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ARCHIVOS A PUBLICAR\Rentisticos Popular 2000-2015\"/>
    </mc:Choice>
  </mc:AlternateContent>
  <bookViews>
    <workbookView xWindow="5700" yWindow="-15" windowWidth="3225" windowHeight="4635" tabRatio="659" activeTab="12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CODIGOS RENTISTICOS" sheetId="15" state="hidden" r:id="rId7"/>
    <sheet name="JUL" sheetId="7" r:id="rId8"/>
    <sheet name="AGO" sheetId="8" r:id="rId9"/>
    <sheet name="SEPT" sheetId="9" r:id="rId10"/>
    <sheet name="OCT" sheetId="11" r:id="rId11"/>
    <sheet name="NOV" sheetId="13" r:id="rId12"/>
    <sheet name="DIC" sheetId="14" r:id="rId13"/>
  </sheets>
  <definedNames>
    <definedName name="_xlnm._FilterDatabase" localSheetId="3" hidden="1">ABR!$A$1:$Q$1631</definedName>
    <definedName name="_xlnm._FilterDatabase" localSheetId="8" hidden="1">AGO!$A$1:$Q$2218</definedName>
    <definedName name="_xlnm._FilterDatabase" localSheetId="6" hidden="1">'CODIGOS RENTISTICOS'!$A$1:$C$181</definedName>
    <definedName name="_xlnm._FilterDatabase" localSheetId="12" hidden="1">DIC!$A$1:$P$1717</definedName>
    <definedName name="_xlnm._FilterDatabase" localSheetId="0" hidden="1">ENE!$A$1:$O$1259</definedName>
    <definedName name="_xlnm._FilterDatabase" localSheetId="1" hidden="1">FEB!$A$1:$Q$1435</definedName>
    <definedName name="_xlnm._FilterDatabase" localSheetId="7" hidden="1">JUL!$A$1:$Q$2210</definedName>
    <definedName name="_xlnm._FilterDatabase" localSheetId="5" hidden="1">JUN!$A$1:$P$1487</definedName>
    <definedName name="_xlnm._FilterDatabase" localSheetId="2" hidden="1">MAR!$A$1:$Q$1476</definedName>
    <definedName name="_xlnm._FilterDatabase" localSheetId="4" hidden="1">MAY!$A$1:$Q$2049</definedName>
    <definedName name="_xlnm._FilterDatabase" localSheetId="11" hidden="1">NOV!$A$1:$P$2033</definedName>
    <definedName name="_xlnm._FilterDatabase" localSheetId="10" hidden="1">OCT!$A$1:$O$2017</definedName>
    <definedName name="_xlnm._FilterDatabase" localSheetId="9" hidden="1">SEPT!$A$1:$P$2401</definedName>
  </definedNames>
  <calcPr calcId="162913"/>
</workbook>
</file>

<file path=xl/calcChain.xml><?xml version="1.0" encoding="utf-8"?>
<calcChain xmlns="http://schemas.openxmlformats.org/spreadsheetml/2006/main">
  <c r="M3" i="14" l="1"/>
  <c r="N3" i="14"/>
  <c r="M4" i="14"/>
  <c r="N4" i="14"/>
  <c r="M5" i="14"/>
  <c r="N5" i="14"/>
  <c r="M6" i="14"/>
  <c r="N6" i="14"/>
  <c r="M7" i="14"/>
  <c r="N7" i="14"/>
  <c r="M8" i="14"/>
  <c r="N8" i="14"/>
  <c r="M9" i="14"/>
  <c r="N9" i="14"/>
  <c r="M10" i="14"/>
  <c r="N10" i="14"/>
  <c r="M11" i="14"/>
  <c r="N11" i="14"/>
  <c r="M12" i="14"/>
  <c r="N12" i="14"/>
  <c r="M13" i="14"/>
  <c r="N13" i="14"/>
  <c r="M14" i="14"/>
  <c r="N14" i="14"/>
  <c r="M15" i="14"/>
  <c r="N15" i="14"/>
  <c r="M16" i="14"/>
  <c r="N16" i="14"/>
  <c r="M17" i="14"/>
  <c r="N17" i="14"/>
  <c r="M18" i="14"/>
  <c r="N18" i="14"/>
  <c r="M19" i="14"/>
  <c r="N19" i="14"/>
  <c r="M20" i="14"/>
  <c r="N20" i="14"/>
  <c r="M21" i="14"/>
  <c r="N21" i="14"/>
  <c r="M22" i="14"/>
  <c r="N22" i="14"/>
  <c r="M23" i="14"/>
  <c r="N23" i="14"/>
  <c r="M24" i="14"/>
  <c r="N24" i="14"/>
  <c r="M25" i="14"/>
  <c r="N25" i="14"/>
  <c r="M26" i="14"/>
  <c r="N26" i="14"/>
  <c r="M27" i="14"/>
  <c r="N27" i="14"/>
  <c r="M28" i="14"/>
  <c r="N28" i="14"/>
  <c r="M29" i="14"/>
  <c r="N29" i="14"/>
  <c r="M30" i="14"/>
  <c r="N30" i="14"/>
  <c r="M31" i="14"/>
  <c r="N31" i="14"/>
  <c r="M32" i="14"/>
  <c r="N32" i="14"/>
  <c r="M33" i="14"/>
  <c r="N33" i="14"/>
  <c r="M34" i="14"/>
  <c r="N34" i="14"/>
  <c r="M35" i="14"/>
  <c r="N35" i="14"/>
  <c r="M36" i="14"/>
  <c r="N36" i="14"/>
  <c r="M37" i="14"/>
  <c r="N37" i="14"/>
  <c r="M38" i="14"/>
  <c r="N38" i="14"/>
  <c r="M39" i="14"/>
  <c r="N39" i="14"/>
  <c r="M40" i="14"/>
  <c r="N40" i="14"/>
  <c r="M41" i="14"/>
  <c r="N41" i="14"/>
  <c r="M42" i="14"/>
  <c r="N42" i="14"/>
  <c r="M43" i="14"/>
  <c r="N43" i="14"/>
  <c r="M44" i="14"/>
  <c r="N44" i="14"/>
  <c r="M45" i="14"/>
  <c r="N45" i="14"/>
  <c r="M46" i="14"/>
  <c r="N46" i="14"/>
  <c r="M47" i="14"/>
  <c r="N47" i="14"/>
  <c r="M48" i="14"/>
  <c r="N48" i="14"/>
  <c r="M49" i="14"/>
  <c r="N49" i="14"/>
  <c r="M50" i="14"/>
  <c r="N50" i="14"/>
  <c r="M51" i="14"/>
  <c r="N51" i="14"/>
  <c r="M52" i="14"/>
  <c r="N52" i="14"/>
  <c r="M53" i="14"/>
  <c r="N53" i="14"/>
  <c r="M54" i="14"/>
  <c r="N54" i="14"/>
  <c r="M55" i="14"/>
  <c r="N55" i="14"/>
  <c r="M56" i="14"/>
  <c r="N56" i="14"/>
  <c r="M57" i="14"/>
  <c r="N57" i="14"/>
  <c r="M58" i="14"/>
  <c r="N58" i="14"/>
  <c r="M59" i="14"/>
  <c r="N59" i="14"/>
  <c r="M60" i="14"/>
  <c r="N60" i="14"/>
  <c r="M61" i="14"/>
  <c r="N61" i="14"/>
  <c r="M62" i="14"/>
  <c r="N62" i="14"/>
  <c r="M63" i="14"/>
  <c r="N63" i="14"/>
  <c r="M64" i="14"/>
  <c r="N64" i="14"/>
  <c r="M65" i="14"/>
  <c r="N65" i="14"/>
  <c r="M66" i="14"/>
  <c r="N66" i="14"/>
  <c r="M67" i="14"/>
  <c r="N67" i="14"/>
  <c r="M68" i="14"/>
  <c r="N68" i="14"/>
  <c r="M69" i="14"/>
  <c r="N69" i="14"/>
  <c r="M70" i="14"/>
  <c r="N70" i="14"/>
  <c r="M71" i="14"/>
  <c r="N71" i="14"/>
  <c r="M72" i="14"/>
  <c r="N72" i="14"/>
  <c r="M73" i="14"/>
  <c r="N73" i="14"/>
  <c r="M74" i="14"/>
  <c r="N74" i="14"/>
  <c r="M75" i="14"/>
  <c r="N75" i="14"/>
  <c r="M76" i="14"/>
  <c r="N76" i="14"/>
  <c r="M77" i="14"/>
  <c r="N77" i="14"/>
  <c r="M78" i="14"/>
  <c r="N78" i="14"/>
  <c r="M79" i="14"/>
  <c r="N79" i="14"/>
  <c r="M80" i="14"/>
  <c r="N80" i="14"/>
  <c r="M81" i="14"/>
  <c r="N81" i="14"/>
  <c r="M82" i="14"/>
  <c r="N82" i="14"/>
  <c r="M83" i="14"/>
  <c r="N83" i="14"/>
  <c r="M84" i="14"/>
  <c r="N84" i="14"/>
  <c r="M85" i="14"/>
  <c r="N85" i="14"/>
  <c r="M86" i="14"/>
  <c r="N86" i="14"/>
  <c r="M87" i="14"/>
  <c r="N87" i="14"/>
  <c r="M88" i="14"/>
  <c r="N88" i="14"/>
  <c r="M89" i="14"/>
  <c r="N89" i="14"/>
  <c r="M90" i="14"/>
  <c r="N90" i="14"/>
  <c r="M91" i="14"/>
  <c r="N91" i="14"/>
  <c r="M92" i="14"/>
  <c r="N92" i="14"/>
  <c r="M93" i="14"/>
  <c r="N93" i="14"/>
  <c r="M94" i="14"/>
  <c r="N94" i="14"/>
  <c r="M95" i="14"/>
  <c r="N95" i="14"/>
  <c r="M96" i="14"/>
  <c r="N96" i="14"/>
  <c r="M97" i="14"/>
  <c r="N97" i="14"/>
  <c r="M98" i="14"/>
  <c r="N98" i="14"/>
  <c r="M99" i="14"/>
  <c r="N99" i="14"/>
  <c r="M100" i="14"/>
  <c r="N100" i="14"/>
  <c r="M101" i="14"/>
  <c r="N101" i="14"/>
  <c r="M102" i="14"/>
  <c r="N102" i="14"/>
  <c r="M103" i="14"/>
  <c r="N103" i="14"/>
  <c r="M104" i="14"/>
  <c r="N104" i="14"/>
  <c r="M105" i="14"/>
  <c r="N105" i="14"/>
  <c r="M106" i="14"/>
  <c r="N106" i="14"/>
  <c r="M107" i="14"/>
  <c r="N107" i="14"/>
  <c r="M108" i="14"/>
  <c r="N108" i="14"/>
  <c r="M109" i="14"/>
  <c r="N109" i="14"/>
  <c r="M110" i="14"/>
  <c r="N110" i="14"/>
  <c r="M111" i="14"/>
  <c r="N111" i="14"/>
  <c r="M112" i="14"/>
  <c r="N112" i="14"/>
  <c r="M113" i="14"/>
  <c r="N113" i="14"/>
  <c r="M114" i="14"/>
  <c r="N114" i="14"/>
  <c r="M115" i="14"/>
  <c r="N115" i="14"/>
  <c r="M116" i="14"/>
  <c r="N116" i="14"/>
  <c r="M117" i="14"/>
  <c r="N117" i="14"/>
  <c r="M118" i="14"/>
  <c r="N118" i="14"/>
  <c r="M119" i="14"/>
  <c r="N119" i="14"/>
  <c r="M120" i="14"/>
  <c r="N120" i="14"/>
  <c r="M121" i="14"/>
  <c r="N121" i="14"/>
  <c r="M122" i="14"/>
  <c r="N122" i="14"/>
  <c r="M123" i="14"/>
  <c r="N123" i="14"/>
  <c r="M124" i="14"/>
  <c r="N124" i="14"/>
  <c r="M125" i="14"/>
  <c r="N125" i="14"/>
  <c r="M126" i="14"/>
  <c r="N126" i="14"/>
  <c r="M127" i="14"/>
  <c r="N127" i="14"/>
  <c r="M128" i="14"/>
  <c r="N128" i="14"/>
  <c r="M129" i="14"/>
  <c r="N129" i="14"/>
  <c r="M130" i="14"/>
  <c r="N130" i="14"/>
  <c r="M131" i="14"/>
  <c r="N131" i="14"/>
  <c r="M132" i="14"/>
  <c r="N132" i="14"/>
  <c r="M133" i="14"/>
  <c r="N133" i="14"/>
  <c r="M134" i="14"/>
  <c r="N134" i="14"/>
  <c r="M135" i="14"/>
  <c r="N135" i="14"/>
  <c r="M136" i="14"/>
  <c r="N136" i="14"/>
  <c r="M137" i="14"/>
  <c r="N137" i="14"/>
  <c r="M138" i="14"/>
  <c r="N138" i="14"/>
  <c r="M139" i="14"/>
  <c r="N139" i="14"/>
  <c r="M140" i="14"/>
  <c r="N140" i="14"/>
  <c r="M141" i="14"/>
  <c r="N141" i="14"/>
  <c r="M142" i="14"/>
  <c r="N142" i="14"/>
  <c r="M143" i="14"/>
  <c r="N143" i="14"/>
  <c r="M144" i="14"/>
  <c r="N144" i="14"/>
  <c r="M145" i="14"/>
  <c r="N145" i="14"/>
  <c r="M146" i="14"/>
  <c r="N146" i="14"/>
  <c r="M147" i="14"/>
  <c r="N147" i="14"/>
  <c r="M148" i="14"/>
  <c r="N148" i="14"/>
  <c r="M149" i="14"/>
  <c r="N149" i="14"/>
  <c r="M150" i="14"/>
  <c r="N150" i="14"/>
  <c r="M151" i="14"/>
  <c r="N151" i="14"/>
  <c r="M152" i="14"/>
  <c r="N152" i="14"/>
  <c r="M153" i="14"/>
  <c r="N153" i="14"/>
  <c r="M154" i="14"/>
  <c r="N154" i="14"/>
  <c r="M155" i="14"/>
  <c r="N155" i="14"/>
  <c r="M156" i="14"/>
  <c r="N156" i="14"/>
  <c r="M157" i="14"/>
  <c r="N157" i="14"/>
  <c r="M158" i="14"/>
  <c r="N158" i="14"/>
  <c r="M159" i="14"/>
  <c r="N159" i="14"/>
  <c r="M160" i="14"/>
  <c r="N160" i="14"/>
  <c r="M161" i="14"/>
  <c r="N161" i="14"/>
  <c r="M162" i="14"/>
  <c r="N162" i="14"/>
  <c r="M163" i="14"/>
  <c r="N163" i="14"/>
  <c r="M164" i="14"/>
  <c r="N164" i="14"/>
  <c r="M165" i="14"/>
  <c r="N165" i="14"/>
  <c r="M166" i="14"/>
  <c r="N166" i="14"/>
  <c r="M167" i="14"/>
  <c r="N167" i="14"/>
  <c r="M168" i="14"/>
  <c r="N168" i="14"/>
  <c r="M169" i="14"/>
  <c r="N169" i="14"/>
  <c r="M170" i="14"/>
  <c r="N170" i="14"/>
  <c r="M171" i="14"/>
  <c r="N171" i="14"/>
  <c r="M172" i="14"/>
  <c r="N172" i="14"/>
  <c r="M173" i="14"/>
  <c r="N173" i="14"/>
  <c r="M174" i="14"/>
  <c r="N174" i="14"/>
  <c r="M175" i="14"/>
  <c r="N175" i="14"/>
  <c r="M176" i="14"/>
  <c r="N176" i="14"/>
  <c r="M177" i="14"/>
  <c r="N177" i="14"/>
  <c r="M178" i="14"/>
  <c r="N178" i="14"/>
  <c r="M179" i="14"/>
  <c r="N179" i="14"/>
  <c r="M180" i="14"/>
  <c r="N180" i="14"/>
  <c r="M181" i="14"/>
  <c r="N181" i="14"/>
  <c r="M182" i="14"/>
  <c r="N182" i="14"/>
  <c r="M183" i="14"/>
  <c r="N183" i="14"/>
  <c r="M184" i="14"/>
  <c r="N184" i="14"/>
  <c r="M185" i="14"/>
  <c r="N185" i="14"/>
  <c r="M186" i="14"/>
  <c r="N186" i="14"/>
  <c r="M187" i="14"/>
  <c r="N187" i="14"/>
  <c r="M188" i="14"/>
  <c r="N188" i="14"/>
  <c r="M189" i="14"/>
  <c r="N189" i="14"/>
  <c r="M190" i="14"/>
  <c r="N190" i="14"/>
  <c r="M191" i="14"/>
  <c r="N191" i="14"/>
  <c r="M192" i="14"/>
  <c r="N192" i="14"/>
  <c r="M193" i="14"/>
  <c r="N193" i="14"/>
  <c r="M194" i="14"/>
  <c r="N194" i="14"/>
  <c r="M195" i="14"/>
  <c r="N195" i="14"/>
  <c r="M196" i="14"/>
  <c r="N196" i="14"/>
  <c r="M197" i="14"/>
  <c r="N197" i="14"/>
  <c r="M198" i="14"/>
  <c r="N198" i="14"/>
  <c r="M199" i="14"/>
  <c r="N199" i="14"/>
  <c r="M200" i="14"/>
  <c r="N200" i="14"/>
  <c r="M201" i="14"/>
  <c r="N201" i="14"/>
  <c r="M202" i="14"/>
  <c r="N202" i="14"/>
  <c r="M203" i="14"/>
  <c r="N203" i="14"/>
  <c r="M204" i="14"/>
  <c r="N204" i="14"/>
  <c r="M205" i="14"/>
  <c r="N205" i="14"/>
  <c r="M206" i="14"/>
  <c r="N206" i="14"/>
  <c r="M207" i="14"/>
  <c r="N207" i="14"/>
  <c r="M208" i="14"/>
  <c r="N208" i="14"/>
  <c r="M209" i="14"/>
  <c r="N209" i="14"/>
  <c r="M210" i="14"/>
  <c r="N210" i="14"/>
  <c r="M211" i="14"/>
  <c r="N211" i="14"/>
  <c r="M212" i="14"/>
  <c r="N212" i="14"/>
  <c r="M213" i="14"/>
  <c r="N213" i="14"/>
  <c r="M214" i="14"/>
  <c r="N214" i="14"/>
  <c r="M215" i="14"/>
  <c r="N215" i="14"/>
  <c r="M216" i="14"/>
  <c r="N216" i="14"/>
  <c r="M217" i="14"/>
  <c r="N217" i="14"/>
  <c r="M218" i="14"/>
  <c r="N218" i="14"/>
  <c r="M219" i="14"/>
  <c r="N219" i="14"/>
  <c r="M220" i="14"/>
  <c r="N220" i="14"/>
  <c r="M221" i="14"/>
  <c r="N221" i="14"/>
  <c r="M222" i="14"/>
  <c r="N222" i="14"/>
  <c r="M223" i="14"/>
  <c r="N223" i="14"/>
  <c r="M224" i="14"/>
  <c r="N224" i="14"/>
  <c r="M225" i="14"/>
  <c r="N225" i="14"/>
  <c r="M226" i="14"/>
  <c r="N226" i="14"/>
  <c r="M227" i="14"/>
  <c r="N227" i="14"/>
  <c r="M228" i="14"/>
  <c r="N228" i="14"/>
  <c r="M229" i="14"/>
  <c r="N229" i="14"/>
  <c r="M230" i="14"/>
  <c r="N230" i="14"/>
  <c r="M231" i="14"/>
  <c r="N231" i="14"/>
  <c r="M232" i="14"/>
  <c r="N232" i="14"/>
  <c r="M233" i="14"/>
  <c r="N233" i="14"/>
  <c r="M234" i="14"/>
  <c r="N234" i="14"/>
  <c r="M235" i="14"/>
  <c r="N235" i="14"/>
  <c r="M236" i="14"/>
  <c r="N236" i="14"/>
  <c r="M237" i="14"/>
  <c r="N237" i="14"/>
  <c r="M238" i="14"/>
  <c r="N238" i="14"/>
  <c r="M239" i="14"/>
  <c r="N239" i="14"/>
  <c r="M240" i="14"/>
  <c r="N240" i="14"/>
  <c r="M241" i="14"/>
  <c r="N241" i="14"/>
  <c r="M242" i="14"/>
  <c r="N242" i="14"/>
  <c r="M243" i="14"/>
  <c r="N243" i="14"/>
  <c r="M244" i="14"/>
  <c r="N244" i="14"/>
  <c r="M245" i="14"/>
  <c r="N245" i="14"/>
  <c r="M246" i="14"/>
  <c r="N246" i="14"/>
  <c r="M247" i="14"/>
  <c r="N247" i="14"/>
  <c r="M248" i="14"/>
  <c r="N248" i="14"/>
  <c r="M249" i="14"/>
  <c r="N249" i="14"/>
  <c r="M250" i="14"/>
  <c r="N250" i="14"/>
  <c r="M251" i="14"/>
  <c r="N251" i="14"/>
  <c r="M252" i="14"/>
  <c r="N252" i="14"/>
  <c r="M253" i="14"/>
  <c r="N253" i="14"/>
  <c r="M254" i="14"/>
  <c r="N254" i="14"/>
  <c r="M255" i="14"/>
  <c r="N255" i="14"/>
  <c r="M256" i="14"/>
  <c r="N256" i="14"/>
  <c r="M257" i="14"/>
  <c r="N257" i="14"/>
  <c r="M258" i="14"/>
  <c r="N258" i="14"/>
  <c r="M259" i="14"/>
  <c r="N259" i="14"/>
  <c r="M260" i="14"/>
  <c r="N260" i="14"/>
  <c r="M261" i="14"/>
  <c r="N261" i="14"/>
  <c r="M262" i="14"/>
  <c r="N262" i="14"/>
  <c r="M263" i="14"/>
  <c r="N263" i="14"/>
  <c r="M264" i="14"/>
  <c r="N264" i="14"/>
  <c r="M265" i="14"/>
  <c r="N265" i="14"/>
  <c r="M266" i="14"/>
  <c r="N266" i="14"/>
  <c r="M267" i="14"/>
  <c r="N267" i="14"/>
  <c r="M268" i="14"/>
  <c r="N268" i="14"/>
  <c r="M269" i="14"/>
  <c r="N269" i="14"/>
  <c r="M270" i="14"/>
  <c r="N270" i="14"/>
  <c r="M271" i="14"/>
  <c r="N271" i="14"/>
  <c r="M272" i="14"/>
  <c r="N272" i="14"/>
  <c r="M273" i="14"/>
  <c r="N273" i="14"/>
  <c r="M274" i="14"/>
  <c r="N274" i="14"/>
  <c r="M275" i="14"/>
  <c r="N275" i="14"/>
  <c r="M276" i="14"/>
  <c r="N276" i="14"/>
  <c r="M277" i="14"/>
  <c r="N277" i="14"/>
  <c r="M278" i="14"/>
  <c r="N278" i="14"/>
  <c r="M279" i="14"/>
  <c r="N279" i="14"/>
  <c r="M280" i="14"/>
  <c r="N280" i="14"/>
  <c r="M281" i="14"/>
  <c r="N281" i="14"/>
  <c r="M282" i="14"/>
  <c r="N282" i="14"/>
  <c r="M283" i="14"/>
  <c r="N283" i="14"/>
  <c r="M284" i="14"/>
  <c r="N284" i="14"/>
  <c r="M285" i="14"/>
  <c r="N285" i="14"/>
  <c r="M286" i="14"/>
  <c r="N286" i="14"/>
  <c r="M287" i="14"/>
  <c r="N287" i="14"/>
  <c r="M288" i="14"/>
  <c r="N288" i="14"/>
  <c r="M289" i="14"/>
  <c r="N289" i="14"/>
  <c r="M290" i="14"/>
  <c r="N290" i="14"/>
  <c r="M291" i="14"/>
  <c r="N291" i="14"/>
  <c r="M292" i="14"/>
  <c r="N292" i="14"/>
  <c r="M293" i="14"/>
  <c r="N293" i="14"/>
  <c r="M294" i="14"/>
  <c r="N294" i="14"/>
  <c r="M295" i="14"/>
  <c r="N295" i="14"/>
  <c r="M296" i="14"/>
  <c r="N296" i="14"/>
  <c r="M297" i="14"/>
  <c r="N297" i="14"/>
  <c r="M298" i="14"/>
  <c r="N298" i="14"/>
  <c r="M299" i="14"/>
  <c r="N299" i="14"/>
  <c r="M300" i="14"/>
  <c r="N300" i="14"/>
  <c r="M301" i="14"/>
  <c r="N301" i="14"/>
  <c r="M302" i="14"/>
  <c r="N302" i="14"/>
  <c r="M303" i="14"/>
  <c r="N303" i="14"/>
  <c r="M304" i="14"/>
  <c r="N304" i="14"/>
  <c r="M305" i="14"/>
  <c r="N305" i="14"/>
  <c r="M306" i="14"/>
  <c r="N306" i="14"/>
  <c r="M307" i="14"/>
  <c r="N307" i="14"/>
  <c r="M308" i="14"/>
  <c r="N308" i="14"/>
  <c r="M309" i="14"/>
  <c r="N309" i="14"/>
  <c r="M310" i="14"/>
  <c r="N310" i="14"/>
  <c r="M311" i="14"/>
  <c r="N311" i="14"/>
  <c r="M312" i="14"/>
  <c r="N312" i="14"/>
  <c r="M313" i="14"/>
  <c r="N313" i="14"/>
  <c r="M314" i="14"/>
  <c r="N314" i="14"/>
  <c r="M315" i="14"/>
  <c r="N315" i="14"/>
  <c r="M316" i="14"/>
  <c r="N316" i="14"/>
  <c r="M317" i="14"/>
  <c r="N317" i="14"/>
  <c r="M318" i="14"/>
  <c r="N318" i="14"/>
  <c r="M319" i="14"/>
  <c r="N319" i="14"/>
  <c r="M320" i="14"/>
  <c r="N320" i="14"/>
  <c r="M321" i="14"/>
  <c r="N321" i="14"/>
  <c r="M322" i="14"/>
  <c r="N322" i="14"/>
  <c r="M323" i="14"/>
  <c r="N323" i="14"/>
  <c r="M324" i="14"/>
  <c r="N324" i="14"/>
  <c r="M325" i="14"/>
  <c r="N325" i="14"/>
  <c r="M326" i="14"/>
  <c r="N326" i="14"/>
  <c r="M327" i="14"/>
  <c r="N327" i="14"/>
  <c r="M328" i="14"/>
  <c r="N328" i="14"/>
  <c r="M329" i="14"/>
  <c r="N329" i="14"/>
  <c r="M330" i="14"/>
  <c r="N330" i="14"/>
  <c r="M331" i="14"/>
  <c r="N331" i="14"/>
  <c r="M332" i="14"/>
  <c r="N332" i="14"/>
  <c r="M333" i="14"/>
  <c r="N333" i="14"/>
  <c r="M334" i="14"/>
  <c r="N334" i="14"/>
  <c r="M335" i="14"/>
  <c r="N335" i="14"/>
  <c r="M336" i="14"/>
  <c r="N336" i="14"/>
  <c r="M337" i="14"/>
  <c r="N337" i="14"/>
  <c r="M338" i="14"/>
  <c r="N338" i="14"/>
  <c r="M339" i="14"/>
  <c r="N339" i="14"/>
  <c r="M340" i="14"/>
  <c r="N340" i="14"/>
  <c r="M341" i="14"/>
  <c r="N341" i="14"/>
  <c r="M342" i="14"/>
  <c r="N342" i="14"/>
  <c r="M343" i="14"/>
  <c r="N343" i="14"/>
  <c r="M344" i="14"/>
  <c r="N344" i="14"/>
  <c r="M345" i="14"/>
  <c r="N345" i="14"/>
  <c r="M346" i="14"/>
  <c r="N346" i="14"/>
  <c r="M347" i="14"/>
  <c r="N347" i="14"/>
  <c r="M348" i="14"/>
  <c r="N348" i="14"/>
  <c r="M349" i="14"/>
  <c r="N349" i="14"/>
  <c r="M350" i="14"/>
  <c r="N350" i="14"/>
  <c r="M351" i="14"/>
  <c r="N351" i="14"/>
  <c r="M352" i="14"/>
  <c r="N352" i="14"/>
  <c r="M353" i="14"/>
  <c r="N353" i="14"/>
  <c r="M354" i="14"/>
  <c r="N354" i="14"/>
  <c r="M355" i="14"/>
  <c r="N355" i="14"/>
  <c r="M356" i="14"/>
  <c r="N356" i="14"/>
  <c r="M357" i="14"/>
  <c r="N357" i="14"/>
  <c r="M358" i="14"/>
  <c r="N358" i="14"/>
  <c r="M359" i="14"/>
  <c r="N359" i="14"/>
  <c r="M360" i="14"/>
  <c r="N360" i="14"/>
  <c r="M361" i="14"/>
  <c r="N361" i="14"/>
  <c r="M362" i="14"/>
  <c r="N362" i="14"/>
  <c r="M363" i="14"/>
  <c r="N363" i="14"/>
  <c r="M364" i="14"/>
  <c r="N364" i="14"/>
  <c r="M365" i="14"/>
  <c r="N365" i="14"/>
  <c r="M366" i="14"/>
  <c r="N366" i="14"/>
  <c r="M367" i="14"/>
  <c r="N367" i="14"/>
  <c r="M368" i="14"/>
  <c r="N368" i="14"/>
  <c r="M369" i="14"/>
  <c r="N369" i="14"/>
  <c r="M370" i="14"/>
  <c r="N370" i="14"/>
  <c r="M371" i="14"/>
  <c r="N371" i="14"/>
  <c r="M372" i="14"/>
  <c r="N372" i="14"/>
  <c r="M373" i="14"/>
  <c r="N373" i="14"/>
  <c r="M374" i="14"/>
  <c r="N374" i="14"/>
  <c r="M375" i="14"/>
  <c r="N375" i="14"/>
  <c r="M376" i="14"/>
  <c r="N376" i="14"/>
  <c r="M377" i="14"/>
  <c r="N377" i="14"/>
  <c r="M378" i="14"/>
  <c r="N378" i="14"/>
  <c r="M379" i="14"/>
  <c r="N379" i="14"/>
  <c r="M380" i="14"/>
  <c r="N380" i="14"/>
  <c r="M381" i="14"/>
  <c r="N381" i="14"/>
  <c r="M382" i="14"/>
  <c r="N382" i="14"/>
  <c r="M383" i="14"/>
  <c r="N383" i="14"/>
  <c r="M384" i="14"/>
  <c r="N384" i="14"/>
  <c r="M385" i="14"/>
  <c r="N385" i="14"/>
  <c r="M386" i="14"/>
  <c r="N386" i="14"/>
  <c r="M387" i="14"/>
  <c r="N387" i="14"/>
  <c r="M388" i="14"/>
  <c r="N388" i="14"/>
  <c r="M389" i="14"/>
  <c r="N389" i="14"/>
  <c r="M390" i="14"/>
  <c r="N390" i="14"/>
  <c r="M391" i="14"/>
  <c r="N391" i="14"/>
  <c r="M392" i="14"/>
  <c r="N392" i="14"/>
  <c r="M393" i="14"/>
  <c r="N393" i="14"/>
  <c r="M394" i="14"/>
  <c r="N394" i="14"/>
  <c r="M395" i="14"/>
  <c r="N395" i="14"/>
  <c r="M396" i="14"/>
  <c r="N396" i="14"/>
  <c r="M397" i="14"/>
  <c r="N397" i="14"/>
  <c r="M398" i="14"/>
  <c r="N398" i="14"/>
  <c r="M399" i="14"/>
  <c r="N399" i="14"/>
  <c r="M400" i="14"/>
  <c r="N400" i="14"/>
  <c r="M401" i="14"/>
  <c r="N401" i="14"/>
  <c r="M402" i="14"/>
  <c r="N402" i="14"/>
  <c r="M403" i="14"/>
  <c r="N403" i="14"/>
  <c r="M404" i="14"/>
  <c r="N404" i="14"/>
  <c r="M405" i="14"/>
  <c r="N405" i="14"/>
  <c r="M406" i="14"/>
  <c r="N406" i="14"/>
  <c r="M407" i="14"/>
  <c r="N407" i="14"/>
  <c r="M408" i="14"/>
  <c r="N408" i="14"/>
  <c r="M409" i="14"/>
  <c r="N409" i="14"/>
  <c r="M410" i="14"/>
  <c r="N410" i="14"/>
  <c r="M411" i="14"/>
  <c r="N411" i="14"/>
  <c r="M412" i="14"/>
  <c r="N412" i="14"/>
  <c r="M413" i="14"/>
  <c r="N413" i="14"/>
  <c r="M414" i="14"/>
  <c r="N414" i="14"/>
  <c r="M415" i="14"/>
  <c r="N415" i="14"/>
  <c r="M416" i="14"/>
  <c r="N416" i="14"/>
  <c r="M417" i="14"/>
  <c r="N417" i="14"/>
  <c r="M418" i="14"/>
  <c r="N418" i="14"/>
  <c r="M419" i="14"/>
  <c r="N419" i="14"/>
  <c r="M420" i="14"/>
  <c r="N420" i="14"/>
  <c r="M421" i="14"/>
  <c r="N421" i="14"/>
  <c r="M422" i="14"/>
  <c r="N422" i="14"/>
  <c r="M423" i="14"/>
  <c r="N423" i="14"/>
  <c r="M424" i="14"/>
  <c r="N424" i="14"/>
  <c r="M425" i="14"/>
  <c r="N425" i="14"/>
  <c r="M426" i="14"/>
  <c r="N426" i="14"/>
  <c r="M427" i="14"/>
  <c r="N427" i="14"/>
  <c r="M428" i="14"/>
  <c r="N428" i="14"/>
  <c r="M429" i="14"/>
  <c r="N429" i="14"/>
  <c r="M430" i="14"/>
  <c r="N430" i="14"/>
  <c r="M431" i="14"/>
  <c r="N431" i="14"/>
  <c r="M432" i="14"/>
  <c r="N432" i="14"/>
  <c r="M433" i="14"/>
  <c r="N433" i="14"/>
  <c r="M434" i="14"/>
  <c r="N434" i="14"/>
  <c r="M435" i="14"/>
  <c r="N435" i="14"/>
  <c r="M436" i="14"/>
  <c r="N436" i="14"/>
  <c r="M437" i="14"/>
  <c r="N437" i="14"/>
  <c r="M438" i="14"/>
  <c r="N438" i="14"/>
  <c r="M439" i="14"/>
  <c r="N439" i="14"/>
  <c r="M440" i="14"/>
  <c r="N440" i="14"/>
  <c r="M441" i="14"/>
  <c r="N441" i="14"/>
  <c r="M442" i="14"/>
  <c r="N442" i="14"/>
  <c r="M443" i="14"/>
  <c r="N443" i="14"/>
  <c r="M444" i="14"/>
  <c r="N444" i="14"/>
  <c r="M445" i="14"/>
  <c r="N445" i="14"/>
  <c r="M446" i="14"/>
  <c r="N446" i="14"/>
  <c r="M447" i="14"/>
  <c r="N447" i="14"/>
  <c r="M448" i="14"/>
  <c r="N448" i="14"/>
  <c r="M449" i="14"/>
  <c r="N449" i="14"/>
  <c r="M450" i="14"/>
  <c r="N450" i="14"/>
  <c r="M451" i="14"/>
  <c r="N451" i="14"/>
  <c r="M452" i="14"/>
  <c r="N452" i="14"/>
  <c r="M453" i="14"/>
  <c r="N453" i="14"/>
  <c r="M454" i="14"/>
  <c r="N454" i="14"/>
  <c r="M455" i="14"/>
  <c r="N455" i="14"/>
  <c r="M456" i="14"/>
  <c r="N456" i="14"/>
  <c r="M457" i="14"/>
  <c r="N457" i="14"/>
  <c r="M458" i="14"/>
  <c r="N458" i="14"/>
  <c r="M459" i="14"/>
  <c r="N459" i="14"/>
  <c r="M460" i="14"/>
  <c r="N460" i="14"/>
  <c r="M461" i="14"/>
  <c r="N461" i="14"/>
  <c r="M462" i="14"/>
  <c r="N462" i="14"/>
  <c r="M463" i="14"/>
  <c r="N463" i="14"/>
  <c r="M464" i="14"/>
  <c r="N464" i="14"/>
  <c r="M465" i="14"/>
  <c r="N465" i="14"/>
  <c r="M466" i="14"/>
  <c r="N466" i="14"/>
  <c r="M467" i="14"/>
  <c r="N467" i="14"/>
  <c r="M468" i="14"/>
  <c r="N468" i="14"/>
  <c r="M469" i="14"/>
  <c r="N469" i="14"/>
  <c r="M470" i="14"/>
  <c r="N470" i="14"/>
  <c r="M471" i="14"/>
  <c r="N471" i="14"/>
  <c r="M472" i="14"/>
  <c r="N472" i="14"/>
  <c r="M473" i="14"/>
  <c r="N473" i="14"/>
  <c r="M474" i="14"/>
  <c r="N474" i="14"/>
  <c r="M475" i="14"/>
  <c r="N475" i="14"/>
  <c r="M476" i="14"/>
  <c r="N476" i="14"/>
  <c r="M477" i="14"/>
  <c r="N477" i="14"/>
  <c r="M478" i="14"/>
  <c r="N478" i="14"/>
  <c r="M479" i="14"/>
  <c r="N479" i="14"/>
  <c r="M480" i="14"/>
  <c r="N480" i="14"/>
  <c r="M481" i="14"/>
  <c r="N481" i="14"/>
  <c r="M482" i="14"/>
  <c r="N482" i="14"/>
  <c r="M483" i="14"/>
  <c r="N483" i="14"/>
  <c r="M484" i="14"/>
  <c r="N484" i="14"/>
  <c r="M485" i="14"/>
  <c r="N485" i="14"/>
  <c r="M486" i="14"/>
  <c r="N486" i="14"/>
  <c r="M487" i="14"/>
  <c r="N487" i="14"/>
  <c r="M488" i="14"/>
  <c r="N488" i="14"/>
  <c r="M489" i="14"/>
  <c r="N489" i="14"/>
  <c r="M490" i="14"/>
  <c r="N490" i="14"/>
  <c r="M491" i="14"/>
  <c r="N491" i="14"/>
  <c r="M492" i="14"/>
  <c r="N492" i="14"/>
  <c r="M493" i="14"/>
  <c r="N493" i="14"/>
  <c r="M494" i="14"/>
  <c r="N494" i="14"/>
  <c r="M495" i="14"/>
  <c r="N495" i="14"/>
  <c r="M496" i="14"/>
  <c r="N496" i="14"/>
  <c r="M497" i="14"/>
  <c r="N497" i="14"/>
  <c r="M498" i="14"/>
  <c r="N498" i="14"/>
  <c r="M499" i="14"/>
  <c r="N499" i="14"/>
  <c r="M500" i="14"/>
  <c r="N500" i="14"/>
  <c r="M501" i="14"/>
  <c r="N501" i="14"/>
  <c r="M502" i="14"/>
  <c r="N502" i="14"/>
  <c r="M503" i="14"/>
  <c r="N503" i="14"/>
  <c r="M504" i="14"/>
  <c r="N504" i="14"/>
  <c r="M505" i="14"/>
  <c r="N505" i="14"/>
  <c r="M506" i="14"/>
  <c r="N506" i="14"/>
  <c r="M507" i="14"/>
  <c r="N507" i="14"/>
  <c r="M508" i="14"/>
  <c r="N508" i="14"/>
  <c r="M509" i="14"/>
  <c r="N509" i="14"/>
  <c r="M510" i="14"/>
  <c r="N510" i="14"/>
  <c r="M511" i="14"/>
  <c r="N511" i="14"/>
  <c r="M512" i="14"/>
  <c r="N512" i="14"/>
  <c r="M513" i="14"/>
  <c r="N513" i="14"/>
  <c r="M514" i="14"/>
  <c r="N514" i="14"/>
  <c r="M515" i="14"/>
  <c r="N515" i="14"/>
  <c r="M516" i="14"/>
  <c r="N516" i="14"/>
  <c r="M517" i="14"/>
  <c r="N517" i="14"/>
  <c r="M518" i="14"/>
  <c r="N518" i="14"/>
  <c r="M519" i="14"/>
  <c r="N519" i="14"/>
  <c r="M520" i="14"/>
  <c r="N520" i="14"/>
  <c r="M521" i="14"/>
  <c r="N521" i="14"/>
  <c r="M522" i="14"/>
  <c r="N522" i="14"/>
  <c r="M523" i="14"/>
  <c r="N523" i="14"/>
  <c r="M524" i="14"/>
  <c r="N524" i="14"/>
  <c r="M525" i="14"/>
  <c r="N525" i="14"/>
  <c r="M526" i="14"/>
  <c r="N526" i="14"/>
  <c r="M527" i="14"/>
  <c r="N527" i="14"/>
  <c r="M528" i="14"/>
  <c r="N528" i="14"/>
  <c r="M529" i="14"/>
  <c r="N529" i="14"/>
  <c r="M530" i="14"/>
  <c r="N530" i="14"/>
  <c r="M531" i="14"/>
  <c r="N531" i="14"/>
  <c r="M532" i="14"/>
  <c r="N532" i="14"/>
  <c r="M533" i="14"/>
  <c r="N533" i="14"/>
  <c r="M534" i="14"/>
  <c r="N534" i="14"/>
  <c r="M535" i="14"/>
  <c r="N535" i="14"/>
  <c r="M536" i="14"/>
  <c r="N536" i="14"/>
  <c r="M537" i="14"/>
  <c r="N537" i="14"/>
  <c r="M538" i="14"/>
  <c r="N538" i="14"/>
  <c r="M539" i="14"/>
  <c r="N539" i="14"/>
  <c r="M540" i="14"/>
  <c r="N540" i="14"/>
  <c r="M541" i="14"/>
  <c r="N541" i="14"/>
  <c r="M542" i="14"/>
  <c r="N542" i="14"/>
  <c r="M543" i="14"/>
  <c r="N543" i="14"/>
  <c r="M544" i="14"/>
  <c r="N544" i="14"/>
  <c r="M545" i="14"/>
  <c r="N545" i="14"/>
  <c r="M546" i="14"/>
  <c r="N546" i="14"/>
  <c r="M547" i="14"/>
  <c r="N547" i="14"/>
  <c r="M548" i="14"/>
  <c r="N548" i="14"/>
  <c r="M549" i="14"/>
  <c r="N549" i="14"/>
  <c r="M550" i="14"/>
  <c r="N550" i="14"/>
  <c r="M551" i="14"/>
  <c r="N551" i="14"/>
  <c r="M552" i="14"/>
  <c r="N552" i="14"/>
  <c r="M553" i="14"/>
  <c r="N553" i="14"/>
  <c r="M554" i="14"/>
  <c r="N554" i="14"/>
  <c r="M555" i="14"/>
  <c r="N555" i="14"/>
  <c r="M556" i="14"/>
  <c r="N556" i="14"/>
  <c r="M557" i="14"/>
  <c r="N557" i="14"/>
  <c r="M558" i="14"/>
  <c r="N558" i="14"/>
  <c r="M559" i="14"/>
  <c r="N559" i="14"/>
  <c r="M560" i="14"/>
  <c r="N560" i="14"/>
  <c r="M561" i="14"/>
  <c r="N561" i="14"/>
  <c r="M562" i="14"/>
  <c r="N562" i="14"/>
  <c r="M563" i="14"/>
  <c r="N563" i="14"/>
  <c r="M564" i="14"/>
  <c r="N564" i="14"/>
  <c r="M565" i="14"/>
  <c r="N565" i="14"/>
  <c r="M566" i="14"/>
  <c r="N566" i="14"/>
  <c r="M567" i="14"/>
  <c r="N567" i="14"/>
  <c r="M568" i="14"/>
  <c r="N568" i="14"/>
  <c r="M569" i="14"/>
  <c r="N569" i="14"/>
  <c r="M570" i="14"/>
  <c r="N570" i="14"/>
  <c r="M571" i="14"/>
  <c r="N571" i="14"/>
  <c r="M572" i="14"/>
  <c r="N572" i="14"/>
  <c r="M573" i="14"/>
  <c r="N573" i="14"/>
  <c r="M574" i="14"/>
  <c r="N574" i="14"/>
  <c r="M575" i="14"/>
  <c r="N575" i="14"/>
  <c r="M576" i="14"/>
  <c r="N576" i="14"/>
  <c r="M577" i="14"/>
  <c r="N577" i="14"/>
  <c r="M578" i="14"/>
  <c r="N578" i="14"/>
  <c r="M579" i="14"/>
  <c r="N579" i="14"/>
  <c r="M580" i="14"/>
  <c r="N580" i="14"/>
  <c r="M581" i="14"/>
  <c r="N581" i="14"/>
  <c r="M582" i="14"/>
  <c r="N582" i="14"/>
  <c r="M583" i="14"/>
  <c r="N583" i="14"/>
  <c r="M584" i="14"/>
  <c r="N584" i="14"/>
  <c r="M585" i="14"/>
  <c r="N585" i="14"/>
  <c r="M586" i="14"/>
  <c r="N586" i="14"/>
  <c r="M587" i="14"/>
  <c r="N587" i="14"/>
  <c r="M588" i="14"/>
  <c r="N588" i="14"/>
  <c r="M589" i="14"/>
  <c r="N589" i="14"/>
  <c r="M590" i="14"/>
  <c r="N590" i="14"/>
  <c r="M591" i="14"/>
  <c r="N591" i="14"/>
  <c r="M592" i="14"/>
  <c r="N592" i="14"/>
  <c r="M593" i="14"/>
  <c r="N593" i="14"/>
  <c r="M594" i="14"/>
  <c r="N594" i="14"/>
  <c r="M595" i="14"/>
  <c r="N595" i="14"/>
  <c r="M596" i="14"/>
  <c r="N596" i="14"/>
  <c r="M597" i="14"/>
  <c r="N597" i="14"/>
  <c r="M598" i="14"/>
  <c r="N598" i="14"/>
  <c r="M599" i="14"/>
  <c r="N599" i="14"/>
  <c r="M600" i="14"/>
  <c r="N600" i="14"/>
  <c r="M601" i="14"/>
  <c r="N601" i="14"/>
  <c r="M602" i="14"/>
  <c r="N602" i="14"/>
  <c r="M603" i="14"/>
  <c r="N603" i="14"/>
  <c r="M604" i="14"/>
  <c r="N604" i="14"/>
  <c r="M605" i="14"/>
  <c r="N605" i="14"/>
  <c r="M606" i="14"/>
  <c r="N606" i="14"/>
  <c r="M607" i="14"/>
  <c r="N607" i="14"/>
  <c r="M608" i="14"/>
  <c r="N608" i="14"/>
  <c r="M609" i="14"/>
  <c r="N609" i="14"/>
  <c r="M610" i="14"/>
  <c r="N610" i="14"/>
  <c r="M611" i="14"/>
  <c r="N611" i="14"/>
  <c r="M612" i="14"/>
  <c r="N612" i="14"/>
  <c r="M613" i="14"/>
  <c r="N613" i="14"/>
  <c r="M614" i="14"/>
  <c r="N614" i="14"/>
  <c r="M615" i="14"/>
  <c r="N615" i="14"/>
  <c r="M616" i="14"/>
  <c r="N616" i="14"/>
  <c r="M617" i="14"/>
  <c r="N617" i="14"/>
  <c r="M618" i="14"/>
  <c r="N618" i="14"/>
  <c r="M619" i="14"/>
  <c r="N619" i="14"/>
  <c r="M620" i="14"/>
  <c r="N620" i="14"/>
  <c r="M621" i="14"/>
  <c r="N621" i="14"/>
  <c r="M622" i="14"/>
  <c r="N622" i="14"/>
  <c r="M623" i="14"/>
  <c r="N623" i="14"/>
  <c r="M624" i="14"/>
  <c r="N624" i="14"/>
  <c r="M625" i="14"/>
  <c r="N625" i="14"/>
  <c r="M626" i="14"/>
  <c r="N626" i="14"/>
  <c r="M627" i="14"/>
  <c r="N627" i="14"/>
  <c r="M628" i="14"/>
  <c r="N628" i="14"/>
  <c r="M629" i="14"/>
  <c r="N629" i="14"/>
  <c r="M630" i="14"/>
  <c r="N630" i="14"/>
  <c r="M631" i="14"/>
  <c r="N631" i="14"/>
  <c r="M632" i="14"/>
  <c r="N632" i="14"/>
  <c r="M633" i="14"/>
  <c r="N633" i="14"/>
  <c r="M634" i="14"/>
  <c r="N634" i="14"/>
  <c r="M635" i="14"/>
  <c r="N635" i="14"/>
  <c r="M636" i="14"/>
  <c r="N636" i="14"/>
  <c r="M637" i="14"/>
  <c r="N637" i="14"/>
  <c r="M638" i="14"/>
  <c r="N638" i="14"/>
  <c r="M639" i="14"/>
  <c r="N639" i="14"/>
  <c r="M640" i="14"/>
  <c r="N640" i="14"/>
  <c r="M641" i="14"/>
  <c r="N641" i="14"/>
  <c r="M642" i="14"/>
  <c r="N642" i="14"/>
  <c r="M643" i="14"/>
  <c r="N643" i="14"/>
  <c r="M644" i="14"/>
  <c r="N644" i="14"/>
  <c r="M645" i="14"/>
  <c r="N645" i="14"/>
  <c r="M646" i="14"/>
  <c r="N646" i="14"/>
  <c r="M647" i="14"/>
  <c r="N647" i="14"/>
  <c r="M648" i="14"/>
  <c r="N648" i="14"/>
  <c r="M649" i="14"/>
  <c r="N649" i="14"/>
  <c r="M650" i="14"/>
  <c r="N650" i="14"/>
  <c r="M651" i="14"/>
  <c r="N651" i="14"/>
  <c r="M652" i="14"/>
  <c r="N652" i="14"/>
  <c r="M653" i="14"/>
  <c r="N653" i="14"/>
  <c r="M654" i="14"/>
  <c r="N654" i="14"/>
  <c r="M655" i="14"/>
  <c r="N655" i="14"/>
  <c r="M656" i="14"/>
  <c r="N656" i="14"/>
  <c r="M657" i="14"/>
  <c r="N657" i="14"/>
  <c r="M658" i="14"/>
  <c r="N658" i="14"/>
  <c r="M659" i="14"/>
  <c r="N659" i="14"/>
  <c r="M660" i="14"/>
  <c r="N660" i="14"/>
  <c r="M661" i="14"/>
  <c r="N661" i="14"/>
  <c r="M662" i="14"/>
  <c r="N662" i="14"/>
  <c r="M663" i="14"/>
  <c r="N663" i="14"/>
  <c r="M664" i="14"/>
  <c r="N664" i="14"/>
  <c r="M665" i="14"/>
  <c r="N665" i="14"/>
  <c r="M666" i="14"/>
  <c r="N666" i="14"/>
  <c r="M667" i="14"/>
  <c r="N667" i="14"/>
  <c r="M668" i="14"/>
  <c r="N668" i="14"/>
  <c r="M669" i="14"/>
  <c r="N669" i="14"/>
  <c r="M670" i="14"/>
  <c r="N670" i="14"/>
  <c r="M671" i="14"/>
  <c r="N671" i="14"/>
  <c r="M672" i="14"/>
  <c r="N672" i="14"/>
  <c r="M673" i="14"/>
  <c r="N673" i="14"/>
  <c r="M674" i="14"/>
  <c r="N674" i="14"/>
  <c r="M675" i="14"/>
  <c r="N675" i="14"/>
  <c r="M676" i="14"/>
  <c r="N676" i="14"/>
  <c r="M677" i="14"/>
  <c r="N677" i="14"/>
  <c r="M678" i="14"/>
  <c r="N678" i="14"/>
  <c r="M679" i="14"/>
  <c r="N679" i="14"/>
  <c r="M680" i="14"/>
  <c r="N680" i="14"/>
  <c r="M681" i="14"/>
  <c r="N681" i="14"/>
  <c r="M682" i="14"/>
  <c r="N682" i="14"/>
  <c r="M683" i="14"/>
  <c r="N683" i="14"/>
  <c r="M684" i="14"/>
  <c r="N684" i="14"/>
  <c r="M685" i="14"/>
  <c r="N685" i="14"/>
  <c r="M686" i="14"/>
  <c r="N686" i="14"/>
  <c r="M687" i="14"/>
  <c r="N687" i="14"/>
  <c r="M688" i="14"/>
  <c r="N688" i="14"/>
  <c r="M689" i="14"/>
  <c r="N689" i="14"/>
  <c r="M690" i="14"/>
  <c r="N690" i="14"/>
  <c r="M691" i="14"/>
  <c r="N691" i="14"/>
  <c r="M692" i="14"/>
  <c r="N692" i="14"/>
  <c r="M693" i="14"/>
  <c r="N693" i="14"/>
  <c r="M694" i="14"/>
  <c r="N694" i="14"/>
  <c r="M695" i="14"/>
  <c r="N695" i="14"/>
  <c r="M696" i="14"/>
  <c r="N696" i="14"/>
  <c r="M697" i="14"/>
  <c r="N697" i="14"/>
  <c r="M698" i="14"/>
  <c r="N698" i="14"/>
  <c r="M699" i="14"/>
  <c r="N699" i="14"/>
  <c r="M700" i="14"/>
  <c r="N700" i="14"/>
  <c r="M701" i="14"/>
  <c r="N701" i="14"/>
  <c r="M702" i="14"/>
  <c r="N702" i="14"/>
  <c r="M703" i="14"/>
  <c r="N703" i="14"/>
  <c r="M704" i="14"/>
  <c r="N704" i="14"/>
  <c r="M705" i="14"/>
  <c r="N705" i="14"/>
  <c r="M706" i="14"/>
  <c r="N706" i="14"/>
  <c r="M707" i="14"/>
  <c r="N707" i="14"/>
  <c r="M708" i="14"/>
  <c r="N708" i="14"/>
  <c r="M709" i="14"/>
  <c r="N709" i="14"/>
  <c r="M710" i="14"/>
  <c r="N710" i="14"/>
  <c r="M711" i="14"/>
  <c r="N711" i="14"/>
  <c r="M712" i="14"/>
  <c r="N712" i="14"/>
  <c r="M713" i="14"/>
  <c r="N713" i="14"/>
  <c r="M714" i="14"/>
  <c r="N714" i="14"/>
  <c r="M715" i="14"/>
  <c r="N715" i="14"/>
  <c r="M716" i="14"/>
  <c r="N716" i="14"/>
  <c r="M717" i="14"/>
  <c r="N717" i="14"/>
  <c r="M718" i="14"/>
  <c r="N718" i="14"/>
  <c r="M719" i="14"/>
  <c r="N719" i="14"/>
  <c r="M720" i="14"/>
  <c r="N720" i="14"/>
  <c r="M721" i="14"/>
  <c r="N721" i="14"/>
  <c r="M722" i="14"/>
  <c r="N722" i="14"/>
  <c r="M723" i="14"/>
  <c r="N723" i="14"/>
  <c r="M724" i="14"/>
  <c r="N724" i="14"/>
  <c r="M725" i="14"/>
  <c r="N725" i="14"/>
  <c r="M726" i="14"/>
  <c r="N726" i="14"/>
  <c r="M727" i="14"/>
  <c r="N727" i="14"/>
  <c r="M728" i="14"/>
  <c r="N728" i="14"/>
  <c r="M729" i="14"/>
  <c r="N729" i="14"/>
  <c r="M730" i="14"/>
  <c r="N730" i="14"/>
  <c r="M731" i="14"/>
  <c r="N731" i="14"/>
  <c r="M732" i="14"/>
  <c r="N732" i="14"/>
  <c r="M733" i="14"/>
  <c r="N733" i="14"/>
  <c r="M734" i="14"/>
  <c r="N734" i="14"/>
  <c r="M735" i="14"/>
  <c r="N735" i="14"/>
  <c r="M736" i="14"/>
  <c r="N736" i="14"/>
  <c r="M737" i="14"/>
  <c r="N737" i="14"/>
  <c r="M738" i="14"/>
  <c r="N738" i="14"/>
  <c r="M739" i="14"/>
  <c r="N739" i="14"/>
  <c r="M740" i="14"/>
  <c r="N740" i="14"/>
  <c r="M741" i="14"/>
  <c r="N741" i="14"/>
  <c r="M742" i="14"/>
  <c r="N742" i="14"/>
  <c r="M743" i="14"/>
  <c r="N743" i="14"/>
  <c r="M744" i="14"/>
  <c r="N744" i="14"/>
  <c r="M745" i="14"/>
  <c r="N745" i="14"/>
  <c r="M746" i="14"/>
  <c r="N746" i="14"/>
  <c r="M747" i="14"/>
  <c r="N747" i="14"/>
  <c r="M748" i="14"/>
  <c r="N748" i="14"/>
  <c r="M749" i="14"/>
  <c r="N749" i="14"/>
  <c r="M750" i="14"/>
  <c r="N750" i="14"/>
  <c r="M751" i="14"/>
  <c r="N751" i="14"/>
  <c r="M752" i="14"/>
  <c r="N752" i="14"/>
  <c r="M753" i="14"/>
  <c r="N753" i="14"/>
  <c r="M754" i="14"/>
  <c r="N754" i="14"/>
  <c r="M755" i="14"/>
  <c r="N755" i="14"/>
  <c r="M756" i="14"/>
  <c r="N756" i="14"/>
  <c r="M757" i="14"/>
  <c r="N757" i="14"/>
  <c r="M758" i="14"/>
  <c r="N758" i="14"/>
  <c r="M759" i="14"/>
  <c r="N759" i="14"/>
  <c r="M760" i="14"/>
  <c r="N760" i="14"/>
  <c r="M761" i="14"/>
  <c r="N761" i="14"/>
  <c r="M762" i="14"/>
  <c r="N762" i="14"/>
  <c r="M763" i="14"/>
  <c r="N763" i="14"/>
  <c r="M764" i="14"/>
  <c r="N764" i="14"/>
  <c r="M765" i="14"/>
  <c r="N765" i="14"/>
  <c r="M766" i="14"/>
  <c r="N766" i="14"/>
  <c r="M767" i="14"/>
  <c r="N767" i="14"/>
  <c r="M768" i="14"/>
  <c r="N768" i="14"/>
  <c r="M769" i="14"/>
  <c r="N769" i="14"/>
  <c r="M770" i="14"/>
  <c r="N770" i="14"/>
  <c r="M771" i="14"/>
  <c r="N771" i="14"/>
  <c r="M772" i="14"/>
  <c r="N772" i="14"/>
  <c r="M773" i="14"/>
  <c r="N773" i="14"/>
  <c r="M774" i="14"/>
  <c r="N774" i="14"/>
  <c r="M775" i="14"/>
  <c r="N775" i="14"/>
  <c r="M776" i="14"/>
  <c r="N776" i="14"/>
  <c r="M777" i="14"/>
  <c r="N777" i="14"/>
  <c r="M778" i="14"/>
  <c r="N778" i="14"/>
  <c r="M779" i="14"/>
  <c r="N779" i="14"/>
  <c r="M780" i="14"/>
  <c r="N780" i="14"/>
  <c r="M781" i="14"/>
  <c r="N781" i="14"/>
  <c r="M782" i="14"/>
  <c r="N782" i="14"/>
  <c r="M783" i="14"/>
  <c r="N783" i="14"/>
  <c r="M784" i="14"/>
  <c r="N784" i="14"/>
  <c r="M785" i="14"/>
  <c r="N785" i="14"/>
  <c r="M786" i="14"/>
  <c r="N786" i="14"/>
  <c r="M787" i="14"/>
  <c r="N787" i="14"/>
  <c r="M788" i="14"/>
  <c r="N788" i="14"/>
  <c r="M789" i="14"/>
  <c r="N789" i="14"/>
  <c r="M790" i="14"/>
  <c r="N790" i="14"/>
  <c r="M791" i="14"/>
  <c r="N791" i="14"/>
  <c r="M792" i="14"/>
  <c r="N792" i="14"/>
  <c r="M793" i="14"/>
  <c r="N793" i="14"/>
  <c r="M794" i="14"/>
  <c r="N794" i="14"/>
  <c r="M795" i="14"/>
  <c r="N795" i="14"/>
  <c r="M796" i="14"/>
  <c r="N796" i="14"/>
  <c r="M797" i="14"/>
  <c r="N797" i="14"/>
  <c r="M798" i="14"/>
  <c r="N798" i="14"/>
  <c r="M799" i="14"/>
  <c r="N799" i="14"/>
  <c r="M800" i="14"/>
  <c r="N800" i="14"/>
  <c r="M801" i="14"/>
  <c r="N801" i="14"/>
  <c r="M802" i="14"/>
  <c r="N802" i="14"/>
  <c r="M803" i="14"/>
  <c r="N803" i="14"/>
  <c r="M804" i="14"/>
  <c r="N804" i="14"/>
  <c r="M805" i="14"/>
  <c r="N805" i="14"/>
  <c r="M806" i="14"/>
  <c r="N806" i="14"/>
  <c r="M807" i="14"/>
  <c r="N807" i="14"/>
  <c r="M808" i="14"/>
  <c r="N808" i="14"/>
  <c r="M809" i="14"/>
  <c r="N809" i="14"/>
  <c r="M810" i="14"/>
  <c r="N810" i="14"/>
  <c r="M811" i="14"/>
  <c r="N811" i="14"/>
  <c r="M812" i="14"/>
  <c r="N812" i="14"/>
  <c r="M813" i="14"/>
  <c r="N813" i="14"/>
  <c r="M814" i="14"/>
  <c r="N814" i="14"/>
  <c r="M815" i="14"/>
  <c r="N815" i="14"/>
  <c r="M816" i="14"/>
  <c r="N816" i="14"/>
  <c r="M817" i="14"/>
  <c r="N817" i="14"/>
  <c r="M818" i="14"/>
  <c r="N818" i="14"/>
  <c r="M819" i="14"/>
  <c r="N819" i="14"/>
  <c r="M820" i="14"/>
  <c r="N820" i="14"/>
  <c r="M821" i="14"/>
  <c r="N821" i="14"/>
  <c r="M822" i="14"/>
  <c r="N822" i="14"/>
  <c r="M823" i="14"/>
  <c r="N823" i="14"/>
  <c r="M824" i="14"/>
  <c r="N824" i="14"/>
  <c r="M825" i="14"/>
  <c r="N825" i="14"/>
  <c r="M826" i="14"/>
  <c r="N826" i="14"/>
  <c r="M827" i="14"/>
  <c r="N827" i="14"/>
  <c r="M828" i="14"/>
  <c r="N828" i="14"/>
  <c r="M829" i="14"/>
  <c r="N829" i="14"/>
  <c r="M830" i="14"/>
  <c r="N830" i="14"/>
  <c r="M831" i="14"/>
  <c r="N831" i="14"/>
  <c r="M832" i="14"/>
  <c r="N832" i="14"/>
  <c r="M833" i="14"/>
  <c r="N833" i="14"/>
  <c r="M834" i="14"/>
  <c r="N834" i="14"/>
  <c r="M835" i="14"/>
  <c r="N835" i="14"/>
  <c r="M836" i="14"/>
  <c r="N836" i="14"/>
  <c r="M837" i="14"/>
  <c r="N837" i="14"/>
  <c r="M838" i="14"/>
  <c r="N838" i="14"/>
  <c r="M839" i="14"/>
  <c r="N839" i="14"/>
  <c r="M840" i="14"/>
  <c r="N840" i="14"/>
  <c r="M841" i="14"/>
  <c r="N841" i="14"/>
  <c r="M842" i="14"/>
  <c r="N842" i="14"/>
  <c r="M843" i="14"/>
  <c r="N843" i="14"/>
  <c r="M844" i="14"/>
  <c r="N844" i="14"/>
  <c r="M845" i="14"/>
  <c r="N845" i="14"/>
  <c r="M846" i="14"/>
  <c r="N846" i="14"/>
  <c r="M847" i="14"/>
  <c r="N847" i="14"/>
  <c r="M848" i="14"/>
  <c r="N848" i="14"/>
  <c r="M849" i="14"/>
  <c r="N849" i="14"/>
  <c r="M850" i="14"/>
  <c r="N850" i="14"/>
  <c r="M851" i="14"/>
  <c r="N851" i="14"/>
  <c r="M852" i="14"/>
  <c r="N852" i="14"/>
  <c r="M853" i="14"/>
  <c r="N853" i="14"/>
  <c r="M854" i="14"/>
  <c r="N854" i="14"/>
  <c r="M855" i="14"/>
  <c r="N855" i="14"/>
  <c r="M856" i="14"/>
  <c r="N856" i="14"/>
  <c r="M857" i="14"/>
  <c r="N857" i="14"/>
  <c r="M858" i="14"/>
  <c r="N858" i="14"/>
  <c r="M859" i="14"/>
  <c r="N859" i="14"/>
  <c r="M860" i="14"/>
  <c r="N860" i="14"/>
  <c r="M861" i="14"/>
  <c r="N861" i="14"/>
  <c r="M862" i="14"/>
  <c r="N862" i="14"/>
  <c r="M863" i="14"/>
  <c r="N863" i="14"/>
  <c r="M864" i="14"/>
  <c r="N864" i="14"/>
  <c r="M865" i="14"/>
  <c r="N865" i="14"/>
  <c r="M866" i="14"/>
  <c r="N866" i="14"/>
  <c r="M867" i="14"/>
  <c r="N867" i="14"/>
  <c r="M868" i="14"/>
  <c r="N868" i="14"/>
  <c r="M869" i="14"/>
  <c r="N869" i="14"/>
  <c r="M870" i="14"/>
  <c r="N870" i="14"/>
  <c r="M871" i="14"/>
  <c r="N871" i="14"/>
  <c r="M872" i="14"/>
  <c r="N872" i="14"/>
  <c r="M873" i="14"/>
  <c r="N873" i="14"/>
  <c r="M874" i="14"/>
  <c r="N874" i="14"/>
  <c r="M875" i="14"/>
  <c r="N875" i="14"/>
  <c r="M876" i="14"/>
  <c r="N876" i="14"/>
  <c r="M877" i="14"/>
  <c r="N877" i="14"/>
  <c r="M878" i="14"/>
  <c r="N878" i="14"/>
  <c r="M879" i="14"/>
  <c r="N879" i="14"/>
  <c r="M880" i="14"/>
  <c r="N880" i="14"/>
  <c r="M881" i="14"/>
  <c r="N881" i="14"/>
  <c r="M882" i="14"/>
  <c r="N882" i="14"/>
  <c r="M883" i="14"/>
  <c r="N883" i="14"/>
  <c r="M884" i="14"/>
  <c r="N884" i="14"/>
  <c r="M885" i="14"/>
  <c r="N885" i="14"/>
  <c r="M886" i="14"/>
  <c r="N886" i="14"/>
  <c r="M887" i="14"/>
  <c r="N887" i="14"/>
  <c r="M888" i="14"/>
  <c r="N888" i="14"/>
  <c r="M889" i="14"/>
  <c r="N889" i="14"/>
  <c r="M890" i="14"/>
  <c r="N890" i="14"/>
  <c r="M891" i="14"/>
  <c r="N891" i="14"/>
  <c r="M892" i="14"/>
  <c r="N892" i="14"/>
  <c r="M893" i="14"/>
  <c r="N893" i="14"/>
  <c r="M894" i="14"/>
  <c r="N894" i="14"/>
  <c r="M895" i="14"/>
  <c r="N895" i="14"/>
  <c r="M896" i="14"/>
  <c r="N896" i="14"/>
  <c r="M897" i="14"/>
  <c r="N897" i="14"/>
  <c r="M898" i="14"/>
  <c r="N898" i="14"/>
  <c r="M899" i="14"/>
  <c r="N899" i="14"/>
  <c r="M900" i="14"/>
  <c r="N900" i="14"/>
  <c r="M901" i="14"/>
  <c r="N901" i="14"/>
  <c r="M902" i="14"/>
  <c r="N902" i="14"/>
  <c r="M903" i="14"/>
  <c r="N903" i="14"/>
  <c r="M904" i="14"/>
  <c r="N904" i="14"/>
  <c r="M905" i="14"/>
  <c r="N905" i="14"/>
  <c r="M906" i="14"/>
  <c r="N906" i="14"/>
  <c r="M907" i="14"/>
  <c r="N907" i="14"/>
  <c r="M908" i="14"/>
  <c r="N908" i="14"/>
  <c r="M909" i="14"/>
  <c r="N909" i="14"/>
  <c r="M910" i="14"/>
  <c r="N910" i="14"/>
  <c r="M911" i="14"/>
  <c r="N911" i="14"/>
  <c r="M912" i="14"/>
  <c r="N912" i="14"/>
  <c r="M913" i="14"/>
  <c r="N913" i="14"/>
  <c r="M914" i="14"/>
  <c r="N914" i="14"/>
  <c r="M915" i="14"/>
  <c r="N915" i="14"/>
  <c r="M916" i="14"/>
  <c r="N916" i="14"/>
  <c r="M917" i="14"/>
  <c r="N917" i="14"/>
  <c r="M918" i="14"/>
  <c r="N918" i="14"/>
  <c r="M919" i="14"/>
  <c r="N919" i="14"/>
  <c r="M920" i="14"/>
  <c r="N920" i="14"/>
  <c r="M921" i="14"/>
  <c r="N921" i="14"/>
  <c r="M922" i="14"/>
  <c r="N922" i="14"/>
  <c r="M923" i="14"/>
  <c r="N923" i="14"/>
  <c r="M924" i="14"/>
  <c r="N924" i="14"/>
  <c r="M925" i="14"/>
  <c r="N925" i="14"/>
  <c r="M926" i="14"/>
  <c r="N926" i="14"/>
  <c r="M927" i="14"/>
  <c r="N927" i="14"/>
  <c r="M928" i="14"/>
  <c r="N928" i="14"/>
  <c r="M929" i="14"/>
  <c r="N929" i="14"/>
  <c r="M930" i="14"/>
  <c r="N930" i="14"/>
  <c r="M931" i="14"/>
  <c r="N931" i="14"/>
  <c r="M932" i="14"/>
  <c r="N932" i="14"/>
  <c r="M933" i="14"/>
  <c r="N933" i="14"/>
  <c r="M934" i="14"/>
  <c r="N934" i="14"/>
  <c r="M935" i="14"/>
  <c r="N935" i="14"/>
  <c r="M936" i="14"/>
  <c r="N936" i="14"/>
  <c r="M937" i="14"/>
  <c r="N937" i="14"/>
  <c r="M938" i="14"/>
  <c r="N938" i="14"/>
  <c r="M939" i="14"/>
  <c r="N939" i="14"/>
  <c r="M940" i="14"/>
  <c r="N940" i="14"/>
  <c r="M941" i="14"/>
  <c r="N941" i="14"/>
  <c r="M942" i="14"/>
  <c r="N942" i="14"/>
  <c r="M943" i="14"/>
  <c r="N943" i="14"/>
  <c r="M944" i="14"/>
  <c r="N944" i="14"/>
  <c r="M945" i="14"/>
  <c r="N945" i="14"/>
  <c r="M946" i="14"/>
  <c r="N946" i="14"/>
  <c r="M947" i="14"/>
  <c r="N947" i="14"/>
  <c r="M948" i="14"/>
  <c r="N948" i="14"/>
  <c r="M949" i="14"/>
  <c r="N949" i="14"/>
  <c r="M950" i="14"/>
  <c r="N950" i="14"/>
  <c r="M951" i="14"/>
  <c r="N951" i="14"/>
  <c r="M952" i="14"/>
  <c r="N952" i="14"/>
  <c r="M953" i="14"/>
  <c r="N953" i="14"/>
  <c r="M954" i="14"/>
  <c r="N954" i="14"/>
  <c r="M955" i="14"/>
  <c r="N955" i="14"/>
  <c r="M956" i="14"/>
  <c r="N956" i="14"/>
  <c r="M957" i="14"/>
  <c r="N957" i="14"/>
  <c r="M958" i="14"/>
  <c r="N958" i="14"/>
  <c r="M959" i="14"/>
  <c r="N959" i="14"/>
  <c r="M960" i="14"/>
  <c r="N960" i="14"/>
  <c r="M961" i="14"/>
  <c r="N961" i="14"/>
  <c r="M962" i="14"/>
  <c r="N962" i="14"/>
  <c r="M963" i="14"/>
  <c r="N963" i="14"/>
  <c r="M964" i="14"/>
  <c r="N964" i="14"/>
  <c r="M965" i="14"/>
  <c r="N965" i="14"/>
  <c r="M966" i="14"/>
  <c r="N966" i="14"/>
  <c r="M967" i="14"/>
  <c r="N967" i="14"/>
  <c r="M968" i="14"/>
  <c r="N968" i="14"/>
  <c r="M969" i="14"/>
  <c r="N969" i="14"/>
  <c r="M970" i="14"/>
  <c r="N970" i="14"/>
  <c r="M971" i="14"/>
  <c r="N971" i="14"/>
  <c r="M972" i="14"/>
  <c r="N972" i="14"/>
  <c r="M973" i="14"/>
  <c r="N973" i="14"/>
  <c r="M974" i="14"/>
  <c r="N974" i="14"/>
  <c r="M975" i="14"/>
  <c r="N975" i="14"/>
  <c r="M976" i="14"/>
  <c r="N976" i="14"/>
  <c r="M977" i="14"/>
  <c r="N977" i="14"/>
  <c r="M978" i="14"/>
  <c r="N978" i="14"/>
  <c r="M979" i="14"/>
  <c r="N979" i="14"/>
  <c r="M980" i="14"/>
  <c r="N980" i="14"/>
  <c r="M981" i="14"/>
  <c r="N981" i="14"/>
  <c r="M982" i="14"/>
  <c r="N982" i="14"/>
  <c r="M983" i="14"/>
  <c r="N983" i="14"/>
  <c r="M984" i="14"/>
  <c r="N984" i="14"/>
  <c r="M985" i="14"/>
  <c r="N985" i="14"/>
  <c r="M986" i="14"/>
  <c r="N986" i="14"/>
  <c r="M987" i="14"/>
  <c r="N987" i="14"/>
  <c r="M988" i="14"/>
  <c r="N988" i="14"/>
  <c r="M989" i="14"/>
  <c r="N989" i="14"/>
  <c r="M990" i="14"/>
  <c r="N990" i="14"/>
  <c r="M991" i="14"/>
  <c r="N991" i="14"/>
  <c r="M992" i="14"/>
  <c r="N992" i="14"/>
  <c r="M993" i="14"/>
  <c r="N993" i="14"/>
  <c r="M994" i="14"/>
  <c r="N994" i="14"/>
  <c r="M995" i="14"/>
  <c r="N995" i="14"/>
  <c r="M996" i="14"/>
  <c r="N996" i="14"/>
  <c r="M997" i="14"/>
  <c r="N997" i="14"/>
  <c r="M998" i="14"/>
  <c r="N998" i="14"/>
  <c r="M999" i="14"/>
  <c r="N999" i="14"/>
  <c r="M1000" i="14"/>
  <c r="N1000" i="14"/>
  <c r="M1001" i="14"/>
  <c r="N1001" i="14"/>
  <c r="M1002" i="14"/>
  <c r="N1002" i="14"/>
  <c r="M1003" i="14"/>
  <c r="N1003" i="14"/>
  <c r="M1004" i="14"/>
  <c r="N1004" i="14"/>
  <c r="M1005" i="14"/>
  <c r="N1005" i="14"/>
  <c r="M1006" i="14"/>
  <c r="N1006" i="14"/>
  <c r="M1007" i="14"/>
  <c r="N1007" i="14"/>
  <c r="M1008" i="14"/>
  <c r="N1008" i="14"/>
  <c r="M1009" i="14"/>
  <c r="N1009" i="14"/>
  <c r="M1010" i="14"/>
  <c r="N1010" i="14"/>
  <c r="M1011" i="14"/>
  <c r="N1011" i="14"/>
  <c r="M1012" i="14"/>
  <c r="N1012" i="14"/>
  <c r="M1013" i="14"/>
  <c r="N1013" i="14"/>
  <c r="M1014" i="14"/>
  <c r="N1014" i="14"/>
  <c r="M1015" i="14"/>
  <c r="N1015" i="14"/>
  <c r="M1016" i="14"/>
  <c r="N1016" i="14"/>
  <c r="M1017" i="14"/>
  <c r="N1017" i="14"/>
  <c r="M1018" i="14"/>
  <c r="N1018" i="14"/>
  <c r="M1019" i="14"/>
  <c r="N1019" i="14"/>
  <c r="M1020" i="14"/>
  <c r="N1020" i="14"/>
  <c r="M1021" i="14"/>
  <c r="N1021" i="14"/>
  <c r="M1022" i="14"/>
  <c r="N1022" i="14"/>
  <c r="M1023" i="14"/>
  <c r="N1023" i="14"/>
  <c r="M1024" i="14"/>
  <c r="N1024" i="14"/>
  <c r="M1025" i="14"/>
  <c r="N1025" i="14"/>
  <c r="M1026" i="14"/>
  <c r="N1026" i="14"/>
  <c r="M1027" i="14"/>
  <c r="N1027" i="14"/>
  <c r="M1028" i="14"/>
  <c r="N1028" i="14"/>
  <c r="M1029" i="14"/>
  <c r="N1029" i="14"/>
  <c r="M1030" i="14"/>
  <c r="N1030" i="14"/>
  <c r="M1031" i="14"/>
  <c r="N1031" i="14"/>
  <c r="M1032" i="14"/>
  <c r="N1032" i="14"/>
  <c r="M1033" i="14"/>
  <c r="N1033" i="14"/>
  <c r="M1034" i="14"/>
  <c r="N1034" i="14"/>
  <c r="M1035" i="14"/>
  <c r="N1035" i="14"/>
  <c r="M1036" i="14"/>
  <c r="N1036" i="14"/>
  <c r="M1037" i="14"/>
  <c r="N1037" i="14"/>
  <c r="M1038" i="14"/>
  <c r="N1038" i="14"/>
  <c r="M1039" i="14"/>
  <c r="N1039" i="14"/>
  <c r="M1040" i="14"/>
  <c r="N1040" i="14"/>
  <c r="M1041" i="14"/>
  <c r="N1041" i="14"/>
  <c r="M1042" i="14"/>
  <c r="N1042" i="14"/>
  <c r="M1043" i="14"/>
  <c r="N1043" i="14"/>
  <c r="M1044" i="14"/>
  <c r="N1044" i="14"/>
  <c r="M1045" i="14"/>
  <c r="N1045" i="14"/>
  <c r="M1046" i="14"/>
  <c r="N1046" i="14"/>
  <c r="M1047" i="14"/>
  <c r="N1047" i="14"/>
  <c r="M1048" i="14"/>
  <c r="N1048" i="14"/>
  <c r="M1049" i="14"/>
  <c r="N1049" i="14"/>
  <c r="M1050" i="14"/>
  <c r="N1050" i="14"/>
  <c r="M1051" i="14"/>
  <c r="N1051" i="14"/>
  <c r="M1052" i="14"/>
  <c r="N1052" i="14"/>
  <c r="M1053" i="14"/>
  <c r="N1053" i="14"/>
  <c r="M1054" i="14"/>
  <c r="N1054" i="14"/>
  <c r="M1055" i="14"/>
  <c r="N1055" i="14"/>
  <c r="M1056" i="14"/>
  <c r="N1056" i="14"/>
  <c r="M1057" i="14"/>
  <c r="N1057" i="14"/>
  <c r="M1058" i="14"/>
  <c r="N1058" i="14"/>
  <c r="M1059" i="14"/>
  <c r="N1059" i="14"/>
  <c r="M1060" i="14"/>
  <c r="N1060" i="14"/>
  <c r="M1061" i="14"/>
  <c r="N1061" i="14"/>
  <c r="M1062" i="14"/>
  <c r="N1062" i="14"/>
  <c r="M1063" i="14"/>
  <c r="N1063" i="14"/>
  <c r="M1064" i="14"/>
  <c r="N1064" i="14"/>
  <c r="M1065" i="14"/>
  <c r="N1065" i="14"/>
  <c r="M1066" i="14"/>
  <c r="N1066" i="14"/>
  <c r="M1067" i="14"/>
  <c r="N1067" i="14"/>
  <c r="M1068" i="14"/>
  <c r="N1068" i="14"/>
  <c r="M1069" i="14"/>
  <c r="N1069" i="14"/>
  <c r="M1070" i="14"/>
  <c r="N1070" i="14"/>
  <c r="M1071" i="14"/>
  <c r="N1071" i="14"/>
  <c r="M1072" i="14"/>
  <c r="N1072" i="14"/>
  <c r="M1073" i="14"/>
  <c r="N1073" i="14"/>
  <c r="M1074" i="14"/>
  <c r="N1074" i="14"/>
  <c r="M1075" i="14"/>
  <c r="N1075" i="14"/>
  <c r="M1076" i="14"/>
  <c r="N1076" i="14"/>
  <c r="M1077" i="14"/>
  <c r="N1077" i="14"/>
  <c r="M1078" i="14"/>
  <c r="N1078" i="14"/>
  <c r="M1079" i="14"/>
  <c r="N1079" i="14"/>
  <c r="M1080" i="14"/>
  <c r="N1080" i="14"/>
  <c r="M1081" i="14"/>
  <c r="N1081" i="14"/>
  <c r="M1082" i="14"/>
  <c r="N1082" i="14"/>
  <c r="M1083" i="14"/>
  <c r="N1083" i="14"/>
  <c r="M1084" i="14"/>
  <c r="N1084" i="14"/>
  <c r="M1085" i="14"/>
  <c r="N1085" i="14"/>
  <c r="M1086" i="14"/>
  <c r="N1086" i="14"/>
  <c r="M1087" i="14"/>
  <c r="N1087" i="14"/>
  <c r="M1088" i="14"/>
  <c r="N1088" i="14"/>
  <c r="M1089" i="14"/>
  <c r="N1089" i="14"/>
  <c r="M1090" i="14"/>
  <c r="N1090" i="14"/>
  <c r="M1091" i="14"/>
  <c r="N1091" i="14"/>
  <c r="M1092" i="14"/>
  <c r="N1092" i="14"/>
  <c r="M1093" i="14"/>
  <c r="N1093" i="14"/>
  <c r="M1094" i="14"/>
  <c r="N1094" i="14"/>
  <c r="M1095" i="14"/>
  <c r="N1095" i="14"/>
  <c r="M1096" i="14"/>
  <c r="N1096" i="14"/>
  <c r="M1097" i="14"/>
  <c r="N1097" i="14"/>
  <c r="M1098" i="14"/>
  <c r="N1098" i="14"/>
  <c r="M1099" i="14"/>
  <c r="N1099" i="14"/>
  <c r="M1100" i="14"/>
  <c r="N1100" i="14"/>
  <c r="M1101" i="14"/>
  <c r="N1101" i="14"/>
  <c r="M1102" i="14"/>
  <c r="N1102" i="14"/>
  <c r="M1103" i="14"/>
  <c r="N1103" i="14"/>
  <c r="M1104" i="14"/>
  <c r="N1104" i="14"/>
  <c r="M1105" i="14"/>
  <c r="N1105" i="14"/>
  <c r="M1106" i="14"/>
  <c r="N1106" i="14"/>
  <c r="M1107" i="14"/>
  <c r="N1107" i="14"/>
  <c r="M1108" i="14"/>
  <c r="N1108" i="14"/>
  <c r="M1109" i="14"/>
  <c r="N1109" i="14"/>
  <c r="M1110" i="14"/>
  <c r="N1110" i="14"/>
  <c r="M1111" i="14"/>
  <c r="N1111" i="14"/>
  <c r="M1112" i="14"/>
  <c r="N1112" i="14"/>
  <c r="M1113" i="14"/>
  <c r="N1113" i="14"/>
  <c r="M1114" i="14"/>
  <c r="N1114" i="14"/>
  <c r="M1115" i="14"/>
  <c r="N1115" i="14"/>
  <c r="M1116" i="14"/>
  <c r="N1116" i="14"/>
  <c r="M1117" i="14"/>
  <c r="N1117" i="14"/>
  <c r="M1118" i="14"/>
  <c r="N1118" i="14"/>
  <c r="M1119" i="14"/>
  <c r="N1119" i="14"/>
  <c r="M1120" i="14"/>
  <c r="N1120" i="14"/>
  <c r="M1121" i="14"/>
  <c r="N1121" i="14"/>
  <c r="M1122" i="14"/>
  <c r="N1122" i="14"/>
  <c r="M1123" i="14"/>
  <c r="N1123" i="14"/>
  <c r="M1124" i="14"/>
  <c r="N1124" i="14"/>
  <c r="M1125" i="14"/>
  <c r="N1125" i="14"/>
  <c r="M1126" i="14"/>
  <c r="N1126" i="14"/>
  <c r="M1127" i="14"/>
  <c r="N1127" i="14"/>
  <c r="M1128" i="14"/>
  <c r="N1128" i="14"/>
  <c r="M1129" i="14"/>
  <c r="N1129" i="14"/>
  <c r="M1130" i="14"/>
  <c r="N1130" i="14"/>
  <c r="M1131" i="14"/>
  <c r="N1131" i="14"/>
  <c r="M1132" i="14"/>
  <c r="N1132" i="14"/>
  <c r="M1133" i="14"/>
  <c r="N1133" i="14"/>
  <c r="M1134" i="14"/>
  <c r="N1134" i="14"/>
  <c r="M1135" i="14"/>
  <c r="N1135" i="14"/>
  <c r="M1136" i="14"/>
  <c r="N1136" i="14"/>
  <c r="M1137" i="14"/>
  <c r="N1137" i="14"/>
  <c r="M1138" i="14"/>
  <c r="N1138" i="14"/>
  <c r="M1139" i="14"/>
  <c r="N1139" i="14"/>
  <c r="M1140" i="14"/>
  <c r="N1140" i="14"/>
  <c r="M1141" i="14"/>
  <c r="N1141" i="14"/>
  <c r="M1142" i="14"/>
  <c r="N1142" i="14"/>
  <c r="M1143" i="14"/>
  <c r="N1143" i="14"/>
  <c r="M1144" i="14"/>
  <c r="N1144" i="14"/>
  <c r="M1145" i="14"/>
  <c r="N1145" i="14"/>
  <c r="M1146" i="14"/>
  <c r="N1146" i="14"/>
  <c r="M1147" i="14"/>
  <c r="N1147" i="14"/>
  <c r="M1148" i="14"/>
  <c r="N1148" i="14"/>
  <c r="M1149" i="14"/>
  <c r="N1149" i="14"/>
  <c r="M1150" i="14"/>
  <c r="N1150" i="14"/>
  <c r="M1151" i="14"/>
  <c r="N1151" i="14"/>
  <c r="M1152" i="14"/>
  <c r="N1152" i="14"/>
  <c r="M1153" i="14"/>
  <c r="N1153" i="14"/>
  <c r="M1154" i="14"/>
  <c r="N1154" i="14"/>
  <c r="M1155" i="14"/>
  <c r="N1155" i="14"/>
  <c r="M1156" i="14"/>
  <c r="N1156" i="14"/>
  <c r="M1157" i="14"/>
  <c r="N1157" i="14"/>
  <c r="M1158" i="14"/>
  <c r="N1158" i="14"/>
  <c r="M1159" i="14"/>
  <c r="N1159" i="14"/>
  <c r="M1160" i="14"/>
  <c r="N1160" i="14"/>
  <c r="M1161" i="14"/>
  <c r="N1161" i="14"/>
  <c r="M1162" i="14"/>
  <c r="N1162" i="14"/>
  <c r="M1163" i="14"/>
  <c r="N1163" i="14"/>
  <c r="M1164" i="14"/>
  <c r="N1164" i="14"/>
  <c r="M1165" i="14"/>
  <c r="N1165" i="14"/>
  <c r="M1166" i="14"/>
  <c r="N1166" i="14"/>
  <c r="M1167" i="14"/>
  <c r="N1167" i="14"/>
  <c r="M1168" i="14"/>
  <c r="N1168" i="14"/>
  <c r="M1169" i="14"/>
  <c r="N1169" i="14"/>
  <c r="M1170" i="14"/>
  <c r="N1170" i="14"/>
  <c r="M1171" i="14"/>
  <c r="N1171" i="14"/>
  <c r="M1172" i="14"/>
  <c r="N1172" i="14"/>
  <c r="M1173" i="14"/>
  <c r="N1173" i="14"/>
  <c r="M1174" i="14"/>
  <c r="N1174" i="14"/>
  <c r="M1175" i="14"/>
  <c r="N1175" i="14"/>
  <c r="M1176" i="14"/>
  <c r="N1176" i="14"/>
  <c r="M1177" i="14"/>
  <c r="N1177" i="14"/>
  <c r="M1178" i="14"/>
  <c r="N1178" i="14"/>
  <c r="M1179" i="14"/>
  <c r="N1179" i="14"/>
  <c r="M1180" i="14"/>
  <c r="N1180" i="14"/>
  <c r="M1181" i="14"/>
  <c r="N1181" i="14"/>
  <c r="M1182" i="14"/>
  <c r="N1182" i="14"/>
  <c r="M1183" i="14"/>
  <c r="N1183" i="14"/>
  <c r="M1184" i="14"/>
  <c r="N1184" i="14"/>
  <c r="M1185" i="14"/>
  <c r="N1185" i="14"/>
  <c r="M1186" i="14"/>
  <c r="N1186" i="14"/>
  <c r="M1187" i="14"/>
  <c r="N1187" i="14"/>
  <c r="M1188" i="14"/>
  <c r="N1188" i="14"/>
  <c r="M1189" i="14"/>
  <c r="N1189" i="14"/>
  <c r="M1190" i="14"/>
  <c r="N1190" i="14"/>
  <c r="M1191" i="14"/>
  <c r="N1191" i="14"/>
  <c r="M1192" i="14"/>
  <c r="N1192" i="14"/>
  <c r="M1193" i="14"/>
  <c r="N1193" i="14"/>
  <c r="M1194" i="14"/>
  <c r="N1194" i="14"/>
  <c r="M1195" i="14"/>
  <c r="N1195" i="14"/>
  <c r="M1196" i="14"/>
  <c r="N1196" i="14"/>
  <c r="M1197" i="14"/>
  <c r="N1197" i="14"/>
  <c r="M1198" i="14"/>
  <c r="N1198" i="14"/>
  <c r="M1199" i="14"/>
  <c r="N1199" i="14"/>
  <c r="M1200" i="14"/>
  <c r="N1200" i="14"/>
  <c r="M1201" i="14"/>
  <c r="N1201" i="14"/>
  <c r="M1202" i="14"/>
  <c r="N1202" i="14"/>
  <c r="M1203" i="14"/>
  <c r="N1203" i="14"/>
  <c r="M1204" i="14"/>
  <c r="N1204" i="14"/>
  <c r="M1205" i="14"/>
  <c r="N1205" i="14"/>
  <c r="M1206" i="14"/>
  <c r="N1206" i="14"/>
  <c r="M1207" i="14"/>
  <c r="N1207" i="14"/>
  <c r="M1208" i="14"/>
  <c r="N1208" i="14"/>
  <c r="M1209" i="14"/>
  <c r="N1209" i="14"/>
  <c r="M1210" i="14"/>
  <c r="N1210" i="14"/>
  <c r="M1211" i="14"/>
  <c r="N1211" i="14"/>
  <c r="M1212" i="14"/>
  <c r="N1212" i="14"/>
  <c r="M1213" i="14"/>
  <c r="N1213" i="14"/>
  <c r="M1214" i="14"/>
  <c r="N1214" i="14"/>
  <c r="M1215" i="14"/>
  <c r="N1215" i="14"/>
  <c r="M1216" i="14"/>
  <c r="N1216" i="14"/>
  <c r="M1217" i="14"/>
  <c r="N1217" i="14"/>
  <c r="M1218" i="14"/>
  <c r="N1218" i="14"/>
  <c r="M1219" i="14"/>
  <c r="N1219" i="14"/>
  <c r="M1220" i="14"/>
  <c r="N1220" i="14"/>
  <c r="M1221" i="14"/>
  <c r="N1221" i="14"/>
  <c r="M1222" i="14"/>
  <c r="N1222" i="14"/>
  <c r="M1223" i="14"/>
  <c r="N1223" i="14"/>
  <c r="M1224" i="14"/>
  <c r="N1224" i="14"/>
  <c r="M1225" i="14"/>
  <c r="N1225" i="14"/>
  <c r="M1226" i="14"/>
  <c r="N1226" i="14"/>
  <c r="M1227" i="14"/>
  <c r="N1227" i="14"/>
  <c r="M1228" i="14"/>
  <c r="N1228" i="14"/>
  <c r="M1229" i="14"/>
  <c r="N1229" i="14"/>
  <c r="M1230" i="14"/>
  <c r="N1230" i="14"/>
  <c r="M1231" i="14"/>
  <c r="N1231" i="14"/>
  <c r="M1232" i="14"/>
  <c r="N1232" i="14"/>
  <c r="M1233" i="14"/>
  <c r="N1233" i="14"/>
  <c r="M1234" i="14"/>
  <c r="N1234" i="14"/>
  <c r="M1235" i="14"/>
  <c r="N1235" i="14"/>
  <c r="M1236" i="14"/>
  <c r="N1236" i="14"/>
  <c r="M1237" i="14"/>
  <c r="N1237" i="14"/>
  <c r="M1238" i="14"/>
  <c r="N1238" i="14"/>
  <c r="M1239" i="14"/>
  <c r="N1239" i="14"/>
  <c r="M1240" i="14"/>
  <c r="N1240" i="14"/>
  <c r="M1241" i="14"/>
  <c r="N1241" i="14"/>
  <c r="M1242" i="14"/>
  <c r="N1242" i="14"/>
  <c r="M1243" i="14"/>
  <c r="N1243" i="14"/>
  <c r="M1244" i="14"/>
  <c r="N1244" i="14"/>
  <c r="M1245" i="14"/>
  <c r="N1245" i="14"/>
  <c r="M1246" i="14"/>
  <c r="N1246" i="14"/>
  <c r="M1247" i="14"/>
  <c r="N1247" i="14"/>
  <c r="M1248" i="14"/>
  <c r="N1248" i="14"/>
  <c r="M1249" i="14"/>
  <c r="N1249" i="14"/>
  <c r="M1250" i="14"/>
  <c r="N1250" i="14"/>
  <c r="M1251" i="14"/>
  <c r="N1251" i="14"/>
  <c r="M1252" i="14"/>
  <c r="N1252" i="14"/>
  <c r="M1253" i="14"/>
  <c r="N1253" i="14"/>
  <c r="M1254" i="14"/>
  <c r="N1254" i="14"/>
  <c r="M1255" i="14"/>
  <c r="N1255" i="14"/>
  <c r="M1256" i="14"/>
  <c r="N1256" i="14"/>
  <c r="M1257" i="14"/>
  <c r="N1257" i="14"/>
  <c r="M1258" i="14"/>
  <c r="N1258" i="14"/>
  <c r="M1259" i="14"/>
  <c r="N1259" i="14"/>
  <c r="M1260" i="14"/>
  <c r="N1260" i="14"/>
  <c r="M1261" i="14"/>
  <c r="N1261" i="14"/>
  <c r="M1262" i="14"/>
  <c r="N1262" i="14"/>
  <c r="M1263" i="14"/>
  <c r="N1263" i="14"/>
  <c r="M1264" i="14"/>
  <c r="N1264" i="14"/>
  <c r="M1265" i="14"/>
  <c r="N1265" i="14"/>
  <c r="M1266" i="14"/>
  <c r="N1266" i="14"/>
  <c r="M1267" i="14"/>
  <c r="N1267" i="14"/>
  <c r="M1268" i="14"/>
  <c r="N1268" i="14"/>
  <c r="M1269" i="14"/>
  <c r="N1269" i="14"/>
  <c r="M1270" i="14"/>
  <c r="N1270" i="14"/>
  <c r="M1271" i="14"/>
  <c r="N1271" i="14"/>
  <c r="M1272" i="14"/>
  <c r="N1272" i="14"/>
  <c r="M1273" i="14"/>
  <c r="N1273" i="14"/>
  <c r="M1274" i="14"/>
  <c r="N1274" i="14"/>
  <c r="M1275" i="14"/>
  <c r="N1275" i="14"/>
  <c r="M1276" i="14"/>
  <c r="N1276" i="14"/>
  <c r="M1277" i="14"/>
  <c r="N1277" i="14"/>
  <c r="M1278" i="14"/>
  <c r="N1278" i="14"/>
  <c r="M1279" i="14"/>
  <c r="N1279" i="14"/>
  <c r="M1280" i="14"/>
  <c r="N1280" i="14"/>
  <c r="M1281" i="14"/>
  <c r="N1281" i="14"/>
  <c r="M1282" i="14"/>
  <c r="N1282" i="14"/>
  <c r="M1283" i="14"/>
  <c r="N1283" i="14"/>
  <c r="M1284" i="14"/>
  <c r="N1284" i="14"/>
  <c r="M1285" i="14"/>
  <c r="N1285" i="14"/>
  <c r="M1286" i="14"/>
  <c r="N1286" i="14"/>
  <c r="M1287" i="14"/>
  <c r="N1287" i="14"/>
  <c r="M1288" i="14"/>
  <c r="N1288" i="14"/>
  <c r="M1289" i="14"/>
  <c r="N1289" i="14"/>
  <c r="M1290" i="14"/>
  <c r="N1290" i="14"/>
  <c r="M1291" i="14"/>
  <c r="N1291" i="14"/>
  <c r="M1292" i="14"/>
  <c r="N1292" i="14"/>
  <c r="M1293" i="14"/>
  <c r="N1293" i="14"/>
  <c r="M1294" i="14"/>
  <c r="N1294" i="14"/>
  <c r="M1295" i="14"/>
  <c r="N1295" i="14"/>
  <c r="M1296" i="14"/>
  <c r="N1296" i="14"/>
  <c r="M1297" i="14"/>
  <c r="N1297" i="14"/>
  <c r="M1298" i="14"/>
  <c r="N1298" i="14"/>
  <c r="M1299" i="14"/>
  <c r="N1299" i="14"/>
  <c r="M1300" i="14"/>
  <c r="N1300" i="14"/>
  <c r="M1301" i="14"/>
  <c r="N1301" i="14"/>
  <c r="M1302" i="14"/>
  <c r="N1302" i="14"/>
  <c r="M1303" i="14"/>
  <c r="N1303" i="14"/>
  <c r="M1304" i="14"/>
  <c r="N1304" i="14"/>
  <c r="M1305" i="14"/>
  <c r="N1305" i="14"/>
  <c r="M1306" i="14"/>
  <c r="N1306" i="14"/>
  <c r="M1307" i="14"/>
  <c r="N1307" i="14"/>
  <c r="M1308" i="14"/>
  <c r="N1308" i="14"/>
  <c r="M1309" i="14"/>
  <c r="N1309" i="14"/>
  <c r="M1310" i="14"/>
  <c r="N1310" i="14"/>
  <c r="M1311" i="14"/>
  <c r="N1311" i="14"/>
  <c r="M1312" i="14"/>
  <c r="N1312" i="14"/>
  <c r="M1313" i="14"/>
  <c r="N1313" i="14"/>
  <c r="M1314" i="14"/>
  <c r="N1314" i="14"/>
  <c r="M1315" i="14"/>
  <c r="N1315" i="14"/>
  <c r="M1316" i="14"/>
  <c r="N1316" i="14"/>
  <c r="M1317" i="14"/>
  <c r="N1317" i="14"/>
  <c r="M1318" i="14"/>
  <c r="N1318" i="14"/>
  <c r="M1319" i="14"/>
  <c r="N1319" i="14"/>
  <c r="M1320" i="14"/>
  <c r="N1320" i="14"/>
  <c r="M1321" i="14"/>
  <c r="N1321" i="14"/>
  <c r="M1322" i="14"/>
  <c r="N1322" i="14"/>
  <c r="M1323" i="14"/>
  <c r="N1323" i="14"/>
  <c r="M1324" i="14"/>
  <c r="N1324" i="14"/>
  <c r="M1325" i="14"/>
  <c r="N1325" i="14"/>
  <c r="M1326" i="14"/>
  <c r="N1326" i="14"/>
  <c r="M1327" i="14"/>
  <c r="N1327" i="14"/>
  <c r="M1328" i="14"/>
  <c r="N1328" i="14"/>
  <c r="M1329" i="14"/>
  <c r="N1329" i="14"/>
  <c r="M1330" i="14"/>
  <c r="N1330" i="14"/>
  <c r="M1331" i="14"/>
  <c r="N1331" i="14"/>
  <c r="M1332" i="14"/>
  <c r="N1332" i="14"/>
  <c r="M1333" i="14"/>
  <c r="N1333" i="14"/>
  <c r="M1334" i="14"/>
  <c r="N1334" i="14"/>
  <c r="M1335" i="14"/>
  <c r="N1335" i="14"/>
  <c r="M1336" i="14"/>
  <c r="N1336" i="14"/>
  <c r="M1337" i="14"/>
  <c r="N1337" i="14"/>
  <c r="M1338" i="14"/>
  <c r="N1338" i="14"/>
  <c r="M1339" i="14"/>
  <c r="N1339" i="14"/>
  <c r="M1340" i="14"/>
  <c r="N1340" i="14"/>
  <c r="M1341" i="14"/>
  <c r="N1341" i="14"/>
  <c r="M1342" i="14"/>
  <c r="N1342" i="14"/>
  <c r="M1343" i="14"/>
  <c r="N1343" i="14"/>
  <c r="M1344" i="14"/>
  <c r="N1344" i="14"/>
  <c r="M1345" i="14"/>
  <c r="N1345" i="14"/>
  <c r="M1346" i="14"/>
  <c r="N1346" i="14"/>
  <c r="M1347" i="14"/>
  <c r="N1347" i="14"/>
  <c r="M1348" i="14"/>
  <c r="N1348" i="14"/>
  <c r="M1349" i="14"/>
  <c r="N1349" i="14"/>
  <c r="M1350" i="14"/>
  <c r="N1350" i="14"/>
  <c r="M1351" i="14"/>
  <c r="N1351" i="14"/>
  <c r="M1352" i="14"/>
  <c r="N1352" i="14"/>
  <c r="M1353" i="14"/>
  <c r="N1353" i="14"/>
  <c r="M1354" i="14"/>
  <c r="N1354" i="14"/>
  <c r="M1355" i="14"/>
  <c r="N1355" i="14"/>
  <c r="M1356" i="14"/>
  <c r="N1356" i="14"/>
  <c r="M1357" i="14"/>
  <c r="N1357" i="14"/>
  <c r="M1358" i="14"/>
  <c r="N1358" i="14"/>
  <c r="M1359" i="14"/>
  <c r="N1359" i="14"/>
  <c r="M1360" i="14"/>
  <c r="N1360" i="14"/>
  <c r="M1361" i="14"/>
  <c r="N1361" i="14"/>
  <c r="M1362" i="14"/>
  <c r="N1362" i="14"/>
  <c r="M1363" i="14"/>
  <c r="N1363" i="14"/>
  <c r="M1364" i="14"/>
  <c r="N1364" i="14"/>
  <c r="M1365" i="14"/>
  <c r="N1365" i="14"/>
  <c r="M1366" i="14"/>
  <c r="N1366" i="14"/>
  <c r="M1367" i="14"/>
  <c r="N1367" i="14"/>
  <c r="M1368" i="14"/>
  <c r="N1368" i="14"/>
  <c r="M1369" i="14"/>
  <c r="N1369" i="14"/>
  <c r="M1370" i="14"/>
  <c r="N1370" i="14"/>
  <c r="M1371" i="14"/>
  <c r="N1371" i="14"/>
  <c r="M1372" i="14"/>
  <c r="N1372" i="14"/>
  <c r="M1373" i="14"/>
  <c r="N1373" i="14"/>
  <c r="M1374" i="14"/>
  <c r="N1374" i="14"/>
  <c r="M1375" i="14"/>
  <c r="N1375" i="14"/>
  <c r="M1376" i="14"/>
  <c r="N1376" i="14"/>
  <c r="M1377" i="14"/>
  <c r="N1377" i="14"/>
  <c r="M1378" i="14"/>
  <c r="N1378" i="14"/>
  <c r="M1379" i="14"/>
  <c r="N1379" i="14"/>
  <c r="M1380" i="14"/>
  <c r="N1380" i="14"/>
  <c r="M1381" i="14"/>
  <c r="N1381" i="14"/>
  <c r="M1382" i="14"/>
  <c r="N1382" i="14"/>
  <c r="M1383" i="14"/>
  <c r="N1383" i="14"/>
  <c r="M1384" i="14"/>
  <c r="N1384" i="14"/>
  <c r="M1385" i="14"/>
  <c r="N1385" i="14"/>
  <c r="M1386" i="14"/>
  <c r="N1386" i="14"/>
  <c r="M1387" i="14"/>
  <c r="N1387" i="14"/>
  <c r="M1388" i="14"/>
  <c r="N1388" i="14"/>
  <c r="M1389" i="14"/>
  <c r="N1389" i="14"/>
  <c r="M1390" i="14"/>
  <c r="N1390" i="14"/>
  <c r="M1391" i="14"/>
  <c r="N1391" i="14"/>
  <c r="M1392" i="14"/>
  <c r="N1392" i="14"/>
  <c r="M1393" i="14"/>
  <c r="N1393" i="14"/>
  <c r="M1394" i="14"/>
  <c r="N1394" i="14"/>
  <c r="M1395" i="14"/>
  <c r="N1395" i="14"/>
  <c r="M1396" i="14"/>
  <c r="N1396" i="14"/>
  <c r="M1397" i="14"/>
  <c r="N1397" i="14"/>
  <c r="M1398" i="14"/>
  <c r="N1398" i="14"/>
  <c r="M1399" i="14"/>
  <c r="N1399" i="14"/>
  <c r="M1400" i="14"/>
  <c r="N1400" i="14"/>
  <c r="M1401" i="14"/>
  <c r="N1401" i="14"/>
  <c r="M1402" i="14"/>
  <c r="N1402" i="14"/>
  <c r="M1403" i="14"/>
  <c r="N1403" i="14"/>
  <c r="M1404" i="14"/>
  <c r="N1404" i="14"/>
  <c r="M1405" i="14"/>
  <c r="N1405" i="14"/>
  <c r="M1406" i="14"/>
  <c r="N1406" i="14"/>
  <c r="M1407" i="14"/>
  <c r="N1407" i="14"/>
  <c r="M1408" i="14"/>
  <c r="N1408" i="14"/>
  <c r="M1409" i="14"/>
  <c r="N1409" i="14"/>
  <c r="M1410" i="14"/>
  <c r="N1410" i="14"/>
  <c r="M1411" i="14"/>
  <c r="N1411" i="14"/>
  <c r="M1412" i="14"/>
  <c r="N1412" i="14"/>
  <c r="M1413" i="14"/>
  <c r="N1413" i="14"/>
  <c r="M1414" i="14"/>
  <c r="N1414" i="14"/>
  <c r="M1415" i="14"/>
  <c r="N1415" i="14"/>
  <c r="M1416" i="14"/>
  <c r="N1416" i="14"/>
  <c r="M1417" i="14"/>
  <c r="N1417" i="14"/>
  <c r="M1418" i="14"/>
  <c r="N1418" i="14"/>
  <c r="M1419" i="14"/>
  <c r="N1419" i="14"/>
  <c r="M1420" i="14"/>
  <c r="N1420" i="14"/>
  <c r="M1421" i="14"/>
  <c r="N1421" i="14"/>
  <c r="M1422" i="14"/>
  <c r="N1422" i="14"/>
  <c r="M1423" i="14"/>
  <c r="N1423" i="14"/>
  <c r="M1424" i="14"/>
  <c r="N1424" i="14"/>
  <c r="M1425" i="14"/>
  <c r="N1425" i="14"/>
  <c r="M1426" i="14"/>
  <c r="N1426" i="14"/>
  <c r="M1427" i="14"/>
  <c r="N1427" i="14"/>
  <c r="M1428" i="14"/>
  <c r="N1428" i="14"/>
  <c r="M1429" i="14"/>
  <c r="N1429" i="14"/>
  <c r="M1430" i="14"/>
  <c r="N1430" i="14"/>
  <c r="M1431" i="14"/>
  <c r="N1431" i="14"/>
  <c r="M1432" i="14"/>
  <c r="N1432" i="14"/>
  <c r="M1433" i="14"/>
  <c r="N1433" i="14"/>
  <c r="M1434" i="14"/>
  <c r="N1434" i="14"/>
  <c r="M1435" i="14"/>
  <c r="N1435" i="14"/>
  <c r="M1436" i="14"/>
  <c r="N1436" i="14"/>
  <c r="M1437" i="14"/>
  <c r="N1437" i="14"/>
  <c r="M1438" i="14"/>
  <c r="N1438" i="14"/>
  <c r="M1439" i="14"/>
  <c r="N1439" i="14"/>
  <c r="M1440" i="14"/>
  <c r="N1440" i="14"/>
  <c r="M1441" i="14"/>
  <c r="N1441" i="14"/>
  <c r="M1442" i="14"/>
  <c r="N1442" i="14"/>
  <c r="M1443" i="14"/>
  <c r="N1443" i="14"/>
  <c r="M1444" i="14"/>
  <c r="N1444" i="14"/>
  <c r="M1445" i="14"/>
  <c r="N1445" i="14"/>
  <c r="M1446" i="14"/>
  <c r="N1446" i="14"/>
  <c r="M1447" i="14"/>
  <c r="N1447" i="14"/>
  <c r="M1448" i="14"/>
  <c r="N1448" i="14"/>
  <c r="M1449" i="14"/>
  <c r="N1449" i="14"/>
  <c r="M1450" i="14"/>
  <c r="N1450" i="14"/>
  <c r="M1451" i="14"/>
  <c r="N1451" i="14"/>
  <c r="M1452" i="14"/>
  <c r="N1452" i="14"/>
  <c r="M1453" i="14"/>
  <c r="N1453" i="14"/>
  <c r="M1454" i="14"/>
  <c r="N1454" i="14"/>
  <c r="M1455" i="14"/>
  <c r="N1455" i="14"/>
  <c r="M1456" i="14"/>
  <c r="N1456" i="14"/>
  <c r="M1457" i="14"/>
  <c r="N1457" i="14"/>
  <c r="M1458" i="14"/>
  <c r="N1458" i="14"/>
  <c r="M1459" i="14"/>
  <c r="N1459" i="14"/>
  <c r="M1460" i="14"/>
  <c r="N1460" i="14"/>
  <c r="M1461" i="14"/>
  <c r="N1461" i="14"/>
  <c r="M1462" i="14"/>
  <c r="N1462" i="14"/>
  <c r="M1463" i="14"/>
  <c r="N1463" i="14"/>
  <c r="M1464" i="14"/>
  <c r="N1464" i="14"/>
  <c r="M1465" i="14"/>
  <c r="N1465" i="14"/>
  <c r="M1466" i="14"/>
  <c r="N1466" i="14"/>
  <c r="M1467" i="14"/>
  <c r="N1467" i="14"/>
  <c r="M1468" i="14"/>
  <c r="N1468" i="14"/>
  <c r="M1469" i="14"/>
  <c r="N1469" i="14"/>
  <c r="M1470" i="14"/>
  <c r="N1470" i="14"/>
  <c r="M1471" i="14"/>
  <c r="N1471" i="14"/>
  <c r="M1472" i="14"/>
  <c r="N1472" i="14"/>
  <c r="M1473" i="14"/>
  <c r="N1473" i="14"/>
  <c r="M1474" i="14"/>
  <c r="N1474" i="14"/>
  <c r="M1475" i="14"/>
  <c r="N1475" i="14"/>
  <c r="M1476" i="14"/>
  <c r="N1476" i="14"/>
  <c r="M1477" i="14"/>
  <c r="N1477" i="14"/>
  <c r="M1478" i="14"/>
  <c r="N1478" i="14"/>
  <c r="M1479" i="14"/>
  <c r="N1479" i="14"/>
  <c r="M1480" i="14"/>
  <c r="N1480" i="14"/>
  <c r="M1481" i="14"/>
  <c r="N1481" i="14"/>
  <c r="M1482" i="14"/>
  <c r="N1482" i="14"/>
  <c r="M1483" i="14"/>
  <c r="N1483" i="14"/>
  <c r="M1484" i="14"/>
  <c r="N1484" i="14"/>
  <c r="M1485" i="14"/>
  <c r="N1485" i="14"/>
  <c r="M1486" i="14"/>
  <c r="N1486" i="14"/>
  <c r="M1487" i="14"/>
  <c r="N1487" i="14"/>
  <c r="M1488" i="14"/>
  <c r="N1488" i="14"/>
  <c r="M1489" i="14"/>
  <c r="N1489" i="14"/>
  <c r="M1490" i="14"/>
  <c r="N1490" i="14"/>
  <c r="M1491" i="14"/>
  <c r="N1491" i="14"/>
  <c r="M1492" i="14"/>
  <c r="N1492" i="14"/>
  <c r="M1493" i="14"/>
  <c r="N1493" i="14"/>
  <c r="M1494" i="14"/>
  <c r="N1494" i="14"/>
  <c r="M1495" i="14"/>
  <c r="N1495" i="14"/>
  <c r="M1496" i="14"/>
  <c r="N1496" i="14"/>
  <c r="M1497" i="14"/>
  <c r="N1497" i="14"/>
  <c r="M1498" i="14"/>
  <c r="N1498" i="14"/>
  <c r="M1499" i="14"/>
  <c r="N1499" i="14"/>
  <c r="M1500" i="14"/>
  <c r="N1500" i="14"/>
  <c r="M1501" i="14"/>
  <c r="N1501" i="14"/>
  <c r="M1502" i="14"/>
  <c r="N1502" i="14"/>
  <c r="M1503" i="14"/>
  <c r="N1503" i="14"/>
  <c r="M1504" i="14"/>
  <c r="N1504" i="14"/>
  <c r="M1505" i="14"/>
  <c r="N1505" i="14"/>
  <c r="M1506" i="14"/>
  <c r="N1506" i="14"/>
  <c r="M1507" i="14"/>
  <c r="N1507" i="14"/>
  <c r="M1508" i="14"/>
  <c r="N1508" i="14"/>
  <c r="M1509" i="14"/>
  <c r="N1509" i="14"/>
  <c r="M1510" i="14"/>
  <c r="N1510" i="14"/>
  <c r="M1511" i="14"/>
  <c r="N1511" i="14"/>
  <c r="M1512" i="14"/>
  <c r="N1512" i="14"/>
  <c r="M1513" i="14"/>
  <c r="N1513" i="14"/>
  <c r="M1514" i="14"/>
  <c r="N1514" i="14"/>
  <c r="M1515" i="14"/>
  <c r="N1515" i="14"/>
  <c r="M1516" i="14"/>
  <c r="N1516" i="14"/>
  <c r="M1517" i="14"/>
  <c r="N1517" i="14"/>
  <c r="M1518" i="14"/>
  <c r="N1518" i="14"/>
  <c r="M1519" i="14"/>
  <c r="N1519" i="14"/>
  <c r="M1520" i="14"/>
  <c r="N1520" i="14"/>
  <c r="M1521" i="14"/>
  <c r="N1521" i="14"/>
  <c r="M1522" i="14"/>
  <c r="N1522" i="14"/>
  <c r="M1523" i="14"/>
  <c r="N1523" i="14"/>
  <c r="M1524" i="14"/>
  <c r="N1524" i="14"/>
  <c r="M1525" i="14"/>
  <c r="N1525" i="14"/>
  <c r="M1526" i="14"/>
  <c r="N1526" i="14"/>
  <c r="M1527" i="14"/>
  <c r="N1527" i="14"/>
  <c r="M1528" i="14"/>
  <c r="N1528" i="14"/>
  <c r="M1529" i="14"/>
  <c r="N1529" i="14"/>
  <c r="M1530" i="14"/>
  <c r="N1530" i="14"/>
  <c r="M1531" i="14"/>
  <c r="N1531" i="14"/>
  <c r="M1532" i="14"/>
  <c r="N1532" i="14"/>
  <c r="M1533" i="14"/>
  <c r="N1533" i="14"/>
  <c r="M1534" i="14"/>
  <c r="N1534" i="14"/>
  <c r="M1535" i="14"/>
  <c r="N1535" i="14"/>
  <c r="M1536" i="14"/>
  <c r="N1536" i="14"/>
  <c r="M1537" i="14"/>
  <c r="N1537" i="14"/>
  <c r="M1538" i="14"/>
  <c r="N1538" i="14"/>
  <c r="M1539" i="14"/>
  <c r="N1539" i="14"/>
  <c r="M1540" i="14"/>
  <c r="N1540" i="14"/>
  <c r="M1541" i="14"/>
  <c r="N1541" i="14"/>
  <c r="M1542" i="14"/>
  <c r="N1542" i="14"/>
  <c r="M1543" i="14"/>
  <c r="N1543" i="14"/>
  <c r="M1544" i="14"/>
  <c r="N1544" i="14"/>
  <c r="M1545" i="14"/>
  <c r="N1545" i="14"/>
  <c r="M1546" i="14"/>
  <c r="N1546" i="14"/>
  <c r="M1547" i="14"/>
  <c r="N1547" i="14"/>
  <c r="M1548" i="14"/>
  <c r="N1548" i="14"/>
  <c r="M1549" i="14"/>
  <c r="N1549" i="14"/>
  <c r="M1550" i="14"/>
  <c r="N1550" i="14"/>
  <c r="M1551" i="14"/>
  <c r="N1551" i="14"/>
  <c r="M1552" i="14"/>
  <c r="N1552" i="14"/>
  <c r="M1553" i="14"/>
  <c r="N1553" i="14"/>
  <c r="M1554" i="14"/>
  <c r="N1554" i="14"/>
  <c r="M1555" i="14"/>
  <c r="N1555" i="14"/>
  <c r="M1556" i="14"/>
  <c r="N1556" i="14"/>
  <c r="M1557" i="14"/>
  <c r="N1557" i="14"/>
  <c r="M1558" i="14"/>
  <c r="N1558" i="14"/>
  <c r="M1559" i="14"/>
  <c r="N1559" i="14"/>
  <c r="M1560" i="14"/>
  <c r="N1560" i="14"/>
  <c r="M1561" i="14"/>
  <c r="N1561" i="14"/>
  <c r="M1562" i="14"/>
  <c r="N1562" i="14"/>
  <c r="M1563" i="14"/>
  <c r="N1563" i="14"/>
  <c r="M1564" i="14"/>
  <c r="N1564" i="14"/>
  <c r="M1565" i="14"/>
  <c r="N1565" i="14"/>
  <c r="M1566" i="14"/>
  <c r="N1566" i="14"/>
  <c r="M1567" i="14"/>
  <c r="N1567" i="14"/>
  <c r="M1568" i="14"/>
  <c r="N1568" i="14"/>
  <c r="M1569" i="14"/>
  <c r="N1569" i="14"/>
  <c r="M1570" i="14"/>
  <c r="N1570" i="14"/>
  <c r="M1571" i="14"/>
  <c r="N1571" i="14"/>
  <c r="M1572" i="14"/>
  <c r="N1572" i="14"/>
  <c r="M1573" i="14"/>
  <c r="N1573" i="14"/>
  <c r="M1574" i="14"/>
  <c r="N1574" i="14"/>
  <c r="M1575" i="14"/>
  <c r="N1575" i="14"/>
  <c r="M1576" i="14"/>
  <c r="N1576" i="14"/>
  <c r="M1577" i="14"/>
  <c r="N1577" i="14"/>
  <c r="M1578" i="14"/>
  <c r="N1578" i="14"/>
  <c r="M1579" i="14"/>
  <c r="N1579" i="14"/>
  <c r="M1580" i="14"/>
  <c r="N1580" i="14"/>
  <c r="M1581" i="14"/>
  <c r="N1581" i="14"/>
  <c r="M1582" i="14"/>
  <c r="N1582" i="14"/>
  <c r="M1583" i="14"/>
  <c r="N1583" i="14"/>
  <c r="M1584" i="14"/>
  <c r="N1584" i="14"/>
  <c r="M1585" i="14"/>
  <c r="N1585" i="14"/>
  <c r="M1586" i="14"/>
  <c r="N1586" i="14"/>
  <c r="M1587" i="14"/>
  <c r="N1587" i="14"/>
  <c r="M1588" i="14"/>
  <c r="N1588" i="14"/>
  <c r="M1589" i="14"/>
  <c r="N1589" i="14"/>
  <c r="M1590" i="14"/>
  <c r="N1590" i="14"/>
  <c r="M1591" i="14"/>
  <c r="N1591" i="14"/>
  <c r="M1592" i="14"/>
  <c r="N1592" i="14"/>
  <c r="M1593" i="14"/>
  <c r="N1593" i="14"/>
  <c r="M1594" i="14"/>
  <c r="N1594" i="14"/>
  <c r="M1595" i="14"/>
  <c r="N1595" i="14"/>
  <c r="M1596" i="14"/>
  <c r="N1596" i="14"/>
  <c r="M1597" i="14"/>
  <c r="N1597" i="14"/>
  <c r="M1598" i="14"/>
  <c r="N1598" i="14"/>
  <c r="M1599" i="14"/>
  <c r="N1599" i="14"/>
  <c r="M1600" i="14"/>
  <c r="N1600" i="14"/>
  <c r="M1601" i="14"/>
  <c r="N1601" i="14"/>
  <c r="M1602" i="14"/>
  <c r="N1602" i="14"/>
  <c r="M1603" i="14"/>
  <c r="N1603" i="14"/>
  <c r="M1604" i="14"/>
  <c r="N1604" i="14"/>
  <c r="M1605" i="14"/>
  <c r="N1605" i="14"/>
  <c r="M1606" i="14"/>
  <c r="N1606" i="14"/>
  <c r="M1607" i="14"/>
  <c r="N1607" i="14"/>
  <c r="M1608" i="14"/>
  <c r="N1608" i="14"/>
  <c r="M1609" i="14"/>
  <c r="N1609" i="14"/>
  <c r="M1610" i="14"/>
  <c r="N1610" i="14"/>
  <c r="M1611" i="14"/>
  <c r="N1611" i="14"/>
  <c r="M1612" i="14"/>
  <c r="N1612" i="14"/>
  <c r="M1613" i="14"/>
  <c r="N1613" i="14"/>
  <c r="M1614" i="14"/>
  <c r="N1614" i="14"/>
  <c r="M1615" i="14"/>
  <c r="N1615" i="14"/>
  <c r="M1616" i="14"/>
  <c r="N1616" i="14"/>
  <c r="M1617" i="14"/>
  <c r="N1617" i="14"/>
  <c r="M1618" i="14"/>
  <c r="N1618" i="14"/>
  <c r="M1619" i="14"/>
  <c r="N1619" i="14"/>
  <c r="M1620" i="14"/>
  <c r="N1620" i="14"/>
  <c r="M1621" i="14"/>
  <c r="N1621" i="14"/>
  <c r="M1622" i="14"/>
  <c r="N1622" i="14"/>
  <c r="M1623" i="14"/>
  <c r="N1623" i="14"/>
  <c r="M1624" i="14"/>
  <c r="N1624" i="14"/>
  <c r="M1625" i="14"/>
  <c r="N1625" i="14"/>
  <c r="M1626" i="14"/>
  <c r="N1626" i="14"/>
  <c r="M1627" i="14"/>
  <c r="N1627" i="14"/>
  <c r="M1628" i="14"/>
  <c r="N1628" i="14"/>
  <c r="M1629" i="14"/>
  <c r="N1629" i="14"/>
  <c r="M1630" i="14"/>
  <c r="N1630" i="14"/>
  <c r="M1631" i="14"/>
  <c r="N1631" i="14"/>
  <c r="M1632" i="14"/>
  <c r="N1632" i="14"/>
  <c r="M1633" i="14"/>
  <c r="N1633" i="14"/>
  <c r="M1634" i="14"/>
  <c r="N1634" i="14"/>
  <c r="M1635" i="14"/>
  <c r="N1635" i="14"/>
  <c r="M1636" i="14"/>
  <c r="N1636" i="14"/>
  <c r="M1637" i="14"/>
  <c r="N1637" i="14"/>
  <c r="M1638" i="14"/>
  <c r="N1638" i="14"/>
  <c r="M1639" i="14"/>
  <c r="N1639" i="14"/>
  <c r="M1640" i="14"/>
  <c r="N1640" i="14"/>
  <c r="M1641" i="14"/>
  <c r="N1641" i="14"/>
  <c r="M1642" i="14"/>
  <c r="N1642" i="14"/>
  <c r="M1643" i="14"/>
  <c r="N1643" i="14"/>
  <c r="M1644" i="14"/>
  <c r="N1644" i="14"/>
  <c r="M1645" i="14"/>
  <c r="N1645" i="14"/>
  <c r="M1646" i="14"/>
  <c r="N1646" i="14"/>
  <c r="M1647" i="14"/>
  <c r="N1647" i="14"/>
  <c r="M1648" i="14"/>
  <c r="N1648" i="14"/>
  <c r="M1649" i="14"/>
  <c r="N1649" i="14"/>
  <c r="M1650" i="14"/>
  <c r="N1650" i="14"/>
  <c r="M1651" i="14"/>
  <c r="N1651" i="14"/>
  <c r="M1652" i="14"/>
  <c r="N1652" i="14"/>
  <c r="M1653" i="14"/>
  <c r="N1653" i="14"/>
  <c r="M1654" i="14"/>
  <c r="N1654" i="14"/>
  <c r="M1655" i="14"/>
  <c r="N1655" i="14"/>
  <c r="M1656" i="14"/>
  <c r="N1656" i="14"/>
  <c r="M1657" i="14"/>
  <c r="N1657" i="14"/>
  <c r="M1658" i="14"/>
  <c r="N1658" i="14"/>
  <c r="M1659" i="14"/>
  <c r="N1659" i="14"/>
  <c r="M1660" i="14"/>
  <c r="N1660" i="14"/>
  <c r="M1661" i="14"/>
  <c r="N1661" i="14"/>
  <c r="M1662" i="14"/>
  <c r="N1662" i="14"/>
  <c r="M1663" i="14"/>
  <c r="N1663" i="14"/>
  <c r="M1664" i="14"/>
  <c r="N1664" i="14"/>
  <c r="M1665" i="14"/>
  <c r="N1665" i="14"/>
  <c r="M1666" i="14"/>
  <c r="N1666" i="14"/>
  <c r="M1667" i="14"/>
  <c r="N1667" i="14"/>
  <c r="M1668" i="14"/>
  <c r="N1668" i="14"/>
  <c r="M1669" i="14"/>
  <c r="N1669" i="14"/>
  <c r="M1670" i="14"/>
  <c r="N1670" i="14"/>
  <c r="M1671" i="14"/>
  <c r="N1671" i="14"/>
  <c r="M1672" i="14"/>
  <c r="N1672" i="14"/>
  <c r="M1673" i="14"/>
  <c r="N1673" i="14"/>
  <c r="M1674" i="14"/>
  <c r="N1674" i="14"/>
  <c r="M1675" i="14"/>
  <c r="N1675" i="14"/>
  <c r="M1676" i="14"/>
  <c r="N1676" i="14"/>
  <c r="M1677" i="14"/>
  <c r="N1677" i="14"/>
  <c r="M1678" i="14"/>
  <c r="N1678" i="14"/>
  <c r="M1679" i="14"/>
  <c r="N1679" i="14"/>
  <c r="M1680" i="14"/>
  <c r="N1680" i="14"/>
  <c r="M1681" i="14"/>
  <c r="N1681" i="14"/>
  <c r="M1682" i="14"/>
  <c r="N1682" i="14"/>
  <c r="M1683" i="14"/>
  <c r="N1683" i="14"/>
  <c r="M1684" i="14"/>
  <c r="N1684" i="14"/>
  <c r="M1685" i="14"/>
  <c r="N1685" i="14"/>
  <c r="M1686" i="14"/>
  <c r="N1686" i="14"/>
  <c r="M1687" i="14"/>
  <c r="N1687" i="14"/>
  <c r="M1688" i="14"/>
  <c r="N1688" i="14"/>
  <c r="M1689" i="14"/>
  <c r="N1689" i="14"/>
  <c r="M1690" i="14"/>
  <c r="N1690" i="14"/>
  <c r="M1691" i="14"/>
  <c r="N1691" i="14"/>
  <c r="M1692" i="14"/>
  <c r="N1692" i="14"/>
  <c r="M1693" i="14"/>
  <c r="N1693" i="14"/>
  <c r="M1694" i="14"/>
  <c r="N1694" i="14"/>
  <c r="M1695" i="14"/>
  <c r="N1695" i="14"/>
  <c r="M1696" i="14"/>
  <c r="N1696" i="14"/>
  <c r="M1697" i="14"/>
  <c r="N1697" i="14"/>
  <c r="M1698" i="14"/>
  <c r="N1698" i="14"/>
  <c r="M1699" i="14"/>
  <c r="N1699" i="14"/>
  <c r="M1700" i="14"/>
  <c r="N1700" i="14"/>
  <c r="M1701" i="14"/>
  <c r="N1701" i="14"/>
  <c r="M1702" i="14"/>
  <c r="N1702" i="14"/>
  <c r="M1703" i="14"/>
  <c r="N1703" i="14"/>
  <c r="M1704" i="14"/>
  <c r="N1704" i="14"/>
  <c r="M1705" i="14"/>
  <c r="N1705" i="14"/>
  <c r="M1706" i="14"/>
  <c r="N1706" i="14"/>
  <c r="M1707" i="14"/>
  <c r="N1707" i="14"/>
  <c r="M1708" i="14"/>
  <c r="N1708" i="14"/>
  <c r="M1709" i="14"/>
  <c r="N1709" i="14"/>
  <c r="M1710" i="14"/>
  <c r="N1710" i="14"/>
  <c r="M1711" i="14"/>
  <c r="N1711" i="14"/>
  <c r="M1712" i="14"/>
  <c r="N1712" i="14"/>
  <c r="M1713" i="14"/>
  <c r="N1713" i="14"/>
  <c r="M1714" i="14"/>
  <c r="N1714" i="14"/>
  <c r="M1715" i="14"/>
  <c r="N1715" i="14"/>
  <c r="M1716" i="14"/>
  <c r="N1716" i="14"/>
  <c r="M1717" i="14"/>
  <c r="N1717" i="14"/>
  <c r="N2" i="14"/>
  <c r="M2" i="14"/>
  <c r="L3" i="13"/>
  <c r="M3" i="13"/>
  <c r="L4" i="13"/>
  <c r="M4" i="13"/>
  <c r="L5" i="13"/>
  <c r="M5" i="13"/>
  <c r="L6" i="13"/>
  <c r="M6" i="13"/>
  <c r="L7" i="13"/>
  <c r="M7" i="13"/>
  <c r="L8" i="13"/>
  <c r="M8" i="13"/>
  <c r="L9" i="13"/>
  <c r="M9" i="13"/>
  <c r="L10" i="13"/>
  <c r="M10" i="13"/>
  <c r="L11" i="13"/>
  <c r="M11" i="13"/>
  <c r="L12" i="13"/>
  <c r="M12" i="13"/>
  <c r="L13" i="13"/>
  <c r="M13" i="13"/>
  <c r="L14" i="13"/>
  <c r="M14" i="13"/>
  <c r="L15" i="13"/>
  <c r="M15" i="13"/>
  <c r="L16" i="13"/>
  <c r="M16" i="13"/>
  <c r="L17" i="13"/>
  <c r="M17" i="13"/>
  <c r="L18" i="13"/>
  <c r="M18" i="13"/>
  <c r="L19" i="13"/>
  <c r="M19" i="13"/>
  <c r="L20" i="13"/>
  <c r="M20" i="13"/>
  <c r="L21" i="13"/>
  <c r="M21" i="13"/>
  <c r="L22" i="13"/>
  <c r="M22" i="13"/>
  <c r="L23" i="13"/>
  <c r="M23" i="13"/>
  <c r="L24" i="13"/>
  <c r="M24" i="13"/>
  <c r="L25" i="13"/>
  <c r="M25" i="13"/>
  <c r="L26" i="13"/>
  <c r="M26" i="13"/>
  <c r="L27" i="13"/>
  <c r="M27" i="13"/>
  <c r="L28" i="13"/>
  <c r="M28" i="13"/>
  <c r="L29" i="13"/>
  <c r="M29" i="13"/>
  <c r="L30" i="13"/>
  <c r="M30" i="13"/>
  <c r="L31" i="13"/>
  <c r="M31" i="13"/>
  <c r="L32" i="13"/>
  <c r="M32" i="13"/>
  <c r="L33" i="13"/>
  <c r="M33" i="13"/>
  <c r="L34" i="13"/>
  <c r="M34" i="13"/>
  <c r="L35" i="13"/>
  <c r="M35" i="13"/>
  <c r="L36" i="13"/>
  <c r="M36" i="13"/>
  <c r="L37" i="13"/>
  <c r="M37" i="13"/>
  <c r="L38" i="13"/>
  <c r="M38" i="13"/>
  <c r="L39" i="13"/>
  <c r="M39" i="13"/>
  <c r="L40" i="13"/>
  <c r="M40" i="13"/>
  <c r="L41" i="13"/>
  <c r="M41" i="13"/>
  <c r="L42" i="13"/>
  <c r="M42" i="13"/>
  <c r="L43" i="13"/>
  <c r="M43" i="13"/>
  <c r="L44" i="13"/>
  <c r="M44" i="13"/>
  <c r="L45" i="13"/>
  <c r="M45" i="13"/>
  <c r="L46" i="13"/>
  <c r="M46" i="13"/>
  <c r="L47" i="13"/>
  <c r="M47" i="13"/>
  <c r="L48" i="13"/>
  <c r="M48" i="13"/>
  <c r="L49" i="13"/>
  <c r="M49" i="13"/>
  <c r="L50" i="13"/>
  <c r="M50" i="13"/>
  <c r="L51" i="13"/>
  <c r="M51" i="13"/>
  <c r="L52" i="13"/>
  <c r="M52" i="13"/>
  <c r="L53" i="13"/>
  <c r="M53" i="13"/>
  <c r="L54" i="13"/>
  <c r="M54" i="13"/>
  <c r="L55" i="13"/>
  <c r="M55" i="13"/>
  <c r="L56" i="13"/>
  <c r="M56" i="13"/>
  <c r="L57" i="13"/>
  <c r="M57" i="13"/>
  <c r="L58" i="13"/>
  <c r="M58" i="13"/>
  <c r="L59" i="13"/>
  <c r="M59" i="13"/>
  <c r="L60" i="13"/>
  <c r="M60" i="13"/>
  <c r="L61" i="13"/>
  <c r="M61" i="13"/>
  <c r="L62" i="13"/>
  <c r="M62" i="13"/>
  <c r="L63" i="13"/>
  <c r="M63" i="13"/>
  <c r="L64" i="13"/>
  <c r="M64" i="13"/>
  <c r="L65" i="13"/>
  <c r="M65" i="13"/>
  <c r="L66" i="13"/>
  <c r="M66" i="13"/>
  <c r="L67" i="13"/>
  <c r="M67" i="13"/>
  <c r="L68" i="13"/>
  <c r="M68" i="13"/>
  <c r="L69" i="13"/>
  <c r="M69" i="13"/>
  <c r="L70" i="13"/>
  <c r="M70" i="13"/>
  <c r="L71" i="13"/>
  <c r="M71" i="13"/>
  <c r="L72" i="13"/>
  <c r="M72" i="13"/>
  <c r="L73" i="13"/>
  <c r="M73" i="13"/>
  <c r="L74" i="13"/>
  <c r="M74" i="13"/>
  <c r="L75" i="13"/>
  <c r="M75" i="13"/>
  <c r="L76" i="13"/>
  <c r="M76" i="13"/>
  <c r="L77" i="13"/>
  <c r="M77" i="13"/>
  <c r="L78" i="13"/>
  <c r="M78" i="13"/>
  <c r="L79" i="13"/>
  <c r="M79" i="13"/>
  <c r="L80" i="13"/>
  <c r="M80" i="13"/>
  <c r="L81" i="13"/>
  <c r="M81" i="13"/>
  <c r="L82" i="13"/>
  <c r="M82" i="13"/>
  <c r="L83" i="13"/>
  <c r="M83" i="13"/>
  <c r="L84" i="13"/>
  <c r="M84" i="13"/>
  <c r="L85" i="13"/>
  <c r="M85" i="13"/>
  <c r="L86" i="13"/>
  <c r="M86" i="13"/>
  <c r="L87" i="13"/>
  <c r="M87" i="13"/>
  <c r="L88" i="13"/>
  <c r="M88" i="13"/>
  <c r="L89" i="13"/>
  <c r="M89" i="13"/>
  <c r="L90" i="13"/>
  <c r="M90" i="13"/>
  <c r="L91" i="13"/>
  <c r="M91" i="13"/>
  <c r="L92" i="13"/>
  <c r="M92" i="13"/>
  <c r="L93" i="13"/>
  <c r="M93" i="13"/>
  <c r="L94" i="13"/>
  <c r="M94" i="13"/>
  <c r="L95" i="13"/>
  <c r="M95" i="13"/>
  <c r="L96" i="13"/>
  <c r="M96" i="13"/>
  <c r="L97" i="13"/>
  <c r="M97" i="13"/>
  <c r="L98" i="13"/>
  <c r="M98" i="13"/>
  <c r="L99" i="13"/>
  <c r="M99" i="13"/>
  <c r="L100" i="13"/>
  <c r="M100" i="13"/>
  <c r="L101" i="13"/>
  <c r="M101" i="13"/>
  <c r="L102" i="13"/>
  <c r="M102" i="13"/>
  <c r="L103" i="13"/>
  <c r="M103" i="13"/>
  <c r="L104" i="13"/>
  <c r="M104" i="13"/>
  <c r="L105" i="13"/>
  <c r="M105" i="13"/>
  <c r="L106" i="13"/>
  <c r="M106" i="13"/>
  <c r="L107" i="13"/>
  <c r="M107" i="13"/>
  <c r="L108" i="13"/>
  <c r="M108" i="13"/>
  <c r="L109" i="13"/>
  <c r="M109" i="13"/>
  <c r="L110" i="13"/>
  <c r="M110" i="13"/>
  <c r="L111" i="13"/>
  <c r="M111" i="13"/>
  <c r="L112" i="13"/>
  <c r="M112" i="13"/>
  <c r="L113" i="13"/>
  <c r="M113" i="13"/>
  <c r="L114" i="13"/>
  <c r="M114" i="13"/>
  <c r="L115" i="13"/>
  <c r="M115" i="13"/>
  <c r="L116" i="13"/>
  <c r="M116" i="13"/>
  <c r="L117" i="13"/>
  <c r="M117" i="13"/>
  <c r="L118" i="13"/>
  <c r="M118" i="13"/>
  <c r="L119" i="13"/>
  <c r="M119" i="13"/>
  <c r="L120" i="13"/>
  <c r="M120" i="13"/>
  <c r="L121" i="13"/>
  <c r="M121" i="13"/>
  <c r="L122" i="13"/>
  <c r="M122" i="13"/>
  <c r="L123" i="13"/>
  <c r="M123" i="13"/>
  <c r="L124" i="13"/>
  <c r="M124" i="13"/>
  <c r="L125" i="13"/>
  <c r="M125" i="13"/>
  <c r="L126" i="13"/>
  <c r="M126" i="13"/>
  <c r="L127" i="13"/>
  <c r="M127" i="13"/>
  <c r="L128" i="13"/>
  <c r="M128" i="13"/>
  <c r="L129" i="13"/>
  <c r="M129" i="13"/>
  <c r="L130" i="13"/>
  <c r="M130" i="13"/>
  <c r="L131" i="13"/>
  <c r="M131" i="13"/>
  <c r="L132" i="13"/>
  <c r="M132" i="13"/>
  <c r="L133" i="13"/>
  <c r="M133" i="13"/>
  <c r="L134" i="13"/>
  <c r="M134" i="13"/>
  <c r="L135" i="13"/>
  <c r="M135" i="13"/>
  <c r="L136" i="13"/>
  <c r="M136" i="13"/>
  <c r="L137" i="13"/>
  <c r="M137" i="13"/>
  <c r="L138" i="13"/>
  <c r="M138" i="13"/>
  <c r="L139" i="13"/>
  <c r="M139" i="13"/>
  <c r="L140" i="13"/>
  <c r="M140" i="13"/>
  <c r="L141" i="13"/>
  <c r="M141" i="13"/>
  <c r="L142" i="13"/>
  <c r="M142" i="13"/>
  <c r="L143" i="13"/>
  <c r="M143" i="13"/>
  <c r="L144" i="13"/>
  <c r="M144" i="13"/>
  <c r="L145" i="13"/>
  <c r="M145" i="13"/>
  <c r="L146" i="13"/>
  <c r="M146" i="13"/>
  <c r="L147" i="13"/>
  <c r="M147" i="13"/>
  <c r="L148" i="13"/>
  <c r="M148" i="13"/>
  <c r="L149" i="13"/>
  <c r="M149" i="13"/>
  <c r="L150" i="13"/>
  <c r="M150" i="13"/>
  <c r="L151" i="13"/>
  <c r="M151" i="13"/>
  <c r="L152" i="13"/>
  <c r="M152" i="13"/>
  <c r="L153" i="13"/>
  <c r="M153" i="13"/>
  <c r="L154" i="13"/>
  <c r="M154" i="13"/>
  <c r="L155" i="13"/>
  <c r="M155" i="13"/>
  <c r="L156" i="13"/>
  <c r="M156" i="13"/>
  <c r="L157" i="13"/>
  <c r="M157" i="13"/>
  <c r="L158" i="13"/>
  <c r="M158" i="13"/>
  <c r="L159" i="13"/>
  <c r="M159" i="13"/>
  <c r="L160" i="13"/>
  <c r="M160" i="13"/>
  <c r="L161" i="13"/>
  <c r="M161" i="13"/>
  <c r="L162" i="13"/>
  <c r="M162" i="13"/>
  <c r="L163" i="13"/>
  <c r="M163" i="13"/>
  <c r="L164" i="13"/>
  <c r="M164" i="13"/>
  <c r="L165" i="13"/>
  <c r="M165" i="13"/>
  <c r="L166" i="13"/>
  <c r="M166" i="13"/>
  <c r="L167" i="13"/>
  <c r="M167" i="13"/>
  <c r="L168" i="13"/>
  <c r="M168" i="13"/>
  <c r="L169" i="13"/>
  <c r="M169" i="13"/>
  <c r="L170" i="13"/>
  <c r="M170" i="13"/>
  <c r="L171" i="13"/>
  <c r="M171" i="13"/>
  <c r="L172" i="13"/>
  <c r="M172" i="13"/>
  <c r="L173" i="13"/>
  <c r="M173" i="13"/>
  <c r="L174" i="13"/>
  <c r="M174" i="13"/>
  <c r="L175" i="13"/>
  <c r="M175" i="13"/>
  <c r="L176" i="13"/>
  <c r="M176" i="13"/>
  <c r="L177" i="13"/>
  <c r="M177" i="13"/>
  <c r="L178" i="13"/>
  <c r="M178" i="13"/>
  <c r="L179" i="13"/>
  <c r="M179" i="13"/>
  <c r="L180" i="13"/>
  <c r="M180" i="13"/>
  <c r="L181" i="13"/>
  <c r="M181" i="13"/>
  <c r="L182" i="13"/>
  <c r="M182" i="13"/>
  <c r="L183" i="13"/>
  <c r="M183" i="13"/>
  <c r="L184" i="13"/>
  <c r="M184" i="13"/>
  <c r="L185" i="13"/>
  <c r="M185" i="13"/>
  <c r="L186" i="13"/>
  <c r="M186" i="13"/>
  <c r="L187" i="13"/>
  <c r="M187" i="13"/>
  <c r="L188" i="13"/>
  <c r="M188" i="13"/>
  <c r="L189" i="13"/>
  <c r="M189" i="13"/>
  <c r="L190" i="13"/>
  <c r="M190" i="13"/>
  <c r="L191" i="13"/>
  <c r="M191" i="13"/>
  <c r="L192" i="13"/>
  <c r="M192" i="13"/>
  <c r="L193" i="13"/>
  <c r="M193" i="13"/>
  <c r="L194" i="13"/>
  <c r="M194" i="13"/>
  <c r="L195" i="13"/>
  <c r="M195" i="13"/>
  <c r="L196" i="13"/>
  <c r="M196" i="13"/>
  <c r="L197" i="13"/>
  <c r="M197" i="13"/>
  <c r="L198" i="13"/>
  <c r="M198" i="13"/>
  <c r="L199" i="13"/>
  <c r="M199" i="13"/>
  <c r="L200" i="13"/>
  <c r="M200" i="13"/>
  <c r="L201" i="13"/>
  <c r="M201" i="13"/>
  <c r="L202" i="13"/>
  <c r="M202" i="13"/>
  <c r="L203" i="13"/>
  <c r="M203" i="13"/>
  <c r="L204" i="13"/>
  <c r="M204" i="13"/>
  <c r="L205" i="13"/>
  <c r="M205" i="13"/>
  <c r="L206" i="13"/>
  <c r="M206" i="13"/>
  <c r="L207" i="13"/>
  <c r="M207" i="13"/>
  <c r="L208" i="13"/>
  <c r="M208" i="13"/>
  <c r="L209" i="13"/>
  <c r="M209" i="13"/>
  <c r="L210" i="13"/>
  <c r="M210" i="13"/>
  <c r="L211" i="13"/>
  <c r="M211" i="13"/>
  <c r="L212" i="13"/>
  <c r="M212" i="13"/>
  <c r="L213" i="13"/>
  <c r="M213" i="13"/>
  <c r="L214" i="13"/>
  <c r="M214" i="13"/>
  <c r="L215" i="13"/>
  <c r="M215" i="13"/>
  <c r="L216" i="13"/>
  <c r="M216" i="13"/>
  <c r="L217" i="13"/>
  <c r="M217" i="13"/>
  <c r="L218" i="13"/>
  <c r="M218" i="13"/>
  <c r="L219" i="13"/>
  <c r="M219" i="13"/>
  <c r="L220" i="13"/>
  <c r="M220" i="13"/>
  <c r="L221" i="13"/>
  <c r="M221" i="13"/>
  <c r="L222" i="13"/>
  <c r="M222" i="13"/>
  <c r="L223" i="13"/>
  <c r="M223" i="13"/>
  <c r="L224" i="13"/>
  <c r="M224" i="13"/>
  <c r="L225" i="13"/>
  <c r="M225" i="13"/>
  <c r="L226" i="13"/>
  <c r="M226" i="13"/>
  <c r="L227" i="13"/>
  <c r="M227" i="13"/>
  <c r="L228" i="13"/>
  <c r="M228" i="13"/>
  <c r="L229" i="13"/>
  <c r="M229" i="13"/>
  <c r="L230" i="13"/>
  <c r="M230" i="13"/>
  <c r="L231" i="13"/>
  <c r="M231" i="13"/>
  <c r="L232" i="13"/>
  <c r="M232" i="13"/>
  <c r="L233" i="13"/>
  <c r="M233" i="13"/>
  <c r="L234" i="13"/>
  <c r="M234" i="13"/>
  <c r="L235" i="13"/>
  <c r="M235" i="13"/>
  <c r="L236" i="13"/>
  <c r="M236" i="13"/>
  <c r="L237" i="13"/>
  <c r="M237" i="13"/>
  <c r="L238" i="13"/>
  <c r="M238" i="13"/>
  <c r="L239" i="13"/>
  <c r="M239" i="13"/>
  <c r="L240" i="13"/>
  <c r="M240" i="13"/>
  <c r="L241" i="13"/>
  <c r="M241" i="13"/>
  <c r="L242" i="13"/>
  <c r="M242" i="13"/>
  <c r="L243" i="13"/>
  <c r="M243" i="13"/>
  <c r="L244" i="13"/>
  <c r="M244" i="13"/>
  <c r="L245" i="13"/>
  <c r="M245" i="13"/>
  <c r="L246" i="13"/>
  <c r="M246" i="13"/>
  <c r="L247" i="13"/>
  <c r="M247" i="13"/>
  <c r="L248" i="13"/>
  <c r="M248" i="13"/>
  <c r="L249" i="13"/>
  <c r="M249" i="13"/>
  <c r="L250" i="13"/>
  <c r="M250" i="13"/>
  <c r="L251" i="13"/>
  <c r="M251" i="13"/>
  <c r="L252" i="13"/>
  <c r="M252" i="13"/>
  <c r="L253" i="13"/>
  <c r="M253" i="13"/>
  <c r="L254" i="13"/>
  <c r="M254" i="13"/>
  <c r="L255" i="13"/>
  <c r="M255" i="13"/>
  <c r="L256" i="13"/>
  <c r="M256" i="13"/>
  <c r="L257" i="13"/>
  <c r="M257" i="13"/>
  <c r="L258" i="13"/>
  <c r="M258" i="13"/>
  <c r="L259" i="13"/>
  <c r="M259" i="13"/>
  <c r="L260" i="13"/>
  <c r="M260" i="13"/>
  <c r="L261" i="13"/>
  <c r="M261" i="13"/>
  <c r="L262" i="13"/>
  <c r="M262" i="13"/>
  <c r="L263" i="13"/>
  <c r="M263" i="13"/>
  <c r="L264" i="13"/>
  <c r="M264" i="13"/>
  <c r="L265" i="13"/>
  <c r="M265" i="13"/>
  <c r="L266" i="13"/>
  <c r="M266" i="13"/>
  <c r="L267" i="13"/>
  <c r="M267" i="13"/>
  <c r="L268" i="13"/>
  <c r="M268" i="13"/>
  <c r="L269" i="13"/>
  <c r="M269" i="13"/>
  <c r="L270" i="13"/>
  <c r="M270" i="13"/>
  <c r="L271" i="13"/>
  <c r="M271" i="13"/>
  <c r="L272" i="13"/>
  <c r="M272" i="13"/>
  <c r="L273" i="13"/>
  <c r="M273" i="13"/>
  <c r="L274" i="13"/>
  <c r="M274" i="13"/>
  <c r="L275" i="13"/>
  <c r="M275" i="13"/>
  <c r="L276" i="13"/>
  <c r="M276" i="13"/>
  <c r="L277" i="13"/>
  <c r="M277" i="13"/>
  <c r="L278" i="13"/>
  <c r="M278" i="13"/>
  <c r="L279" i="13"/>
  <c r="M279" i="13"/>
  <c r="L280" i="13"/>
  <c r="M280" i="13"/>
  <c r="L281" i="13"/>
  <c r="M281" i="13"/>
  <c r="L282" i="13"/>
  <c r="M282" i="13"/>
  <c r="L283" i="13"/>
  <c r="M283" i="13"/>
  <c r="L284" i="13"/>
  <c r="M284" i="13"/>
  <c r="L285" i="13"/>
  <c r="M285" i="13"/>
  <c r="L286" i="13"/>
  <c r="M286" i="13"/>
  <c r="L287" i="13"/>
  <c r="M287" i="13"/>
  <c r="L288" i="13"/>
  <c r="M288" i="13"/>
  <c r="L289" i="13"/>
  <c r="M289" i="13"/>
  <c r="L290" i="13"/>
  <c r="M290" i="13"/>
  <c r="L291" i="13"/>
  <c r="M291" i="13"/>
  <c r="L292" i="13"/>
  <c r="M292" i="13"/>
  <c r="L293" i="13"/>
  <c r="M293" i="13"/>
  <c r="L294" i="13"/>
  <c r="M294" i="13"/>
  <c r="L295" i="13"/>
  <c r="M295" i="13"/>
  <c r="L296" i="13"/>
  <c r="M296" i="13"/>
  <c r="L297" i="13"/>
  <c r="M297" i="13"/>
  <c r="L298" i="13"/>
  <c r="M298" i="13"/>
  <c r="L299" i="13"/>
  <c r="M299" i="13"/>
  <c r="L300" i="13"/>
  <c r="M300" i="13"/>
  <c r="L301" i="13"/>
  <c r="M301" i="13"/>
  <c r="L302" i="13"/>
  <c r="M302" i="13"/>
  <c r="L303" i="13"/>
  <c r="M303" i="13"/>
  <c r="L304" i="13"/>
  <c r="M304" i="13"/>
  <c r="L305" i="13"/>
  <c r="M305" i="13"/>
  <c r="L306" i="13"/>
  <c r="M306" i="13"/>
  <c r="L307" i="13"/>
  <c r="M307" i="13"/>
  <c r="L308" i="13"/>
  <c r="M308" i="13"/>
  <c r="L309" i="13"/>
  <c r="M309" i="13"/>
  <c r="L310" i="13"/>
  <c r="M310" i="13"/>
  <c r="L311" i="13"/>
  <c r="M311" i="13"/>
  <c r="L312" i="13"/>
  <c r="M312" i="13"/>
  <c r="L313" i="13"/>
  <c r="M313" i="13"/>
  <c r="L314" i="13"/>
  <c r="M314" i="13"/>
  <c r="L315" i="13"/>
  <c r="M315" i="13"/>
  <c r="L316" i="13"/>
  <c r="M316" i="13"/>
  <c r="L317" i="13"/>
  <c r="M317" i="13"/>
  <c r="L318" i="13"/>
  <c r="M318" i="13"/>
  <c r="L319" i="13"/>
  <c r="M319" i="13"/>
  <c r="L320" i="13"/>
  <c r="M320" i="13"/>
  <c r="L321" i="13"/>
  <c r="M321" i="13"/>
  <c r="L322" i="13"/>
  <c r="M322" i="13"/>
  <c r="L323" i="13"/>
  <c r="M323" i="13"/>
  <c r="L324" i="13"/>
  <c r="M324" i="13"/>
  <c r="L325" i="13"/>
  <c r="M325" i="13"/>
  <c r="L326" i="13"/>
  <c r="M326" i="13"/>
  <c r="L327" i="13"/>
  <c r="M327" i="13"/>
  <c r="L328" i="13"/>
  <c r="M328" i="13"/>
  <c r="L329" i="13"/>
  <c r="M329" i="13"/>
  <c r="L330" i="13"/>
  <c r="M330" i="13"/>
  <c r="L331" i="13"/>
  <c r="M331" i="13"/>
  <c r="L332" i="13"/>
  <c r="M332" i="13"/>
  <c r="L333" i="13"/>
  <c r="M333" i="13"/>
  <c r="L334" i="13"/>
  <c r="M334" i="13"/>
  <c r="L335" i="13"/>
  <c r="M335" i="13"/>
  <c r="L336" i="13"/>
  <c r="M336" i="13"/>
  <c r="L337" i="13"/>
  <c r="M337" i="13"/>
  <c r="L338" i="13"/>
  <c r="M338" i="13"/>
  <c r="L339" i="13"/>
  <c r="M339" i="13"/>
  <c r="L340" i="13"/>
  <c r="M340" i="13"/>
  <c r="L341" i="13"/>
  <c r="M341" i="13"/>
  <c r="L342" i="13"/>
  <c r="M342" i="13"/>
  <c r="L343" i="13"/>
  <c r="M343" i="13"/>
  <c r="L344" i="13"/>
  <c r="M344" i="13"/>
  <c r="L345" i="13"/>
  <c r="M345" i="13"/>
  <c r="L346" i="13"/>
  <c r="M346" i="13"/>
  <c r="L347" i="13"/>
  <c r="M347" i="13"/>
  <c r="L348" i="13"/>
  <c r="M348" i="13"/>
  <c r="L349" i="13"/>
  <c r="M349" i="13"/>
  <c r="L350" i="13"/>
  <c r="M350" i="13"/>
  <c r="L351" i="13"/>
  <c r="M351" i="13"/>
  <c r="L352" i="13"/>
  <c r="M352" i="13"/>
  <c r="L353" i="13"/>
  <c r="M353" i="13"/>
  <c r="L354" i="13"/>
  <c r="M354" i="13"/>
  <c r="L355" i="13"/>
  <c r="M355" i="13"/>
  <c r="L356" i="13"/>
  <c r="M356" i="13"/>
  <c r="L357" i="13"/>
  <c r="M357" i="13"/>
  <c r="L358" i="13"/>
  <c r="M358" i="13"/>
  <c r="L359" i="13"/>
  <c r="M359" i="13"/>
  <c r="L360" i="13"/>
  <c r="M360" i="13"/>
  <c r="L361" i="13"/>
  <c r="M361" i="13"/>
  <c r="L362" i="13"/>
  <c r="M362" i="13"/>
  <c r="L363" i="13"/>
  <c r="M363" i="13"/>
  <c r="L364" i="13"/>
  <c r="M364" i="13"/>
  <c r="L365" i="13"/>
  <c r="M365" i="13"/>
  <c r="L366" i="13"/>
  <c r="M366" i="13"/>
  <c r="L367" i="13"/>
  <c r="M367" i="13"/>
  <c r="L368" i="13"/>
  <c r="M368" i="13"/>
  <c r="L369" i="13"/>
  <c r="M369" i="13"/>
  <c r="L370" i="13"/>
  <c r="M370" i="13"/>
  <c r="L371" i="13"/>
  <c r="M371" i="13"/>
  <c r="L372" i="13"/>
  <c r="M372" i="13"/>
  <c r="L373" i="13"/>
  <c r="M373" i="13"/>
  <c r="L374" i="13"/>
  <c r="M374" i="13"/>
  <c r="L375" i="13"/>
  <c r="M375" i="13"/>
  <c r="L376" i="13"/>
  <c r="M376" i="13"/>
  <c r="L377" i="13"/>
  <c r="M377" i="13"/>
  <c r="L378" i="13"/>
  <c r="M378" i="13"/>
  <c r="L379" i="13"/>
  <c r="M379" i="13"/>
  <c r="L380" i="13"/>
  <c r="M380" i="13"/>
  <c r="L381" i="13"/>
  <c r="M381" i="13"/>
  <c r="L382" i="13"/>
  <c r="M382" i="13"/>
  <c r="L383" i="13"/>
  <c r="M383" i="13"/>
  <c r="L384" i="13"/>
  <c r="M384" i="13"/>
  <c r="L385" i="13"/>
  <c r="M385" i="13"/>
  <c r="L386" i="13"/>
  <c r="M386" i="13"/>
  <c r="L387" i="13"/>
  <c r="M387" i="13"/>
  <c r="L388" i="13"/>
  <c r="M388" i="13"/>
  <c r="L389" i="13"/>
  <c r="M389" i="13"/>
  <c r="L390" i="13"/>
  <c r="M390" i="13"/>
  <c r="L391" i="13"/>
  <c r="M391" i="13"/>
  <c r="L392" i="13"/>
  <c r="M392" i="13"/>
  <c r="L393" i="13"/>
  <c r="M393" i="13"/>
  <c r="L394" i="13"/>
  <c r="M394" i="13"/>
  <c r="L395" i="13"/>
  <c r="M395" i="13"/>
  <c r="L396" i="13"/>
  <c r="M396" i="13"/>
  <c r="L397" i="13"/>
  <c r="M397" i="13"/>
  <c r="L398" i="13"/>
  <c r="M398" i="13"/>
  <c r="L399" i="13"/>
  <c r="M399" i="13"/>
  <c r="L400" i="13"/>
  <c r="M400" i="13"/>
  <c r="L401" i="13"/>
  <c r="M401" i="13"/>
  <c r="L402" i="13"/>
  <c r="M402" i="13"/>
  <c r="L403" i="13"/>
  <c r="M403" i="13"/>
  <c r="L404" i="13"/>
  <c r="M404" i="13"/>
  <c r="L405" i="13"/>
  <c r="M405" i="13"/>
  <c r="L406" i="13"/>
  <c r="M406" i="13"/>
  <c r="L407" i="13"/>
  <c r="M407" i="13"/>
  <c r="L408" i="13"/>
  <c r="M408" i="13"/>
  <c r="L409" i="13"/>
  <c r="M409" i="13"/>
  <c r="L410" i="13"/>
  <c r="M410" i="13"/>
  <c r="L411" i="13"/>
  <c r="M411" i="13"/>
  <c r="L412" i="13"/>
  <c r="M412" i="13"/>
  <c r="L413" i="13"/>
  <c r="M413" i="13"/>
  <c r="L414" i="13"/>
  <c r="M414" i="13"/>
  <c r="L415" i="13"/>
  <c r="M415" i="13"/>
  <c r="L416" i="13"/>
  <c r="M416" i="13"/>
  <c r="L417" i="13"/>
  <c r="M417" i="13"/>
  <c r="L418" i="13"/>
  <c r="M418" i="13"/>
  <c r="L419" i="13"/>
  <c r="M419" i="13"/>
  <c r="L420" i="13"/>
  <c r="M420" i="13"/>
  <c r="L421" i="13"/>
  <c r="M421" i="13"/>
  <c r="L422" i="13"/>
  <c r="M422" i="13"/>
  <c r="L423" i="13"/>
  <c r="M423" i="13"/>
  <c r="L424" i="13"/>
  <c r="M424" i="13"/>
  <c r="L425" i="13"/>
  <c r="M425" i="13"/>
  <c r="L426" i="13"/>
  <c r="M426" i="13"/>
  <c r="L427" i="13"/>
  <c r="M427" i="13"/>
  <c r="L428" i="13"/>
  <c r="M428" i="13"/>
  <c r="L429" i="13"/>
  <c r="M429" i="13"/>
  <c r="L430" i="13"/>
  <c r="M430" i="13"/>
  <c r="L431" i="13"/>
  <c r="M431" i="13"/>
  <c r="L432" i="13"/>
  <c r="M432" i="13"/>
  <c r="L433" i="13"/>
  <c r="M433" i="13"/>
  <c r="L434" i="13"/>
  <c r="M434" i="13"/>
  <c r="L435" i="13"/>
  <c r="M435" i="13"/>
  <c r="L436" i="13"/>
  <c r="M436" i="13"/>
  <c r="L437" i="13"/>
  <c r="M437" i="13"/>
  <c r="L438" i="13"/>
  <c r="M438" i="13"/>
  <c r="L439" i="13"/>
  <c r="M439" i="13"/>
  <c r="L440" i="13"/>
  <c r="M440" i="13"/>
  <c r="L441" i="13"/>
  <c r="M441" i="13"/>
  <c r="L442" i="13"/>
  <c r="M442" i="13"/>
  <c r="L443" i="13"/>
  <c r="M443" i="13"/>
  <c r="L444" i="13"/>
  <c r="M444" i="13"/>
  <c r="L445" i="13"/>
  <c r="M445" i="13"/>
  <c r="L446" i="13"/>
  <c r="M446" i="13"/>
  <c r="L447" i="13"/>
  <c r="M447" i="13"/>
  <c r="L448" i="13"/>
  <c r="M448" i="13"/>
  <c r="L449" i="13"/>
  <c r="M449" i="13"/>
  <c r="L450" i="13"/>
  <c r="M450" i="13"/>
  <c r="L451" i="13"/>
  <c r="M451" i="13"/>
  <c r="L452" i="13"/>
  <c r="M452" i="13"/>
  <c r="L453" i="13"/>
  <c r="M453" i="13"/>
  <c r="L454" i="13"/>
  <c r="M454" i="13"/>
  <c r="L455" i="13"/>
  <c r="M455" i="13"/>
  <c r="L456" i="13"/>
  <c r="M456" i="13"/>
  <c r="L457" i="13"/>
  <c r="M457" i="13"/>
  <c r="L458" i="13"/>
  <c r="M458" i="13"/>
  <c r="L459" i="13"/>
  <c r="M459" i="13"/>
  <c r="L460" i="13"/>
  <c r="M460" i="13"/>
  <c r="L461" i="13"/>
  <c r="M461" i="13"/>
  <c r="L462" i="13"/>
  <c r="M462" i="13"/>
  <c r="L463" i="13"/>
  <c r="M463" i="13"/>
  <c r="L464" i="13"/>
  <c r="M464" i="13"/>
  <c r="L465" i="13"/>
  <c r="M465" i="13"/>
  <c r="L466" i="13"/>
  <c r="M466" i="13"/>
  <c r="L467" i="13"/>
  <c r="M467" i="13"/>
  <c r="L468" i="13"/>
  <c r="M468" i="13"/>
  <c r="L469" i="13"/>
  <c r="M469" i="13"/>
  <c r="L470" i="13"/>
  <c r="M470" i="13"/>
  <c r="L471" i="13"/>
  <c r="M471" i="13"/>
  <c r="L472" i="13"/>
  <c r="M472" i="13"/>
  <c r="L473" i="13"/>
  <c r="M473" i="13"/>
  <c r="L474" i="13"/>
  <c r="M474" i="13"/>
  <c r="L475" i="13"/>
  <c r="M475" i="13"/>
  <c r="L476" i="13"/>
  <c r="M476" i="13"/>
  <c r="L477" i="13"/>
  <c r="M477" i="13"/>
  <c r="L478" i="13"/>
  <c r="M478" i="13"/>
  <c r="L479" i="13"/>
  <c r="M479" i="13"/>
  <c r="L480" i="13"/>
  <c r="M480" i="13"/>
  <c r="L481" i="13"/>
  <c r="M481" i="13"/>
  <c r="L482" i="13"/>
  <c r="M482" i="13"/>
  <c r="L483" i="13"/>
  <c r="M483" i="13"/>
  <c r="L484" i="13"/>
  <c r="M484" i="13"/>
  <c r="L485" i="13"/>
  <c r="M485" i="13"/>
  <c r="L486" i="13"/>
  <c r="M486" i="13"/>
  <c r="L487" i="13"/>
  <c r="M487" i="13"/>
  <c r="L488" i="13"/>
  <c r="M488" i="13"/>
  <c r="L489" i="13"/>
  <c r="M489" i="13"/>
  <c r="L490" i="13"/>
  <c r="M490" i="13"/>
  <c r="L491" i="13"/>
  <c r="M491" i="13"/>
  <c r="L492" i="13"/>
  <c r="M492" i="13"/>
  <c r="L493" i="13"/>
  <c r="M493" i="13"/>
  <c r="L494" i="13"/>
  <c r="M494" i="13"/>
  <c r="L495" i="13"/>
  <c r="M495" i="13"/>
  <c r="L496" i="13"/>
  <c r="M496" i="13"/>
  <c r="L497" i="13"/>
  <c r="M497" i="13"/>
  <c r="L498" i="13"/>
  <c r="M498" i="13"/>
  <c r="L499" i="13"/>
  <c r="M499" i="13"/>
  <c r="L500" i="13"/>
  <c r="M500" i="13"/>
  <c r="L501" i="13"/>
  <c r="M501" i="13"/>
  <c r="L502" i="13"/>
  <c r="M502" i="13"/>
  <c r="L503" i="13"/>
  <c r="M503" i="13"/>
  <c r="L504" i="13"/>
  <c r="M504" i="13"/>
  <c r="L505" i="13"/>
  <c r="M505" i="13"/>
  <c r="L506" i="13"/>
  <c r="M506" i="13"/>
  <c r="L507" i="13"/>
  <c r="M507" i="13"/>
  <c r="L508" i="13"/>
  <c r="M508" i="13"/>
  <c r="L509" i="13"/>
  <c r="M509" i="13"/>
  <c r="L510" i="13"/>
  <c r="M510" i="13"/>
  <c r="L511" i="13"/>
  <c r="M511" i="13"/>
  <c r="L512" i="13"/>
  <c r="M512" i="13"/>
  <c r="L513" i="13"/>
  <c r="M513" i="13"/>
  <c r="L514" i="13"/>
  <c r="M514" i="13"/>
  <c r="L515" i="13"/>
  <c r="M515" i="13"/>
  <c r="L516" i="13"/>
  <c r="M516" i="13"/>
  <c r="L517" i="13"/>
  <c r="M517" i="13"/>
  <c r="L518" i="13"/>
  <c r="M518" i="13"/>
  <c r="L519" i="13"/>
  <c r="M519" i="13"/>
  <c r="L520" i="13"/>
  <c r="M520" i="13"/>
  <c r="L521" i="13"/>
  <c r="M521" i="13"/>
  <c r="L522" i="13"/>
  <c r="M522" i="13"/>
  <c r="L523" i="13"/>
  <c r="M523" i="13"/>
  <c r="L524" i="13"/>
  <c r="M524" i="13"/>
  <c r="L525" i="13"/>
  <c r="M525" i="13"/>
  <c r="L526" i="13"/>
  <c r="M526" i="13"/>
  <c r="L527" i="13"/>
  <c r="M527" i="13"/>
  <c r="L528" i="13"/>
  <c r="M528" i="13"/>
  <c r="L529" i="13"/>
  <c r="M529" i="13"/>
  <c r="L530" i="13"/>
  <c r="M530" i="13"/>
  <c r="L531" i="13"/>
  <c r="M531" i="13"/>
  <c r="L532" i="13"/>
  <c r="M532" i="13"/>
  <c r="L533" i="13"/>
  <c r="M533" i="13"/>
  <c r="L534" i="13"/>
  <c r="M534" i="13"/>
  <c r="L535" i="13"/>
  <c r="M535" i="13"/>
  <c r="L536" i="13"/>
  <c r="M536" i="13"/>
  <c r="L537" i="13"/>
  <c r="M537" i="13"/>
  <c r="L538" i="13"/>
  <c r="M538" i="13"/>
  <c r="L539" i="13"/>
  <c r="M539" i="13"/>
  <c r="L540" i="13"/>
  <c r="M540" i="13"/>
  <c r="L541" i="13"/>
  <c r="M541" i="13"/>
  <c r="L542" i="13"/>
  <c r="M542" i="13"/>
  <c r="L543" i="13"/>
  <c r="M543" i="13"/>
  <c r="L544" i="13"/>
  <c r="M544" i="13"/>
  <c r="L545" i="13"/>
  <c r="M545" i="13"/>
  <c r="L546" i="13"/>
  <c r="M546" i="13"/>
  <c r="L547" i="13"/>
  <c r="M547" i="13"/>
  <c r="L548" i="13"/>
  <c r="M548" i="13"/>
  <c r="L549" i="13"/>
  <c r="M549" i="13"/>
  <c r="L550" i="13"/>
  <c r="M550" i="13"/>
  <c r="L551" i="13"/>
  <c r="M551" i="13"/>
  <c r="L552" i="13"/>
  <c r="M552" i="13"/>
  <c r="L553" i="13"/>
  <c r="M553" i="13"/>
  <c r="L554" i="13"/>
  <c r="M554" i="13"/>
  <c r="L555" i="13"/>
  <c r="M555" i="13"/>
  <c r="L556" i="13"/>
  <c r="M556" i="13"/>
  <c r="L557" i="13"/>
  <c r="M557" i="13"/>
  <c r="L558" i="13"/>
  <c r="M558" i="13"/>
  <c r="L559" i="13"/>
  <c r="M559" i="13"/>
  <c r="L560" i="13"/>
  <c r="M560" i="13"/>
  <c r="L561" i="13"/>
  <c r="M561" i="13"/>
  <c r="L562" i="13"/>
  <c r="M562" i="13"/>
  <c r="L563" i="13"/>
  <c r="M563" i="13"/>
  <c r="L564" i="13"/>
  <c r="M564" i="13"/>
  <c r="L565" i="13"/>
  <c r="M565" i="13"/>
  <c r="L566" i="13"/>
  <c r="M566" i="13"/>
  <c r="L567" i="13"/>
  <c r="M567" i="13"/>
  <c r="L568" i="13"/>
  <c r="M568" i="13"/>
  <c r="L569" i="13"/>
  <c r="M569" i="13"/>
  <c r="L570" i="13"/>
  <c r="M570" i="13"/>
  <c r="L571" i="13"/>
  <c r="M571" i="13"/>
  <c r="L572" i="13"/>
  <c r="M572" i="13"/>
  <c r="L573" i="13"/>
  <c r="M573" i="13"/>
  <c r="L574" i="13"/>
  <c r="M574" i="13"/>
  <c r="L575" i="13"/>
  <c r="M575" i="13"/>
  <c r="L576" i="13"/>
  <c r="M576" i="13"/>
  <c r="L577" i="13"/>
  <c r="M577" i="13"/>
  <c r="L578" i="13"/>
  <c r="M578" i="13"/>
  <c r="L579" i="13"/>
  <c r="M579" i="13"/>
  <c r="L580" i="13"/>
  <c r="M580" i="13"/>
  <c r="L581" i="13"/>
  <c r="M581" i="13"/>
  <c r="L582" i="13"/>
  <c r="M582" i="13"/>
  <c r="L583" i="13"/>
  <c r="M583" i="13"/>
  <c r="L584" i="13"/>
  <c r="M584" i="13"/>
  <c r="L585" i="13"/>
  <c r="M585" i="13"/>
  <c r="L586" i="13"/>
  <c r="M586" i="13"/>
  <c r="L587" i="13"/>
  <c r="M587" i="13"/>
  <c r="L588" i="13"/>
  <c r="M588" i="13"/>
  <c r="L589" i="13"/>
  <c r="M589" i="13"/>
  <c r="L590" i="13"/>
  <c r="M590" i="13"/>
  <c r="L591" i="13"/>
  <c r="M591" i="13"/>
  <c r="L592" i="13"/>
  <c r="M592" i="13"/>
  <c r="L593" i="13"/>
  <c r="M593" i="13"/>
  <c r="L594" i="13"/>
  <c r="M594" i="13"/>
  <c r="L595" i="13"/>
  <c r="M595" i="13"/>
  <c r="L596" i="13"/>
  <c r="M596" i="13"/>
  <c r="L597" i="13"/>
  <c r="M597" i="13"/>
  <c r="L598" i="13"/>
  <c r="M598" i="13"/>
  <c r="L599" i="13"/>
  <c r="M599" i="13"/>
  <c r="L600" i="13"/>
  <c r="M600" i="13"/>
  <c r="L601" i="13"/>
  <c r="M601" i="13"/>
  <c r="L602" i="13"/>
  <c r="M602" i="13"/>
  <c r="L603" i="13"/>
  <c r="M603" i="13"/>
  <c r="L604" i="13"/>
  <c r="M604" i="13"/>
  <c r="L605" i="13"/>
  <c r="M605" i="13"/>
  <c r="L606" i="13"/>
  <c r="M606" i="13"/>
  <c r="L607" i="13"/>
  <c r="M607" i="13"/>
  <c r="L608" i="13"/>
  <c r="M608" i="13"/>
  <c r="L609" i="13"/>
  <c r="M609" i="13"/>
  <c r="L610" i="13"/>
  <c r="M610" i="13"/>
  <c r="L611" i="13"/>
  <c r="M611" i="13"/>
  <c r="L612" i="13"/>
  <c r="M612" i="13"/>
  <c r="L613" i="13"/>
  <c r="M613" i="13"/>
  <c r="L614" i="13"/>
  <c r="M614" i="13"/>
  <c r="L615" i="13"/>
  <c r="M615" i="13"/>
  <c r="L616" i="13"/>
  <c r="M616" i="13"/>
  <c r="L617" i="13"/>
  <c r="M617" i="13"/>
  <c r="L618" i="13"/>
  <c r="M618" i="13"/>
  <c r="L619" i="13"/>
  <c r="M619" i="13"/>
  <c r="L620" i="13"/>
  <c r="M620" i="13"/>
  <c r="L621" i="13"/>
  <c r="M621" i="13"/>
  <c r="L622" i="13"/>
  <c r="M622" i="13"/>
  <c r="L623" i="13"/>
  <c r="M623" i="13"/>
  <c r="L624" i="13"/>
  <c r="M624" i="13"/>
  <c r="L625" i="13"/>
  <c r="M625" i="13"/>
  <c r="L626" i="13"/>
  <c r="M626" i="13"/>
  <c r="L627" i="13"/>
  <c r="M627" i="13"/>
  <c r="L628" i="13"/>
  <c r="M628" i="13"/>
  <c r="L629" i="13"/>
  <c r="M629" i="13"/>
  <c r="L630" i="13"/>
  <c r="M630" i="13"/>
  <c r="L631" i="13"/>
  <c r="M631" i="13"/>
  <c r="L632" i="13"/>
  <c r="M632" i="13"/>
  <c r="L633" i="13"/>
  <c r="M633" i="13"/>
  <c r="L634" i="13"/>
  <c r="M634" i="13"/>
  <c r="L635" i="13"/>
  <c r="M635" i="13"/>
  <c r="L636" i="13"/>
  <c r="M636" i="13"/>
  <c r="L637" i="13"/>
  <c r="M637" i="13"/>
  <c r="L638" i="13"/>
  <c r="M638" i="13"/>
  <c r="L639" i="13"/>
  <c r="M639" i="13"/>
  <c r="L640" i="13"/>
  <c r="M640" i="13"/>
  <c r="L641" i="13"/>
  <c r="M641" i="13"/>
  <c r="L642" i="13"/>
  <c r="M642" i="13"/>
  <c r="L643" i="13"/>
  <c r="M643" i="13"/>
  <c r="L644" i="13"/>
  <c r="M644" i="13"/>
  <c r="L645" i="13"/>
  <c r="M645" i="13"/>
  <c r="L646" i="13"/>
  <c r="M646" i="13"/>
  <c r="L647" i="13"/>
  <c r="M647" i="13"/>
  <c r="L648" i="13"/>
  <c r="M648" i="13"/>
  <c r="L649" i="13"/>
  <c r="M649" i="13"/>
  <c r="L650" i="13"/>
  <c r="M650" i="13"/>
  <c r="L651" i="13"/>
  <c r="M651" i="13"/>
  <c r="L652" i="13"/>
  <c r="M652" i="13"/>
  <c r="L653" i="13"/>
  <c r="M653" i="13"/>
  <c r="L654" i="13"/>
  <c r="M654" i="13"/>
  <c r="L655" i="13"/>
  <c r="M655" i="13"/>
  <c r="L656" i="13"/>
  <c r="M656" i="13"/>
  <c r="L657" i="13"/>
  <c r="M657" i="13"/>
  <c r="L658" i="13"/>
  <c r="M658" i="13"/>
  <c r="L659" i="13"/>
  <c r="M659" i="13"/>
  <c r="L660" i="13"/>
  <c r="M660" i="13"/>
  <c r="L661" i="13"/>
  <c r="M661" i="13"/>
  <c r="L662" i="13"/>
  <c r="M662" i="13"/>
  <c r="L663" i="13"/>
  <c r="M663" i="13"/>
  <c r="L664" i="13"/>
  <c r="M664" i="13"/>
  <c r="L665" i="13"/>
  <c r="M665" i="13"/>
  <c r="L666" i="13"/>
  <c r="M666" i="13"/>
  <c r="L667" i="13"/>
  <c r="M667" i="13"/>
  <c r="L668" i="13"/>
  <c r="M668" i="13"/>
  <c r="L669" i="13"/>
  <c r="M669" i="13"/>
  <c r="L670" i="13"/>
  <c r="M670" i="13"/>
  <c r="L671" i="13"/>
  <c r="M671" i="13"/>
  <c r="L672" i="13"/>
  <c r="M672" i="13"/>
  <c r="L673" i="13"/>
  <c r="M673" i="13"/>
  <c r="L674" i="13"/>
  <c r="M674" i="13"/>
  <c r="L675" i="13"/>
  <c r="M675" i="13"/>
  <c r="L676" i="13"/>
  <c r="M676" i="13"/>
  <c r="L677" i="13"/>
  <c r="M677" i="13"/>
  <c r="L678" i="13"/>
  <c r="M678" i="13"/>
  <c r="L679" i="13"/>
  <c r="M679" i="13"/>
  <c r="L680" i="13"/>
  <c r="M680" i="13"/>
  <c r="L681" i="13"/>
  <c r="M681" i="13"/>
  <c r="L682" i="13"/>
  <c r="M682" i="13"/>
  <c r="L683" i="13"/>
  <c r="M683" i="13"/>
  <c r="L684" i="13"/>
  <c r="M684" i="13"/>
  <c r="L685" i="13"/>
  <c r="M685" i="13"/>
  <c r="L686" i="13"/>
  <c r="M686" i="13"/>
  <c r="L687" i="13"/>
  <c r="M687" i="13"/>
  <c r="L688" i="13"/>
  <c r="M688" i="13"/>
  <c r="L689" i="13"/>
  <c r="M689" i="13"/>
  <c r="L690" i="13"/>
  <c r="M690" i="13"/>
  <c r="L691" i="13"/>
  <c r="M691" i="13"/>
  <c r="L692" i="13"/>
  <c r="M692" i="13"/>
  <c r="L693" i="13"/>
  <c r="M693" i="13"/>
  <c r="L694" i="13"/>
  <c r="M694" i="13"/>
  <c r="L695" i="13"/>
  <c r="M695" i="13"/>
  <c r="L696" i="13"/>
  <c r="M696" i="13"/>
  <c r="L697" i="13"/>
  <c r="M697" i="13"/>
  <c r="L698" i="13"/>
  <c r="M698" i="13"/>
  <c r="L699" i="13"/>
  <c r="M699" i="13"/>
  <c r="L700" i="13"/>
  <c r="M700" i="13"/>
  <c r="L701" i="13"/>
  <c r="M701" i="13"/>
  <c r="L702" i="13"/>
  <c r="M702" i="13"/>
  <c r="L703" i="13"/>
  <c r="M703" i="13"/>
  <c r="L704" i="13"/>
  <c r="M704" i="13"/>
  <c r="L705" i="13"/>
  <c r="M705" i="13"/>
  <c r="L706" i="13"/>
  <c r="M706" i="13"/>
  <c r="L707" i="13"/>
  <c r="M707" i="13"/>
  <c r="L708" i="13"/>
  <c r="M708" i="13"/>
  <c r="L709" i="13"/>
  <c r="M709" i="13"/>
  <c r="L710" i="13"/>
  <c r="M710" i="13"/>
  <c r="L711" i="13"/>
  <c r="M711" i="13"/>
  <c r="L712" i="13"/>
  <c r="M712" i="13"/>
  <c r="L713" i="13"/>
  <c r="M713" i="13"/>
  <c r="L714" i="13"/>
  <c r="M714" i="13"/>
  <c r="L715" i="13"/>
  <c r="M715" i="13"/>
  <c r="L716" i="13"/>
  <c r="M716" i="13"/>
  <c r="L717" i="13"/>
  <c r="M717" i="13"/>
  <c r="L718" i="13"/>
  <c r="M718" i="13"/>
  <c r="L719" i="13"/>
  <c r="M719" i="13"/>
  <c r="L720" i="13"/>
  <c r="M720" i="13"/>
  <c r="L721" i="13"/>
  <c r="M721" i="13"/>
  <c r="L722" i="13"/>
  <c r="M722" i="13"/>
  <c r="L723" i="13"/>
  <c r="M723" i="13"/>
  <c r="L724" i="13"/>
  <c r="M724" i="13"/>
  <c r="L725" i="13"/>
  <c r="M725" i="13"/>
  <c r="L726" i="13"/>
  <c r="M726" i="13"/>
  <c r="L727" i="13"/>
  <c r="M727" i="13"/>
  <c r="L728" i="13"/>
  <c r="M728" i="13"/>
  <c r="L729" i="13"/>
  <c r="M729" i="13"/>
  <c r="L730" i="13"/>
  <c r="M730" i="13"/>
  <c r="L731" i="13"/>
  <c r="M731" i="13"/>
  <c r="L732" i="13"/>
  <c r="M732" i="13"/>
  <c r="L733" i="13"/>
  <c r="M733" i="13"/>
  <c r="L734" i="13"/>
  <c r="M734" i="13"/>
  <c r="L735" i="13"/>
  <c r="M735" i="13"/>
  <c r="L736" i="13"/>
  <c r="M736" i="13"/>
  <c r="L737" i="13"/>
  <c r="M737" i="13"/>
  <c r="L738" i="13"/>
  <c r="M738" i="13"/>
  <c r="L739" i="13"/>
  <c r="M739" i="13"/>
  <c r="L740" i="13"/>
  <c r="M740" i="13"/>
  <c r="L741" i="13"/>
  <c r="M741" i="13"/>
  <c r="L742" i="13"/>
  <c r="M742" i="13"/>
  <c r="L743" i="13"/>
  <c r="M743" i="13"/>
  <c r="L744" i="13"/>
  <c r="M744" i="13"/>
  <c r="L745" i="13"/>
  <c r="M745" i="13"/>
  <c r="L746" i="13"/>
  <c r="M746" i="13"/>
  <c r="L747" i="13"/>
  <c r="M747" i="13"/>
  <c r="L748" i="13"/>
  <c r="M748" i="13"/>
  <c r="L749" i="13"/>
  <c r="M749" i="13"/>
  <c r="L750" i="13"/>
  <c r="M750" i="13"/>
  <c r="L751" i="13"/>
  <c r="M751" i="13"/>
  <c r="L752" i="13"/>
  <c r="M752" i="13"/>
  <c r="L753" i="13"/>
  <c r="M753" i="13"/>
  <c r="L754" i="13"/>
  <c r="M754" i="13"/>
  <c r="L755" i="13"/>
  <c r="M755" i="13"/>
  <c r="L756" i="13"/>
  <c r="M756" i="13"/>
  <c r="L757" i="13"/>
  <c r="M757" i="13"/>
  <c r="L758" i="13"/>
  <c r="M758" i="13"/>
  <c r="L759" i="13"/>
  <c r="M759" i="13"/>
  <c r="L760" i="13"/>
  <c r="M760" i="13"/>
  <c r="L761" i="13"/>
  <c r="M761" i="13"/>
  <c r="L762" i="13"/>
  <c r="M762" i="13"/>
  <c r="L763" i="13"/>
  <c r="M763" i="13"/>
  <c r="L764" i="13"/>
  <c r="M764" i="13"/>
  <c r="L765" i="13"/>
  <c r="M765" i="13"/>
  <c r="L766" i="13"/>
  <c r="M766" i="13"/>
  <c r="L767" i="13"/>
  <c r="M767" i="13"/>
  <c r="L768" i="13"/>
  <c r="M768" i="13"/>
  <c r="L769" i="13"/>
  <c r="M769" i="13"/>
  <c r="L770" i="13"/>
  <c r="M770" i="13"/>
  <c r="L771" i="13"/>
  <c r="M771" i="13"/>
  <c r="L772" i="13"/>
  <c r="M772" i="13"/>
  <c r="L773" i="13"/>
  <c r="M773" i="13"/>
  <c r="L774" i="13"/>
  <c r="M774" i="13"/>
  <c r="L775" i="13"/>
  <c r="M775" i="13"/>
  <c r="L776" i="13"/>
  <c r="M776" i="13"/>
  <c r="L777" i="13"/>
  <c r="M777" i="13"/>
  <c r="L778" i="13"/>
  <c r="M778" i="13"/>
  <c r="L779" i="13"/>
  <c r="M779" i="13"/>
  <c r="L780" i="13"/>
  <c r="M780" i="13"/>
  <c r="L781" i="13"/>
  <c r="M781" i="13"/>
  <c r="L782" i="13"/>
  <c r="M782" i="13"/>
  <c r="L783" i="13"/>
  <c r="M783" i="13"/>
  <c r="L784" i="13"/>
  <c r="M784" i="13"/>
  <c r="L785" i="13"/>
  <c r="M785" i="13"/>
  <c r="L786" i="13"/>
  <c r="M786" i="13"/>
  <c r="L787" i="13"/>
  <c r="M787" i="13"/>
  <c r="L788" i="13"/>
  <c r="M788" i="13"/>
  <c r="L789" i="13"/>
  <c r="M789" i="13"/>
  <c r="L790" i="13"/>
  <c r="M790" i="13"/>
  <c r="L791" i="13"/>
  <c r="M791" i="13"/>
  <c r="L792" i="13"/>
  <c r="M792" i="13"/>
  <c r="L793" i="13"/>
  <c r="M793" i="13"/>
  <c r="L794" i="13"/>
  <c r="M794" i="13"/>
  <c r="L795" i="13"/>
  <c r="M795" i="13"/>
  <c r="L796" i="13"/>
  <c r="M796" i="13"/>
  <c r="L797" i="13"/>
  <c r="M797" i="13"/>
  <c r="L798" i="13"/>
  <c r="M798" i="13"/>
  <c r="L799" i="13"/>
  <c r="M799" i="13"/>
  <c r="L800" i="13"/>
  <c r="M800" i="13"/>
  <c r="L801" i="13"/>
  <c r="M801" i="13"/>
  <c r="L802" i="13"/>
  <c r="M802" i="13"/>
  <c r="L803" i="13"/>
  <c r="M803" i="13"/>
  <c r="L804" i="13"/>
  <c r="M804" i="13"/>
  <c r="L805" i="13"/>
  <c r="M805" i="13"/>
  <c r="L806" i="13"/>
  <c r="M806" i="13"/>
  <c r="L807" i="13"/>
  <c r="M807" i="13"/>
  <c r="L808" i="13"/>
  <c r="M808" i="13"/>
  <c r="L809" i="13"/>
  <c r="M809" i="13"/>
  <c r="L810" i="13"/>
  <c r="M810" i="13"/>
  <c r="L811" i="13"/>
  <c r="M811" i="13"/>
  <c r="L812" i="13"/>
  <c r="M812" i="13"/>
  <c r="L813" i="13"/>
  <c r="M813" i="13"/>
  <c r="L814" i="13"/>
  <c r="M814" i="13"/>
  <c r="L815" i="13"/>
  <c r="M815" i="13"/>
  <c r="L816" i="13"/>
  <c r="M816" i="13"/>
  <c r="L817" i="13"/>
  <c r="M817" i="13"/>
  <c r="L818" i="13"/>
  <c r="M818" i="13"/>
  <c r="L819" i="13"/>
  <c r="M819" i="13"/>
  <c r="L820" i="13"/>
  <c r="M820" i="13"/>
  <c r="L821" i="13"/>
  <c r="M821" i="13"/>
  <c r="L822" i="13"/>
  <c r="M822" i="13"/>
  <c r="L823" i="13"/>
  <c r="M823" i="13"/>
  <c r="L824" i="13"/>
  <c r="M824" i="13"/>
  <c r="L825" i="13"/>
  <c r="M825" i="13"/>
  <c r="L826" i="13"/>
  <c r="M826" i="13"/>
  <c r="L827" i="13"/>
  <c r="M827" i="13"/>
  <c r="L828" i="13"/>
  <c r="M828" i="13"/>
  <c r="L829" i="13"/>
  <c r="M829" i="13"/>
  <c r="L830" i="13"/>
  <c r="M830" i="13"/>
  <c r="L831" i="13"/>
  <c r="M831" i="13"/>
  <c r="L832" i="13"/>
  <c r="M832" i="13"/>
  <c r="L833" i="13"/>
  <c r="M833" i="13"/>
  <c r="L834" i="13"/>
  <c r="M834" i="13"/>
  <c r="L835" i="13"/>
  <c r="M835" i="13"/>
  <c r="L836" i="13"/>
  <c r="M836" i="13"/>
  <c r="L837" i="13"/>
  <c r="M837" i="13"/>
  <c r="L838" i="13"/>
  <c r="M838" i="13"/>
  <c r="L839" i="13"/>
  <c r="M839" i="13"/>
  <c r="L840" i="13"/>
  <c r="M840" i="13"/>
  <c r="L841" i="13"/>
  <c r="M841" i="13"/>
  <c r="L842" i="13"/>
  <c r="M842" i="13"/>
  <c r="L843" i="13"/>
  <c r="M843" i="13"/>
  <c r="L844" i="13"/>
  <c r="M844" i="13"/>
  <c r="L845" i="13"/>
  <c r="M845" i="13"/>
  <c r="L846" i="13"/>
  <c r="M846" i="13"/>
  <c r="L847" i="13"/>
  <c r="M847" i="13"/>
  <c r="L848" i="13"/>
  <c r="M848" i="13"/>
  <c r="L849" i="13"/>
  <c r="M849" i="13"/>
  <c r="L850" i="13"/>
  <c r="M850" i="13"/>
  <c r="L851" i="13"/>
  <c r="M851" i="13"/>
  <c r="L852" i="13"/>
  <c r="M852" i="13"/>
  <c r="L853" i="13"/>
  <c r="M853" i="13"/>
  <c r="L854" i="13"/>
  <c r="M854" i="13"/>
  <c r="L855" i="13"/>
  <c r="M855" i="13"/>
  <c r="L856" i="13"/>
  <c r="M856" i="13"/>
  <c r="L857" i="13"/>
  <c r="M857" i="13"/>
  <c r="L858" i="13"/>
  <c r="M858" i="13"/>
  <c r="L859" i="13"/>
  <c r="M859" i="13"/>
  <c r="L860" i="13"/>
  <c r="M860" i="13"/>
  <c r="L861" i="13"/>
  <c r="M861" i="13"/>
  <c r="L862" i="13"/>
  <c r="M862" i="13"/>
  <c r="L863" i="13"/>
  <c r="M863" i="13"/>
  <c r="L864" i="13"/>
  <c r="M864" i="13"/>
  <c r="L865" i="13"/>
  <c r="M865" i="13"/>
  <c r="L866" i="13"/>
  <c r="M866" i="13"/>
  <c r="L867" i="13"/>
  <c r="M867" i="13"/>
  <c r="L868" i="13"/>
  <c r="M868" i="13"/>
  <c r="L869" i="13"/>
  <c r="M869" i="13"/>
  <c r="L870" i="13"/>
  <c r="M870" i="13"/>
  <c r="L871" i="13"/>
  <c r="M871" i="13"/>
  <c r="L872" i="13"/>
  <c r="M872" i="13"/>
  <c r="L873" i="13"/>
  <c r="M873" i="13"/>
  <c r="L874" i="13"/>
  <c r="M874" i="13"/>
  <c r="L875" i="13"/>
  <c r="M875" i="13"/>
  <c r="L876" i="13"/>
  <c r="M876" i="13"/>
  <c r="L877" i="13"/>
  <c r="M877" i="13"/>
  <c r="L878" i="13"/>
  <c r="M878" i="13"/>
  <c r="L879" i="13"/>
  <c r="M879" i="13"/>
  <c r="L880" i="13"/>
  <c r="M880" i="13"/>
  <c r="L881" i="13"/>
  <c r="M881" i="13"/>
  <c r="L882" i="13"/>
  <c r="M882" i="13"/>
  <c r="L883" i="13"/>
  <c r="M883" i="13"/>
  <c r="L884" i="13"/>
  <c r="M884" i="13"/>
  <c r="L885" i="13"/>
  <c r="M885" i="13"/>
  <c r="L886" i="13"/>
  <c r="M886" i="13"/>
  <c r="L887" i="13"/>
  <c r="M887" i="13"/>
  <c r="L888" i="13"/>
  <c r="M888" i="13"/>
  <c r="L889" i="13"/>
  <c r="M889" i="13"/>
  <c r="L890" i="13"/>
  <c r="M890" i="13"/>
  <c r="L891" i="13"/>
  <c r="M891" i="13"/>
  <c r="L892" i="13"/>
  <c r="M892" i="13"/>
  <c r="L893" i="13"/>
  <c r="M893" i="13"/>
  <c r="L894" i="13"/>
  <c r="M894" i="13"/>
  <c r="L895" i="13"/>
  <c r="M895" i="13"/>
  <c r="L896" i="13"/>
  <c r="M896" i="13"/>
  <c r="L897" i="13"/>
  <c r="M897" i="13"/>
  <c r="L898" i="13"/>
  <c r="M898" i="13"/>
  <c r="L899" i="13"/>
  <c r="M899" i="13"/>
  <c r="L900" i="13"/>
  <c r="M900" i="13"/>
  <c r="L901" i="13"/>
  <c r="M901" i="13"/>
  <c r="L902" i="13"/>
  <c r="M902" i="13"/>
  <c r="L903" i="13"/>
  <c r="M903" i="13"/>
  <c r="L904" i="13"/>
  <c r="M904" i="13"/>
  <c r="L905" i="13"/>
  <c r="M905" i="13"/>
  <c r="L906" i="13"/>
  <c r="M906" i="13"/>
  <c r="L907" i="13"/>
  <c r="M907" i="13"/>
  <c r="L908" i="13"/>
  <c r="M908" i="13"/>
  <c r="L909" i="13"/>
  <c r="M909" i="13"/>
  <c r="L910" i="13"/>
  <c r="M910" i="13"/>
  <c r="L911" i="13"/>
  <c r="M911" i="13"/>
  <c r="L912" i="13"/>
  <c r="M912" i="13"/>
  <c r="L913" i="13"/>
  <c r="M913" i="13"/>
  <c r="L914" i="13"/>
  <c r="M914" i="13"/>
  <c r="L915" i="13"/>
  <c r="M915" i="13"/>
  <c r="L916" i="13"/>
  <c r="M916" i="13"/>
  <c r="L917" i="13"/>
  <c r="M917" i="13"/>
  <c r="L918" i="13"/>
  <c r="M918" i="13"/>
  <c r="L919" i="13"/>
  <c r="M919" i="13"/>
  <c r="L920" i="13"/>
  <c r="M920" i="13"/>
  <c r="L921" i="13"/>
  <c r="M921" i="13"/>
  <c r="L922" i="13"/>
  <c r="M922" i="13"/>
  <c r="L923" i="13"/>
  <c r="M923" i="13"/>
  <c r="L924" i="13"/>
  <c r="M924" i="13"/>
  <c r="L925" i="13"/>
  <c r="M925" i="13"/>
  <c r="L926" i="13"/>
  <c r="M926" i="13"/>
  <c r="L927" i="13"/>
  <c r="M927" i="13"/>
  <c r="L928" i="13"/>
  <c r="M928" i="13"/>
  <c r="L929" i="13"/>
  <c r="M929" i="13"/>
  <c r="L930" i="13"/>
  <c r="M930" i="13"/>
  <c r="L931" i="13"/>
  <c r="M931" i="13"/>
  <c r="L932" i="13"/>
  <c r="M932" i="13"/>
  <c r="L933" i="13"/>
  <c r="M933" i="13"/>
  <c r="L934" i="13"/>
  <c r="M934" i="13"/>
  <c r="L935" i="13"/>
  <c r="M935" i="13"/>
  <c r="L936" i="13"/>
  <c r="M936" i="13"/>
  <c r="L937" i="13"/>
  <c r="M937" i="13"/>
  <c r="L938" i="13"/>
  <c r="M938" i="13"/>
  <c r="L939" i="13"/>
  <c r="M939" i="13"/>
  <c r="L940" i="13"/>
  <c r="M940" i="13"/>
  <c r="L941" i="13"/>
  <c r="M941" i="13"/>
  <c r="L942" i="13"/>
  <c r="M942" i="13"/>
  <c r="L943" i="13"/>
  <c r="M943" i="13"/>
  <c r="L944" i="13"/>
  <c r="M944" i="13"/>
  <c r="L945" i="13"/>
  <c r="M945" i="13"/>
  <c r="L946" i="13"/>
  <c r="M946" i="13"/>
  <c r="L947" i="13"/>
  <c r="M947" i="13"/>
  <c r="L948" i="13"/>
  <c r="M948" i="13"/>
  <c r="L949" i="13"/>
  <c r="M949" i="13"/>
  <c r="L950" i="13"/>
  <c r="M950" i="13"/>
  <c r="L951" i="13"/>
  <c r="M951" i="13"/>
  <c r="L952" i="13"/>
  <c r="M952" i="13"/>
  <c r="L953" i="13"/>
  <c r="M953" i="13"/>
  <c r="L954" i="13"/>
  <c r="M954" i="13"/>
  <c r="L955" i="13"/>
  <c r="M955" i="13"/>
  <c r="L956" i="13"/>
  <c r="M956" i="13"/>
  <c r="L957" i="13"/>
  <c r="M957" i="13"/>
  <c r="L958" i="13"/>
  <c r="M958" i="13"/>
  <c r="L959" i="13"/>
  <c r="M959" i="13"/>
  <c r="L960" i="13"/>
  <c r="M960" i="13"/>
  <c r="L961" i="13"/>
  <c r="M961" i="13"/>
  <c r="L962" i="13"/>
  <c r="M962" i="13"/>
  <c r="L963" i="13"/>
  <c r="M963" i="13"/>
  <c r="L964" i="13"/>
  <c r="M964" i="13"/>
  <c r="L965" i="13"/>
  <c r="M965" i="13"/>
  <c r="L966" i="13"/>
  <c r="M966" i="13"/>
  <c r="L967" i="13"/>
  <c r="M967" i="13"/>
  <c r="L968" i="13"/>
  <c r="M968" i="13"/>
  <c r="L969" i="13"/>
  <c r="M969" i="13"/>
  <c r="L970" i="13"/>
  <c r="M970" i="13"/>
  <c r="L971" i="13"/>
  <c r="M971" i="13"/>
  <c r="L972" i="13"/>
  <c r="M972" i="13"/>
  <c r="L973" i="13"/>
  <c r="M973" i="13"/>
  <c r="L974" i="13"/>
  <c r="M974" i="13"/>
  <c r="L975" i="13"/>
  <c r="M975" i="13"/>
  <c r="L976" i="13"/>
  <c r="M976" i="13"/>
  <c r="L977" i="13"/>
  <c r="M977" i="13"/>
  <c r="L978" i="13"/>
  <c r="M978" i="13"/>
  <c r="L979" i="13"/>
  <c r="M979" i="13"/>
  <c r="L980" i="13"/>
  <c r="M980" i="13"/>
  <c r="L981" i="13"/>
  <c r="M981" i="13"/>
  <c r="L982" i="13"/>
  <c r="M982" i="13"/>
  <c r="L983" i="13"/>
  <c r="M983" i="13"/>
  <c r="L984" i="13"/>
  <c r="M984" i="13"/>
  <c r="L985" i="13"/>
  <c r="M985" i="13"/>
  <c r="L986" i="13"/>
  <c r="M986" i="13"/>
  <c r="L987" i="13"/>
  <c r="M987" i="13"/>
  <c r="L988" i="13"/>
  <c r="M988" i="13"/>
  <c r="L989" i="13"/>
  <c r="M989" i="13"/>
  <c r="L990" i="13"/>
  <c r="M990" i="13"/>
  <c r="L991" i="13"/>
  <c r="M991" i="13"/>
  <c r="L992" i="13"/>
  <c r="M992" i="13"/>
  <c r="L993" i="13"/>
  <c r="M993" i="13"/>
  <c r="L994" i="13"/>
  <c r="M994" i="13"/>
  <c r="L995" i="13"/>
  <c r="M995" i="13"/>
  <c r="L996" i="13"/>
  <c r="M996" i="13"/>
  <c r="L997" i="13"/>
  <c r="M997" i="13"/>
  <c r="L998" i="13"/>
  <c r="M998" i="13"/>
  <c r="L999" i="13"/>
  <c r="M999" i="13"/>
  <c r="L1000" i="13"/>
  <c r="M1000" i="13"/>
  <c r="L1001" i="13"/>
  <c r="M1001" i="13"/>
  <c r="L1002" i="13"/>
  <c r="M1002" i="13"/>
  <c r="L1003" i="13"/>
  <c r="M1003" i="13"/>
  <c r="L1004" i="13"/>
  <c r="M1004" i="13"/>
  <c r="L1005" i="13"/>
  <c r="M1005" i="13"/>
  <c r="L1006" i="13"/>
  <c r="M1006" i="13"/>
  <c r="L1007" i="13"/>
  <c r="M1007" i="13"/>
  <c r="L1008" i="13"/>
  <c r="M1008" i="13"/>
  <c r="L1009" i="13"/>
  <c r="M1009" i="13"/>
  <c r="L1010" i="13"/>
  <c r="M1010" i="13"/>
  <c r="L1011" i="13"/>
  <c r="M1011" i="13"/>
  <c r="L1012" i="13"/>
  <c r="M1012" i="13"/>
  <c r="L1013" i="13"/>
  <c r="M1013" i="13"/>
  <c r="L1014" i="13"/>
  <c r="M1014" i="13"/>
  <c r="L1015" i="13"/>
  <c r="M1015" i="13"/>
  <c r="L1016" i="13"/>
  <c r="M1016" i="13"/>
  <c r="L1017" i="13"/>
  <c r="M1017" i="13"/>
  <c r="L1018" i="13"/>
  <c r="M1018" i="13"/>
  <c r="L1019" i="13"/>
  <c r="M1019" i="13"/>
  <c r="L1020" i="13"/>
  <c r="M1020" i="13"/>
  <c r="L1021" i="13"/>
  <c r="M1021" i="13"/>
  <c r="L1022" i="13"/>
  <c r="M1022" i="13"/>
  <c r="L1023" i="13"/>
  <c r="M1023" i="13"/>
  <c r="L1024" i="13"/>
  <c r="M1024" i="13"/>
  <c r="L1025" i="13"/>
  <c r="M1025" i="13"/>
  <c r="L1026" i="13"/>
  <c r="M1026" i="13"/>
  <c r="L1027" i="13"/>
  <c r="M1027" i="13"/>
  <c r="L1028" i="13"/>
  <c r="M1028" i="13"/>
  <c r="L1029" i="13"/>
  <c r="M1029" i="13"/>
  <c r="L1030" i="13"/>
  <c r="M1030" i="13"/>
  <c r="L1031" i="13"/>
  <c r="M1031" i="13"/>
  <c r="L1032" i="13"/>
  <c r="M1032" i="13"/>
  <c r="L1033" i="13"/>
  <c r="M1033" i="13"/>
  <c r="L1034" i="13"/>
  <c r="M1034" i="13"/>
  <c r="L1035" i="13"/>
  <c r="M1035" i="13"/>
  <c r="L1036" i="13"/>
  <c r="M1036" i="13"/>
  <c r="L1037" i="13"/>
  <c r="M1037" i="13"/>
  <c r="L1038" i="13"/>
  <c r="M1038" i="13"/>
  <c r="L1039" i="13"/>
  <c r="M1039" i="13"/>
  <c r="L1040" i="13"/>
  <c r="M1040" i="13"/>
  <c r="L1041" i="13"/>
  <c r="M1041" i="13"/>
  <c r="L1042" i="13"/>
  <c r="M1042" i="13"/>
  <c r="L1043" i="13"/>
  <c r="M1043" i="13"/>
  <c r="L1044" i="13"/>
  <c r="M1044" i="13"/>
  <c r="L1045" i="13"/>
  <c r="M1045" i="13"/>
  <c r="L1046" i="13"/>
  <c r="M1046" i="13"/>
  <c r="L1047" i="13"/>
  <c r="M1047" i="13"/>
  <c r="L1048" i="13"/>
  <c r="M1048" i="13"/>
  <c r="L1049" i="13"/>
  <c r="M1049" i="13"/>
  <c r="L1050" i="13"/>
  <c r="M1050" i="13"/>
  <c r="L1051" i="13"/>
  <c r="M1051" i="13"/>
  <c r="L1052" i="13"/>
  <c r="M1052" i="13"/>
  <c r="L1053" i="13"/>
  <c r="M1053" i="13"/>
  <c r="L1054" i="13"/>
  <c r="M1054" i="13"/>
  <c r="L1055" i="13"/>
  <c r="M1055" i="13"/>
  <c r="L1056" i="13"/>
  <c r="M1056" i="13"/>
  <c r="L1057" i="13"/>
  <c r="M1057" i="13"/>
  <c r="L1058" i="13"/>
  <c r="M1058" i="13"/>
  <c r="L1059" i="13"/>
  <c r="M1059" i="13"/>
  <c r="L1060" i="13"/>
  <c r="M1060" i="13"/>
  <c r="L1061" i="13"/>
  <c r="M1061" i="13"/>
  <c r="L1062" i="13"/>
  <c r="M1062" i="13"/>
  <c r="L1063" i="13"/>
  <c r="M1063" i="13"/>
  <c r="L1064" i="13"/>
  <c r="M1064" i="13"/>
  <c r="L1065" i="13"/>
  <c r="M1065" i="13"/>
  <c r="L1066" i="13"/>
  <c r="M1066" i="13"/>
  <c r="L1067" i="13"/>
  <c r="M1067" i="13"/>
  <c r="L1068" i="13"/>
  <c r="M1068" i="13"/>
  <c r="L1069" i="13"/>
  <c r="M1069" i="13"/>
  <c r="L1070" i="13"/>
  <c r="M1070" i="13"/>
  <c r="L1071" i="13"/>
  <c r="M1071" i="13"/>
  <c r="L1072" i="13"/>
  <c r="M1072" i="13"/>
  <c r="L1073" i="13"/>
  <c r="M1073" i="13"/>
  <c r="L1074" i="13"/>
  <c r="M1074" i="13"/>
  <c r="L1075" i="13"/>
  <c r="M1075" i="13"/>
  <c r="L1076" i="13"/>
  <c r="M1076" i="13"/>
  <c r="L1077" i="13"/>
  <c r="M1077" i="13"/>
  <c r="L1078" i="13"/>
  <c r="M1078" i="13"/>
  <c r="L1079" i="13"/>
  <c r="M1079" i="13"/>
  <c r="L1080" i="13"/>
  <c r="M1080" i="13"/>
  <c r="L1081" i="13"/>
  <c r="M1081" i="13"/>
  <c r="L1082" i="13"/>
  <c r="M1082" i="13"/>
  <c r="L1083" i="13"/>
  <c r="M1083" i="13"/>
  <c r="L1084" i="13"/>
  <c r="M1084" i="13"/>
  <c r="L1085" i="13"/>
  <c r="M1085" i="13"/>
  <c r="L1086" i="13"/>
  <c r="M1086" i="13"/>
  <c r="L1087" i="13"/>
  <c r="M1087" i="13"/>
  <c r="L1088" i="13"/>
  <c r="M1088" i="13"/>
  <c r="L1089" i="13"/>
  <c r="M1089" i="13"/>
  <c r="L1090" i="13"/>
  <c r="M1090" i="13"/>
  <c r="L1091" i="13"/>
  <c r="M1091" i="13"/>
  <c r="L1092" i="13"/>
  <c r="M1092" i="13"/>
  <c r="L1093" i="13"/>
  <c r="M1093" i="13"/>
  <c r="L1094" i="13"/>
  <c r="M1094" i="13"/>
  <c r="L1095" i="13"/>
  <c r="M1095" i="13"/>
  <c r="L1096" i="13"/>
  <c r="M1096" i="13"/>
  <c r="L1097" i="13"/>
  <c r="M1097" i="13"/>
  <c r="L1098" i="13"/>
  <c r="M1098" i="13"/>
  <c r="L1099" i="13"/>
  <c r="M1099" i="13"/>
  <c r="L1100" i="13"/>
  <c r="M1100" i="13"/>
  <c r="L1101" i="13"/>
  <c r="M1101" i="13"/>
  <c r="L1102" i="13"/>
  <c r="M1102" i="13"/>
  <c r="L1103" i="13"/>
  <c r="M1103" i="13"/>
  <c r="L1104" i="13"/>
  <c r="M1104" i="13"/>
  <c r="L1105" i="13"/>
  <c r="M1105" i="13"/>
  <c r="L1106" i="13"/>
  <c r="M1106" i="13"/>
  <c r="L1107" i="13"/>
  <c r="M1107" i="13"/>
  <c r="L1108" i="13"/>
  <c r="M1108" i="13"/>
  <c r="L1109" i="13"/>
  <c r="M1109" i="13"/>
  <c r="L1110" i="13"/>
  <c r="M1110" i="13"/>
  <c r="L1111" i="13"/>
  <c r="M1111" i="13"/>
  <c r="L1112" i="13"/>
  <c r="M1112" i="13"/>
  <c r="L1113" i="13"/>
  <c r="M1113" i="13"/>
  <c r="L1114" i="13"/>
  <c r="M1114" i="13"/>
  <c r="L1115" i="13"/>
  <c r="M1115" i="13"/>
  <c r="L1116" i="13"/>
  <c r="M1116" i="13"/>
  <c r="L1117" i="13"/>
  <c r="M1117" i="13"/>
  <c r="L1118" i="13"/>
  <c r="M1118" i="13"/>
  <c r="L1119" i="13"/>
  <c r="M1119" i="13"/>
  <c r="L1120" i="13"/>
  <c r="M1120" i="13"/>
  <c r="L1121" i="13"/>
  <c r="M1121" i="13"/>
  <c r="L1122" i="13"/>
  <c r="M1122" i="13"/>
  <c r="L1123" i="13"/>
  <c r="M1123" i="13"/>
  <c r="L1124" i="13"/>
  <c r="M1124" i="13"/>
  <c r="L1125" i="13"/>
  <c r="M1125" i="13"/>
  <c r="L1126" i="13"/>
  <c r="M1126" i="13"/>
  <c r="L1127" i="13"/>
  <c r="M1127" i="13"/>
  <c r="L1128" i="13"/>
  <c r="M1128" i="13"/>
  <c r="L1129" i="13"/>
  <c r="M1129" i="13"/>
  <c r="L1130" i="13"/>
  <c r="M1130" i="13"/>
  <c r="L1131" i="13"/>
  <c r="M1131" i="13"/>
  <c r="L1132" i="13"/>
  <c r="M1132" i="13"/>
  <c r="L1133" i="13"/>
  <c r="M1133" i="13"/>
  <c r="L1134" i="13"/>
  <c r="M1134" i="13"/>
  <c r="L1135" i="13"/>
  <c r="M1135" i="13"/>
  <c r="L1136" i="13"/>
  <c r="M1136" i="13"/>
  <c r="L1137" i="13"/>
  <c r="M1137" i="13"/>
  <c r="L1138" i="13"/>
  <c r="M1138" i="13"/>
  <c r="L1139" i="13"/>
  <c r="M1139" i="13"/>
  <c r="L1140" i="13"/>
  <c r="M1140" i="13"/>
  <c r="L1141" i="13"/>
  <c r="M1141" i="13"/>
  <c r="L1142" i="13"/>
  <c r="M1142" i="13"/>
  <c r="L1143" i="13"/>
  <c r="M1143" i="13"/>
  <c r="L1144" i="13"/>
  <c r="M1144" i="13"/>
  <c r="L1145" i="13"/>
  <c r="M1145" i="13"/>
  <c r="L1146" i="13"/>
  <c r="M1146" i="13"/>
  <c r="L1147" i="13"/>
  <c r="M1147" i="13"/>
  <c r="L1148" i="13"/>
  <c r="M1148" i="13"/>
  <c r="L1149" i="13"/>
  <c r="M1149" i="13"/>
  <c r="L1150" i="13"/>
  <c r="M1150" i="13"/>
  <c r="L1151" i="13"/>
  <c r="M1151" i="13"/>
  <c r="L1152" i="13"/>
  <c r="M1152" i="13"/>
  <c r="L1153" i="13"/>
  <c r="M1153" i="13"/>
  <c r="L1154" i="13"/>
  <c r="M1154" i="13"/>
  <c r="L1155" i="13"/>
  <c r="M1155" i="13"/>
  <c r="L1156" i="13"/>
  <c r="M1156" i="13"/>
  <c r="L1157" i="13"/>
  <c r="M1157" i="13"/>
  <c r="L1158" i="13"/>
  <c r="M1158" i="13"/>
  <c r="L1159" i="13"/>
  <c r="M1159" i="13"/>
  <c r="L1160" i="13"/>
  <c r="M1160" i="13"/>
  <c r="L1161" i="13"/>
  <c r="M1161" i="13"/>
  <c r="L1162" i="13"/>
  <c r="M1162" i="13"/>
  <c r="L1163" i="13"/>
  <c r="M1163" i="13"/>
  <c r="L1164" i="13"/>
  <c r="M1164" i="13"/>
  <c r="L1165" i="13"/>
  <c r="M1165" i="13"/>
  <c r="L1166" i="13"/>
  <c r="M1166" i="13"/>
  <c r="L1167" i="13"/>
  <c r="M1167" i="13"/>
  <c r="L1168" i="13"/>
  <c r="M1168" i="13"/>
  <c r="L1169" i="13"/>
  <c r="M1169" i="13"/>
  <c r="L1170" i="13"/>
  <c r="M1170" i="13"/>
  <c r="L1171" i="13"/>
  <c r="M1171" i="13"/>
  <c r="L1172" i="13"/>
  <c r="M1172" i="13"/>
  <c r="L1173" i="13"/>
  <c r="M1173" i="13"/>
  <c r="L1174" i="13"/>
  <c r="M1174" i="13"/>
  <c r="L1175" i="13"/>
  <c r="M1175" i="13"/>
  <c r="L1176" i="13"/>
  <c r="M1176" i="13"/>
  <c r="L1177" i="13"/>
  <c r="M1177" i="13"/>
  <c r="L1178" i="13"/>
  <c r="M1178" i="13"/>
  <c r="L1179" i="13"/>
  <c r="M1179" i="13"/>
  <c r="L1180" i="13"/>
  <c r="M1180" i="13"/>
  <c r="L1181" i="13"/>
  <c r="M1181" i="13"/>
  <c r="L1182" i="13"/>
  <c r="M1182" i="13"/>
  <c r="L1183" i="13"/>
  <c r="M1183" i="13"/>
  <c r="L1184" i="13"/>
  <c r="M1184" i="13"/>
  <c r="L1185" i="13"/>
  <c r="M1185" i="13"/>
  <c r="L1186" i="13"/>
  <c r="M1186" i="13"/>
  <c r="L1187" i="13"/>
  <c r="M1187" i="13"/>
  <c r="L1188" i="13"/>
  <c r="M1188" i="13"/>
  <c r="L1189" i="13"/>
  <c r="M1189" i="13"/>
  <c r="L1190" i="13"/>
  <c r="M1190" i="13"/>
  <c r="L1191" i="13"/>
  <c r="M1191" i="13"/>
  <c r="L1192" i="13"/>
  <c r="M1192" i="13"/>
  <c r="L1193" i="13"/>
  <c r="M1193" i="13"/>
  <c r="L1194" i="13"/>
  <c r="M1194" i="13"/>
  <c r="L1195" i="13"/>
  <c r="M1195" i="13"/>
  <c r="L1196" i="13"/>
  <c r="M1196" i="13"/>
  <c r="L1197" i="13"/>
  <c r="M1197" i="13"/>
  <c r="L1198" i="13"/>
  <c r="M1198" i="13"/>
  <c r="L1199" i="13"/>
  <c r="M1199" i="13"/>
  <c r="L1200" i="13"/>
  <c r="M1200" i="13"/>
  <c r="L1201" i="13"/>
  <c r="M1201" i="13"/>
  <c r="L1202" i="13"/>
  <c r="M1202" i="13"/>
  <c r="L1203" i="13"/>
  <c r="M1203" i="13"/>
  <c r="L1204" i="13"/>
  <c r="M1204" i="13"/>
  <c r="L1205" i="13"/>
  <c r="M1205" i="13"/>
  <c r="L1206" i="13"/>
  <c r="M1206" i="13"/>
  <c r="L1207" i="13"/>
  <c r="M1207" i="13"/>
  <c r="L1208" i="13"/>
  <c r="M1208" i="13"/>
  <c r="L1209" i="13"/>
  <c r="M1209" i="13"/>
  <c r="L1210" i="13"/>
  <c r="M1210" i="13"/>
  <c r="L1211" i="13"/>
  <c r="M1211" i="13"/>
  <c r="L1212" i="13"/>
  <c r="M1212" i="13"/>
  <c r="L1213" i="13"/>
  <c r="M1213" i="13"/>
  <c r="L1214" i="13"/>
  <c r="M1214" i="13"/>
  <c r="L1215" i="13"/>
  <c r="M1215" i="13"/>
  <c r="L1216" i="13"/>
  <c r="M1216" i="13"/>
  <c r="L1217" i="13"/>
  <c r="M1217" i="13"/>
  <c r="L1218" i="13"/>
  <c r="M1218" i="13"/>
  <c r="L1219" i="13"/>
  <c r="M1219" i="13"/>
  <c r="L1220" i="13"/>
  <c r="M1220" i="13"/>
  <c r="L1221" i="13"/>
  <c r="M1221" i="13"/>
  <c r="L1222" i="13"/>
  <c r="M1222" i="13"/>
  <c r="L1223" i="13"/>
  <c r="M1223" i="13"/>
  <c r="L1224" i="13"/>
  <c r="M1224" i="13"/>
  <c r="L1225" i="13"/>
  <c r="M1225" i="13"/>
  <c r="L1226" i="13"/>
  <c r="M1226" i="13"/>
  <c r="L1227" i="13"/>
  <c r="M1227" i="13"/>
  <c r="L1228" i="13"/>
  <c r="M1228" i="13"/>
  <c r="L1229" i="13"/>
  <c r="M1229" i="13"/>
  <c r="L1230" i="13"/>
  <c r="M1230" i="13"/>
  <c r="L1231" i="13"/>
  <c r="M1231" i="13"/>
  <c r="L1232" i="13"/>
  <c r="M1232" i="13"/>
  <c r="L1233" i="13"/>
  <c r="M1233" i="13"/>
  <c r="L1234" i="13"/>
  <c r="M1234" i="13"/>
  <c r="L1235" i="13"/>
  <c r="M1235" i="13"/>
  <c r="L1236" i="13"/>
  <c r="M1236" i="13"/>
  <c r="L1237" i="13"/>
  <c r="M1237" i="13"/>
  <c r="L1238" i="13"/>
  <c r="M1238" i="13"/>
  <c r="L1239" i="13"/>
  <c r="M1239" i="13"/>
  <c r="L1240" i="13"/>
  <c r="M1240" i="13"/>
  <c r="L1241" i="13"/>
  <c r="M1241" i="13"/>
  <c r="L1242" i="13"/>
  <c r="M1242" i="13"/>
  <c r="L1243" i="13"/>
  <c r="M1243" i="13"/>
  <c r="L1244" i="13"/>
  <c r="M1244" i="13"/>
  <c r="L1245" i="13"/>
  <c r="M1245" i="13"/>
  <c r="L1246" i="13"/>
  <c r="M1246" i="13"/>
  <c r="L1247" i="13"/>
  <c r="M1247" i="13"/>
  <c r="L1248" i="13"/>
  <c r="M1248" i="13"/>
  <c r="L1249" i="13"/>
  <c r="M1249" i="13"/>
  <c r="L1250" i="13"/>
  <c r="M1250" i="13"/>
  <c r="L1251" i="13"/>
  <c r="M1251" i="13"/>
  <c r="L1252" i="13"/>
  <c r="M1252" i="13"/>
  <c r="L1253" i="13"/>
  <c r="M1253" i="13"/>
  <c r="L1254" i="13"/>
  <c r="M1254" i="13"/>
  <c r="L1255" i="13"/>
  <c r="M1255" i="13"/>
  <c r="L1256" i="13"/>
  <c r="M1256" i="13"/>
  <c r="L1257" i="13"/>
  <c r="M1257" i="13"/>
  <c r="L1258" i="13"/>
  <c r="M1258" i="13"/>
  <c r="L1259" i="13"/>
  <c r="M1259" i="13"/>
  <c r="L1260" i="13"/>
  <c r="M1260" i="13"/>
  <c r="L1261" i="13"/>
  <c r="M1261" i="13"/>
  <c r="L1262" i="13"/>
  <c r="M1262" i="13"/>
  <c r="L1263" i="13"/>
  <c r="M1263" i="13"/>
  <c r="L1264" i="13"/>
  <c r="M1264" i="13"/>
  <c r="L1265" i="13"/>
  <c r="M1265" i="13"/>
  <c r="L1266" i="13"/>
  <c r="M1266" i="13"/>
  <c r="L1267" i="13"/>
  <c r="M1267" i="13"/>
  <c r="L1268" i="13"/>
  <c r="M1268" i="13"/>
  <c r="L1269" i="13"/>
  <c r="M1269" i="13"/>
  <c r="L1270" i="13"/>
  <c r="M1270" i="13"/>
  <c r="L1271" i="13"/>
  <c r="M1271" i="13"/>
  <c r="L1272" i="13"/>
  <c r="M1272" i="13"/>
  <c r="L1273" i="13"/>
  <c r="M1273" i="13"/>
  <c r="L1274" i="13"/>
  <c r="M1274" i="13"/>
  <c r="L1275" i="13"/>
  <c r="M1275" i="13"/>
  <c r="L1276" i="13"/>
  <c r="M1276" i="13"/>
  <c r="L1277" i="13"/>
  <c r="M1277" i="13"/>
  <c r="L1278" i="13"/>
  <c r="M1278" i="13"/>
  <c r="L1279" i="13"/>
  <c r="M1279" i="13"/>
  <c r="L1280" i="13"/>
  <c r="M1280" i="13"/>
  <c r="L1281" i="13"/>
  <c r="M1281" i="13"/>
  <c r="L1282" i="13"/>
  <c r="M1282" i="13"/>
  <c r="L1283" i="13"/>
  <c r="M1283" i="13"/>
  <c r="L1284" i="13"/>
  <c r="M1284" i="13"/>
  <c r="L1285" i="13"/>
  <c r="M1285" i="13"/>
  <c r="L1286" i="13"/>
  <c r="M1286" i="13"/>
  <c r="L1287" i="13"/>
  <c r="M1287" i="13"/>
  <c r="L1288" i="13"/>
  <c r="M1288" i="13"/>
  <c r="L1289" i="13"/>
  <c r="M1289" i="13"/>
  <c r="L1290" i="13"/>
  <c r="M1290" i="13"/>
  <c r="L1291" i="13"/>
  <c r="M1291" i="13"/>
  <c r="L1292" i="13"/>
  <c r="M1292" i="13"/>
  <c r="L1293" i="13"/>
  <c r="M1293" i="13"/>
  <c r="L1294" i="13"/>
  <c r="M1294" i="13"/>
  <c r="L1295" i="13"/>
  <c r="M1295" i="13"/>
  <c r="L1296" i="13"/>
  <c r="M1296" i="13"/>
  <c r="L1297" i="13"/>
  <c r="M1297" i="13"/>
  <c r="L1298" i="13"/>
  <c r="M1298" i="13"/>
  <c r="L1299" i="13"/>
  <c r="M1299" i="13"/>
  <c r="L1300" i="13"/>
  <c r="M1300" i="13"/>
  <c r="L1301" i="13"/>
  <c r="M1301" i="13"/>
  <c r="L1302" i="13"/>
  <c r="M1302" i="13"/>
  <c r="L1303" i="13"/>
  <c r="M1303" i="13"/>
  <c r="L1304" i="13"/>
  <c r="M1304" i="13"/>
  <c r="L1305" i="13"/>
  <c r="M1305" i="13"/>
  <c r="L1306" i="13"/>
  <c r="M1306" i="13"/>
  <c r="L1307" i="13"/>
  <c r="M1307" i="13"/>
  <c r="L1308" i="13"/>
  <c r="M1308" i="13"/>
  <c r="L1309" i="13"/>
  <c r="M1309" i="13"/>
  <c r="L1310" i="13"/>
  <c r="M1310" i="13"/>
  <c r="L1311" i="13"/>
  <c r="M1311" i="13"/>
  <c r="L1312" i="13"/>
  <c r="M1312" i="13"/>
  <c r="L1313" i="13"/>
  <c r="M1313" i="13"/>
  <c r="L1314" i="13"/>
  <c r="M1314" i="13"/>
  <c r="L1315" i="13"/>
  <c r="M1315" i="13"/>
  <c r="L1316" i="13"/>
  <c r="M1316" i="13"/>
  <c r="L1317" i="13"/>
  <c r="M1317" i="13"/>
  <c r="L1318" i="13"/>
  <c r="M1318" i="13"/>
  <c r="L1319" i="13"/>
  <c r="M1319" i="13"/>
  <c r="L1320" i="13"/>
  <c r="M1320" i="13"/>
  <c r="L1321" i="13"/>
  <c r="M1321" i="13"/>
  <c r="L1322" i="13"/>
  <c r="M1322" i="13"/>
  <c r="L1323" i="13"/>
  <c r="M1323" i="13"/>
  <c r="L1324" i="13"/>
  <c r="M1324" i="13"/>
  <c r="L1325" i="13"/>
  <c r="M1325" i="13"/>
  <c r="L1326" i="13"/>
  <c r="M1326" i="13"/>
  <c r="L1327" i="13"/>
  <c r="M1327" i="13"/>
  <c r="L1328" i="13"/>
  <c r="M1328" i="13"/>
  <c r="L1329" i="13"/>
  <c r="M1329" i="13"/>
  <c r="L1330" i="13"/>
  <c r="M1330" i="13"/>
  <c r="L1331" i="13"/>
  <c r="M1331" i="13"/>
  <c r="L1332" i="13"/>
  <c r="M1332" i="13"/>
  <c r="L1333" i="13"/>
  <c r="M1333" i="13"/>
  <c r="L1334" i="13"/>
  <c r="M1334" i="13"/>
  <c r="L1335" i="13"/>
  <c r="M1335" i="13"/>
  <c r="L1336" i="13"/>
  <c r="M1336" i="13"/>
  <c r="L1337" i="13"/>
  <c r="M1337" i="13"/>
  <c r="L1338" i="13"/>
  <c r="M1338" i="13"/>
  <c r="L1339" i="13"/>
  <c r="M1339" i="13"/>
  <c r="L1340" i="13"/>
  <c r="M1340" i="13"/>
  <c r="L1341" i="13"/>
  <c r="M1341" i="13"/>
  <c r="L1342" i="13"/>
  <c r="M1342" i="13"/>
  <c r="L1343" i="13"/>
  <c r="M1343" i="13"/>
  <c r="L1344" i="13"/>
  <c r="M1344" i="13"/>
  <c r="L1345" i="13"/>
  <c r="M1345" i="13"/>
  <c r="L1346" i="13"/>
  <c r="M1346" i="13"/>
  <c r="L1347" i="13"/>
  <c r="M1347" i="13"/>
  <c r="L1348" i="13"/>
  <c r="M1348" i="13"/>
  <c r="L1349" i="13"/>
  <c r="M1349" i="13"/>
  <c r="L1350" i="13"/>
  <c r="M1350" i="13"/>
  <c r="L1351" i="13"/>
  <c r="M1351" i="13"/>
  <c r="L1352" i="13"/>
  <c r="M1352" i="13"/>
  <c r="L1353" i="13"/>
  <c r="M1353" i="13"/>
  <c r="L1354" i="13"/>
  <c r="M1354" i="13"/>
  <c r="L1355" i="13"/>
  <c r="M1355" i="13"/>
  <c r="L1356" i="13"/>
  <c r="M1356" i="13"/>
  <c r="L1357" i="13"/>
  <c r="M1357" i="13"/>
  <c r="L1358" i="13"/>
  <c r="M1358" i="13"/>
  <c r="L1359" i="13"/>
  <c r="M1359" i="13"/>
  <c r="L1360" i="13"/>
  <c r="M1360" i="13"/>
  <c r="L1361" i="13"/>
  <c r="M1361" i="13"/>
  <c r="L1362" i="13"/>
  <c r="M1362" i="13"/>
  <c r="L1363" i="13"/>
  <c r="M1363" i="13"/>
  <c r="L1364" i="13"/>
  <c r="M1364" i="13"/>
  <c r="L1365" i="13"/>
  <c r="M1365" i="13"/>
  <c r="L1366" i="13"/>
  <c r="M1366" i="13"/>
  <c r="L1367" i="13"/>
  <c r="M1367" i="13"/>
  <c r="L1368" i="13"/>
  <c r="M1368" i="13"/>
  <c r="L1369" i="13"/>
  <c r="M1369" i="13"/>
  <c r="L1370" i="13"/>
  <c r="M1370" i="13"/>
  <c r="L1371" i="13"/>
  <c r="M1371" i="13"/>
  <c r="L1372" i="13"/>
  <c r="M1372" i="13"/>
  <c r="L1373" i="13"/>
  <c r="M1373" i="13"/>
  <c r="L1374" i="13"/>
  <c r="M1374" i="13"/>
  <c r="L1375" i="13"/>
  <c r="M1375" i="13"/>
  <c r="L1376" i="13"/>
  <c r="M1376" i="13"/>
  <c r="L1377" i="13"/>
  <c r="M1377" i="13"/>
  <c r="L1378" i="13"/>
  <c r="M1378" i="13"/>
  <c r="L1379" i="13"/>
  <c r="M1379" i="13"/>
  <c r="L1380" i="13"/>
  <c r="M1380" i="13"/>
  <c r="L1381" i="13"/>
  <c r="M1381" i="13"/>
  <c r="L1382" i="13"/>
  <c r="M1382" i="13"/>
  <c r="L1383" i="13"/>
  <c r="M1383" i="13"/>
  <c r="L1384" i="13"/>
  <c r="M1384" i="13"/>
  <c r="L1385" i="13"/>
  <c r="M1385" i="13"/>
  <c r="L1386" i="13"/>
  <c r="M1386" i="13"/>
  <c r="L1387" i="13"/>
  <c r="M1387" i="13"/>
  <c r="L1388" i="13"/>
  <c r="M1388" i="13"/>
  <c r="L1389" i="13"/>
  <c r="M1389" i="13"/>
  <c r="L1390" i="13"/>
  <c r="M1390" i="13"/>
  <c r="L1391" i="13"/>
  <c r="M1391" i="13"/>
  <c r="L1392" i="13"/>
  <c r="M1392" i="13"/>
  <c r="L1393" i="13"/>
  <c r="M1393" i="13"/>
  <c r="L1394" i="13"/>
  <c r="M1394" i="13"/>
  <c r="L1395" i="13"/>
  <c r="M1395" i="13"/>
  <c r="L1396" i="13"/>
  <c r="M1396" i="13"/>
  <c r="L1397" i="13"/>
  <c r="M1397" i="13"/>
  <c r="L1398" i="13"/>
  <c r="M1398" i="13"/>
  <c r="L1399" i="13"/>
  <c r="M1399" i="13"/>
  <c r="L1400" i="13"/>
  <c r="M1400" i="13"/>
  <c r="L1401" i="13"/>
  <c r="M1401" i="13"/>
  <c r="L1402" i="13"/>
  <c r="M1402" i="13"/>
  <c r="L1403" i="13"/>
  <c r="M1403" i="13"/>
  <c r="L1404" i="13"/>
  <c r="M1404" i="13"/>
  <c r="L1405" i="13"/>
  <c r="M1405" i="13"/>
  <c r="L1406" i="13"/>
  <c r="M1406" i="13"/>
  <c r="L1407" i="13"/>
  <c r="M1407" i="13"/>
  <c r="L1408" i="13"/>
  <c r="M1408" i="13"/>
  <c r="L1409" i="13"/>
  <c r="M1409" i="13"/>
  <c r="L1410" i="13"/>
  <c r="M1410" i="13"/>
  <c r="L1411" i="13"/>
  <c r="M1411" i="13"/>
  <c r="L1412" i="13"/>
  <c r="M1412" i="13"/>
  <c r="L1413" i="13"/>
  <c r="M1413" i="13"/>
  <c r="L1414" i="13"/>
  <c r="M1414" i="13"/>
  <c r="L1415" i="13"/>
  <c r="M1415" i="13"/>
  <c r="L1416" i="13"/>
  <c r="M1416" i="13"/>
  <c r="L1417" i="13"/>
  <c r="M1417" i="13"/>
  <c r="L1418" i="13"/>
  <c r="M1418" i="13"/>
  <c r="L1419" i="13"/>
  <c r="M1419" i="13"/>
  <c r="L1420" i="13"/>
  <c r="M1420" i="13"/>
  <c r="L1421" i="13"/>
  <c r="M1421" i="13"/>
  <c r="L1422" i="13"/>
  <c r="M1422" i="13"/>
  <c r="L1423" i="13"/>
  <c r="M1423" i="13"/>
  <c r="L1424" i="13"/>
  <c r="M1424" i="13"/>
  <c r="L1425" i="13"/>
  <c r="M1425" i="13"/>
  <c r="L1426" i="13"/>
  <c r="M1426" i="13"/>
  <c r="L1427" i="13"/>
  <c r="M1427" i="13"/>
  <c r="L1428" i="13"/>
  <c r="M1428" i="13"/>
  <c r="L1429" i="13"/>
  <c r="M1429" i="13"/>
  <c r="L1430" i="13"/>
  <c r="M1430" i="13"/>
  <c r="L1431" i="13"/>
  <c r="M1431" i="13"/>
  <c r="L1432" i="13"/>
  <c r="M1432" i="13"/>
  <c r="L1433" i="13"/>
  <c r="M1433" i="13"/>
  <c r="L1434" i="13"/>
  <c r="M1434" i="13"/>
  <c r="L1435" i="13"/>
  <c r="M1435" i="13"/>
  <c r="L1436" i="13"/>
  <c r="M1436" i="13"/>
  <c r="L1437" i="13"/>
  <c r="M1437" i="13"/>
  <c r="L1438" i="13"/>
  <c r="M1438" i="13"/>
  <c r="L1439" i="13"/>
  <c r="M1439" i="13"/>
  <c r="L1440" i="13"/>
  <c r="M1440" i="13"/>
  <c r="L1441" i="13"/>
  <c r="M1441" i="13"/>
  <c r="L1442" i="13"/>
  <c r="M1442" i="13"/>
  <c r="L1443" i="13"/>
  <c r="M1443" i="13"/>
  <c r="L1444" i="13"/>
  <c r="M1444" i="13"/>
  <c r="L1445" i="13"/>
  <c r="M1445" i="13"/>
  <c r="L1446" i="13"/>
  <c r="M1446" i="13"/>
  <c r="L1447" i="13"/>
  <c r="M1447" i="13"/>
  <c r="L1448" i="13"/>
  <c r="M1448" i="13"/>
  <c r="L1449" i="13"/>
  <c r="M1449" i="13"/>
  <c r="L1450" i="13"/>
  <c r="M1450" i="13"/>
  <c r="L1451" i="13"/>
  <c r="M1451" i="13"/>
  <c r="L1452" i="13"/>
  <c r="M1452" i="13"/>
  <c r="L1453" i="13"/>
  <c r="M1453" i="13"/>
  <c r="L1454" i="13"/>
  <c r="M1454" i="13"/>
  <c r="L1455" i="13"/>
  <c r="M1455" i="13"/>
  <c r="L1456" i="13"/>
  <c r="M1456" i="13"/>
  <c r="L1457" i="13"/>
  <c r="M1457" i="13"/>
  <c r="L1458" i="13"/>
  <c r="M1458" i="13"/>
  <c r="L1459" i="13"/>
  <c r="M1459" i="13"/>
  <c r="L1460" i="13"/>
  <c r="M1460" i="13"/>
  <c r="L1461" i="13"/>
  <c r="M1461" i="13"/>
  <c r="L1462" i="13"/>
  <c r="M1462" i="13"/>
  <c r="L1463" i="13"/>
  <c r="M1463" i="13"/>
  <c r="L1464" i="13"/>
  <c r="M1464" i="13"/>
  <c r="L1465" i="13"/>
  <c r="M1465" i="13"/>
  <c r="L1466" i="13"/>
  <c r="M1466" i="13"/>
  <c r="L1467" i="13"/>
  <c r="M1467" i="13"/>
  <c r="L1468" i="13"/>
  <c r="M1468" i="13"/>
  <c r="L1469" i="13"/>
  <c r="M1469" i="13"/>
  <c r="L1470" i="13"/>
  <c r="M1470" i="13"/>
  <c r="L1471" i="13"/>
  <c r="M1471" i="13"/>
  <c r="L1472" i="13"/>
  <c r="M1472" i="13"/>
  <c r="L1473" i="13"/>
  <c r="M1473" i="13"/>
  <c r="L1474" i="13"/>
  <c r="M1474" i="13"/>
  <c r="L1475" i="13"/>
  <c r="M1475" i="13"/>
  <c r="L1476" i="13"/>
  <c r="M1476" i="13"/>
  <c r="L1477" i="13"/>
  <c r="M1477" i="13"/>
  <c r="L1478" i="13"/>
  <c r="M1478" i="13"/>
  <c r="L1479" i="13"/>
  <c r="M1479" i="13"/>
  <c r="L1480" i="13"/>
  <c r="M1480" i="13"/>
  <c r="L1481" i="13"/>
  <c r="M1481" i="13"/>
  <c r="L1482" i="13"/>
  <c r="M1482" i="13"/>
  <c r="L1483" i="13"/>
  <c r="M1483" i="13"/>
  <c r="L1484" i="13"/>
  <c r="M1484" i="13"/>
  <c r="L1485" i="13"/>
  <c r="M1485" i="13"/>
  <c r="L1486" i="13"/>
  <c r="M1486" i="13"/>
  <c r="L1487" i="13"/>
  <c r="M1487" i="13"/>
  <c r="L1488" i="13"/>
  <c r="M1488" i="13"/>
  <c r="L1489" i="13"/>
  <c r="M1489" i="13"/>
  <c r="L1490" i="13"/>
  <c r="M1490" i="13"/>
  <c r="L1491" i="13"/>
  <c r="M1491" i="13"/>
  <c r="L1492" i="13"/>
  <c r="M1492" i="13"/>
  <c r="L1493" i="13"/>
  <c r="M1493" i="13"/>
  <c r="L1494" i="13"/>
  <c r="M1494" i="13"/>
  <c r="L1495" i="13"/>
  <c r="M1495" i="13"/>
  <c r="L1496" i="13"/>
  <c r="M1496" i="13"/>
  <c r="L1497" i="13"/>
  <c r="M1497" i="13"/>
  <c r="L1498" i="13"/>
  <c r="M1498" i="13"/>
  <c r="L1499" i="13"/>
  <c r="M1499" i="13"/>
  <c r="L1500" i="13"/>
  <c r="M1500" i="13"/>
  <c r="L1501" i="13"/>
  <c r="M1501" i="13"/>
  <c r="L1502" i="13"/>
  <c r="M1502" i="13"/>
  <c r="L1503" i="13"/>
  <c r="M1503" i="13"/>
  <c r="L1504" i="13"/>
  <c r="M1504" i="13"/>
  <c r="L1505" i="13"/>
  <c r="M1505" i="13"/>
  <c r="L1506" i="13"/>
  <c r="M1506" i="13"/>
  <c r="L1507" i="13"/>
  <c r="M1507" i="13"/>
  <c r="L1508" i="13"/>
  <c r="M1508" i="13"/>
  <c r="L1509" i="13"/>
  <c r="M1509" i="13"/>
  <c r="L1510" i="13"/>
  <c r="M1510" i="13"/>
  <c r="L1511" i="13"/>
  <c r="M1511" i="13"/>
  <c r="L1512" i="13"/>
  <c r="M1512" i="13"/>
  <c r="L1513" i="13"/>
  <c r="M1513" i="13"/>
  <c r="L1514" i="13"/>
  <c r="M1514" i="13"/>
  <c r="L1515" i="13"/>
  <c r="M1515" i="13"/>
  <c r="L1516" i="13"/>
  <c r="M1516" i="13"/>
  <c r="L1517" i="13"/>
  <c r="M1517" i="13"/>
  <c r="L1518" i="13"/>
  <c r="M1518" i="13"/>
  <c r="L1519" i="13"/>
  <c r="M1519" i="13"/>
  <c r="L1520" i="13"/>
  <c r="M1520" i="13"/>
  <c r="L1521" i="13"/>
  <c r="M1521" i="13"/>
  <c r="L1522" i="13"/>
  <c r="M1522" i="13"/>
  <c r="L1523" i="13"/>
  <c r="M1523" i="13"/>
  <c r="L1524" i="13"/>
  <c r="M1524" i="13"/>
  <c r="L1525" i="13"/>
  <c r="M1525" i="13"/>
  <c r="L1526" i="13"/>
  <c r="M1526" i="13"/>
  <c r="L1527" i="13"/>
  <c r="M1527" i="13"/>
  <c r="L1528" i="13"/>
  <c r="M1528" i="13"/>
  <c r="L1529" i="13"/>
  <c r="M1529" i="13"/>
  <c r="L1530" i="13"/>
  <c r="M1530" i="13"/>
  <c r="L1531" i="13"/>
  <c r="M1531" i="13"/>
  <c r="L1532" i="13"/>
  <c r="M1532" i="13"/>
  <c r="L1533" i="13"/>
  <c r="M1533" i="13"/>
  <c r="L1534" i="13"/>
  <c r="M1534" i="13"/>
  <c r="L1535" i="13"/>
  <c r="M1535" i="13"/>
  <c r="L1536" i="13"/>
  <c r="M1536" i="13"/>
  <c r="L1537" i="13"/>
  <c r="M1537" i="13"/>
  <c r="L1538" i="13"/>
  <c r="M1538" i="13"/>
  <c r="L1539" i="13"/>
  <c r="M1539" i="13"/>
  <c r="L1540" i="13"/>
  <c r="M1540" i="13"/>
  <c r="L1541" i="13"/>
  <c r="M1541" i="13"/>
  <c r="L1542" i="13"/>
  <c r="M1542" i="13"/>
  <c r="L1543" i="13"/>
  <c r="M1543" i="13"/>
  <c r="L1544" i="13"/>
  <c r="M1544" i="13"/>
  <c r="L1545" i="13"/>
  <c r="M1545" i="13"/>
  <c r="L1546" i="13"/>
  <c r="M1546" i="13"/>
  <c r="L1547" i="13"/>
  <c r="M1547" i="13"/>
  <c r="L1548" i="13"/>
  <c r="M1548" i="13"/>
  <c r="L1549" i="13"/>
  <c r="M1549" i="13"/>
  <c r="L1550" i="13"/>
  <c r="M1550" i="13"/>
  <c r="L1551" i="13"/>
  <c r="M1551" i="13"/>
  <c r="L1552" i="13"/>
  <c r="M1552" i="13"/>
  <c r="L1553" i="13"/>
  <c r="M1553" i="13"/>
  <c r="L1554" i="13"/>
  <c r="M1554" i="13"/>
  <c r="L1555" i="13"/>
  <c r="M1555" i="13"/>
  <c r="L1556" i="13"/>
  <c r="M1556" i="13"/>
  <c r="L1557" i="13"/>
  <c r="M1557" i="13"/>
  <c r="L1558" i="13"/>
  <c r="M1558" i="13"/>
  <c r="L1559" i="13"/>
  <c r="M1559" i="13"/>
  <c r="L1560" i="13"/>
  <c r="M1560" i="13"/>
  <c r="L1561" i="13"/>
  <c r="M1561" i="13"/>
  <c r="L1562" i="13"/>
  <c r="M1562" i="13"/>
  <c r="L1563" i="13"/>
  <c r="M1563" i="13"/>
  <c r="L1564" i="13"/>
  <c r="M1564" i="13"/>
  <c r="L1565" i="13"/>
  <c r="M1565" i="13"/>
  <c r="L1566" i="13"/>
  <c r="M1566" i="13"/>
  <c r="L1567" i="13"/>
  <c r="M1567" i="13"/>
  <c r="L1568" i="13"/>
  <c r="M1568" i="13"/>
  <c r="L1569" i="13"/>
  <c r="M1569" i="13"/>
  <c r="L1570" i="13"/>
  <c r="M1570" i="13"/>
  <c r="L1571" i="13"/>
  <c r="M1571" i="13"/>
  <c r="L1572" i="13"/>
  <c r="M1572" i="13"/>
  <c r="L1573" i="13"/>
  <c r="M1573" i="13"/>
  <c r="L1574" i="13"/>
  <c r="M1574" i="13"/>
  <c r="L1575" i="13"/>
  <c r="M1575" i="13"/>
  <c r="L1576" i="13"/>
  <c r="M1576" i="13"/>
  <c r="L1577" i="13"/>
  <c r="M1577" i="13"/>
  <c r="L1578" i="13"/>
  <c r="M1578" i="13"/>
  <c r="L1579" i="13"/>
  <c r="M1579" i="13"/>
  <c r="L1580" i="13"/>
  <c r="M1580" i="13"/>
  <c r="L1581" i="13"/>
  <c r="M1581" i="13"/>
  <c r="L1582" i="13"/>
  <c r="M1582" i="13"/>
  <c r="L1583" i="13"/>
  <c r="M1583" i="13"/>
  <c r="L1584" i="13"/>
  <c r="M1584" i="13"/>
  <c r="L1585" i="13"/>
  <c r="M1585" i="13"/>
  <c r="L1586" i="13"/>
  <c r="M1586" i="13"/>
  <c r="L1587" i="13"/>
  <c r="M1587" i="13"/>
  <c r="L1588" i="13"/>
  <c r="M1588" i="13"/>
  <c r="L1589" i="13"/>
  <c r="M1589" i="13"/>
  <c r="L1590" i="13"/>
  <c r="M1590" i="13"/>
  <c r="L1591" i="13"/>
  <c r="M1591" i="13"/>
  <c r="L1592" i="13"/>
  <c r="M1592" i="13"/>
  <c r="L1593" i="13"/>
  <c r="M1593" i="13"/>
  <c r="L1594" i="13"/>
  <c r="M1594" i="13"/>
  <c r="L1595" i="13"/>
  <c r="M1595" i="13"/>
  <c r="L1596" i="13"/>
  <c r="M1596" i="13"/>
  <c r="L1597" i="13"/>
  <c r="M1597" i="13"/>
  <c r="L1598" i="13"/>
  <c r="M1598" i="13"/>
  <c r="L1599" i="13"/>
  <c r="M1599" i="13"/>
  <c r="L1600" i="13"/>
  <c r="M1600" i="13"/>
  <c r="L1601" i="13"/>
  <c r="M1601" i="13"/>
  <c r="L1602" i="13"/>
  <c r="M1602" i="13"/>
  <c r="L1603" i="13"/>
  <c r="M1603" i="13"/>
  <c r="L1604" i="13"/>
  <c r="M1604" i="13"/>
  <c r="L1605" i="13"/>
  <c r="M1605" i="13"/>
  <c r="L1606" i="13"/>
  <c r="M1606" i="13"/>
  <c r="L1607" i="13"/>
  <c r="M1607" i="13"/>
  <c r="L1608" i="13"/>
  <c r="M1608" i="13"/>
  <c r="L1609" i="13"/>
  <c r="M1609" i="13"/>
  <c r="L1610" i="13"/>
  <c r="M1610" i="13"/>
  <c r="L1611" i="13"/>
  <c r="M1611" i="13"/>
  <c r="L1612" i="13"/>
  <c r="M1612" i="13"/>
  <c r="L1613" i="13"/>
  <c r="M1613" i="13"/>
  <c r="L1614" i="13"/>
  <c r="M1614" i="13"/>
  <c r="L1615" i="13"/>
  <c r="M1615" i="13"/>
  <c r="L1616" i="13"/>
  <c r="M1616" i="13"/>
  <c r="L1617" i="13"/>
  <c r="M1617" i="13"/>
  <c r="L1618" i="13"/>
  <c r="M1618" i="13"/>
  <c r="L1619" i="13"/>
  <c r="M1619" i="13"/>
  <c r="L1620" i="13"/>
  <c r="M1620" i="13"/>
  <c r="L1621" i="13"/>
  <c r="M1621" i="13"/>
  <c r="L1622" i="13"/>
  <c r="M1622" i="13"/>
  <c r="L1623" i="13"/>
  <c r="M1623" i="13"/>
  <c r="L1624" i="13"/>
  <c r="M1624" i="13"/>
  <c r="L1625" i="13"/>
  <c r="M1625" i="13"/>
  <c r="L1626" i="13"/>
  <c r="M1626" i="13"/>
  <c r="L1627" i="13"/>
  <c r="M1627" i="13"/>
  <c r="L1628" i="13"/>
  <c r="M1628" i="13"/>
  <c r="L1629" i="13"/>
  <c r="M1629" i="13"/>
  <c r="L1630" i="13"/>
  <c r="M1630" i="13"/>
  <c r="L1631" i="13"/>
  <c r="M1631" i="13"/>
  <c r="L1632" i="13"/>
  <c r="M1632" i="13"/>
  <c r="L1633" i="13"/>
  <c r="M1633" i="13"/>
  <c r="L1634" i="13"/>
  <c r="M1634" i="13"/>
  <c r="L1635" i="13"/>
  <c r="M1635" i="13"/>
  <c r="L1636" i="13"/>
  <c r="M1636" i="13"/>
  <c r="L1637" i="13"/>
  <c r="M1637" i="13"/>
  <c r="L1638" i="13"/>
  <c r="M1638" i="13"/>
  <c r="L1639" i="13"/>
  <c r="M1639" i="13"/>
  <c r="L1640" i="13"/>
  <c r="M1640" i="13"/>
  <c r="L1641" i="13"/>
  <c r="M1641" i="13"/>
  <c r="L1642" i="13"/>
  <c r="M1642" i="13"/>
  <c r="L1643" i="13"/>
  <c r="M1643" i="13"/>
  <c r="L1644" i="13"/>
  <c r="M1644" i="13"/>
  <c r="L1645" i="13"/>
  <c r="M1645" i="13"/>
  <c r="L1646" i="13"/>
  <c r="M1646" i="13"/>
  <c r="L1647" i="13"/>
  <c r="M1647" i="13"/>
  <c r="L1648" i="13"/>
  <c r="M1648" i="13"/>
  <c r="L1649" i="13"/>
  <c r="M1649" i="13"/>
  <c r="L1650" i="13"/>
  <c r="M1650" i="13"/>
  <c r="L1651" i="13"/>
  <c r="M1651" i="13"/>
  <c r="L1652" i="13"/>
  <c r="M1652" i="13"/>
  <c r="L1653" i="13"/>
  <c r="M1653" i="13"/>
  <c r="L1654" i="13"/>
  <c r="M1654" i="13"/>
  <c r="L1655" i="13"/>
  <c r="M1655" i="13"/>
  <c r="L1656" i="13"/>
  <c r="M1656" i="13"/>
  <c r="L1657" i="13"/>
  <c r="M1657" i="13"/>
  <c r="L1658" i="13"/>
  <c r="M1658" i="13"/>
  <c r="L1659" i="13"/>
  <c r="M1659" i="13"/>
  <c r="L1660" i="13"/>
  <c r="M1660" i="13"/>
  <c r="L1661" i="13"/>
  <c r="M1661" i="13"/>
  <c r="L1662" i="13"/>
  <c r="M1662" i="13"/>
  <c r="L1663" i="13"/>
  <c r="M1663" i="13"/>
  <c r="L1664" i="13"/>
  <c r="M1664" i="13"/>
  <c r="L1665" i="13"/>
  <c r="M1665" i="13"/>
  <c r="L1666" i="13"/>
  <c r="M1666" i="13"/>
  <c r="L1667" i="13"/>
  <c r="M1667" i="13"/>
  <c r="L1668" i="13"/>
  <c r="M1668" i="13"/>
  <c r="L1669" i="13"/>
  <c r="M1669" i="13"/>
  <c r="L1670" i="13"/>
  <c r="M1670" i="13"/>
  <c r="L1671" i="13"/>
  <c r="M1671" i="13"/>
  <c r="L1672" i="13"/>
  <c r="M1672" i="13"/>
  <c r="L1673" i="13"/>
  <c r="M1673" i="13"/>
  <c r="L1674" i="13"/>
  <c r="M1674" i="13"/>
  <c r="L1675" i="13"/>
  <c r="M1675" i="13"/>
  <c r="L1676" i="13"/>
  <c r="M1676" i="13"/>
  <c r="L1677" i="13"/>
  <c r="M1677" i="13"/>
  <c r="L1678" i="13"/>
  <c r="M1678" i="13"/>
  <c r="L1679" i="13"/>
  <c r="M1679" i="13"/>
  <c r="L1680" i="13"/>
  <c r="M1680" i="13"/>
  <c r="L1681" i="13"/>
  <c r="M1681" i="13"/>
  <c r="L1682" i="13"/>
  <c r="M1682" i="13"/>
  <c r="L1683" i="13"/>
  <c r="M1683" i="13"/>
  <c r="L1684" i="13"/>
  <c r="M1684" i="13"/>
  <c r="L1685" i="13"/>
  <c r="M1685" i="13"/>
  <c r="L1686" i="13"/>
  <c r="M1686" i="13"/>
  <c r="L1687" i="13"/>
  <c r="M1687" i="13"/>
  <c r="L1688" i="13"/>
  <c r="M1688" i="13"/>
  <c r="L1689" i="13"/>
  <c r="M1689" i="13"/>
  <c r="L1690" i="13"/>
  <c r="M1690" i="13"/>
  <c r="L1691" i="13"/>
  <c r="M1691" i="13"/>
  <c r="L1692" i="13"/>
  <c r="M1692" i="13"/>
  <c r="L1693" i="13"/>
  <c r="M1693" i="13"/>
  <c r="L1694" i="13"/>
  <c r="M1694" i="13"/>
  <c r="L1695" i="13"/>
  <c r="M1695" i="13"/>
  <c r="L1696" i="13"/>
  <c r="M1696" i="13"/>
  <c r="L1697" i="13"/>
  <c r="M1697" i="13"/>
  <c r="L1698" i="13"/>
  <c r="M1698" i="13"/>
  <c r="L1699" i="13"/>
  <c r="M1699" i="13"/>
  <c r="L1700" i="13"/>
  <c r="M1700" i="13"/>
  <c r="L1701" i="13"/>
  <c r="M1701" i="13"/>
  <c r="L1702" i="13"/>
  <c r="M1702" i="13"/>
  <c r="L1703" i="13"/>
  <c r="M1703" i="13"/>
  <c r="L1704" i="13"/>
  <c r="M1704" i="13"/>
  <c r="L1705" i="13"/>
  <c r="M1705" i="13"/>
  <c r="L1706" i="13"/>
  <c r="M1706" i="13"/>
  <c r="L1707" i="13"/>
  <c r="M1707" i="13"/>
  <c r="L1708" i="13"/>
  <c r="M1708" i="13"/>
  <c r="L1709" i="13"/>
  <c r="M1709" i="13"/>
  <c r="L1710" i="13"/>
  <c r="M1710" i="13"/>
  <c r="L1711" i="13"/>
  <c r="M1711" i="13"/>
  <c r="L1712" i="13"/>
  <c r="M1712" i="13"/>
  <c r="L1713" i="13"/>
  <c r="M1713" i="13"/>
  <c r="L1714" i="13"/>
  <c r="M1714" i="13"/>
  <c r="L1715" i="13"/>
  <c r="M1715" i="13"/>
  <c r="L1716" i="13"/>
  <c r="M1716" i="13"/>
  <c r="L1717" i="13"/>
  <c r="M1717" i="13"/>
  <c r="L1718" i="13"/>
  <c r="M1718" i="13"/>
  <c r="L1719" i="13"/>
  <c r="M1719" i="13"/>
  <c r="L1720" i="13"/>
  <c r="M1720" i="13"/>
  <c r="L1721" i="13"/>
  <c r="M1721" i="13"/>
  <c r="L1722" i="13"/>
  <c r="M1722" i="13"/>
  <c r="L1723" i="13"/>
  <c r="M1723" i="13"/>
  <c r="L1724" i="13"/>
  <c r="M1724" i="13"/>
  <c r="L1725" i="13"/>
  <c r="M1725" i="13"/>
  <c r="L1726" i="13"/>
  <c r="M1726" i="13"/>
  <c r="L1727" i="13"/>
  <c r="M1727" i="13"/>
  <c r="L1728" i="13"/>
  <c r="M1728" i="13"/>
  <c r="L1729" i="13"/>
  <c r="M1729" i="13"/>
  <c r="L1730" i="13"/>
  <c r="M1730" i="13"/>
  <c r="L1731" i="13"/>
  <c r="M1731" i="13"/>
  <c r="L1732" i="13"/>
  <c r="M1732" i="13"/>
  <c r="L1733" i="13"/>
  <c r="M1733" i="13"/>
  <c r="L1734" i="13"/>
  <c r="M1734" i="13"/>
  <c r="L1735" i="13"/>
  <c r="M1735" i="13"/>
  <c r="L1736" i="13"/>
  <c r="M1736" i="13"/>
  <c r="L1737" i="13"/>
  <c r="M1737" i="13"/>
  <c r="L1738" i="13"/>
  <c r="M1738" i="13"/>
  <c r="L1739" i="13"/>
  <c r="M1739" i="13"/>
  <c r="L1740" i="13"/>
  <c r="M1740" i="13"/>
  <c r="L1741" i="13"/>
  <c r="M1741" i="13"/>
  <c r="L1742" i="13"/>
  <c r="M1742" i="13"/>
  <c r="L1743" i="13"/>
  <c r="M1743" i="13"/>
  <c r="L1744" i="13"/>
  <c r="M1744" i="13"/>
  <c r="L1745" i="13"/>
  <c r="M1745" i="13"/>
  <c r="L1746" i="13"/>
  <c r="M1746" i="13"/>
  <c r="L1747" i="13"/>
  <c r="M1747" i="13"/>
  <c r="L1748" i="13"/>
  <c r="M1748" i="13"/>
  <c r="L1749" i="13"/>
  <c r="M1749" i="13"/>
  <c r="L1750" i="13"/>
  <c r="M1750" i="13"/>
  <c r="L1751" i="13"/>
  <c r="M1751" i="13"/>
  <c r="L1752" i="13"/>
  <c r="M1752" i="13"/>
  <c r="L1753" i="13"/>
  <c r="M1753" i="13"/>
  <c r="L1754" i="13"/>
  <c r="M1754" i="13"/>
  <c r="L1755" i="13"/>
  <c r="M1755" i="13"/>
  <c r="L1756" i="13"/>
  <c r="M1756" i="13"/>
  <c r="L1757" i="13"/>
  <c r="M1757" i="13"/>
  <c r="L1758" i="13"/>
  <c r="M1758" i="13"/>
  <c r="L1759" i="13"/>
  <c r="M1759" i="13"/>
  <c r="L1760" i="13"/>
  <c r="M1760" i="13"/>
  <c r="L1761" i="13"/>
  <c r="M1761" i="13"/>
  <c r="L1762" i="13"/>
  <c r="M1762" i="13"/>
  <c r="L1763" i="13"/>
  <c r="M1763" i="13"/>
  <c r="L1764" i="13"/>
  <c r="M1764" i="13"/>
  <c r="L1765" i="13"/>
  <c r="M1765" i="13"/>
  <c r="L1766" i="13"/>
  <c r="M1766" i="13"/>
  <c r="L1767" i="13"/>
  <c r="M1767" i="13"/>
  <c r="L1768" i="13"/>
  <c r="M1768" i="13"/>
  <c r="L1769" i="13"/>
  <c r="M1769" i="13"/>
  <c r="L1770" i="13"/>
  <c r="M1770" i="13"/>
  <c r="L1771" i="13"/>
  <c r="M1771" i="13"/>
  <c r="L1772" i="13"/>
  <c r="M1772" i="13"/>
  <c r="L1773" i="13"/>
  <c r="M1773" i="13"/>
  <c r="L1774" i="13"/>
  <c r="M1774" i="13"/>
  <c r="L1775" i="13"/>
  <c r="M1775" i="13"/>
  <c r="L1776" i="13"/>
  <c r="M1776" i="13"/>
  <c r="L1777" i="13"/>
  <c r="M1777" i="13"/>
  <c r="L1778" i="13"/>
  <c r="M1778" i="13"/>
  <c r="L1779" i="13"/>
  <c r="M1779" i="13"/>
  <c r="L1780" i="13"/>
  <c r="M1780" i="13"/>
  <c r="L1781" i="13"/>
  <c r="M1781" i="13"/>
  <c r="L1782" i="13"/>
  <c r="M1782" i="13"/>
  <c r="L1783" i="13"/>
  <c r="M1783" i="13"/>
  <c r="L1784" i="13"/>
  <c r="M1784" i="13"/>
  <c r="L1785" i="13"/>
  <c r="M1785" i="13"/>
  <c r="L1786" i="13"/>
  <c r="M1786" i="13"/>
  <c r="L1787" i="13"/>
  <c r="M1787" i="13"/>
  <c r="L1788" i="13"/>
  <c r="M1788" i="13"/>
  <c r="L1789" i="13"/>
  <c r="M1789" i="13"/>
  <c r="L1790" i="13"/>
  <c r="M1790" i="13"/>
  <c r="L1791" i="13"/>
  <c r="M1791" i="13"/>
  <c r="L1792" i="13"/>
  <c r="M1792" i="13"/>
  <c r="L1793" i="13"/>
  <c r="M1793" i="13"/>
  <c r="L1794" i="13"/>
  <c r="M1794" i="13"/>
  <c r="L1795" i="13"/>
  <c r="M1795" i="13"/>
  <c r="L1796" i="13"/>
  <c r="M1796" i="13"/>
  <c r="L1797" i="13"/>
  <c r="M1797" i="13"/>
  <c r="L1798" i="13"/>
  <c r="M1798" i="13"/>
  <c r="L1799" i="13"/>
  <c r="M1799" i="13"/>
  <c r="L1800" i="13"/>
  <c r="M1800" i="13"/>
  <c r="L1801" i="13"/>
  <c r="M1801" i="13"/>
  <c r="L1802" i="13"/>
  <c r="M1802" i="13"/>
  <c r="L1803" i="13"/>
  <c r="M1803" i="13"/>
  <c r="L1804" i="13"/>
  <c r="M1804" i="13"/>
  <c r="L1805" i="13"/>
  <c r="M1805" i="13"/>
  <c r="L1806" i="13"/>
  <c r="M1806" i="13"/>
  <c r="L1807" i="13"/>
  <c r="M1807" i="13"/>
  <c r="L1808" i="13"/>
  <c r="M1808" i="13"/>
  <c r="L1809" i="13"/>
  <c r="M1809" i="13"/>
  <c r="L1810" i="13"/>
  <c r="M1810" i="13"/>
  <c r="L1811" i="13"/>
  <c r="M1811" i="13"/>
  <c r="L1812" i="13"/>
  <c r="M1812" i="13"/>
  <c r="L1813" i="13"/>
  <c r="M1813" i="13"/>
  <c r="L1814" i="13"/>
  <c r="M1814" i="13"/>
  <c r="L1815" i="13"/>
  <c r="M1815" i="13"/>
  <c r="L1816" i="13"/>
  <c r="M1816" i="13"/>
  <c r="L1817" i="13"/>
  <c r="M1817" i="13"/>
  <c r="L1818" i="13"/>
  <c r="M1818" i="13"/>
  <c r="L1819" i="13"/>
  <c r="M1819" i="13"/>
  <c r="L1820" i="13"/>
  <c r="M1820" i="13"/>
  <c r="L1821" i="13"/>
  <c r="M1821" i="13"/>
  <c r="L1822" i="13"/>
  <c r="M1822" i="13"/>
  <c r="L1823" i="13"/>
  <c r="M1823" i="13"/>
  <c r="L1824" i="13"/>
  <c r="M1824" i="13"/>
  <c r="L1825" i="13"/>
  <c r="M1825" i="13"/>
  <c r="L1826" i="13"/>
  <c r="M1826" i="13"/>
  <c r="L1827" i="13"/>
  <c r="M1827" i="13"/>
  <c r="L1828" i="13"/>
  <c r="M1828" i="13"/>
  <c r="L1829" i="13"/>
  <c r="M1829" i="13"/>
  <c r="L1830" i="13"/>
  <c r="M1830" i="13"/>
  <c r="L1831" i="13"/>
  <c r="M1831" i="13"/>
  <c r="L1832" i="13"/>
  <c r="M1832" i="13"/>
  <c r="L1833" i="13"/>
  <c r="M1833" i="13"/>
  <c r="L1834" i="13"/>
  <c r="M1834" i="13"/>
  <c r="L1835" i="13"/>
  <c r="M1835" i="13"/>
  <c r="L1836" i="13"/>
  <c r="M1836" i="13"/>
  <c r="L1837" i="13"/>
  <c r="M1837" i="13"/>
  <c r="L1838" i="13"/>
  <c r="M1838" i="13"/>
  <c r="L1839" i="13"/>
  <c r="M1839" i="13"/>
  <c r="L1840" i="13"/>
  <c r="M1840" i="13"/>
  <c r="L1841" i="13"/>
  <c r="M1841" i="13"/>
  <c r="L1842" i="13"/>
  <c r="M1842" i="13"/>
  <c r="L1843" i="13"/>
  <c r="M1843" i="13"/>
  <c r="L1844" i="13"/>
  <c r="M1844" i="13"/>
  <c r="L1845" i="13"/>
  <c r="M1845" i="13"/>
  <c r="L1846" i="13"/>
  <c r="M1846" i="13"/>
  <c r="L1847" i="13"/>
  <c r="M1847" i="13"/>
  <c r="L1848" i="13"/>
  <c r="M1848" i="13"/>
  <c r="L1849" i="13"/>
  <c r="M1849" i="13"/>
  <c r="L1850" i="13"/>
  <c r="M1850" i="13"/>
  <c r="L1851" i="13"/>
  <c r="M1851" i="13"/>
  <c r="L1852" i="13"/>
  <c r="M1852" i="13"/>
  <c r="L1853" i="13"/>
  <c r="M1853" i="13"/>
  <c r="L1854" i="13"/>
  <c r="M1854" i="13"/>
  <c r="L1855" i="13"/>
  <c r="M1855" i="13"/>
  <c r="L1856" i="13"/>
  <c r="M1856" i="13"/>
  <c r="L1857" i="13"/>
  <c r="M1857" i="13"/>
  <c r="L1858" i="13"/>
  <c r="M1858" i="13"/>
  <c r="L1859" i="13"/>
  <c r="M1859" i="13"/>
  <c r="L1860" i="13"/>
  <c r="M1860" i="13"/>
  <c r="L1861" i="13"/>
  <c r="M1861" i="13"/>
  <c r="L1862" i="13"/>
  <c r="M1862" i="13"/>
  <c r="L1863" i="13"/>
  <c r="M1863" i="13"/>
  <c r="L1864" i="13"/>
  <c r="M1864" i="13"/>
  <c r="L1865" i="13"/>
  <c r="M1865" i="13"/>
  <c r="L1866" i="13"/>
  <c r="M1866" i="13"/>
  <c r="L1867" i="13"/>
  <c r="M1867" i="13"/>
  <c r="L1868" i="13"/>
  <c r="M1868" i="13"/>
  <c r="L1869" i="13"/>
  <c r="M1869" i="13"/>
  <c r="L1870" i="13"/>
  <c r="M1870" i="13"/>
  <c r="L1871" i="13"/>
  <c r="M1871" i="13"/>
  <c r="L1872" i="13"/>
  <c r="M1872" i="13"/>
  <c r="L1873" i="13"/>
  <c r="M1873" i="13"/>
  <c r="L1874" i="13"/>
  <c r="M1874" i="13"/>
  <c r="L1875" i="13"/>
  <c r="M1875" i="13"/>
  <c r="L1876" i="13"/>
  <c r="M1876" i="13"/>
  <c r="L1877" i="13"/>
  <c r="M1877" i="13"/>
  <c r="L1878" i="13"/>
  <c r="M1878" i="13"/>
  <c r="L1879" i="13"/>
  <c r="M1879" i="13"/>
  <c r="L1880" i="13"/>
  <c r="M1880" i="13"/>
  <c r="L1881" i="13"/>
  <c r="M1881" i="13"/>
  <c r="L1882" i="13"/>
  <c r="M1882" i="13"/>
  <c r="L1883" i="13"/>
  <c r="M1883" i="13"/>
  <c r="L1884" i="13"/>
  <c r="M1884" i="13"/>
  <c r="L1885" i="13"/>
  <c r="M1885" i="13"/>
  <c r="L1886" i="13"/>
  <c r="M1886" i="13"/>
  <c r="L1887" i="13"/>
  <c r="M1887" i="13"/>
  <c r="L1888" i="13"/>
  <c r="M1888" i="13"/>
  <c r="L1889" i="13"/>
  <c r="M1889" i="13"/>
  <c r="L1890" i="13"/>
  <c r="M1890" i="13"/>
  <c r="L1891" i="13"/>
  <c r="M1891" i="13"/>
  <c r="L1892" i="13"/>
  <c r="M1892" i="13"/>
  <c r="L1893" i="13"/>
  <c r="M1893" i="13"/>
  <c r="L1894" i="13"/>
  <c r="M1894" i="13"/>
  <c r="L1895" i="13"/>
  <c r="M1895" i="13"/>
  <c r="L1896" i="13"/>
  <c r="M1896" i="13"/>
  <c r="L1897" i="13"/>
  <c r="M1897" i="13"/>
  <c r="L1898" i="13"/>
  <c r="M1898" i="13"/>
  <c r="L1899" i="13"/>
  <c r="M1899" i="13"/>
  <c r="L1900" i="13"/>
  <c r="M1900" i="13"/>
  <c r="L1901" i="13"/>
  <c r="M1901" i="13"/>
  <c r="L1902" i="13"/>
  <c r="M1902" i="13"/>
  <c r="L1903" i="13"/>
  <c r="M1903" i="13"/>
  <c r="L1904" i="13"/>
  <c r="M1904" i="13"/>
  <c r="L1905" i="13"/>
  <c r="M1905" i="13"/>
  <c r="L1906" i="13"/>
  <c r="M1906" i="13"/>
  <c r="L1907" i="13"/>
  <c r="M1907" i="13"/>
  <c r="L1908" i="13"/>
  <c r="M1908" i="13"/>
  <c r="L1909" i="13"/>
  <c r="M1909" i="13"/>
  <c r="L1910" i="13"/>
  <c r="M1910" i="13"/>
  <c r="L1911" i="13"/>
  <c r="M1911" i="13"/>
  <c r="L1912" i="13"/>
  <c r="M1912" i="13"/>
  <c r="L1913" i="13"/>
  <c r="M1913" i="13"/>
  <c r="L1914" i="13"/>
  <c r="M1914" i="13"/>
  <c r="L1915" i="13"/>
  <c r="M1915" i="13"/>
  <c r="L1916" i="13"/>
  <c r="M1916" i="13"/>
  <c r="L1917" i="13"/>
  <c r="M1917" i="13"/>
  <c r="L1918" i="13"/>
  <c r="M1918" i="13"/>
  <c r="L1919" i="13"/>
  <c r="M1919" i="13"/>
  <c r="L1920" i="13"/>
  <c r="M1920" i="13"/>
  <c r="L1921" i="13"/>
  <c r="M1921" i="13"/>
  <c r="L1922" i="13"/>
  <c r="M1922" i="13"/>
  <c r="L1923" i="13"/>
  <c r="M1923" i="13"/>
  <c r="L1924" i="13"/>
  <c r="M1924" i="13"/>
  <c r="L1925" i="13"/>
  <c r="M1925" i="13"/>
  <c r="L1926" i="13"/>
  <c r="M1926" i="13"/>
  <c r="L1927" i="13"/>
  <c r="M1927" i="13"/>
  <c r="L1928" i="13"/>
  <c r="M1928" i="13"/>
  <c r="L1929" i="13"/>
  <c r="M1929" i="13"/>
  <c r="L1930" i="13"/>
  <c r="M1930" i="13"/>
  <c r="L1931" i="13"/>
  <c r="M1931" i="13"/>
  <c r="L1932" i="13"/>
  <c r="M1932" i="13"/>
  <c r="L1933" i="13"/>
  <c r="M1933" i="13"/>
  <c r="L1934" i="13"/>
  <c r="M1934" i="13"/>
  <c r="L1935" i="13"/>
  <c r="M1935" i="13"/>
  <c r="L1936" i="13"/>
  <c r="M1936" i="13"/>
  <c r="L1937" i="13"/>
  <c r="M1937" i="13"/>
  <c r="L1938" i="13"/>
  <c r="M1938" i="13"/>
  <c r="L1939" i="13"/>
  <c r="M1939" i="13"/>
  <c r="L1940" i="13"/>
  <c r="M1940" i="13"/>
  <c r="L1941" i="13"/>
  <c r="M1941" i="13"/>
  <c r="L1942" i="13"/>
  <c r="M1942" i="13"/>
  <c r="L1943" i="13"/>
  <c r="M1943" i="13"/>
  <c r="L1944" i="13"/>
  <c r="M1944" i="13"/>
  <c r="L1945" i="13"/>
  <c r="M1945" i="13"/>
  <c r="L1946" i="13"/>
  <c r="M1946" i="13"/>
  <c r="L1947" i="13"/>
  <c r="M1947" i="13"/>
  <c r="L1948" i="13"/>
  <c r="M1948" i="13"/>
  <c r="L1949" i="13"/>
  <c r="M1949" i="13"/>
  <c r="L1950" i="13"/>
  <c r="M1950" i="13"/>
  <c r="L1951" i="13"/>
  <c r="M1951" i="13"/>
  <c r="L1952" i="13"/>
  <c r="M1952" i="13"/>
  <c r="L1953" i="13"/>
  <c r="M1953" i="13"/>
  <c r="L1954" i="13"/>
  <c r="M1954" i="13"/>
  <c r="L1955" i="13"/>
  <c r="M1955" i="13"/>
  <c r="L1956" i="13"/>
  <c r="M1956" i="13"/>
  <c r="L1957" i="13"/>
  <c r="M1957" i="13"/>
  <c r="L1958" i="13"/>
  <c r="M1958" i="13"/>
  <c r="L1959" i="13"/>
  <c r="M1959" i="13"/>
  <c r="L1960" i="13"/>
  <c r="M1960" i="13"/>
  <c r="L1961" i="13"/>
  <c r="M1961" i="13"/>
  <c r="L1962" i="13"/>
  <c r="M1962" i="13"/>
  <c r="L1963" i="13"/>
  <c r="M1963" i="13"/>
  <c r="L1964" i="13"/>
  <c r="M1964" i="13"/>
  <c r="L1965" i="13"/>
  <c r="M1965" i="13"/>
  <c r="L1966" i="13"/>
  <c r="M1966" i="13"/>
  <c r="L1967" i="13"/>
  <c r="M1967" i="13"/>
  <c r="L1968" i="13"/>
  <c r="M1968" i="13"/>
  <c r="L1969" i="13"/>
  <c r="M1969" i="13"/>
  <c r="L1970" i="13"/>
  <c r="M1970" i="13"/>
  <c r="L1971" i="13"/>
  <c r="M1971" i="13"/>
  <c r="L1972" i="13"/>
  <c r="M1972" i="13"/>
  <c r="L1973" i="13"/>
  <c r="M1973" i="13"/>
  <c r="L1974" i="13"/>
  <c r="M1974" i="13"/>
  <c r="L1975" i="13"/>
  <c r="M1975" i="13"/>
  <c r="L1976" i="13"/>
  <c r="M1976" i="13"/>
  <c r="L1977" i="13"/>
  <c r="M1977" i="13"/>
  <c r="L1978" i="13"/>
  <c r="M1978" i="13"/>
  <c r="L1979" i="13"/>
  <c r="M1979" i="13"/>
  <c r="L1980" i="13"/>
  <c r="M1980" i="13"/>
  <c r="L1981" i="13"/>
  <c r="M1981" i="13"/>
  <c r="L1982" i="13"/>
  <c r="M1982" i="13"/>
  <c r="L1983" i="13"/>
  <c r="M1983" i="13"/>
  <c r="L1984" i="13"/>
  <c r="M1984" i="13"/>
  <c r="L1985" i="13"/>
  <c r="M1985" i="13"/>
  <c r="L1986" i="13"/>
  <c r="M1986" i="13"/>
  <c r="L1987" i="13"/>
  <c r="M1987" i="13"/>
  <c r="L1988" i="13"/>
  <c r="M1988" i="13"/>
  <c r="L1989" i="13"/>
  <c r="M1989" i="13"/>
  <c r="L1990" i="13"/>
  <c r="M1990" i="13"/>
  <c r="L1991" i="13"/>
  <c r="M1991" i="13"/>
  <c r="L1992" i="13"/>
  <c r="M1992" i="13"/>
  <c r="L1993" i="13"/>
  <c r="M1993" i="13"/>
  <c r="L1994" i="13"/>
  <c r="M1994" i="13"/>
  <c r="L1995" i="13"/>
  <c r="M1995" i="13"/>
  <c r="L1996" i="13"/>
  <c r="M1996" i="13"/>
  <c r="L1997" i="13"/>
  <c r="M1997" i="13"/>
  <c r="L1998" i="13"/>
  <c r="M1998" i="13"/>
  <c r="L1999" i="13"/>
  <c r="M1999" i="13"/>
  <c r="L2000" i="13"/>
  <c r="M2000" i="13"/>
  <c r="L2001" i="13"/>
  <c r="M2001" i="13"/>
  <c r="L2002" i="13"/>
  <c r="M2002" i="13"/>
  <c r="L2003" i="13"/>
  <c r="M2003" i="13"/>
  <c r="L2004" i="13"/>
  <c r="M2004" i="13"/>
  <c r="L2005" i="13"/>
  <c r="M2005" i="13"/>
  <c r="L2006" i="13"/>
  <c r="M2006" i="13"/>
  <c r="L2007" i="13"/>
  <c r="M2007" i="13"/>
  <c r="L2008" i="13"/>
  <c r="M2008" i="13"/>
  <c r="L2009" i="13"/>
  <c r="M2009" i="13"/>
  <c r="L2010" i="13"/>
  <c r="M2010" i="13"/>
  <c r="L2011" i="13"/>
  <c r="M2011" i="13"/>
  <c r="L2012" i="13"/>
  <c r="M2012" i="13"/>
  <c r="L2013" i="13"/>
  <c r="M2013" i="13"/>
  <c r="L2014" i="13"/>
  <c r="M2014" i="13"/>
  <c r="L2015" i="13"/>
  <c r="M2015" i="13"/>
  <c r="L2016" i="13"/>
  <c r="M2016" i="13"/>
  <c r="L2017" i="13"/>
  <c r="M2017" i="13"/>
  <c r="L2018" i="13"/>
  <c r="M2018" i="13"/>
  <c r="L2019" i="13"/>
  <c r="M2019" i="13"/>
  <c r="L2020" i="13"/>
  <c r="M2020" i="13"/>
  <c r="L2021" i="13"/>
  <c r="M2021" i="13"/>
  <c r="L2022" i="13"/>
  <c r="M2022" i="13"/>
  <c r="L2023" i="13"/>
  <c r="M2023" i="13"/>
  <c r="L2024" i="13"/>
  <c r="M2024" i="13"/>
  <c r="L2025" i="13"/>
  <c r="M2025" i="13"/>
  <c r="L2026" i="13"/>
  <c r="M2026" i="13"/>
  <c r="L2027" i="13"/>
  <c r="M2027" i="13"/>
  <c r="L2028" i="13"/>
  <c r="M2028" i="13"/>
  <c r="L2029" i="13"/>
  <c r="M2029" i="13"/>
  <c r="L2030" i="13"/>
  <c r="M2030" i="13"/>
  <c r="L2031" i="13"/>
  <c r="M2031" i="13"/>
  <c r="L2032" i="13"/>
  <c r="M2032" i="13"/>
  <c r="L2033" i="13"/>
  <c r="M2033" i="13"/>
  <c r="M2" i="13"/>
  <c r="L2" i="13"/>
  <c r="L3" i="11"/>
  <c r="M3" i="11"/>
  <c r="L4" i="11"/>
  <c r="M4" i="11"/>
  <c r="L5" i="11"/>
  <c r="M5" i="11"/>
  <c r="L6" i="11"/>
  <c r="M6" i="11"/>
  <c r="L7" i="11"/>
  <c r="M7" i="11"/>
  <c r="L8" i="11"/>
  <c r="M8" i="11"/>
  <c r="L9" i="11"/>
  <c r="M9" i="11"/>
  <c r="L10" i="11"/>
  <c r="M10" i="11"/>
  <c r="L11" i="11"/>
  <c r="M11" i="11"/>
  <c r="L12" i="11"/>
  <c r="M12" i="11"/>
  <c r="L13" i="11"/>
  <c r="M13" i="11"/>
  <c r="L14" i="11"/>
  <c r="M14" i="11"/>
  <c r="L15" i="11"/>
  <c r="M15" i="11"/>
  <c r="L16" i="11"/>
  <c r="M16" i="11"/>
  <c r="L17" i="11"/>
  <c r="M17" i="11"/>
  <c r="L18" i="11"/>
  <c r="M18" i="11"/>
  <c r="L19" i="11"/>
  <c r="M19" i="11"/>
  <c r="L20" i="11"/>
  <c r="M20" i="11"/>
  <c r="L21" i="11"/>
  <c r="M21" i="11"/>
  <c r="L22" i="11"/>
  <c r="M22" i="11"/>
  <c r="L23" i="11"/>
  <c r="M23" i="11"/>
  <c r="L24" i="11"/>
  <c r="M24" i="11"/>
  <c r="L25" i="11"/>
  <c r="M25" i="11"/>
  <c r="L26" i="11"/>
  <c r="M26" i="11"/>
  <c r="L27" i="11"/>
  <c r="M27" i="11"/>
  <c r="L28" i="11"/>
  <c r="M28" i="11"/>
  <c r="L29" i="11"/>
  <c r="M29" i="11"/>
  <c r="L30" i="11"/>
  <c r="M30" i="11"/>
  <c r="L31" i="11"/>
  <c r="M31" i="11"/>
  <c r="L32" i="11"/>
  <c r="M32" i="11"/>
  <c r="L33" i="11"/>
  <c r="M33" i="11"/>
  <c r="L34" i="11"/>
  <c r="M34" i="11"/>
  <c r="L35" i="11"/>
  <c r="M35" i="11"/>
  <c r="L36" i="11"/>
  <c r="M36" i="11"/>
  <c r="L37" i="11"/>
  <c r="M37" i="11"/>
  <c r="L38" i="11"/>
  <c r="M38" i="11"/>
  <c r="L39" i="11"/>
  <c r="M39" i="11"/>
  <c r="L40" i="11"/>
  <c r="M40" i="11"/>
  <c r="L41" i="11"/>
  <c r="M41" i="11"/>
  <c r="L42" i="11"/>
  <c r="M42" i="11"/>
  <c r="L43" i="11"/>
  <c r="M43" i="11"/>
  <c r="L44" i="11"/>
  <c r="M44" i="11"/>
  <c r="L45" i="11"/>
  <c r="M45" i="11"/>
  <c r="L46" i="11"/>
  <c r="M46" i="11"/>
  <c r="L47" i="11"/>
  <c r="M47" i="11"/>
  <c r="L48" i="11"/>
  <c r="M48" i="11"/>
  <c r="L49" i="11"/>
  <c r="M49" i="11"/>
  <c r="L50" i="11"/>
  <c r="M50" i="11"/>
  <c r="L51" i="11"/>
  <c r="M51" i="11"/>
  <c r="L52" i="11"/>
  <c r="M52" i="11"/>
  <c r="L53" i="11"/>
  <c r="M53" i="11"/>
  <c r="L54" i="11"/>
  <c r="M54" i="11"/>
  <c r="L55" i="11"/>
  <c r="M55" i="11"/>
  <c r="L56" i="11"/>
  <c r="M56" i="11"/>
  <c r="L57" i="11"/>
  <c r="M57" i="11"/>
  <c r="L58" i="11"/>
  <c r="M58" i="11"/>
  <c r="L59" i="11"/>
  <c r="M59" i="11"/>
  <c r="L60" i="11"/>
  <c r="M60" i="11"/>
  <c r="L61" i="11"/>
  <c r="M61" i="11"/>
  <c r="L62" i="11"/>
  <c r="M62" i="11"/>
  <c r="L63" i="11"/>
  <c r="M63" i="11"/>
  <c r="L64" i="11"/>
  <c r="M64" i="11"/>
  <c r="L65" i="11"/>
  <c r="M65" i="11"/>
  <c r="L66" i="11"/>
  <c r="M66" i="11"/>
  <c r="L67" i="11"/>
  <c r="M67" i="11"/>
  <c r="L68" i="11"/>
  <c r="M68" i="11"/>
  <c r="L69" i="11"/>
  <c r="M69" i="11"/>
  <c r="L70" i="11"/>
  <c r="M70" i="11"/>
  <c r="L71" i="11"/>
  <c r="M71" i="11"/>
  <c r="L72" i="11"/>
  <c r="M72" i="11"/>
  <c r="L73" i="11"/>
  <c r="M73" i="11"/>
  <c r="L74" i="11"/>
  <c r="M74" i="11"/>
  <c r="L75" i="11"/>
  <c r="M75" i="11"/>
  <c r="L76" i="11"/>
  <c r="M76" i="11"/>
  <c r="L77" i="11"/>
  <c r="M77" i="11"/>
  <c r="L78" i="11"/>
  <c r="M78" i="11"/>
  <c r="L79" i="11"/>
  <c r="M79" i="11"/>
  <c r="L80" i="11"/>
  <c r="M80" i="11"/>
  <c r="L81" i="11"/>
  <c r="M81" i="11"/>
  <c r="L82" i="11"/>
  <c r="M82" i="11"/>
  <c r="L83" i="11"/>
  <c r="M83" i="11"/>
  <c r="L84" i="11"/>
  <c r="M84" i="11"/>
  <c r="L85" i="11"/>
  <c r="M85" i="11"/>
  <c r="L86" i="11"/>
  <c r="M86" i="11"/>
  <c r="L87" i="11"/>
  <c r="M87" i="11"/>
  <c r="L88" i="11"/>
  <c r="M88" i="11"/>
  <c r="L89" i="11"/>
  <c r="M89" i="11"/>
  <c r="L90" i="11"/>
  <c r="M90" i="11"/>
  <c r="L91" i="11"/>
  <c r="M91" i="11"/>
  <c r="L92" i="11"/>
  <c r="M92" i="11"/>
  <c r="L93" i="11"/>
  <c r="M93" i="11"/>
  <c r="L94" i="11"/>
  <c r="M94" i="11"/>
  <c r="L95" i="11"/>
  <c r="M95" i="11"/>
  <c r="L96" i="11"/>
  <c r="M96" i="11"/>
  <c r="L97" i="11"/>
  <c r="M97" i="11"/>
  <c r="L98" i="11"/>
  <c r="M98" i="11"/>
  <c r="L99" i="11"/>
  <c r="M99" i="11"/>
  <c r="L100" i="11"/>
  <c r="M100" i="11"/>
  <c r="L101" i="11"/>
  <c r="M101" i="11"/>
  <c r="L102" i="11"/>
  <c r="M102" i="11"/>
  <c r="L103" i="11"/>
  <c r="M103" i="11"/>
  <c r="L104" i="11"/>
  <c r="M104" i="11"/>
  <c r="L105" i="11"/>
  <c r="M105" i="11"/>
  <c r="L106" i="11"/>
  <c r="M106" i="11"/>
  <c r="L107" i="11"/>
  <c r="M107" i="11"/>
  <c r="L108" i="11"/>
  <c r="M108" i="11"/>
  <c r="L109" i="11"/>
  <c r="M109" i="11"/>
  <c r="L110" i="11"/>
  <c r="M110" i="11"/>
  <c r="L111" i="11"/>
  <c r="M111" i="11"/>
  <c r="L112" i="11"/>
  <c r="M112" i="11"/>
  <c r="L113" i="11"/>
  <c r="M113" i="11"/>
  <c r="L114" i="11"/>
  <c r="M114" i="11"/>
  <c r="L115" i="11"/>
  <c r="M115" i="11"/>
  <c r="L116" i="11"/>
  <c r="M116" i="11"/>
  <c r="L117" i="11"/>
  <c r="M117" i="11"/>
  <c r="L118" i="11"/>
  <c r="M118" i="11"/>
  <c r="L119" i="11"/>
  <c r="M119" i="11"/>
  <c r="L120" i="11"/>
  <c r="M120" i="11"/>
  <c r="L121" i="11"/>
  <c r="M121" i="11"/>
  <c r="L122" i="11"/>
  <c r="M122" i="11"/>
  <c r="L123" i="11"/>
  <c r="M123" i="11"/>
  <c r="L124" i="11"/>
  <c r="M124" i="11"/>
  <c r="L125" i="11"/>
  <c r="M125" i="11"/>
  <c r="L126" i="11"/>
  <c r="M126" i="11"/>
  <c r="L127" i="11"/>
  <c r="M127" i="11"/>
  <c r="L128" i="11"/>
  <c r="M128" i="11"/>
  <c r="L129" i="11"/>
  <c r="M129" i="11"/>
  <c r="L130" i="11"/>
  <c r="M130" i="11"/>
  <c r="L131" i="11"/>
  <c r="M131" i="11"/>
  <c r="L132" i="11"/>
  <c r="M132" i="11"/>
  <c r="L133" i="11"/>
  <c r="M133" i="11"/>
  <c r="L134" i="11"/>
  <c r="M134" i="11"/>
  <c r="L135" i="11"/>
  <c r="M135" i="11"/>
  <c r="L136" i="11"/>
  <c r="M136" i="11"/>
  <c r="L137" i="11"/>
  <c r="M137" i="11"/>
  <c r="L138" i="11"/>
  <c r="M138" i="11"/>
  <c r="L139" i="11"/>
  <c r="M139" i="11"/>
  <c r="L140" i="11"/>
  <c r="M140" i="11"/>
  <c r="L141" i="11"/>
  <c r="M141" i="11"/>
  <c r="L142" i="11"/>
  <c r="M142" i="11"/>
  <c r="L143" i="11"/>
  <c r="M143" i="11"/>
  <c r="L144" i="11"/>
  <c r="M144" i="11"/>
  <c r="L145" i="11"/>
  <c r="M145" i="11"/>
  <c r="L146" i="11"/>
  <c r="M146" i="11"/>
  <c r="L147" i="11"/>
  <c r="M147" i="11"/>
  <c r="L148" i="11"/>
  <c r="M148" i="11"/>
  <c r="L149" i="11"/>
  <c r="M149" i="11"/>
  <c r="L150" i="11"/>
  <c r="M150" i="11"/>
  <c r="L151" i="11"/>
  <c r="M151" i="11"/>
  <c r="L152" i="11"/>
  <c r="M152" i="11"/>
  <c r="L153" i="11"/>
  <c r="M153" i="11"/>
  <c r="L154" i="11"/>
  <c r="M154" i="11"/>
  <c r="L155" i="11"/>
  <c r="M155" i="11"/>
  <c r="L156" i="11"/>
  <c r="M156" i="11"/>
  <c r="L157" i="11"/>
  <c r="M157" i="11"/>
  <c r="L158" i="11"/>
  <c r="M158" i="11"/>
  <c r="L159" i="11"/>
  <c r="M159" i="11"/>
  <c r="L160" i="11"/>
  <c r="M160" i="11"/>
  <c r="L161" i="11"/>
  <c r="M161" i="11"/>
  <c r="L162" i="11"/>
  <c r="M162" i="11"/>
  <c r="L163" i="11"/>
  <c r="M163" i="11"/>
  <c r="L164" i="11"/>
  <c r="M164" i="11"/>
  <c r="L165" i="11"/>
  <c r="M165" i="11"/>
  <c r="L166" i="11"/>
  <c r="M166" i="11"/>
  <c r="L167" i="11"/>
  <c r="M167" i="11"/>
  <c r="L168" i="11"/>
  <c r="M168" i="11"/>
  <c r="L169" i="11"/>
  <c r="M169" i="11"/>
  <c r="L170" i="11"/>
  <c r="M170" i="11"/>
  <c r="L171" i="11"/>
  <c r="M171" i="11"/>
  <c r="L172" i="11"/>
  <c r="M172" i="11"/>
  <c r="L173" i="11"/>
  <c r="M173" i="11"/>
  <c r="L174" i="11"/>
  <c r="M174" i="11"/>
  <c r="L175" i="11"/>
  <c r="M175" i="11"/>
  <c r="L176" i="11"/>
  <c r="M176" i="11"/>
  <c r="L177" i="11"/>
  <c r="M177" i="11"/>
  <c r="L178" i="11"/>
  <c r="M178" i="11"/>
  <c r="L179" i="11"/>
  <c r="M179" i="11"/>
  <c r="L180" i="11"/>
  <c r="M180" i="11"/>
  <c r="L181" i="11"/>
  <c r="M181" i="11"/>
  <c r="L182" i="11"/>
  <c r="M182" i="11"/>
  <c r="L183" i="11"/>
  <c r="M183" i="11"/>
  <c r="L184" i="11"/>
  <c r="M184" i="11"/>
  <c r="L185" i="11"/>
  <c r="M185" i="11"/>
  <c r="L186" i="11"/>
  <c r="M186" i="11"/>
  <c r="L187" i="11"/>
  <c r="M187" i="11"/>
  <c r="L188" i="11"/>
  <c r="M188" i="11"/>
  <c r="L189" i="11"/>
  <c r="M189" i="11"/>
  <c r="L190" i="11"/>
  <c r="M190" i="11"/>
  <c r="L191" i="11"/>
  <c r="M191" i="11"/>
  <c r="L192" i="11"/>
  <c r="M192" i="11"/>
  <c r="L193" i="11"/>
  <c r="M193" i="11"/>
  <c r="L194" i="11"/>
  <c r="M194" i="11"/>
  <c r="L195" i="11"/>
  <c r="M195" i="11"/>
  <c r="L196" i="11"/>
  <c r="M196" i="11"/>
  <c r="L197" i="11"/>
  <c r="M197" i="11"/>
  <c r="L198" i="11"/>
  <c r="M198" i="11"/>
  <c r="L199" i="11"/>
  <c r="M199" i="11"/>
  <c r="L200" i="11"/>
  <c r="M200" i="11"/>
  <c r="L201" i="11"/>
  <c r="M201" i="11"/>
  <c r="L202" i="11"/>
  <c r="M202" i="11"/>
  <c r="L203" i="11"/>
  <c r="M203" i="11"/>
  <c r="L204" i="11"/>
  <c r="M204" i="11"/>
  <c r="L205" i="11"/>
  <c r="M205" i="11"/>
  <c r="L206" i="11"/>
  <c r="M206" i="11"/>
  <c r="L207" i="11"/>
  <c r="M207" i="11"/>
  <c r="L208" i="11"/>
  <c r="M208" i="11"/>
  <c r="L209" i="11"/>
  <c r="M209" i="11"/>
  <c r="L210" i="11"/>
  <c r="M210" i="11"/>
  <c r="L211" i="11"/>
  <c r="M211" i="11"/>
  <c r="L212" i="11"/>
  <c r="M212" i="11"/>
  <c r="L213" i="11"/>
  <c r="M213" i="11"/>
  <c r="L214" i="11"/>
  <c r="M214" i="11"/>
  <c r="L215" i="11"/>
  <c r="M215" i="11"/>
  <c r="L216" i="11"/>
  <c r="M216" i="11"/>
  <c r="L217" i="11"/>
  <c r="M217" i="11"/>
  <c r="L218" i="11"/>
  <c r="M218" i="11"/>
  <c r="L219" i="11"/>
  <c r="M219" i="11"/>
  <c r="L220" i="11"/>
  <c r="M220" i="11"/>
  <c r="L221" i="11"/>
  <c r="M221" i="11"/>
  <c r="L222" i="11"/>
  <c r="M222" i="11"/>
  <c r="L223" i="11"/>
  <c r="M223" i="11"/>
  <c r="L224" i="11"/>
  <c r="M224" i="11"/>
  <c r="L225" i="11"/>
  <c r="M225" i="11"/>
  <c r="L226" i="11"/>
  <c r="M226" i="11"/>
  <c r="L227" i="11"/>
  <c r="M227" i="11"/>
  <c r="L228" i="11"/>
  <c r="M228" i="11"/>
  <c r="L229" i="11"/>
  <c r="M229" i="11"/>
  <c r="L230" i="11"/>
  <c r="M230" i="11"/>
  <c r="L231" i="11"/>
  <c r="M231" i="11"/>
  <c r="L232" i="11"/>
  <c r="M232" i="11"/>
  <c r="L233" i="11"/>
  <c r="M233" i="11"/>
  <c r="L234" i="11"/>
  <c r="M234" i="11"/>
  <c r="L235" i="11"/>
  <c r="M235" i="11"/>
  <c r="L236" i="11"/>
  <c r="M236" i="11"/>
  <c r="L237" i="11"/>
  <c r="M237" i="11"/>
  <c r="L238" i="11"/>
  <c r="M238" i="11"/>
  <c r="L239" i="11"/>
  <c r="M239" i="11"/>
  <c r="L240" i="11"/>
  <c r="M240" i="11"/>
  <c r="L241" i="11"/>
  <c r="M241" i="11"/>
  <c r="L242" i="11"/>
  <c r="M242" i="11"/>
  <c r="L243" i="11"/>
  <c r="M243" i="11"/>
  <c r="L244" i="11"/>
  <c r="M244" i="11"/>
  <c r="L245" i="11"/>
  <c r="M245" i="11"/>
  <c r="L246" i="11"/>
  <c r="M246" i="11"/>
  <c r="L247" i="11"/>
  <c r="M247" i="11"/>
  <c r="L248" i="11"/>
  <c r="M248" i="11"/>
  <c r="L249" i="11"/>
  <c r="M249" i="11"/>
  <c r="L250" i="11"/>
  <c r="M250" i="11"/>
  <c r="L251" i="11"/>
  <c r="M251" i="11"/>
  <c r="L252" i="11"/>
  <c r="M252" i="11"/>
  <c r="L253" i="11"/>
  <c r="M253" i="11"/>
  <c r="L254" i="11"/>
  <c r="M254" i="11"/>
  <c r="L255" i="11"/>
  <c r="M255" i="11"/>
  <c r="L256" i="11"/>
  <c r="M256" i="11"/>
  <c r="L257" i="11"/>
  <c r="M257" i="11"/>
  <c r="L258" i="11"/>
  <c r="M258" i="11"/>
  <c r="L259" i="11"/>
  <c r="M259" i="11"/>
  <c r="L260" i="11"/>
  <c r="M260" i="11"/>
  <c r="L261" i="11"/>
  <c r="M261" i="11"/>
  <c r="L262" i="11"/>
  <c r="M262" i="11"/>
  <c r="L263" i="11"/>
  <c r="M263" i="11"/>
  <c r="L264" i="11"/>
  <c r="M264" i="11"/>
  <c r="L265" i="11"/>
  <c r="M265" i="11"/>
  <c r="L266" i="11"/>
  <c r="M266" i="11"/>
  <c r="L267" i="11"/>
  <c r="M267" i="11"/>
  <c r="L268" i="11"/>
  <c r="M268" i="11"/>
  <c r="L269" i="11"/>
  <c r="M269" i="11"/>
  <c r="L270" i="11"/>
  <c r="M270" i="11"/>
  <c r="L271" i="11"/>
  <c r="M271" i="11"/>
  <c r="L272" i="11"/>
  <c r="M272" i="11"/>
  <c r="L273" i="11"/>
  <c r="M273" i="11"/>
  <c r="L274" i="11"/>
  <c r="M274" i="11"/>
  <c r="L275" i="11"/>
  <c r="M275" i="11"/>
  <c r="L276" i="11"/>
  <c r="M276" i="11"/>
  <c r="L277" i="11"/>
  <c r="M277" i="11"/>
  <c r="L278" i="11"/>
  <c r="M278" i="11"/>
  <c r="L279" i="11"/>
  <c r="M279" i="11"/>
  <c r="L280" i="11"/>
  <c r="M280" i="11"/>
  <c r="L281" i="11"/>
  <c r="M281" i="11"/>
  <c r="L282" i="11"/>
  <c r="M282" i="11"/>
  <c r="L283" i="11"/>
  <c r="M283" i="11"/>
  <c r="L284" i="11"/>
  <c r="M284" i="11"/>
  <c r="L285" i="11"/>
  <c r="M285" i="11"/>
  <c r="L286" i="11"/>
  <c r="M286" i="11"/>
  <c r="L287" i="11"/>
  <c r="M287" i="11"/>
  <c r="L288" i="11"/>
  <c r="M288" i="11"/>
  <c r="L289" i="11"/>
  <c r="M289" i="11"/>
  <c r="L290" i="11"/>
  <c r="M290" i="11"/>
  <c r="L291" i="11"/>
  <c r="M291" i="11"/>
  <c r="L292" i="11"/>
  <c r="M292" i="11"/>
  <c r="L293" i="11"/>
  <c r="M293" i="11"/>
  <c r="L294" i="11"/>
  <c r="M294" i="11"/>
  <c r="L295" i="11"/>
  <c r="M295" i="11"/>
  <c r="L296" i="11"/>
  <c r="M296" i="11"/>
  <c r="L297" i="11"/>
  <c r="M297" i="11"/>
  <c r="L298" i="11"/>
  <c r="M298" i="11"/>
  <c r="L299" i="11"/>
  <c r="M299" i="11"/>
  <c r="L300" i="11"/>
  <c r="M300" i="11"/>
  <c r="L301" i="11"/>
  <c r="M301" i="11"/>
  <c r="L302" i="11"/>
  <c r="M302" i="11"/>
  <c r="L303" i="11"/>
  <c r="M303" i="11"/>
  <c r="L304" i="11"/>
  <c r="M304" i="11"/>
  <c r="L305" i="11"/>
  <c r="M305" i="11"/>
  <c r="L306" i="11"/>
  <c r="M306" i="11"/>
  <c r="L307" i="11"/>
  <c r="M307" i="11"/>
  <c r="L308" i="11"/>
  <c r="M308" i="11"/>
  <c r="L309" i="11"/>
  <c r="M309" i="11"/>
  <c r="L310" i="11"/>
  <c r="M310" i="11"/>
  <c r="L311" i="11"/>
  <c r="M311" i="11"/>
  <c r="L312" i="11"/>
  <c r="M312" i="11"/>
  <c r="L313" i="11"/>
  <c r="M313" i="11"/>
  <c r="L314" i="11"/>
  <c r="M314" i="11"/>
  <c r="L315" i="11"/>
  <c r="M315" i="11"/>
  <c r="L316" i="11"/>
  <c r="M316" i="11"/>
  <c r="L317" i="11"/>
  <c r="M317" i="11"/>
  <c r="L318" i="11"/>
  <c r="M318" i="11"/>
  <c r="L319" i="11"/>
  <c r="M319" i="11"/>
  <c r="L320" i="11"/>
  <c r="M320" i="11"/>
  <c r="L321" i="11"/>
  <c r="M321" i="11"/>
  <c r="L322" i="11"/>
  <c r="M322" i="11"/>
  <c r="L323" i="11"/>
  <c r="M323" i="11"/>
  <c r="L324" i="11"/>
  <c r="M324" i="11"/>
  <c r="L325" i="11"/>
  <c r="M325" i="11"/>
  <c r="L326" i="11"/>
  <c r="M326" i="11"/>
  <c r="L327" i="11"/>
  <c r="M327" i="11"/>
  <c r="L328" i="11"/>
  <c r="M328" i="11"/>
  <c r="L329" i="11"/>
  <c r="M329" i="11"/>
  <c r="L330" i="11"/>
  <c r="M330" i="11"/>
  <c r="L331" i="11"/>
  <c r="M331" i="11"/>
  <c r="L332" i="11"/>
  <c r="M332" i="11"/>
  <c r="L333" i="11"/>
  <c r="M333" i="11"/>
  <c r="L334" i="11"/>
  <c r="M334" i="11"/>
  <c r="L335" i="11"/>
  <c r="M335" i="11"/>
  <c r="L336" i="11"/>
  <c r="M336" i="11"/>
  <c r="L337" i="11"/>
  <c r="M337" i="11"/>
  <c r="L338" i="11"/>
  <c r="M338" i="11"/>
  <c r="L339" i="11"/>
  <c r="M339" i="11"/>
  <c r="L340" i="11"/>
  <c r="M340" i="11"/>
  <c r="L341" i="11"/>
  <c r="M341" i="11"/>
  <c r="L342" i="11"/>
  <c r="M342" i="11"/>
  <c r="L343" i="11"/>
  <c r="M343" i="11"/>
  <c r="L344" i="11"/>
  <c r="M344" i="11"/>
  <c r="L345" i="11"/>
  <c r="M345" i="11"/>
  <c r="L346" i="11"/>
  <c r="M346" i="11"/>
  <c r="L347" i="11"/>
  <c r="M347" i="11"/>
  <c r="L348" i="11"/>
  <c r="M348" i="11"/>
  <c r="L349" i="11"/>
  <c r="M349" i="11"/>
  <c r="L350" i="11"/>
  <c r="M350" i="11"/>
  <c r="L351" i="11"/>
  <c r="M351" i="11"/>
  <c r="L352" i="11"/>
  <c r="M352" i="11"/>
  <c r="L353" i="11"/>
  <c r="M353" i="11"/>
  <c r="L354" i="11"/>
  <c r="M354" i="11"/>
  <c r="L355" i="11"/>
  <c r="M355" i="11"/>
  <c r="L356" i="11"/>
  <c r="M356" i="11"/>
  <c r="L357" i="11"/>
  <c r="M357" i="11"/>
  <c r="L358" i="11"/>
  <c r="M358" i="11"/>
  <c r="L359" i="11"/>
  <c r="M359" i="11"/>
  <c r="L360" i="11"/>
  <c r="M360" i="11"/>
  <c r="L361" i="11"/>
  <c r="M361" i="11"/>
  <c r="L362" i="11"/>
  <c r="M362" i="11"/>
  <c r="L363" i="11"/>
  <c r="M363" i="11"/>
  <c r="L364" i="11"/>
  <c r="M364" i="11"/>
  <c r="L365" i="11"/>
  <c r="M365" i="11"/>
  <c r="L366" i="11"/>
  <c r="M366" i="11"/>
  <c r="L367" i="11"/>
  <c r="M367" i="11"/>
  <c r="L368" i="11"/>
  <c r="M368" i="11"/>
  <c r="L369" i="11"/>
  <c r="M369" i="11"/>
  <c r="L370" i="11"/>
  <c r="M370" i="11"/>
  <c r="L371" i="11"/>
  <c r="M371" i="11"/>
  <c r="L372" i="11"/>
  <c r="M372" i="11"/>
  <c r="L373" i="11"/>
  <c r="M373" i="11"/>
  <c r="L374" i="11"/>
  <c r="M374" i="11"/>
  <c r="L375" i="11"/>
  <c r="M375" i="11"/>
  <c r="L376" i="11"/>
  <c r="M376" i="11"/>
  <c r="L377" i="11"/>
  <c r="M377" i="11"/>
  <c r="L378" i="11"/>
  <c r="M378" i="11"/>
  <c r="L379" i="11"/>
  <c r="M379" i="11"/>
  <c r="L380" i="11"/>
  <c r="M380" i="11"/>
  <c r="L381" i="11"/>
  <c r="M381" i="11"/>
  <c r="L382" i="11"/>
  <c r="M382" i="11"/>
  <c r="L383" i="11"/>
  <c r="M383" i="11"/>
  <c r="L384" i="11"/>
  <c r="M384" i="11"/>
  <c r="L385" i="11"/>
  <c r="M385" i="11"/>
  <c r="L386" i="11"/>
  <c r="M386" i="11"/>
  <c r="L387" i="11"/>
  <c r="M387" i="11"/>
  <c r="L388" i="11"/>
  <c r="M388" i="11"/>
  <c r="L389" i="11"/>
  <c r="M389" i="11"/>
  <c r="L390" i="11"/>
  <c r="M390" i="11"/>
  <c r="L391" i="11"/>
  <c r="M391" i="11"/>
  <c r="L392" i="11"/>
  <c r="M392" i="11"/>
  <c r="L393" i="11"/>
  <c r="M393" i="11"/>
  <c r="L394" i="11"/>
  <c r="M394" i="11"/>
  <c r="L395" i="11"/>
  <c r="M395" i="11"/>
  <c r="L396" i="11"/>
  <c r="M396" i="11"/>
  <c r="L397" i="11"/>
  <c r="M397" i="11"/>
  <c r="L398" i="11"/>
  <c r="M398" i="11"/>
  <c r="L399" i="11"/>
  <c r="M399" i="11"/>
  <c r="L400" i="11"/>
  <c r="M400" i="11"/>
  <c r="L401" i="11"/>
  <c r="M401" i="11"/>
  <c r="L402" i="11"/>
  <c r="M402" i="11"/>
  <c r="L403" i="11"/>
  <c r="M403" i="11"/>
  <c r="L404" i="11"/>
  <c r="M404" i="11"/>
  <c r="L405" i="11"/>
  <c r="M405" i="11"/>
  <c r="L406" i="11"/>
  <c r="M406" i="11"/>
  <c r="L407" i="11"/>
  <c r="M407" i="11"/>
  <c r="L408" i="11"/>
  <c r="M408" i="11"/>
  <c r="L409" i="11"/>
  <c r="M409" i="11"/>
  <c r="L410" i="11"/>
  <c r="M410" i="11"/>
  <c r="L411" i="11"/>
  <c r="M411" i="11"/>
  <c r="L412" i="11"/>
  <c r="M412" i="11"/>
  <c r="L413" i="11"/>
  <c r="M413" i="11"/>
  <c r="L414" i="11"/>
  <c r="M414" i="11"/>
  <c r="L415" i="11"/>
  <c r="M415" i="11"/>
  <c r="L416" i="11"/>
  <c r="M416" i="11"/>
  <c r="L417" i="11"/>
  <c r="M417" i="11"/>
  <c r="L418" i="11"/>
  <c r="M418" i="11"/>
  <c r="L419" i="11"/>
  <c r="M419" i="11"/>
  <c r="L420" i="11"/>
  <c r="M420" i="11"/>
  <c r="L421" i="11"/>
  <c r="M421" i="11"/>
  <c r="L422" i="11"/>
  <c r="M422" i="11"/>
  <c r="L423" i="11"/>
  <c r="M423" i="11"/>
  <c r="L424" i="11"/>
  <c r="M424" i="11"/>
  <c r="L425" i="11"/>
  <c r="M425" i="11"/>
  <c r="L426" i="11"/>
  <c r="M426" i="11"/>
  <c r="L427" i="11"/>
  <c r="M427" i="11"/>
  <c r="L428" i="11"/>
  <c r="M428" i="11"/>
  <c r="L429" i="11"/>
  <c r="M429" i="11"/>
  <c r="L430" i="11"/>
  <c r="M430" i="11"/>
  <c r="L431" i="11"/>
  <c r="M431" i="11"/>
  <c r="L432" i="11"/>
  <c r="M432" i="11"/>
  <c r="L433" i="11"/>
  <c r="M433" i="11"/>
  <c r="L434" i="11"/>
  <c r="M434" i="11"/>
  <c r="L435" i="11"/>
  <c r="M435" i="11"/>
  <c r="L436" i="11"/>
  <c r="M436" i="11"/>
  <c r="L437" i="11"/>
  <c r="M437" i="11"/>
  <c r="L438" i="11"/>
  <c r="M438" i="11"/>
  <c r="L439" i="11"/>
  <c r="M439" i="11"/>
  <c r="L440" i="11"/>
  <c r="M440" i="11"/>
  <c r="L441" i="11"/>
  <c r="M441" i="11"/>
  <c r="L442" i="11"/>
  <c r="M442" i="11"/>
  <c r="L443" i="11"/>
  <c r="M443" i="11"/>
  <c r="L444" i="11"/>
  <c r="M444" i="11"/>
  <c r="L445" i="11"/>
  <c r="M445" i="11"/>
  <c r="L446" i="11"/>
  <c r="M446" i="11"/>
  <c r="L447" i="11"/>
  <c r="M447" i="11"/>
  <c r="L448" i="11"/>
  <c r="M448" i="11"/>
  <c r="L449" i="11"/>
  <c r="M449" i="11"/>
  <c r="L450" i="11"/>
  <c r="M450" i="11"/>
  <c r="L451" i="11"/>
  <c r="M451" i="11"/>
  <c r="L452" i="11"/>
  <c r="M452" i="11"/>
  <c r="L453" i="11"/>
  <c r="M453" i="11"/>
  <c r="L454" i="11"/>
  <c r="M454" i="11"/>
  <c r="L455" i="11"/>
  <c r="M455" i="11"/>
  <c r="L456" i="11"/>
  <c r="M456" i="11"/>
  <c r="L457" i="11"/>
  <c r="M457" i="11"/>
  <c r="L458" i="11"/>
  <c r="M458" i="11"/>
  <c r="L459" i="11"/>
  <c r="M459" i="11"/>
  <c r="L460" i="11"/>
  <c r="M460" i="11"/>
  <c r="L461" i="11"/>
  <c r="M461" i="11"/>
  <c r="L462" i="11"/>
  <c r="M462" i="11"/>
  <c r="L463" i="11"/>
  <c r="M463" i="11"/>
  <c r="L464" i="11"/>
  <c r="M464" i="11"/>
  <c r="L465" i="11"/>
  <c r="M465" i="11"/>
  <c r="L466" i="11"/>
  <c r="M466" i="11"/>
  <c r="L467" i="11"/>
  <c r="M467" i="11"/>
  <c r="L468" i="11"/>
  <c r="M468" i="11"/>
  <c r="L469" i="11"/>
  <c r="M469" i="11"/>
  <c r="L470" i="11"/>
  <c r="M470" i="11"/>
  <c r="L471" i="11"/>
  <c r="M471" i="11"/>
  <c r="L472" i="11"/>
  <c r="M472" i="11"/>
  <c r="L473" i="11"/>
  <c r="M473" i="11"/>
  <c r="L474" i="11"/>
  <c r="M474" i="11"/>
  <c r="L475" i="11"/>
  <c r="M475" i="11"/>
  <c r="L476" i="11"/>
  <c r="M476" i="11"/>
  <c r="L477" i="11"/>
  <c r="M477" i="11"/>
  <c r="L478" i="11"/>
  <c r="M478" i="11"/>
  <c r="L479" i="11"/>
  <c r="M479" i="11"/>
  <c r="L480" i="11"/>
  <c r="M480" i="11"/>
  <c r="L481" i="11"/>
  <c r="M481" i="11"/>
  <c r="L482" i="11"/>
  <c r="M482" i="11"/>
  <c r="L483" i="11"/>
  <c r="M483" i="11"/>
  <c r="L484" i="11"/>
  <c r="M484" i="11"/>
  <c r="L485" i="11"/>
  <c r="M485" i="11"/>
  <c r="L486" i="11"/>
  <c r="M486" i="11"/>
  <c r="L487" i="11"/>
  <c r="M487" i="11"/>
  <c r="L488" i="11"/>
  <c r="M488" i="11"/>
  <c r="L489" i="11"/>
  <c r="M489" i="11"/>
  <c r="L490" i="11"/>
  <c r="M490" i="11"/>
  <c r="L491" i="11"/>
  <c r="M491" i="11"/>
  <c r="L492" i="11"/>
  <c r="M492" i="11"/>
  <c r="L493" i="11"/>
  <c r="M493" i="11"/>
  <c r="L494" i="11"/>
  <c r="M494" i="11"/>
  <c r="L495" i="11"/>
  <c r="M495" i="11"/>
  <c r="L496" i="11"/>
  <c r="M496" i="11"/>
  <c r="L497" i="11"/>
  <c r="M497" i="11"/>
  <c r="L498" i="11"/>
  <c r="M498" i="11"/>
  <c r="L499" i="11"/>
  <c r="M499" i="11"/>
  <c r="L500" i="11"/>
  <c r="M500" i="11"/>
  <c r="L501" i="11"/>
  <c r="M501" i="11"/>
  <c r="L502" i="11"/>
  <c r="M502" i="11"/>
  <c r="L503" i="11"/>
  <c r="M503" i="11"/>
  <c r="L504" i="11"/>
  <c r="M504" i="11"/>
  <c r="L505" i="11"/>
  <c r="M505" i="11"/>
  <c r="L506" i="11"/>
  <c r="M506" i="11"/>
  <c r="L507" i="11"/>
  <c r="M507" i="11"/>
  <c r="L508" i="11"/>
  <c r="M508" i="11"/>
  <c r="L509" i="11"/>
  <c r="M509" i="11"/>
  <c r="L510" i="11"/>
  <c r="M510" i="11"/>
  <c r="L511" i="11"/>
  <c r="M511" i="11"/>
  <c r="L512" i="11"/>
  <c r="M512" i="11"/>
  <c r="L513" i="11"/>
  <c r="M513" i="11"/>
  <c r="L514" i="11"/>
  <c r="M514" i="11"/>
  <c r="L515" i="11"/>
  <c r="M515" i="11"/>
  <c r="L516" i="11"/>
  <c r="M516" i="11"/>
  <c r="L517" i="11"/>
  <c r="M517" i="11"/>
  <c r="L518" i="11"/>
  <c r="M518" i="11"/>
  <c r="L519" i="11"/>
  <c r="M519" i="11"/>
  <c r="L520" i="11"/>
  <c r="M520" i="11"/>
  <c r="L521" i="11"/>
  <c r="M521" i="11"/>
  <c r="L522" i="11"/>
  <c r="M522" i="11"/>
  <c r="L523" i="11"/>
  <c r="M523" i="11"/>
  <c r="L524" i="11"/>
  <c r="M524" i="11"/>
  <c r="L525" i="11"/>
  <c r="M525" i="11"/>
  <c r="L526" i="11"/>
  <c r="M526" i="11"/>
  <c r="L527" i="11"/>
  <c r="M527" i="11"/>
  <c r="L528" i="11"/>
  <c r="M528" i="11"/>
  <c r="L529" i="11"/>
  <c r="M529" i="11"/>
  <c r="L530" i="11"/>
  <c r="M530" i="11"/>
  <c r="L531" i="11"/>
  <c r="M531" i="11"/>
  <c r="L532" i="11"/>
  <c r="M532" i="11"/>
  <c r="L533" i="11"/>
  <c r="M533" i="11"/>
  <c r="L534" i="11"/>
  <c r="M534" i="11"/>
  <c r="L535" i="11"/>
  <c r="M535" i="11"/>
  <c r="L536" i="11"/>
  <c r="M536" i="11"/>
  <c r="L537" i="11"/>
  <c r="M537" i="11"/>
  <c r="L538" i="11"/>
  <c r="M538" i="11"/>
  <c r="L539" i="11"/>
  <c r="M539" i="11"/>
  <c r="L540" i="11"/>
  <c r="M540" i="11"/>
  <c r="L541" i="11"/>
  <c r="M541" i="11"/>
  <c r="L542" i="11"/>
  <c r="M542" i="11"/>
  <c r="L543" i="11"/>
  <c r="M543" i="11"/>
  <c r="L544" i="11"/>
  <c r="M544" i="11"/>
  <c r="L545" i="11"/>
  <c r="M545" i="11"/>
  <c r="L546" i="11"/>
  <c r="M546" i="11"/>
  <c r="L547" i="11"/>
  <c r="M547" i="11"/>
  <c r="L548" i="11"/>
  <c r="M548" i="11"/>
  <c r="L549" i="11"/>
  <c r="M549" i="11"/>
  <c r="L550" i="11"/>
  <c r="M550" i="11"/>
  <c r="L551" i="11"/>
  <c r="M551" i="11"/>
  <c r="L552" i="11"/>
  <c r="M552" i="11"/>
  <c r="L553" i="11"/>
  <c r="M553" i="11"/>
  <c r="L554" i="11"/>
  <c r="M554" i="11"/>
  <c r="L555" i="11"/>
  <c r="M555" i="11"/>
  <c r="L556" i="11"/>
  <c r="M556" i="11"/>
  <c r="L557" i="11"/>
  <c r="M557" i="11"/>
  <c r="L558" i="11"/>
  <c r="M558" i="11"/>
  <c r="L559" i="11"/>
  <c r="M559" i="11"/>
  <c r="L560" i="11"/>
  <c r="M560" i="11"/>
  <c r="L561" i="11"/>
  <c r="M561" i="11"/>
  <c r="L562" i="11"/>
  <c r="M562" i="11"/>
  <c r="L563" i="11"/>
  <c r="M563" i="11"/>
  <c r="L564" i="11"/>
  <c r="M564" i="11"/>
  <c r="L565" i="11"/>
  <c r="M565" i="11"/>
  <c r="L566" i="11"/>
  <c r="M566" i="11"/>
  <c r="L567" i="11"/>
  <c r="M567" i="11"/>
  <c r="L568" i="11"/>
  <c r="M568" i="11"/>
  <c r="L569" i="11"/>
  <c r="M569" i="11"/>
  <c r="L570" i="11"/>
  <c r="M570" i="11"/>
  <c r="L571" i="11"/>
  <c r="M571" i="11"/>
  <c r="L572" i="11"/>
  <c r="M572" i="11"/>
  <c r="L573" i="11"/>
  <c r="M573" i="11"/>
  <c r="L574" i="11"/>
  <c r="M574" i="11"/>
  <c r="L575" i="11"/>
  <c r="M575" i="11"/>
  <c r="L576" i="11"/>
  <c r="M576" i="11"/>
  <c r="L577" i="11"/>
  <c r="M577" i="11"/>
  <c r="L578" i="11"/>
  <c r="M578" i="11"/>
  <c r="L579" i="11"/>
  <c r="M579" i="11"/>
  <c r="L580" i="11"/>
  <c r="M580" i="11"/>
  <c r="L581" i="11"/>
  <c r="M581" i="11"/>
  <c r="L582" i="11"/>
  <c r="M582" i="11"/>
  <c r="L583" i="11"/>
  <c r="M583" i="11"/>
  <c r="L584" i="11"/>
  <c r="M584" i="11"/>
  <c r="L585" i="11"/>
  <c r="M585" i="11"/>
  <c r="L586" i="11"/>
  <c r="M586" i="11"/>
  <c r="L587" i="11"/>
  <c r="M587" i="11"/>
  <c r="L588" i="11"/>
  <c r="M588" i="11"/>
  <c r="L589" i="11"/>
  <c r="M589" i="11"/>
  <c r="L590" i="11"/>
  <c r="M590" i="11"/>
  <c r="L591" i="11"/>
  <c r="M591" i="11"/>
  <c r="L592" i="11"/>
  <c r="M592" i="11"/>
  <c r="L593" i="11"/>
  <c r="M593" i="11"/>
  <c r="L594" i="11"/>
  <c r="M594" i="11"/>
  <c r="L595" i="11"/>
  <c r="M595" i="11"/>
  <c r="L596" i="11"/>
  <c r="M596" i="11"/>
  <c r="L597" i="11"/>
  <c r="M597" i="11"/>
  <c r="L598" i="11"/>
  <c r="M598" i="11"/>
  <c r="L599" i="11"/>
  <c r="M599" i="11"/>
  <c r="L600" i="11"/>
  <c r="M600" i="11"/>
  <c r="L601" i="11"/>
  <c r="M601" i="11"/>
  <c r="L602" i="11"/>
  <c r="M602" i="11"/>
  <c r="L603" i="11"/>
  <c r="M603" i="11"/>
  <c r="L604" i="11"/>
  <c r="M604" i="11"/>
  <c r="L605" i="11"/>
  <c r="M605" i="11"/>
  <c r="L606" i="11"/>
  <c r="M606" i="11"/>
  <c r="L607" i="11"/>
  <c r="M607" i="11"/>
  <c r="L608" i="11"/>
  <c r="M608" i="11"/>
  <c r="L609" i="11"/>
  <c r="M609" i="11"/>
  <c r="L610" i="11"/>
  <c r="M610" i="11"/>
  <c r="L611" i="11"/>
  <c r="M611" i="11"/>
  <c r="L612" i="11"/>
  <c r="M612" i="11"/>
  <c r="L613" i="11"/>
  <c r="M613" i="11"/>
  <c r="L614" i="11"/>
  <c r="M614" i="11"/>
  <c r="L615" i="11"/>
  <c r="M615" i="11"/>
  <c r="L616" i="11"/>
  <c r="M616" i="11"/>
  <c r="L617" i="11"/>
  <c r="M617" i="11"/>
  <c r="L618" i="11"/>
  <c r="M618" i="11"/>
  <c r="L619" i="11"/>
  <c r="M619" i="11"/>
  <c r="L620" i="11"/>
  <c r="M620" i="11"/>
  <c r="L621" i="11"/>
  <c r="M621" i="11"/>
  <c r="L622" i="11"/>
  <c r="M622" i="11"/>
  <c r="L623" i="11"/>
  <c r="M623" i="11"/>
  <c r="L624" i="11"/>
  <c r="M624" i="11"/>
  <c r="L625" i="11"/>
  <c r="M625" i="11"/>
  <c r="L626" i="11"/>
  <c r="M626" i="11"/>
  <c r="L627" i="11"/>
  <c r="M627" i="11"/>
  <c r="L628" i="11"/>
  <c r="M628" i="11"/>
  <c r="L629" i="11"/>
  <c r="M629" i="11"/>
  <c r="L630" i="11"/>
  <c r="M630" i="11"/>
  <c r="L631" i="11"/>
  <c r="M631" i="11"/>
  <c r="L632" i="11"/>
  <c r="M632" i="11"/>
  <c r="L633" i="11"/>
  <c r="M633" i="11"/>
  <c r="L634" i="11"/>
  <c r="M634" i="11"/>
  <c r="L635" i="11"/>
  <c r="M635" i="11"/>
  <c r="L636" i="11"/>
  <c r="M636" i="11"/>
  <c r="L637" i="11"/>
  <c r="M637" i="11"/>
  <c r="L638" i="11"/>
  <c r="M638" i="11"/>
  <c r="L639" i="11"/>
  <c r="M639" i="11"/>
  <c r="L640" i="11"/>
  <c r="M640" i="11"/>
  <c r="L641" i="11"/>
  <c r="M641" i="11"/>
  <c r="L642" i="11"/>
  <c r="M642" i="11"/>
  <c r="L643" i="11"/>
  <c r="M643" i="11"/>
  <c r="L644" i="11"/>
  <c r="M644" i="11"/>
  <c r="L645" i="11"/>
  <c r="M645" i="11"/>
  <c r="L646" i="11"/>
  <c r="M646" i="11"/>
  <c r="L647" i="11"/>
  <c r="M647" i="11"/>
  <c r="L648" i="11"/>
  <c r="M648" i="11"/>
  <c r="L649" i="11"/>
  <c r="M649" i="11"/>
  <c r="L650" i="11"/>
  <c r="M650" i="11"/>
  <c r="L651" i="11"/>
  <c r="M651" i="11"/>
  <c r="L652" i="11"/>
  <c r="M652" i="11"/>
  <c r="L653" i="11"/>
  <c r="M653" i="11"/>
  <c r="L654" i="11"/>
  <c r="M654" i="11"/>
  <c r="L655" i="11"/>
  <c r="M655" i="11"/>
  <c r="L656" i="11"/>
  <c r="M656" i="11"/>
  <c r="L657" i="11"/>
  <c r="M657" i="11"/>
  <c r="L658" i="11"/>
  <c r="M658" i="11"/>
  <c r="L659" i="11"/>
  <c r="M659" i="11"/>
  <c r="L660" i="11"/>
  <c r="M660" i="11"/>
  <c r="L661" i="11"/>
  <c r="M661" i="11"/>
  <c r="L662" i="11"/>
  <c r="M662" i="11"/>
  <c r="L663" i="11"/>
  <c r="M663" i="11"/>
  <c r="L664" i="11"/>
  <c r="M664" i="11"/>
  <c r="L665" i="11"/>
  <c r="M665" i="11"/>
  <c r="L666" i="11"/>
  <c r="M666" i="11"/>
  <c r="L667" i="11"/>
  <c r="M667" i="11"/>
  <c r="L668" i="11"/>
  <c r="M668" i="11"/>
  <c r="L669" i="11"/>
  <c r="M669" i="11"/>
  <c r="L670" i="11"/>
  <c r="M670" i="11"/>
  <c r="L671" i="11"/>
  <c r="M671" i="11"/>
  <c r="L672" i="11"/>
  <c r="M672" i="11"/>
  <c r="L673" i="11"/>
  <c r="M673" i="11"/>
  <c r="L674" i="11"/>
  <c r="M674" i="11"/>
  <c r="L675" i="11"/>
  <c r="M675" i="11"/>
  <c r="L676" i="11"/>
  <c r="M676" i="11"/>
  <c r="L677" i="11"/>
  <c r="M677" i="11"/>
  <c r="L678" i="11"/>
  <c r="M678" i="11"/>
  <c r="L679" i="11"/>
  <c r="M679" i="11"/>
  <c r="L680" i="11"/>
  <c r="M680" i="11"/>
  <c r="L681" i="11"/>
  <c r="M681" i="11"/>
  <c r="L682" i="11"/>
  <c r="M682" i="11"/>
  <c r="L683" i="11"/>
  <c r="M683" i="11"/>
  <c r="L684" i="11"/>
  <c r="M684" i="11"/>
  <c r="L685" i="11"/>
  <c r="M685" i="11"/>
  <c r="L686" i="11"/>
  <c r="M686" i="11"/>
  <c r="L687" i="11"/>
  <c r="M687" i="11"/>
  <c r="L688" i="11"/>
  <c r="M688" i="11"/>
  <c r="L689" i="11"/>
  <c r="M689" i="11"/>
  <c r="L690" i="11"/>
  <c r="M690" i="11"/>
  <c r="L691" i="11"/>
  <c r="M691" i="11"/>
  <c r="L692" i="11"/>
  <c r="M692" i="11"/>
  <c r="L693" i="11"/>
  <c r="M693" i="11"/>
  <c r="L694" i="11"/>
  <c r="M694" i="11"/>
  <c r="L695" i="11"/>
  <c r="M695" i="11"/>
  <c r="L696" i="11"/>
  <c r="M696" i="11"/>
  <c r="L697" i="11"/>
  <c r="M697" i="11"/>
  <c r="L698" i="11"/>
  <c r="M698" i="11"/>
  <c r="L699" i="11"/>
  <c r="M699" i="11"/>
  <c r="L700" i="11"/>
  <c r="M700" i="11"/>
  <c r="L701" i="11"/>
  <c r="M701" i="11"/>
  <c r="L702" i="11"/>
  <c r="M702" i="11"/>
  <c r="L703" i="11"/>
  <c r="M703" i="11"/>
  <c r="L704" i="11"/>
  <c r="M704" i="11"/>
  <c r="L705" i="11"/>
  <c r="M705" i="11"/>
  <c r="L706" i="11"/>
  <c r="M706" i="11"/>
  <c r="L707" i="11"/>
  <c r="M707" i="11"/>
  <c r="L708" i="11"/>
  <c r="M708" i="11"/>
  <c r="L709" i="11"/>
  <c r="M709" i="11"/>
  <c r="L710" i="11"/>
  <c r="M710" i="11"/>
  <c r="L711" i="11"/>
  <c r="M711" i="11"/>
  <c r="L712" i="11"/>
  <c r="M712" i="11"/>
  <c r="L713" i="11"/>
  <c r="M713" i="11"/>
  <c r="L714" i="11"/>
  <c r="M714" i="11"/>
  <c r="L715" i="11"/>
  <c r="M715" i="11"/>
  <c r="L716" i="11"/>
  <c r="M716" i="11"/>
  <c r="L717" i="11"/>
  <c r="M717" i="11"/>
  <c r="L718" i="11"/>
  <c r="M718" i="11"/>
  <c r="L719" i="11"/>
  <c r="M719" i="11"/>
  <c r="L720" i="11"/>
  <c r="M720" i="11"/>
  <c r="L721" i="11"/>
  <c r="M721" i="11"/>
  <c r="L722" i="11"/>
  <c r="M722" i="11"/>
  <c r="L723" i="11"/>
  <c r="M723" i="11"/>
  <c r="L724" i="11"/>
  <c r="M724" i="11"/>
  <c r="L725" i="11"/>
  <c r="M725" i="11"/>
  <c r="L726" i="11"/>
  <c r="M726" i="11"/>
  <c r="L727" i="11"/>
  <c r="M727" i="11"/>
  <c r="L728" i="11"/>
  <c r="M728" i="11"/>
  <c r="L729" i="11"/>
  <c r="M729" i="11"/>
  <c r="L730" i="11"/>
  <c r="M730" i="11"/>
  <c r="L731" i="11"/>
  <c r="M731" i="11"/>
  <c r="L732" i="11"/>
  <c r="M732" i="11"/>
  <c r="L733" i="11"/>
  <c r="M733" i="11"/>
  <c r="L734" i="11"/>
  <c r="M734" i="11"/>
  <c r="L735" i="11"/>
  <c r="M735" i="11"/>
  <c r="L736" i="11"/>
  <c r="M736" i="11"/>
  <c r="L737" i="11"/>
  <c r="M737" i="11"/>
  <c r="L738" i="11"/>
  <c r="M738" i="11"/>
  <c r="L739" i="11"/>
  <c r="M739" i="11"/>
  <c r="L740" i="11"/>
  <c r="M740" i="11"/>
  <c r="L741" i="11"/>
  <c r="M741" i="11"/>
  <c r="L742" i="11"/>
  <c r="M742" i="11"/>
  <c r="L743" i="11"/>
  <c r="M743" i="11"/>
  <c r="L744" i="11"/>
  <c r="M744" i="11"/>
  <c r="L745" i="11"/>
  <c r="M745" i="11"/>
  <c r="L746" i="11"/>
  <c r="M746" i="11"/>
  <c r="L747" i="11"/>
  <c r="M747" i="11"/>
  <c r="L748" i="11"/>
  <c r="M748" i="11"/>
  <c r="L749" i="11"/>
  <c r="M749" i="11"/>
  <c r="L750" i="11"/>
  <c r="M750" i="11"/>
  <c r="L751" i="11"/>
  <c r="M751" i="11"/>
  <c r="L752" i="11"/>
  <c r="M752" i="11"/>
  <c r="L753" i="11"/>
  <c r="M753" i="11"/>
  <c r="L754" i="11"/>
  <c r="M754" i="11"/>
  <c r="L755" i="11"/>
  <c r="M755" i="11"/>
  <c r="L756" i="11"/>
  <c r="M756" i="11"/>
  <c r="L757" i="11"/>
  <c r="M757" i="11"/>
  <c r="L758" i="11"/>
  <c r="M758" i="11"/>
  <c r="L759" i="11"/>
  <c r="M759" i="11"/>
  <c r="L760" i="11"/>
  <c r="M760" i="11"/>
  <c r="L761" i="11"/>
  <c r="M761" i="11"/>
  <c r="L762" i="11"/>
  <c r="M762" i="11"/>
  <c r="L763" i="11"/>
  <c r="M763" i="11"/>
  <c r="L764" i="11"/>
  <c r="M764" i="11"/>
  <c r="L765" i="11"/>
  <c r="M765" i="11"/>
  <c r="L766" i="11"/>
  <c r="M766" i="11"/>
  <c r="L767" i="11"/>
  <c r="M767" i="11"/>
  <c r="L768" i="11"/>
  <c r="M768" i="11"/>
  <c r="L769" i="11"/>
  <c r="M769" i="11"/>
  <c r="L770" i="11"/>
  <c r="M770" i="11"/>
  <c r="L771" i="11"/>
  <c r="M771" i="11"/>
  <c r="L772" i="11"/>
  <c r="M772" i="11"/>
  <c r="L773" i="11"/>
  <c r="M773" i="11"/>
  <c r="L774" i="11"/>
  <c r="M774" i="11"/>
  <c r="L775" i="11"/>
  <c r="M775" i="11"/>
  <c r="L776" i="11"/>
  <c r="M776" i="11"/>
  <c r="L777" i="11"/>
  <c r="M777" i="11"/>
  <c r="L778" i="11"/>
  <c r="M778" i="11"/>
  <c r="L779" i="11"/>
  <c r="M779" i="11"/>
  <c r="L780" i="11"/>
  <c r="M780" i="11"/>
  <c r="L781" i="11"/>
  <c r="M781" i="11"/>
  <c r="L782" i="11"/>
  <c r="M782" i="11"/>
  <c r="L783" i="11"/>
  <c r="M783" i="11"/>
  <c r="L784" i="11"/>
  <c r="M784" i="11"/>
  <c r="L785" i="11"/>
  <c r="M785" i="11"/>
  <c r="L786" i="11"/>
  <c r="M786" i="11"/>
  <c r="L787" i="11"/>
  <c r="M787" i="11"/>
  <c r="L788" i="11"/>
  <c r="M788" i="11"/>
  <c r="L789" i="11"/>
  <c r="M789" i="11"/>
  <c r="L790" i="11"/>
  <c r="M790" i="11"/>
  <c r="L791" i="11"/>
  <c r="M791" i="11"/>
  <c r="L792" i="11"/>
  <c r="M792" i="11"/>
  <c r="L793" i="11"/>
  <c r="M793" i="11"/>
  <c r="L794" i="11"/>
  <c r="M794" i="11"/>
  <c r="L795" i="11"/>
  <c r="M795" i="11"/>
  <c r="L796" i="11"/>
  <c r="M796" i="11"/>
  <c r="L797" i="11"/>
  <c r="M797" i="11"/>
  <c r="L798" i="11"/>
  <c r="M798" i="11"/>
  <c r="L799" i="11"/>
  <c r="M799" i="11"/>
  <c r="L800" i="11"/>
  <c r="M800" i="11"/>
  <c r="L801" i="11"/>
  <c r="M801" i="11"/>
  <c r="L802" i="11"/>
  <c r="M802" i="11"/>
  <c r="L803" i="11"/>
  <c r="M803" i="11"/>
  <c r="L804" i="11"/>
  <c r="M804" i="11"/>
  <c r="L805" i="11"/>
  <c r="M805" i="11"/>
  <c r="L806" i="11"/>
  <c r="M806" i="11"/>
  <c r="L807" i="11"/>
  <c r="M807" i="11"/>
  <c r="L808" i="11"/>
  <c r="M808" i="11"/>
  <c r="L809" i="11"/>
  <c r="M809" i="11"/>
  <c r="L810" i="11"/>
  <c r="M810" i="11"/>
  <c r="L811" i="11"/>
  <c r="M811" i="11"/>
  <c r="L812" i="11"/>
  <c r="M812" i="11"/>
  <c r="L813" i="11"/>
  <c r="M813" i="11"/>
  <c r="L814" i="11"/>
  <c r="M814" i="11"/>
  <c r="L815" i="11"/>
  <c r="M815" i="11"/>
  <c r="L816" i="11"/>
  <c r="M816" i="11"/>
  <c r="L817" i="11"/>
  <c r="M817" i="11"/>
  <c r="L818" i="11"/>
  <c r="M818" i="11"/>
  <c r="L819" i="11"/>
  <c r="M819" i="11"/>
  <c r="L820" i="11"/>
  <c r="M820" i="11"/>
  <c r="L821" i="11"/>
  <c r="M821" i="11"/>
  <c r="L822" i="11"/>
  <c r="M822" i="11"/>
  <c r="L823" i="11"/>
  <c r="M823" i="11"/>
  <c r="L824" i="11"/>
  <c r="M824" i="11"/>
  <c r="L825" i="11"/>
  <c r="M825" i="11"/>
  <c r="L826" i="11"/>
  <c r="M826" i="11"/>
  <c r="L827" i="11"/>
  <c r="M827" i="11"/>
  <c r="L828" i="11"/>
  <c r="M828" i="11"/>
  <c r="L829" i="11"/>
  <c r="M829" i="11"/>
  <c r="L830" i="11"/>
  <c r="M830" i="11"/>
  <c r="L831" i="11"/>
  <c r="M831" i="11"/>
  <c r="L832" i="11"/>
  <c r="M832" i="11"/>
  <c r="L833" i="11"/>
  <c r="M833" i="11"/>
  <c r="L834" i="11"/>
  <c r="M834" i="11"/>
  <c r="L835" i="11"/>
  <c r="M835" i="11"/>
  <c r="L836" i="11"/>
  <c r="M836" i="11"/>
  <c r="L837" i="11"/>
  <c r="M837" i="11"/>
  <c r="L838" i="11"/>
  <c r="M838" i="11"/>
  <c r="L839" i="11"/>
  <c r="M839" i="11"/>
  <c r="L840" i="11"/>
  <c r="M840" i="11"/>
  <c r="L841" i="11"/>
  <c r="M841" i="11"/>
  <c r="L842" i="11"/>
  <c r="M842" i="11"/>
  <c r="L843" i="11"/>
  <c r="M843" i="11"/>
  <c r="L844" i="11"/>
  <c r="M844" i="11"/>
  <c r="L845" i="11"/>
  <c r="M845" i="11"/>
  <c r="L846" i="11"/>
  <c r="M846" i="11"/>
  <c r="L847" i="11"/>
  <c r="M847" i="11"/>
  <c r="L848" i="11"/>
  <c r="M848" i="11"/>
  <c r="L849" i="11"/>
  <c r="M849" i="11"/>
  <c r="L850" i="11"/>
  <c r="M850" i="11"/>
  <c r="L851" i="11"/>
  <c r="M851" i="11"/>
  <c r="L852" i="11"/>
  <c r="M852" i="11"/>
  <c r="L853" i="11"/>
  <c r="M853" i="11"/>
  <c r="L854" i="11"/>
  <c r="M854" i="11"/>
  <c r="L855" i="11"/>
  <c r="M855" i="11"/>
  <c r="L856" i="11"/>
  <c r="M856" i="11"/>
  <c r="L857" i="11"/>
  <c r="M857" i="11"/>
  <c r="L858" i="11"/>
  <c r="M858" i="11"/>
  <c r="L859" i="11"/>
  <c r="M859" i="11"/>
  <c r="L860" i="11"/>
  <c r="M860" i="11"/>
  <c r="L861" i="11"/>
  <c r="M861" i="11"/>
  <c r="L862" i="11"/>
  <c r="M862" i="11"/>
  <c r="L863" i="11"/>
  <c r="M863" i="11"/>
  <c r="L864" i="11"/>
  <c r="M864" i="11"/>
  <c r="L865" i="11"/>
  <c r="M865" i="11"/>
  <c r="L866" i="11"/>
  <c r="M866" i="11"/>
  <c r="L867" i="11"/>
  <c r="M867" i="11"/>
  <c r="L868" i="11"/>
  <c r="M868" i="11"/>
  <c r="L869" i="11"/>
  <c r="M869" i="11"/>
  <c r="L870" i="11"/>
  <c r="M870" i="11"/>
  <c r="L871" i="11"/>
  <c r="M871" i="11"/>
  <c r="L872" i="11"/>
  <c r="M872" i="11"/>
  <c r="L873" i="11"/>
  <c r="M873" i="11"/>
  <c r="L874" i="11"/>
  <c r="M874" i="11"/>
  <c r="L875" i="11"/>
  <c r="M875" i="11"/>
  <c r="L876" i="11"/>
  <c r="M876" i="11"/>
  <c r="L877" i="11"/>
  <c r="M877" i="11"/>
  <c r="L878" i="11"/>
  <c r="M878" i="11"/>
  <c r="L879" i="11"/>
  <c r="M879" i="11"/>
  <c r="L880" i="11"/>
  <c r="M880" i="11"/>
  <c r="L881" i="11"/>
  <c r="M881" i="11"/>
  <c r="L882" i="11"/>
  <c r="M882" i="11"/>
  <c r="L883" i="11"/>
  <c r="M883" i="11"/>
  <c r="L884" i="11"/>
  <c r="M884" i="11"/>
  <c r="L885" i="11"/>
  <c r="M885" i="11"/>
  <c r="L886" i="11"/>
  <c r="M886" i="11"/>
  <c r="L887" i="11"/>
  <c r="M887" i="11"/>
  <c r="L888" i="11"/>
  <c r="M888" i="11"/>
  <c r="L889" i="11"/>
  <c r="M889" i="11"/>
  <c r="L890" i="11"/>
  <c r="M890" i="11"/>
  <c r="L891" i="11"/>
  <c r="M891" i="11"/>
  <c r="L892" i="11"/>
  <c r="M892" i="11"/>
  <c r="L893" i="11"/>
  <c r="M893" i="11"/>
  <c r="L894" i="11"/>
  <c r="M894" i="11"/>
  <c r="L895" i="11"/>
  <c r="M895" i="11"/>
  <c r="L896" i="11"/>
  <c r="M896" i="11"/>
  <c r="L897" i="11"/>
  <c r="M897" i="11"/>
  <c r="L898" i="11"/>
  <c r="M898" i="11"/>
  <c r="L899" i="11"/>
  <c r="M899" i="11"/>
  <c r="L900" i="11"/>
  <c r="M900" i="11"/>
  <c r="L901" i="11"/>
  <c r="M901" i="11"/>
  <c r="L902" i="11"/>
  <c r="M902" i="11"/>
  <c r="L903" i="11"/>
  <c r="M903" i="11"/>
  <c r="L904" i="11"/>
  <c r="M904" i="11"/>
  <c r="L905" i="11"/>
  <c r="M905" i="11"/>
  <c r="L906" i="11"/>
  <c r="M906" i="11"/>
  <c r="L907" i="11"/>
  <c r="M907" i="11"/>
  <c r="L908" i="11"/>
  <c r="M908" i="11"/>
  <c r="L909" i="11"/>
  <c r="M909" i="11"/>
  <c r="L910" i="11"/>
  <c r="M910" i="11"/>
  <c r="L911" i="11"/>
  <c r="M911" i="11"/>
  <c r="L912" i="11"/>
  <c r="M912" i="11"/>
  <c r="L913" i="11"/>
  <c r="M913" i="11"/>
  <c r="L914" i="11"/>
  <c r="M914" i="11"/>
  <c r="L915" i="11"/>
  <c r="M915" i="11"/>
  <c r="L916" i="11"/>
  <c r="M916" i="11"/>
  <c r="L917" i="11"/>
  <c r="M917" i="11"/>
  <c r="L918" i="11"/>
  <c r="M918" i="11"/>
  <c r="L919" i="11"/>
  <c r="M919" i="11"/>
  <c r="L920" i="11"/>
  <c r="M920" i="11"/>
  <c r="L921" i="11"/>
  <c r="M921" i="11"/>
  <c r="L922" i="11"/>
  <c r="M922" i="11"/>
  <c r="L923" i="11"/>
  <c r="M923" i="11"/>
  <c r="L924" i="11"/>
  <c r="M924" i="11"/>
  <c r="L925" i="11"/>
  <c r="M925" i="11"/>
  <c r="L926" i="11"/>
  <c r="M926" i="11"/>
  <c r="L927" i="11"/>
  <c r="M927" i="11"/>
  <c r="L928" i="11"/>
  <c r="M928" i="11"/>
  <c r="L929" i="11"/>
  <c r="M929" i="11"/>
  <c r="L930" i="11"/>
  <c r="M930" i="11"/>
  <c r="L931" i="11"/>
  <c r="M931" i="11"/>
  <c r="L932" i="11"/>
  <c r="M932" i="11"/>
  <c r="L933" i="11"/>
  <c r="M933" i="11"/>
  <c r="L934" i="11"/>
  <c r="M934" i="11"/>
  <c r="L935" i="11"/>
  <c r="M935" i="11"/>
  <c r="L936" i="11"/>
  <c r="M936" i="11"/>
  <c r="L937" i="11"/>
  <c r="M937" i="11"/>
  <c r="L938" i="11"/>
  <c r="M938" i="11"/>
  <c r="L939" i="11"/>
  <c r="M939" i="11"/>
  <c r="L940" i="11"/>
  <c r="M940" i="11"/>
  <c r="L941" i="11"/>
  <c r="M941" i="11"/>
  <c r="L942" i="11"/>
  <c r="M942" i="11"/>
  <c r="L943" i="11"/>
  <c r="M943" i="11"/>
  <c r="L944" i="11"/>
  <c r="M944" i="11"/>
  <c r="L945" i="11"/>
  <c r="M945" i="11"/>
  <c r="L946" i="11"/>
  <c r="M946" i="11"/>
  <c r="L947" i="11"/>
  <c r="M947" i="11"/>
  <c r="L948" i="11"/>
  <c r="M948" i="11"/>
  <c r="L949" i="11"/>
  <c r="M949" i="11"/>
  <c r="L950" i="11"/>
  <c r="M950" i="11"/>
  <c r="L951" i="11"/>
  <c r="M951" i="11"/>
  <c r="L952" i="11"/>
  <c r="M952" i="11"/>
  <c r="L953" i="11"/>
  <c r="M953" i="11"/>
  <c r="L954" i="11"/>
  <c r="M954" i="11"/>
  <c r="L955" i="11"/>
  <c r="M955" i="11"/>
  <c r="L956" i="11"/>
  <c r="M956" i="11"/>
  <c r="L957" i="11"/>
  <c r="M957" i="11"/>
  <c r="L958" i="11"/>
  <c r="M958" i="11"/>
  <c r="L959" i="11"/>
  <c r="M959" i="11"/>
  <c r="L960" i="11"/>
  <c r="M960" i="11"/>
  <c r="L961" i="11"/>
  <c r="M961" i="11"/>
  <c r="L962" i="11"/>
  <c r="M962" i="11"/>
  <c r="L963" i="11"/>
  <c r="M963" i="11"/>
  <c r="L964" i="11"/>
  <c r="M964" i="11"/>
  <c r="L965" i="11"/>
  <c r="M965" i="11"/>
  <c r="L966" i="11"/>
  <c r="M966" i="11"/>
  <c r="L967" i="11"/>
  <c r="M967" i="11"/>
  <c r="L968" i="11"/>
  <c r="M968" i="11"/>
  <c r="L969" i="11"/>
  <c r="M969" i="11"/>
  <c r="L970" i="11"/>
  <c r="M970" i="11"/>
  <c r="L971" i="11"/>
  <c r="M971" i="11"/>
  <c r="L972" i="11"/>
  <c r="M972" i="11"/>
  <c r="L973" i="11"/>
  <c r="M973" i="11"/>
  <c r="L974" i="11"/>
  <c r="M974" i="11"/>
  <c r="L975" i="11"/>
  <c r="M975" i="11"/>
  <c r="L976" i="11"/>
  <c r="M976" i="11"/>
  <c r="L977" i="11"/>
  <c r="M977" i="11"/>
  <c r="L978" i="11"/>
  <c r="M978" i="11"/>
  <c r="L979" i="11"/>
  <c r="M979" i="11"/>
  <c r="L980" i="11"/>
  <c r="M980" i="11"/>
  <c r="L981" i="11"/>
  <c r="M981" i="11"/>
  <c r="L982" i="11"/>
  <c r="M982" i="11"/>
  <c r="L983" i="11"/>
  <c r="M983" i="11"/>
  <c r="L984" i="11"/>
  <c r="M984" i="11"/>
  <c r="L985" i="11"/>
  <c r="M985" i="11"/>
  <c r="L986" i="11"/>
  <c r="M986" i="11"/>
  <c r="L987" i="11"/>
  <c r="M987" i="11"/>
  <c r="L988" i="11"/>
  <c r="M988" i="11"/>
  <c r="L989" i="11"/>
  <c r="M989" i="11"/>
  <c r="L990" i="11"/>
  <c r="M990" i="11"/>
  <c r="L991" i="11"/>
  <c r="M991" i="11"/>
  <c r="L992" i="11"/>
  <c r="M992" i="11"/>
  <c r="L993" i="11"/>
  <c r="M993" i="11"/>
  <c r="L994" i="11"/>
  <c r="M994" i="11"/>
  <c r="L995" i="11"/>
  <c r="M995" i="11"/>
  <c r="L996" i="11"/>
  <c r="M996" i="11"/>
  <c r="L997" i="11"/>
  <c r="M997" i="11"/>
  <c r="L998" i="11"/>
  <c r="M998" i="11"/>
  <c r="L999" i="11"/>
  <c r="M999" i="11"/>
  <c r="L1000" i="11"/>
  <c r="M1000" i="11"/>
  <c r="L1001" i="11"/>
  <c r="M1001" i="11"/>
  <c r="L1002" i="11"/>
  <c r="M1002" i="11"/>
  <c r="L1003" i="11"/>
  <c r="M1003" i="11"/>
  <c r="L1004" i="11"/>
  <c r="M1004" i="11"/>
  <c r="L1005" i="11"/>
  <c r="M1005" i="11"/>
  <c r="L1006" i="11"/>
  <c r="M1006" i="11"/>
  <c r="L1007" i="11"/>
  <c r="M1007" i="11"/>
  <c r="L1008" i="11"/>
  <c r="M1008" i="11"/>
  <c r="L1009" i="11"/>
  <c r="M1009" i="11"/>
  <c r="L1010" i="11"/>
  <c r="M1010" i="11"/>
  <c r="L1011" i="11"/>
  <c r="M1011" i="11"/>
  <c r="L1012" i="11"/>
  <c r="M1012" i="11"/>
  <c r="L1013" i="11"/>
  <c r="M1013" i="11"/>
  <c r="L1014" i="11"/>
  <c r="M1014" i="11"/>
  <c r="L1015" i="11"/>
  <c r="M1015" i="11"/>
  <c r="L1016" i="11"/>
  <c r="M1016" i="11"/>
  <c r="L1017" i="11"/>
  <c r="M1017" i="11"/>
  <c r="L1018" i="11"/>
  <c r="M1018" i="11"/>
  <c r="L1019" i="11"/>
  <c r="M1019" i="11"/>
  <c r="L1020" i="11"/>
  <c r="M1020" i="11"/>
  <c r="L1021" i="11"/>
  <c r="M1021" i="11"/>
  <c r="L1022" i="11"/>
  <c r="M1022" i="11"/>
  <c r="L1023" i="11"/>
  <c r="M1023" i="11"/>
  <c r="L1024" i="11"/>
  <c r="M1024" i="11"/>
  <c r="L1025" i="11"/>
  <c r="M1025" i="11"/>
  <c r="L1026" i="11"/>
  <c r="M1026" i="11"/>
  <c r="L1027" i="11"/>
  <c r="M1027" i="11"/>
  <c r="L1028" i="11"/>
  <c r="M1028" i="11"/>
  <c r="L1029" i="11"/>
  <c r="M1029" i="11"/>
  <c r="L1030" i="11"/>
  <c r="M1030" i="11"/>
  <c r="L1031" i="11"/>
  <c r="M1031" i="11"/>
  <c r="L1032" i="11"/>
  <c r="M1032" i="11"/>
  <c r="L1033" i="11"/>
  <c r="M1033" i="11"/>
  <c r="L1034" i="11"/>
  <c r="M1034" i="11"/>
  <c r="L1035" i="11"/>
  <c r="M1035" i="11"/>
  <c r="L1036" i="11"/>
  <c r="M1036" i="11"/>
  <c r="L1037" i="11"/>
  <c r="M1037" i="11"/>
  <c r="L1038" i="11"/>
  <c r="M1038" i="11"/>
  <c r="L1039" i="11"/>
  <c r="M1039" i="11"/>
  <c r="L1040" i="11"/>
  <c r="M1040" i="11"/>
  <c r="L1041" i="11"/>
  <c r="M1041" i="11"/>
  <c r="L1042" i="11"/>
  <c r="M1042" i="11"/>
  <c r="L1043" i="11"/>
  <c r="M1043" i="11"/>
  <c r="L1044" i="11"/>
  <c r="M1044" i="11"/>
  <c r="L1045" i="11"/>
  <c r="M1045" i="11"/>
  <c r="L1046" i="11"/>
  <c r="M1046" i="11"/>
  <c r="L1047" i="11"/>
  <c r="M1047" i="11"/>
  <c r="L1048" i="11"/>
  <c r="M1048" i="11"/>
  <c r="L1049" i="11"/>
  <c r="M1049" i="11"/>
  <c r="L1050" i="11"/>
  <c r="M1050" i="11"/>
  <c r="L1051" i="11"/>
  <c r="M1051" i="11"/>
  <c r="L1052" i="11"/>
  <c r="M1052" i="11"/>
  <c r="L1053" i="11"/>
  <c r="M1053" i="11"/>
  <c r="L1054" i="11"/>
  <c r="M1054" i="11"/>
  <c r="L1055" i="11"/>
  <c r="M1055" i="11"/>
  <c r="L1056" i="11"/>
  <c r="M1056" i="11"/>
  <c r="L1057" i="11"/>
  <c r="M1057" i="11"/>
  <c r="L1058" i="11"/>
  <c r="M1058" i="11"/>
  <c r="L1059" i="11"/>
  <c r="M1059" i="11"/>
  <c r="L1060" i="11"/>
  <c r="M1060" i="11"/>
  <c r="L1061" i="11"/>
  <c r="M1061" i="11"/>
  <c r="L1062" i="11"/>
  <c r="M1062" i="11"/>
  <c r="L1063" i="11"/>
  <c r="M1063" i="11"/>
  <c r="L1064" i="11"/>
  <c r="M1064" i="11"/>
  <c r="L1065" i="11"/>
  <c r="M1065" i="11"/>
  <c r="L1066" i="11"/>
  <c r="M1066" i="11"/>
  <c r="L1067" i="11"/>
  <c r="M1067" i="11"/>
  <c r="L1068" i="11"/>
  <c r="M1068" i="11"/>
  <c r="L1069" i="11"/>
  <c r="M1069" i="11"/>
  <c r="L1070" i="11"/>
  <c r="M1070" i="11"/>
  <c r="L1071" i="11"/>
  <c r="M1071" i="11"/>
  <c r="L1072" i="11"/>
  <c r="M1072" i="11"/>
  <c r="L1073" i="11"/>
  <c r="M1073" i="11"/>
  <c r="L1074" i="11"/>
  <c r="M1074" i="11"/>
  <c r="L1075" i="11"/>
  <c r="M1075" i="11"/>
  <c r="L1076" i="11"/>
  <c r="M1076" i="11"/>
  <c r="L1077" i="11"/>
  <c r="M1077" i="11"/>
  <c r="L1078" i="11"/>
  <c r="M1078" i="11"/>
  <c r="L1079" i="11"/>
  <c r="M1079" i="11"/>
  <c r="L1080" i="11"/>
  <c r="M1080" i="11"/>
  <c r="L1081" i="11"/>
  <c r="M1081" i="11"/>
  <c r="L1082" i="11"/>
  <c r="M1082" i="11"/>
  <c r="L1083" i="11"/>
  <c r="M1083" i="11"/>
  <c r="L1084" i="11"/>
  <c r="M1084" i="11"/>
  <c r="L1085" i="11"/>
  <c r="M1085" i="11"/>
  <c r="L1086" i="11"/>
  <c r="M1086" i="11"/>
  <c r="L1087" i="11"/>
  <c r="M1087" i="11"/>
  <c r="L1088" i="11"/>
  <c r="M1088" i="11"/>
  <c r="L1089" i="11"/>
  <c r="M1089" i="11"/>
  <c r="L1090" i="11"/>
  <c r="M1090" i="11"/>
  <c r="L1091" i="11"/>
  <c r="M1091" i="11"/>
  <c r="L1092" i="11"/>
  <c r="M1092" i="11"/>
  <c r="L1093" i="11"/>
  <c r="M1093" i="11"/>
  <c r="L1094" i="11"/>
  <c r="M1094" i="11"/>
  <c r="L1095" i="11"/>
  <c r="M1095" i="11"/>
  <c r="L1096" i="11"/>
  <c r="M1096" i="11"/>
  <c r="L1097" i="11"/>
  <c r="M1097" i="11"/>
  <c r="L1098" i="11"/>
  <c r="M1098" i="11"/>
  <c r="L1099" i="11"/>
  <c r="M1099" i="11"/>
  <c r="L1100" i="11"/>
  <c r="M1100" i="11"/>
  <c r="L1101" i="11"/>
  <c r="M1101" i="11"/>
  <c r="L1102" i="11"/>
  <c r="M1102" i="11"/>
  <c r="L1103" i="11"/>
  <c r="M1103" i="11"/>
  <c r="L1104" i="11"/>
  <c r="M1104" i="11"/>
  <c r="L1105" i="11"/>
  <c r="M1105" i="11"/>
  <c r="L1106" i="11"/>
  <c r="M1106" i="11"/>
  <c r="L1107" i="11"/>
  <c r="M1107" i="11"/>
  <c r="L1108" i="11"/>
  <c r="M1108" i="11"/>
  <c r="L1109" i="11"/>
  <c r="M1109" i="11"/>
  <c r="L1110" i="11"/>
  <c r="M1110" i="11"/>
  <c r="L1111" i="11"/>
  <c r="M1111" i="11"/>
  <c r="L1112" i="11"/>
  <c r="M1112" i="11"/>
  <c r="L1113" i="11"/>
  <c r="M1113" i="11"/>
  <c r="L1114" i="11"/>
  <c r="M1114" i="11"/>
  <c r="L1115" i="11"/>
  <c r="M1115" i="11"/>
  <c r="L1116" i="11"/>
  <c r="M1116" i="11"/>
  <c r="L1117" i="11"/>
  <c r="M1117" i="11"/>
  <c r="L1118" i="11"/>
  <c r="M1118" i="11"/>
  <c r="L1119" i="11"/>
  <c r="M1119" i="11"/>
  <c r="L1120" i="11"/>
  <c r="M1120" i="11"/>
  <c r="L1121" i="11"/>
  <c r="M1121" i="11"/>
  <c r="L1122" i="11"/>
  <c r="M1122" i="11"/>
  <c r="L1123" i="11"/>
  <c r="M1123" i="11"/>
  <c r="L1124" i="11"/>
  <c r="M1124" i="11"/>
  <c r="L1125" i="11"/>
  <c r="M1125" i="11"/>
  <c r="L1126" i="11"/>
  <c r="M1126" i="11"/>
  <c r="L1127" i="11"/>
  <c r="M1127" i="11"/>
  <c r="L1128" i="11"/>
  <c r="M1128" i="11"/>
  <c r="L1129" i="11"/>
  <c r="M1129" i="11"/>
  <c r="L1130" i="11"/>
  <c r="M1130" i="11"/>
  <c r="L1131" i="11"/>
  <c r="M1131" i="11"/>
  <c r="L1132" i="11"/>
  <c r="M1132" i="11"/>
  <c r="L1133" i="11"/>
  <c r="M1133" i="11"/>
  <c r="L1134" i="11"/>
  <c r="M1134" i="11"/>
  <c r="L1135" i="11"/>
  <c r="M1135" i="11"/>
  <c r="L1136" i="11"/>
  <c r="M1136" i="11"/>
  <c r="L1137" i="11"/>
  <c r="M1137" i="11"/>
  <c r="L1138" i="11"/>
  <c r="M1138" i="11"/>
  <c r="L1139" i="11"/>
  <c r="M1139" i="11"/>
  <c r="L1140" i="11"/>
  <c r="M1140" i="11"/>
  <c r="L1141" i="11"/>
  <c r="M1141" i="11"/>
  <c r="L1142" i="11"/>
  <c r="M1142" i="11"/>
  <c r="L1143" i="11"/>
  <c r="M1143" i="11"/>
  <c r="L1144" i="11"/>
  <c r="M1144" i="11"/>
  <c r="L1145" i="11"/>
  <c r="M1145" i="11"/>
  <c r="L1146" i="11"/>
  <c r="M1146" i="11"/>
  <c r="L1147" i="11"/>
  <c r="M1147" i="11"/>
  <c r="L1148" i="11"/>
  <c r="M1148" i="11"/>
  <c r="L1149" i="11"/>
  <c r="M1149" i="11"/>
  <c r="L1150" i="11"/>
  <c r="M1150" i="11"/>
  <c r="L1151" i="11"/>
  <c r="M1151" i="11"/>
  <c r="L1152" i="11"/>
  <c r="M1152" i="11"/>
  <c r="L1153" i="11"/>
  <c r="M1153" i="11"/>
  <c r="L1154" i="11"/>
  <c r="M1154" i="11"/>
  <c r="L1155" i="11"/>
  <c r="M1155" i="11"/>
  <c r="L1156" i="11"/>
  <c r="M1156" i="11"/>
  <c r="L1157" i="11"/>
  <c r="M1157" i="11"/>
  <c r="L1158" i="11"/>
  <c r="M1158" i="11"/>
  <c r="L1159" i="11"/>
  <c r="M1159" i="11"/>
  <c r="L1160" i="11"/>
  <c r="M1160" i="11"/>
  <c r="L1161" i="11"/>
  <c r="M1161" i="11"/>
  <c r="L1162" i="11"/>
  <c r="M1162" i="11"/>
  <c r="L1163" i="11"/>
  <c r="M1163" i="11"/>
  <c r="L1164" i="11"/>
  <c r="M1164" i="11"/>
  <c r="L1165" i="11"/>
  <c r="M1165" i="11"/>
  <c r="L1166" i="11"/>
  <c r="M1166" i="11"/>
  <c r="L1167" i="11"/>
  <c r="M1167" i="11"/>
  <c r="L1168" i="11"/>
  <c r="M1168" i="11"/>
  <c r="L1169" i="11"/>
  <c r="M1169" i="11"/>
  <c r="L1170" i="11"/>
  <c r="M1170" i="11"/>
  <c r="L1171" i="11"/>
  <c r="M1171" i="11"/>
  <c r="L1172" i="11"/>
  <c r="M1172" i="11"/>
  <c r="L1173" i="11"/>
  <c r="M1173" i="11"/>
  <c r="L1174" i="11"/>
  <c r="M1174" i="11"/>
  <c r="L1175" i="11"/>
  <c r="M1175" i="11"/>
  <c r="L1176" i="11"/>
  <c r="M1176" i="11"/>
  <c r="L1177" i="11"/>
  <c r="M1177" i="11"/>
  <c r="L1178" i="11"/>
  <c r="M1178" i="11"/>
  <c r="L1179" i="11"/>
  <c r="M1179" i="11"/>
  <c r="L1180" i="11"/>
  <c r="M1180" i="11"/>
  <c r="L1181" i="11"/>
  <c r="M1181" i="11"/>
  <c r="L1182" i="11"/>
  <c r="M1182" i="11"/>
  <c r="L1183" i="11"/>
  <c r="M1183" i="11"/>
  <c r="L1184" i="11"/>
  <c r="M1184" i="11"/>
  <c r="L1185" i="11"/>
  <c r="M1185" i="11"/>
  <c r="L1186" i="11"/>
  <c r="M1186" i="11"/>
  <c r="L1187" i="11"/>
  <c r="M1187" i="11"/>
  <c r="L1188" i="11"/>
  <c r="M1188" i="11"/>
  <c r="L1189" i="11"/>
  <c r="M1189" i="11"/>
  <c r="L1190" i="11"/>
  <c r="M1190" i="11"/>
  <c r="L1191" i="11"/>
  <c r="M1191" i="11"/>
  <c r="L1192" i="11"/>
  <c r="M1192" i="11"/>
  <c r="L1193" i="11"/>
  <c r="M1193" i="11"/>
  <c r="L1194" i="11"/>
  <c r="M1194" i="11"/>
  <c r="L1195" i="11"/>
  <c r="M1195" i="11"/>
  <c r="L1196" i="11"/>
  <c r="M1196" i="11"/>
  <c r="L1197" i="11"/>
  <c r="M1197" i="11"/>
  <c r="L1198" i="11"/>
  <c r="M1198" i="11"/>
  <c r="L1199" i="11"/>
  <c r="M1199" i="11"/>
  <c r="L1200" i="11"/>
  <c r="M1200" i="11"/>
  <c r="L1201" i="11"/>
  <c r="M1201" i="11"/>
  <c r="L1202" i="11"/>
  <c r="M1202" i="11"/>
  <c r="L1203" i="11"/>
  <c r="M1203" i="11"/>
  <c r="L1204" i="11"/>
  <c r="M1204" i="11"/>
  <c r="L1205" i="11"/>
  <c r="M1205" i="11"/>
  <c r="L1206" i="11"/>
  <c r="M1206" i="11"/>
  <c r="L1207" i="11"/>
  <c r="M1207" i="11"/>
  <c r="L1208" i="11"/>
  <c r="M1208" i="11"/>
  <c r="L1209" i="11"/>
  <c r="M1209" i="11"/>
  <c r="L1210" i="11"/>
  <c r="M1210" i="11"/>
  <c r="L1211" i="11"/>
  <c r="M1211" i="11"/>
  <c r="L1212" i="11"/>
  <c r="M1212" i="11"/>
  <c r="L1213" i="11"/>
  <c r="M1213" i="11"/>
  <c r="L1214" i="11"/>
  <c r="M1214" i="11"/>
  <c r="L1215" i="11"/>
  <c r="M1215" i="11"/>
  <c r="L1216" i="11"/>
  <c r="M1216" i="11"/>
  <c r="L1217" i="11"/>
  <c r="M1217" i="11"/>
  <c r="L1218" i="11"/>
  <c r="M1218" i="11"/>
  <c r="L1219" i="11"/>
  <c r="M1219" i="11"/>
  <c r="L1220" i="11"/>
  <c r="M1220" i="11"/>
  <c r="L1221" i="11"/>
  <c r="M1221" i="11"/>
  <c r="L1222" i="11"/>
  <c r="M1222" i="11"/>
  <c r="L1223" i="11"/>
  <c r="M1223" i="11"/>
  <c r="L1224" i="11"/>
  <c r="M1224" i="11"/>
  <c r="L1225" i="11"/>
  <c r="M1225" i="11"/>
  <c r="L1226" i="11"/>
  <c r="M1226" i="11"/>
  <c r="L1227" i="11"/>
  <c r="M1227" i="11"/>
  <c r="L1228" i="11"/>
  <c r="M1228" i="11"/>
  <c r="L1229" i="11"/>
  <c r="M1229" i="11"/>
  <c r="L1230" i="11"/>
  <c r="M1230" i="11"/>
  <c r="L1231" i="11"/>
  <c r="M1231" i="11"/>
  <c r="L1232" i="11"/>
  <c r="M1232" i="11"/>
  <c r="L1233" i="11"/>
  <c r="M1233" i="11"/>
  <c r="L1234" i="11"/>
  <c r="M1234" i="11"/>
  <c r="L1235" i="11"/>
  <c r="M1235" i="11"/>
  <c r="L1236" i="11"/>
  <c r="M1236" i="11"/>
  <c r="L1237" i="11"/>
  <c r="M1237" i="11"/>
  <c r="L1238" i="11"/>
  <c r="M1238" i="11"/>
  <c r="L1239" i="11"/>
  <c r="M1239" i="11"/>
  <c r="L1240" i="11"/>
  <c r="M1240" i="11"/>
  <c r="L1241" i="11"/>
  <c r="M1241" i="11"/>
  <c r="L1242" i="11"/>
  <c r="M1242" i="11"/>
  <c r="L1243" i="11"/>
  <c r="M1243" i="11"/>
  <c r="L1244" i="11"/>
  <c r="M1244" i="11"/>
  <c r="L1245" i="11"/>
  <c r="M1245" i="11"/>
  <c r="L1246" i="11"/>
  <c r="M1246" i="11"/>
  <c r="L1247" i="11"/>
  <c r="M1247" i="11"/>
  <c r="L1248" i="11"/>
  <c r="M1248" i="11"/>
  <c r="L1249" i="11"/>
  <c r="M1249" i="11"/>
  <c r="L1250" i="11"/>
  <c r="M1250" i="11"/>
  <c r="L1251" i="11"/>
  <c r="M1251" i="11"/>
  <c r="L1252" i="11"/>
  <c r="M1252" i="11"/>
  <c r="L1253" i="11"/>
  <c r="M1253" i="11"/>
  <c r="L1254" i="11"/>
  <c r="M1254" i="11"/>
  <c r="L1255" i="11"/>
  <c r="M1255" i="11"/>
  <c r="L1256" i="11"/>
  <c r="M1256" i="11"/>
  <c r="L1257" i="11"/>
  <c r="M1257" i="11"/>
  <c r="L1258" i="11"/>
  <c r="M1258" i="11"/>
  <c r="L1259" i="11"/>
  <c r="M1259" i="11"/>
  <c r="L1260" i="11"/>
  <c r="M1260" i="11"/>
  <c r="L1261" i="11"/>
  <c r="M1261" i="11"/>
  <c r="L1262" i="11"/>
  <c r="M1262" i="11"/>
  <c r="L1263" i="11"/>
  <c r="M1263" i="11"/>
  <c r="L1264" i="11"/>
  <c r="M1264" i="11"/>
  <c r="L1265" i="11"/>
  <c r="M1265" i="11"/>
  <c r="L1266" i="11"/>
  <c r="M1266" i="11"/>
  <c r="L1267" i="11"/>
  <c r="M1267" i="11"/>
  <c r="L1268" i="11"/>
  <c r="M1268" i="11"/>
  <c r="L1269" i="11"/>
  <c r="M1269" i="11"/>
  <c r="L1270" i="11"/>
  <c r="M1270" i="11"/>
  <c r="L1271" i="11"/>
  <c r="M1271" i="11"/>
  <c r="L1272" i="11"/>
  <c r="M1272" i="11"/>
  <c r="L1273" i="11"/>
  <c r="M1273" i="11"/>
  <c r="L1274" i="11"/>
  <c r="M1274" i="11"/>
  <c r="L1275" i="11"/>
  <c r="M1275" i="11"/>
  <c r="L1276" i="11"/>
  <c r="M1276" i="11"/>
  <c r="L1277" i="11"/>
  <c r="M1277" i="11"/>
  <c r="L1278" i="11"/>
  <c r="M1278" i="11"/>
  <c r="L1279" i="11"/>
  <c r="M1279" i="11"/>
  <c r="L1280" i="11"/>
  <c r="M1280" i="11"/>
  <c r="L1281" i="11"/>
  <c r="M1281" i="11"/>
  <c r="L1282" i="11"/>
  <c r="M1282" i="11"/>
  <c r="L1283" i="11"/>
  <c r="M1283" i="11"/>
  <c r="L1284" i="11"/>
  <c r="M1284" i="11"/>
  <c r="L1285" i="11"/>
  <c r="M1285" i="11"/>
  <c r="L1286" i="11"/>
  <c r="M1286" i="11"/>
  <c r="L1287" i="11"/>
  <c r="M1287" i="11"/>
  <c r="L1288" i="11"/>
  <c r="M1288" i="11"/>
  <c r="L1289" i="11"/>
  <c r="M1289" i="11"/>
  <c r="L1290" i="11"/>
  <c r="M1290" i="11"/>
  <c r="L1291" i="11"/>
  <c r="M1291" i="11"/>
  <c r="L1292" i="11"/>
  <c r="M1292" i="11"/>
  <c r="L1293" i="11"/>
  <c r="M1293" i="11"/>
  <c r="L1294" i="11"/>
  <c r="M1294" i="11"/>
  <c r="L1295" i="11"/>
  <c r="M1295" i="11"/>
  <c r="L1296" i="11"/>
  <c r="M1296" i="11"/>
  <c r="L1297" i="11"/>
  <c r="M1297" i="11"/>
  <c r="L1298" i="11"/>
  <c r="M1298" i="11"/>
  <c r="L1299" i="11"/>
  <c r="M1299" i="11"/>
  <c r="L1300" i="11"/>
  <c r="M1300" i="11"/>
  <c r="L1301" i="11"/>
  <c r="M1301" i="11"/>
  <c r="L1302" i="11"/>
  <c r="M1302" i="11"/>
  <c r="L1303" i="11"/>
  <c r="M1303" i="11"/>
  <c r="L1304" i="11"/>
  <c r="M1304" i="11"/>
  <c r="L1305" i="11"/>
  <c r="M1305" i="11"/>
  <c r="L1306" i="11"/>
  <c r="M1306" i="11"/>
  <c r="L1307" i="11"/>
  <c r="M1307" i="11"/>
  <c r="L1308" i="11"/>
  <c r="M1308" i="11"/>
  <c r="L1309" i="11"/>
  <c r="M1309" i="11"/>
  <c r="L1310" i="11"/>
  <c r="M1310" i="11"/>
  <c r="L1311" i="11"/>
  <c r="M1311" i="11"/>
  <c r="L1312" i="11"/>
  <c r="M1312" i="11"/>
  <c r="L1313" i="11"/>
  <c r="M1313" i="11"/>
  <c r="L1314" i="11"/>
  <c r="M1314" i="11"/>
  <c r="L1315" i="11"/>
  <c r="M1315" i="11"/>
  <c r="L1316" i="11"/>
  <c r="M1316" i="11"/>
  <c r="L1317" i="11"/>
  <c r="M1317" i="11"/>
  <c r="L1318" i="11"/>
  <c r="M1318" i="11"/>
  <c r="L1319" i="11"/>
  <c r="M1319" i="11"/>
  <c r="L1320" i="11"/>
  <c r="M1320" i="11"/>
  <c r="L1321" i="11"/>
  <c r="M1321" i="11"/>
  <c r="L1322" i="11"/>
  <c r="M1322" i="11"/>
  <c r="L1323" i="11"/>
  <c r="M1323" i="11"/>
  <c r="L1324" i="11"/>
  <c r="M1324" i="11"/>
  <c r="L1325" i="11"/>
  <c r="M1325" i="11"/>
  <c r="L1326" i="11"/>
  <c r="M1326" i="11"/>
  <c r="L1327" i="11"/>
  <c r="M1327" i="11"/>
  <c r="L1328" i="11"/>
  <c r="M1328" i="11"/>
  <c r="L1329" i="11"/>
  <c r="M1329" i="11"/>
  <c r="L1330" i="11"/>
  <c r="M1330" i="11"/>
  <c r="L1331" i="11"/>
  <c r="M1331" i="11"/>
  <c r="L1332" i="11"/>
  <c r="M1332" i="11"/>
  <c r="L1333" i="11"/>
  <c r="M1333" i="11"/>
  <c r="L1334" i="11"/>
  <c r="M1334" i="11"/>
  <c r="L1335" i="11"/>
  <c r="M1335" i="11"/>
  <c r="L1336" i="11"/>
  <c r="M1336" i="11"/>
  <c r="L1337" i="11"/>
  <c r="M1337" i="11"/>
  <c r="L1338" i="11"/>
  <c r="M1338" i="11"/>
  <c r="L1339" i="11"/>
  <c r="M1339" i="11"/>
  <c r="L1340" i="11"/>
  <c r="M1340" i="11"/>
  <c r="L1341" i="11"/>
  <c r="M1341" i="11"/>
  <c r="L1342" i="11"/>
  <c r="M1342" i="11"/>
  <c r="L1343" i="11"/>
  <c r="M1343" i="11"/>
  <c r="L1344" i="11"/>
  <c r="M1344" i="11"/>
  <c r="L1345" i="11"/>
  <c r="M1345" i="11"/>
  <c r="L1346" i="11"/>
  <c r="M1346" i="11"/>
  <c r="L1347" i="11"/>
  <c r="M1347" i="11"/>
  <c r="L1348" i="11"/>
  <c r="M1348" i="11"/>
  <c r="L1349" i="11"/>
  <c r="M1349" i="11"/>
  <c r="L1350" i="11"/>
  <c r="M1350" i="11"/>
  <c r="L1351" i="11"/>
  <c r="M1351" i="11"/>
  <c r="L1352" i="11"/>
  <c r="M1352" i="11"/>
  <c r="L1353" i="11"/>
  <c r="M1353" i="11"/>
  <c r="L1354" i="11"/>
  <c r="M1354" i="11"/>
  <c r="L1355" i="11"/>
  <c r="M1355" i="11"/>
  <c r="L1356" i="11"/>
  <c r="M1356" i="11"/>
  <c r="L1357" i="11"/>
  <c r="M1357" i="11"/>
  <c r="L1358" i="11"/>
  <c r="M1358" i="11"/>
  <c r="L1359" i="11"/>
  <c r="M1359" i="11"/>
  <c r="L1360" i="11"/>
  <c r="M1360" i="11"/>
  <c r="L1361" i="11"/>
  <c r="M1361" i="11"/>
  <c r="L1362" i="11"/>
  <c r="M1362" i="11"/>
  <c r="L1363" i="11"/>
  <c r="M1363" i="11"/>
  <c r="L1364" i="11"/>
  <c r="M1364" i="11"/>
  <c r="L1365" i="11"/>
  <c r="M1365" i="11"/>
  <c r="L1366" i="11"/>
  <c r="M1366" i="11"/>
  <c r="L1367" i="11"/>
  <c r="M1367" i="11"/>
  <c r="L1368" i="11"/>
  <c r="M1368" i="11"/>
  <c r="L1369" i="11"/>
  <c r="M1369" i="11"/>
  <c r="L1370" i="11"/>
  <c r="M1370" i="11"/>
  <c r="L1371" i="11"/>
  <c r="M1371" i="11"/>
  <c r="L1372" i="11"/>
  <c r="M1372" i="11"/>
  <c r="L1373" i="11"/>
  <c r="M1373" i="11"/>
  <c r="L1374" i="11"/>
  <c r="M1374" i="11"/>
  <c r="L1375" i="11"/>
  <c r="M1375" i="11"/>
  <c r="L1376" i="11"/>
  <c r="M1376" i="11"/>
  <c r="L1377" i="11"/>
  <c r="M1377" i="11"/>
  <c r="L1378" i="11"/>
  <c r="M1378" i="11"/>
  <c r="L1379" i="11"/>
  <c r="M1379" i="11"/>
  <c r="L1380" i="11"/>
  <c r="M1380" i="11"/>
  <c r="L1381" i="11"/>
  <c r="M1381" i="11"/>
  <c r="L1382" i="11"/>
  <c r="M1382" i="11"/>
  <c r="L1383" i="11"/>
  <c r="M1383" i="11"/>
  <c r="L1384" i="11"/>
  <c r="M1384" i="11"/>
  <c r="L1385" i="11"/>
  <c r="M1385" i="11"/>
  <c r="L1386" i="11"/>
  <c r="M1386" i="11"/>
  <c r="L1387" i="11"/>
  <c r="M1387" i="11"/>
  <c r="L1388" i="11"/>
  <c r="M1388" i="11"/>
  <c r="L1389" i="11"/>
  <c r="M1389" i="11"/>
  <c r="L1390" i="11"/>
  <c r="M1390" i="11"/>
  <c r="L1391" i="11"/>
  <c r="M1391" i="11"/>
  <c r="L1392" i="11"/>
  <c r="M1392" i="11"/>
  <c r="L1393" i="11"/>
  <c r="M1393" i="11"/>
  <c r="L1394" i="11"/>
  <c r="M1394" i="11"/>
  <c r="L1395" i="11"/>
  <c r="M1395" i="11"/>
  <c r="L1396" i="11"/>
  <c r="M1396" i="11"/>
  <c r="L1397" i="11"/>
  <c r="M1397" i="11"/>
  <c r="L1398" i="11"/>
  <c r="M1398" i="11"/>
  <c r="L1399" i="11"/>
  <c r="M1399" i="11"/>
  <c r="L1400" i="11"/>
  <c r="M1400" i="11"/>
  <c r="L1401" i="11"/>
  <c r="M1401" i="11"/>
  <c r="L1402" i="11"/>
  <c r="M1402" i="11"/>
  <c r="L1403" i="11"/>
  <c r="M1403" i="11"/>
  <c r="L1404" i="11"/>
  <c r="M1404" i="11"/>
  <c r="L1405" i="11"/>
  <c r="M1405" i="11"/>
  <c r="L1406" i="11"/>
  <c r="M1406" i="11"/>
  <c r="L1407" i="11"/>
  <c r="M1407" i="11"/>
  <c r="L1408" i="11"/>
  <c r="M1408" i="11"/>
  <c r="L1409" i="11"/>
  <c r="M1409" i="11"/>
  <c r="L1410" i="11"/>
  <c r="M1410" i="11"/>
  <c r="L1411" i="11"/>
  <c r="M1411" i="11"/>
  <c r="L1412" i="11"/>
  <c r="M1412" i="11"/>
  <c r="L1413" i="11"/>
  <c r="M1413" i="11"/>
  <c r="L1414" i="11"/>
  <c r="M1414" i="11"/>
  <c r="L1415" i="11"/>
  <c r="M1415" i="11"/>
  <c r="L1416" i="11"/>
  <c r="M1416" i="11"/>
  <c r="L1417" i="11"/>
  <c r="M1417" i="11"/>
  <c r="L1418" i="11"/>
  <c r="M1418" i="11"/>
  <c r="L1419" i="11"/>
  <c r="M1419" i="11"/>
  <c r="L1420" i="11"/>
  <c r="M1420" i="11"/>
  <c r="L1421" i="11"/>
  <c r="M1421" i="11"/>
  <c r="L1422" i="11"/>
  <c r="M1422" i="11"/>
  <c r="L1423" i="11"/>
  <c r="M1423" i="11"/>
  <c r="L1424" i="11"/>
  <c r="M1424" i="11"/>
  <c r="L1425" i="11"/>
  <c r="M1425" i="11"/>
  <c r="L1426" i="11"/>
  <c r="M1426" i="11"/>
  <c r="L1427" i="11"/>
  <c r="M1427" i="11"/>
  <c r="L1428" i="11"/>
  <c r="M1428" i="11"/>
  <c r="L1429" i="11"/>
  <c r="M1429" i="11"/>
  <c r="L1430" i="11"/>
  <c r="M1430" i="11"/>
  <c r="L1431" i="11"/>
  <c r="M1431" i="11"/>
  <c r="L1432" i="11"/>
  <c r="M1432" i="11"/>
  <c r="L1433" i="11"/>
  <c r="M1433" i="11"/>
  <c r="L1434" i="11"/>
  <c r="M1434" i="11"/>
  <c r="L1435" i="11"/>
  <c r="M1435" i="11"/>
  <c r="L1436" i="11"/>
  <c r="M1436" i="11"/>
  <c r="L1437" i="11"/>
  <c r="M1437" i="11"/>
  <c r="L1438" i="11"/>
  <c r="M1438" i="11"/>
  <c r="L1439" i="11"/>
  <c r="M1439" i="11"/>
  <c r="L1440" i="11"/>
  <c r="M1440" i="11"/>
  <c r="L1441" i="11"/>
  <c r="M1441" i="11"/>
  <c r="L1442" i="11"/>
  <c r="M1442" i="11"/>
  <c r="L1443" i="11"/>
  <c r="M1443" i="11"/>
  <c r="L1444" i="11"/>
  <c r="M1444" i="11"/>
  <c r="L1445" i="11"/>
  <c r="M1445" i="11"/>
  <c r="L1446" i="11"/>
  <c r="M1446" i="11"/>
  <c r="L1447" i="11"/>
  <c r="M1447" i="11"/>
  <c r="L1448" i="11"/>
  <c r="M1448" i="11"/>
  <c r="L1449" i="11"/>
  <c r="M1449" i="11"/>
  <c r="L1450" i="11"/>
  <c r="M1450" i="11"/>
  <c r="L1451" i="11"/>
  <c r="M1451" i="11"/>
  <c r="L1452" i="11"/>
  <c r="M1452" i="11"/>
  <c r="L1453" i="11"/>
  <c r="M1453" i="11"/>
  <c r="L1454" i="11"/>
  <c r="M1454" i="11"/>
  <c r="L1455" i="11"/>
  <c r="M1455" i="11"/>
  <c r="L1456" i="11"/>
  <c r="M1456" i="11"/>
  <c r="L1457" i="11"/>
  <c r="M1457" i="11"/>
  <c r="L1458" i="11"/>
  <c r="M1458" i="11"/>
  <c r="L1459" i="11"/>
  <c r="M1459" i="11"/>
  <c r="L1460" i="11"/>
  <c r="M1460" i="11"/>
  <c r="L1461" i="11"/>
  <c r="M1461" i="11"/>
  <c r="L1462" i="11"/>
  <c r="M1462" i="11"/>
  <c r="L1463" i="11"/>
  <c r="M1463" i="11"/>
  <c r="L1464" i="11"/>
  <c r="M1464" i="11"/>
  <c r="L1465" i="11"/>
  <c r="M1465" i="11"/>
  <c r="L1466" i="11"/>
  <c r="M1466" i="11"/>
  <c r="L1467" i="11"/>
  <c r="M1467" i="11"/>
  <c r="L1468" i="11"/>
  <c r="M1468" i="11"/>
  <c r="L1469" i="11"/>
  <c r="M1469" i="11"/>
  <c r="L1470" i="11"/>
  <c r="M1470" i="11"/>
  <c r="L1471" i="11"/>
  <c r="M1471" i="11"/>
  <c r="L1472" i="11"/>
  <c r="M1472" i="11"/>
  <c r="L1473" i="11"/>
  <c r="M1473" i="11"/>
  <c r="L1474" i="11"/>
  <c r="M1474" i="11"/>
  <c r="L1475" i="11"/>
  <c r="M1475" i="11"/>
  <c r="L1476" i="11"/>
  <c r="M1476" i="11"/>
  <c r="L1477" i="11"/>
  <c r="M1477" i="11"/>
  <c r="L1478" i="11"/>
  <c r="M1478" i="11"/>
  <c r="L1479" i="11"/>
  <c r="M1479" i="11"/>
  <c r="L1480" i="11"/>
  <c r="M1480" i="11"/>
  <c r="L1481" i="11"/>
  <c r="M1481" i="11"/>
  <c r="L1482" i="11"/>
  <c r="M1482" i="11"/>
  <c r="L1483" i="11"/>
  <c r="M1483" i="11"/>
  <c r="L1484" i="11"/>
  <c r="M1484" i="11"/>
  <c r="L1485" i="11"/>
  <c r="M1485" i="11"/>
  <c r="L1486" i="11"/>
  <c r="M1486" i="11"/>
  <c r="L1487" i="11"/>
  <c r="M1487" i="11"/>
  <c r="L1488" i="11"/>
  <c r="M1488" i="11"/>
  <c r="L1489" i="11"/>
  <c r="M1489" i="11"/>
  <c r="L1490" i="11"/>
  <c r="M1490" i="11"/>
  <c r="L1491" i="11"/>
  <c r="M1491" i="11"/>
  <c r="L1492" i="11"/>
  <c r="M1492" i="11"/>
  <c r="L1493" i="11"/>
  <c r="M1493" i="11"/>
  <c r="L1494" i="11"/>
  <c r="M1494" i="11"/>
  <c r="L1495" i="11"/>
  <c r="M1495" i="11"/>
  <c r="L1496" i="11"/>
  <c r="M1496" i="11"/>
  <c r="L1497" i="11"/>
  <c r="M1497" i="11"/>
  <c r="L1498" i="11"/>
  <c r="M1498" i="11"/>
  <c r="L1499" i="11"/>
  <c r="M1499" i="11"/>
  <c r="L1500" i="11"/>
  <c r="M1500" i="11"/>
  <c r="L1501" i="11"/>
  <c r="M1501" i="11"/>
  <c r="L1502" i="11"/>
  <c r="M1502" i="11"/>
  <c r="L1503" i="11"/>
  <c r="M1503" i="11"/>
  <c r="L1504" i="11"/>
  <c r="M1504" i="11"/>
  <c r="L1505" i="11"/>
  <c r="M1505" i="11"/>
  <c r="L1506" i="11"/>
  <c r="M1506" i="11"/>
  <c r="L1507" i="11"/>
  <c r="M1507" i="11"/>
  <c r="L1508" i="11"/>
  <c r="M1508" i="11"/>
  <c r="L1509" i="11"/>
  <c r="M1509" i="11"/>
  <c r="L1510" i="11"/>
  <c r="M1510" i="11"/>
  <c r="L1511" i="11"/>
  <c r="M1511" i="11"/>
  <c r="L1512" i="11"/>
  <c r="M1512" i="11"/>
  <c r="L1513" i="11"/>
  <c r="M1513" i="11"/>
  <c r="L1514" i="11"/>
  <c r="M1514" i="11"/>
  <c r="L1515" i="11"/>
  <c r="M1515" i="11"/>
  <c r="L1516" i="11"/>
  <c r="M1516" i="11"/>
  <c r="L1517" i="11"/>
  <c r="M1517" i="11"/>
  <c r="L1518" i="11"/>
  <c r="M1518" i="11"/>
  <c r="L1519" i="11"/>
  <c r="M1519" i="11"/>
  <c r="L1520" i="11"/>
  <c r="M1520" i="11"/>
  <c r="L1521" i="11"/>
  <c r="M1521" i="11"/>
  <c r="L1522" i="11"/>
  <c r="M1522" i="11"/>
  <c r="L1523" i="11"/>
  <c r="M1523" i="11"/>
  <c r="L1524" i="11"/>
  <c r="M1524" i="11"/>
  <c r="L1525" i="11"/>
  <c r="M1525" i="11"/>
  <c r="L1526" i="11"/>
  <c r="M1526" i="11"/>
  <c r="L1527" i="11"/>
  <c r="M1527" i="11"/>
  <c r="L1528" i="11"/>
  <c r="M1528" i="11"/>
  <c r="L1529" i="11"/>
  <c r="M1529" i="11"/>
  <c r="L1530" i="11"/>
  <c r="M1530" i="11"/>
  <c r="L1531" i="11"/>
  <c r="M1531" i="11"/>
  <c r="L1532" i="11"/>
  <c r="M1532" i="11"/>
  <c r="L1533" i="11"/>
  <c r="M1533" i="11"/>
  <c r="L1534" i="11"/>
  <c r="M1534" i="11"/>
  <c r="L1535" i="11"/>
  <c r="M1535" i="11"/>
  <c r="L1536" i="11"/>
  <c r="M1536" i="11"/>
  <c r="L1537" i="11"/>
  <c r="M1537" i="11"/>
  <c r="L1538" i="11"/>
  <c r="M1538" i="11"/>
  <c r="L1539" i="11"/>
  <c r="M1539" i="11"/>
  <c r="L1540" i="11"/>
  <c r="M1540" i="11"/>
  <c r="L1541" i="11"/>
  <c r="M1541" i="11"/>
  <c r="L1542" i="11"/>
  <c r="M1542" i="11"/>
  <c r="L1543" i="11"/>
  <c r="M1543" i="11"/>
  <c r="L1544" i="11"/>
  <c r="M1544" i="11"/>
  <c r="L1545" i="11"/>
  <c r="M1545" i="11"/>
  <c r="L1546" i="11"/>
  <c r="M1546" i="11"/>
  <c r="L1547" i="11"/>
  <c r="M1547" i="11"/>
  <c r="L1548" i="11"/>
  <c r="M1548" i="11"/>
  <c r="L1549" i="11"/>
  <c r="M1549" i="11"/>
  <c r="L1550" i="11"/>
  <c r="M1550" i="11"/>
  <c r="L1551" i="11"/>
  <c r="M1551" i="11"/>
  <c r="L1552" i="11"/>
  <c r="M1552" i="11"/>
  <c r="L1553" i="11"/>
  <c r="M1553" i="11"/>
  <c r="L1554" i="11"/>
  <c r="M1554" i="11"/>
  <c r="L1555" i="11"/>
  <c r="M1555" i="11"/>
  <c r="L1556" i="11"/>
  <c r="M1556" i="11"/>
  <c r="L1557" i="11"/>
  <c r="M1557" i="11"/>
  <c r="L1558" i="11"/>
  <c r="M1558" i="11"/>
  <c r="L1559" i="11"/>
  <c r="M1559" i="11"/>
  <c r="L1560" i="11"/>
  <c r="M1560" i="11"/>
  <c r="L1561" i="11"/>
  <c r="M1561" i="11"/>
  <c r="L1562" i="11"/>
  <c r="M1562" i="11"/>
  <c r="L1563" i="11"/>
  <c r="M1563" i="11"/>
  <c r="L1564" i="11"/>
  <c r="M1564" i="11"/>
  <c r="L1565" i="11"/>
  <c r="M1565" i="11"/>
  <c r="L1566" i="11"/>
  <c r="M1566" i="11"/>
  <c r="L1567" i="11"/>
  <c r="M1567" i="11"/>
  <c r="L1568" i="11"/>
  <c r="M1568" i="11"/>
  <c r="L1569" i="11"/>
  <c r="M1569" i="11"/>
  <c r="L1570" i="11"/>
  <c r="M1570" i="11"/>
  <c r="L1571" i="11"/>
  <c r="M1571" i="11"/>
  <c r="L1572" i="11"/>
  <c r="M1572" i="11"/>
  <c r="L1573" i="11"/>
  <c r="M1573" i="11"/>
  <c r="L1574" i="11"/>
  <c r="M1574" i="11"/>
  <c r="L1575" i="11"/>
  <c r="M1575" i="11"/>
  <c r="L1576" i="11"/>
  <c r="M1576" i="11"/>
  <c r="L1577" i="11"/>
  <c r="M1577" i="11"/>
  <c r="L1578" i="11"/>
  <c r="M1578" i="11"/>
  <c r="L1579" i="11"/>
  <c r="M1579" i="11"/>
  <c r="L1580" i="11"/>
  <c r="M1580" i="11"/>
  <c r="L1581" i="11"/>
  <c r="M1581" i="11"/>
  <c r="L1582" i="11"/>
  <c r="M1582" i="11"/>
  <c r="L1583" i="11"/>
  <c r="M1583" i="11"/>
  <c r="L1584" i="11"/>
  <c r="M1584" i="11"/>
  <c r="L1585" i="11"/>
  <c r="M1585" i="11"/>
  <c r="L1586" i="11"/>
  <c r="M1586" i="11"/>
  <c r="L1587" i="11"/>
  <c r="M1587" i="11"/>
  <c r="L1588" i="11"/>
  <c r="M1588" i="11"/>
  <c r="L1589" i="11"/>
  <c r="M1589" i="11"/>
  <c r="L1590" i="11"/>
  <c r="M1590" i="11"/>
  <c r="L1591" i="11"/>
  <c r="M1591" i="11"/>
  <c r="L1592" i="11"/>
  <c r="M1592" i="11"/>
  <c r="L1593" i="11"/>
  <c r="M1593" i="11"/>
  <c r="L1594" i="11"/>
  <c r="M1594" i="11"/>
  <c r="L1595" i="11"/>
  <c r="M1595" i="11"/>
  <c r="L1596" i="11"/>
  <c r="M1596" i="11"/>
  <c r="L1597" i="11"/>
  <c r="M1597" i="11"/>
  <c r="L1598" i="11"/>
  <c r="M1598" i="11"/>
  <c r="L1599" i="11"/>
  <c r="M1599" i="11"/>
  <c r="L1600" i="11"/>
  <c r="M1600" i="11"/>
  <c r="L1601" i="11"/>
  <c r="M1601" i="11"/>
  <c r="L1602" i="11"/>
  <c r="M1602" i="11"/>
  <c r="L1603" i="11"/>
  <c r="M1603" i="11"/>
  <c r="L1604" i="11"/>
  <c r="M1604" i="11"/>
  <c r="L1605" i="11"/>
  <c r="M1605" i="11"/>
  <c r="L1606" i="11"/>
  <c r="M1606" i="11"/>
  <c r="L1607" i="11"/>
  <c r="M1607" i="11"/>
  <c r="L1608" i="11"/>
  <c r="M1608" i="11"/>
  <c r="L1609" i="11"/>
  <c r="M1609" i="11"/>
  <c r="L1610" i="11"/>
  <c r="M1610" i="11"/>
  <c r="L1611" i="11"/>
  <c r="M1611" i="11"/>
  <c r="L1612" i="11"/>
  <c r="M1612" i="11"/>
  <c r="L1613" i="11"/>
  <c r="M1613" i="11"/>
  <c r="L1614" i="11"/>
  <c r="M1614" i="11"/>
  <c r="L1615" i="11"/>
  <c r="M1615" i="11"/>
  <c r="L1616" i="11"/>
  <c r="M1616" i="11"/>
  <c r="L1617" i="11"/>
  <c r="M1617" i="11"/>
  <c r="L1618" i="11"/>
  <c r="M1618" i="11"/>
  <c r="L1619" i="11"/>
  <c r="M1619" i="11"/>
  <c r="L1620" i="11"/>
  <c r="M1620" i="11"/>
  <c r="L1621" i="11"/>
  <c r="M1621" i="11"/>
  <c r="L1622" i="11"/>
  <c r="M1622" i="11"/>
  <c r="L1623" i="11"/>
  <c r="M1623" i="11"/>
  <c r="L1624" i="11"/>
  <c r="M1624" i="11"/>
  <c r="L1625" i="11"/>
  <c r="M1625" i="11"/>
  <c r="L1626" i="11"/>
  <c r="M1626" i="11"/>
  <c r="L1627" i="11"/>
  <c r="M1627" i="11"/>
  <c r="L1628" i="11"/>
  <c r="M1628" i="11"/>
  <c r="L1629" i="11"/>
  <c r="M1629" i="11"/>
  <c r="L1630" i="11"/>
  <c r="M1630" i="11"/>
  <c r="L1631" i="11"/>
  <c r="M1631" i="11"/>
  <c r="L1632" i="11"/>
  <c r="M1632" i="11"/>
  <c r="L1633" i="11"/>
  <c r="M1633" i="11"/>
  <c r="L1634" i="11"/>
  <c r="M1634" i="11"/>
  <c r="L1635" i="11"/>
  <c r="M1635" i="11"/>
  <c r="L1636" i="11"/>
  <c r="M1636" i="11"/>
  <c r="L1637" i="11"/>
  <c r="M1637" i="11"/>
  <c r="L1638" i="11"/>
  <c r="M1638" i="11"/>
  <c r="L1639" i="11"/>
  <c r="M1639" i="11"/>
  <c r="L1640" i="11"/>
  <c r="M1640" i="11"/>
  <c r="L1641" i="11"/>
  <c r="M1641" i="11"/>
  <c r="L1642" i="11"/>
  <c r="M1642" i="11"/>
  <c r="L1643" i="11"/>
  <c r="M1643" i="11"/>
  <c r="L1644" i="11"/>
  <c r="M1644" i="11"/>
  <c r="L1645" i="11"/>
  <c r="M1645" i="11"/>
  <c r="L1646" i="11"/>
  <c r="M1646" i="11"/>
  <c r="L1647" i="11"/>
  <c r="M1647" i="11"/>
  <c r="L1648" i="11"/>
  <c r="M1648" i="11"/>
  <c r="L1649" i="11"/>
  <c r="M1649" i="11"/>
  <c r="L1650" i="11"/>
  <c r="M1650" i="11"/>
  <c r="L1651" i="11"/>
  <c r="M1651" i="11"/>
  <c r="L1652" i="11"/>
  <c r="M1652" i="11"/>
  <c r="L1653" i="11"/>
  <c r="M1653" i="11"/>
  <c r="L1654" i="11"/>
  <c r="M1654" i="11"/>
  <c r="L1655" i="11"/>
  <c r="M1655" i="11"/>
  <c r="L1656" i="11"/>
  <c r="M1656" i="11"/>
  <c r="L1657" i="11"/>
  <c r="M1657" i="11"/>
  <c r="L1658" i="11"/>
  <c r="M1658" i="11"/>
  <c r="L1659" i="11"/>
  <c r="M1659" i="11"/>
  <c r="L1660" i="11"/>
  <c r="M1660" i="11"/>
  <c r="L1661" i="11"/>
  <c r="M1661" i="11"/>
  <c r="L1662" i="11"/>
  <c r="M1662" i="11"/>
  <c r="L1663" i="11"/>
  <c r="M1663" i="11"/>
  <c r="L1664" i="11"/>
  <c r="M1664" i="11"/>
  <c r="L1665" i="11"/>
  <c r="M1665" i="11"/>
  <c r="L1666" i="11"/>
  <c r="M1666" i="11"/>
  <c r="L1667" i="11"/>
  <c r="M1667" i="11"/>
  <c r="L1668" i="11"/>
  <c r="M1668" i="11"/>
  <c r="L1669" i="11"/>
  <c r="M1669" i="11"/>
  <c r="L1670" i="11"/>
  <c r="M1670" i="11"/>
  <c r="L1671" i="11"/>
  <c r="M1671" i="11"/>
  <c r="L1672" i="11"/>
  <c r="M1672" i="11"/>
  <c r="L1673" i="11"/>
  <c r="M1673" i="11"/>
  <c r="L1674" i="11"/>
  <c r="M1674" i="11"/>
  <c r="L1675" i="11"/>
  <c r="M1675" i="11"/>
  <c r="L1676" i="11"/>
  <c r="M1676" i="11"/>
  <c r="L1677" i="11"/>
  <c r="M1677" i="11"/>
  <c r="L1678" i="11"/>
  <c r="M1678" i="11"/>
  <c r="L1679" i="11"/>
  <c r="M1679" i="11"/>
  <c r="L1680" i="11"/>
  <c r="M1680" i="11"/>
  <c r="L1681" i="11"/>
  <c r="M1681" i="11"/>
  <c r="L1682" i="11"/>
  <c r="M1682" i="11"/>
  <c r="L1683" i="11"/>
  <c r="M1683" i="11"/>
  <c r="L1684" i="11"/>
  <c r="M1684" i="11"/>
  <c r="L1685" i="11"/>
  <c r="M1685" i="11"/>
  <c r="L1686" i="11"/>
  <c r="M1686" i="11"/>
  <c r="L1687" i="11"/>
  <c r="M1687" i="11"/>
  <c r="L1688" i="11"/>
  <c r="M1688" i="11"/>
  <c r="L1689" i="11"/>
  <c r="M1689" i="11"/>
  <c r="L1690" i="11"/>
  <c r="M1690" i="11"/>
  <c r="L1691" i="11"/>
  <c r="M1691" i="11"/>
  <c r="L1692" i="11"/>
  <c r="M1692" i="11"/>
  <c r="L1693" i="11"/>
  <c r="M1693" i="11"/>
  <c r="L1694" i="11"/>
  <c r="M1694" i="11"/>
  <c r="L1695" i="11"/>
  <c r="M1695" i="11"/>
  <c r="L1696" i="11"/>
  <c r="M1696" i="11"/>
  <c r="L1697" i="11"/>
  <c r="M1697" i="11"/>
  <c r="L1698" i="11"/>
  <c r="M1698" i="11"/>
  <c r="L1699" i="11"/>
  <c r="M1699" i="11"/>
  <c r="L1700" i="11"/>
  <c r="M1700" i="11"/>
  <c r="L1701" i="11"/>
  <c r="M1701" i="11"/>
  <c r="L1702" i="11"/>
  <c r="M1702" i="11"/>
  <c r="L1703" i="11"/>
  <c r="M1703" i="11"/>
  <c r="L1704" i="11"/>
  <c r="M1704" i="11"/>
  <c r="L1705" i="11"/>
  <c r="M1705" i="11"/>
  <c r="L1706" i="11"/>
  <c r="M1706" i="11"/>
  <c r="L1707" i="11"/>
  <c r="M1707" i="11"/>
  <c r="L1708" i="11"/>
  <c r="M1708" i="11"/>
  <c r="L1709" i="11"/>
  <c r="M1709" i="11"/>
  <c r="L1710" i="11"/>
  <c r="M1710" i="11"/>
  <c r="L1711" i="11"/>
  <c r="M1711" i="11"/>
  <c r="L1712" i="11"/>
  <c r="M1712" i="11"/>
  <c r="L1713" i="11"/>
  <c r="M1713" i="11"/>
  <c r="L1714" i="11"/>
  <c r="M1714" i="11"/>
  <c r="L1715" i="11"/>
  <c r="M1715" i="11"/>
  <c r="L1716" i="11"/>
  <c r="M1716" i="11"/>
  <c r="L1717" i="11"/>
  <c r="M1717" i="11"/>
  <c r="L1718" i="11"/>
  <c r="M1718" i="11"/>
  <c r="L1719" i="11"/>
  <c r="M1719" i="11"/>
  <c r="L1720" i="11"/>
  <c r="M1720" i="11"/>
  <c r="L1721" i="11"/>
  <c r="M1721" i="11"/>
  <c r="L1722" i="11"/>
  <c r="M1722" i="11"/>
  <c r="L1723" i="11"/>
  <c r="M1723" i="11"/>
  <c r="L1724" i="11"/>
  <c r="M1724" i="11"/>
  <c r="L1725" i="11"/>
  <c r="M1725" i="11"/>
  <c r="L1726" i="11"/>
  <c r="M1726" i="11"/>
  <c r="L1727" i="11"/>
  <c r="M1727" i="11"/>
  <c r="L1728" i="11"/>
  <c r="M1728" i="11"/>
  <c r="L1729" i="11"/>
  <c r="M1729" i="11"/>
  <c r="L1730" i="11"/>
  <c r="M1730" i="11"/>
  <c r="L1731" i="11"/>
  <c r="M1731" i="11"/>
  <c r="L1732" i="11"/>
  <c r="M1732" i="11"/>
  <c r="L1733" i="11"/>
  <c r="M1733" i="11"/>
  <c r="L1734" i="11"/>
  <c r="M1734" i="11"/>
  <c r="L1735" i="11"/>
  <c r="M1735" i="11"/>
  <c r="L1736" i="11"/>
  <c r="M1736" i="11"/>
  <c r="L1737" i="11"/>
  <c r="M1737" i="11"/>
  <c r="L1738" i="11"/>
  <c r="M1738" i="11"/>
  <c r="L1739" i="11"/>
  <c r="M1739" i="11"/>
  <c r="L1740" i="11"/>
  <c r="M1740" i="11"/>
  <c r="L1741" i="11"/>
  <c r="M1741" i="11"/>
  <c r="L1742" i="11"/>
  <c r="M1742" i="11"/>
  <c r="L1743" i="11"/>
  <c r="M1743" i="11"/>
  <c r="L1744" i="11"/>
  <c r="M1744" i="11"/>
  <c r="L1745" i="11"/>
  <c r="M1745" i="11"/>
  <c r="L1746" i="11"/>
  <c r="M1746" i="11"/>
  <c r="L1747" i="11"/>
  <c r="M1747" i="11"/>
  <c r="L1748" i="11"/>
  <c r="M1748" i="11"/>
  <c r="L1749" i="11"/>
  <c r="M1749" i="11"/>
  <c r="L1750" i="11"/>
  <c r="M1750" i="11"/>
  <c r="L1751" i="11"/>
  <c r="M1751" i="11"/>
  <c r="L1752" i="11"/>
  <c r="M1752" i="11"/>
  <c r="L1753" i="11"/>
  <c r="M1753" i="11"/>
  <c r="L1754" i="11"/>
  <c r="M1754" i="11"/>
  <c r="L1755" i="11"/>
  <c r="M1755" i="11"/>
  <c r="L1756" i="11"/>
  <c r="M1756" i="11"/>
  <c r="L1757" i="11"/>
  <c r="M1757" i="11"/>
  <c r="L1758" i="11"/>
  <c r="M1758" i="11"/>
  <c r="L1759" i="11"/>
  <c r="M1759" i="11"/>
  <c r="L1760" i="11"/>
  <c r="M1760" i="11"/>
  <c r="L1761" i="11"/>
  <c r="M1761" i="11"/>
  <c r="L1762" i="11"/>
  <c r="M1762" i="11"/>
  <c r="L1763" i="11"/>
  <c r="M1763" i="11"/>
  <c r="L1764" i="11"/>
  <c r="M1764" i="11"/>
  <c r="L1765" i="11"/>
  <c r="M1765" i="11"/>
  <c r="L1766" i="11"/>
  <c r="M1766" i="11"/>
  <c r="L1767" i="11"/>
  <c r="M1767" i="11"/>
  <c r="L1768" i="11"/>
  <c r="M1768" i="11"/>
  <c r="L1769" i="11"/>
  <c r="M1769" i="11"/>
  <c r="L1770" i="11"/>
  <c r="M1770" i="11"/>
  <c r="L1771" i="11"/>
  <c r="M1771" i="11"/>
  <c r="L1772" i="11"/>
  <c r="M1772" i="11"/>
  <c r="L1773" i="11"/>
  <c r="M1773" i="11"/>
  <c r="L1774" i="11"/>
  <c r="M1774" i="11"/>
  <c r="L1775" i="11"/>
  <c r="M1775" i="11"/>
  <c r="L1776" i="11"/>
  <c r="M1776" i="11"/>
  <c r="L1777" i="11"/>
  <c r="M1777" i="11"/>
  <c r="L1778" i="11"/>
  <c r="M1778" i="11"/>
  <c r="L1779" i="11"/>
  <c r="M1779" i="11"/>
  <c r="L1780" i="11"/>
  <c r="M1780" i="11"/>
  <c r="L1781" i="11"/>
  <c r="M1781" i="11"/>
  <c r="L1782" i="11"/>
  <c r="M1782" i="11"/>
  <c r="L1783" i="11"/>
  <c r="M1783" i="11"/>
  <c r="L1784" i="11"/>
  <c r="M1784" i="11"/>
  <c r="L1785" i="11"/>
  <c r="M1785" i="11"/>
  <c r="L1786" i="11"/>
  <c r="M1786" i="11"/>
  <c r="L1787" i="11"/>
  <c r="M1787" i="11"/>
  <c r="L1788" i="11"/>
  <c r="M1788" i="11"/>
  <c r="L1789" i="11"/>
  <c r="M1789" i="11"/>
  <c r="L1790" i="11"/>
  <c r="M1790" i="11"/>
  <c r="L1791" i="11"/>
  <c r="M1791" i="11"/>
  <c r="L1792" i="11"/>
  <c r="M1792" i="11"/>
  <c r="L1793" i="11"/>
  <c r="M1793" i="11"/>
  <c r="L1794" i="11"/>
  <c r="M1794" i="11"/>
  <c r="L1795" i="11"/>
  <c r="M1795" i="11"/>
  <c r="L1796" i="11"/>
  <c r="M1796" i="11"/>
  <c r="L1797" i="11"/>
  <c r="M1797" i="11"/>
  <c r="L1798" i="11"/>
  <c r="M1798" i="11"/>
  <c r="L1799" i="11"/>
  <c r="M1799" i="11"/>
  <c r="L1800" i="11"/>
  <c r="M1800" i="11"/>
  <c r="L1801" i="11"/>
  <c r="M1801" i="11"/>
  <c r="L1802" i="11"/>
  <c r="M1802" i="11"/>
  <c r="L1803" i="11"/>
  <c r="M1803" i="11"/>
  <c r="L1804" i="11"/>
  <c r="M1804" i="11"/>
  <c r="L1805" i="11"/>
  <c r="M1805" i="11"/>
  <c r="L1806" i="11"/>
  <c r="M1806" i="11"/>
  <c r="L1807" i="11"/>
  <c r="M1807" i="11"/>
  <c r="L1808" i="11"/>
  <c r="M1808" i="11"/>
  <c r="L1809" i="11"/>
  <c r="M1809" i="11"/>
  <c r="L1810" i="11"/>
  <c r="M1810" i="11"/>
  <c r="L1811" i="11"/>
  <c r="M1811" i="11"/>
  <c r="L1812" i="11"/>
  <c r="M1812" i="11"/>
  <c r="L1813" i="11"/>
  <c r="M1813" i="11"/>
  <c r="L1814" i="11"/>
  <c r="M1814" i="11"/>
  <c r="L1815" i="11"/>
  <c r="M1815" i="11"/>
  <c r="L1816" i="11"/>
  <c r="M1816" i="11"/>
  <c r="L1817" i="11"/>
  <c r="M1817" i="11"/>
  <c r="L1818" i="11"/>
  <c r="M1818" i="11"/>
  <c r="L1819" i="11"/>
  <c r="M1819" i="11"/>
  <c r="L1820" i="11"/>
  <c r="M1820" i="11"/>
  <c r="L1821" i="11"/>
  <c r="M1821" i="11"/>
  <c r="L1822" i="11"/>
  <c r="M1822" i="11"/>
  <c r="L1823" i="11"/>
  <c r="M1823" i="11"/>
  <c r="L1824" i="11"/>
  <c r="M1824" i="11"/>
  <c r="L1825" i="11"/>
  <c r="M1825" i="11"/>
  <c r="L1826" i="11"/>
  <c r="M1826" i="11"/>
  <c r="L1827" i="11"/>
  <c r="M1827" i="11"/>
  <c r="L1828" i="11"/>
  <c r="M1828" i="11"/>
  <c r="L1829" i="11"/>
  <c r="M1829" i="11"/>
  <c r="L1830" i="11"/>
  <c r="M1830" i="11"/>
  <c r="L1831" i="11"/>
  <c r="M1831" i="11"/>
  <c r="L1832" i="11"/>
  <c r="M1832" i="11"/>
  <c r="L1833" i="11"/>
  <c r="M1833" i="11"/>
  <c r="L1834" i="11"/>
  <c r="M1834" i="11"/>
  <c r="L1835" i="11"/>
  <c r="M1835" i="11"/>
  <c r="L1836" i="11"/>
  <c r="M1836" i="11"/>
  <c r="L1837" i="11"/>
  <c r="M1837" i="11"/>
  <c r="L1838" i="11"/>
  <c r="M1838" i="11"/>
  <c r="L1839" i="11"/>
  <c r="M1839" i="11"/>
  <c r="L1840" i="11"/>
  <c r="M1840" i="11"/>
  <c r="L1841" i="11"/>
  <c r="M1841" i="11"/>
  <c r="L1842" i="11"/>
  <c r="M1842" i="11"/>
  <c r="L1843" i="11"/>
  <c r="M1843" i="11"/>
  <c r="L1844" i="11"/>
  <c r="M1844" i="11"/>
  <c r="L1845" i="11"/>
  <c r="M1845" i="11"/>
  <c r="L1846" i="11"/>
  <c r="M1846" i="11"/>
  <c r="L1847" i="11"/>
  <c r="M1847" i="11"/>
  <c r="L1848" i="11"/>
  <c r="M1848" i="11"/>
  <c r="L1849" i="11"/>
  <c r="M1849" i="11"/>
  <c r="L1850" i="11"/>
  <c r="M1850" i="11"/>
  <c r="L1851" i="11"/>
  <c r="M1851" i="11"/>
  <c r="L1852" i="11"/>
  <c r="M1852" i="11"/>
  <c r="L1853" i="11"/>
  <c r="M1853" i="11"/>
  <c r="L1854" i="11"/>
  <c r="M1854" i="11"/>
  <c r="L1855" i="11"/>
  <c r="M1855" i="11"/>
  <c r="L1856" i="11"/>
  <c r="M1856" i="11"/>
  <c r="L1857" i="11"/>
  <c r="M1857" i="11"/>
  <c r="L1858" i="11"/>
  <c r="M1858" i="11"/>
  <c r="L1859" i="11"/>
  <c r="M1859" i="11"/>
  <c r="L1860" i="11"/>
  <c r="M1860" i="11"/>
  <c r="L1861" i="11"/>
  <c r="M1861" i="11"/>
  <c r="L1862" i="11"/>
  <c r="M1862" i="11"/>
  <c r="L1863" i="11"/>
  <c r="M1863" i="11"/>
  <c r="L1864" i="11"/>
  <c r="M1864" i="11"/>
  <c r="L1865" i="11"/>
  <c r="M1865" i="11"/>
  <c r="L1866" i="11"/>
  <c r="M1866" i="11"/>
  <c r="L1867" i="11"/>
  <c r="M1867" i="11"/>
  <c r="L1868" i="11"/>
  <c r="M1868" i="11"/>
  <c r="L1869" i="11"/>
  <c r="M1869" i="11"/>
  <c r="L1870" i="11"/>
  <c r="M1870" i="11"/>
  <c r="L1871" i="11"/>
  <c r="M1871" i="11"/>
  <c r="L1872" i="11"/>
  <c r="M1872" i="11"/>
  <c r="L1873" i="11"/>
  <c r="M1873" i="11"/>
  <c r="L1874" i="11"/>
  <c r="M1874" i="11"/>
  <c r="L1875" i="11"/>
  <c r="M1875" i="11"/>
  <c r="L1876" i="11"/>
  <c r="M1876" i="11"/>
  <c r="L1877" i="11"/>
  <c r="M1877" i="11"/>
  <c r="L1878" i="11"/>
  <c r="M1878" i="11"/>
  <c r="L1879" i="11"/>
  <c r="M1879" i="11"/>
  <c r="L1880" i="11"/>
  <c r="M1880" i="11"/>
  <c r="L1881" i="11"/>
  <c r="M1881" i="11"/>
  <c r="L1882" i="11"/>
  <c r="M1882" i="11"/>
  <c r="L1883" i="11"/>
  <c r="M1883" i="11"/>
  <c r="L1884" i="11"/>
  <c r="M1884" i="11"/>
  <c r="L1885" i="11"/>
  <c r="M1885" i="11"/>
  <c r="L1886" i="11"/>
  <c r="M1886" i="11"/>
  <c r="L1887" i="11"/>
  <c r="M1887" i="11"/>
  <c r="L1888" i="11"/>
  <c r="M1888" i="11"/>
  <c r="L1889" i="11"/>
  <c r="M1889" i="11"/>
  <c r="L1890" i="11"/>
  <c r="M1890" i="11"/>
  <c r="L1891" i="11"/>
  <c r="M1891" i="11"/>
  <c r="L1892" i="11"/>
  <c r="M1892" i="11"/>
  <c r="L1893" i="11"/>
  <c r="M1893" i="11"/>
  <c r="L1894" i="11"/>
  <c r="M1894" i="11"/>
  <c r="L1895" i="11"/>
  <c r="M1895" i="11"/>
  <c r="L1896" i="11"/>
  <c r="M1896" i="11"/>
  <c r="L1897" i="11"/>
  <c r="M1897" i="11"/>
  <c r="L1898" i="11"/>
  <c r="M1898" i="11"/>
  <c r="L1899" i="11"/>
  <c r="M1899" i="11"/>
  <c r="L1900" i="11"/>
  <c r="M1900" i="11"/>
  <c r="L1901" i="11"/>
  <c r="M1901" i="11"/>
  <c r="L1902" i="11"/>
  <c r="M1902" i="11"/>
  <c r="L1903" i="11"/>
  <c r="M1903" i="11"/>
  <c r="L1904" i="11"/>
  <c r="M1904" i="11"/>
  <c r="L1905" i="11"/>
  <c r="M1905" i="11"/>
  <c r="L1906" i="11"/>
  <c r="M1906" i="11"/>
  <c r="L1907" i="11"/>
  <c r="M1907" i="11"/>
  <c r="L1908" i="11"/>
  <c r="M1908" i="11"/>
  <c r="L1909" i="11"/>
  <c r="M1909" i="11"/>
  <c r="L1910" i="11"/>
  <c r="M1910" i="11"/>
  <c r="L1911" i="11"/>
  <c r="M1911" i="11"/>
  <c r="L1912" i="11"/>
  <c r="M1912" i="11"/>
  <c r="L1913" i="11"/>
  <c r="M1913" i="11"/>
  <c r="L1914" i="11"/>
  <c r="M1914" i="11"/>
  <c r="L1915" i="11"/>
  <c r="M1915" i="11"/>
  <c r="L1916" i="11"/>
  <c r="M1916" i="11"/>
  <c r="L1917" i="11"/>
  <c r="M1917" i="11"/>
  <c r="L1918" i="11"/>
  <c r="M1918" i="11"/>
  <c r="L1919" i="11"/>
  <c r="M1919" i="11"/>
  <c r="L1920" i="11"/>
  <c r="M1920" i="11"/>
  <c r="L1921" i="11"/>
  <c r="M1921" i="11"/>
  <c r="L1922" i="11"/>
  <c r="M1922" i="11"/>
  <c r="L1923" i="11"/>
  <c r="M1923" i="11"/>
  <c r="L1924" i="11"/>
  <c r="M1924" i="11"/>
  <c r="L1925" i="11"/>
  <c r="M1925" i="11"/>
  <c r="L1926" i="11"/>
  <c r="M1926" i="11"/>
  <c r="L1927" i="11"/>
  <c r="M1927" i="11"/>
  <c r="L1928" i="11"/>
  <c r="M1928" i="11"/>
  <c r="L1929" i="11"/>
  <c r="M1929" i="11"/>
  <c r="L1930" i="11"/>
  <c r="M1930" i="11"/>
  <c r="L1931" i="11"/>
  <c r="M1931" i="11"/>
  <c r="L1932" i="11"/>
  <c r="M1932" i="11"/>
  <c r="L1933" i="11"/>
  <c r="M1933" i="11"/>
  <c r="L1934" i="11"/>
  <c r="M1934" i="11"/>
  <c r="L1935" i="11"/>
  <c r="M1935" i="11"/>
  <c r="L1936" i="11"/>
  <c r="M1936" i="11"/>
  <c r="L1937" i="11"/>
  <c r="M1937" i="11"/>
  <c r="L1938" i="11"/>
  <c r="M1938" i="11"/>
  <c r="L1939" i="11"/>
  <c r="M1939" i="11"/>
  <c r="L1940" i="11"/>
  <c r="M1940" i="11"/>
  <c r="L1941" i="11"/>
  <c r="M1941" i="11"/>
  <c r="L1942" i="11"/>
  <c r="M1942" i="11"/>
  <c r="L1943" i="11"/>
  <c r="M1943" i="11"/>
  <c r="L1944" i="11"/>
  <c r="M1944" i="11"/>
  <c r="L1945" i="11"/>
  <c r="M1945" i="11"/>
  <c r="L1946" i="11"/>
  <c r="M1946" i="11"/>
  <c r="L1947" i="11"/>
  <c r="M1947" i="11"/>
  <c r="L1948" i="11"/>
  <c r="M1948" i="11"/>
  <c r="L1949" i="11"/>
  <c r="M1949" i="11"/>
  <c r="L1950" i="11"/>
  <c r="M1950" i="11"/>
  <c r="L1951" i="11"/>
  <c r="M1951" i="11"/>
  <c r="L1952" i="11"/>
  <c r="M1952" i="11"/>
  <c r="L1953" i="11"/>
  <c r="M1953" i="11"/>
  <c r="L1954" i="11"/>
  <c r="M1954" i="11"/>
  <c r="L1955" i="11"/>
  <c r="M1955" i="11"/>
  <c r="L1956" i="11"/>
  <c r="M1956" i="11"/>
  <c r="L1957" i="11"/>
  <c r="M1957" i="11"/>
  <c r="L1958" i="11"/>
  <c r="M1958" i="11"/>
  <c r="L1959" i="11"/>
  <c r="M1959" i="11"/>
  <c r="L1960" i="11"/>
  <c r="M1960" i="11"/>
  <c r="L1961" i="11"/>
  <c r="M1961" i="11"/>
  <c r="L1962" i="11"/>
  <c r="M1962" i="11"/>
  <c r="L1963" i="11"/>
  <c r="M1963" i="11"/>
  <c r="L1964" i="11"/>
  <c r="M1964" i="11"/>
  <c r="L1965" i="11"/>
  <c r="M1965" i="11"/>
  <c r="L1966" i="11"/>
  <c r="M1966" i="11"/>
  <c r="L1967" i="11"/>
  <c r="M1967" i="11"/>
  <c r="L1968" i="11"/>
  <c r="M1968" i="11"/>
  <c r="L1969" i="11"/>
  <c r="M1969" i="11"/>
  <c r="L1970" i="11"/>
  <c r="M1970" i="11"/>
  <c r="L1971" i="11"/>
  <c r="M1971" i="11"/>
  <c r="L1972" i="11"/>
  <c r="M1972" i="11"/>
  <c r="L1973" i="11"/>
  <c r="M1973" i="11"/>
  <c r="L1974" i="11"/>
  <c r="M1974" i="11"/>
  <c r="L1975" i="11"/>
  <c r="M1975" i="11"/>
  <c r="L1976" i="11"/>
  <c r="M1976" i="11"/>
  <c r="L1977" i="11"/>
  <c r="M1977" i="11"/>
  <c r="L1978" i="11"/>
  <c r="M1978" i="11"/>
  <c r="L1979" i="11"/>
  <c r="M1979" i="11"/>
  <c r="L1980" i="11"/>
  <c r="M1980" i="11"/>
  <c r="L1981" i="11"/>
  <c r="M1981" i="11"/>
  <c r="L1982" i="11"/>
  <c r="M1982" i="11"/>
  <c r="L1983" i="11"/>
  <c r="M1983" i="11"/>
  <c r="L1984" i="11"/>
  <c r="M1984" i="11"/>
  <c r="L1985" i="11"/>
  <c r="M1985" i="11"/>
  <c r="L1986" i="11"/>
  <c r="M1986" i="11"/>
  <c r="L1987" i="11"/>
  <c r="M1987" i="11"/>
  <c r="L1988" i="11"/>
  <c r="M1988" i="11"/>
  <c r="L1989" i="11"/>
  <c r="M1989" i="11"/>
  <c r="L1990" i="11"/>
  <c r="M1990" i="11"/>
  <c r="L1991" i="11"/>
  <c r="M1991" i="11"/>
  <c r="L1992" i="11"/>
  <c r="M1992" i="11"/>
  <c r="L1993" i="11"/>
  <c r="M1993" i="11"/>
  <c r="L1994" i="11"/>
  <c r="M1994" i="11"/>
  <c r="L1995" i="11"/>
  <c r="M1995" i="11"/>
  <c r="L1996" i="11"/>
  <c r="M1996" i="11"/>
  <c r="L1997" i="11"/>
  <c r="M1997" i="11"/>
  <c r="L1998" i="11"/>
  <c r="M1998" i="11"/>
  <c r="L1999" i="11"/>
  <c r="M1999" i="11"/>
  <c r="L2000" i="11"/>
  <c r="M2000" i="11"/>
  <c r="L2001" i="11"/>
  <c r="M2001" i="11"/>
  <c r="L2002" i="11"/>
  <c r="M2002" i="11"/>
  <c r="L2003" i="11"/>
  <c r="M2003" i="11"/>
  <c r="L2004" i="11"/>
  <c r="M2004" i="11"/>
  <c r="L2005" i="11"/>
  <c r="M2005" i="11"/>
  <c r="L2006" i="11"/>
  <c r="M2006" i="11"/>
  <c r="L2007" i="11"/>
  <c r="M2007" i="11"/>
  <c r="L2008" i="11"/>
  <c r="M2008" i="11"/>
  <c r="L2009" i="11"/>
  <c r="M2009" i="11"/>
  <c r="L2010" i="11"/>
  <c r="M2010" i="11"/>
  <c r="L2011" i="11"/>
  <c r="M2011" i="11"/>
  <c r="L2012" i="11"/>
  <c r="M2012" i="11"/>
  <c r="L2013" i="11"/>
  <c r="M2013" i="11"/>
  <c r="L2014" i="11"/>
  <c r="M2014" i="11"/>
  <c r="L2015" i="11"/>
  <c r="M2015" i="11"/>
  <c r="L2016" i="11"/>
  <c r="M2016" i="11"/>
  <c r="L2017" i="11"/>
  <c r="M2017" i="11"/>
  <c r="M2" i="11"/>
  <c r="L2" i="11"/>
  <c r="M3" i="9"/>
  <c r="N3" i="9"/>
  <c r="M4" i="9"/>
  <c r="N4" i="9"/>
  <c r="M5" i="9"/>
  <c r="N5" i="9"/>
  <c r="M6" i="9"/>
  <c r="N6" i="9"/>
  <c r="M7" i="9"/>
  <c r="N7" i="9"/>
  <c r="M8" i="9"/>
  <c r="N8" i="9"/>
  <c r="M9" i="9"/>
  <c r="N9" i="9"/>
  <c r="M10" i="9"/>
  <c r="N10" i="9"/>
  <c r="M11" i="9"/>
  <c r="N11" i="9"/>
  <c r="M12" i="9"/>
  <c r="N12" i="9"/>
  <c r="M13" i="9"/>
  <c r="N13" i="9"/>
  <c r="M14" i="9"/>
  <c r="N14" i="9"/>
  <c r="M15" i="9"/>
  <c r="N15" i="9"/>
  <c r="M16" i="9"/>
  <c r="N16" i="9"/>
  <c r="M17" i="9"/>
  <c r="N17" i="9"/>
  <c r="M18" i="9"/>
  <c r="N18" i="9"/>
  <c r="M19" i="9"/>
  <c r="N19" i="9"/>
  <c r="M20" i="9"/>
  <c r="N20" i="9"/>
  <c r="M21" i="9"/>
  <c r="N21" i="9"/>
  <c r="M22" i="9"/>
  <c r="N22" i="9"/>
  <c r="M23" i="9"/>
  <c r="N23" i="9"/>
  <c r="M24" i="9"/>
  <c r="N24" i="9"/>
  <c r="M25" i="9"/>
  <c r="N25" i="9"/>
  <c r="M26" i="9"/>
  <c r="N26" i="9"/>
  <c r="M27" i="9"/>
  <c r="N27" i="9"/>
  <c r="M28" i="9"/>
  <c r="N28" i="9"/>
  <c r="M29" i="9"/>
  <c r="N29" i="9"/>
  <c r="M30" i="9"/>
  <c r="N30" i="9"/>
  <c r="M31" i="9"/>
  <c r="N31" i="9"/>
  <c r="M32" i="9"/>
  <c r="N32" i="9"/>
  <c r="M33" i="9"/>
  <c r="N33" i="9"/>
  <c r="M34" i="9"/>
  <c r="N34" i="9"/>
  <c r="M35" i="9"/>
  <c r="N35" i="9"/>
  <c r="M36" i="9"/>
  <c r="N36" i="9"/>
  <c r="M37" i="9"/>
  <c r="N37" i="9"/>
  <c r="M38" i="9"/>
  <c r="N38" i="9"/>
  <c r="M39" i="9"/>
  <c r="N39" i="9"/>
  <c r="M40" i="9"/>
  <c r="N40" i="9"/>
  <c r="M41" i="9"/>
  <c r="N41" i="9"/>
  <c r="M42" i="9"/>
  <c r="N42" i="9"/>
  <c r="M43" i="9"/>
  <c r="N43" i="9"/>
  <c r="M44" i="9"/>
  <c r="N44" i="9"/>
  <c r="M45" i="9"/>
  <c r="N45" i="9"/>
  <c r="M46" i="9"/>
  <c r="N46" i="9"/>
  <c r="M47" i="9"/>
  <c r="N47" i="9"/>
  <c r="M48" i="9"/>
  <c r="N48" i="9"/>
  <c r="M49" i="9"/>
  <c r="N49" i="9"/>
  <c r="M50" i="9"/>
  <c r="N50" i="9"/>
  <c r="M51" i="9"/>
  <c r="N51" i="9"/>
  <c r="M52" i="9"/>
  <c r="N52" i="9"/>
  <c r="M53" i="9"/>
  <c r="N53" i="9"/>
  <c r="M54" i="9"/>
  <c r="N54" i="9"/>
  <c r="M55" i="9"/>
  <c r="N55" i="9"/>
  <c r="M56" i="9"/>
  <c r="N56" i="9"/>
  <c r="M57" i="9"/>
  <c r="N57" i="9"/>
  <c r="M58" i="9"/>
  <c r="N58" i="9"/>
  <c r="M59" i="9"/>
  <c r="N59" i="9"/>
  <c r="M60" i="9"/>
  <c r="N60" i="9"/>
  <c r="M61" i="9"/>
  <c r="N61" i="9"/>
  <c r="M62" i="9"/>
  <c r="N62" i="9"/>
  <c r="M63" i="9"/>
  <c r="N63" i="9"/>
  <c r="M64" i="9"/>
  <c r="N64" i="9"/>
  <c r="M65" i="9"/>
  <c r="N65" i="9"/>
  <c r="M66" i="9"/>
  <c r="N66" i="9"/>
  <c r="M67" i="9"/>
  <c r="N67" i="9"/>
  <c r="M68" i="9"/>
  <c r="N68" i="9"/>
  <c r="M69" i="9"/>
  <c r="N69" i="9"/>
  <c r="M70" i="9"/>
  <c r="N70" i="9"/>
  <c r="M71" i="9"/>
  <c r="N71" i="9"/>
  <c r="M72" i="9"/>
  <c r="N72" i="9"/>
  <c r="M73" i="9"/>
  <c r="N73" i="9"/>
  <c r="M74" i="9"/>
  <c r="N74" i="9"/>
  <c r="M75" i="9"/>
  <c r="N75" i="9"/>
  <c r="M76" i="9"/>
  <c r="N76" i="9"/>
  <c r="M77" i="9"/>
  <c r="N77" i="9"/>
  <c r="M78" i="9"/>
  <c r="N78" i="9"/>
  <c r="M79" i="9"/>
  <c r="N79" i="9"/>
  <c r="M80" i="9"/>
  <c r="N80" i="9"/>
  <c r="M81" i="9"/>
  <c r="N81" i="9"/>
  <c r="M82" i="9"/>
  <c r="N82" i="9"/>
  <c r="M83" i="9"/>
  <c r="N83" i="9"/>
  <c r="M84" i="9"/>
  <c r="N84" i="9"/>
  <c r="M85" i="9"/>
  <c r="N85" i="9"/>
  <c r="M86" i="9"/>
  <c r="N86" i="9"/>
  <c r="M87" i="9"/>
  <c r="N87" i="9"/>
  <c r="M88" i="9"/>
  <c r="N88" i="9"/>
  <c r="M89" i="9"/>
  <c r="N89" i="9"/>
  <c r="M90" i="9"/>
  <c r="N90" i="9"/>
  <c r="M91" i="9"/>
  <c r="N91" i="9"/>
  <c r="M92" i="9"/>
  <c r="N92" i="9"/>
  <c r="M93" i="9"/>
  <c r="N93" i="9"/>
  <c r="M94" i="9"/>
  <c r="N94" i="9"/>
  <c r="M95" i="9"/>
  <c r="N95" i="9"/>
  <c r="M96" i="9"/>
  <c r="N96" i="9"/>
  <c r="M97" i="9"/>
  <c r="N97" i="9"/>
  <c r="M98" i="9"/>
  <c r="N98" i="9"/>
  <c r="M99" i="9"/>
  <c r="N99" i="9"/>
  <c r="M100" i="9"/>
  <c r="N100" i="9"/>
  <c r="M101" i="9"/>
  <c r="N101" i="9"/>
  <c r="M102" i="9"/>
  <c r="N102" i="9"/>
  <c r="M103" i="9"/>
  <c r="N103" i="9"/>
  <c r="M104" i="9"/>
  <c r="N104" i="9"/>
  <c r="M105" i="9"/>
  <c r="N105" i="9"/>
  <c r="M106" i="9"/>
  <c r="N106" i="9"/>
  <c r="M107" i="9"/>
  <c r="N107" i="9"/>
  <c r="M108" i="9"/>
  <c r="N108" i="9"/>
  <c r="M109" i="9"/>
  <c r="N109" i="9"/>
  <c r="M110" i="9"/>
  <c r="N110" i="9"/>
  <c r="M111" i="9"/>
  <c r="N111" i="9"/>
  <c r="M112" i="9"/>
  <c r="N112" i="9"/>
  <c r="M113" i="9"/>
  <c r="N113" i="9"/>
  <c r="M114" i="9"/>
  <c r="N114" i="9"/>
  <c r="M115" i="9"/>
  <c r="N115" i="9"/>
  <c r="M116" i="9"/>
  <c r="N116" i="9"/>
  <c r="M117" i="9"/>
  <c r="N117" i="9"/>
  <c r="M118" i="9"/>
  <c r="N118" i="9"/>
  <c r="M119" i="9"/>
  <c r="N119" i="9"/>
  <c r="M120" i="9"/>
  <c r="N120" i="9"/>
  <c r="M121" i="9"/>
  <c r="N121" i="9"/>
  <c r="M122" i="9"/>
  <c r="N122" i="9"/>
  <c r="M123" i="9"/>
  <c r="N123" i="9"/>
  <c r="M124" i="9"/>
  <c r="N124" i="9"/>
  <c r="M125" i="9"/>
  <c r="N125" i="9"/>
  <c r="M126" i="9"/>
  <c r="N126" i="9"/>
  <c r="M127" i="9"/>
  <c r="N127" i="9"/>
  <c r="M128" i="9"/>
  <c r="N128" i="9"/>
  <c r="M129" i="9"/>
  <c r="N129" i="9"/>
  <c r="M130" i="9"/>
  <c r="N130" i="9"/>
  <c r="M131" i="9"/>
  <c r="N131" i="9"/>
  <c r="M132" i="9"/>
  <c r="N132" i="9"/>
  <c r="M133" i="9"/>
  <c r="N133" i="9"/>
  <c r="M134" i="9"/>
  <c r="N134" i="9"/>
  <c r="M135" i="9"/>
  <c r="N135" i="9"/>
  <c r="M136" i="9"/>
  <c r="N136" i="9"/>
  <c r="M137" i="9"/>
  <c r="N137" i="9"/>
  <c r="M138" i="9"/>
  <c r="N138" i="9"/>
  <c r="M139" i="9"/>
  <c r="N139" i="9"/>
  <c r="M140" i="9"/>
  <c r="N140" i="9"/>
  <c r="M141" i="9"/>
  <c r="N141" i="9"/>
  <c r="M142" i="9"/>
  <c r="N142" i="9"/>
  <c r="M143" i="9"/>
  <c r="N143" i="9"/>
  <c r="M144" i="9"/>
  <c r="N144" i="9"/>
  <c r="M145" i="9"/>
  <c r="N145" i="9"/>
  <c r="M146" i="9"/>
  <c r="N146" i="9"/>
  <c r="M147" i="9"/>
  <c r="N147" i="9"/>
  <c r="M148" i="9"/>
  <c r="N148" i="9"/>
  <c r="M149" i="9"/>
  <c r="N149" i="9"/>
  <c r="M150" i="9"/>
  <c r="N150" i="9"/>
  <c r="M151" i="9"/>
  <c r="N151" i="9"/>
  <c r="M152" i="9"/>
  <c r="N152" i="9"/>
  <c r="M153" i="9"/>
  <c r="N153" i="9"/>
  <c r="M154" i="9"/>
  <c r="N154" i="9"/>
  <c r="M155" i="9"/>
  <c r="N155" i="9"/>
  <c r="M156" i="9"/>
  <c r="N156" i="9"/>
  <c r="M157" i="9"/>
  <c r="N157" i="9"/>
  <c r="M158" i="9"/>
  <c r="N158" i="9"/>
  <c r="M159" i="9"/>
  <c r="N159" i="9"/>
  <c r="M160" i="9"/>
  <c r="N160" i="9"/>
  <c r="M161" i="9"/>
  <c r="N161" i="9"/>
  <c r="M162" i="9"/>
  <c r="N162" i="9"/>
  <c r="M163" i="9"/>
  <c r="N163" i="9"/>
  <c r="M164" i="9"/>
  <c r="N164" i="9"/>
  <c r="M165" i="9"/>
  <c r="N165" i="9"/>
  <c r="M166" i="9"/>
  <c r="N166" i="9"/>
  <c r="M167" i="9"/>
  <c r="N167" i="9"/>
  <c r="M168" i="9"/>
  <c r="N168" i="9"/>
  <c r="M169" i="9"/>
  <c r="N169" i="9"/>
  <c r="M170" i="9"/>
  <c r="N170" i="9"/>
  <c r="M171" i="9"/>
  <c r="N171" i="9"/>
  <c r="M172" i="9"/>
  <c r="N172" i="9"/>
  <c r="M173" i="9"/>
  <c r="N173" i="9"/>
  <c r="M174" i="9"/>
  <c r="N174" i="9"/>
  <c r="M175" i="9"/>
  <c r="N175" i="9"/>
  <c r="M176" i="9"/>
  <c r="N176" i="9"/>
  <c r="M177" i="9"/>
  <c r="N177" i="9"/>
  <c r="M178" i="9"/>
  <c r="N178" i="9"/>
  <c r="M179" i="9"/>
  <c r="N179" i="9"/>
  <c r="M180" i="9"/>
  <c r="N180" i="9"/>
  <c r="M181" i="9"/>
  <c r="N181" i="9"/>
  <c r="M182" i="9"/>
  <c r="N182" i="9"/>
  <c r="M183" i="9"/>
  <c r="N183" i="9"/>
  <c r="M184" i="9"/>
  <c r="N184" i="9"/>
  <c r="M185" i="9"/>
  <c r="N185" i="9"/>
  <c r="M186" i="9"/>
  <c r="N186" i="9"/>
  <c r="M187" i="9"/>
  <c r="N187" i="9"/>
  <c r="M188" i="9"/>
  <c r="N188" i="9"/>
  <c r="M189" i="9"/>
  <c r="N189" i="9"/>
  <c r="M190" i="9"/>
  <c r="N190" i="9"/>
  <c r="M191" i="9"/>
  <c r="N191" i="9"/>
  <c r="M192" i="9"/>
  <c r="N192" i="9"/>
  <c r="M193" i="9"/>
  <c r="N193" i="9"/>
  <c r="M194" i="9"/>
  <c r="N194" i="9"/>
  <c r="M195" i="9"/>
  <c r="N195" i="9"/>
  <c r="M196" i="9"/>
  <c r="N196" i="9"/>
  <c r="M197" i="9"/>
  <c r="N197" i="9"/>
  <c r="M198" i="9"/>
  <c r="N198" i="9"/>
  <c r="M199" i="9"/>
  <c r="N199" i="9"/>
  <c r="M200" i="9"/>
  <c r="N200" i="9"/>
  <c r="M201" i="9"/>
  <c r="N201" i="9"/>
  <c r="M202" i="9"/>
  <c r="N202" i="9"/>
  <c r="M203" i="9"/>
  <c r="N203" i="9"/>
  <c r="M204" i="9"/>
  <c r="N204" i="9"/>
  <c r="M205" i="9"/>
  <c r="N205" i="9"/>
  <c r="M206" i="9"/>
  <c r="N206" i="9"/>
  <c r="M207" i="9"/>
  <c r="N207" i="9"/>
  <c r="M208" i="9"/>
  <c r="N208" i="9"/>
  <c r="M209" i="9"/>
  <c r="N209" i="9"/>
  <c r="M210" i="9"/>
  <c r="N210" i="9"/>
  <c r="M211" i="9"/>
  <c r="N211" i="9"/>
  <c r="M212" i="9"/>
  <c r="N212" i="9"/>
  <c r="M213" i="9"/>
  <c r="N213" i="9"/>
  <c r="M214" i="9"/>
  <c r="N214" i="9"/>
  <c r="M215" i="9"/>
  <c r="N215" i="9"/>
  <c r="M216" i="9"/>
  <c r="N216" i="9"/>
  <c r="M217" i="9"/>
  <c r="N217" i="9"/>
  <c r="M218" i="9"/>
  <c r="N218" i="9"/>
  <c r="M219" i="9"/>
  <c r="N219" i="9"/>
  <c r="M220" i="9"/>
  <c r="N220" i="9"/>
  <c r="M221" i="9"/>
  <c r="N221" i="9"/>
  <c r="M222" i="9"/>
  <c r="N222" i="9"/>
  <c r="M223" i="9"/>
  <c r="N223" i="9"/>
  <c r="M224" i="9"/>
  <c r="N224" i="9"/>
  <c r="M225" i="9"/>
  <c r="N225" i="9"/>
  <c r="M226" i="9"/>
  <c r="N226" i="9"/>
  <c r="M227" i="9"/>
  <c r="N227" i="9"/>
  <c r="M228" i="9"/>
  <c r="N228" i="9"/>
  <c r="M229" i="9"/>
  <c r="N229" i="9"/>
  <c r="M230" i="9"/>
  <c r="N230" i="9"/>
  <c r="M231" i="9"/>
  <c r="N231" i="9"/>
  <c r="M232" i="9"/>
  <c r="N232" i="9"/>
  <c r="M233" i="9"/>
  <c r="N233" i="9"/>
  <c r="M234" i="9"/>
  <c r="N234" i="9"/>
  <c r="M235" i="9"/>
  <c r="N235" i="9"/>
  <c r="M236" i="9"/>
  <c r="N236" i="9"/>
  <c r="M237" i="9"/>
  <c r="N237" i="9"/>
  <c r="M238" i="9"/>
  <c r="N238" i="9"/>
  <c r="M239" i="9"/>
  <c r="N239" i="9"/>
  <c r="M240" i="9"/>
  <c r="N240" i="9"/>
  <c r="M241" i="9"/>
  <c r="N241" i="9"/>
  <c r="M242" i="9"/>
  <c r="N242" i="9"/>
  <c r="M243" i="9"/>
  <c r="N243" i="9"/>
  <c r="M244" i="9"/>
  <c r="N244" i="9"/>
  <c r="M245" i="9"/>
  <c r="N245" i="9"/>
  <c r="M246" i="9"/>
  <c r="N246" i="9"/>
  <c r="M247" i="9"/>
  <c r="N247" i="9"/>
  <c r="M248" i="9"/>
  <c r="N248" i="9"/>
  <c r="M249" i="9"/>
  <c r="N249" i="9"/>
  <c r="M250" i="9"/>
  <c r="N250" i="9"/>
  <c r="M251" i="9"/>
  <c r="N251" i="9"/>
  <c r="M252" i="9"/>
  <c r="N252" i="9"/>
  <c r="M253" i="9"/>
  <c r="N253" i="9"/>
  <c r="M254" i="9"/>
  <c r="N254" i="9"/>
  <c r="M255" i="9"/>
  <c r="N255" i="9"/>
  <c r="M256" i="9"/>
  <c r="N256" i="9"/>
  <c r="M257" i="9"/>
  <c r="N257" i="9"/>
  <c r="M258" i="9"/>
  <c r="N258" i="9"/>
  <c r="M259" i="9"/>
  <c r="N259" i="9"/>
  <c r="M260" i="9"/>
  <c r="N260" i="9"/>
  <c r="M261" i="9"/>
  <c r="N261" i="9"/>
  <c r="M262" i="9"/>
  <c r="N262" i="9"/>
  <c r="M263" i="9"/>
  <c r="N263" i="9"/>
  <c r="M264" i="9"/>
  <c r="N264" i="9"/>
  <c r="M265" i="9"/>
  <c r="N265" i="9"/>
  <c r="M266" i="9"/>
  <c r="N266" i="9"/>
  <c r="M267" i="9"/>
  <c r="N267" i="9"/>
  <c r="M268" i="9"/>
  <c r="N268" i="9"/>
  <c r="M269" i="9"/>
  <c r="N269" i="9"/>
  <c r="M270" i="9"/>
  <c r="N270" i="9"/>
  <c r="M271" i="9"/>
  <c r="N271" i="9"/>
  <c r="M272" i="9"/>
  <c r="N272" i="9"/>
  <c r="M273" i="9"/>
  <c r="N273" i="9"/>
  <c r="M274" i="9"/>
  <c r="N274" i="9"/>
  <c r="M275" i="9"/>
  <c r="N275" i="9"/>
  <c r="M276" i="9"/>
  <c r="N276" i="9"/>
  <c r="M277" i="9"/>
  <c r="N277" i="9"/>
  <c r="M278" i="9"/>
  <c r="N278" i="9"/>
  <c r="M279" i="9"/>
  <c r="N279" i="9"/>
  <c r="M280" i="9"/>
  <c r="N280" i="9"/>
  <c r="M281" i="9"/>
  <c r="N281" i="9"/>
  <c r="M282" i="9"/>
  <c r="N282" i="9"/>
  <c r="M283" i="9"/>
  <c r="N283" i="9"/>
  <c r="M284" i="9"/>
  <c r="N284" i="9"/>
  <c r="M285" i="9"/>
  <c r="N285" i="9"/>
  <c r="M286" i="9"/>
  <c r="N286" i="9"/>
  <c r="M287" i="9"/>
  <c r="N287" i="9"/>
  <c r="M288" i="9"/>
  <c r="N288" i="9"/>
  <c r="M289" i="9"/>
  <c r="N289" i="9"/>
  <c r="M290" i="9"/>
  <c r="N290" i="9"/>
  <c r="M291" i="9"/>
  <c r="N291" i="9"/>
  <c r="M292" i="9"/>
  <c r="N292" i="9"/>
  <c r="M293" i="9"/>
  <c r="N293" i="9"/>
  <c r="M294" i="9"/>
  <c r="N294" i="9"/>
  <c r="M295" i="9"/>
  <c r="N295" i="9"/>
  <c r="M296" i="9"/>
  <c r="N296" i="9"/>
  <c r="M297" i="9"/>
  <c r="N297" i="9"/>
  <c r="M298" i="9"/>
  <c r="N298" i="9"/>
  <c r="M299" i="9"/>
  <c r="N299" i="9"/>
  <c r="M300" i="9"/>
  <c r="N300" i="9"/>
  <c r="M301" i="9"/>
  <c r="N301" i="9"/>
  <c r="M302" i="9"/>
  <c r="N302" i="9"/>
  <c r="M303" i="9"/>
  <c r="N303" i="9"/>
  <c r="M304" i="9"/>
  <c r="N304" i="9"/>
  <c r="M305" i="9"/>
  <c r="N305" i="9"/>
  <c r="M306" i="9"/>
  <c r="N306" i="9"/>
  <c r="M307" i="9"/>
  <c r="N307" i="9"/>
  <c r="M308" i="9"/>
  <c r="N308" i="9"/>
  <c r="M309" i="9"/>
  <c r="N309" i="9"/>
  <c r="M310" i="9"/>
  <c r="N310" i="9"/>
  <c r="M311" i="9"/>
  <c r="N311" i="9"/>
  <c r="M312" i="9"/>
  <c r="N312" i="9"/>
  <c r="M313" i="9"/>
  <c r="N313" i="9"/>
  <c r="M314" i="9"/>
  <c r="N314" i="9"/>
  <c r="M315" i="9"/>
  <c r="N315" i="9"/>
  <c r="M316" i="9"/>
  <c r="N316" i="9"/>
  <c r="M317" i="9"/>
  <c r="N317" i="9"/>
  <c r="M318" i="9"/>
  <c r="N318" i="9"/>
  <c r="M319" i="9"/>
  <c r="N319" i="9"/>
  <c r="M320" i="9"/>
  <c r="N320" i="9"/>
  <c r="M321" i="9"/>
  <c r="N321" i="9"/>
  <c r="M322" i="9"/>
  <c r="N322" i="9"/>
  <c r="M323" i="9"/>
  <c r="N323" i="9"/>
  <c r="M324" i="9"/>
  <c r="N324" i="9"/>
  <c r="M325" i="9"/>
  <c r="N325" i="9"/>
  <c r="M326" i="9"/>
  <c r="N326" i="9"/>
  <c r="M327" i="9"/>
  <c r="N327" i="9"/>
  <c r="M328" i="9"/>
  <c r="N328" i="9"/>
  <c r="M329" i="9"/>
  <c r="N329" i="9"/>
  <c r="M330" i="9"/>
  <c r="N330" i="9"/>
  <c r="M331" i="9"/>
  <c r="N331" i="9"/>
  <c r="M332" i="9"/>
  <c r="N332" i="9"/>
  <c r="M333" i="9"/>
  <c r="N333" i="9"/>
  <c r="M334" i="9"/>
  <c r="N334" i="9"/>
  <c r="M335" i="9"/>
  <c r="N335" i="9"/>
  <c r="M336" i="9"/>
  <c r="N336" i="9"/>
  <c r="M337" i="9"/>
  <c r="N337" i="9"/>
  <c r="M338" i="9"/>
  <c r="N338" i="9"/>
  <c r="M339" i="9"/>
  <c r="N339" i="9"/>
  <c r="M340" i="9"/>
  <c r="N340" i="9"/>
  <c r="M341" i="9"/>
  <c r="N341" i="9"/>
  <c r="M342" i="9"/>
  <c r="N342" i="9"/>
  <c r="M343" i="9"/>
  <c r="N343" i="9"/>
  <c r="M344" i="9"/>
  <c r="N344" i="9"/>
  <c r="M345" i="9"/>
  <c r="N345" i="9"/>
  <c r="M346" i="9"/>
  <c r="N346" i="9"/>
  <c r="M347" i="9"/>
  <c r="N347" i="9"/>
  <c r="M348" i="9"/>
  <c r="N348" i="9"/>
  <c r="M349" i="9"/>
  <c r="N349" i="9"/>
  <c r="M350" i="9"/>
  <c r="N350" i="9"/>
  <c r="M351" i="9"/>
  <c r="N351" i="9"/>
  <c r="M352" i="9"/>
  <c r="N352" i="9"/>
  <c r="M353" i="9"/>
  <c r="N353" i="9"/>
  <c r="M354" i="9"/>
  <c r="N354" i="9"/>
  <c r="M355" i="9"/>
  <c r="N355" i="9"/>
  <c r="M356" i="9"/>
  <c r="N356" i="9"/>
  <c r="M357" i="9"/>
  <c r="N357" i="9"/>
  <c r="M358" i="9"/>
  <c r="N358" i="9"/>
  <c r="M359" i="9"/>
  <c r="N359" i="9"/>
  <c r="M360" i="9"/>
  <c r="N360" i="9"/>
  <c r="M361" i="9"/>
  <c r="N361" i="9"/>
  <c r="M362" i="9"/>
  <c r="N362" i="9"/>
  <c r="M363" i="9"/>
  <c r="N363" i="9"/>
  <c r="M364" i="9"/>
  <c r="N364" i="9"/>
  <c r="M365" i="9"/>
  <c r="N365" i="9"/>
  <c r="M366" i="9"/>
  <c r="N366" i="9"/>
  <c r="M367" i="9"/>
  <c r="N367" i="9"/>
  <c r="M368" i="9"/>
  <c r="N368" i="9"/>
  <c r="M369" i="9"/>
  <c r="N369" i="9"/>
  <c r="M370" i="9"/>
  <c r="N370" i="9"/>
  <c r="M371" i="9"/>
  <c r="N371" i="9"/>
  <c r="M372" i="9"/>
  <c r="N372" i="9"/>
  <c r="M373" i="9"/>
  <c r="N373" i="9"/>
  <c r="M374" i="9"/>
  <c r="N374" i="9"/>
  <c r="M375" i="9"/>
  <c r="N375" i="9"/>
  <c r="M376" i="9"/>
  <c r="N376" i="9"/>
  <c r="M377" i="9"/>
  <c r="N377" i="9"/>
  <c r="M378" i="9"/>
  <c r="N378" i="9"/>
  <c r="M379" i="9"/>
  <c r="N379" i="9"/>
  <c r="M380" i="9"/>
  <c r="N380" i="9"/>
  <c r="M381" i="9"/>
  <c r="N381" i="9"/>
  <c r="M382" i="9"/>
  <c r="N382" i="9"/>
  <c r="M383" i="9"/>
  <c r="N383" i="9"/>
  <c r="M384" i="9"/>
  <c r="N384" i="9"/>
  <c r="M385" i="9"/>
  <c r="N385" i="9"/>
  <c r="M386" i="9"/>
  <c r="N386" i="9"/>
  <c r="M387" i="9"/>
  <c r="N387" i="9"/>
  <c r="M388" i="9"/>
  <c r="N388" i="9"/>
  <c r="M389" i="9"/>
  <c r="N389" i="9"/>
  <c r="M390" i="9"/>
  <c r="N390" i="9"/>
  <c r="M391" i="9"/>
  <c r="N391" i="9"/>
  <c r="M392" i="9"/>
  <c r="N392" i="9"/>
  <c r="M393" i="9"/>
  <c r="N393" i="9"/>
  <c r="M394" i="9"/>
  <c r="N394" i="9"/>
  <c r="M395" i="9"/>
  <c r="N395" i="9"/>
  <c r="M396" i="9"/>
  <c r="N396" i="9"/>
  <c r="M397" i="9"/>
  <c r="N397" i="9"/>
  <c r="M398" i="9"/>
  <c r="N398" i="9"/>
  <c r="M399" i="9"/>
  <c r="N399" i="9"/>
  <c r="M400" i="9"/>
  <c r="N400" i="9"/>
  <c r="M401" i="9"/>
  <c r="N401" i="9"/>
  <c r="M402" i="9"/>
  <c r="N402" i="9"/>
  <c r="M403" i="9"/>
  <c r="N403" i="9"/>
  <c r="M404" i="9"/>
  <c r="N404" i="9"/>
  <c r="M405" i="9"/>
  <c r="N405" i="9"/>
  <c r="M406" i="9"/>
  <c r="N406" i="9"/>
  <c r="M407" i="9"/>
  <c r="N407" i="9"/>
  <c r="M408" i="9"/>
  <c r="N408" i="9"/>
  <c r="M409" i="9"/>
  <c r="N409" i="9"/>
  <c r="M410" i="9"/>
  <c r="N410" i="9"/>
  <c r="M411" i="9"/>
  <c r="N411" i="9"/>
  <c r="M412" i="9"/>
  <c r="N412" i="9"/>
  <c r="M413" i="9"/>
  <c r="N413" i="9"/>
  <c r="M414" i="9"/>
  <c r="N414" i="9"/>
  <c r="M415" i="9"/>
  <c r="N415" i="9"/>
  <c r="M416" i="9"/>
  <c r="N416" i="9"/>
  <c r="M417" i="9"/>
  <c r="N417" i="9"/>
  <c r="M418" i="9"/>
  <c r="N418" i="9"/>
  <c r="M419" i="9"/>
  <c r="N419" i="9"/>
  <c r="M420" i="9"/>
  <c r="N420" i="9"/>
  <c r="M421" i="9"/>
  <c r="N421" i="9"/>
  <c r="M422" i="9"/>
  <c r="N422" i="9"/>
  <c r="M423" i="9"/>
  <c r="N423" i="9"/>
  <c r="M424" i="9"/>
  <c r="N424" i="9"/>
  <c r="M425" i="9"/>
  <c r="N425" i="9"/>
  <c r="M426" i="9"/>
  <c r="N426" i="9"/>
  <c r="M427" i="9"/>
  <c r="N427" i="9"/>
  <c r="M428" i="9"/>
  <c r="N428" i="9"/>
  <c r="M429" i="9"/>
  <c r="N429" i="9"/>
  <c r="M430" i="9"/>
  <c r="N430" i="9"/>
  <c r="M431" i="9"/>
  <c r="N431" i="9"/>
  <c r="M432" i="9"/>
  <c r="N432" i="9"/>
  <c r="M433" i="9"/>
  <c r="N433" i="9"/>
  <c r="M434" i="9"/>
  <c r="N434" i="9"/>
  <c r="M435" i="9"/>
  <c r="N435" i="9"/>
  <c r="M436" i="9"/>
  <c r="N436" i="9"/>
  <c r="M437" i="9"/>
  <c r="N437" i="9"/>
  <c r="M438" i="9"/>
  <c r="N438" i="9"/>
  <c r="M439" i="9"/>
  <c r="N439" i="9"/>
  <c r="M440" i="9"/>
  <c r="N440" i="9"/>
  <c r="M441" i="9"/>
  <c r="N441" i="9"/>
  <c r="M442" i="9"/>
  <c r="N442" i="9"/>
  <c r="M443" i="9"/>
  <c r="N443" i="9"/>
  <c r="M444" i="9"/>
  <c r="N444" i="9"/>
  <c r="M445" i="9"/>
  <c r="N445" i="9"/>
  <c r="M446" i="9"/>
  <c r="N446" i="9"/>
  <c r="M447" i="9"/>
  <c r="N447" i="9"/>
  <c r="M448" i="9"/>
  <c r="N448" i="9"/>
  <c r="M449" i="9"/>
  <c r="N449" i="9"/>
  <c r="M450" i="9"/>
  <c r="N450" i="9"/>
  <c r="M451" i="9"/>
  <c r="N451" i="9"/>
  <c r="M452" i="9"/>
  <c r="N452" i="9"/>
  <c r="M453" i="9"/>
  <c r="N453" i="9"/>
  <c r="M454" i="9"/>
  <c r="N454" i="9"/>
  <c r="M455" i="9"/>
  <c r="N455" i="9"/>
  <c r="M456" i="9"/>
  <c r="N456" i="9"/>
  <c r="M457" i="9"/>
  <c r="N457" i="9"/>
  <c r="M458" i="9"/>
  <c r="N458" i="9"/>
  <c r="M459" i="9"/>
  <c r="N459" i="9"/>
  <c r="M460" i="9"/>
  <c r="N460" i="9"/>
  <c r="M461" i="9"/>
  <c r="N461" i="9"/>
  <c r="M462" i="9"/>
  <c r="N462" i="9"/>
  <c r="M463" i="9"/>
  <c r="N463" i="9"/>
  <c r="M464" i="9"/>
  <c r="N464" i="9"/>
  <c r="M465" i="9"/>
  <c r="N465" i="9"/>
  <c r="M466" i="9"/>
  <c r="N466" i="9"/>
  <c r="M467" i="9"/>
  <c r="N467" i="9"/>
  <c r="M468" i="9"/>
  <c r="N468" i="9"/>
  <c r="M469" i="9"/>
  <c r="N469" i="9"/>
  <c r="M470" i="9"/>
  <c r="N470" i="9"/>
  <c r="M471" i="9"/>
  <c r="N471" i="9"/>
  <c r="M472" i="9"/>
  <c r="N472" i="9"/>
  <c r="M473" i="9"/>
  <c r="N473" i="9"/>
  <c r="M474" i="9"/>
  <c r="N474" i="9"/>
  <c r="M475" i="9"/>
  <c r="N475" i="9"/>
  <c r="M476" i="9"/>
  <c r="N476" i="9"/>
  <c r="M477" i="9"/>
  <c r="N477" i="9"/>
  <c r="M478" i="9"/>
  <c r="N478" i="9"/>
  <c r="M479" i="9"/>
  <c r="N479" i="9"/>
  <c r="M480" i="9"/>
  <c r="N480" i="9"/>
  <c r="M481" i="9"/>
  <c r="N481" i="9"/>
  <c r="M482" i="9"/>
  <c r="N482" i="9"/>
  <c r="M483" i="9"/>
  <c r="N483" i="9"/>
  <c r="M484" i="9"/>
  <c r="N484" i="9"/>
  <c r="M485" i="9"/>
  <c r="N485" i="9"/>
  <c r="M486" i="9"/>
  <c r="N486" i="9"/>
  <c r="M487" i="9"/>
  <c r="N487" i="9"/>
  <c r="M488" i="9"/>
  <c r="N488" i="9"/>
  <c r="M489" i="9"/>
  <c r="N489" i="9"/>
  <c r="M490" i="9"/>
  <c r="N490" i="9"/>
  <c r="M491" i="9"/>
  <c r="N491" i="9"/>
  <c r="M492" i="9"/>
  <c r="N492" i="9"/>
  <c r="M493" i="9"/>
  <c r="N493" i="9"/>
  <c r="M494" i="9"/>
  <c r="N494" i="9"/>
  <c r="M495" i="9"/>
  <c r="N495" i="9"/>
  <c r="M496" i="9"/>
  <c r="N496" i="9"/>
  <c r="M497" i="9"/>
  <c r="N497" i="9"/>
  <c r="M498" i="9"/>
  <c r="N498" i="9"/>
  <c r="M499" i="9"/>
  <c r="N499" i="9"/>
  <c r="M500" i="9"/>
  <c r="N500" i="9"/>
  <c r="M501" i="9"/>
  <c r="N501" i="9"/>
  <c r="M502" i="9"/>
  <c r="N502" i="9"/>
  <c r="M503" i="9"/>
  <c r="N503" i="9"/>
  <c r="M504" i="9"/>
  <c r="N504" i="9"/>
  <c r="M505" i="9"/>
  <c r="N505" i="9"/>
  <c r="M506" i="9"/>
  <c r="N506" i="9"/>
  <c r="M507" i="9"/>
  <c r="N507" i="9"/>
  <c r="M508" i="9"/>
  <c r="N508" i="9"/>
  <c r="M509" i="9"/>
  <c r="N509" i="9"/>
  <c r="M510" i="9"/>
  <c r="N510" i="9"/>
  <c r="M511" i="9"/>
  <c r="N511" i="9"/>
  <c r="M512" i="9"/>
  <c r="N512" i="9"/>
  <c r="M513" i="9"/>
  <c r="N513" i="9"/>
  <c r="M514" i="9"/>
  <c r="N514" i="9"/>
  <c r="M515" i="9"/>
  <c r="N515" i="9"/>
  <c r="M516" i="9"/>
  <c r="N516" i="9"/>
  <c r="M517" i="9"/>
  <c r="N517" i="9"/>
  <c r="M518" i="9"/>
  <c r="N518" i="9"/>
  <c r="M519" i="9"/>
  <c r="N519" i="9"/>
  <c r="M520" i="9"/>
  <c r="N520" i="9"/>
  <c r="M521" i="9"/>
  <c r="N521" i="9"/>
  <c r="M522" i="9"/>
  <c r="N522" i="9"/>
  <c r="M523" i="9"/>
  <c r="N523" i="9"/>
  <c r="M524" i="9"/>
  <c r="N524" i="9"/>
  <c r="M525" i="9"/>
  <c r="N525" i="9"/>
  <c r="M526" i="9"/>
  <c r="N526" i="9"/>
  <c r="M527" i="9"/>
  <c r="N527" i="9"/>
  <c r="M528" i="9"/>
  <c r="N528" i="9"/>
  <c r="M529" i="9"/>
  <c r="N529" i="9"/>
  <c r="M530" i="9"/>
  <c r="N530" i="9"/>
  <c r="M531" i="9"/>
  <c r="N531" i="9"/>
  <c r="M532" i="9"/>
  <c r="N532" i="9"/>
  <c r="M533" i="9"/>
  <c r="N533" i="9"/>
  <c r="M534" i="9"/>
  <c r="N534" i="9"/>
  <c r="M535" i="9"/>
  <c r="N535" i="9"/>
  <c r="M536" i="9"/>
  <c r="N536" i="9"/>
  <c r="M537" i="9"/>
  <c r="N537" i="9"/>
  <c r="M538" i="9"/>
  <c r="N538" i="9"/>
  <c r="M539" i="9"/>
  <c r="N539" i="9"/>
  <c r="M540" i="9"/>
  <c r="N540" i="9"/>
  <c r="M541" i="9"/>
  <c r="N541" i="9"/>
  <c r="M542" i="9"/>
  <c r="N542" i="9"/>
  <c r="M543" i="9"/>
  <c r="N543" i="9"/>
  <c r="M544" i="9"/>
  <c r="N544" i="9"/>
  <c r="M545" i="9"/>
  <c r="N545" i="9"/>
  <c r="M546" i="9"/>
  <c r="N546" i="9"/>
  <c r="M547" i="9"/>
  <c r="N547" i="9"/>
  <c r="M548" i="9"/>
  <c r="N548" i="9"/>
  <c r="M549" i="9"/>
  <c r="N549" i="9"/>
  <c r="M550" i="9"/>
  <c r="N550" i="9"/>
  <c r="M551" i="9"/>
  <c r="N551" i="9"/>
  <c r="M552" i="9"/>
  <c r="N552" i="9"/>
  <c r="M553" i="9"/>
  <c r="N553" i="9"/>
  <c r="M554" i="9"/>
  <c r="N554" i="9"/>
  <c r="M555" i="9"/>
  <c r="N555" i="9"/>
  <c r="M556" i="9"/>
  <c r="N556" i="9"/>
  <c r="M557" i="9"/>
  <c r="N557" i="9"/>
  <c r="M558" i="9"/>
  <c r="N558" i="9"/>
  <c r="M559" i="9"/>
  <c r="N559" i="9"/>
  <c r="M560" i="9"/>
  <c r="N560" i="9"/>
  <c r="M561" i="9"/>
  <c r="N561" i="9"/>
  <c r="M562" i="9"/>
  <c r="N562" i="9"/>
  <c r="M563" i="9"/>
  <c r="N563" i="9"/>
  <c r="M564" i="9"/>
  <c r="N564" i="9"/>
  <c r="M565" i="9"/>
  <c r="N565" i="9"/>
  <c r="M566" i="9"/>
  <c r="N566" i="9"/>
  <c r="M567" i="9"/>
  <c r="N567" i="9"/>
  <c r="M568" i="9"/>
  <c r="N568" i="9"/>
  <c r="M569" i="9"/>
  <c r="N569" i="9"/>
  <c r="M570" i="9"/>
  <c r="N570" i="9"/>
  <c r="M571" i="9"/>
  <c r="N571" i="9"/>
  <c r="M572" i="9"/>
  <c r="N572" i="9"/>
  <c r="M573" i="9"/>
  <c r="N573" i="9"/>
  <c r="M574" i="9"/>
  <c r="N574" i="9"/>
  <c r="M575" i="9"/>
  <c r="N575" i="9"/>
  <c r="M576" i="9"/>
  <c r="N576" i="9"/>
  <c r="M577" i="9"/>
  <c r="N577" i="9"/>
  <c r="M578" i="9"/>
  <c r="N578" i="9"/>
  <c r="M579" i="9"/>
  <c r="N579" i="9"/>
  <c r="M580" i="9"/>
  <c r="N580" i="9"/>
  <c r="M581" i="9"/>
  <c r="N581" i="9"/>
  <c r="M582" i="9"/>
  <c r="N582" i="9"/>
  <c r="M583" i="9"/>
  <c r="N583" i="9"/>
  <c r="M584" i="9"/>
  <c r="N584" i="9"/>
  <c r="M585" i="9"/>
  <c r="N585" i="9"/>
  <c r="M586" i="9"/>
  <c r="N586" i="9"/>
  <c r="M587" i="9"/>
  <c r="N587" i="9"/>
  <c r="M588" i="9"/>
  <c r="N588" i="9"/>
  <c r="M589" i="9"/>
  <c r="N589" i="9"/>
  <c r="M590" i="9"/>
  <c r="N590" i="9"/>
  <c r="M591" i="9"/>
  <c r="N591" i="9"/>
  <c r="M592" i="9"/>
  <c r="N592" i="9"/>
  <c r="M593" i="9"/>
  <c r="N593" i="9"/>
  <c r="M594" i="9"/>
  <c r="N594" i="9"/>
  <c r="M595" i="9"/>
  <c r="N595" i="9"/>
  <c r="M596" i="9"/>
  <c r="N596" i="9"/>
  <c r="M597" i="9"/>
  <c r="N597" i="9"/>
  <c r="M598" i="9"/>
  <c r="N598" i="9"/>
  <c r="M599" i="9"/>
  <c r="N599" i="9"/>
  <c r="M600" i="9"/>
  <c r="N600" i="9"/>
  <c r="M601" i="9"/>
  <c r="N601" i="9"/>
  <c r="M602" i="9"/>
  <c r="N602" i="9"/>
  <c r="M603" i="9"/>
  <c r="N603" i="9"/>
  <c r="M604" i="9"/>
  <c r="N604" i="9"/>
  <c r="M605" i="9"/>
  <c r="N605" i="9"/>
  <c r="M606" i="9"/>
  <c r="N606" i="9"/>
  <c r="M607" i="9"/>
  <c r="N607" i="9"/>
  <c r="M608" i="9"/>
  <c r="N608" i="9"/>
  <c r="M609" i="9"/>
  <c r="N609" i="9"/>
  <c r="M610" i="9"/>
  <c r="N610" i="9"/>
  <c r="M611" i="9"/>
  <c r="N611" i="9"/>
  <c r="M612" i="9"/>
  <c r="N612" i="9"/>
  <c r="M613" i="9"/>
  <c r="N613" i="9"/>
  <c r="M614" i="9"/>
  <c r="N614" i="9"/>
  <c r="M615" i="9"/>
  <c r="N615" i="9"/>
  <c r="M616" i="9"/>
  <c r="N616" i="9"/>
  <c r="M617" i="9"/>
  <c r="N617" i="9"/>
  <c r="M618" i="9"/>
  <c r="N618" i="9"/>
  <c r="M619" i="9"/>
  <c r="N619" i="9"/>
  <c r="M620" i="9"/>
  <c r="N620" i="9"/>
  <c r="M621" i="9"/>
  <c r="N621" i="9"/>
  <c r="M622" i="9"/>
  <c r="N622" i="9"/>
  <c r="M623" i="9"/>
  <c r="N623" i="9"/>
  <c r="M624" i="9"/>
  <c r="N624" i="9"/>
  <c r="M625" i="9"/>
  <c r="N625" i="9"/>
  <c r="M626" i="9"/>
  <c r="N626" i="9"/>
  <c r="M627" i="9"/>
  <c r="N627" i="9"/>
  <c r="M628" i="9"/>
  <c r="N628" i="9"/>
  <c r="M629" i="9"/>
  <c r="N629" i="9"/>
  <c r="M630" i="9"/>
  <c r="N630" i="9"/>
  <c r="M631" i="9"/>
  <c r="N631" i="9"/>
  <c r="M632" i="9"/>
  <c r="N632" i="9"/>
  <c r="M633" i="9"/>
  <c r="N633" i="9"/>
  <c r="M634" i="9"/>
  <c r="N634" i="9"/>
  <c r="M635" i="9"/>
  <c r="N635" i="9"/>
  <c r="M636" i="9"/>
  <c r="N636" i="9"/>
  <c r="M637" i="9"/>
  <c r="N637" i="9"/>
  <c r="M638" i="9"/>
  <c r="N638" i="9"/>
  <c r="M639" i="9"/>
  <c r="N639" i="9"/>
  <c r="M640" i="9"/>
  <c r="N640" i="9"/>
  <c r="M641" i="9"/>
  <c r="N641" i="9"/>
  <c r="M642" i="9"/>
  <c r="N642" i="9"/>
  <c r="M643" i="9"/>
  <c r="N643" i="9"/>
  <c r="M644" i="9"/>
  <c r="N644" i="9"/>
  <c r="M645" i="9"/>
  <c r="N645" i="9"/>
  <c r="M646" i="9"/>
  <c r="N646" i="9"/>
  <c r="M647" i="9"/>
  <c r="N647" i="9"/>
  <c r="M648" i="9"/>
  <c r="N648" i="9"/>
  <c r="M649" i="9"/>
  <c r="N649" i="9"/>
  <c r="M650" i="9"/>
  <c r="N650" i="9"/>
  <c r="M651" i="9"/>
  <c r="N651" i="9"/>
  <c r="M652" i="9"/>
  <c r="N652" i="9"/>
  <c r="M653" i="9"/>
  <c r="N653" i="9"/>
  <c r="M654" i="9"/>
  <c r="N654" i="9"/>
  <c r="M655" i="9"/>
  <c r="N655" i="9"/>
  <c r="M656" i="9"/>
  <c r="N656" i="9"/>
  <c r="M657" i="9"/>
  <c r="N657" i="9"/>
  <c r="M658" i="9"/>
  <c r="N658" i="9"/>
  <c r="M659" i="9"/>
  <c r="N659" i="9"/>
  <c r="M660" i="9"/>
  <c r="N660" i="9"/>
  <c r="M661" i="9"/>
  <c r="N661" i="9"/>
  <c r="M662" i="9"/>
  <c r="N662" i="9"/>
  <c r="M663" i="9"/>
  <c r="N663" i="9"/>
  <c r="M664" i="9"/>
  <c r="N664" i="9"/>
  <c r="M665" i="9"/>
  <c r="N665" i="9"/>
  <c r="M666" i="9"/>
  <c r="N666" i="9"/>
  <c r="M667" i="9"/>
  <c r="N667" i="9"/>
  <c r="M668" i="9"/>
  <c r="N668" i="9"/>
  <c r="M669" i="9"/>
  <c r="N669" i="9"/>
  <c r="M670" i="9"/>
  <c r="N670" i="9"/>
  <c r="M671" i="9"/>
  <c r="N671" i="9"/>
  <c r="M672" i="9"/>
  <c r="N672" i="9"/>
  <c r="M673" i="9"/>
  <c r="N673" i="9"/>
  <c r="M674" i="9"/>
  <c r="N674" i="9"/>
  <c r="M675" i="9"/>
  <c r="N675" i="9"/>
  <c r="M676" i="9"/>
  <c r="N676" i="9"/>
  <c r="M677" i="9"/>
  <c r="N677" i="9"/>
  <c r="M678" i="9"/>
  <c r="N678" i="9"/>
  <c r="M679" i="9"/>
  <c r="N679" i="9"/>
  <c r="M680" i="9"/>
  <c r="N680" i="9"/>
  <c r="M681" i="9"/>
  <c r="N681" i="9"/>
  <c r="M682" i="9"/>
  <c r="N682" i="9"/>
  <c r="M683" i="9"/>
  <c r="N683" i="9"/>
  <c r="M684" i="9"/>
  <c r="N684" i="9"/>
  <c r="M685" i="9"/>
  <c r="N685" i="9"/>
  <c r="M686" i="9"/>
  <c r="N686" i="9"/>
  <c r="M687" i="9"/>
  <c r="N687" i="9"/>
  <c r="M688" i="9"/>
  <c r="N688" i="9"/>
  <c r="M689" i="9"/>
  <c r="N689" i="9"/>
  <c r="M690" i="9"/>
  <c r="N690" i="9"/>
  <c r="M691" i="9"/>
  <c r="N691" i="9"/>
  <c r="M692" i="9"/>
  <c r="N692" i="9"/>
  <c r="M693" i="9"/>
  <c r="N693" i="9"/>
  <c r="M694" i="9"/>
  <c r="N694" i="9"/>
  <c r="M695" i="9"/>
  <c r="N695" i="9"/>
  <c r="M696" i="9"/>
  <c r="N696" i="9"/>
  <c r="M697" i="9"/>
  <c r="N697" i="9"/>
  <c r="M698" i="9"/>
  <c r="N698" i="9"/>
  <c r="M699" i="9"/>
  <c r="N699" i="9"/>
  <c r="M700" i="9"/>
  <c r="N700" i="9"/>
  <c r="M701" i="9"/>
  <c r="N701" i="9"/>
  <c r="M702" i="9"/>
  <c r="N702" i="9"/>
  <c r="M703" i="9"/>
  <c r="N703" i="9"/>
  <c r="M704" i="9"/>
  <c r="N704" i="9"/>
  <c r="M705" i="9"/>
  <c r="N705" i="9"/>
  <c r="M706" i="9"/>
  <c r="N706" i="9"/>
  <c r="M707" i="9"/>
  <c r="N707" i="9"/>
  <c r="M708" i="9"/>
  <c r="N708" i="9"/>
  <c r="M709" i="9"/>
  <c r="N709" i="9"/>
  <c r="M710" i="9"/>
  <c r="N710" i="9"/>
  <c r="M711" i="9"/>
  <c r="N711" i="9"/>
  <c r="M712" i="9"/>
  <c r="N712" i="9"/>
  <c r="M713" i="9"/>
  <c r="N713" i="9"/>
  <c r="M714" i="9"/>
  <c r="N714" i="9"/>
  <c r="M715" i="9"/>
  <c r="N715" i="9"/>
  <c r="M716" i="9"/>
  <c r="N716" i="9"/>
  <c r="M717" i="9"/>
  <c r="N717" i="9"/>
  <c r="M718" i="9"/>
  <c r="N718" i="9"/>
  <c r="M719" i="9"/>
  <c r="N719" i="9"/>
  <c r="M720" i="9"/>
  <c r="N720" i="9"/>
  <c r="M721" i="9"/>
  <c r="N721" i="9"/>
  <c r="M722" i="9"/>
  <c r="N722" i="9"/>
  <c r="M723" i="9"/>
  <c r="N723" i="9"/>
  <c r="M724" i="9"/>
  <c r="N724" i="9"/>
  <c r="M725" i="9"/>
  <c r="N725" i="9"/>
  <c r="M726" i="9"/>
  <c r="N726" i="9"/>
  <c r="M727" i="9"/>
  <c r="N727" i="9"/>
  <c r="M728" i="9"/>
  <c r="N728" i="9"/>
  <c r="M729" i="9"/>
  <c r="N729" i="9"/>
  <c r="M730" i="9"/>
  <c r="N730" i="9"/>
  <c r="M731" i="9"/>
  <c r="N731" i="9"/>
  <c r="M732" i="9"/>
  <c r="N732" i="9"/>
  <c r="M733" i="9"/>
  <c r="N733" i="9"/>
  <c r="M734" i="9"/>
  <c r="N734" i="9"/>
  <c r="M735" i="9"/>
  <c r="N735" i="9"/>
  <c r="M736" i="9"/>
  <c r="N736" i="9"/>
  <c r="M737" i="9"/>
  <c r="N737" i="9"/>
  <c r="M738" i="9"/>
  <c r="N738" i="9"/>
  <c r="M739" i="9"/>
  <c r="N739" i="9"/>
  <c r="M740" i="9"/>
  <c r="N740" i="9"/>
  <c r="M741" i="9"/>
  <c r="N741" i="9"/>
  <c r="M742" i="9"/>
  <c r="N742" i="9"/>
  <c r="M743" i="9"/>
  <c r="N743" i="9"/>
  <c r="M744" i="9"/>
  <c r="N744" i="9"/>
  <c r="M745" i="9"/>
  <c r="N745" i="9"/>
  <c r="M746" i="9"/>
  <c r="N746" i="9"/>
  <c r="M747" i="9"/>
  <c r="N747" i="9"/>
  <c r="M748" i="9"/>
  <c r="N748" i="9"/>
  <c r="M749" i="9"/>
  <c r="N749" i="9"/>
  <c r="M750" i="9"/>
  <c r="N750" i="9"/>
  <c r="M751" i="9"/>
  <c r="N751" i="9"/>
  <c r="M752" i="9"/>
  <c r="N752" i="9"/>
  <c r="M753" i="9"/>
  <c r="N753" i="9"/>
  <c r="M754" i="9"/>
  <c r="N754" i="9"/>
  <c r="M755" i="9"/>
  <c r="N755" i="9"/>
  <c r="M756" i="9"/>
  <c r="N756" i="9"/>
  <c r="M757" i="9"/>
  <c r="N757" i="9"/>
  <c r="M758" i="9"/>
  <c r="N758" i="9"/>
  <c r="M759" i="9"/>
  <c r="N759" i="9"/>
  <c r="M760" i="9"/>
  <c r="N760" i="9"/>
  <c r="M761" i="9"/>
  <c r="N761" i="9"/>
  <c r="M762" i="9"/>
  <c r="N762" i="9"/>
  <c r="M763" i="9"/>
  <c r="N763" i="9"/>
  <c r="M764" i="9"/>
  <c r="N764" i="9"/>
  <c r="M765" i="9"/>
  <c r="N765" i="9"/>
  <c r="M766" i="9"/>
  <c r="N766" i="9"/>
  <c r="M767" i="9"/>
  <c r="N767" i="9"/>
  <c r="M768" i="9"/>
  <c r="N768" i="9"/>
  <c r="M769" i="9"/>
  <c r="N769" i="9"/>
  <c r="M770" i="9"/>
  <c r="N770" i="9"/>
  <c r="M771" i="9"/>
  <c r="N771" i="9"/>
  <c r="M772" i="9"/>
  <c r="N772" i="9"/>
  <c r="M773" i="9"/>
  <c r="N773" i="9"/>
  <c r="M774" i="9"/>
  <c r="N774" i="9"/>
  <c r="M775" i="9"/>
  <c r="N775" i="9"/>
  <c r="M776" i="9"/>
  <c r="N776" i="9"/>
  <c r="M777" i="9"/>
  <c r="N777" i="9"/>
  <c r="M778" i="9"/>
  <c r="N778" i="9"/>
  <c r="M779" i="9"/>
  <c r="N779" i="9"/>
  <c r="M780" i="9"/>
  <c r="N780" i="9"/>
  <c r="M781" i="9"/>
  <c r="N781" i="9"/>
  <c r="M782" i="9"/>
  <c r="N782" i="9"/>
  <c r="M783" i="9"/>
  <c r="N783" i="9"/>
  <c r="M784" i="9"/>
  <c r="N784" i="9"/>
  <c r="M785" i="9"/>
  <c r="N785" i="9"/>
  <c r="M786" i="9"/>
  <c r="N786" i="9"/>
  <c r="M787" i="9"/>
  <c r="N787" i="9"/>
  <c r="M788" i="9"/>
  <c r="N788" i="9"/>
  <c r="M789" i="9"/>
  <c r="N789" i="9"/>
  <c r="M790" i="9"/>
  <c r="N790" i="9"/>
  <c r="M791" i="9"/>
  <c r="N791" i="9"/>
  <c r="M792" i="9"/>
  <c r="N792" i="9"/>
  <c r="M793" i="9"/>
  <c r="N793" i="9"/>
  <c r="M794" i="9"/>
  <c r="N794" i="9"/>
  <c r="M795" i="9"/>
  <c r="N795" i="9"/>
  <c r="M796" i="9"/>
  <c r="N796" i="9"/>
  <c r="M797" i="9"/>
  <c r="N797" i="9"/>
  <c r="M798" i="9"/>
  <c r="N798" i="9"/>
  <c r="M799" i="9"/>
  <c r="N799" i="9"/>
  <c r="M800" i="9"/>
  <c r="N800" i="9"/>
  <c r="M801" i="9"/>
  <c r="N801" i="9"/>
  <c r="M802" i="9"/>
  <c r="N802" i="9"/>
  <c r="M803" i="9"/>
  <c r="N803" i="9"/>
  <c r="M804" i="9"/>
  <c r="N804" i="9"/>
  <c r="M805" i="9"/>
  <c r="N805" i="9"/>
  <c r="M806" i="9"/>
  <c r="N806" i="9"/>
  <c r="M807" i="9"/>
  <c r="N807" i="9"/>
  <c r="M808" i="9"/>
  <c r="N808" i="9"/>
  <c r="M809" i="9"/>
  <c r="N809" i="9"/>
  <c r="M810" i="9"/>
  <c r="N810" i="9"/>
  <c r="M811" i="9"/>
  <c r="N811" i="9"/>
  <c r="M812" i="9"/>
  <c r="N812" i="9"/>
  <c r="M813" i="9"/>
  <c r="N813" i="9"/>
  <c r="M814" i="9"/>
  <c r="N814" i="9"/>
  <c r="M815" i="9"/>
  <c r="N815" i="9"/>
  <c r="M816" i="9"/>
  <c r="N816" i="9"/>
  <c r="M817" i="9"/>
  <c r="N817" i="9"/>
  <c r="M818" i="9"/>
  <c r="N818" i="9"/>
  <c r="M819" i="9"/>
  <c r="N819" i="9"/>
  <c r="M820" i="9"/>
  <c r="N820" i="9"/>
  <c r="M821" i="9"/>
  <c r="N821" i="9"/>
  <c r="M822" i="9"/>
  <c r="N822" i="9"/>
  <c r="M823" i="9"/>
  <c r="N823" i="9"/>
  <c r="M824" i="9"/>
  <c r="N824" i="9"/>
  <c r="M825" i="9"/>
  <c r="N825" i="9"/>
  <c r="M826" i="9"/>
  <c r="N826" i="9"/>
  <c r="M827" i="9"/>
  <c r="N827" i="9"/>
  <c r="M828" i="9"/>
  <c r="N828" i="9"/>
  <c r="M829" i="9"/>
  <c r="N829" i="9"/>
  <c r="M830" i="9"/>
  <c r="N830" i="9"/>
  <c r="M831" i="9"/>
  <c r="N831" i="9"/>
  <c r="M832" i="9"/>
  <c r="N832" i="9"/>
  <c r="M833" i="9"/>
  <c r="N833" i="9"/>
  <c r="M834" i="9"/>
  <c r="N834" i="9"/>
  <c r="M835" i="9"/>
  <c r="N835" i="9"/>
  <c r="M836" i="9"/>
  <c r="N836" i="9"/>
  <c r="M837" i="9"/>
  <c r="N837" i="9"/>
  <c r="M838" i="9"/>
  <c r="N838" i="9"/>
  <c r="M839" i="9"/>
  <c r="N839" i="9"/>
  <c r="M840" i="9"/>
  <c r="N840" i="9"/>
  <c r="M841" i="9"/>
  <c r="N841" i="9"/>
  <c r="M842" i="9"/>
  <c r="N842" i="9"/>
  <c r="M843" i="9"/>
  <c r="N843" i="9"/>
  <c r="M844" i="9"/>
  <c r="N844" i="9"/>
  <c r="M845" i="9"/>
  <c r="N845" i="9"/>
  <c r="M846" i="9"/>
  <c r="N846" i="9"/>
  <c r="M847" i="9"/>
  <c r="N847" i="9"/>
  <c r="M848" i="9"/>
  <c r="N848" i="9"/>
  <c r="M849" i="9"/>
  <c r="N849" i="9"/>
  <c r="M850" i="9"/>
  <c r="N850" i="9"/>
  <c r="M851" i="9"/>
  <c r="N851" i="9"/>
  <c r="M852" i="9"/>
  <c r="N852" i="9"/>
  <c r="M853" i="9"/>
  <c r="N853" i="9"/>
  <c r="M854" i="9"/>
  <c r="N854" i="9"/>
  <c r="M855" i="9"/>
  <c r="N855" i="9"/>
  <c r="M856" i="9"/>
  <c r="N856" i="9"/>
  <c r="M857" i="9"/>
  <c r="N857" i="9"/>
  <c r="M858" i="9"/>
  <c r="N858" i="9"/>
  <c r="M859" i="9"/>
  <c r="N859" i="9"/>
  <c r="M860" i="9"/>
  <c r="N860" i="9"/>
  <c r="M861" i="9"/>
  <c r="N861" i="9"/>
  <c r="M862" i="9"/>
  <c r="N862" i="9"/>
  <c r="M863" i="9"/>
  <c r="N863" i="9"/>
  <c r="M864" i="9"/>
  <c r="N864" i="9"/>
  <c r="M865" i="9"/>
  <c r="N865" i="9"/>
  <c r="M866" i="9"/>
  <c r="N866" i="9"/>
  <c r="M867" i="9"/>
  <c r="N867" i="9"/>
  <c r="M868" i="9"/>
  <c r="N868" i="9"/>
  <c r="M869" i="9"/>
  <c r="N869" i="9"/>
  <c r="M870" i="9"/>
  <c r="N870" i="9"/>
  <c r="M871" i="9"/>
  <c r="N871" i="9"/>
  <c r="M872" i="9"/>
  <c r="N872" i="9"/>
  <c r="M873" i="9"/>
  <c r="N873" i="9"/>
  <c r="M874" i="9"/>
  <c r="N874" i="9"/>
  <c r="M875" i="9"/>
  <c r="N875" i="9"/>
  <c r="M876" i="9"/>
  <c r="N876" i="9"/>
  <c r="M877" i="9"/>
  <c r="N877" i="9"/>
  <c r="M878" i="9"/>
  <c r="N878" i="9"/>
  <c r="M879" i="9"/>
  <c r="N879" i="9"/>
  <c r="M880" i="9"/>
  <c r="N880" i="9"/>
  <c r="M881" i="9"/>
  <c r="N881" i="9"/>
  <c r="M882" i="9"/>
  <c r="N882" i="9"/>
  <c r="M883" i="9"/>
  <c r="N883" i="9"/>
  <c r="M884" i="9"/>
  <c r="N884" i="9"/>
  <c r="M885" i="9"/>
  <c r="N885" i="9"/>
  <c r="M886" i="9"/>
  <c r="N886" i="9"/>
  <c r="M887" i="9"/>
  <c r="N887" i="9"/>
  <c r="M888" i="9"/>
  <c r="N888" i="9"/>
  <c r="M889" i="9"/>
  <c r="N889" i="9"/>
  <c r="M890" i="9"/>
  <c r="N890" i="9"/>
  <c r="M891" i="9"/>
  <c r="N891" i="9"/>
  <c r="M892" i="9"/>
  <c r="N892" i="9"/>
  <c r="M893" i="9"/>
  <c r="N893" i="9"/>
  <c r="M894" i="9"/>
  <c r="N894" i="9"/>
  <c r="M895" i="9"/>
  <c r="N895" i="9"/>
  <c r="M896" i="9"/>
  <c r="N896" i="9"/>
  <c r="M897" i="9"/>
  <c r="N897" i="9"/>
  <c r="M898" i="9"/>
  <c r="N898" i="9"/>
  <c r="M899" i="9"/>
  <c r="N899" i="9"/>
  <c r="M900" i="9"/>
  <c r="N900" i="9"/>
  <c r="M901" i="9"/>
  <c r="N901" i="9"/>
  <c r="M902" i="9"/>
  <c r="N902" i="9"/>
  <c r="M903" i="9"/>
  <c r="N903" i="9"/>
  <c r="M904" i="9"/>
  <c r="N904" i="9"/>
  <c r="M905" i="9"/>
  <c r="N905" i="9"/>
  <c r="M906" i="9"/>
  <c r="N906" i="9"/>
  <c r="M907" i="9"/>
  <c r="N907" i="9"/>
  <c r="M908" i="9"/>
  <c r="N908" i="9"/>
  <c r="M909" i="9"/>
  <c r="N909" i="9"/>
  <c r="M910" i="9"/>
  <c r="N910" i="9"/>
  <c r="M911" i="9"/>
  <c r="N911" i="9"/>
  <c r="M912" i="9"/>
  <c r="N912" i="9"/>
  <c r="M913" i="9"/>
  <c r="N913" i="9"/>
  <c r="M914" i="9"/>
  <c r="N914" i="9"/>
  <c r="M915" i="9"/>
  <c r="N915" i="9"/>
  <c r="M916" i="9"/>
  <c r="N916" i="9"/>
  <c r="M917" i="9"/>
  <c r="N917" i="9"/>
  <c r="M918" i="9"/>
  <c r="N918" i="9"/>
  <c r="M919" i="9"/>
  <c r="N919" i="9"/>
  <c r="M920" i="9"/>
  <c r="N920" i="9"/>
  <c r="M921" i="9"/>
  <c r="N921" i="9"/>
  <c r="M922" i="9"/>
  <c r="N922" i="9"/>
  <c r="M923" i="9"/>
  <c r="N923" i="9"/>
  <c r="M924" i="9"/>
  <c r="N924" i="9"/>
  <c r="M925" i="9"/>
  <c r="N925" i="9"/>
  <c r="M926" i="9"/>
  <c r="N926" i="9"/>
  <c r="M927" i="9"/>
  <c r="N927" i="9"/>
  <c r="M928" i="9"/>
  <c r="N928" i="9"/>
  <c r="M929" i="9"/>
  <c r="N929" i="9"/>
  <c r="M930" i="9"/>
  <c r="N930" i="9"/>
  <c r="M931" i="9"/>
  <c r="N931" i="9"/>
  <c r="M932" i="9"/>
  <c r="N932" i="9"/>
  <c r="M933" i="9"/>
  <c r="N933" i="9"/>
  <c r="M934" i="9"/>
  <c r="N934" i="9"/>
  <c r="M935" i="9"/>
  <c r="N935" i="9"/>
  <c r="M936" i="9"/>
  <c r="N936" i="9"/>
  <c r="M937" i="9"/>
  <c r="N937" i="9"/>
  <c r="M938" i="9"/>
  <c r="N938" i="9"/>
  <c r="M939" i="9"/>
  <c r="N939" i="9"/>
  <c r="M940" i="9"/>
  <c r="N940" i="9"/>
  <c r="M941" i="9"/>
  <c r="N941" i="9"/>
  <c r="M942" i="9"/>
  <c r="N942" i="9"/>
  <c r="M943" i="9"/>
  <c r="N943" i="9"/>
  <c r="M944" i="9"/>
  <c r="N944" i="9"/>
  <c r="M945" i="9"/>
  <c r="N945" i="9"/>
  <c r="M946" i="9"/>
  <c r="N946" i="9"/>
  <c r="M947" i="9"/>
  <c r="N947" i="9"/>
  <c r="M948" i="9"/>
  <c r="N948" i="9"/>
  <c r="M949" i="9"/>
  <c r="N949" i="9"/>
  <c r="M950" i="9"/>
  <c r="N950" i="9"/>
  <c r="M951" i="9"/>
  <c r="N951" i="9"/>
  <c r="M952" i="9"/>
  <c r="N952" i="9"/>
  <c r="M953" i="9"/>
  <c r="N953" i="9"/>
  <c r="M954" i="9"/>
  <c r="N954" i="9"/>
  <c r="M955" i="9"/>
  <c r="N955" i="9"/>
  <c r="M956" i="9"/>
  <c r="N956" i="9"/>
  <c r="M957" i="9"/>
  <c r="N957" i="9"/>
  <c r="M958" i="9"/>
  <c r="N958" i="9"/>
  <c r="M959" i="9"/>
  <c r="N959" i="9"/>
  <c r="M960" i="9"/>
  <c r="N960" i="9"/>
  <c r="M961" i="9"/>
  <c r="N961" i="9"/>
  <c r="M962" i="9"/>
  <c r="N962" i="9"/>
  <c r="M963" i="9"/>
  <c r="N963" i="9"/>
  <c r="M964" i="9"/>
  <c r="N964" i="9"/>
  <c r="M965" i="9"/>
  <c r="N965" i="9"/>
  <c r="M966" i="9"/>
  <c r="N966" i="9"/>
  <c r="M967" i="9"/>
  <c r="N967" i="9"/>
  <c r="M968" i="9"/>
  <c r="N968" i="9"/>
  <c r="M969" i="9"/>
  <c r="N969" i="9"/>
  <c r="M970" i="9"/>
  <c r="N970" i="9"/>
  <c r="M971" i="9"/>
  <c r="N971" i="9"/>
  <c r="M972" i="9"/>
  <c r="N972" i="9"/>
  <c r="M973" i="9"/>
  <c r="N973" i="9"/>
  <c r="M974" i="9"/>
  <c r="N974" i="9"/>
  <c r="M975" i="9"/>
  <c r="N975" i="9"/>
  <c r="M976" i="9"/>
  <c r="N976" i="9"/>
  <c r="M977" i="9"/>
  <c r="N977" i="9"/>
  <c r="M978" i="9"/>
  <c r="N978" i="9"/>
  <c r="M979" i="9"/>
  <c r="N979" i="9"/>
  <c r="M980" i="9"/>
  <c r="N980" i="9"/>
  <c r="M981" i="9"/>
  <c r="N981" i="9"/>
  <c r="M982" i="9"/>
  <c r="N982" i="9"/>
  <c r="M983" i="9"/>
  <c r="N983" i="9"/>
  <c r="M984" i="9"/>
  <c r="N984" i="9"/>
  <c r="M985" i="9"/>
  <c r="N985" i="9"/>
  <c r="M986" i="9"/>
  <c r="N986" i="9"/>
  <c r="M987" i="9"/>
  <c r="N987" i="9"/>
  <c r="M988" i="9"/>
  <c r="N988" i="9"/>
  <c r="M989" i="9"/>
  <c r="N989" i="9"/>
  <c r="M990" i="9"/>
  <c r="N990" i="9"/>
  <c r="M991" i="9"/>
  <c r="N991" i="9"/>
  <c r="M992" i="9"/>
  <c r="N992" i="9"/>
  <c r="M993" i="9"/>
  <c r="N993" i="9"/>
  <c r="M994" i="9"/>
  <c r="N994" i="9"/>
  <c r="M995" i="9"/>
  <c r="N995" i="9"/>
  <c r="M996" i="9"/>
  <c r="N996" i="9"/>
  <c r="M997" i="9"/>
  <c r="N997" i="9"/>
  <c r="M998" i="9"/>
  <c r="N998" i="9"/>
  <c r="M999" i="9"/>
  <c r="N999" i="9"/>
  <c r="M1000" i="9"/>
  <c r="N1000" i="9"/>
  <c r="M1001" i="9"/>
  <c r="N1001" i="9"/>
  <c r="M1002" i="9"/>
  <c r="N1002" i="9"/>
  <c r="M1003" i="9"/>
  <c r="N1003" i="9"/>
  <c r="M1004" i="9"/>
  <c r="N1004" i="9"/>
  <c r="M1005" i="9"/>
  <c r="N1005" i="9"/>
  <c r="M1006" i="9"/>
  <c r="N1006" i="9"/>
  <c r="M1007" i="9"/>
  <c r="N1007" i="9"/>
  <c r="M1008" i="9"/>
  <c r="N1008" i="9"/>
  <c r="M1009" i="9"/>
  <c r="N1009" i="9"/>
  <c r="M1010" i="9"/>
  <c r="N1010" i="9"/>
  <c r="M1011" i="9"/>
  <c r="N1011" i="9"/>
  <c r="M1012" i="9"/>
  <c r="N1012" i="9"/>
  <c r="M1013" i="9"/>
  <c r="N1013" i="9"/>
  <c r="M1014" i="9"/>
  <c r="N1014" i="9"/>
  <c r="M1015" i="9"/>
  <c r="N1015" i="9"/>
  <c r="M1016" i="9"/>
  <c r="N1016" i="9"/>
  <c r="M1017" i="9"/>
  <c r="N1017" i="9"/>
  <c r="M1018" i="9"/>
  <c r="N1018" i="9"/>
  <c r="M1019" i="9"/>
  <c r="N1019" i="9"/>
  <c r="M1020" i="9"/>
  <c r="N1020" i="9"/>
  <c r="M1021" i="9"/>
  <c r="N1021" i="9"/>
  <c r="M1022" i="9"/>
  <c r="N1022" i="9"/>
  <c r="M1023" i="9"/>
  <c r="N1023" i="9"/>
  <c r="M1024" i="9"/>
  <c r="N1024" i="9"/>
  <c r="M1025" i="9"/>
  <c r="N1025" i="9"/>
  <c r="M1026" i="9"/>
  <c r="N1026" i="9"/>
  <c r="M1027" i="9"/>
  <c r="N1027" i="9"/>
  <c r="M1028" i="9"/>
  <c r="N1028" i="9"/>
  <c r="M1029" i="9"/>
  <c r="N1029" i="9"/>
  <c r="M1030" i="9"/>
  <c r="N1030" i="9"/>
  <c r="M1031" i="9"/>
  <c r="N1031" i="9"/>
  <c r="M1032" i="9"/>
  <c r="N1032" i="9"/>
  <c r="M1033" i="9"/>
  <c r="N1033" i="9"/>
  <c r="M1034" i="9"/>
  <c r="N1034" i="9"/>
  <c r="M1035" i="9"/>
  <c r="N1035" i="9"/>
  <c r="M1036" i="9"/>
  <c r="N1036" i="9"/>
  <c r="M1037" i="9"/>
  <c r="N1037" i="9"/>
  <c r="M1038" i="9"/>
  <c r="N1038" i="9"/>
  <c r="M1039" i="9"/>
  <c r="N1039" i="9"/>
  <c r="M1040" i="9"/>
  <c r="N1040" i="9"/>
  <c r="M1041" i="9"/>
  <c r="N1041" i="9"/>
  <c r="M1042" i="9"/>
  <c r="N1042" i="9"/>
  <c r="M1043" i="9"/>
  <c r="N1043" i="9"/>
  <c r="M1044" i="9"/>
  <c r="N1044" i="9"/>
  <c r="M1045" i="9"/>
  <c r="N1045" i="9"/>
  <c r="M1046" i="9"/>
  <c r="N1046" i="9"/>
  <c r="M1047" i="9"/>
  <c r="N1047" i="9"/>
  <c r="M1048" i="9"/>
  <c r="N1048" i="9"/>
  <c r="M1049" i="9"/>
  <c r="N1049" i="9"/>
  <c r="M1050" i="9"/>
  <c r="N1050" i="9"/>
  <c r="M1051" i="9"/>
  <c r="N1051" i="9"/>
  <c r="M1052" i="9"/>
  <c r="N1052" i="9"/>
  <c r="M1053" i="9"/>
  <c r="N1053" i="9"/>
  <c r="M1054" i="9"/>
  <c r="N1054" i="9"/>
  <c r="M1055" i="9"/>
  <c r="N1055" i="9"/>
  <c r="M1056" i="9"/>
  <c r="N1056" i="9"/>
  <c r="M1057" i="9"/>
  <c r="N1057" i="9"/>
  <c r="M1058" i="9"/>
  <c r="N1058" i="9"/>
  <c r="M1059" i="9"/>
  <c r="N1059" i="9"/>
  <c r="M1060" i="9"/>
  <c r="N1060" i="9"/>
  <c r="M1061" i="9"/>
  <c r="N1061" i="9"/>
  <c r="M1062" i="9"/>
  <c r="N1062" i="9"/>
  <c r="M1063" i="9"/>
  <c r="N1063" i="9"/>
  <c r="M1064" i="9"/>
  <c r="N1064" i="9"/>
  <c r="M1065" i="9"/>
  <c r="N1065" i="9"/>
  <c r="M1066" i="9"/>
  <c r="N1066" i="9"/>
  <c r="M1067" i="9"/>
  <c r="N1067" i="9"/>
  <c r="M1068" i="9"/>
  <c r="N1068" i="9"/>
  <c r="M1069" i="9"/>
  <c r="N1069" i="9"/>
  <c r="M1070" i="9"/>
  <c r="N1070" i="9"/>
  <c r="M1071" i="9"/>
  <c r="N1071" i="9"/>
  <c r="M1072" i="9"/>
  <c r="N1072" i="9"/>
  <c r="M1073" i="9"/>
  <c r="N1073" i="9"/>
  <c r="M1074" i="9"/>
  <c r="N1074" i="9"/>
  <c r="M1075" i="9"/>
  <c r="N1075" i="9"/>
  <c r="M1076" i="9"/>
  <c r="N1076" i="9"/>
  <c r="M1077" i="9"/>
  <c r="N1077" i="9"/>
  <c r="M1078" i="9"/>
  <c r="N1078" i="9"/>
  <c r="M1079" i="9"/>
  <c r="N1079" i="9"/>
  <c r="M1080" i="9"/>
  <c r="N1080" i="9"/>
  <c r="M1081" i="9"/>
  <c r="N1081" i="9"/>
  <c r="M1082" i="9"/>
  <c r="N1082" i="9"/>
  <c r="M1083" i="9"/>
  <c r="N1083" i="9"/>
  <c r="M1084" i="9"/>
  <c r="N1084" i="9"/>
  <c r="M1085" i="9"/>
  <c r="N1085" i="9"/>
  <c r="M1086" i="9"/>
  <c r="N1086" i="9"/>
  <c r="M1087" i="9"/>
  <c r="N1087" i="9"/>
  <c r="M1088" i="9"/>
  <c r="N1088" i="9"/>
  <c r="M1089" i="9"/>
  <c r="N1089" i="9"/>
  <c r="M1090" i="9"/>
  <c r="N1090" i="9"/>
  <c r="M1091" i="9"/>
  <c r="N1091" i="9"/>
  <c r="M1092" i="9"/>
  <c r="N1092" i="9"/>
  <c r="M1093" i="9"/>
  <c r="N1093" i="9"/>
  <c r="M1094" i="9"/>
  <c r="N1094" i="9"/>
  <c r="M1095" i="9"/>
  <c r="N1095" i="9"/>
  <c r="M1096" i="9"/>
  <c r="N1096" i="9"/>
  <c r="M1097" i="9"/>
  <c r="N1097" i="9"/>
  <c r="M1098" i="9"/>
  <c r="N1098" i="9"/>
  <c r="M1099" i="9"/>
  <c r="N1099" i="9"/>
  <c r="M1100" i="9"/>
  <c r="N1100" i="9"/>
  <c r="M1101" i="9"/>
  <c r="N1101" i="9"/>
  <c r="M1102" i="9"/>
  <c r="N1102" i="9"/>
  <c r="M1103" i="9"/>
  <c r="N1103" i="9"/>
  <c r="M1104" i="9"/>
  <c r="N1104" i="9"/>
  <c r="M1105" i="9"/>
  <c r="N1105" i="9"/>
  <c r="M1106" i="9"/>
  <c r="N1106" i="9"/>
  <c r="M1107" i="9"/>
  <c r="N1107" i="9"/>
  <c r="M1108" i="9"/>
  <c r="N1108" i="9"/>
  <c r="M1109" i="9"/>
  <c r="N1109" i="9"/>
  <c r="M1110" i="9"/>
  <c r="N1110" i="9"/>
  <c r="M1111" i="9"/>
  <c r="N1111" i="9"/>
  <c r="M1112" i="9"/>
  <c r="N1112" i="9"/>
  <c r="M1113" i="9"/>
  <c r="N1113" i="9"/>
  <c r="M1114" i="9"/>
  <c r="N1114" i="9"/>
  <c r="M1115" i="9"/>
  <c r="N1115" i="9"/>
  <c r="M1116" i="9"/>
  <c r="N1116" i="9"/>
  <c r="M1117" i="9"/>
  <c r="N1117" i="9"/>
  <c r="M1118" i="9"/>
  <c r="N1118" i="9"/>
  <c r="M1119" i="9"/>
  <c r="N1119" i="9"/>
  <c r="M1120" i="9"/>
  <c r="N1120" i="9"/>
  <c r="M1121" i="9"/>
  <c r="N1121" i="9"/>
  <c r="M1122" i="9"/>
  <c r="N1122" i="9"/>
  <c r="M1123" i="9"/>
  <c r="N1123" i="9"/>
  <c r="M1124" i="9"/>
  <c r="N1124" i="9"/>
  <c r="M1125" i="9"/>
  <c r="N1125" i="9"/>
  <c r="M1126" i="9"/>
  <c r="N1126" i="9"/>
  <c r="M1127" i="9"/>
  <c r="N1127" i="9"/>
  <c r="M1128" i="9"/>
  <c r="N1128" i="9"/>
  <c r="M1129" i="9"/>
  <c r="N1129" i="9"/>
  <c r="M1130" i="9"/>
  <c r="N1130" i="9"/>
  <c r="M1131" i="9"/>
  <c r="N1131" i="9"/>
  <c r="M1132" i="9"/>
  <c r="N1132" i="9"/>
  <c r="M1133" i="9"/>
  <c r="N1133" i="9"/>
  <c r="M1134" i="9"/>
  <c r="N1134" i="9"/>
  <c r="M1135" i="9"/>
  <c r="N1135" i="9"/>
  <c r="M1136" i="9"/>
  <c r="N1136" i="9"/>
  <c r="M1137" i="9"/>
  <c r="N1137" i="9"/>
  <c r="M1138" i="9"/>
  <c r="N1138" i="9"/>
  <c r="M1139" i="9"/>
  <c r="N1139" i="9"/>
  <c r="M1140" i="9"/>
  <c r="N1140" i="9"/>
  <c r="M1141" i="9"/>
  <c r="N1141" i="9"/>
  <c r="M1142" i="9"/>
  <c r="N1142" i="9"/>
  <c r="M1143" i="9"/>
  <c r="N1143" i="9"/>
  <c r="M1144" i="9"/>
  <c r="N1144" i="9"/>
  <c r="M1145" i="9"/>
  <c r="N1145" i="9"/>
  <c r="M1146" i="9"/>
  <c r="N1146" i="9"/>
  <c r="M1147" i="9"/>
  <c r="N1147" i="9"/>
  <c r="M1148" i="9"/>
  <c r="N1148" i="9"/>
  <c r="M1149" i="9"/>
  <c r="N1149" i="9"/>
  <c r="M1150" i="9"/>
  <c r="N1150" i="9"/>
  <c r="M1151" i="9"/>
  <c r="N1151" i="9"/>
  <c r="M1152" i="9"/>
  <c r="N1152" i="9"/>
  <c r="M1153" i="9"/>
  <c r="N1153" i="9"/>
  <c r="M1154" i="9"/>
  <c r="N1154" i="9"/>
  <c r="M1155" i="9"/>
  <c r="N1155" i="9"/>
  <c r="M1156" i="9"/>
  <c r="N1156" i="9"/>
  <c r="M1157" i="9"/>
  <c r="N1157" i="9"/>
  <c r="M1158" i="9"/>
  <c r="N1158" i="9"/>
  <c r="M1159" i="9"/>
  <c r="N1159" i="9"/>
  <c r="M1160" i="9"/>
  <c r="N1160" i="9"/>
  <c r="M1161" i="9"/>
  <c r="N1161" i="9"/>
  <c r="M1162" i="9"/>
  <c r="N1162" i="9"/>
  <c r="M1163" i="9"/>
  <c r="N1163" i="9"/>
  <c r="M1164" i="9"/>
  <c r="N1164" i="9"/>
  <c r="M1165" i="9"/>
  <c r="N1165" i="9"/>
  <c r="M1166" i="9"/>
  <c r="N1166" i="9"/>
  <c r="M1167" i="9"/>
  <c r="N1167" i="9"/>
  <c r="M1168" i="9"/>
  <c r="N1168" i="9"/>
  <c r="M1169" i="9"/>
  <c r="N1169" i="9"/>
  <c r="M1170" i="9"/>
  <c r="N1170" i="9"/>
  <c r="M1171" i="9"/>
  <c r="N1171" i="9"/>
  <c r="M1172" i="9"/>
  <c r="N1172" i="9"/>
  <c r="M1173" i="9"/>
  <c r="N1173" i="9"/>
  <c r="M1174" i="9"/>
  <c r="N1174" i="9"/>
  <c r="M1175" i="9"/>
  <c r="N1175" i="9"/>
  <c r="M1176" i="9"/>
  <c r="N1176" i="9"/>
  <c r="M1177" i="9"/>
  <c r="N1177" i="9"/>
  <c r="M1178" i="9"/>
  <c r="N1178" i="9"/>
  <c r="M1179" i="9"/>
  <c r="N1179" i="9"/>
  <c r="M1180" i="9"/>
  <c r="N1180" i="9"/>
  <c r="M1181" i="9"/>
  <c r="N1181" i="9"/>
  <c r="M1182" i="9"/>
  <c r="N1182" i="9"/>
  <c r="M1183" i="9"/>
  <c r="N1183" i="9"/>
  <c r="M1184" i="9"/>
  <c r="N1184" i="9"/>
  <c r="M1185" i="9"/>
  <c r="N1185" i="9"/>
  <c r="M1186" i="9"/>
  <c r="N1186" i="9"/>
  <c r="M1187" i="9"/>
  <c r="N1187" i="9"/>
  <c r="M1188" i="9"/>
  <c r="N1188" i="9"/>
  <c r="M1189" i="9"/>
  <c r="N1189" i="9"/>
  <c r="M1190" i="9"/>
  <c r="N1190" i="9"/>
  <c r="M1191" i="9"/>
  <c r="N1191" i="9"/>
  <c r="M1192" i="9"/>
  <c r="N1192" i="9"/>
  <c r="M1193" i="9"/>
  <c r="N1193" i="9"/>
  <c r="M1194" i="9"/>
  <c r="N1194" i="9"/>
  <c r="M1195" i="9"/>
  <c r="N1195" i="9"/>
  <c r="M1196" i="9"/>
  <c r="N1196" i="9"/>
  <c r="M1197" i="9"/>
  <c r="N1197" i="9"/>
  <c r="M1198" i="9"/>
  <c r="N1198" i="9"/>
  <c r="M1199" i="9"/>
  <c r="N1199" i="9"/>
  <c r="M1200" i="9"/>
  <c r="N1200" i="9"/>
  <c r="M1201" i="9"/>
  <c r="N1201" i="9"/>
  <c r="M1202" i="9"/>
  <c r="N1202" i="9"/>
  <c r="M1203" i="9"/>
  <c r="N1203" i="9"/>
  <c r="M1204" i="9"/>
  <c r="N1204" i="9"/>
  <c r="M1205" i="9"/>
  <c r="N1205" i="9"/>
  <c r="M1206" i="9"/>
  <c r="N1206" i="9"/>
  <c r="M1207" i="9"/>
  <c r="N1207" i="9"/>
  <c r="M1208" i="9"/>
  <c r="N1208" i="9"/>
  <c r="M1209" i="9"/>
  <c r="N1209" i="9"/>
  <c r="M1210" i="9"/>
  <c r="N1210" i="9"/>
  <c r="M1211" i="9"/>
  <c r="N1211" i="9"/>
  <c r="M1212" i="9"/>
  <c r="N1212" i="9"/>
  <c r="M1213" i="9"/>
  <c r="N1213" i="9"/>
  <c r="M1214" i="9"/>
  <c r="N1214" i="9"/>
  <c r="M1215" i="9"/>
  <c r="N1215" i="9"/>
  <c r="M1216" i="9"/>
  <c r="N1216" i="9"/>
  <c r="M1217" i="9"/>
  <c r="N1217" i="9"/>
  <c r="M1218" i="9"/>
  <c r="N1218" i="9"/>
  <c r="M1219" i="9"/>
  <c r="N1219" i="9"/>
  <c r="M1220" i="9"/>
  <c r="N1220" i="9"/>
  <c r="M1221" i="9"/>
  <c r="N1221" i="9"/>
  <c r="M1222" i="9"/>
  <c r="N1222" i="9"/>
  <c r="M1223" i="9"/>
  <c r="N1223" i="9"/>
  <c r="M1224" i="9"/>
  <c r="N1224" i="9"/>
  <c r="M1225" i="9"/>
  <c r="N1225" i="9"/>
  <c r="M1226" i="9"/>
  <c r="N1226" i="9"/>
  <c r="M1227" i="9"/>
  <c r="N1227" i="9"/>
  <c r="M1228" i="9"/>
  <c r="N1228" i="9"/>
  <c r="M1229" i="9"/>
  <c r="N1229" i="9"/>
  <c r="M1230" i="9"/>
  <c r="N1230" i="9"/>
  <c r="M1231" i="9"/>
  <c r="N1231" i="9"/>
  <c r="M1232" i="9"/>
  <c r="N1232" i="9"/>
  <c r="M1233" i="9"/>
  <c r="N1233" i="9"/>
  <c r="M1234" i="9"/>
  <c r="N1234" i="9"/>
  <c r="M1235" i="9"/>
  <c r="N1235" i="9"/>
  <c r="M1236" i="9"/>
  <c r="N1236" i="9"/>
  <c r="M1237" i="9"/>
  <c r="N1237" i="9"/>
  <c r="M1238" i="9"/>
  <c r="N1238" i="9"/>
  <c r="M1239" i="9"/>
  <c r="N1239" i="9"/>
  <c r="M1240" i="9"/>
  <c r="N1240" i="9"/>
  <c r="M1241" i="9"/>
  <c r="N1241" i="9"/>
  <c r="M1242" i="9"/>
  <c r="N1242" i="9"/>
  <c r="M1243" i="9"/>
  <c r="N1243" i="9"/>
  <c r="M1244" i="9"/>
  <c r="N1244" i="9"/>
  <c r="M1245" i="9"/>
  <c r="N1245" i="9"/>
  <c r="M1246" i="9"/>
  <c r="N1246" i="9"/>
  <c r="M1247" i="9"/>
  <c r="N1247" i="9"/>
  <c r="M1248" i="9"/>
  <c r="N1248" i="9"/>
  <c r="M1249" i="9"/>
  <c r="N1249" i="9"/>
  <c r="M1250" i="9"/>
  <c r="N1250" i="9"/>
  <c r="M1251" i="9"/>
  <c r="N1251" i="9"/>
  <c r="M1252" i="9"/>
  <c r="N1252" i="9"/>
  <c r="M1253" i="9"/>
  <c r="N1253" i="9"/>
  <c r="M1254" i="9"/>
  <c r="N1254" i="9"/>
  <c r="M1255" i="9"/>
  <c r="N1255" i="9"/>
  <c r="M1256" i="9"/>
  <c r="N1256" i="9"/>
  <c r="M1257" i="9"/>
  <c r="N1257" i="9"/>
  <c r="M1258" i="9"/>
  <c r="N1258" i="9"/>
  <c r="M1259" i="9"/>
  <c r="N1259" i="9"/>
  <c r="M1260" i="9"/>
  <c r="N1260" i="9"/>
  <c r="M1261" i="9"/>
  <c r="N1261" i="9"/>
  <c r="M1262" i="9"/>
  <c r="N1262" i="9"/>
  <c r="M1263" i="9"/>
  <c r="N1263" i="9"/>
  <c r="M1264" i="9"/>
  <c r="N1264" i="9"/>
  <c r="M1265" i="9"/>
  <c r="N1265" i="9"/>
  <c r="M1266" i="9"/>
  <c r="N1266" i="9"/>
  <c r="M1267" i="9"/>
  <c r="N1267" i="9"/>
  <c r="M1268" i="9"/>
  <c r="N1268" i="9"/>
  <c r="M1269" i="9"/>
  <c r="N1269" i="9"/>
  <c r="M1270" i="9"/>
  <c r="N1270" i="9"/>
  <c r="M1271" i="9"/>
  <c r="N1271" i="9"/>
  <c r="M1272" i="9"/>
  <c r="N1272" i="9"/>
  <c r="M1273" i="9"/>
  <c r="N1273" i="9"/>
  <c r="M1274" i="9"/>
  <c r="N1274" i="9"/>
  <c r="M1275" i="9"/>
  <c r="N1275" i="9"/>
  <c r="M1276" i="9"/>
  <c r="N1276" i="9"/>
  <c r="M1277" i="9"/>
  <c r="N1277" i="9"/>
  <c r="M1278" i="9"/>
  <c r="N1278" i="9"/>
  <c r="M1279" i="9"/>
  <c r="N1279" i="9"/>
  <c r="M1280" i="9"/>
  <c r="N1280" i="9"/>
  <c r="M1281" i="9"/>
  <c r="N1281" i="9"/>
  <c r="M1282" i="9"/>
  <c r="N1282" i="9"/>
  <c r="M1283" i="9"/>
  <c r="N1283" i="9"/>
  <c r="M1284" i="9"/>
  <c r="N1284" i="9"/>
  <c r="M1285" i="9"/>
  <c r="N1285" i="9"/>
  <c r="M1286" i="9"/>
  <c r="N1286" i="9"/>
  <c r="M1287" i="9"/>
  <c r="N1287" i="9"/>
  <c r="M1288" i="9"/>
  <c r="N1288" i="9"/>
  <c r="M1289" i="9"/>
  <c r="N1289" i="9"/>
  <c r="M1290" i="9"/>
  <c r="N1290" i="9"/>
  <c r="M1291" i="9"/>
  <c r="N1291" i="9"/>
  <c r="M1292" i="9"/>
  <c r="N1292" i="9"/>
  <c r="M1293" i="9"/>
  <c r="N1293" i="9"/>
  <c r="M1294" i="9"/>
  <c r="N1294" i="9"/>
  <c r="M1295" i="9"/>
  <c r="N1295" i="9"/>
  <c r="M1296" i="9"/>
  <c r="N1296" i="9"/>
  <c r="M1297" i="9"/>
  <c r="N1297" i="9"/>
  <c r="M1298" i="9"/>
  <c r="N1298" i="9"/>
  <c r="M1299" i="9"/>
  <c r="N1299" i="9"/>
  <c r="M1300" i="9"/>
  <c r="N1300" i="9"/>
  <c r="M1301" i="9"/>
  <c r="N1301" i="9"/>
  <c r="M1302" i="9"/>
  <c r="N1302" i="9"/>
  <c r="M1303" i="9"/>
  <c r="N1303" i="9"/>
  <c r="M1304" i="9"/>
  <c r="N1304" i="9"/>
  <c r="M1305" i="9"/>
  <c r="N1305" i="9"/>
  <c r="M1306" i="9"/>
  <c r="N1306" i="9"/>
  <c r="M1307" i="9"/>
  <c r="N1307" i="9"/>
  <c r="M1308" i="9"/>
  <c r="N1308" i="9"/>
  <c r="M1309" i="9"/>
  <c r="N1309" i="9"/>
  <c r="M1310" i="9"/>
  <c r="N1310" i="9"/>
  <c r="M1311" i="9"/>
  <c r="N1311" i="9"/>
  <c r="M1312" i="9"/>
  <c r="N1312" i="9"/>
  <c r="M1313" i="9"/>
  <c r="N1313" i="9"/>
  <c r="M1314" i="9"/>
  <c r="N1314" i="9"/>
  <c r="M1315" i="9"/>
  <c r="N1315" i="9"/>
  <c r="M1316" i="9"/>
  <c r="N1316" i="9"/>
  <c r="M1317" i="9"/>
  <c r="N1317" i="9"/>
  <c r="M1318" i="9"/>
  <c r="N1318" i="9"/>
  <c r="M1319" i="9"/>
  <c r="N1319" i="9"/>
  <c r="M1320" i="9"/>
  <c r="N1320" i="9"/>
  <c r="M1321" i="9"/>
  <c r="N1321" i="9"/>
  <c r="M1322" i="9"/>
  <c r="N1322" i="9"/>
  <c r="M1323" i="9"/>
  <c r="N1323" i="9"/>
  <c r="M1324" i="9"/>
  <c r="N1324" i="9"/>
  <c r="M1325" i="9"/>
  <c r="N1325" i="9"/>
  <c r="M1326" i="9"/>
  <c r="N1326" i="9"/>
  <c r="M1327" i="9"/>
  <c r="N1327" i="9"/>
  <c r="M1328" i="9"/>
  <c r="N1328" i="9"/>
  <c r="M1329" i="9"/>
  <c r="N1329" i="9"/>
  <c r="M1330" i="9"/>
  <c r="N1330" i="9"/>
  <c r="M1331" i="9"/>
  <c r="N1331" i="9"/>
  <c r="M1332" i="9"/>
  <c r="N1332" i="9"/>
  <c r="M1333" i="9"/>
  <c r="N1333" i="9"/>
  <c r="M1334" i="9"/>
  <c r="N1334" i="9"/>
  <c r="M1335" i="9"/>
  <c r="N1335" i="9"/>
  <c r="M1336" i="9"/>
  <c r="N1336" i="9"/>
  <c r="M1337" i="9"/>
  <c r="N1337" i="9"/>
  <c r="M1338" i="9"/>
  <c r="N1338" i="9"/>
  <c r="M1339" i="9"/>
  <c r="N1339" i="9"/>
  <c r="M1340" i="9"/>
  <c r="N1340" i="9"/>
  <c r="M1341" i="9"/>
  <c r="N1341" i="9"/>
  <c r="M1342" i="9"/>
  <c r="N1342" i="9"/>
  <c r="M1343" i="9"/>
  <c r="N1343" i="9"/>
  <c r="M1344" i="9"/>
  <c r="N1344" i="9"/>
  <c r="M1345" i="9"/>
  <c r="N1345" i="9"/>
  <c r="M1346" i="9"/>
  <c r="N1346" i="9"/>
  <c r="M1347" i="9"/>
  <c r="N1347" i="9"/>
  <c r="M1348" i="9"/>
  <c r="N1348" i="9"/>
  <c r="M1349" i="9"/>
  <c r="N1349" i="9"/>
  <c r="M1350" i="9"/>
  <c r="N1350" i="9"/>
  <c r="M1351" i="9"/>
  <c r="N1351" i="9"/>
  <c r="M1352" i="9"/>
  <c r="N1352" i="9"/>
  <c r="M1353" i="9"/>
  <c r="N1353" i="9"/>
  <c r="M1354" i="9"/>
  <c r="N1354" i="9"/>
  <c r="M1355" i="9"/>
  <c r="N1355" i="9"/>
  <c r="M1356" i="9"/>
  <c r="N1356" i="9"/>
  <c r="M1357" i="9"/>
  <c r="N1357" i="9"/>
  <c r="M1358" i="9"/>
  <c r="N1358" i="9"/>
  <c r="M1359" i="9"/>
  <c r="N1359" i="9"/>
  <c r="M1360" i="9"/>
  <c r="N1360" i="9"/>
  <c r="M1361" i="9"/>
  <c r="N1361" i="9"/>
  <c r="M1362" i="9"/>
  <c r="N1362" i="9"/>
  <c r="M1363" i="9"/>
  <c r="N1363" i="9"/>
  <c r="M1364" i="9"/>
  <c r="N1364" i="9"/>
  <c r="M1365" i="9"/>
  <c r="N1365" i="9"/>
  <c r="M1366" i="9"/>
  <c r="N1366" i="9"/>
  <c r="M1367" i="9"/>
  <c r="N1367" i="9"/>
  <c r="M1368" i="9"/>
  <c r="N1368" i="9"/>
  <c r="M1369" i="9"/>
  <c r="N1369" i="9"/>
  <c r="M1370" i="9"/>
  <c r="N1370" i="9"/>
  <c r="M1371" i="9"/>
  <c r="N1371" i="9"/>
  <c r="M1372" i="9"/>
  <c r="N1372" i="9"/>
  <c r="M1373" i="9"/>
  <c r="N1373" i="9"/>
  <c r="M1374" i="9"/>
  <c r="N1374" i="9"/>
  <c r="M1375" i="9"/>
  <c r="N1375" i="9"/>
  <c r="M1376" i="9"/>
  <c r="N1376" i="9"/>
  <c r="M1377" i="9"/>
  <c r="N1377" i="9"/>
  <c r="M1378" i="9"/>
  <c r="N1378" i="9"/>
  <c r="M1379" i="9"/>
  <c r="N1379" i="9"/>
  <c r="M1380" i="9"/>
  <c r="N1380" i="9"/>
  <c r="M1381" i="9"/>
  <c r="N1381" i="9"/>
  <c r="M1382" i="9"/>
  <c r="N1382" i="9"/>
  <c r="M1383" i="9"/>
  <c r="N1383" i="9"/>
  <c r="M1384" i="9"/>
  <c r="N1384" i="9"/>
  <c r="M1385" i="9"/>
  <c r="N1385" i="9"/>
  <c r="M1386" i="9"/>
  <c r="N1386" i="9"/>
  <c r="M1387" i="9"/>
  <c r="N1387" i="9"/>
  <c r="M1388" i="9"/>
  <c r="N1388" i="9"/>
  <c r="M1389" i="9"/>
  <c r="N1389" i="9"/>
  <c r="M1390" i="9"/>
  <c r="N1390" i="9"/>
  <c r="M1391" i="9"/>
  <c r="N1391" i="9"/>
  <c r="M1392" i="9"/>
  <c r="N1392" i="9"/>
  <c r="M1393" i="9"/>
  <c r="N1393" i="9"/>
  <c r="M1394" i="9"/>
  <c r="N1394" i="9"/>
  <c r="M1395" i="9"/>
  <c r="N1395" i="9"/>
  <c r="M1396" i="9"/>
  <c r="N1396" i="9"/>
  <c r="M1397" i="9"/>
  <c r="N1397" i="9"/>
  <c r="M1398" i="9"/>
  <c r="N1398" i="9"/>
  <c r="M1399" i="9"/>
  <c r="N1399" i="9"/>
  <c r="M1400" i="9"/>
  <c r="N1400" i="9"/>
  <c r="M1401" i="9"/>
  <c r="N1401" i="9"/>
  <c r="M1402" i="9"/>
  <c r="N1402" i="9"/>
  <c r="M1403" i="9"/>
  <c r="N1403" i="9"/>
  <c r="M1404" i="9"/>
  <c r="N1404" i="9"/>
  <c r="M1405" i="9"/>
  <c r="N1405" i="9"/>
  <c r="M1406" i="9"/>
  <c r="N1406" i="9"/>
  <c r="M1407" i="9"/>
  <c r="N1407" i="9"/>
  <c r="M1408" i="9"/>
  <c r="N1408" i="9"/>
  <c r="M1409" i="9"/>
  <c r="N1409" i="9"/>
  <c r="M1410" i="9"/>
  <c r="N1410" i="9"/>
  <c r="M1411" i="9"/>
  <c r="N1411" i="9"/>
  <c r="M1412" i="9"/>
  <c r="N1412" i="9"/>
  <c r="M1413" i="9"/>
  <c r="N1413" i="9"/>
  <c r="M1414" i="9"/>
  <c r="N1414" i="9"/>
  <c r="M1415" i="9"/>
  <c r="N1415" i="9"/>
  <c r="M1416" i="9"/>
  <c r="N1416" i="9"/>
  <c r="M1417" i="9"/>
  <c r="N1417" i="9"/>
  <c r="M1418" i="9"/>
  <c r="N1418" i="9"/>
  <c r="M1419" i="9"/>
  <c r="N1419" i="9"/>
  <c r="M1420" i="9"/>
  <c r="N1420" i="9"/>
  <c r="M1421" i="9"/>
  <c r="N1421" i="9"/>
  <c r="M1422" i="9"/>
  <c r="N1422" i="9"/>
  <c r="M1423" i="9"/>
  <c r="N1423" i="9"/>
  <c r="M1424" i="9"/>
  <c r="N1424" i="9"/>
  <c r="M1425" i="9"/>
  <c r="N1425" i="9"/>
  <c r="M1426" i="9"/>
  <c r="N1426" i="9"/>
  <c r="M1427" i="9"/>
  <c r="N1427" i="9"/>
  <c r="M1428" i="9"/>
  <c r="N1428" i="9"/>
  <c r="M1429" i="9"/>
  <c r="N1429" i="9"/>
  <c r="M1430" i="9"/>
  <c r="N1430" i="9"/>
  <c r="M1431" i="9"/>
  <c r="N1431" i="9"/>
  <c r="M1432" i="9"/>
  <c r="N1432" i="9"/>
  <c r="M1433" i="9"/>
  <c r="N1433" i="9"/>
  <c r="M1434" i="9"/>
  <c r="N1434" i="9"/>
  <c r="M1435" i="9"/>
  <c r="N1435" i="9"/>
  <c r="M1436" i="9"/>
  <c r="N1436" i="9"/>
  <c r="M1437" i="9"/>
  <c r="N1437" i="9"/>
  <c r="M1438" i="9"/>
  <c r="N1438" i="9"/>
  <c r="M1439" i="9"/>
  <c r="N1439" i="9"/>
  <c r="M1440" i="9"/>
  <c r="N1440" i="9"/>
  <c r="M1441" i="9"/>
  <c r="N1441" i="9"/>
  <c r="M1442" i="9"/>
  <c r="N1442" i="9"/>
  <c r="M1443" i="9"/>
  <c r="N1443" i="9"/>
  <c r="M1444" i="9"/>
  <c r="N1444" i="9"/>
  <c r="M1445" i="9"/>
  <c r="N1445" i="9"/>
  <c r="M1446" i="9"/>
  <c r="N1446" i="9"/>
  <c r="M1447" i="9"/>
  <c r="N1447" i="9"/>
  <c r="M1448" i="9"/>
  <c r="N1448" i="9"/>
  <c r="M1449" i="9"/>
  <c r="N1449" i="9"/>
  <c r="M1450" i="9"/>
  <c r="N1450" i="9"/>
  <c r="M1451" i="9"/>
  <c r="N1451" i="9"/>
  <c r="M1452" i="9"/>
  <c r="N1452" i="9"/>
  <c r="M1453" i="9"/>
  <c r="N1453" i="9"/>
  <c r="M1454" i="9"/>
  <c r="N1454" i="9"/>
  <c r="M1455" i="9"/>
  <c r="N1455" i="9"/>
  <c r="M1456" i="9"/>
  <c r="N1456" i="9"/>
  <c r="M1457" i="9"/>
  <c r="N1457" i="9"/>
  <c r="M1458" i="9"/>
  <c r="N1458" i="9"/>
  <c r="M1459" i="9"/>
  <c r="N1459" i="9"/>
  <c r="M1460" i="9"/>
  <c r="N1460" i="9"/>
  <c r="M1461" i="9"/>
  <c r="N1461" i="9"/>
  <c r="M1462" i="9"/>
  <c r="N1462" i="9"/>
  <c r="M1463" i="9"/>
  <c r="N1463" i="9"/>
  <c r="M1464" i="9"/>
  <c r="N1464" i="9"/>
  <c r="M1465" i="9"/>
  <c r="N1465" i="9"/>
  <c r="M1466" i="9"/>
  <c r="N1466" i="9"/>
  <c r="M1467" i="9"/>
  <c r="N1467" i="9"/>
  <c r="M1468" i="9"/>
  <c r="N1468" i="9"/>
  <c r="M1469" i="9"/>
  <c r="N1469" i="9"/>
  <c r="M1470" i="9"/>
  <c r="N1470" i="9"/>
  <c r="M1471" i="9"/>
  <c r="N1471" i="9"/>
  <c r="M1472" i="9"/>
  <c r="N1472" i="9"/>
  <c r="M1473" i="9"/>
  <c r="N1473" i="9"/>
  <c r="M1474" i="9"/>
  <c r="N1474" i="9"/>
  <c r="M1475" i="9"/>
  <c r="N1475" i="9"/>
  <c r="M1476" i="9"/>
  <c r="N1476" i="9"/>
  <c r="M1477" i="9"/>
  <c r="N1477" i="9"/>
  <c r="M1478" i="9"/>
  <c r="N1478" i="9"/>
  <c r="M1479" i="9"/>
  <c r="N1479" i="9"/>
  <c r="M1480" i="9"/>
  <c r="N1480" i="9"/>
  <c r="M1481" i="9"/>
  <c r="N1481" i="9"/>
  <c r="M1482" i="9"/>
  <c r="N1482" i="9"/>
  <c r="M1483" i="9"/>
  <c r="N1483" i="9"/>
  <c r="M1484" i="9"/>
  <c r="N1484" i="9"/>
  <c r="M1485" i="9"/>
  <c r="N1485" i="9"/>
  <c r="M1486" i="9"/>
  <c r="N1486" i="9"/>
  <c r="M1487" i="9"/>
  <c r="N1487" i="9"/>
  <c r="M1488" i="9"/>
  <c r="N1488" i="9"/>
  <c r="M1489" i="9"/>
  <c r="N1489" i="9"/>
  <c r="M1490" i="9"/>
  <c r="N1490" i="9"/>
  <c r="M1491" i="9"/>
  <c r="N1491" i="9"/>
  <c r="M1492" i="9"/>
  <c r="N1492" i="9"/>
  <c r="M1493" i="9"/>
  <c r="N1493" i="9"/>
  <c r="M1494" i="9"/>
  <c r="N1494" i="9"/>
  <c r="M1495" i="9"/>
  <c r="N1495" i="9"/>
  <c r="M1496" i="9"/>
  <c r="N1496" i="9"/>
  <c r="M1497" i="9"/>
  <c r="N1497" i="9"/>
  <c r="M1498" i="9"/>
  <c r="N1498" i="9"/>
  <c r="M1499" i="9"/>
  <c r="N1499" i="9"/>
  <c r="M1500" i="9"/>
  <c r="N1500" i="9"/>
  <c r="M1501" i="9"/>
  <c r="N1501" i="9"/>
  <c r="M1502" i="9"/>
  <c r="N1502" i="9"/>
  <c r="M1503" i="9"/>
  <c r="N1503" i="9"/>
  <c r="M1504" i="9"/>
  <c r="N1504" i="9"/>
  <c r="M1505" i="9"/>
  <c r="N1505" i="9"/>
  <c r="M1506" i="9"/>
  <c r="N1506" i="9"/>
  <c r="M1507" i="9"/>
  <c r="N1507" i="9"/>
  <c r="M1508" i="9"/>
  <c r="N1508" i="9"/>
  <c r="M1509" i="9"/>
  <c r="N1509" i="9"/>
  <c r="M1510" i="9"/>
  <c r="N1510" i="9"/>
  <c r="M1511" i="9"/>
  <c r="N1511" i="9"/>
  <c r="M1512" i="9"/>
  <c r="N1512" i="9"/>
  <c r="M1513" i="9"/>
  <c r="N1513" i="9"/>
  <c r="M1514" i="9"/>
  <c r="N1514" i="9"/>
  <c r="M1515" i="9"/>
  <c r="N1515" i="9"/>
  <c r="M1516" i="9"/>
  <c r="N1516" i="9"/>
  <c r="M1517" i="9"/>
  <c r="N1517" i="9"/>
  <c r="M1518" i="9"/>
  <c r="N1518" i="9"/>
  <c r="M1519" i="9"/>
  <c r="N1519" i="9"/>
  <c r="M1520" i="9"/>
  <c r="N1520" i="9"/>
  <c r="M1521" i="9"/>
  <c r="N1521" i="9"/>
  <c r="M1522" i="9"/>
  <c r="N1522" i="9"/>
  <c r="M1523" i="9"/>
  <c r="N1523" i="9"/>
  <c r="M1524" i="9"/>
  <c r="N1524" i="9"/>
  <c r="M1525" i="9"/>
  <c r="N1525" i="9"/>
  <c r="M1526" i="9"/>
  <c r="N1526" i="9"/>
  <c r="M1527" i="9"/>
  <c r="N1527" i="9"/>
  <c r="M1528" i="9"/>
  <c r="N1528" i="9"/>
  <c r="M1529" i="9"/>
  <c r="N1529" i="9"/>
  <c r="M1530" i="9"/>
  <c r="N1530" i="9"/>
  <c r="M1531" i="9"/>
  <c r="N1531" i="9"/>
  <c r="M1532" i="9"/>
  <c r="N1532" i="9"/>
  <c r="M1533" i="9"/>
  <c r="N1533" i="9"/>
  <c r="M1534" i="9"/>
  <c r="N1534" i="9"/>
  <c r="M1535" i="9"/>
  <c r="N1535" i="9"/>
  <c r="M1536" i="9"/>
  <c r="N1536" i="9"/>
  <c r="M1537" i="9"/>
  <c r="N1537" i="9"/>
  <c r="M1538" i="9"/>
  <c r="N1538" i="9"/>
  <c r="M1539" i="9"/>
  <c r="N1539" i="9"/>
  <c r="M1540" i="9"/>
  <c r="N1540" i="9"/>
  <c r="M1541" i="9"/>
  <c r="N1541" i="9"/>
  <c r="M1542" i="9"/>
  <c r="N1542" i="9"/>
  <c r="M1543" i="9"/>
  <c r="N1543" i="9"/>
  <c r="M1544" i="9"/>
  <c r="N1544" i="9"/>
  <c r="M1545" i="9"/>
  <c r="N1545" i="9"/>
  <c r="M1546" i="9"/>
  <c r="N1546" i="9"/>
  <c r="M1547" i="9"/>
  <c r="N1547" i="9"/>
  <c r="M1548" i="9"/>
  <c r="N1548" i="9"/>
  <c r="M1549" i="9"/>
  <c r="N1549" i="9"/>
  <c r="M1550" i="9"/>
  <c r="N1550" i="9"/>
  <c r="M1551" i="9"/>
  <c r="N1551" i="9"/>
  <c r="M1552" i="9"/>
  <c r="N1552" i="9"/>
  <c r="M1553" i="9"/>
  <c r="N1553" i="9"/>
  <c r="M1554" i="9"/>
  <c r="N1554" i="9"/>
  <c r="M1555" i="9"/>
  <c r="N1555" i="9"/>
  <c r="M1556" i="9"/>
  <c r="N1556" i="9"/>
  <c r="M1557" i="9"/>
  <c r="N1557" i="9"/>
  <c r="M1558" i="9"/>
  <c r="N1558" i="9"/>
  <c r="M1559" i="9"/>
  <c r="N1559" i="9"/>
  <c r="M1560" i="9"/>
  <c r="N1560" i="9"/>
  <c r="M1561" i="9"/>
  <c r="N1561" i="9"/>
  <c r="M1562" i="9"/>
  <c r="N1562" i="9"/>
  <c r="M1563" i="9"/>
  <c r="N1563" i="9"/>
  <c r="M1564" i="9"/>
  <c r="N1564" i="9"/>
  <c r="M1565" i="9"/>
  <c r="N1565" i="9"/>
  <c r="M1566" i="9"/>
  <c r="N1566" i="9"/>
  <c r="M1567" i="9"/>
  <c r="N1567" i="9"/>
  <c r="M1568" i="9"/>
  <c r="N1568" i="9"/>
  <c r="M1569" i="9"/>
  <c r="N1569" i="9"/>
  <c r="M1570" i="9"/>
  <c r="N1570" i="9"/>
  <c r="M1571" i="9"/>
  <c r="N1571" i="9"/>
  <c r="M1572" i="9"/>
  <c r="N1572" i="9"/>
  <c r="M1573" i="9"/>
  <c r="N1573" i="9"/>
  <c r="M1574" i="9"/>
  <c r="N1574" i="9"/>
  <c r="M1575" i="9"/>
  <c r="N1575" i="9"/>
  <c r="M1576" i="9"/>
  <c r="N1576" i="9"/>
  <c r="M1577" i="9"/>
  <c r="N1577" i="9"/>
  <c r="M1578" i="9"/>
  <c r="N1578" i="9"/>
  <c r="M1579" i="9"/>
  <c r="N1579" i="9"/>
  <c r="M1580" i="9"/>
  <c r="N1580" i="9"/>
  <c r="M1581" i="9"/>
  <c r="N1581" i="9"/>
  <c r="M1582" i="9"/>
  <c r="N1582" i="9"/>
  <c r="M1583" i="9"/>
  <c r="N1583" i="9"/>
  <c r="M1584" i="9"/>
  <c r="N1584" i="9"/>
  <c r="M1585" i="9"/>
  <c r="N1585" i="9"/>
  <c r="M1586" i="9"/>
  <c r="N1586" i="9"/>
  <c r="M1587" i="9"/>
  <c r="N1587" i="9"/>
  <c r="M1588" i="9"/>
  <c r="N1588" i="9"/>
  <c r="M1589" i="9"/>
  <c r="N1589" i="9"/>
  <c r="M1590" i="9"/>
  <c r="N1590" i="9"/>
  <c r="M1591" i="9"/>
  <c r="N1591" i="9"/>
  <c r="M1592" i="9"/>
  <c r="N1592" i="9"/>
  <c r="M1593" i="9"/>
  <c r="N1593" i="9"/>
  <c r="M1594" i="9"/>
  <c r="N1594" i="9"/>
  <c r="M1595" i="9"/>
  <c r="N1595" i="9"/>
  <c r="M1596" i="9"/>
  <c r="N1596" i="9"/>
  <c r="M1597" i="9"/>
  <c r="N1597" i="9"/>
  <c r="M1598" i="9"/>
  <c r="N1598" i="9"/>
  <c r="M1599" i="9"/>
  <c r="N1599" i="9"/>
  <c r="M1600" i="9"/>
  <c r="N1600" i="9"/>
  <c r="M1601" i="9"/>
  <c r="N1601" i="9"/>
  <c r="M1602" i="9"/>
  <c r="N1602" i="9"/>
  <c r="M1603" i="9"/>
  <c r="N1603" i="9"/>
  <c r="M1604" i="9"/>
  <c r="N1604" i="9"/>
  <c r="M1605" i="9"/>
  <c r="N1605" i="9"/>
  <c r="M1606" i="9"/>
  <c r="N1606" i="9"/>
  <c r="M1607" i="9"/>
  <c r="N1607" i="9"/>
  <c r="M1608" i="9"/>
  <c r="N1608" i="9"/>
  <c r="M1609" i="9"/>
  <c r="N1609" i="9"/>
  <c r="M1610" i="9"/>
  <c r="N1610" i="9"/>
  <c r="M1611" i="9"/>
  <c r="N1611" i="9"/>
  <c r="M1612" i="9"/>
  <c r="N1612" i="9"/>
  <c r="M1613" i="9"/>
  <c r="N1613" i="9"/>
  <c r="M1614" i="9"/>
  <c r="N1614" i="9"/>
  <c r="M1615" i="9"/>
  <c r="N1615" i="9"/>
  <c r="M1616" i="9"/>
  <c r="N1616" i="9"/>
  <c r="M1617" i="9"/>
  <c r="N1617" i="9"/>
  <c r="M1618" i="9"/>
  <c r="N1618" i="9"/>
  <c r="M1619" i="9"/>
  <c r="N1619" i="9"/>
  <c r="M1620" i="9"/>
  <c r="N1620" i="9"/>
  <c r="M1621" i="9"/>
  <c r="N1621" i="9"/>
  <c r="M1622" i="9"/>
  <c r="N1622" i="9"/>
  <c r="M1623" i="9"/>
  <c r="N1623" i="9"/>
  <c r="M1624" i="9"/>
  <c r="N1624" i="9"/>
  <c r="M1625" i="9"/>
  <c r="N1625" i="9"/>
  <c r="M1626" i="9"/>
  <c r="N1626" i="9"/>
  <c r="M1627" i="9"/>
  <c r="N1627" i="9"/>
  <c r="M1628" i="9"/>
  <c r="N1628" i="9"/>
  <c r="M1629" i="9"/>
  <c r="N1629" i="9"/>
  <c r="M1630" i="9"/>
  <c r="N1630" i="9"/>
  <c r="M1631" i="9"/>
  <c r="N1631" i="9"/>
  <c r="M1632" i="9"/>
  <c r="N1632" i="9"/>
  <c r="M1633" i="9"/>
  <c r="N1633" i="9"/>
  <c r="M1634" i="9"/>
  <c r="N1634" i="9"/>
  <c r="M1635" i="9"/>
  <c r="N1635" i="9"/>
  <c r="M1636" i="9"/>
  <c r="N1636" i="9"/>
  <c r="M1637" i="9"/>
  <c r="N1637" i="9"/>
  <c r="M1638" i="9"/>
  <c r="N1638" i="9"/>
  <c r="M1639" i="9"/>
  <c r="N1639" i="9"/>
  <c r="M1640" i="9"/>
  <c r="N1640" i="9"/>
  <c r="M1641" i="9"/>
  <c r="N1641" i="9"/>
  <c r="M1642" i="9"/>
  <c r="N1642" i="9"/>
  <c r="M1643" i="9"/>
  <c r="N1643" i="9"/>
  <c r="M1644" i="9"/>
  <c r="N1644" i="9"/>
  <c r="M1645" i="9"/>
  <c r="N1645" i="9"/>
  <c r="M1646" i="9"/>
  <c r="N1646" i="9"/>
  <c r="M1647" i="9"/>
  <c r="N1647" i="9"/>
  <c r="M1648" i="9"/>
  <c r="N1648" i="9"/>
  <c r="M1649" i="9"/>
  <c r="N1649" i="9"/>
  <c r="M1650" i="9"/>
  <c r="N1650" i="9"/>
  <c r="M1651" i="9"/>
  <c r="N1651" i="9"/>
  <c r="M1652" i="9"/>
  <c r="N1652" i="9"/>
  <c r="M1653" i="9"/>
  <c r="N1653" i="9"/>
  <c r="M1654" i="9"/>
  <c r="N1654" i="9"/>
  <c r="M1655" i="9"/>
  <c r="N1655" i="9"/>
  <c r="M1656" i="9"/>
  <c r="N1656" i="9"/>
  <c r="M1657" i="9"/>
  <c r="N1657" i="9"/>
  <c r="M1658" i="9"/>
  <c r="N1658" i="9"/>
  <c r="M1659" i="9"/>
  <c r="N1659" i="9"/>
  <c r="M1660" i="9"/>
  <c r="N1660" i="9"/>
  <c r="M1661" i="9"/>
  <c r="N1661" i="9"/>
  <c r="M1662" i="9"/>
  <c r="N1662" i="9"/>
  <c r="M1663" i="9"/>
  <c r="N1663" i="9"/>
  <c r="M1664" i="9"/>
  <c r="N1664" i="9"/>
  <c r="M1665" i="9"/>
  <c r="N1665" i="9"/>
  <c r="M1666" i="9"/>
  <c r="N1666" i="9"/>
  <c r="M1667" i="9"/>
  <c r="N1667" i="9"/>
  <c r="M1668" i="9"/>
  <c r="N1668" i="9"/>
  <c r="M1669" i="9"/>
  <c r="N1669" i="9"/>
  <c r="M1670" i="9"/>
  <c r="N1670" i="9"/>
  <c r="M1671" i="9"/>
  <c r="N1671" i="9"/>
  <c r="M1672" i="9"/>
  <c r="N1672" i="9"/>
  <c r="M1673" i="9"/>
  <c r="N1673" i="9"/>
  <c r="M1674" i="9"/>
  <c r="N1674" i="9"/>
  <c r="M1675" i="9"/>
  <c r="N1675" i="9"/>
  <c r="M1676" i="9"/>
  <c r="N1676" i="9"/>
  <c r="M1677" i="9"/>
  <c r="N1677" i="9"/>
  <c r="M1678" i="9"/>
  <c r="N1678" i="9"/>
  <c r="M1679" i="9"/>
  <c r="N1679" i="9"/>
  <c r="M1680" i="9"/>
  <c r="N1680" i="9"/>
  <c r="M1681" i="9"/>
  <c r="N1681" i="9"/>
  <c r="M1682" i="9"/>
  <c r="N1682" i="9"/>
  <c r="M1683" i="9"/>
  <c r="N1683" i="9"/>
  <c r="M1684" i="9"/>
  <c r="N1684" i="9"/>
  <c r="M1685" i="9"/>
  <c r="N1685" i="9"/>
  <c r="M1686" i="9"/>
  <c r="N1686" i="9"/>
  <c r="M1687" i="9"/>
  <c r="N1687" i="9"/>
  <c r="M1688" i="9"/>
  <c r="N1688" i="9"/>
  <c r="M1689" i="9"/>
  <c r="N1689" i="9"/>
  <c r="M1690" i="9"/>
  <c r="N1690" i="9"/>
  <c r="M1691" i="9"/>
  <c r="N1691" i="9"/>
  <c r="M1692" i="9"/>
  <c r="N1692" i="9"/>
  <c r="M1693" i="9"/>
  <c r="N1693" i="9"/>
  <c r="M1694" i="9"/>
  <c r="N1694" i="9"/>
  <c r="M1695" i="9"/>
  <c r="N1695" i="9"/>
  <c r="M1696" i="9"/>
  <c r="N1696" i="9"/>
  <c r="M1697" i="9"/>
  <c r="N1697" i="9"/>
  <c r="M1698" i="9"/>
  <c r="N1698" i="9"/>
  <c r="M1699" i="9"/>
  <c r="N1699" i="9"/>
  <c r="M1700" i="9"/>
  <c r="N1700" i="9"/>
  <c r="M1701" i="9"/>
  <c r="N1701" i="9"/>
  <c r="M1702" i="9"/>
  <c r="N1702" i="9"/>
  <c r="M1703" i="9"/>
  <c r="N1703" i="9"/>
  <c r="M1704" i="9"/>
  <c r="N1704" i="9"/>
  <c r="M1705" i="9"/>
  <c r="N1705" i="9"/>
  <c r="M1706" i="9"/>
  <c r="N1706" i="9"/>
  <c r="M1707" i="9"/>
  <c r="N1707" i="9"/>
  <c r="M1708" i="9"/>
  <c r="N1708" i="9"/>
  <c r="M1709" i="9"/>
  <c r="N1709" i="9"/>
  <c r="M1710" i="9"/>
  <c r="N1710" i="9"/>
  <c r="M1711" i="9"/>
  <c r="N1711" i="9"/>
  <c r="M1712" i="9"/>
  <c r="N1712" i="9"/>
  <c r="M1713" i="9"/>
  <c r="N1713" i="9"/>
  <c r="M1714" i="9"/>
  <c r="N1714" i="9"/>
  <c r="M1715" i="9"/>
  <c r="N1715" i="9"/>
  <c r="M1716" i="9"/>
  <c r="N1716" i="9"/>
  <c r="M1717" i="9"/>
  <c r="N1717" i="9"/>
  <c r="M1718" i="9"/>
  <c r="N1718" i="9"/>
  <c r="M1719" i="9"/>
  <c r="N1719" i="9"/>
  <c r="M1720" i="9"/>
  <c r="N1720" i="9"/>
  <c r="M1721" i="9"/>
  <c r="N1721" i="9"/>
  <c r="M1722" i="9"/>
  <c r="N1722" i="9"/>
  <c r="M1723" i="9"/>
  <c r="N1723" i="9"/>
  <c r="M1724" i="9"/>
  <c r="N1724" i="9"/>
  <c r="M1725" i="9"/>
  <c r="N1725" i="9"/>
  <c r="M1726" i="9"/>
  <c r="N1726" i="9"/>
  <c r="M1727" i="9"/>
  <c r="N1727" i="9"/>
  <c r="M1728" i="9"/>
  <c r="N1728" i="9"/>
  <c r="M1729" i="9"/>
  <c r="N1729" i="9"/>
  <c r="M1730" i="9"/>
  <c r="N1730" i="9"/>
  <c r="M1731" i="9"/>
  <c r="N1731" i="9"/>
  <c r="M1732" i="9"/>
  <c r="N1732" i="9"/>
  <c r="M1733" i="9"/>
  <c r="N1733" i="9"/>
  <c r="M1734" i="9"/>
  <c r="N1734" i="9"/>
  <c r="M1735" i="9"/>
  <c r="N1735" i="9"/>
  <c r="M1736" i="9"/>
  <c r="N1736" i="9"/>
  <c r="M1737" i="9"/>
  <c r="N1737" i="9"/>
  <c r="M1738" i="9"/>
  <c r="N1738" i="9"/>
  <c r="M1739" i="9"/>
  <c r="N1739" i="9"/>
  <c r="M1740" i="9"/>
  <c r="N1740" i="9"/>
  <c r="M1741" i="9"/>
  <c r="N1741" i="9"/>
  <c r="M1742" i="9"/>
  <c r="N1742" i="9"/>
  <c r="M1743" i="9"/>
  <c r="N1743" i="9"/>
  <c r="M1744" i="9"/>
  <c r="N1744" i="9"/>
  <c r="M1745" i="9"/>
  <c r="N1745" i="9"/>
  <c r="M1746" i="9"/>
  <c r="N1746" i="9"/>
  <c r="M1747" i="9"/>
  <c r="N1747" i="9"/>
  <c r="M1748" i="9"/>
  <c r="N1748" i="9"/>
  <c r="M1749" i="9"/>
  <c r="N1749" i="9"/>
  <c r="M1750" i="9"/>
  <c r="N1750" i="9"/>
  <c r="M1751" i="9"/>
  <c r="N1751" i="9"/>
  <c r="M1752" i="9"/>
  <c r="N1752" i="9"/>
  <c r="M1753" i="9"/>
  <c r="N1753" i="9"/>
  <c r="M1754" i="9"/>
  <c r="N1754" i="9"/>
  <c r="M1755" i="9"/>
  <c r="N1755" i="9"/>
  <c r="M1756" i="9"/>
  <c r="N1756" i="9"/>
  <c r="M1757" i="9"/>
  <c r="N1757" i="9"/>
  <c r="M1758" i="9"/>
  <c r="N1758" i="9"/>
  <c r="M1759" i="9"/>
  <c r="N1759" i="9"/>
  <c r="M1760" i="9"/>
  <c r="N1760" i="9"/>
  <c r="M1761" i="9"/>
  <c r="N1761" i="9"/>
  <c r="M1762" i="9"/>
  <c r="N1762" i="9"/>
  <c r="M1763" i="9"/>
  <c r="N1763" i="9"/>
  <c r="M1764" i="9"/>
  <c r="N1764" i="9"/>
  <c r="M1765" i="9"/>
  <c r="N1765" i="9"/>
  <c r="M1766" i="9"/>
  <c r="N1766" i="9"/>
  <c r="M1767" i="9"/>
  <c r="N1767" i="9"/>
  <c r="M1768" i="9"/>
  <c r="N1768" i="9"/>
  <c r="M1769" i="9"/>
  <c r="N1769" i="9"/>
  <c r="M1770" i="9"/>
  <c r="N1770" i="9"/>
  <c r="M1771" i="9"/>
  <c r="N1771" i="9"/>
  <c r="M1772" i="9"/>
  <c r="N1772" i="9"/>
  <c r="M1773" i="9"/>
  <c r="N1773" i="9"/>
  <c r="M1774" i="9"/>
  <c r="N1774" i="9"/>
  <c r="M1775" i="9"/>
  <c r="N1775" i="9"/>
  <c r="M1776" i="9"/>
  <c r="N1776" i="9"/>
  <c r="M1777" i="9"/>
  <c r="N1777" i="9"/>
  <c r="M1778" i="9"/>
  <c r="N1778" i="9"/>
  <c r="M1779" i="9"/>
  <c r="N1779" i="9"/>
  <c r="M1780" i="9"/>
  <c r="N1780" i="9"/>
  <c r="M1781" i="9"/>
  <c r="N1781" i="9"/>
  <c r="M1782" i="9"/>
  <c r="N1782" i="9"/>
  <c r="M1783" i="9"/>
  <c r="N1783" i="9"/>
  <c r="M1784" i="9"/>
  <c r="N1784" i="9"/>
  <c r="M1785" i="9"/>
  <c r="N1785" i="9"/>
  <c r="M1786" i="9"/>
  <c r="N1786" i="9"/>
  <c r="M1787" i="9"/>
  <c r="N1787" i="9"/>
  <c r="M1788" i="9"/>
  <c r="N1788" i="9"/>
  <c r="M1789" i="9"/>
  <c r="N1789" i="9"/>
  <c r="M1790" i="9"/>
  <c r="N1790" i="9"/>
  <c r="M1791" i="9"/>
  <c r="N1791" i="9"/>
  <c r="M1792" i="9"/>
  <c r="N1792" i="9"/>
  <c r="M1793" i="9"/>
  <c r="N1793" i="9"/>
  <c r="M1794" i="9"/>
  <c r="N1794" i="9"/>
  <c r="M1795" i="9"/>
  <c r="N1795" i="9"/>
  <c r="M1796" i="9"/>
  <c r="N1796" i="9"/>
  <c r="M1797" i="9"/>
  <c r="N1797" i="9"/>
  <c r="M1798" i="9"/>
  <c r="N1798" i="9"/>
  <c r="M1799" i="9"/>
  <c r="N1799" i="9"/>
  <c r="M1800" i="9"/>
  <c r="N1800" i="9"/>
  <c r="M1801" i="9"/>
  <c r="N1801" i="9"/>
  <c r="M1802" i="9"/>
  <c r="N1802" i="9"/>
  <c r="M1803" i="9"/>
  <c r="N1803" i="9"/>
  <c r="M1804" i="9"/>
  <c r="N1804" i="9"/>
  <c r="M1805" i="9"/>
  <c r="N1805" i="9"/>
  <c r="M1806" i="9"/>
  <c r="N1806" i="9"/>
  <c r="M1807" i="9"/>
  <c r="N1807" i="9"/>
  <c r="M1808" i="9"/>
  <c r="N1808" i="9"/>
  <c r="M1809" i="9"/>
  <c r="N1809" i="9"/>
  <c r="M1810" i="9"/>
  <c r="N1810" i="9"/>
  <c r="M1811" i="9"/>
  <c r="N1811" i="9"/>
  <c r="M1812" i="9"/>
  <c r="N1812" i="9"/>
  <c r="M1813" i="9"/>
  <c r="N1813" i="9"/>
  <c r="M1814" i="9"/>
  <c r="N1814" i="9"/>
  <c r="M1815" i="9"/>
  <c r="N1815" i="9"/>
  <c r="M1816" i="9"/>
  <c r="N1816" i="9"/>
  <c r="M1817" i="9"/>
  <c r="N1817" i="9"/>
  <c r="M1818" i="9"/>
  <c r="N1818" i="9"/>
  <c r="M1819" i="9"/>
  <c r="N1819" i="9"/>
  <c r="M1820" i="9"/>
  <c r="N1820" i="9"/>
  <c r="M1821" i="9"/>
  <c r="N1821" i="9"/>
  <c r="M1822" i="9"/>
  <c r="N1822" i="9"/>
  <c r="M1823" i="9"/>
  <c r="N1823" i="9"/>
  <c r="M1824" i="9"/>
  <c r="N1824" i="9"/>
  <c r="M1825" i="9"/>
  <c r="N1825" i="9"/>
  <c r="M1826" i="9"/>
  <c r="N1826" i="9"/>
  <c r="M1827" i="9"/>
  <c r="N1827" i="9"/>
  <c r="M1828" i="9"/>
  <c r="N1828" i="9"/>
  <c r="M1829" i="9"/>
  <c r="N1829" i="9"/>
  <c r="M1830" i="9"/>
  <c r="N1830" i="9"/>
  <c r="M1831" i="9"/>
  <c r="N1831" i="9"/>
  <c r="M1832" i="9"/>
  <c r="N1832" i="9"/>
  <c r="M1833" i="9"/>
  <c r="N1833" i="9"/>
  <c r="M1834" i="9"/>
  <c r="N1834" i="9"/>
  <c r="M1835" i="9"/>
  <c r="N1835" i="9"/>
  <c r="M1836" i="9"/>
  <c r="N1836" i="9"/>
  <c r="M1837" i="9"/>
  <c r="N1837" i="9"/>
  <c r="M1838" i="9"/>
  <c r="N1838" i="9"/>
  <c r="M1839" i="9"/>
  <c r="N1839" i="9"/>
  <c r="M1840" i="9"/>
  <c r="N1840" i="9"/>
  <c r="M1841" i="9"/>
  <c r="N1841" i="9"/>
  <c r="M1842" i="9"/>
  <c r="N1842" i="9"/>
  <c r="M1843" i="9"/>
  <c r="N1843" i="9"/>
  <c r="M1844" i="9"/>
  <c r="N1844" i="9"/>
  <c r="M1845" i="9"/>
  <c r="N1845" i="9"/>
  <c r="M1846" i="9"/>
  <c r="N1846" i="9"/>
  <c r="M1847" i="9"/>
  <c r="N1847" i="9"/>
  <c r="M1848" i="9"/>
  <c r="N1848" i="9"/>
  <c r="M1849" i="9"/>
  <c r="N1849" i="9"/>
  <c r="M1850" i="9"/>
  <c r="N1850" i="9"/>
  <c r="M1851" i="9"/>
  <c r="N1851" i="9"/>
  <c r="M1852" i="9"/>
  <c r="N1852" i="9"/>
  <c r="M1853" i="9"/>
  <c r="N1853" i="9"/>
  <c r="M1854" i="9"/>
  <c r="N1854" i="9"/>
  <c r="M1855" i="9"/>
  <c r="N1855" i="9"/>
  <c r="M1856" i="9"/>
  <c r="N1856" i="9"/>
  <c r="M1857" i="9"/>
  <c r="N1857" i="9"/>
  <c r="M1858" i="9"/>
  <c r="N1858" i="9"/>
  <c r="M1859" i="9"/>
  <c r="N1859" i="9"/>
  <c r="M1860" i="9"/>
  <c r="N1860" i="9"/>
  <c r="M1861" i="9"/>
  <c r="N1861" i="9"/>
  <c r="M1862" i="9"/>
  <c r="N1862" i="9"/>
  <c r="M1863" i="9"/>
  <c r="N1863" i="9"/>
  <c r="M1864" i="9"/>
  <c r="N1864" i="9"/>
  <c r="M1865" i="9"/>
  <c r="N1865" i="9"/>
  <c r="M1866" i="9"/>
  <c r="N1866" i="9"/>
  <c r="M1867" i="9"/>
  <c r="N1867" i="9"/>
  <c r="M1868" i="9"/>
  <c r="N1868" i="9"/>
  <c r="M1869" i="9"/>
  <c r="N1869" i="9"/>
  <c r="M1870" i="9"/>
  <c r="N1870" i="9"/>
  <c r="M1871" i="9"/>
  <c r="N1871" i="9"/>
  <c r="M1872" i="9"/>
  <c r="N1872" i="9"/>
  <c r="M1873" i="9"/>
  <c r="N1873" i="9"/>
  <c r="M1874" i="9"/>
  <c r="N1874" i="9"/>
  <c r="M1875" i="9"/>
  <c r="N1875" i="9"/>
  <c r="M1876" i="9"/>
  <c r="N1876" i="9"/>
  <c r="M1877" i="9"/>
  <c r="N1877" i="9"/>
  <c r="M1878" i="9"/>
  <c r="N1878" i="9"/>
  <c r="M1879" i="9"/>
  <c r="N1879" i="9"/>
  <c r="M1880" i="9"/>
  <c r="N1880" i="9"/>
  <c r="M1881" i="9"/>
  <c r="N1881" i="9"/>
  <c r="M1882" i="9"/>
  <c r="N1882" i="9"/>
  <c r="M1883" i="9"/>
  <c r="N1883" i="9"/>
  <c r="M1884" i="9"/>
  <c r="N1884" i="9"/>
  <c r="M1885" i="9"/>
  <c r="N1885" i="9"/>
  <c r="M1886" i="9"/>
  <c r="N1886" i="9"/>
  <c r="M1887" i="9"/>
  <c r="N1887" i="9"/>
  <c r="M1888" i="9"/>
  <c r="N1888" i="9"/>
  <c r="M1889" i="9"/>
  <c r="N1889" i="9"/>
  <c r="M1890" i="9"/>
  <c r="N1890" i="9"/>
  <c r="M1891" i="9"/>
  <c r="N1891" i="9"/>
  <c r="M1892" i="9"/>
  <c r="N1892" i="9"/>
  <c r="M1893" i="9"/>
  <c r="N1893" i="9"/>
  <c r="M1894" i="9"/>
  <c r="N1894" i="9"/>
  <c r="M1895" i="9"/>
  <c r="N1895" i="9"/>
  <c r="M1896" i="9"/>
  <c r="N1896" i="9"/>
  <c r="M1897" i="9"/>
  <c r="N1897" i="9"/>
  <c r="M1898" i="9"/>
  <c r="N1898" i="9"/>
  <c r="M1899" i="9"/>
  <c r="N1899" i="9"/>
  <c r="M1900" i="9"/>
  <c r="N1900" i="9"/>
  <c r="M1901" i="9"/>
  <c r="N1901" i="9"/>
  <c r="M1902" i="9"/>
  <c r="N1902" i="9"/>
  <c r="M1903" i="9"/>
  <c r="N1903" i="9"/>
  <c r="M1904" i="9"/>
  <c r="N1904" i="9"/>
  <c r="M1905" i="9"/>
  <c r="N1905" i="9"/>
  <c r="M1906" i="9"/>
  <c r="N1906" i="9"/>
  <c r="M1907" i="9"/>
  <c r="N1907" i="9"/>
  <c r="M1908" i="9"/>
  <c r="N1908" i="9"/>
  <c r="M1909" i="9"/>
  <c r="N1909" i="9"/>
  <c r="M1910" i="9"/>
  <c r="N1910" i="9"/>
  <c r="M1911" i="9"/>
  <c r="N1911" i="9"/>
  <c r="M1912" i="9"/>
  <c r="N1912" i="9"/>
  <c r="M1913" i="9"/>
  <c r="N1913" i="9"/>
  <c r="M1914" i="9"/>
  <c r="N1914" i="9"/>
  <c r="M1915" i="9"/>
  <c r="N1915" i="9"/>
  <c r="M1916" i="9"/>
  <c r="N1916" i="9"/>
  <c r="M1917" i="9"/>
  <c r="N1917" i="9"/>
  <c r="M1918" i="9"/>
  <c r="N1918" i="9"/>
  <c r="M1919" i="9"/>
  <c r="N1919" i="9"/>
  <c r="M1920" i="9"/>
  <c r="N1920" i="9"/>
  <c r="M1921" i="9"/>
  <c r="N1921" i="9"/>
  <c r="M1922" i="9"/>
  <c r="N1922" i="9"/>
  <c r="M1923" i="9"/>
  <c r="N1923" i="9"/>
  <c r="M1924" i="9"/>
  <c r="N1924" i="9"/>
  <c r="M1925" i="9"/>
  <c r="N1925" i="9"/>
  <c r="M1926" i="9"/>
  <c r="N1926" i="9"/>
  <c r="M1927" i="9"/>
  <c r="N1927" i="9"/>
  <c r="M1928" i="9"/>
  <c r="N1928" i="9"/>
  <c r="M1929" i="9"/>
  <c r="N1929" i="9"/>
  <c r="M1930" i="9"/>
  <c r="N1930" i="9"/>
  <c r="M1931" i="9"/>
  <c r="N1931" i="9"/>
  <c r="M1932" i="9"/>
  <c r="N1932" i="9"/>
  <c r="M1933" i="9"/>
  <c r="N1933" i="9"/>
  <c r="M1934" i="9"/>
  <c r="N1934" i="9"/>
  <c r="M1935" i="9"/>
  <c r="N1935" i="9"/>
  <c r="M1936" i="9"/>
  <c r="N1936" i="9"/>
  <c r="M1937" i="9"/>
  <c r="N1937" i="9"/>
  <c r="M1938" i="9"/>
  <c r="N1938" i="9"/>
  <c r="M1939" i="9"/>
  <c r="N1939" i="9"/>
  <c r="M1940" i="9"/>
  <c r="N1940" i="9"/>
  <c r="M1941" i="9"/>
  <c r="N1941" i="9"/>
  <c r="M1942" i="9"/>
  <c r="N1942" i="9"/>
  <c r="M1943" i="9"/>
  <c r="N1943" i="9"/>
  <c r="M1944" i="9"/>
  <c r="N1944" i="9"/>
  <c r="M1945" i="9"/>
  <c r="N1945" i="9"/>
  <c r="M1946" i="9"/>
  <c r="N1946" i="9"/>
  <c r="M1947" i="9"/>
  <c r="N1947" i="9"/>
  <c r="M1948" i="9"/>
  <c r="N1948" i="9"/>
  <c r="M1949" i="9"/>
  <c r="N1949" i="9"/>
  <c r="M1950" i="9"/>
  <c r="N1950" i="9"/>
  <c r="M1951" i="9"/>
  <c r="N1951" i="9"/>
  <c r="M1952" i="9"/>
  <c r="N1952" i="9"/>
  <c r="M1953" i="9"/>
  <c r="N1953" i="9"/>
  <c r="M1954" i="9"/>
  <c r="N1954" i="9"/>
  <c r="M1955" i="9"/>
  <c r="N1955" i="9"/>
  <c r="M1956" i="9"/>
  <c r="N1956" i="9"/>
  <c r="M1957" i="9"/>
  <c r="N1957" i="9"/>
  <c r="M1958" i="9"/>
  <c r="N1958" i="9"/>
  <c r="M1959" i="9"/>
  <c r="N1959" i="9"/>
  <c r="M1960" i="9"/>
  <c r="N1960" i="9"/>
  <c r="M1961" i="9"/>
  <c r="N1961" i="9"/>
  <c r="M1962" i="9"/>
  <c r="N1962" i="9"/>
  <c r="M1963" i="9"/>
  <c r="N1963" i="9"/>
  <c r="M1964" i="9"/>
  <c r="N1964" i="9"/>
  <c r="M1965" i="9"/>
  <c r="N1965" i="9"/>
  <c r="M1966" i="9"/>
  <c r="N1966" i="9"/>
  <c r="M1967" i="9"/>
  <c r="N1967" i="9"/>
  <c r="M1968" i="9"/>
  <c r="N1968" i="9"/>
  <c r="M1969" i="9"/>
  <c r="N1969" i="9"/>
  <c r="M1970" i="9"/>
  <c r="N1970" i="9"/>
  <c r="M1971" i="9"/>
  <c r="N1971" i="9"/>
  <c r="M1972" i="9"/>
  <c r="N1972" i="9"/>
  <c r="M1973" i="9"/>
  <c r="N1973" i="9"/>
  <c r="M1974" i="9"/>
  <c r="N1974" i="9"/>
  <c r="M1975" i="9"/>
  <c r="N1975" i="9"/>
  <c r="M1976" i="9"/>
  <c r="N1976" i="9"/>
  <c r="M1977" i="9"/>
  <c r="N1977" i="9"/>
  <c r="M1978" i="9"/>
  <c r="N1978" i="9"/>
  <c r="M1979" i="9"/>
  <c r="N1979" i="9"/>
  <c r="M1980" i="9"/>
  <c r="N1980" i="9"/>
  <c r="M1981" i="9"/>
  <c r="N1981" i="9"/>
  <c r="M1982" i="9"/>
  <c r="N1982" i="9"/>
  <c r="M1983" i="9"/>
  <c r="N1983" i="9"/>
  <c r="M1984" i="9"/>
  <c r="N1984" i="9"/>
  <c r="M1985" i="9"/>
  <c r="N1985" i="9"/>
  <c r="M1986" i="9"/>
  <c r="N1986" i="9"/>
  <c r="M1987" i="9"/>
  <c r="N1987" i="9"/>
  <c r="M1988" i="9"/>
  <c r="N1988" i="9"/>
  <c r="M1989" i="9"/>
  <c r="N1989" i="9"/>
  <c r="M1990" i="9"/>
  <c r="N1990" i="9"/>
  <c r="M1991" i="9"/>
  <c r="N1991" i="9"/>
  <c r="M1992" i="9"/>
  <c r="N1992" i="9"/>
  <c r="M1993" i="9"/>
  <c r="N1993" i="9"/>
  <c r="M1994" i="9"/>
  <c r="N1994" i="9"/>
  <c r="M1995" i="9"/>
  <c r="N1995" i="9"/>
  <c r="M1996" i="9"/>
  <c r="N1996" i="9"/>
  <c r="M1997" i="9"/>
  <c r="N1997" i="9"/>
  <c r="M1998" i="9"/>
  <c r="N1998" i="9"/>
  <c r="M1999" i="9"/>
  <c r="N1999" i="9"/>
  <c r="M2000" i="9"/>
  <c r="N2000" i="9"/>
  <c r="M2001" i="9"/>
  <c r="N2001" i="9"/>
  <c r="M2002" i="9"/>
  <c r="N2002" i="9"/>
  <c r="M2003" i="9"/>
  <c r="N2003" i="9"/>
  <c r="M2004" i="9"/>
  <c r="N2004" i="9"/>
  <c r="M2005" i="9"/>
  <c r="N2005" i="9"/>
  <c r="M2006" i="9"/>
  <c r="N2006" i="9"/>
  <c r="M2007" i="9"/>
  <c r="N2007" i="9"/>
  <c r="M2008" i="9"/>
  <c r="N2008" i="9"/>
  <c r="M2009" i="9"/>
  <c r="N2009" i="9"/>
  <c r="M2010" i="9"/>
  <c r="N2010" i="9"/>
  <c r="M2011" i="9"/>
  <c r="N2011" i="9"/>
  <c r="M2012" i="9"/>
  <c r="N2012" i="9"/>
  <c r="M2013" i="9"/>
  <c r="N2013" i="9"/>
  <c r="M2014" i="9"/>
  <c r="N2014" i="9"/>
  <c r="M2015" i="9"/>
  <c r="N2015" i="9"/>
  <c r="M2016" i="9"/>
  <c r="N2016" i="9"/>
  <c r="M2017" i="9"/>
  <c r="N2017" i="9"/>
  <c r="M2018" i="9"/>
  <c r="N2018" i="9"/>
  <c r="M2019" i="9"/>
  <c r="N2019" i="9"/>
  <c r="M2020" i="9"/>
  <c r="N2020" i="9"/>
  <c r="M2021" i="9"/>
  <c r="N2021" i="9"/>
  <c r="M2022" i="9"/>
  <c r="N2022" i="9"/>
  <c r="M2023" i="9"/>
  <c r="N2023" i="9"/>
  <c r="M2024" i="9"/>
  <c r="N2024" i="9"/>
  <c r="M2025" i="9"/>
  <c r="N2025" i="9"/>
  <c r="M2026" i="9"/>
  <c r="N2026" i="9"/>
  <c r="M2027" i="9"/>
  <c r="N2027" i="9"/>
  <c r="M2028" i="9"/>
  <c r="N2028" i="9"/>
  <c r="M2029" i="9"/>
  <c r="N2029" i="9"/>
  <c r="M2030" i="9"/>
  <c r="N2030" i="9"/>
  <c r="M2031" i="9"/>
  <c r="N2031" i="9"/>
  <c r="M2032" i="9"/>
  <c r="N2032" i="9"/>
  <c r="M2033" i="9"/>
  <c r="N2033" i="9"/>
  <c r="M2034" i="9"/>
  <c r="N2034" i="9"/>
  <c r="M2035" i="9"/>
  <c r="N2035" i="9"/>
  <c r="M2036" i="9"/>
  <c r="N2036" i="9"/>
  <c r="M2037" i="9"/>
  <c r="N2037" i="9"/>
  <c r="M2038" i="9"/>
  <c r="N2038" i="9"/>
  <c r="M2039" i="9"/>
  <c r="N2039" i="9"/>
  <c r="M2040" i="9"/>
  <c r="N2040" i="9"/>
  <c r="M2041" i="9"/>
  <c r="N2041" i="9"/>
  <c r="M2042" i="9"/>
  <c r="N2042" i="9"/>
  <c r="M2043" i="9"/>
  <c r="N2043" i="9"/>
  <c r="M2044" i="9"/>
  <c r="N2044" i="9"/>
  <c r="M2045" i="9"/>
  <c r="N2045" i="9"/>
  <c r="M2046" i="9"/>
  <c r="N2046" i="9"/>
  <c r="M2047" i="9"/>
  <c r="N2047" i="9"/>
  <c r="M2048" i="9"/>
  <c r="N2048" i="9"/>
  <c r="M2049" i="9"/>
  <c r="N2049" i="9"/>
  <c r="M2050" i="9"/>
  <c r="N2050" i="9"/>
  <c r="M2051" i="9"/>
  <c r="N2051" i="9"/>
  <c r="M2052" i="9"/>
  <c r="N2052" i="9"/>
  <c r="M2053" i="9"/>
  <c r="N2053" i="9"/>
  <c r="M2054" i="9"/>
  <c r="N2054" i="9"/>
  <c r="M2055" i="9"/>
  <c r="N2055" i="9"/>
  <c r="M2056" i="9"/>
  <c r="N2056" i="9"/>
  <c r="M2057" i="9"/>
  <c r="N2057" i="9"/>
  <c r="M2058" i="9"/>
  <c r="N2058" i="9"/>
  <c r="M2059" i="9"/>
  <c r="N2059" i="9"/>
  <c r="M2060" i="9"/>
  <c r="N2060" i="9"/>
  <c r="M2061" i="9"/>
  <c r="N2061" i="9"/>
  <c r="M2062" i="9"/>
  <c r="N2062" i="9"/>
  <c r="M2063" i="9"/>
  <c r="N2063" i="9"/>
  <c r="M2064" i="9"/>
  <c r="N2064" i="9"/>
  <c r="M2065" i="9"/>
  <c r="N2065" i="9"/>
  <c r="M2066" i="9"/>
  <c r="N2066" i="9"/>
  <c r="M2067" i="9"/>
  <c r="N2067" i="9"/>
  <c r="M2068" i="9"/>
  <c r="N2068" i="9"/>
  <c r="M2069" i="9"/>
  <c r="N2069" i="9"/>
  <c r="M2070" i="9"/>
  <c r="N2070" i="9"/>
  <c r="M2071" i="9"/>
  <c r="N2071" i="9"/>
  <c r="M2072" i="9"/>
  <c r="N2072" i="9"/>
  <c r="M2073" i="9"/>
  <c r="N2073" i="9"/>
  <c r="M2074" i="9"/>
  <c r="N2074" i="9"/>
  <c r="M2075" i="9"/>
  <c r="N2075" i="9"/>
  <c r="M2076" i="9"/>
  <c r="N2076" i="9"/>
  <c r="M2077" i="9"/>
  <c r="N2077" i="9"/>
  <c r="M2078" i="9"/>
  <c r="N2078" i="9"/>
  <c r="M2079" i="9"/>
  <c r="N2079" i="9"/>
  <c r="M2080" i="9"/>
  <c r="N2080" i="9"/>
  <c r="M2081" i="9"/>
  <c r="N2081" i="9"/>
  <c r="M2082" i="9"/>
  <c r="N2082" i="9"/>
  <c r="M2083" i="9"/>
  <c r="N2083" i="9"/>
  <c r="M2084" i="9"/>
  <c r="N2084" i="9"/>
  <c r="M2085" i="9"/>
  <c r="N2085" i="9"/>
  <c r="M2086" i="9"/>
  <c r="N2086" i="9"/>
  <c r="M2087" i="9"/>
  <c r="N2087" i="9"/>
  <c r="M2088" i="9"/>
  <c r="N2088" i="9"/>
  <c r="M2089" i="9"/>
  <c r="N2089" i="9"/>
  <c r="M2090" i="9"/>
  <c r="N2090" i="9"/>
  <c r="M2091" i="9"/>
  <c r="N2091" i="9"/>
  <c r="M2092" i="9"/>
  <c r="N2092" i="9"/>
  <c r="M2093" i="9"/>
  <c r="N2093" i="9"/>
  <c r="M2094" i="9"/>
  <c r="N2094" i="9"/>
  <c r="M2095" i="9"/>
  <c r="N2095" i="9"/>
  <c r="M2096" i="9"/>
  <c r="N2096" i="9"/>
  <c r="M2097" i="9"/>
  <c r="N2097" i="9"/>
  <c r="M2098" i="9"/>
  <c r="N2098" i="9"/>
  <c r="M2099" i="9"/>
  <c r="N2099" i="9"/>
  <c r="M2100" i="9"/>
  <c r="N2100" i="9"/>
  <c r="M2101" i="9"/>
  <c r="N2101" i="9"/>
  <c r="M2102" i="9"/>
  <c r="N2102" i="9"/>
  <c r="M2103" i="9"/>
  <c r="N2103" i="9"/>
  <c r="M2104" i="9"/>
  <c r="N2104" i="9"/>
  <c r="M2105" i="9"/>
  <c r="N2105" i="9"/>
  <c r="M2106" i="9"/>
  <c r="N2106" i="9"/>
  <c r="M2107" i="9"/>
  <c r="N2107" i="9"/>
  <c r="M2108" i="9"/>
  <c r="N2108" i="9"/>
  <c r="M2109" i="9"/>
  <c r="N2109" i="9"/>
  <c r="M2110" i="9"/>
  <c r="N2110" i="9"/>
  <c r="M2111" i="9"/>
  <c r="N2111" i="9"/>
  <c r="M2112" i="9"/>
  <c r="N2112" i="9"/>
  <c r="M2113" i="9"/>
  <c r="N2113" i="9"/>
  <c r="M2114" i="9"/>
  <c r="N2114" i="9"/>
  <c r="M2115" i="9"/>
  <c r="N2115" i="9"/>
  <c r="M2116" i="9"/>
  <c r="N2116" i="9"/>
  <c r="M2117" i="9"/>
  <c r="N2117" i="9"/>
  <c r="M2118" i="9"/>
  <c r="N2118" i="9"/>
  <c r="M2119" i="9"/>
  <c r="N2119" i="9"/>
  <c r="M2120" i="9"/>
  <c r="N2120" i="9"/>
  <c r="M2121" i="9"/>
  <c r="N2121" i="9"/>
  <c r="M2122" i="9"/>
  <c r="N2122" i="9"/>
  <c r="M2123" i="9"/>
  <c r="N2123" i="9"/>
  <c r="M2124" i="9"/>
  <c r="N2124" i="9"/>
  <c r="M2125" i="9"/>
  <c r="N2125" i="9"/>
  <c r="M2126" i="9"/>
  <c r="N2126" i="9"/>
  <c r="M2127" i="9"/>
  <c r="N2127" i="9"/>
  <c r="M2128" i="9"/>
  <c r="N2128" i="9"/>
  <c r="M2129" i="9"/>
  <c r="N2129" i="9"/>
  <c r="M2130" i="9"/>
  <c r="N2130" i="9"/>
  <c r="M2131" i="9"/>
  <c r="N2131" i="9"/>
  <c r="M2132" i="9"/>
  <c r="N2132" i="9"/>
  <c r="M2133" i="9"/>
  <c r="N2133" i="9"/>
  <c r="M2134" i="9"/>
  <c r="N2134" i="9"/>
  <c r="M2135" i="9"/>
  <c r="N2135" i="9"/>
  <c r="M2136" i="9"/>
  <c r="N2136" i="9"/>
  <c r="M2137" i="9"/>
  <c r="N2137" i="9"/>
  <c r="M2138" i="9"/>
  <c r="N2138" i="9"/>
  <c r="M2139" i="9"/>
  <c r="N2139" i="9"/>
  <c r="M2140" i="9"/>
  <c r="N2140" i="9"/>
  <c r="M2141" i="9"/>
  <c r="N2141" i="9"/>
  <c r="M2142" i="9"/>
  <c r="N2142" i="9"/>
  <c r="M2143" i="9"/>
  <c r="N2143" i="9"/>
  <c r="M2144" i="9"/>
  <c r="N2144" i="9"/>
  <c r="M2145" i="9"/>
  <c r="N2145" i="9"/>
  <c r="M2146" i="9"/>
  <c r="N2146" i="9"/>
  <c r="M2147" i="9"/>
  <c r="N2147" i="9"/>
  <c r="M2148" i="9"/>
  <c r="N2148" i="9"/>
  <c r="M2149" i="9"/>
  <c r="N2149" i="9"/>
  <c r="M2150" i="9"/>
  <c r="N2150" i="9"/>
  <c r="M2151" i="9"/>
  <c r="N2151" i="9"/>
  <c r="M2152" i="9"/>
  <c r="N2152" i="9"/>
  <c r="M2153" i="9"/>
  <c r="N2153" i="9"/>
  <c r="M2154" i="9"/>
  <c r="N2154" i="9"/>
  <c r="M2155" i="9"/>
  <c r="N2155" i="9"/>
  <c r="M2156" i="9"/>
  <c r="N2156" i="9"/>
  <c r="M2157" i="9"/>
  <c r="N2157" i="9"/>
  <c r="M2158" i="9"/>
  <c r="N2158" i="9"/>
  <c r="M2159" i="9"/>
  <c r="N2159" i="9"/>
  <c r="M2160" i="9"/>
  <c r="N2160" i="9"/>
  <c r="M2161" i="9"/>
  <c r="N2161" i="9"/>
  <c r="M2162" i="9"/>
  <c r="N2162" i="9"/>
  <c r="M2163" i="9"/>
  <c r="N2163" i="9"/>
  <c r="M2164" i="9"/>
  <c r="N2164" i="9"/>
  <c r="M2165" i="9"/>
  <c r="N2165" i="9"/>
  <c r="M2166" i="9"/>
  <c r="N2166" i="9"/>
  <c r="M2167" i="9"/>
  <c r="N2167" i="9"/>
  <c r="M2168" i="9"/>
  <c r="N2168" i="9"/>
  <c r="M2169" i="9"/>
  <c r="N2169" i="9"/>
  <c r="M2170" i="9"/>
  <c r="N2170" i="9"/>
  <c r="M2171" i="9"/>
  <c r="N2171" i="9"/>
  <c r="M2172" i="9"/>
  <c r="N2172" i="9"/>
  <c r="M2173" i="9"/>
  <c r="N2173" i="9"/>
  <c r="M2174" i="9"/>
  <c r="N2174" i="9"/>
  <c r="M2175" i="9"/>
  <c r="N2175" i="9"/>
  <c r="M2176" i="9"/>
  <c r="N2176" i="9"/>
  <c r="M2177" i="9"/>
  <c r="N2177" i="9"/>
  <c r="M2178" i="9"/>
  <c r="N2178" i="9"/>
  <c r="M2179" i="9"/>
  <c r="N2179" i="9"/>
  <c r="M2180" i="9"/>
  <c r="N2180" i="9"/>
  <c r="M2181" i="9"/>
  <c r="N2181" i="9"/>
  <c r="M2182" i="9"/>
  <c r="N2182" i="9"/>
  <c r="M2183" i="9"/>
  <c r="N2183" i="9"/>
  <c r="M2184" i="9"/>
  <c r="N2184" i="9"/>
  <c r="M2185" i="9"/>
  <c r="N2185" i="9"/>
  <c r="M2186" i="9"/>
  <c r="N2186" i="9"/>
  <c r="M2187" i="9"/>
  <c r="N2187" i="9"/>
  <c r="M2188" i="9"/>
  <c r="N2188" i="9"/>
  <c r="M2189" i="9"/>
  <c r="N2189" i="9"/>
  <c r="M2190" i="9"/>
  <c r="N2190" i="9"/>
  <c r="M2191" i="9"/>
  <c r="N2191" i="9"/>
  <c r="M2192" i="9"/>
  <c r="N2192" i="9"/>
  <c r="M2193" i="9"/>
  <c r="N2193" i="9"/>
  <c r="M2194" i="9"/>
  <c r="N2194" i="9"/>
  <c r="M2195" i="9"/>
  <c r="N2195" i="9"/>
  <c r="M2196" i="9"/>
  <c r="N2196" i="9"/>
  <c r="M2197" i="9"/>
  <c r="N2197" i="9"/>
  <c r="M2198" i="9"/>
  <c r="N2198" i="9"/>
  <c r="M2199" i="9"/>
  <c r="N2199" i="9"/>
  <c r="M2200" i="9"/>
  <c r="N2200" i="9"/>
  <c r="M2201" i="9"/>
  <c r="N2201" i="9"/>
  <c r="M2202" i="9"/>
  <c r="N2202" i="9"/>
  <c r="M2203" i="9"/>
  <c r="N2203" i="9"/>
  <c r="M2204" i="9"/>
  <c r="N2204" i="9"/>
  <c r="M2205" i="9"/>
  <c r="N2205" i="9"/>
  <c r="M2206" i="9"/>
  <c r="N2206" i="9"/>
  <c r="M2207" i="9"/>
  <c r="N2207" i="9"/>
  <c r="M2208" i="9"/>
  <c r="N2208" i="9"/>
  <c r="M2209" i="9"/>
  <c r="N2209" i="9"/>
  <c r="M2210" i="9"/>
  <c r="N2210" i="9"/>
  <c r="M2211" i="9"/>
  <c r="N2211" i="9"/>
  <c r="M2212" i="9"/>
  <c r="N2212" i="9"/>
  <c r="M2213" i="9"/>
  <c r="N2213" i="9"/>
  <c r="M2214" i="9"/>
  <c r="N2214" i="9"/>
  <c r="M2215" i="9"/>
  <c r="N2215" i="9"/>
  <c r="M2216" i="9"/>
  <c r="N2216" i="9"/>
  <c r="M2217" i="9"/>
  <c r="N2217" i="9"/>
  <c r="M2218" i="9"/>
  <c r="N2218" i="9"/>
  <c r="M2219" i="9"/>
  <c r="N2219" i="9"/>
  <c r="M2220" i="9"/>
  <c r="N2220" i="9"/>
  <c r="M2221" i="9"/>
  <c r="N2221" i="9"/>
  <c r="M2222" i="9"/>
  <c r="N2222" i="9"/>
  <c r="M2223" i="9"/>
  <c r="N2223" i="9"/>
  <c r="M2224" i="9"/>
  <c r="N2224" i="9"/>
  <c r="M2225" i="9"/>
  <c r="N2225" i="9"/>
  <c r="M2226" i="9"/>
  <c r="N2226" i="9"/>
  <c r="M2227" i="9"/>
  <c r="N2227" i="9"/>
  <c r="M2228" i="9"/>
  <c r="N2228" i="9"/>
  <c r="M2229" i="9"/>
  <c r="N2229" i="9"/>
  <c r="M2230" i="9"/>
  <c r="N2230" i="9"/>
  <c r="M2231" i="9"/>
  <c r="N2231" i="9"/>
  <c r="M2232" i="9"/>
  <c r="N2232" i="9"/>
  <c r="M2233" i="9"/>
  <c r="N2233" i="9"/>
  <c r="M2234" i="9"/>
  <c r="N2234" i="9"/>
  <c r="M2235" i="9"/>
  <c r="N2235" i="9"/>
  <c r="M2236" i="9"/>
  <c r="N2236" i="9"/>
  <c r="M2237" i="9"/>
  <c r="N2237" i="9"/>
  <c r="M2238" i="9"/>
  <c r="N2238" i="9"/>
  <c r="M2239" i="9"/>
  <c r="N2239" i="9"/>
  <c r="M2240" i="9"/>
  <c r="N2240" i="9"/>
  <c r="M2241" i="9"/>
  <c r="N2241" i="9"/>
  <c r="M2242" i="9"/>
  <c r="N2242" i="9"/>
  <c r="M2243" i="9"/>
  <c r="N2243" i="9"/>
  <c r="M2244" i="9"/>
  <c r="N2244" i="9"/>
  <c r="M2245" i="9"/>
  <c r="N2245" i="9"/>
  <c r="M2246" i="9"/>
  <c r="N2246" i="9"/>
  <c r="M2247" i="9"/>
  <c r="N2247" i="9"/>
  <c r="M2248" i="9"/>
  <c r="N2248" i="9"/>
  <c r="M2249" i="9"/>
  <c r="N2249" i="9"/>
  <c r="M2250" i="9"/>
  <c r="N2250" i="9"/>
  <c r="M2251" i="9"/>
  <c r="N2251" i="9"/>
  <c r="M2252" i="9"/>
  <c r="N2252" i="9"/>
  <c r="M2253" i="9"/>
  <c r="N2253" i="9"/>
  <c r="M2254" i="9"/>
  <c r="N2254" i="9"/>
  <c r="M2255" i="9"/>
  <c r="N2255" i="9"/>
  <c r="M2256" i="9"/>
  <c r="N2256" i="9"/>
  <c r="M2257" i="9"/>
  <c r="N2257" i="9"/>
  <c r="M2258" i="9"/>
  <c r="N2258" i="9"/>
  <c r="M2259" i="9"/>
  <c r="N2259" i="9"/>
  <c r="M2260" i="9"/>
  <c r="N2260" i="9"/>
  <c r="M2261" i="9"/>
  <c r="N2261" i="9"/>
  <c r="M2262" i="9"/>
  <c r="N2262" i="9"/>
  <c r="M2263" i="9"/>
  <c r="N2263" i="9"/>
  <c r="M2264" i="9"/>
  <c r="N2264" i="9"/>
  <c r="M2265" i="9"/>
  <c r="N2265" i="9"/>
  <c r="M2266" i="9"/>
  <c r="N2266" i="9"/>
  <c r="M2267" i="9"/>
  <c r="N2267" i="9"/>
  <c r="M2268" i="9"/>
  <c r="N2268" i="9"/>
  <c r="M2269" i="9"/>
  <c r="N2269" i="9"/>
  <c r="M2270" i="9"/>
  <c r="N2270" i="9"/>
  <c r="M2271" i="9"/>
  <c r="N2271" i="9"/>
  <c r="M2272" i="9"/>
  <c r="N2272" i="9"/>
  <c r="M2273" i="9"/>
  <c r="N2273" i="9"/>
  <c r="M2274" i="9"/>
  <c r="N2274" i="9"/>
  <c r="M2275" i="9"/>
  <c r="N2275" i="9"/>
  <c r="M2276" i="9"/>
  <c r="N2276" i="9"/>
  <c r="M2277" i="9"/>
  <c r="N2277" i="9"/>
  <c r="M2278" i="9"/>
  <c r="N2278" i="9"/>
  <c r="M2279" i="9"/>
  <c r="N2279" i="9"/>
  <c r="M2280" i="9"/>
  <c r="N2280" i="9"/>
  <c r="M2281" i="9"/>
  <c r="N2281" i="9"/>
  <c r="M2282" i="9"/>
  <c r="N2282" i="9"/>
  <c r="M2283" i="9"/>
  <c r="N2283" i="9"/>
  <c r="M2284" i="9"/>
  <c r="N2284" i="9"/>
  <c r="M2285" i="9"/>
  <c r="N2285" i="9"/>
  <c r="M2286" i="9"/>
  <c r="N2286" i="9"/>
  <c r="M2287" i="9"/>
  <c r="N2287" i="9"/>
  <c r="M2288" i="9"/>
  <c r="N2288" i="9"/>
  <c r="M2289" i="9"/>
  <c r="N2289" i="9"/>
  <c r="M2290" i="9"/>
  <c r="N2290" i="9"/>
  <c r="M2291" i="9"/>
  <c r="N2291" i="9"/>
  <c r="M2292" i="9"/>
  <c r="N2292" i="9"/>
  <c r="M2293" i="9"/>
  <c r="N2293" i="9"/>
  <c r="M2294" i="9"/>
  <c r="N2294" i="9"/>
  <c r="M2295" i="9"/>
  <c r="N2295" i="9"/>
  <c r="M2296" i="9"/>
  <c r="N2296" i="9"/>
  <c r="M2297" i="9"/>
  <c r="N2297" i="9"/>
  <c r="M2298" i="9"/>
  <c r="N2298" i="9"/>
  <c r="M2299" i="9"/>
  <c r="N2299" i="9"/>
  <c r="M2300" i="9"/>
  <c r="N2300" i="9"/>
  <c r="M2301" i="9"/>
  <c r="N2301" i="9"/>
  <c r="M2302" i="9"/>
  <c r="N2302" i="9"/>
  <c r="M2303" i="9"/>
  <c r="N2303" i="9"/>
  <c r="M2304" i="9"/>
  <c r="N2304" i="9"/>
  <c r="M2305" i="9"/>
  <c r="N2305" i="9"/>
  <c r="M2306" i="9"/>
  <c r="N2306" i="9"/>
  <c r="M2307" i="9"/>
  <c r="N2307" i="9"/>
  <c r="M2308" i="9"/>
  <c r="N2308" i="9"/>
  <c r="M2309" i="9"/>
  <c r="N2309" i="9"/>
  <c r="M2310" i="9"/>
  <c r="N2310" i="9"/>
  <c r="M2311" i="9"/>
  <c r="N2311" i="9"/>
  <c r="M2312" i="9"/>
  <c r="N2312" i="9"/>
  <c r="M2313" i="9"/>
  <c r="N2313" i="9"/>
  <c r="M2314" i="9"/>
  <c r="N2314" i="9"/>
  <c r="M2315" i="9"/>
  <c r="N2315" i="9"/>
  <c r="M2316" i="9"/>
  <c r="N2316" i="9"/>
  <c r="M2317" i="9"/>
  <c r="N2317" i="9"/>
  <c r="M2318" i="9"/>
  <c r="N2318" i="9"/>
  <c r="M2319" i="9"/>
  <c r="N2319" i="9"/>
  <c r="M2320" i="9"/>
  <c r="N2320" i="9"/>
  <c r="M2321" i="9"/>
  <c r="N2321" i="9"/>
  <c r="M2322" i="9"/>
  <c r="N2322" i="9"/>
  <c r="M2323" i="9"/>
  <c r="N2323" i="9"/>
  <c r="M2324" i="9"/>
  <c r="N2324" i="9"/>
  <c r="M2325" i="9"/>
  <c r="N2325" i="9"/>
  <c r="M2326" i="9"/>
  <c r="N2326" i="9"/>
  <c r="M2327" i="9"/>
  <c r="N2327" i="9"/>
  <c r="M2328" i="9"/>
  <c r="N2328" i="9"/>
  <c r="M2329" i="9"/>
  <c r="N2329" i="9"/>
  <c r="M2330" i="9"/>
  <c r="N2330" i="9"/>
  <c r="M2331" i="9"/>
  <c r="N2331" i="9"/>
  <c r="M2332" i="9"/>
  <c r="N2332" i="9"/>
  <c r="M2333" i="9"/>
  <c r="N2333" i="9"/>
  <c r="M2334" i="9"/>
  <c r="N2334" i="9"/>
  <c r="M2335" i="9"/>
  <c r="N2335" i="9"/>
  <c r="M2336" i="9"/>
  <c r="N2336" i="9"/>
  <c r="M2337" i="9"/>
  <c r="N2337" i="9"/>
  <c r="M2338" i="9"/>
  <c r="N2338" i="9"/>
  <c r="M2339" i="9"/>
  <c r="N2339" i="9"/>
  <c r="M2340" i="9"/>
  <c r="N2340" i="9"/>
  <c r="M2341" i="9"/>
  <c r="N2341" i="9"/>
  <c r="M2342" i="9"/>
  <c r="N2342" i="9"/>
  <c r="M2343" i="9"/>
  <c r="N2343" i="9"/>
  <c r="M2344" i="9"/>
  <c r="N2344" i="9"/>
  <c r="M2345" i="9"/>
  <c r="N2345" i="9"/>
  <c r="M2346" i="9"/>
  <c r="N2346" i="9"/>
  <c r="M2347" i="9"/>
  <c r="N2347" i="9"/>
  <c r="M2348" i="9"/>
  <c r="N2348" i="9"/>
  <c r="M2349" i="9"/>
  <c r="N2349" i="9"/>
  <c r="M2350" i="9"/>
  <c r="N2350" i="9"/>
  <c r="M2351" i="9"/>
  <c r="N2351" i="9"/>
  <c r="M2352" i="9"/>
  <c r="N2352" i="9"/>
  <c r="M2353" i="9"/>
  <c r="N2353" i="9"/>
  <c r="M2354" i="9"/>
  <c r="N2354" i="9"/>
  <c r="M2355" i="9"/>
  <c r="N2355" i="9"/>
  <c r="M2356" i="9"/>
  <c r="N2356" i="9"/>
  <c r="M2357" i="9"/>
  <c r="N2357" i="9"/>
  <c r="M2358" i="9"/>
  <c r="N2358" i="9"/>
  <c r="M2359" i="9"/>
  <c r="N2359" i="9"/>
  <c r="M2360" i="9"/>
  <c r="N2360" i="9"/>
  <c r="M2361" i="9"/>
  <c r="N2361" i="9"/>
  <c r="M2362" i="9"/>
  <c r="N2362" i="9"/>
  <c r="M2363" i="9"/>
  <c r="N2363" i="9"/>
  <c r="M2364" i="9"/>
  <c r="N2364" i="9"/>
  <c r="M2365" i="9"/>
  <c r="N2365" i="9"/>
  <c r="M2366" i="9"/>
  <c r="N2366" i="9"/>
  <c r="M2367" i="9"/>
  <c r="N2367" i="9"/>
  <c r="M2368" i="9"/>
  <c r="N2368" i="9"/>
  <c r="M2369" i="9"/>
  <c r="N2369" i="9"/>
  <c r="M2370" i="9"/>
  <c r="N2370" i="9"/>
  <c r="M2371" i="9"/>
  <c r="N2371" i="9"/>
  <c r="M2372" i="9"/>
  <c r="N2372" i="9"/>
  <c r="M2373" i="9"/>
  <c r="N2373" i="9"/>
  <c r="M2374" i="9"/>
  <c r="N2374" i="9"/>
  <c r="M2375" i="9"/>
  <c r="N2375" i="9"/>
  <c r="M2376" i="9"/>
  <c r="N2376" i="9"/>
  <c r="M2377" i="9"/>
  <c r="N2377" i="9"/>
  <c r="M2378" i="9"/>
  <c r="N2378" i="9"/>
  <c r="M2379" i="9"/>
  <c r="N2379" i="9"/>
  <c r="M2380" i="9"/>
  <c r="N2380" i="9"/>
  <c r="M2381" i="9"/>
  <c r="N2381" i="9"/>
  <c r="M2382" i="9"/>
  <c r="N2382" i="9"/>
  <c r="M2383" i="9"/>
  <c r="N2383" i="9"/>
  <c r="M2384" i="9"/>
  <c r="N2384" i="9"/>
  <c r="M2385" i="9"/>
  <c r="N2385" i="9"/>
  <c r="M2386" i="9"/>
  <c r="N2386" i="9"/>
  <c r="M2387" i="9"/>
  <c r="N2387" i="9"/>
  <c r="M2388" i="9"/>
  <c r="N2388" i="9"/>
  <c r="M2389" i="9"/>
  <c r="N2389" i="9"/>
  <c r="M2390" i="9"/>
  <c r="N2390" i="9"/>
  <c r="M2391" i="9"/>
  <c r="N2391" i="9"/>
  <c r="M2392" i="9"/>
  <c r="N2392" i="9"/>
  <c r="M2393" i="9"/>
  <c r="N2393" i="9"/>
  <c r="M2394" i="9"/>
  <c r="N2394" i="9"/>
  <c r="M2395" i="9"/>
  <c r="N2395" i="9"/>
  <c r="M2396" i="9"/>
  <c r="N2396" i="9"/>
  <c r="M2397" i="9"/>
  <c r="N2397" i="9"/>
  <c r="M2398" i="9"/>
  <c r="N2398" i="9"/>
  <c r="M2399" i="9"/>
  <c r="N2399" i="9"/>
  <c r="M2400" i="9"/>
  <c r="N2400" i="9"/>
  <c r="M2401" i="9"/>
  <c r="N2401" i="9"/>
  <c r="N2" i="9"/>
  <c r="M2" i="9"/>
  <c r="N356" i="8"/>
  <c r="O356" i="8"/>
  <c r="N357" i="8"/>
  <c r="O357" i="8"/>
  <c r="N358" i="8"/>
  <c r="O358" i="8"/>
  <c r="N359" i="8"/>
  <c r="O359" i="8"/>
  <c r="N360" i="8"/>
  <c r="O360" i="8"/>
  <c r="N361" i="8"/>
  <c r="O361" i="8"/>
  <c r="N362" i="8"/>
  <c r="O362" i="8"/>
  <c r="N363" i="8"/>
  <c r="O363" i="8"/>
  <c r="N364" i="8"/>
  <c r="O364" i="8"/>
  <c r="N365" i="8"/>
  <c r="O365" i="8"/>
  <c r="N366" i="8"/>
  <c r="O366" i="8"/>
  <c r="N367" i="8"/>
  <c r="O367" i="8"/>
  <c r="N368" i="8"/>
  <c r="O368" i="8"/>
  <c r="N369" i="8"/>
  <c r="O369" i="8"/>
  <c r="N370" i="8"/>
  <c r="O370" i="8"/>
  <c r="N371" i="8"/>
  <c r="O371" i="8"/>
  <c r="N372" i="8"/>
  <c r="O372" i="8"/>
  <c r="N373" i="8"/>
  <c r="O373" i="8"/>
  <c r="N374" i="8"/>
  <c r="O374" i="8"/>
  <c r="N375" i="8"/>
  <c r="O375" i="8"/>
  <c r="N376" i="8"/>
  <c r="O376" i="8"/>
  <c r="N377" i="8"/>
  <c r="O377" i="8"/>
  <c r="N378" i="8"/>
  <c r="O378" i="8"/>
  <c r="N379" i="8"/>
  <c r="O379" i="8"/>
  <c r="N380" i="8"/>
  <c r="O380" i="8"/>
  <c r="N381" i="8"/>
  <c r="O381" i="8"/>
  <c r="N382" i="8"/>
  <c r="O382" i="8"/>
  <c r="N383" i="8"/>
  <c r="O383" i="8"/>
  <c r="N384" i="8"/>
  <c r="O384" i="8"/>
  <c r="N385" i="8"/>
  <c r="O385" i="8"/>
  <c r="N386" i="8"/>
  <c r="O386" i="8"/>
  <c r="N387" i="8"/>
  <c r="O387" i="8"/>
  <c r="N388" i="8"/>
  <c r="O388" i="8"/>
  <c r="N389" i="8"/>
  <c r="O389" i="8"/>
  <c r="N390" i="8"/>
  <c r="O390" i="8"/>
  <c r="N391" i="8"/>
  <c r="O391" i="8"/>
  <c r="N392" i="8"/>
  <c r="O392" i="8"/>
  <c r="N393" i="8"/>
  <c r="O393" i="8"/>
  <c r="N394" i="8"/>
  <c r="O394" i="8"/>
  <c r="N395" i="8"/>
  <c r="O395" i="8"/>
  <c r="N396" i="8"/>
  <c r="O396" i="8"/>
  <c r="N397" i="8"/>
  <c r="O397" i="8"/>
  <c r="N398" i="8"/>
  <c r="O398" i="8"/>
  <c r="N399" i="8"/>
  <c r="O399" i="8"/>
  <c r="N400" i="8"/>
  <c r="O400" i="8"/>
  <c r="N401" i="8"/>
  <c r="O401" i="8"/>
  <c r="N402" i="8"/>
  <c r="O402" i="8"/>
  <c r="N403" i="8"/>
  <c r="O403" i="8"/>
  <c r="N404" i="8"/>
  <c r="O404" i="8"/>
  <c r="N405" i="8"/>
  <c r="O405" i="8"/>
  <c r="N406" i="8"/>
  <c r="O406" i="8"/>
  <c r="N407" i="8"/>
  <c r="O407" i="8"/>
  <c r="N408" i="8"/>
  <c r="O408" i="8"/>
  <c r="N409" i="8"/>
  <c r="O409" i="8"/>
  <c r="N410" i="8"/>
  <c r="O410" i="8"/>
  <c r="N411" i="8"/>
  <c r="O411" i="8"/>
  <c r="N412" i="8"/>
  <c r="O412" i="8"/>
  <c r="N413" i="8"/>
  <c r="O413" i="8"/>
  <c r="N414" i="8"/>
  <c r="O414" i="8"/>
  <c r="N415" i="8"/>
  <c r="O415" i="8"/>
  <c r="N416" i="8"/>
  <c r="O416" i="8"/>
  <c r="N417" i="8"/>
  <c r="O417" i="8"/>
  <c r="N418" i="8"/>
  <c r="O418" i="8"/>
  <c r="N419" i="8"/>
  <c r="O419" i="8"/>
  <c r="N420" i="8"/>
  <c r="O420" i="8"/>
  <c r="N421" i="8"/>
  <c r="O421" i="8"/>
  <c r="N422" i="8"/>
  <c r="O422" i="8"/>
  <c r="N423" i="8"/>
  <c r="O423" i="8"/>
  <c r="N424" i="8"/>
  <c r="O424" i="8"/>
  <c r="N425" i="8"/>
  <c r="O425" i="8"/>
  <c r="N426" i="8"/>
  <c r="O426" i="8"/>
  <c r="N427" i="8"/>
  <c r="O427" i="8"/>
  <c r="N428" i="8"/>
  <c r="O428" i="8"/>
  <c r="N429" i="8"/>
  <c r="O429" i="8"/>
  <c r="N430" i="8"/>
  <c r="O430" i="8"/>
  <c r="N431" i="8"/>
  <c r="O431" i="8"/>
  <c r="N432" i="8"/>
  <c r="O432" i="8"/>
  <c r="N433" i="8"/>
  <c r="O433" i="8"/>
  <c r="N434" i="8"/>
  <c r="O434" i="8"/>
  <c r="N435" i="8"/>
  <c r="O435" i="8"/>
  <c r="N436" i="8"/>
  <c r="O436" i="8"/>
  <c r="N437" i="8"/>
  <c r="O437" i="8"/>
  <c r="N438" i="8"/>
  <c r="O438" i="8"/>
  <c r="N439" i="8"/>
  <c r="O439" i="8"/>
  <c r="N440" i="8"/>
  <c r="O440" i="8"/>
  <c r="N441" i="8"/>
  <c r="O441" i="8"/>
  <c r="N442" i="8"/>
  <c r="O442" i="8"/>
  <c r="N443" i="8"/>
  <c r="O443" i="8"/>
  <c r="N444" i="8"/>
  <c r="O444" i="8"/>
  <c r="N445" i="8"/>
  <c r="O445" i="8"/>
  <c r="N446" i="8"/>
  <c r="O446" i="8"/>
  <c r="N447" i="8"/>
  <c r="O447" i="8"/>
  <c r="N448" i="8"/>
  <c r="O448" i="8"/>
  <c r="N449" i="8"/>
  <c r="O449" i="8"/>
  <c r="N450" i="8"/>
  <c r="O450" i="8"/>
  <c r="N451" i="8"/>
  <c r="O451" i="8"/>
  <c r="N452" i="8"/>
  <c r="O452" i="8"/>
  <c r="N453" i="8"/>
  <c r="O453" i="8"/>
  <c r="N454" i="8"/>
  <c r="O454" i="8"/>
  <c r="N455" i="8"/>
  <c r="O455" i="8"/>
  <c r="N456" i="8"/>
  <c r="O456" i="8"/>
  <c r="N457" i="8"/>
  <c r="O457" i="8"/>
  <c r="N458" i="8"/>
  <c r="O458" i="8"/>
  <c r="N459" i="8"/>
  <c r="O459" i="8"/>
  <c r="N460" i="8"/>
  <c r="O460" i="8"/>
  <c r="N461" i="8"/>
  <c r="O461" i="8"/>
  <c r="N462" i="8"/>
  <c r="O462" i="8"/>
  <c r="N463" i="8"/>
  <c r="O463" i="8"/>
  <c r="N464" i="8"/>
  <c r="O464" i="8"/>
  <c r="N465" i="8"/>
  <c r="O465" i="8"/>
  <c r="N466" i="8"/>
  <c r="O466" i="8"/>
  <c r="N467" i="8"/>
  <c r="O467" i="8"/>
  <c r="N468" i="8"/>
  <c r="O468" i="8"/>
  <c r="N469" i="8"/>
  <c r="O469" i="8"/>
  <c r="N470" i="8"/>
  <c r="O470" i="8"/>
  <c r="N471" i="8"/>
  <c r="O471" i="8"/>
  <c r="N472" i="8"/>
  <c r="O472" i="8"/>
  <c r="N473" i="8"/>
  <c r="O473" i="8"/>
  <c r="N474" i="8"/>
  <c r="O474" i="8"/>
  <c r="N475" i="8"/>
  <c r="O475" i="8"/>
  <c r="N476" i="8"/>
  <c r="O476" i="8"/>
  <c r="N477" i="8"/>
  <c r="O477" i="8"/>
  <c r="N478" i="8"/>
  <c r="O478" i="8"/>
  <c r="N479" i="8"/>
  <c r="O479" i="8"/>
  <c r="N480" i="8"/>
  <c r="O480" i="8"/>
  <c r="N481" i="8"/>
  <c r="O481" i="8"/>
  <c r="N482" i="8"/>
  <c r="O482" i="8"/>
  <c r="N483" i="8"/>
  <c r="O483" i="8"/>
  <c r="N484" i="8"/>
  <c r="O484" i="8"/>
  <c r="N485" i="8"/>
  <c r="O485" i="8"/>
  <c r="N486" i="8"/>
  <c r="O486" i="8"/>
  <c r="N487" i="8"/>
  <c r="O487" i="8"/>
  <c r="N488" i="8"/>
  <c r="O488" i="8"/>
  <c r="N489" i="8"/>
  <c r="O489" i="8"/>
  <c r="N490" i="8"/>
  <c r="O490" i="8"/>
  <c r="N491" i="8"/>
  <c r="O491" i="8"/>
  <c r="N492" i="8"/>
  <c r="O492" i="8"/>
  <c r="N493" i="8"/>
  <c r="O493" i="8"/>
  <c r="N494" i="8"/>
  <c r="O494" i="8"/>
  <c r="N495" i="8"/>
  <c r="O495" i="8"/>
  <c r="N496" i="8"/>
  <c r="O496" i="8"/>
  <c r="N497" i="8"/>
  <c r="O497" i="8"/>
  <c r="N498" i="8"/>
  <c r="O498" i="8"/>
  <c r="N499" i="8"/>
  <c r="O499" i="8"/>
  <c r="N500" i="8"/>
  <c r="O500" i="8"/>
  <c r="N501" i="8"/>
  <c r="O501" i="8"/>
  <c r="N502" i="8"/>
  <c r="O502" i="8"/>
  <c r="N503" i="8"/>
  <c r="O503" i="8"/>
  <c r="N504" i="8"/>
  <c r="O504" i="8"/>
  <c r="N505" i="8"/>
  <c r="O505" i="8"/>
  <c r="N506" i="8"/>
  <c r="O506" i="8"/>
  <c r="N507" i="8"/>
  <c r="O507" i="8"/>
  <c r="N508" i="8"/>
  <c r="O508" i="8"/>
  <c r="N509" i="8"/>
  <c r="O509" i="8"/>
  <c r="N510" i="8"/>
  <c r="O510" i="8"/>
  <c r="N511" i="8"/>
  <c r="O511" i="8"/>
  <c r="N512" i="8"/>
  <c r="O512" i="8"/>
  <c r="N513" i="8"/>
  <c r="O513" i="8"/>
  <c r="N514" i="8"/>
  <c r="O514" i="8"/>
  <c r="N515" i="8"/>
  <c r="O515" i="8"/>
  <c r="N516" i="8"/>
  <c r="O516" i="8"/>
  <c r="N517" i="8"/>
  <c r="O517" i="8"/>
  <c r="N518" i="8"/>
  <c r="O518" i="8"/>
  <c r="N519" i="8"/>
  <c r="O519" i="8"/>
  <c r="N520" i="8"/>
  <c r="O520" i="8"/>
  <c r="N521" i="8"/>
  <c r="O521" i="8"/>
  <c r="N522" i="8"/>
  <c r="O522" i="8"/>
  <c r="N523" i="8"/>
  <c r="O523" i="8"/>
  <c r="N524" i="8"/>
  <c r="O524" i="8"/>
  <c r="N525" i="8"/>
  <c r="O525" i="8"/>
  <c r="N526" i="8"/>
  <c r="O526" i="8"/>
  <c r="N527" i="8"/>
  <c r="O527" i="8"/>
  <c r="N528" i="8"/>
  <c r="O528" i="8"/>
  <c r="N529" i="8"/>
  <c r="O529" i="8"/>
  <c r="N530" i="8"/>
  <c r="O530" i="8"/>
  <c r="N531" i="8"/>
  <c r="O531" i="8"/>
  <c r="N532" i="8"/>
  <c r="O532" i="8"/>
  <c r="N533" i="8"/>
  <c r="O533" i="8"/>
  <c r="N534" i="8"/>
  <c r="O534" i="8"/>
  <c r="N535" i="8"/>
  <c r="O535" i="8"/>
  <c r="N536" i="8"/>
  <c r="O536" i="8"/>
  <c r="N537" i="8"/>
  <c r="O537" i="8"/>
  <c r="N538" i="8"/>
  <c r="O538" i="8"/>
  <c r="N539" i="8"/>
  <c r="O539" i="8"/>
  <c r="N540" i="8"/>
  <c r="O540" i="8"/>
  <c r="N541" i="8"/>
  <c r="O541" i="8"/>
  <c r="N542" i="8"/>
  <c r="O542" i="8"/>
  <c r="N543" i="8"/>
  <c r="O543" i="8"/>
  <c r="N544" i="8"/>
  <c r="O544" i="8"/>
  <c r="N545" i="8"/>
  <c r="O545" i="8"/>
  <c r="N546" i="8"/>
  <c r="O546" i="8"/>
  <c r="N547" i="8"/>
  <c r="O547" i="8"/>
  <c r="N548" i="8"/>
  <c r="O548" i="8"/>
  <c r="N549" i="8"/>
  <c r="O549" i="8"/>
  <c r="N550" i="8"/>
  <c r="O550" i="8"/>
  <c r="N551" i="8"/>
  <c r="O551" i="8"/>
  <c r="N552" i="8"/>
  <c r="O552" i="8"/>
  <c r="N553" i="8"/>
  <c r="O553" i="8"/>
  <c r="N554" i="8"/>
  <c r="O554" i="8"/>
  <c r="N555" i="8"/>
  <c r="O555" i="8"/>
  <c r="N556" i="8"/>
  <c r="O556" i="8"/>
  <c r="N557" i="8"/>
  <c r="O557" i="8"/>
  <c r="N558" i="8"/>
  <c r="O558" i="8"/>
  <c r="N559" i="8"/>
  <c r="O559" i="8"/>
  <c r="N560" i="8"/>
  <c r="O560" i="8"/>
  <c r="N561" i="8"/>
  <c r="O561" i="8"/>
  <c r="N562" i="8"/>
  <c r="O562" i="8"/>
  <c r="N563" i="8"/>
  <c r="O563" i="8"/>
  <c r="N564" i="8"/>
  <c r="O564" i="8"/>
  <c r="N565" i="8"/>
  <c r="O565" i="8"/>
  <c r="N566" i="8"/>
  <c r="O566" i="8"/>
  <c r="N567" i="8"/>
  <c r="O567" i="8"/>
  <c r="N568" i="8"/>
  <c r="O568" i="8"/>
  <c r="N569" i="8"/>
  <c r="O569" i="8"/>
  <c r="N570" i="8"/>
  <c r="O570" i="8"/>
  <c r="N571" i="8"/>
  <c r="O571" i="8"/>
  <c r="N572" i="8"/>
  <c r="O572" i="8"/>
  <c r="N573" i="8"/>
  <c r="O573" i="8"/>
  <c r="N574" i="8"/>
  <c r="O574" i="8"/>
  <c r="N575" i="8"/>
  <c r="O575" i="8"/>
  <c r="N576" i="8"/>
  <c r="O576" i="8"/>
  <c r="N577" i="8"/>
  <c r="O577" i="8"/>
  <c r="N578" i="8"/>
  <c r="O578" i="8"/>
  <c r="N579" i="8"/>
  <c r="O579" i="8"/>
  <c r="N580" i="8"/>
  <c r="O580" i="8"/>
  <c r="N581" i="8"/>
  <c r="O581" i="8"/>
  <c r="N582" i="8"/>
  <c r="O582" i="8"/>
  <c r="N583" i="8"/>
  <c r="O583" i="8"/>
  <c r="N584" i="8"/>
  <c r="O584" i="8"/>
  <c r="N585" i="8"/>
  <c r="O585" i="8"/>
  <c r="N586" i="8"/>
  <c r="O586" i="8"/>
  <c r="N587" i="8"/>
  <c r="O587" i="8"/>
  <c r="N588" i="8"/>
  <c r="O588" i="8"/>
  <c r="N589" i="8"/>
  <c r="O589" i="8"/>
  <c r="N590" i="8"/>
  <c r="O590" i="8"/>
  <c r="N591" i="8"/>
  <c r="O591" i="8"/>
  <c r="N592" i="8"/>
  <c r="O592" i="8"/>
  <c r="N593" i="8"/>
  <c r="O593" i="8"/>
  <c r="N594" i="8"/>
  <c r="O594" i="8"/>
  <c r="N595" i="8"/>
  <c r="O595" i="8"/>
  <c r="N596" i="8"/>
  <c r="O596" i="8"/>
  <c r="N597" i="8"/>
  <c r="O597" i="8"/>
  <c r="N598" i="8"/>
  <c r="O598" i="8"/>
  <c r="N599" i="8"/>
  <c r="O599" i="8"/>
  <c r="N600" i="8"/>
  <c r="O600" i="8"/>
  <c r="N601" i="8"/>
  <c r="O601" i="8"/>
  <c r="N602" i="8"/>
  <c r="O602" i="8"/>
  <c r="N603" i="8"/>
  <c r="O603" i="8"/>
  <c r="N604" i="8"/>
  <c r="O604" i="8"/>
  <c r="N605" i="8"/>
  <c r="O605" i="8"/>
  <c r="N606" i="8"/>
  <c r="O606" i="8"/>
  <c r="N607" i="8"/>
  <c r="O607" i="8"/>
  <c r="N608" i="8"/>
  <c r="O608" i="8"/>
  <c r="N609" i="8"/>
  <c r="O609" i="8"/>
  <c r="N610" i="8"/>
  <c r="O610" i="8"/>
  <c r="N611" i="8"/>
  <c r="O611" i="8"/>
  <c r="N612" i="8"/>
  <c r="O612" i="8"/>
  <c r="N613" i="8"/>
  <c r="O613" i="8"/>
  <c r="N614" i="8"/>
  <c r="O614" i="8"/>
  <c r="N615" i="8"/>
  <c r="O615" i="8"/>
  <c r="N616" i="8"/>
  <c r="O616" i="8"/>
  <c r="N617" i="8"/>
  <c r="O617" i="8"/>
  <c r="N618" i="8"/>
  <c r="O618" i="8"/>
  <c r="N619" i="8"/>
  <c r="O619" i="8"/>
  <c r="N620" i="8"/>
  <c r="O620" i="8"/>
  <c r="N621" i="8"/>
  <c r="O621" i="8"/>
  <c r="N622" i="8"/>
  <c r="O622" i="8"/>
  <c r="N623" i="8"/>
  <c r="O623" i="8"/>
  <c r="N624" i="8"/>
  <c r="O624" i="8"/>
  <c r="N625" i="8"/>
  <c r="O625" i="8"/>
  <c r="N626" i="8"/>
  <c r="O626" i="8"/>
  <c r="N627" i="8"/>
  <c r="O627" i="8"/>
  <c r="N628" i="8"/>
  <c r="O628" i="8"/>
  <c r="N629" i="8"/>
  <c r="O629" i="8"/>
  <c r="N630" i="8"/>
  <c r="O630" i="8"/>
  <c r="N631" i="8"/>
  <c r="O631" i="8"/>
  <c r="N632" i="8"/>
  <c r="O632" i="8"/>
  <c r="N633" i="8"/>
  <c r="O633" i="8"/>
  <c r="N634" i="8"/>
  <c r="O634" i="8"/>
  <c r="N635" i="8"/>
  <c r="O635" i="8"/>
  <c r="N636" i="8"/>
  <c r="O636" i="8"/>
  <c r="N637" i="8"/>
  <c r="O637" i="8"/>
  <c r="N638" i="8"/>
  <c r="O638" i="8"/>
  <c r="N639" i="8"/>
  <c r="O639" i="8"/>
  <c r="N640" i="8"/>
  <c r="O640" i="8"/>
  <c r="N641" i="8"/>
  <c r="O641" i="8"/>
  <c r="N642" i="8"/>
  <c r="O642" i="8"/>
  <c r="N643" i="8"/>
  <c r="O643" i="8"/>
  <c r="N644" i="8"/>
  <c r="O644" i="8"/>
  <c r="N645" i="8"/>
  <c r="O645" i="8"/>
  <c r="N646" i="8"/>
  <c r="O646" i="8"/>
  <c r="N647" i="8"/>
  <c r="O647" i="8"/>
  <c r="N648" i="8"/>
  <c r="O648" i="8"/>
  <c r="N649" i="8"/>
  <c r="O649" i="8"/>
  <c r="N650" i="8"/>
  <c r="O650" i="8"/>
  <c r="N651" i="8"/>
  <c r="O651" i="8"/>
  <c r="N652" i="8"/>
  <c r="O652" i="8"/>
  <c r="N653" i="8"/>
  <c r="O653" i="8"/>
  <c r="N654" i="8"/>
  <c r="O654" i="8"/>
  <c r="N655" i="8"/>
  <c r="O655" i="8"/>
  <c r="N656" i="8"/>
  <c r="O656" i="8"/>
  <c r="N657" i="8"/>
  <c r="O657" i="8"/>
  <c r="N658" i="8"/>
  <c r="O658" i="8"/>
  <c r="N659" i="8"/>
  <c r="O659" i="8"/>
  <c r="N660" i="8"/>
  <c r="O660" i="8"/>
  <c r="N661" i="8"/>
  <c r="O661" i="8"/>
  <c r="N662" i="8"/>
  <c r="O662" i="8"/>
  <c r="N663" i="8"/>
  <c r="O663" i="8"/>
  <c r="N664" i="8"/>
  <c r="O664" i="8"/>
  <c r="N665" i="8"/>
  <c r="O665" i="8"/>
  <c r="N666" i="8"/>
  <c r="O666" i="8"/>
  <c r="N667" i="8"/>
  <c r="O667" i="8"/>
  <c r="N668" i="8"/>
  <c r="O668" i="8"/>
  <c r="N669" i="8"/>
  <c r="O669" i="8"/>
  <c r="N670" i="8"/>
  <c r="O670" i="8"/>
  <c r="N671" i="8"/>
  <c r="O671" i="8"/>
  <c r="N672" i="8"/>
  <c r="O672" i="8"/>
  <c r="N673" i="8"/>
  <c r="O673" i="8"/>
  <c r="N674" i="8"/>
  <c r="O674" i="8"/>
  <c r="N675" i="8"/>
  <c r="O675" i="8"/>
  <c r="N676" i="8"/>
  <c r="O676" i="8"/>
  <c r="N677" i="8"/>
  <c r="O677" i="8"/>
  <c r="N678" i="8"/>
  <c r="O678" i="8"/>
  <c r="N679" i="8"/>
  <c r="O679" i="8"/>
  <c r="N680" i="8"/>
  <c r="O680" i="8"/>
  <c r="N681" i="8"/>
  <c r="O681" i="8"/>
  <c r="N682" i="8"/>
  <c r="O682" i="8"/>
  <c r="N683" i="8"/>
  <c r="O683" i="8"/>
  <c r="N684" i="8"/>
  <c r="O684" i="8"/>
  <c r="N685" i="8"/>
  <c r="O685" i="8"/>
  <c r="N686" i="8"/>
  <c r="O686" i="8"/>
  <c r="N687" i="8"/>
  <c r="O687" i="8"/>
  <c r="N688" i="8"/>
  <c r="O688" i="8"/>
  <c r="N689" i="8"/>
  <c r="O689" i="8"/>
  <c r="N690" i="8"/>
  <c r="O690" i="8"/>
  <c r="N691" i="8"/>
  <c r="O691" i="8"/>
  <c r="N692" i="8"/>
  <c r="O692" i="8"/>
  <c r="N693" i="8"/>
  <c r="O693" i="8"/>
  <c r="N694" i="8"/>
  <c r="O694" i="8"/>
  <c r="N695" i="8"/>
  <c r="O695" i="8"/>
  <c r="N696" i="8"/>
  <c r="O696" i="8"/>
  <c r="N697" i="8"/>
  <c r="O697" i="8"/>
  <c r="N698" i="8"/>
  <c r="O698" i="8"/>
  <c r="N699" i="8"/>
  <c r="O699" i="8"/>
  <c r="N700" i="8"/>
  <c r="O700" i="8"/>
  <c r="N701" i="8"/>
  <c r="O701" i="8"/>
  <c r="N702" i="8"/>
  <c r="O702" i="8"/>
  <c r="N703" i="8"/>
  <c r="O703" i="8"/>
  <c r="N704" i="8"/>
  <c r="O704" i="8"/>
  <c r="N705" i="8"/>
  <c r="O705" i="8"/>
  <c r="N706" i="8"/>
  <c r="O706" i="8"/>
  <c r="N707" i="8"/>
  <c r="O707" i="8"/>
  <c r="N708" i="8"/>
  <c r="O708" i="8"/>
  <c r="N709" i="8"/>
  <c r="O709" i="8"/>
  <c r="N710" i="8"/>
  <c r="O710" i="8"/>
  <c r="N711" i="8"/>
  <c r="O711" i="8"/>
  <c r="N712" i="8"/>
  <c r="O712" i="8"/>
  <c r="N713" i="8"/>
  <c r="O713" i="8"/>
  <c r="N714" i="8"/>
  <c r="O714" i="8"/>
  <c r="N715" i="8"/>
  <c r="O715" i="8"/>
  <c r="N716" i="8"/>
  <c r="O716" i="8"/>
  <c r="N717" i="8"/>
  <c r="O717" i="8"/>
  <c r="N718" i="8"/>
  <c r="O718" i="8"/>
  <c r="N719" i="8"/>
  <c r="O719" i="8"/>
  <c r="N720" i="8"/>
  <c r="O720" i="8"/>
  <c r="N721" i="8"/>
  <c r="O721" i="8"/>
  <c r="N722" i="8"/>
  <c r="O722" i="8"/>
  <c r="N723" i="8"/>
  <c r="O723" i="8"/>
  <c r="N724" i="8"/>
  <c r="O724" i="8"/>
  <c r="N725" i="8"/>
  <c r="O725" i="8"/>
  <c r="N726" i="8"/>
  <c r="O726" i="8"/>
  <c r="N727" i="8"/>
  <c r="O727" i="8"/>
  <c r="N728" i="8"/>
  <c r="O728" i="8"/>
  <c r="N729" i="8"/>
  <c r="O729" i="8"/>
  <c r="N730" i="8"/>
  <c r="O730" i="8"/>
  <c r="N731" i="8"/>
  <c r="O731" i="8"/>
  <c r="N732" i="8"/>
  <c r="O732" i="8"/>
  <c r="N733" i="8"/>
  <c r="O733" i="8"/>
  <c r="N734" i="8"/>
  <c r="O734" i="8"/>
  <c r="N735" i="8"/>
  <c r="O735" i="8"/>
  <c r="N736" i="8"/>
  <c r="O736" i="8"/>
  <c r="N737" i="8"/>
  <c r="O737" i="8"/>
  <c r="N738" i="8"/>
  <c r="O738" i="8"/>
  <c r="N739" i="8"/>
  <c r="O739" i="8"/>
  <c r="N740" i="8"/>
  <c r="O740" i="8"/>
  <c r="N741" i="8"/>
  <c r="O741" i="8"/>
  <c r="N742" i="8"/>
  <c r="O742" i="8"/>
  <c r="N743" i="8"/>
  <c r="O743" i="8"/>
  <c r="N744" i="8"/>
  <c r="O744" i="8"/>
  <c r="N745" i="8"/>
  <c r="O745" i="8"/>
  <c r="N746" i="8"/>
  <c r="O746" i="8"/>
  <c r="N747" i="8"/>
  <c r="O747" i="8"/>
  <c r="N748" i="8"/>
  <c r="O748" i="8"/>
  <c r="N749" i="8"/>
  <c r="O749" i="8"/>
  <c r="N750" i="8"/>
  <c r="O750" i="8"/>
  <c r="N751" i="8"/>
  <c r="O751" i="8"/>
  <c r="N752" i="8"/>
  <c r="O752" i="8"/>
  <c r="N753" i="8"/>
  <c r="O753" i="8"/>
  <c r="N754" i="8"/>
  <c r="O754" i="8"/>
  <c r="N755" i="8"/>
  <c r="O755" i="8"/>
  <c r="N756" i="8"/>
  <c r="O756" i="8"/>
  <c r="N757" i="8"/>
  <c r="O757" i="8"/>
  <c r="N758" i="8"/>
  <c r="O758" i="8"/>
  <c r="N759" i="8"/>
  <c r="O759" i="8"/>
  <c r="N760" i="8"/>
  <c r="O760" i="8"/>
  <c r="N761" i="8"/>
  <c r="O761" i="8"/>
  <c r="N762" i="8"/>
  <c r="O762" i="8"/>
  <c r="N763" i="8"/>
  <c r="O763" i="8"/>
  <c r="N764" i="8"/>
  <c r="O764" i="8"/>
  <c r="N765" i="8"/>
  <c r="O765" i="8"/>
  <c r="N766" i="8"/>
  <c r="O766" i="8"/>
  <c r="N767" i="8"/>
  <c r="O767" i="8"/>
  <c r="N768" i="8"/>
  <c r="O768" i="8"/>
  <c r="N769" i="8"/>
  <c r="O769" i="8"/>
  <c r="N770" i="8"/>
  <c r="O770" i="8"/>
  <c r="N771" i="8"/>
  <c r="O771" i="8"/>
  <c r="N772" i="8"/>
  <c r="O772" i="8"/>
  <c r="N773" i="8"/>
  <c r="O773" i="8"/>
  <c r="N774" i="8"/>
  <c r="O774" i="8"/>
  <c r="N775" i="8"/>
  <c r="O775" i="8"/>
  <c r="N776" i="8"/>
  <c r="O776" i="8"/>
  <c r="N777" i="8"/>
  <c r="O777" i="8"/>
  <c r="N778" i="8"/>
  <c r="O778" i="8"/>
  <c r="N779" i="8"/>
  <c r="O779" i="8"/>
  <c r="N780" i="8"/>
  <c r="O780" i="8"/>
  <c r="N781" i="8"/>
  <c r="O781" i="8"/>
  <c r="N782" i="8"/>
  <c r="O782" i="8"/>
  <c r="N783" i="8"/>
  <c r="O783" i="8"/>
  <c r="N784" i="8"/>
  <c r="O784" i="8"/>
  <c r="N785" i="8"/>
  <c r="O785" i="8"/>
  <c r="N786" i="8"/>
  <c r="O786" i="8"/>
  <c r="N787" i="8"/>
  <c r="O787" i="8"/>
  <c r="N788" i="8"/>
  <c r="O788" i="8"/>
  <c r="N789" i="8"/>
  <c r="O789" i="8"/>
  <c r="N790" i="8"/>
  <c r="O790" i="8"/>
  <c r="N791" i="8"/>
  <c r="O791" i="8"/>
  <c r="N792" i="8"/>
  <c r="O792" i="8"/>
  <c r="N793" i="8"/>
  <c r="O793" i="8"/>
  <c r="N794" i="8"/>
  <c r="O794" i="8"/>
  <c r="N795" i="8"/>
  <c r="O795" i="8"/>
  <c r="N796" i="8"/>
  <c r="O796" i="8"/>
  <c r="N797" i="8"/>
  <c r="O797" i="8"/>
  <c r="N798" i="8"/>
  <c r="O798" i="8"/>
  <c r="N799" i="8"/>
  <c r="O799" i="8"/>
  <c r="N800" i="8"/>
  <c r="O800" i="8"/>
  <c r="N801" i="8"/>
  <c r="O801" i="8"/>
  <c r="N802" i="8"/>
  <c r="O802" i="8"/>
  <c r="N803" i="8"/>
  <c r="O803" i="8"/>
  <c r="N804" i="8"/>
  <c r="O804" i="8"/>
  <c r="N805" i="8"/>
  <c r="O805" i="8"/>
  <c r="N806" i="8"/>
  <c r="O806" i="8"/>
  <c r="N807" i="8"/>
  <c r="O807" i="8"/>
  <c r="N808" i="8"/>
  <c r="O808" i="8"/>
  <c r="N809" i="8"/>
  <c r="O809" i="8"/>
  <c r="N810" i="8"/>
  <c r="O810" i="8"/>
  <c r="N811" i="8"/>
  <c r="O811" i="8"/>
  <c r="N812" i="8"/>
  <c r="O812" i="8"/>
  <c r="N813" i="8"/>
  <c r="O813" i="8"/>
  <c r="N814" i="8"/>
  <c r="O814" i="8"/>
  <c r="N815" i="8"/>
  <c r="O815" i="8"/>
  <c r="N816" i="8"/>
  <c r="O816" i="8"/>
  <c r="N817" i="8"/>
  <c r="O817" i="8"/>
  <c r="N818" i="8"/>
  <c r="O818" i="8"/>
  <c r="N819" i="8"/>
  <c r="O819" i="8"/>
  <c r="N820" i="8"/>
  <c r="O820" i="8"/>
  <c r="N821" i="8"/>
  <c r="O821" i="8"/>
  <c r="N822" i="8"/>
  <c r="O822" i="8"/>
  <c r="N823" i="8"/>
  <c r="O823" i="8"/>
  <c r="N824" i="8"/>
  <c r="O824" i="8"/>
  <c r="N825" i="8"/>
  <c r="O825" i="8"/>
  <c r="N826" i="8"/>
  <c r="O826" i="8"/>
  <c r="N827" i="8"/>
  <c r="O827" i="8"/>
  <c r="N828" i="8"/>
  <c r="O828" i="8"/>
  <c r="N829" i="8"/>
  <c r="O829" i="8"/>
  <c r="N830" i="8"/>
  <c r="O830" i="8"/>
  <c r="N831" i="8"/>
  <c r="O831" i="8"/>
  <c r="N832" i="8"/>
  <c r="O832" i="8"/>
  <c r="N833" i="8"/>
  <c r="O833" i="8"/>
  <c r="N834" i="8"/>
  <c r="O834" i="8"/>
  <c r="N835" i="8"/>
  <c r="O835" i="8"/>
  <c r="N836" i="8"/>
  <c r="O836" i="8"/>
  <c r="N837" i="8"/>
  <c r="O837" i="8"/>
  <c r="N838" i="8"/>
  <c r="O838" i="8"/>
  <c r="N839" i="8"/>
  <c r="O839" i="8"/>
  <c r="N840" i="8"/>
  <c r="O840" i="8"/>
  <c r="N841" i="8"/>
  <c r="O841" i="8"/>
  <c r="N842" i="8"/>
  <c r="O842" i="8"/>
  <c r="N843" i="8"/>
  <c r="O843" i="8"/>
  <c r="N844" i="8"/>
  <c r="O844" i="8"/>
  <c r="N845" i="8"/>
  <c r="O845" i="8"/>
  <c r="N846" i="8"/>
  <c r="O846" i="8"/>
  <c r="N847" i="8"/>
  <c r="O847" i="8"/>
  <c r="N848" i="8"/>
  <c r="O848" i="8"/>
  <c r="N849" i="8"/>
  <c r="O849" i="8"/>
  <c r="N850" i="8"/>
  <c r="O850" i="8"/>
  <c r="N851" i="8"/>
  <c r="O851" i="8"/>
  <c r="N852" i="8"/>
  <c r="O852" i="8"/>
  <c r="N853" i="8"/>
  <c r="O853" i="8"/>
  <c r="N854" i="8"/>
  <c r="O854" i="8"/>
  <c r="N855" i="8"/>
  <c r="O855" i="8"/>
  <c r="N856" i="8"/>
  <c r="O856" i="8"/>
  <c r="N857" i="8"/>
  <c r="O857" i="8"/>
  <c r="N858" i="8"/>
  <c r="O858" i="8"/>
  <c r="N859" i="8"/>
  <c r="O859" i="8"/>
  <c r="N860" i="8"/>
  <c r="O860" i="8"/>
  <c r="N861" i="8"/>
  <c r="O861" i="8"/>
  <c r="N862" i="8"/>
  <c r="O862" i="8"/>
  <c r="N863" i="8"/>
  <c r="O863" i="8"/>
  <c r="N864" i="8"/>
  <c r="O864" i="8"/>
  <c r="N865" i="8"/>
  <c r="O865" i="8"/>
  <c r="N866" i="8"/>
  <c r="O866" i="8"/>
  <c r="N867" i="8"/>
  <c r="O867" i="8"/>
  <c r="N868" i="8"/>
  <c r="O868" i="8"/>
  <c r="N869" i="8"/>
  <c r="O869" i="8"/>
  <c r="N870" i="8"/>
  <c r="O870" i="8"/>
  <c r="N871" i="8"/>
  <c r="O871" i="8"/>
  <c r="N872" i="8"/>
  <c r="O872" i="8"/>
  <c r="N873" i="8"/>
  <c r="O873" i="8"/>
  <c r="N874" i="8"/>
  <c r="O874" i="8"/>
  <c r="N875" i="8"/>
  <c r="O875" i="8"/>
  <c r="N876" i="8"/>
  <c r="O876" i="8"/>
  <c r="N877" i="8"/>
  <c r="O877" i="8"/>
  <c r="N878" i="8"/>
  <c r="O878" i="8"/>
  <c r="N879" i="8"/>
  <c r="O879" i="8"/>
  <c r="N880" i="8"/>
  <c r="O880" i="8"/>
  <c r="N881" i="8"/>
  <c r="O881" i="8"/>
  <c r="N882" i="8"/>
  <c r="O882" i="8"/>
  <c r="N883" i="8"/>
  <c r="O883" i="8"/>
  <c r="N884" i="8"/>
  <c r="O884" i="8"/>
  <c r="N885" i="8"/>
  <c r="O885" i="8"/>
  <c r="N886" i="8"/>
  <c r="O886" i="8"/>
  <c r="N887" i="8"/>
  <c r="O887" i="8"/>
  <c r="N888" i="8"/>
  <c r="O888" i="8"/>
  <c r="N889" i="8"/>
  <c r="O889" i="8"/>
  <c r="N890" i="8"/>
  <c r="O890" i="8"/>
  <c r="N891" i="8"/>
  <c r="O891" i="8"/>
  <c r="N892" i="8"/>
  <c r="O892" i="8"/>
  <c r="N893" i="8"/>
  <c r="O893" i="8"/>
  <c r="N894" i="8"/>
  <c r="O894" i="8"/>
  <c r="N895" i="8"/>
  <c r="O895" i="8"/>
  <c r="N896" i="8"/>
  <c r="O896" i="8"/>
  <c r="N897" i="8"/>
  <c r="O897" i="8"/>
  <c r="N898" i="8"/>
  <c r="O898" i="8"/>
  <c r="N899" i="8"/>
  <c r="O899" i="8"/>
  <c r="N900" i="8"/>
  <c r="O900" i="8"/>
  <c r="N901" i="8"/>
  <c r="O901" i="8"/>
  <c r="N902" i="8"/>
  <c r="O902" i="8"/>
  <c r="N903" i="8"/>
  <c r="O903" i="8"/>
  <c r="N904" i="8"/>
  <c r="O904" i="8"/>
  <c r="N905" i="8"/>
  <c r="O905" i="8"/>
  <c r="N906" i="8"/>
  <c r="O906" i="8"/>
  <c r="N907" i="8"/>
  <c r="O907" i="8"/>
  <c r="N908" i="8"/>
  <c r="O908" i="8"/>
  <c r="N909" i="8"/>
  <c r="O909" i="8"/>
  <c r="N910" i="8"/>
  <c r="O910" i="8"/>
  <c r="N911" i="8"/>
  <c r="O911" i="8"/>
  <c r="N912" i="8"/>
  <c r="O912" i="8"/>
  <c r="N913" i="8"/>
  <c r="O913" i="8"/>
  <c r="N914" i="8"/>
  <c r="O914" i="8"/>
  <c r="N915" i="8"/>
  <c r="O915" i="8"/>
  <c r="N916" i="8"/>
  <c r="O916" i="8"/>
  <c r="N917" i="8"/>
  <c r="O917" i="8"/>
  <c r="N918" i="8"/>
  <c r="O918" i="8"/>
  <c r="N919" i="8"/>
  <c r="O919" i="8"/>
  <c r="N920" i="8"/>
  <c r="O920" i="8"/>
  <c r="N921" i="8"/>
  <c r="O921" i="8"/>
  <c r="N922" i="8"/>
  <c r="O922" i="8"/>
  <c r="N923" i="8"/>
  <c r="O923" i="8"/>
  <c r="N924" i="8"/>
  <c r="O924" i="8"/>
  <c r="N925" i="8"/>
  <c r="O925" i="8"/>
  <c r="N926" i="8"/>
  <c r="O926" i="8"/>
  <c r="N927" i="8"/>
  <c r="O927" i="8"/>
  <c r="N928" i="8"/>
  <c r="O928" i="8"/>
  <c r="N929" i="8"/>
  <c r="O929" i="8"/>
  <c r="N930" i="8"/>
  <c r="O930" i="8"/>
  <c r="N931" i="8"/>
  <c r="O931" i="8"/>
  <c r="N932" i="8"/>
  <c r="O932" i="8"/>
  <c r="N933" i="8"/>
  <c r="O933" i="8"/>
  <c r="N934" i="8"/>
  <c r="O934" i="8"/>
  <c r="N935" i="8"/>
  <c r="O935" i="8"/>
  <c r="N936" i="8"/>
  <c r="O936" i="8"/>
  <c r="N937" i="8"/>
  <c r="O937" i="8"/>
  <c r="N938" i="8"/>
  <c r="O938" i="8"/>
  <c r="N939" i="8"/>
  <c r="O939" i="8"/>
  <c r="N940" i="8"/>
  <c r="O940" i="8"/>
  <c r="N941" i="8"/>
  <c r="O941" i="8"/>
  <c r="N942" i="8"/>
  <c r="O942" i="8"/>
  <c r="N943" i="8"/>
  <c r="O943" i="8"/>
  <c r="N944" i="8"/>
  <c r="O944" i="8"/>
  <c r="N945" i="8"/>
  <c r="O945" i="8"/>
  <c r="N946" i="8"/>
  <c r="O946" i="8"/>
  <c r="N947" i="8"/>
  <c r="O947" i="8"/>
  <c r="N948" i="8"/>
  <c r="O948" i="8"/>
  <c r="N949" i="8"/>
  <c r="O949" i="8"/>
  <c r="N950" i="8"/>
  <c r="O950" i="8"/>
  <c r="N951" i="8"/>
  <c r="O951" i="8"/>
  <c r="N952" i="8"/>
  <c r="O952" i="8"/>
  <c r="N953" i="8"/>
  <c r="O953" i="8"/>
  <c r="N954" i="8"/>
  <c r="O954" i="8"/>
  <c r="N955" i="8"/>
  <c r="O955" i="8"/>
  <c r="N956" i="8"/>
  <c r="O956" i="8"/>
  <c r="N957" i="8"/>
  <c r="O957" i="8"/>
  <c r="N958" i="8"/>
  <c r="O958" i="8"/>
  <c r="N959" i="8"/>
  <c r="O959" i="8"/>
  <c r="N960" i="8"/>
  <c r="O960" i="8"/>
  <c r="N961" i="8"/>
  <c r="O961" i="8"/>
  <c r="N962" i="8"/>
  <c r="O962" i="8"/>
  <c r="N963" i="8"/>
  <c r="O963" i="8"/>
  <c r="N964" i="8"/>
  <c r="O964" i="8"/>
  <c r="N965" i="8"/>
  <c r="O965" i="8"/>
  <c r="N966" i="8"/>
  <c r="O966" i="8"/>
  <c r="N967" i="8"/>
  <c r="O967" i="8"/>
  <c r="N968" i="8"/>
  <c r="O968" i="8"/>
  <c r="N969" i="8"/>
  <c r="O969" i="8"/>
  <c r="N970" i="8"/>
  <c r="O970" i="8"/>
  <c r="N971" i="8"/>
  <c r="O971" i="8"/>
  <c r="N972" i="8"/>
  <c r="O972" i="8"/>
  <c r="N973" i="8"/>
  <c r="O973" i="8"/>
  <c r="N974" i="8"/>
  <c r="O974" i="8"/>
  <c r="N975" i="8"/>
  <c r="O975" i="8"/>
  <c r="N976" i="8"/>
  <c r="O976" i="8"/>
  <c r="N977" i="8"/>
  <c r="O977" i="8"/>
  <c r="N978" i="8"/>
  <c r="O978" i="8"/>
  <c r="N979" i="8"/>
  <c r="O979" i="8"/>
  <c r="N980" i="8"/>
  <c r="O980" i="8"/>
  <c r="N981" i="8"/>
  <c r="O981" i="8"/>
  <c r="N982" i="8"/>
  <c r="O982" i="8"/>
  <c r="N983" i="8"/>
  <c r="O983" i="8"/>
  <c r="N984" i="8"/>
  <c r="O984" i="8"/>
  <c r="N985" i="8"/>
  <c r="O985" i="8"/>
  <c r="N986" i="8"/>
  <c r="O986" i="8"/>
  <c r="N987" i="8"/>
  <c r="O987" i="8"/>
  <c r="N988" i="8"/>
  <c r="O988" i="8"/>
  <c r="N989" i="8"/>
  <c r="O989" i="8"/>
  <c r="N990" i="8"/>
  <c r="O990" i="8"/>
  <c r="N991" i="8"/>
  <c r="O991" i="8"/>
  <c r="N992" i="8"/>
  <c r="O992" i="8"/>
  <c r="N993" i="8"/>
  <c r="O993" i="8"/>
  <c r="N994" i="8"/>
  <c r="O994" i="8"/>
  <c r="N995" i="8"/>
  <c r="O995" i="8"/>
  <c r="N996" i="8"/>
  <c r="O996" i="8"/>
  <c r="N997" i="8"/>
  <c r="O997" i="8"/>
  <c r="N998" i="8"/>
  <c r="O998" i="8"/>
  <c r="N999" i="8"/>
  <c r="O999" i="8"/>
  <c r="N1000" i="8"/>
  <c r="O1000" i="8"/>
  <c r="N1001" i="8"/>
  <c r="O1001" i="8"/>
  <c r="N1002" i="8"/>
  <c r="O1002" i="8"/>
  <c r="N1003" i="8"/>
  <c r="O1003" i="8"/>
  <c r="N1004" i="8"/>
  <c r="O1004" i="8"/>
  <c r="N1005" i="8"/>
  <c r="O1005" i="8"/>
  <c r="N1006" i="8"/>
  <c r="O1006" i="8"/>
  <c r="N1007" i="8"/>
  <c r="O1007" i="8"/>
  <c r="N1008" i="8"/>
  <c r="O1008" i="8"/>
  <c r="N1009" i="8"/>
  <c r="O1009" i="8"/>
  <c r="N1010" i="8"/>
  <c r="O1010" i="8"/>
  <c r="N1011" i="8"/>
  <c r="O1011" i="8"/>
  <c r="N1012" i="8"/>
  <c r="O1012" i="8"/>
  <c r="N1013" i="8"/>
  <c r="O1013" i="8"/>
  <c r="N1014" i="8"/>
  <c r="O1014" i="8"/>
  <c r="N1015" i="8"/>
  <c r="O1015" i="8"/>
  <c r="N1016" i="8"/>
  <c r="O1016" i="8"/>
  <c r="N1017" i="8"/>
  <c r="O1017" i="8"/>
  <c r="N1018" i="8"/>
  <c r="O1018" i="8"/>
  <c r="N1019" i="8"/>
  <c r="O1019" i="8"/>
  <c r="N1020" i="8"/>
  <c r="O1020" i="8"/>
  <c r="N1021" i="8"/>
  <c r="O1021" i="8"/>
  <c r="N1022" i="8"/>
  <c r="O1022" i="8"/>
  <c r="N1023" i="8"/>
  <c r="O1023" i="8"/>
  <c r="N1024" i="8"/>
  <c r="O1024" i="8"/>
  <c r="N1025" i="8"/>
  <c r="O1025" i="8"/>
  <c r="N1026" i="8"/>
  <c r="O1026" i="8"/>
  <c r="N1027" i="8"/>
  <c r="O1027" i="8"/>
  <c r="N1028" i="8"/>
  <c r="O1028" i="8"/>
  <c r="N1029" i="8"/>
  <c r="O1029" i="8"/>
  <c r="N1030" i="8"/>
  <c r="O1030" i="8"/>
  <c r="N1031" i="8"/>
  <c r="O1031" i="8"/>
  <c r="N1032" i="8"/>
  <c r="O1032" i="8"/>
  <c r="N1033" i="8"/>
  <c r="O1033" i="8"/>
  <c r="N1034" i="8"/>
  <c r="O1034" i="8"/>
  <c r="N1035" i="8"/>
  <c r="O1035" i="8"/>
  <c r="N1036" i="8"/>
  <c r="O1036" i="8"/>
  <c r="N1037" i="8"/>
  <c r="O1037" i="8"/>
  <c r="N1038" i="8"/>
  <c r="O1038" i="8"/>
  <c r="N1039" i="8"/>
  <c r="O1039" i="8"/>
  <c r="N1040" i="8"/>
  <c r="O1040" i="8"/>
  <c r="N1041" i="8"/>
  <c r="O1041" i="8"/>
  <c r="N1042" i="8"/>
  <c r="O1042" i="8"/>
  <c r="N1043" i="8"/>
  <c r="O1043" i="8"/>
  <c r="N1044" i="8"/>
  <c r="O1044" i="8"/>
  <c r="N1045" i="8"/>
  <c r="O1045" i="8"/>
  <c r="N1046" i="8"/>
  <c r="O1046" i="8"/>
  <c r="N1047" i="8"/>
  <c r="O1047" i="8"/>
  <c r="N1048" i="8"/>
  <c r="O1048" i="8"/>
  <c r="N1049" i="8"/>
  <c r="O1049" i="8"/>
  <c r="N1050" i="8"/>
  <c r="O1050" i="8"/>
  <c r="N1051" i="8"/>
  <c r="O1051" i="8"/>
  <c r="N1052" i="8"/>
  <c r="O1052" i="8"/>
  <c r="N1053" i="8"/>
  <c r="O1053" i="8"/>
  <c r="N1054" i="8"/>
  <c r="O1054" i="8"/>
  <c r="N1055" i="8"/>
  <c r="O1055" i="8"/>
  <c r="N1056" i="8"/>
  <c r="O1056" i="8"/>
  <c r="N1057" i="8"/>
  <c r="O1057" i="8"/>
  <c r="N1058" i="8"/>
  <c r="O1058" i="8"/>
  <c r="N1059" i="8"/>
  <c r="O1059" i="8"/>
  <c r="N1060" i="8"/>
  <c r="O1060" i="8"/>
  <c r="N1061" i="8"/>
  <c r="O1061" i="8"/>
  <c r="N1062" i="8"/>
  <c r="O1062" i="8"/>
  <c r="N1063" i="8"/>
  <c r="O1063" i="8"/>
  <c r="N1064" i="8"/>
  <c r="O1064" i="8"/>
  <c r="N1065" i="8"/>
  <c r="O1065" i="8"/>
  <c r="N1066" i="8"/>
  <c r="O1066" i="8"/>
  <c r="N1067" i="8"/>
  <c r="O1067" i="8"/>
  <c r="N1068" i="8"/>
  <c r="O1068" i="8"/>
  <c r="N1069" i="8"/>
  <c r="O1069" i="8"/>
  <c r="N1070" i="8"/>
  <c r="O1070" i="8"/>
  <c r="N1071" i="8"/>
  <c r="O1071" i="8"/>
  <c r="N1072" i="8"/>
  <c r="O1072" i="8"/>
  <c r="N1073" i="8"/>
  <c r="O1073" i="8"/>
  <c r="N1074" i="8"/>
  <c r="O1074" i="8"/>
  <c r="N1075" i="8"/>
  <c r="O1075" i="8"/>
  <c r="N1076" i="8"/>
  <c r="O1076" i="8"/>
  <c r="N1077" i="8"/>
  <c r="O1077" i="8"/>
  <c r="N1078" i="8"/>
  <c r="O1078" i="8"/>
  <c r="N1079" i="8"/>
  <c r="O1079" i="8"/>
  <c r="N1080" i="8"/>
  <c r="O1080" i="8"/>
  <c r="N1081" i="8"/>
  <c r="O1081" i="8"/>
  <c r="N1082" i="8"/>
  <c r="O1082" i="8"/>
  <c r="N1083" i="8"/>
  <c r="O1083" i="8"/>
  <c r="N1084" i="8"/>
  <c r="O1084" i="8"/>
  <c r="N1085" i="8"/>
  <c r="O1085" i="8"/>
  <c r="N1086" i="8"/>
  <c r="O1086" i="8"/>
  <c r="N1087" i="8"/>
  <c r="O1087" i="8"/>
  <c r="N1088" i="8"/>
  <c r="O1088" i="8"/>
  <c r="N1089" i="8"/>
  <c r="O1089" i="8"/>
  <c r="N1090" i="8"/>
  <c r="O1090" i="8"/>
  <c r="N1091" i="8"/>
  <c r="O1091" i="8"/>
  <c r="N1092" i="8"/>
  <c r="O1092" i="8"/>
  <c r="N1093" i="8"/>
  <c r="O1093" i="8"/>
  <c r="N1094" i="8"/>
  <c r="O1094" i="8"/>
  <c r="N1095" i="8"/>
  <c r="O1095" i="8"/>
  <c r="N1096" i="8"/>
  <c r="O1096" i="8"/>
  <c r="N1097" i="8"/>
  <c r="O1097" i="8"/>
  <c r="N1098" i="8"/>
  <c r="O1098" i="8"/>
  <c r="N1099" i="8"/>
  <c r="O1099" i="8"/>
  <c r="N1100" i="8"/>
  <c r="O1100" i="8"/>
  <c r="N1101" i="8"/>
  <c r="O1101" i="8"/>
  <c r="N1102" i="8"/>
  <c r="O1102" i="8"/>
  <c r="N1103" i="8"/>
  <c r="O1103" i="8"/>
  <c r="N1104" i="8"/>
  <c r="O1104" i="8"/>
  <c r="N1105" i="8"/>
  <c r="O1105" i="8"/>
  <c r="N1106" i="8"/>
  <c r="O1106" i="8"/>
  <c r="N1107" i="8"/>
  <c r="O1107" i="8"/>
  <c r="N1108" i="8"/>
  <c r="O1108" i="8"/>
  <c r="N1109" i="8"/>
  <c r="O1109" i="8"/>
  <c r="N1110" i="8"/>
  <c r="O1110" i="8"/>
  <c r="N1111" i="8"/>
  <c r="O1111" i="8"/>
  <c r="N1112" i="8"/>
  <c r="O1112" i="8"/>
  <c r="N1113" i="8"/>
  <c r="O1113" i="8"/>
  <c r="N1114" i="8"/>
  <c r="O1114" i="8"/>
  <c r="N1115" i="8"/>
  <c r="O1115" i="8"/>
  <c r="N1116" i="8"/>
  <c r="O1116" i="8"/>
  <c r="N1117" i="8"/>
  <c r="O1117" i="8"/>
  <c r="N1118" i="8"/>
  <c r="O1118" i="8"/>
  <c r="N1119" i="8"/>
  <c r="O1119" i="8"/>
  <c r="N1120" i="8"/>
  <c r="O1120" i="8"/>
  <c r="N1121" i="8"/>
  <c r="O1121" i="8"/>
  <c r="N1122" i="8"/>
  <c r="O1122" i="8"/>
  <c r="N1123" i="8"/>
  <c r="O1123" i="8"/>
  <c r="N1124" i="8"/>
  <c r="O1124" i="8"/>
  <c r="N1125" i="8"/>
  <c r="O1125" i="8"/>
  <c r="N1126" i="8"/>
  <c r="O1126" i="8"/>
  <c r="N1127" i="8"/>
  <c r="O1127" i="8"/>
  <c r="N1128" i="8"/>
  <c r="O1128" i="8"/>
  <c r="N1129" i="8"/>
  <c r="O1129" i="8"/>
  <c r="N1130" i="8"/>
  <c r="O1130" i="8"/>
  <c r="N1131" i="8"/>
  <c r="O1131" i="8"/>
  <c r="N1132" i="8"/>
  <c r="O1132" i="8"/>
  <c r="N1133" i="8"/>
  <c r="O1133" i="8"/>
  <c r="N1134" i="8"/>
  <c r="O1134" i="8"/>
  <c r="N1135" i="8"/>
  <c r="O1135" i="8"/>
  <c r="N1136" i="8"/>
  <c r="O1136" i="8"/>
  <c r="N1137" i="8"/>
  <c r="O1137" i="8"/>
  <c r="N1138" i="8"/>
  <c r="O1138" i="8"/>
  <c r="N1139" i="8"/>
  <c r="O1139" i="8"/>
  <c r="N1140" i="8"/>
  <c r="O1140" i="8"/>
  <c r="N1141" i="8"/>
  <c r="O1141" i="8"/>
  <c r="N1142" i="8"/>
  <c r="O1142" i="8"/>
  <c r="N1143" i="8"/>
  <c r="O1143" i="8"/>
  <c r="N1144" i="8"/>
  <c r="O1144" i="8"/>
  <c r="N1145" i="8"/>
  <c r="O1145" i="8"/>
  <c r="N1146" i="8"/>
  <c r="O1146" i="8"/>
  <c r="N1147" i="8"/>
  <c r="O1147" i="8"/>
  <c r="N1148" i="8"/>
  <c r="O1148" i="8"/>
  <c r="N1149" i="8"/>
  <c r="O1149" i="8"/>
  <c r="N1150" i="8"/>
  <c r="O1150" i="8"/>
  <c r="N1151" i="8"/>
  <c r="O1151" i="8"/>
  <c r="N1152" i="8"/>
  <c r="O1152" i="8"/>
  <c r="N1153" i="8"/>
  <c r="O1153" i="8"/>
  <c r="N1154" i="8"/>
  <c r="O1154" i="8"/>
  <c r="N1155" i="8"/>
  <c r="O1155" i="8"/>
  <c r="N1156" i="8"/>
  <c r="O1156" i="8"/>
  <c r="N1157" i="8"/>
  <c r="O1157" i="8"/>
  <c r="N1158" i="8"/>
  <c r="O1158" i="8"/>
  <c r="N1159" i="8"/>
  <c r="O1159" i="8"/>
  <c r="N1160" i="8"/>
  <c r="O1160" i="8"/>
  <c r="N1161" i="8"/>
  <c r="O1161" i="8"/>
  <c r="N1162" i="8"/>
  <c r="O1162" i="8"/>
  <c r="N1163" i="8"/>
  <c r="O1163" i="8"/>
  <c r="N1164" i="8"/>
  <c r="O1164" i="8"/>
  <c r="N1165" i="8"/>
  <c r="O1165" i="8"/>
  <c r="N1166" i="8"/>
  <c r="O1166" i="8"/>
  <c r="N1167" i="8"/>
  <c r="O1167" i="8"/>
  <c r="N1168" i="8"/>
  <c r="O1168" i="8"/>
  <c r="N1169" i="8"/>
  <c r="O1169" i="8"/>
  <c r="N1170" i="8"/>
  <c r="O1170" i="8"/>
  <c r="N1171" i="8"/>
  <c r="O1171" i="8"/>
  <c r="N1172" i="8"/>
  <c r="O1172" i="8"/>
  <c r="N1173" i="8"/>
  <c r="O1173" i="8"/>
  <c r="N1174" i="8"/>
  <c r="O1174" i="8"/>
  <c r="N1175" i="8"/>
  <c r="O1175" i="8"/>
  <c r="N1176" i="8"/>
  <c r="O1176" i="8"/>
  <c r="N1177" i="8"/>
  <c r="O1177" i="8"/>
  <c r="N1178" i="8"/>
  <c r="O1178" i="8"/>
  <c r="N1179" i="8"/>
  <c r="O1179" i="8"/>
  <c r="N1180" i="8"/>
  <c r="O1180" i="8"/>
  <c r="N1181" i="8"/>
  <c r="O1181" i="8"/>
  <c r="N1182" i="8"/>
  <c r="O1182" i="8"/>
  <c r="N1183" i="8"/>
  <c r="O1183" i="8"/>
  <c r="N1184" i="8"/>
  <c r="O1184" i="8"/>
  <c r="N1185" i="8"/>
  <c r="O1185" i="8"/>
  <c r="N1186" i="8"/>
  <c r="O1186" i="8"/>
  <c r="N1187" i="8"/>
  <c r="O1187" i="8"/>
  <c r="N1188" i="8"/>
  <c r="O1188" i="8"/>
  <c r="N1189" i="8"/>
  <c r="O1189" i="8"/>
  <c r="N1190" i="8"/>
  <c r="O1190" i="8"/>
  <c r="N1191" i="8"/>
  <c r="O1191" i="8"/>
  <c r="N1192" i="8"/>
  <c r="O1192" i="8"/>
  <c r="N1193" i="8"/>
  <c r="O1193" i="8"/>
  <c r="N1194" i="8"/>
  <c r="O1194" i="8"/>
  <c r="N1195" i="8"/>
  <c r="O1195" i="8"/>
  <c r="N1196" i="8"/>
  <c r="O1196" i="8"/>
  <c r="N1197" i="8"/>
  <c r="O1197" i="8"/>
  <c r="N1198" i="8"/>
  <c r="O1198" i="8"/>
  <c r="N1199" i="8"/>
  <c r="O1199" i="8"/>
  <c r="N1200" i="8"/>
  <c r="O1200" i="8"/>
  <c r="N1201" i="8"/>
  <c r="O1201" i="8"/>
  <c r="N1202" i="8"/>
  <c r="O1202" i="8"/>
  <c r="N1203" i="8"/>
  <c r="O1203" i="8"/>
  <c r="N1204" i="8"/>
  <c r="O1204" i="8"/>
  <c r="N1205" i="8"/>
  <c r="O1205" i="8"/>
  <c r="N1206" i="8"/>
  <c r="O1206" i="8"/>
  <c r="N1207" i="8"/>
  <c r="O1207" i="8"/>
  <c r="N1208" i="8"/>
  <c r="O1208" i="8"/>
  <c r="N1209" i="8"/>
  <c r="O1209" i="8"/>
  <c r="N1210" i="8"/>
  <c r="O1210" i="8"/>
  <c r="N1211" i="8"/>
  <c r="O1211" i="8"/>
  <c r="N1212" i="8"/>
  <c r="O1212" i="8"/>
  <c r="N1213" i="8"/>
  <c r="O1213" i="8"/>
  <c r="N1214" i="8"/>
  <c r="O1214" i="8"/>
  <c r="N1215" i="8"/>
  <c r="O1215" i="8"/>
  <c r="N1216" i="8"/>
  <c r="O1216" i="8"/>
  <c r="N1217" i="8"/>
  <c r="O1217" i="8"/>
  <c r="N1218" i="8"/>
  <c r="O1218" i="8"/>
  <c r="N1219" i="8"/>
  <c r="O1219" i="8"/>
  <c r="N1220" i="8"/>
  <c r="O1220" i="8"/>
  <c r="N1221" i="8"/>
  <c r="O1221" i="8"/>
  <c r="N1222" i="8"/>
  <c r="O1222" i="8"/>
  <c r="N1223" i="8"/>
  <c r="O1223" i="8"/>
  <c r="N1224" i="8"/>
  <c r="O1224" i="8"/>
  <c r="N1225" i="8"/>
  <c r="O1225" i="8"/>
  <c r="N1226" i="8"/>
  <c r="O1226" i="8"/>
  <c r="N1227" i="8"/>
  <c r="O1227" i="8"/>
  <c r="N1228" i="8"/>
  <c r="O1228" i="8"/>
  <c r="N1229" i="8"/>
  <c r="O1229" i="8"/>
  <c r="N1230" i="8"/>
  <c r="O1230" i="8"/>
  <c r="N1231" i="8"/>
  <c r="O1231" i="8"/>
  <c r="N1232" i="8"/>
  <c r="O1232" i="8"/>
  <c r="N1233" i="8"/>
  <c r="O1233" i="8"/>
  <c r="N1234" i="8"/>
  <c r="O1234" i="8"/>
  <c r="N1235" i="8"/>
  <c r="O1235" i="8"/>
  <c r="N1236" i="8"/>
  <c r="O1236" i="8"/>
  <c r="N1237" i="8"/>
  <c r="O1237" i="8"/>
  <c r="N1238" i="8"/>
  <c r="O1238" i="8"/>
  <c r="N1239" i="8"/>
  <c r="O1239" i="8"/>
  <c r="N1240" i="8"/>
  <c r="O1240" i="8"/>
  <c r="N1241" i="8"/>
  <c r="O1241" i="8"/>
  <c r="N1242" i="8"/>
  <c r="O1242" i="8"/>
  <c r="N1243" i="8"/>
  <c r="O1243" i="8"/>
  <c r="N1244" i="8"/>
  <c r="O1244" i="8"/>
  <c r="N1245" i="8"/>
  <c r="O1245" i="8"/>
  <c r="N1246" i="8"/>
  <c r="O1246" i="8"/>
  <c r="N1247" i="8"/>
  <c r="O1247" i="8"/>
  <c r="N1248" i="8"/>
  <c r="O1248" i="8"/>
  <c r="N1249" i="8"/>
  <c r="O1249" i="8"/>
  <c r="N1250" i="8"/>
  <c r="O1250" i="8"/>
  <c r="N1251" i="8"/>
  <c r="O1251" i="8"/>
  <c r="N1252" i="8"/>
  <c r="O1252" i="8"/>
  <c r="N1253" i="8"/>
  <c r="O1253" i="8"/>
  <c r="N1254" i="8"/>
  <c r="O1254" i="8"/>
  <c r="N1255" i="8"/>
  <c r="O1255" i="8"/>
  <c r="N1256" i="8"/>
  <c r="O1256" i="8"/>
  <c r="N1257" i="8"/>
  <c r="O1257" i="8"/>
  <c r="N1258" i="8"/>
  <c r="O1258" i="8"/>
  <c r="N1259" i="8"/>
  <c r="O1259" i="8"/>
  <c r="N1260" i="8"/>
  <c r="O1260" i="8"/>
  <c r="N1261" i="8"/>
  <c r="O1261" i="8"/>
  <c r="N1262" i="8"/>
  <c r="O1262" i="8"/>
  <c r="N1263" i="8"/>
  <c r="O1263" i="8"/>
  <c r="N1264" i="8"/>
  <c r="O1264" i="8"/>
  <c r="N1265" i="8"/>
  <c r="O1265" i="8"/>
  <c r="N1266" i="8"/>
  <c r="O1266" i="8"/>
  <c r="N1267" i="8"/>
  <c r="O1267" i="8"/>
  <c r="N1268" i="8"/>
  <c r="O1268" i="8"/>
  <c r="N1269" i="8"/>
  <c r="O1269" i="8"/>
  <c r="N1270" i="8"/>
  <c r="O1270" i="8"/>
  <c r="N1271" i="8"/>
  <c r="O1271" i="8"/>
  <c r="N1272" i="8"/>
  <c r="O1272" i="8"/>
  <c r="N1273" i="8"/>
  <c r="O1273" i="8"/>
  <c r="N1274" i="8"/>
  <c r="O1274" i="8"/>
  <c r="N1275" i="8"/>
  <c r="O1275" i="8"/>
  <c r="N1276" i="8"/>
  <c r="O1276" i="8"/>
  <c r="N1277" i="8"/>
  <c r="O1277" i="8"/>
  <c r="N1278" i="8"/>
  <c r="O1278" i="8"/>
  <c r="N1279" i="8"/>
  <c r="O1279" i="8"/>
  <c r="N1280" i="8"/>
  <c r="O1280" i="8"/>
  <c r="N1281" i="8"/>
  <c r="O1281" i="8"/>
  <c r="N1282" i="8"/>
  <c r="O1282" i="8"/>
  <c r="N1283" i="8"/>
  <c r="O1283" i="8"/>
  <c r="N1284" i="8"/>
  <c r="O1284" i="8"/>
  <c r="N1285" i="8"/>
  <c r="O1285" i="8"/>
  <c r="N1286" i="8"/>
  <c r="O1286" i="8"/>
  <c r="N1287" i="8"/>
  <c r="O1287" i="8"/>
  <c r="N1288" i="8"/>
  <c r="O1288" i="8"/>
  <c r="N1289" i="8"/>
  <c r="O1289" i="8"/>
  <c r="N1290" i="8"/>
  <c r="O1290" i="8"/>
  <c r="N1291" i="8"/>
  <c r="O1291" i="8"/>
  <c r="N1292" i="8"/>
  <c r="O1292" i="8"/>
  <c r="N1293" i="8"/>
  <c r="O1293" i="8"/>
  <c r="N1294" i="8"/>
  <c r="O1294" i="8"/>
  <c r="N1295" i="8"/>
  <c r="O1295" i="8"/>
  <c r="N1296" i="8"/>
  <c r="O1296" i="8"/>
  <c r="N1297" i="8"/>
  <c r="O1297" i="8"/>
  <c r="N1298" i="8"/>
  <c r="O1298" i="8"/>
  <c r="N1299" i="8"/>
  <c r="O1299" i="8"/>
  <c r="N1300" i="8"/>
  <c r="O1300" i="8"/>
  <c r="N1301" i="8"/>
  <c r="O1301" i="8"/>
  <c r="N1302" i="8"/>
  <c r="O1302" i="8"/>
  <c r="N1303" i="8"/>
  <c r="O1303" i="8"/>
  <c r="N1304" i="8"/>
  <c r="O1304" i="8"/>
  <c r="N1305" i="8"/>
  <c r="O1305" i="8"/>
  <c r="N1306" i="8"/>
  <c r="O1306" i="8"/>
  <c r="N1307" i="8"/>
  <c r="O1307" i="8"/>
  <c r="N1308" i="8"/>
  <c r="O1308" i="8"/>
  <c r="N1309" i="8"/>
  <c r="O1309" i="8"/>
  <c r="N1310" i="8"/>
  <c r="O1310" i="8"/>
  <c r="N1311" i="8"/>
  <c r="O1311" i="8"/>
  <c r="N1312" i="8"/>
  <c r="O1312" i="8"/>
  <c r="N1313" i="8"/>
  <c r="O1313" i="8"/>
  <c r="N1314" i="8"/>
  <c r="O1314" i="8"/>
  <c r="N1315" i="8"/>
  <c r="O1315" i="8"/>
  <c r="N1316" i="8"/>
  <c r="O1316" i="8"/>
  <c r="N1317" i="8"/>
  <c r="O1317" i="8"/>
  <c r="N1318" i="8"/>
  <c r="O1318" i="8"/>
  <c r="N1319" i="8"/>
  <c r="O1319" i="8"/>
  <c r="N1320" i="8"/>
  <c r="O1320" i="8"/>
  <c r="N1321" i="8"/>
  <c r="O1321" i="8"/>
  <c r="N1322" i="8"/>
  <c r="O1322" i="8"/>
  <c r="N1323" i="8"/>
  <c r="O1323" i="8"/>
  <c r="N1324" i="8"/>
  <c r="O1324" i="8"/>
  <c r="N1325" i="8"/>
  <c r="O1325" i="8"/>
  <c r="N1326" i="8"/>
  <c r="O1326" i="8"/>
  <c r="N1327" i="8"/>
  <c r="O1327" i="8"/>
  <c r="N1328" i="8"/>
  <c r="O1328" i="8"/>
  <c r="N1329" i="8"/>
  <c r="O1329" i="8"/>
  <c r="N1330" i="8"/>
  <c r="O1330" i="8"/>
  <c r="N1331" i="8"/>
  <c r="O1331" i="8"/>
  <c r="N1332" i="8"/>
  <c r="O1332" i="8"/>
  <c r="N1333" i="8"/>
  <c r="O1333" i="8"/>
  <c r="N1334" i="8"/>
  <c r="O1334" i="8"/>
  <c r="N1335" i="8"/>
  <c r="O1335" i="8"/>
  <c r="N1336" i="8"/>
  <c r="O1336" i="8"/>
  <c r="N1337" i="8"/>
  <c r="O1337" i="8"/>
  <c r="N1338" i="8"/>
  <c r="O1338" i="8"/>
  <c r="N1339" i="8"/>
  <c r="O1339" i="8"/>
  <c r="N1340" i="8"/>
  <c r="O1340" i="8"/>
  <c r="N1341" i="8"/>
  <c r="O1341" i="8"/>
  <c r="N1342" i="8"/>
  <c r="O1342" i="8"/>
  <c r="N1343" i="8"/>
  <c r="O1343" i="8"/>
  <c r="N1344" i="8"/>
  <c r="O1344" i="8"/>
  <c r="N1345" i="8"/>
  <c r="O1345" i="8"/>
  <c r="N1346" i="8"/>
  <c r="O1346" i="8"/>
  <c r="N1347" i="8"/>
  <c r="O1347" i="8"/>
  <c r="N1348" i="8"/>
  <c r="O1348" i="8"/>
  <c r="N1349" i="8"/>
  <c r="O1349" i="8"/>
  <c r="N1350" i="8"/>
  <c r="O1350" i="8"/>
  <c r="N1351" i="8"/>
  <c r="O1351" i="8"/>
  <c r="N1352" i="8"/>
  <c r="O1352" i="8"/>
  <c r="N1353" i="8"/>
  <c r="O1353" i="8"/>
  <c r="N1354" i="8"/>
  <c r="O1354" i="8"/>
  <c r="N1355" i="8"/>
  <c r="O1355" i="8"/>
  <c r="N1356" i="8"/>
  <c r="O1356" i="8"/>
  <c r="N1357" i="8"/>
  <c r="O1357" i="8"/>
  <c r="N1358" i="8"/>
  <c r="O1358" i="8"/>
  <c r="N1359" i="8"/>
  <c r="O1359" i="8"/>
  <c r="N1360" i="8"/>
  <c r="O1360" i="8"/>
  <c r="N1361" i="8"/>
  <c r="O1361" i="8"/>
  <c r="N1362" i="8"/>
  <c r="O1362" i="8"/>
  <c r="N1363" i="8"/>
  <c r="O1363" i="8"/>
  <c r="N1364" i="8"/>
  <c r="O1364" i="8"/>
  <c r="N1365" i="8"/>
  <c r="O1365" i="8"/>
  <c r="N1366" i="8"/>
  <c r="O1366" i="8"/>
  <c r="N1367" i="8"/>
  <c r="O1367" i="8"/>
  <c r="N1368" i="8"/>
  <c r="O1368" i="8"/>
  <c r="N1369" i="8"/>
  <c r="O1369" i="8"/>
  <c r="N1370" i="8"/>
  <c r="O1370" i="8"/>
  <c r="N1371" i="8"/>
  <c r="O1371" i="8"/>
  <c r="N1372" i="8"/>
  <c r="O1372" i="8"/>
  <c r="N1373" i="8"/>
  <c r="O1373" i="8"/>
  <c r="N1374" i="8"/>
  <c r="O1374" i="8"/>
  <c r="N1375" i="8"/>
  <c r="O1375" i="8"/>
  <c r="N1376" i="8"/>
  <c r="O1376" i="8"/>
  <c r="N1377" i="8"/>
  <c r="O1377" i="8"/>
  <c r="N1378" i="8"/>
  <c r="O1378" i="8"/>
  <c r="N1379" i="8"/>
  <c r="O1379" i="8"/>
  <c r="N1380" i="8"/>
  <c r="O1380" i="8"/>
  <c r="N1381" i="8"/>
  <c r="O1381" i="8"/>
  <c r="N1382" i="8"/>
  <c r="O1382" i="8"/>
  <c r="N1383" i="8"/>
  <c r="O1383" i="8"/>
  <c r="N1384" i="8"/>
  <c r="O1384" i="8"/>
  <c r="N1385" i="8"/>
  <c r="O1385" i="8"/>
  <c r="N1386" i="8"/>
  <c r="O1386" i="8"/>
  <c r="N1387" i="8"/>
  <c r="O1387" i="8"/>
  <c r="N1388" i="8"/>
  <c r="O1388" i="8"/>
  <c r="N1389" i="8"/>
  <c r="O1389" i="8"/>
  <c r="N1390" i="8"/>
  <c r="O1390" i="8"/>
  <c r="N1391" i="8"/>
  <c r="O1391" i="8"/>
  <c r="N1392" i="8"/>
  <c r="O1392" i="8"/>
  <c r="N1393" i="8"/>
  <c r="O1393" i="8"/>
  <c r="N1394" i="8"/>
  <c r="O1394" i="8"/>
  <c r="N1395" i="8"/>
  <c r="O1395" i="8"/>
  <c r="N1396" i="8"/>
  <c r="O1396" i="8"/>
  <c r="N1397" i="8"/>
  <c r="O1397" i="8"/>
  <c r="N1398" i="8"/>
  <c r="O1398" i="8"/>
  <c r="N1399" i="8"/>
  <c r="O1399" i="8"/>
  <c r="N1400" i="8"/>
  <c r="O1400" i="8"/>
  <c r="N1401" i="8"/>
  <c r="O1401" i="8"/>
  <c r="N1402" i="8"/>
  <c r="O1402" i="8"/>
  <c r="N1403" i="8"/>
  <c r="O1403" i="8"/>
  <c r="N1404" i="8"/>
  <c r="O1404" i="8"/>
  <c r="N1405" i="8"/>
  <c r="O1405" i="8"/>
  <c r="N1406" i="8"/>
  <c r="O1406" i="8"/>
  <c r="N1407" i="8"/>
  <c r="O1407" i="8"/>
  <c r="N1408" i="8"/>
  <c r="O1408" i="8"/>
  <c r="N1409" i="8"/>
  <c r="O1409" i="8"/>
  <c r="N1410" i="8"/>
  <c r="O1410" i="8"/>
  <c r="N1411" i="8"/>
  <c r="O1411" i="8"/>
  <c r="N1412" i="8"/>
  <c r="O1412" i="8"/>
  <c r="N1413" i="8"/>
  <c r="O1413" i="8"/>
  <c r="N1414" i="8"/>
  <c r="O1414" i="8"/>
  <c r="N1415" i="8"/>
  <c r="O1415" i="8"/>
  <c r="N1416" i="8"/>
  <c r="O1416" i="8"/>
  <c r="N1417" i="8"/>
  <c r="O1417" i="8"/>
  <c r="N1418" i="8"/>
  <c r="O1418" i="8"/>
  <c r="N1419" i="8"/>
  <c r="O1419" i="8"/>
  <c r="N1420" i="8"/>
  <c r="O1420" i="8"/>
  <c r="N1421" i="8"/>
  <c r="O1421" i="8"/>
  <c r="N1422" i="8"/>
  <c r="O1422" i="8"/>
  <c r="N1423" i="8"/>
  <c r="O1423" i="8"/>
  <c r="N1424" i="8"/>
  <c r="O1424" i="8"/>
  <c r="N1425" i="8"/>
  <c r="O1425" i="8"/>
  <c r="N1426" i="8"/>
  <c r="O1426" i="8"/>
  <c r="N1427" i="8"/>
  <c r="O1427" i="8"/>
  <c r="N1428" i="8"/>
  <c r="O1428" i="8"/>
  <c r="N1429" i="8"/>
  <c r="O1429" i="8"/>
  <c r="N1430" i="8"/>
  <c r="O1430" i="8"/>
  <c r="N1431" i="8"/>
  <c r="O1431" i="8"/>
  <c r="N1432" i="8"/>
  <c r="O1432" i="8"/>
  <c r="N1433" i="8"/>
  <c r="O1433" i="8"/>
  <c r="N1434" i="8"/>
  <c r="O1434" i="8"/>
  <c r="N1435" i="8"/>
  <c r="O1435" i="8"/>
  <c r="N1436" i="8"/>
  <c r="O1436" i="8"/>
  <c r="N1437" i="8"/>
  <c r="O1437" i="8"/>
  <c r="N1438" i="8"/>
  <c r="O1438" i="8"/>
  <c r="N1439" i="8"/>
  <c r="O1439" i="8"/>
  <c r="N1440" i="8"/>
  <c r="O1440" i="8"/>
  <c r="N1441" i="8"/>
  <c r="O1441" i="8"/>
  <c r="N1442" i="8"/>
  <c r="O1442" i="8"/>
  <c r="N1443" i="8"/>
  <c r="O1443" i="8"/>
  <c r="N1444" i="8"/>
  <c r="O1444" i="8"/>
  <c r="N1445" i="8"/>
  <c r="O1445" i="8"/>
  <c r="N1446" i="8"/>
  <c r="O1446" i="8"/>
  <c r="N1447" i="8"/>
  <c r="O1447" i="8"/>
  <c r="N1448" i="8"/>
  <c r="O1448" i="8"/>
  <c r="N1449" i="8"/>
  <c r="O1449" i="8"/>
  <c r="N1450" i="8"/>
  <c r="O1450" i="8"/>
  <c r="N1451" i="8"/>
  <c r="O1451" i="8"/>
  <c r="N1452" i="8"/>
  <c r="O1452" i="8"/>
  <c r="N1453" i="8"/>
  <c r="O1453" i="8"/>
  <c r="N1454" i="8"/>
  <c r="O1454" i="8"/>
  <c r="N1455" i="8"/>
  <c r="O1455" i="8"/>
  <c r="N1456" i="8"/>
  <c r="O1456" i="8"/>
  <c r="N1457" i="8"/>
  <c r="O1457" i="8"/>
  <c r="N1458" i="8"/>
  <c r="O1458" i="8"/>
  <c r="N1459" i="8"/>
  <c r="O1459" i="8"/>
  <c r="N1460" i="8"/>
  <c r="O1460" i="8"/>
  <c r="N1461" i="8"/>
  <c r="O1461" i="8"/>
  <c r="N1462" i="8"/>
  <c r="O1462" i="8"/>
  <c r="N1463" i="8"/>
  <c r="O1463" i="8"/>
  <c r="N1464" i="8"/>
  <c r="O1464" i="8"/>
  <c r="N1465" i="8"/>
  <c r="O1465" i="8"/>
  <c r="N1466" i="8"/>
  <c r="O1466" i="8"/>
  <c r="N1467" i="8"/>
  <c r="O1467" i="8"/>
  <c r="N1468" i="8"/>
  <c r="O1468" i="8"/>
  <c r="N1469" i="8"/>
  <c r="O1469" i="8"/>
  <c r="N1470" i="8"/>
  <c r="O1470" i="8"/>
  <c r="N1471" i="8"/>
  <c r="O1471" i="8"/>
  <c r="N1472" i="8"/>
  <c r="O1472" i="8"/>
  <c r="N1473" i="8"/>
  <c r="O1473" i="8"/>
  <c r="N1474" i="8"/>
  <c r="O1474" i="8"/>
  <c r="N1475" i="8"/>
  <c r="O1475" i="8"/>
  <c r="N1476" i="8"/>
  <c r="O1476" i="8"/>
  <c r="N1477" i="8"/>
  <c r="O1477" i="8"/>
  <c r="N1478" i="8"/>
  <c r="O1478" i="8"/>
  <c r="N1479" i="8"/>
  <c r="O1479" i="8"/>
  <c r="N1480" i="8"/>
  <c r="O1480" i="8"/>
  <c r="N1481" i="8"/>
  <c r="O1481" i="8"/>
  <c r="N1482" i="8"/>
  <c r="O1482" i="8"/>
  <c r="N1483" i="8"/>
  <c r="O1483" i="8"/>
  <c r="N1484" i="8"/>
  <c r="O1484" i="8"/>
  <c r="N1485" i="8"/>
  <c r="O1485" i="8"/>
  <c r="N1486" i="8"/>
  <c r="O1486" i="8"/>
  <c r="N1487" i="8"/>
  <c r="O1487" i="8"/>
  <c r="N1488" i="8"/>
  <c r="O1488" i="8"/>
  <c r="N1489" i="8"/>
  <c r="O1489" i="8"/>
  <c r="N1490" i="8"/>
  <c r="O1490" i="8"/>
  <c r="N1491" i="8"/>
  <c r="O1491" i="8"/>
  <c r="N1492" i="8"/>
  <c r="O1492" i="8"/>
  <c r="N1493" i="8"/>
  <c r="O1493" i="8"/>
  <c r="N1494" i="8"/>
  <c r="O1494" i="8"/>
  <c r="N1495" i="8"/>
  <c r="O1495" i="8"/>
  <c r="N1496" i="8"/>
  <c r="O1496" i="8"/>
  <c r="N1497" i="8"/>
  <c r="O1497" i="8"/>
  <c r="N1498" i="8"/>
  <c r="O1498" i="8"/>
  <c r="N1499" i="8"/>
  <c r="O1499" i="8"/>
  <c r="N1500" i="8"/>
  <c r="O1500" i="8"/>
  <c r="N1501" i="8"/>
  <c r="O1501" i="8"/>
  <c r="N1502" i="8"/>
  <c r="O1502" i="8"/>
  <c r="N1503" i="8"/>
  <c r="O1503" i="8"/>
  <c r="N1504" i="8"/>
  <c r="O1504" i="8"/>
  <c r="N1505" i="8"/>
  <c r="O1505" i="8"/>
  <c r="N1506" i="8"/>
  <c r="O1506" i="8"/>
  <c r="N1507" i="8"/>
  <c r="O1507" i="8"/>
  <c r="N1508" i="8"/>
  <c r="O1508" i="8"/>
  <c r="N1509" i="8"/>
  <c r="O1509" i="8"/>
  <c r="N1510" i="8"/>
  <c r="O1510" i="8"/>
  <c r="N1511" i="8"/>
  <c r="O1511" i="8"/>
  <c r="N1512" i="8"/>
  <c r="O1512" i="8"/>
  <c r="N1513" i="8"/>
  <c r="O1513" i="8"/>
  <c r="N1514" i="8"/>
  <c r="O1514" i="8"/>
  <c r="N1515" i="8"/>
  <c r="O1515" i="8"/>
  <c r="N1516" i="8"/>
  <c r="O1516" i="8"/>
  <c r="N1517" i="8"/>
  <c r="O1517" i="8"/>
  <c r="N1518" i="8"/>
  <c r="O1518" i="8"/>
  <c r="N1519" i="8"/>
  <c r="O1519" i="8"/>
  <c r="N1520" i="8"/>
  <c r="O1520" i="8"/>
  <c r="N1521" i="8"/>
  <c r="O1521" i="8"/>
  <c r="N1522" i="8"/>
  <c r="O1522" i="8"/>
  <c r="N1523" i="8"/>
  <c r="O1523" i="8"/>
  <c r="N1524" i="8"/>
  <c r="O1524" i="8"/>
  <c r="N1525" i="8"/>
  <c r="O1525" i="8"/>
  <c r="N1526" i="8"/>
  <c r="O1526" i="8"/>
  <c r="N1527" i="8"/>
  <c r="O1527" i="8"/>
  <c r="N1528" i="8"/>
  <c r="O1528" i="8"/>
  <c r="N1529" i="8"/>
  <c r="O1529" i="8"/>
  <c r="N1530" i="8"/>
  <c r="O1530" i="8"/>
  <c r="N1531" i="8"/>
  <c r="O1531" i="8"/>
  <c r="N1532" i="8"/>
  <c r="O1532" i="8"/>
  <c r="N1533" i="8"/>
  <c r="O1533" i="8"/>
  <c r="N1534" i="8"/>
  <c r="O1534" i="8"/>
  <c r="N1535" i="8"/>
  <c r="O1535" i="8"/>
  <c r="N1536" i="8"/>
  <c r="O1536" i="8"/>
  <c r="N1537" i="8"/>
  <c r="O1537" i="8"/>
  <c r="N1538" i="8"/>
  <c r="O1538" i="8"/>
  <c r="N1539" i="8"/>
  <c r="O1539" i="8"/>
  <c r="N1540" i="8"/>
  <c r="O1540" i="8"/>
  <c r="N1541" i="8"/>
  <c r="O1541" i="8"/>
  <c r="N1542" i="8"/>
  <c r="O1542" i="8"/>
  <c r="N1543" i="8"/>
  <c r="O1543" i="8"/>
  <c r="N1544" i="8"/>
  <c r="O1544" i="8"/>
  <c r="N1545" i="8"/>
  <c r="O1545" i="8"/>
  <c r="N1546" i="8"/>
  <c r="O1546" i="8"/>
  <c r="N1547" i="8"/>
  <c r="O1547" i="8"/>
  <c r="N1548" i="8"/>
  <c r="O1548" i="8"/>
  <c r="N1549" i="8"/>
  <c r="O1549" i="8"/>
  <c r="N1550" i="8"/>
  <c r="O1550" i="8"/>
  <c r="N1551" i="8"/>
  <c r="O1551" i="8"/>
  <c r="N1552" i="8"/>
  <c r="O1552" i="8"/>
  <c r="N1553" i="8"/>
  <c r="O1553" i="8"/>
  <c r="N1554" i="8"/>
  <c r="O1554" i="8"/>
  <c r="N1555" i="8"/>
  <c r="O1555" i="8"/>
  <c r="N1556" i="8"/>
  <c r="O1556" i="8"/>
  <c r="N1557" i="8"/>
  <c r="O1557" i="8"/>
  <c r="N1558" i="8"/>
  <c r="O1558" i="8"/>
  <c r="N1559" i="8"/>
  <c r="O1559" i="8"/>
  <c r="N1560" i="8"/>
  <c r="O1560" i="8"/>
  <c r="N1561" i="8"/>
  <c r="O1561" i="8"/>
  <c r="N1562" i="8"/>
  <c r="O1562" i="8"/>
  <c r="N1563" i="8"/>
  <c r="O1563" i="8"/>
  <c r="N1564" i="8"/>
  <c r="O1564" i="8"/>
  <c r="N1565" i="8"/>
  <c r="O1565" i="8"/>
  <c r="N1566" i="8"/>
  <c r="O1566" i="8"/>
  <c r="N1567" i="8"/>
  <c r="O1567" i="8"/>
  <c r="N1568" i="8"/>
  <c r="O1568" i="8"/>
  <c r="N1569" i="8"/>
  <c r="O1569" i="8"/>
  <c r="N1570" i="8"/>
  <c r="O1570" i="8"/>
  <c r="N1571" i="8"/>
  <c r="O1571" i="8"/>
  <c r="N1572" i="8"/>
  <c r="O1572" i="8"/>
  <c r="N1573" i="8"/>
  <c r="O1573" i="8"/>
  <c r="N1574" i="8"/>
  <c r="O1574" i="8"/>
  <c r="N1575" i="8"/>
  <c r="O1575" i="8"/>
  <c r="N1576" i="8"/>
  <c r="O1576" i="8"/>
  <c r="N1577" i="8"/>
  <c r="O1577" i="8"/>
  <c r="N1578" i="8"/>
  <c r="O1578" i="8"/>
  <c r="N1579" i="8"/>
  <c r="O1579" i="8"/>
  <c r="N1580" i="8"/>
  <c r="O1580" i="8"/>
  <c r="N1581" i="8"/>
  <c r="O1581" i="8"/>
  <c r="N1582" i="8"/>
  <c r="O1582" i="8"/>
  <c r="N1583" i="8"/>
  <c r="O1583" i="8"/>
  <c r="N1584" i="8"/>
  <c r="O1584" i="8"/>
  <c r="N1585" i="8"/>
  <c r="O1585" i="8"/>
  <c r="N1586" i="8"/>
  <c r="O1586" i="8"/>
  <c r="N1587" i="8"/>
  <c r="O1587" i="8"/>
  <c r="N1588" i="8"/>
  <c r="O1588" i="8"/>
  <c r="N1589" i="8"/>
  <c r="O1589" i="8"/>
  <c r="N1590" i="8"/>
  <c r="O1590" i="8"/>
  <c r="N1591" i="8"/>
  <c r="O1591" i="8"/>
  <c r="N1592" i="8"/>
  <c r="O1592" i="8"/>
  <c r="N1593" i="8"/>
  <c r="O1593" i="8"/>
  <c r="N1594" i="8"/>
  <c r="O1594" i="8"/>
  <c r="N1595" i="8"/>
  <c r="O1595" i="8"/>
  <c r="N1596" i="8"/>
  <c r="O1596" i="8"/>
  <c r="N1597" i="8"/>
  <c r="O1597" i="8"/>
  <c r="N1598" i="8"/>
  <c r="O1598" i="8"/>
  <c r="N1599" i="8"/>
  <c r="O1599" i="8"/>
  <c r="N1600" i="8"/>
  <c r="O1600" i="8"/>
  <c r="N1601" i="8"/>
  <c r="O1601" i="8"/>
  <c r="N1602" i="8"/>
  <c r="O1602" i="8"/>
  <c r="N1603" i="8"/>
  <c r="O1603" i="8"/>
  <c r="N1604" i="8"/>
  <c r="O1604" i="8"/>
  <c r="N1605" i="8"/>
  <c r="O1605" i="8"/>
  <c r="N1606" i="8"/>
  <c r="O1606" i="8"/>
  <c r="N1607" i="8"/>
  <c r="O1607" i="8"/>
  <c r="N1608" i="8"/>
  <c r="O1608" i="8"/>
  <c r="N1609" i="8"/>
  <c r="O1609" i="8"/>
  <c r="N1610" i="8"/>
  <c r="O1610" i="8"/>
  <c r="N1611" i="8"/>
  <c r="O1611" i="8"/>
  <c r="N1612" i="8"/>
  <c r="O1612" i="8"/>
  <c r="N1613" i="8"/>
  <c r="O1613" i="8"/>
  <c r="N1614" i="8"/>
  <c r="O1614" i="8"/>
  <c r="N1615" i="8"/>
  <c r="O1615" i="8"/>
  <c r="N1616" i="8"/>
  <c r="O1616" i="8"/>
  <c r="N1617" i="8"/>
  <c r="O1617" i="8"/>
  <c r="N1618" i="8"/>
  <c r="O1618" i="8"/>
  <c r="N1619" i="8"/>
  <c r="O1619" i="8"/>
  <c r="N1620" i="8"/>
  <c r="O1620" i="8"/>
  <c r="N1621" i="8"/>
  <c r="O1621" i="8"/>
  <c r="N1622" i="8"/>
  <c r="O1622" i="8"/>
  <c r="N1623" i="8"/>
  <c r="O1623" i="8"/>
  <c r="N1624" i="8"/>
  <c r="O1624" i="8"/>
  <c r="N1625" i="8"/>
  <c r="O1625" i="8"/>
  <c r="N1626" i="8"/>
  <c r="O1626" i="8"/>
  <c r="N1627" i="8"/>
  <c r="O1627" i="8"/>
  <c r="N1628" i="8"/>
  <c r="O1628" i="8"/>
  <c r="N1629" i="8"/>
  <c r="O1629" i="8"/>
  <c r="N1630" i="8"/>
  <c r="O1630" i="8"/>
  <c r="N1631" i="8"/>
  <c r="O1631" i="8"/>
  <c r="N1632" i="8"/>
  <c r="O1632" i="8"/>
  <c r="N1633" i="8"/>
  <c r="O1633" i="8"/>
  <c r="N1634" i="8"/>
  <c r="O1634" i="8"/>
  <c r="N1635" i="8"/>
  <c r="O1635" i="8"/>
  <c r="N1636" i="8"/>
  <c r="O1636" i="8"/>
  <c r="N1637" i="8"/>
  <c r="O1637" i="8"/>
  <c r="N1638" i="8"/>
  <c r="O1638" i="8"/>
  <c r="N1639" i="8"/>
  <c r="O1639" i="8"/>
  <c r="N1640" i="8"/>
  <c r="O1640" i="8"/>
  <c r="N1641" i="8"/>
  <c r="O1641" i="8"/>
  <c r="N1642" i="8"/>
  <c r="O1642" i="8"/>
  <c r="N1643" i="8"/>
  <c r="O1643" i="8"/>
  <c r="N1644" i="8"/>
  <c r="O1644" i="8"/>
  <c r="N1645" i="8"/>
  <c r="O1645" i="8"/>
  <c r="N1646" i="8"/>
  <c r="O1646" i="8"/>
  <c r="N1647" i="8"/>
  <c r="O1647" i="8"/>
  <c r="N1648" i="8"/>
  <c r="O1648" i="8"/>
  <c r="N1649" i="8"/>
  <c r="O1649" i="8"/>
  <c r="N1650" i="8"/>
  <c r="O1650" i="8"/>
  <c r="N1651" i="8"/>
  <c r="O1651" i="8"/>
  <c r="N1652" i="8"/>
  <c r="O1652" i="8"/>
  <c r="N1653" i="8"/>
  <c r="O1653" i="8"/>
  <c r="N1654" i="8"/>
  <c r="O1654" i="8"/>
  <c r="N1655" i="8"/>
  <c r="O1655" i="8"/>
  <c r="N1656" i="8"/>
  <c r="O1656" i="8"/>
  <c r="N1657" i="8"/>
  <c r="O1657" i="8"/>
  <c r="N1658" i="8"/>
  <c r="O1658" i="8"/>
  <c r="N1659" i="8"/>
  <c r="O1659" i="8"/>
  <c r="N1660" i="8"/>
  <c r="O1660" i="8"/>
  <c r="N1661" i="8"/>
  <c r="O1661" i="8"/>
  <c r="N1662" i="8"/>
  <c r="O1662" i="8"/>
  <c r="N1663" i="8"/>
  <c r="O1663" i="8"/>
  <c r="N1664" i="8"/>
  <c r="O1664" i="8"/>
  <c r="N1665" i="8"/>
  <c r="O1665" i="8"/>
  <c r="N1666" i="8"/>
  <c r="O1666" i="8"/>
  <c r="N1667" i="8"/>
  <c r="O1667" i="8"/>
  <c r="N1668" i="8"/>
  <c r="O1668" i="8"/>
  <c r="N1669" i="8"/>
  <c r="O1669" i="8"/>
  <c r="N1670" i="8"/>
  <c r="O1670" i="8"/>
  <c r="N1671" i="8"/>
  <c r="O1671" i="8"/>
  <c r="N1672" i="8"/>
  <c r="O1672" i="8"/>
  <c r="N1673" i="8"/>
  <c r="O1673" i="8"/>
  <c r="N1674" i="8"/>
  <c r="O1674" i="8"/>
  <c r="N1675" i="8"/>
  <c r="O1675" i="8"/>
  <c r="N1676" i="8"/>
  <c r="O1676" i="8"/>
  <c r="N1677" i="8"/>
  <c r="O1677" i="8"/>
  <c r="N1678" i="8"/>
  <c r="O1678" i="8"/>
  <c r="N1679" i="8"/>
  <c r="O1679" i="8"/>
  <c r="N1680" i="8"/>
  <c r="O1680" i="8"/>
  <c r="N1681" i="8"/>
  <c r="O1681" i="8"/>
  <c r="N1682" i="8"/>
  <c r="O1682" i="8"/>
  <c r="N1683" i="8"/>
  <c r="O1683" i="8"/>
  <c r="N1684" i="8"/>
  <c r="O1684" i="8"/>
  <c r="N1685" i="8"/>
  <c r="O1685" i="8"/>
  <c r="N1686" i="8"/>
  <c r="O1686" i="8"/>
  <c r="N1687" i="8"/>
  <c r="O1687" i="8"/>
  <c r="N1688" i="8"/>
  <c r="O1688" i="8"/>
  <c r="N1689" i="8"/>
  <c r="O1689" i="8"/>
  <c r="N1690" i="8"/>
  <c r="O1690" i="8"/>
  <c r="N1691" i="8"/>
  <c r="O1691" i="8"/>
  <c r="N1692" i="8"/>
  <c r="O1692" i="8"/>
  <c r="N1693" i="8"/>
  <c r="O1693" i="8"/>
  <c r="N1694" i="8"/>
  <c r="O1694" i="8"/>
  <c r="N1695" i="8"/>
  <c r="O1695" i="8"/>
  <c r="N1696" i="8"/>
  <c r="O1696" i="8"/>
  <c r="N1697" i="8"/>
  <c r="O1697" i="8"/>
  <c r="N1698" i="8"/>
  <c r="O1698" i="8"/>
  <c r="N1699" i="8"/>
  <c r="O1699" i="8"/>
  <c r="N1700" i="8"/>
  <c r="O1700" i="8"/>
  <c r="N1701" i="8"/>
  <c r="O1701" i="8"/>
  <c r="N1702" i="8"/>
  <c r="O1702" i="8"/>
  <c r="N1703" i="8"/>
  <c r="O1703" i="8"/>
  <c r="N1704" i="8"/>
  <c r="O1704" i="8"/>
  <c r="N1705" i="8"/>
  <c r="O1705" i="8"/>
  <c r="N1706" i="8"/>
  <c r="O1706" i="8"/>
  <c r="N1707" i="8"/>
  <c r="O1707" i="8"/>
  <c r="N1708" i="8"/>
  <c r="O1708" i="8"/>
  <c r="N1709" i="8"/>
  <c r="O1709" i="8"/>
  <c r="N1710" i="8"/>
  <c r="O1710" i="8"/>
  <c r="N1711" i="8"/>
  <c r="O1711" i="8"/>
  <c r="N1712" i="8"/>
  <c r="O1712" i="8"/>
  <c r="N1713" i="8"/>
  <c r="O1713" i="8"/>
  <c r="N1714" i="8"/>
  <c r="O1714" i="8"/>
  <c r="N1715" i="8"/>
  <c r="O1715" i="8"/>
  <c r="N1716" i="8"/>
  <c r="O1716" i="8"/>
  <c r="N1717" i="8"/>
  <c r="O1717" i="8"/>
  <c r="N1718" i="8"/>
  <c r="O1718" i="8"/>
  <c r="N1719" i="8"/>
  <c r="O1719" i="8"/>
  <c r="N1720" i="8"/>
  <c r="O1720" i="8"/>
  <c r="N1721" i="8"/>
  <c r="O1721" i="8"/>
  <c r="N1722" i="8"/>
  <c r="O1722" i="8"/>
  <c r="N1723" i="8"/>
  <c r="O1723" i="8"/>
  <c r="N1724" i="8"/>
  <c r="O1724" i="8"/>
  <c r="N1725" i="8"/>
  <c r="O1725" i="8"/>
  <c r="N1726" i="8"/>
  <c r="O1726" i="8"/>
  <c r="N1727" i="8"/>
  <c r="O1727" i="8"/>
  <c r="N1728" i="8"/>
  <c r="O1728" i="8"/>
  <c r="N1729" i="8"/>
  <c r="O1729" i="8"/>
  <c r="N1730" i="8"/>
  <c r="O1730" i="8"/>
  <c r="N1731" i="8"/>
  <c r="O1731" i="8"/>
  <c r="N1732" i="8"/>
  <c r="O1732" i="8"/>
  <c r="N1733" i="8"/>
  <c r="O1733" i="8"/>
  <c r="N1734" i="8"/>
  <c r="O1734" i="8"/>
  <c r="N1735" i="8"/>
  <c r="O1735" i="8"/>
  <c r="N1736" i="8"/>
  <c r="O1736" i="8"/>
  <c r="N1737" i="8"/>
  <c r="O1737" i="8"/>
  <c r="N1738" i="8"/>
  <c r="O1738" i="8"/>
  <c r="N1739" i="8"/>
  <c r="O1739" i="8"/>
  <c r="N1740" i="8"/>
  <c r="O1740" i="8"/>
  <c r="N1741" i="8"/>
  <c r="O1741" i="8"/>
  <c r="N1742" i="8"/>
  <c r="O1742" i="8"/>
  <c r="N1743" i="8"/>
  <c r="O1743" i="8"/>
  <c r="N1744" i="8"/>
  <c r="O1744" i="8"/>
  <c r="N1745" i="8"/>
  <c r="O1745" i="8"/>
  <c r="N1746" i="8"/>
  <c r="O1746" i="8"/>
  <c r="N1747" i="8"/>
  <c r="O1747" i="8"/>
  <c r="N1748" i="8"/>
  <c r="O1748" i="8"/>
  <c r="N1749" i="8"/>
  <c r="O1749" i="8"/>
  <c r="N1750" i="8"/>
  <c r="O1750" i="8"/>
  <c r="N1751" i="8"/>
  <c r="O1751" i="8"/>
  <c r="N1752" i="8"/>
  <c r="O1752" i="8"/>
  <c r="N1753" i="8"/>
  <c r="O1753" i="8"/>
  <c r="N1754" i="8"/>
  <c r="O1754" i="8"/>
  <c r="N1755" i="8"/>
  <c r="O1755" i="8"/>
  <c r="N1756" i="8"/>
  <c r="O1756" i="8"/>
  <c r="N1757" i="8"/>
  <c r="O1757" i="8"/>
  <c r="N1758" i="8"/>
  <c r="O1758" i="8"/>
  <c r="N1759" i="8"/>
  <c r="O1759" i="8"/>
  <c r="N1760" i="8"/>
  <c r="O1760" i="8"/>
  <c r="N1761" i="8"/>
  <c r="O1761" i="8"/>
  <c r="N1762" i="8"/>
  <c r="O1762" i="8"/>
  <c r="N1763" i="8"/>
  <c r="O1763" i="8"/>
  <c r="N1764" i="8"/>
  <c r="O1764" i="8"/>
  <c r="N1765" i="8"/>
  <c r="O1765" i="8"/>
  <c r="N1766" i="8"/>
  <c r="O1766" i="8"/>
  <c r="N1767" i="8"/>
  <c r="O1767" i="8"/>
  <c r="N1768" i="8"/>
  <c r="O1768" i="8"/>
  <c r="N1769" i="8"/>
  <c r="O1769" i="8"/>
  <c r="N1770" i="8"/>
  <c r="O1770" i="8"/>
  <c r="N1771" i="8"/>
  <c r="O1771" i="8"/>
  <c r="N1772" i="8"/>
  <c r="O1772" i="8"/>
  <c r="N1773" i="8"/>
  <c r="O1773" i="8"/>
  <c r="N1774" i="8"/>
  <c r="O1774" i="8"/>
  <c r="N1775" i="8"/>
  <c r="O1775" i="8"/>
  <c r="N1776" i="8"/>
  <c r="O1776" i="8"/>
  <c r="N1777" i="8"/>
  <c r="O1777" i="8"/>
  <c r="N1778" i="8"/>
  <c r="O1778" i="8"/>
  <c r="N1779" i="8"/>
  <c r="O1779" i="8"/>
  <c r="N1780" i="8"/>
  <c r="O1780" i="8"/>
  <c r="N1781" i="8"/>
  <c r="O1781" i="8"/>
  <c r="N1782" i="8"/>
  <c r="O1782" i="8"/>
  <c r="N1783" i="8"/>
  <c r="O1783" i="8"/>
  <c r="N1784" i="8"/>
  <c r="O1784" i="8"/>
  <c r="N1785" i="8"/>
  <c r="O1785" i="8"/>
  <c r="N1786" i="8"/>
  <c r="O1786" i="8"/>
  <c r="N1787" i="8"/>
  <c r="O1787" i="8"/>
  <c r="N1788" i="8"/>
  <c r="O1788" i="8"/>
  <c r="N1789" i="8"/>
  <c r="O1789" i="8"/>
  <c r="N1790" i="8"/>
  <c r="O1790" i="8"/>
  <c r="N1791" i="8"/>
  <c r="O1791" i="8"/>
  <c r="N1792" i="8"/>
  <c r="O1792" i="8"/>
  <c r="N1793" i="8"/>
  <c r="O1793" i="8"/>
  <c r="N1794" i="8"/>
  <c r="O1794" i="8"/>
  <c r="N1795" i="8"/>
  <c r="O1795" i="8"/>
  <c r="N1796" i="8"/>
  <c r="O1796" i="8"/>
  <c r="N1797" i="8"/>
  <c r="O1797" i="8"/>
  <c r="N1798" i="8"/>
  <c r="O1798" i="8"/>
  <c r="N1799" i="8"/>
  <c r="O1799" i="8"/>
  <c r="N1800" i="8"/>
  <c r="O1800" i="8"/>
  <c r="N1801" i="8"/>
  <c r="O1801" i="8"/>
  <c r="N1802" i="8"/>
  <c r="O1802" i="8"/>
  <c r="N1803" i="8"/>
  <c r="O1803" i="8"/>
  <c r="N1804" i="8"/>
  <c r="O1804" i="8"/>
  <c r="N1805" i="8"/>
  <c r="O1805" i="8"/>
  <c r="N1806" i="8"/>
  <c r="O1806" i="8"/>
  <c r="N1807" i="8"/>
  <c r="O1807" i="8"/>
  <c r="N1808" i="8"/>
  <c r="O1808" i="8"/>
  <c r="N1809" i="8"/>
  <c r="O1809" i="8"/>
  <c r="N1810" i="8"/>
  <c r="O1810" i="8"/>
  <c r="N1811" i="8"/>
  <c r="O1811" i="8"/>
  <c r="N1812" i="8"/>
  <c r="O1812" i="8"/>
  <c r="N1813" i="8"/>
  <c r="O1813" i="8"/>
  <c r="N1814" i="8"/>
  <c r="O1814" i="8"/>
  <c r="N1815" i="8"/>
  <c r="O1815" i="8"/>
  <c r="N1816" i="8"/>
  <c r="O1816" i="8"/>
  <c r="N1817" i="8"/>
  <c r="O1817" i="8"/>
  <c r="N1818" i="8"/>
  <c r="O1818" i="8"/>
  <c r="N1819" i="8"/>
  <c r="O1819" i="8"/>
  <c r="N1820" i="8"/>
  <c r="O1820" i="8"/>
  <c r="N1821" i="8"/>
  <c r="O1821" i="8"/>
  <c r="N1822" i="8"/>
  <c r="O1822" i="8"/>
  <c r="N1823" i="8"/>
  <c r="O1823" i="8"/>
  <c r="N1824" i="8"/>
  <c r="O1824" i="8"/>
  <c r="N1825" i="8"/>
  <c r="O1825" i="8"/>
  <c r="N1826" i="8"/>
  <c r="O1826" i="8"/>
  <c r="N1827" i="8"/>
  <c r="O1827" i="8"/>
  <c r="N1828" i="8"/>
  <c r="O1828" i="8"/>
  <c r="N1829" i="8"/>
  <c r="O1829" i="8"/>
  <c r="N1830" i="8"/>
  <c r="O1830" i="8"/>
  <c r="N1831" i="8"/>
  <c r="O1831" i="8"/>
  <c r="N1832" i="8"/>
  <c r="O1832" i="8"/>
  <c r="N1833" i="8"/>
  <c r="O1833" i="8"/>
  <c r="N1834" i="8"/>
  <c r="O1834" i="8"/>
  <c r="N1835" i="8"/>
  <c r="O1835" i="8"/>
  <c r="N1836" i="8"/>
  <c r="O1836" i="8"/>
  <c r="N1837" i="8"/>
  <c r="O1837" i="8"/>
  <c r="N1838" i="8"/>
  <c r="O1838" i="8"/>
  <c r="N1839" i="8"/>
  <c r="O1839" i="8"/>
  <c r="N1840" i="8"/>
  <c r="O1840" i="8"/>
  <c r="N1841" i="8"/>
  <c r="O1841" i="8"/>
  <c r="N1842" i="8"/>
  <c r="O1842" i="8"/>
  <c r="N1843" i="8"/>
  <c r="O1843" i="8"/>
  <c r="N1844" i="8"/>
  <c r="O1844" i="8"/>
  <c r="N1845" i="8"/>
  <c r="O1845" i="8"/>
  <c r="N1846" i="8"/>
  <c r="O1846" i="8"/>
  <c r="N1847" i="8"/>
  <c r="O1847" i="8"/>
  <c r="N1848" i="8"/>
  <c r="O1848" i="8"/>
  <c r="N1849" i="8"/>
  <c r="O1849" i="8"/>
  <c r="N1850" i="8"/>
  <c r="O1850" i="8"/>
  <c r="N1851" i="8"/>
  <c r="O1851" i="8"/>
  <c r="N1852" i="8"/>
  <c r="O1852" i="8"/>
  <c r="N1853" i="8"/>
  <c r="O1853" i="8"/>
  <c r="N1854" i="8"/>
  <c r="O1854" i="8"/>
  <c r="N1855" i="8"/>
  <c r="O1855" i="8"/>
  <c r="N1856" i="8"/>
  <c r="O1856" i="8"/>
  <c r="N1857" i="8"/>
  <c r="O1857" i="8"/>
  <c r="N1858" i="8"/>
  <c r="O1858" i="8"/>
  <c r="N1859" i="8"/>
  <c r="O1859" i="8"/>
  <c r="N1860" i="8"/>
  <c r="O1860" i="8"/>
  <c r="N1861" i="8"/>
  <c r="O1861" i="8"/>
  <c r="N1862" i="8"/>
  <c r="O1862" i="8"/>
  <c r="N1863" i="8"/>
  <c r="O1863" i="8"/>
  <c r="N1864" i="8"/>
  <c r="O1864" i="8"/>
  <c r="N1865" i="8"/>
  <c r="O1865" i="8"/>
  <c r="N1866" i="8"/>
  <c r="O1866" i="8"/>
  <c r="N1867" i="8"/>
  <c r="O1867" i="8"/>
  <c r="N1868" i="8"/>
  <c r="O1868" i="8"/>
  <c r="N1869" i="8"/>
  <c r="O1869" i="8"/>
  <c r="N1870" i="8"/>
  <c r="O1870" i="8"/>
  <c r="N1871" i="8"/>
  <c r="O1871" i="8"/>
  <c r="N1872" i="8"/>
  <c r="O1872" i="8"/>
  <c r="N1873" i="8"/>
  <c r="O1873" i="8"/>
  <c r="N1874" i="8"/>
  <c r="O1874" i="8"/>
  <c r="N1875" i="8"/>
  <c r="O1875" i="8"/>
  <c r="N1876" i="8"/>
  <c r="O1876" i="8"/>
  <c r="N1877" i="8"/>
  <c r="O1877" i="8"/>
  <c r="N1878" i="8"/>
  <c r="O1878" i="8"/>
  <c r="N1879" i="8"/>
  <c r="O1879" i="8"/>
  <c r="N1880" i="8"/>
  <c r="O1880" i="8"/>
  <c r="N1881" i="8"/>
  <c r="O1881" i="8"/>
  <c r="N1882" i="8"/>
  <c r="O1882" i="8"/>
  <c r="N1883" i="8"/>
  <c r="O1883" i="8"/>
  <c r="N1884" i="8"/>
  <c r="O1884" i="8"/>
  <c r="N1885" i="8"/>
  <c r="O1885" i="8"/>
  <c r="N1886" i="8"/>
  <c r="O1886" i="8"/>
  <c r="N1887" i="8"/>
  <c r="O1887" i="8"/>
  <c r="N1888" i="8"/>
  <c r="O1888" i="8"/>
  <c r="N1889" i="8"/>
  <c r="O1889" i="8"/>
  <c r="N1890" i="8"/>
  <c r="O1890" i="8"/>
  <c r="N1891" i="8"/>
  <c r="O1891" i="8"/>
  <c r="N1892" i="8"/>
  <c r="O1892" i="8"/>
  <c r="N1893" i="8"/>
  <c r="O1893" i="8"/>
  <c r="N1894" i="8"/>
  <c r="O1894" i="8"/>
  <c r="N1895" i="8"/>
  <c r="O1895" i="8"/>
  <c r="N1896" i="8"/>
  <c r="O1896" i="8"/>
  <c r="N1897" i="8"/>
  <c r="O1897" i="8"/>
  <c r="N1898" i="8"/>
  <c r="O1898" i="8"/>
  <c r="N1899" i="8"/>
  <c r="O1899" i="8"/>
  <c r="N1900" i="8"/>
  <c r="O1900" i="8"/>
  <c r="N1901" i="8"/>
  <c r="O1901" i="8"/>
  <c r="N1902" i="8"/>
  <c r="O1902" i="8"/>
  <c r="N1903" i="8"/>
  <c r="O1903" i="8"/>
  <c r="N1904" i="8"/>
  <c r="O1904" i="8"/>
  <c r="N1905" i="8"/>
  <c r="O1905" i="8"/>
  <c r="N1906" i="8"/>
  <c r="O1906" i="8"/>
  <c r="N1907" i="8"/>
  <c r="O1907" i="8"/>
  <c r="N1908" i="8"/>
  <c r="O1908" i="8"/>
  <c r="N1909" i="8"/>
  <c r="O1909" i="8"/>
  <c r="N1910" i="8"/>
  <c r="O1910" i="8"/>
  <c r="N1911" i="8"/>
  <c r="O1911" i="8"/>
  <c r="N1912" i="8"/>
  <c r="O1912" i="8"/>
  <c r="N1913" i="8"/>
  <c r="O1913" i="8"/>
  <c r="N1914" i="8"/>
  <c r="O1914" i="8"/>
  <c r="N1915" i="8"/>
  <c r="O1915" i="8"/>
  <c r="N1916" i="8"/>
  <c r="O1916" i="8"/>
  <c r="N1917" i="8"/>
  <c r="O1917" i="8"/>
  <c r="N1918" i="8"/>
  <c r="O1918" i="8"/>
  <c r="N1919" i="8"/>
  <c r="O1919" i="8"/>
  <c r="N1920" i="8"/>
  <c r="O1920" i="8"/>
  <c r="N1921" i="8"/>
  <c r="O1921" i="8"/>
  <c r="N1922" i="8"/>
  <c r="O1922" i="8"/>
  <c r="N1923" i="8"/>
  <c r="O1923" i="8"/>
  <c r="N1924" i="8"/>
  <c r="O1924" i="8"/>
  <c r="N1925" i="8"/>
  <c r="O1925" i="8"/>
  <c r="N1926" i="8"/>
  <c r="O1926" i="8"/>
  <c r="N1927" i="8"/>
  <c r="O1927" i="8"/>
  <c r="N1928" i="8"/>
  <c r="O1928" i="8"/>
  <c r="N1929" i="8"/>
  <c r="O1929" i="8"/>
  <c r="N1930" i="8"/>
  <c r="O1930" i="8"/>
  <c r="N1931" i="8"/>
  <c r="O1931" i="8"/>
  <c r="N1932" i="8"/>
  <c r="O1932" i="8"/>
  <c r="N1933" i="8"/>
  <c r="O1933" i="8"/>
  <c r="N1934" i="8"/>
  <c r="O1934" i="8"/>
  <c r="N1935" i="8"/>
  <c r="O1935" i="8"/>
  <c r="N1936" i="8"/>
  <c r="O1936" i="8"/>
  <c r="N1937" i="8"/>
  <c r="O1937" i="8"/>
  <c r="N1938" i="8"/>
  <c r="O1938" i="8"/>
  <c r="N1939" i="8"/>
  <c r="O1939" i="8"/>
  <c r="N1940" i="8"/>
  <c r="O1940" i="8"/>
  <c r="N1941" i="8"/>
  <c r="O1941" i="8"/>
  <c r="N1942" i="8"/>
  <c r="O1942" i="8"/>
  <c r="N1943" i="8"/>
  <c r="O1943" i="8"/>
  <c r="N1944" i="8"/>
  <c r="O1944" i="8"/>
  <c r="N1945" i="8"/>
  <c r="O1945" i="8"/>
  <c r="N1946" i="8"/>
  <c r="O1946" i="8"/>
  <c r="N1947" i="8"/>
  <c r="O1947" i="8"/>
  <c r="N1948" i="8"/>
  <c r="O1948" i="8"/>
  <c r="N1949" i="8"/>
  <c r="O1949" i="8"/>
  <c r="N1950" i="8"/>
  <c r="O1950" i="8"/>
  <c r="N1951" i="8"/>
  <c r="O1951" i="8"/>
  <c r="N1952" i="8"/>
  <c r="O1952" i="8"/>
  <c r="N1953" i="8"/>
  <c r="O1953" i="8"/>
  <c r="N1954" i="8"/>
  <c r="O1954" i="8"/>
  <c r="N1955" i="8"/>
  <c r="O1955" i="8"/>
  <c r="N1956" i="8"/>
  <c r="O1956" i="8"/>
  <c r="N1957" i="8"/>
  <c r="O1957" i="8"/>
  <c r="N1958" i="8"/>
  <c r="O1958" i="8"/>
  <c r="N1959" i="8"/>
  <c r="O1959" i="8"/>
  <c r="N1960" i="8"/>
  <c r="O1960" i="8"/>
  <c r="N1961" i="8"/>
  <c r="O1961" i="8"/>
  <c r="N1962" i="8"/>
  <c r="O1962" i="8"/>
  <c r="N1963" i="8"/>
  <c r="O1963" i="8"/>
  <c r="N1964" i="8"/>
  <c r="O1964" i="8"/>
  <c r="N1965" i="8"/>
  <c r="O1965" i="8"/>
  <c r="N1966" i="8"/>
  <c r="O1966" i="8"/>
  <c r="N1967" i="8"/>
  <c r="O1967" i="8"/>
  <c r="N1968" i="8"/>
  <c r="O1968" i="8"/>
  <c r="N1969" i="8"/>
  <c r="O1969" i="8"/>
  <c r="N1970" i="8"/>
  <c r="O1970" i="8"/>
  <c r="N1971" i="8"/>
  <c r="O1971" i="8"/>
  <c r="N1972" i="8"/>
  <c r="O1972" i="8"/>
  <c r="N1973" i="8"/>
  <c r="O1973" i="8"/>
  <c r="N1974" i="8"/>
  <c r="O1974" i="8"/>
  <c r="N1975" i="8"/>
  <c r="O1975" i="8"/>
  <c r="N1976" i="8"/>
  <c r="O1976" i="8"/>
  <c r="N1977" i="8"/>
  <c r="O1977" i="8"/>
  <c r="N1978" i="8"/>
  <c r="O1978" i="8"/>
  <c r="N1979" i="8"/>
  <c r="O1979" i="8"/>
  <c r="N1980" i="8"/>
  <c r="O1980" i="8"/>
  <c r="N1981" i="8"/>
  <c r="O1981" i="8"/>
  <c r="N1982" i="8"/>
  <c r="O1982" i="8"/>
  <c r="N1983" i="8"/>
  <c r="O1983" i="8"/>
  <c r="N1984" i="8"/>
  <c r="O1984" i="8"/>
  <c r="N1985" i="8"/>
  <c r="O1985" i="8"/>
  <c r="N1986" i="8"/>
  <c r="O1986" i="8"/>
  <c r="N1987" i="8"/>
  <c r="O1987" i="8"/>
  <c r="N1988" i="8"/>
  <c r="O1988" i="8"/>
  <c r="N1989" i="8"/>
  <c r="O1989" i="8"/>
  <c r="N1990" i="8"/>
  <c r="O1990" i="8"/>
  <c r="N1991" i="8"/>
  <c r="O1991" i="8"/>
  <c r="N1992" i="8"/>
  <c r="O1992" i="8"/>
  <c r="N1993" i="8"/>
  <c r="O1993" i="8"/>
  <c r="N1994" i="8"/>
  <c r="O1994" i="8"/>
  <c r="N1995" i="8"/>
  <c r="O1995" i="8"/>
  <c r="N1996" i="8"/>
  <c r="O1996" i="8"/>
  <c r="N1997" i="8"/>
  <c r="O1997" i="8"/>
  <c r="N1998" i="8"/>
  <c r="O1998" i="8"/>
  <c r="N1999" i="8"/>
  <c r="O1999" i="8"/>
  <c r="N2000" i="8"/>
  <c r="O2000" i="8"/>
  <c r="N2001" i="8"/>
  <c r="O2001" i="8"/>
  <c r="N2002" i="8"/>
  <c r="O2002" i="8"/>
  <c r="N2003" i="8"/>
  <c r="O2003" i="8"/>
  <c r="N2004" i="8"/>
  <c r="O2004" i="8"/>
  <c r="N2005" i="8"/>
  <c r="O2005" i="8"/>
  <c r="N2006" i="8"/>
  <c r="O2006" i="8"/>
  <c r="N2007" i="8"/>
  <c r="O2007" i="8"/>
  <c r="N2008" i="8"/>
  <c r="O2008" i="8"/>
  <c r="N2009" i="8"/>
  <c r="O2009" i="8"/>
  <c r="N2010" i="8"/>
  <c r="O2010" i="8"/>
  <c r="N2011" i="8"/>
  <c r="O2011" i="8"/>
  <c r="N2012" i="8"/>
  <c r="O2012" i="8"/>
  <c r="N2013" i="8"/>
  <c r="O2013" i="8"/>
  <c r="N2014" i="8"/>
  <c r="O2014" i="8"/>
  <c r="N2015" i="8"/>
  <c r="O2015" i="8"/>
  <c r="N2016" i="8"/>
  <c r="O2016" i="8"/>
  <c r="N2017" i="8"/>
  <c r="O2017" i="8"/>
  <c r="N2018" i="8"/>
  <c r="O2018" i="8"/>
  <c r="N2019" i="8"/>
  <c r="O2019" i="8"/>
  <c r="N2020" i="8"/>
  <c r="O2020" i="8"/>
  <c r="N2021" i="8"/>
  <c r="O2021" i="8"/>
  <c r="N2022" i="8"/>
  <c r="O2022" i="8"/>
  <c r="N2023" i="8"/>
  <c r="O2023" i="8"/>
  <c r="N2024" i="8"/>
  <c r="O2024" i="8"/>
  <c r="N2025" i="8"/>
  <c r="O2025" i="8"/>
  <c r="N2026" i="8"/>
  <c r="O2026" i="8"/>
  <c r="N2027" i="8"/>
  <c r="O2027" i="8"/>
  <c r="N2028" i="8"/>
  <c r="O2028" i="8"/>
  <c r="N2029" i="8"/>
  <c r="O2029" i="8"/>
  <c r="N2030" i="8"/>
  <c r="O2030" i="8"/>
  <c r="N2031" i="8"/>
  <c r="O2031" i="8"/>
  <c r="N2032" i="8"/>
  <c r="O2032" i="8"/>
  <c r="N2033" i="8"/>
  <c r="O2033" i="8"/>
  <c r="N2034" i="8"/>
  <c r="O2034" i="8"/>
  <c r="N2035" i="8"/>
  <c r="O2035" i="8"/>
  <c r="N2036" i="8"/>
  <c r="O2036" i="8"/>
  <c r="N2037" i="8"/>
  <c r="O2037" i="8"/>
  <c r="N2038" i="8"/>
  <c r="O2038" i="8"/>
  <c r="N2039" i="8"/>
  <c r="O2039" i="8"/>
  <c r="N2040" i="8"/>
  <c r="O2040" i="8"/>
  <c r="N2041" i="8"/>
  <c r="O2041" i="8"/>
  <c r="N2042" i="8"/>
  <c r="O2042" i="8"/>
  <c r="N2043" i="8"/>
  <c r="O2043" i="8"/>
  <c r="N2044" i="8"/>
  <c r="O2044" i="8"/>
  <c r="N2045" i="8"/>
  <c r="O2045" i="8"/>
  <c r="N2046" i="8"/>
  <c r="O2046" i="8"/>
  <c r="N2047" i="8"/>
  <c r="O2047" i="8"/>
  <c r="N2048" i="8"/>
  <c r="O2048" i="8"/>
  <c r="N2049" i="8"/>
  <c r="O2049" i="8"/>
  <c r="N2050" i="8"/>
  <c r="O2050" i="8"/>
  <c r="N2051" i="8"/>
  <c r="O2051" i="8"/>
  <c r="N2052" i="8"/>
  <c r="O2052" i="8"/>
  <c r="N2053" i="8"/>
  <c r="O2053" i="8"/>
  <c r="N2054" i="8"/>
  <c r="O2054" i="8"/>
  <c r="N2055" i="8"/>
  <c r="O2055" i="8"/>
  <c r="N2056" i="8"/>
  <c r="O2056" i="8"/>
  <c r="N2057" i="8"/>
  <c r="O2057" i="8"/>
  <c r="N2058" i="8"/>
  <c r="O2058" i="8"/>
  <c r="N2059" i="8"/>
  <c r="O2059" i="8"/>
  <c r="N2060" i="8"/>
  <c r="O2060" i="8"/>
  <c r="N2061" i="8"/>
  <c r="O2061" i="8"/>
  <c r="N2062" i="8"/>
  <c r="O2062" i="8"/>
  <c r="N2063" i="8"/>
  <c r="O2063" i="8"/>
  <c r="N2064" i="8"/>
  <c r="O2064" i="8"/>
  <c r="N2065" i="8"/>
  <c r="O2065" i="8"/>
  <c r="N2066" i="8"/>
  <c r="O2066" i="8"/>
  <c r="N2067" i="8"/>
  <c r="O2067" i="8"/>
  <c r="N2068" i="8"/>
  <c r="O2068" i="8"/>
  <c r="N2069" i="8"/>
  <c r="O2069" i="8"/>
  <c r="N2070" i="8"/>
  <c r="O2070" i="8"/>
  <c r="N2071" i="8"/>
  <c r="O2071" i="8"/>
  <c r="N2072" i="8"/>
  <c r="O2072" i="8"/>
  <c r="N2073" i="8"/>
  <c r="O2073" i="8"/>
  <c r="N2074" i="8"/>
  <c r="O2074" i="8"/>
  <c r="N2075" i="8"/>
  <c r="O2075" i="8"/>
  <c r="N2076" i="8"/>
  <c r="O2076" i="8"/>
  <c r="N2077" i="8"/>
  <c r="O2077" i="8"/>
  <c r="N2078" i="8"/>
  <c r="O2078" i="8"/>
  <c r="N2079" i="8"/>
  <c r="O2079" i="8"/>
  <c r="N2080" i="8"/>
  <c r="O2080" i="8"/>
  <c r="N2081" i="8"/>
  <c r="O2081" i="8"/>
  <c r="N2082" i="8"/>
  <c r="O2082" i="8"/>
  <c r="N2083" i="8"/>
  <c r="O2083" i="8"/>
  <c r="N2084" i="8"/>
  <c r="O2084" i="8"/>
  <c r="N2085" i="8"/>
  <c r="O2085" i="8"/>
  <c r="N2086" i="8"/>
  <c r="O2086" i="8"/>
  <c r="N2087" i="8"/>
  <c r="O2087" i="8"/>
  <c r="N2088" i="8"/>
  <c r="O2088" i="8"/>
  <c r="N2089" i="8"/>
  <c r="O2089" i="8"/>
  <c r="N2090" i="8"/>
  <c r="O2090" i="8"/>
  <c r="N2091" i="8"/>
  <c r="O2091" i="8"/>
  <c r="N2092" i="8"/>
  <c r="O2092" i="8"/>
  <c r="N2093" i="8"/>
  <c r="O2093" i="8"/>
  <c r="N2094" i="8"/>
  <c r="O2094" i="8"/>
  <c r="N2095" i="8"/>
  <c r="O2095" i="8"/>
  <c r="N2096" i="8"/>
  <c r="O2096" i="8"/>
  <c r="N2097" i="8"/>
  <c r="O2097" i="8"/>
  <c r="N2098" i="8"/>
  <c r="O2098" i="8"/>
  <c r="N2099" i="8"/>
  <c r="O2099" i="8"/>
  <c r="N2100" i="8"/>
  <c r="O2100" i="8"/>
  <c r="N2101" i="8"/>
  <c r="O2101" i="8"/>
  <c r="N2102" i="8"/>
  <c r="O2102" i="8"/>
  <c r="N2103" i="8"/>
  <c r="O2103" i="8"/>
  <c r="N2104" i="8"/>
  <c r="O2104" i="8"/>
  <c r="N2105" i="8"/>
  <c r="O2105" i="8"/>
  <c r="N2106" i="8"/>
  <c r="O2106" i="8"/>
  <c r="N2107" i="8"/>
  <c r="O2107" i="8"/>
  <c r="N2108" i="8"/>
  <c r="O2108" i="8"/>
  <c r="N2109" i="8"/>
  <c r="O2109" i="8"/>
  <c r="N2110" i="8"/>
  <c r="O2110" i="8"/>
  <c r="N2111" i="8"/>
  <c r="O2111" i="8"/>
  <c r="N2112" i="8"/>
  <c r="O2112" i="8"/>
  <c r="N2113" i="8"/>
  <c r="O2113" i="8"/>
  <c r="N2114" i="8"/>
  <c r="O2114" i="8"/>
  <c r="N2115" i="8"/>
  <c r="O2115" i="8"/>
  <c r="N2116" i="8"/>
  <c r="O2116" i="8"/>
  <c r="N2117" i="8"/>
  <c r="O2117" i="8"/>
  <c r="N2118" i="8"/>
  <c r="O2118" i="8"/>
  <c r="N2119" i="8"/>
  <c r="O2119" i="8"/>
  <c r="N2120" i="8"/>
  <c r="O2120" i="8"/>
  <c r="N2121" i="8"/>
  <c r="O2121" i="8"/>
  <c r="N2122" i="8"/>
  <c r="O2122" i="8"/>
  <c r="N2123" i="8"/>
  <c r="O2123" i="8"/>
  <c r="N2124" i="8"/>
  <c r="O2124" i="8"/>
  <c r="N2125" i="8"/>
  <c r="O2125" i="8"/>
  <c r="N2126" i="8"/>
  <c r="O2126" i="8"/>
  <c r="N2127" i="8"/>
  <c r="O2127" i="8"/>
  <c r="N2128" i="8"/>
  <c r="O2128" i="8"/>
  <c r="N2129" i="8"/>
  <c r="O2129" i="8"/>
  <c r="N2130" i="8"/>
  <c r="O2130" i="8"/>
  <c r="N2131" i="8"/>
  <c r="O2131" i="8"/>
  <c r="N2132" i="8"/>
  <c r="O2132" i="8"/>
  <c r="N2133" i="8"/>
  <c r="O2133" i="8"/>
  <c r="N2134" i="8"/>
  <c r="O2134" i="8"/>
  <c r="N2135" i="8"/>
  <c r="O2135" i="8"/>
  <c r="N2136" i="8"/>
  <c r="O2136" i="8"/>
  <c r="N2137" i="8"/>
  <c r="O2137" i="8"/>
  <c r="N2138" i="8"/>
  <c r="O2138" i="8"/>
  <c r="N2139" i="8"/>
  <c r="O2139" i="8"/>
  <c r="N2140" i="8"/>
  <c r="O2140" i="8"/>
  <c r="N2141" i="8"/>
  <c r="O2141" i="8"/>
  <c r="N2142" i="8"/>
  <c r="O2142" i="8"/>
  <c r="N2143" i="8"/>
  <c r="O2143" i="8"/>
  <c r="N2144" i="8"/>
  <c r="O2144" i="8"/>
  <c r="N2145" i="8"/>
  <c r="O2145" i="8"/>
  <c r="N2146" i="8"/>
  <c r="O2146" i="8"/>
  <c r="N2147" i="8"/>
  <c r="O2147" i="8"/>
  <c r="N2148" i="8"/>
  <c r="O2148" i="8"/>
  <c r="N2149" i="8"/>
  <c r="O2149" i="8"/>
  <c r="N2150" i="8"/>
  <c r="O2150" i="8"/>
  <c r="N2151" i="8"/>
  <c r="O2151" i="8"/>
  <c r="N2152" i="8"/>
  <c r="O2152" i="8"/>
  <c r="N2153" i="8"/>
  <c r="O2153" i="8"/>
  <c r="N2154" i="8"/>
  <c r="O2154" i="8"/>
  <c r="N2155" i="8"/>
  <c r="O2155" i="8"/>
  <c r="N2156" i="8"/>
  <c r="O2156" i="8"/>
  <c r="N2157" i="8"/>
  <c r="O2157" i="8"/>
  <c r="N2158" i="8"/>
  <c r="O2158" i="8"/>
  <c r="N2159" i="8"/>
  <c r="O2159" i="8"/>
  <c r="N2160" i="8"/>
  <c r="O2160" i="8"/>
  <c r="N2161" i="8"/>
  <c r="O2161" i="8"/>
  <c r="N2162" i="8"/>
  <c r="O2162" i="8"/>
  <c r="N2163" i="8"/>
  <c r="O2163" i="8"/>
  <c r="N2164" i="8"/>
  <c r="O2164" i="8"/>
  <c r="N2165" i="8"/>
  <c r="O2165" i="8"/>
  <c r="N2166" i="8"/>
  <c r="O2166" i="8"/>
  <c r="N2167" i="8"/>
  <c r="O2167" i="8"/>
  <c r="N2168" i="8"/>
  <c r="O2168" i="8"/>
  <c r="N2169" i="8"/>
  <c r="O2169" i="8"/>
  <c r="N2170" i="8"/>
  <c r="O2170" i="8"/>
  <c r="N2171" i="8"/>
  <c r="O2171" i="8"/>
  <c r="N2172" i="8"/>
  <c r="O2172" i="8"/>
  <c r="N2173" i="8"/>
  <c r="O2173" i="8"/>
  <c r="N2174" i="8"/>
  <c r="O2174" i="8"/>
  <c r="N2175" i="8"/>
  <c r="O2175" i="8"/>
  <c r="N2176" i="8"/>
  <c r="O2176" i="8"/>
  <c r="N2177" i="8"/>
  <c r="O2177" i="8"/>
  <c r="N2178" i="8"/>
  <c r="O2178" i="8"/>
  <c r="N2179" i="8"/>
  <c r="O2179" i="8"/>
  <c r="N2180" i="8"/>
  <c r="O2180" i="8"/>
  <c r="N2181" i="8"/>
  <c r="O2181" i="8"/>
  <c r="N2182" i="8"/>
  <c r="O2182" i="8"/>
  <c r="N2183" i="8"/>
  <c r="O2183" i="8"/>
  <c r="N2184" i="8"/>
  <c r="O2184" i="8"/>
  <c r="N2185" i="8"/>
  <c r="O2185" i="8"/>
  <c r="N2186" i="8"/>
  <c r="O2186" i="8"/>
  <c r="N2187" i="8"/>
  <c r="O2187" i="8"/>
  <c r="N2188" i="8"/>
  <c r="O2188" i="8"/>
  <c r="N2189" i="8"/>
  <c r="O2189" i="8"/>
  <c r="N2190" i="8"/>
  <c r="O2190" i="8"/>
  <c r="N2191" i="8"/>
  <c r="O2191" i="8"/>
  <c r="N2192" i="8"/>
  <c r="O2192" i="8"/>
  <c r="N2193" i="8"/>
  <c r="O2193" i="8"/>
  <c r="N2194" i="8"/>
  <c r="O2194" i="8"/>
  <c r="N2195" i="8"/>
  <c r="O2195" i="8"/>
  <c r="N2196" i="8"/>
  <c r="O2196" i="8"/>
  <c r="N2197" i="8"/>
  <c r="O2197" i="8"/>
  <c r="N2198" i="8"/>
  <c r="O2198" i="8"/>
  <c r="N2199" i="8"/>
  <c r="O2199" i="8"/>
  <c r="N2200" i="8"/>
  <c r="O2200" i="8"/>
  <c r="N2201" i="8"/>
  <c r="O2201" i="8"/>
  <c r="N2202" i="8"/>
  <c r="O2202" i="8"/>
  <c r="N2203" i="8"/>
  <c r="O2203" i="8"/>
  <c r="N2204" i="8"/>
  <c r="O2204" i="8"/>
  <c r="N2205" i="8"/>
  <c r="O2205" i="8"/>
  <c r="N2206" i="8"/>
  <c r="O2206" i="8"/>
  <c r="N2207" i="8"/>
  <c r="O2207" i="8"/>
  <c r="N2208" i="8"/>
  <c r="O2208" i="8"/>
  <c r="N2209" i="8"/>
  <c r="O2209" i="8"/>
  <c r="N2210" i="8"/>
  <c r="O2210" i="8"/>
  <c r="N2211" i="8"/>
  <c r="O2211" i="8"/>
  <c r="N2212" i="8"/>
  <c r="O2212" i="8"/>
  <c r="N2213" i="8"/>
  <c r="O2213" i="8"/>
  <c r="N2214" i="8"/>
  <c r="O2214" i="8"/>
  <c r="N2215" i="8"/>
  <c r="O2215" i="8"/>
  <c r="N2216" i="8"/>
  <c r="O2216" i="8"/>
  <c r="N2217" i="8"/>
  <c r="O2217" i="8"/>
  <c r="N2218" i="8"/>
  <c r="O2218" i="8"/>
  <c r="N3" i="8"/>
  <c r="O3" i="8"/>
  <c r="N4" i="8"/>
  <c r="O4" i="8"/>
  <c r="N5" i="8"/>
  <c r="O5" i="8"/>
  <c r="N6" i="8"/>
  <c r="O6" i="8"/>
  <c r="N7" i="8"/>
  <c r="O7" i="8"/>
  <c r="N8" i="8"/>
  <c r="O8" i="8"/>
  <c r="N9" i="8"/>
  <c r="O9" i="8"/>
  <c r="N10" i="8"/>
  <c r="O10" i="8"/>
  <c r="N11" i="8"/>
  <c r="O11" i="8"/>
  <c r="N12" i="8"/>
  <c r="O12" i="8"/>
  <c r="N13" i="8"/>
  <c r="O13" i="8"/>
  <c r="N14" i="8"/>
  <c r="O14" i="8"/>
  <c r="N15" i="8"/>
  <c r="O15" i="8"/>
  <c r="N16" i="8"/>
  <c r="O16" i="8"/>
  <c r="N17" i="8"/>
  <c r="O17" i="8"/>
  <c r="N18" i="8"/>
  <c r="O18" i="8"/>
  <c r="N19" i="8"/>
  <c r="O19" i="8"/>
  <c r="N20" i="8"/>
  <c r="O20" i="8"/>
  <c r="N21" i="8"/>
  <c r="O21" i="8"/>
  <c r="N22" i="8"/>
  <c r="O22" i="8"/>
  <c r="N23" i="8"/>
  <c r="O23" i="8"/>
  <c r="N24" i="8"/>
  <c r="O24" i="8"/>
  <c r="N25" i="8"/>
  <c r="O25" i="8"/>
  <c r="N26" i="8"/>
  <c r="O26" i="8"/>
  <c r="N27" i="8"/>
  <c r="O27" i="8"/>
  <c r="N28" i="8"/>
  <c r="O28" i="8"/>
  <c r="N29" i="8"/>
  <c r="O29" i="8"/>
  <c r="N30" i="8"/>
  <c r="O30" i="8"/>
  <c r="N31" i="8"/>
  <c r="O31" i="8"/>
  <c r="N32" i="8"/>
  <c r="O32" i="8"/>
  <c r="N33" i="8"/>
  <c r="O33" i="8"/>
  <c r="N34" i="8"/>
  <c r="O34" i="8"/>
  <c r="N35" i="8"/>
  <c r="O35" i="8"/>
  <c r="N36" i="8"/>
  <c r="O36" i="8"/>
  <c r="N37" i="8"/>
  <c r="O37" i="8"/>
  <c r="N38" i="8"/>
  <c r="O38" i="8"/>
  <c r="N39" i="8"/>
  <c r="O39" i="8"/>
  <c r="N40" i="8"/>
  <c r="O40" i="8"/>
  <c r="N41" i="8"/>
  <c r="O41" i="8"/>
  <c r="N42" i="8"/>
  <c r="O42" i="8"/>
  <c r="N43" i="8"/>
  <c r="O43" i="8"/>
  <c r="N44" i="8"/>
  <c r="O44" i="8"/>
  <c r="N45" i="8"/>
  <c r="O45" i="8"/>
  <c r="N46" i="8"/>
  <c r="O46" i="8"/>
  <c r="N47" i="8"/>
  <c r="O47" i="8"/>
  <c r="N48" i="8"/>
  <c r="O48" i="8"/>
  <c r="N49" i="8"/>
  <c r="O49" i="8"/>
  <c r="N50" i="8"/>
  <c r="O50" i="8"/>
  <c r="N51" i="8"/>
  <c r="O51" i="8"/>
  <c r="N52" i="8"/>
  <c r="O52" i="8"/>
  <c r="N53" i="8"/>
  <c r="O53" i="8"/>
  <c r="N54" i="8"/>
  <c r="O54" i="8"/>
  <c r="N55" i="8"/>
  <c r="O55" i="8"/>
  <c r="N56" i="8"/>
  <c r="O56" i="8"/>
  <c r="N57" i="8"/>
  <c r="O57" i="8"/>
  <c r="N58" i="8"/>
  <c r="O58" i="8"/>
  <c r="N59" i="8"/>
  <c r="O59" i="8"/>
  <c r="N60" i="8"/>
  <c r="O60" i="8"/>
  <c r="N61" i="8"/>
  <c r="O61" i="8"/>
  <c r="N62" i="8"/>
  <c r="O62" i="8"/>
  <c r="N63" i="8"/>
  <c r="O63" i="8"/>
  <c r="N64" i="8"/>
  <c r="O64" i="8"/>
  <c r="N65" i="8"/>
  <c r="O65" i="8"/>
  <c r="N66" i="8"/>
  <c r="O66" i="8"/>
  <c r="N67" i="8"/>
  <c r="O67" i="8"/>
  <c r="N68" i="8"/>
  <c r="O68" i="8"/>
  <c r="N69" i="8"/>
  <c r="O69" i="8"/>
  <c r="N70" i="8"/>
  <c r="O70" i="8"/>
  <c r="N71" i="8"/>
  <c r="O71" i="8"/>
  <c r="N72" i="8"/>
  <c r="O72" i="8"/>
  <c r="N73" i="8"/>
  <c r="O73" i="8"/>
  <c r="N74" i="8"/>
  <c r="O74" i="8"/>
  <c r="N75" i="8"/>
  <c r="O75" i="8"/>
  <c r="N76" i="8"/>
  <c r="O76" i="8"/>
  <c r="N77" i="8"/>
  <c r="O77" i="8"/>
  <c r="N78" i="8"/>
  <c r="O78" i="8"/>
  <c r="N79" i="8"/>
  <c r="O79" i="8"/>
  <c r="N80" i="8"/>
  <c r="O80" i="8"/>
  <c r="N81" i="8"/>
  <c r="O81" i="8"/>
  <c r="N82" i="8"/>
  <c r="O82" i="8"/>
  <c r="N83" i="8"/>
  <c r="O83" i="8"/>
  <c r="N84" i="8"/>
  <c r="O84" i="8"/>
  <c r="N85" i="8"/>
  <c r="O85" i="8"/>
  <c r="N86" i="8"/>
  <c r="O86" i="8"/>
  <c r="N87" i="8"/>
  <c r="O87" i="8"/>
  <c r="N88" i="8"/>
  <c r="O88" i="8"/>
  <c r="N89" i="8"/>
  <c r="O89" i="8"/>
  <c r="N90" i="8"/>
  <c r="O90" i="8"/>
  <c r="N91" i="8"/>
  <c r="O91" i="8"/>
  <c r="N92" i="8"/>
  <c r="O92" i="8"/>
  <c r="N93" i="8"/>
  <c r="O93" i="8"/>
  <c r="N94" i="8"/>
  <c r="O94" i="8"/>
  <c r="N95" i="8"/>
  <c r="O95" i="8"/>
  <c r="N96" i="8"/>
  <c r="O96" i="8"/>
  <c r="N97" i="8"/>
  <c r="O97" i="8"/>
  <c r="N98" i="8"/>
  <c r="O98" i="8"/>
  <c r="N99" i="8"/>
  <c r="O99" i="8"/>
  <c r="N100" i="8"/>
  <c r="O100" i="8"/>
  <c r="N101" i="8"/>
  <c r="O101" i="8"/>
  <c r="N102" i="8"/>
  <c r="O102" i="8"/>
  <c r="N103" i="8"/>
  <c r="O103" i="8"/>
  <c r="N104" i="8"/>
  <c r="O104" i="8"/>
  <c r="N105" i="8"/>
  <c r="O105" i="8"/>
  <c r="N106" i="8"/>
  <c r="O106" i="8"/>
  <c r="N107" i="8"/>
  <c r="O107" i="8"/>
  <c r="N108" i="8"/>
  <c r="O108" i="8"/>
  <c r="N109" i="8"/>
  <c r="O109" i="8"/>
  <c r="N110" i="8"/>
  <c r="O110" i="8"/>
  <c r="N111" i="8"/>
  <c r="O111" i="8"/>
  <c r="N112" i="8"/>
  <c r="O112" i="8"/>
  <c r="N113" i="8"/>
  <c r="O113" i="8"/>
  <c r="N114" i="8"/>
  <c r="O114" i="8"/>
  <c r="N115" i="8"/>
  <c r="O115" i="8"/>
  <c r="N116" i="8"/>
  <c r="O116" i="8"/>
  <c r="N117" i="8"/>
  <c r="O117" i="8"/>
  <c r="N118" i="8"/>
  <c r="O118" i="8"/>
  <c r="N119" i="8"/>
  <c r="O119" i="8"/>
  <c r="N120" i="8"/>
  <c r="O120" i="8"/>
  <c r="N121" i="8"/>
  <c r="O121" i="8"/>
  <c r="N122" i="8"/>
  <c r="O122" i="8"/>
  <c r="N123" i="8"/>
  <c r="O123" i="8"/>
  <c r="N124" i="8"/>
  <c r="O124" i="8"/>
  <c r="N125" i="8"/>
  <c r="O125" i="8"/>
  <c r="N126" i="8"/>
  <c r="O126" i="8"/>
  <c r="N127" i="8"/>
  <c r="O127" i="8"/>
  <c r="N128" i="8"/>
  <c r="O128" i="8"/>
  <c r="N129" i="8"/>
  <c r="O129" i="8"/>
  <c r="N130" i="8"/>
  <c r="O130" i="8"/>
  <c r="N131" i="8"/>
  <c r="O131" i="8"/>
  <c r="N132" i="8"/>
  <c r="O132" i="8"/>
  <c r="N133" i="8"/>
  <c r="O133" i="8"/>
  <c r="N134" i="8"/>
  <c r="O134" i="8"/>
  <c r="N135" i="8"/>
  <c r="O135" i="8"/>
  <c r="N136" i="8"/>
  <c r="O136" i="8"/>
  <c r="N137" i="8"/>
  <c r="O137" i="8"/>
  <c r="N138" i="8"/>
  <c r="O138" i="8"/>
  <c r="N139" i="8"/>
  <c r="O139" i="8"/>
  <c r="N140" i="8"/>
  <c r="O140" i="8"/>
  <c r="N141" i="8"/>
  <c r="O141" i="8"/>
  <c r="N142" i="8"/>
  <c r="O142" i="8"/>
  <c r="N143" i="8"/>
  <c r="O143" i="8"/>
  <c r="N144" i="8"/>
  <c r="O144" i="8"/>
  <c r="N145" i="8"/>
  <c r="O145" i="8"/>
  <c r="N146" i="8"/>
  <c r="O146" i="8"/>
  <c r="N147" i="8"/>
  <c r="O147" i="8"/>
  <c r="N148" i="8"/>
  <c r="O148" i="8"/>
  <c r="N149" i="8"/>
  <c r="O149" i="8"/>
  <c r="N150" i="8"/>
  <c r="O150" i="8"/>
  <c r="N151" i="8"/>
  <c r="O151" i="8"/>
  <c r="N152" i="8"/>
  <c r="O152" i="8"/>
  <c r="N153" i="8"/>
  <c r="O153" i="8"/>
  <c r="N154" i="8"/>
  <c r="O154" i="8"/>
  <c r="N155" i="8"/>
  <c r="O155" i="8"/>
  <c r="N156" i="8"/>
  <c r="O156" i="8"/>
  <c r="N157" i="8"/>
  <c r="O157" i="8"/>
  <c r="N158" i="8"/>
  <c r="O158" i="8"/>
  <c r="N159" i="8"/>
  <c r="O159" i="8"/>
  <c r="N160" i="8"/>
  <c r="O160" i="8"/>
  <c r="N161" i="8"/>
  <c r="O161" i="8"/>
  <c r="N162" i="8"/>
  <c r="O162" i="8"/>
  <c r="N163" i="8"/>
  <c r="O163" i="8"/>
  <c r="N164" i="8"/>
  <c r="O164" i="8"/>
  <c r="N165" i="8"/>
  <c r="O165" i="8"/>
  <c r="N166" i="8"/>
  <c r="O166" i="8"/>
  <c r="N167" i="8"/>
  <c r="O167" i="8"/>
  <c r="N168" i="8"/>
  <c r="O168" i="8"/>
  <c r="N169" i="8"/>
  <c r="O169" i="8"/>
  <c r="N170" i="8"/>
  <c r="O170" i="8"/>
  <c r="N171" i="8"/>
  <c r="O171" i="8"/>
  <c r="N172" i="8"/>
  <c r="O172" i="8"/>
  <c r="N173" i="8"/>
  <c r="O173" i="8"/>
  <c r="N174" i="8"/>
  <c r="O174" i="8"/>
  <c r="N175" i="8"/>
  <c r="O175" i="8"/>
  <c r="N176" i="8"/>
  <c r="O176" i="8"/>
  <c r="N177" i="8"/>
  <c r="O177" i="8"/>
  <c r="N178" i="8"/>
  <c r="O178" i="8"/>
  <c r="N179" i="8"/>
  <c r="O179" i="8"/>
  <c r="N180" i="8"/>
  <c r="O180" i="8"/>
  <c r="N181" i="8"/>
  <c r="O181" i="8"/>
  <c r="N182" i="8"/>
  <c r="O182" i="8"/>
  <c r="N183" i="8"/>
  <c r="O183" i="8"/>
  <c r="N184" i="8"/>
  <c r="O184" i="8"/>
  <c r="N185" i="8"/>
  <c r="O185" i="8"/>
  <c r="N186" i="8"/>
  <c r="O186" i="8"/>
  <c r="N187" i="8"/>
  <c r="O187" i="8"/>
  <c r="N188" i="8"/>
  <c r="O188" i="8"/>
  <c r="N189" i="8"/>
  <c r="O189" i="8"/>
  <c r="N190" i="8"/>
  <c r="O190" i="8"/>
  <c r="N191" i="8"/>
  <c r="O191" i="8"/>
  <c r="N192" i="8"/>
  <c r="O192" i="8"/>
  <c r="N193" i="8"/>
  <c r="O193" i="8"/>
  <c r="N194" i="8"/>
  <c r="O194" i="8"/>
  <c r="N195" i="8"/>
  <c r="O195" i="8"/>
  <c r="N196" i="8"/>
  <c r="O196" i="8"/>
  <c r="N197" i="8"/>
  <c r="O197" i="8"/>
  <c r="N198" i="8"/>
  <c r="O198" i="8"/>
  <c r="N199" i="8"/>
  <c r="O199" i="8"/>
  <c r="N200" i="8"/>
  <c r="O200" i="8"/>
  <c r="N201" i="8"/>
  <c r="O201" i="8"/>
  <c r="N202" i="8"/>
  <c r="O202" i="8"/>
  <c r="N203" i="8"/>
  <c r="O203" i="8"/>
  <c r="N204" i="8"/>
  <c r="O204" i="8"/>
  <c r="N205" i="8"/>
  <c r="O205" i="8"/>
  <c r="N206" i="8"/>
  <c r="O206" i="8"/>
  <c r="N207" i="8"/>
  <c r="O207" i="8"/>
  <c r="N208" i="8"/>
  <c r="O208" i="8"/>
  <c r="N209" i="8"/>
  <c r="O209" i="8"/>
  <c r="N210" i="8"/>
  <c r="O210" i="8"/>
  <c r="N211" i="8"/>
  <c r="O211" i="8"/>
  <c r="N212" i="8"/>
  <c r="O212" i="8"/>
  <c r="N213" i="8"/>
  <c r="O213" i="8"/>
  <c r="N214" i="8"/>
  <c r="O214" i="8"/>
  <c r="N215" i="8"/>
  <c r="O215" i="8"/>
  <c r="N216" i="8"/>
  <c r="O216" i="8"/>
  <c r="N217" i="8"/>
  <c r="O217" i="8"/>
  <c r="N218" i="8"/>
  <c r="O218" i="8"/>
  <c r="N219" i="8"/>
  <c r="O219" i="8"/>
  <c r="N220" i="8"/>
  <c r="O220" i="8"/>
  <c r="N221" i="8"/>
  <c r="O221" i="8"/>
  <c r="N222" i="8"/>
  <c r="O222" i="8"/>
  <c r="N223" i="8"/>
  <c r="O223" i="8"/>
  <c r="N224" i="8"/>
  <c r="O224" i="8"/>
  <c r="N225" i="8"/>
  <c r="O225" i="8"/>
  <c r="N226" i="8"/>
  <c r="O226" i="8"/>
  <c r="N227" i="8"/>
  <c r="O227" i="8"/>
  <c r="N228" i="8"/>
  <c r="O228" i="8"/>
  <c r="N229" i="8"/>
  <c r="O229" i="8"/>
  <c r="N230" i="8"/>
  <c r="O230" i="8"/>
  <c r="N231" i="8"/>
  <c r="O231" i="8"/>
  <c r="N232" i="8"/>
  <c r="O232" i="8"/>
  <c r="N233" i="8"/>
  <c r="O233" i="8"/>
  <c r="N234" i="8"/>
  <c r="O234" i="8"/>
  <c r="N235" i="8"/>
  <c r="O235" i="8"/>
  <c r="N236" i="8"/>
  <c r="O236" i="8"/>
  <c r="N237" i="8"/>
  <c r="O237" i="8"/>
  <c r="N238" i="8"/>
  <c r="O238" i="8"/>
  <c r="N239" i="8"/>
  <c r="O239" i="8"/>
  <c r="N240" i="8"/>
  <c r="O240" i="8"/>
  <c r="N241" i="8"/>
  <c r="O241" i="8"/>
  <c r="N242" i="8"/>
  <c r="O242" i="8"/>
  <c r="N243" i="8"/>
  <c r="O243" i="8"/>
  <c r="N244" i="8"/>
  <c r="O244" i="8"/>
  <c r="N245" i="8"/>
  <c r="O245" i="8"/>
  <c r="N246" i="8"/>
  <c r="O246" i="8"/>
  <c r="N247" i="8"/>
  <c r="O247" i="8"/>
  <c r="N248" i="8"/>
  <c r="O248" i="8"/>
  <c r="N249" i="8"/>
  <c r="O249" i="8"/>
  <c r="N250" i="8"/>
  <c r="O250" i="8"/>
  <c r="N251" i="8"/>
  <c r="O251" i="8"/>
  <c r="N252" i="8"/>
  <c r="O252" i="8"/>
  <c r="N253" i="8"/>
  <c r="O253" i="8"/>
  <c r="N254" i="8"/>
  <c r="O254" i="8"/>
  <c r="N255" i="8"/>
  <c r="O255" i="8"/>
  <c r="N256" i="8"/>
  <c r="O256" i="8"/>
  <c r="N257" i="8"/>
  <c r="O257" i="8"/>
  <c r="N258" i="8"/>
  <c r="O258" i="8"/>
  <c r="N259" i="8"/>
  <c r="O259" i="8"/>
  <c r="N260" i="8"/>
  <c r="O260" i="8"/>
  <c r="N261" i="8"/>
  <c r="O261" i="8"/>
  <c r="N262" i="8"/>
  <c r="O262" i="8"/>
  <c r="N263" i="8"/>
  <c r="O263" i="8"/>
  <c r="N264" i="8"/>
  <c r="O264" i="8"/>
  <c r="N265" i="8"/>
  <c r="O265" i="8"/>
  <c r="N266" i="8"/>
  <c r="O266" i="8"/>
  <c r="N267" i="8"/>
  <c r="O267" i="8"/>
  <c r="N268" i="8"/>
  <c r="O268" i="8"/>
  <c r="N269" i="8"/>
  <c r="O269" i="8"/>
  <c r="N270" i="8"/>
  <c r="O270" i="8"/>
  <c r="N271" i="8"/>
  <c r="O271" i="8"/>
  <c r="N272" i="8"/>
  <c r="O272" i="8"/>
  <c r="N273" i="8"/>
  <c r="O273" i="8"/>
  <c r="N274" i="8"/>
  <c r="O274" i="8"/>
  <c r="N275" i="8"/>
  <c r="O275" i="8"/>
  <c r="N276" i="8"/>
  <c r="O276" i="8"/>
  <c r="N277" i="8"/>
  <c r="O277" i="8"/>
  <c r="N278" i="8"/>
  <c r="O278" i="8"/>
  <c r="N279" i="8"/>
  <c r="O279" i="8"/>
  <c r="N280" i="8"/>
  <c r="O280" i="8"/>
  <c r="N281" i="8"/>
  <c r="O281" i="8"/>
  <c r="N282" i="8"/>
  <c r="O282" i="8"/>
  <c r="N283" i="8"/>
  <c r="O283" i="8"/>
  <c r="N284" i="8"/>
  <c r="O284" i="8"/>
  <c r="N285" i="8"/>
  <c r="O285" i="8"/>
  <c r="N286" i="8"/>
  <c r="O286" i="8"/>
  <c r="N287" i="8"/>
  <c r="O287" i="8"/>
  <c r="N288" i="8"/>
  <c r="O288" i="8"/>
  <c r="N289" i="8"/>
  <c r="O289" i="8"/>
  <c r="N290" i="8"/>
  <c r="O290" i="8"/>
  <c r="N291" i="8"/>
  <c r="O291" i="8"/>
  <c r="N292" i="8"/>
  <c r="O292" i="8"/>
  <c r="N293" i="8"/>
  <c r="O293" i="8"/>
  <c r="N294" i="8"/>
  <c r="O294" i="8"/>
  <c r="N295" i="8"/>
  <c r="O295" i="8"/>
  <c r="N296" i="8"/>
  <c r="O296" i="8"/>
  <c r="N297" i="8"/>
  <c r="O297" i="8"/>
  <c r="N298" i="8"/>
  <c r="O298" i="8"/>
  <c r="N299" i="8"/>
  <c r="O299" i="8"/>
  <c r="N300" i="8"/>
  <c r="O300" i="8"/>
  <c r="N301" i="8"/>
  <c r="O301" i="8"/>
  <c r="N302" i="8"/>
  <c r="O302" i="8"/>
  <c r="N303" i="8"/>
  <c r="O303" i="8"/>
  <c r="N304" i="8"/>
  <c r="O304" i="8"/>
  <c r="N305" i="8"/>
  <c r="O305" i="8"/>
  <c r="N306" i="8"/>
  <c r="O306" i="8"/>
  <c r="N307" i="8"/>
  <c r="O307" i="8"/>
  <c r="N308" i="8"/>
  <c r="O308" i="8"/>
  <c r="N309" i="8"/>
  <c r="O309" i="8"/>
  <c r="N310" i="8"/>
  <c r="O310" i="8"/>
  <c r="N311" i="8"/>
  <c r="O311" i="8"/>
  <c r="N312" i="8"/>
  <c r="O312" i="8"/>
  <c r="N313" i="8"/>
  <c r="O313" i="8"/>
  <c r="N314" i="8"/>
  <c r="O314" i="8"/>
  <c r="N315" i="8"/>
  <c r="O315" i="8"/>
  <c r="N316" i="8"/>
  <c r="O316" i="8"/>
  <c r="N317" i="8"/>
  <c r="O317" i="8"/>
  <c r="N318" i="8"/>
  <c r="O318" i="8"/>
  <c r="N319" i="8"/>
  <c r="O319" i="8"/>
  <c r="N320" i="8"/>
  <c r="O320" i="8"/>
  <c r="N321" i="8"/>
  <c r="O321" i="8"/>
  <c r="N322" i="8"/>
  <c r="O322" i="8"/>
  <c r="N323" i="8"/>
  <c r="O323" i="8"/>
  <c r="N324" i="8"/>
  <c r="O324" i="8"/>
  <c r="N325" i="8"/>
  <c r="O325" i="8"/>
  <c r="N326" i="8"/>
  <c r="O326" i="8"/>
  <c r="N327" i="8"/>
  <c r="O327" i="8"/>
  <c r="N328" i="8"/>
  <c r="O328" i="8"/>
  <c r="N329" i="8"/>
  <c r="O329" i="8"/>
  <c r="N330" i="8"/>
  <c r="O330" i="8"/>
  <c r="N331" i="8"/>
  <c r="O331" i="8"/>
  <c r="N332" i="8"/>
  <c r="O332" i="8"/>
  <c r="N333" i="8"/>
  <c r="O333" i="8"/>
  <c r="N334" i="8"/>
  <c r="O334" i="8"/>
  <c r="N335" i="8"/>
  <c r="O335" i="8"/>
  <c r="N336" i="8"/>
  <c r="O336" i="8"/>
  <c r="N337" i="8"/>
  <c r="O337" i="8"/>
  <c r="N338" i="8"/>
  <c r="O338" i="8"/>
  <c r="N339" i="8"/>
  <c r="O339" i="8"/>
  <c r="N340" i="8"/>
  <c r="O340" i="8"/>
  <c r="N341" i="8"/>
  <c r="O341" i="8"/>
  <c r="N342" i="8"/>
  <c r="O342" i="8"/>
  <c r="N343" i="8"/>
  <c r="O343" i="8"/>
  <c r="N344" i="8"/>
  <c r="O344" i="8"/>
  <c r="N345" i="8"/>
  <c r="O345" i="8"/>
  <c r="N346" i="8"/>
  <c r="O346" i="8"/>
  <c r="N347" i="8"/>
  <c r="O347" i="8"/>
  <c r="N348" i="8"/>
  <c r="O348" i="8"/>
  <c r="N349" i="8"/>
  <c r="O349" i="8"/>
  <c r="N350" i="8"/>
  <c r="O350" i="8"/>
  <c r="N351" i="8"/>
  <c r="O351" i="8"/>
  <c r="N352" i="8"/>
  <c r="O352" i="8"/>
  <c r="N353" i="8"/>
  <c r="O353" i="8"/>
  <c r="N354" i="8"/>
  <c r="O354" i="8"/>
  <c r="N355" i="8"/>
  <c r="O355" i="8"/>
  <c r="O2" i="8"/>
  <c r="N2" i="8"/>
  <c r="N3" i="7"/>
  <c r="O3" i="7"/>
  <c r="N4" i="7"/>
  <c r="O4" i="7"/>
  <c r="N5" i="7"/>
  <c r="O5" i="7"/>
  <c r="N6" i="7"/>
  <c r="O6" i="7"/>
  <c r="N7" i="7"/>
  <c r="O7" i="7"/>
  <c r="N8" i="7"/>
  <c r="O8" i="7"/>
  <c r="N9" i="7"/>
  <c r="O9" i="7"/>
  <c r="N10" i="7"/>
  <c r="O10" i="7"/>
  <c r="N11" i="7"/>
  <c r="O11" i="7"/>
  <c r="N12" i="7"/>
  <c r="O12" i="7"/>
  <c r="N13" i="7"/>
  <c r="O13" i="7"/>
  <c r="N14" i="7"/>
  <c r="O14" i="7"/>
  <c r="N15" i="7"/>
  <c r="O15" i="7"/>
  <c r="N16" i="7"/>
  <c r="O16" i="7"/>
  <c r="N17" i="7"/>
  <c r="O17" i="7"/>
  <c r="N18" i="7"/>
  <c r="O18" i="7"/>
  <c r="N19" i="7"/>
  <c r="O19" i="7"/>
  <c r="N20" i="7"/>
  <c r="O20" i="7"/>
  <c r="N21" i="7"/>
  <c r="O21" i="7"/>
  <c r="N22" i="7"/>
  <c r="O22" i="7"/>
  <c r="N23" i="7"/>
  <c r="O23" i="7"/>
  <c r="N24" i="7"/>
  <c r="O24" i="7"/>
  <c r="N25" i="7"/>
  <c r="O25" i="7"/>
  <c r="N26" i="7"/>
  <c r="O26" i="7"/>
  <c r="N27" i="7"/>
  <c r="O27" i="7"/>
  <c r="N28" i="7"/>
  <c r="O28" i="7"/>
  <c r="N29" i="7"/>
  <c r="O29" i="7"/>
  <c r="N30" i="7"/>
  <c r="O30" i="7"/>
  <c r="N31" i="7"/>
  <c r="O31" i="7"/>
  <c r="N32" i="7"/>
  <c r="O32" i="7"/>
  <c r="N33" i="7"/>
  <c r="O33" i="7"/>
  <c r="N34" i="7"/>
  <c r="O34" i="7"/>
  <c r="N35" i="7"/>
  <c r="O35" i="7"/>
  <c r="N36" i="7"/>
  <c r="O36" i="7"/>
  <c r="N37" i="7"/>
  <c r="O37" i="7"/>
  <c r="N38" i="7"/>
  <c r="O38" i="7"/>
  <c r="N39" i="7"/>
  <c r="O39" i="7"/>
  <c r="N40" i="7"/>
  <c r="O40" i="7"/>
  <c r="N41" i="7"/>
  <c r="O41" i="7"/>
  <c r="N42" i="7"/>
  <c r="O42" i="7"/>
  <c r="N43" i="7"/>
  <c r="O43" i="7"/>
  <c r="N44" i="7"/>
  <c r="O44" i="7"/>
  <c r="N45" i="7"/>
  <c r="O45" i="7"/>
  <c r="N46" i="7"/>
  <c r="O46" i="7"/>
  <c r="N47" i="7"/>
  <c r="O47" i="7"/>
  <c r="N48" i="7"/>
  <c r="O48" i="7"/>
  <c r="N49" i="7"/>
  <c r="O49" i="7"/>
  <c r="N50" i="7"/>
  <c r="O50" i="7"/>
  <c r="N51" i="7"/>
  <c r="O51" i="7"/>
  <c r="N52" i="7"/>
  <c r="O52" i="7"/>
  <c r="N53" i="7"/>
  <c r="O53" i="7"/>
  <c r="N54" i="7"/>
  <c r="O54" i="7"/>
  <c r="N55" i="7"/>
  <c r="O55" i="7"/>
  <c r="N56" i="7"/>
  <c r="O56" i="7"/>
  <c r="N57" i="7"/>
  <c r="O57" i="7"/>
  <c r="N58" i="7"/>
  <c r="O58" i="7"/>
  <c r="N59" i="7"/>
  <c r="O59" i="7"/>
  <c r="N60" i="7"/>
  <c r="O60" i="7"/>
  <c r="N61" i="7"/>
  <c r="O61" i="7"/>
  <c r="N62" i="7"/>
  <c r="O62" i="7"/>
  <c r="N63" i="7"/>
  <c r="O63" i="7"/>
  <c r="N64" i="7"/>
  <c r="O64" i="7"/>
  <c r="N65" i="7"/>
  <c r="O65" i="7"/>
  <c r="N66" i="7"/>
  <c r="O66" i="7"/>
  <c r="N67" i="7"/>
  <c r="O67" i="7"/>
  <c r="N68" i="7"/>
  <c r="O68" i="7"/>
  <c r="N69" i="7"/>
  <c r="O69" i="7"/>
  <c r="N70" i="7"/>
  <c r="O70" i="7"/>
  <c r="N71" i="7"/>
  <c r="O71" i="7"/>
  <c r="N72" i="7"/>
  <c r="O72" i="7"/>
  <c r="N73" i="7"/>
  <c r="O73" i="7"/>
  <c r="N74" i="7"/>
  <c r="O74" i="7"/>
  <c r="N75" i="7"/>
  <c r="O75" i="7"/>
  <c r="N76" i="7"/>
  <c r="O76" i="7"/>
  <c r="N77" i="7"/>
  <c r="O77" i="7"/>
  <c r="N78" i="7"/>
  <c r="O78" i="7"/>
  <c r="N79" i="7"/>
  <c r="O79" i="7"/>
  <c r="N80" i="7"/>
  <c r="O80" i="7"/>
  <c r="N81" i="7"/>
  <c r="O81" i="7"/>
  <c r="N82" i="7"/>
  <c r="O82" i="7"/>
  <c r="N83" i="7"/>
  <c r="O83" i="7"/>
  <c r="N84" i="7"/>
  <c r="O84" i="7"/>
  <c r="N85" i="7"/>
  <c r="O85" i="7"/>
  <c r="N86" i="7"/>
  <c r="O86" i="7"/>
  <c r="N87" i="7"/>
  <c r="O87" i="7"/>
  <c r="N88" i="7"/>
  <c r="O88" i="7"/>
  <c r="N89" i="7"/>
  <c r="O89" i="7"/>
  <c r="N90" i="7"/>
  <c r="O90" i="7"/>
  <c r="N91" i="7"/>
  <c r="O91" i="7"/>
  <c r="N92" i="7"/>
  <c r="O92" i="7"/>
  <c r="N93" i="7"/>
  <c r="O93" i="7"/>
  <c r="N94" i="7"/>
  <c r="O94" i="7"/>
  <c r="N95" i="7"/>
  <c r="O95" i="7"/>
  <c r="N96" i="7"/>
  <c r="O96" i="7"/>
  <c r="N97" i="7"/>
  <c r="O97" i="7"/>
  <c r="N98" i="7"/>
  <c r="O98" i="7"/>
  <c r="N99" i="7"/>
  <c r="O99" i="7"/>
  <c r="N100" i="7"/>
  <c r="O100" i="7"/>
  <c r="N101" i="7"/>
  <c r="O101" i="7"/>
  <c r="N102" i="7"/>
  <c r="O102" i="7"/>
  <c r="N103" i="7"/>
  <c r="O103" i="7"/>
  <c r="N104" i="7"/>
  <c r="O104" i="7"/>
  <c r="N105" i="7"/>
  <c r="O105" i="7"/>
  <c r="N106" i="7"/>
  <c r="O106" i="7"/>
  <c r="N107" i="7"/>
  <c r="O107" i="7"/>
  <c r="N108" i="7"/>
  <c r="O108" i="7"/>
  <c r="N109" i="7"/>
  <c r="O109" i="7"/>
  <c r="N110" i="7"/>
  <c r="O110" i="7"/>
  <c r="N111" i="7"/>
  <c r="O111" i="7"/>
  <c r="N112" i="7"/>
  <c r="O112" i="7"/>
  <c r="N113" i="7"/>
  <c r="O113" i="7"/>
  <c r="N114" i="7"/>
  <c r="O114" i="7"/>
  <c r="N115" i="7"/>
  <c r="O115" i="7"/>
  <c r="N116" i="7"/>
  <c r="O116" i="7"/>
  <c r="N117" i="7"/>
  <c r="O117" i="7"/>
  <c r="N118" i="7"/>
  <c r="O118" i="7"/>
  <c r="N119" i="7"/>
  <c r="O119" i="7"/>
  <c r="N120" i="7"/>
  <c r="O120" i="7"/>
  <c r="N121" i="7"/>
  <c r="O121" i="7"/>
  <c r="N122" i="7"/>
  <c r="O122" i="7"/>
  <c r="N123" i="7"/>
  <c r="O123" i="7"/>
  <c r="N124" i="7"/>
  <c r="O124" i="7"/>
  <c r="N125" i="7"/>
  <c r="O125" i="7"/>
  <c r="N126" i="7"/>
  <c r="O126" i="7"/>
  <c r="N127" i="7"/>
  <c r="O127" i="7"/>
  <c r="N128" i="7"/>
  <c r="O128" i="7"/>
  <c r="N129" i="7"/>
  <c r="O129" i="7"/>
  <c r="N130" i="7"/>
  <c r="O130" i="7"/>
  <c r="N131" i="7"/>
  <c r="O131" i="7"/>
  <c r="N132" i="7"/>
  <c r="O132" i="7"/>
  <c r="N133" i="7"/>
  <c r="O133" i="7"/>
  <c r="N134" i="7"/>
  <c r="O134" i="7"/>
  <c r="N135" i="7"/>
  <c r="O135" i="7"/>
  <c r="N136" i="7"/>
  <c r="O136" i="7"/>
  <c r="N137" i="7"/>
  <c r="O137" i="7"/>
  <c r="N138" i="7"/>
  <c r="O138" i="7"/>
  <c r="N139" i="7"/>
  <c r="O139" i="7"/>
  <c r="N140" i="7"/>
  <c r="O140" i="7"/>
  <c r="N141" i="7"/>
  <c r="O141" i="7"/>
  <c r="N142" i="7"/>
  <c r="O142" i="7"/>
  <c r="N143" i="7"/>
  <c r="O143" i="7"/>
  <c r="N144" i="7"/>
  <c r="O144" i="7"/>
  <c r="N145" i="7"/>
  <c r="O145" i="7"/>
  <c r="N146" i="7"/>
  <c r="O146" i="7"/>
  <c r="N147" i="7"/>
  <c r="O147" i="7"/>
  <c r="N148" i="7"/>
  <c r="O148" i="7"/>
  <c r="N149" i="7"/>
  <c r="O149" i="7"/>
  <c r="N150" i="7"/>
  <c r="O150" i="7"/>
  <c r="N151" i="7"/>
  <c r="O151" i="7"/>
  <c r="N152" i="7"/>
  <c r="O152" i="7"/>
  <c r="N153" i="7"/>
  <c r="O153" i="7"/>
  <c r="N154" i="7"/>
  <c r="O154" i="7"/>
  <c r="N155" i="7"/>
  <c r="O155" i="7"/>
  <c r="N156" i="7"/>
  <c r="O156" i="7"/>
  <c r="N157" i="7"/>
  <c r="O157" i="7"/>
  <c r="N158" i="7"/>
  <c r="O158" i="7"/>
  <c r="N159" i="7"/>
  <c r="O159" i="7"/>
  <c r="N160" i="7"/>
  <c r="O160" i="7"/>
  <c r="N161" i="7"/>
  <c r="O161" i="7"/>
  <c r="N162" i="7"/>
  <c r="O162" i="7"/>
  <c r="N163" i="7"/>
  <c r="O163" i="7"/>
  <c r="N164" i="7"/>
  <c r="O164" i="7"/>
  <c r="N165" i="7"/>
  <c r="O165" i="7"/>
  <c r="N166" i="7"/>
  <c r="O166" i="7"/>
  <c r="N167" i="7"/>
  <c r="O167" i="7"/>
  <c r="N168" i="7"/>
  <c r="O168" i="7"/>
  <c r="N169" i="7"/>
  <c r="O169" i="7"/>
  <c r="N170" i="7"/>
  <c r="O170" i="7"/>
  <c r="N171" i="7"/>
  <c r="O171" i="7"/>
  <c r="N172" i="7"/>
  <c r="O172" i="7"/>
  <c r="N173" i="7"/>
  <c r="O173" i="7"/>
  <c r="N174" i="7"/>
  <c r="O174" i="7"/>
  <c r="N175" i="7"/>
  <c r="O175" i="7"/>
  <c r="N176" i="7"/>
  <c r="O176" i="7"/>
  <c r="N177" i="7"/>
  <c r="O177" i="7"/>
  <c r="N178" i="7"/>
  <c r="O178" i="7"/>
  <c r="N179" i="7"/>
  <c r="O179" i="7"/>
  <c r="N180" i="7"/>
  <c r="O180" i="7"/>
  <c r="N181" i="7"/>
  <c r="O181" i="7"/>
  <c r="N182" i="7"/>
  <c r="O182" i="7"/>
  <c r="N183" i="7"/>
  <c r="O183" i="7"/>
  <c r="N184" i="7"/>
  <c r="O184" i="7"/>
  <c r="N185" i="7"/>
  <c r="O185" i="7"/>
  <c r="N186" i="7"/>
  <c r="O186" i="7"/>
  <c r="N187" i="7"/>
  <c r="O187" i="7"/>
  <c r="N188" i="7"/>
  <c r="O188" i="7"/>
  <c r="N189" i="7"/>
  <c r="O189" i="7"/>
  <c r="N190" i="7"/>
  <c r="O190" i="7"/>
  <c r="N191" i="7"/>
  <c r="O191" i="7"/>
  <c r="N192" i="7"/>
  <c r="O192" i="7"/>
  <c r="N193" i="7"/>
  <c r="O193" i="7"/>
  <c r="N194" i="7"/>
  <c r="O194" i="7"/>
  <c r="N195" i="7"/>
  <c r="O195" i="7"/>
  <c r="N196" i="7"/>
  <c r="O196" i="7"/>
  <c r="N197" i="7"/>
  <c r="O197" i="7"/>
  <c r="N198" i="7"/>
  <c r="O198" i="7"/>
  <c r="N199" i="7"/>
  <c r="O199" i="7"/>
  <c r="N200" i="7"/>
  <c r="O200" i="7"/>
  <c r="N201" i="7"/>
  <c r="O201" i="7"/>
  <c r="N202" i="7"/>
  <c r="O202" i="7"/>
  <c r="N203" i="7"/>
  <c r="O203" i="7"/>
  <c r="N204" i="7"/>
  <c r="O204" i="7"/>
  <c r="N205" i="7"/>
  <c r="O205" i="7"/>
  <c r="N206" i="7"/>
  <c r="O206" i="7"/>
  <c r="N207" i="7"/>
  <c r="O207" i="7"/>
  <c r="N208" i="7"/>
  <c r="O208" i="7"/>
  <c r="N209" i="7"/>
  <c r="O209" i="7"/>
  <c r="N210" i="7"/>
  <c r="O210" i="7"/>
  <c r="N211" i="7"/>
  <c r="O211" i="7"/>
  <c r="N212" i="7"/>
  <c r="O212" i="7"/>
  <c r="N213" i="7"/>
  <c r="O213" i="7"/>
  <c r="N214" i="7"/>
  <c r="O214" i="7"/>
  <c r="N215" i="7"/>
  <c r="O215" i="7"/>
  <c r="N216" i="7"/>
  <c r="O216" i="7"/>
  <c r="N217" i="7"/>
  <c r="O217" i="7"/>
  <c r="N218" i="7"/>
  <c r="O218" i="7"/>
  <c r="N219" i="7"/>
  <c r="O219" i="7"/>
  <c r="N220" i="7"/>
  <c r="O220" i="7"/>
  <c r="N221" i="7"/>
  <c r="O221" i="7"/>
  <c r="N222" i="7"/>
  <c r="O222" i="7"/>
  <c r="N223" i="7"/>
  <c r="O223" i="7"/>
  <c r="N224" i="7"/>
  <c r="O224" i="7"/>
  <c r="N225" i="7"/>
  <c r="O225" i="7"/>
  <c r="N226" i="7"/>
  <c r="O226" i="7"/>
  <c r="N227" i="7"/>
  <c r="O227" i="7"/>
  <c r="N228" i="7"/>
  <c r="O228" i="7"/>
  <c r="N229" i="7"/>
  <c r="O229" i="7"/>
  <c r="N230" i="7"/>
  <c r="O230" i="7"/>
  <c r="N231" i="7"/>
  <c r="O231" i="7"/>
  <c r="N232" i="7"/>
  <c r="O232" i="7"/>
  <c r="N233" i="7"/>
  <c r="O233" i="7"/>
  <c r="N234" i="7"/>
  <c r="O234" i="7"/>
  <c r="N235" i="7"/>
  <c r="O235" i="7"/>
  <c r="N236" i="7"/>
  <c r="O236" i="7"/>
  <c r="N237" i="7"/>
  <c r="O237" i="7"/>
  <c r="N238" i="7"/>
  <c r="O238" i="7"/>
  <c r="N239" i="7"/>
  <c r="O239" i="7"/>
  <c r="N240" i="7"/>
  <c r="O240" i="7"/>
  <c r="N241" i="7"/>
  <c r="O241" i="7"/>
  <c r="N242" i="7"/>
  <c r="O242" i="7"/>
  <c r="N243" i="7"/>
  <c r="O243" i="7"/>
  <c r="N244" i="7"/>
  <c r="O244" i="7"/>
  <c r="N245" i="7"/>
  <c r="O245" i="7"/>
  <c r="N246" i="7"/>
  <c r="O246" i="7"/>
  <c r="N247" i="7"/>
  <c r="O247" i="7"/>
  <c r="N248" i="7"/>
  <c r="O248" i="7"/>
  <c r="N249" i="7"/>
  <c r="O249" i="7"/>
  <c r="N250" i="7"/>
  <c r="O250" i="7"/>
  <c r="N251" i="7"/>
  <c r="O251" i="7"/>
  <c r="N252" i="7"/>
  <c r="O252" i="7"/>
  <c r="N253" i="7"/>
  <c r="O253" i="7"/>
  <c r="N254" i="7"/>
  <c r="O254" i="7"/>
  <c r="N255" i="7"/>
  <c r="O255" i="7"/>
  <c r="N256" i="7"/>
  <c r="O256" i="7"/>
  <c r="N257" i="7"/>
  <c r="O257" i="7"/>
  <c r="N258" i="7"/>
  <c r="O258" i="7"/>
  <c r="N259" i="7"/>
  <c r="O259" i="7"/>
  <c r="N260" i="7"/>
  <c r="O260" i="7"/>
  <c r="N261" i="7"/>
  <c r="O261" i="7"/>
  <c r="N262" i="7"/>
  <c r="O262" i="7"/>
  <c r="N263" i="7"/>
  <c r="O263" i="7"/>
  <c r="N264" i="7"/>
  <c r="O264" i="7"/>
  <c r="N265" i="7"/>
  <c r="O265" i="7"/>
  <c r="N266" i="7"/>
  <c r="O266" i="7"/>
  <c r="N267" i="7"/>
  <c r="O267" i="7"/>
  <c r="N268" i="7"/>
  <c r="O268" i="7"/>
  <c r="N269" i="7"/>
  <c r="O269" i="7"/>
  <c r="N270" i="7"/>
  <c r="O270" i="7"/>
  <c r="N271" i="7"/>
  <c r="O271" i="7"/>
  <c r="N272" i="7"/>
  <c r="O272" i="7"/>
  <c r="N273" i="7"/>
  <c r="O273" i="7"/>
  <c r="N274" i="7"/>
  <c r="O274" i="7"/>
  <c r="N275" i="7"/>
  <c r="O275" i="7"/>
  <c r="N276" i="7"/>
  <c r="O276" i="7"/>
  <c r="N277" i="7"/>
  <c r="O277" i="7"/>
  <c r="N278" i="7"/>
  <c r="O278" i="7"/>
  <c r="N279" i="7"/>
  <c r="O279" i="7"/>
  <c r="N280" i="7"/>
  <c r="O280" i="7"/>
  <c r="N281" i="7"/>
  <c r="O281" i="7"/>
  <c r="N282" i="7"/>
  <c r="O282" i="7"/>
  <c r="N283" i="7"/>
  <c r="O283" i="7"/>
  <c r="N284" i="7"/>
  <c r="O284" i="7"/>
  <c r="N285" i="7"/>
  <c r="O285" i="7"/>
  <c r="N286" i="7"/>
  <c r="O286" i="7"/>
  <c r="N287" i="7"/>
  <c r="O287" i="7"/>
  <c r="N288" i="7"/>
  <c r="O288" i="7"/>
  <c r="N289" i="7"/>
  <c r="O289" i="7"/>
  <c r="N290" i="7"/>
  <c r="O290" i="7"/>
  <c r="N291" i="7"/>
  <c r="O291" i="7"/>
  <c r="N292" i="7"/>
  <c r="O292" i="7"/>
  <c r="N293" i="7"/>
  <c r="O293" i="7"/>
  <c r="N294" i="7"/>
  <c r="O294" i="7"/>
  <c r="N295" i="7"/>
  <c r="O295" i="7"/>
  <c r="N296" i="7"/>
  <c r="O296" i="7"/>
  <c r="N297" i="7"/>
  <c r="O297" i="7"/>
  <c r="N298" i="7"/>
  <c r="O298" i="7"/>
  <c r="N299" i="7"/>
  <c r="O299" i="7"/>
  <c r="N300" i="7"/>
  <c r="O300" i="7"/>
  <c r="N301" i="7"/>
  <c r="O301" i="7"/>
  <c r="N302" i="7"/>
  <c r="O302" i="7"/>
  <c r="N303" i="7"/>
  <c r="O303" i="7"/>
  <c r="N304" i="7"/>
  <c r="O304" i="7"/>
  <c r="N305" i="7"/>
  <c r="O305" i="7"/>
  <c r="N306" i="7"/>
  <c r="O306" i="7"/>
  <c r="N307" i="7"/>
  <c r="O307" i="7"/>
  <c r="N308" i="7"/>
  <c r="O308" i="7"/>
  <c r="N309" i="7"/>
  <c r="O309" i="7"/>
  <c r="N310" i="7"/>
  <c r="O310" i="7"/>
  <c r="N311" i="7"/>
  <c r="O311" i="7"/>
  <c r="N312" i="7"/>
  <c r="O312" i="7"/>
  <c r="N313" i="7"/>
  <c r="O313" i="7"/>
  <c r="N314" i="7"/>
  <c r="O314" i="7"/>
  <c r="N315" i="7"/>
  <c r="O315" i="7"/>
  <c r="N316" i="7"/>
  <c r="O316" i="7"/>
  <c r="N317" i="7"/>
  <c r="O317" i="7"/>
  <c r="N318" i="7"/>
  <c r="O318" i="7"/>
  <c r="N319" i="7"/>
  <c r="O319" i="7"/>
  <c r="N320" i="7"/>
  <c r="O320" i="7"/>
  <c r="N321" i="7"/>
  <c r="O321" i="7"/>
  <c r="N322" i="7"/>
  <c r="O322" i="7"/>
  <c r="N323" i="7"/>
  <c r="O323" i="7"/>
  <c r="N324" i="7"/>
  <c r="O324" i="7"/>
  <c r="N325" i="7"/>
  <c r="O325" i="7"/>
  <c r="N326" i="7"/>
  <c r="O326" i="7"/>
  <c r="N327" i="7"/>
  <c r="O327" i="7"/>
  <c r="N328" i="7"/>
  <c r="O328" i="7"/>
  <c r="N329" i="7"/>
  <c r="O329" i="7"/>
  <c r="N330" i="7"/>
  <c r="O330" i="7"/>
  <c r="N331" i="7"/>
  <c r="O331" i="7"/>
  <c r="N332" i="7"/>
  <c r="O332" i="7"/>
  <c r="N333" i="7"/>
  <c r="O333" i="7"/>
  <c r="N334" i="7"/>
  <c r="O334" i="7"/>
  <c r="N335" i="7"/>
  <c r="O335" i="7"/>
  <c r="N336" i="7"/>
  <c r="O336" i="7"/>
  <c r="N337" i="7"/>
  <c r="O337" i="7"/>
  <c r="N338" i="7"/>
  <c r="O338" i="7"/>
  <c r="N339" i="7"/>
  <c r="O339" i="7"/>
  <c r="N340" i="7"/>
  <c r="O340" i="7"/>
  <c r="N341" i="7"/>
  <c r="O341" i="7"/>
  <c r="N342" i="7"/>
  <c r="O342" i="7"/>
  <c r="N343" i="7"/>
  <c r="O343" i="7"/>
  <c r="N344" i="7"/>
  <c r="O344" i="7"/>
  <c r="N345" i="7"/>
  <c r="O345" i="7"/>
  <c r="N346" i="7"/>
  <c r="O346" i="7"/>
  <c r="N347" i="7"/>
  <c r="O347" i="7"/>
  <c r="N348" i="7"/>
  <c r="O348" i="7"/>
  <c r="N349" i="7"/>
  <c r="O349" i="7"/>
  <c r="N350" i="7"/>
  <c r="O350" i="7"/>
  <c r="N351" i="7"/>
  <c r="O351" i="7"/>
  <c r="N352" i="7"/>
  <c r="O352" i="7"/>
  <c r="N353" i="7"/>
  <c r="O353" i="7"/>
  <c r="N354" i="7"/>
  <c r="O354" i="7"/>
  <c r="N355" i="7"/>
  <c r="O355" i="7"/>
  <c r="N356" i="7"/>
  <c r="O356" i="7"/>
  <c r="N357" i="7"/>
  <c r="O357" i="7"/>
  <c r="N358" i="7"/>
  <c r="O358" i="7"/>
  <c r="N359" i="7"/>
  <c r="O359" i="7"/>
  <c r="N360" i="7"/>
  <c r="O360" i="7"/>
  <c r="N361" i="7"/>
  <c r="O361" i="7"/>
  <c r="N362" i="7"/>
  <c r="O362" i="7"/>
  <c r="N363" i="7"/>
  <c r="O363" i="7"/>
  <c r="N364" i="7"/>
  <c r="O364" i="7"/>
  <c r="N365" i="7"/>
  <c r="O365" i="7"/>
  <c r="N366" i="7"/>
  <c r="O366" i="7"/>
  <c r="N367" i="7"/>
  <c r="O367" i="7"/>
  <c r="N368" i="7"/>
  <c r="O368" i="7"/>
  <c r="N369" i="7"/>
  <c r="O369" i="7"/>
  <c r="N370" i="7"/>
  <c r="O370" i="7"/>
  <c r="N371" i="7"/>
  <c r="O371" i="7"/>
  <c r="N372" i="7"/>
  <c r="O372" i="7"/>
  <c r="N373" i="7"/>
  <c r="O373" i="7"/>
  <c r="N374" i="7"/>
  <c r="O374" i="7"/>
  <c r="N375" i="7"/>
  <c r="O375" i="7"/>
  <c r="N376" i="7"/>
  <c r="O376" i="7"/>
  <c r="N377" i="7"/>
  <c r="O377" i="7"/>
  <c r="N378" i="7"/>
  <c r="O378" i="7"/>
  <c r="N379" i="7"/>
  <c r="O379" i="7"/>
  <c r="N380" i="7"/>
  <c r="O380" i="7"/>
  <c r="N381" i="7"/>
  <c r="O381" i="7"/>
  <c r="N382" i="7"/>
  <c r="O382" i="7"/>
  <c r="N383" i="7"/>
  <c r="O383" i="7"/>
  <c r="N384" i="7"/>
  <c r="O384" i="7"/>
  <c r="N385" i="7"/>
  <c r="O385" i="7"/>
  <c r="N386" i="7"/>
  <c r="O386" i="7"/>
  <c r="N387" i="7"/>
  <c r="O387" i="7"/>
  <c r="N388" i="7"/>
  <c r="O388" i="7"/>
  <c r="N389" i="7"/>
  <c r="O389" i="7"/>
  <c r="N390" i="7"/>
  <c r="O390" i="7"/>
  <c r="N391" i="7"/>
  <c r="O391" i="7"/>
  <c r="N392" i="7"/>
  <c r="O392" i="7"/>
  <c r="N393" i="7"/>
  <c r="O393" i="7"/>
  <c r="N394" i="7"/>
  <c r="O394" i="7"/>
  <c r="N395" i="7"/>
  <c r="O395" i="7"/>
  <c r="N396" i="7"/>
  <c r="O396" i="7"/>
  <c r="N397" i="7"/>
  <c r="O397" i="7"/>
  <c r="N398" i="7"/>
  <c r="O398" i="7"/>
  <c r="N399" i="7"/>
  <c r="O399" i="7"/>
  <c r="N400" i="7"/>
  <c r="O400" i="7"/>
  <c r="N401" i="7"/>
  <c r="O401" i="7"/>
  <c r="N402" i="7"/>
  <c r="O402" i="7"/>
  <c r="N403" i="7"/>
  <c r="O403" i="7"/>
  <c r="N404" i="7"/>
  <c r="O404" i="7"/>
  <c r="N405" i="7"/>
  <c r="O405" i="7"/>
  <c r="N406" i="7"/>
  <c r="O406" i="7"/>
  <c r="N407" i="7"/>
  <c r="O407" i="7"/>
  <c r="N408" i="7"/>
  <c r="O408" i="7"/>
  <c r="N409" i="7"/>
  <c r="O409" i="7"/>
  <c r="N410" i="7"/>
  <c r="O410" i="7"/>
  <c r="N411" i="7"/>
  <c r="O411" i="7"/>
  <c r="N412" i="7"/>
  <c r="O412" i="7"/>
  <c r="N413" i="7"/>
  <c r="O413" i="7"/>
  <c r="N414" i="7"/>
  <c r="O414" i="7"/>
  <c r="N415" i="7"/>
  <c r="O415" i="7"/>
  <c r="N416" i="7"/>
  <c r="O416" i="7"/>
  <c r="N417" i="7"/>
  <c r="O417" i="7"/>
  <c r="N418" i="7"/>
  <c r="O418" i="7"/>
  <c r="N419" i="7"/>
  <c r="O419" i="7"/>
  <c r="N420" i="7"/>
  <c r="O420" i="7"/>
  <c r="N421" i="7"/>
  <c r="O421" i="7"/>
  <c r="N422" i="7"/>
  <c r="O422" i="7"/>
  <c r="N423" i="7"/>
  <c r="O423" i="7"/>
  <c r="N424" i="7"/>
  <c r="O424" i="7"/>
  <c r="N425" i="7"/>
  <c r="O425" i="7"/>
  <c r="N426" i="7"/>
  <c r="O426" i="7"/>
  <c r="N427" i="7"/>
  <c r="O427" i="7"/>
  <c r="N428" i="7"/>
  <c r="O428" i="7"/>
  <c r="N429" i="7"/>
  <c r="O429" i="7"/>
  <c r="N430" i="7"/>
  <c r="O430" i="7"/>
  <c r="N431" i="7"/>
  <c r="O431" i="7"/>
  <c r="N432" i="7"/>
  <c r="O432" i="7"/>
  <c r="N433" i="7"/>
  <c r="O433" i="7"/>
  <c r="N434" i="7"/>
  <c r="O434" i="7"/>
  <c r="N435" i="7"/>
  <c r="O435" i="7"/>
  <c r="N436" i="7"/>
  <c r="O436" i="7"/>
  <c r="N437" i="7"/>
  <c r="O437" i="7"/>
  <c r="N438" i="7"/>
  <c r="O438" i="7"/>
  <c r="N439" i="7"/>
  <c r="O439" i="7"/>
  <c r="N440" i="7"/>
  <c r="O440" i="7"/>
  <c r="N441" i="7"/>
  <c r="O441" i="7"/>
  <c r="N442" i="7"/>
  <c r="O442" i="7"/>
  <c r="N443" i="7"/>
  <c r="O443" i="7"/>
  <c r="N444" i="7"/>
  <c r="O444" i="7"/>
  <c r="N445" i="7"/>
  <c r="O445" i="7"/>
  <c r="N446" i="7"/>
  <c r="O446" i="7"/>
  <c r="N447" i="7"/>
  <c r="O447" i="7"/>
  <c r="N448" i="7"/>
  <c r="O448" i="7"/>
  <c r="N449" i="7"/>
  <c r="O449" i="7"/>
  <c r="N450" i="7"/>
  <c r="O450" i="7"/>
  <c r="N451" i="7"/>
  <c r="O451" i="7"/>
  <c r="N452" i="7"/>
  <c r="O452" i="7"/>
  <c r="N453" i="7"/>
  <c r="O453" i="7"/>
  <c r="N454" i="7"/>
  <c r="O454" i="7"/>
  <c r="N455" i="7"/>
  <c r="O455" i="7"/>
  <c r="N456" i="7"/>
  <c r="O456" i="7"/>
  <c r="N457" i="7"/>
  <c r="O457" i="7"/>
  <c r="N458" i="7"/>
  <c r="O458" i="7"/>
  <c r="N459" i="7"/>
  <c r="O459" i="7"/>
  <c r="N460" i="7"/>
  <c r="O460" i="7"/>
  <c r="N461" i="7"/>
  <c r="O461" i="7"/>
  <c r="N462" i="7"/>
  <c r="O462" i="7"/>
  <c r="N463" i="7"/>
  <c r="O463" i="7"/>
  <c r="N464" i="7"/>
  <c r="O464" i="7"/>
  <c r="N465" i="7"/>
  <c r="O465" i="7"/>
  <c r="N466" i="7"/>
  <c r="O466" i="7"/>
  <c r="N467" i="7"/>
  <c r="O467" i="7"/>
  <c r="N468" i="7"/>
  <c r="O468" i="7"/>
  <c r="N469" i="7"/>
  <c r="O469" i="7"/>
  <c r="N470" i="7"/>
  <c r="O470" i="7"/>
  <c r="N471" i="7"/>
  <c r="O471" i="7"/>
  <c r="N472" i="7"/>
  <c r="O472" i="7"/>
  <c r="N473" i="7"/>
  <c r="O473" i="7"/>
  <c r="N474" i="7"/>
  <c r="O474" i="7"/>
  <c r="N475" i="7"/>
  <c r="O475" i="7"/>
  <c r="N476" i="7"/>
  <c r="O476" i="7"/>
  <c r="N477" i="7"/>
  <c r="O477" i="7"/>
  <c r="N478" i="7"/>
  <c r="O478" i="7"/>
  <c r="N479" i="7"/>
  <c r="O479" i="7"/>
  <c r="N480" i="7"/>
  <c r="O480" i="7"/>
  <c r="N481" i="7"/>
  <c r="O481" i="7"/>
  <c r="N482" i="7"/>
  <c r="O482" i="7"/>
  <c r="N483" i="7"/>
  <c r="O483" i="7"/>
  <c r="N484" i="7"/>
  <c r="O484" i="7"/>
  <c r="N485" i="7"/>
  <c r="O485" i="7"/>
  <c r="N486" i="7"/>
  <c r="O486" i="7"/>
  <c r="N487" i="7"/>
  <c r="O487" i="7"/>
  <c r="N488" i="7"/>
  <c r="O488" i="7"/>
  <c r="N489" i="7"/>
  <c r="O489" i="7"/>
  <c r="N490" i="7"/>
  <c r="O490" i="7"/>
  <c r="N491" i="7"/>
  <c r="O491" i="7"/>
  <c r="N492" i="7"/>
  <c r="O492" i="7"/>
  <c r="N493" i="7"/>
  <c r="O493" i="7"/>
  <c r="N494" i="7"/>
  <c r="O494" i="7"/>
  <c r="N495" i="7"/>
  <c r="O495" i="7"/>
  <c r="N496" i="7"/>
  <c r="O496" i="7"/>
  <c r="N497" i="7"/>
  <c r="O497" i="7"/>
  <c r="N498" i="7"/>
  <c r="O498" i="7"/>
  <c r="N499" i="7"/>
  <c r="O499" i="7"/>
  <c r="N500" i="7"/>
  <c r="O500" i="7"/>
  <c r="N501" i="7"/>
  <c r="O501" i="7"/>
  <c r="N502" i="7"/>
  <c r="O502" i="7"/>
  <c r="N503" i="7"/>
  <c r="O503" i="7"/>
  <c r="N504" i="7"/>
  <c r="O504" i="7"/>
  <c r="N505" i="7"/>
  <c r="O505" i="7"/>
  <c r="N506" i="7"/>
  <c r="O506" i="7"/>
  <c r="N507" i="7"/>
  <c r="O507" i="7"/>
  <c r="N508" i="7"/>
  <c r="O508" i="7"/>
  <c r="N509" i="7"/>
  <c r="O509" i="7"/>
  <c r="N510" i="7"/>
  <c r="O510" i="7"/>
  <c r="N511" i="7"/>
  <c r="O511" i="7"/>
  <c r="N512" i="7"/>
  <c r="O512" i="7"/>
  <c r="N513" i="7"/>
  <c r="O513" i="7"/>
  <c r="N514" i="7"/>
  <c r="O514" i="7"/>
  <c r="N515" i="7"/>
  <c r="O515" i="7"/>
  <c r="N516" i="7"/>
  <c r="O516" i="7"/>
  <c r="N517" i="7"/>
  <c r="O517" i="7"/>
  <c r="N518" i="7"/>
  <c r="O518" i="7"/>
  <c r="N519" i="7"/>
  <c r="O519" i="7"/>
  <c r="N520" i="7"/>
  <c r="O520" i="7"/>
  <c r="N521" i="7"/>
  <c r="O521" i="7"/>
  <c r="N522" i="7"/>
  <c r="O522" i="7"/>
  <c r="N523" i="7"/>
  <c r="O523" i="7"/>
  <c r="N524" i="7"/>
  <c r="O524" i="7"/>
  <c r="N525" i="7"/>
  <c r="O525" i="7"/>
  <c r="N526" i="7"/>
  <c r="O526" i="7"/>
  <c r="N527" i="7"/>
  <c r="O527" i="7"/>
  <c r="N528" i="7"/>
  <c r="O528" i="7"/>
  <c r="N529" i="7"/>
  <c r="O529" i="7"/>
  <c r="N530" i="7"/>
  <c r="O530" i="7"/>
  <c r="N531" i="7"/>
  <c r="O531" i="7"/>
  <c r="N532" i="7"/>
  <c r="O532" i="7"/>
  <c r="N533" i="7"/>
  <c r="O533" i="7"/>
  <c r="N534" i="7"/>
  <c r="O534" i="7"/>
  <c r="N535" i="7"/>
  <c r="O535" i="7"/>
  <c r="N536" i="7"/>
  <c r="O536" i="7"/>
  <c r="N537" i="7"/>
  <c r="O537" i="7"/>
  <c r="N538" i="7"/>
  <c r="O538" i="7"/>
  <c r="N539" i="7"/>
  <c r="O539" i="7"/>
  <c r="N540" i="7"/>
  <c r="O540" i="7"/>
  <c r="N541" i="7"/>
  <c r="O541" i="7"/>
  <c r="N542" i="7"/>
  <c r="O542" i="7"/>
  <c r="N543" i="7"/>
  <c r="O543" i="7"/>
  <c r="N544" i="7"/>
  <c r="O544" i="7"/>
  <c r="N545" i="7"/>
  <c r="O545" i="7"/>
  <c r="N546" i="7"/>
  <c r="O546" i="7"/>
  <c r="N547" i="7"/>
  <c r="O547" i="7"/>
  <c r="N548" i="7"/>
  <c r="O548" i="7"/>
  <c r="N549" i="7"/>
  <c r="O549" i="7"/>
  <c r="N550" i="7"/>
  <c r="O550" i="7"/>
  <c r="N551" i="7"/>
  <c r="O551" i="7"/>
  <c r="N552" i="7"/>
  <c r="O552" i="7"/>
  <c r="N553" i="7"/>
  <c r="O553" i="7"/>
  <c r="N554" i="7"/>
  <c r="O554" i="7"/>
  <c r="N555" i="7"/>
  <c r="O555" i="7"/>
  <c r="N556" i="7"/>
  <c r="O556" i="7"/>
  <c r="N557" i="7"/>
  <c r="O557" i="7"/>
  <c r="N558" i="7"/>
  <c r="O558" i="7"/>
  <c r="N559" i="7"/>
  <c r="O559" i="7"/>
  <c r="N560" i="7"/>
  <c r="O560" i="7"/>
  <c r="N561" i="7"/>
  <c r="O561" i="7"/>
  <c r="N562" i="7"/>
  <c r="O562" i="7"/>
  <c r="N563" i="7"/>
  <c r="O563" i="7"/>
  <c r="N564" i="7"/>
  <c r="O564" i="7"/>
  <c r="N565" i="7"/>
  <c r="O565" i="7"/>
  <c r="N566" i="7"/>
  <c r="O566" i="7"/>
  <c r="N567" i="7"/>
  <c r="O567" i="7"/>
  <c r="N568" i="7"/>
  <c r="O568" i="7"/>
  <c r="N569" i="7"/>
  <c r="O569" i="7"/>
  <c r="N570" i="7"/>
  <c r="O570" i="7"/>
  <c r="N571" i="7"/>
  <c r="O571" i="7"/>
  <c r="N572" i="7"/>
  <c r="O572" i="7"/>
  <c r="N573" i="7"/>
  <c r="O573" i="7"/>
  <c r="N574" i="7"/>
  <c r="O574" i="7"/>
  <c r="N575" i="7"/>
  <c r="O575" i="7"/>
  <c r="N576" i="7"/>
  <c r="O576" i="7"/>
  <c r="N577" i="7"/>
  <c r="O577" i="7"/>
  <c r="N578" i="7"/>
  <c r="O578" i="7"/>
  <c r="N579" i="7"/>
  <c r="O579" i="7"/>
  <c r="N580" i="7"/>
  <c r="O580" i="7"/>
  <c r="N581" i="7"/>
  <c r="O581" i="7"/>
  <c r="N582" i="7"/>
  <c r="O582" i="7"/>
  <c r="N583" i="7"/>
  <c r="O583" i="7"/>
  <c r="N584" i="7"/>
  <c r="O584" i="7"/>
  <c r="N585" i="7"/>
  <c r="O585" i="7"/>
  <c r="N586" i="7"/>
  <c r="O586" i="7"/>
  <c r="N587" i="7"/>
  <c r="O587" i="7"/>
  <c r="N588" i="7"/>
  <c r="O588" i="7"/>
  <c r="N589" i="7"/>
  <c r="O589" i="7"/>
  <c r="N590" i="7"/>
  <c r="O590" i="7"/>
  <c r="N591" i="7"/>
  <c r="O591" i="7"/>
  <c r="N592" i="7"/>
  <c r="O592" i="7"/>
  <c r="N593" i="7"/>
  <c r="O593" i="7"/>
  <c r="N594" i="7"/>
  <c r="O594" i="7"/>
  <c r="N595" i="7"/>
  <c r="O595" i="7"/>
  <c r="N596" i="7"/>
  <c r="O596" i="7"/>
  <c r="N597" i="7"/>
  <c r="O597" i="7"/>
  <c r="N598" i="7"/>
  <c r="O598" i="7"/>
  <c r="N599" i="7"/>
  <c r="O599" i="7"/>
  <c r="N600" i="7"/>
  <c r="O600" i="7"/>
  <c r="N601" i="7"/>
  <c r="O601" i="7"/>
  <c r="N602" i="7"/>
  <c r="O602" i="7"/>
  <c r="N603" i="7"/>
  <c r="O603" i="7"/>
  <c r="N604" i="7"/>
  <c r="O604" i="7"/>
  <c r="N605" i="7"/>
  <c r="O605" i="7"/>
  <c r="N606" i="7"/>
  <c r="O606" i="7"/>
  <c r="N607" i="7"/>
  <c r="O607" i="7"/>
  <c r="N608" i="7"/>
  <c r="O608" i="7"/>
  <c r="N609" i="7"/>
  <c r="O609" i="7"/>
  <c r="N610" i="7"/>
  <c r="O610" i="7"/>
  <c r="N611" i="7"/>
  <c r="O611" i="7"/>
  <c r="N612" i="7"/>
  <c r="O612" i="7"/>
  <c r="N613" i="7"/>
  <c r="O613" i="7"/>
  <c r="N614" i="7"/>
  <c r="O614" i="7"/>
  <c r="N615" i="7"/>
  <c r="O615" i="7"/>
  <c r="N616" i="7"/>
  <c r="O616" i="7"/>
  <c r="N617" i="7"/>
  <c r="O617" i="7"/>
  <c r="N618" i="7"/>
  <c r="O618" i="7"/>
  <c r="N619" i="7"/>
  <c r="O619" i="7"/>
  <c r="N620" i="7"/>
  <c r="O620" i="7"/>
  <c r="N621" i="7"/>
  <c r="O621" i="7"/>
  <c r="N622" i="7"/>
  <c r="O622" i="7"/>
  <c r="N623" i="7"/>
  <c r="O623" i="7"/>
  <c r="N624" i="7"/>
  <c r="O624" i="7"/>
  <c r="N625" i="7"/>
  <c r="O625" i="7"/>
  <c r="N626" i="7"/>
  <c r="O626" i="7"/>
  <c r="N627" i="7"/>
  <c r="O627" i="7"/>
  <c r="N628" i="7"/>
  <c r="O628" i="7"/>
  <c r="N629" i="7"/>
  <c r="O629" i="7"/>
  <c r="N630" i="7"/>
  <c r="O630" i="7"/>
  <c r="N631" i="7"/>
  <c r="O631" i="7"/>
  <c r="N632" i="7"/>
  <c r="O632" i="7"/>
  <c r="N633" i="7"/>
  <c r="O633" i="7"/>
  <c r="N634" i="7"/>
  <c r="O634" i="7"/>
  <c r="N635" i="7"/>
  <c r="O635" i="7"/>
  <c r="N636" i="7"/>
  <c r="O636" i="7"/>
  <c r="N637" i="7"/>
  <c r="O637" i="7"/>
  <c r="N638" i="7"/>
  <c r="O638" i="7"/>
  <c r="N639" i="7"/>
  <c r="O639" i="7"/>
  <c r="N640" i="7"/>
  <c r="O640" i="7"/>
  <c r="N641" i="7"/>
  <c r="O641" i="7"/>
  <c r="N642" i="7"/>
  <c r="O642" i="7"/>
  <c r="N643" i="7"/>
  <c r="O643" i="7"/>
  <c r="N644" i="7"/>
  <c r="O644" i="7"/>
  <c r="N645" i="7"/>
  <c r="O645" i="7"/>
  <c r="N646" i="7"/>
  <c r="O646" i="7"/>
  <c r="N647" i="7"/>
  <c r="O647" i="7"/>
  <c r="N648" i="7"/>
  <c r="O648" i="7"/>
  <c r="N649" i="7"/>
  <c r="O649" i="7"/>
  <c r="N650" i="7"/>
  <c r="O650" i="7"/>
  <c r="N651" i="7"/>
  <c r="O651" i="7"/>
  <c r="N652" i="7"/>
  <c r="O652" i="7"/>
  <c r="N653" i="7"/>
  <c r="O653" i="7"/>
  <c r="N654" i="7"/>
  <c r="O654" i="7"/>
  <c r="N655" i="7"/>
  <c r="O655" i="7"/>
  <c r="N656" i="7"/>
  <c r="O656" i="7"/>
  <c r="N657" i="7"/>
  <c r="O657" i="7"/>
  <c r="N658" i="7"/>
  <c r="O658" i="7"/>
  <c r="N659" i="7"/>
  <c r="O659" i="7"/>
  <c r="N660" i="7"/>
  <c r="O660" i="7"/>
  <c r="N661" i="7"/>
  <c r="O661" i="7"/>
  <c r="N662" i="7"/>
  <c r="O662" i="7"/>
  <c r="N663" i="7"/>
  <c r="O663" i="7"/>
  <c r="N664" i="7"/>
  <c r="O664" i="7"/>
  <c r="N665" i="7"/>
  <c r="O665" i="7"/>
  <c r="N666" i="7"/>
  <c r="O666" i="7"/>
  <c r="N667" i="7"/>
  <c r="O667" i="7"/>
  <c r="N668" i="7"/>
  <c r="O668" i="7"/>
  <c r="N669" i="7"/>
  <c r="O669" i="7"/>
  <c r="N670" i="7"/>
  <c r="O670" i="7"/>
  <c r="N671" i="7"/>
  <c r="O671" i="7"/>
  <c r="N672" i="7"/>
  <c r="O672" i="7"/>
  <c r="N673" i="7"/>
  <c r="O673" i="7"/>
  <c r="N674" i="7"/>
  <c r="O674" i="7"/>
  <c r="N675" i="7"/>
  <c r="O675" i="7"/>
  <c r="N676" i="7"/>
  <c r="O676" i="7"/>
  <c r="N677" i="7"/>
  <c r="O677" i="7"/>
  <c r="N678" i="7"/>
  <c r="O678" i="7"/>
  <c r="N679" i="7"/>
  <c r="O679" i="7"/>
  <c r="N680" i="7"/>
  <c r="O680" i="7"/>
  <c r="N681" i="7"/>
  <c r="O681" i="7"/>
  <c r="N682" i="7"/>
  <c r="O682" i="7"/>
  <c r="N683" i="7"/>
  <c r="O683" i="7"/>
  <c r="N684" i="7"/>
  <c r="O684" i="7"/>
  <c r="N685" i="7"/>
  <c r="O685" i="7"/>
  <c r="N686" i="7"/>
  <c r="O686" i="7"/>
  <c r="N687" i="7"/>
  <c r="O687" i="7"/>
  <c r="N688" i="7"/>
  <c r="O688" i="7"/>
  <c r="N689" i="7"/>
  <c r="O689" i="7"/>
  <c r="N690" i="7"/>
  <c r="O690" i="7"/>
  <c r="N691" i="7"/>
  <c r="O691" i="7"/>
  <c r="N692" i="7"/>
  <c r="O692" i="7"/>
  <c r="N693" i="7"/>
  <c r="O693" i="7"/>
  <c r="N694" i="7"/>
  <c r="O694" i="7"/>
  <c r="N695" i="7"/>
  <c r="O695" i="7"/>
  <c r="N696" i="7"/>
  <c r="O696" i="7"/>
  <c r="N697" i="7"/>
  <c r="O697" i="7"/>
  <c r="N698" i="7"/>
  <c r="O698" i="7"/>
  <c r="N699" i="7"/>
  <c r="O699" i="7"/>
  <c r="N700" i="7"/>
  <c r="O700" i="7"/>
  <c r="N701" i="7"/>
  <c r="O701" i="7"/>
  <c r="N702" i="7"/>
  <c r="O702" i="7"/>
  <c r="N703" i="7"/>
  <c r="O703" i="7"/>
  <c r="N704" i="7"/>
  <c r="O704" i="7"/>
  <c r="N705" i="7"/>
  <c r="O705" i="7"/>
  <c r="N706" i="7"/>
  <c r="O706" i="7"/>
  <c r="N707" i="7"/>
  <c r="O707" i="7"/>
  <c r="N708" i="7"/>
  <c r="O708" i="7"/>
  <c r="N709" i="7"/>
  <c r="O709" i="7"/>
  <c r="N710" i="7"/>
  <c r="O710" i="7"/>
  <c r="N711" i="7"/>
  <c r="O711" i="7"/>
  <c r="N712" i="7"/>
  <c r="O712" i="7"/>
  <c r="N713" i="7"/>
  <c r="O713" i="7"/>
  <c r="N714" i="7"/>
  <c r="O714" i="7"/>
  <c r="N715" i="7"/>
  <c r="O715" i="7"/>
  <c r="N716" i="7"/>
  <c r="O716" i="7"/>
  <c r="N717" i="7"/>
  <c r="O717" i="7"/>
  <c r="N718" i="7"/>
  <c r="O718" i="7"/>
  <c r="N719" i="7"/>
  <c r="O719" i="7"/>
  <c r="N720" i="7"/>
  <c r="O720" i="7"/>
  <c r="N721" i="7"/>
  <c r="O721" i="7"/>
  <c r="N722" i="7"/>
  <c r="O722" i="7"/>
  <c r="N723" i="7"/>
  <c r="O723" i="7"/>
  <c r="N724" i="7"/>
  <c r="O724" i="7"/>
  <c r="N725" i="7"/>
  <c r="O725" i="7"/>
  <c r="N726" i="7"/>
  <c r="O726" i="7"/>
  <c r="N727" i="7"/>
  <c r="O727" i="7"/>
  <c r="N728" i="7"/>
  <c r="O728" i="7"/>
  <c r="N729" i="7"/>
  <c r="O729" i="7"/>
  <c r="N730" i="7"/>
  <c r="O730" i="7"/>
  <c r="N731" i="7"/>
  <c r="O731" i="7"/>
  <c r="N732" i="7"/>
  <c r="O732" i="7"/>
  <c r="N733" i="7"/>
  <c r="O733" i="7"/>
  <c r="N734" i="7"/>
  <c r="O734" i="7"/>
  <c r="N735" i="7"/>
  <c r="O735" i="7"/>
  <c r="N736" i="7"/>
  <c r="O736" i="7"/>
  <c r="N737" i="7"/>
  <c r="O737" i="7"/>
  <c r="N738" i="7"/>
  <c r="O738" i="7"/>
  <c r="N739" i="7"/>
  <c r="O739" i="7"/>
  <c r="N740" i="7"/>
  <c r="O740" i="7"/>
  <c r="N741" i="7"/>
  <c r="O741" i="7"/>
  <c r="N742" i="7"/>
  <c r="O742" i="7"/>
  <c r="N743" i="7"/>
  <c r="O743" i="7"/>
  <c r="N744" i="7"/>
  <c r="O744" i="7"/>
  <c r="N745" i="7"/>
  <c r="O745" i="7"/>
  <c r="N746" i="7"/>
  <c r="O746" i="7"/>
  <c r="N747" i="7"/>
  <c r="O747" i="7"/>
  <c r="N748" i="7"/>
  <c r="O748" i="7"/>
  <c r="N749" i="7"/>
  <c r="O749" i="7"/>
  <c r="N750" i="7"/>
  <c r="O750" i="7"/>
  <c r="N751" i="7"/>
  <c r="O751" i="7"/>
  <c r="N752" i="7"/>
  <c r="O752" i="7"/>
  <c r="N753" i="7"/>
  <c r="O753" i="7"/>
  <c r="N754" i="7"/>
  <c r="O754" i="7"/>
  <c r="N755" i="7"/>
  <c r="O755" i="7"/>
  <c r="N756" i="7"/>
  <c r="O756" i="7"/>
  <c r="N757" i="7"/>
  <c r="O757" i="7"/>
  <c r="N758" i="7"/>
  <c r="O758" i="7"/>
  <c r="N759" i="7"/>
  <c r="O759" i="7"/>
  <c r="N760" i="7"/>
  <c r="O760" i="7"/>
  <c r="N761" i="7"/>
  <c r="O761" i="7"/>
  <c r="N762" i="7"/>
  <c r="O762" i="7"/>
  <c r="N763" i="7"/>
  <c r="O763" i="7"/>
  <c r="N764" i="7"/>
  <c r="O764" i="7"/>
  <c r="N765" i="7"/>
  <c r="O765" i="7"/>
  <c r="N766" i="7"/>
  <c r="O766" i="7"/>
  <c r="N767" i="7"/>
  <c r="O767" i="7"/>
  <c r="N768" i="7"/>
  <c r="O768" i="7"/>
  <c r="N769" i="7"/>
  <c r="O769" i="7"/>
  <c r="N770" i="7"/>
  <c r="O770" i="7"/>
  <c r="N771" i="7"/>
  <c r="O771" i="7"/>
  <c r="N772" i="7"/>
  <c r="O772" i="7"/>
  <c r="N773" i="7"/>
  <c r="O773" i="7"/>
  <c r="N774" i="7"/>
  <c r="O774" i="7"/>
  <c r="N775" i="7"/>
  <c r="O775" i="7"/>
  <c r="N776" i="7"/>
  <c r="O776" i="7"/>
  <c r="N777" i="7"/>
  <c r="O777" i="7"/>
  <c r="N778" i="7"/>
  <c r="O778" i="7"/>
  <c r="N779" i="7"/>
  <c r="O779" i="7"/>
  <c r="N780" i="7"/>
  <c r="O780" i="7"/>
  <c r="N781" i="7"/>
  <c r="O781" i="7"/>
  <c r="N782" i="7"/>
  <c r="O782" i="7"/>
  <c r="N783" i="7"/>
  <c r="O783" i="7"/>
  <c r="N784" i="7"/>
  <c r="O784" i="7"/>
  <c r="N785" i="7"/>
  <c r="O785" i="7"/>
  <c r="N786" i="7"/>
  <c r="O786" i="7"/>
  <c r="N787" i="7"/>
  <c r="O787" i="7"/>
  <c r="N788" i="7"/>
  <c r="O788" i="7"/>
  <c r="N789" i="7"/>
  <c r="O789" i="7"/>
  <c r="N790" i="7"/>
  <c r="O790" i="7"/>
  <c r="N791" i="7"/>
  <c r="O791" i="7"/>
  <c r="N792" i="7"/>
  <c r="O792" i="7"/>
  <c r="N793" i="7"/>
  <c r="O793" i="7"/>
  <c r="N794" i="7"/>
  <c r="O794" i="7"/>
  <c r="N795" i="7"/>
  <c r="O795" i="7"/>
  <c r="N796" i="7"/>
  <c r="O796" i="7"/>
  <c r="N797" i="7"/>
  <c r="O797" i="7"/>
  <c r="N798" i="7"/>
  <c r="O798" i="7"/>
  <c r="N799" i="7"/>
  <c r="O799" i="7"/>
  <c r="N800" i="7"/>
  <c r="O800" i="7"/>
  <c r="N801" i="7"/>
  <c r="O801" i="7"/>
  <c r="N802" i="7"/>
  <c r="O802" i="7"/>
  <c r="N803" i="7"/>
  <c r="O803" i="7"/>
  <c r="N804" i="7"/>
  <c r="O804" i="7"/>
  <c r="N805" i="7"/>
  <c r="O805" i="7"/>
  <c r="N806" i="7"/>
  <c r="O806" i="7"/>
  <c r="N807" i="7"/>
  <c r="O807" i="7"/>
  <c r="N808" i="7"/>
  <c r="O808" i="7"/>
  <c r="N809" i="7"/>
  <c r="O809" i="7"/>
  <c r="N810" i="7"/>
  <c r="O810" i="7"/>
  <c r="N811" i="7"/>
  <c r="O811" i="7"/>
  <c r="N812" i="7"/>
  <c r="O812" i="7"/>
  <c r="N813" i="7"/>
  <c r="O813" i="7"/>
  <c r="N814" i="7"/>
  <c r="O814" i="7"/>
  <c r="N815" i="7"/>
  <c r="O815" i="7"/>
  <c r="N816" i="7"/>
  <c r="O816" i="7"/>
  <c r="N817" i="7"/>
  <c r="O817" i="7"/>
  <c r="N818" i="7"/>
  <c r="O818" i="7"/>
  <c r="N819" i="7"/>
  <c r="O819" i="7"/>
  <c r="N820" i="7"/>
  <c r="O820" i="7"/>
  <c r="N821" i="7"/>
  <c r="O821" i="7"/>
  <c r="N822" i="7"/>
  <c r="O822" i="7"/>
  <c r="N823" i="7"/>
  <c r="O823" i="7"/>
  <c r="N824" i="7"/>
  <c r="O824" i="7"/>
  <c r="N825" i="7"/>
  <c r="O825" i="7"/>
  <c r="N826" i="7"/>
  <c r="O826" i="7"/>
  <c r="N827" i="7"/>
  <c r="O827" i="7"/>
  <c r="N828" i="7"/>
  <c r="O828" i="7"/>
  <c r="N829" i="7"/>
  <c r="O829" i="7"/>
  <c r="N830" i="7"/>
  <c r="O830" i="7"/>
  <c r="N831" i="7"/>
  <c r="O831" i="7"/>
  <c r="N832" i="7"/>
  <c r="O832" i="7"/>
  <c r="N833" i="7"/>
  <c r="O833" i="7"/>
  <c r="N834" i="7"/>
  <c r="O834" i="7"/>
  <c r="N835" i="7"/>
  <c r="O835" i="7"/>
  <c r="N836" i="7"/>
  <c r="O836" i="7"/>
  <c r="N837" i="7"/>
  <c r="O837" i="7"/>
  <c r="N838" i="7"/>
  <c r="O838" i="7"/>
  <c r="N839" i="7"/>
  <c r="O839" i="7"/>
  <c r="N840" i="7"/>
  <c r="O840" i="7"/>
  <c r="N841" i="7"/>
  <c r="O841" i="7"/>
  <c r="N842" i="7"/>
  <c r="O842" i="7"/>
  <c r="N843" i="7"/>
  <c r="O843" i="7"/>
  <c r="N844" i="7"/>
  <c r="O844" i="7"/>
  <c r="N845" i="7"/>
  <c r="O845" i="7"/>
  <c r="N846" i="7"/>
  <c r="O846" i="7"/>
  <c r="N847" i="7"/>
  <c r="O847" i="7"/>
  <c r="N848" i="7"/>
  <c r="O848" i="7"/>
  <c r="N849" i="7"/>
  <c r="O849" i="7"/>
  <c r="N850" i="7"/>
  <c r="O850" i="7"/>
  <c r="N851" i="7"/>
  <c r="O851" i="7"/>
  <c r="N852" i="7"/>
  <c r="O852" i="7"/>
  <c r="N853" i="7"/>
  <c r="O853" i="7"/>
  <c r="N854" i="7"/>
  <c r="O854" i="7"/>
  <c r="N855" i="7"/>
  <c r="O855" i="7"/>
  <c r="N856" i="7"/>
  <c r="O856" i="7"/>
  <c r="N857" i="7"/>
  <c r="O857" i="7"/>
  <c r="N858" i="7"/>
  <c r="O858" i="7"/>
  <c r="N859" i="7"/>
  <c r="O859" i="7"/>
  <c r="N860" i="7"/>
  <c r="O860" i="7"/>
  <c r="N861" i="7"/>
  <c r="O861" i="7"/>
  <c r="N862" i="7"/>
  <c r="O862" i="7"/>
  <c r="N863" i="7"/>
  <c r="O863" i="7"/>
  <c r="N864" i="7"/>
  <c r="O864" i="7"/>
  <c r="N865" i="7"/>
  <c r="O865" i="7"/>
  <c r="N866" i="7"/>
  <c r="O866" i="7"/>
  <c r="N867" i="7"/>
  <c r="O867" i="7"/>
  <c r="N868" i="7"/>
  <c r="O868" i="7"/>
  <c r="N869" i="7"/>
  <c r="O869" i="7"/>
  <c r="N870" i="7"/>
  <c r="O870" i="7"/>
  <c r="N871" i="7"/>
  <c r="O871" i="7"/>
  <c r="N872" i="7"/>
  <c r="O872" i="7"/>
  <c r="N873" i="7"/>
  <c r="O873" i="7"/>
  <c r="N874" i="7"/>
  <c r="O874" i="7"/>
  <c r="N875" i="7"/>
  <c r="O875" i="7"/>
  <c r="N876" i="7"/>
  <c r="O876" i="7"/>
  <c r="N877" i="7"/>
  <c r="O877" i="7"/>
  <c r="N878" i="7"/>
  <c r="O878" i="7"/>
  <c r="N879" i="7"/>
  <c r="O879" i="7"/>
  <c r="N880" i="7"/>
  <c r="O880" i="7"/>
  <c r="N881" i="7"/>
  <c r="O881" i="7"/>
  <c r="N882" i="7"/>
  <c r="O882" i="7"/>
  <c r="N883" i="7"/>
  <c r="O883" i="7"/>
  <c r="N884" i="7"/>
  <c r="O884" i="7"/>
  <c r="N885" i="7"/>
  <c r="O885" i="7"/>
  <c r="N886" i="7"/>
  <c r="O886" i="7"/>
  <c r="N887" i="7"/>
  <c r="O887" i="7"/>
  <c r="N888" i="7"/>
  <c r="O888" i="7"/>
  <c r="N889" i="7"/>
  <c r="O889" i="7"/>
  <c r="N890" i="7"/>
  <c r="O890" i="7"/>
  <c r="N891" i="7"/>
  <c r="O891" i="7"/>
  <c r="N892" i="7"/>
  <c r="O892" i="7"/>
  <c r="N893" i="7"/>
  <c r="O893" i="7"/>
  <c r="N894" i="7"/>
  <c r="O894" i="7"/>
  <c r="N895" i="7"/>
  <c r="O895" i="7"/>
  <c r="N896" i="7"/>
  <c r="O896" i="7"/>
  <c r="N897" i="7"/>
  <c r="O897" i="7"/>
  <c r="N898" i="7"/>
  <c r="O898" i="7"/>
  <c r="N899" i="7"/>
  <c r="O899" i="7"/>
  <c r="N900" i="7"/>
  <c r="O900" i="7"/>
  <c r="N901" i="7"/>
  <c r="O901" i="7"/>
  <c r="N902" i="7"/>
  <c r="O902" i="7"/>
  <c r="N903" i="7"/>
  <c r="O903" i="7"/>
  <c r="N904" i="7"/>
  <c r="O904" i="7"/>
  <c r="N905" i="7"/>
  <c r="O905" i="7"/>
  <c r="N906" i="7"/>
  <c r="O906" i="7"/>
  <c r="N907" i="7"/>
  <c r="O907" i="7"/>
  <c r="N908" i="7"/>
  <c r="O908" i="7"/>
  <c r="N909" i="7"/>
  <c r="O909" i="7"/>
  <c r="N910" i="7"/>
  <c r="O910" i="7"/>
  <c r="N911" i="7"/>
  <c r="O911" i="7"/>
  <c r="N912" i="7"/>
  <c r="O912" i="7"/>
  <c r="N913" i="7"/>
  <c r="O913" i="7"/>
  <c r="N914" i="7"/>
  <c r="O914" i="7"/>
  <c r="N915" i="7"/>
  <c r="O915" i="7"/>
  <c r="N916" i="7"/>
  <c r="O916" i="7"/>
  <c r="N917" i="7"/>
  <c r="O917" i="7"/>
  <c r="N918" i="7"/>
  <c r="O918" i="7"/>
  <c r="N919" i="7"/>
  <c r="O919" i="7"/>
  <c r="N920" i="7"/>
  <c r="O920" i="7"/>
  <c r="N921" i="7"/>
  <c r="O921" i="7"/>
  <c r="N922" i="7"/>
  <c r="O922" i="7"/>
  <c r="N923" i="7"/>
  <c r="O923" i="7"/>
  <c r="N924" i="7"/>
  <c r="O924" i="7"/>
  <c r="N925" i="7"/>
  <c r="O925" i="7"/>
  <c r="N926" i="7"/>
  <c r="O926" i="7"/>
  <c r="N927" i="7"/>
  <c r="O927" i="7"/>
  <c r="N928" i="7"/>
  <c r="O928" i="7"/>
  <c r="N929" i="7"/>
  <c r="O929" i="7"/>
  <c r="N930" i="7"/>
  <c r="O930" i="7"/>
  <c r="N931" i="7"/>
  <c r="O931" i="7"/>
  <c r="N932" i="7"/>
  <c r="O932" i="7"/>
  <c r="N933" i="7"/>
  <c r="O933" i="7"/>
  <c r="N934" i="7"/>
  <c r="O934" i="7"/>
  <c r="N935" i="7"/>
  <c r="O935" i="7"/>
  <c r="N936" i="7"/>
  <c r="O936" i="7"/>
  <c r="N937" i="7"/>
  <c r="O937" i="7"/>
  <c r="N938" i="7"/>
  <c r="O938" i="7"/>
  <c r="N939" i="7"/>
  <c r="O939" i="7"/>
  <c r="N940" i="7"/>
  <c r="O940" i="7"/>
  <c r="N941" i="7"/>
  <c r="O941" i="7"/>
  <c r="N942" i="7"/>
  <c r="O942" i="7"/>
  <c r="N943" i="7"/>
  <c r="O943" i="7"/>
  <c r="N944" i="7"/>
  <c r="O944" i="7"/>
  <c r="N945" i="7"/>
  <c r="O945" i="7"/>
  <c r="N946" i="7"/>
  <c r="O946" i="7"/>
  <c r="N947" i="7"/>
  <c r="O947" i="7"/>
  <c r="N948" i="7"/>
  <c r="O948" i="7"/>
  <c r="N949" i="7"/>
  <c r="O949" i="7"/>
  <c r="N950" i="7"/>
  <c r="O950" i="7"/>
  <c r="N951" i="7"/>
  <c r="O951" i="7"/>
  <c r="N952" i="7"/>
  <c r="O952" i="7"/>
  <c r="N953" i="7"/>
  <c r="O953" i="7"/>
  <c r="N954" i="7"/>
  <c r="O954" i="7"/>
  <c r="N955" i="7"/>
  <c r="O955" i="7"/>
  <c r="N956" i="7"/>
  <c r="O956" i="7"/>
  <c r="N957" i="7"/>
  <c r="O957" i="7"/>
  <c r="N958" i="7"/>
  <c r="O958" i="7"/>
  <c r="N959" i="7"/>
  <c r="O959" i="7"/>
  <c r="N960" i="7"/>
  <c r="O960" i="7"/>
  <c r="N961" i="7"/>
  <c r="O961" i="7"/>
  <c r="N962" i="7"/>
  <c r="O962" i="7"/>
  <c r="N963" i="7"/>
  <c r="O963" i="7"/>
  <c r="N964" i="7"/>
  <c r="O964" i="7"/>
  <c r="N965" i="7"/>
  <c r="O965" i="7"/>
  <c r="N966" i="7"/>
  <c r="O966" i="7"/>
  <c r="N967" i="7"/>
  <c r="O967" i="7"/>
  <c r="N968" i="7"/>
  <c r="O968" i="7"/>
  <c r="N969" i="7"/>
  <c r="O969" i="7"/>
  <c r="N970" i="7"/>
  <c r="O970" i="7"/>
  <c r="N971" i="7"/>
  <c r="O971" i="7"/>
  <c r="N972" i="7"/>
  <c r="O972" i="7"/>
  <c r="N973" i="7"/>
  <c r="O973" i="7"/>
  <c r="N974" i="7"/>
  <c r="O974" i="7"/>
  <c r="N975" i="7"/>
  <c r="O975" i="7"/>
  <c r="N976" i="7"/>
  <c r="O976" i="7"/>
  <c r="N977" i="7"/>
  <c r="O977" i="7"/>
  <c r="N978" i="7"/>
  <c r="O978" i="7"/>
  <c r="N979" i="7"/>
  <c r="O979" i="7"/>
  <c r="N980" i="7"/>
  <c r="O980" i="7"/>
  <c r="N981" i="7"/>
  <c r="O981" i="7"/>
  <c r="N982" i="7"/>
  <c r="O982" i="7"/>
  <c r="N983" i="7"/>
  <c r="O983" i="7"/>
  <c r="N984" i="7"/>
  <c r="O984" i="7"/>
  <c r="N985" i="7"/>
  <c r="O985" i="7"/>
  <c r="N986" i="7"/>
  <c r="O986" i="7"/>
  <c r="N987" i="7"/>
  <c r="O987" i="7"/>
  <c r="N988" i="7"/>
  <c r="O988" i="7"/>
  <c r="N989" i="7"/>
  <c r="O989" i="7"/>
  <c r="N990" i="7"/>
  <c r="O990" i="7"/>
  <c r="N991" i="7"/>
  <c r="O991" i="7"/>
  <c r="N992" i="7"/>
  <c r="O992" i="7"/>
  <c r="N993" i="7"/>
  <c r="O993" i="7"/>
  <c r="N994" i="7"/>
  <c r="O994" i="7"/>
  <c r="N995" i="7"/>
  <c r="O995" i="7"/>
  <c r="N996" i="7"/>
  <c r="O996" i="7"/>
  <c r="N997" i="7"/>
  <c r="O997" i="7"/>
  <c r="N998" i="7"/>
  <c r="O998" i="7"/>
  <c r="N999" i="7"/>
  <c r="O999" i="7"/>
  <c r="N1000" i="7"/>
  <c r="O1000" i="7"/>
  <c r="N1001" i="7"/>
  <c r="O1001" i="7"/>
  <c r="N1002" i="7"/>
  <c r="O1002" i="7"/>
  <c r="N1003" i="7"/>
  <c r="O1003" i="7"/>
  <c r="N1004" i="7"/>
  <c r="O1004" i="7"/>
  <c r="N1005" i="7"/>
  <c r="O1005" i="7"/>
  <c r="N1006" i="7"/>
  <c r="O1006" i="7"/>
  <c r="N1007" i="7"/>
  <c r="O1007" i="7"/>
  <c r="N1008" i="7"/>
  <c r="O1008" i="7"/>
  <c r="N1009" i="7"/>
  <c r="O1009" i="7"/>
  <c r="N1010" i="7"/>
  <c r="O1010" i="7"/>
  <c r="N1011" i="7"/>
  <c r="O1011" i="7"/>
  <c r="N1012" i="7"/>
  <c r="O1012" i="7"/>
  <c r="N1013" i="7"/>
  <c r="O1013" i="7"/>
  <c r="N1014" i="7"/>
  <c r="O1014" i="7"/>
  <c r="N1015" i="7"/>
  <c r="O1015" i="7"/>
  <c r="N1016" i="7"/>
  <c r="O1016" i="7"/>
  <c r="N1017" i="7"/>
  <c r="O1017" i="7"/>
  <c r="N1018" i="7"/>
  <c r="O1018" i="7"/>
  <c r="N1019" i="7"/>
  <c r="O1019" i="7"/>
  <c r="N1020" i="7"/>
  <c r="O1020" i="7"/>
  <c r="N1021" i="7"/>
  <c r="O1021" i="7"/>
  <c r="N1022" i="7"/>
  <c r="O1022" i="7"/>
  <c r="N1023" i="7"/>
  <c r="O1023" i="7"/>
  <c r="N1024" i="7"/>
  <c r="O1024" i="7"/>
  <c r="N1025" i="7"/>
  <c r="O1025" i="7"/>
  <c r="N1026" i="7"/>
  <c r="O1026" i="7"/>
  <c r="N1027" i="7"/>
  <c r="O1027" i="7"/>
  <c r="N1028" i="7"/>
  <c r="O1028" i="7"/>
  <c r="N1029" i="7"/>
  <c r="O1029" i="7"/>
  <c r="N1030" i="7"/>
  <c r="O1030" i="7"/>
  <c r="N1031" i="7"/>
  <c r="O1031" i="7"/>
  <c r="N1032" i="7"/>
  <c r="O1032" i="7"/>
  <c r="N1033" i="7"/>
  <c r="O1033" i="7"/>
  <c r="N1034" i="7"/>
  <c r="O1034" i="7"/>
  <c r="N1035" i="7"/>
  <c r="O1035" i="7"/>
  <c r="N1036" i="7"/>
  <c r="O1036" i="7"/>
  <c r="N1037" i="7"/>
  <c r="O1037" i="7"/>
  <c r="N1038" i="7"/>
  <c r="O1038" i="7"/>
  <c r="N1039" i="7"/>
  <c r="O1039" i="7"/>
  <c r="N1040" i="7"/>
  <c r="O1040" i="7"/>
  <c r="N1041" i="7"/>
  <c r="O1041" i="7"/>
  <c r="N1042" i="7"/>
  <c r="O1042" i="7"/>
  <c r="N1043" i="7"/>
  <c r="O1043" i="7"/>
  <c r="N1044" i="7"/>
  <c r="O1044" i="7"/>
  <c r="N1045" i="7"/>
  <c r="O1045" i="7"/>
  <c r="N1046" i="7"/>
  <c r="O1046" i="7"/>
  <c r="N1047" i="7"/>
  <c r="O1047" i="7"/>
  <c r="N1048" i="7"/>
  <c r="O1048" i="7"/>
  <c r="N1049" i="7"/>
  <c r="O1049" i="7"/>
  <c r="N1050" i="7"/>
  <c r="O1050" i="7"/>
  <c r="N1051" i="7"/>
  <c r="O1051" i="7"/>
  <c r="N1052" i="7"/>
  <c r="O1052" i="7"/>
  <c r="N1053" i="7"/>
  <c r="O1053" i="7"/>
  <c r="N1054" i="7"/>
  <c r="O1054" i="7"/>
  <c r="N1055" i="7"/>
  <c r="O1055" i="7"/>
  <c r="N1056" i="7"/>
  <c r="O1056" i="7"/>
  <c r="N1057" i="7"/>
  <c r="O1057" i="7"/>
  <c r="N1058" i="7"/>
  <c r="O1058" i="7"/>
  <c r="N1059" i="7"/>
  <c r="O1059" i="7"/>
  <c r="N1060" i="7"/>
  <c r="O1060" i="7"/>
  <c r="N1061" i="7"/>
  <c r="O1061" i="7"/>
  <c r="N1062" i="7"/>
  <c r="O1062" i="7"/>
  <c r="N1063" i="7"/>
  <c r="O1063" i="7"/>
  <c r="N1064" i="7"/>
  <c r="O1064" i="7"/>
  <c r="N1065" i="7"/>
  <c r="O1065" i="7"/>
  <c r="N1066" i="7"/>
  <c r="O1066" i="7"/>
  <c r="N1067" i="7"/>
  <c r="O1067" i="7"/>
  <c r="N1068" i="7"/>
  <c r="O1068" i="7"/>
  <c r="N1069" i="7"/>
  <c r="O1069" i="7"/>
  <c r="N1070" i="7"/>
  <c r="O1070" i="7"/>
  <c r="N1071" i="7"/>
  <c r="O1071" i="7"/>
  <c r="N1072" i="7"/>
  <c r="O1072" i="7"/>
  <c r="N1073" i="7"/>
  <c r="O1073" i="7"/>
  <c r="N1074" i="7"/>
  <c r="O1074" i="7"/>
  <c r="N1075" i="7"/>
  <c r="O1075" i="7"/>
  <c r="N1076" i="7"/>
  <c r="O1076" i="7"/>
  <c r="N1077" i="7"/>
  <c r="O1077" i="7"/>
  <c r="N1078" i="7"/>
  <c r="O1078" i="7"/>
  <c r="N1079" i="7"/>
  <c r="O1079" i="7"/>
  <c r="N1080" i="7"/>
  <c r="O1080" i="7"/>
  <c r="N1081" i="7"/>
  <c r="O1081" i="7"/>
  <c r="N1082" i="7"/>
  <c r="O1082" i="7"/>
  <c r="N1083" i="7"/>
  <c r="O1083" i="7"/>
  <c r="N1084" i="7"/>
  <c r="O1084" i="7"/>
  <c r="N1085" i="7"/>
  <c r="O1085" i="7"/>
  <c r="N1086" i="7"/>
  <c r="O1086" i="7"/>
  <c r="N1087" i="7"/>
  <c r="O1087" i="7"/>
  <c r="N1088" i="7"/>
  <c r="O1088" i="7"/>
  <c r="N1089" i="7"/>
  <c r="O1089" i="7"/>
  <c r="N1090" i="7"/>
  <c r="O1090" i="7"/>
  <c r="N1091" i="7"/>
  <c r="O1091" i="7"/>
  <c r="N1092" i="7"/>
  <c r="O1092" i="7"/>
  <c r="N1093" i="7"/>
  <c r="O1093" i="7"/>
  <c r="N1094" i="7"/>
  <c r="O1094" i="7"/>
  <c r="N1095" i="7"/>
  <c r="O1095" i="7"/>
  <c r="N1096" i="7"/>
  <c r="O1096" i="7"/>
  <c r="N1097" i="7"/>
  <c r="O1097" i="7"/>
  <c r="N1098" i="7"/>
  <c r="O1098" i="7"/>
  <c r="N1099" i="7"/>
  <c r="O1099" i="7"/>
  <c r="N1100" i="7"/>
  <c r="O1100" i="7"/>
  <c r="N1101" i="7"/>
  <c r="O1101" i="7"/>
  <c r="N1102" i="7"/>
  <c r="O1102" i="7"/>
  <c r="N1103" i="7"/>
  <c r="O1103" i="7"/>
  <c r="N1104" i="7"/>
  <c r="O1104" i="7"/>
  <c r="N1105" i="7"/>
  <c r="O1105" i="7"/>
  <c r="N1106" i="7"/>
  <c r="O1106" i="7"/>
  <c r="N1107" i="7"/>
  <c r="O1107" i="7"/>
  <c r="N1108" i="7"/>
  <c r="O1108" i="7"/>
  <c r="N1109" i="7"/>
  <c r="O1109" i="7"/>
  <c r="N1110" i="7"/>
  <c r="O1110" i="7"/>
  <c r="N1111" i="7"/>
  <c r="O1111" i="7"/>
  <c r="N1112" i="7"/>
  <c r="O1112" i="7"/>
  <c r="N1113" i="7"/>
  <c r="O1113" i="7"/>
  <c r="N1114" i="7"/>
  <c r="O1114" i="7"/>
  <c r="N1115" i="7"/>
  <c r="O1115" i="7"/>
  <c r="N1116" i="7"/>
  <c r="O1116" i="7"/>
  <c r="N1117" i="7"/>
  <c r="O1117" i="7"/>
  <c r="N1118" i="7"/>
  <c r="O1118" i="7"/>
  <c r="N1119" i="7"/>
  <c r="O1119" i="7"/>
  <c r="N1120" i="7"/>
  <c r="O1120" i="7"/>
  <c r="N1121" i="7"/>
  <c r="O1121" i="7"/>
  <c r="N1122" i="7"/>
  <c r="O1122" i="7"/>
  <c r="N1123" i="7"/>
  <c r="O1123" i="7"/>
  <c r="N1124" i="7"/>
  <c r="O1124" i="7"/>
  <c r="N1125" i="7"/>
  <c r="O1125" i="7"/>
  <c r="N1126" i="7"/>
  <c r="O1126" i="7"/>
  <c r="N1127" i="7"/>
  <c r="O1127" i="7"/>
  <c r="N1128" i="7"/>
  <c r="O1128" i="7"/>
  <c r="N1129" i="7"/>
  <c r="O1129" i="7"/>
  <c r="N1130" i="7"/>
  <c r="O1130" i="7"/>
  <c r="N1131" i="7"/>
  <c r="O1131" i="7"/>
  <c r="N1132" i="7"/>
  <c r="O1132" i="7"/>
  <c r="N1133" i="7"/>
  <c r="O1133" i="7"/>
  <c r="N1134" i="7"/>
  <c r="O1134" i="7"/>
  <c r="N1135" i="7"/>
  <c r="O1135" i="7"/>
  <c r="N1136" i="7"/>
  <c r="O1136" i="7"/>
  <c r="N1137" i="7"/>
  <c r="O1137" i="7"/>
  <c r="N1138" i="7"/>
  <c r="O1138" i="7"/>
  <c r="N1139" i="7"/>
  <c r="O1139" i="7"/>
  <c r="N1140" i="7"/>
  <c r="O1140" i="7"/>
  <c r="N1141" i="7"/>
  <c r="O1141" i="7"/>
  <c r="N1142" i="7"/>
  <c r="O1142" i="7"/>
  <c r="N1143" i="7"/>
  <c r="O1143" i="7"/>
  <c r="N1144" i="7"/>
  <c r="O1144" i="7"/>
  <c r="N1145" i="7"/>
  <c r="O1145" i="7"/>
  <c r="N1146" i="7"/>
  <c r="O1146" i="7"/>
  <c r="N1147" i="7"/>
  <c r="O1147" i="7"/>
  <c r="N1148" i="7"/>
  <c r="O1148" i="7"/>
  <c r="N1149" i="7"/>
  <c r="O1149" i="7"/>
  <c r="N1150" i="7"/>
  <c r="O1150" i="7"/>
  <c r="N1151" i="7"/>
  <c r="O1151" i="7"/>
  <c r="N1152" i="7"/>
  <c r="O1152" i="7"/>
  <c r="N1153" i="7"/>
  <c r="O1153" i="7"/>
  <c r="N1154" i="7"/>
  <c r="O1154" i="7"/>
  <c r="N1155" i="7"/>
  <c r="O1155" i="7"/>
  <c r="N1156" i="7"/>
  <c r="O1156" i="7"/>
  <c r="N1157" i="7"/>
  <c r="O1157" i="7"/>
  <c r="N1158" i="7"/>
  <c r="O1158" i="7"/>
  <c r="N1159" i="7"/>
  <c r="O1159" i="7"/>
  <c r="N1160" i="7"/>
  <c r="O1160" i="7"/>
  <c r="N1161" i="7"/>
  <c r="O1161" i="7"/>
  <c r="N1162" i="7"/>
  <c r="O1162" i="7"/>
  <c r="N1163" i="7"/>
  <c r="O1163" i="7"/>
  <c r="N1164" i="7"/>
  <c r="O1164" i="7"/>
  <c r="N1165" i="7"/>
  <c r="O1165" i="7"/>
  <c r="N1166" i="7"/>
  <c r="O1166" i="7"/>
  <c r="N1167" i="7"/>
  <c r="O1167" i="7"/>
  <c r="N1168" i="7"/>
  <c r="O1168" i="7"/>
  <c r="N1169" i="7"/>
  <c r="O1169" i="7"/>
  <c r="N1170" i="7"/>
  <c r="O1170" i="7"/>
  <c r="N1171" i="7"/>
  <c r="O1171" i="7"/>
  <c r="N1172" i="7"/>
  <c r="O1172" i="7"/>
  <c r="N1173" i="7"/>
  <c r="O1173" i="7"/>
  <c r="N1174" i="7"/>
  <c r="O1174" i="7"/>
  <c r="N1175" i="7"/>
  <c r="O1175" i="7"/>
  <c r="N1176" i="7"/>
  <c r="O1176" i="7"/>
  <c r="N1177" i="7"/>
  <c r="O1177" i="7"/>
  <c r="N1178" i="7"/>
  <c r="O1178" i="7"/>
  <c r="N1179" i="7"/>
  <c r="O1179" i="7"/>
  <c r="N1180" i="7"/>
  <c r="O1180" i="7"/>
  <c r="N1181" i="7"/>
  <c r="O1181" i="7"/>
  <c r="N1182" i="7"/>
  <c r="O1182" i="7"/>
  <c r="N1183" i="7"/>
  <c r="O1183" i="7"/>
  <c r="N1184" i="7"/>
  <c r="O1184" i="7"/>
  <c r="N1185" i="7"/>
  <c r="O1185" i="7"/>
  <c r="N1186" i="7"/>
  <c r="O1186" i="7"/>
  <c r="N1187" i="7"/>
  <c r="O1187" i="7"/>
  <c r="N1188" i="7"/>
  <c r="O1188" i="7"/>
  <c r="N1189" i="7"/>
  <c r="O1189" i="7"/>
  <c r="N1190" i="7"/>
  <c r="O1190" i="7"/>
  <c r="N1191" i="7"/>
  <c r="O1191" i="7"/>
  <c r="N1192" i="7"/>
  <c r="O1192" i="7"/>
  <c r="N1193" i="7"/>
  <c r="O1193" i="7"/>
  <c r="N1194" i="7"/>
  <c r="O1194" i="7"/>
  <c r="N1195" i="7"/>
  <c r="O1195" i="7"/>
  <c r="N1196" i="7"/>
  <c r="O1196" i="7"/>
  <c r="N1197" i="7"/>
  <c r="O1197" i="7"/>
  <c r="N1198" i="7"/>
  <c r="O1198" i="7"/>
  <c r="N1199" i="7"/>
  <c r="O1199" i="7"/>
  <c r="N1200" i="7"/>
  <c r="O1200" i="7"/>
  <c r="N1201" i="7"/>
  <c r="O1201" i="7"/>
  <c r="N1202" i="7"/>
  <c r="O1202" i="7"/>
  <c r="N1203" i="7"/>
  <c r="O1203" i="7"/>
  <c r="N1204" i="7"/>
  <c r="O1204" i="7"/>
  <c r="N1205" i="7"/>
  <c r="O1205" i="7"/>
  <c r="N1206" i="7"/>
  <c r="O1206" i="7"/>
  <c r="N1207" i="7"/>
  <c r="O1207" i="7"/>
  <c r="N1208" i="7"/>
  <c r="O1208" i="7"/>
  <c r="N1209" i="7"/>
  <c r="O1209" i="7"/>
  <c r="N1210" i="7"/>
  <c r="O1210" i="7"/>
  <c r="N1211" i="7"/>
  <c r="O1211" i="7"/>
  <c r="N1212" i="7"/>
  <c r="O1212" i="7"/>
  <c r="N1213" i="7"/>
  <c r="O1213" i="7"/>
  <c r="N1214" i="7"/>
  <c r="O1214" i="7"/>
  <c r="N1215" i="7"/>
  <c r="O1215" i="7"/>
  <c r="N1216" i="7"/>
  <c r="O1216" i="7"/>
  <c r="N1217" i="7"/>
  <c r="O1217" i="7"/>
  <c r="N1218" i="7"/>
  <c r="O1218" i="7"/>
  <c r="N1219" i="7"/>
  <c r="O1219" i="7"/>
  <c r="N1220" i="7"/>
  <c r="O1220" i="7"/>
  <c r="N1221" i="7"/>
  <c r="O1221" i="7"/>
  <c r="N1222" i="7"/>
  <c r="O1222" i="7"/>
  <c r="N1223" i="7"/>
  <c r="O1223" i="7"/>
  <c r="N1224" i="7"/>
  <c r="O1224" i="7"/>
  <c r="N1225" i="7"/>
  <c r="O1225" i="7"/>
  <c r="N1226" i="7"/>
  <c r="O1226" i="7"/>
  <c r="N1227" i="7"/>
  <c r="O1227" i="7"/>
  <c r="N1228" i="7"/>
  <c r="O1228" i="7"/>
  <c r="N1229" i="7"/>
  <c r="O1229" i="7"/>
  <c r="N1230" i="7"/>
  <c r="O1230" i="7"/>
  <c r="N1231" i="7"/>
  <c r="O1231" i="7"/>
  <c r="N1232" i="7"/>
  <c r="O1232" i="7"/>
  <c r="N1233" i="7"/>
  <c r="O1233" i="7"/>
  <c r="N1234" i="7"/>
  <c r="O1234" i="7"/>
  <c r="N1235" i="7"/>
  <c r="O1235" i="7"/>
  <c r="N1236" i="7"/>
  <c r="O1236" i="7"/>
  <c r="N1237" i="7"/>
  <c r="O1237" i="7"/>
  <c r="N1238" i="7"/>
  <c r="O1238" i="7"/>
  <c r="N1239" i="7"/>
  <c r="O1239" i="7"/>
  <c r="N1240" i="7"/>
  <c r="O1240" i="7"/>
  <c r="N1241" i="7"/>
  <c r="O1241" i="7"/>
  <c r="N1242" i="7"/>
  <c r="O1242" i="7"/>
  <c r="N1243" i="7"/>
  <c r="O1243" i="7"/>
  <c r="N1244" i="7"/>
  <c r="O1244" i="7"/>
  <c r="N1245" i="7"/>
  <c r="O1245" i="7"/>
  <c r="N1246" i="7"/>
  <c r="O1246" i="7"/>
  <c r="N1247" i="7"/>
  <c r="O1247" i="7"/>
  <c r="N1248" i="7"/>
  <c r="O1248" i="7"/>
  <c r="N1249" i="7"/>
  <c r="O1249" i="7"/>
  <c r="N1250" i="7"/>
  <c r="O1250" i="7"/>
  <c r="N1251" i="7"/>
  <c r="O1251" i="7"/>
  <c r="N1252" i="7"/>
  <c r="O1252" i="7"/>
  <c r="N1253" i="7"/>
  <c r="O1253" i="7"/>
  <c r="N1254" i="7"/>
  <c r="O1254" i="7"/>
  <c r="N1255" i="7"/>
  <c r="O1255" i="7"/>
  <c r="N1256" i="7"/>
  <c r="O1256" i="7"/>
  <c r="N1257" i="7"/>
  <c r="O1257" i="7"/>
  <c r="N1258" i="7"/>
  <c r="O1258" i="7"/>
  <c r="N1259" i="7"/>
  <c r="O1259" i="7"/>
  <c r="N1260" i="7"/>
  <c r="O1260" i="7"/>
  <c r="N1261" i="7"/>
  <c r="O1261" i="7"/>
  <c r="N1262" i="7"/>
  <c r="O1262" i="7"/>
  <c r="N1263" i="7"/>
  <c r="O1263" i="7"/>
  <c r="N1264" i="7"/>
  <c r="O1264" i="7"/>
  <c r="N1265" i="7"/>
  <c r="O1265" i="7"/>
  <c r="N1266" i="7"/>
  <c r="O1266" i="7"/>
  <c r="N1267" i="7"/>
  <c r="O1267" i="7"/>
  <c r="N1268" i="7"/>
  <c r="O1268" i="7"/>
  <c r="N1269" i="7"/>
  <c r="O1269" i="7"/>
  <c r="N1270" i="7"/>
  <c r="O1270" i="7"/>
  <c r="N1271" i="7"/>
  <c r="O1271" i="7"/>
  <c r="N1272" i="7"/>
  <c r="O1272" i="7"/>
  <c r="N1273" i="7"/>
  <c r="O1273" i="7"/>
  <c r="N1274" i="7"/>
  <c r="O1274" i="7"/>
  <c r="N1275" i="7"/>
  <c r="O1275" i="7"/>
  <c r="N1276" i="7"/>
  <c r="O1276" i="7"/>
  <c r="N1277" i="7"/>
  <c r="O1277" i="7"/>
  <c r="N1278" i="7"/>
  <c r="O1278" i="7"/>
  <c r="N1279" i="7"/>
  <c r="O1279" i="7"/>
  <c r="N1280" i="7"/>
  <c r="O1280" i="7"/>
  <c r="N1281" i="7"/>
  <c r="O1281" i="7"/>
  <c r="N1282" i="7"/>
  <c r="O1282" i="7"/>
  <c r="N1283" i="7"/>
  <c r="O1283" i="7"/>
  <c r="N1284" i="7"/>
  <c r="O1284" i="7"/>
  <c r="N1285" i="7"/>
  <c r="O1285" i="7"/>
  <c r="N1286" i="7"/>
  <c r="O1286" i="7"/>
  <c r="N1287" i="7"/>
  <c r="O1287" i="7"/>
  <c r="N1288" i="7"/>
  <c r="O1288" i="7"/>
  <c r="N1289" i="7"/>
  <c r="O1289" i="7"/>
  <c r="N1290" i="7"/>
  <c r="O1290" i="7"/>
  <c r="N1291" i="7"/>
  <c r="O1291" i="7"/>
  <c r="N1292" i="7"/>
  <c r="O1292" i="7"/>
  <c r="N1293" i="7"/>
  <c r="O1293" i="7"/>
  <c r="N1294" i="7"/>
  <c r="O1294" i="7"/>
  <c r="N1295" i="7"/>
  <c r="O1295" i="7"/>
  <c r="N1296" i="7"/>
  <c r="O1296" i="7"/>
  <c r="N1297" i="7"/>
  <c r="O1297" i="7"/>
  <c r="N1298" i="7"/>
  <c r="O1298" i="7"/>
  <c r="N1299" i="7"/>
  <c r="O1299" i="7"/>
  <c r="N1300" i="7"/>
  <c r="O1300" i="7"/>
  <c r="N1301" i="7"/>
  <c r="O1301" i="7"/>
  <c r="N1302" i="7"/>
  <c r="O1302" i="7"/>
  <c r="N1303" i="7"/>
  <c r="O1303" i="7"/>
  <c r="N1304" i="7"/>
  <c r="O1304" i="7"/>
  <c r="N1305" i="7"/>
  <c r="O1305" i="7"/>
  <c r="N1306" i="7"/>
  <c r="O1306" i="7"/>
  <c r="N1307" i="7"/>
  <c r="O1307" i="7"/>
  <c r="N1308" i="7"/>
  <c r="O1308" i="7"/>
  <c r="N1309" i="7"/>
  <c r="O1309" i="7"/>
  <c r="N1310" i="7"/>
  <c r="O1310" i="7"/>
  <c r="N1311" i="7"/>
  <c r="O1311" i="7"/>
  <c r="N1312" i="7"/>
  <c r="O1312" i="7"/>
  <c r="N1313" i="7"/>
  <c r="O1313" i="7"/>
  <c r="N1314" i="7"/>
  <c r="O1314" i="7"/>
  <c r="N1315" i="7"/>
  <c r="O1315" i="7"/>
  <c r="N1316" i="7"/>
  <c r="O1316" i="7"/>
  <c r="N1317" i="7"/>
  <c r="O1317" i="7"/>
  <c r="N1318" i="7"/>
  <c r="O1318" i="7"/>
  <c r="N1319" i="7"/>
  <c r="O1319" i="7"/>
  <c r="N1320" i="7"/>
  <c r="O1320" i="7"/>
  <c r="N1321" i="7"/>
  <c r="O1321" i="7"/>
  <c r="N1322" i="7"/>
  <c r="O1322" i="7"/>
  <c r="N1323" i="7"/>
  <c r="O1323" i="7"/>
  <c r="N1324" i="7"/>
  <c r="O1324" i="7"/>
  <c r="N1325" i="7"/>
  <c r="O1325" i="7"/>
  <c r="N1326" i="7"/>
  <c r="O1326" i="7"/>
  <c r="N1327" i="7"/>
  <c r="O1327" i="7"/>
  <c r="N1328" i="7"/>
  <c r="O1328" i="7"/>
  <c r="N1329" i="7"/>
  <c r="O1329" i="7"/>
  <c r="N1330" i="7"/>
  <c r="O1330" i="7"/>
  <c r="N1331" i="7"/>
  <c r="O1331" i="7"/>
  <c r="N1332" i="7"/>
  <c r="O1332" i="7"/>
  <c r="N1333" i="7"/>
  <c r="O1333" i="7"/>
  <c r="N1334" i="7"/>
  <c r="O1334" i="7"/>
  <c r="N1335" i="7"/>
  <c r="O1335" i="7"/>
  <c r="N1336" i="7"/>
  <c r="O1336" i="7"/>
  <c r="N1337" i="7"/>
  <c r="O1337" i="7"/>
  <c r="N1338" i="7"/>
  <c r="O1338" i="7"/>
  <c r="N1339" i="7"/>
  <c r="O1339" i="7"/>
  <c r="N1340" i="7"/>
  <c r="O1340" i="7"/>
  <c r="N1341" i="7"/>
  <c r="O1341" i="7"/>
  <c r="N1342" i="7"/>
  <c r="O1342" i="7"/>
  <c r="N1343" i="7"/>
  <c r="O1343" i="7"/>
  <c r="N1344" i="7"/>
  <c r="O1344" i="7"/>
  <c r="N1345" i="7"/>
  <c r="O1345" i="7"/>
  <c r="N1346" i="7"/>
  <c r="O1346" i="7"/>
  <c r="N1347" i="7"/>
  <c r="O1347" i="7"/>
  <c r="N1348" i="7"/>
  <c r="O1348" i="7"/>
  <c r="N1349" i="7"/>
  <c r="O1349" i="7"/>
  <c r="N1350" i="7"/>
  <c r="O1350" i="7"/>
  <c r="N1351" i="7"/>
  <c r="O1351" i="7"/>
  <c r="N1352" i="7"/>
  <c r="O1352" i="7"/>
  <c r="N1353" i="7"/>
  <c r="O1353" i="7"/>
  <c r="N1354" i="7"/>
  <c r="O1354" i="7"/>
  <c r="N1355" i="7"/>
  <c r="O1355" i="7"/>
  <c r="N1356" i="7"/>
  <c r="O1356" i="7"/>
  <c r="N1357" i="7"/>
  <c r="O1357" i="7"/>
  <c r="N1358" i="7"/>
  <c r="O1358" i="7"/>
  <c r="N1359" i="7"/>
  <c r="O1359" i="7"/>
  <c r="N1360" i="7"/>
  <c r="O1360" i="7"/>
  <c r="N1361" i="7"/>
  <c r="O1361" i="7"/>
  <c r="N1362" i="7"/>
  <c r="O1362" i="7"/>
  <c r="N1363" i="7"/>
  <c r="O1363" i="7"/>
  <c r="N1364" i="7"/>
  <c r="O1364" i="7"/>
  <c r="N1365" i="7"/>
  <c r="O1365" i="7"/>
  <c r="N1366" i="7"/>
  <c r="O1366" i="7"/>
  <c r="N1367" i="7"/>
  <c r="O1367" i="7"/>
  <c r="N1368" i="7"/>
  <c r="O1368" i="7"/>
  <c r="N1369" i="7"/>
  <c r="O1369" i="7"/>
  <c r="N1370" i="7"/>
  <c r="O1370" i="7"/>
  <c r="N1371" i="7"/>
  <c r="O1371" i="7"/>
  <c r="N1372" i="7"/>
  <c r="O1372" i="7"/>
  <c r="N1373" i="7"/>
  <c r="O1373" i="7"/>
  <c r="N1374" i="7"/>
  <c r="O1374" i="7"/>
  <c r="N1375" i="7"/>
  <c r="O1375" i="7"/>
  <c r="N1376" i="7"/>
  <c r="O1376" i="7"/>
  <c r="N1377" i="7"/>
  <c r="O1377" i="7"/>
  <c r="N1378" i="7"/>
  <c r="O1378" i="7"/>
  <c r="N1379" i="7"/>
  <c r="O1379" i="7"/>
  <c r="N1380" i="7"/>
  <c r="O1380" i="7"/>
  <c r="N1381" i="7"/>
  <c r="O1381" i="7"/>
  <c r="N1382" i="7"/>
  <c r="O1382" i="7"/>
  <c r="N1383" i="7"/>
  <c r="O1383" i="7"/>
  <c r="N1384" i="7"/>
  <c r="O1384" i="7"/>
  <c r="N1385" i="7"/>
  <c r="O1385" i="7"/>
  <c r="N1386" i="7"/>
  <c r="O1386" i="7"/>
  <c r="N1387" i="7"/>
  <c r="O1387" i="7"/>
  <c r="N1388" i="7"/>
  <c r="O1388" i="7"/>
  <c r="N1389" i="7"/>
  <c r="O1389" i="7"/>
  <c r="N1390" i="7"/>
  <c r="O1390" i="7"/>
  <c r="N1391" i="7"/>
  <c r="O1391" i="7"/>
  <c r="N1392" i="7"/>
  <c r="O1392" i="7"/>
  <c r="N1393" i="7"/>
  <c r="O1393" i="7"/>
  <c r="N1394" i="7"/>
  <c r="O1394" i="7"/>
  <c r="N1395" i="7"/>
  <c r="O1395" i="7"/>
  <c r="N1396" i="7"/>
  <c r="O1396" i="7"/>
  <c r="N1397" i="7"/>
  <c r="O1397" i="7"/>
  <c r="N1398" i="7"/>
  <c r="O1398" i="7"/>
  <c r="N1399" i="7"/>
  <c r="O1399" i="7"/>
  <c r="N1400" i="7"/>
  <c r="O1400" i="7"/>
  <c r="N1401" i="7"/>
  <c r="O1401" i="7"/>
  <c r="N1402" i="7"/>
  <c r="O1402" i="7"/>
  <c r="N1403" i="7"/>
  <c r="O1403" i="7"/>
  <c r="N1404" i="7"/>
  <c r="O1404" i="7"/>
  <c r="N1405" i="7"/>
  <c r="O1405" i="7"/>
  <c r="N1406" i="7"/>
  <c r="O1406" i="7"/>
  <c r="N1407" i="7"/>
  <c r="O1407" i="7"/>
  <c r="N1408" i="7"/>
  <c r="O1408" i="7"/>
  <c r="N1409" i="7"/>
  <c r="O1409" i="7"/>
  <c r="N1410" i="7"/>
  <c r="O1410" i="7"/>
  <c r="N1411" i="7"/>
  <c r="O1411" i="7"/>
  <c r="N1412" i="7"/>
  <c r="O1412" i="7"/>
  <c r="N1413" i="7"/>
  <c r="O1413" i="7"/>
  <c r="N1414" i="7"/>
  <c r="O1414" i="7"/>
  <c r="N1415" i="7"/>
  <c r="O1415" i="7"/>
  <c r="N1416" i="7"/>
  <c r="O1416" i="7"/>
  <c r="N1417" i="7"/>
  <c r="O1417" i="7"/>
  <c r="N1418" i="7"/>
  <c r="O1418" i="7"/>
  <c r="N1419" i="7"/>
  <c r="O1419" i="7"/>
  <c r="N1420" i="7"/>
  <c r="O1420" i="7"/>
  <c r="N1421" i="7"/>
  <c r="O1421" i="7"/>
  <c r="N1422" i="7"/>
  <c r="O1422" i="7"/>
  <c r="N1423" i="7"/>
  <c r="O1423" i="7"/>
  <c r="N1424" i="7"/>
  <c r="O1424" i="7"/>
  <c r="N1425" i="7"/>
  <c r="O1425" i="7"/>
  <c r="N1426" i="7"/>
  <c r="O1426" i="7"/>
  <c r="N1427" i="7"/>
  <c r="O1427" i="7"/>
  <c r="N1428" i="7"/>
  <c r="O1428" i="7"/>
  <c r="N1429" i="7"/>
  <c r="O1429" i="7"/>
  <c r="N1430" i="7"/>
  <c r="O1430" i="7"/>
  <c r="N1431" i="7"/>
  <c r="O1431" i="7"/>
  <c r="N1432" i="7"/>
  <c r="O1432" i="7"/>
  <c r="N1433" i="7"/>
  <c r="O1433" i="7"/>
  <c r="N1434" i="7"/>
  <c r="O1434" i="7"/>
  <c r="N1435" i="7"/>
  <c r="O1435" i="7"/>
  <c r="N1436" i="7"/>
  <c r="O1436" i="7"/>
  <c r="N1437" i="7"/>
  <c r="O1437" i="7"/>
  <c r="N1438" i="7"/>
  <c r="O1438" i="7"/>
  <c r="N1439" i="7"/>
  <c r="O1439" i="7"/>
  <c r="N1440" i="7"/>
  <c r="O1440" i="7"/>
  <c r="N1441" i="7"/>
  <c r="O1441" i="7"/>
  <c r="N1442" i="7"/>
  <c r="O1442" i="7"/>
  <c r="N1443" i="7"/>
  <c r="O1443" i="7"/>
  <c r="N1444" i="7"/>
  <c r="O1444" i="7"/>
  <c r="N1445" i="7"/>
  <c r="O1445" i="7"/>
  <c r="N1446" i="7"/>
  <c r="O1446" i="7"/>
  <c r="N1447" i="7"/>
  <c r="O1447" i="7"/>
  <c r="N1448" i="7"/>
  <c r="O1448" i="7"/>
  <c r="N1449" i="7"/>
  <c r="O1449" i="7"/>
  <c r="N1450" i="7"/>
  <c r="O1450" i="7"/>
  <c r="N1451" i="7"/>
  <c r="O1451" i="7"/>
  <c r="N1452" i="7"/>
  <c r="O1452" i="7"/>
  <c r="N1453" i="7"/>
  <c r="O1453" i="7"/>
  <c r="N1454" i="7"/>
  <c r="O1454" i="7"/>
  <c r="N1455" i="7"/>
  <c r="O1455" i="7"/>
  <c r="N1456" i="7"/>
  <c r="O1456" i="7"/>
  <c r="N1457" i="7"/>
  <c r="O1457" i="7"/>
  <c r="N1458" i="7"/>
  <c r="O1458" i="7"/>
  <c r="N1459" i="7"/>
  <c r="O1459" i="7"/>
  <c r="N1460" i="7"/>
  <c r="O1460" i="7"/>
  <c r="N1461" i="7"/>
  <c r="O1461" i="7"/>
  <c r="N1462" i="7"/>
  <c r="O1462" i="7"/>
  <c r="N1463" i="7"/>
  <c r="O1463" i="7"/>
  <c r="N1464" i="7"/>
  <c r="O1464" i="7"/>
  <c r="N1465" i="7"/>
  <c r="O1465" i="7"/>
  <c r="N1466" i="7"/>
  <c r="O1466" i="7"/>
  <c r="N1467" i="7"/>
  <c r="O1467" i="7"/>
  <c r="N1468" i="7"/>
  <c r="O1468" i="7"/>
  <c r="N1469" i="7"/>
  <c r="O1469" i="7"/>
  <c r="N1470" i="7"/>
  <c r="O1470" i="7"/>
  <c r="N1471" i="7"/>
  <c r="O1471" i="7"/>
  <c r="N1472" i="7"/>
  <c r="O1472" i="7"/>
  <c r="N1473" i="7"/>
  <c r="O1473" i="7"/>
  <c r="N1474" i="7"/>
  <c r="O1474" i="7"/>
  <c r="N1475" i="7"/>
  <c r="O1475" i="7"/>
  <c r="N1476" i="7"/>
  <c r="O1476" i="7"/>
  <c r="N1477" i="7"/>
  <c r="O1477" i="7"/>
  <c r="N1478" i="7"/>
  <c r="O1478" i="7"/>
  <c r="N1479" i="7"/>
  <c r="O1479" i="7"/>
  <c r="N1480" i="7"/>
  <c r="O1480" i="7"/>
  <c r="N1481" i="7"/>
  <c r="O1481" i="7"/>
  <c r="N1482" i="7"/>
  <c r="O1482" i="7"/>
  <c r="N1483" i="7"/>
  <c r="O1483" i="7"/>
  <c r="N1484" i="7"/>
  <c r="O1484" i="7"/>
  <c r="N1485" i="7"/>
  <c r="O1485" i="7"/>
  <c r="N1486" i="7"/>
  <c r="O1486" i="7"/>
  <c r="N1487" i="7"/>
  <c r="O1487" i="7"/>
  <c r="N1488" i="7"/>
  <c r="O1488" i="7"/>
  <c r="N1489" i="7"/>
  <c r="O1489" i="7"/>
  <c r="N1490" i="7"/>
  <c r="O1490" i="7"/>
  <c r="N1491" i="7"/>
  <c r="O1491" i="7"/>
  <c r="N1492" i="7"/>
  <c r="O1492" i="7"/>
  <c r="N1493" i="7"/>
  <c r="O1493" i="7"/>
  <c r="N1494" i="7"/>
  <c r="O1494" i="7"/>
  <c r="N1495" i="7"/>
  <c r="O1495" i="7"/>
  <c r="N1496" i="7"/>
  <c r="O1496" i="7"/>
  <c r="N1497" i="7"/>
  <c r="O1497" i="7"/>
  <c r="N1498" i="7"/>
  <c r="O1498" i="7"/>
  <c r="N1499" i="7"/>
  <c r="O1499" i="7"/>
  <c r="N1500" i="7"/>
  <c r="O1500" i="7"/>
  <c r="N1501" i="7"/>
  <c r="O1501" i="7"/>
  <c r="N1502" i="7"/>
  <c r="O1502" i="7"/>
  <c r="N1503" i="7"/>
  <c r="O1503" i="7"/>
  <c r="N1504" i="7"/>
  <c r="O1504" i="7"/>
  <c r="N1505" i="7"/>
  <c r="O1505" i="7"/>
  <c r="N1506" i="7"/>
  <c r="O1506" i="7"/>
  <c r="N1507" i="7"/>
  <c r="O1507" i="7"/>
  <c r="N1508" i="7"/>
  <c r="O1508" i="7"/>
  <c r="N1509" i="7"/>
  <c r="O1509" i="7"/>
  <c r="N1510" i="7"/>
  <c r="O1510" i="7"/>
  <c r="N1511" i="7"/>
  <c r="O1511" i="7"/>
  <c r="N1512" i="7"/>
  <c r="O1512" i="7"/>
  <c r="N1513" i="7"/>
  <c r="O1513" i="7"/>
  <c r="N1514" i="7"/>
  <c r="O1514" i="7"/>
  <c r="N1515" i="7"/>
  <c r="O1515" i="7"/>
  <c r="N1516" i="7"/>
  <c r="O1516" i="7"/>
  <c r="N1517" i="7"/>
  <c r="O1517" i="7"/>
  <c r="N1518" i="7"/>
  <c r="O1518" i="7"/>
  <c r="N1519" i="7"/>
  <c r="O1519" i="7"/>
  <c r="N1520" i="7"/>
  <c r="O1520" i="7"/>
  <c r="N1521" i="7"/>
  <c r="O1521" i="7"/>
  <c r="N1522" i="7"/>
  <c r="O1522" i="7"/>
  <c r="N1523" i="7"/>
  <c r="O1523" i="7"/>
  <c r="N1524" i="7"/>
  <c r="O1524" i="7"/>
  <c r="N1525" i="7"/>
  <c r="O1525" i="7"/>
  <c r="N1526" i="7"/>
  <c r="O1526" i="7"/>
  <c r="N1527" i="7"/>
  <c r="O1527" i="7"/>
  <c r="N1528" i="7"/>
  <c r="O1528" i="7"/>
  <c r="N1529" i="7"/>
  <c r="O1529" i="7"/>
  <c r="N1530" i="7"/>
  <c r="O1530" i="7"/>
  <c r="N1531" i="7"/>
  <c r="O1531" i="7"/>
  <c r="N1532" i="7"/>
  <c r="O1532" i="7"/>
  <c r="N1533" i="7"/>
  <c r="O1533" i="7"/>
  <c r="N1534" i="7"/>
  <c r="O1534" i="7"/>
  <c r="N1535" i="7"/>
  <c r="O1535" i="7"/>
  <c r="N1536" i="7"/>
  <c r="O1536" i="7"/>
  <c r="N1537" i="7"/>
  <c r="O1537" i="7"/>
  <c r="N1538" i="7"/>
  <c r="O1538" i="7"/>
  <c r="N1539" i="7"/>
  <c r="O1539" i="7"/>
  <c r="N1540" i="7"/>
  <c r="O1540" i="7"/>
  <c r="N1541" i="7"/>
  <c r="O1541" i="7"/>
  <c r="N1542" i="7"/>
  <c r="O1542" i="7"/>
  <c r="N1543" i="7"/>
  <c r="O1543" i="7"/>
  <c r="N1544" i="7"/>
  <c r="O1544" i="7"/>
  <c r="N1545" i="7"/>
  <c r="O1545" i="7"/>
  <c r="N1546" i="7"/>
  <c r="O1546" i="7"/>
  <c r="N1547" i="7"/>
  <c r="O1547" i="7"/>
  <c r="N1548" i="7"/>
  <c r="O1548" i="7"/>
  <c r="N1549" i="7"/>
  <c r="O1549" i="7"/>
  <c r="N1550" i="7"/>
  <c r="O1550" i="7"/>
  <c r="N1551" i="7"/>
  <c r="O1551" i="7"/>
  <c r="N1552" i="7"/>
  <c r="O1552" i="7"/>
  <c r="N1553" i="7"/>
  <c r="O1553" i="7"/>
  <c r="N1554" i="7"/>
  <c r="O1554" i="7"/>
  <c r="N1555" i="7"/>
  <c r="O1555" i="7"/>
  <c r="N1556" i="7"/>
  <c r="O1556" i="7"/>
  <c r="N1557" i="7"/>
  <c r="O1557" i="7"/>
  <c r="N1558" i="7"/>
  <c r="O1558" i="7"/>
  <c r="N1559" i="7"/>
  <c r="O1559" i="7"/>
  <c r="N1560" i="7"/>
  <c r="O1560" i="7"/>
  <c r="N1561" i="7"/>
  <c r="O1561" i="7"/>
  <c r="N1562" i="7"/>
  <c r="O1562" i="7"/>
  <c r="N1563" i="7"/>
  <c r="O1563" i="7"/>
  <c r="N1564" i="7"/>
  <c r="O1564" i="7"/>
  <c r="N1565" i="7"/>
  <c r="O1565" i="7"/>
  <c r="N1566" i="7"/>
  <c r="O1566" i="7"/>
  <c r="N1567" i="7"/>
  <c r="O1567" i="7"/>
  <c r="N1568" i="7"/>
  <c r="O1568" i="7"/>
  <c r="N1569" i="7"/>
  <c r="O1569" i="7"/>
  <c r="N1570" i="7"/>
  <c r="O1570" i="7"/>
  <c r="N1571" i="7"/>
  <c r="O1571" i="7"/>
  <c r="N1572" i="7"/>
  <c r="O1572" i="7"/>
  <c r="N1573" i="7"/>
  <c r="O1573" i="7"/>
  <c r="N1574" i="7"/>
  <c r="O1574" i="7"/>
  <c r="N1575" i="7"/>
  <c r="O1575" i="7"/>
  <c r="N1576" i="7"/>
  <c r="O1576" i="7"/>
  <c r="N1577" i="7"/>
  <c r="O1577" i="7"/>
  <c r="N1578" i="7"/>
  <c r="O1578" i="7"/>
  <c r="N1579" i="7"/>
  <c r="O1579" i="7"/>
  <c r="N1580" i="7"/>
  <c r="O1580" i="7"/>
  <c r="N1581" i="7"/>
  <c r="O1581" i="7"/>
  <c r="N1582" i="7"/>
  <c r="O1582" i="7"/>
  <c r="N1583" i="7"/>
  <c r="O1583" i="7"/>
  <c r="N1584" i="7"/>
  <c r="O1584" i="7"/>
  <c r="N1585" i="7"/>
  <c r="O1585" i="7"/>
  <c r="N1586" i="7"/>
  <c r="O1586" i="7"/>
  <c r="N1587" i="7"/>
  <c r="O1587" i="7"/>
  <c r="N1588" i="7"/>
  <c r="O1588" i="7"/>
  <c r="N1589" i="7"/>
  <c r="O1589" i="7"/>
  <c r="N1590" i="7"/>
  <c r="O1590" i="7"/>
  <c r="N1591" i="7"/>
  <c r="O1591" i="7"/>
  <c r="N1592" i="7"/>
  <c r="O1592" i="7"/>
  <c r="N1593" i="7"/>
  <c r="O1593" i="7"/>
  <c r="N1594" i="7"/>
  <c r="O1594" i="7"/>
  <c r="N1595" i="7"/>
  <c r="O1595" i="7"/>
  <c r="N1596" i="7"/>
  <c r="O1596" i="7"/>
  <c r="N1597" i="7"/>
  <c r="O1597" i="7"/>
  <c r="N1598" i="7"/>
  <c r="O1598" i="7"/>
  <c r="N1599" i="7"/>
  <c r="O1599" i="7"/>
  <c r="N1600" i="7"/>
  <c r="O1600" i="7"/>
  <c r="N1601" i="7"/>
  <c r="O1601" i="7"/>
  <c r="N1602" i="7"/>
  <c r="O1602" i="7"/>
  <c r="N1603" i="7"/>
  <c r="O1603" i="7"/>
  <c r="N1604" i="7"/>
  <c r="O1604" i="7"/>
  <c r="N1605" i="7"/>
  <c r="O1605" i="7"/>
  <c r="N1606" i="7"/>
  <c r="O1606" i="7"/>
  <c r="N1607" i="7"/>
  <c r="O1607" i="7"/>
  <c r="N1608" i="7"/>
  <c r="O1608" i="7"/>
  <c r="N1609" i="7"/>
  <c r="O1609" i="7"/>
  <c r="N1610" i="7"/>
  <c r="O1610" i="7"/>
  <c r="N1611" i="7"/>
  <c r="O1611" i="7"/>
  <c r="N1612" i="7"/>
  <c r="O1612" i="7"/>
  <c r="N1613" i="7"/>
  <c r="O1613" i="7"/>
  <c r="N1614" i="7"/>
  <c r="O1614" i="7"/>
  <c r="N1615" i="7"/>
  <c r="O1615" i="7"/>
  <c r="N1616" i="7"/>
  <c r="O1616" i="7"/>
  <c r="N1617" i="7"/>
  <c r="O1617" i="7"/>
  <c r="N1618" i="7"/>
  <c r="O1618" i="7"/>
  <c r="N1619" i="7"/>
  <c r="O1619" i="7"/>
  <c r="N1620" i="7"/>
  <c r="O1620" i="7"/>
  <c r="N1621" i="7"/>
  <c r="O1621" i="7"/>
  <c r="N1622" i="7"/>
  <c r="O1622" i="7"/>
  <c r="N1623" i="7"/>
  <c r="O1623" i="7"/>
  <c r="N1624" i="7"/>
  <c r="O1624" i="7"/>
  <c r="N1625" i="7"/>
  <c r="O1625" i="7"/>
  <c r="N1626" i="7"/>
  <c r="O1626" i="7"/>
  <c r="N1627" i="7"/>
  <c r="O1627" i="7"/>
  <c r="N1628" i="7"/>
  <c r="O1628" i="7"/>
  <c r="N1629" i="7"/>
  <c r="O1629" i="7"/>
  <c r="N1630" i="7"/>
  <c r="O1630" i="7"/>
  <c r="N1631" i="7"/>
  <c r="O1631" i="7"/>
  <c r="N1632" i="7"/>
  <c r="O1632" i="7"/>
  <c r="N1633" i="7"/>
  <c r="O1633" i="7"/>
  <c r="N1634" i="7"/>
  <c r="O1634" i="7"/>
  <c r="N1635" i="7"/>
  <c r="O1635" i="7"/>
  <c r="N1636" i="7"/>
  <c r="O1636" i="7"/>
  <c r="N1637" i="7"/>
  <c r="O1637" i="7"/>
  <c r="N1638" i="7"/>
  <c r="O1638" i="7"/>
  <c r="N1639" i="7"/>
  <c r="O1639" i="7"/>
  <c r="N1640" i="7"/>
  <c r="O1640" i="7"/>
  <c r="N1641" i="7"/>
  <c r="O1641" i="7"/>
  <c r="N1642" i="7"/>
  <c r="O1642" i="7"/>
  <c r="N1643" i="7"/>
  <c r="O1643" i="7"/>
  <c r="N1644" i="7"/>
  <c r="O1644" i="7"/>
  <c r="N1645" i="7"/>
  <c r="O1645" i="7"/>
  <c r="N1646" i="7"/>
  <c r="O1646" i="7"/>
  <c r="N1647" i="7"/>
  <c r="O1647" i="7"/>
  <c r="N1648" i="7"/>
  <c r="O1648" i="7"/>
  <c r="N1649" i="7"/>
  <c r="O1649" i="7"/>
  <c r="N1650" i="7"/>
  <c r="O1650" i="7"/>
  <c r="N1651" i="7"/>
  <c r="O1651" i="7"/>
  <c r="N1652" i="7"/>
  <c r="O1652" i="7"/>
  <c r="N1653" i="7"/>
  <c r="O1653" i="7"/>
  <c r="N1654" i="7"/>
  <c r="O1654" i="7"/>
  <c r="N1655" i="7"/>
  <c r="O1655" i="7"/>
  <c r="N1656" i="7"/>
  <c r="O1656" i="7"/>
  <c r="N1657" i="7"/>
  <c r="O1657" i="7"/>
  <c r="N1658" i="7"/>
  <c r="O1658" i="7"/>
  <c r="N1659" i="7"/>
  <c r="O1659" i="7"/>
  <c r="N1660" i="7"/>
  <c r="O1660" i="7"/>
  <c r="N1661" i="7"/>
  <c r="O1661" i="7"/>
  <c r="N1662" i="7"/>
  <c r="O1662" i="7"/>
  <c r="N1663" i="7"/>
  <c r="O1663" i="7"/>
  <c r="N1664" i="7"/>
  <c r="O1664" i="7"/>
  <c r="N1665" i="7"/>
  <c r="O1665" i="7"/>
  <c r="N1666" i="7"/>
  <c r="O1666" i="7"/>
  <c r="N1667" i="7"/>
  <c r="O1667" i="7"/>
  <c r="N1668" i="7"/>
  <c r="O1668" i="7"/>
  <c r="N1669" i="7"/>
  <c r="O1669" i="7"/>
  <c r="N1670" i="7"/>
  <c r="O1670" i="7"/>
  <c r="N1671" i="7"/>
  <c r="O1671" i="7"/>
  <c r="N1672" i="7"/>
  <c r="O1672" i="7"/>
  <c r="N1673" i="7"/>
  <c r="O1673" i="7"/>
  <c r="N1674" i="7"/>
  <c r="O1674" i="7"/>
  <c r="N1675" i="7"/>
  <c r="O1675" i="7"/>
  <c r="N1676" i="7"/>
  <c r="O1676" i="7"/>
  <c r="N1677" i="7"/>
  <c r="O1677" i="7"/>
  <c r="N1678" i="7"/>
  <c r="O1678" i="7"/>
  <c r="N1679" i="7"/>
  <c r="O1679" i="7"/>
  <c r="N1680" i="7"/>
  <c r="O1680" i="7"/>
  <c r="N1681" i="7"/>
  <c r="O1681" i="7"/>
  <c r="N1682" i="7"/>
  <c r="O1682" i="7"/>
  <c r="N1683" i="7"/>
  <c r="O1683" i="7"/>
  <c r="N1684" i="7"/>
  <c r="O1684" i="7"/>
  <c r="N1685" i="7"/>
  <c r="O1685" i="7"/>
  <c r="N1686" i="7"/>
  <c r="O1686" i="7"/>
  <c r="N1687" i="7"/>
  <c r="O1687" i="7"/>
  <c r="N1688" i="7"/>
  <c r="O1688" i="7"/>
  <c r="N1689" i="7"/>
  <c r="O1689" i="7"/>
  <c r="N1690" i="7"/>
  <c r="O1690" i="7"/>
  <c r="N1691" i="7"/>
  <c r="O1691" i="7"/>
  <c r="N1692" i="7"/>
  <c r="O1692" i="7"/>
  <c r="N1693" i="7"/>
  <c r="O1693" i="7"/>
  <c r="N1694" i="7"/>
  <c r="O1694" i="7"/>
  <c r="N1695" i="7"/>
  <c r="O1695" i="7"/>
  <c r="N1696" i="7"/>
  <c r="O1696" i="7"/>
  <c r="N1697" i="7"/>
  <c r="O1697" i="7"/>
  <c r="N1698" i="7"/>
  <c r="O1698" i="7"/>
  <c r="N1699" i="7"/>
  <c r="O1699" i="7"/>
  <c r="N1700" i="7"/>
  <c r="O1700" i="7"/>
  <c r="N1701" i="7"/>
  <c r="O1701" i="7"/>
  <c r="N1702" i="7"/>
  <c r="O1702" i="7"/>
  <c r="N1703" i="7"/>
  <c r="O1703" i="7"/>
  <c r="N1704" i="7"/>
  <c r="O1704" i="7"/>
  <c r="N1705" i="7"/>
  <c r="O1705" i="7"/>
  <c r="N1706" i="7"/>
  <c r="O1706" i="7"/>
  <c r="N1707" i="7"/>
  <c r="O1707" i="7"/>
  <c r="N1708" i="7"/>
  <c r="O1708" i="7"/>
  <c r="N1709" i="7"/>
  <c r="O1709" i="7"/>
  <c r="N1710" i="7"/>
  <c r="O1710" i="7"/>
  <c r="N1711" i="7"/>
  <c r="O1711" i="7"/>
  <c r="N1712" i="7"/>
  <c r="O1712" i="7"/>
  <c r="N1713" i="7"/>
  <c r="O1713" i="7"/>
  <c r="N1714" i="7"/>
  <c r="O1714" i="7"/>
  <c r="N1715" i="7"/>
  <c r="O1715" i="7"/>
  <c r="N1716" i="7"/>
  <c r="O1716" i="7"/>
  <c r="N1717" i="7"/>
  <c r="O1717" i="7"/>
  <c r="N1718" i="7"/>
  <c r="O1718" i="7"/>
  <c r="N1719" i="7"/>
  <c r="O1719" i="7"/>
  <c r="N1720" i="7"/>
  <c r="O1720" i="7"/>
  <c r="N1721" i="7"/>
  <c r="O1721" i="7"/>
  <c r="N1722" i="7"/>
  <c r="O1722" i="7"/>
  <c r="N1723" i="7"/>
  <c r="O1723" i="7"/>
  <c r="N1724" i="7"/>
  <c r="O1724" i="7"/>
  <c r="N1725" i="7"/>
  <c r="O1725" i="7"/>
  <c r="N1726" i="7"/>
  <c r="O1726" i="7"/>
  <c r="N1727" i="7"/>
  <c r="O1727" i="7"/>
  <c r="N1728" i="7"/>
  <c r="O1728" i="7"/>
  <c r="N1729" i="7"/>
  <c r="O1729" i="7"/>
  <c r="N1730" i="7"/>
  <c r="O1730" i="7"/>
  <c r="N1731" i="7"/>
  <c r="O1731" i="7"/>
  <c r="N1732" i="7"/>
  <c r="O1732" i="7"/>
  <c r="N1733" i="7"/>
  <c r="O1733" i="7"/>
  <c r="N1734" i="7"/>
  <c r="O1734" i="7"/>
  <c r="N1735" i="7"/>
  <c r="O1735" i="7"/>
  <c r="N1736" i="7"/>
  <c r="O1736" i="7"/>
  <c r="N1737" i="7"/>
  <c r="O1737" i="7"/>
  <c r="N1738" i="7"/>
  <c r="O1738" i="7"/>
  <c r="N1739" i="7"/>
  <c r="O1739" i="7"/>
  <c r="N1740" i="7"/>
  <c r="O1740" i="7"/>
  <c r="N1741" i="7"/>
  <c r="O1741" i="7"/>
  <c r="N1742" i="7"/>
  <c r="O1742" i="7"/>
  <c r="N1743" i="7"/>
  <c r="O1743" i="7"/>
  <c r="N1744" i="7"/>
  <c r="O1744" i="7"/>
  <c r="N1745" i="7"/>
  <c r="O1745" i="7"/>
  <c r="N1746" i="7"/>
  <c r="O1746" i="7"/>
  <c r="N1747" i="7"/>
  <c r="O1747" i="7"/>
  <c r="N1748" i="7"/>
  <c r="O1748" i="7"/>
  <c r="N1749" i="7"/>
  <c r="O1749" i="7"/>
  <c r="N1750" i="7"/>
  <c r="O1750" i="7"/>
  <c r="N1751" i="7"/>
  <c r="O1751" i="7"/>
  <c r="N1752" i="7"/>
  <c r="O1752" i="7"/>
  <c r="N1753" i="7"/>
  <c r="O1753" i="7"/>
  <c r="N1754" i="7"/>
  <c r="O1754" i="7"/>
  <c r="N1755" i="7"/>
  <c r="O1755" i="7"/>
  <c r="N1756" i="7"/>
  <c r="O1756" i="7"/>
  <c r="N1757" i="7"/>
  <c r="O1757" i="7"/>
  <c r="N1758" i="7"/>
  <c r="O1758" i="7"/>
  <c r="N1759" i="7"/>
  <c r="O1759" i="7"/>
  <c r="N1760" i="7"/>
  <c r="O1760" i="7"/>
  <c r="N1761" i="7"/>
  <c r="O1761" i="7"/>
  <c r="N1762" i="7"/>
  <c r="O1762" i="7"/>
  <c r="N1763" i="7"/>
  <c r="O1763" i="7"/>
  <c r="N1764" i="7"/>
  <c r="O1764" i="7"/>
  <c r="N1765" i="7"/>
  <c r="O1765" i="7"/>
  <c r="N1766" i="7"/>
  <c r="O1766" i="7"/>
  <c r="N1767" i="7"/>
  <c r="O1767" i="7"/>
  <c r="N1768" i="7"/>
  <c r="O1768" i="7"/>
  <c r="N1769" i="7"/>
  <c r="O1769" i="7"/>
  <c r="N1770" i="7"/>
  <c r="O1770" i="7"/>
  <c r="N1771" i="7"/>
  <c r="O1771" i="7"/>
  <c r="N1772" i="7"/>
  <c r="O1772" i="7"/>
  <c r="N1773" i="7"/>
  <c r="O1773" i="7"/>
  <c r="N1774" i="7"/>
  <c r="O1774" i="7"/>
  <c r="N1775" i="7"/>
  <c r="O1775" i="7"/>
  <c r="N1776" i="7"/>
  <c r="O1776" i="7"/>
  <c r="N1777" i="7"/>
  <c r="O1777" i="7"/>
  <c r="N1778" i="7"/>
  <c r="O1778" i="7"/>
  <c r="N1779" i="7"/>
  <c r="O1779" i="7"/>
  <c r="N1780" i="7"/>
  <c r="O1780" i="7"/>
  <c r="N1781" i="7"/>
  <c r="O1781" i="7"/>
  <c r="N1782" i="7"/>
  <c r="O1782" i="7"/>
  <c r="N1783" i="7"/>
  <c r="O1783" i="7"/>
  <c r="N1784" i="7"/>
  <c r="O1784" i="7"/>
  <c r="N1785" i="7"/>
  <c r="O1785" i="7"/>
  <c r="N1786" i="7"/>
  <c r="O1786" i="7"/>
  <c r="N1787" i="7"/>
  <c r="O1787" i="7"/>
  <c r="N1788" i="7"/>
  <c r="O1788" i="7"/>
  <c r="N1789" i="7"/>
  <c r="O1789" i="7"/>
  <c r="N1790" i="7"/>
  <c r="O1790" i="7"/>
  <c r="N1791" i="7"/>
  <c r="O1791" i="7"/>
  <c r="N1792" i="7"/>
  <c r="O1792" i="7"/>
  <c r="N1793" i="7"/>
  <c r="O1793" i="7"/>
  <c r="N1794" i="7"/>
  <c r="O1794" i="7"/>
  <c r="N1795" i="7"/>
  <c r="O1795" i="7"/>
  <c r="N1796" i="7"/>
  <c r="O1796" i="7"/>
  <c r="N1797" i="7"/>
  <c r="O1797" i="7"/>
  <c r="N1798" i="7"/>
  <c r="O1798" i="7"/>
  <c r="N1799" i="7"/>
  <c r="O1799" i="7"/>
  <c r="N1800" i="7"/>
  <c r="O1800" i="7"/>
  <c r="N1801" i="7"/>
  <c r="O1801" i="7"/>
  <c r="N1802" i="7"/>
  <c r="O1802" i="7"/>
  <c r="N1803" i="7"/>
  <c r="O1803" i="7"/>
  <c r="N1804" i="7"/>
  <c r="O1804" i="7"/>
  <c r="N1805" i="7"/>
  <c r="O1805" i="7"/>
  <c r="N1806" i="7"/>
  <c r="O1806" i="7"/>
  <c r="N1807" i="7"/>
  <c r="O1807" i="7"/>
  <c r="N1808" i="7"/>
  <c r="O1808" i="7"/>
  <c r="N1809" i="7"/>
  <c r="O1809" i="7"/>
  <c r="N1810" i="7"/>
  <c r="O1810" i="7"/>
  <c r="N1811" i="7"/>
  <c r="O1811" i="7"/>
  <c r="N1812" i="7"/>
  <c r="O1812" i="7"/>
  <c r="N1813" i="7"/>
  <c r="O1813" i="7"/>
  <c r="N1814" i="7"/>
  <c r="O1814" i="7"/>
  <c r="N1815" i="7"/>
  <c r="O1815" i="7"/>
  <c r="N1816" i="7"/>
  <c r="O1816" i="7"/>
  <c r="N1817" i="7"/>
  <c r="O1817" i="7"/>
  <c r="N1818" i="7"/>
  <c r="O1818" i="7"/>
  <c r="N1819" i="7"/>
  <c r="O1819" i="7"/>
  <c r="N1820" i="7"/>
  <c r="O1820" i="7"/>
  <c r="N1821" i="7"/>
  <c r="O1821" i="7"/>
  <c r="N1822" i="7"/>
  <c r="O1822" i="7"/>
  <c r="N1823" i="7"/>
  <c r="O1823" i="7"/>
  <c r="N1824" i="7"/>
  <c r="O1824" i="7"/>
  <c r="N1825" i="7"/>
  <c r="O1825" i="7"/>
  <c r="N1826" i="7"/>
  <c r="O1826" i="7"/>
  <c r="N1827" i="7"/>
  <c r="O1827" i="7"/>
  <c r="N1828" i="7"/>
  <c r="O1828" i="7"/>
  <c r="N1829" i="7"/>
  <c r="O1829" i="7"/>
  <c r="N1830" i="7"/>
  <c r="O1830" i="7"/>
  <c r="N1831" i="7"/>
  <c r="O1831" i="7"/>
  <c r="N1832" i="7"/>
  <c r="O1832" i="7"/>
  <c r="N1833" i="7"/>
  <c r="O1833" i="7"/>
  <c r="N1834" i="7"/>
  <c r="O1834" i="7"/>
  <c r="N1835" i="7"/>
  <c r="O1835" i="7"/>
  <c r="N1836" i="7"/>
  <c r="O1836" i="7"/>
  <c r="N1837" i="7"/>
  <c r="O1837" i="7"/>
  <c r="N1838" i="7"/>
  <c r="O1838" i="7"/>
  <c r="N1839" i="7"/>
  <c r="O1839" i="7"/>
  <c r="N1840" i="7"/>
  <c r="O1840" i="7"/>
  <c r="N1841" i="7"/>
  <c r="O1841" i="7"/>
  <c r="N1842" i="7"/>
  <c r="O1842" i="7"/>
  <c r="N1843" i="7"/>
  <c r="O1843" i="7"/>
  <c r="N1844" i="7"/>
  <c r="O1844" i="7"/>
  <c r="N1845" i="7"/>
  <c r="O1845" i="7"/>
  <c r="N1846" i="7"/>
  <c r="O1846" i="7"/>
  <c r="N1847" i="7"/>
  <c r="O1847" i="7"/>
  <c r="N1848" i="7"/>
  <c r="O1848" i="7"/>
  <c r="N1849" i="7"/>
  <c r="O1849" i="7"/>
  <c r="N1850" i="7"/>
  <c r="O1850" i="7"/>
  <c r="N1851" i="7"/>
  <c r="O1851" i="7"/>
  <c r="N1852" i="7"/>
  <c r="O1852" i="7"/>
  <c r="N1853" i="7"/>
  <c r="O1853" i="7"/>
  <c r="N1854" i="7"/>
  <c r="O1854" i="7"/>
  <c r="N1855" i="7"/>
  <c r="O1855" i="7"/>
  <c r="N1856" i="7"/>
  <c r="O1856" i="7"/>
  <c r="N1857" i="7"/>
  <c r="O1857" i="7"/>
  <c r="N1858" i="7"/>
  <c r="O1858" i="7"/>
  <c r="N1859" i="7"/>
  <c r="O1859" i="7"/>
  <c r="N1860" i="7"/>
  <c r="O1860" i="7"/>
  <c r="N1861" i="7"/>
  <c r="O1861" i="7"/>
  <c r="N1862" i="7"/>
  <c r="O1862" i="7"/>
  <c r="N1863" i="7"/>
  <c r="O1863" i="7"/>
  <c r="N1864" i="7"/>
  <c r="O1864" i="7"/>
  <c r="N1865" i="7"/>
  <c r="O1865" i="7"/>
  <c r="N1866" i="7"/>
  <c r="O1866" i="7"/>
  <c r="N1867" i="7"/>
  <c r="O1867" i="7"/>
  <c r="N1868" i="7"/>
  <c r="O1868" i="7"/>
  <c r="N1869" i="7"/>
  <c r="O1869" i="7"/>
  <c r="N1870" i="7"/>
  <c r="O1870" i="7"/>
  <c r="N1871" i="7"/>
  <c r="O1871" i="7"/>
  <c r="N1872" i="7"/>
  <c r="O1872" i="7"/>
  <c r="N1873" i="7"/>
  <c r="O1873" i="7"/>
  <c r="N1874" i="7"/>
  <c r="O1874" i="7"/>
  <c r="N1875" i="7"/>
  <c r="O1875" i="7"/>
  <c r="N1876" i="7"/>
  <c r="O1876" i="7"/>
  <c r="N1877" i="7"/>
  <c r="O1877" i="7"/>
  <c r="N1878" i="7"/>
  <c r="O1878" i="7"/>
  <c r="N1879" i="7"/>
  <c r="O1879" i="7"/>
  <c r="N1880" i="7"/>
  <c r="O1880" i="7"/>
  <c r="N1881" i="7"/>
  <c r="O1881" i="7"/>
  <c r="N1882" i="7"/>
  <c r="O1882" i="7"/>
  <c r="N1883" i="7"/>
  <c r="O1883" i="7"/>
  <c r="N1884" i="7"/>
  <c r="O1884" i="7"/>
  <c r="N1885" i="7"/>
  <c r="O1885" i="7"/>
  <c r="N1886" i="7"/>
  <c r="O1886" i="7"/>
  <c r="N1887" i="7"/>
  <c r="O1887" i="7"/>
  <c r="N1888" i="7"/>
  <c r="O1888" i="7"/>
  <c r="N1889" i="7"/>
  <c r="O1889" i="7"/>
  <c r="N1890" i="7"/>
  <c r="O1890" i="7"/>
  <c r="N1891" i="7"/>
  <c r="O1891" i="7"/>
  <c r="N1892" i="7"/>
  <c r="O1892" i="7"/>
  <c r="N1893" i="7"/>
  <c r="O1893" i="7"/>
  <c r="N1894" i="7"/>
  <c r="O1894" i="7"/>
  <c r="N1895" i="7"/>
  <c r="O1895" i="7"/>
  <c r="N1896" i="7"/>
  <c r="O1896" i="7"/>
  <c r="N1897" i="7"/>
  <c r="O1897" i="7"/>
  <c r="N1898" i="7"/>
  <c r="O1898" i="7"/>
  <c r="N1899" i="7"/>
  <c r="O1899" i="7"/>
  <c r="N1900" i="7"/>
  <c r="O1900" i="7"/>
  <c r="N1901" i="7"/>
  <c r="O1901" i="7"/>
  <c r="N1902" i="7"/>
  <c r="O1902" i="7"/>
  <c r="N1903" i="7"/>
  <c r="O1903" i="7"/>
  <c r="N1904" i="7"/>
  <c r="O1904" i="7"/>
  <c r="N1905" i="7"/>
  <c r="O1905" i="7"/>
  <c r="N1906" i="7"/>
  <c r="O1906" i="7"/>
  <c r="N1907" i="7"/>
  <c r="O1907" i="7"/>
  <c r="N1908" i="7"/>
  <c r="O1908" i="7"/>
  <c r="N1909" i="7"/>
  <c r="O1909" i="7"/>
  <c r="N1910" i="7"/>
  <c r="O1910" i="7"/>
  <c r="N1911" i="7"/>
  <c r="O1911" i="7"/>
  <c r="N1912" i="7"/>
  <c r="O1912" i="7"/>
  <c r="N1913" i="7"/>
  <c r="O1913" i="7"/>
  <c r="N1914" i="7"/>
  <c r="O1914" i="7"/>
  <c r="N1915" i="7"/>
  <c r="O1915" i="7"/>
  <c r="N1916" i="7"/>
  <c r="O1916" i="7"/>
  <c r="N1917" i="7"/>
  <c r="O1917" i="7"/>
  <c r="N1918" i="7"/>
  <c r="O1918" i="7"/>
  <c r="N1919" i="7"/>
  <c r="O1919" i="7"/>
  <c r="N1920" i="7"/>
  <c r="O1920" i="7"/>
  <c r="N1921" i="7"/>
  <c r="O1921" i="7"/>
  <c r="N1922" i="7"/>
  <c r="O1922" i="7"/>
  <c r="N1923" i="7"/>
  <c r="O1923" i="7"/>
  <c r="N1924" i="7"/>
  <c r="O1924" i="7"/>
  <c r="N1925" i="7"/>
  <c r="O1925" i="7"/>
  <c r="N1926" i="7"/>
  <c r="O1926" i="7"/>
  <c r="N1927" i="7"/>
  <c r="O1927" i="7"/>
  <c r="N1928" i="7"/>
  <c r="O1928" i="7"/>
  <c r="N1929" i="7"/>
  <c r="O1929" i="7"/>
  <c r="N1930" i="7"/>
  <c r="O1930" i="7"/>
  <c r="N1931" i="7"/>
  <c r="O1931" i="7"/>
  <c r="N1932" i="7"/>
  <c r="O1932" i="7"/>
  <c r="N1933" i="7"/>
  <c r="O1933" i="7"/>
  <c r="N1934" i="7"/>
  <c r="O1934" i="7"/>
  <c r="N1935" i="7"/>
  <c r="O1935" i="7"/>
  <c r="N1936" i="7"/>
  <c r="O1936" i="7"/>
  <c r="N1937" i="7"/>
  <c r="O1937" i="7"/>
  <c r="N1938" i="7"/>
  <c r="O1938" i="7"/>
  <c r="N1939" i="7"/>
  <c r="O1939" i="7"/>
  <c r="N1940" i="7"/>
  <c r="O1940" i="7"/>
  <c r="N1941" i="7"/>
  <c r="O1941" i="7"/>
  <c r="N1942" i="7"/>
  <c r="O1942" i="7"/>
  <c r="N1943" i="7"/>
  <c r="O1943" i="7"/>
  <c r="N1944" i="7"/>
  <c r="O1944" i="7"/>
  <c r="N1945" i="7"/>
  <c r="O1945" i="7"/>
  <c r="N1946" i="7"/>
  <c r="O1946" i="7"/>
  <c r="N1947" i="7"/>
  <c r="O1947" i="7"/>
  <c r="N1948" i="7"/>
  <c r="O1948" i="7"/>
  <c r="N1949" i="7"/>
  <c r="O1949" i="7"/>
  <c r="N1950" i="7"/>
  <c r="O1950" i="7"/>
  <c r="N1951" i="7"/>
  <c r="O1951" i="7"/>
  <c r="N1952" i="7"/>
  <c r="O1952" i="7"/>
  <c r="N1953" i="7"/>
  <c r="O1953" i="7"/>
  <c r="N1954" i="7"/>
  <c r="O1954" i="7"/>
  <c r="N1955" i="7"/>
  <c r="O1955" i="7"/>
  <c r="N1956" i="7"/>
  <c r="O1956" i="7"/>
  <c r="N1957" i="7"/>
  <c r="O1957" i="7"/>
  <c r="N1958" i="7"/>
  <c r="O1958" i="7"/>
  <c r="N1959" i="7"/>
  <c r="O1959" i="7"/>
  <c r="N1960" i="7"/>
  <c r="O1960" i="7"/>
  <c r="N1961" i="7"/>
  <c r="O1961" i="7"/>
  <c r="N1962" i="7"/>
  <c r="O1962" i="7"/>
  <c r="N1963" i="7"/>
  <c r="O1963" i="7"/>
  <c r="N1964" i="7"/>
  <c r="O1964" i="7"/>
  <c r="N1965" i="7"/>
  <c r="O1965" i="7"/>
  <c r="N1966" i="7"/>
  <c r="O1966" i="7"/>
  <c r="N1967" i="7"/>
  <c r="O1967" i="7"/>
  <c r="N1968" i="7"/>
  <c r="O1968" i="7"/>
  <c r="N1969" i="7"/>
  <c r="O1969" i="7"/>
  <c r="N1970" i="7"/>
  <c r="O1970" i="7"/>
  <c r="N1971" i="7"/>
  <c r="O1971" i="7"/>
  <c r="N1972" i="7"/>
  <c r="O1972" i="7"/>
  <c r="N1973" i="7"/>
  <c r="O1973" i="7"/>
  <c r="N1974" i="7"/>
  <c r="O1974" i="7"/>
  <c r="N1975" i="7"/>
  <c r="O1975" i="7"/>
  <c r="N1976" i="7"/>
  <c r="O1976" i="7"/>
  <c r="N1977" i="7"/>
  <c r="O1977" i="7"/>
  <c r="N1978" i="7"/>
  <c r="O1978" i="7"/>
  <c r="N1979" i="7"/>
  <c r="O1979" i="7"/>
  <c r="N1980" i="7"/>
  <c r="O1980" i="7"/>
  <c r="N1981" i="7"/>
  <c r="O1981" i="7"/>
  <c r="N1982" i="7"/>
  <c r="O1982" i="7"/>
  <c r="N1983" i="7"/>
  <c r="O1983" i="7"/>
  <c r="N1984" i="7"/>
  <c r="O1984" i="7"/>
  <c r="N1985" i="7"/>
  <c r="O1985" i="7"/>
  <c r="N1986" i="7"/>
  <c r="O1986" i="7"/>
  <c r="N1987" i="7"/>
  <c r="O1987" i="7"/>
  <c r="N1988" i="7"/>
  <c r="O1988" i="7"/>
  <c r="N1989" i="7"/>
  <c r="O1989" i="7"/>
  <c r="N1990" i="7"/>
  <c r="O1990" i="7"/>
  <c r="N1991" i="7"/>
  <c r="O1991" i="7"/>
  <c r="N1992" i="7"/>
  <c r="O1992" i="7"/>
  <c r="N1993" i="7"/>
  <c r="O1993" i="7"/>
  <c r="N1994" i="7"/>
  <c r="O1994" i="7"/>
  <c r="N1995" i="7"/>
  <c r="O1995" i="7"/>
  <c r="N1996" i="7"/>
  <c r="O1996" i="7"/>
  <c r="N1997" i="7"/>
  <c r="O1997" i="7"/>
  <c r="N1998" i="7"/>
  <c r="O1998" i="7"/>
  <c r="N1999" i="7"/>
  <c r="O1999" i="7"/>
  <c r="N2000" i="7"/>
  <c r="O2000" i="7"/>
  <c r="N2001" i="7"/>
  <c r="O2001" i="7"/>
  <c r="N2002" i="7"/>
  <c r="O2002" i="7"/>
  <c r="N2003" i="7"/>
  <c r="O2003" i="7"/>
  <c r="N2004" i="7"/>
  <c r="O2004" i="7"/>
  <c r="N2005" i="7"/>
  <c r="O2005" i="7"/>
  <c r="N2006" i="7"/>
  <c r="O2006" i="7"/>
  <c r="N2007" i="7"/>
  <c r="O2007" i="7"/>
  <c r="N2008" i="7"/>
  <c r="O2008" i="7"/>
  <c r="N2009" i="7"/>
  <c r="O2009" i="7"/>
  <c r="N2010" i="7"/>
  <c r="O2010" i="7"/>
  <c r="N2011" i="7"/>
  <c r="O2011" i="7"/>
  <c r="N2012" i="7"/>
  <c r="O2012" i="7"/>
  <c r="N2013" i="7"/>
  <c r="O2013" i="7"/>
  <c r="N2014" i="7"/>
  <c r="O2014" i="7"/>
  <c r="N2015" i="7"/>
  <c r="O2015" i="7"/>
  <c r="N2016" i="7"/>
  <c r="O2016" i="7"/>
  <c r="N2017" i="7"/>
  <c r="O2017" i="7"/>
  <c r="N2018" i="7"/>
  <c r="O2018" i="7"/>
  <c r="N2019" i="7"/>
  <c r="O2019" i="7"/>
  <c r="N2020" i="7"/>
  <c r="O2020" i="7"/>
  <c r="N2021" i="7"/>
  <c r="O2021" i="7"/>
  <c r="N2022" i="7"/>
  <c r="O2022" i="7"/>
  <c r="N2023" i="7"/>
  <c r="O2023" i="7"/>
  <c r="N2024" i="7"/>
  <c r="O2024" i="7"/>
  <c r="N2025" i="7"/>
  <c r="O2025" i="7"/>
  <c r="N2026" i="7"/>
  <c r="O2026" i="7"/>
  <c r="N2027" i="7"/>
  <c r="O2027" i="7"/>
  <c r="N2028" i="7"/>
  <c r="O2028" i="7"/>
  <c r="N2029" i="7"/>
  <c r="O2029" i="7"/>
  <c r="N2030" i="7"/>
  <c r="O2030" i="7"/>
  <c r="N2031" i="7"/>
  <c r="O2031" i="7"/>
  <c r="N2032" i="7"/>
  <c r="O2032" i="7"/>
  <c r="N2033" i="7"/>
  <c r="O2033" i="7"/>
  <c r="N2034" i="7"/>
  <c r="O2034" i="7"/>
  <c r="N2035" i="7"/>
  <c r="O2035" i="7"/>
  <c r="N2036" i="7"/>
  <c r="O2036" i="7"/>
  <c r="N2037" i="7"/>
  <c r="O2037" i="7"/>
  <c r="N2038" i="7"/>
  <c r="O2038" i="7"/>
  <c r="N2039" i="7"/>
  <c r="O2039" i="7"/>
  <c r="N2040" i="7"/>
  <c r="O2040" i="7"/>
  <c r="N2041" i="7"/>
  <c r="O2041" i="7"/>
  <c r="N2042" i="7"/>
  <c r="O2042" i="7"/>
  <c r="N2043" i="7"/>
  <c r="O2043" i="7"/>
  <c r="N2044" i="7"/>
  <c r="O2044" i="7"/>
  <c r="N2045" i="7"/>
  <c r="O2045" i="7"/>
  <c r="N2046" i="7"/>
  <c r="O2046" i="7"/>
  <c r="N2047" i="7"/>
  <c r="O2047" i="7"/>
  <c r="N2048" i="7"/>
  <c r="O2048" i="7"/>
  <c r="N2049" i="7"/>
  <c r="O2049" i="7"/>
  <c r="N2050" i="7"/>
  <c r="O2050" i="7"/>
  <c r="N2051" i="7"/>
  <c r="O2051" i="7"/>
  <c r="N2052" i="7"/>
  <c r="O2052" i="7"/>
  <c r="N2053" i="7"/>
  <c r="O2053" i="7"/>
  <c r="N2054" i="7"/>
  <c r="O2054" i="7"/>
  <c r="N2055" i="7"/>
  <c r="O2055" i="7"/>
  <c r="N2056" i="7"/>
  <c r="O2056" i="7"/>
  <c r="N2057" i="7"/>
  <c r="O2057" i="7"/>
  <c r="N2058" i="7"/>
  <c r="O2058" i="7"/>
  <c r="N2059" i="7"/>
  <c r="O2059" i="7"/>
  <c r="N2060" i="7"/>
  <c r="O2060" i="7"/>
  <c r="N2061" i="7"/>
  <c r="O2061" i="7"/>
  <c r="N2062" i="7"/>
  <c r="O2062" i="7"/>
  <c r="N2063" i="7"/>
  <c r="O2063" i="7"/>
  <c r="N2064" i="7"/>
  <c r="O2064" i="7"/>
  <c r="N2065" i="7"/>
  <c r="O2065" i="7"/>
  <c r="N2066" i="7"/>
  <c r="O2066" i="7"/>
  <c r="N2067" i="7"/>
  <c r="O2067" i="7"/>
  <c r="N2068" i="7"/>
  <c r="O2068" i="7"/>
  <c r="N2069" i="7"/>
  <c r="O2069" i="7"/>
  <c r="N2070" i="7"/>
  <c r="O2070" i="7"/>
  <c r="N2071" i="7"/>
  <c r="O2071" i="7"/>
  <c r="N2072" i="7"/>
  <c r="O2072" i="7"/>
  <c r="N2073" i="7"/>
  <c r="O2073" i="7"/>
  <c r="N2074" i="7"/>
  <c r="O2074" i="7"/>
  <c r="N2075" i="7"/>
  <c r="O2075" i="7"/>
  <c r="N2076" i="7"/>
  <c r="O2076" i="7"/>
  <c r="N2077" i="7"/>
  <c r="O2077" i="7"/>
  <c r="N2078" i="7"/>
  <c r="O2078" i="7"/>
  <c r="N2079" i="7"/>
  <c r="O2079" i="7"/>
  <c r="N2080" i="7"/>
  <c r="O2080" i="7"/>
  <c r="N2081" i="7"/>
  <c r="O2081" i="7"/>
  <c r="N2082" i="7"/>
  <c r="O2082" i="7"/>
  <c r="N2083" i="7"/>
  <c r="O2083" i="7"/>
  <c r="N2084" i="7"/>
  <c r="O2084" i="7"/>
  <c r="N2085" i="7"/>
  <c r="O2085" i="7"/>
  <c r="N2086" i="7"/>
  <c r="O2086" i="7"/>
  <c r="N2087" i="7"/>
  <c r="O2087" i="7"/>
  <c r="N2088" i="7"/>
  <c r="O2088" i="7"/>
  <c r="N2089" i="7"/>
  <c r="O2089" i="7"/>
  <c r="N2090" i="7"/>
  <c r="O2090" i="7"/>
  <c r="N2091" i="7"/>
  <c r="O2091" i="7"/>
  <c r="N2092" i="7"/>
  <c r="O2092" i="7"/>
  <c r="N2093" i="7"/>
  <c r="O2093" i="7"/>
  <c r="N2094" i="7"/>
  <c r="O2094" i="7"/>
  <c r="N2095" i="7"/>
  <c r="O2095" i="7"/>
  <c r="N2096" i="7"/>
  <c r="O2096" i="7"/>
  <c r="N2097" i="7"/>
  <c r="O2097" i="7"/>
  <c r="N2098" i="7"/>
  <c r="O2098" i="7"/>
  <c r="N2099" i="7"/>
  <c r="O2099" i="7"/>
  <c r="N2100" i="7"/>
  <c r="O2100" i="7"/>
  <c r="N2101" i="7"/>
  <c r="O2101" i="7"/>
  <c r="N2102" i="7"/>
  <c r="O2102" i="7"/>
  <c r="N2103" i="7"/>
  <c r="O2103" i="7"/>
  <c r="N2104" i="7"/>
  <c r="O2104" i="7"/>
  <c r="N2105" i="7"/>
  <c r="O2105" i="7"/>
  <c r="N2106" i="7"/>
  <c r="O2106" i="7"/>
  <c r="N2107" i="7"/>
  <c r="O2107" i="7"/>
  <c r="N2108" i="7"/>
  <c r="O2108" i="7"/>
  <c r="N2109" i="7"/>
  <c r="O2109" i="7"/>
  <c r="N2110" i="7"/>
  <c r="O2110" i="7"/>
  <c r="N2111" i="7"/>
  <c r="O2111" i="7"/>
  <c r="N2112" i="7"/>
  <c r="O2112" i="7"/>
  <c r="N2113" i="7"/>
  <c r="O2113" i="7"/>
  <c r="N2114" i="7"/>
  <c r="O2114" i="7"/>
  <c r="N2115" i="7"/>
  <c r="O2115" i="7"/>
  <c r="N2116" i="7"/>
  <c r="O2116" i="7"/>
  <c r="N2117" i="7"/>
  <c r="O2117" i="7"/>
  <c r="N2118" i="7"/>
  <c r="O2118" i="7"/>
  <c r="N2119" i="7"/>
  <c r="O2119" i="7"/>
  <c r="N2120" i="7"/>
  <c r="O2120" i="7"/>
  <c r="N2121" i="7"/>
  <c r="O2121" i="7"/>
  <c r="N2122" i="7"/>
  <c r="O2122" i="7"/>
  <c r="N2123" i="7"/>
  <c r="O2123" i="7"/>
  <c r="N2124" i="7"/>
  <c r="O2124" i="7"/>
  <c r="N2125" i="7"/>
  <c r="O2125" i="7"/>
  <c r="N2126" i="7"/>
  <c r="O2126" i="7"/>
  <c r="N2127" i="7"/>
  <c r="O2127" i="7"/>
  <c r="N2128" i="7"/>
  <c r="O2128" i="7"/>
  <c r="N2129" i="7"/>
  <c r="O2129" i="7"/>
  <c r="N2130" i="7"/>
  <c r="O2130" i="7"/>
  <c r="N2131" i="7"/>
  <c r="O2131" i="7"/>
  <c r="N2132" i="7"/>
  <c r="O2132" i="7"/>
  <c r="N2133" i="7"/>
  <c r="O2133" i="7"/>
  <c r="N2134" i="7"/>
  <c r="O2134" i="7"/>
  <c r="N2135" i="7"/>
  <c r="O2135" i="7"/>
  <c r="N2136" i="7"/>
  <c r="O2136" i="7"/>
  <c r="N2137" i="7"/>
  <c r="O2137" i="7"/>
  <c r="N2138" i="7"/>
  <c r="O2138" i="7"/>
  <c r="N2139" i="7"/>
  <c r="O2139" i="7"/>
  <c r="N2140" i="7"/>
  <c r="O2140" i="7"/>
  <c r="N2141" i="7"/>
  <c r="O2141" i="7"/>
  <c r="N2142" i="7"/>
  <c r="O2142" i="7"/>
  <c r="N2143" i="7"/>
  <c r="O2143" i="7"/>
  <c r="N2144" i="7"/>
  <c r="O2144" i="7"/>
  <c r="N2145" i="7"/>
  <c r="O2145" i="7"/>
  <c r="N2146" i="7"/>
  <c r="O2146" i="7"/>
  <c r="N2147" i="7"/>
  <c r="O2147" i="7"/>
  <c r="N2148" i="7"/>
  <c r="O2148" i="7"/>
  <c r="N2149" i="7"/>
  <c r="O2149" i="7"/>
  <c r="N2150" i="7"/>
  <c r="O2150" i="7"/>
  <c r="N2151" i="7"/>
  <c r="O2151" i="7"/>
  <c r="N2152" i="7"/>
  <c r="O2152" i="7"/>
  <c r="N2153" i="7"/>
  <c r="O2153" i="7"/>
  <c r="N2154" i="7"/>
  <c r="O2154" i="7"/>
  <c r="N2155" i="7"/>
  <c r="O2155" i="7"/>
  <c r="N2156" i="7"/>
  <c r="O2156" i="7"/>
  <c r="N2157" i="7"/>
  <c r="O2157" i="7"/>
  <c r="N2158" i="7"/>
  <c r="O2158" i="7"/>
  <c r="N2159" i="7"/>
  <c r="O2159" i="7"/>
  <c r="N2160" i="7"/>
  <c r="O2160" i="7"/>
  <c r="N2161" i="7"/>
  <c r="O2161" i="7"/>
  <c r="N2162" i="7"/>
  <c r="O2162" i="7"/>
  <c r="N2163" i="7"/>
  <c r="O2163" i="7"/>
  <c r="N2164" i="7"/>
  <c r="O2164" i="7"/>
  <c r="N2165" i="7"/>
  <c r="O2165" i="7"/>
  <c r="N2166" i="7"/>
  <c r="O2166" i="7"/>
  <c r="N2167" i="7"/>
  <c r="O2167" i="7"/>
  <c r="N2168" i="7"/>
  <c r="O2168" i="7"/>
  <c r="N2169" i="7"/>
  <c r="O2169" i="7"/>
  <c r="N2170" i="7"/>
  <c r="O2170" i="7"/>
  <c r="N2171" i="7"/>
  <c r="O2171" i="7"/>
  <c r="N2172" i="7"/>
  <c r="O2172" i="7"/>
  <c r="N2173" i="7"/>
  <c r="O2173" i="7"/>
  <c r="N2174" i="7"/>
  <c r="O2174" i="7"/>
  <c r="N2175" i="7"/>
  <c r="O2175" i="7"/>
  <c r="N2176" i="7"/>
  <c r="O2176" i="7"/>
  <c r="N2177" i="7"/>
  <c r="O2177" i="7"/>
  <c r="N2178" i="7"/>
  <c r="O2178" i="7"/>
  <c r="N2179" i="7"/>
  <c r="O2179" i="7"/>
  <c r="N2180" i="7"/>
  <c r="O2180" i="7"/>
  <c r="N2181" i="7"/>
  <c r="O2181" i="7"/>
  <c r="N2182" i="7"/>
  <c r="O2182" i="7"/>
  <c r="N2183" i="7"/>
  <c r="O2183" i="7"/>
  <c r="N2184" i="7"/>
  <c r="O2184" i="7"/>
  <c r="N2185" i="7"/>
  <c r="O2185" i="7"/>
  <c r="N2186" i="7"/>
  <c r="O2186" i="7"/>
  <c r="N2187" i="7"/>
  <c r="O2187" i="7"/>
  <c r="N2188" i="7"/>
  <c r="O2188" i="7"/>
  <c r="N2189" i="7"/>
  <c r="O2189" i="7"/>
  <c r="N2190" i="7"/>
  <c r="O2190" i="7"/>
  <c r="N2191" i="7"/>
  <c r="O2191" i="7"/>
  <c r="N2192" i="7"/>
  <c r="O2192" i="7"/>
  <c r="N2193" i="7"/>
  <c r="O2193" i="7"/>
  <c r="N2194" i="7"/>
  <c r="O2194" i="7"/>
  <c r="N2195" i="7"/>
  <c r="O2195" i="7"/>
  <c r="N2196" i="7"/>
  <c r="O2196" i="7"/>
  <c r="N2197" i="7"/>
  <c r="O2197" i="7"/>
  <c r="N2198" i="7"/>
  <c r="O2198" i="7"/>
  <c r="N2199" i="7"/>
  <c r="O2199" i="7"/>
  <c r="N2200" i="7"/>
  <c r="O2200" i="7"/>
  <c r="N2201" i="7"/>
  <c r="O2201" i="7"/>
  <c r="N2202" i="7"/>
  <c r="O2202" i="7"/>
  <c r="N2203" i="7"/>
  <c r="O2203" i="7"/>
  <c r="N2204" i="7"/>
  <c r="O2204" i="7"/>
  <c r="N2205" i="7"/>
  <c r="O2205" i="7"/>
  <c r="N2206" i="7"/>
  <c r="O2206" i="7"/>
  <c r="N2207" i="7"/>
  <c r="O2207" i="7"/>
  <c r="N2208" i="7"/>
  <c r="O2208" i="7"/>
  <c r="N2209" i="7"/>
  <c r="O2209" i="7"/>
  <c r="N2210" i="7"/>
  <c r="O2210" i="7"/>
  <c r="O2" i="7"/>
  <c r="N2" i="7"/>
  <c r="M57" i="6"/>
  <c r="N57" i="6"/>
  <c r="M58" i="6"/>
  <c r="N58" i="6"/>
  <c r="M59" i="6"/>
  <c r="N59" i="6"/>
  <c r="M60" i="6"/>
  <c r="N60" i="6"/>
  <c r="M61" i="6"/>
  <c r="N61" i="6"/>
  <c r="M62" i="6"/>
  <c r="N62" i="6"/>
  <c r="M63" i="6"/>
  <c r="N63" i="6"/>
  <c r="M64" i="6"/>
  <c r="N64" i="6"/>
  <c r="M65" i="6"/>
  <c r="N65" i="6"/>
  <c r="M66" i="6"/>
  <c r="N66" i="6"/>
  <c r="M67" i="6"/>
  <c r="N67" i="6"/>
  <c r="M68" i="6"/>
  <c r="N68" i="6"/>
  <c r="M69" i="6"/>
  <c r="N69" i="6"/>
  <c r="M70" i="6"/>
  <c r="N70" i="6"/>
  <c r="M71" i="6"/>
  <c r="N71" i="6"/>
  <c r="M72" i="6"/>
  <c r="N72" i="6"/>
  <c r="M73" i="6"/>
  <c r="N73" i="6"/>
  <c r="M74" i="6"/>
  <c r="N74" i="6"/>
  <c r="M75" i="6"/>
  <c r="N75" i="6"/>
  <c r="M76" i="6"/>
  <c r="N76" i="6"/>
  <c r="M77" i="6"/>
  <c r="N77" i="6"/>
  <c r="M78" i="6"/>
  <c r="N78" i="6"/>
  <c r="M79" i="6"/>
  <c r="N79" i="6"/>
  <c r="M80" i="6"/>
  <c r="N80" i="6"/>
  <c r="M81" i="6"/>
  <c r="N81" i="6"/>
  <c r="M82" i="6"/>
  <c r="N82" i="6"/>
  <c r="M83" i="6"/>
  <c r="N83" i="6"/>
  <c r="M84" i="6"/>
  <c r="N84" i="6"/>
  <c r="M85" i="6"/>
  <c r="N85" i="6"/>
  <c r="M86" i="6"/>
  <c r="N86" i="6"/>
  <c r="M87" i="6"/>
  <c r="N87" i="6"/>
  <c r="M88" i="6"/>
  <c r="N88" i="6"/>
  <c r="M89" i="6"/>
  <c r="N89" i="6"/>
  <c r="M90" i="6"/>
  <c r="N90" i="6"/>
  <c r="M91" i="6"/>
  <c r="N91" i="6"/>
  <c r="M92" i="6"/>
  <c r="N92" i="6"/>
  <c r="M93" i="6"/>
  <c r="N93" i="6"/>
  <c r="M94" i="6"/>
  <c r="N94" i="6"/>
  <c r="M95" i="6"/>
  <c r="N95" i="6"/>
  <c r="M96" i="6"/>
  <c r="N96" i="6"/>
  <c r="M97" i="6"/>
  <c r="N97" i="6"/>
  <c r="M98" i="6"/>
  <c r="N98" i="6"/>
  <c r="M99" i="6"/>
  <c r="N99" i="6"/>
  <c r="M100" i="6"/>
  <c r="N100" i="6"/>
  <c r="M101" i="6"/>
  <c r="N101" i="6"/>
  <c r="M102" i="6"/>
  <c r="N102" i="6"/>
  <c r="M103" i="6"/>
  <c r="N103" i="6"/>
  <c r="M104" i="6"/>
  <c r="N104" i="6"/>
  <c r="M105" i="6"/>
  <c r="N105" i="6"/>
  <c r="M106" i="6"/>
  <c r="N106" i="6"/>
  <c r="M107" i="6"/>
  <c r="N107" i="6"/>
  <c r="M108" i="6"/>
  <c r="N108" i="6"/>
  <c r="M109" i="6"/>
  <c r="N109" i="6"/>
  <c r="M110" i="6"/>
  <c r="N110" i="6"/>
  <c r="M111" i="6"/>
  <c r="N111" i="6"/>
  <c r="M112" i="6"/>
  <c r="N112" i="6"/>
  <c r="M113" i="6"/>
  <c r="N113" i="6"/>
  <c r="M114" i="6"/>
  <c r="N114" i="6"/>
  <c r="M115" i="6"/>
  <c r="N115" i="6"/>
  <c r="M116" i="6"/>
  <c r="N116" i="6"/>
  <c r="M117" i="6"/>
  <c r="N117" i="6"/>
  <c r="M118" i="6"/>
  <c r="N118" i="6"/>
  <c r="M119" i="6"/>
  <c r="N119" i="6"/>
  <c r="M120" i="6"/>
  <c r="N120" i="6"/>
  <c r="M121" i="6"/>
  <c r="N121" i="6"/>
  <c r="M122" i="6"/>
  <c r="N122" i="6"/>
  <c r="M123" i="6"/>
  <c r="N123" i="6"/>
  <c r="M124" i="6"/>
  <c r="N124" i="6"/>
  <c r="M125" i="6"/>
  <c r="N125" i="6"/>
  <c r="M126" i="6"/>
  <c r="N126" i="6"/>
  <c r="M127" i="6"/>
  <c r="N127" i="6"/>
  <c r="M128" i="6"/>
  <c r="N128" i="6"/>
  <c r="M129" i="6"/>
  <c r="N129" i="6"/>
  <c r="M130" i="6"/>
  <c r="N130" i="6"/>
  <c r="M131" i="6"/>
  <c r="N131" i="6"/>
  <c r="M132" i="6"/>
  <c r="N132" i="6"/>
  <c r="M133" i="6"/>
  <c r="N133" i="6"/>
  <c r="M134" i="6"/>
  <c r="N134" i="6"/>
  <c r="M135" i="6"/>
  <c r="N135" i="6"/>
  <c r="M136" i="6"/>
  <c r="N136" i="6"/>
  <c r="M137" i="6"/>
  <c r="N137" i="6"/>
  <c r="M138" i="6"/>
  <c r="N138" i="6"/>
  <c r="M139" i="6"/>
  <c r="N139" i="6"/>
  <c r="M140" i="6"/>
  <c r="N140" i="6"/>
  <c r="M141" i="6"/>
  <c r="N141" i="6"/>
  <c r="M142" i="6"/>
  <c r="N142" i="6"/>
  <c r="M143" i="6"/>
  <c r="N143" i="6"/>
  <c r="M144" i="6"/>
  <c r="N144" i="6"/>
  <c r="M145" i="6"/>
  <c r="N145" i="6"/>
  <c r="M146" i="6"/>
  <c r="N146" i="6"/>
  <c r="M147" i="6"/>
  <c r="N147" i="6"/>
  <c r="M148" i="6"/>
  <c r="N148" i="6"/>
  <c r="M149" i="6"/>
  <c r="N149" i="6"/>
  <c r="M150" i="6"/>
  <c r="N150" i="6"/>
  <c r="M151" i="6"/>
  <c r="N151" i="6"/>
  <c r="M152" i="6"/>
  <c r="N152" i="6"/>
  <c r="M153" i="6"/>
  <c r="N153" i="6"/>
  <c r="M154" i="6"/>
  <c r="N154" i="6"/>
  <c r="M155" i="6"/>
  <c r="N155" i="6"/>
  <c r="M156" i="6"/>
  <c r="N156" i="6"/>
  <c r="M157" i="6"/>
  <c r="N157" i="6"/>
  <c r="M158" i="6"/>
  <c r="N158" i="6"/>
  <c r="M159" i="6"/>
  <c r="N159" i="6"/>
  <c r="M160" i="6"/>
  <c r="N160" i="6"/>
  <c r="M161" i="6"/>
  <c r="N161" i="6"/>
  <c r="M162" i="6"/>
  <c r="N162" i="6"/>
  <c r="M163" i="6"/>
  <c r="N163" i="6"/>
  <c r="M164" i="6"/>
  <c r="N164" i="6"/>
  <c r="M165" i="6"/>
  <c r="N165" i="6"/>
  <c r="M166" i="6"/>
  <c r="N166" i="6"/>
  <c r="M167" i="6"/>
  <c r="N167" i="6"/>
  <c r="M168" i="6"/>
  <c r="N168" i="6"/>
  <c r="M169" i="6"/>
  <c r="N169" i="6"/>
  <c r="M170" i="6"/>
  <c r="N170" i="6"/>
  <c r="M171" i="6"/>
  <c r="N171" i="6"/>
  <c r="M172" i="6"/>
  <c r="N172" i="6"/>
  <c r="M173" i="6"/>
  <c r="N173" i="6"/>
  <c r="M174" i="6"/>
  <c r="N174" i="6"/>
  <c r="M175" i="6"/>
  <c r="N175" i="6"/>
  <c r="M176" i="6"/>
  <c r="N176" i="6"/>
  <c r="M177" i="6"/>
  <c r="N177" i="6"/>
  <c r="M178" i="6"/>
  <c r="N178" i="6"/>
  <c r="M179" i="6"/>
  <c r="N179" i="6"/>
  <c r="M180" i="6"/>
  <c r="N180" i="6"/>
  <c r="M181" i="6"/>
  <c r="N181" i="6"/>
  <c r="M182" i="6"/>
  <c r="N182" i="6"/>
  <c r="M183" i="6"/>
  <c r="N183" i="6"/>
  <c r="M184" i="6"/>
  <c r="N184" i="6"/>
  <c r="M185" i="6"/>
  <c r="N185" i="6"/>
  <c r="M186" i="6"/>
  <c r="N186" i="6"/>
  <c r="M187" i="6"/>
  <c r="N187" i="6"/>
  <c r="M188" i="6"/>
  <c r="N188" i="6"/>
  <c r="M189" i="6"/>
  <c r="N189" i="6"/>
  <c r="M190" i="6"/>
  <c r="N190" i="6"/>
  <c r="M191" i="6"/>
  <c r="N191" i="6"/>
  <c r="M192" i="6"/>
  <c r="N192" i="6"/>
  <c r="M193" i="6"/>
  <c r="N193" i="6"/>
  <c r="M194" i="6"/>
  <c r="N194" i="6"/>
  <c r="M195" i="6"/>
  <c r="N195" i="6"/>
  <c r="M196" i="6"/>
  <c r="N196" i="6"/>
  <c r="M197" i="6"/>
  <c r="N197" i="6"/>
  <c r="M198" i="6"/>
  <c r="N198" i="6"/>
  <c r="M199" i="6"/>
  <c r="N199" i="6"/>
  <c r="M200" i="6"/>
  <c r="N200" i="6"/>
  <c r="M201" i="6"/>
  <c r="N201" i="6"/>
  <c r="M202" i="6"/>
  <c r="N202" i="6"/>
  <c r="M203" i="6"/>
  <c r="N203" i="6"/>
  <c r="M204" i="6"/>
  <c r="N204" i="6"/>
  <c r="M205" i="6"/>
  <c r="N205" i="6"/>
  <c r="M206" i="6"/>
  <c r="N206" i="6"/>
  <c r="M207" i="6"/>
  <c r="N207" i="6"/>
  <c r="M208" i="6"/>
  <c r="N208" i="6"/>
  <c r="M209" i="6"/>
  <c r="N209" i="6"/>
  <c r="M210" i="6"/>
  <c r="N210" i="6"/>
  <c r="M211" i="6"/>
  <c r="N211" i="6"/>
  <c r="M212" i="6"/>
  <c r="N212" i="6"/>
  <c r="M213" i="6"/>
  <c r="N213" i="6"/>
  <c r="M214" i="6"/>
  <c r="N214" i="6"/>
  <c r="M215" i="6"/>
  <c r="N215" i="6"/>
  <c r="M216" i="6"/>
  <c r="N216" i="6"/>
  <c r="M217" i="6"/>
  <c r="N217" i="6"/>
  <c r="M218" i="6"/>
  <c r="N218" i="6"/>
  <c r="M219" i="6"/>
  <c r="N219" i="6"/>
  <c r="M220" i="6"/>
  <c r="N220" i="6"/>
  <c r="M221" i="6"/>
  <c r="N221" i="6"/>
  <c r="M222" i="6"/>
  <c r="N222" i="6"/>
  <c r="M223" i="6"/>
  <c r="N223" i="6"/>
  <c r="M224" i="6"/>
  <c r="N224" i="6"/>
  <c r="M225" i="6"/>
  <c r="N225" i="6"/>
  <c r="M226" i="6"/>
  <c r="N226" i="6"/>
  <c r="M227" i="6"/>
  <c r="N227" i="6"/>
  <c r="M228" i="6"/>
  <c r="N228" i="6"/>
  <c r="M229" i="6"/>
  <c r="N229" i="6"/>
  <c r="M230" i="6"/>
  <c r="N230" i="6"/>
  <c r="M231" i="6"/>
  <c r="N231" i="6"/>
  <c r="M232" i="6"/>
  <c r="N232" i="6"/>
  <c r="M233" i="6"/>
  <c r="N233" i="6"/>
  <c r="M234" i="6"/>
  <c r="N234" i="6"/>
  <c r="M235" i="6"/>
  <c r="N235" i="6"/>
  <c r="M236" i="6"/>
  <c r="N236" i="6"/>
  <c r="M237" i="6"/>
  <c r="N237" i="6"/>
  <c r="M238" i="6"/>
  <c r="N238" i="6"/>
  <c r="M239" i="6"/>
  <c r="N239" i="6"/>
  <c r="M240" i="6"/>
  <c r="N240" i="6"/>
  <c r="M241" i="6"/>
  <c r="N241" i="6"/>
  <c r="M242" i="6"/>
  <c r="N242" i="6"/>
  <c r="M243" i="6"/>
  <c r="N243" i="6"/>
  <c r="M244" i="6"/>
  <c r="N244" i="6"/>
  <c r="M245" i="6"/>
  <c r="N245" i="6"/>
  <c r="M246" i="6"/>
  <c r="N246" i="6"/>
  <c r="M247" i="6"/>
  <c r="N247" i="6"/>
  <c r="M248" i="6"/>
  <c r="N248" i="6"/>
  <c r="M249" i="6"/>
  <c r="N249" i="6"/>
  <c r="M250" i="6"/>
  <c r="N250" i="6"/>
  <c r="M251" i="6"/>
  <c r="N251" i="6"/>
  <c r="M252" i="6"/>
  <c r="N252" i="6"/>
  <c r="M253" i="6"/>
  <c r="N253" i="6"/>
  <c r="M254" i="6"/>
  <c r="N254" i="6"/>
  <c r="M255" i="6"/>
  <c r="N255" i="6"/>
  <c r="M256" i="6"/>
  <c r="N256" i="6"/>
  <c r="M257" i="6"/>
  <c r="N257" i="6"/>
  <c r="M258" i="6"/>
  <c r="N258" i="6"/>
  <c r="M259" i="6"/>
  <c r="N259" i="6"/>
  <c r="M260" i="6"/>
  <c r="N260" i="6"/>
  <c r="M261" i="6"/>
  <c r="N261" i="6"/>
  <c r="M262" i="6"/>
  <c r="N262" i="6"/>
  <c r="M263" i="6"/>
  <c r="N263" i="6"/>
  <c r="M264" i="6"/>
  <c r="N264" i="6"/>
  <c r="M265" i="6"/>
  <c r="N265" i="6"/>
  <c r="M266" i="6"/>
  <c r="N266" i="6"/>
  <c r="M267" i="6"/>
  <c r="N267" i="6"/>
  <c r="M268" i="6"/>
  <c r="N268" i="6"/>
  <c r="M269" i="6"/>
  <c r="N269" i="6"/>
  <c r="M270" i="6"/>
  <c r="N270" i="6"/>
  <c r="M271" i="6"/>
  <c r="N271" i="6"/>
  <c r="M272" i="6"/>
  <c r="N272" i="6"/>
  <c r="M273" i="6"/>
  <c r="N273" i="6"/>
  <c r="M274" i="6"/>
  <c r="N274" i="6"/>
  <c r="M275" i="6"/>
  <c r="N275" i="6"/>
  <c r="M276" i="6"/>
  <c r="N276" i="6"/>
  <c r="M277" i="6"/>
  <c r="N277" i="6"/>
  <c r="M278" i="6"/>
  <c r="N278" i="6"/>
  <c r="M279" i="6"/>
  <c r="N279" i="6"/>
  <c r="M280" i="6"/>
  <c r="N280" i="6"/>
  <c r="M281" i="6"/>
  <c r="N281" i="6"/>
  <c r="M282" i="6"/>
  <c r="N282" i="6"/>
  <c r="M283" i="6"/>
  <c r="N283" i="6"/>
  <c r="M284" i="6"/>
  <c r="N284" i="6"/>
  <c r="M285" i="6"/>
  <c r="N285" i="6"/>
  <c r="M286" i="6"/>
  <c r="N286" i="6"/>
  <c r="M287" i="6"/>
  <c r="N287" i="6"/>
  <c r="M288" i="6"/>
  <c r="N288" i="6"/>
  <c r="M289" i="6"/>
  <c r="N289" i="6"/>
  <c r="M290" i="6"/>
  <c r="N290" i="6"/>
  <c r="M291" i="6"/>
  <c r="N291" i="6"/>
  <c r="M292" i="6"/>
  <c r="N292" i="6"/>
  <c r="M293" i="6"/>
  <c r="N293" i="6"/>
  <c r="M294" i="6"/>
  <c r="N294" i="6"/>
  <c r="M295" i="6"/>
  <c r="N295" i="6"/>
  <c r="M296" i="6"/>
  <c r="N296" i="6"/>
  <c r="M297" i="6"/>
  <c r="N297" i="6"/>
  <c r="M298" i="6"/>
  <c r="N298" i="6"/>
  <c r="M299" i="6"/>
  <c r="N299" i="6"/>
  <c r="M300" i="6"/>
  <c r="N300" i="6"/>
  <c r="M301" i="6"/>
  <c r="N301" i="6"/>
  <c r="M302" i="6"/>
  <c r="N302" i="6"/>
  <c r="M303" i="6"/>
  <c r="N303" i="6"/>
  <c r="M304" i="6"/>
  <c r="N304" i="6"/>
  <c r="M305" i="6"/>
  <c r="N305" i="6"/>
  <c r="M306" i="6"/>
  <c r="N306" i="6"/>
  <c r="M307" i="6"/>
  <c r="N307" i="6"/>
  <c r="M308" i="6"/>
  <c r="N308" i="6"/>
  <c r="M309" i="6"/>
  <c r="N309" i="6"/>
  <c r="M310" i="6"/>
  <c r="N310" i="6"/>
  <c r="M311" i="6"/>
  <c r="N311" i="6"/>
  <c r="M312" i="6"/>
  <c r="N312" i="6"/>
  <c r="M313" i="6"/>
  <c r="N313" i="6"/>
  <c r="M314" i="6"/>
  <c r="N314" i="6"/>
  <c r="M315" i="6"/>
  <c r="N315" i="6"/>
  <c r="M316" i="6"/>
  <c r="N316" i="6"/>
  <c r="M317" i="6"/>
  <c r="N317" i="6"/>
  <c r="M318" i="6"/>
  <c r="N318" i="6"/>
  <c r="M319" i="6"/>
  <c r="N319" i="6"/>
  <c r="M320" i="6"/>
  <c r="N320" i="6"/>
  <c r="M321" i="6"/>
  <c r="N321" i="6"/>
  <c r="M322" i="6"/>
  <c r="N322" i="6"/>
  <c r="M323" i="6"/>
  <c r="N323" i="6"/>
  <c r="M324" i="6"/>
  <c r="N324" i="6"/>
  <c r="M325" i="6"/>
  <c r="N325" i="6"/>
  <c r="M326" i="6"/>
  <c r="N326" i="6"/>
  <c r="M327" i="6"/>
  <c r="N327" i="6"/>
  <c r="M328" i="6"/>
  <c r="N328" i="6"/>
  <c r="M329" i="6"/>
  <c r="N329" i="6"/>
  <c r="M330" i="6"/>
  <c r="N330" i="6"/>
  <c r="M331" i="6"/>
  <c r="N331" i="6"/>
  <c r="M332" i="6"/>
  <c r="N332" i="6"/>
  <c r="M333" i="6"/>
  <c r="N333" i="6"/>
  <c r="M334" i="6"/>
  <c r="N334" i="6"/>
  <c r="M335" i="6"/>
  <c r="N335" i="6"/>
  <c r="M336" i="6"/>
  <c r="N336" i="6"/>
  <c r="M337" i="6"/>
  <c r="N337" i="6"/>
  <c r="M338" i="6"/>
  <c r="N338" i="6"/>
  <c r="M339" i="6"/>
  <c r="N339" i="6"/>
  <c r="M340" i="6"/>
  <c r="N340" i="6"/>
  <c r="M341" i="6"/>
  <c r="N341" i="6"/>
  <c r="M342" i="6"/>
  <c r="N342" i="6"/>
  <c r="M343" i="6"/>
  <c r="N343" i="6"/>
  <c r="M344" i="6"/>
  <c r="N344" i="6"/>
  <c r="M345" i="6"/>
  <c r="N345" i="6"/>
  <c r="M346" i="6"/>
  <c r="N346" i="6"/>
  <c r="M347" i="6"/>
  <c r="N347" i="6"/>
  <c r="M348" i="6"/>
  <c r="N348" i="6"/>
  <c r="M349" i="6"/>
  <c r="N349" i="6"/>
  <c r="M350" i="6"/>
  <c r="N350" i="6"/>
  <c r="M351" i="6"/>
  <c r="N351" i="6"/>
  <c r="M352" i="6"/>
  <c r="N352" i="6"/>
  <c r="M353" i="6"/>
  <c r="N353" i="6"/>
  <c r="M354" i="6"/>
  <c r="N354" i="6"/>
  <c r="M355" i="6"/>
  <c r="N355" i="6"/>
  <c r="M356" i="6"/>
  <c r="N356" i="6"/>
  <c r="M357" i="6"/>
  <c r="N357" i="6"/>
  <c r="M358" i="6"/>
  <c r="N358" i="6"/>
  <c r="M359" i="6"/>
  <c r="N359" i="6"/>
  <c r="M360" i="6"/>
  <c r="N360" i="6"/>
  <c r="M361" i="6"/>
  <c r="N361" i="6"/>
  <c r="M362" i="6"/>
  <c r="N362" i="6"/>
  <c r="M363" i="6"/>
  <c r="N363" i="6"/>
  <c r="M364" i="6"/>
  <c r="N364" i="6"/>
  <c r="M365" i="6"/>
  <c r="N365" i="6"/>
  <c r="M366" i="6"/>
  <c r="N366" i="6"/>
  <c r="M367" i="6"/>
  <c r="N367" i="6"/>
  <c r="M368" i="6"/>
  <c r="N368" i="6"/>
  <c r="M369" i="6"/>
  <c r="N369" i="6"/>
  <c r="M370" i="6"/>
  <c r="N370" i="6"/>
  <c r="M371" i="6"/>
  <c r="N371" i="6"/>
  <c r="M372" i="6"/>
  <c r="N372" i="6"/>
  <c r="M373" i="6"/>
  <c r="N373" i="6"/>
  <c r="M374" i="6"/>
  <c r="N374" i="6"/>
  <c r="M375" i="6"/>
  <c r="N375" i="6"/>
  <c r="M376" i="6"/>
  <c r="N376" i="6"/>
  <c r="M377" i="6"/>
  <c r="N377" i="6"/>
  <c r="M378" i="6"/>
  <c r="N378" i="6"/>
  <c r="M379" i="6"/>
  <c r="N379" i="6"/>
  <c r="M380" i="6"/>
  <c r="N380" i="6"/>
  <c r="M381" i="6"/>
  <c r="N381" i="6"/>
  <c r="M382" i="6"/>
  <c r="N382" i="6"/>
  <c r="M383" i="6"/>
  <c r="N383" i="6"/>
  <c r="M384" i="6"/>
  <c r="N384" i="6"/>
  <c r="M385" i="6"/>
  <c r="N385" i="6"/>
  <c r="M386" i="6"/>
  <c r="N386" i="6"/>
  <c r="M387" i="6"/>
  <c r="N387" i="6"/>
  <c r="M388" i="6"/>
  <c r="N388" i="6"/>
  <c r="M389" i="6"/>
  <c r="N389" i="6"/>
  <c r="M390" i="6"/>
  <c r="N390" i="6"/>
  <c r="M391" i="6"/>
  <c r="N391" i="6"/>
  <c r="M392" i="6"/>
  <c r="N392" i="6"/>
  <c r="M393" i="6"/>
  <c r="N393" i="6"/>
  <c r="M394" i="6"/>
  <c r="N394" i="6"/>
  <c r="M395" i="6"/>
  <c r="N395" i="6"/>
  <c r="M396" i="6"/>
  <c r="N396" i="6"/>
  <c r="M397" i="6"/>
  <c r="N397" i="6"/>
  <c r="M398" i="6"/>
  <c r="N398" i="6"/>
  <c r="M399" i="6"/>
  <c r="N399" i="6"/>
  <c r="M400" i="6"/>
  <c r="N400" i="6"/>
  <c r="M401" i="6"/>
  <c r="N401" i="6"/>
  <c r="M402" i="6"/>
  <c r="N402" i="6"/>
  <c r="M403" i="6"/>
  <c r="N403" i="6"/>
  <c r="M404" i="6"/>
  <c r="N404" i="6"/>
  <c r="M405" i="6"/>
  <c r="N405" i="6"/>
  <c r="M406" i="6"/>
  <c r="N406" i="6"/>
  <c r="M407" i="6"/>
  <c r="N407" i="6"/>
  <c r="M408" i="6"/>
  <c r="N408" i="6"/>
  <c r="M409" i="6"/>
  <c r="N409" i="6"/>
  <c r="M410" i="6"/>
  <c r="N410" i="6"/>
  <c r="M411" i="6"/>
  <c r="N411" i="6"/>
  <c r="M412" i="6"/>
  <c r="N412" i="6"/>
  <c r="M413" i="6"/>
  <c r="N413" i="6"/>
  <c r="M414" i="6"/>
  <c r="N414" i="6"/>
  <c r="M415" i="6"/>
  <c r="N415" i="6"/>
  <c r="M416" i="6"/>
  <c r="N416" i="6"/>
  <c r="M417" i="6"/>
  <c r="N417" i="6"/>
  <c r="M418" i="6"/>
  <c r="N418" i="6"/>
  <c r="M419" i="6"/>
  <c r="N419" i="6"/>
  <c r="M420" i="6"/>
  <c r="N420" i="6"/>
  <c r="M421" i="6"/>
  <c r="N421" i="6"/>
  <c r="M422" i="6"/>
  <c r="N422" i="6"/>
  <c r="M423" i="6"/>
  <c r="N423" i="6"/>
  <c r="M424" i="6"/>
  <c r="N424" i="6"/>
  <c r="M425" i="6"/>
  <c r="N425" i="6"/>
  <c r="M426" i="6"/>
  <c r="N426" i="6"/>
  <c r="M427" i="6"/>
  <c r="N427" i="6"/>
  <c r="M428" i="6"/>
  <c r="N428" i="6"/>
  <c r="M429" i="6"/>
  <c r="N429" i="6"/>
  <c r="M430" i="6"/>
  <c r="N430" i="6"/>
  <c r="M431" i="6"/>
  <c r="N431" i="6"/>
  <c r="M432" i="6"/>
  <c r="N432" i="6"/>
  <c r="M433" i="6"/>
  <c r="N433" i="6"/>
  <c r="M434" i="6"/>
  <c r="N434" i="6"/>
  <c r="M435" i="6"/>
  <c r="N435" i="6"/>
  <c r="M436" i="6"/>
  <c r="N436" i="6"/>
  <c r="M437" i="6"/>
  <c r="N437" i="6"/>
  <c r="M438" i="6"/>
  <c r="N438" i="6"/>
  <c r="M439" i="6"/>
  <c r="N439" i="6"/>
  <c r="M440" i="6"/>
  <c r="N440" i="6"/>
  <c r="M441" i="6"/>
  <c r="N441" i="6"/>
  <c r="M442" i="6"/>
  <c r="N442" i="6"/>
  <c r="M443" i="6"/>
  <c r="N443" i="6"/>
  <c r="M444" i="6"/>
  <c r="N444" i="6"/>
  <c r="M445" i="6"/>
  <c r="N445" i="6"/>
  <c r="M446" i="6"/>
  <c r="N446" i="6"/>
  <c r="M447" i="6"/>
  <c r="N447" i="6"/>
  <c r="M448" i="6"/>
  <c r="N448" i="6"/>
  <c r="M449" i="6"/>
  <c r="N449" i="6"/>
  <c r="M450" i="6"/>
  <c r="N450" i="6"/>
  <c r="M451" i="6"/>
  <c r="N451" i="6"/>
  <c r="M452" i="6"/>
  <c r="N452" i="6"/>
  <c r="M453" i="6"/>
  <c r="N453" i="6"/>
  <c r="M454" i="6"/>
  <c r="N454" i="6"/>
  <c r="M455" i="6"/>
  <c r="N455" i="6"/>
  <c r="M456" i="6"/>
  <c r="N456" i="6"/>
  <c r="M457" i="6"/>
  <c r="N457" i="6"/>
  <c r="M458" i="6"/>
  <c r="N458" i="6"/>
  <c r="M459" i="6"/>
  <c r="N459" i="6"/>
  <c r="M460" i="6"/>
  <c r="N460" i="6"/>
  <c r="M461" i="6"/>
  <c r="N461" i="6"/>
  <c r="M462" i="6"/>
  <c r="N462" i="6"/>
  <c r="M463" i="6"/>
  <c r="N463" i="6"/>
  <c r="M464" i="6"/>
  <c r="N464" i="6"/>
  <c r="M465" i="6"/>
  <c r="N465" i="6"/>
  <c r="M466" i="6"/>
  <c r="N466" i="6"/>
  <c r="M467" i="6"/>
  <c r="N467" i="6"/>
  <c r="M468" i="6"/>
  <c r="N468" i="6"/>
  <c r="M469" i="6"/>
  <c r="N469" i="6"/>
  <c r="M470" i="6"/>
  <c r="N470" i="6"/>
  <c r="M471" i="6"/>
  <c r="N471" i="6"/>
  <c r="M472" i="6"/>
  <c r="N472" i="6"/>
  <c r="M473" i="6"/>
  <c r="N473" i="6"/>
  <c r="M474" i="6"/>
  <c r="N474" i="6"/>
  <c r="M475" i="6"/>
  <c r="N475" i="6"/>
  <c r="M476" i="6"/>
  <c r="N476" i="6"/>
  <c r="M477" i="6"/>
  <c r="N477" i="6"/>
  <c r="M478" i="6"/>
  <c r="N478" i="6"/>
  <c r="M479" i="6"/>
  <c r="N479" i="6"/>
  <c r="M480" i="6"/>
  <c r="N480" i="6"/>
  <c r="M481" i="6"/>
  <c r="N481" i="6"/>
  <c r="M482" i="6"/>
  <c r="N482" i="6"/>
  <c r="M483" i="6"/>
  <c r="N483" i="6"/>
  <c r="M484" i="6"/>
  <c r="N484" i="6"/>
  <c r="M485" i="6"/>
  <c r="N485" i="6"/>
  <c r="M486" i="6"/>
  <c r="N486" i="6"/>
  <c r="M487" i="6"/>
  <c r="N487" i="6"/>
  <c r="M488" i="6"/>
  <c r="N488" i="6"/>
  <c r="M489" i="6"/>
  <c r="N489" i="6"/>
  <c r="M490" i="6"/>
  <c r="N490" i="6"/>
  <c r="M491" i="6"/>
  <c r="N491" i="6"/>
  <c r="M492" i="6"/>
  <c r="N492" i="6"/>
  <c r="M493" i="6"/>
  <c r="N493" i="6"/>
  <c r="M494" i="6"/>
  <c r="N494" i="6"/>
  <c r="M495" i="6"/>
  <c r="N495" i="6"/>
  <c r="M496" i="6"/>
  <c r="N496" i="6"/>
  <c r="M497" i="6"/>
  <c r="N497" i="6"/>
  <c r="M498" i="6"/>
  <c r="N498" i="6"/>
  <c r="M499" i="6"/>
  <c r="N499" i="6"/>
  <c r="M500" i="6"/>
  <c r="N500" i="6"/>
  <c r="M501" i="6"/>
  <c r="N501" i="6"/>
  <c r="M502" i="6"/>
  <c r="N502" i="6"/>
  <c r="M503" i="6"/>
  <c r="N503" i="6"/>
  <c r="M504" i="6"/>
  <c r="N504" i="6"/>
  <c r="M505" i="6"/>
  <c r="N505" i="6"/>
  <c r="M506" i="6"/>
  <c r="N506" i="6"/>
  <c r="M507" i="6"/>
  <c r="N507" i="6"/>
  <c r="M508" i="6"/>
  <c r="N508" i="6"/>
  <c r="M509" i="6"/>
  <c r="N509" i="6"/>
  <c r="M510" i="6"/>
  <c r="N510" i="6"/>
  <c r="M511" i="6"/>
  <c r="N511" i="6"/>
  <c r="M512" i="6"/>
  <c r="N512" i="6"/>
  <c r="M513" i="6"/>
  <c r="N513" i="6"/>
  <c r="M514" i="6"/>
  <c r="N514" i="6"/>
  <c r="M515" i="6"/>
  <c r="N515" i="6"/>
  <c r="M516" i="6"/>
  <c r="N516" i="6"/>
  <c r="M517" i="6"/>
  <c r="N517" i="6"/>
  <c r="M518" i="6"/>
  <c r="N518" i="6"/>
  <c r="M519" i="6"/>
  <c r="N519" i="6"/>
  <c r="M520" i="6"/>
  <c r="N520" i="6"/>
  <c r="M521" i="6"/>
  <c r="N521" i="6"/>
  <c r="M522" i="6"/>
  <c r="N522" i="6"/>
  <c r="M523" i="6"/>
  <c r="N523" i="6"/>
  <c r="M524" i="6"/>
  <c r="N524" i="6"/>
  <c r="M525" i="6"/>
  <c r="N525" i="6"/>
  <c r="M526" i="6"/>
  <c r="N526" i="6"/>
  <c r="M527" i="6"/>
  <c r="N527" i="6"/>
  <c r="M528" i="6"/>
  <c r="N528" i="6"/>
  <c r="M529" i="6"/>
  <c r="N529" i="6"/>
  <c r="M530" i="6"/>
  <c r="N530" i="6"/>
  <c r="M531" i="6"/>
  <c r="N531" i="6"/>
  <c r="M532" i="6"/>
  <c r="N532" i="6"/>
  <c r="M533" i="6"/>
  <c r="N533" i="6"/>
  <c r="M534" i="6"/>
  <c r="N534" i="6"/>
  <c r="M535" i="6"/>
  <c r="N535" i="6"/>
  <c r="M536" i="6"/>
  <c r="N536" i="6"/>
  <c r="M537" i="6"/>
  <c r="N537" i="6"/>
  <c r="M538" i="6"/>
  <c r="N538" i="6"/>
  <c r="M539" i="6"/>
  <c r="N539" i="6"/>
  <c r="M540" i="6"/>
  <c r="N540" i="6"/>
  <c r="M541" i="6"/>
  <c r="N541" i="6"/>
  <c r="M542" i="6"/>
  <c r="N542" i="6"/>
  <c r="M543" i="6"/>
  <c r="N543" i="6"/>
  <c r="M544" i="6"/>
  <c r="N544" i="6"/>
  <c r="M545" i="6"/>
  <c r="N545" i="6"/>
  <c r="M546" i="6"/>
  <c r="N546" i="6"/>
  <c r="M547" i="6"/>
  <c r="N547" i="6"/>
  <c r="M548" i="6"/>
  <c r="N548" i="6"/>
  <c r="M549" i="6"/>
  <c r="N549" i="6"/>
  <c r="M550" i="6"/>
  <c r="N550" i="6"/>
  <c r="M551" i="6"/>
  <c r="N551" i="6"/>
  <c r="M552" i="6"/>
  <c r="N552" i="6"/>
  <c r="M553" i="6"/>
  <c r="N553" i="6"/>
  <c r="M554" i="6"/>
  <c r="N554" i="6"/>
  <c r="M555" i="6"/>
  <c r="N555" i="6"/>
  <c r="M556" i="6"/>
  <c r="N556" i="6"/>
  <c r="M557" i="6"/>
  <c r="N557" i="6"/>
  <c r="M558" i="6"/>
  <c r="N558" i="6"/>
  <c r="M559" i="6"/>
  <c r="N559" i="6"/>
  <c r="M560" i="6"/>
  <c r="N560" i="6"/>
  <c r="M561" i="6"/>
  <c r="N561" i="6"/>
  <c r="M562" i="6"/>
  <c r="N562" i="6"/>
  <c r="M563" i="6"/>
  <c r="N563" i="6"/>
  <c r="M564" i="6"/>
  <c r="N564" i="6"/>
  <c r="M565" i="6"/>
  <c r="N565" i="6"/>
  <c r="M566" i="6"/>
  <c r="N566" i="6"/>
  <c r="M567" i="6"/>
  <c r="N567" i="6"/>
  <c r="M568" i="6"/>
  <c r="N568" i="6"/>
  <c r="M569" i="6"/>
  <c r="N569" i="6"/>
  <c r="M570" i="6"/>
  <c r="N570" i="6"/>
  <c r="M571" i="6"/>
  <c r="N571" i="6"/>
  <c r="M572" i="6"/>
  <c r="N572" i="6"/>
  <c r="M573" i="6"/>
  <c r="N573" i="6"/>
  <c r="M574" i="6"/>
  <c r="N574" i="6"/>
  <c r="M575" i="6"/>
  <c r="N575" i="6"/>
  <c r="M576" i="6"/>
  <c r="N576" i="6"/>
  <c r="M577" i="6"/>
  <c r="N577" i="6"/>
  <c r="M578" i="6"/>
  <c r="N578" i="6"/>
  <c r="M579" i="6"/>
  <c r="N579" i="6"/>
  <c r="M580" i="6"/>
  <c r="N580" i="6"/>
  <c r="M581" i="6"/>
  <c r="N581" i="6"/>
  <c r="M582" i="6"/>
  <c r="N582" i="6"/>
  <c r="M583" i="6"/>
  <c r="N583" i="6"/>
  <c r="M584" i="6"/>
  <c r="N584" i="6"/>
  <c r="M585" i="6"/>
  <c r="N585" i="6"/>
  <c r="M586" i="6"/>
  <c r="N586" i="6"/>
  <c r="M587" i="6"/>
  <c r="N587" i="6"/>
  <c r="M588" i="6"/>
  <c r="N588" i="6"/>
  <c r="M589" i="6"/>
  <c r="N589" i="6"/>
  <c r="M590" i="6"/>
  <c r="N590" i="6"/>
  <c r="M591" i="6"/>
  <c r="N591" i="6"/>
  <c r="M592" i="6"/>
  <c r="N592" i="6"/>
  <c r="M593" i="6"/>
  <c r="N593" i="6"/>
  <c r="M594" i="6"/>
  <c r="N594" i="6"/>
  <c r="M595" i="6"/>
  <c r="N595" i="6"/>
  <c r="M596" i="6"/>
  <c r="N596" i="6"/>
  <c r="M597" i="6"/>
  <c r="N597" i="6"/>
  <c r="M598" i="6"/>
  <c r="N598" i="6"/>
  <c r="M599" i="6"/>
  <c r="N599" i="6"/>
  <c r="M600" i="6"/>
  <c r="N600" i="6"/>
  <c r="M601" i="6"/>
  <c r="N601" i="6"/>
  <c r="M602" i="6"/>
  <c r="N602" i="6"/>
  <c r="M603" i="6"/>
  <c r="N603" i="6"/>
  <c r="M604" i="6"/>
  <c r="N604" i="6"/>
  <c r="M605" i="6"/>
  <c r="N605" i="6"/>
  <c r="M606" i="6"/>
  <c r="N606" i="6"/>
  <c r="M607" i="6"/>
  <c r="N607" i="6"/>
  <c r="M608" i="6"/>
  <c r="N608" i="6"/>
  <c r="M609" i="6"/>
  <c r="N609" i="6"/>
  <c r="M610" i="6"/>
  <c r="N610" i="6"/>
  <c r="M611" i="6"/>
  <c r="N611" i="6"/>
  <c r="M612" i="6"/>
  <c r="N612" i="6"/>
  <c r="M613" i="6"/>
  <c r="N613" i="6"/>
  <c r="M614" i="6"/>
  <c r="N614" i="6"/>
  <c r="M615" i="6"/>
  <c r="N615" i="6"/>
  <c r="M616" i="6"/>
  <c r="N616" i="6"/>
  <c r="M617" i="6"/>
  <c r="N617" i="6"/>
  <c r="M618" i="6"/>
  <c r="N618" i="6"/>
  <c r="M619" i="6"/>
  <c r="N619" i="6"/>
  <c r="M620" i="6"/>
  <c r="N620" i="6"/>
  <c r="M621" i="6"/>
  <c r="N621" i="6"/>
  <c r="M622" i="6"/>
  <c r="N622" i="6"/>
  <c r="M623" i="6"/>
  <c r="N623" i="6"/>
  <c r="M624" i="6"/>
  <c r="N624" i="6"/>
  <c r="M625" i="6"/>
  <c r="N625" i="6"/>
  <c r="M626" i="6"/>
  <c r="N626" i="6"/>
  <c r="M627" i="6"/>
  <c r="N627" i="6"/>
  <c r="M628" i="6"/>
  <c r="N628" i="6"/>
  <c r="M629" i="6"/>
  <c r="N629" i="6"/>
  <c r="M630" i="6"/>
  <c r="N630" i="6"/>
  <c r="M631" i="6"/>
  <c r="N631" i="6"/>
  <c r="M632" i="6"/>
  <c r="N632" i="6"/>
  <c r="M633" i="6"/>
  <c r="N633" i="6"/>
  <c r="M634" i="6"/>
  <c r="N634" i="6"/>
  <c r="M635" i="6"/>
  <c r="N635" i="6"/>
  <c r="M636" i="6"/>
  <c r="N636" i="6"/>
  <c r="M637" i="6"/>
  <c r="N637" i="6"/>
  <c r="M638" i="6"/>
  <c r="N638" i="6"/>
  <c r="M639" i="6"/>
  <c r="N639" i="6"/>
  <c r="M640" i="6"/>
  <c r="N640" i="6"/>
  <c r="M641" i="6"/>
  <c r="N641" i="6"/>
  <c r="M642" i="6"/>
  <c r="N642" i="6"/>
  <c r="M643" i="6"/>
  <c r="N643" i="6"/>
  <c r="M644" i="6"/>
  <c r="N644" i="6"/>
  <c r="M645" i="6"/>
  <c r="N645" i="6"/>
  <c r="M646" i="6"/>
  <c r="N646" i="6"/>
  <c r="M647" i="6"/>
  <c r="N647" i="6"/>
  <c r="M648" i="6"/>
  <c r="N648" i="6"/>
  <c r="M649" i="6"/>
  <c r="N649" i="6"/>
  <c r="M650" i="6"/>
  <c r="N650" i="6"/>
  <c r="M651" i="6"/>
  <c r="N651" i="6"/>
  <c r="M652" i="6"/>
  <c r="N652" i="6"/>
  <c r="M653" i="6"/>
  <c r="N653" i="6"/>
  <c r="M654" i="6"/>
  <c r="N654" i="6"/>
  <c r="M655" i="6"/>
  <c r="N655" i="6"/>
  <c r="M656" i="6"/>
  <c r="N656" i="6"/>
  <c r="M657" i="6"/>
  <c r="N657" i="6"/>
  <c r="M658" i="6"/>
  <c r="N658" i="6"/>
  <c r="M659" i="6"/>
  <c r="N659" i="6"/>
  <c r="M660" i="6"/>
  <c r="N660" i="6"/>
  <c r="M661" i="6"/>
  <c r="N661" i="6"/>
  <c r="M662" i="6"/>
  <c r="N662" i="6"/>
  <c r="M663" i="6"/>
  <c r="N663" i="6"/>
  <c r="M664" i="6"/>
  <c r="N664" i="6"/>
  <c r="M665" i="6"/>
  <c r="N665" i="6"/>
  <c r="M666" i="6"/>
  <c r="N666" i="6"/>
  <c r="M667" i="6"/>
  <c r="N667" i="6"/>
  <c r="M668" i="6"/>
  <c r="N668" i="6"/>
  <c r="M669" i="6"/>
  <c r="N669" i="6"/>
  <c r="M670" i="6"/>
  <c r="N670" i="6"/>
  <c r="M671" i="6"/>
  <c r="N671" i="6"/>
  <c r="M672" i="6"/>
  <c r="N672" i="6"/>
  <c r="M673" i="6"/>
  <c r="N673" i="6"/>
  <c r="M674" i="6"/>
  <c r="N674" i="6"/>
  <c r="M675" i="6"/>
  <c r="N675" i="6"/>
  <c r="M676" i="6"/>
  <c r="N676" i="6"/>
  <c r="M677" i="6"/>
  <c r="N677" i="6"/>
  <c r="M678" i="6"/>
  <c r="N678" i="6"/>
  <c r="M679" i="6"/>
  <c r="N679" i="6"/>
  <c r="M680" i="6"/>
  <c r="N680" i="6"/>
  <c r="M681" i="6"/>
  <c r="N681" i="6"/>
  <c r="M682" i="6"/>
  <c r="N682" i="6"/>
  <c r="M683" i="6"/>
  <c r="N683" i="6"/>
  <c r="M684" i="6"/>
  <c r="N684" i="6"/>
  <c r="M685" i="6"/>
  <c r="N685" i="6"/>
  <c r="M686" i="6"/>
  <c r="N686" i="6"/>
  <c r="M687" i="6"/>
  <c r="N687" i="6"/>
  <c r="M688" i="6"/>
  <c r="N688" i="6"/>
  <c r="M689" i="6"/>
  <c r="N689" i="6"/>
  <c r="M690" i="6"/>
  <c r="N690" i="6"/>
  <c r="M691" i="6"/>
  <c r="N691" i="6"/>
  <c r="M692" i="6"/>
  <c r="N692" i="6"/>
  <c r="M693" i="6"/>
  <c r="N693" i="6"/>
  <c r="M694" i="6"/>
  <c r="N694" i="6"/>
  <c r="M695" i="6"/>
  <c r="N695" i="6"/>
  <c r="M696" i="6"/>
  <c r="N696" i="6"/>
  <c r="M697" i="6"/>
  <c r="N697" i="6"/>
  <c r="M698" i="6"/>
  <c r="N698" i="6"/>
  <c r="M699" i="6"/>
  <c r="N699" i="6"/>
  <c r="M700" i="6"/>
  <c r="N700" i="6"/>
  <c r="M701" i="6"/>
  <c r="N701" i="6"/>
  <c r="M702" i="6"/>
  <c r="N702" i="6"/>
  <c r="M703" i="6"/>
  <c r="N703" i="6"/>
  <c r="M704" i="6"/>
  <c r="N704" i="6"/>
  <c r="M705" i="6"/>
  <c r="N705" i="6"/>
  <c r="M706" i="6"/>
  <c r="N706" i="6"/>
  <c r="M707" i="6"/>
  <c r="N707" i="6"/>
  <c r="M708" i="6"/>
  <c r="N708" i="6"/>
  <c r="M709" i="6"/>
  <c r="N709" i="6"/>
  <c r="M710" i="6"/>
  <c r="N710" i="6"/>
  <c r="M711" i="6"/>
  <c r="N711" i="6"/>
  <c r="M712" i="6"/>
  <c r="N712" i="6"/>
  <c r="M713" i="6"/>
  <c r="N713" i="6"/>
  <c r="M714" i="6"/>
  <c r="N714" i="6"/>
  <c r="M715" i="6"/>
  <c r="N715" i="6"/>
  <c r="M716" i="6"/>
  <c r="N716" i="6"/>
  <c r="M717" i="6"/>
  <c r="N717" i="6"/>
  <c r="M718" i="6"/>
  <c r="N718" i="6"/>
  <c r="M719" i="6"/>
  <c r="N719" i="6"/>
  <c r="M720" i="6"/>
  <c r="N720" i="6"/>
  <c r="M721" i="6"/>
  <c r="N721" i="6"/>
  <c r="M722" i="6"/>
  <c r="N722" i="6"/>
  <c r="M723" i="6"/>
  <c r="N723" i="6"/>
  <c r="M724" i="6"/>
  <c r="N724" i="6"/>
  <c r="M725" i="6"/>
  <c r="N725" i="6"/>
  <c r="M726" i="6"/>
  <c r="N726" i="6"/>
  <c r="M727" i="6"/>
  <c r="N727" i="6"/>
  <c r="M728" i="6"/>
  <c r="N728" i="6"/>
  <c r="M729" i="6"/>
  <c r="N729" i="6"/>
  <c r="M730" i="6"/>
  <c r="N730" i="6"/>
  <c r="M731" i="6"/>
  <c r="N731" i="6"/>
  <c r="M732" i="6"/>
  <c r="N732" i="6"/>
  <c r="M733" i="6"/>
  <c r="N733" i="6"/>
  <c r="M734" i="6"/>
  <c r="N734" i="6"/>
  <c r="M735" i="6"/>
  <c r="N735" i="6"/>
  <c r="M736" i="6"/>
  <c r="N736" i="6"/>
  <c r="M737" i="6"/>
  <c r="N737" i="6"/>
  <c r="M738" i="6"/>
  <c r="N738" i="6"/>
  <c r="M739" i="6"/>
  <c r="N739" i="6"/>
  <c r="M740" i="6"/>
  <c r="N740" i="6"/>
  <c r="M741" i="6"/>
  <c r="N741" i="6"/>
  <c r="M742" i="6"/>
  <c r="N742" i="6"/>
  <c r="M743" i="6"/>
  <c r="N743" i="6"/>
  <c r="M744" i="6"/>
  <c r="N744" i="6"/>
  <c r="M745" i="6"/>
  <c r="N745" i="6"/>
  <c r="M746" i="6"/>
  <c r="N746" i="6"/>
  <c r="M747" i="6"/>
  <c r="N747" i="6"/>
  <c r="M748" i="6"/>
  <c r="N748" i="6"/>
  <c r="M749" i="6"/>
  <c r="N749" i="6"/>
  <c r="M750" i="6"/>
  <c r="N750" i="6"/>
  <c r="M751" i="6"/>
  <c r="N751" i="6"/>
  <c r="M752" i="6"/>
  <c r="N752" i="6"/>
  <c r="M753" i="6"/>
  <c r="N753" i="6"/>
  <c r="M754" i="6"/>
  <c r="N754" i="6"/>
  <c r="M755" i="6"/>
  <c r="N755" i="6"/>
  <c r="M756" i="6"/>
  <c r="N756" i="6"/>
  <c r="M757" i="6"/>
  <c r="N757" i="6"/>
  <c r="M758" i="6"/>
  <c r="N758" i="6"/>
  <c r="M759" i="6"/>
  <c r="N759" i="6"/>
  <c r="M760" i="6"/>
  <c r="N760" i="6"/>
  <c r="M761" i="6"/>
  <c r="N761" i="6"/>
  <c r="M762" i="6"/>
  <c r="N762" i="6"/>
  <c r="M763" i="6"/>
  <c r="N763" i="6"/>
  <c r="M764" i="6"/>
  <c r="N764" i="6"/>
  <c r="M765" i="6"/>
  <c r="N765" i="6"/>
  <c r="M766" i="6"/>
  <c r="N766" i="6"/>
  <c r="M767" i="6"/>
  <c r="N767" i="6"/>
  <c r="M768" i="6"/>
  <c r="N768" i="6"/>
  <c r="M769" i="6"/>
  <c r="N769" i="6"/>
  <c r="M770" i="6"/>
  <c r="N770" i="6"/>
  <c r="M771" i="6"/>
  <c r="N771" i="6"/>
  <c r="M772" i="6"/>
  <c r="N772" i="6"/>
  <c r="M773" i="6"/>
  <c r="N773" i="6"/>
  <c r="M774" i="6"/>
  <c r="N774" i="6"/>
  <c r="M775" i="6"/>
  <c r="N775" i="6"/>
  <c r="M776" i="6"/>
  <c r="N776" i="6"/>
  <c r="M777" i="6"/>
  <c r="N777" i="6"/>
  <c r="M778" i="6"/>
  <c r="N778" i="6"/>
  <c r="M779" i="6"/>
  <c r="N779" i="6"/>
  <c r="M780" i="6"/>
  <c r="N780" i="6"/>
  <c r="M781" i="6"/>
  <c r="N781" i="6"/>
  <c r="M782" i="6"/>
  <c r="N782" i="6"/>
  <c r="M783" i="6"/>
  <c r="N783" i="6"/>
  <c r="M784" i="6"/>
  <c r="N784" i="6"/>
  <c r="M785" i="6"/>
  <c r="N785" i="6"/>
  <c r="M786" i="6"/>
  <c r="N786" i="6"/>
  <c r="M787" i="6"/>
  <c r="N787" i="6"/>
  <c r="M788" i="6"/>
  <c r="N788" i="6"/>
  <c r="M789" i="6"/>
  <c r="N789" i="6"/>
  <c r="M790" i="6"/>
  <c r="N790" i="6"/>
  <c r="M791" i="6"/>
  <c r="N791" i="6"/>
  <c r="M792" i="6"/>
  <c r="N792" i="6"/>
  <c r="M793" i="6"/>
  <c r="N793" i="6"/>
  <c r="M794" i="6"/>
  <c r="N794" i="6"/>
  <c r="M795" i="6"/>
  <c r="N795" i="6"/>
  <c r="M796" i="6"/>
  <c r="N796" i="6"/>
  <c r="M797" i="6"/>
  <c r="N797" i="6"/>
  <c r="M798" i="6"/>
  <c r="N798" i="6"/>
  <c r="M799" i="6"/>
  <c r="N799" i="6"/>
  <c r="M800" i="6"/>
  <c r="N800" i="6"/>
  <c r="M801" i="6"/>
  <c r="N801" i="6"/>
  <c r="M802" i="6"/>
  <c r="N802" i="6"/>
  <c r="M803" i="6"/>
  <c r="N803" i="6"/>
  <c r="M804" i="6"/>
  <c r="N804" i="6"/>
  <c r="M805" i="6"/>
  <c r="N805" i="6"/>
  <c r="M806" i="6"/>
  <c r="N806" i="6"/>
  <c r="M807" i="6"/>
  <c r="N807" i="6"/>
  <c r="M808" i="6"/>
  <c r="N808" i="6"/>
  <c r="M809" i="6"/>
  <c r="N809" i="6"/>
  <c r="M810" i="6"/>
  <c r="N810" i="6"/>
  <c r="M811" i="6"/>
  <c r="N811" i="6"/>
  <c r="M812" i="6"/>
  <c r="N812" i="6"/>
  <c r="M813" i="6"/>
  <c r="N813" i="6"/>
  <c r="M814" i="6"/>
  <c r="N814" i="6"/>
  <c r="M815" i="6"/>
  <c r="N815" i="6"/>
  <c r="M816" i="6"/>
  <c r="N816" i="6"/>
  <c r="M817" i="6"/>
  <c r="N817" i="6"/>
  <c r="M818" i="6"/>
  <c r="N818" i="6"/>
  <c r="M819" i="6"/>
  <c r="N819" i="6"/>
  <c r="M820" i="6"/>
  <c r="N820" i="6"/>
  <c r="M821" i="6"/>
  <c r="N821" i="6"/>
  <c r="M822" i="6"/>
  <c r="N822" i="6"/>
  <c r="M823" i="6"/>
  <c r="N823" i="6"/>
  <c r="M824" i="6"/>
  <c r="N824" i="6"/>
  <c r="M825" i="6"/>
  <c r="N825" i="6"/>
  <c r="M826" i="6"/>
  <c r="N826" i="6"/>
  <c r="M827" i="6"/>
  <c r="N827" i="6"/>
  <c r="M828" i="6"/>
  <c r="N828" i="6"/>
  <c r="M829" i="6"/>
  <c r="N829" i="6"/>
  <c r="M830" i="6"/>
  <c r="N830" i="6"/>
  <c r="M831" i="6"/>
  <c r="N831" i="6"/>
  <c r="M832" i="6"/>
  <c r="N832" i="6"/>
  <c r="M833" i="6"/>
  <c r="N833" i="6"/>
  <c r="M834" i="6"/>
  <c r="N834" i="6"/>
  <c r="M835" i="6"/>
  <c r="N835" i="6"/>
  <c r="M836" i="6"/>
  <c r="N836" i="6"/>
  <c r="M837" i="6"/>
  <c r="N837" i="6"/>
  <c r="M838" i="6"/>
  <c r="N838" i="6"/>
  <c r="M839" i="6"/>
  <c r="N839" i="6"/>
  <c r="M840" i="6"/>
  <c r="N840" i="6"/>
  <c r="M841" i="6"/>
  <c r="N841" i="6"/>
  <c r="M842" i="6"/>
  <c r="N842" i="6"/>
  <c r="M843" i="6"/>
  <c r="N843" i="6"/>
  <c r="M844" i="6"/>
  <c r="N844" i="6"/>
  <c r="M845" i="6"/>
  <c r="N845" i="6"/>
  <c r="M846" i="6"/>
  <c r="N846" i="6"/>
  <c r="M847" i="6"/>
  <c r="N847" i="6"/>
  <c r="M848" i="6"/>
  <c r="N848" i="6"/>
  <c r="M849" i="6"/>
  <c r="N849" i="6"/>
  <c r="M850" i="6"/>
  <c r="N850" i="6"/>
  <c r="M851" i="6"/>
  <c r="N851" i="6"/>
  <c r="M852" i="6"/>
  <c r="N852" i="6"/>
  <c r="M853" i="6"/>
  <c r="N853" i="6"/>
  <c r="M854" i="6"/>
  <c r="N854" i="6"/>
  <c r="M855" i="6"/>
  <c r="N855" i="6"/>
  <c r="M856" i="6"/>
  <c r="N856" i="6"/>
  <c r="M857" i="6"/>
  <c r="N857" i="6"/>
  <c r="M858" i="6"/>
  <c r="N858" i="6"/>
  <c r="M859" i="6"/>
  <c r="N859" i="6"/>
  <c r="M860" i="6"/>
  <c r="N860" i="6"/>
  <c r="M861" i="6"/>
  <c r="N861" i="6"/>
  <c r="M862" i="6"/>
  <c r="N862" i="6"/>
  <c r="M863" i="6"/>
  <c r="N863" i="6"/>
  <c r="M864" i="6"/>
  <c r="N864" i="6"/>
  <c r="M865" i="6"/>
  <c r="N865" i="6"/>
  <c r="M866" i="6"/>
  <c r="N866" i="6"/>
  <c r="M867" i="6"/>
  <c r="N867" i="6"/>
  <c r="M868" i="6"/>
  <c r="N868" i="6"/>
  <c r="M869" i="6"/>
  <c r="N869" i="6"/>
  <c r="M870" i="6"/>
  <c r="N870" i="6"/>
  <c r="M871" i="6"/>
  <c r="N871" i="6"/>
  <c r="M872" i="6"/>
  <c r="N872" i="6"/>
  <c r="M873" i="6"/>
  <c r="N873" i="6"/>
  <c r="M874" i="6"/>
  <c r="N874" i="6"/>
  <c r="M875" i="6"/>
  <c r="N875" i="6"/>
  <c r="M876" i="6"/>
  <c r="N876" i="6"/>
  <c r="M877" i="6"/>
  <c r="N877" i="6"/>
  <c r="M878" i="6"/>
  <c r="N878" i="6"/>
  <c r="M879" i="6"/>
  <c r="N879" i="6"/>
  <c r="M880" i="6"/>
  <c r="N880" i="6"/>
  <c r="M881" i="6"/>
  <c r="N881" i="6"/>
  <c r="M882" i="6"/>
  <c r="N882" i="6"/>
  <c r="M883" i="6"/>
  <c r="N883" i="6"/>
  <c r="M884" i="6"/>
  <c r="N884" i="6"/>
  <c r="M885" i="6"/>
  <c r="N885" i="6"/>
  <c r="M886" i="6"/>
  <c r="N886" i="6"/>
  <c r="M887" i="6"/>
  <c r="N887" i="6"/>
  <c r="M888" i="6"/>
  <c r="N888" i="6"/>
  <c r="M889" i="6"/>
  <c r="N889" i="6"/>
  <c r="M890" i="6"/>
  <c r="N890" i="6"/>
  <c r="M891" i="6"/>
  <c r="N891" i="6"/>
  <c r="M892" i="6"/>
  <c r="N892" i="6"/>
  <c r="M893" i="6"/>
  <c r="N893" i="6"/>
  <c r="M894" i="6"/>
  <c r="N894" i="6"/>
  <c r="M895" i="6"/>
  <c r="N895" i="6"/>
  <c r="M896" i="6"/>
  <c r="N896" i="6"/>
  <c r="M897" i="6"/>
  <c r="N897" i="6"/>
  <c r="M898" i="6"/>
  <c r="N898" i="6"/>
  <c r="M899" i="6"/>
  <c r="N899" i="6"/>
  <c r="M900" i="6"/>
  <c r="N900" i="6"/>
  <c r="M901" i="6"/>
  <c r="N901" i="6"/>
  <c r="M902" i="6"/>
  <c r="N902" i="6"/>
  <c r="M903" i="6"/>
  <c r="N903" i="6"/>
  <c r="M904" i="6"/>
  <c r="N904" i="6"/>
  <c r="M905" i="6"/>
  <c r="N905" i="6"/>
  <c r="M906" i="6"/>
  <c r="N906" i="6"/>
  <c r="M907" i="6"/>
  <c r="N907" i="6"/>
  <c r="M908" i="6"/>
  <c r="N908" i="6"/>
  <c r="M909" i="6"/>
  <c r="N909" i="6"/>
  <c r="M910" i="6"/>
  <c r="N910" i="6"/>
  <c r="M911" i="6"/>
  <c r="N911" i="6"/>
  <c r="M912" i="6"/>
  <c r="N912" i="6"/>
  <c r="M913" i="6"/>
  <c r="N913" i="6"/>
  <c r="M914" i="6"/>
  <c r="N914" i="6"/>
  <c r="M915" i="6"/>
  <c r="N915" i="6"/>
  <c r="M916" i="6"/>
  <c r="N916" i="6"/>
  <c r="M917" i="6"/>
  <c r="N917" i="6"/>
  <c r="M918" i="6"/>
  <c r="N918" i="6"/>
  <c r="M919" i="6"/>
  <c r="N919" i="6"/>
  <c r="M920" i="6"/>
  <c r="N920" i="6"/>
  <c r="M921" i="6"/>
  <c r="N921" i="6"/>
  <c r="M922" i="6"/>
  <c r="N922" i="6"/>
  <c r="M923" i="6"/>
  <c r="N923" i="6"/>
  <c r="M924" i="6"/>
  <c r="N924" i="6"/>
  <c r="M925" i="6"/>
  <c r="N925" i="6"/>
  <c r="M926" i="6"/>
  <c r="N926" i="6"/>
  <c r="M927" i="6"/>
  <c r="N927" i="6"/>
  <c r="M928" i="6"/>
  <c r="N928" i="6"/>
  <c r="M929" i="6"/>
  <c r="N929" i="6"/>
  <c r="M930" i="6"/>
  <c r="N930" i="6"/>
  <c r="M931" i="6"/>
  <c r="N931" i="6"/>
  <c r="M932" i="6"/>
  <c r="N932" i="6"/>
  <c r="M933" i="6"/>
  <c r="N933" i="6"/>
  <c r="M934" i="6"/>
  <c r="N934" i="6"/>
  <c r="M935" i="6"/>
  <c r="N935" i="6"/>
  <c r="M936" i="6"/>
  <c r="N936" i="6"/>
  <c r="M937" i="6"/>
  <c r="N937" i="6"/>
  <c r="M938" i="6"/>
  <c r="N938" i="6"/>
  <c r="M939" i="6"/>
  <c r="N939" i="6"/>
  <c r="M940" i="6"/>
  <c r="N940" i="6"/>
  <c r="M941" i="6"/>
  <c r="N941" i="6"/>
  <c r="M942" i="6"/>
  <c r="N942" i="6"/>
  <c r="M943" i="6"/>
  <c r="N943" i="6"/>
  <c r="M944" i="6"/>
  <c r="N944" i="6"/>
  <c r="M945" i="6"/>
  <c r="N945" i="6"/>
  <c r="M946" i="6"/>
  <c r="N946" i="6"/>
  <c r="M947" i="6"/>
  <c r="N947" i="6"/>
  <c r="M948" i="6"/>
  <c r="N948" i="6"/>
  <c r="M949" i="6"/>
  <c r="N949" i="6"/>
  <c r="M950" i="6"/>
  <c r="N950" i="6"/>
  <c r="M951" i="6"/>
  <c r="N951" i="6"/>
  <c r="M952" i="6"/>
  <c r="N952" i="6"/>
  <c r="M953" i="6"/>
  <c r="N953" i="6"/>
  <c r="M954" i="6"/>
  <c r="N954" i="6"/>
  <c r="M955" i="6"/>
  <c r="N955" i="6"/>
  <c r="M956" i="6"/>
  <c r="N956" i="6"/>
  <c r="M957" i="6"/>
  <c r="N957" i="6"/>
  <c r="M958" i="6"/>
  <c r="N958" i="6"/>
  <c r="M959" i="6"/>
  <c r="N959" i="6"/>
  <c r="M960" i="6"/>
  <c r="N960" i="6"/>
  <c r="M961" i="6"/>
  <c r="N961" i="6"/>
  <c r="M962" i="6"/>
  <c r="N962" i="6"/>
  <c r="M963" i="6"/>
  <c r="N963" i="6"/>
  <c r="M964" i="6"/>
  <c r="N964" i="6"/>
  <c r="M965" i="6"/>
  <c r="N965" i="6"/>
  <c r="M966" i="6"/>
  <c r="N966" i="6"/>
  <c r="M967" i="6"/>
  <c r="N967" i="6"/>
  <c r="M968" i="6"/>
  <c r="N968" i="6"/>
  <c r="M969" i="6"/>
  <c r="N969" i="6"/>
  <c r="M970" i="6"/>
  <c r="N970" i="6"/>
  <c r="M971" i="6"/>
  <c r="N971" i="6"/>
  <c r="M972" i="6"/>
  <c r="N972" i="6"/>
  <c r="M973" i="6"/>
  <c r="N973" i="6"/>
  <c r="M974" i="6"/>
  <c r="N974" i="6"/>
  <c r="M975" i="6"/>
  <c r="N975" i="6"/>
  <c r="M976" i="6"/>
  <c r="N976" i="6"/>
  <c r="M977" i="6"/>
  <c r="N977" i="6"/>
  <c r="M978" i="6"/>
  <c r="N978" i="6"/>
  <c r="M979" i="6"/>
  <c r="N979" i="6"/>
  <c r="M980" i="6"/>
  <c r="N980" i="6"/>
  <c r="M981" i="6"/>
  <c r="N981" i="6"/>
  <c r="M982" i="6"/>
  <c r="N982" i="6"/>
  <c r="M983" i="6"/>
  <c r="N983" i="6"/>
  <c r="M984" i="6"/>
  <c r="N984" i="6"/>
  <c r="M985" i="6"/>
  <c r="N985" i="6"/>
  <c r="M986" i="6"/>
  <c r="N986" i="6"/>
  <c r="M987" i="6"/>
  <c r="N987" i="6"/>
  <c r="M988" i="6"/>
  <c r="N988" i="6"/>
  <c r="M989" i="6"/>
  <c r="N989" i="6"/>
  <c r="M990" i="6"/>
  <c r="N990" i="6"/>
  <c r="M991" i="6"/>
  <c r="N991" i="6"/>
  <c r="M992" i="6"/>
  <c r="N992" i="6"/>
  <c r="M993" i="6"/>
  <c r="N993" i="6"/>
  <c r="M994" i="6"/>
  <c r="N994" i="6"/>
  <c r="M995" i="6"/>
  <c r="N995" i="6"/>
  <c r="M996" i="6"/>
  <c r="N996" i="6"/>
  <c r="M997" i="6"/>
  <c r="N997" i="6"/>
  <c r="M998" i="6"/>
  <c r="N998" i="6"/>
  <c r="M999" i="6"/>
  <c r="N999" i="6"/>
  <c r="M1000" i="6"/>
  <c r="N1000" i="6"/>
  <c r="M1001" i="6"/>
  <c r="N1001" i="6"/>
  <c r="M1002" i="6"/>
  <c r="N1002" i="6"/>
  <c r="M1003" i="6"/>
  <c r="N1003" i="6"/>
  <c r="M1004" i="6"/>
  <c r="N1004" i="6"/>
  <c r="M1005" i="6"/>
  <c r="N1005" i="6"/>
  <c r="M1006" i="6"/>
  <c r="N1006" i="6"/>
  <c r="M1007" i="6"/>
  <c r="N1007" i="6"/>
  <c r="M1008" i="6"/>
  <c r="N1008" i="6"/>
  <c r="M1009" i="6"/>
  <c r="N1009" i="6"/>
  <c r="M1010" i="6"/>
  <c r="N1010" i="6"/>
  <c r="M1011" i="6"/>
  <c r="N1011" i="6"/>
  <c r="M1012" i="6"/>
  <c r="N1012" i="6"/>
  <c r="M1013" i="6"/>
  <c r="N1013" i="6"/>
  <c r="M1014" i="6"/>
  <c r="N1014" i="6"/>
  <c r="M1015" i="6"/>
  <c r="N1015" i="6"/>
  <c r="M1016" i="6"/>
  <c r="N1016" i="6"/>
  <c r="M1017" i="6"/>
  <c r="N1017" i="6"/>
  <c r="M1018" i="6"/>
  <c r="N1018" i="6"/>
  <c r="M1019" i="6"/>
  <c r="N1019" i="6"/>
  <c r="M1020" i="6"/>
  <c r="N1020" i="6"/>
  <c r="M1021" i="6"/>
  <c r="N1021" i="6"/>
  <c r="M1022" i="6"/>
  <c r="N1022" i="6"/>
  <c r="M1023" i="6"/>
  <c r="N1023" i="6"/>
  <c r="M1024" i="6"/>
  <c r="N1024" i="6"/>
  <c r="M1025" i="6"/>
  <c r="N1025" i="6"/>
  <c r="M1026" i="6"/>
  <c r="N1026" i="6"/>
  <c r="M1027" i="6"/>
  <c r="N1027" i="6"/>
  <c r="M1028" i="6"/>
  <c r="N1028" i="6"/>
  <c r="M1029" i="6"/>
  <c r="N1029" i="6"/>
  <c r="M1030" i="6"/>
  <c r="N1030" i="6"/>
  <c r="M1031" i="6"/>
  <c r="N1031" i="6"/>
  <c r="M1032" i="6"/>
  <c r="N1032" i="6"/>
  <c r="M1033" i="6"/>
  <c r="N1033" i="6"/>
  <c r="M1034" i="6"/>
  <c r="N1034" i="6"/>
  <c r="M1035" i="6"/>
  <c r="N1035" i="6"/>
  <c r="M1036" i="6"/>
  <c r="N1036" i="6"/>
  <c r="M1037" i="6"/>
  <c r="N1037" i="6"/>
  <c r="M1038" i="6"/>
  <c r="N1038" i="6"/>
  <c r="M1039" i="6"/>
  <c r="N1039" i="6"/>
  <c r="M1040" i="6"/>
  <c r="N1040" i="6"/>
  <c r="M1041" i="6"/>
  <c r="N1041" i="6"/>
  <c r="M1042" i="6"/>
  <c r="N1042" i="6"/>
  <c r="M1043" i="6"/>
  <c r="N1043" i="6"/>
  <c r="M1044" i="6"/>
  <c r="N1044" i="6"/>
  <c r="M1045" i="6"/>
  <c r="N1045" i="6"/>
  <c r="M1046" i="6"/>
  <c r="N1046" i="6"/>
  <c r="M1047" i="6"/>
  <c r="N1047" i="6"/>
  <c r="M1048" i="6"/>
  <c r="N1048" i="6"/>
  <c r="M1049" i="6"/>
  <c r="N1049" i="6"/>
  <c r="M1050" i="6"/>
  <c r="N1050" i="6"/>
  <c r="M1051" i="6"/>
  <c r="N1051" i="6"/>
  <c r="M1052" i="6"/>
  <c r="N1052" i="6"/>
  <c r="M1053" i="6"/>
  <c r="N1053" i="6"/>
  <c r="M1054" i="6"/>
  <c r="N1054" i="6"/>
  <c r="M1055" i="6"/>
  <c r="N1055" i="6"/>
  <c r="M1056" i="6"/>
  <c r="N1056" i="6"/>
  <c r="M1057" i="6"/>
  <c r="N1057" i="6"/>
  <c r="M1058" i="6"/>
  <c r="N1058" i="6"/>
  <c r="M1059" i="6"/>
  <c r="N1059" i="6"/>
  <c r="M1060" i="6"/>
  <c r="N1060" i="6"/>
  <c r="M1061" i="6"/>
  <c r="N1061" i="6"/>
  <c r="M1062" i="6"/>
  <c r="N1062" i="6"/>
  <c r="M1063" i="6"/>
  <c r="N1063" i="6"/>
  <c r="M1064" i="6"/>
  <c r="N1064" i="6"/>
  <c r="M1065" i="6"/>
  <c r="N1065" i="6"/>
  <c r="M1066" i="6"/>
  <c r="N1066" i="6"/>
  <c r="M1067" i="6"/>
  <c r="N1067" i="6"/>
  <c r="M1068" i="6"/>
  <c r="N1068" i="6"/>
  <c r="M1069" i="6"/>
  <c r="N1069" i="6"/>
  <c r="M1070" i="6"/>
  <c r="N1070" i="6"/>
  <c r="M1071" i="6"/>
  <c r="N1071" i="6"/>
  <c r="M1072" i="6"/>
  <c r="N1072" i="6"/>
  <c r="M1073" i="6"/>
  <c r="N1073" i="6"/>
  <c r="M1074" i="6"/>
  <c r="N1074" i="6"/>
  <c r="M1075" i="6"/>
  <c r="N1075" i="6"/>
  <c r="M1076" i="6"/>
  <c r="N1076" i="6"/>
  <c r="M1077" i="6"/>
  <c r="N1077" i="6"/>
  <c r="M1078" i="6"/>
  <c r="N1078" i="6"/>
  <c r="M1079" i="6"/>
  <c r="N1079" i="6"/>
  <c r="M1080" i="6"/>
  <c r="N1080" i="6"/>
  <c r="M1081" i="6"/>
  <c r="N1081" i="6"/>
  <c r="M1082" i="6"/>
  <c r="N1082" i="6"/>
  <c r="M1083" i="6"/>
  <c r="N1083" i="6"/>
  <c r="M1084" i="6"/>
  <c r="N1084" i="6"/>
  <c r="M1085" i="6"/>
  <c r="N1085" i="6"/>
  <c r="M1086" i="6"/>
  <c r="N1086" i="6"/>
  <c r="M1087" i="6"/>
  <c r="N1087" i="6"/>
  <c r="M1088" i="6"/>
  <c r="N1088" i="6"/>
  <c r="M1089" i="6"/>
  <c r="N1089" i="6"/>
  <c r="M1090" i="6"/>
  <c r="N1090" i="6"/>
  <c r="M1091" i="6"/>
  <c r="N1091" i="6"/>
  <c r="M1092" i="6"/>
  <c r="N1092" i="6"/>
  <c r="M1093" i="6"/>
  <c r="N1093" i="6"/>
  <c r="M1094" i="6"/>
  <c r="N1094" i="6"/>
  <c r="M1095" i="6"/>
  <c r="N1095" i="6"/>
  <c r="M1096" i="6"/>
  <c r="N1096" i="6"/>
  <c r="M1097" i="6"/>
  <c r="N1097" i="6"/>
  <c r="M1098" i="6"/>
  <c r="N1098" i="6"/>
  <c r="M1099" i="6"/>
  <c r="N1099" i="6"/>
  <c r="M1100" i="6"/>
  <c r="N1100" i="6"/>
  <c r="M1101" i="6"/>
  <c r="N1101" i="6"/>
  <c r="M1102" i="6"/>
  <c r="N1102" i="6"/>
  <c r="M1103" i="6"/>
  <c r="N1103" i="6"/>
  <c r="M1104" i="6"/>
  <c r="N1104" i="6"/>
  <c r="M1105" i="6"/>
  <c r="N1105" i="6"/>
  <c r="M1106" i="6"/>
  <c r="N1106" i="6"/>
  <c r="M1107" i="6"/>
  <c r="N1107" i="6"/>
  <c r="M1108" i="6"/>
  <c r="N1108" i="6"/>
  <c r="M1109" i="6"/>
  <c r="N1109" i="6"/>
  <c r="M1110" i="6"/>
  <c r="N1110" i="6"/>
  <c r="M1111" i="6"/>
  <c r="N1111" i="6"/>
  <c r="M1112" i="6"/>
  <c r="N1112" i="6"/>
  <c r="M1113" i="6"/>
  <c r="N1113" i="6"/>
  <c r="M1114" i="6"/>
  <c r="N1114" i="6"/>
  <c r="M1115" i="6"/>
  <c r="N1115" i="6"/>
  <c r="M1116" i="6"/>
  <c r="N1116" i="6"/>
  <c r="M1117" i="6"/>
  <c r="N1117" i="6"/>
  <c r="M1118" i="6"/>
  <c r="N1118" i="6"/>
  <c r="M1119" i="6"/>
  <c r="N1119" i="6"/>
  <c r="M1120" i="6"/>
  <c r="N1120" i="6"/>
  <c r="M1121" i="6"/>
  <c r="N1121" i="6"/>
  <c r="M1122" i="6"/>
  <c r="N1122" i="6"/>
  <c r="M1123" i="6"/>
  <c r="N1123" i="6"/>
  <c r="M1124" i="6"/>
  <c r="N1124" i="6"/>
  <c r="M1125" i="6"/>
  <c r="N1125" i="6"/>
  <c r="M1126" i="6"/>
  <c r="N1126" i="6"/>
  <c r="M1127" i="6"/>
  <c r="N1127" i="6"/>
  <c r="M1128" i="6"/>
  <c r="N1128" i="6"/>
  <c r="M1129" i="6"/>
  <c r="N1129" i="6"/>
  <c r="M1130" i="6"/>
  <c r="N1130" i="6"/>
  <c r="M1131" i="6"/>
  <c r="N1131" i="6"/>
  <c r="M1132" i="6"/>
  <c r="N1132" i="6"/>
  <c r="M1133" i="6"/>
  <c r="N1133" i="6"/>
  <c r="M1134" i="6"/>
  <c r="N1134" i="6"/>
  <c r="M1135" i="6"/>
  <c r="N1135" i="6"/>
  <c r="M1136" i="6"/>
  <c r="N1136" i="6"/>
  <c r="M1137" i="6"/>
  <c r="N1137" i="6"/>
  <c r="M1138" i="6"/>
  <c r="N1138" i="6"/>
  <c r="M1139" i="6"/>
  <c r="N1139" i="6"/>
  <c r="M1140" i="6"/>
  <c r="N1140" i="6"/>
  <c r="M1141" i="6"/>
  <c r="N1141" i="6"/>
  <c r="M1142" i="6"/>
  <c r="N1142" i="6"/>
  <c r="M1143" i="6"/>
  <c r="N1143" i="6"/>
  <c r="M1144" i="6"/>
  <c r="N1144" i="6"/>
  <c r="M1145" i="6"/>
  <c r="N1145" i="6"/>
  <c r="M1146" i="6"/>
  <c r="N1146" i="6"/>
  <c r="M1147" i="6"/>
  <c r="N1147" i="6"/>
  <c r="M1148" i="6"/>
  <c r="N1148" i="6"/>
  <c r="M1149" i="6"/>
  <c r="N1149" i="6"/>
  <c r="M1150" i="6"/>
  <c r="N1150" i="6"/>
  <c r="M1151" i="6"/>
  <c r="N1151" i="6"/>
  <c r="M1152" i="6"/>
  <c r="N1152" i="6"/>
  <c r="M1153" i="6"/>
  <c r="N1153" i="6"/>
  <c r="M1154" i="6"/>
  <c r="N1154" i="6"/>
  <c r="M1155" i="6"/>
  <c r="N1155" i="6"/>
  <c r="M1156" i="6"/>
  <c r="N1156" i="6"/>
  <c r="M1157" i="6"/>
  <c r="N1157" i="6"/>
  <c r="M1158" i="6"/>
  <c r="N1158" i="6"/>
  <c r="M1159" i="6"/>
  <c r="N1159" i="6"/>
  <c r="M1160" i="6"/>
  <c r="N1160" i="6"/>
  <c r="M1161" i="6"/>
  <c r="N1161" i="6"/>
  <c r="M1162" i="6"/>
  <c r="N1162" i="6"/>
  <c r="M1163" i="6"/>
  <c r="N1163" i="6"/>
  <c r="M1164" i="6"/>
  <c r="N1164" i="6"/>
  <c r="M1165" i="6"/>
  <c r="N1165" i="6"/>
  <c r="M1166" i="6"/>
  <c r="N1166" i="6"/>
  <c r="M1167" i="6"/>
  <c r="N1167" i="6"/>
  <c r="M1168" i="6"/>
  <c r="N1168" i="6"/>
  <c r="M1169" i="6"/>
  <c r="N1169" i="6"/>
  <c r="M1170" i="6"/>
  <c r="N1170" i="6"/>
  <c r="M1171" i="6"/>
  <c r="N1171" i="6"/>
  <c r="M1172" i="6"/>
  <c r="N1172" i="6"/>
  <c r="M1173" i="6"/>
  <c r="N1173" i="6"/>
  <c r="M1174" i="6"/>
  <c r="N1174" i="6"/>
  <c r="M1175" i="6"/>
  <c r="N1175" i="6"/>
  <c r="M1176" i="6"/>
  <c r="N1176" i="6"/>
  <c r="M1177" i="6"/>
  <c r="N1177" i="6"/>
  <c r="M1178" i="6"/>
  <c r="N1178" i="6"/>
  <c r="M1179" i="6"/>
  <c r="N1179" i="6"/>
  <c r="M1180" i="6"/>
  <c r="N1180" i="6"/>
  <c r="M1181" i="6"/>
  <c r="N1181" i="6"/>
  <c r="M1182" i="6"/>
  <c r="N1182" i="6"/>
  <c r="M1183" i="6"/>
  <c r="N1183" i="6"/>
  <c r="M1184" i="6"/>
  <c r="N1184" i="6"/>
  <c r="M1185" i="6"/>
  <c r="N1185" i="6"/>
  <c r="M1186" i="6"/>
  <c r="N1186" i="6"/>
  <c r="M1187" i="6"/>
  <c r="N1187" i="6"/>
  <c r="M1188" i="6"/>
  <c r="N1188" i="6"/>
  <c r="M1189" i="6"/>
  <c r="N1189" i="6"/>
  <c r="M1190" i="6"/>
  <c r="N1190" i="6"/>
  <c r="M1191" i="6"/>
  <c r="N1191" i="6"/>
  <c r="M1192" i="6"/>
  <c r="N1192" i="6"/>
  <c r="M1193" i="6"/>
  <c r="N1193" i="6"/>
  <c r="M1194" i="6"/>
  <c r="N1194" i="6"/>
  <c r="M1195" i="6"/>
  <c r="N1195" i="6"/>
  <c r="M1196" i="6"/>
  <c r="N1196" i="6"/>
  <c r="M1197" i="6"/>
  <c r="N1197" i="6"/>
  <c r="M1198" i="6"/>
  <c r="N1198" i="6"/>
  <c r="M1199" i="6"/>
  <c r="N1199" i="6"/>
  <c r="M1200" i="6"/>
  <c r="N1200" i="6"/>
  <c r="M1201" i="6"/>
  <c r="N1201" i="6"/>
  <c r="M1202" i="6"/>
  <c r="N1202" i="6"/>
  <c r="M1203" i="6"/>
  <c r="N1203" i="6"/>
  <c r="M1204" i="6"/>
  <c r="N1204" i="6"/>
  <c r="M1205" i="6"/>
  <c r="N1205" i="6"/>
  <c r="M1206" i="6"/>
  <c r="N1206" i="6"/>
  <c r="M1207" i="6"/>
  <c r="N1207" i="6"/>
  <c r="M1208" i="6"/>
  <c r="N1208" i="6"/>
  <c r="M1209" i="6"/>
  <c r="N1209" i="6"/>
  <c r="M1210" i="6"/>
  <c r="N1210" i="6"/>
  <c r="M1211" i="6"/>
  <c r="N1211" i="6"/>
  <c r="M1212" i="6"/>
  <c r="N1212" i="6"/>
  <c r="M1213" i="6"/>
  <c r="N1213" i="6"/>
  <c r="M1214" i="6"/>
  <c r="N1214" i="6"/>
  <c r="M1215" i="6"/>
  <c r="N1215" i="6"/>
  <c r="M1216" i="6"/>
  <c r="N1216" i="6"/>
  <c r="M1217" i="6"/>
  <c r="N1217" i="6"/>
  <c r="M1218" i="6"/>
  <c r="N1218" i="6"/>
  <c r="M1219" i="6"/>
  <c r="N1219" i="6"/>
  <c r="M1220" i="6"/>
  <c r="N1220" i="6"/>
  <c r="M1221" i="6"/>
  <c r="N1221" i="6"/>
  <c r="M1222" i="6"/>
  <c r="N1222" i="6"/>
  <c r="M1223" i="6"/>
  <c r="N1223" i="6"/>
  <c r="M1224" i="6"/>
  <c r="N1224" i="6"/>
  <c r="M1225" i="6"/>
  <c r="N1225" i="6"/>
  <c r="M1226" i="6"/>
  <c r="N1226" i="6"/>
  <c r="M1227" i="6"/>
  <c r="N1227" i="6"/>
  <c r="M1228" i="6"/>
  <c r="N1228" i="6"/>
  <c r="M1229" i="6"/>
  <c r="N1229" i="6"/>
  <c r="M1230" i="6"/>
  <c r="N1230" i="6"/>
  <c r="M1231" i="6"/>
  <c r="N1231" i="6"/>
  <c r="M1232" i="6"/>
  <c r="N1232" i="6"/>
  <c r="M1233" i="6"/>
  <c r="N1233" i="6"/>
  <c r="M1234" i="6"/>
  <c r="N1234" i="6"/>
  <c r="M1235" i="6"/>
  <c r="N1235" i="6"/>
  <c r="M1236" i="6"/>
  <c r="N1236" i="6"/>
  <c r="M1237" i="6"/>
  <c r="N1237" i="6"/>
  <c r="M1238" i="6"/>
  <c r="N1238" i="6"/>
  <c r="M1239" i="6"/>
  <c r="N1239" i="6"/>
  <c r="M1240" i="6"/>
  <c r="N1240" i="6"/>
  <c r="M1241" i="6"/>
  <c r="N1241" i="6"/>
  <c r="M1242" i="6"/>
  <c r="N1242" i="6"/>
  <c r="M1243" i="6"/>
  <c r="N1243" i="6"/>
  <c r="M1244" i="6"/>
  <c r="N1244" i="6"/>
  <c r="M1245" i="6"/>
  <c r="N1245" i="6"/>
  <c r="M1246" i="6"/>
  <c r="N1246" i="6"/>
  <c r="M1247" i="6"/>
  <c r="N1247" i="6"/>
  <c r="M1248" i="6"/>
  <c r="N1248" i="6"/>
  <c r="M1249" i="6"/>
  <c r="N1249" i="6"/>
  <c r="M1250" i="6"/>
  <c r="N1250" i="6"/>
  <c r="M1251" i="6"/>
  <c r="N1251" i="6"/>
  <c r="M1252" i="6"/>
  <c r="N1252" i="6"/>
  <c r="M1253" i="6"/>
  <c r="N1253" i="6"/>
  <c r="M1254" i="6"/>
  <c r="N1254" i="6"/>
  <c r="M1255" i="6"/>
  <c r="N1255" i="6"/>
  <c r="M1256" i="6"/>
  <c r="N1256" i="6"/>
  <c r="M1257" i="6"/>
  <c r="N1257" i="6"/>
  <c r="M1258" i="6"/>
  <c r="N1258" i="6"/>
  <c r="M1259" i="6"/>
  <c r="N1259" i="6"/>
  <c r="M1260" i="6"/>
  <c r="N1260" i="6"/>
  <c r="M1261" i="6"/>
  <c r="N1261" i="6"/>
  <c r="M1262" i="6"/>
  <c r="N1262" i="6"/>
  <c r="M1263" i="6"/>
  <c r="N1263" i="6"/>
  <c r="M1264" i="6"/>
  <c r="N1264" i="6"/>
  <c r="M1265" i="6"/>
  <c r="N1265" i="6"/>
  <c r="M1266" i="6"/>
  <c r="N1266" i="6"/>
  <c r="M1267" i="6"/>
  <c r="N1267" i="6"/>
  <c r="M1268" i="6"/>
  <c r="N1268" i="6"/>
  <c r="M1269" i="6"/>
  <c r="N1269" i="6"/>
  <c r="M1270" i="6"/>
  <c r="N1270" i="6"/>
  <c r="M1271" i="6"/>
  <c r="N1271" i="6"/>
  <c r="M1272" i="6"/>
  <c r="N1272" i="6"/>
  <c r="M1273" i="6"/>
  <c r="N1273" i="6"/>
  <c r="M1274" i="6"/>
  <c r="N1274" i="6"/>
  <c r="M1275" i="6"/>
  <c r="N1275" i="6"/>
  <c r="M1276" i="6"/>
  <c r="N1276" i="6"/>
  <c r="M1277" i="6"/>
  <c r="N1277" i="6"/>
  <c r="M1278" i="6"/>
  <c r="N1278" i="6"/>
  <c r="M1279" i="6"/>
  <c r="N1279" i="6"/>
  <c r="M1280" i="6"/>
  <c r="N1280" i="6"/>
  <c r="M1281" i="6"/>
  <c r="N1281" i="6"/>
  <c r="M1282" i="6"/>
  <c r="N1282" i="6"/>
  <c r="M1283" i="6"/>
  <c r="N1283" i="6"/>
  <c r="M1284" i="6"/>
  <c r="N1284" i="6"/>
  <c r="M1285" i="6"/>
  <c r="N1285" i="6"/>
  <c r="M1286" i="6"/>
  <c r="N1286" i="6"/>
  <c r="M1287" i="6"/>
  <c r="N1287" i="6"/>
  <c r="M1288" i="6"/>
  <c r="N1288" i="6"/>
  <c r="M1289" i="6"/>
  <c r="N1289" i="6"/>
  <c r="M1290" i="6"/>
  <c r="N1290" i="6"/>
  <c r="M1291" i="6"/>
  <c r="N1291" i="6"/>
  <c r="M1292" i="6"/>
  <c r="N1292" i="6"/>
  <c r="M1293" i="6"/>
  <c r="N1293" i="6"/>
  <c r="M1294" i="6"/>
  <c r="N1294" i="6"/>
  <c r="M1295" i="6"/>
  <c r="N1295" i="6"/>
  <c r="M1296" i="6"/>
  <c r="N1296" i="6"/>
  <c r="M1297" i="6"/>
  <c r="N1297" i="6"/>
  <c r="M1298" i="6"/>
  <c r="N1298" i="6"/>
  <c r="M1299" i="6"/>
  <c r="N1299" i="6"/>
  <c r="M1300" i="6"/>
  <c r="N1300" i="6"/>
  <c r="M1301" i="6"/>
  <c r="N1301" i="6"/>
  <c r="M1302" i="6"/>
  <c r="N1302" i="6"/>
  <c r="M1303" i="6"/>
  <c r="N1303" i="6"/>
  <c r="M1304" i="6"/>
  <c r="N1304" i="6"/>
  <c r="M1305" i="6"/>
  <c r="N1305" i="6"/>
  <c r="M1306" i="6"/>
  <c r="N1306" i="6"/>
  <c r="M1307" i="6"/>
  <c r="N1307" i="6"/>
  <c r="M1308" i="6"/>
  <c r="N1308" i="6"/>
  <c r="M1309" i="6"/>
  <c r="N1309" i="6"/>
  <c r="M1310" i="6"/>
  <c r="N1310" i="6"/>
  <c r="M1311" i="6"/>
  <c r="N1311" i="6"/>
  <c r="M1312" i="6"/>
  <c r="N1312" i="6"/>
  <c r="M1313" i="6"/>
  <c r="N1313" i="6"/>
  <c r="M1314" i="6"/>
  <c r="N1314" i="6"/>
  <c r="M1315" i="6"/>
  <c r="N1315" i="6"/>
  <c r="M1316" i="6"/>
  <c r="N1316" i="6"/>
  <c r="M1317" i="6"/>
  <c r="N1317" i="6"/>
  <c r="M1318" i="6"/>
  <c r="N1318" i="6"/>
  <c r="M1319" i="6"/>
  <c r="N1319" i="6"/>
  <c r="M1320" i="6"/>
  <c r="N1320" i="6"/>
  <c r="M1321" i="6"/>
  <c r="N1321" i="6"/>
  <c r="M1322" i="6"/>
  <c r="N1322" i="6"/>
  <c r="M1323" i="6"/>
  <c r="N1323" i="6"/>
  <c r="M1324" i="6"/>
  <c r="N1324" i="6"/>
  <c r="M1325" i="6"/>
  <c r="N1325" i="6"/>
  <c r="M1326" i="6"/>
  <c r="N1326" i="6"/>
  <c r="M1327" i="6"/>
  <c r="N1327" i="6"/>
  <c r="M1328" i="6"/>
  <c r="N1328" i="6"/>
  <c r="M1329" i="6"/>
  <c r="N1329" i="6"/>
  <c r="M1330" i="6"/>
  <c r="N1330" i="6"/>
  <c r="M1331" i="6"/>
  <c r="N1331" i="6"/>
  <c r="M1332" i="6"/>
  <c r="N1332" i="6"/>
  <c r="M1333" i="6"/>
  <c r="N1333" i="6"/>
  <c r="M1334" i="6"/>
  <c r="N1334" i="6"/>
  <c r="M1335" i="6"/>
  <c r="N1335" i="6"/>
  <c r="M1336" i="6"/>
  <c r="N1336" i="6"/>
  <c r="M1337" i="6"/>
  <c r="N1337" i="6"/>
  <c r="M1338" i="6"/>
  <c r="N1338" i="6"/>
  <c r="M1339" i="6"/>
  <c r="N1339" i="6"/>
  <c r="M1340" i="6"/>
  <c r="N1340" i="6"/>
  <c r="M1341" i="6"/>
  <c r="N1341" i="6"/>
  <c r="M1342" i="6"/>
  <c r="N1342" i="6"/>
  <c r="M1343" i="6"/>
  <c r="N1343" i="6"/>
  <c r="M1344" i="6"/>
  <c r="N1344" i="6"/>
  <c r="M1345" i="6"/>
  <c r="N1345" i="6"/>
  <c r="M1346" i="6"/>
  <c r="N1346" i="6"/>
  <c r="M1347" i="6"/>
  <c r="N1347" i="6"/>
  <c r="M1348" i="6"/>
  <c r="N1348" i="6"/>
  <c r="M1349" i="6"/>
  <c r="N1349" i="6"/>
  <c r="M1350" i="6"/>
  <c r="N1350" i="6"/>
  <c r="M1351" i="6"/>
  <c r="N1351" i="6"/>
  <c r="M1352" i="6"/>
  <c r="N1352" i="6"/>
  <c r="M1353" i="6"/>
  <c r="N1353" i="6"/>
  <c r="M1354" i="6"/>
  <c r="N1354" i="6"/>
  <c r="M1355" i="6"/>
  <c r="N1355" i="6"/>
  <c r="M1356" i="6"/>
  <c r="N1356" i="6"/>
  <c r="M1357" i="6"/>
  <c r="N1357" i="6"/>
  <c r="M1358" i="6"/>
  <c r="N1358" i="6"/>
  <c r="M1359" i="6"/>
  <c r="N1359" i="6"/>
  <c r="M1360" i="6"/>
  <c r="N1360" i="6"/>
  <c r="M1361" i="6"/>
  <c r="N1361" i="6"/>
  <c r="M1362" i="6"/>
  <c r="N1362" i="6"/>
  <c r="M1363" i="6"/>
  <c r="N1363" i="6"/>
  <c r="M1364" i="6"/>
  <c r="N1364" i="6"/>
  <c r="M1365" i="6"/>
  <c r="N1365" i="6"/>
  <c r="M1366" i="6"/>
  <c r="N1366" i="6"/>
  <c r="M1367" i="6"/>
  <c r="N1367" i="6"/>
  <c r="M1368" i="6"/>
  <c r="N1368" i="6"/>
  <c r="M1369" i="6"/>
  <c r="N1369" i="6"/>
  <c r="M1370" i="6"/>
  <c r="N1370" i="6"/>
  <c r="M1371" i="6"/>
  <c r="N1371" i="6"/>
  <c r="M1372" i="6"/>
  <c r="N1372" i="6"/>
  <c r="M1373" i="6"/>
  <c r="N1373" i="6"/>
  <c r="M1374" i="6"/>
  <c r="N1374" i="6"/>
  <c r="M1375" i="6"/>
  <c r="N1375" i="6"/>
  <c r="M1376" i="6"/>
  <c r="N1376" i="6"/>
  <c r="M1377" i="6"/>
  <c r="N1377" i="6"/>
  <c r="M1378" i="6"/>
  <c r="N1378" i="6"/>
  <c r="M1379" i="6"/>
  <c r="N1379" i="6"/>
  <c r="M1380" i="6"/>
  <c r="N1380" i="6"/>
  <c r="M1381" i="6"/>
  <c r="N1381" i="6"/>
  <c r="M1382" i="6"/>
  <c r="N1382" i="6"/>
  <c r="M1383" i="6"/>
  <c r="N1383" i="6"/>
  <c r="M1384" i="6"/>
  <c r="N1384" i="6"/>
  <c r="M1385" i="6"/>
  <c r="N1385" i="6"/>
  <c r="M1386" i="6"/>
  <c r="N1386" i="6"/>
  <c r="M1387" i="6"/>
  <c r="N1387" i="6"/>
  <c r="M1388" i="6"/>
  <c r="N1388" i="6"/>
  <c r="M1389" i="6"/>
  <c r="N1389" i="6"/>
  <c r="M1390" i="6"/>
  <c r="N1390" i="6"/>
  <c r="M1391" i="6"/>
  <c r="N1391" i="6"/>
  <c r="M1392" i="6"/>
  <c r="N1392" i="6"/>
  <c r="M1393" i="6"/>
  <c r="N1393" i="6"/>
  <c r="M1394" i="6"/>
  <c r="N1394" i="6"/>
  <c r="M1395" i="6"/>
  <c r="N1395" i="6"/>
  <c r="M1396" i="6"/>
  <c r="N1396" i="6"/>
  <c r="M1397" i="6"/>
  <c r="N1397" i="6"/>
  <c r="M1398" i="6"/>
  <c r="N1398" i="6"/>
  <c r="M1399" i="6"/>
  <c r="N1399" i="6"/>
  <c r="M1400" i="6"/>
  <c r="N1400" i="6"/>
  <c r="M1401" i="6"/>
  <c r="N1401" i="6"/>
  <c r="M1402" i="6"/>
  <c r="N1402" i="6"/>
  <c r="M1403" i="6"/>
  <c r="N1403" i="6"/>
  <c r="M1404" i="6"/>
  <c r="N1404" i="6"/>
  <c r="M1405" i="6"/>
  <c r="N1405" i="6"/>
  <c r="M1406" i="6"/>
  <c r="N1406" i="6"/>
  <c r="M1407" i="6"/>
  <c r="N1407" i="6"/>
  <c r="M1408" i="6"/>
  <c r="N1408" i="6"/>
  <c r="M1409" i="6"/>
  <c r="N1409" i="6"/>
  <c r="M1410" i="6"/>
  <c r="N1410" i="6"/>
  <c r="M1411" i="6"/>
  <c r="N1411" i="6"/>
  <c r="M1412" i="6"/>
  <c r="N1412" i="6"/>
  <c r="M1413" i="6"/>
  <c r="N1413" i="6"/>
  <c r="M1414" i="6"/>
  <c r="N1414" i="6"/>
  <c r="M1415" i="6"/>
  <c r="N1415" i="6"/>
  <c r="M1416" i="6"/>
  <c r="N1416" i="6"/>
  <c r="M1417" i="6"/>
  <c r="N1417" i="6"/>
  <c r="M1418" i="6"/>
  <c r="N1418" i="6"/>
  <c r="M1419" i="6"/>
  <c r="N1419" i="6"/>
  <c r="M1420" i="6"/>
  <c r="N1420" i="6"/>
  <c r="M1421" i="6"/>
  <c r="N1421" i="6"/>
  <c r="M1422" i="6"/>
  <c r="N1422" i="6"/>
  <c r="M1423" i="6"/>
  <c r="N1423" i="6"/>
  <c r="M1424" i="6"/>
  <c r="N1424" i="6"/>
  <c r="M1425" i="6"/>
  <c r="N1425" i="6"/>
  <c r="M1426" i="6"/>
  <c r="N1426" i="6"/>
  <c r="M1427" i="6"/>
  <c r="N1427" i="6"/>
  <c r="M1428" i="6"/>
  <c r="N1428" i="6"/>
  <c r="M1429" i="6"/>
  <c r="N1429" i="6"/>
  <c r="M1430" i="6"/>
  <c r="N1430" i="6"/>
  <c r="M1431" i="6"/>
  <c r="N1431" i="6"/>
  <c r="M1432" i="6"/>
  <c r="N1432" i="6"/>
  <c r="M1433" i="6"/>
  <c r="N1433" i="6"/>
  <c r="M1434" i="6"/>
  <c r="N1434" i="6"/>
  <c r="M1435" i="6"/>
  <c r="N1435" i="6"/>
  <c r="M1436" i="6"/>
  <c r="N1436" i="6"/>
  <c r="M1437" i="6"/>
  <c r="N1437" i="6"/>
  <c r="M1438" i="6"/>
  <c r="N1438" i="6"/>
  <c r="M1439" i="6"/>
  <c r="N1439" i="6"/>
  <c r="M1440" i="6"/>
  <c r="N1440" i="6"/>
  <c r="M1441" i="6"/>
  <c r="N1441" i="6"/>
  <c r="M1442" i="6"/>
  <c r="N1442" i="6"/>
  <c r="M1443" i="6"/>
  <c r="N1443" i="6"/>
  <c r="M1444" i="6"/>
  <c r="N1444" i="6"/>
  <c r="M1445" i="6"/>
  <c r="N1445" i="6"/>
  <c r="M1446" i="6"/>
  <c r="N1446" i="6"/>
  <c r="M1447" i="6"/>
  <c r="N1447" i="6"/>
  <c r="M1448" i="6"/>
  <c r="N1448" i="6"/>
  <c r="M1449" i="6"/>
  <c r="N1449" i="6"/>
  <c r="M1450" i="6"/>
  <c r="N1450" i="6"/>
  <c r="M1451" i="6"/>
  <c r="N1451" i="6"/>
  <c r="M1452" i="6"/>
  <c r="N1452" i="6"/>
  <c r="M1453" i="6"/>
  <c r="N1453" i="6"/>
  <c r="M1454" i="6"/>
  <c r="N1454" i="6"/>
  <c r="M1455" i="6"/>
  <c r="N1455" i="6"/>
  <c r="M1456" i="6"/>
  <c r="N1456" i="6"/>
  <c r="M1457" i="6"/>
  <c r="N1457" i="6"/>
  <c r="M1458" i="6"/>
  <c r="N1458" i="6"/>
  <c r="M1459" i="6"/>
  <c r="N1459" i="6"/>
  <c r="M1460" i="6"/>
  <c r="N1460" i="6"/>
  <c r="M1461" i="6"/>
  <c r="N1461" i="6"/>
  <c r="M1462" i="6"/>
  <c r="N1462" i="6"/>
  <c r="M1463" i="6"/>
  <c r="N1463" i="6"/>
  <c r="M1464" i="6"/>
  <c r="N1464" i="6"/>
  <c r="M1465" i="6"/>
  <c r="N1465" i="6"/>
  <c r="M1466" i="6"/>
  <c r="N1466" i="6"/>
  <c r="M1467" i="6"/>
  <c r="N1467" i="6"/>
  <c r="M1468" i="6"/>
  <c r="N1468" i="6"/>
  <c r="M1469" i="6"/>
  <c r="N1469" i="6"/>
  <c r="M1470" i="6"/>
  <c r="N1470" i="6"/>
  <c r="M1471" i="6"/>
  <c r="N1471" i="6"/>
  <c r="M1472" i="6"/>
  <c r="N1472" i="6"/>
  <c r="M1473" i="6"/>
  <c r="N1473" i="6"/>
  <c r="M1474" i="6"/>
  <c r="N1474" i="6"/>
  <c r="M1475" i="6"/>
  <c r="N1475" i="6"/>
  <c r="M1476" i="6"/>
  <c r="N1476" i="6"/>
  <c r="M1477" i="6"/>
  <c r="N1477" i="6"/>
  <c r="M1478" i="6"/>
  <c r="N1478" i="6"/>
  <c r="M1479" i="6"/>
  <c r="N1479" i="6"/>
  <c r="M1480" i="6"/>
  <c r="N1480" i="6"/>
  <c r="M1481" i="6"/>
  <c r="N1481" i="6"/>
  <c r="M1482" i="6"/>
  <c r="N1482" i="6"/>
  <c r="M1483" i="6"/>
  <c r="N1483" i="6"/>
  <c r="M1484" i="6"/>
  <c r="N1484" i="6"/>
  <c r="M1485" i="6"/>
  <c r="N1485" i="6"/>
  <c r="M1486" i="6"/>
  <c r="N1486" i="6"/>
  <c r="M1487" i="6"/>
  <c r="N1487" i="6"/>
  <c r="M3" i="6"/>
  <c r="N3" i="6"/>
  <c r="M4" i="6"/>
  <c r="N4" i="6"/>
  <c r="M5" i="6"/>
  <c r="N5" i="6"/>
  <c r="M6" i="6"/>
  <c r="N6" i="6"/>
  <c r="M7" i="6"/>
  <c r="N7" i="6"/>
  <c r="M8" i="6"/>
  <c r="N8" i="6"/>
  <c r="M9" i="6"/>
  <c r="N9" i="6"/>
  <c r="M10" i="6"/>
  <c r="N10" i="6"/>
  <c r="M11" i="6"/>
  <c r="N11" i="6"/>
  <c r="M12" i="6"/>
  <c r="N12" i="6"/>
  <c r="M13" i="6"/>
  <c r="N13" i="6"/>
  <c r="M14" i="6"/>
  <c r="N14" i="6"/>
  <c r="M15" i="6"/>
  <c r="N15" i="6"/>
  <c r="M16" i="6"/>
  <c r="N16" i="6"/>
  <c r="M17" i="6"/>
  <c r="N17" i="6"/>
  <c r="M18" i="6"/>
  <c r="N18" i="6"/>
  <c r="M19" i="6"/>
  <c r="N19" i="6"/>
  <c r="M20" i="6"/>
  <c r="N20" i="6"/>
  <c r="M21" i="6"/>
  <c r="N21" i="6"/>
  <c r="M22" i="6"/>
  <c r="N22" i="6"/>
  <c r="M23" i="6"/>
  <c r="N23" i="6"/>
  <c r="M24" i="6"/>
  <c r="N24" i="6"/>
  <c r="M25" i="6"/>
  <c r="N25" i="6"/>
  <c r="M26" i="6"/>
  <c r="N26" i="6"/>
  <c r="M27" i="6"/>
  <c r="N27" i="6"/>
  <c r="M28" i="6"/>
  <c r="N28" i="6"/>
  <c r="M29" i="6"/>
  <c r="N29" i="6"/>
  <c r="M30" i="6"/>
  <c r="N30" i="6"/>
  <c r="M31" i="6"/>
  <c r="N31" i="6"/>
  <c r="M32" i="6"/>
  <c r="N32" i="6"/>
  <c r="M33" i="6"/>
  <c r="N33" i="6"/>
  <c r="M34" i="6"/>
  <c r="N34" i="6"/>
  <c r="M35" i="6"/>
  <c r="N35" i="6"/>
  <c r="M36" i="6"/>
  <c r="N36" i="6"/>
  <c r="M37" i="6"/>
  <c r="N37" i="6"/>
  <c r="M38" i="6"/>
  <c r="N38" i="6"/>
  <c r="M39" i="6"/>
  <c r="N39" i="6"/>
  <c r="M40" i="6"/>
  <c r="N40" i="6"/>
  <c r="M41" i="6"/>
  <c r="N41" i="6"/>
  <c r="M42" i="6"/>
  <c r="N42" i="6"/>
  <c r="M43" i="6"/>
  <c r="N43" i="6"/>
  <c r="M44" i="6"/>
  <c r="N44" i="6"/>
  <c r="M45" i="6"/>
  <c r="N45" i="6"/>
  <c r="M46" i="6"/>
  <c r="N46" i="6"/>
  <c r="M47" i="6"/>
  <c r="N47" i="6"/>
  <c r="M48" i="6"/>
  <c r="N48" i="6"/>
  <c r="M49" i="6"/>
  <c r="N49" i="6"/>
  <c r="M50" i="6"/>
  <c r="N50" i="6"/>
  <c r="M51" i="6"/>
  <c r="N51" i="6"/>
  <c r="M52" i="6"/>
  <c r="N52" i="6"/>
  <c r="M53" i="6"/>
  <c r="N53" i="6"/>
  <c r="M54" i="6"/>
  <c r="N54" i="6"/>
  <c r="M55" i="6"/>
  <c r="N55" i="6"/>
  <c r="N2" i="6"/>
  <c r="M2" i="6"/>
  <c r="N56" i="6"/>
  <c r="M56" i="6"/>
  <c r="N3" i="5"/>
  <c r="O3" i="5"/>
  <c r="N4" i="5"/>
  <c r="O4" i="5"/>
  <c r="N5" i="5"/>
  <c r="O5" i="5"/>
  <c r="N6" i="5"/>
  <c r="O6" i="5"/>
  <c r="N7" i="5"/>
  <c r="O7" i="5"/>
  <c r="N8" i="5"/>
  <c r="O8" i="5"/>
  <c r="N9" i="5"/>
  <c r="O9" i="5"/>
  <c r="N10" i="5"/>
  <c r="O10" i="5"/>
  <c r="N11" i="5"/>
  <c r="O11" i="5"/>
  <c r="N12" i="5"/>
  <c r="O12" i="5"/>
  <c r="N13" i="5"/>
  <c r="O13" i="5"/>
  <c r="N14" i="5"/>
  <c r="O14" i="5"/>
  <c r="N15" i="5"/>
  <c r="O15" i="5"/>
  <c r="N16" i="5"/>
  <c r="O16" i="5"/>
  <c r="N17" i="5"/>
  <c r="O17" i="5"/>
  <c r="N18" i="5"/>
  <c r="O18" i="5"/>
  <c r="N19" i="5"/>
  <c r="O19" i="5"/>
  <c r="N20" i="5"/>
  <c r="O20" i="5"/>
  <c r="N21" i="5"/>
  <c r="O21" i="5"/>
  <c r="N22" i="5"/>
  <c r="O22" i="5"/>
  <c r="N23" i="5"/>
  <c r="O23" i="5"/>
  <c r="N24" i="5"/>
  <c r="O24" i="5"/>
  <c r="N25" i="5"/>
  <c r="O25" i="5"/>
  <c r="N26" i="5"/>
  <c r="O26" i="5"/>
  <c r="N27" i="5"/>
  <c r="O27" i="5"/>
  <c r="N28" i="5"/>
  <c r="O28" i="5"/>
  <c r="N29" i="5"/>
  <c r="O29" i="5"/>
  <c r="N30" i="5"/>
  <c r="O30" i="5"/>
  <c r="N31" i="5"/>
  <c r="O31" i="5"/>
  <c r="N32" i="5"/>
  <c r="O32" i="5"/>
  <c r="N33" i="5"/>
  <c r="O33" i="5"/>
  <c r="N34" i="5"/>
  <c r="O34" i="5"/>
  <c r="N35" i="5"/>
  <c r="O35" i="5"/>
  <c r="N36" i="5"/>
  <c r="O36" i="5"/>
  <c r="N37" i="5"/>
  <c r="O37" i="5"/>
  <c r="N38" i="5"/>
  <c r="O38" i="5"/>
  <c r="N39" i="5"/>
  <c r="O39" i="5"/>
  <c r="N40" i="5"/>
  <c r="O40" i="5"/>
  <c r="N41" i="5"/>
  <c r="O41" i="5"/>
  <c r="N42" i="5"/>
  <c r="O42" i="5"/>
  <c r="N43" i="5"/>
  <c r="O43" i="5"/>
  <c r="N44" i="5"/>
  <c r="O44" i="5"/>
  <c r="N45" i="5"/>
  <c r="O45" i="5"/>
  <c r="N46" i="5"/>
  <c r="O46" i="5"/>
  <c r="N47" i="5"/>
  <c r="O47" i="5"/>
  <c r="N48" i="5"/>
  <c r="O48" i="5"/>
  <c r="N49" i="5"/>
  <c r="O49" i="5"/>
  <c r="N50" i="5"/>
  <c r="O50" i="5"/>
  <c r="N51" i="5"/>
  <c r="O51" i="5"/>
  <c r="N52" i="5"/>
  <c r="O52" i="5"/>
  <c r="N53" i="5"/>
  <c r="O53" i="5"/>
  <c r="N54" i="5"/>
  <c r="O54" i="5"/>
  <c r="N55" i="5"/>
  <c r="O55" i="5"/>
  <c r="N56" i="5"/>
  <c r="O56" i="5"/>
  <c r="N57" i="5"/>
  <c r="O57" i="5"/>
  <c r="N58" i="5"/>
  <c r="O58" i="5"/>
  <c r="N59" i="5"/>
  <c r="O59" i="5"/>
  <c r="N60" i="5"/>
  <c r="O60" i="5"/>
  <c r="N61" i="5"/>
  <c r="O61" i="5"/>
  <c r="N62" i="5"/>
  <c r="O62" i="5"/>
  <c r="N63" i="5"/>
  <c r="O63" i="5"/>
  <c r="N64" i="5"/>
  <c r="O64" i="5"/>
  <c r="N65" i="5"/>
  <c r="O65" i="5"/>
  <c r="N66" i="5"/>
  <c r="O66" i="5"/>
  <c r="N67" i="5"/>
  <c r="O67" i="5"/>
  <c r="N68" i="5"/>
  <c r="O68" i="5"/>
  <c r="N69" i="5"/>
  <c r="O69" i="5"/>
  <c r="N70" i="5"/>
  <c r="O70" i="5"/>
  <c r="N71" i="5"/>
  <c r="O71" i="5"/>
  <c r="N72" i="5"/>
  <c r="O72" i="5"/>
  <c r="N73" i="5"/>
  <c r="O73" i="5"/>
  <c r="N74" i="5"/>
  <c r="O74" i="5"/>
  <c r="N75" i="5"/>
  <c r="O75" i="5"/>
  <c r="N76" i="5"/>
  <c r="O76" i="5"/>
  <c r="N77" i="5"/>
  <c r="O77" i="5"/>
  <c r="N78" i="5"/>
  <c r="O78" i="5"/>
  <c r="N79" i="5"/>
  <c r="O79" i="5"/>
  <c r="N80" i="5"/>
  <c r="O80" i="5"/>
  <c r="N81" i="5"/>
  <c r="O81" i="5"/>
  <c r="N82" i="5"/>
  <c r="O82" i="5"/>
  <c r="N83" i="5"/>
  <c r="O83" i="5"/>
  <c r="N84" i="5"/>
  <c r="O84" i="5"/>
  <c r="N85" i="5"/>
  <c r="O85" i="5"/>
  <c r="N86" i="5"/>
  <c r="O86" i="5"/>
  <c r="N87" i="5"/>
  <c r="O87" i="5"/>
  <c r="N88" i="5"/>
  <c r="O88" i="5"/>
  <c r="N89" i="5"/>
  <c r="O89" i="5"/>
  <c r="N90" i="5"/>
  <c r="O90" i="5"/>
  <c r="N91" i="5"/>
  <c r="O91" i="5"/>
  <c r="N92" i="5"/>
  <c r="O92" i="5"/>
  <c r="N93" i="5"/>
  <c r="O93" i="5"/>
  <c r="N94" i="5"/>
  <c r="O94" i="5"/>
  <c r="N95" i="5"/>
  <c r="O95" i="5"/>
  <c r="N96" i="5"/>
  <c r="O96" i="5"/>
  <c r="N97" i="5"/>
  <c r="O97" i="5"/>
  <c r="N98" i="5"/>
  <c r="O98" i="5"/>
  <c r="N99" i="5"/>
  <c r="O99" i="5"/>
  <c r="N100" i="5"/>
  <c r="O100" i="5"/>
  <c r="N101" i="5"/>
  <c r="O101" i="5"/>
  <c r="N102" i="5"/>
  <c r="O102" i="5"/>
  <c r="N103" i="5"/>
  <c r="O103" i="5"/>
  <c r="N104" i="5"/>
  <c r="O104" i="5"/>
  <c r="N105" i="5"/>
  <c r="O105" i="5"/>
  <c r="N106" i="5"/>
  <c r="O106" i="5"/>
  <c r="N107" i="5"/>
  <c r="O107" i="5"/>
  <c r="N108" i="5"/>
  <c r="O108" i="5"/>
  <c r="N109" i="5"/>
  <c r="O109" i="5"/>
  <c r="N110" i="5"/>
  <c r="O110" i="5"/>
  <c r="N111" i="5"/>
  <c r="O111" i="5"/>
  <c r="N112" i="5"/>
  <c r="O112" i="5"/>
  <c r="N113" i="5"/>
  <c r="O113" i="5"/>
  <c r="N114" i="5"/>
  <c r="O114" i="5"/>
  <c r="N115" i="5"/>
  <c r="O115" i="5"/>
  <c r="N116" i="5"/>
  <c r="O116" i="5"/>
  <c r="N117" i="5"/>
  <c r="O117" i="5"/>
  <c r="N118" i="5"/>
  <c r="O118" i="5"/>
  <c r="N119" i="5"/>
  <c r="O119" i="5"/>
  <c r="N120" i="5"/>
  <c r="O120" i="5"/>
  <c r="N121" i="5"/>
  <c r="O121" i="5"/>
  <c r="N122" i="5"/>
  <c r="O122" i="5"/>
  <c r="N123" i="5"/>
  <c r="O123" i="5"/>
  <c r="N124" i="5"/>
  <c r="O124" i="5"/>
  <c r="N125" i="5"/>
  <c r="O125" i="5"/>
  <c r="N126" i="5"/>
  <c r="O126" i="5"/>
  <c r="N127" i="5"/>
  <c r="O127" i="5"/>
  <c r="N128" i="5"/>
  <c r="O128" i="5"/>
  <c r="N129" i="5"/>
  <c r="O129" i="5"/>
  <c r="N130" i="5"/>
  <c r="O130" i="5"/>
  <c r="N131" i="5"/>
  <c r="O131" i="5"/>
  <c r="N132" i="5"/>
  <c r="O132" i="5"/>
  <c r="N133" i="5"/>
  <c r="O133" i="5"/>
  <c r="N134" i="5"/>
  <c r="O134" i="5"/>
  <c r="N135" i="5"/>
  <c r="O135" i="5"/>
  <c r="N136" i="5"/>
  <c r="O136" i="5"/>
  <c r="N137" i="5"/>
  <c r="O137" i="5"/>
  <c r="N138" i="5"/>
  <c r="O138" i="5"/>
  <c r="N139" i="5"/>
  <c r="O139" i="5"/>
  <c r="N140" i="5"/>
  <c r="O140" i="5"/>
  <c r="N141" i="5"/>
  <c r="O141" i="5"/>
  <c r="N142" i="5"/>
  <c r="O142" i="5"/>
  <c r="N143" i="5"/>
  <c r="O143" i="5"/>
  <c r="N144" i="5"/>
  <c r="O144" i="5"/>
  <c r="N145" i="5"/>
  <c r="O145" i="5"/>
  <c r="N146" i="5"/>
  <c r="O146" i="5"/>
  <c r="N147" i="5"/>
  <c r="O147" i="5"/>
  <c r="N148" i="5"/>
  <c r="O148" i="5"/>
  <c r="N149" i="5"/>
  <c r="O149" i="5"/>
  <c r="N150" i="5"/>
  <c r="O150" i="5"/>
  <c r="N151" i="5"/>
  <c r="O151" i="5"/>
  <c r="N152" i="5"/>
  <c r="O152" i="5"/>
  <c r="N153" i="5"/>
  <c r="O153" i="5"/>
  <c r="N154" i="5"/>
  <c r="O154" i="5"/>
  <c r="N155" i="5"/>
  <c r="O155" i="5"/>
  <c r="N156" i="5"/>
  <c r="O156" i="5"/>
  <c r="N157" i="5"/>
  <c r="O157" i="5"/>
  <c r="N158" i="5"/>
  <c r="O158" i="5"/>
  <c r="N159" i="5"/>
  <c r="O159" i="5"/>
  <c r="N160" i="5"/>
  <c r="O160" i="5"/>
  <c r="N161" i="5"/>
  <c r="O161" i="5"/>
  <c r="N162" i="5"/>
  <c r="O162" i="5"/>
  <c r="N163" i="5"/>
  <c r="O163" i="5"/>
  <c r="N164" i="5"/>
  <c r="O164" i="5"/>
  <c r="N165" i="5"/>
  <c r="O165" i="5"/>
  <c r="N166" i="5"/>
  <c r="O166" i="5"/>
  <c r="N167" i="5"/>
  <c r="O167" i="5"/>
  <c r="N168" i="5"/>
  <c r="O168" i="5"/>
  <c r="N169" i="5"/>
  <c r="O169" i="5"/>
  <c r="N170" i="5"/>
  <c r="O170" i="5"/>
  <c r="N171" i="5"/>
  <c r="O171" i="5"/>
  <c r="N172" i="5"/>
  <c r="O172" i="5"/>
  <c r="N173" i="5"/>
  <c r="O173" i="5"/>
  <c r="N174" i="5"/>
  <c r="O174" i="5"/>
  <c r="N175" i="5"/>
  <c r="O175" i="5"/>
  <c r="N176" i="5"/>
  <c r="O176" i="5"/>
  <c r="N177" i="5"/>
  <c r="O177" i="5"/>
  <c r="N178" i="5"/>
  <c r="O178" i="5"/>
  <c r="N179" i="5"/>
  <c r="O179" i="5"/>
  <c r="N180" i="5"/>
  <c r="O180" i="5"/>
  <c r="N181" i="5"/>
  <c r="O181" i="5"/>
  <c r="N182" i="5"/>
  <c r="O182" i="5"/>
  <c r="N183" i="5"/>
  <c r="O183" i="5"/>
  <c r="N184" i="5"/>
  <c r="O184" i="5"/>
  <c r="N185" i="5"/>
  <c r="O185" i="5"/>
  <c r="N186" i="5"/>
  <c r="O186" i="5"/>
  <c r="N187" i="5"/>
  <c r="O187" i="5"/>
  <c r="N188" i="5"/>
  <c r="O188" i="5"/>
  <c r="N189" i="5"/>
  <c r="O189" i="5"/>
  <c r="N190" i="5"/>
  <c r="O190" i="5"/>
  <c r="N191" i="5"/>
  <c r="O191" i="5"/>
  <c r="N192" i="5"/>
  <c r="O192" i="5"/>
  <c r="N193" i="5"/>
  <c r="O193" i="5"/>
  <c r="N194" i="5"/>
  <c r="O194" i="5"/>
  <c r="N195" i="5"/>
  <c r="O195" i="5"/>
  <c r="N196" i="5"/>
  <c r="O196" i="5"/>
  <c r="N197" i="5"/>
  <c r="O197" i="5"/>
  <c r="N198" i="5"/>
  <c r="O198" i="5"/>
  <c r="N199" i="5"/>
  <c r="O199" i="5"/>
  <c r="N200" i="5"/>
  <c r="O200" i="5"/>
  <c r="N201" i="5"/>
  <c r="O201" i="5"/>
  <c r="N202" i="5"/>
  <c r="O202" i="5"/>
  <c r="N203" i="5"/>
  <c r="O203" i="5"/>
  <c r="N204" i="5"/>
  <c r="O204" i="5"/>
  <c r="N205" i="5"/>
  <c r="O205" i="5"/>
  <c r="N206" i="5"/>
  <c r="O206" i="5"/>
  <c r="N207" i="5"/>
  <c r="O207" i="5"/>
  <c r="N208" i="5"/>
  <c r="O208" i="5"/>
  <c r="N209" i="5"/>
  <c r="O209" i="5"/>
  <c r="N210" i="5"/>
  <c r="O210" i="5"/>
  <c r="N211" i="5"/>
  <c r="O211" i="5"/>
  <c r="N212" i="5"/>
  <c r="O212" i="5"/>
  <c r="N213" i="5"/>
  <c r="O213" i="5"/>
  <c r="N214" i="5"/>
  <c r="O214" i="5"/>
  <c r="N215" i="5"/>
  <c r="O215" i="5"/>
  <c r="N216" i="5"/>
  <c r="O216" i="5"/>
  <c r="N217" i="5"/>
  <c r="O217" i="5"/>
  <c r="N218" i="5"/>
  <c r="O218" i="5"/>
  <c r="N219" i="5"/>
  <c r="O219" i="5"/>
  <c r="N220" i="5"/>
  <c r="O220" i="5"/>
  <c r="N221" i="5"/>
  <c r="O221" i="5"/>
  <c r="N222" i="5"/>
  <c r="O222" i="5"/>
  <c r="N223" i="5"/>
  <c r="O223" i="5"/>
  <c r="N224" i="5"/>
  <c r="O224" i="5"/>
  <c r="N225" i="5"/>
  <c r="O225" i="5"/>
  <c r="N226" i="5"/>
  <c r="O226" i="5"/>
  <c r="N227" i="5"/>
  <c r="O227" i="5"/>
  <c r="N228" i="5"/>
  <c r="O228" i="5"/>
  <c r="N229" i="5"/>
  <c r="O229" i="5"/>
  <c r="N230" i="5"/>
  <c r="O230" i="5"/>
  <c r="N231" i="5"/>
  <c r="O231" i="5"/>
  <c r="N232" i="5"/>
  <c r="O232" i="5"/>
  <c r="N233" i="5"/>
  <c r="O233" i="5"/>
  <c r="N234" i="5"/>
  <c r="O234" i="5"/>
  <c r="N235" i="5"/>
  <c r="O235" i="5"/>
  <c r="N236" i="5"/>
  <c r="O236" i="5"/>
  <c r="N237" i="5"/>
  <c r="O237" i="5"/>
  <c r="N238" i="5"/>
  <c r="O238" i="5"/>
  <c r="N239" i="5"/>
  <c r="O239" i="5"/>
  <c r="N240" i="5"/>
  <c r="O240" i="5"/>
  <c r="N241" i="5"/>
  <c r="O241" i="5"/>
  <c r="N242" i="5"/>
  <c r="O242" i="5"/>
  <c r="N243" i="5"/>
  <c r="O243" i="5"/>
  <c r="N244" i="5"/>
  <c r="O244" i="5"/>
  <c r="N245" i="5"/>
  <c r="O245" i="5"/>
  <c r="N246" i="5"/>
  <c r="O246" i="5"/>
  <c r="N247" i="5"/>
  <c r="O247" i="5"/>
  <c r="N248" i="5"/>
  <c r="O248" i="5"/>
  <c r="N249" i="5"/>
  <c r="O249" i="5"/>
  <c r="N250" i="5"/>
  <c r="O250" i="5"/>
  <c r="N251" i="5"/>
  <c r="O251" i="5"/>
  <c r="N252" i="5"/>
  <c r="O252" i="5"/>
  <c r="N253" i="5"/>
  <c r="O253" i="5"/>
  <c r="N254" i="5"/>
  <c r="O254" i="5"/>
  <c r="N255" i="5"/>
  <c r="O255" i="5"/>
  <c r="N256" i="5"/>
  <c r="O256" i="5"/>
  <c r="N257" i="5"/>
  <c r="O257" i="5"/>
  <c r="N258" i="5"/>
  <c r="O258" i="5"/>
  <c r="N259" i="5"/>
  <c r="O259" i="5"/>
  <c r="N260" i="5"/>
  <c r="O260" i="5"/>
  <c r="N261" i="5"/>
  <c r="O261" i="5"/>
  <c r="N262" i="5"/>
  <c r="O262" i="5"/>
  <c r="N263" i="5"/>
  <c r="O263" i="5"/>
  <c r="N264" i="5"/>
  <c r="O264" i="5"/>
  <c r="N265" i="5"/>
  <c r="O265" i="5"/>
  <c r="N266" i="5"/>
  <c r="O266" i="5"/>
  <c r="N267" i="5"/>
  <c r="O267" i="5"/>
  <c r="N268" i="5"/>
  <c r="O268" i="5"/>
  <c r="N269" i="5"/>
  <c r="O269" i="5"/>
  <c r="N270" i="5"/>
  <c r="O270" i="5"/>
  <c r="N271" i="5"/>
  <c r="O271" i="5"/>
  <c r="N272" i="5"/>
  <c r="O272" i="5"/>
  <c r="N273" i="5"/>
  <c r="O273" i="5"/>
  <c r="N274" i="5"/>
  <c r="O274" i="5"/>
  <c r="N275" i="5"/>
  <c r="O275" i="5"/>
  <c r="N276" i="5"/>
  <c r="O276" i="5"/>
  <c r="N277" i="5"/>
  <c r="O277" i="5"/>
  <c r="N278" i="5"/>
  <c r="O278" i="5"/>
  <c r="N279" i="5"/>
  <c r="O279" i="5"/>
  <c r="N280" i="5"/>
  <c r="O280" i="5"/>
  <c r="N281" i="5"/>
  <c r="O281" i="5"/>
  <c r="N282" i="5"/>
  <c r="O282" i="5"/>
  <c r="N283" i="5"/>
  <c r="O283" i="5"/>
  <c r="N284" i="5"/>
  <c r="O284" i="5"/>
  <c r="N285" i="5"/>
  <c r="O285" i="5"/>
  <c r="N286" i="5"/>
  <c r="O286" i="5"/>
  <c r="N287" i="5"/>
  <c r="O287" i="5"/>
  <c r="N288" i="5"/>
  <c r="O288" i="5"/>
  <c r="N289" i="5"/>
  <c r="O289" i="5"/>
  <c r="N290" i="5"/>
  <c r="O290" i="5"/>
  <c r="N291" i="5"/>
  <c r="O291" i="5"/>
  <c r="N292" i="5"/>
  <c r="O292" i="5"/>
  <c r="N293" i="5"/>
  <c r="O293" i="5"/>
  <c r="N294" i="5"/>
  <c r="O294" i="5"/>
  <c r="N295" i="5"/>
  <c r="O295" i="5"/>
  <c r="N296" i="5"/>
  <c r="O296" i="5"/>
  <c r="N297" i="5"/>
  <c r="O297" i="5"/>
  <c r="N298" i="5"/>
  <c r="O298" i="5"/>
  <c r="N299" i="5"/>
  <c r="O299" i="5"/>
  <c r="N300" i="5"/>
  <c r="O300" i="5"/>
  <c r="N301" i="5"/>
  <c r="O301" i="5"/>
  <c r="N302" i="5"/>
  <c r="O302" i="5"/>
  <c r="N303" i="5"/>
  <c r="O303" i="5"/>
  <c r="N304" i="5"/>
  <c r="O304" i="5"/>
  <c r="N305" i="5"/>
  <c r="O305" i="5"/>
  <c r="N306" i="5"/>
  <c r="O306" i="5"/>
  <c r="N307" i="5"/>
  <c r="O307" i="5"/>
  <c r="N308" i="5"/>
  <c r="O308" i="5"/>
  <c r="N309" i="5"/>
  <c r="O309" i="5"/>
  <c r="N310" i="5"/>
  <c r="O310" i="5"/>
  <c r="N311" i="5"/>
  <c r="O311" i="5"/>
  <c r="N312" i="5"/>
  <c r="O312" i="5"/>
  <c r="N313" i="5"/>
  <c r="O313" i="5"/>
  <c r="N314" i="5"/>
  <c r="O314" i="5"/>
  <c r="N315" i="5"/>
  <c r="O315" i="5"/>
  <c r="N316" i="5"/>
  <c r="O316" i="5"/>
  <c r="N317" i="5"/>
  <c r="O317" i="5"/>
  <c r="N318" i="5"/>
  <c r="O318" i="5"/>
  <c r="N319" i="5"/>
  <c r="O319" i="5"/>
  <c r="N320" i="5"/>
  <c r="O320" i="5"/>
  <c r="N321" i="5"/>
  <c r="O321" i="5"/>
  <c r="N322" i="5"/>
  <c r="O322" i="5"/>
  <c r="N323" i="5"/>
  <c r="O323" i="5"/>
  <c r="N324" i="5"/>
  <c r="O324" i="5"/>
  <c r="N325" i="5"/>
  <c r="O325" i="5"/>
  <c r="N326" i="5"/>
  <c r="O326" i="5"/>
  <c r="N327" i="5"/>
  <c r="O327" i="5"/>
  <c r="N328" i="5"/>
  <c r="O328" i="5"/>
  <c r="N329" i="5"/>
  <c r="O329" i="5"/>
  <c r="N330" i="5"/>
  <c r="O330" i="5"/>
  <c r="N331" i="5"/>
  <c r="O331" i="5"/>
  <c r="N332" i="5"/>
  <c r="O332" i="5"/>
  <c r="N333" i="5"/>
  <c r="O333" i="5"/>
  <c r="N334" i="5"/>
  <c r="O334" i="5"/>
  <c r="N335" i="5"/>
  <c r="O335" i="5"/>
  <c r="N336" i="5"/>
  <c r="O336" i="5"/>
  <c r="N337" i="5"/>
  <c r="O337" i="5"/>
  <c r="N338" i="5"/>
  <c r="O338" i="5"/>
  <c r="N339" i="5"/>
  <c r="O339" i="5"/>
  <c r="N340" i="5"/>
  <c r="O340" i="5"/>
  <c r="N341" i="5"/>
  <c r="O341" i="5"/>
  <c r="N342" i="5"/>
  <c r="O342" i="5"/>
  <c r="N343" i="5"/>
  <c r="O343" i="5"/>
  <c r="N344" i="5"/>
  <c r="O344" i="5"/>
  <c r="N345" i="5"/>
  <c r="O345" i="5"/>
  <c r="N346" i="5"/>
  <c r="O346" i="5"/>
  <c r="N347" i="5"/>
  <c r="O347" i="5"/>
  <c r="N348" i="5"/>
  <c r="O348" i="5"/>
  <c r="N349" i="5"/>
  <c r="O349" i="5"/>
  <c r="N350" i="5"/>
  <c r="O350" i="5"/>
  <c r="N351" i="5"/>
  <c r="O351" i="5"/>
  <c r="N352" i="5"/>
  <c r="O352" i="5"/>
  <c r="N353" i="5"/>
  <c r="O353" i="5"/>
  <c r="N354" i="5"/>
  <c r="O354" i="5"/>
  <c r="N355" i="5"/>
  <c r="O355" i="5"/>
  <c r="N356" i="5"/>
  <c r="O356" i="5"/>
  <c r="N357" i="5"/>
  <c r="O357" i="5"/>
  <c r="N358" i="5"/>
  <c r="O358" i="5"/>
  <c r="N359" i="5"/>
  <c r="O359" i="5"/>
  <c r="N360" i="5"/>
  <c r="O360" i="5"/>
  <c r="N361" i="5"/>
  <c r="O361" i="5"/>
  <c r="N362" i="5"/>
  <c r="O362" i="5"/>
  <c r="N363" i="5"/>
  <c r="O363" i="5"/>
  <c r="N364" i="5"/>
  <c r="O364" i="5"/>
  <c r="N365" i="5"/>
  <c r="O365" i="5"/>
  <c r="N366" i="5"/>
  <c r="O366" i="5"/>
  <c r="N367" i="5"/>
  <c r="O367" i="5"/>
  <c r="N368" i="5"/>
  <c r="O368" i="5"/>
  <c r="N369" i="5"/>
  <c r="O369" i="5"/>
  <c r="N370" i="5"/>
  <c r="O370" i="5"/>
  <c r="N371" i="5"/>
  <c r="O371" i="5"/>
  <c r="N372" i="5"/>
  <c r="O372" i="5"/>
  <c r="N373" i="5"/>
  <c r="O373" i="5"/>
  <c r="N374" i="5"/>
  <c r="O374" i="5"/>
  <c r="N375" i="5"/>
  <c r="O375" i="5"/>
  <c r="N376" i="5"/>
  <c r="O376" i="5"/>
  <c r="N377" i="5"/>
  <c r="O377" i="5"/>
  <c r="N378" i="5"/>
  <c r="O378" i="5"/>
  <c r="N379" i="5"/>
  <c r="O379" i="5"/>
  <c r="N380" i="5"/>
  <c r="O380" i="5"/>
  <c r="N381" i="5"/>
  <c r="O381" i="5"/>
  <c r="N382" i="5"/>
  <c r="O382" i="5"/>
  <c r="N383" i="5"/>
  <c r="O383" i="5"/>
  <c r="N384" i="5"/>
  <c r="O384" i="5"/>
  <c r="N385" i="5"/>
  <c r="O385" i="5"/>
  <c r="N386" i="5"/>
  <c r="O386" i="5"/>
  <c r="N387" i="5"/>
  <c r="O387" i="5"/>
  <c r="N388" i="5"/>
  <c r="O388" i="5"/>
  <c r="N389" i="5"/>
  <c r="O389" i="5"/>
  <c r="N390" i="5"/>
  <c r="O390" i="5"/>
  <c r="N391" i="5"/>
  <c r="O391" i="5"/>
  <c r="N392" i="5"/>
  <c r="O392" i="5"/>
  <c r="N393" i="5"/>
  <c r="O393" i="5"/>
  <c r="N394" i="5"/>
  <c r="O394" i="5"/>
  <c r="N395" i="5"/>
  <c r="O395" i="5"/>
  <c r="N396" i="5"/>
  <c r="O396" i="5"/>
  <c r="N397" i="5"/>
  <c r="O397" i="5"/>
  <c r="N398" i="5"/>
  <c r="O398" i="5"/>
  <c r="N399" i="5"/>
  <c r="O399" i="5"/>
  <c r="N400" i="5"/>
  <c r="O400" i="5"/>
  <c r="N401" i="5"/>
  <c r="O401" i="5"/>
  <c r="N402" i="5"/>
  <c r="O402" i="5"/>
  <c r="N403" i="5"/>
  <c r="O403" i="5"/>
  <c r="N404" i="5"/>
  <c r="O404" i="5"/>
  <c r="N405" i="5"/>
  <c r="O405" i="5"/>
  <c r="N406" i="5"/>
  <c r="O406" i="5"/>
  <c r="N407" i="5"/>
  <c r="O407" i="5"/>
  <c r="N408" i="5"/>
  <c r="O408" i="5"/>
  <c r="N409" i="5"/>
  <c r="O409" i="5"/>
  <c r="N410" i="5"/>
  <c r="O410" i="5"/>
  <c r="N411" i="5"/>
  <c r="O411" i="5"/>
  <c r="N412" i="5"/>
  <c r="O412" i="5"/>
  <c r="N413" i="5"/>
  <c r="O413" i="5"/>
  <c r="N414" i="5"/>
  <c r="O414" i="5"/>
  <c r="N415" i="5"/>
  <c r="O415" i="5"/>
  <c r="N416" i="5"/>
  <c r="O416" i="5"/>
  <c r="N417" i="5"/>
  <c r="O417" i="5"/>
  <c r="N418" i="5"/>
  <c r="O418" i="5"/>
  <c r="N419" i="5"/>
  <c r="O419" i="5"/>
  <c r="N420" i="5"/>
  <c r="O420" i="5"/>
  <c r="N421" i="5"/>
  <c r="O421" i="5"/>
  <c r="N422" i="5"/>
  <c r="O422" i="5"/>
  <c r="N423" i="5"/>
  <c r="O423" i="5"/>
  <c r="N424" i="5"/>
  <c r="O424" i="5"/>
  <c r="N425" i="5"/>
  <c r="O425" i="5"/>
  <c r="N426" i="5"/>
  <c r="O426" i="5"/>
  <c r="N427" i="5"/>
  <c r="O427" i="5"/>
  <c r="N428" i="5"/>
  <c r="O428" i="5"/>
  <c r="N429" i="5"/>
  <c r="O429" i="5"/>
  <c r="N430" i="5"/>
  <c r="O430" i="5"/>
  <c r="N431" i="5"/>
  <c r="O431" i="5"/>
  <c r="N432" i="5"/>
  <c r="O432" i="5"/>
  <c r="N433" i="5"/>
  <c r="O433" i="5"/>
  <c r="N434" i="5"/>
  <c r="O434" i="5"/>
  <c r="N435" i="5"/>
  <c r="O435" i="5"/>
  <c r="N436" i="5"/>
  <c r="O436" i="5"/>
  <c r="N437" i="5"/>
  <c r="O437" i="5"/>
  <c r="N438" i="5"/>
  <c r="O438" i="5"/>
  <c r="N439" i="5"/>
  <c r="O439" i="5"/>
  <c r="N440" i="5"/>
  <c r="O440" i="5"/>
  <c r="N441" i="5"/>
  <c r="O441" i="5"/>
  <c r="N442" i="5"/>
  <c r="O442" i="5"/>
  <c r="N443" i="5"/>
  <c r="O443" i="5"/>
  <c r="N444" i="5"/>
  <c r="O444" i="5"/>
  <c r="N445" i="5"/>
  <c r="O445" i="5"/>
  <c r="N446" i="5"/>
  <c r="O446" i="5"/>
  <c r="N447" i="5"/>
  <c r="O447" i="5"/>
  <c r="N448" i="5"/>
  <c r="O448" i="5"/>
  <c r="N449" i="5"/>
  <c r="O449" i="5"/>
  <c r="N450" i="5"/>
  <c r="O450" i="5"/>
  <c r="N451" i="5"/>
  <c r="O451" i="5"/>
  <c r="N452" i="5"/>
  <c r="O452" i="5"/>
  <c r="N453" i="5"/>
  <c r="O453" i="5"/>
  <c r="N454" i="5"/>
  <c r="O454" i="5"/>
  <c r="N455" i="5"/>
  <c r="O455" i="5"/>
  <c r="N456" i="5"/>
  <c r="O456" i="5"/>
  <c r="N457" i="5"/>
  <c r="O457" i="5"/>
  <c r="N458" i="5"/>
  <c r="O458" i="5"/>
  <c r="N459" i="5"/>
  <c r="O459" i="5"/>
  <c r="N460" i="5"/>
  <c r="O460" i="5"/>
  <c r="N461" i="5"/>
  <c r="O461" i="5"/>
  <c r="N462" i="5"/>
  <c r="O462" i="5"/>
  <c r="N463" i="5"/>
  <c r="O463" i="5"/>
  <c r="N464" i="5"/>
  <c r="O464" i="5"/>
  <c r="N465" i="5"/>
  <c r="O465" i="5"/>
  <c r="N466" i="5"/>
  <c r="O466" i="5"/>
  <c r="N467" i="5"/>
  <c r="O467" i="5"/>
  <c r="N468" i="5"/>
  <c r="O468" i="5"/>
  <c r="N469" i="5"/>
  <c r="O469" i="5"/>
  <c r="N470" i="5"/>
  <c r="O470" i="5"/>
  <c r="N471" i="5"/>
  <c r="O471" i="5"/>
  <c r="N472" i="5"/>
  <c r="O472" i="5"/>
  <c r="N473" i="5"/>
  <c r="O473" i="5"/>
  <c r="N474" i="5"/>
  <c r="O474" i="5"/>
  <c r="N475" i="5"/>
  <c r="O475" i="5"/>
  <c r="N476" i="5"/>
  <c r="O476" i="5"/>
  <c r="N477" i="5"/>
  <c r="O477" i="5"/>
  <c r="N478" i="5"/>
  <c r="O478" i="5"/>
  <c r="N479" i="5"/>
  <c r="O479" i="5"/>
  <c r="N480" i="5"/>
  <c r="O480" i="5"/>
  <c r="N481" i="5"/>
  <c r="O481" i="5"/>
  <c r="N482" i="5"/>
  <c r="O482" i="5"/>
  <c r="N483" i="5"/>
  <c r="O483" i="5"/>
  <c r="N484" i="5"/>
  <c r="O484" i="5"/>
  <c r="N485" i="5"/>
  <c r="O485" i="5"/>
  <c r="N486" i="5"/>
  <c r="O486" i="5"/>
  <c r="N487" i="5"/>
  <c r="O487" i="5"/>
  <c r="N488" i="5"/>
  <c r="O488" i="5"/>
  <c r="N489" i="5"/>
  <c r="O489" i="5"/>
  <c r="N490" i="5"/>
  <c r="O490" i="5"/>
  <c r="N491" i="5"/>
  <c r="O491" i="5"/>
  <c r="N492" i="5"/>
  <c r="O492" i="5"/>
  <c r="N493" i="5"/>
  <c r="O493" i="5"/>
  <c r="N494" i="5"/>
  <c r="O494" i="5"/>
  <c r="N495" i="5"/>
  <c r="O495" i="5"/>
  <c r="N496" i="5"/>
  <c r="O496" i="5"/>
  <c r="N497" i="5"/>
  <c r="O497" i="5"/>
  <c r="N498" i="5"/>
  <c r="O498" i="5"/>
  <c r="N499" i="5"/>
  <c r="O499" i="5"/>
  <c r="N500" i="5"/>
  <c r="O500" i="5"/>
  <c r="N501" i="5"/>
  <c r="O501" i="5"/>
  <c r="N502" i="5"/>
  <c r="O502" i="5"/>
  <c r="N503" i="5"/>
  <c r="O503" i="5"/>
  <c r="N504" i="5"/>
  <c r="O504" i="5"/>
  <c r="N505" i="5"/>
  <c r="O505" i="5"/>
  <c r="N506" i="5"/>
  <c r="O506" i="5"/>
  <c r="N507" i="5"/>
  <c r="O507" i="5"/>
  <c r="N508" i="5"/>
  <c r="O508" i="5"/>
  <c r="N509" i="5"/>
  <c r="O509" i="5"/>
  <c r="N510" i="5"/>
  <c r="O510" i="5"/>
  <c r="N511" i="5"/>
  <c r="O511" i="5"/>
  <c r="N512" i="5"/>
  <c r="O512" i="5"/>
  <c r="N513" i="5"/>
  <c r="O513" i="5"/>
  <c r="N514" i="5"/>
  <c r="O514" i="5"/>
  <c r="N515" i="5"/>
  <c r="O515" i="5"/>
  <c r="N516" i="5"/>
  <c r="O516" i="5"/>
  <c r="N517" i="5"/>
  <c r="O517" i="5"/>
  <c r="N518" i="5"/>
  <c r="O518" i="5"/>
  <c r="N519" i="5"/>
  <c r="O519" i="5"/>
  <c r="N520" i="5"/>
  <c r="O520" i="5"/>
  <c r="N521" i="5"/>
  <c r="O521" i="5"/>
  <c r="N522" i="5"/>
  <c r="O522" i="5"/>
  <c r="N523" i="5"/>
  <c r="O523" i="5"/>
  <c r="N524" i="5"/>
  <c r="O524" i="5"/>
  <c r="N525" i="5"/>
  <c r="O525" i="5"/>
  <c r="N526" i="5"/>
  <c r="O526" i="5"/>
  <c r="N527" i="5"/>
  <c r="O527" i="5"/>
  <c r="N528" i="5"/>
  <c r="O528" i="5"/>
  <c r="N529" i="5"/>
  <c r="O529" i="5"/>
  <c r="N530" i="5"/>
  <c r="O530" i="5"/>
  <c r="N531" i="5"/>
  <c r="O531" i="5"/>
  <c r="N532" i="5"/>
  <c r="O532" i="5"/>
  <c r="N533" i="5"/>
  <c r="O533" i="5"/>
  <c r="N534" i="5"/>
  <c r="O534" i="5"/>
  <c r="N535" i="5"/>
  <c r="O535" i="5"/>
  <c r="N536" i="5"/>
  <c r="O536" i="5"/>
  <c r="N537" i="5"/>
  <c r="O537" i="5"/>
  <c r="N538" i="5"/>
  <c r="O538" i="5"/>
  <c r="N539" i="5"/>
  <c r="O539" i="5"/>
  <c r="N540" i="5"/>
  <c r="O540" i="5"/>
  <c r="N541" i="5"/>
  <c r="O541" i="5"/>
  <c r="N542" i="5"/>
  <c r="O542" i="5"/>
  <c r="N543" i="5"/>
  <c r="O543" i="5"/>
  <c r="N544" i="5"/>
  <c r="O544" i="5"/>
  <c r="N545" i="5"/>
  <c r="O545" i="5"/>
  <c r="N546" i="5"/>
  <c r="O546" i="5"/>
  <c r="N547" i="5"/>
  <c r="O547" i="5"/>
  <c r="N548" i="5"/>
  <c r="O548" i="5"/>
  <c r="N549" i="5"/>
  <c r="O549" i="5"/>
  <c r="N550" i="5"/>
  <c r="O550" i="5"/>
  <c r="N551" i="5"/>
  <c r="O551" i="5"/>
  <c r="N552" i="5"/>
  <c r="O552" i="5"/>
  <c r="N553" i="5"/>
  <c r="O553" i="5"/>
  <c r="N554" i="5"/>
  <c r="O554" i="5"/>
  <c r="N555" i="5"/>
  <c r="O555" i="5"/>
  <c r="N556" i="5"/>
  <c r="O556" i="5"/>
  <c r="N557" i="5"/>
  <c r="O557" i="5"/>
  <c r="N558" i="5"/>
  <c r="O558" i="5"/>
  <c r="N559" i="5"/>
  <c r="O559" i="5"/>
  <c r="N560" i="5"/>
  <c r="O560" i="5"/>
  <c r="N561" i="5"/>
  <c r="O561" i="5"/>
  <c r="N562" i="5"/>
  <c r="O562" i="5"/>
  <c r="N563" i="5"/>
  <c r="O563" i="5"/>
  <c r="N564" i="5"/>
  <c r="O564" i="5"/>
  <c r="N565" i="5"/>
  <c r="O565" i="5"/>
  <c r="N566" i="5"/>
  <c r="O566" i="5"/>
  <c r="N567" i="5"/>
  <c r="O567" i="5"/>
  <c r="N568" i="5"/>
  <c r="O568" i="5"/>
  <c r="N569" i="5"/>
  <c r="O569" i="5"/>
  <c r="N570" i="5"/>
  <c r="O570" i="5"/>
  <c r="N571" i="5"/>
  <c r="O571" i="5"/>
  <c r="N572" i="5"/>
  <c r="O572" i="5"/>
  <c r="N573" i="5"/>
  <c r="O573" i="5"/>
  <c r="N574" i="5"/>
  <c r="O574" i="5"/>
  <c r="N575" i="5"/>
  <c r="O575" i="5"/>
  <c r="N576" i="5"/>
  <c r="O576" i="5"/>
  <c r="N577" i="5"/>
  <c r="O577" i="5"/>
  <c r="N578" i="5"/>
  <c r="O578" i="5"/>
  <c r="N579" i="5"/>
  <c r="O579" i="5"/>
  <c r="N580" i="5"/>
  <c r="O580" i="5"/>
  <c r="N581" i="5"/>
  <c r="O581" i="5"/>
  <c r="N582" i="5"/>
  <c r="O582" i="5"/>
  <c r="N583" i="5"/>
  <c r="O583" i="5"/>
  <c r="N584" i="5"/>
  <c r="O584" i="5"/>
  <c r="N585" i="5"/>
  <c r="O585" i="5"/>
  <c r="N586" i="5"/>
  <c r="O586" i="5"/>
  <c r="N587" i="5"/>
  <c r="O587" i="5"/>
  <c r="N588" i="5"/>
  <c r="O588" i="5"/>
  <c r="N589" i="5"/>
  <c r="O589" i="5"/>
  <c r="N590" i="5"/>
  <c r="O590" i="5"/>
  <c r="N591" i="5"/>
  <c r="O591" i="5"/>
  <c r="N592" i="5"/>
  <c r="O592" i="5"/>
  <c r="N593" i="5"/>
  <c r="O593" i="5"/>
  <c r="N594" i="5"/>
  <c r="O594" i="5"/>
  <c r="N595" i="5"/>
  <c r="O595" i="5"/>
  <c r="N596" i="5"/>
  <c r="O596" i="5"/>
  <c r="N597" i="5"/>
  <c r="O597" i="5"/>
  <c r="N598" i="5"/>
  <c r="O598" i="5"/>
  <c r="N599" i="5"/>
  <c r="O599" i="5"/>
  <c r="N600" i="5"/>
  <c r="O600" i="5"/>
  <c r="N601" i="5"/>
  <c r="O601" i="5"/>
  <c r="N602" i="5"/>
  <c r="O602" i="5"/>
  <c r="N603" i="5"/>
  <c r="O603" i="5"/>
  <c r="N604" i="5"/>
  <c r="O604" i="5"/>
  <c r="N605" i="5"/>
  <c r="O605" i="5"/>
  <c r="N606" i="5"/>
  <c r="O606" i="5"/>
  <c r="N607" i="5"/>
  <c r="O607" i="5"/>
  <c r="N608" i="5"/>
  <c r="O608" i="5"/>
  <c r="N609" i="5"/>
  <c r="O609" i="5"/>
  <c r="N610" i="5"/>
  <c r="O610" i="5"/>
  <c r="N611" i="5"/>
  <c r="O611" i="5"/>
  <c r="N612" i="5"/>
  <c r="O612" i="5"/>
  <c r="N613" i="5"/>
  <c r="O613" i="5"/>
  <c r="N614" i="5"/>
  <c r="O614" i="5"/>
  <c r="N615" i="5"/>
  <c r="O615" i="5"/>
  <c r="N616" i="5"/>
  <c r="O616" i="5"/>
  <c r="N617" i="5"/>
  <c r="O617" i="5"/>
  <c r="N618" i="5"/>
  <c r="O618" i="5"/>
  <c r="N619" i="5"/>
  <c r="O619" i="5"/>
  <c r="N620" i="5"/>
  <c r="O620" i="5"/>
  <c r="N621" i="5"/>
  <c r="O621" i="5"/>
  <c r="N622" i="5"/>
  <c r="O622" i="5"/>
  <c r="N623" i="5"/>
  <c r="O623" i="5"/>
  <c r="N624" i="5"/>
  <c r="O624" i="5"/>
  <c r="N625" i="5"/>
  <c r="O625" i="5"/>
  <c r="N626" i="5"/>
  <c r="O626" i="5"/>
  <c r="N627" i="5"/>
  <c r="O627" i="5"/>
  <c r="N628" i="5"/>
  <c r="O628" i="5"/>
  <c r="N629" i="5"/>
  <c r="O629" i="5"/>
  <c r="N630" i="5"/>
  <c r="O630" i="5"/>
  <c r="N631" i="5"/>
  <c r="O631" i="5"/>
  <c r="N632" i="5"/>
  <c r="O632" i="5"/>
  <c r="N633" i="5"/>
  <c r="O633" i="5"/>
  <c r="N634" i="5"/>
  <c r="O634" i="5"/>
  <c r="N635" i="5"/>
  <c r="O635" i="5"/>
  <c r="N636" i="5"/>
  <c r="O636" i="5"/>
  <c r="N637" i="5"/>
  <c r="O637" i="5"/>
  <c r="N638" i="5"/>
  <c r="O638" i="5"/>
  <c r="N639" i="5"/>
  <c r="O639" i="5"/>
  <c r="N640" i="5"/>
  <c r="O640" i="5"/>
  <c r="N641" i="5"/>
  <c r="O641" i="5"/>
  <c r="N642" i="5"/>
  <c r="O642" i="5"/>
  <c r="N643" i="5"/>
  <c r="O643" i="5"/>
  <c r="N644" i="5"/>
  <c r="O644" i="5"/>
  <c r="N645" i="5"/>
  <c r="O645" i="5"/>
  <c r="N646" i="5"/>
  <c r="O646" i="5"/>
  <c r="N647" i="5"/>
  <c r="O647" i="5"/>
  <c r="N648" i="5"/>
  <c r="O648" i="5"/>
  <c r="N649" i="5"/>
  <c r="O649" i="5"/>
  <c r="N650" i="5"/>
  <c r="O650" i="5"/>
  <c r="N651" i="5"/>
  <c r="O651" i="5"/>
  <c r="N652" i="5"/>
  <c r="O652" i="5"/>
  <c r="N653" i="5"/>
  <c r="O653" i="5"/>
  <c r="N654" i="5"/>
  <c r="O654" i="5"/>
  <c r="N655" i="5"/>
  <c r="O655" i="5"/>
  <c r="N656" i="5"/>
  <c r="O656" i="5"/>
  <c r="N657" i="5"/>
  <c r="O657" i="5"/>
  <c r="N658" i="5"/>
  <c r="O658" i="5"/>
  <c r="N659" i="5"/>
  <c r="O659" i="5"/>
  <c r="N660" i="5"/>
  <c r="O660" i="5"/>
  <c r="N661" i="5"/>
  <c r="O661" i="5"/>
  <c r="N662" i="5"/>
  <c r="O662" i="5"/>
  <c r="N663" i="5"/>
  <c r="O663" i="5"/>
  <c r="N664" i="5"/>
  <c r="O664" i="5"/>
  <c r="N665" i="5"/>
  <c r="O665" i="5"/>
  <c r="N666" i="5"/>
  <c r="O666" i="5"/>
  <c r="N667" i="5"/>
  <c r="O667" i="5"/>
  <c r="N668" i="5"/>
  <c r="O668" i="5"/>
  <c r="N669" i="5"/>
  <c r="O669" i="5"/>
  <c r="N670" i="5"/>
  <c r="O670" i="5"/>
  <c r="N671" i="5"/>
  <c r="O671" i="5"/>
  <c r="N672" i="5"/>
  <c r="O672" i="5"/>
  <c r="N673" i="5"/>
  <c r="O673" i="5"/>
  <c r="N674" i="5"/>
  <c r="O674" i="5"/>
  <c r="N675" i="5"/>
  <c r="O675" i="5"/>
  <c r="N676" i="5"/>
  <c r="O676" i="5"/>
  <c r="N677" i="5"/>
  <c r="O677" i="5"/>
  <c r="N678" i="5"/>
  <c r="O678" i="5"/>
  <c r="N679" i="5"/>
  <c r="O679" i="5"/>
  <c r="N680" i="5"/>
  <c r="O680" i="5"/>
  <c r="N681" i="5"/>
  <c r="O681" i="5"/>
  <c r="N682" i="5"/>
  <c r="O682" i="5"/>
  <c r="N683" i="5"/>
  <c r="O683" i="5"/>
  <c r="N684" i="5"/>
  <c r="O684" i="5"/>
  <c r="N685" i="5"/>
  <c r="O685" i="5"/>
  <c r="N686" i="5"/>
  <c r="O686" i="5"/>
  <c r="N687" i="5"/>
  <c r="O687" i="5"/>
  <c r="N688" i="5"/>
  <c r="O688" i="5"/>
  <c r="N689" i="5"/>
  <c r="O689" i="5"/>
  <c r="N690" i="5"/>
  <c r="O690" i="5"/>
  <c r="N691" i="5"/>
  <c r="O691" i="5"/>
  <c r="N692" i="5"/>
  <c r="O692" i="5"/>
  <c r="N693" i="5"/>
  <c r="O693" i="5"/>
  <c r="N694" i="5"/>
  <c r="O694" i="5"/>
  <c r="N695" i="5"/>
  <c r="O695" i="5"/>
  <c r="N696" i="5"/>
  <c r="O696" i="5"/>
  <c r="N697" i="5"/>
  <c r="O697" i="5"/>
  <c r="N698" i="5"/>
  <c r="O698" i="5"/>
  <c r="N699" i="5"/>
  <c r="O699" i="5"/>
  <c r="N700" i="5"/>
  <c r="O700" i="5"/>
  <c r="N701" i="5"/>
  <c r="O701" i="5"/>
  <c r="N702" i="5"/>
  <c r="O702" i="5"/>
  <c r="N703" i="5"/>
  <c r="O703" i="5"/>
  <c r="N704" i="5"/>
  <c r="O704" i="5"/>
  <c r="N705" i="5"/>
  <c r="O705" i="5"/>
  <c r="N706" i="5"/>
  <c r="O706" i="5"/>
  <c r="N707" i="5"/>
  <c r="O707" i="5"/>
  <c r="N708" i="5"/>
  <c r="O708" i="5"/>
  <c r="N709" i="5"/>
  <c r="O709" i="5"/>
  <c r="N710" i="5"/>
  <c r="O710" i="5"/>
  <c r="N711" i="5"/>
  <c r="O711" i="5"/>
  <c r="N712" i="5"/>
  <c r="O712" i="5"/>
  <c r="N713" i="5"/>
  <c r="O713" i="5"/>
  <c r="N714" i="5"/>
  <c r="O714" i="5"/>
  <c r="N715" i="5"/>
  <c r="O715" i="5"/>
  <c r="N716" i="5"/>
  <c r="O716" i="5"/>
  <c r="N717" i="5"/>
  <c r="O717" i="5"/>
  <c r="N718" i="5"/>
  <c r="O718" i="5"/>
  <c r="N719" i="5"/>
  <c r="O719" i="5"/>
  <c r="N720" i="5"/>
  <c r="O720" i="5"/>
  <c r="N721" i="5"/>
  <c r="O721" i="5"/>
  <c r="N722" i="5"/>
  <c r="O722" i="5"/>
  <c r="N723" i="5"/>
  <c r="O723" i="5"/>
  <c r="N724" i="5"/>
  <c r="O724" i="5"/>
  <c r="N725" i="5"/>
  <c r="O725" i="5"/>
  <c r="N726" i="5"/>
  <c r="O726" i="5"/>
  <c r="N727" i="5"/>
  <c r="O727" i="5"/>
  <c r="N728" i="5"/>
  <c r="O728" i="5"/>
  <c r="N729" i="5"/>
  <c r="O729" i="5"/>
  <c r="N730" i="5"/>
  <c r="O730" i="5"/>
  <c r="N731" i="5"/>
  <c r="O731" i="5"/>
  <c r="N732" i="5"/>
  <c r="O732" i="5"/>
  <c r="N733" i="5"/>
  <c r="O733" i="5"/>
  <c r="N734" i="5"/>
  <c r="O734" i="5"/>
  <c r="N735" i="5"/>
  <c r="O735" i="5"/>
  <c r="N736" i="5"/>
  <c r="O736" i="5"/>
  <c r="N737" i="5"/>
  <c r="O737" i="5"/>
  <c r="N738" i="5"/>
  <c r="O738" i="5"/>
  <c r="N739" i="5"/>
  <c r="O739" i="5"/>
  <c r="N740" i="5"/>
  <c r="O740" i="5"/>
  <c r="N741" i="5"/>
  <c r="O741" i="5"/>
  <c r="N742" i="5"/>
  <c r="O742" i="5"/>
  <c r="N743" i="5"/>
  <c r="O743" i="5"/>
  <c r="N744" i="5"/>
  <c r="O744" i="5"/>
  <c r="N745" i="5"/>
  <c r="O745" i="5"/>
  <c r="N746" i="5"/>
  <c r="O746" i="5"/>
  <c r="N747" i="5"/>
  <c r="O747" i="5"/>
  <c r="N748" i="5"/>
  <c r="O748" i="5"/>
  <c r="N749" i="5"/>
  <c r="O749" i="5"/>
  <c r="N750" i="5"/>
  <c r="O750" i="5"/>
  <c r="N751" i="5"/>
  <c r="O751" i="5"/>
  <c r="N752" i="5"/>
  <c r="O752" i="5"/>
  <c r="N753" i="5"/>
  <c r="O753" i="5"/>
  <c r="N754" i="5"/>
  <c r="O754" i="5"/>
  <c r="N755" i="5"/>
  <c r="O755" i="5"/>
  <c r="N756" i="5"/>
  <c r="O756" i="5"/>
  <c r="N757" i="5"/>
  <c r="O757" i="5"/>
  <c r="N758" i="5"/>
  <c r="O758" i="5"/>
  <c r="N759" i="5"/>
  <c r="O759" i="5"/>
  <c r="N760" i="5"/>
  <c r="O760" i="5"/>
  <c r="N761" i="5"/>
  <c r="O761" i="5"/>
  <c r="N762" i="5"/>
  <c r="O762" i="5"/>
  <c r="N763" i="5"/>
  <c r="O763" i="5"/>
  <c r="N764" i="5"/>
  <c r="O764" i="5"/>
  <c r="N765" i="5"/>
  <c r="O765" i="5"/>
  <c r="N766" i="5"/>
  <c r="O766" i="5"/>
  <c r="N767" i="5"/>
  <c r="O767" i="5"/>
  <c r="N768" i="5"/>
  <c r="O768" i="5"/>
  <c r="N769" i="5"/>
  <c r="O769" i="5"/>
  <c r="N770" i="5"/>
  <c r="O770" i="5"/>
  <c r="N771" i="5"/>
  <c r="O771" i="5"/>
  <c r="N772" i="5"/>
  <c r="O772" i="5"/>
  <c r="N773" i="5"/>
  <c r="O773" i="5"/>
  <c r="N774" i="5"/>
  <c r="O774" i="5"/>
  <c r="N775" i="5"/>
  <c r="O775" i="5"/>
  <c r="N776" i="5"/>
  <c r="O776" i="5"/>
  <c r="N777" i="5"/>
  <c r="O777" i="5"/>
  <c r="N778" i="5"/>
  <c r="O778" i="5"/>
  <c r="N779" i="5"/>
  <c r="O779" i="5"/>
  <c r="N780" i="5"/>
  <c r="O780" i="5"/>
  <c r="N781" i="5"/>
  <c r="O781" i="5"/>
  <c r="N782" i="5"/>
  <c r="O782" i="5"/>
  <c r="N783" i="5"/>
  <c r="O783" i="5"/>
  <c r="N784" i="5"/>
  <c r="O784" i="5"/>
  <c r="N785" i="5"/>
  <c r="O785" i="5"/>
  <c r="N786" i="5"/>
  <c r="O786" i="5"/>
  <c r="N787" i="5"/>
  <c r="O787" i="5"/>
  <c r="N788" i="5"/>
  <c r="O788" i="5"/>
  <c r="N789" i="5"/>
  <c r="O789" i="5"/>
  <c r="N790" i="5"/>
  <c r="O790" i="5"/>
  <c r="N791" i="5"/>
  <c r="O791" i="5"/>
  <c r="N792" i="5"/>
  <c r="O792" i="5"/>
  <c r="N793" i="5"/>
  <c r="O793" i="5"/>
  <c r="N794" i="5"/>
  <c r="O794" i="5"/>
  <c r="N795" i="5"/>
  <c r="O795" i="5"/>
  <c r="N796" i="5"/>
  <c r="O796" i="5"/>
  <c r="N797" i="5"/>
  <c r="O797" i="5"/>
  <c r="N798" i="5"/>
  <c r="O798" i="5"/>
  <c r="N799" i="5"/>
  <c r="O799" i="5"/>
  <c r="N800" i="5"/>
  <c r="O800" i="5"/>
  <c r="N801" i="5"/>
  <c r="O801" i="5"/>
  <c r="N802" i="5"/>
  <c r="O802" i="5"/>
  <c r="N803" i="5"/>
  <c r="O803" i="5"/>
  <c r="N804" i="5"/>
  <c r="O804" i="5"/>
  <c r="N805" i="5"/>
  <c r="O805" i="5"/>
  <c r="N806" i="5"/>
  <c r="O806" i="5"/>
  <c r="N807" i="5"/>
  <c r="O807" i="5"/>
  <c r="N808" i="5"/>
  <c r="O808" i="5"/>
  <c r="N809" i="5"/>
  <c r="O809" i="5"/>
  <c r="N810" i="5"/>
  <c r="O810" i="5"/>
  <c r="N811" i="5"/>
  <c r="O811" i="5"/>
  <c r="N812" i="5"/>
  <c r="O812" i="5"/>
  <c r="N813" i="5"/>
  <c r="O813" i="5"/>
  <c r="N814" i="5"/>
  <c r="O814" i="5"/>
  <c r="N815" i="5"/>
  <c r="O815" i="5"/>
  <c r="N816" i="5"/>
  <c r="O816" i="5"/>
  <c r="N817" i="5"/>
  <c r="O817" i="5"/>
  <c r="N818" i="5"/>
  <c r="O818" i="5"/>
  <c r="N819" i="5"/>
  <c r="O819" i="5"/>
  <c r="N820" i="5"/>
  <c r="O820" i="5"/>
  <c r="N821" i="5"/>
  <c r="O821" i="5"/>
  <c r="N822" i="5"/>
  <c r="O822" i="5"/>
  <c r="N823" i="5"/>
  <c r="O823" i="5"/>
  <c r="N824" i="5"/>
  <c r="O824" i="5"/>
  <c r="N825" i="5"/>
  <c r="O825" i="5"/>
  <c r="N826" i="5"/>
  <c r="O826" i="5"/>
  <c r="N827" i="5"/>
  <c r="O827" i="5"/>
  <c r="N828" i="5"/>
  <c r="O828" i="5"/>
  <c r="N829" i="5"/>
  <c r="O829" i="5"/>
  <c r="N830" i="5"/>
  <c r="O830" i="5"/>
  <c r="N831" i="5"/>
  <c r="O831" i="5"/>
  <c r="N832" i="5"/>
  <c r="O832" i="5"/>
  <c r="N833" i="5"/>
  <c r="O833" i="5"/>
  <c r="N834" i="5"/>
  <c r="O834" i="5"/>
  <c r="N835" i="5"/>
  <c r="O835" i="5"/>
  <c r="N836" i="5"/>
  <c r="O836" i="5"/>
  <c r="N837" i="5"/>
  <c r="O837" i="5"/>
  <c r="N838" i="5"/>
  <c r="O838" i="5"/>
  <c r="N839" i="5"/>
  <c r="O839" i="5"/>
  <c r="N840" i="5"/>
  <c r="O840" i="5"/>
  <c r="N841" i="5"/>
  <c r="O841" i="5"/>
  <c r="N842" i="5"/>
  <c r="O842" i="5"/>
  <c r="N843" i="5"/>
  <c r="O843" i="5"/>
  <c r="N844" i="5"/>
  <c r="O844" i="5"/>
  <c r="N845" i="5"/>
  <c r="O845" i="5"/>
  <c r="N846" i="5"/>
  <c r="O846" i="5"/>
  <c r="N847" i="5"/>
  <c r="O847" i="5"/>
  <c r="N848" i="5"/>
  <c r="O848" i="5"/>
  <c r="N849" i="5"/>
  <c r="O849" i="5"/>
  <c r="N850" i="5"/>
  <c r="O850" i="5"/>
  <c r="N851" i="5"/>
  <c r="O851" i="5"/>
  <c r="N852" i="5"/>
  <c r="O852" i="5"/>
  <c r="N853" i="5"/>
  <c r="O853" i="5"/>
  <c r="N854" i="5"/>
  <c r="O854" i="5"/>
  <c r="N855" i="5"/>
  <c r="O855" i="5"/>
  <c r="N856" i="5"/>
  <c r="O856" i="5"/>
  <c r="N857" i="5"/>
  <c r="O857" i="5"/>
  <c r="N858" i="5"/>
  <c r="O858" i="5"/>
  <c r="N859" i="5"/>
  <c r="O859" i="5"/>
  <c r="N860" i="5"/>
  <c r="O860" i="5"/>
  <c r="N861" i="5"/>
  <c r="O861" i="5"/>
  <c r="N862" i="5"/>
  <c r="O862" i="5"/>
  <c r="N863" i="5"/>
  <c r="O863" i="5"/>
  <c r="N864" i="5"/>
  <c r="O864" i="5"/>
  <c r="N865" i="5"/>
  <c r="O865" i="5"/>
  <c r="N866" i="5"/>
  <c r="O866" i="5"/>
  <c r="N867" i="5"/>
  <c r="O867" i="5"/>
  <c r="N868" i="5"/>
  <c r="O868" i="5"/>
  <c r="N869" i="5"/>
  <c r="O869" i="5"/>
  <c r="N870" i="5"/>
  <c r="O870" i="5"/>
  <c r="N871" i="5"/>
  <c r="O871" i="5"/>
  <c r="N872" i="5"/>
  <c r="O872" i="5"/>
  <c r="N873" i="5"/>
  <c r="O873" i="5"/>
  <c r="N874" i="5"/>
  <c r="O874" i="5"/>
  <c r="N875" i="5"/>
  <c r="O875" i="5"/>
  <c r="N876" i="5"/>
  <c r="O876" i="5"/>
  <c r="N877" i="5"/>
  <c r="O877" i="5"/>
  <c r="N878" i="5"/>
  <c r="O878" i="5"/>
  <c r="N879" i="5"/>
  <c r="O879" i="5"/>
  <c r="N880" i="5"/>
  <c r="O880" i="5"/>
  <c r="N881" i="5"/>
  <c r="O881" i="5"/>
  <c r="N882" i="5"/>
  <c r="O882" i="5"/>
  <c r="N883" i="5"/>
  <c r="O883" i="5"/>
  <c r="N884" i="5"/>
  <c r="O884" i="5"/>
  <c r="N885" i="5"/>
  <c r="O885" i="5"/>
  <c r="N886" i="5"/>
  <c r="O886" i="5"/>
  <c r="N887" i="5"/>
  <c r="O887" i="5"/>
  <c r="N888" i="5"/>
  <c r="O888" i="5"/>
  <c r="N889" i="5"/>
  <c r="O889" i="5"/>
  <c r="N890" i="5"/>
  <c r="O890" i="5"/>
  <c r="N891" i="5"/>
  <c r="O891" i="5"/>
  <c r="N892" i="5"/>
  <c r="O892" i="5"/>
  <c r="N893" i="5"/>
  <c r="O893" i="5"/>
  <c r="N894" i="5"/>
  <c r="O894" i="5"/>
  <c r="N895" i="5"/>
  <c r="O895" i="5"/>
  <c r="N896" i="5"/>
  <c r="O896" i="5"/>
  <c r="N897" i="5"/>
  <c r="O897" i="5"/>
  <c r="N898" i="5"/>
  <c r="O898" i="5"/>
  <c r="N899" i="5"/>
  <c r="O899" i="5"/>
  <c r="N900" i="5"/>
  <c r="O900" i="5"/>
  <c r="N901" i="5"/>
  <c r="O901" i="5"/>
  <c r="N902" i="5"/>
  <c r="O902" i="5"/>
  <c r="N903" i="5"/>
  <c r="O903" i="5"/>
  <c r="N904" i="5"/>
  <c r="O904" i="5"/>
  <c r="N905" i="5"/>
  <c r="O905" i="5"/>
  <c r="N906" i="5"/>
  <c r="O906" i="5"/>
  <c r="N907" i="5"/>
  <c r="O907" i="5"/>
  <c r="N908" i="5"/>
  <c r="O908" i="5"/>
  <c r="N909" i="5"/>
  <c r="O909" i="5"/>
  <c r="N910" i="5"/>
  <c r="O910" i="5"/>
  <c r="N911" i="5"/>
  <c r="O911" i="5"/>
  <c r="N912" i="5"/>
  <c r="O912" i="5"/>
  <c r="N913" i="5"/>
  <c r="O913" i="5"/>
  <c r="N914" i="5"/>
  <c r="O914" i="5"/>
  <c r="N915" i="5"/>
  <c r="O915" i="5"/>
  <c r="N916" i="5"/>
  <c r="O916" i="5"/>
  <c r="N917" i="5"/>
  <c r="O917" i="5"/>
  <c r="N918" i="5"/>
  <c r="O918" i="5"/>
  <c r="N919" i="5"/>
  <c r="O919" i="5"/>
  <c r="N920" i="5"/>
  <c r="O920" i="5"/>
  <c r="N921" i="5"/>
  <c r="O921" i="5"/>
  <c r="N922" i="5"/>
  <c r="O922" i="5"/>
  <c r="N923" i="5"/>
  <c r="O923" i="5"/>
  <c r="N924" i="5"/>
  <c r="O924" i="5"/>
  <c r="N925" i="5"/>
  <c r="O925" i="5"/>
  <c r="N926" i="5"/>
  <c r="O926" i="5"/>
  <c r="N927" i="5"/>
  <c r="O927" i="5"/>
  <c r="N928" i="5"/>
  <c r="O928" i="5"/>
  <c r="N929" i="5"/>
  <c r="O929" i="5"/>
  <c r="N930" i="5"/>
  <c r="O930" i="5"/>
  <c r="N931" i="5"/>
  <c r="O931" i="5"/>
  <c r="N932" i="5"/>
  <c r="O932" i="5"/>
  <c r="N933" i="5"/>
  <c r="O933" i="5"/>
  <c r="N934" i="5"/>
  <c r="O934" i="5"/>
  <c r="N935" i="5"/>
  <c r="O935" i="5"/>
  <c r="N936" i="5"/>
  <c r="O936" i="5"/>
  <c r="N937" i="5"/>
  <c r="O937" i="5"/>
  <c r="N938" i="5"/>
  <c r="O938" i="5"/>
  <c r="N939" i="5"/>
  <c r="O939" i="5"/>
  <c r="N940" i="5"/>
  <c r="O940" i="5"/>
  <c r="N941" i="5"/>
  <c r="O941" i="5"/>
  <c r="N942" i="5"/>
  <c r="O942" i="5"/>
  <c r="N943" i="5"/>
  <c r="O943" i="5"/>
  <c r="N944" i="5"/>
  <c r="O944" i="5"/>
  <c r="N945" i="5"/>
  <c r="O945" i="5"/>
  <c r="N946" i="5"/>
  <c r="O946" i="5"/>
  <c r="N947" i="5"/>
  <c r="O947" i="5"/>
  <c r="N948" i="5"/>
  <c r="O948" i="5"/>
  <c r="N949" i="5"/>
  <c r="O949" i="5"/>
  <c r="N950" i="5"/>
  <c r="O950" i="5"/>
  <c r="N951" i="5"/>
  <c r="O951" i="5"/>
  <c r="N952" i="5"/>
  <c r="O952" i="5"/>
  <c r="N953" i="5"/>
  <c r="O953" i="5"/>
  <c r="N954" i="5"/>
  <c r="O954" i="5"/>
  <c r="N955" i="5"/>
  <c r="O955" i="5"/>
  <c r="N956" i="5"/>
  <c r="O956" i="5"/>
  <c r="N957" i="5"/>
  <c r="O957" i="5"/>
  <c r="N958" i="5"/>
  <c r="O958" i="5"/>
  <c r="N959" i="5"/>
  <c r="O959" i="5"/>
  <c r="N960" i="5"/>
  <c r="O960" i="5"/>
  <c r="N961" i="5"/>
  <c r="O961" i="5"/>
  <c r="N962" i="5"/>
  <c r="O962" i="5"/>
  <c r="N963" i="5"/>
  <c r="O963" i="5"/>
  <c r="N964" i="5"/>
  <c r="O964" i="5"/>
  <c r="N965" i="5"/>
  <c r="O965" i="5"/>
  <c r="N966" i="5"/>
  <c r="O966" i="5"/>
  <c r="N967" i="5"/>
  <c r="O967" i="5"/>
  <c r="N968" i="5"/>
  <c r="O968" i="5"/>
  <c r="N969" i="5"/>
  <c r="O969" i="5"/>
  <c r="N970" i="5"/>
  <c r="O970" i="5"/>
  <c r="N971" i="5"/>
  <c r="O971" i="5"/>
  <c r="N972" i="5"/>
  <c r="O972" i="5"/>
  <c r="N973" i="5"/>
  <c r="O973" i="5"/>
  <c r="N974" i="5"/>
  <c r="O974" i="5"/>
  <c r="N975" i="5"/>
  <c r="O975" i="5"/>
  <c r="N976" i="5"/>
  <c r="O976" i="5"/>
  <c r="N977" i="5"/>
  <c r="O977" i="5"/>
  <c r="N978" i="5"/>
  <c r="O978" i="5"/>
  <c r="N979" i="5"/>
  <c r="O979" i="5"/>
  <c r="N980" i="5"/>
  <c r="O980" i="5"/>
  <c r="N981" i="5"/>
  <c r="O981" i="5"/>
  <c r="N982" i="5"/>
  <c r="O982" i="5"/>
  <c r="N983" i="5"/>
  <c r="O983" i="5"/>
  <c r="N984" i="5"/>
  <c r="O984" i="5"/>
  <c r="N985" i="5"/>
  <c r="O985" i="5"/>
  <c r="N986" i="5"/>
  <c r="O986" i="5"/>
  <c r="N987" i="5"/>
  <c r="O987" i="5"/>
  <c r="N988" i="5"/>
  <c r="O988" i="5"/>
  <c r="N989" i="5"/>
  <c r="O989" i="5"/>
  <c r="N990" i="5"/>
  <c r="O990" i="5"/>
  <c r="N991" i="5"/>
  <c r="O991" i="5"/>
  <c r="N992" i="5"/>
  <c r="O992" i="5"/>
  <c r="N993" i="5"/>
  <c r="O993" i="5"/>
  <c r="N994" i="5"/>
  <c r="O994" i="5"/>
  <c r="N995" i="5"/>
  <c r="O995" i="5"/>
  <c r="N996" i="5"/>
  <c r="O996" i="5"/>
  <c r="N997" i="5"/>
  <c r="O997" i="5"/>
  <c r="N998" i="5"/>
  <c r="O998" i="5"/>
  <c r="N999" i="5"/>
  <c r="O999" i="5"/>
  <c r="N1000" i="5"/>
  <c r="O1000" i="5"/>
  <c r="N1001" i="5"/>
  <c r="O1001" i="5"/>
  <c r="N1002" i="5"/>
  <c r="O1002" i="5"/>
  <c r="N1003" i="5"/>
  <c r="O1003" i="5"/>
  <c r="N1004" i="5"/>
  <c r="O1004" i="5"/>
  <c r="N1005" i="5"/>
  <c r="O1005" i="5"/>
  <c r="N1006" i="5"/>
  <c r="O1006" i="5"/>
  <c r="N1007" i="5"/>
  <c r="O1007" i="5"/>
  <c r="N1008" i="5"/>
  <c r="O1008" i="5"/>
  <c r="N1009" i="5"/>
  <c r="O1009" i="5"/>
  <c r="N1010" i="5"/>
  <c r="O1010" i="5"/>
  <c r="N1011" i="5"/>
  <c r="O1011" i="5"/>
  <c r="N1012" i="5"/>
  <c r="O1012" i="5"/>
  <c r="N1013" i="5"/>
  <c r="O1013" i="5"/>
  <c r="N1014" i="5"/>
  <c r="O1014" i="5"/>
  <c r="N1015" i="5"/>
  <c r="O1015" i="5"/>
  <c r="N1016" i="5"/>
  <c r="O1016" i="5"/>
  <c r="N1017" i="5"/>
  <c r="O1017" i="5"/>
  <c r="N1018" i="5"/>
  <c r="O1018" i="5"/>
  <c r="N1019" i="5"/>
  <c r="O1019" i="5"/>
  <c r="N1020" i="5"/>
  <c r="O1020" i="5"/>
  <c r="N1021" i="5"/>
  <c r="O1021" i="5"/>
  <c r="N1022" i="5"/>
  <c r="O1022" i="5"/>
  <c r="N1023" i="5"/>
  <c r="O1023" i="5"/>
  <c r="N1024" i="5"/>
  <c r="O1024" i="5"/>
  <c r="N1025" i="5"/>
  <c r="O1025" i="5"/>
  <c r="N1026" i="5"/>
  <c r="O1026" i="5"/>
  <c r="N1027" i="5"/>
  <c r="O1027" i="5"/>
  <c r="N1028" i="5"/>
  <c r="O1028" i="5"/>
  <c r="N1029" i="5"/>
  <c r="O1029" i="5"/>
  <c r="N1030" i="5"/>
  <c r="O1030" i="5"/>
  <c r="N1031" i="5"/>
  <c r="O1031" i="5"/>
  <c r="N1032" i="5"/>
  <c r="O1032" i="5"/>
  <c r="N1033" i="5"/>
  <c r="O1033" i="5"/>
  <c r="N1034" i="5"/>
  <c r="O1034" i="5"/>
  <c r="N1035" i="5"/>
  <c r="O1035" i="5"/>
  <c r="N1036" i="5"/>
  <c r="O1036" i="5"/>
  <c r="N1037" i="5"/>
  <c r="O1037" i="5"/>
  <c r="N1038" i="5"/>
  <c r="O1038" i="5"/>
  <c r="N1039" i="5"/>
  <c r="O1039" i="5"/>
  <c r="N1040" i="5"/>
  <c r="O1040" i="5"/>
  <c r="N1041" i="5"/>
  <c r="O1041" i="5"/>
  <c r="N1042" i="5"/>
  <c r="O1042" i="5"/>
  <c r="N1043" i="5"/>
  <c r="O1043" i="5"/>
  <c r="N1044" i="5"/>
  <c r="O1044" i="5"/>
  <c r="N1045" i="5"/>
  <c r="O1045" i="5"/>
  <c r="N1046" i="5"/>
  <c r="O1046" i="5"/>
  <c r="N1047" i="5"/>
  <c r="O1047" i="5"/>
  <c r="N1048" i="5"/>
  <c r="O1048" i="5"/>
  <c r="N1049" i="5"/>
  <c r="O1049" i="5"/>
  <c r="N1050" i="5"/>
  <c r="O1050" i="5"/>
  <c r="N1051" i="5"/>
  <c r="O1051" i="5"/>
  <c r="N1052" i="5"/>
  <c r="O1052" i="5"/>
  <c r="N1053" i="5"/>
  <c r="O1053" i="5"/>
  <c r="N1054" i="5"/>
  <c r="O1054" i="5"/>
  <c r="N1055" i="5"/>
  <c r="O1055" i="5"/>
  <c r="N1056" i="5"/>
  <c r="O1056" i="5"/>
  <c r="N1057" i="5"/>
  <c r="O1057" i="5"/>
  <c r="N1058" i="5"/>
  <c r="O1058" i="5"/>
  <c r="N1059" i="5"/>
  <c r="O1059" i="5"/>
  <c r="N1060" i="5"/>
  <c r="O1060" i="5"/>
  <c r="N1061" i="5"/>
  <c r="O1061" i="5"/>
  <c r="N1062" i="5"/>
  <c r="O1062" i="5"/>
  <c r="N1063" i="5"/>
  <c r="O1063" i="5"/>
  <c r="N1064" i="5"/>
  <c r="O1064" i="5"/>
  <c r="N1065" i="5"/>
  <c r="O1065" i="5"/>
  <c r="N1066" i="5"/>
  <c r="O1066" i="5"/>
  <c r="N1067" i="5"/>
  <c r="O1067" i="5"/>
  <c r="N1068" i="5"/>
  <c r="O1068" i="5"/>
  <c r="N1069" i="5"/>
  <c r="O1069" i="5"/>
  <c r="N1070" i="5"/>
  <c r="O1070" i="5"/>
  <c r="N1071" i="5"/>
  <c r="O1071" i="5"/>
  <c r="N1072" i="5"/>
  <c r="O1072" i="5"/>
  <c r="N1073" i="5"/>
  <c r="O1073" i="5"/>
  <c r="N1074" i="5"/>
  <c r="O1074" i="5"/>
  <c r="N1075" i="5"/>
  <c r="O1075" i="5"/>
  <c r="N1076" i="5"/>
  <c r="O1076" i="5"/>
  <c r="N1077" i="5"/>
  <c r="O1077" i="5"/>
  <c r="N1078" i="5"/>
  <c r="O1078" i="5"/>
  <c r="N1079" i="5"/>
  <c r="O1079" i="5"/>
  <c r="N1080" i="5"/>
  <c r="O1080" i="5"/>
  <c r="N1081" i="5"/>
  <c r="O1081" i="5"/>
  <c r="N1082" i="5"/>
  <c r="O1082" i="5"/>
  <c r="N1083" i="5"/>
  <c r="O1083" i="5"/>
  <c r="N1084" i="5"/>
  <c r="O1084" i="5"/>
  <c r="N1085" i="5"/>
  <c r="O1085" i="5"/>
  <c r="N1086" i="5"/>
  <c r="O1086" i="5"/>
  <c r="N1087" i="5"/>
  <c r="O1087" i="5"/>
  <c r="N1088" i="5"/>
  <c r="O1088" i="5"/>
  <c r="N1089" i="5"/>
  <c r="O1089" i="5"/>
  <c r="N1090" i="5"/>
  <c r="O1090" i="5"/>
  <c r="N1091" i="5"/>
  <c r="O1091" i="5"/>
  <c r="N1092" i="5"/>
  <c r="O1092" i="5"/>
  <c r="N1093" i="5"/>
  <c r="O1093" i="5"/>
  <c r="N1094" i="5"/>
  <c r="O1094" i="5"/>
  <c r="N1095" i="5"/>
  <c r="O1095" i="5"/>
  <c r="N1096" i="5"/>
  <c r="O1096" i="5"/>
  <c r="N1097" i="5"/>
  <c r="O1097" i="5"/>
  <c r="N1098" i="5"/>
  <c r="O1098" i="5"/>
  <c r="N1099" i="5"/>
  <c r="O1099" i="5"/>
  <c r="N1100" i="5"/>
  <c r="O1100" i="5"/>
  <c r="N1101" i="5"/>
  <c r="O1101" i="5"/>
  <c r="N1102" i="5"/>
  <c r="O1102" i="5"/>
  <c r="N1103" i="5"/>
  <c r="O1103" i="5"/>
  <c r="N1104" i="5"/>
  <c r="O1104" i="5"/>
  <c r="N1105" i="5"/>
  <c r="O1105" i="5"/>
  <c r="N1106" i="5"/>
  <c r="O1106" i="5"/>
  <c r="N1107" i="5"/>
  <c r="O1107" i="5"/>
  <c r="N1108" i="5"/>
  <c r="O1108" i="5"/>
  <c r="N1109" i="5"/>
  <c r="O1109" i="5"/>
  <c r="N1110" i="5"/>
  <c r="O1110" i="5"/>
  <c r="N1111" i="5"/>
  <c r="O1111" i="5"/>
  <c r="N1112" i="5"/>
  <c r="O1112" i="5"/>
  <c r="N1113" i="5"/>
  <c r="O1113" i="5"/>
  <c r="N1114" i="5"/>
  <c r="O1114" i="5"/>
  <c r="N1115" i="5"/>
  <c r="O1115" i="5"/>
  <c r="N1116" i="5"/>
  <c r="O1116" i="5"/>
  <c r="N1117" i="5"/>
  <c r="O1117" i="5"/>
  <c r="N1118" i="5"/>
  <c r="O1118" i="5"/>
  <c r="N1119" i="5"/>
  <c r="O1119" i="5"/>
  <c r="N1120" i="5"/>
  <c r="O1120" i="5"/>
  <c r="N1121" i="5"/>
  <c r="O1121" i="5"/>
  <c r="N1122" i="5"/>
  <c r="O1122" i="5"/>
  <c r="N1123" i="5"/>
  <c r="O1123" i="5"/>
  <c r="N1124" i="5"/>
  <c r="O1124" i="5"/>
  <c r="N1125" i="5"/>
  <c r="O1125" i="5"/>
  <c r="N1126" i="5"/>
  <c r="O1126" i="5"/>
  <c r="N1127" i="5"/>
  <c r="O1127" i="5"/>
  <c r="N1128" i="5"/>
  <c r="O1128" i="5"/>
  <c r="N1129" i="5"/>
  <c r="O1129" i="5"/>
  <c r="N1130" i="5"/>
  <c r="O1130" i="5"/>
  <c r="N1131" i="5"/>
  <c r="O1131" i="5"/>
  <c r="N1132" i="5"/>
  <c r="O1132" i="5"/>
  <c r="N1133" i="5"/>
  <c r="O1133" i="5"/>
  <c r="N1134" i="5"/>
  <c r="O1134" i="5"/>
  <c r="N1135" i="5"/>
  <c r="O1135" i="5"/>
  <c r="N1136" i="5"/>
  <c r="O1136" i="5"/>
  <c r="N1137" i="5"/>
  <c r="O1137" i="5"/>
  <c r="N1138" i="5"/>
  <c r="O1138" i="5"/>
  <c r="N1139" i="5"/>
  <c r="O1139" i="5"/>
  <c r="N1140" i="5"/>
  <c r="O1140" i="5"/>
  <c r="N1141" i="5"/>
  <c r="O1141" i="5"/>
  <c r="N1142" i="5"/>
  <c r="O1142" i="5"/>
  <c r="N1143" i="5"/>
  <c r="O1143" i="5"/>
  <c r="N1144" i="5"/>
  <c r="O1144" i="5"/>
  <c r="N1145" i="5"/>
  <c r="O1145" i="5"/>
  <c r="N1146" i="5"/>
  <c r="O1146" i="5"/>
  <c r="N1147" i="5"/>
  <c r="O1147" i="5"/>
  <c r="N1148" i="5"/>
  <c r="O1148" i="5"/>
  <c r="N1149" i="5"/>
  <c r="O1149" i="5"/>
  <c r="N1150" i="5"/>
  <c r="O1150" i="5"/>
  <c r="N1151" i="5"/>
  <c r="O1151" i="5"/>
  <c r="N1152" i="5"/>
  <c r="O1152" i="5"/>
  <c r="N1153" i="5"/>
  <c r="O1153" i="5"/>
  <c r="N1154" i="5"/>
  <c r="O1154" i="5"/>
  <c r="N1155" i="5"/>
  <c r="O1155" i="5"/>
  <c r="N1156" i="5"/>
  <c r="O1156" i="5"/>
  <c r="N1157" i="5"/>
  <c r="O1157" i="5"/>
  <c r="N1158" i="5"/>
  <c r="O1158" i="5"/>
  <c r="N1159" i="5"/>
  <c r="O1159" i="5"/>
  <c r="N1160" i="5"/>
  <c r="O1160" i="5"/>
  <c r="N1161" i="5"/>
  <c r="O1161" i="5"/>
  <c r="N1162" i="5"/>
  <c r="O1162" i="5"/>
  <c r="N1163" i="5"/>
  <c r="O1163" i="5"/>
  <c r="N1164" i="5"/>
  <c r="O1164" i="5"/>
  <c r="N1165" i="5"/>
  <c r="O1165" i="5"/>
  <c r="N1166" i="5"/>
  <c r="O1166" i="5"/>
  <c r="N1167" i="5"/>
  <c r="O1167" i="5"/>
  <c r="N1168" i="5"/>
  <c r="O1168" i="5"/>
  <c r="N1169" i="5"/>
  <c r="O1169" i="5"/>
  <c r="N1170" i="5"/>
  <c r="O1170" i="5"/>
  <c r="N1171" i="5"/>
  <c r="O1171" i="5"/>
  <c r="N1172" i="5"/>
  <c r="O1172" i="5"/>
  <c r="N1173" i="5"/>
  <c r="O1173" i="5"/>
  <c r="N1174" i="5"/>
  <c r="O1174" i="5"/>
  <c r="N1175" i="5"/>
  <c r="O1175" i="5"/>
  <c r="N1176" i="5"/>
  <c r="O1176" i="5"/>
  <c r="N1177" i="5"/>
  <c r="O1177" i="5"/>
  <c r="N1178" i="5"/>
  <c r="O1178" i="5"/>
  <c r="N1179" i="5"/>
  <c r="O1179" i="5"/>
  <c r="N1180" i="5"/>
  <c r="O1180" i="5"/>
  <c r="N1181" i="5"/>
  <c r="O1181" i="5"/>
  <c r="N1182" i="5"/>
  <c r="O1182" i="5"/>
  <c r="N1183" i="5"/>
  <c r="O1183" i="5"/>
  <c r="N1184" i="5"/>
  <c r="O1184" i="5"/>
  <c r="N1185" i="5"/>
  <c r="O1185" i="5"/>
  <c r="N1186" i="5"/>
  <c r="O1186" i="5"/>
  <c r="N1187" i="5"/>
  <c r="O1187" i="5"/>
  <c r="N1188" i="5"/>
  <c r="O1188" i="5"/>
  <c r="N1189" i="5"/>
  <c r="O1189" i="5"/>
  <c r="N1190" i="5"/>
  <c r="O1190" i="5"/>
  <c r="N1191" i="5"/>
  <c r="O1191" i="5"/>
  <c r="N1192" i="5"/>
  <c r="O1192" i="5"/>
  <c r="N1193" i="5"/>
  <c r="O1193" i="5"/>
  <c r="N1194" i="5"/>
  <c r="O1194" i="5"/>
  <c r="N1195" i="5"/>
  <c r="O1195" i="5"/>
  <c r="N1196" i="5"/>
  <c r="O1196" i="5"/>
  <c r="N1197" i="5"/>
  <c r="O1197" i="5"/>
  <c r="N1198" i="5"/>
  <c r="O1198" i="5"/>
  <c r="N1199" i="5"/>
  <c r="O1199" i="5"/>
  <c r="N1200" i="5"/>
  <c r="O1200" i="5"/>
  <c r="N1201" i="5"/>
  <c r="O1201" i="5"/>
  <c r="N1202" i="5"/>
  <c r="O1202" i="5"/>
  <c r="N1203" i="5"/>
  <c r="O1203" i="5"/>
  <c r="N1204" i="5"/>
  <c r="O1204" i="5"/>
  <c r="N1205" i="5"/>
  <c r="O1205" i="5"/>
  <c r="N1206" i="5"/>
  <c r="O1206" i="5"/>
  <c r="N1207" i="5"/>
  <c r="O1207" i="5"/>
  <c r="N1208" i="5"/>
  <c r="O1208" i="5"/>
  <c r="N1209" i="5"/>
  <c r="O1209" i="5"/>
  <c r="N1210" i="5"/>
  <c r="O1210" i="5"/>
  <c r="N1211" i="5"/>
  <c r="O1211" i="5"/>
  <c r="N1212" i="5"/>
  <c r="O1212" i="5"/>
  <c r="N1213" i="5"/>
  <c r="O1213" i="5"/>
  <c r="N1214" i="5"/>
  <c r="O1214" i="5"/>
  <c r="N1215" i="5"/>
  <c r="O1215" i="5"/>
  <c r="N1216" i="5"/>
  <c r="O1216" i="5"/>
  <c r="N1217" i="5"/>
  <c r="O1217" i="5"/>
  <c r="N1218" i="5"/>
  <c r="O1218" i="5"/>
  <c r="N1219" i="5"/>
  <c r="O1219" i="5"/>
  <c r="N1220" i="5"/>
  <c r="O1220" i="5"/>
  <c r="N1221" i="5"/>
  <c r="O1221" i="5"/>
  <c r="N1222" i="5"/>
  <c r="O1222" i="5"/>
  <c r="N1223" i="5"/>
  <c r="O1223" i="5"/>
  <c r="N1224" i="5"/>
  <c r="O1224" i="5"/>
  <c r="N1225" i="5"/>
  <c r="O1225" i="5"/>
  <c r="N1226" i="5"/>
  <c r="O1226" i="5"/>
  <c r="N1227" i="5"/>
  <c r="O1227" i="5"/>
  <c r="N1228" i="5"/>
  <c r="O1228" i="5"/>
  <c r="N1229" i="5"/>
  <c r="O1229" i="5"/>
  <c r="N1230" i="5"/>
  <c r="O1230" i="5"/>
  <c r="N1231" i="5"/>
  <c r="O1231" i="5"/>
  <c r="N1232" i="5"/>
  <c r="O1232" i="5"/>
  <c r="N1233" i="5"/>
  <c r="O1233" i="5"/>
  <c r="N1234" i="5"/>
  <c r="O1234" i="5"/>
  <c r="N1235" i="5"/>
  <c r="O1235" i="5"/>
  <c r="N1236" i="5"/>
  <c r="O1236" i="5"/>
  <c r="N1237" i="5"/>
  <c r="O1237" i="5"/>
  <c r="N1238" i="5"/>
  <c r="O1238" i="5"/>
  <c r="N1239" i="5"/>
  <c r="O1239" i="5"/>
  <c r="N1240" i="5"/>
  <c r="O1240" i="5"/>
  <c r="N1241" i="5"/>
  <c r="O1241" i="5"/>
  <c r="N1242" i="5"/>
  <c r="O1242" i="5"/>
  <c r="N1243" i="5"/>
  <c r="O1243" i="5"/>
  <c r="N1244" i="5"/>
  <c r="O1244" i="5"/>
  <c r="N1245" i="5"/>
  <c r="O1245" i="5"/>
  <c r="N1246" i="5"/>
  <c r="O1246" i="5"/>
  <c r="N1247" i="5"/>
  <c r="O1247" i="5"/>
  <c r="N1248" i="5"/>
  <c r="O1248" i="5"/>
  <c r="N1249" i="5"/>
  <c r="O1249" i="5"/>
  <c r="N1250" i="5"/>
  <c r="O1250" i="5"/>
  <c r="N1251" i="5"/>
  <c r="O1251" i="5"/>
  <c r="N1252" i="5"/>
  <c r="O1252" i="5"/>
  <c r="N1253" i="5"/>
  <c r="O1253" i="5"/>
  <c r="N1254" i="5"/>
  <c r="O1254" i="5"/>
  <c r="N1255" i="5"/>
  <c r="O1255" i="5"/>
  <c r="N1256" i="5"/>
  <c r="O1256" i="5"/>
  <c r="N1257" i="5"/>
  <c r="O1257" i="5"/>
  <c r="N1258" i="5"/>
  <c r="O1258" i="5"/>
  <c r="N1259" i="5"/>
  <c r="O1259" i="5"/>
  <c r="N1260" i="5"/>
  <c r="O1260" i="5"/>
  <c r="N1261" i="5"/>
  <c r="O1261" i="5"/>
  <c r="N1262" i="5"/>
  <c r="O1262" i="5"/>
  <c r="N1263" i="5"/>
  <c r="O1263" i="5"/>
  <c r="N1264" i="5"/>
  <c r="O1264" i="5"/>
  <c r="N1265" i="5"/>
  <c r="O1265" i="5"/>
  <c r="N1266" i="5"/>
  <c r="O1266" i="5"/>
  <c r="N1267" i="5"/>
  <c r="O1267" i="5"/>
  <c r="N1268" i="5"/>
  <c r="O1268" i="5"/>
  <c r="N1269" i="5"/>
  <c r="O1269" i="5"/>
  <c r="N1270" i="5"/>
  <c r="O1270" i="5"/>
  <c r="N1271" i="5"/>
  <c r="O1271" i="5"/>
  <c r="N1272" i="5"/>
  <c r="O1272" i="5"/>
  <c r="N1273" i="5"/>
  <c r="O1273" i="5"/>
  <c r="N1274" i="5"/>
  <c r="O1274" i="5"/>
  <c r="N1275" i="5"/>
  <c r="O1275" i="5"/>
  <c r="N1276" i="5"/>
  <c r="O1276" i="5"/>
  <c r="N1277" i="5"/>
  <c r="O1277" i="5"/>
  <c r="N1278" i="5"/>
  <c r="O1278" i="5"/>
  <c r="N1279" i="5"/>
  <c r="O1279" i="5"/>
  <c r="N1280" i="5"/>
  <c r="O1280" i="5"/>
  <c r="N1281" i="5"/>
  <c r="O1281" i="5"/>
  <c r="N1282" i="5"/>
  <c r="O1282" i="5"/>
  <c r="N1283" i="5"/>
  <c r="O1283" i="5"/>
  <c r="N1284" i="5"/>
  <c r="O1284" i="5"/>
  <c r="N1285" i="5"/>
  <c r="O1285" i="5"/>
  <c r="N1286" i="5"/>
  <c r="O1286" i="5"/>
  <c r="N1287" i="5"/>
  <c r="O1287" i="5"/>
  <c r="N1288" i="5"/>
  <c r="O1288" i="5"/>
  <c r="N1289" i="5"/>
  <c r="O1289" i="5"/>
  <c r="N1290" i="5"/>
  <c r="O1290" i="5"/>
  <c r="N1291" i="5"/>
  <c r="O1291" i="5"/>
  <c r="N1292" i="5"/>
  <c r="O1292" i="5"/>
  <c r="N1293" i="5"/>
  <c r="O1293" i="5"/>
  <c r="N1294" i="5"/>
  <c r="O1294" i="5"/>
  <c r="N1295" i="5"/>
  <c r="O1295" i="5"/>
  <c r="N1296" i="5"/>
  <c r="O1296" i="5"/>
  <c r="N1297" i="5"/>
  <c r="O1297" i="5"/>
  <c r="N1298" i="5"/>
  <c r="O1298" i="5"/>
  <c r="N1299" i="5"/>
  <c r="O1299" i="5"/>
  <c r="N1300" i="5"/>
  <c r="O1300" i="5"/>
  <c r="N1301" i="5"/>
  <c r="O1301" i="5"/>
  <c r="N1302" i="5"/>
  <c r="O1302" i="5"/>
  <c r="N1303" i="5"/>
  <c r="O1303" i="5"/>
  <c r="N1304" i="5"/>
  <c r="O1304" i="5"/>
  <c r="N1305" i="5"/>
  <c r="O1305" i="5"/>
  <c r="N1306" i="5"/>
  <c r="O1306" i="5"/>
  <c r="N1307" i="5"/>
  <c r="O1307" i="5"/>
  <c r="N1308" i="5"/>
  <c r="O1308" i="5"/>
  <c r="N1309" i="5"/>
  <c r="O1309" i="5"/>
  <c r="N1310" i="5"/>
  <c r="O1310" i="5"/>
  <c r="N1311" i="5"/>
  <c r="O1311" i="5"/>
  <c r="N1312" i="5"/>
  <c r="O1312" i="5"/>
  <c r="N1313" i="5"/>
  <c r="O1313" i="5"/>
  <c r="N1314" i="5"/>
  <c r="O1314" i="5"/>
  <c r="N1315" i="5"/>
  <c r="O1315" i="5"/>
  <c r="N1316" i="5"/>
  <c r="O1316" i="5"/>
  <c r="N1317" i="5"/>
  <c r="O1317" i="5"/>
  <c r="N1318" i="5"/>
  <c r="O1318" i="5"/>
  <c r="N1319" i="5"/>
  <c r="O1319" i="5"/>
  <c r="N1320" i="5"/>
  <c r="O1320" i="5"/>
  <c r="N1321" i="5"/>
  <c r="O1321" i="5"/>
  <c r="N1322" i="5"/>
  <c r="O1322" i="5"/>
  <c r="N1323" i="5"/>
  <c r="O1323" i="5"/>
  <c r="N1324" i="5"/>
  <c r="O1324" i="5"/>
  <c r="N1325" i="5"/>
  <c r="O1325" i="5"/>
  <c r="N1326" i="5"/>
  <c r="O1326" i="5"/>
  <c r="N1327" i="5"/>
  <c r="O1327" i="5"/>
  <c r="N1328" i="5"/>
  <c r="O1328" i="5"/>
  <c r="N1329" i="5"/>
  <c r="O1329" i="5"/>
  <c r="N1330" i="5"/>
  <c r="O1330" i="5"/>
  <c r="N1331" i="5"/>
  <c r="O1331" i="5"/>
  <c r="N1332" i="5"/>
  <c r="O1332" i="5"/>
  <c r="N1333" i="5"/>
  <c r="O1333" i="5"/>
  <c r="N1334" i="5"/>
  <c r="O1334" i="5"/>
  <c r="N1335" i="5"/>
  <c r="O1335" i="5"/>
  <c r="N1336" i="5"/>
  <c r="O1336" i="5"/>
  <c r="N1337" i="5"/>
  <c r="O1337" i="5"/>
  <c r="N1338" i="5"/>
  <c r="O1338" i="5"/>
  <c r="N1339" i="5"/>
  <c r="O1339" i="5"/>
  <c r="N1340" i="5"/>
  <c r="O1340" i="5"/>
  <c r="N1341" i="5"/>
  <c r="O1341" i="5"/>
  <c r="N1342" i="5"/>
  <c r="O1342" i="5"/>
  <c r="N1343" i="5"/>
  <c r="O1343" i="5"/>
  <c r="N1344" i="5"/>
  <c r="O1344" i="5"/>
  <c r="N1345" i="5"/>
  <c r="O1345" i="5"/>
  <c r="N1346" i="5"/>
  <c r="O1346" i="5"/>
  <c r="N1347" i="5"/>
  <c r="O1347" i="5"/>
  <c r="N1348" i="5"/>
  <c r="O1348" i="5"/>
  <c r="N1349" i="5"/>
  <c r="O1349" i="5"/>
  <c r="N1350" i="5"/>
  <c r="O1350" i="5"/>
  <c r="N1351" i="5"/>
  <c r="O1351" i="5"/>
  <c r="N1352" i="5"/>
  <c r="O1352" i="5"/>
  <c r="N1353" i="5"/>
  <c r="O1353" i="5"/>
  <c r="N1354" i="5"/>
  <c r="O1354" i="5"/>
  <c r="N1355" i="5"/>
  <c r="O1355" i="5"/>
  <c r="N1356" i="5"/>
  <c r="O1356" i="5"/>
  <c r="N1357" i="5"/>
  <c r="O1357" i="5"/>
  <c r="N1358" i="5"/>
  <c r="O1358" i="5"/>
  <c r="N1359" i="5"/>
  <c r="O1359" i="5"/>
  <c r="N1360" i="5"/>
  <c r="O1360" i="5"/>
  <c r="N1361" i="5"/>
  <c r="O1361" i="5"/>
  <c r="N1362" i="5"/>
  <c r="O1362" i="5"/>
  <c r="N1363" i="5"/>
  <c r="O1363" i="5"/>
  <c r="N1364" i="5"/>
  <c r="O1364" i="5"/>
  <c r="N1365" i="5"/>
  <c r="O1365" i="5"/>
  <c r="N1366" i="5"/>
  <c r="O1366" i="5"/>
  <c r="N1367" i="5"/>
  <c r="O1367" i="5"/>
  <c r="N1368" i="5"/>
  <c r="O1368" i="5"/>
  <c r="N1369" i="5"/>
  <c r="O1369" i="5"/>
  <c r="N1370" i="5"/>
  <c r="O1370" i="5"/>
  <c r="N1371" i="5"/>
  <c r="O1371" i="5"/>
  <c r="N1372" i="5"/>
  <c r="O1372" i="5"/>
  <c r="N1373" i="5"/>
  <c r="O1373" i="5"/>
  <c r="N1374" i="5"/>
  <c r="O1374" i="5"/>
  <c r="N1375" i="5"/>
  <c r="O1375" i="5"/>
  <c r="N1376" i="5"/>
  <c r="O1376" i="5"/>
  <c r="N1377" i="5"/>
  <c r="O1377" i="5"/>
  <c r="N1378" i="5"/>
  <c r="O1378" i="5"/>
  <c r="N1379" i="5"/>
  <c r="O1379" i="5"/>
  <c r="N1380" i="5"/>
  <c r="O1380" i="5"/>
  <c r="N1381" i="5"/>
  <c r="O1381" i="5"/>
  <c r="N1382" i="5"/>
  <c r="O1382" i="5"/>
  <c r="N1383" i="5"/>
  <c r="O1383" i="5"/>
  <c r="N1384" i="5"/>
  <c r="O1384" i="5"/>
  <c r="N1385" i="5"/>
  <c r="O1385" i="5"/>
  <c r="N1386" i="5"/>
  <c r="O1386" i="5"/>
  <c r="N1387" i="5"/>
  <c r="O1387" i="5"/>
  <c r="N1388" i="5"/>
  <c r="O1388" i="5"/>
  <c r="N1389" i="5"/>
  <c r="O1389" i="5"/>
  <c r="N1390" i="5"/>
  <c r="O1390" i="5"/>
  <c r="N1391" i="5"/>
  <c r="O1391" i="5"/>
  <c r="N1392" i="5"/>
  <c r="O1392" i="5"/>
  <c r="N1393" i="5"/>
  <c r="O1393" i="5"/>
  <c r="N1394" i="5"/>
  <c r="O1394" i="5"/>
  <c r="N1395" i="5"/>
  <c r="O1395" i="5"/>
  <c r="N1396" i="5"/>
  <c r="O1396" i="5"/>
  <c r="N1397" i="5"/>
  <c r="O1397" i="5"/>
  <c r="N1398" i="5"/>
  <c r="O1398" i="5"/>
  <c r="N1399" i="5"/>
  <c r="O1399" i="5"/>
  <c r="N1400" i="5"/>
  <c r="O1400" i="5"/>
  <c r="N1401" i="5"/>
  <c r="O1401" i="5"/>
  <c r="N1402" i="5"/>
  <c r="O1402" i="5"/>
  <c r="N1403" i="5"/>
  <c r="O1403" i="5"/>
  <c r="N1404" i="5"/>
  <c r="O1404" i="5"/>
  <c r="N1405" i="5"/>
  <c r="O1405" i="5"/>
  <c r="N1406" i="5"/>
  <c r="O1406" i="5"/>
  <c r="N1407" i="5"/>
  <c r="O1407" i="5"/>
  <c r="N1408" i="5"/>
  <c r="O1408" i="5"/>
  <c r="N1409" i="5"/>
  <c r="O1409" i="5"/>
  <c r="N1410" i="5"/>
  <c r="O1410" i="5"/>
  <c r="N1411" i="5"/>
  <c r="O1411" i="5"/>
  <c r="N1412" i="5"/>
  <c r="O1412" i="5"/>
  <c r="N1413" i="5"/>
  <c r="O1413" i="5"/>
  <c r="N1414" i="5"/>
  <c r="O1414" i="5"/>
  <c r="N1415" i="5"/>
  <c r="O1415" i="5"/>
  <c r="N1416" i="5"/>
  <c r="O1416" i="5"/>
  <c r="N1417" i="5"/>
  <c r="O1417" i="5"/>
  <c r="N1418" i="5"/>
  <c r="O1418" i="5"/>
  <c r="N1419" i="5"/>
  <c r="O1419" i="5"/>
  <c r="N1420" i="5"/>
  <c r="O1420" i="5"/>
  <c r="N1421" i="5"/>
  <c r="O1421" i="5"/>
  <c r="N1422" i="5"/>
  <c r="O1422" i="5"/>
  <c r="N1423" i="5"/>
  <c r="O1423" i="5"/>
  <c r="N1424" i="5"/>
  <c r="O1424" i="5"/>
  <c r="N1425" i="5"/>
  <c r="O1425" i="5"/>
  <c r="N1426" i="5"/>
  <c r="O1426" i="5"/>
  <c r="N1427" i="5"/>
  <c r="O1427" i="5"/>
  <c r="N1428" i="5"/>
  <c r="O1428" i="5"/>
  <c r="N1429" i="5"/>
  <c r="O1429" i="5"/>
  <c r="N1430" i="5"/>
  <c r="O1430" i="5"/>
  <c r="N1431" i="5"/>
  <c r="O1431" i="5"/>
  <c r="N1432" i="5"/>
  <c r="O1432" i="5"/>
  <c r="N1433" i="5"/>
  <c r="O1433" i="5"/>
  <c r="N1434" i="5"/>
  <c r="O1434" i="5"/>
  <c r="N1435" i="5"/>
  <c r="O1435" i="5"/>
  <c r="N1436" i="5"/>
  <c r="O1436" i="5"/>
  <c r="N1437" i="5"/>
  <c r="O1437" i="5"/>
  <c r="N1438" i="5"/>
  <c r="O1438" i="5"/>
  <c r="N1439" i="5"/>
  <c r="O1439" i="5"/>
  <c r="N1440" i="5"/>
  <c r="O1440" i="5"/>
  <c r="N1441" i="5"/>
  <c r="O1441" i="5"/>
  <c r="N1442" i="5"/>
  <c r="O1442" i="5"/>
  <c r="N1443" i="5"/>
  <c r="O1443" i="5"/>
  <c r="N1444" i="5"/>
  <c r="O1444" i="5"/>
  <c r="N1445" i="5"/>
  <c r="O1445" i="5"/>
  <c r="N1446" i="5"/>
  <c r="O1446" i="5"/>
  <c r="N1447" i="5"/>
  <c r="O1447" i="5"/>
  <c r="N1448" i="5"/>
  <c r="O1448" i="5"/>
  <c r="N1449" i="5"/>
  <c r="O1449" i="5"/>
  <c r="N1450" i="5"/>
  <c r="O1450" i="5"/>
  <c r="N1451" i="5"/>
  <c r="O1451" i="5"/>
  <c r="N1452" i="5"/>
  <c r="O1452" i="5"/>
  <c r="N1453" i="5"/>
  <c r="O1453" i="5"/>
  <c r="N1454" i="5"/>
  <c r="O1454" i="5"/>
  <c r="N1455" i="5"/>
  <c r="O1455" i="5"/>
  <c r="N1456" i="5"/>
  <c r="O1456" i="5"/>
  <c r="N1457" i="5"/>
  <c r="O1457" i="5"/>
  <c r="N1458" i="5"/>
  <c r="O1458" i="5"/>
  <c r="N1459" i="5"/>
  <c r="O1459" i="5"/>
  <c r="N1460" i="5"/>
  <c r="O1460" i="5"/>
  <c r="N1461" i="5"/>
  <c r="O1461" i="5"/>
  <c r="N1462" i="5"/>
  <c r="O1462" i="5"/>
  <c r="N1463" i="5"/>
  <c r="O1463" i="5"/>
  <c r="N1464" i="5"/>
  <c r="O1464" i="5"/>
  <c r="N1465" i="5"/>
  <c r="O1465" i="5"/>
  <c r="N1466" i="5"/>
  <c r="O1466" i="5"/>
  <c r="N1467" i="5"/>
  <c r="O1467" i="5"/>
  <c r="N1468" i="5"/>
  <c r="O1468" i="5"/>
  <c r="N1469" i="5"/>
  <c r="O1469" i="5"/>
  <c r="N1470" i="5"/>
  <c r="O1470" i="5"/>
  <c r="N1471" i="5"/>
  <c r="O1471" i="5"/>
  <c r="N1472" i="5"/>
  <c r="O1472" i="5"/>
  <c r="N1473" i="5"/>
  <c r="O1473" i="5"/>
  <c r="N1474" i="5"/>
  <c r="O1474" i="5"/>
  <c r="N1475" i="5"/>
  <c r="O1475" i="5"/>
  <c r="N1476" i="5"/>
  <c r="O1476" i="5"/>
  <c r="N1477" i="5"/>
  <c r="O1477" i="5"/>
  <c r="N1478" i="5"/>
  <c r="O1478" i="5"/>
  <c r="N1479" i="5"/>
  <c r="O1479" i="5"/>
  <c r="N1480" i="5"/>
  <c r="O1480" i="5"/>
  <c r="N1481" i="5"/>
  <c r="O1481" i="5"/>
  <c r="N1482" i="5"/>
  <c r="O1482" i="5"/>
  <c r="N1483" i="5"/>
  <c r="O1483" i="5"/>
  <c r="N1484" i="5"/>
  <c r="O1484" i="5"/>
  <c r="N1485" i="5"/>
  <c r="O1485" i="5"/>
  <c r="N1486" i="5"/>
  <c r="O1486" i="5"/>
  <c r="N1487" i="5"/>
  <c r="O1487" i="5"/>
  <c r="N1488" i="5"/>
  <c r="O1488" i="5"/>
  <c r="N1489" i="5"/>
  <c r="O1489" i="5"/>
  <c r="N1490" i="5"/>
  <c r="O1490" i="5"/>
  <c r="N1491" i="5"/>
  <c r="O1491" i="5"/>
  <c r="N1492" i="5"/>
  <c r="O1492" i="5"/>
  <c r="N1493" i="5"/>
  <c r="O1493" i="5"/>
  <c r="N1494" i="5"/>
  <c r="O1494" i="5"/>
  <c r="N1495" i="5"/>
  <c r="O1495" i="5"/>
  <c r="N1496" i="5"/>
  <c r="O1496" i="5"/>
  <c r="N1497" i="5"/>
  <c r="O1497" i="5"/>
  <c r="N1498" i="5"/>
  <c r="O1498" i="5"/>
  <c r="N1499" i="5"/>
  <c r="O1499" i="5"/>
  <c r="N1500" i="5"/>
  <c r="O1500" i="5"/>
  <c r="N1501" i="5"/>
  <c r="O1501" i="5"/>
  <c r="N1502" i="5"/>
  <c r="O1502" i="5"/>
  <c r="N1503" i="5"/>
  <c r="O1503" i="5"/>
  <c r="N1504" i="5"/>
  <c r="O1504" i="5"/>
  <c r="N1505" i="5"/>
  <c r="O1505" i="5"/>
  <c r="N1506" i="5"/>
  <c r="O1506" i="5"/>
  <c r="N1507" i="5"/>
  <c r="O1507" i="5"/>
  <c r="N1508" i="5"/>
  <c r="O1508" i="5"/>
  <c r="N1509" i="5"/>
  <c r="O1509" i="5"/>
  <c r="N1510" i="5"/>
  <c r="O1510" i="5"/>
  <c r="N1511" i="5"/>
  <c r="O1511" i="5"/>
  <c r="N1512" i="5"/>
  <c r="O1512" i="5"/>
  <c r="N1513" i="5"/>
  <c r="O1513" i="5"/>
  <c r="N1514" i="5"/>
  <c r="O1514" i="5"/>
  <c r="N1515" i="5"/>
  <c r="O1515" i="5"/>
  <c r="N1516" i="5"/>
  <c r="O1516" i="5"/>
  <c r="N1517" i="5"/>
  <c r="O1517" i="5"/>
  <c r="N1518" i="5"/>
  <c r="O1518" i="5"/>
  <c r="N1519" i="5"/>
  <c r="O1519" i="5"/>
  <c r="N1520" i="5"/>
  <c r="O1520" i="5"/>
  <c r="N1521" i="5"/>
  <c r="O1521" i="5"/>
  <c r="N1522" i="5"/>
  <c r="O1522" i="5"/>
  <c r="N1523" i="5"/>
  <c r="O1523" i="5"/>
  <c r="N1524" i="5"/>
  <c r="O1524" i="5"/>
  <c r="N1525" i="5"/>
  <c r="O1525" i="5"/>
  <c r="N1526" i="5"/>
  <c r="O1526" i="5"/>
  <c r="N1527" i="5"/>
  <c r="O1527" i="5"/>
  <c r="N1528" i="5"/>
  <c r="O1528" i="5"/>
  <c r="N1529" i="5"/>
  <c r="O1529" i="5"/>
  <c r="N1530" i="5"/>
  <c r="O1530" i="5"/>
  <c r="N1531" i="5"/>
  <c r="O1531" i="5"/>
  <c r="N1532" i="5"/>
  <c r="O1532" i="5"/>
  <c r="N1533" i="5"/>
  <c r="O1533" i="5"/>
  <c r="N1534" i="5"/>
  <c r="O1534" i="5"/>
  <c r="N1535" i="5"/>
  <c r="O1535" i="5"/>
  <c r="N1536" i="5"/>
  <c r="O1536" i="5"/>
  <c r="N1537" i="5"/>
  <c r="O1537" i="5"/>
  <c r="N1538" i="5"/>
  <c r="O1538" i="5"/>
  <c r="N1539" i="5"/>
  <c r="O1539" i="5"/>
  <c r="N1540" i="5"/>
  <c r="O1540" i="5"/>
  <c r="N1541" i="5"/>
  <c r="O1541" i="5"/>
  <c r="N1542" i="5"/>
  <c r="O1542" i="5"/>
  <c r="N1543" i="5"/>
  <c r="O1543" i="5"/>
  <c r="N1544" i="5"/>
  <c r="O1544" i="5"/>
  <c r="N1545" i="5"/>
  <c r="O1545" i="5"/>
  <c r="N1546" i="5"/>
  <c r="O1546" i="5"/>
  <c r="N1547" i="5"/>
  <c r="O1547" i="5"/>
  <c r="N1548" i="5"/>
  <c r="O1548" i="5"/>
  <c r="N1549" i="5"/>
  <c r="O1549" i="5"/>
  <c r="N1550" i="5"/>
  <c r="O1550" i="5"/>
  <c r="N1551" i="5"/>
  <c r="O1551" i="5"/>
  <c r="N1552" i="5"/>
  <c r="O1552" i="5"/>
  <c r="N1553" i="5"/>
  <c r="O1553" i="5"/>
  <c r="N1554" i="5"/>
  <c r="O1554" i="5"/>
  <c r="N1555" i="5"/>
  <c r="O1555" i="5"/>
  <c r="N1556" i="5"/>
  <c r="O1556" i="5"/>
  <c r="N1557" i="5"/>
  <c r="O1557" i="5"/>
  <c r="N1558" i="5"/>
  <c r="O1558" i="5"/>
  <c r="N1559" i="5"/>
  <c r="O1559" i="5"/>
  <c r="N1560" i="5"/>
  <c r="O1560" i="5"/>
  <c r="N1561" i="5"/>
  <c r="O1561" i="5"/>
  <c r="N1562" i="5"/>
  <c r="O1562" i="5"/>
  <c r="N1563" i="5"/>
  <c r="O1563" i="5"/>
  <c r="N1564" i="5"/>
  <c r="O1564" i="5"/>
  <c r="N1565" i="5"/>
  <c r="O1565" i="5"/>
  <c r="N1566" i="5"/>
  <c r="O1566" i="5"/>
  <c r="N1567" i="5"/>
  <c r="O1567" i="5"/>
  <c r="N1568" i="5"/>
  <c r="O1568" i="5"/>
  <c r="N1569" i="5"/>
  <c r="O1569" i="5"/>
  <c r="N1570" i="5"/>
  <c r="O1570" i="5"/>
  <c r="N1571" i="5"/>
  <c r="O1571" i="5"/>
  <c r="N1572" i="5"/>
  <c r="O1572" i="5"/>
  <c r="N1573" i="5"/>
  <c r="O1573" i="5"/>
  <c r="N1574" i="5"/>
  <c r="O1574" i="5"/>
  <c r="N1575" i="5"/>
  <c r="O1575" i="5"/>
  <c r="N1576" i="5"/>
  <c r="O1576" i="5"/>
  <c r="N1577" i="5"/>
  <c r="O1577" i="5"/>
  <c r="N1578" i="5"/>
  <c r="O1578" i="5"/>
  <c r="N1579" i="5"/>
  <c r="O1579" i="5"/>
  <c r="N1580" i="5"/>
  <c r="O1580" i="5"/>
  <c r="N1581" i="5"/>
  <c r="O1581" i="5"/>
  <c r="N1582" i="5"/>
  <c r="O1582" i="5"/>
  <c r="N1583" i="5"/>
  <c r="O1583" i="5"/>
  <c r="N1584" i="5"/>
  <c r="O1584" i="5"/>
  <c r="N1585" i="5"/>
  <c r="O1585" i="5"/>
  <c r="N1586" i="5"/>
  <c r="O1586" i="5"/>
  <c r="N1587" i="5"/>
  <c r="O1587" i="5"/>
  <c r="N1588" i="5"/>
  <c r="O1588" i="5"/>
  <c r="N1589" i="5"/>
  <c r="O1589" i="5"/>
  <c r="N1590" i="5"/>
  <c r="O1590" i="5"/>
  <c r="N1591" i="5"/>
  <c r="O1591" i="5"/>
  <c r="N1592" i="5"/>
  <c r="O1592" i="5"/>
  <c r="N1593" i="5"/>
  <c r="O1593" i="5"/>
  <c r="N1594" i="5"/>
  <c r="O1594" i="5"/>
  <c r="N1595" i="5"/>
  <c r="O1595" i="5"/>
  <c r="N1596" i="5"/>
  <c r="O1596" i="5"/>
  <c r="N1597" i="5"/>
  <c r="O1597" i="5"/>
  <c r="N1598" i="5"/>
  <c r="O1598" i="5"/>
  <c r="N1599" i="5"/>
  <c r="O1599" i="5"/>
  <c r="N1600" i="5"/>
  <c r="O1600" i="5"/>
  <c r="N1601" i="5"/>
  <c r="O1601" i="5"/>
  <c r="N1602" i="5"/>
  <c r="O1602" i="5"/>
  <c r="N1603" i="5"/>
  <c r="O1603" i="5"/>
  <c r="N1604" i="5"/>
  <c r="O1604" i="5"/>
  <c r="N1605" i="5"/>
  <c r="O1605" i="5"/>
  <c r="N1606" i="5"/>
  <c r="O1606" i="5"/>
  <c r="N1607" i="5"/>
  <c r="O1607" i="5"/>
  <c r="N1608" i="5"/>
  <c r="O1608" i="5"/>
  <c r="N1609" i="5"/>
  <c r="O1609" i="5"/>
  <c r="N1610" i="5"/>
  <c r="O1610" i="5"/>
  <c r="N1611" i="5"/>
  <c r="O1611" i="5"/>
  <c r="N1612" i="5"/>
  <c r="O1612" i="5"/>
  <c r="N1613" i="5"/>
  <c r="O1613" i="5"/>
  <c r="N1614" i="5"/>
  <c r="O1614" i="5"/>
  <c r="N1615" i="5"/>
  <c r="O1615" i="5"/>
  <c r="N1616" i="5"/>
  <c r="O1616" i="5"/>
  <c r="N1617" i="5"/>
  <c r="O1617" i="5"/>
  <c r="N1618" i="5"/>
  <c r="O1618" i="5"/>
  <c r="N1619" i="5"/>
  <c r="O1619" i="5"/>
  <c r="N1620" i="5"/>
  <c r="O1620" i="5"/>
  <c r="N1621" i="5"/>
  <c r="O1621" i="5"/>
  <c r="N1622" i="5"/>
  <c r="O1622" i="5"/>
  <c r="N1623" i="5"/>
  <c r="O1623" i="5"/>
  <c r="N1624" i="5"/>
  <c r="O1624" i="5"/>
  <c r="N1625" i="5"/>
  <c r="O1625" i="5"/>
  <c r="N1626" i="5"/>
  <c r="O1626" i="5"/>
  <c r="N1627" i="5"/>
  <c r="O1627" i="5"/>
  <c r="N1628" i="5"/>
  <c r="O1628" i="5"/>
  <c r="N1629" i="5"/>
  <c r="O1629" i="5"/>
  <c r="N1630" i="5"/>
  <c r="O1630" i="5"/>
  <c r="N1631" i="5"/>
  <c r="O1631" i="5"/>
  <c r="N1632" i="5"/>
  <c r="O1632" i="5"/>
  <c r="N1633" i="5"/>
  <c r="O1633" i="5"/>
  <c r="N1634" i="5"/>
  <c r="O1634" i="5"/>
  <c r="N1635" i="5"/>
  <c r="O1635" i="5"/>
  <c r="N1636" i="5"/>
  <c r="O1636" i="5"/>
  <c r="N1637" i="5"/>
  <c r="O1637" i="5"/>
  <c r="N1638" i="5"/>
  <c r="O1638" i="5"/>
  <c r="N1639" i="5"/>
  <c r="O1639" i="5"/>
  <c r="N1640" i="5"/>
  <c r="O1640" i="5"/>
  <c r="N1641" i="5"/>
  <c r="O1641" i="5"/>
  <c r="N1642" i="5"/>
  <c r="O1642" i="5"/>
  <c r="N1643" i="5"/>
  <c r="O1643" i="5"/>
  <c r="N1644" i="5"/>
  <c r="O1644" i="5"/>
  <c r="N1645" i="5"/>
  <c r="O1645" i="5"/>
  <c r="N1646" i="5"/>
  <c r="O1646" i="5"/>
  <c r="N1647" i="5"/>
  <c r="O1647" i="5"/>
  <c r="N1648" i="5"/>
  <c r="O1648" i="5"/>
  <c r="N1649" i="5"/>
  <c r="O1649" i="5"/>
  <c r="N1650" i="5"/>
  <c r="O1650" i="5"/>
  <c r="N1651" i="5"/>
  <c r="O1651" i="5"/>
  <c r="N1652" i="5"/>
  <c r="O1652" i="5"/>
  <c r="N1653" i="5"/>
  <c r="O1653" i="5"/>
  <c r="N1654" i="5"/>
  <c r="O1654" i="5"/>
  <c r="N1655" i="5"/>
  <c r="O1655" i="5"/>
  <c r="N1656" i="5"/>
  <c r="O1656" i="5"/>
  <c r="N1657" i="5"/>
  <c r="O1657" i="5"/>
  <c r="N1658" i="5"/>
  <c r="O1658" i="5"/>
  <c r="N1659" i="5"/>
  <c r="O1659" i="5"/>
  <c r="N1660" i="5"/>
  <c r="O1660" i="5"/>
  <c r="N1661" i="5"/>
  <c r="O1661" i="5"/>
  <c r="N1662" i="5"/>
  <c r="O1662" i="5"/>
  <c r="N1663" i="5"/>
  <c r="O1663" i="5"/>
  <c r="N1664" i="5"/>
  <c r="O1664" i="5"/>
  <c r="N1665" i="5"/>
  <c r="O1665" i="5"/>
  <c r="N1666" i="5"/>
  <c r="O1666" i="5"/>
  <c r="N1667" i="5"/>
  <c r="O1667" i="5"/>
  <c r="N1668" i="5"/>
  <c r="O1668" i="5"/>
  <c r="N1669" i="5"/>
  <c r="O1669" i="5"/>
  <c r="N1670" i="5"/>
  <c r="O1670" i="5"/>
  <c r="N1671" i="5"/>
  <c r="O1671" i="5"/>
  <c r="N1672" i="5"/>
  <c r="O1672" i="5"/>
  <c r="N1673" i="5"/>
  <c r="O1673" i="5"/>
  <c r="N1674" i="5"/>
  <c r="O1674" i="5"/>
  <c r="N1675" i="5"/>
  <c r="O1675" i="5"/>
  <c r="N1676" i="5"/>
  <c r="O1676" i="5"/>
  <c r="N1677" i="5"/>
  <c r="O1677" i="5"/>
  <c r="N1678" i="5"/>
  <c r="O1678" i="5"/>
  <c r="N1679" i="5"/>
  <c r="O1679" i="5"/>
  <c r="N1680" i="5"/>
  <c r="O1680" i="5"/>
  <c r="N1681" i="5"/>
  <c r="O1681" i="5"/>
  <c r="N1682" i="5"/>
  <c r="O1682" i="5"/>
  <c r="N1683" i="5"/>
  <c r="O1683" i="5"/>
  <c r="N1684" i="5"/>
  <c r="O1684" i="5"/>
  <c r="N1685" i="5"/>
  <c r="O1685" i="5"/>
  <c r="N1686" i="5"/>
  <c r="O1686" i="5"/>
  <c r="N1687" i="5"/>
  <c r="O1687" i="5"/>
  <c r="N1688" i="5"/>
  <c r="O1688" i="5"/>
  <c r="N1689" i="5"/>
  <c r="O1689" i="5"/>
  <c r="N1690" i="5"/>
  <c r="O1690" i="5"/>
  <c r="N1691" i="5"/>
  <c r="O1691" i="5"/>
  <c r="N1692" i="5"/>
  <c r="O1692" i="5"/>
  <c r="N1693" i="5"/>
  <c r="O1693" i="5"/>
  <c r="N1694" i="5"/>
  <c r="O1694" i="5"/>
  <c r="N1695" i="5"/>
  <c r="O1695" i="5"/>
  <c r="N1696" i="5"/>
  <c r="O1696" i="5"/>
  <c r="N1697" i="5"/>
  <c r="O1697" i="5"/>
  <c r="N1698" i="5"/>
  <c r="O1698" i="5"/>
  <c r="N1699" i="5"/>
  <c r="O1699" i="5"/>
  <c r="N1700" i="5"/>
  <c r="O1700" i="5"/>
  <c r="N1701" i="5"/>
  <c r="O1701" i="5"/>
  <c r="N1702" i="5"/>
  <c r="O1702" i="5"/>
  <c r="N1703" i="5"/>
  <c r="O1703" i="5"/>
  <c r="N1704" i="5"/>
  <c r="O1704" i="5"/>
  <c r="N1705" i="5"/>
  <c r="O1705" i="5"/>
  <c r="N1706" i="5"/>
  <c r="O1706" i="5"/>
  <c r="N1707" i="5"/>
  <c r="O1707" i="5"/>
  <c r="N1708" i="5"/>
  <c r="O1708" i="5"/>
  <c r="N1709" i="5"/>
  <c r="O1709" i="5"/>
  <c r="N1710" i="5"/>
  <c r="O1710" i="5"/>
  <c r="N1711" i="5"/>
  <c r="O1711" i="5"/>
  <c r="N1712" i="5"/>
  <c r="O1712" i="5"/>
  <c r="N1713" i="5"/>
  <c r="O1713" i="5"/>
  <c r="N1714" i="5"/>
  <c r="O1714" i="5"/>
  <c r="N1715" i="5"/>
  <c r="O1715" i="5"/>
  <c r="N1716" i="5"/>
  <c r="O1716" i="5"/>
  <c r="N1717" i="5"/>
  <c r="O1717" i="5"/>
  <c r="N1718" i="5"/>
  <c r="O1718" i="5"/>
  <c r="N1719" i="5"/>
  <c r="O1719" i="5"/>
  <c r="N1720" i="5"/>
  <c r="O1720" i="5"/>
  <c r="N1721" i="5"/>
  <c r="O1721" i="5"/>
  <c r="N1722" i="5"/>
  <c r="O1722" i="5"/>
  <c r="N1723" i="5"/>
  <c r="O1723" i="5"/>
  <c r="N1724" i="5"/>
  <c r="O1724" i="5"/>
  <c r="N1725" i="5"/>
  <c r="O1725" i="5"/>
  <c r="N1726" i="5"/>
  <c r="O1726" i="5"/>
  <c r="N1727" i="5"/>
  <c r="O1727" i="5"/>
  <c r="N1728" i="5"/>
  <c r="O1728" i="5"/>
  <c r="N1729" i="5"/>
  <c r="O1729" i="5"/>
  <c r="N1730" i="5"/>
  <c r="O1730" i="5"/>
  <c r="N1731" i="5"/>
  <c r="O1731" i="5"/>
  <c r="N1732" i="5"/>
  <c r="O1732" i="5"/>
  <c r="N1733" i="5"/>
  <c r="O1733" i="5"/>
  <c r="N1734" i="5"/>
  <c r="O1734" i="5"/>
  <c r="N1735" i="5"/>
  <c r="O1735" i="5"/>
  <c r="N1736" i="5"/>
  <c r="O1736" i="5"/>
  <c r="N1737" i="5"/>
  <c r="O1737" i="5"/>
  <c r="N1738" i="5"/>
  <c r="O1738" i="5"/>
  <c r="N1739" i="5"/>
  <c r="O1739" i="5"/>
  <c r="N1740" i="5"/>
  <c r="O1740" i="5"/>
  <c r="N1741" i="5"/>
  <c r="O1741" i="5"/>
  <c r="N1742" i="5"/>
  <c r="O1742" i="5"/>
  <c r="N1743" i="5"/>
  <c r="O1743" i="5"/>
  <c r="N1744" i="5"/>
  <c r="O1744" i="5"/>
  <c r="N1745" i="5"/>
  <c r="O1745" i="5"/>
  <c r="N1746" i="5"/>
  <c r="O1746" i="5"/>
  <c r="N1747" i="5"/>
  <c r="O1747" i="5"/>
  <c r="N1748" i="5"/>
  <c r="O1748" i="5"/>
  <c r="N1749" i="5"/>
  <c r="O1749" i="5"/>
  <c r="N1750" i="5"/>
  <c r="O1750" i="5"/>
  <c r="N1751" i="5"/>
  <c r="O1751" i="5"/>
  <c r="N1752" i="5"/>
  <c r="O1752" i="5"/>
  <c r="N1753" i="5"/>
  <c r="O1753" i="5"/>
  <c r="N1754" i="5"/>
  <c r="O1754" i="5"/>
  <c r="N1755" i="5"/>
  <c r="O1755" i="5"/>
  <c r="N1756" i="5"/>
  <c r="O1756" i="5"/>
  <c r="N1757" i="5"/>
  <c r="O1757" i="5"/>
  <c r="N1758" i="5"/>
  <c r="O1758" i="5"/>
  <c r="N1759" i="5"/>
  <c r="O1759" i="5"/>
  <c r="N1760" i="5"/>
  <c r="O1760" i="5"/>
  <c r="N1761" i="5"/>
  <c r="O1761" i="5"/>
  <c r="N1762" i="5"/>
  <c r="O1762" i="5"/>
  <c r="N1763" i="5"/>
  <c r="O1763" i="5"/>
  <c r="N1764" i="5"/>
  <c r="O1764" i="5"/>
  <c r="N1765" i="5"/>
  <c r="O1765" i="5"/>
  <c r="N1766" i="5"/>
  <c r="O1766" i="5"/>
  <c r="N1767" i="5"/>
  <c r="O1767" i="5"/>
  <c r="N1768" i="5"/>
  <c r="O1768" i="5"/>
  <c r="N1769" i="5"/>
  <c r="O1769" i="5"/>
  <c r="N1770" i="5"/>
  <c r="O1770" i="5"/>
  <c r="N1771" i="5"/>
  <c r="O1771" i="5"/>
  <c r="N1772" i="5"/>
  <c r="O1772" i="5"/>
  <c r="N1773" i="5"/>
  <c r="O1773" i="5"/>
  <c r="N1774" i="5"/>
  <c r="O1774" i="5"/>
  <c r="N1775" i="5"/>
  <c r="O1775" i="5"/>
  <c r="N1776" i="5"/>
  <c r="O1776" i="5"/>
  <c r="N1777" i="5"/>
  <c r="O1777" i="5"/>
  <c r="N1778" i="5"/>
  <c r="O1778" i="5"/>
  <c r="N1779" i="5"/>
  <c r="O1779" i="5"/>
  <c r="N1780" i="5"/>
  <c r="O1780" i="5"/>
  <c r="N1781" i="5"/>
  <c r="O1781" i="5"/>
  <c r="N1782" i="5"/>
  <c r="O1782" i="5"/>
  <c r="N1783" i="5"/>
  <c r="O1783" i="5"/>
  <c r="N1784" i="5"/>
  <c r="O1784" i="5"/>
  <c r="N1785" i="5"/>
  <c r="O1785" i="5"/>
  <c r="N1786" i="5"/>
  <c r="O1786" i="5"/>
  <c r="N1787" i="5"/>
  <c r="O1787" i="5"/>
  <c r="N1788" i="5"/>
  <c r="O1788" i="5"/>
  <c r="N1789" i="5"/>
  <c r="O1789" i="5"/>
  <c r="N1790" i="5"/>
  <c r="O1790" i="5"/>
  <c r="N1791" i="5"/>
  <c r="O1791" i="5"/>
  <c r="N1792" i="5"/>
  <c r="O1792" i="5"/>
  <c r="N1793" i="5"/>
  <c r="O1793" i="5"/>
  <c r="N1794" i="5"/>
  <c r="O1794" i="5"/>
  <c r="N1795" i="5"/>
  <c r="O1795" i="5"/>
  <c r="N1796" i="5"/>
  <c r="O1796" i="5"/>
  <c r="N1797" i="5"/>
  <c r="O1797" i="5"/>
  <c r="N1798" i="5"/>
  <c r="O1798" i="5"/>
  <c r="N1799" i="5"/>
  <c r="O1799" i="5"/>
  <c r="N1800" i="5"/>
  <c r="O1800" i="5"/>
  <c r="N1801" i="5"/>
  <c r="O1801" i="5"/>
  <c r="N1802" i="5"/>
  <c r="O1802" i="5"/>
  <c r="N1803" i="5"/>
  <c r="O1803" i="5"/>
  <c r="N1804" i="5"/>
  <c r="O1804" i="5"/>
  <c r="N1805" i="5"/>
  <c r="O1805" i="5"/>
  <c r="N1806" i="5"/>
  <c r="O1806" i="5"/>
  <c r="N1807" i="5"/>
  <c r="O1807" i="5"/>
  <c r="N1808" i="5"/>
  <c r="O1808" i="5"/>
  <c r="N1809" i="5"/>
  <c r="O1809" i="5"/>
  <c r="N1810" i="5"/>
  <c r="O1810" i="5"/>
  <c r="N1811" i="5"/>
  <c r="O1811" i="5"/>
  <c r="N1812" i="5"/>
  <c r="O1812" i="5"/>
  <c r="N1813" i="5"/>
  <c r="O1813" i="5"/>
  <c r="N1814" i="5"/>
  <c r="O1814" i="5"/>
  <c r="N1815" i="5"/>
  <c r="O1815" i="5"/>
  <c r="N1816" i="5"/>
  <c r="O1816" i="5"/>
  <c r="N1817" i="5"/>
  <c r="O1817" i="5"/>
  <c r="N1818" i="5"/>
  <c r="O1818" i="5"/>
  <c r="N1819" i="5"/>
  <c r="O1819" i="5"/>
  <c r="N1820" i="5"/>
  <c r="O1820" i="5"/>
  <c r="N1821" i="5"/>
  <c r="O1821" i="5"/>
  <c r="N1822" i="5"/>
  <c r="O1822" i="5"/>
  <c r="N1823" i="5"/>
  <c r="O1823" i="5"/>
  <c r="N1824" i="5"/>
  <c r="O1824" i="5"/>
  <c r="N1825" i="5"/>
  <c r="O1825" i="5"/>
  <c r="N1826" i="5"/>
  <c r="O1826" i="5"/>
  <c r="N1827" i="5"/>
  <c r="O1827" i="5"/>
  <c r="N1828" i="5"/>
  <c r="O1828" i="5"/>
  <c r="N1829" i="5"/>
  <c r="O1829" i="5"/>
  <c r="N1830" i="5"/>
  <c r="O1830" i="5"/>
  <c r="N1831" i="5"/>
  <c r="O1831" i="5"/>
  <c r="N1832" i="5"/>
  <c r="O1832" i="5"/>
  <c r="N1833" i="5"/>
  <c r="O1833" i="5"/>
  <c r="N1834" i="5"/>
  <c r="O1834" i="5"/>
  <c r="N1835" i="5"/>
  <c r="O1835" i="5"/>
  <c r="N1836" i="5"/>
  <c r="O1836" i="5"/>
  <c r="N1837" i="5"/>
  <c r="O1837" i="5"/>
  <c r="N1838" i="5"/>
  <c r="O1838" i="5"/>
  <c r="N1839" i="5"/>
  <c r="O1839" i="5"/>
  <c r="N1840" i="5"/>
  <c r="O1840" i="5"/>
  <c r="N1841" i="5"/>
  <c r="O1841" i="5"/>
  <c r="N1842" i="5"/>
  <c r="O1842" i="5"/>
  <c r="N1843" i="5"/>
  <c r="O1843" i="5"/>
  <c r="N1844" i="5"/>
  <c r="O1844" i="5"/>
  <c r="N1845" i="5"/>
  <c r="O1845" i="5"/>
  <c r="N1846" i="5"/>
  <c r="O1846" i="5"/>
  <c r="N1847" i="5"/>
  <c r="O1847" i="5"/>
  <c r="N1848" i="5"/>
  <c r="O1848" i="5"/>
  <c r="N1849" i="5"/>
  <c r="O1849" i="5"/>
  <c r="N1850" i="5"/>
  <c r="O1850" i="5"/>
  <c r="N1851" i="5"/>
  <c r="O1851" i="5"/>
  <c r="N1852" i="5"/>
  <c r="O1852" i="5"/>
  <c r="N1853" i="5"/>
  <c r="O1853" i="5"/>
  <c r="N1854" i="5"/>
  <c r="O1854" i="5"/>
  <c r="N1855" i="5"/>
  <c r="O1855" i="5"/>
  <c r="N1856" i="5"/>
  <c r="O1856" i="5"/>
  <c r="N1857" i="5"/>
  <c r="O1857" i="5"/>
  <c r="N1858" i="5"/>
  <c r="O1858" i="5"/>
  <c r="N1859" i="5"/>
  <c r="O1859" i="5"/>
  <c r="N1860" i="5"/>
  <c r="O1860" i="5"/>
  <c r="N1861" i="5"/>
  <c r="O1861" i="5"/>
  <c r="N1862" i="5"/>
  <c r="O1862" i="5"/>
  <c r="N1863" i="5"/>
  <c r="O1863" i="5"/>
  <c r="N1864" i="5"/>
  <c r="O1864" i="5"/>
  <c r="N1865" i="5"/>
  <c r="O1865" i="5"/>
  <c r="N1866" i="5"/>
  <c r="O1866" i="5"/>
  <c r="N1867" i="5"/>
  <c r="O1867" i="5"/>
  <c r="N1868" i="5"/>
  <c r="O1868" i="5"/>
  <c r="N1869" i="5"/>
  <c r="O1869" i="5"/>
  <c r="N1870" i="5"/>
  <c r="O1870" i="5"/>
  <c r="N1871" i="5"/>
  <c r="O1871" i="5"/>
  <c r="N1872" i="5"/>
  <c r="O1872" i="5"/>
  <c r="N1873" i="5"/>
  <c r="O1873" i="5"/>
  <c r="N1874" i="5"/>
  <c r="O1874" i="5"/>
  <c r="N1875" i="5"/>
  <c r="O1875" i="5"/>
  <c r="N1876" i="5"/>
  <c r="O1876" i="5"/>
  <c r="N1877" i="5"/>
  <c r="O1877" i="5"/>
  <c r="N1878" i="5"/>
  <c r="O1878" i="5"/>
  <c r="N1879" i="5"/>
  <c r="O1879" i="5"/>
  <c r="N1880" i="5"/>
  <c r="O1880" i="5"/>
  <c r="N1881" i="5"/>
  <c r="O1881" i="5"/>
  <c r="N1882" i="5"/>
  <c r="O1882" i="5"/>
  <c r="N1883" i="5"/>
  <c r="O1883" i="5"/>
  <c r="N1884" i="5"/>
  <c r="O1884" i="5"/>
  <c r="N1885" i="5"/>
  <c r="O1885" i="5"/>
  <c r="N1886" i="5"/>
  <c r="O1886" i="5"/>
  <c r="N1887" i="5"/>
  <c r="O1887" i="5"/>
  <c r="N1888" i="5"/>
  <c r="O1888" i="5"/>
  <c r="N1889" i="5"/>
  <c r="O1889" i="5"/>
  <c r="N1890" i="5"/>
  <c r="O1890" i="5"/>
  <c r="N1891" i="5"/>
  <c r="O1891" i="5"/>
  <c r="N1892" i="5"/>
  <c r="O1892" i="5"/>
  <c r="N1893" i="5"/>
  <c r="O1893" i="5"/>
  <c r="N1894" i="5"/>
  <c r="O1894" i="5"/>
  <c r="N1895" i="5"/>
  <c r="O1895" i="5"/>
  <c r="N1896" i="5"/>
  <c r="O1896" i="5"/>
  <c r="N1897" i="5"/>
  <c r="O1897" i="5"/>
  <c r="N1898" i="5"/>
  <c r="O1898" i="5"/>
  <c r="N1899" i="5"/>
  <c r="O1899" i="5"/>
  <c r="N1900" i="5"/>
  <c r="O1900" i="5"/>
  <c r="N1901" i="5"/>
  <c r="O1901" i="5"/>
  <c r="N1902" i="5"/>
  <c r="O1902" i="5"/>
  <c r="N1903" i="5"/>
  <c r="O1903" i="5"/>
  <c r="N1904" i="5"/>
  <c r="O1904" i="5"/>
  <c r="N1905" i="5"/>
  <c r="O1905" i="5"/>
  <c r="N1906" i="5"/>
  <c r="O1906" i="5"/>
  <c r="N1907" i="5"/>
  <c r="O1907" i="5"/>
  <c r="N1908" i="5"/>
  <c r="O1908" i="5"/>
  <c r="N1909" i="5"/>
  <c r="O1909" i="5"/>
  <c r="N1910" i="5"/>
  <c r="O1910" i="5"/>
  <c r="N1911" i="5"/>
  <c r="O1911" i="5"/>
  <c r="N1912" i="5"/>
  <c r="O1912" i="5"/>
  <c r="N1913" i="5"/>
  <c r="O1913" i="5"/>
  <c r="N1914" i="5"/>
  <c r="O1914" i="5"/>
  <c r="N1915" i="5"/>
  <c r="O1915" i="5"/>
  <c r="N1916" i="5"/>
  <c r="O1916" i="5"/>
  <c r="N1917" i="5"/>
  <c r="O1917" i="5"/>
  <c r="N1918" i="5"/>
  <c r="O1918" i="5"/>
  <c r="N1919" i="5"/>
  <c r="O1919" i="5"/>
  <c r="N1920" i="5"/>
  <c r="O1920" i="5"/>
  <c r="N1921" i="5"/>
  <c r="O1921" i="5"/>
  <c r="N1922" i="5"/>
  <c r="O1922" i="5"/>
  <c r="N1923" i="5"/>
  <c r="O1923" i="5"/>
  <c r="N1924" i="5"/>
  <c r="O1924" i="5"/>
  <c r="N1925" i="5"/>
  <c r="O1925" i="5"/>
  <c r="N1926" i="5"/>
  <c r="O1926" i="5"/>
  <c r="N1927" i="5"/>
  <c r="O1927" i="5"/>
  <c r="N1928" i="5"/>
  <c r="O1928" i="5"/>
  <c r="N1929" i="5"/>
  <c r="O1929" i="5"/>
  <c r="N1930" i="5"/>
  <c r="O1930" i="5"/>
  <c r="N1931" i="5"/>
  <c r="O1931" i="5"/>
  <c r="N1932" i="5"/>
  <c r="O1932" i="5"/>
  <c r="N1933" i="5"/>
  <c r="O1933" i="5"/>
  <c r="N1934" i="5"/>
  <c r="O1934" i="5"/>
  <c r="N1935" i="5"/>
  <c r="O1935" i="5"/>
  <c r="N1936" i="5"/>
  <c r="O1936" i="5"/>
  <c r="N1937" i="5"/>
  <c r="O1937" i="5"/>
  <c r="N1938" i="5"/>
  <c r="O1938" i="5"/>
  <c r="N1939" i="5"/>
  <c r="O1939" i="5"/>
  <c r="N1940" i="5"/>
  <c r="O1940" i="5"/>
  <c r="N1941" i="5"/>
  <c r="O1941" i="5"/>
  <c r="N1942" i="5"/>
  <c r="O1942" i="5"/>
  <c r="N1943" i="5"/>
  <c r="O1943" i="5"/>
  <c r="N1944" i="5"/>
  <c r="O1944" i="5"/>
  <c r="N1945" i="5"/>
  <c r="O1945" i="5"/>
  <c r="N1946" i="5"/>
  <c r="O1946" i="5"/>
  <c r="N1947" i="5"/>
  <c r="O1947" i="5"/>
  <c r="N1948" i="5"/>
  <c r="O1948" i="5"/>
  <c r="N1949" i="5"/>
  <c r="O1949" i="5"/>
  <c r="N1950" i="5"/>
  <c r="O1950" i="5"/>
  <c r="N1951" i="5"/>
  <c r="O1951" i="5"/>
  <c r="N1952" i="5"/>
  <c r="O1952" i="5"/>
  <c r="N1953" i="5"/>
  <c r="O1953" i="5"/>
  <c r="N1954" i="5"/>
  <c r="O1954" i="5"/>
  <c r="N1955" i="5"/>
  <c r="O1955" i="5"/>
  <c r="N1956" i="5"/>
  <c r="O1956" i="5"/>
  <c r="N1957" i="5"/>
  <c r="O1957" i="5"/>
  <c r="N1958" i="5"/>
  <c r="O1958" i="5"/>
  <c r="N1959" i="5"/>
  <c r="O1959" i="5"/>
  <c r="N1960" i="5"/>
  <c r="O1960" i="5"/>
  <c r="N1961" i="5"/>
  <c r="O1961" i="5"/>
  <c r="N1962" i="5"/>
  <c r="O1962" i="5"/>
  <c r="N1963" i="5"/>
  <c r="O1963" i="5"/>
  <c r="N1964" i="5"/>
  <c r="O1964" i="5"/>
  <c r="N1965" i="5"/>
  <c r="O1965" i="5"/>
  <c r="N1966" i="5"/>
  <c r="O1966" i="5"/>
  <c r="N1967" i="5"/>
  <c r="O1967" i="5"/>
  <c r="N1968" i="5"/>
  <c r="O1968" i="5"/>
  <c r="N1969" i="5"/>
  <c r="O1969" i="5"/>
  <c r="N1970" i="5"/>
  <c r="O1970" i="5"/>
  <c r="N1971" i="5"/>
  <c r="O1971" i="5"/>
  <c r="N1972" i="5"/>
  <c r="O1972" i="5"/>
  <c r="N1973" i="5"/>
  <c r="O1973" i="5"/>
  <c r="N1974" i="5"/>
  <c r="O1974" i="5"/>
  <c r="N1975" i="5"/>
  <c r="O1975" i="5"/>
  <c r="N1976" i="5"/>
  <c r="O1976" i="5"/>
  <c r="N1977" i="5"/>
  <c r="O1977" i="5"/>
  <c r="N1978" i="5"/>
  <c r="O1978" i="5"/>
  <c r="N1979" i="5"/>
  <c r="O1979" i="5"/>
  <c r="N1980" i="5"/>
  <c r="O1980" i="5"/>
  <c r="N1981" i="5"/>
  <c r="O1981" i="5"/>
  <c r="N1982" i="5"/>
  <c r="O1982" i="5"/>
  <c r="N1983" i="5"/>
  <c r="O1983" i="5"/>
  <c r="N1984" i="5"/>
  <c r="O1984" i="5"/>
  <c r="N1985" i="5"/>
  <c r="O1985" i="5"/>
  <c r="N1986" i="5"/>
  <c r="O1986" i="5"/>
  <c r="N1987" i="5"/>
  <c r="O1987" i="5"/>
  <c r="N1988" i="5"/>
  <c r="O1988" i="5"/>
  <c r="N1989" i="5"/>
  <c r="O1989" i="5"/>
  <c r="N1990" i="5"/>
  <c r="O1990" i="5"/>
  <c r="N1991" i="5"/>
  <c r="O1991" i="5"/>
  <c r="N1992" i="5"/>
  <c r="O1992" i="5"/>
  <c r="N1993" i="5"/>
  <c r="O1993" i="5"/>
  <c r="N1994" i="5"/>
  <c r="O1994" i="5"/>
  <c r="N1995" i="5"/>
  <c r="O1995" i="5"/>
  <c r="N1996" i="5"/>
  <c r="O1996" i="5"/>
  <c r="N1997" i="5"/>
  <c r="O1997" i="5"/>
  <c r="N1998" i="5"/>
  <c r="O1998" i="5"/>
  <c r="N1999" i="5"/>
  <c r="O1999" i="5"/>
  <c r="N2000" i="5"/>
  <c r="O2000" i="5"/>
  <c r="N2001" i="5"/>
  <c r="O2001" i="5"/>
  <c r="N2002" i="5"/>
  <c r="O2002" i="5"/>
  <c r="N2003" i="5"/>
  <c r="O2003" i="5"/>
  <c r="N2004" i="5"/>
  <c r="O2004" i="5"/>
  <c r="N2005" i="5"/>
  <c r="O2005" i="5"/>
  <c r="N2006" i="5"/>
  <c r="O2006" i="5"/>
  <c r="N2007" i="5"/>
  <c r="O2007" i="5"/>
  <c r="N2008" i="5"/>
  <c r="O2008" i="5"/>
  <c r="N2009" i="5"/>
  <c r="O2009" i="5"/>
  <c r="N2010" i="5"/>
  <c r="O2010" i="5"/>
  <c r="N2011" i="5"/>
  <c r="O2011" i="5"/>
  <c r="N2012" i="5"/>
  <c r="O2012" i="5"/>
  <c r="N2013" i="5"/>
  <c r="O2013" i="5"/>
  <c r="N2014" i="5"/>
  <c r="O2014" i="5"/>
  <c r="N2015" i="5"/>
  <c r="O2015" i="5"/>
  <c r="N2016" i="5"/>
  <c r="O2016" i="5"/>
  <c r="N2017" i="5"/>
  <c r="O2017" i="5"/>
  <c r="N2018" i="5"/>
  <c r="O2018" i="5"/>
  <c r="N2019" i="5"/>
  <c r="O2019" i="5"/>
  <c r="N2020" i="5"/>
  <c r="O2020" i="5"/>
  <c r="N2021" i="5"/>
  <c r="O2021" i="5"/>
  <c r="N2022" i="5"/>
  <c r="O2022" i="5"/>
  <c r="N2023" i="5"/>
  <c r="O2023" i="5"/>
  <c r="N2024" i="5"/>
  <c r="O2024" i="5"/>
  <c r="N2025" i="5"/>
  <c r="O2025" i="5"/>
  <c r="N2026" i="5"/>
  <c r="O2026" i="5"/>
  <c r="N2027" i="5"/>
  <c r="O2027" i="5"/>
  <c r="N2028" i="5"/>
  <c r="O2028" i="5"/>
  <c r="N2029" i="5"/>
  <c r="O2029" i="5"/>
  <c r="N2030" i="5"/>
  <c r="O2030" i="5"/>
  <c r="N2031" i="5"/>
  <c r="O2031" i="5"/>
  <c r="N2032" i="5"/>
  <c r="O2032" i="5"/>
  <c r="N2033" i="5"/>
  <c r="O2033" i="5"/>
  <c r="N2034" i="5"/>
  <c r="O2034" i="5"/>
  <c r="N2035" i="5"/>
  <c r="O2035" i="5"/>
  <c r="N2036" i="5"/>
  <c r="O2036" i="5"/>
  <c r="N2037" i="5"/>
  <c r="O2037" i="5"/>
  <c r="N2038" i="5"/>
  <c r="O2038" i="5"/>
  <c r="N2039" i="5"/>
  <c r="O2039" i="5"/>
  <c r="N2040" i="5"/>
  <c r="O2040" i="5"/>
  <c r="N2041" i="5"/>
  <c r="O2041" i="5"/>
  <c r="N2042" i="5"/>
  <c r="O2042" i="5"/>
  <c r="N2043" i="5"/>
  <c r="O2043" i="5"/>
  <c r="N2044" i="5"/>
  <c r="O2044" i="5"/>
  <c r="N2045" i="5"/>
  <c r="O2045" i="5"/>
  <c r="N2046" i="5"/>
  <c r="O2046" i="5"/>
  <c r="N2047" i="5"/>
  <c r="O2047" i="5"/>
  <c r="N2048" i="5"/>
  <c r="O2048" i="5"/>
  <c r="N2049" i="5"/>
  <c r="O2049" i="5"/>
  <c r="O2" i="5"/>
  <c r="N2" i="5"/>
  <c r="N3" i="4"/>
  <c r="O3" i="4"/>
  <c r="N4" i="4"/>
  <c r="O4" i="4"/>
  <c r="N5" i="4"/>
  <c r="O5" i="4"/>
  <c r="N6" i="4"/>
  <c r="O6" i="4"/>
  <c r="N7" i="4"/>
  <c r="O7" i="4"/>
  <c r="N8" i="4"/>
  <c r="O8" i="4"/>
  <c r="N9" i="4"/>
  <c r="O9" i="4"/>
  <c r="N10" i="4"/>
  <c r="O10" i="4"/>
  <c r="N11" i="4"/>
  <c r="O11" i="4"/>
  <c r="N12" i="4"/>
  <c r="O12" i="4"/>
  <c r="N13" i="4"/>
  <c r="O13" i="4"/>
  <c r="N14" i="4"/>
  <c r="O14" i="4"/>
  <c r="N15" i="4"/>
  <c r="O15" i="4"/>
  <c r="N16" i="4"/>
  <c r="O16" i="4"/>
  <c r="N17" i="4"/>
  <c r="O17" i="4"/>
  <c r="N18" i="4"/>
  <c r="O18" i="4"/>
  <c r="N19" i="4"/>
  <c r="O19" i="4"/>
  <c r="N20" i="4"/>
  <c r="O20" i="4"/>
  <c r="N21" i="4"/>
  <c r="O21" i="4"/>
  <c r="N22" i="4"/>
  <c r="O22" i="4"/>
  <c r="N23" i="4"/>
  <c r="O23" i="4"/>
  <c r="N24" i="4"/>
  <c r="O24" i="4"/>
  <c r="N25" i="4"/>
  <c r="O25" i="4"/>
  <c r="N26" i="4"/>
  <c r="O26" i="4"/>
  <c r="N27" i="4"/>
  <c r="O27" i="4"/>
  <c r="N28" i="4"/>
  <c r="O28" i="4"/>
  <c r="N29" i="4"/>
  <c r="O29" i="4"/>
  <c r="N30" i="4"/>
  <c r="O30" i="4"/>
  <c r="N31" i="4"/>
  <c r="O31" i="4"/>
  <c r="N32" i="4"/>
  <c r="O32" i="4"/>
  <c r="N33" i="4"/>
  <c r="O33" i="4"/>
  <c r="N34" i="4"/>
  <c r="O34" i="4"/>
  <c r="N35" i="4"/>
  <c r="O35" i="4"/>
  <c r="N36" i="4"/>
  <c r="O36" i="4"/>
  <c r="N37" i="4"/>
  <c r="O37" i="4"/>
  <c r="N38" i="4"/>
  <c r="O38" i="4"/>
  <c r="N39" i="4"/>
  <c r="O39" i="4"/>
  <c r="N40" i="4"/>
  <c r="O40" i="4"/>
  <c r="N41" i="4"/>
  <c r="O41" i="4"/>
  <c r="N42" i="4"/>
  <c r="O42" i="4"/>
  <c r="N43" i="4"/>
  <c r="O43" i="4"/>
  <c r="N44" i="4"/>
  <c r="O44" i="4"/>
  <c r="N45" i="4"/>
  <c r="O45" i="4"/>
  <c r="N46" i="4"/>
  <c r="O46" i="4"/>
  <c r="N47" i="4"/>
  <c r="O47" i="4"/>
  <c r="N48" i="4"/>
  <c r="O48" i="4"/>
  <c r="N49" i="4"/>
  <c r="O49" i="4"/>
  <c r="N50" i="4"/>
  <c r="O50" i="4"/>
  <c r="N51" i="4"/>
  <c r="O51" i="4"/>
  <c r="N52" i="4"/>
  <c r="O52" i="4"/>
  <c r="N53" i="4"/>
  <c r="O53" i="4"/>
  <c r="N54" i="4"/>
  <c r="O54" i="4"/>
  <c r="N55" i="4"/>
  <c r="O55" i="4"/>
  <c r="N56" i="4"/>
  <c r="O56" i="4"/>
  <c r="N57" i="4"/>
  <c r="O57" i="4"/>
  <c r="N58" i="4"/>
  <c r="O58" i="4"/>
  <c r="N59" i="4"/>
  <c r="O59" i="4"/>
  <c r="N60" i="4"/>
  <c r="O60" i="4"/>
  <c r="N61" i="4"/>
  <c r="O61" i="4"/>
  <c r="N62" i="4"/>
  <c r="O62" i="4"/>
  <c r="N63" i="4"/>
  <c r="O63" i="4"/>
  <c r="N64" i="4"/>
  <c r="O64" i="4"/>
  <c r="N65" i="4"/>
  <c r="O65" i="4"/>
  <c r="N66" i="4"/>
  <c r="O66" i="4"/>
  <c r="N67" i="4"/>
  <c r="O67" i="4"/>
  <c r="N68" i="4"/>
  <c r="O68" i="4"/>
  <c r="N69" i="4"/>
  <c r="O69" i="4"/>
  <c r="N70" i="4"/>
  <c r="O70" i="4"/>
  <c r="N71" i="4"/>
  <c r="O71" i="4"/>
  <c r="N72" i="4"/>
  <c r="O72" i="4"/>
  <c r="N73" i="4"/>
  <c r="O73" i="4"/>
  <c r="N74" i="4"/>
  <c r="O74" i="4"/>
  <c r="N75" i="4"/>
  <c r="O75" i="4"/>
  <c r="N76" i="4"/>
  <c r="O76" i="4"/>
  <c r="N77" i="4"/>
  <c r="O77" i="4"/>
  <c r="N78" i="4"/>
  <c r="O78" i="4"/>
  <c r="N79" i="4"/>
  <c r="O79" i="4"/>
  <c r="N80" i="4"/>
  <c r="O80" i="4"/>
  <c r="N81" i="4"/>
  <c r="O81" i="4"/>
  <c r="N82" i="4"/>
  <c r="O82" i="4"/>
  <c r="N83" i="4"/>
  <c r="O83" i="4"/>
  <c r="N84" i="4"/>
  <c r="O84" i="4"/>
  <c r="N85" i="4"/>
  <c r="O85" i="4"/>
  <c r="N86" i="4"/>
  <c r="O86" i="4"/>
  <c r="N87" i="4"/>
  <c r="O87" i="4"/>
  <c r="N88" i="4"/>
  <c r="O88" i="4"/>
  <c r="N89" i="4"/>
  <c r="O89" i="4"/>
  <c r="N90" i="4"/>
  <c r="O90" i="4"/>
  <c r="N91" i="4"/>
  <c r="O91" i="4"/>
  <c r="N92" i="4"/>
  <c r="O92" i="4"/>
  <c r="N93" i="4"/>
  <c r="O93" i="4"/>
  <c r="N94" i="4"/>
  <c r="O94" i="4"/>
  <c r="N95" i="4"/>
  <c r="O95" i="4"/>
  <c r="N96" i="4"/>
  <c r="O96" i="4"/>
  <c r="N97" i="4"/>
  <c r="O97" i="4"/>
  <c r="N98" i="4"/>
  <c r="O98" i="4"/>
  <c r="N99" i="4"/>
  <c r="O99" i="4"/>
  <c r="N100" i="4"/>
  <c r="O100" i="4"/>
  <c r="N101" i="4"/>
  <c r="O101" i="4"/>
  <c r="N102" i="4"/>
  <c r="O102" i="4"/>
  <c r="N103" i="4"/>
  <c r="O103" i="4"/>
  <c r="N104" i="4"/>
  <c r="O104" i="4"/>
  <c r="N105" i="4"/>
  <c r="O105" i="4"/>
  <c r="N106" i="4"/>
  <c r="O106" i="4"/>
  <c r="N107" i="4"/>
  <c r="O107" i="4"/>
  <c r="N108" i="4"/>
  <c r="O108" i="4"/>
  <c r="N109" i="4"/>
  <c r="O109" i="4"/>
  <c r="N110" i="4"/>
  <c r="O110" i="4"/>
  <c r="N111" i="4"/>
  <c r="O111" i="4"/>
  <c r="N112" i="4"/>
  <c r="O112" i="4"/>
  <c r="N113" i="4"/>
  <c r="O113" i="4"/>
  <c r="N114" i="4"/>
  <c r="O114" i="4"/>
  <c r="N115" i="4"/>
  <c r="O115" i="4"/>
  <c r="N116" i="4"/>
  <c r="O116" i="4"/>
  <c r="N117" i="4"/>
  <c r="O117" i="4"/>
  <c r="N118" i="4"/>
  <c r="O118" i="4"/>
  <c r="N119" i="4"/>
  <c r="O119" i="4"/>
  <c r="N120" i="4"/>
  <c r="O120" i="4"/>
  <c r="N121" i="4"/>
  <c r="O121" i="4"/>
  <c r="N122" i="4"/>
  <c r="O122" i="4"/>
  <c r="N123" i="4"/>
  <c r="O123" i="4"/>
  <c r="N124" i="4"/>
  <c r="O124" i="4"/>
  <c r="N125" i="4"/>
  <c r="O125" i="4"/>
  <c r="N126" i="4"/>
  <c r="O126" i="4"/>
  <c r="N127" i="4"/>
  <c r="O127" i="4"/>
  <c r="N128" i="4"/>
  <c r="O128" i="4"/>
  <c r="N129" i="4"/>
  <c r="O129" i="4"/>
  <c r="N130" i="4"/>
  <c r="O130" i="4"/>
  <c r="N131" i="4"/>
  <c r="O131" i="4"/>
  <c r="N132" i="4"/>
  <c r="O132" i="4"/>
  <c r="N133" i="4"/>
  <c r="O133" i="4"/>
  <c r="N134" i="4"/>
  <c r="O134" i="4"/>
  <c r="N135" i="4"/>
  <c r="O135" i="4"/>
  <c r="N136" i="4"/>
  <c r="O136" i="4"/>
  <c r="N137" i="4"/>
  <c r="O137" i="4"/>
  <c r="N138" i="4"/>
  <c r="O138" i="4"/>
  <c r="N139" i="4"/>
  <c r="O139" i="4"/>
  <c r="N140" i="4"/>
  <c r="O140" i="4"/>
  <c r="N141" i="4"/>
  <c r="O141" i="4"/>
  <c r="N142" i="4"/>
  <c r="O142" i="4"/>
  <c r="N143" i="4"/>
  <c r="O143" i="4"/>
  <c r="N144" i="4"/>
  <c r="O144" i="4"/>
  <c r="N145" i="4"/>
  <c r="O145" i="4"/>
  <c r="N146" i="4"/>
  <c r="O146" i="4"/>
  <c r="N147" i="4"/>
  <c r="O147" i="4"/>
  <c r="N148" i="4"/>
  <c r="O148" i="4"/>
  <c r="N149" i="4"/>
  <c r="O149" i="4"/>
  <c r="N150" i="4"/>
  <c r="O150" i="4"/>
  <c r="N151" i="4"/>
  <c r="O151" i="4"/>
  <c r="N152" i="4"/>
  <c r="O152" i="4"/>
  <c r="N153" i="4"/>
  <c r="O153" i="4"/>
  <c r="N154" i="4"/>
  <c r="O154" i="4"/>
  <c r="N155" i="4"/>
  <c r="O155" i="4"/>
  <c r="N156" i="4"/>
  <c r="O156" i="4"/>
  <c r="N157" i="4"/>
  <c r="O157" i="4"/>
  <c r="N158" i="4"/>
  <c r="O158" i="4"/>
  <c r="N159" i="4"/>
  <c r="O159" i="4"/>
  <c r="N160" i="4"/>
  <c r="O160" i="4"/>
  <c r="N161" i="4"/>
  <c r="O161" i="4"/>
  <c r="N162" i="4"/>
  <c r="O162" i="4"/>
  <c r="N163" i="4"/>
  <c r="O163" i="4"/>
  <c r="N164" i="4"/>
  <c r="O164" i="4"/>
  <c r="N165" i="4"/>
  <c r="O165" i="4"/>
  <c r="N166" i="4"/>
  <c r="O166" i="4"/>
  <c r="N167" i="4"/>
  <c r="O167" i="4"/>
  <c r="N168" i="4"/>
  <c r="O168" i="4"/>
  <c r="N169" i="4"/>
  <c r="O169" i="4"/>
  <c r="N170" i="4"/>
  <c r="O170" i="4"/>
  <c r="N171" i="4"/>
  <c r="O171" i="4"/>
  <c r="N172" i="4"/>
  <c r="O172" i="4"/>
  <c r="N173" i="4"/>
  <c r="O173" i="4"/>
  <c r="N174" i="4"/>
  <c r="O174" i="4"/>
  <c r="N175" i="4"/>
  <c r="O175" i="4"/>
  <c r="N176" i="4"/>
  <c r="O176" i="4"/>
  <c r="N177" i="4"/>
  <c r="O177" i="4"/>
  <c r="N178" i="4"/>
  <c r="O178" i="4"/>
  <c r="N179" i="4"/>
  <c r="O179" i="4"/>
  <c r="N180" i="4"/>
  <c r="O180" i="4"/>
  <c r="N181" i="4"/>
  <c r="O181" i="4"/>
  <c r="N182" i="4"/>
  <c r="O182" i="4"/>
  <c r="N183" i="4"/>
  <c r="O183" i="4"/>
  <c r="N184" i="4"/>
  <c r="O184" i="4"/>
  <c r="N185" i="4"/>
  <c r="O185" i="4"/>
  <c r="N186" i="4"/>
  <c r="O186" i="4"/>
  <c r="N187" i="4"/>
  <c r="O187" i="4"/>
  <c r="N188" i="4"/>
  <c r="O188" i="4"/>
  <c r="N189" i="4"/>
  <c r="O189" i="4"/>
  <c r="N190" i="4"/>
  <c r="O190" i="4"/>
  <c r="N191" i="4"/>
  <c r="O191" i="4"/>
  <c r="N192" i="4"/>
  <c r="O192" i="4"/>
  <c r="N193" i="4"/>
  <c r="O193" i="4"/>
  <c r="N194" i="4"/>
  <c r="O194" i="4"/>
  <c r="N195" i="4"/>
  <c r="O195" i="4"/>
  <c r="N196" i="4"/>
  <c r="O196" i="4"/>
  <c r="N197" i="4"/>
  <c r="O197" i="4"/>
  <c r="N198" i="4"/>
  <c r="O198" i="4"/>
  <c r="N199" i="4"/>
  <c r="O199" i="4"/>
  <c r="N200" i="4"/>
  <c r="O200" i="4"/>
  <c r="N201" i="4"/>
  <c r="O201" i="4"/>
  <c r="N202" i="4"/>
  <c r="O202" i="4"/>
  <c r="N203" i="4"/>
  <c r="O203" i="4"/>
  <c r="N204" i="4"/>
  <c r="O204" i="4"/>
  <c r="N205" i="4"/>
  <c r="O205" i="4"/>
  <c r="N206" i="4"/>
  <c r="O206" i="4"/>
  <c r="N207" i="4"/>
  <c r="O207" i="4"/>
  <c r="N208" i="4"/>
  <c r="O208" i="4"/>
  <c r="N209" i="4"/>
  <c r="O209" i="4"/>
  <c r="N210" i="4"/>
  <c r="O210" i="4"/>
  <c r="N211" i="4"/>
  <c r="O211" i="4"/>
  <c r="N212" i="4"/>
  <c r="O212" i="4"/>
  <c r="N213" i="4"/>
  <c r="O213" i="4"/>
  <c r="N214" i="4"/>
  <c r="O214" i="4"/>
  <c r="N215" i="4"/>
  <c r="O215" i="4"/>
  <c r="N216" i="4"/>
  <c r="O216" i="4"/>
  <c r="N217" i="4"/>
  <c r="O217" i="4"/>
  <c r="N218" i="4"/>
  <c r="O218" i="4"/>
  <c r="N219" i="4"/>
  <c r="O219" i="4"/>
  <c r="N220" i="4"/>
  <c r="O220" i="4"/>
  <c r="N221" i="4"/>
  <c r="O221" i="4"/>
  <c r="N222" i="4"/>
  <c r="O222" i="4"/>
  <c r="N223" i="4"/>
  <c r="O223" i="4"/>
  <c r="N224" i="4"/>
  <c r="O224" i="4"/>
  <c r="N225" i="4"/>
  <c r="O225" i="4"/>
  <c r="N226" i="4"/>
  <c r="O226" i="4"/>
  <c r="N227" i="4"/>
  <c r="O227" i="4"/>
  <c r="N228" i="4"/>
  <c r="O228" i="4"/>
  <c r="N229" i="4"/>
  <c r="O229" i="4"/>
  <c r="N230" i="4"/>
  <c r="O230" i="4"/>
  <c r="N231" i="4"/>
  <c r="O231" i="4"/>
  <c r="N232" i="4"/>
  <c r="O232" i="4"/>
  <c r="N233" i="4"/>
  <c r="O233" i="4"/>
  <c r="N234" i="4"/>
  <c r="O234" i="4"/>
  <c r="N235" i="4"/>
  <c r="O235" i="4"/>
  <c r="N236" i="4"/>
  <c r="O236" i="4"/>
  <c r="N237" i="4"/>
  <c r="O237" i="4"/>
  <c r="N238" i="4"/>
  <c r="O238" i="4"/>
  <c r="N239" i="4"/>
  <c r="O239" i="4"/>
  <c r="N240" i="4"/>
  <c r="O240" i="4"/>
  <c r="N241" i="4"/>
  <c r="O241" i="4"/>
  <c r="N242" i="4"/>
  <c r="O242" i="4"/>
  <c r="N243" i="4"/>
  <c r="O243" i="4"/>
  <c r="N244" i="4"/>
  <c r="O244" i="4"/>
  <c r="N245" i="4"/>
  <c r="O245" i="4"/>
  <c r="N246" i="4"/>
  <c r="O246" i="4"/>
  <c r="N247" i="4"/>
  <c r="O247" i="4"/>
  <c r="N248" i="4"/>
  <c r="O248" i="4"/>
  <c r="N249" i="4"/>
  <c r="O249" i="4"/>
  <c r="N250" i="4"/>
  <c r="O250" i="4"/>
  <c r="N251" i="4"/>
  <c r="O251" i="4"/>
  <c r="N252" i="4"/>
  <c r="O252" i="4"/>
  <c r="N253" i="4"/>
  <c r="O253" i="4"/>
  <c r="N254" i="4"/>
  <c r="O254" i="4"/>
  <c r="N255" i="4"/>
  <c r="O255" i="4"/>
  <c r="N256" i="4"/>
  <c r="O256" i="4"/>
  <c r="N257" i="4"/>
  <c r="O257" i="4"/>
  <c r="N258" i="4"/>
  <c r="O258" i="4"/>
  <c r="N259" i="4"/>
  <c r="O259" i="4"/>
  <c r="N260" i="4"/>
  <c r="O260" i="4"/>
  <c r="N261" i="4"/>
  <c r="O261" i="4"/>
  <c r="N262" i="4"/>
  <c r="O262" i="4"/>
  <c r="N263" i="4"/>
  <c r="O263" i="4"/>
  <c r="N264" i="4"/>
  <c r="O264" i="4"/>
  <c r="N265" i="4"/>
  <c r="O265" i="4"/>
  <c r="N266" i="4"/>
  <c r="O266" i="4"/>
  <c r="N267" i="4"/>
  <c r="O267" i="4"/>
  <c r="N268" i="4"/>
  <c r="O268" i="4"/>
  <c r="N269" i="4"/>
  <c r="O269" i="4"/>
  <c r="N270" i="4"/>
  <c r="O270" i="4"/>
  <c r="N271" i="4"/>
  <c r="O271" i="4"/>
  <c r="N272" i="4"/>
  <c r="O272" i="4"/>
  <c r="N273" i="4"/>
  <c r="O273" i="4"/>
  <c r="N274" i="4"/>
  <c r="O274" i="4"/>
  <c r="N275" i="4"/>
  <c r="O275" i="4"/>
  <c r="N276" i="4"/>
  <c r="O276" i="4"/>
  <c r="N277" i="4"/>
  <c r="O277" i="4"/>
  <c r="N278" i="4"/>
  <c r="O278" i="4"/>
  <c r="N279" i="4"/>
  <c r="O279" i="4"/>
  <c r="N280" i="4"/>
  <c r="O280" i="4"/>
  <c r="N281" i="4"/>
  <c r="O281" i="4"/>
  <c r="N282" i="4"/>
  <c r="O282" i="4"/>
  <c r="N283" i="4"/>
  <c r="O283" i="4"/>
  <c r="N284" i="4"/>
  <c r="O284" i="4"/>
  <c r="N285" i="4"/>
  <c r="O285" i="4"/>
  <c r="N286" i="4"/>
  <c r="O286" i="4"/>
  <c r="N287" i="4"/>
  <c r="O287" i="4"/>
  <c r="N288" i="4"/>
  <c r="O288" i="4"/>
  <c r="N289" i="4"/>
  <c r="O289" i="4"/>
  <c r="N290" i="4"/>
  <c r="O290" i="4"/>
  <c r="N291" i="4"/>
  <c r="O291" i="4"/>
  <c r="N292" i="4"/>
  <c r="O292" i="4"/>
  <c r="N293" i="4"/>
  <c r="O293" i="4"/>
  <c r="N294" i="4"/>
  <c r="O294" i="4"/>
  <c r="N295" i="4"/>
  <c r="O295" i="4"/>
  <c r="N296" i="4"/>
  <c r="O296" i="4"/>
  <c r="N297" i="4"/>
  <c r="O297" i="4"/>
  <c r="N298" i="4"/>
  <c r="O298" i="4"/>
  <c r="N299" i="4"/>
  <c r="O299" i="4"/>
  <c r="N300" i="4"/>
  <c r="O300" i="4"/>
  <c r="N301" i="4"/>
  <c r="O301" i="4"/>
  <c r="N302" i="4"/>
  <c r="O302" i="4"/>
  <c r="N303" i="4"/>
  <c r="O303" i="4"/>
  <c r="N304" i="4"/>
  <c r="O304" i="4"/>
  <c r="N305" i="4"/>
  <c r="O305" i="4"/>
  <c r="N306" i="4"/>
  <c r="O306" i="4"/>
  <c r="N307" i="4"/>
  <c r="O307" i="4"/>
  <c r="N308" i="4"/>
  <c r="O308" i="4"/>
  <c r="N309" i="4"/>
  <c r="O309" i="4"/>
  <c r="N310" i="4"/>
  <c r="O310" i="4"/>
  <c r="N311" i="4"/>
  <c r="O311" i="4"/>
  <c r="N312" i="4"/>
  <c r="O312" i="4"/>
  <c r="N313" i="4"/>
  <c r="O313" i="4"/>
  <c r="N314" i="4"/>
  <c r="O314" i="4"/>
  <c r="N315" i="4"/>
  <c r="O315" i="4"/>
  <c r="N316" i="4"/>
  <c r="O316" i="4"/>
  <c r="N317" i="4"/>
  <c r="O317" i="4"/>
  <c r="N318" i="4"/>
  <c r="O318" i="4"/>
  <c r="N319" i="4"/>
  <c r="O319" i="4"/>
  <c r="N320" i="4"/>
  <c r="O320" i="4"/>
  <c r="N321" i="4"/>
  <c r="O321" i="4"/>
  <c r="N322" i="4"/>
  <c r="O322" i="4"/>
  <c r="N323" i="4"/>
  <c r="O323" i="4"/>
  <c r="N324" i="4"/>
  <c r="O324" i="4"/>
  <c r="N325" i="4"/>
  <c r="O325" i="4"/>
  <c r="N326" i="4"/>
  <c r="O326" i="4"/>
  <c r="N327" i="4"/>
  <c r="O327" i="4"/>
  <c r="N328" i="4"/>
  <c r="O328" i="4"/>
  <c r="N329" i="4"/>
  <c r="O329" i="4"/>
  <c r="N330" i="4"/>
  <c r="O330" i="4"/>
  <c r="N331" i="4"/>
  <c r="O331" i="4"/>
  <c r="N332" i="4"/>
  <c r="O332" i="4"/>
  <c r="N333" i="4"/>
  <c r="O333" i="4"/>
  <c r="N334" i="4"/>
  <c r="O334" i="4"/>
  <c r="N335" i="4"/>
  <c r="O335" i="4"/>
  <c r="N336" i="4"/>
  <c r="O336" i="4"/>
  <c r="N337" i="4"/>
  <c r="O337" i="4"/>
  <c r="N338" i="4"/>
  <c r="O338" i="4"/>
  <c r="N339" i="4"/>
  <c r="O339" i="4"/>
  <c r="N340" i="4"/>
  <c r="O340" i="4"/>
  <c r="N341" i="4"/>
  <c r="O341" i="4"/>
  <c r="N342" i="4"/>
  <c r="O342" i="4"/>
  <c r="N343" i="4"/>
  <c r="O343" i="4"/>
  <c r="N344" i="4"/>
  <c r="O344" i="4"/>
  <c r="N345" i="4"/>
  <c r="O345" i="4"/>
  <c r="N346" i="4"/>
  <c r="O346" i="4"/>
  <c r="N347" i="4"/>
  <c r="O347" i="4"/>
  <c r="N348" i="4"/>
  <c r="O348" i="4"/>
  <c r="N349" i="4"/>
  <c r="O349" i="4"/>
  <c r="N350" i="4"/>
  <c r="O350" i="4"/>
  <c r="N351" i="4"/>
  <c r="O351" i="4"/>
  <c r="N352" i="4"/>
  <c r="O352" i="4"/>
  <c r="N353" i="4"/>
  <c r="O353" i="4"/>
  <c r="N354" i="4"/>
  <c r="O354" i="4"/>
  <c r="N355" i="4"/>
  <c r="O355" i="4"/>
  <c r="N356" i="4"/>
  <c r="O356" i="4"/>
  <c r="N357" i="4"/>
  <c r="O357" i="4"/>
  <c r="N358" i="4"/>
  <c r="O358" i="4"/>
  <c r="N359" i="4"/>
  <c r="O359" i="4"/>
  <c r="N360" i="4"/>
  <c r="O360" i="4"/>
  <c r="N361" i="4"/>
  <c r="O361" i="4"/>
  <c r="N362" i="4"/>
  <c r="O362" i="4"/>
  <c r="N363" i="4"/>
  <c r="O363" i="4"/>
  <c r="N364" i="4"/>
  <c r="O364" i="4"/>
  <c r="N365" i="4"/>
  <c r="O365" i="4"/>
  <c r="N366" i="4"/>
  <c r="O366" i="4"/>
  <c r="N367" i="4"/>
  <c r="O367" i="4"/>
  <c r="N368" i="4"/>
  <c r="O368" i="4"/>
  <c r="N369" i="4"/>
  <c r="O369" i="4"/>
  <c r="N370" i="4"/>
  <c r="O370" i="4"/>
  <c r="N371" i="4"/>
  <c r="O371" i="4"/>
  <c r="N372" i="4"/>
  <c r="O372" i="4"/>
  <c r="N373" i="4"/>
  <c r="O373" i="4"/>
  <c r="N374" i="4"/>
  <c r="O374" i="4"/>
  <c r="N375" i="4"/>
  <c r="O375" i="4"/>
  <c r="N376" i="4"/>
  <c r="O376" i="4"/>
  <c r="N377" i="4"/>
  <c r="O377" i="4"/>
  <c r="N378" i="4"/>
  <c r="O378" i="4"/>
  <c r="N379" i="4"/>
  <c r="O379" i="4"/>
  <c r="N380" i="4"/>
  <c r="O380" i="4"/>
  <c r="N381" i="4"/>
  <c r="O381" i="4"/>
  <c r="N382" i="4"/>
  <c r="O382" i="4"/>
  <c r="N383" i="4"/>
  <c r="O383" i="4"/>
  <c r="N384" i="4"/>
  <c r="O384" i="4"/>
  <c r="N385" i="4"/>
  <c r="O385" i="4"/>
  <c r="N386" i="4"/>
  <c r="O386" i="4"/>
  <c r="N387" i="4"/>
  <c r="O387" i="4"/>
  <c r="N388" i="4"/>
  <c r="O388" i="4"/>
  <c r="N389" i="4"/>
  <c r="O389" i="4"/>
  <c r="N390" i="4"/>
  <c r="O390" i="4"/>
  <c r="N391" i="4"/>
  <c r="O391" i="4"/>
  <c r="N392" i="4"/>
  <c r="O392" i="4"/>
  <c r="N393" i="4"/>
  <c r="O393" i="4"/>
  <c r="N394" i="4"/>
  <c r="O394" i="4"/>
  <c r="N395" i="4"/>
  <c r="O395" i="4"/>
  <c r="N396" i="4"/>
  <c r="O396" i="4"/>
  <c r="N397" i="4"/>
  <c r="O397" i="4"/>
  <c r="N398" i="4"/>
  <c r="O398" i="4"/>
  <c r="N399" i="4"/>
  <c r="O399" i="4"/>
  <c r="N400" i="4"/>
  <c r="O400" i="4"/>
  <c r="N401" i="4"/>
  <c r="O401" i="4"/>
  <c r="N402" i="4"/>
  <c r="O402" i="4"/>
  <c r="N403" i="4"/>
  <c r="O403" i="4"/>
  <c r="N404" i="4"/>
  <c r="O404" i="4"/>
  <c r="N405" i="4"/>
  <c r="O405" i="4"/>
  <c r="N406" i="4"/>
  <c r="O406" i="4"/>
  <c r="N407" i="4"/>
  <c r="O407" i="4"/>
  <c r="N408" i="4"/>
  <c r="O408" i="4"/>
  <c r="N409" i="4"/>
  <c r="O409" i="4"/>
  <c r="N410" i="4"/>
  <c r="O410" i="4"/>
  <c r="N411" i="4"/>
  <c r="O411" i="4"/>
  <c r="N412" i="4"/>
  <c r="O412" i="4"/>
  <c r="N413" i="4"/>
  <c r="O413" i="4"/>
  <c r="N414" i="4"/>
  <c r="O414" i="4"/>
  <c r="N415" i="4"/>
  <c r="O415" i="4"/>
  <c r="N416" i="4"/>
  <c r="O416" i="4"/>
  <c r="N417" i="4"/>
  <c r="O417" i="4"/>
  <c r="N418" i="4"/>
  <c r="O418" i="4"/>
  <c r="N419" i="4"/>
  <c r="O419" i="4"/>
  <c r="N420" i="4"/>
  <c r="O420" i="4"/>
  <c r="N421" i="4"/>
  <c r="O421" i="4"/>
  <c r="N422" i="4"/>
  <c r="O422" i="4"/>
  <c r="N423" i="4"/>
  <c r="O423" i="4"/>
  <c r="N424" i="4"/>
  <c r="O424" i="4"/>
  <c r="N425" i="4"/>
  <c r="O425" i="4"/>
  <c r="N426" i="4"/>
  <c r="O426" i="4"/>
  <c r="N427" i="4"/>
  <c r="O427" i="4"/>
  <c r="N428" i="4"/>
  <c r="O428" i="4"/>
  <c r="N429" i="4"/>
  <c r="O429" i="4"/>
  <c r="N430" i="4"/>
  <c r="O430" i="4"/>
  <c r="N431" i="4"/>
  <c r="O431" i="4"/>
  <c r="N432" i="4"/>
  <c r="O432" i="4"/>
  <c r="N433" i="4"/>
  <c r="O433" i="4"/>
  <c r="N434" i="4"/>
  <c r="O434" i="4"/>
  <c r="N435" i="4"/>
  <c r="O435" i="4"/>
  <c r="N436" i="4"/>
  <c r="O436" i="4"/>
  <c r="N437" i="4"/>
  <c r="O437" i="4"/>
  <c r="N438" i="4"/>
  <c r="O438" i="4"/>
  <c r="N439" i="4"/>
  <c r="O439" i="4"/>
  <c r="N440" i="4"/>
  <c r="O440" i="4"/>
  <c r="N441" i="4"/>
  <c r="O441" i="4"/>
  <c r="N442" i="4"/>
  <c r="O442" i="4"/>
  <c r="N443" i="4"/>
  <c r="O443" i="4"/>
  <c r="N444" i="4"/>
  <c r="O444" i="4"/>
  <c r="N445" i="4"/>
  <c r="O445" i="4"/>
  <c r="N446" i="4"/>
  <c r="O446" i="4"/>
  <c r="N447" i="4"/>
  <c r="O447" i="4"/>
  <c r="N448" i="4"/>
  <c r="O448" i="4"/>
  <c r="N449" i="4"/>
  <c r="O449" i="4"/>
  <c r="N450" i="4"/>
  <c r="O450" i="4"/>
  <c r="N451" i="4"/>
  <c r="O451" i="4"/>
  <c r="N452" i="4"/>
  <c r="O452" i="4"/>
  <c r="N453" i="4"/>
  <c r="O453" i="4"/>
  <c r="N454" i="4"/>
  <c r="O454" i="4"/>
  <c r="N455" i="4"/>
  <c r="O455" i="4"/>
  <c r="N456" i="4"/>
  <c r="O456" i="4"/>
  <c r="N457" i="4"/>
  <c r="O457" i="4"/>
  <c r="N458" i="4"/>
  <c r="O458" i="4"/>
  <c r="N459" i="4"/>
  <c r="O459" i="4"/>
  <c r="N460" i="4"/>
  <c r="O460" i="4"/>
  <c r="N461" i="4"/>
  <c r="O461" i="4"/>
  <c r="N462" i="4"/>
  <c r="O462" i="4"/>
  <c r="N463" i="4"/>
  <c r="O463" i="4"/>
  <c r="N464" i="4"/>
  <c r="O464" i="4"/>
  <c r="N465" i="4"/>
  <c r="O465" i="4"/>
  <c r="N466" i="4"/>
  <c r="O466" i="4"/>
  <c r="N467" i="4"/>
  <c r="O467" i="4"/>
  <c r="N468" i="4"/>
  <c r="O468" i="4"/>
  <c r="N469" i="4"/>
  <c r="O469" i="4"/>
  <c r="N470" i="4"/>
  <c r="O470" i="4"/>
  <c r="N471" i="4"/>
  <c r="O471" i="4"/>
  <c r="N472" i="4"/>
  <c r="O472" i="4"/>
  <c r="N473" i="4"/>
  <c r="O473" i="4"/>
  <c r="N474" i="4"/>
  <c r="O474" i="4"/>
  <c r="N475" i="4"/>
  <c r="O475" i="4"/>
  <c r="N476" i="4"/>
  <c r="O476" i="4"/>
  <c r="N477" i="4"/>
  <c r="O477" i="4"/>
  <c r="N478" i="4"/>
  <c r="O478" i="4"/>
  <c r="N479" i="4"/>
  <c r="O479" i="4"/>
  <c r="N480" i="4"/>
  <c r="O480" i="4"/>
  <c r="N481" i="4"/>
  <c r="O481" i="4"/>
  <c r="N482" i="4"/>
  <c r="O482" i="4"/>
  <c r="N483" i="4"/>
  <c r="O483" i="4"/>
  <c r="N484" i="4"/>
  <c r="O484" i="4"/>
  <c r="N485" i="4"/>
  <c r="O485" i="4"/>
  <c r="N486" i="4"/>
  <c r="O486" i="4"/>
  <c r="N487" i="4"/>
  <c r="O487" i="4"/>
  <c r="N488" i="4"/>
  <c r="O488" i="4"/>
  <c r="N489" i="4"/>
  <c r="O489" i="4"/>
  <c r="N490" i="4"/>
  <c r="O490" i="4"/>
  <c r="N491" i="4"/>
  <c r="O491" i="4"/>
  <c r="N492" i="4"/>
  <c r="O492" i="4"/>
  <c r="N493" i="4"/>
  <c r="O493" i="4"/>
  <c r="N494" i="4"/>
  <c r="O494" i="4"/>
  <c r="N495" i="4"/>
  <c r="O495" i="4"/>
  <c r="N496" i="4"/>
  <c r="O496" i="4"/>
  <c r="N497" i="4"/>
  <c r="O497" i="4"/>
  <c r="N498" i="4"/>
  <c r="O498" i="4"/>
  <c r="N499" i="4"/>
  <c r="O499" i="4"/>
  <c r="N500" i="4"/>
  <c r="O500" i="4"/>
  <c r="N501" i="4"/>
  <c r="O501" i="4"/>
  <c r="N502" i="4"/>
  <c r="O502" i="4"/>
  <c r="N503" i="4"/>
  <c r="O503" i="4"/>
  <c r="N504" i="4"/>
  <c r="O504" i="4"/>
  <c r="N505" i="4"/>
  <c r="O505" i="4"/>
  <c r="N506" i="4"/>
  <c r="O506" i="4"/>
  <c r="N507" i="4"/>
  <c r="O507" i="4"/>
  <c r="N508" i="4"/>
  <c r="O508" i="4"/>
  <c r="N509" i="4"/>
  <c r="O509" i="4"/>
  <c r="N510" i="4"/>
  <c r="O510" i="4"/>
  <c r="N511" i="4"/>
  <c r="O511" i="4"/>
  <c r="N512" i="4"/>
  <c r="O512" i="4"/>
  <c r="N513" i="4"/>
  <c r="O513" i="4"/>
  <c r="N514" i="4"/>
  <c r="O514" i="4"/>
  <c r="N515" i="4"/>
  <c r="O515" i="4"/>
  <c r="N516" i="4"/>
  <c r="O516" i="4"/>
  <c r="N517" i="4"/>
  <c r="O517" i="4"/>
  <c r="N518" i="4"/>
  <c r="O518" i="4"/>
  <c r="N519" i="4"/>
  <c r="O519" i="4"/>
  <c r="N520" i="4"/>
  <c r="O520" i="4"/>
  <c r="N521" i="4"/>
  <c r="O521" i="4"/>
  <c r="N522" i="4"/>
  <c r="O522" i="4"/>
  <c r="N523" i="4"/>
  <c r="O523" i="4"/>
  <c r="N524" i="4"/>
  <c r="O524" i="4"/>
  <c r="N525" i="4"/>
  <c r="O525" i="4"/>
  <c r="N526" i="4"/>
  <c r="O526" i="4"/>
  <c r="N527" i="4"/>
  <c r="O527" i="4"/>
  <c r="N528" i="4"/>
  <c r="O528" i="4"/>
  <c r="N529" i="4"/>
  <c r="O529" i="4"/>
  <c r="N530" i="4"/>
  <c r="O530" i="4"/>
  <c r="N531" i="4"/>
  <c r="O531" i="4"/>
  <c r="N532" i="4"/>
  <c r="O532" i="4"/>
  <c r="N533" i="4"/>
  <c r="O533" i="4"/>
  <c r="N534" i="4"/>
  <c r="O534" i="4"/>
  <c r="N535" i="4"/>
  <c r="O535" i="4"/>
  <c r="N536" i="4"/>
  <c r="O536" i="4"/>
  <c r="N537" i="4"/>
  <c r="O537" i="4"/>
  <c r="N538" i="4"/>
  <c r="O538" i="4"/>
  <c r="N539" i="4"/>
  <c r="O539" i="4"/>
  <c r="N540" i="4"/>
  <c r="O540" i="4"/>
  <c r="N541" i="4"/>
  <c r="O541" i="4"/>
  <c r="N542" i="4"/>
  <c r="O542" i="4"/>
  <c r="N543" i="4"/>
  <c r="O543" i="4"/>
  <c r="N544" i="4"/>
  <c r="O544" i="4"/>
  <c r="N545" i="4"/>
  <c r="O545" i="4"/>
  <c r="N546" i="4"/>
  <c r="O546" i="4"/>
  <c r="N547" i="4"/>
  <c r="O547" i="4"/>
  <c r="N548" i="4"/>
  <c r="O548" i="4"/>
  <c r="N549" i="4"/>
  <c r="O549" i="4"/>
  <c r="N550" i="4"/>
  <c r="O550" i="4"/>
  <c r="N551" i="4"/>
  <c r="O551" i="4"/>
  <c r="N552" i="4"/>
  <c r="O552" i="4"/>
  <c r="N553" i="4"/>
  <c r="O553" i="4"/>
  <c r="N554" i="4"/>
  <c r="O554" i="4"/>
  <c r="N555" i="4"/>
  <c r="O555" i="4"/>
  <c r="N556" i="4"/>
  <c r="O556" i="4"/>
  <c r="N557" i="4"/>
  <c r="O557" i="4"/>
  <c r="N558" i="4"/>
  <c r="O558" i="4"/>
  <c r="N559" i="4"/>
  <c r="O559" i="4"/>
  <c r="N560" i="4"/>
  <c r="O560" i="4"/>
  <c r="N561" i="4"/>
  <c r="O561" i="4"/>
  <c r="N562" i="4"/>
  <c r="O562" i="4"/>
  <c r="N563" i="4"/>
  <c r="O563" i="4"/>
  <c r="N564" i="4"/>
  <c r="O564" i="4"/>
  <c r="N565" i="4"/>
  <c r="O565" i="4"/>
  <c r="N566" i="4"/>
  <c r="O566" i="4"/>
  <c r="N567" i="4"/>
  <c r="O567" i="4"/>
  <c r="N568" i="4"/>
  <c r="O568" i="4"/>
  <c r="N569" i="4"/>
  <c r="O569" i="4"/>
  <c r="N570" i="4"/>
  <c r="O570" i="4"/>
  <c r="N571" i="4"/>
  <c r="O571" i="4"/>
  <c r="N572" i="4"/>
  <c r="O572" i="4"/>
  <c r="N573" i="4"/>
  <c r="O573" i="4"/>
  <c r="N574" i="4"/>
  <c r="O574" i="4"/>
  <c r="N575" i="4"/>
  <c r="O575" i="4"/>
  <c r="N576" i="4"/>
  <c r="O576" i="4"/>
  <c r="N577" i="4"/>
  <c r="O577" i="4"/>
  <c r="N578" i="4"/>
  <c r="O578" i="4"/>
  <c r="N579" i="4"/>
  <c r="O579" i="4"/>
  <c r="N580" i="4"/>
  <c r="O580" i="4"/>
  <c r="N581" i="4"/>
  <c r="O581" i="4"/>
  <c r="N582" i="4"/>
  <c r="O582" i="4"/>
  <c r="N583" i="4"/>
  <c r="O583" i="4"/>
  <c r="N584" i="4"/>
  <c r="O584" i="4"/>
  <c r="N585" i="4"/>
  <c r="O585" i="4"/>
  <c r="N586" i="4"/>
  <c r="O586" i="4"/>
  <c r="N587" i="4"/>
  <c r="O587" i="4"/>
  <c r="N588" i="4"/>
  <c r="O588" i="4"/>
  <c r="N589" i="4"/>
  <c r="O589" i="4"/>
  <c r="N590" i="4"/>
  <c r="O590" i="4"/>
  <c r="N591" i="4"/>
  <c r="O591" i="4"/>
  <c r="N592" i="4"/>
  <c r="O592" i="4"/>
  <c r="N593" i="4"/>
  <c r="O593" i="4"/>
  <c r="N594" i="4"/>
  <c r="O594" i="4"/>
  <c r="N595" i="4"/>
  <c r="O595" i="4"/>
  <c r="N596" i="4"/>
  <c r="O596" i="4"/>
  <c r="N597" i="4"/>
  <c r="O597" i="4"/>
  <c r="N598" i="4"/>
  <c r="O598" i="4"/>
  <c r="N599" i="4"/>
  <c r="O599" i="4"/>
  <c r="N600" i="4"/>
  <c r="O600" i="4"/>
  <c r="N601" i="4"/>
  <c r="O601" i="4"/>
  <c r="N602" i="4"/>
  <c r="O602" i="4"/>
  <c r="N603" i="4"/>
  <c r="O603" i="4"/>
  <c r="N604" i="4"/>
  <c r="O604" i="4"/>
  <c r="N605" i="4"/>
  <c r="O605" i="4"/>
  <c r="N606" i="4"/>
  <c r="O606" i="4"/>
  <c r="N607" i="4"/>
  <c r="O607" i="4"/>
  <c r="N608" i="4"/>
  <c r="O608" i="4"/>
  <c r="N609" i="4"/>
  <c r="O609" i="4"/>
  <c r="N610" i="4"/>
  <c r="O610" i="4"/>
  <c r="N611" i="4"/>
  <c r="O611" i="4"/>
  <c r="N612" i="4"/>
  <c r="O612" i="4"/>
  <c r="N613" i="4"/>
  <c r="O613" i="4"/>
  <c r="N614" i="4"/>
  <c r="O614" i="4"/>
  <c r="N615" i="4"/>
  <c r="O615" i="4"/>
  <c r="N616" i="4"/>
  <c r="O616" i="4"/>
  <c r="N617" i="4"/>
  <c r="O617" i="4"/>
  <c r="N618" i="4"/>
  <c r="O618" i="4"/>
  <c r="N619" i="4"/>
  <c r="O619" i="4"/>
  <c r="N620" i="4"/>
  <c r="O620" i="4"/>
  <c r="N621" i="4"/>
  <c r="O621" i="4"/>
  <c r="N622" i="4"/>
  <c r="O622" i="4"/>
  <c r="N623" i="4"/>
  <c r="O623" i="4"/>
  <c r="N624" i="4"/>
  <c r="O624" i="4"/>
  <c r="N625" i="4"/>
  <c r="O625" i="4"/>
  <c r="N626" i="4"/>
  <c r="O626" i="4"/>
  <c r="N627" i="4"/>
  <c r="O627" i="4"/>
  <c r="N628" i="4"/>
  <c r="O628" i="4"/>
  <c r="N629" i="4"/>
  <c r="O629" i="4"/>
  <c r="N630" i="4"/>
  <c r="O630" i="4"/>
  <c r="N631" i="4"/>
  <c r="O631" i="4"/>
  <c r="N632" i="4"/>
  <c r="O632" i="4"/>
  <c r="N633" i="4"/>
  <c r="O633" i="4"/>
  <c r="N634" i="4"/>
  <c r="O634" i="4"/>
  <c r="N635" i="4"/>
  <c r="O635" i="4"/>
  <c r="N636" i="4"/>
  <c r="O636" i="4"/>
  <c r="N637" i="4"/>
  <c r="O637" i="4"/>
  <c r="N638" i="4"/>
  <c r="O638" i="4"/>
  <c r="N639" i="4"/>
  <c r="O639" i="4"/>
  <c r="N640" i="4"/>
  <c r="O640" i="4"/>
  <c r="N641" i="4"/>
  <c r="O641" i="4"/>
  <c r="N642" i="4"/>
  <c r="O642" i="4"/>
  <c r="N643" i="4"/>
  <c r="O643" i="4"/>
  <c r="N644" i="4"/>
  <c r="O644" i="4"/>
  <c r="N645" i="4"/>
  <c r="O645" i="4"/>
  <c r="N646" i="4"/>
  <c r="O646" i="4"/>
  <c r="N647" i="4"/>
  <c r="O647" i="4"/>
  <c r="N648" i="4"/>
  <c r="O648" i="4"/>
  <c r="N649" i="4"/>
  <c r="O649" i="4"/>
  <c r="N650" i="4"/>
  <c r="O650" i="4"/>
  <c r="N651" i="4"/>
  <c r="O651" i="4"/>
  <c r="N652" i="4"/>
  <c r="O652" i="4"/>
  <c r="N653" i="4"/>
  <c r="O653" i="4"/>
  <c r="N654" i="4"/>
  <c r="O654" i="4"/>
  <c r="N655" i="4"/>
  <c r="O655" i="4"/>
  <c r="N656" i="4"/>
  <c r="O656" i="4"/>
  <c r="N657" i="4"/>
  <c r="O657" i="4"/>
  <c r="N658" i="4"/>
  <c r="O658" i="4"/>
  <c r="N659" i="4"/>
  <c r="O659" i="4"/>
  <c r="N660" i="4"/>
  <c r="O660" i="4"/>
  <c r="N661" i="4"/>
  <c r="O661" i="4"/>
  <c r="N662" i="4"/>
  <c r="O662" i="4"/>
  <c r="N663" i="4"/>
  <c r="O663" i="4"/>
  <c r="N664" i="4"/>
  <c r="O664" i="4"/>
  <c r="N665" i="4"/>
  <c r="O665" i="4"/>
  <c r="N666" i="4"/>
  <c r="O666" i="4"/>
  <c r="N667" i="4"/>
  <c r="O667" i="4"/>
  <c r="N668" i="4"/>
  <c r="O668" i="4"/>
  <c r="N669" i="4"/>
  <c r="O669" i="4"/>
  <c r="N670" i="4"/>
  <c r="O670" i="4"/>
  <c r="N671" i="4"/>
  <c r="O671" i="4"/>
  <c r="N672" i="4"/>
  <c r="O672" i="4"/>
  <c r="N673" i="4"/>
  <c r="O673" i="4"/>
  <c r="N674" i="4"/>
  <c r="O674" i="4"/>
  <c r="N675" i="4"/>
  <c r="O675" i="4"/>
  <c r="N676" i="4"/>
  <c r="O676" i="4"/>
  <c r="N677" i="4"/>
  <c r="O677" i="4"/>
  <c r="N678" i="4"/>
  <c r="O678" i="4"/>
  <c r="N679" i="4"/>
  <c r="O679" i="4"/>
  <c r="N680" i="4"/>
  <c r="O680" i="4"/>
  <c r="N681" i="4"/>
  <c r="O681" i="4"/>
  <c r="N682" i="4"/>
  <c r="O682" i="4"/>
  <c r="N683" i="4"/>
  <c r="O683" i="4"/>
  <c r="N684" i="4"/>
  <c r="O684" i="4"/>
  <c r="N685" i="4"/>
  <c r="O685" i="4"/>
  <c r="N686" i="4"/>
  <c r="O686" i="4"/>
  <c r="N687" i="4"/>
  <c r="O687" i="4"/>
  <c r="N688" i="4"/>
  <c r="O688" i="4"/>
  <c r="N689" i="4"/>
  <c r="O689" i="4"/>
  <c r="N690" i="4"/>
  <c r="O690" i="4"/>
  <c r="N691" i="4"/>
  <c r="O691" i="4"/>
  <c r="N692" i="4"/>
  <c r="O692" i="4"/>
  <c r="N693" i="4"/>
  <c r="O693" i="4"/>
  <c r="N694" i="4"/>
  <c r="O694" i="4"/>
  <c r="N695" i="4"/>
  <c r="O695" i="4"/>
  <c r="N696" i="4"/>
  <c r="O696" i="4"/>
  <c r="N697" i="4"/>
  <c r="O697" i="4"/>
  <c r="N698" i="4"/>
  <c r="O698" i="4"/>
  <c r="N699" i="4"/>
  <c r="O699" i="4"/>
  <c r="N700" i="4"/>
  <c r="O700" i="4"/>
  <c r="N701" i="4"/>
  <c r="O701" i="4"/>
  <c r="N702" i="4"/>
  <c r="O702" i="4"/>
  <c r="N703" i="4"/>
  <c r="O703" i="4"/>
  <c r="N704" i="4"/>
  <c r="O704" i="4"/>
  <c r="N705" i="4"/>
  <c r="O705" i="4"/>
  <c r="N706" i="4"/>
  <c r="O706" i="4"/>
  <c r="N707" i="4"/>
  <c r="O707" i="4"/>
  <c r="N708" i="4"/>
  <c r="O708" i="4"/>
  <c r="N709" i="4"/>
  <c r="O709" i="4"/>
  <c r="N710" i="4"/>
  <c r="O710" i="4"/>
  <c r="N711" i="4"/>
  <c r="O711" i="4"/>
  <c r="N712" i="4"/>
  <c r="O712" i="4"/>
  <c r="N713" i="4"/>
  <c r="O713" i="4"/>
  <c r="N714" i="4"/>
  <c r="O714" i="4"/>
  <c r="N715" i="4"/>
  <c r="O715" i="4"/>
  <c r="N716" i="4"/>
  <c r="O716" i="4"/>
  <c r="N717" i="4"/>
  <c r="O717" i="4"/>
  <c r="N718" i="4"/>
  <c r="O718" i="4"/>
  <c r="N719" i="4"/>
  <c r="O719" i="4"/>
  <c r="N720" i="4"/>
  <c r="O720" i="4"/>
  <c r="N721" i="4"/>
  <c r="O721" i="4"/>
  <c r="N722" i="4"/>
  <c r="O722" i="4"/>
  <c r="N723" i="4"/>
  <c r="O723" i="4"/>
  <c r="N724" i="4"/>
  <c r="O724" i="4"/>
  <c r="N725" i="4"/>
  <c r="O725" i="4"/>
  <c r="N726" i="4"/>
  <c r="O726" i="4"/>
  <c r="N727" i="4"/>
  <c r="O727" i="4"/>
  <c r="N728" i="4"/>
  <c r="O728" i="4"/>
  <c r="N729" i="4"/>
  <c r="O729" i="4"/>
  <c r="N730" i="4"/>
  <c r="O730" i="4"/>
  <c r="N731" i="4"/>
  <c r="O731" i="4"/>
  <c r="N732" i="4"/>
  <c r="O732" i="4"/>
  <c r="N733" i="4"/>
  <c r="O733" i="4"/>
  <c r="N734" i="4"/>
  <c r="O734" i="4"/>
  <c r="N735" i="4"/>
  <c r="O735" i="4"/>
  <c r="N736" i="4"/>
  <c r="O736" i="4"/>
  <c r="N737" i="4"/>
  <c r="O737" i="4"/>
  <c r="N738" i="4"/>
  <c r="O738" i="4"/>
  <c r="N739" i="4"/>
  <c r="O739" i="4"/>
  <c r="N740" i="4"/>
  <c r="O740" i="4"/>
  <c r="N741" i="4"/>
  <c r="O741" i="4"/>
  <c r="N742" i="4"/>
  <c r="O742" i="4"/>
  <c r="N743" i="4"/>
  <c r="O743" i="4"/>
  <c r="N744" i="4"/>
  <c r="O744" i="4"/>
  <c r="N745" i="4"/>
  <c r="O745" i="4"/>
  <c r="N746" i="4"/>
  <c r="O746" i="4"/>
  <c r="N747" i="4"/>
  <c r="O747" i="4"/>
  <c r="N748" i="4"/>
  <c r="O748" i="4"/>
  <c r="N749" i="4"/>
  <c r="O749" i="4"/>
  <c r="N750" i="4"/>
  <c r="O750" i="4"/>
  <c r="N751" i="4"/>
  <c r="O751" i="4"/>
  <c r="N752" i="4"/>
  <c r="O752" i="4"/>
  <c r="N753" i="4"/>
  <c r="O753" i="4"/>
  <c r="N754" i="4"/>
  <c r="O754" i="4"/>
  <c r="N755" i="4"/>
  <c r="O755" i="4"/>
  <c r="N756" i="4"/>
  <c r="O756" i="4"/>
  <c r="N757" i="4"/>
  <c r="O757" i="4"/>
  <c r="N758" i="4"/>
  <c r="O758" i="4"/>
  <c r="N759" i="4"/>
  <c r="O759" i="4"/>
  <c r="N760" i="4"/>
  <c r="O760" i="4"/>
  <c r="N761" i="4"/>
  <c r="O761" i="4"/>
  <c r="N762" i="4"/>
  <c r="O762" i="4"/>
  <c r="N763" i="4"/>
  <c r="O763" i="4"/>
  <c r="N764" i="4"/>
  <c r="O764" i="4"/>
  <c r="N765" i="4"/>
  <c r="O765" i="4"/>
  <c r="N766" i="4"/>
  <c r="O766" i="4"/>
  <c r="N767" i="4"/>
  <c r="O767" i="4"/>
  <c r="N768" i="4"/>
  <c r="O768" i="4"/>
  <c r="N769" i="4"/>
  <c r="O769" i="4"/>
  <c r="N770" i="4"/>
  <c r="O770" i="4"/>
  <c r="N771" i="4"/>
  <c r="O771" i="4"/>
  <c r="N772" i="4"/>
  <c r="O772" i="4"/>
  <c r="N773" i="4"/>
  <c r="O773" i="4"/>
  <c r="N774" i="4"/>
  <c r="O774" i="4"/>
  <c r="N775" i="4"/>
  <c r="O775" i="4"/>
  <c r="N776" i="4"/>
  <c r="O776" i="4"/>
  <c r="N777" i="4"/>
  <c r="O777" i="4"/>
  <c r="N778" i="4"/>
  <c r="O778" i="4"/>
  <c r="N779" i="4"/>
  <c r="O779" i="4"/>
  <c r="N780" i="4"/>
  <c r="O780" i="4"/>
  <c r="N781" i="4"/>
  <c r="O781" i="4"/>
  <c r="N782" i="4"/>
  <c r="O782" i="4"/>
  <c r="N783" i="4"/>
  <c r="O783" i="4"/>
  <c r="N784" i="4"/>
  <c r="O784" i="4"/>
  <c r="N785" i="4"/>
  <c r="O785" i="4"/>
  <c r="N786" i="4"/>
  <c r="O786" i="4"/>
  <c r="N787" i="4"/>
  <c r="O787" i="4"/>
  <c r="N788" i="4"/>
  <c r="O788" i="4"/>
  <c r="N789" i="4"/>
  <c r="O789" i="4"/>
  <c r="N790" i="4"/>
  <c r="O790" i="4"/>
  <c r="N791" i="4"/>
  <c r="O791" i="4"/>
  <c r="N792" i="4"/>
  <c r="O792" i="4"/>
  <c r="N793" i="4"/>
  <c r="O793" i="4"/>
  <c r="N794" i="4"/>
  <c r="O794" i="4"/>
  <c r="N795" i="4"/>
  <c r="O795" i="4"/>
  <c r="N796" i="4"/>
  <c r="O796" i="4"/>
  <c r="N797" i="4"/>
  <c r="O797" i="4"/>
  <c r="N798" i="4"/>
  <c r="O798" i="4"/>
  <c r="N799" i="4"/>
  <c r="O799" i="4"/>
  <c r="N800" i="4"/>
  <c r="O800" i="4"/>
  <c r="N801" i="4"/>
  <c r="O801" i="4"/>
  <c r="N802" i="4"/>
  <c r="O802" i="4"/>
  <c r="N803" i="4"/>
  <c r="O803" i="4"/>
  <c r="N804" i="4"/>
  <c r="O804" i="4"/>
  <c r="N805" i="4"/>
  <c r="O805" i="4"/>
  <c r="N806" i="4"/>
  <c r="O806" i="4"/>
  <c r="N807" i="4"/>
  <c r="O807" i="4"/>
  <c r="N808" i="4"/>
  <c r="O808" i="4"/>
  <c r="N809" i="4"/>
  <c r="O809" i="4"/>
  <c r="N810" i="4"/>
  <c r="O810" i="4"/>
  <c r="N811" i="4"/>
  <c r="O811" i="4"/>
  <c r="N812" i="4"/>
  <c r="O812" i="4"/>
  <c r="N813" i="4"/>
  <c r="O813" i="4"/>
  <c r="N814" i="4"/>
  <c r="O814" i="4"/>
  <c r="N815" i="4"/>
  <c r="O815" i="4"/>
  <c r="N816" i="4"/>
  <c r="O816" i="4"/>
  <c r="N817" i="4"/>
  <c r="O817" i="4"/>
  <c r="N818" i="4"/>
  <c r="O818" i="4"/>
  <c r="N819" i="4"/>
  <c r="O819" i="4"/>
  <c r="N820" i="4"/>
  <c r="O820" i="4"/>
  <c r="N821" i="4"/>
  <c r="O821" i="4"/>
  <c r="N822" i="4"/>
  <c r="O822" i="4"/>
  <c r="N823" i="4"/>
  <c r="O823" i="4"/>
  <c r="N824" i="4"/>
  <c r="O824" i="4"/>
  <c r="N825" i="4"/>
  <c r="O825" i="4"/>
  <c r="N826" i="4"/>
  <c r="O826" i="4"/>
  <c r="N827" i="4"/>
  <c r="O827" i="4"/>
  <c r="N828" i="4"/>
  <c r="O828" i="4"/>
  <c r="N829" i="4"/>
  <c r="O829" i="4"/>
  <c r="N830" i="4"/>
  <c r="O830" i="4"/>
  <c r="N831" i="4"/>
  <c r="O831" i="4"/>
  <c r="N832" i="4"/>
  <c r="O832" i="4"/>
  <c r="N833" i="4"/>
  <c r="O833" i="4"/>
  <c r="N834" i="4"/>
  <c r="O834" i="4"/>
  <c r="N835" i="4"/>
  <c r="O835" i="4"/>
  <c r="N836" i="4"/>
  <c r="O836" i="4"/>
  <c r="N837" i="4"/>
  <c r="O837" i="4"/>
  <c r="N838" i="4"/>
  <c r="O838" i="4"/>
  <c r="N839" i="4"/>
  <c r="O839" i="4"/>
  <c r="N840" i="4"/>
  <c r="O840" i="4"/>
  <c r="N841" i="4"/>
  <c r="O841" i="4"/>
  <c r="N842" i="4"/>
  <c r="O842" i="4"/>
  <c r="N843" i="4"/>
  <c r="O843" i="4"/>
  <c r="N844" i="4"/>
  <c r="O844" i="4"/>
  <c r="N845" i="4"/>
  <c r="O845" i="4"/>
  <c r="N846" i="4"/>
  <c r="O846" i="4"/>
  <c r="N847" i="4"/>
  <c r="O847" i="4"/>
  <c r="N848" i="4"/>
  <c r="O848" i="4"/>
  <c r="N849" i="4"/>
  <c r="O849" i="4"/>
  <c r="N850" i="4"/>
  <c r="O850" i="4"/>
  <c r="N851" i="4"/>
  <c r="O851" i="4"/>
  <c r="N852" i="4"/>
  <c r="O852" i="4"/>
  <c r="N853" i="4"/>
  <c r="O853" i="4"/>
  <c r="N854" i="4"/>
  <c r="O854" i="4"/>
  <c r="N855" i="4"/>
  <c r="O855" i="4"/>
  <c r="N856" i="4"/>
  <c r="O856" i="4"/>
  <c r="N857" i="4"/>
  <c r="O857" i="4"/>
  <c r="N858" i="4"/>
  <c r="O858" i="4"/>
  <c r="N859" i="4"/>
  <c r="O859" i="4"/>
  <c r="N860" i="4"/>
  <c r="O860" i="4"/>
  <c r="N861" i="4"/>
  <c r="O861" i="4"/>
  <c r="N862" i="4"/>
  <c r="O862" i="4"/>
  <c r="N863" i="4"/>
  <c r="O863" i="4"/>
  <c r="N864" i="4"/>
  <c r="O864" i="4"/>
  <c r="N865" i="4"/>
  <c r="O865" i="4"/>
  <c r="N866" i="4"/>
  <c r="O866" i="4"/>
  <c r="N867" i="4"/>
  <c r="O867" i="4"/>
  <c r="N868" i="4"/>
  <c r="O868" i="4"/>
  <c r="N869" i="4"/>
  <c r="O869" i="4"/>
  <c r="N870" i="4"/>
  <c r="O870" i="4"/>
  <c r="N871" i="4"/>
  <c r="O871" i="4"/>
  <c r="N872" i="4"/>
  <c r="O872" i="4"/>
  <c r="N873" i="4"/>
  <c r="O873" i="4"/>
  <c r="N874" i="4"/>
  <c r="O874" i="4"/>
  <c r="N875" i="4"/>
  <c r="O875" i="4"/>
  <c r="N876" i="4"/>
  <c r="O876" i="4"/>
  <c r="N877" i="4"/>
  <c r="O877" i="4"/>
  <c r="N878" i="4"/>
  <c r="O878" i="4"/>
  <c r="N879" i="4"/>
  <c r="O879" i="4"/>
  <c r="N880" i="4"/>
  <c r="O880" i="4"/>
  <c r="N881" i="4"/>
  <c r="O881" i="4"/>
  <c r="N882" i="4"/>
  <c r="O882" i="4"/>
  <c r="N883" i="4"/>
  <c r="O883" i="4"/>
  <c r="N884" i="4"/>
  <c r="O884" i="4"/>
  <c r="N885" i="4"/>
  <c r="O885" i="4"/>
  <c r="N886" i="4"/>
  <c r="O886" i="4"/>
  <c r="N887" i="4"/>
  <c r="O887" i="4"/>
  <c r="N888" i="4"/>
  <c r="O888" i="4"/>
  <c r="N889" i="4"/>
  <c r="O889" i="4"/>
  <c r="N890" i="4"/>
  <c r="O890" i="4"/>
  <c r="N891" i="4"/>
  <c r="O891" i="4"/>
  <c r="N892" i="4"/>
  <c r="O892" i="4"/>
  <c r="N893" i="4"/>
  <c r="O893" i="4"/>
  <c r="N894" i="4"/>
  <c r="O894" i="4"/>
  <c r="N895" i="4"/>
  <c r="O895" i="4"/>
  <c r="N896" i="4"/>
  <c r="O896" i="4"/>
  <c r="N897" i="4"/>
  <c r="O897" i="4"/>
  <c r="N898" i="4"/>
  <c r="O898" i="4"/>
  <c r="N899" i="4"/>
  <c r="O899" i="4"/>
  <c r="N900" i="4"/>
  <c r="O900" i="4"/>
  <c r="N901" i="4"/>
  <c r="O901" i="4"/>
  <c r="N902" i="4"/>
  <c r="O902" i="4"/>
  <c r="N903" i="4"/>
  <c r="O903" i="4"/>
  <c r="N904" i="4"/>
  <c r="O904" i="4"/>
  <c r="N905" i="4"/>
  <c r="O905" i="4"/>
  <c r="N906" i="4"/>
  <c r="O906" i="4"/>
  <c r="N907" i="4"/>
  <c r="O907" i="4"/>
  <c r="N908" i="4"/>
  <c r="O908" i="4"/>
  <c r="N909" i="4"/>
  <c r="O909" i="4"/>
  <c r="N910" i="4"/>
  <c r="O910" i="4"/>
  <c r="N911" i="4"/>
  <c r="O911" i="4"/>
  <c r="N912" i="4"/>
  <c r="O912" i="4"/>
  <c r="N913" i="4"/>
  <c r="O913" i="4"/>
  <c r="N914" i="4"/>
  <c r="O914" i="4"/>
  <c r="N915" i="4"/>
  <c r="O915" i="4"/>
  <c r="N916" i="4"/>
  <c r="O916" i="4"/>
  <c r="N917" i="4"/>
  <c r="O917" i="4"/>
  <c r="N918" i="4"/>
  <c r="O918" i="4"/>
  <c r="N919" i="4"/>
  <c r="O919" i="4"/>
  <c r="N920" i="4"/>
  <c r="O920" i="4"/>
  <c r="N921" i="4"/>
  <c r="O921" i="4"/>
  <c r="N922" i="4"/>
  <c r="O922" i="4"/>
  <c r="N923" i="4"/>
  <c r="O923" i="4"/>
  <c r="N924" i="4"/>
  <c r="O924" i="4"/>
  <c r="N925" i="4"/>
  <c r="O925" i="4"/>
  <c r="N926" i="4"/>
  <c r="O926" i="4"/>
  <c r="N927" i="4"/>
  <c r="O927" i="4"/>
  <c r="N928" i="4"/>
  <c r="O928" i="4"/>
  <c r="N929" i="4"/>
  <c r="O929" i="4"/>
  <c r="N930" i="4"/>
  <c r="O930" i="4"/>
  <c r="N931" i="4"/>
  <c r="O931" i="4"/>
  <c r="N932" i="4"/>
  <c r="O932" i="4"/>
  <c r="N933" i="4"/>
  <c r="O933" i="4"/>
  <c r="N934" i="4"/>
  <c r="O934" i="4"/>
  <c r="N935" i="4"/>
  <c r="O935" i="4"/>
  <c r="N936" i="4"/>
  <c r="O936" i="4"/>
  <c r="N937" i="4"/>
  <c r="O937" i="4"/>
  <c r="N938" i="4"/>
  <c r="O938" i="4"/>
  <c r="N939" i="4"/>
  <c r="O939" i="4"/>
  <c r="N940" i="4"/>
  <c r="O940" i="4"/>
  <c r="N941" i="4"/>
  <c r="O941" i="4"/>
  <c r="N942" i="4"/>
  <c r="O942" i="4"/>
  <c r="N943" i="4"/>
  <c r="O943" i="4"/>
  <c r="N944" i="4"/>
  <c r="O944" i="4"/>
  <c r="N945" i="4"/>
  <c r="O945" i="4"/>
  <c r="N946" i="4"/>
  <c r="O946" i="4"/>
  <c r="N947" i="4"/>
  <c r="O947" i="4"/>
  <c r="N948" i="4"/>
  <c r="O948" i="4"/>
  <c r="N949" i="4"/>
  <c r="O949" i="4"/>
  <c r="N950" i="4"/>
  <c r="O950" i="4"/>
  <c r="N951" i="4"/>
  <c r="O951" i="4"/>
  <c r="N952" i="4"/>
  <c r="O952" i="4"/>
  <c r="N953" i="4"/>
  <c r="O953" i="4"/>
  <c r="N954" i="4"/>
  <c r="O954" i="4"/>
  <c r="N955" i="4"/>
  <c r="O955" i="4"/>
  <c r="N956" i="4"/>
  <c r="O956" i="4"/>
  <c r="N957" i="4"/>
  <c r="O957" i="4"/>
  <c r="N958" i="4"/>
  <c r="O958" i="4"/>
  <c r="N959" i="4"/>
  <c r="O959" i="4"/>
  <c r="N960" i="4"/>
  <c r="O960" i="4"/>
  <c r="N961" i="4"/>
  <c r="O961" i="4"/>
  <c r="N962" i="4"/>
  <c r="O962" i="4"/>
  <c r="N963" i="4"/>
  <c r="O963" i="4"/>
  <c r="N964" i="4"/>
  <c r="O964" i="4"/>
  <c r="N965" i="4"/>
  <c r="O965" i="4"/>
  <c r="N966" i="4"/>
  <c r="O966" i="4"/>
  <c r="N967" i="4"/>
  <c r="O967" i="4"/>
  <c r="N968" i="4"/>
  <c r="O968" i="4"/>
  <c r="N969" i="4"/>
  <c r="O969" i="4"/>
  <c r="N970" i="4"/>
  <c r="O970" i="4"/>
  <c r="N971" i="4"/>
  <c r="O971" i="4"/>
  <c r="N972" i="4"/>
  <c r="O972" i="4"/>
  <c r="N973" i="4"/>
  <c r="O973" i="4"/>
  <c r="N974" i="4"/>
  <c r="O974" i="4"/>
  <c r="N975" i="4"/>
  <c r="O975" i="4"/>
  <c r="N976" i="4"/>
  <c r="O976" i="4"/>
  <c r="N977" i="4"/>
  <c r="O977" i="4"/>
  <c r="N978" i="4"/>
  <c r="O978" i="4"/>
  <c r="N979" i="4"/>
  <c r="O979" i="4"/>
  <c r="N980" i="4"/>
  <c r="O980" i="4"/>
  <c r="N981" i="4"/>
  <c r="O981" i="4"/>
  <c r="N982" i="4"/>
  <c r="O982" i="4"/>
  <c r="N983" i="4"/>
  <c r="O983" i="4"/>
  <c r="N984" i="4"/>
  <c r="O984" i="4"/>
  <c r="N985" i="4"/>
  <c r="O985" i="4"/>
  <c r="N986" i="4"/>
  <c r="O986" i="4"/>
  <c r="N987" i="4"/>
  <c r="O987" i="4"/>
  <c r="N988" i="4"/>
  <c r="O988" i="4"/>
  <c r="N989" i="4"/>
  <c r="O989" i="4"/>
  <c r="N990" i="4"/>
  <c r="O990" i="4"/>
  <c r="N991" i="4"/>
  <c r="O991" i="4"/>
  <c r="N992" i="4"/>
  <c r="O992" i="4"/>
  <c r="N993" i="4"/>
  <c r="O993" i="4"/>
  <c r="N994" i="4"/>
  <c r="O994" i="4"/>
  <c r="N995" i="4"/>
  <c r="O995" i="4"/>
  <c r="N996" i="4"/>
  <c r="O996" i="4"/>
  <c r="N997" i="4"/>
  <c r="O997" i="4"/>
  <c r="N998" i="4"/>
  <c r="O998" i="4"/>
  <c r="N999" i="4"/>
  <c r="O999" i="4"/>
  <c r="N1000" i="4"/>
  <c r="O1000" i="4"/>
  <c r="N1001" i="4"/>
  <c r="O1001" i="4"/>
  <c r="N1002" i="4"/>
  <c r="O1002" i="4"/>
  <c r="N1003" i="4"/>
  <c r="O1003" i="4"/>
  <c r="N1004" i="4"/>
  <c r="O1004" i="4"/>
  <c r="N1005" i="4"/>
  <c r="O1005" i="4"/>
  <c r="N1006" i="4"/>
  <c r="O1006" i="4"/>
  <c r="N1007" i="4"/>
  <c r="O1007" i="4"/>
  <c r="N1008" i="4"/>
  <c r="O1008" i="4"/>
  <c r="N1009" i="4"/>
  <c r="O1009" i="4"/>
  <c r="N1010" i="4"/>
  <c r="O1010" i="4"/>
  <c r="N1011" i="4"/>
  <c r="O1011" i="4"/>
  <c r="N1012" i="4"/>
  <c r="O1012" i="4"/>
  <c r="N1013" i="4"/>
  <c r="O1013" i="4"/>
  <c r="N1014" i="4"/>
  <c r="O1014" i="4"/>
  <c r="N1015" i="4"/>
  <c r="O1015" i="4"/>
  <c r="N1016" i="4"/>
  <c r="O1016" i="4"/>
  <c r="N1017" i="4"/>
  <c r="O1017" i="4"/>
  <c r="N1018" i="4"/>
  <c r="O1018" i="4"/>
  <c r="N1019" i="4"/>
  <c r="O1019" i="4"/>
  <c r="N1020" i="4"/>
  <c r="O1020" i="4"/>
  <c r="N1021" i="4"/>
  <c r="O1021" i="4"/>
  <c r="N1022" i="4"/>
  <c r="O1022" i="4"/>
  <c r="N1023" i="4"/>
  <c r="O1023" i="4"/>
  <c r="N1024" i="4"/>
  <c r="O1024" i="4"/>
  <c r="N1025" i="4"/>
  <c r="O1025" i="4"/>
  <c r="N1026" i="4"/>
  <c r="O1026" i="4"/>
  <c r="N1027" i="4"/>
  <c r="O1027" i="4"/>
  <c r="N1028" i="4"/>
  <c r="O1028" i="4"/>
  <c r="N1029" i="4"/>
  <c r="O1029" i="4"/>
  <c r="N1030" i="4"/>
  <c r="O1030" i="4"/>
  <c r="N1031" i="4"/>
  <c r="O1031" i="4"/>
  <c r="N1032" i="4"/>
  <c r="O1032" i="4"/>
  <c r="N1033" i="4"/>
  <c r="O1033" i="4"/>
  <c r="N1034" i="4"/>
  <c r="O1034" i="4"/>
  <c r="N1035" i="4"/>
  <c r="O1035" i="4"/>
  <c r="N1036" i="4"/>
  <c r="O1036" i="4"/>
  <c r="N1037" i="4"/>
  <c r="O1037" i="4"/>
  <c r="N1038" i="4"/>
  <c r="O1038" i="4"/>
  <c r="N1039" i="4"/>
  <c r="O1039" i="4"/>
  <c r="N1040" i="4"/>
  <c r="O1040" i="4"/>
  <c r="N1041" i="4"/>
  <c r="O1041" i="4"/>
  <c r="N1042" i="4"/>
  <c r="O1042" i="4"/>
  <c r="N1043" i="4"/>
  <c r="O1043" i="4"/>
  <c r="N1044" i="4"/>
  <c r="O1044" i="4"/>
  <c r="N1045" i="4"/>
  <c r="O1045" i="4"/>
  <c r="N1046" i="4"/>
  <c r="O1046" i="4"/>
  <c r="N1047" i="4"/>
  <c r="O1047" i="4"/>
  <c r="N1048" i="4"/>
  <c r="O1048" i="4"/>
  <c r="N1049" i="4"/>
  <c r="O1049" i="4"/>
  <c r="N1050" i="4"/>
  <c r="O1050" i="4"/>
  <c r="N1051" i="4"/>
  <c r="O1051" i="4"/>
  <c r="N1052" i="4"/>
  <c r="O1052" i="4"/>
  <c r="N1053" i="4"/>
  <c r="O1053" i="4"/>
  <c r="N1054" i="4"/>
  <c r="O1054" i="4"/>
  <c r="N1055" i="4"/>
  <c r="O1055" i="4"/>
  <c r="N1056" i="4"/>
  <c r="O1056" i="4"/>
  <c r="N1057" i="4"/>
  <c r="O1057" i="4"/>
  <c r="N1058" i="4"/>
  <c r="O1058" i="4"/>
  <c r="N1059" i="4"/>
  <c r="O1059" i="4"/>
  <c r="N1060" i="4"/>
  <c r="O1060" i="4"/>
  <c r="N1061" i="4"/>
  <c r="O1061" i="4"/>
  <c r="N1062" i="4"/>
  <c r="O1062" i="4"/>
  <c r="N1063" i="4"/>
  <c r="O1063" i="4"/>
  <c r="N1064" i="4"/>
  <c r="O1064" i="4"/>
  <c r="N1065" i="4"/>
  <c r="O1065" i="4"/>
  <c r="N1066" i="4"/>
  <c r="O1066" i="4"/>
  <c r="N1067" i="4"/>
  <c r="O1067" i="4"/>
  <c r="N1068" i="4"/>
  <c r="O1068" i="4"/>
  <c r="N1069" i="4"/>
  <c r="O1069" i="4"/>
  <c r="N1070" i="4"/>
  <c r="O1070" i="4"/>
  <c r="N1071" i="4"/>
  <c r="O1071" i="4"/>
  <c r="N1072" i="4"/>
  <c r="O1072" i="4"/>
  <c r="N1073" i="4"/>
  <c r="O1073" i="4"/>
  <c r="N1074" i="4"/>
  <c r="O1074" i="4"/>
  <c r="N1075" i="4"/>
  <c r="O1075" i="4"/>
  <c r="N1076" i="4"/>
  <c r="O1076" i="4"/>
  <c r="N1077" i="4"/>
  <c r="O1077" i="4"/>
  <c r="N1078" i="4"/>
  <c r="O1078" i="4"/>
  <c r="N1079" i="4"/>
  <c r="O1079" i="4"/>
  <c r="N1080" i="4"/>
  <c r="O1080" i="4"/>
  <c r="N1081" i="4"/>
  <c r="O1081" i="4"/>
  <c r="N1082" i="4"/>
  <c r="O1082" i="4"/>
  <c r="N1083" i="4"/>
  <c r="O1083" i="4"/>
  <c r="N1084" i="4"/>
  <c r="O1084" i="4"/>
  <c r="N1085" i="4"/>
  <c r="O1085" i="4"/>
  <c r="N1086" i="4"/>
  <c r="O1086" i="4"/>
  <c r="N1087" i="4"/>
  <c r="O1087" i="4"/>
  <c r="N1088" i="4"/>
  <c r="O1088" i="4"/>
  <c r="N1089" i="4"/>
  <c r="O1089" i="4"/>
  <c r="N1090" i="4"/>
  <c r="O1090" i="4"/>
  <c r="N1091" i="4"/>
  <c r="O1091" i="4"/>
  <c r="N1092" i="4"/>
  <c r="O1092" i="4"/>
  <c r="N1093" i="4"/>
  <c r="O1093" i="4"/>
  <c r="N1094" i="4"/>
  <c r="O1094" i="4"/>
  <c r="N1095" i="4"/>
  <c r="O1095" i="4"/>
  <c r="N1096" i="4"/>
  <c r="O1096" i="4"/>
  <c r="N1097" i="4"/>
  <c r="O1097" i="4"/>
  <c r="N1098" i="4"/>
  <c r="O1098" i="4"/>
  <c r="N1099" i="4"/>
  <c r="O1099" i="4"/>
  <c r="N1100" i="4"/>
  <c r="O1100" i="4"/>
  <c r="N1101" i="4"/>
  <c r="O1101" i="4"/>
  <c r="N1102" i="4"/>
  <c r="O1102" i="4"/>
  <c r="N1103" i="4"/>
  <c r="O1103" i="4"/>
  <c r="N1104" i="4"/>
  <c r="O1104" i="4"/>
  <c r="N1105" i="4"/>
  <c r="O1105" i="4"/>
  <c r="N1106" i="4"/>
  <c r="O1106" i="4"/>
  <c r="N1107" i="4"/>
  <c r="O1107" i="4"/>
  <c r="N1108" i="4"/>
  <c r="O1108" i="4"/>
  <c r="N1109" i="4"/>
  <c r="O1109" i="4"/>
  <c r="N1110" i="4"/>
  <c r="O1110" i="4"/>
  <c r="N1111" i="4"/>
  <c r="O1111" i="4"/>
  <c r="N1112" i="4"/>
  <c r="O1112" i="4"/>
  <c r="N1113" i="4"/>
  <c r="O1113" i="4"/>
  <c r="N1114" i="4"/>
  <c r="O1114" i="4"/>
  <c r="N1115" i="4"/>
  <c r="O1115" i="4"/>
  <c r="N1116" i="4"/>
  <c r="O1116" i="4"/>
  <c r="N1117" i="4"/>
  <c r="O1117" i="4"/>
  <c r="N1118" i="4"/>
  <c r="O1118" i="4"/>
  <c r="N1119" i="4"/>
  <c r="O1119" i="4"/>
  <c r="N1120" i="4"/>
  <c r="O1120" i="4"/>
  <c r="N1121" i="4"/>
  <c r="O1121" i="4"/>
  <c r="N1122" i="4"/>
  <c r="O1122" i="4"/>
  <c r="N1123" i="4"/>
  <c r="O1123" i="4"/>
  <c r="N1124" i="4"/>
  <c r="O1124" i="4"/>
  <c r="N1125" i="4"/>
  <c r="O1125" i="4"/>
  <c r="N1126" i="4"/>
  <c r="O1126" i="4"/>
  <c r="N1127" i="4"/>
  <c r="O1127" i="4"/>
  <c r="N1128" i="4"/>
  <c r="O1128" i="4"/>
  <c r="N1129" i="4"/>
  <c r="O1129" i="4"/>
  <c r="N1130" i="4"/>
  <c r="O1130" i="4"/>
  <c r="N1131" i="4"/>
  <c r="O1131" i="4"/>
  <c r="N1132" i="4"/>
  <c r="O1132" i="4"/>
  <c r="N1133" i="4"/>
  <c r="O1133" i="4"/>
  <c r="N1134" i="4"/>
  <c r="O1134" i="4"/>
  <c r="N1135" i="4"/>
  <c r="O1135" i="4"/>
  <c r="N1136" i="4"/>
  <c r="O1136" i="4"/>
  <c r="N1137" i="4"/>
  <c r="O1137" i="4"/>
  <c r="N1138" i="4"/>
  <c r="O1138" i="4"/>
  <c r="N1139" i="4"/>
  <c r="O1139" i="4"/>
  <c r="N1140" i="4"/>
  <c r="O1140" i="4"/>
  <c r="N1141" i="4"/>
  <c r="O1141" i="4"/>
  <c r="N1142" i="4"/>
  <c r="O1142" i="4"/>
  <c r="N1143" i="4"/>
  <c r="O1143" i="4"/>
  <c r="N1144" i="4"/>
  <c r="O1144" i="4"/>
  <c r="N1145" i="4"/>
  <c r="O1145" i="4"/>
  <c r="N1146" i="4"/>
  <c r="O1146" i="4"/>
  <c r="N1147" i="4"/>
  <c r="O1147" i="4"/>
  <c r="N1148" i="4"/>
  <c r="O1148" i="4"/>
  <c r="N1149" i="4"/>
  <c r="O1149" i="4"/>
  <c r="N1150" i="4"/>
  <c r="O1150" i="4"/>
  <c r="N1151" i="4"/>
  <c r="O1151" i="4"/>
  <c r="N1152" i="4"/>
  <c r="O1152" i="4"/>
  <c r="N1153" i="4"/>
  <c r="O1153" i="4"/>
  <c r="N1154" i="4"/>
  <c r="O1154" i="4"/>
  <c r="N1155" i="4"/>
  <c r="O1155" i="4"/>
  <c r="N1156" i="4"/>
  <c r="O1156" i="4"/>
  <c r="N1157" i="4"/>
  <c r="O1157" i="4"/>
  <c r="N1158" i="4"/>
  <c r="O1158" i="4"/>
  <c r="N1159" i="4"/>
  <c r="O1159" i="4"/>
  <c r="N1160" i="4"/>
  <c r="O1160" i="4"/>
  <c r="N1161" i="4"/>
  <c r="O1161" i="4"/>
  <c r="N1162" i="4"/>
  <c r="O1162" i="4"/>
  <c r="N1163" i="4"/>
  <c r="O1163" i="4"/>
  <c r="N1164" i="4"/>
  <c r="O1164" i="4"/>
  <c r="N1165" i="4"/>
  <c r="O1165" i="4"/>
  <c r="N1166" i="4"/>
  <c r="O1166" i="4"/>
  <c r="N1167" i="4"/>
  <c r="O1167" i="4"/>
  <c r="N1168" i="4"/>
  <c r="O1168" i="4"/>
  <c r="N1169" i="4"/>
  <c r="O1169" i="4"/>
  <c r="N1170" i="4"/>
  <c r="O1170" i="4"/>
  <c r="N1171" i="4"/>
  <c r="O1171" i="4"/>
  <c r="N1172" i="4"/>
  <c r="O1172" i="4"/>
  <c r="N1173" i="4"/>
  <c r="O1173" i="4"/>
  <c r="N1174" i="4"/>
  <c r="O1174" i="4"/>
  <c r="N1175" i="4"/>
  <c r="O1175" i="4"/>
  <c r="N1176" i="4"/>
  <c r="O1176" i="4"/>
  <c r="N1177" i="4"/>
  <c r="O1177" i="4"/>
  <c r="N1178" i="4"/>
  <c r="O1178" i="4"/>
  <c r="N1179" i="4"/>
  <c r="O1179" i="4"/>
  <c r="N1180" i="4"/>
  <c r="O1180" i="4"/>
  <c r="N1181" i="4"/>
  <c r="O1181" i="4"/>
  <c r="N1182" i="4"/>
  <c r="O1182" i="4"/>
  <c r="N1183" i="4"/>
  <c r="O1183" i="4"/>
  <c r="N1184" i="4"/>
  <c r="O1184" i="4"/>
  <c r="N1185" i="4"/>
  <c r="O1185" i="4"/>
  <c r="N1186" i="4"/>
  <c r="O1186" i="4"/>
  <c r="N1187" i="4"/>
  <c r="O1187" i="4"/>
  <c r="N1188" i="4"/>
  <c r="O1188" i="4"/>
  <c r="N1189" i="4"/>
  <c r="O1189" i="4"/>
  <c r="N1190" i="4"/>
  <c r="O1190" i="4"/>
  <c r="N1191" i="4"/>
  <c r="O1191" i="4"/>
  <c r="N1192" i="4"/>
  <c r="O1192" i="4"/>
  <c r="N1193" i="4"/>
  <c r="O1193" i="4"/>
  <c r="N1194" i="4"/>
  <c r="O1194" i="4"/>
  <c r="N1195" i="4"/>
  <c r="O1195" i="4"/>
  <c r="N1196" i="4"/>
  <c r="O1196" i="4"/>
  <c r="N1197" i="4"/>
  <c r="O1197" i="4"/>
  <c r="N1198" i="4"/>
  <c r="O1198" i="4"/>
  <c r="N1199" i="4"/>
  <c r="O1199" i="4"/>
  <c r="N1200" i="4"/>
  <c r="O1200" i="4"/>
  <c r="N1201" i="4"/>
  <c r="O1201" i="4"/>
  <c r="N1202" i="4"/>
  <c r="O1202" i="4"/>
  <c r="N1203" i="4"/>
  <c r="O1203" i="4"/>
  <c r="N1204" i="4"/>
  <c r="O1204" i="4"/>
  <c r="N1205" i="4"/>
  <c r="O1205" i="4"/>
  <c r="N1206" i="4"/>
  <c r="O1206" i="4"/>
  <c r="N1207" i="4"/>
  <c r="O1207" i="4"/>
  <c r="N1208" i="4"/>
  <c r="O1208" i="4"/>
  <c r="N1209" i="4"/>
  <c r="O1209" i="4"/>
  <c r="N1210" i="4"/>
  <c r="O1210" i="4"/>
  <c r="N1211" i="4"/>
  <c r="O1211" i="4"/>
  <c r="N1212" i="4"/>
  <c r="O1212" i="4"/>
  <c r="N1213" i="4"/>
  <c r="O1213" i="4"/>
  <c r="N1214" i="4"/>
  <c r="O1214" i="4"/>
  <c r="N1215" i="4"/>
  <c r="O1215" i="4"/>
  <c r="N1216" i="4"/>
  <c r="O1216" i="4"/>
  <c r="N1217" i="4"/>
  <c r="O1217" i="4"/>
  <c r="N1218" i="4"/>
  <c r="O1218" i="4"/>
  <c r="N1219" i="4"/>
  <c r="O1219" i="4"/>
  <c r="N1220" i="4"/>
  <c r="O1220" i="4"/>
  <c r="N1221" i="4"/>
  <c r="O1221" i="4"/>
  <c r="N1222" i="4"/>
  <c r="O1222" i="4"/>
  <c r="N1223" i="4"/>
  <c r="O1223" i="4"/>
  <c r="N1224" i="4"/>
  <c r="O1224" i="4"/>
  <c r="N1225" i="4"/>
  <c r="O1225" i="4"/>
  <c r="N1226" i="4"/>
  <c r="O1226" i="4"/>
  <c r="N1227" i="4"/>
  <c r="O1227" i="4"/>
  <c r="N1228" i="4"/>
  <c r="O1228" i="4"/>
  <c r="N1229" i="4"/>
  <c r="O1229" i="4"/>
  <c r="N1230" i="4"/>
  <c r="O1230" i="4"/>
  <c r="N1231" i="4"/>
  <c r="O1231" i="4"/>
  <c r="N1232" i="4"/>
  <c r="O1232" i="4"/>
  <c r="N1233" i="4"/>
  <c r="O1233" i="4"/>
  <c r="N1234" i="4"/>
  <c r="O1234" i="4"/>
  <c r="N1235" i="4"/>
  <c r="O1235" i="4"/>
  <c r="N1236" i="4"/>
  <c r="O1236" i="4"/>
  <c r="N1237" i="4"/>
  <c r="O1237" i="4"/>
  <c r="N1238" i="4"/>
  <c r="O1238" i="4"/>
  <c r="N1239" i="4"/>
  <c r="O1239" i="4"/>
  <c r="N1240" i="4"/>
  <c r="O1240" i="4"/>
  <c r="N1241" i="4"/>
  <c r="O1241" i="4"/>
  <c r="N1242" i="4"/>
  <c r="O1242" i="4"/>
  <c r="N1243" i="4"/>
  <c r="O1243" i="4"/>
  <c r="N1244" i="4"/>
  <c r="O1244" i="4"/>
  <c r="N1245" i="4"/>
  <c r="O1245" i="4"/>
  <c r="N1246" i="4"/>
  <c r="O1246" i="4"/>
  <c r="N1247" i="4"/>
  <c r="O1247" i="4"/>
  <c r="N1248" i="4"/>
  <c r="O1248" i="4"/>
  <c r="N1249" i="4"/>
  <c r="O1249" i="4"/>
  <c r="N1250" i="4"/>
  <c r="O1250" i="4"/>
  <c r="N1251" i="4"/>
  <c r="O1251" i="4"/>
  <c r="N1252" i="4"/>
  <c r="O1252" i="4"/>
  <c r="N1253" i="4"/>
  <c r="O1253" i="4"/>
  <c r="N1254" i="4"/>
  <c r="O1254" i="4"/>
  <c r="N1255" i="4"/>
  <c r="O1255" i="4"/>
  <c r="N1256" i="4"/>
  <c r="O1256" i="4"/>
  <c r="N1257" i="4"/>
  <c r="O1257" i="4"/>
  <c r="N1258" i="4"/>
  <c r="O1258" i="4"/>
  <c r="N1259" i="4"/>
  <c r="O1259" i="4"/>
  <c r="N1260" i="4"/>
  <c r="O1260" i="4"/>
  <c r="N1261" i="4"/>
  <c r="O1261" i="4"/>
  <c r="N1262" i="4"/>
  <c r="O1262" i="4"/>
  <c r="N1263" i="4"/>
  <c r="O1263" i="4"/>
  <c r="N1264" i="4"/>
  <c r="O1264" i="4"/>
  <c r="N1265" i="4"/>
  <c r="O1265" i="4"/>
  <c r="N1266" i="4"/>
  <c r="O1266" i="4"/>
  <c r="N1267" i="4"/>
  <c r="O1267" i="4"/>
  <c r="N1268" i="4"/>
  <c r="O1268" i="4"/>
  <c r="N1269" i="4"/>
  <c r="O1269" i="4"/>
  <c r="N1270" i="4"/>
  <c r="O1270" i="4"/>
  <c r="N1271" i="4"/>
  <c r="O1271" i="4"/>
  <c r="N1272" i="4"/>
  <c r="O1272" i="4"/>
  <c r="N1273" i="4"/>
  <c r="O1273" i="4"/>
  <c r="N1274" i="4"/>
  <c r="O1274" i="4"/>
  <c r="N1275" i="4"/>
  <c r="O1275" i="4"/>
  <c r="N1276" i="4"/>
  <c r="O1276" i="4"/>
  <c r="N1277" i="4"/>
  <c r="O1277" i="4"/>
  <c r="N1278" i="4"/>
  <c r="O1278" i="4"/>
  <c r="N1279" i="4"/>
  <c r="O1279" i="4"/>
  <c r="N1280" i="4"/>
  <c r="O1280" i="4"/>
  <c r="N1281" i="4"/>
  <c r="O1281" i="4"/>
  <c r="N1282" i="4"/>
  <c r="O1282" i="4"/>
  <c r="N1283" i="4"/>
  <c r="O1283" i="4"/>
  <c r="N1284" i="4"/>
  <c r="O1284" i="4"/>
  <c r="N1285" i="4"/>
  <c r="O1285" i="4"/>
  <c r="N1286" i="4"/>
  <c r="O1286" i="4"/>
  <c r="N1287" i="4"/>
  <c r="O1287" i="4"/>
  <c r="N1288" i="4"/>
  <c r="O1288" i="4"/>
  <c r="N1289" i="4"/>
  <c r="O1289" i="4"/>
  <c r="N1290" i="4"/>
  <c r="O1290" i="4"/>
  <c r="N1291" i="4"/>
  <c r="O1291" i="4"/>
  <c r="N1292" i="4"/>
  <c r="O1292" i="4"/>
  <c r="N1293" i="4"/>
  <c r="O1293" i="4"/>
  <c r="N1294" i="4"/>
  <c r="O1294" i="4"/>
  <c r="N1295" i="4"/>
  <c r="O1295" i="4"/>
  <c r="N1296" i="4"/>
  <c r="O1296" i="4"/>
  <c r="N1297" i="4"/>
  <c r="O1297" i="4"/>
  <c r="N1298" i="4"/>
  <c r="O1298" i="4"/>
  <c r="N1299" i="4"/>
  <c r="O1299" i="4"/>
  <c r="N1300" i="4"/>
  <c r="O1300" i="4"/>
  <c r="N1301" i="4"/>
  <c r="O1301" i="4"/>
  <c r="N1302" i="4"/>
  <c r="O1302" i="4"/>
  <c r="N1303" i="4"/>
  <c r="O1303" i="4"/>
  <c r="N1304" i="4"/>
  <c r="O1304" i="4"/>
  <c r="N1305" i="4"/>
  <c r="O1305" i="4"/>
  <c r="N1306" i="4"/>
  <c r="O1306" i="4"/>
  <c r="N1307" i="4"/>
  <c r="O1307" i="4"/>
  <c r="N1308" i="4"/>
  <c r="O1308" i="4"/>
  <c r="N1309" i="4"/>
  <c r="O1309" i="4"/>
  <c r="N1310" i="4"/>
  <c r="O1310" i="4"/>
  <c r="N1311" i="4"/>
  <c r="O1311" i="4"/>
  <c r="N1312" i="4"/>
  <c r="O1312" i="4"/>
  <c r="N1313" i="4"/>
  <c r="O1313" i="4"/>
  <c r="N1314" i="4"/>
  <c r="O1314" i="4"/>
  <c r="N1315" i="4"/>
  <c r="O1315" i="4"/>
  <c r="N1316" i="4"/>
  <c r="O1316" i="4"/>
  <c r="N1317" i="4"/>
  <c r="O1317" i="4"/>
  <c r="N1318" i="4"/>
  <c r="O1318" i="4"/>
  <c r="N1319" i="4"/>
  <c r="O1319" i="4"/>
  <c r="N1320" i="4"/>
  <c r="O1320" i="4"/>
  <c r="N1321" i="4"/>
  <c r="O1321" i="4"/>
  <c r="N1322" i="4"/>
  <c r="O1322" i="4"/>
  <c r="N1323" i="4"/>
  <c r="O1323" i="4"/>
  <c r="N1324" i="4"/>
  <c r="O1324" i="4"/>
  <c r="N1325" i="4"/>
  <c r="O1325" i="4"/>
  <c r="N1326" i="4"/>
  <c r="O1326" i="4"/>
  <c r="N1327" i="4"/>
  <c r="O1327" i="4"/>
  <c r="N1328" i="4"/>
  <c r="O1328" i="4"/>
  <c r="N1329" i="4"/>
  <c r="O1329" i="4"/>
  <c r="N1330" i="4"/>
  <c r="O1330" i="4"/>
  <c r="N1331" i="4"/>
  <c r="O1331" i="4"/>
  <c r="N1332" i="4"/>
  <c r="O1332" i="4"/>
  <c r="N1333" i="4"/>
  <c r="O1333" i="4"/>
  <c r="N1334" i="4"/>
  <c r="O1334" i="4"/>
  <c r="N1335" i="4"/>
  <c r="O1335" i="4"/>
  <c r="N1336" i="4"/>
  <c r="O1336" i="4"/>
  <c r="N1337" i="4"/>
  <c r="O1337" i="4"/>
  <c r="N1338" i="4"/>
  <c r="O1338" i="4"/>
  <c r="N1339" i="4"/>
  <c r="O1339" i="4"/>
  <c r="N1340" i="4"/>
  <c r="O1340" i="4"/>
  <c r="N1341" i="4"/>
  <c r="O1341" i="4"/>
  <c r="N1342" i="4"/>
  <c r="O1342" i="4"/>
  <c r="N1343" i="4"/>
  <c r="O1343" i="4"/>
  <c r="N1344" i="4"/>
  <c r="O1344" i="4"/>
  <c r="N1345" i="4"/>
  <c r="O1345" i="4"/>
  <c r="N1346" i="4"/>
  <c r="O1346" i="4"/>
  <c r="N1347" i="4"/>
  <c r="O1347" i="4"/>
  <c r="N1348" i="4"/>
  <c r="O1348" i="4"/>
  <c r="N1349" i="4"/>
  <c r="O1349" i="4"/>
  <c r="N1350" i="4"/>
  <c r="O1350" i="4"/>
  <c r="N1351" i="4"/>
  <c r="O1351" i="4"/>
  <c r="N1352" i="4"/>
  <c r="O1352" i="4"/>
  <c r="N1353" i="4"/>
  <c r="O1353" i="4"/>
  <c r="N1354" i="4"/>
  <c r="O1354" i="4"/>
  <c r="N1355" i="4"/>
  <c r="O1355" i="4"/>
  <c r="N1356" i="4"/>
  <c r="O1356" i="4"/>
  <c r="N1357" i="4"/>
  <c r="O1357" i="4"/>
  <c r="N1358" i="4"/>
  <c r="O1358" i="4"/>
  <c r="N1359" i="4"/>
  <c r="O1359" i="4"/>
  <c r="N1360" i="4"/>
  <c r="O1360" i="4"/>
  <c r="N1361" i="4"/>
  <c r="O1361" i="4"/>
  <c r="N1362" i="4"/>
  <c r="O1362" i="4"/>
  <c r="N1363" i="4"/>
  <c r="O1363" i="4"/>
  <c r="N1364" i="4"/>
  <c r="O1364" i="4"/>
  <c r="N1365" i="4"/>
  <c r="O1365" i="4"/>
  <c r="N1366" i="4"/>
  <c r="O1366" i="4"/>
  <c r="N1367" i="4"/>
  <c r="O1367" i="4"/>
  <c r="N1368" i="4"/>
  <c r="O1368" i="4"/>
  <c r="N1369" i="4"/>
  <c r="O1369" i="4"/>
  <c r="N1370" i="4"/>
  <c r="O1370" i="4"/>
  <c r="N1371" i="4"/>
  <c r="O1371" i="4"/>
  <c r="N1372" i="4"/>
  <c r="O1372" i="4"/>
  <c r="N1373" i="4"/>
  <c r="O1373" i="4"/>
  <c r="N1374" i="4"/>
  <c r="O1374" i="4"/>
  <c r="N1375" i="4"/>
  <c r="O1375" i="4"/>
  <c r="N1376" i="4"/>
  <c r="O1376" i="4"/>
  <c r="N1377" i="4"/>
  <c r="O1377" i="4"/>
  <c r="N1378" i="4"/>
  <c r="O1378" i="4"/>
  <c r="N1379" i="4"/>
  <c r="O1379" i="4"/>
  <c r="N1380" i="4"/>
  <c r="O1380" i="4"/>
  <c r="N1381" i="4"/>
  <c r="O1381" i="4"/>
  <c r="N1382" i="4"/>
  <c r="O1382" i="4"/>
  <c r="N1383" i="4"/>
  <c r="O1383" i="4"/>
  <c r="N1384" i="4"/>
  <c r="O1384" i="4"/>
  <c r="N1385" i="4"/>
  <c r="O1385" i="4"/>
  <c r="N1386" i="4"/>
  <c r="O1386" i="4"/>
  <c r="N1387" i="4"/>
  <c r="O1387" i="4"/>
  <c r="N1388" i="4"/>
  <c r="O1388" i="4"/>
  <c r="N1389" i="4"/>
  <c r="O1389" i="4"/>
  <c r="N1390" i="4"/>
  <c r="O1390" i="4"/>
  <c r="N1391" i="4"/>
  <c r="O1391" i="4"/>
  <c r="N1392" i="4"/>
  <c r="O1392" i="4"/>
  <c r="N1393" i="4"/>
  <c r="O1393" i="4"/>
  <c r="N1394" i="4"/>
  <c r="O1394" i="4"/>
  <c r="N1395" i="4"/>
  <c r="O1395" i="4"/>
  <c r="N1396" i="4"/>
  <c r="O1396" i="4"/>
  <c r="N1397" i="4"/>
  <c r="O1397" i="4"/>
  <c r="N1398" i="4"/>
  <c r="O1398" i="4"/>
  <c r="N1399" i="4"/>
  <c r="O1399" i="4"/>
  <c r="N1400" i="4"/>
  <c r="O1400" i="4"/>
  <c r="N1401" i="4"/>
  <c r="O1401" i="4"/>
  <c r="N1402" i="4"/>
  <c r="O1402" i="4"/>
  <c r="N1403" i="4"/>
  <c r="O1403" i="4"/>
  <c r="N1404" i="4"/>
  <c r="O1404" i="4"/>
  <c r="N1405" i="4"/>
  <c r="O1405" i="4"/>
  <c r="N1406" i="4"/>
  <c r="O1406" i="4"/>
  <c r="N1407" i="4"/>
  <c r="O1407" i="4"/>
  <c r="N1408" i="4"/>
  <c r="O1408" i="4"/>
  <c r="N1409" i="4"/>
  <c r="O1409" i="4"/>
  <c r="N1410" i="4"/>
  <c r="O1410" i="4"/>
  <c r="N1411" i="4"/>
  <c r="O1411" i="4"/>
  <c r="N1412" i="4"/>
  <c r="O1412" i="4"/>
  <c r="N1413" i="4"/>
  <c r="O1413" i="4"/>
  <c r="N1414" i="4"/>
  <c r="O1414" i="4"/>
  <c r="N1415" i="4"/>
  <c r="O1415" i="4"/>
  <c r="N1416" i="4"/>
  <c r="O1416" i="4"/>
  <c r="N1417" i="4"/>
  <c r="O1417" i="4"/>
  <c r="N1418" i="4"/>
  <c r="O1418" i="4"/>
  <c r="N1419" i="4"/>
  <c r="O1419" i="4"/>
  <c r="N1420" i="4"/>
  <c r="O1420" i="4"/>
  <c r="N1421" i="4"/>
  <c r="O1421" i="4"/>
  <c r="N1422" i="4"/>
  <c r="O1422" i="4"/>
  <c r="N1423" i="4"/>
  <c r="O1423" i="4"/>
  <c r="N1424" i="4"/>
  <c r="O1424" i="4"/>
  <c r="N1425" i="4"/>
  <c r="O1425" i="4"/>
  <c r="N1426" i="4"/>
  <c r="O1426" i="4"/>
  <c r="N1427" i="4"/>
  <c r="O1427" i="4"/>
  <c r="N1428" i="4"/>
  <c r="O1428" i="4"/>
  <c r="N1429" i="4"/>
  <c r="O1429" i="4"/>
  <c r="N1430" i="4"/>
  <c r="O1430" i="4"/>
  <c r="N1431" i="4"/>
  <c r="O1431" i="4"/>
  <c r="N1432" i="4"/>
  <c r="O1432" i="4"/>
  <c r="N1433" i="4"/>
  <c r="O1433" i="4"/>
  <c r="N1434" i="4"/>
  <c r="O1434" i="4"/>
  <c r="N1435" i="4"/>
  <c r="O1435" i="4"/>
  <c r="N1436" i="4"/>
  <c r="O1436" i="4"/>
  <c r="N1437" i="4"/>
  <c r="O1437" i="4"/>
  <c r="N1438" i="4"/>
  <c r="O1438" i="4"/>
  <c r="N1439" i="4"/>
  <c r="O1439" i="4"/>
  <c r="N1440" i="4"/>
  <c r="O1440" i="4"/>
  <c r="N1441" i="4"/>
  <c r="O1441" i="4"/>
  <c r="N1442" i="4"/>
  <c r="O1442" i="4"/>
  <c r="N1443" i="4"/>
  <c r="O1443" i="4"/>
  <c r="N1444" i="4"/>
  <c r="O1444" i="4"/>
  <c r="N1445" i="4"/>
  <c r="O1445" i="4"/>
  <c r="N1446" i="4"/>
  <c r="O1446" i="4"/>
  <c r="N1447" i="4"/>
  <c r="O1447" i="4"/>
  <c r="N1448" i="4"/>
  <c r="O1448" i="4"/>
  <c r="N1449" i="4"/>
  <c r="O1449" i="4"/>
  <c r="N1450" i="4"/>
  <c r="O1450" i="4"/>
  <c r="N1451" i="4"/>
  <c r="O1451" i="4"/>
  <c r="N1452" i="4"/>
  <c r="O1452" i="4"/>
  <c r="N1453" i="4"/>
  <c r="O1453" i="4"/>
  <c r="N1454" i="4"/>
  <c r="O1454" i="4"/>
  <c r="N1455" i="4"/>
  <c r="O1455" i="4"/>
  <c r="N1456" i="4"/>
  <c r="O1456" i="4"/>
  <c r="N1457" i="4"/>
  <c r="O1457" i="4"/>
  <c r="N1458" i="4"/>
  <c r="O1458" i="4"/>
  <c r="N1459" i="4"/>
  <c r="O1459" i="4"/>
  <c r="N1460" i="4"/>
  <c r="O1460" i="4"/>
  <c r="N1461" i="4"/>
  <c r="O1461" i="4"/>
  <c r="N1462" i="4"/>
  <c r="O1462" i="4"/>
  <c r="N1463" i="4"/>
  <c r="O1463" i="4"/>
  <c r="N1464" i="4"/>
  <c r="O1464" i="4"/>
  <c r="N1465" i="4"/>
  <c r="O1465" i="4"/>
  <c r="N1466" i="4"/>
  <c r="O1466" i="4"/>
  <c r="N1467" i="4"/>
  <c r="O1467" i="4"/>
  <c r="N1468" i="4"/>
  <c r="O1468" i="4"/>
  <c r="N1469" i="4"/>
  <c r="O1469" i="4"/>
  <c r="N1470" i="4"/>
  <c r="O1470" i="4"/>
  <c r="N1471" i="4"/>
  <c r="O1471" i="4"/>
  <c r="N1472" i="4"/>
  <c r="O1472" i="4"/>
  <c r="N1473" i="4"/>
  <c r="O1473" i="4"/>
  <c r="N1474" i="4"/>
  <c r="O1474" i="4"/>
  <c r="N1475" i="4"/>
  <c r="O1475" i="4"/>
  <c r="N1476" i="4"/>
  <c r="O1476" i="4"/>
  <c r="N1477" i="4"/>
  <c r="O1477" i="4"/>
  <c r="N1478" i="4"/>
  <c r="O1478" i="4"/>
  <c r="N1479" i="4"/>
  <c r="O1479" i="4"/>
  <c r="N1480" i="4"/>
  <c r="O1480" i="4"/>
  <c r="N1481" i="4"/>
  <c r="O1481" i="4"/>
  <c r="N1482" i="4"/>
  <c r="O1482" i="4"/>
  <c r="N1483" i="4"/>
  <c r="O1483" i="4"/>
  <c r="N1484" i="4"/>
  <c r="O1484" i="4"/>
  <c r="N1485" i="4"/>
  <c r="O1485" i="4"/>
  <c r="N1486" i="4"/>
  <c r="O1486" i="4"/>
  <c r="N1487" i="4"/>
  <c r="O1487" i="4"/>
  <c r="N1488" i="4"/>
  <c r="O1488" i="4"/>
  <c r="N1489" i="4"/>
  <c r="O1489" i="4"/>
  <c r="N1490" i="4"/>
  <c r="O1490" i="4"/>
  <c r="N1491" i="4"/>
  <c r="O1491" i="4"/>
  <c r="N1492" i="4"/>
  <c r="O1492" i="4"/>
  <c r="N1493" i="4"/>
  <c r="O1493" i="4"/>
  <c r="N1494" i="4"/>
  <c r="O1494" i="4"/>
  <c r="N1495" i="4"/>
  <c r="O1495" i="4"/>
  <c r="N1496" i="4"/>
  <c r="O1496" i="4"/>
  <c r="N1497" i="4"/>
  <c r="O1497" i="4"/>
  <c r="N1498" i="4"/>
  <c r="O1498" i="4"/>
  <c r="N1499" i="4"/>
  <c r="O1499" i="4"/>
  <c r="N1500" i="4"/>
  <c r="O1500" i="4"/>
  <c r="N1501" i="4"/>
  <c r="O1501" i="4"/>
  <c r="N1502" i="4"/>
  <c r="O1502" i="4"/>
  <c r="N1503" i="4"/>
  <c r="O1503" i="4"/>
  <c r="N1504" i="4"/>
  <c r="O1504" i="4"/>
  <c r="N1505" i="4"/>
  <c r="O1505" i="4"/>
  <c r="N1506" i="4"/>
  <c r="O1506" i="4"/>
  <c r="N1507" i="4"/>
  <c r="O1507" i="4"/>
  <c r="N1508" i="4"/>
  <c r="O1508" i="4"/>
  <c r="N1509" i="4"/>
  <c r="O1509" i="4"/>
  <c r="N1510" i="4"/>
  <c r="O1510" i="4"/>
  <c r="N1511" i="4"/>
  <c r="O1511" i="4"/>
  <c r="N1512" i="4"/>
  <c r="O1512" i="4"/>
  <c r="N1513" i="4"/>
  <c r="O1513" i="4"/>
  <c r="N1514" i="4"/>
  <c r="O1514" i="4"/>
  <c r="N1515" i="4"/>
  <c r="O1515" i="4"/>
  <c r="N1516" i="4"/>
  <c r="O1516" i="4"/>
  <c r="N1517" i="4"/>
  <c r="O1517" i="4"/>
  <c r="N1518" i="4"/>
  <c r="O1518" i="4"/>
  <c r="N1519" i="4"/>
  <c r="O1519" i="4"/>
  <c r="N1520" i="4"/>
  <c r="O1520" i="4"/>
  <c r="N1521" i="4"/>
  <c r="O1521" i="4"/>
  <c r="N1522" i="4"/>
  <c r="O1522" i="4"/>
  <c r="N1523" i="4"/>
  <c r="O1523" i="4"/>
  <c r="N1524" i="4"/>
  <c r="O1524" i="4"/>
  <c r="N1525" i="4"/>
  <c r="O1525" i="4"/>
  <c r="N1526" i="4"/>
  <c r="O1526" i="4"/>
  <c r="N1527" i="4"/>
  <c r="O1527" i="4"/>
  <c r="N1528" i="4"/>
  <c r="O1528" i="4"/>
  <c r="N1529" i="4"/>
  <c r="O1529" i="4"/>
  <c r="N1530" i="4"/>
  <c r="O1530" i="4"/>
  <c r="N1531" i="4"/>
  <c r="O1531" i="4"/>
  <c r="N1532" i="4"/>
  <c r="O1532" i="4"/>
  <c r="N1533" i="4"/>
  <c r="O1533" i="4"/>
  <c r="N1534" i="4"/>
  <c r="O1534" i="4"/>
  <c r="N1535" i="4"/>
  <c r="O1535" i="4"/>
  <c r="N1536" i="4"/>
  <c r="O1536" i="4"/>
  <c r="N1537" i="4"/>
  <c r="O1537" i="4"/>
  <c r="N1538" i="4"/>
  <c r="O1538" i="4"/>
  <c r="N1539" i="4"/>
  <c r="O1539" i="4"/>
  <c r="N1540" i="4"/>
  <c r="O1540" i="4"/>
  <c r="N1541" i="4"/>
  <c r="O1541" i="4"/>
  <c r="N1542" i="4"/>
  <c r="O1542" i="4"/>
  <c r="N1543" i="4"/>
  <c r="O1543" i="4"/>
  <c r="N1544" i="4"/>
  <c r="O1544" i="4"/>
  <c r="N1545" i="4"/>
  <c r="O1545" i="4"/>
  <c r="N1546" i="4"/>
  <c r="O1546" i="4"/>
  <c r="N1547" i="4"/>
  <c r="O1547" i="4"/>
  <c r="N1548" i="4"/>
  <c r="O1548" i="4"/>
  <c r="N1549" i="4"/>
  <c r="O1549" i="4"/>
  <c r="N1550" i="4"/>
  <c r="O1550" i="4"/>
  <c r="N1551" i="4"/>
  <c r="O1551" i="4"/>
  <c r="N1552" i="4"/>
  <c r="O1552" i="4"/>
  <c r="N1553" i="4"/>
  <c r="O1553" i="4"/>
  <c r="N1554" i="4"/>
  <c r="O1554" i="4"/>
  <c r="N1555" i="4"/>
  <c r="O1555" i="4"/>
  <c r="N1556" i="4"/>
  <c r="O1556" i="4"/>
  <c r="N1557" i="4"/>
  <c r="O1557" i="4"/>
  <c r="N1558" i="4"/>
  <c r="O1558" i="4"/>
  <c r="N1559" i="4"/>
  <c r="O1559" i="4"/>
  <c r="N1560" i="4"/>
  <c r="O1560" i="4"/>
  <c r="N1561" i="4"/>
  <c r="O1561" i="4"/>
  <c r="N1562" i="4"/>
  <c r="O1562" i="4"/>
  <c r="N1563" i="4"/>
  <c r="O1563" i="4"/>
  <c r="N1564" i="4"/>
  <c r="O1564" i="4"/>
  <c r="N1565" i="4"/>
  <c r="O1565" i="4"/>
  <c r="N1566" i="4"/>
  <c r="O1566" i="4"/>
  <c r="N1567" i="4"/>
  <c r="O1567" i="4"/>
  <c r="N1568" i="4"/>
  <c r="O1568" i="4"/>
  <c r="N1569" i="4"/>
  <c r="O1569" i="4"/>
  <c r="N1570" i="4"/>
  <c r="O1570" i="4"/>
  <c r="N1571" i="4"/>
  <c r="O1571" i="4"/>
  <c r="N1572" i="4"/>
  <c r="O1572" i="4"/>
  <c r="N1573" i="4"/>
  <c r="O1573" i="4"/>
  <c r="N1574" i="4"/>
  <c r="O1574" i="4"/>
  <c r="N1575" i="4"/>
  <c r="O1575" i="4"/>
  <c r="N1576" i="4"/>
  <c r="O1576" i="4"/>
  <c r="N1577" i="4"/>
  <c r="O1577" i="4"/>
  <c r="N1578" i="4"/>
  <c r="O1578" i="4"/>
  <c r="N1579" i="4"/>
  <c r="O1579" i="4"/>
  <c r="N1580" i="4"/>
  <c r="O1580" i="4"/>
  <c r="N1581" i="4"/>
  <c r="O1581" i="4"/>
  <c r="N1582" i="4"/>
  <c r="O1582" i="4"/>
  <c r="N1583" i="4"/>
  <c r="O1583" i="4"/>
  <c r="N1584" i="4"/>
  <c r="O1584" i="4"/>
  <c r="N1585" i="4"/>
  <c r="O1585" i="4"/>
  <c r="N1586" i="4"/>
  <c r="O1586" i="4"/>
  <c r="N1587" i="4"/>
  <c r="O1587" i="4"/>
  <c r="N1588" i="4"/>
  <c r="O1588" i="4"/>
  <c r="N1589" i="4"/>
  <c r="O1589" i="4"/>
  <c r="N1590" i="4"/>
  <c r="O1590" i="4"/>
  <c r="N1591" i="4"/>
  <c r="O1591" i="4"/>
  <c r="N1592" i="4"/>
  <c r="O1592" i="4"/>
  <c r="N1593" i="4"/>
  <c r="O1593" i="4"/>
  <c r="N1594" i="4"/>
  <c r="O1594" i="4"/>
  <c r="N1595" i="4"/>
  <c r="O1595" i="4"/>
  <c r="N1596" i="4"/>
  <c r="O1596" i="4"/>
  <c r="N1597" i="4"/>
  <c r="O1597" i="4"/>
  <c r="N1598" i="4"/>
  <c r="O1598" i="4"/>
  <c r="N1599" i="4"/>
  <c r="O1599" i="4"/>
  <c r="N1600" i="4"/>
  <c r="O1600" i="4"/>
  <c r="N1601" i="4"/>
  <c r="O1601" i="4"/>
  <c r="N1602" i="4"/>
  <c r="O1602" i="4"/>
  <c r="N1603" i="4"/>
  <c r="O1603" i="4"/>
  <c r="N1604" i="4"/>
  <c r="O1604" i="4"/>
  <c r="N1605" i="4"/>
  <c r="O1605" i="4"/>
  <c r="N1606" i="4"/>
  <c r="O1606" i="4"/>
  <c r="N1607" i="4"/>
  <c r="O1607" i="4"/>
  <c r="N1608" i="4"/>
  <c r="O1608" i="4"/>
  <c r="N1609" i="4"/>
  <c r="O1609" i="4"/>
  <c r="N1610" i="4"/>
  <c r="O1610" i="4"/>
  <c r="N1611" i="4"/>
  <c r="O1611" i="4"/>
  <c r="N1612" i="4"/>
  <c r="O1612" i="4"/>
  <c r="N1613" i="4"/>
  <c r="O1613" i="4"/>
  <c r="N1614" i="4"/>
  <c r="O1614" i="4"/>
  <c r="N1615" i="4"/>
  <c r="O1615" i="4"/>
  <c r="N1616" i="4"/>
  <c r="O1616" i="4"/>
  <c r="N1617" i="4"/>
  <c r="O1617" i="4"/>
  <c r="N1618" i="4"/>
  <c r="O1618" i="4"/>
  <c r="N1619" i="4"/>
  <c r="O1619" i="4"/>
  <c r="N1620" i="4"/>
  <c r="O1620" i="4"/>
  <c r="N1621" i="4"/>
  <c r="O1621" i="4"/>
  <c r="N1622" i="4"/>
  <c r="O1622" i="4"/>
  <c r="N1623" i="4"/>
  <c r="O1623" i="4"/>
  <c r="N1624" i="4"/>
  <c r="O1624" i="4"/>
  <c r="N1625" i="4"/>
  <c r="O1625" i="4"/>
  <c r="N1626" i="4"/>
  <c r="O1626" i="4"/>
  <c r="N1627" i="4"/>
  <c r="O1627" i="4"/>
  <c r="N1628" i="4"/>
  <c r="O1628" i="4"/>
  <c r="N1629" i="4"/>
  <c r="O1629" i="4"/>
  <c r="N1630" i="4"/>
  <c r="O1630" i="4"/>
  <c r="N1631" i="4"/>
  <c r="O1631" i="4"/>
  <c r="O2" i="4"/>
  <c r="N2" i="4"/>
  <c r="N3" i="3"/>
  <c r="O3" i="3"/>
  <c r="N4" i="3"/>
  <c r="O4" i="3"/>
  <c r="N5" i="3"/>
  <c r="O5" i="3"/>
  <c r="N6" i="3"/>
  <c r="O6" i="3"/>
  <c r="N7" i="3"/>
  <c r="O7" i="3"/>
  <c r="N8" i="3"/>
  <c r="O8" i="3"/>
  <c r="N9" i="3"/>
  <c r="O9" i="3"/>
  <c r="N10" i="3"/>
  <c r="O10" i="3"/>
  <c r="N11" i="3"/>
  <c r="O11" i="3"/>
  <c r="N12" i="3"/>
  <c r="O12" i="3"/>
  <c r="N13" i="3"/>
  <c r="O13" i="3"/>
  <c r="N14" i="3"/>
  <c r="O14" i="3"/>
  <c r="N15" i="3"/>
  <c r="O15" i="3"/>
  <c r="N16" i="3"/>
  <c r="O16" i="3"/>
  <c r="N17" i="3"/>
  <c r="O17" i="3"/>
  <c r="N18" i="3"/>
  <c r="O18" i="3"/>
  <c r="N19" i="3"/>
  <c r="O19" i="3"/>
  <c r="N20" i="3"/>
  <c r="O20" i="3"/>
  <c r="N21" i="3"/>
  <c r="O21" i="3"/>
  <c r="N22" i="3"/>
  <c r="O22" i="3"/>
  <c r="N23" i="3"/>
  <c r="O23" i="3"/>
  <c r="N24" i="3"/>
  <c r="O24" i="3"/>
  <c r="N25" i="3"/>
  <c r="O25" i="3"/>
  <c r="N26" i="3"/>
  <c r="O26" i="3"/>
  <c r="N27" i="3"/>
  <c r="O27" i="3"/>
  <c r="N28" i="3"/>
  <c r="O28" i="3"/>
  <c r="N29" i="3"/>
  <c r="O29" i="3"/>
  <c r="N30" i="3"/>
  <c r="O30" i="3"/>
  <c r="N31" i="3"/>
  <c r="O31" i="3"/>
  <c r="N32" i="3"/>
  <c r="O32" i="3"/>
  <c r="N33" i="3"/>
  <c r="O33" i="3"/>
  <c r="N34" i="3"/>
  <c r="O34" i="3"/>
  <c r="N35" i="3"/>
  <c r="O35" i="3"/>
  <c r="N36" i="3"/>
  <c r="O36" i="3"/>
  <c r="N37" i="3"/>
  <c r="O37" i="3"/>
  <c r="N38" i="3"/>
  <c r="O38" i="3"/>
  <c r="N39" i="3"/>
  <c r="O39" i="3"/>
  <c r="N40" i="3"/>
  <c r="O40" i="3"/>
  <c r="N41" i="3"/>
  <c r="O41" i="3"/>
  <c r="N42" i="3"/>
  <c r="O42" i="3"/>
  <c r="N43" i="3"/>
  <c r="O43" i="3"/>
  <c r="N44" i="3"/>
  <c r="O44" i="3"/>
  <c r="N45" i="3"/>
  <c r="O45" i="3"/>
  <c r="N46" i="3"/>
  <c r="O46" i="3"/>
  <c r="N47" i="3"/>
  <c r="O47" i="3"/>
  <c r="N48" i="3"/>
  <c r="O48" i="3"/>
  <c r="N49" i="3"/>
  <c r="O49" i="3"/>
  <c r="N50" i="3"/>
  <c r="O50" i="3"/>
  <c r="N51" i="3"/>
  <c r="O51" i="3"/>
  <c r="N52" i="3"/>
  <c r="O52" i="3"/>
  <c r="N53" i="3"/>
  <c r="O53" i="3"/>
  <c r="N54" i="3"/>
  <c r="O54" i="3"/>
  <c r="N55" i="3"/>
  <c r="O55" i="3"/>
  <c r="N56" i="3"/>
  <c r="O56" i="3"/>
  <c r="N57" i="3"/>
  <c r="O57" i="3"/>
  <c r="N58" i="3"/>
  <c r="O58" i="3"/>
  <c r="N59" i="3"/>
  <c r="O59" i="3"/>
  <c r="N60" i="3"/>
  <c r="O60" i="3"/>
  <c r="N61" i="3"/>
  <c r="O61" i="3"/>
  <c r="N62" i="3"/>
  <c r="O62" i="3"/>
  <c r="N63" i="3"/>
  <c r="O63" i="3"/>
  <c r="N64" i="3"/>
  <c r="O64" i="3"/>
  <c r="N65" i="3"/>
  <c r="O65" i="3"/>
  <c r="N66" i="3"/>
  <c r="O66" i="3"/>
  <c r="N67" i="3"/>
  <c r="O67" i="3"/>
  <c r="N68" i="3"/>
  <c r="O68" i="3"/>
  <c r="N69" i="3"/>
  <c r="O69" i="3"/>
  <c r="N70" i="3"/>
  <c r="O70" i="3"/>
  <c r="N71" i="3"/>
  <c r="O71" i="3"/>
  <c r="N72" i="3"/>
  <c r="O72" i="3"/>
  <c r="N73" i="3"/>
  <c r="O73" i="3"/>
  <c r="N74" i="3"/>
  <c r="O74" i="3"/>
  <c r="N75" i="3"/>
  <c r="O75" i="3"/>
  <c r="N76" i="3"/>
  <c r="O76" i="3"/>
  <c r="N77" i="3"/>
  <c r="O77" i="3"/>
  <c r="N78" i="3"/>
  <c r="O78" i="3"/>
  <c r="N79" i="3"/>
  <c r="O79" i="3"/>
  <c r="N80" i="3"/>
  <c r="O80" i="3"/>
  <c r="N81" i="3"/>
  <c r="O81" i="3"/>
  <c r="N82" i="3"/>
  <c r="O82" i="3"/>
  <c r="N83" i="3"/>
  <c r="O83" i="3"/>
  <c r="N84" i="3"/>
  <c r="O84" i="3"/>
  <c r="N85" i="3"/>
  <c r="O85" i="3"/>
  <c r="N86" i="3"/>
  <c r="O86" i="3"/>
  <c r="N87" i="3"/>
  <c r="O87" i="3"/>
  <c r="N88" i="3"/>
  <c r="O88" i="3"/>
  <c r="N89" i="3"/>
  <c r="O89" i="3"/>
  <c r="N90" i="3"/>
  <c r="O90" i="3"/>
  <c r="N91" i="3"/>
  <c r="O91" i="3"/>
  <c r="N92" i="3"/>
  <c r="O92" i="3"/>
  <c r="N93" i="3"/>
  <c r="O93" i="3"/>
  <c r="N94" i="3"/>
  <c r="O94" i="3"/>
  <c r="N95" i="3"/>
  <c r="O95" i="3"/>
  <c r="N96" i="3"/>
  <c r="O96" i="3"/>
  <c r="N97" i="3"/>
  <c r="O97" i="3"/>
  <c r="N98" i="3"/>
  <c r="O98" i="3"/>
  <c r="N99" i="3"/>
  <c r="O99" i="3"/>
  <c r="N100" i="3"/>
  <c r="O100" i="3"/>
  <c r="N101" i="3"/>
  <c r="O101" i="3"/>
  <c r="N102" i="3"/>
  <c r="O102" i="3"/>
  <c r="N103" i="3"/>
  <c r="O103" i="3"/>
  <c r="N104" i="3"/>
  <c r="O104" i="3"/>
  <c r="N105" i="3"/>
  <c r="O105" i="3"/>
  <c r="N106" i="3"/>
  <c r="O106" i="3"/>
  <c r="N107" i="3"/>
  <c r="O107" i="3"/>
  <c r="N108" i="3"/>
  <c r="O108" i="3"/>
  <c r="N109" i="3"/>
  <c r="O109" i="3"/>
  <c r="N110" i="3"/>
  <c r="O110" i="3"/>
  <c r="N111" i="3"/>
  <c r="O111" i="3"/>
  <c r="N112" i="3"/>
  <c r="O112" i="3"/>
  <c r="N113" i="3"/>
  <c r="O113" i="3"/>
  <c r="N114" i="3"/>
  <c r="O114" i="3"/>
  <c r="N115" i="3"/>
  <c r="O115" i="3"/>
  <c r="N116" i="3"/>
  <c r="O116" i="3"/>
  <c r="N117" i="3"/>
  <c r="O117" i="3"/>
  <c r="N118" i="3"/>
  <c r="O118" i="3"/>
  <c r="N119" i="3"/>
  <c r="O119" i="3"/>
  <c r="N120" i="3"/>
  <c r="O120" i="3"/>
  <c r="N121" i="3"/>
  <c r="O121" i="3"/>
  <c r="N122" i="3"/>
  <c r="O122" i="3"/>
  <c r="N123" i="3"/>
  <c r="O123" i="3"/>
  <c r="N124" i="3"/>
  <c r="O124" i="3"/>
  <c r="N125" i="3"/>
  <c r="O125" i="3"/>
  <c r="N126" i="3"/>
  <c r="O126" i="3"/>
  <c r="N127" i="3"/>
  <c r="O127" i="3"/>
  <c r="N128" i="3"/>
  <c r="O128" i="3"/>
  <c r="N129" i="3"/>
  <c r="O129" i="3"/>
  <c r="N130" i="3"/>
  <c r="O130" i="3"/>
  <c r="N131" i="3"/>
  <c r="O131" i="3"/>
  <c r="N132" i="3"/>
  <c r="O132" i="3"/>
  <c r="N133" i="3"/>
  <c r="O133" i="3"/>
  <c r="N134" i="3"/>
  <c r="O134" i="3"/>
  <c r="N135" i="3"/>
  <c r="O135" i="3"/>
  <c r="N136" i="3"/>
  <c r="O136" i="3"/>
  <c r="N137" i="3"/>
  <c r="O137" i="3"/>
  <c r="N138" i="3"/>
  <c r="O138" i="3"/>
  <c r="N139" i="3"/>
  <c r="O139" i="3"/>
  <c r="N140" i="3"/>
  <c r="O140" i="3"/>
  <c r="N141" i="3"/>
  <c r="O141" i="3"/>
  <c r="N142" i="3"/>
  <c r="O142" i="3"/>
  <c r="N143" i="3"/>
  <c r="O143" i="3"/>
  <c r="N144" i="3"/>
  <c r="O144" i="3"/>
  <c r="N145" i="3"/>
  <c r="O145" i="3"/>
  <c r="N146" i="3"/>
  <c r="O146" i="3"/>
  <c r="N147" i="3"/>
  <c r="O147" i="3"/>
  <c r="N148" i="3"/>
  <c r="O148" i="3"/>
  <c r="N149" i="3"/>
  <c r="O149" i="3"/>
  <c r="N150" i="3"/>
  <c r="O150" i="3"/>
  <c r="N151" i="3"/>
  <c r="O151" i="3"/>
  <c r="N152" i="3"/>
  <c r="O152" i="3"/>
  <c r="N153" i="3"/>
  <c r="O153" i="3"/>
  <c r="N154" i="3"/>
  <c r="O154" i="3"/>
  <c r="N155" i="3"/>
  <c r="O155" i="3"/>
  <c r="N156" i="3"/>
  <c r="O156" i="3"/>
  <c r="N157" i="3"/>
  <c r="O157" i="3"/>
  <c r="N158" i="3"/>
  <c r="O158" i="3"/>
  <c r="N159" i="3"/>
  <c r="O159" i="3"/>
  <c r="N160" i="3"/>
  <c r="O160" i="3"/>
  <c r="N161" i="3"/>
  <c r="O161" i="3"/>
  <c r="N162" i="3"/>
  <c r="O162" i="3"/>
  <c r="N163" i="3"/>
  <c r="O163" i="3"/>
  <c r="N164" i="3"/>
  <c r="O164" i="3"/>
  <c r="N165" i="3"/>
  <c r="O165" i="3"/>
  <c r="N166" i="3"/>
  <c r="O166" i="3"/>
  <c r="N167" i="3"/>
  <c r="O167" i="3"/>
  <c r="N168" i="3"/>
  <c r="O168" i="3"/>
  <c r="N169" i="3"/>
  <c r="O169" i="3"/>
  <c r="N170" i="3"/>
  <c r="O170" i="3"/>
  <c r="N171" i="3"/>
  <c r="O171" i="3"/>
  <c r="N172" i="3"/>
  <c r="O172" i="3"/>
  <c r="N173" i="3"/>
  <c r="O173" i="3"/>
  <c r="N174" i="3"/>
  <c r="O174" i="3"/>
  <c r="N175" i="3"/>
  <c r="O175" i="3"/>
  <c r="N176" i="3"/>
  <c r="O176" i="3"/>
  <c r="N177" i="3"/>
  <c r="O177" i="3"/>
  <c r="N178" i="3"/>
  <c r="O178" i="3"/>
  <c r="N179" i="3"/>
  <c r="O179" i="3"/>
  <c r="N180" i="3"/>
  <c r="O180" i="3"/>
  <c r="N181" i="3"/>
  <c r="O181" i="3"/>
  <c r="N182" i="3"/>
  <c r="O182" i="3"/>
  <c r="N183" i="3"/>
  <c r="O183" i="3"/>
  <c r="N184" i="3"/>
  <c r="O184" i="3"/>
  <c r="N185" i="3"/>
  <c r="O185" i="3"/>
  <c r="N186" i="3"/>
  <c r="O186" i="3"/>
  <c r="N187" i="3"/>
  <c r="O187" i="3"/>
  <c r="N188" i="3"/>
  <c r="O188" i="3"/>
  <c r="N189" i="3"/>
  <c r="O189" i="3"/>
  <c r="N190" i="3"/>
  <c r="O190" i="3"/>
  <c r="N191" i="3"/>
  <c r="O191" i="3"/>
  <c r="N192" i="3"/>
  <c r="O192" i="3"/>
  <c r="N193" i="3"/>
  <c r="O193" i="3"/>
  <c r="N194" i="3"/>
  <c r="O194" i="3"/>
  <c r="N195" i="3"/>
  <c r="O195" i="3"/>
  <c r="N196" i="3"/>
  <c r="O196" i="3"/>
  <c r="N197" i="3"/>
  <c r="O197" i="3"/>
  <c r="N198" i="3"/>
  <c r="O198" i="3"/>
  <c r="N199" i="3"/>
  <c r="O199" i="3"/>
  <c r="N200" i="3"/>
  <c r="O200" i="3"/>
  <c r="N201" i="3"/>
  <c r="O201" i="3"/>
  <c r="N202" i="3"/>
  <c r="O202" i="3"/>
  <c r="N203" i="3"/>
  <c r="O203" i="3"/>
  <c r="N204" i="3"/>
  <c r="O204" i="3"/>
  <c r="N205" i="3"/>
  <c r="O205" i="3"/>
  <c r="N206" i="3"/>
  <c r="O206" i="3"/>
  <c r="N207" i="3"/>
  <c r="O207" i="3"/>
  <c r="N208" i="3"/>
  <c r="O208" i="3"/>
  <c r="N209" i="3"/>
  <c r="O209" i="3"/>
  <c r="N210" i="3"/>
  <c r="O210" i="3"/>
  <c r="N211" i="3"/>
  <c r="O211" i="3"/>
  <c r="N212" i="3"/>
  <c r="O212" i="3"/>
  <c r="N213" i="3"/>
  <c r="O213" i="3"/>
  <c r="N214" i="3"/>
  <c r="O214" i="3"/>
  <c r="N215" i="3"/>
  <c r="O215" i="3"/>
  <c r="N216" i="3"/>
  <c r="O216" i="3"/>
  <c r="N217" i="3"/>
  <c r="O217" i="3"/>
  <c r="N218" i="3"/>
  <c r="O218" i="3"/>
  <c r="N219" i="3"/>
  <c r="O219" i="3"/>
  <c r="N220" i="3"/>
  <c r="O220" i="3"/>
  <c r="N221" i="3"/>
  <c r="O221" i="3"/>
  <c r="N222" i="3"/>
  <c r="O222" i="3"/>
  <c r="N223" i="3"/>
  <c r="O223" i="3"/>
  <c r="N224" i="3"/>
  <c r="O224" i="3"/>
  <c r="N225" i="3"/>
  <c r="O225" i="3"/>
  <c r="N226" i="3"/>
  <c r="O226" i="3"/>
  <c r="N227" i="3"/>
  <c r="O227" i="3"/>
  <c r="N228" i="3"/>
  <c r="O228" i="3"/>
  <c r="N229" i="3"/>
  <c r="O229" i="3"/>
  <c r="N230" i="3"/>
  <c r="O230" i="3"/>
  <c r="N231" i="3"/>
  <c r="O231" i="3"/>
  <c r="N232" i="3"/>
  <c r="O232" i="3"/>
  <c r="N233" i="3"/>
  <c r="O233" i="3"/>
  <c r="N234" i="3"/>
  <c r="O234" i="3"/>
  <c r="N235" i="3"/>
  <c r="O235" i="3"/>
  <c r="N236" i="3"/>
  <c r="O236" i="3"/>
  <c r="N237" i="3"/>
  <c r="O237" i="3"/>
  <c r="N238" i="3"/>
  <c r="O238" i="3"/>
  <c r="N239" i="3"/>
  <c r="O239" i="3"/>
  <c r="N240" i="3"/>
  <c r="O240" i="3"/>
  <c r="N241" i="3"/>
  <c r="O241" i="3"/>
  <c r="N242" i="3"/>
  <c r="O242" i="3"/>
  <c r="N243" i="3"/>
  <c r="O243" i="3"/>
  <c r="N244" i="3"/>
  <c r="O244" i="3"/>
  <c r="N245" i="3"/>
  <c r="O245" i="3"/>
  <c r="N246" i="3"/>
  <c r="O246" i="3"/>
  <c r="N247" i="3"/>
  <c r="O247" i="3"/>
  <c r="N248" i="3"/>
  <c r="O248" i="3"/>
  <c r="N249" i="3"/>
  <c r="O249" i="3"/>
  <c r="N250" i="3"/>
  <c r="O250" i="3"/>
  <c r="N251" i="3"/>
  <c r="O251" i="3"/>
  <c r="N252" i="3"/>
  <c r="O252" i="3"/>
  <c r="N253" i="3"/>
  <c r="O253" i="3"/>
  <c r="N254" i="3"/>
  <c r="O254" i="3"/>
  <c r="N255" i="3"/>
  <c r="O255" i="3"/>
  <c r="N256" i="3"/>
  <c r="O256" i="3"/>
  <c r="N257" i="3"/>
  <c r="O257" i="3"/>
  <c r="N258" i="3"/>
  <c r="O258" i="3"/>
  <c r="N259" i="3"/>
  <c r="O259" i="3"/>
  <c r="N260" i="3"/>
  <c r="O260" i="3"/>
  <c r="N261" i="3"/>
  <c r="O261" i="3"/>
  <c r="N262" i="3"/>
  <c r="O262" i="3"/>
  <c r="N263" i="3"/>
  <c r="O263" i="3"/>
  <c r="N264" i="3"/>
  <c r="O264" i="3"/>
  <c r="N265" i="3"/>
  <c r="O265" i="3"/>
  <c r="N266" i="3"/>
  <c r="O266" i="3"/>
  <c r="N267" i="3"/>
  <c r="O267" i="3"/>
  <c r="N268" i="3"/>
  <c r="O268" i="3"/>
  <c r="N269" i="3"/>
  <c r="O269" i="3"/>
  <c r="N270" i="3"/>
  <c r="O270" i="3"/>
  <c r="N271" i="3"/>
  <c r="O271" i="3"/>
  <c r="N272" i="3"/>
  <c r="O272" i="3"/>
  <c r="N273" i="3"/>
  <c r="O273" i="3"/>
  <c r="N274" i="3"/>
  <c r="O274" i="3"/>
  <c r="N275" i="3"/>
  <c r="O275" i="3"/>
  <c r="N276" i="3"/>
  <c r="O276" i="3"/>
  <c r="N277" i="3"/>
  <c r="O277" i="3"/>
  <c r="N278" i="3"/>
  <c r="O278" i="3"/>
  <c r="N279" i="3"/>
  <c r="O279" i="3"/>
  <c r="N280" i="3"/>
  <c r="O280" i="3"/>
  <c r="N281" i="3"/>
  <c r="O281" i="3"/>
  <c r="N282" i="3"/>
  <c r="O282" i="3"/>
  <c r="N283" i="3"/>
  <c r="O283" i="3"/>
  <c r="N284" i="3"/>
  <c r="O284" i="3"/>
  <c r="N285" i="3"/>
  <c r="O285" i="3"/>
  <c r="N286" i="3"/>
  <c r="O286" i="3"/>
  <c r="N287" i="3"/>
  <c r="O287" i="3"/>
  <c r="N288" i="3"/>
  <c r="O288" i="3"/>
  <c r="N289" i="3"/>
  <c r="O289" i="3"/>
  <c r="N290" i="3"/>
  <c r="O290" i="3"/>
  <c r="N291" i="3"/>
  <c r="O291" i="3"/>
  <c r="N292" i="3"/>
  <c r="O292" i="3"/>
  <c r="N293" i="3"/>
  <c r="O293" i="3"/>
  <c r="N294" i="3"/>
  <c r="O294" i="3"/>
  <c r="N295" i="3"/>
  <c r="O295" i="3"/>
  <c r="N296" i="3"/>
  <c r="O296" i="3"/>
  <c r="N297" i="3"/>
  <c r="O297" i="3"/>
  <c r="N298" i="3"/>
  <c r="O298" i="3"/>
  <c r="N299" i="3"/>
  <c r="O299" i="3"/>
  <c r="N300" i="3"/>
  <c r="O300" i="3"/>
  <c r="N301" i="3"/>
  <c r="O301" i="3"/>
  <c r="N302" i="3"/>
  <c r="O302" i="3"/>
  <c r="N303" i="3"/>
  <c r="O303" i="3"/>
  <c r="N304" i="3"/>
  <c r="O304" i="3"/>
  <c r="N305" i="3"/>
  <c r="O305" i="3"/>
  <c r="N306" i="3"/>
  <c r="O306" i="3"/>
  <c r="N307" i="3"/>
  <c r="O307" i="3"/>
  <c r="N308" i="3"/>
  <c r="O308" i="3"/>
  <c r="N309" i="3"/>
  <c r="O309" i="3"/>
  <c r="N310" i="3"/>
  <c r="O310" i="3"/>
  <c r="N311" i="3"/>
  <c r="O311" i="3"/>
  <c r="N312" i="3"/>
  <c r="O312" i="3"/>
  <c r="N313" i="3"/>
  <c r="O313" i="3"/>
  <c r="N314" i="3"/>
  <c r="O314" i="3"/>
  <c r="N315" i="3"/>
  <c r="O315" i="3"/>
  <c r="N316" i="3"/>
  <c r="O316" i="3"/>
  <c r="N317" i="3"/>
  <c r="O317" i="3"/>
  <c r="N318" i="3"/>
  <c r="O318" i="3"/>
  <c r="N319" i="3"/>
  <c r="O319" i="3"/>
  <c r="N320" i="3"/>
  <c r="O320" i="3"/>
  <c r="N321" i="3"/>
  <c r="O321" i="3"/>
  <c r="N322" i="3"/>
  <c r="O322" i="3"/>
  <c r="N323" i="3"/>
  <c r="O323" i="3"/>
  <c r="N324" i="3"/>
  <c r="O324" i="3"/>
  <c r="N325" i="3"/>
  <c r="O325" i="3"/>
  <c r="N326" i="3"/>
  <c r="O326" i="3"/>
  <c r="N327" i="3"/>
  <c r="O327" i="3"/>
  <c r="N328" i="3"/>
  <c r="O328" i="3"/>
  <c r="N329" i="3"/>
  <c r="O329" i="3"/>
  <c r="N330" i="3"/>
  <c r="O330" i="3"/>
  <c r="N331" i="3"/>
  <c r="O331" i="3"/>
  <c r="N332" i="3"/>
  <c r="O332" i="3"/>
  <c r="N333" i="3"/>
  <c r="O333" i="3"/>
  <c r="N334" i="3"/>
  <c r="O334" i="3"/>
  <c r="N335" i="3"/>
  <c r="O335" i="3"/>
  <c r="N336" i="3"/>
  <c r="O336" i="3"/>
  <c r="N337" i="3"/>
  <c r="O337" i="3"/>
  <c r="N338" i="3"/>
  <c r="O338" i="3"/>
  <c r="N339" i="3"/>
  <c r="O339" i="3"/>
  <c r="N340" i="3"/>
  <c r="O340" i="3"/>
  <c r="N341" i="3"/>
  <c r="O341" i="3"/>
  <c r="N342" i="3"/>
  <c r="O342" i="3"/>
  <c r="N343" i="3"/>
  <c r="O343" i="3"/>
  <c r="N344" i="3"/>
  <c r="O344" i="3"/>
  <c r="N345" i="3"/>
  <c r="O345" i="3"/>
  <c r="N346" i="3"/>
  <c r="O346" i="3"/>
  <c r="N347" i="3"/>
  <c r="O347" i="3"/>
  <c r="N348" i="3"/>
  <c r="O348" i="3"/>
  <c r="N349" i="3"/>
  <c r="O349" i="3"/>
  <c r="N350" i="3"/>
  <c r="O350" i="3"/>
  <c r="N351" i="3"/>
  <c r="O351" i="3"/>
  <c r="N352" i="3"/>
  <c r="O352" i="3"/>
  <c r="N353" i="3"/>
  <c r="O353" i="3"/>
  <c r="N354" i="3"/>
  <c r="O354" i="3"/>
  <c r="N355" i="3"/>
  <c r="O355" i="3"/>
  <c r="N356" i="3"/>
  <c r="O356" i="3"/>
  <c r="N357" i="3"/>
  <c r="O357" i="3"/>
  <c r="N358" i="3"/>
  <c r="O358" i="3"/>
  <c r="N359" i="3"/>
  <c r="O359" i="3"/>
  <c r="N360" i="3"/>
  <c r="O360" i="3"/>
  <c r="N361" i="3"/>
  <c r="O361" i="3"/>
  <c r="N362" i="3"/>
  <c r="O362" i="3"/>
  <c r="N363" i="3"/>
  <c r="O363" i="3"/>
  <c r="N364" i="3"/>
  <c r="O364" i="3"/>
  <c r="N365" i="3"/>
  <c r="O365" i="3"/>
  <c r="N366" i="3"/>
  <c r="O366" i="3"/>
  <c r="N367" i="3"/>
  <c r="O367" i="3"/>
  <c r="N368" i="3"/>
  <c r="O368" i="3"/>
  <c r="N369" i="3"/>
  <c r="O369" i="3"/>
  <c r="N370" i="3"/>
  <c r="O370" i="3"/>
  <c r="N371" i="3"/>
  <c r="O371" i="3"/>
  <c r="N372" i="3"/>
  <c r="O372" i="3"/>
  <c r="N373" i="3"/>
  <c r="O373" i="3"/>
  <c r="N374" i="3"/>
  <c r="O374" i="3"/>
  <c r="N375" i="3"/>
  <c r="O375" i="3"/>
  <c r="N376" i="3"/>
  <c r="O376" i="3"/>
  <c r="N377" i="3"/>
  <c r="O377" i="3"/>
  <c r="N378" i="3"/>
  <c r="O378" i="3"/>
  <c r="N379" i="3"/>
  <c r="O379" i="3"/>
  <c r="N380" i="3"/>
  <c r="O380" i="3"/>
  <c r="N381" i="3"/>
  <c r="O381" i="3"/>
  <c r="N382" i="3"/>
  <c r="O382" i="3"/>
  <c r="N383" i="3"/>
  <c r="O383" i="3"/>
  <c r="N384" i="3"/>
  <c r="O384" i="3"/>
  <c r="N385" i="3"/>
  <c r="O385" i="3"/>
  <c r="N386" i="3"/>
  <c r="O386" i="3"/>
  <c r="N387" i="3"/>
  <c r="O387" i="3"/>
  <c r="N388" i="3"/>
  <c r="O388" i="3"/>
  <c r="N389" i="3"/>
  <c r="O389" i="3"/>
  <c r="N390" i="3"/>
  <c r="O390" i="3"/>
  <c r="N391" i="3"/>
  <c r="O391" i="3"/>
  <c r="N392" i="3"/>
  <c r="O392" i="3"/>
  <c r="N393" i="3"/>
  <c r="O393" i="3"/>
  <c r="N394" i="3"/>
  <c r="O394" i="3"/>
  <c r="N395" i="3"/>
  <c r="O395" i="3"/>
  <c r="N396" i="3"/>
  <c r="O396" i="3"/>
  <c r="N397" i="3"/>
  <c r="O397" i="3"/>
  <c r="N398" i="3"/>
  <c r="O398" i="3"/>
  <c r="N399" i="3"/>
  <c r="O399" i="3"/>
  <c r="N400" i="3"/>
  <c r="O400" i="3"/>
  <c r="N401" i="3"/>
  <c r="O401" i="3"/>
  <c r="N402" i="3"/>
  <c r="O402" i="3"/>
  <c r="N403" i="3"/>
  <c r="O403" i="3"/>
  <c r="N404" i="3"/>
  <c r="O404" i="3"/>
  <c r="N405" i="3"/>
  <c r="O405" i="3"/>
  <c r="N406" i="3"/>
  <c r="O406" i="3"/>
  <c r="N407" i="3"/>
  <c r="O407" i="3"/>
  <c r="N408" i="3"/>
  <c r="O408" i="3"/>
  <c r="N409" i="3"/>
  <c r="O409" i="3"/>
  <c r="N410" i="3"/>
  <c r="O410" i="3"/>
  <c r="N411" i="3"/>
  <c r="O411" i="3"/>
  <c r="N412" i="3"/>
  <c r="O412" i="3"/>
  <c r="N413" i="3"/>
  <c r="O413" i="3"/>
  <c r="N414" i="3"/>
  <c r="O414" i="3"/>
  <c r="N415" i="3"/>
  <c r="O415" i="3"/>
  <c r="N416" i="3"/>
  <c r="O416" i="3"/>
  <c r="N417" i="3"/>
  <c r="O417" i="3"/>
  <c r="N418" i="3"/>
  <c r="O418" i="3"/>
  <c r="N419" i="3"/>
  <c r="O419" i="3"/>
  <c r="N420" i="3"/>
  <c r="O420" i="3"/>
  <c r="N421" i="3"/>
  <c r="O421" i="3"/>
  <c r="N422" i="3"/>
  <c r="O422" i="3"/>
  <c r="N423" i="3"/>
  <c r="O423" i="3"/>
  <c r="N424" i="3"/>
  <c r="O424" i="3"/>
  <c r="N425" i="3"/>
  <c r="O425" i="3"/>
  <c r="N426" i="3"/>
  <c r="O426" i="3"/>
  <c r="N427" i="3"/>
  <c r="O427" i="3"/>
  <c r="N428" i="3"/>
  <c r="O428" i="3"/>
  <c r="N429" i="3"/>
  <c r="O429" i="3"/>
  <c r="N430" i="3"/>
  <c r="O430" i="3"/>
  <c r="N431" i="3"/>
  <c r="O431" i="3"/>
  <c r="N432" i="3"/>
  <c r="O432" i="3"/>
  <c r="N433" i="3"/>
  <c r="O433" i="3"/>
  <c r="N434" i="3"/>
  <c r="O434" i="3"/>
  <c r="N435" i="3"/>
  <c r="O435" i="3"/>
  <c r="N436" i="3"/>
  <c r="O436" i="3"/>
  <c r="N437" i="3"/>
  <c r="O437" i="3"/>
  <c r="N438" i="3"/>
  <c r="O438" i="3"/>
  <c r="N439" i="3"/>
  <c r="O439" i="3"/>
  <c r="N440" i="3"/>
  <c r="O440" i="3"/>
  <c r="N441" i="3"/>
  <c r="O441" i="3"/>
  <c r="N442" i="3"/>
  <c r="O442" i="3"/>
  <c r="N443" i="3"/>
  <c r="O443" i="3"/>
  <c r="N444" i="3"/>
  <c r="O444" i="3"/>
  <c r="N445" i="3"/>
  <c r="O445" i="3"/>
  <c r="N446" i="3"/>
  <c r="O446" i="3"/>
  <c r="N447" i="3"/>
  <c r="O447" i="3"/>
  <c r="N448" i="3"/>
  <c r="O448" i="3"/>
  <c r="N449" i="3"/>
  <c r="O449" i="3"/>
  <c r="N450" i="3"/>
  <c r="O450" i="3"/>
  <c r="N451" i="3"/>
  <c r="O451" i="3"/>
  <c r="N452" i="3"/>
  <c r="O452" i="3"/>
  <c r="N453" i="3"/>
  <c r="O453" i="3"/>
  <c r="N454" i="3"/>
  <c r="O454" i="3"/>
  <c r="N455" i="3"/>
  <c r="O455" i="3"/>
  <c r="N456" i="3"/>
  <c r="O456" i="3"/>
  <c r="N457" i="3"/>
  <c r="O457" i="3"/>
  <c r="N458" i="3"/>
  <c r="O458" i="3"/>
  <c r="N459" i="3"/>
  <c r="O459" i="3"/>
  <c r="N460" i="3"/>
  <c r="O460" i="3"/>
  <c r="N461" i="3"/>
  <c r="O461" i="3"/>
  <c r="N462" i="3"/>
  <c r="O462" i="3"/>
  <c r="N463" i="3"/>
  <c r="O463" i="3"/>
  <c r="N464" i="3"/>
  <c r="O464" i="3"/>
  <c r="N465" i="3"/>
  <c r="O465" i="3"/>
  <c r="N466" i="3"/>
  <c r="O466" i="3"/>
  <c r="N467" i="3"/>
  <c r="O467" i="3"/>
  <c r="N468" i="3"/>
  <c r="O468" i="3"/>
  <c r="N469" i="3"/>
  <c r="O469" i="3"/>
  <c r="N470" i="3"/>
  <c r="O470" i="3"/>
  <c r="N471" i="3"/>
  <c r="O471" i="3"/>
  <c r="N472" i="3"/>
  <c r="O472" i="3"/>
  <c r="N473" i="3"/>
  <c r="O473" i="3"/>
  <c r="N474" i="3"/>
  <c r="O474" i="3"/>
  <c r="N475" i="3"/>
  <c r="O475" i="3"/>
  <c r="N476" i="3"/>
  <c r="O476" i="3"/>
  <c r="N477" i="3"/>
  <c r="O477" i="3"/>
  <c r="N478" i="3"/>
  <c r="O478" i="3"/>
  <c r="N479" i="3"/>
  <c r="O479" i="3"/>
  <c r="N480" i="3"/>
  <c r="O480" i="3"/>
  <c r="N481" i="3"/>
  <c r="O481" i="3"/>
  <c r="N482" i="3"/>
  <c r="O482" i="3"/>
  <c r="N483" i="3"/>
  <c r="O483" i="3"/>
  <c r="N484" i="3"/>
  <c r="O484" i="3"/>
  <c r="N485" i="3"/>
  <c r="O485" i="3"/>
  <c r="N486" i="3"/>
  <c r="O486" i="3"/>
  <c r="N487" i="3"/>
  <c r="O487" i="3"/>
  <c r="N488" i="3"/>
  <c r="O488" i="3"/>
  <c r="N489" i="3"/>
  <c r="O489" i="3"/>
  <c r="N490" i="3"/>
  <c r="O490" i="3"/>
  <c r="N491" i="3"/>
  <c r="O491" i="3"/>
  <c r="N492" i="3"/>
  <c r="O492" i="3"/>
  <c r="N493" i="3"/>
  <c r="O493" i="3"/>
  <c r="N494" i="3"/>
  <c r="O494" i="3"/>
  <c r="N495" i="3"/>
  <c r="O495" i="3"/>
  <c r="N496" i="3"/>
  <c r="O496" i="3"/>
  <c r="N497" i="3"/>
  <c r="O497" i="3"/>
  <c r="N498" i="3"/>
  <c r="O498" i="3"/>
  <c r="N499" i="3"/>
  <c r="O499" i="3"/>
  <c r="N500" i="3"/>
  <c r="O500" i="3"/>
  <c r="N501" i="3"/>
  <c r="O501" i="3"/>
  <c r="N502" i="3"/>
  <c r="O502" i="3"/>
  <c r="N503" i="3"/>
  <c r="O503" i="3"/>
  <c r="N504" i="3"/>
  <c r="O504" i="3"/>
  <c r="N505" i="3"/>
  <c r="O505" i="3"/>
  <c r="N506" i="3"/>
  <c r="O506" i="3"/>
  <c r="N507" i="3"/>
  <c r="O507" i="3"/>
  <c r="N508" i="3"/>
  <c r="O508" i="3"/>
  <c r="N509" i="3"/>
  <c r="O509" i="3"/>
  <c r="N510" i="3"/>
  <c r="O510" i="3"/>
  <c r="N511" i="3"/>
  <c r="O511" i="3"/>
  <c r="N512" i="3"/>
  <c r="O512" i="3"/>
  <c r="N513" i="3"/>
  <c r="O513" i="3"/>
  <c r="N514" i="3"/>
  <c r="O514" i="3"/>
  <c r="N515" i="3"/>
  <c r="O515" i="3"/>
  <c r="N516" i="3"/>
  <c r="O516" i="3"/>
  <c r="N517" i="3"/>
  <c r="O517" i="3"/>
  <c r="N518" i="3"/>
  <c r="O518" i="3"/>
  <c r="N519" i="3"/>
  <c r="O519" i="3"/>
  <c r="N520" i="3"/>
  <c r="O520" i="3"/>
  <c r="N521" i="3"/>
  <c r="O521" i="3"/>
  <c r="N522" i="3"/>
  <c r="O522" i="3"/>
  <c r="N523" i="3"/>
  <c r="O523" i="3"/>
  <c r="N524" i="3"/>
  <c r="O524" i="3"/>
  <c r="N525" i="3"/>
  <c r="O525" i="3"/>
  <c r="N526" i="3"/>
  <c r="O526" i="3"/>
  <c r="N527" i="3"/>
  <c r="O527" i="3"/>
  <c r="N528" i="3"/>
  <c r="O528" i="3"/>
  <c r="N529" i="3"/>
  <c r="O529" i="3"/>
  <c r="N530" i="3"/>
  <c r="O530" i="3"/>
  <c r="N531" i="3"/>
  <c r="O531" i="3"/>
  <c r="N532" i="3"/>
  <c r="O532" i="3"/>
  <c r="N533" i="3"/>
  <c r="O533" i="3"/>
  <c r="N534" i="3"/>
  <c r="O534" i="3"/>
  <c r="N535" i="3"/>
  <c r="O535" i="3"/>
  <c r="N536" i="3"/>
  <c r="O536" i="3"/>
  <c r="N537" i="3"/>
  <c r="O537" i="3"/>
  <c r="N538" i="3"/>
  <c r="O538" i="3"/>
  <c r="N539" i="3"/>
  <c r="O539" i="3"/>
  <c r="N540" i="3"/>
  <c r="O540" i="3"/>
  <c r="N541" i="3"/>
  <c r="O541" i="3"/>
  <c r="N542" i="3"/>
  <c r="O542" i="3"/>
  <c r="N543" i="3"/>
  <c r="O543" i="3"/>
  <c r="N544" i="3"/>
  <c r="O544" i="3"/>
  <c r="N545" i="3"/>
  <c r="O545" i="3"/>
  <c r="N546" i="3"/>
  <c r="O546" i="3"/>
  <c r="N547" i="3"/>
  <c r="O547" i="3"/>
  <c r="N548" i="3"/>
  <c r="O548" i="3"/>
  <c r="N549" i="3"/>
  <c r="O549" i="3"/>
  <c r="N550" i="3"/>
  <c r="O550" i="3"/>
  <c r="N551" i="3"/>
  <c r="O551" i="3"/>
  <c r="N552" i="3"/>
  <c r="O552" i="3"/>
  <c r="N553" i="3"/>
  <c r="O553" i="3"/>
  <c r="N554" i="3"/>
  <c r="O554" i="3"/>
  <c r="N555" i="3"/>
  <c r="O555" i="3"/>
  <c r="N556" i="3"/>
  <c r="O556" i="3"/>
  <c r="N557" i="3"/>
  <c r="O557" i="3"/>
  <c r="N558" i="3"/>
  <c r="O558" i="3"/>
  <c r="N559" i="3"/>
  <c r="O559" i="3"/>
  <c r="N560" i="3"/>
  <c r="O560" i="3"/>
  <c r="N561" i="3"/>
  <c r="O561" i="3"/>
  <c r="N562" i="3"/>
  <c r="O562" i="3"/>
  <c r="N563" i="3"/>
  <c r="O563" i="3"/>
  <c r="N564" i="3"/>
  <c r="O564" i="3"/>
  <c r="N565" i="3"/>
  <c r="O565" i="3"/>
  <c r="N566" i="3"/>
  <c r="O566" i="3"/>
  <c r="N567" i="3"/>
  <c r="O567" i="3"/>
  <c r="N568" i="3"/>
  <c r="O568" i="3"/>
  <c r="N569" i="3"/>
  <c r="O569" i="3"/>
  <c r="N570" i="3"/>
  <c r="O570" i="3"/>
  <c r="N571" i="3"/>
  <c r="O571" i="3"/>
  <c r="N572" i="3"/>
  <c r="O572" i="3"/>
  <c r="N573" i="3"/>
  <c r="O573" i="3"/>
  <c r="N574" i="3"/>
  <c r="O574" i="3"/>
  <c r="N575" i="3"/>
  <c r="O575" i="3"/>
  <c r="N576" i="3"/>
  <c r="O576" i="3"/>
  <c r="N577" i="3"/>
  <c r="O577" i="3"/>
  <c r="N578" i="3"/>
  <c r="O578" i="3"/>
  <c r="N579" i="3"/>
  <c r="O579" i="3"/>
  <c r="N580" i="3"/>
  <c r="O580" i="3"/>
  <c r="N581" i="3"/>
  <c r="O581" i="3"/>
  <c r="N582" i="3"/>
  <c r="O582" i="3"/>
  <c r="N583" i="3"/>
  <c r="O583" i="3"/>
  <c r="N584" i="3"/>
  <c r="O584" i="3"/>
  <c r="N585" i="3"/>
  <c r="O585" i="3"/>
  <c r="N586" i="3"/>
  <c r="O586" i="3"/>
  <c r="N587" i="3"/>
  <c r="O587" i="3"/>
  <c r="N588" i="3"/>
  <c r="O588" i="3"/>
  <c r="N589" i="3"/>
  <c r="O589" i="3"/>
  <c r="N590" i="3"/>
  <c r="O590" i="3"/>
  <c r="N591" i="3"/>
  <c r="O591" i="3"/>
  <c r="N592" i="3"/>
  <c r="O592" i="3"/>
  <c r="N593" i="3"/>
  <c r="O593" i="3"/>
  <c r="N594" i="3"/>
  <c r="O594" i="3"/>
  <c r="N595" i="3"/>
  <c r="O595" i="3"/>
  <c r="N596" i="3"/>
  <c r="O596" i="3"/>
  <c r="N597" i="3"/>
  <c r="O597" i="3"/>
  <c r="N598" i="3"/>
  <c r="O598" i="3"/>
  <c r="N599" i="3"/>
  <c r="O599" i="3"/>
  <c r="N600" i="3"/>
  <c r="O600" i="3"/>
  <c r="N601" i="3"/>
  <c r="O601" i="3"/>
  <c r="N602" i="3"/>
  <c r="O602" i="3"/>
  <c r="N603" i="3"/>
  <c r="O603" i="3"/>
  <c r="N604" i="3"/>
  <c r="O604" i="3"/>
  <c r="N605" i="3"/>
  <c r="O605" i="3"/>
  <c r="N606" i="3"/>
  <c r="O606" i="3"/>
  <c r="N607" i="3"/>
  <c r="O607" i="3"/>
  <c r="N608" i="3"/>
  <c r="O608" i="3"/>
  <c r="N609" i="3"/>
  <c r="O609" i="3"/>
  <c r="N610" i="3"/>
  <c r="O610" i="3"/>
  <c r="N611" i="3"/>
  <c r="O611" i="3"/>
  <c r="N612" i="3"/>
  <c r="O612" i="3"/>
  <c r="N613" i="3"/>
  <c r="O613" i="3"/>
  <c r="N614" i="3"/>
  <c r="O614" i="3"/>
  <c r="N615" i="3"/>
  <c r="O615" i="3"/>
  <c r="N616" i="3"/>
  <c r="O616" i="3"/>
  <c r="N617" i="3"/>
  <c r="O617" i="3"/>
  <c r="N618" i="3"/>
  <c r="O618" i="3"/>
  <c r="N619" i="3"/>
  <c r="O619" i="3"/>
  <c r="N620" i="3"/>
  <c r="O620" i="3"/>
  <c r="N621" i="3"/>
  <c r="O621" i="3"/>
  <c r="N622" i="3"/>
  <c r="O622" i="3"/>
  <c r="N623" i="3"/>
  <c r="O623" i="3"/>
  <c r="N624" i="3"/>
  <c r="O624" i="3"/>
  <c r="N625" i="3"/>
  <c r="O625" i="3"/>
  <c r="N626" i="3"/>
  <c r="O626" i="3"/>
  <c r="N627" i="3"/>
  <c r="O627" i="3"/>
  <c r="N628" i="3"/>
  <c r="O628" i="3"/>
  <c r="N629" i="3"/>
  <c r="O629" i="3"/>
  <c r="N630" i="3"/>
  <c r="O630" i="3"/>
  <c r="N631" i="3"/>
  <c r="O631" i="3"/>
  <c r="N632" i="3"/>
  <c r="O632" i="3"/>
  <c r="N633" i="3"/>
  <c r="O633" i="3"/>
  <c r="N634" i="3"/>
  <c r="O634" i="3"/>
  <c r="N635" i="3"/>
  <c r="O635" i="3"/>
  <c r="N636" i="3"/>
  <c r="O636" i="3"/>
  <c r="N637" i="3"/>
  <c r="O637" i="3"/>
  <c r="N638" i="3"/>
  <c r="O638" i="3"/>
  <c r="N639" i="3"/>
  <c r="O639" i="3"/>
  <c r="N640" i="3"/>
  <c r="O640" i="3"/>
  <c r="N641" i="3"/>
  <c r="O641" i="3"/>
  <c r="N642" i="3"/>
  <c r="O642" i="3"/>
  <c r="N643" i="3"/>
  <c r="O643" i="3"/>
  <c r="N644" i="3"/>
  <c r="O644" i="3"/>
  <c r="N645" i="3"/>
  <c r="O645" i="3"/>
  <c r="N646" i="3"/>
  <c r="O646" i="3"/>
  <c r="N647" i="3"/>
  <c r="O647" i="3"/>
  <c r="N648" i="3"/>
  <c r="O648" i="3"/>
  <c r="N649" i="3"/>
  <c r="O649" i="3"/>
  <c r="N650" i="3"/>
  <c r="O650" i="3"/>
  <c r="N651" i="3"/>
  <c r="O651" i="3"/>
  <c r="N652" i="3"/>
  <c r="O652" i="3"/>
  <c r="N653" i="3"/>
  <c r="O653" i="3"/>
  <c r="N654" i="3"/>
  <c r="O654" i="3"/>
  <c r="N655" i="3"/>
  <c r="O655" i="3"/>
  <c r="N656" i="3"/>
  <c r="O656" i="3"/>
  <c r="N657" i="3"/>
  <c r="O657" i="3"/>
  <c r="N658" i="3"/>
  <c r="O658" i="3"/>
  <c r="N659" i="3"/>
  <c r="O659" i="3"/>
  <c r="N660" i="3"/>
  <c r="O660" i="3"/>
  <c r="N661" i="3"/>
  <c r="O661" i="3"/>
  <c r="N662" i="3"/>
  <c r="O662" i="3"/>
  <c r="N663" i="3"/>
  <c r="O663" i="3"/>
  <c r="N664" i="3"/>
  <c r="O664" i="3"/>
  <c r="N665" i="3"/>
  <c r="O665" i="3"/>
  <c r="N666" i="3"/>
  <c r="O666" i="3"/>
  <c r="N667" i="3"/>
  <c r="O667" i="3"/>
  <c r="N668" i="3"/>
  <c r="O668" i="3"/>
  <c r="N669" i="3"/>
  <c r="O669" i="3"/>
  <c r="N670" i="3"/>
  <c r="O670" i="3"/>
  <c r="N671" i="3"/>
  <c r="O671" i="3"/>
  <c r="N672" i="3"/>
  <c r="O672" i="3"/>
  <c r="N673" i="3"/>
  <c r="O673" i="3"/>
  <c r="N674" i="3"/>
  <c r="O674" i="3"/>
  <c r="N675" i="3"/>
  <c r="O675" i="3"/>
  <c r="N676" i="3"/>
  <c r="O676" i="3"/>
  <c r="N677" i="3"/>
  <c r="O677" i="3"/>
  <c r="N678" i="3"/>
  <c r="O678" i="3"/>
  <c r="N679" i="3"/>
  <c r="O679" i="3"/>
  <c r="N680" i="3"/>
  <c r="O680" i="3"/>
  <c r="N681" i="3"/>
  <c r="O681" i="3"/>
  <c r="N682" i="3"/>
  <c r="O682" i="3"/>
  <c r="N683" i="3"/>
  <c r="O683" i="3"/>
  <c r="N684" i="3"/>
  <c r="O684" i="3"/>
  <c r="N685" i="3"/>
  <c r="O685" i="3"/>
  <c r="N686" i="3"/>
  <c r="O686" i="3"/>
  <c r="N687" i="3"/>
  <c r="O687" i="3"/>
  <c r="N688" i="3"/>
  <c r="O688" i="3"/>
  <c r="N689" i="3"/>
  <c r="O689" i="3"/>
  <c r="N690" i="3"/>
  <c r="O690" i="3"/>
  <c r="N691" i="3"/>
  <c r="O691" i="3"/>
  <c r="N692" i="3"/>
  <c r="O692" i="3"/>
  <c r="N693" i="3"/>
  <c r="O693" i="3"/>
  <c r="N694" i="3"/>
  <c r="O694" i="3"/>
  <c r="N695" i="3"/>
  <c r="O695" i="3"/>
  <c r="N696" i="3"/>
  <c r="O696" i="3"/>
  <c r="N697" i="3"/>
  <c r="O697" i="3"/>
  <c r="N698" i="3"/>
  <c r="O698" i="3"/>
  <c r="N699" i="3"/>
  <c r="O699" i="3"/>
  <c r="N700" i="3"/>
  <c r="O700" i="3"/>
  <c r="N701" i="3"/>
  <c r="O701" i="3"/>
  <c r="N702" i="3"/>
  <c r="O702" i="3"/>
  <c r="N703" i="3"/>
  <c r="O703" i="3"/>
  <c r="N704" i="3"/>
  <c r="O704" i="3"/>
  <c r="N705" i="3"/>
  <c r="O705" i="3"/>
  <c r="N706" i="3"/>
  <c r="O706" i="3"/>
  <c r="N707" i="3"/>
  <c r="O707" i="3"/>
  <c r="N708" i="3"/>
  <c r="O708" i="3"/>
  <c r="N709" i="3"/>
  <c r="O709" i="3"/>
  <c r="N710" i="3"/>
  <c r="O710" i="3"/>
  <c r="N711" i="3"/>
  <c r="O711" i="3"/>
  <c r="N712" i="3"/>
  <c r="O712" i="3"/>
  <c r="N713" i="3"/>
  <c r="O713" i="3"/>
  <c r="N714" i="3"/>
  <c r="O714" i="3"/>
  <c r="N715" i="3"/>
  <c r="O715" i="3"/>
  <c r="N716" i="3"/>
  <c r="O716" i="3"/>
  <c r="N717" i="3"/>
  <c r="O717" i="3"/>
  <c r="N718" i="3"/>
  <c r="O718" i="3"/>
  <c r="N719" i="3"/>
  <c r="O719" i="3"/>
  <c r="N720" i="3"/>
  <c r="O720" i="3"/>
  <c r="N721" i="3"/>
  <c r="O721" i="3"/>
  <c r="N722" i="3"/>
  <c r="O722" i="3"/>
  <c r="N723" i="3"/>
  <c r="O723" i="3"/>
  <c r="N724" i="3"/>
  <c r="O724" i="3"/>
  <c r="N725" i="3"/>
  <c r="O725" i="3"/>
  <c r="N726" i="3"/>
  <c r="O726" i="3"/>
  <c r="N727" i="3"/>
  <c r="O727" i="3"/>
  <c r="N728" i="3"/>
  <c r="O728" i="3"/>
  <c r="N729" i="3"/>
  <c r="O729" i="3"/>
  <c r="N730" i="3"/>
  <c r="O730" i="3"/>
  <c r="N731" i="3"/>
  <c r="O731" i="3"/>
  <c r="N732" i="3"/>
  <c r="O732" i="3"/>
  <c r="N733" i="3"/>
  <c r="O733" i="3"/>
  <c r="N734" i="3"/>
  <c r="O734" i="3"/>
  <c r="N735" i="3"/>
  <c r="O735" i="3"/>
  <c r="N736" i="3"/>
  <c r="O736" i="3"/>
  <c r="N737" i="3"/>
  <c r="O737" i="3"/>
  <c r="N738" i="3"/>
  <c r="O738" i="3"/>
  <c r="N739" i="3"/>
  <c r="O739" i="3"/>
  <c r="N740" i="3"/>
  <c r="O740" i="3"/>
  <c r="N741" i="3"/>
  <c r="O741" i="3"/>
  <c r="N742" i="3"/>
  <c r="O742" i="3"/>
  <c r="N743" i="3"/>
  <c r="O743" i="3"/>
  <c r="N744" i="3"/>
  <c r="O744" i="3"/>
  <c r="N745" i="3"/>
  <c r="O745" i="3"/>
  <c r="N746" i="3"/>
  <c r="O746" i="3"/>
  <c r="N747" i="3"/>
  <c r="O747" i="3"/>
  <c r="N748" i="3"/>
  <c r="O748" i="3"/>
  <c r="N749" i="3"/>
  <c r="O749" i="3"/>
  <c r="N750" i="3"/>
  <c r="O750" i="3"/>
  <c r="N751" i="3"/>
  <c r="O751" i="3"/>
  <c r="N752" i="3"/>
  <c r="O752" i="3"/>
  <c r="N753" i="3"/>
  <c r="O753" i="3"/>
  <c r="N754" i="3"/>
  <c r="O754" i="3"/>
  <c r="N755" i="3"/>
  <c r="O755" i="3"/>
  <c r="N756" i="3"/>
  <c r="O756" i="3"/>
  <c r="N757" i="3"/>
  <c r="O757" i="3"/>
  <c r="N758" i="3"/>
  <c r="O758" i="3"/>
  <c r="N759" i="3"/>
  <c r="O759" i="3"/>
  <c r="N760" i="3"/>
  <c r="O760" i="3"/>
  <c r="N761" i="3"/>
  <c r="O761" i="3"/>
  <c r="N762" i="3"/>
  <c r="O762" i="3"/>
  <c r="N763" i="3"/>
  <c r="O763" i="3"/>
  <c r="N764" i="3"/>
  <c r="O764" i="3"/>
  <c r="N765" i="3"/>
  <c r="O765" i="3"/>
  <c r="N766" i="3"/>
  <c r="O766" i="3"/>
  <c r="N767" i="3"/>
  <c r="O767" i="3"/>
  <c r="N768" i="3"/>
  <c r="O768" i="3"/>
  <c r="N769" i="3"/>
  <c r="O769" i="3"/>
  <c r="N770" i="3"/>
  <c r="O770" i="3"/>
  <c r="N771" i="3"/>
  <c r="O771" i="3"/>
  <c r="N772" i="3"/>
  <c r="O772" i="3"/>
  <c r="N773" i="3"/>
  <c r="O773" i="3"/>
  <c r="N774" i="3"/>
  <c r="O774" i="3"/>
  <c r="N775" i="3"/>
  <c r="O775" i="3"/>
  <c r="N776" i="3"/>
  <c r="O776" i="3"/>
  <c r="N777" i="3"/>
  <c r="O777" i="3"/>
  <c r="N778" i="3"/>
  <c r="O778" i="3"/>
  <c r="N779" i="3"/>
  <c r="O779" i="3"/>
  <c r="N780" i="3"/>
  <c r="O780" i="3"/>
  <c r="N781" i="3"/>
  <c r="O781" i="3"/>
  <c r="N782" i="3"/>
  <c r="O782" i="3"/>
  <c r="N783" i="3"/>
  <c r="O783" i="3"/>
  <c r="N784" i="3"/>
  <c r="O784" i="3"/>
  <c r="N785" i="3"/>
  <c r="O785" i="3"/>
  <c r="N786" i="3"/>
  <c r="O786" i="3"/>
  <c r="N787" i="3"/>
  <c r="O787" i="3"/>
  <c r="N788" i="3"/>
  <c r="O788" i="3"/>
  <c r="N789" i="3"/>
  <c r="O789" i="3"/>
  <c r="N790" i="3"/>
  <c r="O790" i="3"/>
  <c r="N791" i="3"/>
  <c r="O791" i="3"/>
  <c r="N792" i="3"/>
  <c r="O792" i="3"/>
  <c r="N793" i="3"/>
  <c r="O793" i="3"/>
  <c r="N794" i="3"/>
  <c r="O794" i="3"/>
  <c r="N795" i="3"/>
  <c r="O795" i="3"/>
  <c r="N796" i="3"/>
  <c r="O796" i="3"/>
  <c r="N797" i="3"/>
  <c r="O797" i="3"/>
  <c r="N798" i="3"/>
  <c r="O798" i="3"/>
  <c r="N799" i="3"/>
  <c r="O799" i="3"/>
  <c r="N800" i="3"/>
  <c r="O800" i="3"/>
  <c r="N801" i="3"/>
  <c r="O801" i="3"/>
  <c r="N802" i="3"/>
  <c r="O802" i="3"/>
  <c r="N803" i="3"/>
  <c r="O803" i="3"/>
  <c r="N804" i="3"/>
  <c r="O804" i="3"/>
  <c r="N805" i="3"/>
  <c r="O805" i="3"/>
  <c r="N806" i="3"/>
  <c r="O806" i="3"/>
  <c r="N807" i="3"/>
  <c r="O807" i="3"/>
  <c r="N808" i="3"/>
  <c r="O808" i="3"/>
  <c r="N809" i="3"/>
  <c r="O809" i="3"/>
  <c r="N810" i="3"/>
  <c r="O810" i="3"/>
  <c r="N811" i="3"/>
  <c r="O811" i="3"/>
  <c r="N812" i="3"/>
  <c r="O812" i="3"/>
  <c r="N813" i="3"/>
  <c r="O813" i="3"/>
  <c r="N814" i="3"/>
  <c r="O814" i="3"/>
  <c r="N815" i="3"/>
  <c r="O815" i="3"/>
  <c r="N816" i="3"/>
  <c r="O816" i="3"/>
  <c r="N817" i="3"/>
  <c r="O817" i="3"/>
  <c r="N818" i="3"/>
  <c r="O818" i="3"/>
  <c r="N819" i="3"/>
  <c r="O819" i="3"/>
  <c r="N820" i="3"/>
  <c r="O820" i="3"/>
  <c r="N821" i="3"/>
  <c r="O821" i="3"/>
  <c r="N822" i="3"/>
  <c r="O822" i="3"/>
  <c r="N823" i="3"/>
  <c r="O823" i="3"/>
  <c r="N824" i="3"/>
  <c r="O824" i="3"/>
  <c r="N825" i="3"/>
  <c r="O825" i="3"/>
  <c r="N826" i="3"/>
  <c r="O826" i="3"/>
  <c r="N827" i="3"/>
  <c r="O827" i="3"/>
  <c r="N828" i="3"/>
  <c r="O828" i="3"/>
  <c r="N829" i="3"/>
  <c r="O829" i="3"/>
  <c r="N830" i="3"/>
  <c r="O830" i="3"/>
  <c r="N831" i="3"/>
  <c r="O831" i="3"/>
  <c r="N832" i="3"/>
  <c r="O832" i="3"/>
  <c r="N833" i="3"/>
  <c r="O833" i="3"/>
  <c r="N834" i="3"/>
  <c r="O834" i="3"/>
  <c r="N835" i="3"/>
  <c r="O835" i="3"/>
  <c r="N836" i="3"/>
  <c r="O836" i="3"/>
  <c r="N837" i="3"/>
  <c r="O837" i="3"/>
  <c r="N838" i="3"/>
  <c r="O838" i="3"/>
  <c r="N839" i="3"/>
  <c r="O839" i="3"/>
  <c r="N840" i="3"/>
  <c r="O840" i="3"/>
  <c r="N841" i="3"/>
  <c r="O841" i="3"/>
  <c r="N842" i="3"/>
  <c r="O842" i="3"/>
  <c r="N843" i="3"/>
  <c r="O843" i="3"/>
  <c r="N844" i="3"/>
  <c r="O844" i="3"/>
  <c r="N845" i="3"/>
  <c r="O845" i="3"/>
  <c r="N846" i="3"/>
  <c r="O846" i="3"/>
  <c r="N847" i="3"/>
  <c r="O847" i="3"/>
  <c r="N848" i="3"/>
  <c r="O848" i="3"/>
  <c r="N849" i="3"/>
  <c r="O849" i="3"/>
  <c r="N850" i="3"/>
  <c r="O850" i="3"/>
  <c r="N851" i="3"/>
  <c r="O851" i="3"/>
  <c r="N852" i="3"/>
  <c r="O852" i="3"/>
  <c r="N853" i="3"/>
  <c r="O853" i="3"/>
  <c r="N854" i="3"/>
  <c r="O854" i="3"/>
  <c r="N855" i="3"/>
  <c r="O855" i="3"/>
  <c r="N856" i="3"/>
  <c r="O856" i="3"/>
  <c r="N857" i="3"/>
  <c r="O857" i="3"/>
  <c r="N858" i="3"/>
  <c r="O858" i="3"/>
  <c r="N859" i="3"/>
  <c r="O859" i="3"/>
  <c r="N860" i="3"/>
  <c r="O860" i="3"/>
  <c r="N861" i="3"/>
  <c r="O861" i="3"/>
  <c r="N862" i="3"/>
  <c r="O862" i="3"/>
  <c r="N863" i="3"/>
  <c r="O863" i="3"/>
  <c r="N864" i="3"/>
  <c r="O864" i="3"/>
  <c r="N865" i="3"/>
  <c r="O865" i="3"/>
  <c r="N866" i="3"/>
  <c r="O866" i="3"/>
  <c r="N867" i="3"/>
  <c r="O867" i="3"/>
  <c r="N868" i="3"/>
  <c r="O868" i="3"/>
  <c r="N869" i="3"/>
  <c r="O869" i="3"/>
  <c r="N870" i="3"/>
  <c r="O870" i="3"/>
  <c r="N871" i="3"/>
  <c r="O871" i="3"/>
  <c r="N872" i="3"/>
  <c r="O872" i="3"/>
  <c r="N873" i="3"/>
  <c r="O873" i="3"/>
  <c r="N874" i="3"/>
  <c r="O874" i="3"/>
  <c r="N875" i="3"/>
  <c r="O875" i="3"/>
  <c r="N876" i="3"/>
  <c r="O876" i="3"/>
  <c r="N877" i="3"/>
  <c r="O877" i="3"/>
  <c r="N878" i="3"/>
  <c r="O878" i="3"/>
  <c r="N879" i="3"/>
  <c r="O879" i="3"/>
  <c r="N880" i="3"/>
  <c r="O880" i="3"/>
  <c r="N881" i="3"/>
  <c r="O881" i="3"/>
  <c r="N882" i="3"/>
  <c r="O882" i="3"/>
  <c r="N883" i="3"/>
  <c r="O883" i="3"/>
  <c r="N884" i="3"/>
  <c r="O884" i="3"/>
  <c r="N885" i="3"/>
  <c r="O885" i="3"/>
  <c r="N886" i="3"/>
  <c r="O886" i="3"/>
  <c r="N887" i="3"/>
  <c r="O887" i="3"/>
  <c r="N888" i="3"/>
  <c r="O888" i="3"/>
  <c r="N889" i="3"/>
  <c r="O889" i="3"/>
  <c r="N890" i="3"/>
  <c r="O890" i="3"/>
  <c r="N891" i="3"/>
  <c r="O891" i="3"/>
  <c r="N892" i="3"/>
  <c r="O892" i="3"/>
  <c r="N893" i="3"/>
  <c r="O893" i="3"/>
  <c r="N894" i="3"/>
  <c r="O894" i="3"/>
  <c r="N895" i="3"/>
  <c r="O895" i="3"/>
  <c r="N896" i="3"/>
  <c r="O896" i="3"/>
  <c r="N897" i="3"/>
  <c r="O897" i="3"/>
  <c r="N898" i="3"/>
  <c r="O898" i="3"/>
  <c r="N899" i="3"/>
  <c r="O899" i="3"/>
  <c r="N900" i="3"/>
  <c r="O900" i="3"/>
  <c r="N901" i="3"/>
  <c r="O901" i="3"/>
  <c r="N902" i="3"/>
  <c r="O902" i="3"/>
  <c r="N903" i="3"/>
  <c r="O903" i="3"/>
  <c r="N904" i="3"/>
  <c r="O904" i="3"/>
  <c r="N905" i="3"/>
  <c r="O905" i="3"/>
  <c r="N906" i="3"/>
  <c r="O906" i="3"/>
  <c r="N907" i="3"/>
  <c r="O907" i="3"/>
  <c r="N908" i="3"/>
  <c r="O908" i="3"/>
  <c r="N909" i="3"/>
  <c r="O909" i="3"/>
  <c r="N910" i="3"/>
  <c r="O910" i="3"/>
  <c r="N911" i="3"/>
  <c r="O911" i="3"/>
  <c r="N912" i="3"/>
  <c r="O912" i="3"/>
  <c r="N913" i="3"/>
  <c r="O913" i="3"/>
  <c r="N914" i="3"/>
  <c r="O914" i="3"/>
  <c r="N915" i="3"/>
  <c r="O915" i="3"/>
  <c r="N916" i="3"/>
  <c r="O916" i="3"/>
  <c r="N917" i="3"/>
  <c r="O917" i="3"/>
  <c r="N918" i="3"/>
  <c r="O918" i="3"/>
  <c r="N919" i="3"/>
  <c r="O919" i="3"/>
  <c r="N920" i="3"/>
  <c r="O920" i="3"/>
  <c r="N921" i="3"/>
  <c r="O921" i="3"/>
  <c r="N922" i="3"/>
  <c r="O922" i="3"/>
  <c r="N923" i="3"/>
  <c r="O923" i="3"/>
  <c r="N924" i="3"/>
  <c r="O924" i="3"/>
  <c r="N925" i="3"/>
  <c r="O925" i="3"/>
  <c r="N926" i="3"/>
  <c r="O926" i="3"/>
  <c r="N927" i="3"/>
  <c r="O927" i="3"/>
  <c r="N928" i="3"/>
  <c r="O928" i="3"/>
  <c r="N929" i="3"/>
  <c r="O929" i="3"/>
  <c r="N930" i="3"/>
  <c r="O930" i="3"/>
  <c r="N931" i="3"/>
  <c r="O931" i="3"/>
  <c r="N932" i="3"/>
  <c r="O932" i="3"/>
  <c r="N933" i="3"/>
  <c r="O933" i="3"/>
  <c r="N934" i="3"/>
  <c r="O934" i="3"/>
  <c r="N935" i="3"/>
  <c r="O935" i="3"/>
  <c r="N936" i="3"/>
  <c r="O936" i="3"/>
  <c r="N937" i="3"/>
  <c r="O937" i="3"/>
  <c r="N938" i="3"/>
  <c r="O938" i="3"/>
  <c r="N939" i="3"/>
  <c r="O939" i="3"/>
  <c r="N940" i="3"/>
  <c r="O940" i="3"/>
  <c r="N941" i="3"/>
  <c r="O941" i="3"/>
  <c r="N942" i="3"/>
  <c r="O942" i="3"/>
  <c r="N943" i="3"/>
  <c r="O943" i="3"/>
  <c r="N944" i="3"/>
  <c r="O944" i="3"/>
  <c r="N945" i="3"/>
  <c r="O945" i="3"/>
  <c r="N946" i="3"/>
  <c r="O946" i="3"/>
  <c r="N947" i="3"/>
  <c r="O947" i="3"/>
  <c r="N948" i="3"/>
  <c r="O948" i="3"/>
  <c r="N949" i="3"/>
  <c r="O949" i="3"/>
  <c r="N950" i="3"/>
  <c r="O950" i="3"/>
  <c r="N951" i="3"/>
  <c r="O951" i="3"/>
  <c r="N952" i="3"/>
  <c r="O952" i="3"/>
  <c r="N953" i="3"/>
  <c r="O953" i="3"/>
  <c r="N954" i="3"/>
  <c r="O954" i="3"/>
  <c r="N955" i="3"/>
  <c r="O955" i="3"/>
  <c r="N956" i="3"/>
  <c r="O956" i="3"/>
  <c r="N957" i="3"/>
  <c r="O957" i="3"/>
  <c r="N958" i="3"/>
  <c r="O958" i="3"/>
  <c r="N959" i="3"/>
  <c r="O959" i="3"/>
  <c r="N960" i="3"/>
  <c r="O960" i="3"/>
  <c r="N961" i="3"/>
  <c r="O961" i="3"/>
  <c r="N962" i="3"/>
  <c r="O962" i="3"/>
  <c r="N963" i="3"/>
  <c r="O963" i="3"/>
  <c r="N964" i="3"/>
  <c r="O964" i="3"/>
  <c r="N965" i="3"/>
  <c r="O965" i="3"/>
  <c r="N966" i="3"/>
  <c r="O966" i="3"/>
  <c r="N967" i="3"/>
  <c r="O967" i="3"/>
  <c r="N968" i="3"/>
  <c r="O968" i="3"/>
  <c r="N969" i="3"/>
  <c r="O969" i="3"/>
  <c r="N970" i="3"/>
  <c r="O970" i="3"/>
  <c r="N971" i="3"/>
  <c r="O971" i="3"/>
  <c r="N972" i="3"/>
  <c r="O972" i="3"/>
  <c r="N973" i="3"/>
  <c r="O973" i="3"/>
  <c r="N974" i="3"/>
  <c r="O974" i="3"/>
  <c r="N975" i="3"/>
  <c r="O975" i="3"/>
  <c r="N976" i="3"/>
  <c r="O976" i="3"/>
  <c r="N977" i="3"/>
  <c r="O977" i="3"/>
  <c r="N978" i="3"/>
  <c r="O978" i="3"/>
  <c r="N979" i="3"/>
  <c r="O979" i="3"/>
  <c r="N980" i="3"/>
  <c r="O980" i="3"/>
  <c r="N981" i="3"/>
  <c r="O981" i="3"/>
  <c r="N982" i="3"/>
  <c r="O982" i="3"/>
  <c r="N983" i="3"/>
  <c r="O983" i="3"/>
  <c r="N984" i="3"/>
  <c r="O984" i="3"/>
  <c r="N985" i="3"/>
  <c r="O985" i="3"/>
  <c r="N986" i="3"/>
  <c r="O986" i="3"/>
  <c r="N987" i="3"/>
  <c r="O987" i="3"/>
  <c r="N988" i="3"/>
  <c r="O988" i="3"/>
  <c r="N989" i="3"/>
  <c r="O989" i="3"/>
  <c r="N990" i="3"/>
  <c r="O990" i="3"/>
  <c r="N991" i="3"/>
  <c r="O991" i="3"/>
  <c r="N992" i="3"/>
  <c r="O992" i="3"/>
  <c r="N993" i="3"/>
  <c r="O993" i="3"/>
  <c r="N994" i="3"/>
  <c r="O994" i="3"/>
  <c r="N995" i="3"/>
  <c r="O995" i="3"/>
  <c r="N996" i="3"/>
  <c r="O996" i="3"/>
  <c r="N997" i="3"/>
  <c r="O997" i="3"/>
  <c r="N998" i="3"/>
  <c r="O998" i="3"/>
  <c r="N999" i="3"/>
  <c r="O999" i="3"/>
  <c r="N1000" i="3"/>
  <c r="O1000" i="3"/>
  <c r="N1001" i="3"/>
  <c r="O1001" i="3"/>
  <c r="N1002" i="3"/>
  <c r="O1002" i="3"/>
  <c r="N1003" i="3"/>
  <c r="O1003" i="3"/>
  <c r="N1004" i="3"/>
  <c r="O1004" i="3"/>
  <c r="N1005" i="3"/>
  <c r="O1005" i="3"/>
  <c r="N1006" i="3"/>
  <c r="O1006" i="3"/>
  <c r="N1007" i="3"/>
  <c r="O1007" i="3"/>
  <c r="N1008" i="3"/>
  <c r="O1008" i="3"/>
  <c r="N1009" i="3"/>
  <c r="O1009" i="3"/>
  <c r="N1010" i="3"/>
  <c r="O1010" i="3"/>
  <c r="N1011" i="3"/>
  <c r="O1011" i="3"/>
  <c r="N1012" i="3"/>
  <c r="O1012" i="3"/>
  <c r="N1013" i="3"/>
  <c r="O1013" i="3"/>
  <c r="N1014" i="3"/>
  <c r="O1014" i="3"/>
  <c r="N1015" i="3"/>
  <c r="O1015" i="3"/>
  <c r="N1016" i="3"/>
  <c r="O1016" i="3"/>
  <c r="N1017" i="3"/>
  <c r="O1017" i="3"/>
  <c r="N1018" i="3"/>
  <c r="O1018" i="3"/>
  <c r="N1019" i="3"/>
  <c r="O1019" i="3"/>
  <c r="N1020" i="3"/>
  <c r="O1020" i="3"/>
  <c r="N1021" i="3"/>
  <c r="O1021" i="3"/>
  <c r="N1022" i="3"/>
  <c r="O1022" i="3"/>
  <c r="N1023" i="3"/>
  <c r="O1023" i="3"/>
  <c r="N1024" i="3"/>
  <c r="O1024" i="3"/>
  <c r="N1025" i="3"/>
  <c r="O1025" i="3"/>
  <c r="N1026" i="3"/>
  <c r="O1026" i="3"/>
  <c r="N1027" i="3"/>
  <c r="O1027" i="3"/>
  <c r="N1028" i="3"/>
  <c r="O1028" i="3"/>
  <c r="N1029" i="3"/>
  <c r="O1029" i="3"/>
  <c r="N1030" i="3"/>
  <c r="O1030" i="3"/>
  <c r="N1031" i="3"/>
  <c r="O1031" i="3"/>
  <c r="N1032" i="3"/>
  <c r="O1032" i="3"/>
  <c r="N1033" i="3"/>
  <c r="O1033" i="3"/>
  <c r="N1034" i="3"/>
  <c r="O1034" i="3"/>
  <c r="N1035" i="3"/>
  <c r="O1035" i="3"/>
  <c r="N1036" i="3"/>
  <c r="O1036" i="3"/>
  <c r="N1037" i="3"/>
  <c r="O1037" i="3"/>
  <c r="N1038" i="3"/>
  <c r="O1038" i="3"/>
  <c r="N1039" i="3"/>
  <c r="O1039" i="3"/>
  <c r="N1040" i="3"/>
  <c r="O1040" i="3"/>
  <c r="N1041" i="3"/>
  <c r="O1041" i="3"/>
  <c r="N1042" i="3"/>
  <c r="O1042" i="3"/>
  <c r="N1043" i="3"/>
  <c r="O1043" i="3"/>
  <c r="N1044" i="3"/>
  <c r="O1044" i="3"/>
  <c r="N1045" i="3"/>
  <c r="O1045" i="3"/>
  <c r="N1046" i="3"/>
  <c r="O1046" i="3"/>
  <c r="N1047" i="3"/>
  <c r="O1047" i="3"/>
  <c r="N1048" i="3"/>
  <c r="O1048" i="3"/>
  <c r="N1049" i="3"/>
  <c r="O1049" i="3"/>
  <c r="N1050" i="3"/>
  <c r="O1050" i="3"/>
  <c r="N1051" i="3"/>
  <c r="O1051" i="3"/>
  <c r="N1052" i="3"/>
  <c r="O1052" i="3"/>
  <c r="N1053" i="3"/>
  <c r="O1053" i="3"/>
  <c r="N1054" i="3"/>
  <c r="O1054" i="3"/>
  <c r="N1055" i="3"/>
  <c r="O1055" i="3"/>
  <c r="N1056" i="3"/>
  <c r="O1056" i="3"/>
  <c r="N1057" i="3"/>
  <c r="O1057" i="3"/>
  <c r="N1058" i="3"/>
  <c r="O1058" i="3"/>
  <c r="N1059" i="3"/>
  <c r="O1059" i="3"/>
  <c r="N1060" i="3"/>
  <c r="O1060" i="3"/>
  <c r="N1061" i="3"/>
  <c r="O1061" i="3"/>
  <c r="N1062" i="3"/>
  <c r="O1062" i="3"/>
  <c r="N1063" i="3"/>
  <c r="O1063" i="3"/>
  <c r="N1064" i="3"/>
  <c r="O1064" i="3"/>
  <c r="N1065" i="3"/>
  <c r="O1065" i="3"/>
  <c r="N1066" i="3"/>
  <c r="O1066" i="3"/>
  <c r="N1067" i="3"/>
  <c r="O1067" i="3"/>
  <c r="N1068" i="3"/>
  <c r="O1068" i="3"/>
  <c r="N1069" i="3"/>
  <c r="O1069" i="3"/>
  <c r="N1070" i="3"/>
  <c r="O1070" i="3"/>
  <c r="N1071" i="3"/>
  <c r="O1071" i="3"/>
  <c r="N1072" i="3"/>
  <c r="O1072" i="3"/>
  <c r="N1073" i="3"/>
  <c r="O1073" i="3"/>
  <c r="N1074" i="3"/>
  <c r="O1074" i="3"/>
  <c r="N1075" i="3"/>
  <c r="O1075" i="3"/>
  <c r="N1076" i="3"/>
  <c r="O1076" i="3"/>
  <c r="N1077" i="3"/>
  <c r="O1077" i="3"/>
  <c r="N1078" i="3"/>
  <c r="O1078" i="3"/>
  <c r="N1079" i="3"/>
  <c r="O1079" i="3"/>
  <c r="N1080" i="3"/>
  <c r="O1080" i="3"/>
  <c r="N1081" i="3"/>
  <c r="O1081" i="3"/>
  <c r="N1082" i="3"/>
  <c r="O1082" i="3"/>
  <c r="N1083" i="3"/>
  <c r="O1083" i="3"/>
  <c r="N1084" i="3"/>
  <c r="O1084" i="3"/>
  <c r="N1085" i="3"/>
  <c r="O1085" i="3"/>
  <c r="N1086" i="3"/>
  <c r="O1086" i="3"/>
  <c r="N1087" i="3"/>
  <c r="O1087" i="3"/>
  <c r="N1088" i="3"/>
  <c r="O1088" i="3"/>
  <c r="N1089" i="3"/>
  <c r="O1089" i="3"/>
  <c r="N1090" i="3"/>
  <c r="O1090" i="3"/>
  <c r="N1091" i="3"/>
  <c r="O1091" i="3"/>
  <c r="N1092" i="3"/>
  <c r="O1092" i="3"/>
  <c r="N1093" i="3"/>
  <c r="O1093" i="3"/>
  <c r="N1094" i="3"/>
  <c r="O1094" i="3"/>
  <c r="N1095" i="3"/>
  <c r="O1095" i="3"/>
  <c r="N1096" i="3"/>
  <c r="O1096" i="3"/>
  <c r="N1097" i="3"/>
  <c r="O1097" i="3"/>
  <c r="N1098" i="3"/>
  <c r="O1098" i="3"/>
  <c r="N1099" i="3"/>
  <c r="O1099" i="3"/>
  <c r="N1100" i="3"/>
  <c r="O1100" i="3"/>
  <c r="N1101" i="3"/>
  <c r="O1101" i="3"/>
  <c r="N1102" i="3"/>
  <c r="O1102" i="3"/>
  <c r="N1103" i="3"/>
  <c r="O1103" i="3"/>
  <c r="N1104" i="3"/>
  <c r="O1104" i="3"/>
  <c r="N1105" i="3"/>
  <c r="O1105" i="3"/>
  <c r="N1106" i="3"/>
  <c r="O1106" i="3"/>
  <c r="N1107" i="3"/>
  <c r="O1107" i="3"/>
  <c r="N1108" i="3"/>
  <c r="O1108" i="3"/>
  <c r="N1109" i="3"/>
  <c r="O1109" i="3"/>
  <c r="N1110" i="3"/>
  <c r="O1110" i="3"/>
  <c r="N1111" i="3"/>
  <c r="O1111" i="3"/>
  <c r="N1112" i="3"/>
  <c r="O1112" i="3"/>
  <c r="N1113" i="3"/>
  <c r="O1113" i="3"/>
  <c r="N1114" i="3"/>
  <c r="O1114" i="3"/>
  <c r="N1115" i="3"/>
  <c r="O1115" i="3"/>
  <c r="N1116" i="3"/>
  <c r="O1116" i="3"/>
  <c r="N1117" i="3"/>
  <c r="O1117" i="3"/>
  <c r="N1118" i="3"/>
  <c r="O1118" i="3"/>
  <c r="N1119" i="3"/>
  <c r="O1119" i="3"/>
  <c r="N1120" i="3"/>
  <c r="O1120" i="3"/>
  <c r="N1121" i="3"/>
  <c r="O1121" i="3"/>
  <c r="N1122" i="3"/>
  <c r="O1122" i="3"/>
  <c r="N1123" i="3"/>
  <c r="O1123" i="3"/>
  <c r="N1124" i="3"/>
  <c r="O1124" i="3"/>
  <c r="N1125" i="3"/>
  <c r="O1125" i="3"/>
  <c r="N1126" i="3"/>
  <c r="O1126" i="3"/>
  <c r="N1127" i="3"/>
  <c r="O1127" i="3"/>
  <c r="N1128" i="3"/>
  <c r="O1128" i="3"/>
  <c r="N1129" i="3"/>
  <c r="O1129" i="3"/>
  <c r="N1130" i="3"/>
  <c r="O1130" i="3"/>
  <c r="N1131" i="3"/>
  <c r="O1131" i="3"/>
  <c r="N1132" i="3"/>
  <c r="O1132" i="3"/>
  <c r="N1133" i="3"/>
  <c r="O1133" i="3"/>
  <c r="N1134" i="3"/>
  <c r="O1134" i="3"/>
  <c r="N1135" i="3"/>
  <c r="O1135" i="3"/>
  <c r="N1136" i="3"/>
  <c r="O1136" i="3"/>
  <c r="N1137" i="3"/>
  <c r="O1137" i="3"/>
  <c r="N1138" i="3"/>
  <c r="O1138" i="3"/>
  <c r="N1139" i="3"/>
  <c r="O1139" i="3"/>
  <c r="N1140" i="3"/>
  <c r="O1140" i="3"/>
  <c r="N1141" i="3"/>
  <c r="O1141" i="3"/>
  <c r="N1142" i="3"/>
  <c r="O1142" i="3"/>
  <c r="N1143" i="3"/>
  <c r="O1143" i="3"/>
  <c r="N1144" i="3"/>
  <c r="O1144" i="3"/>
  <c r="N1145" i="3"/>
  <c r="O1145" i="3"/>
  <c r="N1146" i="3"/>
  <c r="O1146" i="3"/>
  <c r="N1147" i="3"/>
  <c r="O1147" i="3"/>
  <c r="N1148" i="3"/>
  <c r="O1148" i="3"/>
  <c r="N1149" i="3"/>
  <c r="O1149" i="3"/>
  <c r="N1150" i="3"/>
  <c r="O1150" i="3"/>
  <c r="N1151" i="3"/>
  <c r="O1151" i="3"/>
  <c r="N1152" i="3"/>
  <c r="O1152" i="3"/>
  <c r="N1153" i="3"/>
  <c r="O1153" i="3"/>
  <c r="N1154" i="3"/>
  <c r="O1154" i="3"/>
  <c r="N1155" i="3"/>
  <c r="O1155" i="3"/>
  <c r="N1156" i="3"/>
  <c r="O1156" i="3"/>
  <c r="N1157" i="3"/>
  <c r="O1157" i="3"/>
  <c r="N1158" i="3"/>
  <c r="O1158" i="3"/>
  <c r="N1159" i="3"/>
  <c r="O1159" i="3"/>
  <c r="N1160" i="3"/>
  <c r="O1160" i="3"/>
  <c r="N1161" i="3"/>
  <c r="O1161" i="3"/>
  <c r="N1162" i="3"/>
  <c r="O1162" i="3"/>
  <c r="N1163" i="3"/>
  <c r="O1163" i="3"/>
  <c r="N1164" i="3"/>
  <c r="O1164" i="3"/>
  <c r="N1165" i="3"/>
  <c r="O1165" i="3"/>
  <c r="N1166" i="3"/>
  <c r="O1166" i="3"/>
  <c r="N1167" i="3"/>
  <c r="O1167" i="3"/>
  <c r="N1168" i="3"/>
  <c r="O1168" i="3"/>
  <c r="N1169" i="3"/>
  <c r="O1169" i="3"/>
  <c r="N1170" i="3"/>
  <c r="O1170" i="3"/>
  <c r="N1171" i="3"/>
  <c r="O1171" i="3"/>
  <c r="N1172" i="3"/>
  <c r="O1172" i="3"/>
  <c r="N1173" i="3"/>
  <c r="O1173" i="3"/>
  <c r="N1174" i="3"/>
  <c r="O1174" i="3"/>
  <c r="N1175" i="3"/>
  <c r="O1175" i="3"/>
  <c r="N1176" i="3"/>
  <c r="O1176" i="3"/>
  <c r="N1177" i="3"/>
  <c r="O1177" i="3"/>
  <c r="N1178" i="3"/>
  <c r="O1178" i="3"/>
  <c r="N1179" i="3"/>
  <c r="O1179" i="3"/>
  <c r="N1180" i="3"/>
  <c r="O1180" i="3"/>
  <c r="N1181" i="3"/>
  <c r="O1181" i="3"/>
  <c r="N1182" i="3"/>
  <c r="O1182" i="3"/>
  <c r="N1183" i="3"/>
  <c r="O1183" i="3"/>
  <c r="N1184" i="3"/>
  <c r="O1184" i="3"/>
  <c r="N1185" i="3"/>
  <c r="O1185" i="3"/>
  <c r="N1186" i="3"/>
  <c r="O1186" i="3"/>
  <c r="N1187" i="3"/>
  <c r="O1187" i="3"/>
  <c r="N1188" i="3"/>
  <c r="O1188" i="3"/>
  <c r="N1189" i="3"/>
  <c r="O1189" i="3"/>
  <c r="N1190" i="3"/>
  <c r="O1190" i="3"/>
  <c r="N1191" i="3"/>
  <c r="O1191" i="3"/>
  <c r="N1192" i="3"/>
  <c r="O1192" i="3"/>
  <c r="N1193" i="3"/>
  <c r="O1193" i="3"/>
  <c r="N1194" i="3"/>
  <c r="O1194" i="3"/>
  <c r="N1195" i="3"/>
  <c r="O1195" i="3"/>
  <c r="N1196" i="3"/>
  <c r="O1196" i="3"/>
  <c r="N1197" i="3"/>
  <c r="O1197" i="3"/>
  <c r="N1198" i="3"/>
  <c r="O1198" i="3"/>
  <c r="N1199" i="3"/>
  <c r="O1199" i="3"/>
  <c r="N1200" i="3"/>
  <c r="O1200" i="3"/>
  <c r="N1201" i="3"/>
  <c r="O1201" i="3"/>
  <c r="N1202" i="3"/>
  <c r="O1202" i="3"/>
  <c r="N1203" i="3"/>
  <c r="O1203" i="3"/>
  <c r="N1204" i="3"/>
  <c r="O1204" i="3"/>
  <c r="N1205" i="3"/>
  <c r="O1205" i="3"/>
  <c r="N1206" i="3"/>
  <c r="O1206" i="3"/>
  <c r="N1207" i="3"/>
  <c r="O1207" i="3"/>
  <c r="N1208" i="3"/>
  <c r="O1208" i="3"/>
  <c r="N1209" i="3"/>
  <c r="O1209" i="3"/>
  <c r="N1210" i="3"/>
  <c r="O1210" i="3"/>
  <c r="N1211" i="3"/>
  <c r="O1211" i="3"/>
  <c r="N1212" i="3"/>
  <c r="O1212" i="3"/>
  <c r="N1213" i="3"/>
  <c r="O1213" i="3"/>
  <c r="N1214" i="3"/>
  <c r="O1214" i="3"/>
  <c r="N1215" i="3"/>
  <c r="O1215" i="3"/>
  <c r="N1216" i="3"/>
  <c r="O1216" i="3"/>
  <c r="N1217" i="3"/>
  <c r="O1217" i="3"/>
  <c r="N1218" i="3"/>
  <c r="O1218" i="3"/>
  <c r="N1219" i="3"/>
  <c r="O1219" i="3"/>
  <c r="N1220" i="3"/>
  <c r="O1220" i="3"/>
  <c r="N1221" i="3"/>
  <c r="O1221" i="3"/>
  <c r="N1222" i="3"/>
  <c r="O1222" i="3"/>
  <c r="N1223" i="3"/>
  <c r="O1223" i="3"/>
  <c r="N1224" i="3"/>
  <c r="O1224" i="3"/>
  <c r="N1225" i="3"/>
  <c r="O1225" i="3"/>
  <c r="N1226" i="3"/>
  <c r="O1226" i="3"/>
  <c r="N1227" i="3"/>
  <c r="O1227" i="3"/>
  <c r="N1228" i="3"/>
  <c r="O1228" i="3"/>
  <c r="N1229" i="3"/>
  <c r="O1229" i="3"/>
  <c r="N1230" i="3"/>
  <c r="O1230" i="3"/>
  <c r="N1231" i="3"/>
  <c r="O1231" i="3"/>
  <c r="N1232" i="3"/>
  <c r="O1232" i="3"/>
  <c r="N1233" i="3"/>
  <c r="O1233" i="3"/>
  <c r="N1234" i="3"/>
  <c r="O1234" i="3"/>
  <c r="N1235" i="3"/>
  <c r="O1235" i="3"/>
  <c r="N1236" i="3"/>
  <c r="O1236" i="3"/>
  <c r="N1237" i="3"/>
  <c r="O1237" i="3"/>
  <c r="N1238" i="3"/>
  <c r="O1238" i="3"/>
  <c r="N1239" i="3"/>
  <c r="O1239" i="3"/>
  <c r="N1240" i="3"/>
  <c r="O1240" i="3"/>
  <c r="N1241" i="3"/>
  <c r="O1241" i="3"/>
  <c r="N1242" i="3"/>
  <c r="O1242" i="3"/>
  <c r="N1243" i="3"/>
  <c r="O1243" i="3"/>
  <c r="N1244" i="3"/>
  <c r="O1244" i="3"/>
  <c r="N1245" i="3"/>
  <c r="O1245" i="3"/>
  <c r="N1246" i="3"/>
  <c r="O1246" i="3"/>
  <c r="N1247" i="3"/>
  <c r="O1247" i="3"/>
  <c r="N1248" i="3"/>
  <c r="O1248" i="3"/>
  <c r="N1249" i="3"/>
  <c r="O1249" i="3"/>
  <c r="N1250" i="3"/>
  <c r="O1250" i="3"/>
  <c r="N1251" i="3"/>
  <c r="O1251" i="3"/>
  <c r="N1252" i="3"/>
  <c r="O1252" i="3"/>
  <c r="N1253" i="3"/>
  <c r="O1253" i="3"/>
  <c r="N1254" i="3"/>
  <c r="O1254" i="3"/>
  <c r="N1255" i="3"/>
  <c r="O1255" i="3"/>
  <c r="N1256" i="3"/>
  <c r="O1256" i="3"/>
  <c r="N1257" i="3"/>
  <c r="O1257" i="3"/>
  <c r="N1258" i="3"/>
  <c r="O1258" i="3"/>
  <c r="N1259" i="3"/>
  <c r="O1259" i="3"/>
  <c r="N1260" i="3"/>
  <c r="O1260" i="3"/>
  <c r="N1261" i="3"/>
  <c r="O1261" i="3"/>
  <c r="N1262" i="3"/>
  <c r="O1262" i="3"/>
  <c r="N1263" i="3"/>
  <c r="O1263" i="3"/>
  <c r="N1264" i="3"/>
  <c r="O1264" i="3"/>
  <c r="N1265" i="3"/>
  <c r="O1265" i="3"/>
  <c r="N1266" i="3"/>
  <c r="O1266" i="3"/>
  <c r="N1267" i="3"/>
  <c r="O1267" i="3"/>
  <c r="N1268" i="3"/>
  <c r="O1268" i="3"/>
  <c r="N1269" i="3"/>
  <c r="O1269" i="3"/>
  <c r="N1270" i="3"/>
  <c r="O1270" i="3"/>
  <c r="N1271" i="3"/>
  <c r="O1271" i="3"/>
  <c r="N1272" i="3"/>
  <c r="O1272" i="3"/>
  <c r="N1273" i="3"/>
  <c r="O1273" i="3"/>
  <c r="N1274" i="3"/>
  <c r="O1274" i="3"/>
  <c r="N1275" i="3"/>
  <c r="O1275" i="3"/>
  <c r="N1276" i="3"/>
  <c r="O1276" i="3"/>
  <c r="N1277" i="3"/>
  <c r="O1277" i="3"/>
  <c r="N1278" i="3"/>
  <c r="O1278" i="3"/>
  <c r="N1279" i="3"/>
  <c r="O1279" i="3"/>
  <c r="N1280" i="3"/>
  <c r="O1280" i="3"/>
  <c r="N1281" i="3"/>
  <c r="O1281" i="3"/>
  <c r="N1282" i="3"/>
  <c r="O1282" i="3"/>
  <c r="N1283" i="3"/>
  <c r="O1283" i="3"/>
  <c r="N1284" i="3"/>
  <c r="O1284" i="3"/>
  <c r="N1285" i="3"/>
  <c r="O1285" i="3"/>
  <c r="N1286" i="3"/>
  <c r="O1286" i="3"/>
  <c r="N1287" i="3"/>
  <c r="O1287" i="3"/>
  <c r="N1288" i="3"/>
  <c r="O1288" i="3"/>
  <c r="N1289" i="3"/>
  <c r="O1289" i="3"/>
  <c r="N1290" i="3"/>
  <c r="O1290" i="3"/>
  <c r="N1291" i="3"/>
  <c r="O1291" i="3"/>
  <c r="N1292" i="3"/>
  <c r="O1292" i="3"/>
  <c r="N1293" i="3"/>
  <c r="O1293" i="3"/>
  <c r="N1294" i="3"/>
  <c r="O1294" i="3"/>
  <c r="N1295" i="3"/>
  <c r="O1295" i="3"/>
  <c r="N1296" i="3"/>
  <c r="O1296" i="3"/>
  <c r="N1297" i="3"/>
  <c r="O1297" i="3"/>
  <c r="N1298" i="3"/>
  <c r="O1298" i="3"/>
  <c r="N1299" i="3"/>
  <c r="O1299" i="3"/>
  <c r="N1300" i="3"/>
  <c r="O1300" i="3"/>
  <c r="N1301" i="3"/>
  <c r="O1301" i="3"/>
  <c r="N1302" i="3"/>
  <c r="O1302" i="3"/>
  <c r="N1303" i="3"/>
  <c r="O1303" i="3"/>
  <c r="N1304" i="3"/>
  <c r="O1304" i="3"/>
  <c r="N1305" i="3"/>
  <c r="O1305" i="3"/>
  <c r="N1306" i="3"/>
  <c r="O1306" i="3"/>
  <c r="N1307" i="3"/>
  <c r="O1307" i="3"/>
  <c r="N1308" i="3"/>
  <c r="O1308" i="3"/>
  <c r="N1309" i="3"/>
  <c r="O1309" i="3"/>
  <c r="N1310" i="3"/>
  <c r="O1310" i="3"/>
  <c r="N1311" i="3"/>
  <c r="O1311" i="3"/>
  <c r="N1312" i="3"/>
  <c r="O1312" i="3"/>
  <c r="N1313" i="3"/>
  <c r="O1313" i="3"/>
  <c r="N1314" i="3"/>
  <c r="O1314" i="3"/>
  <c r="N1315" i="3"/>
  <c r="O1315" i="3"/>
  <c r="N1316" i="3"/>
  <c r="O1316" i="3"/>
  <c r="N1317" i="3"/>
  <c r="O1317" i="3"/>
  <c r="N1318" i="3"/>
  <c r="O1318" i="3"/>
  <c r="N1319" i="3"/>
  <c r="O1319" i="3"/>
  <c r="N1320" i="3"/>
  <c r="O1320" i="3"/>
  <c r="N1321" i="3"/>
  <c r="O1321" i="3"/>
  <c r="N1322" i="3"/>
  <c r="O1322" i="3"/>
  <c r="N1323" i="3"/>
  <c r="O1323" i="3"/>
  <c r="N1324" i="3"/>
  <c r="O1324" i="3"/>
  <c r="N1325" i="3"/>
  <c r="O1325" i="3"/>
  <c r="N1326" i="3"/>
  <c r="O1326" i="3"/>
  <c r="N1327" i="3"/>
  <c r="O1327" i="3"/>
  <c r="N1328" i="3"/>
  <c r="O1328" i="3"/>
  <c r="N1329" i="3"/>
  <c r="O1329" i="3"/>
  <c r="N1330" i="3"/>
  <c r="O1330" i="3"/>
  <c r="N1331" i="3"/>
  <c r="O1331" i="3"/>
  <c r="N1332" i="3"/>
  <c r="O1332" i="3"/>
  <c r="N1333" i="3"/>
  <c r="O1333" i="3"/>
  <c r="N1334" i="3"/>
  <c r="O1334" i="3"/>
  <c r="N1335" i="3"/>
  <c r="O1335" i="3"/>
  <c r="N1336" i="3"/>
  <c r="O1336" i="3"/>
  <c r="N1337" i="3"/>
  <c r="O1337" i="3"/>
  <c r="N1338" i="3"/>
  <c r="O1338" i="3"/>
  <c r="N1339" i="3"/>
  <c r="O1339" i="3"/>
  <c r="N1340" i="3"/>
  <c r="O1340" i="3"/>
  <c r="N1341" i="3"/>
  <c r="O1341" i="3"/>
  <c r="N1342" i="3"/>
  <c r="O1342" i="3"/>
  <c r="N1343" i="3"/>
  <c r="O1343" i="3"/>
  <c r="N1344" i="3"/>
  <c r="O1344" i="3"/>
  <c r="N1345" i="3"/>
  <c r="O1345" i="3"/>
  <c r="N1346" i="3"/>
  <c r="O1346" i="3"/>
  <c r="N1347" i="3"/>
  <c r="O1347" i="3"/>
  <c r="N1348" i="3"/>
  <c r="O1348" i="3"/>
  <c r="N1349" i="3"/>
  <c r="O1349" i="3"/>
  <c r="N1350" i="3"/>
  <c r="O1350" i="3"/>
  <c r="N1351" i="3"/>
  <c r="O1351" i="3"/>
  <c r="N1352" i="3"/>
  <c r="O1352" i="3"/>
  <c r="N1353" i="3"/>
  <c r="O1353" i="3"/>
  <c r="N1354" i="3"/>
  <c r="O1354" i="3"/>
  <c r="N1355" i="3"/>
  <c r="O1355" i="3"/>
  <c r="N1356" i="3"/>
  <c r="O1356" i="3"/>
  <c r="N1357" i="3"/>
  <c r="O1357" i="3"/>
  <c r="N1358" i="3"/>
  <c r="O1358" i="3"/>
  <c r="N1359" i="3"/>
  <c r="O1359" i="3"/>
  <c r="N1360" i="3"/>
  <c r="O1360" i="3"/>
  <c r="N1361" i="3"/>
  <c r="O1361" i="3"/>
  <c r="N1362" i="3"/>
  <c r="O1362" i="3"/>
  <c r="N1363" i="3"/>
  <c r="O1363" i="3"/>
  <c r="N1364" i="3"/>
  <c r="O1364" i="3"/>
  <c r="N1365" i="3"/>
  <c r="O1365" i="3"/>
  <c r="N1366" i="3"/>
  <c r="O1366" i="3"/>
  <c r="N1367" i="3"/>
  <c r="O1367" i="3"/>
  <c r="N1368" i="3"/>
  <c r="O1368" i="3"/>
  <c r="N1369" i="3"/>
  <c r="O1369" i="3"/>
  <c r="N1370" i="3"/>
  <c r="O1370" i="3"/>
  <c r="N1371" i="3"/>
  <c r="O1371" i="3"/>
  <c r="N1372" i="3"/>
  <c r="O1372" i="3"/>
  <c r="N1373" i="3"/>
  <c r="O1373" i="3"/>
  <c r="N1374" i="3"/>
  <c r="O1374" i="3"/>
  <c r="N1375" i="3"/>
  <c r="O1375" i="3"/>
  <c r="N1376" i="3"/>
  <c r="O1376" i="3"/>
  <c r="N1377" i="3"/>
  <c r="O1377" i="3"/>
  <c r="N1378" i="3"/>
  <c r="O1378" i="3"/>
  <c r="N1379" i="3"/>
  <c r="O1379" i="3"/>
  <c r="N1380" i="3"/>
  <c r="O1380" i="3"/>
  <c r="N1381" i="3"/>
  <c r="O1381" i="3"/>
  <c r="N1382" i="3"/>
  <c r="O1382" i="3"/>
  <c r="N1383" i="3"/>
  <c r="O1383" i="3"/>
  <c r="N1384" i="3"/>
  <c r="O1384" i="3"/>
  <c r="N1385" i="3"/>
  <c r="O1385" i="3"/>
  <c r="N1386" i="3"/>
  <c r="O1386" i="3"/>
  <c r="N1387" i="3"/>
  <c r="O1387" i="3"/>
  <c r="N1388" i="3"/>
  <c r="O1388" i="3"/>
  <c r="N1389" i="3"/>
  <c r="O1389" i="3"/>
  <c r="N1390" i="3"/>
  <c r="O1390" i="3"/>
  <c r="N1391" i="3"/>
  <c r="O1391" i="3"/>
  <c r="N1392" i="3"/>
  <c r="O1392" i="3"/>
  <c r="N1393" i="3"/>
  <c r="O1393" i="3"/>
  <c r="N1394" i="3"/>
  <c r="O1394" i="3"/>
  <c r="N1395" i="3"/>
  <c r="O1395" i="3"/>
  <c r="N1396" i="3"/>
  <c r="O1396" i="3"/>
  <c r="N1397" i="3"/>
  <c r="O1397" i="3"/>
  <c r="N1398" i="3"/>
  <c r="O1398" i="3"/>
  <c r="N1399" i="3"/>
  <c r="O1399" i="3"/>
  <c r="N1400" i="3"/>
  <c r="O1400" i="3"/>
  <c r="N1401" i="3"/>
  <c r="O1401" i="3"/>
  <c r="N1402" i="3"/>
  <c r="O1402" i="3"/>
  <c r="N1403" i="3"/>
  <c r="O1403" i="3"/>
  <c r="N1404" i="3"/>
  <c r="O1404" i="3"/>
  <c r="N1405" i="3"/>
  <c r="O1405" i="3"/>
  <c r="N1406" i="3"/>
  <c r="O1406" i="3"/>
  <c r="N1407" i="3"/>
  <c r="O1407" i="3"/>
  <c r="N1408" i="3"/>
  <c r="O1408" i="3"/>
  <c r="N1409" i="3"/>
  <c r="O1409" i="3"/>
  <c r="N1410" i="3"/>
  <c r="O1410" i="3"/>
  <c r="N1411" i="3"/>
  <c r="O1411" i="3"/>
  <c r="N1412" i="3"/>
  <c r="O1412" i="3"/>
  <c r="N1413" i="3"/>
  <c r="O1413" i="3"/>
  <c r="N1414" i="3"/>
  <c r="O1414" i="3"/>
  <c r="N1415" i="3"/>
  <c r="O1415" i="3"/>
  <c r="N1416" i="3"/>
  <c r="O1416" i="3"/>
  <c r="N1417" i="3"/>
  <c r="O1417" i="3"/>
  <c r="N1418" i="3"/>
  <c r="O1418" i="3"/>
  <c r="N1419" i="3"/>
  <c r="O1419" i="3"/>
  <c r="N1420" i="3"/>
  <c r="O1420" i="3"/>
  <c r="N1421" i="3"/>
  <c r="O1421" i="3"/>
  <c r="N1422" i="3"/>
  <c r="O1422" i="3"/>
  <c r="N1423" i="3"/>
  <c r="O1423" i="3"/>
  <c r="N1424" i="3"/>
  <c r="O1424" i="3"/>
  <c r="N1425" i="3"/>
  <c r="O1425" i="3"/>
  <c r="N1426" i="3"/>
  <c r="O1426" i="3"/>
  <c r="N1427" i="3"/>
  <c r="O1427" i="3"/>
  <c r="N1428" i="3"/>
  <c r="O1428" i="3"/>
  <c r="N1429" i="3"/>
  <c r="O1429" i="3"/>
  <c r="N1430" i="3"/>
  <c r="O1430" i="3"/>
  <c r="N1431" i="3"/>
  <c r="O1431" i="3"/>
  <c r="N1432" i="3"/>
  <c r="O1432" i="3"/>
  <c r="N1433" i="3"/>
  <c r="O1433" i="3"/>
  <c r="N1434" i="3"/>
  <c r="O1434" i="3"/>
  <c r="N1435" i="3"/>
  <c r="O1435" i="3"/>
  <c r="N1436" i="3"/>
  <c r="O1436" i="3"/>
  <c r="N1437" i="3"/>
  <c r="O1437" i="3"/>
  <c r="N1438" i="3"/>
  <c r="O1438" i="3"/>
  <c r="N1439" i="3"/>
  <c r="O1439" i="3"/>
  <c r="N1440" i="3"/>
  <c r="O1440" i="3"/>
  <c r="N1441" i="3"/>
  <c r="O1441" i="3"/>
  <c r="N1442" i="3"/>
  <c r="O1442" i="3"/>
  <c r="N1443" i="3"/>
  <c r="O1443" i="3"/>
  <c r="N1444" i="3"/>
  <c r="O1444" i="3"/>
  <c r="N1445" i="3"/>
  <c r="O1445" i="3"/>
  <c r="N1446" i="3"/>
  <c r="O1446" i="3"/>
  <c r="N1447" i="3"/>
  <c r="O1447" i="3"/>
  <c r="N1448" i="3"/>
  <c r="O1448" i="3"/>
  <c r="N1449" i="3"/>
  <c r="O1449" i="3"/>
  <c r="N1450" i="3"/>
  <c r="O1450" i="3"/>
  <c r="N1451" i="3"/>
  <c r="O1451" i="3"/>
  <c r="N1452" i="3"/>
  <c r="O1452" i="3"/>
  <c r="N1453" i="3"/>
  <c r="O1453" i="3"/>
  <c r="N1454" i="3"/>
  <c r="O1454" i="3"/>
  <c r="N1455" i="3"/>
  <c r="O1455" i="3"/>
  <c r="N1456" i="3"/>
  <c r="O1456" i="3"/>
  <c r="N1457" i="3"/>
  <c r="O1457" i="3"/>
  <c r="N1458" i="3"/>
  <c r="O1458" i="3"/>
  <c r="N1459" i="3"/>
  <c r="O1459" i="3"/>
  <c r="N1460" i="3"/>
  <c r="O1460" i="3"/>
  <c r="N1461" i="3"/>
  <c r="O1461" i="3"/>
  <c r="N1462" i="3"/>
  <c r="O1462" i="3"/>
  <c r="N1463" i="3"/>
  <c r="O1463" i="3"/>
  <c r="N1464" i="3"/>
  <c r="O1464" i="3"/>
  <c r="N1465" i="3"/>
  <c r="O1465" i="3"/>
  <c r="N1466" i="3"/>
  <c r="O1466" i="3"/>
  <c r="N1467" i="3"/>
  <c r="O1467" i="3"/>
  <c r="N1468" i="3"/>
  <c r="O1468" i="3"/>
  <c r="N1469" i="3"/>
  <c r="O1469" i="3"/>
  <c r="N1470" i="3"/>
  <c r="O1470" i="3"/>
  <c r="N1471" i="3"/>
  <c r="O1471" i="3"/>
  <c r="N1472" i="3"/>
  <c r="O1472" i="3"/>
  <c r="N1473" i="3"/>
  <c r="O1473" i="3"/>
  <c r="N1474" i="3"/>
  <c r="O1474" i="3"/>
  <c r="N1475" i="3"/>
  <c r="O1475" i="3"/>
  <c r="N1476" i="3"/>
  <c r="O1476" i="3"/>
  <c r="O2" i="3"/>
  <c r="N2" i="3"/>
  <c r="N3" i="2"/>
  <c r="O3" i="2"/>
  <c r="N4" i="2"/>
  <c r="O4" i="2"/>
  <c r="N5" i="2"/>
  <c r="O5" i="2"/>
  <c r="N6" i="2"/>
  <c r="O6" i="2"/>
  <c r="N7" i="2"/>
  <c r="O7" i="2"/>
  <c r="N8" i="2"/>
  <c r="O8" i="2"/>
  <c r="N9" i="2"/>
  <c r="O9" i="2"/>
  <c r="N10" i="2"/>
  <c r="O10" i="2"/>
  <c r="N11" i="2"/>
  <c r="O11" i="2"/>
  <c r="N12" i="2"/>
  <c r="O12" i="2"/>
  <c r="N13" i="2"/>
  <c r="O13" i="2"/>
  <c r="N14" i="2"/>
  <c r="O14" i="2"/>
  <c r="N15" i="2"/>
  <c r="O15" i="2"/>
  <c r="N16" i="2"/>
  <c r="O16" i="2"/>
  <c r="N17" i="2"/>
  <c r="O17" i="2"/>
  <c r="N18" i="2"/>
  <c r="O18" i="2"/>
  <c r="N19" i="2"/>
  <c r="O19" i="2"/>
  <c r="N20" i="2"/>
  <c r="O20" i="2"/>
  <c r="N21" i="2"/>
  <c r="O21" i="2"/>
  <c r="N22" i="2"/>
  <c r="O22" i="2"/>
  <c r="N23" i="2"/>
  <c r="O23" i="2"/>
  <c r="N24" i="2"/>
  <c r="O24" i="2"/>
  <c r="N25" i="2"/>
  <c r="O25" i="2"/>
  <c r="N26" i="2"/>
  <c r="O26" i="2"/>
  <c r="N27" i="2"/>
  <c r="O27" i="2"/>
  <c r="N28" i="2"/>
  <c r="O28" i="2"/>
  <c r="N29" i="2"/>
  <c r="O29" i="2"/>
  <c r="N30" i="2"/>
  <c r="O30" i="2"/>
  <c r="N31" i="2"/>
  <c r="O31" i="2"/>
  <c r="N32" i="2"/>
  <c r="O32" i="2"/>
  <c r="N33" i="2"/>
  <c r="O33" i="2"/>
  <c r="N34" i="2"/>
  <c r="O34" i="2"/>
  <c r="N35" i="2"/>
  <c r="O35" i="2"/>
  <c r="N36" i="2"/>
  <c r="O36" i="2"/>
  <c r="N37" i="2"/>
  <c r="O37" i="2"/>
  <c r="N38" i="2"/>
  <c r="O38" i="2"/>
  <c r="N39" i="2"/>
  <c r="O39" i="2"/>
  <c r="N40" i="2"/>
  <c r="O40" i="2"/>
  <c r="N41" i="2"/>
  <c r="O41" i="2"/>
  <c r="N42" i="2"/>
  <c r="O42" i="2"/>
  <c r="N43" i="2"/>
  <c r="O43" i="2"/>
  <c r="N44" i="2"/>
  <c r="O44" i="2"/>
  <c r="N45" i="2"/>
  <c r="O45" i="2"/>
  <c r="N46" i="2"/>
  <c r="O46" i="2"/>
  <c r="N47" i="2"/>
  <c r="O47" i="2"/>
  <c r="N48" i="2"/>
  <c r="O48" i="2"/>
  <c r="N49" i="2"/>
  <c r="O49" i="2"/>
  <c r="N50" i="2"/>
  <c r="O50" i="2"/>
  <c r="N51" i="2"/>
  <c r="O51" i="2"/>
  <c r="N52" i="2"/>
  <c r="O52" i="2"/>
  <c r="N53" i="2"/>
  <c r="O53" i="2"/>
  <c r="N54" i="2"/>
  <c r="O54" i="2"/>
  <c r="N55" i="2"/>
  <c r="O55" i="2"/>
  <c r="N56" i="2"/>
  <c r="O56" i="2"/>
  <c r="N57" i="2"/>
  <c r="O57" i="2"/>
  <c r="N58" i="2"/>
  <c r="O58" i="2"/>
  <c r="N59" i="2"/>
  <c r="O59" i="2"/>
  <c r="N60" i="2"/>
  <c r="O60" i="2"/>
  <c r="N61" i="2"/>
  <c r="O61" i="2"/>
  <c r="N62" i="2"/>
  <c r="O62" i="2"/>
  <c r="N63" i="2"/>
  <c r="O63" i="2"/>
  <c r="N64" i="2"/>
  <c r="O64" i="2"/>
  <c r="N65" i="2"/>
  <c r="O65" i="2"/>
  <c r="N66" i="2"/>
  <c r="O66" i="2"/>
  <c r="N67" i="2"/>
  <c r="O67" i="2"/>
  <c r="N68" i="2"/>
  <c r="O68" i="2"/>
  <c r="N69" i="2"/>
  <c r="O69" i="2"/>
  <c r="N70" i="2"/>
  <c r="O70" i="2"/>
  <c r="N71" i="2"/>
  <c r="O71" i="2"/>
  <c r="N72" i="2"/>
  <c r="O72" i="2"/>
  <c r="N73" i="2"/>
  <c r="O73" i="2"/>
  <c r="N74" i="2"/>
  <c r="O74" i="2"/>
  <c r="N75" i="2"/>
  <c r="O75" i="2"/>
  <c r="N76" i="2"/>
  <c r="O76" i="2"/>
  <c r="N77" i="2"/>
  <c r="O77" i="2"/>
  <c r="N78" i="2"/>
  <c r="O78" i="2"/>
  <c r="N79" i="2"/>
  <c r="O79" i="2"/>
  <c r="N80" i="2"/>
  <c r="O80" i="2"/>
  <c r="N81" i="2"/>
  <c r="O81" i="2"/>
  <c r="N82" i="2"/>
  <c r="O82" i="2"/>
  <c r="N83" i="2"/>
  <c r="O83" i="2"/>
  <c r="N84" i="2"/>
  <c r="O84" i="2"/>
  <c r="N85" i="2"/>
  <c r="O85" i="2"/>
  <c r="N86" i="2"/>
  <c r="O86" i="2"/>
  <c r="N87" i="2"/>
  <c r="O87" i="2"/>
  <c r="N88" i="2"/>
  <c r="O88" i="2"/>
  <c r="N89" i="2"/>
  <c r="O89" i="2"/>
  <c r="N90" i="2"/>
  <c r="O90" i="2"/>
  <c r="N91" i="2"/>
  <c r="O91" i="2"/>
  <c r="N92" i="2"/>
  <c r="O92" i="2"/>
  <c r="N93" i="2"/>
  <c r="O93" i="2"/>
  <c r="N94" i="2"/>
  <c r="O94" i="2"/>
  <c r="N95" i="2"/>
  <c r="O95" i="2"/>
  <c r="N96" i="2"/>
  <c r="O96" i="2"/>
  <c r="N97" i="2"/>
  <c r="O97" i="2"/>
  <c r="N98" i="2"/>
  <c r="O98" i="2"/>
  <c r="N99" i="2"/>
  <c r="O99" i="2"/>
  <c r="N100" i="2"/>
  <c r="O100" i="2"/>
  <c r="N101" i="2"/>
  <c r="O101" i="2"/>
  <c r="N102" i="2"/>
  <c r="O102" i="2"/>
  <c r="N103" i="2"/>
  <c r="O103" i="2"/>
  <c r="N104" i="2"/>
  <c r="O104" i="2"/>
  <c r="N105" i="2"/>
  <c r="O105" i="2"/>
  <c r="N106" i="2"/>
  <c r="O106" i="2"/>
  <c r="N107" i="2"/>
  <c r="O107" i="2"/>
  <c r="N108" i="2"/>
  <c r="O108" i="2"/>
  <c r="N109" i="2"/>
  <c r="O109" i="2"/>
  <c r="N110" i="2"/>
  <c r="O110" i="2"/>
  <c r="N111" i="2"/>
  <c r="O111" i="2"/>
  <c r="N112" i="2"/>
  <c r="O112" i="2"/>
  <c r="N113" i="2"/>
  <c r="O113" i="2"/>
  <c r="N114" i="2"/>
  <c r="O114" i="2"/>
  <c r="N115" i="2"/>
  <c r="O115" i="2"/>
  <c r="N116" i="2"/>
  <c r="O116" i="2"/>
  <c r="N117" i="2"/>
  <c r="O117" i="2"/>
  <c r="N118" i="2"/>
  <c r="O118" i="2"/>
  <c r="N119" i="2"/>
  <c r="O119" i="2"/>
  <c r="N120" i="2"/>
  <c r="O120" i="2"/>
  <c r="N121" i="2"/>
  <c r="O121" i="2"/>
  <c r="N122" i="2"/>
  <c r="O122" i="2"/>
  <c r="N123" i="2"/>
  <c r="O123" i="2"/>
  <c r="N124" i="2"/>
  <c r="O124" i="2"/>
  <c r="N125" i="2"/>
  <c r="O125" i="2"/>
  <c r="N126" i="2"/>
  <c r="O126" i="2"/>
  <c r="N127" i="2"/>
  <c r="O127" i="2"/>
  <c r="N128" i="2"/>
  <c r="O128" i="2"/>
  <c r="N129" i="2"/>
  <c r="O129" i="2"/>
  <c r="N130" i="2"/>
  <c r="O130" i="2"/>
  <c r="N131" i="2"/>
  <c r="O131" i="2"/>
  <c r="N132" i="2"/>
  <c r="O132" i="2"/>
  <c r="N133" i="2"/>
  <c r="O133" i="2"/>
  <c r="N134" i="2"/>
  <c r="O134" i="2"/>
  <c r="N135" i="2"/>
  <c r="O135" i="2"/>
  <c r="N136" i="2"/>
  <c r="O136" i="2"/>
  <c r="N137" i="2"/>
  <c r="O137" i="2"/>
  <c r="N138" i="2"/>
  <c r="O138" i="2"/>
  <c r="N139" i="2"/>
  <c r="O139" i="2"/>
  <c r="N140" i="2"/>
  <c r="O140" i="2"/>
  <c r="N141" i="2"/>
  <c r="O141" i="2"/>
  <c r="N142" i="2"/>
  <c r="O142" i="2"/>
  <c r="N143" i="2"/>
  <c r="O143" i="2"/>
  <c r="N144" i="2"/>
  <c r="O144" i="2"/>
  <c r="N145" i="2"/>
  <c r="O145" i="2"/>
  <c r="N146" i="2"/>
  <c r="O146" i="2"/>
  <c r="N147" i="2"/>
  <c r="O147" i="2"/>
  <c r="N148" i="2"/>
  <c r="O148" i="2"/>
  <c r="N149" i="2"/>
  <c r="O149" i="2"/>
  <c r="N150" i="2"/>
  <c r="O150" i="2"/>
  <c r="N151" i="2"/>
  <c r="O151" i="2"/>
  <c r="N152" i="2"/>
  <c r="O152" i="2"/>
  <c r="N153" i="2"/>
  <c r="O153" i="2"/>
  <c r="N154" i="2"/>
  <c r="O154" i="2"/>
  <c r="N155" i="2"/>
  <c r="O155" i="2"/>
  <c r="N156" i="2"/>
  <c r="O156" i="2"/>
  <c r="N157" i="2"/>
  <c r="O157" i="2"/>
  <c r="N158" i="2"/>
  <c r="O158" i="2"/>
  <c r="N159" i="2"/>
  <c r="O159" i="2"/>
  <c r="N160" i="2"/>
  <c r="O160" i="2"/>
  <c r="N161" i="2"/>
  <c r="O161" i="2"/>
  <c r="N162" i="2"/>
  <c r="O162" i="2"/>
  <c r="N163" i="2"/>
  <c r="O163" i="2"/>
  <c r="N164" i="2"/>
  <c r="O164" i="2"/>
  <c r="N165" i="2"/>
  <c r="O165" i="2"/>
  <c r="N166" i="2"/>
  <c r="O166" i="2"/>
  <c r="N167" i="2"/>
  <c r="O167" i="2"/>
  <c r="N168" i="2"/>
  <c r="O168" i="2"/>
  <c r="N169" i="2"/>
  <c r="O169" i="2"/>
  <c r="N170" i="2"/>
  <c r="O170" i="2"/>
  <c r="N171" i="2"/>
  <c r="O171" i="2"/>
  <c r="N172" i="2"/>
  <c r="O172" i="2"/>
  <c r="N173" i="2"/>
  <c r="O173" i="2"/>
  <c r="N174" i="2"/>
  <c r="O174" i="2"/>
  <c r="N175" i="2"/>
  <c r="O175" i="2"/>
  <c r="N176" i="2"/>
  <c r="O176" i="2"/>
  <c r="N177" i="2"/>
  <c r="O177" i="2"/>
  <c r="N178" i="2"/>
  <c r="O178" i="2"/>
  <c r="N179" i="2"/>
  <c r="O179" i="2"/>
  <c r="N180" i="2"/>
  <c r="O180" i="2"/>
  <c r="N181" i="2"/>
  <c r="O181" i="2"/>
  <c r="N182" i="2"/>
  <c r="O182" i="2"/>
  <c r="N183" i="2"/>
  <c r="O183" i="2"/>
  <c r="N184" i="2"/>
  <c r="O184" i="2"/>
  <c r="N185" i="2"/>
  <c r="O185" i="2"/>
  <c r="N186" i="2"/>
  <c r="O186" i="2"/>
  <c r="N187" i="2"/>
  <c r="O187" i="2"/>
  <c r="N188" i="2"/>
  <c r="O188" i="2"/>
  <c r="N189" i="2"/>
  <c r="O189" i="2"/>
  <c r="N190" i="2"/>
  <c r="O190" i="2"/>
  <c r="N191" i="2"/>
  <c r="O191" i="2"/>
  <c r="N192" i="2"/>
  <c r="O192" i="2"/>
  <c r="N193" i="2"/>
  <c r="O193" i="2"/>
  <c r="N194" i="2"/>
  <c r="O194" i="2"/>
  <c r="N195" i="2"/>
  <c r="O195" i="2"/>
  <c r="N196" i="2"/>
  <c r="O196" i="2"/>
  <c r="N197" i="2"/>
  <c r="O197" i="2"/>
  <c r="N198" i="2"/>
  <c r="O198" i="2"/>
  <c r="N199" i="2"/>
  <c r="O199" i="2"/>
  <c r="N200" i="2"/>
  <c r="O200" i="2"/>
  <c r="N201" i="2"/>
  <c r="O201" i="2"/>
  <c r="N202" i="2"/>
  <c r="O202" i="2"/>
  <c r="N203" i="2"/>
  <c r="O203" i="2"/>
  <c r="N204" i="2"/>
  <c r="O204" i="2"/>
  <c r="N205" i="2"/>
  <c r="O205" i="2"/>
  <c r="N206" i="2"/>
  <c r="O206" i="2"/>
  <c r="N207" i="2"/>
  <c r="O207" i="2"/>
  <c r="N208" i="2"/>
  <c r="O208" i="2"/>
  <c r="N209" i="2"/>
  <c r="O209" i="2"/>
  <c r="N210" i="2"/>
  <c r="O210" i="2"/>
  <c r="N211" i="2"/>
  <c r="O211" i="2"/>
  <c r="N212" i="2"/>
  <c r="O212" i="2"/>
  <c r="N213" i="2"/>
  <c r="O213" i="2"/>
  <c r="N214" i="2"/>
  <c r="O214" i="2"/>
  <c r="N215" i="2"/>
  <c r="O215" i="2"/>
  <c r="N216" i="2"/>
  <c r="O216" i="2"/>
  <c r="N217" i="2"/>
  <c r="O217" i="2"/>
  <c r="N218" i="2"/>
  <c r="O218" i="2"/>
  <c r="N219" i="2"/>
  <c r="O219" i="2"/>
  <c r="N220" i="2"/>
  <c r="O220" i="2"/>
  <c r="N221" i="2"/>
  <c r="O221" i="2"/>
  <c r="N222" i="2"/>
  <c r="O222" i="2"/>
  <c r="N223" i="2"/>
  <c r="O223" i="2"/>
  <c r="N224" i="2"/>
  <c r="O224" i="2"/>
  <c r="N225" i="2"/>
  <c r="O225" i="2"/>
  <c r="N226" i="2"/>
  <c r="O226" i="2"/>
  <c r="N227" i="2"/>
  <c r="O227" i="2"/>
  <c r="N228" i="2"/>
  <c r="O228" i="2"/>
  <c r="N229" i="2"/>
  <c r="O229" i="2"/>
  <c r="N230" i="2"/>
  <c r="O230" i="2"/>
  <c r="N231" i="2"/>
  <c r="O231" i="2"/>
  <c r="N232" i="2"/>
  <c r="O232" i="2"/>
  <c r="N233" i="2"/>
  <c r="O233" i="2"/>
  <c r="N234" i="2"/>
  <c r="O234" i="2"/>
  <c r="N235" i="2"/>
  <c r="O235" i="2"/>
  <c r="N236" i="2"/>
  <c r="O236" i="2"/>
  <c r="N237" i="2"/>
  <c r="O237" i="2"/>
  <c r="N238" i="2"/>
  <c r="O238" i="2"/>
  <c r="N239" i="2"/>
  <c r="O239" i="2"/>
  <c r="N240" i="2"/>
  <c r="O240" i="2"/>
  <c r="N241" i="2"/>
  <c r="O241" i="2"/>
  <c r="N242" i="2"/>
  <c r="O242" i="2"/>
  <c r="N243" i="2"/>
  <c r="O243" i="2"/>
  <c r="N244" i="2"/>
  <c r="O244" i="2"/>
  <c r="N245" i="2"/>
  <c r="O245" i="2"/>
  <c r="N246" i="2"/>
  <c r="O246" i="2"/>
  <c r="N247" i="2"/>
  <c r="O247" i="2"/>
  <c r="N248" i="2"/>
  <c r="O248" i="2"/>
  <c r="N249" i="2"/>
  <c r="O249" i="2"/>
  <c r="N250" i="2"/>
  <c r="O250" i="2"/>
  <c r="N251" i="2"/>
  <c r="O251" i="2"/>
  <c r="N252" i="2"/>
  <c r="O252" i="2"/>
  <c r="N253" i="2"/>
  <c r="O253" i="2"/>
  <c r="N254" i="2"/>
  <c r="O254" i="2"/>
  <c r="N255" i="2"/>
  <c r="O255" i="2"/>
  <c r="N256" i="2"/>
  <c r="O256" i="2"/>
  <c r="N257" i="2"/>
  <c r="O257" i="2"/>
  <c r="N258" i="2"/>
  <c r="O258" i="2"/>
  <c r="N259" i="2"/>
  <c r="O259" i="2"/>
  <c r="N260" i="2"/>
  <c r="O260" i="2"/>
  <c r="N261" i="2"/>
  <c r="O261" i="2"/>
  <c r="N262" i="2"/>
  <c r="O262" i="2"/>
  <c r="N263" i="2"/>
  <c r="O263" i="2"/>
  <c r="N264" i="2"/>
  <c r="O264" i="2"/>
  <c r="N265" i="2"/>
  <c r="O265" i="2"/>
  <c r="N266" i="2"/>
  <c r="O266" i="2"/>
  <c r="N267" i="2"/>
  <c r="O267" i="2"/>
  <c r="N268" i="2"/>
  <c r="O268" i="2"/>
  <c r="N269" i="2"/>
  <c r="O269" i="2"/>
  <c r="N270" i="2"/>
  <c r="O270" i="2"/>
  <c r="N271" i="2"/>
  <c r="O271" i="2"/>
  <c r="N272" i="2"/>
  <c r="O272" i="2"/>
  <c r="N273" i="2"/>
  <c r="O273" i="2"/>
  <c r="N274" i="2"/>
  <c r="O274" i="2"/>
  <c r="N275" i="2"/>
  <c r="O275" i="2"/>
  <c r="N276" i="2"/>
  <c r="O276" i="2"/>
  <c r="N277" i="2"/>
  <c r="O277" i="2"/>
  <c r="N278" i="2"/>
  <c r="O278" i="2"/>
  <c r="N279" i="2"/>
  <c r="O279" i="2"/>
  <c r="N280" i="2"/>
  <c r="O280" i="2"/>
  <c r="N281" i="2"/>
  <c r="O281" i="2"/>
  <c r="N282" i="2"/>
  <c r="O282" i="2"/>
  <c r="N283" i="2"/>
  <c r="O283" i="2"/>
  <c r="N284" i="2"/>
  <c r="O284" i="2"/>
  <c r="N285" i="2"/>
  <c r="O285" i="2"/>
  <c r="N286" i="2"/>
  <c r="O286" i="2"/>
  <c r="N287" i="2"/>
  <c r="O287" i="2"/>
  <c r="N288" i="2"/>
  <c r="O288" i="2"/>
  <c r="N289" i="2"/>
  <c r="O289" i="2"/>
  <c r="N290" i="2"/>
  <c r="O290" i="2"/>
  <c r="N291" i="2"/>
  <c r="O291" i="2"/>
  <c r="N292" i="2"/>
  <c r="O292" i="2"/>
  <c r="N293" i="2"/>
  <c r="O293" i="2"/>
  <c r="N294" i="2"/>
  <c r="O294" i="2"/>
  <c r="N295" i="2"/>
  <c r="O295" i="2"/>
  <c r="N296" i="2"/>
  <c r="O296" i="2"/>
  <c r="N297" i="2"/>
  <c r="O297" i="2"/>
  <c r="N298" i="2"/>
  <c r="O298" i="2"/>
  <c r="N299" i="2"/>
  <c r="O299" i="2"/>
  <c r="N300" i="2"/>
  <c r="O300" i="2"/>
  <c r="N301" i="2"/>
  <c r="O301" i="2"/>
  <c r="N302" i="2"/>
  <c r="O302" i="2"/>
  <c r="N303" i="2"/>
  <c r="O303" i="2"/>
  <c r="N304" i="2"/>
  <c r="O304" i="2"/>
  <c r="N305" i="2"/>
  <c r="O305" i="2"/>
  <c r="N306" i="2"/>
  <c r="O306" i="2"/>
  <c r="N307" i="2"/>
  <c r="O307" i="2"/>
  <c r="N308" i="2"/>
  <c r="O308" i="2"/>
  <c r="N309" i="2"/>
  <c r="O309" i="2"/>
  <c r="N310" i="2"/>
  <c r="O310" i="2"/>
  <c r="N311" i="2"/>
  <c r="O311" i="2"/>
  <c r="N312" i="2"/>
  <c r="O312" i="2"/>
  <c r="N313" i="2"/>
  <c r="O313" i="2"/>
  <c r="N314" i="2"/>
  <c r="O314" i="2"/>
  <c r="N315" i="2"/>
  <c r="O315" i="2"/>
  <c r="N316" i="2"/>
  <c r="O316" i="2"/>
  <c r="N317" i="2"/>
  <c r="O317" i="2"/>
  <c r="N318" i="2"/>
  <c r="O318" i="2"/>
  <c r="N319" i="2"/>
  <c r="O319" i="2"/>
  <c r="N320" i="2"/>
  <c r="O320" i="2"/>
  <c r="N321" i="2"/>
  <c r="O321" i="2"/>
  <c r="N322" i="2"/>
  <c r="O322" i="2"/>
  <c r="N323" i="2"/>
  <c r="O323" i="2"/>
  <c r="N324" i="2"/>
  <c r="O324" i="2"/>
  <c r="N325" i="2"/>
  <c r="O325" i="2"/>
  <c r="N326" i="2"/>
  <c r="O326" i="2"/>
  <c r="N327" i="2"/>
  <c r="O327" i="2"/>
  <c r="N328" i="2"/>
  <c r="O328" i="2"/>
  <c r="N329" i="2"/>
  <c r="O329" i="2"/>
  <c r="N330" i="2"/>
  <c r="O330" i="2"/>
  <c r="N331" i="2"/>
  <c r="O331" i="2"/>
  <c r="N332" i="2"/>
  <c r="O332" i="2"/>
  <c r="N333" i="2"/>
  <c r="O333" i="2"/>
  <c r="N334" i="2"/>
  <c r="O334" i="2"/>
  <c r="N335" i="2"/>
  <c r="O335" i="2"/>
  <c r="N336" i="2"/>
  <c r="O336" i="2"/>
  <c r="N337" i="2"/>
  <c r="O337" i="2"/>
  <c r="N338" i="2"/>
  <c r="O338" i="2"/>
  <c r="N339" i="2"/>
  <c r="O339" i="2"/>
  <c r="N340" i="2"/>
  <c r="O340" i="2"/>
  <c r="N341" i="2"/>
  <c r="O341" i="2"/>
  <c r="N342" i="2"/>
  <c r="O342" i="2"/>
  <c r="N343" i="2"/>
  <c r="O343" i="2"/>
  <c r="N344" i="2"/>
  <c r="O344" i="2"/>
  <c r="N345" i="2"/>
  <c r="O345" i="2"/>
  <c r="N346" i="2"/>
  <c r="O346" i="2"/>
  <c r="N347" i="2"/>
  <c r="O347" i="2"/>
  <c r="N348" i="2"/>
  <c r="O348" i="2"/>
  <c r="N349" i="2"/>
  <c r="O349" i="2"/>
  <c r="N350" i="2"/>
  <c r="O350" i="2"/>
  <c r="N351" i="2"/>
  <c r="O351" i="2"/>
  <c r="N352" i="2"/>
  <c r="O352" i="2"/>
  <c r="N353" i="2"/>
  <c r="O353" i="2"/>
  <c r="N354" i="2"/>
  <c r="O354" i="2"/>
  <c r="N355" i="2"/>
  <c r="O355" i="2"/>
  <c r="N356" i="2"/>
  <c r="O356" i="2"/>
  <c r="N357" i="2"/>
  <c r="O357" i="2"/>
  <c r="N358" i="2"/>
  <c r="O358" i="2"/>
  <c r="N359" i="2"/>
  <c r="O359" i="2"/>
  <c r="N360" i="2"/>
  <c r="O360" i="2"/>
  <c r="N361" i="2"/>
  <c r="O361" i="2"/>
  <c r="N362" i="2"/>
  <c r="O362" i="2"/>
  <c r="N363" i="2"/>
  <c r="O363" i="2"/>
  <c r="N364" i="2"/>
  <c r="O364" i="2"/>
  <c r="N365" i="2"/>
  <c r="O365" i="2"/>
  <c r="N366" i="2"/>
  <c r="O366" i="2"/>
  <c r="N367" i="2"/>
  <c r="O367" i="2"/>
  <c r="N368" i="2"/>
  <c r="O368" i="2"/>
  <c r="N369" i="2"/>
  <c r="O369" i="2"/>
  <c r="N370" i="2"/>
  <c r="O370" i="2"/>
  <c r="N371" i="2"/>
  <c r="O371" i="2"/>
  <c r="N372" i="2"/>
  <c r="O372" i="2"/>
  <c r="N373" i="2"/>
  <c r="O373" i="2"/>
  <c r="N374" i="2"/>
  <c r="O374" i="2"/>
  <c r="N375" i="2"/>
  <c r="O375" i="2"/>
  <c r="N376" i="2"/>
  <c r="O376" i="2"/>
  <c r="N377" i="2"/>
  <c r="O377" i="2"/>
  <c r="N378" i="2"/>
  <c r="O378" i="2"/>
  <c r="N379" i="2"/>
  <c r="O379" i="2"/>
  <c r="N380" i="2"/>
  <c r="O380" i="2"/>
  <c r="N381" i="2"/>
  <c r="O381" i="2"/>
  <c r="N382" i="2"/>
  <c r="O382" i="2"/>
  <c r="N383" i="2"/>
  <c r="O383" i="2"/>
  <c r="N384" i="2"/>
  <c r="O384" i="2"/>
  <c r="N385" i="2"/>
  <c r="O385" i="2"/>
  <c r="N386" i="2"/>
  <c r="O386" i="2"/>
  <c r="N387" i="2"/>
  <c r="O387" i="2"/>
  <c r="N388" i="2"/>
  <c r="O388" i="2"/>
  <c r="N389" i="2"/>
  <c r="O389" i="2"/>
  <c r="N390" i="2"/>
  <c r="O390" i="2"/>
  <c r="N391" i="2"/>
  <c r="O391" i="2"/>
  <c r="N392" i="2"/>
  <c r="O392" i="2"/>
  <c r="N393" i="2"/>
  <c r="O393" i="2"/>
  <c r="N394" i="2"/>
  <c r="O394" i="2"/>
  <c r="N395" i="2"/>
  <c r="O395" i="2"/>
  <c r="N396" i="2"/>
  <c r="O396" i="2"/>
  <c r="N397" i="2"/>
  <c r="O397" i="2"/>
  <c r="N398" i="2"/>
  <c r="O398" i="2"/>
  <c r="N399" i="2"/>
  <c r="O399" i="2"/>
  <c r="N400" i="2"/>
  <c r="O400" i="2"/>
  <c r="N401" i="2"/>
  <c r="O401" i="2"/>
  <c r="N402" i="2"/>
  <c r="O402" i="2"/>
  <c r="N403" i="2"/>
  <c r="O403" i="2"/>
  <c r="N404" i="2"/>
  <c r="O404" i="2"/>
  <c r="N405" i="2"/>
  <c r="O405" i="2"/>
  <c r="N406" i="2"/>
  <c r="O406" i="2"/>
  <c r="N407" i="2"/>
  <c r="O407" i="2"/>
  <c r="N408" i="2"/>
  <c r="O408" i="2"/>
  <c r="N409" i="2"/>
  <c r="O409" i="2"/>
  <c r="N410" i="2"/>
  <c r="O410" i="2"/>
  <c r="N411" i="2"/>
  <c r="O411" i="2"/>
  <c r="N412" i="2"/>
  <c r="O412" i="2"/>
  <c r="N413" i="2"/>
  <c r="O413" i="2"/>
  <c r="N414" i="2"/>
  <c r="O414" i="2"/>
  <c r="N415" i="2"/>
  <c r="O415" i="2"/>
  <c r="N416" i="2"/>
  <c r="O416" i="2"/>
  <c r="N417" i="2"/>
  <c r="O417" i="2"/>
  <c r="N418" i="2"/>
  <c r="O418" i="2"/>
  <c r="N419" i="2"/>
  <c r="O419" i="2"/>
  <c r="N420" i="2"/>
  <c r="O420" i="2"/>
  <c r="N421" i="2"/>
  <c r="O421" i="2"/>
  <c r="N422" i="2"/>
  <c r="O422" i="2"/>
  <c r="N423" i="2"/>
  <c r="O423" i="2"/>
  <c r="N424" i="2"/>
  <c r="O424" i="2"/>
  <c r="N425" i="2"/>
  <c r="O425" i="2"/>
  <c r="N426" i="2"/>
  <c r="O426" i="2"/>
  <c r="N427" i="2"/>
  <c r="O427" i="2"/>
  <c r="N428" i="2"/>
  <c r="O428" i="2"/>
  <c r="N429" i="2"/>
  <c r="O429" i="2"/>
  <c r="N430" i="2"/>
  <c r="O430" i="2"/>
  <c r="N431" i="2"/>
  <c r="O431" i="2"/>
  <c r="N432" i="2"/>
  <c r="O432" i="2"/>
  <c r="N433" i="2"/>
  <c r="O433" i="2"/>
  <c r="N434" i="2"/>
  <c r="O434" i="2"/>
  <c r="N435" i="2"/>
  <c r="O435" i="2"/>
  <c r="N436" i="2"/>
  <c r="O436" i="2"/>
  <c r="N437" i="2"/>
  <c r="O437" i="2"/>
  <c r="N438" i="2"/>
  <c r="O438" i="2"/>
  <c r="N439" i="2"/>
  <c r="O439" i="2"/>
  <c r="N440" i="2"/>
  <c r="O440" i="2"/>
  <c r="N441" i="2"/>
  <c r="O441" i="2"/>
  <c r="N442" i="2"/>
  <c r="O442" i="2"/>
  <c r="N443" i="2"/>
  <c r="O443" i="2"/>
  <c r="N444" i="2"/>
  <c r="O444" i="2"/>
  <c r="N445" i="2"/>
  <c r="O445" i="2"/>
  <c r="N446" i="2"/>
  <c r="O446" i="2"/>
  <c r="N447" i="2"/>
  <c r="O447" i="2"/>
  <c r="N448" i="2"/>
  <c r="O448" i="2"/>
  <c r="N449" i="2"/>
  <c r="O449" i="2"/>
  <c r="N450" i="2"/>
  <c r="O450" i="2"/>
  <c r="N451" i="2"/>
  <c r="O451" i="2"/>
  <c r="N452" i="2"/>
  <c r="O452" i="2"/>
  <c r="N453" i="2"/>
  <c r="O453" i="2"/>
  <c r="N454" i="2"/>
  <c r="O454" i="2"/>
  <c r="N455" i="2"/>
  <c r="O455" i="2"/>
  <c r="N456" i="2"/>
  <c r="O456" i="2"/>
  <c r="N457" i="2"/>
  <c r="O457" i="2"/>
  <c r="N458" i="2"/>
  <c r="O458" i="2"/>
  <c r="N459" i="2"/>
  <c r="O459" i="2"/>
  <c r="N460" i="2"/>
  <c r="O460" i="2"/>
  <c r="N461" i="2"/>
  <c r="O461" i="2"/>
  <c r="N462" i="2"/>
  <c r="O462" i="2"/>
  <c r="N463" i="2"/>
  <c r="O463" i="2"/>
  <c r="N464" i="2"/>
  <c r="O464" i="2"/>
  <c r="N465" i="2"/>
  <c r="O465" i="2"/>
  <c r="N466" i="2"/>
  <c r="O466" i="2"/>
  <c r="N467" i="2"/>
  <c r="O467" i="2"/>
  <c r="N468" i="2"/>
  <c r="O468" i="2"/>
  <c r="N469" i="2"/>
  <c r="O469" i="2"/>
  <c r="N470" i="2"/>
  <c r="O470" i="2"/>
  <c r="N471" i="2"/>
  <c r="O471" i="2"/>
  <c r="N472" i="2"/>
  <c r="O472" i="2"/>
  <c r="N473" i="2"/>
  <c r="O473" i="2"/>
  <c r="N474" i="2"/>
  <c r="O474" i="2"/>
  <c r="N475" i="2"/>
  <c r="O475" i="2"/>
  <c r="N476" i="2"/>
  <c r="O476" i="2"/>
  <c r="N477" i="2"/>
  <c r="O477" i="2"/>
  <c r="N478" i="2"/>
  <c r="O478" i="2"/>
  <c r="N479" i="2"/>
  <c r="O479" i="2"/>
  <c r="N480" i="2"/>
  <c r="O480" i="2"/>
  <c r="N481" i="2"/>
  <c r="O481" i="2"/>
  <c r="N482" i="2"/>
  <c r="O482" i="2"/>
  <c r="N483" i="2"/>
  <c r="O483" i="2"/>
  <c r="N484" i="2"/>
  <c r="O484" i="2"/>
  <c r="N485" i="2"/>
  <c r="O485" i="2"/>
  <c r="N486" i="2"/>
  <c r="O486" i="2"/>
  <c r="N487" i="2"/>
  <c r="O487" i="2"/>
  <c r="N488" i="2"/>
  <c r="O488" i="2"/>
  <c r="N489" i="2"/>
  <c r="O489" i="2"/>
  <c r="N490" i="2"/>
  <c r="O490" i="2"/>
  <c r="N491" i="2"/>
  <c r="O491" i="2"/>
  <c r="N492" i="2"/>
  <c r="O492" i="2"/>
  <c r="N493" i="2"/>
  <c r="O493" i="2"/>
  <c r="N494" i="2"/>
  <c r="O494" i="2"/>
  <c r="N495" i="2"/>
  <c r="O495" i="2"/>
  <c r="N496" i="2"/>
  <c r="O496" i="2"/>
  <c r="N497" i="2"/>
  <c r="O497" i="2"/>
  <c r="N498" i="2"/>
  <c r="O498" i="2"/>
  <c r="N499" i="2"/>
  <c r="O499" i="2"/>
  <c r="N500" i="2"/>
  <c r="O500" i="2"/>
  <c r="N501" i="2"/>
  <c r="O501" i="2"/>
  <c r="N502" i="2"/>
  <c r="O502" i="2"/>
  <c r="N503" i="2"/>
  <c r="O503" i="2"/>
  <c r="N504" i="2"/>
  <c r="O504" i="2"/>
  <c r="N505" i="2"/>
  <c r="O505" i="2"/>
  <c r="N506" i="2"/>
  <c r="O506" i="2"/>
  <c r="N507" i="2"/>
  <c r="O507" i="2"/>
  <c r="N508" i="2"/>
  <c r="O508" i="2"/>
  <c r="N509" i="2"/>
  <c r="O509" i="2"/>
  <c r="N510" i="2"/>
  <c r="O510" i="2"/>
  <c r="N511" i="2"/>
  <c r="O511" i="2"/>
  <c r="N512" i="2"/>
  <c r="O512" i="2"/>
  <c r="N513" i="2"/>
  <c r="O513" i="2"/>
  <c r="N514" i="2"/>
  <c r="O514" i="2"/>
  <c r="N515" i="2"/>
  <c r="O515" i="2"/>
  <c r="N516" i="2"/>
  <c r="O516" i="2"/>
  <c r="N517" i="2"/>
  <c r="O517" i="2"/>
  <c r="N518" i="2"/>
  <c r="O518" i="2"/>
  <c r="N519" i="2"/>
  <c r="O519" i="2"/>
  <c r="N520" i="2"/>
  <c r="O520" i="2"/>
  <c r="N521" i="2"/>
  <c r="O521" i="2"/>
  <c r="N522" i="2"/>
  <c r="O522" i="2"/>
  <c r="N523" i="2"/>
  <c r="O523" i="2"/>
  <c r="N524" i="2"/>
  <c r="O524" i="2"/>
  <c r="N525" i="2"/>
  <c r="O525" i="2"/>
  <c r="N526" i="2"/>
  <c r="O526" i="2"/>
  <c r="N527" i="2"/>
  <c r="O527" i="2"/>
  <c r="N528" i="2"/>
  <c r="O528" i="2"/>
  <c r="N529" i="2"/>
  <c r="O529" i="2"/>
  <c r="N530" i="2"/>
  <c r="O530" i="2"/>
  <c r="N531" i="2"/>
  <c r="O531" i="2"/>
  <c r="N532" i="2"/>
  <c r="O532" i="2"/>
  <c r="N533" i="2"/>
  <c r="O533" i="2"/>
  <c r="N534" i="2"/>
  <c r="O534" i="2"/>
  <c r="N535" i="2"/>
  <c r="O535" i="2"/>
  <c r="N536" i="2"/>
  <c r="O536" i="2"/>
  <c r="N537" i="2"/>
  <c r="O537" i="2"/>
  <c r="N538" i="2"/>
  <c r="O538" i="2"/>
  <c r="N539" i="2"/>
  <c r="O539" i="2"/>
  <c r="N540" i="2"/>
  <c r="O540" i="2"/>
  <c r="N541" i="2"/>
  <c r="O541" i="2"/>
  <c r="N542" i="2"/>
  <c r="O542" i="2"/>
  <c r="N543" i="2"/>
  <c r="O543" i="2"/>
  <c r="N544" i="2"/>
  <c r="O544" i="2"/>
  <c r="N545" i="2"/>
  <c r="O545" i="2"/>
  <c r="N546" i="2"/>
  <c r="O546" i="2"/>
  <c r="N547" i="2"/>
  <c r="O547" i="2"/>
  <c r="N548" i="2"/>
  <c r="O548" i="2"/>
  <c r="N549" i="2"/>
  <c r="O549" i="2"/>
  <c r="N550" i="2"/>
  <c r="O550" i="2"/>
  <c r="N551" i="2"/>
  <c r="O551" i="2"/>
  <c r="N552" i="2"/>
  <c r="O552" i="2"/>
  <c r="N553" i="2"/>
  <c r="O553" i="2"/>
  <c r="N554" i="2"/>
  <c r="O554" i="2"/>
  <c r="N555" i="2"/>
  <c r="O555" i="2"/>
  <c r="N556" i="2"/>
  <c r="O556" i="2"/>
  <c r="N557" i="2"/>
  <c r="O557" i="2"/>
  <c r="N558" i="2"/>
  <c r="O558" i="2"/>
  <c r="N559" i="2"/>
  <c r="O559" i="2"/>
  <c r="N560" i="2"/>
  <c r="O560" i="2"/>
  <c r="N561" i="2"/>
  <c r="O561" i="2"/>
  <c r="N562" i="2"/>
  <c r="O562" i="2"/>
  <c r="N563" i="2"/>
  <c r="O563" i="2"/>
  <c r="N564" i="2"/>
  <c r="O564" i="2"/>
  <c r="N565" i="2"/>
  <c r="O565" i="2"/>
  <c r="N566" i="2"/>
  <c r="O566" i="2"/>
  <c r="N567" i="2"/>
  <c r="O567" i="2"/>
  <c r="N568" i="2"/>
  <c r="O568" i="2"/>
  <c r="N569" i="2"/>
  <c r="O569" i="2"/>
  <c r="N570" i="2"/>
  <c r="O570" i="2"/>
  <c r="N571" i="2"/>
  <c r="O571" i="2"/>
  <c r="N572" i="2"/>
  <c r="O572" i="2"/>
  <c r="N573" i="2"/>
  <c r="O573" i="2"/>
  <c r="N574" i="2"/>
  <c r="O574" i="2"/>
  <c r="N575" i="2"/>
  <c r="O575" i="2"/>
  <c r="N576" i="2"/>
  <c r="O576" i="2"/>
  <c r="N577" i="2"/>
  <c r="O577" i="2"/>
  <c r="N578" i="2"/>
  <c r="O578" i="2"/>
  <c r="N579" i="2"/>
  <c r="O579" i="2"/>
  <c r="N580" i="2"/>
  <c r="O580" i="2"/>
  <c r="N581" i="2"/>
  <c r="O581" i="2"/>
  <c r="N582" i="2"/>
  <c r="O582" i="2"/>
  <c r="N583" i="2"/>
  <c r="O583" i="2"/>
  <c r="N584" i="2"/>
  <c r="O584" i="2"/>
  <c r="N585" i="2"/>
  <c r="O585" i="2"/>
  <c r="N586" i="2"/>
  <c r="O586" i="2"/>
  <c r="N587" i="2"/>
  <c r="O587" i="2"/>
  <c r="N588" i="2"/>
  <c r="O588" i="2"/>
  <c r="N589" i="2"/>
  <c r="O589" i="2"/>
  <c r="N590" i="2"/>
  <c r="O590" i="2"/>
  <c r="N591" i="2"/>
  <c r="O591" i="2"/>
  <c r="N592" i="2"/>
  <c r="O592" i="2"/>
  <c r="N593" i="2"/>
  <c r="O593" i="2"/>
  <c r="N594" i="2"/>
  <c r="O594" i="2"/>
  <c r="N595" i="2"/>
  <c r="O595" i="2"/>
  <c r="N596" i="2"/>
  <c r="O596" i="2"/>
  <c r="N597" i="2"/>
  <c r="O597" i="2"/>
  <c r="N598" i="2"/>
  <c r="O598" i="2"/>
  <c r="N599" i="2"/>
  <c r="O599" i="2"/>
  <c r="N600" i="2"/>
  <c r="O600" i="2"/>
  <c r="N601" i="2"/>
  <c r="O601" i="2"/>
  <c r="N602" i="2"/>
  <c r="O602" i="2"/>
  <c r="N603" i="2"/>
  <c r="O603" i="2"/>
  <c r="N604" i="2"/>
  <c r="O604" i="2"/>
  <c r="N605" i="2"/>
  <c r="O605" i="2"/>
  <c r="N606" i="2"/>
  <c r="O606" i="2"/>
  <c r="N607" i="2"/>
  <c r="O607" i="2"/>
  <c r="N608" i="2"/>
  <c r="O608" i="2"/>
  <c r="N609" i="2"/>
  <c r="O609" i="2"/>
  <c r="N610" i="2"/>
  <c r="O610" i="2"/>
  <c r="N611" i="2"/>
  <c r="O611" i="2"/>
  <c r="N612" i="2"/>
  <c r="O612" i="2"/>
  <c r="N613" i="2"/>
  <c r="O613" i="2"/>
  <c r="N614" i="2"/>
  <c r="O614" i="2"/>
  <c r="N615" i="2"/>
  <c r="O615" i="2"/>
  <c r="N616" i="2"/>
  <c r="O616" i="2"/>
  <c r="N617" i="2"/>
  <c r="O617" i="2"/>
  <c r="N618" i="2"/>
  <c r="O618" i="2"/>
  <c r="N619" i="2"/>
  <c r="O619" i="2"/>
  <c r="N620" i="2"/>
  <c r="O620" i="2"/>
  <c r="N621" i="2"/>
  <c r="O621" i="2"/>
  <c r="N622" i="2"/>
  <c r="O622" i="2"/>
  <c r="N623" i="2"/>
  <c r="O623" i="2"/>
  <c r="N624" i="2"/>
  <c r="O624" i="2"/>
  <c r="N625" i="2"/>
  <c r="O625" i="2"/>
  <c r="N626" i="2"/>
  <c r="O626" i="2"/>
  <c r="N627" i="2"/>
  <c r="O627" i="2"/>
  <c r="N628" i="2"/>
  <c r="O628" i="2"/>
  <c r="N629" i="2"/>
  <c r="O629" i="2"/>
  <c r="N630" i="2"/>
  <c r="O630" i="2"/>
  <c r="N631" i="2"/>
  <c r="O631" i="2"/>
  <c r="N632" i="2"/>
  <c r="O632" i="2"/>
  <c r="N633" i="2"/>
  <c r="O633" i="2"/>
  <c r="N634" i="2"/>
  <c r="O634" i="2"/>
  <c r="N635" i="2"/>
  <c r="O635" i="2"/>
  <c r="N636" i="2"/>
  <c r="O636" i="2"/>
  <c r="N637" i="2"/>
  <c r="O637" i="2"/>
  <c r="N638" i="2"/>
  <c r="O638" i="2"/>
  <c r="N639" i="2"/>
  <c r="O639" i="2"/>
  <c r="N640" i="2"/>
  <c r="O640" i="2"/>
  <c r="N641" i="2"/>
  <c r="O641" i="2"/>
  <c r="N642" i="2"/>
  <c r="O642" i="2"/>
  <c r="N643" i="2"/>
  <c r="O643" i="2"/>
  <c r="N644" i="2"/>
  <c r="O644" i="2"/>
  <c r="N645" i="2"/>
  <c r="O645" i="2"/>
  <c r="N646" i="2"/>
  <c r="O646" i="2"/>
  <c r="N647" i="2"/>
  <c r="O647" i="2"/>
  <c r="N648" i="2"/>
  <c r="O648" i="2"/>
  <c r="N649" i="2"/>
  <c r="O649" i="2"/>
  <c r="N650" i="2"/>
  <c r="O650" i="2"/>
  <c r="N651" i="2"/>
  <c r="O651" i="2"/>
  <c r="N652" i="2"/>
  <c r="O652" i="2"/>
  <c r="N653" i="2"/>
  <c r="O653" i="2"/>
  <c r="N654" i="2"/>
  <c r="O654" i="2"/>
  <c r="N655" i="2"/>
  <c r="O655" i="2"/>
  <c r="N656" i="2"/>
  <c r="O656" i="2"/>
  <c r="N657" i="2"/>
  <c r="O657" i="2"/>
  <c r="N658" i="2"/>
  <c r="O658" i="2"/>
  <c r="N659" i="2"/>
  <c r="O659" i="2"/>
  <c r="N660" i="2"/>
  <c r="O660" i="2"/>
  <c r="N661" i="2"/>
  <c r="O661" i="2"/>
  <c r="N662" i="2"/>
  <c r="O662" i="2"/>
  <c r="N663" i="2"/>
  <c r="O663" i="2"/>
  <c r="N664" i="2"/>
  <c r="O664" i="2"/>
  <c r="N665" i="2"/>
  <c r="O665" i="2"/>
  <c r="N666" i="2"/>
  <c r="O666" i="2"/>
  <c r="N667" i="2"/>
  <c r="O667" i="2"/>
  <c r="N668" i="2"/>
  <c r="O668" i="2"/>
  <c r="N669" i="2"/>
  <c r="O669" i="2"/>
  <c r="N670" i="2"/>
  <c r="O670" i="2"/>
  <c r="N671" i="2"/>
  <c r="O671" i="2"/>
  <c r="N672" i="2"/>
  <c r="O672" i="2"/>
  <c r="N673" i="2"/>
  <c r="O673" i="2"/>
  <c r="N674" i="2"/>
  <c r="O674" i="2"/>
  <c r="N675" i="2"/>
  <c r="O675" i="2"/>
  <c r="N676" i="2"/>
  <c r="O676" i="2"/>
  <c r="N677" i="2"/>
  <c r="O677" i="2"/>
  <c r="N678" i="2"/>
  <c r="O678" i="2"/>
  <c r="N679" i="2"/>
  <c r="O679" i="2"/>
  <c r="N680" i="2"/>
  <c r="O680" i="2"/>
  <c r="N681" i="2"/>
  <c r="O681" i="2"/>
  <c r="N682" i="2"/>
  <c r="O682" i="2"/>
  <c r="N683" i="2"/>
  <c r="O683" i="2"/>
  <c r="N684" i="2"/>
  <c r="O684" i="2"/>
  <c r="N685" i="2"/>
  <c r="O685" i="2"/>
  <c r="N686" i="2"/>
  <c r="O686" i="2"/>
  <c r="N687" i="2"/>
  <c r="O687" i="2"/>
  <c r="N688" i="2"/>
  <c r="O688" i="2"/>
  <c r="N689" i="2"/>
  <c r="O689" i="2"/>
  <c r="N690" i="2"/>
  <c r="O690" i="2"/>
  <c r="N691" i="2"/>
  <c r="O691" i="2"/>
  <c r="N692" i="2"/>
  <c r="O692" i="2"/>
  <c r="N693" i="2"/>
  <c r="O693" i="2"/>
  <c r="N694" i="2"/>
  <c r="O694" i="2"/>
  <c r="N695" i="2"/>
  <c r="O695" i="2"/>
  <c r="N696" i="2"/>
  <c r="O696" i="2"/>
  <c r="N697" i="2"/>
  <c r="O697" i="2"/>
  <c r="N698" i="2"/>
  <c r="O698" i="2"/>
  <c r="N699" i="2"/>
  <c r="O699" i="2"/>
  <c r="N700" i="2"/>
  <c r="O700" i="2"/>
  <c r="N701" i="2"/>
  <c r="O701" i="2"/>
  <c r="N702" i="2"/>
  <c r="O702" i="2"/>
  <c r="N703" i="2"/>
  <c r="O703" i="2"/>
  <c r="N704" i="2"/>
  <c r="O704" i="2"/>
  <c r="N705" i="2"/>
  <c r="O705" i="2"/>
  <c r="N706" i="2"/>
  <c r="O706" i="2"/>
  <c r="N707" i="2"/>
  <c r="O707" i="2"/>
  <c r="N708" i="2"/>
  <c r="O708" i="2"/>
  <c r="N709" i="2"/>
  <c r="O709" i="2"/>
  <c r="N710" i="2"/>
  <c r="O710" i="2"/>
  <c r="N711" i="2"/>
  <c r="O711" i="2"/>
  <c r="N712" i="2"/>
  <c r="O712" i="2"/>
  <c r="N713" i="2"/>
  <c r="O713" i="2"/>
  <c r="N714" i="2"/>
  <c r="O714" i="2"/>
  <c r="N715" i="2"/>
  <c r="O715" i="2"/>
  <c r="N716" i="2"/>
  <c r="O716" i="2"/>
  <c r="N717" i="2"/>
  <c r="O717" i="2"/>
  <c r="N718" i="2"/>
  <c r="O718" i="2"/>
  <c r="N719" i="2"/>
  <c r="O719" i="2"/>
  <c r="N720" i="2"/>
  <c r="O720" i="2"/>
  <c r="N721" i="2"/>
  <c r="O721" i="2"/>
  <c r="N722" i="2"/>
  <c r="O722" i="2"/>
  <c r="N723" i="2"/>
  <c r="O723" i="2"/>
  <c r="N724" i="2"/>
  <c r="O724" i="2"/>
  <c r="N725" i="2"/>
  <c r="O725" i="2"/>
  <c r="N726" i="2"/>
  <c r="O726" i="2"/>
  <c r="N727" i="2"/>
  <c r="O727" i="2"/>
  <c r="N728" i="2"/>
  <c r="O728" i="2"/>
  <c r="N729" i="2"/>
  <c r="O729" i="2"/>
  <c r="N730" i="2"/>
  <c r="O730" i="2"/>
  <c r="N731" i="2"/>
  <c r="O731" i="2"/>
  <c r="N732" i="2"/>
  <c r="O732" i="2"/>
  <c r="N733" i="2"/>
  <c r="O733" i="2"/>
  <c r="N734" i="2"/>
  <c r="O734" i="2"/>
  <c r="N735" i="2"/>
  <c r="O735" i="2"/>
  <c r="N736" i="2"/>
  <c r="O736" i="2"/>
  <c r="N737" i="2"/>
  <c r="O737" i="2"/>
  <c r="N738" i="2"/>
  <c r="O738" i="2"/>
  <c r="N739" i="2"/>
  <c r="O739" i="2"/>
  <c r="N740" i="2"/>
  <c r="O740" i="2"/>
  <c r="N741" i="2"/>
  <c r="O741" i="2"/>
  <c r="N742" i="2"/>
  <c r="O742" i="2"/>
  <c r="N743" i="2"/>
  <c r="O743" i="2"/>
  <c r="N744" i="2"/>
  <c r="O744" i="2"/>
  <c r="N745" i="2"/>
  <c r="O745" i="2"/>
  <c r="N746" i="2"/>
  <c r="O746" i="2"/>
  <c r="N747" i="2"/>
  <c r="O747" i="2"/>
  <c r="N748" i="2"/>
  <c r="O748" i="2"/>
  <c r="N749" i="2"/>
  <c r="O749" i="2"/>
  <c r="N750" i="2"/>
  <c r="O750" i="2"/>
  <c r="N751" i="2"/>
  <c r="O751" i="2"/>
  <c r="N752" i="2"/>
  <c r="O752" i="2"/>
  <c r="N753" i="2"/>
  <c r="O753" i="2"/>
  <c r="N754" i="2"/>
  <c r="O754" i="2"/>
  <c r="N755" i="2"/>
  <c r="O755" i="2"/>
  <c r="N756" i="2"/>
  <c r="O756" i="2"/>
  <c r="N757" i="2"/>
  <c r="O757" i="2"/>
  <c r="N758" i="2"/>
  <c r="O758" i="2"/>
  <c r="N759" i="2"/>
  <c r="O759" i="2"/>
  <c r="N760" i="2"/>
  <c r="O760" i="2"/>
  <c r="N761" i="2"/>
  <c r="O761" i="2"/>
  <c r="N762" i="2"/>
  <c r="O762" i="2"/>
  <c r="N763" i="2"/>
  <c r="O763" i="2"/>
  <c r="N764" i="2"/>
  <c r="O764" i="2"/>
  <c r="N765" i="2"/>
  <c r="O765" i="2"/>
  <c r="N766" i="2"/>
  <c r="O766" i="2"/>
  <c r="N767" i="2"/>
  <c r="O767" i="2"/>
  <c r="N768" i="2"/>
  <c r="O768" i="2"/>
  <c r="N769" i="2"/>
  <c r="O769" i="2"/>
  <c r="N770" i="2"/>
  <c r="O770" i="2"/>
  <c r="N771" i="2"/>
  <c r="O771" i="2"/>
  <c r="N772" i="2"/>
  <c r="O772" i="2"/>
  <c r="N773" i="2"/>
  <c r="O773" i="2"/>
  <c r="N774" i="2"/>
  <c r="O774" i="2"/>
  <c r="N775" i="2"/>
  <c r="O775" i="2"/>
  <c r="N776" i="2"/>
  <c r="O776" i="2"/>
  <c r="N777" i="2"/>
  <c r="O777" i="2"/>
  <c r="N778" i="2"/>
  <c r="O778" i="2"/>
  <c r="N779" i="2"/>
  <c r="O779" i="2"/>
  <c r="N780" i="2"/>
  <c r="O780" i="2"/>
  <c r="N781" i="2"/>
  <c r="O781" i="2"/>
  <c r="N782" i="2"/>
  <c r="O782" i="2"/>
  <c r="N783" i="2"/>
  <c r="O783" i="2"/>
  <c r="N784" i="2"/>
  <c r="O784" i="2"/>
  <c r="N785" i="2"/>
  <c r="O785" i="2"/>
  <c r="N786" i="2"/>
  <c r="O786" i="2"/>
  <c r="N787" i="2"/>
  <c r="O787" i="2"/>
  <c r="N788" i="2"/>
  <c r="O788" i="2"/>
  <c r="N789" i="2"/>
  <c r="O789" i="2"/>
  <c r="N790" i="2"/>
  <c r="O790" i="2"/>
  <c r="N791" i="2"/>
  <c r="O791" i="2"/>
  <c r="N792" i="2"/>
  <c r="O792" i="2"/>
  <c r="N793" i="2"/>
  <c r="O793" i="2"/>
  <c r="N794" i="2"/>
  <c r="O794" i="2"/>
  <c r="N795" i="2"/>
  <c r="O795" i="2"/>
  <c r="N796" i="2"/>
  <c r="O796" i="2"/>
  <c r="N797" i="2"/>
  <c r="O797" i="2"/>
  <c r="N798" i="2"/>
  <c r="O798" i="2"/>
  <c r="N799" i="2"/>
  <c r="O799" i="2"/>
  <c r="N800" i="2"/>
  <c r="O800" i="2"/>
  <c r="N801" i="2"/>
  <c r="O801" i="2"/>
  <c r="N802" i="2"/>
  <c r="O802" i="2"/>
  <c r="N803" i="2"/>
  <c r="O803" i="2"/>
  <c r="N804" i="2"/>
  <c r="O804" i="2"/>
  <c r="N805" i="2"/>
  <c r="O805" i="2"/>
  <c r="N806" i="2"/>
  <c r="O806" i="2"/>
  <c r="N807" i="2"/>
  <c r="O807" i="2"/>
  <c r="N808" i="2"/>
  <c r="O808" i="2"/>
  <c r="N809" i="2"/>
  <c r="O809" i="2"/>
  <c r="N810" i="2"/>
  <c r="O810" i="2"/>
  <c r="N811" i="2"/>
  <c r="O811" i="2"/>
  <c r="N812" i="2"/>
  <c r="O812" i="2"/>
  <c r="N813" i="2"/>
  <c r="O813" i="2"/>
  <c r="N814" i="2"/>
  <c r="O814" i="2"/>
  <c r="N815" i="2"/>
  <c r="O815" i="2"/>
  <c r="N816" i="2"/>
  <c r="O816" i="2"/>
  <c r="N817" i="2"/>
  <c r="O817" i="2"/>
  <c r="N818" i="2"/>
  <c r="O818" i="2"/>
  <c r="N819" i="2"/>
  <c r="O819" i="2"/>
  <c r="N820" i="2"/>
  <c r="O820" i="2"/>
  <c r="N821" i="2"/>
  <c r="O821" i="2"/>
  <c r="N822" i="2"/>
  <c r="O822" i="2"/>
  <c r="N823" i="2"/>
  <c r="O823" i="2"/>
  <c r="N824" i="2"/>
  <c r="O824" i="2"/>
  <c r="N825" i="2"/>
  <c r="O825" i="2"/>
  <c r="N826" i="2"/>
  <c r="O826" i="2"/>
  <c r="N827" i="2"/>
  <c r="O827" i="2"/>
  <c r="N828" i="2"/>
  <c r="O828" i="2"/>
  <c r="N829" i="2"/>
  <c r="O829" i="2"/>
  <c r="N830" i="2"/>
  <c r="O830" i="2"/>
  <c r="N831" i="2"/>
  <c r="O831" i="2"/>
  <c r="N832" i="2"/>
  <c r="O832" i="2"/>
  <c r="N833" i="2"/>
  <c r="O833" i="2"/>
  <c r="N834" i="2"/>
  <c r="O834" i="2"/>
  <c r="N835" i="2"/>
  <c r="O835" i="2"/>
  <c r="N836" i="2"/>
  <c r="O836" i="2"/>
  <c r="N837" i="2"/>
  <c r="O837" i="2"/>
  <c r="N838" i="2"/>
  <c r="O838" i="2"/>
  <c r="N839" i="2"/>
  <c r="O839" i="2"/>
  <c r="N840" i="2"/>
  <c r="O840" i="2"/>
  <c r="N841" i="2"/>
  <c r="O841" i="2"/>
  <c r="N842" i="2"/>
  <c r="O842" i="2"/>
  <c r="N843" i="2"/>
  <c r="O843" i="2"/>
  <c r="N844" i="2"/>
  <c r="O844" i="2"/>
  <c r="N845" i="2"/>
  <c r="O845" i="2"/>
  <c r="N846" i="2"/>
  <c r="O846" i="2"/>
  <c r="N847" i="2"/>
  <c r="O847" i="2"/>
  <c r="N848" i="2"/>
  <c r="O848" i="2"/>
  <c r="N849" i="2"/>
  <c r="O849" i="2"/>
  <c r="N850" i="2"/>
  <c r="O850" i="2"/>
  <c r="N851" i="2"/>
  <c r="O851" i="2"/>
  <c r="N852" i="2"/>
  <c r="O852" i="2"/>
  <c r="N853" i="2"/>
  <c r="O853" i="2"/>
  <c r="N854" i="2"/>
  <c r="O854" i="2"/>
  <c r="N855" i="2"/>
  <c r="O855" i="2"/>
  <c r="N856" i="2"/>
  <c r="O856" i="2"/>
  <c r="N857" i="2"/>
  <c r="O857" i="2"/>
  <c r="N858" i="2"/>
  <c r="O858" i="2"/>
  <c r="N859" i="2"/>
  <c r="O859" i="2"/>
  <c r="N860" i="2"/>
  <c r="O860" i="2"/>
  <c r="N861" i="2"/>
  <c r="O861" i="2"/>
  <c r="N862" i="2"/>
  <c r="O862" i="2"/>
  <c r="N863" i="2"/>
  <c r="O863" i="2"/>
  <c r="N864" i="2"/>
  <c r="O864" i="2"/>
  <c r="N865" i="2"/>
  <c r="O865" i="2"/>
  <c r="N866" i="2"/>
  <c r="O866" i="2"/>
  <c r="N867" i="2"/>
  <c r="O867" i="2"/>
  <c r="N868" i="2"/>
  <c r="O868" i="2"/>
  <c r="N869" i="2"/>
  <c r="O869" i="2"/>
  <c r="N870" i="2"/>
  <c r="O870" i="2"/>
  <c r="N871" i="2"/>
  <c r="O871" i="2"/>
  <c r="N872" i="2"/>
  <c r="O872" i="2"/>
  <c r="N873" i="2"/>
  <c r="O873" i="2"/>
  <c r="N874" i="2"/>
  <c r="O874" i="2"/>
  <c r="N875" i="2"/>
  <c r="O875" i="2"/>
  <c r="N876" i="2"/>
  <c r="O876" i="2"/>
  <c r="N877" i="2"/>
  <c r="O877" i="2"/>
  <c r="N878" i="2"/>
  <c r="O878" i="2"/>
  <c r="N879" i="2"/>
  <c r="O879" i="2"/>
  <c r="N880" i="2"/>
  <c r="O880" i="2"/>
  <c r="N881" i="2"/>
  <c r="O881" i="2"/>
  <c r="N882" i="2"/>
  <c r="O882" i="2"/>
  <c r="N883" i="2"/>
  <c r="O883" i="2"/>
  <c r="N884" i="2"/>
  <c r="O884" i="2"/>
  <c r="N885" i="2"/>
  <c r="O885" i="2"/>
  <c r="N886" i="2"/>
  <c r="O886" i="2"/>
  <c r="N887" i="2"/>
  <c r="O887" i="2"/>
  <c r="N888" i="2"/>
  <c r="O888" i="2"/>
  <c r="N889" i="2"/>
  <c r="O889" i="2"/>
  <c r="N890" i="2"/>
  <c r="O890" i="2"/>
  <c r="N891" i="2"/>
  <c r="O891" i="2"/>
  <c r="N892" i="2"/>
  <c r="O892" i="2"/>
  <c r="N893" i="2"/>
  <c r="O893" i="2"/>
  <c r="N894" i="2"/>
  <c r="O894" i="2"/>
  <c r="N895" i="2"/>
  <c r="O895" i="2"/>
  <c r="N896" i="2"/>
  <c r="O896" i="2"/>
  <c r="N897" i="2"/>
  <c r="O897" i="2"/>
  <c r="N898" i="2"/>
  <c r="O898" i="2"/>
  <c r="N899" i="2"/>
  <c r="O899" i="2"/>
  <c r="N900" i="2"/>
  <c r="O900" i="2"/>
  <c r="N901" i="2"/>
  <c r="O901" i="2"/>
  <c r="N902" i="2"/>
  <c r="O902" i="2"/>
  <c r="N903" i="2"/>
  <c r="O903" i="2"/>
  <c r="N904" i="2"/>
  <c r="O904" i="2"/>
  <c r="N905" i="2"/>
  <c r="O905" i="2"/>
  <c r="N906" i="2"/>
  <c r="O906" i="2"/>
  <c r="N907" i="2"/>
  <c r="O907" i="2"/>
  <c r="N908" i="2"/>
  <c r="O908" i="2"/>
  <c r="N909" i="2"/>
  <c r="O909" i="2"/>
  <c r="N910" i="2"/>
  <c r="O910" i="2"/>
  <c r="N911" i="2"/>
  <c r="O911" i="2"/>
  <c r="N912" i="2"/>
  <c r="O912" i="2"/>
  <c r="N913" i="2"/>
  <c r="O913" i="2"/>
  <c r="N914" i="2"/>
  <c r="O914" i="2"/>
  <c r="N915" i="2"/>
  <c r="O915" i="2"/>
  <c r="N916" i="2"/>
  <c r="O916" i="2"/>
  <c r="N917" i="2"/>
  <c r="O917" i="2"/>
  <c r="N918" i="2"/>
  <c r="O918" i="2"/>
  <c r="N919" i="2"/>
  <c r="O919" i="2"/>
  <c r="N920" i="2"/>
  <c r="O920" i="2"/>
  <c r="N921" i="2"/>
  <c r="O921" i="2"/>
  <c r="N922" i="2"/>
  <c r="O922" i="2"/>
  <c r="N923" i="2"/>
  <c r="O923" i="2"/>
  <c r="N924" i="2"/>
  <c r="O924" i="2"/>
  <c r="N925" i="2"/>
  <c r="O925" i="2"/>
  <c r="N926" i="2"/>
  <c r="O926" i="2"/>
  <c r="N927" i="2"/>
  <c r="O927" i="2"/>
  <c r="N928" i="2"/>
  <c r="O928" i="2"/>
  <c r="N929" i="2"/>
  <c r="O929" i="2"/>
  <c r="N930" i="2"/>
  <c r="O930" i="2"/>
  <c r="N931" i="2"/>
  <c r="O931" i="2"/>
  <c r="N932" i="2"/>
  <c r="O932" i="2"/>
  <c r="N933" i="2"/>
  <c r="O933" i="2"/>
  <c r="N934" i="2"/>
  <c r="O934" i="2"/>
  <c r="N935" i="2"/>
  <c r="O935" i="2"/>
  <c r="N936" i="2"/>
  <c r="O936" i="2"/>
  <c r="N937" i="2"/>
  <c r="O937" i="2"/>
  <c r="N938" i="2"/>
  <c r="O938" i="2"/>
  <c r="N939" i="2"/>
  <c r="O939" i="2"/>
  <c r="N940" i="2"/>
  <c r="O940" i="2"/>
  <c r="N941" i="2"/>
  <c r="O941" i="2"/>
  <c r="N942" i="2"/>
  <c r="O942" i="2"/>
  <c r="N943" i="2"/>
  <c r="O943" i="2"/>
  <c r="N944" i="2"/>
  <c r="O944" i="2"/>
  <c r="N945" i="2"/>
  <c r="O945" i="2"/>
  <c r="N946" i="2"/>
  <c r="O946" i="2"/>
  <c r="N947" i="2"/>
  <c r="O947" i="2"/>
  <c r="N948" i="2"/>
  <c r="O948" i="2"/>
  <c r="N949" i="2"/>
  <c r="O949" i="2"/>
  <c r="N950" i="2"/>
  <c r="O950" i="2"/>
  <c r="N951" i="2"/>
  <c r="O951" i="2"/>
  <c r="N952" i="2"/>
  <c r="O952" i="2"/>
  <c r="N953" i="2"/>
  <c r="O953" i="2"/>
  <c r="N954" i="2"/>
  <c r="O954" i="2"/>
  <c r="N955" i="2"/>
  <c r="O955" i="2"/>
  <c r="N956" i="2"/>
  <c r="O956" i="2"/>
  <c r="N957" i="2"/>
  <c r="O957" i="2"/>
  <c r="N958" i="2"/>
  <c r="O958" i="2"/>
  <c r="N959" i="2"/>
  <c r="O959" i="2"/>
  <c r="N960" i="2"/>
  <c r="O960" i="2"/>
  <c r="N961" i="2"/>
  <c r="O961" i="2"/>
  <c r="N962" i="2"/>
  <c r="O962" i="2"/>
  <c r="N963" i="2"/>
  <c r="O963" i="2"/>
  <c r="N964" i="2"/>
  <c r="O964" i="2"/>
  <c r="N965" i="2"/>
  <c r="O965" i="2"/>
  <c r="N966" i="2"/>
  <c r="O966" i="2"/>
  <c r="N967" i="2"/>
  <c r="O967" i="2"/>
  <c r="N968" i="2"/>
  <c r="O968" i="2"/>
  <c r="N969" i="2"/>
  <c r="O969" i="2"/>
  <c r="N970" i="2"/>
  <c r="O970" i="2"/>
  <c r="N971" i="2"/>
  <c r="O971" i="2"/>
  <c r="N972" i="2"/>
  <c r="O972" i="2"/>
  <c r="N973" i="2"/>
  <c r="O973" i="2"/>
  <c r="N974" i="2"/>
  <c r="O974" i="2"/>
  <c r="N975" i="2"/>
  <c r="O975" i="2"/>
  <c r="N976" i="2"/>
  <c r="O976" i="2"/>
  <c r="N977" i="2"/>
  <c r="O977" i="2"/>
  <c r="N978" i="2"/>
  <c r="O978" i="2"/>
  <c r="N979" i="2"/>
  <c r="O979" i="2"/>
  <c r="N980" i="2"/>
  <c r="O980" i="2"/>
  <c r="N981" i="2"/>
  <c r="O981" i="2"/>
  <c r="N982" i="2"/>
  <c r="O982" i="2"/>
  <c r="N983" i="2"/>
  <c r="O983" i="2"/>
  <c r="N984" i="2"/>
  <c r="O984" i="2"/>
  <c r="N985" i="2"/>
  <c r="O985" i="2"/>
  <c r="N986" i="2"/>
  <c r="O986" i="2"/>
  <c r="N987" i="2"/>
  <c r="O987" i="2"/>
  <c r="N988" i="2"/>
  <c r="O988" i="2"/>
  <c r="N989" i="2"/>
  <c r="O989" i="2"/>
  <c r="N990" i="2"/>
  <c r="O990" i="2"/>
  <c r="N991" i="2"/>
  <c r="O991" i="2"/>
  <c r="N992" i="2"/>
  <c r="O992" i="2"/>
  <c r="N993" i="2"/>
  <c r="O993" i="2"/>
  <c r="N994" i="2"/>
  <c r="O994" i="2"/>
  <c r="N995" i="2"/>
  <c r="O995" i="2"/>
  <c r="N996" i="2"/>
  <c r="O996" i="2"/>
  <c r="N997" i="2"/>
  <c r="O997" i="2"/>
  <c r="N998" i="2"/>
  <c r="O998" i="2"/>
  <c r="N999" i="2"/>
  <c r="O999" i="2"/>
  <c r="N1000" i="2"/>
  <c r="O1000" i="2"/>
  <c r="N1001" i="2"/>
  <c r="O1001" i="2"/>
  <c r="N1002" i="2"/>
  <c r="O1002" i="2"/>
  <c r="N1003" i="2"/>
  <c r="O1003" i="2"/>
  <c r="N1004" i="2"/>
  <c r="O1004" i="2"/>
  <c r="N1005" i="2"/>
  <c r="O1005" i="2"/>
  <c r="N1006" i="2"/>
  <c r="O1006" i="2"/>
  <c r="N1007" i="2"/>
  <c r="O1007" i="2"/>
  <c r="N1008" i="2"/>
  <c r="O1008" i="2"/>
  <c r="N1009" i="2"/>
  <c r="O1009" i="2"/>
  <c r="N1010" i="2"/>
  <c r="O1010" i="2"/>
  <c r="N1011" i="2"/>
  <c r="O1011" i="2"/>
  <c r="N1012" i="2"/>
  <c r="O1012" i="2"/>
  <c r="N1013" i="2"/>
  <c r="O1013" i="2"/>
  <c r="N1014" i="2"/>
  <c r="O1014" i="2"/>
  <c r="N1015" i="2"/>
  <c r="O1015" i="2"/>
  <c r="N1016" i="2"/>
  <c r="O1016" i="2"/>
  <c r="N1017" i="2"/>
  <c r="O1017" i="2"/>
  <c r="N1018" i="2"/>
  <c r="O1018" i="2"/>
  <c r="N1019" i="2"/>
  <c r="O1019" i="2"/>
  <c r="N1020" i="2"/>
  <c r="O1020" i="2"/>
  <c r="N1021" i="2"/>
  <c r="O1021" i="2"/>
  <c r="N1022" i="2"/>
  <c r="O1022" i="2"/>
  <c r="N1023" i="2"/>
  <c r="O1023" i="2"/>
  <c r="N1024" i="2"/>
  <c r="O1024" i="2"/>
  <c r="N1025" i="2"/>
  <c r="O1025" i="2"/>
  <c r="N1026" i="2"/>
  <c r="O1026" i="2"/>
  <c r="N1027" i="2"/>
  <c r="O1027" i="2"/>
  <c r="N1028" i="2"/>
  <c r="O1028" i="2"/>
  <c r="N1029" i="2"/>
  <c r="O1029" i="2"/>
  <c r="N1030" i="2"/>
  <c r="O1030" i="2"/>
  <c r="N1031" i="2"/>
  <c r="O1031" i="2"/>
  <c r="N1032" i="2"/>
  <c r="O1032" i="2"/>
  <c r="N1033" i="2"/>
  <c r="O1033" i="2"/>
  <c r="N1034" i="2"/>
  <c r="O1034" i="2"/>
  <c r="N1035" i="2"/>
  <c r="O1035" i="2"/>
  <c r="N1036" i="2"/>
  <c r="O1036" i="2"/>
  <c r="N1037" i="2"/>
  <c r="O1037" i="2"/>
  <c r="N1038" i="2"/>
  <c r="O1038" i="2"/>
  <c r="N1039" i="2"/>
  <c r="O1039" i="2"/>
  <c r="N1040" i="2"/>
  <c r="O1040" i="2"/>
  <c r="N1041" i="2"/>
  <c r="O1041" i="2"/>
  <c r="N1042" i="2"/>
  <c r="O1042" i="2"/>
  <c r="N1043" i="2"/>
  <c r="O1043" i="2"/>
  <c r="N1044" i="2"/>
  <c r="O1044" i="2"/>
  <c r="N1045" i="2"/>
  <c r="O1045" i="2"/>
  <c r="N1046" i="2"/>
  <c r="O1046" i="2"/>
  <c r="N1047" i="2"/>
  <c r="O1047" i="2"/>
  <c r="N1048" i="2"/>
  <c r="O1048" i="2"/>
  <c r="N1049" i="2"/>
  <c r="O1049" i="2"/>
  <c r="N1050" i="2"/>
  <c r="O1050" i="2"/>
  <c r="N1051" i="2"/>
  <c r="O1051" i="2"/>
  <c r="N1052" i="2"/>
  <c r="O1052" i="2"/>
  <c r="N1053" i="2"/>
  <c r="O1053" i="2"/>
  <c r="N1054" i="2"/>
  <c r="O1054" i="2"/>
  <c r="N1055" i="2"/>
  <c r="O1055" i="2"/>
  <c r="N1056" i="2"/>
  <c r="O1056" i="2"/>
  <c r="N1057" i="2"/>
  <c r="O1057" i="2"/>
  <c r="N1058" i="2"/>
  <c r="O1058" i="2"/>
  <c r="N1059" i="2"/>
  <c r="O1059" i="2"/>
  <c r="N1060" i="2"/>
  <c r="O1060" i="2"/>
  <c r="N1061" i="2"/>
  <c r="O1061" i="2"/>
  <c r="N1062" i="2"/>
  <c r="O1062" i="2"/>
  <c r="N1063" i="2"/>
  <c r="O1063" i="2"/>
  <c r="N1064" i="2"/>
  <c r="O1064" i="2"/>
  <c r="N1065" i="2"/>
  <c r="O1065" i="2"/>
  <c r="N1066" i="2"/>
  <c r="O1066" i="2"/>
  <c r="N1067" i="2"/>
  <c r="O1067" i="2"/>
  <c r="N1068" i="2"/>
  <c r="O1068" i="2"/>
  <c r="N1069" i="2"/>
  <c r="O1069" i="2"/>
  <c r="N1070" i="2"/>
  <c r="O1070" i="2"/>
  <c r="N1071" i="2"/>
  <c r="O1071" i="2"/>
  <c r="N1072" i="2"/>
  <c r="O1072" i="2"/>
  <c r="N1073" i="2"/>
  <c r="O1073" i="2"/>
  <c r="N1074" i="2"/>
  <c r="O1074" i="2"/>
  <c r="N1075" i="2"/>
  <c r="O1075" i="2"/>
  <c r="N1076" i="2"/>
  <c r="O1076" i="2"/>
  <c r="N1077" i="2"/>
  <c r="O1077" i="2"/>
  <c r="N1078" i="2"/>
  <c r="O1078" i="2"/>
  <c r="N1079" i="2"/>
  <c r="O1079" i="2"/>
  <c r="N1080" i="2"/>
  <c r="O1080" i="2"/>
  <c r="N1081" i="2"/>
  <c r="O1081" i="2"/>
  <c r="N1082" i="2"/>
  <c r="O1082" i="2"/>
  <c r="N1083" i="2"/>
  <c r="O1083" i="2"/>
  <c r="N1084" i="2"/>
  <c r="O1084" i="2"/>
  <c r="N1085" i="2"/>
  <c r="O1085" i="2"/>
  <c r="N1086" i="2"/>
  <c r="O1086" i="2"/>
  <c r="N1087" i="2"/>
  <c r="O1087" i="2"/>
  <c r="N1088" i="2"/>
  <c r="O1088" i="2"/>
  <c r="N1089" i="2"/>
  <c r="O1089" i="2"/>
  <c r="N1090" i="2"/>
  <c r="O1090" i="2"/>
  <c r="N1091" i="2"/>
  <c r="O1091" i="2"/>
  <c r="N1092" i="2"/>
  <c r="O1092" i="2"/>
  <c r="N1093" i="2"/>
  <c r="O1093" i="2"/>
  <c r="N1094" i="2"/>
  <c r="O1094" i="2"/>
  <c r="N1095" i="2"/>
  <c r="O1095" i="2"/>
  <c r="N1096" i="2"/>
  <c r="O1096" i="2"/>
  <c r="N1097" i="2"/>
  <c r="O1097" i="2"/>
  <c r="N1098" i="2"/>
  <c r="O1098" i="2"/>
  <c r="N1099" i="2"/>
  <c r="O1099" i="2"/>
  <c r="N1100" i="2"/>
  <c r="O1100" i="2"/>
  <c r="N1101" i="2"/>
  <c r="O1101" i="2"/>
  <c r="N1102" i="2"/>
  <c r="O1102" i="2"/>
  <c r="N1103" i="2"/>
  <c r="O1103" i="2"/>
  <c r="N1104" i="2"/>
  <c r="O1104" i="2"/>
  <c r="N1105" i="2"/>
  <c r="O1105" i="2"/>
  <c r="N1106" i="2"/>
  <c r="O1106" i="2"/>
  <c r="N1107" i="2"/>
  <c r="O1107" i="2"/>
  <c r="N1108" i="2"/>
  <c r="O1108" i="2"/>
  <c r="N1109" i="2"/>
  <c r="O1109" i="2"/>
  <c r="N1110" i="2"/>
  <c r="O1110" i="2"/>
  <c r="N1111" i="2"/>
  <c r="O1111" i="2"/>
  <c r="N1112" i="2"/>
  <c r="O1112" i="2"/>
  <c r="N1113" i="2"/>
  <c r="O1113" i="2"/>
  <c r="N1114" i="2"/>
  <c r="O1114" i="2"/>
  <c r="N1115" i="2"/>
  <c r="O1115" i="2"/>
  <c r="N1116" i="2"/>
  <c r="O1116" i="2"/>
  <c r="N1117" i="2"/>
  <c r="O1117" i="2"/>
  <c r="N1118" i="2"/>
  <c r="O1118" i="2"/>
  <c r="N1119" i="2"/>
  <c r="O1119" i="2"/>
  <c r="N1120" i="2"/>
  <c r="O1120" i="2"/>
  <c r="N1121" i="2"/>
  <c r="O1121" i="2"/>
  <c r="N1122" i="2"/>
  <c r="O1122" i="2"/>
  <c r="N1123" i="2"/>
  <c r="O1123" i="2"/>
  <c r="N1124" i="2"/>
  <c r="O1124" i="2"/>
  <c r="N1125" i="2"/>
  <c r="O1125" i="2"/>
  <c r="N1126" i="2"/>
  <c r="O1126" i="2"/>
  <c r="N1127" i="2"/>
  <c r="O1127" i="2"/>
  <c r="N1128" i="2"/>
  <c r="O1128" i="2"/>
  <c r="N1129" i="2"/>
  <c r="O1129" i="2"/>
  <c r="N1130" i="2"/>
  <c r="O1130" i="2"/>
  <c r="N1131" i="2"/>
  <c r="O1131" i="2"/>
  <c r="N1132" i="2"/>
  <c r="O1132" i="2"/>
  <c r="N1133" i="2"/>
  <c r="O1133" i="2"/>
  <c r="N1134" i="2"/>
  <c r="O1134" i="2"/>
  <c r="N1135" i="2"/>
  <c r="O1135" i="2"/>
  <c r="N1136" i="2"/>
  <c r="O1136" i="2"/>
  <c r="N1137" i="2"/>
  <c r="O1137" i="2"/>
  <c r="N1138" i="2"/>
  <c r="O1138" i="2"/>
  <c r="N1139" i="2"/>
  <c r="O1139" i="2"/>
  <c r="N1140" i="2"/>
  <c r="O1140" i="2"/>
  <c r="N1141" i="2"/>
  <c r="O1141" i="2"/>
  <c r="N1142" i="2"/>
  <c r="O1142" i="2"/>
  <c r="N1143" i="2"/>
  <c r="O1143" i="2"/>
  <c r="N1144" i="2"/>
  <c r="O1144" i="2"/>
  <c r="N1145" i="2"/>
  <c r="O1145" i="2"/>
  <c r="N1146" i="2"/>
  <c r="O1146" i="2"/>
  <c r="N1147" i="2"/>
  <c r="O1147" i="2"/>
  <c r="N1148" i="2"/>
  <c r="O1148" i="2"/>
  <c r="N1149" i="2"/>
  <c r="O1149" i="2"/>
  <c r="N1150" i="2"/>
  <c r="O1150" i="2"/>
  <c r="N1151" i="2"/>
  <c r="O1151" i="2"/>
  <c r="N1152" i="2"/>
  <c r="O1152" i="2"/>
  <c r="N1153" i="2"/>
  <c r="O1153" i="2"/>
  <c r="N1154" i="2"/>
  <c r="O1154" i="2"/>
  <c r="N1155" i="2"/>
  <c r="O1155" i="2"/>
  <c r="N1156" i="2"/>
  <c r="O1156" i="2"/>
  <c r="N1157" i="2"/>
  <c r="O1157" i="2"/>
  <c r="N1158" i="2"/>
  <c r="O1158" i="2"/>
  <c r="N1159" i="2"/>
  <c r="O1159" i="2"/>
  <c r="N1160" i="2"/>
  <c r="O1160" i="2"/>
  <c r="N1161" i="2"/>
  <c r="O1161" i="2"/>
  <c r="N1162" i="2"/>
  <c r="O1162" i="2"/>
  <c r="N1163" i="2"/>
  <c r="O1163" i="2"/>
  <c r="N1164" i="2"/>
  <c r="O1164" i="2"/>
  <c r="N1165" i="2"/>
  <c r="O1165" i="2"/>
  <c r="N1166" i="2"/>
  <c r="O1166" i="2"/>
  <c r="N1167" i="2"/>
  <c r="O1167" i="2"/>
  <c r="N1168" i="2"/>
  <c r="O1168" i="2"/>
  <c r="N1169" i="2"/>
  <c r="O1169" i="2"/>
  <c r="N1170" i="2"/>
  <c r="O1170" i="2"/>
  <c r="N1171" i="2"/>
  <c r="O1171" i="2"/>
  <c r="N1172" i="2"/>
  <c r="O1172" i="2"/>
  <c r="N1173" i="2"/>
  <c r="O1173" i="2"/>
  <c r="N1174" i="2"/>
  <c r="O1174" i="2"/>
  <c r="N1175" i="2"/>
  <c r="O1175" i="2"/>
  <c r="N1176" i="2"/>
  <c r="O1176" i="2"/>
  <c r="N1177" i="2"/>
  <c r="O1177" i="2"/>
  <c r="N1178" i="2"/>
  <c r="O1178" i="2"/>
  <c r="N1179" i="2"/>
  <c r="O1179" i="2"/>
  <c r="N1180" i="2"/>
  <c r="O1180" i="2"/>
  <c r="N1181" i="2"/>
  <c r="O1181" i="2"/>
  <c r="N1182" i="2"/>
  <c r="O1182" i="2"/>
  <c r="N1183" i="2"/>
  <c r="O1183" i="2"/>
  <c r="N1184" i="2"/>
  <c r="O1184" i="2"/>
  <c r="N1185" i="2"/>
  <c r="O1185" i="2"/>
  <c r="N1186" i="2"/>
  <c r="O1186" i="2"/>
  <c r="N1187" i="2"/>
  <c r="O1187" i="2"/>
  <c r="N1188" i="2"/>
  <c r="O1188" i="2"/>
  <c r="N1189" i="2"/>
  <c r="O1189" i="2"/>
  <c r="N1190" i="2"/>
  <c r="O1190" i="2"/>
  <c r="N1191" i="2"/>
  <c r="O1191" i="2"/>
  <c r="N1192" i="2"/>
  <c r="O1192" i="2"/>
  <c r="N1193" i="2"/>
  <c r="O1193" i="2"/>
  <c r="N1194" i="2"/>
  <c r="O1194" i="2"/>
  <c r="N1195" i="2"/>
  <c r="O1195" i="2"/>
  <c r="N1196" i="2"/>
  <c r="O1196" i="2"/>
  <c r="N1197" i="2"/>
  <c r="O1197" i="2"/>
  <c r="N1198" i="2"/>
  <c r="O1198" i="2"/>
  <c r="N1199" i="2"/>
  <c r="O1199" i="2"/>
  <c r="N1200" i="2"/>
  <c r="O1200" i="2"/>
  <c r="N1201" i="2"/>
  <c r="O1201" i="2"/>
  <c r="N1202" i="2"/>
  <c r="O1202" i="2"/>
  <c r="N1203" i="2"/>
  <c r="O1203" i="2"/>
  <c r="N1204" i="2"/>
  <c r="O1204" i="2"/>
  <c r="N1205" i="2"/>
  <c r="O1205" i="2"/>
  <c r="N1206" i="2"/>
  <c r="O1206" i="2"/>
  <c r="N1207" i="2"/>
  <c r="O1207" i="2"/>
  <c r="N1208" i="2"/>
  <c r="O1208" i="2"/>
  <c r="N1209" i="2"/>
  <c r="O1209" i="2"/>
  <c r="N1210" i="2"/>
  <c r="O1210" i="2"/>
  <c r="N1211" i="2"/>
  <c r="O1211" i="2"/>
  <c r="N1212" i="2"/>
  <c r="O1212" i="2"/>
  <c r="N1213" i="2"/>
  <c r="O1213" i="2"/>
  <c r="N1214" i="2"/>
  <c r="O1214" i="2"/>
  <c r="N1215" i="2"/>
  <c r="O1215" i="2"/>
  <c r="N1216" i="2"/>
  <c r="O1216" i="2"/>
  <c r="N1217" i="2"/>
  <c r="O1217" i="2"/>
  <c r="N1218" i="2"/>
  <c r="O1218" i="2"/>
  <c r="N1219" i="2"/>
  <c r="O1219" i="2"/>
  <c r="N1220" i="2"/>
  <c r="O1220" i="2"/>
  <c r="N1221" i="2"/>
  <c r="O1221" i="2"/>
  <c r="N1222" i="2"/>
  <c r="O1222" i="2"/>
  <c r="N1223" i="2"/>
  <c r="O1223" i="2"/>
  <c r="N1224" i="2"/>
  <c r="O1224" i="2"/>
  <c r="N1225" i="2"/>
  <c r="O1225" i="2"/>
  <c r="N1226" i="2"/>
  <c r="O1226" i="2"/>
  <c r="N1227" i="2"/>
  <c r="O1227" i="2"/>
  <c r="N1228" i="2"/>
  <c r="O1228" i="2"/>
  <c r="N1229" i="2"/>
  <c r="O1229" i="2"/>
  <c r="N1230" i="2"/>
  <c r="O1230" i="2"/>
  <c r="N1231" i="2"/>
  <c r="O1231" i="2"/>
  <c r="N1232" i="2"/>
  <c r="O1232" i="2"/>
  <c r="N1233" i="2"/>
  <c r="O1233" i="2"/>
  <c r="N1234" i="2"/>
  <c r="O1234" i="2"/>
  <c r="N1235" i="2"/>
  <c r="O1235" i="2"/>
  <c r="N1236" i="2"/>
  <c r="O1236" i="2"/>
  <c r="N1237" i="2"/>
  <c r="O1237" i="2"/>
  <c r="N1238" i="2"/>
  <c r="O1238" i="2"/>
  <c r="N1239" i="2"/>
  <c r="O1239" i="2"/>
  <c r="N1240" i="2"/>
  <c r="O1240" i="2"/>
  <c r="N1241" i="2"/>
  <c r="O1241" i="2"/>
  <c r="N1242" i="2"/>
  <c r="O1242" i="2"/>
  <c r="N1243" i="2"/>
  <c r="O1243" i="2"/>
  <c r="N1244" i="2"/>
  <c r="O1244" i="2"/>
  <c r="N1245" i="2"/>
  <c r="O1245" i="2"/>
  <c r="N1246" i="2"/>
  <c r="O1246" i="2"/>
  <c r="N1247" i="2"/>
  <c r="O1247" i="2"/>
  <c r="N1248" i="2"/>
  <c r="O1248" i="2"/>
  <c r="N1249" i="2"/>
  <c r="O1249" i="2"/>
  <c r="N1250" i="2"/>
  <c r="O1250" i="2"/>
  <c r="N1251" i="2"/>
  <c r="O1251" i="2"/>
  <c r="N1252" i="2"/>
  <c r="O1252" i="2"/>
  <c r="N1253" i="2"/>
  <c r="O1253" i="2"/>
  <c r="N1254" i="2"/>
  <c r="O1254" i="2"/>
  <c r="N1255" i="2"/>
  <c r="O1255" i="2"/>
  <c r="N1256" i="2"/>
  <c r="O1256" i="2"/>
  <c r="N1257" i="2"/>
  <c r="O1257" i="2"/>
  <c r="N1258" i="2"/>
  <c r="O1258" i="2"/>
  <c r="N1259" i="2"/>
  <c r="O1259" i="2"/>
  <c r="N1260" i="2"/>
  <c r="O1260" i="2"/>
  <c r="N1261" i="2"/>
  <c r="O1261" i="2"/>
  <c r="N1262" i="2"/>
  <c r="O1262" i="2"/>
  <c r="N1263" i="2"/>
  <c r="O1263" i="2"/>
  <c r="N1264" i="2"/>
  <c r="O1264" i="2"/>
  <c r="N1265" i="2"/>
  <c r="O1265" i="2"/>
  <c r="N1266" i="2"/>
  <c r="O1266" i="2"/>
  <c r="N1267" i="2"/>
  <c r="O1267" i="2"/>
  <c r="N1268" i="2"/>
  <c r="O1268" i="2"/>
  <c r="N1269" i="2"/>
  <c r="O1269" i="2"/>
  <c r="N1270" i="2"/>
  <c r="O1270" i="2"/>
  <c r="N1271" i="2"/>
  <c r="O1271" i="2"/>
  <c r="N1272" i="2"/>
  <c r="O1272" i="2"/>
  <c r="N1273" i="2"/>
  <c r="O1273" i="2"/>
  <c r="N1274" i="2"/>
  <c r="O1274" i="2"/>
  <c r="N1275" i="2"/>
  <c r="O1275" i="2"/>
  <c r="N1276" i="2"/>
  <c r="O1276" i="2"/>
  <c r="N1277" i="2"/>
  <c r="O1277" i="2"/>
  <c r="N1278" i="2"/>
  <c r="O1278" i="2"/>
  <c r="N1279" i="2"/>
  <c r="O1279" i="2"/>
  <c r="N1280" i="2"/>
  <c r="O1280" i="2"/>
  <c r="N1281" i="2"/>
  <c r="O1281" i="2"/>
  <c r="N1282" i="2"/>
  <c r="O1282" i="2"/>
  <c r="N1283" i="2"/>
  <c r="O1283" i="2"/>
  <c r="N1284" i="2"/>
  <c r="O1284" i="2"/>
  <c r="N1285" i="2"/>
  <c r="O1285" i="2"/>
  <c r="N1286" i="2"/>
  <c r="O1286" i="2"/>
  <c r="N1287" i="2"/>
  <c r="O1287" i="2"/>
  <c r="N1288" i="2"/>
  <c r="O1288" i="2"/>
  <c r="N1289" i="2"/>
  <c r="O1289" i="2"/>
  <c r="N1290" i="2"/>
  <c r="O1290" i="2"/>
  <c r="N1291" i="2"/>
  <c r="O1291" i="2"/>
  <c r="N1292" i="2"/>
  <c r="O1292" i="2"/>
  <c r="N1293" i="2"/>
  <c r="O1293" i="2"/>
  <c r="N1294" i="2"/>
  <c r="O1294" i="2"/>
  <c r="N1295" i="2"/>
  <c r="O1295" i="2"/>
  <c r="N1296" i="2"/>
  <c r="O1296" i="2"/>
  <c r="N1297" i="2"/>
  <c r="O1297" i="2"/>
  <c r="N1298" i="2"/>
  <c r="O1298" i="2"/>
  <c r="N1299" i="2"/>
  <c r="O1299" i="2"/>
  <c r="N1300" i="2"/>
  <c r="O1300" i="2"/>
  <c r="N1301" i="2"/>
  <c r="O1301" i="2"/>
  <c r="N1302" i="2"/>
  <c r="O1302" i="2"/>
  <c r="N1303" i="2"/>
  <c r="O1303" i="2"/>
  <c r="N1304" i="2"/>
  <c r="O1304" i="2"/>
  <c r="N1305" i="2"/>
  <c r="O1305" i="2"/>
  <c r="N1306" i="2"/>
  <c r="O1306" i="2"/>
  <c r="N1307" i="2"/>
  <c r="O1307" i="2"/>
  <c r="N1308" i="2"/>
  <c r="O1308" i="2"/>
  <c r="N1309" i="2"/>
  <c r="O1309" i="2"/>
  <c r="N1310" i="2"/>
  <c r="O1310" i="2"/>
  <c r="N1311" i="2"/>
  <c r="O1311" i="2"/>
  <c r="N1312" i="2"/>
  <c r="O1312" i="2"/>
  <c r="N1313" i="2"/>
  <c r="O1313" i="2"/>
  <c r="N1314" i="2"/>
  <c r="O1314" i="2"/>
  <c r="N1315" i="2"/>
  <c r="O1315" i="2"/>
  <c r="N1316" i="2"/>
  <c r="O1316" i="2"/>
  <c r="N1317" i="2"/>
  <c r="O1317" i="2"/>
  <c r="N1318" i="2"/>
  <c r="O1318" i="2"/>
  <c r="N1319" i="2"/>
  <c r="O1319" i="2"/>
  <c r="N1320" i="2"/>
  <c r="O1320" i="2"/>
  <c r="N1321" i="2"/>
  <c r="O1321" i="2"/>
  <c r="N1322" i="2"/>
  <c r="O1322" i="2"/>
  <c r="N1323" i="2"/>
  <c r="O1323" i="2"/>
  <c r="N1324" i="2"/>
  <c r="O1324" i="2"/>
  <c r="N1325" i="2"/>
  <c r="O1325" i="2"/>
  <c r="N1326" i="2"/>
  <c r="O1326" i="2"/>
  <c r="N1327" i="2"/>
  <c r="O1327" i="2"/>
  <c r="N1328" i="2"/>
  <c r="O1328" i="2"/>
  <c r="N1329" i="2"/>
  <c r="O1329" i="2"/>
  <c r="N1330" i="2"/>
  <c r="O1330" i="2"/>
  <c r="N1331" i="2"/>
  <c r="O1331" i="2"/>
  <c r="N1332" i="2"/>
  <c r="O1332" i="2"/>
  <c r="N1333" i="2"/>
  <c r="O1333" i="2"/>
  <c r="N1334" i="2"/>
  <c r="O1334" i="2"/>
  <c r="N1335" i="2"/>
  <c r="O1335" i="2"/>
  <c r="N1336" i="2"/>
  <c r="O1336" i="2"/>
  <c r="N1337" i="2"/>
  <c r="O1337" i="2"/>
  <c r="N1338" i="2"/>
  <c r="O1338" i="2"/>
  <c r="N1339" i="2"/>
  <c r="O1339" i="2"/>
  <c r="N1340" i="2"/>
  <c r="O1340" i="2"/>
  <c r="N1341" i="2"/>
  <c r="O1341" i="2"/>
  <c r="N1342" i="2"/>
  <c r="O1342" i="2"/>
  <c r="N1343" i="2"/>
  <c r="O1343" i="2"/>
  <c r="N1344" i="2"/>
  <c r="O1344" i="2"/>
  <c r="N1345" i="2"/>
  <c r="O1345" i="2"/>
  <c r="N1346" i="2"/>
  <c r="O1346" i="2"/>
  <c r="N1347" i="2"/>
  <c r="O1347" i="2"/>
  <c r="N1348" i="2"/>
  <c r="O1348" i="2"/>
  <c r="N1349" i="2"/>
  <c r="O1349" i="2"/>
  <c r="N1350" i="2"/>
  <c r="O1350" i="2"/>
  <c r="N1351" i="2"/>
  <c r="O1351" i="2"/>
  <c r="N1352" i="2"/>
  <c r="O1352" i="2"/>
  <c r="N1353" i="2"/>
  <c r="O1353" i="2"/>
  <c r="N1354" i="2"/>
  <c r="O1354" i="2"/>
  <c r="N1355" i="2"/>
  <c r="O1355" i="2"/>
  <c r="N1356" i="2"/>
  <c r="O1356" i="2"/>
  <c r="N1357" i="2"/>
  <c r="O1357" i="2"/>
  <c r="N1358" i="2"/>
  <c r="O1358" i="2"/>
  <c r="N1359" i="2"/>
  <c r="O1359" i="2"/>
  <c r="N1360" i="2"/>
  <c r="O1360" i="2"/>
  <c r="N1361" i="2"/>
  <c r="O1361" i="2"/>
  <c r="N1362" i="2"/>
  <c r="O1362" i="2"/>
  <c r="N1363" i="2"/>
  <c r="O1363" i="2"/>
  <c r="N1364" i="2"/>
  <c r="O1364" i="2"/>
  <c r="N1365" i="2"/>
  <c r="O1365" i="2"/>
  <c r="N1366" i="2"/>
  <c r="O1366" i="2"/>
  <c r="N1367" i="2"/>
  <c r="O1367" i="2"/>
  <c r="N1368" i="2"/>
  <c r="O1368" i="2"/>
  <c r="N1369" i="2"/>
  <c r="O1369" i="2"/>
  <c r="N1370" i="2"/>
  <c r="O1370" i="2"/>
  <c r="N1371" i="2"/>
  <c r="O1371" i="2"/>
  <c r="N1372" i="2"/>
  <c r="O1372" i="2"/>
  <c r="N1373" i="2"/>
  <c r="O1373" i="2"/>
  <c r="N1374" i="2"/>
  <c r="O1374" i="2"/>
  <c r="N1375" i="2"/>
  <c r="O1375" i="2"/>
  <c r="N1376" i="2"/>
  <c r="O1376" i="2"/>
  <c r="N1377" i="2"/>
  <c r="O1377" i="2"/>
  <c r="N1378" i="2"/>
  <c r="O1378" i="2"/>
  <c r="N1379" i="2"/>
  <c r="O1379" i="2"/>
  <c r="N1380" i="2"/>
  <c r="O1380" i="2"/>
  <c r="N1381" i="2"/>
  <c r="O1381" i="2"/>
  <c r="N1382" i="2"/>
  <c r="O1382" i="2"/>
  <c r="N1383" i="2"/>
  <c r="O1383" i="2"/>
  <c r="N1384" i="2"/>
  <c r="O1384" i="2"/>
  <c r="N1385" i="2"/>
  <c r="O1385" i="2"/>
  <c r="N1386" i="2"/>
  <c r="O1386" i="2"/>
  <c r="N1387" i="2"/>
  <c r="O1387" i="2"/>
  <c r="N1388" i="2"/>
  <c r="O1388" i="2"/>
  <c r="N1389" i="2"/>
  <c r="O1389" i="2"/>
  <c r="N1390" i="2"/>
  <c r="O1390" i="2"/>
  <c r="N1391" i="2"/>
  <c r="O1391" i="2"/>
  <c r="N1392" i="2"/>
  <c r="O1392" i="2"/>
  <c r="N1393" i="2"/>
  <c r="O1393" i="2"/>
  <c r="N1394" i="2"/>
  <c r="O1394" i="2"/>
  <c r="N1395" i="2"/>
  <c r="O1395" i="2"/>
  <c r="N1396" i="2"/>
  <c r="O1396" i="2"/>
  <c r="N1397" i="2"/>
  <c r="O1397" i="2"/>
  <c r="N1398" i="2"/>
  <c r="O1398" i="2"/>
  <c r="N1399" i="2"/>
  <c r="O1399" i="2"/>
  <c r="N1400" i="2"/>
  <c r="O1400" i="2"/>
  <c r="N1401" i="2"/>
  <c r="O1401" i="2"/>
  <c r="N1402" i="2"/>
  <c r="O1402" i="2"/>
  <c r="N1403" i="2"/>
  <c r="O1403" i="2"/>
  <c r="N1404" i="2"/>
  <c r="O1404" i="2"/>
  <c r="N1405" i="2"/>
  <c r="O1405" i="2"/>
  <c r="N1406" i="2"/>
  <c r="O1406" i="2"/>
  <c r="N1407" i="2"/>
  <c r="O1407" i="2"/>
  <c r="N1408" i="2"/>
  <c r="O1408" i="2"/>
  <c r="N1409" i="2"/>
  <c r="O1409" i="2"/>
  <c r="N1410" i="2"/>
  <c r="O1410" i="2"/>
  <c r="N1411" i="2"/>
  <c r="O1411" i="2"/>
  <c r="N1412" i="2"/>
  <c r="O1412" i="2"/>
  <c r="N1413" i="2"/>
  <c r="O1413" i="2"/>
  <c r="N1414" i="2"/>
  <c r="O1414" i="2"/>
  <c r="N1415" i="2"/>
  <c r="O1415" i="2"/>
  <c r="N1416" i="2"/>
  <c r="O1416" i="2"/>
  <c r="N1417" i="2"/>
  <c r="O1417" i="2"/>
  <c r="N1418" i="2"/>
  <c r="O1418" i="2"/>
  <c r="N1419" i="2"/>
  <c r="O1419" i="2"/>
  <c r="N1420" i="2"/>
  <c r="O1420" i="2"/>
  <c r="N1421" i="2"/>
  <c r="O1421" i="2"/>
  <c r="N1422" i="2"/>
  <c r="O1422" i="2"/>
  <c r="N1423" i="2"/>
  <c r="O1423" i="2"/>
  <c r="N1424" i="2"/>
  <c r="O1424" i="2"/>
  <c r="N1425" i="2"/>
  <c r="O1425" i="2"/>
  <c r="N1426" i="2"/>
  <c r="O1426" i="2"/>
  <c r="N1427" i="2"/>
  <c r="O1427" i="2"/>
  <c r="N1428" i="2"/>
  <c r="O1428" i="2"/>
  <c r="N1429" i="2"/>
  <c r="O1429" i="2"/>
  <c r="N1430" i="2"/>
  <c r="O1430" i="2"/>
  <c r="N1431" i="2"/>
  <c r="O1431" i="2"/>
  <c r="N1432" i="2"/>
  <c r="O1432" i="2"/>
  <c r="N1433" i="2"/>
  <c r="O1433" i="2"/>
  <c r="N1434" i="2"/>
  <c r="O1434" i="2"/>
  <c r="N1435" i="2"/>
  <c r="O1435" i="2"/>
  <c r="O2" i="2"/>
  <c r="N2" i="2"/>
  <c r="L53" i="1"/>
  <c r="M53" i="1"/>
  <c r="L54" i="1"/>
  <c r="M54" i="1"/>
  <c r="L2" i="1"/>
  <c r="M2" i="1"/>
  <c r="L532" i="1"/>
  <c r="L51" i="1"/>
  <c r="L52" i="1"/>
  <c r="L421" i="1"/>
  <c r="L422" i="1"/>
  <c r="L473" i="1"/>
  <c r="L474" i="1"/>
  <c r="L371" i="1"/>
  <c r="L423" i="1"/>
  <c r="L475" i="1"/>
  <c r="L372" i="1"/>
  <c r="L628" i="1"/>
  <c r="L629" i="1"/>
  <c r="L166" i="1"/>
  <c r="L424" i="1"/>
  <c r="L425" i="1"/>
  <c r="L426" i="1"/>
  <c r="L630" i="1"/>
  <c r="L476" i="1"/>
  <c r="L477" i="1"/>
  <c r="L478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631" i="1"/>
  <c r="L632" i="1"/>
  <c r="L633" i="1"/>
  <c r="L634" i="1"/>
  <c r="L635" i="1"/>
  <c r="L547" i="1"/>
  <c r="L479" i="1"/>
  <c r="L548" i="1"/>
  <c r="L636" i="1"/>
  <c r="L480" i="1"/>
  <c r="L637" i="1"/>
  <c r="L638" i="1"/>
  <c r="L481" i="1"/>
  <c r="L639" i="1"/>
  <c r="L427" i="1"/>
  <c r="L373" i="1"/>
  <c r="L482" i="1"/>
  <c r="L374" i="1"/>
  <c r="L375" i="1"/>
  <c r="L376" i="1"/>
  <c r="L483" i="1"/>
  <c r="L484" i="1"/>
  <c r="L43" i="1"/>
  <c r="M43" i="1"/>
  <c r="L39" i="1"/>
  <c r="M39" i="1"/>
  <c r="L31" i="1"/>
  <c r="M31" i="1"/>
  <c r="L30" i="1"/>
  <c r="M30" i="1"/>
  <c r="L29" i="1"/>
  <c r="M29" i="1"/>
  <c r="L45" i="1"/>
  <c r="M45" i="1"/>
  <c r="L38" i="1"/>
  <c r="M38" i="1"/>
  <c r="L41" i="1"/>
  <c r="M41" i="1"/>
  <c r="L34" i="1"/>
  <c r="M34" i="1"/>
  <c r="L28" i="1"/>
  <c r="M28" i="1"/>
  <c r="L46" i="1"/>
  <c r="M46" i="1"/>
  <c r="L47" i="1"/>
  <c r="M47" i="1"/>
  <c r="L48" i="1"/>
  <c r="M48" i="1"/>
  <c r="L50" i="1"/>
  <c r="M50" i="1"/>
  <c r="L40" i="1"/>
  <c r="M40" i="1"/>
  <c r="L37" i="1"/>
  <c r="M37" i="1"/>
  <c r="L33" i="1"/>
  <c r="M33" i="1"/>
  <c r="L14" i="1"/>
  <c r="M14" i="1"/>
  <c r="L15" i="1"/>
  <c r="M15" i="1"/>
  <c r="L4" i="1"/>
  <c r="M4" i="1"/>
  <c r="L13" i="1"/>
  <c r="M13" i="1"/>
  <c r="L6" i="1"/>
  <c r="M6" i="1"/>
  <c r="L16" i="1"/>
  <c r="M16" i="1"/>
  <c r="L17" i="1"/>
  <c r="M17" i="1"/>
  <c r="L18" i="1"/>
  <c r="M18" i="1"/>
  <c r="L19" i="1"/>
  <c r="M19" i="1"/>
  <c r="L20" i="1"/>
  <c r="M20" i="1"/>
  <c r="L21" i="1"/>
  <c r="M21" i="1"/>
  <c r="L22" i="1"/>
  <c r="M22" i="1"/>
  <c r="L23" i="1"/>
  <c r="M23" i="1"/>
  <c r="L26" i="1"/>
  <c r="M26" i="1"/>
  <c r="L27" i="1"/>
  <c r="M27" i="1"/>
  <c r="L35" i="1"/>
  <c r="M35" i="1"/>
  <c r="L24" i="1"/>
  <c r="M24" i="1"/>
  <c r="L32" i="1"/>
  <c r="M32" i="1"/>
  <c r="L25" i="1"/>
  <c r="M25" i="1"/>
  <c r="L7" i="1"/>
  <c r="M7" i="1"/>
  <c r="L5" i="1"/>
  <c r="M5" i="1"/>
  <c r="L36" i="1"/>
  <c r="M36" i="1"/>
  <c r="M51" i="1"/>
  <c r="M52" i="1"/>
  <c r="L44" i="1"/>
  <c r="M44" i="1"/>
  <c r="L49" i="1"/>
  <c r="M49" i="1"/>
  <c r="L3" i="1"/>
  <c r="M3" i="1"/>
  <c r="L8" i="1"/>
  <c r="M8" i="1"/>
  <c r="L9" i="1"/>
  <c r="M9" i="1"/>
  <c r="L10" i="1"/>
  <c r="M10" i="1"/>
  <c r="L11" i="1"/>
  <c r="M11" i="1"/>
  <c r="L12" i="1"/>
  <c r="M12" i="1"/>
  <c r="L104" i="1"/>
  <c r="M104" i="1"/>
  <c r="L113" i="1"/>
  <c r="M113" i="1"/>
  <c r="L114" i="1"/>
  <c r="M114" i="1"/>
  <c r="L98" i="1"/>
  <c r="M98" i="1"/>
  <c r="L99" i="1"/>
  <c r="M99" i="1"/>
  <c r="L100" i="1"/>
  <c r="M100" i="1"/>
  <c r="L102" i="1"/>
  <c r="M102" i="1"/>
  <c r="L106" i="1"/>
  <c r="M106" i="1"/>
  <c r="L107" i="1"/>
  <c r="M107" i="1"/>
  <c r="L108" i="1"/>
  <c r="M108" i="1"/>
  <c r="L109" i="1"/>
  <c r="M109" i="1"/>
  <c r="L110" i="1"/>
  <c r="M110" i="1"/>
  <c r="L111" i="1"/>
  <c r="M111" i="1"/>
  <c r="L103" i="1"/>
  <c r="M103" i="1"/>
  <c r="L105" i="1"/>
  <c r="M105" i="1"/>
  <c r="L82" i="1"/>
  <c r="M82" i="1"/>
  <c r="L83" i="1"/>
  <c r="M83" i="1"/>
  <c r="L95" i="1"/>
  <c r="M95" i="1"/>
  <c r="L90" i="1"/>
  <c r="M90" i="1"/>
  <c r="L74" i="1"/>
  <c r="M74" i="1"/>
  <c r="L75" i="1"/>
  <c r="M75" i="1"/>
  <c r="L76" i="1"/>
  <c r="M76" i="1"/>
  <c r="L93" i="1"/>
  <c r="M93" i="1"/>
  <c r="L81" i="1"/>
  <c r="M81" i="1"/>
  <c r="L112" i="1"/>
  <c r="M112" i="1"/>
  <c r="L59" i="1"/>
  <c r="M59" i="1"/>
  <c r="L60" i="1"/>
  <c r="M60" i="1"/>
  <c r="L97" i="1"/>
  <c r="M97" i="1"/>
  <c r="L69" i="1"/>
  <c r="M69" i="1"/>
  <c r="L70" i="1"/>
  <c r="M70" i="1"/>
  <c r="L71" i="1"/>
  <c r="M71" i="1"/>
  <c r="L72" i="1"/>
  <c r="M72" i="1"/>
  <c r="L55" i="1"/>
  <c r="M55" i="1"/>
  <c r="L56" i="1"/>
  <c r="M56" i="1"/>
  <c r="L84" i="1"/>
  <c r="M84" i="1"/>
  <c r="L61" i="1"/>
  <c r="M61" i="1"/>
  <c r="L62" i="1"/>
  <c r="M62" i="1"/>
  <c r="L57" i="1"/>
  <c r="M57" i="1"/>
  <c r="L58" i="1"/>
  <c r="M58" i="1"/>
  <c r="L77" i="1"/>
  <c r="M77" i="1"/>
  <c r="L78" i="1"/>
  <c r="M78" i="1"/>
  <c r="L79" i="1"/>
  <c r="M79" i="1"/>
  <c r="L80" i="1"/>
  <c r="M80" i="1"/>
  <c r="L88" i="1"/>
  <c r="M88" i="1"/>
  <c r="L89" i="1"/>
  <c r="M89" i="1"/>
  <c r="L91" i="1"/>
  <c r="M91" i="1"/>
  <c r="L64" i="1"/>
  <c r="M64" i="1"/>
  <c r="L65" i="1"/>
  <c r="M65" i="1"/>
  <c r="L66" i="1"/>
  <c r="M66" i="1"/>
  <c r="L101" i="1"/>
  <c r="M101" i="1"/>
  <c r="L92" i="1"/>
  <c r="M92" i="1"/>
  <c r="L67" i="1"/>
  <c r="M67" i="1"/>
  <c r="L87" i="1"/>
  <c r="M87" i="1"/>
  <c r="L96" i="1"/>
  <c r="M96" i="1"/>
  <c r="L73" i="1"/>
  <c r="M73" i="1"/>
  <c r="L68" i="1"/>
  <c r="M68" i="1"/>
  <c r="L94" i="1"/>
  <c r="M94" i="1"/>
  <c r="L63" i="1"/>
  <c r="M63" i="1"/>
  <c r="L85" i="1"/>
  <c r="M85" i="1"/>
  <c r="L86" i="1"/>
  <c r="M86" i="1"/>
  <c r="L155" i="1"/>
  <c r="M155" i="1"/>
  <c r="L118" i="1"/>
  <c r="M118" i="1"/>
  <c r="L157" i="1"/>
  <c r="M157" i="1"/>
  <c r="L139" i="1"/>
  <c r="M139" i="1"/>
  <c r="L142" i="1"/>
  <c r="M142" i="1"/>
  <c r="L148" i="1"/>
  <c r="M148" i="1"/>
  <c r="L150" i="1"/>
  <c r="M150" i="1"/>
  <c r="L143" i="1"/>
  <c r="M143" i="1"/>
  <c r="L151" i="1"/>
  <c r="M151" i="1"/>
  <c r="L152" i="1"/>
  <c r="M152" i="1"/>
  <c r="L153" i="1"/>
  <c r="M153" i="1"/>
  <c r="L154" i="1"/>
  <c r="M154" i="1"/>
  <c r="L156" i="1"/>
  <c r="M156" i="1"/>
  <c r="L161" i="1"/>
  <c r="M161" i="1"/>
  <c r="L162" i="1"/>
  <c r="M162" i="1"/>
  <c r="L163" i="1"/>
  <c r="M163" i="1"/>
  <c r="L149" i="1"/>
  <c r="M149" i="1"/>
  <c r="L160" i="1"/>
  <c r="M160" i="1"/>
  <c r="L130" i="1"/>
  <c r="M130" i="1"/>
  <c r="L131" i="1"/>
  <c r="M131" i="1"/>
  <c r="L119" i="1"/>
  <c r="M119" i="1"/>
  <c r="L124" i="1"/>
  <c r="M124" i="1"/>
  <c r="L164" i="1"/>
  <c r="M164" i="1"/>
  <c r="L134" i="1"/>
  <c r="M134" i="1"/>
  <c r="L135" i="1"/>
  <c r="M135" i="1"/>
  <c r="L136" i="1"/>
  <c r="M136" i="1"/>
  <c r="L115" i="1"/>
  <c r="M115" i="1"/>
  <c r="L116" i="1"/>
  <c r="M116" i="1"/>
  <c r="L120" i="1"/>
  <c r="M120" i="1"/>
  <c r="L121" i="1"/>
  <c r="M121" i="1"/>
  <c r="L122" i="1"/>
  <c r="M122" i="1"/>
  <c r="L123" i="1"/>
  <c r="M123" i="1"/>
  <c r="L133" i="1"/>
  <c r="M133" i="1"/>
  <c r="L158" i="1"/>
  <c r="M158" i="1"/>
  <c r="L159" i="1"/>
  <c r="M159" i="1"/>
  <c r="L137" i="1"/>
  <c r="M137" i="1"/>
  <c r="L140" i="1"/>
  <c r="M140" i="1"/>
  <c r="L141" i="1"/>
  <c r="M141" i="1"/>
  <c r="L165" i="1"/>
  <c r="M165" i="1"/>
  <c r="L144" i="1"/>
  <c r="M144" i="1"/>
  <c r="L138" i="1"/>
  <c r="M138" i="1"/>
  <c r="L147" i="1"/>
  <c r="M147" i="1"/>
  <c r="L145" i="1"/>
  <c r="M145" i="1"/>
  <c r="L146" i="1"/>
  <c r="M146" i="1"/>
  <c r="L127" i="1"/>
  <c r="M127" i="1"/>
  <c r="L128" i="1"/>
  <c r="M128" i="1"/>
  <c r="L129" i="1"/>
  <c r="M129" i="1"/>
  <c r="L132" i="1"/>
  <c r="M132" i="1"/>
  <c r="M166" i="1"/>
  <c r="L117" i="1"/>
  <c r="M117" i="1"/>
  <c r="L125" i="1"/>
  <c r="M125" i="1"/>
  <c r="L126" i="1"/>
  <c r="M126" i="1"/>
  <c r="L204" i="1"/>
  <c r="M204" i="1"/>
  <c r="L187" i="1"/>
  <c r="M187" i="1"/>
  <c r="L205" i="1"/>
  <c r="M205" i="1"/>
  <c r="L184" i="1"/>
  <c r="M184" i="1"/>
  <c r="L186" i="1"/>
  <c r="M186" i="1"/>
  <c r="L168" i="1"/>
  <c r="M168" i="1"/>
  <c r="L196" i="1"/>
  <c r="M196" i="1"/>
  <c r="L206" i="1"/>
  <c r="M206" i="1"/>
  <c r="L194" i="1"/>
  <c r="M194" i="1"/>
  <c r="L197" i="1"/>
  <c r="M197" i="1"/>
  <c r="L177" i="1"/>
  <c r="M177" i="1"/>
  <c r="L199" i="1"/>
  <c r="M199" i="1"/>
  <c r="L188" i="1"/>
  <c r="M188" i="1"/>
  <c r="L189" i="1"/>
  <c r="M189" i="1"/>
  <c r="L200" i="1"/>
  <c r="M200" i="1"/>
  <c r="L201" i="1"/>
  <c r="M201" i="1"/>
  <c r="L202" i="1"/>
  <c r="M202" i="1"/>
  <c r="L203" i="1"/>
  <c r="M203" i="1"/>
  <c r="L180" i="1"/>
  <c r="M180" i="1"/>
  <c r="L193" i="1"/>
  <c r="M193" i="1"/>
  <c r="L192" i="1"/>
  <c r="M192" i="1"/>
  <c r="L195" i="1"/>
  <c r="M195" i="1"/>
  <c r="L183" i="1"/>
  <c r="M183" i="1"/>
  <c r="L171" i="1"/>
  <c r="M171" i="1"/>
  <c r="L179" i="1"/>
  <c r="M179" i="1"/>
  <c r="L185" i="1"/>
  <c r="M185" i="1"/>
  <c r="L190" i="1"/>
  <c r="M190" i="1"/>
  <c r="L191" i="1"/>
  <c r="M191" i="1"/>
  <c r="L178" i="1"/>
  <c r="M178" i="1"/>
  <c r="L172" i="1"/>
  <c r="M172" i="1"/>
  <c r="L173" i="1"/>
  <c r="M173" i="1"/>
  <c r="L174" i="1"/>
  <c r="M174" i="1"/>
  <c r="L175" i="1"/>
  <c r="M175" i="1"/>
  <c r="L182" i="1"/>
  <c r="M182" i="1"/>
  <c r="L169" i="1"/>
  <c r="M169" i="1"/>
  <c r="L170" i="1"/>
  <c r="M170" i="1"/>
  <c r="L167" i="1"/>
  <c r="M167" i="1"/>
  <c r="L198" i="1"/>
  <c r="M198" i="1"/>
  <c r="L176" i="1"/>
  <c r="M176" i="1"/>
  <c r="L181" i="1"/>
  <c r="M181" i="1"/>
  <c r="L234" i="1"/>
  <c r="M234" i="1"/>
  <c r="L249" i="1"/>
  <c r="M249" i="1"/>
  <c r="L250" i="1"/>
  <c r="M250" i="1"/>
  <c r="L232" i="1"/>
  <c r="M232" i="1"/>
  <c r="L222" i="1"/>
  <c r="M222" i="1"/>
  <c r="L235" i="1"/>
  <c r="M235" i="1"/>
  <c r="L209" i="1"/>
  <c r="M209" i="1"/>
  <c r="L210" i="1"/>
  <c r="M210" i="1"/>
  <c r="L229" i="1"/>
  <c r="M229" i="1"/>
  <c r="L223" i="1"/>
  <c r="M223" i="1"/>
  <c r="L238" i="1"/>
  <c r="M238" i="1"/>
  <c r="L231" i="1"/>
  <c r="M231" i="1"/>
  <c r="L240" i="1"/>
  <c r="M240" i="1"/>
  <c r="L241" i="1"/>
  <c r="M241" i="1"/>
  <c r="L242" i="1"/>
  <c r="M242" i="1"/>
  <c r="L243" i="1"/>
  <c r="M243" i="1"/>
  <c r="L244" i="1"/>
  <c r="M244" i="1"/>
  <c r="L245" i="1"/>
  <c r="M245" i="1"/>
  <c r="L237" i="1"/>
  <c r="M237" i="1"/>
  <c r="L246" i="1"/>
  <c r="M246" i="1"/>
  <c r="L211" i="1"/>
  <c r="M211" i="1"/>
  <c r="L212" i="1"/>
  <c r="M212" i="1"/>
  <c r="L213" i="1"/>
  <c r="M213" i="1"/>
  <c r="L220" i="1"/>
  <c r="M220" i="1"/>
  <c r="L217" i="1"/>
  <c r="M217" i="1"/>
  <c r="L239" i="1"/>
  <c r="M239" i="1"/>
  <c r="L221" i="1"/>
  <c r="M221" i="1"/>
  <c r="L216" i="1"/>
  <c r="M216" i="1"/>
  <c r="L208" i="1"/>
  <c r="M208" i="1"/>
  <c r="L233" i="1"/>
  <c r="M233" i="1"/>
  <c r="L224" i="1"/>
  <c r="M224" i="1"/>
  <c r="L225" i="1"/>
  <c r="M225" i="1"/>
  <c r="L214" i="1"/>
  <c r="M214" i="1"/>
  <c r="L215" i="1"/>
  <c r="M215" i="1"/>
  <c r="L227" i="1"/>
  <c r="M227" i="1"/>
  <c r="L228" i="1"/>
  <c r="M228" i="1"/>
  <c r="L207" i="1"/>
  <c r="M207" i="1"/>
  <c r="L236" i="1"/>
  <c r="M236" i="1"/>
  <c r="L226" i="1"/>
  <c r="M226" i="1"/>
  <c r="L230" i="1"/>
  <c r="M230" i="1"/>
  <c r="L218" i="1"/>
  <c r="M218" i="1"/>
  <c r="L247" i="1"/>
  <c r="M247" i="1"/>
  <c r="L248" i="1"/>
  <c r="M248" i="1"/>
  <c r="L219" i="1"/>
  <c r="M219" i="1"/>
  <c r="L290" i="1"/>
  <c r="M290" i="1"/>
  <c r="L289" i="1"/>
  <c r="M289" i="1"/>
  <c r="L287" i="1"/>
  <c r="M287" i="1"/>
  <c r="L252" i="1"/>
  <c r="M252" i="1"/>
  <c r="L265" i="1"/>
  <c r="M265" i="1"/>
  <c r="L286" i="1"/>
  <c r="M286" i="1"/>
  <c r="L271" i="1"/>
  <c r="M271" i="1"/>
  <c r="L277" i="1"/>
  <c r="M277" i="1"/>
  <c r="L298" i="1"/>
  <c r="M298" i="1"/>
  <c r="L299" i="1"/>
  <c r="M299" i="1"/>
  <c r="L300" i="1"/>
  <c r="M300" i="1"/>
  <c r="L301" i="1"/>
  <c r="M301" i="1"/>
  <c r="L302" i="1"/>
  <c r="M302" i="1"/>
  <c r="L303" i="1"/>
  <c r="M303" i="1"/>
  <c r="L304" i="1"/>
  <c r="M304" i="1"/>
  <c r="L288" i="1"/>
  <c r="M288" i="1"/>
  <c r="L296" i="1"/>
  <c r="M296" i="1"/>
  <c r="L297" i="1"/>
  <c r="M297" i="1"/>
  <c r="L268" i="1"/>
  <c r="M268" i="1"/>
  <c r="L266" i="1"/>
  <c r="M266" i="1"/>
  <c r="L269" i="1"/>
  <c r="M269" i="1"/>
  <c r="L305" i="1"/>
  <c r="M305" i="1"/>
  <c r="L281" i="1"/>
  <c r="M281" i="1"/>
  <c r="L282" i="1"/>
  <c r="M282" i="1"/>
  <c r="L291" i="1"/>
  <c r="M291" i="1"/>
  <c r="L292" i="1"/>
  <c r="M292" i="1"/>
  <c r="L307" i="1"/>
  <c r="M307" i="1"/>
  <c r="L308" i="1"/>
  <c r="M308" i="1"/>
  <c r="L309" i="1"/>
  <c r="M309" i="1"/>
  <c r="L310" i="1"/>
  <c r="M310" i="1"/>
  <c r="L311" i="1"/>
  <c r="M311" i="1"/>
  <c r="L278" i="1"/>
  <c r="M278" i="1"/>
  <c r="L279" i="1"/>
  <c r="M279" i="1"/>
  <c r="L270" i="1"/>
  <c r="M270" i="1"/>
  <c r="L253" i="1"/>
  <c r="M253" i="1"/>
  <c r="L314" i="1"/>
  <c r="M314" i="1"/>
  <c r="L274" i="1"/>
  <c r="M274" i="1"/>
  <c r="L293" i="1"/>
  <c r="M293" i="1"/>
  <c r="L258" i="1"/>
  <c r="M258" i="1"/>
  <c r="L312" i="1"/>
  <c r="M312" i="1"/>
  <c r="L280" i="1"/>
  <c r="M280" i="1"/>
  <c r="L283" i="1"/>
  <c r="M283" i="1"/>
  <c r="L259" i="1"/>
  <c r="M259" i="1"/>
  <c r="L264" i="1"/>
  <c r="M264" i="1"/>
  <c r="L260" i="1"/>
  <c r="M260" i="1"/>
  <c r="L254" i="1"/>
  <c r="M254" i="1"/>
  <c r="L255" i="1"/>
  <c r="M255" i="1"/>
  <c r="L256" i="1"/>
  <c r="M256" i="1"/>
  <c r="L272" i="1"/>
  <c r="M272" i="1"/>
  <c r="L273" i="1"/>
  <c r="M273" i="1"/>
  <c r="L306" i="1"/>
  <c r="M306" i="1"/>
  <c r="L267" i="1"/>
  <c r="M267" i="1"/>
  <c r="L294" i="1"/>
  <c r="M294" i="1"/>
  <c r="L275" i="1"/>
  <c r="M275" i="1"/>
  <c r="L276" i="1"/>
  <c r="M276" i="1"/>
  <c r="L284" i="1"/>
  <c r="M284" i="1"/>
  <c r="L295" i="1"/>
  <c r="M295" i="1"/>
  <c r="L285" i="1"/>
  <c r="M285" i="1"/>
  <c r="L261" i="1"/>
  <c r="M261" i="1"/>
  <c r="L262" i="1"/>
  <c r="M262" i="1"/>
  <c r="L263" i="1"/>
  <c r="M263" i="1"/>
  <c r="L251" i="1"/>
  <c r="M251" i="1"/>
  <c r="L257" i="1"/>
  <c r="M257" i="1"/>
  <c r="L313" i="1"/>
  <c r="M313" i="1"/>
  <c r="L356" i="1"/>
  <c r="M356" i="1"/>
  <c r="L362" i="1"/>
  <c r="M362" i="1"/>
  <c r="L363" i="1"/>
  <c r="M363" i="1"/>
  <c r="L361" i="1"/>
  <c r="M361" i="1"/>
  <c r="L346" i="1"/>
  <c r="M346" i="1"/>
  <c r="L333" i="1"/>
  <c r="M333" i="1"/>
  <c r="L368" i="1"/>
  <c r="M368" i="1"/>
  <c r="L353" i="1"/>
  <c r="M353" i="1"/>
  <c r="L354" i="1"/>
  <c r="M354" i="1"/>
  <c r="L355" i="1"/>
  <c r="M355" i="1"/>
  <c r="M373" i="1"/>
  <c r="L364" i="1"/>
  <c r="M364" i="1"/>
  <c r="L365" i="1"/>
  <c r="M365" i="1"/>
  <c r="L334" i="1"/>
  <c r="M334" i="1"/>
  <c r="L369" i="1"/>
  <c r="M369" i="1"/>
  <c r="L358" i="1"/>
  <c r="M358" i="1"/>
  <c r="L359" i="1"/>
  <c r="M359" i="1"/>
  <c r="L360" i="1"/>
  <c r="M360" i="1"/>
  <c r="L366" i="1"/>
  <c r="M366" i="1"/>
  <c r="L367" i="1"/>
  <c r="M367" i="1"/>
  <c r="L352" i="1"/>
  <c r="M352" i="1"/>
  <c r="M372" i="1"/>
  <c r="L348" i="1"/>
  <c r="M348" i="1"/>
  <c r="M375" i="1"/>
  <c r="M376" i="1"/>
  <c r="L339" i="1"/>
  <c r="M339" i="1"/>
  <c r="L340" i="1"/>
  <c r="M340" i="1"/>
  <c r="L341" i="1"/>
  <c r="M341" i="1"/>
  <c r="L342" i="1"/>
  <c r="M342" i="1"/>
  <c r="L343" i="1"/>
  <c r="M343" i="1"/>
  <c r="L344" i="1"/>
  <c r="M344" i="1"/>
  <c r="L351" i="1"/>
  <c r="M351" i="1"/>
  <c r="L331" i="1"/>
  <c r="M331" i="1"/>
  <c r="L329" i="1"/>
  <c r="M329" i="1"/>
  <c r="L330" i="1"/>
  <c r="M330" i="1"/>
  <c r="L332" i="1"/>
  <c r="M332" i="1"/>
  <c r="L370" i="1"/>
  <c r="M370" i="1"/>
  <c r="M374" i="1"/>
  <c r="L323" i="1"/>
  <c r="M323" i="1"/>
  <c r="L324" i="1"/>
  <c r="M324" i="1"/>
  <c r="L325" i="1"/>
  <c r="M325" i="1"/>
  <c r="L326" i="1"/>
  <c r="M326" i="1"/>
  <c r="L327" i="1"/>
  <c r="M327" i="1"/>
  <c r="L328" i="1"/>
  <c r="M328" i="1"/>
  <c r="L316" i="1"/>
  <c r="M316" i="1"/>
  <c r="L317" i="1"/>
  <c r="M317" i="1"/>
  <c r="L318" i="1"/>
  <c r="M318" i="1"/>
  <c r="L319" i="1"/>
  <c r="M319" i="1"/>
  <c r="L320" i="1"/>
  <c r="M320" i="1"/>
  <c r="L321" i="1"/>
  <c r="M321" i="1"/>
  <c r="L322" i="1"/>
  <c r="M322" i="1"/>
  <c r="L349" i="1"/>
  <c r="M349" i="1"/>
  <c r="L350" i="1"/>
  <c r="M350" i="1"/>
  <c r="L336" i="1"/>
  <c r="M336" i="1"/>
  <c r="L337" i="1"/>
  <c r="M337" i="1"/>
  <c r="L338" i="1"/>
  <c r="M338" i="1"/>
  <c r="L345" i="1"/>
  <c r="M345" i="1"/>
  <c r="L357" i="1"/>
  <c r="M357" i="1"/>
  <c r="L315" i="1"/>
  <c r="M315" i="1"/>
  <c r="L335" i="1"/>
  <c r="M335" i="1"/>
  <c r="L347" i="1"/>
  <c r="M347" i="1"/>
  <c r="M371" i="1"/>
  <c r="M422" i="1"/>
  <c r="L409" i="1"/>
  <c r="M409" i="1"/>
  <c r="L413" i="1"/>
  <c r="M413" i="1"/>
  <c r="M423" i="1"/>
  <c r="L400" i="1"/>
  <c r="M400" i="1"/>
  <c r="L387" i="1"/>
  <c r="M387" i="1"/>
  <c r="L410" i="1"/>
  <c r="M410" i="1"/>
  <c r="L412" i="1"/>
  <c r="M412" i="1"/>
  <c r="L414" i="1"/>
  <c r="M414" i="1"/>
  <c r="L415" i="1"/>
  <c r="M415" i="1"/>
  <c r="L416" i="1"/>
  <c r="M416" i="1"/>
  <c r="L417" i="1"/>
  <c r="M417" i="1"/>
  <c r="L418" i="1"/>
  <c r="M418" i="1"/>
  <c r="L419" i="1"/>
  <c r="M419" i="1"/>
  <c r="L420" i="1"/>
  <c r="M420" i="1"/>
  <c r="L411" i="1"/>
  <c r="M411" i="1"/>
  <c r="L402" i="1"/>
  <c r="M402" i="1"/>
  <c r="L403" i="1"/>
  <c r="M403" i="1"/>
  <c r="L404" i="1"/>
  <c r="M404" i="1"/>
  <c r="L405" i="1"/>
  <c r="M405" i="1"/>
  <c r="L406" i="1"/>
  <c r="M406" i="1"/>
  <c r="L407" i="1"/>
  <c r="M407" i="1"/>
  <c r="L396" i="1"/>
  <c r="M396" i="1"/>
  <c r="L397" i="1"/>
  <c r="M397" i="1"/>
  <c r="L398" i="1"/>
  <c r="M398" i="1"/>
  <c r="M424" i="1"/>
  <c r="M425" i="1"/>
  <c r="M426" i="1"/>
  <c r="M421" i="1"/>
  <c r="L377" i="1"/>
  <c r="M377" i="1"/>
  <c r="L378" i="1"/>
  <c r="M378" i="1"/>
  <c r="L394" i="1"/>
  <c r="M394" i="1"/>
  <c r="L383" i="1"/>
  <c r="M383" i="1"/>
  <c r="L384" i="1"/>
  <c r="M384" i="1"/>
  <c r="L385" i="1"/>
  <c r="M385" i="1"/>
  <c r="L386" i="1"/>
  <c r="M386" i="1"/>
  <c r="L388" i="1"/>
  <c r="M388" i="1"/>
  <c r="L389" i="1"/>
  <c r="M389" i="1"/>
  <c r="L379" i="1"/>
  <c r="M379" i="1"/>
  <c r="L380" i="1"/>
  <c r="M380" i="1"/>
  <c r="L399" i="1"/>
  <c r="M399" i="1"/>
  <c r="M427" i="1"/>
  <c r="L395" i="1"/>
  <c r="M395" i="1"/>
  <c r="L401" i="1"/>
  <c r="M401" i="1"/>
  <c r="L392" i="1"/>
  <c r="M392" i="1"/>
  <c r="L393" i="1"/>
  <c r="M393" i="1"/>
  <c r="L381" i="1"/>
  <c r="M381" i="1"/>
  <c r="L382" i="1"/>
  <c r="M382" i="1"/>
  <c r="L408" i="1"/>
  <c r="M408" i="1"/>
  <c r="L390" i="1"/>
  <c r="M390" i="1"/>
  <c r="L391" i="1"/>
  <c r="M391" i="1"/>
  <c r="L459" i="1"/>
  <c r="M459" i="1"/>
  <c r="L457" i="1"/>
  <c r="M457" i="1"/>
  <c r="M479" i="1"/>
  <c r="L472" i="1"/>
  <c r="M472" i="1"/>
  <c r="M475" i="1"/>
  <c r="L440" i="1"/>
  <c r="M440" i="1"/>
  <c r="L441" i="1"/>
  <c r="M441" i="1"/>
  <c r="L442" i="1"/>
  <c r="M442" i="1"/>
  <c r="L443" i="1"/>
  <c r="M443" i="1"/>
  <c r="L444" i="1"/>
  <c r="M444" i="1"/>
  <c r="L448" i="1"/>
  <c r="M448" i="1"/>
  <c r="L449" i="1"/>
  <c r="M449" i="1"/>
  <c r="L450" i="1"/>
  <c r="M450" i="1"/>
  <c r="L451" i="1"/>
  <c r="M451" i="1"/>
  <c r="L452" i="1"/>
  <c r="M452" i="1"/>
  <c r="L453" i="1"/>
  <c r="M453" i="1"/>
  <c r="L454" i="1"/>
  <c r="M454" i="1"/>
  <c r="L455" i="1"/>
  <c r="M455" i="1"/>
  <c r="L456" i="1"/>
  <c r="M456" i="1"/>
  <c r="L466" i="1"/>
  <c r="M466" i="1"/>
  <c r="L460" i="1"/>
  <c r="M460" i="1"/>
  <c r="M480" i="1"/>
  <c r="L461" i="1"/>
  <c r="M461" i="1"/>
  <c r="L462" i="1"/>
  <c r="M462" i="1"/>
  <c r="L463" i="1"/>
  <c r="M463" i="1"/>
  <c r="L467" i="1"/>
  <c r="M467" i="1"/>
  <c r="L438" i="1"/>
  <c r="M438" i="1"/>
  <c r="L446" i="1"/>
  <c r="M446" i="1"/>
  <c r="L468" i="1"/>
  <c r="M468" i="1"/>
  <c r="L469" i="1"/>
  <c r="M469" i="1"/>
  <c r="L470" i="1"/>
  <c r="M470" i="1"/>
  <c r="M482" i="1"/>
  <c r="L471" i="1"/>
  <c r="M471" i="1"/>
  <c r="L447" i="1"/>
  <c r="M447" i="1"/>
  <c r="L437" i="1"/>
  <c r="M437" i="1"/>
  <c r="L445" i="1"/>
  <c r="M445" i="1"/>
  <c r="M476" i="1"/>
  <c r="M477" i="1"/>
  <c r="M478" i="1"/>
  <c r="L429" i="1"/>
  <c r="M429" i="1"/>
  <c r="M481" i="1"/>
  <c r="M483" i="1"/>
  <c r="M484" i="1"/>
  <c r="L433" i="1"/>
  <c r="M433" i="1"/>
  <c r="M473" i="1"/>
  <c r="L430" i="1"/>
  <c r="M430" i="1"/>
  <c r="L431" i="1"/>
  <c r="M431" i="1"/>
  <c r="L432" i="1"/>
  <c r="M432" i="1"/>
  <c r="L435" i="1"/>
  <c r="M435" i="1"/>
  <c r="L436" i="1"/>
  <c r="M436" i="1"/>
  <c r="L439" i="1"/>
  <c r="M439" i="1"/>
  <c r="L434" i="1"/>
  <c r="M434" i="1"/>
  <c r="M474" i="1"/>
  <c r="L428" i="1"/>
  <c r="M428" i="1"/>
  <c r="L464" i="1"/>
  <c r="M464" i="1"/>
  <c r="L465" i="1"/>
  <c r="M465" i="1"/>
  <c r="L458" i="1"/>
  <c r="M458" i="1"/>
  <c r="L496" i="1"/>
  <c r="M496" i="1"/>
  <c r="L520" i="1"/>
  <c r="M520" i="1"/>
  <c r="L531" i="1"/>
  <c r="M531" i="1"/>
  <c r="L515" i="1"/>
  <c r="M515" i="1"/>
  <c r="L503" i="1"/>
  <c r="M503" i="1"/>
  <c r="L491" i="1"/>
  <c r="M491" i="1"/>
  <c r="M548" i="1"/>
  <c r="L518" i="1"/>
  <c r="M518" i="1"/>
  <c r="L512" i="1"/>
  <c r="M512" i="1"/>
  <c r="L492" i="1"/>
  <c r="M492" i="1"/>
  <c r="L511" i="1"/>
  <c r="M511" i="1"/>
  <c r="L513" i="1"/>
  <c r="M513" i="1"/>
  <c r="L516" i="1"/>
  <c r="M516" i="1"/>
  <c r="L502" i="1"/>
  <c r="M502" i="1"/>
  <c r="L517" i="1"/>
  <c r="M517" i="1"/>
  <c r="L505" i="1"/>
  <c r="M505" i="1"/>
  <c r="L506" i="1"/>
  <c r="M506" i="1"/>
  <c r="M532" i="1"/>
  <c r="L485" i="1"/>
  <c r="M485" i="1"/>
  <c r="L522" i="1"/>
  <c r="M522" i="1"/>
  <c r="L523" i="1"/>
  <c r="M523" i="1"/>
  <c r="L525" i="1"/>
  <c r="M525" i="1"/>
  <c r="L526" i="1"/>
  <c r="M526" i="1"/>
  <c r="L527" i="1"/>
  <c r="M527" i="1"/>
  <c r="L528" i="1"/>
  <c r="M528" i="1"/>
  <c r="L529" i="1"/>
  <c r="M529" i="1"/>
  <c r="L530" i="1"/>
  <c r="M530" i="1"/>
  <c r="L508" i="1"/>
  <c r="M508" i="1"/>
  <c r="L509" i="1"/>
  <c r="M509" i="1"/>
  <c r="L514" i="1"/>
  <c r="M514" i="1"/>
  <c r="L499" i="1"/>
  <c r="M499" i="1"/>
  <c r="L500" i="1"/>
  <c r="M500" i="1"/>
  <c r="L507" i="1"/>
  <c r="M507" i="1"/>
  <c r="L494" i="1"/>
  <c r="M494" i="1"/>
  <c r="L495" i="1"/>
  <c r="M495" i="1"/>
  <c r="L486" i="1"/>
  <c r="M486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L490" i="1"/>
  <c r="M490" i="1"/>
  <c r="L489" i="1"/>
  <c r="M489" i="1"/>
  <c r="L488" i="1"/>
  <c r="M488" i="1"/>
  <c r="L501" i="1"/>
  <c r="M501" i="1"/>
  <c r="L519" i="1"/>
  <c r="M519" i="1"/>
  <c r="L510" i="1"/>
  <c r="M510" i="1"/>
  <c r="L521" i="1"/>
  <c r="M521" i="1"/>
  <c r="L493" i="1"/>
  <c r="M493" i="1"/>
  <c r="L497" i="1"/>
  <c r="M497" i="1"/>
  <c r="L524" i="1"/>
  <c r="M524" i="1"/>
  <c r="L504" i="1"/>
  <c r="M504" i="1"/>
  <c r="L487" i="1"/>
  <c r="M487" i="1"/>
  <c r="L498" i="1"/>
  <c r="M498" i="1"/>
  <c r="L587" i="1"/>
  <c r="M587" i="1"/>
  <c r="L569" i="1"/>
  <c r="M569" i="1"/>
  <c r="L562" i="1"/>
  <c r="M562" i="1"/>
  <c r="L577" i="1"/>
  <c r="M577" i="1"/>
  <c r="L579" i="1"/>
  <c r="M579" i="1"/>
  <c r="L580" i="1"/>
  <c r="M580" i="1"/>
  <c r="L576" i="1"/>
  <c r="M576" i="1"/>
  <c r="L581" i="1"/>
  <c r="M581" i="1"/>
  <c r="L582" i="1"/>
  <c r="M582" i="1"/>
  <c r="L583" i="1"/>
  <c r="M583" i="1"/>
  <c r="L584" i="1"/>
  <c r="M584" i="1"/>
  <c r="L585" i="1"/>
  <c r="M585" i="1"/>
  <c r="L589" i="1"/>
  <c r="M589" i="1"/>
  <c r="L590" i="1"/>
  <c r="M590" i="1"/>
  <c r="L591" i="1"/>
  <c r="M591" i="1"/>
  <c r="L592" i="1"/>
  <c r="M592" i="1"/>
  <c r="L588" i="1"/>
  <c r="M588" i="1"/>
  <c r="M636" i="1"/>
  <c r="M637" i="1"/>
  <c r="L614" i="1"/>
  <c r="M614" i="1"/>
  <c r="L615" i="1"/>
  <c r="M615" i="1"/>
  <c r="L616" i="1"/>
  <c r="M616" i="1"/>
  <c r="L617" i="1"/>
  <c r="M617" i="1"/>
  <c r="L618" i="1"/>
  <c r="M618" i="1"/>
  <c r="L619" i="1"/>
  <c r="M619" i="1"/>
  <c r="L620" i="1"/>
  <c r="M620" i="1"/>
  <c r="L621" i="1"/>
  <c r="M621" i="1"/>
  <c r="L622" i="1"/>
  <c r="M622" i="1"/>
  <c r="L623" i="1"/>
  <c r="M623" i="1"/>
  <c r="L624" i="1"/>
  <c r="M624" i="1"/>
  <c r="L625" i="1"/>
  <c r="M625" i="1"/>
  <c r="L626" i="1"/>
  <c r="M626" i="1"/>
  <c r="L627" i="1"/>
  <c r="M627" i="1"/>
  <c r="L578" i="1"/>
  <c r="M578" i="1"/>
  <c r="M630" i="1"/>
  <c r="L574" i="1"/>
  <c r="M574" i="1"/>
  <c r="L586" i="1"/>
  <c r="M586" i="1"/>
  <c r="L612" i="1"/>
  <c r="M612" i="1"/>
  <c r="L559" i="1"/>
  <c r="M559" i="1"/>
  <c r="L558" i="1"/>
  <c r="M558" i="1"/>
  <c r="L557" i="1"/>
  <c r="M557" i="1"/>
  <c r="L563" i="1"/>
  <c r="M563" i="1"/>
  <c r="L613" i="1"/>
  <c r="M613" i="1"/>
  <c r="L570" i="1"/>
  <c r="M570" i="1"/>
  <c r="L575" i="1"/>
  <c r="M575" i="1"/>
  <c r="L593" i="1"/>
  <c r="M593" i="1"/>
  <c r="L594" i="1"/>
  <c r="M594" i="1"/>
  <c r="L595" i="1"/>
  <c r="M595" i="1"/>
  <c r="L596" i="1"/>
  <c r="M596" i="1"/>
  <c r="M631" i="1"/>
  <c r="M632" i="1"/>
  <c r="M633" i="1"/>
  <c r="M634" i="1"/>
  <c r="M635" i="1"/>
  <c r="M638" i="1"/>
  <c r="M639" i="1"/>
  <c r="L560" i="1"/>
  <c r="M560" i="1"/>
  <c r="M628" i="1"/>
  <c r="M629" i="1"/>
  <c r="L564" i="1"/>
  <c r="M564" i="1"/>
  <c r="L565" i="1"/>
  <c r="M565" i="1"/>
  <c r="L556" i="1"/>
  <c r="M556" i="1"/>
  <c r="L572" i="1"/>
  <c r="M572" i="1"/>
  <c r="L571" i="1"/>
  <c r="M571" i="1"/>
  <c r="L611" i="1"/>
  <c r="M611" i="1"/>
  <c r="L549" i="1"/>
  <c r="M549" i="1"/>
  <c r="L561" i="1"/>
  <c r="M561" i="1"/>
  <c r="L566" i="1"/>
  <c r="M566" i="1"/>
  <c r="L567" i="1"/>
  <c r="M567" i="1"/>
  <c r="L568" i="1"/>
  <c r="M568" i="1"/>
  <c r="L550" i="1"/>
  <c r="M550" i="1"/>
  <c r="L552" i="1"/>
  <c r="M552" i="1"/>
  <c r="L553" i="1"/>
  <c r="M553" i="1"/>
  <c r="L554" i="1"/>
  <c r="M554" i="1"/>
  <c r="L555" i="1"/>
  <c r="M555" i="1"/>
  <c r="L573" i="1"/>
  <c r="M573" i="1"/>
  <c r="L551" i="1"/>
  <c r="M551" i="1"/>
  <c r="L597" i="1"/>
  <c r="M597" i="1"/>
  <c r="L598" i="1"/>
  <c r="M598" i="1"/>
  <c r="L599" i="1"/>
  <c r="M599" i="1"/>
  <c r="L600" i="1"/>
  <c r="M600" i="1"/>
  <c r="L601" i="1"/>
  <c r="M601" i="1"/>
  <c r="L602" i="1"/>
  <c r="M602" i="1"/>
  <c r="L603" i="1"/>
  <c r="M603" i="1"/>
  <c r="L604" i="1"/>
  <c r="M604" i="1"/>
  <c r="L605" i="1"/>
  <c r="M605" i="1"/>
  <c r="L606" i="1"/>
  <c r="M606" i="1"/>
  <c r="L607" i="1"/>
  <c r="M607" i="1"/>
  <c r="L608" i="1"/>
  <c r="M608" i="1"/>
  <c r="L609" i="1"/>
  <c r="M609" i="1"/>
  <c r="L610" i="1"/>
  <c r="M610" i="1"/>
  <c r="L674" i="1"/>
  <c r="M674" i="1"/>
  <c r="L649" i="1"/>
  <c r="M649" i="1"/>
  <c r="L677" i="1"/>
  <c r="M677" i="1"/>
  <c r="L653" i="1"/>
  <c r="M653" i="1"/>
  <c r="L654" i="1"/>
  <c r="M654" i="1"/>
  <c r="L655" i="1"/>
  <c r="M655" i="1"/>
  <c r="L656" i="1"/>
  <c r="M656" i="1"/>
  <c r="L657" i="1"/>
  <c r="M657" i="1"/>
  <c r="L658" i="1"/>
  <c r="M658" i="1"/>
  <c r="L659" i="1"/>
  <c r="M659" i="1"/>
  <c r="L660" i="1"/>
  <c r="M660" i="1"/>
  <c r="L661" i="1"/>
  <c r="M661" i="1"/>
  <c r="L662" i="1"/>
  <c r="M662" i="1"/>
  <c r="L663" i="1"/>
  <c r="M663" i="1"/>
  <c r="L664" i="1"/>
  <c r="M664" i="1"/>
  <c r="L665" i="1"/>
  <c r="M665" i="1"/>
  <c r="L666" i="1"/>
  <c r="M666" i="1"/>
  <c r="L667" i="1"/>
  <c r="M667" i="1"/>
  <c r="L684" i="1"/>
  <c r="M684" i="1"/>
  <c r="L685" i="1"/>
  <c r="M685" i="1"/>
  <c r="L686" i="1"/>
  <c r="M686" i="1"/>
  <c r="L687" i="1"/>
  <c r="M687" i="1"/>
  <c r="L688" i="1"/>
  <c r="M688" i="1"/>
  <c r="L689" i="1"/>
  <c r="M689" i="1"/>
  <c r="L690" i="1"/>
  <c r="M690" i="1"/>
  <c r="L676" i="1"/>
  <c r="M676" i="1"/>
  <c r="L669" i="1"/>
  <c r="M669" i="1"/>
  <c r="L683" i="1"/>
  <c r="M683" i="1"/>
  <c r="L672" i="1"/>
  <c r="M672" i="1"/>
  <c r="L673" i="1"/>
  <c r="M673" i="1"/>
  <c r="L678" i="1"/>
  <c r="M678" i="1"/>
  <c r="L643" i="1"/>
  <c r="M643" i="1"/>
  <c r="L644" i="1"/>
  <c r="M644" i="1"/>
  <c r="L645" i="1"/>
  <c r="M645" i="1"/>
  <c r="L646" i="1"/>
  <c r="M646" i="1"/>
  <c r="L647" i="1"/>
  <c r="M647" i="1"/>
  <c r="L648" i="1"/>
  <c r="M648" i="1"/>
  <c r="L670" i="1"/>
  <c r="M670" i="1"/>
  <c r="L671" i="1"/>
  <c r="M671" i="1"/>
  <c r="L682" i="1"/>
  <c r="M682" i="1"/>
  <c r="L650" i="1"/>
  <c r="M650" i="1"/>
  <c r="L675" i="1"/>
  <c r="M675" i="1"/>
  <c r="L679" i="1"/>
  <c r="M679" i="1"/>
  <c r="L680" i="1"/>
  <c r="M680" i="1"/>
  <c r="L641" i="1"/>
  <c r="M641" i="1"/>
  <c r="L651" i="1"/>
  <c r="M651" i="1"/>
  <c r="L640" i="1"/>
  <c r="M640" i="1"/>
  <c r="L642" i="1"/>
  <c r="M642" i="1"/>
  <c r="L652" i="1"/>
  <c r="M652" i="1"/>
  <c r="L681" i="1"/>
  <c r="M681" i="1"/>
  <c r="L668" i="1"/>
  <c r="M668" i="1"/>
  <c r="L752" i="1"/>
  <c r="M752" i="1"/>
  <c r="L697" i="1"/>
  <c r="M697" i="1"/>
  <c r="L746" i="1"/>
  <c r="M746" i="1"/>
  <c r="L748" i="1"/>
  <c r="M748" i="1"/>
  <c r="L749" i="1"/>
  <c r="M749" i="1"/>
  <c r="L750" i="1"/>
  <c r="M750" i="1"/>
  <c r="L751" i="1"/>
  <c r="M751" i="1"/>
  <c r="L709" i="1"/>
  <c r="M709" i="1"/>
  <c r="L754" i="1"/>
  <c r="M754" i="1"/>
  <c r="L710" i="1"/>
  <c r="M710" i="1"/>
  <c r="L717" i="1"/>
  <c r="M717" i="1"/>
  <c r="L702" i="1"/>
  <c r="M702" i="1"/>
  <c r="L718" i="1"/>
  <c r="M718" i="1"/>
  <c r="L708" i="1"/>
  <c r="M708" i="1"/>
  <c r="L755" i="1"/>
  <c r="M755" i="1"/>
  <c r="L756" i="1"/>
  <c r="M756" i="1"/>
  <c r="L757" i="1"/>
  <c r="M757" i="1"/>
  <c r="L758" i="1"/>
  <c r="M758" i="1"/>
  <c r="L759" i="1"/>
  <c r="M759" i="1"/>
  <c r="L760" i="1"/>
  <c r="M760" i="1"/>
  <c r="L761" i="1"/>
  <c r="M761" i="1"/>
  <c r="L762" i="1"/>
  <c r="M762" i="1"/>
  <c r="L701" i="1"/>
  <c r="M701" i="1"/>
  <c r="L763" i="1"/>
  <c r="M763" i="1"/>
  <c r="L764" i="1"/>
  <c r="M764" i="1"/>
  <c r="L765" i="1"/>
  <c r="M765" i="1"/>
  <c r="L719" i="1"/>
  <c r="M719" i="1"/>
  <c r="L715" i="1"/>
  <c r="M715" i="1"/>
  <c r="L716" i="1"/>
  <c r="M716" i="1"/>
  <c r="L707" i="1"/>
  <c r="M707" i="1"/>
  <c r="L693" i="1"/>
  <c r="M693" i="1"/>
  <c r="L691" i="1"/>
  <c r="M691" i="1"/>
  <c r="L742" i="1"/>
  <c r="M742" i="1"/>
  <c r="L743" i="1"/>
  <c r="M743" i="1"/>
  <c r="L744" i="1"/>
  <c r="M744" i="1"/>
  <c r="L703" i="1"/>
  <c r="M703" i="1"/>
  <c r="L704" i="1"/>
  <c r="M704" i="1"/>
  <c r="L705" i="1"/>
  <c r="M705" i="1"/>
  <c r="L747" i="1"/>
  <c r="M747" i="1"/>
  <c r="L706" i="1"/>
  <c r="M706" i="1"/>
  <c r="L692" i="1"/>
  <c r="M692" i="1"/>
  <c r="L766" i="1"/>
  <c r="M766" i="1"/>
  <c r="L767" i="1"/>
  <c r="M767" i="1"/>
  <c r="L712" i="1"/>
  <c r="M712" i="1"/>
  <c r="L698" i="1"/>
  <c r="M698" i="1"/>
  <c r="L699" i="1"/>
  <c r="M699" i="1"/>
  <c r="L768" i="1"/>
  <c r="M768" i="1"/>
  <c r="L745" i="1"/>
  <c r="M745" i="1"/>
  <c r="L713" i="1"/>
  <c r="M713" i="1"/>
  <c r="L700" i="1"/>
  <c r="M700" i="1"/>
  <c r="L695" i="1"/>
  <c r="M695" i="1"/>
  <c r="L711" i="1"/>
  <c r="M711" i="1"/>
  <c r="L753" i="1"/>
  <c r="M753" i="1"/>
  <c r="L714" i="1"/>
  <c r="M714" i="1"/>
  <c r="L720" i="1"/>
  <c r="M720" i="1"/>
  <c r="L721" i="1"/>
  <c r="M721" i="1"/>
  <c r="L722" i="1"/>
  <c r="M722" i="1"/>
  <c r="L723" i="1"/>
  <c r="M723" i="1"/>
  <c r="L724" i="1"/>
  <c r="M724" i="1"/>
  <c r="L725" i="1"/>
  <c r="M725" i="1"/>
  <c r="L726" i="1"/>
  <c r="M726" i="1"/>
  <c r="L727" i="1"/>
  <c r="M727" i="1"/>
  <c r="L728" i="1"/>
  <c r="M728" i="1"/>
  <c r="L729" i="1"/>
  <c r="M729" i="1"/>
  <c r="L730" i="1"/>
  <c r="M730" i="1"/>
  <c r="L731" i="1"/>
  <c r="M731" i="1"/>
  <c r="L732" i="1"/>
  <c r="M732" i="1"/>
  <c r="L733" i="1"/>
  <c r="M733" i="1"/>
  <c r="L734" i="1"/>
  <c r="M734" i="1"/>
  <c r="L735" i="1"/>
  <c r="M735" i="1"/>
  <c r="L736" i="1"/>
  <c r="M736" i="1"/>
  <c r="L737" i="1"/>
  <c r="M737" i="1"/>
  <c r="L738" i="1"/>
  <c r="M738" i="1"/>
  <c r="L739" i="1"/>
  <c r="M739" i="1"/>
  <c r="L740" i="1"/>
  <c r="M740" i="1"/>
  <c r="L741" i="1"/>
  <c r="M741" i="1"/>
  <c r="L696" i="1"/>
  <c r="M696" i="1"/>
  <c r="L694" i="1"/>
  <c r="M694" i="1"/>
  <c r="L797" i="1"/>
  <c r="M797" i="1"/>
  <c r="L798" i="1"/>
  <c r="M798" i="1"/>
  <c r="L828" i="1"/>
  <c r="M828" i="1"/>
  <c r="L796" i="1"/>
  <c r="M796" i="1"/>
  <c r="L799" i="1"/>
  <c r="M799" i="1"/>
  <c r="L800" i="1"/>
  <c r="M800" i="1"/>
  <c r="L825" i="1"/>
  <c r="M825" i="1"/>
  <c r="L820" i="1"/>
  <c r="M820" i="1"/>
  <c r="L817" i="1"/>
  <c r="M817" i="1"/>
  <c r="L818" i="1"/>
  <c r="M818" i="1"/>
  <c r="L821" i="1"/>
  <c r="M821" i="1"/>
  <c r="L832" i="1"/>
  <c r="M832" i="1"/>
  <c r="L789" i="1"/>
  <c r="M789" i="1"/>
  <c r="L775" i="1"/>
  <c r="M775" i="1"/>
  <c r="L822" i="1"/>
  <c r="M822" i="1"/>
  <c r="L819" i="1"/>
  <c r="M819" i="1"/>
  <c r="L774" i="1"/>
  <c r="M774" i="1"/>
  <c r="L793" i="1"/>
  <c r="M793" i="1"/>
  <c r="L829" i="1"/>
  <c r="M829" i="1"/>
  <c r="L830" i="1"/>
  <c r="M830" i="1"/>
  <c r="L831" i="1"/>
  <c r="M831" i="1"/>
  <c r="L804" i="1"/>
  <c r="M804" i="1"/>
  <c r="L833" i="1"/>
  <c r="M833" i="1"/>
  <c r="L834" i="1"/>
  <c r="M834" i="1"/>
  <c r="L835" i="1"/>
  <c r="M835" i="1"/>
  <c r="L836" i="1"/>
  <c r="M836" i="1"/>
  <c r="L837" i="1"/>
  <c r="M837" i="1"/>
  <c r="L838" i="1"/>
  <c r="M838" i="1"/>
  <c r="L839" i="1"/>
  <c r="M839" i="1"/>
  <c r="L824" i="1"/>
  <c r="M824" i="1"/>
  <c r="L823" i="1"/>
  <c r="M823" i="1"/>
  <c r="L794" i="1"/>
  <c r="M794" i="1"/>
  <c r="L781" i="1"/>
  <c r="M781" i="1"/>
  <c r="L769" i="1"/>
  <c r="M769" i="1"/>
  <c r="L815" i="1"/>
  <c r="M815" i="1"/>
  <c r="L826" i="1"/>
  <c r="M826" i="1"/>
  <c r="L783" i="1"/>
  <c r="M783" i="1"/>
  <c r="L784" i="1"/>
  <c r="M784" i="1"/>
  <c r="L785" i="1"/>
  <c r="M785" i="1"/>
  <c r="L786" i="1"/>
  <c r="M786" i="1"/>
  <c r="L790" i="1"/>
  <c r="M790" i="1"/>
  <c r="L791" i="1"/>
  <c r="M791" i="1"/>
  <c r="L787" i="1"/>
  <c r="M787" i="1"/>
  <c r="L788" i="1"/>
  <c r="M788" i="1"/>
  <c r="L792" i="1"/>
  <c r="M792" i="1"/>
  <c r="L778" i="1"/>
  <c r="M778" i="1"/>
  <c r="L770" i="1"/>
  <c r="M770" i="1"/>
  <c r="L777" i="1"/>
  <c r="M777" i="1"/>
  <c r="L776" i="1"/>
  <c r="M776" i="1"/>
  <c r="L805" i="1"/>
  <c r="M805" i="1"/>
  <c r="L806" i="1"/>
  <c r="M806" i="1"/>
  <c r="L807" i="1"/>
  <c r="M807" i="1"/>
  <c r="L808" i="1"/>
  <c r="M808" i="1"/>
  <c r="L809" i="1"/>
  <c r="M809" i="1"/>
  <c r="L810" i="1"/>
  <c r="M810" i="1"/>
  <c r="L811" i="1"/>
  <c r="M811" i="1"/>
  <c r="L812" i="1"/>
  <c r="M812" i="1"/>
  <c r="L813" i="1"/>
  <c r="M813" i="1"/>
  <c r="L780" i="1"/>
  <c r="M780" i="1"/>
  <c r="L782" i="1"/>
  <c r="M782" i="1"/>
  <c r="L801" i="1"/>
  <c r="M801" i="1"/>
  <c r="L816" i="1"/>
  <c r="M816" i="1"/>
  <c r="L795" i="1"/>
  <c r="M795" i="1"/>
  <c r="L803" i="1"/>
  <c r="M803" i="1"/>
  <c r="L779" i="1"/>
  <c r="M779" i="1"/>
  <c r="L771" i="1"/>
  <c r="M771" i="1"/>
  <c r="L772" i="1"/>
  <c r="M772" i="1"/>
  <c r="L773" i="1"/>
  <c r="M773" i="1"/>
  <c r="L814" i="1"/>
  <c r="M814" i="1"/>
  <c r="L802" i="1"/>
  <c r="M802" i="1"/>
  <c r="L827" i="1"/>
  <c r="M827" i="1"/>
  <c r="L866" i="1"/>
  <c r="M866" i="1"/>
  <c r="L880" i="1"/>
  <c r="M880" i="1"/>
  <c r="L881" i="1"/>
  <c r="M881" i="1"/>
  <c r="L845" i="1"/>
  <c r="M845" i="1"/>
  <c r="L852" i="1"/>
  <c r="M852" i="1"/>
  <c r="L867" i="1"/>
  <c r="M867" i="1"/>
  <c r="L868" i="1"/>
  <c r="M868" i="1"/>
  <c r="L840" i="1"/>
  <c r="M840" i="1"/>
  <c r="L853" i="1"/>
  <c r="M853" i="1"/>
  <c r="L872" i="1"/>
  <c r="M872" i="1"/>
  <c r="L873" i="1"/>
  <c r="M873" i="1"/>
  <c r="L874" i="1"/>
  <c r="M874" i="1"/>
  <c r="L878" i="1"/>
  <c r="M878" i="1"/>
  <c r="L882" i="1"/>
  <c r="M882" i="1"/>
  <c r="L848" i="1"/>
  <c r="M848" i="1"/>
  <c r="L879" i="1"/>
  <c r="M879" i="1"/>
  <c r="L846" i="1"/>
  <c r="M846" i="1"/>
  <c r="L847" i="1"/>
  <c r="M847" i="1"/>
  <c r="L890" i="1"/>
  <c r="M890" i="1"/>
  <c r="L893" i="1"/>
  <c r="M893" i="1"/>
  <c r="L894" i="1"/>
  <c r="M894" i="1"/>
  <c r="L895" i="1"/>
  <c r="M895" i="1"/>
  <c r="L896" i="1"/>
  <c r="M896" i="1"/>
  <c r="L897" i="1"/>
  <c r="M897" i="1"/>
  <c r="L898" i="1"/>
  <c r="M898" i="1"/>
  <c r="L899" i="1"/>
  <c r="M899" i="1"/>
  <c r="L854" i="1"/>
  <c r="M854" i="1"/>
  <c r="L855" i="1"/>
  <c r="M855" i="1"/>
  <c r="L849" i="1"/>
  <c r="M849" i="1"/>
  <c r="L870" i="1"/>
  <c r="M870" i="1"/>
  <c r="L841" i="1"/>
  <c r="M841" i="1"/>
  <c r="L883" i="1"/>
  <c r="M883" i="1"/>
  <c r="L884" i="1"/>
  <c r="M884" i="1"/>
  <c r="L885" i="1"/>
  <c r="M885" i="1"/>
  <c r="L886" i="1"/>
  <c r="M886" i="1"/>
  <c r="L887" i="1"/>
  <c r="M887" i="1"/>
  <c r="L888" i="1"/>
  <c r="M888" i="1"/>
  <c r="L871" i="1"/>
  <c r="M871" i="1"/>
  <c r="L900" i="1"/>
  <c r="M900" i="1"/>
  <c r="L843" i="1"/>
  <c r="M843" i="1"/>
  <c r="L861" i="1"/>
  <c r="M861" i="1"/>
  <c r="L862" i="1"/>
  <c r="M862" i="1"/>
  <c r="L850" i="1"/>
  <c r="M850" i="1"/>
  <c r="L851" i="1"/>
  <c r="M851" i="1"/>
  <c r="L856" i="1"/>
  <c r="M856" i="1"/>
  <c r="L857" i="1"/>
  <c r="M857" i="1"/>
  <c r="L858" i="1"/>
  <c r="M858" i="1"/>
  <c r="L859" i="1"/>
  <c r="M859" i="1"/>
  <c r="L860" i="1"/>
  <c r="M860" i="1"/>
  <c r="L891" i="1"/>
  <c r="M891" i="1"/>
  <c r="L869" i="1"/>
  <c r="M869" i="1"/>
  <c r="L875" i="1"/>
  <c r="M875" i="1"/>
  <c r="L876" i="1"/>
  <c r="M876" i="1"/>
  <c r="L877" i="1"/>
  <c r="M877" i="1"/>
  <c r="L863" i="1"/>
  <c r="M863" i="1"/>
  <c r="L864" i="1"/>
  <c r="M864" i="1"/>
  <c r="L865" i="1"/>
  <c r="M865" i="1"/>
  <c r="L842" i="1"/>
  <c r="M842" i="1"/>
  <c r="L844" i="1"/>
  <c r="M844" i="1"/>
  <c r="L889" i="1"/>
  <c r="M889" i="1"/>
  <c r="L892" i="1"/>
  <c r="M892" i="1"/>
  <c r="L917" i="1"/>
  <c r="M917" i="1"/>
  <c r="L948" i="1"/>
  <c r="M948" i="1"/>
  <c r="L949" i="1"/>
  <c r="M949" i="1"/>
  <c r="L915" i="1"/>
  <c r="M915" i="1"/>
  <c r="L913" i="1"/>
  <c r="M913" i="1"/>
  <c r="L914" i="1"/>
  <c r="M914" i="1"/>
  <c r="L925" i="1"/>
  <c r="M925" i="1"/>
  <c r="L926" i="1"/>
  <c r="M926" i="1"/>
  <c r="L927" i="1"/>
  <c r="M927" i="1"/>
  <c r="L928" i="1"/>
  <c r="M928" i="1"/>
  <c r="L929" i="1"/>
  <c r="M929" i="1"/>
  <c r="L930" i="1"/>
  <c r="M930" i="1"/>
  <c r="L931" i="1"/>
  <c r="M931" i="1"/>
  <c r="L932" i="1"/>
  <c r="M932" i="1"/>
  <c r="L933" i="1"/>
  <c r="M933" i="1"/>
  <c r="L934" i="1"/>
  <c r="M934" i="1"/>
  <c r="L935" i="1"/>
  <c r="M935" i="1"/>
  <c r="L936" i="1"/>
  <c r="M936" i="1"/>
  <c r="L937" i="1"/>
  <c r="M937" i="1"/>
  <c r="L950" i="1"/>
  <c r="M950" i="1"/>
  <c r="L951" i="1"/>
  <c r="M951" i="1"/>
  <c r="L952" i="1"/>
  <c r="M952" i="1"/>
  <c r="L958" i="1"/>
  <c r="M958" i="1"/>
  <c r="L940" i="1"/>
  <c r="M940" i="1"/>
  <c r="L942" i="1"/>
  <c r="M942" i="1"/>
  <c r="L944" i="1"/>
  <c r="M944" i="1"/>
  <c r="L910" i="1"/>
  <c r="M910" i="1"/>
  <c r="L911" i="1"/>
  <c r="M911" i="1"/>
  <c r="L905" i="1"/>
  <c r="M905" i="1"/>
  <c r="L918" i="1"/>
  <c r="M918" i="1"/>
  <c r="L941" i="1"/>
  <c r="M941" i="1"/>
  <c r="L954" i="1"/>
  <c r="M954" i="1"/>
  <c r="L946" i="1"/>
  <c r="M946" i="1"/>
  <c r="L947" i="1"/>
  <c r="M947" i="1"/>
  <c r="L922" i="1"/>
  <c r="M922" i="1"/>
  <c r="L953" i="1"/>
  <c r="M953" i="1"/>
  <c r="L956" i="1"/>
  <c r="M956" i="1"/>
  <c r="L957" i="1"/>
  <c r="M957" i="1"/>
  <c r="L959" i="1"/>
  <c r="M959" i="1"/>
  <c r="L960" i="1"/>
  <c r="M960" i="1"/>
  <c r="L961" i="1"/>
  <c r="M961" i="1"/>
  <c r="L962" i="1"/>
  <c r="M962" i="1"/>
  <c r="L963" i="1"/>
  <c r="M963" i="1"/>
  <c r="L964" i="1"/>
  <c r="M964" i="1"/>
  <c r="L919" i="1"/>
  <c r="M919" i="1"/>
  <c r="L920" i="1"/>
  <c r="M920" i="1"/>
  <c r="L904" i="1"/>
  <c r="M904" i="1"/>
  <c r="L912" i="1"/>
  <c r="M912" i="1"/>
  <c r="L939" i="1"/>
  <c r="M939" i="1"/>
  <c r="L945" i="1"/>
  <c r="M945" i="1"/>
  <c r="L907" i="1"/>
  <c r="M907" i="1"/>
  <c r="L909" i="1"/>
  <c r="M909" i="1"/>
  <c r="L965" i="1"/>
  <c r="M965" i="1"/>
  <c r="L966" i="1"/>
  <c r="M966" i="1"/>
  <c r="L943" i="1"/>
  <c r="M943" i="1"/>
  <c r="L967" i="1"/>
  <c r="M967" i="1"/>
  <c r="L968" i="1"/>
  <c r="M968" i="1"/>
  <c r="L969" i="1"/>
  <c r="M969" i="1"/>
  <c r="L970" i="1"/>
  <c r="M970" i="1"/>
  <c r="L903" i="1"/>
  <c r="M903" i="1"/>
  <c r="L938" i="1"/>
  <c r="M938" i="1"/>
  <c r="L923" i="1"/>
  <c r="M923" i="1"/>
  <c r="L924" i="1"/>
  <c r="M924" i="1"/>
  <c r="L916" i="1"/>
  <c r="M916" i="1"/>
  <c r="L908" i="1"/>
  <c r="M908" i="1"/>
  <c r="L906" i="1"/>
  <c r="M906" i="1"/>
  <c r="L921" i="1"/>
  <c r="M921" i="1"/>
  <c r="L955" i="1"/>
  <c r="M955" i="1"/>
  <c r="L901" i="1"/>
  <c r="M901" i="1"/>
  <c r="L902" i="1"/>
  <c r="M902" i="1"/>
  <c r="L1006" i="1"/>
  <c r="M1006" i="1"/>
  <c r="L990" i="1"/>
  <c r="M990" i="1"/>
  <c r="L1005" i="1"/>
  <c r="M1005" i="1"/>
  <c r="L994" i="1"/>
  <c r="M994" i="1"/>
  <c r="L995" i="1"/>
  <c r="M995" i="1"/>
  <c r="L996" i="1"/>
  <c r="M996" i="1"/>
  <c r="L997" i="1"/>
  <c r="M997" i="1"/>
  <c r="L998" i="1"/>
  <c r="M998" i="1"/>
  <c r="L986" i="1"/>
  <c r="M986" i="1"/>
  <c r="L983" i="1"/>
  <c r="M983" i="1"/>
  <c r="L1000" i="1"/>
  <c r="M1000" i="1"/>
  <c r="L1001" i="1"/>
  <c r="M1001" i="1"/>
  <c r="L992" i="1"/>
  <c r="M992" i="1"/>
  <c r="L1002" i="1"/>
  <c r="M1002" i="1"/>
  <c r="L1003" i="1"/>
  <c r="M1003" i="1"/>
  <c r="L1007" i="1"/>
  <c r="M1007" i="1"/>
  <c r="L1004" i="1"/>
  <c r="M1004" i="1"/>
  <c r="L984" i="1"/>
  <c r="M984" i="1"/>
  <c r="L1008" i="1"/>
  <c r="M1008" i="1"/>
  <c r="L1015" i="1"/>
  <c r="M1015" i="1"/>
  <c r="L1016" i="1"/>
  <c r="M1016" i="1"/>
  <c r="L1017" i="1"/>
  <c r="M1017" i="1"/>
  <c r="L985" i="1"/>
  <c r="M985" i="1"/>
  <c r="L1018" i="1"/>
  <c r="M1018" i="1"/>
  <c r="L1025" i="1"/>
  <c r="M1025" i="1"/>
  <c r="L1026" i="1"/>
  <c r="M1026" i="1"/>
  <c r="L1027" i="1"/>
  <c r="M1027" i="1"/>
  <c r="L1028" i="1"/>
  <c r="M1028" i="1"/>
  <c r="L1029" i="1"/>
  <c r="M1029" i="1"/>
  <c r="L1030" i="1"/>
  <c r="M1030" i="1"/>
  <c r="L1031" i="1"/>
  <c r="M1031" i="1"/>
  <c r="L991" i="1"/>
  <c r="M991" i="1"/>
  <c r="L979" i="1"/>
  <c r="M979" i="1"/>
  <c r="L987" i="1"/>
  <c r="M987" i="1"/>
  <c r="L988" i="1"/>
  <c r="M988" i="1"/>
  <c r="L989" i="1"/>
  <c r="M989" i="1"/>
  <c r="L972" i="1"/>
  <c r="M972" i="1"/>
  <c r="L978" i="1"/>
  <c r="M978" i="1"/>
  <c r="L974" i="1"/>
  <c r="M974" i="1"/>
  <c r="L975" i="1"/>
  <c r="M975" i="1"/>
  <c r="L993" i="1"/>
  <c r="M993" i="1"/>
  <c r="L980" i="1"/>
  <c r="M980" i="1"/>
  <c r="L976" i="1"/>
  <c r="M976" i="1"/>
  <c r="L971" i="1"/>
  <c r="M971" i="1"/>
  <c r="L982" i="1"/>
  <c r="M982" i="1"/>
  <c r="L999" i="1"/>
  <c r="M999" i="1"/>
  <c r="L1019" i="1"/>
  <c r="M1019" i="1"/>
  <c r="L1020" i="1"/>
  <c r="M1020" i="1"/>
  <c r="L1021" i="1"/>
  <c r="M1021" i="1"/>
  <c r="L1022" i="1"/>
  <c r="M1022" i="1"/>
  <c r="L1023" i="1"/>
  <c r="M1023" i="1"/>
  <c r="L1024" i="1"/>
  <c r="M1024" i="1"/>
  <c r="L973" i="1"/>
  <c r="M973" i="1"/>
  <c r="L977" i="1"/>
  <c r="M977" i="1"/>
  <c r="L1009" i="1"/>
  <c r="M1009" i="1"/>
  <c r="L1010" i="1"/>
  <c r="M1010" i="1"/>
  <c r="L1011" i="1"/>
  <c r="M1011" i="1"/>
  <c r="L1012" i="1"/>
  <c r="M1012" i="1"/>
  <c r="L1013" i="1"/>
  <c r="M1013" i="1"/>
  <c r="L1014" i="1"/>
  <c r="M1014" i="1"/>
  <c r="L981" i="1"/>
  <c r="M981" i="1"/>
  <c r="L1052" i="1"/>
  <c r="M1052" i="1"/>
  <c r="L1049" i="1"/>
  <c r="M1049" i="1"/>
  <c r="L1061" i="1"/>
  <c r="M1061" i="1"/>
  <c r="L1057" i="1"/>
  <c r="M1057" i="1"/>
  <c r="L1062" i="1"/>
  <c r="M1062" i="1"/>
  <c r="L1044" i="1"/>
  <c r="M1044" i="1"/>
  <c r="L1060" i="1"/>
  <c r="M1060" i="1"/>
  <c r="L1034" i="1"/>
  <c r="M1034" i="1"/>
  <c r="L1063" i="1"/>
  <c r="M1063" i="1"/>
  <c r="L1064" i="1"/>
  <c r="M1064" i="1"/>
  <c r="L1070" i="1"/>
  <c r="M1070" i="1"/>
  <c r="L1071" i="1"/>
  <c r="M1071" i="1"/>
  <c r="L1072" i="1"/>
  <c r="M1072" i="1"/>
  <c r="L1073" i="1"/>
  <c r="M1073" i="1"/>
  <c r="L1074" i="1"/>
  <c r="M1074" i="1"/>
  <c r="L1075" i="1"/>
  <c r="M1075" i="1"/>
  <c r="L1076" i="1"/>
  <c r="M1076" i="1"/>
  <c r="L1077" i="1"/>
  <c r="M1077" i="1"/>
  <c r="L1078" i="1"/>
  <c r="M1078" i="1"/>
  <c r="L1079" i="1"/>
  <c r="M1079" i="1"/>
  <c r="L1080" i="1"/>
  <c r="M1080" i="1"/>
  <c r="L1081" i="1"/>
  <c r="M1081" i="1"/>
  <c r="L1082" i="1"/>
  <c r="M1082" i="1"/>
  <c r="L1053" i="1"/>
  <c r="M1053" i="1"/>
  <c r="L1054" i="1"/>
  <c r="M1054" i="1"/>
  <c r="L1065" i="1"/>
  <c r="M1065" i="1"/>
  <c r="L1066" i="1"/>
  <c r="M1066" i="1"/>
  <c r="L1067" i="1"/>
  <c r="M1067" i="1"/>
  <c r="L1068" i="1"/>
  <c r="M1068" i="1"/>
  <c r="L1032" i="1"/>
  <c r="M1032" i="1"/>
  <c r="L1051" i="1"/>
  <c r="M1051" i="1"/>
  <c r="L1069" i="1"/>
  <c r="M1069" i="1"/>
  <c r="L1038" i="1"/>
  <c r="M1038" i="1"/>
  <c r="L1043" i="1"/>
  <c r="M1043" i="1"/>
  <c r="L1045" i="1"/>
  <c r="M1045" i="1"/>
  <c r="L1039" i="1"/>
  <c r="M1039" i="1"/>
  <c r="L1083" i="1"/>
  <c r="M1083" i="1"/>
  <c r="L1037" i="1"/>
  <c r="M1037" i="1"/>
  <c r="L1046" i="1"/>
  <c r="M1046" i="1"/>
  <c r="L1047" i="1"/>
  <c r="M1047" i="1"/>
  <c r="L1048" i="1"/>
  <c r="M1048" i="1"/>
  <c r="L1050" i="1"/>
  <c r="M1050" i="1"/>
  <c r="L1055" i="1"/>
  <c r="M1055" i="1"/>
  <c r="L1058" i="1"/>
  <c r="M1058" i="1"/>
  <c r="L1056" i="1"/>
  <c r="M1056" i="1"/>
  <c r="L1059" i="1"/>
  <c r="M1059" i="1"/>
  <c r="L1033" i="1"/>
  <c r="M1033" i="1"/>
  <c r="L1035" i="1"/>
  <c r="M1035" i="1"/>
  <c r="L1036" i="1"/>
  <c r="M1036" i="1"/>
  <c r="L1040" i="1"/>
  <c r="M1040" i="1"/>
  <c r="L1041" i="1"/>
  <c r="M1041" i="1"/>
  <c r="L1042" i="1"/>
  <c r="M1042" i="1"/>
  <c r="L1122" i="1"/>
  <c r="M1122" i="1"/>
  <c r="L1110" i="1"/>
  <c r="M1110" i="1"/>
  <c r="L1137" i="1"/>
  <c r="M1137" i="1"/>
  <c r="L1155" i="1"/>
  <c r="M1155" i="1"/>
  <c r="L1156" i="1"/>
  <c r="M1156" i="1"/>
  <c r="L1111" i="1"/>
  <c r="M1111" i="1"/>
  <c r="L1103" i="1"/>
  <c r="M1103" i="1"/>
  <c r="L1104" i="1"/>
  <c r="M1104" i="1"/>
  <c r="L1105" i="1"/>
  <c r="M1105" i="1"/>
  <c r="L1095" i="1"/>
  <c r="M1095" i="1"/>
  <c r="L1102" i="1"/>
  <c r="M1102" i="1"/>
  <c r="L1124" i="1"/>
  <c r="M1124" i="1"/>
  <c r="L1125" i="1"/>
  <c r="M1125" i="1"/>
  <c r="L1126" i="1"/>
  <c r="M1126" i="1"/>
  <c r="L1127" i="1"/>
  <c r="M1127" i="1"/>
  <c r="L1128" i="1"/>
  <c r="M1128" i="1"/>
  <c r="L1129" i="1"/>
  <c r="M1129" i="1"/>
  <c r="L1136" i="1"/>
  <c r="M1136" i="1"/>
  <c r="L1098" i="1"/>
  <c r="M1098" i="1"/>
  <c r="L1107" i="1"/>
  <c r="M1107" i="1"/>
  <c r="L1132" i="1"/>
  <c r="M1132" i="1"/>
  <c r="L1133" i="1"/>
  <c r="M1133" i="1"/>
  <c r="L1135" i="1"/>
  <c r="M1135" i="1"/>
  <c r="L1106" i="1"/>
  <c r="M1106" i="1"/>
  <c r="L1134" i="1"/>
  <c r="M1134" i="1"/>
  <c r="L1140" i="1"/>
  <c r="M1140" i="1"/>
  <c r="L1141" i="1"/>
  <c r="M1141" i="1"/>
  <c r="L1142" i="1"/>
  <c r="M1142" i="1"/>
  <c r="L1143" i="1"/>
  <c r="M1143" i="1"/>
  <c r="L1144" i="1"/>
  <c r="M1144" i="1"/>
  <c r="L1145" i="1"/>
  <c r="M1145" i="1"/>
  <c r="L1146" i="1"/>
  <c r="M1146" i="1"/>
  <c r="L1147" i="1"/>
  <c r="M1147" i="1"/>
  <c r="L1148" i="1"/>
  <c r="M1148" i="1"/>
  <c r="L1149" i="1"/>
  <c r="M1149" i="1"/>
  <c r="L1150" i="1"/>
  <c r="M1150" i="1"/>
  <c r="L1151" i="1"/>
  <c r="M1151" i="1"/>
  <c r="L1152" i="1"/>
  <c r="M1152" i="1"/>
  <c r="L1118" i="1"/>
  <c r="M1118" i="1"/>
  <c r="L1119" i="1"/>
  <c r="M1119" i="1"/>
  <c r="L1120" i="1"/>
  <c r="M1120" i="1"/>
  <c r="L1086" i="1"/>
  <c r="M1086" i="1"/>
  <c r="L1087" i="1"/>
  <c r="M1087" i="1"/>
  <c r="L1130" i="1"/>
  <c r="M1130" i="1"/>
  <c r="L1085" i="1"/>
  <c r="M1085" i="1"/>
  <c r="L1084" i="1"/>
  <c r="M1084" i="1"/>
  <c r="L1115" i="1"/>
  <c r="M1115" i="1"/>
  <c r="L1138" i="1"/>
  <c r="M1138" i="1"/>
  <c r="L1091" i="1"/>
  <c r="M1091" i="1"/>
  <c r="L1092" i="1"/>
  <c r="M1092" i="1"/>
  <c r="L1093" i="1"/>
  <c r="M1093" i="1"/>
  <c r="L1089" i="1"/>
  <c r="M1089" i="1"/>
  <c r="L1090" i="1"/>
  <c r="M1090" i="1"/>
  <c r="L1154" i="1"/>
  <c r="M1154" i="1"/>
  <c r="L1100" i="1"/>
  <c r="M1100" i="1"/>
  <c r="L1094" i="1"/>
  <c r="M1094" i="1"/>
  <c r="L1099" i="1"/>
  <c r="M1099" i="1"/>
  <c r="L1097" i="1"/>
  <c r="M1097" i="1"/>
  <c r="L1123" i="1"/>
  <c r="M1123" i="1"/>
  <c r="L1108" i="1"/>
  <c r="M1108" i="1"/>
  <c r="L1096" i="1"/>
  <c r="M1096" i="1"/>
  <c r="L1157" i="1"/>
  <c r="M1157" i="1"/>
  <c r="L1139" i="1"/>
  <c r="M1139" i="1"/>
  <c r="L1112" i="1"/>
  <c r="M1112" i="1"/>
  <c r="L1113" i="1"/>
  <c r="M1113" i="1"/>
  <c r="L1114" i="1"/>
  <c r="M1114" i="1"/>
  <c r="L1116" i="1"/>
  <c r="M1116" i="1"/>
  <c r="L1131" i="1"/>
  <c r="M1131" i="1"/>
  <c r="L1117" i="1"/>
  <c r="M1117" i="1"/>
  <c r="L1109" i="1"/>
  <c r="M1109" i="1"/>
  <c r="L1088" i="1"/>
  <c r="M1088" i="1"/>
  <c r="L1101" i="1"/>
  <c r="M1101" i="1"/>
  <c r="L1121" i="1"/>
  <c r="M1121" i="1"/>
  <c r="L1153" i="1"/>
  <c r="M1153" i="1"/>
  <c r="L1204" i="1"/>
  <c r="M1204" i="1"/>
  <c r="L1206" i="1"/>
  <c r="M1206" i="1"/>
  <c r="L1187" i="1"/>
  <c r="M1187" i="1"/>
  <c r="L1207" i="1"/>
  <c r="M1207" i="1"/>
  <c r="L1208" i="1"/>
  <c r="M1208" i="1"/>
  <c r="L1194" i="1"/>
  <c r="M1194" i="1"/>
  <c r="L1186" i="1"/>
  <c r="M1186" i="1"/>
  <c r="L1200" i="1"/>
  <c r="M1200" i="1"/>
  <c r="L1197" i="1"/>
  <c r="M1197" i="1"/>
  <c r="L1198" i="1"/>
  <c r="M1198" i="1"/>
  <c r="L1199" i="1"/>
  <c r="M1199" i="1"/>
  <c r="L1217" i="1"/>
  <c r="M1217" i="1"/>
  <c r="L1169" i="1"/>
  <c r="M1169" i="1"/>
  <c r="L1189" i="1"/>
  <c r="M1189" i="1"/>
  <c r="L1190" i="1"/>
  <c r="M1190" i="1"/>
  <c r="L1191" i="1"/>
  <c r="M1191" i="1"/>
  <c r="L1192" i="1"/>
  <c r="M1192" i="1"/>
  <c r="L1203" i="1"/>
  <c r="M1203" i="1"/>
  <c r="L1181" i="1"/>
  <c r="M1181" i="1"/>
  <c r="L1176" i="1"/>
  <c r="M1176" i="1"/>
  <c r="L1177" i="1"/>
  <c r="M1177" i="1"/>
  <c r="L1178" i="1"/>
  <c r="M1178" i="1"/>
  <c r="L1211" i="1"/>
  <c r="M1211" i="1"/>
  <c r="L1213" i="1"/>
  <c r="M1213" i="1"/>
  <c r="L1214" i="1"/>
  <c r="M1214" i="1"/>
  <c r="L1180" i="1"/>
  <c r="M1180" i="1"/>
  <c r="L1188" i="1"/>
  <c r="M1188" i="1"/>
  <c r="L1184" i="1"/>
  <c r="M1184" i="1"/>
  <c r="L1185" i="1"/>
  <c r="M1185" i="1"/>
  <c r="L1195" i="1"/>
  <c r="M1195" i="1"/>
  <c r="L1193" i="1"/>
  <c r="M1193" i="1"/>
  <c r="L1167" i="1"/>
  <c r="M1167" i="1"/>
  <c r="L1218" i="1"/>
  <c r="M1218" i="1"/>
  <c r="L1159" i="1"/>
  <c r="M1159" i="1"/>
  <c r="L1168" i="1"/>
  <c r="M1168" i="1"/>
  <c r="L1196" i="1"/>
  <c r="M1196" i="1"/>
  <c r="L1175" i="1"/>
  <c r="M1175" i="1"/>
  <c r="L1182" i="1"/>
  <c r="M1182" i="1"/>
  <c r="L1183" i="1"/>
  <c r="M1183" i="1"/>
  <c r="L1160" i="1"/>
  <c r="M1160" i="1"/>
  <c r="L1161" i="1"/>
  <c r="M1161" i="1"/>
  <c r="L1162" i="1"/>
  <c r="M1162" i="1"/>
  <c r="L1163" i="1"/>
  <c r="M1163" i="1"/>
  <c r="L1164" i="1"/>
  <c r="M1164" i="1"/>
  <c r="L1165" i="1"/>
  <c r="M1165" i="1"/>
  <c r="L1179" i="1"/>
  <c r="M1179" i="1"/>
  <c r="L1158" i="1"/>
  <c r="M1158" i="1"/>
  <c r="L1170" i="1"/>
  <c r="M1170" i="1"/>
  <c r="L1166" i="1"/>
  <c r="M1166" i="1"/>
  <c r="L1215" i="1"/>
  <c r="M1215" i="1"/>
  <c r="L1173" i="1"/>
  <c r="M1173" i="1"/>
  <c r="L1174" i="1"/>
  <c r="M1174" i="1"/>
  <c r="L1216" i="1"/>
  <c r="M1216" i="1"/>
  <c r="L1210" i="1"/>
  <c r="M1210" i="1"/>
  <c r="L1171" i="1"/>
  <c r="M1171" i="1"/>
  <c r="L1201" i="1"/>
  <c r="M1201" i="1"/>
  <c r="L1202" i="1"/>
  <c r="M1202" i="1"/>
  <c r="L1209" i="1"/>
  <c r="M1209" i="1"/>
  <c r="L1172" i="1"/>
  <c r="M1172" i="1"/>
  <c r="L1212" i="1"/>
  <c r="M1212" i="1"/>
  <c r="L1205" i="1"/>
  <c r="M1205" i="1"/>
  <c r="L1236" i="1"/>
  <c r="M1236" i="1"/>
  <c r="L1237" i="1"/>
  <c r="M1237" i="1"/>
  <c r="L1240" i="1"/>
  <c r="M1240" i="1"/>
  <c r="L1241" i="1"/>
  <c r="M1241" i="1"/>
  <c r="L1249" i="1"/>
  <c r="M1249" i="1"/>
  <c r="L1250" i="1"/>
  <c r="M1250" i="1"/>
  <c r="L1233" i="1"/>
  <c r="M1233" i="1"/>
  <c r="L1239" i="1"/>
  <c r="M1239" i="1"/>
  <c r="L1245" i="1"/>
  <c r="M1245" i="1"/>
  <c r="L1246" i="1"/>
  <c r="M1246" i="1"/>
  <c r="L1244" i="1"/>
  <c r="M1244" i="1"/>
  <c r="L1251" i="1"/>
  <c r="M1251" i="1"/>
  <c r="L1252" i="1"/>
  <c r="M1252" i="1"/>
  <c r="L1253" i="1"/>
  <c r="M1253" i="1"/>
  <c r="L1254" i="1"/>
  <c r="M1254" i="1"/>
  <c r="L1255" i="1"/>
  <c r="M1255" i="1"/>
  <c r="L1256" i="1"/>
  <c r="M1256" i="1"/>
  <c r="L1257" i="1"/>
  <c r="M1257" i="1"/>
  <c r="L1258" i="1"/>
  <c r="M1258" i="1"/>
  <c r="L1243" i="1"/>
  <c r="M1243" i="1"/>
  <c r="L1238" i="1"/>
  <c r="M1238" i="1"/>
  <c r="L1224" i="1"/>
  <c r="M1224" i="1"/>
  <c r="L1247" i="1"/>
  <c r="M1247" i="1"/>
  <c r="L1248" i="1"/>
  <c r="M1248" i="1"/>
  <c r="L1259" i="1"/>
  <c r="M1259" i="1"/>
  <c r="L1219" i="1"/>
  <c r="M1219" i="1"/>
  <c r="L1220" i="1"/>
  <c r="M1220" i="1"/>
  <c r="L1228" i="1"/>
  <c r="M1228" i="1"/>
  <c r="L1222" i="1"/>
  <c r="M1222" i="1"/>
  <c r="L1227" i="1"/>
  <c r="M1227" i="1"/>
  <c r="L1232" i="1"/>
  <c r="M1232" i="1"/>
  <c r="L1231" i="1"/>
  <c r="M1231" i="1"/>
  <c r="L1234" i="1"/>
  <c r="M1234" i="1"/>
  <c r="L1235" i="1"/>
  <c r="M1235" i="1"/>
  <c r="L1221" i="1"/>
  <c r="M1221" i="1"/>
  <c r="L1223" i="1"/>
  <c r="M1223" i="1"/>
  <c r="L1225" i="1"/>
  <c r="M1225" i="1"/>
  <c r="L1229" i="1"/>
  <c r="M1229" i="1"/>
  <c r="L1230" i="1"/>
  <c r="M1230" i="1"/>
  <c r="L1226" i="1"/>
  <c r="M1226" i="1"/>
  <c r="L1242" i="1"/>
  <c r="M1242" i="1"/>
  <c r="M42" i="1"/>
  <c r="L42" i="1"/>
  <c r="P2403" i="9"/>
  <c r="L2403" i="9"/>
  <c r="O2019" i="11"/>
  <c r="K2019" i="11"/>
  <c r="P3" i="13"/>
  <c r="P4" i="13"/>
  <c r="P5" i="13"/>
  <c r="P6" i="13"/>
  <c r="P7" i="13"/>
  <c r="P8" i="13"/>
  <c r="P9" i="13"/>
  <c r="P10" i="13"/>
  <c r="P11" i="13"/>
  <c r="P12" i="13"/>
  <c r="P13" i="13"/>
  <c r="P14" i="13"/>
  <c r="P15" i="13"/>
  <c r="P16" i="13"/>
  <c r="P17" i="13"/>
  <c r="P18" i="13"/>
  <c r="P19" i="13"/>
  <c r="P20" i="13"/>
  <c r="P21" i="13"/>
  <c r="P22" i="13"/>
  <c r="P23" i="13"/>
  <c r="P24" i="13"/>
  <c r="P25" i="13"/>
  <c r="P26" i="13"/>
  <c r="P27" i="13"/>
  <c r="P28" i="13"/>
  <c r="P29" i="13"/>
  <c r="P30" i="13"/>
  <c r="P31" i="13"/>
  <c r="P32" i="13"/>
  <c r="P33" i="13"/>
  <c r="P34" i="13"/>
  <c r="P35" i="13"/>
  <c r="P36" i="13"/>
  <c r="P37" i="13"/>
  <c r="P38" i="13"/>
  <c r="P39" i="13"/>
  <c r="P40" i="13"/>
  <c r="P41" i="13"/>
  <c r="P42" i="13"/>
  <c r="P43" i="13"/>
  <c r="P44" i="13"/>
  <c r="P45" i="13"/>
  <c r="P46" i="13"/>
  <c r="P47" i="13"/>
  <c r="P48" i="13"/>
  <c r="P49" i="13"/>
  <c r="P50" i="13"/>
  <c r="P51" i="13"/>
  <c r="P52" i="13"/>
  <c r="P53" i="13"/>
  <c r="P54" i="13"/>
  <c r="P55" i="13"/>
  <c r="P56" i="13"/>
  <c r="P57" i="13"/>
  <c r="P58" i="13"/>
  <c r="P59" i="13"/>
  <c r="P60" i="13"/>
  <c r="P61" i="13"/>
  <c r="P62" i="13"/>
  <c r="P63" i="13"/>
  <c r="P64" i="13"/>
  <c r="P65" i="13"/>
  <c r="P66" i="13"/>
  <c r="P67" i="13"/>
  <c r="P68" i="13"/>
  <c r="P69" i="13"/>
  <c r="P70" i="13"/>
  <c r="P71" i="13"/>
  <c r="P72" i="13"/>
  <c r="P73" i="13"/>
  <c r="P74" i="13"/>
  <c r="P75" i="13"/>
  <c r="P76" i="13"/>
  <c r="P77" i="13"/>
  <c r="P78" i="13"/>
  <c r="P79" i="13"/>
  <c r="P80" i="13"/>
  <c r="P81" i="13"/>
  <c r="P82" i="13"/>
  <c r="P83" i="13"/>
  <c r="P84" i="13"/>
  <c r="P85" i="13"/>
  <c r="P86" i="13"/>
  <c r="P87" i="13"/>
  <c r="P88" i="13"/>
  <c r="P89" i="13"/>
  <c r="P90" i="13"/>
  <c r="P91" i="13"/>
  <c r="P92" i="13"/>
  <c r="P93" i="13"/>
  <c r="P94" i="13"/>
  <c r="P95" i="13"/>
  <c r="P96" i="13"/>
  <c r="P97" i="13"/>
  <c r="P98" i="13"/>
  <c r="P99" i="13"/>
  <c r="P100" i="13"/>
  <c r="P101" i="13"/>
  <c r="P102" i="13"/>
  <c r="P103" i="13"/>
  <c r="P104" i="13"/>
  <c r="P105" i="13"/>
  <c r="P106" i="13"/>
  <c r="P107" i="13"/>
  <c r="P108" i="13"/>
  <c r="P109" i="13"/>
  <c r="P110" i="13"/>
  <c r="P111" i="13"/>
  <c r="P112" i="13"/>
  <c r="P113" i="13"/>
  <c r="P114" i="13"/>
  <c r="P115" i="13"/>
  <c r="P116" i="13"/>
  <c r="P117" i="13"/>
  <c r="P118" i="13"/>
  <c r="P119" i="13"/>
  <c r="P120" i="13"/>
  <c r="P121" i="13"/>
  <c r="P122" i="13"/>
  <c r="P123" i="13"/>
  <c r="P124" i="13"/>
  <c r="P125" i="13"/>
  <c r="P126" i="13"/>
  <c r="P127" i="13"/>
  <c r="P128" i="13"/>
  <c r="P129" i="13"/>
  <c r="P130" i="13"/>
  <c r="P131" i="13"/>
  <c r="P132" i="13"/>
  <c r="P133" i="13"/>
  <c r="P134" i="13"/>
  <c r="P135" i="13"/>
  <c r="P136" i="13"/>
  <c r="P137" i="13"/>
  <c r="P138" i="13"/>
  <c r="P139" i="13"/>
  <c r="P140" i="13"/>
  <c r="P141" i="13"/>
  <c r="P142" i="13"/>
  <c r="P143" i="13"/>
  <c r="P144" i="13"/>
  <c r="P145" i="13"/>
  <c r="P146" i="13"/>
  <c r="P147" i="13"/>
  <c r="P148" i="13"/>
  <c r="P149" i="13"/>
  <c r="P150" i="13"/>
  <c r="P151" i="13"/>
  <c r="P152" i="13"/>
  <c r="P153" i="13"/>
  <c r="P154" i="13"/>
  <c r="P155" i="13"/>
  <c r="P156" i="13"/>
  <c r="P157" i="13"/>
  <c r="P158" i="13"/>
  <c r="P159" i="13"/>
  <c r="P160" i="13"/>
  <c r="P161" i="13"/>
  <c r="P162" i="13"/>
  <c r="P163" i="13"/>
  <c r="P164" i="13"/>
  <c r="P165" i="13"/>
  <c r="P166" i="13"/>
  <c r="P167" i="13"/>
  <c r="P168" i="13"/>
  <c r="P169" i="13"/>
  <c r="P170" i="13"/>
  <c r="P171" i="13"/>
  <c r="P172" i="13"/>
  <c r="P173" i="13"/>
  <c r="P174" i="13"/>
  <c r="P175" i="13"/>
  <c r="P176" i="13"/>
  <c r="P177" i="13"/>
  <c r="P178" i="13"/>
  <c r="P179" i="13"/>
  <c r="P180" i="13"/>
  <c r="P181" i="13"/>
  <c r="P182" i="13"/>
  <c r="P183" i="13"/>
  <c r="P184" i="13"/>
  <c r="P185" i="13"/>
  <c r="P186" i="13"/>
  <c r="P187" i="13"/>
  <c r="P188" i="13"/>
  <c r="P189" i="13"/>
  <c r="P190" i="13"/>
  <c r="P191" i="13"/>
  <c r="P192" i="13"/>
  <c r="P193" i="13"/>
  <c r="P194" i="13"/>
  <c r="P195" i="13"/>
  <c r="P196" i="13"/>
  <c r="P197" i="13"/>
  <c r="P198" i="13"/>
  <c r="P199" i="13"/>
  <c r="P200" i="13"/>
  <c r="P201" i="13"/>
  <c r="P202" i="13"/>
  <c r="P203" i="13"/>
  <c r="P204" i="13"/>
  <c r="P205" i="13"/>
  <c r="P206" i="13"/>
  <c r="P207" i="13"/>
  <c r="P208" i="13"/>
  <c r="P209" i="13"/>
  <c r="P210" i="13"/>
  <c r="P211" i="13"/>
  <c r="P212" i="13"/>
  <c r="P213" i="13"/>
  <c r="P214" i="13"/>
  <c r="P215" i="13"/>
  <c r="P216" i="13"/>
  <c r="P217" i="13"/>
  <c r="P218" i="13"/>
  <c r="P219" i="13"/>
  <c r="P220" i="13"/>
  <c r="P221" i="13"/>
  <c r="P222" i="13"/>
  <c r="P223" i="13"/>
  <c r="P224" i="13"/>
  <c r="P225" i="13"/>
  <c r="P226" i="13"/>
  <c r="P227" i="13"/>
  <c r="P228" i="13"/>
  <c r="P229" i="13"/>
  <c r="P230" i="13"/>
  <c r="P231" i="13"/>
  <c r="P232" i="13"/>
  <c r="P233" i="13"/>
  <c r="P234" i="13"/>
  <c r="P235" i="13"/>
  <c r="P236" i="13"/>
  <c r="P237" i="13"/>
  <c r="P238" i="13"/>
  <c r="P239" i="13"/>
  <c r="P240" i="13"/>
  <c r="P241" i="13"/>
  <c r="P242" i="13"/>
  <c r="P243" i="13"/>
  <c r="P244" i="13"/>
  <c r="P245" i="13"/>
  <c r="P246" i="13"/>
  <c r="P247" i="13"/>
  <c r="P248" i="13"/>
  <c r="P249" i="13"/>
  <c r="P250" i="13"/>
  <c r="P251" i="13"/>
  <c r="P252" i="13"/>
  <c r="P253" i="13"/>
  <c r="P254" i="13"/>
  <c r="P255" i="13"/>
  <c r="P256" i="13"/>
  <c r="P257" i="13"/>
  <c r="P258" i="13"/>
  <c r="P259" i="13"/>
  <c r="P260" i="13"/>
  <c r="P261" i="13"/>
  <c r="P262" i="13"/>
  <c r="P263" i="13"/>
  <c r="P264" i="13"/>
  <c r="P265" i="13"/>
  <c r="P266" i="13"/>
  <c r="P267" i="13"/>
  <c r="P268" i="13"/>
  <c r="P269" i="13"/>
  <c r="P270" i="13"/>
  <c r="P271" i="13"/>
  <c r="P272" i="13"/>
  <c r="P273" i="13"/>
  <c r="P274" i="13"/>
  <c r="P275" i="13"/>
  <c r="P276" i="13"/>
  <c r="P277" i="13"/>
  <c r="P278" i="13"/>
  <c r="P279" i="13"/>
  <c r="P280" i="13"/>
  <c r="P281" i="13"/>
  <c r="P282" i="13"/>
  <c r="P283" i="13"/>
  <c r="P284" i="13"/>
  <c r="P285" i="13"/>
  <c r="P286" i="13"/>
  <c r="P287" i="13"/>
  <c r="P288" i="13"/>
  <c r="P289" i="13"/>
  <c r="P290" i="13"/>
  <c r="P291" i="13"/>
  <c r="P292" i="13"/>
  <c r="P293" i="13"/>
  <c r="P294" i="13"/>
  <c r="P295" i="13"/>
  <c r="P296" i="13"/>
  <c r="P297" i="13"/>
  <c r="P298" i="13"/>
  <c r="P299" i="13"/>
  <c r="P300" i="13"/>
  <c r="P301" i="13"/>
  <c r="P302" i="13"/>
  <c r="P303" i="13"/>
  <c r="P304" i="13"/>
  <c r="P305" i="13"/>
  <c r="P306" i="13"/>
  <c r="P307" i="13"/>
  <c r="P308" i="13"/>
  <c r="P309" i="13"/>
  <c r="P310" i="13"/>
  <c r="P311" i="13"/>
  <c r="P312" i="13"/>
  <c r="P313" i="13"/>
  <c r="P314" i="13"/>
  <c r="P315" i="13"/>
  <c r="P316" i="13"/>
  <c r="P317" i="13"/>
  <c r="P318" i="13"/>
  <c r="P319" i="13"/>
  <c r="P320" i="13"/>
  <c r="P321" i="13"/>
  <c r="P322" i="13"/>
  <c r="P323" i="13"/>
  <c r="P324" i="13"/>
  <c r="P325" i="13"/>
  <c r="P326" i="13"/>
  <c r="P327" i="13"/>
  <c r="P328" i="13"/>
  <c r="P329" i="13"/>
  <c r="P330" i="13"/>
  <c r="P331" i="13"/>
  <c r="P332" i="13"/>
  <c r="P333" i="13"/>
  <c r="P334" i="13"/>
  <c r="P335" i="13"/>
  <c r="P336" i="13"/>
  <c r="P337" i="13"/>
  <c r="P338" i="13"/>
  <c r="P339" i="13"/>
  <c r="P340" i="13"/>
  <c r="P341" i="13"/>
  <c r="P342" i="13"/>
  <c r="P343" i="13"/>
  <c r="P344" i="13"/>
  <c r="P345" i="13"/>
  <c r="P346" i="13"/>
  <c r="P347" i="13"/>
  <c r="P348" i="13"/>
  <c r="P349" i="13"/>
  <c r="P350" i="13"/>
  <c r="P351" i="13"/>
  <c r="P352" i="13"/>
  <c r="P353" i="13"/>
  <c r="P354" i="13"/>
  <c r="P355" i="13"/>
  <c r="P356" i="13"/>
  <c r="P357" i="13"/>
  <c r="P358" i="13"/>
  <c r="P359" i="13"/>
  <c r="P360" i="13"/>
  <c r="P361" i="13"/>
  <c r="P362" i="13"/>
  <c r="P363" i="13"/>
  <c r="P364" i="13"/>
  <c r="P365" i="13"/>
  <c r="P366" i="13"/>
  <c r="P367" i="13"/>
  <c r="P368" i="13"/>
  <c r="P369" i="13"/>
  <c r="P370" i="13"/>
  <c r="P371" i="13"/>
  <c r="P372" i="13"/>
  <c r="P373" i="13"/>
  <c r="P374" i="13"/>
  <c r="P375" i="13"/>
  <c r="P376" i="13"/>
  <c r="P377" i="13"/>
  <c r="P378" i="13"/>
  <c r="P379" i="13"/>
  <c r="P380" i="13"/>
  <c r="P381" i="13"/>
  <c r="P382" i="13"/>
  <c r="P383" i="13"/>
  <c r="P384" i="13"/>
  <c r="P385" i="13"/>
  <c r="P386" i="13"/>
  <c r="P387" i="13"/>
  <c r="P388" i="13"/>
  <c r="P389" i="13"/>
  <c r="P390" i="13"/>
  <c r="P391" i="13"/>
  <c r="P392" i="13"/>
  <c r="P393" i="13"/>
  <c r="P394" i="13"/>
  <c r="P395" i="13"/>
  <c r="P396" i="13"/>
  <c r="P397" i="13"/>
  <c r="P398" i="13"/>
  <c r="P399" i="13"/>
  <c r="P400" i="13"/>
  <c r="P401" i="13"/>
  <c r="P402" i="13"/>
  <c r="P403" i="13"/>
  <c r="P404" i="13"/>
  <c r="P405" i="13"/>
  <c r="P406" i="13"/>
  <c r="P407" i="13"/>
  <c r="P408" i="13"/>
  <c r="P409" i="13"/>
  <c r="P410" i="13"/>
  <c r="P411" i="13"/>
  <c r="P412" i="13"/>
  <c r="P413" i="13"/>
  <c r="P414" i="13"/>
  <c r="P415" i="13"/>
  <c r="P416" i="13"/>
  <c r="P417" i="13"/>
  <c r="P418" i="13"/>
  <c r="P419" i="13"/>
  <c r="P420" i="13"/>
  <c r="P421" i="13"/>
  <c r="P422" i="13"/>
  <c r="P423" i="13"/>
  <c r="P424" i="13"/>
  <c r="P425" i="13"/>
  <c r="P426" i="13"/>
  <c r="P427" i="13"/>
  <c r="P428" i="13"/>
  <c r="P429" i="13"/>
  <c r="P430" i="13"/>
  <c r="P431" i="13"/>
  <c r="P432" i="13"/>
  <c r="P433" i="13"/>
  <c r="P434" i="13"/>
  <c r="P435" i="13"/>
  <c r="P436" i="13"/>
  <c r="P437" i="13"/>
  <c r="P438" i="13"/>
  <c r="P439" i="13"/>
  <c r="P440" i="13"/>
  <c r="P441" i="13"/>
  <c r="P442" i="13"/>
  <c r="P443" i="13"/>
  <c r="P444" i="13"/>
  <c r="P445" i="13"/>
  <c r="P446" i="13"/>
  <c r="P447" i="13"/>
  <c r="P448" i="13"/>
  <c r="P449" i="13"/>
  <c r="P450" i="13"/>
  <c r="P451" i="13"/>
  <c r="P452" i="13"/>
  <c r="P453" i="13"/>
  <c r="P454" i="13"/>
  <c r="P455" i="13"/>
  <c r="P456" i="13"/>
  <c r="P457" i="13"/>
  <c r="P458" i="13"/>
  <c r="P459" i="13"/>
  <c r="P460" i="13"/>
  <c r="P461" i="13"/>
  <c r="P462" i="13"/>
  <c r="P463" i="13"/>
  <c r="P464" i="13"/>
  <c r="P465" i="13"/>
  <c r="P466" i="13"/>
  <c r="P467" i="13"/>
  <c r="P468" i="13"/>
  <c r="P469" i="13"/>
  <c r="P470" i="13"/>
  <c r="P471" i="13"/>
  <c r="P472" i="13"/>
  <c r="P473" i="13"/>
  <c r="P474" i="13"/>
  <c r="P475" i="13"/>
  <c r="P476" i="13"/>
  <c r="P477" i="13"/>
  <c r="P478" i="13"/>
  <c r="P479" i="13"/>
  <c r="P480" i="13"/>
  <c r="P481" i="13"/>
  <c r="P482" i="13"/>
  <c r="P483" i="13"/>
  <c r="P484" i="13"/>
  <c r="P485" i="13"/>
  <c r="P486" i="13"/>
  <c r="P487" i="13"/>
  <c r="P488" i="13"/>
  <c r="P489" i="13"/>
  <c r="P490" i="13"/>
  <c r="P491" i="13"/>
  <c r="P492" i="13"/>
  <c r="P493" i="13"/>
  <c r="P494" i="13"/>
  <c r="P495" i="13"/>
  <c r="P496" i="13"/>
  <c r="P497" i="13"/>
  <c r="P498" i="13"/>
  <c r="P499" i="13"/>
  <c r="P500" i="13"/>
  <c r="P501" i="13"/>
  <c r="P502" i="13"/>
  <c r="P503" i="13"/>
  <c r="P504" i="13"/>
  <c r="P505" i="13"/>
  <c r="P506" i="13"/>
  <c r="P507" i="13"/>
  <c r="P508" i="13"/>
  <c r="P509" i="13"/>
  <c r="P510" i="13"/>
  <c r="P511" i="13"/>
  <c r="P512" i="13"/>
  <c r="P513" i="13"/>
  <c r="P514" i="13"/>
  <c r="P515" i="13"/>
  <c r="P516" i="13"/>
  <c r="P517" i="13"/>
  <c r="P518" i="13"/>
  <c r="P519" i="13"/>
  <c r="P520" i="13"/>
  <c r="P521" i="13"/>
  <c r="P522" i="13"/>
  <c r="P523" i="13"/>
  <c r="P524" i="13"/>
  <c r="P525" i="13"/>
  <c r="P526" i="13"/>
  <c r="P527" i="13"/>
  <c r="P528" i="13"/>
  <c r="P529" i="13"/>
  <c r="P530" i="13"/>
  <c r="P531" i="13"/>
  <c r="P532" i="13"/>
  <c r="P533" i="13"/>
  <c r="P534" i="13"/>
  <c r="P535" i="13"/>
  <c r="P536" i="13"/>
  <c r="P537" i="13"/>
  <c r="P538" i="13"/>
  <c r="P539" i="13"/>
  <c r="P540" i="13"/>
  <c r="P541" i="13"/>
  <c r="P542" i="13"/>
  <c r="P543" i="13"/>
  <c r="P544" i="13"/>
  <c r="P545" i="13"/>
  <c r="P546" i="13"/>
  <c r="P547" i="13"/>
  <c r="P548" i="13"/>
  <c r="P549" i="13"/>
  <c r="P550" i="13"/>
  <c r="P551" i="13"/>
  <c r="P552" i="13"/>
  <c r="P553" i="13"/>
  <c r="P554" i="13"/>
  <c r="P555" i="13"/>
  <c r="P556" i="13"/>
  <c r="P557" i="13"/>
  <c r="P558" i="13"/>
  <c r="P559" i="13"/>
  <c r="P560" i="13"/>
  <c r="P561" i="13"/>
  <c r="P562" i="13"/>
  <c r="P563" i="13"/>
  <c r="P564" i="13"/>
  <c r="P565" i="13"/>
  <c r="P566" i="13"/>
  <c r="P567" i="13"/>
  <c r="P568" i="13"/>
  <c r="P569" i="13"/>
  <c r="P570" i="13"/>
  <c r="P571" i="13"/>
  <c r="P572" i="13"/>
  <c r="P573" i="13"/>
  <c r="P574" i="13"/>
  <c r="P575" i="13"/>
  <c r="P576" i="13"/>
  <c r="P577" i="13"/>
  <c r="P578" i="13"/>
  <c r="P579" i="13"/>
  <c r="P580" i="13"/>
  <c r="P581" i="13"/>
  <c r="P582" i="13"/>
  <c r="P583" i="13"/>
  <c r="P584" i="13"/>
  <c r="P585" i="13"/>
  <c r="P586" i="13"/>
  <c r="P587" i="13"/>
  <c r="P588" i="13"/>
  <c r="P589" i="13"/>
  <c r="P590" i="13"/>
  <c r="P591" i="13"/>
  <c r="P592" i="13"/>
  <c r="P593" i="13"/>
  <c r="P594" i="13"/>
  <c r="P595" i="13"/>
  <c r="P596" i="13"/>
  <c r="P597" i="13"/>
  <c r="P598" i="13"/>
  <c r="P599" i="13"/>
  <c r="P600" i="13"/>
  <c r="P601" i="13"/>
  <c r="P602" i="13"/>
  <c r="P603" i="13"/>
  <c r="P604" i="13"/>
  <c r="P605" i="13"/>
  <c r="P606" i="13"/>
  <c r="P607" i="13"/>
  <c r="P608" i="13"/>
  <c r="P609" i="13"/>
  <c r="P610" i="13"/>
  <c r="P611" i="13"/>
  <c r="P612" i="13"/>
  <c r="P613" i="13"/>
  <c r="P614" i="13"/>
  <c r="P615" i="13"/>
  <c r="P616" i="13"/>
  <c r="P617" i="13"/>
  <c r="P618" i="13"/>
  <c r="P619" i="13"/>
  <c r="P620" i="13"/>
  <c r="P621" i="13"/>
  <c r="P622" i="13"/>
  <c r="P623" i="13"/>
  <c r="P624" i="13"/>
  <c r="P625" i="13"/>
  <c r="P626" i="13"/>
  <c r="P627" i="13"/>
  <c r="P628" i="13"/>
  <c r="P629" i="13"/>
  <c r="P630" i="13"/>
  <c r="P631" i="13"/>
  <c r="P632" i="13"/>
  <c r="P633" i="13"/>
  <c r="P634" i="13"/>
  <c r="P635" i="13"/>
  <c r="P636" i="13"/>
  <c r="P637" i="13"/>
  <c r="P638" i="13"/>
  <c r="P639" i="13"/>
  <c r="P640" i="13"/>
  <c r="P641" i="13"/>
  <c r="P642" i="13"/>
  <c r="P643" i="13"/>
  <c r="P644" i="13"/>
  <c r="P645" i="13"/>
  <c r="P646" i="13"/>
  <c r="P647" i="13"/>
  <c r="P648" i="13"/>
  <c r="P649" i="13"/>
  <c r="P650" i="13"/>
  <c r="P651" i="13"/>
  <c r="P652" i="13"/>
  <c r="P653" i="13"/>
  <c r="P654" i="13"/>
  <c r="P655" i="13"/>
  <c r="P656" i="13"/>
  <c r="P657" i="13"/>
  <c r="P658" i="13"/>
  <c r="P659" i="13"/>
  <c r="P660" i="13"/>
  <c r="P661" i="13"/>
  <c r="P662" i="13"/>
  <c r="P663" i="13"/>
  <c r="P664" i="13"/>
  <c r="P665" i="13"/>
  <c r="P666" i="13"/>
  <c r="P667" i="13"/>
  <c r="P668" i="13"/>
  <c r="P669" i="13"/>
  <c r="P670" i="13"/>
  <c r="P671" i="13"/>
  <c r="P672" i="13"/>
  <c r="P673" i="13"/>
  <c r="P674" i="13"/>
  <c r="P675" i="13"/>
  <c r="P676" i="13"/>
  <c r="P677" i="13"/>
  <c r="P678" i="13"/>
  <c r="P679" i="13"/>
  <c r="P680" i="13"/>
  <c r="P681" i="13"/>
  <c r="P682" i="13"/>
  <c r="P683" i="13"/>
  <c r="P684" i="13"/>
  <c r="P685" i="13"/>
  <c r="P686" i="13"/>
  <c r="P687" i="13"/>
  <c r="P688" i="13"/>
  <c r="P689" i="13"/>
  <c r="P690" i="13"/>
  <c r="P691" i="13"/>
  <c r="P692" i="13"/>
  <c r="P693" i="13"/>
  <c r="P694" i="13"/>
  <c r="P695" i="13"/>
  <c r="P696" i="13"/>
  <c r="P697" i="13"/>
  <c r="P698" i="13"/>
  <c r="P699" i="13"/>
  <c r="P700" i="13"/>
  <c r="P701" i="13"/>
  <c r="P702" i="13"/>
  <c r="P703" i="13"/>
  <c r="P704" i="13"/>
  <c r="P705" i="13"/>
  <c r="P706" i="13"/>
  <c r="P707" i="13"/>
  <c r="P708" i="13"/>
  <c r="P709" i="13"/>
  <c r="P710" i="13"/>
  <c r="P711" i="13"/>
  <c r="P712" i="13"/>
  <c r="P713" i="13"/>
  <c r="P714" i="13"/>
  <c r="P715" i="13"/>
  <c r="P716" i="13"/>
  <c r="P717" i="13"/>
  <c r="P718" i="13"/>
  <c r="P719" i="13"/>
  <c r="P720" i="13"/>
  <c r="P721" i="13"/>
  <c r="P722" i="13"/>
  <c r="P723" i="13"/>
  <c r="P724" i="13"/>
  <c r="P725" i="13"/>
  <c r="P726" i="13"/>
  <c r="P727" i="13"/>
  <c r="P728" i="13"/>
  <c r="P729" i="13"/>
  <c r="P730" i="13"/>
  <c r="P731" i="13"/>
  <c r="P732" i="13"/>
  <c r="P733" i="13"/>
  <c r="P734" i="13"/>
  <c r="P735" i="13"/>
  <c r="P736" i="13"/>
  <c r="P737" i="13"/>
  <c r="P738" i="13"/>
  <c r="P739" i="13"/>
  <c r="P740" i="13"/>
  <c r="P741" i="13"/>
  <c r="P742" i="13"/>
  <c r="P743" i="13"/>
  <c r="P744" i="13"/>
  <c r="P745" i="13"/>
  <c r="P746" i="13"/>
  <c r="P747" i="13"/>
  <c r="P748" i="13"/>
  <c r="P749" i="13"/>
  <c r="P750" i="13"/>
  <c r="P751" i="13"/>
  <c r="P752" i="13"/>
  <c r="P753" i="13"/>
  <c r="P754" i="13"/>
  <c r="P755" i="13"/>
  <c r="P756" i="13"/>
  <c r="P757" i="13"/>
  <c r="P758" i="13"/>
  <c r="P759" i="13"/>
  <c r="P760" i="13"/>
  <c r="P761" i="13"/>
  <c r="P762" i="13"/>
  <c r="P763" i="13"/>
  <c r="P764" i="13"/>
  <c r="P765" i="13"/>
  <c r="P766" i="13"/>
  <c r="P767" i="13"/>
  <c r="P768" i="13"/>
  <c r="P769" i="13"/>
  <c r="P770" i="13"/>
  <c r="P771" i="13"/>
  <c r="P772" i="13"/>
  <c r="P773" i="13"/>
  <c r="P774" i="13"/>
  <c r="P775" i="13"/>
  <c r="P776" i="13"/>
  <c r="P777" i="13"/>
  <c r="P778" i="13"/>
  <c r="P779" i="13"/>
  <c r="P780" i="13"/>
  <c r="P781" i="13"/>
  <c r="P782" i="13"/>
  <c r="P783" i="13"/>
  <c r="P784" i="13"/>
  <c r="P785" i="13"/>
  <c r="P786" i="13"/>
  <c r="P787" i="13"/>
  <c r="P788" i="13"/>
  <c r="P789" i="13"/>
  <c r="P790" i="13"/>
  <c r="P791" i="13"/>
  <c r="P792" i="13"/>
  <c r="P793" i="13"/>
  <c r="P794" i="13"/>
  <c r="P795" i="13"/>
  <c r="P796" i="13"/>
  <c r="P797" i="13"/>
  <c r="P798" i="13"/>
  <c r="P799" i="13"/>
  <c r="P800" i="13"/>
  <c r="P801" i="13"/>
  <c r="P802" i="13"/>
  <c r="P803" i="13"/>
  <c r="P804" i="13"/>
  <c r="P805" i="13"/>
  <c r="P806" i="13"/>
  <c r="P807" i="13"/>
  <c r="P808" i="13"/>
  <c r="P809" i="13"/>
  <c r="P810" i="13"/>
  <c r="P811" i="13"/>
  <c r="P812" i="13"/>
  <c r="P813" i="13"/>
  <c r="P814" i="13"/>
  <c r="P815" i="13"/>
  <c r="P816" i="13"/>
  <c r="P817" i="13"/>
  <c r="P818" i="13"/>
  <c r="P819" i="13"/>
  <c r="P820" i="13"/>
  <c r="P821" i="13"/>
  <c r="P822" i="13"/>
  <c r="P823" i="13"/>
  <c r="P824" i="13"/>
  <c r="P825" i="13"/>
  <c r="P826" i="13"/>
  <c r="P827" i="13"/>
  <c r="P828" i="13"/>
  <c r="P829" i="13"/>
  <c r="P830" i="13"/>
  <c r="P831" i="13"/>
  <c r="P832" i="13"/>
  <c r="P833" i="13"/>
  <c r="P834" i="13"/>
  <c r="P835" i="13"/>
  <c r="P836" i="13"/>
  <c r="P837" i="13"/>
  <c r="P838" i="13"/>
  <c r="P839" i="13"/>
  <c r="P840" i="13"/>
  <c r="P841" i="13"/>
  <c r="P842" i="13"/>
  <c r="P843" i="13"/>
  <c r="P844" i="13"/>
  <c r="P845" i="13"/>
  <c r="P846" i="13"/>
  <c r="P847" i="13"/>
  <c r="P848" i="13"/>
  <c r="P849" i="13"/>
  <c r="P850" i="13"/>
  <c r="P851" i="13"/>
  <c r="P852" i="13"/>
  <c r="P853" i="13"/>
  <c r="P854" i="13"/>
  <c r="P855" i="13"/>
  <c r="P856" i="13"/>
  <c r="P857" i="13"/>
  <c r="P858" i="13"/>
  <c r="P859" i="13"/>
  <c r="P860" i="13"/>
  <c r="P861" i="13"/>
  <c r="P862" i="13"/>
  <c r="P863" i="13"/>
  <c r="P864" i="13"/>
  <c r="P865" i="13"/>
  <c r="P866" i="13"/>
  <c r="P867" i="13"/>
  <c r="P868" i="13"/>
  <c r="P869" i="13"/>
  <c r="P870" i="13"/>
  <c r="P871" i="13"/>
  <c r="P872" i="13"/>
  <c r="P873" i="13"/>
  <c r="P874" i="13"/>
  <c r="P875" i="13"/>
  <c r="P876" i="13"/>
  <c r="P877" i="13"/>
  <c r="P878" i="13"/>
  <c r="P879" i="13"/>
  <c r="P880" i="13"/>
  <c r="P881" i="13"/>
  <c r="P882" i="13"/>
  <c r="P883" i="13"/>
  <c r="P884" i="13"/>
  <c r="P885" i="13"/>
  <c r="P886" i="13"/>
  <c r="P887" i="13"/>
  <c r="P888" i="13"/>
  <c r="P889" i="13"/>
  <c r="P890" i="13"/>
  <c r="P891" i="13"/>
  <c r="P892" i="13"/>
  <c r="P893" i="13"/>
  <c r="P894" i="13"/>
  <c r="P895" i="13"/>
  <c r="P896" i="13"/>
  <c r="P897" i="13"/>
  <c r="P898" i="13"/>
  <c r="P899" i="13"/>
  <c r="P900" i="13"/>
  <c r="P901" i="13"/>
  <c r="P902" i="13"/>
  <c r="P903" i="13"/>
  <c r="P904" i="13"/>
  <c r="P905" i="13"/>
  <c r="P906" i="13"/>
  <c r="P907" i="13"/>
  <c r="P908" i="13"/>
  <c r="P909" i="13"/>
  <c r="P910" i="13"/>
  <c r="P911" i="13"/>
  <c r="P912" i="13"/>
  <c r="P913" i="13"/>
  <c r="P914" i="13"/>
  <c r="P915" i="13"/>
  <c r="P916" i="13"/>
  <c r="P917" i="13"/>
  <c r="P918" i="13"/>
  <c r="P919" i="13"/>
  <c r="P920" i="13"/>
  <c r="P921" i="13"/>
  <c r="P922" i="13"/>
  <c r="P923" i="13"/>
  <c r="P924" i="13"/>
  <c r="P925" i="13"/>
  <c r="P926" i="13"/>
  <c r="P927" i="13"/>
  <c r="P928" i="13"/>
  <c r="P929" i="13"/>
  <c r="P930" i="13"/>
  <c r="P931" i="13"/>
  <c r="P932" i="13"/>
  <c r="P933" i="13"/>
  <c r="P934" i="13"/>
  <c r="P935" i="13"/>
  <c r="P936" i="13"/>
  <c r="P937" i="13"/>
  <c r="P938" i="13"/>
  <c r="P939" i="13"/>
  <c r="P940" i="13"/>
  <c r="P941" i="13"/>
  <c r="P942" i="13"/>
  <c r="P943" i="13"/>
  <c r="P944" i="13"/>
  <c r="P945" i="13"/>
  <c r="P946" i="13"/>
  <c r="P947" i="13"/>
  <c r="P948" i="13"/>
  <c r="P949" i="13"/>
  <c r="P950" i="13"/>
  <c r="P951" i="13"/>
  <c r="P952" i="13"/>
  <c r="P953" i="13"/>
  <c r="P954" i="13"/>
  <c r="P955" i="13"/>
  <c r="P956" i="13"/>
  <c r="P957" i="13"/>
  <c r="P958" i="13"/>
  <c r="P959" i="13"/>
  <c r="P960" i="13"/>
  <c r="P961" i="13"/>
  <c r="P962" i="13"/>
  <c r="P963" i="13"/>
  <c r="P964" i="13"/>
  <c r="P965" i="13"/>
  <c r="P966" i="13"/>
  <c r="P967" i="13"/>
  <c r="P968" i="13"/>
  <c r="P969" i="13"/>
  <c r="P970" i="13"/>
  <c r="P971" i="13"/>
  <c r="P972" i="13"/>
  <c r="P973" i="13"/>
  <c r="P974" i="13"/>
  <c r="P975" i="13"/>
  <c r="P976" i="13"/>
  <c r="P977" i="13"/>
  <c r="P978" i="13"/>
  <c r="P979" i="13"/>
  <c r="P980" i="13"/>
  <c r="P981" i="13"/>
  <c r="P982" i="13"/>
  <c r="P983" i="13"/>
  <c r="P984" i="13"/>
  <c r="P985" i="13"/>
  <c r="P986" i="13"/>
  <c r="P987" i="13"/>
  <c r="P988" i="13"/>
  <c r="P989" i="13"/>
  <c r="P990" i="13"/>
  <c r="P991" i="13"/>
  <c r="P992" i="13"/>
  <c r="P993" i="13"/>
  <c r="P994" i="13"/>
  <c r="P995" i="13"/>
  <c r="P996" i="13"/>
  <c r="P997" i="13"/>
  <c r="P998" i="13"/>
  <c r="P999" i="13"/>
  <c r="P1000" i="13"/>
  <c r="P1001" i="13"/>
  <c r="P1002" i="13"/>
  <c r="P1003" i="13"/>
  <c r="P1004" i="13"/>
  <c r="P1005" i="13"/>
  <c r="P1006" i="13"/>
  <c r="P1007" i="13"/>
  <c r="P1008" i="13"/>
  <c r="P1009" i="13"/>
  <c r="P1010" i="13"/>
  <c r="P1011" i="13"/>
  <c r="P1012" i="13"/>
  <c r="P1013" i="13"/>
  <c r="P1014" i="13"/>
  <c r="P1015" i="13"/>
  <c r="P1016" i="13"/>
  <c r="P1017" i="13"/>
  <c r="P1018" i="13"/>
  <c r="P1019" i="13"/>
  <c r="P1020" i="13"/>
  <c r="P1021" i="13"/>
  <c r="P1022" i="13"/>
  <c r="P1023" i="13"/>
  <c r="P1024" i="13"/>
  <c r="P1025" i="13"/>
  <c r="P1026" i="13"/>
  <c r="P1027" i="13"/>
  <c r="P1028" i="13"/>
  <c r="P1029" i="13"/>
  <c r="P1030" i="13"/>
  <c r="P1031" i="13"/>
  <c r="P1032" i="13"/>
  <c r="P1033" i="13"/>
  <c r="P1034" i="13"/>
  <c r="P1035" i="13"/>
  <c r="P1036" i="13"/>
  <c r="P1037" i="13"/>
  <c r="P1038" i="13"/>
  <c r="P1039" i="13"/>
  <c r="P1040" i="13"/>
  <c r="P1041" i="13"/>
  <c r="P1042" i="13"/>
  <c r="P1043" i="13"/>
  <c r="P1044" i="13"/>
  <c r="P1045" i="13"/>
  <c r="P1046" i="13"/>
  <c r="P1047" i="13"/>
  <c r="P1048" i="13"/>
  <c r="P1049" i="13"/>
  <c r="P1050" i="13"/>
  <c r="P1051" i="13"/>
  <c r="P1052" i="13"/>
  <c r="P1053" i="13"/>
  <c r="P1054" i="13"/>
  <c r="P1055" i="13"/>
  <c r="P1056" i="13"/>
  <c r="P1057" i="13"/>
  <c r="P1058" i="13"/>
  <c r="P1059" i="13"/>
  <c r="P1060" i="13"/>
  <c r="P1061" i="13"/>
  <c r="P1062" i="13"/>
  <c r="P1063" i="13"/>
  <c r="P1064" i="13"/>
  <c r="P1065" i="13"/>
  <c r="P1066" i="13"/>
  <c r="P1067" i="13"/>
  <c r="P1068" i="13"/>
  <c r="P1069" i="13"/>
  <c r="P1070" i="13"/>
  <c r="P1071" i="13"/>
  <c r="P1072" i="13"/>
  <c r="P1073" i="13"/>
  <c r="P1074" i="13"/>
  <c r="P1075" i="13"/>
  <c r="P1076" i="13"/>
  <c r="P1077" i="13"/>
  <c r="P1078" i="13"/>
  <c r="P1079" i="13"/>
  <c r="P1080" i="13"/>
  <c r="P1081" i="13"/>
  <c r="P1082" i="13"/>
  <c r="P1083" i="13"/>
  <c r="P1084" i="13"/>
  <c r="P1085" i="13"/>
  <c r="P1086" i="13"/>
  <c r="P1087" i="13"/>
  <c r="P1088" i="13"/>
  <c r="P1089" i="13"/>
  <c r="P1090" i="13"/>
  <c r="P1091" i="13"/>
  <c r="P1092" i="13"/>
  <c r="P1093" i="13"/>
  <c r="P1094" i="13"/>
  <c r="P1095" i="13"/>
  <c r="P1096" i="13"/>
  <c r="P1097" i="13"/>
  <c r="P1098" i="13"/>
  <c r="P1099" i="13"/>
  <c r="P1100" i="13"/>
  <c r="P1101" i="13"/>
  <c r="P1102" i="13"/>
  <c r="P1103" i="13"/>
  <c r="P1104" i="13"/>
  <c r="P1105" i="13"/>
  <c r="P1106" i="13"/>
  <c r="P1107" i="13"/>
  <c r="P1108" i="13"/>
  <c r="P1109" i="13"/>
  <c r="P1110" i="13"/>
  <c r="P1111" i="13"/>
  <c r="P1112" i="13"/>
  <c r="P1113" i="13"/>
  <c r="P1114" i="13"/>
  <c r="P1115" i="13"/>
  <c r="P1116" i="13"/>
  <c r="P1117" i="13"/>
  <c r="P1118" i="13"/>
  <c r="P1119" i="13"/>
  <c r="P1120" i="13"/>
  <c r="P1121" i="13"/>
  <c r="P1122" i="13"/>
  <c r="P1123" i="13"/>
  <c r="P1124" i="13"/>
  <c r="P1125" i="13"/>
  <c r="P1126" i="13"/>
  <c r="P1127" i="13"/>
  <c r="P1128" i="13"/>
  <c r="P1129" i="13"/>
  <c r="P1130" i="13"/>
  <c r="P1131" i="13"/>
  <c r="P1132" i="13"/>
  <c r="P1133" i="13"/>
  <c r="P1134" i="13"/>
  <c r="P1135" i="13"/>
  <c r="P1136" i="13"/>
  <c r="P1137" i="13"/>
  <c r="P1138" i="13"/>
  <c r="P1139" i="13"/>
  <c r="P1140" i="13"/>
  <c r="P1141" i="13"/>
  <c r="P1142" i="13"/>
  <c r="P1143" i="13"/>
  <c r="P1144" i="13"/>
  <c r="P1145" i="13"/>
  <c r="P1146" i="13"/>
  <c r="P1147" i="13"/>
  <c r="P1148" i="13"/>
  <c r="P1149" i="13"/>
  <c r="P1150" i="13"/>
  <c r="P1151" i="13"/>
  <c r="P1152" i="13"/>
  <c r="P1153" i="13"/>
  <c r="P1154" i="13"/>
  <c r="P1155" i="13"/>
  <c r="P1156" i="13"/>
  <c r="P1157" i="13"/>
  <c r="P1158" i="13"/>
  <c r="P1159" i="13"/>
  <c r="P1160" i="13"/>
  <c r="P1161" i="13"/>
  <c r="P1162" i="13"/>
  <c r="P1163" i="13"/>
  <c r="P1164" i="13"/>
  <c r="P1165" i="13"/>
  <c r="P1166" i="13"/>
  <c r="P1167" i="13"/>
  <c r="P1168" i="13"/>
  <c r="P1169" i="13"/>
  <c r="P1170" i="13"/>
  <c r="P1171" i="13"/>
  <c r="P1172" i="13"/>
  <c r="P1173" i="13"/>
  <c r="P1174" i="13"/>
  <c r="P1175" i="13"/>
  <c r="P1176" i="13"/>
  <c r="P1177" i="13"/>
  <c r="P1178" i="13"/>
  <c r="P1179" i="13"/>
  <c r="P1180" i="13"/>
  <c r="P1181" i="13"/>
  <c r="P1182" i="13"/>
  <c r="P1183" i="13"/>
  <c r="P1184" i="13"/>
  <c r="P1185" i="13"/>
  <c r="P1186" i="13"/>
  <c r="P1187" i="13"/>
  <c r="P1188" i="13"/>
  <c r="P1189" i="13"/>
  <c r="P1190" i="13"/>
  <c r="P1191" i="13"/>
  <c r="P1192" i="13"/>
  <c r="P1193" i="13"/>
  <c r="P1194" i="13"/>
  <c r="P1195" i="13"/>
  <c r="P1196" i="13"/>
  <c r="P1197" i="13"/>
  <c r="P1198" i="13"/>
  <c r="P1199" i="13"/>
  <c r="P1200" i="13"/>
  <c r="P1201" i="13"/>
  <c r="P1202" i="13"/>
  <c r="P1203" i="13"/>
  <c r="P1204" i="13"/>
  <c r="P1205" i="13"/>
  <c r="P1206" i="13"/>
  <c r="P1207" i="13"/>
  <c r="P1208" i="13"/>
  <c r="P1209" i="13"/>
  <c r="P1210" i="13"/>
  <c r="P1211" i="13"/>
  <c r="P1212" i="13"/>
  <c r="P1213" i="13"/>
  <c r="P1214" i="13"/>
  <c r="P1215" i="13"/>
  <c r="P1216" i="13"/>
  <c r="P1217" i="13"/>
  <c r="P1218" i="13"/>
  <c r="P1219" i="13"/>
  <c r="P1220" i="13"/>
  <c r="P1221" i="13"/>
  <c r="P1222" i="13"/>
  <c r="P1223" i="13"/>
  <c r="P1224" i="13"/>
  <c r="P1225" i="13"/>
  <c r="P1226" i="13"/>
  <c r="P1227" i="13"/>
  <c r="P1228" i="13"/>
  <c r="P1229" i="13"/>
  <c r="P1230" i="13"/>
  <c r="P1231" i="13"/>
  <c r="P1232" i="13"/>
  <c r="P1233" i="13"/>
  <c r="P1234" i="13"/>
  <c r="P1235" i="13"/>
  <c r="P1236" i="13"/>
  <c r="P1237" i="13"/>
  <c r="P1238" i="13"/>
  <c r="P1239" i="13"/>
  <c r="P1240" i="13"/>
  <c r="P1241" i="13"/>
  <c r="P1242" i="13"/>
  <c r="P1243" i="13"/>
  <c r="P1244" i="13"/>
  <c r="P1245" i="13"/>
  <c r="P1246" i="13"/>
  <c r="P1247" i="13"/>
  <c r="P1248" i="13"/>
  <c r="P1249" i="13"/>
  <c r="P1250" i="13"/>
  <c r="P1251" i="13"/>
  <c r="P1252" i="13"/>
  <c r="P1253" i="13"/>
  <c r="P1254" i="13"/>
  <c r="P1255" i="13"/>
  <c r="P1256" i="13"/>
  <c r="P1257" i="13"/>
  <c r="P1258" i="13"/>
  <c r="P1259" i="13"/>
  <c r="P1260" i="13"/>
  <c r="P1261" i="13"/>
  <c r="P1262" i="13"/>
  <c r="P1263" i="13"/>
  <c r="P1264" i="13"/>
  <c r="P1265" i="13"/>
  <c r="P1266" i="13"/>
  <c r="P1267" i="13"/>
  <c r="P1268" i="13"/>
  <c r="P1269" i="13"/>
  <c r="P1270" i="13"/>
  <c r="P1271" i="13"/>
  <c r="P1272" i="13"/>
  <c r="P1273" i="13"/>
  <c r="P1274" i="13"/>
  <c r="P1275" i="13"/>
  <c r="P1276" i="13"/>
  <c r="P1277" i="13"/>
  <c r="P1278" i="13"/>
  <c r="P1279" i="13"/>
  <c r="P1280" i="13"/>
  <c r="P1281" i="13"/>
  <c r="P1282" i="13"/>
  <c r="P1283" i="13"/>
  <c r="P1284" i="13"/>
  <c r="P1285" i="13"/>
  <c r="P1286" i="13"/>
  <c r="P1287" i="13"/>
  <c r="P1288" i="13"/>
  <c r="P1289" i="13"/>
  <c r="P1290" i="13"/>
  <c r="P1291" i="13"/>
  <c r="P1292" i="13"/>
  <c r="P1293" i="13"/>
  <c r="P1294" i="13"/>
  <c r="P1295" i="13"/>
  <c r="P1296" i="13"/>
  <c r="P1297" i="13"/>
  <c r="P1298" i="13"/>
  <c r="P1299" i="13"/>
  <c r="P1300" i="13"/>
  <c r="P1301" i="13"/>
  <c r="P1302" i="13"/>
  <c r="P1303" i="13"/>
  <c r="P1304" i="13"/>
  <c r="P1305" i="13"/>
  <c r="P1306" i="13"/>
  <c r="P1307" i="13"/>
  <c r="P1308" i="13"/>
  <c r="P1309" i="13"/>
  <c r="P1310" i="13"/>
  <c r="P1311" i="13"/>
  <c r="P1312" i="13"/>
  <c r="P1313" i="13"/>
  <c r="P1314" i="13"/>
  <c r="P1315" i="13"/>
  <c r="P1316" i="13"/>
  <c r="P1317" i="13"/>
  <c r="P1318" i="13"/>
  <c r="P1319" i="13"/>
  <c r="P1320" i="13"/>
  <c r="P1321" i="13"/>
  <c r="P1322" i="13"/>
  <c r="P1323" i="13"/>
  <c r="P1324" i="13"/>
  <c r="P1325" i="13"/>
  <c r="P1326" i="13"/>
  <c r="P1327" i="13"/>
  <c r="P1328" i="13"/>
  <c r="P1329" i="13"/>
  <c r="P1330" i="13"/>
  <c r="P1331" i="13"/>
  <c r="P1332" i="13"/>
  <c r="P1333" i="13"/>
  <c r="P1334" i="13"/>
  <c r="P1335" i="13"/>
  <c r="P1336" i="13"/>
  <c r="P1337" i="13"/>
  <c r="P1338" i="13"/>
  <c r="P1339" i="13"/>
  <c r="P1340" i="13"/>
  <c r="P1341" i="13"/>
  <c r="P1342" i="13"/>
  <c r="P1343" i="13"/>
  <c r="P1344" i="13"/>
  <c r="P1345" i="13"/>
  <c r="P1346" i="13"/>
  <c r="P1347" i="13"/>
  <c r="P1348" i="13"/>
  <c r="P1349" i="13"/>
  <c r="P1350" i="13"/>
  <c r="P1351" i="13"/>
  <c r="P1352" i="13"/>
  <c r="P1353" i="13"/>
  <c r="P1354" i="13"/>
  <c r="P1355" i="13"/>
  <c r="P1356" i="13"/>
  <c r="P1357" i="13"/>
  <c r="P1358" i="13"/>
  <c r="P1359" i="13"/>
  <c r="P1360" i="13"/>
  <c r="P1361" i="13"/>
  <c r="P1362" i="13"/>
  <c r="P1363" i="13"/>
  <c r="P1364" i="13"/>
  <c r="P1365" i="13"/>
  <c r="P1366" i="13"/>
  <c r="P1367" i="13"/>
  <c r="P1368" i="13"/>
  <c r="P1369" i="13"/>
  <c r="P1370" i="13"/>
  <c r="P1371" i="13"/>
  <c r="P1372" i="13"/>
  <c r="P1373" i="13"/>
  <c r="P1374" i="13"/>
  <c r="P1375" i="13"/>
  <c r="P1376" i="13"/>
  <c r="P1377" i="13"/>
  <c r="P1378" i="13"/>
  <c r="P1379" i="13"/>
  <c r="P1380" i="13"/>
  <c r="P1381" i="13"/>
  <c r="P1382" i="13"/>
  <c r="P1383" i="13"/>
  <c r="P1384" i="13"/>
  <c r="P1385" i="13"/>
  <c r="P1386" i="13"/>
  <c r="P1387" i="13"/>
  <c r="P1388" i="13"/>
  <c r="P1389" i="13"/>
  <c r="P1390" i="13"/>
  <c r="P1391" i="13"/>
  <c r="P1392" i="13"/>
  <c r="P1393" i="13"/>
  <c r="P1394" i="13"/>
  <c r="P1395" i="13"/>
  <c r="P1396" i="13"/>
  <c r="P1397" i="13"/>
  <c r="P1398" i="13"/>
  <c r="P1399" i="13"/>
  <c r="P1400" i="13"/>
  <c r="P1401" i="13"/>
  <c r="P1402" i="13"/>
  <c r="P1403" i="13"/>
  <c r="P1404" i="13"/>
  <c r="P1405" i="13"/>
  <c r="P1406" i="13"/>
  <c r="P1407" i="13"/>
  <c r="P1408" i="13"/>
  <c r="P1409" i="13"/>
  <c r="P1410" i="13"/>
  <c r="P1411" i="13"/>
  <c r="P1412" i="13"/>
  <c r="P1413" i="13"/>
  <c r="P1414" i="13"/>
  <c r="P1415" i="13"/>
  <c r="P1416" i="13"/>
  <c r="P1417" i="13"/>
  <c r="P1418" i="13"/>
  <c r="P1419" i="13"/>
  <c r="P1420" i="13"/>
  <c r="P1421" i="13"/>
  <c r="P1422" i="13"/>
  <c r="P1423" i="13"/>
  <c r="P1424" i="13"/>
  <c r="P1425" i="13"/>
  <c r="P1426" i="13"/>
  <c r="P1427" i="13"/>
  <c r="P1428" i="13"/>
  <c r="P1429" i="13"/>
  <c r="P1430" i="13"/>
  <c r="P1431" i="13"/>
  <c r="P1432" i="13"/>
  <c r="P1433" i="13"/>
  <c r="P1434" i="13"/>
  <c r="P1435" i="13"/>
  <c r="P1436" i="13"/>
  <c r="P1437" i="13"/>
  <c r="P1438" i="13"/>
  <c r="P1439" i="13"/>
  <c r="P1440" i="13"/>
  <c r="P1441" i="13"/>
  <c r="P1442" i="13"/>
  <c r="P1443" i="13"/>
  <c r="P1444" i="13"/>
  <c r="P1445" i="13"/>
  <c r="P1446" i="13"/>
  <c r="P1447" i="13"/>
  <c r="P1448" i="13"/>
  <c r="P1449" i="13"/>
  <c r="P1450" i="13"/>
  <c r="P1451" i="13"/>
  <c r="P1452" i="13"/>
  <c r="P1453" i="13"/>
  <c r="P1454" i="13"/>
  <c r="P1455" i="13"/>
  <c r="P1456" i="13"/>
  <c r="P1457" i="13"/>
  <c r="P1458" i="13"/>
  <c r="P1459" i="13"/>
  <c r="P1460" i="13"/>
  <c r="P1461" i="13"/>
  <c r="P1462" i="13"/>
  <c r="P1463" i="13"/>
  <c r="P1464" i="13"/>
  <c r="P1465" i="13"/>
  <c r="P1466" i="13"/>
  <c r="P1467" i="13"/>
  <c r="P1468" i="13"/>
  <c r="P1469" i="13"/>
  <c r="P1470" i="13"/>
  <c r="P1471" i="13"/>
  <c r="P1472" i="13"/>
  <c r="P1473" i="13"/>
  <c r="P1474" i="13"/>
  <c r="P1475" i="13"/>
  <c r="P1476" i="13"/>
  <c r="P1477" i="13"/>
  <c r="P1478" i="13"/>
  <c r="P1479" i="13"/>
  <c r="P1480" i="13"/>
  <c r="P1481" i="13"/>
  <c r="P1482" i="13"/>
  <c r="P1483" i="13"/>
  <c r="P1484" i="13"/>
  <c r="P1485" i="13"/>
  <c r="P1486" i="13"/>
  <c r="P1487" i="13"/>
  <c r="P1488" i="13"/>
  <c r="P1489" i="13"/>
  <c r="P1490" i="13"/>
  <c r="P1491" i="13"/>
  <c r="P1492" i="13"/>
  <c r="P1493" i="13"/>
  <c r="P1494" i="13"/>
  <c r="P1495" i="13"/>
  <c r="P1496" i="13"/>
  <c r="P1497" i="13"/>
  <c r="P1498" i="13"/>
  <c r="P1499" i="13"/>
  <c r="P1500" i="13"/>
  <c r="P1501" i="13"/>
  <c r="P1502" i="13"/>
  <c r="P1503" i="13"/>
  <c r="P1504" i="13"/>
  <c r="P1505" i="13"/>
  <c r="P1506" i="13"/>
  <c r="P1507" i="13"/>
  <c r="P1508" i="13"/>
  <c r="P1509" i="13"/>
  <c r="P1510" i="13"/>
  <c r="P1511" i="13"/>
  <c r="P1512" i="13"/>
  <c r="P1513" i="13"/>
  <c r="P1514" i="13"/>
  <c r="P1515" i="13"/>
  <c r="P1516" i="13"/>
  <c r="P1517" i="13"/>
  <c r="P1518" i="13"/>
  <c r="P1519" i="13"/>
  <c r="P1520" i="13"/>
  <c r="P1521" i="13"/>
  <c r="P1522" i="13"/>
  <c r="P1523" i="13"/>
  <c r="P1524" i="13"/>
  <c r="P1525" i="13"/>
  <c r="P1526" i="13"/>
  <c r="P1527" i="13"/>
  <c r="P1528" i="13"/>
  <c r="P1529" i="13"/>
  <c r="P1530" i="13"/>
  <c r="P1531" i="13"/>
  <c r="P1532" i="13"/>
  <c r="P1533" i="13"/>
  <c r="P1534" i="13"/>
  <c r="P1535" i="13"/>
  <c r="P1536" i="13"/>
  <c r="P1537" i="13"/>
  <c r="P1538" i="13"/>
  <c r="P1539" i="13"/>
  <c r="P1540" i="13"/>
  <c r="P1541" i="13"/>
  <c r="P1542" i="13"/>
  <c r="P1543" i="13"/>
  <c r="P1544" i="13"/>
  <c r="P1545" i="13"/>
  <c r="P1546" i="13"/>
  <c r="P1547" i="13"/>
  <c r="P1548" i="13"/>
  <c r="P1549" i="13"/>
  <c r="P1550" i="13"/>
  <c r="P1551" i="13"/>
  <c r="P1552" i="13"/>
  <c r="P1553" i="13"/>
  <c r="P1554" i="13"/>
  <c r="P1555" i="13"/>
  <c r="P1556" i="13"/>
  <c r="P1557" i="13"/>
  <c r="P1558" i="13"/>
  <c r="P1559" i="13"/>
  <c r="P1560" i="13"/>
  <c r="P1561" i="13"/>
  <c r="P1562" i="13"/>
  <c r="P1563" i="13"/>
  <c r="P1564" i="13"/>
  <c r="P1565" i="13"/>
  <c r="P1566" i="13"/>
  <c r="P1567" i="13"/>
  <c r="P1568" i="13"/>
  <c r="P1569" i="13"/>
  <c r="P1570" i="13"/>
  <c r="P1571" i="13"/>
  <c r="P1572" i="13"/>
  <c r="P1573" i="13"/>
  <c r="P1574" i="13"/>
  <c r="P1575" i="13"/>
  <c r="P1576" i="13"/>
  <c r="P1577" i="13"/>
  <c r="P1578" i="13"/>
  <c r="P1579" i="13"/>
  <c r="P1580" i="13"/>
  <c r="P1581" i="13"/>
  <c r="P1582" i="13"/>
  <c r="P1583" i="13"/>
  <c r="P1584" i="13"/>
  <c r="P1585" i="13"/>
  <c r="P1586" i="13"/>
  <c r="P1587" i="13"/>
  <c r="P1588" i="13"/>
  <c r="P1589" i="13"/>
  <c r="P1590" i="13"/>
  <c r="P1591" i="13"/>
  <c r="P1592" i="13"/>
  <c r="P1593" i="13"/>
  <c r="P1594" i="13"/>
  <c r="P1595" i="13"/>
  <c r="P1596" i="13"/>
  <c r="P1597" i="13"/>
  <c r="P1598" i="13"/>
  <c r="P1599" i="13"/>
  <c r="P1600" i="13"/>
  <c r="P1601" i="13"/>
  <c r="P1602" i="13"/>
  <c r="P1603" i="13"/>
  <c r="P1604" i="13"/>
  <c r="P1605" i="13"/>
  <c r="P1606" i="13"/>
  <c r="P1607" i="13"/>
  <c r="P1608" i="13"/>
  <c r="P1609" i="13"/>
  <c r="P1610" i="13"/>
  <c r="P1611" i="13"/>
  <c r="P1612" i="13"/>
  <c r="P1613" i="13"/>
  <c r="P1614" i="13"/>
  <c r="P1615" i="13"/>
  <c r="P1616" i="13"/>
  <c r="P1617" i="13"/>
  <c r="P1618" i="13"/>
  <c r="P1619" i="13"/>
  <c r="P1620" i="13"/>
  <c r="P1621" i="13"/>
  <c r="P1622" i="13"/>
  <c r="P1623" i="13"/>
  <c r="P1624" i="13"/>
  <c r="P1625" i="13"/>
  <c r="P1626" i="13"/>
  <c r="P1627" i="13"/>
  <c r="P1628" i="13"/>
  <c r="P1629" i="13"/>
  <c r="P1630" i="13"/>
  <c r="P1631" i="13"/>
  <c r="P1632" i="13"/>
  <c r="P1633" i="13"/>
  <c r="P1634" i="13"/>
  <c r="P1635" i="13"/>
  <c r="P1636" i="13"/>
  <c r="P1637" i="13"/>
  <c r="P1638" i="13"/>
  <c r="P1639" i="13"/>
  <c r="P1640" i="13"/>
  <c r="P1641" i="13"/>
  <c r="P1642" i="13"/>
  <c r="P1643" i="13"/>
  <c r="P1644" i="13"/>
  <c r="P1645" i="13"/>
  <c r="P1646" i="13"/>
  <c r="P1647" i="13"/>
  <c r="P1648" i="13"/>
  <c r="P1649" i="13"/>
  <c r="P1650" i="13"/>
  <c r="P1651" i="13"/>
  <c r="P1652" i="13"/>
  <c r="P1653" i="13"/>
  <c r="P1654" i="13"/>
  <c r="P1655" i="13"/>
  <c r="P1656" i="13"/>
  <c r="P1657" i="13"/>
  <c r="P1658" i="13"/>
  <c r="P1659" i="13"/>
  <c r="P1660" i="13"/>
  <c r="P1661" i="13"/>
  <c r="P1662" i="13"/>
  <c r="P1663" i="13"/>
  <c r="P1664" i="13"/>
  <c r="P1665" i="13"/>
  <c r="P1666" i="13"/>
  <c r="P1667" i="13"/>
  <c r="P1668" i="13"/>
  <c r="P1669" i="13"/>
  <c r="P1670" i="13"/>
  <c r="P1671" i="13"/>
  <c r="P1672" i="13"/>
  <c r="P1673" i="13"/>
  <c r="P1674" i="13"/>
  <c r="P1675" i="13"/>
  <c r="P1676" i="13"/>
  <c r="P1677" i="13"/>
  <c r="P1678" i="13"/>
  <c r="P1679" i="13"/>
  <c r="P1680" i="13"/>
  <c r="P1681" i="13"/>
  <c r="P1682" i="13"/>
  <c r="P1683" i="13"/>
  <c r="P1684" i="13"/>
  <c r="P1685" i="13"/>
  <c r="P1686" i="13"/>
  <c r="P1687" i="13"/>
  <c r="P1688" i="13"/>
  <c r="P1689" i="13"/>
  <c r="P1690" i="13"/>
  <c r="P1691" i="13"/>
  <c r="P1692" i="13"/>
  <c r="P1693" i="13"/>
  <c r="P1694" i="13"/>
  <c r="P1695" i="13"/>
  <c r="P1696" i="13"/>
  <c r="P1697" i="13"/>
  <c r="P1698" i="13"/>
  <c r="P1699" i="13"/>
  <c r="P1700" i="13"/>
  <c r="P1701" i="13"/>
  <c r="P1702" i="13"/>
  <c r="P1703" i="13"/>
  <c r="P1704" i="13"/>
  <c r="P1705" i="13"/>
  <c r="P1706" i="13"/>
  <c r="P1707" i="13"/>
  <c r="P1708" i="13"/>
  <c r="P1709" i="13"/>
  <c r="P1710" i="13"/>
  <c r="P1711" i="13"/>
  <c r="P1712" i="13"/>
  <c r="P1713" i="13"/>
  <c r="P1714" i="13"/>
  <c r="P1715" i="13"/>
  <c r="P1716" i="13"/>
  <c r="P1717" i="13"/>
  <c r="P1718" i="13"/>
  <c r="P1719" i="13"/>
  <c r="P1720" i="13"/>
  <c r="P1721" i="13"/>
  <c r="P1722" i="13"/>
  <c r="P1723" i="13"/>
  <c r="P1724" i="13"/>
  <c r="P1725" i="13"/>
  <c r="P1726" i="13"/>
  <c r="P1727" i="13"/>
  <c r="P1728" i="13"/>
  <c r="P1729" i="13"/>
  <c r="P1730" i="13"/>
  <c r="P1731" i="13"/>
  <c r="P1732" i="13"/>
  <c r="P1733" i="13"/>
  <c r="P1734" i="13"/>
  <c r="P1735" i="13"/>
  <c r="P1736" i="13"/>
  <c r="P1737" i="13"/>
  <c r="P1738" i="13"/>
  <c r="P1739" i="13"/>
  <c r="P1740" i="13"/>
  <c r="P1741" i="13"/>
  <c r="P1742" i="13"/>
  <c r="P1743" i="13"/>
  <c r="P1744" i="13"/>
  <c r="P1745" i="13"/>
  <c r="P1746" i="13"/>
  <c r="P1747" i="13"/>
  <c r="P1748" i="13"/>
  <c r="P1749" i="13"/>
  <c r="P1750" i="13"/>
  <c r="P1751" i="13"/>
  <c r="P1752" i="13"/>
  <c r="P1753" i="13"/>
  <c r="P1754" i="13"/>
  <c r="P1755" i="13"/>
  <c r="P1756" i="13"/>
  <c r="P1757" i="13"/>
  <c r="P1758" i="13"/>
  <c r="P1759" i="13"/>
  <c r="P1760" i="13"/>
  <c r="P1761" i="13"/>
  <c r="P1762" i="13"/>
  <c r="P1763" i="13"/>
  <c r="P1764" i="13"/>
  <c r="P1765" i="13"/>
  <c r="P1766" i="13"/>
  <c r="P1767" i="13"/>
  <c r="P1768" i="13"/>
  <c r="P1769" i="13"/>
  <c r="P1770" i="13"/>
  <c r="P1771" i="13"/>
  <c r="P1772" i="13"/>
  <c r="P1773" i="13"/>
  <c r="P1774" i="13"/>
  <c r="P1775" i="13"/>
  <c r="P1776" i="13"/>
  <c r="P1777" i="13"/>
  <c r="P1778" i="13"/>
  <c r="P1779" i="13"/>
  <c r="P1780" i="13"/>
  <c r="P1781" i="13"/>
  <c r="P1782" i="13"/>
  <c r="P1783" i="13"/>
  <c r="P1784" i="13"/>
  <c r="P1785" i="13"/>
  <c r="P1786" i="13"/>
  <c r="P1787" i="13"/>
  <c r="P1788" i="13"/>
  <c r="P1789" i="13"/>
  <c r="P1790" i="13"/>
  <c r="P1791" i="13"/>
  <c r="P1792" i="13"/>
  <c r="P1793" i="13"/>
  <c r="P1794" i="13"/>
  <c r="P1795" i="13"/>
  <c r="P1796" i="13"/>
  <c r="P1797" i="13"/>
  <c r="P1798" i="13"/>
  <c r="P1799" i="13"/>
  <c r="P1800" i="13"/>
  <c r="P1801" i="13"/>
  <c r="P1802" i="13"/>
  <c r="P1803" i="13"/>
  <c r="P1804" i="13"/>
  <c r="P1805" i="13"/>
  <c r="P1806" i="13"/>
  <c r="P1807" i="13"/>
  <c r="P1808" i="13"/>
  <c r="P1809" i="13"/>
  <c r="P1810" i="13"/>
  <c r="P1811" i="13"/>
  <c r="P1812" i="13"/>
  <c r="P1813" i="13"/>
  <c r="P1814" i="13"/>
  <c r="P1815" i="13"/>
  <c r="P1816" i="13"/>
  <c r="P1817" i="13"/>
  <c r="P1818" i="13"/>
  <c r="P1819" i="13"/>
  <c r="P1820" i="13"/>
  <c r="P1821" i="13"/>
  <c r="P1822" i="13"/>
  <c r="P1823" i="13"/>
  <c r="P1824" i="13"/>
  <c r="P1825" i="13"/>
  <c r="P1826" i="13"/>
  <c r="P1827" i="13"/>
  <c r="P1828" i="13"/>
  <c r="P1829" i="13"/>
  <c r="P1830" i="13"/>
  <c r="P1831" i="13"/>
  <c r="P1832" i="13"/>
  <c r="P1833" i="13"/>
  <c r="P1834" i="13"/>
  <c r="P1835" i="13"/>
  <c r="P1836" i="13"/>
  <c r="P1837" i="13"/>
  <c r="P1838" i="13"/>
  <c r="P1839" i="13"/>
  <c r="P1840" i="13"/>
  <c r="P1841" i="13"/>
  <c r="P1842" i="13"/>
  <c r="P1843" i="13"/>
  <c r="P1844" i="13"/>
  <c r="P1845" i="13"/>
  <c r="P1846" i="13"/>
  <c r="P1847" i="13"/>
  <c r="P1848" i="13"/>
  <c r="P1849" i="13"/>
  <c r="P1850" i="13"/>
  <c r="P1851" i="13"/>
  <c r="P1852" i="13"/>
  <c r="P1853" i="13"/>
  <c r="P1854" i="13"/>
  <c r="P1855" i="13"/>
  <c r="P1856" i="13"/>
  <c r="P1857" i="13"/>
  <c r="P1858" i="13"/>
  <c r="P1859" i="13"/>
  <c r="P1860" i="13"/>
  <c r="P1861" i="13"/>
  <c r="P1862" i="13"/>
  <c r="P1863" i="13"/>
  <c r="P1864" i="13"/>
  <c r="P1865" i="13"/>
  <c r="P1866" i="13"/>
  <c r="P1867" i="13"/>
  <c r="P1868" i="13"/>
  <c r="P1869" i="13"/>
  <c r="P1870" i="13"/>
  <c r="P1871" i="13"/>
  <c r="P1872" i="13"/>
  <c r="P1873" i="13"/>
  <c r="P1874" i="13"/>
  <c r="P1875" i="13"/>
  <c r="P1876" i="13"/>
  <c r="P1877" i="13"/>
  <c r="P1878" i="13"/>
  <c r="P1879" i="13"/>
  <c r="P1880" i="13"/>
  <c r="P1881" i="13"/>
  <c r="P1882" i="13"/>
  <c r="P1883" i="13"/>
  <c r="P1884" i="13"/>
  <c r="P1885" i="13"/>
  <c r="P1886" i="13"/>
  <c r="P1887" i="13"/>
  <c r="P1888" i="13"/>
  <c r="P1889" i="13"/>
  <c r="P1890" i="13"/>
  <c r="P1891" i="13"/>
  <c r="P1892" i="13"/>
  <c r="P1893" i="13"/>
  <c r="P1894" i="13"/>
  <c r="P1895" i="13"/>
  <c r="P1896" i="13"/>
  <c r="P1897" i="13"/>
  <c r="P1898" i="13"/>
  <c r="P1899" i="13"/>
  <c r="P1900" i="13"/>
  <c r="P1901" i="13"/>
  <c r="P1902" i="13"/>
  <c r="P1903" i="13"/>
  <c r="P1904" i="13"/>
  <c r="P1905" i="13"/>
  <c r="P1906" i="13"/>
  <c r="P1907" i="13"/>
  <c r="P1908" i="13"/>
  <c r="P1909" i="13"/>
  <c r="P1910" i="13"/>
  <c r="P1911" i="13"/>
  <c r="P1912" i="13"/>
  <c r="P1913" i="13"/>
  <c r="P1914" i="13"/>
  <c r="P1915" i="13"/>
  <c r="P1916" i="13"/>
  <c r="P1917" i="13"/>
  <c r="P1918" i="13"/>
  <c r="P1919" i="13"/>
  <c r="P1920" i="13"/>
  <c r="P1921" i="13"/>
  <c r="P1922" i="13"/>
  <c r="P1923" i="13"/>
  <c r="P1924" i="13"/>
  <c r="P1925" i="13"/>
  <c r="P1926" i="13"/>
  <c r="P1927" i="13"/>
  <c r="P1928" i="13"/>
  <c r="P1929" i="13"/>
  <c r="P1930" i="13"/>
  <c r="P1931" i="13"/>
  <c r="P1932" i="13"/>
  <c r="P1933" i="13"/>
  <c r="P1934" i="13"/>
  <c r="P1935" i="13"/>
  <c r="P1936" i="13"/>
  <c r="P1937" i="13"/>
  <c r="P1938" i="13"/>
  <c r="P1939" i="13"/>
  <c r="P1940" i="13"/>
  <c r="P1941" i="13"/>
  <c r="P1942" i="13"/>
  <c r="P1943" i="13"/>
  <c r="P1944" i="13"/>
  <c r="P1945" i="13"/>
  <c r="P1946" i="13"/>
  <c r="P1947" i="13"/>
  <c r="P1948" i="13"/>
  <c r="P1949" i="13"/>
  <c r="P1950" i="13"/>
  <c r="P1951" i="13"/>
  <c r="P1952" i="13"/>
  <c r="P1953" i="13"/>
  <c r="P1954" i="13"/>
  <c r="P1955" i="13"/>
  <c r="P1956" i="13"/>
  <c r="P1957" i="13"/>
  <c r="P1958" i="13"/>
  <c r="P1959" i="13"/>
  <c r="P1960" i="13"/>
  <c r="P1961" i="13"/>
  <c r="P1962" i="13"/>
  <c r="P1963" i="13"/>
  <c r="P1964" i="13"/>
  <c r="P1965" i="13"/>
  <c r="P1966" i="13"/>
  <c r="P1967" i="13"/>
  <c r="P1968" i="13"/>
  <c r="P1969" i="13"/>
  <c r="P1970" i="13"/>
  <c r="P1971" i="13"/>
  <c r="P1972" i="13"/>
  <c r="P1973" i="13"/>
  <c r="P1974" i="13"/>
  <c r="P1975" i="13"/>
  <c r="P1976" i="13"/>
  <c r="P1977" i="13"/>
  <c r="P1978" i="13"/>
  <c r="P1979" i="13"/>
  <c r="P1980" i="13"/>
  <c r="P1981" i="13"/>
  <c r="P1982" i="13"/>
  <c r="P1983" i="13"/>
  <c r="P1984" i="13"/>
  <c r="P1985" i="13"/>
  <c r="P1986" i="13"/>
  <c r="P1987" i="13"/>
  <c r="P1988" i="13"/>
  <c r="P1989" i="13"/>
  <c r="P1990" i="13"/>
  <c r="P1991" i="13"/>
  <c r="P1992" i="13"/>
  <c r="P1993" i="13"/>
  <c r="P1994" i="13"/>
  <c r="P1995" i="13"/>
  <c r="P1996" i="13"/>
  <c r="P1997" i="13"/>
  <c r="P1998" i="13"/>
  <c r="P1999" i="13"/>
  <c r="P2000" i="13"/>
  <c r="P2001" i="13"/>
  <c r="P2002" i="13"/>
  <c r="P2003" i="13"/>
  <c r="P2004" i="13"/>
  <c r="P2005" i="13"/>
  <c r="P2006" i="13"/>
  <c r="P2007" i="13"/>
  <c r="P2008" i="13"/>
  <c r="P2009" i="13"/>
  <c r="P2010" i="13"/>
  <c r="P2011" i="13"/>
  <c r="P2012" i="13"/>
  <c r="P2013" i="13"/>
  <c r="P2014" i="13"/>
  <c r="P2015" i="13"/>
  <c r="P2016" i="13"/>
  <c r="P2017" i="13"/>
  <c r="P2018" i="13"/>
  <c r="P2019" i="13"/>
  <c r="P2020" i="13"/>
  <c r="P2021" i="13"/>
  <c r="P2022" i="13"/>
  <c r="P2023" i="13"/>
  <c r="P2024" i="13"/>
  <c r="P2025" i="13"/>
  <c r="P2026" i="13"/>
  <c r="P2027" i="13"/>
  <c r="P2028" i="13"/>
  <c r="P2029" i="13"/>
  <c r="P2030" i="13"/>
  <c r="P2031" i="13"/>
  <c r="P2032" i="13"/>
  <c r="P2033" i="13"/>
  <c r="P2" i="13"/>
  <c r="K2035" i="13"/>
  <c r="O2035" i="13"/>
  <c r="P1719" i="14"/>
  <c r="L1719" i="14"/>
  <c r="K1487" i="6"/>
  <c r="K1486" i="6"/>
  <c r="K1485" i="6"/>
  <c r="K1484" i="6"/>
  <c r="K1483" i="6"/>
  <c r="K1482" i="6"/>
  <c r="K1481" i="6"/>
  <c r="K1480" i="6"/>
  <c r="K1479" i="6"/>
  <c r="K1478" i="6"/>
  <c r="K1477" i="6"/>
  <c r="K1476" i="6"/>
  <c r="K1475" i="6"/>
  <c r="K1474" i="6"/>
  <c r="K1473" i="6"/>
  <c r="K1472" i="6"/>
  <c r="K1471" i="6"/>
  <c r="K1470" i="6"/>
  <c r="K1469" i="6"/>
  <c r="K1468" i="6"/>
  <c r="K1467" i="6"/>
  <c r="K1466" i="6"/>
  <c r="K1465" i="6"/>
  <c r="K1464" i="6"/>
  <c r="K1463" i="6"/>
  <c r="K1462" i="6"/>
  <c r="K1461" i="6"/>
  <c r="K1460" i="6"/>
  <c r="K1459" i="6"/>
  <c r="K1458" i="6"/>
  <c r="K1457" i="6"/>
  <c r="K1456" i="6"/>
  <c r="K1455" i="6"/>
  <c r="K1454" i="6"/>
  <c r="K1453" i="6"/>
  <c r="K1452" i="6"/>
  <c r="K1451" i="6"/>
  <c r="K1450" i="6"/>
  <c r="K1449" i="6"/>
  <c r="K1448" i="6"/>
  <c r="K1447" i="6"/>
  <c r="K1446" i="6"/>
  <c r="K1445" i="6"/>
  <c r="K1444" i="6"/>
  <c r="K1443" i="6"/>
  <c r="K1442" i="6"/>
  <c r="K1441" i="6"/>
  <c r="K1440" i="6"/>
  <c r="K1439" i="6"/>
  <c r="K1438" i="6"/>
  <c r="K1437" i="6"/>
  <c r="K1436" i="6"/>
  <c r="K1435" i="6"/>
  <c r="K1434" i="6"/>
  <c r="K1433" i="6"/>
  <c r="K1432" i="6"/>
  <c r="K1431" i="6"/>
  <c r="K1430" i="6"/>
  <c r="K1429" i="6"/>
  <c r="K1428" i="6"/>
  <c r="K1427" i="6"/>
  <c r="K1426" i="6"/>
  <c r="K1425" i="6"/>
  <c r="K1424" i="6"/>
  <c r="K1423" i="6"/>
  <c r="K1422" i="6"/>
  <c r="K1421" i="6"/>
  <c r="K1420" i="6"/>
  <c r="K1419" i="6"/>
  <c r="K1418" i="6"/>
  <c r="K1417" i="6"/>
  <c r="K1416" i="6"/>
  <c r="K1415" i="6"/>
  <c r="K1414" i="6"/>
  <c r="K1413" i="6"/>
  <c r="K1412" i="6"/>
  <c r="K1411" i="6"/>
  <c r="K1410" i="6"/>
  <c r="K1409" i="6"/>
  <c r="K1408" i="6"/>
  <c r="K1407" i="6"/>
  <c r="K1406" i="6"/>
  <c r="K1405" i="6"/>
  <c r="K1404" i="6"/>
  <c r="K1403" i="6"/>
  <c r="K1402" i="6"/>
  <c r="K1401" i="6"/>
  <c r="K1400" i="6"/>
  <c r="K1399" i="6"/>
  <c r="K1398" i="6"/>
  <c r="K1397" i="6"/>
  <c r="K1396" i="6"/>
  <c r="K1395" i="6"/>
  <c r="K1394" i="6"/>
  <c r="K1393" i="6"/>
  <c r="K1392" i="6"/>
  <c r="K1391" i="6"/>
  <c r="K1390" i="6"/>
  <c r="K1389" i="6"/>
  <c r="K1388" i="6"/>
  <c r="K1387" i="6"/>
  <c r="K1386" i="6"/>
  <c r="K1385" i="6"/>
  <c r="K1384" i="6"/>
  <c r="K1383" i="6"/>
  <c r="K1382" i="6"/>
  <c r="K1381" i="6"/>
  <c r="K1380" i="6"/>
  <c r="K1379" i="6"/>
  <c r="K1378" i="6"/>
  <c r="K1377" i="6"/>
  <c r="K1376" i="6"/>
  <c r="K1375" i="6"/>
  <c r="K1374" i="6"/>
  <c r="K1373" i="6"/>
  <c r="K1372" i="6"/>
  <c r="K1371" i="6"/>
  <c r="K1370" i="6"/>
  <c r="K1369" i="6"/>
  <c r="K1368" i="6"/>
  <c r="K1367" i="6"/>
  <c r="K1366" i="6"/>
  <c r="K1365" i="6"/>
  <c r="K1364" i="6"/>
  <c r="K1363" i="6"/>
  <c r="K1362" i="6"/>
  <c r="K1361" i="6"/>
  <c r="K1360" i="6"/>
  <c r="K1359" i="6"/>
  <c r="K1358" i="6"/>
  <c r="K1357" i="6"/>
  <c r="K1356" i="6"/>
  <c r="K1355" i="6"/>
  <c r="K1354" i="6"/>
  <c r="K1353" i="6"/>
  <c r="K1352" i="6"/>
  <c r="K1351" i="6"/>
  <c r="K1350" i="6"/>
  <c r="K1349" i="6"/>
  <c r="K1348" i="6"/>
  <c r="K1347" i="6"/>
  <c r="K1346" i="6"/>
  <c r="K1345" i="6"/>
  <c r="K1344" i="6"/>
  <c r="K1343" i="6"/>
  <c r="K1342" i="6"/>
  <c r="K1341" i="6"/>
  <c r="K1340" i="6"/>
  <c r="K1339" i="6"/>
  <c r="K1338" i="6"/>
  <c r="K1337" i="6"/>
  <c r="K1336" i="6"/>
  <c r="K1335" i="6"/>
  <c r="K1334" i="6"/>
  <c r="K1333" i="6"/>
  <c r="K1332" i="6"/>
  <c r="K1331" i="6"/>
  <c r="K1330" i="6"/>
  <c r="K1329" i="6"/>
  <c r="K1328" i="6"/>
  <c r="K1327" i="6"/>
  <c r="K1326" i="6"/>
  <c r="K1325" i="6"/>
  <c r="K1324" i="6"/>
  <c r="K1323" i="6"/>
  <c r="K1322" i="6"/>
  <c r="K1321" i="6"/>
  <c r="K1320" i="6"/>
  <c r="K1319" i="6"/>
  <c r="K1318" i="6"/>
  <c r="K1317" i="6"/>
  <c r="K1316" i="6"/>
  <c r="K1315" i="6"/>
  <c r="K1314" i="6"/>
  <c r="K1313" i="6"/>
  <c r="K1312" i="6"/>
  <c r="K1311" i="6"/>
  <c r="K1310" i="6"/>
  <c r="K1309" i="6"/>
  <c r="K1308" i="6"/>
  <c r="K1307" i="6"/>
  <c r="K1306" i="6"/>
  <c r="K1305" i="6"/>
  <c r="K1304" i="6"/>
  <c r="K1303" i="6"/>
  <c r="K1302" i="6"/>
  <c r="K1301" i="6"/>
  <c r="K1300" i="6"/>
  <c r="K1299" i="6"/>
  <c r="K1298" i="6"/>
  <c r="K1297" i="6"/>
  <c r="K1296" i="6"/>
  <c r="K1295" i="6"/>
  <c r="K1294" i="6"/>
  <c r="K1293" i="6"/>
  <c r="K1292" i="6"/>
  <c r="K1291" i="6"/>
  <c r="K1290" i="6"/>
  <c r="K1289" i="6"/>
  <c r="K1288" i="6"/>
  <c r="K1287" i="6"/>
  <c r="K1286" i="6"/>
  <c r="K1285" i="6"/>
  <c r="K1284" i="6"/>
  <c r="K1283" i="6"/>
  <c r="K1282" i="6"/>
  <c r="K1281" i="6"/>
  <c r="K1280" i="6"/>
  <c r="K1279" i="6"/>
  <c r="K1278" i="6"/>
  <c r="K1277" i="6"/>
  <c r="K1276" i="6"/>
  <c r="K1275" i="6"/>
  <c r="K1274" i="6"/>
  <c r="K1273" i="6"/>
  <c r="K1272" i="6"/>
  <c r="K1271" i="6"/>
  <c r="K1270" i="6"/>
  <c r="K1269" i="6"/>
  <c r="K1268" i="6"/>
  <c r="K1267" i="6"/>
  <c r="K1266" i="6"/>
  <c r="K1265" i="6"/>
  <c r="K1264" i="6"/>
  <c r="K1263" i="6"/>
  <c r="K1262" i="6"/>
  <c r="K1261" i="6"/>
  <c r="K1260" i="6"/>
  <c r="K1259" i="6"/>
  <c r="K1258" i="6"/>
  <c r="K1257" i="6"/>
  <c r="K1256" i="6"/>
  <c r="K1255" i="6"/>
  <c r="K1254" i="6"/>
  <c r="K1253" i="6"/>
  <c r="K1252" i="6"/>
  <c r="K1251" i="6"/>
  <c r="K1250" i="6"/>
  <c r="K1249" i="6"/>
  <c r="K1248" i="6"/>
  <c r="K1247" i="6"/>
  <c r="K1246" i="6"/>
  <c r="K1245" i="6"/>
  <c r="K1244" i="6"/>
  <c r="K1243" i="6"/>
  <c r="K1242" i="6"/>
  <c r="K1241" i="6"/>
  <c r="K1240" i="6"/>
  <c r="K1239" i="6"/>
  <c r="K1238" i="6"/>
  <c r="K1237" i="6"/>
  <c r="K1236" i="6"/>
  <c r="K1235" i="6"/>
  <c r="K1234" i="6"/>
  <c r="K1233" i="6"/>
  <c r="K1232" i="6"/>
  <c r="K1231" i="6"/>
  <c r="K1230" i="6"/>
  <c r="K1229" i="6"/>
  <c r="K1228" i="6"/>
  <c r="K1227" i="6"/>
  <c r="K1226" i="6"/>
  <c r="K1225" i="6"/>
  <c r="K1224" i="6"/>
  <c r="K1223" i="6"/>
  <c r="K1222" i="6"/>
  <c r="K1221" i="6"/>
  <c r="K1220" i="6"/>
  <c r="K1219" i="6"/>
  <c r="K1218" i="6"/>
  <c r="K1217" i="6"/>
  <c r="K1216" i="6"/>
  <c r="K1215" i="6"/>
  <c r="K1214" i="6"/>
  <c r="K1213" i="6"/>
  <c r="K1212" i="6"/>
  <c r="K1211" i="6"/>
  <c r="K1210" i="6"/>
  <c r="K1209" i="6"/>
  <c r="K1208" i="6"/>
  <c r="K1207" i="6"/>
  <c r="K1206" i="6"/>
  <c r="K1205" i="6"/>
  <c r="K1204" i="6"/>
  <c r="K1203" i="6"/>
  <c r="K1202" i="6"/>
  <c r="K1201" i="6"/>
  <c r="K1200" i="6"/>
  <c r="K1199" i="6"/>
  <c r="K1198" i="6"/>
  <c r="K1197" i="6"/>
  <c r="K1196" i="6"/>
  <c r="K1195" i="6"/>
  <c r="K1194" i="6"/>
  <c r="K1193" i="6"/>
  <c r="K1192" i="6"/>
  <c r="K1191" i="6"/>
  <c r="K1190" i="6"/>
  <c r="K1189" i="6"/>
  <c r="K1188" i="6"/>
  <c r="O2036" i="13" l="1"/>
</calcChain>
</file>

<file path=xl/comments1.xml><?xml version="1.0" encoding="utf-8"?>
<comments xmlns="http://schemas.openxmlformats.org/spreadsheetml/2006/main">
  <authors>
    <author>naguilar</author>
    <author>gduenas</author>
  </authors>
  <commentList>
    <comment ref="Q402" authorId="0" shapeId="0">
      <text>
        <r>
          <rPr>
            <b/>
            <sz val="8"/>
            <color indexed="81"/>
            <rFont val="Tahoma"/>
          </rPr>
          <t>naguilar:</t>
        </r>
        <r>
          <rPr>
            <sz val="8"/>
            <color indexed="81"/>
            <rFont val="Tahoma"/>
          </rPr>
          <t xml:space="preserve">
TRAS LA SUPERVIG Y SEG PRIVADA</t>
        </r>
      </text>
    </comment>
    <comment ref="Q845" authorId="1" shapeId="0">
      <text>
        <r>
          <rPr>
            <b/>
            <sz val="8"/>
            <color indexed="81"/>
            <rFont val="Tahoma"/>
          </rPr>
          <t>gduenas:</t>
        </r>
        <r>
          <rPr>
            <sz val="8"/>
            <color indexed="81"/>
            <rFont val="Tahoma"/>
          </rPr>
          <t xml:space="preserve">
SE RECLASIFICO A SUPERSUB.FLIAR
 AJ.SIIF.10012</t>
        </r>
      </text>
    </comment>
    <comment ref="Q863" authorId="0" shapeId="0">
      <text>
        <r>
          <rPr>
            <b/>
            <sz val="8"/>
            <color indexed="81"/>
            <rFont val="Tahoma"/>
          </rPr>
          <t>naguilar:</t>
        </r>
        <r>
          <rPr>
            <sz val="8"/>
            <color indexed="81"/>
            <rFont val="Tahoma"/>
          </rPr>
          <t xml:space="preserve">
TRASLADAR SUPERVIG Y SEG PRIVADA</t>
        </r>
      </text>
    </comment>
    <comment ref="Q1425" authorId="1" shapeId="0">
      <text>
        <r>
          <rPr>
            <b/>
            <sz val="8"/>
            <color indexed="81"/>
            <rFont val="Tahoma"/>
          </rPr>
          <t>gduenas:</t>
        </r>
        <r>
          <rPr>
            <sz val="8"/>
            <color indexed="81"/>
            <rFont val="Tahoma"/>
          </rPr>
          <t xml:space="preserve">
SE RECLASIFICO A SUPERSUB.FLIAR
 AJ.SIIF.10012</t>
        </r>
      </text>
    </comment>
  </commentList>
</comments>
</file>

<file path=xl/comments2.xml><?xml version="1.0" encoding="utf-8"?>
<comments xmlns="http://schemas.openxmlformats.org/spreadsheetml/2006/main">
  <authors>
    <author>gduenas</author>
  </authors>
  <commentList>
    <comment ref="Q242" authorId="0" shapeId="0">
      <text>
        <r>
          <rPr>
            <b/>
            <sz val="8"/>
            <color indexed="81"/>
            <rFont val="Tahoma"/>
          </rPr>
          <t>gduenas:</t>
        </r>
        <r>
          <rPr>
            <sz val="8"/>
            <color indexed="81"/>
            <rFont val="Tahoma"/>
          </rPr>
          <t xml:space="preserve">
SE RECLASIFICO A SUPERVIGILANCIA
AJ.SIIF.1008</t>
        </r>
      </text>
    </comment>
    <comment ref="Q540" authorId="0" shapeId="0">
      <text>
        <r>
          <rPr>
            <b/>
            <sz val="8"/>
            <color indexed="81"/>
            <rFont val="Tahoma"/>
          </rPr>
          <t>gduenas:</t>
        </r>
        <r>
          <rPr>
            <sz val="8"/>
            <color indexed="81"/>
            <rFont val="Tahoma"/>
          </rPr>
          <t xml:space="preserve">
SE RECLASIFICO A SUPERSUB.FLIAR
 AJ.SIIF.10012</t>
        </r>
      </text>
    </comment>
    <comment ref="Q1021" authorId="0" shapeId="0">
      <text>
        <r>
          <rPr>
            <b/>
            <sz val="8"/>
            <color indexed="81"/>
            <rFont val="Tahoma"/>
          </rPr>
          <t>gduenas:</t>
        </r>
        <r>
          <rPr>
            <sz val="8"/>
            <color indexed="81"/>
            <rFont val="Tahoma"/>
          </rPr>
          <t xml:space="preserve">
SE RECLASIFICO A SUPERVIGILANCIA
AJ.SIIF.1008</t>
        </r>
      </text>
    </comment>
  </commentList>
</comments>
</file>

<file path=xl/comments3.xml><?xml version="1.0" encoding="utf-8"?>
<comments xmlns="http://schemas.openxmlformats.org/spreadsheetml/2006/main">
  <authors>
    <author>naguilar</author>
  </authors>
  <commentList>
    <comment ref="P392" authorId="0" shapeId="0">
      <text>
        <r>
          <rPr>
            <b/>
            <sz val="8"/>
            <color indexed="81"/>
            <rFont val="Tahoma"/>
          </rPr>
          <t>naguilar:</t>
        </r>
        <r>
          <rPr>
            <sz val="8"/>
            <color indexed="81"/>
            <rFont val="Tahoma"/>
          </rPr>
          <t xml:space="preserve">
NOTA -SEGÚN FISCALIA NO ES DE ELLOS</t>
        </r>
      </text>
    </comment>
    <comment ref="Q392" authorId="0" shapeId="0">
      <text>
        <r>
          <rPr>
            <b/>
            <sz val="8"/>
            <color indexed="81"/>
            <rFont val="Tahoma"/>
          </rPr>
          <t>naguilar:</t>
        </r>
        <r>
          <rPr>
            <sz val="8"/>
            <color indexed="81"/>
            <rFont val="Tahoma"/>
          </rPr>
          <t xml:space="preserve">
VR CORRESPONDIENTE A  SUPERSUBSIDIO FAMILIAR. EN SIIF NO APARECE PARA TRASLADAR.NOV 7/2003</t>
        </r>
      </text>
    </comment>
  </commentList>
</comments>
</file>

<file path=xl/comments4.xml><?xml version="1.0" encoding="utf-8"?>
<comments xmlns="http://schemas.openxmlformats.org/spreadsheetml/2006/main">
  <authors>
    <author>naguilar</author>
  </authors>
  <commentList>
    <comment ref="O474" authorId="0" shapeId="0">
      <text>
        <r>
          <rPr>
            <b/>
            <sz val="8"/>
            <color indexed="81"/>
            <rFont val="Tahoma"/>
          </rPr>
          <t>naguilar:</t>
        </r>
        <r>
          <rPr>
            <sz val="8"/>
            <color indexed="81"/>
            <rFont val="Tahoma"/>
          </rPr>
          <t xml:space="preserve">
LA FISCALÍA INFORMA QUE EL RENTISTICO ES 121205 POR FORMULARIOS Y ESTAMPILLAS DIAN</t>
        </r>
      </text>
    </comment>
    <comment ref="P474" authorId="0" shapeId="0">
      <text>
        <r>
          <rPr>
            <b/>
            <sz val="8"/>
            <color indexed="81"/>
            <rFont val="Tahoma"/>
          </rPr>
          <t>naguilar:</t>
        </r>
        <r>
          <rPr>
            <sz val="8"/>
            <color indexed="81"/>
            <rFont val="Tahoma"/>
          </rPr>
          <t xml:space="preserve">
TRASLADADO A LA DIAN
SEC PPTAL 130113. NOV 7/2003</t>
        </r>
      </text>
    </comment>
    <comment ref="P654" authorId="0" shapeId="0">
      <text>
        <r>
          <rPr>
            <b/>
            <sz val="8"/>
            <color indexed="81"/>
            <rFont val="Tahoma"/>
          </rPr>
          <t>naguilar:</t>
        </r>
        <r>
          <rPr>
            <sz val="8"/>
            <color indexed="81"/>
            <rFont val="Tahoma"/>
          </rPr>
          <t xml:space="preserve">
TRASLADADO EN OCT 28 A LA DIAN RECAUDOS. RETEFUENTE RENDIM. LEY 488/98</t>
        </r>
      </text>
    </comment>
    <comment ref="O940" authorId="0" shapeId="0">
      <text>
        <r>
          <rPr>
            <b/>
            <sz val="8"/>
            <color indexed="81"/>
            <rFont val="Tahoma"/>
          </rPr>
          <t>naguilar:</t>
        </r>
        <r>
          <rPr>
            <sz val="8"/>
            <color indexed="81"/>
            <rFont val="Tahoma"/>
          </rPr>
          <t xml:space="preserve">
RENTISTICO CORRECTO 27090503</t>
        </r>
      </text>
    </comment>
    <comment ref="P940" authorId="0" shapeId="0">
      <text>
        <r>
          <rPr>
            <b/>
            <sz val="8"/>
            <color indexed="81"/>
            <rFont val="Tahoma"/>
          </rPr>
          <t>naguilar:</t>
        </r>
        <r>
          <rPr>
            <sz val="8"/>
            <color indexed="81"/>
            <rFont val="Tahoma"/>
          </rPr>
          <t xml:space="preserve">
CORRESP A 27090503 BATALLON</t>
        </r>
      </text>
    </comment>
  </commentList>
</comments>
</file>

<file path=xl/comments5.xml><?xml version="1.0" encoding="utf-8"?>
<comments xmlns="http://schemas.openxmlformats.org/spreadsheetml/2006/main">
  <authors>
    <author>naguilar</author>
    <author>gduenas</author>
  </authors>
  <commentList>
    <comment ref="P63" authorId="0" shapeId="0">
      <text>
        <r>
          <rPr>
            <b/>
            <sz val="8"/>
            <color indexed="81"/>
            <rFont val="Tahoma"/>
          </rPr>
          <t>naguilar:</t>
        </r>
        <r>
          <rPr>
            <sz val="8"/>
            <color indexed="81"/>
            <rFont val="Tahoma"/>
          </rPr>
          <t xml:space="preserve">
CONSIG CON RENTISTICO ERRADO CORRESPONDE A MINPROTECCION SOCIAL</t>
        </r>
      </text>
    </comment>
    <comment ref="Q63" authorId="0" shapeId="0">
      <text>
        <r>
          <rPr>
            <b/>
            <sz val="8"/>
            <color indexed="81"/>
            <rFont val="Tahoma"/>
          </rPr>
          <t>naguilar:</t>
        </r>
        <r>
          <rPr>
            <sz val="8"/>
            <color indexed="81"/>
            <rFont val="Tahoma"/>
          </rPr>
          <t xml:space="preserve">
TRASLADO EN DIC A MINPROTECCIONSOCIAL</t>
        </r>
      </text>
    </comment>
    <comment ref="Q144" authorId="1" shapeId="0">
      <text>
        <r>
          <rPr>
            <b/>
            <sz val="8"/>
            <color indexed="81"/>
            <rFont val="Tahoma"/>
          </rPr>
          <t>gduenas:</t>
        </r>
        <r>
          <rPr>
            <sz val="8"/>
            <color indexed="81"/>
            <rFont val="Tahoma"/>
          </rPr>
          <t xml:space="preserve">
SE RECLASIFICO A SUPERSUB.FLIAR
 AJ.SIIF.10012</t>
        </r>
      </text>
    </comment>
    <comment ref="Q850" authorId="1" shapeId="0">
      <text>
        <r>
          <rPr>
            <b/>
            <sz val="8"/>
            <color indexed="81"/>
            <rFont val="Tahoma"/>
          </rPr>
          <t>gduenas:</t>
        </r>
        <r>
          <rPr>
            <sz val="8"/>
            <color indexed="81"/>
            <rFont val="Tahoma"/>
          </rPr>
          <t xml:space="preserve">
SE RECLASIFICO A MINAGICULTURA
AJ.SIIF.10011
</t>
        </r>
      </text>
    </comment>
    <comment ref="P1382" authorId="0" shapeId="0">
      <text>
        <r>
          <rPr>
            <b/>
            <sz val="8"/>
            <color indexed="81"/>
            <rFont val="Tahoma"/>
          </rPr>
          <t>naguilar:</t>
        </r>
        <r>
          <rPr>
            <sz val="8"/>
            <color indexed="81"/>
            <rFont val="Tahoma"/>
          </rPr>
          <t xml:space="preserve">
RENTISTICO CORRECTO 27090503</t>
        </r>
      </text>
    </comment>
    <comment ref="Q1382" authorId="0" shapeId="0">
      <text>
        <r>
          <rPr>
            <b/>
            <sz val="8"/>
            <color indexed="81"/>
            <rFont val="Tahoma"/>
          </rPr>
          <t>naguilar:</t>
        </r>
        <r>
          <rPr>
            <sz val="8"/>
            <color indexed="81"/>
            <rFont val="Tahoma"/>
          </rPr>
          <t xml:space="preserve">
TRASLADO A BATALLON</t>
        </r>
      </text>
    </comment>
    <comment ref="Q1897" authorId="1" shapeId="0">
      <text>
        <r>
          <rPr>
            <b/>
            <sz val="8"/>
            <color indexed="81"/>
            <rFont val="Tahoma"/>
          </rPr>
          <t>gduenas:</t>
        </r>
        <r>
          <rPr>
            <sz val="8"/>
            <color indexed="81"/>
            <rFont val="Tahoma"/>
          </rPr>
          <t xml:space="preserve">
SE RECLASIFICO A SUPERVIGILANCIA
AJ.SIIF.1008</t>
        </r>
      </text>
    </comment>
  </commentList>
</comments>
</file>

<file path=xl/comments6.xml><?xml version="1.0" encoding="utf-8"?>
<comments xmlns="http://schemas.openxmlformats.org/spreadsheetml/2006/main">
  <authors>
    <author>gduenas</author>
    <author>naguilar</author>
  </authors>
  <commentList>
    <comment ref="Q356" authorId="0" shapeId="0">
      <text>
        <r>
          <rPr>
            <b/>
            <sz val="8"/>
            <color indexed="81"/>
            <rFont val="Tahoma"/>
          </rPr>
          <t>gduenas:</t>
        </r>
        <r>
          <rPr>
            <sz val="8"/>
            <color indexed="81"/>
            <rFont val="Tahoma"/>
          </rPr>
          <t xml:space="preserve">
SE RECLASIFICO EN SIIF DE SUPERSUBS. 180106 A SUPERVIGILANCIA 150109. 2003/11/12
</t>
        </r>
      </text>
    </comment>
    <comment ref="P1730" authorId="1" shapeId="0">
      <text>
        <r>
          <rPr>
            <b/>
            <sz val="8"/>
            <color indexed="81"/>
            <rFont val="Tahoma"/>
          </rPr>
          <t>naguilar:</t>
        </r>
        <r>
          <rPr>
            <sz val="8"/>
            <color indexed="81"/>
            <rFont val="Tahoma"/>
          </rPr>
          <t xml:space="preserve">
AJ CORRESP A PROCURADURIA</t>
        </r>
      </text>
    </comment>
    <comment ref="Q1730" authorId="1" shapeId="0">
      <text>
        <r>
          <rPr>
            <b/>
            <sz val="8"/>
            <color indexed="81"/>
            <rFont val="Tahoma"/>
          </rPr>
          <t>naguilar:</t>
        </r>
        <r>
          <rPr>
            <sz val="8"/>
            <color indexed="81"/>
            <rFont val="Tahoma"/>
          </rPr>
          <t xml:space="preserve">
CORRESPONDE A LA PROCURADURÍA.</t>
        </r>
      </text>
    </comment>
  </commentList>
</comments>
</file>

<file path=xl/comments7.xml><?xml version="1.0" encoding="utf-8"?>
<comments xmlns="http://schemas.openxmlformats.org/spreadsheetml/2006/main">
  <authors>
    <author>naguilar</author>
    <author>emejia</author>
    <author>gduenas</author>
  </authors>
  <commentList>
    <comment ref="O80" authorId="0" shapeId="0">
      <text>
        <r>
          <rPr>
            <b/>
            <sz val="8"/>
            <color indexed="81"/>
            <rFont val="Tahoma"/>
          </rPr>
          <t>naguilar:</t>
        </r>
        <r>
          <rPr>
            <sz val="8"/>
            <color indexed="81"/>
            <rFont val="Tahoma"/>
          </rPr>
          <t xml:space="preserve">
CORRESPONDE A MINPROTECCION</t>
        </r>
      </text>
    </comment>
    <comment ref="P80" authorId="1" shapeId="0">
      <text>
        <r>
          <rPr>
            <b/>
            <sz val="8"/>
            <color indexed="81"/>
            <rFont val="Tahoma"/>
          </rPr>
          <t>emejia:</t>
        </r>
        <r>
          <rPr>
            <sz val="8"/>
            <color indexed="81"/>
            <rFont val="Tahoma"/>
          </rPr>
          <t xml:space="preserve">
Reintergr convenio interasdm.218/00 cellebrado entre Minsalud y el Mpito Valledupar.. Trasladar  a Minprotección. octubre03</t>
        </r>
      </text>
    </comment>
    <comment ref="P441" authorId="0" shapeId="0">
      <text>
        <r>
          <rPr>
            <b/>
            <sz val="8"/>
            <color indexed="81"/>
            <rFont val="Tahoma"/>
          </rPr>
          <t>naguilar:</t>
        </r>
        <r>
          <rPr>
            <sz val="8"/>
            <color indexed="81"/>
            <rFont val="Tahoma"/>
          </rPr>
          <t xml:space="preserve">
TRASLADAR A MININTERIOR</t>
        </r>
      </text>
    </comment>
    <comment ref="P1870" authorId="2" shapeId="0">
      <text>
        <r>
          <rPr>
            <b/>
            <sz val="8"/>
            <color indexed="81"/>
            <rFont val="Tahoma"/>
          </rPr>
          <t>gduenas:</t>
        </r>
        <r>
          <rPr>
            <sz val="8"/>
            <color indexed="81"/>
            <rFont val="Tahoma"/>
          </rPr>
          <t xml:space="preserve">
SE RECLASIFICO A MINAGICULTURA
AJ.SIIF.10011</t>
        </r>
      </text>
    </comment>
    <comment ref="P2135" authorId="0" shapeId="0">
      <text>
        <r>
          <rPr>
            <b/>
            <sz val="8"/>
            <color indexed="81"/>
            <rFont val="Tahoma"/>
          </rPr>
          <t>naguilar:</t>
        </r>
        <r>
          <rPr>
            <sz val="8"/>
            <color indexed="81"/>
            <rFont val="Tahoma"/>
          </rPr>
          <t xml:space="preserve">
TRASLADAR A MININTERIOR</t>
        </r>
      </text>
    </comment>
  </commentList>
</comments>
</file>

<file path=xl/comments8.xml><?xml version="1.0" encoding="utf-8"?>
<comments xmlns="http://schemas.openxmlformats.org/spreadsheetml/2006/main">
  <authors>
    <author>naguilar</author>
  </authors>
  <commentList>
    <comment ref="O677" authorId="0" shapeId="0">
      <text>
        <r>
          <rPr>
            <b/>
            <sz val="8"/>
            <color indexed="81"/>
            <rFont val="Tahoma"/>
          </rPr>
          <t>naguilar:</t>
        </r>
        <r>
          <rPr>
            <sz val="8"/>
            <color indexed="81"/>
            <rFont val="Tahoma"/>
          </rPr>
          <t xml:space="preserve">
TRASLADO A SUPER INT VIG Y SEG PRIVADA EN EENRO 21/2001</t>
        </r>
      </text>
    </comment>
    <comment ref="N1009" authorId="0" shapeId="0">
      <text>
        <r>
          <rPr>
            <b/>
            <sz val="8"/>
            <color indexed="81"/>
            <rFont val="Tahoma"/>
          </rPr>
          <t>naguilar:</t>
        </r>
        <r>
          <rPr>
            <sz val="8"/>
            <color indexed="81"/>
            <rFont val="Tahoma"/>
          </rPr>
          <t xml:space="preserve">
CORRESPONDE AL RENTISTICO 270905</t>
        </r>
      </text>
    </comment>
    <comment ref="O1009" authorId="0" shapeId="0">
      <text>
        <r>
          <rPr>
            <b/>
            <sz val="8"/>
            <color indexed="81"/>
            <rFont val="Tahoma"/>
          </rPr>
          <t>naguilar:</t>
        </r>
        <r>
          <rPr>
            <sz val="8"/>
            <color indexed="81"/>
            <rFont val="Tahoma"/>
          </rPr>
          <t xml:space="preserve">
CORRESPONDE A MINDEFENSA BRIGADA DE INFANTERÍA 150104 ARMADA NAL</t>
        </r>
      </text>
    </comment>
    <comment ref="O1394" authorId="0" shapeId="0">
      <text>
        <r>
          <rPr>
            <b/>
            <sz val="8"/>
            <color indexed="81"/>
            <rFont val="Tahoma"/>
          </rPr>
          <t>naguilar:</t>
        </r>
        <r>
          <rPr>
            <sz val="8"/>
            <color indexed="81"/>
            <rFont val="Tahoma"/>
          </rPr>
          <t xml:space="preserve">
TRAS LA MININTERIOR EN ENERO 21/2004
</t>
        </r>
      </text>
    </comment>
    <comment ref="O1472" authorId="0" shapeId="0">
      <text>
        <r>
          <rPr>
            <b/>
            <sz val="8"/>
            <color indexed="81"/>
            <rFont val="Tahoma"/>
          </rPr>
          <t>naguilar:</t>
        </r>
        <r>
          <rPr>
            <sz val="8"/>
            <color indexed="81"/>
            <rFont val="Tahoma"/>
          </rPr>
          <t xml:space="preserve">
doña yolanda lopez de cocacola quedó en dar inforamción  feb 9/2004</t>
        </r>
      </text>
    </comment>
  </commentList>
</comments>
</file>

<file path=xl/comments9.xml><?xml version="1.0" encoding="utf-8"?>
<comments xmlns="http://schemas.openxmlformats.org/spreadsheetml/2006/main">
  <authors>
    <author>naguilar</author>
  </authors>
  <commentList>
    <comment ref="D160" authorId="0" shapeId="0">
      <text>
        <r>
          <rPr>
            <b/>
            <sz val="8"/>
            <color indexed="81"/>
            <rFont val="Tahoma"/>
          </rPr>
          <t>naguilar:</t>
        </r>
        <r>
          <rPr>
            <sz val="8"/>
            <color indexed="81"/>
            <rFont val="Tahoma"/>
          </rPr>
          <t xml:space="preserve">
EL NIT CORRECTO ES:  63.514.562-3
</t>
        </r>
      </text>
    </comment>
    <comment ref="O1461" authorId="0" shapeId="0">
      <text>
        <r>
          <rPr>
            <b/>
            <sz val="8"/>
            <color indexed="81"/>
            <rFont val="Tahoma"/>
          </rPr>
          <t>naguilar:</t>
        </r>
        <r>
          <rPr>
            <sz val="8"/>
            <color indexed="81"/>
            <rFont val="Tahoma"/>
          </rPr>
          <t xml:space="preserve">
CONSIGNADO CON RENTISTICO 270903 DEBIENDO SER 27090503</t>
        </r>
      </text>
    </comment>
    <comment ref="P1461" authorId="0" shapeId="0">
      <text>
        <r>
          <rPr>
            <b/>
            <sz val="8"/>
            <color indexed="81"/>
            <rFont val="Tahoma"/>
          </rPr>
          <t>naguilar:</t>
        </r>
        <r>
          <rPr>
            <sz val="8"/>
            <color indexed="81"/>
            <rFont val="Tahoma"/>
          </rPr>
          <t xml:space="preserve">
CORRESPONDE A 150103 MINDEFENSA EJERCITO</t>
        </r>
      </text>
    </comment>
  </commentList>
</comments>
</file>

<file path=xl/sharedStrings.xml><?xml version="1.0" encoding="utf-8"?>
<sst xmlns="http://schemas.openxmlformats.org/spreadsheetml/2006/main" count="37647" uniqueCount="1180">
  <si>
    <t>HONDA</t>
  </si>
  <si>
    <t>1089861</t>
  </si>
  <si>
    <t>1248049</t>
  </si>
  <si>
    <t>1248050</t>
  </si>
  <si>
    <t>1320380</t>
  </si>
  <si>
    <t>1244171</t>
  </si>
  <si>
    <t>876881</t>
  </si>
  <si>
    <t>1260575</t>
  </si>
  <si>
    <t>8031932</t>
  </si>
  <si>
    <t>13220901</t>
  </si>
  <si>
    <t>13592221</t>
  </si>
  <si>
    <t>13823088</t>
  </si>
  <si>
    <t>13823895</t>
  </si>
  <si>
    <t>15119958</t>
  </si>
  <si>
    <t>17322257</t>
  </si>
  <si>
    <t>17322268</t>
  </si>
  <si>
    <t>17322303</t>
  </si>
  <si>
    <t>17322309</t>
  </si>
  <si>
    <t>17322314</t>
  </si>
  <si>
    <t>17322357</t>
  </si>
  <si>
    <t>17322506</t>
  </si>
  <si>
    <t>17322538</t>
  </si>
  <si>
    <t>17322602</t>
  </si>
  <si>
    <t>17322663</t>
  </si>
  <si>
    <t>17322699</t>
  </si>
  <si>
    <t>17322704</t>
  </si>
  <si>
    <t>1231885</t>
  </si>
  <si>
    <t>1231914</t>
  </si>
  <si>
    <t>1231915</t>
  </si>
  <si>
    <t>1231916</t>
  </si>
  <si>
    <t>1231921</t>
  </si>
  <si>
    <t>1152651</t>
  </si>
  <si>
    <t>1184715</t>
  </si>
  <si>
    <t>744788</t>
  </si>
  <si>
    <t>954847</t>
  </si>
  <si>
    <t>1029817</t>
  </si>
  <si>
    <t>12879395</t>
  </si>
  <si>
    <t>685332</t>
  </si>
  <si>
    <t>686837</t>
  </si>
  <si>
    <t>686885</t>
  </si>
  <si>
    <t>3840246</t>
  </si>
  <si>
    <t>1178215</t>
  </si>
  <si>
    <t>1114295</t>
  </si>
  <si>
    <t>1246757</t>
  </si>
  <si>
    <t>1246764</t>
  </si>
  <si>
    <t>262998</t>
  </si>
  <si>
    <t>273573</t>
  </si>
  <si>
    <t>410335</t>
  </si>
  <si>
    <t>4130007</t>
  </si>
  <si>
    <t>11030194</t>
  </si>
  <si>
    <t>5508568</t>
  </si>
  <si>
    <t>5701435</t>
  </si>
  <si>
    <t>1077890</t>
  </si>
  <si>
    <t>1389348</t>
  </si>
  <si>
    <t>1034007</t>
  </si>
  <si>
    <t>1034009</t>
  </si>
  <si>
    <t>1034233</t>
  </si>
  <si>
    <t>496946</t>
  </si>
  <si>
    <t>1160235</t>
  </si>
  <si>
    <t>800028</t>
  </si>
  <si>
    <t>909488</t>
  </si>
  <si>
    <t>838654</t>
  </si>
  <si>
    <t>12188407</t>
  </si>
  <si>
    <t>1160137</t>
  </si>
  <si>
    <t>1160138</t>
  </si>
  <si>
    <t>1283650</t>
  </si>
  <si>
    <t>1283652</t>
  </si>
  <si>
    <t>1283653</t>
  </si>
  <si>
    <t>1283654</t>
  </si>
  <si>
    <t>1285291</t>
  </si>
  <si>
    <t>556853</t>
  </si>
  <si>
    <t>14759949</t>
  </si>
  <si>
    <t>1292167</t>
  </si>
  <si>
    <t>1292168</t>
  </si>
  <si>
    <t>1292170</t>
  </si>
  <si>
    <t>1292171</t>
  </si>
  <si>
    <t>1252131</t>
  </si>
  <si>
    <t>1252132</t>
  </si>
  <si>
    <t>1252133</t>
  </si>
  <si>
    <t>1252134</t>
  </si>
  <si>
    <t>1252135</t>
  </si>
  <si>
    <t>1252136</t>
  </si>
  <si>
    <t>1252137</t>
  </si>
  <si>
    <t>1252139</t>
  </si>
  <si>
    <t>573308</t>
  </si>
  <si>
    <t>1130234</t>
  </si>
  <si>
    <t>678078</t>
  </si>
  <si>
    <t>1163845</t>
  </si>
  <si>
    <t>1163846</t>
  </si>
  <si>
    <t>6242454</t>
  </si>
  <si>
    <t>6242457</t>
  </si>
  <si>
    <t>6242758</t>
  </si>
  <si>
    <t>6242763</t>
  </si>
  <si>
    <t>9432341</t>
  </si>
  <si>
    <t>1139688</t>
  </si>
  <si>
    <t>1139743</t>
  </si>
  <si>
    <t>479814</t>
  </si>
  <si>
    <t>479815</t>
  </si>
  <si>
    <t>479816</t>
  </si>
  <si>
    <t>479817</t>
  </si>
  <si>
    <t>479818</t>
  </si>
  <si>
    <t>479820</t>
  </si>
  <si>
    <t>957871</t>
  </si>
  <si>
    <t>957873</t>
  </si>
  <si>
    <t>1003372</t>
  </si>
  <si>
    <t>1003418</t>
  </si>
  <si>
    <t>1003420</t>
  </si>
  <si>
    <t>1003421</t>
  </si>
  <si>
    <t>1003460</t>
  </si>
  <si>
    <t>675235</t>
  </si>
  <si>
    <t>675374</t>
  </si>
  <si>
    <t>1085114</t>
  </si>
  <si>
    <t>1085118</t>
  </si>
  <si>
    <t>1256984</t>
  </si>
  <si>
    <t>5051530</t>
  </si>
  <si>
    <t>5051531</t>
  </si>
  <si>
    <t>7325444</t>
  </si>
  <si>
    <t>1241656</t>
  </si>
  <si>
    <t>1241252</t>
  </si>
  <si>
    <t>910238</t>
  </si>
  <si>
    <t>1168219</t>
  </si>
  <si>
    <t>1171726</t>
  </si>
  <si>
    <t>1171743</t>
  </si>
  <si>
    <t>1402806</t>
  </si>
  <si>
    <t>1402897</t>
  </si>
  <si>
    <t>1402994</t>
  </si>
  <si>
    <t>1402995</t>
  </si>
  <si>
    <t>1003409</t>
  </si>
  <si>
    <t>1085119</t>
  </si>
  <si>
    <t>1320381</t>
  </si>
  <si>
    <t>1320382</t>
  </si>
  <si>
    <t>1320656</t>
  </si>
  <si>
    <t>1161422</t>
  </si>
  <si>
    <t>1202541</t>
  </si>
  <si>
    <t>1231787</t>
  </si>
  <si>
    <t>1231793</t>
  </si>
  <si>
    <t>7090524</t>
  </si>
  <si>
    <t>7090525</t>
  </si>
  <si>
    <t>8031881</t>
  </si>
  <si>
    <t>8142721</t>
  </si>
  <si>
    <t>13462070</t>
  </si>
  <si>
    <t>13823897</t>
  </si>
  <si>
    <t>17322130</t>
  </si>
  <si>
    <t>17322135</t>
  </si>
  <si>
    <t>17322192</t>
  </si>
  <si>
    <t>17322221</t>
  </si>
  <si>
    <t>17322484</t>
  </si>
  <si>
    <t>17323050</t>
  </si>
  <si>
    <t>17323147</t>
  </si>
  <si>
    <t>17323273</t>
  </si>
  <si>
    <t>17323274</t>
  </si>
  <si>
    <t>17323296</t>
  </si>
  <si>
    <t>17323363</t>
  </si>
  <si>
    <t>1186617</t>
  </si>
  <si>
    <t>1231922</t>
  </si>
  <si>
    <t>1231923</t>
  </si>
  <si>
    <t>1420552</t>
  </si>
  <si>
    <t>1420553</t>
  </si>
  <si>
    <t>1077433</t>
  </si>
  <si>
    <t>1029810</t>
  </si>
  <si>
    <t>1029827</t>
  </si>
  <si>
    <t>1029828</t>
  </si>
  <si>
    <t>1107178</t>
  </si>
  <si>
    <t>1107179</t>
  </si>
  <si>
    <t>1107180</t>
  </si>
  <si>
    <t>685329</t>
  </si>
  <si>
    <t>686846</t>
  </si>
  <si>
    <t>213830</t>
  </si>
  <si>
    <t>1178213</t>
  </si>
  <si>
    <t>1114296</t>
  </si>
  <si>
    <t>1114297</t>
  </si>
  <si>
    <t>1252083</t>
  </si>
  <si>
    <t>1252118</t>
  </si>
  <si>
    <t>1252119</t>
  </si>
  <si>
    <t>1253498</t>
  </si>
  <si>
    <t>753989</t>
  </si>
  <si>
    <t>1339597</t>
  </si>
  <si>
    <t>1341075</t>
  </si>
  <si>
    <t>1163895</t>
  </si>
  <si>
    <t>6243942</t>
  </si>
  <si>
    <t>6245485</t>
  </si>
  <si>
    <t>6245487</t>
  </si>
  <si>
    <t>6245489</t>
  </si>
  <si>
    <t>15389837</t>
  </si>
  <si>
    <t>805343</t>
  </si>
  <si>
    <t>3649965</t>
  </si>
  <si>
    <t>957867</t>
  </si>
  <si>
    <t>957868</t>
  </si>
  <si>
    <t>1003417</t>
  </si>
  <si>
    <t>1007012</t>
  </si>
  <si>
    <t>16496852</t>
  </si>
  <si>
    <t>675366</t>
  </si>
  <si>
    <t>675370</t>
  </si>
  <si>
    <t>1156621</t>
  </si>
  <si>
    <t>1156689</t>
  </si>
  <si>
    <t>12650042</t>
  </si>
  <si>
    <t>12653953</t>
  </si>
  <si>
    <t>1160088</t>
  </si>
  <si>
    <t>1168131</t>
  </si>
  <si>
    <t>932886</t>
  </si>
  <si>
    <t>956531</t>
  </si>
  <si>
    <t>956532</t>
  </si>
  <si>
    <t>956533</t>
  </si>
  <si>
    <t>956545</t>
  </si>
  <si>
    <t>956546</t>
  </si>
  <si>
    <t>1169725</t>
  </si>
  <si>
    <t>1207321</t>
  </si>
  <si>
    <t>1207348</t>
  </si>
  <si>
    <t>1402947</t>
  </si>
  <si>
    <t>1402954</t>
  </si>
  <si>
    <t>1402955</t>
  </si>
  <si>
    <t>1402956</t>
  </si>
  <si>
    <t>1402957</t>
  </si>
  <si>
    <t>1402963</t>
  </si>
  <si>
    <t>1174465</t>
  </si>
  <si>
    <t>1174466</t>
  </si>
  <si>
    <t>230610</t>
  </si>
  <si>
    <t>1089813</t>
  </si>
  <si>
    <t>1089822</t>
  </si>
  <si>
    <t>1320610</t>
  </si>
  <si>
    <t>1320611</t>
  </si>
  <si>
    <t>1320612</t>
  </si>
  <si>
    <t>1320613</t>
  </si>
  <si>
    <t>1320614</t>
  </si>
  <si>
    <t>1320615</t>
  </si>
  <si>
    <t>1320618</t>
  </si>
  <si>
    <t>1320619</t>
  </si>
  <si>
    <t>1320620</t>
  </si>
  <si>
    <t>1320621</t>
  </si>
  <si>
    <t>1320622</t>
  </si>
  <si>
    <t>1320623</t>
  </si>
  <si>
    <t>1320624</t>
  </si>
  <si>
    <t>1320625</t>
  </si>
  <si>
    <t>846649</t>
  </si>
  <si>
    <t>1320657</t>
  </si>
  <si>
    <t>13224034</t>
  </si>
  <si>
    <t>13462080</t>
  </si>
  <si>
    <t>13590629</t>
  </si>
  <si>
    <t>15119379</t>
  </si>
  <si>
    <t>15119380</t>
  </si>
  <si>
    <t>15119381</t>
  </si>
  <si>
    <t>15119470</t>
  </si>
  <si>
    <t>FLORENCIA</t>
  </si>
  <si>
    <t>15119495</t>
  </si>
  <si>
    <t>15119563</t>
  </si>
  <si>
    <t>15119683</t>
  </si>
  <si>
    <t>1231192</t>
  </si>
  <si>
    <t>1231762</t>
  </si>
  <si>
    <t>1231765</t>
  </si>
  <si>
    <t>1152637</t>
  </si>
  <si>
    <t>1244132</t>
  </si>
  <si>
    <t>10507393</t>
  </si>
  <si>
    <t>1420551</t>
  </si>
  <si>
    <t>756049</t>
  </si>
  <si>
    <t>11843662</t>
  </si>
  <si>
    <t>1206109</t>
  </si>
  <si>
    <t>1206114</t>
  </si>
  <si>
    <t>11374696</t>
  </si>
  <si>
    <t>989299</t>
  </si>
  <si>
    <t>997752</t>
  </si>
  <si>
    <t>997881</t>
  </si>
  <si>
    <t>1396275</t>
  </si>
  <si>
    <t>1130105</t>
  </si>
  <si>
    <t>502170</t>
  </si>
  <si>
    <t>502171</t>
  </si>
  <si>
    <t>502176</t>
  </si>
  <si>
    <t>502178</t>
  </si>
  <si>
    <t>502179</t>
  </si>
  <si>
    <t>502181</t>
  </si>
  <si>
    <t>502182</t>
  </si>
  <si>
    <t>502183</t>
  </si>
  <si>
    <t>1033697</t>
  </si>
  <si>
    <t>1210873</t>
  </si>
  <si>
    <t>1148873</t>
  </si>
  <si>
    <t>121031</t>
  </si>
  <si>
    <t>400823</t>
  </si>
  <si>
    <t>1032796</t>
  </si>
  <si>
    <t>1314481</t>
  </si>
  <si>
    <t>765049</t>
  </si>
  <si>
    <t>1187063</t>
  </si>
  <si>
    <t>838515</t>
  </si>
  <si>
    <t>752402</t>
  </si>
  <si>
    <t>1369992</t>
  </si>
  <si>
    <t>1160133</t>
  </si>
  <si>
    <t>1160136</t>
  </si>
  <si>
    <t>1297444</t>
  </si>
  <si>
    <t>1292161</t>
  </si>
  <si>
    <t>1292162</t>
  </si>
  <si>
    <t>1292163</t>
  </si>
  <si>
    <t>1252225</t>
  </si>
  <si>
    <t>754969</t>
  </si>
  <si>
    <t>1341076</t>
  </si>
  <si>
    <t>1163844</t>
  </si>
  <si>
    <t>6241393</t>
  </si>
  <si>
    <t>927987</t>
  </si>
  <si>
    <t>927994</t>
  </si>
  <si>
    <t>1143031</t>
  </si>
  <si>
    <t>805339</t>
  </si>
  <si>
    <t>675215</t>
  </si>
  <si>
    <t>675377</t>
  </si>
  <si>
    <t>1156706</t>
  </si>
  <si>
    <t>7325991</t>
  </si>
  <si>
    <t>1123790</t>
  </si>
  <si>
    <t>906892</t>
  </si>
  <si>
    <t>906893</t>
  </si>
  <si>
    <t>906936</t>
  </si>
  <si>
    <t>1188164</t>
  </si>
  <si>
    <t>1188165</t>
  </si>
  <si>
    <t>5356893</t>
  </si>
  <si>
    <t>1402871</t>
  </si>
  <si>
    <t>1402872</t>
  </si>
  <si>
    <t>1402893</t>
  </si>
  <si>
    <t>1174460</t>
  </si>
  <si>
    <t>1174472</t>
  </si>
  <si>
    <t>651585</t>
  </si>
  <si>
    <t>1215229</t>
  </si>
  <si>
    <t>1215231</t>
  </si>
  <si>
    <t>1248029</t>
  </si>
  <si>
    <t>1320368</t>
  </si>
  <si>
    <t>393599</t>
  </si>
  <si>
    <t>1066766</t>
  </si>
  <si>
    <t>1068414</t>
  </si>
  <si>
    <t>556833</t>
  </si>
  <si>
    <t>1007146</t>
  </si>
  <si>
    <t>1023099</t>
  </si>
  <si>
    <t>11728187</t>
  </si>
  <si>
    <t>13462249</t>
  </si>
  <si>
    <t>13462445</t>
  </si>
  <si>
    <t>13462868</t>
  </si>
  <si>
    <t>13462869</t>
  </si>
  <si>
    <t>13462870</t>
  </si>
  <si>
    <t>13462871</t>
  </si>
  <si>
    <t>13462872</t>
  </si>
  <si>
    <t>13462873</t>
  </si>
  <si>
    <t>13462874</t>
  </si>
  <si>
    <t>13462875</t>
  </si>
  <si>
    <t>13590592</t>
  </si>
  <si>
    <t>13590637</t>
  </si>
  <si>
    <t>13649546</t>
  </si>
  <si>
    <t>13822927</t>
  </si>
  <si>
    <t>13822928</t>
  </si>
  <si>
    <t>14547146</t>
  </si>
  <si>
    <t>15119061</t>
  </si>
  <si>
    <t>15119104</t>
  </si>
  <si>
    <t>15119727</t>
  </si>
  <si>
    <t>15119803</t>
  </si>
  <si>
    <t>15119894</t>
  </si>
  <si>
    <t>15119910</t>
  </si>
  <si>
    <t>15119980</t>
  </si>
  <si>
    <t>1186626</t>
  </si>
  <si>
    <t>1231863</t>
  </si>
  <si>
    <t>1231864</t>
  </si>
  <si>
    <t>1231865</t>
  </si>
  <si>
    <t>1231868</t>
  </si>
  <si>
    <t>1231869</t>
  </si>
  <si>
    <t>1231874</t>
  </si>
  <si>
    <t>1231911</t>
  </si>
  <si>
    <t>1231912</t>
  </si>
  <si>
    <t>858149</t>
  </si>
  <si>
    <t>958383</t>
  </si>
  <si>
    <t>1152639</t>
  </si>
  <si>
    <t>1152646</t>
  </si>
  <si>
    <t>1152647</t>
  </si>
  <si>
    <t>1152648</t>
  </si>
  <si>
    <t>1152649</t>
  </si>
  <si>
    <t>1152650</t>
  </si>
  <si>
    <t>10510844</t>
  </si>
  <si>
    <t>954031</t>
  </si>
  <si>
    <t>1174043</t>
  </si>
  <si>
    <t>1201413</t>
  </si>
  <si>
    <t>984752</t>
  </si>
  <si>
    <t>12967594</t>
  </si>
  <si>
    <t>12946881</t>
  </si>
  <si>
    <t>685398</t>
  </si>
  <si>
    <t>997754</t>
  </si>
  <si>
    <t>1178248</t>
  </si>
  <si>
    <t>1396274</t>
  </si>
  <si>
    <t>1249914</t>
  </si>
  <si>
    <t>901284</t>
  </si>
  <si>
    <t>13276841</t>
  </si>
  <si>
    <t>1033696</t>
  </si>
  <si>
    <t>1034002</t>
  </si>
  <si>
    <t>1034005</t>
  </si>
  <si>
    <t>1034010</t>
  </si>
  <si>
    <t>1047312</t>
  </si>
  <si>
    <t>1312251</t>
  </si>
  <si>
    <t>400824</t>
  </si>
  <si>
    <t>490822</t>
  </si>
  <si>
    <t>630399</t>
  </si>
  <si>
    <t>1201944</t>
  </si>
  <si>
    <t>1201945</t>
  </si>
  <si>
    <t>200882</t>
  </si>
  <si>
    <t>837715</t>
  </si>
  <si>
    <t>631077</t>
  </si>
  <si>
    <t>4020847</t>
  </si>
  <si>
    <t>12188299</t>
  </si>
  <si>
    <t>1369901</t>
  </si>
  <si>
    <t>1283584</t>
  </si>
  <si>
    <t>1248057</t>
  </si>
  <si>
    <t>1130232</t>
  </si>
  <si>
    <t>753990</t>
  </si>
  <si>
    <t>6245488</t>
  </si>
  <si>
    <t>6245495</t>
  </si>
  <si>
    <t>6245497</t>
  </si>
  <si>
    <t>479826</t>
  </si>
  <si>
    <t>805327</t>
  </si>
  <si>
    <t>957870</t>
  </si>
  <si>
    <t>675378</t>
  </si>
  <si>
    <t>7325950</t>
  </si>
  <si>
    <t>808457</t>
  </si>
  <si>
    <t>1350284</t>
  </si>
  <si>
    <t>1350298</t>
  </si>
  <si>
    <t>1170618</t>
  </si>
  <si>
    <t>1007018</t>
  </si>
  <si>
    <t>1168213</t>
  </si>
  <si>
    <t>1171714</t>
  </si>
  <si>
    <t>940410</t>
  </si>
  <si>
    <t>940429</t>
  </si>
  <si>
    <t>1139685</t>
  </si>
  <si>
    <t>1246809</t>
  </si>
  <si>
    <t>1233259</t>
  </si>
  <si>
    <t>1233261</t>
  </si>
  <si>
    <t>410343</t>
  </si>
  <si>
    <t>410347</t>
  </si>
  <si>
    <t>17568777</t>
  </si>
  <si>
    <t>1389352</t>
  </si>
  <si>
    <t>496949</t>
  </si>
  <si>
    <t>309722</t>
  </si>
  <si>
    <t>1210825</t>
  </si>
  <si>
    <t>1210875</t>
  </si>
  <si>
    <t>1210884</t>
  </si>
  <si>
    <t>1210889</t>
  </si>
  <si>
    <t>984718</t>
  </si>
  <si>
    <t>984719</t>
  </si>
  <si>
    <t>17878884</t>
  </si>
  <si>
    <t>1047322</t>
  </si>
  <si>
    <t>630398</t>
  </si>
  <si>
    <t>1201966</t>
  </si>
  <si>
    <t>1326502</t>
  </si>
  <si>
    <t>12186663</t>
  </si>
  <si>
    <t>1160158</t>
  </si>
  <si>
    <t>1283586</t>
  </si>
  <si>
    <t>1283587</t>
  </si>
  <si>
    <t>1283588</t>
  </si>
  <si>
    <t>1202691</t>
  </si>
  <si>
    <t>1252077</t>
  </si>
  <si>
    <t>678009</t>
  </si>
  <si>
    <t>8031493</t>
  </si>
  <si>
    <t>556992</t>
  </si>
  <si>
    <t>1163847</t>
  </si>
  <si>
    <t>1163848</t>
  </si>
  <si>
    <t>6241449</t>
  </si>
  <si>
    <t>6241465</t>
  </si>
  <si>
    <t>6241499</t>
  </si>
  <si>
    <t>6242354</t>
  </si>
  <si>
    <t>1139689</t>
  </si>
  <si>
    <t>1139695</t>
  </si>
  <si>
    <t>1139700</t>
  </si>
  <si>
    <t>538161</t>
  </si>
  <si>
    <t>805320</t>
  </si>
  <si>
    <t>1003461</t>
  </si>
  <si>
    <t>1003473</t>
  </si>
  <si>
    <t>1003474</t>
  </si>
  <si>
    <t>675239</t>
  </si>
  <si>
    <t>675381</t>
  </si>
  <si>
    <t>16386507</t>
  </si>
  <si>
    <t>1123952</t>
  </si>
  <si>
    <t>1003455</t>
  </si>
  <si>
    <t>1171724</t>
  </si>
  <si>
    <t>1421251</t>
  </si>
  <si>
    <t>1304863</t>
  </si>
  <si>
    <t>1403130</t>
  </si>
  <si>
    <t>1168121</t>
  </si>
  <si>
    <t>5962188</t>
  </si>
  <si>
    <t>5963926</t>
  </si>
  <si>
    <t>13592219</t>
  </si>
  <si>
    <t>13592220</t>
  </si>
  <si>
    <t>13823898</t>
  </si>
  <si>
    <t>14055814</t>
  </si>
  <si>
    <t>17322288</t>
  </si>
  <si>
    <t>17322782</t>
  </si>
  <si>
    <t>17322822</t>
  </si>
  <si>
    <t>17322835</t>
  </si>
  <si>
    <t>17322860</t>
  </si>
  <si>
    <t>17323106</t>
  </si>
  <si>
    <t>17323219</t>
  </si>
  <si>
    <t>17323475</t>
  </si>
  <si>
    <t>17323476</t>
  </si>
  <si>
    <t>17323477</t>
  </si>
  <si>
    <t>17323478</t>
  </si>
  <si>
    <t>17323479</t>
  </si>
  <si>
    <t>17323480</t>
  </si>
  <si>
    <t>17323481</t>
  </si>
  <si>
    <t>17323482</t>
  </si>
  <si>
    <t>17323483</t>
  </si>
  <si>
    <t>17323497</t>
  </si>
  <si>
    <t>17324059</t>
  </si>
  <si>
    <t>1231931</t>
  </si>
  <si>
    <t>1231937</t>
  </si>
  <si>
    <t>1420523</t>
  </si>
  <si>
    <t>1420812</t>
  </si>
  <si>
    <t>17590876</t>
  </si>
  <si>
    <t>1263894</t>
  </si>
  <si>
    <t>1029804</t>
  </si>
  <si>
    <t>1029851</t>
  </si>
  <si>
    <t>1029853</t>
  </si>
  <si>
    <t>1029864</t>
  </si>
  <si>
    <t>1107171</t>
  </si>
  <si>
    <t>1107172</t>
  </si>
  <si>
    <t>1107177</t>
  </si>
  <si>
    <t>5000249</t>
  </si>
  <si>
    <t>685268</t>
  </si>
  <si>
    <t>685328</t>
  </si>
  <si>
    <t>685333</t>
  </si>
  <si>
    <t>997860</t>
  </si>
  <si>
    <t>997885</t>
  </si>
  <si>
    <t>997886</t>
  </si>
  <si>
    <t>997887</t>
  </si>
  <si>
    <t>1290662</t>
  </si>
  <si>
    <t>700412</t>
  </si>
  <si>
    <t>1101206</t>
  </si>
  <si>
    <t>413821</t>
  </si>
  <si>
    <t>1246826</t>
  </si>
  <si>
    <t>410346</t>
  </si>
  <si>
    <t>901289</t>
  </si>
  <si>
    <t>1033686</t>
  </si>
  <si>
    <t>1034036</t>
  </si>
  <si>
    <t>1034037</t>
  </si>
  <si>
    <t>496944</t>
  </si>
  <si>
    <t>496948</t>
  </si>
  <si>
    <t>1208028</t>
  </si>
  <si>
    <t>1208029</t>
  </si>
  <si>
    <t>1210890</t>
  </si>
  <si>
    <t>1210894</t>
  </si>
  <si>
    <t>1210895</t>
  </si>
  <si>
    <t>801535</t>
  </si>
  <si>
    <t>711931</t>
  </si>
  <si>
    <t>1047423</t>
  </si>
  <si>
    <t>400827</t>
  </si>
  <si>
    <t>1201921</t>
  </si>
  <si>
    <t>1201964</t>
  </si>
  <si>
    <t>1223482</t>
  </si>
  <si>
    <t>968062</t>
  </si>
  <si>
    <t>968063</t>
  </si>
  <si>
    <t>968064</t>
  </si>
  <si>
    <t>968065</t>
  </si>
  <si>
    <t>968066</t>
  </si>
  <si>
    <t>968067</t>
  </si>
  <si>
    <t>968068</t>
  </si>
  <si>
    <t>968069</t>
  </si>
  <si>
    <t>968070</t>
  </si>
  <si>
    <t>968071</t>
  </si>
  <si>
    <t>968072</t>
  </si>
  <si>
    <t>968073</t>
  </si>
  <si>
    <t>1210881</t>
  </si>
  <si>
    <t>984270</t>
  </si>
  <si>
    <t>404578</t>
  </si>
  <si>
    <t>1294556</t>
  </si>
  <si>
    <t>1203835</t>
  </si>
  <si>
    <t>1203859</t>
  </si>
  <si>
    <t>CAUSDEV</t>
  </si>
  <si>
    <t>VILLA DE LEYVA</t>
  </si>
  <si>
    <t>NEIVA</t>
  </si>
  <si>
    <t>BUGA</t>
  </si>
  <si>
    <t>SINCELEJO</t>
  </si>
  <si>
    <t>CHIGORODO</t>
  </si>
  <si>
    <t>GIRON</t>
  </si>
  <si>
    <t>EL ESPINAL</t>
  </si>
  <si>
    <t>CRA 71  55 62</t>
  </si>
  <si>
    <t>ITAGUI</t>
  </si>
  <si>
    <t>AGUA DE DIOS</t>
  </si>
  <si>
    <t>ZIPAQUIRA</t>
  </si>
  <si>
    <t>RIOHACHA</t>
  </si>
  <si>
    <t>IBAGUE</t>
  </si>
  <si>
    <t>PALMIRA</t>
  </si>
  <si>
    <t>VELEZ</t>
  </si>
  <si>
    <t>IPIALES</t>
  </si>
  <si>
    <t>ARMENIA</t>
  </si>
  <si>
    <t>DUITAMA</t>
  </si>
  <si>
    <t>MELGAR</t>
  </si>
  <si>
    <t>QUIBDO</t>
  </si>
  <si>
    <t>MOCOA</t>
  </si>
  <si>
    <t>SAN GIL</t>
  </si>
  <si>
    <t>BELLO</t>
  </si>
  <si>
    <t>0193857</t>
  </si>
  <si>
    <t>0193858</t>
  </si>
  <si>
    <t>01339566</t>
  </si>
  <si>
    <t>01163884</t>
  </si>
  <si>
    <t>01163885</t>
  </si>
  <si>
    <t>01297472</t>
  </si>
  <si>
    <t>01025239</t>
  </si>
  <si>
    <t>BOGOTA</t>
  </si>
  <si>
    <t>DIRECCION TESORO NACIONAL</t>
  </si>
  <si>
    <t>MEDELLIN</t>
  </si>
  <si>
    <t>** NO EXISTE CIUDAD</t>
  </si>
  <si>
    <t>BARRANQUILLA</t>
  </si>
  <si>
    <t>YOPAL</t>
  </si>
  <si>
    <t>MANIZALES</t>
  </si>
  <si>
    <t>MONTERIA</t>
  </si>
  <si>
    <t>SANTA MARTA</t>
  </si>
  <si>
    <t>POPAYAN</t>
  </si>
  <si>
    <t>NROCTA</t>
  </si>
  <si>
    <t>NROREC</t>
  </si>
  <si>
    <t>CIUDAD</t>
  </si>
  <si>
    <t>IDENTIF</t>
  </si>
  <si>
    <t>FECCONG</t>
  </si>
  <si>
    <t>NOMPROP</t>
  </si>
  <si>
    <t>TELCONG</t>
  </si>
  <si>
    <t>VALORDEV</t>
  </si>
  <si>
    <t>NROCHEQ</t>
  </si>
  <si>
    <t>VREFEC</t>
  </si>
  <si>
    <t>VRCHEQOFC</t>
  </si>
  <si>
    <t>VRCHEQOTR</t>
  </si>
  <si>
    <t>VRTOT</t>
  </si>
  <si>
    <t>CODRENT</t>
  </si>
  <si>
    <t>SIBATE</t>
  </si>
  <si>
    <t>PAMPLONA</t>
  </si>
  <si>
    <t>SAN JOSE DEL GUAVIAR</t>
  </si>
  <si>
    <t>GRANADA</t>
  </si>
  <si>
    <t>PASTO</t>
  </si>
  <si>
    <t>ACACIAS</t>
  </si>
  <si>
    <t>PAIPA</t>
  </si>
  <si>
    <t>01007038</t>
  </si>
  <si>
    <t>01007145</t>
  </si>
  <si>
    <t>01007159</t>
  </si>
  <si>
    <t>0675286</t>
  </si>
  <si>
    <t>01065637</t>
  </si>
  <si>
    <t>01243643</t>
  </si>
  <si>
    <t>01253296</t>
  </si>
  <si>
    <t>13458434</t>
  </si>
  <si>
    <t>13644779</t>
  </si>
  <si>
    <t>13644793</t>
  </si>
  <si>
    <t>13644794</t>
  </si>
  <si>
    <t>13645005</t>
  </si>
  <si>
    <t>13645011</t>
  </si>
  <si>
    <t>13645093</t>
  </si>
  <si>
    <t>13645129</t>
  </si>
  <si>
    <t>13645232</t>
  </si>
  <si>
    <t>13645241</t>
  </si>
  <si>
    <t>01420580</t>
  </si>
  <si>
    <t>01112204</t>
  </si>
  <si>
    <t>0997831</t>
  </si>
  <si>
    <t>0986663</t>
  </si>
  <si>
    <t>0896860</t>
  </si>
  <si>
    <t>01396253</t>
  </si>
  <si>
    <t>079871</t>
  </si>
  <si>
    <t>0502081</t>
  </si>
  <si>
    <t>13751210</t>
  </si>
  <si>
    <t>13751358</t>
  </si>
  <si>
    <t>13751359</t>
  </si>
  <si>
    <t>01077883</t>
  </si>
  <si>
    <t>1869450</t>
  </si>
  <si>
    <t>0807394</t>
  </si>
  <si>
    <t>01033548</t>
  </si>
  <si>
    <t>0624228</t>
  </si>
  <si>
    <t>01209174</t>
  </si>
  <si>
    <t>01209175</t>
  </si>
  <si>
    <t>01209178</t>
  </si>
  <si>
    <t>01209179</t>
  </si>
  <si>
    <t>01209180</t>
  </si>
  <si>
    <t>0571470</t>
  </si>
  <si>
    <t>0631096</t>
  </si>
  <si>
    <t>0632531</t>
  </si>
  <si>
    <t>11355243</t>
  </si>
  <si>
    <t>0193856</t>
  </si>
  <si>
    <t>01169630</t>
  </si>
  <si>
    <t>01169631</t>
  </si>
  <si>
    <t>01171690</t>
  </si>
  <si>
    <t>01171946</t>
  </si>
  <si>
    <t>01198972</t>
  </si>
  <si>
    <t>01254186</t>
  </si>
  <si>
    <t>01256962</t>
  </si>
  <si>
    <t>01320508</t>
  </si>
  <si>
    <t>13644038</t>
  </si>
  <si>
    <t>13644082</t>
  </si>
  <si>
    <t>13645257</t>
  </si>
  <si>
    <t>13645260</t>
  </si>
  <si>
    <t>13645483</t>
  </si>
  <si>
    <t>13645484</t>
  </si>
  <si>
    <t>13645485</t>
  </si>
  <si>
    <t>01345077</t>
  </si>
  <si>
    <t>01395944</t>
  </si>
  <si>
    <t>0980543</t>
  </si>
  <si>
    <t>01174077</t>
  </si>
  <si>
    <t>0374487</t>
  </si>
  <si>
    <t>0980614</t>
  </si>
  <si>
    <t>0980615</t>
  </si>
  <si>
    <t>0980616</t>
  </si>
  <si>
    <t>0980618</t>
  </si>
  <si>
    <t>0980620</t>
  </si>
  <si>
    <t>0980621</t>
  </si>
  <si>
    <t>0980622</t>
  </si>
  <si>
    <t>0997834</t>
  </si>
  <si>
    <t>0826541</t>
  </si>
  <si>
    <t>0896864</t>
  </si>
  <si>
    <t>01247794</t>
  </si>
  <si>
    <t>01304277</t>
  </si>
  <si>
    <t>079872</t>
  </si>
  <si>
    <t>01033496</t>
  </si>
  <si>
    <t>01033551</t>
  </si>
  <si>
    <t>01208084</t>
  </si>
  <si>
    <t>01208087</t>
  </si>
  <si>
    <t>01175778</t>
  </si>
  <si>
    <t>01190625</t>
  </si>
  <si>
    <t>01190649</t>
  </si>
  <si>
    <t>01224238</t>
  </si>
  <si>
    <t>0800053</t>
  </si>
  <si>
    <t>0417494</t>
  </si>
  <si>
    <t>0492753</t>
  </si>
  <si>
    <t>01285290</t>
  </si>
  <si>
    <t>01215241</t>
  </si>
  <si>
    <t>SOCORRO</t>
  </si>
  <si>
    <t>VILLAVICENCIO</t>
  </si>
  <si>
    <t>TUMACO</t>
  </si>
  <si>
    <t>CUCUTA</t>
  </si>
  <si>
    <t>VALLEDUPAR</t>
  </si>
  <si>
    <t>GIRARDOT</t>
  </si>
  <si>
    <t>SAN ANDRES - ISLAS</t>
  </si>
  <si>
    <t>CARTAGENA</t>
  </si>
  <si>
    <t>FACATATIVA</t>
  </si>
  <si>
    <t>LA DORADA</t>
  </si>
  <si>
    <t>7SINCELEJO</t>
  </si>
  <si>
    <t>4ARAUCA</t>
  </si>
  <si>
    <t>5BUCARAMANGA</t>
  </si>
  <si>
    <t>6BUCARAMANGA</t>
  </si>
  <si>
    <t>3PEREIRA</t>
  </si>
  <si>
    <t>9PEREIRA</t>
  </si>
  <si>
    <t>8RIOHACHA</t>
  </si>
  <si>
    <t>0RIOHACHA</t>
  </si>
  <si>
    <t>5SANTA MARTA</t>
  </si>
  <si>
    <t>8SANTA MARTA</t>
  </si>
  <si>
    <t>4HONDA</t>
  </si>
  <si>
    <t>5NEIVA</t>
  </si>
  <si>
    <t>3MONTERIA</t>
  </si>
  <si>
    <t>8MONTERIA</t>
  </si>
  <si>
    <t>4VALLEDUPAR</t>
  </si>
  <si>
    <t>7VALLEDUPAR</t>
  </si>
  <si>
    <t>5POPAYAN</t>
  </si>
  <si>
    <t>5MANIZALES</t>
  </si>
  <si>
    <t>5CARTAGENA</t>
  </si>
  <si>
    <t>7CARTAGENA</t>
  </si>
  <si>
    <t>2CARTAGENA</t>
  </si>
  <si>
    <t>5BARRANQUILLA</t>
  </si>
  <si>
    <t>7MEDELLIN</t>
  </si>
  <si>
    <t>8RIONEGRO</t>
  </si>
  <si>
    <t>9BUENAVENTURA</t>
  </si>
  <si>
    <t>0PEREIRA</t>
  </si>
  <si>
    <t>5PEREIRA</t>
  </si>
  <si>
    <t>2PEREIRA</t>
  </si>
  <si>
    <t>1SANTA MARTA</t>
  </si>
  <si>
    <t>4SANTA MARTA</t>
  </si>
  <si>
    <t>4POPAYAN</t>
  </si>
  <si>
    <t>8MANIZALES</t>
  </si>
  <si>
    <t>4TUNJA</t>
  </si>
  <si>
    <t>4** NO EXISTE CIUDAD</t>
  </si>
  <si>
    <t>3ITAGUI</t>
  </si>
  <si>
    <t>1MEDELLIN</t>
  </si>
  <si>
    <t>2003/05/02</t>
  </si>
  <si>
    <t>2003/05/05</t>
  </si>
  <si>
    <t>2003/05/06</t>
  </si>
  <si>
    <t>2003/05/07</t>
  </si>
  <si>
    <t>2003/05/08</t>
  </si>
  <si>
    <t>2003/05/09</t>
  </si>
  <si>
    <t>2003/05/12</t>
  </si>
  <si>
    <t>2003/05/13</t>
  </si>
  <si>
    <t>2003/05/14</t>
  </si>
  <si>
    <t>2003/05/15</t>
  </si>
  <si>
    <t>2003/05/16</t>
  </si>
  <si>
    <t>2003/05/19</t>
  </si>
  <si>
    <t>2003/05/20</t>
  </si>
  <si>
    <t>2003/05/21</t>
  </si>
  <si>
    <t>2003/05/22</t>
  </si>
  <si>
    <t>2003/05/23</t>
  </si>
  <si>
    <t>2003/05/26</t>
  </si>
  <si>
    <t>2003/05/27</t>
  </si>
  <si>
    <t>2003/05/28</t>
  </si>
  <si>
    <t>2003/05/29</t>
  </si>
  <si>
    <t>2003/05/30</t>
  </si>
  <si>
    <t>2003/01/02</t>
  </si>
  <si>
    <t>2003/01/03</t>
  </si>
  <si>
    <t>2003/01/07</t>
  </si>
  <si>
    <t>2003/01/08</t>
  </si>
  <si>
    <t>2003/01/09</t>
  </si>
  <si>
    <t>2003/01/10</t>
  </si>
  <si>
    <t>2003/01/13</t>
  </si>
  <si>
    <t>2003/01/14</t>
  </si>
  <si>
    <t>2003/01/15</t>
  </si>
  <si>
    <t>2003/01/16</t>
  </si>
  <si>
    <t>2003/01/17</t>
  </si>
  <si>
    <t>2003/01/20</t>
  </si>
  <si>
    <t>2003/01/21</t>
  </si>
  <si>
    <t>2003/01/22</t>
  </si>
  <si>
    <t>2003/01/23</t>
  </si>
  <si>
    <t>2003/01/24</t>
  </si>
  <si>
    <t>2003/01/27</t>
  </si>
  <si>
    <t>2003/01/28</t>
  </si>
  <si>
    <t>2003/01/29</t>
  </si>
  <si>
    <t>PUERTO BOYACA</t>
  </si>
  <si>
    <t>SOGAMOSO</t>
  </si>
  <si>
    <t>CARTAGO</t>
  </si>
  <si>
    <t>TULUA</t>
  </si>
  <si>
    <t>MALAGA</t>
  </si>
  <si>
    <t>01025248</t>
  </si>
  <si>
    <t>01168190</t>
  </si>
  <si>
    <t>0675285</t>
  </si>
  <si>
    <t>01168006</t>
  </si>
  <si>
    <t>01168200</t>
  </si>
  <si>
    <t>06514420</t>
  </si>
  <si>
    <t>01169624</t>
  </si>
  <si>
    <t>01169625</t>
  </si>
  <si>
    <t>PEREIRA</t>
  </si>
  <si>
    <t>CALI</t>
  </si>
  <si>
    <t>BUENAVENTURA</t>
  </si>
  <si>
    <t>ARAUCA</t>
  </si>
  <si>
    <t>CAREPA</t>
  </si>
  <si>
    <t>MOMPOX</t>
  </si>
  <si>
    <t>TUNJA</t>
  </si>
  <si>
    <t>BUCARAMANGA</t>
  </si>
  <si>
    <t>2YOPAL</t>
  </si>
  <si>
    <t>7TUNJA</t>
  </si>
  <si>
    <t>6TUNJA</t>
  </si>
  <si>
    <t>RIONEGRO</t>
  </si>
  <si>
    <t>ENVIGADO</t>
  </si>
  <si>
    <t>BARRANCABERMEJA</t>
  </si>
  <si>
    <t>4BOGOTA</t>
  </si>
  <si>
    <t>3SINCELEJO</t>
  </si>
  <si>
    <t>6BUENAVENTURA</t>
  </si>
  <si>
    <t>8BUENAVENTURA</t>
  </si>
  <si>
    <t>2** NO EXISTE CIUDAD</t>
  </si>
  <si>
    <t>9BUCARAMANGA</t>
  </si>
  <si>
    <t>2RIOHACHA</t>
  </si>
  <si>
    <t>7SANTA MARTA</t>
  </si>
  <si>
    <t>7NEIVA</t>
  </si>
  <si>
    <t>3NEIVA</t>
  </si>
  <si>
    <t>1** NO EXISTE CIUDAD</t>
  </si>
  <si>
    <t>9** NO EXISTE CIUDAD</t>
  </si>
  <si>
    <t>9VALLEDUPAR</t>
  </si>
  <si>
    <t>7POPAYAN</t>
  </si>
  <si>
    <t>6POPAYAN</t>
  </si>
  <si>
    <t>3MANIZALES</t>
  </si>
  <si>
    <t>0MANIZALES</t>
  </si>
  <si>
    <t>6CARTAGENA</t>
  </si>
  <si>
    <t>5MEDELLIN</t>
  </si>
  <si>
    <t>7** NO EXISTE CIUDAD</t>
  </si>
  <si>
    <t>9SINCELEJO</t>
  </si>
  <si>
    <t>7SAN ANDRES - ISLAS</t>
  </si>
  <si>
    <t>5ARAUCA</t>
  </si>
  <si>
    <t>5BUENAVENTURA</t>
  </si>
  <si>
    <t>2003/01/30</t>
  </si>
  <si>
    <t>2003/01/31</t>
  </si>
  <si>
    <t>2003/03/03</t>
  </si>
  <si>
    <t>2003/03/04</t>
  </si>
  <si>
    <t>2003/03/05</t>
  </si>
  <si>
    <t>2003/03/06</t>
  </si>
  <si>
    <t>2003/03/07</t>
  </si>
  <si>
    <t>2003/03/10</t>
  </si>
  <si>
    <t>2003/03/11</t>
  </si>
  <si>
    <t>2003/03/12</t>
  </si>
  <si>
    <t>2003/03/13</t>
  </si>
  <si>
    <t>2003/03/14</t>
  </si>
  <si>
    <t>2003/03/17</t>
  </si>
  <si>
    <t>2003/03/18</t>
  </si>
  <si>
    <t>2003/03/19</t>
  </si>
  <si>
    <t>2003/03/20</t>
  </si>
  <si>
    <t>2003/03/21</t>
  </si>
  <si>
    <t>2003/03/25</t>
  </si>
  <si>
    <t>2003/03/26</t>
  </si>
  <si>
    <t>2003/03/27</t>
  </si>
  <si>
    <t>2003/03/28</t>
  </si>
  <si>
    <t>2003/03/31</t>
  </si>
  <si>
    <t>2003/02/03</t>
  </si>
  <si>
    <t>2003/02/04</t>
  </si>
  <si>
    <t>2003/02/05</t>
  </si>
  <si>
    <t>2003/02/06</t>
  </si>
  <si>
    <t>2003/02/07</t>
  </si>
  <si>
    <t>2003/02/10</t>
  </si>
  <si>
    <t>2003/02/11</t>
  </si>
  <si>
    <t>2003/02/12</t>
  </si>
  <si>
    <t>2003/02/13</t>
  </si>
  <si>
    <t>2003/02/14</t>
  </si>
  <si>
    <t>2003/02/17</t>
  </si>
  <si>
    <t>2003/02/18</t>
  </si>
  <si>
    <t>2003/02/19</t>
  </si>
  <si>
    <t>2003/02/20</t>
  </si>
  <si>
    <t>2003/02/21</t>
  </si>
  <si>
    <t>2003/02/24</t>
  </si>
  <si>
    <t>2003/02/25</t>
  </si>
  <si>
    <t>2003/02/26</t>
  </si>
  <si>
    <t>2003/02/27</t>
  </si>
  <si>
    <t>2003/02/28</t>
  </si>
  <si>
    <t>2003/04/01</t>
  </si>
  <si>
    <t>2003/04/02</t>
  </si>
  <si>
    <t>2003/04/03</t>
  </si>
  <si>
    <t>2003/04/04</t>
  </si>
  <si>
    <t>2003/04/07</t>
  </si>
  <si>
    <t>2003/04/08</t>
  </si>
  <si>
    <t>2003/04/09</t>
  </si>
  <si>
    <t>2003/04/10</t>
  </si>
  <si>
    <t>2003/04/11</t>
  </si>
  <si>
    <t>2003/04/14</t>
  </si>
  <si>
    <t>2003/04/15</t>
  </si>
  <si>
    <t>2003/04/16</t>
  </si>
  <si>
    <t>2003/04/21</t>
  </si>
  <si>
    <t>2003/04/22</t>
  </si>
  <si>
    <t>2003/04/23</t>
  </si>
  <si>
    <t>2003/04/24</t>
  </si>
  <si>
    <t>2003/04/25</t>
  </si>
  <si>
    <t>2003/04/28</t>
  </si>
  <si>
    <t>2003/04/29</t>
  </si>
  <si>
    <t>2003/04/30</t>
  </si>
  <si>
    <t>TOCAIMA</t>
  </si>
  <si>
    <t>3TULUA</t>
  </si>
  <si>
    <t>9PALMIRA</t>
  </si>
  <si>
    <t>3BUENAVENTURA</t>
  </si>
  <si>
    <t>2NEIVA</t>
  </si>
  <si>
    <t>1NEIVA</t>
  </si>
  <si>
    <t>9NEIVA</t>
  </si>
  <si>
    <t>8NEIVA</t>
  </si>
  <si>
    <t>0NEIVA</t>
  </si>
  <si>
    <t>5ZIPAQUIRA</t>
  </si>
  <si>
    <t>1TUNJA</t>
  </si>
  <si>
    <t>01202697</t>
  </si>
  <si>
    <t>01292074</t>
  </si>
  <si>
    <t>01253347</t>
  </si>
  <si>
    <t>01253348</t>
  </si>
  <si>
    <t>0753960</t>
  </si>
  <si>
    <t>01174099</t>
  </si>
  <si>
    <t>01174173</t>
  </si>
  <si>
    <t>01345060</t>
  </si>
  <si>
    <t>01345061</t>
  </si>
  <si>
    <t>01345075</t>
  </si>
  <si>
    <t>0553914</t>
  </si>
  <si>
    <t>0927941</t>
  </si>
  <si>
    <t>01003285</t>
  </si>
  <si>
    <t>01003288</t>
  </si>
  <si>
    <t>0675293</t>
  </si>
  <si>
    <t>01297470</t>
  </si>
  <si>
    <t>01156657</t>
  </si>
  <si>
    <t>07421353</t>
  </si>
  <si>
    <t>12688987</t>
  </si>
  <si>
    <t>01152757</t>
  </si>
  <si>
    <t>11725400</t>
  </si>
  <si>
    <t>01188176</t>
  </si>
  <si>
    <t>01023096</t>
  </si>
  <si>
    <t>01208442</t>
  </si>
  <si>
    <t>01241652</t>
  </si>
  <si>
    <t>0930326</t>
  </si>
  <si>
    <t>0941887</t>
  </si>
  <si>
    <t>0941888</t>
  </si>
  <si>
    <t>0941889</t>
  </si>
  <si>
    <t>0941890</t>
  </si>
  <si>
    <t>0941891</t>
  </si>
  <si>
    <t>0941892</t>
  </si>
  <si>
    <t>0230602</t>
  </si>
  <si>
    <t>0230603</t>
  </si>
  <si>
    <t>0230623</t>
  </si>
  <si>
    <t>01202508</t>
  </si>
  <si>
    <t>01202509</t>
  </si>
  <si>
    <t>01202510</t>
  </si>
  <si>
    <t>01202511</t>
  </si>
  <si>
    <t>01202512</t>
  </si>
  <si>
    <t>01254229</t>
  </si>
  <si>
    <t>01254230</t>
  </si>
  <si>
    <t>13463158</t>
  </si>
  <si>
    <t>13463209</t>
  </si>
  <si>
    <t>13463331</t>
  </si>
  <si>
    <t>13463537</t>
  </si>
  <si>
    <t>13463539</t>
  </si>
  <si>
    <t>13824000</t>
  </si>
  <si>
    <t>01155229</t>
  </si>
  <si>
    <t>01155231</t>
  </si>
  <si>
    <t>01155241</t>
  </si>
  <si>
    <t>0858147</t>
  </si>
  <si>
    <t>0858205</t>
  </si>
  <si>
    <t>0244515</t>
  </si>
  <si>
    <t>0244516</t>
  </si>
  <si>
    <t>0668496</t>
  </si>
  <si>
    <t>1206470</t>
  </si>
  <si>
    <t>0987097</t>
  </si>
  <si>
    <t>0989377</t>
  </si>
  <si>
    <t>0826544</t>
  </si>
  <si>
    <t>0362929</t>
  </si>
  <si>
    <t>01041996</t>
  </si>
  <si>
    <t>01074510</t>
  </si>
  <si>
    <t>0956217</t>
  </si>
  <si>
    <t>0321940</t>
  </si>
  <si>
    <t>0120912</t>
  </si>
  <si>
    <t>01209141</t>
  </si>
  <si>
    <t>01209144</t>
  </si>
  <si>
    <t>01209145</t>
  </si>
  <si>
    <t>0560875</t>
  </si>
  <si>
    <t>01223468</t>
  </si>
  <si>
    <t>01387477</t>
  </si>
  <si>
    <t>0396165</t>
  </si>
  <si>
    <t>11356169</t>
  </si>
  <si>
    <t>01145479</t>
  </si>
  <si>
    <t>0752066</t>
  </si>
  <si>
    <t>01251804</t>
  </si>
  <si>
    <t>01003321</t>
  </si>
  <si>
    <t>0553910</t>
  </si>
  <si>
    <t>01157760</t>
  </si>
  <si>
    <t>0675263</t>
  </si>
  <si>
    <t>01156614</t>
  </si>
  <si>
    <t>0762474</t>
  </si>
  <si>
    <t>01025285</t>
  </si>
  <si>
    <t>01168034</t>
  </si>
  <si>
    <t>01171710</t>
  </si>
  <si>
    <t>01241666</t>
  </si>
  <si>
    <t>0846722</t>
  </si>
  <si>
    <t>01256953</t>
  </si>
  <si>
    <t>01321284</t>
  </si>
  <si>
    <t>01085132</t>
  </si>
  <si>
    <t>01244135</t>
  </si>
  <si>
    <t>09213172</t>
  </si>
  <si>
    <t>1692350</t>
  </si>
  <si>
    <t>1692351</t>
  </si>
  <si>
    <t>1692352</t>
  </si>
  <si>
    <t>1692382</t>
  </si>
  <si>
    <t>1692384</t>
  </si>
  <si>
    <t>1692385</t>
  </si>
  <si>
    <t>13463364</t>
  </si>
  <si>
    <t>13463408</t>
  </si>
  <si>
    <t>13463448</t>
  </si>
  <si>
    <t>13463496</t>
  </si>
  <si>
    <t>9MOCOA</t>
  </si>
  <si>
    <t>5MOCOA</t>
  </si>
  <si>
    <t>0CALI</t>
  </si>
  <si>
    <t>1CALI</t>
  </si>
  <si>
    <t>3CALI</t>
  </si>
  <si>
    <t>2CALI</t>
  </si>
  <si>
    <t>9CALI</t>
  </si>
  <si>
    <t>8CALI</t>
  </si>
  <si>
    <t>7CALI</t>
  </si>
  <si>
    <t>6CALI</t>
  </si>
  <si>
    <t>5CALI</t>
  </si>
  <si>
    <t>4CALI</t>
  </si>
  <si>
    <t>2BUENAVENTURA</t>
  </si>
  <si>
    <t>4BUENAVENTURA</t>
  </si>
  <si>
    <t>1BUENAVENTURA</t>
  </si>
  <si>
    <t>7BUENAVENTURA</t>
  </si>
  <si>
    <t>8BUCARAMANGA</t>
  </si>
  <si>
    <t>4BUCARAMANGA</t>
  </si>
  <si>
    <t>7PEREIRA</t>
  </si>
  <si>
    <t>6PEREIRA</t>
  </si>
  <si>
    <t>9SANTA MARTA</t>
  </si>
  <si>
    <t>6NEIVA</t>
  </si>
  <si>
    <t>6VALLEDUPAR</t>
  </si>
  <si>
    <t>1POPAYAN</t>
  </si>
  <si>
    <t>6MANIZALES</t>
  </si>
  <si>
    <t>2MANIZALES</t>
  </si>
  <si>
    <t>5TUNJA</t>
  </si>
  <si>
    <t>0TUNJA</t>
  </si>
  <si>
    <t>3MEDELLIN</t>
  </si>
  <si>
    <t>7BOGOTA</t>
  </si>
  <si>
    <t>1BOGOTA</t>
  </si>
  <si>
    <t>9BOGOTA</t>
  </si>
  <si>
    <t>3BOGOTA</t>
  </si>
  <si>
    <t>2BOGOTA</t>
  </si>
  <si>
    <t>8BOGOTA</t>
  </si>
  <si>
    <t>5BOGOTA</t>
  </si>
  <si>
    <t>9CARTAGENA</t>
  </si>
  <si>
    <t>0BARRANQUILLA</t>
  </si>
  <si>
    <t>8BARRANQUILLA</t>
  </si>
  <si>
    <t>2MEDELLIN</t>
  </si>
  <si>
    <t>2TUNJA</t>
  </si>
  <si>
    <t>9TUNJA</t>
  </si>
  <si>
    <t>9MEDELLIN</t>
  </si>
  <si>
    <t>13463789</t>
  </si>
  <si>
    <t>13463864</t>
  </si>
  <si>
    <t>13463901</t>
  </si>
  <si>
    <t>01155230</t>
  </si>
  <si>
    <t>01155234</t>
  </si>
  <si>
    <t>01155235</t>
  </si>
  <si>
    <t>01155237</t>
  </si>
  <si>
    <t>0958252</t>
  </si>
  <si>
    <t>0958257</t>
  </si>
  <si>
    <t>0958258</t>
  </si>
  <si>
    <t>0958260</t>
  </si>
  <si>
    <t>01174124</t>
  </si>
  <si>
    <t>01105860</t>
  </si>
  <si>
    <t>01420764</t>
  </si>
  <si>
    <t>01111234</t>
  </si>
  <si>
    <t>01111235</t>
  </si>
  <si>
    <t>01111237</t>
  </si>
  <si>
    <t>01290642</t>
  </si>
  <si>
    <t>01290645</t>
  </si>
  <si>
    <t>01115797</t>
  </si>
  <si>
    <t>01396251</t>
  </si>
  <si>
    <t>01247927</t>
  </si>
  <si>
    <t>01056502</t>
  </si>
  <si>
    <t>01381490</t>
  </si>
  <si>
    <t>079833</t>
  </si>
  <si>
    <t>079834</t>
  </si>
  <si>
    <t>0899897</t>
  </si>
  <si>
    <t>12215553</t>
  </si>
  <si>
    <t>13750698</t>
  </si>
  <si>
    <t>01077838</t>
  </si>
  <si>
    <t>0664508</t>
  </si>
  <si>
    <t>01033506</t>
  </si>
  <si>
    <t>0495777</t>
  </si>
  <si>
    <t>14168628</t>
  </si>
  <si>
    <t>14168639</t>
  </si>
  <si>
    <t>0878311</t>
  </si>
  <si>
    <t>01205500</t>
  </si>
  <si>
    <t>01209157</t>
  </si>
  <si>
    <t>01209159</t>
  </si>
  <si>
    <t>01209164</t>
  </si>
  <si>
    <t>01209167</t>
  </si>
  <si>
    <t>01208957</t>
  </si>
  <si>
    <t>0400586</t>
  </si>
  <si>
    <t>0400893</t>
  </si>
  <si>
    <t>0400918</t>
  </si>
  <si>
    <t>01223478</t>
  </si>
  <si>
    <t>01224201</t>
  </si>
  <si>
    <t>0800057</t>
  </si>
  <si>
    <t>0800060</t>
  </si>
  <si>
    <t>0800065</t>
  </si>
  <si>
    <t>0800068</t>
  </si>
  <si>
    <t>0607020</t>
  </si>
  <si>
    <t>0417498</t>
  </si>
  <si>
    <t>0492622</t>
  </si>
  <si>
    <t>0571468</t>
  </si>
  <si>
    <t>0571469</t>
  </si>
  <si>
    <t>0404664</t>
  </si>
  <si>
    <t>0233208</t>
  </si>
  <si>
    <t>0233209</t>
  </si>
  <si>
    <t>0233211</t>
  </si>
  <si>
    <t>0233212</t>
  </si>
  <si>
    <t>0233213</t>
  </si>
  <si>
    <t>0233214</t>
  </si>
  <si>
    <t>0233215</t>
  </si>
  <si>
    <t>0233217</t>
  </si>
  <si>
    <t>0233219</t>
  </si>
  <si>
    <t>0233221</t>
  </si>
  <si>
    <t>0233222</t>
  </si>
  <si>
    <t>01134618</t>
  </si>
  <si>
    <t>01202537</t>
  </si>
  <si>
    <t>0567444</t>
  </si>
  <si>
    <t>0753961</t>
  </si>
  <si>
    <t>0808497</t>
  </si>
  <si>
    <t>0775221</t>
  </si>
  <si>
    <t>1553786</t>
  </si>
  <si>
    <t>01163882</t>
  </si>
  <si>
    <t>01163883</t>
  </si>
  <si>
    <t>01163890</t>
  </si>
  <si>
    <t>01163932</t>
  </si>
  <si>
    <t>01003287</t>
  </si>
  <si>
    <t>0675283</t>
  </si>
  <si>
    <t>0675318</t>
  </si>
  <si>
    <t>01144375</t>
  </si>
  <si>
    <t>01144376</t>
  </si>
  <si>
    <t>01188162</t>
  </si>
  <si>
    <t>01168151</t>
  </si>
  <si>
    <t>01168174</t>
  </si>
  <si>
    <t>01168191</t>
  </si>
  <si>
    <t>01168195</t>
  </si>
  <si>
    <t>01168196</t>
  </si>
  <si>
    <t>01256955</t>
  </si>
  <si>
    <t>01256957</t>
  </si>
  <si>
    <t>01256960</t>
  </si>
  <si>
    <t>6BOGOTA</t>
  </si>
  <si>
    <t>8CARTAGO</t>
  </si>
  <si>
    <t>3CARTAGENA</t>
  </si>
  <si>
    <t>8CARTAGENA</t>
  </si>
  <si>
    <t>9BARRANQUILLA</t>
  </si>
  <si>
    <t>7BARRANQUILLA</t>
  </si>
  <si>
    <t>2BARRANQUILLA</t>
  </si>
  <si>
    <t>1BARRANQUILLA</t>
  </si>
  <si>
    <t>4BARRANQUILLA</t>
  </si>
  <si>
    <t>3BARRANQUILLA</t>
  </si>
  <si>
    <t>4MEDELLIN</t>
  </si>
  <si>
    <t>6ENVIGADO</t>
  </si>
  <si>
    <t>2ENVIGADO</t>
  </si>
  <si>
    <t>FOMEQUE</t>
  </si>
  <si>
    <t>0BOGOTA</t>
  </si>
  <si>
    <t>PITALITO</t>
  </si>
  <si>
    <t>TERCERO</t>
  </si>
  <si>
    <t>SEC PRESUP</t>
  </si>
  <si>
    <t>1301DT</t>
  </si>
  <si>
    <t>SEC PTAL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</si>
</sst>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1" formatCode="_(* #,##0.00_);_(* \(#,##0.00\);_(* &quot;-&quot;??_);_(@_)"/>
  </numFmts>
  <fonts count="8" x14ac:knownFonts="1">
    <font>
      <sz val="8"/>
      <name val="Arial"/>
    </font>
    <font>
      <sz val="8"/>
      <name val="Arial"/>
    </font>
    <font>
      <sz val="8"/>
      <name val="Arial"/>
    </font>
    <font>
      <b/>
      <sz val="8"/>
      <name val="Arial"/>
      <family val="2"/>
    </font>
    <font>
      <sz val="8"/>
      <color indexed="10"/>
      <name val="Arial"/>
    </font>
    <font>
      <sz val="8"/>
      <color indexed="81"/>
      <name val="Tahoma"/>
    </font>
    <font>
      <b/>
      <sz val="8"/>
      <color indexed="81"/>
      <name val="Tahoma"/>
    </font>
    <font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71" fontId="2" fillId="0" borderId="0" applyFont="0" applyFill="0" applyBorder="0" applyAlignment="0" applyProtection="0"/>
    <xf numFmtId="0" fontId="1" fillId="0" borderId="0"/>
    <xf numFmtId="0" fontId="1" fillId="0" borderId="0"/>
  </cellStyleXfs>
  <cellXfs count="44">
    <xf numFmtId="0" fontId="0" fillId="0" borderId="0" xfId="0"/>
    <xf numFmtId="1" fontId="3" fillId="0" borderId="0" xfId="2" applyNumberFormat="1" applyFont="1" applyFill="1" applyAlignment="1">
      <alignment horizontal="center"/>
    </xf>
    <xf numFmtId="4" fontId="0" fillId="0" borderId="0" xfId="0" applyNumberFormat="1"/>
    <xf numFmtId="0" fontId="3" fillId="0" borderId="0" xfId="2" applyNumberFormat="1" applyFont="1" applyFill="1" applyAlignment="1">
      <alignment horizontal="center"/>
    </xf>
    <xf numFmtId="0" fontId="0" fillId="0" borderId="0" xfId="0" applyNumberFormat="1"/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" fontId="3" fillId="0" borderId="0" xfId="2" applyNumberFormat="1" applyFont="1" applyFill="1" applyAlignment="1">
      <alignment horizontal="center"/>
    </xf>
    <xf numFmtId="4" fontId="3" fillId="2" borderId="1" xfId="2" applyNumberFormat="1" applyFont="1" applyFill="1" applyBorder="1" applyAlignment="1">
      <alignment horizontal="center"/>
    </xf>
    <xf numFmtId="4" fontId="3" fillId="0" borderId="0" xfId="1" applyNumberFormat="1" applyFont="1" applyFill="1" applyAlignment="1">
      <alignment horizontal="center"/>
    </xf>
    <xf numFmtId="0" fontId="3" fillId="0" borderId="0" xfId="2" applyFont="1" applyFill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0" xfId="0" applyNumberFormat="1"/>
    <xf numFmtId="1" fontId="3" fillId="0" borderId="0" xfId="0" applyNumberFormat="1" applyFont="1" applyAlignment="1">
      <alignment horizontal="left"/>
    </xf>
    <xf numFmtId="1" fontId="3" fillId="0" borderId="0" xfId="2" applyNumberFormat="1" applyFont="1" applyFill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/>
    <xf numFmtId="4" fontId="1" fillId="0" borderId="0" xfId="0" applyNumberFormat="1" applyFont="1"/>
    <xf numFmtId="1" fontId="3" fillId="0" borderId="0" xfId="0" applyNumberFormat="1" applyFont="1" applyAlignment="1">
      <alignment horizontal="center"/>
    </xf>
    <xf numFmtId="0" fontId="0" fillId="2" borderId="0" xfId="0" applyFill="1" applyAlignment="1">
      <alignment horizontal="left"/>
    </xf>
    <xf numFmtId="0" fontId="0" fillId="2" borderId="0" xfId="0" applyFill="1"/>
    <xf numFmtId="4" fontId="0" fillId="2" borderId="0" xfId="0" applyNumberFormat="1" applyFill="1"/>
    <xf numFmtId="0" fontId="0" fillId="3" borderId="0" xfId="0" applyFill="1"/>
    <xf numFmtId="4" fontId="0" fillId="3" borderId="0" xfId="0" applyNumberFormat="1" applyFill="1"/>
    <xf numFmtId="0" fontId="0" fillId="4" borderId="0" xfId="0" applyFill="1"/>
    <xf numFmtId="0" fontId="0" fillId="4" borderId="0" xfId="0" applyFill="1" applyAlignment="1">
      <alignment horizontal="left"/>
    </xf>
    <xf numFmtId="4" fontId="0" fillId="4" borderId="0" xfId="0" applyNumberFormat="1" applyFill="1"/>
    <xf numFmtId="0" fontId="0" fillId="4" borderId="0" xfId="0" applyFill="1" applyAlignment="1">
      <alignment horizontal="center"/>
    </xf>
    <xf numFmtId="1" fontId="0" fillId="4" borderId="0" xfId="0" applyNumberFormat="1" applyFill="1"/>
    <xf numFmtId="4" fontId="4" fillId="4" borderId="0" xfId="0" applyNumberFormat="1" applyFont="1" applyFill="1"/>
    <xf numFmtId="0" fontId="0" fillId="5" borderId="0" xfId="0" applyFill="1" applyAlignment="1">
      <alignment horizontal="left"/>
    </xf>
    <xf numFmtId="0" fontId="0" fillId="5" borderId="0" xfId="0" applyFill="1"/>
    <xf numFmtId="4" fontId="0" fillId="5" borderId="0" xfId="0" applyNumberFormat="1" applyFill="1"/>
    <xf numFmtId="0" fontId="0" fillId="0" borderId="0" xfId="0" applyAlignment="1">
      <alignment horizontal="right"/>
    </xf>
    <xf numFmtId="0" fontId="0" fillId="5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7" fillId="0" borderId="0" xfId="0" applyNumberFormat="1" applyFont="1"/>
    <xf numFmtId="0" fontId="7" fillId="0" borderId="0" xfId="0" applyFont="1"/>
    <xf numFmtId="0" fontId="1" fillId="0" borderId="0" xfId="3"/>
    <xf numFmtId="1" fontId="3" fillId="0" borderId="0" xfId="1" applyNumberFormat="1" applyFont="1" applyFill="1" applyAlignment="1">
      <alignment horizontal="center"/>
    </xf>
    <xf numFmtId="0" fontId="3" fillId="0" borderId="0" xfId="2" applyNumberFormat="1" applyFont="1" applyFill="1" applyAlignment="1"/>
    <xf numFmtId="0" fontId="0" fillId="0" borderId="0" xfId="0" applyAlignment="1"/>
    <xf numFmtId="0" fontId="7" fillId="0" borderId="0" xfId="0" applyNumberFormat="1" applyFont="1" applyAlignment="1"/>
    <xf numFmtId="0" fontId="1" fillId="0" borderId="0" xfId="3" applyAlignment="1"/>
  </cellXfs>
  <cellStyles count="4">
    <cellStyle name="Millares" xfId="1" builtinId="3"/>
    <cellStyle name="Normal" xfId="0" builtinId="0"/>
    <cellStyle name="Normal_05000024" xfId="2"/>
    <cellStyle name="Normal_numeral_200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408"/>
  <sheetViews>
    <sheetView topLeftCell="A380" workbookViewId="0">
      <selection activeCell="F380" sqref="F1:G65536"/>
    </sheetView>
  </sheetViews>
  <sheetFormatPr baseColWidth="10" defaultRowHeight="11.25" x14ac:dyDescent="0.2"/>
  <cols>
    <col min="3" max="3" width="19.1640625" bestFit="1" customWidth="1"/>
    <col min="4" max="4" width="11.1640625" bestFit="1" customWidth="1"/>
    <col min="5" max="5" width="12.6640625" style="4" customWidth="1"/>
    <col min="7" max="7" width="12.33203125" style="2" bestFit="1" customWidth="1"/>
    <col min="8" max="8" width="15.1640625" style="2" bestFit="1" customWidth="1"/>
    <col min="9" max="9" width="15.33203125" style="2" bestFit="1" customWidth="1"/>
    <col min="10" max="10" width="15.1640625" style="2" bestFit="1" customWidth="1"/>
    <col min="11" max="11" width="16.5" style="2" bestFit="1" customWidth="1"/>
    <col min="12" max="12" width="14.1640625" style="12" customWidth="1"/>
    <col min="13" max="13" width="13.5" style="12" customWidth="1"/>
    <col min="14" max="14" width="12" style="2"/>
    <col min="15" max="15" width="16.33203125" style="2" bestFit="1" customWidth="1"/>
    <col min="16" max="16" width="3" customWidth="1"/>
  </cols>
  <sheetData>
    <row r="1" spans="1:15" s="10" customFormat="1" x14ac:dyDescent="0.2">
      <c r="A1" s="1" t="s">
        <v>601</v>
      </c>
      <c r="B1" s="1" t="s">
        <v>602</v>
      </c>
      <c r="C1" s="1" t="s">
        <v>603</v>
      </c>
      <c r="D1" s="1" t="s">
        <v>604</v>
      </c>
      <c r="E1" s="3" t="s">
        <v>605</v>
      </c>
      <c r="F1" s="1" t="s">
        <v>607</v>
      </c>
      <c r="G1" s="8" t="s">
        <v>609</v>
      </c>
      <c r="H1" s="9" t="s">
        <v>610</v>
      </c>
      <c r="I1" s="9" t="s">
        <v>611</v>
      </c>
      <c r="J1" s="9" t="s">
        <v>612</v>
      </c>
      <c r="K1" s="9" t="s">
        <v>613</v>
      </c>
      <c r="L1" s="39" t="s">
        <v>1176</v>
      </c>
      <c r="M1" s="39" t="s">
        <v>1179</v>
      </c>
      <c r="N1" s="7" t="s">
        <v>614</v>
      </c>
      <c r="O1" s="9" t="s">
        <v>613</v>
      </c>
    </row>
    <row r="2" spans="1:15" x14ac:dyDescent="0.2">
      <c r="A2">
        <v>50000249</v>
      </c>
      <c r="B2">
        <v>1203824</v>
      </c>
      <c r="C2" t="s">
        <v>581</v>
      </c>
      <c r="D2">
        <v>8460000640</v>
      </c>
      <c r="E2" s="6" t="s">
        <v>778</v>
      </c>
      <c r="F2">
        <v>4206471</v>
      </c>
      <c r="G2" s="2">
        <v>0</v>
      </c>
      <c r="H2" s="2">
        <v>0</v>
      </c>
      <c r="I2" s="2">
        <v>0</v>
      </c>
      <c r="J2" s="2">
        <v>4306959.5</v>
      </c>
      <c r="K2" s="2">
        <v>4306959.5</v>
      </c>
      <c r="L2" s="11">
        <f>VLOOKUP(N2,'CODIGOS RENTISTICOS'!$A$2:C1049,2,FALSE)</f>
        <v>11100000</v>
      </c>
      <c r="M2" s="11">
        <f>VLOOKUP(N2,'CODIGOS RENTISTICOS'!$A$2:D3209,3,FALSE)</f>
        <v>150103</v>
      </c>
      <c r="N2">
        <v>27090503</v>
      </c>
      <c r="O2" s="2">
        <v>4306959.5</v>
      </c>
    </row>
    <row r="3" spans="1:15" hidden="1" x14ac:dyDescent="0.2">
      <c r="A3">
        <v>50000249</v>
      </c>
      <c r="B3">
        <v>171450</v>
      </c>
      <c r="C3" t="s">
        <v>563</v>
      </c>
      <c r="D3">
        <v>8001307039</v>
      </c>
      <c r="E3" s="6" t="s">
        <v>778</v>
      </c>
      <c r="F3">
        <v>2282710</v>
      </c>
      <c r="G3" s="2">
        <v>0</v>
      </c>
      <c r="H3" s="2">
        <v>0</v>
      </c>
      <c r="I3" s="2">
        <v>0</v>
      </c>
      <c r="J3" s="2">
        <v>5699812</v>
      </c>
      <c r="K3" s="2">
        <v>5699812</v>
      </c>
      <c r="L3" s="11">
        <f>VLOOKUP(N3,'CODIGOS RENTISTICOS'!$A$2:C294,2,FALSE)</f>
        <v>10500000</v>
      </c>
      <c r="M3" s="11">
        <f>VLOOKUP(N3,'CODIGOS RENTISTICOS'!$A$2:D2454,3,FALSE)</f>
        <v>30101</v>
      </c>
      <c r="N3">
        <v>270901</v>
      </c>
      <c r="O3" s="2">
        <v>5699812</v>
      </c>
    </row>
    <row r="4" spans="1:15" hidden="1" x14ac:dyDescent="0.2">
      <c r="A4">
        <v>50000249</v>
      </c>
      <c r="B4">
        <v>896877</v>
      </c>
      <c r="C4" t="s">
        <v>578</v>
      </c>
      <c r="D4">
        <v>8001326584</v>
      </c>
      <c r="E4" s="6" t="s">
        <v>778</v>
      </c>
      <c r="F4">
        <v>7638034</v>
      </c>
      <c r="G4" s="2">
        <v>0</v>
      </c>
      <c r="H4" s="2">
        <v>0</v>
      </c>
      <c r="I4" s="2">
        <v>5151093.8099999996</v>
      </c>
      <c r="J4" s="2">
        <v>0</v>
      </c>
      <c r="K4" s="2">
        <v>5151093.8099999996</v>
      </c>
      <c r="L4" s="11">
        <f>VLOOKUP(N4,'CODIGOS RENTISTICOS'!$A$2:C270,2,FALSE)</f>
        <v>10500000</v>
      </c>
      <c r="M4" s="11">
        <f>VLOOKUP(N4,'CODIGOS RENTISTICOS'!$A$2:D2430,3,FALSE)</f>
        <v>30101</v>
      </c>
      <c r="N4">
        <v>270901</v>
      </c>
      <c r="O4" s="2">
        <v>5151093.8099999996</v>
      </c>
    </row>
    <row r="5" spans="1:15" hidden="1" x14ac:dyDescent="0.2">
      <c r="A5">
        <v>50000249</v>
      </c>
      <c r="B5">
        <v>9819634</v>
      </c>
      <c r="C5" t="s">
        <v>714</v>
      </c>
      <c r="D5">
        <v>8905047032</v>
      </c>
      <c r="E5" s="6" t="s">
        <v>778</v>
      </c>
      <c r="F5">
        <v>5780104</v>
      </c>
      <c r="G5" s="2">
        <v>0</v>
      </c>
      <c r="H5" s="2">
        <v>1000000</v>
      </c>
      <c r="I5" s="2">
        <v>0</v>
      </c>
      <c r="J5" s="2">
        <v>0</v>
      </c>
      <c r="K5" s="2">
        <v>1000000</v>
      </c>
      <c r="L5" s="11">
        <f>VLOOKUP(N5,'CODIGOS RENTISTICOS'!$A$2:C288,2,FALSE)</f>
        <v>10500000</v>
      </c>
      <c r="M5" s="11">
        <f>VLOOKUP(N5,'CODIGOS RENTISTICOS'!$A$2:D2448,3,FALSE)</f>
        <v>30101</v>
      </c>
      <c r="N5">
        <v>121220</v>
      </c>
      <c r="O5" s="2">
        <v>1000000</v>
      </c>
    </row>
    <row r="6" spans="1:15" x14ac:dyDescent="0.2">
      <c r="A6">
        <v>50000249</v>
      </c>
      <c r="B6">
        <v>340540</v>
      </c>
      <c r="C6" t="s">
        <v>719</v>
      </c>
      <c r="D6">
        <v>8001311793</v>
      </c>
      <c r="E6" s="6" t="s">
        <v>778</v>
      </c>
      <c r="F6">
        <v>8423190</v>
      </c>
      <c r="G6" s="2">
        <v>0</v>
      </c>
      <c r="H6" s="2">
        <v>0</v>
      </c>
      <c r="I6" s="2">
        <v>0</v>
      </c>
      <c r="J6" s="2">
        <v>132360</v>
      </c>
      <c r="K6" s="2">
        <v>132360</v>
      </c>
      <c r="L6" s="11">
        <f>VLOOKUP(N6,'CODIGOS RENTISTICOS'!$A$2:C272,2,FALSE)</f>
        <v>11100000</v>
      </c>
      <c r="M6" s="11">
        <f>VLOOKUP(N6,'CODIGOS RENTISTICOS'!$A$2:D2432,3,FALSE)</f>
        <v>150103</v>
      </c>
      <c r="N6">
        <v>27090503</v>
      </c>
      <c r="O6" s="2">
        <v>132360</v>
      </c>
    </row>
    <row r="7" spans="1:15" x14ac:dyDescent="0.2">
      <c r="A7">
        <v>50000249</v>
      </c>
      <c r="B7">
        <v>486710</v>
      </c>
      <c r="C7" t="s">
        <v>619</v>
      </c>
      <c r="D7">
        <v>8001306997</v>
      </c>
      <c r="E7" s="6" t="s">
        <v>778</v>
      </c>
      <c r="F7">
        <v>7202058</v>
      </c>
      <c r="G7" s="2">
        <v>0</v>
      </c>
      <c r="H7" s="2">
        <v>0</v>
      </c>
      <c r="I7" s="2">
        <v>0</v>
      </c>
      <c r="J7" s="2">
        <v>2725658</v>
      </c>
      <c r="K7" s="2">
        <v>2725658</v>
      </c>
      <c r="L7" s="11">
        <f>VLOOKUP(N7,'CODIGOS RENTISTICOS'!$A$2:C287,2,FALSE)</f>
        <v>11100000</v>
      </c>
      <c r="M7" s="11">
        <f>VLOOKUP(N7,'CODIGOS RENTISTICOS'!$A$2:D2447,3,FALSE)</f>
        <v>150103</v>
      </c>
      <c r="N7">
        <v>27090503</v>
      </c>
      <c r="O7" s="2">
        <v>2725658</v>
      </c>
    </row>
    <row r="8" spans="1:15" x14ac:dyDescent="0.2">
      <c r="A8">
        <v>50000249</v>
      </c>
      <c r="B8">
        <v>571114</v>
      </c>
      <c r="C8" t="s">
        <v>242</v>
      </c>
      <c r="D8">
        <v>8001310580</v>
      </c>
      <c r="E8" s="6" t="s">
        <v>778</v>
      </c>
      <c r="F8">
        <v>4358143</v>
      </c>
      <c r="G8" s="2">
        <v>0</v>
      </c>
      <c r="H8" s="2">
        <v>0</v>
      </c>
      <c r="I8" s="2">
        <v>626147.39</v>
      </c>
      <c r="J8" s="2">
        <v>0</v>
      </c>
      <c r="K8" s="2">
        <v>626147.39</v>
      </c>
      <c r="L8" s="11">
        <f>VLOOKUP(N8,'CODIGOS RENTISTICOS'!$A$2:C295,2,FALSE)</f>
        <v>11100000</v>
      </c>
      <c r="M8" s="11">
        <f>VLOOKUP(N8,'CODIGOS RENTISTICOS'!$A$2:D2455,3,FALSE)</f>
        <v>150103</v>
      </c>
      <c r="N8">
        <v>27090503</v>
      </c>
      <c r="O8" s="2">
        <v>626147.39</v>
      </c>
    </row>
    <row r="9" spans="1:15" x14ac:dyDescent="0.2">
      <c r="A9">
        <v>50000249</v>
      </c>
      <c r="B9">
        <v>571180</v>
      </c>
      <c r="C9" t="s">
        <v>242</v>
      </c>
      <c r="D9">
        <v>8001310638</v>
      </c>
      <c r="E9" s="6" t="s">
        <v>778</v>
      </c>
      <c r="F9">
        <v>4312481</v>
      </c>
      <c r="G9" s="2">
        <v>0</v>
      </c>
      <c r="H9" s="2">
        <v>5082184</v>
      </c>
      <c r="I9" s="2">
        <v>0</v>
      </c>
      <c r="J9" s="2">
        <v>0</v>
      </c>
      <c r="K9" s="2">
        <v>5082184</v>
      </c>
      <c r="L9" s="11">
        <f>VLOOKUP(N9,'CODIGOS RENTISTICOS'!$A$2:C296,2,FALSE)</f>
        <v>11100000</v>
      </c>
      <c r="M9" s="11">
        <f>VLOOKUP(N9,'CODIGOS RENTISTICOS'!$A$2:D2456,3,FALSE)</f>
        <v>150103</v>
      </c>
      <c r="N9">
        <v>27090503</v>
      </c>
      <c r="O9" s="2">
        <v>5082184</v>
      </c>
    </row>
    <row r="10" spans="1:15" x14ac:dyDescent="0.2">
      <c r="A10">
        <v>50000249</v>
      </c>
      <c r="B10">
        <v>571191</v>
      </c>
      <c r="C10" t="s">
        <v>242</v>
      </c>
      <c r="D10">
        <v>8001310638</v>
      </c>
      <c r="E10" s="6" t="s">
        <v>778</v>
      </c>
      <c r="F10">
        <v>4312481</v>
      </c>
      <c r="G10" s="2">
        <v>0</v>
      </c>
      <c r="H10" s="2">
        <v>6132680.6699999999</v>
      </c>
      <c r="I10" s="2">
        <v>0</v>
      </c>
      <c r="J10" s="2">
        <v>0</v>
      </c>
      <c r="K10" s="2">
        <v>6132680.6699999999</v>
      </c>
      <c r="L10" s="11">
        <f>VLOOKUP(N10,'CODIGOS RENTISTICOS'!$A$2:C297,2,FALSE)</f>
        <v>11100000</v>
      </c>
      <c r="M10" s="11">
        <f>VLOOKUP(N10,'CODIGOS RENTISTICOS'!$A$2:D2457,3,FALSE)</f>
        <v>150103</v>
      </c>
      <c r="N10">
        <v>27090503</v>
      </c>
      <c r="O10" s="2">
        <v>6132680.6699999999</v>
      </c>
    </row>
    <row r="11" spans="1:15" x14ac:dyDescent="0.2">
      <c r="A11">
        <v>50000249</v>
      </c>
      <c r="B11">
        <v>571199</v>
      </c>
      <c r="C11" t="s">
        <v>242</v>
      </c>
      <c r="D11">
        <v>8080014331</v>
      </c>
      <c r="E11" s="6" t="s">
        <v>778</v>
      </c>
      <c r="F11">
        <v>10818511</v>
      </c>
      <c r="G11" s="2">
        <v>0</v>
      </c>
      <c r="H11" s="2">
        <v>0</v>
      </c>
      <c r="I11" s="2">
        <v>0</v>
      </c>
      <c r="J11" s="2">
        <v>9862123.4000000004</v>
      </c>
      <c r="K11" s="2">
        <v>9862123.4000000004</v>
      </c>
      <c r="L11" s="11">
        <f>VLOOKUP(N11,'CODIGOS RENTISTICOS'!$A$2:C298,2,FALSE)</f>
        <v>11100000</v>
      </c>
      <c r="M11" s="11">
        <f>VLOOKUP(N11,'CODIGOS RENTISTICOS'!$A$2:D2458,3,FALSE)</f>
        <v>150103</v>
      </c>
      <c r="N11">
        <v>27090503</v>
      </c>
      <c r="O11" s="2">
        <v>9862123.4000000004</v>
      </c>
    </row>
    <row r="12" spans="1:15" x14ac:dyDescent="0.2">
      <c r="A12">
        <v>50000249</v>
      </c>
      <c r="B12">
        <v>571200</v>
      </c>
      <c r="C12" t="s">
        <v>242</v>
      </c>
      <c r="D12">
        <v>8080014331</v>
      </c>
      <c r="E12" s="6" t="s">
        <v>778</v>
      </c>
      <c r="F12">
        <v>10480336</v>
      </c>
      <c r="G12" s="2">
        <v>0</v>
      </c>
      <c r="H12" s="2">
        <v>0</v>
      </c>
      <c r="I12" s="2">
        <v>573212</v>
      </c>
      <c r="J12" s="2">
        <v>0</v>
      </c>
      <c r="K12" s="2">
        <v>573212</v>
      </c>
      <c r="L12" s="11">
        <f>VLOOKUP(N12,'CODIGOS RENTISTICOS'!$A$2:C299,2,FALSE)</f>
        <v>11100000</v>
      </c>
      <c r="M12" s="11">
        <f>VLOOKUP(N12,'CODIGOS RENTISTICOS'!$A$2:D2459,3,FALSE)</f>
        <v>150103</v>
      </c>
      <c r="N12">
        <v>27090503</v>
      </c>
      <c r="O12" s="2">
        <v>573212</v>
      </c>
    </row>
    <row r="13" spans="1:15" x14ac:dyDescent="0.2">
      <c r="A13">
        <v>50000249</v>
      </c>
      <c r="B13">
        <v>699990</v>
      </c>
      <c r="C13" t="s">
        <v>597</v>
      </c>
      <c r="D13">
        <v>8001308449</v>
      </c>
      <c r="E13" s="6" t="s">
        <v>778</v>
      </c>
      <c r="F13">
        <v>8872466</v>
      </c>
      <c r="G13" s="2">
        <v>0</v>
      </c>
      <c r="H13" s="2">
        <v>0</v>
      </c>
      <c r="I13" s="2">
        <v>0</v>
      </c>
      <c r="J13" s="2">
        <v>4103067</v>
      </c>
      <c r="K13" s="2">
        <v>4103067</v>
      </c>
      <c r="L13" s="11">
        <f>VLOOKUP(N13,'CODIGOS RENTISTICOS'!$A$2:C271,2,FALSE)</f>
        <v>11100000</v>
      </c>
      <c r="M13" s="11">
        <f>VLOOKUP(N13,'CODIGOS RENTISTICOS'!$A$2:D2431,3,FALSE)</f>
        <v>150103</v>
      </c>
      <c r="N13">
        <v>27090503</v>
      </c>
      <c r="O13" s="2">
        <v>4103067</v>
      </c>
    </row>
    <row r="14" spans="1:15" x14ac:dyDescent="0.2">
      <c r="A14">
        <v>50000249</v>
      </c>
      <c r="B14">
        <v>986652</v>
      </c>
      <c r="C14" t="s">
        <v>596</v>
      </c>
      <c r="D14">
        <v>8440009812</v>
      </c>
      <c r="E14" s="6" t="s">
        <v>778</v>
      </c>
      <c r="F14">
        <v>6257306</v>
      </c>
      <c r="G14" s="2">
        <v>0</v>
      </c>
      <c r="H14" s="2">
        <v>209880</v>
      </c>
      <c r="I14" s="2">
        <v>0</v>
      </c>
      <c r="J14" s="2">
        <v>0</v>
      </c>
      <c r="K14" s="2">
        <v>209880</v>
      </c>
      <c r="L14" s="11">
        <f>VLOOKUP(N14,'CODIGOS RENTISTICOS'!$A$2:C268,2,FALSE)</f>
        <v>11100000</v>
      </c>
      <c r="M14" s="11">
        <f>VLOOKUP(N14,'CODIGOS RENTISTICOS'!$A$2:D2428,3,FALSE)</f>
        <v>150102</v>
      </c>
      <c r="N14">
        <v>27090502</v>
      </c>
      <c r="O14" s="2">
        <v>209880</v>
      </c>
    </row>
    <row r="15" spans="1:15" x14ac:dyDescent="0.2">
      <c r="A15">
        <v>50000249</v>
      </c>
      <c r="B15">
        <v>986653</v>
      </c>
      <c r="C15" t="s">
        <v>596</v>
      </c>
      <c r="D15">
        <v>8440009812</v>
      </c>
      <c r="E15" s="6" t="s">
        <v>778</v>
      </c>
      <c r="F15">
        <v>6247306</v>
      </c>
      <c r="G15" s="2">
        <v>0</v>
      </c>
      <c r="H15" s="2">
        <v>3541935.54</v>
      </c>
      <c r="I15" s="2">
        <v>0</v>
      </c>
      <c r="J15" s="2">
        <v>0</v>
      </c>
      <c r="K15" s="2">
        <v>3541935.54</v>
      </c>
      <c r="L15" s="11">
        <f>VLOOKUP(N15,'CODIGOS RENTISTICOS'!$A$2:C269,2,FALSE)</f>
        <v>11100000</v>
      </c>
      <c r="M15" s="11">
        <f>VLOOKUP(N15,'CODIGOS RENTISTICOS'!$A$2:D2429,3,FALSE)</f>
        <v>150103</v>
      </c>
      <c r="N15">
        <v>27090503</v>
      </c>
      <c r="O15" s="2">
        <v>3541935.54</v>
      </c>
    </row>
    <row r="16" spans="1:15" x14ac:dyDescent="0.2">
      <c r="A16">
        <v>50000249</v>
      </c>
      <c r="B16">
        <v>1026764</v>
      </c>
      <c r="C16" t="s">
        <v>579</v>
      </c>
      <c r="D16">
        <v>8080002119</v>
      </c>
      <c r="E16" s="6" t="s">
        <v>778</v>
      </c>
      <c r="F16">
        <v>452677</v>
      </c>
      <c r="G16" s="2">
        <v>0</v>
      </c>
      <c r="H16" s="2">
        <v>0</v>
      </c>
      <c r="I16" s="2">
        <v>1326507</v>
      </c>
      <c r="J16" s="2">
        <v>0</v>
      </c>
      <c r="K16" s="2">
        <v>1326507</v>
      </c>
      <c r="L16" s="11">
        <f>VLOOKUP(N16,'CODIGOS RENTISTICOS'!$A$2:C273,2,FALSE)</f>
        <v>11100000</v>
      </c>
      <c r="M16" s="11">
        <f>VLOOKUP(N16,'CODIGOS RENTISTICOS'!$A$2:D2433,3,FALSE)</f>
        <v>150103</v>
      </c>
      <c r="N16">
        <v>27090503</v>
      </c>
      <c r="O16" s="2">
        <v>1326507</v>
      </c>
    </row>
    <row r="17" spans="1:15" x14ac:dyDescent="0.2">
      <c r="A17">
        <v>50000249</v>
      </c>
      <c r="B17">
        <v>1026775</v>
      </c>
      <c r="C17" t="s">
        <v>579</v>
      </c>
      <c r="D17">
        <v>8300743880</v>
      </c>
      <c r="E17" s="6" t="s">
        <v>778</v>
      </c>
      <c r="F17">
        <v>2358947</v>
      </c>
      <c r="G17" s="2">
        <v>0</v>
      </c>
      <c r="H17" s="2">
        <v>0</v>
      </c>
      <c r="I17" s="2">
        <v>2918347</v>
      </c>
      <c r="J17" s="2">
        <v>0</v>
      </c>
      <c r="K17" s="2">
        <v>2918347</v>
      </c>
      <c r="L17" s="11">
        <f>VLOOKUP(N17,'CODIGOS RENTISTICOS'!$A$2:C274,2,FALSE)</f>
        <v>11100000</v>
      </c>
      <c r="M17" s="11">
        <f>VLOOKUP(N17,'CODIGOS RENTISTICOS'!$A$2:D2434,3,FALSE)</f>
        <v>150103</v>
      </c>
      <c r="N17">
        <v>27090503</v>
      </c>
      <c r="O17" s="2">
        <v>2918347</v>
      </c>
    </row>
    <row r="18" spans="1:15" x14ac:dyDescent="0.2">
      <c r="A18">
        <v>50000249</v>
      </c>
      <c r="B18">
        <v>1026898</v>
      </c>
      <c r="C18" t="s">
        <v>579</v>
      </c>
      <c r="D18">
        <v>8080003543</v>
      </c>
      <c r="E18" s="6" t="s">
        <v>778</v>
      </c>
      <c r="F18">
        <v>8319019</v>
      </c>
      <c r="G18" s="2">
        <v>0</v>
      </c>
      <c r="H18" s="2">
        <v>0</v>
      </c>
      <c r="I18" s="2">
        <v>1983988.33</v>
      </c>
      <c r="J18" s="2">
        <v>0</v>
      </c>
      <c r="K18" s="2">
        <v>1983988.33</v>
      </c>
      <c r="L18" s="11">
        <f>VLOOKUP(N18,'CODIGOS RENTISTICOS'!$A$2:C275,2,FALSE)</f>
        <v>11100000</v>
      </c>
      <c r="M18" s="11">
        <f>VLOOKUP(N18,'CODIGOS RENTISTICOS'!$A$2:D2435,3,FALSE)</f>
        <v>150103</v>
      </c>
      <c r="N18">
        <v>27090503</v>
      </c>
      <c r="O18" s="2">
        <v>1983988.33</v>
      </c>
    </row>
    <row r="19" spans="1:15" x14ac:dyDescent="0.2">
      <c r="A19">
        <v>50000249</v>
      </c>
      <c r="B19">
        <v>1026902</v>
      </c>
      <c r="C19" t="s">
        <v>579</v>
      </c>
      <c r="D19">
        <v>8080003543</v>
      </c>
      <c r="E19" s="6" t="s">
        <v>778</v>
      </c>
      <c r="F19">
        <v>8319019</v>
      </c>
      <c r="G19" s="2">
        <v>0</v>
      </c>
      <c r="H19" s="2">
        <v>0</v>
      </c>
      <c r="I19" s="2">
        <v>1413980</v>
      </c>
      <c r="J19" s="2">
        <v>0</v>
      </c>
      <c r="K19" s="2">
        <v>1413980</v>
      </c>
      <c r="L19" s="11">
        <f>VLOOKUP(N19,'CODIGOS RENTISTICOS'!$A$2:C276,2,FALSE)</f>
        <v>11100000</v>
      </c>
      <c r="M19" s="11">
        <f>VLOOKUP(N19,'CODIGOS RENTISTICOS'!$A$2:D2436,3,FALSE)</f>
        <v>150103</v>
      </c>
      <c r="N19">
        <v>27090503</v>
      </c>
      <c r="O19" s="2">
        <v>1413980</v>
      </c>
    </row>
    <row r="20" spans="1:15" x14ac:dyDescent="0.2">
      <c r="A20">
        <v>50000249</v>
      </c>
      <c r="B20">
        <v>1026904</v>
      </c>
      <c r="C20" t="s">
        <v>579</v>
      </c>
      <c r="D20">
        <v>8080003543</v>
      </c>
      <c r="E20" s="6" t="s">
        <v>778</v>
      </c>
      <c r="F20">
        <v>8319019</v>
      </c>
      <c r="G20" s="2">
        <v>0</v>
      </c>
      <c r="H20" s="2">
        <v>0</v>
      </c>
      <c r="I20" s="2">
        <v>683241.32</v>
      </c>
      <c r="J20" s="2">
        <v>0</v>
      </c>
      <c r="K20" s="2">
        <v>683241.32</v>
      </c>
      <c r="L20" s="11">
        <f>VLOOKUP(N20,'CODIGOS RENTISTICOS'!$A$2:C277,2,FALSE)</f>
        <v>11100000</v>
      </c>
      <c r="M20" s="11">
        <f>VLOOKUP(N20,'CODIGOS RENTISTICOS'!$A$2:D2437,3,FALSE)</f>
        <v>150103</v>
      </c>
      <c r="N20">
        <v>27090503</v>
      </c>
      <c r="O20" s="2">
        <v>683241.32</v>
      </c>
    </row>
    <row r="21" spans="1:15" x14ac:dyDescent="0.2">
      <c r="A21">
        <v>50000249</v>
      </c>
      <c r="B21">
        <v>1026907</v>
      </c>
      <c r="C21" t="s">
        <v>579</v>
      </c>
      <c r="D21">
        <v>8080003543</v>
      </c>
      <c r="E21" s="6" t="s">
        <v>778</v>
      </c>
      <c r="F21">
        <v>8319019</v>
      </c>
      <c r="G21" s="2">
        <v>0</v>
      </c>
      <c r="H21" s="2">
        <v>0</v>
      </c>
      <c r="I21" s="2">
        <v>618000</v>
      </c>
      <c r="J21" s="2">
        <v>0</v>
      </c>
      <c r="K21" s="2">
        <v>618000</v>
      </c>
      <c r="L21" s="11">
        <f>VLOOKUP(N21,'CODIGOS RENTISTICOS'!$A$2:C278,2,FALSE)</f>
        <v>11100000</v>
      </c>
      <c r="M21" s="11">
        <f>VLOOKUP(N21,'CODIGOS RENTISTICOS'!$A$2:D2438,3,FALSE)</f>
        <v>150103</v>
      </c>
      <c r="N21">
        <v>27090503</v>
      </c>
      <c r="O21" s="2">
        <v>618000</v>
      </c>
    </row>
    <row r="22" spans="1:15" x14ac:dyDescent="0.2">
      <c r="A22">
        <v>50000249</v>
      </c>
      <c r="B22">
        <v>1026910</v>
      </c>
      <c r="C22" t="s">
        <v>579</v>
      </c>
      <c r="D22">
        <v>8080003543</v>
      </c>
      <c r="E22" s="6" t="s">
        <v>778</v>
      </c>
      <c r="F22">
        <v>8319018</v>
      </c>
      <c r="G22" s="2">
        <v>0</v>
      </c>
      <c r="H22" s="2">
        <v>0</v>
      </c>
      <c r="I22" s="2">
        <v>17996</v>
      </c>
      <c r="J22" s="2">
        <v>0</v>
      </c>
      <c r="K22" s="2">
        <v>17996</v>
      </c>
      <c r="L22" s="11">
        <f>VLOOKUP(N22,'CODIGOS RENTISTICOS'!$A$2:C279,2,FALSE)</f>
        <v>11100000</v>
      </c>
      <c r="M22" s="11">
        <f>VLOOKUP(N22,'CODIGOS RENTISTICOS'!$A$2:D2439,3,FALSE)</f>
        <v>150103</v>
      </c>
      <c r="N22">
        <v>27090503</v>
      </c>
      <c r="O22" s="2">
        <v>17996</v>
      </c>
    </row>
    <row r="23" spans="1:15" x14ac:dyDescent="0.2">
      <c r="A23">
        <v>50000249</v>
      </c>
      <c r="B23">
        <v>1053316</v>
      </c>
      <c r="C23" t="s">
        <v>579</v>
      </c>
      <c r="D23">
        <v>8080002119</v>
      </c>
      <c r="E23" s="6" t="s">
        <v>778</v>
      </c>
      <c r="F23">
        <v>452677</v>
      </c>
      <c r="G23" s="2">
        <v>0</v>
      </c>
      <c r="H23" s="2">
        <v>0</v>
      </c>
      <c r="I23" s="2">
        <v>1621044.72</v>
      </c>
      <c r="J23" s="2">
        <v>0</v>
      </c>
      <c r="K23" s="2">
        <v>1621044.72</v>
      </c>
      <c r="L23" s="11">
        <f>VLOOKUP(N23,'CODIGOS RENTISTICOS'!$A$2:C280,2,FALSE)</f>
        <v>11100000</v>
      </c>
      <c r="M23" s="11">
        <f>VLOOKUP(N23,'CODIGOS RENTISTICOS'!$A$2:D2440,3,FALSE)</f>
        <v>150103</v>
      </c>
      <c r="N23">
        <v>27090503</v>
      </c>
      <c r="O23" s="2">
        <v>1621044.72</v>
      </c>
    </row>
    <row r="24" spans="1:15" x14ac:dyDescent="0.2">
      <c r="A24">
        <v>50000249</v>
      </c>
      <c r="B24">
        <v>1173510</v>
      </c>
      <c r="C24" t="s">
        <v>580</v>
      </c>
      <c r="D24">
        <v>8180006060</v>
      </c>
      <c r="E24" s="6" t="s">
        <v>778</v>
      </c>
      <c r="F24">
        <v>6709899</v>
      </c>
      <c r="G24" s="2">
        <v>0</v>
      </c>
      <c r="H24" s="2">
        <v>6424582</v>
      </c>
      <c r="I24" s="2">
        <v>0</v>
      </c>
      <c r="J24" s="2">
        <v>0</v>
      </c>
      <c r="K24" s="2">
        <v>6424582</v>
      </c>
      <c r="L24" s="11">
        <f>VLOOKUP(N24,'CODIGOS RENTISTICOS'!$A$2:C284,2,FALSE)</f>
        <v>11100000</v>
      </c>
      <c r="M24" s="11">
        <f>VLOOKUP(N24,'CODIGOS RENTISTICOS'!$A$2:D2444,3,FALSE)</f>
        <v>150103</v>
      </c>
      <c r="N24">
        <v>27090503</v>
      </c>
      <c r="O24" s="2">
        <v>6424582</v>
      </c>
    </row>
    <row r="25" spans="1:15" x14ac:dyDescent="0.2">
      <c r="A25">
        <v>50000249</v>
      </c>
      <c r="B25">
        <v>1186013</v>
      </c>
      <c r="C25" t="s">
        <v>618</v>
      </c>
      <c r="D25">
        <v>8001307616</v>
      </c>
      <c r="E25" s="6" t="s">
        <v>778</v>
      </c>
      <c r="F25">
        <v>6585837</v>
      </c>
      <c r="G25" s="2">
        <v>0</v>
      </c>
      <c r="H25" s="2">
        <v>0</v>
      </c>
      <c r="I25" s="2">
        <v>2799936</v>
      </c>
      <c r="J25" s="2">
        <v>0</v>
      </c>
      <c r="K25" s="2">
        <v>2799936</v>
      </c>
      <c r="L25" s="11">
        <f>VLOOKUP(N25,'CODIGOS RENTISTICOS'!$A$2:C286,2,FALSE)</f>
        <v>11100000</v>
      </c>
      <c r="M25" s="11">
        <f>VLOOKUP(N25,'CODIGOS RENTISTICOS'!$A$2:D2446,3,FALSE)</f>
        <v>150103</v>
      </c>
      <c r="N25">
        <v>27090503</v>
      </c>
      <c r="O25" s="2">
        <v>2799936</v>
      </c>
    </row>
    <row r="26" spans="1:15" x14ac:dyDescent="0.2">
      <c r="A26">
        <v>50000249</v>
      </c>
      <c r="B26">
        <v>1233310</v>
      </c>
      <c r="C26" t="s">
        <v>579</v>
      </c>
      <c r="D26">
        <v>111111</v>
      </c>
      <c r="E26" s="6" t="s">
        <v>778</v>
      </c>
      <c r="F26">
        <v>3624889</v>
      </c>
      <c r="G26" s="2">
        <v>0</v>
      </c>
      <c r="H26" s="2">
        <v>0</v>
      </c>
      <c r="I26" s="2">
        <v>3716281</v>
      </c>
      <c r="J26" s="2">
        <v>0</v>
      </c>
      <c r="K26" s="2">
        <v>3716281</v>
      </c>
      <c r="L26" s="11">
        <f>VLOOKUP(N26,'CODIGOS RENTISTICOS'!$A$2:C281,2,FALSE)</f>
        <v>11100000</v>
      </c>
      <c r="M26" s="11">
        <f>VLOOKUP(N26,'CODIGOS RENTISTICOS'!$A$2:D2441,3,FALSE)</f>
        <v>150103</v>
      </c>
      <c r="N26">
        <v>27090503</v>
      </c>
      <c r="O26" s="2">
        <v>3716281</v>
      </c>
    </row>
    <row r="27" spans="1:15" x14ac:dyDescent="0.2">
      <c r="A27">
        <v>50000249</v>
      </c>
      <c r="B27">
        <v>1233313</v>
      </c>
      <c r="C27" t="s">
        <v>594</v>
      </c>
      <c r="D27">
        <v>8001313023</v>
      </c>
      <c r="E27" s="6" t="s">
        <v>778</v>
      </c>
      <c r="F27">
        <v>3624889</v>
      </c>
      <c r="G27" s="2">
        <v>0</v>
      </c>
      <c r="H27" s="2">
        <v>0</v>
      </c>
      <c r="I27" s="2">
        <v>0</v>
      </c>
      <c r="J27" s="2">
        <v>95336</v>
      </c>
      <c r="K27" s="2">
        <v>95336</v>
      </c>
      <c r="L27" s="11">
        <f>VLOOKUP(N27,'CODIGOS RENTISTICOS'!$A$2:C282,2,FALSE)</f>
        <v>11100000</v>
      </c>
      <c r="M27" s="11">
        <f>VLOOKUP(N27,'CODIGOS RENTISTICOS'!$A$2:D2442,3,FALSE)</f>
        <v>150103</v>
      </c>
      <c r="N27">
        <v>27090503</v>
      </c>
      <c r="O27" s="2">
        <v>95336</v>
      </c>
    </row>
    <row r="28" spans="1:15" x14ac:dyDescent="0.2">
      <c r="A28">
        <v>50000249</v>
      </c>
      <c r="B28">
        <v>1252642</v>
      </c>
      <c r="C28" t="s">
        <v>591</v>
      </c>
      <c r="D28">
        <v>8001310867</v>
      </c>
      <c r="E28" s="6" t="s">
        <v>778</v>
      </c>
      <c r="F28">
        <v>21211570</v>
      </c>
      <c r="G28" s="2">
        <v>0</v>
      </c>
      <c r="H28" s="2">
        <v>0</v>
      </c>
      <c r="I28" s="2">
        <v>0</v>
      </c>
      <c r="J28" s="2">
        <v>286008</v>
      </c>
      <c r="K28" s="2">
        <v>286008</v>
      </c>
      <c r="L28" s="11">
        <f>VLOOKUP(N28,'CODIGOS RENTISTICOS'!$A$2:C260,2,FALSE)</f>
        <v>11100000</v>
      </c>
      <c r="M28" s="11">
        <f>VLOOKUP(N28,'CODIGOS RENTISTICOS'!$A$2:D2420,3,FALSE)</f>
        <v>150103</v>
      </c>
      <c r="N28">
        <v>27090503</v>
      </c>
      <c r="O28" s="2">
        <v>286008</v>
      </c>
    </row>
    <row r="29" spans="1:15" x14ac:dyDescent="0.2">
      <c r="A29">
        <v>50000249</v>
      </c>
      <c r="B29">
        <v>5953614</v>
      </c>
      <c r="C29" t="s">
        <v>617</v>
      </c>
      <c r="D29">
        <v>8001307551</v>
      </c>
      <c r="E29" s="6" t="s">
        <v>778</v>
      </c>
      <c r="F29">
        <v>5840696</v>
      </c>
      <c r="G29" s="2">
        <v>0</v>
      </c>
      <c r="H29" s="2">
        <v>0</v>
      </c>
      <c r="I29" s="2">
        <v>18816315</v>
      </c>
      <c r="J29" s="2">
        <v>0</v>
      </c>
      <c r="K29" s="2">
        <v>18816315</v>
      </c>
      <c r="L29" s="11">
        <f>VLOOKUP(N29,'CODIGOS RENTISTICOS'!$A$2:C255,2,FALSE)</f>
        <v>11100000</v>
      </c>
      <c r="M29" s="11">
        <f>VLOOKUP(N29,'CODIGOS RENTISTICOS'!$A$2:D2415,3,FALSE)</f>
        <v>150103</v>
      </c>
      <c r="N29">
        <v>27090503</v>
      </c>
      <c r="O29" s="2">
        <v>18816315</v>
      </c>
    </row>
    <row r="30" spans="1:15" x14ac:dyDescent="0.2">
      <c r="A30">
        <v>50000249</v>
      </c>
      <c r="B30">
        <v>8638330</v>
      </c>
      <c r="C30" t="s">
        <v>591</v>
      </c>
      <c r="D30">
        <v>8001310430</v>
      </c>
      <c r="E30" s="6" t="s">
        <v>778</v>
      </c>
      <c r="F30">
        <v>8362262</v>
      </c>
      <c r="G30" s="2">
        <v>0</v>
      </c>
      <c r="H30" s="2">
        <v>0</v>
      </c>
      <c r="I30" s="2">
        <v>0</v>
      </c>
      <c r="J30" s="2">
        <v>433752</v>
      </c>
      <c r="K30" s="2">
        <v>433752</v>
      </c>
      <c r="L30" s="11">
        <f>VLOOKUP(N30,'CODIGOS RENTISTICOS'!$A$2:C254,2,FALSE)</f>
        <v>11100000</v>
      </c>
      <c r="M30" s="11">
        <f>VLOOKUP(N30,'CODIGOS RENTISTICOS'!$A$2:D2414,3,FALSE)</f>
        <v>150103</v>
      </c>
      <c r="N30">
        <v>27090503</v>
      </c>
      <c r="O30" s="2">
        <v>433752</v>
      </c>
    </row>
    <row r="31" spans="1:15" hidden="1" x14ac:dyDescent="0.2">
      <c r="A31">
        <v>50000249</v>
      </c>
      <c r="B31">
        <v>1387589</v>
      </c>
      <c r="C31" t="s">
        <v>591</v>
      </c>
      <c r="D31">
        <v>8999990554</v>
      </c>
      <c r="E31" s="6" t="s">
        <v>778</v>
      </c>
      <c r="F31">
        <v>3240800</v>
      </c>
      <c r="G31" s="2">
        <v>0</v>
      </c>
      <c r="H31" s="2">
        <v>0</v>
      </c>
      <c r="I31" s="2">
        <v>0</v>
      </c>
      <c r="J31" s="2">
        <v>870842</v>
      </c>
      <c r="K31" s="2">
        <v>870842</v>
      </c>
      <c r="L31" s="11">
        <f>VLOOKUP(N31,'CODIGOS RENTISTICOS'!$A$2:C253,2,FALSE)</f>
        <v>11800000</v>
      </c>
      <c r="M31" s="11">
        <f>VLOOKUP(N31,'CODIGOS RENTISTICOS'!$A$2:D2413,3,FALSE)</f>
        <v>240101</v>
      </c>
      <c r="N31">
        <v>121265</v>
      </c>
      <c r="O31" s="2">
        <v>870842</v>
      </c>
    </row>
    <row r="32" spans="1:15" hidden="1" x14ac:dyDescent="0.2">
      <c r="A32">
        <v>50000249</v>
      </c>
      <c r="B32">
        <v>701630</v>
      </c>
      <c r="C32" t="s">
        <v>599</v>
      </c>
      <c r="D32">
        <v>8001876321</v>
      </c>
      <c r="E32" s="6" t="s">
        <v>778</v>
      </c>
      <c r="F32">
        <v>4211763</v>
      </c>
      <c r="G32" s="2">
        <v>0</v>
      </c>
      <c r="H32" s="2">
        <v>0</v>
      </c>
      <c r="I32" s="2">
        <v>0</v>
      </c>
      <c r="J32" s="2">
        <v>748245</v>
      </c>
      <c r="K32" s="2">
        <v>748245</v>
      </c>
      <c r="L32" s="11">
        <f>VLOOKUP(N32,'CODIGOS RENTISTICOS'!$A$2:C285,2,FALSE)</f>
        <v>13700000</v>
      </c>
      <c r="M32" s="11">
        <f>VLOOKUP(N32,'CODIGOS RENTISTICOS'!$A$2:D2445,3,FALSE)</f>
        <v>290101</v>
      </c>
      <c r="N32">
        <v>121250</v>
      </c>
      <c r="O32" s="2">
        <v>748245</v>
      </c>
    </row>
    <row r="33" spans="1:15" hidden="1" x14ac:dyDescent="0.2">
      <c r="A33">
        <v>50000249</v>
      </c>
      <c r="B33">
        <v>987220</v>
      </c>
      <c r="C33" t="s">
        <v>816</v>
      </c>
      <c r="D33">
        <v>8001876423</v>
      </c>
      <c r="E33" s="6" t="s">
        <v>778</v>
      </c>
      <c r="F33">
        <v>7404090</v>
      </c>
      <c r="G33" s="2">
        <v>0</v>
      </c>
      <c r="H33" s="2">
        <v>0</v>
      </c>
      <c r="I33" s="2">
        <v>103797.82</v>
      </c>
      <c r="J33" s="2">
        <v>0</v>
      </c>
      <c r="K33" s="2">
        <v>103797.82</v>
      </c>
      <c r="L33" s="11">
        <f>VLOOKUP(N33,'CODIGOS RENTISTICOS'!$A$2:C267,2,FALSE)</f>
        <v>13700000</v>
      </c>
      <c r="M33" s="11">
        <f>VLOOKUP(N33,'CODIGOS RENTISTICOS'!$A$2:D2427,3,FALSE)</f>
        <v>290101</v>
      </c>
      <c r="N33">
        <v>121250</v>
      </c>
      <c r="O33" s="2">
        <v>103797.82</v>
      </c>
    </row>
    <row r="34" spans="1:15" hidden="1" x14ac:dyDescent="0.2">
      <c r="A34">
        <v>50000249</v>
      </c>
      <c r="B34">
        <v>1091592</v>
      </c>
      <c r="C34" t="s">
        <v>591</v>
      </c>
      <c r="D34">
        <v>19296723</v>
      </c>
      <c r="E34" s="6" t="s">
        <v>778</v>
      </c>
      <c r="F34">
        <v>7909548</v>
      </c>
      <c r="G34" s="2">
        <v>0</v>
      </c>
      <c r="H34" s="2">
        <v>2574</v>
      </c>
      <c r="I34" s="2">
        <v>0</v>
      </c>
      <c r="J34" s="2">
        <v>0</v>
      </c>
      <c r="K34" s="2">
        <v>2574</v>
      </c>
      <c r="L34" s="11">
        <f>VLOOKUP(N34,'CODIGOS RENTISTICOS'!$A$2:C259,2,FALSE)</f>
        <v>96400000</v>
      </c>
      <c r="M34" s="11">
        <f>VLOOKUP(N34,'CODIGOS RENTISTICOS'!$A$2:D2419,3,FALSE)</f>
        <v>370101</v>
      </c>
      <c r="N34">
        <v>121280</v>
      </c>
      <c r="O34" s="2">
        <v>2574</v>
      </c>
    </row>
    <row r="35" spans="1:15" hidden="1" x14ac:dyDescent="0.2">
      <c r="A35">
        <v>50000249</v>
      </c>
      <c r="B35">
        <v>79804</v>
      </c>
      <c r="C35" t="s">
        <v>571</v>
      </c>
      <c r="D35">
        <v>8300202368</v>
      </c>
      <c r="E35" s="6" t="s">
        <v>778</v>
      </c>
      <c r="F35">
        <v>5499845</v>
      </c>
      <c r="G35" s="2">
        <v>0</v>
      </c>
      <c r="H35" s="2">
        <v>715000</v>
      </c>
      <c r="I35" s="2">
        <v>0</v>
      </c>
      <c r="J35" s="2">
        <v>0</v>
      </c>
      <c r="K35" s="2">
        <v>715000</v>
      </c>
      <c r="L35" s="11">
        <f>VLOOKUP(N35,'CODIGOS RENTISTICOS'!$A$2:C283,2,FALSE)</f>
        <v>825000000</v>
      </c>
      <c r="M35" s="11">
        <f>VLOOKUP(N35,'CODIGOS RENTISTICOS'!$A$2:D2443,3,FALSE)</f>
        <v>150109</v>
      </c>
      <c r="N35">
        <v>121245</v>
      </c>
      <c r="O35" s="2">
        <v>715000</v>
      </c>
    </row>
    <row r="36" spans="1:15" hidden="1" x14ac:dyDescent="0.2">
      <c r="A36">
        <v>50000249</v>
      </c>
      <c r="B36">
        <v>496513</v>
      </c>
      <c r="C36" t="s">
        <v>817</v>
      </c>
      <c r="D36">
        <v>91491493</v>
      </c>
      <c r="E36" s="6" t="s">
        <v>778</v>
      </c>
      <c r="F36">
        <v>3685636</v>
      </c>
      <c r="G36" s="2">
        <v>0</v>
      </c>
      <c r="H36" s="2">
        <v>7000</v>
      </c>
      <c r="I36" s="2">
        <v>0</v>
      </c>
      <c r="J36" s="2">
        <v>0</v>
      </c>
      <c r="K36" s="2">
        <v>7000</v>
      </c>
      <c r="L36" s="11">
        <f>VLOOKUP(N36,'CODIGOS RENTISTICOS'!$A$2:C289,2,FALSE)</f>
        <v>825000000</v>
      </c>
      <c r="M36" s="11">
        <f>VLOOKUP(N36,'CODIGOS RENTISTICOS'!$A$2:D2449,3,FALSE)</f>
        <v>150109</v>
      </c>
      <c r="N36">
        <v>121245</v>
      </c>
      <c r="O36" s="2">
        <v>7000</v>
      </c>
    </row>
    <row r="37" spans="1:15" hidden="1" x14ac:dyDescent="0.2">
      <c r="A37">
        <v>50000249</v>
      </c>
      <c r="B37">
        <v>1106264</v>
      </c>
      <c r="C37" t="s">
        <v>595</v>
      </c>
      <c r="D37">
        <v>72048439</v>
      </c>
      <c r="E37" s="6" t="s">
        <v>778</v>
      </c>
      <c r="F37">
        <v>3762889</v>
      </c>
      <c r="G37" s="2">
        <v>0</v>
      </c>
      <c r="H37" s="2">
        <v>7000</v>
      </c>
      <c r="I37" s="2">
        <v>0</v>
      </c>
      <c r="J37" s="2">
        <v>0</v>
      </c>
      <c r="K37" s="2">
        <v>7000</v>
      </c>
      <c r="L37" s="11">
        <f>VLOOKUP(N37,'CODIGOS RENTISTICOS'!$A$2:C266,2,FALSE)</f>
        <v>825000000</v>
      </c>
      <c r="M37" s="11">
        <f>VLOOKUP(N37,'CODIGOS RENTISTICOS'!$A$2:D2426,3,FALSE)</f>
        <v>150109</v>
      </c>
      <c r="N37">
        <v>121245</v>
      </c>
      <c r="O37" s="2">
        <v>7000</v>
      </c>
    </row>
    <row r="38" spans="1:15" hidden="1" x14ac:dyDescent="0.2">
      <c r="A38">
        <v>50000249</v>
      </c>
      <c r="B38">
        <v>1123897</v>
      </c>
      <c r="C38" t="s">
        <v>591</v>
      </c>
      <c r="D38">
        <v>80384243</v>
      </c>
      <c r="E38" s="6" t="s">
        <v>778</v>
      </c>
      <c r="F38">
        <v>8277907</v>
      </c>
      <c r="G38" s="2">
        <v>0</v>
      </c>
      <c r="H38" s="2">
        <v>5000</v>
      </c>
      <c r="I38" s="2">
        <v>0</v>
      </c>
      <c r="J38" s="2">
        <v>0</v>
      </c>
      <c r="K38" s="2">
        <v>5000</v>
      </c>
      <c r="L38" s="11">
        <f>VLOOKUP(N38,'CODIGOS RENTISTICOS'!$A$2:C257,2,FALSE)</f>
        <v>825000000</v>
      </c>
      <c r="M38" s="11">
        <f>VLOOKUP(N38,'CODIGOS RENTISTICOS'!$A$2:D2417,3,FALSE)</f>
        <v>150109</v>
      </c>
      <c r="N38">
        <v>121245</v>
      </c>
      <c r="O38" s="2">
        <v>5000</v>
      </c>
    </row>
    <row r="39" spans="1:15" hidden="1" x14ac:dyDescent="0.2">
      <c r="A39">
        <v>50000249</v>
      </c>
      <c r="B39">
        <v>1173831</v>
      </c>
      <c r="C39" t="s">
        <v>591</v>
      </c>
      <c r="D39">
        <v>8600156528</v>
      </c>
      <c r="E39" s="6" t="s">
        <v>778</v>
      </c>
      <c r="F39">
        <v>2600035</v>
      </c>
      <c r="G39" s="2">
        <v>0</v>
      </c>
      <c r="H39" s="2">
        <v>475440</v>
      </c>
      <c r="I39" s="2">
        <v>0</v>
      </c>
      <c r="J39" s="2">
        <v>0</v>
      </c>
      <c r="K39" s="2">
        <v>475440</v>
      </c>
      <c r="L39" s="11">
        <f>VLOOKUP(N39,'CODIGOS RENTISTICOS'!$A$2:C252,2,FALSE)</f>
        <v>825000000</v>
      </c>
      <c r="M39" s="11">
        <f>VLOOKUP(N39,'CODIGOS RENTISTICOS'!$A$2:D2412,3,FALSE)</f>
        <v>150109</v>
      </c>
      <c r="N39">
        <v>121245</v>
      </c>
      <c r="O39" s="2">
        <v>475440</v>
      </c>
    </row>
    <row r="40" spans="1:15" hidden="1" x14ac:dyDescent="0.2">
      <c r="A40">
        <v>50000249</v>
      </c>
      <c r="B40">
        <v>1174100</v>
      </c>
      <c r="C40" t="s">
        <v>593</v>
      </c>
      <c r="D40">
        <v>8909304747</v>
      </c>
      <c r="E40" s="6" t="s">
        <v>778</v>
      </c>
      <c r="F40">
        <v>2114511</v>
      </c>
      <c r="G40" s="2">
        <v>0</v>
      </c>
      <c r="H40" s="2">
        <v>587000</v>
      </c>
      <c r="I40" s="2">
        <v>0</v>
      </c>
      <c r="J40" s="2">
        <v>0</v>
      </c>
      <c r="K40" s="2">
        <v>587000</v>
      </c>
      <c r="L40" s="11">
        <f>VLOOKUP(N40,'CODIGOS RENTISTICOS'!$A$2:C265,2,FALSE)</f>
        <v>825000000</v>
      </c>
      <c r="M40" s="11">
        <f>VLOOKUP(N40,'CODIGOS RENTISTICOS'!$A$2:D2425,3,FALSE)</f>
        <v>150109</v>
      </c>
      <c r="N40">
        <v>121245</v>
      </c>
      <c r="O40" s="2">
        <v>587000</v>
      </c>
    </row>
    <row r="41" spans="1:15" hidden="1" x14ac:dyDescent="0.2">
      <c r="A41">
        <v>50000249</v>
      </c>
      <c r="B41">
        <v>1253297</v>
      </c>
      <c r="C41" t="s">
        <v>591</v>
      </c>
      <c r="D41">
        <v>8001069629</v>
      </c>
      <c r="E41" s="6" t="s">
        <v>778</v>
      </c>
      <c r="F41">
        <v>6110529</v>
      </c>
      <c r="G41" s="2">
        <v>0</v>
      </c>
      <c r="H41" s="2">
        <v>21000</v>
      </c>
      <c r="I41" s="2">
        <v>0</v>
      </c>
      <c r="J41" s="2">
        <v>0</v>
      </c>
      <c r="K41" s="2">
        <v>21000</v>
      </c>
      <c r="L41" s="11">
        <f>VLOOKUP(N41,'CODIGOS RENTISTICOS'!$A$2:C258,2,FALSE)</f>
        <v>825000000</v>
      </c>
      <c r="M41" s="11">
        <f>VLOOKUP(N41,'CODIGOS RENTISTICOS'!$A$2:D2418,3,FALSE)</f>
        <v>150109</v>
      </c>
      <c r="N41">
        <v>121245</v>
      </c>
      <c r="O41" s="2">
        <v>21000</v>
      </c>
    </row>
    <row r="42" spans="1:15" hidden="1" x14ac:dyDescent="0.2">
      <c r="A42">
        <v>50000249</v>
      </c>
      <c r="B42">
        <v>1383113</v>
      </c>
      <c r="C42" t="s">
        <v>591</v>
      </c>
      <c r="D42">
        <v>8902031941</v>
      </c>
      <c r="E42" s="6" t="s">
        <v>778</v>
      </c>
      <c r="F42">
        <v>7245090</v>
      </c>
      <c r="G42" s="2">
        <v>0</v>
      </c>
      <c r="H42" s="2">
        <v>7000</v>
      </c>
      <c r="I42" s="2">
        <v>0</v>
      </c>
      <c r="J42" s="2">
        <v>0</v>
      </c>
      <c r="K42" s="2">
        <v>7000</v>
      </c>
      <c r="L42" s="11">
        <f>VLOOKUP(N42,'CODIGOS RENTISTICOS'!$A$2:C250,2,FALSE)</f>
        <v>825000000</v>
      </c>
      <c r="M42" s="11">
        <f>VLOOKUP(N42,'CODIGOS RENTISTICOS'!$A$2:D2410,3,FALSE)</f>
        <v>150109</v>
      </c>
      <c r="N42">
        <v>121245</v>
      </c>
      <c r="O42" s="2">
        <v>7000</v>
      </c>
    </row>
    <row r="43" spans="1:15" hidden="1" x14ac:dyDescent="0.2">
      <c r="A43">
        <v>50000249</v>
      </c>
      <c r="B43">
        <v>1383114</v>
      </c>
      <c r="C43" t="s">
        <v>591</v>
      </c>
      <c r="D43">
        <v>8902031941</v>
      </c>
      <c r="E43" s="6" t="s">
        <v>778</v>
      </c>
      <c r="F43">
        <v>7245090</v>
      </c>
      <c r="G43" s="2">
        <v>0</v>
      </c>
      <c r="H43" s="2">
        <v>5000</v>
      </c>
      <c r="I43" s="2">
        <v>0</v>
      </c>
      <c r="J43" s="2">
        <v>0</v>
      </c>
      <c r="K43" s="2">
        <v>5000</v>
      </c>
      <c r="L43" s="11">
        <f>VLOOKUP(N43,'CODIGOS RENTISTICOS'!$A$2:C251,2,FALSE)</f>
        <v>825000000</v>
      </c>
      <c r="M43" s="11">
        <f>VLOOKUP(N43,'CODIGOS RENTISTICOS'!$A$2:D2411,3,FALSE)</f>
        <v>150109</v>
      </c>
      <c r="N43">
        <v>121245</v>
      </c>
      <c r="O43" s="2">
        <v>5000</v>
      </c>
    </row>
    <row r="44" spans="1:15" hidden="1" x14ac:dyDescent="0.2">
      <c r="A44">
        <v>50000249</v>
      </c>
      <c r="B44">
        <v>1390666</v>
      </c>
      <c r="C44" t="s">
        <v>817</v>
      </c>
      <c r="D44">
        <v>5736026</v>
      </c>
      <c r="E44" s="6" t="s">
        <v>778</v>
      </c>
      <c r="F44">
        <v>6312681</v>
      </c>
      <c r="G44" s="2">
        <v>0</v>
      </c>
      <c r="H44" s="2">
        <v>332000</v>
      </c>
      <c r="I44" s="2">
        <v>0</v>
      </c>
      <c r="J44" s="2">
        <v>0</v>
      </c>
      <c r="K44" s="2">
        <v>332000</v>
      </c>
      <c r="L44" s="11">
        <f>VLOOKUP(N44,'CODIGOS RENTISTICOS'!$A$2:C292,2,FALSE)</f>
        <v>825000000</v>
      </c>
      <c r="M44" s="11">
        <f>VLOOKUP(N44,'CODIGOS RENTISTICOS'!$A$2:D2452,3,FALSE)</f>
        <v>150109</v>
      </c>
      <c r="N44">
        <v>121245</v>
      </c>
      <c r="O44" s="2">
        <v>332000</v>
      </c>
    </row>
    <row r="45" spans="1:15" hidden="1" x14ac:dyDescent="0.2">
      <c r="A45">
        <v>50000249</v>
      </c>
      <c r="B45">
        <v>3342325</v>
      </c>
      <c r="C45" t="s">
        <v>591</v>
      </c>
      <c r="D45">
        <v>8000855133</v>
      </c>
      <c r="E45" s="6" t="s">
        <v>778</v>
      </c>
      <c r="F45">
        <v>7124955</v>
      </c>
      <c r="G45" s="2">
        <v>0</v>
      </c>
      <c r="H45" s="2">
        <v>124000</v>
      </c>
      <c r="I45" s="2">
        <v>0</v>
      </c>
      <c r="J45" s="2">
        <v>0</v>
      </c>
      <c r="K45" s="2">
        <v>124000</v>
      </c>
      <c r="L45" s="11">
        <f>VLOOKUP(N45,'CODIGOS RENTISTICOS'!$A$2:C256,2,FALSE)</f>
        <v>825000000</v>
      </c>
      <c r="M45" s="11">
        <f>VLOOKUP(N45,'CODIGOS RENTISTICOS'!$A$2:D2416,3,FALSE)</f>
        <v>150109</v>
      </c>
      <c r="N45">
        <v>121245</v>
      </c>
      <c r="O45" s="2">
        <v>124000</v>
      </c>
    </row>
    <row r="46" spans="1:15" hidden="1" x14ac:dyDescent="0.2">
      <c r="A46">
        <v>50000249</v>
      </c>
      <c r="B46">
        <v>3796242</v>
      </c>
      <c r="C46" t="s">
        <v>591</v>
      </c>
      <c r="D46">
        <v>8000919069</v>
      </c>
      <c r="E46" s="6" t="s">
        <v>778</v>
      </c>
      <c r="F46">
        <v>4131536</v>
      </c>
      <c r="G46" s="2">
        <v>0</v>
      </c>
      <c r="H46" s="2">
        <v>7000</v>
      </c>
      <c r="I46" s="2">
        <v>0</v>
      </c>
      <c r="J46" s="2">
        <v>0</v>
      </c>
      <c r="K46" s="2">
        <v>7000</v>
      </c>
      <c r="L46" s="11">
        <f>VLOOKUP(N46,'CODIGOS RENTISTICOS'!$A$2:C261,2,FALSE)</f>
        <v>825000000</v>
      </c>
      <c r="M46" s="11">
        <f>VLOOKUP(N46,'CODIGOS RENTISTICOS'!$A$2:D2421,3,FALSE)</f>
        <v>150109</v>
      </c>
      <c r="N46">
        <v>121245</v>
      </c>
      <c r="O46" s="2">
        <v>7000</v>
      </c>
    </row>
    <row r="47" spans="1:15" hidden="1" x14ac:dyDescent="0.2">
      <c r="A47">
        <v>50000249</v>
      </c>
      <c r="B47">
        <v>9007816</v>
      </c>
      <c r="C47" t="s">
        <v>591</v>
      </c>
      <c r="D47">
        <v>8300420570</v>
      </c>
      <c r="E47" s="6" t="s">
        <v>778</v>
      </c>
      <c r="F47">
        <v>2860870</v>
      </c>
      <c r="G47" s="2">
        <v>0</v>
      </c>
      <c r="H47" s="2">
        <v>7000</v>
      </c>
      <c r="I47" s="2">
        <v>0</v>
      </c>
      <c r="J47" s="2">
        <v>0</v>
      </c>
      <c r="K47" s="2">
        <v>7000</v>
      </c>
      <c r="L47" s="11">
        <f>VLOOKUP(N47,'CODIGOS RENTISTICOS'!$A$2:C262,2,FALSE)</f>
        <v>825000000</v>
      </c>
      <c r="M47" s="11">
        <f>VLOOKUP(N47,'CODIGOS RENTISTICOS'!$A$2:D2422,3,FALSE)</f>
        <v>150109</v>
      </c>
      <c r="N47">
        <v>121245</v>
      </c>
      <c r="O47" s="2">
        <v>7000</v>
      </c>
    </row>
    <row r="48" spans="1:15" hidden="1" x14ac:dyDescent="0.2">
      <c r="A48">
        <v>50000249</v>
      </c>
      <c r="B48">
        <v>9007909</v>
      </c>
      <c r="C48" t="s">
        <v>591</v>
      </c>
      <c r="D48">
        <v>8605022531</v>
      </c>
      <c r="E48" s="6" t="s">
        <v>778</v>
      </c>
      <c r="F48">
        <v>7800088</v>
      </c>
      <c r="G48" s="2">
        <v>0</v>
      </c>
      <c r="H48" s="2">
        <v>28000</v>
      </c>
      <c r="I48" s="2">
        <v>0</v>
      </c>
      <c r="J48" s="2">
        <v>0</v>
      </c>
      <c r="K48" s="2">
        <v>28000</v>
      </c>
      <c r="L48" s="11">
        <f>VLOOKUP(N48,'CODIGOS RENTISTICOS'!$A$2:C263,2,FALSE)</f>
        <v>825000000</v>
      </c>
      <c r="M48" s="11">
        <f>VLOOKUP(N48,'CODIGOS RENTISTICOS'!$A$2:D2423,3,FALSE)</f>
        <v>150109</v>
      </c>
      <c r="N48">
        <v>121245</v>
      </c>
      <c r="O48" s="2">
        <v>28000</v>
      </c>
    </row>
    <row r="49" spans="1:15" hidden="1" x14ac:dyDescent="0.2">
      <c r="A49">
        <v>50000249</v>
      </c>
      <c r="B49">
        <v>9692472</v>
      </c>
      <c r="C49" t="s">
        <v>811</v>
      </c>
      <c r="D49">
        <v>12972648</v>
      </c>
      <c r="E49" s="6" t="s">
        <v>778</v>
      </c>
      <c r="F49">
        <v>8856043</v>
      </c>
      <c r="G49" s="2">
        <v>0</v>
      </c>
      <c r="H49" s="2">
        <v>7000</v>
      </c>
      <c r="I49" s="2">
        <v>0</v>
      </c>
      <c r="J49" s="2">
        <v>0</v>
      </c>
      <c r="K49" s="2">
        <v>7000</v>
      </c>
      <c r="L49" s="11">
        <f>VLOOKUP(N49,'CODIGOS RENTISTICOS'!$A$2:C293,2,FALSE)</f>
        <v>825000000</v>
      </c>
      <c r="M49" s="11">
        <f>VLOOKUP(N49,'CODIGOS RENTISTICOS'!$A$2:D2453,3,FALSE)</f>
        <v>150109</v>
      </c>
      <c r="N49">
        <v>121245</v>
      </c>
      <c r="O49" s="2">
        <v>7000</v>
      </c>
    </row>
    <row r="50" spans="1:15" hidden="1" x14ac:dyDescent="0.2">
      <c r="A50">
        <v>50000249</v>
      </c>
      <c r="B50">
        <v>1076529</v>
      </c>
      <c r="C50" t="s">
        <v>593</v>
      </c>
      <c r="D50">
        <v>8909165754</v>
      </c>
      <c r="E50" s="6" t="s">
        <v>778</v>
      </c>
      <c r="F50">
        <v>2323060</v>
      </c>
      <c r="G50" s="2">
        <v>0</v>
      </c>
      <c r="H50" s="2">
        <v>480240</v>
      </c>
      <c r="I50" s="2">
        <v>0</v>
      </c>
      <c r="J50" s="2">
        <v>0</v>
      </c>
      <c r="K50" s="2">
        <v>480240</v>
      </c>
      <c r="L50" s="11">
        <f>VLOOKUP(N50,'CODIGOS RENTISTICOS'!$A$2:C264,2,FALSE)</f>
        <v>910300000</v>
      </c>
      <c r="M50" s="11">
        <f>VLOOKUP(N50,'CODIGOS RENTISTICOS'!$A$2:D2424,3,FALSE)</f>
        <v>130113</v>
      </c>
      <c r="N50">
        <v>121235</v>
      </c>
      <c r="O50" s="2">
        <v>480240</v>
      </c>
    </row>
    <row r="51" spans="1:15" x14ac:dyDescent="0.2">
      <c r="A51">
        <v>50000249</v>
      </c>
      <c r="B51">
        <v>496568</v>
      </c>
      <c r="C51" t="s">
        <v>817</v>
      </c>
      <c r="D51">
        <v>8001307171</v>
      </c>
      <c r="E51" s="6" t="s">
        <v>778</v>
      </c>
      <c r="F51">
        <v>6345597</v>
      </c>
      <c r="G51" s="2">
        <v>0</v>
      </c>
      <c r="H51" s="2">
        <v>0</v>
      </c>
      <c r="I51" s="2">
        <v>0</v>
      </c>
      <c r="J51" s="2">
        <v>996739.13</v>
      </c>
      <c r="K51" s="2">
        <v>996739.13</v>
      </c>
      <c r="L51" s="11">
        <f>VLOOKUP(N51,'CODIGOS RENTISTICOS'!$A$2:C290,2,FALSE)</f>
        <v>11100000</v>
      </c>
      <c r="M51" s="11">
        <f>VLOOKUP(N51,'CODIGOS RENTISTICOS'!$A$2:D2450,3,FALSE)</f>
        <v>150103</v>
      </c>
      <c r="N51">
        <v>27090503</v>
      </c>
      <c r="O51" s="2">
        <v>996739.13</v>
      </c>
    </row>
    <row r="52" spans="1:15" x14ac:dyDescent="0.2">
      <c r="A52">
        <v>50000249</v>
      </c>
      <c r="B52">
        <v>496569</v>
      </c>
      <c r="C52" t="s">
        <v>817</v>
      </c>
      <c r="D52">
        <v>8001307171</v>
      </c>
      <c r="E52" s="6" t="s">
        <v>778</v>
      </c>
      <c r="F52">
        <v>6345597</v>
      </c>
      <c r="G52" s="2">
        <v>0</v>
      </c>
      <c r="H52" s="2">
        <v>0</v>
      </c>
      <c r="I52" s="2">
        <v>0</v>
      </c>
      <c r="J52" s="2">
        <v>1409964</v>
      </c>
      <c r="K52" s="2">
        <v>1409964</v>
      </c>
      <c r="L52" s="11">
        <f>VLOOKUP(N52,'CODIGOS RENTISTICOS'!$A$2:C291,2,FALSE)</f>
        <v>11100000</v>
      </c>
      <c r="M52" s="11">
        <f>VLOOKUP(N52,'CODIGOS RENTISTICOS'!$A$2:D2451,3,FALSE)</f>
        <v>150103</v>
      </c>
      <c r="N52">
        <v>27090503</v>
      </c>
      <c r="O52" s="2">
        <v>1409964</v>
      </c>
    </row>
    <row r="53" spans="1:15" x14ac:dyDescent="0.2">
      <c r="A53">
        <v>50000249</v>
      </c>
      <c r="B53">
        <v>956161</v>
      </c>
      <c r="C53" t="s">
        <v>712</v>
      </c>
      <c r="D53">
        <v>8001307521</v>
      </c>
      <c r="E53" s="6" t="s">
        <v>779</v>
      </c>
      <c r="F53">
        <v>6698920</v>
      </c>
      <c r="G53" s="2">
        <v>0</v>
      </c>
      <c r="H53" s="2">
        <v>0</v>
      </c>
      <c r="I53" s="2">
        <v>28385694.039999999</v>
      </c>
      <c r="J53" s="2">
        <v>0</v>
      </c>
      <c r="K53" s="2">
        <v>28385694.039999999</v>
      </c>
      <c r="L53" s="11">
        <f>VLOOKUP(N53,'CODIGOS RENTISTICOS'!$A$2:C1047,2,FALSE)</f>
        <v>11100000</v>
      </c>
      <c r="M53" s="11">
        <f>VLOOKUP(N53,'CODIGOS RENTISTICOS'!$A$2:D3207,3,FALSE)</f>
        <v>150103</v>
      </c>
      <c r="N53">
        <v>27090503</v>
      </c>
      <c r="O53" s="2">
        <v>28385694.039999999</v>
      </c>
    </row>
    <row r="54" spans="1:15" x14ac:dyDescent="0.2">
      <c r="A54">
        <v>50000249</v>
      </c>
      <c r="B54">
        <v>956163</v>
      </c>
      <c r="C54" t="s">
        <v>712</v>
      </c>
      <c r="D54">
        <v>8001307521</v>
      </c>
      <c r="E54" s="6" t="s">
        <v>779</v>
      </c>
      <c r="F54">
        <v>6698920</v>
      </c>
      <c r="G54" s="2">
        <v>0</v>
      </c>
      <c r="H54" s="2">
        <v>0</v>
      </c>
      <c r="I54" s="2">
        <v>0</v>
      </c>
      <c r="J54" s="2">
        <v>8771568</v>
      </c>
      <c r="K54" s="2">
        <v>8771568</v>
      </c>
      <c r="L54" s="11">
        <f>VLOOKUP(N54,'CODIGOS RENTISTICOS'!$A$2:C1048,2,FALSE)</f>
        <v>11100000</v>
      </c>
      <c r="M54" s="11">
        <f>VLOOKUP(N54,'CODIGOS RENTISTICOS'!$A$2:D3208,3,FALSE)</f>
        <v>150103</v>
      </c>
      <c r="N54">
        <v>27090503</v>
      </c>
      <c r="O54" s="2">
        <v>8771568</v>
      </c>
    </row>
    <row r="55" spans="1:15" hidden="1" x14ac:dyDescent="0.2">
      <c r="A55">
        <v>50000249</v>
      </c>
      <c r="B55">
        <v>202036</v>
      </c>
      <c r="C55" t="s">
        <v>798</v>
      </c>
      <c r="D55">
        <v>8001306507</v>
      </c>
      <c r="E55" s="6" t="s">
        <v>779</v>
      </c>
      <c r="F55">
        <v>7714884</v>
      </c>
      <c r="G55" s="2">
        <v>0</v>
      </c>
      <c r="H55" s="2">
        <v>0</v>
      </c>
      <c r="I55" s="2">
        <v>0</v>
      </c>
      <c r="J55" s="2">
        <v>7065224</v>
      </c>
      <c r="K55" s="2">
        <v>7065224</v>
      </c>
      <c r="L55" s="11">
        <f>VLOOKUP(N55,'CODIGOS RENTISTICOS'!$A$2:C333,2,FALSE)</f>
        <v>10500000</v>
      </c>
      <c r="M55" s="11">
        <f>VLOOKUP(N55,'CODIGOS RENTISTICOS'!$A$2:D2493,3,FALSE)</f>
        <v>30101</v>
      </c>
      <c r="N55">
        <v>270901</v>
      </c>
      <c r="O55" s="2">
        <v>7065224</v>
      </c>
    </row>
    <row r="56" spans="1:15" hidden="1" x14ac:dyDescent="0.2">
      <c r="A56">
        <v>50000249</v>
      </c>
      <c r="B56">
        <v>202037</v>
      </c>
      <c r="C56" t="s">
        <v>798</v>
      </c>
      <c r="D56">
        <v>8001306507</v>
      </c>
      <c r="E56" s="6" t="s">
        <v>779</v>
      </c>
      <c r="F56">
        <v>7714884</v>
      </c>
      <c r="G56" s="2">
        <v>0</v>
      </c>
      <c r="H56" s="2">
        <v>0</v>
      </c>
      <c r="I56" s="2">
        <v>0</v>
      </c>
      <c r="J56" s="2">
        <v>249559.67</v>
      </c>
      <c r="K56" s="2">
        <v>249559.67</v>
      </c>
      <c r="L56" s="11">
        <f>VLOOKUP(N56,'CODIGOS RENTISTICOS'!$A$2:C334,2,FALSE)</f>
        <v>10500000</v>
      </c>
      <c r="M56" s="11">
        <f>VLOOKUP(N56,'CODIGOS RENTISTICOS'!$A$2:D2494,3,FALSE)</f>
        <v>30101</v>
      </c>
      <c r="N56">
        <v>270901</v>
      </c>
      <c r="O56" s="2">
        <v>249559.67</v>
      </c>
    </row>
    <row r="57" spans="1:15" hidden="1" x14ac:dyDescent="0.2">
      <c r="A57">
        <v>50000249</v>
      </c>
      <c r="B57">
        <v>272709</v>
      </c>
      <c r="C57" t="s">
        <v>598</v>
      </c>
      <c r="D57">
        <v>8001310534</v>
      </c>
      <c r="E57" s="6" t="s">
        <v>779</v>
      </c>
      <c r="F57">
        <v>7828279</v>
      </c>
      <c r="G57" s="2">
        <v>0</v>
      </c>
      <c r="H57" s="2">
        <v>0</v>
      </c>
      <c r="I57" s="2">
        <v>0</v>
      </c>
      <c r="J57" s="2">
        <v>18912874.789999999</v>
      </c>
      <c r="K57" s="2">
        <v>18912874.789999999</v>
      </c>
      <c r="L57" s="11">
        <f>VLOOKUP(N57,'CODIGOS RENTISTICOS'!$A$2:C338,2,FALSE)</f>
        <v>10500000</v>
      </c>
      <c r="M57" s="11">
        <f>VLOOKUP(N57,'CODIGOS RENTISTICOS'!$A$2:D2498,3,FALSE)</f>
        <v>30101</v>
      </c>
      <c r="N57">
        <v>270901</v>
      </c>
      <c r="O57" s="2">
        <v>18912874.789999999</v>
      </c>
    </row>
    <row r="58" spans="1:15" hidden="1" x14ac:dyDescent="0.2">
      <c r="A58">
        <v>50000249</v>
      </c>
      <c r="B58">
        <v>272710</v>
      </c>
      <c r="C58" t="s">
        <v>598</v>
      </c>
      <c r="D58">
        <v>8001310534</v>
      </c>
      <c r="E58" s="6" t="s">
        <v>779</v>
      </c>
      <c r="F58">
        <v>7868279</v>
      </c>
      <c r="G58" s="2">
        <v>0</v>
      </c>
      <c r="H58" s="2">
        <v>0</v>
      </c>
      <c r="I58" s="2">
        <v>0</v>
      </c>
      <c r="J58" s="2">
        <v>2320147.3199999998</v>
      </c>
      <c r="K58" s="2">
        <v>2320147.3199999998</v>
      </c>
      <c r="L58" s="11">
        <f>VLOOKUP(N58,'CODIGOS RENTISTICOS'!$A$2:C339,2,FALSE)</f>
        <v>10500000</v>
      </c>
      <c r="M58" s="11">
        <f>VLOOKUP(N58,'CODIGOS RENTISTICOS'!$A$2:D2499,3,FALSE)</f>
        <v>30101</v>
      </c>
      <c r="N58">
        <v>270901</v>
      </c>
      <c r="O58" s="2">
        <v>2320147.3199999998</v>
      </c>
    </row>
    <row r="59" spans="1:15" hidden="1" x14ac:dyDescent="0.2">
      <c r="A59">
        <v>50000249</v>
      </c>
      <c r="B59">
        <v>989269</v>
      </c>
      <c r="C59" t="s">
        <v>816</v>
      </c>
      <c r="D59">
        <v>8001306467</v>
      </c>
      <c r="E59" s="6" t="s">
        <v>779</v>
      </c>
      <c r="F59">
        <v>7427333</v>
      </c>
      <c r="G59" s="2">
        <v>0</v>
      </c>
      <c r="H59" s="2">
        <v>0</v>
      </c>
      <c r="I59" s="2">
        <v>0</v>
      </c>
      <c r="J59" s="2">
        <v>1527218.72</v>
      </c>
      <c r="K59" s="2">
        <v>1527218.72</v>
      </c>
      <c r="L59" s="11">
        <f>VLOOKUP(N59,'CODIGOS RENTISTICOS'!$A$2:C326,2,FALSE)</f>
        <v>10500000</v>
      </c>
      <c r="M59" s="11">
        <f>VLOOKUP(N59,'CODIGOS RENTISTICOS'!$A$2:D2486,3,FALSE)</f>
        <v>30101</v>
      </c>
      <c r="N59">
        <v>270901</v>
      </c>
      <c r="O59" s="2">
        <v>1527218.72</v>
      </c>
    </row>
    <row r="60" spans="1:15" hidden="1" x14ac:dyDescent="0.2">
      <c r="A60">
        <v>50000249</v>
      </c>
      <c r="B60">
        <v>989270</v>
      </c>
      <c r="C60" t="s">
        <v>816</v>
      </c>
      <c r="D60">
        <v>8001306467</v>
      </c>
      <c r="E60" s="6" t="s">
        <v>779</v>
      </c>
      <c r="F60">
        <v>7437333</v>
      </c>
      <c r="G60" s="2">
        <v>0</v>
      </c>
      <c r="H60" s="2">
        <v>0</v>
      </c>
      <c r="I60" s="2">
        <v>0</v>
      </c>
      <c r="J60" s="2">
        <v>4421997.79</v>
      </c>
      <c r="K60" s="2">
        <v>4421997.79</v>
      </c>
      <c r="L60" s="11">
        <f>VLOOKUP(N60,'CODIGOS RENTISTICOS'!$A$2:C327,2,FALSE)</f>
        <v>10500000</v>
      </c>
      <c r="M60" s="11">
        <f>VLOOKUP(N60,'CODIGOS RENTISTICOS'!$A$2:D2487,3,FALSE)</f>
        <v>30101</v>
      </c>
      <c r="N60">
        <v>270901</v>
      </c>
      <c r="O60" s="2">
        <v>4421997.79</v>
      </c>
    </row>
    <row r="61" spans="1:15" hidden="1" x14ac:dyDescent="0.2">
      <c r="A61">
        <v>50000249</v>
      </c>
      <c r="B61">
        <v>1185893</v>
      </c>
      <c r="C61" t="s">
        <v>600</v>
      </c>
      <c r="D61">
        <v>8001306972</v>
      </c>
      <c r="E61" s="6" t="s">
        <v>779</v>
      </c>
      <c r="F61">
        <v>8234052</v>
      </c>
      <c r="G61" s="2">
        <v>0</v>
      </c>
      <c r="H61" s="2">
        <v>0</v>
      </c>
      <c r="I61" s="2">
        <v>0</v>
      </c>
      <c r="J61" s="2">
        <v>44549923.82</v>
      </c>
      <c r="K61" s="2">
        <v>44549923.82</v>
      </c>
      <c r="L61" s="11">
        <f>VLOOKUP(N61,'CODIGOS RENTISTICOS'!$A$2:C336,2,FALSE)</f>
        <v>10500000</v>
      </c>
      <c r="M61" s="11">
        <f>VLOOKUP(N61,'CODIGOS RENTISTICOS'!$A$2:D2496,3,FALSE)</f>
        <v>30101</v>
      </c>
      <c r="N61">
        <v>270901</v>
      </c>
      <c r="O61" s="2">
        <v>44549923.82</v>
      </c>
    </row>
    <row r="62" spans="1:15" hidden="1" x14ac:dyDescent="0.2">
      <c r="A62">
        <v>50000249</v>
      </c>
      <c r="B62">
        <v>1185935</v>
      </c>
      <c r="C62" t="s">
        <v>600</v>
      </c>
      <c r="D62">
        <v>8001306972</v>
      </c>
      <c r="E62" s="6" t="s">
        <v>779</v>
      </c>
      <c r="F62">
        <v>8234052</v>
      </c>
      <c r="G62" s="2">
        <v>0</v>
      </c>
      <c r="H62" s="2">
        <v>0</v>
      </c>
      <c r="I62" s="2">
        <v>0</v>
      </c>
      <c r="J62" s="2">
        <v>13363894.67</v>
      </c>
      <c r="K62" s="2">
        <v>13363894.67</v>
      </c>
      <c r="L62" s="11">
        <f>VLOOKUP(N62,'CODIGOS RENTISTICOS'!$A$2:C337,2,FALSE)</f>
        <v>10500000</v>
      </c>
      <c r="M62" s="11">
        <f>VLOOKUP(N62,'CODIGOS RENTISTICOS'!$A$2:D2497,3,FALSE)</f>
        <v>30101</v>
      </c>
      <c r="N62">
        <v>270901</v>
      </c>
      <c r="O62" s="2">
        <v>13363894.67</v>
      </c>
    </row>
    <row r="63" spans="1:15" hidden="1" x14ac:dyDescent="0.2">
      <c r="A63">
        <v>50000249</v>
      </c>
      <c r="B63">
        <v>404607</v>
      </c>
      <c r="C63" t="s">
        <v>799</v>
      </c>
      <c r="D63">
        <v>29380014</v>
      </c>
      <c r="E63" s="6" t="s">
        <v>779</v>
      </c>
      <c r="F63">
        <v>2122544</v>
      </c>
      <c r="G63" s="2">
        <v>0</v>
      </c>
      <c r="H63" s="2">
        <v>150000</v>
      </c>
      <c r="I63" s="2">
        <v>0</v>
      </c>
      <c r="J63" s="2">
        <v>0</v>
      </c>
      <c r="K63" s="2">
        <v>150000</v>
      </c>
      <c r="L63" s="11">
        <f>VLOOKUP(N63,'CODIGOS RENTISTICOS'!$A$2:C360,2,FALSE)</f>
        <v>10900000</v>
      </c>
      <c r="M63" s="11">
        <f>VLOOKUP(N63,'CODIGOS RENTISTICOS'!$A$2:D2520,3,FALSE)</f>
        <v>170101</v>
      </c>
      <c r="N63">
        <v>121255</v>
      </c>
      <c r="O63" s="2">
        <v>150000</v>
      </c>
    </row>
    <row r="64" spans="1:15" x14ac:dyDescent="0.2">
      <c r="A64">
        <v>50000249</v>
      </c>
      <c r="B64">
        <v>496572</v>
      </c>
      <c r="C64" t="s">
        <v>817</v>
      </c>
      <c r="D64">
        <v>8001307236</v>
      </c>
      <c r="E64" s="6" t="s">
        <v>779</v>
      </c>
      <c r="F64">
        <v>8082154</v>
      </c>
      <c r="G64" s="2">
        <v>0</v>
      </c>
      <c r="H64" s="2">
        <v>1821962.41</v>
      </c>
      <c r="I64" s="2">
        <v>0</v>
      </c>
      <c r="J64" s="2">
        <v>0</v>
      </c>
      <c r="K64" s="2">
        <v>1821962.41</v>
      </c>
      <c r="L64" s="11">
        <f>VLOOKUP(N64,'CODIGOS RENTISTICOS'!$A$2:C349,2,FALSE)</f>
        <v>11100000</v>
      </c>
      <c r="M64" s="11">
        <f>VLOOKUP(N64,'CODIGOS RENTISTICOS'!$A$2:D2509,3,FALSE)</f>
        <v>150103</v>
      </c>
      <c r="N64">
        <v>27090503</v>
      </c>
      <c r="O64" s="2">
        <v>1821962.41</v>
      </c>
    </row>
    <row r="65" spans="1:15" x14ac:dyDescent="0.2">
      <c r="A65">
        <v>50000249</v>
      </c>
      <c r="B65">
        <v>496573</v>
      </c>
      <c r="C65" t="s">
        <v>817</v>
      </c>
      <c r="D65">
        <v>8001307236</v>
      </c>
      <c r="E65" s="6" t="s">
        <v>779</v>
      </c>
      <c r="F65">
        <v>8082154</v>
      </c>
      <c r="G65" s="2">
        <v>0</v>
      </c>
      <c r="H65" s="2">
        <v>1343049.34</v>
      </c>
      <c r="I65" s="2">
        <v>0</v>
      </c>
      <c r="J65" s="2">
        <v>0</v>
      </c>
      <c r="K65" s="2">
        <v>1343049.34</v>
      </c>
      <c r="L65" s="11">
        <f>VLOOKUP(N65,'CODIGOS RENTISTICOS'!$A$2:C350,2,FALSE)</f>
        <v>11100000</v>
      </c>
      <c r="M65" s="11">
        <f>VLOOKUP(N65,'CODIGOS RENTISTICOS'!$A$2:D2510,3,FALSE)</f>
        <v>150103</v>
      </c>
      <c r="N65">
        <v>27090503</v>
      </c>
      <c r="O65" s="2">
        <v>1343049.34</v>
      </c>
    </row>
    <row r="66" spans="1:15" x14ac:dyDescent="0.2">
      <c r="A66">
        <v>50000249</v>
      </c>
      <c r="B66">
        <v>496574</v>
      </c>
      <c r="C66" t="s">
        <v>817</v>
      </c>
      <c r="D66">
        <v>8001307236</v>
      </c>
      <c r="E66" s="6" t="s">
        <v>779</v>
      </c>
      <c r="F66">
        <v>8082154</v>
      </c>
      <c r="G66" s="2">
        <v>0</v>
      </c>
      <c r="H66" s="2">
        <v>1238173.33</v>
      </c>
      <c r="I66" s="2">
        <v>0</v>
      </c>
      <c r="J66" s="2">
        <v>0</v>
      </c>
      <c r="K66" s="2">
        <v>1238173.33</v>
      </c>
      <c r="L66" s="11">
        <f>VLOOKUP(N66,'CODIGOS RENTISTICOS'!$A$2:C351,2,FALSE)</f>
        <v>11100000</v>
      </c>
      <c r="M66" s="11">
        <f>VLOOKUP(N66,'CODIGOS RENTISTICOS'!$A$2:D2511,3,FALSE)</f>
        <v>150103</v>
      </c>
      <c r="N66">
        <v>27090503</v>
      </c>
      <c r="O66" s="2">
        <v>1238173.33</v>
      </c>
    </row>
    <row r="67" spans="1:15" x14ac:dyDescent="0.2">
      <c r="A67">
        <v>50000249</v>
      </c>
      <c r="B67">
        <v>561762</v>
      </c>
      <c r="C67" t="s">
        <v>812</v>
      </c>
      <c r="D67">
        <v>13103759</v>
      </c>
      <c r="E67" s="6" t="s">
        <v>779</v>
      </c>
      <c r="F67">
        <v>2433163</v>
      </c>
      <c r="G67" s="2">
        <v>0</v>
      </c>
      <c r="H67" s="2">
        <v>500000</v>
      </c>
      <c r="I67" s="2">
        <v>0</v>
      </c>
      <c r="J67" s="2">
        <v>0</v>
      </c>
      <c r="K67" s="2">
        <v>500000</v>
      </c>
      <c r="L67" s="11">
        <f>VLOOKUP(N67,'CODIGOS RENTISTICOS'!$A$2:C354,2,FALSE)</f>
        <v>11100000</v>
      </c>
      <c r="M67" s="11">
        <f>VLOOKUP(N67,'CODIGOS RENTISTICOS'!$A$2:D2514,3,FALSE)</f>
        <v>150101</v>
      </c>
      <c r="N67">
        <v>121275</v>
      </c>
      <c r="O67" s="2">
        <v>500000</v>
      </c>
    </row>
    <row r="68" spans="1:15" x14ac:dyDescent="0.2">
      <c r="A68">
        <v>50000249</v>
      </c>
      <c r="B68">
        <v>571156</v>
      </c>
      <c r="C68" t="s">
        <v>242</v>
      </c>
      <c r="D68">
        <v>8001310580</v>
      </c>
      <c r="E68" s="6" t="s">
        <v>779</v>
      </c>
      <c r="F68">
        <v>4354079</v>
      </c>
      <c r="G68" s="2">
        <v>0</v>
      </c>
      <c r="H68" s="2">
        <v>0</v>
      </c>
      <c r="I68" s="2">
        <v>0</v>
      </c>
      <c r="J68" s="2">
        <v>5061448</v>
      </c>
      <c r="K68" s="2">
        <v>5061448</v>
      </c>
      <c r="L68" s="11">
        <f>VLOOKUP(N68,'CODIGOS RENTISTICOS'!$A$2:C358,2,FALSE)</f>
        <v>11100000</v>
      </c>
      <c r="M68" s="11">
        <f>VLOOKUP(N68,'CODIGOS RENTISTICOS'!$A$2:D2518,3,FALSE)</f>
        <v>150103</v>
      </c>
      <c r="N68">
        <v>27090503</v>
      </c>
      <c r="O68" s="2">
        <v>5061448</v>
      </c>
    </row>
    <row r="69" spans="1:15" x14ac:dyDescent="0.2">
      <c r="A69">
        <v>50000249</v>
      </c>
      <c r="B69">
        <v>641615</v>
      </c>
      <c r="C69" t="s">
        <v>797</v>
      </c>
      <c r="D69">
        <v>8001326545</v>
      </c>
      <c r="E69" s="6" t="s">
        <v>779</v>
      </c>
      <c r="F69">
        <v>551053</v>
      </c>
      <c r="G69" s="2">
        <v>0</v>
      </c>
      <c r="H69" s="2">
        <v>0</v>
      </c>
      <c r="I69" s="2">
        <v>4426000</v>
      </c>
      <c r="J69" s="2">
        <v>0</v>
      </c>
      <c r="K69" s="2">
        <v>4426000</v>
      </c>
      <c r="L69" s="11">
        <f>VLOOKUP(N69,'CODIGOS RENTISTICOS'!$A$2:C329,2,FALSE)</f>
        <v>11100000</v>
      </c>
      <c r="M69" s="11">
        <f>VLOOKUP(N69,'CODIGOS RENTISTICOS'!$A$2:D2489,3,FALSE)</f>
        <v>150103</v>
      </c>
      <c r="N69">
        <v>27090503</v>
      </c>
      <c r="O69" s="2">
        <v>4426000</v>
      </c>
    </row>
    <row r="70" spans="1:15" x14ac:dyDescent="0.2">
      <c r="A70">
        <v>50000249</v>
      </c>
      <c r="B70">
        <v>641616</v>
      </c>
      <c r="C70" t="s">
        <v>797</v>
      </c>
      <c r="D70">
        <v>8001326545</v>
      </c>
      <c r="E70" s="6" t="s">
        <v>779</v>
      </c>
      <c r="F70">
        <v>551053</v>
      </c>
      <c r="G70" s="2">
        <v>0</v>
      </c>
      <c r="H70" s="2">
        <v>0</v>
      </c>
      <c r="I70" s="2">
        <v>9207956</v>
      </c>
      <c r="J70" s="2">
        <v>0</v>
      </c>
      <c r="K70" s="2">
        <v>9207956</v>
      </c>
      <c r="L70" s="11">
        <f>VLOOKUP(N70,'CODIGOS RENTISTICOS'!$A$2:C330,2,FALSE)</f>
        <v>11100000</v>
      </c>
      <c r="M70" s="11">
        <f>VLOOKUP(N70,'CODIGOS RENTISTICOS'!$A$2:D2490,3,FALSE)</f>
        <v>150103</v>
      </c>
      <c r="N70">
        <v>27090503</v>
      </c>
      <c r="O70" s="2">
        <v>9207956</v>
      </c>
    </row>
    <row r="71" spans="1:15" x14ac:dyDescent="0.2">
      <c r="A71">
        <v>50000249</v>
      </c>
      <c r="B71">
        <v>641617</v>
      </c>
      <c r="C71" t="s">
        <v>797</v>
      </c>
      <c r="D71">
        <v>8001326545</v>
      </c>
      <c r="E71" s="6" t="s">
        <v>779</v>
      </c>
      <c r="F71">
        <v>551053</v>
      </c>
      <c r="G71" s="2">
        <v>0</v>
      </c>
      <c r="H71" s="2">
        <v>0</v>
      </c>
      <c r="I71" s="2">
        <v>1032500</v>
      </c>
      <c r="J71" s="2">
        <v>0</v>
      </c>
      <c r="K71" s="2">
        <v>1032500</v>
      </c>
      <c r="L71" s="11">
        <f>VLOOKUP(N71,'CODIGOS RENTISTICOS'!$A$2:C331,2,FALSE)</f>
        <v>11100000</v>
      </c>
      <c r="M71" s="11">
        <f>VLOOKUP(N71,'CODIGOS RENTISTICOS'!$A$2:D2491,3,FALSE)</f>
        <v>150103</v>
      </c>
      <c r="N71">
        <v>27090503</v>
      </c>
      <c r="O71" s="2">
        <v>1032500</v>
      </c>
    </row>
    <row r="72" spans="1:15" x14ac:dyDescent="0.2">
      <c r="A72">
        <v>50000249</v>
      </c>
      <c r="B72">
        <v>641618</v>
      </c>
      <c r="C72" t="s">
        <v>797</v>
      </c>
      <c r="D72">
        <v>8001326545</v>
      </c>
      <c r="E72" s="6" t="s">
        <v>779</v>
      </c>
      <c r="F72">
        <v>551053</v>
      </c>
      <c r="G72" s="2">
        <v>0</v>
      </c>
      <c r="H72" s="2">
        <v>0</v>
      </c>
      <c r="I72" s="2">
        <v>6674559</v>
      </c>
      <c r="J72" s="2">
        <v>0</v>
      </c>
      <c r="K72" s="2">
        <v>6674559</v>
      </c>
      <c r="L72" s="11">
        <f>VLOOKUP(N72,'CODIGOS RENTISTICOS'!$A$2:C332,2,FALSE)</f>
        <v>11100000</v>
      </c>
      <c r="M72" s="11">
        <f>VLOOKUP(N72,'CODIGOS RENTISTICOS'!$A$2:D2492,3,FALSE)</f>
        <v>150103</v>
      </c>
      <c r="N72">
        <v>27090503</v>
      </c>
      <c r="O72" s="2">
        <v>6674559</v>
      </c>
    </row>
    <row r="73" spans="1:15" x14ac:dyDescent="0.2">
      <c r="A73">
        <v>50000249</v>
      </c>
      <c r="B73">
        <v>837234</v>
      </c>
      <c r="C73" t="s">
        <v>813</v>
      </c>
      <c r="D73">
        <v>8001308123</v>
      </c>
      <c r="E73" s="6" t="s">
        <v>779</v>
      </c>
      <c r="F73">
        <v>8892035</v>
      </c>
      <c r="G73" s="2">
        <v>0</v>
      </c>
      <c r="H73" s="2">
        <v>0</v>
      </c>
      <c r="I73" s="2">
        <v>0</v>
      </c>
      <c r="J73" s="2">
        <v>10638011</v>
      </c>
      <c r="K73" s="2">
        <v>10638011</v>
      </c>
      <c r="L73" s="11">
        <f>VLOOKUP(N73,'CODIGOS RENTISTICOS'!$A$2:C357,2,FALSE)</f>
        <v>11100000</v>
      </c>
      <c r="M73" s="11">
        <f>VLOOKUP(N73,'CODIGOS RENTISTICOS'!$A$2:D2517,3,FALSE)</f>
        <v>150103</v>
      </c>
      <c r="N73">
        <v>27090503</v>
      </c>
      <c r="O73" s="2">
        <v>10638011</v>
      </c>
    </row>
    <row r="74" spans="1:15" x14ac:dyDescent="0.2">
      <c r="A74">
        <v>50000249</v>
      </c>
      <c r="B74">
        <v>921901</v>
      </c>
      <c r="C74" t="s">
        <v>593</v>
      </c>
      <c r="D74">
        <v>8001307085</v>
      </c>
      <c r="E74" s="6" t="s">
        <v>779</v>
      </c>
      <c r="F74">
        <v>2309736</v>
      </c>
      <c r="G74" s="2">
        <v>0</v>
      </c>
      <c r="H74" s="2">
        <v>0</v>
      </c>
      <c r="I74" s="2">
        <v>0</v>
      </c>
      <c r="J74" s="2">
        <v>21130174.27</v>
      </c>
      <c r="K74" s="2">
        <v>21130174.27</v>
      </c>
      <c r="L74" s="11">
        <f>VLOOKUP(N74,'CODIGOS RENTISTICOS'!$A$2:C320,2,FALSE)</f>
        <v>11100000</v>
      </c>
      <c r="M74" s="11">
        <f>VLOOKUP(N74,'CODIGOS RENTISTICOS'!$A$2:D2480,3,FALSE)</f>
        <v>150103</v>
      </c>
      <c r="N74">
        <v>27090503</v>
      </c>
      <c r="O74" s="2">
        <v>21130174.27</v>
      </c>
    </row>
    <row r="75" spans="1:15" x14ac:dyDescent="0.2">
      <c r="A75">
        <v>50000249</v>
      </c>
      <c r="B75">
        <v>921902</v>
      </c>
      <c r="C75" t="s">
        <v>593</v>
      </c>
      <c r="D75">
        <v>8001307085</v>
      </c>
      <c r="E75" s="6" t="s">
        <v>779</v>
      </c>
      <c r="F75">
        <v>2309736</v>
      </c>
      <c r="G75" s="2">
        <v>0</v>
      </c>
      <c r="H75" s="2">
        <v>0</v>
      </c>
      <c r="I75" s="2">
        <v>0</v>
      </c>
      <c r="J75" s="2">
        <v>4465231.8499999996</v>
      </c>
      <c r="K75" s="2">
        <v>4465231.8499999996</v>
      </c>
      <c r="L75" s="11">
        <f>VLOOKUP(N75,'CODIGOS RENTISTICOS'!$A$2:C321,2,FALSE)</f>
        <v>11100000</v>
      </c>
      <c r="M75" s="11">
        <f>VLOOKUP(N75,'CODIGOS RENTISTICOS'!$A$2:D2481,3,FALSE)</f>
        <v>150103</v>
      </c>
      <c r="N75">
        <v>27090503</v>
      </c>
      <c r="O75" s="2">
        <v>4465231.8499999996</v>
      </c>
    </row>
    <row r="76" spans="1:15" x14ac:dyDescent="0.2">
      <c r="A76">
        <v>50000249</v>
      </c>
      <c r="B76">
        <v>921903</v>
      </c>
      <c r="C76" t="s">
        <v>593</v>
      </c>
      <c r="D76">
        <v>8001307085</v>
      </c>
      <c r="E76" s="6" t="s">
        <v>779</v>
      </c>
      <c r="F76">
        <v>2309736</v>
      </c>
      <c r="G76" s="2">
        <v>0</v>
      </c>
      <c r="H76" s="2">
        <v>0</v>
      </c>
      <c r="I76" s="2">
        <v>0</v>
      </c>
      <c r="J76" s="2">
        <v>863464</v>
      </c>
      <c r="K76" s="2">
        <v>863464</v>
      </c>
      <c r="L76" s="11">
        <f>VLOOKUP(N76,'CODIGOS RENTISTICOS'!$A$2:C322,2,FALSE)</f>
        <v>11100000</v>
      </c>
      <c r="M76" s="11">
        <f>VLOOKUP(N76,'CODIGOS RENTISTICOS'!$A$2:D2482,3,FALSE)</f>
        <v>150103</v>
      </c>
      <c r="N76">
        <v>27090503</v>
      </c>
      <c r="O76" s="2">
        <v>863464</v>
      </c>
    </row>
    <row r="77" spans="1:15" x14ac:dyDescent="0.2">
      <c r="A77">
        <v>50000249</v>
      </c>
      <c r="B77">
        <v>1026913</v>
      </c>
      <c r="C77" t="s">
        <v>579</v>
      </c>
      <c r="D77">
        <v>8001310494</v>
      </c>
      <c r="E77" s="6" t="s">
        <v>779</v>
      </c>
      <c r="F77">
        <v>8319027</v>
      </c>
      <c r="G77" s="2">
        <v>0</v>
      </c>
      <c r="H77" s="2">
        <v>0</v>
      </c>
      <c r="I77" s="2">
        <v>9198551.4700000007</v>
      </c>
      <c r="J77" s="2">
        <v>0</v>
      </c>
      <c r="K77" s="2">
        <v>9198551.4700000007</v>
      </c>
      <c r="L77" s="11">
        <f>VLOOKUP(N77,'CODIGOS RENTISTICOS'!$A$2:C340,2,FALSE)</f>
        <v>11100000</v>
      </c>
      <c r="M77" s="11">
        <f>VLOOKUP(N77,'CODIGOS RENTISTICOS'!$A$2:D2500,3,FALSE)</f>
        <v>150103</v>
      </c>
      <c r="N77">
        <v>27090503</v>
      </c>
      <c r="O77" s="2">
        <v>9198551.4700000007</v>
      </c>
    </row>
    <row r="78" spans="1:15" x14ac:dyDescent="0.2">
      <c r="A78">
        <v>50000249</v>
      </c>
      <c r="B78">
        <v>1026914</v>
      </c>
      <c r="C78" t="s">
        <v>579</v>
      </c>
      <c r="D78">
        <v>8001310494</v>
      </c>
      <c r="E78" s="6" t="s">
        <v>779</v>
      </c>
      <c r="F78">
        <v>8319027</v>
      </c>
      <c r="G78" s="2">
        <v>0</v>
      </c>
      <c r="H78" s="2">
        <v>0</v>
      </c>
      <c r="I78" s="2">
        <v>1300361</v>
      </c>
      <c r="J78" s="2">
        <v>0</v>
      </c>
      <c r="K78" s="2">
        <v>1300361</v>
      </c>
      <c r="L78" s="11">
        <f>VLOOKUP(N78,'CODIGOS RENTISTICOS'!$A$2:C341,2,FALSE)</f>
        <v>11100000</v>
      </c>
      <c r="M78" s="11">
        <f>VLOOKUP(N78,'CODIGOS RENTISTICOS'!$A$2:D2501,3,FALSE)</f>
        <v>150103</v>
      </c>
      <c r="N78">
        <v>27090503</v>
      </c>
      <c r="O78" s="2">
        <v>1300361</v>
      </c>
    </row>
    <row r="79" spans="1:15" x14ac:dyDescent="0.2">
      <c r="A79">
        <v>50000249</v>
      </c>
      <c r="B79">
        <v>1026916</v>
      </c>
      <c r="C79" t="s">
        <v>579</v>
      </c>
      <c r="D79">
        <v>8001310494</v>
      </c>
      <c r="E79" s="6" t="s">
        <v>779</v>
      </c>
      <c r="F79">
        <v>8319027</v>
      </c>
      <c r="G79" s="2">
        <v>0</v>
      </c>
      <c r="H79" s="2">
        <v>0</v>
      </c>
      <c r="I79" s="2">
        <v>3582334.4</v>
      </c>
      <c r="J79" s="2">
        <v>0</v>
      </c>
      <c r="K79" s="2">
        <v>3582334.4</v>
      </c>
      <c r="L79" s="11">
        <f>VLOOKUP(N79,'CODIGOS RENTISTICOS'!$A$2:C342,2,FALSE)</f>
        <v>11100000</v>
      </c>
      <c r="M79" s="11">
        <f>VLOOKUP(N79,'CODIGOS RENTISTICOS'!$A$2:D2502,3,FALSE)</f>
        <v>150103</v>
      </c>
      <c r="N79">
        <v>27090503</v>
      </c>
      <c r="O79" s="2">
        <v>3582334.4</v>
      </c>
    </row>
    <row r="80" spans="1:15" x14ac:dyDescent="0.2">
      <c r="A80">
        <v>50000249</v>
      </c>
      <c r="B80">
        <v>1026918</v>
      </c>
      <c r="C80" t="s">
        <v>579</v>
      </c>
      <c r="D80">
        <v>8001310494</v>
      </c>
      <c r="E80" s="6" t="s">
        <v>779</v>
      </c>
      <c r="F80">
        <v>8319027</v>
      </c>
      <c r="G80" s="2">
        <v>0</v>
      </c>
      <c r="H80" s="2">
        <v>0</v>
      </c>
      <c r="I80" s="2">
        <v>5276114.1399999997</v>
      </c>
      <c r="J80" s="2">
        <v>0</v>
      </c>
      <c r="K80" s="2">
        <v>5276114.1399999997</v>
      </c>
      <c r="L80" s="11">
        <f>VLOOKUP(N80,'CODIGOS RENTISTICOS'!$A$2:C343,2,FALSE)</f>
        <v>11100000</v>
      </c>
      <c r="M80" s="11">
        <f>VLOOKUP(N80,'CODIGOS RENTISTICOS'!$A$2:D2503,3,FALSE)</f>
        <v>150103</v>
      </c>
      <c r="N80">
        <v>27090503</v>
      </c>
      <c r="O80" s="2">
        <v>5276114.1399999997</v>
      </c>
    </row>
    <row r="81" spans="1:15" x14ac:dyDescent="0.2">
      <c r="A81">
        <v>50000249</v>
      </c>
      <c r="B81">
        <v>1075738</v>
      </c>
      <c r="C81" t="s">
        <v>814</v>
      </c>
      <c r="D81">
        <v>8110065602</v>
      </c>
      <c r="E81" s="6" t="s">
        <v>779</v>
      </c>
      <c r="F81">
        <v>8239565</v>
      </c>
      <c r="G81" s="2">
        <v>0</v>
      </c>
      <c r="H81" s="2">
        <v>4553735</v>
      </c>
      <c r="I81" s="2">
        <v>0</v>
      </c>
      <c r="J81" s="2">
        <v>0</v>
      </c>
      <c r="K81" s="2">
        <v>4553735</v>
      </c>
      <c r="L81" s="11">
        <f>VLOOKUP(N81,'CODIGOS RENTISTICOS'!$A$2:C324,2,FALSE)</f>
        <v>11100000</v>
      </c>
      <c r="M81" s="11">
        <f>VLOOKUP(N81,'CODIGOS RENTISTICOS'!$A$2:D2484,3,FALSE)</f>
        <v>150103</v>
      </c>
      <c r="N81">
        <v>27090503</v>
      </c>
      <c r="O81" s="2">
        <v>4553735</v>
      </c>
    </row>
    <row r="82" spans="1:15" x14ac:dyDescent="0.2">
      <c r="A82">
        <v>50000249</v>
      </c>
      <c r="B82">
        <v>1100591</v>
      </c>
      <c r="C82" t="s">
        <v>593</v>
      </c>
      <c r="D82">
        <v>8001307118</v>
      </c>
      <c r="E82" s="6" t="s">
        <v>779</v>
      </c>
      <c r="F82">
        <v>8414600</v>
      </c>
      <c r="G82" s="2">
        <v>0</v>
      </c>
      <c r="H82" s="2">
        <v>0</v>
      </c>
      <c r="I82" s="2">
        <v>0</v>
      </c>
      <c r="J82" s="2">
        <v>168869.33</v>
      </c>
      <c r="K82" s="2">
        <v>168869.33</v>
      </c>
      <c r="L82" s="11">
        <f>VLOOKUP(N82,'CODIGOS RENTISTICOS'!$A$2:C316,2,FALSE)</f>
        <v>11100000</v>
      </c>
      <c r="M82" s="11">
        <f>VLOOKUP(N82,'CODIGOS RENTISTICOS'!$A$2:D2476,3,FALSE)</f>
        <v>150103</v>
      </c>
      <c r="N82">
        <v>27090503</v>
      </c>
      <c r="O82" s="2">
        <v>168869.33</v>
      </c>
    </row>
    <row r="83" spans="1:15" x14ac:dyDescent="0.2">
      <c r="A83">
        <v>50000249</v>
      </c>
      <c r="B83">
        <v>1100593</v>
      </c>
      <c r="C83" t="s">
        <v>593</v>
      </c>
      <c r="D83">
        <v>8001307118</v>
      </c>
      <c r="E83" s="6" t="s">
        <v>779</v>
      </c>
      <c r="F83">
        <v>8414600</v>
      </c>
      <c r="G83" s="2">
        <v>0</v>
      </c>
      <c r="H83" s="2">
        <v>0</v>
      </c>
      <c r="I83" s="2">
        <v>0</v>
      </c>
      <c r="J83" s="2">
        <v>492983</v>
      </c>
      <c r="K83" s="2">
        <v>492983</v>
      </c>
      <c r="L83" s="11">
        <f>VLOOKUP(N83,'CODIGOS RENTISTICOS'!$A$2:C317,2,FALSE)</f>
        <v>11100000</v>
      </c>
      <c r="M83" s="11">
        <f>VLOOKUP(N83,'CODIGOS RENTISTICOS'!$A$2:D2477,3,FALSE)</f>
        <v>150103</v>
      </c>
      <c r="N83">
        <v>27090503</v>
      </c>
      <c r="O83" s="2">
        <v>492983</v>
      </c>
    </row>
    <row r="84" spans="1:15" x14ac:dyDescent="0.2">
      <c r="A84">
        <v>50000249</v>
      </c>
      <c r="B84">
        <v>1101033</v>
      </c>
      <c r="C84" t="s">
        <v>597</v>
      </c>
      <c r="D84">
        <v>8001308449</v>
      </c>
      <c r="E84" s="6" t="s">
        <v>779</v>
      </c>
      <c r="F84">
        <v>8872466</v>
      </c>
      <c r="G84" s="2">
        <v>0</v>
      </c>
      <c r="H84" s="2">
        <v>0</v>
      </c>
      <c r="I84" s="2">
        <v>0</v>
      </c>
      <c r="J84" s="2">
        <v>80000</v>
      </c>
      <c r="K84" s="2">
        <v>80000</v>
      </c>
      <c r="L84" s="11">
        <f>VLOOKUP(N84,'CODIGOS RENTISTICOS'!$A$2:C335,2,FALSE)</f>
        <v>11100000</v>
      </c>
      <c r="M84" s="11">
        <f>VLOOKUP(N84,'CODIGOS RENTISTICOS'!$A$2:D2495,3,FALSE)</f>
        <v>150103</v>
      </c>
      <c r="N84">
        <v>27090503</v>
      </c>
      <c r="O84" s="2">
        <v>80000</v>
      </c>
    </row>
    <row r="85" spans="1:15" x14ac:dyDescent="0.2">
      <c r="A85">
        <v>50000249</v>
      </c>
      <c r="B85">
        <v>1190817</v>
      </c>
      <c r="C85" t="s">
        <v>594</v>
      </c>
      <c r="D85">
        <v>8001313625</v>
      </c>
      <c r="E85" s="6" t="s">
        <v>779</v>
      </c>
      <c r="F85">
        <v>5634265</v>
      </c>
      <c r="G85" s="2">
        <v>0</v>
      </c>
      <c r="H85" s="2">
        <v>0</v>
      </c>
      <c r="I85" s="2">
        <v>5855652</v>
      </c>
      <c r="J85" s="2">
        <v>0</v>
      </c>
      <c r="K85" s="2">
        <v>5855652</v>
      </c>
      <c r="L85" s="11">
        <f>VLOOKUP(N85,'CODIGOS RENTISTICOS'!$A$2:C361,2,FALSE)</f>
        <v>11100000</v>
      </c>
      <c r="M85" s="11">
        <f>VLOOKUP(N85,'CODIGOS RENTISTICOS'!$A$2:D2521,3,FALSE)</f>
        <v>150103</v>
      </c>
      <c r="N85">
        <v>27090503</v>
      </c>
      <c r="O85" s="2">
        <v>5855652</v>
      </c>
    </row>
    <row r="86" spans="1:15" x14ac:dyDescent="0.2">
      <c r="A86">
        <v>50000249</v>
      </c>
      <c r="B86">
        <v>1190825</v>
      </c>
      <c r="C86" t="s">
        <v>594</v>
      </c>
      <c r="D86">
        <v>8001313625</v>
      </c>
      <c r="E86" s="6" t="s">
        <v>779</v>
      </c>
      <c r="F86">
        <v>5634265</v>
      </c>
      <c r="G86" s="2">
        <v>0</v>
      </c>
      <c r="H86" s="2">
        <v>14970876.52</v>
      </c>
      <c r="I86" s="2">
        <v>0</v>
      </c>
      <c r="J86" s="2">
        <v>0</v>
      </c>
      <c r="K86" s="2">
        <v>14970876.52</v>
      </c>
      <c r="L86" s="11">
        <f>VLOOKUP(N86,'CODIGOS RENTISTICOS'!$A$2:C362,2,FALSE)</f>
        <v>11100000</v>
      </c>
      <c r="M86" s="11">
        <f>VLOOKUP(N86,'CODIGOS RENTISTICOS'!$A$2:D2522,3,FALSE)</f>
        <v>150103</v>
      </c>
      <c r="N86">
        <v>27090503</v>
      </c>
      <c r="O86" s="2">
        <v>14970876.52</v>
      </c>
    </row>
    <row r="87" spans="1:15" x14ac:dyDescent="0.2">
      <c r="A87">
        <v>50000249</v>
      </c>
      <c r="B87">
        <v>1204139</v>
      </c>
      <c r="C87" t="s">
        <v>812</v>
      </c>
      <c r="D87">
        <v>94444459</v>
      </c>
      <c r="E87" s="6" t="s">
        <v>779</v>
      </c>
      <c r="F87">
        <v>11339</v>
      </c>
      <c r="G87" s="2">
        <v>0</v>
      </c>
      <c r="H87" s="2">
        <v>150000</v>
      </c>
      <c r="I87" s="2">
        <v>0</v>
      </c>
      <c r="J87" s="2">
        <v>0</v>
      </c>
      <c r="K87" s="2">
        <v>150000</v>
      </c>
      <c r="L87" s="11">
        <f>VLOOKUP(N87,'CODIGOS RENTISTICOS'!$A$2:C355,2,FALSE)</f>
        <v>11100000</v>
      </c>
      <c r="M87" s="11">
        <f>VLOOKUP(N87,'CODIGOS RENTISTICOS'!$A$2:D2515,3,FALSE)</f>
        <v>150101</v>
      </c>
      <c r="N87">
        <v>121275</v>
      </c>
      <c r="O87" s="2">
        <v>150000</v>
      </c>
    </row>
    <row r="88" spans="1:15" x14ac:dyDescent="0.2">
      <c r="A88">
        <v>50000249</v>
      </c>
      <c r="B88">
        <v>1233253</v>
      </c>
      <c r="C88" t="s">
        <v>594</v>
      </c>
      <c r="D88">
        <v>8001416321</v>
      </c>
      <c r="E88" s="6" t="s">
        <v>779</v>
      </c>
      <c r="F88">
        <v>2450477</v>
      </c>
      <c r="G88" s="2">
        <v>0</v>
      </c>
      <c r="H88" s="2">
        <v>0</v>
      </c>
      <c r="I88" s="2">
        <v>0</v>
      </c>
      <c r="J88" s="2">
        <v>520800</v>
      </c>
      <c r="K88" s="2">
        <v>520800</v>
      </c>
      <c r="L88" s="11">
        <f>VLOOKUP(N88,'CODIGOS RENTISTICOS'!$A$2:C344,2,FALSE)</f>
        <v>11100000</v>
      </c>
      <c r="M88" s="11">
        <f>VLOOKUP(N88,'CODIGOS RENTISTICOS'!$A$2:D2504,3,FALSE)</f>
        <v>150105</v>
      </c>
      <c r="N88">
        <v>27090505</v>
      </c>
      <c r="O88" s="2">
        <v>520800</v>
      </c>
    </row>
    <row r="89" spans="1:15" x14ac:dyDescent="0.2">
      <c r="A89">
        <v>50000249</v>
      </c>
      <c r="B89">
        <v>1233255</v>
      </c>
      <c r="C89" t="s">
        <v>594</v>
      </c>
      <c r="D89">
        <v>8001416321</v>
      </c>
      <c r="E89" s="6" t="s">
        <v>779</v>
      </c>
      <c r="F89">
        <v>2450417</v>
      </c>
      <c r="G89" s="2">
        <v>0</v>
      </c>
      <c r="H89" s="2">
        <v>0</v>
      </c>
      <c r="I89" s="2">
        <v>0</v>
      </c>
      <c r="J89" s="2">
        <v>175930</v>
      </c>
      <c r="K89" s="2">
        <v>175930</v>
      </c>
      <c r="L89" s="11">
        <f>VLOOKUP(N89,'CODIGOS RENTISTICOS'!$A$2:C345,2,FALSE)</f>
        <v>11100000</v>
      </c>
      <c r="M89" s="11">
        <f>VLOOKUP(N89,'CODIGOS RENTISTICOS'!$A$2:D2505,3,FALSE)</f>
        <v>150105</v>
      </c>
      <c r="N89">
        <v>27090505</v>
      </c>
      <c r="O89" s="2">
        <v>175930</v>
      </c>
    </row>
    <row r="90" spans="1:15" x14ac:dyDescent="0.2">
      <c r="A90">
        <v>50000249</v>
      </c>
      <c r="B90">
        <v>1375811</v>
      </c>
      <c r="C90" t="s">
        <v>593</v>
      </c>
      <c r="D90">
        <v>8001307118</v>
      </c>
      <c r="E90" s="6" t="s">
        <v>779</v>
      </c>
      <c r="F90">
        <v>8414600</v>
      </c>
      <c r="G90" s="2">
        <v>0</v>
      </c>
      <c r="H90" s="2">
        <v>0</v>
      </c>
      <c r="I90" s="2">
        <v>0</v>
      </c>
      <c r="J90" s="2">
        <v>1171182.33</v>
      </c>
      <c r="K90" s="2">
        <v>1171182.33</v>
      </c>
      <c r="L90" s="11">
        <f>VLOOKUP(N90,'CODIGOS RENTISTICOS'!$A$2:C319,2,FALSE)</f>
        <v>11100000</v>
      </c>
      <c r="M90" s="11">
        <f>VLOOKUP(N90,'CODIGOS RENTISTICOS'!$A$2:D2479,3,FALSE)</f>
        <v>150103</v>
      </c>
      <c r="N90">
        <v>27090503</v>
      </c>
      <c r="O90" s="2">
        <v>1171182.33</v>
      </c>
    </row>
    <row r="91" spans="1:15" x14ac:dyDescent="0.2">
      <c r="A91">
        <v>50000249</v>
      </c>
      <c r="B91">
        <v>1389256</v>
      </c>
      <c r="C91" t="s">
        <v>572</v>
      </c>
      <c r="D91">
        <v>8001306782</v>
      </c>
      <c r="E91" s="6" t="s">
        <v>779</v>
      </c>
      <c r="F91">
        <v>7286646</v>
      </c>
      <c r="G91" s="2">
        <v>0</v>
      </c>
      <c r="H91" s="2">
        <v>1018727.33</v>
      </c>
      <c r="I91" s="2">
        <v>0</v>
      </c>
      <c r="J91" s="2">
        <v>0</v>
      </c>
      <c r="K91" s="2">
        <v>1018727.33</v>
      </c>
      <c r="L91" s="11">
        <f>VLOOKUP(N91,'CODIGOS RENTISTICOS'!$A$2:C346,2,FALSE)</f>
        <v>11100000</v>
      </c>
      <c r="M91" s="11">
        <f>VLOOKUP(N91,'CODIGOS RENTISTICOS'!$A$2:D2506,3,FALSE)</f>
        <v>150103</v>
      </c>
      <c r="N91">
        <v>27090503</v>
      </c>
      <c r="O91" s="2">
        <v>1018727.33</v>
      </c>
    </row>
    <row r="92" spans="1:15" x14ac:dyDescent="0.2">
      <c r="A92">
        <v>50000249</v>
      </c>
      <c r="B92">
        <v>4010226</v>
      </c>
      <c r="C92" t="s">
        <v>823</v>
      </c>
      <c r="D92">
        <v>111111</v>
      </c>
      <c r="E92" s="6" t="s">
        <v>779</v>
      </c>
      <c r="F92">
        <v>6229425</v>
      </c>
      <c r="G92" s="2">
        <v>0</v>
      </c>
      <c r="H92" s="2">
        <v>0</v>
      </c>
      <c r="I92" s="2">
        <v>7169302.3200000003</v>
      </c>
      <c r="J92" s="2">
        <v>0</v>
      </c>
      <c r="K92" s="2">
        <v>7169302.3200000003</v>
      </c>
      <c r="L92" s="11">
        <f>VLOOKUP(N92,'CODIGOS RENTISTICOS'!$A$2:C353,2,FALSE)</f>
        <v>11100000</v>
      </c>
      <c r="M92" s="11">
        <f>VLOOKUP(N92,'CODIGOS RENTISTICOS'!$A$2:D2513,3,FALSE)</f>
        <v>150102</v>
      </c>
      <c r="N92">
        <v>27090502</v>
      </c>
      <c r="O92" s="2">
        <v>7169302.3200000003</v>
      </c>
    </row>
    <row r="93" spans="1:15" hidden="1" x14ac:dyDescent="0.2">
      <c r="A93">
        <v>50000249</v>
      </c>
      <c r="B93">
        <v>1100598</v>
      </c>
      <c r="C93" t="s">
        <v>822</v>
      </c>
      <c r="D93">
        <v>70512228</v>
      </c>
      <c r="E93" s="6" t="s">
        <v>779</v>
      </c>
      <c r="F93">
        <v>3733498</v>
      </c>
      <c r="G93" s="2">
        <v>0</v>
      </c>
      <c r="H93" s="2">
        <v>618000</v>
      </c>
      <c r="I93" s="2">
        <v>0</v>
      </c>
      <c r="J93" s="2">
        <v>0</v>
      </c>
      <c r="K93" s="2">
        <v>618000</v>
      </c>
      <c r="L93" s="11">
        <f>VLOOKUP(N93,'CODIGOS RENTISTICOS'!$A$2:C323,2,FALSE)</f>
        <v>11800000</v>
      </c>
      <c r="M93" s="11">
        <f>VLOOKUP(N93,'CODIGOS RENTISTICOS'!$A$2:D2483,3,FALSE)</f>
        <v>240101</v>
      </c>
      <c r="N93">
        <v>121265</v>
      </c>
      <c r="O93" s="2">
        <v>618000</v>
      </c>
    </row>
    <row r="94" spans="1:15" hidden="1" x14ac:dyDescent="0.2">
      <c r="A94">
        <v>50000249</v>
      </c>
      <c r="B94">
        <v>5261072</v>
      </c>
      <c r="C94" t="s">
        <v>564</v>
      </c>
      <c r="D94">
        <v>8001876383</v>
      </c>
      <c r="E94" s="6" t="s">
        <v>779</v>
      </c>
      <c r="F94">
        <v>2826956</v>
      </c>
      <c r="G94" s="2">
        <v>0</v>
      </c>
      <c r="H94" s="2">
        <v>0</v>
      </c>
      <c r="I94" s="2">
        <v>0</v>
      </c>
      <c r="J94" s="2">
        <v>5713360</v>
      </c>
      <c r="K94" s="2">
        <v>5713360</v>
      </c>
      <c r="L94" s="11">
        <f>VLOOKUP(N94,'CODIGOS RENTISTICOS'!$A$2:C359,2,FALSE)</f>
        <v>13700000</v>
      </c>
      <c r="M94" s="11">
        <f>VLOOKUP(N94,'CODIGOS RENTISTICOS'!$A$2:D2519,3,FALSE)</f>
        <v>290101</v>
      </c>
      <c r="N94">
        <v>121250</v>
      </c>
      <c r="O94" s="2">
        <v>5713360</v>
      </c>
    </row>
    <row r="95" spans="1:15" hidden="1" x14ac:dyDescent="0.2">
      <c r="A95">
        <v>50000249</v>
      </c>
      <c r="B95">
        <v>1100596</v>
      </c>
      <c r="C95" t="s">
        <v>593</v>
      </c>
      <c r="D95">
        <v>8110175892</v>
      </c>
      <c r="E95" s="6" t="s">
        <v>779</v>
      </c>
      <c r="F95">
        <v>3515146</v>
      </c>
      <c r="G95" s="2">
        <v>0</v>
      </c>
      <c r="H95" s="2">
        <v>657906.4</v>
      </c>
      <c r="I95" s="2">
        <v>0</v>
      </c>
      <c r="J95" s="2">
        <v>0</v>
      </c>
      <c r="K95" s="2">
        <v>657906.4</v>
      </c>
      <c r="L95" s="11">
        <f>VLOOKUP(N95,'CODIGOS RENTISTICOS'!$A$2:C318,2,FALSE)</f>
        <v>96200000</v>
      </c>
      <c r="M95" s="11">
        <f>VLOOKUP(N95,'CODIGOS RENTISTICOS'!$A$2:D2478,3,FALSE)</f>
        <v>350101</v>
      </c>
      <c r="N95">
        <v>121240</v>
      </c>
      <c r="O95" s="2">
        <v>657906.4</v>
      </c>
    </row>
    <row r="96" spans="1:15" hidden="1" x14ac:dyDescent="0.2">
      <c r="A96">
        <v>50000249</v>
      </c>
      <c r="B96">
        <v>837178</v>
      </c>
      <c r="C96" t="s">
        <v>813</v>
      </c>
      <c r="D96">
        <v>37721548</v>
      </c>
      <c r="E96" s="6" t="s">
        <v>779</v>
      </c>
      <c r="F96">
        <v>8855922</v>
      </c>
      <c r="G96" s="2">
        <v>0</v>
      </c>
      <c r="H96" s="2">
        <v>51500</v>
      </c>
      <c r="I96" s="2">
        <v>0</v>
      </c>
      <c r="J96" s="2">
        <v>0</v>
      </c>
      <c r="K96" s="2">
        <v>51500</v>
      </c>
      <c r="L96" s="11">
        <f>VLOOKUP(N96,'CODIGOS RENTISTICOS'!$A$2:C356,2,FALSE)</f>
        <v>96300000</v>
      </c>
      <c r="M96" s="11">
        <f>VLOOKUP(N96,'CODIGOS RENTISTICOS'!$A$2:D2516,3,FALSE)</f>
        <v>360101</v>
      </c>
      <c r="N96">
        <v>270213</v>
      </c>
      <c r="O96" s="2">
        <v>51500</v>
      </c>
    </row>
    <row r="97" spans="1:15" hidden="1" x14ac:dyDescent="0.2">
      <c r="A97">
        <v>50000249</v>
      </c>
      <c r="B97">
        <v>989329</v>
      </c>
      <c r="C97" t="s">
        <v>816</v>
      </c>
      <c r="D97">
        <v>40041107</v>
      </c>
      <c r="E97" s="6" t="s">
        <v>779</v>
      </c>
      <c r="F97">
        <v>7425712</v>
      </c>
      <c r="G97" s="2">
        <v>0</v>
      </c>
      <c r="H97" s="2">
        <v>4000</v>
      </c>
      <c r="I97" s="2">
        <v>0</v>
      </c>
      <c r="J97" s="2">
        <v>0</v>
      </c>
      <c r="K97" s="2">
        <v>4000</v>
      </c>
      <c r="L97" s="11">
        <f>VLOOKUP(N97,'CODIGOS RENTISTICOS'!$A$2:C328,2,FALSE)</f>
        <v>96300000</v>
      </c>
      <c r="M97" s="11">
        <f>VLOOKUP(N97,'CODIGOS RENTISTICOS'!$A$2:D2488,3,FALSE)</f>
        <v>360101</v>
      </c>
      <c r="N97">
        <v>121270</v>
      </c>
      <c r="O97" s="2">
        <v>4000</v>
      </c>
    </row>
    <row r="98" spans="1:15" hidden="1" x14ac:dyDescent="0.2">
      <c r="A98">
        <v>50000249</v>
      </c>
      <c r="B98">
        <v>956712</v>
      </c>
      <c r="C98" t="s">
        <v>591</v>
      </c>
      <c r="D98">
        <v>8300344999</v>
      </c>
      <c r="E98" s="6" t="s">
        <v>779</v>
      </c>
      <c r="F98">
        <v>3461413</v>
      </c>
      <c r="G98" s="2">
        <v>0</v>
      </c>
      <c r="H98" s="2">
        <v>7000</v>
      </c>
      <c r="I98" s="2">
        <v>0</v>
      </c>
      <c r="J98" s="2">
        <v>0</v>
      </c>
      <c r="K98" s="2">
        <v>7000</v>
      </c>
      <c r="L98" s="11">
        <f>VLOOKUP(N98,'CODIGOS RENTISTICOS'!$A$2:C304,2,FALSE)</f>
        <v>825000000</v>
      </c>
      <c r="M98" s="11">
        <f>VLOOKUP(N98,'CODIGOS RENTISTICOS'!$A$2:D2464,3,FALSE)</f>
        <v>150109</v>
      </c>
      <c r="N98">
        <v>121245</v>
      </c>
      <c r="O98" s="2">
        <v>7000</v>
      </c>
    </row>
    <row r="99" spans="1:15" hidden="1" x14ac:dyDescent="0.2">
      <c r="A99">
        <v>50000249</v>
      </c>
      <c r="B99">
        <v>959358</v>
      </c>
      <c r="C99" t="s">
        <v>591</v>
      </c>
      <c r="D99">
        <v>8300344999</v>
      </c>
      <c r="E99" s="6" t="s">
        <v>779</v>
      </c>
      <c r="F99">
        <v>3461413</v>
      </c>
      <c r="G99" s="2">
        <v>0</v>
      </c>
      <c r="H99" s="2">
        <v>7000</v>
      </c>
      <c r="I99" s="2">
        <v>0</v>
      </c>
      <c r="J99" s="2">
        <v>0</v>
      </c>
      <c r="K99" s="2">
        <v>7000</v>
      </c>
      <c r="L99" s="11">
        <f>VLOOKUP(N99,'CODIGOS RENTISTICOS'!$A$2:C305,2,FALSE)</f>
        <v>825000000</v>
      </c>
      <c r="M99" s="11">
        <f>VLOOKUP(N99,'CODIGOS RENTISTICOS'!$A$2:D2465,3,FALSE)</f>
        <v>150109</v>
      </c>
      <c r="N99">
        <v>121245</v>
      </c>
      <c r="O99" s="2">
        <v>7000</v>
      </c>
    </row>
    <row r="100" spans="1:15" hidden="1" x14ac:dyDescent="0.2">
      <c r="A100">
        <v>50000249</v>
      </c>
      <c r="B100">
        <v>959359</v>
      </c>
      <c r="C100" t="s">
        <v>591</v>
      </c>
      <c r="D100">
        <v>8300344999</v>
      </c>
      <c r="E100" s="6" t="s">
        <v>779</v>
      </c>
      <c r="F100">
        <v>3461413</v>
      </c>
      <c r="G100" s="2">
        <v>0</v>
      </c>
      <c r="H100" s="2">
        <v>7000</v>
      </c>
      <c r="I100" s="2">
        <v>0</v>
      </c>
      <c r="J100" s="2">
        <v>0</v>
      </c>
      <c r="K100" s="2">
        <v>7000</v>
      </c>
      <c r="L100" s="11">
        <f>VLOOKUP(N100,'CODIGOS RENTISTICOS'!$A$2:C306,2,FALSE)</f>
        <v>825000000</v>
      </c>
      <c r="M100" s="11">
        <f>VLOOKUP(N100,'CODIGOS RENTISTICOS'!$A$2:D2466,3,FALSE)</f>
        <v>150109</v>
      </c>
      <c r="N100">
        <v>121245</v>
      </c>
      <c r="O100" s="2">
        <v>7000</v>
      </c>
    </row>
    <row r="101" spans="1:15" hidden="1" x14ac:dyDescent="0.2">
      <c r="A101">
        <v>50000249</v>
      </c>
      <c r="B101">
        <v>1157412</v>
      </c>
      <c r="C101" t="s">
        <v>817</v>
      </c>
      <c r="D101">
        <v>91154448</v>
      </c>
      <c r="E101" s="6" t="s">
        <v>779</v>
      </c>
      <c r="F101">
        <v>6473776</v>
      </c>
      <c r="G101" s="2">
        <v>0</v>
      </c>
      <c r="H101" s="2">
        <v>332000</v>
      </c>
      <c r="I101" s="2">
        <v>0</v>
      </c>
      <c r="J101" s="2">
        <v>0</v>
      </c>
      <c r="K101" s="2">
        <v>332000</v>
      </c>
      <c r="L101" s="11">
        <f>VLOOKUP(N101,'CODIGOS RENTISTICOS'!$A$2:C352,2,FALSE)</f>
        <v>825000000</v>
      </c>
      <c r="M101" s="11">
        <f>VLOOKUP(N101,'CODIGOS RENTISTICOS'!$A$2:D2512,3,FALSE)</f>
        <v>150109</v>
      </c>
      <c r="N101">
        <v>121245</v>
      </c>
      <c r="O101" s="2">
        <v>332000</v>
      </c>
    </row>
    <row r="102" spans="1:15" hidden="1" x14ac:dyDescent="0.2">
      <c r="A102">
        <v>50000249</v>
      </c>
      <c r="B102">
        <v>1174351</v>
      </c>
      <c r="C102" t="s">
        <v>591</v>
      </c>
      <c r="D102">
        <v>8001590883</v>
      </c>
      <c r="E102" s="6" t="s">
        <v>779</v>
      </c>
      <c r="F102">
        <v>6334677</v>
      </c>
      <c r="G102" s="2">
        <v>0</v>
      </c>
      <c r="H102" s="2">
        <v>544802</v>
      </c>
      <c r="I102" s="2">
        <v>0</v>
      </c>
      <c r="J102" s="2">
        <v>0</v>
      </c>
      <c r="K102" s="2">
        <v>544802</v>
      </c>
      <c r="L102" s="11">
        <f>VLOOKUP(N102,'CODIGOS RENTISTICOS'!$A$2:C307,2,FALSE)</f>
        <v>825000000</v>
      </c>
      <c r="M102" s="11">
        <f>VLOOKUP(N102,'CODIGOS RENTISTICOS'!$A$2:D2467,3,FALSE)</f>
        <v>150109</v>
      </c>
      <c r="N102">
        <v>121245</v>
      </c>
      <c r="O102" s="2">
        <v>544802</v>
      </c>
    </row>
    <row r="103" spans="1:15" hidden="1" x14ac:dyDescent="0.2">
      <c r="A103">
        <v>50000249</v>
      </c>
      <c r="B103">
        <v>1186499</v>
      </c>
      <c r="C103" t="s">
        <v>591</v>
      </c>
      <c r="D103">
        <v>8600462012</v>
      </c>
      <c r="E103" s="6" t="s">
        <v>779</v>
      </c>
      <c r="F103">
        <v>3200288</v>
      </c>
      <c r="G103" s="2">
        <v>0</v>
      </c>
      <c r="H103" s="2">
        <v>10000</v>
      </c>
      <c r="I103" s="2">
        <v>0</v>
      </c>
      <c r="J103" s="2">
        <v>0</v>
      </c>
      <c r="K103" s="2">
        <v>10000</v>
      </c>
      <c r="L103" s="11">
        <f>VLOOKUP(N103,'CODIGOS RENTISTICOS'!$A$2:C314,2,FALSE)</f>
        <v>825000000</v>
      </c>
      <c r="M103" s="11">
        <f>VLOOKUP(N103,'CODIGOS RENTISTICOS'!$A$2:D2474,3,FALSE)</f>
        <v>150109</v>
      </c>
      <c r="N103">
        <v>121245</v>
      </c>
      <c r="O103" s="2">
        <v>10000</v>
      </c>
    </row>
    <row r="104" spans="1:15" hidden="1" x14ac:dyDescent="0.2">
      <c r="A104">
        <v>50000249</v>
      </c>
      <c r="B104">
        <v>1192719</v>
      </c>
      <c r="C104" t="s">
        <v>591</v>
      </c>
      <c r="D104">
        <v>9513372</v>
      </c>
      <c r="E104" s="6" t="s">
        <v>779</v>
      </c>
      <c r="F104">
        <v>6106460</v>
      </c>
      <c r="G104" s="2">
        <v>0</v>
      </c>
      <c r="H104" s="2">
        <v>5000</v>
      </c>
      <c r="I104" s="2">
        <v>0</v>
      </c>
      <c r="J104" s="2">
        <v>0</v>
      </c>
      <c r="K104" s="2">
        <v>5000</v>
      </c>
      <c r="L104" s="11">
        <f>VLOOKUP(N104,'CODIGOS RENTISTICOS'!$A$2:C301,2,FALSE)</f>
        <v>825000000</v>
      </c>
      <c r="M104" s="11">
        <f>VLOOKUP(N104,'CODIGOS RENTISTICOS'!$A$2:D2461,3,FALSE)</f>
        <v>150109</v>
      </c>
      <c r="N104">
        <v>121245</v>
      </c>
      <c r="O104" s="2">
        <v>5000</v>
      </c>
    </row>
    <row r="105" spans="1:15" hidden="1" x14ac:dyDescent="0.2">
      <c r="A105">
        <v>50000249</v>
      </c>
      <c r="B105">
        <v>1231004</v>
      </c>
      <c r="C105" t="s">
        <v>591</v>
      </c>
      <c r="D105">
        <v>8600907217</v>
      </c>
      <c r="E105" s="6" t="s">
        <v>779</v>
      </c>
      <c r="F105">
        <v>5476838</v>
      </c>
      <c r="G105" s="2">
        <v>0</v>
      </c>
      <c r="H105" s="2">
        <v>237000</v>
      </c>
      <c r="I105" s="2">
        <v>0</v>
      </c>
      <c r="J105" s="2">
        <v>0</v>
      </c>
      <c r="K105" s="2">
        <v>237000</v>
      </c>
      <c r="L105" s="11">
        <f>VLOOKUP(N105,'CODIGOS RENTISTICOS'!$A$2:C315,2,FALSE)</f>
        <v>825000000</v>
      </c>
      <c r="M105" s="11">
        <f>VLOOKUP(N105,'CODIGOS RENTISTICOS'!$A$2:D2475,3,FALSE)</f>
        <v>150109</v>
      </c>
      <c r="N105">
        <v>121245</v>
      </c>
      <c r="O105" s="2">
        <v>237000</v>
      </c>
    </row>
    <row r="106" spans="1:15" hidden="1" x14ac:dyDescent="0.2">
      <c r="A106">
        <v>50000249</v>
      </c>
      <c r="B106">
        <v>4670351</v>
      </c>
      <c r="C106" t="s">
        <v>591</v>
      </c>
      <c r="D106">
        <v>8002189581</v>
      </c>
      <c r="E106" s="6" t="s">
        <v>779</v>
      </c>
      <c r="F106">
        <v>4461066</v>
      </c>
      <c r="G106" s="2">
        <v>0</v>
      </c>
      <c r="H106" s="2">
        <v>146000</v>
      </c>
      <c r="I106" s="2">
        <v>0</v>
      </c>
      <c r="J106" s="2">
        <v>0</v>
      </c>
      <c r="K106" s="2">
        <v>146000</v>
      </c>
      <c r="L106" s="11">
        <f>VLOOKUP(N106,'CODIGOS RENTISTICOS'!$A$2:C308,2,FALSE)</f>
        <v>825000000</v>
      </c>
      <c r="M106" s="11">
        <f>VLOOKUP(N106,'CODIGOS RENTISTICOS'!$A$2:D2468,3,FALSE)</f>
        <v>150109</v>
      </c>
      <c r="N106">
        <v>121245</v>
      </c>
      <c r="O106" s="2">
        <v>146000</v>
      </c>
    </row>
    <row r="107" spans="1:15" hidden="1" x14ac:dyDescent="0.2">
      <c r="A107">
        <v>50000249</v>
      </c>
      <c r="B107">
        <v>5042817</v>
      </c>
      <c r="C107" t="s">
        <v>591</v>
      </c>
      <c r="D107">
        <v>8604011911</v>
      </c>
      <c r="E107" s="6" t="s">
        <v>779</v>
      </c>
      <c r="F107">
        <v>3464214</v>
      </c>
      <c r="G107" s="2">
        <v>0</v>
      </c>
      <c r="H107" s="2">
        <v>7000</v>
      </c>
      <c r="I107" s="2">
        <v>0</v>
      </c>
      <c r="J107" s="2">
        <v>0</v>
      </c>
      <c r="K107" s="2">
        <v>7000</v>
      </c>
      <c r="L107" s="11">
        <f>VLOOKUP(N107,'CODIGOS RENTISTICOS'!$A$2:C309,2,FALSE)</f>
        <v>825000000</v>
      </c>
      <c r="M107" s="11">
        <f>VLOOKUP(N107,'CODIGOS RENTISTICOS'!$A$2:D2469,3,FALSE)</f>
        <v>150109</v>
      </c>
      <c r="N107">
        <v>121245</v>
      </c>
      <c r="O107" s="2">
        <v>7000</v>
      </c>
    </row>
    <row r="108" spans="1:15" hidden="1" x14ac:dyDescent="0.2">
      <c r="A108">
        <v>50000249</v>
      </c>
      <c r="B108">
        <v>9007603</v>
      </c>
      <c r="C108" t="s">
        <v>591</v>
      </c>
      <c r="D108">
        <v>8120051171</v>
      </c>
      <c r="E108" s="6" t="s">
        <v>779</v>
      </c>
      <c r="F108">
        <v>7921210</v>
      </c>
      <c r="G108" s="2">
        <v>0</v>
      </c>
      <c r="H108" s="2">
        <v>70000</v>
      </c>
      <c r="I108" s="2">
        <v>0</v>
      </c>
      <c r="J108" s="2">
        <v>0</v>
      </c>
      <c r="K108" s="2">
        <v>70000</v>
      </c>
      <c r="L108" s="11">
        <f>VLOOKUP(N108,'CODIGOS RENTISTICOS'!$A$2:C310,2,FALSE)</f>
        <v>825000000</v>
      </c>
      <c r="M108" s="11">
        <f>VLOOKUP(N108,'CODIGOS RENTISTICOS'!$A$2:D2470,3,FALSE)</f>
        <v>150109</v>
      </c>
      <c r="N108">
        <v>121245</v>
      </c>
      <c r="O108" s="2">
        <v>70000</v>
      </c>
    </row>
    <row r="109" spans="1:15" hidden="1" x14ac:dyDescent="0.2">
      <c r="A109">
        <v>50000249</v>
      </c>
      <c r="B109">
        <v>9007636</v>
      </c>
      <c r="C109" t="s">
        <v>591</v>
      </c>
      <c r="D109">
        <v>8600580025</v>
      </c>
      <c r="E109" s="6" t="s">
        <v>779</v>
      </c>
      <c r="F109">
        <v>2350646</v>
      </c>
      <c r="G109" s="2">
        <v>0</v>
      </c>
      <c r="H109" s="2">
        <v>73000</v>
      </c>
      <c r="I109" s="2">
        <v>0</v>
      </c>
      <c r="J109" s="2">
        <v>0</v>
      </c>
      <c r="K109" s="2">
        <v>73000</v>
      </c>
      <c r="L109" s="11">
        <f>VLOOKUP(N109,'CODIGOS RENTISTICOS'!$A$2:C311,2,FALSE)</f>
        <v>825000000</v>
      </c>
      <c r="M109" s="11">
        <f>VLOOKUP(N109,'CODIGOS RENTISTICOS'!$A$2:D2471,3,FALSE)</f>
        <v>150109</v>
      </c>
      <c r="N109">
        <v>121245</v>
      </c>
      <c r="O109" s="2">
        <v>73000</v>
      </c>
    </row>
    <row r="110" spans="1:15" hidden="1" x14ac:dyDescent="0.2">
      <c r="A110">
        <v>50000249</v>
      </c>
      <c r="B110">
        <v>9007650</v>
      </c>
      <c r="C110" t="s">
        <v>591</v>
      </c>
      <c r="D110">
        <v>79606392</v>
      </c>
      <c r="E110" s="6" t="s">
        <v>779</v>
      </c>
      <c r="F110">
        <v>2530372</v>
      </c>
      <c r="G110" s="2">
        <v>0</v>
      </c>
      <c r="H110" s="2">
        <v>309000</v>
      </c>
      <c r="I110" s="2">
        <v>0</v>
      </c>
      <c r="J110" s="2">
        <v>0</v>
      </c>
      <c r="K110" s="2">
        <v>309000</v>
      </c>
      <c r="L110" s="11">
        <f>VLOOKUP(N110,'CODIGOS RENTISTICOS'!$A$2:C312,2,FALSE)</f>
        <v>825000000</v>
      </c>
      <c r="M110" s="11">
        <f>VLOOKUP(N110,'CODIGOS RENTISTICOS'!$A$2:D2472,3,FALSE)</f>
        <v>150109</v>
      </c>
      <c r="N110">
        <v>121245</v>
      </c>
      <c r="O110" s="2">
        <v>309000</v>
      </c>
    </row>
    <row r="111" spans="1:15" hidden="1" x14ac:dyDescent="0.2">
      <c r="A111">
        <v>50000249</v>
      </c>
      <c r="B111">
        <v>9214480</v>
      </c>
      <c r="C111" t="s">
        <v>591</v>
      </c>
      <c r="D111">
        <v>8605141607</v>
      </c>
      <c r="E111" s="6" t="s">
        <v>779</v>
      </c>
      <c r="F111">
        <v>3100900</v>
      </c>
      <c r="G111" s="2">
        <v>0</v>
      </c>
      <c r="H111" s="2">
        <v>21000</v>
      </c>
      <c r="I111" s="2">
        <v>0</v>
      </c>
      <c r="J111" s="2">
        <v>0</v>
      </c>
      <c r="K111" s="2">
        <v>21000</v>
      </c>
      <c r="L111" s="11">
        <f>VLOOKUP(N111,'CODIGOS RENTISTICOS'!$A$2:C313,2,FALSE)</f>
        <v>825000000</v>
      </c>
      <c r="M111" s="11">
        <f>VLOOKUP(N111,'CODIGOS RENTISTICOS'!$A$2:D2473,3,FALSE)</f>
        <v>150109</v>
      </c>
      <c r="N111">
        <v>121245</v>
      </c>
      <c r="O111" s="2">
        <v>21000</v>
      </c>
    </row>
    <row r="112" spans="1:15" hidden="1" x14ac:dyDescent="0.2">
      <c r="A112">
        <v>50000249</v>
      </c>
      <c r="B112">
        <v>9738886</v>
      </c>
      <c r="C112" t="s">
        <v>595</v>
      </c>
      <c r="D112">
        <v>73099129</v>
      </c>
      <c r="E112" s="6" t="s">
        <v>779</v>
      </c>
      <c r="F112">
        <v>3522266</v>
      </c>
      <c r="G112" s="2">
        <v>0</v>
      </c>
      <c r="H112" s="2">
        <v>332000</v>
      </c>
      <c r="I112" s="2">
        <v>0</v>
      </c>
      <c r="J112" s="2">
        <v>0</v>
      </c>
      <c r="K112" s="2">
        <v>332000</v>
      </c>
      <c r="L112" s="11">
        <f>VLOOKUP(N112,'CODIGOS RENTISTICOS'!$A$2:C325,2,FALSE)</f>
        <v>825000000</v>
      </c>
      <c r="M112" s="11">
        <f>VLOOKUP(N112,'CODIGOS RENTISTICOS'!$A$2:D2485,3,FALSE)</f>
        <v>150109</v>
      </c>
      <c r="N112">
        <v>121245</v>
      </c>
      <c r="O112" s="2">
        <v>332000</v>
      </c>
    </row>
    <row r="113" spans="1:15" hidden="1" x14ac:dyDescent="0.2">
      <c r="A113">
        <v>50000249</v>
      </c>
      <c r="B113">
        <v>1145447</v>
      </c>
      <c r="C113" t="s">
        <v>591</v>
      </c>
      <c r="D113">
        <v>8600679381</v>
      </c>
      <c r="E113" s="6" t="s">
        <v>779</v>
      </c>
      <c r="F113">
        <v>2161536</v>
      </c>
      <c r="G113" s="2">
        <v>0</v>
      </c>
      <c r="H113" s="2">
        <v>48060</v>
      </c>
      <c r="I113" s="2">
        <v>0</v>
      </c>
      <c r="J113" s="2">
        <v>0</v>
      </c>
      <c r="K113" s="2">
        <v>48060</v>
      </c>
      <c r="L113" s="11">
        <f>VLOOKUP(N113,'CODIGOS RENTISTICOS'!$A$2:C302,2,FALSE)</f>
        <v>910300000</v>
      </c>
      <c r="M113" s="11">
        <f>VLOOKUP(N113,'CODIGOS RENTISTICOS'!$A$2:D2462,3,FALSE)</f>
        <v>130113</v>
      </c>
      <c r="N113">
        <v>121235</v>
      </c>
      <c r="O113" s="2">
        <v>48060</v>
      </c>
    </row>
    <row r="114" spans="1:15" hidden="1" x14ac:dyDescent="0.2">
      <c r="A114">
        <v>50000249</v>
      </c>
      <c r="B114">
        <v>1243710</v>
      </c>
      <c r="C114" t="s">
        <v>591</v>
      </c>
      <c r="D114">
        <v>8301080053</v>
      </c>
      <c r="E114" s="6" t="s">
        <v>779</v>
      </c>
      <c r="F114">
        <v>4185966</v>
      </c>
      <c r="G114" s="2">
        <v>0</v>
      </c>
      <c r="H114" s="2">
        <v>230760</v>
      </c>
      <c r="I114" s="2">
        <v>0</v>
      </c>
      <c r="J114" s="2">
        <v>0</v>
      </c>
      <c r="K114" s="2">
        <v>230760</v>
      </c>
      <c r="L114" s="11">
        <f>VLOOKUP(N114,'CODIGOS RENTISTICOS'!$A$2:C303,2,FALSE)</f>
        <v>910300000</v>
      </c>
      <c r="M114" s="11">
        <f>VLOOKUP(N114,'CODIGOS RENTISTICOS'!$A$2:D2463,3,FALSE)</f>
        <v>130113</v>
      </c>
      <c r="N114">
        <v>121235</v>
      </c>
      <c r="O114" s="2">
        <v>230760</v>
      </c>
    </row>
    <row r="115" spans="1:15" hidden="1" x14ac:dyDescent="0.2">
      <c r="A115">
        <v>50000249</v>
      </c>
      <c r="B115">
        <v>1171283</v>
      </c>
      <c r="C115" t="s">
        <v>598</v>
      </c>
      <c r="D115">
        <v>71451406</v>
      </c>
      <c r="E115" s="6" t="s">
        <v>780</v>
      </c>
      <c r="F115">
        <v>8309022</v>
      </c>
      <c r="G115" s="2">
        <v>0</v>
      </c>
      <c r="H115" s="2">
        <v>7690315.4900000002</v>
      </c>
      <c r="I115" s="2">
        <v>0</v>
      </c>
      <c r="J115" s="2">
        <v>0</v>
      </c>
      <c r="K115" s="2">
        <v>7690315.4900000002</v>
      </c>
      <c r="L115" s="11">
        <f>VLOOKUP(N115,'CODIGOS RENTISTICOS'!$A$2:C389,2,FALSE)</f>
        <v>10500000</v>
      </c>
      <c r="M115" s="11">
        <f>VLOOKUP(N115,'CODIGOS RENTISTICOS'!$A$2:D2549,3,FALSE)</f>
        <v>30101</v>
      </c>
      <c r="N115">
        <v>270901</v>
      </c>
      <c r="O115" s="2">
        <v>7690315.4900000002</v>
      </c>
    </row>
    <row r="116" spans="1:15" hidden="1" x14ac:dyDescent="0.2">
      <c r="A116">
        <v>50000249</v>
      </c>
      <c r="B116">
        <v>1171284</v>
      </c>
      <c r="C116" t="s">
        <v>598</v>
      </c>
      <c r="D116">
        <v>71451406</v>
      </c>
      <c r="E116" s="6" t="s">
        <v>780</v>
      </c>
      <c r="F116">
        <v>8309022</v>
      </c>
      <c r="G116" s="2">
        <v>0</v>
      </c>
      <c r="H116" s="2">
        <v>104940</v>
      </c>
      <c r="I116" s="2">
        <v>0</v>
      </c>
      <c r="J116" s="2">
        <v>0</v>
      </c>
      <c r="K116" s="2">
        <v>104940</v>
      </c>
      <c r="L116" s="11">
        <f>VLOOKUP(N116,'CODIGOS RENTISTICOS'!$A$2:C390,2,FALSE)</f>
        <v>10500000</v>
      </c>
      <c r="M116" s="11">
        <f>VLOOKUP(N116,'CODIGOS RENTISTICOS'!$A$2:D2550,3,FALSE)</f>
        <v>30101</v>
      </c>
      <c r="N116">
        <v>270901</v>
      </c>
      <c r="O116" s="2">
        <v>104940</v>
      </c>
    </row>
    <row r="117" spans="1:15" hidden="1" x14ac:dyDescent="0.2">
      <c r="A117">
        <v>50000249</v>
      </c>
      <c r="B117">
        <v>571401</v>
      </c>
      <c r="C117" t="s">
        <v>242</v>
      </c>
      <c r="D117">
        <v>8911902185</v>
      </c>
      <c r="E117" s="6" t="s">
        <v>780</v>
      </c>
      <c r="F117">
        <v>4355636</v>
      </c>
      <c r="G117" s="2">
        <v>0</v>
      </c>
      <c r="H117" s="2">
        <v>150000</v>
      </c>
      <c r="I117" s="2">
        <v>0</v>
      </c>
      <c r="J117" s="2">
        <v>0</v>
      </c>
      <c r="K117" s="2">
        <v>150000</v>
      </c>
      <c r="L117" s="11">
        <f>VLOOKUP(N117,'CODIGOS RENTISTICOS'!$A$2:C412,2,FALSE)</f>
        <v>10900000</v>
      </c>
      <c r="M117" s="11">
        <f>VLOOKUP(N117,'CODIGOS RENTISTICOS'!$A$2:D2572,3,FALSE)</f>
        <v>170101</v>
      </c>
      <c r="N117">
        <v>121255</v>
      </c>
      <c r="O117" s="2">
        <v>150000</v>
      </c>
    </row>
    <row r="118" spans="1:15" x14ac:dyDescent="0.2">
      <c r="A118">
        <v>50000249</v>
      </c>
      <c r="B118">
        <v>738551</v>
      </c>
      <c r="C118" t="s">
        <v>591</v>
      </c>
      <c r="D118">
        <v>8340004879</v>
      </c>
      <c r="E118" s="6" t="s">
        <v>780</v>
      </c>
      <c r="F118">
        <v>8573036</v>
      </c>
      <c r="G118" s="2">
        <v>0</v>
      </c>
      <c r="H118" s="2">
        <v>13213164.369999999</v>
      </c>
      <c r="I118" s="2">
        <v>0</v>
      </c>
      <c r="J118" s="2">
        <v>0</v>
      </c>
      <c r="K118" s="2">
        <v>13213164.369999999</v>
      </c>
      <c r="L118" s="11">
        <f>VLOOKUP(N118,'CODIGOS RENTISTICOS'!$A$2:C364,2,FALSE)</f>
        <v>11100000</v>
      </c>
      <c r="M118" s="11">
        <f>VLOOKUP(N118,'CODIGOS RENTISTICOS'!$A$2:D2524,3,FALSE)</f>
        <v>150103</v>
      </c>
      <c r="N118">
        <v>27090503</v>
      </c>
      <c r="O118" s="2">
        <v>13213164.369999999</v>
      </c>
    </row>
    <row r="119" spans="1:15" x14ac:dyDescent="0.2">
      <c r="A119">
        <v>50000249</v>
      </c>
      <c r="B119">
        <v>954789</v>
      </c>
      <c r="C119" t="s">
        <v>593</v>
      </c>
      <c r="D119">
        <v>8001307085</v>
      </c>
      <c r="E119" s="6" t="s">
        <v>780</v>
      </c>
      <c r="F119">
        <v>2309736</v>
      </c>
      <c r="G119" s="2">
        <v>0</v>
      </c>
      <c r="H119" s="2">
        <v>0</v>
      </c>
      <c r="I119" s="2">
        <v>0</v>
      </c>
      <c r="J119" s="2">
        <v>1264125.6000000001</v>
      </c>
      <c r="K119" s="2">
        <v>1264125.6000000001</v>
      </c>
      <c r="L119" s="11">
        <f>VLOOKUP(N119,'CODIGOS RENTISTICOS'!$A$2:C383,2,FALSE)</f>
        <v>11100000</v>
      </c>
      <c r="M119" s="11">
        <f>VLOOKUP(N119,'CODIGOS RENTISTICOS'!$A$2:D2543,3,FALSE)</f>
        <v>150103</v>
      </c>
      <c r="N119">
        <v>27090503</v>
      </c>
      <c r="O119" s="2">
        <v>1264125.6000000001</v>
      </c>
    </row>
    <row r="120" spans="1:15" x14ac:dyDescent="0.2">
      <c r="A120">
        <v>50000249</v>
      </c>
      <c r="B120">
        <v>1026776</v>
      </c>
      <c r="C120" t="s">
        <v>579</v>
      </c>
      <c r="D120">
        <v>8300943087</v>
      </c>
      <c r="E120" s="6" t="s">
        <v>780</v>
      </c>
      <c r="F120">
        <v>2358947</v>
      </c>
      <c r="G120" s="2">
        <v>0</v>
      </c>
      <c r="H120" s="2">
        <v>181692</v>
      </c>
      <c r="I120" s="2">
        <v>0</v>
      </c>
      <c r="J120" s="2">
        <v>0</v>
      </c>
      <c r="K120" s="2">
        <v>181692</v>
      </c>
      <c r="L120" s="11">
        <f>VLOOKUP(N120,'CODIGOS RENTISTICOS'!$A$2:C391,2,FALSE)</f>
        <v>11100000</v>
      </c>
      <c r="M120" s="11">
        <f>VLOOKUP(N120,'CODIGOS RENTISTICOS'!$A$2:D2551,3,FALSE)</f>
        <v>150103</v>
      </c>
      <c r="N120">
        <v>27090503</v>
      </c>
      <c r="O120" s="2">
        <v>181692</v>
      </c>
    </row>
    <row r="121" spans="1:15" x14ac:dyDescent="0.2">
      <c r="A121">
        <v>50000249</v>
      </c>
      <c r="B121">
        <v>1026919</v>
      </c>
      <c r="C121" t="s">
        <v>579</v>
      </c>
      <c r="D121">
        <v>8300738482</v>
      </c>
      <c r="E121" s="6" t="s">
        <v>780</v>
      </c>
      <c r="F121">
        <v>3328305</v>
      </c>
      <c r="G121" s="2">
        <v>0</v>
      </c>
      <c r="H121" s="2">
        <v>1301256</v>
      </c>
      <c r="I121" s="2">
        <v>0</v>
      </c>
      <c r="J121" s="2">
        <v>0</v>
      </c>
      <c r="K121" s="2">
        <v>1301256</v>
      </c>
      <c r="L121" s="11">
        <f>VLOOKUP(N121,'CODIGOS RENTISTICOS'!$A$2:C392,2,FALSE)</f>
        <v>11100000</v>
      </c>
      <c r="M121" s="11">
        <f>VLOOKUP(N121,'CODIGOS RENTISTICOS'!$A$2:D2552,3,FALSE)</f>
        <v>150103</v>
      </c>
      <c r="N121">
        <v>27090503</v>
      </c>
      <c r="O121" s="2">
        <v>1301256</v>
      </c>
    </row>
    <row r="122" spans="1:15" x14ac:dyDescent="0.2">
      <c r="A122">
        <v>50000249</v>
      </c>
      <c r="B122">
        <v>1026920</v>
      </c>
      <c r="C122" t="s">
        <v>579</v>
      </c>
      <c r="D122">
        <v>8300738482</v>
      </c>
      <c r="E122" s="6" t="s">
        <v>780</v>
      </c>
      <c r="F122">
        <v>3328306</v>
      </c>
      <c r="G122" s="2">
        <v>0</v>
      </c>
      <c r="H122" s="2">
        <v>1003632</v>
      </c>
      <c r="I122" s="2">
        <v>0</v>
      </c>
      <c r="J122" s="2">
        <v>0</v>
      </c>
      <c r="K122" s="2">
        <v>1003632</v>
      </c>
      <c r="L122" s="11">
        <f>VLOOKUP(N122,'CODIGOS RENTISTICOS'!$A$2:C393,2,FALSE)</f>
        <v>11100000</v>
      </c>
      <c r="M122" s="11">
        <f>VLOOKUP(N122,'CODIGOS RENTISTICOS'!$A$2:D2553,3,FALSE)</f>
        <v>150103</v>
      </c>
      <c r="N122">
        <v>27090503</v>
      </c>
      <c r="O122" s="2">
        <v>1003632</v>
      </c>
    </row>
    <row r="123" spans="1:15" x14ac:dyDescent="0.2">
      <c r="A123">
        <v>50000249</v>
      </c>
      <c r="B123">
        <v>1026921</v>
      </c>
      <c r="C123" t="s">
        <v>579</v>
      </c>
      <c r="D123">
        <v>8080008544</v>
      </c>
      <c r="E123" s="6" t="s">
        <v>780</v>
      </c>
      <c r="F123">
        <v>8319018</v>
      </c>
      <c r="G123" s="2">
        <v>0</v>
      </c>
      <c r="H123" s="2">
        <v>0</v>
      </c>
      <c r="I123" s="2">
        <v>29364946.949999999</v>
      </c>
      <c r="J123" s="2">
        <v>0</v>
      </c>
      <c r="K123" s="2">
        <v>29364946.949999999</v>
      </c>
      <c r="L123" s="11">
        <f>VLOOKUP(N123,'CODIGOS RENTISTICOS'!$A$2:C394,2,FALSE)</f>
        <v>11100000</v>
      </c>
      <c r="M123" s="11">
        <f>VLOOKUP(N123,'CODIGOS RENTISTICOS'!$A$2:D2554,3,FALSE)</f>
        <v>150103</v>
      </c>
      <c r="N123">
        <v>27090503</v>
      </c>
      <c r="O123" s="2">
        <v>29364946.949999999</v>
      </c>
    </row>
    <row r="124" spans="1:15" x14ac:dyDescent="0.2">
      <c r="A124">
        <v>50000249</v>
      </c>
      <c r="B124">
        <v>1075740</v>
      </c>
      <c r="C124" t="s">
        <v>814</v>
      </c>
      <c r="D124">
        <v>8300540533</v>
      </c>
      <c r="E124" s="6" t="s">
        <v>780</v>
      </c>
      <c r="F124">
        <v>8236980</v>
      </c>
      <c r="G124" s="2">
        <v>0</v>
      </c>
      <c r="H124" s="2">
        <v>11740951.800000001</v>
      </c>
      <c r="I124" s="2">
        <v>0</v>
      </c>
      <c r="J124" s="2">
        <v>0</v>
      </c>
      <c r="K124" s="2">
        <v>11740951.800000001</v>
      </c>
      <c r="L124" s="11">
        <f>VLOOKUP(N124,'CODIGOS RENTISTICOS'!$A$2:C384,2,FALSE)</f>
        <v>11100000</v>
      </c>
      <c r="M124" s="11">
        <f>VLOOKUP(N124,'CODIGOS RENTISTICOS'!$A$2:D2544,3,FALSE)</f>
        <v>150103</v>
      </c>
      <c r="N124">
        <v>27090503</v>
      </c>
      <c r="O124" s="2">
        <v>11740951.800000001</v>
      </c>
    </row>
    <row r="125" spans="1:15" x14ac:dyDescent="0.2">
      <c r="A125">
        <v>50000249</v>
      </c>
      <c r="B125">
        <v>1197007</v>
      </c>
      <c r="C125" t="s">
        <v>616</v>
      </c>
      <c r="D125">
        <v>8001307204</v>
      </c>
      <c r="E125" s="6" t="s">
        <v>780</v>
      </c>
      <c r="F125">
        <v>5681688</v>
      </c>
      <c r="G125" s="2">
        <v>0</v>
      </c>
      <c r="H125" s="2">
        <v>0</v>
      </c>
      <c r="I125" s="2">
        <v>0</v>
      </c>
      <c r="J125" s="2">
        <v>1987959.66</v>
      </c>
      <c r="K125" s="2">
        <v>1987959.66</v>
      </c>
      <c r="L125" s="11">
        <f>VLOOKUP(N125,'CODIGOS RENTISTICOS'!$A$2:C413,2,FALSE)</f>
        <v>11100000</v>
      </c>
      <c r="M125" s="11">
        <f>VLOOKUP(N125,'CODIGOS RENTISTICOS'!$A$2:D2573,3,FALSE)</f>
        <v>150103</v>
      </c>
      <c r="N125">
        <v>27090503</v>
      </c>
      <c r="O125" s="2">
        <v>1987959.66</v>
      </c>
    </row>
    <row r="126" spans="1:15" x14ac:dyDescent="0.2">
      <c r="A126">
        <v>50000249</v>
      </c>
      <c r="B126">
        <v>1199785</v>
      </c>
      <c r="C126" t="s">
        <v>616</v>
      </c>
      <c r="D126">
        <v>8001307204</v>
      </c>
      <c r="E126" s="6" t="s">
        <v>780</v>
      </c>
      <c r="F126">
        <v>5681688</v>
      </c>
      <c r="G126" s="2">
        <v>0</v>
      </c>
      <c r="H126" s="2">
        <v>0</v>
      </c>
      <c r="I126" s="2">
        <v>2010764</v>
      </c>
      <c r="J126" s="2">
        <v>0</v>
      </c>
      <c r="K126" s="2">
        <v>2010764</v>
      </c>
      <c r="L126" s="11">
        <f>VLOOKUP(N126,'CODIGOS RENTISTICOS'!$A$2:C414,2,FALSE)</f>
        <v>11100000</v>
      </c>
      <c r="M126" s="11">
        <f>VLOOKUP(N126,'CODIGOS RENTISTICOS'!$A$2:D2574,3,FALSE)</f>
        <v>150103</v>
      </c>
      <c r="N126">
        <v>27090503</v>
      </c>
      <c r="O126" s="2">
        <v>2010764</v>
      </c>
    </row>
    <row r="127" spans="1:15" x14ac:dyDescent="0.2">
      <c r="A127">
        <v>50000249</v>
      </c>
      <c r="B127">
        <v>1201094</v>
      </c>
      <c r="C127" t="s">
        <v>812</v>
      </c>
      <c r="D127">
        <v>15259283</v>
      </c>
      <c r="E127" s="6" t="s">
        <v>780</v>
      </c>
      <c r="F127">
        <v>2424128</v>
      </c>
      <c r="G127" s="2">
        <v>0</v>
      </c>
      <c r="H127" s="2">
        <v>500000</v>
      </c>
      <c r="I127" s="2">
        <v>0</v>
      </c>
      <c r="J127" s="2">
        <v>0</v>
      </c>
      <c r="K127" s="2">
        <v>500000</v>
      </c>
      <c r="L127" s="11">
        <f>VLOOKUP(N127,'CODIGOS RENTISTICOS'!$A$2:C407,2,FALSE)</f>
        <v>11100000</v>
      </c>
      <c r="M127" s="11">
        <f>VLOOKUP(N127,'CODIGOS RENTISTICOS'!$A$2:D2567,3,FALSE)</f>
        <v>150101</v>
      </c>
      <c r="N127">
        <v>121275</v>
      </c>
      <c r="O127" s="2">
        <v>500000</v>
      </c>
    </row>
    <row r="128" spans="1:15" x14ac:dyDescent="0.2">
      <c r="A128">
        <v>50000249</v>
      </c>
      <c r="B128">
        <v>1204144</v>
      </c>
      <c r="C128" t="s">
        <v>812</v>
      </c>
      <c r="D128">
        <v>16471618</v>
      </c>
      <c r="E128" s="6" t="s">
        <v>780</v>
      </c>
      <c r="F128">
        <v>2449019</v>
      </c>
      <c r="G128" s="2">
        <v>0</v>
      </c>
      <c r="H128" s="2">
        <v>80000</v>
      </c>
      <c r="I128" s="2">
        <v>0</v>
      </c>
      <c r="J128" s="2">
        <v>0</v>
      </c>
      <c r="K128" s="2">
        <v>80000</v>
      </c>
      <c r="L128" s="11">
        <f>VLOOKUP(N128,'CODIGOS RENTISTICOS'!$A$2:C408,2,FALSE)</f>
        <v>11100000</v>
      </c>
      <c r="M128" s="11">
        <f>VLOOKUP(N128,'CODIGOS RENTISTICOS'!$A$2:D2568,3,FALSE)</f>
        <v>150101</v>
      </c>
      <c r="N128">
        <v>121275</v>
      </c>
      <c r="O128" s="2">
        <v>80000</v>
      </c>
    </row>
    <row r="129" spans="1:15" x14ac:dyDescent="0.2">
      <c r="A129">
        <v>50000249</v>
      </c>
      <c r="B129">
        <v>1204248</v>
      </c>
      <c r="C129" t="s">
        <v>812</v>
      </c>
      <c r="D129">
        <v>31378541</v>
      </c>
      <c r="E129" s="6" t="s">
        <v>780</v>
      </c>
      <c r="F129">
        <v>2443656</v>
      </c>
      <c r="G129" s="2">
        <v>0</v>
      </c>
      <c r="H129" s="2">
        <v>187460</v>
      </c>
      <c r="I129" s="2">
        <v>0</v>
      </c>
      <c r="J129" s="2">
        <v>0</v>
      </c>
      <c r="K129" s="2">
        <v>187460</v>
      </c>
      <c r="L129" s="11">
        <f>VLOOKUP(N129,'CODIGOS RENTISTICOS'!$A$2:C409,2,FALSE)</f>
        <v>11100000</v>
      </c>
      <c r="M129" s="11">
        <f>VLOOKUP(N129,'CODIGOS RENTISTICOS'!$A$2:D2569,3,FALSE)</f>
        <v>150101</v>
      </c>
      <c r="N129">
        <v>121275</v>
      </c>
      <c r="O129" s="2">
        <v>187460</v>
      </c>
    </row>
    <row r="130" spans="1:15" x14ac:dyDescent="0.2">
      <c r="A130">
        <v>50000249</v>
      </c>
      <c r="B130">
        <v>1214393</v>
      </c>
      <c r="C130" t="s">
        <v>821</v>
      </c>
      <c r="D130">
        <v>8110159714</v>
      </c>
      <c r="E130" s="6" t="s">
        <v>780</v>
      </c>
      <c r="F130">
        <v>5622686</v>
      </c>
      <c r="G130" s="2">
        <v>0</v>
      </c>
      <c r="H130" s="2">
        <v>0</v>
      </c>
      <c r="I130" s="2">
        <v>0</v>
      </c>
      <c r="J130" s="2">
        <v>2018842</v>
      </c>
      <c r="K130" s="2">
        <v>2018842</v>
      </c>
      <c r="L130" s="11">
        <f>VLOOKUP(N130,'CODIGOS RENTISTICOS'!$A$2:C381,2,FALSE)</f>
        <v>11100000</v>
      </c>
      <c r="M130" s="11">
        <f>VLOOKUP(N130,'CODIGOS RENTISTICOS'!$A$2:D2541,3,FALSE)</f>
        <v>150103</v>
      </c>
      <c r="N130">
        <v>27090503</v>
      </c>
      <c r="O130" s="2">
        <v>2018842</v>
      </c>
    </row>
    <row r="131" spans="1:15" x14ac:dyDescent="0.2">
      <c r="A131">
        <v>50000249</v>
      </c>
      <c r="B131">
        <v>1214396</v>
      </c>
      <c r="C131" t="s">
        <v>821</v>
      </c>
      <c r="D131">
        <v>8110159714</v>
      </c>
      <c r="E131" s="6" t="s">
        <v>780</v>
      </c>
      <c r="F131">
        <v>5622686</v>
      </c>
      <c r="G131" s="2">
        <v>0</v>
      </c>
      <c r="H131" s="2">
        <v>0</v>
      </c>
      <c r="I131" s="2">
        <v>0</v>
      </c>
      <c r="J131" s="2">
        <v>3064101</v>
      </c>
      <c r="K131" s="2">
        <v>3064101</v>
      </c>
      <c r="L131" s="11">
        <f>VLOOKUP(N131,'CODIGOS RENTISTICOS'!$A$2:C382,2,FALSE)</f>
        <v>11100000</v>
      </c>
      <c r="M131" s="11">
        <f>VLOOKUP(N131,'CODIGOS RENTISTICOS'!$A$2:D2542,3,FALSE)</f>
        <v>150103</v>
      </c>
      <c r="N131">
        <v>27090503</v>
      </c>
      <c r="O131" s="2">
        <v>3064101</v>
      </c>
    </row>
    <row r="132" spans="1:15" x14ac:dyDescent="0.2">
      <c r="A132">
        <v>50000249</v>
      </c>
      <c r="B132">
        <v>1223465</v>
      </c>
      <c r="C132" t="s">
        <v>812</v>
      </c>
      <c r="D132">
        <v>12795544</v>
      </c>
      <c r="E132" s="6" t="s">
        <v>780</v>
      </c>
      <c r="F132">
        <v>2432352</v>
      </c>
      <c r="G132" s="2">
        <v>0</v>
      </c>
      <c r="H132" s="2">
        <v>1000000</v>
      </c>
      <c r="I132" s="2">
        <v>0</v>
      </c>
      <c r="J132" s="2">
        <v>0</v>
      </c>
      <c r="K132" s="2">
        <v>1000000</v>
      </c>
      <c r="L132" s="11">
        <f>VLOOKUP(N132,'CODIGOS RENTISTICOS'!$A$2:C410,2,FALSE)</f>
        <v>11100000</v>
      </c>
      <c r="M132" s="11">
        <f>VLOOKUP(N132,'CODIGOS RENTISTICOS'!$A$2:D2570,3,FALSE)</f>
        <v>150101</v>
      </c>
      <c r="N132">
        <v>121275</v>
      </c>
      <c r="O132" s="2">
        <v>1000000</v>
      </c>
    </row>
    <row r="133" spans="1:15" x14ac:dyDescent="0.2">
      <c r="A133">
        <v>50000249</v>
      </c>
      <c r="B133">
        <v>1233286</v>
      </c>
      <c r="C133" t="s">
        <v>594</v>
      </c>
      <c r="D133">
        <v>8001416321</v>
      </c>
      <c r="E133" s="6" t="s">
        <v>780</v>
      </c>
      <c r="F133">
        <v>2450477</v>
      </c>
      <c r="G133" s="2">
        <v>0</v>
      </c>
      <c r="H133" s="2">
        <v>0</v>
      </c>
      <c r="I133" s="2">
        <v>0</v>
      </c>
      <c r="J133" s="2">
        <v>219316</v>
      </c>
      <c r="K133" s="2">
        <v>219316</v>
      </c>
      <c r="L133" s="11">
        <f>VLOOKUP(N133,'CODIGOS RENTISTICOS'!$A$2:C395,2,FALSE)</f>
        <v>11100000</v>
      </c>
      <c r="M133" s="11">
        <f>VLOOKUP(N133,'CODIGOS RENTISTICOS'!$A$2:D2555,3,FALSE)</f>
        <v>150105</v>
      </c>
      <c r="N133">
        <v>27090505</v>
      </c>
      <c r="O133" s="2">
        <v>219316</v>
      </c>
    </row>
    <row r="134" spans="1:15" x14ac:dyDescent="0.2">
      <c r="A134">
        <v>50000249</v>
      </c>
      <c r="B134">
        <v>1247848</v>
      </c>
      <c r="C134" t="s">
        <v>715</v>
      </c>
      <c r="D134">
        <v>8001306822</v>
      </c>
      <c r="E134" s="6" t="s">
        <v>780</v>
      </c>
      <c r="F134">
        <v>5833939</v>
      </c>
      <c r="G134" s="2">
        <v>0</v>
      </c>
      <c r="H134" s="2">
        <v>0</v>
      </c>
      <c r="I134" s="2">
        <v>0</v>
      </c>
      <c r="J134" s="2">
        <v>19194</v>
      </c>
      <c r="K134" s="2">
        <v>19194</v>
      </c>
      <c r="L134" s="11">
        <f>VLOOKUP(N134,'CODIGOS RENTISTICOS'!$A$2:C386,2,FALSE)</f>
        <v>11100000</v>
      </c>
      <c r="M134" s="11">
        <f>VLOOKUP(N134,'CODIGOS RENTISTICOS'!$A$2:D2546,3,FALSE)</f>
        <v>150103</v>
      </c>
      <c r="N134">
        <v>27090503</v>
      </c>
      <c r="O134" s="2">
        <v>19194</v>
      </c>
    </row>
    <row r="135" spans="1:15" x14ac:dyDescent="0.2">
      <c r="A135">
        <v>50000249</v>
      </c>
      <c r="B135">
        <v>1304280</v>
      </c>
      <c r="C135" t="s">
        <v>715</v>
      </c>
      <c r="D135">
        <v>8001306822</v>
      </c>
      <c r="E135" s="6" t="s">
        <v>780</v>
      </c>
      <c r="F135">
        <v>5833939</v>
      </c>
      <c r="G135" s="2">
        <v>0</v>
      </c>
      <c r="H135" s="2">
        <v>0</v>
      </c>
      <c r="I135" s="2">
        <v>0</v>
      </c>
      <c r="J135" s="2">
        <v>10562411</v>
      </c>
      <c r="K135" s="2">
        <v>10562411</v>
      </c>
      <c r="L135" s="11">
        <f>VLOOKUP(N135,'CODIGOS RENTISTICOS'!$A$2:C387,2,FALSE)</f>
        <v>11100000</v>
      </c>
      <c r="M135" s="11">
        <f>VLOOKUP(N135,'CODIGOS RENTISTICOS'!$A$2:D2547,3,FALSE)</f>
        <v>150103</v>
      </c>
      <c r="N135">
        <v>27090503</v>
      </c>
      <c r="O135" s="2">
        <v>10562411</v>
      </c>
    </row>
    <row r="136" spans="1:15" x14ac:dyDescent="0.2">
      <c r="A136">
        <v>50000249</v>
      </c>
      <c r="B136">
        <v>1304463</v>
      </c>
      <c r="C136" t="s">
        <v>715</v>
      </c>
      <c r="D136">
        <v>8001306822</v>
      </c>
      <c r="E136" s="6" t="s">
        <v>780</v>
      </c>
      <c r="F136">
        <v>5833939</v>
      </c>
      <c r="G136" s="2">
        <v>0</v>
      </c>
      <c r="H136" s="2">
        <v>0</v>
      </c>
      <c r="I136" s="2">
        <v>0</v>
      </c>
      <c r="J136" s="2">
        <v>10765802.98</v>
      </c>
      <c r="K136" s="2">
        <v>10765802.98</v>
      </c>
      <c r="L136" s="11">
        <f>VLOOKUP(N136,'CODIGOS RENTISTICOS'!$A$2:C388,2,FALSE)</f>
        <v>11100000</v>
      </c>
      <c r="M136" s="11">
        <f>VLOOKUP(N136,'CODIGOS RENTISTICOS'!$A$2:D2548,3,FALSE)</f>
        <v>150103</v>
      </c>
      <c r="N136">
        <v>27090503</v>
      </c>
      <c r="O136" s="2">
        <v>10765802.98</v>
      </c>
    </row>
    <row r="137" spans="1:15" x14ac:dyDescent="0.2">
      <c r="A137">
        <v>50000249</v>
      </c>
      <c r="B137">
        <v>5563697</v>
      </c>
      <c r="C137" t="s">
        <v>599</v>
      </c>
      <c r="D137">
        <v>30203</v>
      </c>
      <c r="E137" s="6" t="s">
        <v>780</v>
      </c>
      <c r="F137">
        <v>4312305</v>
      </c>
      <c r="G137" s="2">
        <v>0</v>
      </c>
      <c r="H137" s="2">
        <v>0</v>
      </c>
      <c r="I137" s="2">
        <v>0</v>
      </c>
      <c r="J137" s="2">
        <v>2079276</v>
      </c>
      <c r="K137" s="2">
        <v>2079276</v>
      </c>
      <c r="L137" s="11">
        <f>VLOOKUP(N137,'CODIGOS RENTISTICOS'!$A$2:C398,2,FALSE)</f>
        <v>11100000</v>
      </c>
      <c r="M137" s="11">
        <f>VLOOKUP(N137,'CODIGOS RENTISTICOS'!$A$2:D2558,3,FALSE)</f>
        <v>150103</v>
      </c>
      <c r="N137">
        <v>27090503</v>
      </c>
      <c r="O137" s="2">
        <v>2079276</v>
      </c>
    </row>
    <row r="138" spans="1:15" hidden="1" x14ac:dyDescent="0.2">
      <c r="A138">
        <v>50000249</v>
      </c>
      <c r="B138">
        <v>878471</v>
      </c>
      <c r="C138" t="s">
        <v>573</v>
      </c>
      <c r="D138">
        <v>23560491</v>
      </c>
      <c r="E138" s="6" t="s">
        <v>780</v>
      </c>
      <c r="F138">
        <v>6700984</v>
      </c>
      <c r="G138" s="2">
        <v>0</v>
      </c>
      <c r="H138" s="2">
        <v>175005</v>
      </c>
      <c r="I138" s="2">
        <v>0</v>
      </c>
      <c r="J138" s="2">
        <v>0</v>
      </c>
      <c r="K138" s="2">
        <v>175005</v>
      </c>
      <c r="L138" s="11">
        <f>VLOOKUP(N138,'CODIGOS RENTISTICOS'!$A$2:C403,2,FALSE)</f>
        <v>11800000</v>
      </c>
      <c r="M138" s="11">
        <f>VLOOKUP(N138,'CODIGOS RENTISTICOS'!$A$2:D2563,3,FALSE)</f>
        <v>240101</v>
      </c>
      <c r="N138">
        <v>121265</v>
      </c>
      <c r="O138" s="2">
        <v>175005</v>
      </c>
    </row>
    <row r="139" spans="1:15" hidden="1" x14ac:dyDescent="0.2">
      <c r="A139">
        <v>50000249</v>
      </c>
      <c r="B139">
        <v>1173840</v>
      </c>
      <c r="C139" t="s">
        <v>591</v>
      </c>
      <c r="D139">
        <v>8001206360</v>
      </c>
      <c r="E139" s="6" t="s">
        <v>780</v>
      </c>
      <c r="F139">
        <v>3713007</v>
      </c>
      <c r="G139" s="2">
        <v>0</v>
      </c>
      <c r="H139" s="2">
        <v>788799</v>
      </c>
      <c r="I139" s="2">
        <v>0</v>
      </c>
      <c r="J139" s="2">
        <v>0</v>
      </c>
      <c r="K139" s="2">
        <v>788799</v>
      </c>
      <c r="L139" s="11">
        <f>VLOOKUP(N139,'CODIGOS RENTISTICOS'!$A$2:C366,2,FALSE)</f>
        <v>11800000</v>
      </c>
      <c r="M139" s="11">
        <f>VLOOKUP(N139,'CODIGOS RENTISTICOS'!$A$2:D2526,3,FALSE)</f>
        <v>240101</v>
      </c>
      <c r="N139">
        <v>121265</v>
      </c>
      <c r="O139" s="2">
        <v>788799</v>
      </c>
    </row>
    <row r="140" spans="1:15" hidden="1" x14ac:dyDescent="0.2">
      <c r="A140">
        <v>50000249</v>
      </c>
      <c r="B140">
        <v>935481</v>
      </c>
      <c r="C140" t="s">
        <v>810</v>
      </c>
      <c r="D140">
        <v>24948345</v>
      </c>
      <c r="E140" s="6" t="s">
        <v>780</v>
      </c>
      <c r="F140">
        <v>3253631</v>
      </c>
      <c r="G140" s="2">
        <v>0</v>
      </c>
      <c r="H140" s="2">
        <v>3190</v>
      </c>
      <c r="I140" s="2">
        <v>0</v>
      </c>
      <c r="J140" s="2">
        <v>0</v>
      </c>
      <c r="K140" s="2">
        <v>3190</v>
      </c>
      <c r="L140" s="11">
        <f>VLOOKUP(N140,'CODIGOS RENTISTICOS'!$A$2:C399,2,FALSE)</f>
        <v>96200000</v>
      </c>
      <c r="M140" s="11">
        <f>VLOOKUP(N140,'CODIGOS RENTISTICOS'!$A$2:D2559,3,FALSE)</f>
        <v>350101</v>
      </c>
      <c r="N140">
        <v>121230</v>
      </c>
      <c r="O140" s="2">
        <v>3190</v>
      </c>
    </row>
    <row r="141" spans="1:15" hidden="1" x14ac:dyDescent="0.2">
      <c r="A141">
        <v>50000249</v>
      </c>
      <c r="B141">
        <v>1105126</v>
      </c>
      <c r="C141" t="s">
        <v>810</v>
      </c>
      <c r="D141">
        <v>10086844</v>
      </c>
      <c r="E141" s="6" t="s">
        <v>780</v>
      </c>
      <c r="F141">
        <v>3253631</v>
      </c>
      <c r="G141" s="2">
        <v>0</v>
      </c>
      <c r="H141" s="2">
        <v>3190</v>
      </c>
      <c r="I141" s="2">
        <v>0</v>
      </c>
      <c r="J141" s="2">
        <v>0</v>
      </c>
      <c r="K141" s="2">
        <v>3190</v>
      </c>
      <c r="L141" s="11">
        <f>VLOOKUP(N141,'CODIGOS RENTISTICOS'!$A$2:C400,2,FALSE)</f>
        <v>96200000</v>
      </c>
      <c r="M141" s="11">
        <f>VLOOKUP(N141,'CODIGOS RENTISTICOS'!$A$2:D2560,3,FALSE)</f>
        <v>350101</v>
      </c>
      <c r="N141">
        <v>121230</v>
      </c>
      <c r="O141" s="2">
        <v>3190</v>
      </c>
    </row>
    <row r="142" spans="1:15" hidden="1" x14ac:dyDescent="0.2">
      <c r="A142">
        <v>50000249</v>
      </c>
      <c r="B142">
        <v>1144330</v>
      </c>
      <c r="C142" t="s">
        <v>591</v>
      </c>
      <c r="D142">
        <v>8605249304</v>
      </c>
      <c r="E142" s="6" t="s">
        <v>780</v>
      </c>
      <c r="F142">
        <v>2863601</v>
      </c>
      <c r="G142" s="2">
        <v>0</v>
      </c>
      <c r="H142" s="2">
        <v>2967786.84</v>
      </c>
      <c r="I142" s="2">
        <v>0</v>
      </c>
      <c r="J142" s="2">
        <v>0</v>
      </c>
      <c r="K142" s="2">
        <v>2967786.84</v>
      </c>
      <c r="L142" s="11">
        <f>VLOOKUP(N142,'CODIGOS RENTISTICOS'!$A$2:C367,2,FALSE)</f>
        <v>96200000</v>
      </c>
      <c r="M142" s="11">
        <f>VLOOKUP(N142,'CODIGOS RENTISTICOS'!$A$2:D2527,3,FALSE)</f>
        <v>350101</v>
      </c>
      <c r="N142">
        <v>121240</v>
      </c>
      <c r="O142" s="2">
        <v>2967786.84</v>
      </c>
    </row>
    <row r="143" spans="1:15" hidden="1" x14ac:dyDescent="0.2">
      <c r="A143">
        <v>50000249</v>
      </c>
      <c r="B143">
        <v>1174291</v>
      </c>
      <c r="C143" t="s">
        <v>591</v>
      </c>
      <c r="D143">
        <v>8600515790</v>
      </c>
      <c r="E143" s="6" t="s">
        <v>780</v>
      </c>
      <c r="F143">
        <v>4360066</v>
      </c>
      <c r="G143" s="2">
        <v>0</v>
      </c>
      <c r="H143" s="2">
        <v>0</v>
      </c>
      <c r="I143" s="2">
        <v>0</v>
      </c>
      <c r="J143" s="2">
        <v>20656532.879999999</v>
      </c>
      <c r="K143" s="2">
        <v>20656532.879999999</v>
      </c>
      <c r="L143" s="11">
        <f>VLOOKUP(N143,'CODIGOS RENTISTICOS'!$A$2:C370,2,FALSE)</f>
        <v>96200000</v>
      </c>
      <c r="M143" s="11">
        <f>VLOOKUP(N143,'CODIGOS RENTISTICOS'!$A$2:D2530,3,FALSE)</f>
        <v>350101</v>
      </c>
      <c r="N143">
        <v>121240</v>
      </c>
      <c r="O143" s="2">
        <v>20656532.879999999</v>
      </c>
    </row>
    <row r="144" spans="1:15" hidden="1" x14ac:dyDescent="0.2">
      <c r="A144">
        <v>50000249</v>
      </c>
      <c r="B144">
        <v>331130</v>
      </c>
      <c r="C144" t="s">
        <v>594</v>
      </c>
      <c r="D144">
        <v>93357389</v>
      </c>
      <c r="E144" s="6" t="s">
        <v>780</v>
      </c>
      <c r="F144">
        <v>2712433</v>
      </c>
      <c r="G144" s="2">
        <v>0</v>
      </c>
      <c r="H144" s="2">
        <v>7000</v>
      </c>
      <c r="I144" s="2">
        <v>0</v>
      </c>
      <c r="J144" s="2">
        <v>0</v>
      </c>
      <c r="K144" s="2">
        <v>7000</v>
      </c>
      <c r="L144" s="11">
        <f>VLOOKUP(N144,'CODIGOS RENTISTICOS'!$A$2:C402,2,FALSE)</f>
        <v>825000000</v>
      </c>
      <c r="M144" s="11">
        <f>VLOOKUP(N144,'CODIGOS RENTISTICOS'!$A$2:D2562,3,FALSE)</f>
        <v>150109</v>
      </c>
      <c r="N144">
        <v>121245</v>
      </c>
      <c r="O144" s="2">
        <v>7000</v>
      </c>
    </row>
    <row r="145" spans="1:15" hidden="1" x14ac:dyDescent="0.2">
      <c r="A145">
        <v>50000249</v>
      </c>
      <c r="B145">
        <v>518276</v>
      </c>
      <c r="C145" t="s">
        <v>811</v>
      </c>
      <c r="D145">
        <v>8913037864</v>
      </c>
      <c r="E145" s="6" t="s">
        <v>780</v>
      </c>
      <c r="F145">
        <v>6679750</v>
      </c>
      <c r="G145" s="2">
        <v>0</v>
      </c>
      <c r="H145" s="2">
        <v>147000</v>
      </c>
      <c r="I145" s="2">
        <v>0</v>
      </c>
      <c r="J145" s="2">
        <v>0</v>
      </c>
      <c r="K145" s="2">
        <v>147000</v>
      </c>
      <c r="L145" s="11">
        <f>VLOOKUP(N145,'CODIGOS RENTISTICOS'!$A$2:C405,2,FALSE)</f>
        <v>825000000</v>
      </c>
      <c r="M145" s="11">
        <f>VLOOKUP(N145,'CODIGOS RENTISTICOS'!$A$2:D2565,3,FALSE)</f>
        <v>150109</v>
      </c>
      <c r="N145">
        <v>121245</v>
      </c>
      <c r="O145" s="2">
        <v>147000</v>
      </c>
    </row>
    <row r="146" spans="1:15" hidden="1" x14ac:dyDescent="0.2">
      <c r="A146">
        <v>50000249</v>
      </c>
      <c r="B146">
        <v>711938</v>
      </c>
      <c r="C146" t="s">
        <v>811</v>
      </c>
      <c r="D146">
        <v>8913037864</v>
      </c>
      <c r="E146" s="6" t="s">
        <v>780</v>
      </c>
      <c r="F146">
        <v>6679750</v>
      </c>
      <c r="G146" s="2">
        <v>0</v>
      </c>
      <c r="H146" s="2">
        <v>35000</v>
      </c>
      <c r="I146" s="2">
        <v>0</v>
      </c>
      <c r="J146" s="2">
        <v>0</v>
      </c>
      <c r="K146" s="2">
        <v>35000</v>
      </c>
      <c r="L146" s="11">
        <f>VLOOKUP(N146,'CODIGOS RENTISTICOS'!$A$2:C406,2,FALSE)</f>
        <v>825000000</v>
      </c>
      <c r="M146" s="11">
        <f>VLOOKUP(N146,'CODIGOS RENTISTICOS'!$A$2:D2566,3,FALSE)</f>
        <v>150109</v>
      </c>
      <c r="N146">
        <v>121245</v>
      </c>
      <c r="O146" s="2">
        <v>35000</v>
      </c>
    </row>
    <row r="147" spans="1:15" hidden="1" x14ac:dyDescent="0.2">
      <c r="A147">
        <v>50000249</v>
      </c>
      <c r="B147">
        <v>897877</v>
      </c>
      <c r="C147" t="s">
        <v>811</v>
      </c>
      <c r="D147">
        <v>91224011</v>
      </c>
      <c r="E147" s="6" t="s">
        <v>780</v>
      </c>
      <c r="F147">
        <v>5134063</v>
      </c>
      <c r="G147" s="2">
        <v>0</v>
      </c>
      <c r="H147" s="2">
        <v>332000</v>
      </c>
      <c r="I147" s="2">
        <v>0</v>
      </c>
      <c r="J147" s="2">
        <v>0</v>
      </c>
      <c r="K147" s="2">
        <v>332000</v>
      </c>
      <c r="L147" s="11">
        <f>VLOOKUP(N147,'CODIGOS RENTISTICOS'!$A$2:C404,2,FALSE)</f>
        <v>825000000</v>
      </c>
      <c r="M147" s="11">
        <f>VLOOKUP(N147,'CODIGOS RENTISTICOS'!$A$2:D2564,3,FALSE)</f>
        <v>150109</v>
      </c>
      <c r="N147">
        <v>121245</v>
      </c>
      <c r="O147" s="2">
        <v>332000</v>
      </c>
    </row>
    <row r="148" spans="1:15" hidden="1" x14ac:dyDescent="0.2">
      <c r="A148">
        <v>50000249</v>
      </c>
      <c r="B148">
        <v>1150655</v>
      </c>
      <c r="C148" t="s">
        <v>591</v>
      </c>
      <c r="D148">
        <v>19499806</v>
      </c>
      <c r="E148" s="6" t="s">
        <v>780</v>
      </c>
      <c r="F148">
        <v>6716064</v>
      </c>
      <c r="G148" s="2">
        <v>0</v>
      </c>
      <c r="H148" s="2">
        <v>7000</v>
      </c>
      <c r="I148" s="2">
        <v>0</v>
      </c>
      <c r="J148" s="2">
        <v>0</v>
      </c>
      <c r="K148" s="2">
        <v>7000</v>
      </c>
      <c r="L148" s="11">
        <f>VLOOKUP(N148,'CODIGOS RENTISTICOS'!$A$2:C368,2,FALSE)</f>
        <v>825000000</v>
      </c>
      <c r="M148" s="11">
        <f>VLOOKUP(N148,'CODIGOS RENTISTICOS'!$A$2:D2528,3,FALSE)</f>
        <v>150109</v>
      </c>
      <c r="N148">
        <v>121245</v>
      </c>
      <c r="O148" s="2">
        <v>7000</v>
      </c>
    </row>
    <row r="149" spans="1:15" hidden="1" x14ac:dyDescent="0.2">
      <c r="A149">
        <v>50000249</v>
      </c>
      <c r="B149">
        <v>1154517</v>
      </c>
      <c r="C149" t="s">
        <v>591</v>
      </c>
      <c r="D149">
        <v>8300050219</v>
      </c>
      <c r="E149" s="6" t="s">
        <v>780</v>
      </c>
      <c r="F149">
        <v>3106553</v>
      </c>
      <c r="G149" s="2">
        <v>0</v>
      </c>
      <c r="H149" s="2">
        <v>38000</v>
      </c>
      <c r="I149" s="2">
        <v>0</v>
      </c>
      <c r="J149" s="2">
        <v>0</v>
      </c>
      <c r="K149" s="2">
        <v>38000</v>
      </c>
      <c r="L149" s="11">
        <f>VLOOKUP(N149,'CODIGOS RENTISTICOS'!$A$2:C379,2,FALSE)</f>
        <v>825000000</v>
      </c>
      <c r="M149" s="11">
        <f>VLOOKUP(N149,'CODIGOS RENTISTICOS'!$A$2:D2539,3,FALSE)</f>
        <v>150109</v>
      </c>
      <c r="N149">
        <v>121245</v>
      </c>
      <c r="O149" s="2">
        <v>38000</v>
      </c>
    </row>
    <row r="150" spans="1:15" hidden="1" x14ac:dyDescent="0.2">
      <c r="A150">
        <v>50000249</v>
      </c>
      <c r="B150">
        <v>1169359</v>
      </c>
      <c r="C150" t="s">
        <v>591</v>
      </c>
      <c r="D150">
        <v>8604006457</v>
      </c>
      <c r="E150" s="6" t="s">
        <v>780</v>
      </c>
      <c r="F150">
        <v>6351400</v>
      </c>
      <c r="G150" s="2">
        <v>0</v>
      </c>
      <c r="H150" s="2">
        <v>49000</v>
      </c>
      <c r="I150" s="2">
        <v>0</v>
      </c>
      <c r="J150" s="2">
        <v>0</v>
      </c>
      <c r="K150" s="2">
        <v>49000</v>
      </c>
      <c r="L150" s="11">
        <f>VLOOKUP(N150,'CODIGOS RENTISTICOS'!$A$2:C369,2,FALSE)</f>
        <v>825000000</v>
      </c>
      <c r="M150" s="11">
        <f>VLOOKUP(N150,'CODIGOS RENTISTICOS'!$A$2:D2529,3,FALSE)</f>
        <v>150109</v>
      </c>
      <c r="N150">
        <v>121245</v>
      </c>
      <c r="O150" s="2">
        <v>49000</v>
      </c>
    </row>
    <row r="151" spans="1:15" hidden="1" x14ac:dyDescent="0.2">
      <c r="A151">
        <v>50000249</v>
      </c>
      <c r="B151">
        <v>1188217</v>
      </c>
      <c r="C151" t="s">
        <v>591</v>
      </c>
      <c r="D151">
        <v>79468734</v>
      </c>
      <c r="E151" s="6" t="s">
        <v>780</v>
      </c>
      <c r="F151">
        <v>3141311</v>
      </c>
      <c r="G151" s="2">
        <v>0</v>
      </c>
      <c r="H151" s="2">
        <v>5000</v>
      </c>
      <c r="I151" s="2">
        <v>0</v>
      </c>
      <c r="J151" s="2">
        <v>0</v>
      </c>
      <c r="K151" s="2">
        <v>5000</v>
      </c>
      <c r="L151" s="11">
        <f>VLOOKUP(N151,'CODIGOS RENTISTICOS'!$A$2:C371,2,FALSE)</f>
        <v>825000000</v>
      </c>
      <c r="M151" s="11">
        <f>VLOOKUP(N151,'CODIGOS RENTISTICOS'!$A$2:D2531,3,FALSE)</f>
        <v>150109</v>
      </c>
      <c r="N151">
        <v>121245</v>
      </c>
      <c r="O151" s="2">
        <v>5000</v>
      </c>
    </row>
    <row r="152" spans="1:15" hidden="1" x14ac:dyDescent="0.2">
      <c r="A152">
        <v>50000249</v>
      </c>
      <c r="B152">
        <v>1188218</v>
      </c>
      <c r="C152" t="s">
        <v>591</v>
      </c>
      <c r="D152">
        <v>79362948</v>
      </c>
      <c r="E152" s="6" t="s">
        <v>780</v>
      </c>
      <c r="F152">
        <v>3411311</v>
      </c>
      <c r="G152" s="2">
        <v>0</v>
      </c>
      <c r="H152" s="2">
        <v>7000</v>
      </c>
      <c r="I152" s="2">
        <v>0</v>
      </c>
      <c r="J152" s="2">
        <v>0</v>
      </c>
      <c r="K152" s="2">
        <v>7000</v>
      </c>
      <c r="L152" s="11">
        <f>VLOOKUP(N152,'CODIGOS RENTISTICOS'!$A$2:C372,2,FALSE)</f>
        <v>825000000</v>
      </c>
      <c r="M152" s="11">
        <f>VLOOKUP(N152,'CODIGOS RENTISTICOS'!$A$2:D2532,3,FALSE)</f>
        <v>150109</v>
      </c>
      <c r="N152">
        <v>121245</v>
      </c>
      <c r="O152" s="2">
        <v>7000</v>
      </c>
    </row>
    <row r="153" spans="1:15" hidden="1" x14ac:dyDescent="0.2">
      <c r="A153">
        <v>50000249</v>
      </c>
      <c r="B153">
        <v>1189294</v>
      </c>
      <c r="C153" t="s">
        <v>591</v>
      </c>
      <c r="D153">
        <v>79663838</v>
      </c>
      <c r="E153" s="6" t="s">
        <v>780</v>
      </c>
      <c r="F153">
        <v>3411311</v>
      </c>
      <c r="G153" s="2">
        <v>0</v>
      </c>
      <c r="H153" s="2">
        <v>5000</v>
      </c>
      <c r="I153" s="2">
        <v>0</v>
      </c>
      <c r="J153" s="2">
        <v>0</v>
      </c>
      <c r="K153" s="2">
        <v>5000</v>
      </c>
      <c r="L153" s="11">
        <f>VLOOKUP(N153,'CODIGOS RENTISTICOS'!$A$2:C373,2,FALSE)</f>
        <v>825000000</v>
      </c>
      <c r="M153" s="11">
        <f>VLOOKUP(N153,'CODIGOS RENTISTICOS'!$A$2:D2533,3,FALSE)</f>
        <v>150109</v>
      </c>
      <c r="N153">
        <v>121245</v>
      </c>
      <c r="O153" s="2">
        <v>5000</v>
      </c>
    </row>
    <row r="154" spans="1:15" hidden="1" x14ac:dyDescent="0.2">
      <c r="A154">
        <v>50000249</v>
      </c>
      <c r="B154">
        <v>1189337</v>
      </c>
      <c r="C154" t="s">
        <v>591</v>
      </c>
      <c r="D154">
        <v>79659939</v>
      </c>
      <c r="E154" s="6" t="s">
        <v>780</v>
      </c>
      <c r="F154">
        <v>3411311</v>
      </c>
      <c r="G154" s="2">
        <v>0</v>
      </c>
      <c r="H154" s="2">
        <v>7000</v>
      </c>
      <c r="I154" s="2">
        <v>0</v>
      </c>
      <c r="J154" s="2">
        <v>0</v>
      </c>
      <c r="K154" s="2">
        <v>7000</v>
      </c>
      <c r="L154" s="11">
        <f>VLOOKUP(N154,'CODIGOS RENTISTICOS'!$A$2:C374,2,FALSE)</f>
        <v>825000000</v>
      </c>
      <c r="M154" s="11">
        <f>VLOOKUP(N154,'CODIGOS RENTISTICOS'!$A$2:D2534,3,FALSE)</f>
        <v>150109</v>
      </c>
      <c r="N154">
        <v>121245</v>
      </c>
      <c r="O154" s="2">
        <v>7000</v>
      </c>
    </row>
    <row r="155" spans="1:15" hidden="1" x14ac:dyDescent="0.2">
      <c r="A155">
        <v>50000249</v>
      </c>
      <c r="B155">
        <v>1202648</v>
      </c>
      <c r="C155" t="s">
        <v>591</v>
      </c>
      <c r="D155">
        <v>8000088383</v>
      </c>
      <c r="E155" s="6" t="s">
        <v>780</v>
      </c>
      <c r="F155">
        <v>2087000</v>
      </c>
      <c r="G155" s="2">
        <v>0</v>
      </c>
      <c r="H155" s="2">
        <v>42000</v>
      </c>
      <c r="I155" s="2">
        <v>0</v>
      </c>
      <c r="J155" s="2">
        <v>0</v>
      </c>
      <c r="K155" s="2">
        <v>42000</v>
      </c>
      <c r="L155" s="11">
        <f>VLOOKUP(N155,'CODIGOS RENTISTICOS'!$A$2:C363,2,FALSE)</f>
        <v>825000000</v>
      </c>
      <c r="M155" s="11">
        <f>VLOOKUP(N155,'CODIGOS RENTISTICOS'!$A$2:D2523,3,FALSE)</f>
        <v>150109</v>
      </c>
      <c r="N155">
        <v>121245</v>
      </c>
      <c r="O155" s="2">
        <v>42000</v>
      </c>
    </row>
    <row r="156" spans="1:15" hidden="1" x14ac:dyDescent="0.2">
      <c r="A156">
        <v>50000249</v>
      </c>
      <c r="B156">
        <v>1241851</v>
      </c>
      <c r="C156" t="s">
        <v>591</v>
      </c>
      <c r="D156">
        <v>8605020116</v>
      </c>
      <c r="E156" s="6" t="s">
        <v>780</v>
      </c>
      <c r="F156">
        <v>2216520</v>
      </c>
      <c r="G156" s="2">
        <v>0</v>
      </c>
      <c r="H156" s="2">
        <v>134000</v>
      </c>
      <c r="I156" s="2">
        <v>0</v>
      </c>
      <c r="J156" s="2">
        <v>0</v>
      </c>
      <c r="K156" s="2">
        <v>134000</v>
      </c>
      <c r="L156" s="11">
        <f>VLOOKUP(N156,'CODIGOS RENTISTICOS'!$A$2:C375,2,FALSE)</f>
        <v>825000000</v>
      </c>
      <c r="M156" s="11">
        <f>VLOOKUP(N156,'CODIGOS RENTISTICOS'!$A$2:D2535,3,FALSE)</f>
        <v>150109</v>
      </c>
      <c r="N156">
        <v>121245</v>
      </c>
      <c r="O156" s="2">
        <v>134000</v>
      </c>
    </row>
    <row r="157" spans="1:15" hidden="1" x14ac:dyDescent="0.2">
      <c r="A157">
        <v>50000249</v>
      </c>
      <c r="B157">
        <v>1383143</v>
      </c>
      <c r="C157" t="s">
        <v>591</v>
      </c>
      <c r="D157">
        <v>8902031941</v>
      </c>
      <c r="E157" s="6" t="s">
        <v>780</v>
      </c>
      <c r="F157">
        <v>7245090</v>
      </c>
      <c r="G157" s="2">
        <v>0</v>
      </c>
      <c r="H157" s="2">
        <v>5000</v>
      </c>
      <c r="I157" s="2">
        <v>0</v>
      </c>
      <c r="J157" s="2">
        <v>0</v>
      </c>
      <c r="K157" s="2">
        <v>5000</v>
      </c>
      <c r="L157" s="11">
        <f>VLOOKUP(N157,'CODIGOS RENTISTICOS'!$A$2:C365,2,FALSE)</f>
        <v>825000000</v>
      </c>
      <c r="M157" s="11">
        <f>VLOOKUP(N157,'CODIGOS RENTISTICOS'!$A$2:D2525,3,FALSE)</f>
        <v>150109</v>
      </c>
      <c r="N157">
        <v>121245</v>
      </c>
      <c r="O157" s="2">
        <v>5000</v>
      </c>
    </row>
    <row r="158" spans="1:15" hidden="1" x14ac:dyDescent="0.2">
      <c r="A158">
        <v>50000249</v>
      </c>
      <c r="B158">
        <v>5563160</v>
      </c>
      <c r="C158" t="s">
        <v>599</v>
      </c>
      <c r="D158">
        <v>85460843</v>
      </c>
      <c r="E158" s="6" t="s">
        <v>780</v>
      </c>
      <c r="F158">
        <v>0</v>
      </c>
      <c r="G158" s="2">
        <v>0</v>
      </c>
      <c r="H158" s="2">
        <v>7000</v>
      </c>
      <c r="I158" s="2">
        <v>0</v>
      </c>
      <c r="J158" s="2">
        <v>0</v>
      </c>
      <c r="K158" s="2">
        <v>7000</v>
      </c>
      <c r="L158" s="11">
        <f>VLOOKUP(N158,'CODIGOS RENTISTICOS'!$A$2:C396,2,FALSE)</f>
        <v>825000000</v>
      </c>
      <c r="M158" s="11">
        <f>VLOOKUP(N158,'CODIGOS RENTISTICOS'!$A$2:D2556,3,FALSE)</f>
        <v>150109</v>
      </c>
      <c r="N158">
        <v>121245</v>
      </c>
      <c r="O158" s="2">
        <v>7000</v>
      </c>
    </row>
    <row r="159" spans="1:15" hidden="1" x14ac:dyDescent="0.2">
      <c r="A159">
        <v>50000249</v>
      </c>
      <c r="B159">
        <v>5563161</v>
      </c>
      <c r="C159" t="s">
        <v>599</v>
      </c>
      <c r="D159">
        <v>85460843</v>
      </c>
      <c r="E159" s="6" t="s">
        <v>780</v>
      </c>
      <c r="F159">
        <v>0</v>
      </c>
      <c r="G159" s="2">
        <v>0</v>
      </c>
      <c r="H159" s="2">
        <v>7000</v>
      </c>
      <c r="I159" s="2">
        <v>0</v>
      </c>
      <c r="J159" s="2">
        <v>0</v>
      </c>
      <c r="K159" s="2">
        <v>7000</v>
      </c>
      <c r="L159" s="11">
        <f>VLOOKUP(N159,'CODIGOS RENTISTICOS'!$A$2:C397,2,FALSE)</f>
        <v>825000000</v>
      </c>
      <c r="M159" s="11">
        <f>VLOOKUP(N159,'CODIGOS RENTISTICOS'!$A$2:D2557,3,FALSE)</f>
        <v>150109</v>
      </c>
      <c r="N159">
        <v>121245</v>
      </c>
      <c r="O159" s="2">
        <v>7000</v>
      </c>
    </row>
    <row r="160" spans="1:15" hidden="1" x14ac:dyDescent="0.2">
      <c r="A160">
        <v>50000249</v>
      </c>
      <c r="B160">
        <v>7959308</v>
      </c>
      <c r="C160" t="s">
        <v>593</v>
      </c>
      <c r="D160">
        <v>72234754</v>
      </c>
      <c r="E160" s="6" t="s">
        <v>780</v>
      </c>
      <c r="F160">
        <v>5163880</v>
      </c>
      <c r="G160" s="2">
        <v>0</v>
      </c>
      <c r="H160" s="2">
        <v>7000</v>
      </c>
      <c r="I160" s="2">
        <v>0</v>
      </c>
      <c r="J160" s="2">
        <v>0</v>
      </c>
      <c r="K160" s="2">
        <v>7000</v>
      </c>
      <c r="L160" s="11">
        <f>VLOOKUP(N160,'CODIGOS RENTISTICOS'!$A$2:C380,2,FALSE)</f>
        <v>825000000</v>
      </c>
      <c r="M160" s="11">
        <f>VLOOKUP(N160,'CODIGOS RENTISTICOS'!$A$2:D2540,3,FALSE)</f>
        <v>150109</v>
      </c>
      <c r="N160">
        <v>121245</v>
      </c>
      <c r="O160" s="2">
        <v>7000</v>
      </c>
    </row>
    <row r="161" spans="1:15" hidden="1" x14ac:dyDescent="0.2">
      <c r="A161">
        <v>50000249</v>
      </c>
      <c r="B161">
        <v>9009420</v>
      </c>
      <c r="C161" t="s">
        <v>591</v>
      </c>
      <c r="D161">
        <v>94495661</v>
      </c>
      <c r="E161" s="6" t="s">
        <v>780</v>
      </c>
      <c r="F161">
        <v>8520500</v>
      </c>
      <c r="G161" s="2">
        <v>0</v>
      </c>
      <c r="H161" s="2">
        <v>7000</v>
      </c>
      <c r="I161" s="2">
        <v>0</v>
      </c>
      <c r="J161" s="2">
        <v>0</v>
      </c>
      <c r="K161" s="2">
        <v>7000</v>
      </c>
      <c r="L161" s="11">
        <f>VLOOKUP(N161,'CODIGOS RENTISTICOS'!$A$2:C376,2,FALSE)</f>
        <v>825000000</v>
      </c>
      <c r="M161" s="11">
        <f>VLOOKUP(N161,'CODIGOS RENTISTICOS'!$A$2:D2536,3,FALSE)</f>
        <v>150109</v>
      </c>
      <c r="N161">
        <v>121245</v>
      </c>
      <c r="O161" s="2">
        <v>7000</v>
      </c>
    </row>
    <row r="162" spans="1:15" hidden="1" x14ac:dyDescent="0.2">
      <c r="A162">
        <v>50000249</v>
      </c>
      <c r="B162">
        <v>9009527</v>
      </c>
      <c r="C162" t="s">
        <v>591</v>
      </c>
      <c r="D162">
        <v>8600386559</v>
      </c>
      <c r="E162" s="6" t="s">
        <v>780</v>
      </c>
      <c r="F162">
        <v>33778800</v>
      </c>
      <c r="G162" s="2">
        <v>0</v>
      </c>
      <c r="H162" s="2">
        <v>28000</v>
      </c>
      <c r="I162" s="2">
        <v>0</v>
      </c>
      <c r="J162" s="2">
        <v>0</v>
      </c>
      <c r="K162" s="2">
        <v>28000</v>
      </c>
      <c r="L162" s="11">
        <f>VLOOKUP(N162,'CODIGOS RENTISTICOS'!$A$2:C377,2,FALSE)</f>
        <v>825000000</v>
      </c>
      <c r="M162" s="11">
        <f>VLOOKUP(N162,'CODIGOS RENTISTICOS'!$A$2:D2537,3,FALSE)</f>
        <v>150109</v>
      </c>
      <c r="N162">
        <v>121245</v>
      </c>
      <c r="O162" s="2">
        <v>28000</v>
      </c>
    </row>
    <row r="163" spans="1:15" hidden="1" x14ac:dyDescent="0.2">
      <c r="A163">
        <v>50000249</v>
      </c>
      <c r="B163">
        <v>9214483</v>
      </c>
      <c r="C163" t="s">
        <v>591</v>
      </c>
      <c r="D163">
        <v>2937311</v>
      </c>
      <c r="E163" s="6" t="s">
        <v>780</v>
      </c>
      <c r="F163">
        <v>2110330</v>
      </c>
      <c r="G163" s="2">
        <v>0</v>
      </c>
      <c r="H163" s="2">
        <v>309000</v>
      </c>
      <c r="I163" s="2">
        <v>0</v>
      </c>
      <c r="J163" s="2">
        <v>0</v>
      </c>
      <c r="K163" s="2">
        <v>309000</v>
      </c>
      <c r="L163" s="11">
        <f>VLOOKUP(N163,'CODIGOS RENTISTICOS'!$A$2:C378,2,FALSE)</f>
        <v>825000000</v>
      </c>
      <c r="M163" s="11">
        <f>VLOOKUP(N163,'CODIGOS RENTISTICOS'!$A$2:D2538,3,FALSE)</f>
        <v>150109</v>
      </c>
      <c r="N163">
        <v>121245</v>
      </c>
      <c r="O163" s="2">
        <v>309000</v>
      </c>
    </row>
    <row r="164" spans="1:15" hidden="1" x14ac:dyDescent="0.2">
      <c r="A164">
        <v>50000249</v>
      </c>
      <c r="B164">
        <v>9738870</v>
      </c>
      <c r="C164" t="s">
        <v>595</v>
      </c>
      <c r="D164">
        <v>8718192</v>
      </c>
      <c r="E164" s="6" t="s">
        <v>780</v>
      </c>
      <c r="F164">
        <v>3481165</v>
      </c>
      <c r="G164" s="2">
        <v>0</v>
      </c>
      <c r="H164" s="2">
        <v>5000</v>
      </c>
      <c r="I164" s="2">
        <v>0</v>
      </c>
      <c r="J164" s="2">
        <v>0</v>
      </c>
      <c r="K164" s="2">
        <v>5000</v>
      </c>
      <c r="L164" s="11">
        <f>VLOOKUP(N164,'CODIGOS RENTISTICOS'!$A$2:C385,2,FALSE)</f>
        <v>825000000</v>
      </c>
      <c r="M164" s="11">
        <f>VLOOKUP(N164,'CODIGOS RENTISTICOS'!$A$2:D2545,3,FALSE)</f>
        <v>150109</v>
      </c>
      <c r="N164">
        <v>121245</v>
      </c>
      <c r="O164" s="2">
        <v>5000</v>
      </c>
    </row>
    <row r="165" spans="1:15" hidden="1" x14ac:dyDescent="0.2">
      <c r="A165">
        <v>50000249</v>
      </c>
      <c r="B165">
        <v>1390568</v>
      </c>
      <c r="C165" t="s">
        <v>817</v>
      </c>
      <c r="D165">
        <v>17173545</v>
      </c>
      <c r="E165" s="6" t="s">
        <v>780</v>
      </c>
      <c r="F165">
        <v>6575825</v>
      </c>
      <c r="G165" s="2">
        <v>0</v>
      </c>
      <c r="H165" s="2">
        <v>100000</v>
      </c>
      <c r="I165" s="2">
        <v>0</v>
      </c>
      <c r="J165" s="2">
        <v>0</v>
      </c>
      <c r="K165" s="2">
        <v>100000</v>
      </c>
      <c r="L165" s="11">
        <f>VLOOKUP(N165,'CODIGOS RENTISTICOS'!$A$2:C401,2,FALSE)</f>
        <v>910500000</v>
      </c>
      <c r="M165" s="11">
        <f>VLOOKUP(N165,'CODIGOS RENTISTICOS'!$A$2:D2561,3,FALSE)</f>
        <v>360107</v>
      </c>
      <c r="N165">
        <v>6003</v>
      </c>
      <c r="O165" s="2">
        <v>100000</v>
      </c>
    </row>
    <row r="166" spans="1:15" x14ac:dyDescent="0.2">
      <c r="A166">
        <v>50000249</v>
      </c>
      <c r="B166">
        <v>1043571</v>
      </c>
      <c r="C166" t="s">
        <v>574</v>
      </c>
      <c r="D166">
        <v>8001307053</v>
      </c>
      <c r="E166" s="6" t="s">
        <v>780</v>
      </c>
      <c r="F166">
        <v>2728039</v>
      </c>
      <c r="G166" s="2">
        <v>0</v>
      </c>
      <c r="H166" s="2">
        <v>0</v>
      </c>
      <c r="I166" s="2">
        <v>0</v>
      </c>
      <c r="J166" s="2">
        <v>10508083.67</v>
      </c>
      <c r="K166" s="2">
        <v>10508083.67</v>
      </c>
      <c r="L166" s="11">
        <f>VLOOKUP(N166,'CODIGOS RENTISTICOS'!$A$2:C411,2,FALSE)</f>
        <v>11100000</v>
      </c>
      <c r="M166" s="11">
        <f>VLOOKUP(N166,'CODIGOS RENTISTICOS'!$A$2:D2571,3,FALSE)</f>
        <v>150103</v>
      </c>
      <c r="N166">
        <v>27090503</v>
      </c>
      <c r="O166" s="2">
        <v>10508083.67</v>
      </c>
    </row>
    <row r="167" spans="1:15" hidden="1" x14ac:dyDescent="0.2">
      <c r="A167">
        <v>50000249</v>
      </c>
      <c r="B167">
        <v>404594</v>
      </c>
      <c r="C167" t="s">
        <v>799</v>
      </c>
      <c r="D167">
        <v>13813518</v>
      </c>
      <c r="E167" s="6" t="s">
        <v>781</v>
      </c>
      <c r="F167">
        <v>22115807</v>
      </c>
      <c r="G167" s="2">
        <v>0</v>
      </c>
      <c r="H167" s="2">
        <v>1535089</v>
      </c>
      <c r="I167" s="2">
        <v>0</v>
      </c>
      <c r="J167" s="2">
        <v>0</v>
      </c>
      <c r="K167" s="2">
        <v>1535089</v>
      </c>
      <c r="L167" s="11">
        <f>VLOOKUP(N167,'CODIGOS RENTISTICOS'!$A$2:C451,2,FALSE)</f>
        <v>10900000</v>
      </c>
      <c r="M167" s="11">
        <f>VLOOKUP(N167,'CODIGOS RENTISTICOS'!$A$2:D2611,3,FALSE)</f>
        <v>170101</v>
      </c>
      <c r="N167">
        <v>121255</v>
      </c>
      <c r="O167" s="2">
        <v>1535089</v>
      </c>
    </row>
    <row r="168" spans="1:15" hidden="1" x14ac:dyDescent="0.2">
      <c r="A168">
        <v>50000249</v>
      </c>
      <c r="B168">
        <v>1144283</v>
      </c>
      <c r="C168" t="s">
        <v>591</v>
      </c>
      <c r="D168">
        <v>51580672</v>
      </c>
      <c r="E168" s="6" t="s">
        <v>781</v>
      </c>
      <c r="F168">
        <v>7612375</v>
      </c>
      <c r="G168" s="2">
        <v>0</v>
      </c>
      <c r="H168" s="2">
        <v>1000000</v>
      </c>
      <c r="I168" s="2">
        <v>0</v>
      </c>
      <c r="J168" s="2">
        <v>0</v>
      </c>
      <c r="K168" s="2">
        <v>1000000</v>
      </c>
      <c r="L168" s="11">
        <f>VLOOKUP(N168,'CODIGOS RENTISTICOS'!$A$2:C420,2,FALSE)</f>
        <v>10900000</v>
      </c>
      <c r="M168" s="11">
        <f>VLOOKUP(N168,'CODIGOS RENTISTICOS'!$A$2:D2580,3,FALSE)</f>
        <v>170101</v>
      </c>
      <c r="N168">
        <v>121255</v>
      </c>
      <c r="O168" s="2">
        <v>1000000</v>
      </c>
    </row>
    <row r="169" spans="1:15" x14ac:dyDescent="0.2">
      <c r="A169">
        <v>50000249</v>
      </c>
      <c r="B169">
        <v>632576</v>
      </c>
      <c r="C169" t="s">
        <v>717</v>
      </c>
      <c r="D169">
        <v>832</v>
      </c>
      <c r="E169" s="6" t="s">
        <v>781</v>
      </c>
      <c r="F169">
        <v>5120405</v>
      </c>
      <c r="G169" s="2">
        <v>0</v>
      </c>
      <c r="H169" s="2">
        <v>6640000</v>
      </c>
      <c r="I169" s="2">
        <v>0</v>
      </c>
      <c r="J169" s="2">
        <v>0</v>
      </c>
      <c r="K169" s="2">
        <v>6640000</v>
      </c>
      <c r="L169" s="11">
        <f>VLOOKUP(N169,'CODIGOS RENTISTICOS'!$A$2:C449,2,FALSE)</f>
        <v>11100000</v>
      </c>
      <c r="M169" s="11">
        <f>VLOOKUP(N169,'CODIGOS RENTISTICOS'!$A$2:D2609,3,FALSE)</f>
        <v>150101</v>
      </c>
      <c r="N169">
        <v>121275</v>
      </c>
      <c r="O169" s="2">
        <v>6640000</v>
      </c>
    </row>
    <row r="170" spans="1:15" x14ac:dyDescent="0.2">
      <c r="A170">
        <v>50000249</v>
      </c>
      <c r="B170">
        <v>632577</v>
      </c>
      <c r="C170" t="s">
        <v>717</v>
      </c>
      <c r="D170">
        <v>15241491</v>
      </c>
      <c r="E170" s="6" t="s">
        <v>781</v>
      </c>
      <c r="F170">
        <v>5120405</v>
      </c>
      <c r="G170" s="2">
        <v>0</v>
      </c>
      <c r="H170" s="2">
        <v>5000000</v>
      </c>
      <c r="I170" s="2">
        <v>0</v>
      </c>
      <c r="J170" s="2">
        <v>0</v>
      </c>
      <c r="K170" s="2">
        <v>5000000</v>
      </c>
      <c r="L170" s="11">
        <f>VLOOKUP(N170,'CODIGOS RENTISTICOS'!$A$2:C450,2,FALSE)</f>
        <v>11100000</v>
      </c>
      <c r="M170" s="11">
        <f>VLOOKUP(N170,'CODIGOS RENTISTICOS'!$A$2:D2610,3,FALSE)</f>
        <v>150101</v>
      </c>
      <c r="N170">
        <v>121275</v>
      </c>
      <c r="O170" s="2">
        <v>5000000</v>
      </c>
    </row>
    <row r="171" spans="1:15" x14ac:dyDescent="0.2">
      <c r="A171">
        <v>50000249</v>
      </c>
      <c r="B171">
        <v>1141216</v>
      </c>
      <c r="C171" t="s">
        <v>713</v>
      </c>
      <c r="D171">
        <v>70752404</v>
      </c>
      <c r="E171" s="6" t="s">
        <v>781</v>
      </c>
      <c r="F171">
        <v>7275551</v>
      </c>
      <c r="G171" s="2">
        <v>0</v>
      </c>
      <c r="H171" s="2">
        <v>500000</v>
      </c>
      <c r="I171" s="2">
        <v>0</v>
      </c>
      <c r="J171" s="2">
        <v>0</v>
      </c>
      <c r="K171" s="2">
        <v>500000</v>
      </c>
      <c r="L171" s="11">
        <f>VLOOKUP(N171,'CODIGOS RENTISTICOS'!$A$2:C438,2,FALSE)</f>
        <v>11100000</v>
      </c>
      <c r="M171" s="11">
        <f>VLOOKUP(N171,'CODIGOS RENTISTICOS'!$A$2:D2598,3,FALSE)</f>
        <v>150101</v>
      </c>
      <c r="N171">
        <v>121275</v>
      </c>
      <c r="O171" s="2">
        <v>500000</v>
      </c>
    </row>
    <row r="172" spans="1:15" x14ac:dyDescent="0.2">
      <c r="A172">
        <v>50000249</v>
      </c>
      <c r="B172">
        <v>1201096</v>
      </c>
      <c r="C172" t="s">
        <v>812</v>
      </c>
      <c r="D172">
        <v>15259283</v>
      </c>
      <c r="E172" s="6" t="s">
        <v>781</v>
      </c>
      <c r="F172">
        <v>2424128</v>
      </c>
      <c r="G172" s="2">
        <v>0</v>
      </c>
      <c r="H172" s="2">
        <v>500000</v>
      </c>
      <c r="I172" s="2">
        <v>0</v>
      </c>
      <c r="J172" s="2">
        <v>0</v>
      </c>
      <c r="K172" s="2">
        <v>500000</v>
      </c>
      <c r="L172" s="11">
        <f>VLOOKUP(N172,'CODIGOS RENTISTICOS'!$A$2:C444,2,FALSE)</f>
        <v>11100000</v>
      </c>
      <c r="M172" s="11">
        <f>VLOOKUP(N172,'CODIGOS RENTISTICOS'!$A$2:D2604,3,FALSE)</f>
        <v>150101</v>
      </c>
      <c r="N172">
        <v>121275</v>
      </c>
      <c r="O172" s="2">
        <v>500000</v>
      </c>
    </row>
    <row r="173" spans="1:15" x14ac:dyDescent="0.2">
      <c r="A173">
        <v>50000249</v>
      </c>
      <c r="B173">
        <v>1201117</v>
      </c>
      <c r="C173" t="s">
        <v>812</v>
      </c>
      <c r="D173">
        <v>2420270</v>
      </c>
      <c r="E173" s="6" t="s">
        <v>781</v>
      </c>
      <c r="F173">
        <v>0</v>
      </c>
      <c r="G173" s="2">
        <v>0</v>
      </c>
      <c r="H173" s="2">
        <v>50000</v>
      </c>
      <c r="I173" s="2">
        <v>0</v>
      </c>
      <c r="J173" s="2">
        <v>0</v>
      </c>
      <c r="K173" s="2">
        <v>50000</v>
      </c>
      <c r="L173" s="11">
        <f>VLOOKUP(N173,'CODIGOS RENTISTICOS'!$A$2:C445,2,FALSE)</f>
        <v>11100000</v>
      </c>
      <c r="M173" s="11">
        <f>VLOOKUP(N173,'CODIGOS RENTISTICOS'!$A$2:D2605,3,FALSE)</f>
        <v>150101</v>
      </c>
      <c r="N173">
        <v>121275</v>
      </c>
      <c r="O173" s="2">
        <v>50000</v>
      </c>
    </row>
    <row r="174" spans="1:15" x14ac:dyDescent="0.2">
      <c r="A174">
        <v>50000249</v>
      </c>
      <c r="B174">
        <v>1204141</v>
      </c>
      <c r="C174" t="s">
        <v>812</v>
      </c>
      <c r="D174">
        <v>66749456</v>
      </c>
      <c r="E174" s="6" t="s">
        <v>781</v>
      </c>
      <c r="F174">
        <v>2415733</v>
      </c>
      <c r="G174" s="2">
        <v>0</v>
      </c>
      <c r="H174" s="2">
        <v>300000</v>
      </c>
      <c r="I174" s="2">
        <v>0</v>
      </c>
      <c r="J174" s="2">
        <v>0</v>
      </c>
      <c r="K174" s="2">
        <v>300000</v>
      </c>
      <c r="L174" s="11">
        <f>VLOOKUP(N174,'CODIGOS RENTISTICOS'!$A$2:C446,2,FALSE)</f>
        <v>11100000</v>
      </c>
      <c r="M174" s="11">
        <f>VLOOKUP(N174,'CODIGOS RENTISTICOS'!$A$2:D2606,3,FALSE)</f>
        <v>150101</v>
      </c>
      <c r="N174">
        <v>121275</v>
      </c>
      <c r="O174" s="2">
        <v>300000</v>
      </c>
    </row>
    <row r="175" spans="1:15" x14ac:dyDescent="0.2">
      <c r="A175">
        <v>50000249</v>
      </c>
      <c r="B175">
        <v>1204145</v>
      </c>
      <c r="C175" t="s">
        <v>812</v>
      </c>
      <c r="D175">
        <v>16495564</v>
      </c>
      <c r="E175" s="6" t="s">
        <v>781</v>
      </c>
      <c r="F175">
        <v>24310475</v>
      </c>
      <c r="G175" s="2">
        <v>0</v>
      </c>
      <c r="H175" s="2">
        <v>40000</v>
      </c>
      <c r="I175" s="2">
        <v>0</v>
      </c>
      <c r="J175" s="2">
        <v>0</v>
      </c>
      <c r="K175" s="2">
        <v>40000</v>
      </c>
      <c r="L175" s="11">
        <f>VLOOKUP(N175,'CODIGOS RENTISTICOS'!$A$2:C447,2,FALSE)</f>
        <v>11100000</v>
      </c>
      <c r="M175" s="11">
        <f>VLOOKUP(N175,'CODIGOS RENTISTICOS'!$A$2:D2607,3,FALSE)</f>
        <v>150101</v>
      </c>
      <c r="N175">
        <v>121275</v>
      </c>
      <c r="O175" s="2">
        <v>40000</v>
      </c>
    </row>
    <row r="176" spans="1:15" x14ac:dyDescent="0.2">
      <c r="A176">
        <v>50000249</v>
      </c>
      <c r="B176">
        <v>1367154</v>
      </c>
      <c r="C176" t="s">
        <v>595</v>
      </c>
      <c r="D176">
        <v>8001306539</v>
      </c>
      <c r="E176" s="6" t="s">
        <v>781</v>
      </c>
      <c r="F176">
        <v>3444440</v>
      </c>
      <c r="G176" s="2">
        <v>0</v>
      </c>
      <c r="H176" s="2">
        <v>0</v>
      </c>
      <c r="I176" s="2">
        <v>0</v>
      </c>
      <c r="J176" s="2">
        <v>20000</v>
      </c>
      <c r="K176" s="2">
        <v>20000</v>
      </c>
      <c r="L176" s="11">
        <f>VLOOKUP(N176,'CODIGOS RENTISTICOS'!$A$2:C453,2,FALSE)</f>
        <v>11100000</v>
      </c>
      <c r="M176" s="11">
        <f>VLOOKUP(N176,'CODIGOS RENTISTICOS'!$A$2:D2613,3,FALSE)</f>
        <v>150103</v>
      </c>
      <c r="N176">
        <v>27090503</v>
      </c>
      <c r="O176" s="2">
        <v>20000</v>
      </c>
    </row>
    <row r="177" spans="1:15" hidden="1" x14ac:dyDescent="0.2">
      <c r="A177">
        <v>50000249</v>
      </c>
      <c r="B177">
        <v>253622</v>
      </c>
      <c r="C177" t="s">
        <v>591</v>
      </c>
      <c r="D177">
        <v>41575357</v>
      </c>
      <c r="E177" s="6" t="s">
        <v>781</v>
      </c>
      <c r="F177">
        <v>2513970</v>
      </c>
      <c r="G177" s="2">
        <v>0</v>
      </c>
      <c r="H177" s="2">
        <v>34992</v>
      </c>
      <c r="I177" s="2">
        <v>0</v>
      </c>
      <c r="J177" s="2">
        <v>0</v>
      </c>
      <c r="K177" s="2">
        <v>34992</v>
      </c>
      <c r="L177" s="11">
        <f>VLOOKUP(N177,'CODIGOS RENTISTICOS'!$A$2:C425,2,FALSE)</f>
        <v>11500000</v>
      </c>
      <c r="M177" s="11">
        <f>VLOOKUP(N177,'CODIGOS RENTISTICOS'!$A$2:D2585,3,FALSE)</f>
        <v>130101</v>
      </c>
      <c r="N177">
        <v>2701</v>
      </c>
      <c r="O177" s="2">
        <v>34992</v>
      </c>
    </row>
    <row r="178" spans="1:15" hidden="1" x14ac:dyDescent="0.2">
      <c r="A178">
        <v>50000249</v>
      </c>
      <c r="B178">
        <v>1205062</v>
      </c>
      <c r="C178" t="s">
        <v>811</v>
      </c>
      <c r="D178">
        <v>8001973682</v>
      </c>
      <c r="E178" s="6" t="s">
        <v>781</v>
      </c>
      <c r="F178">
        <v>6818702</v>
      </c>
      <c r="G178" s="2">
        <v>0</v>
      </c>
      <c r="H178" s="2">
        <v>0</v>
      </c>
      <c r="I178" s="2">
        <v>0</v>
      </c>
      <c r="J178" s="2">
        <v>5308</v>
      </c>
      <c r="K178" s="2">
        <v>5308</v>
      </c>
      <c r="L178" s="11">
        <f>VLOOKUP(N178,'CODIGOS RENTISTICOS'!$A$2:C443,2,FALSE)</f>
        <v>11500000</v>
      </c>
      <c r="M178" s="11">
        <f>VLOOKUP(N178,'CODIGOS RENTISTICOS'!$A$2:D2603,3,FALSE)</f>
        <v>130101</v>
      </c>
      <c r="N178">
        <v>2701</v>
      </c>
      <c r="O178" s="2">
        <v>5308</v>
      </c>
    </row>
    <row r="179" spans="1:15" hidden="1" x14ac:dyDescent="0.2">
      <c r="A179">
        <v>50000249</v>
      </c>
      <c r="B179">
        <v>1131265</v>
      </c>
      <c r="C179" t="s">
        <v>577</v>
      </c>
      <c r="D179">
        <v>121265</v>
      </c>
      <c r="E179" s="6" t="s">
        <v>781</v>
      </c>
      <c r="F179">
        <v>7421463</v>
      </c>
      <c r="G179" s="2">
        <v>0</v>
      </c>
      <c r="H179" s="2">
        <v>268400</v>
      </c>
      <c r="I179" s="2">
        <v>0</v>
      </c>
      <c r="J179" s="2">
        <v>0</v>
      </c>
      <c r="K179" s="2">
        <v>268400</v>
      </c>
      <c r="L179" s="11">
        <f>VLOOKUP(N179,'CODIGOS RENTISTICOS'!$A$2:C439,2,FALSE)</f>
        <v>11800000</v>
      </c>
      <c r="M179" s="11">
        <f>VLOOKUP(N179,'CODIGOS RENTISTICOS'!$A$2:D2599,3,FALSE)</f>
        <v>240101</v>
      </c>
      <c r="N179">
        <v>121265</v>
      </c>
      <c r="O179" s="2">
        <v>268400</v>
      </c>
    </row>
    <row r="180" spans="1:15" hidden="1" x14ac:dyDescent="0.2">
      <c r="A180">
        <v>50000249</v>
      </c>
      <c r="B180">
        <v>7628907</v>
      </c>
      <c r="C180" t="s">
        <v>593</v>
      </c>
      <c r="D180">
        <v>781916</v>
      </c>
      <c r="E180" s="6" t="s">
        <v>781</v>
      </c>
      <c r="F180">
        <v>3773385</v>
      </c>
      <c r="G180" s="2">
        <v>0</v>
      </c>
      <c r="H180" s="2">
        <v>332175</v>
      </c>
      <c r="I180" s="2">
        <v>0</v>
      </c>
      <c r="J180" s="2">
        <v>0</v>
      </c>
      <c r="K180" s="2">
        <v>332175</v>
      </c>
      <c r="L180" s="11">
        <f>VLOOKUP(N180,'CODIGOS RENTISTICOS'!$A$2:C433,2,FALSE)</f>
        <v>11800000</v>
      </c>
      <c r="M180" s="11">
        <f>VLOOKUP(N180,'CODIGOS RENTISTICOS'!$A$2:D2593,3,FALSE)</f>
        <v>240101</v>
      </c>
      <c r="N180">
        <v>121265</v>
      </c>
      <c r="O180" s="2">
        <v>332175</v>
      </c>
    </row>
    <row r="181" spans="1:15" hidden="1" x14ac:dyDescent="0.2">
      <c r="A181">
        <v>50000249</v>
      </c>
      <c r="B181">
        <v>1369435</v>
      </c>
      <c r="C181" t="s">
        <v>595</v>
      </c>
      <c r="D181">
        <v>8600051105</v>
      </c>
      <c r="E181" s="6" t="s">
        <v>781</v>
      </c>
      <c r="F181">
        <v>3530190</v>
      </c>
      <c r="G181" s="2">
        <v>0</v>
      </c>
      <c r="H181" s="2">
        <v>75256</v>
      </c>
      <c r="I181" s="2">
        <v>0</v>
      </c>
      <c r="J181" s="2">
        <v>0</v>
      </c>
      <c r="K181" s="2">
        <v>75256</v>
      </c>
      <c r="L181" s="11">
        <f>VLOOKUP(N181,'CODIGOS RENTISTICOS'!$A$2:C454,2,FALSE)</f>
        <v>96200000</v>
      </c>
      <c r="M181" s="11">
        <f>VLOOKUP(N181,'CODIGOS RENTISTICOS'!$A$2:D2614,3,FALSE)</f>
        <v>350101</v>
      </c>
      <c r="N181">
        <v>121240</v>
      </c>
      <c r="O181" s="2">
        <v>75256</v>
      </c>
    </row>
    <row r="182" spans="1:15" hidden="1" x14ac:dyDescent="0.2">
      <c r="A182">
        <v>50000249</v>
      </c>
      <c r="B182">
        <v>492463</v>
      </c>
      <c r="C182" t="s">
        <v>813</v>
      </c>
      <c r="D182">
        <v>8340007644</v>
      </c>
      <c r="E182" s="6" t="s">
        <v>781</v>
      </c>
      <c r="F182">
        <v>8853178</v>
      </c>
      <c r="G182" s="2">
        <v>0</v>
      </c>
      <c r="H182" s="2">
        <v>209944</v>
      </c>
      <c r="I182" s="2">
        <v>0</v>
      </c>
      <c r="J182" s="2">
        <v>0</v>
      </c>
      <c r="K182" s="2">
        <v>209944</v>
      </c>
      <c r="L182" s="11">
        <f>VLOOKUP(N182,'CODIGOS RENTISTICOS'!$A$2:C448,2,FALSE)</f>
        <v>96300000</v>
      </c>
      <c r="M182" s="11">
        <f>VLOOKUP(N182,'CODIGOS RENTISTICOS'!$A$2:D2608,3,FALSE)</f>
        <v>360107</v>
      </c>
      <c r="N182">
        <v>121215</v>
      </c>
      <c r="O182" s="2">
        <v>209944</v>
      </c>
    </row>
    <row r="183" spans="1:15" hidden="1" x14ac:dyDescent="0.2">
      <c r="A183">
        <v>50000249</v>
      </c>
      <c r="B183">
        <v>1113076</v>
      </c>
      <c r="C183" t="s">
        <v>600</v>
      </c>
      <c r="D183">
        <v>25277101</v>
      </c>
      <c r="E183" s="6" t="s">
        <v>781</v>
      </c>
      <c r="F183">
        <v>243119</v>
      </c>
      <c r="G183" s="2">
        <v>0</v>
      </c>
      <c r="H183" s="2">
        <v>51500</v>
      </c>
      <c r="I183" s="2">
        <v>0</v>
      </c>
      <c r="J183" s="2">
        <v>0</v>
      </c>
      <c r="K183" s="2">
        <v>51500</v>
      </c>
      <c r="L183" s="11">
        <f>VLOOKUP(N183,'CODIGOS RENTISTICOS'!$A$2:C437,2,FALSE)</f>
        <v>96300000</v>
      </c>
      <c r="M183" s="11">
        <f>VLOOKUP(N183,'CODIGOS RENTISTICOS'!$A$2:D2597,3,FALSE)</f>
        <v>360101</v>
      </c>
      <c r="N183">
        <v>121270</v>
      </c>
      <c r="O183" s="2">
        <v>51500</v>
      </c>
    </row>
    <row r="184" spans="1:15" hidden="1" x14ac:dyDescent="0.2">
      <c r="A184">
        <v>50000249</v>
      </c>
      <c r="B184">
        <v>1068451</v>
      </c>
      <c r="C184" t="s">
        <v>591</v>
      </c>
      <c r="D184">
        <v>8300184834</v>
      </c>
      <c r="E184" s="6" t="s">
        <v>781</v>
      </c>
      <c r="F184">
        <v>2146215</v>
      </c>
      <c r="G184" s="2">
        <v>0</v>
      </c>
      <c r="H184" s="2">
        <v>400</v>
      </c>
      <c r="I184" s="2">
        <v>0</v>
      </c>
      <c r="J184" s="2">
        <v>0</v>
      </c>
      <c r="K184" s="2">
        <v>400</v>
      </c>
      <c r="L184" s="11">
        <f>VLOOKUP(N184,'CODIGOS RENTISTICOS'!$A$2:C418,2,FALSE)</f>
        <v>96400000</v>
      </c>
      <c r="M184" s="11">
        <f>VLOOKUP(N184,'CODIGOS RENTISTICOS'!$A$2:D2578,3,FALSE)</f>
        <v>370101</v>
      </c>
      <c r="N184">
        <v>121280</v>
      </c>
      <c r="O184" s="2">
        <v>400</v>
      </c>
    </row>
    <row r="185" spans="1:15" hidden="1" x14ac:dyDescent="0.2">
      <c r="A185">
        <v>50000249</v>
      </c>
      <c r="B185">
        <v>1105182</v>
      </c>
      <c r="C185" t="s">
        <v>810</v>
      </c>
      <c r="D185">
        <v>8160006902</v>
      </c>
      <c r="E185" s="6" t="s">
        <v>781</v>
      </c>
      <c r="F185">
        <v>3205364</v>
      </c>
      <c r="G185" s="2">
        <v>0</v>
      </c>
      <c r="H185" s="2">
        <v>0</v>
      </c>
      <c r="I185" s="2">
        <v>0</v>
      </c>
      <c r="J185" s="2">
        <v>150172.5</v>
      </c>
      <c r="K185" s="2">
        <v>150172.5</v>
      </c>
      <c r="L185" s="11">
        <f>VLOOKUP(N185,'CODIGOS RENTISTICOS'!$A$2:C440,2,FALSE)</f>
        <v>96400000</v>
      </c>
      <c r="M185" s="11">
        <f>VLOOKUP(N185,'CODIGOS RENTISTICOS'!$A$2:D2600,3,FALSE)</f>
        <v>370101</v>
      </c>
      <c r="N185">
        <v>6040</v>
      </c>
      <c r="O185" s="2">
        <v>150172.5</v>
      </c>
    </row>
    <row r="186" spans="1:15" hidden="1" x14ac:dyDescent="0.2">
      <c r="A186">
        <v>50000249</v>
      </c>
      <c r="B186">
        <v>1141265</v>
      </c>
      <c r="C186" t="s">
        <v>591</v>
      </c>
      <c r="D186">
        <v>19416465</v>
      </c>
      <c r="E186" s="6" t="s">
        <v>781</v>
      </c>
      <c r="F186">
        <v>2869480</v>
      </c>
      <c r="G186" s="2">
        <v>0</v>
      </c>
      <c r="H186" s="2">
        <v>2767</v>
      </c>
      <c r="I186" s="2">
        <v>0</v>
      </c>
      <c r="J186" s="2">
        <v>0</v>
      </c>
      <c r="K186" s="2">
        <v>2767</v>
      </c>
      <c r="L186" s="11">
        <f>VLOOKUP(N186,'CODIGOS RENTISTICOS'!$A$2:C419,2,FALSE)</f>
        <v>96400000</v>
      </c>
      <c r="M186" s="11">
        <f>VLOOKUP(N186,'CODIGOS RENTISTICOS'!$A$2:D2579,3,FALSE)</f>
        <v>370101</v>
      </c>
      <c r="N186">
        <v>121280</v>
      </c>
      <c r="O186" s="2">
        <v>2767</v>
      </c>
    </row>
    <row r="187" spans="1:15" hidden="1" x14ac:dyDescent="0.2">
      <c r="A187">
        <v>50000249</v>
      </c>
      <c r="B187">
        <v>1163563</v>
      </c>
      <c r="C187" t="s">
        <v>591</v>
      </c>
      <c r="D187">
        <v>8300781551</v>
      </c>
      <c r="E187" s="6" t="s">
        <v>781</v>
      </c>
      <c r="F187">
        <v>2527151</v>
      </c>
      <c r="G187" s="2">
        <v>0</v>
      </c>
      <c r="H187" s="2">
        <v>5534</v>
      </c>
      <c r="I187" s="2">
        <v>0</v>
      </c>
      <c r="J187" s="2">
        <v>0</v>
      </c>
      <c r="K187" s="2">
        <v>5534</v>
      </c>
      <c r="L187" s="11">
        <f>VLOOKUP(N187,'CODIGOS RENTISTICOS'!$A$2:C416,2,FALSE)</f>
        <v>96400000</v>
      </c>
      <c r="M187" s="11">
        <f>VLOOKUP(N187,'CODIGOS RENTISTICOS'!$A$2:D2576,3,FALSE)</f>
        <v>370101</v>
      </c>
      <c r="N187">
        <v>121280</v>
      </c>
      <c r="O187" s="2">
        <v>5534</v>
      </c>
    </row>
    <row r="188" spans="1:15" hidden="1" x14ac:dyDescent="0.2">
      <c r="A188">
        <v>50000249</v>
      </c>
      <c r="B188">
        <v>1260516</v>
      </c>
      <c r="C188" t="s">
        <v>591</v>
      </c>
      <c r="D188">
        <v>21117219</v>
      </c>
      <c r="E188" s="6" t="s">
        <v>781</v>
      </c>
      <c r="F188">
        <v>7623254</v>
      </c>
      <c r="G188" s="2">
        <v>0</v>
      </c>
      <c r="H188" s="2">
        <v>2767</v>
      </c>
      <c r="I188" s="2">
        <v>0</v>
      </c>
      <c r="J188" s="2">
        <v>0</v>
      </c>
      <c r="K188" s="2">
        <v>2767</v>
      </c>
      <c r="L188" s="11">
        <f>VLOOKUP(N188,'CODIGOS RENTISTICOS'!$A$2:C427,2,FALSE)</f>
        <v>96400000</v>
      </c>
      <c r="M188" s="11">
        <f>VLOOKUP(N188,'CODIGOS RENTISTICOS'!$A$2:D2587,3,FALSE)</f>
        <v>370101</v>
      </c>
      <c r="N188">
        <v>121280</v>
      </c>
      <c r="O188" s="2">
        <v>2767</v>
      </c>
    </row>
    <row r="189" spans="1:15" hidden="1" x14ac:dyDescent="0.2">
      <c r="A189">
        <v>50000249</v>
      </c>
      <c r="B189">
        <v>1260519</v>
      </c>
      <c r="C189" t="s">
        <v>591</v>
      </c>
      <c r="D189">
        <v>2205493</v>
      </c>
      <c r="E189" s="6" t="s">
        <v>781</v>
      </c>
      <c r="F189">
        <v>3620005</v>
      </c>
      <c r="G189" s="2">
        <v>0</v>
      </c>
      <c r="H189" s="2">
        <v>2574</v>
      </c>
      <c r="I189" s="2">
        <v>0</v>
      </c>
      <c r="J189" s="2">
        <v>0</v>
      </c>
      <c r="K189" s="2">
        <v>2574</v>
      </c>
      <c r="L189" s="11">
        <f>VLOOKUP(N189,'CODIGOS RENTISTICOS'!$A$2:C428,2,FALSE)</f>
        <v>96400000</v>
      </c>
      <c r="M189" s="11">
        <f>VLOOKUP(N189,'CODIGOS RENTISTICOS'!$A$2:D2588,3,FALSE)</f>
        <v>370101</v>
      </c>
      <c r="N189">
        <v>121280</v>
      </c>
      <c r="O189" s="2">
        <v>2574</v>
      </c>
    </row>
    <row r="190" spans="1:15" hidden="1" x14ac:dyDescent="0.2">
      <c r="A190">
        <v>50000249</v>
      </c>
      <c r="B190">
        <v>498350</v>
      </c>
      <c r="C190" t="s">
        <v>566</v>
      </c>
      <c r="D190">
        <v>5726984</v>
      </c>
      <c r="E190" s="6" t="s">
        <v>781</v>
      </c>
      <c r="F190">
        <v>6562010</v>
      </c>
      <c r="G190" s="2">
        <v>0</v>
      </c>
      <c r="H190" s="2">
        <v>7000</v>
      </c>
      <c r="I190" s="2">
        <v>0</v>
      </c>
      <c r="J190" s="2">
        <v>0</v>
      </c>
      <c r="K190" s="2">
        <v>7000</v>
      </c>
      <c r="L190" s="11">
        <f>VLOOKUP(N190,'CODIGOS RENTISTICOS'!$A$2:C441,2,FALSE)</f>
        <v>825000000</v>
      </c>
      <c r="M190" s="11">
        <f>VLOOKUP(N190,'CODIGOS RENTISTICOS'!$A$2:D2601,3,FALSE)</f>
        <v>150109</v>
      </c>
      <c r="N190">
        <v>121245</v>
      </c>
      <c r="O190" s="2">
        <v>7000</v>
      </c>
    </row>
    <row r="191" spans="1:15" hidden="1" x14ac:dyDescent="0.2">
      <c r="A191">
        <v>50000249</v>
      </c>
      <c r="B191">
        <v>614404</v>
      </c>
      <c r="C191" t="s">
        <v>811</v>
      </c>
      <c r="D191">
        <v>8903014430</v>
      </c>
      <c r="E191" s="6" t="s">
        <v>781</v>
      </c>
      <c r="F191">
        <v>6671974</v>
      </c>
      <c r="G191" s="2">
        <v>0</v>
      </c>
      <c r="H191" s="2">
        <v>7000</v>
      </c>
      <c r="I191" s="2">
        <v>0</v>
      </c>
      <c r="J191" s="2">
        <v>0</v>
      </c>
      <c r="K191" s="2">
        <v>7000</v>
      </c>
      <c r="L191" s="11">
        <f>VLOOKUP(N191,'CODIGOS RENTISTICOS'!$A$2:C442,2,FALSE)</f>
        <v>825000000</v>
      </c>
      <c r="M191" s="11">
        <f>VLOOKUP(N191,'CODIGOS RENTISTICOS'!$A$2:D2602,3,FALSE)</f>
        <v>150109</v>
      </c>
      <c r="N191">
        <v>121245</v>
      </c>
      <c r="O191" s="2">
        <v>7000</v>
      </c>
    </row>
    <row r="192" spans="1:15" hidden="1" x14ac:dyDescent="0.2">
      <c r="A192">
        <v>50000249</v>
      </c>
      <c r="B192">
        <v>636877</v>
      </c>
      <c r="C192" t="s">
        <v>596</v>
      </c>
      <c r="D192">
        <v>9431173</v>
      </c>
      <c r="E192" s="6" t="s">
        <v>781</v>
      </c>
      <c r="F192">
        <v>6376025</v>
      </c>
      <c r="G192" s="2">
        <v>0</v>
      </c>
      <c r="H192" s="2">
        <v>7000</v>
      </c>
      <c r="I192" s="2">
        <v>0</v>
      </c>
      <c r="J192" s="2">
        <v>0</v>
      </c>
      <c r="K192" s="2">
        <v>7000</v>
      </c>
      <c r="L192" s="11">
        <f>VLOOKUP(N192,'CODIGOS RENTISTICOS'!$A$2:C435,2,FALSE)</f>
        <v>825000000</v>
      </c>
      <c r="M192" s="11">
        <f>VLOOKUP(N192,'CODIGOS RENTISTICOS'!$A$2:D2595,3,FALSE)</f>
        <v>150109</v>
      </c>
      <c r="N192">
        <v>121245</v>
      </c>
      <c r="O192" s="2">
        <v>7000</v>
      </c>
    </row>
    <row r="193" spans="1:15" hidden="1" x14ac:dyDescent="0.2">
      <c r="A193">
        <v>50000249</v>
      </c>
      <c r="B193">
        <v>686415</v>
      </c>
      <c r="C193" t="s">
        <v>718</v>
      </c>
      <c r="D193">
        <v>73129586</v>
      </c>
      <c r="E193" s="6" t="s">
        <v>781</v>
      </c>
      <c r="F193">
        <v>6561119</v>
      </c>
      <c r="G193" s="2">
        <v>0</v>
      </c>
      <c r="H193" s="2">
        <v>7000</v>
      </c>
      <c r="I193" s="2">
        <v>0</v>
      </c>
      <c r="J193" s="2">
        <v>0</v>
      </c>
      <c r="K193" s="2">
        <v>7000</v>
      </c>
      <c r="L193" s="11">
        <f>VLOOKUP(N193,'CODIGOS RENTISTICOS'!$A$2:C434,2,FALSE)</f>
        <v>825000000</v>
      </c>
      <c r="M193" s="11">
        <f>VLOOKUP(N193,'CODIGOS RENTISTICOS'!$A$2:D2594,3,FALSE)</f>
        <v>150109</v>
      </c>
      <c r="N193">
        <v>121245</v>
      </c>
      <c r="O193" s="2">
        <v>7000</v>
      </c>
    </row>
    <row r="194" spans="1:15" hidden="1" x14ac:dyDescent="0.2">
      <c r="A194">
        <v>50000249</v>
      </c>
      <c r="B194">
        <v>911970</v>
      </c>
      <c r="C194" t="s">
        <v>591</v>
      </c>
      <c r="D194">
        <v>12238233</v>
      </c>
      <c r="E194" s="6" t="s">
        <v>781</v>
      </c>
      <c r="F194">
        <v>2593962</v>
      </c>
      <c r="G194" s="2">
        <v>0</v>
      </c>
      <c r="H194" s="2">
        <v>332000</v>
      </c>
      <c r="I194" s="2">
        <v>0</v>
      </c>
      <c r="J194" s="2">
        <v>0</v>
      </c>
      <c r="K194" s="2">
        <v>332000</v>
      </c>
      <c r="L194" s="11">
        <f>VLOOKUP(N194,'CODIGOS RENTISTICOS'!$A$2:C423,2,FALSE)</f>
        <v>825000000</v>
      </c>
      <c r="M194" s="11">
        <f>VLOOKUP(N194,'CODIGOS RENTISTICOS'!$A$2:D2583,3,FALSE)</f>
        <v>150109</v>
      </c>
      <c r="N194">
        <v>121245</v>
      </c>
      <c r="O194" s="2">
        <v>332000</v>
      </c>
    </row>
    <row r="195" spans="1:15" hidden="1" x14ac:dyDescent="0.2">
      <c r="A195">
        <v>50000249</v>
      </c>
      <c r="B195">
        <v>912514</v>
      </c>
      <c r="C195" t="s">
        <v>798</v>
      </c>
      <c r="D195">
        <v>8600098085</v>
      </c>
      <c r="E195" s="6" t="s">
        <v>781</v>
      </c>
      <c r="F195">
        <v>7703281</v>
      </c>
      <c r="G195" s="2">
        <v>0</v>
      </c>
      <c r="H195" s="2">
        <v>14000</v>
      </c>
      <c r="I195" s="2">
        <v>0</v>
      </c>
      <c r="J195" s="2">
        <v>0</v>
      </c>
      <c r="K195" s="2">
        <v>14000</v>
      </c>
      <c r="L195" s="11">
        <f>VLOOKUP(N195,'CODIGOS RENTISTICOS'!$A$2:C436,2,FALSE)</f>
        <v>825000000</v>
      </c>
      <c r="M195" s="11">
        <f>VLOOKUP(N195,'CODIGOS RENTISTICOS'!$A$2:D2596,3,FALSE)</f>
        <v>150109</v>
      </c>
      <c r="N195">
        <v>121245</v>
      </c>
      <c r="O195" s="2">
        <v>14000</v>
      </c>
    </row>
    <row r="196" spans="1:15" hidden="1" x14ac:dyDescent="0.2">
      <c r="A196">
        <v>50000249</v>
      </c>
      <c r="B196">
        <v>932999</v>
      </c>
      <c r="C196" t="s">
        <v>591</v>
      </c>
      <c r="D196">
        <v>8050049120</v>
      </c>
      <c r="E196" s="6" t="s">
        <v>781</v>
      </c>
      <c r="F196">
        <v>3710355</v>
      </c>
      <c r="G196" s="2">
        <v>0</v>
      </c>
      <c r="H196" s="2">
        <v>5000</v>
      </c>
      <c r="I196" s="2">
        <v>0</v>
      </c>
      <c r="J196" s="2">
        <v>0</v>
      </c>
      <c r="K196" s="2">
        <v>5000</v>
      </c>
      <c r="L196" s="11">
        <f>VLOOKUP(N196,'CODIGOS RENTISTICOS'!$A$2:C421,2,FALSE)</f>
        <v>825000000</v>
      </c>
      <c r="M196" s="11">
        <f>VLOOKUP(N196,'CODIGOS RENTISTICOS'!$A$2:D2581,3,FALSE)</f>
        <v>150109</v>
      </c>
      <c r="N196">
        <v>121245</v>
      </c>
      <c r="O196" s="2">
        <v>5000</v>
      </c>
    </row>
    <row r="197" spans="1:15" hidden="1" x14ac:dyDescent="0.2">
      <c r="A197">
        <v>50000249</v>
      </c>
      <c r="B197">
        <v>1174341</v>
      </c>
      <c r="C197" t="s">
        <v>591</v>
      </c>
      <c r="D197">
        <v>8002003361</v>
      </c>
      <c r="E197" s="6" t="s">
        <v>781</v>
      </c>
      <c r="F197">
        <v>434700</v>
      </c>
      <c r="G197" s="2">
        <v>0</v>
      </c>
      <c r="H197" s="2">
        <v>30000</v>
      </c>
      <c r="I197" s="2">
        <v>0</v>
      </c>
      <c r="J197" s="2">
        <v>0</v>
      </c>
      <c r="K197" s="2">
        <v>30000</v>
      </c>
      <c r="L197" s="11">
        <f>VLOOKUP(N197,'CODIGOS RENTISTICOS'!$A$2:C424,2,FALSE)</f>
        <v>825000000</v>
      </c>
      <c r="M197" s="11">
        <f>VLOOKUP(N197,'CODIGOS RENTISTICOS'!$A$2:D2584,3,FALSE)</f>
        <v>150109</v>
      </c>
      <c r="N197">
        <v>121245</v>
      </c>
      <c r="O197" s="2">
        <v>30000</v>
      </c>
    </row>
    <row r="198" spans="1:15" hidden="1" x14ac:dyDescent="0.2">
      <c r="A198">
        <v>50000249</v>
      </c>
      <c r="B198">
        <v>1294638</v>
      </c>
      <c r="C198" t="s">
        <v>591</v>
      </c>
      <c r="D198">
        <v>8600550250</v>
      </c>
      <c r="E198" s="6" t="s">
        <v>781</v>
      </c>
      <c r="F198">
        <v>6300177</v>
      </c>
      <c r="G198" s="2">
        <v>0</v>
      </c>
      <c r="H198" s="2">
        <v>538000</v>
      </c>
      <c r="I198" s="2">
        <v>0</v>
      </c>
      <c r="J198" s="2">
        <v>0</v>
      </c>
      <c r="K198" s="2">
        <v>538000</v>
      </c>
      <c r="L198" s="11">
        <f>VLOOKUP(N198,'CODIGOS RENTISTICOS'!$A$2:C452,2,FALSE)</f>
        <v>825000000</v>
      </c>
      <c r="M198" s="11">
        <f>VLOOKUP(N198,'CODIGOS RENTISTICOS'!$A$2:D2612,3,FALSE)</f>
        <v>150109</v>
      </c>
      <c r="N198">
        <v>121245</v>
      </c>
      <c r="O198" s="2">
        <v>538000</v>
      </c>
    </row>
    <row r="199" spans="1:15" hidden="1" x14ac:dyDescent="0.2">
      <c r="A199">
        <v>50000249</v>
      </c>
      <c r="B199">
        <v>1321251</v>
      </c>
      <c r="C199" t="s">
        <v>591</v>
      </c>
      <c r="D199">
        <v>16646319</v>
      </c>
      <c r="E199" s="6" t="s">
        <v>781</v>
      </c>
      <c r="F199">
        <v>4814746</v>
      </c>
      <c r="G199" s="2">
        <v>0</v>
      </c>
      <c r="H199" s="2">
        <v>35000</v>
      </c>
      <c r="I199" s="2">
        <v>0</v>
      </c>
      <c r="J199" s="2">
        <v>0</v>
      </c>
      <c r="K199" s="2">
        <v>35000</v>
      </c>
      <c r="L199" s="11">
        <f>VLOOKUP(N199,'CODIGOS RENTISTICOS'!$A$2:C426,2,FALSE)</f>
        <v>825000000</v>
      </c>
      <c r="M199" s="11">
        <f>VLOOKUP(N199,'CODIGOS RENTISTICOS'!$A$2:D2586,3,FALSE)</f>
        <v>150109</v>
      </c>
      <c r="N199">
        <v>121245</v>
      </c>
      <c r="O199" s="2">
        <v>35000</v>
      </c>
    </row>
    <row r="200" spans="1:15" hidden="1" x14ac:dyDescent="0.2">
      <c r="A200">
        <v>50000249</v>
      </c>
      <c r="B200">
        <v>5042818</v>
      </c>
      <c r="C200" t="s">
        <v>591</v>
      </c>
      <c r="D200">
        <v>8604011911</v>
      </c>
      <c r="E200" s="6" t="s">
        <v>781</v>
      </c>
      <c r="F200">
        <v>3464214</v>
      </c>
      <c r="G200" s="2">
        <v>0</v>
      </c>
      <c r="H200" s="2">
        <v>10000</v>
      </c>
      <c r="I200" s="2">
        <v>0</v>
      </c>
      <c r="J200" s="2">
        <v>0</v>
      </c>
      <c r="K200" s="2">
        <v>10000</v>
      </c>
      <c r="L200" s="11">
        <f>VLOOKUP(N200,'CODIGOS RENTISTICOS'!$A$2:C429,2,FALSE)</f>
        <v>825000000</v>
      </c>
      <c r="M200" s="11">
        <f>VLOOKUP(N200,'CODIGOS RENTISTICOS'!$A$2:D2589,3,FALSE)</f>
        <v>150109</v>
      </c>
      <c r="N200">
        <v>121245</v>
      </c>
      <c r="O200" s="2">
        <v>10000</v>
      </c>
    </row>
    <row r="201" spans="1:15" hidden="1" x14ac:dyDescent="0.2">
      <c r="A201">
        <v>50000249</v>
      </c>
      <c r="B201">
        <v>9009199</v>
      </c>
      <c r="C201" t="s">
        <v>591</v>
      </c>
      <c r="D201">
        <v>8300654540</v>
      </c>
      <c r="E201" s="6" t="s">
        <v>781</v>
      </c>
      <c r="F201">
        <v>4100364</v>
      </c>
      <c r="G201" s="2">
        <v>0</v>
      </c>
      <c r="H201" s="2">
        <v>120000</v>
      </c>
      <c r="I201" s="2">
        <v>0</v>
      </c>
      <c r="J201" s="2">
        <v>0</v>
      </c>
      <c r="K201" s="2">
        <v>120000</v>
      </c>
      <c r="L201" s="11">
        <f>VLOOKUP(N201,'CODIGOS RENTISTICOS'!$A$2:C430,2,FALSE)</f>
        <v>825000000</v>
      </c>
      <c r="M201" s="11">
        <f>VLOOKUP(N201,'CODIGOS RENTISTICOS'!$A$2:D2590,3,FALSE)</f>
        <v>150109</v>
      </c>
      <c r="N201">
        <v>121245</v>
      </c>
      <c r="O201" s="2">
        <v>120000</v>
      </c>
    </row>
    <row r="202" spans="1:15" hidden="1" x14ac:dyDescent="0.2">
      <c r="A202">
        <v>50000249</v>
      </c>
      <c r="B202">
        <v>9009811</v>
      </c>
      <c r="C202" t="s">
        <v>591</v>
      </c>
      <c r="D202">
        <v>8600546230</v>
      </c>
      <c r="E202" s="6" t="s">
        <v>781</v>
      </c>
      <c r="F202">
        <v>2405416</v>
      </c>
      <c r="G202" s="2">
        <v>0</v>
      </c>
      <c r="H202" s="2">
        <v>5000</v>
      </c>
      <c r="I202" s="2">
        <v>0</v>
      </c>
      <c r="J202" s="2">
        <v>0</v>
      </c>
      <c r="K202" s="2">
        <v>5000</v>
      </c>
      <c r="L202" s="11">
        <f>VLOOKUP(N202,'CODIGOS RENTISTICOS'!$A$2:C431,2,FALSE)</f>
        <v>825000000</v>
      </c>
      <c r="M202" s="11">
        <f>VLOOKUP(N202,'CODIGOS RENTISTICOS'!$A$2:D2591,3,FALSE)</f>
        <v>150109</v>
      </c>
      <c r="N202">
        <v>121245</v>
      </c>
      <c r="O202" s="2">
        <v>5000</v>
      </c>
    </row>
    <row r="203" spans="1:15" hidden="1" x14ac:dyDescent="0.2">
      <c r="A203">
        <v>50000249</v>
      </c>
      <c r="B203">
        <v>9009842</v>
      </c>
      <c r="C203" t="s">
        <v>591</v>
      </c>
      <c r="D203">
        <v>8300623968</v>
      </c>
      <c r="E203" s="6" t="s">
        <v>781</v>
      </c>
      <c r="F203">
        <v>6161008</v>
      </c>
      <c r="G203" s="2">
        <v>0</v>
      </c>
      <c r="H203" s="2">
        <v>7000</v>
      </c>
      <c r="I203" s="2">
        <v>0</v>
      </c>
      <c r="J203" s="2">
        <v>0</v>
      </c>
      <c r="K203" s="2">
        <v>7000</v>
      </c>
      <c r="L203" s="11">
        <f>VLOOKUP(N203,'CODIGOS RENTISTICOS'!$A$2:C432,2,FALSE)</f>
        <v>825000000</v>
      </c>
      <c r="M203" s="11">
        <f>VLOOKUP(N203,'CODIGOS RENTISTICOS'!$A$2:D2592,3,FALSE)</f>
        <v>150109</v>
      </c>
      <c r="N203">
        <v>121245</v>
      </c>
      <c r="O203" s="2">
        <v>7000</v>
      </c>
    </row>
    <row r="204" spans="1:15" hidden="1" x14ac:dyDescent="0.2">
      <c r="A204">
        <v>50000249</v>
      </c>
      <c r="B204">
        <v>567455</v>
      </c>
      <c r="C204" t="s">
        <v>591</v>
      </c>
      <c r="D204">
        <v>8300103388</v>
      </c>
      <c r="E204" s="6" t="s">
        <v>781</v>
      </c>
      <c r="F204">
        <v>4223400</v>
      </c>
      <c r="G204" s="2">
        <v>0</v>
      </c>
      <c r="H204" s="2">
        <v>10800</v>
      </c>
      <c r="I204" s="2">
        <v>0</v>
      </c>
      <c r="J204" s="2">
        <v>0</v>
      </c>
      <c r="K204" s="2">
        <v>10800</v>
      </c>
      <c r="L204" s="11">
        <f>VLOOKUP(N204,'CODIGOS RENTISTICOS'!$A$2:C415,2,FALSE)</f>
        <v>910300000</v>
      </c>
      <c r="M204" s="11">
        <f>VLOOKUP(N204,'CODIGOS RENTISTICOS'!$A$2:D2575,3,FALSE)</f>
        <v>130113</v>
      </c>
      <c r="N204">
        <v>121235</v>
      </c>
      <c r="O204" s="2">
        <v>10800</v>
      </c>
    </row>
    <row r="205" spans="1:15" hidden="1" x14ac:dyDescent="0.2">
      <c r="A205">
        <v>50000249</v>
      </c>
      <c r="B205">
        <v>1023003</v>
      </c>
      <c r="C205" t="s">
        <v>591</v>
      </c>
      <c r="D205">
        <v>8300256388</v>
      </c>
      <c r="E205" s="6" t="s">
        <v>781</v>
      </c>
      <c r="F205">
        <v>6579797</v>
      </c>
      <c r="G205" s="2">
        <v>0</v>
      </c>
      <c r="H205" s="2">
        <v>0</v>
      </c>
      <c r="I205" s="2">
        <v>0</v>
      </c>
      <c r="J205" s="2">
        <v>907200</v>
      </c>
      <c r="K205" s="2">
        <v>907200</v>
      </c>
      <c r="L205" s="11">
        <f>VLOOKUP(N205,'CODIGOS RENTISTICOS'!$A$2:C417,2,FALSE)</f>
        <v>910300000</v>
      </c>
      <c r="M205" s="11">
        <f>VLOOKUP(N205,'CODIGOS RENTISTICOS'!$A$2:D2577,3,FALSE)</f>
        <v>130113</v>
      </c>
      <c r="N205">
        <v>121235</v>
      </c>
      <c r="O205" s="2">
        <v>907200</v>
      </c>
    </row>
    <row r="206" spans="1:15" hidden="1" x14ac:dyDescent="0.2">
      <c r="A206">
        <v>50000249</v>
      </c>
      <c r="B206">
        <v>1188128</v>
      </c>
      <c r="C206" t="s">
        <v>591</v>
      </c>
      <c r="D206">
        <v>8300060514</v>
      </c>
      <c r="E206" s="6" t="s">
        <v>781</v>
      </c>
      <c r="F206">
        <v>3686638</v>
      </c>
      <c r="G206" s="2">
        <v>0</v>
      </c>
      <c r="H206" s="2">
        <v>1568160</v>
      </c>
      <c r="I206" s="2">
        <v>0</v>
      </c>
      <c r="J206" s="2">
        <v>0</v>
      </c>
      <c r="K206" s="2">
        <v>1568160</v>
      </c>
      <c r="L206" s="11">
        <f>VLOOKUP(N206,'CODIGOS RENTISTICOS'!$A$2:C422,2,FALSE)</f>
        <v>910300000</v>
      </c>
      <c r="M206" s="11">
        <f>VLOOKUP(N206,'CODIGOS RENTISTICOS'!$A$2:D2582,3,FALSE)</f>
        <v>130113</v>
      </c>
      <c r="N206">
        <v>121235</v>
      </c>
      <c r="O206" s="2">
        <v>1568160</v>
      </c>
    </row>
    <row r="207" spans="1:15" hidden="1" x14ac:dyDescent="0.2">
      <c r="A207">
        <v>50000249</v>
      </c>
      <c r="B207">
        <v>171343</v>
      </c>
      <c r="C207" t="s">
        <v>563</v>
      </c>
      <c r="D207">
        <v>8913800335</v>
      </c>
      <c r="E207" s="6" t="s">
        <v>782</v>
      </c>
      <c r="F207">
        <v>2280360</v>
      </c>
      <c r="G207" s="2">
        <v>0</v>
      </c>
      <c r="H207" s="2">
        <v>117550</v>
      </c>
      <c r="I207" s="2">
        <v>0</v>
      </c>
      <c r="J207" s="2">
        <v>0</v>
      </c>
      <c r="K207" s="2">
        <v>117550</v>
      </c>
      <c r="L207" s="11">
        <f>VLOOKUP(N207,'CODIGOS RENTISTICOS'!$A$2:C491,2,FALSE)</f>
        <v>10900000</v>
      </c>
      <c r="M207" s="11">
        <f>VLOOKUP(N207,'CODIGOS RENTISTICOS'!$A$2:D2651,3,FALSE)</f>
        <v>170101</v>
      </c>
      <c r="N207">
        <v>121255</v>
      </c>
      <c r="O207" s="2">
        <v>117550</v>
      </c>
    </row>
    <row r="208" spans="1:15" hidden="1" x14ac:dyDescent="0.2">
      <c r="A208">
        <v>50000249</v>
      </c>
      <c r="B208">
        <v>1033264</v>
      </c>
      <c r="C208" t="s">
        <v>810</v>
      </c>
      <c r="D208">
        <v>8605243914</v>
      </c>
      <c r="E208" s="6" t="s">
        <v>782</v>
      </c>
      <c r="F208">
        <v>2854967</v>
      </c>
      <c r="G208" s="2">
        <v>0</v>
      </c>
      <c r="H208" s="2">
        <v>1076500</v>
      </c>
      <c r="I208" s="2">
        <v>0</v>
      </c>
      <c r="J208" s="2">
        <v>0</v>
      </c>
      <c r="K208" s="2">
        <v>1076500</v>
      </c>
      <c r="L208" s="11">
        <f>VLOOKUP(N208,'CODIGOS RENTISTICOS'!$A$2:C483,2,FALSE)</f>
        <v>10900000</v>
      </c>
      <c r="M208" s="11">
        <f>VLOOKUP(N208,'CODIGOS RENTISTICOS'!$A$2:D2643,3,FALSE)</f>
        <v>170101</v>
      </c>
      <c r="N208">
        <v>121255</v>
      </c>
      <c r="O208" s="2">
        <v>1076500</v>
      </c>
    </row>
    <row r="209" spans="1:15" hidden="1" x14ac:dyDescent="0.2">
      <c r="A209">
        <v>50000249</v>
      </c>
      <c r="B209">
        <v>7316441</v>
      </c>
      <c r="C209" t="s">
        <v>591</v>
      </c>
      <c r="D209">
        <v>8001829489</v>
      </c>
      <c r="E209" s="6" t="s">
        <v>782</v>
      </c>
      <c r="F209">
        <v>3410101</v>
      </c>
      <c r="G209" s="2">
        <v>0</v>
      </c>
      <c r="H209" s="2">
        <v>0</v>
      </c>
      <c r="I209" s="2">
        <v>0</v>
      </c>
      <c r="J209" s="2">
        <v>582785</v>
      </c>
      <c r="K209" s="2">
        <v>582785</v>
      </c>
      <c r="L209" s="11">
        <f>VLOOKUP(N209,'CODIGOS RENTISTICOS'!$A$2:C461,2,FALSE)</f>
        <v>10900000</v>
      </c>
      <c r="M209" s="11">
        <f>VLOOKUP(N209,'CODIGOS RENTISTICOS'!$A$2:D2621,3,FALSE)</f>
        <v>170101</v>
      </c>
      <c r="N209">
        <v>121255</v>
      </c>
      <c r="O209" s="2">
        <v>582785</v>
      </c>
    </row>
    <row r="210" spans="1:15" hidden="1" x14ac:dyDescent="0.2">
      <c r="A210">
        <v>50000249</v>
      </c>
      <c r="B210">
        <v>7316442</v>
      </c>
      <c r="C210" t="s">
        <v>591</v>
      </c>
      <c r="D210">
        <v>8001829489</v>
      </c>
      <c r="E210" s="6" t="s">
        <v>782</v>
      </c>
      <c r="F210">
        <v>3410101</v>
      </c>
      <c r="G210" s="2">
        <v>0</v>
      </c>
      <c r="H210" s="2">
        <v>0</v>
      </c>
      <c r="I210" s="2">
        <v>0</v>
      </c>
      <c r="J210" s="2">
        <v>4585656</v>
      </c>
      <c r="K210" s="2">
        <v>4585656</v>
      </c>
      <c r="L210" s="11">
        <f>VLOOKUP(N210,'CODIGOS RENTISTICOS'!$A$2:C462,2,FALSE)</f>
        <v>10900000</v>
      </c>
      <c r="M210" s="11">
        <f>VLOOKUP(N210,'CODIGOS RENTISTICOS'!$A$2:D2622,3,FALSE)</f>
        <v>170101</v>
      </c>
      <c r="N210">
        <v>121255</v>
      </c>
      <c r="O210" s="2">
        <v>4585656</v>
      </c>
    </row>
    <row r="211" spans="1:15" x14ac:dyDescent="0.2">
      <c r="A211">
        <v>50000249</v>
      </c>
      <c r="B211">
        <v>636873</v>
      </c>
      <c r="C211" t="s">
        <v>596</v>
      </c>
      <c r="D211">
        <v>8440000675</v>
      </c>
      <c r="E211" s="6" t="s">
        <v>782</v>
      </c>
      <c r="F211">
        <v>6358732</v>
      </c>
      <c r="G211" s="2">
        <v>0</v>
      </c>
      <c r="H211" s="2">
        <v>0</v>
      </c>
      <c r="I211" s="2">
        <v>0</v>
      </c>
      <c r="J211" s="2">
        <v>7936212</v>
      </c>
      <c r="K211" s="2">
        <v>7936212</v>
      </c>
      <c r="L211" s="11">
        <f>VLOOKUP(N211,'CODIGOS RENTISTICOS'!$A$2:C475,2,FALSE)</f>
        <v>11100000</v>
      </c>
      <c r="M211" s="11">
        <f>VLOOKUP(N211,'CODIGOS RENTISTICOS'!$A$2:D2635,3,FALSE)</f>
        <v>150103</v>
      </c>
      <c r="N211">
        <v>27090503</v>
      </c>
      <c r="O211" s="2">
        <v>7936212</v>
      </c>
    </row>
    <row r="212" spans="1:15" x14ac:dyDescent="0.2">
      <c r="A212">
        <v>50000249</v>
      </c>
      <c r="B212">
        <v>636874</v>
      </c>
      <c r="C212" t="s">
        <v>596</v>
      </c>
      <c r="D212">
        <v>8440000675</v>
      </c>
      <c r="E212" s="6" t="s">
        <v>782</v>
      </c>
      <c r="F212">
        <v>6358732</v>
      </c>
      <c r="G212" s="2">
        <v>0</v>
      </c>
      <c r="H212" s="2">
        <v>0</v>
      </c>
      <c r="I212" s="2">
        <v>0</v>
      </c>
      <c r="J212" s="2">
        <v>1453255.72</v>
      </c>
      <c r="K212" s="2">
        <v>1453255.72</v>
      </c>
      <c r="L212" s="11">
        <f>VLOOKUP(N212,'CODIGOS RENTISTICOS'!$A$2:C476,2,FALSE)</f>
        <v>11100000</v>
      </c>
      <c r="M212" s="11">
        <f>VLOOKUP(N212,'CODIGOS RENTISTICOS'!$A$2:D2636,3,FALSE)</f>
        <v>150103</v>
      </c>
      <c r="N212">
        <v>27090503</v>
      </c>
      <c r="O212" s="2">
        <v>1453255.72</v>
      </c>
    </row>
    <row r="213" spans="1:15" x14ac:dyDescent="0.2">
      <c r="A213">
        <v>50000249</v>
      </c>
      <c r="B213">
        <v>636875</v>
      </c>
      <c r="C213" t="s">
        <v>596</v>
      </c>
      <c r="D213">
        <v>8440000675</v>
      </c>
      <c r="E213" s="6" t="s">
        <v>782</v>
      </c>
      <c r="F213">
        <v>6358732</v>
      </c>
      <c r="G213" s="2">
        <v>0</v>
      </c>
      <c r="H213" s="2">
        <v>0</v>
      </c>
      <c r="I213" s="2">
        <v>0</v>
      </c>
      <c r="J213" s="2">
        <v>17084560</v>
      </c>
      <c r="K213" s="2">
        <v>17084560</v>
      </c>
      <c r="L213" s="11">
        <f>VLOOKUP(N213,'CODIGOS RENTISTICOS'!$A$2:C477,2,FALSE)</f>
        <v>11100000</v>
      </c>
      <c r="M213" s="11">
        <f>VLOOKUP(N213,'CODIGOS RENTISTICOS'!$A$2:D2637,3,FALSE)</f>
        <v>150103</v>
      </c>
      <c r="N213">
        <v>27090503</v>
      </c>
      <c r="O213" s="2">
        <v>17084560</v>
      </c>
    </row>
    <row r="214" spans="1:15" x14ac:dyDescent="0.2">
      <c r="A214">
        <v>50000249</v>
      </c>
      <c r="B214">
        <v>1204148</v>
      </c>
      <c r="C214" t="s">
        <v>812</v>
      </c>
      <c r="D214">
        <v>14472676</v>
      </c>
      <c r="E214" s="6" t="s">
        <v>782</v>
      </c>
      <c r="F214">
        <v>2427840</v>
      </c>
      <c r="G214" s="2">
        <v>0</v>
      </c>
      <c r="H214" s="2">
        <v>725000</v>
      </c>
      <c r="I214" s="2">
        <v>0</v>
      </c>
      <c r="J214" s="2">
        <v>0</v>
      </c>
      <c r="K214" s="2">
        <v>725000</v>
      </c>
      <c r="L214" s="11">
        <f>VLOOKUP(N214,'CODIGOS RENTISTICOS'!$A$2:C487,2,FALSE)</f>
        <v>11100000</v>
      </c>
      <c r="M214" s="11">
        <f>VLOOKUP(N214,'CODIGOS RENTISTICOS'!$A$2:D2647,3,FALSE)</f>
        <v>150101</v>
      </c>
      <c r="N214">
        <v>121275</v>
      </c>
      <c r="O214" s="2">
        <v>725000</v>
      </c>
    </row>
    <row r="215" spans="1:15" x14ac:dyDescent="0.2">
      <c r="A215">
        <v>50000249</v>
      </c>
      <c r="B215">
        <v>1205657</v>
      </c>
      <c r="C215" t="s">
        <v>812</v>
      </c>
      <c r="D215">
        <v>8350013592</v>
      </c>
      <c r="E215" s="6" t="s">
        <v>782</v>
      </c>
      <c r="F215">
        <v>2424083</v>
      </c>
      <c r="G215" s="2">
        <v>0</v>
      </c>
      <c r="H215" s="2">
        <v>5444541.79</v>
      </c>
      <c r="I215" s="2">
        <v>0</v>
      </c>
      <c r="J215" s="2">
        <v>0</v>
      </c>
      <c r="K215" s="2">
        <v>5444541.79</v>
      </c>
      <c r="L215" s="11">
        <f>VLOOKUP(N215,'CODIGOS RENTISTICOS'!$A$2:C488,2,FALSE)</f>
        <v>11100000</v>
      </c>
      <c r="M215" s="11">
        <f>VLOOKUP(N215,'CODIGOS RENTISTICOS'!$A$2:D2648,3,FALSE)</f>
        <v>150103</v>
      </c>
      <c r="N215">
        <v>27090503</v>
      </c>
      <c r="O215" s="2">
        <v>5444541.79</v>
      </c>
    </row>
    <row r="216" spans="1:15" x14ac:dyDescent="0.2">
      <c r="A216">
        <v>50000249</v>
      </c>
      <c r="B216">
        <v>9275062</v>
      </c>
      <c r="C216" t="s">
        <v>713</v>
      </c>
      <c r="D216">
        <v>12830275</v>
      </c>
      <c r="E216" s="6" t="s">
        <v>782</v>
      </c>
      <c r="F216">
        <v>7272330</v>
      </c>
      <c r="G216" s="2">
        <v>0</v>
      </c>
      <c r="H216" s="2">
        <v>500000</v>
      </c>
      <c r="I216" s="2">
        <v>0</v>
      </c>
      <c r="J216" s="2">
        <v>0</v>
      </c>
      <c r="K216" s="2">
        <v>500000</v>
      </c>
      <c r="L216" s="11">
        <f>VLOOKUP(N216,'CODIGOS RENTISTICOS'!$A$2:C482,2,FALSE)</f>
        <v>11100000</v>
      </c>
      <c r="M216" s="11">
        <f>VLOOKUP(N216,'CODIGOS RENTISTICOS'!$A$2:D2642,3,FALSE)</f>
        <v>150101</v>
      </c>
      <c r="N216">
        <v>121275</v>
      </c>
      <c r="O216" s="2">
        <v>500000</v>
      </c>
    </row>
    <row r="217" spans="1:15" x14ac:dyDescent="0.2">
      <c r="A217">
        <v>50000249</v>
      </c>
      <c r="B217">
        <v>9812079</v>
      </c>
      <c r="C217" t="s">
        <v>0</v>
      </c>
      <c r="D217">
        <v>8001307440</v>
      </c>
      <c r="E217" s="6" t="s">
        <v>782</v>
      </c>
      <c r="F217">
        <v>2514443</v>
      </c>
      <c r="G217" s="2">
        <v>0</v>
      </c>
      <c r="H217" s="2">
        <v>0</v>
      </c>
      <c r="I217" s="2">
        <v>7542793.5300000003</v>
      </c>
      <c r="J217" s="2">
        <v>0</v>
      </c>
      <c r="K217" s="2">
        <v>7542793.5300000003</v>
      </c>
      <c r="L217" s="11">
        <f>VLOOKUP(N217,'CODIGOS RENTISTICOS'!$A$2:C479,2,FALSE)</f>
        <v>11100000</v>
      </c>
      <c r="M217" s="11">
        <f>VLOOKUP(N217,'CODIGOS RENTISTICOS'!$A$2:D2639,3,FALSE)</f>
        <v>150103</v>
      </c>
      <c r="N217">
        <v>27090503</v>
      </c>
      <c r="O217" s="2">
        <v>7542793.5300000003</v>
      </c>
    </row>
    <row r="218" spans="1:15" hidden="1" x14ac:dyDescent="0.2">
      <c r="A218">
        <v>50000249</v>
      </c>
      <c r="B218">
        <v>8502625</v>
      </c>
      <c r="C218" t="s">
        <v>564</v>
      </c>
      <c r="D218">
        <v>92551268</v>
      </c>
      <c r="E218" s="6" t="s">
        <v>782</v>
      </c>
      <c r="F218">
        <v>2840301</v>
      </c>
      <c r="G218" s="2">
        <v>0</v>
      </c>
      <c r="H218" s="2">
        <v>51500</v>
      </c>
      <c r="I218" s="2">
        <v>0</v>
      </c>
      <c r="J218" s="2">
        <v>0</v>
      </c>
      <c r="K218" s="2">
        <v>51500</v>
      </c>
      <c r="L218" s="11">
        <f>VLOOKUP(N218,'CODIGOS RENTISTICOS'!$A$2:C495,2,FALSE)</f>
        <v>13700000</v>
      </c>
      <c r="M218" s="11">
        <f>VLOOKUP(N218,'CODIGOS RENTISTICOS'!$A$2:D2655,3,FALSE)</f>
        <v>290101</v>
      </c>
      <c r="N218">
        <v>121250</v>
      </c>
      <c r="O218" s="2">
        <v>51500</v>
      </c>
    </row>
    <row r="219" spans="1:15" hidden="1" x14ac:dyDescent="0.2">
      <c r="A219">
        <v>50000249</v>
      </c>
      <c r="B219">
        <v>8847104</v>
      </c>
      <c r="C219" t="s">
        <v>591</v>
      </c>
      <c r="D219">
        <v>8600020174</v>
      </c>
      <c r="E219" s="6" t="s">
        <v>782</v>
      </c>
      <c r="F219">
        <v>4252778</v>
      </c>
      <c r="G219" s="2">
        <v>0</v>
      </c>
      <c r="H219" s="2">
        <v>27100</v>
      </c>
      <c r="I219" s="2">
        <v>0</v>
      </c>
      <c r="J219" s="2">
        <v>0</v>
      </c>
      <c r="K219" s="2">
        <v>27100</v>
      </c>
      <c r="L219" s="11">
        <f>VLOOKUP(N219,'CODIGOS RENTISTICOS'!$A$2:C498,2,FALSE)</f>
        <v>96200000</v>
      </c>
      <c r="M219" s="11">
        <f>VLOOKUP(N219,'CODIGOS RENTISTICOS'!$A$2:D2658,3,FALSE)</f>
        <v>350101</v>
      </c>
      <c r="N219">
        <v>121240</v>
      </c>
      <c r="O219" s="2">
        <v>27100</v>
      </c>
    </row>
    <row r="220" spans="1:15" hidden="1" x14ac:dyDescent="0.2">
      <c r="A220">
        <v>50000249</v>
      </c>
      <c r="B220">
        <v>1113182</v>
      </c>
      <c r="C220" t="s">
        <v>600</v>
      </c>
      <c r="D220">
        <v>59832462</v>
      </c>
      <c r="E220" s="6" t="s">
        <v>782</v>
      </c>
      <c r="F220">
        <v>8250024</v>
      </c>
      <c r="G220" s="2">
        <v>0</v>
      </c>
      <c r="H220" s="2">
        <v>47685</v>
      </c>
      <c r="I220" s="2">
        <v>0</v>
      </c>
      <c r="J220" s="2">
        <v>0</v>
      </c>
      <c r="K220" s="2">
        <v>47685</v>
      </c>
      <c r="L220" s="11">
        <f>VLOOKUP(N220,'CODIGOS RENTISTICOS'!$A$2:C478,2,FALSE)</f>
        <v>96300000</v>
      </c>
      <c r="M220" s="11">
        <f>VLOOKUP(N220,'CODIGOS RENTISTICOS'!$A$2:D2638,3,FALSE)</f>
        <v>360101</v>
      </c>
      <c r="N220">
        <v>121270</v>
      </c>
      <c r="O220" s="2">
        <v>47685</v>
      </c>
    </row>
    <row r="221" spans="1:15" hidden="1" x14ac:dyDescent="0.2">
      <c r="A221">
        <v>50000249</v>
      </c>
      <c r="B221">
        <v>9324135</v>
      </c>
      <c r="C221" t="s">
        <v>599</v>
      </c>
      <c r="D221">
        <v>39068551</v>
      </c>
      <c r="E221" s="6" t="s">
        <v>782</v>
      </c>
      <c r="F221">
        <v>4304946</v>
      </c>
      <c r="G221" s="2">
        <v>0</v>
      </c>
      <c r="H221" s="2">
        <v>51500</v>
      </c>
      <c r="I221" s="2">
        <v>0</v>
      </c>
      <c r="J221" s="2">
        <v>0</v>
      </c>
      <c r="K221" s="2">
        <v>51500</v>
      </c>
      <c r="L221" s="11">
        <f>VLOOKUP(N221,'CODIGOS RENTISTICOS'!$A$2:C481,2,FALSE)</f>
        <v>96300000</v>
      </c>
      <c r="M221" s="11">
        <f>VLOOKUP(N221,'CODIGOS RENTISTICOS'!$A$2:D2641,3,FALSE)</f>
        <v>360101</v>
      </c>
      <c r="N221">
        <v>121270</v>
      </c>
      <c r="O221" s="2">
        <v>51500</v>
      </c>
    </row>
    <row r="222" spans="1:15" hidden="1" x14ac:dyDescent="0.2">
      <c r="A222">
        <v>50000249</v>
      </c>
      <c r="B222">
        <v>1005752</v>
      </c>
      <c r="C222" t="s">
        <v>591</v>
      </c>
      <c r="D222">
        <v>111111</v>
      </c>
      <c r="E222" s="6" t="s">
        <v>782</v>
      </c>
      <c r="F222">
        <v>5203260</v>
      </c>
      <c r="G222" s="2">
        <v>0</v>
      </c>
      <c r="H222" s="2">
        <v>8301</v>
      </c>
      <c r="I222" s="2">
        <v>0</v>
      </c>
      <c r="J222" s="2">
        <v>0</v>
      </c>
      <c r="K222" s="2">
        <v>8301</v>
      </c>
      <c r="L222" s="11">
        <f>VLOOKUP(N222,'CODIGOS RENTISTICOS'!$A$2:C459,2,FALSE)</f>
        <v>96400000</v>
      </c>
      <c r="M222" s="11">
        <f>VLOOKUP(N222,'CODIGOS RENTISTICOS'!$A$2:D2619,3,FALSE)</f>
        <v>370101</v>
      </c>
      <c r="N222">
        <v>121280</v>
      </c>
      <c r="O222" s="2">
        <v>8301</v>
      </c>
    </row>
    <row r="223" spans="1:15" hidden="1" x14ac:dyDescent="0.2">
      <c r="A223">
        <v>50000249</v>
      </c>
      <c r="B223">
        <v>1085950</v>
      </c>
      <c r="C223" t="s">
        <v>591</v>
      </c>
      <c r="D223">
        <v>79279602</v>
      </c>
      <c r="E223" s="6" t="s">
        <v>782</v>
      </c>
      <c r="F223">
        <v>3465114</v>
      </c>
      <c r="G223" s="2">
        <v>0</v>
      </c>
      <c r="H223" s="2">
        <v>30000</v>
      </c>
      <c r="I223" s="2">
        <v>0</v>
      </c>
      <c r="J223" s="2">
        <v>0</v>
      </c>
      <c r="K223" s="2">
        <v>30000</v>
      </c>
      <c r="L223" s="11">
        <f>VLOOKUP(N223,'CODIGOS RENTISTICOS'!$A$2:C464,2,FALSE)</f>
        <v>96400000</v>
      </c>
      <c r="M223" s="11">
        <f>VLOOKUP(N223,'CODIGOS RENTISTICOS'!$A$2:D2624,3,FALSE)</f>
        <v>370101</v>
      </c>
      <c r="N223">
        <v>121280</v>
      </c>
      <c r="O223" s="2">
        <v>30000</v>
      </c>
    </row>
    <row r="224" spans="1:15" hidden="1" x14ac:dyDescent="0.2">
      <c r="A224">
        <v>50000249</v>
      </c>
      <c r="B224">
        <v>614412</v>
      </c>
      <c r="C224" t="s">
        <v>811</v>
      </c>
      <c r="D224">
        <v>75040159</v>
      </c>
      <c r="E224" s="6" t="s">
        <v>782</v>
      </c>
      <c r="F224">
        <v>8937341</v>
      </c>
      <c r="G224" s="2">
        <v>0</v>
      </c>
      <c r="H224" s="2">
        <v>7000</v>
      </c>
      <c r="I224" s="2">
        <v>0</v>
      </c>
      <c r="J224" s="2">
        <v>0</v>
      </c>
      <c r="K224" s="2">
        <v>7000</v>
      </c>
      <c r="L224" s="11">
        <f>VLOOKUP(N224,'CODIGOS RENTISTICOS'!$A$2:C485,2,FALSE)</f>
        <v>825000000</v>
      </c>
      <c r="M224" s="11">
        <f>VLOOKUP(N224,'CODIGOS RENTISTICOS'!$A$2:D2645,3,FALSE)</f>
        <v>150109</v>
      </c>
      <c r="N224">
        <v>121245</v>
      </c>
      <c r="O224" s="2">
        <v>7000</v>
      </c>
    </row>
    <row r="225" spans="1:15" hidden="1" x14ac:dyDescent="0.2">
      <c r="A225">
        <v>50000249</v>
      </c>
      <c r="B225">
        <v>614414</v>
      </c>
      <c r="C225" t="s">
        <v>811</v>
      </c>
      <c r="D225">
        <v>10486305</v>
      </c>
      <c r="E225" s="6" t="s">
        <v>782</v>
      </c>
      <c r="F225">
        <v>6624528</v>
      </c>
      <c r="G225" s="2">
        <v>0</v>
      </c>
      <c r="H225" s="2">
        <v>7500</v>
      </c>
      <c r="I225" s="2">
        <v>0</v>
      </c>
      <c r="J225" s="2">
        <v>0</v>
      </c>
      <c r="K225" s="2">
        <v>7500</v>
      </c>
      <c r="L225" s="11">
        <f>VLOOKUP(N225,'CODIGOS RENTISTICOS'!$A$2:C486,2,FALSE)</f>
        <v>825000000</v>
      </c>
      <c r="M225" s="11">
        <f>VLOOKUP(N225,'CODIGOS RENTISTICOS'!$A$2:D2646,3,FALSE)</f>
        <v>150109</v>
      </c>
      <c r="N225">
        <v>121245</v>
      </c>
      <c r="O225" s="2">
        <v>7500</v>
      </c>
    </row>
    <row r="226" spans="1:15" hidden="1" x14ac:dyDescent="0.2">
      <c r="A226">
        <v>50000249</v>
      </c>
      <c r="B226">
        <v>984307</v>
      </c>
      <c r="C226" t="s">
        <v>811</v>
      </c>
      <c r="D226">
        <v>94505148</v>
      </c>
      <c r="E226" s="6" t="s">
        <v>782</v>
      </c>
      <c r="F226">
        <v>4336547</v>
      </c>
      <c r="G226" s="2">
        <v>0</v>
      </c>
      <c r="H226" s="2">
        <v>7000</v>
      </c>
      <c r="I226" s="2">
        <v>0</v>
      </c>
      <c r="J226" s="2">
        <v>0</v>
      </c>
      <c r="K226" s="2">
        <v>7000</v>
      </c>
      <c r="L226" s="11">
        <f>VLOOKUP(N226,'CODIGOS RENTISTICOS'!$A$2:C493,2,FALSE)</f>
        <v>825000000</v>
      </c>
      <c r="M226" s="11">
        <f>VLOOKUP(N226,'CODIGOS RENTISTICOS'!$A$2:D2653,3,FALSE)</f>
        <v>150109</v>
      </c>
      <c r="N226">
        <v>121245</v>
      </c>
      <c r="O226" s="2">
        <v>7000</v>
      </c>
    </row>
    <row r="227" spans="1:15" hidden="1" x14ac:dyDescent="0.2">
      <c r="A227">
        <v>50000249</v>
      </c>
      <c r="B227">
        <v>985701</v>
      </c>
      <c r="C227" t="s">
        <v>811</v>
      </c>
      <c r="D227">
        <v>16800800</v>
      </c>
      <c r="E227" s="6" t="s">
        <v>782</v>
      </c>
      <c r="F227">
        <v>5515376</v>
      </c>
      <c r="G227" s="2">
        <v>0</v>
      </c>
      <c r="H227" s="2">
        <v>7000</v>
      </c>
      <c r="I227" s="2">
        <v>0</v>
      </c>
      <c r="J227" s="2">
        <v>0</v>
      </c>
      <c r="K227" s="2">
        <v>7000</v>
      </c>
      <c r="L227" s="11">
        <f>VLOOKUP(N227,'CODIGOS RENTISTICOS'!$A$2:C489,2,FALSE)</f>
        <v>825000000</v>
      </c>
      <c r="M227" s="11">
        <f>VLOOKUP(N227,'CODIGOS RENTISTICOS'!$A$2:D2649,3,FALSE)</f>
        <v>150109</v>
      </c>
      <c r="N227">
        <v>121245</v>
      </c>
      <c r="O227" s="2">
        <v>7000</v>
      </c>
    </row>
    <row r="228" spans="1:15" hidden="1" x14ac:dyDescent="0.2">
      <c r="A228">
        <v>50000249</v>
      </c>
      <c r="B228">
        <v>985740</v>
      </c>
      <c r="C228" t="s">
        <v>811</v>
      </c>
      <c r="D228">
        <v>98411806</v>
      </c>
      <c r="E228" s="6" t="s">
        <v>782</v>
      </c>
      <c r="F228">
        <v>4035163</v>
      </c>
      <c r="G228" s="2">
        <v>0</v>
      </c>
      <c r="H228" s="2">
        <v>7000</v>
      </c>
      <c r="I228" s="2">
        <v>0</v>
      </c>
      <c r="J228" s="2">
        <v>0</v>
      </c>
      <c r="K228" s="2">
        <v>7000</v>
      </c>
      <c r="L228" s="11">
        <f>VLOOKUP(N228,'CODIGOS RENTISTICOS'!$A$2:C490,2,FALSE)</f>
        <v>825000000</v>
      </c>
      <c r="M228" s="11">
        <f>VLOOKUP(N228,'CODIGOS RENTISTICOS'!$A$2:D2650,3,FALSE)</f>
        <v>150109</v>
      </c>
      <c r="N228">
        <v>121245</v>
      </c>
      <c r="O228" s="2">
        <v>7000</v>
      </c>
    </row>
    <row r="229" spans="1:15" hidden="1" x14ac:dyDescent="0.2">
      <c r="A229">
        <v>50000249</v>
      </c>
      <c r="B229">
        <v>1023061</v>
      </c>
      <c r="C229" t="s">
        <v>591</v>
      </c>
      <c r="D229">
        <v>8603524192</v>
      </c>
      <c r="E229" s="6" t="s">
        <v>782</v>
      </c>
      <c r="F229">
        <v>3100061</v>
      </c>
      <c r="G229" s="2">
        <v>0</v>
      </c>
      <c r="H229" s="2">
        <v>14000</v>
      </c>
      <c r="I229" s="2">
        <v>0</v>
      </c>
      <c r="J229" s="2">
        <v>0</v>
      </c>
      <c r="K229" s="2">
        <v>14000</v>
      </c>
      <c r="L229" s="11">
        <f>VLOOKUP(N229,'CODIGOS RENTISTICOS'!$A$2:C463,2,FALSE)</f>
        <v>825000000</v>
      </c>
      <c r="M229" s="11">
        <f>VLOOKUP(N229,'CODIGOS RENTISTICOS'!$A$2:D2623,3,FALSE)</f>
        <v>150109</v>
      </c>
      <c r="N229">
        <v>121245</v>
      </c>
      <c r="O229" s="2">
        <v>14000</v>
      </c>
    </row>
    <row r="230" spans="1:15" hidden="1" x14ac:dyDescent="0.2">
      <c r="A230">
        <v>50000249</v>
      </c>
      <c r="B230">
        <v>1043555</v>
      </c>
      <c r="C230" t="s">
        <v>574</v>
      </c>
      <c r="D230">
        <v>4316327</v>
      </c>
      <c r="E230" s="6" t="s">
        <v>782</v>
      </c>
      <c r="F230">
        <v>2724520</v>
      </c>
      <c r="G230" s="2">
        <v>0</v>
      </c>
      <c r="H230" s="2">
        <v>5000</v>
      </c>
      <c r="I230" s="2">
        <v>0</v>
      </c>
      <c r="J230" s="2">
        <v>0</v>
      </c>
      <c r="K230" s="2">
        <v>5000</v>
      </c>
      <c r="L230" s="11">
        <f>VLOOKUP(N230,'CODIGOS RENTISTICOS'!$A$2:C494,2,FALSE)</f>
        <v>825000000</v>
      </c>
      <c r="M230" s="11">
        <f>VLOOKUP(N230,'CODIGOS RENTISTICOS'!$A$2:D2654,3,FALSE)</f>
        <v>150109</v>
      </c>
      <c r="N230">
        <v>121245</v>
      </c>
      <c r="O230" s="2">
        <v>5000</v>
      </c>
    </row>
    <row r="231" spans="1:15" hidden="1" x14ac:dyDescent="0.2">
      <c r="A231">
        <v>50000249</v>
      </c>
      <c r="B231">
        <v>1065641</v>
      </c>
      <c r="C231" t="s">
        <v>591</v>
      </c>
      <c r="D231">
        <v>8300100455</v>
      </c>
      <c r="E231" s="6" t="s">
        <v>782</v>
      </c>
      <c r="F231">
        <v>6139043</v>
      </c>
      <c r="G231" s="2">
        <v>0</v>
      </c>
      <c r="H231" s="2">
        <v>192000</v>
      </c>
      <c r="I231" s="2">
        <v>0</v>
      </c>
      <c r="J231" s="2">
        <v>0</v>
      </c>
      <c r="K231" s="2">
        <v>192000</v>
      </c>
      <c r="L231" s="11">
        <f>VLOOKUP(N231,'CODIGOS RENTISTICOS'!$A$2:C466,2,FALSE)</f>
        <v>825000000</v>
      </c>
      <c r="M231" s="11">
        <f>VLOOKUP(N231,'CODIGOS RENTISTICOS'!$A$2:D2626,3,FALSE)</f>
        <v>150109</v>
      </c>
      <c r="N231">
        <v>121245</v>
      </c>
      <c r="O231" s="2">
        <v>192000</v>
      </c>
    </row>
    <row r="232" spans="1:15" hidden="1" x14ac:dyDescent="0.2">
      <c r="A232">
        <v>50000249</v>
      </c>
      <c r="B232">
        <v>1138638</v>
      </c>
      <c r="C232" t="s">
        <v>591</v>
      </c>
      <c r="D232">
        <v>8001207043</v>
      </c>
      <c r="E232" s="6" t="s">
        <v>782</v>
      </c>
      <c r="F232">
        <v>5338236</v>
      </c>
      <c r="G232" s="2">
        <v>0</v>
      </c>
      <c r="H232" s="2">
        <v>32000</v>
      </c>
      <c r="I232" s="2">
        <v>0</v>
      </c>
      <c r="J232" s="2">
        <v>0</v>
      </c>
      <c r="K232" s="2">
        <v>32000</v>
      </c>
      <c r="L232" s="11">
        <f>VLOOKUP(N232,'CODIGOS RENTISTICOS'!$A$2:C458,2,FALSE)</f>
        <v>825000000</v>
      </c>
      <c r="M232" s="11">
        <f>VLOOKUP(N232,'CODIGOS RENTISTICOS'!$A$2:D2618,3,FALSE)</f>
        <v>150109</v>
      </c>
      <c r="N232">
        <v>121245</v>
      </c>
      <c r="O232" s="2">
        <v>32000</v>
      </c>
    </row>
    <row r="233" spans="1:15" hidden="1" x14ac:dyDescent="0.2">
      <c r="A233">
        <v>50000249</v>
      </c>
      <c r="B233">
        <v>1159097</v>
      </c>
      <c r="C233" t="s">
        <v>817</v>
      </c>
      <c r="D233">
        <v>8902082903</v>
      </c>
      <c r="E233" s="6" t="s">
        <v>782</v>
      </c>
      <c r="F233">
        <v>6361384</v>
      </c>
      <c r="G233" s="2">
        <v>0</v>
      </c>
      <c r="H233" s="2">
        <v>15000</v>
      </c>
      <c r="I233" s="2">
        <v>0</v>
      </c>
      <c r="J233" s="2">
        <v>0</v>
      </c>
      <c r="K233" s="2">
        <v>15000</v>
      </c>
      <c r="L233" s="11">
        <f>VLOOKUP(N233,'CODIGOS RENTISTICOS'!$A$2:C484,2,FALSE)</f>
        <v>825000000</v>
      </c>
      <c r="M233" s="11">
        <f>VLOOKUP(N233,'CODIGOS RENTISTICOS'!$A$2:D2644,3,FALSE)</f>
        <v>150109</v>
      </c>
      <c r="N233">
        <v>121245</v>
      </c>
      <c r="O233" s="2">
        <v>15000</v>
      </c>
    </row>
    <row r="234" spans="1:15" hidden="1" x14ac:dyDescent="0.2">
      <c r="A234">
        <v>50000249</v>
      </c>
      <c r="B234">
        <v>1169376</v>
      </c>
      <c r="C234" t="s">
        <v>591</v>
      </c>
      <c r="D234">
        <v>8604006457</v>
      </c>
      <c r="E234" s="6" t="s">
        <v>782</v>
      </c>
      <c r="F234">
        <v>6351400</v>
      </c>
      <c r="G234" s="2">
        <v>0</v>
      </c>
      <c r="H234" s="2">
        <v>5000</v>
      </c>
      <c r="I234" s="2">
        <v>0</v>
      </c>
      <c r="J234" s="2">
        <v>0</v>
      </c>
      <c r="K234" s="2">
        <v>5000</v>
      </c>
      <c r="L234" s="11">
        <f>VLOOKUP(N234,'CODIGOS RENTISTICOS'!$A$2:C455,2,FALSE)</f>
        <v>825000000</v>
      </c>
      <c r="M234" s="11">
        <f>VLOOKUP(N234,'CODIGOS RENTISTICOS'!$A$2:D2615,3,FALSE)</f>
        <v>150109</v>
      </c>
      <c r="N234">
        <v>121245</v>
      </c>
      <c r="O234" s="2">
        <v>5000</v>
      </c>
    </row>
    <row r="235" spans="1:15" hidden="1" x14ac:dyDescent="0.2">
      <c r="A235">
        <v>50000249</v>
      </c>
      <c r="B235">
        <v>1192647</v>
      </c>
      <c r="C235" t="s">
        <v>591</v>
      </c>
      <c r="D235">
        <v>2472119</v>
      </c>
      <c r="E235" s="6" t="s">
        <v>782</v>
      </c>
      <c r="F235">
        <v>5680248</v>
      </c>
      <c r="G235" s="2">
        <v>0</v>
      </c>
      <c r="H235" s="2">
        <v>7000</v>
      </c>
      <c r="I235" s="2">
        <v>0</v>
      </c>
      <c r="J235" s="2">
        <v>0</v>
      </c>
      <c r="K235" s="2">
        <v>7000</v>
      </c>
      <c r="L235" s="11">
        <f>VLOOKUP(N235,'CODIGOS RENTISTICOS'!$A$2:C460,2,FALSE)</f>
        <v>825000000</v>
      </c>
      <c r="M235" s="11">
        <f>VLOOKUP(N235,'CODIGOS RENTISTICOS'!$A$2:D2620,3,FALSE)</f>
        <v>150109</v>
      </c>
      <c r="N235">
        <v>121245</v>
      </c>
      <c r="O235" s="2">
        <v>7000</v>
      </c>
    </row>
    <row r="236" spans="1:15" hidden="1" x14ac:dyDescent="0.2">
      <c r="A236">
        <v>50000249</v>
      </c>
      <c r="B236">
        <v>1230007</v>
      </c>
      <c r="C236" t="s">
        <v>811</v>
      </c>
      <c r="D236">
        <v>8913045980</v>
      </c>
      <c r="E236" s="6" t="s">
        <v>782</v>
      </c>
      <c r="F236">
        <v>6667013</v>
      </c>
      <c r="G236" s="2">
        <v>0</v>
      </c>
      <c r="H236" s="2">
        <v>7000</v>
      </c>
      <c r="I236" s="2">
        <v>0</v>
      </c>
      <c r="J236" s="2">
        <v>0</v>
      </c>
      <c r="K236" s="2">
        <v>7000</v>
      </c>
      <c r="L236" s="11">
        <f>VLOOKUP(N236,'CODIGOS RENTISTICOS'!$A$2:C492,2,FALSE)</f>
        <v>825000000</v>
      </c>
      <c r="M236" s="11">
        <f>VLOOKUP(N236,'CODIGOS RENTISTICOS'!$A$2:D2652,3,FALSE)</f>
        <v>150109</v>
      </c>
      <c r="N236">
        <v>121245</v>
      </c>
      <c r="O236" s="2">
        <v>7000</v>
      </c>
    </row>
    <row r="237" spans="1:15" hidden="1" x14ac:dyDescent="0.2">
      <c r="A237">
        <v>50000249</v>
      </c>
      <c r="B237">
        <v>1293269</v>
      </c>
      <c r="C237" t="s">
        <v>595</v>
      </c>
      <c r="D237">
        <v>5830471</v>
      </c>
      <c r="E237" s="6" t="s">
        <v>782</v>
      </c>
      <c r="F237">
        <v>3593670</v>
      </c>
      <c r="G237" s="2">
        <v>0</v>
      </c>
      <c r="H237" s="2">
        <v>618000</v>
      </c>
      <c r="I237" s="2">
        <v>0</v>
      </c>
      <c r="J237" s="2">
        <v>0</v>
      </c>
      <c r="K237" s="2">
        <v>618000</v>
      </c>
      <c r="L237" s="11">
        <f>VLOOKUP(N237,'CODIGOS RENTISTICOS'!$A$2:C473,2,FALSE)</f>
        <v>825000000</v>
      </c>
      <c r="M237" s="11">
        <f>VLOOKUP(N237,'CODIGOS RENTISTICOS'!$A$2:D2633,3,FALSE)</f>
        <v>150109</v>
      </c>
      <c r="N237">
        <v>121245</v>
      </c>
      <c r="O237" s="2">
        <v>618000</v>
      </c>
    </row>
    <row r="238" spans="1:15" hidden="1" x14ac:dyDescent="0.2">
      <c r="A238">
        <v>50000249</v>
      </c>
      <c r="B238">
        <v>1321272</v>
      </c>
      <c r="C238" t="s">
        <v>591</v>
      </c>
      <c r="D238">
        <v>19428701</v>
      </c>
      <c r="E238" s="6" t="s">
        <v>782</v>
      </c>
      <c r="F238">
        <v>2956399</v>
      </c>
      <c r="G238" s="2">
        <v>0</v>
      </c>
      <c r="H238" s="2">
        <v>10000</v>
      </c>
      <c r="I238" s="2">
        <v>0</v>
      </c>
      <c r="J238" s="2">
        <v>0</v>
      </c>
      <c r="K238" s="2">
        <v>10000</v>
      </c>
      <c r="L238" s="11">
        <f>VLOOKUP(N238,'CODIGOS RENTISTICOS'!$A$2:C465,2,FALSE)</f>
        <v>825000000</v>
      </c>
      <c r="M238" s="11">
        <f>VLOOKUP(N238,'CODIGOS RENTISTICOS'!$A$2:D2625,3,FALSE)</f>
        <v>150109</v>
      </c>
      <c r="N238">
        <v>121245</v>
      </c>
      <c r="O238" s="2">
        <v>10000</v>
      </c>
    </row>
    <row r="239" spans="1:15" hidden="1" x14ac:dyDescent="0.2">
      <c r="A239">
        <v>50000249</v>
      </c>
      <c r="B239">
        <v>5561432</v>
      </c>
      <c r="C239" t="s">
        <v>599</v>
      </c>
      <c r="D239">
        <v>12622763</v>
      </c>
      <c r="E239" s="6" t="s">
        <v>782</v>
      </c>
      <c r="F239">
        <v>4100741</v>
      </c>
      <c r="G239" s="2">
        <v>0</v>
      </c>
      <c r="H239" s="2">
        <v>7000</v>
      </c>
      <c r="I239" s="2">
        <v>0</v>
      </c>
      <c r="J239" s="2">
        <v>0</v>
      </c>
      <c r="K239" s="2">
        <v>7000</v>
      </c>
      <c r="L239" s="11">
        <f>VLOOKUP(N239,'CODIGOS RENTISTICOS'!$A$2:C480,2,FALSE)</f>
        <v>825000000</v>
      </c>
      <c r="M239" s="11">
        <f>VLOOKUP(N239,'CODIGOS RENTISTICOS'!$A$2:D2640,3,FALSE)</f>
        <v>150109</v>
      </c>
      <c r="N239">
        <v>121245</v>
      </c>
      <c r="O239" s="2">
        <v>7000</v>
      </c>
    </row>
    <row r="240" spans="1:15" hidden="1" x14ac:dyDescent="0.2">
      <c r="A240">
        <v>50000249</v>
      </c>
      <c r="B240">
        <v>9009956</v>
      </c>
      <c r="C240" t="s">
        <v>591</v>
      </c>
      <c r="D240">
        <v>12118135</v>
      </c>
      <c r="E240" s="6" t="s">
        <v>782</v>
      </c>
      <c r="F240">
        <v>6795122</v>
      </c>
      <c r="G240" s="2">
        <v>0</v>
      </c>
      <c r="H240" s="2">
        <v>7000</v>
      </c>
      <c r="I240" s="2">
        <v>0</v>
      </c>
      <c r="J240" s="2">
        <v>0</v>
      </c>
      <c r="K240" s="2">
        <v>7000</v>
      </c>
      <c r="L240" s="11">
        <f>VLOOKUP(N240,'CODIGOS RENTISTICOS'!$A$2:C467,2,FALSE)</f>
        <v>825000000</v>
      </c>
      <c r="M240" s="11">
        <f>VLOOKUP(N240,'CODIGOS RENTISTICOS'!$A$2:D2627,3,FALSE)</f>
        <v>150109</v>
      </c>
      <c r="N240">
        <v>121245</v>
      </c>
      <c r="O240" s="2">
        <v>7000</v>
      </c>
    </row>
    <row r="241" spans="1:15" hidden="1" x14ac:dyDescent="0.2">
      <c r="A241">
        <v>50000249</v>
      </c>
      <c r="B241">
        <v>9010132</v>
      </c>
      <c r="C241" t="s">
        <v>591</v>
      </c>
      <c r="D241">
        <v>8000647842</v>
      </c>
      <c r="E241" s="6" t="s">
        <v>782</v>
      </c>
      <c r="F241">
        <v>7112620</v>
      </c>
      <c r="G241" s="2">
        <v>0</v>
      </c>
      <c r="H241" s="2">
        <v>5000</v>
      </c>
      <c r="I241" s="2">
        <v>0</v>
      </c>
      <c r="J241" s="2">
        <v>0</v>
      </c>
      <c r="K241" s="2">
        <v>5000</v>
      </c>
      <c r="L241" s="11">
        <f>VLOOKUP(N241,'CODIGOS RENTISTICOS'!$A$2:C468,2,FALSE)</f>
        <v>825000000</v>
      </c>
      <c r="M241" s="11">
        <f>VLOOKUP(N241,'CODIGOS RENTISTICOS'!$A$2:D2628,3,FALSE)</f>
        <v>150109</v>
      </c>
      <c r="N241">
        <v>121245</v>
      </c>
      <c r="O241" s="2">
        <v>5000</v>
      </c>
    </row>
    <row r="242" spans="1:15" hidden="1" x14ac:dyDescent="0.2">
      <c r="A242">
        <v>50000249</v>
      </c>
      <c r="B242">
        <v>9010227</v>
      </c>
      <c r="C242" t="s">
        <v>591</v>
      </c>
      <c r="D242">
        <v>8300511964</v>
      </c>
      <c r="E242" s="6" t="s">
        <v>782</v>
      </c>
      <c r="F242">
        <v>4071546</v>
      </c>
      <c r="G242" s="2">
        <v>0</v>
      </c>
      <c r="H242" s="2">
        <v>63000</v>
      </c>
      <c r="I242" s="2">
        <v>0</v>
      </c>
      <c r="J242" s="2">
        <v>0</v>
      </c>
      <c r="K242" s="2">
        <v>63000</v>
      </c>
      <c r="L242" s="11">
        <f>VLOOKUP(N242,'CODIGOS RENTISTICOS'!$A$2:C469,2,FALSE)</f>
        <v>825000000</v>
      </c>
      <c r="M242" s="11">
        <f>VLOOKUP(N242,'CODIGOS RENTISTICOS'!$A$2:D2629,3,FALSE)</f>
        <v>150109</v>
      </c>
      <c r="N242">
        <v>121245</v>
      </c>
      <c r="O242" s="2">
        <v>63000</v>
      </c>
    </row>
    <row r="243" spans="1:15" hidden="1" x14ac:dyDescent="0.2">
      <c r="A243">
        <v>50000249</v>
      </c>
      <c r="B243">
        <v>9010231</v>
      </c>
      <c r="C243" t="s">
        <v>591</v>
      </c>
      <c r="D243">
        <v>8605070330</v>
      </c>
      <c r="E243" s="6" t="s">
        <v>782</v>
      </c>
      <c r="F243">
        <v>4111485</v>
      </c>
      <c r="G243" s="2">
        <v>0</v>
      </c>
      <c r="H243" s="2">
        <v>12000</v>
      </c>
      <c r="I243" s="2">
        <v>0</v>
      </c>
      <c r="J243" s="2">
        <v>0</v>
      </c>
      <c r="K243" s="2">
        <v>12000</v>
      </c>
      <c r="L243" s="11">
        <f>VLOOKUP(N243,'CODIGOS RENTISTICOS'!$A$2:C470,2,FALSE)</f>
        <v>825000000</v>
      </c>
      <c r="M243" s="11">
        <f>VLOOKUP(N243,'CODIGOS RENTISTICOS'!$A$2:D2630,3,FALSE)</f>
        <v>150109</v>
      </c>
      <c r="N243">
        <v>121245</v>
      </c>
      <c r="O243" s="2">
        <v>12000</v>
      </c>
    </row>
    <row r="244" spans="1:15" hidden="1" x14ac:dyDescent="0.2">
      <c r="A244">
        <v>50000249</v>
      </c>
      <c r="B244">
        <v>9010232</v>
      </c>
      <c r="C244" t="s">
        <v>591</v>
      </c>
      <c r="D244">
        <v>8300378433</v>
      </c>
      <c r="E244" s="6" t="s">
        <v>782</v>
      </c>
      <c r="F244">
        <v>6292565</v>
      </c>
      <c r="G244" s="2">
        <v>0</v>
      </c>
      <c r="H244" s="2">
        <v>35000</v>
      </c>
      <c r="I244" s="2">
        <v>0</v>
      </c>
      <c r="J244" s="2">
        <v>0</v>
      </c>
      <c r="K244" s="2">
        <v>35000</v>
      </c>
      <c r="L244" s="11">
        <f>VLOOKUP(N244,'CODIGOS RENTISTICOS'!$A$2:C471,2,FALSE)</f>
        <v>825000000</v>
      </c>
      <c r="M244" s="11">
        <f>VLOOKUP(N244,'CODIGOS RENTISTICOS'!$A$2:D2631,3,FALSE)</f>
        <v>150109</v>
      </c>
      <c r="N244">
        <v>121245</v>
      </c>
      <c r="O244" s="2">
        <v>35000</v>
      </c>
    </row>
    <row r="245" spans="1:15" hidden="1" x14ac:dyDescent="0.2">
      <c r="A245">
        <v>50000249</v>
      </c>
      <c r="B245">
        <v>9214496</v>
      </c>
      <c r="C245" t="s">
        <v>591</v>
      </c>
      <c r="D245">
        <v>8002377316</v>
      </c>
      <c r="E245" s="6" t="s">
        <v>782</v>
      </c>
      <c r="F245">
        <v>8702799</v>
      </c>
      <c r="G245" s="2">
        <v>0</v>
      </c>
      <c r="H245" s="2">
        <v>217000</v>
      </c>
      <c r="I245" s="2">
        <v>0</v>
      </c>
      <c r="J245" s="2">
        <v>0</v>
      </c>
      <c r="K245" s="2">
        <v>217000</v>
      </c>
      <c r="L245" s="11">
        <f>VLOOKUP(N245,'CODIGOS RENTISTICOS'!$A$2:C472,2,FALSE)</f>
        <v>825000000</v>
      </c>
      <c r="M245" s="11">
        <f>VLOOKUP(N245,'CODIGOS RENTISTICOS'!$A$2:D2632,3,FALSE)</f>
        <v>150109</v>
      </c>
      <c r="N245">
        <v>121245</v>
      </c>
      <c r="O245" s="2">
        <v>217000</v>
      </c>
    </row>
    <row r="246" spans="1:15" hidden="1" x14ac:dyDescent="0.2">
      <c r="A246">
        <v>50000249</v>
      </c>
      <c r="B246">
        <v>9722860</v>
      </c>
      <c r="C246" t="s">
        <v>595</v>
      </c>
      <c r="D246">
        <v>85435725</v>
      </c>
      <c r="E246" s="6" t="s">
        <v>782</v>
      </c>
      <c r="F246">
        <v>3604273</v>
      </c>
      <c r="G246" s="2">
        <v>0</v>
      </c>
      <c r="H246" s="2">
        <v>7000</v>
      </c>
      <c r="I246" s="2">
        <v>0</v>
      </c>
      <c r="J246" s="2">
        <v>0</v>
      </c>
      <c r="K246" s="2">
        <v>7000</v>
      </c>
      <c r="L246" s="11">
        <f>VLOOKUP(N246,'CODIGOS RENTISTICOS'!$A$2:C474,2,FALSE)</f>
        <v>825000000</v>
      </c>
      <c r="M246" s="11">
        <f>VLOOKUP(N246,'CODIGOS RENTISTICOS'!$A$2:D2634,3,FALSE)</f>
        <v>150109</v>
      </c>
      <c r="N246">
        <v>121245</v>
      </c>
      <c r="O246" s="2">
        <v>7000</v>
      </c>
    </row>
    <row r="247" spans="1:15" hidden="1" x14ac:dyDescent="0.2">
      <c r="A247">
        <v>50000249</v>
      </c>
      <c r="B247">
        <v>1145431</v>
      </c>
      <c r="C247" t="s">
        <v>591</v>
      </c>
      <c r="D247">
        <v>8600395405</v>
      </c>
      <c r="E247" s="6" t="s">
        <v>782</v>
      </c>
      <c r="F247">
        <v>4167950</v>
      </c>
      <c r="G247" s="2">
        <v>0</v>
      </c>
      <c r="H247" s="2">
        <v>287280</v>
      </c>
      <c r="I247" s="2">
        <v>0</v>
      </c>
      <c r="J247" s="2">
        <v>0</v>
      </c>
      <c r="K247" s="2">
        <v>287280</v>
      </c>
      <c r="L247" s="11">
        <f>VLOOKUP(N247,'CODIGOS RENTISTICOS'!$A$2:C496,2,FALSE)</f>
        <v>910300000</v>
      </c>
      <c r="M247" s="11">
        <f>VLOOKUP(N247,'CODIGOS RENTISTICOS'!$A$2:D2656,3,FALSE)</f>
        <v>130113</v>
      </c>
      <c r="N247">
        <v>121235</v>
      </c>
      <c r="O247" s="2">
        <v>287280</v>
      </c>
    </row>
    <row r="248" spans="1:15" hidden="1" x14ac:dyDescent="0.2">
      <c r="A248">
        <v>50000249</v>
      </c>
      <c r="B248">
        <v>1145450</v>
      </c>
      <c r="C248" t="s">
        <v>591</v>
      </c>
      <c r="D248">
        <v>8605035548</v>
      </c>
      <c r="E248" s="6" t="s">
        <v>782</v>
      </c>
      <c r="F248">
        <v>5715511</v>
      </c>
      <c r="G248" s="2">
        <v>0</v>
      </c>
      <c r="H248" s="2">
        <v>273960</v>
      </c>
      <c r="I248" s="2">
        <v>0</v>
      </c>
      <c r="J248" s="2">
        <v>0</v>
      </c>
      <c r="K248" s="2">
        <v>273960</v>
      </c>
      <c r="L248" s="11">
        <f>VLOOKUP(N248,'CODIGOS RENTISTICOS'!$A$2:C497,2,FALSE)</f>
        <v>910300000</v>
      </c>
      <c r="M248" s="11">
        <f>VLOOKUP(N248,'CODIGOS RENTISTICOS'!$A$2:D2657,3,FALSE)</f>
        <v>130113</v>
      </c>
      <c r="N248">
        <v>121235</v>
      </c>
      <c r="O248" s="2">
        <v>273960</v>
      </c>
    </row>
    <row r="249" spans="1:15" hidden="1" x14ac:dyDescent="0.2">
      <c r="A249">
        <v>50000249</v>
      </c>
      <c r="B249">
        <v>1163953</v>
      </c>
      <c r="C249" t="s">
        <v>591</v>
      </c>
      <c r="D249">
        <v>22384811</v>
      </c>
      <c r="E249" s="6" t="s">
        <v>782</v>
      </c>
      <c r="F249">
        <v>2891906</v>
      </c>
      <c r="G249" s="2">
        <v>0</v>
      </c>
      <c r="H249" s="2">
        <v>71932.5</v>
      </c>
      <c r="I249" s="2">
        <v>0</v>
      </c>
      <c r="J249" s="2">
        <v>0</v>
      </c>
      <c r="K249" s="2">
        <v>71932.5</v>
      </c>
      <c r="L249" s="11">
        <f>VLOOKUP(N249,'CODIGOS RENTISTICOS'!$A$2:C456,2,FALSE)</f>
        <v>910300000</v>
      </c>
      <c r="M249" s="11">
        <f>VLOOKUP(N249,'CODIGOS RENTISTICOS'!$A$2:D2616,3,FALSE)</f>
        <v>130113</v>
      </c>
      <c r="N249">
        <v>121235</v>
      </c>
      <c r="O249" s="2">
        <v>71932.5</v>
      </c>
    </row>
    <row r="250" spans="1:15" hidden="1" x14ac:dyDescent="0.2">
      <c r="A250">
        <v>50000249</v>
      </c>
      <c r="B250">
        <v>1163954</v>
      </c>
      <c r="C250" t="s">
        <v>591</v>
      </c>
      <c r="D250">
        <v>6237089</v>
      </c>
      <c r="E250" s="6" t="s">
        <v>782</v>
      </c>
      <c r="F250">
        <v>4345966</v>
      </c>
      <c r="G250" s="2">
        <v>0</v>
      </c>
      <c r="H250" s="2">
        <v>1000000</v>
      </c>
      <c r="I250" s="2">
        <v>0</v>
      </c>
      <c r="J250" s="2">
        <v>0</v>
      </c>
      <c r="K250" s="2">
        <v>1000000</v>
      </c>
      <c r="L250" s="11">
        <f>VLOOKUP(N250,'CODIGOS RENTISTICOS'!$A$2:C457,2,FALSE)</f>
        <v>910300000</v>
      </c>
      <c r="M250" s="11">
        <f>VLOOKUP(N250,'CODIGOS RENTISTICOS'!$A$2:D2617,3,FALSE)</f>
        <v>130113</v>
      </c>
      <c r="N250">
        <v>121235</v>
      </c>
      <c r="O250" s="2">
        <v>1000000</v>
      </c>
    </row>
    <row r="251" spans="1:15" hidden="1" x14ac:dyDescent="0.2">
      <c r="A251">
        <v>50000249</v>
      </c>
      <c r="B251">
        <v>171386</v>
      </c>
      <c r="C251" t="s">
        <v>563</v>
      </c>
      <c r="D251">
        <v>8001307039</v>
      </c>
      <c r="E251" s="6" t="s">
        <v>783</v>
      </c>
      <c r="F251">
        <v>2287210</v>
      </c>
      <c r="G251" s="2">
        <v>0</v>
      </c>
      <c r="H251" s="2">
        <v>0</v>
      </c>
      <c r="I251" s="2">
        <v>0</v>
      </c>
      <c r="J251" s="2">
        <v>5687310</v>
      </c>
      <c r="K251" s="2">
        <v>5687310</v>
      </c>
      <c r="L251" s="11">
        <f>VLOOKUP(N251,'CODIGOS RENTISTICOS'!$A$2:C560,2,FALSE)</f>
        <v>10500000</v>
      </c>
      <c r="M251" s="11">
        <f>VLOOKUP(N251,'CODIGOS RENTISTICOS'!$A$2:D2720,3,FALSE)</f>
        <v>30101</v>
      </c>
      <c r="N251">
        <v>270901</v>
      </c>
      <c r="O251" s="2">
        <v>5687310</v>
      </c>
    </row>
    <row r="252" spans="1:15" hidden="1" x14ac:dyDescent="0.2">
      <c r="A252">
        <v>50000249</v>
      </c>
      <c r="B252">
        <v>929078</v>
      </c>
      <c r="C252" t="s">
        <v>591</v>
      </c>
      <c r="D252">
        <v>28005995</v>
      </c>
      <c r="E252" s="6" t="s">
        <v>783</v>
      </c>
      <c r="F252">
        <v>2144193</v>
      </c>
      <c r="G252" s="2">
        <v>0</v>
      </c>
      <c r="H252" s="2">
        <v>150000</v>
      </c>
      <c r="I252" s="2">
        <v>0</v>
      </c>
      <c r="J252" s="2">
        <v>0</v>
      </c>
      <c r="K252" s="2">
        <v>150000</v>
      </c>
      <c r="L252" s="11">
        <f>VLOOKUP(N252,'CODIGOS RENTISTICOS'!$A$2:C502,2,FALSE)</f>
        <v>10900000</v>
      </c>
      <c r="M252" s="11">
        <f>VLOOKUP(N252,'CODIGOS RENTISTICOS'!$A$2:D2662,3,FALSE)</f>
        <v>170101</v>
      </c>
      <c r="N252">
        <v>121255</v>
      </c>
      <c r="O252" s="2">
        <v>150000</v>
      </c>
    </row>
    <row r="253" spans="1:15" hidden="1" x14ac:dyDescent="0.2">
      <c r="A253">
        <v>50000249</v>
      </c>
      <c r="B253">
        <v>1101694</v>
      </c>
      <c r="C253" t="s">
        <v>593</v>
      </c>
      <c r="D253">
        <v>8600138161</v>
      </c>
      <c r="E253" s="6" t="s">
        <v>783</v>
      </c>
      <c r="F253">
        <v>3155843</v>
      </c>
      <c r="G253" s="2">
        <v>0</v>
      </c>
      <c r="H253" s="2">
        <v>0</v>
      </c>
      <c r="I253" s="2">
        <v>0</v>
      </c>
      <c r="J253" s="2">
        <v>2651671</v>
      </c>
      <c r="K253" s="2">
        <v>2651671</v>
      </c>
      <c r="L253" s="11">
        <f>VLOOKUP(N253,'CODIGOS RENTISTICOS'!$A$2:C533,2,FALSE)</f>
        <v>10900000</v>
      </c>
      <c r="M253" s="11">
        <f>VLOOKUP(N253,'CODIGOS RENTISTICOS'!$A$2:D2693,3,FALSE)</f>
        <v>170101</v>
      </c>
      <c r="N253">
        <v>121255</v>
      </c>
      <c r="O253" s="2">
        <v>2651671</v>
      </c>
    </row>
    <row r="254" spans="1:15" x14ac:dyDescent="0.2">
      <c r="A254">
        <v>50000249</v>
      </c>
      <c r="B254">
        <v>85743</v>
      </c>
      <c r="C254" t="s">
        <v>711</v>
      </c>
      <c r="D254">
        <v>8001307331</v>
      </c>
      <c r="E254" s="6" t="s">
        <v>783</v>
      </c>
      <c r="F254">
        <v>7273811</v>
      </c>
      <c r="G254" s="2">
        <v>0</v>
      </c>
      <c r="H254" s="2">
        <v>0</v>
      </c>
      <c r="I254" s="2">
        <v>0</v>
      </c>
      <c r="J254" s="2">
        <v>6526365</v>
      </c>
      <c r="K254" s="2">
        <v>6526365</v>
      </c>
      <c r="L254" s="11">
        <f>VLOOKUP(N254,'CODIGOS RENTISTICOS'!$A$2:C544,2,FALSE)</f>
        <v>11100000</v>
      </c>
      <c r="M254" s="11">
        <f>VLOOKUP(N254,'CODIGOS RENTISTICOS'!$A$2:D2704,3,FALSE)</f>
        <v>150103</v>
      </c>
      <c r="N254">
        <v>27090503</v>
      </c>
      <c r="O254" s="2">
        <v>6526365</v>
      </c>
    </row>
    <row r="255" spans="1:15" x14ac:dyDescent="0.2">
      <c r="A255">
        <v>50000249</v>
      </c>
      <c r="B255">
        <v>85744</v>
      </c>
      <c r="C255" t="s">
        <v>711</v>
      </c>
      <c r="D255">
        <v>8001307331</v>
      </c>
      <c r="E255" s="6" t="s">
        <v>783</v>
      </c>
      <c r="F255">
        <v>7273811</v>
      </c>
      <c r="G255" s="2">
        <v>0</v>
      </c>
      <c r="H255" s="2">
        <v>0</v>
      </c>
      <c r="I255" s="2">
        <v>0</v>
      </c>
      <c r="J255" s="2">
        <v>400047.73</v>
      </c>
      <c r="K255" s="2">
        <v>400047.73</v>
      </c>
      <c r="L255" s="11">
        <f>VLOOKUP(N255,'CODIGOS RENTISTICOS'!$A$2:C545,2,FALSE)</f>
        <v>11100000</v>
      </c>
      <c r="M255" s="11">
        <f>VLOOKUP(N255,'CODIGOS RENTISTICOS'!$A$2:D2705,3,FALSE)</f>
        <v>150103</v>
      </c>
      <c r="N255">
        <v>27090503</v>
      </c>
      <c r="O255" s="2">
        <v>400047.73</v>
      </c>
    </row>
    <row r="256" spans="1:15" x14ac:dyDescent="0.2">
      <c r="A256">
        <v>50000249</v>
      </c>
      <c r="B256">
        <v>85747</v>
      </c>
      <c r="C256" t="s">
        <v>711</v>
      </c>
      <c r="D256">
        <v>8001307331</v>
      </c>
      <c r="E256" s="6" t="s">
        <v>783</v>
      </c>
      <c r="F256">
        <v>7273811</v>
      </c>
      <c r="G256" s="2">
        <v>0</v>
      </c>
      <c r="H256" s="2">
        <v>0</v>
      </c>
      <c r="I256" s="2">
        <v>2055420</v>
      </c>
      <c r="J256" s="2">
        <v>0</v>
      </c>
      <c r="K256" s="2">
        <v>2055420</v>
      </c>
      <c r="L256" s="11">
        <f>VLOOKUP(N256,'CODIGOS RENTISTICOS'!$A$2:C546,2,FALSE)</f>
        <v>11100000</v>
      </c>
      <c r="M256" s="11">
        <f>VLOOKUP(N256,'CODIGOS RENTISTICOS'!$A$2:D2706,3,FALSE)</f>
        <v>150103</v>
      </c>
      <c r="N256">
        <v>27090503</v>
      </c>
      <c r="O256" s="2">
        <v>2055420</v>
      </c>
    </row>
    <row r="257" spans="1:15" x14ac:dyDescent="0.2">
      <c r="A257">
        <v>50000249</v>
      </c>
      <c r="B257">
        <v>632579</v>
      </c>
      <c r="C257" t="s">
        <v>717</v>
      </c>
      <c r="D257">
        <v>261910</v>
      </c>
      <c r="E257" s="6" t="s">
        <v>783</v>
      </c>
      <c r="F257">
        <v>5129350</v>
      </c>
      <c r="G257" s="2">
        <v>0</v>
      </c>
      <c r="H257" s="2">
        <v>1545000</v>
      </c>
      <c r="I257" s="2">
        <v>0</v>
      </c>
      <c r="J257" s="2">
        <v>0</v>
      </c>
      <c r="K257" s="2">
        <v>1545000</v>
      </c>
      <c r="L257" s="11">
        <f>VLOOKUP(N257,'CODIGOS RENTISTICOS'!$A$2:C561,2,FALSE)</f>
        <v>11100000</v>
      </c>
      <c r="M257" s="11">
        <f>VLOOKUP(N257,'CODIGOS RENTISTICOS'!$A$2:D2721,3,FALSE)</f>
        <v>150101</v>
      </c>
      <c r="N257">
        <v>121275</v>
      </c>
      <c r="O257" s="2">
        <v>1545000</v>
      </c>
    </row>
    <row r="258" spans="1:15" x14ac:dyDescent="0.2">
      <c r="A258">
        <v>50000249</v>
      </c>
      <c r="B258">
        <v>641620</v>
      </c>
      <c r="C258" t="s">
        <v>797</v>
      </c>
      <c r="D258">
        <v>8001311152</v>
      </c>
      <c r="E258" s="6" t="s">
        <v>783</v>
      </c>
      <c r="F258">
        <v>48327508</v>
      </c>
      <c r="G258" s="2">
        <v>0</v>
      </c>
      <c r="H258" s="2">
        <v>5221132.79</v>
      </c>
      <c r="I258" s="2">
        <v>0</v>
      </c>
      <c r="J258" s="2">
        <v>0</v>
      </c>
      <c r="K258" s="2">
        <v>5221132.79</v>
      </c>
      <c r="L258" s="11">
        <f>VLOOKUP(N258,'CODIGOS RENTISTICOS'!$A$2:C537,2,FALSE)</f>
        <v>11100000</v>
      </c>
      <c r="M258" s="11">
        <f>VLOOKUP(N258,'CODIGOS RENTISTICOS'!$A$2:D2697,3,FALSE)</f>
        <v>150103</v>
      </c>
      <c r="N258">
        <v>27090503</v>
      </c>
      <c r="O258" s="2">
        <v>5221132.79</v>
      </c>
    </row>
    <row r="259" spans="1:15" x14ac:dyDescent="0.2">
      <c r="A259">
        <v>50000249</v>
      </c>
      <c r="B259">
        <v>1141183</v>
      </c>
      <c r="C259" t="s">
        <v>713</v>
      </c>
      <c r="D259">
        <v>12796448</v>
      </c>
      <c r="E259" s="6" t="s">
        <v>783</v>
      </c>
      <c r="F259">
        <v>0</v>
      </c>
      <c r="G259" s="2">
        <v>0</v>
      </c>
      <c r="H259" s="2">
        <v>100000</v>
      </c>
      <c r="I259" s="2">
        <v>0</v>
      </c>
      <c r="J259" s="2">
        <v>0</v>
      </c>
      <c r="K259" s="2">
        <v>100000</v>
      </c>
      <c r="L259" s="11">
        <f>VLOOKUP(N259,'CODIGOS RENTISTICOS'!$A$2:C541,2,FALSE)</f>
        <v>11100000</v>
      </c>
      <c r="M259" s="11">
        <f>VLOOKUP(N259,'CODIGOS RENTISTICOS'!$A$2:D2701,3,FALSE)</f>
        <v>150101</v>
      </c>
      <c r="N259">
        <v>121275</v>
      </c>
      <c r="O259" s="2">
        <v>100000</v>
      </c>
    </row>
    <row r="260" spans="1:15" x14ac:dyDescent="0.2">
      <c r="A260">
        <v>50000249</v>
      </c>
      <c r="B260">
        <v>1173698</v>
      </c>
      <c r="C260" t="s">
        <v>823</v>
      </c>
      <c r="D260">
        <v>111111</v>
      </c>
      <c r="E260" s="6" t="s">
        <v>783</v>
      </c>
      <c r="F260">
        <v>6223238</v>
      </c>
      <c r="G260" s="2">
        <v>0</v>
      </c>
      <c r="H260" s="2">
        <v>0</v>
      </c>
      <c r="I260" s="2">
        <v>8734994.3200000003</v>
      </c>
      <c r="J260" s="2">
        <v>0</v>
      </c>
      <c r="K260" s="2">
        <v>8734994.3200000003</v>
      </c>
      <c r="L260" s="11">
        <f>VLOOKUP(N260,'CODIGOS RENTISTICOS'!$A$2:C543,2,FALSE)</f>
        <v>11100000</v>
      </c>
      <c r="M260" s="11">
        <f>VLOOKUP(N260,'CODIGOS RENTISTICOS'!$A$2:D2703,3,FALSE)</f>
        <v>150103</v>
      </c>
      <c r="N260">
        <v>27090503</v>
      </c>
      <c r="O260" s="2">
        <v>8734994.3200000003</v>
      </c>
    </row>
    <row r="261" spans="1:15" x14ac:dyDescent="0.2">
      <c r="A261">
        <v>50000249</v>
      </c>
      <c r="B261">
        <v>1204125</v>
      </c>
      <c r="C261" t="s">
        <v>812</v>
      </c>
      <c r="D261">
        <v>16489522</v>
      </c>
      <c r="E261" s="6" t="s">
        <v>783</v>
      </c>
      <c r="F261">
        <v>2412246</v>
      </c>
      <c r="G261" s="2">
        <v>0</v>
      </c>
      <c r="H261" s="2">
        <v>100000</v>
      </c>
      <c r="I261" s="2">
        <v>0</v>
      </c>
      <c r="J261" s="2">
        <v>0</v>
      </c>
      <c r="K261" s="2">
        <v>100000</v>
      </c>
      <c r="L261" s="11">
        <f>VLOOKUP(N261,'CODIGOS RENTISTICOS'!$A$2:C557,2,FALSE)</f>
        <v>11100000</v>
      </c>
      <c r="M261" s="11">
        <f>VLOOKUP(N261,'CODIGOS RENTISTICOS'!$A$2:D2717,3,FALSE)</f>
        <v>150101</v>
      </c>
      <c r="N261">
        <v>121275</v>
      </c>
      <c r="O261" s="2">
        <v>100000</v>
      </c>
    </row>
    <row r="262" spans="1:15" x14ac:dyDescent="0.2">
      <c r="A262">
        <v>50000249</v>
      </c>
      <c r="B262">
        <v>1204149</v>
      </c>
      <c r="C262" t="s">
        <v>812</v>
      </c>
      <c r="D262">
        <v>10555095</v>
      </c>
      <c r="E262" s="6" t="s">
        <v>783</v>
      </c>
      <c r="F262">
        <v>2423154</v>
      </c>
      <c r="G262" s="2">
        <v>0</v>
      </c>
      <c r="H262" s="2">
        <v>100000</v>
      </c>
      <c r="I262" s="2">
        <v>0</v>
      </c>
      <c r="J262" s="2">
        <v>0</v>
      </c>
      <c r="K262" s="2">
        <v>100000</v>
      </c>
      <c r="L262" s="11">
        <f>VLOOKUP(N262,'CODIGOS RENTISTICOS'!$A$2:C558,2,FALSE)</f>
        <v>11100000</v>
      </c>
      <c r="M262" s="11">
        <f>VLOOKUP(N262,'CODIGOS RENTISTICOS'!$A$2:D2718,3,FALSE)</f>
        <v>150101</v>
      </c>
      <c r="N262">
        <v>121275</v>
      </c>
      <c r="O262" s="2">
        <v>100000</v>
      </c>
    </row>
    <row r="263" spans="1:15" x14ac:dyDescent="0.2">
      <c r="A263">
        <v>50000249</v>
      </c>
      <c r="B263">
        <v>1223739</v>
      </c>
      <c r="C263" t="s">
        <v>812</v>
      </c>
      <c r="D263">
        <v>16520340</v>
      </c>
      <c r="E263" s="6" t="s">
        <v>783</v>
      </c>
      <c r="F263">
        <v>2412246</v>
      </c>
      <c r="G263" s="2">
        <v>0</v>
      </c>
      <c r="H263" s="2">
        <v>100000</v>
      </c>
      <c r="I263" s="2">
        <v>0</v>
      </c>
      <c r="J263" s="2">
        <v>0</v>
      </c>
      <c r="K263" s="2">
        <v>100000</v>
      </c>
      <c r="L263" s="11">
        <f>VLOOKUP(N263,'CODIGOS RENTISTICOS'!$A$2:C559,2,FALSE)</f>
        <v>11100000</v>
      </c>
      <c r="M263" s="11">
        <f>VLOOKUP(N263,'CODIGOS RENTISTICOS'!$A$2:D2719,3,FALSE)</f>
        <v>150101</v>
      </c>
      <c r="N263">
        <v>121275</v>
      </c>
      <c r="O263" s="2">
        <v>100000</v>
      </c>
    </row>
    <row r="264" spans="1:15" hidden="1" x14ac:dyDescent="0.2">
      <c r="A264">
        <v>50000249</v>
      </c>
      <c r="B264">
        <v>1390685</v>
      </c>
      <c r="C264" t="s">
        <v>817</v>
      </c>
      <c r="D264">
        <v>88280845</v>
      </c>
      <c r="E264" s="6" t="s">
        <v>783</v>
      </c>
      <c r="F264">
        <v>6332091</v>
      </c>
      <c r="G264" s="2">
        <v>0</v>
      </c>
      <c r="H264" s="2">
        <v>618000</v>
      </c>
      <c r="I264" s="2">
        <v>0</v>
      </c>
      <c r="J264" s="2">
        <v>0</v>
      </c>
      <c r="K264" s="2">
        <v>618000</v>
      </c>
      <c r="L264" s="11">
        <f>VLOOKUP(N264,'CODIGOS RENTISTICOS'!$A$2:C542,2,FALSE)</f>
        <v>11800000</v>
      </c>
      <c r="M264" s="11">
        <f>VLOOKUP(N264,'CODIGOS RENTISTICOS'!$A$2:D2702,3,FALSE)</f>
        <v>240101</v>
      </c>
      <c r="N264">
        <v>121265</v>
      </c>
      <c r="O264" s="2">
        <v>618000</v>
      </c>
    </row>
    <row r="265" spans="1:15" hidden="1" x14ac:dyDescent="0.2">
      <c r="A265">
        <v>50000249</v>
      </c>
      <c r="B265">
        <v>1005757</v>
      </c>
      <c r="C265" t="s">
        <v>591</v>
      </c>
      <c r="D265">
        <v>8605106545</v>
      </c>
      <c r="E265" s="6" t="s">
        <v>783</v>
      </c>
      <c r="F265">
        <v>2159653</v>
      </c>
      <c r="G265" s="2">
        <v>0</v>
      </c>
      <c r="H265" s="2">
        <v>89185.45</v>
      </c>
      <c r="I265" s="2">
        <v>0</v>
      </c>
      <c r="J265" s="2">
        <v>0</v>
      </c>
      <c r="K265" s="2">
        <v>89185.45</v>
      </c>
      <c r="L265" s="11">
        <f>VLOOKUP(N265,'CODIGOS RENTISTICOS'!$A$2:C503,2,FALSE)</f>
        <v>96200000</v>
      </c>
      <c r="M265" s="11">
        <f>VLOOKUP(N265,'CODIGOS RENTISTICOS'!$A$2:D2663,3,FALSE)</f>
        <v>350101</v>
      </c>
      <c r="N265">
        <v>121240</v>
      </c>
      <c r="O265" s="2">
        <v>89185.45</v>
      </c>
    </row>
    <row r="266" spans="1:15" hidden="1" x14ac:dyDescent="0.2">
      <c r="A266">
        <v>50000249</v>
      </c>
      <c r="B266">
        <v>1254161</v>
      </c>
      <c r="C266" t="s">
        <v>591</v>
      </c>
      <c r="D266">
        <v>8600539588</v>
      </c>
      <c r="E266" s="6" t="s">
        <v>783</v>
      </c>
      <c r="F266">
        <v>6167820</v>
      </c>
      <c r="G266" s="2">
        <v>0</v>
      </c>
      <c r="H266" s="2">
        <v>1268251</v>
      </c>
      <c r="I266" s="2">
        <v>0</v>
      </c>
      <c r="J266" s="2">
        <v>0</v>
      </c>
      <c r="K266" s="2">
        <v>1268251</v>
      </c>
      <c r="L266" s="11">
        <f>VLOOKUP(N266,'CODIGOS RENTISTICOS'!$A$2:C518,2,FALSE)</f>
        <v>96200000</v>
      </c>
      <c r="M266" s="11">
        <f>VLOOKUP(N266,'CODIGOS RENTISTICOS'!$A$2:D2678,3,FALSE)</f>
        <v>350101</v>
      </c>
      <c r="N266">
        <v>121240</v>
      </c>
      <c r="O266" s="2">
        <v>1268251</v>
      </c>
    </row>
    <row r="267" spans="1:15" hidden="1" x14ac:dyDescent="0.2">
      <c r="A267">
        <v>50000249</v>
      </c>
      <c r="B267">
        <v>8784834</v>
      </c>
      <c r="C267" t="s">
        <v>811</v>
      </c>
      <c r="D267">
        <v>16601780</v>
      </c>
      <c r="E267" s="6" t="s">
        <v>783</v>
      </c>
      <c r="F267">
        <v>6680712</v>
      </c>
      <c r="G267" s="2">
        <v>0</v>
      </c>
      <c r="H267" s="2">
        <v>332000</v>
      </c>
      <c r="I267" s="2">
        <v>0</v>
      </c>
      <c r="J267" s="2">
        <v>0</v>
      </c>
      <c r="K267" s="2">
        <v>332000</v>
      </c>
      <c r="L267" s="11">
        <f>VLOOKUP(N267,'CODIGOS RENTISTICOS'!$A$2:C550,2,FALSE)</f>
        <v>96200000</v>
      </c>
      <c r="M267" s="11">
        <f>VLOOKUP(N267,'CODIGOS RENTISTICOS'!$A$2:D2710,3,FALSE)</f>
        <v>350101</v>
      </c>
      <c r="N267">
        <v>121230</v>
      </c>
      <c r="O267" s="2">
        <v>332000</v>
      </c>
    </row>
    <row r="268" spans="1:15" hidden="1" x14ac:dyDescent="0.2">
      <c r="A268">
        <v>50000249</v>
      </c>
      <c r="B268">
        <v>1254160</v>
      </c>
      <c r="C268" t="s">
        <v>591</v>
      </c>
      <c r="D268">
        <v>79787819</v>
      </c>
      <c r="E268" s="6" t="s">
        <v>783</v>
      </c>
      <c r="F268">
        <v>2325112</v>
      </c>
      <c r="G268" s="2">
        <v>0</v>
      </c>
      <c r="H268" s="2">
        <v>55350</v>
      </c>
      <c r="I268" s="2">
        <v>0</v>
      </c>
      <c r="J268" s="2">
        <v>0</v>
      </c>
      <c r="K268" s="2">
        <v>55350</v>
      </c>
      <c r="L268" s="11">
        <f>VLOOKUP(N268,'CODIGOS RENTISTICOS'!$A$2:C517,2,FALSE)</f>
        <v>96300000</v>
      </c>
      <c r="M268" s="11">
        <f>VLOOKUP(N268,'CODIGOS RENTISTICOS'!$A$2:D2677,3,FALSE)</f>
        <v>360101</v>
      </c>
      <c r="N268">
        <v>121285</v>
      </c>
      <c r="O268" s="2">
        <v>55350</v>
      </c>
    </row>
    <row r="269" spans="1:15" hidden="1" x14ac:dyDescent="0.2">
      <c r="A269">
        <v>50000249</v>
      </c>
      <c r="B269">
        <v>1085952</v>
      </c>
      <c r="C269" t="s">
        <v>591</v>
      </c>
      <c r="D269">
        <v>52026113</v>
      </c>
      <c r="E269" s="6" t="s">
        <v>783</v>
      </c>
      <c r="F269">
        <v>7681199</v>
      </c>
      <c r="G269" s="2">
        <v>0</v>
      </c>
      <c r="H269" s="2">
        <v>2767</v>
      </c>
      <c r="I269" s="2">
        <v>0</v>
      </c>
      <c r="J269" s="2">
        <v>0</v>
      </c>
      <c r="K269" s="2">
        <v>2767</v>
      </c>
      <c r="L269" s="11">
        <f>VLOOKUP(N269,'CODIGOS RENTISTICOS'!$A$2:C519,2,FALSE)</f>
        <v>96400000</v>
      </c>
      <c r="M269" s="11">
        <f>VLOOKUP(N269,'CODIGOS RENTISTICOS'!$A$2:D2679,3,FALSE)</f>
        <v>370101</v>
      </c>
      <c r="N269">
        <v>121280</v>
      </c>
      <c r="O269" s="2">
        <v>2767</v>
      </c>
    </row>
    <row r="270" spans="1:15" hidden="1" x14ac:dyDescent="0.2">
      <c r="A270">
        <v>50000249</v>
      </c>
      <c r="B270">
        <v>1101658</v>
      </c>
      <c r="C270" t="s">
        <v>593</v>
      </c>
      <c r="D270">
        <v>71584183</v>
      </c>
      <c r="E270" s="6" t="s">
        <v>783</v>
      </c>
      <c r="F270">
        <v>4616378</v>
      </c>
      <c r="G270" s="2">
        <v>0</v>
      </c>
      <c r="H270" s="2">
        <v>2800</v>
      </c>
      <c r="I270" s="2">
        <v>0</v>
      </c>
      <c r="J270" s="2">
        <v>0</v>
      </c>
      <c r="K270" s="2">
        <v>2800</v>
      </c>
      <c r="L270" s="11">
        <f>VLOOKUP(N270,'CODIGOS RENTISTICOS'!$A$2:C532,2,FALSE)</f>
        <v>96400000</v>
      </c>
      <c r="M270" s="11">
        <f>VLOOKUP(N270,'CODIGOS RENTISTICOS'!$A$2:D2692,3,FALSE)</f>
        <v>370101</v>
      </c>
      <c r="N270">
        <v>121280</v>
      </c>
      <c r="O270" s="2">
        <v>2800</v>
      </c>
    </row>
    <row r="271" spans="1:15" hidden="1" x14ac:dyDescent="0.2">
      <c r="A271">
        <v>50000249</v>
      </c>
      <c r="B271">
        <v>8771456</v>
      </c>
      <c r="C271" t="s">
        <v>591</v>
      </c>
      <c r="D271">
        <v>20469658</v>
      </c>
      <c r="E271" s="6" t="s">
        <v>783</v>
      </c>
      <c r="F271">
        <v>6086533</v>
      </c>
      <c r="G271" s="2">
        <v>0</v>
      </c>
      <c r="H271" s="2">
        <v>2767</v>
      </c>
      <c r="I271" s="2">
        <v>0</v>
      </c>
      <c r="J271" s="2">
        <v>0</v>
      </c>
      <c r="K271" s="2">
        <v>2767</v>
      </c>
      <c r="L271" s="11">
        <f>VLOOKUP(N271,'CODIGOS RENTISTICOS'!$A$2:C505,2,FALSE)</f>
        <v>96400000</v>
      </c>
      <c r="M271" s="11">
        <f>VLOOKUP(N271,'CODIGOS RENTISTICOS'!$A$2:D2665,3,FALSE)</f>
        <v>370101</v>
      </c>
      <c r="N271">
        <v>121280</v>
      </c>
      <c r="O271" s="2">
        <v>2767</v>
      </c>
    </row>
    <row r="272" spans="1:15" hidden="1" x14ac:dyDescent="0.2">
      <c r="A272">
        <v>50000249</v>
      </c>
      <c r="B272">
        <v>614417</v>
      </c>
      <c r="C272" t="s">
        <v>811</v>
      </c>
      <c r="D272">
        <v>16684025</v>
      </c>
      <c r="E272" s="6" t="s">
        <v>783</v>
      </c>
      <c r="F272">
        <v>3369460</v>
      </c>
      <c r="G272" s="2">
        <v>0</v>
      </c>
      <c r="H272" s="2">
        <v>7500</v>
      </c>
      <c r="I272" s="2">
        <v>0</v>
      </c>
      <c r="J272" s="2">
        <v>0</v>
      </c>
      <c r="K272" s="2">
        <v>7500</v>
      </c>
      <c r="L272" s="11">
        <f>VLOOKUP(N272,'CODIGOS RENTISTICOS'!$A$2:C547,2,FALSE)</f>
        <v>825000000</v>
      </c>
      <c r="M272" s="11">
        <f>VLOOKUP(N272,'CODIGOS RENTISTICOS'!$A$2:D2707,3,FALSE)</f>
        <v>150109</v>
      </c>
      <c r="N272">
        <v>121245</v>
      </c>
      <c r="O272" s="2">
        <v>7500</v>
      </c>
    </row>
    <row r="273" spans="1:15" hidden="1" x14ac:dyDescent="0.2">
      <c r="A273">
        <v>50000249</v>
      </c>
      <c r="B273">
        <v>614418</v>
      </c>
      <c r="C273" t="s">
        <v>811</v>
      </c>
      <c r="D273">
        <v>76291415</v>
      </c>
      <c r="E273" s="6" t="s">
        <v>783</v>
      </c>
      <c r="F273">
        <v>6629232</v>
      </c>
      <c r="G273" s="2">
        <v>0</v>
      </c>
      <c r="H273" s="2">
        <v>7000</v>
      </c>
      <c r="I273" s="2">
        <v>0</v>
      </c>
      <c r="J273" s="2">
        <v>0</v>
      </c>
      <c r="K273" s="2">
        <v>7000</v>
      </c>
      <c r="L273" s="11">
        <f>VLOOKUP(N273,'CODIGOS RENTISTICOS'!$A$2:C548,2,FALSE)</f>
        <v>825000000</v>
      </c>
      <c r="M273" s="11">
        <f>VLOOKUP(N273,'CODIGOS RENTISTICOS'!$A$2:D2708,3,FALSE)</f>
        <v>150109</v>
      </c>
      <c r="N273">
        <v>121245</v>
      </c>
      <c r="O273" s="2">
        <v>7000</v>
      </c>
    </row>
    <row r="274" spans="1:15" hidden="1" x14ac:dyDescent="0.2">
      <c r="A274">
        <v>50000249</v>
      </c>
      <c r="B274">
        <v>686416</v>
      </c>
      <c r="C274" t="s">
        <v>718</v>
      </c>
      <c r="D274">
        <v>73571891</v>
      </c>
      <c r="E274" s="6" t="s">
        <v>783</v>
      </c>
      <c r="F274">
        <v>6525048</v>
      </c>
      <c r="G274" s="2">
        <v>0</v>
      </c>
      <c r="H274" s="2">
        <v>7000</v>
      </c>
      <c r="I274" s="2">
        <v>0</v>
      </c>
      <c r="J274" s="2">
        <v>0</v>
      </c>
      <c r="K274" s="2">
        <v>7000</v>
      </c>
      <c r="L274" s="11">
        <f>VLOOKUP(N274,'CODIGOS RENTISTICOS'!$A$2:C535,2,FALSE)</f>
        <v>825000000</v>
      </c>
      <c r="M274" s="11">
        <f>VLOOKUP(N274,'CODIGOS RENTISTICOS'!$A$2:D2695,3,FALSE)</f>
        <v>150109</v>
      </c>
      <c r="N274">
        <v>121245</v>
      </c>
      <c r="O274" s="2">
        <v>7000</v>
      </c>
    </row>
    <row r="275" spans="1:15" hidden="1" x14ac:dyDescent="0.2">
      <c r="A275">
        <v>50000249</v>
      </c>
      <c r="B275">
        <v>711488</v>
      </c>
      <c r="C275" t="s">
        <v>811</v>
      </c>
      <c r="D275">
        <v>7522091</v>
      </c>
      <c r="E275" s="6" t="s">
        <v>783</v>
      </c>
      <c r="F275">
        <v>4493669</v>
      </c>
      <c r="G275" s="2">
        <v>0</v>
      </c>
      <c r="H275" s="2">
        <v>7500</v>
      </c>
      <c r="I275" s="2">
        <v>0</v>
      </c>
      <c r="J275" s="2">
        <v>0</v>
      </c>
      <c r="K275" s="2">
        <v>7500</v>
      </c>
      <c r="L275" s="11">
        <f>VLOOKUP(N275,'CODIGOS RENTISTICOS'!$A$2:C552,2,FALSE)</f>
        <v>825000000</v>
      </c>
      <c r="M275" s="11">
        <f>VLOOKUP(N275,'CODIGOS RENTISTICOS'!$A$2:D2712,3,FALSE)</f>
        <v>150109</v>
      </c>
      <c r="N275">
        <v>121245</v>
      </c>
      <c r="O275" s="2">
        <v>7500</v>
      </c>
    </row>
    <row r="276" spans="1:15" hidden="1" x14ac:dyDescent="0.2">
      <c r="A276">
        <v>50000249</v>
      </c>
      <c r="B276">
        <v>711490</v>
      </c>
      <c r="C276" t="s">
        <v>811</v>
      </c>
      <c r="D276">
        <v>94410359</v>
      </c>
      <c r="E276" s="6" t="s">
        <v>783</v>
      </c>
      <c r="F276">
        <v>4493669</v>
      </c>
      <c r="G276" s="2">
        <v>0</v>
      </c>
      <c r="H276" s="2">
        <v>7500</v>
      </c>
      <c r="I276" s="2">
        <v>0</v>
      </c>
      <c r="J276" s="2">
        <v>0</v>
      </c>
      <c r="K276" s="2">
        <v>7500</v>
      </c>
      <c r="L276" s="11">
        <f>VLOOKUP(N276,'CODIGOS RENTISTICOS'!$A$2:C553,2,FALSE)</f>
        <v>825000000</v>
      </c>
      <c r="M276" s="11">
        <f>VLOOKUP(N276,'CODIGOS RENTISTICOS'!$A$2:D2713,3,FALSE)</f>
        <v>150109</v>
      </c>
      <c r="N276">
        <v>121245</v>
      </c>
      <c r="O276" s="2">
        <v>7500</v>
      </c>
    </row>
    <row r="277" spans="1:15" hidden="1" x14ac:dyDescent="0.2">
      <c r="A277">
        <v>50000249</v>
      </c>
      <c r="B277">
        <v>766011</v>
      </c>
      <c r="C277" t="s">
        <v>591</v>
      </c>
      <c r="D277">
        <v>79357479</v>
      </c>
      <c r="E277" s="6" t="s">
        <v>783</v>
      </c>
      <c r="F277">
        <v>7297403</v>
      </c>
      <c r="G277" s="2">
        <v>0</v>
      </c>
      <c r="H277" s="2">
        <v>7000</v>
      </c>
      <c r="I277" s="2">
        <v>0</v>
      </c>
      <c r="J277" s="2">
        <v>0</v>
      </c>
      <c r="K277" s="2">
        <v>7000</v>
      </c>
      <c r="L277" s="11">
        <f>VLOOKUP(N277,'CODIGOS RENTISTICOS'!$A$2:C506,2,FALSE)</f>
        <v>825000000</v>
      </c>
      <c r="M277" s="11">
        <f>VLOOKUP(N277,'CODIGOS RENTISTICOS'!$A$2:D2666,3,FALSE)</f>
        <v>150109</v>
      </c>
      <c r="N277">
        <v>121245</v>
      </c>
      <c r="O277" s="2">
        <v>7000</v>
      </c>
    </row>
    <row r="278" spans="1:15" hidden="1" x14ac:dyDescent="0.2">
      <c r="A278">
        <v>50000249</v>
      </c>
      <c r="B278">
        <v>853204</v>
      </c>
      <c r="C278" t="s">
        <v>591</v>
      </c>
      <c r="D278">
        <v>8301065671</v>
      </c>
      <c r="E278" s="6" t="s">
        <v>783</v>
      </c>
      <c r="F278">
        <v>6604012</v>
      </c>
      <c r="G278" s="2">
        <v>0</v>
      </c>
      <c r="H278" s="2">
        <v>664000</v>
      </c>
      <c r="I278" s="2">
        <v>0</v>
      </c>
      <c r="J278" s="2">
        <v>0</v>
      </c>
      <c r="K278" s="2">
        <v>664000</v>
      </c>
      <c r="L278" s="11">
        <f>VLOOKUP(N278,'CODIGOS RENTISTICOS'!$A$2:C530,2,FALSE)</f>
        <v>825000000</v>
      </c>
      <c r="M278" s="11">
        <f>VLOOKUP(N278,'CODIGOS RENTISTICOS'!$A$2:D2690,3,FALSE)</f>
        <v>150109</v>
      </c>
      <c r="N278">
        <v>121245</v>
      </c>
      <c r="O278" s="2">
        <v>664000</v>
      </c>
    </row>
    <row r="279" spans="1:15" hidden="1" x14ac:dyDescent="0.2">
      <c r="A279">
        <v>50000249</v>
      </c>
      <c r="B279">
        <v>853205</v>
      </c>
      <c r="C279" t="s">
        <v>591</v>
      </c>
      <c r="D279">
        <v>8300397022</v>
      </c>
      <c r="E279" s="6" t="s">
        <v>783</v>
      </c>
      <c r="F279">
        <v>3490017</v>
      </c>
      <c r="G279" s="2">
        <v>0</v>
      </c>
      <c r="H279" s="2">
        <v>516230</v>
      </c>
      <c r="I279" s="2">
        <v>0</v>
      </c>
      <c r="J279" s="2">
        <v>0</v>
      </c>
      <c r="K279" s="2">
        <v>516230</v>
      </c>
      <c r="L279" s="11">
        <f>VLOOKUP(N279,'CODIGOS RENTISTICOS'!$A$2:C531,2,FALSE)</f>
        <v>825000000</v>
      </c>
      <c r="M279" s="11">
        <f>VLOOKUP(N279,'CODIGOS RENTISTICOS'!$A$2:D2691,3,FALSE)</f>
        <v>150109</v>
      </c>
      <c r="N279">
        <v>121245</v>
      </c>
      <c r="O279" s="2">
        <v>516230</v>
      </c>
    </row>
    <row r="280" spans="1:15" hidden="1" x14ac:dyDescent="0.2">
      <c r="A280">
        <v>50000249</v>
      </c>
      <c r="B280">
        <v>856131</v>
      </c>
      <c r="C280" t="s">
        <v>712</v>
      </c>
      <c r="D280">
        <v>17346859</v>
      </c>
      <c r="E280" s="6" t="s">
        <v>783</v>
      </c>
      <c r="F280">
        <v>6700394</v>
      </c>
      <c r="G280" s="2">
        <v>0</v>
      </c>
      <c r="H280" s="2">
        <v>7000</v>
      </c>
      <c r="I280" s="2">
        <v>0</v>
      </c>
      <c r="J280" s="2">
        <v>0</v>
      </c>
      <c r="K280" s="2">
        <v>7000</v>
      </c>
      <c r="L280" s="11">
        <f>VLOOKUP(N280,'CODIGOS RENTISTICOS'!$A$2:C539,2,FALSE)</f>
        <v>825000000</v>
      </c>
      <c r="M280" s="11">
        <f>VLOOKUP(N280,'CODIGOS RENTISTICOS'!$A$2:D2699,3,FALSE)</f>
        <v>150109</v>
      </c>
      <c r="N280">
        <v>5041</v>
      </c>
      <c r="O280" s="2">
        <v>7000</v>
      </c>
    </row>
    <row r="281" spans="1:15" hidden="1" x14ac:dyDescent="0.2">
      <c r="A281">
        <v>50000249</v>
      </c>
      <c r="B281">
        <v>944404</v>
      </c>
      <c r="C281" t="s">
        <v>591</v>
      </c>
      <c r="D281">
        <v>5766841</v>
      </c>
      <c r="E281" s="6" t="s">
        <v>783</v>
      </c>
      <c r="F281">
        <v>7152978</v>
      </c>
      <c r="G281" s="2">
        <v>0</v>
      </c>
      <c r="H281" s="2">
        <v>5000</v>
      </c>
      <c r="I281" s="2">
        <v>0</v>
      </c>
      <c r="J281" s="2">
        <v>0</v>
      </c>
      <c r="K281" s="2">
        <v>5000</v>
      </c>
      <c r="L281" s="11">
        <f>VLOOKUP(N281,'CODIGOS RENTISTICOS'!$A$2:C521,2,FALSE)</f>
        <v>825000000</v>
      </c>
      <c r="M281" s="11">
        <f>VLOOKUP(N281,'CODIGOS RENTISTICOS'!$A$2:D2681,3,FALSE)</f>
        <v>150109</v>
      </c>
      <c r="N281">
        <v>121245</v>
      </c>
      <c r="O281" s="2">
        <v>5000</v>
      </c>
    </row>
    <row r="282" spans="1:15" hidden="1" x14ac:dyDescent="0.2">
      <c r="A282">
        <v>50000249</v>
      </c>
      <c r="B282">
        <v>944405</v>
      </c>
      <c r="C282" t="s">
        <v>591</v>
      </c>
      <c r="D282">
        <v>14225839</v>
      </c>
      <c r="E282" s="6" t="s">
        <v>783</v>
      </c>
      <c r="F282">
        <v>4159639</v>
      </c>
      <c r="G282" s="2">
        <v>0</v>
      </c>
      <c r="H282" s="2">
        <v>5000</v>
      </c>
      <c r="I282" s="2">
        <v>0</v>
      </c>
      <c r="J282" s="2">
        <v>0</v>
      </c>
      <c r="K282" s="2">
        <v>5000</v>
      </c>
      <c r="L282" s="11">
        <f>VLOOKUP(N282,'CODIGOS RENTISTICOS'!$A$2:C522,2,FALSE)</f>
        <v>825000000</v>
      </c>
      <c r="M282" s="11">
        <f>VLOOKUP(N282,'CODIGOS RENTISTICOS'!$A$2:D2682,3,FALSE)</f>
        <v>150109</v>
      </c>
      <c r="N282">
        <v>121245</v>
      </c>
      <c r="O282" s="2">
        <v>5000</v>
      </c>
    </row>
    <row r="283" spans="1:15" hidden="1" x14ac:dyDescent="0.2">
      <c r="A283">
        <v>50000249</v>
      </c>
      <c r="B283">
        <v>956130</v>
      </c>
      <c r="C283" t="s">
        <v>712</v>
      </c>
      <c r="D283">
        <v>17280681</v>
      </c>
      <c r="E283" s="6" t="s">
        <v>783</v>
      </c>
      <c r="F283">
        <v>6636174</v>
      </c>
      <c r="G283" s="2">
        <v>0</v>
      </c>
      <c r="H283" s="2">
        <v>7000</v>
      </c>
      <c r="I283" s="2">
        <v>0</v>
      </c>
      <c r="J283" s="2">
        <v>0</v>
      </c>
      <c r="K283" s="2">
        <v>7000</v>
      </c>
      <c r="L283" s="11">
        <f>VLOOKUP(N283,'CODIGOS RENTISTICOS'!$A$2:C540,2,FALSE)</f>
        <v>825000000</v>
      </c>
      <c r="M283" s="11">
        <f>VLOOKUP(N283,'CODIGOS RENTISTICOS'!$A$2:D2700,3,FALSE)</f>
        <v>150109</v>
      </c>
      <c r="N283">
        <v>5041</v>
      </c>
      <c r="O283" s="2">
        <v>7000</v>
      </c>
    </row>
    <row r="284" spans="1:15" hidden="1" x14ac:dyDescent="0.2">
      <c r="A284">
        <v>50000249</v>
      </c>
      <c r="B284">
        <v>985742</v>
      </c>
      <c r="C284" t="s">
        <v>811</v>
      </c>
      <c r="D284">
        <v>94225318</v>
      </c>
      <c r="E284" s="6" t="s">
        <v>783</v>
      </c>
      <c r="F284">
        <v>6582047</v>
      </c>
      <c r="G284" s="2">
        <v>0</v>
      </c>
      <c r="H284" s="2">
        <v>7500</v>
      </c>
      <c r="I284" s="2">
        <v>0</v>
      </c>
      <c r="J284" s="2">
        <v>0</v>
      </c>
      <c r="K284" s="2">
        <v>7500</v>
      </c>
      <c r="L284" s="11">
        <f>VLOOKUP(N284,'CODIGOS RENTISTICOS'!$A$2:C554,2,FALSE)</f>
        <v>825000000</v>
      </c>
      <c r="M284" s="11">
        <f>VLOOKUP(N284,'CODIGOS RENTISTICOS'!$A$2:D2714,3,FALSE)</f>
        <v>150109</v>
      </c>
      <c r="N284">
        <v>121245</v>
      </c>
      <c r="O284" s="2">
        <v>7500</v>
      </c>
    </row>
    <row r="285" spans="1:15" hidden="1" x14ac:dyDescent="0.2">
      <c r="A285">
        <v>50000249</v>
      </c>
      <c r="B285">
        <v>1072774</v>
      </c>
      <c r="C285" t="s">
        <v>811</v>
      </c>
      <c r="D285">
        <v>16789124</v>
      </c>
      <c r="E285" s="6" t="s">
        <v>783</v>
      </c>
      <c r="F285">
        <v>4029993</v>
      </c>
      <c r="G285" s="2">
        <v>0</v>
      </c>
      <c r="H285" s="2">
        <v>7000</v>
      </c>
      <c r="I285" s="2">
        <v>0</v>
      </c>
      <c r="J285" s="2">
        <v>0</v>
      </c>
      <c r="K285" s="2">
        <v>7000</v>
      </c>
      <c r="L285" s="11">
        <f>VLOOKUP(N285,'CODIGOS RENTISTICOS'!$A$2:C556,2,FALSE)</f>
        <v>825000000</v>
      </c>
      <c r="M285" s="11">
        <f>VLOOKUP(N285,'CODIGOS RENTISTICOS'!$A$2:D2716,3,FALSE)</f>
        <v>150109</v>
      </c>
      <c r="N285">
        <v>121245</v>
      </c>
      <c r="O285" s="2">
        <v>7000</v>
      </c>
    </row>
    <row r="286" spans="1:15" hidden="1" x14ac:dyDescent="0.2">
      <c r="A286">
        <v>50000249</v>
      </c>
      <c r="B286">
        <v>1150688</v>
      </c>
      <c r="C286" t="s">
        <v>591</v>
      </c>
      <c r="D286">
        <v>8001625212</v>
      </c>
      <c r="E286" s="6" t="s">
        <v>783</v>
      </c>
      <c r="F286">
        <v>6263066</v>
      </c>
      <c r="G286" s="2">
        <v>0</v>
      </c>
      <c r="H286" s="2">
        <v>122000</v>
      </c>
      <c r="I286" s="2">
        <v>0</v>
      </c>
      <c r="J286" s="2">
        <v>0</v>
      </c>
      <c r="K286" s="2">
        <v>122000</v>
      </c>
      <c r="L286" s="11">
        <f>VLOOKUP(N286,'CODIGOS RENTISTICOS'!$A$2:C504,2,FALSE)</f>
        <v>825000000</v>
      </c>
      <c r="M286" s="11">
        <f>VLOOKUP(N286,'CODIGOS RENTISTICOS'!$A$2:D2664,3,FALSE)</f>
        <v>150109</v>
      </c>
      <c r="N286">
        <v>121245</v>
      </c>
      <c r="O286" s="2">
        <v>122000</v>
      </c>
    </row>
    <row r="287" spans="1:15" hidden="1" x14ac:dyDescent="0.2">
      <c r="A287">
        <v>50000249</v>
      </c>
      <c r="B287">
        <v>1163559</v>
      </c>
      <c r="C287" t="s">
        <v>591</v>
      </c>
      <c r="D287">
        <v>8000767195</v>
      </c>
      <c r="E287" s="6" t="s">
        <v>783</v>
      </c>
      <c r="F287">
        <v>2445803</v>
      </c>
      <c r="G287" s="2">
        <v>0</v>
      </c>
      <c r="H287" s="2">
        <v>616000</v>
      </c>
      <c r="I287" s="2">
        <v>0</v>
      </c>
      <c r="J287" s="2">
        <v>0</v>
      </c>
      <c r="K287" s="2">
        <v>616000</v>
      </c>
      <c r="L287" s="11">
        <f>VLOOKUP(N287,'CODIGOS RENTISTICOS'!$A$2:C501,2,FALSE)</f>
        <v>825000000</v>
      </c>
      <c r="M287" s="11">
        <f>VLOOKUP(N287,'CODIGOS RENTISTICOS'!$A$2:D2661,3,FALSE)</f>
        <v>150109</v>
      </c>
      <c r="N287">
        <v>121245</v>
      </c>
      <c r="O287" s="2">
        <v>616000</v>
      </c>
    </row>
    <row r="288" spans="1:15" hidden="1" x14ac:dyDescent="0.2">
      <c r="A288">
        <v>50000249</v>
      </c>
      <c r="B288">
        <v>1171933</v>
      </c>
      <c r="C288" t="s">
        <v>591</v>
      </c>
      <c r="D288">
        <v>8001563780</v>
      </c>
      <c r="E288" s="6" t="s">
        <v>783</v>
      </c>
      <c r="F288">
        <v>5301010</v>
      </c>
      <c r="G288" s="2">
        <v>0</v>
      </c>
      <c r="H288" s="2">
        <v>7000</v>
      </c>
      <c r="I288" s="2">
        <v>0</v>
      </c>
      <c r="J288" s="2">
        <v>0</v>
      </c>
      <c r="K288" s="2">
        <v>7000</v>
      </c>
      <c r="L288" s="11">
        <f>VLOOKUP(N288,'CODIGOS RENTISTICOS'!$A$2:C514,2,FALSE)</f>
        <v>825000000</v>
      </c>
      <c r="M288" s="11">
        <f>VLOOKUP(N288,'CODIGOS RENTISTICOS'!$A$2:D2674,3,FALSE)</f>
        <v>150109</v>
      </c>
      <c r="N288">
        <v>121245</v>
      </c>
      <c r="O288" s="2">
        <v>7000</v>
      </c>
    </row>
    <row r="289" spans="1:15" hidden="1" x14ac:dyDescent="0.2">
      <c r="A289">
        <v>50000249</v>
      </c>
      <c r="B289">
        <v>1198832</v>
      </c>
      <c r="C289" t="s">
        <v>591</v>
      </c>
      <c r="D289">
        <v>8603518121</v>
      </c>
      <c r="E289" s="6" t="s">
        <v>783</v>
      </c>
      <c r="F289">
        <v>2145165</v>
      </c>
      <c r="G289" s="2">
        <v>0</v>
      </c>
      <c r="H289" s="2">
        <v>229000</v>
      </c>
      <c r="I289" s="2">
        <v>0</v>
      </c>
      <c r="J289" s="2">
        <v>0</v>
      </c>
      <c r="K289" s="2">
        <v>229000</v>
      </c>
      <c r="L289" s="11">
        <f>VLOOKUP(N289,'CODIGOS RENTISTICOS'!$A$2:C500,2,FALSE)</f>
        <v>825000000</v>
      </c>
      <c r="M289" s="11">
        <f>VLOOKUP(N289,'CODIGOS RENTISTICOS'!$A$2:D2660,3,FALSE)</f>
        <v>150109</v>
      </c>
      <c r="N289">
        <v>121245</v>
      </c>
      <c r="O289" s="2">
        <v>229000</v>
      </c>
    </row>
    <row r="290" spans="1:15" hidden="1" x14ac:dyDescent="0.2">
      <c r="A290">
        <v>50000249</v>
      </c>
      <c r="B290">
        <v>1202651</v>
      </c>
      <c r="C290" t="s">
        <v>591</v>
      </c>
      <c r="D290">
        <v>14277525</v>
      </c>
      <c r="E290" s="6" t="s">
        <v>783</v>
      </c>
      <c r="F290">
        <v>7733242</v>
      </c>
      <c r="G290" s="2">
        <v>0</v>
      </c>
      <c r="H290" s="2">
        <v>5000</v>
      </c>
      <c r="I290" s="2">
        <v>0</v>
      </c>
      <c r="J290" s="2">
        <v>0</v>
      </c>
      <c r="K290" s="2">
        <v>5000</v>
      </c>
      <c r="L290" s="11">
        <f>VLOOKUP(N290,'CODIGOS RENTISTICOS'!$A$2:C499,2,FALSE)</f>
        <v>825000000</v>
      </c>
      <c r="M290" s="11">
        <f>VLOOKUP(N290,'CODIGOS RENTISTICOS'!$A$2:D2659,3,FALSE)</f>
        <v>150109</v>
      </c>
      <c r="N290">
        <v>121245</v>
      </c>
      <c r="O290" s="2">
        <v>5000</v>
      </c>
    </row>
    <row r="291" spans="1:15" hidden="1" x14ac:dyDescent="0.2">
      <c r="A291">
        <v>50000249</v>
      </c>
      <c r="B291">
        <v>1231109</v>
      </c>
      <c r="C291" t="s">
        <v>591</v>
      </c>
      <c r="D291">
        <v>8605185045</v>
      </c>
      <c r="E291" s="6" t="s">
        <v>783</v>
      </c>
      <c r="F291">
        <v>2550019</v>
      </c>
      <c r="G291" s="2">
        <v>0</v>
      </c>
      <c r="H291" s="2">
        <v>91000</v>
      </c>
      <c r="I291" s="2">
        <v>0</v>
      </c>
      <c r="J291" s="2">
        <v>0</v>
      </c>
      <c r="K291" s="2">
        <v>91000</v>
      </c>
      <c r="L291" s="11">
        <f>VLOOKUP(N291,'CODIGOS RENTISTICOS'!$A$2:C523,2,FALSE)</f>
        <v>825000000</v>
      </c>
      <c r="M291" s="11">
        <f>VLOOKUP(N291,'CODIGOS RENTISTICOS'!$A$2:D2683,3,FALSE)</f>
        <v>150109</v>
      </c>
      <c r="N291">
        <v>121245</v>
      </c>
      <c r="O291" s="2">
        <v>91000</v>
      </c>
    </row>
    <row r="292" spans="1:15" hidden="1" x14ac:dyDescent="0.2">
      <c r="A292">
        <v>50000249</v>
      </c>
      <c r="B292">
        <v>1231128</v>
      </c>
      <c r="C292" t="s">
        <v>591</v>
      </c>
      <c r="D292">
        <v>8605185045</v>
      </c>
      <c r="E292" s="6" t="s">
        <v>783</v>
      </c>
      <c r="F292">
        <v>2550019</v>
      </c>
      <c r="G292" s="2">
        <v>0</v>
      </c>
      <c r="H292" s="2">
        <v>15000</v>
      </c>
      <c r="I292" s="2">
        <v>0</v>
      </c>
      <c r="J292" s="2">
        <v>0</v>
      </c>
      <c r="K292" s="2">
        <v>15000</v>
      </c>
      <c r="L292" s="11">
        <f>VLOOKUP(N292,'CODIGOS RENTISTICOS'!$A$2:C524,2,FALSE)</f>
        <v>825000000</v>
      </c>
      <c r="M292" s="11">
        <f>VLOOKUP(N292,'CODIGOS RENTISTICOS'!$A$2:D2684,3,FALSE)</f>
        <v>150109</v>
      </c>
      <c r="N292">
        <v>121245</v>
      </c>
      <c r="O292" s="2">
        <v>15000</v>
      </c>
    </row>
    <row r="293" spans="1:15" hidden="1" x14ac:dyDescent="0.2">
      <c r="A293">
        <v>50000249</v>
      </c>
      <c r="B293">
        <v>1243005</v>
      </c>
      <c r="C293" t="s">
        <v>718</v>
      </c>
      <c r="D293">
        <v>8002009691</v>
      </c>
      <c r="E293" s="6" t="s">
        <v>783</v>
      </c>
      <c r="F293">
        <v>6502351</v>
      </c>
      <c r="G293" s="2">
        <v>0</v>
      </c>
      <c r="H293" s="2">
        <v>65000</v>
      </c>
      <c r="I293" s="2">
        <v>0</v>
      </c>
      <c r="J293" s="2">
        <v>0</v>
      </c>
      <c r="K293" s="2">
        <v>65000</v>
      </c>
      <c r="L293" s="11">
        <f>VLOOKUP(N293,'CODIGOS RENTISTICOS'!$A$2:C536,2,FALSE)</f>
        <v>825000000</v>
      </c>
      <c r="M293" s="11">
        <f>VLOOKUP(N293,'CODIGOS RENTISTICOS'!$A$2:D2696,3,FALSE)</f>
        <v>150109</v>
      </c>
      <c r="N293">
        <v>121245</v>
      </c>
      <c r="O293" s="2">
        <v>65000</v>
      </c>
    </row>
    <row r="294" spans="1:15" hidden="1" x14ac:dyDescent="0.2">
      <c r="A294">
        <v>50000249</v>
      </c>
      <c r="B294">
        <v>1244508</v>
      </c>
      <c r="C294" t="s">
        <v>811</v>
      </c>
      <c r="D294">
        <v>8050098472</v>
      </c>
      <c r="E294" s="6" t="s">
        <v>783</v>
      </c>
      <c r="F294">
        <v>4392564</v>
      </c>
      <c r="G294" s="2">
        <v>0</v>
      </c>
      <c r="H294" s="2">
        <v>450000</v>
      </c>
      <c r="I294" s="2">
        <v>0</v>
      </c>
      <c r="J294" s="2">
        <v>0</v>
      </c>
      <c r="K294" s="2">
        <v>450000</v>
      </c>
      <c r="L294" s="11">
        <f>VLOOKUP(N294,'CODIGOS RENTISTICOS'!$A$2:C551,2,FALSE)</f>
        <v>825000000</v>
      </c>
      <c r="M294" s="11">
        <f>VLOOKUP(N294,'CODIGOS RENTISTICOS'!$A$2:D2711,3,FALSE)</f>
        <v>150109</v>
      </c>
      <c r="N294">
        <v>121245</v>
      </c>
      <c r="O294" s="2">
        <v>450000</v>
      </c>
    </row>
    <row r="295" spans="1:15" hidden="1" x14ac:dyDescent="0.2">
      <c r="A295">
        <v>50000249</v>
      </c>
      <c r="B295">
        <v>1244603</v>
      </c>
      <c r="C295" t="s">
        <v>811</v>
      </c>
      <c r="D295">
        <v>94502670</v>
      </c>
      <c r="E295" s="6" t="s">
        <v>783</v>
      </c>
      <c r="F295">
        <v>4265500</v>
      </c>
      <c r="G295" s="2">
        <v>0</v>
      </c>
      <c r="H295" s="2">
        <v>7500</v>
      </c>
      <c r="I295" s="2">
        <v>0</v>
      </c>
      <c r="J295" s="2">
        <v>0</v>
      </c>
      <c r="K295" s="2">
        <v>7500</v>
      </c>
      <c r="L295" s="11">
        <f>VLOOKUP(N295,'CODIGOS RENTISTICOS'!$A$2:C555,2,FALSE)</f>
        <v>825000000</v>
      </c>
      <c r="M295" s="11">
        <f>VLOOKUP(N295,'CODIGOS RENTISTICOS'!$A$2:D2715,3,FALSE)</f>
        <v>150109</v>
      </c>
      <c r="N295">
        <v>121245</v>
      </c>
      <c r="O295" s="2">
        <v>7500</v>
      </c>
    </row>
    <row r="296" spans="1:15" hidden="1" x14ac:dyDescent="0.2">
      <c r="A296">
        <v>50000249</v>
      </c>
      <c r="B296">
        <v>1261385</v>
      </c>
      <c r="C296" t="s">
        <v>591</v>
      </c>
      <c r="D296">
        <v>11308517</v>
      </c>
      <c r="E296" s="6" t="s">
        <v>783</v>
      </c>
      <c r="F296">
        <v>2182123</v>
      </c>
      <c r="G296" s="2">
        <v>0</v>
      </c>
      <c r="H296" s="2">
        <v>5000</v>
      </c>
      <c r="I296" s="2">
        <v>0</v>
      </c>
      <c r="J296" s="2">
        <v>0</v>
      </c>
      <c r="K296" s="2">
        <v>5000</v>
      </c>
      <c r="L296" s="11">
        <f>VLOOKUP(N296,'CODIGOS RENTISTICOS'!$A$2:C515,2,FALSE)</f>
        <v>825000000</v>
      </c>
      <c r="M296" s="11">
        <f>VLOOKUP(N296,'CODIGOS RENTISTICOS'!$A$2:D2675,3,FALSE)</f>
        <v>150109</v>
      </c>
      <c r="N296">
        <v>121245</v>
      </c>
      <c r="O296" s="2">
        <v>5000</v>
      </c>
    </row>
    <row r="297" spans="1:15" hidden="1" x14ac:dyDescent="0.2">
      <c r="A297">
        <v>50000249</v>
      </c>
      <c r="B297">
        <v>1261386</v>
      </c>
      <c r="C297" t="s">
        <v>591</v>
      </c>
      <c r="D297">
        <v>238548</v>
      </c>
      <c r="E297" s="6" t="s">
        <v>783</v>
      </c>
      <c r="F297">
        <v>2182123</v>
      </c>
      <c r="G297" s="2">
        <v>0</v>
      </c>
      <c r="H297" s="2">
        <v>5000</v>
      </c>
      <c r="I297" s="2">
        <v>0</v>
      </c>
      <c r="J297" s="2">
        <v>0</v>
      </c>
      <c r="K297" s="2">
        <v>5000</v>
      </c>
      <c r="L297" s="11">
        <f>VLOOKUP(N297,'CODIGOS RENTISTICOS'!$A$2:C516,2,FALSE)</f>
        <v>825000000</v>
      </c>
      <c r="M297" s="11">
        <f>VLOOKUP(N297,'CODIGOS RENTISTICOS'!$A$2:D2676,3,FALSE)</f>
        <v>150109</v>
      </c>
      <c r="N297">
        <v>121245</v>
      </c>
      <c r="O297" s="2">
        <v>5000</v>
      </c>
    </row>
    <row r="298" spans="1:15" hidden="1" x14ac:dyDescent="0.2">
      <c r="A298">
        <v>50000249</v>
      </c>
      <c r="B298">
        <v>1304954</v>
      </c>
      <c r="C298" t="s">
        <v>591</v>
      </c>
      <c r="D298">
        <v>80355852</v>
      </c>
      <c r="E298" s="6" t="s">
        <v>783</v>
      </c>
      <c r="F298">
        <v>3377911</v>
      </c>
      <c r="G298" s="2">
        <v>0</v>
      </c>
      <c r="H298" s="2">
        <v>7000</v>
      </c>
      <c r="I298" s="2">
        <v>0</v>
      </c>
      <c r="J298" s="2">
        <v>0</v>
      </c>
      <c r="K298" s="2">
        <v>7000</v>
      </c>
      <c r="L298" s="11">
        <f>VLOOKUP(N298,'CODIGOS RENTISTICOS'!$A$2:C507,2,FALSE)</f>
        <v>825000000</v>
      </c>
      <c r="M298" s="11">
        <f>VLOOKUP(N298,'CODIGOS RENTISTICOS'!$A$2:D2667,3,FALSE)</f>
        <v>150109</v>
      </c>
      <c r="N298">
        <v>121245</v>
      </c>
      <c r="O298" s="2">
        <v>7000</v>
      </c>
    </row>
    <row r="299" spans="1:15" hidden="1" x14ac:dyDescent="0.2">
      <c r="A299">
        <v>50000249</v>
      </c>
      <c r="B299">
        <v>1304955</v>
      </c>
      <c r="C299" t="s">
        <v>591</v>
      </c>
      <c r="D299">
        <v>79742849</v>
      </c>
      <c r="E299" s="6" t="s">
        <v>783</v>
      </c>
      <c r="F299">
        <v>3377711</v>
      </c>
      <c r="G299" s="2">
        <v>0</v>
      </c>
      <c r="H299" s="2">
        <v>7000</v>
      </c>
      <c r="I299" s="2">
        <v>0</v>
      </c>
      <c r="J299" s="2">
        <v>0</v>
      </c>
      <c r="K299" s="2">
        <v>7000</v>
      </c>
      <c r="L299" s="11">
        <f>VLOOKUP(N299,'CODIGOS RENTISTICOS'!$A$2:C508,2,FALSE)</f>
        <v>825000000</v>
      </c>
      <c r="M299" s="11">
        <f>VLOOKUP(N299,'CODIGOS RENTISTICOS'!$A$2:D2668,3,FALSE)</f>
        <v>150109</v>
      </c>
      <c r="N299">
        <v>121245</v>
      </c>
      <c r="O299" s="2">
        <v>7000</v>
      </c>
    </row>
    <row r="300" spans="1:15" hidden="1" x14ac:dyDescent="0.2">
      <c r="A300">
        <v>50000249</v>
      </c>
      <c r="B300">
        <v>1304958</v>
      </c>
      <c r="C300" t="s">
        <v>591</v>
      </c>
      <c r="D300">
        <v>79529038</v>
      </c>
      <c r="E300" s="6" t="s">
        <v>783</v>
      </c>
      <c r="F300">
        <v>3377711</v>
      </c>
      <c r="G300" s="2">
        <v>0</v>
      </c>
      <c r="H300" s="2">
        <v>7000</v>
      </c>
      <c r="I300" s="2">
        <v>0</v>
      </c>
      <c r="J300" s="2">
        <v>0</v>
      </c>
      <c r="K300" s="2">
        <v>7000</v>
      </c>
      <c r="L300" s="11">
        <f>VLOOKUP(N300,'CODIGOS RENTISTICOS'!$A$2:C509,2,FALSE)</f>
        <v>825000000</v>
      </c>
      <c r="M300" s="11">
        <f>VLOOKUP(N300,'CODIGOS RENTISTICOS'!$A$2:D2669,3,FALSE)</f>
        <v>150109</v>
      </c>
      <c r="N300">
        <v>121245</v>
      </c>
      <c r="O300" s="2">
        <v>7000</v>
      </c>
    </row>
    <row r="301" spans="1:15" hidden="1" x14ac:dyDescent="0.2">
      <c r="A301">
        <v>50000249</v>
      </c>
      <c r="B301">
        <v>1304959</v>
      </c>
      <c r="C301" t="s">
        <v>591</v>
      </c>
      <c r="D301">
        <v>92511338</v>
      </c>
      <c r="E301" s="6" t="s">
        <v>783</v>
      </c>
      <c r="F301">
        <v>3377711</v>
      </c>
      <c r="G301" s="2">
        <v>0</v>
      </c>
      <c r="H301" s="2">
        <v>7000</v>
      </c>
      <c r="I301" s="2">
        <v>0</v>
      </c>
      <c r="J301" s="2">
        <v>0</v>
      </c>
      <c r="K301" s="2">
        <v>7000</v>
      </c>
      <c r="L301" s="11">
        <f>VLOOKUP(N301,'CODIGOS RENTISTICOS'!$A$2:C510,2,FALSE)</f>
        <v>825000000</v>
      </c>
      <c r="M301" s="11">
        <f>VLOOKUP(N301,'CODIGOS RENTISTICOS'!$A$2:D2670,3,FALSE)</f>
        <v>150109</v>
      </c>
      <c r="N301">
        <v>121245</v>
      </c>
      <c r="O301" s="2">
        <v>7000</v>
      </c>
    </row>
    <row r="302" spans="1:15" hidden="1" x14ac:dyDescent="0.2">
      <c r="A302">
        <v>50000249</v>
      </c>
      <c r="B302">
        <v>1304961</v>
      </c>
      <c r="C302" t="s">
        <v>591</v>
      </c>
      <c r="D302">
        <v>80064435</v>
      </c>
      <c r="E302" s="6" t="s">
        <v>783</v>
      </c>
      <c r="F302">
        <v>3377711</v>
      </c>
      <c r="G302" s="2">
        <v>0</v>
      </c>
      <c r="H302" s="2">
        <v>7000</v>
      </c>
      <c r="I302" s="2">
        <v>0</v>
      </c>
      <c r="J302" s="2">
        <v>0</v>
      </c>
      <c r="K302" s="2">
        <v>7000</v>
      </c>
      <c r="L302" s="11">
        <f>VLOOKUP(N302,'CODIGOS RENTISTICOS'!$A$2:C511,2,FALSE)</f>
        <v>825000000</v>
      </c>
      <c r="M302" s="11">
        <f>VLOOKUP(N302,'CODIGOS RENTISTICOS'!$A$2:D2671,3,FALSE)</f>
        <v>150109</v>
      </c>
      <c r="N302">
        <v>121245</v>
      </c>
      <c r="O302" s="2">
        <v>7000</v>
      </c>
    </row>
    <row r="303" spans="1:15" hidden="1" x14ac:dyDescent="0.2">
      <c r="A303">
        <v>50000249</v>
      </c>
      <c r="B303">
        <v>1304967</v>
      </c>
      <c r="C303" t="s">
        <v>591</v>
      </c>
      <c r="D303">
        <v>74363135</v>
      </c>
      <c r="E303" s="6" t="s">
        <v>783</v>
      </c>
      <c r="F303">
        <v>3377711</v>
      </c>
      <c r="G303" s="2">
        <v>0</v>
      </c>
      <c r="H303" s="2">
        <v>7000</v>
      </c>
      <c r="I303" s="2">
        <v>0</v>
      </c>
      <c r="J303" s="2">
        <v>0</v>
      </c>
      <c r="K303" s="2">
        <v>7000</v>
      </c>
      <c r="L303" s="11">
        <f>VLOOKUP(N303,'CODIGOS RENTISTICOS'!$A$2:C512,2,FALSE)</f>
        <v>825000000</v>
      </c>
      <c r="M303" s="11">
        <f>VLOOKUP(N303,'CODIGOS RENTISTICOS'!$A$2:D2672,3,FALSE)</f>
        <v>150109</v>
      </c>
      <c r="N303">
        <v>121245</v>
      </c>
      <c r="O303" s="2">
        <v>7000</v>
      </c>
    </row>
    <row r="304" spans="1:15" hidden="1" x14ac:dyDescent="0.2">
      <c r="A304">
        <v>50000249</v>
      </c>
      <c r="B304">
        <v>1304968</v>
      </c>
      <c r="C304" t="s">
        <v>591</v>
      </c>
      <c r="D304">
        <v>7334964</v>
      </c>
      <c r="E304" s="6" t="s">
        <v>783</v>
      </c>
      <c r="F304">
        <v>3377711</v>
      </c>
      <c r="G304" s="2">
        <v>0</v>
      </c>
      <c r="H304" s="2">
        <v>7000</v>
      </c>
      <c r="I304" s="2">
        <v>0</v>
      </c>
      <c r="J304" s="2">
        <v>0</v>
      </c>
      <c r="K304" s="2">
        <v>7000</v>
      </c>
      <c r="L304" s="11">
        <f>VLOOKUP(N304,'CODIGOS RENTISTICOS'!$A$2:C513,2,FALSE)</f>
        <v>825000000</v>
      </c>
      <c r="M304" s="11">
        <f>VLOOKUP(N304,'CODIGOS RENTISTICOS'!$A$2:D2673,3,FALSE)</f>
        <v>150109</v>
      </c>
      <c r="N304">
        <v>121245</v>
      </c>
      <c r="O304" s="2">
        <v>7000</v>
      </c>
    </row>
    <row r="305" spans="1:15" hidden="1" x14ac:dyDescent="0.2">
      <c r="A305">
        <v>50000249</v>
      </c>
      <c r="B305">
        <v>1321276</v>
      </c>
      <c r="C305" t="s">
        <v>591</v>
      </c>
      <c r="D305">
        <v>19349654</v>
      </c>
      <c r="E305" s="6" t="s">
        <v>783</v>
      </c>
      <c r="F305">
        <v>6919399</v>
      </c>
      <c r="G305" s="2">
        <v>0</v>
      </c>
      <c r="H305" s="2">
        <v>332000</v>
      </c>
      <c r="I305" s="2">
        <v>0</v>
      </c>
      <c r="J305" s="2">
        <v>0</v>
      </c>
      <c r="K305" s="2">
        <v>332000</v>
      </c>
      <c r="L305" s="11">
        <f>VLOOKUP(N305,'CODIGOS RENTISTICOS'!$A$2:C520,2,FALSE)</f>
        <v>825000000</v>
      </c>
      <c r="M305" s="11">
        <f>VLOOKUP(N305,'CODIGOS RENTISTICOS'!$A$2:D2680,3,FALSE)</f>
        <v>150109</v>
      </c>
      <c r="N305">
        <v>121245</v>
      </c>
      <c r="O305" s="2">
        <v>332000</v>
      </c>
    </row>
    <row r="306" spans="1:15" hidden="1" x14ac:dyDescent="0.2">
      <c r="A306">
        <v>50000249</v>
      </c>
      <c r="B306">
        <v>8784809</v>
      </c>
      <c r="C306" t="s">
        <v>811</v>
      </c>
      <c r="D306">
        <v>11312731</v>
      </c>
      <c r="E306" s="6" t="s">
        <v>783</v>
      </c>
      <c r="F306">
        <v>4007331</v>
      </c>
      <c r="G306" s="2">
        <v>0</v>
      </c>
      <c r="H306" s="2">
        <v>7000</v>
      </c>
      <c r="I306" s="2">
        <v>0</v>
      </c>
      <c r="J306" s="2">
        <v>0</v>
      </c>
      <c r="K306" s="2">
        <v>7000</v>
      </c>
      <c r="L306" s="11">
        <f>VLOOKUP(N306,'CODIGOS RENTISTICOS'!$A$2:C549,2,FALSE)</f>
        <v>825000000</v>
      </c>
      <c r="M306" s="11">
        <f>VLOOKUP(N306,'CODIGOS RENTISTICOS'!$A$2:D2709,3,FALSE)</f>
        <v>150109</v>
      </c>
      <c r="N306">
        <v>121245</v>
      </c>
      <c r="O306" s="2">
        <v>7000</v>
      </c>
    </row>
    <row r="307" spans="1:15" hidden="1" x14ac:dyDescent="0.2">
      <c r="A307">
        <v>50000249</v>
      </c>
      <c r="B307">
        <v>9009206</v>
      </c>
      <c r="C307" t="s">
        <v>591</v>
      </c>
      <c r="D307">
        <v>8604011911</v>
      </c>
      <c r="E307" s="6" t="s">
        <v>783</v>
      </c>
      <c r="F307">
        <v>3464214</v>
      </c>
      <c r="G307" s="2">
        <v>0</v>
      </c>
      <c r="H307" s="2">
        <v>24000</v>
      </c>
      <c r="I307" s="2">
        <v>0</v>
      </c>
      <c r="J307" s="2">
        <v>0</v>
      </c>
      <c r="K307" s="2">
        <v>24000</v>
      </c>
      <c r="L307" s="11">
        <f>VLOOKUP(N307,'CODIGOS RENTISTICOS'!$A$2:C525,2,FALSE)</f>
        <v>825000000</v>
      </c>
      <c r="M307" s="11">
        <f>VLOOKUP(N307,'CODIGOS RENTISTICOS'!$A$2:D2685,3,FALSE)</f>
        <v>150109</v>
      </c>
      <c r="N307">
        <v>121245</v>
      </c>
      <c r="O307" s="2">
        <v>24000</v>
      </c>
    </row>
    <row r="308" spans="1:15" hidden="1" x14ac:dyDescent="0.2">
      <c r="A308">
        <v>50000249</v>
      </c>
      <c r="B308">
        <v>9010614</v>
      </c>
      <c r="C308" t="s">
        <v>591</v>
      </c>
      <c r="D308">
        <v>70709584</v>
      </c>
      <c r="E308" s="6" t="s">
        <v>783</v>
      </c>
      <c r="F308">
        <v>2254063</v>
      </c>
      <c r="G308" s="2">
        <v>0</v>
      </c>
      <c r="H308" s="2">
        <v>7000</v>
      </c>
      <c r="I308" s="2">
        <v>0</v>
      </c>
      <c r="J308" s="2">
        <v>0</v>
      </c>
      <c r="K308" s="2">
        <v>7000</v>
      </c>
      <c r="L308" s="11">
        <f>VLOOKUP(N308,'CODIGOS RENTISTICOS'!$A$2:C526,2,FALSE)</f>
        <v>825000000</v>
      </c>
      <c r="M308" s="11">
        <f>VLOOKUP(N308,'CODIGOS RENTISTICOS'!$A$2:D2686,3,FALSE)</f>
        <v>150109</v>
      </c>
      <c r="N308">
        <v>121245</v>
      </c>
      <c r="O308" s="2">
        <v>7000</v>
      </c>
    </row>
    <row r="309" spans="1:15" hidden="1" x14ac:dyDescent="0.2">
      <c r="A309">
        <v>50000249</v>
      </c>
      <c r="B309">
        <v>9010657</v>
      </c>
      <c r="C309" t="s">
        <v>591</v>
      </c>
      <c r="D309">
        <v>8909006089</v>
      </c>
      <c r="E309" s="6" t="s">
        <v>783</v>
      </c>
      <c r="F309">
        <v>4191400</v>
      </c>
      <c r="G309" s="2">
        <v>0</v>
      </c>
      <c r="H309" s="2">
        <v>28000</v>
      </c>
      <c r="I309" s="2">
        <v>0</v>
      </c>
      <c r="J309" s="2">
        <v>0</v>
      </c>
      <c r="K309" s="2">
        <v>28000</v>
      </c>
      <c r="L309" s="11">
        <f>VLOOKUP(N309,'CODIGOS RENTISTICOS'!$A$2:C527,2,FALSE)</f>
        <v>825000000</v>
      </c>
      <c r="M309" s="11">
        <f>VLOOKUP(N309,'CODIGOS RENTISTICOS'!$A$2:D2687,3,FALSE)</f>
        <v>150109</v>
      </c>
      <c r="N309">
        <v>121245</v>
      </c>
      <c r="O309" s="2">
        <v>28000</v>
      </c>
    </row>
    <row r="310" spans="1:15" hidden="1" x14ac:dyDescent="0.2">
      <c r="A310">
        <v>50000249</v>
      </c>
      <c r="B310">
        <v>9010907</v>
      </c>
      <c r="C310" t="s">
        <v>591</v>
      </c>
      <c r="D310">
        <v>17139018</v>
      </c>
      <c r="E310" s="6" t="s">
        <v>783</v>
      </c>
      <c r="F310">
        <v>2670722</v>
      </c>
      <c r="G310" s="2">
        <v>0</v>
      </c>
      <c r="H310" s="2">
        <v>7000</v>
      </c>
      <c r="I310" s="2">
        <v>0</v>
      </c>
      <c r="J310" s="2">
        <v>0</v>
      </c>
      <c r="K310" s="2">
        <v>7000</v>
      </c>
      <c r="L310" s="11">
        <f>VLOOKUP(N310,'CODIGOS RENTISTICOS'!$A$2:C528,2,FALSE)</f>
        <v>825000000</v>
      </c>
      <c r="M310" s="11">
        <f>VLOOKUP(N310,'CODIGOS RENTISTICOS'!$A$2:D2688,3,FALSE)</f>
        <v>150109</v>
      </c>
      <c r="N310">
        <v>121245</v>
      </c>
      <c r="O310" s="2">
        <v>7000</v>
      </c>
    </row>
    <row r="311" spans="1:15" hidden="1" x14ac:dyDescent="0.2">
      <c r="A311">
        <v>50000249</v>
      </c>
      <c r="B311">
        <v>9010912</v>
      </c>
      <c r="C311" t="s">
        <v>591</v>
      </c>
      <c r="D311">
        <v>4130768</v>
      </c>
      <c r="E311" s="6" t="s">
        <v>783</v>
      </c>
      <c r="F311">
        <v>6269602</v>
      </c>
      <c r="G311" s="2">
        <v>0</v>
      </c>
      <c r="H311" s="2">
        <v>7000</v>
      </c>
      <c r="I311" s="2">
        <v>0</v>
      </c>
      <c r="J311" s="2">
        <v>0</v>
      </c>
      <c r="K311" s="2">
        <v>7000</v>
      </c>
      <c r="L311" s="11">
        <f>VLOOKUP(N311,'CODIGOS RENTISTICOS'!$A$2:C529,2,FALSE)</f>
        <v>825000000</v>
      </c>
      <c r="M311" s="11">
        <f>VLOOKUP(N311,'CODIGOS RENTISTICOS'!$A$2:D2689,3,FALSE)</f>
        <v>150109</v>
      </c>
      <c r="N311">
        <v>121245</v>
      </c>
      <c r="O311" s="2">
        <v>7000</v>
      </c>
    </row>
    <row r="312" spans="1:15" hidden="1" x14ac:dyDescent="0.2">
      <c r="A312">
        <v>50000249</v>
      </c>
      <c r="B312">
        <v>9325208</v>
      </c>
      <c r="C312" t="s">
        <v>599</v>
      </c>
      <c r="D312">
        <v>85466945</v>
      </c>
      <c r="E312" s="6" t="s">
        <v>783</v>
      </c>
      <c r="F312">
        <v>0</v>
      </c>
      <c r="G312" s="2">
        <v>0</v>
      </c>
      <c r="H312" s="2">
        <v>7000</v>
      </c>
      <c r="I312" s="2">
        <v>0</v>
      </c>
      <c r="J312" s="2">
        <v>0</v>
      </c>
      <c r="K312" s="2">
        <v>7000</v>
      </c>
      <c r="L312" s="11">
        <f>VLOOKUP(N312,'CODIGOS RENTISTICOS'!$A$2:C538,2,FALSE)</f>
        <v>825000000</v>
      </c>
      <c r="M312" s="11">
        <f>VLOOKUP(N312,'CODIGOS RENTISTICOS'!$A$2:D2698,3,FALSE)</f>
        <v>150109</v>
      </c>
      <c r="N312">
        <v>121245</v>
      </c>
      <c r="O312" s="2">
        <v>7000</v>
      </c>
    </row>
    <row r="313" spans="1:15" hidden="1" x14ac:dyDescent="0.2">
      <c r="A313">
        <v>50000249</v>
      </c>
      <c r="B313">
        <v>1145451</v>
      </c>
      <c r="C313" t="s">
        <v>591</v>
      </c>
      <c r="D313">
        <v>12207553</v>
      </c>
      <c r="E313" s="6" t="s">
        <v>783</v>
      </c>
      <c r="F313">
        <v>4240096</v>
      </c>
      <c r="G313" s="2">
        <v>0</v>
      </c>
      <c r="H313" s="2">
        <v>7000</v>
      </c>
      <c r="I313" s="2">
        <v>0</v>
      </c>
      <c r="J313" s="2">
        <v>0</v>
      </c>
      <c r="K313" s="2">
        <v>7000</v>
      </c>
      <c r="L313" s="11">
        <f>VLOOKUP(N313,'CODIGOS RENTISTICOS'!$A$2:C562,2,FALSE)</f>
        <v>910300000</v>
      </c>
      <c r="M313" s="11">
        <f>VLOOKUP(N313,'CODIGOS RENTISTICOS'!$A$2:D2722,3,FALSE)</f>
        <v>130113</v>
      </c>
      <c r="N313">
        <v>121205</v>
      </c>
      <c r="O313" s="2">
        <v>7000</v>
      </c>
    </row>
    <row r="314" spans="1:15" hidden="1" x14ac:dyDescent="0.2">
      <c r="A314">
        <v>50000249</v>
      </c>
      <c r="B314">
        <v>4057117</v>
      </c>
      <c r="C314" t="s">
        <v>595</v>
      </c>
      <c r="D314">
        <v>8001973351</v>
      </c>
      <c r="E314" s="6" t="s">
        <v>783</v>
      </c>
      <c r="F314">
        <v>3791267</v>
      </c>
      <c r="G314" s="2">
        <v>0</v>
      </c>
      <c r="H314" s="2">
        <v>0</v>
      </c>
      <c r="I314" s="2">
        <v>0</v>
      </c>
      <c r="J314" s="2">
        <v>21470</v>
      </c>
      <c r="K314" s="2">
        <v>21470</v>
      </c>
      <c r="L314" s="11">
        <f>VLOOKUP(N314,'CODIGOS RENTISTICOS'!$A$2:C534,2,FALSE)</f>
        <v>910300000</v>
      </c>
      <c r="M314" s="11">
        <f>VLOOKUP(N314,'CODIGOS RENTISTICOS'!$A$2:D2694,3,FALSE)</f>
        <v>130113</v>
      </c>
      <c r="N314">
        <v>121235</v>
      </c>
      <c r="O314" s="2">
        <v>21470</v>
      </c>
    </row>
    <row r="315" spans="1:15" hidden="1" x14ac:dyDescent="0.2">
      <c r="A315">
        <v>50000249</v>
      </c>
      <c r="B315">
        <v>1202602</v>
      </c>
      <c r="C315" t="s">
        <v>812</v>
      </c>
      <c r="D315">
        <v>16473202</v>
      </c>
      <c r="E315" s="5" t="s">
        <v>784</v>
      </c>
      <c r="F315">
        <v>2425706</v>
      </c>
      <c r="G315" s="11"/>
      <c r="H315" s="2">
        <v>41000.65</v>
      </c>
      <c r="I315" s="2">
        <v>0</v>
      </c>
      <c r="J315" s="2">
        <v>0</v>
      </c>
      <c r="K315" s="2">
        <v>41000.65</v>
      </c>
      <c r="L315" s="11">
        <f>VLOOKUP(N315,'CODIGOS RENTISTICOS'!$A$2:C621,2,FALSE)</f>
        <v>10200000</v>
      </c>
      <c r="M315" s="11">
        <f>VLOOKUP(N315,'CODIGOS RENTISTICOS'!$A$2:D2781,3,FALSE)</f>
        <v>260101</v>
      </c>
      <c r="N315">
        <v>6002</v>
      </c>
      <c r="O315" s="2">
        <v>41000.65</v>
      </c>
    </row>
    <row r="316" spans="1:15" hidden="1" x14ac:dyDescent="0.2">
      <c r="A316">
        <v>50000249</v>
      </c>
      <c r="B316">
        <v>982283</v>
      </c>
      <c r="C316" t="s">
        <v>714</v>
      </c>
      <c r="D316">
        <v>8001298730</v>
      </c>
      <c r="E316" s="5" t="s">
        <v>784</v>
      </c>
      <c r="F316">
        <v>5713660</v>
      </c>
      <c r="G316" s="11"/>
      <c r="H316" s="2">
        <v>300000</v>
      </c>
      <c r="I316" s="2">
        <v>0</v>
      </c>
      <c r="J316" s="2">
        <v>0</v>
      </c>
      <c r="K316" s="2">
        <v>300000</v>
      </c>
      <c r="L316" s="11">
        <f>VLOOKUP(N316,'CODIGOS RENTISTICOS'!$A$2:C607,2,FALSE)</f>
        <v>10900000</v>
      </c>
      <c r="M316" s="11">
        <f>VLOOKUP(N316,'CODIGOS RENTISTICOS'!$A$2:D2767,3,FALSE)</f>
        <v>170101</v>
      </c>
      <c r="N316">
        <v>121255</v>
      </c>
      <c r="O316" s="2">
        <v>300000</v>
      </c>
    </row>
    <row r="317" spans="1:15" hidden="1" x14ac:dyDescent="0.2">
      <c r="A317">
        <v>50000249</v>
      </c>
      <c r="B317">
        <v>982284</v>
      </c>
      <c r="C317" t="s">
        <v>714</v>
      </c>
      <c r="D317">
        <v>8001298730</v>
      </c>
      <c r="E317" s="5" t="s">
        <v>784</v>
      </c>
      <c r="F317">
        <v>5713660</v>
      </c>
      <c r="G317" s="11"/>
      <c r="H317" s="2">
        <v>700000</v>
      </c>
      <c r="I317" s="2">
        <v>0</v>
      </c>
      <c r="J317" s="2">
        <v>0</v>
      </c>
      <c r="K317" s="2">
        <v>700000</v>
      </c>
      <c r="L317" s="11">
        <f>VLOOKUP(N317,'CODIGOS RENTISTICOS'!$A$2:C608,2,FALSE)</f>
        <v>10900000</v>
      </c>
      <c r="M317" s="11">
        <f>VLOOKUP(N317,'CODIGOS RENTISTICOS'!$A$2:D2768,3,FALSE)</f>
        <v>170101</v>
      </c>
      <c r="N317">
        <v>121255</v>
      </c>
      <c r="O317" s="2">
        <v>700000</v>
      </c>
    </row>
    <row r="318" spans="1:15" hidden="1" x14ac:dyDescent="0.2">
      <c r="A318">
        <v>50000249</v>
      </c>
      <c r="B318">
        <v>4916436</v>
      </c>
      <c r="C318" t="s">
        <v>714</v>
      </c>
      <c r="D318">
        <v>8001298730</v>
      </c>
      <c r="E318" s="5" t="s">
        <v>784</v>
      </c>
      <c r="F318">
        <v>5713660</v>
      </c>
      <c r="G318" s="11"/>
      <c r="H318" s="2">
        <v>700000</v>
      </c>
      <c r="I318" s="2">
        <v>0</v>
      </c>
      <c r="J318" s="2">
        <v>0</v>
      </c>
      <c r="K318" s="2">
        <v>700000</v>
      </c>
      <c r="L318" s="11">
        <f>VLOOKUP(N318,'CODIGOS RENTISTICOS'!$A$2:C609,2,FALSE)</f>
        <v>10900000</v>
      </c>
      <c r="M318" s="11">
        <f>VLOOKUP(N318,'CODIGOS RENTISTICOS'!$A$2:D2769,3,FALSE)</f>
        <v>170101</v>
      </c>
      <c r="N318">
        <v>121255</v>
      </c>
      <c r="O318" s="2">
        <v>700000</v>
      </c>
    </row>
    <row r="319" spans="1:15" hidden="1" x14ac:dyDescent="0.2">
      <c r="A319">
        <v>50000249</v>
      </c>
      <c r="B319">
        <v>4916437</v>
      </c>
      <c r="C319" t="s">
        <v>714</v>
      </c>
      <c r="D319">
        <v>8001298730</v>
      </c>
      <c r="E319" s="5" t="s">
        <v>784</v>
      </c>
      <c r="F319">
        <v>5713660</v>
      </c>
      <c r="G319" s="11"/>
      <c r="H319" s="2">
        <v>700000</v>
      </c>
      <c r="I319" s="2">
        <v>0</v>
      </c>
      <c r="J319" s="2">
        <v>0</v>
      </c>
      <c r="K319" s="2">
        <v>700000</v>
      </c>
      <c r="L319" s="11">
        <f>VLOOKUP(N319,'CODIGOS RENTISTICOS'!$A$2:C610,2,FALSE)</f>
        <v>10900000</v>
      </c>
      <c r="M319" s="11">
        <f>VLOOKUP(N319,'CODIGOS RENTISTICOS'!$A$2:D2770,3,FALSE)</f>
        <v>170101</v>
      </c>
      <c r="N319">
        <v>121255</v>
      </c>
      <c r="O319" s="2">
        <v>700000</v>
      </c>
    </row>
    <row r="320" spans="1:15" hidden="1" x14ac:dyDescent="0.2">
      <c r="A320">
        <v>50000249</v>
      </c>
      <c r="B320">
        <v>4916442</v>
      </c>
      <c r="C320" t="s">
        <v>714</v>
      </c>
      <c r="D320">
        <v>8001298730</v>
      </c>
      <c r="E320" s="5" t="s">
        <v>784</v>
      </c>
      <c r="F320">
        <v>5713660</v>
      </c>
      <c r="G320" s="11"/>
      <c r="H320" s="2">
        <v>753550</v>
      </c>
      <c r="I320" s="2">
        <v>0</v>
      </c>
      <c r="J320" s="2">
        <v>0</v>
      </c>
      <c r="K320" s="2">
        <v>753550</v>
      </c>
      <c r="L320" s="11">
        <f>VLOOKUP(N320,'CODIGOS RENTISTICOS'!$A$2:C611,2,FALSE)</f>
        <v>10900000</v>
      </c>
      <c r="M320" s="11">
        <f>VLOOKUP(N320,'CODIGOS RENTISTICOS'!$A$2:D2771,3,FALSE)</f>
        <v>170101</v>
      </c>
      <c r="N320">
        <v>121255</v>
      </c>
      <c r="O320" s="2">
        <v>753550</v>
      </c>
    </row>
    <row r="321" spans="1:15" hidden="1" x14ac:dyDescent="0.2">
      <c r="A321">
        <v>50000249</v>
      </c>
      <c r="B321">
        <v>4916444</v>
      </c>
      <c r="C321" t="s">
        <v>714</v>
      </c>
      <c r="D321">
        <v>8001298730</v>
      </c>
      <c r="E321" s="5" t="s">
        <v>784</v>
      </c>
      <c r="F321">
        <v>5713660</v>
      </c>
      <c r="G321" s="11"/>
      <c r="H321" s="2">
        <v>753550</v>
      </c>
      <c r="I321" s="2">
        <v>0</v>
      </c>
      <c r="J321" s="2">
        <v>0</v>
      </c>
      <c r="K321" s="2">
        <v>753550</v>
      </c>
      <c r="L321" s="11">
        <f>VLOOKUP(N321,'CODIGOS RENTISTICOS'!$A$2:C612,2,FALSE)</f>
        <v>10900000</v>
      </c>
      <c r="M321" s="11">
        <f>VLOOKUP(N321,'CODIGOS RENTISTICOS'!$A$2:D2772,3,FALSE)</f>
        <v>170101</v>
      </c>
      <c r="N321">
        <v>121255</v>
      </c>
      <c r="O321" s="2">
        <v>753550</v>
      </c>
    </row>
    <row r="322" spans="1:15" hidden="1" x14ac:dyDescent="0.2">
      <c r="A322">
        <v>50000249</v>
      </c>
      <c r="B322">
        <v>4916445</v>
      </c>
      <c r="C322" t="s">
        <v>714</v>
      </c>
      <c r="D322">
        <v>8001298730</v>
      </c>
      <c r="E322" s="5" t="s">
        <v>784</v>
      </c>
      <c r="F322">
        <v>5713660</v>
      </c>
      <c r="G322" s="11"/>
      <c r="H322" s="2">
        <v>753550</v>
      </c>
      <c r="I322" s="2">
        <v>0</v>
      </c>
      <c r="J322" s="2">
        <v>0</v>
      </c>
      <c r="K322" s="2">
        <v>753550</v>
      </c>
      <c r="L322" s="11">
        <f>VLOOKUP(N322,'CODIGOS RENTISTICOS'!$A$2:C613,2,FALSE)</f>
        <v>10900000</v>
      </c>
      <c r="M322" s="11">
        <f>VLOOKUP(N322,'CODIGOS RENTISTICOS'!$A$2:D2773,3,FALSE)</f>
        <v>170101</v>
      </c>
      <c r="N322">
        <v>121255</v>
      </c>
      <c r="O322" s="2">
        <v>753550</v>
      </c>
    </row>
    <row r="323" spans="1:15" x14ac:dyDescent="0.2">
      <c r="A323">
        <v>50000249</v>
      </c>
      <c r="B323">
        <v>956086</v>
      </c>
      <c r="C323" t="s">
        <v>712</v>
      </c>
      <c r="D323">
        <v>8001416274</v>
      </c>
      <c r="E323" s="5" t="s">
        <v>784</v>
      </c>
      <c r="F323">
        <v>6698166</v>
      </c>
      <c r="G323" s="11"/>
      <c r="H323" s="2">
        <v>0</v>
      </c>
      <c r="I323" s="2">
        <v>0</v>
      </c>
      <c r="J323" s="2">
        <v>127256599.55</v>
      </c>
      <c r="K323" s="2">
        <v>127256599.55</v>
      </c>
      <c r="L323" s="11">
        <f>VLOOKUP(N323,'CODIGOS RENTISTICOS'!$A$2:C601,2,FALSE)</f>
        <v>11100000</v>
      </c>
      <c r="M323" s="11">
        <f>VLOOKUP(N323,'CODIGOS RENTISTICOS'!$A$2:D2761,3,FALSE)</f>
        <v>150102</v>
      </c>
      <c r="N323">
        <v>27090502</v>
      </c>
      <c r="O323" s="2">
        <v>127256599.55</v>
      </c>
    </row>
    <row r="324" spans="1:15" x14ac:dyDescent="0.2">
      <c r="A324">
        <v>50000249</v>
      </c>
      <c r="B324">
        <v>956088</v>
      </c>
      <c r="C324" t="s">
        <v>712</v>
      </c>
      <c r="D324">
        <v>8001416274</v>
      </c>
      <c r="E324" s="5" t="s">
        <v>784</v>
      </c>
      <c r="F324">
        <v>6698166</v>
      </c>
      <c r="G324" s="11"/>
      <c r="H324" s="2">
        <v>0</v>
      </c>
      <c r="I324" s="2">
        <v>0</v>
      </c>
      <c r="J324" s="2">
        <v>114770</v>
      </c>
      <c r="K324" s="2">
        <v>114770</v>
      </c>
      <c r="L324" s="11">
        <f>VLOOKUP(N324,'CODIGOS RENTISTICOS'!$A$2:C602,2,FALSE)</f>
        <v>11100000</v>
      </c>
      <c r="M324" s="11">
        <f>VLOOKUP(N324,'CODIGOS RENTISTICOS'!$A$2:D2762,3,FALSE)</f>
        <v>150102</v>
      </c>
      <c r="N324">
        <v>27090502</v>
      </c>
      <c r="O324" s="2">
        <v>114770</v>
      </c>
    </row>
    <row r="325" spans="1:15" x14ac:dyDescent="0.2">
      <c r="A325">
        <v>50000249</v>
      </c>
      <c r="B325">
        <v>956094</v>
      </c>
      <c r="C325" t="s">
        <v>712</v>
      </c>
      <c r="D325">
        <v>8001416274</v>
      </c>
      <c r="E325" s="5" t="s">
        <v>784</v>
      </c>
      <c r="F325">
        <v>6698166</v>
      </c>
      <c r="G325" s="11"/>
      <c r="H325" s="2">
        <v>0</v>
      </c>
      <c r="I325" s="2">
        <v>0</v>
      </c>
      <c r="J325" s="2">
        <v>273726.13</v>
      </c>
      <c r="K325" s="2">
        <v>273726.13</v>
      </c>
      <c r="L325" s="11">
        <f>VLOOKUP(N325,'CODIGOS RENTISTICOS'!$A$2:C603,2,FALSE)</f>
        <v>11100000</v>
      </c>
      <c r="M325" s="11">
        <f>VLOOKUP(N325,'CODIGOS RENTISTICOS'!$A$2:D2763,3,FALSE)</f>
        <v>150102</v>
      </c>
      <c r="N325">
        <v>27090502</v>
      </c>
      <c r="O325" s="2">
        <v>273726.13</v>
      </c>
    </row>
    <row r="326" spans="1:15" x14ac:dyDescent="0.2">
      <c r="A326">
        <v>50000249</v>
      </c>
      <c r="B326">
        <v>956147</v>
      </c>
      <c r="C326" t="s">
        <v>712</v>
      </c>
      <c r="D326">
        <v>8001416274</v>
      </c>
      <c r="E326" s="5" t="s">
        <v>784</v>
      </c>
      <c r="F326">
        <v>6698166</v>
      </c>
      <c r="G326" s="11"/>
      <c r="H326" s="2">
        <v>0</v>
      </c>
      <c r="I326" s="2">
        <v>0</v>
      </c>
      <c r="J326" s="2">
        <v>10828038</v>
      </c>
      <c r="K326" s="2">
        <v>10828038</v>
      </c>
      <c r="L326" s="11">
        <f>VLOOKUP(N326,'CODIGOS RENTISTICOS'!$A$2:C604,2,FALSE)</f>
        <v>11100000</v>
      </c>
      <c r="M326" s="11">
        <f>VLOOKUP(N326,'CODIGOS RENTISTICOS'!$A$2:D2764,3,FALSE)</f>
        <v>150102</v>
      </c>
      <c r="N326">
        <v>27090502</v>
      </c>
      <c r="O326" s="2">
        <v>10828038</v>
      </c>
    </row>
    <row r="327" spans="1:15" x14ac:dyDescent="0.2">
      <c r="A327">
        <v>50000249</v>
      </c>
      <c r="B327">
        <v>956151</v>
      </c>
      <c r="C327" t="s">
        <v>712</v>
      </c>
      <c r="D327">
        <v>8001416274</v>
      </c>
      <c r="E327" s="5" t="s">
        <v>784</v>
      </c>
      <c r="F327">
        <v>6698166</v>
      </c>
      <c r="G327" s="11"/>
      <c r="H327" s="2">
        <v>0</v>
      </c>
      <c r="I327" s="2">
        <v>0</v>
      </c>
      <c r="J327" s="2">
        <v>1556415.89</v>
      </c>
      <c r="K327" s="2">
        <v>1556415.89</v>
      </c>
      <c r="L327" s="11">
        <f>VLOOKUP(N327,'CODIGOS RENTISTICOS'!$A$2:C605,2,FALSE)</f>
        <v>11100000</v>
      </c>
      <c r="M327" s="11">
        <f>VLOOKUP(N327,'CODIGOS RENTISTICOS'!$A$2:D2765,3,FALSE)</f>
        <v>150102</v>
      </c>
      <c r="N327">
        <v>27090502</v>
      </c>
      <c r="O327" s="2">
        <v>1556415.89</v>
      </c>
    </row>
    <row r="328" spans="1:15" x14ac:dyDescent="0.2">
      <c r="A328">
        <v>50000249</v>
      </c>
      <c r="B328">
        <v>1141178</v>
      </c>
      <c r="C328" t="s">
        <v>713</v>
      </c>
      <c r="D328">
        <v>59663880</v>
      </c>
      <c r="E328" s="5" t="s">
        <v>784</v>
      </c>
      <c r="F328">
        <v>0</v>
      </c>
      <c r="G328" s="11"/>
      <c r="H328" s="2">
        <v>630000</v>
      </c>
      <c r="I328" s="2">
        <v>0</v>
      </c>
      <c r="J328" s="2">
        <v>0</v>
      </c>
      <c r="K328" s="2">
        <v>630000</v>
      </c>
      <c r="L328" s="11">
        <f>VLOOKUP(N328,'CODIGOS RENTISTICOS'!$A$2:C606,2,FALSE)</f>
        <v>11100000</v>
      </c>
      <c r="M328" s="11">
        <f>VLOOKUP(N328,'CODIGOS RENTISTICOS'!$A$2:D2766,3,FALSE)</f>
        <v>150101</v>
      </c>
      <c r="N328">
        <v>121275</v>
      </c>
      <c r="O328" s="2">
        <v>630000</v>
      </c>
    </row>
    <row r="329" spans="1:15" hidden="1" x14ac:dyDescent="0.2">
      <c r="A329">
        <v>50000249</v>
      </c>
      <c r="B329">
        <v>272691</v>
      </c>
      <c r="C329" t="s">
        <v>598</v>
      </c>
      <c r="D329">
        <v>78016521</v>
      </c>
      <c r="E329" s="5" t="s">
        <v>784</v>
      </c>
      <c r="F329">
        <v>7823308</v>
      </c>
      <c r="G329" s="11"/>
      <c r="H329" s="2">
        <v>0</v>
      </c>
      <c r="I329" s="2">
        <v>0</v>
      </c>
      <c r="J329" s="2">
        <v>40000</v>
      </c>
      <c r="K329" s="2">
        <v>40000</v>
      </c>
      <c r="L329" s="11">
        <f>VLOOKUP(N329,'CODIGOS RENTISTICOS'!$A$2:C596,2,FALSE)</f>
        <v>11500000</v>
      </c>
      <c r="M329" s="11">
        <f>VLOOKUP(N329,'CODIGOS RENTISTICOS'!$A$2:D2756,3,FALSE)</f>
        <v>130101</v>
      </c>
      <c r="N329">
        <v>2701</v>
      </c>
      <c r="O329" s="2">
        <v>40000</v>
      </c>
    </row>
    <row r="330" spans="1:15" hidden="1" x14ac:dyDescent="0.2">
      <c r="A330">
        <v>50000249</v>
      </c>
      <c r="B330">
        <v>272692</v>
      </c>
      <c r="C330" t="s">
        <v>598</v>
      </c>
      <c r="D330">
        <v>78016521</v>
      </c>
      <c r="E330" s="5" t="s">
        <v>784</v>
      </c>
      <c r="F330">
        <v>7823308</v>
      </c>
      <c r="G330" s="11"/>
      <c r="H330" s="2">
        <v>0</v>
      </c>
      <c r="I330" s="2">
        <v>0</v>
      </c>
      <c r="J330" s="2">
        <v>20000</v>
      </c>
      <c r="K330" s="2">
        <v>20000</v>
      </c>
      <c r="L330" s="11">
        <f>VLOOKUP(N330,'CODIGOS RENTISTICOS'!$A$2:C597,2,FALSE)</f>
        <v>11500000</v>
      </c>
      <c r="M330" s="11">
        <f>VLOOKUP(N330,'CODIGOS RENTISTICOS'!$A$2:D2757,3,FALSE)</f>
        <v>130101</v>
      </c>
      <c r="N330">
        <v>2701</v>
      </c>
      <c r="O330" s="2">
        <v>20000</v>
      </c>
    </row>
    <row r="331" spans="1:15" hidden="1" x14ac:dyDescent="0.2">
      <c r="A331">
        <v>50000249</v>
      </c>
      <c r="B331">
        <v>700209</v>
      </c>
      <c r="C331" t="s">
        <v>597</v>
      </c>
      <c r="D331">
        <v>8908002926</v>
      </c>
      <c r="E331" s="5" t="s">
        <v>784</v>
      </c>
      <c r="F331">
        <v>842464</v>
      </c>
      <c r="G331" s="11"/>
      <c r="H331" s="2">
        <v>642241</v>
      </c>
      <c r="I331" s="2">
        <v>0</v>
      </c>
      <c r="J331" s="2">
        <v>0</v>
      </c>
      <c r="K331" s="2">
        <v>642241</v>
      </c>
      <c r="L331" s="11">
        <f>VLOOKUP(N331,'CODIGOS RENTISTICOS'!$A$2:C595,2,FALSE)</f>
        <v>11800000</v>
      </c>
      <c r="M331" s="11">
        <f>VLOOKUP(N331,'CODIGOS RENTISTICOS'!$A$2:D2755,3,FALSE)</f>
        <v>240101</v>
      </c>
      <c r="N331">
        <v>121265</v>
      </c>
      <c r="O331" s="2">
        <v>642241</v>
      </c>
    </row>
    <row r="332" spans="1:15" hidden="1" x14ac:dyDescent="0.2">
      <c r="A332">
        <v>50000249</v>
      </c>
      <c r="B332">
        <v>3976257</v>
      </c>
      <c r="C332" t="s">
        <v>599</v>
      </c>
      <c r="D332">
        <v>800143157</v>
      </c>
      <c r="E332" s="5" t="s">
        <v>784</v>
      </c>
      <c r="F332">
        <v>0</v>
      </c>
      <c r="G332" s="11"/>
      <c r="H332" s="2">
        <v>0</v>
      </c>
      <c r="I332" s="2">
        <v>0</v>
      </c>
      <c r="J332" s="2">
        <v>1773319.5</v>
      </c>
      <c r="K332" s="2">
        <v>1773319.5</v>
      </c>
      <c r="L332" s="11">
        <f>VLOOKUP(N332,'CODIGOS RENTISTICOS'!$A$2:C598,2,FALSE)</f>
        <v>96200000</v>
      </c>
      <c r="M332" s="11">
        <f>VLOOKUP(N332,'CODIGOS RENTISTICOS'!$A$2:D2758,3,FALSE)</f>
        <v>350101</v>
      </c>
      <c r="N332">
        <v>270206</v>
      </c>
      <c r="O332" s="2">
        <v>1773319.5</v>
      </c>
    </row>
    <row r="333" spans="1:15" hidden="1" x14ac:dyDescent="0.2">
      <c r="A333">
        <v>50000249</v>
      </c>
      <c r="B333">
        <v>527066</v>
      </c>
      <c r="C333" t="s">
        <v>591</v>
      </c>
      <c r="D333">
        <v>8605266031</v>
      </c>
      <c r="E333" s="5" t="s">
        <v>784</v>
      </c>
      <c r="F333">
        <v>6919399</v>
      </c>
      <c r="G333" s="11"/>
      <c r="H333" s="2">
        <v>194000</v>
      </c>
      <c r="I333" s="2">
        <v>0</v>
      </c>
      <c r="J333" s="2">
        <v>0</v>
      </c>
      <c r="K333" s="2">
        <v>194000</v>
      </c>
      <c r="L333" s="11">
        <f>VLOOKUP(N333,'CODIGOS RENTISTICOS'!$A$2:C568,2,FALSE)</f>
        <v>825000000</v>
      </c>
      <c r="M333" s="11">
        <f>VLOOKUP(N333,'CODIGOS RENTISTICOS'!$A$2:D2728,3,FALSE)</f>
        <v>150109</v>
      </c>
      <c r="N333">
        <v>121245</v>
      </c>
      <c r="O333" s="2">
        <v>194000</v>
      </c>
    </row>
    <row r="334" spans="1:15" hidden="1" x14ac:dyDescent="0.2">
      <c r="A334">
        <v>50000249</v>
      </c>
      <c r="B334">
        <v>597277</v>
      </c>
      <c r="C334" t="s">
        <v>591</v>
      </c>
      <c r="D334">
        <v>8600528886</v>
      </c>
      <c r="E334" s="5" t="s">
        <v>784</v>
      </c>
      <c r="F334">
        <v>232963</v>
      </c>
      <c r="G334" s="11"/>
      <c r="H334" s="2">
        <v>182000</v>
      </c>
      <c r="I334" s="2">
        <v>0</v>
      </c>
      <c r="J334" s="2">
        <v>0</v>
      </c>
      <c r="K334" s="2">
        <v>182000</v>
      </c>
      <c r="L334" s="11">
        <f>VLOOKUP(N334,'CODIGOS RENTISTICOS'!$A$2:C576,2,FALSE)</f>
        <v>825000000</v>
      </c>
      <c r="M334" s="11">
        <f>VLOOKUP(N334,'CODIGOS RENTISTICOS'!$A$2:D2736,3,FALSE)</f>
        <v>150109</v>
      </c>
      <c r="N334">
        <v>121245</v>
      </c>
      <c r="O334" s="2">
        <v>182000</v>
      </c>
    </row>
    <row r="335" spans="1:15" hidden="1" x14ac:dyDescent="0.2">
      <c r="A335">
        <v>50000249</v>
      </c>
      <c r="B335">
        <v>614370</v>
      </c>
      <c r="C335" t="s">
        <v>811</v>
      </c>
      <c r="D335">
        <v>8903153884</v>
      </c>
      <c r="E335" s="5" t="s">
        <v>784</v>
      </c>
      <c r="F335">
        <v>8930404</v>
      </c>
      <c r="G335" s="11"/>
      <c r="H335" s="2">
        <v>115000</v>
      </c>
      <c r="I335" s="2">
        <v>0</v>
      </c>
      <c r="J335" s="2">
        <v>0</v>
      </c>
      <c r="K335" s="2">
        <v>115000</v>
      </c>
      <c r="L335" s="11">
        <f>VLOOKUP(N335,'CODIGOS RENTISTICOS'!$A$2:C622,2,FALSE)</f>
        <v>825000000</v>
      </c>
      <c r="M335" s="11">
        <f>VLOOKUP(N335,'CODIGOS RENTISTICOS'!$A$2:D2782,3,FALSE)</f>
        <v>150109</v>
      </c>
      <c r="N335">
        <v>121245</v>
      </c>
      <c r="O335" s="2">
        <v>115000</v>
      </c>
    </row>
    <row r="336" spans="1:15" hidden="1" x14ac:dyDescent="0.2">
      <c r="A336">
        <v>50000249</v>
      </c>
      <c r="B336">
        <v>614415</v>
      </c>
      <c r="C336" t="s">
        <v>811</v>
      </c>
      <c r="D336">
        <v>16599777</v>
      </c>
      <c r="E336" s="5" t="s">
        <v>784</v>
      </c>
      <c r="F336">
        <v>3251671</v>
      </c>
      <c r="G336" s="11"/>
      <c r="H336" s="2">
        <v>25000</v>
      </c>
      <c r="I336" s="2">
        <v>0</v>
      </c>
      <c r="J336" s="2">
        <v>0</v>
      </c>
      <c r="K336" s="2">
        <v>25000</v>
      </c>
      <c r="L336" s="11">
        <f>VLOOKUP(N336,'CODIGOS RENTISTICOS'!$A$2:C616,2,FALSE)</f>
        <v>825000000</v>
      </c>
      <c r="M336" s="11">
        <f>VLOOKUP(N336,'CODIGOS RENTISTICOS'!$A$2:D2776,3,FALSE)</f>
        <v>150109</v>
      </c>
      <c r="N336">
        <v>121245</v>
      </c>
      <c r="O336" s="2">
        <v>25000</v>
      </c>
    </row>
    <row r="337" spans="1:15" hidden="1" x14ac:dyDescent="0.2">
      <c r="A337">
        <v>50000249</v>
      </c>
      <c r="B337">
        <v>614419</v>
      </c>
      <c r="C337" t="s">
        <v>811</v>
      </c>
      <c r="D337">
        <v>94378927</v>
      </c>
      <c r="E337" s="5" t="s">
        <v>784</v>
      </c>
      <c r="F337">
        <v>8888716</v>
      </c>
      <c r="G337" s="11"/>
      <c r="H337" s="2">
        <v>7000</v>
      </c>
      <c r="I337" s="2">
        <v>0</v>
      </c>
      <c r="J337" s="2">
        <v>0</v>
      </c>
      <c r="K337" s="2">
        <v>7000</v>
      </c>
      <c r="L337" s="11">
        <f>VLOOKUP(N337,'CODIGOS RENTISTICOS'!$A$2:C617,2,FALSE)</f>
        <v>825000000</v>
      </c>
      <c r="M337" s="11">
        <f>VLOOKUP(N337,'CODIGOS RENTISTICOS'!$A$2:D2777,3,FALSE)</f>
        <v>150109</v>
      </c>
      <c r="N337">
        <v>121245</v>
      </c>
      <c r="O337" s="2">
        <v>7000</v>
      </c>
    </row>
    <row r="338" spans="1:15" hidden="1" x14ac:dyDescent="0.2">
      <c r="A338">
        <v>50000249</v>
      </c>
      <c r="B338">
        <v>614421</v>
      </c>
      <c r="C338" t="s">
        <v>811</v>
      </c>
      <c r="D338">
        <v>77008976</v>
      </c>
      <c r="E338" s="5" t="s">
        <v>784</v>
      </c>
      <c r="F338">
        <v>1043154</v>
      </c>
      <c r="G338" s="11"/>
      <c r="H338" s="2">
        <v>7000</v>
      </c>
      <c r="I338" s="2">
        <v>0</v>
      </c>
      <c r="J338" s="2">
        <v>0</v>
      </c>
      <c r="K338" s="2">
        <v>7000</v>
      </c>
      <c r="L338" s="11">
        <f>VLOOKUP(N338,'CODIGOS RENTISTICOS'!$A$2:C618,2,FALSE)</f>
        <v>825000000</v>
      </c>
      <c r="M338" s="11">
        <f>VLOOKUP(N338,'CODIGOS RENTISTICOS'!$A$2:D2778,3,FALSE)</f>
        <v>150109</v>
      </c>
      <c r="N338">
        <v>121245</v>
      </c>
      <c r="O338" s="2">
        <v>7000</v>
      </c>
    </row>
    <row r="339" spans="1:15" hidden="1" x14ac:dyDescent="0.2">
      <c r="A339">
        <v>50000249</v>
      </c>
      <c r="B339">
        <v>636922</v>
      </c>
      <c r="C339" t="s">
        <v>596</v>
      </c>
      <c r="D339">
        <v>9530906</v>
      </c>
      <c r="E339" s="5" t="s">
        <v>784</v>
      </c>
      <c r="F339">
        <v>659700</v>
      </c>
      <c r="G339" s="11"/>
      <c r="H339" s="2">
        <v>7000</v>
      </c>
      <c r="I339" s="2">
        <v>0</v>
      </c>
      <c r="J339" s="2">
        <v>0</v>
      </c>
      <c r="K339" s="2">
        <v>7000</v>
      </c>
      <c r="L339" s="11">
        <f>VLOOKUP(N339,'CODIGOS RENTISTICOS'!$A$2:C588,2,FALSE)</f>
        <v>825000000</v>
      </c>
      <c r="M339" s="11">
        <f>VLOOKUP(N339,'CODIGOS RENTISTICOS'!$A$2:D2748,3,FALSE)</f>
        <v>150109</v>
      </c>
      <c r="N339">
        <v>121245</v>
      </c>
      <c r="O339" s="2">
        <v>7000</v>
      </c>
    </row>
    <row r="340" spans="1:15" hidden="1" x14ac:dyDescent="0.2">
      <c r="A340">
        <v>50000249</v>
      </c>
      <c r="B340">
        <v>636929</v>
      </c>
      <c r="C340" t="s">
        <v>596</v>
      </c>
      <c r="D340">
        <v>7231849</v>
      </c>
      <c r="E340" s="5" t="s">
        <v>784</v>
      </c>
      <c r="F340">
        <v>6249686</v>
      </c>
      <c r="G340" s="11"/>
      <c r="H340" s="2">
        <v>7000</v>
      </c>
      <c r="I340" s="2">
        <v>0</v>
      </c>
      <c r="J340" s="2">
        <v>0</v>
      </c>
      <c r="K340" s="2">
        <v>7000</v>
      </c>
      <c r="L340" s="11">
        <f>VLOOKUP(N340,'CODIGOS RENTISTICOS'!$A$2:C589,2,FALSE)</f>
        <v>825000000</v>
      </c>
      <c r="M340" s="11">
        <f>VLOOKUP(N340,'CODIGOS RENTISTICOS'!$A$2:D2749,3,FALSE)</f>
        <v>150109</v>
      </c>
      <c r="N340">
        <v>121245</v>
      </c>
      <c r="O340" s="2">
        <v>7000</v>
      </c>
    </row>
    <row r="341" spans="1:15" hidden="1" x14ac:dyDescent="0.2">
      <c r="A341">
        <v>50000249</v>
      </c>
      <c r="B341">
        <v>636959</v>
      </c>
      <c r="C341" t="s">
        <v>596</v>
      </c>
      <c r="D341">
        <v>7061056</v>
      </c>
      <c r="E341" s="5" t="s">
        <v>784</v>
      </c>
      <c r="F341">
        <v>6249490</v>
      </c>
      <c r="G341" s="11"/>
      <c r="H341" s="2">
        <v>7000</v>
      </c>
      <c r="I341" s="2">
        <v>0</v>
      </c>
      <c r="J341" s="2">
        <v>0</v>
      </c>
      <c r="K341" s="2">
        <v>7000</v>
      </c>
      <c r="L341" s="11">
        <f>VLOOKUP(N341,'CODIGOS RENTISTICOS'!$A$2:C590,2,FALSE)</f>
        <v>825000000</v>
      </c>
      <c r="M341" s="11">
        <f>VLOOKUP(N341,'CODIGOS RENTISTICOS'!$A$2:D2750,3,FALSE)</f>
        <v>150109</v>
      </c>
      <c r="N341">
        <v>121245</v>
      </c>
      <c r="O341" s="2">
        <v>7000</v>
      </c>
    </row>
    <row r="342" spans="1:15" hidden="1" x14ac:dyDescent="0.2">
      <c r="A342">
        <v>50000249</v>
      </c>
      <c r="B342">
        <v>636960</v>
      </c>
      <c r="C342" t="s">
        <v>596</v>
      </c>
      <c r="D342">
        <v>8699761</v>
      </c>
      <c r="E342" s="5" t="s">
        <v>784</v>
      </c>
      <c r="F342">
        <v>6249351</v>
      </c>
      <c r="G342" s="11"/>
      <c r="H342" s="2">
        <v>7000</v>
      </c>
      <c r="I342" s="2">
        <v>0</v>
      </c>
      <c r="J342" s="2">
        <v>0</v>
      </c>
      <c r="K342" s="2">
        <v>7000</v>
      </c>
      <c r="L342" s="11">
        <f>VLOOKUP(N342,'CODIGOS RENTISTICOS'!$A$2:C591,2,FALSE)</f>
        <v>825000000</v>
      </c>
      <c r="M342" s="11">
        <f>VLOOKUP(N342,'CODIGOS RENTISTICOS'!$A$2:D2751,3,FALSE)</f>
        <v>150109</v>
      </c>
      <c r="N342">
        <v>121245</v>
      </c>
      <c r="O342" s="2">
        <v>7000</v>
      </c>
    </row>
    <row r="343" spans="1:15" hidden="1" x14ac:dyDescent="0.2">
      <c r="A343">
        <v>50000249</v>
      </c>
      <c r="B343">
        <v>636961</v>
      </c>
      <c r="C343" t="s">
        <v>596</v>
      </c>
      <c r="D343">
        <v>9506192</v>
      </c>
      <c r="E343" s="5" t="s">
        <v>784</v>
      </c>
      <c r="F343">
        <v>6249490</v>
      </c>
      <c r="G343" s="11"/>
      <c r="H343" s="2">
        <v>7000</v>
      </c>
      <c r="I343" s="2">
        <v>0</v>
      </c>
      <c r="J343" s="2">
        <v>0</v>
      </c>
      <c r="K343" s="2">
        <v>7000</v>
      </c>
      <c r="L343" s="11">
        <f>VLOOKUP(N343,'CODIGOS RENTISTICOS'!$A$2:C592,2,FALSE)</f>
        <v>825000000</v>
      </c>
      <c r="M343" s="11">
        <f>VLOOKUP(N343,'CODIGOS RENTISTICOS'!$A$2:D2752,3,FALSE)</f>
        <v>150109</v>
      </c>
      <c r="N343">
        <v>121245</v>
      </c>
      <c r="O343" s="2">
        <v>7000</v>
      </c>
    </row>
    <row r="344" spans="1:15" hidden="1" x14ac:dyDescent="0.2">
      <c r="A344">
        <v>50000249</v>
      </c>
      <c r="B344">
        <v>636962</v>
      </c>
      <c r="C344" t="s">
        <v>596</v>
      </c>
      <c r="D344">
        <v>7231784</v>
      </c>
      <c r="E344" s="5" t="s">
        <v>784</v>
      </c>
      <c r="F344">
        <v>6249475</v>
      </c>
      <c r="G344" s="11"/>
      <c r="H344" s="2">
        <v>7000</v>
      </c>
      <c r="I344" s="2">
        <v>0</v>
      </c>
      <c r="J344" s="2">
        <v>0</v>
      </c>
      <c r="K344" s="2">
        <v>7000</v>
      </c>
      <c r="L344" s="11">
        <f>VLOOKUP(N344,'CODIGOS RENTISTICOS'!$A$2:C593,2,FALSE)</f>
        <v>825000000</v>
      </c>
      <c r="M344" s="11">
        <f>VLOOKUP(N344,'CODIGOS RENTISTICOS'!$A$2:D2753,3,FALSE)</f>
        <v>150109</v>
      </c>
      <c r="N344">
        <v>121245</v>
      </c>
      <c r="O344" s="2">
        <v>7000</v>
      </c>
    </row>
    <row r="345" spans="1:15" hidden="1" x14ac:dyDescent="0.2">
      <c r="A345">
        <v>50000249</v>
      </c>
      <c r="B345">
        <v>711487</v>
      </c>
      <c r="C345" t="s">
        <v>811</v>
      </c>
      <c r="D345">
        <v>8000108666</v>
      </c>
      <c r="E345" s="5" t="s">
        <v>784</v>
      </c>
      <c r="F345">
        <v>6684521</v>
      </c>
      <c r="G345" s="11"/>
      <c r="H345" s="2">
        <v>35000</v>
      </c>
      <c r="I345" s="2">
        <v>0</v>
      </c>
      <c r="J345" s="2">
        <v>0</v>
      </c>
      <c r="K345" s="2">
        <v>35000</v>
      </c>
      <c r="L345" s="11">
        <f>VLOOKUP(N345,'CODIGOS RENTISTICOS'!$A$2:C619,2,FALSE)</f>
        <v>825000000</v>
      </c>
      <c r="M345" s="11">
        <f>VLOOKUP(N345,'CODIGOS RENTISTICOS'!$A$2:D2779,3,FALSE)</f>
        <v>150109</v>
      </c>
      <c r="N345">
        <v>121245</v>
      </c>
      <c r="O345" s="2">
        <v>35000</v>
      </c>
    </row>
    <row r="346" spans="1:15" hidden="1" x14ac:dyDescent="0.2">
      <c r="A346">
        <v>50000249</v>
      </c>
      <c r="B346">
        <v>752263</v>
      </c>
      <c r="C346" t="s">
        <v>591</v>
      </c>
      <c r="D346">
        <v>17388326</v>
      </c>
      <c r="E346" s="5" t="s">
        <v>784</v>
      </c>
      <c r="F346">
        <v>4506366</v>
      </c>
      <c r="G346" s="11"/>
      <c r="H346" s="2">
        <v>5800</v>
      </c>
      <c r="I346" s="2">
        <v>0</v>
      </c>
      <c r="J346" s="2">
        <v>0</v>
      </c>
      <c r="K346" s="2">
        <v>5800</v>
      </c>
      <c r="L346" s="11">
        <f>VLOOKUP(N346,'CODIGOS RENTISTICOS'!$A$2:C567,2,FALSE)</f>
        <v>825000000</v>
      </c>
      <c r="M346" s="11">
        <f>VLOOKUP(N346,'CODIGOS RENTISTICOS'!$A$2:D2727,3,FALSE)</f>
        <v>150109</v>
      </c>
      <c r="N346">
        <v>121245</v>
      </c>
      <c r="O346" s="2">
        <v>5800</v>
      </c>
    </row>
    <row r="347" spans="1:15" hidden="1" x14ac:dyDescent="0.2">
      <c r="A347">
        <v>50000249</v>
      </c>
      <c r="B347">
        <v>822801</v>
      </c>
      <c r="C347" t="s">
        <v>811</v>
      </c>
      <c r="D347">
        <v>14965548</v>
      </c>
      <c r="E347" s="5" t="s">
        <v>784</v>
      </c>
      <c r="F347">
        <v>5527452</v>
      </c>
      <c r="G347" s="11"/>
      <c r="H347" s="2">
        <v>40000</v>
      </c>
      <c r="I347" s="2">
        <v>0</v>
      </c>
      <c r="J347" s="2">
        <v>0</v>
      </c>
      <c r="K347" s="2">
        <v>40000</v>
      </c>
      <c r="L347" s="11">
        <f>VLOOKUP(N347,'CODIGOS RENTISTICOS'!$A$2:C623,2,FALSE)</f>
        <v>825000000</v>
      </c>
      <c r="M347" s="11">
        <f>VLOOKUP(N347,'CODIGOS RENTISTICOS'!$A$2:D2783,3,FALSE)</f>
        <v>150109</v>
      </c>
      <c r="N347">
        <v>121245</v>
      </c>
      <c r="O347" s="2">
        <v>40000</v>
      </c>
    </row>
    <row r="348" spans="1:15" hidden="1" x14ac:dyDescent="0.2">
      <c r="A348">
        <v>50000249</v>
      </c>
      <c r="B348">
        <v>930516</v>
      </c>
      <c r="C348" t="s">
        <v>593</v>
      </c>
      <c r="D348">
        <v>8002440450</v>
      </c>
      <c r="E348" s="5" t="s">
        <v>784</v>
      </c>
      <c r="F348">
        <v>5316767</v>
      </c>
      <c r="G348" s="11"/>
      <c r="H348" s="2">
        <v>7000</v>
      </c>
      <c r="I348" s="2">
        <v>0</v>
      </c>
      <c r="J348" s="2">
        <v>0</v>
      </c>
      <c r="K348" s="2">
        <v>7000</v>
      </c>
      <c r="L348" s="11">
        <f>VLOOKUP(N348,'CODIGOS RENTISTICOS'!$A$2:C585,2,FALSE)</f>
        <v>825000000</v>
      </c>
      <c r="M348" s="11">
        <f>VLOOKUP(N348,'CODIGOS RENTISTICOS'!$A$2:D2745,3,FALSE)</f>
        <v>150109</v>
      </c>
      <c r="N348">
        <v>121245</v>
      </c>
      <c r="O348" s="2">
        <v>7000</v>
      </c>
    </row>
    <row r="349" spans="1:15" hidden="1" x14ac:dyDescent="0.2">
      <c r="A349">
        <v>50000249</v>
      </c>
      <c r="B349">
        <v>934416</v>
      </c>
      <c r="C349" t="s">
        <v>810</v>
      </c>
      <c r="D349">
        <v>8000117250</v>
      </c>
      <c r="E349" s="5" t="s">
        <v>784</v>
      </c>
      <c r="F349">
        <v>3355900</v>
      </c>
      <c r="G349" s="11"/>
      <c r="H349" s="2">
        <v>10000</v>
      </c>
      <c r="I349" s="2">
        <v>0</v>
      </c>
      <c r="J349" s="2">
        <v>0</v>
      </c>
      <c r="K349" s="2">
        <v>10000</v>
      </c>
      <c r="L349" s="11">
        <f>VLOOKUP(N349,'CODIGOS RENTISTICOS'!$A$2:C614,2,FALSE)</f>
        <v>825000000</v>
      </c>
      <c r="M349" s="11">
        <f>VLOOKUP(N349,'CODIGOS RENTISTICOS'!$A$2:D2774,3,FALSE)</f>
        <v>150109</v>
      </c>
      <c r="N349">
        <v>121245</v>
      </c>
      <c r="O349" s="2">
        <v>10000</v>
      </c>
    </row>
    <row r="350" spans="1:15" hidden="1" x14ac:dyDescent="0.2">
      <c r="A350">
        <v>50000249</v>
      </c>
      <c r="B350">
        <v>934418</v>
      </c>
      <c r="C350" t="s">
        <v>810</v>
      </c>
      <c r="D350">
        <v>8000117250</v>
      </c>
      <c r="E350" s="5" t="s">
        <v>784</v>
      </c>
      <c r="F350">
        <v>3355900</v>
      </c>
      <c r="G350" s="11"/>
      <c r="H350" s="2">
        <v>28000</v>
      </c>
      <c r="I350" s="2">
        <v>0</v>
      </c>
      <c r="J350" s="2">
        <v>0</v>
      </c>
      <c r="K350" s="2">
        <v>28000</v>
      </c>
      <c r="L350" s="11">
        <f>VLOOKUP(N350,'CODIGOS RENTISTICOS'!$A$2:C615,2,FALSE)</f>
        <v>825000000</v>
      </c>
      <c r="M350" s="11">
        <f>VLOOKUP(N350,'CODIGOS RENTISTICOS'!$A$2:D2775,3,FALSE)</f>
        <v>150109</v>
      </c>
      <c r="N350">
        <v>121245</v>
      </c>
      <c r="O350" s="2">
        <v>28000</v>
      </c>
    </row>
    <row r="351" spans="1:15" hidden="1" x14ac:dyDescent="0.2">
      <c r="A351">
        <v>50000249</v>
      </c>
      <c r="B351">
        <v>986747</v>
      </c>
      <c r="C351" t="s">
        <v>596</v>
      </c>
      <c r="D351">
        <v>7252511</v>
      </c>
      <c r="E351" s="5" t="s">
        <v>784</v>
      </c>
      <c r="F351">
        <v>6249425</v>
      </c>
      <c r="G351" s="11"/>
      <c r="H351" s="2">
        <v>7000</v>
      </c>
      <c r="I351" s="2">
        <v>0</v>
      </c>
      <c r="J351" s="2">
        <v>0</v>
      </c>
      <c r="K351" s="2">
        <v>7000</v>
      </c>
      <c r="L351" s="11">
        <f>VLOOKUP(N351,'CODIGOS RENTISTICOS'!$A$2:C594,2,FALSE)</f>
        <v>825000000</v>
      </c>
      <c r="M351" s="11">
        <f>VLOOKUP(N351,'CODIGOS RENTISTICOS'!$A$2:D2754,3,FALSE)</f>
        <v>150109</v>
      </c>
      <c r="N351">
        <v>121245</v>
      </c>
      <c r="O351" s="2">
        <v>7000</v>
      </c>
    </row>
    <row r="352" spans="1:15" hidden="1" x14ac:dyDescent="0.2">
      <c r="A352">
        <v>50000249</v>
      </c>
      <c r="B352">
        <v>1100606</v>
      </c>
      <c r="C352" t="s">
        <v>593</v>
      </c>
      <c r="D352">
        <v>8600139516</v>
      </c>
      <c r="E352" s="5" t="s">
        <v>784</v>
      </c>
      <c r="F352">
        <v>2664102</v>
      </c>
      <c r="G352" s="11"/>
      <c r="H352" s="2">
        <v>22000</v>
      </c>
      <c r="I352" s="2">
        <v>0</v>
      </c>
      <c r="J352" s="2">
        <v>0</v>
      </c>
      <c r="K352" s="2">
        <v>22000</v>
      </c>
      <c r="L352" s="11">
        <f>VLOOKUP(N352,'CODIGOS RENTISTICOS'!$A$2:C583,2,FALSE)</f>
        <v>825000000</v>
      </c>
      <c r="M352" s="11">
        <f>VLOOKUP(N352,'CODIGOS RENTISTICOS'!$A$2:D2743,3,FALSE)</f>
        <v>150109</v>
      </c>
      <c r="N352">
        <v>121245</v>
      </c>
      <c r="O352" s="2">
        <v>22000</v>
      </c>
    </row>
    <row r="353" spans="1:15" hidden="1" x14ac:dyDescent="0.2">
      <c r="A353">
        <v>50000249</v>
      </c>
      <c r="B353">
        <v>1150690</v>
      </c>
      <c r="C353" t="s">
        <v>591</v>
      </c>
      <c r="D353">
        <v>11235538</v>
      </c>
      <c r="E353" s="5" t="s">
        <v>784</v>
      </c>
      <c r="F353">
        <v>8647191</v>
      </c>
      <c r="G353" s="11"/>
      <c r="H353" s="2">
        <v>7000</v>
      </c>
      <c r="I353" s="2">
        <v>0</v>
      </c>
      <c r="J353" s="2">
        <v>0</v>
      </c>
      <c r="K353" s="2">
        <v>7000</v>
      </c>
      <c r="L353" s="11">
        <f>VLOOKUP(N353,'CODIGOS RENTISTICOS'!$A$2:C570,2,FALSE)</f>
        <v>825000000</v>
      </c>
      <c r="M353" s="11">
        <f>VLOOKUP(N353,'CODIGOS RENTISTICOS'!$A$2:D2730,3,FALSE)</f>
        <v>150109</v>
      </c>
      <c r="N353">
        <v>121245</v>
      </c>
      <c r="O353" s="2">
        <v>7000</v>
      </c>
    </row>
    <row r="354" spans="1:15" hidden="1" x14ac:dyDescent="0.2">
      <c r="A354">
        <v>50000249</v>
      </c>
      <c r="B354">
        <v>1171768</v>
      </c>
      <c r="C354" t="s">
        <v>591</v>
      </c>
      <c r="D354">
        <v>13685840</v>
      </c>
      <c r="E354" s="5" t="s">
        <v>784</v>
      </c>
      <c r="F354">
        <v>5269542</v>
      </c>
      <c r="G354" s="11"/>
      <c r="H354" s="2">
        <v>7000</v>
      </c>
      <c r="I354" s="2">
        <v>0</v>
      </c>
      <c r="J354" s="2">
        <v>0</v>
      </c>
      <c r="K354" s="2">
        <v>7000</v>
      </c>
      <c r="L354" s="11">
        <f>VLOOKUP(N354,'CODIGOS RENTISTICOS'!$A$2:C571,2,FALSE)</f>
        <v>825000000</v>
      </c>
      <c r="M354" s="11">
        <f>VLOOKUP(N354,'CODIGOS RENTISTICOS'!$A$2:D2731,3,FALSE)</f>
        <v>150109</v>
      </c>
      <c r="N354">
        <v>121245</v>
      </c>
      <c r="O354" s="2">
        <v>7000</v>
      </c>
    </row>
    <row r="355" spans="1:15" hidden="1" x14ac:dyDescent="0.2">
      <c r="A355">
        <v>50000249</v>
      </c>
      <c r="B355">
        <v>1171772</v>
      </c>
      <c r="C355" t="s">
        <v>591</v>
      </c>
      <c r="D355">
        <v>6288834</v>
      </c>
      <c r="E355" s="5" t="s">
        <v>784</v>
      </c>
      <c r="F355">
        <v>5269795</v>
      </c>
      <c r="G355" s="11"/>
      <c r="H355" s="2">
        <v>7000</v>
      </c>
      <c r="I355" s="2">
        <v>0</v>
      </c>
      <c r="J355" s="2">
        <v>0</v>
      </c>
      <c r="K355" s="2">
        <v>7000</v>
      </c>
      <c r="L355" s="11">
        <f>VLOOKUP(N355,'CODIGOS RENTISTICOS'!$A$2:C572,2,FALSE)</f>
        <v>825000000</v>
      </c>
      <c r="M355" s="11">
        <f>VLOOKUP(N355,'CODIGOS RENTISTICOS'!$A$2:D2732,3,FALSE)</f>
        <v>150109</v>
      </c>
      <c r="N355">
        <v>121245</v>
      </c>
      <c r="O355" s="2">
        <v>7000</v>
      </c>
    </row>
    <row r="356" spans="1:15" hidden="1" x14ac:dyDescent="0.2">
      <c r="A356">
        <v>50000249</v>
      </c>
      <c r="B356">
        <v>1200665</v>
      </c>
      <c r="C356" t="s">
        <v>591</v>
      </c>
      <c r="D356">
        <v>8002368019</v>
      </c>
      <c r="E356" s="5" t="s">
        <v>784</v>
      </c>
      <c r="F356">
        <v>2322610</v>
      </c>
      <c r="G356" s="11"/>
      <c r="H356" s="2">
        <v>119000</v>
      </c>
      <c r="I356" s="2">
        <v>0</v>
      </c>
      <c r="J356" s="2">
        <v>0</v>
      </c>
      <c r="K356" s="2">
        <v>119000</v>
      </c>
      <c r="L356" s="11">
        <f>VLOOKUP(N356,'CODIGOS RENTISTICOS'!$A$2:C563,2,FALSE)</f>
        <v>825000000</v>
      </c>
      <c r="M356" s="11">
        <f>VLOOKUP(N356,'CODIGOS RENTISTICOS'!$A$2:D2723,3,FALSE)</f>
        <v>150109</v>
      </c>
      <c r="N356">
        <v>121245</v>
      </c>
      <c r="O356" s="2">
        <v>119000</v>
      </c>
    </row>
    <row r="357" spans="1:15" hidden="1" x14ac:dyDescent="0.2">
      <c r="A357">
        <v>50000249</v>
      </c>
      <c r="B357">
        <v>1205091</v>
      </c>
      <c r="C357" t="s">
        <v>811</v>
      </c>
      <c r="D357">
        <v>94512680</v>
      </c>
      <c r="E357" s="5" t="s">
        <v>784</v>
      </c>
      <c r="F357">
        <v>6848386</v>
      </c>
      <c r="G357" s="11"/>
      <c r="H357" s="2">
        <v>5000</v>
      </c>
      <c r="I357" s="2">
        <v>0</v>
      </c>
      <c r="J357" s="2">
        <v>0</v>
      </c>
      <c r="K357" s="2">
        <v>5000</v>
      </c>
      <c r="L357" s="11">
        <f>VLOOKUP(N357,'CODIGOS RENTISTICOS'!$A$2:C620,2,FALSE)</f>
        <v>825000000</v>
      </c>
      <c r="M357" s="11">
        <f>VLOOKUP(N357,'CODIGOS RENTISTICOS'!$A$2:D2780,3,FALSE)</f>
        <v>150109</v>
      </c>
      <c r="N357">
        <v>121245</v>
      </c>
      <c r="O357" s="2">
        <v>5000</v>
      </c>
    </row>
    <row r="358" spans="1:15" hidden="1" x14ac:dyDescent="0.2">
      <c r="A358">
        <v>50000249</v>
      </c>
      <c r="B358">
        <v>1231535</v>
      </c>
      <c r="C358" t="s">
        <v>591</v>
      </c>
      <c r="D358">
        <v>8380002211</v>
      </c>
      <c r="E358" s="5" t="s">
        <v>784</v>
      </c>
      <c r="F358">
        <v>2694202</v>
      </c>
      <c r="G358" s="11"/>
      <c r="H358" s="2">
        <v>5000</v>
      </c>
      <c r="I358" s="2">
        <v>0</v>
      </c>
      <c r="J358" s="2">
        <v>0</v>
      </c>
      <c r="K358" s="2">
        <v>5000</v>
      </c>
      <c r="L358" s="11">
        <f>VLOOKUP(N358,'CODIGOS RENTISTICOS'!$A$2:C578,2,FALSE)</f>
        <v>825000000</v>
      </c>
      <c r="M358" s="11">
        <f>VLOOKUP(N358,'CODIGOS RENTISTICOS'!$A$2:D2738,3,FALSE)</f>
        <v>150109</v>
      </c>
      <c r="N358">
        <v>121245</v>
      </c>
      <c r="O358" s="2">
        <v>5000</v>
      </c>
    </row>
    <row r="359" spans="1:15" hidden="1" x14ac:dyDescent="0.2">
      <c r="A359">
        <v>50000249</v>
      </c>
      <c r="B359">
        <v>1231536</v>
      </c>
      <c r="C359" t="s">
        <v>591</v>
      </c>
      <c r="D359">
        <v>8380002211</v>
      </c>
      <c r="E359" s="5" t="s">
        <v>784</v>
      </c>
      <c r="F359">
        <v>2694202</v>
      </c>
      <c r="G359" s="11"/>
      <c r="H359" s="2">
        <v>5000</v>
      </c>
      <c r="I359" s="2">
        <v>0</v>
      </c>
      <c r="J359" s="2">
        <v>0</v>
      </c>
      <c r="K359" s="2">
        <v>5000</v>
      </c>
      <c r="L359" s="11">
        <f>VLOOKUP(N359,'CODIGOS RENTISTICOS'!$A$2:C579,2,FALSE)</f>
        <v>825000000</v>
      </c>
      <c r="M359" s="11">
        <f>VLOOKUP(N359,'CODIGOS RENTISTICOS'!$A$2:D2739,3,FALSE)</f>
        <v>150109</v>
      </c>
      <c r="N359">
        <v>121245</v>
      </c>
      <c r="O359" s="2">
        <v>5000</v>
      </c>
    </row>
    <row r="360" spans="1:15" hidden="1" x14ac:dyDescent="0.2">
      <c r="A360">
        <v>50000249</v>
      </c>
      <c r="B360">
        <v>1231537</v>
      </c>
      <c r="C360" t="s">
        <v>591</v>
      </c>
      <c r="D360">
        <v>8380002211</v>
      </c>
      <c r="E360" s="5" t="s">
        <v>784</v>
      </c>
      <c r="F360">
        <v>2694202</v>
      </c>
      <c r="G360" s="11"/>
      <c r="H360" s="2">
        <v>5000</v>
      </c>
      <c r="I360" s="2">
        <v>0</v>
      </c>
      <c r="J360" s="2">
        <v>0</v>
      </c>
      <c r="K360" s="2">
        <v>5000</v>
      </c>
      <c r="L360" s="11">
        <f>VLOOKUP(N360,'CODIGOS RENTISTICOS'!$A$2:C580,2,FALSE)</f>
        <v>825000000</v>
      </c>
      <c r="M360" s="11">
        <f>VLOOKUP(N360,'CODIGOS RENTISTICOS'!$A$2:D2740,3,FALSE)</f>
        <v>150109</v>
      </c>
      <c r="N360">
        <v>121245</v>
      </c>
      <c r="O360" s="2">
        <v>5000</v>
      </c>
    </row>
    <row r="361" spans="1:15" hidden="1" x14ac:dyDescent="0.2">
      <c r="A361">
        <v>50000249</v>
      </c>
      <c r="B361">
        <v>1242937</v>
      </c>
      <c r="C361" t="s">
        <v>591</v>
      </c>
      <c r="D361">
        <v>8605234086</v>
      </c>
      <c r="E361" s="5" t="s">
        <v>784</v>
      </c>
      <c r="F361">
        <v>3471152</v>
      </c>
      <c r="G361" s="11"/>
      <c r="H361" s="2">
        <v>257000</v>
      </c>
      <c r="I361" s="2">
        <v>0</v>
      </c>
      <c r="J361" s="2">
        <v>0</v>
      </c>
      <c r="K361" s="2">
        <v>257000</v>
      </c>
      <c r="L361" s="11">
        <f>VLOOKUP(N361,'CODIGOS RENTISTICOS'!$A$2:C566,2,FALSE)</f>
        <v>825000000</v>
      </c>
      <c r="M361" s="11">
        <f>VLOOKUP(N361,'CODIGOS RENTISTICOS'!$A$2:D2726,3,FALSE)</f>
        <v>150109</v>
      </c>
      <c r="N361">
        <v>121245</v>
      </c>
      <c r="O361" s="2">
        <v>257000</v>
      </c>
    </row>
    <row r="362" spans="1:15" hidden="1" x14ac:dyDescent="0.2">
      <c r="A362">
        <v>50000249</v>
      </c>
      <c r="B362">
        <v>1253302</v>
      </c>
      <c r="C362" t="s">
        <v>591</v>
      </c>
      <c r="D362">
        <v>14223314</v>
      </c>
      <c r="E362" s="5" t="s">
        <v>784</v>
      </c>
      <c r="F362">
        <v>3461518</v>
      </c>
      <c r="G362" s="11"/>
      <c r="H362" s="2">
        <v>7000</v>
      </c>
      <c r="I362" s="2">
        <v>0</v>
      </c>
      <c r="J362" s="2">
        <v>0</v>
      </c>
      <c r="K362" s="2">
        <v>7000</v>
      </c>
      <c r="L362" s="11">
        <f>VLOOKUP(N362,'CODIGOS RENTISTICOS'!$A$2:C564,2,FALSE)</f>
        <v>825000000</v>
      </c>
      <c r="M362" s="11">
        <f>VLOOKUP(N362,'CODIGOS RENTISTICOS'!$A$2:D2724,3,FALSE)</f>
        <v>150109</v>
      </c>
      <c r="N362">
        <v>121245</v>
      </c>
      <c r="O362" s="2">
        <v>7000</v>
      </c>
    </row>
    <row r="363" spans="1:15" hidden="1" x14ac:dyDescent="0.2">
      <c r="A363">
        <v>50000249</v>
      </c>
      <c r="B363">
        <v>1253303</v>
      </c>
      <c r="C363" t="s">
        <v>591</v>
      </c>
      <c r="D363">
        <v>80394079</v>
      </c>
      <c r="E363" s="5" t="s">
        <v>784</v>
      </c>
      <c r="F363">
        <v>3461518</v>
      </c>
      <c r="G363" s="11"/>
      <c r="H363" s="2">
        <v>7000</v>
      </c>
      <c r="I363" s="2">
        <v>0</v>
      </c>
      <c r="J363" s="2">
        <v>0</v>
      </c>
      <c r="K363" s="2">
        <v>7000</v>
      </c>
      <c r="L363" s="11">
        <f>VLOOKUP(N363,'CODIGOS RENTISTICOS'!$A$2:C565,2,FALSE)</f>
        <v>825000000</v>
      </c>
      <c r="M363" s="11">
        <f>VLOOKUP(N363,'CODIGOS RENTISTICOS'!$A$2:D2725,3,FALSE)</f>
        <v>150109</v>
      </c>
      <c r="N363">
        <v>121245</v>
      </c>
      <c r="O363" s="2">
        <v>7000</v>
      </c>
    </row>
    <row r="364" spans="1:15" hidden="1" x14ac:dyDescent="0.2">
      <c r="A364">
        <v>50000249</v>
      </c>
      <c r="B364">
        <v>1261256</v>
      </c>
      <c r="C364" t="s">
        <v>591</v>
      </c>
      <c r="D364">
        <v>13357658</v>
      </c>
      <c r="E364" s="5" t="s">
        <v>784</v>
      </c>
      <c r="F364">
        <v>6177700</v>
      </c>
      <c r="G364" s="11"/>
      <c r="H364" s="2">
        <v>7000</v>
      </c>
      <c r="I364" s="2">
        <v>0</v>
      </c>
      <c r="J364" s="2">
        <v>0</v>
      </c>
      <c r="K364" s="2">
        <v>7000</v>
      </c>
      <c r="L364" s="11">
        <f>VLOOKUP(N364,'CODIGOS RENTISTICOS'!$A$2:C574,2,FALSE)</f>
        <v>825000000</v>
      </c>
      <c r="M364" s="11">
        <f>VLOOKUP(N364,'CODIGOS RENTISTICOS'!$A$2:D2734,3,FALSE)</f>
        <v>150109</v>
      </c>
      <c r="N364">
        <v>121245</v>
      </c>
      <c r="O364" s="2">
        <v>7000</v>
      </c>
    </row>
    <row r="365" spans="1:15" hidden="1" x14ac:dyDescent="0.2">
      <c r="A365">
        <v>50000249</v>
      </c>
      <c r="B365">
        <v>1261271</v>
      </c>
      <c r="C365" t="s">
        <v>591</v>
      </c>
      <c r="D365">
        <v>13357658</v>
      </c>
      <c r="E365" s="5" t="s">
        <v>784</v>
      </c>
      <c r="F365">
        <v>6177700</v>
      </c>
      <c r="G365" s="11"/>
      <c r="H365" s="2">
        <v>5000</v>
      </c>
      <c r="I365" s="2">
        <v>0</v>
      </c>
      <c r="J365" s="2">
        <v>0</v>
      </c>
      <c r="K365" s="2">
        <v>5000</v>
      </c>
      <c r="L365" s="11">
        <f>VLOOKUP(N365,'CODIGOS RENTISTICOS'!$A$2:C575,2,FALSE)</f>
        <v>825000000</v>
      </c>
      <c r="M365" s="11">
        <f>VLOOKUP(N365,'CODIGOS RENTISTICOS'!$A$2:D2735,3,FALSE)</f>
        <v>150109</v>
      </c>
      <c r="N365">
        <v>121245</v>
      </c>
      <c r="O365" s="2">
        <v>5000</v>
      </c>
    </row>
    <row r="366" spans="1:15" hidden="1" x14ac:dyDescent="0.2">
      <c r="A366">
        <v>50000249</v>
      </c>
      <c r="B366">
        <v>1304075</v>
      </c>
      <c r="C366" t="s">
        <v>591</v>
      </c>
      <c r="D366">
        <v>8600376911</v>
      </c>
      <c r="E366" s="5" t="s">
        <v>784</v>
      </c>
      <c r="F366">
        <v>3101240</v>
      </c>
      <c r="G366" s="11"/>
      <c r="H366" s="2">
        <v>5000</v>
      </c>
      <c r="I366" s="2">
        <v>0</v>
      </c>
      <c r="J366" s="2">
        <v>0</v>
      </c>
      <c r="K366" s="2">
        <v>5000</v>
      </c>
      <c r="L366" s="11">
        <f>VLOOKUP(N366,'CODIGOS RENTISTICOS'!$A$2:C581,2,FALSE)</f>
        <v>825000000</v>
      </c>
      <c r="M366" s="11">
        <f>VLOOKUP(N366,'CODIGOS RENTISTICOS'!$A$2:D2741,3,FALSE)</f>
        <v>150109</v>
      </c>
      <c r="N366">
        <v>121245</v>
      </c>
      <c r="O366" s="2">
        <v>5000</v>
      </c>
    </row>
    <row r="367" spans="1:15" hidden="1" x14ac:dyDescent="0.2">
      <c r="A367">
        <v>50000249</v>
      </c>
      <c r="B367">
        <v>1304076</v>
      </c>
      <c r="C367" t="s">
        <v>591</v>
      </c>
      <c r="D367">
        <v>8600376911</v>
      </c>
      <c r="E367" s="5" t="s">
        <v>784</v>
      </c>
      <c r="F367">
        <v>3101240</v>
      </c>
      <c r="G367" s="11"/>
      <c r="H367" s="2">
        <v>5000</v>
      </c>
      <c r="I367" s="2">
        <v>0</v>
      </c>
      <c r="J367" s="2">
        <v>0</v>
      </c>
      <c r="K367" s="2">
        <v>5000</v>
      </c>
      <c r="L367" s="11">
        <f>VLOOKUP(N367,'CODIGOS RENTISTICOS'!$A$2:C582,2,FALSE)</f>
        <v>825000000</v>
      </c>
      <c r="M367" s="11">
        <f>VLOOKUP(N367,'CODIGOS RENTISTICOS'!$A$2:D2742,3,FALSE)</f>
        <v>150109</v>
      </c>
      <c r="N367">
        <v>121245</v>
      </c>
      <c r="O367" s="2">
        <v>5000</v>
      </c>
    </row>
    <row r="368" spans="1:15" hidden="1" x14ac:dyDescent="0.2">
      <c r="A368">
        <v>50000249</v>
      </c>
      <c r="B368">
        <v>1382762</v>
      </c>
      <c r="C368" t="s">
        <v>591</v>
      </c>
      <c r="D368">
        <v>8600624600</v>
      </c>
      <c r="E368" s="5" t="s">
        <v>784</v>
      </c>
      <c r="F368">
        <v>2373713</v>
      </c>
      <c r="G368" s="11"/>
      <c r="H368" s="2">
        <v>19000</v>
      </c>
      <c r="I368" s="2">
        <v>0</v>
      </c>
      <c r="J368" s="2">
        <v>0</v>
      </c>
      <c r="K368" s="2">
        <v>19000</v>
      </c>
      <c r="L368" s="11">
        <f>VLOOKUP(N368,'CODIGOS RENTISTICOS'!$A$2:C569,2,FALSE)</f>
        <v>825000000</v>
      </c>
      <c r="M368" s="11">
        <f>VLOOKUP(N368,'CODIGOS RENTISTICOS'!$A$2:D2729,3,FALSE)</f>
        <v>150109</v>
      </c>
      <c r="N368">
        <v>121245</v>
      </c>
      <c r="O368" s="2">
        <v>19000</v>
      </c>
    </row>
    <row r="369" spans="1:15" hidden="1" x14ac:dyDescent="0.2">
      <c r="A369">
        <v>50000249</v>
      </c>
      <c r="B369">
        <v>9010252</v>
      </c>
      <c r="C369" t="s">
        <v>591</v>
      </c>
      <c r="D369">
        <v>93378328</v>
      </c>
      <c r="E369" s="5" t="s">
        <v>784</v>
      </c>
      <c r="F369">
        <v>4814746</v>
      </c>
      <c r="G369" s="11"/>
      <c r="H369" s="2">
        <v>2000</v>
      </c>
      <c r="I369" s="2">
        <v>0</v>
      </c>
      <c r="J369" s="2">
        <v>0</v>
      </c>
      <c r="K369" s="2">
        <v>2000</v>
      </c>
      <c r="L369" s="11">
        <f>VLOOKUP(N369,'CODIGOS RENTISTICOS'!$A$2:C577,2,FALSE)</f>
        <v>825000000</v>
      </c>
      <c r="M369" s="11">
        <f>VLOOKUP(N369,'CODIGOS RENTISTICOS'!$A$2:D2737,3,FALSE)</f>
        <v>150109</v>
      </c>
      <c r="N369">
        <v>121245</v>
      </c>
      <c r="O369" s="2">
        <v>2000</v>
      </c>
    </row>
    <row r="370" spans="1:15" hidden="1" x14ac:dyDescent="0.2">
      <c r="A370">
        <v>50000249</v>
      </c>
      <c r="B370">
        <v>9325338</v>
      </c>
      <c r="C370" t="s">
        <v>599</v>
      </c>
      <c r="D370">
        <v>7143354</v>
      </c>
      <c r="E370" s="5" t="s">
        <v>784</v>
      </c>
      <c r="F370">
        <v>4230156</v>
      </c>
      <c r="G370" s="11"/>
      <c r="H370" s="2">
        <v>7000</v>
      </c>
      <c r="I370" s="2">
        <v>0</v>
      </c>
      <c r="J370" s="2">
        <v>0</v>
      </c>
      <c r="K370" s="2">
        <v>7000</v>
      </c>
      <c r="L370" s="11">
        <f>VLOOKUP(N370,'CODIGOS RENTISTICOS'!$A$2:C599,2,FALSE)</f>
        <v>825000000</v>
      </c>
      <c r="M370" s="11">
        <f>VLOOKUP(N370,'CODIGOS RENTISTICOS'!$A$2:D2759,3,FALSE)</f>
        <v>150109</v>
      </c>
      <c r="N370">
        <v>121245</v>
      </c>
      <c r="O370" s="2">
        <v>7000</v>
      </c>
    </row>
    <row r="371" spans="1:15" hidden="1" x14ac:dyDescent="0.2">
      <c r="A371">
        <v>50000249</v>
      </c>
      <c r="B371">
        <v>837239</v>
      </c>
      <c r="C371" t="s">
        <v>813</v>
      </c>
      <c r="D371">
        <v>79797408</v>
      </c>
      <c r="E371" s="5" t="s">
        <v>784</v>
      </c>
      <c r="F371">
        <v>8856084</v>
      </c>
      <c r="G371" s="11"/>
      <c r="H371" s="2">
        <v>51500</v>
      </c>
      <c r="I371" s="2">
        <v>0</v>
      </c>
      <c r="J371" s="2">
        <v>0</v>
      </c>
      <c r="K371" s="2">
        <v>51500</v>
      </c>
      <c r="L371" s="11">
        <f>VLOOKUP(N371,'CODIGOS RENTISTICOS'!$A$2:C624,2,FALSE)</f>
        <v>96300000</v>
      </c>
      <c r="M371" s="11">
        <f>VLOOKUP(N371,'CODIGOS RENTISTICOS'!$A$2:D2784,3,FALSE)</f>
        <v>360101</v>
      </c>
      <c r="N371">
        <v>121270</v>
      </c>
      <c r="O371" s="2">
        <v>51500</v>
      </c>
    </row>
    <row r="372" spans="1:15" hidden="1" x14ac:dyDescent="0.2">
      <c r="A372">
        <v>50000249</v>
      </c>
      <c r="B372">
        <v>954937</v>
      </c>
      <c r="C372" t="s">
        <v>593</v>
      </c>
      <c r="D372">
        <v>32441896</v>
      </c>
      <c r="E372" s="5" t="s">
        <v>784</v>
      </c>
      <c r="F372">
        <v>5130280</v>
      </c>
      <c r="G372" s="11"/>
      <c r="H372" s="2">
        <v>50000</v>
      </c>
      <c r="I372" s="2">
        <v>0</v>
      </c>
      <c r="J372" s="2">
        <v>0</v>
      </c>
      <c r="K372" s="2">
        <v>50000</v>
      </c>
      <c r="L372" s="11">
        <f>VLOOKUP(N372,'CODIGOS RENTISTICOS'!$A$2:C584,2,FALSE)</f>
        <v>11500000</v>
      </c>
      <c r="M372" s="11">
        <f>VLOOKUP(N372,'CODIGOS RENTISTICOS'!$A$2:D2744,3,FALSE)</f>
        <v>130101</v>
      </c>
      <c r="N372">
        <v>121260</v>
      </c>
      <c r="O372" s="2">
        <v>50000</v>
      </c>
    </row>
    <row r="373" spans="1:15" hidden="1" x14ac:dyDescent="0.2">
      <c r="A373">
        <v>50000249</v>
      </c>
      <c r="B373">
        <v>7416135</v>
      </c>
      <c r="C373" t="s">
        <v>591</v>
      </c>
      <c r="D373">
        <v>8300397181</v>
      </c>
      <c r="E373" s="5" t="s">
        <v>784</v>
      </c>
      <c r="F373">
        <v>2186137</v>
      </c>
      <c r="G373" s="11"/>
      <c r="H373" s="2">
        <v>13835</v>
      </c>
      <c r="I373" s="2">
        <v>0</v>
      </c>
      <c r="J373" s="2">
        <v>0</v>
      </c>
      <c r="K373" s="2">
        <v>13835</v>
      </c>
      <c r="L373" s="11">
        <f>VLOOKUP(N373,'CODIGOS RENTISTICOS'!$A$2:C573,2,FALSE)</f>
        <v>96400000</v>
      </c>
      <c r="M373" s="11">
        <f>VLOOKUP(N373,'CODIGOS RENTISTICOS'!$A$2:D2733,3,FALSE)</f>
        <v>370101</v>
      </c>
      <c r="N373">
        <v>121280</v>
      </c>
      <c r="O373" s="2">
        <v>13835</v>
      </c>
    </row>
    <row r="374" spans="1:15" hidden="1" x14ac:dyDescent="0.2">
      <c r="A374">
        <v>50000249</v>
      </c>
      <c r="B374">
        <v>9325632</v>
      </c>
      <c r="C374" t="s">
        <v>599</v>
      </c>
      <c r="D374">
        <v>12559622</v>
      </c>
      <c r="E374" s="5" t="s">
        <v>784</v>
      </c>
      <c r="F374">
        <v>0</v>
      </c>
      <c r="G374" s="11"/>
      <c r="H374" s="2">
        <v>51500</v>
      </c>
      <c r="I374" s="2">
        <v>0</v>
      </c>
      <c r="J374" s="2">
        <v>0</v>
      </c>
      <c r="K374" s="2">
        <v>51500</v>
      </c>
      <c r="L374" s="11">
        <f>VLOOKUP(N374,'CODIGOS RENTISTICOS'!$A$2:C600,2,FALSE)</f>
        <v>96300000</v>
      </c>
      <c r="M374" s="11">
        <f>VLOOKUP(N374,'CODIGOS RENTISTICOS'!$A$2:D2760,3,FALSE)</f>
        <v>360101</v>
      </c>
      <c r="N374">
        <v>121270</v>
      </c>
      <c r="O374" s="2">
        <v>51500</v>
      </c>
    </row>
    <row r="375" spans="1:15" hidden="1" x14ac:dyDescent="0.2">
      <c r="A375">
        <v>50000249</v>
      </c>
      <c r="B375">
        <v>9739450</v>
      </c>
      <c r="C375" t="s">
        <v>594</v>
      </c>
      <c r="D375">
        <v>140</v>
      </c>
      <c r="E375" s="5" t="s">
        <v>784</v>
      </c>
      <c r="F375">
        <v>6</v>
      </c>
      <c r="G375" s="11"/>
      <c r="H375" s="2">
        <v>3000</v>
      </c>
      <c r="I375" s="2">
        <v>0</v>
      </c>
      <c r="J375" s="2">
        <v>0</v>
      </c>
      <c r="K375" s="2">
        <v>3000</v>
      </c>
      <c r="L375" s="11">
        <f>VLOOKUP(N375,'CODIGOS RENTISTICOS'!$A$2:C586,2,FALSE)</f>
        <v>96400000</v>
      </c>
      <c r="M375" s="11">
        <f>VLOOKUP(N375,'CODIGOS RENTISTICOS'!$A$2:D2746,3,FALSE)</f>
        <v>370101</v>
      </c>
      <c r="N375">
        <v>121280</v>
      </c>
      <c r="O375" s="2">
        <v>3000</v>
      </c>
    </row>
    <row r="376" spans="1:15" hidden="1" x14ac:dyDescent="0.2">
      <c r="A376">
        <v>50000249</v>
      </c>
      <c r="B376">
        <v>9740780</v>
      </c>
      <c r="C376" t="s">
        <v>595</v>
      </c>
      <c r="D376">
        <v>8020096174</v>
      </c>
      <c r="E376" s="5" t="s">
        <v>784</v>
      </c>
      <c r="F376">
        <v>3437405</v>
      </c>
      <c r="G376" s="11"/>
      <c r="H376" s="2">
        <v>2767</v>
      </c>
      <c r="I376" s="2">
        <v>0</v>
      </c>
      <c r="J376" s="2">
        <v>0</v>
      </c>
      <c r="K376" s="2">
        <v>2767</v>
      </c>
      <c r="L376" s="11">
        <f>VLOOKUP(N376,'CODIGOS RENTISTICOS'!$A$2:C587,2,FALSE)</f>
        <v>96400000</v>
      </c>
      <c r="M376" s="11">
        <f>VLOOKUP(N376,'CODIGOS RENTISTICOS'!$A$2:D2747,3,FALSE)</f>
        <v>370101</v>
      </c>
      <c r="N376">
        <v>121280</v>
      </c>
      <c r="O376" s="2">
        <v>2767</v>
      </c>
    </row>
    <row r="377" spans="1:15" x14ac:dyDescent="0.2">
      <c r="A377">
        <v>50000249</v>
      </c>
      <c r="B377">
        <v>989331</v>
      </c>
      <c r="C377" t="s">
        <v>816</v>
      </c>
      <c r="D377">
        <v>8918002604</v>
      </c>
      <c r="E377" s="5" t="s">
        <v>785</v>
      </c>
      <c r="F377">
        <v>7422212</v>
      </c>
      <c r="G377" s="11"/>
      <c r="H377" s="2">
        <v>0</v>
      </c>
      <c r="I377" s="2">
        <v>479537.03</v>
      </c>
      <c r="J377" s="2">
        <v>0</v>
      </c>
      <c r="K377" s="2">
        <v>479537.03</v>
      </c>
      <c r="L377" s="11">
        <f>VLOOKUP(N377,'CODIGOS RENTISTICOS'!$A$2:C654,2,FALSE)</f>
        <v>11100000</v>
      </c>
      <c r="M377" s="11">
        <f>VLOOKUP(N377,'CODIGOS RENTISTICOS'!$A$2:D2814,3,FALSE)</f>
        <v>150101</v>
      </c>
      <c r="N377">
        <v>27090501</v>
      </c>
      <c r="O377" s="2">
        <v>479537.03</v>
      </c>
    </row>
    <row r="378" spans="1:15" x14ac:dyDescent="0.2">
      <c r="A378">
        <v>50000249</v>
      </c>
      <c r="B378">
        <v>989332</v>
      </c>
      <c r="C378" t="s">
        <v>816</v>
      </c>
      <c r="D378">
        <v>8918002604</v>
      </c>
      <c r="E378" s="5" t="s">
        <v>785</v>
      </c>
      <c r="F378">
        <v>7422212</v>
      </c>
      <c r="G378" s="11"/>
      <c r="H378" s="2">
        <v>0</v>
      </c>
      <c r="I378" s="2">
        <v>3697810.22</v>
      </c>
      <c r="J378" s="2">
        <v>0</v>
      </c>
      <c r="K378" s="2">
        <v>3697810.22</v>
      </c>
      <c r="L378" s="11">
        <f>VLOOKUP(N378,'CODIGOS RENTISTICOS'!$A$2:C655,2,FALSE)</f>
        <v>11100000</v>
      </c>
      <c r="M378" s="11">
        <f>VLOOKUP(N378,'CODIGOS RENTISTICOS'!$A$2:D2815,3,FALSE)</f>
        <v>150101</v>
      </c>
      <c r="N378">
        <v>27090501</v>
      </c>
      <c r="O378" s="2">
        <v>3697810.22</v>
      </c>
    </row>
    <row r="379" spans="1:15" x14ac:dyDescent="0.2">
      <c r="A379">
        <v>50000249</v>
      </c>
      <c r="B379">
        <v>1141180</v>
      </c>
      <c r="C379" t="s">
        <v>713</v>
      </c>
      <c r="D379">
        <v>27517573</v>
      </c>
      <c r="E379" s="5" t="s">
        <v>785</v>
      </c>
      <c r="F379">
        <v>0</v>
      </c>
      <c r="G379" s="11"/>
      <c r="H379" s="2">
        <v>309000</v>
      </c>
      <c r="I379" s="2">
        <v>0</v>
      </c>
      <c r="J379" s="2">
        <v>0</v>
      </c>
      <c r="K379" s="2">
        <v>309000</v>
      </c>
      <c r="L379" s="11">
        <f>VLOOKUP(N379,'CODIGOS RENTISTICOS'!$A$2:C663,2,FALSE)</f>
        <v>11100000</v>
      </c>
      <c r="M379" s="11">
        <f>VLOOKUP(N379,'CODIGOS RENTISTICOS'!$A$2:D2823,3,FALSE)</f>
        <v>150101</v>
      </c>
      <c r="N379">
        <v>121275</v>
      </c>
      <c r="O379" s="2">
        <v>309000</v>
      </c>
    </row>
    <row r="380" spans="1:15" x14ac:dyDescent="0.2">
      <c r="A380">
        <v>50000249</v>
      </c>
      <c r="B380">
        <v>1141181</v>
      </c>
      <c r="C380" t="s">
        <v>713</v>
      </c>
      <c r="D380">
        <v>12905531</v>
      </c>
      <c r="E380" s="5" t="s">
        <v>785</v>
      </c>
      <c r="F380">
        <v>7272128</v>
      </c>
      <c r="G380" s="11"/>
      <c r="H380" s="2">
        <v>200000</v>
      </c>
      <c r="I380" s="2">
        <v>0</v>
      </c>
      <c r="J380" s="2">
        <v>0</v>
      </c>
      <c r="K380" s="2">
        <v>200000</v>
      </c>
      <c r="L380" s="11">
        <f>VLOOKUP(N380,'CODIGOS RENTISTICOS'!$A$2:C664,2,FALSE)</f>
        <v>11100000</v>
      </c>
      <c r="M380" s="11">
        <f>VLOOKUP(N380,'CODIGOS RENTISTICOS'!$A$2:D2824,3,FALSE)</f>
        <v>150101</v>
      </c>
      <c r="N380">
        <v>121275</v>
      </c>
      <c r="O380" s="2">
        <v>200000</v>
      </c>
    </row>
    <row r="381" spans="1:15" x14ac:dyDescent="0.2">
      <c r="A381">
        <v>50000249</v>
      </c>
      <c r="B381">
        <v>1201107</v>
      </c>
      <c r="C381" t="s">
        <v>812</v>
      </c>
      <c r="D381">
        <v>16508151</v>
      </c>
      <c r="E381" s="5" t="s">
        <v>785</v>
      </c>
      <c r="F381">
        <v>2433163</v>
      </c>
      <c r="G381" s="11"/>
      <c r="H381" s="2">
        <v>500000</v>
      </c>
      <c r="I381" s="2">
        <v>0</v>
      </c>
      <c r="J381" s="2">
        <v>0</v>
      </c>
      <c r="K381" s="2">
        <v>500000</v>
      </c>
      <c r="L381" s="11">
        <f>VLOOKUP(N381,'CODIGOS RENTISTICOS'!$A$2:C671,2,FALSE)</f>
        <v>11100000</v>
      </c>
      <c r="M381" s="11">
        <f>VLOOKUP(N381,'CODIGOS RENTISTICOS'!$A$2:D2831,3,FALSE)</f>
        <v>150101</v>
      </c>
      <c r="N381">
        <v>121275</v>
      </c>
      <c r="O381" s="2">
        <v>500000</v>
      </c>
    </row>
    <row r="382" spans="1:15" x14ac:dyDescent="0.2">
      <c r="A382">
        <v>50000249</v>
      </c>
      <c r="B382">
        <v>1223689</v>
      </c>
      <c r="C382" t="s">
        <v>812</v>
      </c>
      <c r="D382">
        <v>31373463</v>
      </c>
      <c r="E382" s="5" t="s">
        <v>785</v>
      </c>
      <c r="F382">
        <v>2425136</v>
      </c>
      <c r="G382" s="11"/>
      <c r="H382" s="2">
        <v>2200000</v>
      </c>
      <c r="I382" s="2">
        <v>0</v>
      </c>
      <c r="J382" s="2">
        <v>0</v>
      </c>
      <c r="K382" s="2">
        <v>2200000</v>
      </c>
      <c r="L382" s="11">
        <f>VLOOKUP(N382,'CODIGOS RENTISTICOS'!$A$2:C672,2,FALSE)</f>
        <v>11100000</v>
      </c>
      <c r="M382" s="11">
        <f>VLOOKUP(N382,'CODIGOS RENTISTICOS'!$A$2:D2832,3,FALSE)</f>
        <v>150101</v>
      </c>
      <c r="N382">
        <v>121275</v>
      </c>
      <c r="O382" s="2">
        <v>2200000</v>
      </c>
    </row>
    <row r="383" spans="1:15" x14ac:dyDescent="0.2">
      <c r="A383">
        <v>50000249</v>
      </c>
      <c r="B383">
        <v>1247831</v>
      </c>
      <c r="C383" t="s">
        <v>715</v>
      </c>
      <c r="D383">
        <v>8001306815</v>
      </c>
      <c r="E383" s="5" t="s">
        <v>785</v>
      </c>
      <c r="F383">
        <v>7755033</v>
      </c>
      <c r="G383" s="11"/>
      <c r="H383" s="2">
        <v>19156638.48</v>
      </c>
      <c r="I383" s="2">
        <v>0</v>
      </c>
      <c r="J383" s="2">
        <v>0</v>
      </c>
      <c r="K383" s="2">
        <v>19156638.48</v>
      </c>
      <c r="L383" s="11">
        <f>VLOOKUP(N383,'CODIGOS RENTISTICOS'!$A$2:C657,2,FALSE)</f>
        <v>11100000</v>
      </c>
      <c r="M383" s="11">
        <f>VLOOKUP(N383,'CODIGOS RENTISTICOS'!$A$2:D2817,3,FALSE)</f>
        <v>150103</v>
      </c>
      <c r="N383">
        <v>27090503</v>
      </c>
      <c r="O383" s="2">
        <v>19156638.48</v>
      </c>
    </row>
    <row r="384" spans="1:15" x14ac:dyDescent="0.2">
      <c r="A384">
        <v>50000249</v>
      </c>
      <c r="B384">
        <v>1247832</v>
      </c>
      <c r="C384" t="s">
        <v>715</v>
      </c>
      <c r="D384">
        <v>8001306815</v>
      </c>
      <c r="E384" s="5" t="s">
        <v>785</v>
      </c>
      <c r="F384">
        <v>7755033</v>
      </c>
      <c r="G384" s="11"/>
      <c r="H384" s="2">
        <v>5421900</v>
      </c>
      <c r="I384" s="2">
        <v>0</v>
      </c>
      <c r="J384" s="2">
        <v>0</v>
      </c>
      <c r="K384" s="2">
        <v>5421900</v>
      </c>
      <c r="L384" s="11">
        <f>VLOOKUP(N384,'CODIGOS RENTISTICOS'!$A$2:C658,2,FALSE)</f>
        <v>11100000</v>
      </c>
      <c r="M384" s="11">
        <f>VLOOKUP(N384,'CODIGOS RENTISTICOS'!$A$2:D2818,3,FALSE)</f>
        <v>150103</v>
      </c>
      <c r="N384">
        <v>27090503</v>
      </c>
      <c r="O384" s="2">
        <v>5421900</v>
      </c>
    </row>
    <row r="385" spans="1:15" x14ac:dyDescent="0.2">
      <c r="A385">
        <v>50000249</v>
      </c>
      <c r="B385">
        <v>1247833</v>
      </c>
      <c r="C385" t="s">
        <v>715</v>
      </c>
      <c r="D385">
        <v>8001306815</v>
      </c>
      <c r="E385" s="5" t="s">
        <v>785</v>
      </c>
      <c r="F385">
        <v>7755033</v>
      </c>
      <c r="G385" s="11"/>
      <c r="H385" s="2">
        <v>1280767</v>
      </c>
      <c r="I385" s="2">
        <v>0</v>
      </c>
      <c r="J385" s="2">
        <v>0</v>
      </c>
      <c r="K385" s="2">
        <v>1280767</v>
      </c>
      <c r="L385" s="11">
        <f>VLOOKUP(N385,'CODIGOS RENTISTICOS'!$A$2:C659,2,FALSE)</f>
        <v>11100000</v>
      </c>
      <c r="M385" s="11">
        <f>VLOOKUP(N385,'CODIGOS RENTISTICOS'!$A$2:D2819,3,FALSE)</f>
        <v>150103</v>
      </c>
      <c r="N385">
        <v>27090503</v>
      </c>
      <c r="O385" s="2">
        <v>1280767</v>
      </c>
    </row>
    <row r="386" spans="1:15" x14ac:dyDescent="0.2">
      <c r="A386">
        <v>50000249</v>
      </c>
      <c r="B386">
        <v>1247834</v>
      </c>
      <c r="C386" t="s">
        <v>715</v>
      </c>
      <c r="D386">
        <v>8001306815</v>
      </c>
      <c r="E386" s="5" t="s">
        <v>785</v>
      </c>
      <c r="F386">
        <v>7755033</v>
      </c>
      <c r="G386" s="11"/>
      <c r="H386" s="2">
        <v>4582905.92</v>
      </c>
      <c r="I386" s="2">
        <v>0</v>
      </c>
      <c r="J386" s="2">
        <v>0</v>
      </c>
      <c r="K386" s="2">
        <v>4582905.92</v>
      </c>
      <c r="L386" s="11">
        <f>VLOOKUP(N386,'CODIGOS RENTISTICOS'!$A$2:C660,2,FALSE)</f>
        <v>11100000</v>
      </c>
      <c r="M386" s="11">
        <f>VLOOKUP(N386,'CODIGOS RENTISTICOS'!$A$2:D2820,3,FALSE)</f>
        <v>150103</v>
      </c>
      <c r="N386">
        <v>27090503</v>
      </c>
      <c r="O386" s="2">
        <v>4582905.92</v>
      </c>
    </row>
    <row r="387" spans="1:15" hidden="1" x14ac:dyDescent="0.2">
      <c r="A387">
        <v>50000249</v>
      </c>
      <c r="B387">
        <v>1244035</v>
      </c>
      <c r="C387" t="s">
        <v>591</v>
      </c>
      <c r="D387">
        <v>8000975547</v>
      </c>
      <c r="E387" s="5" t="s">
        <v>785</v>
      </c>
      <c r="F387">
        <v>4058444</v>
      </c>
      <c r="G387" s="11"/>
      <c r="H387" s="2">
        <v>215000</v>
      </c>
      <c r="I387" s="2">
        <v>0</v>
      </c>
      <c r="J387" s="2">
        <v>0</v>
      </c>
      <c r="K387" s="2">
        <v>215000</v>
      </c>
      <c r="L387" s="11">
        <f>VLOOKUP(N387,'CODIGOS RENTISTICOS'!$A$2:C630,2,FALSE)</f>
        <v>11800000</v>
      </c>
      <c r="M387" s="11">
        <f>VLOOKUP(N387,'CODIGOS RENTISTICOS'!$A$2:D2790,3,FALSE)</f>
        <v>240101</v>
      </c>
      <c r="N387">
        <v>121265</v>
      </c>
      <c r="O387" s="2">
        <v>215000</v>
      </c>
    </row>
    <row r="388" spans="1:15" hidden="1" x14ac:dyDescent="0.2">
      <c r="A388">
        <v>50000249</v>
      </c>
      <c r="B388">
        <v>1161463</v>
      </c>
      <c r="C388" t="s">
        <v>716</v>
      </c>
      <c r="D388">
        <v>17163925</v>
      </c>
      <c r="E388" s="5" t="s">
        <v>785</v>
      </c>
      <c r="F388">
        <v>8334196</v>
      </c>
      <c r="G388" s="11"/>
      <c r="H388" s="2">
        <v>55350</v>
      </c>
      <c r="I388" s="2">
        <v>0</v>
      </c>
      <c r="J388" s="2">
        <v>0</v>
      </c>
      <c r="K388" s="2">
        <v>55350</v>
      </c>
      <c r="L388" s="11">
        <f>VLOOKUP(N388,'CODIGOS RENTISTICOS'!$A$2:C661,2,FALSE)</f>
        <v>12400000</v>
      </c>
      <c r="M388" s="11">
        <f>VLOOKUP(N388,'CODIGOS RENTISTICOS'!$A$2:D2821,3,FALSE)</f>
        <v>270102</v>
      </c>
      <c r="N388">
        <v>50110401</v>
      </c>
      <c r="O388" s="2">
        <v>55350</v>
      </c>
    </row>
    <row r="389" spans="1:15" hidden="1" x14ac:dyDescent="0.2">
      <c r="A389">
        <v>50000249</v>
      </c>
      <c r="B389">
        <v>1161464</v>
      </c>
      <c r="C389" t="s">
        <v>716</v>
      </c>
      <c r="D389">
        <v>41373068</v>
      </c>
      <c r="E389" s="5" t="s">
        <v>785</v>
      </c>
      <c r="F389">
        <v>8334196</v>
      </c>
      <c r="G389" s="11"/>
      <c r="H389" s="2">
        <v>55350</v>
      </c>
      <c r="I389" s="2">
        <v>0</v>
      </c>
      <c r="J389" s="2">
        <v>0</v>
      </c>
      <c r="K389" s="2">
        <v>55350</v>
      </c>
      <c r="L389" s="11">
        <f>VLOOKUP(N389,'CODIGOS RENTISTICOS'!$A$2:C662,2,FALSE)</f>
        <v>12400000</v>
      </c>
      <c r="M389" s="11">
        <f>VLOOKUP(N389,'CODIGOS RENTISTICOS'!$A$2:D2822,3,FALSE)</f>
        <v>270102</v>
      </c>
      <c r="N389">
        <v>50110401</v>
      </c>
      <c r="O389" s="2">
        <v>55350</v>
      </c>
    </row>
    <row r="390" spans="1:15" hidden="1" x14ac:dyDescent="0.2">
      <c r="A390">
        <v>50000249</v>
      </c>
      <c r="B390">
        <v>193919</v>
      </c>
      <c r="C390" t="s">
        <v>591</v>
      </c>
      <c r="D390">
        <v>79207692</v>
      </c>
      <c r="E390" s="5" t="s">
        <v>785</v>
      </c>
      <c r="F390">
        <v>7290766</v>
      </c>
      <c r="G390" s="11"/>
      <c r="H390" s="2">
        <v>7000</v>
      </c>
      <c r="I390" s="2">
        <v>0</v>
      </c>
      <c r="J390" s="2">
        <v>0</v>
      </c>
      <c r="K390" s="2">
        <v>7000</v>
      </c>
      <c r="L390" s="11">
        <f>VLOOKUP(N390,'CODIGOS RENTISTICOS'!$A$2:C674,2,FALSE)</f>
        <v>825000000</v>
      </c>
      <c r="M390" s="11">
        <f>VLOOKUP(N390,'CODIGOS RENTISTICOS'!$A$2:D2834,3,FALSE)</f>
        <v>150109</v>
      </c>
      <c r="N390">
        <v>121245</v>
      </c>
      <c r="O390" s="2">
        <v>7000</v>
      </c>
    </row>
    <row r="391" spans="1:15" hidden="1" x14ac:dyDescent="0.2">
      <c r="A391">
        <v>50000249</v>
      </c>
      <c r="B391">
        <v>193920</v>
      </c>
      <c r="C391" t="s">
        <v>591</v>
      </c>
      <c r="D391">
        <v>79854534</v>
      </c>
      <c r="E391" s="5" t="s">
        <v>785</v>
      </c>
      <c r="F391">
        <v>5727795</v>
      </c>
      <c r="G391" s="11"/>
      <c r="H391" s="2">
        <v>7000</v>
      </c>
      <c r="I391" s="2">
        <v>0</v>
      </c>
      <c r="J391" s="2">
        <v>0</v>
      </c>
      <c r="K391" s="2">
        <v>7000</v>
      </c>
      <c r="L391" s="11">
        <f>VLOOKUP(N391,'CODIGOS RENTISTICOS'!$A$2:C675,2,FALSE)</f>
        <v>825000000</v>
      </c>
      <c r="M391" s="11">
        <f>VLOOKUP(N391,'CODIGOS RENTISTICOS'!$A$2:D2835,3,FALSE)</f>
        <v>150109</v>
      </c>
      <c r="N391">
        <v>121245</v>
      </c>
      <c r="O391" s="2">
        <v>7000</v>
      </c>
    </row>
    <row r="392" spans="1:15" hidden="1" x14ac:dyDescent="0.2">
      <c r="A392">
        <v>50000249</v>
      </c>
      <c r="B392">
        <v>613021</v>
      </c>
      <c r="C392" t="s">
        <v>811</v>
      </c>
      <c r="D392">
        <v>16989393</v>
      </c>
      <c r="E392" s="5" t="s">
        <v>785</v>
      </c>
      <c r="F392">
        <v>5146095</v>
      </c>
      <c r="G392" s="11"/>
      <c r="H392" s="2">
        <v>7000</v>
      </c>
      <c r="I392" s="2">
        <v>0</v>
      </c>
      <c r="J392" s="2">
        <v>0</v>
      </c>
      <c r="K392" s="2">
        <v>7000</v>
      </c>
      <c r="L392" s="11">
        <f>VLOOKUP(N392,'CODIGOS RENTISTICOS'!$A$2:C669,2,FALSE)</f>
        <v>825000000</v>
      </c>
      <c r="M392" s="11">
        <f>VLOOKUP(N392,'CODIGOS RENTISTICOS'!$A$2:D2829,3,FALSE)</f>
        <v>150109</v>
      </c>
      <c r="N392">
        <v>121245</v>
      </c>
      <c r="O392" s="2">
        <v>7000</v>
      </c>
    </row>
    <row r="393" spans="1:15" hidden="1" x14ac:dyDescent="0.2">
      <c r="A393">
        <v>50000249</v>
      </c>
      <c r="B393">
        <v>613123</v>
      </c>
      <c r="C393" t="s">
        <v>811</v>
      </c>
      <c r="D393">
        <v>6199439</v>
      </c>
      <c r="E393" s="5" t="s">
        <v>785</v>
      </c>
      <c r="F393">
        <v>5146095</v>
      </c>
      <c r="G393" s="11"/>
      <c r="H393" s="2">
        <v>7000</v>
      </c>
      <c r="I393" s="2">
        <v>0</v>
      </c>
      <c r="J393" s="2">
        <v>0</v>
      </c>
      <c r="K393" s="2">
        <v>7000</v>
      </c>
      <c r="L393" s="11">
        <f>VLOOKUP(N393,'CODIGOS RENTISTICOS'!$A$2:C670,2,FALSE)</f>
        <v>825000000</v>
      </c>
      <c r="M393" s="11">
        <f>VLOOKUP(N393,'CODIGOS RENTISTICOS'!$A$2:D2830,3,FALSE)</f>
        <v>150109</v>
      </c>
      <c r="N393">
        <v>121245</v>
      </c>
      <c r="O393" s="2">
        <v>7000</v>
      </c>
    </row>
    <row r="394" spans="1:15" hidden="1" x14ac:dyDescent="0.2">
      <c r="A394">
        <v>50000249</v>
      </c>
      <c r="B394">
        <v>826603</v>
      </c>
      <c r="C394" t="s">
        <v>596</v>
      </c>
      <c r="D394">
        <v>9652462</v>
      </c>
      <c r="E394" s="5" t="s">
        <v>785</v>
      </c>
      <c r="F394">
        <v>121212</v>
      </c>
      <c r="G394" s="11"/>
      <c r="H394" s="2">
        <v>7000</v>
      </c>
      <c r="I394" s="2">
        <v>0</v>
      </c>
      <c r="J394" s="2">
        <v>0</v>
      </c>
      <c r="K394" s="2">
        <v>7000</v>
      </c>
      <c r="L394" s="11">
        <f>VLOOKUP(N394,'CODIGOS RENTISTICOS'!$A$2:C656,2,FALSE)</f>
        <v>825000000</v>
      </c>
      <c r="M394" s="11">
        <f>VLOOKUP(N394,'CODIGOS RENTISTICOS'!$A$2:D2816,3,FALSE)</f>
        <v>150109</v>
      </c>
      <c r="N394">
        <v>121245</v>
      </c>
      <c r="O394" s="2">
        <v>7000</v>
      </c>
    </row>
    <row r="395" spans="1:15" hidden="1" x14ac:dyDescent="0.2">
      <c r="A395">
        <v>50000249</v>
      </c>
      <c r="B395">
        <v>830413</v>
      </c>
      <c r="C395" t="s">
        <v>817</v>
      </c>
      <c r="D395">
        <v>8902051428</v>
      </c>
      <c r="E395" s="5" t="s">
        <v>785</v>
      </c>
      <c r="F395">
        <v>6436980</v>
      </c>
      <c r="G395" s="11"/>
      <c r="H395" s="2">
        <v>42000</v>
      </c>
      <c r="I395" s="2">
        <v>0</v>
      </c>
      <c r="J395" s="2">
        <v>0</v>
      </c>
      <c r="K395" s="2">
        <v>42000</v>
      </c>
      <c r="L395" s="11">
        <f>VLOOKUP(N395,'CODIGOS RENTISTICOS'!$A$2:C667,2,FALSE)</f>
        <v>825000000</v>
      </c>
      <c r="M395" s="11">
        <f>VLOOKUP(N395,'CODIGOS RENTISTICOS'!$A$2:D2827,3,FALSE)</f>
        <v>150109</v>
      </c>
      <c r="N395">
        <v>121245</v>
      </c>
      <c r="O395" s="2">
        <v>42000</v>
      </c>
    </row>
    <row r="396" spans="1:15" hidden="1" x14ac:dyDescent="0.2">
      <c r="A396">
        <v>50000249</v>
      </c>
      <c r="B396">
        <v>922103</v>
      </c>
      <c r="C396" t="s">
        <v>593</v>
      </c>
      <c r="D396">
        <v>8909002506</v>
      </c>
      <c r="E396" s="5" t="s">
        <v>785</v>
      </c>
      <c r="F396">
        <v>3611616</v>
      </c>
      <c r="G396" s="11"/>
      <c r="H396" s="2">
        <v>41000</v>
      </c>
      <c r="I396" s="2">
        <v>0</v>
      </c>
      <c r="J396" s="2">
        <v>0</v>
      </c>
      <c r="K396" s="2">
        <v>41000</v>
      </c>
      <c r="L396" s="11">
        <f>VLOOKUP(N396,'CODIGOS RENTISTICOS'!$A$2:C647,2,FALSE)</f>
        <v>825000000</v>
      </c>
      <c r="M396" s="11">
        <f>VLOOKUP(N396,'CODIGOS RENTISTICOS'!$A$2:D2807,3,FALSE)</f>
        <v>150109</v>
      </c>
      <c r="N396">
        <v>121245</v>
      </c>
      <c r="O396" s="2">
        <v>41000</v>
      </c>
    </row>
    <row r="397" spans="1:15" hidden="1" x14ac:dyDescent="0.2">
      <c r="A397">
        <v>50000249</v>
      </c>
      <c r="B397">
        <v>924861</v>
      </c>
      <c r="C397" t="s">
        <v>593</v>
      </c>
      <c r="D397">
        <v>8405677</v>
      </c>
      <c r="E397" s="5" t="s">
        <v>785</v>
      </c>
      <c r="F397">
        <v>4513778</v>
      </c>
      <c r="G397" s="11"/>
      <c r="H397" s="2">
        <v>7000</v>
      </c>
      <c r="I397" s="2">
        <v>0</v>
      </c>
      <c r="J397" s="2">
        <v>0</v>
      </c>
      <c r="K397" s="2">
        <v>7000</v>
      </c>
      <c r="L397" s="11">
        <f>VLOOKUP(N397,'CODIGOS RENTISTICOS'!$A$2:C648,2,FALSE)</f>
        <v>825000000</v>
      </c>
      <c r="M397" s="11">
        <f>VLOOKUP(N397,'CODIGOS RENTISTICOS'!$A$2:D2808,3,FALSE)</f>
        <v>150109</v>
      </c>
      <c r="N397">
        <v>121245</v>
      </c>
      <c r="O397" s="2">
        <v>7000</v>
      </c>
    </row>
    <row r="398" spans="1:15" hidden="1" x14ac:dyDescent="0.2">
      <c r="A398">
        <v>50000249</v>
      </c>
      <c r="B398">
        <v>925763</v>
      </c>
      <c r="C398" t="s">
        <v>593</v>
      </c>
      <c r="D398">
        <v>8600558596</v>
      </c>
      <c r="E398" s="5" t="s">
        <v>785</v>
      </c>
      <c r="F398">
        <v>2352800</v>
      </c>
      <c r="G398" s="11"/>
      <c r="H398" s="2">
        <v>1274350</v>
      </c>
      <c r="I398" s="2">
        <v>0</v>
      </c>
      <c r="J398" s="2">
        <v>0</v>
      </c>
      <c r="K398" s="2">
        <v>1274350</v>
      </c>
      <c r="L398" s="11">
        <f>VLOOKUP(N398,'CODIGOS RENTISTICOS'!$A$2:C649,2,FALSE)</f>
        <v>825000000</v>
      </c>
      <c r="M398" s="11">
        <f>VLOOKUP(N398,'CODIGOS RENTISTICOS'!$A$2:D2809,3,FALSE)</f>
        <v>150109</v>
      </c>
      <c r="N398">
        <v>121245</v>
      </c>
      <c r="O398" s="2">
        <v>1274350</v>
      </c>
    </row>
    <row r="399" spans="1:15" hidden="1" x14ac:dyDescent="0.2">
      <c r="A399">
        <v>50000249</v>
      </c>
      <c r="B399">
        <v>934872</v>
      </c>
      <c r="C399" t="s">
        <v>810</v>
      </c>
      <c r="D399">
        <v>8160049650</v>
      </c>
      <c r="E399" s="5" t="s">
        <v>785</v>
      </c>
      <c r="F399">
        <v>3310661</v>
      </c>
      <c r="G399" s="11"/>
      <c r="H399" s="2">
        <v>858000</v>
      </c>
      <c r="I399" s="2">
        <v>0</v>
      </c>
      <c r="J399" s="2">
        <v>0</v>
      </c>
      <c r="K399" s="2">
        <v>858000</v>
      </c>
      <c r="L399" s="11">
        <f>VLOOKUP(N399,'CODIGOS RENTISTICOS'!$A$2:C665,2,FALSE)</f>
        <v>825000000</v>
      </c>
      <c r="M399" s="11">
        <f>VLOOKUP(N399,'CODIGOS RENTISTICOS'!$A$2:D2825,3,FALSE)</f>
        <v>150109</v>
      </c>
      <c r="N399">
        <v>121245</v>
      </c>
      <c r="O399" s="2">
        <v>858000</v>
      </c>
    </row>
    <row r="400" spans="1:15" hidden="1" x14ac:dyDescent="0.2">
      <c r="A400">
        <v>50000249</v>
      </c>
      <c r="B400">
        <v>1000220</v>
      </c>
      <c r="C400" t="s">
        <v>591</v>
      </c>
      <c r="D400">
        <v>8002088650</v>
      </c>
      <c r="E400" s="5" t="s">
        <v>785</v>
      </c>
      <c r="F400">
        <v>3451499</v>
      </c>
      <c r="G400" s="11"/>
      <c r="H400" s="2">
        <v>5000</v>
      </c>
      <c r="I400" s="2">
        <v>0</v>
      </c>
      <c r="J400" s="2">
        <v>0</v>
      </c>
      <c r="K400" s="2">
        <v>5000</v>
      </c>
      <c r="L400" s="11">
        <f>VLOOKUP(N400,'CODIGOS RENTISTICOS'!$A$2:C629,2,FALSE)</f>
        <v>825000000</v>
      </c>
      <c r="M400" s="11">
        <f>VLOOKUP(N400,'CODIGOS RENTISTICOS'!$A$2:D2789,3,FALSE)</f>
        <v>150109</v>
      </c>
      <c r="N400">
        <v>121245</v>
      </c>
      <c r="O400" s="2">
        <v>5000</v>
      </c>
    </row>
    <row r="401" spans="1:15" hidden="1" x14ac:dyDescent="0.2">
      <c r="A401">
        <v>50000249</v>
      </c>
      <c r="B401">
        <v>1041760</v>
      </c>
      <c r="C401" t="s">
        <v>811</v>
      </c>
      <c r="D401">
        <v>8913002379</v>
      </c>
      <c r="E401" s="5" t="s">
        <v>785</v>
      </c>
      <c r="F401">
        <v>4183056</v>
      </c>
      <c r="G401" s="11"/>
      <c r="H401" s="2">
        <v>62000</v>
      </c>
      <c r="I401" s="2">
        <v>0</v>
      </c>
      <c r="J401" s="2">
        <v>0</v>
      </c>
      <c r="K401" s="2">
        <v>62000</v>
      </c>
      <c r="L401" s="11">
        <f>VLOOKUP(N401,'CODIGOS RENTISTICOS'!$A$2:C668,2,FALSE)</f>
        <v>825000000</v>
      </c>
      <c r="M401" s="11">
        <f>VLOOKUP(N401,'CODIGOS RENTISTICOS'!$A$2:D2828,3,FALSE)</f>
        <v>150109</v>
      </c>
      <c r="N401">
        <v>121245</v>
      </c>
      <c r="O401" s="2">
        <v>62000</v>
      </c>
    </row>
    <row r="402" spans="1:15" hidden="1" x14ac:dyDescent="0.2">
      <c r="A402">
        <v>50000249</v>
      </c>
      <c r="B402">
        <v>1105792</v>
      </c>
      <c r="C402" t="s">
        <v>593</v>
      </c>
      <c r="D402">
        <v>98547511</v>
      </c>
      <c r="E402" s="5" t="s">
        <v>785</v>
      </c>
      <c r="F402">
        <v>5115540</v>
      </c>
      <c r="G402" s="11"/>
      <c r="H402" s="2">
        <v>7000</v>
      </c>
      <c r="I402" s="2">
        <v>0</v>
      </c>
      <c r="J402" s="2">
        <v>0</v>
      </c>
      <c r="K402" s="2">
        <v>7000</v>
      </c>
      <c r="L402" s="11">
        <f>VLOOKUP(N402,'CODIGOS RENTISTICOS'!$A$2:C641,2,FALSE)</f>
        <v>825000000</v>
      </c>
      <c r="M402" s="11">
        <f>VLOOKUP(N402,'CODIGOS RENTISTICOS'!$A$2:D2801,3,FALSE)</f>
        <v>150109</v>
      </c>
      <c r="N402">
        <v>121245</v>
      </c>
      <c r="O402" s="2">
        <v>7000</v>
      </c>
    </row>
    <row r="403" spans="1:15" hidden="1" x14ac:dyDescent="0.2">
      <c r="A403">
        <v>50000249</v>
      </c>
      <c r="B403">
        <v>1105795</v>
      </c>
      <c r="C403" t="s">
        <v>593</v>
      </c>
      <c r="D403">
        <v>6530970</v>
      </c>
      <c r="E403" s="5" t="s">
        <v>785</v>
      </c>
      <c r="F403">
        <v>5115540</v>
      </c>
      <c r="G403" s="11"/>
      <c r="H403" s="2">
        <v>5000</v>
      </c>
      <c r="I403" s="2">
        <v>0</v>
      </c>
      <c r="J403" s="2">
        <v>0</v>
      </c>
      <c r="K403" s="2">
        <v>5000</v>
      </c>
      <c r="L403" s="11">
        <f>VLOOKUP(N403,'CODIGOS RENTISTICOS'!$A$2:C642,2,FALSE)</f>
        <v>825000000</v>
      </c>
      <c r="M403" s="11">
        <f>VLOOKUP(N403,'CODIGOS RENTISTICOS'!$A$2:D2802,3,FALSE)</f>
        <v>150109</v>
      </c>
      <c r="N403">
        <v>121245</v>
      </c>
      <c r="O403" s="2">
        <v>5000</v>
      </c>
    </row>
    <row r="404" spans="1:15" hidden="1" x14ac:dyDescent="0.2">
      <c r="A404">
        <v>50000249</v>
      </c>
      <c r="B404">
        <v>1105797</v>
      </c>
      <c r="C404" t="s">
        <v>593</v>
      </c>
      <c r="D404">
        <v>78704872</v>
      </c>
      <c r="E404" s="5" t="s">
        <v>785</v>
      </c>
      <c r="F404">
        <v>5115540</v>
      </c>
      <c r="G404" s="11"/>
      <c r="H404" s="2">
        <v>5000</v>
      </c>
      <c r="I404" s="2">
        <v>0</v>
      </c>
      <c r="J404" s="2">
        <v>0</v>
      </c>
      <c r="K404" s="2">
        <v>5000</v>
      </c>
      <c r="L404" s="11">
        <f>VLOOKUP(N404,'CODIGOS RENTISTICOS'!$A$2:C643,2,FALSE)</f>
        <v>825000000</v>
      </c>
      <c r="M404" s="11">
        <f>VLOOKUP(N404,'CODIGOS RENTISTICOS'!$A$2:D2803,3,FALSE)</f>
        <v>150109</v>
      </c>
      <c r="N404">
        <v>121245</v>
      </c>
      <c r="O404" s="2">
        <v>5000</v>
      </c>
    </row>
    <row r="405" spans="1:15" hidden="1" x14ac:dyDescent="0.2">
      <c r="A405">
        <v>50000249</v>
      </c>
      <c r="B405">
        <v>1105798</v>
      </c>
      <c r="C405" t="s">
        <v>593</v>
      </c>
      <c r="D405">
        <v>3143676</v>
      </c>
      <c r="E405" s="5" t="s">
        <v>785</v>
      </c>
      <c r="F405">
        <v>5115540</v>
      </c>
      <c r="G405" s="11"/>
      <c r="H405" s="2">
        <v>5000</v>
      </c>
      <c r="I405" s="2">
        <v>0</v>
      </c>
      <c r="J405" s="2">
        <v>0</v>
      </c>
      <c r="K405" s="2">
        <v>5000</v>
      </c>
      <c r="L405" s="11">
        <f>VLOOKUP(N405,'CODIGOS RENTISTICOS'!$A$2:C644,2,FALSE)</f>
        <v>825000000</v>
      </c>
      <c r="M405" s="11">
        <f>VLOOKUP(N405,'CODIGOS RENTISTICOS'!$A$2:D2804,3,FALSE)</f>
        <v>150109</v>
      </c>
      <c r="N405">
        <v>121245</v>
      </c>
      <c r="O405" s="2">
        <v>5000</v>
      </c>
    </row>
    <row r="406" spans="1:15" hidden="1" x14ac:dyDescent="0.2">
      <c r="A406">
        <v>50000249</v>
      </c>
      <c r="B406">
        <v>1105799</v>
      </c>
      <c r="C406" t="s">
        <v>593</v>
      </c>
      <c r="D406">
        <v>8352167</v>
      </c>
      <c r="E406" s="5" t="s">
        <v>785</v>
      </c>
      <c r="F406">
        <v>5115540</v>
      </c>
      <c r="G406" s="11"/>
      <c r="H406" s="2">
        <v>5000</v>
      </c>
      <c r="I406" s="2">
        <v>0</v>
      </c>
      <c r="J406" s="2">
        <v>0</v>
      </c>
      <c r="K406" s="2">
        <v>5000</v>
      </c>
      <c r="L406" s="11">
        <f>VLOOKUP(N406,'CODIGOS RENTISTICOS'!$A$2:C645,2,FALSE)</f>
        <v>825000000</v>
      </c>
      <c r="M406" s="11">
        <f>VLOOKUP(N406,'CODIGOS RENTISTICOS'!$A$2:D2805,3,FALSE)</f>
        <v>150109</v>
      </c>
      <c r="N406">
        <v>121245</v>
      </c>
      <c r="O406" s="2">
        <v>5000</v>
      </c>
    </row>
    <row r="407" spans="1:15" hidden="1" x14ac:dyDescent="0.2">
      <c r="A407">
        <v>50000249</v>
      </c>
      <c r="B407">
        <v>1105800</v>
      </c>
      <c r="C407" t="s">
        <v>593</v>
      </c>
      <c r="D407">
        <v>71661743</v>
      </c>
      <c r="E407" s="5" t="s">
        <v>785</v>
      </c>
      <c r="F407">
        <v>5115540</v>
      </c>
      <c r="G407" s="11"/>
      <c r="H407" s="2">
        <v>5000</v>
      </c>
      <c r="I407" s="2">
        <v>0</v>
      </c>
      <c r="J407" s="2">
        <v>0</v>
      </c>
      <c r="K407" s="2">
        <v>5000</v>
      </c>
      <c r="L407" s="11">
        <f>VLOOKUP(N407,'CODIGOS RENTISTICOS'!$A$2:C646,2,FALSE)</f>
        <v>825000000</v>
      </c>
      <c r="M407" s="11">
        <f>VLOOKUP(N407,'CODIGOS RENTISTICOS'!$A$2:D2806,3,FALSE)</f>
        <v>150109</v>
      </c>
      <c r="N407">
        <v>121245</v>
      </c>
      <c r="O407" s="2">
        <v>5000</v>
      </c>
    </row>
    <row r="408" spans="1:15" hidden="1" x14ac:dyDescent="0.2">
      <c r="A408">
        <v>50000249</v>
      </c>
      <c r="B408">
        <v>1142881</v>
      </c>
      <c r="C408" t="s">
        <v>811</v>
      </c>
      <c r="D408">
        <v>8903313899</v>
      </c>
      <c r="E408" s="5" t="s">
        <v>785</v>
      </c>
      <c r="F408">
        <v>6819797</v>
      </c>
      <c r="G408" s="11"/>
      <c r="H408" s="2">
        <v>92000</v>
      </c>
      <c r="I408" s="2">
        <v>0</v>
      </c>
      <c r="J408" s="2">
        <v>0</v>
      </c>
      <c r="K408" s="2">
        <v>92000</v>
      </c>
      <c r="L408" s="11">
        <f>VLOOKUP(N408,'CODIGOS RENTISTICOS'!$A$2:C673,2,FALSE)</f>
        <v>825000000</v>
      </c>
      <c r="M408" s="11">
        <f>VLOOKUP(N408,'CODIGOS RENTISTICOS'!$A$2:D2833,3,FALSE)</f>
        <v>150109</v>
      </c>
      <c r="N408">
        <v>121245</v>
      </c>
      <c r="O408" s="2">
        <v>92000</v>
      </c>
    </row>
    <row r="409" spans="1:15" hidden="1" x14ac:dyDescent="0.2">
      <c r="A409">
        <v>50000249</v>
      </c>
      <c r="B409">
        <v>1150684</v>
      </c>
      <c r="C409" t="s">
        <v>591</v>
      </c>
      <c r="D409">
        <v>8001625212</v>
      </c>
      <c r="E409" s="5" t="s">
        <v>785</v>
      </c>
      <c r="F409">
        <v>6263066</v>
      </c>
      <c r="G409" s="11"/>
      <c r="H409" s="2">
        <v>28000</v>
      </c>
      <c r="I409" s="2">
        <v>0</v>
      </c>
      <c r="J409" s="2">
        <v>0</v>
      </c>
      <c r="K409" s="2">
        <v>28000</v>
      </c>
      <c r="L409" s="11">
        <f>VLOOKUP(N409,'CODIGOS RENTISTICOS'!$A$2:C626,2,FALSE)</f>
        <v>825000000</v>
      </c>
      <c r="M409" s="11">
        <f>VLOOKUP(N409,'CODIGOS RENTISTICOS'!$A$2:D2786,3,FALSE)</f>
        <v>150109</v>
      </c>
      <c r="N409">
        <v>121245</v>
      </c>
      <c r="O409" s="2">
        <v>28000</v>
      </c>
    </row>
    <row r="410" spans="1:15" hidden="1" x14ac:dyDescent="0.2">
      <c r="A410">
        <v>50000249</v>
      </c>
      <c r="B410">
        <v>1231140</v>
      </c>
      <c r="C410" t="s">
        <v>591</v>
      </c>
      <c r="D410">
        <v>8001780141</v>
      </c>
      <c r="E410" s="5" t="s">
        <v>785</v>
      </c>
      <c r="F410">
        <v>2441889</v>
      </c>
      <c r="G410" s="11"/>
      <c r="H410" s="2">
        <v>19000</v>
      </c>
      <c r="I410" s="2">
        <v>0</v>
      </c>
      <c r="J410" s="2">
        <v>0</v>
      </c>
      <c r="K410" s="2">
        <v>19000</v>
      </c>
      <c r="L410" s="11">
        <f>VLOOKUP(N410,'CODIGOS RENTISTICOS'!$A$2:C631,2,FALSE)</f>
        <v>825000000</v>
      </c>
      <c r="M410" s="11">
        <f>VLOOKUP(N410,'CODIGOS RENTISTICOS'!$A$2:D2791,3,FALSE)</f>
        <v>150109</v>
      </c>
      <c r="N410">
        <v>121245</v>
      </c>
      <c r="O410" s="2">
        <v>19000</v>
      </c>
    </row>
    <row r="411" spans="1:15" hidden="1" x14ac:dyDescent="0.2">
      <c r="A411">
        <v>50000249</v>
      </c>
      <c r="B411">
        <v>1231542</v>
      </c>
      <c r="C411" t="s">
        <v>591</v>
      </c>
      <c r="D411">
        <v>8902041620</v>
      </c>
      <c r="E411" s="5" t="s">
        <v>785</v>
      </c>
      <c r="F411">
        <v>2452996</v>
      </c>
      <c r="G411" s="11"/>
      <c r="H411" s="2">
        <v>116000</v>
      </c>
      <c r="I411" s="2">
        <v>0</v>
      </c>
      <c r="J411" s="2">
        <v>0</v>
      </c>
      <c r="K411" s="2">
        <v>116000</v>
      </c>
      <c r="L411" s="11">
        <f>VLOOKUP(N411,'CODIGOS RENTISTICOS'!$A$2:C640,2,FALSE)</f>
        <v>825000000</v>
      </c>
      <c r="M411" s="11">
        <f>VLOOKUP(N411,'CODIGOS RENTISTICOS'!$A$2:D2800,3,FALSE)</f>
        <v>150109</v>
      </c>
      <c r="N411">
        <v>121245</v>
      </c>
      <c r="O411" s="2">
        <v>116000</v>
      </c>
    </row>
    <row r="412" spans="1:15" hidden="1" x14ac:dyDescent="0.2">
      <c r="A412">
        <v>50000249</v>
      </c>
      <c r="B412">
        <v>9009208</v>
      </c>
      <c r="C412" t="s">
        <v>591</v>
      </c>
      <c r="D412">
        <v>8604011911</v>
      </c>
      <c r="E412" s="5" t="s">
        <v>785</v>
      </c>
      <c r="F412">
        <v>3464214</v>
      </c>
      <c r="G412" s="11"/>
      <c r="H412" s="2">
        <v>38000</v>
      </c>
      <c r="I412" s="2">
        <v>0</v>
      </c>
      <c r="J412" s="2">
        <v>0</v>
      </c>
      <c r="K412" s="2">
        <v>38000</v>
      </c>
      <c r="L412" s="11">
        <f>VLOOKUP(N412,'CODIGOS RENTISTICOS'!$A$2:C632,2,FALSE)</f>
        <v>825000000</v>
      </c>
      <c r="M412" s="11">
        <f>VLOOKUP(N412,'CODIGOS RENTISTICOS'!$A$2:D2792,3,FALSE)</f>
        <v>150109</v>
      </c>
      <c r="N412">
        <v>121245</v>
      </c>
      <c r="O412" s="2">
        <v>38000</v>
      </c>
    </row>
    <row r="413" spans="1:15" hidden="1" x14ac:dyDescent="0.2">
      <c r="A413">
        <v>50000249</v>
      </c>
      <c r="B413">
        <v>9009528</v>
      </c>
      <c r="C413" t="s">
        <v>591</v>
      </c>
      <c r="D413">
        <v>8600386559</v>
      </c>
      <c r="E413" s="5" t="s">
        <v>785</v>
      </c>
      <c r="F413">
        <v>3377880</v>
      </c>
      <c r="G413" s="11"/>
      <c r="H413" s="2">
        <v>434000</v>
      </c>
      <c r="I413" s="2">
        <v>0</v>
      </c>
      <c r="J413" s="2">
        <v>0</v>
      </c>
      <c r="K413" s="2">
        <v>434000</v>
      </c>
      <c r="L413" s="11">
        <f>VLOOKUP(N413,'CODIGOS RENTISTICOS'!$A$2:C627,2,FALSE)</f>
        <v>825000000</v>
      </c>
      <c r="M413" s="11">
        <f>VLOOKUP(N413,'CODIGOS RENTISTICOS'!$A$2:D2787,3,FALSE)</f>
        <v>150109</v>
      </c>
      <c r="N413">
        <v>121245</v>
      </c>
      <c r="O413" s="2">
        <v>434000</v>
      </c>
    </row>
    <row r="414" spans="1:15" hidden="1" x14ac:dyDescent="0.2">
      <c r="A414">
        <v>50000249</v>
      </c>
      <c r="B414">
        <v>9010253</v>
      </c>
      <c r="C414" t="s">
        <v>591</v>
      </c>
      <c r="D414">
        <v>17657354</v>
      </c>
      <c r="E414" s="5" t="s">
        <v>785</v>
      </c>
      <c r="F414">
        <v>6133031</v>
      </c>
      <c r="G414" s="11"/>
      <c r="H414" s="2">
        <v>332000</v>
      </c>
      <c r="I414" s="2">
        <v>0</v>
      </c>
      <c r="J414" s="2">
        <v>0</v>
      </c>
      <c r="K414" s="2">
        <v>332000</v>
      </c>
      <c r="L414" s="11">
        <f>VLOOKUP(N414,'CODIGOS RENTISTICOS'!$A$2:C633,2,FALSE)</f>
        <v>825000000</v>
      </c>
      <c r="M414" s="11">
        <f>VLOOKUP(N414,'CODIGOS RENTISTICOS'!$A$2:D2793,3,FALSE)</f>
        <v>150109</v>
      </c>
      <c r="N414">
        <v>121245</v>
      </c>
      <c r="O414" s="2">
        <v>332000</v>
      </c>
    </row>
    <row r="415" spans="1:15" hidden="1" x14ac:dyDescent="0.2">
      <c r="A415">
        <v>50000249</v>
      </c>
      <c r="B415">
        <v>9010908</v>
      </c>
      <c r="C415" t="s">
        <v>591</v>
      </c>
      <c r="D415">
        <v>79706777</v>
      </c>
      <c r="E415" s="5" t="s">
        <v>785</v>
      </c>
      <c r="F415">
        <v>2670722</v>
      </c>
      <c r="G415" s="11"/>
      <c r="H415" s="2">
        <v>5000</v>
      </c>
      <c r="I415" s="2">
        <v>0</v>
      </c>
      <c r="J415" s="2">
        <v>0</v>
      </c>
      <c r="K415" s="2">
        <v>5000</v>
      </c>
      <c r="L415" s="11">
        <f>VLOOKUP(N415,'CODIGOS RENTISTICOS'!$A$2:C634,2,FALSE)</f>
        <v>825000000</v>
      </c>
      <c r="M415" s="11">
        <f>VLOOKUP(N415,'CODIGOS RENTISTICOS'!$A$2:D2794,3,FALSE)</f>
        <v>150109</v>
      </c>
      <c r="N415">
        <v>121245</v>
      </c>
      <c r="O415" s="2">
        <v>5000</v>
      </c>
    </row>
    <row r="416" spans="1:15" hidden="1" x14ac:dyDescent="0.2">
      <c r="A416">
        <v>50000249</v>
      </c>
      <c r="B416">
        <v>9011754</v>
      </c>
      <c r="C416" t="s">
        <v>591</v>
      </c>
      <c r="D416">
        <v>8903005466</v>
      </c>
      <c r="E416" s="5" t="s">
        <v>785</v>
      </c>
      <c r="F416">
        <v>4186000</v>
      </c>
      <c r="G416" s="11"/>
      <c r="H416" s="2">
        <v>22000</v>
      </c>
      <c r="I416" s="2">
        <v>0</v>
      </c>
      <c r="J416" s="2">
        <v>0</v>
      </c>
      <c r="K416" s="2">
        <v>22000</v>
      </c>
      <c r="L416" s="11">
        <f>VLOOKUP(N416,'CODIGOS RENTISTICOS'!$A$2:C635,2,FALSE)</f>
        <v>825000000</v>
      </c>
      <c r="M416" s="11">
        <f>VLOOKUP(N416,'CODIGOS RENTISTICOS'!$A$2:D2795,3,FALSE)</f>
        <v>150109</v>
      </c>
      <c r="N416">
        <v>121245</v>
      </c>
      <c r="O416" s="2">
        <v>22000</v>
      </c>
    </row>
    <row r="417" spans="1:15" hidden="1" x14ac:dyDescent="0.2">
      <c r="A417">
        <v>50000249</v>
      </c>
      <c r="B417">
        <v>9011865</v>
      </c>
      <c r="C417" t="s">
        <v>591</v>
      </c>
      <c r="D417">
        <v>79124131</v>
      </c>
      <c r="E417" s="5" t="s">
        <v>785</v>
      </c>
      <c r="F417">
        <v>6726373</v>
      </c>
      <c r="G417" s="11"/>
      <c r="H417" s="2">
        <v>5000</v>
      </c>
      <c r="I417" s="2">
        <v>0</v>
      </c>
      <c r="J417" s="2">
        <v>0</v>
      </c>
      <c r="K417" s="2">
        <v>5000</v>
      </c>
      <c r="L417" s="11">
        <f>VLOOKUP(N417,'CODIGOS RENTISTICOS'!$A$2:C636,2,FALSE)</f>
        <v>825000000</v>
      </c>
      <c r="M417" s="11">
        <f>VLOOKUP(N417,'CODIGOS RENTISTICOS'!$A$2:D2796,3,FALSE)</f>
        <v>150109</v>
      </c>
      <c r="N417">
        <v>121245</v>
      </c>
      <c r="O417" s="2">
        <v>5000</v>
      </c>
    </row>
    <row r="418" spans="1:15" hidden="1" x14ac:dyDescent="0.2">
      <c r="A418">
        <v>50000249</v>
      </c>
      <c r="B418">
        <v>9011916</v>
      </c>
      <c r="C418" t="s">
        <v>591</v>
      </c>
      <c r="D418">
        <v>79578018</v>
      </c>
      <c r="E418" s="5" t="s">
        <v>785</v>
      </c>
      <c r="F418">
        <v>6255034</v>
      </c>
      <c r="G418" s="11"/>
      <c r="H418" s="2">
        <v>5000</v>
      </c>
      <c r="I418" s="2">
        <v>0</v>
      </c>
      <c r="J418" s="2">
        <v>0</v>
      </c>
      <c r="K418" s="2">
        <v>5000</v>
      </c>
      <c r="L418" s="11">
        <f>VLOOKUP(N418,'CODIGOS RENTISTICOS'!$A$2:C637,2,FALSE)</f>
        <v>825000000</v>
      </c>
      <c r="M418" s="11">
        <f>VLOOKUP(N418,'CODIGOS RENTISTICOS'!$A$2:D2797,3,FALSE)</f>
        <v>150109</v>
      </c>
      <c r="N418">
        <v>121245</v>
      </c>
      <c r="O418" s="2">
        <v>5000</v>
      </c>
    </row>
    <row r="419" spans="1:15" hidden="1" x14ac:dyDescent="0.2">
      <c r="A419">
        <v>50000249</v>
      </c>
      <c r="B419">
        <v>9011938</v>
      </c>
      <c r="C419" t="s">
        <v>591</v>
      </c>
      <c r="D419">
        <v>17683954</v>
      </c>
      <c r="E419" s="5" t="s">
        <v>785</v>
      </c>
      <c r="F419">
        <v>6206530</v>
      </c>
      <c r="G419" s="11"/>
      <c r="H419" s="2">
        <v>6000</v>
      </c>
      <c r="I419" s="2">
        <v>0</v>
      </c>
      <c r="J419" s="2">
        <v>0</v>
      </c>
      <c r="K419" s="2">
        <v>6000</v>
      </c>
      <c r="L419" s="11">
        <f>VLOOKUP(N419,'CODIGOS RENTISTICOS'!$A$2:C638,2,FALSE)</f>
        <v>825000000</v>
      </c>
      <c r="M419" s="11">
        <f>VLOOKUP(N419,'CODIGOS RENTISTICOS'!$A$2:D2798,3,FALSE)</f>
        <v>150109</v>
      </c>
      <c r="N419">
        <v>121245</v>
      </c>
      <c r="O419" s="2">
        <v>6000</v>
      </c>
    </row>
    <row r="420" spans="1:15" hidden="1" x14ac:dyDescent="0.2">
      <c r="A420">
        <v>50000249</v>
      </c>
      <c r="B420">
        <v>9135190</v>
      </c>
      <c r="C420" t="s">
        <v>591</v>
      </c>
      <c r="D420">
        <v>8300161966</v>
      </c>
      <c r="E420" s="5" t="s">
        <v>785</v>
      </c>
      <c r="F420">
        <v>6204854</v>
      </c>
      <c r="G420" s="11"/>
      <c r="H420" s="2">
        <v>5000</v>
      </c>
      <c r="I420" s="2">
        <v>0</v>
      </c>
      <c r="J420" s="2">
        <v>0</v>
      </c>
      <c r="K420" s="2">
        <v>5000</v>
      </c>
      <c r="L420" s="11">
        <f>VLOOKUP(N420,'CODIGOS RENTISTICOS'!$A$2:C639,2,FALSE)</f>
        <v>825000000</v>
      </c>
      <c r="M420" s="11">
        <f>VLOOKUP(N420,'CODIGOS RENTISTICOS'!$A$2:D2799,3,FALSE)</f>
        <v>150109</v>
      </c>
      <c r="N420">
        <v>121245</v>
      </c>
      <c r="O420" s="2">
        <v>5000</v>
      </c>
    </row>
    <row r="421" spans="1:15" hidden="1" x14ac:dyDescent="0.2">
      <c r="A421">
        <v>50000249</v>
      </c>
      <c r="B421">
        <v>601484</v>
      </c>
      <c r="C421" t="s">
        <v>815</v>
      </c>
      <c r="D421">
        <v>33213478</v>
      </c>
      <c r="E421" s="5" t="s">
        <v>785</v>
      </c>
      <c r="F421">
        <v>6840127</v>
      </c>
      <c r="G421" s="11"/>
      <c r="H421" s="2">
        <v>309000</v>
      </c>
      <c r="I421" s="2">
        <v>0</v>
      </c>
      <c r="J421" s="2">
        <v>0</v>
      </c>
      <c r="K421" s="2">
        <v>309000</v>
      </c>
      <c r="L421" s="11">
        <f>VLOOKUP(N421,'CODIGOS RENTISTICOS'!$A$2:C653,2,FALSE)</f>
        <v>96200000</v>
      </c>
      <c r="M421" s="11">
        <f>VLOOKUP(N421,'CODIGOS RENTISTICOS'!$A$2:D2813,3,FALSE)</f>
        <v>350101</v>
      </c>
      <c r="N421">
        <v>121230</v>
      </c>
      <c r="O421" s="2">
        <v>309000</v>
      </c>
    </row>
    <row r="422" spans="1:15" hidden="1" x14ac:dyDescent="0.2">
      <c r="A422">
        <v>50000249</v>
      </c>
      <c r="B422">
        <v>775179</v>
      </c>
      <c r="C422" t="s">
        <v>591</v>
      </c>
      <c r="D422">
        <v>8002557541</v>
      </c>
      <c r="E422" s="5" t="s">
        <v>785</v>
      </c>
      <c r="F422">
        <v>6292262</v>
      </c>
      <c r="G422" s="11"/>
      <c r="H422" s="2">
        <v>0</v>
      </c>
      <c r="I422" s="2">
        <v>0</v>
      </c>
      <c r="J422" s="2">
        <v>13133595.6</v>
      </c>
      <c r="K422" s="2">
        <v>13133595.6</v>
      </c>
      <c r="L422" s="11">
        <f>VLOOKUP(N422,'CODIGOS RENTISTICOS'!$A$2:C625,2,FALSE)</f>
        <v>96200000</v>
      </c>
      <c r="M422" s="11">
        <f>VLOOKUP(N422,'CODIGOS RENTISTICOS'!$A$2:D2785,3,FALSE)</f>
        <v>350101</v>
      </c>
      <c r="N422">
        <v>121240</v>
      </c>
      <c r="O422" s="2">
        <v>13133595.6</v>
      </c>
    </row>
    <row r="423" spans="1:15" hidden="1" x14ac:dyDescent="0.2">
      <c r="A423">
        <v>50000249</v>
      </c>
      <c r="B423">
        <v>885052</v>
      </c>
      <c r="C423" t="s">
        <v>591</v>
      </c>
      <c r="D423">
        <v>76325589</v>
      </c>
      <c r="E423" s="5" t="s">
        <v>785</v>
      </c>
      <c r="F423">
        <v>5720258</v>
      </c>
      <c r="G423" s="11"/>
      <c r="H423" s="2">
        <v>51500</v>
      </c>
      <c r="I423" s="2">
        <v>0</v>
      </c>
      <c r="J423" s="2">
        <v>0</v>
      </c>
      <c r="K423" s="2">
        <v>51500</v>
      </c>
      <c r="L423" s="11">
        <f>VLOOKUP(N423,'CODIGOS RENTISTICOS'!$A$2:C628,2,FALSE)</f>
        <v>96300000</v>
      </c>
      <c r="M423" s="11">
        <f>VLOOKUP(N423,'CODIGOS RENTISTICOS'!$A$2:D2788,3,FALSE)</f>
        <v>360101</v>
      </c>
      <c r="N423">
        <v>121270</v>
      </c>
      <c r="O423" s="2">
        <v>51500</v>
      </c>
    </row>
    <row r="424" spans="1:15" hidden="1" x14ac:dyDescent="0.2">
      <c r="A424">
        <v>50000249</v>
      </c>
      <c r="B424">
        <v>1075741</v>
      </c>
      <c r="C424" t="s">
        <v>814</v>
      </c>
      <c r="D424">
        <v>73157447</v>
      </c>
      <c r="E424" s="5" t="s">
        <v>785</v>
      </c>
      <c r="F424">
        <v>8275174</v>
      </c>
      <c r="G424" s="11"/>
      <c r="H424" s="2">
        <v>103000</v>
      </c>
      <c r="I424" s="2">
        <v>0</v>
      </c>
      <c r="J424" s="2">
        <v>0</v>
      </c>
      <c r="K424" s="2">
        <v>103000</v>
      </c>
      <c r="L424" s="11">
        <f>VLOOKUP(N424,'CODIGOS RENTISTICOS'!$A$2:C650,2,FALSE)</f>
        <v>96200000</v>
      </c>
      <c r="M424" s="11">
        <f>VLOOKUP(N424,'CODIGOS RENTISTICOS'!$A$2:D2810,3,FALSE)</f>
        <v>350101</v>
      </c>
      <c r="N424">
        <v>121230</v>
      </c>
      <c r="O424" s="2">
        <v>103000</v>
      </c>
    </row>
    <row r="425" spans="1:15" hidden="1" x14ac:dyDescent="0.2">
      <c r="A425">
        <v>50000249</v>
      </c>
      <c r="B425">
        <v>1075742</v>
      </c>
      <c r="C425" t="s">
        <v>814</v>
      </c>
      <c r="D425">
        <v>73157447</v>
      </c>
      <c r="E425" s="5" t="s">
        <v>785</v>
      </c>
      <c r="F425">
        <v>8275174</v>
      </c>
      <c r="G425" s="11"/>
      <c r="H425" s="2">
        <v>103000</v>
      </c>
      <c r="I425" s="2">
        <v>0</v>
      </c>
      <c r="J425" s="2">
        <v>0</v>
      </c>
      <c r="K425" s="2">
        <v>103000</v>
      </c>
      <c r="L425" s="11">
        <f>VLOOKUP(N425,'CODIGOS RENTISTICOS'!$A$2:C651,2,FALSE)</f>
        <v>96200000</v>
      </c>
      <c r="M425" s="11">
        <f>VLOOKUP(N425,'CODIGOS RENTISTICOS'!$A$2:D2811,3,FALSE)</f>
        <v>350101</v>
      </c>
      <c r="N425">
        <v>121230</v>
      </c>
      <c r="O425" s="2">
        <v>103000</v>
      </c>
    </row>
    <row r="426" spans="1:15" hidden="1" x14ac:dyDescent="0.2">
      <c r="A426">
        <v>50000249</v>
      </c>
      <c r="B426">
        <v>1075743</v>
      </c>
      <c r="C426" t="s">
        <v>814</v>
      </c>
      <c r="D426">
        <v>39300961</v>
      </c>
      <c r="E426" s="5" t="s">
        <v>785</v>
      </c>
      <c r="F426">
        <v>8275174</v>
      </c>
      <c r="G426" s="11"/>
      <c r="H426" s="2">
        <v>103000</v>
      </c>
      <c r="I426" s="2">
        <v>0</v>
      </c>
      <c r="J426" s="2">
        <v>0</v>
      </c>
      <c r="K426" s="2">
        <v>103000</v>
      </c>
      <c r="L426" s="11">
        <f>VLOOKUP(N426,'CODIGOS RENTISTICOS'!$A$2:C652,2,FALSE)</f>
        <v>96200000</v>
      </c>
      <c r="M426" s="11">
        <f>VLOOKUP(N426,'CODIGOS RENTISTICOS'!$A$2:D2812,3,FALSE)</f>
        <v>350101</v>
      </c>
      <c r="N426">
        <v>121230</v>
      </c>
      <c r="O426" s="2">
        <v>103000</v>
      </c>
    </row>
    <row r="427" spans="1:15" hidden="1" x14ac:dyDescent="0.2">
      <c r="A427">
        <v>50000249</v>
      </c>
      <c r="B427">
        <v>7400540</v>
      </c>
      <c r="C427" t="s">
        <v>817</v>
      </c>
      <c r="D427">
        <v>8902012301</v>
      </c>
      <c r="E427" s="5" t="s">
        <v>785</v>
      </c>
      <c r="F427">
        <v>6428616</v>
      </c>
      <c r="G427" s="11"/>
      <c r="H427" s="2">
        <v>0</v>
      </c>
      <c r="I427" s="2">
        <v>0</v>
      </c>
      <c r="J427" s="2">
        <v>1854000</v>
      </c>
      <c r="K427" s="2">
        <v>1854000</v>
      </c>
      <c r="L427" s="11">
        <f>VLOOKUP(N427,'CODIGOS RENTISTICOS'!$A$2:C666,2,FALSE)</f>
        <v>10500000</v>
      </c>
      <c r="M427" s="11">
        <f>VLOOKUP(N427,'CODIGOS RENTISTICOS'!$A$2:D2826,3,FALSE)</f>
        <v>30101</v>
      </c>
      <c r="N427">
        <v>121220</v>
      </c>
      <c r="O427" s="2">
        <v>1854000</v>
      </c>
    </row>
    <row r="428" spans="1:15" x14ac:dyDescent="0.2">
      <c r="A428">
        <v>50000249</v>
      </c>
      <c r="B428">
        <v>632581</v>
      </c>
      <c r="C428" t="s">
        <v>717</v>
      </c>
      <c r="D428">
        <v>18008796</v>
      </c>
      <c r="E428" s="5" t="s">
        <v>786</v>
      </c>
      <c r="F428">
        <v>5128572</v>
      </c>
      <c r="G428" s="11"/>
      <c r="H428" s="2">
        <v>53790</v>
      </c>
      <c r="I428" s="2">
        <v>0</v>
      </c>
      <c r="J428" s="2">
        <v>0</v>
      </c>
      <c r="K428" s="2">
        <v>53790</v>
      </c>
      <c r="L428" s="11">
        <f>VLOOKUP(N428,'CODIGOS RENTISTICOS'!$A$2:C729,2,FALSE)</f>
        <v>11100000</v>
      </c>
      <c r="M428" s="11">
        <f>VLOOKUP(N428,'CODIGOS RENTISTICOS'!$A$2:D2889,3,FALSE)</f>
        <v>150101</v>
      </c>
      <c r="N428">
        <v>121275</v>
      </c>
      <c r="O428" s="2">
        <v>53790</v>
      </c>
    </row>
    <row r="429" spans="1:15" hidden="1" x14ac:dyDescent="0.2">
      <c r="A429">
        <v>50000249</v>
      </c>
      <c r="B429">
        <v>1247780</v>
      </c>
      <c r="C429" t="s">
        <v>715</v>
      </c>
      <c r="D429">
        <v>8001876448</v>
      </c>
      <c r="E429" s="5" t="s">
        <v>786</v>
      </c>
      <c r="F429">
        <v>5700016</v>
      </c>
      <c r="G429" s="11"/>
      <c r="H429" s="2">
        <v>0</v>
      </c>
      <c r="I429" s="2">
        <v>107803.46</v>
      </c>
      <c r="J429" s="2">
        <v>0</v>
      </c>
      <c r="K429" s="2">
        <v>107803.46</v>
      </c>
      <c r="L429" s="11">
        <f>VLOOKUP(N429,'CODIGOS RENTISTICOS'!$A$2:C715,2,FALSE)</f>
        <v>13700000</v>
      </c>
      <c r="M429" s="11">
        <f>VLOOKUP(N429,'CODIGOS RENTISTICOS'!$A$2:D2875,3,FALSE)</f>
        <v>290101</v>
      </c>
      <c r="N429">
        <v>270944</v>
      </c>
      <c r="O429" s="2">
        <v>107803.46</v>
      </c>
    </row>
    <row r="430" spans="1:15" hidden="1" x14ac:dyDescent="0.2">
      <c r="A430">
        <v>50000249</v>
      </c>
      <c r="B430">
        <v>614424</v>
      </c>
      <c r="C430" t="s">
        <v>811</v>
      </c>
      <c r="D430">
        <v>8000675019</v>
      </c>
      <c r="E430" s="5" t="s">
        <v>786</v>
      </c>
      <c r="F430">
        <v>6616809</v>
      </c>
      <c r="G430" s="11"/>
      <c r="H430" s="2">
        <v>7000</v>
      </c>
      <c r="I430" s="2">
        <v>0</v>
      </c>
      <c r="J430" s="2">
        <v>0</v>
      </c>
      <c r="K430" s="2">
        <v>7000</v>
      </c>
      <c r="L430" s="11">
        <f>VLOOKUP(N430,'CODIGOS RENTISTICOS'!$A$2:C721,2,FALSE)</f>
        <v>825000000</v>
      </c>
      <c r="M430" s="11">
        <f>VLOOKUP(N430,'CODIGOS RENTISTICOS'!$A$2:D2881,3,FALSE)</f>
        <v>150109</v>
      </c>
      <c r="N430">
        <v>121245</v>
      </c>
      <c r="O430" s="2">
        <v>7000</v>
      </c>
    </row>
    <row r="431" spans="1:15" hidden="1" x14ac:dyDescent="0.2">
      <c r="A431">
        <v>50000249</v>
      </c>
      <c r="B431">
        <v>614426</v>
      </c>
      <c r="C431" t="s">
        <v>811</v>
      </c>
      <c r="D431">
        <v>8000675019</v>
      </c>
      <c r="E431" s="5" t="s">
        <v>786</v>
      </c>
      <c r="F431">
        <v>6616809</v>
      </c>
      <c r="G431" s="11"/>
      <c r="H431" s="2">
        <v>5000</v>
      </c>
      <c r="I431" s="2">
        <v>0</v>
      </c>
      <c r="J431" s="2">
        <v>0</v>
      </c>
      <c r="K431" s="2">
        <v>5000</v>
      </c>
      <c r="L431" s="11">
        <f>VLOOKUP(N431,'CODIGOS RENTISTICOS'!$A$2:C722,2,FALSE)</f>
        <v>825000000</v>
      </c>
      <c r="M431" s="11">
        <f>VLOOKUP(N431,'CODIGOS RENTISTICOS'!$A$2:D2882,3,FALSE)</f>
        <v>150109</v>
      </c>
      <c r="N431">
        <v>121245</v>
      </c>
      <c r="O431" s="2">
        <v>5000</v>
      </c>
    </row>
    <row r="432" spans="1:15" hidden="1" x14ac:dyDescent="0.2">
      <c r="A432">
        <v>50000249</v>
      </c>
      <c r="B432">
        <v>614427</v>
      </c>
      <c r="C432" t="s">
        <v>811</v>
      </c>
      <c r="D432">
        <v>8000675019</v>
      </c>
      <c r="E432" s="5" t="s">
        <v>786</v>
      </c>
      <c r="F432">
        <v>6616809</v>
      </c>
      <c r="G432" s="11"/>
      <c r="H432" s="2">
        <v>5000</v>
      </c>
      <c r="I432" s="2">
        <v>0</v>
      </c>
      <c r="J432" s="2">
        <v>0</v>
      </c>
      <c r="K432" s="2">
        <v>5000</v>
      </c>
      <c r="L432" s="11">
        <f>VLOOKUP(N432,'CODIGOS RENTISTICOS'!$A$2:C723,2,FALSE)</f>
        <v>825000000</v>
      </c>
      <c r="M432" s="11">
        <f>VLOOKUP(N432,'CODIGOS RENTISTICOS'!$A$2:D2883,3,FALSE)</f>
        <v>150109</v>
      </c>
      <c r="N432">
        <v>121245</v>
      </c>
      <c r="O432" s="2">
        <v>5000</v>
      </c>
    </row>
    <row r="433" spans="1:15" hidden="1" x14ac:dyDescent="0.2">
      <c r="A433">
        <v>50000249</v>
      </c>
      <c r="B433">
        <v>614429</v>
      </c>
      <c r="C433" t="s">
        <v>811</v>
      </c>
      <c r="D433">
        <v>16919055</v>
      </c>
      <c r="E433" s="5" t="s">
        <v>786</v>
      </c>
      <c r="F433">
        <v>4312692</v>
      </c>
      <c r="G433" s="11"/>
      <c r="H433" s="2">
        <v>7000</v>
      </c>
      <c r="I433" s="2">
        <v>0</v>
      </c>
      <c r="J433" s="2">
        <v>0</v>
      </c>
      <c r="K433" s="2">
        <v>7000</v>
      </c>
      <c r="L433" s="11">
        <f>VLOOKUP(N433,'CODIGOS RENTISTICOS'!$A$2:C719,2,FALSE)</f>
        <v>825000000</v>
      </c>
      <c r="M433" s="11">
        <f>VLOOKUP(N433,'CODIGOS RENTISTICOS'!$A$2:D2879,3,FALSE)</f>
        <v>150109</v>
      </c>
      <c r="N433">
        <v>121245</v>
      </c>
      <c r="O433" s="2">
        <v>7000</v>
      </c>
    </row>
    <row r="434" spans="1:15" hidden="1" x14ac:dyDescent="0.2">
      <c r="A434">
        <v>50000249</v>
      </c>
      <c r="B434">
        <v>709541</v>
      </c>
      <c r="C434" t="s">
        <v>811</v>
      </c>
      <c r="D434">
        <v>91224011</v>
      </c>
      <c r="E434" s="5" t="s">
        <v>786</v>
      </c>
      <c r="F434">
        <v>5534238</v>
      </c>
      <c r="G434" s="11"/>
      <c r="H434" s="2">
        <v>7000</v>
      </c>
      <c r="I434" s="2">
        <v>0</v>
      </c>
      <c r="J434" s="2">
        <v>0</v>
      </c>
      <c r="K434" s="2">
        <v>7000</v>
      </c>
      <c r="L434" s="11">
        <f>VLOOKUP(N434,'CODIGOS RENTISTICOS'!$A$2:C727,2,FALSE)</f>
        <v>825000000</v>
      </c>
      <c r="M434" s="11">
        <f>VLOOKUP(N434,'CODIGOS RENTISTICOS'!$A$2:D2887,3,FALSE)</f>
        <v>150109</v>
      </c>
      <c r="N434">
        <v>121245</v>
      </c>
      <c r="O434" s="2">
        <v>7000</v>
      </c>
    </row>
    <row r="435" spans="1:15" hidden="1" x14ac:dyDescent="0.2">
      <c r="A435">
        <v>50000249</v>
      </c>
      <c r="B435">
        <v>711558</v>
      </c>
      <c r="C435" t="s">
        <v>811</v>
      </c>
      <c r="D435">
        <v>8913037864</v>
      </c>
      <c r="E435" s="5" t="s">
        <v>786</v>
      </c>
      <c r="F435">
        <v>6679750</v>
      </c>
      <c r="G435" s="11"/>
      <c r="H435" s="2">
        <v>245000</v>
      </c>
      <c r="I435" s="2">
        <v>0</v>
      </c>
      <c r="J435" s="2">
        <v>0</v>
      </c>
      <c r="K435" s="2">
        <v>245000</v>
      </c>
      <c r="L435" s="11">
        <f>VLOOKUP(N435,'CODIGOS RENTISTICOS'!$A$2:C724,2,FALSE)</f>
        <v>825000000</v>
      </c>
      <c r="M435" s="11">
        <f>VLOOKUP(N435,'CODIGOS RENTISTICOS'!$A$2:D2884,3,FALSE)</f>
        <v>150109</v>
      </c>
      <c r="N435">
        <v>121245</v>
      </c>
      <c r="O435" s="2">
        <v>245000</v>
      </c>
    </row>
    <row r="436" spans="1:15" hidden="1" x14ac:dyDescent="0.2">
      <c r="A436">
        <v>50000249</v>
      </c>
      <c r="B436">
        <v>711560</v>
      </c>
      <c r="C436" t="s">
        <v>811</v>
      </c>
      <c r="D436">
        <v>8913037864</v>
      </c>
      <c r="E436" s="5" t="s">
        <v>786</v>
      </c>
      <c r="F436">
        <v>6679750</v>
      </c>
      <c r="G436" s="11"/>
      <c r="H436" s="2">
        <v>35000</v>
      </c>
      <c r="I436" s="2">
        <v>0</v>
      </c>
      <c r="J436" s="2">
        <v>0</v>
      </c>
      <c r="K436" s="2">
        <v>35000</v>
      </c>
      <c r="L436" s="11">
        <f>VLOOKUP(N436,'CODIGOS RENTISTICOS'!$A$2:C725,2,FALSE)</f>
        <v>825000000</v>
      </c>
      <c r="M436" s="11">
        <f>VLOOKUP(N436,'CODIGOS RENTISTICOS'!$A$2:D2885,3,FALSE)</f>
        <v>150109</v>
      </c>
      <c r="N436">
        <v>121245</v>
      </c>
      <c r="O436" s="2">
        <v>35000</v>
      </c>
    </row>
    <row r="437" spans="1:15" hidden="1" x14ac:dyDescent="0.2">
      <c r="A437">
        <v>50000249</v>
      </c>
      <c r="B437">
        <v>853197</v>
      </c>
      <c r="C437" t="s">
        <v>591</v>
      </c>
      <c r="D437">
        <v>8605234086</v>
      </c>
      <c r="E437" s="5" t="s">
        <v>786</v>
      </c>
      <c r="F437">
        <v>3471152</v>
      </c>
      <c r="G437" s="11"/>
      <c r="H437" s="2">
        <v>77000</v>
      </c>
      <c r="I437" s="2">
        <v>0</v>
      </c>
      <c r="J437" s="2">
        <v>0</v>
      </c>
      <c r="K437" s="2">
        <v>77000</v>
      </c>
      <c r="L437" s="11">
        <f>VLOOKUP(N437,'CODIGOS RENTISTICOS'!$A$2:C710,2,FALSE)</f>
        <v>825000000</v>
      </c>
      <c r="M437" s="11">
        <f>VLOOKUP(N437,'CODIGOS RENTISTICOS'!$A$2:D2870,3,FALSE)</f>
        <v>150109</v>
      </c>
      <c r="N437">
        <v>121245</v>
      </c>
      <c r="O437" s="2">
        <v>77000</v>
      </c>
    </row>
    <row r="438" spans="1:15" hidden="1" x14ac:dyDescent="0.2">
      <c r="A438">
        <v>50000249</v>
      </c>
      <c r="B438">
        <v>876440</v>
      </c>
      <c r="C438" t="s">
        <v>591</v>
      </c>
      <c r="D438">
        <v>8002205426</v>
      </c>
      <c r="E438" s="5" t="s">
        <v>786</v>
      </c>
      <c r="F438">
        <v>3404426</v>
      </c>
      <c r="G438" s="11"/>
      <c r="H438" s="2">
        <v>40000</v>
      </c>
      <c r="I438" s="2">
        <v>0</v>
      </c>
      <c r="J438" s="2">
        <v>0</v>
      </c>
      <c r="K438" s="2">
        <v>40000</v>
      </c>
      <c r="L438" s="11">
        <f>VLOOKUP(N438,'CODIGOS RENTISTICOS'!$A$2:C702,2,FALSE)</f>
        <v>825000000</v>
      </c>
      <c r="M438" s="11">
        <f>VLOOKUP(N438,'CODIGOS RENTISTICOS'!$A$2:D2862,3,FALSE)</f>
        <v>150109</v>
      </c>
      <c r="N438">
        <v>121245</v>
      </c>
      <c r="O438" s="2">
        <v>40000</v>
      </c>
    </row>
    <row r="439" spans="1:15" hidden="1" x14ac:dyDescent="0.2">
      <c r="A439">
        <v>50000249</v>
      </c>
      <c r="B439">
        <v>882303</v>
      </c>
      <c r="C439" t="s">
        <v>594</v>
      </c>
      <c r="D439">
        <v>66923921</v>
      </c>
      <c r="E439" s="5" t="s">
        <v>786</v>
      </c>
      <c r="F439">
        <v>6807295</v>
      </c>
      <c r="G439" s="11"/>
      <c r="H439" s="2">
        <v>7000</v>
      </c>
      <c r="I439" s="2">
        <v>0</v>
      </c>
      <c r="J439" s="2">
        <v>0</v>
      </c>
      <c r="K439" s="2">
        <v>7000</v>
      </c>
      <c r="L439" s="11">
        <f>VLOOKUP(N439,'CODIGOS RENTISTICOS'!$A$2:C726,2,FALSE)</f>
        <v>825000000</v>
      </c>
      <c r="M439" s="11">
        <f>VLOOKUP(N439,'CODIGOS RENTISTICOS'!$A$2:D2886,3,FALSE)</f>
        <v>150109</v>
      </c>
      <c r="N439">
        <v>121245</v>
      </c>
      <c r="O439" s="2">
        <v>7000</v>
      </c>
    </row>
    <row r="440" spans="1:15" hidden="1" x14ac:dyDescent="0.2">
      <c r="A440">
        <v>50000249</v>
      </c>
      <c r="B440">
        <v>885112</v>
      </c>
      <c r="C440" t="s">
        <v>591</v>
      </c>
      <c r="D440">
        <v>5654192</v>
      </c>
      <c r="E440" s="5" t="s">
        <v>786</v>
      </c>
      <c r="F440">
        <v>6090066</v>
      </c>
      <c r="G440" s="11"/>
      <c r="H440" s="2">
        <v>7000</v>
      </c>
      <c r="I440" s="2">
        <v>0</v>
      </c>
      <c r="J440" s="2">
        <v>0</v>
      </c>
      <c r="K440" s="2">
        <v>7000</v>
      </c>
      <c r="L440" s="11">
        <f>VLOOKUP(N440,'CODIGOS RENTISTICOS'!$A$2:C681,2,FALSE)</f>
        <v>825000000</v>
      </c>
      <c r="M440" s="11">
        <f>VLOOKUP(N440,'CODIGOS RENTISTICOS'!$A$2:D2841,3,FALSE)</f>
        <v>150109</v>
      </c>
      <c r="N440">
        <v>121245</v>
      </c>
      <c r="O440" s="2">
        <v>7000</v>
      </c>
    </row>
    <row r="441" spans="1:15" hidden="1" x14ac:dyDescent="0.2">
      <c r="A441">
        <v>50000249</v>
      </c>
      <c r="B441">
        <v>911427</v>
      </c>
      <c r="C441" t="s">
        <v>591</v>
      </c>
      <c r="D441">
        <v>78732189</v>
      </c>
      <c r="E441" s="5" t="s">
        <v>786</v>
      </c>
      <c r="F441">
        <v>2451716</v>
      </c>
      <c r="G441" s="11"/>
      <c r="H441" s="2">
        <v>7000</v>
      </c>
      <c r="I441" s="2">
        <v>0</v>
      </c>
      <c r="J441" s="2">
        <v>0</v>
      </c>
      <c r="K441" s="2">
        <v>7000</v>
      </c>
      <c r="L441" s="11">
        <f>VLOOKUP(N441,'CODIGOS RENTISTICOS'!$A$2:C682,2,FALSE)</f>
        <v>825000000</v>
      </c>
      <c r="M441" s="11">
        <f>VLOOKUP(N441,'CODIGOS RENTISTICOS'!$A$2:D2842,3,FALSE)</f>
        <v>150109</v>
      </c>
      <c r="N441">
        <v>121245</v>
      </c>
      <c r="O441" s="2">
        <v>7000</v>
      </c>
    </row>
    <row r="442" spans="1:15" hidden="1" x14ac:dyDescent="0.2">
      <c r="A442">
        <v>50000249</v>
      </c>
      <c r="B442">
        <v>911489</v>
      </c>
      <c r="C442" t="s">
        <v>591</v>
      </c>
      <c r="D442">
        <v>91322356</v>
      </c>
      <c r="E442" s="5" t="s">
        <v>786</v>
      </c>
      <c r="F442">
        <v>6090066</v>
      </c>
      <c r="G442" s="11"/>
      <c r="H442" s="2">
        <v>7000</v>
      </c>
      <c r="I442" s="2">
        <v>0</v>
      </c>
      <c r="J442" s="2">
        <v>0</v>
      </c>
      <c r="K442" s="2">
        <v>7000</v>
      </c>
      <c r="L442" s="11">
        <f>VLOOKUP(N442,'CODIGOS RENTISTICOS'!$A$2:C683,2,FALSE)</f>
        <v>825000000</v>
      </c>
      <c r="M442" s="11">
        <f>VLOOKUP(N442,'CODIGOS RENTISTICOS'!$A$2:D2843,3,FALSE)</f>
        <v>150109</v>
      </c>
      <c r="N442">
        <v>121245</v>
      </c>
      <c r="O442" s="2">
        <v>7000</v>
      </c>
    </row>
    <row r="443" spans="1:15" hidden="1" x14ac:dyDescent="0.2">
      <c r="A443">
        <v>50000249</v>
      </c>
      <c r="B443">
        <v>911490</v>
      </c>
      <c r="C443" t="s">
        <v>591</v>
      </c>
      <c r="D443">
        <v>87510732</v>
      </c>
      <c r="E443" s="5" t="s">
        <v>786</v>
      </c>
      <c r="F443">
        <v>6090066</v>
      </c>
      <c r="G443" s="11"/>
      <c r="H443" s="2">
        <v>7000</v>
      </c>
      <c r="I443" s="2">
        <v>0</v>
      </c>
      <c r="J443" s="2">
        <v>0</v>
      </c>
      <c r="K443" s="2">
        <v>7000</v>
      </c>
      <c r="L443" s="11">
        <f>VLOOKUP(N443,'CODIGOS RENTISTICOS'!$A$2:C684,2,FALSE)</f>
        <v>825000000</v>
      </c>
      <c r="M443" s="11">
        <f>VLOOKUP(N443,'CODIGOS RENTISTICOS'!$A$2:D2844,3,FALSE)</f>
        <v>150109</v>
      </c>
      <c r="N443">
        <v>121245</v>
      </c>
      <c r="O443" s="2">
        <v>7000</v>
      </c>
    </row>
    <row r="444" spans="1:15" hidden="1" x14ac:dyDescent="0.2">
      <c r="A444">
        <v>50000249</v>
      </c>
      <c r="B444">
        <v>911491</v>
      </c>
      <c r="C444" t="s">
        <v>591</v>
      </c>
      <c r="D444">
        <v>16230333</v>
      </c>
      <c r="E444" s="5" t="s">
        <v>786</v>
      </c>
      <c r="F444">
        <v>6090066</v>
      </c>
      <c r="G444" s="11"/>
      <c r="H444" s="2">
        <v>7000</v>
      </c>
      <c r="I444" s="2">
        <v>0</v>
      </c>
      <c r="J444" s="2">
        <v>0</v>
      </c>
      <c r="K444" s="2">
        <v>7000</v>
      </c>
      <c r="L444" s="11">
        <f>VLOOKUP(N444,'CODIGOS RENTISTICOS'!$A$2:C685,2,FALSE)</f>
        <v>825000000</v>
      </c>
      <c r="M444" s="11">
        <f>VLOOKUP(N444,'CODIGOS RENTISTICOS'!$A$2:D2845,3,FALSE)</f>
        <v>150109</v>
      </c>
      <c r="N444">
        <v>121245</v>
      </c>
      <c r="O444" s="2">
        <v>7000</v>
      </c>
    </row>
    <row r="445" spans="1:15" hidden="1" x14ac:dyDescent="0.2">
      <c r="A445">
        <v>50000249</v>
      </c>
      <c r="B445">
        <v>1111130</v>
      </c>
      <c r="C445" t="s">
        <v>595</v>
      </c>
      <c r="D445">
        <v>8002383721</v>
      </c>
      <c r="E445" s="5" t="s">
        <v>786</v>
      </c>
      <c r="F445">
        <v>3560590</v>
      </c>
      <c r="G445" s="11"/>
      <c r="H445" s="2">
        <v>84000</v>
      </c>
      <c r="I445" s="2">
        <v>0</v>
      </c>
      <c r="J445" s="2">
        <v>0</v>
      </c>
      <c r="K445" s="2">
        <v>84000</v>
      </c>
      <c r="L445" s="11">
        <f>VLOOKUP(N445,'CODIGOS RENTISTICOS'!$A$2:C711,2,FALSE)</f>
        <v>825000000</v>
      </c>
      <c r="M445" s="11">
        <f>VLOOKUP(N445,'CODIGOS RENTISTICOS'!$A$2:D2871,3,FALSE)</f>
        <v>150109</v>
      </c>
      <c r="N445">
        <v>121245</v>
      </c>
      <c r="O445" s="2">
        <v>84000</v>
      </c>
    </row>
    <row r="446" spans="1:15" hidden="1" x14ac:dyDescent="0.2">
      <c r="A446">
        <v>50000249</v>
      </c>
      <c r="B446">
        <v>1150046</v>
      </c>
      <c r="C446" t="s">
        <v>591</v>
      </c>
      <c r="D446">
        <v>8600232647</v>
      </c>
      <c r="E446" s="5" t="s">
        <v>786</v>
      </c>
      <c r="F446">
        <v>2880511</v>
      </c>
      <c r="G446" s="11"/>
      <c r="H446" s="2">
        <v>0</v>
      </c>
      <c r="I446" s="2">
        <v>0</v>
      </c>
      <c r="J446" s="2">
        <v>120000</v>
      </c>
      <c r="K446" s="2">
        <v>120000</v>
      </c>
      <c r="L446" s="11">
        <f>VLOOKUP(N446,'CODIGOS RENTISTICOS'!$A$2:C703,2,FALSE)</f>
        <v>825000000</v>
      </c>
      <c r="M446" s="11">
        <f>VLOOKUP(N446,'CODIGOS RENTISTICOS'!$A$2:D2863,3,FALSE)</f>
        <v>150109</v>
      </c>
      <c r="N446">
        <v>121245</v>
      </c>
      <c r="O446" s="2">
        <v>120000</v>
      </c>
    </row>
    <row r="447" spans="1:15" hidden="1" x14ac:dyDescent="0.2">
      <c r="A447">
        <v>50000249</v>
      </c>
      <c r="B447">
        <v>1154660</v>
      </c>
      <c r="C447" t="s">
        <v>591</v>
      </c>
      <c r="D447">
        <v>8902041620</v>
      </c>
      <c r="E447" s="5" t="s">
        <v>786</v>
      </c>
      <c r="F447">
        <v>2452996</v>
      </c>
      <c r="G447" s="11"/>
      <c r="H447" s="2">
        <v>24000</v>
      </c>
      <c r="I447" s="2">
        <v>0</v>
      </c>
      <c r="J447" s="2">
        <v>0</v>
      </c>
      <c r="K447" s="2">
        <v>24000</v>
      </c>
      <c r="L447" s="11">
        <f>VLOOKUP(N447,'CODIGOS RENTISTICOS'!$A$2:C709,2,FALSE)</f>
        <v>825000000</v>
      </c>
      <c r="M447" s="11">
        <f>VLOOKUP(N447,'CODIGOS RENTISTICOS'!$A$2:D2869,3,FALSE)</f>
        <v>150109</v>
      </c>
      <c r="N447">
        <v>121245</v>
      </c>
      <c r="O447" s="2">
        <v>24000</v>
      </c>
    </row>
    <row r="448" spans="1:15" hidden="1" x14ac:dyDescent="0.2">
      <c r="A448">
        <v>50000249</v>
      </c>
      <c r="B448">
        <v>1169698</v>
      </c>
      <c r="C448" t="s">
        <v>591</v>
      </c>
      <c r="D448">
        <v>8000261669</v>
      </c>
      <c r="E448" s="5" t="s">
        <v>786</v>
      </c>
      <c r="F448">
        <v>6226077</v>
      </c>
      <c r="G448" s="11"/>
      <c r="H448" s="2">
        <v>7000</v>
      </c>
      <c r="I448" s="2">
        <v>0</v>
      </c>
      <c r="J448" s="2">
        <v>0</v>
      </c>
      <c r="K448" s="2">
        <v>7000</v>
      </c>
      <c r="L448" s="11">
        <f>VLOOKUP(N448,'CODIGOS RENTISTICOS'!$A$2:C686,2,FALSE)</f>
        <v>825000000</v>
      </c>
      <c r="M448" s="11">
        <f>VLOOKUP(N448,'CODIGOS RENTISTICOS'!$A$2:D2846,3,FALSE)</f>
        <v>150109</v>
      </c>
      <c r="N448">
        <v>121245</v>
      </c>
      <c r="O448" s="2">
        <v>7000</v>
      </c>
    </row>
    <row r="449" spans="1:15" hidden="1" x14ac:dyDescent="0.2">
      <c r="A449">
        <v>50000249</v>
      </c>
      <c r="B449">
        <v>1171921</v>
      </c>
      <c r="C449" t="s">
        <v>591</v>
      </c>
      <c r="D449">
        <v>8604038631</v>
      </c>
      <c r="E449" s="5" t="s">
        <v>786</v>
      </c>
      <c r="F449">
        <v>2575102</v>
      </c>
      <c r="G449" s="11"/>
      <c r="H449" s="2">
        <v>7000</v>
      </c>
      <c r="I449" s="2">
        <v>0</v>
      </c>
      <c r="J449" s="2">
        <v>0</v>
      </c>
      <c r="K449" s="2">
        <v>7000</v>
      </c>
      <c r="L449" s="11">
        <f>VLOOKUP(N449,'CODIGOS RENTISTICOS'!$A$2:C687,2,FALSE)</f>
        <v>825000000</v>
      </c>
      <c r="M449" s="11">
        <f>VLOOKUP(N449,'CODIGOS RENTISTICOS'!$A$2:D2847,3,FALSE)</f>
        <v>150109</v>
      </c>
      <c r="N449">
        <v>121245</v>
      </c>
      <c r="O449" s="2">
        <v>7000</v>
      </c>
    </row>
    <row r="450" spans="1:15" hidden="1" x14ac:dyDescent="0.2">
      <c r="A450">
        <v>50000249</v>
      </c>
      <c r="B450">
        <v>1171934</v>
      </c>
      <c r="C450" t="s">
        <v>591</v>
      </c>
      <c r="D450">
        <v>17178244</v>
      </c>
      <c r="E450" s="5" t="s">
        <v>786</v>
      </c>
      <c r="F450">
        <v>6389000</v>
      </c>
      <c r="G450" s="11"/>
      <c r="H450" s="2">
        <v>5000</v>
      </c>
      <c r="I450" s="2">
        <v>0</v>
      </c>
      <c r="J450" s="2">
        <v>0</v>
      </c>
      <c r="K450" s="2">
        <v>5000</v>
      </c>
      <c r="L450" s="11">
        <f>VLOOKUP(N450,'CODIGOS RENTISTICOS'!$A$2:C688,2,FALSE)</f>
        <v>825000000</v>
      </c>
      <c r="M450" s="11">
        <f>VLOOKUP(N450,'CODIGOS RENTISTICOS'!$A$2:D2848,3,FALSE)</f>
        <v>150109</v>
      </c>
      <c r="N450">
        <v>121245</v>
      </c>
      <c r="O450" s="2">
        <v>5000</v>
      </c>
    </row>
    <row r="451" spans="1:15" hidden="1" x14ac:dyDescent="0.2">
      <c r="A451">
        <v>50000249</v>
      </c>
      <c r="B451">
        <v>1171935</v>
      </c>
      <c r="C451" t="s">
        <v>591</v>
      </c>
      <c r="D451">
        <v>1037488</v>
      </c>
      <c r="E451" s="5" t="s">
        <v>786</v>
      </c>
      <c r="F451">
        <v>6389277</v>
      </c>
      <c r="G451" s="11"/>
      <c r="H451" s="2">
        <v>5000</v>
      </c>
      <c r="I451" s="2">
        <v>0</v>
      </c>
      <c r="J451" s="2">
        <v>0</v>
      </c>
      <c r="K451" s="2">
        <v>5000</v>
      </c>
      <c r="L451" s="11">
        <f>VLOOKUP(N451,'CODIGOS RENTISTICOS'!$A$2:C689,2,FALSE)</f>
        <v>825000000</v>
      </c>
      <c r="M451" s="11">
        <f>VLOOKUP(N451,'CODIGOS RENTISTICOS'!$A$2:D2849,3,FALSE)</f>
        <v>150109</v>
      </c>
      <c r="N451">
        <v>121245</v>
      </c>
      <c r="O451" s="2">
        <v>5000</v>
      </c>
    </row>
    <row r="452" spans="1:15" hidden="1" x14ac:dyDescent="0.2">
      <c r="A452">
        <v>50000249</v>
      </c>
      <c r="B452">
        <v>1171939</v>
      </c>
      <c r="C452" t="s">
        <v>591</v>
      </c>
      <c r="D452">
        <v>2282563</v>
      </c>
      <c r="E452" s="5" t="s">
        <v>786</v>
      </c>
      <c r="F452">
        <v>6389277</v>
      </c>
      <c r="G452" s="11"/>
      <c r="H452" s="2">
        <v>5000</v>
      </c>
      <c r="I452" s="2">
        <v>0</v>
      </c>
      <c r="J452" s="2">
        <v>0</v>
      </c>
      <c r="K452" s="2">
        <v>5000</v>
      </c>
      <c r="L452" s="11">
        <f>VLOOKUP(N452,'CODIGOS RENTISTICOS'!$A$2:C690,2,FALSE)</f>
        <v>825000000</v>
      </c>
      <c r="M452" s="11">
        <f>VLOOKUP(N452,'CODIGOS RENTISTICOS'!$A$2:D2850,3,FALSE)</f>
        <v>150109</v>
      </c>
      <c r="N452">
        <v>121245</v>
      </c>
      <c r="O452" s="2">
        <v>5000</v>
      </c>
    </row>
    <row r="453" spans="1:15" hidden="1" x14ac:dyDescent="0.2">
      <c r="A453">
        <v>50000249</v>
      </c>
      <c r="B453">
        <v>1171940</v>
      </c>
      <c r="C453" t="s">
        <v>591</v>
      </c>
      <c r="D453">
        <v>17103753</v>
      </c>
      <c r="E453" s="5" t="s">
        <v>786</v>
      </c>
      <c r="F453">
        <v>6389277</v>
      </c>
      <c r="G453" s="11"/>
      <c r="H453" s="2">
        <v>5000</v>
      </c>
      <c r="I453" s="2">
        <v>0</v>
      </c>
      <c r="J453" s="2">
        <v>0</v>
      </c>
      <c r="K453" s="2">
        <v>5000</v>
      </c>
      <c r="L453" s="11">
        <f>VLOOKUP(N453,'CODIGOS RENTISTICOS'!$A$2:C691,2,FALSE)</f>
        <v>825000000</v>
      </c>
      <c r="M453" s="11">
        <f>VLOOKUP(N453,'CODIGOS RENTISTICOS'!$A$2:D2851,3,FALSE)</f>
        <v>150109</v>
      </c>
      <c r="N453">
        <v>121245</v>
      </c>
      <c r="O453" s="2">
        <v>5000</v>
      </c>
    </row>
    <row r="454" spans="1:15" hidden="1" x14ac:dyDescent="0.2">
      <c r="A454">
        <v>50000249</v>
      </c>
      <c r="B454">
        <v>1171941</v>
      </c>
      <c r="C454" t="s">
        <v>591</v>
      </c>
      <c r="D454">
        <v>79400761</v>
      </c>
      <c r="E454" s="5" t="s">
        <v>786</v>
      </c>
      <c r="F454">
        <v>6389277</v>
      </c>
      <c r="G454" s="11"/>
      <c r="H454" s="2">
        <v>5000</v>
      </c>
      <c r="I454" s="2">
        <v>0</v>
      </c>
      <c r="J454" s="2">
        <v>0</v>
      </c>
      <c r="K454" s="2">
        <v>5000</v>
      </c>
      <c r="L454" s="11">
        <f>VLOOKUP(N454,'CODIGOS RENTISTICOS'!$A$2:C692,2,FALSE)</f>
        <v>825000000</v>
      </c>
      <c r="M454" s="11">
        <f>VLOOKUP(N454,'CODIGOS RENTISTICOS'!$A$2:D2852,3,FALSE)</f>
        <v>150109</v>
      </c>
      <c r="N454">
        <v>121245</v>
      </c>
      <c r="O454" s="2">
        <v>5000</v>
      </c>
    </row>
    <row r="455" spans="1:15" hidden="1" x14ac:dyDescent="0.2">
      <c r="A455">
        <v>50000249</v>
      </c>
      <c r="B455">
        <v>1171943</v>
      </c>
      <c r="C455" t="s">
        <v>591</v>
      </c>
      <c r="D455">
        <v>14205352</v>
      </c>
      <c r="E455" s="5" t="s">
        <v>786</v>
      </c>
      <c r="F455">
        <v>6389277</v>
      </c>
      <c r="G455" s="11"/>
      <c r="H455" s="2">
        <v>5000</v>
      </c>
      <c r="I455" s="2">
        <v>0</v>
      </c>
      <c r="J455" s="2">
        <v>0</v>
      </c>
      <c r="K455" s="2">
        <v>5000</v>
      </c>
      <c r="L455" s="11">
        <f>VLOOKUP(N455,'CODIGOS RENTISTICOS'!$A$2:C693,2,FALSE)</f>
        <v>825000000</v>
      </c>
      <c r="M455" s="11">
        <f>VLOOKUP(N455,'CODIGOS RENTISTICOS'!$A$2:D2853,3,FALSE)</f>
        <v>150109</v>
      </c>
      <c r="N455">
        <v>121245</v>
      </c>
      <c r="O455" s="2">
        <v>5000</v>
      </c>
    </row>
    <row r="456" spans="1:15" hidden="1" x14ac:dyDescent="0.2">
      <c r="A456">
        <v>50000249</v>
      </c>
      <c r="B456">
        <v>1171945</v>
      </c>
      <c r="C456" t="s">
        <v>591</v>
      </c>
      <c r="D456">
        <v>79128249</v>
      </c>
      <c r="E456" s="5" t="s">
        <v>786</v>
      </c>
      <c r="F456">
        <v>6389100</v>
      </c>
      <c r="G456" s="11"/>
      <c r="H456" s="2">
        <v>5000</v>
      </c>
      <c r="I456" s="2">
        <v>0</v>
      </c>
      <c r="J456" s="2">
        <v>0</v>
      </c>
      <c r="K456" s="2">
        <v>5000</v>
      </c>
      <c r="L456" s="11">
        <f>VLOOKUP(N456,'CODIGOS RENTISTICOS'!$A$2:C694,2,FALSE)</f>
        <v>825000000</v>
      </c>
      <c r="M456" s="11">
        <f>VLOOKUP(N456,'CODIGOS RENTISTICOS'!$A$2:D2854,3,FALSE)</f>
        <v>150109</v>
      </c>
      <c r="N456">
        <v>121245</v>
      </c>
      <c r="O456" s="2">
        <v>5000</v>
      </c>
    </row>
    <row r="457" spans="1:15" hidden="1" x14ac:dyDescent="0.2">
      <c r="A457">
        <v>50000249</v>
      </c>
      <c r="B457">
        <v>1198575</v>
      </c>
      <c r="C457" t="s">
        <v>591</v>
      </c>
      <c r="D457">
        <v>3202943</v>
      </c>
      <c r="E457" s="5" t="s">
        <v>786</v>
      </c>
      <c r="F457">
        <v>4178686</v>
      </c>
      <c r="G457" s="11"/>
      <c r="H457" s="2">
        <v>5000</v>
      </c>
      <c r="I457" s="2">
        <v>0</v>
      </c>
      <c r="J457" s="2">
        <v>0</v>
      </c>
      <c r="K457" s="2">
        <v>5000</v>
      </c>
      <c r="L457" s="11">
        <f>VLOOKUP(N457,'CODIGOS RENTISTICOS'!$A$2:C677,2,FALSE)</f>
        <v>825000000</v>
      </c>
      <c r="M457" s="11">
        <f>VLOOKUP(N457,'CODIGOS RENTISTICOS'!$A$2:D2837,3,FALSE)</f>
        <v>150109</v>
      </c>
      <c r="N457">
        <v>121245</v>
      </c>
      <c r="O457" s="2">
        <v>5000</v>
      </c>
    </row>
    <row r="458" spans="1:15" hidden="1" x14ac:dyDescent="0.2">
      <c r="A458">
        <v>50000249</v>
      </c>
      <c r="B458">
        <v>1243722</v>
      </c>
      <c r="C458" t="s">
        <v>591</v>
      </c>
      <c r="D458">
        <v>8002189581</v>
      </c>
      <c r="E458" s="5" t="s">
        <v>786</v>
      </c>
      <c r="F458">
        <v>4461066</v>
      </c>
      <c r="G458" s="11"/>
      <c r="H458" s="2">
        <v>12000</v>
      </c>
      <c r="I458" s="2">
        <v>0</v>
      </c>
      <c r="J458" s="2">
        <v>0</v>
      </c>
      <c r="K458" s="2">
        <v>12000</v>
      </c>
      <c r="L458" s="11">
        <f>VLOOKUP(N458,'CODIGOS RENTISTICOS'!$A$2:C732,2,FALSE)</f>
        <v>825000000</v>
      </c>
      <c r="M458" s="11">
        <f>VLOOKUP(N458,'CODIGOS RENTISTICOS'!$A$2:D2892,3,FALSE)</f>
        <v>150109</v>
      </c>
      <c r="N458">
        <v>121245</v>
      </c>
      <c r="O458" s="2">
        <v>12000</v>
      </c>
    </row>
    <row r="459" spans="1:15" hidden="1" x14ac:dyDescent="0.2">
      <c r="A459">
        <v>50000249</v>
      </c>
      <c r="B459">
        <v>1284396</v>
      </c>
      <c r="C459" t="s">
        <v>591</v>
      </c>
      <c r="D459">
        <v>8300620250</v>
      </c>
      <c r="E459" s="5" t="s">
        <v>786</v>
      </c>
      <c r="F459">
        <v>2563638</v>
      </c>
      <c r="G459" s="11"/>
      <c r="H459" s="2">
        <v>109000</v>
      </c>
      <c r="I459" s="2">
        <v>0</v>
      </c>
      <c r="J459" s="2">
        <v>0</v>
      </c>
      <c r="K459" s="2">
        <v>109000</v>
      </c>
      <c r="L459" s="11">
        <f>VLOOKUP(N459,'CODIGOS RENTISTICOS'!$A$2:C676,2,FALSE)</f>
        <v>825000000</v>
      </c>
      <c r="M459" s="11">
        <f>VLOOKUP(N459,'CODIGOS RENTISTICOS'!$A$2:D2836,3,FALSE)</f>
        <v>150109</v>
      </c>
      <c r="N459">
        <v>121245</v>
      </c>
      <c r="O459" s="2">
        <v>109000</v>
      </c>
    </row>
    <row r="460" spans="1:15" hidden="1" x14ac:dyDescent="0.2">
      <c r="A460">
        <v>50000249</v>
      </c>
      <c r="B460">
        <v>1304791</v>
      </c>
      <c r="C460" t="s">
        <v>591</v>
      </c>
      <c r="D460">
        <v>8600631245</v>
      </c>
      <c r="E460" s="5" t="s">
        <v>786</v>
      </c>
      <c r="F460">
        <v>2171863</v>
      </c>
      <c r="G460" s="11"/>
      <c r="H460" s="2">
        <v>24000</v>
      </c>
      <c r="I460" s="2">
        <v>0</v>
      </c>
      <c r="J460" s="2">
        <v>0</v>
      </c>
      <c r="K460" s="2">
        <v>24000</v>
      </c>
      <c r="L460" s="11">
        <f>VLOOKUP(N460,'CODIGOS RENTISTICOS'!$A$2:C696,2,FALSE)</f>
        <v>825000000</v>
      </c>
      <c r="M460" s="11">
        <f>VLOOKUP(N460,'CODIGOS RENTISTICOS'!$A$2:D2856,3,FALSE)</f>
        <v>150109</v>
      </c>
      <c r="N460">
        <v>121245</v>
      </c>
      <c r="O460" s="2">
        <v>24000</v>
      </c>
    </row>
    <row r="461" spans="1:15" hidden="1" x14ac:dyDescent="0.2">
      <c r="A461">
        <v>50000249</v>
      </c>
      <c r="B461">
        <v>1321359</v>
      </c>
      <c r="C461" t="s">
        <v>591</v>
      </c>
      <c r="D461">
        <v>19064274</v>
      </c>
      <c r="E461" s="5" t="s">
        <v>786</v>
      </c>
      <c r="F461">
        <v>6389056</v>
      </c>
      <c r="G461" s="11"/>
      <c r="H461" s="2">
        <v>5000</v>
      </c>
      <c r="I461" s="2">
        <v>0</v>
      </c>
      <c r="J461" s="2">
        <v>0</v>
      </c>
      <c r="K461" s="2">
        <v>5000</v>
      </c>
      <c r="L461" s="11">
        <f>VLOOKUP(N461,'CODIGOS RENTISTICOS'!$A$2:C698,2,FALSE)</f>
        <v>825000000</v>
      </c>
      <c r="M461" s="11">
        <f>VLOOKUP(N461,'CODIGOS RENTISTICOS'!$A$2:D2858,3,FALSE)</f>
        <v>150109</v>
      </c>
      <c r="N461">
        <v>121245</v>
      </c>
      <c r="O461" s="2">
        <v>5000</v>
      </c>
    </row>
    <row r="462" spans="1:15" hidden="1" x14ac:dyDescent="0.2">
      <c r="A462">
        <v>50000249</v>
      </c>
      <c r="B462">
        <v>1321360</v>
      </c>
      <c r="C462" t="s">
        <v>591</v>
      </c>
      <c r="D462">
        <v>3228581</v>
      </c>
      <c r="E462" s="5" t="s">
        <v>786</v>
      </c>
      <c r="F462">
        <v>6389056</v>
      </c>
      <c r="G462" s="11"/>
      <c r="H462" s="2">
        <v>5000</v>
      </c>
      <c r="I462" s="2">
        <v>0</v>
      </c>
      <c r="J462" s="2">
        <v>0</v>
      </c>
      <c r="K462" s="2">
        <v>5000</v>
      </c>
      <c r="L462" s="11">
        <f>VLOOKUP(N462,'CODIGOS RENTISTICOS'!$A$2:C699,2,FALSE)</f>
        <v>825000000</v>
      </c>
      <c r="M462" s="11">
        <f>VLOOKUP(N462,'CODIGOS RENTISTICOS'!$A$2:D2859,3,FALSE)</f>
        <v>150109</v>
      </c>
      <c r="N462">
        <v>121245</v>
      </c>
      <c r="O462" s="2">
        <v>5000</v>
      </c>
    </row>
    <row r="463" spans="1:15" hidden="1" x14ac:dyDescent="0.2">
      <c r="A463">
        <v>50000249</v>
      </c>
      <c r="B463">
        <v>1321364</v>
      </c>
      <c r="C463" t="s">
        <v>591</v>
      </c>
      <c r="D463">
        <v>79643315</v>
      </c>
      <c r="E463" s="5" t="s">
        <v>786</v>
      </c>
      <c r="F463">
        <v>2387206</v>
      </c>
      <c r="G463" s="11"/>
      <c r="H463" s="2">
        <v>7000</v>
      </c>
      <c r="I463" s="2">
        <v>0</v>
      </c>
      <c r="J463" s="2">
        <v>0</v>
      </c>
      <c r="K463" s="2">
        <v>7000</v>
      </c>
      <c r="L463" s="11">
        <f>VLOOKUP(N463,'CODIGOS RENTISTICOS'!$A$2:C700,2,FALSE)</f>
        <v>825000000</v>
      </c>
      <c r="M463" s="11">
        <f>VLOOKUP(N463,'CODIGOS RENTISTICOS'!$A$2:D2860,3,FALSE)</f>
        <v>150109</v>
      </c>
      <c r="N463">
        <v>121245</v>
      </c>
      <c r="O463" s="2">
        <v>7000</v>
      </c>
    </row>
    <row r="464" spans="1:15" hidden="1" x14ac:dyDescent="0.2">
      <c r="A464">
        <v>50000249</v>
      </c>
      <c r="B464">
        <v>1369846</v>
      </c>
      <c r="C464" t="s">
        <v>595</v>
      </c>
      <c r="D464">
        <v>8901111756</v>
      </c>
      <c r="E464" s="5" t="s">
        <v>786</v>
      </c>
      <c r="F464">
        <v>3445446</v>
      </c>
      <c r="G464" s="11"/>
      <c r="H464" s="2">
        <v>0</v>
      </c>
      <c r="I464" s="2">
        <v>0</v>
      </c>
      <c r="J464" s="2">
        <v>145000</v>
      </c>
      <c r="K464" s="2">
        <v>145000</v>
      </c>
      <c r="L464" s="11">
        <f>VLOOKUP(N464,'CODIGOS RENTISTICOS'!$A$2:C730,2,FALSE)</f>
        <v>825000000</v>
      </c>
      <c r="M464" s="11">
        <f>VLOOKUP(N464,'CODIGOS RENTISTICOS'!$A$2:D2890,3,FALSE)</f>
        <v>150109</v>
      </c>
      <c r="N464">
        <v>121245</v>
      </c>
      <c r="O464" s="2">
        <v>145000</v>
      </c>
    </row>
    <row r="465" spans="1:15" hidden="1" x14ac:dyDescent="0.2">
      <c r="A465">
        <v>50000249</v>
      </c>
      <c r="B465">
        <v>1369847</v>
      </c>
      <c r="C465" t="s">
        <v>595</v>
      </c>
      <c r="D465">
        <v>8901111756</v>
      </c>
      <c r="E465" s="5" t="s">
        <v>786</v>
      </c>
      <c r="F465">
        <v>3444546</v>
      </c>
      <c r="G465" s="11"/>
      <c r="H465" s="2">
        <v>0</v>
      </c>
      <c r="I465" s="2">
        <v>0</v>
      </c>
      <c r="J465" s="2">
        <v>413000</v>
      </c>
      <c r="K465" s="2">
        <v>413000</v>
      </c>
      <c r="L465" s="11">
        <f>VLOOKUP(N465,'CODIGOS RENTISTICOS'!$A$2:C731,2,FALSE)</f>
        <v>825000000</v>
      </c>
      <c r="M465" s="11">
        <f>VLOOKUP(N465,'CODIGOS RENTISTICOS'!$A$2:D2891,3,FALSE)</f>
        <v>150109</v>
      </c>
      <c r="N465">
        <v>121245</v>
      </c>
      <c r="O465" s="2">
        <v>413000</v>
      </c>
    </row>
    <row r="466" spans="1:15" hidden="1" x14ac:dyDescent="0.2">
      <c r="A466">
        <v>50000249</v>
      </c>
      <c r="B466">
        <v>1378286</v>
      </c>
      <c r="C466" t="s">
        <v>591</v>
      </c>
      <c r="D466">
        <v>8001541169</v>
      </c>
      <c r="E466" s="5" t="s">
        <v>786</v>
      </c>
      <c r="F466">
        <v>3110799</v>
      </c>
      <c r="G466" s="11"/>
      <c r="H466" s="2">
        <v>478500</v>
      </c>
      <c r="I466" s="2">
        <v>0</v>
      </c>
      <c r="J466" s="2">
        <v>0</v>
      </c>
      <c r="K466" s="2">
        <v>478500</v>
      </c>
      <c r="L466" s="11">
        <f>VLOOKUP(N466,'CODIGOS RENTISTICOS'!$A$2:C695,2,FALSE)</f>
        <v>825000000</v>
      </c>
      <c r="M466" s="11">
        <f>VLOOKUP(N466,'CODIGOS RENTISTICOS'!$A$2:D2855,3,FALSE)</f>
        <v>150109</v>
      </c>
      <c r="N466">
        <v>121245</v>
      </c>
      <c r="O466" s="2">
        <v>478500</v>
      </c>
    </row>
    <row r="467" spans="1:15" hidden="1" x14ac:dyDescent="0.2">
      <c r="A467">
        <v>50000249</v>
      </c>
      <c r="B467">
        <v>6775650</v>
      </c>
      <c r="C467" t="s">
        <v>591</v>
      </c>
      <c r="D467">
        <v>8600480601</v>
      </c>
      <c r="E467" s="5" t="s">
        <v>786</v>
      </c>
      <c r="F467">
        <v>2127070</v>
      </c>
      <c r="G467" s="11"/>
      <c r="H467" s="2">
        <v>7000</v>
      </c>
      <c r="I467" s="2">
        <v>0</v>
      </c>
      <c r="J467" s="2">
        <v>0</v>
      </c>
      <c r="K467" s="2">
        <v>7000</v>
      </c>
      <c r="L467" s="11">
        <f>VLOOKUP(N467,'CODIGOS RENTISTICOS'!$A$2:C701,2,FALSE)</f>
        <v>825000000</v>
      </c>
      <c r="M467" s="11">
        <f>VLOOKUP(N467,'CODIGOS RENTISTICOS'!$A$2:D2861,3,FALSE)</f>
        <v>150109</v>
      </c>
      <c r="N467">
        <v>121245</v>
      </c>
      <c r="O467" s="2">
        <v>7000</v>
      </c>
    </row>
    <row r="468" spans="1:15" hidden="1" x14ac:dyDescent="0.2">
      <c r="A468">
        <v>50000249</v>
      </c>
      <c r="B468">
        <v>9010257</v>
      </c>
      <c r="C468" t="s">
        <v>591</v>
      </c>
      <c r="D468">
        <v>8300048614</v>
      </c>
      <c r="E468" s="5" t="s">
        <v>786</v>
      </c>
      <c r="F468">
        <v>3600711</v>
      </c>
      <c r="G468" s="11"/>
      <c r="H468" s="2">
        <v>62000</v>
      </c>
      <c r="I468" s="2">
        <v>0</v>
      </c>
      <c r="J468" s="2">
        <v>0</v>
      </c>
      <c r="K468" s="2">
        <v>62000</v>
      </c>
      <c r="L468" s="11">
        <f>VLOOKUP(N468,'CODIGOS RENTISTICOS'!$A$2:C704,2,FALSE)</f>
        <v>825000000</v>
      </c>
      <c r="M468" s="11">
        <f>VLOOKUP(N468,'CODIGOS RENTISTICOS'!$A$2:D2864,3,FALSE)</f>
        <v>150109</v>
      </c>
      <c r="N468">
        <v>121245</v>
      </c>
      <c r="O468" s="2">
        <v>62000</v>
      </c>
    </row>
    <row r="469" spans="1:15" hidden="1" x14ac:dyDescent="0.2">
      <c r="A469">
        <v>50000249</v>
      </c>
      <c r="B469">
        <v>9090035</v>
      </c>
      <c r="C469" t="s">
        <v>591</v>
      </c>
      <c r="D469">
        <v>8300446110</v>
      </c>
      <c r="E469" s="5" t="s">
        <v>786</v>
      </c>
      <c r="F469">
        <v>4111735</v>
      </c>
      <c r="G469" s="11"/>
      <c r="H469" s="2">
        <v>7000</v>
      </c>
      <c r="I469" s="2">
        <v>0</v>
      </c>
      <c r="J469" s="2">
        <v>0</v>
      </c>
      <c r="K469" s="2">
        <v>7000</v>
      </c>
      <c r="L469" s="11">
        <f>VLOOKUP(N469,'CODIGOS RENTISTICOS'!$A$2:C705,2,FALSE)</f>
        <v>825000000</v>
      </c>
      <c r="M469" s="11">
        <f>VLOOKUP(N469,'CODIGOS RENTISTICOS'!$A$2:D2865,3,FALSE)</f>
        <v>150109</v>
      </c>
      <c r="N469">
        <v>121245</v>
      </c>
      <c r="O469" s="2">
        <v>7000</v>
      </c>
    </row>
    <row r="470" spans="1:15" hidden="1" x14ac:dyDescent="0.2">
      <c r="A470">
        <v>50000249</v>
      </c>
      <c r="B470">
        <v>9090083</v>
      </c>
      <c r="C470" t="s">
        <v>591</v>
      </c>
      <c r="D470">
        <v>17651956</v>
      </c>
      <c r="E470" s="5" t="s">
        <v>786</v>
      </c>
      <c r="F470">
        <v>2381370</v>
      </c>
      <c r="G470" s="11"/>
      <c r="H470" s="2">
        <v>7000</v>
      </c>
      <c r="I470" s="2">
        <v>0</v>
      </c>
      <c r="J470" s="2">
        <v>0</v>
      </c>
      <c r="K470" s="2">
        <v>7000</v>
      </c>
      <c r="L470" s="11">
        <f>VLOOKUP(N470,'CODIGOS RENTISTICOS'!$A$2:C706,2,FALSE)</f>
        <v>825000000</v>
      </c>
      <c r="M470" s="11">
        <f>VLOOKUP(N470,'CODIGOS RENTISTICOS'!$A$2:D2866,3,FALSE)</f>
        <v>150109</v>
      </c>
      <c r="N470">
        <v>121245</v>
      </c>
      <c r="O470" s="2">
        <v>7000</v>
      </c>
    </row>
    <row r="471" spans="1:15" hidden="1" x14ac:dyDescent="0.2">
      <c r="A471">
        <v>50000249</v>
      </c>
      <c r="B471">
        <v>9214729</v>
      </c>
      <c r="C471" t="s">
        <v>591</v>
      </c>
      <c r="D471">
        <v>13357639</v>
      </c>
      <c r="E471" s="5" t="s">
        <v>786</v>
      </c>
      <c r="F471">
        <v>5622782</v>
      </c>
      <c r="G471" s="11"/>
      <c r="H471" s="2">
        <v>664000</v>
      </c>
      <c r="I471" s="2">
        <v>0</v>
      </c>
      <c r="J471" s="2">
        <v>0</v>
      </c>
      <c r="K471" s="2">
        <v>664000</v>
      </c>
      <c r="L471" s="11">
        <f>VLOOKUP(N471,'CODIGOS RENTISTICOS'!$A$2:C708,2,FALSE)</f>
        <v>825000000</v>
      </c>
      <c r="M471" s="11">
        <f>VLOOKUP(N471,'CODIGOS RENTISTICOS'!$A$2:D2868,3,FALSE)</f>
        <v>150109</v>
      </c>
      <c r="N471">
        <v>121245</v>
      </c>
      <c r="O471" s="2">
        <v>664000</v>
      </c>
    </row>
    <row r="472" spans="1:15" hidden="1" x14ac:dyDescent="0.2">
      <c r="A472">
        <v>50000249</v>
      </c>
      <c r="B472">
        <v>5165728</v>
      </c>
      <c r="C472" t="s">
        <v>591</v>
      </c>
      <c r="D472">
        <v>3075859</v>
      </c>
      <c r="E472" s="5" t="s">
        <v>786</v>
      </c>
      <c r="F472">
        <v>7659570</v>
      </c>
      <c r="G472" s="11"/>
      <c r="H472" s="2">
        <v>7000</v>
      </c>
      <c r="I472" s="2">
        <v>0</v>
      </c>
      <c r="J472" s="2">
        <v>0</v>
      </c>
      <c r="K472" s="2">
        <v>7000</v>
      </c>
      <c r="L472" s="11">
        <f>VLOOKUP(N472,'CODIGOS RENTISTICOS'!$A$2:C679,2,FALSE)</f>
        <v>910300000</v>
      </c>
      <c r="M472" s="11">
        <f>VLOOKUP(N472,'CODIGOS RENTISTICOS'!$A$2:D2839,3,FALSE)</f>
        <v>130113</v>
      </c>
      <c r="N472">
        <v>121205</v>
      </c>
      <c r="O472" s="2">
        <v>7000</v>
      </c>
    </row>
    <row r="473" spans="1:15" hidden="1" x14ac:dyDescent="0.2">
      <c r="A473">
        <v>50000249</v>
      </c>
      <c r="B473">
        <v>821946</v>
      </c>
      <c r="C473" t="s">
        <v>811</v>
      </c>
      <c r="D473">
        <v>8050123401</v>
      </c>
      <c r="E473" s="5" t="s">
        <v>786</v>
      </c>
      <c r="F473">
        <v>5561914</v>
      </c>
      <c r="G473" s="11"/>
      <c r="H473" s="2">
        <v>2767</v>
      </c>
      <c r="I473" s="2">
        <v>0</v>
      </c>
      <c r="J473" s="2">
        <v>0</v>
      </c>
      <c r="K473" s="2">
        <v>2767</v>
      </c>
      <c r="L473" s="11">
        <f>VLOOKUP(N473,'CODIGOS RENTISTICOS'!$A$2:C720,2,FALSE)</f>
        <v>96400000</v>
      </c>
      <c r="M473" s="11">
        <f>VLOOKUP(N473,'CODIGOS RENTISTICOS'!$A$2:D2880,3,FALSE)</f>
        <v>370101</v>
      </c>
      <c r="N473">
        <v>121280</v>
      </c>
      <c r="O473" s="2">
        <v>2767</v>
      </c>
    </row>
    <row r="474" spans="1:15" hidden="1" x14ac:dyDescent="0.2">
      <c r="A474">
        <v>50000249</v>
      </c>
      <c r="B474">
        <v>837222</v>
      </c>
      <c r="C474" t="s">
        <v>813</v>
      </c>
      <c r="D474">
        <v>79751435</v>
      </c>
      <c r="E474" s="5" t="s">
        <v>786</v>
      </c>
      <c r="F474">
        <v>0</v>
      </c>
      <c r="G474" s="11"/>
      <c r="H474" s="2">
        <v>51500</v>
      </c>
      <c r="I474" s="2">
        <v>0</v>
      </c>
      <c r="J474" s="2">
        <v>0</v>
      </c>
      <c r="K474" s="2">
        <v>51500</v>
      </c>
      <c r="L474" s="11">
        <f>VLOOKUP(N474,'CODIGOS RENTISTICOS'!$A$2:C728,2,FALSE)</f>
        <v>96300000</v>
      </c>
      <c r="M474" s="11">
        <f>VLOOKUP(N474,'CODIGOS RENTISTICOS'!$A$2:D2888,3,FALSE)</f>
        <v>360101</v>
      </c>
      <c r="N474">
        <v>121270</v>
      </c>
      <c r="O474" s="2">
        <v>51500</v>
      </c>
    </row>
    <row r="475" spans="1:15" hidden="1" x14ac:dyDescent="0.2">
      <c r="A475">
        <v>50000249</v>
      </c>
      <c r="B475">
        <v>885111</v>
      </c>
      <c r="C475" t="s">
        <v>591</v>
      </c>
      <c r="D475">
        <v>76325589</v>
      </c>
      <c r="E475" s="5" t="s">
        <v>786</v>
      </c>
      <c r="F475">
        <v>5720258</v>
      </c>
      <c r="G475" s="11"/>
      <c r="H475" s="2">
        <v>3850</v>
      </c>
      <c r="I475" s="2">
        <v>0</v>
      </c>
      <c r="J475" s="2">
        <v>0</v>
      </c>
      <c r="K475" s="2">
        <v>3850</v>
      </c>
      <c r="L475" s="11">
        <f>VLOOKUP(N475,'CODIGOS RENTISTICOS'!$A$2:C680,2,FALSE)</f>
        <v>96300000</v>
      </c>
      <c r="M475" s="11">
        <f>VLOOKUP(N475,'CODIGOS RENTISTICOS'!$A$2:D2840,3,FALSE)</f>
        <v>360101</v>
      </c>
      <c r="N475">
        <v>121270</v>
      </c>
      <c r="O475" s="2">
        <v>3850</v>
      </c>
    </row>
    <row r="476" spans="1:15" hidden="1" x14ac:dyDescent="0.2">
      <c r="A476">
        <v>50000249</v>
      </c>
      <c r="B476">
        <v>1113045</v>
      </c>
      <c r="C476" t="s">
        <v>600</v>
      </c>
      <c r="D476">
        <v>8002372141</v>
      </c>
      <c r="E476" s="5" t="s">
        <v>786</v>
      </c>
      <c r="F476">
        <v>824020</v>
      </c>
      <c r="G476" s="11"/>
      <c r="H476" s="2">
        <v>0</v>
      </c>
      <c r="I476" s="2">
        <v>0</v>
      </c>
      <c r="J476" s="2">
        <v>6288267.1699999999</v>
      </c>
      <c r="K476" s="2">
        <v>6288267.1699999999</v>
      </c>
      <c r="L476" s="11">
        <f>VLOOKUP(N476,'CODIGOS RENTISTICOS'!$A$2:C712,2,FALSE)</f>
        <v>824819000</v>
      </c>
      <c r="M476" s="11">
        <f>VLOOKUP(N476,'CODIGOS RENTISTICOS'!$A$2:D2872,3,FALSE)</f>
        <v>370400</v>
      </c>
      <c r="N476">
        <v>270940</v>
      </c>
      <c r="O476" s="2">
        <v>6288267.1699999999</v>
      </c>
    </row>
    <row r="477" spans="1:15" hidden="1" x14ac:dyDescent="0.2">
      <c r="A477">
        <v>50000249</v>
      </c>
      <c r="B477">
        <v>1113053</v>
      </c>
      <c r="C477" t="s">
        <v>600</v>
      </c>
      <c r="D477">
        <v>8002372141</v>
      </c>
      <c r="E477" s="5" t="s">
        <v>786</v>
      </c>
      <c r="F477">
        <v>824020</v>
      </c>
      <c r="G477" s="11"/>
      <c r="H477" s="2">
        <v>0</v>
      </c>
      <c r="I477" s="2">
        <v>0</v>
      </c>
      <c r="J477" s="2">
        <v>41926.31</v>
      </c>
      <c r="K477" s="2">
        <v>41926.31</v>
      </c>
      <c r="L477" s="11">
        <f>VLOOKUP(N477,'CODIGOS RENTISTICOS'!$A$2:C713,2,FALSE)</f>
        <v>824819000</v>
      </c>
      <c r="M477" s="11">
        <f>VLOOKUP(N477,'CODIGOS RENTISTICOS'!$A$2:D2873,3,FALSE)</f>
        <v>370400</v>
      </c>
      <c r="N477">
        <v>270940</v>
      </c>
      <c r="O477" s="2">
        <v>41926.31</v>
      </c>
    </row>
    <row r="478" spans="1:15" hidden="1" x14ac:dyDescent="0.2">
      <c r="A478">
        <v>50000249</v>
      </c>
      <c r="B478">
        <v>1113054</v>
      </c>
      <c r="C478" t="s">
        <v>600</v>
      </c>
      <c r="D478">
        <v>8002372141</v>
      </c>
      <c r="E478" s="5" t="s">
        <v>786</v>
      </c>
      <c r="F478">
        <v>8240220</v>
      </c>
      <c r="G478" s="11"/>
      <c r="H478" s="2">
        <v>0</v>
      </c>
      <c r="I478" s="2">
        <v>0</v>
      </c>
      <c r="J478" s="2">
        <v>755999.1</v>
      </c>
      <c r="K478" s="2">
        <v>755999.1</v>
      </c>
      <c r="L478" s="11">
        <f>VLOOKUP(N478,'CODIGOS RENTISTICOS'!$A$2:C714,2,FALSE)</f>
        <v>824819000</v>
      </c>
      <c r="M478" s="11">
        <f>VLOOKUP(N478,'CODIGOS RENTISTICOS'!$A$2:D2874,3,FALSE)</f>
        <v>370400</v>
      </c>
      <c r="N478">
        <v>270940</v>
      </c>
      <c r="O478" s="2">
        <v>755999.1</v>
      </c>
    </row>
    <row r="479" spans="1:15" hidden="1" x14ac:dyDescent="0.2">
      <c r="A479">
        <v>50000249</v>
      </c>
      <c r="B479">
        <v>1144301</v>
      </c>
      <c r="C479" t="s">
        <v>591</v>
      </c>
      <c r="D479">
        <v>30285778</v>
      </c>
      <c r="E479" s="5" t="s">
        <v>786</v>
      </c>
      <c r="F479">
        <v>3336709</v>
      </c>
      <c r="G479" s="11"/>
      <c r="H479" s="2">
        <v>332000</v>
      </c>
      <c r="I479" s="2">
        <v>0</v>
      </c>
      <c r="J479" s="2">
        <v>0</v>
      </c>
      <c r="K479" s="2">
        <v>332000</v>
      </c>
      <c r="L479" s="11">
        <f>VLOOKUP(N479,'CODIGOS RENTISTICOS'!$A$2:C678,2,FALSE)</f>
        <v>96200000</v>
      </c>
      <c r="M479" s="11">
        <f>VLOOKUP(N479,'CODIGOS RENTISTICOS'!$A$2:D2838,3,FALSE)</f>
        <v>350101</v>
      </c>
      <c r="N479">
        <v>121230</v>
      </c>
      <c r="O479" s="2">
        <v>332000</v>
      </c>
    </row>
    <row r="480" spans="1:15" hidden="1" x14ac:dyDescent="0.2">
      <c r="A480">
        <v>50000249</v>
      </c>
      <c r="B480">
        <v>1188222</v>
      </c>
      <c r="C480" t="s">
        <v>591</v>
      </c>
      <c r="D480">
        <v>8300463724</v>
      </c>
      <c r="E480" s="5" t="s">
        <v>786</v>
      </c>
      <c r="F480">
        <v>7909575</v>
      </c>
      <c r="G480" s="11"/>
      <c r="H480" s="2">
        <v>2574</v>
      </c>
      <c r="I480" s="2">
        <v>0</v>
      </c>
      <c r="J480" s="2">
        <v>0</v>
      </c>
      <c r="K480" s="2">
        <v>2574</v>
      </c>
      <c r="L480" s="11">
        <f>VLOOKUP(N480,'CODIGOS RENTISTICOS'!$A$2:C697,2,FALSE)</f>
        <v>96400000</v>
      </c>
      <c r="M480" s="11">
        <f>VLOOKUP(N480,'CODIGOS RENTISTICOS'!$A$2:D2857,3,FALSE)</f>
        <v>370101</v>
      </c>
      <c r="N480">
        <v>121280</v>
      </c>
      <c r="O480" s="2">
        <v>2574</v>
      </c>
    </row>
    <row r="481" spans="1:15" hidden="1" x14ac:dyDescent="0.2">
      <c r="A481">
        <v>50000249</v>
      </c>
      <c r="B481">
        <v>1304492</v>
      </c>
      <c r="C481" t="s">
        <v>715</v>
      </c>
      <c r="D481">
        <v>49776003</v>
      </c>
      <c r="E481" s="5" t="s">
        <v>786</v>
      </c>
      <c r="F481">
        <v>5736030</v>
      </c>
      <c r="G481" s="11"/>
      <c r="H481" s="2">
        <v>51500</v>
      </c>
      <c r="I481" s="2">
        <v>0</v>
      </c>
      <c r="J481" s="2">
        <v>0</v>
      </c>
      <c r="K481" s="2">
        <v>51500</v>
      </c>
      <c r="L481" s="11">
        <f>VLOOKUP(N481,'CODIGOS RENTISTICOS'!$A$2:C716,2,FALSE)</f>
        <v>96300000</v>
      </c>
      <c r="M481" s="11">
        <f>VLOOKUP(N481,'CODIGOS RENTISTICOS'!$A$2:D2876,3,FALSE)</f>
        <v>360101</v>
      </c>
      <c r="N481">
        <v>121270</v>
      </c>
      <c r="O481" s="2">
        <v>51500</v>
      </c>
    </row>
    <row r="482" spans="1:15" hidden="1" x14ac:dyDescent="0.2">
      <c r="A482">
        <v>50000249</v>
      </c>
      <c r="B482">
        <v>9090359</v>
      </c>
      <c r="C482" t="s">
        <v>591</v>
      </c>
      <c r="D482">
        <v>8050190376</v>
      </c>
      <c r="E482" s="5" t="s">
        <v>786</v>
      </c>
      <c r="F482">
        <v>6678700</v>
      </c>
      <c r="G482" s="11"/>
      <c r="H482" s="2">
        <v>332000</v>
      </c>
      <c r="I482" s="2">
        <v>0</v>
      </c>
      <c r="J482" s="2">
        <v>0</v>
      </c>
      <c r="K482" s="2">
        <v>332000</v>
      </c>
      <c r="L482" s="11">
        <f>VLOOKUP(N482,'CODIGOS RENTISTICOS'!$A$2:C707,2,FALSE)</f>
        <v>96200000</v>
      </c>
      <c r="M482" s="11">
        <f>VLOOKUP(N482,'CODIGOS RENTISTICOS'!$A$2:D2867,3,FALSE)</f>
        <v>350101</v>
      </c>
      <c r="N482">
        <v>121230</v>
      </c>
      <c r="O482" s="2">
        <v>332000</v>
      </c>
    </row>
    <row r="483" spans="1:15" hidden="1" x14ac:dyDescent="0.2">
      <c r="A483">
        <v>50000249</v>
      </c>
      <c r="B483">
        <v>9816252</v>
      </c>
      <c r="C483" t="s">
        <v>714</v>
      </c>
      <c r="D483">
        <v>88263329</v>
      </c>
      <c r="E483" s="5" t="s">
        <v>786</v>
      </c>
      <c r="F483">
        <v>5827234</v>
      </c>
      <c r="G483" s="11"/>
      <c r="H483" s="2">
        <v>13850</v>
      </c>
      <c r="I483" s="2">
        <v>0</v>
      </c>
      <c r="J483" s="2">
        <v>0</v>
      </c>
      <c r="K483" s="2">
        <v>13850</v>
      </c>
      <c r="L483" s="11">
        <f>VLOOKUP(N483,'CODIGOS RENTISTICOS'!$A$2:C717,2,FALSE)</f>
        <v>96400000</v>
      </c>
      <c r="M483" s="11">
        <f>VLOOKUP(N483,'CODIGOS RENTISTICOS'!$A$2:D2877,3,FALSE)</f>
        <v>370101</v>
      </c>
      <c r="N483">
        <v>121280</v>
      </c>
      <c r="O483" s="2">
        <v>13850</v>
      </c>
    </row>
    <row r="484" spans="1:15" hidden="1" x14ac:dyDescent="0.2">
      <c r="A484">
        <v>50000249</v>
      </c>
      <c r="B484">
        <v>9816406</v>
      </c>
      <c r="C484" t="s">
        <v>714</v>
      </c>
      <c r="D484">
        <v>8001649088</v>
      </c>
      <c r="E484" s="5" t="s">
        <v>786</v>
      </c>
      <c r="F484">
        <v>5774445</v>
      </c>
      <c r="G484" s="11"/>
      <c r="H484" s="2">
        <v>2767</v>
      </c>
      <c r="I484" s="2">
        <v>0</v>
      </c>
      <c r="J484" s="2">
        <v>0</v>
      </c>
      <c r="K484" s="2">
        <v>2767</v>
      </c>
      <c r="L484" s="11">
        <f>VLOOKUP(N484,'CODIGOS RENTISTICOS'!$A$2:C718,2,FALSE)</f>
        <v>96400000</v>
      </c>
      <c r="M484" s="11">
        <f>VLOOKUP(N484,'CODIGOS RENTISTICOS'!$A$2:D2878,3,FALSE)</f>
        <v>370101</v>
      </c>
      <c r="N484">
        <v>121280</v>
      </c>
      <c r="O484" s="2">
        <v>2767</v>
      </c>
    </row>
    <row r="485" spans="1:15" hidden="1" x14ac:dyDescent="0.2">
      <c r="A485">
        <v>50000249</v>
      </c>
      <c r="B485">
        <v>1304834</v>
      </c>
      <c r="C485" t="s">
        <v>591</v>
      </c>
      <c r="D485">
        <v>8999990491</v>
      </c>
      <c r="E485" s="5" t="s">
        <v>787</v>
      </c>
      <c r="F485">
        <v>3120100</v>
      </c>
      <c r="G485" s="11"/>
      <c r="H485" s="2">
        <v>0</v>
      </c>
      <c r="I485" s="2">
        <v>0</v>
      </c>
      <c r="J485" s="2">
        <v>207460459</v>
      </c>
      <c r="K485" s="2">
        <v>207460459</v>
      </c>
      <c r="L485" s="11">
        <f>VLOOKUP(N485,'CODIGOS RENTISTICOS'!$A$2:C751,2,FALSE)</f>
        <v>10900000</v>
      </c>
      <c r="M485" s="11">
        <f>VLOOKUP(N485,'CODIGOS RENTISTICOS'!$A$2:D2911,3,FALSE)</f>
        <v>170101</v>
      </c>
      <c r="N485">
        <v>121255</v>
      </c>
      <c r="O485" s="2">
        <v>207460459</v>
      </c>
    </row>
    <row r="486" spans="1:15" x14ac:dyDescent="0.2">
      <c r="A486">
        <v>50000249</v>
      </c>
      <c r="B486">
        <v>686417</v>
      </c>
      <c r="C486" t="s">
        <v>718</v>
      </c>
      <c r="D486">
        <v>8000238157</v>
      </c>
      <c r="E486" s="5" t="s">
        <v>787</v>
      </c>
      <c r="F486">
        <v>6652704</v>
      </c>
      <c r="G486" s="11"/>
      <c r="H486" s="2">
        <v>618000</v>
      </c>
      <c r="I486" s="2">
        <v>0</v>
      </c>
      <c r="J486" s="2">
        <v>0</v>
      </c>
      <c r="K486" s="2">
        <v>618000</v>
      </c>
      <c r="L486" s="11">
        <f>VLOOKUP(N486,'CODIGOS RENTISTICOS'!$A$2:C768,2,FALSE)</f>
        <v>11100000</v>
      </c>
      <c r="M486" s="11">
        <f>VLOOKUP(N486,'CODIGOS RENTISTICOS'!$A$2:D2928,3,FALSE)</f>
        <v>150101</v>
      </c>
      <c r="N486">
        <v>121275</v>
      </c>
      <c r="O486" s="2">
        <v>618000</v>
      </c>
    </row>
    <row r="487" spans="1:15" x14ac:dyDescent="0.2">
      <c r="A487">
        <v>50000249</v>
      </c>
      <c r="B487">
        <v>1201098</v>
      </c>
      <c r="C487" t="s">
        <v>812</v>
      </c>
      <c r="D487">
        <v>16465658</v>
      </c>
      <c r="E487" s="5" t="s">
        <v>787</v>
      </c>
      <c r="F487">
        <v>2424128</v>
      </c>
      <c r="G487" s="11"/>
      <c r="H487" s="2">
        <v>1000000</v>
      </c>
      <c r="I487" s="2">
        <v>0</v>
      </c>
      <c r="J487" s="2">
        <v>0</v>
      </c>
      <c r="K487" s="2">
        <v>1000000</v>
      </c>
      <c r="L487" s="11">
        <f>VLOOKUP(N487,'CODIGOS RENTISTICOS'!$A$2:C795,2,FALSE)</f>
        <v>11100000</v>
      </c>
      <c r="M487" s="11">
        <f>VLOOKUP(N487,'CODIGOS RENTISTICOS'!$A$2:D2955,3,FALSE)</f>
        <v>150101</v>
      </c>
      <c r="N487">
        <v>121275</v>
      </c>
      <c r="O487" s="2">
        <v>1000000</v>
      </c>
    </row>
    <row r="488" spans="1:15" x14ac:dyDescent="0.2">
      <c r="A488">
        <v>50000249</v>
      </c>
      <c r="B488">
        <v>9298547</v>
      </c>
      <c r="C488" t="s">
        <v>713</v>
      </c>
      <c r="D488">
        <v>12910855</v>
      </c>
      <c r="E488" s="5" t="s">
        <v>787</v>
      </c>
      <c r="F488">
        <v>0</v>
      </c>
      <c r="G488" s="11"/>
      <c r="H488" s="2">
        <v>155000</v>
      </c>
      <c r="I488" s="2">
        <v>0</v>
      </c>
      <c r="J488" s="2">
        <v>0</v>
      </c>
      <c r="K488" s="2">
        <v>155000</v>
      </c>
      <c r="L488" s="11">
        <f>VLOOKUP(N488,'CODIGOS RENTISTICOS'!$A$2:C786,2,FALSE)</f>
        <v>11100000</v>
      </c>
      <c r="M488" s="11">
        <f>VLOOKUP(N488,'CODIGOS RENTISTICOS'!$A$2:D2946,3,FALSE)</f>
        <v>150101</v>
      </c>
      <c r="N488">
        <v>121275</v>
      </c>
      <c r="O488" s="2">
        <v>155000</v>
      </c>
    </row>
    <row r="489" spans="1:15" hidden="1" x14ac:dyDescent="0.2">
      <c r="A489">
        <v>50000249</v>
      </c>
      <c r="B489">
        <v>1269255</v>
      </c>
      <c r="C489" t="s">
        <v>720</v>
      </c>
      <c r="D489">
        <v>1396915</v>
      </c>
      <c r="E489" s="5" t="s">
        <v>787</v>
      </c>
      <c r="F489">
        <v>8391589</v>
      </c>
      <c r="G489" s="11"/>
      <c r="H489" s="2">
        <v>664000</v>
      </c>
      <c r="I489" s="2">
        <v>0</v>
      </c>
      <c r="J489" s="2">
        <v>0</v>
      </c>
      <c r="K489" s="2">
        <v>664000</v>
      </c>
      <c r="L489" s="11">
        <f>VLOOKUP(N489,'CODIGOS RENTISTICOS'!$A$2:C785,2,FALSE)</f>
        <v>11800000</v>
      </c>
      <c r="M489" s="11">
        <f>VLOOKUP(N489,'CODIGOS RENTISTICOS'!$A$2:D2945,3,FALSE)</f>
        <v>240101</v>
      </c>
      <c r="N489">
        <v>121265</v>
      </c>
      <c r="O489" s="2">
        <v>664000</v>
      </c>
    </row>
    <row r="490" spans="1:15" hidden="1" x14ac:dyDescent="0.2">
      <c r="A490">
        <v>50000249</v>
      </c>
      <c r="B490">
        <v>1161121</v>
      </c>
      <c r="C490" t="s">
        <v>719</v>
      </c>
      <c r="D490">
        <v>8605226830</v>
      </c>
      <c r="E490" s="5" t="s">
        <v>787</v>
      </c>
      <c r="F490">
        <v>8425141</v>
      </c>
      <c r="G490" s="11"/>
      <c r="H490" s="2">
        <v>225000</v>
      </c>
      <c r="I490" s="2">
        <v>0</v>
      </c>
      <c r="J490" s="2">
        <v>0</v>
      </c>
      <c r="K490" s="2">
        <v>225000</v>
      </c>
      <c r="L490" s="11">
        <f>VLOOKUP(N490,'CODIGOS RENTISTICOS'!$A$2:C784,2,FALSE)</f>
        <v>12200000</v>
      </c>
      <c r="M490" s="11">
        <f>VLOOKUP(N490,'CODIGOS RENTISTICOS'!$A$2:D2944,3,FALSE)</f>
        <v>250101</v>
      </c>
      <c r="N490">
        <v>121225</v>
      </c>
      <c r="O490" s="2">
        <v>225000</v>
      </c>
    </row>
    <row r="491" spans="1:15" hidden="1" x14ac:dyDescent="0.2">
      <c r="A491">
        <v>50000249</v>
      </c>
      <c r="B491">
        <v>115134</v>
      </c>
      <c r="C491" t="s">
        <v>591</v>
      </c>
      <c r="D491">
        <v>79917082</v>
      </c>
      <c r="E491" s="5" t="s">
        <v>787</v>
      </c>
      <c r="F491">
        <v>5226117</v>
      </c>
      <c r="G491" s="11"/>
      <c r="H491" s="2">
        <v>7000</v>
      </c>
      <c r="I491" s="2">
        <v>0</v>
      </c>
      <c r="J491" s="2">
        <v>0</v>
      </c>
      <c r="K491" s="2">
        <v>7000</v>
      </c>
      <c r="L491" s="11">
        <f>VLOOKUP(N491,'CODIGOS RENTISTICOS'!$A$2:C738,2,FALSE)</f>
        <v>825000000</v>
      </c>
      <c r="M491" s="11">
        <f>VLOOKUP(N491,'CODIGOS RENTISTICOS'!$A$2:D2898,3,FALSE)</f>
        <v>150109</v>
      </c>
      <c r="N491">
        <v>121245</v>
      </c>
      <c r="O491" s="2">
        <v>7000</v>
      </c>
    </row>
    <row r="492" spans="1:15" hidden="1" x14ac:dyDescent="0.2">
      <c r="A492">
        <v>50000249</v>
      </c>
      <c r="B492">
        <v>536314</v>
      </c>
      <c r="C492" t="s">
        <v>591</v>
      </c>
      <c r="D492">
        <v>8605340335</v>
      </c>
      <c r="E492" s="5" t="s">
        <v>787</v>
      </c>
      <c r="F492">
        <v>2532906</v>
      </c>
      <c r="G492" s="11"/>
      <c r="H492" s="2">
        <v>850180</v>
      </c>
      <c r="I492" s="2">
        <v>0</v>
      </c>
      <c r="J492" s="2">
        <v>0</v>
      </c>
      <c r="K492" s="2">
        <v>850180</v>
      </c>
      <c r="L492" s="11">
        <f>VLOOKUP(N492,'CODIGOS RENTISTICOS'!$A$2:C742,2,FALSE)</f>
        <v>825000000</v>
      </c>
      <c r="M492" s="11">
        <f>VLOOKUP(N492,'CODIGOS RENTISTICOS'!$A$2:D2902,3,FALSE)</f>
        <v>150109</v>
      </c>
      <c r="N492">
        <v>121245</v>
      </c>
      <c r="O492" s="2">
        <v>850180</v>
      </c>
    </row>
    <row r="493" spans="1:15" hidden="1" x14ac:dyDescent="0.2">
      <c r="A493">
        <v>50000249</v>
      </c>
      <c r="B493">
        <v>614430</v>
      </c>
      <c r="C493" t="s">
        <v>811</v>
      </c>
      <c r="D493">
        <v>94295106</v>
      </c>
      <c r="E493" s="5" t="s">
        <v>787</v>
      </c>
      <c r="F493">
        <v>6627398</v>
      </c>
      <c r="G493" s="11"/>
      <c r="H493" s="2">
        <v>7000</v>
      </c>
      <c r="I493" s="2">
        <v>0</v>
      </c>
      <c r="J493" s="2">
        <v>0</v>
      </c>
      <c r="K493" s="2">
        <v>7000</v>
      </c>
      <c r="L493" s="11">
        <f>VLOOKUP(N493,'CODIGOS RENTISTICOS'!$A$2:C791,2,FALSE)</f>
        <v>825000000</v>
      </c>
      <c r="M493" s="11">
        <f>VLOOKUP(N493,'CODIGOS RENTISTICOS'!$A$2:D2951,3,FALSE)</f>
        <v>150109</v>
      </c>
      <c r="N493">
        <v>121245</v>
      </c>
      <c r="O493" s="2">
        <v>7000</v>
      </c>
    </row>
    <row r="494" spans="1:15" hidden="1" x14ac:dyDescent="0.2">
      <c r="A494">
        <v>50000249</v>
      </c>
      <c r="B494">
        <v>686403</v>
      </c>
      <c r="C494" t="s">
        <v>718</v>
      </c>
      <c r="D494">
        <v>73157269</v>
      </c>
      <c r="E494" s="5" t="s">
        <v>787</v>
      </c>
      <c r="F494">
        <v>6770155</v>
      </c>
      <c r="G494" s="11"/>
      <c r="H494" s="2">
        <v>7000</v>
      </c>
      <c r="I494" s="2">
        <v>0</v>
      </c>
      <c r="J494" s="2">
        <v>0</v>
      </c>
      <c r="K494" s="2">
        <v>7000</v>
      </c>
      <c r="L494" s="11">
        <f>VLOOKUP(N494,'CODIGOS RENTISTICOS'!$A$2:C766,2,FALSE)</f>
        <v>825000000</v>
      </c>
      <c r="M494" s="11">
        <f>VLOOKUP(N494,'CODIGOS RENTISTICOS'!$A$2:D2926,3,FALSE)</f>
        <v>150109</v>
      </c>
      <c r="N494">
        <v>121245</v>
      </c>
      <c r="O494" s="2">
        <v>7000</v>
      </c>
    </row>
    <row r="495" spans="1:15" hidden="1" x14ac:dyDescent="0.2">
      <c r="A495">
        <v>50000249</v>
      </c>
      <c r="B495">
        <v>686412</v>
      </c>
      <c r="C495" t="s">
        <v>718</v>
      </c>
      <c r="D495">
        <v>73184075</v>
      </c>
      <c r="E495" s="5" t="s">
        <v>787</v>
      </c>
      <c r="F495">
        <v>6770154</v>
      </c>
      <c r="G495" s="11"/>
      <c r="H495" s="2">
        <v>7000</v>
      </c>
      <c r="I495" s="2">
        <v>0</v>
      </c>
      <c r="J495" s="2">
        <v>0</v>
      </c>
      <c r="K495" s="2">
        <v>7000</v>
      </c>
      <c r="L495" s="11">
        <f>VLOOKUP(N495,'CODIGOS RENTISTICOS'!$A$2:C767,2,FALSE)</f>
        <v>825000000</v>
      </c>
      <c r="M495" s="11">
        <f>VLOOKUP(N495,'CODIGOS RENTISTICOS'!$A$2:D2927,3,FALSE)</f>
        <v>150109</v>
      </c>
      <c r="N495">
        <v>121245</v>
      </c>
      <c r="O495" s="2">
        <v>7000</v>
      </c>
    </row>
    <row r="496" spans="1:15" hidden="1" x14ac:dyDescent="0.2">
      <c r="A496">
        <v>50000249</v>
      </c>
      <c r="B496">
        <v>754951</v>
      </c>
      <c r="C496" t="s">
        <v>591</v>
      </c>
      <c r="D496">
        <v>79963053</v>
      </c>
      <c r="E496" s="5" t="s">
        <v>787</v>
      </c>
      <c r="F496">
        <v>2642121</v>
      </c>
      <c r="G496" s="11"/>
      <c r="H496" s="2">
        <v>7000</v>
      </c>
      <c r="I496" s="2">
        <v>0</v>
      </c>
      <c r="J496" s="2">
        <v>0</v>
      </c>
      <c r="K496" s="2">
        <v>7000</v>
      </c>
      <c r="L496" s="11">
        <f>VLOOKUP(N496,'CODIGOS RENTISTICOS'!$A$2:C733,2,FALSE)</f>
        <v>825000000</v>
      </c>
      <c r="M496" s="11">
        <f>VLOOKUP(N496,'CODIGOS RENTISTICOS'!$A$2:D2893,3,FALSE)</f>
        <v>150109</v>
      </c>
      <c r="N496">
        <v>121245</v>
      </c>
      <c r="O496" s="2">
        <v>7000</v>
      </c>
    </row>
    <row r="497" spans="1:15" hidden="1" x14ac:dyDescent="0.2">
      <c r="A497">
        <v>50000249</v>
      </c>
      <c r="B497">
        <v>801791</v>
      </c>
      <c r="C497" t="s">
        <v>811</v>
      </c>
      <c r="D497">
        <v>86035295</v>
      </c>
      <c r="E497" s="5" t="s">
        <v>787</v>
      </c>
      <c r="F497">
        <v>4224913</v>
      </c>
      <c r="G497" s="11"/>
      <c r="H497" s="2">
        <v>7500</v>
      </c>
      <c r="I497" s="2">
        <v>0</v>
      </c>
      <c r="J497" s="2">
        <v>0</v>
      </c>
      <c r="K497" s="2">
        <v>7500</v>
      </c>
      <c r="L497" s="11">
        <f>VLOOKUP(N497,'CODIGOS RENTISTICOS'!$A$2:C792,2,FALSE)</f>
        <v>825000000</v>
      </c>
      <c r="M497" s="11">
        <f>VLOOKUP(N497,'CODIGOS RENTISTICOS'!$A$2:D2952,3,FALSE)</f>
        <v>150109</v>
      </c>
      <c r="N497">
        <v>121245</v>
      </c>
      <c r="O497" s="2">
        <v>7500</v>
      </c>
    </row>
    <row r="498" spans="1:15" hidden="1" x14ac:dyDescent="0.2">
      <c r="A498">
        <v>50000249</v>
      </c>
      <c r="B498">
        <v>801975</v>
      </c>
      <c r="C498" t="s">
        <v>811</v>
      </c>
      <c r="D498">
        <v>94414035</v>
      </c>
      <c r="E498" s="5" t="s">
        <v>787</v>
      </c>
      <c r="F498">
        <v>3357315</v>
      </c>
      <c r="G498" s="11"/>
      <c r="H498" s="2">
        <v>7000</v>
      </c>
      <c r="I498" s="2">
        <v>0</v>
      </c>
      <c r="J498" s="2">
        <v>0</v>
      </c>
      <c r="K498" s="2">
        <v>7000</v>
      </c>
      <c r="L498" s="11">
        <f>VLOOKUP(N498,'CODIGOS RENTISTICOS'!$A$2:C796,2,FALSE)</f>
        <v>825000000</v>
      </c>
      <c r="M498" s="11">
        <f>VLOOKUP(N498,'CODIGOS RENTISTICOS'!$A$2:D2956,3,FALSE)</f>
        <v>150109</v>
      </c>
      <c r="N498">
        <v>121245</v>
      </c>
      <c r="O498" s="2">
        <v>7000</v>
      </c>
    </row>
    <row r="499" spans="1:15" hidden="1" x14ac:dyDescent="0.2">
      <c r="A499">
        <v>50000249</v>
      </c>
      <c r="B499">
        <v>924943</v>
      </c>
      <c r="C499" t="s">
        <v>593</v>
      </c>
      <c r="D499">
        <v>71385935</v>
      </c>
      <c r="E499" s="5" t="s">
        <v>787</v>
      </c>
      <c r="F499">
        <v>2628804</v>
      </c>
      <c r="G499" s="11"/>
      <c r="H499" s="2">
        <v>7000</v>
      </c>
      <c r="I499" s="2">
        <v>0</v>
      </c>
      <c r="J499" s="2">
        <v>0</v>
      </c>
      <c r="K499" s="2">
        <v>7000</v>
      </c>
      <c r="L499" s="11">
        <f>VLOOKUP(N499,'CODIGOS RENTISTICOS'!$A$2:C763,2,FALSE)</f>
        <v>825000000</v>
      </c>
      <c r="M499" s="11">
        <f>VLOOKUP(N499,'CODIGOS RENTISTICOS'!$A$2:D2923,3,FALSE)</f>
        <v>150109</v>
      </c>
      <c r="N499">
        <v>121245</v>
      </c>
      <c r="O499" s="2">
        <v>7000</v>
      </c>
    </row>
    <row r="500" spans="1:15" hidden="1" x14ac:dyDescent="0.2">
      <c r="A500">
        <v>50000249</v>
      </c>
      <c r="B500">
        <v>924944</v>
      </c>
      <c r="C500" t="s">
        <v>593</v>
      </c>
      <c r="D500">
        <v>98493190</v>
      </c>
      <c r="E500" s="5" t="s">
        <v>787</v>
      </c>
      <c r="F500">
        <v>2628804</v>
      </c>
      <c r="G500" s="11"/>
      <c r="H500" s="2">
        <v>7000</v>
      </c>
      <c r="I500" s="2">
        <v>0</v>
      </c>
      <c r="J500" s="2">
        <v>0</v>
      </c>
      <c r="K500" s="2">
        <v>7000</v>
      </c>
      <c r="L500" s="11">
        <f>VLOOKUP(N500,'CODIGOS RENTISTICOS'!$A$2:C764,2,FALSE)</f>
        <v>825000000</v>
      </c>
      <c r="M500" s="11">
        <f>VLOOKUP(N500,'CODIGOS RENTISTICOS'!$A$2:D2924,3,FALSE)</f>
        <v>150109</v>
      </c>
      <c r="N500">
        <v>121245</v>
      </c>
      <c r="O500" s="2">
        <v>7000</v>
      </c>
    </row>
    <row r="501" spans="1:15" hidden="1" x14ac:dyDescent="0.2">
      <c r="A501">
        <v>50000249</v>
      </c>
      <c r="B501">
        <v>934804</v>
      </c>
      <c r="C501" t="s">
        <v>810</v>
      </c>
      <c r="D501">
        <v>79515877</v>
      </c>
      <c r="E501" s="5" t="s">
        <v>787</v>
      </c>
      <c r="F501">
        <v>3268802</v>
      </c>
      <c r="G501" s="11"/>
      <c r="H501" s="2">
        <v>5000</v>
      </c>
      <c r="I501" s="2">
        <v>0</v>
      </c>
      <c r="J501" s="2">
        <v>0</v>
      </c>
      <c r="K501" s="2">
        <v>5000</v>
      </c>
      <c r="L501" s="11">
        <f>VLOOKUP(N501,'CODIGOS RENTISTICOS'!$A$2:C787,2,FALSE)</f>
        <v>825000000</v>
      </c>
      <c r="M501" s="11">
        <f>VLOOKUP(N501,'CODIGOS RENTISTICOS'!$A$2:D2947,3,FALSE)</f>
        <v>150109</v>
      </c>
      <c r="N501">
        <v>121245</v>
      </c>
      <c r="O501" s="2">
        <v>5000</v>
      </c>
    </row>
    <row r="502" spans="1:15" hidden="1" x14ac:dyDescent="0.2">
      <c r="A502">
        <v>50000249</v>
      </c>
      <c r="B502">
        <v>938107</v>
      </c>
      <c r="C502" t="s">
        <v>591</v>
      </c>
      <c r="D502">
        <v>8001441578</v>
      </c>
      <c r="E502" s="5" t="s">
        <v>787</v>
      </c>
      <c r="F502">
        <v>6130318</v>
      </c>
      <c r="G502" s="11"/>
      <c r="H502" s="2">
        <v>7000</v>
      </c>
      <c r="I502" s="2">
        <v>0</v>
      </c>
      <c r="J502" s="2">
        <v>0</v>
      </c>
      <c r="K502" s="2">
        <v>7000</v>
      </c>
      <c r="L502" s="11">
        <f>VLOOKUP(N502,'CODIGOS RENTISTICOS'!$A$2:C746,2,FALSE)</f>
        <v>825000000</v>
      </c>
      <c r="M502" s="11">
        <f>VLOOKUP(N502,'CODIGOS RENTISTICOS'!$A$2:D2906,3,FALSE)</f>
        <v>150109</v>
      </c>
      <c r="N502">
        <v>121245</v>
      </c>
      <c r="O502" s="2">
        <v>7000</v>
      </c>
    </row>
    <row r="503" spans="1:15" hidden="1" x14ac:dyDescent="0.2">
      <c r="A503">
        <v>50000249</v>
      </c>
      <c r="B503">
        <v>1005756</v>
      </c>
      <c r="C503" t="s">
        <v>591</v>
      </c>
      <c r="D503">
        <v>8001855497</v>
      </c>
      <c r="E503" s="5" t="s">
        <v>787</v>
      </c>
      <c r="F503">
        <v>2168739</v>
      </c>
      <c r="G503" s="11"/>
      <c r="H503" s="2">
        <v>56000</v>
      </c>
      <c r="I503" s="2">
        <v>0</v>
      </c>
      <c r="J503" s="2">
        <v>0</v>
      </c>
      <c r="K503" s="2">
        <v>56000</v>
      </c>
      <c r="L503" s="11">
        <f>VLOOKUP(N503,'CODIGOS RENTISTICOS'!$A$2:C737,2,FALSE)</f>
        <v>825000000</v>
      </c>
      <c r="M503" s="11">
        <f>VLOOKUP(N503,'CODIGOS RENTISTICOS'!$A$2:D2897,3,FALSE)</f>
        <v>150109</v>
      </c>
      <c r="N503">
        <v>121245</v>
      </c>
      <c r="O503" s="2">
        <v>56000</v>
      </c>
    </row>
    <row r="504" spans="1:15" hidden="1" x14ac:dyDescent="0.2">
      <c r="A504">
        <v>50000249</v>
      </c>
      <c r="B504">
        <v>1041752</v>
      </c>
      <c r="C504" t="s">
        <v>811</v>
      </c>
      <c r="D504">
        <v>6551217</v>
      </c>
      <c r="E504" s="5" t="s">
        <v>787</v>
      </c>
      <c r="F504">
        <v>6907168</v>
      </c>
      <c r="G504" s="11"/>
      <c r="H504" s="2">
        <v>7000</v>
      </c>
      <c r="I504" s="2">
        <v>0</v>
      </c>
      <c r="J504" s="2">
        <v>0</v>
      </c>
      <c r="K504" s="2">
        <v>7000</v>
      </c>
      <c r="L504" s="11">
        <f>VLOOKUP(N504,'CODIGOS RENTISTICOS'!$A$2:C794,2,FALSE)</f>
        <v>825000000</v>
      </c>
      <c r="M504" s="11">
        <f>VLOOKUP(N504,'CODIGOS RENTISTICOS'!$A$2:D2954,3,FALSE)</f>
        <v>150109</v>
      </c>
      <c r="N504">
        <v>121245</v>
      </c>
      <c r="O504" s="2">
        <v>7000</v>
      </c>
    </row>
    <row r="505" spans="1:15" hidden="1" x14ac:dyDescent="0.2">
      <c r="A505">
        <v>50000249</v>
      </c>
      <c r="B505">
        <v>1085024</v>
      </c>
      <c r="C505" t="s">
        <v>591</v>
      </c>
      <c r="D505">
        <v>8300837661</v>
      </c>
      <c r="E505" s="5" t="s">
        <v>787</v>
      </c>
      <c r="F505">
        <v>2741222</v>
      </c>
      <c r="G505" s="11"/>
      <c r="H505" s="2">
        <v>67500</v>
      </c>
      <c r="I505" s="2">
        <v>0</v>
      </c>
      <c r="J505" s="2">
        <v>0</v>
      </c>
      <c r="K505" s="2">
        <v>67500</v>
      </c>
      <c r="L505" s="11">
        <f>VLOOKUP(N505,'CODIGOS RENTISTICOS'!$A$2:C748,2,FALSE)</f>
        <v>825000000</v>
      </c>
      <c r="M505" s="11">
        <f>VLOOKUP(N505,'CODIGOS RENTISTICOS'!$A$2:D2908,3,FALSE)</f>
        <v>150109</v>
      </c>
      <c r="N505">
        <v>121245</v>
      </c>
      <c r="O505" s="2">
        <v>67500</v>
      </c>
    </row>
    <row r="506" spans="1:15" hidden="1" x14ac:dyDescent="0.2">
      <c r="A506">
        <v>50000249</v>
      </c>
      <c r="B506">
        <v>1085155</v>
      </c>
      <c r="C506" t="s">
        <v>591</v>
      </c>
      <c r="D506">
        <v>79634006</v>
      </c>
      <c r="E506" s="5" t="s">
        <v>787</v>
      </c>
      <c r="F506">
        <v>3687925</v>
      </c>
      <c r="G506" s="11"/>
      <c r="H506" s="2">
        <v>7000</v>
      </c>
      <c r="I506" s="2">
        <v>0</v>
      </c>
      <c r="J506" s="2">
        <v>0</v>
      </c>
      <c r="K506" s="2">
        <v>7000</v>
      </c>
      <c r="L506" s="11">
        <f>VLOOKUP(N506,'CODIGOS RENTISTICOS'!$A$2:C749,2,FALSE)</f>
        <v>825000000</v>
      </c>
      <c r="M506" s="11">
        <f>VLOOKUP(N506,'CODIGOS RENTISTICOS'!$A$2:D2909,3,FALSE)</f>
        <v>150109</v>
      </c>
      <c r="N506">
        <v>121245</v>
      </c>
      <c r="O506" s="2">
        <v>7000</v>
      </c>
    </row>
    <row r="507" spans="1:15" hidden="1" x14ac:dyDescent="0.2">
      <c r="A507">
        <v>50000249</v>
      </c>
      <c r="B507">
        <v>1109223</v>
      </c>
      <c r="C507" t="s">
        <v>593</v>
      </c>
      <c r="D507">
        <v>8000004417</v>
      </c>
      <c r="E507" s="5" t="s">
        <v>787</v>
      </c>
      <c r="F507">
        <v>2322422</v>
      </c>
      <c r="G507" s="11"/>
      <c r="H507" s="2">
        <v>5000</v>
      </c>
      <c r="I507" s="2">
        <v>0</v>
      </c>
      <c r="J507" s="2">
        <v>0</v>
      </c>
      <c r="K507" s="2">
        <v>5000</v>
      </c>
      <c r="L507" s="11">
        <f>VLOOKUP(N507,'CODIGOS RENTISTICOS'!$A$2:C765,2,FALSE)</f>
        <v>825000000</v>
      </c>
      <c r="M507" s="11">
        <f>VLOOKUP(N507,'CODIGOS RENTISTICOS'!$A$2:D2925,3,FALSE)</f>
        <v>150109</v>
      </c>
      <c r="N507">
        <v>121245</v>
      </c>
      <c r="O507" s="2">
        <v>5000</v>
      </c>
    </row>
    <row r="508" spans="1:15" hidden="1" x14ac:dyDescent="0.2">
      <c r="A508">
        <v>50000249</v>
      </c>
      <c r="B508">
        <v>1138640</v>
      </c>
      <c r="C508" t="s">
        <v>591</v>
      </c>
      <c r="D508">
        <v>8600312199</v>
      </c>
      <c r="E508" s="5" t="s">
        <v>787</v>
      </c>
      <c r="F508">
        <v>2505890</v>
      </c>
      <c r="G508" s="11"/>
      <c r="H508" s="2">
        <v>525863</v>
      </c>
      <c r="I508" s="2">
        <v>0</v>
      </c>
      <c r="J508" s="2">
        <v>0</v>
      </c>
      <c r="K508" s="2">
        <v>525863</v>
      </c>
      <c r="L508" s="11">
        <f>VLOOKUP(N508,'CODIGOS RENTISTICOS'!$A$2:C760,2,FALSE)</f>
        <v>825000000</v>
      </c>
      <c r="M508" s="11">
        <f>VLOOKUP(N508,'CODIGOS RENTISTICOS'!$A$2:D2920,3,FALSE)</f>
        <v>150109</v>
      </c>
      <c r="N508">
        <v>121245</v>
      </c>
      <c r="O508" s="2">
        <v>525863</v>
      </c>
    </row>
    <row r="509" spans="1:15" hidden="1" x14ac:dyDescent="0.2">
      <c r="A509">
        <v>50000249</v>
      </c>
      <c r="B509">
        <v>1138643</v>
      </c>
      <c r="C509" t="s">
        <v>591</v>
      </c>
      <c r="D509">
        <v>8600312199</v>
      </c>
      <c r="E509" s="5" t="s">
        <v>787</v>
      </c>
      <c r="F509">
        <v>2505890</v>
      </c>
      <c r="G509" s="11"/>
      <c r="H509" s="2">
        <v>291000</v>
      </c>
      <c r="I509" s="2">
        <v>0</v>
      </c>
      <c r="J509" s="2">
        <v>0</v>
      </c>
      <c r="K509" s="2">
        <v>291000</v>
      </c>
      <c r="L509" s="11">
        <f>VLOOKUP(N509,'CODIGOS RENTISTICOS'!$A$2:C761,2,FALSE)</f>
        <v>825000000</v>
      </c>
      <c r="M509" s="11">
        <f>VLOOKUP(N509,'CODIGOS RENTISTICOS'!$A$2:D2921,3,FALSE)</f>
        <v>150109</v>
      </c>
      <c r="N509">
        <v>121245</v>
      </c>
      <c r="O509" s="2">
        <v>291000</v>
      </c>
    </row>
    <row r="510" spans="1:15" hidden="1" x14ac:dyDescent="0.2">
      <c r="A510">
        <v>50000249</v>
      </c>
      <c r="B510">
        <v>1157134</v>
      </c>
      <c r="C510" t="s">
        <v>817</v>
      </c>
      <c r="D510">
        <v>91209842</v>
      </c>
      <c r="E510" s="5" t="s">
        <v>787</v>
      </c>
      <c r="F510">
        <v>6456547</v>
      </c>
      <c r="G510" s="11"/>
      <c r="H510" s="2">
        <v>5000</v>
      </c>
      <c r="I510" s="2">
        <v>0</v>
      </c>
      <c r="J510" s="2">
        <v>0</v>
      </c>
      <c r="K510" s="2">
        <v>5000</v>
      </c>
      <c r="L510" s="11">
        <f>VLOOKUP(N510,'CODIGOS RENTISTICOS'!$A$2:C789,2,FALSE)</f>
        <v>825000000</v>
      </c>
      <c r="M510" s="11">
        <f>VLOOKUP(N510,'CODIGOS RENTISTICOS'!$A$2:D2949,3,FALSE)</f>
        <v>150109</v>
      </c>
      <c r="N510">
        <v>121245</v>
      </c>
      <c r="O510" s="2">
        <v>5000</v>
      </c>
    </row>
    <row r="511" spans="1:15" hidden="1" x14ac:dyDescent="0.2">
      <c r="A511">
        <v>50000249</v>
      </c>
      <c r="B511">
        <v>1169377</v>
      </c>
      <c r="C511" t="s">
        <v>591</v>
      </c>
      <c r="D511">
        <v>8604006457</v>
      </c>
      <c r="E511" s="5" t="s">
        <v>787</v>
      </c>
      <c r="F511">
        <v>6351400</v>
      </c>
      <c r="G511" s="11"/>
      <c r="H511" s="2">
        <v>30000</v>
      </c>
      <c r="I511" s="2">
        <v>0</v>
      </c>
      <c r="J511" s="2">
        <v>0</v>
      </c>
      <c r="K511" s="2">
        <v>30000</v>
      </c>
      <c r="L511" s="11">
        <f>VLOOKUP(N511,'CODIGOS RENTISTICOS'!$A$2:C743,2,FALSE)</f>
        <v>825000000</v>
      </c>
      <c r="M511" s="11">
        <f>VLOOKUP(N511,'CODIGOS RENTISTICOS'!$A$2:D2903,3,FALSE)</f>
        <v>150109</v>
      </c>
      <c r="N511">
        <v>121245</v>
      </c>
      <c r="O511" s="2">
        <v>30000</v>
      </c>
    </row>
    <row r="512" spans="1:15" hidden="1" x14ac:dyDescent="0.2">
      <c r="A512">
        <v>50000249</v>
      </c>
      <c r="B512">
        <v>1169420</v>
      </c>
      <c r="C512" t="s">
        <v>591</v>
      </c>
      <c r="D512">
        <v>8600018817</v>
      </c>
      <c r="E512" s="5" t="s">
        <v>787</v>
      </c>
      <c r="F512">
        <v>2627400</v>
      </c>
      <c r="G512" s="11"/>
      <c r="H512" s="2">
        <v>32000</v>
      </c>
      <c r="I512" s="2">
        <v>0</v>
      </c>
      <c r="J512" s="2">
        <v>0</v>
      </c>
      <c r="K512" s="2">
        <v>32000</v>
      </c>
      <c r="L512" s="11">
        <f>VLOOKUP(N512,'CODIGOS RENTISTICOS'!$A$2:C741,2,FALSE)</f>
        <v>825000000</v>
      </c>
      <c r="M512" s="11">
        <f>VLOOKUP(N512,'CODIGOS RENTISTICOS'!$A$2:D2901,3,FALSE)</f>
        <v>150109</v>
      </c>
      <c r="N512">
        <v>121245</v>
      </c>
      <c r="O512" s="2">
        <v>32000</v>
      </c>
    </row>
    <row r="513" spans="1:15" hidden="1" x14ac:dyDescent="0.2">
      <c r="A513">
        <v>50000249</v>
      </c>
      <c r="B513">
        <v>1171513</v>
      </c>
      <c r="C513" t="s">
        <v>591</v>
      </c>
      <c r="D513">
        <v>8001980629</v>
      </c>
      <c r="E513" s="5" t="s">
        <v>787</v>
      </c>
      <c r="F513">
        <v>3130782</v>
      </c>
      <c r="G513" s="11"/>
      <c r="H513" s="2">
        <v>5000</v>
      </c>
      <c r="I513" s="2">
        <v>0</v>
      </c>
      <c r="J513" s="2">
        <v>0</v>
      </c>
      <c r="K513" s="2">
        <v>5000</v>
      </c>
      <c r="L513" s="11">
        <f>VLOOKUP(N513,'CODIGOS RENTISTICOS'!$A$2:C744,2,FALSE)</f>
        <v>825000000</v>
      </c>
      <c r="M513" s="11">
        <f>VLOOKUP(N513,'CODIGOS RENTISTICOS'!$A$2:D2904,3,FALSE)</f>
        <v>150109</v>
      </c>
      <c r="N513">
        <v>121245</v>
      </c>
      <c r="O513" s="2">
        <v>5000</v>
      </c>
    </row>
    <row r="514" spans="1:15" hidden="1" x14ac:dyDescent="0.2">
      <c r="A514">
        <v>50000249</v>
      </c>
      <c r="B514">
        <v>1174103</v>
      </c>
      <c r="C514" t="s">
        <v>593</v>
      </c>
      <c r="D514">
        <v>8300446110</v>
      </c>
      <c r="E514" s="5" t="s">
        <v>787</v>
      </c>
      <c r="F514">
        <v>2854054</v>
      </c>
      <c r="G514" s="11"/>
      <c r="H514" s="2">
        <v>70000</v>
      </c>
      <c r="I514" s="2">
        <v>0</v>
      </c>
      <c r="J514" s="2">
        <v>0</v>
      </c>
      <c r="K514" s="2">
        <v>70000</v>
      </c>
      <c r="L514" s="11">
        <f>VLOOKUP(N514,'CODIGOS RENTISTICOS'!$A$2:C762,2,FALSE)</f>
        <v>825000000</v>
      </c>
      <c r="M514" s="11">
        <f>VLOOKUP(N514,'CODIGOS RENTISTICOS'!$A$2:D2922,3,FALSE)</f>
        <v>150109</v>
      </c>
      <c r="N514">
        <v>121245</v>
      </c>
      <c r="O514" s="2">
        <v>70000</v>
      </c>
    </row>
    <row r="515" spans="1:15" hidden="1" x14ac:dyDescent="0.2">
      <c r="A515">
        <v>50000249</v>
      </c>
      <c r="B515">
        <v>1198577</v>
      </c>
      <c r="C515" t="s">
        <v>591</v>
      </c>
      <c r="D515">
        <v>16550555</v>
      </c>
      <c r="E515" s="5" t="s">
        <v>787</v>
      </c>
      <c r="F515">
        <v>4213784</v>
      </c>
      <c r="G515" s="11"/>
      <c r="H515" s="2">
        <v>7000</v>
      </c>
      <c r="I515" s="2">
        <v>0</v>
      </c>
      <c r="J515" s="2">
        <v>0</v>
      </c>
      <c r="K515" s="2">
        <v>7000</v>
      </c>
      <c r="L515" s="11">
        <f>VLOOKUP(N515,'CODIGOS RENTISTICOS'!$A$2:C736,2,FALSE)</f>
        <v>825000000</v>
      </c>
      <c r="M515" s="11">
        <f>VLOOKUP(N515,'CODIGOS RENTISTICOS'!$A$2:D2896,3,FALSE)</f>
        <v>150109</v>
      </c>
      <c r="N515">
        <v>121245</v>
      </c>
      <c r="O515" s="2">
        <v>7000</v>
      </c>
    </row>
    <row r="516" spans="1:15" hidden="1" x14ac:dyDescent="0.2">
      <c r="A516">
        <v>50000249</v>
      </c>
      <c r="B516">
        <v>1241730</v>
      </c>
      <c r="C516" t="s">
        <v>591</v>
      </c>
      <c r="D516">
        <v>8001980629</v>
      </c>
      <c r="E516" s="5" t="s">
        <v>787</v>
      </c>
      <c r="F516">
        <v>3130782</v>
      </c>
      <c r="G516" s="11"/>
      <c r="H516" s="2">
        <v>7000</v>
      </c>
      <c r="I516" s="2">
        <v>0</v>
      </c>
      <c r="J516" s="2">
        <v>0</v>
      </c>
      <c r="K516" s="2">
        <v>7000</v>
      </c>
      <c r="L516" s="11">
        <f>VLOOKUP(N516,'CODIGOS RENTISTICOS'!$A$2:C745,2,FALSE)</f>
        <v>825000000</v>
      </c>
      <c r="M516" s="11">
        <f>VLOOKUP(N516,'CODIGOS RENTISTICOS'!$A$2:D2905,3,FALSE)</f>
        <v>150109</v>
      </c>
      <c r="N516">
        <v>121245</v>
      </c>
      <c r="O516" s="2">
        <v>7000</v>
      </c>
    </row>
    <row r="517" spans="1:15" hidden="1" x14ac:dyDescent="0.2">
      <c r="A517">
        <v>50000249</v>
      </c>
      <c r="B517">
        <v>1304930</v>
      </c>
      <c r="C517" t="s">
        <v>591</v>
      </c>
      <c r="D517">
        <v>8300878910</v>
      </c>
      <c r="E517" s="5" t="s">
        <v>787</v>
      </c>
      <c r="F517">
        <v>0</v>
      </c>
      <c r="G517" s="11"/>
      <c r="H517" s="2">
        <v>664000</v>
      </c>
      <c r="I517" s="2">
        <v>0</v>
      </c>
      <c r="J517" s="2">
        <v>0</v>
      </c>
      <c r="K517" s="2">
        <v>664000</v>
      </c>
      <c r="L517" s="11">
        <f>VLOOKUP(N517,'CODIGOS RENTISTICOS'!$A$2:C747,2,FALSE)</f>
        <v>825000000</v>
      </c>
      <c r="M517" s="11">
        <f>VLOOKUP(N517,'CODIGOS RENTISTICOS'!$A$2:D2907,3,FALSE)</f>
        <v>150109</v>
      </c>
      <c r="N517">
        <v>121245</v>
      </c>
      <c r="O517" s="2">
        <v>664000</v>
      </c>
    </row>
    <row r="518" spans="1:15" hidden="1" x14ac:dyDescent="0.2">
      <c r="A518">
        <v>50000249</v>
      </c>
      <c r="B518">
        <v>1327240</v>
      </c>
      <c r="C518" t="s">
        <v>591</v>
      </c>
      <c r="D518">
        <v>80364091</v>
      </c>
      <c r="E518" s="5" t="s">
        <v>787</v>
      </c>
      <c r="F518">
        <v>2538101</v>
      </c>
      <c r="G518" s="11"/>
      <c r="H518" s="2">
        <v>130000</v>
      </c>
      <c r="I518" s="2">
        <v>0</v>
      </c>
      <c r="J518" s="2">
        <v>0</v>
      </c>
      <c r="K518" s="2">
        <v>130000</v>
      </c>
      <c r="L518" s="11">
        <f>VLOOKUP(N518,'CODIGOS RENTISTICOS'!$A$2:C740,2,FALSE)</f>
        <v>825000000</v>
      </c>
      <c r="M518" s="11">
        <f>VLOOKUP(N518,'CODIGOS RENTISTICOS'!$A$2:D2900,3,FALSE)</f>
        <v>150109</v>
      </c>
      <c r="N518">
        <v>121245</v>
      </c>
      <c r="O518" s="2">
        <v>130000</v>
      </c>
    </row>
    <row r="519" spans="1:15" hidden="1" x14ac:dyDescent="0.2">
      <c r="A519">
        <v>50000249</v>
      </c>
      <c r="B519">
        <v>1380943</v>
      </c>
      <c r="C519" t="s">
        <v>817</v>
      </c>
      <c r="D519">
        <v>91443026</v>
      </c>
      <c r="E519" s="5" t="s">
        <v>787</v>
      </c>
      <c r="F519">
        <v>6112389</v>
      </c>
      <c r="G519" s="11"/>
      <c r="H519" s="2">
        <v>7000</v>
      </c>
      <c r="I519" s="2">
        <v>0</v>
      </c>
      <c r="J519" s="2">
        <v>0</v>
      </c>
      <c r="K519" s="2">
        <v>7000</v>
      </c>
      <c r="L519" s="11">
        <f>VLOOKUP(N519,'CODIGOS RENTISTICOS'!$A$2:C788,2,FALSE)</f>
        <v>825000000</v>
      </c>
      <c r="M519" s="11">
        <f>VLOOKUP(N519,'CODIGOS RENTISTICOS'!$A$2:D2948,3,FALSE)</f>
        <v>150109</v>
      </c>
      <c r="N519">
        <v>121245</v>
      </c>
      <c r="O519" s="2">
        <v>7000</v>
      </c>
    </row>
    <row r="520" spans="1:15" hidden="1" x14ac:dyDescent="0.2">
      <c r="A520">
        <v>50000249</v>
      </c>
      <c r="B520">
        <v>1383159</v>
      </c>
      <c r="C520" t="s">
        <v>591</v>
      </c>
      <c r="D520">
        <v>79059099</v>
      </c>
      <c r="E520" s="5" t="s">
        <v>787</v>
      </c>
      <c r="F520">
        <v>2381669</v>
      </c>
      <c r="G520" s="11"/>
      <c r="H520" s="2">
        <v>7000</v>
      </c>
      <c r="I520" s="2">
        <v>0</v>
      </c>
      <c r="J520" s="2">
        <v>0</v>
      </c>
      <c r="K520" s="2">
        <v>7000</v>
      </c>
      <c r="L520" s="11">
        <f>VLOOKUP(N520,'CODIGOS RENTISTICOS'!$A$2:C734,2,FALSE)</f>
        <v>825000000</v>
      </c>
      <c r="M520" s="11">
        <f>VLOOKUP(N520,'CODIGOS RENTISTICOS'!$A$2:D2894,3,FALSE)</f>
        <v>150109</v>
      </c>
      <c r="N520">
        <v>121245</v>
      </c>
      <c r="O520" s="2">
        <v>7000</v>
      </c>
    </row>
    <row r="521" spans="1:15" hidden="1" x14ac:dyDescent="0.2">
      <c r="A521">
        <v>50000249</v>
      </c>
      <c r="B521">
        <v>1390633</v>
      </c>
      <c r="C521" t="s">
        <v>817</v>
      </c>
      <c r="D521">
        <v>8040089963</v>
      </c>
      <c r="E521" s="5" t="s">
        <v>787</v>
      </c>
      <c r="F521">
        <v>432618</v>
      </c>
      <c r="G521" s="11"/>
      <c r="H521" s="2">
        <v>161000</v>
      </c>
      <c r="I521" s="2">
        <v>0</v>
      </c>
      <c r="J521" s="2">
        <v>0</v>
      </c>
      <c r="K521" s="2">
        <v>161000</v>
      </c>
      <c r="L521" s="11">
        <f>VLOOKUP(N521,'CODIGOS RENTISTICOS'!$A$2:C790,2,FALSE)</f>
        <v>825000000</v>
      </c>
      <c r="M521" s="11">
        <f>VLOOKUP(N521,'CODIGOS RENTISTICOS'!$A$2:D2950,3,FALSE)</f>
        <v>150109</v>
      </c>
      <c r="N521">
        <v>121245</v>
      </c>
      <c r="O521" s="2">
        <v>161000</v>
      </c>
    </row>
    <row r="522" spans="1:15" hidden="1" x14ac:dyDescent="0.2">
      <c r="A522">
        <v>50000249</v>
      </c>
      <c r="B522">
        <v>3008719</v>
      </c>
      <c r="C522" t="s">
        <v>591</v>
      </c>
      <c r="D522">
        <v>13820841</v>
      </c>
      <c r="E522" s="5" t="s">
        <v>787</v>
      </c>
      <c r="F522">
        <v>2382104</v>
      </c>
      <c r="G522" s="11"/>
      <c r="H522" s="2">
        <v>5000</v>
      </c>
      <c r="I522" s="2">
        <v>0</v>
      </c>
      <c r="J522" s="2">
        <v>0</v>
      </c>
      <c r="K522" s="2">
        <v>5000</v>
      </c>
      <c r="L522" s="11">
        <f>VLOOKUP(N522,'CODIGOS RENTISTICOS'!$A$2:C752,2,FALSE)</f>
        <v>825000000</v>
      </c>
      <c r="M522" s="11">
        <f>VLOOKUP(N522,'CODIGOS RENTISTICOS'!$A$2:D2912,3,FALSE)</f>
        <v>150109</v>
      </c>
      <c r="N522">
        <v>121245</v>
      </c>
      <c r="O522" s="2">
        <v>5000</v>
      </c>
    </row>
    <row r="523" spans="1:15" hidden="1" x14ac:dyDescent="0.2">
      <c r="A523">
        <v>50000249</v>
      </c>
      <c r="B523">
        <v>3008720</v>
      </c>
      <c r="C523" t="s">
        <v>591</v>
      </c>
      <c r="D523">
        <v>19444188</v>
      </c>
      <c r="E523" s="5" t="s">
        <v>787</v>
      </c>
      <c r="F523">
        <v>2382104</v>
      </c>
      <c r="G523" s="11"/>
      <c r="H523" s="2">
        <v>5000</v>
      </c>
      <c r="I523" s="2">
        <v>0</v>
      </c>
      <c r="J523" s="2">
        <v>0</v>
      </c>
      <c r="K523" s="2">
        <v>5000</v>
      </c>
      <c r="L523" s="11">
        <f>VLOOKUP(N523,'CODIGOS RENTISTICOS'!$A$2:C753,2,FALSE)</f>
        <v>825000000</v>
      </c>
      <c r="M523" s="11">
        <f>VLOOKUP(N523,'CODIGOS RENTISTICOS'!$A$2:D2913,3,FALSE)</f>
        <v>150109</v>
      </c>
      <c r="N523">
        <v>121245</v>
      </c>
      <c r="O523" s="2">
        <v>5000</v>
      </c>
    </row>
    <row r="524" spans="1:15" hidden="1" x14ac:dyDescent="0.2">
      <c r="A524">
        <v>50000249</v>
      </c>
      <c r="B524">
        <v>8785275</v>
      </c>
      <c r="C524" t="s">
        <v>811</v>
      </c>
      <c r="D524">
        <v>8903171848</v>
      </c>
      <c r="E524" s="5" t="s">
        <v>787</v>
      </c>
      <c r="F524">
        <v>6543630</v>
      </c>
      <c r="G524" s="11"/>
      <c r="H524" s="2">
        <v>94000</v>
      </c>
      <c r="I524" s="2">
        <v>0</v>
      </c>
      <c r="J524" s="2">
        <v>0</v>
      </c>
      <c r="K524" s="2">
        <v>94000</v>
      </c>
      <c r="L524" s="11">
        <f>VLOOKUP(N524,'CODIGOS RENTISTICOS'!$A$2:C793,2,FALSE)</f>
        <v>825000000</v>
      </c>
      <c r="M524" s="11">
        <f>VLOOKUP(N524,'CODIGOS RENTISTICOS'!$A$2:D2953,3,FALSE)</f>
        <v>150109</v>
      </c>
      <c r="N524">
        <v>121245</v>
      </c>
      <c r="O524" s="2">
        <v>94000</v>
      </c>
    </row>
    <row r="525" spans="1:15" hidden="1" x14ac:dyDescent="0.2">
      <c r="A525">
        <v>50000249</v>
      </c>
      <c r="B525">
        <v>9090109</v>
      </c>
      <c r="C525" t="s">
        <v>591</v>
      </c>
      <c r="D525">
        <v>8160067352</v>
      </c>
      <c r="E525" s="5" t="s">
        <v>787</v>
      </c>
      <c r="F525">
        <v>0</v>
      </c>
      <c r="G525" s="11"/>
      <c r="H525" s="2">
        <v>664000</v>
      </c>
      <c r="I525" s="2">
        <v>0</v>
      </c>
      <c r="J525" s="2">
        <v>0</v>
      </c>
      <c r="K525" s="2">
        <v>664000</v>
      </c>
      <c r="L525" s="11">
        <f>VLOOKUP(N525,'CODIGOS RENTISTICOS'!$A$2:C754,2,FALSE)</f>
        <v>825000000</v>
      </c>
      <c r="M525" s="11">
        <f>VLOOKUP(N525,'CODIGOS RENTISTICOS'!$A$2:D2914,3,FALSE)</f>
        <v>150109</v>
      </c>
      <c r="N525">
        <v>121245</v>
      </c>
      <c r="O525" s="2">
        <v>664000</v>
      </c>
    </row>
    <row r="526" spans="1:15" hidden="1" x14ac:dyDescent="0.2">
      <c r="A526">
        <v>50000249</v>
      </c>
      <c r="B526">
        <v>9090144</v>
      </c>
      <c r="C526" t="s">
        <v>591</v>
      </c>
      <c r="D526">
        <v>8002205426</v>
      </c>
      <c r="E526" s="5" t="s">
        <v>787</v>
      </c>
      <c r="F526">
        <v>3404426</v>
      </c>
      <c r="G526" s="11"/>
      <c r="H526" s="2">
        <v>2000</v>
      </c>
      <c r="I526" s="2">
        <v>0</v>
      </c>
      <c r="J526" s="2">
        <v>0</v>
      </c>
      <c r="K526" s="2">
        <v>2000</v>
      </c>
      <c r="L526" s="11">
        <f>VLOOKUP(N526,'CODIGOS RENTISTICOS'!$A$2:C755,2,FALSE)</f>
        <v>825000000</v>
      </c>
      <c r="M526" s="11">
        <f>VLOOKUP(N526,'CODIGOS RENTISTICOS'!$A$2:D2915,3,FALSE)</f>
        <v>150109</v>
      </c>
      <c r="N526">
        <v>121245</v>
      </c>
      <c r="O526" s="2">
        <v>2000</v>
      </c>
    </row>
    <row r="527" spans="1:15" hidden="1" x14ac:dyDescent="0.2">
      <c r="A527">
        <v>50000249</v>
      </c>
      <c r="B527">
        <v>9090150</v>
      </c>
      <c r="C527" t="s">
        <v>591</v>
      </c>
      <c r="D527">
        <v>8300378433</v>
      </c>
      <c r="E527" s="5" t="s">
        <v>787</v>
      </c>
      <c r="F527">
        <v>6292526</v>
      </c>
      <c r="G527" s="11"/>
      <c r="H527" s="2">
        <v>19000</v>
      </c>
      <c r="I527" s="2">
        <v>0</v>
      </c>
      <c r="J527" s="2">
        <v>0</v>
      </c>
      <c r="K527" s="2">
        <v>19000</v>
      </c>
      <c r="L527" s="11">
        <f>VLOOKUP(N527,'CODIGOS RENTISTICOS'!$A$2:C756,2,FALSE)</f>
        <v>825000000</v>
      </c>
      <c r="M527" s="11">
        <f>VLOOKUP(N527,'CODIGOS RENTISTICOS'!$A$2:D2916,3,FALSE)</f>
        <v>150109</v>
      </c>
      <c r="N527">
        <v>121245</v>
      </c>
      <c r="O527" s="2">
        <v>19000</v>
      </c>
    </row>
    <row r="528" spans="1:15" hidden="1" x14ac:dyDescent="0.2">
      <c r="A528">
        <v>50000249</v>
      </c>
      <c r="B528">
        <v>9090225</v>
      </c>
      <c r="C528" t="s">
        <v>591</v>
      </c>
      <c r="D528">
        <v>8090077297</v>
      </c>
      <c r="E528" s="5" t="s">
        <v>787</v>
      </c>
      <c r="F528">
        <v>2622008</v>
      </c>
      <c r="G528" s="11"/>
      <c r="H528" s="2">
        <v>7000</v>
      </c>
      <c r="I528" s="2">
        <v>0</v>
      </c>
      <c r="J528" s="2">
        <v>0</v>
      </c>
      <c r="K528" s="2">
        <v>7000</v>
      </c>
      <c r="L528" s="11">
        <f>VLOOKUP(N528,'CODIGOS RENTISTICOS'!$A$2:C757,2,FALSE)</f>
        <v>825000000</v>
      </c>
      <c r="M528" s="11">
        <f>VLOOKUP(N528,'CODIGOS RENTISTICOS'!$A$2:D2917,3,FALSE)</f>
        <v>150109</v>
      </c>
      <c r="N528">
        <v>121245</v>
      </c>
      <c r="O528" s="2">
        <v>7000</v>
      </c>
    </row>
    <row r="529" spans="1:15" hidden="1" x14ac:dyDescent="0.2">
      <c r="A529">
        <v>50000249</v>
      </c>
      <c r="B529">
        <v>9090708</v>
      </c>
      <c r="C529" t="s">
        <v>591</v>
      </c>
      <c r="D529">
        <v>8000559865</v>
      </c>
      <c r="E529" s="5" t="s">
        <v>787</v>
      </c>
      <c r="F529">
        <v>3346089</v>
      </c>
      <c r="G529" s="11"/>
      <c r="H529" s="2">
        <v>7000</v>
      </c>
      <c r="I529" s="2">
        <v>0</v>
      </c>
      <c r="J529" s="2">
        <v>0</v>
      </c>
      <c r="K529" s="2">
        <v>7000</v>
      </c>
      <c r="L529" s="11">
        <f>VLOOKUP(N529,'CODIGOS RENTISTICOS'!$A$2:C758,2,FALSE)</f>
        <v>825000000</v>
      </c>
      <c r="M529" s="11">
        <f>VLOOKUP(N529,'CODIGOS RENTISTICOS'!$A$2:D2918,3,FALSE)</f>
        <v>150109</v>
      </c>
      <c r="N529">
        <v>121245</v>
      </c>
      <c r="O529" s="2">
        <v>7000</v>
      </c>
    </row>
    <row r="530" spans="1:15" hidden="1" x14ac:dyDescent="0.2">
      <c r="A530">
        <v>50000249</v>
      </c>
      <c r="B530">
        <v>9090764</v>
      </c>
      <c r="C530" t="s">
        <v>591</v>
      </c>
      <c r="D530">
        <v>93383557</v>
      </c>
      <c r="E530" s="5" t="s">
        <v>787</v>
      </c>
      <c r="F530">
        <v>3379211</v>
      </c>
      <c r="G530" s="11"/>
      <c r="H530" s="2">
        <v>2500</v>
      </c>
      <c r="I530" s="2">
        <v>0</v>
      </c>
      <c r="J530" s="2">
        <v>0</v>
      </c>
      <c r="K530" s="2">
        <v>2500</v>
      </c>
      <c r="L530" s="11">
        <f>VLOOKUP(N530,'CODIGOS RENTISTICOS'!$A$2:C759,2,FALSE)</f>
        <v>825000000</v>
      </c>
      <c r="M530" s="11">
        <f>VLOOKUP(N530,'CODIGOS RENTISTICOS'!$A$2:D2919,3,FALSE)</f>
        <v>150109</v>
      </c>
      <c r="N530">
        <v>121245</v>
      </c>
      <c r="O530" s="2">
        <v>2500</v>
      </c>
    </row>
    <row r="531" spans="1:15" hidden="1" x14ac:dyDescent="0.2">
      <c r="A531">
        <v>50000249</v>
      </c>
      <c r="B531">
        <v>1163955</v>
      </c>
      <c r="C531" t="s">
        <v>591</v>
      </c>
      <c r="D531">
        <v>8001975435</v>
      </c>
      <c r="E531" s="5" t="s">
        <v>787</v>
      </c>
      <c r="F531">
        <v>2627421</v>
      </c>
      <c r="G531" s="11"/>
      <c r="H531" s="2">
        <v>0</v>
      </c>
      <c r="I531" s="2">
        <v>0</v>
      </c>
      <c r="J531" s="2">
        <v>20000</v>
      </c>
      <c r="K531" s="2">
        <v>20000</v>
      </c>
      <c r="L531" s="11">
        <f>VLOOKUP(N531,'CODIGOS RENTISTICOS'!$A$2:C735,2,FALSE)</f>
        <v>910300000</v>
      </c>
      <c r="M531" s="11">
        <f>VLOOKUP(N531,'CODIGOS RENTISTICOS'!$A$2:D2895,3,FALSE)</f>
        <v>130113</v>
      </c>
      <c r="N531">
        <v>121235</v>
      </c>
      <c r="O531" s="2">
        <v>20000</v>
      </c>
    </row>
    <row r="532" spans="1:15" hidden="1" x14ac:dyDescent="0.2">
      <c r="A532">
        <v>50000249</v>
      </c>
      <c r="B532">
        <v>356573</v>
      </c>
      <c r="C532" t="s">
        <v>591</v>
      </c>
      <c r="D532">
        <v>2205493</v>
      </c>
      <c r="E532" s="5" t="s">
        <v>787</v>
      </c>
      <c r="F532">
        <v>3620005</v>
      </c>
      <c r="G532" s="11"/>
      <c r="H532" s="2">
        <v>200</v>
      </c>
      <c r="I532" s="2">
        <v>0</v>
      </c>
      <c r="J532" s="2">
        <v>0</v>
      </c>
      <c r="K532" s="2">
        <v>200</v>
      </c>
      <c r="L532" s="11">
        <f>VLOOKUP(N532,'CODIGOS RENTISTICOS'!$A$2:C750,2,FALSE)</f>
        <v>96400000</v>
      </c>
      <c r="M532" s="11">
        <f>VLOOKUP(N532,'CODIGOS RENTISTICOS'!$A$2:D2910,3,FALSE)</f>
        <v>370101</v>
      </c>
      <c r="N532">
        <v>121280</v>
      </c>
      <c r="O532" s="2">
        <v>200</v>
      </c>
    </row>
    <row r="533" spans="1:15" hidden="1" x14ac:dyDescent="0.2">
      <c r="A533">
        <v>50000249</v>
      </c>
      <c r="B533">
        <v>1113074</v>
      </c>
      <c r="C533" t="s">
        <v>600</v>
      </c>
      <c r="D533">
        <v>8001441641</v>
      </c>
      <c r="E533" s="5" t="s">
        <v>787</v>
      </c>
      <c r="F533">
        <v>0</v>
      </c>
      <c r="G533" s="11"/>
      <c r="H533" s="2">
        <v>30.29</v>
      </c>
      <c r="I533" s="2">
        <v>0</v>
      </c>
      <c r="J533" s="2">
        <v>0</v>
      </c>
      <c r="K533" s="2">
        <v>30.29</v>
      </c>
      <c r="L533" s="11">
        <f>VLOOKUP(N533,'CODIGOS RENTISTICOS'!$A$2:C769,2,FALSE)</f>
        <v>824819000</v>
      </c>
      <c r="M533" s="11">
        <f>VLOOKUP(N533,'CODIGOS RENTISTICOS'!$A$2:D2929,3,FALSE)</f>
        <v>370400</v>
      </c>
      <c r="N533">
        <v>270940</v>
      </c>
      <c r="O533" s="2">
        <v>30.29</v>
      </c>
    </row>
    <row r="534" spans="1:15" hidden="1" x14ac:dyDescent="0.2">
      <c r="A534">
        <v>50000249</v>
      </c>
      <c r="B534">
        <v>1113077</v>
      </c>
      <c r="C534" t="s">
        <v>600</v>
      </c>
      <c r="D534">
        <v>8002372141</v>
      </c>
      <c r="E534" s="5" t="s">
        <v>787</v>
      </c>
      <c r="F534">
        <v>240220</v>
      </c>
      <c r="G534" s="11"/>
      <c r="H534" s="2">
        <v>0</v>
      </c>
      <c r="I534" s="2">
        <v>0</v>
      </c>
      <c r="J534" s="2">
        <v>1349646.04</v>
      </c>
      <c r="K534" s="2">
        <v>1349646.04</v>
      </c>
      <c r="L534" s="11">
        <f>VLOOKUP(N534,'CODIGOS RENTISTICOS'!$A$2:C770,2,FALSE)</f>
        <v>96400000</v>
      </c>
      <c r="M534" s="11">
        <f>VLOOKUP(N534,'CODIGOS RENTISTICOS'!$A$2:D2930,3,FALSE)</f>
        <v>370101</v>
      </c>
      <c r="N534">
        <v>270240</v>
      </c>
      <c r="O534" s="2">
        <v>1349646.04</v>
      </c>
    </row>
    <row r="535" spans="1:15" hidden="1" x14ac:dyDescent="0.2">
      <c r="A535">
        <v>50000249</v>
      </c>
      <c r="B535">
        <v>1113078</v>
      </c>
      <c r="C535" t="s">
        <v>600</v>
      </c>
      <c r="D535">
        <v>8002372141</v>
      </c>
      <c r="E535" s="5" t="s">
        <v>787</v>
      </c>
      <c r="F535">
        <v>240220</v>
      </c>
      <c r="G535" s="11"/>
      <c r="H535" s="2">
        <v>0</v>
      </c>
      <c r="I535" s="2">
        <v>0</v>
      </c>
      <c r="J535" s="2">
        <v>8737.5300000000007</v>
      </c>
      <c r="K535" s="2">
        <v>8737.5300000000007</v>
      </c>
      <c r="L535" s="11">
        <f>VLOOKUP(N535,'CODIGOS RENTISTICOS'!$A$2:C771,2,FALSE)</f>
        <v>824819000</v>
      </c>
      <c r="M535" s="11">
        <f>VLOOKUP(N535,'CODIGOS RENTISTICOS'!$A$2:D2931,3,FALSE)</f>
        <v>370400</v>
      </c>
      <c r="N535">
        <v>270940</v>
      </c>
      <c r="O535" s="2">
        <v>8737.5300000000007</v>
      </c>
    </row>
    <row r="536" spans="1:15" hidden="1" x14ac:dyDescent="0.2">
      <c r="A536">
        <v>50000249</v>
      </c>
      <c r="B536">
        <v>1113092</v>
      </c>
      <c r="C536" t="s">
        <v>600</v>
      </c>
      <c r="D536">
        <v>8002372141</v>
      </c>
      <c r="E536" s="5" t="s">
        <v>787</v>
      </c>
      <c r="F536">
        <v>240220</v>
      </c>
      <c r="G536" s="11"/>
      <c r="H536" s="2">
        <v>0</v>
      </c>
      <c r="I536" s="2">
        <v>0</v>
      </c>
      <c r="J536" s="2">
        <v>1687100.71</v>
      </c>
      <c r="K536" s="2">
        <v>1687100.71</v>
      </c>
      <c r="L536" s="11">
        <f>VLOOKUP(N536,'CODIGOS RENTISTICOS'!$A$2:C772,2,FALSE)</f>
        <v>96400000</v>
      </c>
      <c r="M536" s="11">
        <f>VLOOKUP(N536,'CODIGOS RENTISTICOS'!$A$2:D2932,3,FALSE)</f>
        <v>370101</v>
      </c>
      <c r="N536">
        <v>270240</v>
      </c>
      <c r="O536" s="2">
        <v>1687100.71</v>
      </c>
    </row>
    <row r="537" spans="1:15" hidden="1" x14ac:dyDescent="0.2">
      <c r="A537">
        <v>50000249</v>
      </c>
      <c r="B537">
        <v>1113093</v>
      </c>
      <c r="C537" t="s">
        <v>600</v>
      </c>
      <c r="D537">
        <v>8002372141</v>
      </c>
      <c r="E537" s="5" t="s">
        <v>787</v>
      </c>
      <c r="F537">
        <v>240220</v>
      </c>
      <c r="G537" s="11"/>
      <c r="H537" s="2">
        <v>0</v>
      </c>
      <c r="I537" s="2">
        <v>0</v>
      </c>
      <c r="J537" s="2">
        <v>1116</v>
      </c>
      <c r="K537" s="2">
        <v>1116</v>
      </c>
      <c r="L537" s="11">
        <f>VLOOKUP(N537,'CODIGOS RENTISTICOS'!$A$2:C773,2,FALSE)</f>
        <v>824819000</v>
      </c>
      <c r="M537" s="11">
        <f>VLOOKUP(N537,'CODIGOS RENTISTICOS'!$A$2:D2933,3,FALSE)</f>
        <v>370400</v>
      </c>
      <c r="N537">
        <v>270940</v>
      </c>
      <c r="O537" s="2">
        <v>1116</v>
      </c>
    </row>
    <row r="538" spans="1:15" hidden="1" x14ac:dyDescent="0.2">
      <c r="A538">
        <v>50000249</v>
      </c>
      <c r="B538">
        <v>1113094</v>
      </c>
      <c r="C538" t="s">
        <v>600</v>
      </c>
      <c r="D538">
        <v>8002372141</v>
      </c>
      <c r="E538" s="5" t="s">
        <v>787</v>
      </c>
      <c r="F538">
        <v>240220</v>
      </c>
      <c r="G538" s="11"/>
      <c r="H538" s="2">
        <v>0</v>
      </c>
      <c r="I538" s="2">
        <v>0</v>
      </c>
      <c r="J538" s="2">
        <v>768841.9</v>
      </c>
      <c r="K538" s="2">
        <v>768841.9</v>
      </c>
      <c r="L538" s="11">
        <f>VLOOKUP(N538,'CODIGOS RENTISTICOS'!$A$2:C774,2,FALSE)</f>
        <v>96400000</v>
      </c>
      <c r="M538" s="11">
        <f>VLOOKUP(N538,'CODIGOS RENTISTICOS'!$A$2:D2934,3,FALSE)</f>
        <v>370101</v>
      </c>
      <c r="N538">
        <v>270240</v>
      </c>
      <c r="O538" s="2">
        <v>768841.9</v>
      </c>
    </row>
    <row r="539" spans="1:15" hidden="1" x14ac:dyDescent="0.2">
      <c r="A539">
        <v>50000249</v>
      </c>
      <c r="B539">
        <v>1113095</v>
      </c>
      <c r="C539" t="s">
        <v>600</v>
      </c>
      <c r="D539">
        <v>8002372141</v>
      </c>
      <c r="E539" s="5" t="s">
        <v>787</v>
      </c>
      <c r="F539">
        <v>240220</v>
      </c>
      <c r="G539" s="11"/>
      <c r="H539" s="2">
        <v>0</v>
      </c>
      <c r="I539" s="2">
        <v>0</v>
      </c>
      <c r="J539" s="2">
        <v>2455299.37</v>
      </c>
      <c r="K539" s="2">
        <v>2455299.37</v>
      </c>
      <c r="L539" s="11">
        <f>VLOOKUP(N539,'CODIGOS RENTISTICOS'!$A$2:C775,2,FALSE)</f>
        <v>96400000</v>
      </c>
      <c r="M539" s="11">
        <f>VLOOKUP(N539,'CODIGOS RENTISTICOS'!$A$2:D2935,3,FALSE)</f>
        <v>370101</v>
      </c>
      <c r="N539">
        <v>270240</v>
      </c>
      <c r="O539" s="2">
        <v>2455299.37</v>
      </c>
    </row>
    <row r="540" spans="1:15" hidden="1" x14ac:dyDescent="0.2">
      <c r="A540">
        <v>50000249</v>
      </c>
      <c r="B540">
        <v>1113096</v>
      </c>
      <c r="C540" t="s">
        <v>600</v>
      </c>
      <c r="D540">
        <v>8002372141</v>
      </c>
      <c r="E540" s="5" t="s">
        <v>787</v>
      </c>
      <c r="F540">
        <v>240220</v>
      </c>
      <c r="G540" s="11"/>
      <c r="H540" s="2">
        <v>0</v>
      </c>
      <c r="I540" s="2">
        <v>0</v>
      </c>
      <c r="J540" s="2">
        <v>5036.18</v>
      </c>
      <c r="K540" s="2">
        <v>5036.18</v>
      </c>
      <c r="L540" s="11">
        <f>VLOOKUP(N540,'CODIGOS RENTISTICOS'!$A$2:C776,2,FALSE)</f>
        <v>824819000</v>
      </c>
      <c r="M540" s="11">
        <f>VLOOKUP(N540,'CODIGOS RENTISTICOS'!$A$2:D2936,3,FALSE)</f>
        <v>370400</v>
      </c>
      <c r="N540">
        <v>270940</v>
      </c>
      <c r="O540" s="2">
        <v>5036.18</v>
      </c>
    </row>
    <row r="541" spans="1:15" hidden="1" x14ac:dyDescent="0.2">
      <c r="A541">
        <v>50000249</v>
      </c>
      <c r="B541">
        <v>1113097</v>
      </c>
      <c r="C541" t="s">
        <v>600</v>
      </c>
      <c r="D541">
        <v>8002372141</v>
      </c>
      <c r="E541" s="5" t="s">
        <v>787</v>
      </c>
      <c r="F541">
        <v>240220</v>
      </c>
      <c r="G541" s="11"/>
      <c r="H541" s="2">
        <v>0</v>
      </c>
      <c r="I541" s="2">
        <v>0</v>
      </c>
      <c r="J541" s="2">
        <v>1416415.83</v>
      </c>
      <c r="K541" s="2">
        <v>1416415.83</v>
      </c>
      <c r="L541" s="11">
        <f>VLOOKUP(N541,'CODIGOS RENTISTICOS'!$A$2:C777,2,FALSE)</f>
        <v>96400000</v>
      </c>
      <c r="M541" s="11">
        <f>VLOOKUP(N541,'CODIGOS RENTISTICOS'!$A$2:D2937,3,FALSE)</f>
        <v>370101</v>
      </c>
      <c r="N541">
        <v>270240</v>
      </c>
      <c r="O541" s="2">
        <v>1416415.83</v>
      </c>
    </row>
    <row r="542" spans="1:15" hidden="1" x14ac:dyDescent="0.2">
      <c r="A542">
        <v>50000249</v>
      </c>
      <c r="B542">
        <v>1113098</v>
      </c>
      <c r="C542" t="s">
        <v>600</v>
      </c>
      <c r="D542">
        <v>8002372141</v>
      </c>
      <c r="E542" s="5" t="s">
        <v>787</v>
      </c>
      <c r="F542">
        <v>240220</v>
      </c>
      <c r="G542" s="11"/>
      <c r="H542" s="2">
        <v>2149</v>
      </c>
      <c r="I542" s="2">
        <v>0</v>
      </c>
      <c r="J542" s="2">
        <v>0</v>
      </c>
      <c r="K542" s="2">
        <v>2149</v>
      </c>
      <c r="L542" s="11">
        <f>VLOOKUP(N542,'CODIGOS RENTISTICOS'!$A$2:C778,2,FALSE)</f>
        <v>824819000</v>
      </c>
      <c r="M542" s="11">
        <f>VLOOKUP(N542,'CODIGOS RENTISTICOS'!$A$2:D2938,3,FALSE)</f>
        <v>370400</v>
      </c>
      <c r="N542">
        <v>270940</v>
      </c>
      <c r="O542" s="2">
        <v>2149</v>
      </c>
    </row>
    <row r="543" spans="1:15" hidden="1" x14ac:dyDescent="0.2">
      <c r="A543">
        <v>50000249</v>
      </c>
      <c r="B543">
        <v>1113099</v>
      </c>
      <c r="C543" t="s">
        <v>600</v>
      </c>
      <c r="D543">
        <v>8002372141</v>
      </c>
      <c r="E543" s="5" t="s">
        <v>787</v>
      </c>
      <c r="F543">
        <v>240220</v>
      </c>
      <c r="G543" s="11"/>
      <c r="H543" s="2">
        <v>0</v>
      </c>
      <c r="I543" s="2">
        <v>0</v>
      </c>
      <c r="J543" s="2">
        <v>55732</v>
      </c>
      <c r="K543" s="2">
        <v>55732</v>
      </c>
      <c r="L543" s="11">
        <f>VLOOKUP(N543,'CODIGOS RENTISTICOS'!$A$2:C779,2,FALSE)</f>
        <v>824819000</v>
      </c>
      <c r="M543" s="11">
        <f>VLOOKUP(N543,'CODIGOS RENTISTICOS'!$A$2:D2939,3,FALSE)</f>
        <v>370400</v>
      </c>
      <c r="N543">
        <v>270940</v>
      </c>
      <c r="O543" s="2">
        <v>55732</v>
      </c>
    </row>
    <row r="544" spans="1:15" hidden="1" x14ac:dyDescent="0.2">
      <c r="A544">
        <v>50000249</v>
      </c>
      <c r="B544">
        <v>1113100</v>
      </c>
      <c r="C544" t="s">
        <v>600</v>
      </c>
      <c r="D544">
        <v>8002372141</v>
      </c>
      <c r="E544" s="5" t="s">
        <v>787</v>
      </c>
      <c r="F544">
        <v>240220</v>
      </c>
      <c r="G544" s="11"/>
      <c r="H544" s="2">
        <v>0</v>
      </c>
      <c r="I544" s="2">
        <v>0</v>
      </c>
      <c r="J544" s="2">
        <v>2087065.07</v>
      </c>
      <c r="K544" s="2">
        <v>2087065.07</v>
      </c>
      <c r="L544" s="11">
        <f>VLOOKUP(N544,'CODIGOS RENTISTICOS'!$A$2:C780,2,FALSE)</f>
        <v>96400000</v>
      </c>
      <c r="M544" s="11">
        <f>VLOOKUP(N544,'CODIGOS RENTISTICOS'!$A$2:D2940,3,FALSE)</f>
        <v>370101</v>
      </c>
      <c r="N544">
        <v>270240</v>
      </c>
      <c r="O544" s="2">
        <v>2087065.07</v>
      </c>
    </row>
    <row r="545" spans="1:15" hidden="1" x14ac:dyDescent="0.2">
      <c r="A545">
        <v>50000249</v>
      </c>
      <c r="B545">
        <v>1113101</v>
      </c>
      <c r="C545" t="s">
        <v>600</v>
      </c>
      <c r="D545">
        <v>8002372141</v>
      </c>
      <c r="E545" s="5" t="s">
        <v>787</v>
      </c>
      <c r="F545">
        <v>240220</v>
      </c>
      <c r="G545" s="11"/>
      <c r="H545" s="2">
        <v>0</v>
      </c>
      <c r="I545" s="2">
        <v>0</v>
      </c>
      <c r="J545" s="2">
        <v>10085</v>
      </c>
      <c r="K545" s="2">
        <v>10085</v>
      </c>
      <c r="L545" s="11">
        <f>VLOOKUP(N545,'CODIGOS RENTISTICOS'!$A$2:C781,2,FALSE)</f>
        <v>824819000</v>
      </c>
      <c r="M545" s="11">
        <f>VLOOKUP(N545,'CODIGOS RENTISTICOS'!$A$2:D2941,3,FALSE)</f>
        <v>370400</v>
      </c>
      <c r="N545">
        <v>270940</v>
      </c>
      <c r="O545" s="2">
        <v>10085</v>
      </c>
    </row>
    <row r="546" spans="1:15" hidden="1" x14ac:dyDescent="0.2">
      <c r="A546">
        <v>50000249</v>
      </c>
      <c r="B546">
        <v>1113102</v>
      </c>
      <c r="C546" t="s">
        <v>600</v>
      </c>
      <c r="D546">
        <v>8002372141</v>
      </c>
      <c r="E546" s="5" t="s">
        <v>787</v>
      </c>
      <c r="F546">
        <v>240220</v>
      </c>
      <c r="G546" s="11"/>
      <c r="H546" s="2">
        <v>0</v>
      </c>
      <c r="I546" s="2">
        <v>0</v>
      </c>
      <c r="J546" s="2">
        <v>1045096.28</v>
      </c>
      <c r="K546" s="2">
        <v>1045096.28</v>
      </c>
      <c r="L546" s="11">
        <f>VLOOKUP(N546,'CODIGOS RENTISTICOS'!$A$2:C782,2,FALSE)</f>
        <v>96400000</v>
      </c>
      <c r="M546" s="11">
        <f>VLOOKUP(N546,'CODIGOS RENTISTICOS'!$A$2:D2942,3,FALSE)</f>
        <v>370101</v>
      </c>
      <c r="N546">
        <v>270240</v>
      </c>
      <c r="O546" s="2">
        <v>1045096.28</v>
      </c>
    </row>
    <row r="547" spans="1:15" hidden="1" x14ac:dyDescent="0.2">
      <c r="A547">
        <v>50000249</v>
      </c>
      <c r="B547">
        <v>1113203</v>
      </c>
      <c r="C547" t="s">
        <v>600</v>
      </c>
      <c r="D547">
        <v>59832462</v>
      </c>
      <c r="E547" s="5" t="s">
        <v>787</v>
      </c>
      <c r="F547">
        <v>8250024</v>
      </c>
      <c r="G547" s="11"/>
      <c r="H547" s="2">
        <v>4000</v>
      </c>
      <c r="I547" s="2">
        <v>0</v>
      </c>
      <c r="J547" s="2">
        <v>0</v>
      </c>
      <c r="K547" s="2">
        <v>4000</v>
      </c>
      <c r="L547" s="11">
        <f>VLOOKUP(N547,'CODIGOS RENTISTICOS'!$A$2:C783,2,FALSE)</f>
        <v>96300000</v>
      </c>
      <c r="M547" s="11">
        <f>VLOOKUP(N547,'CODIGOS RENTISTICOS'!$A$2:D2943,3,FALSE)</f>
        <v>360101</v>
      </c>
      <c r="N547">
        <v>121270</v>
      </c>
      <c r="O547" s="2">
        <v>4000</v>
      </c>
    </row>
    <row r="548" spans="1:15" hidden="1" x14ac:dyDescent="0.2">
      <c r="A548">
        <v>50000249</v>
      </c>
      <c r="B548">
        <v>1150650</v>
      </c>
      <c r="C548" t="s">
        <v>591</v>
      </c>
      <c r="D548">
        <v>8300755874</v>
      </c>
      <c r="E548" s="5" t="s">
        <v>787</v>
      </c>
      <c r="F548">
        <v>6782112</v>
      </c>
      <c r="G548" s="11"/>
      <c r="H548" s="2">
        <v>32700</v>
      </c>
      <c r="I548" s="2">
        <v>0</v>
      </c>
      <c r="J548" s="2">
        <v>0</v>
      </c>
      <c r="K548" s="2">
        <v>32700</v>
      </c>
      <c r="L548" s="11">
        <f>VLOOKUP(N548,'CODIGOS RENTISTICOS'!$A$2:C739,2,FALSE)</f>
        <v>96200000</v>
      </c>
      <c r="M548" s="11">
        <f>VLOOKUP(N548,'CODIGOS RENTISTICOS'!$A$2:D2899,3,FALSE)</f>
        <v>350101</v>
      </c>
      <c r="N548">
        <v>121240</v>
      </c>
      <c r="O548" s="2">
        <v>32700</v>
      </c>
    </row>
    <row r="549" spans="1:15" hidden="1" x14ac:dyDescent="0.2">
      <c r="A549">
        <v>50000249</v>
      </c>
      <c r="B549">
        <v>1173693</v>
      </c>
      <c r="C549" t="s">
        <v>823</v>
      </c>
      <c r="D549">
        <v>28009230</v>
      </c>
      <c r="E549" s="5" t="s">
        <v>788</v>
      </c>
      <c r="F549">
        <v>6206067</v>
      </c>
      <c r="G549" s="11"/>
      <c r="H549" s="2">
        <v>1547626</v>
      </c>
      <c r="I549" s="2">
        <v>0</v>
      </c>
      <c r="J549" s="2">
        <v>0</v>
      </c>
      <c r="K549" s="2">
        <v>1547626</v>
      </c>
      <c r="L549" s="11">
        <f>VLOOKUP(N549,'CODIGOS RENTISTICOS'!$A$2:C862,2,FALSE)</f>
        <v>10900000</v>
      </c>
      <c r="M549" s="11">
        <f>VLOOKUP(N549,'CODIGOS RENTISTICOS'!$A$2:D3022,3,FALSE)</f>
        <v>170101</v>
      </c>
      <c r="N549">
        <v>121255</v>
      </c>
      <c r="O549" s="2">
        <v>1547626</v>
      </c>
    </row>
    <row r="550" spans="1:15" x14ac:dyDescent="0.2">
      <c r="A550">
        <v>50000249</v>
      </c>
      <c r="B550">
        <v>561790</v>
      </c>
      <c r="C550" t="s">
        <v>812</v>
      </c>
      <c r="D550">
        <v>31374367</v>
      </c>
      <c r="E550" s="5" t="s">
        <v>788</v>
      </c>
      <c r="F550">
        <v>2443030</v>
      </c>
      <c r="G550" s="11"/>
      <c r="H550" s="2">
        <v>2000000</v>
      </c>
      <c r="I550" s="2">
        <v>0</v>
      </c>
      <c r="J550" s="2">
        <v>0</v>
      </c>
      <c r="K550" s="2">
        <v>2000000</v>
      </c>
      <c r="L550" s="11">
        <f>VLOOKUP(N550,'CODIGOS RENTISTICOS'!$A$2:C867,2,FALSE)</f>
        <v>11100000</v>
      </c>
      <c r="M550" s="11">
        <f>VLOOKUP(N550,'CODIGOS RENTISTICOS'!$A$2:D3027,3,FALSE)</f>
        <v>150101</v>
      </c>
      <c r="N550">
        <v>121275</v>
      </c>
      <c r="O550" s="2">
        <v>2000000</v>
      </c>
    </row>
    <row r="551" spans="1:15" x14ac:dyDescent="0.2">
      <c r="A551">
        <v>50000249</v>
      </c>
      <c r="B551">
        <v>632583</v>
      </c>
      <c r="C551" t="s">
        <v>717</v>
      </c>
      <c r="D551">
        <v>18000183</v>
      </c>
      <c r="E551" s="5" t="s">
        <v>788</v>
      </c>
      <c r="F551">
        <v>5129350</v>
      </c>
      <c r="G551" s="11"/>
      <c r="H551" s="2">
        <v>515000</v>
      </c>
      <c r="I551" s="2">
        <v>0</v>
      </c>
      <c r="J551" s="2">
        <v>0</v>
      </c>
      <c r="K551" s="2">
        <v>515000</v>
      </c>
      <c r="L551" s="11">
        <f>VLOOKUP(N551,'CODIGOS RENTISTICOS'!$A$2:C873,2,FALSE)</f>
        <v>11100000</v>
      </c>
      <c r="M551" s="11">
        <f>VLOOKUP(N551,'CODIGOS RENTISTICOS'!$A$2:D3033,3,FALSE)</f>
        <v>150101</v>
      </c>
      <c r="N551">
        <v>121275</v>
      </c>
      <c r="O551" s="2">
        <v>515000</v>
      </c>
    </row>
    <row r="552" spans="1:15" x14ac:dyDescent="0.2">
      <c r="A552">
        <v>50000249</v>
      </c>
      <c r="B552">
        <v>1201124</v>
      </c>
      <c r="C552" t="s">
        <v>812</v>
      </c>
      <c r="D552">
        <v>94444459</v>
      </c>
      <c r="E552" s="5" t="s">
        <v>788</v>
      </c>
      <c r="F552">
        <v>11339</v>
      </c>
      <c r="G552" s="11"/>
      <c r="H552" s="2">
        <v>150000</v>
      </c>
      <c r="I552" s="2">
        <v>0</v>
      </c>
      <c r="J552" s="2">
        <v>0</v>
      </c>
      <c r="K552" s="2">
        <v>150000</v>
      </c>
      <c r="L552" s="11">
        <f>VLOOKUP(N552,'CODIGOS RENTISTICOS'!$A$2:C868,2,FALSE)</f>
        <v>11100000</v>
      </c>
      <c r="M552" s="11">
        <f>VLOOKUP(N552,'CODIGOS RENTISTICOS'!$A$2:D3028,3,FALSE)</f>
        <v>150101</v>
      </c>
      <c r="N552">
        <v>121275</v>
      </c>
      <c r="O552" s="2">
        <v>150000</v>
      </c>
    </row>
    <row r="553" spans="1:15" x14ac:dyDescent="0.2">
      <c r="A553">
        <v>50000249</v>
      </c>
      <c r="B553">
        <v>1204150</v>
      </c>
      <c r="C553" t="s">
        <v>812</v>
      </c>
      <c r="D553">
        <v>16486998</v>
      </c>
      <c r="E553" s="5" t="s">
        <v>788</v>
      </c>
      <c r="F553">
        <v>2441573</v>
      </c>
      <c r="G553" s="11"/>
      <c r="H553" s="2">
        <v>150000</v>
      </c>
      <c r="I553" s="2">
        <v>0</v>
      </c>
      <c r="J553" s="2">
        <v>0</v>
      </c>
      <c r="K553" s="2">
        <v>150000</v>
      </c>
      <c r="L553" s="11">
        <f>VLOOKUP(N553,'CODIGOS RENTISTICOS'!$A$2:C869,2,FALSE)</f>
        <v>11100000</v>
      </c>
      <c r="M553" s="11">
        <f>VLOOKUP(N553,'CODIGOS RENTISTICOS'!$A$2:D3029,3,FALSE)</f>
        <v>150101</v>
      </c>
      <c r="N553">
        <v>121275</v>
      </c>
      <c r="O553" s="2">
        <v>150000</v>
      </c>
    </row>
    <row r="554" spans="1:15" x14ac:dyDescent="0.2">
      <c r="A554">
        <v>50000249</v>
      </c>
      <c r="B554">
        <v>1204152</v>
      </c>
      <c r="C554" t="s">
        <v>812</v>
      </c>
      <c r="D554">
        <v>16498635</v>
      </c>
      <c r="E554" s="5" t="s">
        <v>788</v>
      </c>
      <c r="F554">
        <v>244380</v>
      </c>
      <c r="G554" s="11"/>
      <c r="H554" s="2">
        <v>44000</v>
      </c>
      <c r="I554" s="2">
        <v>0</v>
      </c>
      <c r="J554" s="2">
        <v>0</v>
      </c>
      <c r="K554" s="2">
        <v>44000</v>
      </c>
      <c r="L554" s="11">
        <f>VLOOKUP(N554,'CODIGOS RENTISTICOS'!$A$2:C870,2,FALSE)</f>
        <v>11100000</v>
      </c>
      <c r="M554" s="11">
        <f>VLOOKUP(N554,'CODIGOS RENTISTICOS'!$A$2:D3030,3,FALSE)</f>
        <v>150101</v>
      </c>
      <c r="N554">
        <v>121275</v>
      </c>
      <c r="O554" s="2">
        <v>44000</v>
      </c>
    </row>
    <row r="555" spans="1:15" x14ac:dyDescent="0.2">
      <c r="A555">
        <v>50000249</v>
      </c>
      <c r="B555">
        <v>1204153</v>
      </c>
      <c r="C555" t="s">
        <v>812</v>
      </c>
      <c r="D555">
        <v>16498635</v>
      </c>
      <c r="E555" s="5" t="s">
        <v>788</v>
      </c>
      <c r="F555">
        <v>244380</v>
      </c>
      <c r="G555" s="11"/>
      <c r="H555" s="2">
        <v>6000</v>
      </c>
      <c r="I555" s="2">
        <v>0</v>
      </c>
      <c r="J555" s="2">
        <v>0</v>
      </c>
      <c r="K555" s="2">
        <v>6000</v>
      </c>
      <c r="L555" s="11">
        <f>VLOOKUP(N555,'CODIGOS RENTISTICOS'!$A$2:C871,2,FALSE)</f>
        <v>11100000</v>
      </c>
      <c r="M555" s="11">
        <f>VLOOKUP(N555,'CODIGOS RENTISTICOS'!$A$2:D3031,3,FALSE)</f>
        <v>150101</v>
      </c>
      <c r="N555">
        <v>121275</v>
      </c>
      <c r="O555" s="2">
        <v>6000</v>
      </c>
    </row>
    <row r="556" spans="1:15" hidden="1" x14ac:dyDescent="0.2">
      <c r="A556">
        <v>50000249</v>
      </c>
      <c r="B556">
        <v>496563</v>
      </c>
      <c r="C556" t="s">
        <v>817</v>
      </c>
      <c r="D556">
        <v>8902002193</v>
      </c>
      <c r="E556" s="5" t="s">
        <v>788</v>
      </c>
      <c r="F556">
        <v>6304464</v>
      </c>
      <c r="G556" s="11"/>
      <c r="H556" s="2">
        <v>0</v>
      </c>
      <c r="I556" s="2">
        <v>0</v>
      </c>
      <c r="J556" s="2">
        <v>9020950</v>
      </c>
      <c r="K556" s="2">
        <v>9020950</v>
      </c>
      <c r="L556" s="11">
        <f>VLOOKUP(N556,'CODIGOS RENTISTICOS'!$A$2:C858,2,FALSE)</f>
        <v>11800000</v>
      </c>
      <c r="M556" s="11">
        <f>VLOOKUP(N556,'CODIGOS RENTISTICOS'!$A$2:D3018,3,FALSE)</f>
        <v>240101</v>
      </c>
      <c r="N556">
        <v>121265</v>
      </c>
      <c r="O556" s="2">
        <v>9020950</v>
      </c>
    </row>
    <row r="557" spans="1:15" hidden="1" x14ac:dyDescent="0.2">
      <c r="A557">
        <v>50000249</v>
      </c>
      <c r="B557">
        <v>7627020</v>
      </c>
      <c r="C557" t="s">
        <v>593</v>
      </c>
      <c r="D557">
        <v>19114333</v>
      </c>
      <c r="E557" s="5" t="s">
        <v>788</v>
      </c>
      <c r="F557">
        <v>8507407</v>
      </c>
      <c r="G557" s="11"/>
      <c r="H557" s="2">
        <v>332000</v>
      </c>
      <c r="I557" s="2">
        <v>0</v>
      </c>
      <c r="J557" s="2">
        <v>0</v>
      </c>
      <c r="K557" s="2">
        <v>332000</v>
      </c>
      <c r="L557" s="11">
        <f>VLOOKUP(N557,'CODIGOS RENTISTICOS'!$A$2:C837,2,FALSE)</f>
        <v>11800000</v>
      </c>
      <c r="M557" s="11">
        <f>VLOOKUP(N557,'CODIGOS RENTISTICOS'!$A$2:D2997,3,FALSE)</f>
        <v>240101</v>
      </c>
      <c r="N557">
        <v>121265</v>
      </c>
      <c r="O557" s="2">
        <v>332000</v>
      </c>
    </row>
    <row r="558" spans="1:15" hidden="1" x14ac:dyDescent="0.2">
      <c r="A558">
        <v>50000249</v>
      </c>
      <c r="B558">
        <v>954790</v>
      </c>
      <c r="C558" t="s">
        <v>593</v>
      </c>
      <c r="D558">
        <v>21255731</v>
      </c>
      <c r="E558" s="5" t="s">
        <v>788</v>
      </c>
      <c r="F558">
        <v>3415985</v>
      </c>
      <c r="G558" s="11"/>
      <c r="H558" s="2">
        <v>100000</v>
      </c>
      <c r="I558" s="2">
        <v>0</v>
      </c>
      <c r="J558" s="2">
        <v>0</v>
      </c>
      <c r="K558" s="2">
        <v>100000</v>
      </c>
      <c r="L558" s="11">
        <f>VLOOKUP(N558,'CODIGOS RENTISTICOS'!$A$2:C836,2,FALSE)</f>
        <v>12400000</v>
      </c>
      <c r="M558" s="11">
        <f>VLOOKUP(N558,'CODIGOS RENTISTICOS'!$A$2:D2996,3,FALSE)</f>
        <v>270102</v>
      </c>
      <c r="N558">
        <v>270914</v>
      </c>
      <c r="O558" s="2">
        <v>100000</v>
      </c>
    </row>
    <row r="559" spans="1:15" hidden="1" x14ac:dyDescent="0.2">
      <c r="A559">
        <v>50000249</v>
      </c>
      <c r="B559">
        <v>1214345</v>
      </c>
      <c r="C559" t="s">
        <v>821</v>
      </c>
      <c r="D559">
        <v>8909820557</v>
      </c>
      <c r="E559" s="5" t="s">
        <v>788</v>
      </c>
      <c r="F559">
        <v>5510025</v>
      </c>
      <c r="G559" s="11"/>
      <c r="H559" s="2">
        <v>51081</v>
      </c>
      <c r="I559" s="2">
        <v>0</v>
      </c>
      <c r="J559" s="2">
        <v>0</v>
      </c>
      <c r="K559" s="2">
        <v>51081</v>
      </c>
      <c r="L559" s="11">
        <f>VLOOKUP(N559,'CODIGOS RENTISTICOS'!$A$2:C835,2,FALSE)</f>
        <v>12400000</v>
      </c>
      <c r="M559" s="11">
        <f>VLOOKUP(N559,'CODIGOS RENTISTICOS'!$A$2:D2995,3,FALSE)</f>
        <v>270102</v>
      </c>
      <c r="N559">
        <v>270914</v>
      </c>
      <c r="O559" s="2">
        <v>51081</v>
      </c>
    </row>
    <row r="560" spans="1:15" hidden="1" x14ac:dyDescent="0.2">
      <c r="A560">
        <v>50000249</v>
      </c>
      <c r="B560">
        <v>807159</v>
      </c>
      <c r="C560" t="s">
        <v>810</v>
      </c>
      <c r="D560">
        <v>8001876154</v>
      </c>
      <c r="E560" s="5" t="s">
        <v>788</v>
      </c>
      <c r="F560">
        <v>3294042</v>
      </c>
      <c r="G560" s="11"/>
      <c r="H560" s="2">
        <v>0</v>
      </c>
      <c r="I560" s="2">
        <v>0</v>
      </c>
      <c r="J560" s="2">
        <v>85549</v>
      </c>
      <c r="K560" s="2">
        <v>85549</v>
      </c>
      <c r="L560" s="11">
        <f>VLOOKUP(N560,'CODIGOS RENTISTICOS'!$A$2:C853,2,FALSE)</f>
        <v>13700000</v>
      </c>
      <c r="M560" s="11">
        <f>VLOOKUP(N560,'CODIGOS RENTISTICOS'!$A$2:D3013,3,FALSE)</f>
        <v>290101</v>
      </c>
      <c r="N560">
        <v>270944</v>
      </c>
      <c r="O560" s="2">
        <v>85549</v>
      </c>
    </row>
    <row r="561" spans="1:15" hidden="1" x14ac:dyDescent="0.2">
      <c r="A561">
        <v>50000249</v>
      </c>
      <c r="B561">
        <v>331163</v>
      </c>
      <c r="C561" t="s">
        <v>594</v>
      </c>
      <c r="D561">
        <v>8000541066</v>
      </c>
      <c r="E561" s="5" t="s">
        <v>788</v>
      </c>
      <c r="F561">
        <v>2664894</v>
      </c>
      <c r="G561" s="11"/>
      <c r="H561" s="2">
        <v>34000</v>
      </c>
      <c r="I561" s="2">
        <v>0</v>
      </c>
      <c r="J561" s="2">
        <v>0</v>
      </c>
      <c r="K561" s="2">
        <v>34000</v>
      </c>
      <c r="L561" s="11">
        <f>VLOOKUP(N561,'CODIGOS RENTISTICOS'!$A$2:C863,2,FALSE)</f>
        <v>825000000</v>
      </c>
      <c r="M561" s="11">
        <f>VLOOKUP(N561,'CODIGOS RENTISTICOS'!$A$2:D3023,3,FALSE)</f>
        <v>150109</v>
      </c>
      <c r="N561">
        <v>121245</v>
      </c>
      <c r="O561" s="2">
        <v>34000</v>
      </c>
    </row>
    <row r="562" spans="1:15" hidden="1" x14ac:dyDescent="0.2">
      <c r="A562">
        <v>50000249</v>
      </c>
      <c r="B562">
        <v>356937</v>
      </c>
      <c r="C562" t="s">
        <v>591</v>
      </c>
      <c r="D562">
        <v>8000687073</v>
      </c>
      <c r="E562" s="5" t="s">
        <v>788</v>
      </c>
      <c r="F562">
        <v>6110828</v>
      </c>
      <c r="G562" s="11"/>
      <c r="H562" s="2">
        <v>61000</v>
      </c>
      <c r="I562" s="2">
        <v>0</v>
      </c>
      <c r="J562" s="2">
        <v>0</v>
      </c>
      <c r="K562" s="2">
        <v>61000</v>
      </c>
      <c r="L562" s="11">
        <f>VLOOKUP(N562,'CODIGOS RENTISTICOS'!$A$2:C799,2,FALSE)</f>
        <v>825000000</v>
      </c>
      <c r="M562" s="11">
        <f>VLOOKUP(N562,'CODIGOS RENTISTICOS'!$A$2:D2959,3,FALSE)</f>
        <v>150109</v>
      </c>
      <c r="N562">
        <v>121245</v>
      </c>
      <c r="O562" s="2">
        <v>61000</v>
      </c>
    </row>
    <row r="563" spans="1:15" hidden="1" x14ac:dyDescent="0.2">
      <c r="A563">
        <v>50000249</v>
      </c>
      <c r="B563">
        <v>431082</v>
      </c>
      <c r="C563" t="s">
        <v>822</v>
      </c>
      <c r="D563">
        <v>8909171416</v>
      </c>
      <c r="E563" s="5" t="s">
        <v>788</v>
      </c>
      <c r="F563">
        <v>3333309</v>
      </c>
      <c r="G563" s="11"/>
      <c r="H563" s="2">
        <v>77000</v>
      </c>
      <c r="I563" s="2">
        <v>0</v>
      </c>
      <c r="J563" s="2">
        <v>0</v>
      </c>
      <c r="K563" s="2">
        <v>77000</v>
      </c>
      <c r="L563" s="11">
        <f>VLOOKUP(N563,'CODIGOS RENTISTICOS'!$A$2:C838,2,FALSE)</f>
        <v>825000000</v>
      </c>
      <c r="M563" s="11">
        <f>VLOOKUP(N563,'CODIGOS RENTISTICOS'!$A$2:D2998,3,FALSE)</f>
        <v>150109</v>
      </c>
      <c r="N563">
        <v>121245</v>
      </c>
      <c r="O563" s="2">
        <v>77000</v>
      </c>
    </row>
    <row r="564" spans="1:15" hidden="1" x14ac:dyDescent="0.2">
      <c r="A564">
        <v>50000249</v>
      </c>
      <c r="B564">
        <v>496548</v>
      </c>
      <c r="C564" t="s">
        <v>817</v>
      </c>
      <c r="D564">
        <v>8902062438</v>
      </c>
      <c r="E564" s="5" t="s">
        <v>788</v>
      </c>
      <c r="F564">
        <v>6337861</v>
      </c>
      <c r="G564" s="11"/>
      <c r="H564" s="2">
        <v>551088</v>
      </c>
      <c r="I564" s="2">
        <v>0</v>
      </c>
      <c r="J564" s="2">
        <v>0</v>
      </c>
      <c r="K564" s="2">
        <v>551088</v>
      </c>
      <c r="L564" s="11">
        <f>VLOOKUP(N564,'CODIGOS RENTISTICOS'!$A$2:C856,2,FALSE)</f>
        <v>825000000</v>
      </c>
      <c r="M564" s="11">
        <f>VLOOKUP(N564,'CODIGOS RENTISTICOS'!$A$2:D3016,3,FALSE)</f>
        <v>150109</v>
      </c>
      <c r="N564">
        <v>121245</v>
      </c>
      <c r="O564" s="2">
        <v>551088</v>
      </c>
    </row>
    <row r="565" spans="1:15" hidden="1" x14ac:dyDescent="0.2">
      <c r="A565">
        <v>50000249</v>
      </c>
      <c r="B565">
        <v>496562</v>
      </c>
      <c r="C565" t="s">
        <v>817</v>
      </c>
      <c r="D565">
        <v>8603502348</v>
      </c>
      <c r="E565" s="5" t="s">
        <v>788</v>
      </c>
      <c r="F565">
        <v>6323980</v>
      </c>
      <c r="G565" s="11"/>
      <c r="H565" s="2">
        <v>7000</v>
      </c>
      <c r="I565" s="2">
        <v>0</v>
      </c>
      <c r="J565" s="2">
        <v>0</v>
      </c>
      <c r="K565" s="2">
        <v>7000</v>
      </c>
      <c r="L565" s="11">
        <f>VLOOKUP(N565,'CODIGOS RENTISTICOS'!$A$2:C857,2,FALSE)</f>
        <v>825000000</v>
      </c>
      <c r="M565" s="11">
        <f>VLOOKUP(N565,'CODIGOS RENTISTICOS'!$A$2:D3017,3,FALSE)</f>
        <v>150109</v>
      </c>
      <c r="N565">
        <v>121245</v>
      </c>
      <c r="O565" s="2">
        <v>7000</v>
      </c>
    </row>
    <row r="566" spans="1:15" hidden="1" x14ac:dyDescent="0.2">
      <c r="A566">
        <v>50000249</v>
      </c>
      <c r="B566">
        <v>614431</v>
      </c>
      <c r="C566" t="s">
        <v>811</v>
      </c>
      <c r="D566">
        <v>16989079</v>
      </c>
      <c r="E566" s="5" t="s">
        <v>788</v>
      </c>
      <c r="F566">
        <v>4186101</v>
      </c>
      <c r="G566" s="11"/>
      <c r="H566" s="2">
        <v>7000</v>
      </c>
      <c r="I566" s="2">
        <v>0</v>
      </c>
      <c r="J566" s="2">
        <v>0</v>
      </c>
      <c r="K566" s="2">
        <v>7000</v>
      </c>
      <c r="L566" s="11">
        <f>VLOOKUP(N566,'CODIGOS RENTISTICOS'!$A$2:C864,2,FALSE)</f>
        <v>825000000</v>
      </c>
      <c r="M566" s="11">
        <f>VLOOKUP(N566,'CODIGOS RENTISTICOS'!$A$2:D3024,3,FALSE)</f>
        <v>150109</v>
      </c>
      <c r="N566">
        <v>121245</v>
      </c>
      <c r="O566" s="2">
        <v>7000</v>
      </c>
    </row>
    <row r="567" spans="1:15" hidden="1" x14ac:dyDescent="0.2">
      <c r="A567">
        <v>50000249</v>
      </c>
      <c r="B567">
        <v>614437</v>
      </c>
      <c r="C567" t="s">
        <v>811</v>
      </c>
      <c r="D567">
        <v>94460009</v>
      </c>
      <c r="E567" s="5" t="s">
        <v>788</v>
      </c>
      <c r="F567">
        <v>4186101</v>
      </c>
      <c r="G567" s="11"/>
      <c r="H567" s="2">
        <v>7000</v>
      </c>
      <c r="I567" s="2">
        <v>0</v>
      </c>
      <c r="J567" s="2">
        <v>0</v>
      </c>
      <c r="K567" s="2">
        <v>7000</v>
      </c>
      <c r="L567" s="11">
        <f>VLOOKUP(N567,'CODIGOS RENTISTICOS'!$A$2:C865,2,FALSE)</f>
        <v>825000000</v>
      </c>
      <c r="M567" s="11">
        <f>VLOOKUP(N567,'CODIGOS RENTISTICOS'!$A$2:D3025,3,FALSE)</f>
        <v>150109</v>
      </c>
      <c r="N567">
        <v>121245</v>
      </c>
      <c r="O567" s="2">
        <v>7000</v>
      </c>
    </row>
    <row r="568" spans="1:15" hidden="1" x14ac:dyDescent="0.2">
      <c r="A568">
        <v>50000249</v>
      </c>
      <c r="B568">
        <v>614438</v>
      </c>
      <c r="C568" t="s">
        <v>811</v>
      </c>
      <c r="D568">
        <v>16273764</v>
      </c>
      <c r="E568" s="5" t="s">
        <v>788</v>
      </c>
      <c r="F568">
        <v>4186101</v>
      </c>
      <c r="G568" s="11"/>
      <c r="H568" s="2">
        <v>7000</v>
      </c>
      <c r="I568" s="2">
        <v>0</v>
      </c>
      <c r="J568" s="2">
        <v>0</v>
      </c>
      <c r="K568" s="2">
        <v>7000</v>
      </c>
      <c r="L568" s="11">
        <f>VLOOKUP(N568,'CODIGOS RENTISTICOS'!$A$2:C866,2,FALSE)</f>
        <v>825000000</v>
      </c>
      <c r="M568" s="11">
        <f>VLOOKUP(N568,'CODIGOS RENTISTICOS'!$A$2:D3026,3,FALSE)</f>
        <v>150109</v>
      </c>
      <c r="N568">
        <v>121245</v>
      </c>
      <c r="O568" s="2">
        <v>7000</v>
      </c>
    </row>
    <row r="569" spans="1:15" hidden="1" x14ac:dyDescent="0.2">
      <c r="A569">
        <v>50000249</v>
      </c>
      <c r="B569">
        <v>682068</v>
      </c>
      <c r="C569" t="s">
        <v>591</v>
      </c>
      <c r="D569">
        <v>79303406</v>
      </c>
      <c r="E569" s="5" t="s">
        <v>788</v>
      </c>
      <c r="F569">
        <v>4222120</v>
      </c>
      <c r="G569" s="11"/>
      <c r="H569" s="2">
        <v>5000</v>
      </c>
      <c r="I569" s="2">
        <v>0</v>
      </c>
      <c r="J569" s="2">
        <v>0</v>
      </c>
      <c r="K569" s="2">
        <v>5000</v>
      </c>
      <c r="L569" s="11">
        <f>VLOOKUP(N569,'CODIGOS RENTISTICOS'!$A$2:C798,2,FALSE)</f>
        <v>825000000</v>
      </c>
      <c r="M569" s="11">
        <f>VLOOKUP(N569,'CODIGOS RENTISTICOS'!$A$2:D2958,3,FALSE)</f>
        <v>150109</v>
      </c>
      <c r="N569">
        <v>121245</v>
      </c>
      <c r="O569" s="2">
        <v>5000</v>
      </c>
    </row>
    <row r="570" spans="1:15" hidden="1" x14ac:dyDescent="0.2">
      <c r="A570">
        <v>50000249</v>
      </c>
      <c r="B570">
        <v>686407</v>
      </c>
      <c r="C570" t="s">
        <v>718</v>
      </c>
      <c r="D570">
        <v>79117895</v>
      </c>
      <c r="E570" s="5" t="s">
        <v>788</v>
      </c>
      <c r="F570">
        <v>6685188</v>
      </c>
      <c r="G570" s="11"/>
      <c r="H570" s="2">
        <v>332000</v>
      </c>
      <c r="I570" s="2">
        <v>0</v>
      </c>
      <c r="J570" s="2">
        <v>0</v>
      </c>
      <c r="K570" s="2">
        <v>332000</v>
      </c>
      <c r="L570" s="11">
        <f>VLOOKUP(N570,'CODIGOS RENTISTICOS'!$A$2:C840,2,FALSE)</f>
        <v>825000000</v>
      </c>
      <c r="M570" s="11">
        <f>VLOOKUP(N570,'CODIGOS RENTISTICOS'!$A$2:D3000,3,FALSE)</f>
        <v>150109</v>
      </c>
      <c r="N570">
        <v>121245</v>
      </c>
      <c r="O570" s="2">
        <v>332000</v>
      </c>
    </row>
    <row r="571" spans="1:15" hidden="1" x14ac:dyDescent="0.2">
      <c r="A571">
        <v>50000249</v>
      </c>
      <c r="B571">
        <v>763611</v>
      </c>
      <c r="C571" t="s">
        <v>817</v>
      </c>
      <c r="D571">
        <v>8902041620</v>
      </c>
      <c r="E571" s="5" t="s">
        <v>788</v>
      </c>
      <c r="F571">
        <v>6457003</v>
      </c>
      <c r="G571" s="11"/>
      <c r="H571" s="2">
        <v>247000</v>
      </c>
      <c r="I571" s="2">
        <v>0</v>
      </c>
      <c r="J571" s="2">
        <v>0</v>
      </c>
      <c r="K571" s="2">
        <v>247000</v>
      </c>
      <c r="L571" s="11">
        <f>VLOOKUP(N571,'CODIGOS RENTISTICOS'!$A$2:C860,2,FALSE)</f>
        <v>825000000</v>
      </c>
      <c r="M571" s="11">
        <f>VLOOKUP(N571,'CODIGOS RENTISTICOS'!$A$2:D3020,3,FALSE)</f>
        <v>150109</v>
      </c>
      <c r="N571">
        <v>121245</v>
      </c>
      <c r="O571" s="2">
        <v>247000</v>
      </c>
    </row>
    <row r="572" spans="1:15" hidden="1" x14ac:dyDescent="0.2">
      <c r="A572">
        <v>50000249</v>
      </c>
      <c r="B572">
        <v>763658</v>
      </c>
      <c r="C572" t="s">
        <v>817</v>
      </c>
      <c r="D572">
        <v>8040003531</v>
      </c>
      <c r="E572" s="5" t="s">
        <v>788</v>
      </c>
      <c r="F572">
        <v>6321659</v>
      </c>
      <c r="G572" s="11"/>
      <c r="H572" s="2">
        <v>91000</v>
      </c>
      <c r="I572" s="2">
        <v>0</v>
      </c>
      <c r="J572" s="2">
        <v>0</v>
      </c>
      <c r="K572" s="2">
        <v>91000</v>
      </c>
      <c r="L572" s="11">
        <f>VLOOKUP(N572,'CODIGOS RENTISTICOS'!$A$2:C859,2,FALSE)</f>
        <v>825000000</v>
      </c>
      <c r="M572" s="11">
        <f>VLOOKUP(N572,'CODIGOS RENTISTICOS'!$A$2:D3019,3,FALSE)</f>
        <v>150109</v>
      </c>
      <c r="N572">
        <v>121245</v>
      </c>
      <c r="O572" s="2">
        <v>91000</v>
      </c>
    </row>
    <row r="573" spans="1:15" hidden="1" x14ac:dyDescent="0.2">
      <c r="A573">
        <v>50000249</v>
      </c>
      <c r="B573">
        <v>909490</v>
      </c>
      <c r="C573" t="s">
        <v>811</v>
      </c>
      <c r="D573">
        <v>8210019331</v>
      </c>
      <c r="E573" s="5" t="s">
        <v>788</v>
      </c>
      <c r="F573">
        <v>2023405</v>
      </c>
      <c r="G573" s="11"/>
      <c r="H573" s="2">
        <v>27000</v>
      </c>
      <c r="I573" s="2">
        <v>0</v>
      </c>
      <c r="J573" s="2">
        <v>0</v>
      </c>
      <c r="K573" s="2">
        <v>27000</v>
      </c>
      <c r="L573" s="11">
        <f>VLOOKUP(N573,'CODIGOS RENTISTICOS'!$A$2:C872,2,FALSE)</f>
        <v>825000000</v>
      </c>
      <c r="M573" s="11">
        <f>VLOOKUP(N573,'CODIGOS RENTISTICOS'!$A$2:D3032,3,FALSE)</f>
        <v>150109</v>
      </c>
      <c r="N573">
        <v>121245</v>
      </c>
      <c r="O573" s="2">
        <v>27000</v>
      </c>
    </row>
    <row r="574" spans="1:15" hidden="1" x14ac:dyDescent="0.2">
      <c r="A574">
        <v>50000249</v>
      </c>
      <c r="B574">
        <v>924945</v>
      </c>
      <c r="C574" t="s">
        <v>593</v>
      </c>
      <c r="D574">
        <v>71702085</v>
      </c>
      <c r="E574" s="5" t="s">
        <v>788</v>
      </c>
      <c r="F574">
        <v>2869806</v>
      </c>
      <c r="G574" s="11"/>
      <c r="H574" s="2">
        <v>7000</v>
      </c>
      <c r="I574" s="2">
        <v>0</v>
      </c>
      <c r="J574" s="2">
        <v>0</v>
      </c>
      <c r="K574" s="2">
        <v>7000</v>
      </c>
      <c r="L574" s="11">
        <f>VLOOKUP(N574,'CODIGOS RENTISTICOS'!$A$2:C832,2,FALSE)</f>
        <v>825000000</v>
      </c>
      <c r="M574" s="11">
        <f>VLOOKUP(N574,'CODIGOS RENTISTICOS'!$A$2:D2992,3,FALSE)</f>
        <v>150109</v>
      </c>
      <c r="N574">
        <v>121245</v>
      </c>
      <c r="O574" s="2">
        <v>7000</v>
      </c>
    </row>
    <row r="575" spans="1:15" hidden="1" x14ac:dyDescent="0.2">
      <c r="A575">
        <v>50000249</v>
      </c>
      <c r="B575">
        <v>986633</v>
      </c>
      <c r="C575" t="s">
        <v>596</v>
      </c>
      <c r="D575">
        <v>4284778</v>
      </c>
      <c r="E575" s="5" t="s">
        <v>788</v>
      </c>
      <c r="F575">
        <v>121212</v>
      </c>
      <c r="G575" s="11"/>
      <c r="H575" s="2">
        <v>7000</v>
      </c>
      <c r="I575" s="2">
        <v>0</v>
      </c>
      <c r="J575" s="2">
        <v>0</v>
      </c>
      <c r="K575" s="2">
        <v>7000</v>
      </c>
      <c r="L575" s="11">
        <f>VLOOKUP(N575,'CODIGOS RENTISTICOS'!$A$2:C841,2,FALSE)</f>
        <v>825000000</v>
      </c>
      <c r="M575" s="11">
        <f>VLOOKUP(N575,'CODIGOS RENTISTICOS'!$A$2:D3001,3,FALSE)</f>
        <v>150109</v>
      </c>
      <c r="N575">
        <v>121245</v>
      </c>
      <c r="O575" s="2">
        <v>7000</v>
      </c>
    </row>
    <row r="576" spans="1:15" hidden="1" x14ac:dyDescent="0.2">
      <c r="A576">
        <v>50000249</v>
      </c>
      <c r="B576">
        <v>1005757</v>
      </c>
      <c r="C576" t="s">
        <v>591</v>
      </c>
      <c r="D576">
        <v>8001855497</v>
      </c>
      <c r="E576" s="5" t="s">
        <v>788</v>
      </c>
      <c r="F576">
        <v>2168739</v>
      </c>
      <c r="G576" s="11"/>
      <c r="H576" s="2">
        <v>56000</v>
      </c>
      <c r="I576" s="2">
        <v>0</v>
      </c>
      <c r="J576" s="2">
        <v>0</v>
      </c>
      <c r="K576" s="2">
        <v>56000</v>
      </c>
      <c r="L576" s="11">
        <f>VLOOKUP(N576,'CODIGOS RENTISTICOS'!$A$2:C803,2,FALSE)</f>
        <v>825000000</v>
      </c>
      <c r="M576" s="11">
        <f>VLOOKUP(N576,'CODIGOS RENTISTICOS'!$A$2:D2963,3,FALSE)</f>
        <v>150109</v>
      </c>
      <c r="N576">
        <v>121245</v>
      </c>
      <c r="O576" s="2">
        <v>56000</v>
      </c>
    </row>
    <row r="577" spans="1:15" hidden="1" x14ac:dyDescent="0.2">
      <c r="A577">
        <v>50000249</v>
      </c>
      <c r="B577">
        <v>1138646</v>
      </c>
      <c r="C577" t="s">
        <v>591</v>
      </c>
      <c r="D577">
        <v>8301014767</v>
      </c>
      <c r="E577" s="5" t="s">
        <v>788</v>
      </c>
      <c r="F577">
        <v>2217403</v>
      </c>
      <c r="G577" s="11"/>
      <c r="H577" s="2">
        <v>0</v>
      </c>
      <c r="I577" s="2">
        <v>0</v>
      </c>
      <c r="J577" s="2">
        <v>664000</v>
      </c>
      <c r="K577" s="2">
        <v>664000</v>
      </c>
      <c r="L577" s="11">
        <f>VLOOKUP(N577,'CODIGOS RENTISTICOS'!$A$2:C800,2,FALSE)</f>
        <v>825000000</v>
      </c>
      <c r="M577" s="11">
        <f>VLOOKUP(N577,'CODIGOS RENTISTICOS'!$A$2:D2960,3,FALSE)</f>
        <v>150109</v>
      </c>
      <c r="N577">
        <v>121245</v>
      </c>
      <c r="O577" s="2">
        <v>664000</v>
      </c>
    </row>
    <row r="578" spans="1:15" hidden="1" x14ac:dyDescent="0.2">
      <c r="A578">
        <v>50000249</v>
      </c>
      <c r="B578">
        <v>1154663</v>
      </c>
      <c r="C578" t="s">
        <v>591</v>
      </c>
      <c r="D578">
        <v>8902041620</v>
      </c>
      <c r="E578" s="5" t="s">
        <v>788</v>
      </c>
      <c r="F578">
        <v>2452996</v>
      </c>
      <c r="G578" s="11"/>
      <c r="H578" s="2">
        <v>14000</v>
      </c>
      <c r="I578" s="2">
        <v>0</v>
      </c>
      <c r="J578" s="2">
        <v>0</v>
      </c>
      <c r="K578" s="2">
        <v>14000</v>
      </c>
      <c r="L578" s="11">
        <f>VLOOKUP(N578,'CODIGOS RENTISTICOS'!$A$2:C830,2,FALSE)</f>
        <v>825000000</v>
      </c>
      <c r="M578" s="11">
        <f>VLOOKUP(N578,'CODIGOS RENTISTICOS'!$A$2:D2990,3,FALSE)</f>
        <v>150109</v>
      </c>
      <c r="N578">
        <v>121245</v>
      </c>
      <c r="O578" s="2">
        <v>14000</v>
      </c>
    </row>
    <row r="579" spans="1:15" hidden="1" x14ac:dyDescent="0.2">
      <c r="A579">
        <v>50000249</v>
      </c>
      <c r="B579">
        <v>1163729</v>
      </c>
      <c r="C579" t="s">
        <v>591</v>
      </c>
      <c r="D579">
        <v>79288250</v>
      </c>
      <c r="E579" s="5" t="s">
        <v>788</v>
      </c>
      <c r="F579">
        <v>3379211</v>
      </c>
      <c r="G579" s="11"/>
      <c r="H579" s="2">
        <v>5000</v>
      </c>
      <c r="I579" s="2">
        <v>0</v>
      </c>
      <c r="J579" s="2">
        <v>0</v>
      </c>
      <c r="K579" s="2">
        <v>5000</v>
      </c>
      <c r="L579" s="11">
        <f>VLOOKUP(N579,'CODIGOS RENTISTICOS'!$A$2:C801,2,FALSE)</f>
        <v>825000000</v>
      </c>
      <c r="M579" s="11">
        <f>VLOOKUP(N579,'CODIGOS RENTISTICOS'!$A$2:D2961,3,FALSE)</f>
        <v>150109</v>
      </c>
      <c r="N579">
        <v>121245</v>
      </c>
      <c r="O579" s="2">
        <v>5000</v>
      </c>
    </row>
    <row r="580" spans="1:15" hidden="1" x14ac:dyDescent="0.2">
      <c r="A580">
        <v>50000249</v>
      </c>
      <c r="B580">
        <v>1163748</v>
      </c>
      <c r="C580" t="s">
        <v>591</v>
      </c>
      <c r="D580">
        <v>80413616</v>
      </c>
      <c r="E580" s="5" t="s">
        <v>788</v>
      </c>
      <c r="F580">
        <v>3379211</v>
      </c>
      <c r="G580" s="11"/>
      <c r="H580" s="2">
        <v>5000</v>
      </c>
      <c r="I580" s="2">
        <v>0</v>
      </c>
      <c r="J580" s="2">
        <v>0</v>
      </c>
      <c r="K580" s="2">
        <v>5000</v>
      </c>
      <c r="L580" s="11">
        <f>VLOOKUP(N580,'CODIGOS RENTISTICOS'!$A$2:C802,2,FALSE)</f>
        <v>825000000</v>
      </c>
      <c r="M580" s="11">
        <f>VLOOKUP(N580,'CODIGOS RENTISTICOS'!$A$2:D2962,3,FALSE)</f>
        <v>150109</v>
      </c>
      <c r="N580">
        <v>121245</v>
      </c>
      <c r="O580" s="2">
        <v>5000</v>
      </c>
    </row>
    <row r="581" spans="1:15" hidden="1" x14ac:dyDescent="0.2">
      <c r="A581">
        <v>50000249</v>
      </c>
      <c r="B581">
        <v>1171980</v>
      </c>
      <c r="C581" t="s">
        <v>591</v>
      </c>
      <c r="D581">
        <v>19492188</v>
      </c>
      <c r="E581" s="5" t="s">
        <v>788</v>
      </c>
      <c r="F581">
        <v>6389277</v>
      </c>
      <c r="G581" s="11"/>
      <c r="H581" s="2">
        <v>5000</v>
      </c>
      <c r="I581" s="2">
        <v>0</v>
      </c>
      <c r="J581" s="2">
        <v>0</v>
      </c>
      <c r="K581" s="2">
        <v>5000</v>
      </c>
      <c r="L581" s="11">
        <f>VLOOKUP(N581,'CODIGOS RENTISTICOS'!$A$2:C804,2,FALSE)</f>
        <v>825000000</v>
      </c>
      <c r="M581" s="11">
        <f>VLOOKUP(N581,'CODIGOS RENTISTICOS'!$A$2:D2964,3,FALSE)</f>
        <v>150109</v>
      </c>
      <c r="N581">
        <v>121245</v>
      </c>
      <c r="O581" s="2">
        <v>5000</v>
      </c>
    </row>
    <row r="582" spans="1:15" hidden="1" x14ac:dyDescent="0.2">
      <c r="A582">
        <v>50000249</v>
      </c>
      <c r="B582">
        <v>1171982</v>
      </c>
      <c r="C582" t="s">
        <v>591</v>
      </c>
      <c r="D582">
        <v>17304801</v>
      </c>
      <c r="E582" s="5" t="s">
        <v>788</v>
      </c>
      <c r="F582">
        <v>6389138</v>
      </c>
      <c r="G582" s="11"/>
      <c r="H582" s="2">
        <v>5000</v>
      </c>
      <c r="I582" s="2">
        <v>0</v>
      </c>
      <c r="J582" s="2">
        <v>0</v>
      </c>
      <c r="K582" s="2">
        <v>5000</v>
      </c>
      <c r="L582" s="11">
        <f>VLOOKUP(N582,'CODIGOS RENTISTICOS'!$A$2:C805,2,FALSE)</f>
        <v>825000000</v>
      </c>
      <c r="M582" s="11">
        <f>VLOOKUP(N582,'CODIGOS RENTISTICOS'!$A$2:D2965,3,FALSE)</f>
        <v>150109</v>
      </c>
      <c r="N582">
        <v>121245</v>
      </c>
      <c r="O582" s="2">
        <v>5000</v>
      </c>
    </row>
    <row r="583" spans="1:15" hidden="1" x14ac:dyDescent="0.2">
      <c r="A583">
        <v>50000249</v>
      </c>
      <c r="B583">
        <v>1171983</v>
      </c>
      <c r="C583" t="s">
        <v>591</v>
      </c>
      <c r="D583">
        <v>19116371</v>
      </c>
      <c r="E583" s="5" t="s">
        <v>788</v>
      </c>
      <c r="F583">
        <v>6389277</v>
      </c>
      <c r="G583" s="11"/>
      <c r="H583" s="2">
        <v>5000</v>
      </c>
      <c r="I583" s="2">
        <v>0</v>
      </c>
      <c r="J583" s="2">
        <v>0</v>
      </c>
      <c r="K583" s="2">
        <v>5000</v>
      </c>
      <c r="L583" s="11">
        <f>VLOOKUP(N583,'CODIGOS RENTISTICOS'!$A$2:C806,2,FALSE)</f>
        <v>825000000</v>
      </c>
      <c r="M583" s="11">
        <f>VLOOKUP(N583,'CODIGOS RENTISTICOS'!$A$2:D2966,3,FALSE)</f>
        <v>150109</v>
      </c>
      <c r="N583">
        <v>121245</v>
      </c>
      <c r="O583" s="2">
        <v>5000</v>
      </c>
    </row>
    <row r="584" spans="1:15" hidden="1" x14ac:dyDescent="0.2">
      <c r="A584">
        <v>50000249</v>
      </c>
      <c r="B584">
        <v>1171984</v>
      </c>
      <c r="C584" t="s">
        <v>591</v>
      </c>
      <c r="D584">
        <v>15360461</v>
      </c>
      <c r="E584" s="5" t="s">
        <v>788</v>
      </c>
      <c r="F584">
        <v>6389000</v>
      </c>
      <c r="G584" s="11"/>
      <c r="H584" s="2">
        <v>5000</v>
      </c>
      <c r="I584" s="2">
        <v>0</v>
      </c>
      <c r="J584" s="2">
        <v>0</v>
      </c>
      <c r="K584" s="2">
        <v>5000</v>
      </c>
      <c r="L584" s="11">
        <f>VLOOKUP(N584,'CODIGOS RENTISTICOS'!$A$2:C807,2,FALSE)</f>
        <v>825000000</v>
      </c>
      <c r="M584" s="11">
        <f>VLOOKUP(N584,'CODIGOS RENTISTICOS'!$A$2:D2967,3,FALSE)</f>
        <v>150109</v>
      </c>
      <c r="N584">
        <v>121245</v>
      </c>
      <c r="O584" s="2">
        <v>5000</v>
      </c>
    </row>
    <row r="585" spans="1:15" hidden="1" x14ac:dyDescent="0.2">
      <c r="A585">
        <v>50000249</v>
      </c>
      <c r="B585">
        <v>1171988</v>
      </c>
      <c r="C585" t="s">
        <v>591</v>
      </c>
      <c r="D585">
        <v>19434134</v>
      </c>
      <c r="E585" s="5" t="s">
        <v>788</v>
      </c>
      <c r="F585">
        <v>6389138</v>
      </c>
      <c r="G585" s="11"/>
      <c r="H585" s="2">
        <v>5000</v>
      </c>
      <c r="I585" s="2">
        <v>0</v>
      </c>
      <c r="J585" s="2">
        <v>0</v>
      </c>
      <c r="K585" s="2">
        <v>5000</v>
      </c>
      <c r="L585" s="11">
        <f>VLOOKUP(N585,'CODIGOS RENTISTICOS'!$A$2:C808,2,FALSE)</f>
        <v>825000000</v>
      </c>
      <c r="M585" s="11">
        <f>VLOOKUP(N585,'CODIGOS RENTISTICOS'!$A$2:D2968,3,FALSE)</f>
        <v>150109</v>
      </c>
      <c r="N585">
        <v>121245</v>
      </c>
      <c r="O585" s="2">
        <v>5000</v>
      </c>
    </row>
    <row r="586" spans="1:15" hidden="1" x14ac:dyDescent="0.2">
      <c r="A586">
        <v>50000249</v>
      </c>
      <c r="B586">
        <v>1184344</v>
      </c>
      <c r="C586" t="s">
        <v>593</v>
      </c>
      <c r="D586">
        <v>8909118462</v>
      </c>
      <c r="E586" s="5" t="s">
        <v>788</v>
      </c>
      <c r="F586">
        <v>2684800</v>
      </c>
      <c r="G586" s="11"/>
      <c r="H586" s="2">
        <v>298000</v>
      </c>
      <c r="I586" s="2">
        <v>0</v>
      </c>
      <c r="J586" s="2">
        <v>0</v>
      </c>
      <c r="K586" s="2">
        <v>298000</v>
      </c>
      <c r="L586" s="11">
        <f>VLOOKUP(N586,'CODIGOS RENTISTICOS'!$A$2:C833,2,FALSE)</f>
        <v>825000000</v>
      </c>
      <c r="M586" s="11">
        <f>VLOOKUP(N586,'CODIGOS RENTISTICOS'!$A$2:D2993,3,FALSE)</f>
        <v>150109</v>
      </c>
      <c r="N586">
        <v>121245</v>
      </c>
      <c r="O586" s="2">
        <v>298000</v>
      </c>
    </row>
    <row r="587" spans="1:15" hidden="1" x14ac:dyDescent="0.2">
      <c r="A587">
        <v>50000249</v>
      </c>
      <c r="B587">
        <v>1192827</v>
      </c>
      <c r="C587" t="s">
        <v>591</v>
      </c>
      <c r="D587">
        <v>8002485410</v>
      </c>
      <c r="E587" s="5" t="s">
        <v>788</v>
      </c>
      <c r="F587">
        <v>3457490</v>
      </c>
      <c r="G587" s="11"/>
      <c r="H587" s="2">
        <v>48000</v>
      </c>
      <c r="I587" s="2">
        <v>0</v>
      </c>
      <c r="J587" s="2">
        <v>0</v>
      </c>
      <c r="K587" s="2">
        <v>48000</v>
      </c>
      <c r="L587" s="11">
        <f>VLOOKUP(N587,'CODIGOS RENTISTICOS'!$A$2:C797,2,FALSE)</f>
        <v>825000000</v>
      </c>
      <c r="M587" s="11">
        <f>VLOOKUP(N587,'CODIGOS RENTISTICOS'!$A$2:D2957,3,FALSE)</f>
        <v>150109</v>
      </c>
      <c r="N587">
        <v>121245</v>
      </c>
      <c r="O587" s="2">
        <v>48000</v>
      </c>
    </row>
    <row r="588" spans="1:15" hidden="1" x14ac:dyDescent="0.2">
      <c r="A588">
        <v>50000249</v>
      </c>
      <c r="B588">
        <v>1202637</v>
      </c>
      <c r="C588" t="s">
        <v>591</v>
      </c>
      <c r="D588">
        <v>8600462012</v>
      </c>
      <c r="E588" s="5" t="s">
        <v>788</v>
      </c>
      <c r="F588">
        <v>3200288</v>
      </c>
      <c r="G588" s="11"/>
      <c r="H588" s="2">
        <v>24000</v>
      </c>
      <c r="I588" s="2">
        <v>0</v>
      </c>
      <c r="J588" s="2">
        <v>0</v>
      </c>
      <c r="K588" s="2">
        <v>24000</v>
      </c>
      <c r="L588" s="11">
        <f>VLOOKUP(N588,'CODIGOS RENTISTICOS'!$A$2:C813,2,FALSE)</f>
        <v>825000000</v>
      </c>
      <c r="M588" s="11">
        <f>VLOOKUP(N588,'CODIGOS RENTISTICOS'!$A$2:D2973,3,FALSE)</f>
        <v>150109</v>
      </c>
      <c r="N588">
        <v>121245</v>
      </c>
      <c r="O588" s="2">
        <v>24000</v>
      </c>
    </row>
    <row r="589" spans="1:15" hidden="1" x14ac:dyDescent="0.2">
      <c r="A589">
        <v>50000249</v>
      </c>
      <c r="B589">
        <v>1230622</v>
      </c>
      <c r="C589" t="s">
        <v>591</v>
      </c>
      <c r="D589">
        <v>8000255040</v>
      </c>
      <c r="E589" s="5" t="s">
        <v>788</v>
      </c>
      <c r="F589">
        <v>3111247</v>
      </c>
      <c r="G589" s="11"/>
      <c r="H589" s="2">
        <v>28000</v>
      </c>
      <c r="I589" s="2">
        <v>0</v>
      </c>
      <c r="J589" s="2">
        <v>0</v>
      </c>
      <c r="K589" s="2">
        <v>28000</v>
      </c>
      <c r="L589" s="11">
        <f>VLOOKUP(N589,'CODIGOS RENTISTICOS'!$A$2:C809,2,FALSE)</f>
        <v>825000000</v>
      </c>
      <c r="M589" s="11">
        <f>VLOOKUP(N589,'CODIGOS RENTISTICOS'!$A$2:D2969,3,FALSE)</f>
        <v>150109</v>
      </c>
      <c r="N589">
        <v>121245</v>
      </c>
      <c r="O589" s="2">
        <v>28000</v>
      </c>
    </row>
    <row r="590" spans="1:15" hidden="1" x14ac:dyDescent="0.2">
      <c r="A590">
        <v>50000249</v>
      </c>
      <c r="B590">
        <v>1230626</v>
      </c>
      <c r="C590" t="s">
        <v>591</v>
      </c>
      <c r="D590">
        <v>8000255040</v>
      </c>
      <c r="E590" s="5" t="s">
        <v>788</v>
      </c>
      <c r="F590">
        <v>36111247</v>
      </c>
      <c r="G590" s="11"/>
      <c r="H590" s="2">
        <v>28000</v>
      </c>
      <c r="I590" s="2">
        <v>0</v>
      </c>
      <c r="J590" s="2">
        <v>0</v>
      </c>
      <c r="K590" s="2">
        <v>28000</v>
      </c>
      <c r="L590" s="11">
        <f>VLOOKUP(N590,'CODIGOS RENTISTICOS'!$A$2:C810,2,FALSE)</f>
        <v>825000000</v>
      </c>
      <c r="M590" s="11">
        <f>VLOOKUP(N590,'CODIGOS RENTISTICOS'!$A$2:D2970,3,FALSE)</f>
        <v>150109</v>
      </c>
      <c r="N590">
        <v>121245</v>
      </c>
      <c r="O590" s="2">
        <v>28000</v>
      </c>
    </row>
    <row r="591" spans="1:15" hidden="1" x14ac:dyDescent="0.2">
      <c r="A591">
        <v>50000249</v>
      </c>
      <c r="B591">
        <v>1230652</v>
      </c>
      <c r="C591" t="s">
        <v>591</v>
      </c>
      <c r="D591">
        <v>19386121</v>
      </c>
      <c r="E591" s="5" t="s">
        <v>788</v>
      </c>
      <c r="F591">
        <v>6444942</v>
      </c>
      <c r="G591" s="11"/>
      <c r="H591" s="2">
        <v>327540</v>
      </c>
      <c r="I591" s="2">
        <v>0</v>
      </c>
      <c r="J591" s="2">
        <v>0</v>
      </c>
      <c r="K591" s="2">
        <v>327540</v>
      </c>
      <c r="L591" s="11">
        <f>VLOOKUP(N591,'CODIGOS RENTISTICOS'!$A$2:C811,2,FALSE)</f>
        <v>825000000</v>
      </c>
      <c r="M591" s="11">
        <f>VLOOKUP(N591,'CODIGOS RENTISTICOS'!$A$2:D2971,3,FALSE)</f>
        <v>150109</v>
      </c>
      <c r="N591">
        <v>121245</v>
      </c>
      <c r="O591" s="2">
        <v>327540</v>
      </c>
    </row>
    <row r="592" spans="1:15" hidden="1" x14ac:dyDescent="0.2">
      <c r="A592">
        <v>50000249</v>
      </c>
      <c r="B592">
        <v>1230653</v>
      </c>
      <c r="C592" t="s">
        <v>591</v>
      </c>
      <c r="D592">
        <v>19386121</v>
      </c>
      <c r="E592" s="5" t="s">
        <v>788</v>
      </c>
      <c r="F592">
        <v>6444942</v>
      </c>
      <c r="G592" s="11"/>
      <c r="H592" s="2">
        <v>7000</v>
      </c>
      <c r="I592" s="2">
        <v>0</v>
      </c>
      <c r="J592" s="2">
        <v>0</v>
      </c>
      <c r="K592" s="2">
        <v>7000</v>
      </c>
      <c r="L592" s="11">
        <f>VLOOKUP(N592,'CODIGOS RENTISTICOS'!$A$2:C812,2,FALSE)</f>
        <v>825000000</v>
      </c>
      <c r="M592" s="11">
        <f>VLOOKUP(N592,'CODIGOS RENTISTICOS'!$A$2:D2972,3,FALSE)</f>
        <v>150109</v>
      </c>
      <c r="N592">
        <v>121245</v>
      </c>
      <c r="O592" s="2">
        <v>7000</v>
      </c>
    </row>
    <row r="593" spans="1:15" hidden="1" x14ac:dyDescent="0.2">
      <c r="A593">
        <v>50000249</v>
      </c>
      <c r="B593">
        <v>1290501</v>
      </c>
      <c r="C593" t="s">
        <v>596</v>
      </c>
      <c r="D593">
        <v>86059600</v>
      </c>
      <c r="E593" s="5" t="s">
        <v>788</v>
      </c>
      <c r="F593">
        <v>6323453</v>
      </c>
      <c r="G593" s="11"/>
      <c r="H593" s="2">
        <v>7000</v>
      </c>
      <c r="I593" s="2">
        <v>0</v>
      </c>
      <c r="J593" s="2">
        <v>0</v>
      </c>
      <c r="K593" s="2">
        <v>7000</v>
      </c>
      <c r="L593" s="11">
        <f>VLOOKUP(N593,'CODIGOS RENTISTICOS'!$A$2:C842,2,FALSE)</f>
        <v>825000000</v>
      </c>
      <c r="M593" s="11">
        <f>VLOOKUP(N593,'CODIGOS RENTISTICOS'!$A$2:D3002,3,FALSE)</f>
        <v>150109</v>
      </c>
      <c r="N593">
        <v>121245</v>
      </c>
      <c r="O593" s="2">
        <v>7000</v>
      </c>
    </row>
    <row r="594" spans="1:15" hidden="1" x14ac:dyDescent="0.2">
      <c r="A594">
        <v>50000249</v>
      </c>
      <c r="B594">
        <v>1290506</v>
      </c>
      <c r="C594" t="s">
        <v>596</v>
      </c>
      <c r="D594">
        <v>74865819</v>
      </c>
      <c r="E594" s="5" t="s">
        <v>788</v>
      </c>
      <c r="F594">
        <v>6371231</v>
      </c>
      <c r="G594" s="11"/>
      <c r="H594" s="2">
        <v>7000</v>
      </c>
      <c r="I594" s="2">
        <v>0</v>
      </c>
      <c r="J594" s="2">
        <v>0</v>
      </c>
      <c r="K594" s="2">
        <v>7000</v>
      </c>
      <c r="L594" s="11">
        <f>VLOOKUP(N594,'CODIGOS RENTISTICOS'!$A$2:C843,2,FALSE)</f>
        <v>825000000</v>
      </c>
      <c r="M594" s="11">
        <f>VLOOKUP(N594,'CODIGOS RENTISTICOS'!$A$2:D3003,3,FALSE)</f>
        <v>150109</v>
      </c>
      <c r="N594">
        <v>121245</v>
      </c>
      <c r="O594" s="2">
        <v>7000</v>
      </c>
    </row>
    <row r="595" spans="1:15" hidden="1" x14ac:dyDescent="0.2">
      <c r="A595">
        <v>50000249</v>
      </c>
      <c r="B595">
        <v>1290507</v>
      </c>
      <c r="C595" t="s">
        <v>596</v>
      </c>
      <c r="D595">
        <v>74847816</v>
      </c>
      <c r="E595" s="5" t="s">
        <v>788</v>
      </c>
      <c r="F595">
        <v>6371460</v>
      </c>
      <c r="G595" s="11"/>
      <c r="H595" s="2">
        <v>7000</v>
      </c>
      <c r="I595" s="2">
        <v>0</v>
      </c>
      <c r="J595" s="2">
        <v>0</v>
      </c>
      <c r="K595" s="2">
        <v>7000</v>
      </c>
      <c r="L595" s="11">
        <f>VLOOKUP(N595,'CODIGOS RENTISTICOS'!$A$2:C844,2,FALSE)</f>
        <v>825000000</v>
      </c>
      <c r="M595" s="11">
        <f>VLOOKUP(N595,'CODIGOS RENTISTICOS'!$A$2:D3004,3,FALSE)</f>
        <v>150109</v>
      </c>
      <c r="N595">
        <v>121245</v>
      </c>
      <c r="O595" s="2">
        <v>7000</v>
      </c>
    </row>
    <row r="596" spans="1:15" hidden="1" x14ac:dyDescent="0.2">
      <c r="A596">
        <v>50000249</v>
      </c>
      <c r="B596">
        <v>1290515</v>
      </c>
      <c r="C596" t="s">
        <v>596</v>
      </c>
      <c r="D596">
        <v>7363197</v>
      </c>
      <c r="E596" s="5" t="s">
        <v>788</v>
      </c>
      <c r="F596">
        <v>0</v>
      </c>
      <c r="G596" s="11"/>
      <c r="H596" s="2">
        <v>7000</v>
      </c>
      <c r="I596" s="2">
        <v>0</v>
      </c>
      <c r="J596" s="2">
        <v>0</v>
      </c>
      <c r="K596" s="2">
        <v>7000</v>
      </c>
      <c r="L596" s="11">
        <f>VLOOKUP(N596,'CODIGOS RENTISTICOS'!$A$2:C845,2,FALSE)</f>
        <v>825000000</v>
      </c>
      <c r="M596" s="11">
        <f>VLOOKUP(N596,'CODIGOS RENTISTICOS'!$A$2:D3005,3,FALSE)</f>
        <v>150109</v>
      </c>
      <c r="N596">
        <v>121245</v>
      </c>
      <c r="O596" s="2">
        <v>7000</v>
      </c>
    </row>
    <row r="597" spans="1:15" hidden="1" x14ac:dyDescent="0.2">
      <c r="A597">
        <v>50000249</v>
      </c>
      <c r="B597">
        <v>1369839</v>
      </c>
      <c r="C597" t="s">
        <v>595</v>
      </c>
      <c r="D597">
        <v>19592079</v>
      </c>
      <c r="E597" s="5" t="s">
        <v>788</v>
      </c>
      <c r="F597">
        <v>3248071</v>
      </c>
      <c r="G597" s="11"/>
      <c r="H597" s="2">
        <v>7000</v>
      </c>
      <c r="I597" s="2">
        <v>0</v>
      </c>
      <c r="J597" s="2">
        <v>0</v>
      </c>
      <c r="K597" s="2">
        <v>7000</v>
      </c>
      <c r="L597" s="11">
        <f>VLOOKUP(N597,'CODIGOS RENTISTICOS'!$A$2:C874,2,FALSE)</f>
        <v>825000000</v>
      </c>
      <c r="M597" s="11">
        <f>VLOOKUP(N597,'CODIGOS RENTISTICOS'!$A$2:D3034,3,FALSE)</f>
        <v>150109</v>
      </c>
      <c r="N597">
        <v>121245</v>
      </c>
      <c r="O597" s="2">
        <v>7000</v>
      </c>
    </row>
    <row r="598" spans="1:15" hidden="1" x14ac:dyDescent="0.2">
      <c r="A598">
        <v>50000249</v>
      </c>
      <c r="B598">
        <v>1369840</v>
      </c>
      <c r="C598" t="s">
        <v>595</v>
      </c>
      <c r="D598">
        <v>72204299</v>
      </c>
      <c r="E598" s="5" t="s">
        <v>788</v>
      </c>
      <c r="F598">
        <v>3248071</v>
      </c>
      <c r="G598" s="11"/>
      <c r="H598" s="2">
        <v>7000</v>
      </c>
      <c r="I598" s="2">
        <v>0</v>
      </c>
      <c r="J598" s="2">
        <v>0</v>
      </c>
      <c r="K598" s="2">
        <v>7000</v>
      </c>
      <c r="L598" s="11">
        <f>VLOOKUP(N598,'CODIGOS RENTISTICOS'!$A$2:C875,2,FALSE)</f>
        <v>825000000</v>
      </c>
      <c r="M598" s="11">
        <f>VLOOKUP(N598,'CODIGOS RENTISTICOS'!$A$2:D3035,3,FALSE)</f>
        <v>150109</v>
      </c>
      <c r="N598">
        <v>121245</v>
      </c>
      <c r="O598" s="2">
        <v>7000</v>
      </c>
    </row>
    <row r="599" spans="1:15" hidden="1" x14ac:dyDescent="0.2">
      <c r="A599">
        <v>50000249</v>
      </c>
      <c r="B599">
        <v>1369841</v>
      </c>
      <c r="C599" t="s">
        <v>595</v>
      </c>
      <c r="D599">
        <v>19309854</v>
      </c>
      <c r="E599" s="5" t="s">
        <v>788</v>
      </c>
      <c r="F599">
        <v>3502222</v>
      </c>
      <c r="G599" s="11"/>
      <c r="H599" s="2">
        <v>7000</v>
      </c>
      <c r="I599" s="2">
        <v>0</v>
      </c>
      <c r="J599" s="2">
        <v>0</v>
      </c>
      <c r="K599" s="2">
        <v>7000</v>
      </c>
      <c r="L599" s="11">
        <f>VLOOKUP(N599,'CODIGOS RENTISTICOS'!$A$2:C876,2,FALSE)</f>
        <v>825000000</v>
      </c>
      <c r="M599" s="11">
        <f>VLOOKUP(N599,'CODIGOS RENTISTICOS'!$A$2:D3036,3,FALSE)</f>
        <v>150109</v>
      </c>
      <c r="N599">
        <v>121245</v>
      </c>
      <c r="O599" s="2">
        <v>7000</v>
      </c>
    </row>
    <row r="600" spans="1:15" hidden="1" x14ac:dyDescent="0.2">
      <c r="A600">
        <v>50000249</v>
      </c>
      <c r="B600">
        <v>1369844</v>
      </c>
      <c r="C600" t="s">
        <v>595</v>
      </c>
      <c r="D600">
        <v>86044706</v>
      </c>
      <c r="E600" s="5" t="s">
        <v>788</v>
      </c>
      <c r="F600">
        <v>3518777</v>
      </c>
      <c r="G600" s="11"/>
      <c r="H600" s="2">
        <v>7000</v>
      </c>
      <c r="I600" s="2">
        <v>0</v>
      </c>
      <c r="J600" s="2">
        <v>0</v>
      </c>
      <c r="K600" s="2">
        <v>7000</v>
      </c>
      <c r="L600" s="11">
        <f>VLOOKUP(N600,'CODIGOS RENTISTICOS'!$A$2:C877,2,FALSE)</f>
        <v>825000000</v>
      </c>
      <c r="M600" s="11">
        <f>VLOOKUP(N600,'CODIGOS RENTISTICOS'!$A$2:D3037,3,FALSE)</f>
        <v>150109</v>
      </c>
      <c r="N600">
        <v>121245</v>
      </c>
      <c r="O600" s="2">
        <v>7000</v>
      </c>
    </row>
    <row r="601" spans="1:15" hidden="1" x14ac:dyDescent="0.2">
      <c r="A601">
        <v>50000249</v>
      </c>
      <c r="B601">
        <v>1369845</v>
      </c>
      <c r="C601" t="s">
        <v>595</v>
      </c>
      <c r="D601">
        <v>19140418</v>
      </c>
      <c r="E601" s="5" t="s">
        <v>788</v>
      </c>
      <c r="F601">
        <v>3502222</v>
      </c>
      <c r="G601" s="11"/>
      <c r="H601" s="2">
        <v>7000</v>
      </c>
      <c r="I601" s="2">
        <v>0</v>
      </c>
      <c r="J601" s="2">
        <v>0</v>
      </c>
      <c r="K601" s="2">
        <v>7000</v>
      </c>
      <c r="L601" s="11">
        <f>VLOOKUP(N601,'CODIGOS RENTISTICOS'!$A$2:C878,2,FALSE)</f>
        <v>825000000</v>
      </c>
      <c r="M601" s="11">
        <f>VLOOKUP(N601,'CODIGOS RENTISTICOS'!$A$2:D3038,3,FALSE)</f>
        <v>150109</v>
      </c>
      <c r="N601">
        <v>121245</v>
      </c>
      <c r="O601" s="2">
        <v>7000</v>
      </c>
    </row>
    <row r="602" spans="1:15" hidden="1" x14ac:dyDescent="0.2">
      <c r="A602">
        <v>50000249</v>
      </c>
      <c r="B602">
        <v>1369912</v>
      </c>
      <c r="C602" t="s">
        <v>595</v>
      </c>
      <c r="D602">
        <v>72188613</v>
      </c>
      <c r="E602" s="5" t="s">
        <v>788</v>
      </c>
      <c r="F602">
        <v>3247700</v>
      </c>
      <c r="G602" s="11"/>
      <c r="H602" s="2">
        <v>7000</v>
      </c>
      <c r="I602" s="2">
        <v>0</v>
      </c>
      <c r="J602" s="2">
        <v>0</v>
      </c>
      <c r="K602" s="2">
        <v>7000</v>
      </c>
      <c r="L602" s="11">
        <f>VLOOKUP(N602,'CODIGOS RENTISTICOS'!$A$2:C879,2,FALSE)</f>
        <v>825000000</v>
      </c>
      <c r="M602" s="11">
        <f>VLOOKUP(N602,'CODIGOS RENTISTICOS'!$A$2:D3039,3,FALSE)</f>
        <v>150109</v>
      </c>
      <c r="N602">
        <v>121245</v>
      </c>
      <c r="O602" s="2">
        <v>7000</v>
      </c>
    </row>
    <row r="603" spans="1:15" hidden="1" x14ac:dyDescent="0.2">
      <c r="A603">
        <v>50000249</v>
      </c>
      <c r="B603">
        <v>1369913</v>
      </c>
      <c r="C603" t="s">
        <v>595</v>
      </c>
      <c r="D603">
        <v>73114820</v>
      </c>
      <c r="E603" s="5" t="s">
        <v>788</v>
      </c>
      <c r="F603">
        <v>3266093</v>
      </c>
      <c r="G603" s="11"/>
      <c r="H603" s="2">
        <v>7000</v>
      </c>
      <c r="I603" s="2">
        <v>0</v>
      </c>
      <c r="J603" s="2">
        <v>0</v>
      </c>
      <c r="K603" s="2">
        <v>7000</v>
      </c>
      <c r="L603" s="11">
        <f>VLOOKUP(N603,'CODIGOS RENTISTICOS'!$A$2:C880,2,FALSE)</f>
        <v>825000000</v>
      </c>
      <c r="M603" s="11">
        <f>VLOOKUP(N603,'CODIGOS RENTISTICOS'!$A$2:D3040,3,FALSE)</f>
        <v>150109</v>
      </c>
      <c r="N603">
        <v>121245</v>
      </c>
      <c r="O603" s="2">
        <v>7000</v>
      </c>
    </row>
    <row r="604" spans="1:15" hidden="1" x14ac:dyDescent="0.2">
      <c r="A604">
        <v>50000249</v>
      </c>
      <c r="B604">
        <v>1369914</v>
      </c>
      <c r="C604" t="s">
        <v>595</v>
      </c>
      <c r="D604">
        <v>79379809</v>
      </c>
      <c r="E604" s="5" t="s">
        <v>788</v>
      </c>
      <c r="F604">
        <v>5442439</v>
      </c>
      <c r="G604" s="11"/>
      <c r="H604" s="2">
        <v>7000</v>
      </c>
      <c r="I604" s="2">
        <v>0</v>
      </c>
      <c r="J604" s="2">
        <v>0</v>
      </c>
      <c r="K604" s="2">
        <v>7000</v>
      </c>
      <c r="L604" s="11">
        <f>VLOOKUP(N604,'CODIGOS RENTISTICOS'!$A$2:C881,2,FALSE)</f>
        <v>825000000</v>
      </c>
      <c r="M604" s="11">
        <f>VLOOKUP(N604,'CODIGOS RENTISTICOS'!$A$2:D3041,3,FALSE)</f>
        <v>150109</v>
      </c>
      <c r="N604">
        <v>121245</v>
      </c>
      <c r="O604" s="2">
        <v>7000</v>
      </c>
    </row>
    <row r="605" spans="1:15" hidden="1" x14ac:dyDescent="0.2">
      <c r="A605">
        <v>50000249</v>
      </c>
      <c r="B605">
        <v>1369915</v>
      </c>
      <c r="C605" t="s">
        <v>595</v>
      </c>
      <c r="D605">
        <v>8530995</v>
      </c>
      <c r="E605" s="5" t="s">
        <v>788</v>
      </c>
      <c r="F605">
        <v>3475192</v>
      </c>
      <c r="G605" s="11"/>
      <c r="H605" s="2">
        <v>7000</v>
      </c>
      <c r="I605" s="2">
        <v>0</v>
      </c>
      <c r="J605" s="2">
        <v>0</v>
      </c>
      <c r="K605" s="2">
        <v>7000</v>
      </c>
      <c r="L605" s="11">
        <f>VLOOKUP(N605,'CODIGOS RENTISTICOS'!$A$2:C882,2,FALSE)</f>
        <v>825000000</v>
      </c>
      <c r="M605" s="11">
        <f>VLOOKUP(N605,'CODIGOS RENTISTICOS'!$A$2:D3042,3,FALSE)</f>
        <v>150109</v>
      </c>
      <c r="N605">
        <v>121245</v>
      </c>
      <c r="O605" s="2">
        <v>7000</v>
      </c>
    </row>
    <row r="606" spans="1:15" hidden="1" x14ac:dyDescent="0.2">
      <c r="A606">
        <v>50000249</v>
      </c>
      <c r="B606">
        <v>1369916</v>
      </c>
      <c r="C606" t="s">
        <v>595</v>
      </c>
      <c r="D606">
        <v>19588400</v>
      </c>
      <c r="E606" s="5" t="s">
        <v>788</v>
      </c>
      <c r="F606">
        <v>3516947</v>
      </c>
      <c r="G606" s="11"/>
      <c r="H606" s="2">
        <v>7000</v>
      </c>
      <c r="I606" s="2">
        <v>0</v>
      </c>
      <c r="J606" s="2">
        <v>0</v>
      </c>
      <c r="K606" s="2">
        <v>7000</v>
      </c>
      <c r="L606" s="11">
        <f>VLOOKUP(N606,'CODIGOS RENTISTICOS'!$A$2:C883,2,FALSE)</f>
        <v>825000000</v>
      </c>
      <c r="M606" s="11">
        <f>VLOOKUP(N606,'CODIGOS RENTISTICOS'!$A$2:D3043,3,FALSE)</f>
        <v>150109</v>
      </c>
      <c r="N606">
        <v>121245</v>
      </c>
      <c r="O606" s="2">
        <v>7000</v>
      </c>
    </row>
    <row r="607" spans="1:15" hidden="1" x14ac:dyDescent="0.2">
      <c r="A607">
        <v>50000249</v>
      </c>
      <c r="B607">
        <v>1369917</v>
      </c>
      <c r="C607" t="s">
        <v>595</v>
      </c>
      <c r="D607">
        <v>72164497</v>
      </c>
      <c r="E607" s="5" t="s">
        <v>788</v>
      </c>
      <c r="F607">
        <v>3637087</v>
      </c>
      <c r="G607" s="11"/>
      <c r="H607" s="2">
        <v>7000</v>
      </c>
      <c r="I607" s="2">
        <v>0</v>
      </c>
      <c r="J607" s="2">
        <v>0</v>
      </c>
      <c r="K607" s="2">
        <v>7000</v>
      </c>
      <c r="L607" s="11">
        <f>VLOOKUP(N607,'CODIGOS RENTISTICOS'!$A$2:C884,2,FALSE)</f>
        <v>825000000</v>
      </c>
      <c r="M607" s="11">
        <f>VLOOKUP(N607,'CODIGOS RENTISTICOS'!$A$2:D3044,3,FALSE)</f>
        <v>150109</v>
      </c>
      <c r="N607">
        <v>121245</v>
      </c>
      <c r="O607" s="2">
        <v>7000</v>
      </c>
    </row>
    <row r="608" spans="1:15" hidden="1" x14ac:dyDescent="0.2">
      <c r="A608">
        <v>50000249</v>
      </c>
      <c r="B608">
        <v>1369918</v>
      </c>
      <c r="C608" t="s">
        <v>595</v>
      </c>
      <c r="D608">
        <v>17973546</v>
      </c>
      <c r="E608" s="5" t="s">
        <v>788</v>
      </c>
      <c r="F608">
        <v>3650441</v>
      </c>
      <c r="G608" s="11"/>
      <c r="H608" s="2">
        <v>7000</v>
      </c>
      <c r="I608" s="2">
        <v>0</v>
      </c>
      <c r="J608" s="2">
        <v>0</v>
      </c>
      <c r="K608" s="2">
        <v>7000</v>
      </c>
      <c r="L608" s="11">
        <f>VLOOKUP(N608,'CODIGOS RENTISTICOS'!$A$2:C885,2,FALSE)</f>
        <v>825000000</v>
      </c>
      <c r="M608" s="11">
        <f>VLOOKUP(N608,'CODIGOS RENTISTICOS'!$A$2:D3045,3,FALSE)</f>
        <v>150109</v>
      </c>
      <c r="N608">
        <v>121245</v>
      </c>
      <c r="O608" s="2">
        <v>7000</v>
      </c>
    </row>
    <row r="609" spans="1:15" hidden="1" x14ac:dyDescent="0.2">
      <c r="A609">
        <v>50000249</v>
      </c>
      <c r="B609">
        <v>1369919</v>
      </c>
      <c r="C609" t="s">
        <v>595</v>
      </c>
      <c r="D609">
        <v>72142025</v>
      </c>
      <c r="E609" s="5" t="s">
        <v>788</v>
      </c>
      <c r="F609">
        <v>3248080</v>
      </c>
      <c r="G609" s="11"/>
      <c r="H609" s="2">
        <v>7000</v>
      </c>
      <c r="I609" s="2">
        <v>0</v>
      </c>
      <c r="J609" s="2">
        <v>0</v>
      </c>
      <c r="K609" s="2">
        <v>7000</v>
      </c>
      <c r="L609" s="11">
        <f>VLOOKUP(N609,'CODIGOS RENTISTICOS'!$A$2:C886,2,FALSE)</f>
        <v>825000000</v>
      </c>
      <c r="M609" s="11">
        <f>VLOOKUP(N609,'CODIGOS RENTISTICOS'!$A$2:D3046,3,FALSE)</f>
        <v>150109</v>
      </c>
      <c r="N609">
        <v>121245</v>
      </c>
      <c r="O609" s="2">
        <v>7000</v>
      </c>
    </row>
    <row r="610" spans="1:15" hidden="1" x14ac:dyDescent="0.2">
      <c r="A610">
        <v>50000249</v>
      </c>
      <c r="B610">
        <v>1369920</v>
      </c>
      <c r="C610" t="s">
        <v>595</v>
      </c>
      <c r="D610">
        <v>92255693</v>
      </c>
      <c r="E610" s="5" t="s">
        <v>788</v>
      </c>
      <c r="F610">
        <v>3688176</v>
      </c>
      <c r="G610" s="11"/>
      <c r="H610" s="2">
        <v>7000</v>
      </c>
      <c r="I610" s="2">
        <v>0</v>
      </c>
      <c r="J610" s="2">
        <v>0</v>
      </c>
      <c r="K610" s="2">
        <v>7000</v>
      </c>
      <c r="L610" s="11">
        <f>VLOOKUP(N610,'CODIGOS RENTISTICOS'!$A$2:C887,2,FALSE)</f>
        <v>825000000</v>
      </c>
      <c r="M610" s="11">
        <f>VLOOKUP(N610,'CODIGOS RENTISTICOS'!$A$2:D3047,3,FALSE)</f>
        <v>150109</v>
      </c>
      <c r="N610">
        <v>121245</v>
      </c>
      <c r="O610" s="2">
        <v>7000</v>
      </c>
    </row>
    <row r="611" spans="1:15" hidden="1" x14ac:dyDescent="0.2">
      <c r="A611">
        <v>50000249</v>
      </c>
      <c r="B611">
        <v>1390638</v>
      </c>
      <c r="C611" t="s">
        <v>817</v>
      </c>
      <c r="D611">
        <v>8001263410</v>
      </c>
      <c r="E611" s="5" t="s">
        <v>788</v>
      </c>
      <c r="F611">
        <v>6761907</v>
      </c>
      <c r="G611" s="11"/>
      <c r="H611" s="2">
        <v>20000</v>
      </c>
      <c r="I611" s="2">
        <v>0</v>
      </c>
      <c r="J611" s="2">
        <v>0</v>
      </c>
      <c r="K611" s="2">
        <v>20000</v>
      </c>
      <c r="L611" s="11">
        <f>VLOOKUP(N611,'CODIGOS RENTISTICOS'!$A$2:C861,2,FALSE)</f>
        <v>825000000</v>
      </c>
      <c r="M611" s="11">
        <f>VLOOKUP(N611,'CODIGOS RENTISTICOS'!$A$2:D3021,3,FALSE)</f>
        <v>150109</v>
      </c>
      <c r="N611">
        <v>121245</v>
      </c>
      <c r="O611" s="2">
        <v>20000</v>
      </c>
    </row>
    <row r="612" spans="1:15" hidden="1" x14ac:dyDescent="0.2">
      <c r="A612">
        <v>50000249</v>
      </c>
      <c r="B612">
        <v>7871673</v>
      </c>
      <c r="C612" t="s">
        <v>593</v>
      </c>
      <c r="D612">
        <v>71800452</v>
      </c>
      <c r="E612" s="5" t="s">
        <v>788</v>
      </c>
      <c r="F612">
        <v>4772862</v>
      </c>
      <c r="G612" s="11"/>
      <c r="H612" s="2">
        <v>7000</v>
      </c>
      <c r="I612" s="2">
        <v>0</v>
      </c>
      <c r="J612" s="2">
        <v>0</v>
      </c>
      <c r="K612" s="2">
        <v>7000</v>
      </c>
      <c r="L612" s="11">
        <f>VLOOKUP(N612,'CODIGOS RENTISTICOS'!$A$2:C834,2,FALSE)</f>
        <v>825000000</v>
      </c>
      <c r="M612" s="11">
        <f>VLOOKUP(N612,'CODIGOS RENTISTICOS'!$A$2:D2994,3,FALSE)</f>
        <v>150109</v>
      </c>
      <c r="N612">
        <v>121245</v>
      </c>
      <c r="O612" s="2">
        <v>7000</v>
      </c>
    </row>
    <row r="613" spans="1:15" hidden="1" x14ac:dyDescent="0.2">
      <c r="A613">
        <v>50000249</v>
      </c>
      <c r="B613">
        <v>8307588</v>
      </c>
      <c r="C613" t="s">
        <v>718</v>
      </c>
      <c r="D613">
        <v>8904066589</v>
      </c>
      <c r="E613" s="5" t="s">
        <v>788</v>
      </c>
      <c r="F613">
        <v>6612863</v>
      </c>
      <c r="G613" s="11"/>
      <c r="H613" s="2">
        <v>112000</v>
      </c>
      <c r="I613" s="2">
        <v>0</v>
      </c>
      <c r="J613" s="2">
        <v>0</v>
      </c>
      <c r="K613" s="2">
        <v>112000</v>
      </c>
      <c r="L613" s="11">
        <f>VLOOKUP(N613,'CODIGOS RENTISTICOS'!$A$2:C839,2,FALSE)</f>
        <v>825000000</v>
      </c>
      <c r="M613" s="11">
        <f>VLOOKUP(N613,'CODIGOS RENTISTICOS'!$A$2:D2999,3,FALSE)</f>
        <v>150109</v>
      </c>
      <c r="N613">
        <v>121245</v>
      </c>
      <c r="O613" s="2">
        <v>112000</v>
      </c>
    </row>
    <row r="614" spans="1:15" hidden="1" x14ac:dyDescent="0.2">
      <c r="A614">
        <v>50000249</v>
      </c>
      <c r="B614">
        <v>9009209</v>
      </c>
      <c r="C614" t="s">
        <v>591</v>
      </c>
      <c r="D614">
        <v>8604011911</v>
      </c>
      <c r="E614" s="5" t="s">
        <v>788</v>
      </c>
      <c r="F614">
        <v>3464214</v>
      </c>
      <c r="G614" s="11"/>
      <c r="H614" s="2">
        <v>32000</v>
      </c>
      <c r="I614" s="2">
        <v>0</v>
      </c>
      <c r="J614" s="2">
        <v>0</v>
      </c>
      <c r="K614" s="2">
        <v>32000</v>
      </c>
      <c r="L614" s="11">
        <f>VLOOKUP(N614,'CODIGOS RENTISTICOS'!$A$2:C816,2,FALSE)</f>
        <v>825000000</v>
      </c>
      <c r="M614" s="11">
        <f>VLOOKUP(N614,'CODIGOS RENTISTICOS'!$A$2:D2976,3,FALSE)</f>
        <v>150109</v>
      </c>
      <c r="N614">
        <v>121245</v>
      </c>
      <c r="O614" s="2">
        <v>32000</v>
      </c>
    </row>
    <row r="615" spans="1:15" hidden="1" x14ac:dyDescent="0.2">
      <c r="A615">
        <v>50000249</v>
      </c>
      <c r="B615">
        <v>9090212</v>
      </c>
      <c r="C615" t="s">
        <v>591</v>
      </c>
      <c r="D615">
        <v>2470826</v>
      </c>
      <c r="E615" s="5" t="s">
        <v>788</v>
      </c>
      <c r="F615">
        <v>205215</v>
      </c>
      <c r="G615" s="11"/>
      <c r="H615" s="2">
        <v>7000</v>
      </c>
      <c r="I615" s="2">
        <v>0</v>
      </c>
      <c r="J615" s="2">
        <v>0</v>
      </c>
      <c r="K615" s="2">
        <v>7000</v>
      </c>
      <c r="L615" s="11">
        <f>VLOOKUP(N615,'CODIGOS RENTISTICOS'!$A$2:C817,2,FALSE)</f>
        <v>825000000</v>
      </c>
      <c r="M615" s="11">
        <f>VLOOKUP(N615,'CODIGOS RENTISTICOS'!$A$2:D2977,3,FALSE)</f>
        <v>150109</v>
      </c>
      <c r="N615">
        <v>121245</v>
      </c>
      <c r="O615" s="2">
        <v>7000</v>
      </c>
    </row>
    <row r="616" spans="1:15" hidden="1" x14ac:dyDescent="0.2">
      <c r="A616">
        <v>50000249</v>
      </c>
      <c r="B616">
        <v>9090214</v>
      </c>
      <c r="C616" t="s">
        <v>591</v>
      </c>
      <c r="D616">
        <v>2470232</v>
      </c>
      <c r="E616" s="5" t="s">
        <v>788</v>
      </c>
      <c r="F616">
        <v>205215</v>
      </c>
      <c r="G616" s="11"/>
      <c r="H616" s="2">
        <v>7000</v>
      </c>
      <c r="I616" s="2">
        <v>0</v>
      </c>
      <c r="J616" s="2">
        <v>0</v>
      </c>
      <c r="K616" s="2">
        <v>7000</v>
      </c>
      <c r="L616" s="11">
        <f>VLOOKUP(N616,'CODIGOS RENTISTICOS'!$A$2:C818,2,FALSE)</f>
        <v>825000000</v>
      </c>
      <c r="M616" s="11">
        <f>VLOOKUP(N616,'CODIGOS RENTISTICOS'!$A$2:D2978,3,FALSE)</f>
        <v>150109</v>
      </c>
      <c r="N616">
        <v>121245</v>
      </c>
      <c r="O616" s="2">
        <v>7000</v>
      </c>
    </row>
    <row r="617" spans="1:15" hidden="1" x14ac:dyDescent="0.2">
      <c r="A617">
        <v>50000249</v>
      </c>
      <c r="B617">
        <v>9090847</v>
      </c>
      <c r="C617" t="s">
        <v>591</v>
      </c>
      <c r="D617">
        <v>8002041734</v>
      </c>
      <c r="E617" s="5" t="s">
        <v>788</v>
      </c>
      <c r="F617">
        <v>5708017</v>
      </c>
      <c r="G617" s="11"/>
      <c r="H617" s="2">
        <v>7000</v>
      </c>
      <c r="I617" s="2">
        <v>0</v>
      </c>
      <c r="J617" s="2">
        <v>0</v>
      </c>
      <c r="K617" s="2">
        <v>7000</v>
      </c>
      <c r="L617" s="11">
        <f>VLOOKUP(N617,'CODIGOS RENTISTICOS'!$A$2:C819,2,FALSE)</f>
        <v>825000000</v>
      </c>
      <c r="M617" s="11">
        <f>VLOOKUP(N617,'CODIGOS RENTISTICOS'!$A$2:D2979,3,FALSE)</f>
        <v>150109</v>
      </c>
      <c r="N617">
        <v>121245</v>
      </c>
      <c r="O617" s="2">
        <v>7000</v>
      </c>
    </row>
    <row r="618" spans="1:15" hidden="1" x14ac:dyDescent="0.2">
      <c r="A618">
        <v>50000249</v>
      </c>
      <c r="B618">
        <v>9090952</v>
      </c>
      <c r="C618" t="s">
        <v>591</v>
      </c>
      <c r="D618">
        <v>16228303</v>
      </c>
      <c r="E618" s="5" t="s">
        <v>788</v>
      </c>
      <c r="F618">
        <v>1205215</v>
      </c>
      <c r="G618" s="11"/>
      <c r="H618" s="2">
        <v>7000</v>
      </c>
      <c r="I618" s="2">
        <v>0</v>
      </c>
      <c r="J618" s="2">
        <v>0</v>
      </c>
      <c r="K618" s="2">
        <v>7000</v>
      </c>
      <c r="L618" s="11">
        <f>VLOOKUP(N618,'CODIGOS RENTISTICOS'!$A$2:C820,2,FALSE)</f>
        <v>825000000</v>
      </c>
      <c r="M618" s="11">
        <f>VLOOKUP(N618,'CODIGOS RENTISTICOS'!$A$2:D2980,3,FALSE)</f>
        <v>150109</v>
      </c>
      <c r="N618">
        <v>121245</v>
      </c>
      <c r="O618" s="2">
        <v>7000</v>
      </c>
    </row>
    <row r="619" spans="1:15" hidden="1" x14ac:dyDescent="0.2">
      <c r="A619">
        <v>50000249</v>
      </c>
      <c r="B619">
        <v>9090953</v>
      </c>
      <c r="C619" t="s">
        <v>591</v>
      </c>
      <c r="D619">
        <v>16230625</v>
      </c>
      <c r="E619" s="5" t="s">
        <v>788</v>
      </c>
      <c r="F619">
        <v>205215</v>
      </c>
      <c r="G619" s="11"/>
      <c r="H619" s="2">
        <v>7000</v>
      </c>
      <c r="I619" s="2">
        <v>0</v>
      </c>
      <c r="J619" s="2">
        <v>0</v>
      </c>
      <c r="K619" s="2">
        <v>7000</v>
      </c>
      <c r="L619" s="11">
        <f>VLOOKUP(N619,'CODIGOS RENTISTICOS'!$A$2:C821,2,FALSE)</f>
        <v>825000000</v>
      </c>
      <c r="M619" s="11">
        <f>VLOOKUP(N619,'CODIGOS RENTISTICOS'!$A$2:D2981,3,FALSE)</f>
        <v>150109</v>
      </c>
      <c r="N619">
        <v>121245</v>
      </c>
      <c r="O619" s="2">
        <v>7000</v>
      </c>
    </row>
    <row r="620" spans="1:15" hidden="1" x14ac:dyDescent="0.2">
      <c r="A620">
        <v>50000249</v>
      </c>
      <c r="B620">
        <v>9090967</v>
      </c>
      <c r="C620" t="s">
        <v>591</v>
      </c>
      <c r="D620">
        <v>79322959</v>
      </c>
      <c r="E620" s="5" t="s">
        <v>788</v>
      </c>
      <c r="F620">
        <v>2611473</v>
      </c>
      <c r="G620" s="11"/>
      <c r="H620" s="2">
        <v>7000</v>
      </c>
      <c r="I620" s="2">
        <v>0</v>
      </c>
      <c r="J620" s="2">
        <v>0</v>
      </c>
      <c r="K620" s="2">
        <v>7000</v>
      </c>
      <c r="L620" s="11">
        <f>VLOOKUP(N620,'CODIGOS RENTISTICOS'!$A$2:C822,2,FALSE)</f>
        <v>825000000</v>
      </c>
      <c r="M620" s="11">
        <f>VLOOKUP(N620,'CODIGOS RENTISTICOS'!$A$2:D2982,3,FALSE)</f>
        <v>150109</v>
      </c>
      <c r="N620">
        <v>121245</v>
      </c>
      <c r="O620" s="2">
        <v>7000</v>
      </c>
    </row>
    <row r="621" spans="1:15" hidden="1" x14ac:dyDescent="0.2">
      <c r="A621">
        <v>50000249</v>
      </c>
      <c r="B621">
        <v>9091026</v>
      </c>
      <c r="C621" t="s">
        <v>591</v>
      </c>
      <c r="D621">
        <v>8600712358</v>
      </c>
      <c r="E621" s="5" t="s">
        <v>788</v>
      </c>
      <c r="F621">
        <v>2187811</v>
      </c>
      <c r="G621" s="11"/>
      <c r="H621" s="2">
        <v>5000</v>
      </c>
      <c r="I621" s="2">
        <v>0</v>
      </c>
      <c r="J621" s="2">
        <v>0</v>
      </c>
      <c r="K621" s="2">
        <v>5000</v>
      </c>
      <c r="L621" s="11">
        <f>VLOOKUP(N621,'CODIGOS RENTISTICOS'!$A$2:C823,2,FALSE)</f>
        <v>825000000</v>
      </c>
      <c r="M621" s="11">
        <f>VLOOKUP(N621,'CODIGOS RENTISTICOS'!$A$2:D2983,3,FALSE)</f>
        <v>150109</v>
      </c>
      <c r="N621">
        <v>121245</v>
      </c>
      <c r="O621" s="2">
        <v>5000</v>
      </c>
    </row>
    <row r="622" spans="1:15" hidden="1" x14ac:dyDescent="0.2">
      <c r="A622">
        <v>50000249</v>
      </c>
      <c r="B622">
        <v>9091075</v>
      </c>
      <c r="C622" t="s">
        <v>591</v>
      </c>
      <c r="D622">
        <v>8002041734</v>
      </c>
      <c r="E622" s="5" t="s">
        <v>788</v>
      </c>
      <c r="F622">
        <v>5708017</v>
      </c>
      <c r="G622" s="11"/>
      <c r="H622" s="2">
        <v>42000</v>
      </c>
      <c r="I622" s="2">
        <v>0</v>
      </c>
      <c r="J622" s="2">
        <v>0</v>
      </c>
      <c r="K622" s="2">
        <v>42000</v>
      </c>
      <c r="L622" s="11">
        <f>VLOOKUP(N622,'CODIGOS RENTISTICOS'!$A$2:C824,2,FALSE)</f>
        <v>825000000</v>
      </c>
      <c r="M622" s="11">
        <f>VLOOKUP(N622,'CODIGOS RENTISTICOS'!$A$2:D2984,3,FALSE)</f>
        <v>150109</v>
      </c>
      <c r="N622">
        <v>121245</v>
      </c>
      <c r="O622" s="2">
        <v>42000</v>
      </c>
    </row>
    <row r="623" spans="1:15" hidden="1" x14ac:dyDescent="0.2">
      <c r="A623">
        <v>50000249</v>
      </c>
      <c r="B623">
        <v>9091082</v>
      </c>
      <c r="C623" t="s">
        <v>591</v>
      </c>
      <c r="D623">
        <v>8001494529</v>
      </c>
      <c r="E623" s="5" t="s">
        <v>788</v>
      </c>
      <c r="F623">
        <v>3131010</v>
      </c>
      <c r="G623" s="11"/>
      <c r="H623" s="2">
        <v>5000</v>
      </c>
      <c r="I623" s="2">
        <v>0</v>
      </c>
      <c r="J623" s="2">
        <v>0</v>
      </c>
      <c r="K623" s="2">
        <v>5000</v>
      </c>
      <c r="L623" s="11">
        <f>VLOOKUP(N623,'CODIGOS RENTISTICOS'!$A$2:C825,2,FALSE)</f>
        <v>825000000</v>
      </c>
      <c r="M623" s="11">
        <f>VLOOKUP(N623,'CODIGOS RENTISTICOS'!$A$2:D2985,3,FALSE)</f>
        <v>150109</v>
      </c>
      <c r="N623">
        <v>121245</v>
      </c>
      <c r="O623" s="2">
        <v>5000</v>
      </c>
    </row>
    <row r="624" spans="1:15" hidden="1" x14ac:dyDescent="0.2">
      <c r="A624">
        <v>50000249</v>
      </c>
      <c r="B624">
        <v>9091113</v>
      </c>
      <c r="C624" t="s">
        <v>591</v>
      </c>
      <c r="D624">
        <v>79144571</v>
      </c>
      <c r="E624" s="5" t="s">
        <v>788</v>
      </c>
      <c r="F624">
        <v>2881587</v>
      </c>
      <c r="G624" s="11"/>
      <c r="H624" s="2">
        <v>2000</v>
      </c>
      <c r="I624" s="2">
        <v>0</v>
      </c>
      <c r="J624" s="2">
        <v>0</v>
      </c>
      <c r="K624" s="2">
        <v>2000</v>
      </c>
      <c r="L624" s="11">
        <f>VLOOKUP(N624,'CODIGOS RENTISTICOS'!$A$2:C826,2,FALSE)</f>
        <v>825000000</v>
      </c>
      <c r="M624" s="11">
        <f>VLOOKUP(N624,'CODIGOS RENTISTICOS'!$A$2:D2986,3,FALSE)</f>
        <v>150109</v>
      </c>
      <c r="N624">
        <v>121245</v>
      </c>
      <c r="O624" s="2">
        <v>2000</v>
      </c>
    </row>
    <row r="625" spans="1:15" hidden="1" x14ac:dyDescent="0.2">
      <c r="A625">
        <v>50000249</v>
      </c>
      <c r="B625">
        <v>9091173</v>
      </c>
      <c r="C625" t="s">
        <v>591</v>
      </c>
      <c r="D625">
        <v>8909006089</v>
      </c>
      <c r="E625" s="5" t="s">
        <v>788</v>
      </c>
      <c r="F625">
        <v>5601111</v>
      </c>
      <c r="G625" s="11"/>
      <c r="H625" s="2">
        <v>12000</v>
      </c>
      <c r="I625" s="2">
        <v>0</v>
      </c>
      <c r="J625" s="2">
        <v>0</v>
      </c>
      <c r="K625" s="2">
        <v>12000</v>
      </c>
      <c r="L625" s="11">
        <f>VLOOKUP(N625,'CODIGOS RENTISTICOS'!$A$2:C827,2,FALSE)</f>
        <v>825000000</v>
      </c>
      <c r="M625" s="11">
        <f>VLOOKUP(N625,'CODIGOS RENTISTICOS'!$A$2:D2987,3,FALSE)</f>
        <v>150109</v>
      </c>
      <c r="N625">
        <v>121245</v>
      </c>
      <c r="O625" s="2">
        <v>12000</v>
      </c>
    </row>
    <row r="626" spans="1:15" hidden="1" x14ac:dyDescent="0.2">
      <c r="A626">
        <v>50000249</v>
      </c>
      <c r="B626">
        <v>9091177</v>
      </c>
      <c r="C626" t="s">
        <v>591</v>
      </c>
      <c r="D626">
        <v>8000641148</v>
      </c>
      <c r="E626" s="5" t="s">
        <v>788</v>
      </c>
      <c r="F626">
        <v>6165988</v>
      </c>
      <c r="G626" s="11"/>
      <c r="H626" s="2">
        <v>77000</v>
      </c>
      <c r="I626" s="2">
        <v>0</v>
      </c>
      <c r="J626" s="2">
        <v>0</v>
      </c>
      <c r="K626" s="2">
        <v>77000</v>
      </c>
      <c r="L626" s="11">
        <f>VLOOKUP(N626,'CODIGOS RENTISTICOS'!$A$2:C828,2,FALSE)</f>
        <v>825000000</v>
      </c>
      <c r="M626" s="11">
        <f>VLOOKUP(N626,'CODIGOS RENTISTICOS'!$A$2:D2988,3,FALSE)</f>
        <v>150109</v>
      </c>
      <c r="N626">
        <v>121245</v>
      </c>
      <c r="O626" s="2">
        <v>77000</v>
      </c>
    </row>
    <row r="627" spans="1:15" hidden="1" x14ac:dyDescent="0.2">
      <c r="A627">
        <v>50000249</v>
      </c>
      <c r="B627">
        <v>9091180</v>
      </c>
      <c r="C627" t="s">
        <v>591</v>
      </c>
      <c r="D627">
        <v>8001494529</v>
      </c>
      <c r="E627" s="5" t="s">
        <v>788</v>
      </c>
      <c r="F627">
        <v>3131010</v>
      </c>
      <c r="G627" s="11"/>
      <c r="H627" s="2">
        <v>2000</v>
      </c>
      <c r="I627" s="2">
        <v>0</v>
      </c>
      <c r="J627" s="2">
        <v>0</v>
      </c>
      <c r="K627" s="2">
        <v>2000</v>
      </c>
      <c r="L627" s="11">
        <f>VLOOKUP(N627,'CODIGOS RENTISTICOS'!$A$2:C829,2,FALSE)</f>
        <v>825000000</v>
      </c>
      <c r="M627" s="11">
        <f>VLOOKUP(N627,'CODIGOS RENTISTICOS'!$A$2:D2989,3,FALSE)</f>
        <v>150109</v>
      </c>
      <c r="N627">
        <v>121245</v>
      </c>
      <c r="O627" s="2">
        <v>2000</v>
      </c>
    </row>
    <row r="628" spans="1:15" hidden="1" x14ac:dyDescent="0.2">
      <c r="A628">
        <v>50000249</v>
      </c>
      <c r="B628">
        <v>1033292</v>
      </c>
      <c r="C628" t="s">
        <v>810</v>
      </c>
      <c r="D628">
        <v>12996705</v>
      </c>
      <c r="E628" s="5" t="s">
        <v>788</v>
      </c>
      <c r="F628">
        <v>3342419</v>
      </c>
      <c r="G628" s="11"/>
      <c r="H628" s="2">
        <v>51500</v>
      </c>
      <c r="I628" s="2">
        <v>0</v>
      </c>
      <c r="J628" s="2">
        <v>0</v>
      </c>
      <c r="K628" s="2">
        <v>51500</v>
      </c>
      <c r="L628" s="11">
        <f>VLOOKUP(N628,'CODIGOS RENTISTICOS'!$A$2:C854,2,FALSE)</f>
        <v>96300000</v>
      </c>
      <c r="M628" s="11">
        <f>VLOOKUP(N628,'CODIGOS RENTISTICOS'!$A$2:D3014,3,FALSE)</f>
        <v>360101</v>
      </c>
      <c r="N628">
        <v>121270</v>
      </c>
      <c r="O628" s="2">
        <v>51500</v>
      </c>
    </row>
    <row r="629" spans="1:15" hidden="1" x14ac:dyDescent="0.2">
      <c r="A629">
        <v>50000249</v>
      </c>
      <c r="B629">
        <v>1033293</v>
      </c>
      <c r="C629" t="s">
        <v>810</v>
      </c>
      <c r="D629">
        <v>42104720</v>
      </c>
      <c r="E629" s="5" t="s">
        <v>788</v>
      </c>
      <c r="F629">
        <v>3267085</v>
      </c>
      <c r="G629" s="11"/>
      <c r="H629" s="2">
        <v>51500</v>
      </c>
      <c r="I629" s="2">
        <v>0</v>
      </c>
      <c r="J629" s="2">
        <v>0</v>
      </c>
      <c r="K629" s="2">
        <v>51500</v>
      </c>
      <c r="L629" s="11">
        <f>VLOOKUP(N629,'CODIGOS RENTISTICOS'!$A$2:C855,2,FALSE)</f>
        <v>96300000</v>
      </c>
      <c r="M629" s="11">
        <f>VLOOKUP(N629,'CODIGOS RENTISTICOS'!$A$2:D3015,3,FALSE)</f>
        <v>360101</v>
      </c>
      <c r="N629">
        <v>121270</v>
      </c>
      <c r="O629" s="2">
        <v>51500</v>
      </c>
    </row>
    <row r="630" spans="1:15" hidden="1" x14ac:dyDescent="0.2">
      <c r="A630">
        <v>50000249</v>
      </c>
      <c r="B630">
        <v>1100609</v>
      </c>
      <c r="C630" t="s">
        <v>593</v>
      </c>
      <c r="D630">
        <v>8909140485</v>
      </c>
      <c r="E630" s="5" t="s">
        <v>788</v>
      </c>
      <c r="F630">
        <v>2652000</v>
      </c>
      <c r="G630" s="11"/>
      <c r="H630" s="2">
        <v>666728</v>
      </c>
      <c r="I630" s="2">
        <v>0</v>
      </c>
      <c r="J630" s="2">
        <v>0</v>
      </c>
      <c r="K630" s="2">
        <v>666728</v>
      </c>
      <c r="L630" s="11">
        <f>VLOOKUP(N630,'CODIGOS RENTISTICOS'!$A$2:C831,2,FALSE)</f>
        <v>96200000</v>
      </c>
      <c r="M630" s="11">
        <f>VLOOKUP(N630,'CODIGOS RENTISTICOS'!$A$2:D2991,3,FALSE)</f>
        <v>350101</v>
      </c>
      <c r="N630">
        <v>121240</v>
      </c>
      <c r="O630" s="2">
        <v>666728</v>
      </c>
    </row>
    <row r="631" spans="1:15" hidden="1" x14ac:dyDescent="0.2">
      <c r="A631">
        <v>50000249</v>
      </c>
      <c r="B631">
        <v>1113103</v>
      </c>
      <c r="C631" t="s">
        <v>600</v>
      </c>
      <c r="D631">
        <v>8002372141</v>
      </c>
      <c r="E631" s="5" t="s">
        <v>788</v>
      </c>
      <c r="F631">
        <v>240220</v>
      </c>
      <c r="G631" s="11"/>
      <c r="H631" s="2">
        <v>0</v>
      </c>
      <c r="I631" s="2">
        <v>0</v>
      </c>
      <c r="J631" s="2">
        <v>823952.62</v>
      </c>
      <c r="K631" s="2">
        <v>823952.62</v>
      </c>
      <c r="L631" s="11">
        <f>VLOOKUP(N631,'CODIGOS RENTISTICOS'!$A$2:C846,2,FALSE)</f>
        <v>96400000</v>
      </c>
      <c r="M631" s="11">
        <f>VLOOKUP(N631,'CODIGOS RENTISTICOS'!$A$2:D3006,3,FALSE)</f>
        <v>370101</v>
      </c>
      <c r="N631">
        <v>270240</v>
      </c>
      <c r="O631" s="2">
        <v>823952.62</v>
      </c>
    </row>
    <row r="632" spans="1:15" hidden="1" x14ac:dyDescent="0.2">
      <c r="A632">
        <v>50000249</v>
      </c>
      <c r="B632">
        <v>1113104</v>
      </c>
      <c r="C632" t="s">
        <v>600</v>
      </c>
      <c r="D632">
        <v>8002372141</v>
      </c>
      <c r="E632" s="5" t="s">
        <v>788</v>
      </c>
      <c r="F632">
        <v>240220</v>
      </c>
      <c r="G632" s="11"/>
      <c r="H632" s="2">
        <v>0</v>
      </c>
      <c r="I632" s="2">
        <v>0</v>
      </c>
      <c r="J632" s="2">
        <v>1546.45</v>
      </c>
      <c r="K632" s="2">
        <v>1546.45</v>
      </c>
      <c r="L632" s="11">
        <f>VLOOKUP(N632,'CODIGOS RENTISTICOS'!$A$2:C847,2,FALSE)</f>
        <v>824819000</v>
      </c>
      <c r="M632" s="11">
        <f>VLOOKUP(N632,'CODIGOS RENTISTICOS'!$A$2:D3007,3,FALSE)</f>
        <v>370400</v>
      </c>
      <c r="N632">
        <v>270940</v>
      </c>
      <c r="O632" s="2">
        <v>1546.45</v>
      </c>
    </row>
    <row r="633" spans="1:15" hidden="1" x14ac:dyDescent="0.2">
      <c r="A633">
        <v>50000249</v>
      </c>
      <c r="B633">
        <v>1113105</v>
      </c>
      <c r="C633" t="s">
        <v>600</v>
      </c>
      <c r="D633">
        <v>8002372141</v>
      </c>
      <c r="E633" s="5" t="s">
        <v>788</v>
      </c>
      <c r="F633">
        <v>240220</v>
      </c>
      <c r="G633" s="11"/>
      <c r="H633" s="2">
        <v>0</v>
      </c>
      <c r="I633" s="2">
        <v>0</v>
      </c>
      <c r="J633" s="2">
        <v>2408199.88</v>
      </c>
      <c r="K633" s="2">
        <v>2408199.88</v>
      </c>
      <c r="L633" s="11">
        <f>VLOOKUP(N633,'CODIGOS RENTISTICOS'!$A$2:C848,2,FALSE)</f>
        <v>96400000</v>
      </c>
      <c r="M633" s="11">
        <f>VLOOKUP(N633,'CODIGOS RENTISTICOS'!$A$2:D3008,3,FALSE)</f>
        <v>370101</v>
      </c>
      <c r="N633">
        <v>270240</v>
      </c>
      <c r="O633" s="2">
        <v>2408199.88</v>
      </c>
    </row>
    <row r="634" spans="1:15" hidden="1" x14ac:dyDescent="0.2">
      <c r="A634">
        <v>50000249</v>
      </c>
      <c r="B634">
        <v>1113106</v>
      </c>
      <c r="C634" t="s">
        <v>600</v>
      </c>
      <c r="D634">
        <v>8002372141</v>
      </c>
      <c r="E634" s="5" t="s">
        <v>788</v>
      </c>
      <c r="F634">
        <v>240220</v>
      </c>
      <c r="G634" s="11"/>
      <c r="H634" s="2">
        <v>0</v>
      </c>
      <c r="I634" s="2">
        <v>0</v>
      </c>
      <c r="J634" s="2">
        <v>237.5</v>
      </c>
      <c r="K634" s="2">
        <v>237.5</v>
      </c>
      <c r="L634" s="11">
        <f>VLOOKUP(N634,'CODIGOS RENTISTICOS'!$A$2:C849,2,FALSE)</f>
        <v>96400000</v>
      </c>
      <c r="M634" s="11">
        <f>VLOOKUP(N634,'CODIGOS RENTISTICOS'!$A$2:D3009,3,FALSE)</f>
        <v>370101</v>
      </c>
      <c r="N634">
        <v>270240</v>
      </c>
      <c r="O634" s="2">
        <v>237.5</v>
      </c>
    </row>
    <row r="635" spans="1:15" hidden="1" x14ac:dyDescent="0.2">
      <c r="A635">
        <v>50000249</v>
      </c>
      <c r="B635">
        <v>1113113</v>
      </c>
      <c r="C635" t="s">
        <v>600</v>
      </c>
      <c r="D635">
        <v>8002372141</v>
      </c>
      <c r="E635" s="5" t="s">
        <v>788</v>
      </c>
      <c r="F635">
        <v>240220</v>
      </c>
      <c r="G635" s="11"/>
      <c r="H635" s="2">
        <v>0</v>
      </c>
      <c r="I635" s="2">
        <v>0</v>
      </c>
      <c r="J635" s="2">
        <v>2400</v>
      </c>
      <c r="K635" s="2">
        <v>2400</v>
      </c>
      <c r="L635" s="11">
        <f>VLOOKUP(N635,'CODIGOS RENTISTICOS'!$A$2:C850,2,FALSE)</f>
        <v>824819000</v>
      </c>
      <c r="M635" s="11">
        <f>VLOOKUP(N635,'CODIGOS RENTISTICOS'!$A$2:D3010,3,FALSE)</f>
        <v>370400</v>
      </c>
      <c r="N635">
        <v>270940</v>
      </c>
      <c r="O635" s="2">
        <v>2400</v>
      </c>
    </row>
    <row r="636" spans="1:15" hidden="1" x14ac:dyDescent="0.2">
      <c r="A636">
        <v>50000249</v>
      </c>
      <c r="B636">
        <v>1159513</v>
      </c>
      <c r="C636" t="s">
        <v>591</v>
      </c>
      <c r="D636">
        <v>4146699</v>
      </c>
      <c r="E636" s="5" t="s">
        <v>788</v>
      </c>
      <c r="F636">
        <v>87320935</v>
      </c>
      <c r="G636" s="11"/>
      <c r="H636" s="2">
        <v>332000</v>
      </c>
      <c r="I636" s="2">
        <v>0</v>
      </c>
      <c r="J636" s="2">
        <v>0</v>
      </c>
      <c r="K636" s="2">
        <v>332000</v>
      </c>
      <c r="L636" s="11">
        <f>VLOOKUP(N636,'CODIGOS RENTISTICOS'!$A$2:C814,2,FALSE)</f>
        <v>96200000</v>
      </c>
      <c r="M636" s="11">
        <f>VLOOKUP(N636,'CODIGOS RENTISTICOS'!$A$2:D2974,3,FALSE)</f>
        <v>350101</v>
      </c>
      <c r="N636">
        <v>121230</v>
      </c>
      <c r="O636" s="2">
        <v>332000</v>
      </c>
    </row>
    <row r="637" spans="1:15" hidden="1" x14ac:dyDescent="0.2">
      <c r="A637">
        <v>50000249</v>
      </c>
      <c r="B637">
        <v>1260518</v>
      </c>
      <c r="C637" t="s">
        <v>591</v>
      </c>
      <c r="D637">
        <v>8600074488</v>
      </c>
      <c r="E637" s="5" t="s">
        <v>788</v>
      </c>
      <c r="F637">
        <v>2878851</v>
      </c>
      <c r="G637" s="11"/>
      <c r="H637" s="2">
        <v>44480</v>
      </c>
      <c r="I637" s="2">
        <v>0</v>
      </c>
      <c r="J637" s="2">
        <v>0</v>
      </c>
      <c r="K637" s="2">
        <v>44480</v>
      </c>
      <c r="L637" s="11">
        <f>VLOOKUP(N637,'CODIGOS RENTISTICOS'!$A$2:C815,2,FALSE)</f>
        <v>96400000</v>
      </c>
      <c r="M637" s="11">
        <f>VLOOKUP(N637,'CODIGOS RENTISTICOS'!$A$2:D2975,3,FALSE)</f>
        <v>370101</v>
      </c>
      <c r="N637">
        <v>121280</v>
      </c>
      <c r="O637" s="2">
        <v>44480</v>
      </c>
    </row>
    <row r="638" spans="1:15" hidden="1" x14ac:dyDescent="0.2">
      <c r="A638">
        <v>50000249</v>
      </c>
      <c r="B638">
        <v>1304488</v>
      </c>
      <c r="C638" t="s">
        <v>715</v>
      </c>
      <c r="D638">
        <v>79602681</v>
      </c>
      <c r="E638" s="5" t="s">
        <v>788</v>
      </c>
      <c r="F638">
        <v>737837</v>
      </c>
      <c r="G638" s="11"/>
      <c r="H638" s="2">
        <v>55350</v>
      </c>
      <c r="I638" s="2">
        <v>0</v>
      </c>
      <c r="J638" s="2">
        <v>0</v>
      </c>
      <c r="K638" s="2">
        <v>55350</v>
      </c>
      <c r="L638" s="11">
        <f>VLOOKUP(N638,'CODIGOS RENTISTICOS'!$A$2:C851,2,FALSE)</f>
        <v>96300000</v>
      </c>
      <c r="M638" s="11">
        <f>VLOOKUP(N638,'CODIGOS RENTISTICOS'!$A$2:D3011,3,FALSE)</f>
        <v>360101</v>
      </c>
      <c r="N638">
        <v>121270</v>
      </c>
      <c r="O638" s="2">
        <v>55350</v>
      </c>
    </row>
    <row r="639" spans="1:15" hidden="1" x14ac:dyDescent="0.2">
      <c r="A639">
        <v>50000249</v>
      </c>
      <c r="B639">
        <v>1304496</v>
      </c>
      <c r="C639" t="s">
        <v>715</v>
      </c>
      <c r="D639">
        <v>49780352</v>
      </c>
      <c r="E639" s="5" t="s">
        <v>788</v>
      </c>
      <c r="F639">
        <v>5737837</v>
      </c>
      <c r="G639" s="11"/>
      <c r="H639" s="2">
        <v>55350</v>
      </c>
      <c r="I639" s="2">
        <v>0</v>
      </c>
      <c r="J639" s="2">
        <v>0</v>
      </c>
      <c r="K639" s="2">
        <v>55350</v>
      </c>
      <c r="L639" s="11">
        <f>VLOOKUP(N639,'CODIGOS RENTISTICOS'!$A$2:C852,2,FALSE)</f>
        <v>96300000</v>
      </c>
      <c r="M639" s="11">
        <f>VLOOKUP(N639,'CODIGOS RENTISTICOS'!$A$2:D3012,3,FALSE)</f>
        <v>360101</v>
      </c>
      <c r="N639">
        <v>121270</v>
      </c>
      <c r="O639" s="2">
        <v>55350</v>
      </c>
    </row>
    <row r="640" spans="1:15" hidden="1" x14ac:dyDescent="0.2">
      <c r="A640">
        <v>50000249</v>
      </c>
      <c r="B640">
        <v>1201005</v>
      </c>
      <c r="C640" t="s">
        <v>812</v>
      </c>
      <c r="D640">
        <v>8350014465</v>
      </c>
      <c r="E640" s="6" t="s">
        <v>789</v>
      </c>
      <c r="F640">
        <v>2412827</v>
      </c>
      <c r="G640" s="2">
        <v>0</v>
      </c>
      <c r="H640" s="2">
        <v>100000</v>
      </c>
      <c r="I640" s="2">
        <v>0</v>
      </c>
      <c r="J640" s="2">
        <v>0</v>
      </c>
      <c r="K640" s="2">
        <v>100000</v>
      </c>
      <c r="L640" s="11">
        <f>VLOOKUP(N640,'CODIGOS RENTISTICOS'!$A$2:C934,2,FALSE)</f>
        <v>10900000</v>
      </c>
      <c r="M640" s="11">
        <f>VLOOKUP(N640,'CODIGOS RENTISTICOS'!$A$2:D3094,3,FALSE)</f>
        <v>170101</v>
      </c>
      <c r="N640">
        <v>121255</v>
      </c>
      <c r="O640" s="2">
        <v>100000</v>
      </c>
    </row>
    <row r="641" spans="1:15" hidden="1" x14ac:dyDescent="0.2">
      <c r="A641">
        <v>50000249</v>
      </c>
      <c r="B641">
        <v>1208767</v>
      </c>
      <c r="C641" t="s">
        <v>811</v>
      </c>
      <c r="D641">
        <v>8903042190</v>
      </c>
      <c r="E641" s="6" t="s">
        <v>789</v>
      </c>
      <c r="F641">
        <v>4484926</v>
      </c>
      <c r="G641" s="2">
        <v>0</v>
      </c>
      <c r="H641" s="2">
        <v>0</v>
      </c>
      <c r="I641" s="2">
        <v>0</v>
      </c>
      <c r="J641" s="2">
        <v>586046</v>
      </c>
      <c r="K641" s="2">
        <v>586046</v>
      </c>
      <c r="L641" s="11">
        <f>VLOOKUP(N641,'CODIGOS RENTISTICOS'!$A$2:C932,2,FALSE)</f>
        <v>10900000</v>
      </c>
      <c r="M641" s="11">
        <f>VLOOKUP(N641,'CODIGOS RENTISTICOS'!$A$2:D3092,3,FALSE)</f>
        <v>170101</v>
      </c>
      <c r="N641">
        <v>121255</v>
      </c>
      <c r="O641" s="2">
        <v>586046</v>
      </c>
    </row>
    <row r="642" spans="1:15" x14ac:dyDescent="0.2">
      <c r="A642">
        <v>50000249</v>
      </c>
      <c r="B642">
        <v>1201097</v>
      </c>
      <c r="C642" t="s">
        <v>812</v>
      </c>
      <c r="D642">
        <v>16465658</v>
      </c>
      <c r="E642" s="6" t="s">
        <v>789</v>
      </c>
      <c r="F642">
        <v>2424128</v>
      </c>
      <c r="G642" s="2">
        <v>0</v>
      </c>
      <c r="H642" s="2">
        <v>875000</v>
      </c>
      <c r="I642" s="2">
        <v>0</v>
      </c>
      <c r="J642" s="2">
        <v>0</v>
      </c>
      <c r="K642" s="2">
        <v>875000</v>
      </c>
      <c r="L642" s="11">
        <f>VLOOKUP(N642,'CODIGOS RENTISTICOS'!$A$2:C935,2,FALSE)</f>
        <v>11100000</v>
      </c>
      <c r="M642" s="11">
        <f>VLOOKUP(N642,'CODIGOS RENTISTICOS'!$A$2:D3095,3,FALSE)</f>
        <v>150101</v>
      </c>
      <c r="N642">
        <v>121275</v>
      </c>
      <c r="O642" s="2">
        <v>875000</v>
      </c>
    </row>
    <row r="643" spans="1:15" hidden="1" x14ac:dyDescent="0.2">
      <c r="A643">
        <v>50000249</v>
      </c>
      <c r="B643">
        <v>1143511</v>
      </c>
      <c r="C643" t="s">
        <v>570</v>
      </c>
      <c r="D643">
        <v>8906800149</v>
      </c>
      <c r="E643" s="6" t="s">
        <v>789</v>
      </c>
      <c r="F643">
        <v>18345163</v>
      </c>
      <c r="G643" s="2">
        <v>0</v>
      </c>
      <c r="H643" s="2">
        <v>0</v>
      </c>
      <c r="I643" s="2">
        <v>1536374.16</v>
      </c>
      <c r="J643" s="2">
        <v>0</v>
      </c>
      <c r="K643" s="2">
        <v>1536374.16</v>
      </c>
      <c r="L643" s="11">
        <f>VLOOKUP(N643,'CODIGOS RENTISTICOS'!$A$2:C919,2,FALSE)</f>
        <v>11500000</v>
      </c>
      <c r="M643" s="11">
        <f>VLOOKUP(N643,'CODIGOS RENTISTICOS'!$A$2:D3079,3,FALSE)</f>
        <v>130101</v>
      </c>
      <c r="N643">
        <v>270909</v>
      </c>
      <c r="O643" s="2">
        <v>1536374.16</v>
      </c>
    </row>
    <row r="644" spans="1:15" hidden="1" x14ac:dyDescent="0.2">
      <c r="A644">
        <v>50000249</v>
      </c>
      <c r="B644">
        <v>1143514</v>
      </c>
      <c r="C644" t="s">
        <v>570</v>
      </c>
      <c r="D644">
        <v>8906800149</v>
      </c>
      <c r="E644" s="6" t="s">
        <v>789</v>
      </c>
      <c r="F644">
        <v>18345163</v>
      </c>
      <c r="G644" s="2">
        <v>0</v>
      </c>
      <c r="H644" s="2">
        <v>0</v>
      </c>
      <c r="I644" s="2">
        <v>225394</v>
      </c>
      <c r="J644" s="2">
        <v>0</v>
      </c>
      <c r="K644" s="2">
        <v>225394</v>
      </c>
      <c r="L644" s="11">
        <f>VLOOKUP(N644,'CODIGOS RENTISTICOS'!$A$2:C920,2,FALSE)</f>
        <v>11500000</v>
      </c>
      <c r="M644" s="11">
        <f>VLOOKUP(N644,'CODIGOS RENTISTICOS'!$A$2:D3080,3,FALSE)</f>
        <v>130101</v>
      </c>
      <c r="N644">
        <v>270909</v>
      </c>
      <c r="O644" s="2">
        <v>225394</v>
      </c>
    </row>
    <row r="645" spans="1:15" hidden="1" x14ac:dyDescent="0.2">
      <c r="A645">
        <v>50000249</v>
      </c>
      <c r="B645">
        <v>1143526</v>
      </c>
      <c r="C645" t="s">
        <v>570</v>
      </c>
      <c r="D645">
        <v>8906800149</v>
      </c>
      <c r="E645" s="6" t="s">
        <v>789</v>
      </c>
      <c r="F645">
        <v>18345163</v>
      </c>
      <c r="G645" s="2">
        <v>0</v>
      </c>
      <c r="H645" s="2">
        <v>0</v>
      </c>
      <c r="I645" s="2">
        <v>15018261</v>
      </c>
      <c r="J645" s="2">
        <v>0</v>
      </c>
      <c r="K645" s="2">
        <v>15018261</v>
      </c>
      <c r="L645" s="11">
        <f>VLOOKUP(N645,'CODIGOS RENTISTICOS'!$A$2:C921,2,FALSE)</f>
        <v>11500000</v>
      </c>
      <c r="M645" s="11">
        <f>VLOOKUP(N645,'CODIGOS RENTISTICOS'!$A$2:D3081,3,FALSE)</f>
        <v>130101</v>
      </c>
      <c r="N645">
        <v>270909</v>
      </c>
      <c r="O645" s="2">
        <v>15018261</v>
      </c>
    </row>
    <row r="646" spans="1:15" hidden="1" x14ac:dyDescent="0.2">
      <c r="A646">
        <v>50000249</v>
      </c>
      <c r="B646">
        <v>1143527</v>
      </c>
      <c r="C646" t="s">
        <v>570</v>
      </c>
      <c r="D646">
        <v>8906800149</v>
      </c>
      <c r="E646" s="6" t="s">
        <v>789</v>
      </c>
      <c r="F646">
        <v>18345163</v>
      </c>
      <c r="G646" s="2">
        <v>0</v>
      </c>
      <c r="H646" s="2">
        <v>0</v>
      </c>
      <c r="I646" s="2">
        <v>10873481</v>
      </c>
      <c r="J646" s="2">
        <v>0</v>
      </c>
      <c r="K646" s="2">
        <v>10873481</v>
      </c>
      <c r="L646" s="11">
        <f>VLOOKUP(N646,'CODIGOS RENTISTICOS'!$A$2:C922,2,FALSE)</f>
        <v>11500000</v>
      </c>
      <c r="M646" s="11">
        <f>VLOOKUP(N646,'CODIGOS RENTISTICOS'!$A$2:D3082,3,FALSE)</f>
        <v>130101</v>
      </c>
      <c r="N646">
        <v>270909</v>
      </c>
      <c r="O646" s="2">
        <v>10873481</v>
      </c>
    </row>
    <row r="647" spans="1:15" hidden="1" x14ac:dyDescent="0.2">
      <c r="A647">
        <v>50000249</v>
      </c>
      <c r="B647">
        <v>1143528</v>
      </c>
      <c r="C647" t="s">
        <v>570</v>
      </c>
      <c r="D647">
        <v>8906800149</v>
      </c>
      <c r="E647" s="6" t="s">
        <v>789</v>
      </c>
      <c r="F647">
        <v>18345163</v>
      </c>
      <c r="G647" s="2">
        <v>0</v>
      </c>
      <c r="H647" s="2">
        <v>0</v>
      </c>
      <c r="I647" s="2">
        <v>980958.5</v>
      </c>
      <c r="J647" s="2">
        <v>0</v>
      </c>
      <c r="K647" s="2">
        <v>980958.5</v>
      </c>
      <c r="L647" s="11">
        <f>VLOOKUP(N647,'CODIGOS RENTISTICOS'!$A$2:C923,2,FALSE)</f>
        <v>11500000</v>
      </c>
      <c r="M647" s="11">
        <f>VLOOKUP(N647,'CODIGOS RENTISTICOS'!$A$2:D3083,3,FALSE)</f>
        <v>130101</v>
      </c>
      <c r="N647">
        <v>270909</v>
      </c>
      <c r="O647" s="2">
        <v>980958.5</v>
      </c>
    </row>
    <row r="648" spans="1:15" hidden="1" x14ac:dyDescent="0.2">
      <c r="A648">
        <v>50000249</v>
      </c>
      <c r="B648">
        <v>1143532</v>
      </c>
      <c r="C648" t="s">
        <v>570</v>
      </c>
      <c r="D648">
        <v>8906800149</v>
      </c>
      <c r="E648" s="6" t="s">
        <v>789</v>
      </c>
      <c r="F648">
        <v>18345163</v>
      </c>
      <c r="G648" s="2">
        <v>0</v>
      </c>
      <c r="H648" s="2">
        <v>0</v>
      </c>
      <c r="I648" s="2">
        <v>181621.18</v>
      </c>
      <c r="J648" s="2">
        <v>0</v>
      </c>
      <c r="K648" s="2">
        <v>181621.18</v>
      </c>
      <c r="L648" s="11">
        <f>VLOOKUP(N648,'CODIGOS RENTISTICOS'!$A$2:C924,2,FALSE)</f>
        <v>11500000</v>
      </c>
      <c r="M648" s="11">
        <f>VLOOKUP(N648,'CODIGOS RENTISTICOS'!$A$2:D3084,3,FALSE)</f>
        <v>130101</v>
      </c>
      <c r="N648">
        <v>270909</v>
      </c>
      <c r="O648" s="2">
        <v>181621.18</v>
      </c>
    </row>
    <row r="649" spans="1:15" hidden="1" x14ac:dyDescent="0.2">
      <c r="A649">
        <v>50000249</v>
      </c>
      <c r="B649">
        <v>1198512</v>
      </c>
      <c r="C649" t="s">
        <v>591</v>
      </c>
      <c r="D649">
        <v>41314720</v>
      </c>
      <c r="E649" s="6" t="s">
        <v>789</v>
      </c>
      <c r="F649">
        <v>2678221</v>
      </c>
      <c r="G649" s="2">
        <v>0</v>
      </c>
      <c r="H649" s="2">
        <v>30000</v>
      </c>
      <c r="I649" s="2">
        <v>0</v>
      </c>
      <c r="J649" s="2">
        <v>0</v>
      </c>
      <c r="K649" s="2">
        <v>30000</v>
      </c>
      <c r="L649" s="11">
        <f>VLOOKUP(N649,'CODIGOS RENTISTICOS'!$A$2:C889,2,FALSE)</f>
        <v>11500000</v>
      </c>
      <c r="M649" s="11">
        <f>VLOOKUP(N649,'CODIGOS RENTISTICOS'!$A$2:D3049,3,FALSE)</f>
        <v>130101</v>
      </c>
      <c r="N649">
        <v>2701</v>
      </c>
      <c r="O649" s="2">
        <v>30000</v>
      </c>
    </row>
    <row r="650" spans="1:15" hidden="1" x14ac:dyDescent="0.2">
      <c r="A650">
        <v>50000249</v>
      </c>
      <c r="B650">
        <v>331164</v>
      </c>
      <c r="C650" t="s">
        <v>594</v>
      </c>
      <c r="D650">
        <v>79543738</v>
      </c>
      <c r="E650" s="6" t="s">
        <v>789</v>
      </c>
      <c r="F650">
        <v>722725</v>
      </c>
      <c r="G650" s="2">
        <v>0</v>
      </c>
      <c r="H650" s="2">
        <v>10000</v>
      </c>
      <c r="I650" s="2">
        <v>0</v>
      </c>
      <c r="J650" s="2">
        <v>0</v>
      </c>
      <c r="K650" s="2">
        <v>10000</v>
      </c>
      <c r="L650" s="11">
        <f>VLOOKUP(N650,'CODIGOS RENTISTICOS'!$A$2:C928,2,FALSE)</f>
        <v>12400000</v>
      </c>
      <c r="M650" s="11">
        <f>VLOOKUP(N650,'CODIGOS RENTISTICOS'!$A$2:D3088,3,FALSE)</f>
        <v>270102</v>
      </c>
      <c r="N650">
        <v>270914</v>
      </c>
      <c r="O650" s="2">
        <v>10000</v>
      </c>
    </row>
    <row r="651" spans="1:15" hidden="1" x14ac:dyDescent="0.2">
      <c r="A651">
        <v>50000249</v>
      </c>
      <c r="B651">
        <v>711475</v>
      </c>
      <c r="C651" t="s">
        <v>811</v>
      </c>
      <c r="D651">
        <v>16780504</v>
      </c>
      <c r="E651" s="6" t="s">
        <v>789</v>
      </c>
      <c r="F651">
        <v>4372811</v>
      </c>
      <c r="G651" s="2">
        <v>0</v>
      </c>
      <c r="H651" s="2">
        <v>6000</v>
      </c>
      <c r="I651" s="2">
        <v>0</v>
      </c>
      <c r="J651" s="2">
        <v>0</v>
      </c>
      <c r="K651" s="2">
        <v>6000</v>
      </c>
      <c r="L651" s="11">
        <f>VLOOKUP(N651,'CODIGOS RENTISTICOS'!$A$2:C933,2,FALSE)</f>
        <v>12400000</v>
      </c>
      <c r="M651" s="11">
        <f>VLOOKUP(N651,'CODIGOS RENTISTICOS'!$A$2:D3093,3,FALSE)</f>
        <v>270102</v>
      </c>
      <c r="N651">
        <v>501103</v>
      </c>
      <c r="O651" s="2">
        <v>6000</v>
      </c>
    </row>
    <row r="652" spans="1:15" hidden="1" x14ac:dyDescent="0.2">
      <c r="A652">
        <v>50000249</v>
      </c>
      <c r="B652">
        <v>1043559</v>
      </c>
      <c r="C652" t="s">
        <v>574</v>
      </c>
      <c r="D652">
        <v>66774635</v>
      </c>
      <c r="E652" s="6" t="s">
        <v>789</v>
      </c>
      <c r="F652">
        <v>2715699</v>
      </c>
      <c r="G652" s="2">
        <v>0</v>
      </c>
      <c r="H652" s="2">
        <v>154500</v>
      </c>
      <c r="I652" s="2">
        <v>0</v>
      </c>
      <c r="J652" s="2">
        <v>0</v>
      </c>
      <c r="K652" s="2">
        <v>154500</v>
      </c>
      <c r="L652" s="11">
        <f>VLOOKUP(N652,'CODIGOS RENTISTICOS'!$A$2:C936,2,FALSE)</f>
        <v>12400000</v>
      </c>
      <c r="M652" s="11">
        <f>VLOOKUP(N652,'CODIGOS RENTISTICOS'!$A$2:D3096,3,FALSE)</f>
        <v>270102</v>
      </c>
      <c r="N652">
        <v>501103</v>
      </c>
      <c r="O652" s="2">
        <v>154500</v>
      </c>
    </row>
    <row r="653" spans="1:15" hidden="1" x14ac:dyDescent="0.2">
      <c r="A653">
        <v>50000249</v>
      </c>
      <c r="B653">
        <v>1091591</v>
      </c>
      <c r="C653" t="s">
        <v>591</v>
      </c>
      <c r="D653">
        <v>8001232386</v>
      </c>
      <c r="E653" s="6" t="s">
        <v>789</v>
      </c>
      <c r="F653">
        <v>2582586</v>
      </c>
      <c r="G653" s="2">
        <v>0</v>
      </c>
      <c r="H653" s="2">
        <v>2767</v>
      </c>
      <c r="I653" s="2">
        <v>0</v>
      </c>
      <c r="J653" s="2">
        <v>0</v>
      </c>
      <c r="K653" s="2">
        <v>2767</v>
      </c>
      <c r="L653" s="11">
        <f>VLOOKUP(N653,'CODIGOS RENTISTICOS'!$A$2:C891,2,FALSE)</f>
        <v>96400000</v>
      </c>
      <c r="M653" s="11">
        <f>VLOOKUP(N653,'CODIGOS RENTISTICOS'!$A$2:D3051,3,FALSE)</f>
        <v>370101</v>
      </c>
      <c r="N653">
        <v>121280</v>
      </c>
      <c r="O653" s="2">
        <v>2767</v>
      </c>
    </row>
    <row r="654" spans="1:15" hidden="1" x14ac:dyDescent="0.2">
      <c r="A654">
        <v>50000249</v>
      </c>
      <c r="B654">
        <v>1114757</v>
      </c>
      <c r="C654" t="s">
        <v>591</v>
      </c>
      <c r="D654">
        <v>8600380528</v>
      </c>
      <c r="E654" s="6" t="s">
        <v>789</v>
      </c>
      <c r="F654">
        <v>2794379</v>
      </c>
      <c r="G654" s="2">
        <v>0</v>
      </c>
      <c r="H654" s="2">
        <v>2767</v>
      </c>
      <c r="I654" s="2">
        <v>0</v>
      </c>
      <c r="J654" s="2">
        <v>0</v>
      </c>
      <c r="K654" s="2">
        <v>2767</v>
      </c>
      <c r="L654" s="11">
        <f>VLOOKUP(N654,'CODIGOS RENTISTICOS'!$A$2:C892,2,FALSE)</f>
        <v>96400000</v>
      </c>
      <c r="M654" s="11">
        <f>VLOOKUP(N654,'CODIGOS RENTISTICOS'!$A$2:D3052,3,FALSE)</f>
        <v>370101</v>
      </c>
      <c r="N654">
        <v>121280</v>
      </c>
      <c r="O654" s="2">
        <v>2767</v>
      </c>
    </row>
    <row r="655" spans="1:15" hidden="1" x14ac:dyDescent="0.2">
      <c r="A655">
        <v>50000249</v>
      </c>
      <c r="B655">
        <v>1285503</v>
      </c>
      <c r="C655" t="s">
        <v>591</v>
      </c>
      <c r="D655">
        <v>230298</v>
      </c>
      <c r="E655" s="6" t="s">
        <v>789</v>
      </c>
      <c r="F655">
        <v>2321170</v>
      </c>
      <c r="G655" s="2">
        <v>0</v>
      </c>
      <c r="H655" s="2">
        <v>2767</v>
      </c>
      <c r="I655" s="2">
        <v>0</v>
      </c>
      <c r="J655" s="2">
        <v>0</v>
      </c>
      <c r="K655" s="2">
        <v>2767</v>
      </c>
      <c r="L655" s="11">
        <f>VLOOKUP(N655,'CODIGOS RENTISTICOS'!$A$2:C893,2,FALSE)</f>
        <v>96400000</v>
      </c>
      <c r="M655" s="11">
        <f>VLOOKUP(N655,'CODIGOS RENTISTICOS'!$A$2:D3053,3,FALSE)</f>
        <v>370101</v>
      </c>
      <c r="N655">
        <v>121280</v>
      </c>
      <c r="O655" s="2">
        <v>2767</v>
      </c>
    </row>
    <row r="656" spans="1:15" hidden="1" x14ac:dyDescent="0.2">
      <c r="A656">
        <v>50000249</v>
      </c>
      <c r="B656">
        <v>1285504</v>
      </c>
      <c r="C656" t="s">
        <v>591</v>
      </c>
      <c r="D656">
        <v>230298</v>
      </c>
      <c r="E656" s="6" t="s">
        <v>789</v>
      </c>
      <c r="F656">
        <v>2321170</v>
      </c>
      <c r="G656" s="2">
        <v>0</v>
      </c>
      <c r="H656" s="2">
        <v>2767</v>
      </c>
      <c r="I656" s="2">
        <v>0</v>
      </c>
      <c r="J656" s="2">
        <v>0</v>
      </c>
      <c r="K656" s="2">
        <v>2767</v>
      </c>
      <c r="L656" s="11">
        <f>VLOOKUP(N656,'CODIGOS RENTISTICOS'!$A$2:C894,2,FALSE)</f>
        <v>96400000</v>
      </c>
      <c r="M656" s="11">
        <f>VLOOKUP(N656,'CODIGOS RENTISTICOS'!$A$2:D3054,3,FALSE)</f>
        <v>370101</v>
      </c>
      <c r="N656">
        <v>121280</v>
      </c>
      <c r="O656" s="2">
        <v>2767</v>
      </c>
    </row>
    <row r="657" spans="1:15" hidden="1" x14ac:dyDescent="0.2">
      <c r="A657">
        <v>50000249</v>
      </c>
      <c r="B657">
        <v>1285505</v>
      </c>
      <c r="C657" t="s">
        <v>591</v>
      </c>
      <c r="D657">
        <v>230298</v>
      </c>
      <c r="E657" s="6" t="s">
        <v>789</v>
      </c>
      <c r="F657">
        <v>2321170</v>
      </c>
      <c r="G657" s="2">
        <v>0</v>
      </c>
      <c r="H657" s="2">
        <v>2767</v>
      </c>
      <c r="I657" s="2">
        <v>0</v>
      </c>
      <c r="J657" s="2">
        <v>0</v>
      </c>
      <c r="K657" s="2">
        <v>2767</v>
      </c>
      <c r="L657" s="11">
        <f>VLOOKUP(N657,'CODIGOS RENTISTICOS'!$A$2:C895,2,FALSE)</f>
        <v>96400000</v>
      </c>
      <c r="M657" s="11">
        <f>VLOOKUP(N657,'CODIGOS RENTISTICOS'!$A$2:D3055,3,FALSE)</f>
        <v>370101</v>
      </c>
      <c r="N657">
        <v>121280</v>
      </c>
      <c r="O657" s="2">
        <v>2767</v>
      </c>
    </row>
    <row r="658" spans="1:15" hidden="1" x14ac:dyDescent="0.2">
      <c r="A658">
        <v>50000249</v>
      </c>
      <c r="B658">
        <v>1285506</v>
      </c>
      <c r="C658" t="s">
        <v>591</v>
      </c>
      <c r="D658">
        <v>230298</v>
      </c>
      <c r="E658" s="6" t="s">
        <v>789</v>
      </c>
      <c r="F658">
        <v>2321170</v>
      </c>
      <c r="G658" s="2">
        <v>0</v>
      </c>
      <c r="H658" s="2">
        <v>2767</v>
      </c>
      <c r="I658" s="2">
        <v>0</v>
      </c>
      <c r="J658" s="2">
        <v>0</v>
      </c>
      <c r="K658" s="2">
        <v>2767</v>
      </c>
      <c r="L658" s="11">
        <f>VLOOKUP(N658,'CODIGOS RENTISTICOS'!$A$2:C896,2,FALSE)</f>
        <v>96400000</v>
      </c>
      <c r="M658" s="11">
        <f>VLOOKUP(N658,'CODIGOS RENTISTICOS'!$A$2:D3056,3,FALSE)</f>
        <v>370101</v>
      </c>
      <c r="N658">
        <v>121280</v>
      </c>
      <c r="O658" s="2">
        <v>2767</v>
      </c>
    </row>
    <row r="659" spans="1:15" hidden="1" x14ac:dyDescent="0.2">
      <c r="A659">
        <v>50000249</v>
      </c>
      <c r="B659">
        <v>1285507</v>
      </c>
      <c r="C659" t="s">
        <v>591</v>
      </c>
      <c r="D659">
        <v>230298</v>
      </c>
      <c r="E659" s="6" t="s">
        <v>789</v>
      </c>
      <c r="F659">
        <v>2321170</v>
      </c>
      <c r="G659" s="2">
        <v>0</v>
      </c>
      <c r="H659" s="2">
        <v>2767</v>
      </c>
      <c r="I659" s="2">
        <v>0</v>
      </c>
      <c r="J659" s="2">
        <v>0</v>
      </c>
      <c r="K659" s="2">
        <v>2767</v>
      </c>
      <c r="L659" s="11">
        <f>VLOOKUP(N659,'CODIGOS RENTISTICOS'!$A$2:C897,2,FALSE)</f>
        <v>96400000</v>
      </c>
      <c r="M659" s="11">
        <f>VLOOKUP(N659,'CODIGOS RENTISTICOS'!$A$2:D3057,3,FALSE)</f>
        <v>370101</v>
      </c>
      <c r="N659">
        <v>121280</v>
      </c>
      <c r="O659" s="2">
        <v>2767</v>
      </c>
    </row>
    <row r="660" spans="1:15" hidden="1" x14ac:dyDescent="0.2">
      <c r="A660">
        <v>50000249</v>
      </c>
      <c r="B660">
        <v>1285508</v>
      </c>
      <c r="C660" t="s">
        <v>591</v>
      </c>
      <c r="D660">
        <v>230298</v>
      </c>
      <c r="E660" s="6" t="s">
        <v>789</v>
      </c>
      <c r="F660">
        <v>2321170</v>
      </c>
      <c r="G660" s="2">
        <v>0</v>
      </c>
      <c r="H660" s="2">
        <v>2767</v>
      </c>
      <c r="I660" s="2">
        <v>0</v>
      </c>
      <c r="J660" s="2">
        <v>0</v>
      </c>
      <c r="K660" s="2">
        <v>2767</v>
      </c>
      <c r="L660" s="11">
        <f>VLOOKUP(N660,'CODIGOS RENTISTICOS'!$A$2:C898,2,FALSE)</f>
        <v>96400000</v>
      </c>
      <c r="M660" s="11">
        <f>VLOOKUP(N660,'CODIGOS RENTISTICOS'!$A$2:D3058,3,FALSE)</f>
        <v>370101</v>
      </c>
      <c r="N660">
        <v>121280</v>
      </c>
      <c r="O660" s="2">
        <v>2767</v>
      </c>
    </row>
    <row r="661" spans="1:15" hidden="1" x14ac:dyDescent="0.2">
      <c r="A661">
        <v>50000249</v>
      </c>
      <c r="B661">
        <v>1285509</v>
      </c>
      <c r="C661" t="s">
        <v>591</v>
      </c>
      <c r="D661">
        <v>230298</v>
      </c>
      <c r="E661" s="6" t="s">
        <v>789</v>
      </c>
      <c r="F661">
        <v>2321171</v>
      </c>
      <c r="G661" s="2">
        <v>0</v>
      </c>
      <c r="H661" s="2">
        <v>2767</v>
      </c>
      <c r="I661" s="2">
        <v>0</v>
      </c>
      <c r="J661" s="2">
        <v>0</v>
      </c>
      <c r="K661" s="2">
        <v>2767</v>
      </c>
      <c r="L661" s="11">
        <f>VLOOKUP(N661,'CODIGOS RENTISTICOS'!$A$2:C899,2,FALSE)</f>
        <v>96400000</v>
      </c>
      <c r="M661" s="11">
        <f>VLOOKUP(N661,'CODIGOS RENTISTICOS'!$A$2:D3059,3,FALSE)</f>
        <v>370101</v>
      </c>
      <c r="N661">
        <v>121280</v>
      </c>
      <c r="O661" s="2">
        <v>2767</v>
      </c>
    </row>
    <row r="662" spans="1:15" hidden="1" x14ac:dyDescent="0.2">
      <c r="A662">
        <v>50000249</v>
      </c>
      <c r="B662">
        <v>1285510</v>
      </c>
      <c r="C662" t="s">
        <v>591</v>
      </c>
      <c r="D662">
        <v>230298</v>
      </c>
      <c r="E662" s="6" t="s">
        <v>789</v>
      </c>
      <c r="F662">
        <v>2321170</v>
      </c>
      <c r="G662" s="2">
        <v>0</v>
      </c>
      <c r="H662" s="2">
        <v>2767</v>
      </c>
      <c r="I662" s="2">
        <v>0</v>
      </c>
      <c r="J662" s="2">
        <v>0</v>
      </c>
      <c r="K662" s="2">
        <v>2767</v>
      </c>
      <c r="L662" s="11">
        <f>VLOOKUP(N662,'CODIGOS RENTISTICOS'!$A$2:C900,2,FALSE)</f>
        <v>96400000</v>
      </c>
      <c r="M662" s="11">
        <f>VLOOKUP(N662,'CODIGOS RENTISTICOS'!$A$2:D3060,3,FALSE)</f>
        <v>370101</v>
      </c>
      <c r="N662">
        <v>121280</v>
      </c>
      <c r="O662" s="2">
        <v>2767</v>
      </c>
    </row>
    <row r="663" spans="1:15" hidden="1" x14ac:dyDescent="0.2">
      <c r="A663">
        <v>50000249</v>
      </c>
      <c r="B663">
        <v>1285511</v>
      </c>
      <c r="C663" t="s">
        <v>591</v>
      </c>
      <c r="D663">
        <v>230298</v>
      </c>
      <c r="E663" s="6" t="s">
        <v>789</v>
      </c>
      <c r="F663">
        <v>2321170</v>
      </c>
      <c r="G663" s="2">
        <v>0</v>
      </c>
      <c r="H663" s="2">
        <v>2767</v>
      </c>
      <c r="I663" s="2">
        <v>0</v>
      </c>
      <c r="J663" s="2">
        <v>0</v>
      </c>
      <c r="K663" s="2">
        <v>2767</v>
      </c>
      <c r="L663" s="11">
        <f>VLOOKUP(N663,'CODIGOS RENTISTICOS'!$A$2:C901,2,FALSE)</f>
        <v>96400000</v>
      </c>
      <c r="M663" s="11">
        <f>VLOOKUP(N663,'CODIGOS RENTISTICOS'!$A$2:D3061,3,FALSE)</f>
        <v>370101</v>
      </c>
      <c r="N663">
        <v>121280</v>
      </c>
      <c r="O663" s="2">
        <v>2767</v>
      </c>
    </row>
    <row r="664" spans="1:15" hidden="1" x14ac:dyDescent="0.2">
      <c r="A664">
        <v>50000249</v>
      </c>
      <c r="B664">
        <v>1285512</v>
      </c>
      <c r="C664" t="s">
        <v>591</v>
      </c>
      <c r="D664">
        <v>230298</v>
      </c>
      <c r="E664" s="6" t="s">
        <v>789</v>
      </c>
      <c r="F664">
        <v>2321170</v>
      </c>
      <c r="G664" s="2">
        <v>0</v>
      </c>
      <c r="H664" s="2">
        <v>2767</v>
      </c>
      <c r="I664" s="2">
        <v>0</v>
      </c>
      <c r="J664" s="2">
        <v>0</v>
      </c>
      <c r="K664" s="2">
        <v>2767</v>
      </c>
      <c r="L664" s="11">
        <f>VLOOKUP(N664,'CODIGOS RENTISTICOS'!$A$2:C902,2,FALSE)</f>
        <v>96400000</v>
      </c>
      <c r="M664" s="11">
        <f>VLOOKUP(N664,'CODIGOS RENTISTICOS'!$A$2:D3062,3,FALSE)</f>
        <v>370101</v>
      </c>
      <c r="N664">
        <v>121280</v>
      </c>
      <c r="O664" s="2">
        <v>2767</v>
      </c>
    </row>
    <row r="665" spans="1:15" hidden="1" x14ac:dyDescent="0.2">
      <c r="A665">
        <v>50000249</v>
      </c>
      <c r="B665">
        <v>1285513</v>
      </c>
      <c r="C665" t="s">
        <v>591</v>
      </c>
      <c r="D665">
        <v>230298</v>
      </c>
      <c r="E665" s="6" t="s">
        <v>789</v>
      </c>
      <c r="F665">
        <v>2321170</v>
      </c>
      <c r="G665" s="2">
        <v>0</v>
      </c>
      <c r="H665" s="2">
        <v>2767</v>
      </c>
      <c r="I665" s="2">
        <v>0</v>
      </c>
      <c r="J665" s="2">
        <v>0</v>
      </c>
      <c r="K665" s="2">
        <v>2767</v>
      </c>
      <c r="L665" s="11">
        <f>VLOOKUP(N665,'CODIGOS RENTISTICOS'!$A$2:C903,2,FALSE)</f>
        <v>96400000</v>
      </c>
      <c r="M665" s="11">
        <f>VLOOKUP(N665,'CODIGOS RENTISTICOS'!$A$2:D3063,3,FALSE)</f>
        <v>370101</v>
      </c>
      <c r="N665">
        <v>121280</v>
      </c>
      <c r="O665" s="2">
        <v>2767</v>
      </c>
    </row>
    <row r="666" spans="1:15" hidden="1" x14ac:dyDescent="0.2">
      <c r="A666">
        <v>50000249</v>
      </c>
      <c r="B666">
        <v>1385941</v>
      </c>
      <c r="C666" t="s">
        <v>591</v>
      </c>
      <c r="D666">
        <v>8600202328</v>
      </c>
      <c r="E666" s="6" t="s">
        <v>789</v>
      </c>
      <c r="F666">
        <v>2217229</v>
      </c>
      <c r="G666" s="2">
        <v>0</v>
      </c>
      <c r="H666" s="2">
        <v>2767</v>
      </c>
      <c r="I666" s="2">
        <v>0</v>
      </c>
      <c r="J666" s="2">
        <v>0</v>
      </c>
      <c r="K666" s="2">
        <v>2767</v>
      </c>
      <c r="L666" s="11">
        <f>VLOOKUP(N666,'CODIGOS RENTISTICOS'!$A$2:C904,2,FALSE)</f>
        <v>96400000</v>
      </c>
      <c r="M666" s="11">
        <f>VLOOKUP(N666,'CODIGOS RENTISTICOS'!$A$2:D3064,3,FALSE)</f>
        <v>370101</v>
      </c>
      <c r="N666">
        <v>121280</v>
      </c>
      <c r="O666" s="2">
        <v>2767</v>
      </c>
    </row>
    <row r="667" spans="1:15" hidden="1" x14ac:dyDescent="0.2">
      <c r="A667">
        <v>50000249</v>
      </c>
      <c r="B667">
        <v>1385957</v>
      </c>
      <c r="C667" t="s">
        <v>591</v>
      </c>
      <c r="D667">
        <v>8600464896</v>
      </c>
      <c r="E667" s="6" t="s">
        <v>789</v>
      </c>
      <c r="F667">
        <v>3513095</v>
      </c>
      <c r="G667" s="2">
        <v>0</v>
      </c>
      <c r="H667" s="2">
        <v>2767</v>
      </c>
      <c r="I667" s="2">
        <v>0</v>
      </c>
      <c r="J667" s="2">
        <v>0</v>
      </c>
      <c r="K667" s="2">
        <v>2767</v>
      </c>
      <c r="L667" s="11">
        <f>VLOOKUP(N667,'CODIGOS RENTISTICOS'!$A$2:C905,2,FALSE)</f>
        <v>96400000</v>
      </c>
      <c r="M667" s="11">
        <f>VLOOKUP(N667,'CODIGOS RENTISTICOS'!$A$2:D3065,3,FALSE)</f>
        <v>370101</v>
      </c>
      <c r="N667">
        <v>121280</v>
      </c>
      <c r="O667" s="2">
        <v>2767</v>
      </c>
    </row>
    <row r="668" spans="1:15" hidden="1" x14ac:dyDescent="0.2">
      <c r="A668">
        <v>50000249</v>
      </c>
      <c r="B668">
        <v>5969818</v>
      </c>
      <c r="C668" t="s">
        <v>591</v>
      </c>
      <c r="D668">
        <v>52194286</v>
      </c>
      <c r="E668" s="6" t="s">
        <v>789</v>
      </c>
      <c r="F668">
        <v>6909082</v>
      </c>
      <c r="G668" s="2">
        <v>0</v>
      </c>
      <c r="H668" s="2">
        <v>11068</v>
      </c>
      <c r="I668" s="2">
        <v>0</v>
      </c>
      <c r="J668" s="2">
        <v>0</v>
      </c>
      <c r="K668" s="2">
        <v>11068</v>
      </c>
      <c r="L668" s="11">
        <f>VLOOKUP(N668,'CODIGOS RENTISTICOS'!$A$2:C938,2,FALSE)</f>
        <v>96400000</v>
      </c>
      <c r="M668" s="11">
        <f>VLOOKUP(N668,'CODIGOS RENTISTICOS'!$A$2:D3098,3,FALSE)</f>
        <v>370101</v>
      </c>
      <c r="N668">
        <v>121280</v>
      </c>
      <c r="O668" s="2">
        <v>11068</v>
      </c>
    </row>
    <row r="669" spans="1:15" hidden="1" x14ac:dyDescent="0.2">
      <c r="A669">
        <v>50000249</v>
      </c>
      <c r="B669">
        <v>7937095</v>
      </c>
      <c r="C669" t="s">
        <v>593</v>
      </c>
      <c r="D669">
        <v>8909841894</v>
      </c>
      <c r="E669" s="6" t="s">
        <v>789</v>
      </c>
      <c r="F669">
        <v>2846094</v>
      </c>
      <c r="G669" s="2">
        <v>0</v>
      </c>
      <c r="H669" s="2">
        <v>2767</v>
      </c>
      <c r="I669" s="2">
        <v>0</v>
      </c>
      <c r="J669" s="2">
        <v>0</v>
      </c>
      <c r="K669" s="2">
        <v>2767</v>
      </c>
      <c r="L669" s="11">
        <f>VLOOKUP(N669,'CODIGOS RENTISTICOS'!$A$2:C914,2,FALSE)</f>
        <v>96400000</v>
      </c>
      <c r="M669" s="11">
        <f>VLOOKUP(N669,'CODIGOS RENTISTICOS'!$A$2:D3074,3,FALSE)</f>
        <v>370101</v>
      </c>
      <c r="N669">
        <v>121280</v>
      </c>
      <c r="O669" s="2">
        <v>2767</v>
      </c>
    </row>
    <row r="670" spans="1:15" hidden="1" x14ac:dyDescent="0.2">
      <c r="A670">
        <v>50000249</v>
      </c>
      <c r="B670">
        <v>79809</v>
      </c>
      <c r="C670" t="s">
        <v>571</v>
      </c>
      <c r="D670">
        <v>8320036549</v>
      </c>
      <c r="E670" s="6" t="s">
        <v>789</v>
      </c>
      <c r="F670">
        <v>8513870</v>
      </c>
      <c r="G670" s="2">
        <v>0</v>
      </c>
      <c r="H670" s="2">
        <v>7000</v>
      </c>
      <c r="I670" s="2">
        <v>0</v>
      </c>
      <c r="J670" s="2">
        <v>0</v>
      </c>
      <c r="K670" s="2">
        <v>7000</v>
      </c>
      <c r="L670" s="11">
        <f>VLOOKUP(N670,'CODIGOS RENTISTICOS'!$A$2:C925,2,FALSE)</f>
        <v>825000000</v>
      </c>
      <c r="M670" s="11">
        <f>VLOOKUP(N670,'CODIGOS RENTISTICOS'!$A$2:D3085,3,FALSE)</f>
        <v>150109</v>
      </c>
      <c r="N670">
        <v>121245</v>
      </c>
      <c r="O670" s="2">
        <v>7000</v>
      </c>
    </row>
    <row r="671" spans="1:15" hidden="1" x14ac:dyDescent="0.2">
      <c r="A671">
        <v>50000249</v>
      </c>
      <c r="B671">
        <v>79810</v>
      </c>
      <c r="C671" t="s">
        <v>571</v>
      </c>
      <c r="D671">
        <v>8320036549</v>
      </c>
      <c r="E671" s="6" t="s">
        <v>789</v>
      </c>
      <c r="F671">
        <v>8513870</v>
      </c>
      <c r="G671" s="2">
        <v>0</v>
      </c>
      <c r="H671" s="2">
        <v>7000</v>
      </c>
      <c r="I671" s="2">
        <v>0</v>
      </c>
      <c r="J671" s="2">
        <v>0</v>
      </c>
      <c r="K671" s="2">
        <v>7000</v>
      </c>
      <c r="L671" s="11">
        <f>VLOOKUP(N671,'CODIGOS RENTISTICOS'!$A$2:C926,2,FALSE)</f>
        <v>825000000</v>
      </c>
      <c r="M671" s="11">
        <f>VLOOKUP(N671,'CODIGOS RENTISTICOS'!$A$2:D3086,3,FALSE)</f>
        <v>150109</v>
      </c>
      <c r="N671">
        <v>121245</v>
      </c>
      <c r="O671" s="2">
        <v>7000</v>
      </c>
    </row>
    <row r="672" spans="1:15" hidden="1" x14ac:dyDescent="0.2">
      <c r="A672">
        <v>50000249</v>
      </c>
      <c r="B672">
        <v>244505</v>
      </c>
      <c r="C672" t="s">
        <v>593</v>
      </c>
      <c r="D672">
        <v>71595359</v>
      </c>
      <c r="E672" s="6" t="s">
        <v>789</v>
      </c>
      <c r="F672">
        <v>4141620</v>
      </c>
      <c r="G672" s="2">
        <v>0</v>
      </c>
      <c r="H672" s="2">
        <v>7000</v>
      </c>
      <c r="I672" s="2">
        <v>0</v>
      </c>
      <c r="J672" s="2">
        <v>0</v>
      </c>
      <c r="K672" s="2">
        <v>7000</v>
      </c>
      <c r="L672" s="11">
        <f>VLOOKUP(N672,'CODIGOS RENTISTICOS'!$A$2:C916,2,FALSE)</f>
        <v>825000000</v>
      </c>
      <c r="M672" s="11">
        <f>VLOOKUP(N672,'CODIGOS RENTISTICOS'!$A$2:D3076,3,FALSE)</f>
        <v>150109</v>
      </c>
      <c r="N672">
        <v>121245</v>
      </c>
      <c r="O672" s="2">
        <v>7000</v>
      </c>
    </row>
    <row r="673" spans="1:15" hidden="1" x14ac:dyDescent="0.2">
      <c r="A673">
        <v>50000249</v>
      </c>
      <c r="B673">
        <v>636881</v>
      </c>
      <c r="C673" t="s">
        <v>596</v>
      </c>
      <c r="D673">
        <v>111111</v>
      </c>
      <c r="E673" s="6" t="s">
        <v>789</v>
      </c>
      <c r="F673">
        <v>6342000</v>
      </c>
      <c r="G673" s="2">
        <v>0</v>
      </c>
      <c r="H673" s="2">
        <v>7000</v>
      </c>
      <c r="I673" s="2">
        <v>0</v>
      </c>
      <c r="J673" s="2">
        <v>0</v>
      </c>
      <c r="K673" s="2">
        <v>7000</v>
      </c>
      <c r="L673" s="11">
        <f>VLOOKUP(N673,'CODIGOS RENTISTICOS'!$A$2:C917,2,FALSE)</f>
        <v>825000000</v>
      </c>
      <c r="M673" s="11">
        <f>VLOOKUP(N673,'CODIGOS RENTISTICOS'!$A$2:D3077,3,FALSE)</f>
        <v>150109</v>
      </c>
      <c r="N673">
        <v>121245</v>
      </c>
      <c r="O673" s="2">
        <v>7000</v>
      </c>
    </row>
    <row r="674" spans="1:15" hidden="1" x14ac:dyDescent="0.2">
      <c r="A674">
        <v>50000249</v>
      </c>
      <c r="B674">
        <v>808341</v>
      </c>
      <c r="C674" t="s">
        <v>591</v>
      </c>
      <c r="D674">
        <v>8603500445</v>
      </c>
      <c r="E674" s="6" t="s">
        <v>789</v>
      </c>
      <c r="F674">
        <v>6370177</v>
      </c>
      <c r="G674" s="2">
        <v>0</v>
      </c>
      <c r="H674" s="2">
        <v>227083</v>
      </c>
      <c r="I674" s="2">
        <v>0</v>
      </c>
      <c r="J674" s="2">
        <v>0</v>
      </c>
      <c r="K674" s="2">
        <v>227083</v>
      </c>
      <c r="L674" s="11">
        <f>VLOOKUP(N674,'CODIGOS RENTISTICOS'!$A$2:C888,2,FALSE)</f>
        <v>825000000</v>
      </c>
      <c r="M674" s="11">
        <f>VLOOKUP(N674,'CODIGOS RENTISTICOS'!$A$2:D3048,3,FALSE)</f>
        <v>150109</v>
      </c>
      <c r="N674">
        <v>121245</v>
      </c>
      <c r="O674" s="2">
        <v>227083</v>
      </c>
    </row>
    <row r="675" spans="1:15" hidden="1" x14ac:dyDescent="0.2">
      <c r="A675">
        <v>50000249</v>
      </c>
      <c r="B675">
        <v>1043008</v>
      </c>
      <c r="C675" t="s">
        <v>594</v>
      </c>
      <c r="D675">
        <v>5824347</v>
      </c>
      <c r="E675" s="6" t="s">
        <v>789</v>
      </c>
      <c r="F675">
        <v>2613655</v>
      </c>
      <c r="G675" s="2">
        <v>0</v>
      </c>
      <c r="H675" s="2">
        <v>7000</v>
      </c>
      <c r="I675" s="2">
        <v>0</v>
      </c>
      <c r="J675" s="2">
        <v>0</v>
      </c>
      <c r="K675" s="2">
        <v>7000</v>
      </c>
      <c r="L675" s="11">
        <f>VLOOKUP(N675,'CODIGOS RENTISTICOS'!$A$2:C929,2,FALSE)</f>
        <v>825000000</v>
      </c>
      <c r="M675" s="11">
        <f>VLOOKUP(N675,'CODIGOS RENTISTICOS'!$A$2:D3089,3,FALSE)</f>
        <v>150109</v>
      </c>
      <c r="N675">
        <v>121245</v>
      </c>
      <c r="O675" s="2">
        <v>7000</v>
      </c>
    </row>
    <row r="676" spans="1:15" hidden="1" x14ac:dyDescent="0.2">
      <c r="A676">
        <v>50000249</v>
      </c>
      <c r="B676">
        <v>1100612</v>
      </c>
      <c r="C676" t="s">
        <v>593</v>
      </c>
      <c r="D676">
        <v>98556468</v>
      </c>
      <c r="E676" s="6" t="s">
        <v>789</v>
      </c>
      <c r="F676">
        <v>3510808</v>
      </c>
      <c r="G676" s="2">
        <v>0</v>
      </c>
      <c r="H676" s="2">
        <v>7000</v>
      </c>
      <c r="I676" s="2">
        <v>0</v>
      </c>
      <c r="J676" s="2">
        <v>0</v>
      </c>
      <c r="K676" s="2">
        <v>7000</v>
      </c>
      <c r="L676" s="11">
        <f>VLOOKUP(N676,'CODIGOS RENTISTICOS'!$A$2:C913,2,FALSE)</f>
        <v>825000000</v>
      </c>
      <c r="M676" s="11">
        <f>VLOOKUP(N676,'CODIGOS RENTISTICOS'!$A$2:D3073,3,FALSE)</f>
        <v>150109</v>
      </c>
      <c r="N676">
        <v>121245</v>
      </c>
      <c r="O676" s="2">
        <v>7000</v>
      </c>
    </row>
    <row r="677" spans="1:15" hidden="1" x14ac:dyDescent="0.2">
      <c r="A677">
        <v>50000249</v>
      </c>
      <c r="B677">
        <v>1207490</v>
      </c>
      <c r="C677" t="s">
        <v>591</v>
      </c>
      <c r="D677">
        <v>8300238647</v>
      </c>
      <c r="E677" s="6" t="s">
        <v>789</v>
      </c>
      <c r="F677">
        <v>6160600</v>
      </c>
      <c r="G677" s="2">
        <v>0</v>
      </c>
      <c r="H677" s="2">
        <v>47000</v>
      </c>
      <c r="I677" s="2">
        <v>0</v>
      </c>
      <c r="J677" s="2">
        <v>0</v>
      </c>
      <c r="K677" s="2">
        <v>47000</v>
      </c>
      <c r="L677" s="11">
        <f>VLOOKUP(N677,'CODIGOS RENTISTICOS'!$A$2:C890,2,FALSE)</f>
        <v>825000000</v>
      </c>
      <c r="M677" s="11">
        <f>VLOOKUP(N677,'CODIGOS RENTISTICOS'!$A$2:D3050,3,FALSE)</f>
        <v>150109</v>
      </c>
      <c r="N677">
        <v>121245</v>
      </c>
      <c r="O677" s="2">
        <v>47000</v>
      </c>
    </row>
    <row r="678" spans="1:15" hidden="1" x14ac:dyDescent="0.2">
      <c r="A678">
        <v>50000249</v>
      </c>
      <c r="B678">
        <v>1290517</v>
      </c>
      <c r="C678" t="s">
        <v>596</v>
      </c>
      <c r="D678">
        <v>17548215</v>
      </c>
      <c r="E678" s="6" t="s">
        <v>789</v>
      </c>
      <c r="F678">
        <v>6352034</v>
      </c>
      <c r="G678" s="2">
        <v>0</v>
      </c>
      <c r="H678" s="2">
        <v>7000</v>
      </c>
      <c r="I678" s="2">
        <v>0</v>
      </c>
      <c r="J678" s="2">
        <v>0</v>
      </c>
      <c r="K678" s="2">
        <v>7000</v>
      </c>
      <c r="L678" s="11">
        <f>VLOOKUP(N678,'CODIGOS RENTISTICOS'!$A$2:C918,2,FALSE)</f>
        <v>825000000</v>
      </c>
      <c r="M678" s="11">
        <f>VLOOKUP(N678,'CODIGOS RENTISTICOS'!$A$2:D3078,3,FALSE)</f>
        <v>150109</v>
      </c>
      <c r="N678">
        <v>121245</v>
      </c>
      <c r="O678" s="2">
        <v>7000</v>
      </c>
    </row>
    <row r="679" spans="1:15" hidden="1" x14ac:dyDescent="0.2">
      <c r="A679">
        <v>50000249</v>
      </c>
      <c r="B679">
        <v>1310007</v>
      </c>
      <c r="C679" t="s">
        <v>573</v>
      </c>
      <c r="D679">
        <v>8001881061</v>
      </c>
      <c r="E679" s="6" t="s">
        <v>789</v>
      </c>
      <c r="F679">
        <v>2636951</v>
      </c>
      <c r="G679" s="2">
        <v>0</v>
      </c>
      <c r="H679" s="2">
        <v>5000</v>
      </c>
      <c r="I679" s="2">
        <v>0</v>
      </c>
      <c r="J679" s="2">
        <v>0</v>
      </c>
      <c r="K679" s="2">
        <v>5000</v>
      </c>
      <c r="L679" s="11">
        <f>VLOOKUP(N679,'CODIGOS RENTISTICOS'!$A$2:C930,2,FALSE)</f>
        <v>825000000</v>
      </c>
      <c r="M679" s="11">
        <f>VLOOKUP(N679,'CODIGOS RENTISTICOS'!$A$2:D3090,3,FALSE)</f>
        <v>150109</v>
      </c>
      <c r="N679">
        <v>121245</v>
      </c>
      <c r="O679" s="2">
        <v>5000</v>
      </c>
    </row>
    <row r="680" spans="1:15" hidden="1" x14ac:dyDescent="0.2">
      <c r="A680">
        <v>50000249</v>
      </c>
      <c r="B680">
        <v>1310009</v>
      </c>
      <c r="C680" t="s">
        <v>573</v>
      </c>
      <c r="D680">
        <v>8001881061</v>
      </c>
      <c r="E680" s="6" t="s">
        <v>789</v>
      </c>
      <c r="F680">
        <v>2636951</v>
      </c>
      <c r="G680" s="2">
        <v>0</v>
      </c>
      <c r="H680" s="2">
        <v>5000</v>
      </c>
      <c r="I680" s="2">
        <v>0</v>
      </c>
      <c r="J680" s="2">
        <v>0</v>
      </c>
      <c r="K680" s="2">
        <v>5000</v>
      </c>
      <c r="L680" s="11">
        <f>VLOOKUP(N680,'CODIGOS RENTISTICOS'!$A$2:C931,2,FALSE)</f>
        <v>825000000</v>
      </c>
      <c r="M680" s="11">
        <f>VLOOKUP(N680,'CODIGOS RENTISTICOS'!$A$2:D3091,3,FALSE)</f>
        <v>150109</v>
      </c>
      <c r="N680">
        <v>121245</v>
      </c>
      <c r="O680" s="2">
        <v>5000</v>
      </c>
    </row>
    <row r="681" spans="1:15" hidden="1" x14ac:dyDescent="0.2">
      <c r="A681">
        <v>50000249</v>
      </c>
      <c r="B681">
        <v>1369857</v>
      </c>
      <c r="C681" t="s">
        <v>595</v>
      </c>
      <c r="D681">
        <v>8901174346</v>
      </c>
      <c r="E681" s="6" t="s">
        <v>789</v>
      </c>
      <c r="F681">
        <v>3592627</v>
      </c>
      <c r="G681" s="2">
        <v>0</v>
      </c>
      <c r="H681" s="2">
        <v>77000</v>
      </c>
      <c r="I681" s="2">
        <v>0</v>
      </c>
      <c r="J681" s="2">
        <v>0</v>
      </c>
      <c r="K681" s="2">
        <v>77000</v>
      </c>
      <c r="L681" s="11">
        <f>VLOOKUP(N681,'CODIGOS RENTISTICOS'!$A$2:C937,2,FALSE)</f>
        <v>825000000</v>
      </c>
      <c r="M681" s="11">
        <f>VLOOKUP(N681,'CODIGOS RENTISTICOS'!$A$2:D3097,3,FALSE)</f>
        <v>150109</v>
      </c>
      <c r="N681">
        <v>121245</v>
      </c>
      <c r="O681" s="2">
        <v>77000</v>
      </c>
    </row>
    <row r="682" spans="1:15" hidden="1" x14ac:dyDescent="0.2">
      <c r="A682">
        <v>50000249</v>
      </c>
      <c r="B682">
        <v>4479308</v>
      </c>
      <c r="C682" t="s">
        <v>572</v>
      </c>
      <c r="D682">
        <v>84031486</v>
      </c>
      <c r="E682" s="6" t="s">
        <v>789</v>
      </c>
      <c r="F682">
        <v>7274015</v>
      </c>
      <c r="G682" s="2">
        <v>0</v>
      </c>
      <c r="H682" s="2">
        <v>181000</v>
      </c>
      <c r="I682" s="2">
        <v>0</v>
      </c>
      <c r="J682" s="2">
        <v>0</v>
      </c>
      <c r="K682" s="2">
        <v>181000</v>
      </c>
      <c r="L682" s="11">
        <f>VLOOKUP(N682,'CODIGOS RENTISTICOS'!$A$2:C927,2,FALSE)</f>
        <v>825000000</v>
      </c>
      <c r="M682" s="11">
        <f>VLOOKUP(N682,'CODIGOS RENTISTICOS'!$A$2:D3087,3,FALSE)</f>
        <v>150109</v>
      </c>
      <c r="N682">
        <v>121245</v>
      </c>
      <c r="O682" s="2">
        <v>181000</v>
      </c>
    </row>
    <row r="683" spans="1:15" hidden="1" x14ac:dyDescent="0.2">
      <c r="A683">
        <v>50000249</v>
      </c>
      <c r="B683">
        <v>7554810</v>
      </c>
      <c r="C683" t="s">
        <v>593</v>
      </c>
      <c r="D683">
        <v>6880168</v>
      </c>
      <c r="E683" s="6" t="s">
        <v>789</v>
      </c>
      <c r="F683">
        <v>3513738</v>
      </c>
      <c r="G683" s="2">
        <v>0</v>
      </c>
      <c r="H683" s="2">
        <v>5000</v>
      </c>
      <c r="I683" s="2">
        <v>0</v>
      </c>
      <c r="J683" s="2">
        <v>0</v>
      </c>
      <c r="K683" s="2">
        <v>5000</v>
      </c>
      <c r="L683" s="11">
        <f>VLOOKUP(N683,'CODIGOS RENTISTICOS'!$A$2:C915,2,FALSE)</f>
        <v>825000000</v>
      </c>
      <c r="M683" s="11">
        <f>VLOOKUP(N683,'CODIGOS RENTISTICOS'!$A$2:D3075,3,FALSE)</f>
        <v>150109</v>
      </c>
      <c r="N683">
        <v>121245</v>
      </c>
      <c r="O683" s="2">
        <v>5000</v>
      </c>
    </row>
    <row r="684" spans="1:15" hidden="1" x14ac:dyDescent="0.2">
      <c r="A684">
        <v>50000249</v>
      </c>
      <c r="B684">
        <v>9091282</v>
      </c>
      <c r="C684" t="s">
        <v>591</v>
      </c>
      <c r="D684">
        <v>7688519</v>
      </c>
      <c r="E684" s="6" t="s">
        <v>789</v>
      </c>
      <c r="F684">
        <v>2261753</v>
      </c>
      <c r="G684" s="2">
        <v>0</v>
      </c>
      <c r="H684" s="2">
        <v>664000</v>
      </c>
      <c r="I684" s="2">
        <v>0</v>
      </c>
      <c r="J684" s="2">
        <v>0</v>
      </c>
      <c r="K684" s="2">
        <v>664000</v>
      </c>
      <c r="L684" s="11">
        <f>VLOOKUP(N684,'CODIGOS RENTISTICOS'!$A$2:C906,2,FALSE)</f>
        <v>825000000</v>
      </c>
      <c r="M684" s="11">
        <f>VLOOKUP(N684,'CODIGOS RENTISTICOS'!$A$2:D3066,3,FALSE)</f>
        <v>150109</v>
      </c>
      <c r="N684">
        <v>121245</v>
      </c>
      <c r="O684" s="2">
        <v>664000</v>
      </c>
    </row>
    <row r="685" spans="1:15" hidden="1" x14ac:dyDescent="0.2">
      <c r="A685">
        <v>50000249</v>
      </c>
      <c r="B685">
        <v>9091390</v>
      </c>
      <c r="C685" t="s">
        <v>591</v>
      </c>
      <c r="D685">
        <v>8600151186</v>
      </c>
      <c r="E685" s="6" t="s">
        <v>789</v>
      </c>
      <c r="F685">
        <v>6258360</v>
      </c>
      <c r="G685" s="2">
        <v>0</v>
      </c>
      <c r="H685" s="2">
        <v>62000</v>
      </c>
      <c r="I685" s="2">
        <v>0</v>
      </c>
      <c r="J685" s="2">
        <v>0</v>
      </c>
      <c r="K685" s="2">
        <v>62000</v>
      </c>
      <c r="L685" s="11">
        <f>VLOOKUP(N685,'CODIGOS RENTISTICOS'!$A$2:C907,2,FALSE)</f>
        <v>825000000</v>
      </c>
      <c r="M685" s="11">
        <f>VLOOKUP(N685,'CODIGOS RENTISTICOS'!$A$2:D3067,3,FALSE)</f>
        <v>150109</v>
      </c>
      <c r="N685">
        <v>121245</v>
      </c>
      <c r="O685" s="2">
        <v>62000</v>
      </c>
    </row>
    <row r="686" spans="1:15" hidden="1" x14ac:dyDescent="0.2">
      <c r="A686">
        <v>50000249</v>
      </c>
      <c r="B686">
        <v>9091391</v>
      </c>
      <c r="C686" t="s">
        <v>591</v>
      </c>
      <c r="D686">
        <v>8909006089</v>
      </c>
      <c r="E686" s="6" t="s">
        <v>789</v>
      </c>
      <c r="F686">
        <v>6774848</v>
      </c>
      <c r="G686" s="2">
        <v>0</v>
      </c>
      <c r="H686" s="2">
        <v>49000</v>
      </c>
      <c r="I686" s="2">
        <v>0</v>
      </c>
      <c r="J686" s="2">
        <v>0</v>
      </c>
      <c r="K686" s="2">
        <v>49000</v>
      </c>
      <c r="L686" s="11">
        <f>VLOOKUP(N686,'CODIGOS RENTISTICOS'!$A$2:C908,2,FALSE)</f>
        <v>825000000</v>
      </c>
      <c r="M686" s="11">
        <f>VLOOKUP(N686,'CODIGOS RENTISTICOS'!$A$2:D3068,3,FALSE)</f>
        <v>150109</v>
      </c>
      <c r="N686">
        <v>121245</v>
      </c>
      <c r="O686" s="2">
        <v>49000</v>
      </c>
    </row>
    <row r="687" spans="1:15" hidden="1" x14ac:dyDescent="0.2">
      <c r="A687">
        <v>50000249</v>
      </c>
      <c r="B687">
        <v>9091643</v>
      </c>
      <c r="C687" t="s">
        <v>591</v>
      </c>
      <c r="D687">
        <v>8909006089</v>
      </c>
      <c r="E687" s="6" t="s">
        <v>789</v>
      </c>
      <c r="F687">
        <v>6605300</v>
      </c>
      <c r="G687" s="2">
        <v>0</v>
      </c>
      <c r="H687" s="2">
        <v>70000</v>
      </c>
      <c r="I687" s="2">
        <v>0</v>
      </c>
      <c r="J687" s="2">
        <v>0</v>
      </c>
      <c r="K687" s="2">
        <v>70000</v>
      </c>
      <c r="L687" s="11">
        <f>VLOOKUP(N687,'CODIGOS RENTISTICOS'!$A$2:C909,2,FALSE)</f>
        <v>825000000</v>
      </c>
      <c r="M687" s="11">
        <f>VLOOKUP(N687,'CODIGOS RENTISTICOS'!$A$2:D3069,3,FALSE)</f>
        <v>150109</v>
      </c>
      <c r="N687">
        <v>121245</v>
      </c>
      <c r="O687" s="2">
        <v>70000</v>
      </c>
    </row>
    <row r="688" spans="1:15" hidden="1" x14ac:dyDescent="0.2">
      <c r="A688">
        <v>50000249</v>
      </c>
      <c r="B688">
        <v>9091644</v>
      </c>
      <c r="C688" t="s">
        <v>591</v>
      </c>
      <c r="D688">
        <v>17167934</v>
      </c>
      <c r="E688" s="6" t="s">
        <v>789</v>
      </c>
      <c r="F688">
        <v>3616363</v>
      </c>
      <c r="G688" s="2">
        <v>0</v>
      </c>
      <c r="H688" s="2">
        <v>5000</v>
      </c>
      <c r="I688" s="2">
        <v>0</v>
      </c>
      <c r="J688" s="2">
        <v>0</v>
      </c>
      <c r="K688" s="2">
        <v>5000</v>
      </c>
      <c r="L688" s="11">
        <f>VLOOKUP(N688,'CODIGOS RENTISTICOS'!$A$2:C910,2,FALSE)</f>
        <v>825000000</v>
      </c>
      <c r="M688" s="11">
        <f>VLOOKUP(N688,'CODIGOS RENTISTICOS'!$A$2:D3070,3,FALSE)</f>
        <v>150109</v>
      </c>
      <c r="N688">
        <v>121245</v>
      </c>
      <c r="O688" s="2">
        <v>5000</v>
      </c>
    </row>
    <row r="689" spans="1:15" hidden="1" x14ac:dyDescent="0.2">
      <c r="A689">
        <v>50000249</v>
      </c>
      <c r="B689">
        <v>9091686</v>
      </c>
      <c r="C689" t="s">
        <v>591</v>
      </c>
      <c r="D689">
        <v>8600605498</v>
      </c>
      <c r="E689" s="6" t="s">
        <v>789</v>
      </c>
      <c r="F689">
        <v>3377966</v>
      </c>
      <c r="G689" s="2">
        <v>0</v>
      </c>
      <c r="H689" s="2">
        <v>2000</v>
      </c>
      <c r="I689" s="2">
        <v>0</v>
      </c>
      <c r="J689" s="2">
        <v>0</v>
      </c>
      <c r="K689" s="2">
        <v>2000</v>
      </c>
      <c r="L689" s="11">
        <f>VLOOKUP(N689,'CODIGOS RENTISTICOS'!$A$2:C911,2,FALSE)</f>
        <v>825000000</v>
      </c>
      <c r="M689" s="11">
        <f>VLOOKUP(N689,'CODIGOS RENTISTICOS'!$A$2:D3071,3,FALSE)</f>
        <v>150109</v>
      </c>
      <c r="N689">
        <v>121245</v>
      </c>
      <c r="O689" s="2">
        <v>2000</v>
      </c>
    </row>
    <row r="690" spans="1:15" hidden="1" x14ac:dyDescent="0.2">
      <c r="A690">
        <v>50000249</v>
      </c>
      <c r="B690">
        <v>9291236</v>
      </c>
      <c r="C690" t="s">
        <v>591</v>
      </c>
      <c r="D690">
        <v>8909006089</v>
      </c>
      <c r="E690" s="6" t="s">
        <v>789</v>
      </c>
      <c r="F690">
        <v>4464601</v>
      </c>
      <c r="G690" s="2">
        <v>0</v>
      </c>
      <c r="H690" s="2">
        <v>15000</v>
      </c>
      <c r="I690" s="2">
        <v>0</v>
      </c>
      <c r="J690" s="2">
        <v>0</v>
      </c>
      <c r="K690" s="2">
        <v>15000</v>
      </c>
      <c r="L690" s="11">
        <f>VLOOKUP(N690,'CODIGOS RENTISTICOS'!$A$2:C912,2,FALSE)</f>
        <v>825000000</v>
      </c>
      <c r="M690" s="11">
        <f>VLOOKUP(N690,'CODIGOS RENTISTICOS'!$A$2:D3072,3,FALSE)</f>
        <v>150109</v>
      </c>
      <c r="N690">
        <v>121245</v>
      </c>
      <c r="O690" s="2">
        <v>15000</v>
      </c>
    </row>
    <row r="691" spans="1:15" hidden="1" x14ac:dyDescent="0.2">
      <c r="A691">
        <v>50000249</v>
      </c>
      <c r="B691">
        <v>989334</v>
      </c>
      <c r="C691" t="s">
        <v>816</v>
      </c>
      <c r="D691">
        <v>40027347</v>
      </c>
      <c r="E691" s="6" t="s">
        <v>790</v>
      </c>
      <c r="F691">
        <v>404464</v>
      </c>
      <c r="G691" s="2">
        <v>0</v>
      </c>
      <c r="H691" s="2">
        <v>1368033</v>
      </c>
      <c r="I691" s="2">
        <v>0</v>
      </c>
      <c r="J691" s="2">
        <v>0</v>
      </c>
      <c r="K691" s="2">
        <v>1368033</v>
      </c>
      <c r="L691" s="11">
        <f>VLOOKUP(N691,'CODIGOS RENTISTICOS'!$A$2:C970,2,FALSE)</f>
        <v>10900000</v>
      </c>
      <c r="M691" s="11">
        <f>VLOOKUP(N691,'CODIGOS RENTISTICOS'!$A$2:D3130,3,FALSE)</f>
        <v>170101</v>
      </c>
      <c r="N691">
        <v>121255</v>
      </c>
      <c r="O691" s="2">
        <v>1368033</v>
      </c>
    </row>
    <row r="692" spans="1:15" hidden="1" x14ac:dyDescent="0.2">
      <c r="A692">
        <v>50000249</v>
      </c>
      <c r="B692">
        <v>1247843</v>
      </c>
      <c r="C692" t="s">
        <v>715</v>
      </c>
      <c r="D692">
        <v>8000989118</v>
      </c>
      <c r="E692" s="6" t="s">
        <v>790</v>
      </c>
      <c r="F692">
        <v>5742400</v>
      </c>
      <c r="G692" s="2">
        <v>0</v>
      </c>
      <c r="H692" s="2">
        <v>0</v>
      </c>
      <c r="I692" s="2">
        <v>0</v>
      </c>
      <c r="J692" s="2">
        <v>996664</v>
      </c>
      <c r="K692" s="2">
        <v>996664</v>
      </c>
      <c r="L692" s="11">
        <f>VLOOKUP(N692,'CODIGOS RENTISTICOS'!$A$2:C979,2,FALSE)</f>
        <v>10900000</v>
      </c>
      <c r="M692" s="11">
        <f>VLOOKUP(N692,'CODIGOS RENTISTICOS'!$A$2:D3139,3,FALSE)</f>
        <v>170101</v>
      </c>
      <c r="N692">
        <v>270903</v>
      </c>
      <c r="O692" s="2">
        <v>996664</v>
      </c>
    </row>
    <row r="693" spans="1:15" hidden="1" x14ac:dyDescent="0.2">
      <c r="A693">
        <v>50000249</v>
      </c>
      <c r="B693">
        <v>3127786</v>
      </c>
      <c r="C693" t="s">
        <v>595</v>
      </c>
      <c r="D693">
        <v>3754641</v>
      </c>
      <c r="E693" s="6" t="s">
        <v>790</v>
      </c>
      <c r="F693">
        <v>6480520</v>
      </c>
      <c r="G693" s="2">
        <v>0</v>
      </c>
      <c r="H693" s="2">
        <v>47000</v>
      </c>
      <c r="I693" s="2">
        <v>0</v>
      </c>
      <c r="J693" s="2">
        <v>0</v>
      </c>
      <c r="K693" s="2">
        <v>47000</v>
      </c>
      <c r="L693" s="11">
        <f>VLOOKUP(N693,'CODIGOS RENTISTICOS'!$A$2:C969,2,FALSE)</f>
        <v>10900000</v>
      </c>
      <c r="M693" s="11">
        <f>VLOOKUP(N693,'CODIGOS RENTISTICOS'!$A$2:D3129,3,FALSE)</f>
        <v>170101</v>
      </c>
      <c r="N693">
        <v>121255</v>
      </c>
      <c r="O693" s="2">
        <v>47000</v>
      </c>
    </row>
    <row r="694" spans="1:15" x14ac:dyDescent="0.2">
      <c r="A694">
        <v>50000249</v>
      </c>
      <c r="B694">
        <v>632540</v>
      </c>
      <c r="C694" t="s">
        <v>717</v>
      </c>
      <c r="D694">
        <v>15241491</v>
      </c>
      <c r="E694" s="6" t="s">
        <v>790</v>
      </c>
      <c r="F694">
        <v>5120405</v>
      </c>
      <c r="G694" s="2">
        <v>0</v>
      </c>
      <c r="H694" s="2">
        <v>7725000</v>
      </c>
      <c r="I694" s="2">
        <v>0</v>
      </c>
      <c r="J694" s="2">
        <v>0</v>
      </c>
      <c r="K694" s="2">
        <v>7725000</v>
      </c>
      <c r="L694" s="11">
        <f>VLOOKUP(N694,'CODIGOS RENTISTICOS'!$A$2:C1016,2,FALSE)</f>
        <v>11100000</v>
      </c>
      <c r="M694" s="11">
        <f>VLOOKUP(N694,'CODIGOS RENTISTICOS'!$A$2:D3176,3,FALSE)</f>
        <v>150101</v>
      </c>
      <c r="N694">
        <v>121275</v>
      </c>
      <c r="O694" s="2">
        <v>7725000</v>
      </c>
    </row>
    <row r="695" spans="1:15" x14ac:dyDescent="0.2">
      <c r="A695">
        <v>50000249</v>
      </c>
      <c r="B695">
        <v>1202610</v>
      </c>
      <c r="C695" t="s">
        <v>812</v>
      </c>
      <c r="D695">
        <v>6155971</v>
      </c>
      <c r="E695" s="6" t="s">
        <v>790</v>
      </c>
      <c r="F695">
        <v>2425706</v>
      </c>
      <c r="G695" s="2">
        <v>0</v>
      </c>
      <c r="H695" s="2">
        <v>500000</v>
      </c>
      <c r="I695" s="2">
        <v>0</v>
      </c>
      <c r="J695" s="2">
        <v>0</v>
      </c>
      <c r="K695" s="2">
        <v>500000</v>
      </c>
      <c r="L695" s="11">
        <f>VLOOKUP(N695,'CODIGOS RENTISTICOS'!$A$2:C989,2,FALSE)</f>
        <v>11100000</v>
      </c>
      <c r="M695" s="11">
        <f>VLOOKUP(N695,'CODIGOS RENTISTICOS'!$A$2:D3149,3,FALSE)</f>
        <v>150101</v>
      </c>
      <c r="N695">
        <v>121275</v>
      </c>
      <c r="O695" s="2">
        <v>500000</v>
      </c>
    </row>
    <row r="696" spans="1:15" hidden="1" x14ac:dyDescent="0.2">
      <c r="A696">
        <v>50000249</v>
      </c>
      <c r="B696">
        <v>569895</v>
      </c>
      <c r="C696" t="s">
        <v>242</v>
      </c>
      <c r="D696">
        <v>8911903461</v>
      </c>
      <c r="E696" s="6" t="s">
        <v>790</v>
      </c>
      <c r="F696">
        <v>4340564</v>
      </c>
      <c r="G696" s="2">
        <v>0</v>
      </c>
      <c r="H696" s="2">
        <v>0</v>
      </c>
      <c r="I696" s="2">
        <v>0</v>
      </c>
      <c r="J696" s="2">
        <v>3741122.96</v>
      </c>
      <c r="K696" s="2">
        <v>3741122.96</v>
      </c>
      <c r="L696" s="11">
        <f>VLOOKUP(N696,'CODIGOS RENTISTICOS'!$A$2:C1015,2,FALSE)</f>
        <v>11300000</v>
      </c>
      <c r="M696" s="11">
        <f>VLOOKUP(N696,'CODIGOS RENTISTICOS'!$A$2:D3175,3,FALSE)</f>
        <v>220101</v>
      </c>
      <c r="N696">
        <v>270907</v>
      </c>
      <c r="O696" s="2">
        <v>3741122.96</v>
      </c>
    </row>
    <row r="697" spans="1:15" hidden="1" x14ac:dyDescent="0.2">
      <c r="A697">
        <v>50000249</v>
      </c>
      <c r="B697">
        <v>1173846</v>
      </c>
      <c r="C697" t="s">
        <v>591</v>
      </c>
      <c r="D697">
        <v>8000964544</v>
      </c>
      <c r="E697" s="6" t="s">
        <v>790</v>
      </c>
      <c r="F697">
        <v>2768077</v>
      </c>
      <c r="G697" s="2">
        <v>0</v>
      </c>
      <c r="H697" s="2">
        <v>0</v>
      </c>
      <c r="I697" s="2">
        <v>0</v>
      </c>
      <c r="J697" s="2">
        <v>314611</v>
      </c>
      <c r="K697" s="2">
        <v>314611</v>
      </c>
      <c r="L697" s="11">
        <f>VLOOKUP(N697,'CODIGOS RENTISTICOS'!$A$2:C940,2,FALSE)</f>
        <v>11800000</v>
      </c>
      <c r="M697" s="11">
        <f>VLOOKUP(N697,'CODIGOS RENTISTICOS'!$A$2:D3100,3,FALSE)</f>
        <v>240101</v>
      </c>
      <c r="N697">
        <v>121265</v>
      </c>
      <c r="O697" s="2">
        <v>314611</v>
      </c>
    </row>
    <row r="698" spans="1:15" hidden="1" x14ac:dyDescent="0.2">
      <c r="A698">
        <v>50000249</v>
      </c>
      <c r="B698">
        <v>7383252</v>
      </c>
      <c r="C698" t="s">
        <v>714</v>
      </c>
      <c r="D698">
        <v>8905004663</v>
      </c>
      <c r="E698" s="6" t="s">
        <v>790</v>
      </c>
      <c r="F698">
        <v>5721807</v>
      </c>
      <c r="G698" s="2">
        <v>0</v>
      </c>
      <c r="H698" s="2">
        <v>1137000</v>
      </c>
      <c r="I698" s="2">
        <v>0</v>
      </c>
      <c r="J698" s="2">
        <v>0</v>
      </c>
      <c r="K698" s="2">
        <v>1137000</v>
      </c>
      <c r="L698" s="11">
        <f>VLOOKUP(N698,'CODIGOS RENTISTICOS'!$A$2:C983,2,FALSE)</f>
        <v>11800000</v>
      </c>
      <c r="M698" s="11">
        <f>VLOOKUP(N698,'CODIGOS RENTISTICOS'!$A$2:D3143,3,FALSE)</f>
        <v>240101</v>
      </c>
      <c r="N698">
        <v>121265</v>
      </c>
      <c r="O698" s="2">
        <v>1137000</v>
      </c>
    </row>
    <row r="699" spans="1:15" hidden="1" x14ac:dyDescent="0.2">
      <c r="A699">
        <v>50000249</v>
      </c>
      <c r="B699">
        <v>10105256</v>
      </c>
      <c r="C699" t="s">
        <v>714</v>
      </c>
      <c r="D699">
        <v>8905004663</v>
      </c>
      <c r="E699" s="6" t="s">
        <v>790</v>
      </c>
      <c r="F699">
        <v>5721807</v>
      </c>
      <c r="G699" s="2">
        <v>0</v>
      </c>
      <c r="H699" s="2">
        <v>4469094</v>
      </c>
      <c r="I699" s="2">
        <v>0</v>
      </c>
      <c r="J699" s="2">
        <v>0</v>
      </c>
      <c r="K699" s="2">
        <v>4469094</v>
      </c>
      <c r="L699" s="11">
        <f>VLOOKUP(N699,'CODIGOS RENTISTICOS'!$A$2:C984,2,FALSE)</f>
        <v>11800000</v>
      </c>
      <c r="M699" s="11">
        <f>VLOOKUP(N699,'CODIGOS RENTISTICOS'!$A$2:D3144,3,FALSE)</f>
        <v>240101</v>
      </c>
      <c r="N699">
        <v>121265</v>
      </c>
      <c r="O699" s="2">
        <v>4469094</v>
      </c>
    </row>
    <row r="700" spans="1:15" hidden="1" x14ac:dyDescent="0.2">
      <c r="A700">
        <v>50000249</v>
      </c>
      <c r="B700">
        <v>919361</v>
      </c>
      <c r="C700" t="s">
        <v>811</v>
      </c>
      <c r="D700">
        <v>16625032</v>
      </c>
      <c r="E700" s="6" t="s">
        <v>790</v>
      </c>
      <c r="F700">
        <v>4424938</v>
      </c>
      <c r="G700" s="2">
        <v>0</v>
      </c>
      <c r="H700" s="2">
        <v>991200</v>
      </c>
      <c r="I700" s="2">
        <v>0</v>
      </c>
      <c r="J700" s="2">
        <v>0</v>
      </c>
      <c r="K700" s="2">
        <v>991200</v>
      </c>
      <c r="L700" s="11">
        <f>VLOOKUP(N700,'CODIGOS RENTISTICOS'!$A$2:C988,2,FALSE)</f>
        <v>12400000</v>
      </c>
      <c r="M700" s="11">
        <f>VLOOKUP(N700,'CODIGOS RENTISTICOS'!$A$2:D3148,3,FALSE)</f>
        <v>270102</v>
      </c>
      <c r="N700">
        <v>50110202</v>
      </c>
      <c r="O700" s="2">
        <v>991200</v>
      </c>
    </row>
    <row r="701" spans="1:15" hidden="1" x14ac:dyDescent="0.2">
      <c r="A701">
        <v>50000249</v>
      </c>
      <c r="B701">
        <v>9091971</v>
      </c>
      <c r="C701" t="s">
        <v>591</v>
      </c>
      <c r="D701">
        <v>79857493</v>
      </c>
      <c r="E701" s="6" t="s">
        <v>790</v>
      </c>
      <c r="F701">
        <v>2833318</v>
      </c>
      <c r="G701" s="2">
        <v>0</v>
      </c>
      <c r="H701" s="2">
        <v>332000</v>
      </c>
      <c r="I701" s="2">
        <v>0</v>
      </c>
      <c r="J701" s="2">
        <v>0</v>
      </c>
      <c r="K701" s="2">
        <v>332000</v>
      </c>
      <c r="L701" s="11">
        <f>VLOOKUP(N701,'CODIGOS RENTISTICOS'!$A$2:C961,2,FALSE)</f>
        <v>96200000</v>
      </c>
      <c r="M701" s="11">
        <f>VLOOKUP(N701,'CODIGOS RENTISTICOS'!$A$2:D3121,3,FALSE)</f>
        <v>350101</v>
      </c>
      <c r="N701">
        <v>121230</v>
      </c>
      <c r="O701" s="2">
        <v>332000</v>
      </c>
    </row>
    <row r="702" spans="1:15" hidden="1" x14ac:dyDescent="0.2">
      <c r="A702">
        <v>50000249</v>
      </c>
      <c r="B702">
        <v>944408</v>
      </c>
      <c r="C702" t="s">
        <v>591</v>
      </c>
      <c r="D702">
        <v>17680758</v>
      </c>
      <c r="E702" s="6" t="s">
        <v>790</v>
      </c>
      <c r="F702">
        <v>2502123</v>
      </c>
      <c r="G702" s="2">
        <v>0</v>
      </c>
      <c r="H702" s="2">
        <v>15000</v>
      </c>
      <c r="I702" s="2">
        <v>0</v>
      </c>
      <c r="J702" s="2">
        <v>0</v>
      </c>
      <c r="K702" s="2">
        <v>15000</v>
      </c>
      <c r="L702" s="11">
        <f>VLOOKUP(N702,'CODIGOS RENTISTICOS'!$A$2:C950,2,FALSE)</f>
        <v>96300000</v>
      </c>
      <c r="M702" s="11">
        <f>VLOOKUP(N702,'CODIGOS RENTISTICOS'!$A$2:D3110,3,FALSE)</f>
        <v>360107</v>
      </c>
      <c r="N702">
        <v>121215</v>
      </c>
      <c r="O702" s="2">
        <v>15000</v>
      </c>
    </row>
    <row r="703" spans="1:15" hidden="1" x14ac:dyDescent="0.2">
      <c r="A703">
        <v>50000249</v>
      </c>
      <c r="B703">
        <v>1101214</v>
      </c>
      <c r="C703" t="s">
        <v>597</v>
      </c>
      <c r="D703">
        <v>10894910</v>
      </c>
      <c r="E703" s="6" t="s">
        <v>790</v>
      </c>
      <c r="F703">
        <v>8774730</v>
      </c>
      <c r="G703" s="2">
        <v>0</v>
      </c>
      <c r="H703" s="2">
        <v>51500</v>
      </c>
      <c r="I703" s="2">
        <v>0</v>
      </c>
      <c r="J703" s="2">
        <v>0</v>
      </c>
      <c r="K703" s="2">
        <v>51500</v>
      </c>
      <c r="L703" s="11">
        <f>VLOOKUP(N703,'CODIGOS RENTISTICOS'!$A$2:C974,2,FALSE)</f>
        <v>96300000</v>
      </c>
      <c r="M703" s="11">
        <f>VLOOKUP(N703,'CODIGOS RENTISTICOS'!$A$2:D3134,3,FALSE)</f>
        <v>360101</v>
      </c>
      <c r="N703">
        <v>121270</v>
      </c>
      <c r="O703" s="2">
        <v>51500</v>
      </c>
    </row>
    <row r="704" spans="1:15" hidden="1" x14ac:dyDescent="0.2">
      <c r="A704">
        <v>50000249</v>
      </c>
      <c r="B704">
        <v>1101215</v>
      </c>
      <c r="C704" t="s">
        <v>597</v>
      </c>
      <c r="D704">
        <v>66775857</v>
      </c>
      <c r="E704" s="6" t="s">
        <v>790</v>
      </c>
      <c r="F704">
        <v>865209</v>
      </c>
      <c r="G704" s="2">
        <v>0</v>
      </c>
      <c r="H704" s="2">
        <v>51500</v>
      </c>
      <c r="I704" s="2">
        <v>0</v>
      </c>
      <c r="J704" s="2">
        <v>0</v>
      </c>
      <c r="K704" s="2">
        <v>51500</v>
      </c>
      <c r="L704" s="11">
        <f>VLOOKUP(N704,'CODIGOS RENTISTICOS'!$A$2:C975,2,FALSE)</f>
        <v>96300000</v>
      </c>
      <c r="M704" s="11">
        <f>VLOOKUP(N704,'CODIGOS RENTISTICOS'!$A$2:D3135,3,FALSE)</f>
        <v>360101</v>
      </c>
      <c r="N704">
        <v>121270</v>
      </c>
      <c r="O704" s="2">
        <v>51500</v>
      </c>
    </row>
    <row r="705" spans="1:15" hidden="1" x14ac:dyDescent="0.2">
      <c r="A705">
        <v>50000249</v>
      </c>
      <c r="B705">
        <v>1101216</v>
      </c>
      <c r="C705" t="s">
        <v>597</v>
      </c>
      <c r="D705">
        <v>10275793</v>
      </c>
      <c r="E705" s="6" t="s">
        <v>790</v>
      </c>
      <c r="F705">
        <v>8769597</v>
      </c>
      <c r="G705" s="2">
        <v>0</v>
      </c>
      <c r="H705" s="2">
        <v>51500</v>
      </c>
      <c r="I705" s="2">
        <v>0</v>
      </c>
      <c r="J705" s="2">
        <v>0</v>
      </c>
      <c r="K705" s="2">
        <v>51500</v>
      </c>
      <c r="L705" s="11">
        <f>VLOOKUP(N705,'CODIGOS RENTISTICOS'!$A$2:C976,2,FALSE)</f>
        <v>96300000</v>
      </c>
      <c r="M705" s="11">
        <f>VLOOKUP(N705,'CODIGOS RENTISTICOS'!$A$2:D3136,3,FALSE)</f>
        <v>360101</v>
      </c>
      <c r="N705">
        <v>121270</v>
      </c>
      <c r="O705" s="2">
        <v>51500</v>
      </c>
    </row>
    <row r="706" spans="1:15" hidden="1" x14ac:dyDescent="0.2">
      <c r="A706">
        <v>50000249</v>
      </c>
      <c r="B706">
        <v>1113168</v>
      </c>
      <c r="C706" t="s">
        <v>600</v>
      </c>
      <c r="D706">
        <v>34556444</v>
      </c>
      <c r="E706" s="6" t="s">
        <v>790</v>
      </c>
      <c r="F706">
        <v>8202209</v>
      </c>
      <c r="G706" s="2">
        <v>0</v>
      </c>
      <c r="H706" s="2">
        <v>50500</v>
      </c>
      <c r="I706" s="2">
        <v>0</v>
      </c>
      <c r="J706" s="2">
        <v>0</v>
      </c>
      <c r="K706" s="2">
        <v>50500</v>
      </c>
      <c r="L706" s="11">
        <f>VLOOKUP(N706,'CODIGOS RENTISTICOS'!$A$2:C978,2,FALSE)</f>
        <v>96300000</v>
      </c>
      <c r="M706" s="11">
        <f>VLOOKUP(N706,'CODIGOS RENTISTICOS'!$A$2:D3138,3,FALSE)</f>
        <v>360101</v>
      </c>
      <c r="N706">
        <v>121270</v>
      </c>
      <c r="O706" s="2">
        <v>50500</v>
      </c>
    </row>
    <row r="707" spans="1:15" hidden="1" x14ac:dyDescent="0.2">
      <c r="A707">
        <v>50000249</v>
      </c>
      <c r="B707">
        <v>887841</v>
      </c>
      <c r="C707" t="s">
        <v>595</v>
      </c>
      <c r="D707">
        <v>7423735</v>
      </c>
      <c r="E707" s="6" t="s">
        <v>790</v>
      </c>
      <c r="F707">
        <v>3792376</v>
      </c>
      <c r="G707" s="2">
        <v>0</v>
      </c>
      <c r="H707" s="2">
        <v>5000</v>
      </c>
      <c r="I707" s="2">
        <v>0</v>
      </c>
      <c r="J707" s="2">
        <v>0</v>
      </c>
      <c r="K707" s="2">
        <v>5000</v>
      </c>
      <c r="L707" s="11">
        <f>VLOOKUP(N707,'CODIGOS RENTISTICOS'!$A$2:C968,2,FALSE)</f>
        <v>96400000</v>
      </c>
      <c r="M707" s="11">
        <f>VLOOKUP(N707,'CODIGOS RENTISTICOS'!$A$2:D3128,3,FALSE)</f>
        <v>370101</v>
      </c>
      <c r="N707">
        <v>121280</v>
      </c>
      <c r="O707" s="2">
        <v>5000</v>
      </c>
    </row>
    <row r="708" spans="1:15" hidden="1" x14ac:dyDescent="0.2">
      <c r="A708">
        <v>50000249</v>
      </c>
      <c r="B708">
        <v>1385942</v>
      </c>
      <c r="C708" t="s">
        <v>591</v>
      </c>
      <c r="D708">
        <v>3026140</v>
      </c>
      <c r="E708" s="6" t="s">
        <v>790</v>
      </c>
      <c r="F708">
        <v>7714326</v>
      </c>
      <c r="G708" s="2">
        <v>0</v>
      </c>
      <c r="H708" s="2">
        <v>2767</v>
      </c>
      <c r="I708" s="2">
        <v>0</v>
      </c>
      <c r="J708" s="2">
        <v>0</v>
      </c>
      <c r="K708" s="2">
        <v>2767</v>
      </c>
      <c r="L708" s="11">
        <f>VLOOKUP(N708,'CODIGOS RENTISTICOS'!$A$2:C952,2,FALSE)</f>
        <v>96400000</v>
      </c>
      <c r="M708" s="11">
        <f>VLOOKUP(N708,'CODIGOS RENTISTICOS'!$A$2:D3112,3,FALSE)</f>
        <v>370101</v>
      </c>
      <c r="N708">
        <v>121280</v>
      </c>
      <c r="O708" s="2">
        <v>2767</v>
      </c>
    </row>
    <row r="709" spans="1:15" hidden="1" x14ac:dyDescent="0.2">
      <c r="A709">
        <v>50000249</v>
      </c>
      <c r="B709">
        <v>5164414</v>
      </c>
      <c r="C709" t="s">
        <v>591</v>
      </c>
      <c r="D709">
        <v>5947522</v>
      </c>
      <c r="E709" s="6" t="s">
        <v>790</v>
      </c>
      <c r="F709">
        <v>5533076</v>
      </c>
      <c r="G709" s="2">
        <v>0</v>
      </c>
      <c r="H709" s="2">
        <v>2770</v>
      </c>
      <c r="I709" s="2">
        <v>0</v>
      </c>
      <c r="J709" s="2">
        <v>0</v>
      </c>
      <c r="K709" s="2">
        <v>2770</v>
      </c>
      <c r="L709" s="11">
        <f>VLOOKUP(N709,'CODIGOS RENTISTICOS'!$A$2:C946,2,FALSE)</f>
        <v>96400000</v>
      </c>
      <c r="M709" s="11">
        <f>VLOOKUP(N709,'CODIGOS RENTISTICOS'!$A$2:D3106,3,FALSE)</f>
        <v>370101</v>
      </c>
      <c r="N709">
        <v>121280</v>
      </c>
      <c r="O709" s="2">
        <v>2770</v>
      </c>
    </row>
    <row r="710" spans="1:15" hidden="1" x14ac:dyDescent="0.2">
      <c r="A710">
        <v>50000249</v>
      </c>
      <c r="B710">
        <v>7719973</v>
      </c>
      <c r="C710" t="s">
        <v>591</v>
      </c>
      <c r="D710">
        <v>111111</v>
      </c>
      <c r="E710" s="6" t="s">
        <v>790</v>
      </c>
      <c r="F710">
        <v>400248</v>
      </c>
      <c r="G710" s="2">
        <v>0</v>
      </c>
      <c r="H710" s="2">
        <v>2900</v>
      </c>
      <c r="I710" s="2">
        <v>0</v>
      </c>
      <c r="J710" s="2">
        <v>0</v>
      </c>
      <c r="K710" s="2">
        <v>2900</v>
      </c>
      <c r="L710" s="11">
        <f>VLOOKUP(N710,'CODIGOS RENTISTICOS'!$A$2:C948,2,FALSE)</f>
        <v>96400000</v>
      </c>
      <c r="M710" s="11">
        <f>VLOOKUP(N710,'CODIGOS RENTISTICOS'!$A$2:D3108,3,FALSE)</f>
        <v>370101</v>
      </c>
      <c r="N710">
        <v>121280</v>
      </c>
      <c r="O710" s="2">
        <v>2900</v>
      </c>
    </row>
    <row r="711" spans="1:15" hidden="1" x14ac:dyDescent="0.2">
      <c r="A711">
        <v>50000249</v>
      </c>
      <c r="B711">
        <v>171447</v>
      </c>
      <c r="C711" t="s">
        <v>563</v>
      </c>
      <c r="D711">
        <v>8913015496</v>
      </c>
      <c r="E711" s="6" t="s">
        <v>790</v>
      </c>
      <c r="F711">
        <v>2282222</v>
      </c>
      <c r="G711" s="2">
        <v>0</v>
      </c>
      <c r="H711" s="2">
        <v>98000</v>
      </c>
      <c r="I711" s="2">
        <v>0</v>
      </c>
      <c r="J711" s="2">
        <v>0</v>
      </c>
      <c r="K711" s="2">
        <v>98000</v>
      </c>
      <c r="L711" s="11">
        <f>VLOOKUP(N711,'CODIGOS RENTISTICOS'!$A$2:C990,2,FALSE)</f>
        <v>825000000</v>
      </c>
      <c r="M711" s="11">
        <f>VLOOKUP(N711,'CODIGOS RENTISTICOS'!$A$2:D3150,3,FALSE)</f>
        <v>150109</v>
      </c>
      <c r="N711">
        <v>121245</v>
      </c>
      <c r="O711" s="2">
        <v>98000</v>
      </c>
    </row>
    <row r="712" spans="1:15" hidden="1" x14ac:dyDescent="0.2">
      <c r="A712">
        <v>50000249</v>
      </c>
      <c r="B712">
        <v>272624</v>
      </c>
      <c r="C712" t="s">
        <v>598</v>
      </c>
      <c r="D712">
        <v>78036082</v>
      </c>
      <c r="E712" s="6" t="s">
        <v>790</v>
      </c>
      <c r="F712">
        <v>121212</v>
      </c>
      <c r="G712" s="2">
        <v>0</v>
      </c>
      <c r="H712" s="2">
        <v>25600</v>
      </c>
      <c r="I712" s="2">
        <v>0</v>
      </c>
      <c r="J712" s="2">
        <v>0</v>
      </c>
      <c r="K712" s="2">
        <v>25600</v>
      </c>
      <c r="L712" s="11">
        <f>VLOOKUP(N712,'CODIGOS RENTISTICOS'!$A$2:C982,2,FALSE)</f>
        <v>825000000</v>
      </c>
      <c r="M712" s="11">
        <f>VLOOKUP(N712,'CODIGOS RENTISTICOS'!$A$2:D3142,3,FALSE)</f>
        <v>150109</v>
      </c>
      <c r="N712">
        <v>121245</v>
      </c>
      <c r="O712" s="2">
        <v>25600</v>
      </c>
    </row>
    <row r="713" spans="1:15" hidden="1" x14ac:dyDescent="0.2">
      <c r="A713">
        <v>50000249</v>
      </c>
      <c r="B713">
        <v>614440</v>
      </c>
      <c r="C713" t="s">
        <v>811</v>
      </c>
      <c r="D713">
        <v>10094636</v>
      </c>
      <c r="E713" s="6" t="s">
        <v>790</v>
      </c>
      <c r="F713">
        <v>660024</v>
      </c>
      <c r="G713" s="2">
        <v>0</v>
      </c>
      <c r="H713" s="2">
        <v>7500</v>
      </c>
      <c r="I713" s="2">
        <v>0</v>
      </c>
      <c r="J713" s="2">
        <v>0</v>
      </c>
      <c r="K713" s="2">
        <v>7500</v>
      </c>
      <c r="L713" s="11">
        <f>VLOOKUP(N713,'CODIGOS RENTISTICOS'!$A$2:C987,2,FALSE)</f>
        <v>825000000</v>
      </c>
      <c r="M713" s="11">
        <f>VLOOKUP(N713,'CODIGOS RENTISTICOS'!$A$2:D3147,3,FALSE)</f>
        <v>150109</v>
      </c>
      <c r="N713">
        <v>121245</v>
      </c>
      <c r="O713" s="2">
        <v>7500</v>
      </c>
    </row>
    <row r="714" spans="1:15" hidden="1" x14ac:dyDescent="0.2">
      <c r="A714">
        <v>50000249</v>
      </c>
      <c r="B714">
        <v>821963</v>
      </c>
      <c r="C714" t="s">
        <v>811</v>
      </c>
      <c r="D714">
        <v>8050139437</v>
      </c>
      <c r="E714" s="6" t="s">
        <v>790</v>
      </c>
      <c r="F714">
        <v>552646</v>
      </c>
      <c r="G714" s="2">
        <v>0</v>
      </c>
      <c r="H714" s="2">
        <v>277090</v>
      </c>
      <c r="I714" s="2">
        <v>0</v>
      </c>
      <c r="J714" s="2">
        <v>0</v>
      </c>
      <c r="K714" s="2">
        <v>277090</v>
      </c>
      <c r="L714" s="11">
        <f>VLOOKUP(N714,'CODIGOS RENTISTICOS'!$A$2:C992,2,FALSE)</f>
        <v>825000000</v>
      </c>
      <c r="M714" s="11">
        <f>VLOOKUP(N714,'CODIGOS RENTISTICOS'!$A$2:D3152,3,FALSE)</f>
        <v>150109</v>
      </c>
      <c r="N714">
        <v>121245</v>
      </c>
      <c r="O714" s="2">
        <v>277090</v>
      </c>
    </row>
    <row r="715" spans="1:15" hidden="1" x14ac:dyDescent="0.2">
      <c r="A715">
        <v>50000249</v>
      </c>
      <c r="B715">
        <v>924902</v>
      </c>
      <c r="C715" t="s">
        <v>593</v>
      </c>
      <c r="D715">
        <v>8600558596</v>
      </c>
      <c r="E715" s="6" t="s">
        <v>790</v>
      </c>
      <c r="F715">
        <v>2352800</v>
      </c>
      <c r="G715" s="2">
        <v>0</v>
      </c>
      <c r="H715" s="2">
        <v>42000</v>
      </c>
      <c r="I715" s="2">
        <v>0</v>
      </c>
      <c r="J715" s="2">
        <v>0</v>
      </c>
      <c r="K715" s="2">
        <v>42000</v>
      </c>
      <c r="L715" s="11">
        <f>VLOOKUP(N715,'CODIGOS RENTISTICOS'!$A$2:C966,2,FALSE)</f>
        <v>825000000</v>
      </c>
      <c r="M715" s="11">
        <f>VLOOKUP(N715,'CODIGOS RENTISTICOS'!$A$2:D3126,3,FALSE)</f>
        <v>150109</v>
      </c>
      <c r="N715">
        <v>121245</v>
      </c>
      <c r="O715" s="2">
        <v>42000</v>
      </c>
    </row>
    <row r="716" spans="1:15" hidden="1" x14ac:dyDescent="0.2">
      <c r="A716">
        <v>50000249</v>
      </c>
      <c r="B716">
        <v>924903</v>
      </c>
      <c r="C716" t="s">
        <v>593</v>
      </c>
      <c r="D716">
        <v>8600558596</v>
      </c>
      <c r="E716" s="6" t="s">
        <v>790</v>
      </c>
      <c r="F716">
        <v>2352800</v>
      </c>
      <c r="G716" s="2">
        <v>0</v>
      </c>
      <c r="H716" s="2">
        <v>25000</v>
      </c>
      <c r="I716" s="2">
        <v>0</v>
      </c>
      <c r="J716" s="2">
        <v>0</v>
      </c>
      <c r="K716" s="2">
        <v>25000</v>
      </c>
      <c r="L716" s="11">
        <f>VLOOKUP(N716,'CODIGOS RENTISTICOS'!$A$2:C967,2,FALSE)</f>
        <v>825000000</v>
      </c>
      <c r="M716" s="11">
        <f>VLOOKUP(N716,'CODIGOS RENTISTICOS'!$A$2:D3127,3,FALSE)</f>
        <v>150109</v>
      </c>
      <c r="N716">
        <v>121245</v>
      </c>
      <c r="O716" s="2">
        <v>25000</v>
      </c>
    </row>
    <row r="717" spans="1:15" hidden="1" x14ac:dyDescent="0.2">
      <c r="A717">
        <v>50000249</v>
      </c>
      <c r="B717">
        <v>944372</v>
      </c>
      <c r="C717" t="s">
        <v>591</v>
      </c>
      <c r="D717">
        <v>80473197</v>
      </c>
      <c r="E717" s="6" t="s">
        <v>790</v>
      </c>
      <c r="F717">
        <v>6904026</v>
      </c>
      <c r="G717" s="2">
        <v>0</v>
      </c>
      <c r="H717" s="2">
        <v>7000</v>
      </c>
      <c r="I717" s="2">
        <v>0</v>
      </c>
      <c r="J717" s="2">
        <v>0</v>
      </c>
      <c r="K717" s="2">
        <v>7000</v>
      </c>
      <c r="L717" s="11">
        <f>VLOOKUP(N717,'CODIGOS RENTISTICOS'!$A$2:C949,2,FALSE)</f>
        <v>825000000</v>
      </c>
      <c r="M717" s="11">
        <f>VLOOKUP(N717,'CODIGOS RENTISTICOS'!$A$2:D3109,3,FALSE)</f>
        <v>150109</v>
      </c>
      <c r="N717">
        <v>121245</v>
      </c>
      <c r="O717" s="2">
        <v>7000</v>
      </c>
    </row>
    <row r="718" spans="1:15" hidden="1" x14ac:dyDescent="0.2">
      <c r="A718">
        <v>50000249</v>
      </c>
      <c r="B718">
        <v>944414</v>
      </c>
      <c r="C718" t="s">
        <v>591</v>
      </c>
      <c r="D718">
        <v>79378300</v>
      </c>
      <c r="E718" s="6" t="s">
        <v>790</v>
      </c>
      <c r="F718">
        <v>3470010</v>
      </c>
      <c r="G718" s="2">
        <v>0</v>
      </c>
      <c r="H718" s="2">
        <v>7000</v>
      </c>
      <c r="I718" s="2">
        <v>0</v>
      </c>
      <c r="J718" s="2">
        <v>0</v>
      </c>
      <c r="K718" s="2">
        <v>7000</v>
      </c>
      <c r="L718" s="11">
        <f>VLOOKUP(N718,'CODIGOS RENTISTICOS'!$A$2:C951,2,FALSE)</f>
        <v>825000000</v>
      </c>
      <c r="M718" s="11">
        <f>VLOOKUP(N718,'CODIGOS RENTISTICOS'!$A$2:D3111,3,FALSE)</f>
        <v>150109</v>
      </c>
      <c r="N718">
        <v>121245</v>
      </c>
      <c r="O718" s="2">
        <v>7000</v>
      </c>
    </row>
    <row r="719" spans="1:15" hidden="1" x14ac:dyDescent="0.2">
      <c r="A719">
        <v>50000249</v>
      </c>
      <c r="B719">
        <v>954791</v>
      </c>
      <c r="C719" t="s">
        <v>593</v>
      </c>
      <c r="D719">
        <v>8909301767</v>
      </c>
      <c r="E719" s="6" t="s">
        <v>790</v>
      </c>
      <c r="F719">
        <v>2648843</v>
      </c>
      <c r="G719" s="2">
        <v>0</v>
      </c>
      <c r="H719" s="2">
        <v>203000</v>
      </c>
      <c r="I719" s="2">
        <v>0</v>
      </c>
      <c r="J719" s="2">
        <v>0</v>
      </c>
      <c r="K719" s="2">
        <v>203000</v>
      </c>
      <c r="L719" s="11">
        <f>VLOOKUP(N719,'CODIGOS RENTISTICOS'!$A$2:C965,2,FALSE)</f>
        <v>825000000</v>
      </c>
      <c r="M719" s="11">
        <f>VLOOKUP(N719,'CODIGOS RENTISTICOS'!$A$2:D3125,3,FALSE)</f>
        <v>150109</v>
      </c>
      <c r="N719">
        <v>121245</v>
      </c>
      <c r="O719" s="2">
        <v>203000</v>
      </c>
    </row>
    <row r="720" spans="1:15" hidden="1" x14ac:dyDescent="0.2">
      <c r="A720">
        <v>50000249</v>
      </c>
      <c r="B720">
        <v>968114</v>
      </c>
      <c r="C720" t="s">
        <v>811</v>
      </c>
      <c r="D720">
        <v>88280553</v>
      </c>
      <c r="E720" s="6" t="s">
        <v>790</v>
      </c>
      <c r="F720">
        <v>5518466</v>
      </c>
      <c r="G720" s="2">
        <v>0</v>
      </c>
      <c r="H720" s="2">
        <v>7000</v>
      </c>
      <c r="I720" s="2">
        <v>0</v>
      </c>
      <c r="J720" s="2">
        <v>0</v>
      </c>
      <c r="K720" s="2">
        <v>7000</v>
      </c>
      <c r="L720" s="11">
        <f>VLOOKUP(N720,'CODIGOS RENTISTICOS'!$A$2:C993,2,FALSE)</f>
        <v>825000000</v>
      </c>
      <c r="M720" s="11">
        <f>VLOOKUP(N720,'CODIGOS RENTISTICOS'!$A$2:D3153,3,FALSE)</f>
        <v>150109</v>
      </c>
      <c r="N720">
        <v>121245</v>
      </c>
      <c r="O720" s="2">
        <v>7000</v>
      </c>
    </row>
    <row r="721" spans="1:15" hidden="1" x14ac:dyDescent="0.2">
      <c r="A721">
        <v>50000249</v>
      </c>
      <c r="B721">
        <v>968115</v>
      </c>
      <c r="C721" t="s">
        <v>811</v>
      </c>
      <c r="D721">
        <v>8661735</v>
      </c>
      <c r="E721" s="6" t="s">
        <v>790</v>
      </c>
      <c r="F721">
        <v>5518466</v>
      </c>
      <c r="G721" s="2">
        <v>0</v>
      </c>
      <c r="H721" s="2">
        <v>5000</v>
      </c>
      <c r="I721" s="2">
        <v>0</v>
      </c>
      <c r="J721" s="2">
        <v>0</v>
      </c>
      <c r="K721" s="2">
        <v>5000</v>
      </c>
      <c r="L721" s="11">
        <f>VLOOKUP(N721,'CODIGOS RENTISTICOS'!$A$2:C994,2,FALSE)</f>
        <v>825000000</v>
      </c>
      <c r="M721" s="11">
        <f>VLOOKUP(N721,'CODIGOS RENTISTICOS'!$A$2:D3154,3,FALSE)</f>
        <v>150109</v>
      </c>
      <c r="N721">
        <v>121245</v>
      </c>
      <c r="O721" s="2">
        <v>5000</v>
      </c>
    </row>
    <row r="722" spans="1:15" hidden="1" x14ac:dyDescent="0.2">
      <c r="A722">
        <v>50000249</v>
      </c>
      <c r="B722">
        <v>968116</v>
      </c>
      <c r="C722" t="s">
        <v>811</v>
      </c>
      <c r="D722">
        <v>16657643</v>
      </c>
      <c r="E722" s="6" t="s">
        <v>790</v>
      </c>
      <c r="F722">
        <v>5518466</v>
      </c>
      <c r="G722" s="2">
        <v>0</v>
      </c>
      <c r="H722" s="2">
        <v>5000</v>
      </c>
      <c r="I722" s="2">
        <v>0</v>
      </c>
      <c r="J722" s="2">
        <v>0</v>
      </c>
      <c r="K722" s="2">
        <v>5000</v>
      </c>
      <c r="L722" s="11">
        <f>VLOOKUP(N722,'CODIGOS RENTISTICOS'!$A$2:C995,2,FALSE)</f>
        <v>825000000</v>
      </c>
      <c r="M722" s="11">
        <f>VLOOKUP(N722,'CODIGOS RENTISTICOS'!$A$2:D3155,3,FALSE)</f>
        <v>150109</v>
      </c>
      <c r="N722">
        <v>121245</v>
      </c>
      <c r="O722" s="2">
        <v>5000</v>
      </c>
    </row>
    <row r="723" spans="1:15" hidden="1" x14ac:dyDescent="0.2">
      <c r="A723">
        <v>50000249</v>
      </c>
      <c r="B723">
        <v>968117</v>
      </c>
      <c r="C723" t="s">
        <v>811</v>
      </c>
      <c r="D723">
        <v>16266565</v>
      </c>
      <c r="E723" s="6" t="s">
        <v>790</v>
      </c>
      <c r="F723">
        <v>5518466</v>
      </c>
      <c r="G723" s="2">
        <v>0</v>
      </c>
      <c r="H723" s="2">
        <v>5000</v>
      </c>
      <c r="I723" s="2">
        <v>0</v>
      </c>
      <c r="J723" s="2">
        <v>0</v>
      </c>
      <c r="K723" s="2">
        <v>5000</v>
      </c>
      <c r="L723" s="11">
        <f>VLOOKUP(N723,'CODIGOS RENTISTICOS'!$A$2:C996,2,FALSE)</f>
        <v>825000000</v>
      </c>
      <c r="M723" s="11">
        <f>VLOOKUP(N723,'CODIGOS RENTISTICOS'!$A$2:D3156,3,FALSE)</f>
        <v>150109</v>
      </c>
      <c r="N723">
        <v>121245</v>
      </c>
      <c r="O723" s="2">
        <v>5000</v>
      </c>
    </row>
    <row r="724" spans="1:15" hidden="1" x14ac:dyDescent="0.2">
      <c r="A724">
        <v>50000249</v>
      </c>
      <c r="B724">
        <v>968118</v>
      </c>
      <c r="C724" t="s">
        <v>811</v>
      </c>
      <c r="D724">
        <v>13073223</v>
      </c>
      <c r="E724" s="6" t="s">
        <v>790</v>
      </c>
      <c r="F724">
        <v>5518466</v>
      </c>
      <c r="G724" s="2">
        <v>0</v>
      </c>
      <c r="H724" s="2">
        <v>5000</v>
      </c>
      <c r="I724" s="2">
        <v>0</v>
      </c>
      <c r="J724" s="2">
        <v>0</v>
      </c>
      <c r="K724" s="2">
        <v>5000</v>
      </c>
      <c r="L724" s="11">
        <f>VLOOKUP(N724,'CODIGOS RENTISTICOS'!$A$2:C997,2,FALSE)</f>
        <v>825000000</v>
      </c>
      <c r="M724" s="11">
        <f>VLOOKUP(N724,'CODIGOS RENTISTICOS'!$A$2:D3157,3,FALSE)</f>
        <v>150109</v>
      </c>
      <c r="N724">
        <v>121245</v>
      </c>
      <c r="O724" s="2">
        <v>5000</v>
      </c>
    </row>
    <row r="725" spans="1:15" hidden="1" x14ac:dyDescent="0.2">
      <c r="A725">
        <v>50000249</v>
      </c>
      <c r="B725">
        <v>968119</v>
      </c>
      <c r="C725" t="s">
        <v>811</v>
      </c>
      <c r="D725">
        <v>16592756</v>
      </c>
      <c r="E725" s="6" t="s">
        <v>790</v>
      </c>
      <c r="F725">
        <v>5518466</v>
      </c>
      <c r="G725" s="2">
        <v>0</v>
      </c>
      <c r="H725" s="2">
        <v>5000</v>
      </c>
      <c r="I725" s="2">
        <v>0</v>
      </c>
      <c r="J725" s="2">
        <v>0</v>
      </c>
      <c r="K725" s="2">
        <v>5000</v>
      </c>
      <c r="L725" s="11">
        <f>VLOOKUP(N725,'CODIGOS RENTISTICOS'!$A$2:C998,2,FALSE)</f>
        <v>825000000</v>
      </c>
      <c r="M725" s="11">
        <f>VLOOKUP(N725,'CODIGOS RENTISTICOS'!$A$2:D3158,3,FALSE)</f>
        <v>150109</v>
      </c>
      <c r="N725">
        <v>121245</v>
      </c>
      <c r="O725" s="2">
        <v>5000</v>
      </c>
    </row>
    <row r="726" spans="1:15" hidden="1" x14ac:dyDescent="0.2">
      <c r="A726">
        <v>50000249</v>
      </c>
      <c r="B726">
        <v>968120</v>
      </c>
      <c r="C726" t="s">
        <v>811</v>
      </c>
      <c r="D726">
        <v>16699463</v>
      </c>
      <c r="E726" s="6" t="s">
        <v>790</v>
      </c>
      <c r="F726">
        <v>5518466</v>
      </c>
      <c r="G726" s="2">
        <v>0</v>
      </c>
      <c r="H726" s="2">
        <v>5000</v>
      </c>
      <c r="I726" s="2">
        <v>0</v>
      </c>
      <c r="J726" s="2">
        <v>0</v>
      </c>
      <c r="K726" s="2">
        <v>5000</v>
      </c>
      <c r="L726" s="11">
        <f>VLOOKUP(N726,'CODIGOS RENTISTICOS'!$A$2:C999,2,FALSE)</f>
        <v>825000000</v>
      </c>
      <c r="M726" s="11">
        <f>VLOOKUP(N726,'CODIGOS RENTISTICOS'!$A$2:D3159,3,FALSE)</f>
        <v>150109</v>
      </c>
      <c r="N726">
        <v>121245</v>
      </c>
      <c r="O726" s="2">
        <v>5000</v>
      </c>
    </row>
    <row r="727" spans="1:15" hidden="1" x14ac:dyDescent="0.2">
      <c r="A727">
        <v>50000249</v>
      </c>
      <c r="B727">
        <v>968121</v>
      </c>
      <c r="C727" t="s">
        <v>811</v>
      </c>
      <c r="D727">
        <v>16277989</v>
      </c>
      <c r="E727" s="6" t="s">
        <v>790</v>
      </c>
      <c r="F727">
        <v>5518466</v>
      </c>
      <c r="G727" s="2">
        <v>0</v>
      </c>
      <c r="H727" s="2">
        <v>7000</v>
      </c>
      <c r="I727" s="2">
        <v>0</v>
      </c>
      <c r="J727" s="2">
        <v>0</v>
      </c>
      <c r="K727" s="2">
        <v>7000</v>
      </c>
      <c r="L727" s="11">
        <f>VLOOKUP(N727,'CODIGOS RENTISTICOS'!$A$2:C1000,2,FALSE)</f>
        <v>825000000</v>
      </c>
      <c r="M727" s="11">
        <f>VLOOKUP(N727,'CODIGOS RENTISTICOS'!$A$2:D3160,3,FALSE)</f>
        <v>150109</v>
      </c>
      <c r="N727">
        <v>121245</v>
      </c>
      <c r="O727" s="2">
        <v>7000</v>
      </c>
    </row>
    <row r="728" spans="1:15" hidden="1" x14ac:dyDescent="0.2">
      <c r="A728">
        <v>50000249</v>
      </c>
      <c r="B728">
        <v>968122</v>
      </c>
      <c r="C728" t="s">
        <v>811</v>
      </c>
      <c r="D728">
        <v>16274668</v>
      </c>
      <c r="E728" s="6" t="s">
        <v>790</v>
      </c>
      <c r="F728">
        <v>5518466</v>
      </c>
      <c r="G728" s="2">
        <v>0</v>
      </c>
      <c r="H728" s="2">
        <v>5000</v>
      </c>
      <c r="I728" s="2">
        <v>0</v>
      </c>
      <c r="J728" s="2">
        <v>0</v>
      </c>
      <c r="K728" s="2">
        <v>5000</v>
      </c>
      <c r="L728" s="11">
        <f>VLOOKUP(N728,'CODIGOS RENTISTICOS'!$A$2:C1001,2,FALSE)</f>
        <v>825000000</v>
      </c>
      <c r="M728" s="11">
        <f>VLOOKUP(N728,'CODIGOS RENTISTICOS'!$A$2:D3161,3,FALSE)</f>
        <v>150109</v>
      </c>
      <c r="N728">
        <v>121245</v>
      </c>
      <c r="O728" s="2">
        <v>5000</v>
      </c>
    </row>
    <row r="729" spans="1:15" hidden="1" x14ac:dyDescent="0.2">
      <c r="A729">
        <v>50000249</v>
      </c>
      <c r="B729">
        <v>968123</v>
      </c>
      <c r="C729" t="s">
        <v>811</v>
      </c>
      <c r="D729">
        <v>16711536</v>
      </c>
      <c r="E729" s="6" t="s">
        <v>790</v>
      </c>
      <c r="F729">
        <v>5518466</v>
      </c>
      <c r="G729" s="2">
        <v>0</v>
      </c>
      <c r="H729" s="2">
        <v>5000</v>
      </c>
      <c r="I729" s="2">
        <v>0</v>
      </c>
      <c r="J729" s="2">
        <v>0</v>
      </c>
      <c r="K729" s="2">
        <v>5000</v>
      </c>
      <c r="L729" s="11">
        <f>VLOOKUP(N729,'CODIGOS RENTISTICOS'!$A$2:C1002,2,FALSE)</f>
        <v>825000000</v>
      </c>
      <c r="M729" s="11">
        <f>VLOOKUP(N729,'CODIGOS RENTISTICOS'!$A$2:D3162,3,FALSE)</f>
        <v>150109</v>
      </c>
      <c r="N729">
        <v>121245</v>
      </c>
      <c r="O729" s="2">
        <v>5000</v>
      </c>
    </row>
    <row r="730" spans="1:15" hidden="1" x14ac:dyDescent="0.2">
      <c r="A730">
        <v>50000249</v>
      </c>
      <c r="B730">
        <v>968125</v>
      </c>
      <c r="C730" t="s">
        <v>811</v>
      </c>
      <c r="D730">
        <v>16666529</v>
      </c>
      <c r="E730" s="6" t="s">
        <v>790</v>
      </c>
      <c r="F730">
        <v>5518466</v>
      </c>
      <c r="G730" s="2">
        <v>0</v>
      </c>
      <c r="H730" s="2">
        <v>5000</v>
      </c>
      <c r="I730" s="2">
        <v>0</v>
      </c>
      <c r="J730" s="2">
        <v>0</v>
      </c>
      <c r="K730" s="2">
        <v>5000</v>
      </c>
      <c r="L730" s="11">
        <f>VLOOKUP(N730,'CODIGOS RENTISTICOS'!$A$2:C1003,2,FALSE)</f>
        <v>825000000</v>
      </c>
      <c r="M730" s="11">
        <f>VLOOKUP(N730,'CODIGOS RENTISTICOS'!$A$2:D3163,3,FALSE)</f>
        <v>150109</v>
      </c>
      <c r="N730">
        <v>121245</v>
      </c>
      <c r="O730" s="2">
        <v>5000</v>
      </c>
    </row>
    <row r="731" spans="1:15" hidden="1" x14ac:dyDescent="0.2">
      <c r="A731">
        <v>50000249</v>
      </c>
      <c r="B731">
        <v>968126</v>
      </c>
      <c r="C731" t="s">
        <v>811</v>
      </c>
      <c r="D731">
        <v>16676167</v>
      </c>
      <c r="E731" s="6" t="s">
        <v>790</v>
      </c>
      <c r="F731">
        <v>5518466</v>
      </c>
      <c r="G731" s="2">
        <v>0</v>
      </c>
      <c r="H731" s="2">
        <v>7000</v>
      </c>
      <c r="I731" s="2">
        <v>0</v>
      </c>
      <c r="J731" s="2">
        <v>0</v>
      </c>
      <c r="K731" s="2">
        <v>7000</v>
      </c>
      <c r="L731" s="11">
        <f>VLOOKUP(N731,'CODIGOS RENTISTICOS'!$A$2:C1004,2,FALSE)</f>
        <v>825000000</v>
      </c>
      <c r="M731" s="11">
        <f>VLOOKUP(N731,'CODIGOS RENTISTICOS'!$A$2:D3164,3,FALSE)</f>
        <v>150109</v>
      </c>
      <c r="N731">
        <v>121245</v>
      </c>
      <c r="O731" s="2">
        <v>7000</v>
      </c>
    </row>
    <row r="732" spans="1:15" hidden="1" x14ac:dyDescent="0.2">
      <c r="A732">
        <v>50000249</v>
      </c>
      <c r="B732">
        <v>968195</v>
      </c>
      <c r="C732" t="s">
        <v>811</v>
      </c>
      <c r="D732">
        <v>16478349</v>
      </c>
      <c r="E732" s="6" t="s">
        <v>790</v>
      </c>
      <c r="F732">
        <v>5518466</v>
      </c>
      <c r="G732" s="2">
        <v>0</v>
      </c>
      <c r="H732" s="2">
        <v>7000</v>
      </c>
      <c r="I732" s="2">
        <v>0</v>
      </c>
      <c r="J732" s="2">
        <v>0</v>
      </c>
      <c r="K732" s="2">
        <v>7000</v>
      </c>
      <c r="L732" s="11">
        <f>VLOOKUP(N732,'CODIGOS RENTISTICOS'!$A$2:C1005,2,FALSE)</f>
        <v>825000000</v>
      </c>
      <c r="M732" s="11">
        <f>VLOOKUP(N732,'CODIGOS RENTISTICOS'!$A$2:D3165,3,FALSE)</f>
        <v>150109</v>
      </c>
      <c r="N732">
        <v>121245</v>
      </c>
      <c r="O732" s="2">
        <v>7000</v>
      </c>
    </row>
    <row r="733" spans="1:15" hidden="1" x14ac:dyDescent="0.2">
      <c r="A733">
        <v>50000249</v>
      </c>
      <c r="B733">
        <v>968196</v>
      </c>
      <c r="C733" t="s">
        <v>811</v>
      </c>
      <c r="D733">
        <v>7554256</v>
      </c>
      <c r="E733" s="6" t="s">
        <v>790</v>
      </c>
      <c r="F733">
        <v>5518466</v>
      </c>
      <c r="G733" s="2">
        <v>0</v>
      </c>
      <c r="H733" s="2">
        <v>7000</v>
      </c>
      <c r="I733" s="2">
        <v>0</v>
      </c>
      <c r="J733" s="2">
        <v>0</v>
      </c>
      <c r="K733" s="2">
        <v>7000</v>
      </c>
      <c r="L733" s="11">
        <f>VLOOKUP(N733,'CODIGOS RENTISTICOS'!$A$2:C1006,2,FALSE)</f>
        <v>825000000</v>
      </c>
      <c r="M733" s="11">
        <f>VLOOKUP(N733,'CODIGOS RENTISTICOS'!$A$2:D3166,3,FALSE)</f>
        <v>150109</v>
      </c>
      <c r="N733">
        <v>121245</v>
      </c>
      <c r="O733" s="2">
        <v>7000</v>
      </c>
    </row>
    <row r="734" spans="1:15" hidden="1" x14ac:dyDescent="0.2">
      <c r="A734">
        <v>50000249</v>
      </c>
      <c r="B734">
        <v>968197</v>
      </c>
      <c r="C734" t="s">
        <v>811</v>
      </c>
      <c r="D734">
        <v>16452150</v>
      </c>
      <c r="E734" s="6" t="s">
        <v>790</v>
      </c>
      <c r="F734">
        <v>5518466</v>
      </c>
      <c r="G734" s="2">
        <v>0</v>
      </c>
      <c r="H734" s="2">
        <v>5000</v>
      </c>
      <c r="I734" s="2">
        <v>0</v>
      </c>
      <c r="J734" s="2">
        <v>0</v>
      </c>
      <c r="K734" s="2">
        <v>5000</v>
      </c>
      <c r="L734" s="11">
        <f>VLOOKUP(N734,'CODIGOS RENTISTICOS'!$A$2:C1007,2,FALSE)</f>
        <v>825000000</v>
      </c>
      <c r="M734" s="11">
        <f>VLOOKUP(N734,'CODIGOS RENTISTICOS'!$A$2:D3167,3,FALSE)</f>
        <v>150109</v>
      </c>
      <c r="N734">
        <v>121245</v>
      </c>
      <c r="O734" s="2">
        <v>5000</v>
      </c>
    </row>
    <row r="735" spans="1:15" hidden="1" x14ac:dyDescent="0.2">
      <c r="A735">
        <v>50000249</v>
      </c>
      <c r="B735">
        <v>968198</v>
      </c>
      <c r="C735" t="s">
        <v>811</v>
      </c>
      <c r="D735">
        <v>16262495</v>
      </c>
      <c r="E735" s="6" t="s">
        <v>790</v>
      </c>
      <c r="F735">
        <v>5518466</v>
      </c>
      <c r="G735" s="2">
        <v>0</v>
      </c>
      <c r="H735" s="2">
        <v>5000</v>
      </c>
      <c r="I735" s="2">
        <v>0</v>
      </c>
      <c r="J735" s="2">
        <v>0</v>
      </c>
      <c r="K735" s="2">
        <v>5000</v>
      </c>
      <c r="L735" s="11">
        <f>VLOOKUP(N735,'CODIGOS RENTISTICOS'!$A$2:C1008,2,FALSE)</f>
        <v>825000000</v>
      </c>
      <c r="M735" s="11">
        <f>VLOOKUP(N735,'CODIGOS RENTISTICOS'!$A$2:D3168,3,FALSE)</f>
        <v>150109</v>
      </c>
      <c r="N735">
        <v>121245</v>
      </c>
      <c r="O735" s="2">
        <v>5000</v>
      </c>
    </row>
    <row r="736" spans="1:15" hidden="1" x14ac:dyDescent="0.2">
      <c r="A736">
        <v>50000249</v>
      </c>
      <c r="B736">
        <v>968199</v>
      </c>
      <c r="C736" t="s">
        <v>811</v>
      </c>
      <c r="D736">
        <v>11431967</v>
      </c>
      <c r="E736" s="6" t="s">
        <v>790</v>
      </c>
      <c r="F736">
        <v>5518466</v>
      </c>
      <c r="G736" s="2">
        <v>0</v>
      </c>
      <c r="H736" s="2">
        <v>5000</v>
      </c>
      <c r="I736" s="2">
        <v>0</v>
      </c>
      <c r="J736" s="2">
        <v>0</v>
      </c>
      <c r="K736" s="2">
        <v>5000</v>
      </c>
      <c r="L736" s="11">
        <f>VLOOKUP(N736,'CODIGOS RENTISTICOS'!$A$2:C1009,2,FALSE)</f>
        <v>825000000</v>
      </c>
      <c r="M736" s="11">
        <f>VLOOKUP(N736,'CODIGOS RENTISTICOS'!$A$2:D3169,3,FALSE)</f>
        <v>150109</v>
      </c>
      <c r="N736">
        <v>121245</v>
      </c>
      <c r="O736" s="2">
        <v>5000</v>
      </c>
    </row>
    <row r="737" spans="1:15" hidden="1" x14ac:dyDescent="0.2">
      <c r="A737">
        <v>50000249</v>
      </c>
      <c r="B737">
        <v>968200</v>
      </c>
      <c r="C737" t="s">
        <v>811</v>
      </c>
      <c r="D737">
        <v>70107582</v>
      </c>
      <c r="E737" s="6" t="s">
        <v>790</v>
      </c>
      <c r="F737">
        <v>5518466</v>
      </c>
      <c r="G737" s="2">
        <v>0</v>
      </c>
      <c r="H737" s="2">
        <v>5000</v>
      </c>
      <c r="I737" s="2">
        <v>0</v>
      </c>
      <c r="J737" s="2">
        <v>0</v>
      </c>
      <c r="K737" s="2">
        <v>5000</v>
      </c>
      <c r="L737" s="11">
        <f>VLOOKUP(N737,'CODIGOS RENTISTICOS'!$A$2:C1010,2,FALSE)</f>
        <v>825000000</v>
      </c>
      <c r="M737" s="11">
        <f>VLOOKUP(N737,'CODIGOS RENTISTICOS'!$A$2:D3170,3,FALSE)</f>
        <v>150109</v>
      </c>
      <c r="N737">
        <v>121245</v>
      </c>
      <c r="O737" s="2">
        <v>5000</v>
      </c>
    </row>
    <row r="738" spans="1:15" hidden="1" x14ac:dyDescent="0.2">
      <c r="A738">
        <v>50000249</v>
      </c>
      <c r="B738">
        <v>968201</v>
      </c>
      <c r="C738" t="s">
        <v>811</v>
      </c>
      <c r="D738">
        <v>11322195</v>
      </c>
      <c r="E738" s="6" t="s">
        <v>790</v>
      </c>
      <c r="F738">
        <v>11322195</v>
      </c>
      <c r="G738" s="2">
        <v>0</v>
      </c>
      <c r="H738" s="2">
        <v>5000</v>
      </c>
      <c r="I738" s="2">
        <v>0</v>
      </c>
      <c r="J738" s="2">
        <v>0</v>
      </c>
      <c r="K738" s="2">
        <v>5000</v>
      </c>
      <c r="L738" s="11">
        <f>VLOOKUP(N738,'CODIGOS RENTISTICOS'!$A$2:C1011,2,FALSE)</f>
        <v>825000000</v>
      </c>
      <c r="M738" s="11">
        <f>VLOOKUP(N738,'CODIGOS RENTISTICOS'!$A$2:D3171,3,FALSE)</f>
        <v>150109</v>
      </c>
      <c r="N738">
        <v>121245</v>
      </c>
      <c r="O738" s="2">
        <v>5000</v>
      </c>
    </row>
    <row r="739" spans="1:15" hidden="1" x14ac:dyDescent="0.2">
      <c r="A739">
        <v>50000249</v>
      </c>
      <c r="B739">
        <v>968202</v>
      </c>
      <c r="C739" t="s">
        <v>811</v>
      </c>
      <c r="D739">
        <v>79428380</v>
      </c>
      <c r="E739" s="6" t="s">
        <v>790</v>
      </c>
      <c r="F739">
        <v>5518466</v>
      </c>
      <c r="G739" s="2">
        <v>0</v>
      </c>
      <c r="H739" s="2">
        <v>5000</v>
      </c>
      <c r="I739" s="2">
        <v>0</v>
      </c>
      <c r="J739" s="2">
        <v>0</v>
      </c>
      <c r="K739" s="2">
        <v>5000</v>
      </c>
      <c r="L739" s="11">
        <f>VLOOKUP(N739,'CODIGOS RENTISTICOS'!$A$2:C1012,2,FALSE)</f>
        <v>825000000</v>
      </c>
      <c r="M739" s="11">
        <f>VLOOKUP(N739,'CODIGOS RENTISTICOS'!$A$2:D3172,3,FALSE)</f>
        <v>150109</v>
      </c>
      <c r="N739">
        <v>121245</v>
      </c>
      <c r="O739" s="2">
        <v>5000</v>
      </c>
    </row>
    <row r="740" spans="1:15" hidden="1" x14ac:dyDescent="0.2">
      <c r="A740">
        <v>50000249</v>
      </c>
      <c r="B740">
        <v>968203</v>
      </c>
      <c r="C740" t="s">
        <v>811</v>
      </c>
      <c r="D740">
        <v>19101858</v>
      </c>
      <c r="E740" s="6" t="s">
        <v>790</v>
      </c>
      <c r="F740">
        <v>5518466</v>
      </c>
      <c r="G740" s="2">
        <v>0</v>
      </c>
      <c r="H740" s="2">
        <v>5000</v>
      </c>
      <c r="I740" s="2">
        <v>0</v>
      </c>
      <c r="J740" s="2">
        <v>0</v>
      </c>
      <c r="K740" s="2">
        <v>5000</v>
      </c>
      <c r="L740" s="11">
        <f>VLOOKUP(N740,'CODIGOS RENTISTICOS'!$A$2:C1013,2,FALSE)</f>
        <v>825000000</v>
      </c>
      <c r="M740" s="11">
        <f>VLOOKUP(N740,'CODIGOS RENTISTICOS'!$A$2:D3173,3,FALSE)</f>
        <v>150109</v>
      </c>
      <c r="N740">
        <v>121245</v>
      </c>
      <c r="O740" s="2">
        <v>5000</v>
      </c>
    </row>
    <row r="741" spans="1:15" hidden="1" x14ac:dyDescent="0.2">
      <c r="A741">
        <v>50000249</v>
      </c>
      <c r="B741">
        <v>968204</v>
      </c>
      <c r="C741" t="s">
        <v>811</v>
      </c>
      <c r="D741">
        <v>16212964</v>
      </c>
      <c r="E741" s="6" t="s">
        <v>790</v>
      </c>
      <c r="F741">
        <v>5518466</v>
      </c>
      <c r="G741" s="2">
        <v>0</v>
      </c>
      <c r="H741" s="2">
        <v>5000</v>
      </c>
      <c r="I741" s="2">
        <v>0</v>
      </c>
      <c r="J741" s="2">
        <v>0</v>
      </c>
      <c r="K741" s="2">
        <v>5000</v>
      </c>
      <c r="L741" s="11">
        <f>VLOOKUP(N741,'CODIGOS RENTISTICOS'!$A$2:C1014,2,FALSE)</f>
        <v>825000000</v>
      </c>
      <c r="M741" s="11">
        <f>VLOOKUP(N741,'CODIGOS RENTISTICOS'!$A$2:D3174,3,FALSE)</f>
        <v>150109</v>
      </c>
      <c r="N741">
        <v>121245</v>
      </c>
      <c r="O741" s="2">
        <v>5000</v>
      </c>
    </row>
    <row r="742" spans="1:15" hidden="1" x14ac:dyDescent="0.2">
      <c r="A742">
        <v>50000249</v>
      </c>
      <c r="B742">
        <v>986742</v>
      </c>
      <c r="C742" t="s">
        <v>596</v>
      </c>
      <c r="D742">
        <v>4156468</v>
      </c>
      <c r="E742" s="6" t="s">
        <v>790</v>
      </c>
      <c r="F742">
        <v>6355728</v>
      </c>
      <c r="G742" s="2">
        <v>0</v>
      </c>
      <c r="H742" s="2">
        <v>7000</v>
      </c>
      <c r="I742" s="2">
        <v>0</v>
      </c>
      <c r="J742" s="2">
        <v>0</v>
      </c>
      <c r="K742" s="2">
        <v>7000</v>
      </c>
      <c r="L742" s="11">
        <f>VLOOKUP(N742,'CODIGOS RENTISTICOS'!$A$2:C971,2,FALSE)</f>
        <v>825000000</v>
      </c>
      <c r="M742" s="11">
        <f>VLOOKUP(N742,'CODIGOS RENTISTICOS'!$A$2:D3131,3,FALSE)</f>
        <v>150109</v>
      </c>
      <c r="N742">
        <v>121245</v>
      </c>
      <c r="O742" s="2">
        <v>7000</v>
      </c>
    </row>
    <row r="743" spans="1:15" hidden="1" x14ac:dyDescent="0.2">
      <c r="A743">
        <v>50000249</v>
      </c>
      <c r="B743">
        <v>986749</v>
      </c>
      <c r="C743" t="s">
        <v>596</v>
      </c>
      <c r="D743">
        <v>7364878</v>
      </c>
      <c r="E743" s="6" t="s">
        <v>790</v>
      </c>
      <c r="F743">
        <v>6359354</v>
      </c>
      <c r="G743" s="2">
        <v>0</v>
      </c>
      <c r="H743" s="2">
        <v>7000</v>
      </c>
      <c r="I743" s="2">
        <v>0</v>
      </c>
      <c r="J743" s="2">
        <v>0</v>
      </c>
      <c r="K743" s="2">
        <v>7000</v>
      </c>
      <c r="L743" s="11">
        <f>VLOOKUP(N743,'CODIGOS RENTISTICOS'!$A$2:C972,2,FALSE)</f>
        <v>825000000</v>
      </c>
      <c r="M743" s="11">
        <f>VLOOKUP(N743,'CODIGOS RENTISTICOS'!$A$2:D3132,3,FALSE)</f>
        <v>150109</v>
      </c>
      <c r="N743">
        <v>121245</v>
      </c>
      <c r="O743" s="2">
        <v>7000</v>
      </c>
    </row>
    <row r="744" spans="1:15" hidden="1" x14ac:dyDescent="0.2">
      <c r="A744">
        <v>50000249</v>
      </c>
      <c r="B744">
        <v>986750</v>
      </c>
      <c r="C744" t="s">
        <v>596</v>
      </c>
      <c r="D744">
        <v>74814810</v>
      </c>
      <c r="E744" s="6" t="s">
        <v>790</v>
      </c>
      <c r="F744">
        <v>6323609</v>
      </c>
      <c r="G744" s="2">
        <v>0</v>
      </c>
      <c r="H744" s="2">
        <v>7000</v>
      </c>
      <c r="I744" s="2">
        <v>0</v>
      </c>
      <c r="J744" s="2">
        <v>0</v>
      </c>
      <c r="K744" s="2">
        <v>7000</v>
      </c>
      <c r="L744" s="11">
        <f>VLOOKUP(N744,'CODIGOS RENTISTICOS'!$A$2:C973,2,FALSE)</f>
        <v>825000000</v>
      </c>
      <c r="M744" s="11">
        <f>VLOOKUP(N744,'CODIGOS RENTISTICOS'!$A$2:D3133,3,FALSE)</f>
        <v>150109</v>
      </c>
      <c r="N744">
        <v>121245</v>
      </c>
      <c r="O744" s="2">
        <v>7000</v>
      </c>
    </row>
    <row r="745" spans="1:15" hidden="1" x14ac:dyDescent="0.2">
      <c r="A745">
        <v>50000249</v>
      </c>
      <c r="B745">
        <v>1001194</v>
      </c>
      <c r="C745" t="s">
        <v>594</v>
      </c>
      <c r="D745">
        <v>8907051272</v>
      </c>
      <c r="E745" s="6" t="s">
        <v>790</v>
      </c>
      <c r="F745">
        <v>2619330</v>
      </c>
      <c r="G745" s="2">
        <v>0</v>
      </c>
      <c r="H745" s="2">
        <v>847000</v>
      </c>
      <c r="I745" s="2">
        <v>0</v>
      </c>
      <c r="J745" s="2">
        <v>0</v>
      </c>
      <c r="K745" s="2">
        <v>847000</v>
      </c>
      <c r="L745" s="11">
        <f>VLOOKUP(N745,'CODIGOS RENTISTICOS'!$A$2:C986,2,FALSE)</f>
        <v>825000000</v>
      </c>
      <c r="M745" s="11">
        <f>VLOOKUP(N745,'CODIGOS RENTISTICOS'!$A$2:D3146,3,FALSE)</f>
        <v>150109</v>
      </c>
      <c r="N745">
        <v>121245</v>
      </c>
      <c r="O745" s="2">
        <v>847000</v>
      </c>
    </row>
    <row r="746" spans="1:15" hidden="1" x14ac:dyDescent="0.2">
      <c r="A746">
        <v>50000249</v>
      </c>
      <c r="B746">
        <v>1005762</v>
      </c>
      <c r="C746" t="s">
        <v>591</v>
      </c>
      <c r="D746">
        <v>8040042058</v>
      </c>
      <c r="E746" s="6" t="s">
        <v>790</v>
      </c>
      <c r="F746">
        <v>2584447</v>
      </c>
      <c r="G746" s="2">
        <v>0</v>
      </c>
      <c r="H746" s="2">
        <v>664000</v>
      </c>
      <c r="I746" s="2">
        <v>0</v>
      </c>
      <c r="J746" s="2">
        <v>0</v>
      </c>
      <c r="K746" s="2">
        <v>664000</v>
      </c>
      <c r="L746" s="11">
        <f>VLOOKUP(N746,'CODIGOS RENTISTICOS'!$A$2:C941,2,FALSE)</f>
        <v>825000000</v>
      </c>
      <c r="M746" s="11">
        <f>VLOOKUP(N746,'CODIGOS RENTISTICOS'!$A$2:D3101,3,FALSE)</f>
        <v>150109</v>
      </c>
      <c r="N746">
        <v>121245</v>
      </c>
      <c r="O746" s="2">
        <v>664000</v>
      </c>
    </row>
    <row r="747" spans="1:15" hidden="1" x14ac:dyDescent="0.2">
      <c r="A747">
        <v>50000249</v>
      </c>
      <c r="B747">
        <v>1126774</v>
      </c>
      <c r="C747" t="s">
        <v>597</v>
      </c>
      <c r="D747">
        <v>8001697994</v>
      </c>
      <c r="E747" s="6" t="s">
        <v>790</v>
      </c>
      <c r="F747">
        <v>8810423</v>
      </c>
      <c r="G747" s="2">
        <v>0</v>
      </c>
      <c r="H747" s="2">
        <v>182000</v>
      </c>
      <c r="I747" s="2">
        <v>0</v>
      </c>
      <c r="J747" s="2">
        <v>0</v>
      </c>
      <c r="K747" s="2">
        <v>182000</v>
      </c>
      <c r="L747" s="11">
        <f>VLOOKUP(N747,'CODIGOS RENTISTICOS'!$A$2:C977,2,FALSE)</f>
        <v>825000000</v>
      </c>
      <c r="M747" s="11">
        <f>VLOOKUP(N747,'CODIGOS RENTISTICOS'!$A$2:D3137,3,FALSE)</f>
        <v>150109</v>
      </c>
      <c r="N747">
        <v>121245</v>
      </c>
      <c r="O747" s="2">
        <v>182000</v>
      </c>
    </row>
    <row r="748" spans="1:15" hidden="1" x14ac:dyDescent="0.2">
      <c r="A748">
        <v>50000249</v>
      </c>
      <c r="B748">
        <v>1141297</v>
      </c>
      <c r="C748" t="s">
        <v>591</v>
      </c>
      <c r="D748">
        <v>8000319349</v>
      </c>
      <c r="E748" s="6" t="s">
        <v>790</v>
      </c>
      <c r="F748">
        <v>2869131</v>
      </c>
      <c r="G748" s="2">
        <v>0</v>
      </c>
      <c r="H748" s="2">
        <v>5000</v>
      </c>
      <c r="I748" s="2">
        <v>0</v>
      </c>
      <c r="J748" s="2">
        <v>0</v>
      </c>
      <c r="K748" s="2">
        <v>5000</v>
      </c>
      <c r="L748" s="11">
        <f>VLOOKUP(N748,'CODIGOS RENTISTICOS'!$A$2:C942,2,FALSE)</f>
        <v>825000000</v>
      </c>
      <c r="M748" s="11">
        <f>VLOOKUP(N748,'CODIGOS RENTISTICOS'!$A$2:D3102,3,FALSE)</f>
        <v>150109</v>
      </c>
      <c r="N748">
        <v>121245</v>
      </c>
      <c r="O748" s="2">
        <v>5000</v>
      </c>
    </row>
    <row r="749" spans="1:15" hidden="1" x14ac:dyDescent="0.2">
      <c r="A749">
        <v>50000249</v>
      </c>
      <c r="B749">
        <v>1141298</v>
      </c>
      <c r="C749" t="s">
        <v>591</v>
      </c>
      <c r="D749">
        <v>8000319349</v>
      </c>
      <c r="E749" s="6" t="s">
        <v>790</v>
      </c>
      <c r="F749">
        <v>2869131</v>
      </c>
      <c r="G749" s="2">
        <v>0</v>
      </c>
      <c r="H749" s="2">
        <v>7000</v>
      </c>
      <c r="I749" s="2">
        <v>0</v>
      </c>
      <c r="J749" s="2">
        <v>0</v>
      </c>
      <c r="K749" s="2">
        <v>7000</v>
      </c>
      <c r="L749" s="11">
        <f>VLOOKUP(N749,'CODIGOS RENTISTICOS'!$A$2:C943,2,FALSE)</f>
        <v>825000000</v>
      </c>
      <c r="M749" s="11">
        <f>VLOOKUP(N749,'CODIGOS RENTISTICOS'!$A$2:D3103,3,FALSE)</f>
        <v>150109</v>
      </c>
      <c r="N749">
        <v>121245</v>
      </c>
      <c r="O749" s="2">
        <v>7000</v>
      </c>
    </row>
    <row r="750" spans="1:15" hidden="1" x14ac:dyDescent="0.2">
      <c r="A750">
        <v>50000249</v>
      </c>
      <c r="B750">
        <v>1141438</v>
      </c>
      <c r="C750" t="s">
        <v>591</v>
      </c>
      <c r="D750">
        <v>8000319349</v>
      </c>
      <c r="E750" s="6" t="s">
        <v>790</v>
      </c>
      <c r="F750">
        <v>2869131</v>
      </c>
      <c r="G750" s="2">
        <v>0</v>
      </c>
      <c r="H750" s="2">
        <v>5000</v>
      </c>
      <c r="I750" s="2">
        <v>0</v>
      </c>
      <c r="J750" s="2">
        <v>0</v>
      </c>
      <c r="K750" s="2">
        <v>5000</v>
      </c>
      <c r="L750" s="11">
        <f>VLOOKUP(N750,'CODIGOS RENTISTICOS'!$A$2:C944,2,FALSE)</f>
        <v>825000000</v>
      </c>
      <c r="M750" s="11">
        <f>VLOOKUP(N750,'CODIGOS RENTISTICOS'!$A$2:D3104,3,FALSE)</f>
        <v>150109</v>
      </c>
      <c r="N750">
        <v>121245</v>
      </c>
      <c r="O750" s="2">
        <v>5000</v>
      </c>
    </row>
    <row r="751" spans="1:15" hidden="1" x14ac:dyDescent="0.2">
      <c r="A751">
        <v>50000249</v>
      </c>
      <c r="B751">
        <v>1151411</v>
      </c>
      <c r="C751" t="s">
        <v>591</v>
      </c>
      <c r="D751">
        <v>79541772</v>
      </c>
      <c r="E751" s="6" t="s">
        <v>790</v>
      </c>
      <c r="F751">
        <v>6702355</v>
      </c>
      <c r="G751" s="2">
        <v>0</v>
      </c>
      <c r="H751" s="2">
        <v>7000</v>
      </c>
      <c r="I751" s="2">
        <v>0</v>
      </c>
      <c r="J751" s="2">
        <v>0</v>
      </c>
      <c r="K751" s="2">
        <v>7000</v>
      </c>
      <c r="L751" s="11">
        <f>VLOOKUP(N751,'CODIGOS RENTISTICOS'!$A$2:C945,2,FALSE)</f>
        <v>825000000</v>
      </c>
      <c r="M751" s="11">
        <f>VLOOKUP(N751,'CODIGOS RENTISTICOS'!$A$2:D3105,3,FALSE)</f>
        <v>150109</v>
      </c>
      <c r="N751">
        <v>121245</v>
      </c>
      <c r="O751" s="2">
        <v>7000</v>
      </c>
    </row>
    <row r="752" spans="1:15" hidden="1" x14ac:dyDescent="0.2">
      <c r="A752">
        <v>50000249</v>
      </c>
      <c r="B752">
        <v>1163699</v>
      </c>
      <c r="C752" t="s">
        <v>591</v>
      </c>
      <c r="D752">
        <v>8604507807</v>
      </c>
      <c r="E752" s="6" t="s">
        <v>790</v>
      </c>
      <c r="F752">
        <v>7683557</v>
      </c>
      <c r="G752" s="2">
        <v>0</v>
      </c>
      <c r="H752" s="2">
        <v>35000</v>
      </c>
      <c r="I752" s="2">
        <v>0</v>
      </c>
      <c r="J752" s="2">
        <v>0</v>
      </c>
      <c r="K752" s="2">
        <v>35000</v>
      </c>
      <c r="L752" s="11">
        <f>VLOOKUP(N752,'CODIGOS RENTISTICOS'!$A$2:C939,2,FALSE)</f>
        <v>825000000</v>
      </c>
      <c r="M752" s="11">
        <f>VLOOKUP(N752,'CODIGOS RENTISTICOS'!$A$2:D3099,3,FALSE)</f>
        <v>150109</v>
      </c>
      <c r="N752">
        <v>121245</v>
      </c>
      <c r="O752" s="2">
        <v>35000</v>
      </c>
    </row>
    <row r="753" spans="1:15" hidden="1" x14ac:dyDescent="0.2">
      <c r="A753">
        <v>50000249</v>
      </c>
      <c r="B753">
        <v>1166010</v>
      </c>
      <c r="C753" t="s">
        <v>563</v>
      </c>
      <c r="D753">
        <v>6265860</v>
      </c>
      <c r="E753" s="6" t="s">
        <v>790</v>
      </c>
      <c r="F753">
        <v>2533424</v>
      </c>
      <c r="G753" s="2">
        <v>0</v>
      </c>
      <c r="H753" s="2">
        <v>7000</v>
      </c>
      <c r="I753" s="2">
        <v>0</v>
      </c>
      <c r="J753" s="2">
        <v>0</v>
      </c>
      <c r="K753" s="2">
        <v>7000</v>
      </c>
      <c r="L753" s="11">
        <f>VLOOKUP(N753,'CODIGOS RENTISTICOS'!$A$2:C991,2,FALSE)</f>
        <v>825000000</v>
      </c>
      <c r="M753" s="11">
        <f>VLOOKUP(N753,'CODIGOS RENTISTICOS'!$A$2:D3151,3,FALSE)</f>
        <v>150109</v>
      </c>
      <c r="N753">
        <v>121245</v>
      </c>
      <c r="O753" s="2">
        <v>7000</v>
      </c>
    </row>
    <row r="754" spans="1:15" hidden="1" x14ac:dyDescent="0.2">
      <c r="A754">
        <v>50000249</v>
      </c>
      <c r="B754">
        <v>1169378</v>
      </c>
      <c r="C754" t="s">
        <v>591</v>
      </c>
      <c r="D754">
        <v>8604006457</v>
      </c>
      <c r="E754" s="6" t="s">
        <v>790</v>
      </c>
      <c r="F754">
        <v>6351400</v>
      </c>
      <c r="G754" s="2">
        <v>0</v>
      </c>
      <c r="H754" s="2">
        <v>27000</v>
      </c>
      <c r="I754" s="2">
        <v>0</v>
      </c>
      <c r="J754" s="2">
        <v>0</v>
      </c>
      <c r="K754" s="2">
        <v>27000</v>
      </c>
      <c r="L754" s="11">
        <f>VLOOKUP(N754,'CODIGOS RENTISTICOS'!$A$2:C947,2,FALSE)</f>
        <v>825000000</v>
      </c>
      <c r="M754" s="11">
        <f>VLOOKUP(N754,'CODIGOS RENTISTICOS'!$A$2:D3107,3,FALSE)</f>
        <v>150109</v>
      </c>
      <c r="N754">
        <v>121245</v>
      </c>
      <c r="O754" s="2">
        <v>27000</v>
      </c>
    </row>
    <row r="755" spans="1:15" hidden="1" x14ac:dyDescent="0.2">
      <c r="A755">
        <v>50000249</v>
      </c>
      <c r="B755">
        <v>1170210</v>
      </c>
      <c r="C755" t="s">
        <v>591</v>
      </c>
      <c r="D755">
        <v>16774414</v>
      </c>
      <c r="E755" s="6" t="s">
        <v>790</v>
      </c>
      <c r="F755">
        <v>2182099</v>
      </c>
      <c r="G755" s="2">
        <v>0</v>
      </c>
      <c r="H755" s="2">
        <v>7000</v>
      </c>
      <c r="I755" s="2">
        <v>0</v>
      </c>
      <c r="J755" s="2">
        <v>0</v>
      </c>
      <c r="K755" s="2">
        <v>7000</v>
      </c>
      <c r="L755" s="11">
        <f>VLOOKUP(N755,'CODIGOS RENTISTICOS'!$A$2:C953,2,FALSE)</f>
        <v>825000000</v>
      </c>
      <c r="M755" s="11">
        <f>VLOOKUP(N755,'CODIGOS RENTISTICOS'!$A$2:D3113,3,FALSE)</f>
        <v>150109</v>
      </c>
      <c r="N755">
        <v>121245</v>
      </c>
      <c r="O755" s="2">
        <v>7000</v>
      </c>
    </row>
    <row r="756" spans="1:15" hidden="1" x14ac:dyDescent="0.2">
      <c r="A756">
        <v>50000249</v>
      </c>
      <c r="B756">
        <v>1192744</v>
      </c>
      <c r="C756" t="s">
        <v>591</v>
      </c>
      <c r="D756">
        <v>8001069629</v>
      </c>
      <c r="E756" s="6" t="s">
        <v>790</v>
      </c>
      <c r="F756">
        <v>6110529</v>
      </c>
      <c r="G756" s="2">
        <v>0</v>
      </c>
      <c r="H756" s="2">
        <v>126000</v>
      </c>
      <c r="I756" s="2">
        <v>0</v>
      </c>
      <c r="J756" s="2">
        <v>0</v>
      </c>
      <c r="K756" s="2">
        <v>126000</v>
      </c>
      <c r="L756" s="11">
        <f>VLOOKUP(N756,'CODIGOS RENTISTICOS'!$A$2:C954,2,FALSE)</f>
        <v>825000000</v>
      </c>
      <c r="M756" s="11">
        <f>VLOOKUP(N756,'CODIGOS RENTISTICOS'!$A$2:D3114,3,FALSE)</f>
        <v>150109</v>
      </c>
      <c r="N756">
        <v>121245</v>
      </c>
      <c r="O756" s="2">
        <v>126000</v>
      </c>
    </row>
    <row r="757" spans="1:15" hidden="1" x14ac:dyDescent="0.2">
      <c r="A757">
        <v>50000249</v>
      </c>
      <c r="B757">
        <v>9009211</v>
      </c>
      <c r="C757" t="s">
        <v>591</v>
      </c>
      <c r="D757">
        <v>8604011911</v>
      </c>
      <c r="E757" s="6" t="s">
        <v>790</v>
      </c>
      <c r="F757">
        <v>3464214</v>
      </c>
      <c r="G757" s="2">
        <v>0</v>
      </c>
      <c r="H757" s="2">
        <v>19000</v>
      </c>
      <c r="I757" s="2">
        <v>0</v>
      </c>
      <c r="J757" s="2">
        <v>0</v>
      </c>
      <c r="K757" s="2">
        <v>19000</v>
      </c>
      <c r="L757" s="11">
        <f>VLOOKUP(N757,'CODIGOS RENTISTICOS'!$A$2:C955,2,FALSE)</f>
        <v>825000000</v>
      </c>
      <c r="M757" s="11">
        <f>VLOOKUP(N757,'CODIGOS RENTISTICOS'!$A$2:D3115,3,FALSE)</f>
        <v>150109</v>
      </c>
      <c r="N757">
        <v>121245</v>
      </c>
      <c r="O757" s="2">
        <v>19000</v>
      </c>
    </row>
    <row r="758" spans="1:15" hidden="1" x14ac:dyDescent="0.2">
      <c r="A758">
        <v>50000249</v>
      </c>
      <c r="B758">
        <v>9010273</v>
      </c>
      <c r="C758" t="s">
        <v>591</v>
      </c>
      <c r="D758">
        <v>8600049224</v>
      </c>
      <c r="E758" s="6" t="s">
        <v>790</v>
      </c>
      <c r="F758">
        <v>4887000</v>
      </c>
      <c r="G758" s="2">
        <v>0</v>
      </c>
      <c r="H758" s="2">
        <v>5000</v>
      </c>
      <c r="I758" s="2">
        <v>0</v>
      </c>
      <c r="J758" s="2">
        <v>0</v>
      </c>
      <c r="K758" s="2">
        <v>5000</v>
      </c>
      <c r="L758" s="11">
        <f>VLOOKUP(N758,'CODIGOS RENTISTICOS'!$A$2:C956,2,FALSE)</f>
        <v>825000000</v>
      </c>
      <c r="M758" s="11">
        <f>VLOOKUP(N758,'CODIGOS RENTISTICOS'!$A$2:D3116,3,FALSE)</f>
        <v>150109</v>
      </c>
      <c r="N758">
        <v>121245</v>
      </c>
      <c r="O758" s="2">
        <v>5000</v>
      </c>
    </row>
    <row r="759" spans="1:15" hidden="1" x14ac:dyDescent="0.2">
      <c r="A759">
        <v>50000249</v>
      </c>
      <c r="B759">
        <v>9091775</v>
      </c>
      <c r="C759" t="s">
        <v>591</v>
      </c>
      <c r="D759">
        <v>79277147</v>
      </c>
      <c r="E759" s="6" t="s">
        <v>790</v>
      </c>
      <c r="F759">
        <v>4528104</v>
      </c>
      <c r="G759" s="2">
        <v>0</v>
      </c>
      <c r="H759" s="2">
        <v>7000</v>
      </c>
      <c r="I759" s="2">
        <v>0</v>
      </c>
      <c r="J759" s="2">
        <v>0</v>
      </c>
      <c r="K759" s="2">
        <v>7000</v>
      </c>
      <c r="L759" s="11">
        <f>VLOOKUP(N759,'CODIGOS RENTISTICOS'!$A$2:C957,2,FALSE)</f>
        <v>825000000</v>
      </c>
      <c r="M759" s="11">
        <f>VLOOKUP(N759,'CODIGOS RENTISTICOS'!$A$2:D3117,3,FALSE)</f>
        <v>150109</v>
      </c>
      <c r="N759">
        <v>121245</v>
      </c>
      <c r="O759" s="2">
        <v>7000</v>
      </c>
    </row>
    <row r="760" spans="1:15" hidden="1" x14ac:dyDescent="0.2">
      <c r="A760">
        <v>50000249</v>
      </c>
      <c r="B760">
        <v>9091867</v>
      </c>
      <c r="C760" t="s">
        <v>591</v>
      </c>
      <c r="D760">
        <v>11350176</v>
      </c>
      <c r="E760" s="6" t="s">
        <v>790</v>
      </c>
      <c r="F760">
        <v>4814746</v>
      </c>
      <c r="G760" s="2">
        <v>0</v>
      </c>
      <c r="H760" s="2">
        <v>14000</v>
      </c>
      <c r="I760" s="2">
        <v>0</v>
      </c>
      <c r="J760" s="2">
        <v>0</v>
      </c>
      <c r="K760" s="2">
        <v>14000</v>
      </c>
      <c r="L760" s="11">
        <f>VLOOKUP(N760,'CODIGOS RENTISTICOS'!$A$2:C958,2,FALSE)</f>
        <v>825000000</v>
      </c>
      <c r="M760" s="11">
        <f>VLOOKUP(N760,'CODIGOS RENTISTICOS'!$A$2:D3118,3,FALSE)</f>
        <v>150109</v>
      </c>
      <c r="N760">
        <v>121245</v>
      </c>
      <c r="O760" s="2">
        <v>14000</v>
      </c>
    </row>
    <row r="761" spans="1:15" hidden="1" x14ac:dyDescent="0.2">
      <c r="A761">
        <v>50000249</v>
      </c>
      <c r="B761">
        <v>9091939</v>
      </c>
      <c r="C761" t="s">
        <v>591</v>
      </c>
      <c r="D761">
        <v>79284065</v>
      </c>
      <c r="E761" s="6" t="s">
        <v>790</v>
      </c>
      <c r="F761">
        <v>3461541</v>
      </c>
      <c r="G761" s="2">
        <v>0</v>
      </c>
      <c r="H761" s="2">
        <v>5000</v>
      </c>
      <c r="I761" s="2">
        <v>0</v>
      </c>
      <c r="J761" s="2">
        <v>0</v>
      </c>
      <c r="K761" s="2">
        <v>5000</v>
      </c>
      <c r="L761" s="11">
        <f>VLOOKUP(N761,'CODIGOS RENTISTICOS'!$A$2:C959,2,FALSE)</f>
        <v>825000000</v>
      </c>
      <c r="M761" s="11">
        <f>VLOOKUP(N761,'CODIGOS RENTISTICOS'!$A$2:D3119,3,FALSE)</f>
        <v>150109</v>
      </c>
      <c r="N761">
        <v>121245</v>
      </c>
      <c r="O761" s="2">
        <v>5000</v>
      </c>
    </row>
    <row r="762" spans="1:15" hidden="1" x14ac:dyDescent="0.2">
      <c r="A762">
        <v>50000249</v>
      </c>
      <c r="B762">
        <v>9091957</v>
      </c>
      <c r="C762" t="s">
        <v>591</v>
      </c>
      <c r="D762">
        <v>8600139516</v>
      </c>
      <c r="E762" s="6" t="s">
        <v>790</v>
      </c>
      <c r="F762">
        <v>2320024</v>
      </c>
      <c r="G762" s="2">
        <v>0</v>
      </c>
      <c r="H762" s="2">
        <v>30000</v>
      </c>
      <c r="I762" s="2">
        <v>0</v>
      </c>
      <c r="J762" s="2">
        <v>0</v>
      </c>
      <c r="K762" s="2">
        <v>30000</v>
      </c>
      <c r="L762" s="11">
        <f>VLOOKUP(N762,'CODIGOS RENTISTICOS'!$A$2:C960,2,FALSE)</f>
        <v>825000000</v>
      </c>
      <c r="M762" s="11">
        <f>VLOOKUP(N762,'CODIGOS RENTISTICOS'!$A$2:D3120,3,FALSE)</f>
        <v>150109</v>
      </c>
      <c r="N762">
        <v>121245</v>
      </c>
      <c r="O762" s="2">
        <v>30000</v>
      </c>
    </row>
    <row r="763" spans="1:15" hidden="1" x14ac:dyDescent="0.2">
      <c r="A763">
        <v>50000249</v>
      </c>
      <c r="B763">
        <v>9092217</v>
      </c>
      <c r="C763" t="s">
        <v>591</v>
      </c>
      <c r="D763">
        <v>51964330</v>
      </c>
      <c r="E763" s="6" t="s">
        <v>790</v>
      </c>
      <c r="F763">
        <v>6732031</v>
      </c>
      <c r="G763" s="2">
        <v>0</v>
      </c>
      <c r="H763" s="2">
        <v>2000</v>
      </c>
      <c r="I763" s="2">
        <v>0</v>
      </c>
      <c r="J763" s="2">
        <v>0</v>
      </c>
      <c r="K763" s="2">
        <v>2000</v>
      </c>
      <c r="L763" s="11">
        <f>VLOOKUP(N763,'CODIGOS RENTISTICOS'!$A$2:C962,2,FALSE)</f>
        <v>825000000</v>
      </c>
      <c r="M763" s="11">
        <f>VLOOKUP(N763,'CODIGOS RENTISTICOS'!$A$2:D3122,3,FALSE)</f>
        <v>150109</v>
      </c>
      <c r="N763">
        <v>121245</v>
      </c>
      <c r="O763" s="2">
        <v>2000</v>
      </c>
    </row>
    <row r="764" spans="1:15" hidden="1" x14ac:dyDescent="0.2">
      <c r="A764">
        <v>50000249</v>
      </c>
      <c r="B764">
        <v>9092294</v>
      </c>
      <c r="C764" t="s">
        <v>591</v>
      </c>
      <c r="D764">
        <v>19226907</v>
      </c>
      <c r="E764" s="6" t="s">
        <v>790</v>
      </c>
      <c r="F764">
        <v>7611094</v>
      </c>
      <c r="G764" s="2">
        <v>0</v>
      </c>
      <c r="H764" s="2">
        <v>15000</v>
      </c>
      <c r="I764" s="2">
        <v>0</v>
      </c>
      <c r="J764" s="2">
        <v>0</v>
      </c>
      <c r="K764" s="2">
        <v>15000</v>
      </c>
      <c r="L764" s="11">
        <f>VLOOKUP(N764,'CODIGOS RENTISTICOS'!$A$2:C963,2,FALSE)</f>
        <v>825000000</v>
      </c>
      <c r="M764" s="11">
        <f>VLOOKUP(N764,'CODIGOS RENTISTICOS'!$A$2:D3123,3,FALSE)</f>
        <v>150109</v>
      </c>
      <c r="N764">
        <v>121245</v>
      </c>
      <c r="O764" s="2">
        <v>15000</v>
      </c>
    </row>
    <row r="765" spans="1:15" hidden="1" x14ac:dyDescent="0.2">
      <c r="A765">
        <v>50000249</v>
      </c>
      <c r="B765">
        <v>9092342</v>
      </c>
      <c r="C765" t="s">
        <v>591</v>
      </c>
      <c r="D765">
        <v>40387580</v>
      </c>
      <c r="E765" s="6" t="s">
        <v>790</v>
      </c>
      <c r="F765">
        <v>6364584</v>
      </c>
      <c r="G765" s="2">
        <v>0</v>
      </c>
      <c r="H765" s="2">
        <v>21000</v>
      </c>
      <c r="I765" s="2">
        <v>0</v>
      </c>
      <c r="J765" s="2">
        <v>0</v>
      </c>
      <c r="K765" s="2">
        <v>21000</v>
      </c>
      <c r="L765" s="11">
        <f>VLOOKUP(N765,'CODIGOS RENTISTICOS'!$A$2:C964,2,FALSE)</f>
        <v>825000000</v>
      </c>
      <c r="M765" s="11">
        <f>VLOOKUP(N765,'CODIGOS RENTISTICOS'!$A$2:D3124,3,FALSE)</f>
        <v>150109</v>
      </c>
      <c r="N765">
        <v>121245</v>
      </c>
      <c r="O765" s="2">
        <v>21000</v>
      </c>
    </row>
    <row r="766" spans="1:15" hidden="1" x14ac:dyDescent="0.2">
      <c r="A766">
        <v>50000249</v>
      </c>
      <c r="B766">
        <v>1249788</v>
      </c>
      <c r="C766" t="s">
        <v>715</v>
      </c>
      <c r="D766">
        <v>8923002856</v>
      </c>
      <c r="E766" s="6" t="s">
        <v>790</v>
      </c>
      <c r="F766">
        <v>734686</v>
      </c>
      <c r="G766" s="2">
        <v>0</v>
      </c>
      <c r="H766" s="2">
        <v>0</v>
      </c>
      <c r="I766" s="2">
        <v>21702463</v>
      </c>
      <c r="J766" s="2">
        <v>0</v>
      </c>
      <c r="K766" s="2">
        <v>21702463</v>
      </c>
      <c r="L766" s="11">
        <f>VLOOKUP(N766,'CODIGOS RENTISTICOS'!$A$2:C980,2,FALSE)</f>
        <v>826185000</v>
      </c>
      <c r="M766" s="11">
        <f>VLOOKUP(N766,'CODIGOS RENTISTICOS'!$A$2:D3140,3,FALSE)</f>
        <v>320101</v>
      </c>
      <c r="N766">
        <v>270942</v>
      </c>
      <c r="O766" s="2">
        <v>21702463</v>
      </c>
    </row>
    <row r="767" spans="1:15" hidden="1" x14ac:dyDescent="0.2">
      <c r="A767">
        <v>50000249</v>
      </c>
      <c r="B767">
        <v>1249789</v>
      </c>
      <c r="C767" t="s">
        <v>715</v>
      </c>
      <c r="D767">
        <v>8923002856</v>
      </c>
      <c r="E767" s="6" t="s">
        <v>790</v>
      </c>
      <c r="F767">
        <v>734686</v>
      </c>
      <c r="G767" s="2">
        <v>0</v>
      </c>
      <c r="H767" s="2">
        <v>0</v>
      </c>
      <c r="I767" s="2">
        <v>336414</v>
      </c>
      <c r="J767" s="2">
        <v>0</v>
      </c>
      <c r="K767" s="2">
        <v>336414</v>
      </c>
      <c r="L767" s="11">
        <f>VLOOKUP(N767,'CODIGOS RENTISTICOS'!$A$2:C981,2,FALSE)</f>
        <v>826185000</v>
      </c>
      <c r="M767" s="11">
        <f>VLOOKUP(N767,'CODIGOS RENTISTICOS'!$A$2:D3141,3,FALSE)</f>
        <v>320101</v>
      </c>
      <c r="N767">
        <v>270942</v>
      </c>
      <c r="O767" s="2">
        <v>336414</v>
      </c>
    </row>
    <row r="768" spans="1:15" hidden="1" x14ac:dyDescent="0.2">
      <c r="A768">
        <v>50000249</v>
      </c>
      <c r="B768">
        <v>933333</v>
      </c>
      <c r="C768" t="s">
        <v>810</v>
      </c>
      <c r="D768">
        <v>8001973872</v>
      </c>
      <c r="E768" s="6" t="s">
        <v>790</v>
      </c>
      <c r="F768">
        <v>3343690</v>
      </c>
      <c r="G768" s="2">
        <v>0</v>
      </c>
      <c r="H768" s="2">
        <v>0</v>
      </c>
      <c r="I768" s="2">
        <v>0</v>
      </c>
      <c r="J768" s="2">
        <v>10267946</v>
      </c>
      <c r="K768" s="2">
        <v>10267946</v>
      </c>
      <c r="L768" s="11">
        <f>VLOOKUP(N768,'CODIGOS RENTISTICOS'!$A$2:C985,2,FALSE)</f>
        <v>910300000</v>
      </c>
      <c r="M768" s="11">
        <f>VLOOKUP(N768,'CODIGOS RENTISTICOS'!$A$2:D3145,3,FALSE)</f>
        <v>130113</v>
      </c>
      <c r="N768">
        <v>121235</v>
      </c>
      <c r="O768" s="2">
        <v>10267946</v>
      </c>
    </row>
    <row r="769" spans="1:15" hidden="1" x14ac:dyDescent="0.2">
      <c r="A769">
        <v>50000249</v>
      </c>
      <c r="B769">
        <v>688266</v>
      </c>
      <c r="C769" t="s">
        <v>718</v>
      </c>
      <c r="D769">
        <v>73156897</v>
      </c>
      <c r="E769" s="6" t="s">
        <v>791</v>
      </c>
      <c r="F769">
        <v>6528269</v>
      </c>
      <c r="G769" s="2">
        <v>0</v>
      </c>
      <c r="H769" s="2">
        <v>7000</v>
      </c>
      <c r="I769" s="2">
        <v>0</v>
      </c>
      <c r="J769" s="2">
        <v>0</v>
      </c>
      <c r="K769" s="2">
        <v>7000</v>
      </c>
      <c r="L769" s="11">
        <f>VLOOKUP(N769,'CODIGOS RENTISTICOS'!$A$2:C1050,2,FALSE)</f>
        <v>10200000</v>
      </c>
      <c r="M769" s="11">
        <f>VLOOKUP(N769,'CODIGOS RENTISTICOS'!$A$2:D3210,3,FALSE)</f>
        <v>260101</v>
      </c>
      <c r="N769">
        <v>6002</v>
      </c>
      <c r="O769" s="2">
        <v>7000</v>
      </c>
    </row>
    <row r="770" spans="1:15" hidden="1" x14ac:dyDescent="0.2">
      <c r="A770">
        <v>50000249</v>
      </c>
      <c r="B770">
        <v>1249775</v>
      </c>
      <c r="C770" t="s">
        <v>715</v>
      </c>
      <c r="D770">
        <v>8000989118</v>
      </c>
      <c r="E770" s="6" t="s">
        <v>791</v>
      </c>
      <c r="F770">
        <v>5742400</v>
      </c>
      <c r="G770" s="2">
        <v>0</v>
      </c>
      <c r="H770" s="2">
        <v>0</v>
      </c>
      <c r="I770" s="2">
        <v>0</v>
      </c>
      <c r="J770" s="2">
        <v>5000000</v>
      </c>
      <c r="K770" s="2">
        <v>5000000</v>
      </c>
      <c r="L770" s="11">
        <f>VLOOKUP(N770,'CODIGOS RENTISTICOS'!$A$2:C1063,2,FALSE)</f>
        <v>10900000</v>
      </c>
      <c r="M770" s="11">
        <f>VLOOKUP(N770,'CODIGOS RENTISTICOS'!$A$2:D3223,3,FALSE)</f>
        <v>170101</v>
      </c>
      <c r="N770">
        <v>270903</v>
      </c>
      <c r="O770" s="2">
        <v>5000000</v>
      </c>
    </row>
    <row r="771" spans="1:15" x14ac:dyDescent="0.2">
      <c r="A771">
        <v>50000249</v>
      </c>
      <c r="B771">
        <v>1204155</v>
      </c>
      <c r="C771" t="s">
        <v>812</v>
      </c>
      <c r="D771">
        <v>4818509</v>
      </c>
      <c r="E771" s="6" t="s">
        <v>791</v>
      </c>
      <c r="F771">
        <v>5907201</v>
      </c>
      <c r="G771" s="2">
        <v>0</v>
      </c>
      <c r="H771" s="2">
        <v>46460</v>
      </c>
      <c r="I771" s="2">
        <v>0</v>
      </c>
      <c r="J771" s="2">
        <v>0</v>
      </c>
      <c r="K771" s="2">
        <v>46460</v>
      </c>
      <c r="L771" s="11">
        <f>VLOOKUP(N771,'CODIGOS RENTISTICOS'!$A$2:C1082,2,FALSE)</f>
        <v>11100000</v>
      </c>
      <c r="M771" s="11">
        <f>VLOOKUP(N771,'CODIGOS RENTISTICOS'!$A$2:D3242,3,FALSE)</f>
        <v>150101</v>
      </c>
      <c r="N771">
        <v>121275</v>
      </c>
      <c r="O771" s="2">
        <v>46460</v>
      </c>
    </row>
    <row r="772" spans="1:15" x14ac:dyDescent="0.2">
      <c r="A772">
        <v>50000249</v>
      </c>
      <c r="B772">
        <v>1204156</v>
      </c>
      <c r="C772" t="s">
        <v>812</v>
      </c>
      <c r="D772">
        <v>66734743</v>
      </c>
      <c r="E772" s="6" t="s">
        <v>791</v>
      </c>
      <c r="F772">
        <v>2418144</v>
      </c>
      <c r="G772" s="2">
        <v>0</v>
      </c>
      <c r="H772" s="2">
        <v>50000</v>
      </c>
      <c r="I772" s="2">
        <v>0</v>
      </c>
      <c r="J772" s="2">
        <v>0</v>
      </c>
      <c r="K772" s="2">
        <v>50000</v>
      </c>
      <c r="L772" s="11">
        <f>VLOOKUP(N772,'CODIGOS RENTISTICOS'!$A$2:C1083,2,FALSE)</f>
        <v>11100000</v>
      </c>
      <c r="M772" s="11">
        <f>VLOOKUP(N772,'CODIGOS RENTISTICOS'!$A$2:D3243,3,FALSE)</f>
        <v>150101</v>
      </c>
      <c r="N772">
        <v>121275</v>
      </c>
      <c r="O772" s="2">
        <v>50000</v>
      </c>
    </row>
    <row r="773" spans="1:15" x14ac:dyDescent="0.2">
      <c r="A773">
        <v>50000249</v>
      </c>
      <c r="B773">
        <v>1205734</v>
      </c>
      <c r="C773" t="s">
        <v>812</v>
      </c>
      <c r="D773">
        <v>66736070</v>
      </c>
      <c r="E773" s="6" t="s">
        <v>791</v>
      </c>
      <c r="F773">
        <v>2445674</v>
      </c>
      <c r="G773" s="2">
        <v>0</v>
      </c>
      <c r="H773" s="2">
        <v>1000000</v>
      </c>
      <c r="I773" s="2">
        <v>0</v>
      </c>
      <c r="J773" s="2">
        <v>0</v>
      </c>
      <c r="K773" s="2">
        <v>1000000</v>
      </c>
      <c r="L773" s="11">
        <f>VLOOKUP(N773,'CODIGOS RENTISTICOS'!$A$2:C1084,2,FALSE)</f>
        <v>11100000</v>
      </c>
      <c r="M773" s="11">
        <f>VLOOKUP(N773,'CODIGOS RENTISTICOS'!$A$2:D3244,3,FALSE)</f>
        <v>150101</v>
      </c>
      <c r="N773">
        <v>121275</v>
      </c>
      <c r="O773" s="2">
        <v>1000000</v>
      </c>
    </row>
    <row r="774" spans="1:15" hidden="1" x14ac:dyDescent="0.2">
      <c r="A774">
        <v>50000249</v>
      </c>
      <c r="B774">
        <v>226758</v>
      </c>
      <c r="C774" t="s">
        <v>591</v>
      </c>
      <c r="D774">
        <v>8600040238</v>
      </c>
      <c r="E774" s="6" t="s">
        <v>791</v>
      </c>
      <c r="F774">
        <v>121212</v>
      </c>
      <c r="G774" s="2">
        <v>0</v>
      </c>
      <c r="H774" s="2">
        <v>808748</v>
      </c>
      <c r="I774" s="2">
        <v>0</v>
      </c>
      <c r="J774" s="2">
        <v>0</v>
      </c>
      <c r="K774" s="2">
        <v>808748</v>
      </c>
      <c r="L774" s="11">
        <f>VLOOKUP(N774,'CODIGOS RENTISTICOS'!$A$2:C1033,2,FALSE)</f>
        <v>11800000</v>
      </c>
      <c r="M774" s="11">
        <f>VLOOKUP(N774,'CODIGOS RENTISTICOS'!$A$2:D3193,3,FALSE)</f>
        <v>240101</v>
      </c>
      <c r="N774">
        <v>121265</v>
      </c>
      <c r="O774" s="2">
        <v>808748</v>
      </c>
    </row>
    <row r="775" spans="1:15" hidden="1" x14ac:dyDescent="0.2">
      <c r="A775">
        <v>50000249</v>
      </c>
      <c r="B775">
        <v>452938</v>
      </c>
      <c r="C775" t="s">
        <v>591</v>
      </c>
      <c r="D775">
        <v>19373757</v>
      </c>
      <c r="E775" s="6" t="s">
        <v>791</v>
      </c>
      <c r="F775">
        <v>3210473</v>
      </c>
      <c r="G775" s="2">
        <v>0</v>
      </c>
      <c r="H775" s="2">
        <v>300</v>
      </c>
      <c r="I775" s="2">
        <v>0</v>
      </c>
      <c r="J775" s="2">
        <v>0</v>
      </c>
      <c r="K775" s="2">
        <v>300</v>
      </c>
      <c r="L775" s="11">
        <f>VLOOKUP(N775,'CODIGOS RENTISTICOS'!$A$2:C1030,2,FALSE)</f>
        <v>11800000</v>
      </c>
      <c r="M775" s="11">
        <f>VLOOKUP(N775,'CODIGOS RENTISTICOS'!$A$2:D3190,3,FALSE)</f>
        <v>240101</v>
      </c>
      <c r="N775">
        <v>121265</v>
      </c>
      <c r="O775" s="2">
        <v>300</v>
      </c>
    </row>
    <row r="776" spans="1:15" hidden="1" x14ac:dyDescent="0.2">
      <c r="A776">
        <v>50000249</v>
      </c>
      <c r="B776">
        <v>1269253</v>
      </c>
      <c r="C776" t="s">
        <v>720</v>
      </c>
      <c r="D776">
        <v>1396915</v>
      </c>
      <c r="E776" s="6" t="s">
        <v>791</v>
      </c>
      <c r="F776">
        <v>8391589</v>
      </c>
      <c r="G776" s="2">
        <v>0</v>
      </c>
      <c r="H776" s="2">
        <v>664000</v>
      </c>
      <c r="I776" s="2">
        <v>0</v>
      </c>
      <c r="J776" s="2">
        <v>0</v>
      </c>
      <c r="K776" s="2">
        <v>664000</v>
      </c>
      <c r="L776" s="11">
        <f>VLOOKUP(N776,'CODIGOS RENTISTICOS'!$A$2:C1065,2,FALSE)</f>
        <v>11800000</v>
      </c>
      <c r="M776" s="11">
        <f>VLOOKUP(N776,'CODIGOS RENTISTICOS'!$A$2:D3225,3,FALSE)</f>
        <v>240101</v>
      </c>
      <c r="N776">
        <v>121265</v>
      </c>
      <c r="O776" s="2">
        <v>664000</v>
      </c>
    </row>
    <row r="777" spans="1:15" hidden="1" x14ac:dyDescent="0.2">
      <c r="A777">
        <v>50000249</v>
      </c>
      <c r="B777">
        <v>9814053</v>
      </c>
      <c r="C777" t="s">
        <v>0</v>
      </c>
      <c r="D777">
        <v>14316769</v>
      </c>
      <c r="E777" s="6" t="s">
        <v>791</v>
      </c>
      <c r="F777">
        <v>2513885</v>
      </c>
      <c r="G777" s="2">
        <v>0</v>
      </c>
      <c r="H777" s="2">
        <v>537233</v>
      </c>
      <c r="I777" s="2">
        <v>0</v>
      </c>
      <c r="J777" s="2">
        <v>0</v>
      </c>
      <c r="K777" s="2">
        <v>537233</v>
      </c>
      <c r="L777" s="11">
        <f>VLOOKUP(N777,'CODIGOS RENTISTICOS'!$A$2:C1064,2,FALSE)</f>
        <v>11800000</v>
      </c>
      <c r="M777" s="11">
        <f>VLOOKUP(N777,'CODIGOS RENTISTICOS'!$A$2:D3224,3,FALSE)</f>
        <v>240101</v>
      </c>
      <c r="N777">
        <v>121265</v>
      </c>
      <c r="O777" s="2">
        <v>537233</v>
      </c>
    </row>
    <row r="778" spans="1:15" hidden="1" x14ac:dyDescent="0.2">
      <c r="A778">
        <v>50000249</v>
      </c>
      <c r="B778">
        <v>1115761</v>
      </c>
      <c r="C778" t="s">
        <v>600</v>
      </c>
      <c r="D778">
        <v>8001876219</v>
      </c>
      <c r="E778" s="6" t="s">
        <v>791</v>
      </c>
      <c r="F778">
        <v>8202340</v>
      </c>
      <c r="G778" s="2">
        <v>0</v>
      </c>
      <c r="H778" s="2">
        <v>0</v>
      </c>
      <c r="I778" s="2">
        <v>0</v>
      </c>
      <c r="J778" s="2">
        <v>52485.45</v>
      </c>
      <c r="K778" s="2">
        <v>52485.45</v>
      </c>
      <c r="L778" s="11">
        <f>VLOOKUP(N778,'CODIGOS RENTISTICOS'!$A$2:C1062,2,FALSE)</f>
        <v>13700000</v>
      </c>
      <c r="M778" s="11">
        <f>VLOOKUP(N778,'CODIGOS RENTISTICOS'!$A$2:D3222,3,FALSE)</f>
        <v>290101</v>
      </c>
      <c r="N778">
        <v>121250</v>
      </c>
      <c r="O778" s="2">
        <v>52485.45</v>
      </c>
    </row>
    <row r="779" spans="1:15" hidden="1" x14ac:dyDescent="0.2">
      <c r="A779">
        <v>50000249</v>
      </c>
      <c r="B779">
        <v>711500</v>
      </c>
      <c r="C779" t="s">
        <v>811</v>
      </c>
      <c r="D779">
        <v>38942352</v>
      </c>
      <c r="E779" s="6" t="s">
        <v>791</v>
      </c>
      <c r="F779">
        <v>6613059</v>
      </c>
      <c r="G779" s="2">
        <v>0</v>
      </c>
      <c r="H779" s="2">
        <v>332000</v>
      </c>
      <c r="I779" s="2">
        <v>0</v>
      </c>
      <c r="J779" s="2">
        <v>0</v>
      </c>
      <c r="K779" s="2">
        <v>332000</v>
      </c>
      <c r="L779" s="11">
        <f>VLOOKUP(N779,'CODIGOS RENTISTICOS'!$A$2:C1081,2,FALSE)</f>
        <v>96200000</v>
      </c>
      <c r="M779" s="11">
        <f>VLOOKUP(N779,'CODIGOS RENTISTICOS'!$A$2:D3241,3,FALSE)</f>
        <v>350101</v>
      </c>
      <c r="N779">
        <v>121230</v>
      </c>
      <c r="O779" s="2">
        <v>332000</v>
      </c>
    </row>
    <row r="780" spans="1:15" hidden="1" x14ac:dyDescent="0.2">
      <c r="A780">
        <v>50000249</v>
      </c>
      <c r="B780">
        <v>807122</v>
      </c>
      <c r="C780" t="s">
        <v>810</v>
      </c>
      <c r="D780">
        <v>8914099691</v>
      </c>
      <c r="E780" s="6" t="s">
        <v>791</v>
      </c>
      <c r="F780">
        <v>3353390</v>
      </c>
      <c r="G780" s="2">
        <v>0</v>
      </c>
      <c r="H780" s="2">
        <v>166000</v>
      </c>
      <c r="I780" s="2">
        <v>0</v>
      </c>
      <c r="J780" s="2">
        <v>0</v>
      </c>
      <c r="K780" s="2">
        <v>166000</v>
      </c>
      <c r="L780" s="11">
        <f>VLOOKUP(N780,'CODIGOS RENTISTICOS'!$A$2:C1075,2,FALSE)</f>
        <v>96200000</v>
      </c>
      <c r="M780" s="11">
        <f>VLOOKUP(N780,'CODIGOS RENTISTICOS'!$A$2:D3235,3,FALSE)</f>
        <v>350101</v>
      </c>
      <c r="N780">
        <v>121230</v>
      </c>
      <c r="O780" s="2">
        <v>166000</v>
      </c>
    </row>
    <row r="781" spans="1:15" hidden="1" x14ac:dyDescent="0.2">
      <c r="A781">
        <v>50000249</v>
      </c>
      <c r="B781">
        <v>1075745</v>
      </c>
      <c r="C781" t="s">
        <v>814</v>
      </c>
      <c r="D781">
        <v>82331053</v>
      </c>
      <c r="E781" s="6" t="s">
        <v>791</v>
      </c>
      <c r="F781">
        <v>8276524</v>
      </c>
      <c r="G781" s="2">
        <v>0</v>
      </c>
      <c r="H781" s="2">
        <v>101970</v>
      </c>
      <c r="I781" s="2">
        <v>0</v>
      </c>
      <c r="J781" s="2">
        <v>0</v>
      </c>
      <c r="K781" s="2">
        <v>101970</v>
      </c>
      <c r="L781" s="11">
        <f>VLOOKUP(N781,'CODIGOS RENTISTICOS'!$A$2:C1049,2,FALSE)</f>
        <v>96200000</v>
      </c>
      <c r="M781" s="11">
        <f>VLOOKUP(N781,'CODIGOS RENTISTICOS'!$A$2:D3209,3,FALSE)</f>
        <v>350101</v>
      </c>
      <c r="N781">
        <v>121230</v>
      </c>
      <c r="O781" s="2">
        <v>101970</v>
      </c>
    </row>
    <row r="782" spans="1:15" hidden="1" x14ac:dyDescent="0.2">
      <c r="A782">
        <v>50000249</v>
      </c>
      <c r="B782">
        <v>850641</v>
      </c>
      <c r="C782" t="s">
        <v>810</v>
      </c>
      <c r="D782">
        <v>75081693</v>
      </c>
      <c r="E782" s="6" t="s">
        <v>791</v>
      </c>
      <c r="F782">
        <v>3204638</v>
      </c>
      <c r="G782" s="2">
        <v>0</v>
      </c>
      <c r="H782" s="2">
        <v>51500</v>
      </c>
      <c r="I782" s="2">
        <v>0</v>
      </c>
      <c r="J782" s="2">
        <v>0</v>
      </c>
      <c r="K782" s="2">
        <v>51500</v>
      </c>
      <c r="L782" s="11">
        <f>VLOOKUP(N782,'CODIGOS RENTISTICOS'!$A$2:C1076,2,FALSE)</f>
        <v>96300000</v>
      </c>
      <c r="M782" s="11">
        <f>VLOOKUP(N782,'CODIGOS RENTISTICOS'!$A$2:D3236,3,FALSE)</f>
        <v>360101</v>
      </c>
      <c r="N782">
        <v>121270</v>
      </c>
      <c r="O782" s="2">
        <v>51500</v>
      </c>
    </row>
    <row r="783" spans="1:15" hidden="1" x14ac:dyDescent="0.2">
      <c r="A783">
        <v>50000249</v>
      </c>
      <c r="B783">
        <v>1126762</v>
      </c>
      <c r="C783" t="s">
        <v>597</v>
      </c>
      <c r="D783">
        <v>24395388</v>
      </c>
      <c r="E783" s="6" t="s">
        <v>791</v>
      </c>
      <c r="F783">
        <v>8811807</v>
      </c>
      <c r="G783" s="2">
        <v>0</v>
      </c>
      <c r="H783" s="2">
        <v>51500</v>
      </c>
      <c r="I783" s="2">
        <v>0</v>
      </c>
      <c r="J783" s="2">
        <v>0</v>
      </c>
      <c r="K783" s="2">
        <v>51500</v>
      </c>
      <c r="L783" s="11">
        <f>VLOOKUP(N783,'CODIGOS RENTISTICOS'!$A$2:C1053,2,FALSE)</f>
        <v>96300000</v>
      </c>
      <c r="M783" s="11">
        <f>VLOOKUP(N783,'CODIGOS RENTISTICOS'!$A$2:D3213,3,FALSE)</f>
        <v>360101</v>
      </c>
      <c r="N783">
        <v>121270</v>
      </c>
      <c r="O783" s="2">
        <v>51500</v>
      </c>
    </row>
    <row r="784" spans="1:15" hidden="1" x14ac:dyDescent="0.2">
      <c r="A784">
        <v>50000249</v>
      </c>
      <c r="B784">
        <v>1126763</v>
      </c>
      <c r="C784" t="s">
        <v>597</v>
      </c>
      <c r="D784">
        <v>15907176</v>
      </c>
      <c r="E784" s="6" t="s">
        <v>791</v>
      </c>
      <c r="F784">
        <v>8507183</v>
      </c>
      <c r="G784" s="2">
        <v>0</v>
      </c>
      <c r="H784" s="2">
        <v>51500</v>
      </c>
      <c r="I784" s="2">
        <v>0</v>
      </c>
      <c r="J784" s="2">
        <v>0</v>
      </c>
      <c r="K784" s="2">
        <v>51500</v>
      </c>
      <c r="L784" s="11">
        <f>VLOOKUP(N784,'CODIGOS RENTISTICOS'!$A$2:C1054,2,FALSE)</f>
        <v>96300000</v>
      </c>
      <c r="M784" s="11">
        <f>VLOOKUP(N784,'CODIGOS RENTISTICOS'!$A$2:D3214,3,FALSE)</f>
        <v>360101</v>
      </c>
      <c r="N784">
        <v>121270</v>
      </c>
      <c r="O784" s="2">
        <v>51500</v>
      </c>
    </row>
    <row r="785" spans="1:15" hidden="1" x14ac:dyDescent="0.2">
      <c r="A785">
        <v>50000249</v>
      </c>
      <c r="B785">
        <v>1126775</v>
      </c>
      <c r="C785" t="s">
        <v>597</v>
      </c>
      <c r="D785">
        <v>30335139</v>
      </c>
      <c r="E785" s="6" t="s">
        <v>791</v>
      </c>
      <c r="F785">
        <v>8855210</v>
      </c>
      <c r="G785" s="2">
        <v>0</v>
      </c>
      <c r="H785" s="2">
        <v>51500</v>
      </c>
      <c r="I785" s="2">
        <v>0</v>
      </c>
      <c r="J785" s="2">
        <v>0</v>
      </c>
      <c r="K785" s="2">
        <v>51500</v>
      </c>
      <c r="L785" s="11">
        <f>VLOOKUP(N785,'CODIGOS RENTISTICOS'!$A$2:C1055,2,FALSE)</f>
        <v>96300000</v>
      </c>
      <c r="M785" s="11">
        <f>VLOOKUP(N785,'CODIGOS RENTISTICOS'!$A$2:D3215,3,FALSE)</f>
        <v>360101</v>
      </c>
      <c r="N785">
        <v>121270</v>
      </c>
      <c r="O785" s="2">
        <v>51500</v>
      </c>
    </row>
    <row r="786" spans="1:15" hidden="1" x14ac:dyDescent="0.2">
      <c r="A786">
        <v>50000249</v>
      </c>
      <c r="B786">
        <v>1113108</v>
      </c>
      <c r="C786" t="s">
        <v>600</v>
      </c>
      <c r="D786">
        <v>8002372141</v>
      </c>
      <c r="E786" s="6" t="s">
        <v>791</v>
      </c>
      <c r="F786">
        <v>8240220</v>
      </c>
      <c r="G786" s="2">
        <v>0</v>
      </c>
      <c r="H786" s="2">
        <v>0</v>
      </c>
      <c r="I786" s="2">
        <v>0</v>
      </c>
      <c r="J786" s="2">
        <v>442931.65</v>
      </c>
      <c r="K786" s="2">
        <v>442931.65</v>
      </c>
      <c r="L786" s="11">
        <f>VLOOKUP(N786,'CODIGOS RENTISTICOS'!$A$2:C1056,2,FALSE)</f>
        <v>96400000</v>
      </c>
      <c r="M786" s="11">
        <f>VLOOKUP(N786,'CODIGOS RENTISTICOS'!$A$2:D3216,3,FALSE)</f>
        <v>370101</v>
      </c>
      <c r="N786">
        <v>270240</v>
      </c>
      <c r="O786" s="2">
        <v>442931.65</v>
      </c>
    </row>
    <row r="787" spans="1:15" hidden="1" x14ac:dyDescent="0.2">
      <c r="A787">
        <v>50000249</v>
      </c>
      <c r="B787">
        <v>1113111</v>
      </c>
      <c r="C787" t="s">
        <v>600</v>
      </c>
      <c r="D787">
        <v>8002372141</v>
      </c>
      <c r="E787" s="6" t="s">
        <v>791</v>
      </c>
      <c r="F787">
        <v>8240220</v>
      </c>
      <c r="G787" s="2">
        <v>0</v>
      </c>
      <c r="H787" s="2">
        <v>0</v>
      </c>
      <c r="I787" s="2">
        <v>0</v>
      </c>
      <c r="J787" s="2">
        <v>815239.49</v>
      </c>
      <c r="K787" s="2">
        <v>815239.49</v>
      </c>
      <c r="L787" s="11">
        <f>VLOOKUP(N787,'CODIGOS RENTISTICOS'!$A$2:C1059,2,FALSE)</f>
        <v>96400000</v>
      </c>
      <c r="M787" s="11">
        <f>VLOOKUP(N787,'CODIGOS RENTISTICOS'!$A$2:D3219,3,FALSE)</f>
        <v>370101</v>
      </c>
      <c r="N787">
        <v>270240</v>
      </c>
      <c r="O787" s="2">
        <v>815239.49</v>
      </c>
    </row>
    <row r="788" spans="1:15" hidden="1" x14ac:dyDescent="0.2">
      <c r="A788">
        <v>50000249</v>
      </c>
      <c r="B788">
        <v>1113112</v>
      </c>
      <c r="C788" t="s">
        <v>600</v>
      </c>
      <c r="D788">
        <v>8002372141</v>
      </c>
      <c r="E788" s="6" t="s">
        <v>791</v>
      </c>
      <c r="F788">
        <v>8240220</v>
      </c>
      <c r="G788" s="2">
        <v>0</v>
      </c>
      <c r="H788" s="2">
        <v>0</v>
      </c>
      <c r="I788" s="2">
        <v>0</v>
      </c>
      <c r="J788" s="2">
        <v>819539.38</v>
      </c>
      <c r="K788" s="2">
        <v>819539.38</v>
      </c>
      <c r="L788" s="11">
        <f>VLOOKUP(N788,'CODIGOS RENTISTICOS'!$A$2:C1060,2,FALSE)</f>
        <v>96400000</v>
      </c>
      <c r="M788" s="11">
        <f>VLOOKUP(N788,'CODIGOS RENTISTICOS'!$A$2:D3220,3,FALSE)</f>
        <v>370101</v>
      </c>
      <c r="N788">
        <v>270240</v>
      </c>
      <c r="O788" s="2">
        <v>819539.38</v>
      </c>
    </row>
    <row r="789" spans="1:15" hidden="1" x14ac:dyDescent="0.2">
      <c r="A789">
        <v>50000249</v>
      </c>
      <c r="B789">
        <v>7420575</v>
      </c>
      <c r="C789" t="s">
        <v>591</v>
      </c>
      <c r="D789">
        <v>8001227827</v>
      </c>
      <c r="E789" s="6" t="s">
        <v>791</v>
      </c>
      <c r="F789">
        <v>2310952</v>
      </c>
      <c r="G789" s="2">
        <v>0</v>
      </c>
      <c r="H789" s="2">
        <v>5534</v>
      </c>
      <c r="I789" s="2">
        <v>0</v>
      </c>
      <c r="J789" s="2">
        <v>0</v>
      </c>
      <c r="K789" s="2">
        <v>5534</v>
      </c>
      <c r="L789" s="11">
        <f>VLOOKUP(N789,'CODIGOS RENTISTICOS'!$A$2:C1029,2,FALSE)</f>
        <v>96400000</v>
      </c>
      <c r="M789" s="11">
        <f>VLOOKUP(N789,'CODIGOS RENTISTICOS'!$A$2:D3189,3,FALSE)</f>
        <v>370101</v>
      </c>
      <c r="N789">
        <v>121280</v>
      </c>
      <c r="O789" s="2">
        <v>5534</v>
      </c>
    </row>
    <row r="790" spans="1:15" hidden="1" x14ac:dyDescent="0.2">
      <c r="A790">
        <v>50000249</v>
      </c>
      <c r="B790">
        <v>1113109</v>
      </c>
      <c r="C790" t="s">
        <v>600</v>
      </c>
      <c r="D790">
        <v>8002372141</v>
      </c>
      <c r="E790" s="6" t="s">
        <v>791</v>
      </c>
      <c r="F790">
        <v>8240220</v>
      </c>
      <c r="G790" s="2">
        <v>0</v>
      </c>
      <c r="H790" s="2">
        <v>0</v>
      </c>
      <c r="I790" s="2">
        <v>0</v>
      </c>
      <c r="J790" s="2">
        <v>38184.400000000001</v>
      </c>
      <c r="K790" s="2">
        <v>38184.400000000001</v>
      </c>
      <c r="L790" s="11">
        <f>VLOOKUP(N790,'CODIGOS RENTISTICOS'!$A$2:C1057,2,FALSE)</f>
        <v>824819000</v>
      </c>
      <c r="M790" s="11">
        <f>VLOOKUP(N790,'CODIGOS RENTISTICOS'!$A$2:D3217,3,FALSE)</f>
        <v>370400</v>
      </c>
      <c r="N790">
        <v>270940</v>
      </c>
      <c r="O790" s="2">
        <v>38184.400000000001</v>
      </c>
    </row>
    <row r="791" spans="1:15" hidden="1" x14ac:dyDescent="0.2">
      <c r="A791">
        <v>50000249</v>
      </c>
      <c r="B791">
        <v>1113110</v>
      </c>
      <c r="C791" t="s">
        <v>600</v>
      </c>
      <c r="D791">
        <v>8002372141</v>
      </c>
      <c r="E791" s="6" t="s">
        <v>791</v>
      </c>
      <c r="F791">
        <v>8240220</v>
      </c>
      <c r="G791" s="2">
        <v>0</v>
      </c>
      <c r="H791" s="2">
        <v>0</v>
      </c>
      <c r="I791" s="2">
        <v>0</v>
      </c>
      <c r="J791" s="2">
        <v>43873.57</v>
      </c>
      <c r="K791" s="2">
        <v>43873.57</v>
      </c>
      <c r="L791" s="11">
        <f>VLOOKUP(N791,'CODIGOS RENTISTICOS'!$A$2:C1058,2,FALSE)</f>
        <v>824819000</v>
      </c>
      <c r="M791" s="11">
        <f>VLOOKUP(N791,'CODIGOS RENTISTICOS'!$A$2:D3218,3,FALSE)</f>
        <v>370400</v>
      </c>
      <c r="N791">
        <v>270940</v>
      </c>
      <c r="O791" s="2">
        <v>43873.57</v>
      </c>
    </row>
    <row r="792" spans="1:15" hidden="1" x14ac:dyDescent="0.2">
      <c r="A792">
        <v>50000249</v>
      </c>
      <c r="B792">
        <v>1113114</v>
      </c>
      <c r="C792" t="s">
        <v>600</v>
      </c>
      <c r="D792">
        <v>8002372141</v>
      </c>
      <c r="E792" s="6" t="s">
        <v>791</v>
      </c>
      <c r="F792">
        <v>8240220</v>
      </c>
      <c r="G792" s="2">
        <v>0</v>
      </c>
      <c r="H792" s="2">
        <v>0</v>
      </c>
      <c r="I792" s="2">
        <v>0</v>
      </c>
      <c r="J792" s="2">
        <v>4264.1000000000004</v>
      </c>
      <c r="K792" s="2">
        <v>4264.1000000000004</v>
      </c>
      <c r="L792" s="11">
        <f>VLOOKUP(N792,'CODIGOS RENTISTICOS'!$A$2:C1061,2,FALSE)</f>
        <v>824819000</v>
      </c>
      <c r="M792" s="11">
        <f>VLOOKUP(N792,'CODIGOS RENTISTICOS'!$A$2:D3221,3,FALSE)</f>
        <v>370400</v>
      </c>
      <c r="N792">
        <v>270940</v>
      </c>
      <c r="O792" s="2">
        <v>4264.1000000000004</v>
      </c>
    </row>
    <row r="793" spans="1:15" hidden="1" x14ac:dyDescent="0.2">
      <c r="A793">
        <v>50000249</v>
      </c>
      <c r="B793">
        <v>226776</v>
      </c>
      <c r="C793" t="s">
        <v>591</v>
      </c>
      <c r="D793">
        <v>3234464</v>
      </c>
      <c r="E793" s="6" t="s">
        <v>791</v>
      </c>
      <c r="F793">
        <v>2065433</v>
      </c>
      <c r="G793" s="2">
        <v>0</v>
      </c>
      <c r="H793" s="2">
        <v>5000</v>
      </c>
      <c r="I793" s="2">
        <v>0</v>
      </c>
      <c r="J793" s="2">
        <v>0</v>
      </c>
      <c r="K793" s="2">
        <v>5000</v>
      </c>
      <c r="L793" s="11">
        <f>VLOOKUP(N793,'CODIGOS RENTISTICOS'!$A$2:C1034,2,FALSE)</f>
        <v>825000000</v>
      </c>
      <c r="M793" s="11">
        <f>VLOOKUP(N793,'CODIGOS RENTISTICOS'!$A$2:D3194,3,FALSE)</f>
        <v>150109</v>
      </c>
      <c r="N793">
        <v>121245</v>
      </c>
      <c r="O793" s="2">
        <v>5000</v>
      </c>
    </row>
    <row r="794" spans="1:15" hidden="1" x14ac:dyDescent="0.2">
      <c r="A794">
        <v>50000249</v>
      </c>
      <c r="B794">
        <v>244506</v>
      </c>
      <c r="C794" t="s">
        <v>593</v>
      </c>
      <c r="D794">
        <v>8002104948</v>
      </c>
      <c r="E794" s="6" t="s">
        <v>791</v>
      </c>
      <c r="F794">
        <v>4123033</v>
      </c>
      <c r="G794" s="2">
        <v>0</v>
      </c>
      <c r="H794" s="2">
        <v>63000</v>
      </c>
      <c r="I794" s="2">
        <v>0</v>
      </c>
      <c r="J794" s="2">
        <v>0</v>
      </c>
      <c r="K794" s="2">
        <v>63000</v>
      </c>
      <c r="L794" s="11">
        <f>VLOOKUP(N794,'CODIGOS RENTISTICOS'!$A$2:C1048,2,FALSE)</f>
        <v>825000000</v>
      </c>
      <c r="M794" s="11">
        <f>VLOOKUP(N794,'CODIGOS RENTISTICOS'!$A$2:D3208,3,FALSE)</f>
        <v>150109</v>
      </c>
      <c r="N794">
        <v>121245</v>
      </c>
      <c r="O794" s="2">
        <v>63000</v>
      </c>
    </row>
    <row r="795" spans="1:15" hidden="1" x14ac:dyDescent="0.2">
      <c r="A795">
        <v>50000249</v>
      </c>
      <c r="B795">
        <v>614446</v>
      </c>
      <c r="C795" t="s">
        <v>811</v>
      </c>
      <c r="D795">
        <v>94282264</v>
      </c>
      <c r="E795" s="6" t="s">
        <v>791</v>
      </c>
      <c r="F795">
        <v>4469502</v>
      </c>
      <c r="G795" s="2">
        <v>0</v>
      </c>
      <c r="H795" s="2">
        <v>7000</v>
      </c>
      <c r="I795" s="2">
        <v>0</v>
      </c>
      <c r="J795" s="2">
        <v>0</v>
      </c>
      <c r="K795" s="2">
        <v>7000</v>
      </c>
      <c r="L795" s="11">
        <f>VLOOKUP(N795,'CODIGOS RENTISTICOS'!$A$2:C1079,2,FALSE)</f>
        <v>825000000</v>
      </c>
      <c r="M795" s="11">
        <f>VLOOKUP(N795,'CODIGOS RENTISTICOS'!$A$2:D3239,3,FALSE)</f>
        <v>150109</v>
      </c>
      <c r="N795">
        <v>121245</v>
      </c>
      <c r="O795" s="2">
        <v>7000</v>
      </c>
    </row>
    <row r="796" spans="1:15" hidden="1" x14ac:dyDescent="0.2">
      <c r="A796">
        <v>50000249</v>
      </c>
      <c r="B796">
        <v>649021</v>
      </c>
      <c r="C796" t="s">
        <v>591</v>
      </c>
      <c r="D796">
        <v>8605296864</v>
      </c>
      <c r="E796" s="6" t="s">
        <v>791</v>
      </c>
      <c r="F796">
        <v>5226331</v>
      </c>
      <c r="G796" s="2">
        <v>0</v>
      </c>
      <c r="H796" s="2">
        <v>70000</v>
      </c>
      <c r="I796" s="2">
        <v>0</v>
      </c>
      <c r="J796" s="2">
        <v>0</v>
      </c>
      <c r="K796" s="2">
        <v>70000</v>
      </c>
      <c r="L796" s="11">
        <f>VLOOKUP(N796,'CODIGOS RENTISTICOS'!$A$2:C1020,2,FALSE)</f>
        <v>825000000</v>
      </c>
      <c r="M796" s="11">
        <f>VLOOKUP(N796,'CODIGOS RENTISTICOS'!$A$2:D3180,3,FALSE)</f>
        <v>150109</v>
      </c>
      <c r="N796">
        <v>121245</v>
      </c>
      <c r="O796" s="2">
        <v>70000</v>
      </c>
    </row>
    <row r="797" spans="1:15" hidden="1" x14ac:dyDescent="0.2">
      <c r="A797">
        <v>50000249</v>
      </c>
      <c r="B797">
        <v>682046</v>
      </c>
      <c r="C797" t="s">
        <v>591</v>
      </c>
      <c r="D797">
        <v>8001631959</v>
      </c>
      <c r="E797" s="6" t="s">
        <v>791</v>
      </c>
      <c r="F797">
        <v>2301780</v>
      </c>
      <c r="G797" s="2">
        <v>0</v>
      </c>
      <c r="H797" s="2">
        <v>670000</v>
      </c>
      <c r="I797" s="2">
        <v>0</v>
      </c>
      <c r="J797" s="2">
        <v>0</v>
      </c>
      <c r="K797" s="2">
        <v>670000</v>
      </c>
      <c r="L797" s="11">
        <f>VLOOKUP(N797,'CODIGOS RENTISTICOS'!$A$2:C1017,2,FALSE)</f>
        <v>825000000</v>
      </c>
      <c r="M797" s="11">
        <f>VLOOKUP(N797,'CODIGOS RENTISTICOS'!$A$2:D3177,3,FALSE)</f>
        <v>150109</v>
      </c>
      <c r="N797">
        <v>121245</v>
      </c>
      <c r="O797" s="2">
        <v>670000</v>
      </c>
    </row>
    <row r="798" spans="1:15" hidden="1" x14ac:dyDescent="0.2">
      <c r="A798">
        <v>50000249</v>
      </c>
      <c r="B798">
        <v>754958</v>
      </c>
      <c r="C798" t="s">
        <v>591</v>
      </c>
      <c r="D798">
        <v>4207169</v>
      </c>
      <c r="E798" s="6" t="s">
        <v>791</v>
      </c>
      <c r="F798">
        <v>5645206</v>
      </c>
      <c r="G798" s="2">
        <v>0</v>
      </c>
      <c r="H798" s="2">
        <v>664000</v>
      </c>
      <c r="I798" s="2">
        <v>0</v>
      </c>
      <c r="J798" s="2">
        <v>0</v>
      </c>
      <c r="K798" s="2">
        <v>664000</v>
      </c>
      <c r="L798" s="11">
        <f>VLOOKUP(N798,'CODIGOS RENTISTICOS'!$A$2:C1018,2,FALSE)</f>
        <v>825000000</v>
      </c>
      <c r="M798" s="11">
        <f>VLOOKUP(N798,'CODIGOS RENTISTICOS'!$A$2:D3178,3,FALSE)</f>
        <v>150109</v>
      </c>
      <c r="N798">
        <v>121245</v>
      </c>
      <c r="O798" s="2">
        <v>664000</v>
      </c>
    </row>
    <row r="799" spans="1:15" hidden="1" x14ac:dyDescent="0.2">
      <c r="A799">
        <v>50000249</v>
      </c>
      <c r="B799">
        <v>774531</v>
      </c>
      <c r="C799" t="s">
        <v>591</v>
      </c>
      <c r="D799">
        <v>8605296864</v>
      </c>
      <c r="E799" s="6" t="s">
        <v>791</v>
      </c>
      <c r="F799">
        <v>5226331</v>
      </c>
      <c r="G799" s="2">
        <v>0</v>
      </c>
      <c r="H799" s="2">
        <v>35000</v>
      </c>
      <c r="I799" s="2">
        <v>0</v>
      </c>
      <c r="J799" s="2">
        <v>0</v>
      </c>
      <c r="K799" s="2">
        <v>35000</v>
      </c>
      <c r="L799" s="11">
        <f>VLOOKUP(N799,'CODIGOS RENTISTICOS'!$A$2:C1021,2,FALSE)</f>
        <v>825000000</v>
      </c>
      <c r="M799" s="11">
        <f>VLOOKUP(N799,'CODIGOS RENTISTICOS'!$A$2:D3181,3,FALSE)</f>
        <v>150109</v>
      </c>
      <c r="N799">
        <v>121245</v>
      </c>
      <c r="O799" s="2">
        <v>35000</v>
      </c>
    </row>
    <row r="800" spans="1:15" hidden="1" x14ac:dyDescent="0.2">
      <c r="A800">
        <v>50000249</v>
      </c>
      <c r="B800">
        <v>775194</v>
      </c>
      <c r="C800" t="s">
        <v>591</v>
      </c>
      <c r="D800">
        <v>5951088</v>
      </c>
      <c r="E800" s="6" t="s">
        <v>791</v>
      </c>
      <c r="F800">
        <v>6266792</v>
      </c>
      <c r="G800" s="2">
        <v>0</v>
      </c>
      <c r="H800" s="2">
        <v>7000</v>
      </c>
      <c r="I800" s="2">
        <v>0</v>
      </c>
      <c r="J800" s="2">
        <v>0</v>
      </c>
      <c r="K800" s="2">
        <v>7000</v>
      </c>
      <c r="L800" s="11">
        <f>VLOOKUP(N800,'CODIGOS RENTISTICOS'!$A$2:C1022,2,FALSE)</f>
        <v>825000000</v>
      </c>
      <c r="M800" s="11">
        <f>VLOOKUP(N800,'CODIGOS RENTISTICOS'!$A$2:D3182,3,FALSE)</f>
        <v>150109</v>
      </c>
      <c r="N800">
        <v>121245</v>
      </c>
      <c r="O800" s="2">
        <v>7000</v>
      </c>
    </row>
    <row r="801" spans="1:15" hidden="1" x14ac:dyDescent="0.2">
      <c r="A801">
        <v>50000249</v>
      </c>
      <c r="B801">
        <v>850648</v>
      </c>
      <c r="C801" t="s">
        <v>810</v>
      </c>
      <c r="D801">
        <v>8160045959</v>
      </c>
      <c r="E801" s="6" t="s">
        <v>791</v>
      </c>
      <c r="F801">
        <v>3345567</v>
      </c>
      <c r="G801" s="2">
        <v>0</v>
      </c>
      <c r="H801" s="2">
        <v>5000</v>
      </c>
      <c r="I801" s="2">
        <v>0</v>
      </c>
      <c r="J801" s="2">
        <v>0</v>
      </c>
      <c r="K801" s="2">
        <v>5000</v>
      </c>
      <c r="L801" s="11">
        <f>VLOOKUP(N801,'CODIGOS RENTISTICOS'!$A$2:C1077,2,FALSE)</f>
        <v>825000000</v>
      </c>
      <c r="M801" s="11">
        <f>VLOOKUP(N801,'CODIGOS RENTISTICOS'!$A$2:D3237,3,FALSE)</f>
        <v>150109</v>
      </c>
      <c r="N801">
        <v>121245</v>
      </c>
      <c r="O801" s="2">
        <v>5000</v>
      </c>
    </row>
    <row r="802" spans="1:15" hidden="1" x14ac:dyDescent="0.2">
      <c r="A802">
        <v>50000249</v>
      </c>
      <c r="B802">
        <v>882304</v>
      </c>
      <c r="C802" t="s">
        <v>594</v>
      </c>
      <c r="D802">
        <v>8001093419</v>
      </c>
      <c r="E802" s="6" t="s">
        <v>791</v>
      </c>
      <c r="F802">
        <v>3324924</v>
      </c>
      <c r="G802" s="2">
        <v>0</v>
      </c>
      <c r="H802" s="2">
        <v>664000</v>
      </c>
      <c r="I802" s="2">
        <v>0</v>
      </c>
      <c r="J802" s="2">
        <v>0</v>
      </c>
      <c r="K802" s="2">
        <v>664000</v>
      </c>
      <c r="L802" s="11">
        <f>VLOOKUP(N802,'CODIGOS RENTISTICOS'!$A$2:C1086,2,FALSE)</f>
        <v>825000000</v>
      </c>
      <c r="M802" s="11">
        <f>VLOOKUP(N802,'CODIGOS RENTISTICOS'!$A$2:D3246,3,FALSE)</f>
        <v>150109</v>
      </c>
      <c r="N802">
        <v>121245</v>
      </c>
      <c r="O802" s="2">
        <v>664000</v>
      </c>
    </row>
    <row r="803" spans="1:15" hidden="1" x14ac:dyDescent="0.2">
      <c r="A803">
        <v>50000249</v>
      </c>
      <c r="B803">
        <v>909306</v>
      </c>
      <c r="C803" t="s">
        <v>811</v>
      </c>
      <c r="D803">
        <v>8210019331</v>
      </c>
      <c r="E803" s="6" t="s">
        <v>791</v>
      </c>
      <c r="F803">
        <v>2023405</v>
      </c>
      <c r="G803" s="2">
        <v>0</v>
      </c>
      <c r="H803" s="2">
        <v>14000</v>
      </c>
      <c r="I803" s="2">
        <v>0</v>
      </c>
      <c r="J803" s="2">
        <v>0</v>
      </c>
      <c r="K803" s="2">
        <v>14000</v>
      </c>
      <c r="L803" s="11">
        <f>VLOOKUP(N803,'CODIGOS RENTISTICOS'!$A$2:C1080,2,FALSE)</f>
        <v>825000000</v>
      </c>
      <c r="M803" s="11">
        <f>VLOOKUP(N803,'CODIGOS RENTISTICOS'!$A$2:D3240,3,FALSE)</f>
        <v>150109</v>
      </c>
      <c r="N803">
        <v>121245</v>
      </c>
      <c r="O803" s="2">
        <v>14000</v>
      </c>
    </row>
    <row r="804" spans="1:15" hidden="1" x14ac:dyDescent="0.2">
      <c r="A804">
        <v>50000249</v>
      </c>
      <c r="B804">
        <v>922445</v>
      </c>
      <c r="C804" t="s">
        <v>591</v>
      </c>
      <c r="D804">
        <v>8301099607</v>
      </c>
      <c r="E804" s="6" t="s">
        <v>791</v>
      </c>
      <c r="F804">
        <v>5493868</v>
      </c>
      <c r="G804" s="2">
        <v>0</v>
      </c>
      <c r="H804" s="2">
        <v>664000</v>
      </c>
      <c r="I804" s="2">
        <v>0</v>
      </c>
      <c r="J804" s="2">
        <v>0</v>
      </c>
      <c r="K804" s="2">
        <v>664000</v>
      </c>
      <c r="L804" s="11">
        <f>VLOOKUP(N804,'CODIGOS RENTISTICOS'!$A$2:C1038,2,FALSE)</f>
        <v>825000000</v>
      </c>
      <c r="M804" s="11">
        <f>VLOOKUP(N804,'CODIGOS RENTISTICOS'!$A$2:D3198,3,FALSE)</f>
        <v>150109</v>
      </c>
      <c r="N804">
        <v>121245</v>
      </c>
      <c r="O804" s="2">
        <v>664000</v>
      </c>
    </row>
    <row r="805" spans="1:15" hidden="1" x14ac:dyDescent="0.2">
      <c r="A805">
        <v>50000249</v>
      </c>
      <c r="B805">
        <v>956180</v>
      </c>
      <c r="C805" t="s">
        <v>712</v>
      </c>
      <c r="D805">
        <v>11438833</v>
      </c>
      <c r="E805" s="6" t="s">
        <v>791</v>
      </c>
      <c r="F805">
        <v>6698636</v>
      </c>
      <c r="G805" s="2">
        <v>0</v>
      </c>
      <c r="H805" s="2">
        <v>7000</v>
      </c>
      <c r="I805" s="2">
        <v>0</v>
      </c>
      <c r="J805" s="2">
        <v>0</v>
      </c>
      <c r="K805" s="2">
        <v>7000</v>
      </c>
      <c r="L805" s="11">
        <f>VLOOKUP(N805,'CODIGOS RENTISTICOS'!$A$2:C1066,2,FALSE)</f>
        <v>825000000</v>
      </c>
      <c r="M805" s="11">
        <f>VLOOKUP(N805,'CODIGOS RENTISTICOS'!$A$2:D3226,3,FALSE)</f>
        <v>150109</v>
      </c>
      <c r="N805">
        <v>121245</v>
      </c>
      <c r="O805" s="2">
        <v>7000</v>
      </c>
    </row>
    <row r="806" spans="1:15" hidden="1" x14ac:dyDescent="0.2">
      <c r="A806">
        <v>50000249</v>
      </c>
      <c r="B806">
        <v>956181</v>
      </c>
      <c r="C806" t="s">
        <v>712</v>
      </c>
      <c r="D806">
        <v>17323282</v>
      </c>
      <c r="E806" s="6" t="s">
        <v>791</v>
      </c>
      <c r="F806">
        <v>6698636</v>
      </c>
      <c r="G806" s="2">
        <v>0</v>
      </c>
      <c r="H806" s="2">
        <v>5000</v>
      </c>
      <c r="I806" s="2">
        <v>0</v>
      </c>
      <c r="J806" s="2">
        <v>0</v>
      </c>
      <c r="K806" s="2">
        <v>5000</v>
      </c>
      <c r="L806" s="11">
        <f>VLOOKUP(N806,'CODIGOS RENTISTICOS'!$A$2:C1067,2,FALSE)</f>
        <v>825000000</v>
      </c>
      <c r="M806" s="11">
        <f>VLOOKUP(N806,'CODIGOS RENTISTICOS'!$A$2:D3227,3,FALSE)</f>
        <v>150109</v>
      </c>
      <c r="N806">
        <v>121245</v>
      </c>
      <c r="O806" s="2">
        <v>5000</v>
      </c>
    </row>
    <row r="807" spans="1:15" hidden="1" x14ac:dyDescent="0.2">
      <c r="A807">
        <v>50000249</v>
      </c>
      <c r="B807">
        <v>956182</v>
      </c>
      <c r="C807" t="s">
        <v>712</v>
      </c>
      <c r="D807">
        <v>72176298</v>
      </c>
      <c r="E807" s="6" t="s">
        <v>791</v>
      </c>
      <c r="F807">
        <v>6698636</v>
      </c>
      <c r="G807" s="2">
        <v>0</v>
      </c>
      <c r="H807" s="2">
        <v>5000</v>
      </c>
      <c r="I807" s="2">
        <v>0</v>
      </c>
      <c r="J807" s="2">
        <v>0</v>
      </c>
      <c r="K807" s="2">
        <v>5000</v>
      </c>
      <c r="L807" s="11">
        <f>VLOOKUP(N807,'CODIGOS RENTISTICOS'!$A$2:C1068,2,FALSE)</f>
        <v>825000000</v>
      </c>
      <c r="M807" s="11">
        <f>VLOOKUP(N807,'CODIGOS RENTISTICOS'!$A$2:D3228,3,FALSE)</f>
        <v>150109</v>
      </c>
      <c r="N807">
        <v>121245</v>
      </c>
      <c r="O807" s="2">
        <v>5000</v>
      </c>
    </row>
    <row r="808" spans="1:15" hidden="1" x14ac:dyDescent="0.2">
      <c r="A808">
        <v>50000249</v>
      </c>
      <c r="B808">
        <v>956183</v>
      </c>
      <c r="C808" t="s">
        <v>712</v>
      </c>
      <c r="D808">
        <v>10124746</v>
      </c>
      <c r="E808" s="6" t="s">
        <v>791</v>
      </c>
      <c r="F808">
        <v>6698636</v>
      </c>
      <c r="G808" s="2">
        <v>0</v>
      </c>
      <c r="H808" s="2">
        <v>5000</v>
      </c>
      <c r="I808" s="2">
        <v>0</v>
      </c>
      <c r="J808" s="2">
        <v>0</v>
      </c>
      <c r="K808" s="2">
        <v>5000</v>
      </c>
      <c r="L808" s="11">
        <f>VLOOKUP(N808,'CODIGOS RENTISTICOS'!$A$2:C1069,2,FALSE)</f>
        <v>825000000</v>
      </c>
      <c r="M808" s="11">
        <f>VLOOKUP(N808,'CODIGOS RENTISTICOS'!$A$2:D3229,3,FALSE)</f>
        <v>150109</v>
      </c>
      <c r="N808">
        <v>121245</v>
      </c>
      <c r="O808" s="2">
        <v>5000</v>
      </c>
    </row>
    <row r="809" spans="1:15" hidden="1" x14ac:dyDescent="0.2">
      <c r="A809">
        <v>50000249</v>
      </c>
      <c r="B809">
        <v>956184</v>
      </c>
      <c r="C809" t="s">
        <v>712</v>
      </c>
      <c r="D809">
        <v>32742602</v>
      </c>
      <c r="E809" s="6" t="s">
        <v>791</v>
      </c>
      <c r="F809">
        <v>6698636</v>
      </c>
      <c r="G809" s="2">
        <v>0</v>
      </c>
      <c r="H809" s="2">
        <v>5000</v>
      </c>
      <c r="I809" s="2">
        <v>0</v>
      </c>
      <c r="J809" s="2">
        <v>0</v>
      </c>
      <c r="K809" s="2">
        <v>5000</v>
      </c>
      <c r="L809" s="11">
        <f>VLOOKUP(N809,'CODIGOS RENTISTICOS'!$A$2:C1070,2,FALSE)</f>
        <v>825000000</v>
      </c>
      <c r="M809" s="11">
        <f>VLOOKUP(N809,'CODIGOS RENTISTICOS'!$A$2:D3230,3,FALSE)</f>
        <v>150109</v>
      </c>
      <c r="N809">
        <v>121245</v>
      </c>
      <c r="O809" s="2">
        <v>5000</v>
      </c>
    </row>
    <row r="810" spans="1:15" hidden="1" x14ac:dyDescent="0.2">
      <c r="A810">
        <v>50000249</v>
      </c>
      <c r="B810">
        <v>956185</v>
      </c>
      <c r="C810" t="s">
        <v>712</v>
      </c>
      <c r="D810">
        <v>478748</v>
      </c>
      <c r="E810" s="6" t="s">
        <v>791</v>
      </c>
      <c r="F810">
        <v>6698636</v>
      </c>
      <c r="G810" s="2">
        <v>0</v>
      </c>
      <c r="H810" s="2">
        <v>5000</v>
      </c>
      <c r="I810" s="2">
        <v>0</v>
      </c>
      <c r="J810" s="2">
        <v>0</v>
      </c>
      <c r="K810" s="2">
        <v>5000</v>
      </c>
      <c r="L810" s="11">
        <f>VLOOKUP(N810,'CODIGOS RENTISTICOS'!$A$2:C1071,2,FALSE)</f>
        <v>825000000</v>
      </c>
      <c r="M810" s="11">
        <f>VLOOKUP(N810,'CODIGOS RENTISTICOS'!$A$2:D3231,3,FALSE)</f>
        <v>150109</v>
      </c>
      <c r="N810">
        <v>121245</v>
      </c>
      <c r="O810" s="2">
        <v>5000</v>
      </c>
    </row>
    <row r="811" spans="1:15" hidden="1" x14ac:dyDescent="0.2">
      <c r="A811">
        <v>50000249</v>
      </c>
      <c r="B811">
        <v>956186</v>
      </c>
      <c r="C811" t="s">
        <v>712</v>
      </c>
      <c r="D811">
        <v>17320184</v>
      </c>
      <c r="E811" s="6" t="s">
        <v>791</v>
      </c>
      <c r="F811">
        <v>6698636</v>
      </c>
      <c r="G811" s="2">
        <v>0</v>
      </c>
      <c r="H811" s="2">
        <v>7000</v>
      </c>
      <c r="I811" s="2">
        <v>0</v>
      </c>
      <c r="J811" s="2">
        <v>0</v>
      </c>
      <c r="K811" s="2">
        <v>7000</v>
      </c>
      <c r="L811" s="11">
        <f>VLOOKUP(N811,'CODIGOS RENTISTICOS'!$A$2:C1072,2,FALSE)</f>
        <v>825000000</v>
      </c>
      <c r="M811" s="11">
        <f>VLOOKUP(N811,'CODIGOS RENTISTICOS'!$A$2:D3232,3,FALSE)</f>
        <v>150109</v>
      </c>
      <c r="N811">
        <v>121245</v>
      </c>
      <c r="O811" s="2">
        <v>7000</v>
      </c>
    </row>
    <row r="812" spans="1:15" hidden="1" x14ac:dyDescent="0.2">
      <c r="A812">
        <v>50000249</v>
      </c>
      <c r="B812">
        <v>956187</v>
      </c>
      <c r="C812" t="s">
        <v>712</v>
      </c>
      <c r="D812">
        <v>26617241</v>
      </c>
      <c r="E812" s="6" t="s">
        <v>791</v>
      </c>
      <c r="F812">
        <v>6698636</v>
      </c>
      <c r="G812" s="2">
        <v>0</v>
      </c>
      <c r="H812" s="2">
        <v>7000</v>
      </c>
      <c r="I812" s="2">
        <v>0</v>
      </c>
      <c r="J812" s="2">
        <v>0</v>
      </c>
      <c r="K812" s="2">
        <v>7000</v>
      </c>
      <c r="L812" s="11">
        <f>VLOOKUP(N812,'CODIGOS RENTISTICOS'!$A$2:C1073,2,FALSE)</f>
        <v>825000000</v>
      </c>
      <c r="M812" s="11">
        <f>VLOOKUP(N812,'CODIGOS RENTISTICOS'!$A$2:D3233,3,FALSE)</f>
        <v>150109</v>
      </c>
      <c r="N812">
        <v>121245</v>
      </c>
      <c r="O812" s="2">
        <v>7000</v>
      </c>
    </row>
    <row r="813" spans="1:15" hidden="1" x14ac:dyDescent="0.2">
      <c r="A813">
        <v>50000249</v>
      </c>
      <c r="B813">
        <v>956188</v>
      </c>
      <c r="C813" t="s">
        <v>712</v>
      </c>
      <c r="D813">
        <v>17335055</v>
      </c>
      <c r="E813" s="6" t="s">
        <v>791</v>
      </c>
      <c r="F813">
        <v>6698636</v>
      </c>
      <c r="G813" s="2">
        <v>0</v>
      </c>
      <c r="H813" s="2">
        <v>7000</v>
      </c>
      <c r="I813" s="2">
        <v>0</v>
      </c>
      <c r="J813" s="2">
        <v>0</v>
      </c>
      <c r="K813" s="2">
        <v>7000</v>
      </c>
      <c r="L813" s="11">
        <f>VLOOKUP(N813,'CODIGOS RENTISTICOS'!$A$2:C1074,2,FALSE)</f>
        <v>825000000</v>
      </c>
      <c r="M813" s="11">
        <f>VLOOKUP(N813,'CODIGOS RENTISTICOS'!$A$2:D3234,3,FALSE)</f>
        <v>150109</v>
      </c>
      <c r="N813">
        <v>121245</v>
      </c>
      <c r="O813" s="2">
        <v>7000</v>
      </c>
    </row>
    <row r="814" spans="1:15" hidden="1" x14ac:dyDescent="0.2">
      <c r="A814">
        <v>50000249</v>
      </c>
      <c r="B814">
        <v>968092</v>
      </c>
      <c r="C814" t="s">
        <v>811</v>
      </c>
      <c r="D814">
        <v>8903313899</v>
      </c>
      <c r="E814" s="6" t="s">
        <v>791</v>
      </c>
      <c r="F814">
        <v>6819797</v>
      </c>
      <c r="G814" s="2">
        <v>0</v>
      </c>
      <c r="H814" s="2">
        <v>120000</v>
      </c>
      <c r="I814" s="2">
        <v>0</v>
      </c>
      <c r="J814" s="2">
        <v>0</v>
      </c>
      <c r="K814" s="2">
        <v>120000</v>
      </c>
      <c r="L814" s="11">
        <f>VLOOKUP(N814,'CODIGOS RENTISTICOS'!$A$2:C1085,2,FALSE)</f>
        <v>825000000</v>
      </c>
      <c r="M814" s="11">
        <f>VLOOKUP(N814,'CODIGOS RENTISTICOS'!$A$2:D3245,3,FALSE)</f>
        <v>150109</v>
      </c>
      <c r="N814">
        <v>121245</v>
      </c>
      <c r="O814" s="2">
        <v>120000</v>
      </c>
    </row>
    <row r="815" spans="1:15" hidden="1" x14ac:dyDescent="0.2">
      <c r="A815">
        <v>50000249</v>
      </c>
      <c r="B815">
        <v>986740</v>
      </c>
      <c r="C815" t="s">
        <v>596</v>
      </c>
      <c r="D815">
        <v>9656543</v>
      </c>
      <c r="E815" s="6" t="s">
        <v>791</v>
      </c>
      <c r="F815">
        <v>6348321</v>
      </c>
      <c r="G815" s="2">
        <v>0</v>
      </c>
      <c r="H815" s="2">
        <v>10044</v>
      </c>
      <c r="I815" s="2">
        <v>0</v>
      </c>
      <c r="J815" s="2">
        <v>0</v>
      </c>
      <c r="K815" s="2">
        <v>10044</v>
      </c>
      <c r="L815" s="11">
        <f>VLOOKUP(N815,'CODIGOS RENTISTICOS'!$A$2:C1051,2,FALSE)</f>
        <v>825000000</v>
      </c>
      <c r="M815" s="11">
        <f>VLOOKUP(N815,'CODIGOS RENTISTICOS'!$A$2:D3211,3,FALSE)</f>
        <v>150109</v>
      </c>
      <c r="N815">
        <v>121245</v>
      </c>
      <c r="O815" s="2">
        <v>10044</v>
      </c>
    </row>
    <row r="816" spans="1:15" hidden="1" x14ac:dyDescent="0.2">
      <c r="A816">
        <v>50000249</v>
      </c>
      <c r="B816">
        <v>1001129</v>
      </c>
      <c r="C816" t="s">
        <v>594</v>
      </c>
      <c r="D816">
        <v>8000354693</v>
      </c>
      <c r="E816" s="6" t="s">
        <v>791</v>
      </c>
      <c r="F816">
        <v>2614302</v>
      </c>
      <c r="G816" s="2">
        <v>0</v>
      </c>
      <c r="H816" s="2">
        <v>35000</v>
      </c>
      <c r="I816" s="2">
        <v>0</v>
      </c>
      <c r="J816" s="2">
        <v>0</v>
      </c>
      <c r="K816" s="2">
        <v>35000</v>
      </c>
      <c r="L816" s="11">
        <f>VLOOKUP(N816,'CODIGOS RENTISTICOS'!$A$2:C1078,2,FALSE)</f>
        <v>825000000</v>
      </c>
      <c r="M816" s="11">
        <f>VLOOKUP(N816,'CODIGOS RENTISTICOS'!$A$2:D3238,3,FALSE)</f>
        <v>150109</v>
      </c>
      <c r="N816">
        <v>121245</v>
      </c>
      <c r="O816" s="2">
        <v>35000</v>
      </c>
    </row>
    <row r="817" spans="1:15" hidden="1" x14ac:dyDescent="0.2">
      <c r="A817">
        <v>50000249</v>
      </c>
      <c r="B817">
        <v>1005764</v>
      </c>
      <c r="C817" t="s">
        <v>591</v>
      </c>
      <c r="D817">
        <v>13525595</v>
      </c>
      <c r="E817" s="6" t="s">
        <v>791</v>
      </c>
      <c r="F817">
        <v>5373541</v>
      </c>
      <c r="G817" s="2">
        <v>0</v>
      </c>
      <c r="H817" s="2">
        <v>5000</v>
      </c>
      <c r="I817" s="2">
        <v>0</v>
      </c>
      <c r="J817" s="2">
        <v>0</v>
      </c>
      <c r="K817" s="2">
        <v>5000</v>
      </c>
      <c r="L817" s="11">
        <f>VLOOKUP(N817,'CODIGOS RENTISTICOS'!$A$2:C1025,2,FALSE)</f>
        <v>825000000</v>
      </c>
      <c r="M817" s="11">
        <f>VLOOKUP(N817,'CODIGOS RENTISTICOS'!$A$2:D3185,3,FALSE)</f>
        <v>150109</v>
      </c>
      <c r="N817">
        <v>121245</v>
      </c>
      <c r="O817" s="2">
        <v>5000</v>
      </c>
    </row>
    <row r="818" spans="1:15" hidden="1" x14ac:dyDescent="0.2">
      <c r="A818">
        <v>50000249</v>
      </c>
      <c r="B818">
        <v>1005765</v>
      </c>
      <c r="C818" t="s">
        <v>591</v>
      </c>
      <c r="D818">
        <v>8301087369</v>
      </c>
      <c r="E818" s="6" t="s">
        <v>791</v>
      </c>
      <c r="F818">
        <v>2157106</v>
      </c>
      <c r="G818" s="2">
        <v>0</v>
      </c>
      <c r="H818" s="2">
        <v>664000</v>
      </c>
      <c r="I818" s="2">
        <v>0</v>
      </c>
      <c r="J818" s="2">
        <v>0</v>
      </c>
      <c r="K818" s="2">
        <v>664000</v>
      </c>
      <c r="L818" s="11">
        <f>VLOOKUP(N818,'CODIGOS RENTISTICOS'!$A$2:C1026,2,FALSE)</f>
        <v>825000000</v>
      </c>
      <c r="M818" s="11">
        <f>VLOOKUP(N818,'CODIGOS RENTISTICOS'!$A$2:D3186,3,FALSE)</f>
        <v>150109</v>
      </c>
      <c r="N818">
        <v>121245</v>
      </c>
      <c r="O818" s="2">
        <v>664000</v>
      </c>
    </row>
    <row r="819" spans="1:15" hidden="1" x14ac:dyDescent="0.2">
      <c r="A819">
        <v>50000249</v>
      </c>
      <c r="B819">
        <v>1023055</v>
      </c>
      <c r="C819" t="s">
        <v>591</v>
      </c>
      <c r="D819">
        <v>8000236469</v>
      </c>
      <c r="E819" s="6" t="s">
        <v>791</v>
      </c>
      <c r="F819">
        <v>6231097</v>
      </c>
      <c r="G819" s="2">
        <v>0</v>
      </c>
      <c r="H819" s="2">
        <v>10000</v>
      </c>
      <c r="I819" s="2">
        <v>0</v>
      </c>
      <c r="J819" s="2">
        <v>0</v>
      </c>
      <c r="K819" s="2">
        <v>10000</v>
      </c>
      <c r="L819" s="11">
        <f>VLOOKUP(N819,'CODIGOS RENTISTICOS'!$A$2:C1032,2,FALSE)</f>
        <v>825000000</v>
      </c>
      <c r="M819" s="11">
        <f>VLOOKUP(N819,'CODIGOS RENTISTICOS'!$A$2:D3192,3,FALSE)</f>
        <v>150109</v>
      </c>
      <c r="N819">
        <v>121245</v>
      </c>
      <c r="O819" s="2">
        <v>10000</v>
      </c>
    </row>
    <row r="820" spans="1:15" hidden="1" x14ac:dyDescent="0.2">
      <c r="A820">
        <v>50000249</v>
      </c>
      <c r="B820">
        <v>1138649</v>
      </c>
      <c r="C820" t="s">
        <v>591</v>
      </c>
      <c r="D820">
        <v>79716808</v>
      </c>
      <c r="E820" s="6" t="s">
        <v>791</v>
      </c>
      <c r="F820">
        <v>6214010</v>
      </c>
      <c r="G820" s="2">
        <v>0</v>
      </c>
      <c r="H820" s="2">
        <v>21000</v>
      </c>
      <c r="I820" s="2">
        <v>0</v>
      </c>
      <c r="J820" s="2">
        <v>0</v>
      </c>
      <c r="K820" s="2">
        <v>21000</v>
      </c>
      <c r="L820" s="11">
        <f>VLOOKUP(N820,'CODIGOS RENTISTICOS'!$A$2:C1024,2,FALSE)</f>
        <v>825000000</v>
      </c>
      <c r="M820" s="11">
        <f>VLOOKUP(N820,'CODIGOS RENTISTICOS'!$A$2:D3184,3,FALSE)</f>
        <v>150109</v>
      </c>
      <c r="N820">
        <v>121245</v>
      </c>
      <c r="O820" s="2">
        <v>21000</v>
      </c>
    </row>
    <row r="821" spans="1:15" hidden="1" x14ac:dyDescent="0.2">
      <c r="A821">
        <v>50000249</v>
      </c>
      <c r="B821">
        <v>1200556</v>
      </c>
      <c r="C821" t="s">
        <v>591</v>
      </c>
      <c r="D821">
        <v>8600319354</v>
      </c>
      <c r="E821" s="6" t="s">
        <v>791</v>
      </c>
      <c r="F821">
        <v>3682244</v>
      </c>
      <c r="G821" s="2">
        <v>0</v>
      </c>
      <c r="H821" s="2">
        <v>133000</v>
      </c>
      <c r="I821" s="2">
        <v>0</v>
      </c>
      <c r="J821" s="2">
        <v>0</v>
      </c>
      <c r="K821" s="2">
        <v>133000</v>
      </c>
      <c r="L821" s="11">
        <f>VLOOKUP(N821,'CODIGOS RENTISTICOS'!$A$2:C1027,2,FALSE)</f>
        <v>825000000</v>
      </c>
      <c r="M821" s="11">
        <f>VLOOKUP(N821,'CODIGOS RENTISTICOS'!$A$2:D3187,3,FALSE)</f>
        <v>150109</v>
      </c>
      <c r="N821">
        <v>121245</v>
      </c>
      <c r="O821" s="2">
        <v>133000</v>
      </c>
    </row>
    <row r="822" spans="1:15" hidden="1" x14ac:dyDescent="0.2">
      <c r="A822">
        <v>50000249</v>
      </c>
      <c r="B822">
        <v>1202307</v>
      </c>
      <c r="C822" t="s">
        <v>591</v>
      </c>
      <c r="D822">
        <v>8600232647</v>
      </c>
      <c r="E822" s="6" t="s">
        <v>791</v>
      </c>
      <c r="F822">
        <v>2880511</v>
      </c>
      <c r="G822" s="2">
        <v>0</v>
      </c>
      <c r="H822" s="2">
        <v>49000</v>
      </c>
      <c r="I822" s="2">
        <v>0</v>
      </c>
      <c r="J822" s="2">
        <v>0</v>
      </c>
      <c r="K822" s="2">
        <v>49000</v>
      </c>
      <c r="L822" s="11">
        <f>VLOOKUP(N822,'CODIGOS RENTISTICOS'!$A$2:C1031,2,FALSE)</f>
        <v>825000000</v>
      </c>
      <c r="M822" s="11">
        <f>VLOOKUP(N822,'CODIGOS RENTISTICOS'!$A$2:D3191,3,FALSE)</f>
        <v>150109</v>
      </c>
      <c r="N822">
        <v>121245</v>
      </c>
      <c r="O822" s="2">
        <v>49000</v>
      </c>
    </row>
    <row r="823" spans="1:15" hidden="1" x14ac:dyDescent="0.2">
      <c r="A823">
        <v>50000249</v>
      </c>
      <c r="B823">
        <v>1214369</v>
      </c>
      <c r="C823" t="s">
        <v>821</v>
      </c>
      <c r="D823">
        <v>8001946329</v>
      </c>
      <c r="E823" s="6" t="s">
        <v>791</v>
      </c>
      <c r="F823">
        <v>5612233</v>
      </c>
      <c r="G823" s="2">
        <v>0</v>
      </c>
      <c r="H823" s="2">
        <v>42000</v>
      </c>
      <c r="I823" s="2">
        <v>0</v>
      </c>
      <c r="J823" s="2">
        <v>0</v>
      </c>
      <c r="K823" s="2">
        <v>42000</v>
      </c>
      <c r="L823" s="11">
        <f>VLOOKUP(N823,'CODIGOS RENTISTICOS'!$A$2:C1047,2,FALSE)</f>
        <v>825000000</v>
      </c>
      <c r="M823" s="11">
        <f>VLOOKUP(N823,'CODIGOS RENTISTICOS'!$A$2:D3207,3,FALSE)</f>
        <v>150109</v>
      </c>
      <c r="N823">
        <v>121245</v>
      </c>
      <c r="O823" s="2">
        <v>42000</v>
      </c>
    </row>
    <row r="824" spans="1:15" hidden="1" x14ac:dyDescent="0.2">
      <c r="A824">
        <v>50000249</v>
      </c>
      <c r="B824">
        <v>1231554</v>
      </c>
      <c r="C824" t="s">
        <v>591</v>
      </c>
      <c r="D824">
        <v>74185320</v>
      </c>
      <c r="E824" s="6" t="s">
        <v>791</v>
      </c>
      <c r="F824">
        <v>3471052</v>
      </c>
      <c r="G824" s="2">
        <v>0</v>
      </c>
      <c r="H824" s="2">
        <v>7000</v>
      </c>
      <c r="I824" s="2">
        <v>0</v>
      </c>
      <c r="J824" s="2">
        <v>0</v>
      </c>
      <c r="K824" s="2">
        <v>7000</v>
      </c>
      <c r="L824" s="11">
        <f>VLOOKUP(N824,'CODIGOS RENTISTICOS'!$A$2:C1046,2,FALSE)</f>
        <v>825000000</v>
      </c>
      <c r="M824" s="11">
        <f>VLOOKUP(N824,'CODIGOS RENTISTICOS'!$A$2:D3206,3,FALSE)</f>
        <v>150109</v>
      </c>
      <c r="N824">
        <v>121245</v>
      </c>
      <c r="O824" s="2">
        <v>7000</v>
      </c>
    </row>
    <row r="825" spans="1:15" hidden="1" x14ac:dyDescent="0.2">
      <c r="A825">
        <v>50000249</v>
      </c>
      <c r="B825">
        <v>1284495</v>
      </c>
      <c r="C825" t="s">
        <v>591</v>
      </c>
      <c r="D825">
        <v>8000088383</v>
      </c>
      <c r="E825" s="6" t="s">
        <v>791</v>
      </c>
      <c r="F825">
        <v>208700</v>
      </c>
      <c r="G825" s="2">
        <v>0</v>
      </c>
      <c r="H825" s="2">
        <v>17000</v>
      </c>
      <c r="I825" s="2">
        <v>0</v>
      </c>
      <c r="J825" s="2">
        <v>0</v>
      </c>
      <c r="K825" s="2">
        <v>17000</v>
      </c>
      <c r="L825" s="11">
        <f>VLOOKUP(N825,'CODIGOS RENTISTICOS'!$A$2:C1023,2,FALSE)</f>
        <v>825000000</v>
      </c>
      <c r="M825" s="11">
        <f>VLOOKUP(N825,'CODIGOS RENTISTICOS'!$A$2:D3183,3,FALSE)</f>
        <v>150109</v>
      </c>
      <c r="N825">
        <v>121245</v>
      </c>
      <c r="O825" s="2">
        <v>17000</v>
      </c>
    </row>
    <row r="826" spans="1:15" hidden="1" x14ac:dyDescent="0.2">
      <c r="A826">
        <v>50000249</v>
      </c>
      <c r="B826">
        <v>1290527</v>
      </c>
      <c r="C826" t="s">
        <v>596</v>
      </c>
      <c r="D826">
        <v>74811609</v>
      </c>
      <c r="E826" s="6" t="s">
        <v>791</v>
      </c>
      <c r="F826">
        <v>6356588</v>
      </c>
      <c r="G826" s="2">
        <v>0</v>
      </c>
      <c r="H826" s="2">
        <v>7000</v>
      </c>
      <c r="I826" s="2">
        <v>0</v>
      </c>
      <c r="J826" s="2">
        <v>0</v>
      </c>
      <c r="K826" s="2">
        <v>7000</v>
      </c>
      <c r="L826" s="11">
        <f>VLOOKUP(N826,'CODIGOS RENTISTICOS'!$A$2:C1052,2,FALSE)</f>
        <v>825000000</v>
      </c>
      <c r="M826" s="11">
        <f>VLOOKUP(N826,'CODIGOS RENTISTICOS'!$A$2:D3212,3,FALSE)</f>
        <v>150109</v>
      </c>
      <c r="N826">
        <v>121245</v>
      </c>
      <c r="O826" s="2">
        <v>7000</v>
      </c>
    </row>
    <row r="827" spans="1:15" hidden="1" x14ac:dyDescent="0.2">
      <c r="A827">
        <v>50000249</v>
      </c>
      <c r="B827">
        <v>1294642</v>
      </c>
      <c r="C827" t="s">
        <v>591</v>
      </c>
      <c r="D827">
        <v>12191604</v>
      </c>
      <c r="E827" s="6" t="s">
        <v>791</v>
      </c>
      <c r="F827">
        <v>2732257</v>
      </c>
      <c r="G827" s="2">
        <v>0</v>
      </c>
      <c r="H827" s="2">
        <v>5000</v>
      </c>
      <c r="I827" s="2">
        <v>0</v>
      </c>
      <c r="J827" s="2">
        <v>0</v>
      </c>
      <c r="K827" s="2">
        <v>5000</v>
      </c>
      <c r="L827" s="11">
        <f>VLOOKUP(N827,'CODIGOS RENTISTICOS'!$A$2:C1087,2,FALSE)</f>
        <v>825000000</v>
      </c>
      <c r="M827" s="11">
        <f>VLOOKUP(N827,'CODIGOS RENTISTICOS'!$A$2:D3247,3,FALSE)</f>
        <v>150109</v>
      </c>
      <c r="N827">
        <v>121245</v>
      </c>
      <c r="O827" s="2">
        <v>5000</v>
      </c>
    </row>
    <row r="828" spans="1:15" hidden="1" x14ac:dyDescent="0.2">
      <c r="A828">
        <v>50000249</v>
      </c>
      <c r="B828">
        <v>1382759</v>
      </c>
      <c r="C828" t="s">
        <v>591</v>
      </c>
      <c r="D828">
        <v>8001282450</v>
      </c>
      <c r="E828" s="6" t="s">
        <v>791</v>
      </c>
      <c r="F828">
        <v>4113699</v>
      </c>
      <c r="G828" s="2">
        <v>0</v>
      </c>
      <c r="H828" s="2">
        <v>28000</v>
      </c>
      <c r="I828" s="2">
        <v>0</v>
      </c>
      <c r="J828" s="2">
        <v>0</v>
      </c>
      <c r="K828" s="2">
        <v>28000</v>
      </c>
      <c r="L828" s="11">
        <f>VLOOKUP(N828,'CODIGOS RENTISTICOS'!$A$2:C1019,2,FALSE)</f>
        <v>825000000</v>
      </c>
      <c r="M828" s="11">
        <f>VLOOKUP(N828,'CODIGOS RENTISTICOS'!$A$2:D3179,3,FALSE)</f>
        <v>150109</v>
      </c>
      <c r="N828">
        <v>121245</v>
      </c>
      <c r="O828" s="2">
        <v>28000</v>
      </c>
    </row>
    <row r="829" spans="1:15" hidden="1" x14ac:dyDescent="0.2">
      <c r="A829">
        <v>50000249</v>
      </c>
      <c r="B829">
        <v>7087177</v>
      </c>
      <c r="C829" t="s">
        <v>591</v>
      </c>
      <c r="D829">
        <v>8600672915</v>
      </c>
      <c r="E829" s="6" t="s">
        <v>791</v>
      </c>
      <c r="F829">
        <v>4336561</v>
      </c>
      <c r="G829" s="2">
        <v>0</v>
      </c>
      <c r="H829" s="2">
        <v>7000</v>
      </c>
      <c r="I829" s="2">
        <v>0</v>
      </c>
      <c r="J829" s="2">
        <v>0</v>
      </c>
      <c r="K829" s="2">
        <v>7000</v>
      </c>
      <c r="L829" s="11">
        <f>VLOOKUP(N829,'CODIGOS RENTISTICOS'!$A$2:C1035,2,FALSE)</f>
        <v>825000000</v>
      </c>
      <c r="M829" s="11">
        <f>VLOOKUP(N829,'CODIGOS RENTISTICOS'!$A$2:D3195,3,FALSE)</f>
        <v>150109</v>
      </c>
      <c r="N829">
        <v>121245</v>
      </c>
      <c r="O829" s="2">
        <v>7000</v>
      </c>
    </row>
    <row r="830" spans="1:15" hidden="1" x14ac:dyDescent="0.2">
      <c r="A830">
        <v>50000249</v>
      </c>
      <c r="B830">
        <v>7087178</v>
      </c>
      <c r="C830" t="s">
        <v>591</v>
      </c>
      <c r="D830">
        <v>8600672915</v>
      </c>
      <c r="E830" s="6" t="s">
        <v>791</v>
      </c>
      <c r="F830">
        <v>4336561</v>
      </c>
      <c r="G830" s="2">
        <v>0</v>
      </c>
      <c r="H830" s="2">
        <v>5000</v>
      </c>
      <c r="I830" s="2">
        <v>0</v>
      </c>
      <c r="J830" s="2">
        <v>0</v>
      </c>
      <c r="K830" s="2">
        <v>5000</v>
      </c>
      <c r="L830" s="11">
        <f>VLOOKUP(N830,'CODIGOS RENTISTICOS'!$A$2:C1036,2,FALSE)</f>
        <v>825000000</v>
      </c>
      <c r="M830" s="11">
        <f>VLOOKUP(N830,'CODIGOS RENTISTICOS'!$A$2:D3196,3,FALSE)</f>
        <v>150109</v>
      </c>
      <c r="N830">
        <v>121245</v>
      </c>
      <c r="O830" s="2">
        <v>5000</v>
      </c>
    </row>
    <row r="831" spans="1:15" hidden="1" x14ac:dyDescent="0.2">
      <c r="A831">
        <v>50000249</v>
      </c>
      <c r="B831">
        <v>7087179</v>
      </c>
      <c r="C831" t="s">
        <v>591</v>
      </c>
      <c r="D831">
        <v>8600672915</v>
      </c>
      <c r="E831" s="6" t="s">
        <v>791</v>
      </c>
      <c r="F831">
        <v>4336561</v>
      </c>
      <c r="G831" s="2">
        <v>0</v>
      </c>
      <c r="H831" s="2">
        <v>5000</v>
      </c>
      <c r="I831" s="2">
        <v>0</v>
      </c>
      <c r="J831" s="2">
        <v>0</v>
      </c>
      <c r="K831" s="2">
        <v>5000</v>
      </c>
      <c r="L831" s="11">
        <f>VLOOKUP(N831,'CODIGOS RENTISTICOS'!$A$2:C1037,2,FALSE)</f>
        <v>825000000</v>
      </c>
      <c r="M831" s="11">
        <f>VLOOKUP(N831,'CODIGOS RENTISTICOS'!$A$2:D3197,3,FALSE)</f>
        <v>150109</v>
      </c>
      <c r="N831">
        <v>121245</v>
      </c>
      <c r="O831" s="2">
        <v>5000</v>
      </c>
    </row>
    <row r="832" spans="1:15" hidden="1" x14ac:dyDescent="0.2">
      <c r="A832">
        <v>50000249</v>
      </c>
      <c r="B832">
        <v>7418543</v>
      </c>
      <c r="C832" t="s">
        <v>591</v>
      </c>
      <c r="D832">
        <v>8300597081</v>
      </c>
      <c r="E832" s="6" t="s">
        <v>791</v>
      </c>
      <c r="F832">
        <v>3412121</v>
      </c>
      <c r="G832" s="2">
        <v>0</v>
      </c>
      <c r="H832" s="2">
        <v>5000</v>
      </c>
      <c r="I832" s="2">
        <v>0</v>
      </c>
      <c r="J832" s="2">
        <v>0</v>
      </c>
      <c r="K832" s="2">
        <v>5000</v>
      </c>
      <c r="L832" s="11">
        <f>VLOOKUP(N832,'CODIGOS RENTISTICOS'!$A$2:C1028,2,FALSE)</f>
        <v>825000000</v>
      </c>
      <c r="M832" s="11">
        <f>VLOOKUP(N832,'CODIGOS RENTISTICOS'!$A$2:D3188,3,FALSE)</f>
        <v>150109</v>
      </c>
      <c r="N832">
        <v>121245</v>
      </c>
      <c r="O832" s="2">
        <v>5000</v>
      </c>
    </row>
    <row r="833" spans="1:15" hidden="1" x14ac:dyDescent="0.2">
      <c r="A833">
        <v>50000249</v>
      </c>
      <c r="B833">
        <v>9091998</v>
      </c>
      <c r="C833" t="s">
        <v>591</v>
      </c>
      <c r="D833">
        <v>41545027</v>
      </c>
      <c r="E833" s="6" t="s">
        <v>791</v>
      </c>
      <c r="F833">
        <v>7220554</v>
      </c>
      <c r="G833" s="2">
        <v>0</v>
      </c>
      <c r="H833" s="2">
        <v>2000</v>
      </c>
      <c r="I833" s="2">
        <v>0</v>
      </c>
      <c r="J833" s="2">
        <v>0</v>
      </c>
      <c r="K833" s="2">
        <v>2000</v>
      </c>
      <c r="L833" s="11">
        <f>VLOOKUP(N833,'CODIGOS RENTISTICOS'!$A$2:C1039,2,FALSE)</f>
        <v>825000000</v>
      </c>
      <c r="M833" s="11">
        <f>VLOOKUP(N833,'CODIGOS RENTISTICOS'!$A$2:D3199,3,FALSE)</f>
        <v>150109</v>
      </c>
      <c r="N833">
        <v>121245</v>
      </c>
      <c r="O833" s="2">
        <v>2000</v>
      </c>
    </row>
    <row r="834" spans="1:15" hidden="1" x14ac:dyDescent="0.2">
      <c r="A834">
        <v>50000249</v>
      </c>
      <c r="B834">
        <v>9091999</v>
      </c>
      <c r="C834" t="s">
        <v>591</v>
      </c>
      <c r="D834">
        <v>41545027</v>
      </c>
      <c r="E834" s="6" t="s">
        <v>791</v>
      </c>
      <c r="F834">
        <v>7220554</v>
      </c>
      <c r="G834" s="2">
        <v>0</v>
      </c>
      <c r="H834" s="2">
        <v>2000</v>
      </c>
      <c r="I834" s="2">
        <v>0</v>
      </c>
      <c r="J834" s="2">
        <v>0</v>
      </c>
      <c r="K834" s="2">
        <v>2000</v>
      </c>
      <c r="L834" s="11">
        <f>VLOOKUP(N834,'CODIGOS RENTISTICOS'!$A$2:C1040,2,FALSE)</f>
        <v>825000000</v>
      </c>
      <c r="M834" s="11">
        <f>VLOOKUP(N834,'CODIGOS RENTISTICOS'!$A$2:D3200,3,FALSE)</f>
        <v>150109</v>
      </c>
      <c r="N834">
        <v>121245</v>
      </c>
      <c r="O834" s="2">
        <v>2000</v>
      </c>
    </row>
    <row r="835" spans="1:15" hidden="1" x14ac:dyDescent="0.2">
      <c r="A835">
        <v>50000249</v>
      </c>
      <c r="B835">
        <v>9092285</v>
      </c>
      <c r="C835" t="s">
        <v>591</v>
      </c>
      <c r="D835">
        <v>11350176</v>
      </c>
      <c r="E835" s="6" t="s">
        <v>791</v>
      </c>
      <c r="F835">
        <v>4157485</v>
      </c>
      <c r="G835" s="2">
        <v>0</v>
      </c>
      <c r="H835" s="2">
        <v>7000</v>
      </c>
      <c r="I835" s="2">
        <v>0</v>
      </c>
      <c r="J835" s="2">
        <v>0</v>
      </c>
      <c r="K835" s="2">
        <v>7000</v>
      </c>
      <c r="L835" s="11">
        <f>VLOOKUP(N835,'CODIGOS RENTISTICOS'!$A$2:C1041,2,FALSE)</f>
        <v>825000000</v>
      </c>
      <c r="M835" s="11">
        <f>VLOOKUP(N835,'CODIGOS RENTISTICOS'!$A$2:D3201,3,FALSE)</f>
        <v>150109</v>
      </c>
      <c r="N835">
        <v>121245</v>
      </c>
      <c r="O835" s="2">
        <v>7000</v>
      </c>
    </row>
    <row r="836" spans="1:15" hidden="1" x14ac:dyDescent="0.2">
      <c r="A836">
        <v>50000249</v>
      </c>
      <c r="B836">
        <v>9092368</v>
      </c>
      <c r="C836" t="s">
        <v>591</v>
      </c>
      <c r="D836">
        <v>8300048614</v>
      </c>
      <c r="E836" s="6" t="s">
        <v>791</v>
      </c>
      <c r="F836">
        <v>0</v>
      </c>
      <c r="G836" s="2">
        <v>0</v>
      </c>
      <c r="H836" s="2">
        <v>10000</v>
      </c>
      <c r="I836" s="2">
        <v>0</v>
      </c>
      <c r="J836" s="2">
        <v>0</v>
      </c>
      <c r="K836" s="2">
        <v>10000</v>
      </c>
      <c r="L836" s="11">
        <f>VLOOKUP(N836,'CODIGOS RENTISTICOS'!$A$2:C1042,2,FALSE)</f>
        <v>825000000</v>
      </c>
      <c r="M836" s="11">
        <f>VLOOKUP(N836,'CODIGOS RENTISTICOS'!$A$2:D3202,3,FALSE)</f>
        <v>150109</v>
      </c>
      <c r="N836">
        <v>121245</v>
      </c>
      <c r="O836" s="2">
        <v>10000</v>
      </c>
    </row>
    <row r="837" spans="1:15" hidden="1" x14ac:dyDescent="0.2">
      <c r="A837">
        <v>50000249</v>
      </c>
      <c r="B837">
        <v>9092503</v>
      </c>
      <c r="C837" t="s">
        <v>591</v>
      </c>
      <c r="D837">
        <v>8300971425</v>
      </c>
      <c r="E837" s="6" t="s">
        <v>791</v>
      </c>
      <c r="F837">
        <v>6022035</v>
      </c>
      <c r="G837" s="2">
        <v>0</v>
      </c>
      <c r="H837" s="2">
        <v>664000</v>
      </c>
      <c r="I837" s="2">
        <v>0</v>
      </c>
      <c r="J837" s="2">
        <v>0</v>
      </c>
      <c r="K837" s="2">
        <v>664000</v>
      </c>
      <c r="L837" s="11">
        <f>VLOOKUP(N837,'CODIGOS RENTISTICOS'!$A$2:C1043,2,FALSE)</f>
        <v>825000000</v>
      </c>
      <c r="M837" s="11">
        <f>VLOOKUP(N837,'CODIGOS RENTISTICOS'!$A$2:D3203,3,FALSE)</f>
        <v>150109</v>
      </c>
      <c r="N837">
        <v>121245</v>
      </c>
      <c r="O837" s="2">
        <v>664000</v>
      </c>
    </row>
    <row r="838" spans="1:15" hidden="1" x14ac:dyDescent="0.2">
      <c r="A838">
        <v>50000249</v>
      </c>
      <c r="B838">
        <v>9213169</v>
      </c>
      <c r="C838" t="s">
        <v>591</v>
      </c>
      <c r="D838">
        <v>8001577527</v>
      </c>
      <c r="E838" s="6" t="s">
        <v>791</v>
      </c>
      <c r="F838">
        <v>2248638</v>
      </c>
      <c r="G838" s="2">
        <v>0</v>
      </c>
      <c r="H838" s="2">
        <v>5000</v>
      </c>
      <c r="I838" s="2">
        <v>0</v>
      </c>
      <c r="J838" s="2">
        <v>0</v>
      </c>
      <c r="K838" s="2">
        <v>5000</v>
      </c>
      <c r="L838" s="11">
        <f>VLOOKUP(N838,'CODIGOS RENTISTICOS'!$A$2:C1044,2,FALSE)</f>
        <v>825000000</v>
      </c>
      <c r="M838" s="11">
        <f>VLOOKUP(N838,'CODIGOS RENTISTICOS'!$A$2:D3204,3,FALSE)</f>
        <v>150109</v>
      </c>
      <c r="N838">
        <v>121245</v>
      </c>
      <c r="O838" s="2">
        <v>5000</v>
      </c>
    </row>
    <row r="839" spans="1:15" hidden="1" x14ac:dyDescent="0.2">
      <c r="A839">
        <v>50000249</v>
      </c>
      <c r="B839">
        <v>9214247</v>
      </c>
      <c r="C839" t="s">
        <v>591</v>
      </c>
      <c r="D839">
        <v>79388793</v>
      </c>
      <c r="E839" s="6" t="s">
        <v>791</v>
      </c>
      <c r="F839">
        <v>2873206</v>
      </c>
      <c r="G839" s="2">
        <v>0</v>
      </c>
      <c r="H839" s="2">
        <v>7000</v>
      </c>
      <c r="I839" s="2">
        <v>0</v>
      </c>
      <c r="J839" s="2">
        <v>0</v>
      </c>
      <c r="K839" s="2">
        <v>7000</v>
      </c>
      <c r="L839" s="11">
        <f>VLOOKUP(N839,'CODIGOS RENTISTICOS'!$A$2:C1045,2,FALSE)</f>
        <v>825000000</v>
      </c>
      <c r="M839" s="11">
        <f>VLOOKUP(N839,'CODIGOS RENTISTICOS'!$A$2:D3205,3,FALSE)</f>
        <v>150109</v>
      </c>
      <c r="N839">
        <v>121245</v>
      </c>
      <c r="O839" s="2">
        <v>7000</v>
      </c>
    </row>
    <row r="840" spans="1:15" hidden="1" x14ac:dyDescent="0.2">
      <c r="A840">
        <v>50000249</v>
      </c>
      <c r="B840">
        <v>1141395</v>
      </c>
      <c r="C840" t="s">
        <v>591</v>
      </c>
      <c r="D840">
        <v>2914958</v>
      </c>
      <c r="E840" s="6" t="s">
        <v>792</v>
      </c>
      <c r="F840">
        <v>5774538</v>
      </c>
      <c r="G840" s="2">
        <v>0</v>
      </c>
      <c r="H840" s="2">
        <v>1236000</v>
      </c>
      <c r="I840" s="2">
        <v>0</v>
      </c>
      <c r="J840" s="2">
        <v>0</v>
      </c>
      <c r="K840" s="2">
        <v>1236000</v>
      </c>
      <c r="L840" s="11">
        <f>VLOOKUP(N840,'CODIGOS RENTISTICOS'!$A$2:C1095,2,FALSE)</f>
        <v>10900000</v>
      </c>
      <c r="M840" s="11">
        <f>VLOOKUP(N840,'CODIGOS RENTISTICOS'!$A$2:D3255,3,FALSE)</f>
        <v>170101</v>
      </c>
      <c r="N840">
        <v>121255</v>
      </c>
      <c r="O840" s="2">
        <v>1236000</v>
      </c>
    </row>
    <row r="841" spans="1:15" x14ac:dyDescent="0.2">
      <c r="A841">
        <v>50000249</v>
      </c>
      <c r="B841">
        <v>686427</v>
      </c>
      <c r="C841" t="s">
        <v>718</v>
      </c>
      <c r="D841">
        <v>8001952725</v>
      </c>
      <c r="E841" s="6" t="s">
        <v>792</v>
      </c>
      <c r="F841">
        <v>6642395</v>
      </c>
      <c r="G841" s="2">
        <v>0</v>
      </c>
      <c r="H841" s="2">
        <v>3320000</v>
      </c>
      <c r="I841" s="2">
        <v>0</v>
      </c>
      <c r="J841" s="2">
        <v>0</v>
      </c>
      <c r="K841" s="2">
        <v>3320000</v>
      </c>
      <c r="L841" s="11">
        <f>VLOOKUP(N841,'CODIGOS RENTISTICOS'!$A$2:C1118,2,FALSE)</f>
        <v>11100000</v>
      </c>
      <c r="M841" s="11">
        <f>VLOOKUP(N841,'CODIGOS RENTISTICOS'!$A$2:D3278,3,FALSE)</f>
        <v>150101</v>
      </c>
      <c r="N841">
        <v>121275</v>
      </c>
      <c r="O841" s="2">
        <v>3320000</v>
      </c>
    </row>
    <row r="842" spans="1:15" x14ac:dyDescent="0.2">
      <c r="A842">
        <v>50000249</v>
      </c>
      <c r="B842">
        <v>1223471</v>
      </c>
      <c r="C842" t="s">
        <v>812</v>
      </c>
      <c r="D842">
        <v>12973669</v>
      </c>
      <c r="E842" s="6" t="s">
        <v>792</v>
      </c>
      <c r="F842">
        <v>2423762</v>
      </c>
      <c r="G842" s="2">
        <v>0</v>
      </c>
      <c r="H842" s="2">
        <v>644706</v>
      </c>
      <c r="I842" s="2">
        <v>0</v>
      </c>
      <c r="J842" s="2">
        <v>0</v>
      </c>
      <c r="K842" s="2">
        <v>644706</v>
      </c>
      <c r="L842" s="11">
        <f>VLOOKUP(N842,'CODIGOS RENTISTICOS'!$A$2:C1145,2,FALSE)</f>
        <v>11100000</v>
      </c>
      <c r="M842" s="11">
        <f>VLOOKUP(N842,'CODIGOS RENTISTICOS'!$A$2:D3305,3,FALSE)</f>
        <v>150101</v>
      </c>
      <c r="N842">
        <v>121275</v>
      </c>
      <c r="O842" s="2">
        <v>644706</v>
      </c>
    </row>
    <row r="843" spans="1:15" hidden="1" x14ac:dyDescent="0.2">
      <c r="A843">
        <v>50000249</v>
      </c>
      <c r="B843">
        <v>956189</v>
      </c>
      <c r="C843" t="s">
        <v>712</v>
      </c>
      <c r="D843">
        <v>17308591</v>
      </c>
      <c r="E843" s="6" t="s">
        <v>792</v>
      </c>
      <c r="F843">
        <v>6488739</v>
      </c>
      <c r="G843" s="2">
        <v>0</v>
      </c>
      <c r="H843" s="2">
        <v>1182300</v>
      </c>
      <c r="I843" s="2">
        <v>0</v>
      </c>
      <c r="J843" s="2">
        <v>0</v>
      </c>
      <c r="K843" s="2">
        <v>1182300</v>
      </c>
      <c r="L843" s="11">
        <f>VLOOKUP(N843,'CODIGOS RENTISTICOS'!$A$2:C1127,2,FALSE)</f>
        <v>11800000</v>
      </c>
      <c r="M843" s="11">
        <f>VLOOKUP(N843,'CODIGOS RENTISTICOS'!$A$2:D3287,3,FALSE)</f>
        <v>240101</v>
      </c>
      <c r="N843">
        <v>121265</v>
      </c>
      <c r="O843" s="2">
        <v>1182300</v>
      </c>
    </row>
    <row r="844" spans="1:15" hidden="1" x14ac:dyDescent="0.2">
      <c r="A844">
        <v>50000249</v>
      </c>
      <c r="B844">
        <v>8688675</v>
      </c>
      <c r="C844" t="s">
        <v>564</v>
      </c>
      <c r="D844">
        <v>92556996</v>
      </c>
      <c r="E844" s="6" t="s">
        <v>792</v>
      </c>
      <c r="F844">
        <v>2842074</v>
      </c>
      <c r="G844" s="2">
        <v>0</v>
      </c>
      <c r="H844" s="2">
        <v>51500</v>
      </c>
      <c r="I844" s="2">
        <v>0</v>
      </c>
      <c r="J844" s="2">
        <v>0</v>
      </c>
      <c r="K844" s="2">
        <v>51500</v>
      </c>
      <c r="L844" s="11">
        <f>VLOOKUP(N844,'CODIGOS RENTISTICOS'!$A$2:C1146,2,FALSE)</f>
        <v>96300000</v>
      </c>
      <c r="M844" s="11">
        <f>VLOOKUP(N844,'CODIGOS RENTISTICOS'!$A$2:D3306,3,FALSE)</f>
        <v>360101</v>
      </c>
      <c r="N844">
        <v>121270</v>
      </c>
      <c r="O844" s="2">
        <v>51500</v>
      </c>
    </row>
    <row r="845" spans="1:15" hidden="1" x14ac:dyDescent="0.2">
      <c r="A845">
        <v>50000249</v>
      </c>
      <c r="B845">
        <v>740459</v>
      </c>
      <c r="C845" t="s">
        <v>591</v>
      </c>
      <c r="D845">
        <v>8300481204</v>
      </c>
      <c r="E845" s="6" t="s">
        <v>792</v>
      </c>
      <c r="F845">
        <v>2091677</v>
      </c>
      <c r="G845" s="2">
        <v>0</v>
      </c>
      <c r="H845" s="2">
        <v>2767</v>
      </c>
      <c r="I845" s="2">
        <v>0</v>
      </c>
      <c r="J845" s="2">
        <v>0</v>
      </c>
      <c r="K845" s="2">
        <v>2767</v>
      </c>
      <c r="L845" s="11">
        <f>VLOOKUP(N845,'CODIGOS RENTISTICOS'!$A$2:C1091,2,FALSE)</f>
        <v>96400000</v>
      </c>
      <c r="M845" s="11">
        <f>VLOOKUP(N845,'CODIGOS RENTISTICOS'!$A$2:D3251,3,FALSE)</f>
        <v>370101</v>
      </c>
      <c r="N845">
        <v>121280</v>
      </c>
      <c r="O845" s="2">
        <v>2767</v>
      </c>
    </row>
    <row r="846" spans="1:15" hidden="1" x14ac:dyDescent="0.2">
      <c r="A846">
        <v>50000249</v>
      </c>
      <c r="B846">
        <v>1260521</v>
      </c>
      <c r="C846" t="s">
        <v>591</v>
      </c>
      <c r="D846">
        <v>6744191</v>
      </c>
      <c r="E846" s="6" t="s">
        <v>792</v>
      </c>
      <c r="F846">
        <v>5638884</v>
      </c>
      <c r="G846" s="2">
        <v>0</v>
      </c>
      <c r="H846" s="2">
        <v>2800</v>
      </c>
      <c r="I846" s="2">
        <v>0</v>
      </c>
      <c r="J846" s="2">
        <v>0</v>
      </c>
      <c r="K846" s="2">
        <v>2800</v>
      </c>
      <c r="L846" s="11">
        <f>VLOOKUP(N846,'CODIGOS RENTISTICOS'!$A$2:C1104,2,FALSE)</f>
        <v>96400000</v>
      </c>
      <c r="M846" s="11">
        <f>VLOOKUP(N846,'CODIGOS RENTISTICOS'!$A$2:D3264,3,FALSE)</f>
        <v>370101</v>
      </c>
      <c r="N846">
        <v>121280</v>
      </c>
      <c r="O846" s="2">
        <v>2800</v>
      </c>
    </row>
    <row r="847" spans="1:15" hidden="1" x14ac:dyDescent="0.2">
      <c r="A847">
        <v>50000249</v>
      </c>
      <c r="B847">
        <v>1260526</v>
      </c>
      <c r="C847" t="s">
        <v>591</v>
      </c>
      <c r="D847">
        <v>17000249</v>
      </c>
      <c r="E847" s="6" t="s">
        <v>792</v>
      </c>
      <c r="F847">
        <v>2609209</v>
      </c>
      <c r="G847" s="2">
        <v>0</v>
      </c>
      <c r="H847" s="2">
        <v>2800</v>
      </c>
      <c r="I847" s="2">
        <v>0</v>
      </c>
      <c r="J847" s="2">
        <v>0</v>
      </c>
      <c r="K847" s="2">
        <v>2800</v>
      </c>
      <c r="L847" s="11">
        <f>VLOOKUP(N847,'CODIGOS RENTISTICOS'!$A$2:C1105,2,FALSE)</f>
        <v>96400000</v>
      </c>
      <c r="M847" s="11">
        <f>VLOOKUP(N847,'CODIGOS RENTISTICOS'!$A$2:D3265,3,FALSE)</f>
        <v>370101</v>
      </c>
      <c r="N847">
        <v>121280</v>
      </c>
      <c r="O847" s="2">
        <v>2800</v>
      </c>
    </row>
    <row r="848" spans="1:15" hidden="1" x14ac:dyDescent="0.2">
      <c r="A848">
        <v>50000249</v>
      </c>
      <c r="B848">
        <v>226940</v>
      </c>
      <c r="C848" t="s">
        <v>591</v>
      </c>
      <c r="D848">
        <v>8600079550</v>
      </c>
      <c r="E848" s="6" t="s">
        <v>792</v>
      </c>
      <c r="F848">
        <v>2377900</v>
      </c>
      <c r="G848" s="2">
        <v>0</v>
      </c>
      <c r="H848" s="2">
        <v>15000</v>
      </c>
      <c r="I848" s="2">
        <v>0</v>
      </c>
      <c r="J848" s="2">
        <v>0</v>
      </c>
      <c r="K848" s="2">
        <v>15000</v>
      </c>
      <c r="L848" s="11">
        <f>VLOOKUP(N848,'CODIGOS RENTISTICOS'!$A$2:C1102,2,FALSE)</f>
        <v>825000000</v>
      </c>
      <c r="M848" s="11">
        <f>VLOOKUP(N848,'CODIGOS RENTISTICOS'!$A$2:D3262,3,FALSE)</f>
        <v>150109</v>
      </c>
      <c r="N848">
        <v>121245</v>
      </c>
      <c r="O848" s="2">
        <v>15000</v>
      </c>
    </row>
    <row r="849" spans="1:15" hidden="1" x14ac:dyDescent="0.2">
      <c r="A849">
        <v>50000249</v>
      </c>
      <c r="B849">
        <v>350180</v>
      </c>
      <c r="C849" t="s">
        <v>593</v>
      </c>
      <c r="D849">
        <v>8462167</v>
      </c>
      <c r="E849" s="6" t="s">
        <v>792</v>
      </c>
      <c r="F849">
        <v>4933806</v>
      </c>
      <c r="G849" s="2">
        <v>0</v>
      </c>
      <c r="H849" s="2">
        <v>7000</v>
      </c>
      <c r="I849" s="2">
        <v>0</v>
      </c>
      <c r="J849" s="2">
        <v>0</v>
      </c>
      <c r="K849" s="2">
        <v>7000</v>
      </c>
      <c r="L849" s="11">
        <f>VLOOKUP(N849,'CODIGOS RENTISTICOS'!$A$2:C1116,2,FALSE)</f>
        <v>825000000</v>
      </c>
      <c r="M849" s="11">
        <f>VLOOKUP(N849,'CODIGOS RENTISTICOS'!$A$2:D3276,3,FALSE)</f>
        <v>150109</v>
      </c>
      <c r="N849">
        <v>121245</v>
      </c>
      <c r="O849" s="2">
        <v>7000</v>
      </c>
    </row>
    <row r="850" spans="1:15" hidden="1" x14ac:dyDescent="0.2">
      <c r="A850">
        <v>50000249</v>
      </c>
      <c r="B850">
        <v>498488</v>
      </c>
      <c r="C850" t="s">
        <v>817</v>
      </c>
      <c r="D850">
        <v>8902053614</v>
      </c>
      <c r="E850" s="6" t="s">
        <v>792</v>
      </c>
      <c r="F850">
        <v>6382828</v>
      </c>
      <c r="G850" s="2">
        <v>0</v>
      </c>
      <c r="H850" s="2">
        <v>50000</v>
      </c>
      <c r="I850" s="2">
        <v>0</v>
      </c>
      <c r="J850" s="2">
        <v>0</v>
      </c>
      <c r="K850" s="2">
        <v>50000</v>
      </c>
      <c r="L850" s="11">
        <f>VLOOKUP(N850,'CODIGOS RENTISTICOS'!$A$2:C1130,2,FALSE)</f>
        <v>825000000</v>
      </c>
      <c r="M850" s="11">
        <f>VLOOKUP(N850,'CODIGOS RENTISTICOS'!$A$2:D3290,3,FALSE)</f>
        <v>150109</v>
      </c>
      <c r="N850">
        <v>121245</v>
      </c>
      <c r="O850" s="2">
        <v>50000</v>
      </c>
    </row>
    <row r="851" spans="1:15" hidden="1" x14ac:dyDescent="0.2">
      <c r="A851">
        <v>50000249</v>
      </c>
      <c r="B851">
        <v>498489</v>
      </c>
      <c r="C851" t="s">
        <v>817</v>
      </c>
      <c r="D851">
        <v>8902053614</v>
      </c>
      <c r="E851" s="6" t="s">
        <v>792</v>
      </c>
      <c r="F851">
        <v>6382828</v>
      </c>
      <c r="G851" s="2">
        <v>0</v>
      </c>
      <c r="H851" s="2">
        <v>50000</v>
      </c>
      <c r="I851" s="2">
        <v>0</v>
      </c>
      <c r="J851" s="2">
        <v>0</v>
      </c>
      <c r="K851" s="2">
        <v>50000</v>
      </c>
      <c r="L851" s="11">
        <f>VLOOKUP(N851,'CODIGOS RENTISTICOS'!$A$2:C1131,2,FALSE)</f>
        <v>825000000</v>
      </c>
      <c r="M851" s="11">
        <f>VLOOKUP(N851,'CODIGOS RENTISTICOS'!$A$2:D3291,3,FALSE)</f>
        <v>150109</v>
      </c>
      <c r="N851">
        <v>121245</v>
      </c>
      <c r="O851" s="2">
        <v>50000</v>
      </c>
    </row>
    <row r="852" spans="1:15" hidden="1" x14ac:dyDescent="0.2">
      <c r="A852">
        <v>50000249</v>
      </c>
      <c r="B852">
        <v>554393</v>
      </c>
      <c r="C852" t="s">
        <v>591</v>
      </c>
      <c r="D852">
        <v>79042185</v>
      </c>
      <c r="E852" s="6" t="s">
        <v>792</v>
      </c>
      <c r="F852">
        <v>6185559</v>
      </c>
      <c r="G852" s="2">
        <v>0</v>
      </c>
      <c r="H852" s="2">
        <v>7000</v>
      </c>
      <c r="I852" s="2">
        <v>0</v>
      </c>
      <c r="J852" s="2">
        <v>0</v>
      </c>
      <c r="K852" s="2">
        <v>7000</v>
      </c>
      <c r="L852" s="11">
        <f>VLOOKUP(N852,'CODIGOS RENTISTICOS'!$A$2:C1092,2,FALSE)</f>
        <v>825000000</v>
      </c>
      <c r="M852" s="11">
        <f>VLOOKUP(N852,'CODIGOS RENTISTICOS'!$A$2:D3252,3,FALSE)</f>
        <v>150109</v>
      </c>
      <c r="N852">
        <v>121245</v>
      </c>
      <c r="O852" s="2">
        <v>7000</v>
      </c>
    </row>
    <row r="853" spans="1:15" hidden="1" x14ac:dyDescent="0.2">
      <c r="A853">
        <v>50000249</v>
      </c>
      <c r="B853">
        <v>677658</v>
      </c>
      <c r="C853" t="s">
        <v>591</v>
      </c>
      <c r="D853">
        <v>4196818</v>
      </c>
      <c r="E853" s="6" t="s">
        <v>792</v>
      </c>
      <c r="F853">
        <v>2352140</v>
      </c>
      <c r="G853" s="2">
        <v>0</v>
      </c>
      <c r="H853" s="2">
        <v>5000</v>
      </c>
      <c r="I853" s="2">
        <v>0</v>
      </c>
      <c r="J853" s="2">
        <v>0</v>
      </c>
      <c r="K853" s="2">
        <v>5000</v>
      </c>
      <c r="L853" s="11">
        <f>VLOOKUP(N853,'CODIGOS RENTISTICOS'!$A$2:C1096,2,FALSE)</f>
        <v>825000000</v>
      </c>
      <c r="M853" s="11">
        <f>VLOOKUP(N853,'CODIGOS RENTISTICOS'!$A$2:D3256,3,FALSE)</f>
        <v>150109</v>
      </c>
      <c r="N853">
        <v>121245</v>
      </c>
      <c r="O853" s="2">
        <v>5000</v>
      </c>
    </row>
    <row r="854" spans="1:15" hidden="1" x14ac:dyDescent="0.2">
      <c r="A854">
        <v>50000249</v>
      </c>
      <c r="B854">
        <v>853218</v>
      </c>
      <c r="C854" t="s">
        <v>591</v>
      </c>
      <c r="D854">
        <v>11321048</v>
      </c>
      <c r="E854" s="6" t="s">
        <v>792</v>
      </c>
      <c r="F854">
        <v>2280047</v>
      </c>
      <c r="G854" s="2">
        <v>0</v>
      </c>
      <c r="H854" s="2">
        <v>7000</v>
      </c>
      <c r="I854" s="2">
        <v>0</v>
      </c>
      <c r="J854" s="2">
        <v>0</v>
      </c>
      <c r="K854" s="2">
        <v>7000</v>
      </c>
      <c r="L854" s="11">
        <f>VLOOKUP(N854,'CODIGOS RENTISTICOS'!$A$2:C1114,2,FALSE)</f>
        <v>825000000</v>
      </c>
      <c r="M854" s="11">
        <f>VLOOKUP(N854,'CODIGOS RENTISTICOS'!$A$2:D3274,3,FALSE)</f>
        <v>150109</v>
      </c>
      <c r="N854">
        <v>121245</v>
      </c>
      <c r="O854" s="2">
        <v>7000</v>
      </c>
    </row>
    <row r="855" spans="1:15" hidden="1" x14ac:dyDescent="0.2">
      <c r="A855">
        <v>50000249</v>
      </c>
      <c r="B855">
        <v>853219</v>
      </c>
      <c r="C855" t="s">
        <v>591</v>
      </c>
      <c r="D855">
        <v>82361586</v>
      </c>
      <c r="E855" s="6" t="s">
        <v>792</v>
      </c>
      <c r="F855">
        <v>4424341</v>
      </c>
      <c r="G855" s="2">
        <v>0</v>
      </c>
      <c r="H855" s="2">
        <v>7000</v>
      </c>
      <c r="I855" s="2">
        <v>0</v>
      </c>
      <c r="J855" s="2">
        <v>0</v>
      </c>
      <c r="K855" s="2">
        <v>7000</v>
      </c>
      <c r="L855" s="11">
        <f>VLOOKUP(N855,'CODIGOS RENTISTICOS'!$A$2:C1115,2,FALSE)</f>
        <v>825000000</v>
      </c>
      <c r="M855" s="11">
        <f>VLOOKUP(N855,'CODIGOS RENTISTICOS'!$A$2:D3275,3,FALSE)</f>
        <v>150109</v>
      </c>
      <c r="N855">
        <v>121245</v>
      </c>
      <c r="O855" s="2">
        <v>7000</v>
      </c>
    </row>
    <row r="856" spans="1:15" hidden="1" x14ac:dyDescent="0.2">
      <c r="A856">
        <v>50000249</v>
      </c>
      <c r="B856">
        <v>874379</v>
      </c>
      <c r="C856" t="s">
        <v>573</v>
      </c>
      <c r="D856">
        <v>8907017660</v>
      </c>
      <c r="E856" s="6" t="s">
        <v>792</v>
      </c>
      <c r="F856">
        <v>2690921</v>
      </c>
      <c r="G856" s="2">
        <v>0</v>
      </c>
      <c r="H856" s="2">
        <v>5000</v>
      </c>
      <c r="I856" s="2">
        <v>0</v>
      </c>
      <c r="J856" s="2">
        <v>0</v>
      </c>
      <c r="K856" s="2">
        <v>5000</v>
      </c>
      <c r="L856" s="11">
        <f>VLOOKUP(N856,'CODIGOS RENTISTICOS'!$A$2:C1132,2,FALSE)</f>
        <v>825000000</v>
      </c>
      <c r="M856" s="11">
        <f>VLOOKUP(N856,'CODIGOS RENTISTICOS'!$A$2:D3292,3,FALSE)</f>
        <v>150109</v>
      </c>
      <c r="N856">
        <v>121245</v>
      </c>
      <c r="O856" s="2">
        <v>5000</v>
      </c>
    </row>
    <row r="857" spans="1:15" hidden="1" x14ac:dyDescent="0.2">
      <c r="A857">
        <v>50000249</v>
      </c>
      <c r="B857">
        <v>875610</v>
      </c>
      <c r="C857" t="s">
        <v>573</v>
      </c>
      <c r="D857">
        <v>8907017660</v>
      </c>
      <c r="E857" s="6" t="s">
        <v>792</v>
      </c>
      <c r="F857">
        <v>2690921</v>
      </c>
      <c r="G857" s="2">
        <v>0</v>
      </c>
      <c r="H857" s="2">
        <v>5000</v>
      </c>
      <c r="I857" s="2">
        <v>0</v>
      </c>
      <c r="J857" s="2">
        <v>0</v>
      </c>
      <c r="K857" s="2">
        <v>5000</v>
      </c>
      <c r="L857" s="11">
        <f>VLOOKUP(N857,'CODIGOS RENTISTICOS'!$A$2:C1133,2,FALSE)</f>
        <v>825000000</v>
      </c>
      <c r="M857" s="11">
        <f>VLOOKUP(N857,'CODIGOS RENTISTICOS'!$A$2:D3293,3,FALSE)</f>
        <v>150109</v>
      </c>
      <c r="N857">
        <v>121245</v>
      </c>
      <c r="O857" s="2">
        <v>5000</v>
      </c>
    </row>
    <row r="858" spans="1:15" hidden="1" x14ac:dyDescent="0.2">
      <c r="A858">
        <v>50000249</v>
      </c>
      <c r="B858">
        <v>875624</v>
      </c>
      <c r="C858" t="s">
        <v>573</v>
      </c>
      <c r="D858">
        <v>8907017660</v>
      </c>
      <c r="E858" s="6" t="s">
        <v>792</v>
      </c>
      <c r="F858">
        <v>2690921</v>
      </c>
      <c r="G858" s="2">
        <v>0</v>
      </c>
      <c r="H858" s="2">
        <v>5000</v>
      </c>
      <c r="I858" s="2">
        <v>0</v>
      </c>
      <c r="J858" s="2">
        <v>0</v>
      </c>
      <c r="K858" s="2">
        <v>5000</v>
      </c>
      <c r="L858" s="11">
        <f>VLOOKUP(N858,'CODIGOS RENTISTICOS'!$A$2:C1134,2,FALSE)</f>
        <v>825000000</v>
      </c>
      <c r="M858" s="11">
        <f>VLOOKUP(N858,'CODIGOS RENTISTICOS'!$A$2:D3294,3,FALSE)</f>
        <v>150109</v>
      </c>
      <c r="N858">
        <v>121245</v>
      </c>
      <c r="O858" s="2">
        <v>5000</v>
      </c>
    </row>
    <row r="859" spans="1:15" hidden="1" x14ac:dyDescent="0.2">
      <c r="A859">
        <v>50000249</v>
      </c>
      <c r="B859">
        <v>875630</v>
      </c>
      <c r="C859" t="s">
        <v>573</v>
      </c>
      <c r="D859">
        <v>8907017660</v>
      </c>
      <c r="E859" s="6" t="s">
        <v>792</v>
      </c>
      <c r="F859">
        <v>2690921</v>
      </c>
      <c r="G859" s="2">
        <v>0</v>
      </c>
      <c r="H859" s="2">
        <v>5000</v>
      </c>
      <c r="I859" s="2">
        <v>0</v>
      </c>
      <c r="J859" s="2">
        <v>0</v>
      </c>
      <c r="K859" s="2">
        <v>5000</v>
      </c>
      <c r="L859" s="11">
        <f>VLOOKUP(N859,'CODIGOS RENTISTICOS'!$A$2:C1135,2,FALSE)</f>
        <v>825000000</v>
      </c>
      <c r="M859" s="11">
        <f>VLOOKUP(N859,'CODIGOS RENTISTICOS'!$A$2:D3295,3,FALSE)</f>
        <v>150109</v>
      </c>
      <c r="N859">
        <v>121245</v>
      </c>
      <c r="O859" s="2">
        <v>5000</v>
      </c>
    </row>
    <row r="860" spans="1:15" hidden="1" x14ac:dyDescent="0.2">
      <c r="A860">
        <v>50000249</v>
      </c>
      <c r="B860">
        <v>875662</v>
      </c>
      <c r="C860" t="s">
        <v>573</v>
      </c>
      <c r="D860">
        <v>8907017660</v>
      </c>
      <c r="E860" s="6" t="s">
        <v>792</v>
      </c>
      <c r="F860">
        <v>2690921</v>
      </c>
      <c r="G860" s="2">
        <v>0</v>
      </c>
      <c r="H860" s="2">
        <v>5000</v>
      </c>
      <c r="I860" s="2">
        <v>0</v>
      </c>
      <c r="J860" s="2">
        <v>0</v>
      </c>
      <c r="K860" s="2">
        <v>5000</v>
      </c>
      <c r="L860" s="11">
        <f>VLOOKUP(N860,'CODIGOS RENTISTICOS'!$A$2:C1136,2,FALSE)</f>
        <v>825000000</v>
      </c>
      <c r="M860" s="11">
        <f>VLOOKUP(N860,'CODIGOS RENTISTICOS'!$A$2:D3296,3,FALSE)</f>
        <v>150109</v>
      </c>
      <c r="N860">
        <v>121245</v>
      </c>
      <c r="O860" s="2">
        <v>5000</v>
      </c>
    </row>
    <row r="861" spans="1:15" hidden="1" x14ac:dyDescent="0.2">
      <c r="A861">
        <v>50000249</v>
      </c>
      <c r="B861">
        <v>885878</v>
      </c>
      <c r="C861" t="s">
        <v>577</v>
      </c>
      <c r="D861">
        <v>8000117250</v>
      </c>
      <c r="E861" s="6" t="s">
        <v>792</v>
      </c>
      <c r="F861">
        <v>7457870</v>
      </c>
      <c r="G861" s="2">
        <v>0</v>
      </c>
      <c r="H861" s="2">
        <v>21000</v>
      </c>
      <c r="I861" s="2">
        <v>0</v>
      </c>
      <c r="J861" s="2">
        <v>0</v>
      </c>
      <c r="K861" s="2">
        <v>21000</v>
      </c>
      <c r="L861" s="11">
        <f>VLOOKUP(N861,'CODIGOS RENTISTICOS'!$A$2:C1128,2,FALSE)</f>
        <v>825000000</v>
      </c>
      <c r="M861" s="11">
        <f>VLOOKUP(N861,'CODIGOS RENTISTICOS'!$A$2:D3288,3,FALSE)</f>
        <v>150109</v>
      </c>
      <c r="N861">
        <v>5041</v>
      </c>
      <c r="O861" s="2">
        <v>21000</v>
      </c>
    </row>
    <row r="862" spans="1:15" hidden="1" x14ac:dyDescent="0.2">
      <c r="A862">
        <v>50000249</v>
      </c>
      <c r="B862">
        <v>885881</v>
      </c>
      <c r="C862" t="s">
        <v>577</v>
      </c>
      <c r="D862">
        <v>8000117250</v>
      </c>
      <c r="E862" s="6" t="s">
        <v>792</v>
      </c>
      <c r="F862">
        <v>7457870</v>
      </c>
      <c r="G862" s="2">
        <v>0</v>
      </c>
      <c r="H862" s="2">
        <v>70000</v>
      </c>
      <c r="I862" s="2">
        <v>0</v>
      </c>
      <c r="J862" s="2">
        <v>0</v>
      </c>
      <c r="K862" s="2">
        <v>70000</v>
      </c>
      <c r="L862" s="11">
        <f>VLOOKUP(N862,'CODIGOS RENTISTICOS'!$A$2:C1129,2,FALSE)</f>
        <v>825000000</v>
      </c>
      <c r="M862" s="11">
        <f>VLOOKUP(N862,'CODIGOS RENTISTICOS'!$A$2:D3289,3,FALSE)</f>
        <v>150109</v>
      </c>
      <c r="N862">
        <v>5041</v>
      </c>
      <c r="O862" s="2">
        <v>70000</v>
      </c>
    </row>
    <row r="863" spans="1:15" hidden="1" x14ac:dyDescent="0.2">
      <c r="A863">
        <v>50000249</v>
      </c>
      <c r="B863">
        <v>919350</v>
      </c>
      <c r="C863" t="s">
        <v>811</v>
      </c>
      <c r="D863">
        <v>94260168</v>
      </c>
      <c r="E863" s="6" t="s">
        <v>792</v>
      </c>
      <c r="F863">
        <v>2606266</v>
      </c>
      <c r="G863" s="2">
        <v>0</v>
      </c>
      <c r="H863" s="2">
        <v>7000</v>
      </c>
      <c r="I863" s="2">
        <v>0</v>
      </c>
      <c r="J863" s="2">
        <v>0</v>
      </c>
      <c r="K863" s="2">
        <v>7000</v>
      </c>
      <c r="L863" s="11">
        <f>VLOOKUP(N863,'CODIGOS RENTISTICOS'!$A$2:C1142,2,FALSE)</f>
        <v>825000000</v>
      </c>
      <c r="M863" s="11">
        <f>VLOOKUP(N863,'CODIGOS RENTISTICOS'!$A$2:D3302,3,FALSE)</f>
        <v>150109</v>
      </c>
      <c r="N863">
        <v>121245</v>
      </c>
      <c r="O863" s="2">
        <v>7000</v>
      </c>
    </row>
    <row r="864" spans="1:15" hidden="1" x14ac:dyDescent="0.2">
      <c r="A864">
        <v>50000249</v>
      </c>
      <c r="B864">
        <v>919366</v>
      </c>
      <c r="C864" t="s">
        <v>811</v>
      </c>
      <c r="D864">
        <v>94296543</v>
      </c>
      <c r="E864" s="6" t="s">
        <v>792</v>
      </c>
      <c r="F864">
        <v>2606266</v>
      </c>
      <c r="G864" s="2">
        <v>0</v>
      </c>
      <c r="H864" s="2">
        <v>7000</v>
      </c>
      <c r="I864" s="2">
        <v>0</v>
      </c>
      <c r="J864" s="2">
        <v>0</v>
      </c>
      <c r="K864" s="2">
        <v>7000</v>
      </c>
      <c r="L864" s="11">
        <f>VLOOKUP(N864,'CODIGOS RENTISTICOS'!$A$2:C1143,2,FALSE)</f>
        <v>825000000</v>
      </c>
      <c r="M864" s="11">
        <f>VLOOKUP(N864,'CODIGOS RENTISTICOS'!$A$2:D3303,3,FALSE)</f>
        <v>150109</v>
      </c>
      <c r="N864">
        <v>121245</v>
      </c>
      <c r="O864" s="2">
        <v>7000</v>
      </c>
    </row>
    <row r="865" spans="1:15" hidden="1" x14ac:dyDescent="0.2">
      <c r="A865">
        <v>50000249</v>
      </c>
      <c r="B865">
        <v>919377</v>
      </c>
      <c r="C865" t="s">
        <v>811</v>
      </c>
      <c r="D865">
        <v>60223481</v>
      </c>
      <c r="E865" s="6" t="s">
        <v>792</v>
      </c>
      <c r="F865">
        <v>2606266</v>
      </c>
      <c r="G865" s="2">
        <v>0</v>
      </c>
      <c r="H865" s="2">
        <v>7000</v>
      </c>
      <c r="I865" s="2">
        <v>0</v>
      </c>
      <c r="J865" s="2">
        <v>0</v>
      </c>
      <c r="K865" s="2">
        <v>7000</v>
      </c>
      <c r="L865" s="11">
        <f>VLOOKUP(N865,'CODIGOS RENTISTICOS'!$A$2:C1144,2,FALSE)</f>
        <v>825000000</v>
      </c>
      <c r="M865" s="11">
        <f>VLOOKUP(N865,'CODIGOS RENTISTICOS'!$A$2:D3304,3,FALSE)</f>
        <v>150109</v>
      </c>
      <c r="N865">
        <v>121245</v>
      </c>
      <c r="O865" s="2">
        <v>7000</v>
      </c>
    </row>
    <row r="866" spans="1:15" hidden="1" x14ac:dyDescent="0.2">
      <c r="A866">
        <v>50000249</v>
      </c>
      <c r="B866">
        <v>956576</v>
      </c>
      <c r="C866" t="s">
        <v>591</v>
      </c>
      <c r="D866">
        <v>8001850392</v>
      </c>
      <c r="E866" s="6" t="s">
        <v>792</v>
      </c>
      <c r="F866">
        <v>3104335</v>
      </c>
      <c r="G866" s="2">
        <v>0</v>
      </c>
      <c r="H866" s="2">
        <v>75000</v>
      </c>
      <c r="I866" s="2">
        <v>0</v>
      </c>
      <c r="J866" s="2">
        <v>0</v>
      </c>
      <c r="K866" s="2">
        <v>75000</v>
      </c>
      <c r="L866" s="11">
        <f>VLOOKUP(N866,'CODIGOS RENTISTICOS'!$A$2:C1088,2,FALSE)</f>
        <v>825000000</v>
      </c>
      <c r="M866" s="11">
        <f>VLOOKUP(N866,'CODIGOS RENTISTICOS'!$A$2:D3248,3,FALSE)</f>
        <v>150109</v>
      </c>
      <c r="N866">
        <v>121245</v>
      </c>
      <c r="O866" s="2">
        <v>75000</v>
      </c>
    </row>
    <row r="867" spans="1:15" hidden="1" x14ac:dyDescent="0.2">
      <c r="A867">
        <v>50000249</v>
      </c>
      <c r="B867">
        <v>1005766</v>
      </c>
      <c r="C867" t="s">
        <v>591</v>
      </c>
      <c r="D867">
        <v>8825869</v>
      </c>
      <c r="E867" s="6" t="s">
        <v>792</v>
      </c>
      <c r="F867">
        <v>6081109</v>
      </c>
      <c r="G867" s="2">
        <v>0</v>
      </c>
      <c r="H867" s="2">
        <v>7000</v>
      </c>
      <c r="I867" s="2">
        <v>0</v>
      </c>
      <c r="J867" s="2">
        <v>0</v>
      </c>
      <c r="K867" s="2">
        <v>7000</v>
      </c>
      <c r="L867" s="11">
        <f>VLOOKUP(N867,'CODIGOS RENTISTICOS'!$A$2:C1093,2,FALSE)</f>
        <v>825000000</v>
      </c>
      <c r="M867" s="11">
        <f>VLOOKUP(N867,'CODIGOS RENTISTICOS'!$A$2:D3253,3,FALSE)</f>
        <v>150109</v>
      </c>
      <c r="N867">
        <v>121245</v>
      </c>
      <c r="O867" s="2">
        <v>7000</v>
      </c>
    </row>
    <row r="868" spans="1:15" hidden="1" x14ac:dyDescent="0.2">
      <c r="A868">
        <v>50000249</v>
      </c>
      <c r="B868">
        <v>1005767</v>
      </c>
      <c r="C868" t="s">
        <v>591</v>
      </c>
      <c r="D868">
        <v>8300039356</v>
      </c>
      <c r="E868" s="6" t="s">
        <v>792</v>
      </c>
      <c r="F868">
        <v>2820128</v>
      </c>
      <c r="G868" s="2">
        <v>0</v>
      </c>
      <c r="H868" s="2">
        <v>7000</v>
      </c>
      <c r="I868" s="2">
        <v>0</v>
      </c>
      <c r="J868" s="2">
        <v>0</v>
      </c>
      <c r="K868" s="2">
        <v>7000</v>
      </c>
      <c r="L868" s="11">
        <f>VLOOKUP(N868,'CODIGOS RENTISTICOS'!$A$2:C1094,2,FALSE)</f>
        <v>825000000</v>
      </c>
      <c r="M868" s="11">
        <f>VLOOKUP(N868,'CODIGOS RENTISTICOS'!$A$2:D3254,3,FALSE)</f>
        <v>150109</v>
      </c>
      <c r="N868">
        <v>121245</v>
      </c>
      <c r="O868" s="2">
        <v>7000</v>
      </c>
    </row>
    <row r="869" spans="1:15" hidden="1" x14ac:dyDescent="0.2">
      <c r="A869">
        <v>50000249</v>
      </c>
      <c r="B869">
        <v>1042315</v>
      </c>
      <c r="C869" t="s">
        <v>811</v>
      </c>
      <c r="D869">
        <v>17097126</v>
      </c>
      <c r="E869" s="6" t="s">
        <v>792</v>
      </c>
      <c r="F869">
        <v>654090</v>
      </c>
      <c r="G869" s="2">
        <v>0</v>
      </c>
      <c r="H869" s="2">
        <v>5000</v>
      </c>
      <c r="I869" s="2">
        <v>0</v>
      </c>
      <c r="J869" s="2">
        <v>0</v>
      </c>
      <c r="K869" s="2">
        <v>5000</v>
      </c>
      <c r="L869" s="11">
        <f>VLOOKUP(N869,'CODIGOS RENTISTICOS'!$A$2:C1138,2,FALSE)</f>
        <v>825000000</v>
      </c>
      <c r="M869" s="11">
        <f>VLOOKUP(N869,'CODIGOS RENTISTICOS'!$A$2:D3298,3,FALSE)</f>
        <v>150109</v>
      </c>
      <c r="N869">
        <v>121245</v>
      </c>
      <c r="O869" s="2">
        <v>5000</v>
      </c>
    </row>
    <row r="870" spans="1:15" hidden="1" x14ac:dyDescent="0.2">
      <c r="A870">
        <v>50000249</v>
      </c>
      <c r="B870">
        <v>1076453</v>
      </c>
      <c r="C870" t="s">
        <v>593</v>
      </c>
      <c r="D870">
        <v>98555753</v>
      </c>
      <c r="E870" s="6" t="s">
        <v>792</v>
      </c>
      <c r="F870">
        <v>3414256</v>
      </c>
      <c r="G870" s="2">
        <v>0</v>
      </c>
      <c r="H870" s="2">
        <v>664000</v>
      </c>
      <c r="I870" s="2">
        <v>0</v>
      </c>
      <c r="J870" s="2">
        <v>0</v>
      </c>
      <c r="K870" s="2">
        <v>664000</v>
      </c>
      <c r="L870" s="11">
        <f>VLOOKUP(N870,'CODIGOS RENTISTICOS'!$A$2:C1117,2,FALSE)</f>
        <v>825000000</v>
      </c>
      <c r="M870" s="11">
        <f>VLOOKUP(N870,'CODIGOS RENTISTICOS'!$A$2:D3277,3,FALSE)</f>
        <v>150109</v>
      </c>
      <c r="N870">
        <v>121245</v>
      </c>
      <c r="O870" s="2">
        <v>664000</v>
      </c>
    </row>
    <row r="871" spans="1:15" hidden="1" x14ac:dyDescent="0.2">
      <c r="A871">
        <v>50000249</v>
      </c>
      <c r="B871">
        <v>1126773</v>
      </c>
      <c r="C871" t="s">
        <v>597</v>
      </c>
      <c r="D871">
        <v>8001697994</v>
      </c>
      <c r="E871" s="6" t="s">
        <v>792</v>
      </c>
      <c r="F871">
        <v>8810423</v>
      </c>
      <c r="G871" s="2">
        <v>0</v>
      </c>
      <c r="H871" s="2">
        <v>175000</v>
      </c>
      <c r="I871" s="2">
        <v>0</v>
      </c>
      <c r="J871" s="2">
        <v>0</v>
      </c>
      <c r="K871" s="2">
        <v>175000</v>
      </c>
      <c r="L871" s="11">
        <f>VLOOKUP(N871,'CODIGOS RENTISTICOS'!$A$2:C1125,2,FALSE)</f>
        <v>825000000</v>
      </c>
      <c r="M871" s="11">
        <f>VLOOKUP(N871,'CODIGOS RENTISTICOS'!$A$2:D3285,3,FALSE)</f>
        <v>150109</v>
      </c>
      <c r="N871">
        <v>121245</v>
      </c>
      <c r="O871" s="2">
        <v>175000</v>
      </c>
    </row>
    <row r="872" spans="1:15" hidden="1" x14ac:dyDescent="0.2">
      <c r="A872">
        <v>50000249</v>
      </c>
      <c r="B872">
        <v>1169349</v>
      </c>
      <c r="C872" t="s">
        <v>591</v>
      </c>
      <c r="D872">
        <v>8604006457</v>
      </c>
      <c r="E872" s="6" t="s">
        <v>792</v>
      </c>
      <c r="F872">
        <v>6351400</v>
      </c>
      <c r="G872" s="2">
        <v>0</v>
      </c>
      <c r="H872" s="2">
        <v>72000</v>
      </c>
      <c r="I872" s="2">
        <v>0</v>
      </c>
      <c r="J872" s="2">
        <v>0</v>
      </c>
      <c r="K872" s="2">
        <v>72000</v>
      </c>
      <c r="L872" s="11">
        <f>VLOOKUP(N872,'CODIGOS RENTISTICOS'!$A$2:C1097,2,FALSE)</f>
        <v>825000000</v>
      </c>
      <c r="M872" s="11">
        <f>VLOOKUP(N872,'CODIGOS RENTISTICOS'!$A$2:D3257,3,FALSE)</f>
        <v>150109</v>
      </c>
      <c r="N872">
        <v>121245</v>
      </c>
      <c r="O872" s="2">
        <v>72000</v>
      </c>
    </row>
    <row r="873" spans="1:15" hidden="1" x14ac:dyDescent="0.2">
      <c r="A873">
        <v>50000249</v>
      </c>
      <c r="B873">
        <v>1169354</v>
      </c>
      <c r="C873" t="s">
        <v>591</v>
      </c>
      <c r="D873">
        <v>8604006457</v>
      </c>
      <c r="E873" s="6" t="s">
        <v>792</v>
      </c>
      <c r="F873">
        <v>6351400</v>
      </c>
      <c r="G873" s="2">
        <v>0</v>
      </c>
      <c r="H873" s="2">
        <v>28000</v>
      </c>
      <c r="I873" s="2">
        <v>0</v>
      </c>
      <c r="J873" s="2">
        <v>0</v>
      </c>
      <c r="K873" s="2">
        <v>28000</v>
      </c>
      <c r="L873" s="11">
        <f>VLOOKUP(N873,'CODIGOS RENTISTICOS'!$A$2:C1098,2,FALSE)</f>
        <v>825000000</v>
      </c>
      <c r="M873" s="11">
        <f>VLOOKUP(N873,'CODIGOS RENTISTICOS'!$A$2:D3258,3,FALSE)</f>
        <v>150109</v>
      </c>
      <c r="N873">
        <v>121245</v>
      </c>
      <c r="O873" s="2">
        <v>28000</v>
      </c>
    </row>
    <row r="874" spans="1:15" hidden="1" x14ac:dyDescent="0.2">
      <c r="A874">
        <v>50000249</v>
      </c>
      <c r="B874">
        <v>1169669</v>
      </c>
      <c r="C874" t="s">
        <v>591</v>
      </c>
      <c r="D874">
        <v>19371071</v>
      </c>
      <c r="E874" s="6" t="s">
        <v>792</v>
      </c>
      <c r="F874">
        <v>638900</v>
      </c>
      <c r="G874" s="2">
        <v>0</v>
      </c>
      <c r="H874" s="2">
        <v>5000</v>
      </c>
      <c r="I874" s="2">
        <v>0</v>
      </c>
      <c r="J874" s="2">
        <v>0</v>
      </c>
      <c r="K874" s="2">
        <v>5000</v>
      </c>
      <c r="L874" s="11">
        <f>VLOOKUP(N874,'CODIGOS RENTISTICOS'!$A$2:C1099,2,FALSE)</f>
        <v>825000000</v>
      </c>
      <c r="M874" s="11">
        <f>VLOOKUP(N874,'CODIGOS RENTISTICOS'!$A$2:D3259,3,FALSE)</f>
        <v>150109</v>
      </c>
      <c r="N874">
        <v>121245</v>
      </c>
      <c r="O874" s="2">
        <v>5000</v>
      </c>
    </row>
    <row r="875" spans="1:15" hidden="1" x14ac:dyDescent="0.2">
      <c r="A875">
        <v>50000249</v>
      </c>
      <c r="B875">
        <v>1214290</v>
      </c>
      <c r="C875" t="s">
        <v>811</v>
      </c>
      <c r="D875">
        <v>8903155408</v>
      </c>
      <c r="E875" s="6" t="s">
        <v>792</v>
      </c>
      <c r="F875">
        <v>6644330</v>
      </c>
      <c r="G875" s="2">
        <v>0</v>
      </c>
      <c r="H875" s="2">
        <v>8000</v>
      </c>
      <c r="I875" s="2">
        <v>0</v>
      </c>
      <c r="J875" s="2">
        <v>0</v>
      </c>
      <c r="K875" s="2">
        <v>8000</v>
      </c>
      <c r="L875" s="11">
        <f>VLOOKUP(N875,'CODIGOS RENTISTICOS'!$A$2:C1139,2,FALSE)</f>
        <v>825000000</v>
      </c>
      <c r="M875" s="11">
        <f>VLOOKUP(N875,'CODIGOS RENTISTICOS'!$A$2:D3299,3,FALSE)</f>
        <v>150109</v>
      </c>
      <c r="N875">
        <v>121245</v>
      </c>
      <c r="O875" s="2">
        <v>8000</v>
      </c>
    </row>
    <row r="876" spans="1:15" hidden="1" x14ac:dyDescent="0.2">
      <c r="A876">
        <v>50000249</v>
      </c>
      <c r="B876">
        <v>1214291</v>
      </c>
      <c r="C876" t="s">
        <v>811</v>
      </c>
      <c r="D876">
        <v>8903155408</v>
      </c>
      <c r="E876" s="6" t="s">
        <v>792</v>
      </c>
      <c r="F876">
        <v>6650777</v>
      </c>
      <c r="G876" s="2">
        <v>0</v>
      </c>
      <c r="H876" s="2">
        <v>8000</v>
      </c>
      <c r="I876" s="2">
        <v>0</v>
      </c>
      <c r="J876" s="2">
        <v>0</v>
      </c>
      <c r="K876" s="2">
        <v>8000</v>
      </c>
      <c r="L876" s="11">
        <f>VLOOKUP(N876,'CODIGOS RENTISTICOS'!$A$2:C1140,2,FALSE)</f>
        <v>825000000</v>
      </c>
      <c r="M876" s="11">
        <f>VLOOKUP(N876,'CODIGOS RENTISTICOS'!$A$2:D3300,3,FALSE)</f>
        <v>150109</v>
      </c>
      <c r="N876">
        <v>121245</v>
      </c>
      <c r="O876" s="2">
        <v>8000</v>
      </c>
    </row>
    <row r="877" spans="1:15" hidden="1" x14ac:dyDescent="0.2">
      <c r="A877">
        <v>50000249</v>
      </c>
      <c r="B877">
        <v>1214297</v>
      </c>
      <c r="C877" t="s">
        <v>811</v>
      </c>
      <c r="D877">
        <v>8903155408</v>
      </c>
      <c r="E877" s="6" t="s">
        <v>792</v>
      </c>
      <c r="F877">
        <v>6644330</v>
      </c>
      <c r="G877" s="2">
        <v>0</v>
      </c>
      <c r="H877" s="2">
        <v>8000</v>
      </c>
      <c r="I877" s="2">
        <v>0</v>
      </c>
      <c r="J877" s="2">
        <v>0</v>
      </c>
      <c r="K877" s="2">
        <v>8000</v>
      </c>
      <c r="L877" s="11">
        <f>VLOOKUP(N877,'CODIGOS RENTISTICOS'!$A$2:C1141,2,FALSE)</f>
        <v>825000000</v>
      </c>
      <c r="M877" s="11">
        <f>VLOOKUP(N877,'CODIGOS RENTISTICOS'!$A$2:D3301,3,FALSE)</f>
        <v>150109</v>
      </c>
      <c r="N877">
        <v>121245</v>
      </c>
      <c r="O877" s="2">
        <v>8000</v>
      </c>
    </row>
    <row r="878" spans="1:15" hidden="1" x14ac:dyDescent="0.2">
      <c r="A878">
        <v>50000249</v>
      </c>
      <c r="B878">
        <v>1230702</v>
      </c>
      <c r="C878" t="s">
        <v>591</v>
      </c>
      <c r="D878">
        <v>8300760996</v>
      </c>
      <c r="E878" s="6" t="s">
        <v>792</v>
      </c>
      <c r="F878">
        <v>4810296</v>
      </c>
      <c r="G878" s="2">
        <v>0</v>
      </c>
      <c r="H878" s="2">
        <v>578448</v>
      </c>
      <c r="I878" s="2">
        <v>0</v>
      </c>
      <c r="J878" s="2">
        <v>0</v>
      </c>
      <c r="K878" s="2">
        <v>578448</v>
      </c>
      <c r="L878" s="11">
        <f>VLOOKUP(N878,'CODIGOS RENTISTICOS'!$A$2:C1100,2,FALSE)</f>
        <v>825000000</v>
      </c>
      <c r="M878" s="11">
        <f>VLOOKUP(N878,'CODIGOS RENTISTICOS'!$A$2:D3260,3,FALSE)</f>
        <v>150109</v>
      </c>
      <c r="N878">
        <v>121245</v>
      </c>
      <c r="O878" s="2">
        <v>578448</v>
      </c>
    </row>
    <row r="879" spans="1:15" hidden="1" x14ac:dyDescent="0.2">
      <c r="A879">
        <v>50000249</v>
      </c>
      <c r="B879">
        <v>1252694</v>
      </c>
      <c r="C879" t="s">
        <v>591</v>
      </c>
      <c r="D879">
        <v>31986661</v>
      </c>
      <c r="E879" s="6" t="s">
        <v>792</v>
      </c>
      <c r="F879">
        <v>6086434</v>
      </c>
      <c r="G879" s="2">
        <v>0</v>
      </c>
      <c r="H879" s="2">
        <v>7000</v>
      </c>
      <c r="I879" s="2">
        <v>0</v>
      </c>
      <c r="J879" s="2">
        <v>0</v>
      </c>
      <c r="K879" s="2">
        <v>7000</v>
      </c>
      <c r="L879" s="11">
        <f>VLOOKUP(N879,'CODIGOS RENTISTICOS'!$A$2:C1103,2,FALSE)</f>
        <v>825000000</v>
      </c>
      <c r="M879" s="11">
        <f>VLOOKUP(N879,'CODIGOS RENTISTICOS'!$A$2:D3263,3,FALSE)</f>
        <v>150109</v>
      </c>
      <c r="N879">
        <v>121245</v>
      </c>
      <c r="O879" s="2">
        <v>7000</v>
      </c>
    </row>
    <row r="880" spans="1:15" hidden="1" x14ac:dyDescent="0.2">
      <c r="A880">
        <v>50000249</v>
      </c>
      <c r="B880">
        <v>1253328</v>
      </c>
      <c r="C880" t="s">
        <v>591</v>
      </c>
      <c r="D880">
        <v>8301073924</v>
      </c>
      <c r="E880" s="6" t="s">
        <v>792</v>
      </c>
      <c r="F880">
        <v>6361617</v>
      </c>
      <c r="G880" s="2">
        <v>0</v>
      </c>
      <c r="H880" s="2">
        <v>664000</v>
      </c>
      <c r="I880" s="2">
        <v>0</v>
      </c>
      <c r="J880" s="2">
        <v>0</v>
      </c>
      <c r="K880" s="2">
        <v>664000</v>
      </c>
      <c r="L880" s="11">
        <f>VLOOKUP(N880,'CODIGOS RENTISTICOS'!$A$2:C1089,2,FALSE)</f>
        <v>825000000</v>
      </c>
      <c r="M880" s="11">
        <f>VLOOKUP(N880,'CODIGOS RENTISTICOS'!$A$2:D3249,3,FALSE)</f>
        <v>150109</v>
      </c>
      <c r="N880">
        <v>121245</v>
      </c>
      <c r="O880" s="2">
        <v>664000</v>
      </c>
    </row>
    <row r="881" spans="1:15" hidden="1" x14ac:dyDescent="0.2">
      <c r="A881">
        <v>50000249</v>
      </c>
      <c r="B881">
        <v>1253329</v>
      </c>
      <c r="C881" t="s">
        <v>591</v>
      </c>
      <c r="D881">
        <v>8001850392</v>
      </c>
      <c r="E881" s="6" t="s">
        <v>792</v>
      </c>
      <c r="F881">
        <v>3104335</v>
      </c>
      <c r="G881" s="2">
        <v>0</v>
      </c>
      <c r="H881" s="2">
        <v>14000</v>
      </c>
      <c r="I881" s="2">
        <v>0</v>
      </c>
      <c r="J881" s="2">
        <v>0</v>
      </c>
      <c r="K881" s="2">
        <v>14000</v>
      </c>
      <c r="L881" s="11">
        <f>VLOOKUP(N881,'CODIGOS RENTISTICOS'!$A$2:C1090,2,FALSE)</f>
        <v>825000000</v>
      </c>
      <c r="M881" s="11">
        <f>VLOOKUP(N881,'CODIGOS RENTISTICOS'!$A$2:D3250,3,FALSE)</f>
        <v>150109</v>
      </c>
      <c r="N881">
        <v>121245</v>
      </c>
      <c r="O881" s="2">
        <v>14000</v>
      </c>
    </row>
    <row r="882" spans="1:15" hidden="1" x14ac:dyDescent="0.2">
      <c r="A882">
        <v>50000249</v>
      </c>
      <c r="B882">
        <v>1254165</v>
      </c>
      <c r="C882" t="s">
        <v>591</v>
      </c>
      <c r="D882">
        <v>8300344999</v>
      </c>
      <c r="E882" s="6" t="s">
        <v>792</v>
      </c>
      <c r="F882">
        <v>3461413</v>
      </c>
      <c r="G882" s="2">
        <v>0</v>
      </c>
      <c r="H882" s="2">
        <v>7000</v>
      </c>
      <c r="I882" s="2">
        <v>0</v>
      </c>
      <c r="J882" s="2">
        <v>0</v>
      </c>
      <c r="K882" s="2">
        <v>7000</v>
      </c>
      <c r="L882" s="11">
        <f>VLOOKUP(N882,'CODIGOS RENTISTICOS'!$A$2:C1101,2,FALSE)</f>
        <v>825000000</v>
      </c>
      <c r="M882" s="11">
        <f>VLOOKUP(N882,'CODIGOS RENTISTICOS'!$A$2:D3261,3,FALSE)</f>
        <v>150109</v>
      </c>
      <c r="N882">
        <v>121245</v>
      </c>
      <c r="O882" s="2">
        <v>7000</v>
      </c>
    </row>
    <row r="883" spans="1:15" hidden="1" x14ac:dyDescent="0.2">
      <c r="A883">
        <v>50000249</v>
      </c>
      <c r="B883">
        <v>1290528</v>
      </c>
      <c r="C883" t="s">
        <v>596</v>
      </c>
      <c r="D883">
        <v>9659505</v>
      </c>
      <c r="E883" s="6" t="s">
        <v>792</v>
      </c>
      <c r="F883">
        <v>6356805</v>
      </c>
      <c r="G883" s="2">
        <v>0</v>
      </c>
      <c r="H883" s="2">
        <v>7000</v>
      </c>
      <c r="I883" s="2">
        <v>0</v>
      </c>
      <c r="J883" s="2">
        <v>0</v>
      </c>
      <c r="K883" s="2">
        <v>7000</v>
      </c>
      <c r="L883" s="11">
        <f>VLOOKUP(N883,'CODIGOS RENTISTICOS'!$A$2:C1119,2,FALSE)</f>
        <v>825000000</v>
      </c>
      <c r="M883" s="11">
        <f>VLOOKUP(N883,'CODIGOS RENTISTICOS'!$A$2:D3279,3,FALSE)</f>
        <v>150109</v>
      </c>
      <c r="N883">
        <v>121245</v>
      </c>
      <c r="O883" s="2">
        <v>7000</v>
      </c>
    </row>
    <row r="884" spans="1:15" hidden="1" x14ac:dyDescent="0.2">
      <c r="A884">
        <v>50000249</v>
      </c>
      <c r="B884">
        <v>1290530</v>
      </c>
      <c r="C884" t="s">
        <v>596</v>
      </c>
      <c r="D884">
        <v>74853139</v>
      </c>
      <c r="E884" s="6" t="s">
        <v>792</v>
      </c>
      <c r="F884">
        <v>6340603</v>
      </c>
      <c r="G884" s="2">
        <v>0</v>
      </c>
      <c r="H884" s="2">
        <v>7000</v>
      </c>
      <c r="I884" s="2">
        <v>0</v>
      </c>
      <c r="J884" s="2">
        <v>0</v>
      </c>
      <c r="K884" s="2">
        <v>7000</v>
      </c>
      <c r="L884" s="11">
        <f>VLOOKUP(N884,'CODIGOS RENTISTICOS'!$A$2:C1120,2,FALSE)</f>
        <v>825000000</v>
      </c>
      <c r="M884" s="11">
        <f>VLOOKUP(N884,'CODIGOS RENTISTICOS'!$A$2:D3280,3,FALSE)</f>
        <v>150109</v>
      </c>
      <c r="N884">
        <v>121245</v>
      </c>
      <c r="O884" s="2">
        <v>7000</v>
      </c>
    </row>
    <row r="885" spans="1:15" hidden="1" x14ac:dyDescent="0.2">
      <c r="A885">
        <v>50000249</v>
      </c>
      <c r="B885">
        <v>1290533</v>
      </c>
      <c r="C885" t="s">
        <v>596</v>
      </c>
      <c r="D885">
        <v>7231293</v>
      </c>
      <c r="E885" s="6" t="s">
        <v>792</v>
      </c>
      <c r="F885">
        <v>6341244</v>
      </c>
      <c r="G885" s="2">
        <v>0</v>
      </c>
      <c r="H885" s="2">
        <v>7000</v>
      </c>
      <c r="I885" s="2">
        <v>0</v>
      </c>
      <c r="J885" s="2">
        <v>0</v>
      </c>
      <c r="K885" s="2">
        <v>7000</v>
      </c>
      <c r="L885" s="11">
        <f>VLOOKUP(N885,'CODIGOS RENTISTICOS'!$A$2:C1121,2,FALSE)</f>
        <v>825000000</v>
      </c>
      <c r="M885" s="11">
        <f>VLOOKUP(N885,'CODIGOS RENTISTICOS'!$A$2:D3281,3,FALSE)</f>
        <v>150109</v>
      </c>
      <c r="N885">
        <v>121245</v>
      </c>
      <c r="O885" s="2">
        <v>7000</v>
      </c>
    </row>
    <row r="886" spans="1:15" hidden="1" x14ac:dyDescent="0.2">
      <c r="A886">
        <v>50000249</v>
      </c>
      <c r="B886">
        <v>1290534</v>
      </c>
      <c r="C886" t="s">
        <v>596</v>
      </c>
      <c r="D886">
        <v>47439073</v>
      </c>
      <c r="E886" s="6" t="s">
        <v>792</v>
      </c>
      <c r="F886">
        <v>6324581</v>
      </c>
      <c r="G886" s="2">
        <v>0</v>
      </c>
      <c r="H886" s="2">
        <v>7000</v>
      </c>
      <c r="I886" s="2">
        <v>0</v>
      </c>
      <c r="J886" s="2">
        <v>0</v>
      </c>
      <c r="K886" s="2">
        <v>7000</v>
      </c>
      <c r="L886" s="11">
        <f>VLOOKUP(N886,'CODIGOS RENTISTICOS'!$A$2:C1122,2,FALSE)</f>
        <v>825000000</v>
      </c>
      <c r="M886" s="11">
        <f>VLOOKUP(N886,'CODIGOS RENTISTICOS'!$A$2:D3282,3,FALSE)</f>
        <v>150109</v>
      </c>
      <c r="N886">
        <v>121245</v>
      </c>
      <c r="O886" s="2">
        <v>7000</v>
      </c>
    </row>
    <row r="887" spans="1:15" hidden="1" x14ac:dyDescent="0.2">
      <c r="A887">
        <v>50000249</v>
      </c>
      <c r="B887">
        <v>1290546</v>
      </c>
      <c r="C887" t="s">
        <v>596</v>
      </c>
      <c r="D887">
        <v>9533339</v>
      </c>
      <c r="E887" s="6" t="s">
        <v>792</v>
      </c>
      <c r="F887">
        <v>6355627</v>
      </c>
      <c r="G887" s="2">
        <v>0</v>
      </c>
      <c r="H887" s="2">
        <v>7000</v>
      </c>
      <c r="I887" s="2">
        <v>0</v>
      </c>
      <c r="J887" s="2">
        <v>0</v>
      </c>
      <c r="K887" s="2">
        <v>7000</v>
      </c>
      <c r="L887" s="11">
        <f>VLOOKUP(N887,'CODIGOS RENTISTICOS'!$A$2:C1123,2,FALSE)</f>
        <v>825000000</v>
      </c>
      <c r="M887" s="11">
        <f>VLOOKUP(N887,'CODIGOS RENTISTICOS'!$A$2:D3283,3,FALSE)</f>
        <v>150109</v>
      </c>
      <c r="N887">
        <v>121245</v>
      </c>
      <c r="O887" s="2">
        <v>7000</v>
      </c>
    </row>
    <row r="888" spans="1:15" hidden="1" x14ac:dyDescent="0.2">
      <c r="A888">
        <v>50000249</v>
      </c>
      <c r="B888">
        <v>1290547</v>
      </c>
      <c r="C888" t="s">
        <v>596</v>
      </c>
      <c r="D888">
        <v>74865127</v>
      </c>
      <c r="E888" s="6" t="s">
        <v>792</v>
      </c>
      <c r="F888">
        <v>6347025</v>
      </c>
      <c r="G888" s="2">
        <v>0</v>
      </c>
      <c r="H888" s="2">
        <v>7000</v>
      </c>
      <c r="I888" s="2">
        <v>0</v>
      </c>
      <c r="J888" s="2">
        <v>0</v>
      </c>
      <c r="K888" s="2">
        <v>7000</v>
      </c>
      <c r="L888" s="11">
        <f>VLOOKUP(N888,'CODIGOS RENTISTICOS'!$A$2:C1124,2,FALSE)</f>
        <v>825000000</v>
      </c>
      <c r="M888" s="11">
        <f>VLOOKUP(N888,'CODIGOS RENTISTICOS'!$A$2:D3284,3,FALSE)</f>
        <v>150109</v>
      </c>
      <c r="N888">
        <v>121245</v>
      </c>
      <c r="O888" s="2">
        <v>7000</v>
      </c>
    </row>
    <row r="889" spans="1:15" hidden="1" x14ac:dyDescent="0.2">
      <c r="A889">
        <v>50000249</v>
      </c>
      <c r="B889">
        <v>1369873</v>
      </c>
      <c r="C889" t="s">
        <v>595</v>
      </c>
      <c r="D889">
        <v>8901111756</v>
      </c>
      <c r="E889" s="6" t="s">
        <v>792</v>
      </c>
      <c r="F889">
        <v>3682153</v>
      </c>
      <c r="G889" s="2">
        <v>0</v>
      </c>
      <c r="H889" s="2">
        <v>0</v>
      </c>
      <c r="I889" s="2">
        <v>0</v>
      </c>
      <c r="J889" s="2">
        <v>579000</v>
      </c>
      <c r="K889" s="2">
        <v>579000</v>
      </c>
      <c r="L889" s="11">
        <f>VLOOKUP(N889,'CODIGOS RENTISTICOS'!$A$2:C1147,2,FALSE)</f>
        <v>825000000</v>
      </c>
      <c r="M889" s="11">
        <f>VLOOKUP(N889,'CODIGOS RENTISTICOS'!$A$2:D3307,3,FALSE)</f>
        <v>150109</v>
      </c>
      <c r="N889">
        <v>121245</v>
      </c>
      <c r="O889" s="2">
        <v>579000</v>
      </c>
    </row>
    <row r="890" spans="1:15" hidden="1" x14ac:dyDescent="0.2">
      <c r="A890">
        <v>50000249</v>
      </c>
      <c r="B890">
        <v>1378333</v>
      </c>
      <c r="C890" t="s">
        <v>591</v>
      </c>
      <c r="D890">
        <v>8903189199</v>
      </c>
      <c r="E890" s="6" t="s">
        <v>792</v>
      </c>
      <c r="F890">
        <v>3105966</v>
      </c>
      <c r="G890" s="2">
        <v>0</v>
      </c>
      <c r="H890" s="2">
        <v>664000</v>
      </c>
      <c r="I890" s="2">
        <v>0</v>
      </c>
      <c r="J890" s="2">
        <v>0</v>
      </c>
      <c r="K890" s="2">
        <v>664000</v>
      </c>
      <c r="L890" s="11">
        <f>VLOOKUP(N890,'CODIGOS RENTISTICOS'!$A$2:C1106,2,FALSE)</f>
        <v>825000000</v>
      </c>
      <c r="M890" s="11">
        <f>VLOOKUP(N890,'CODIGOS RENTISTICOS'!$A$2:D3266,3,FALSE)</f>
        <v>150109</v>
      </c>
      <c r="N890">
        <v>121245</v>
      </c>
      <c r="O890" s="2">
        <v>664000</v>
      </c>
    </row>
    <row r="891" spans="1:15" hidden="1" x14ac:dyDescent="0.2">
      <c r="A891">
        <v>50000249</v>
      </c>
      <c r="B891">
        <v>2620122</v>
      </c>
      <c r="C891" t="s">
        <v>573</v>
      </c>
      <c r="D891">
        <v>8907017666</v>
      </c>
      <c r="E891" s="6" t="s">
        <v>792</v>
      </c>
      <c r="F891">
        <v>2690921</v>
      </c>
      <c r="G891" s="2">
        <v>0</v>
      </c>
      <c r="H891" s="2">
        <v>5000</v>
      </c>
      <c r="I891" s="2">
        <v>0</v>
      </c>
      <c r="J891" s="2">
        <v>0</v>
      </c>
      <c r="K891" s="2">
        <v>5000</v>
      </c>
      <c r="L891" s="11">
        <f>VLOOKUP(N891,'CODIGOS RENTISTICOS'!$A$2:C1137,2,FALSE)</f>
        <v>825000000</v>
      </c>
      <c r="M891" s="11">
        <f>VLOOKUP(N891,'CODIGOS RENTISTICOS'!$A$2:D3297,3,FALSE)</f>
        <v>150109</v>
      </c>
      <c r="N891">
        <v>121245</v>
      </c>
      <c r="O891" s="2">
        <v>5000</v>
      </c>
    </row>
    <row r="892" spans="1:15" hidden="1" x14ac:dyDescent="0.2">
      <c r="A892">
        <v>50000249</v>
      </c>
      <c r="B892">
        <v>3163402</v>
      </c>
      <c r="C892" t="s">
        <v>591</v>
      </c>
      <c r="D892">
        <v>8001355486</v>
      </c>
      <c r="E892" s="6" t="s">
        <v>792</v>
      </c>
      <c r="F892">
        <v>4229100</v>
      </c>
      <c r="G892" s="2">
        <v>0</v>
      </c>
      <c r="H892" s="2">
        <v>14000</v>
      </c>
      <c r="I892" s="2">
        <v>0</v>
      </c>
      <c r="J892" s="2">
        <v>0</v>
      </c>
      <c r="K892" s="2">
        <v>14000</v>
      </c>
      <c r="L892" s="11">
        <f>VLOOKUP(N892,'CODIGOS RENTISTICOS'!$A$2:C1148,2,FALSE)</f>
        <v>825000000</v>
      </c>
      <c r="M892" s="11">
        <f>VLOOKUP(N892,'CODIGOS RENTISTICOS'!$A$2:D3308,3,FALSE)</f>
        <v>150109</v>
      </c>
      <c r="N892">
        <v>121245</v>
      </c>
      <c r="O892" s="2">
        <v>14000</v>
      </c>
    </row>
    <row r="893" spans="1:15" hidden="1" x14ac:dyDescent="0.2">
      <c r="A893">
        <v>50000249</v>
      </c>
      <c r="B893">
        <v>7972876</v>
      </c>
      <c r="C893" t="s">
        <v>591</v>
      </c>
      <c r="D893">
        <v>8909006089</v>
      </c>
      <c r="E893" s="6" t="s">
        <v>792</v>
      </c>
      <c r="F893">
        <v>4464601</v>
      </c>
      <c r="G893" s="2">
        <v>0</v>
      </c>
      <c r="H893" s="2">
        <v>10000</v>
      </c>
      <c r="I893" s="2">
        <v>0</v>
      </c>
      <c r="J893" s="2">
        <v>0</v>
      </c>
      <c r="K893" s="2">
        <v>10000</v>
      </c>
      <c r="L893" s="11">
        <f>VLOOKUP(N893,'CODIGOS RENTISTICOS'!$A$2:C1107,2,FALSE)</f>
        <v>825000000</v>
      </c>
      <c r="M893" s="11">
        <f>VLOOKUP(N893,'CODIGOS RENTISTICOS'!$A$2:D3267,3,FALSE)</f>
        <v>150109</v>
      </c>
      <c r="N893">
        <v>121245</v>
      </c>
      <c r="O893" s="2">
        <v>10000</v>
      </c>
    </row>
    <row r="894" spans="1:15" hidden="1" x14ac:dyDescent="0.2">
      <c r="A894">
        <v>50000249</v>
      </c>
      <c r="B894">
        <v>9010133</v>
      </c>
      <c r="C894" t="s">
        <v>591</v>
      </c>
      <c r="D894">
        <v>8000647842</v>
      </c>
      <c r="E894" s="6" t="s">
        <v>792</v>
      </c>
      <c r="F894">
        <v>7112620</v>
      </c>
      <c r="G894" s="2">
        <v>0</v>
      </c>
      <c r="H894" s="2">
        <v>20000</v>
      </c>
      <c r="I894" s="2">
        <v>0</v>
      </c>
      <c r="J894" s="2">
        <v>0</v>
      </c>
      <c r="K894" s="2">
        <v>20000</v>
      </c>
      <c r="L894" s="11">
        <f>VLOOKUP(N894,'CODIGOS RENTISTICOS'!$A$2:C1108,2,FALSE)</f>
        <v>825000000</v>
      </c>
      <c r="M894" s="11">
        <f>VLOOKUP(N894,'CODIGOS RENTISTICOS'!$A$2:D3268,3,FALSE)</f>
        <v>150109</v>
      </c>
      <c r="N894">
        <v>121245</v>
      </c>
      <c r="O894" s="2">
        <v>20000</v>
      </c>
    </row>
    <row r="895" spans="1:15" hidden="1" x14ac:dyDescent="0.2">
      <c r="A895">
        <v>50000249</v>
      </c>
      <c r="B895">
        <v>9092724</v>
      </c>
      <c r="C895" t="s">
        <v>591</v>
      </c>
      <c r="D895">
        <v>2984073</v>
      </c>
      <c r="E895" s="6" t="s">
        <v>792</v>
      </c>
      <c r="F895">
        <v>6311101</v>
      </c>
      <c r="G895" s="2">
        <v>0</v>
      </c>
      <c r="H895" s="2">
        <v>7000</v>
      </c>
      <c r="I895" s="2">
        <v>0</v>
      </c>
      <c r="J895" s="2">
        <v>0</v>
      </c>
      <c r="K895" s="2">
        <v>7000</v>
      </c>
      <c r="L895" s="11">
        <f>VLOOKUP(N895,'CODIGOS RENTISTICOS'!$A$2:C1109,2,FALSE)</f>
        <v>825000000</v>
      </c>
      <c r="M895" s="11">
        <f>VLOOKUP(N895,'CODIGOS RENTISTICOS'!$A$2:D3269,3,FALSE)</f>
        <v>150109</v>
      </c>
      <c r="N895">
        <v>121245</v>
      </c>
      <c r="O895" s="2">
        <v>7000</v>
      </c>
    </row>
    <row r="896" spans="1:15" hidden="1" x14ac:dyDescent="0.2">
      <c r="A896">
        <v>50000249</v>
      </c>
      <c r="B896">
        <v>9093115</v>
      </c>
      <c r="C896" t="s">
        <v>591</v>
      </c>
      <c r="D896">
        <v>8301063184</v>
      </c>
      <c r="E896" s="6" t="s">
        <v>792</v>
      </c>
      <c r="F896">
        <v>3459931</v>
      </c>
      <c r="G896" s="2">
        <v>0</v>
      </c>
      <c r="H896" s="2">
        <v>664000</v>
      </c>
      <c r="I896" s="2">
        <v>0</v>
      </c>
      <c r="J896" s="2">
        <v>0</v>
      </c>
      <c r="K896" s="2">
        <v>664000</v>
      </c>
      <c r="L896" s="11">
        <f>VLOOKUP(N896,'CODIGOS RENTISTICOS'!$A$2:C1110,2,FALSE)</f>
        <v>825000000</v>
      </c>
      <c r="M896" s="11">
        <f>VLOOKUP(N896,'CODIGOS RENTISTICOS'!$A$2:D3270,3,FALSE)</f>
        <v>150109</v>
      </c>
      <c r="N896">
        <v>121245</v>
      </c>
      <c r="O896" s="2">
        <v>664000</v>
      </c>
    </row>
    <row r="897" spans="1:15" hidden="1" x14ac:dyDescent="0.2">
      <c r="A897">
        <v>50000249</v>
      </c>
      <c r="B897">
        <v>9093220</v>
      </c>
      <c r="C897" t="s">
        <v>591</v>
      </c>
      <c r="D897">
        <v>79275629</v>
      </c>
      <c r="E897" s="6" t="s">
        <v>792</v>
      </c>
      <c r="F897">
        <v>7794147</v>
      </c>
      <c r="G897" s="2">
        <v>0</v>
      </c>
      <c r="H897" s="2">
        <v>7000</v>
      </c>
      <c r="I897" s="2">
        <v>0</v>
      </c>
      <c r="J897" s="2">
        <v>0</v>
      </c>
      <c r="K897" s="2">
        <v>7000</v>
      </c>
      <c r="L897" s="11">
        <f>VLOOKUP(N897,'CODIGOS RENTISTICOS'!$A$2:C1111,2,FALSE)</f>
        <v>825000000</v>
      </c>
      <c r="M897" s="11">
        <f>VLOOKUP(N897,'CODIGOS RENTISTICOS'!$A$2:D3271,3,FALSE)</f>
        <v>150109</v>
      </c>
      <c r="N897">
        <v>121245</v>
      </c>
      <c r="O897" s="2">
        <v>7000</v>
      </c>
    </row>
    <row r="898" spans="1:15" hidden="1" x14ac:dyDescent="0.2">
      <c r="A898">
        <v>50000249</v>
      </c>
      <c r="B898">
        <v>9093309</v>
      </c>
      <c r="C898" t="s">
        <v>591</v>
      </c>
      <c r="D898">
        <v>8000855269</v>
      </c>
      <c r="E898" s="6" t="s">
        <v>792</v>
      </c>
      <c r="F898">
        <v>2530372</v>
      </c>
      <c r="G898" s="2">
        <v>0</v>
      </c>
      <c r="H898" s="2">
        <v>119000</v>
      </c>
      <c r="I898" s="2">
        <v>0</v>
      </c>
      <c r="J898" s="2">
        <v>0</v>
      </c>
      <c r="K898" s="2">
        <v>119000</v>
      </c>
      <c r="L898" s="11">
        <f>VLOOKUP(N898,'CODIGOS RENTISTICOS'!$A$2:C1112,2,FALSE)</f>
        <v>825000000</v>
      </c>
      <c r="M898" s="11">
        <f>VLOOKUP(N898,'CODIGOS RENTISTICOS'!$A$2:D3272,3,FALSE)</f>
        <v>150109</v>
      </c>
      <c r="N898">
        <v>121245</v>
      </c>
      <c r="O898" s="2">
        <v>119000</v>
      </c>
    </row>
    <row r="899" spans="1:15" hidden="1" x14ac:dyDescent="0.2">
      <c r="A899">
        <v>50000249</v>
      </c>
      <c r="B899">
        <v>9093320</v>
      </c>
      <c r="C899" t="s">
        <v>591</v>
      </c>
      <c r="D899">
        <v>19428701</v>
      </c>
      <c r="E899" s="6" t="s">
        <v>792</v>
      </c>
      <c r="F899">
        <v>2956399</v>
      </c>
      <c r="G899" s="2">
        <v>0</v>
      </c>
      <c r="H899" s="2">
        <v>664000</v>
      </c>
      <c r="I899" s="2">
        <v>0</v>
      </c>
      <c r="J899" s="2">
        <v>0</v>
      </c>
      <c r="K899" s="2">
        <v>664000</v>
      </c>
      <c r="L899" s="11">
        <f>VLOOKUP(N899,'CODIGOS RENTISTICOS'!$A$2:C1113,2,FALSE)</f>
        <v>825000000</v>
      </c>
      <c r="M899" s="11">
        <f>VLOOKUP(N899,'CODIGOS RENTISTICOS'!$A$2:D3273,3,FALSE)</f>
        <v>150109</v>
      </c>
      <c r="N899">
        <v>121245</v>
      </c>
      <c r="O899" s="2">
        <v>664000</v>
      </c>
    </row>
    <row r="900" spans="1:15" hidden="1" x14ac:dyDescent="0.2">
      <c r="A900">
        <v>50000249</v>
      </c>
      <c r="B900">
        <v>1249760</v>
      </c>
      <c r="C900" t="s">
        <v>715</v>
      </c>
      <c r="D900">
        <v>8923002856</v>
      </c>
      <c r="E900" s="6" t="s">
        <v>792</v>
      </c>
      <c r="F900">
        <v>5734686</v>
      </c>
      <c r="G900" s="2">
        <v>0</v>
      </c>
      <c r="H900" s="2">
        <v>0</v>
      </c>
      <c r="I900" s="2">
        <v>0</v>
      </c>
      <c r="J900" s="2">
        <v>0.12</v>
      </c>
      <c r="K900" s="2">
        <v>0.12</v>
      </c>
      <c r="L900" s="11">
        <f>VLOOKUP(N900,'CODIGOS RENTISTICOS'!$A$2:C1126,2,FALSE)</f>
        <v>826185000</v>
      </c>
      <c r="M900" s="11">
        <f>VLOOKUP(N900,'CODIGOS RENTISTICOS'!$A$2:D3286,3,FALSE)</f>
        <v>320101</v>
      </c>
      <c r="N900">
        <v>270942</v>
      </c>
      <c r="O900" s="2">
        <v>0.12</v>
      </c>
    </row>
    <row r="901" spans="1:15" hidden="1" x14ac:dyDescent="0.2">
      <c r="A901">
        <v>50000249</v>
      </c>
      <c r="B901">
        <v>976306</v>
      </c>
      <c r="C901" t="s">
        <v>616</v>
      </c>
      <c r="D901">
        <v>8905015784</v>
      </c>
      <c r="E901" s="6" t="s">
        <v>793</v>
      </c>
      <c r="F901">
        <v>5682597</v>
      </c>
      <c r="G901" s="2">
        <v>0</v>
      </c>
      <c r="H901" s="2">
        <v>0</v>
      </c>
      <c r="I901" s="2">
        <v>20</v>
      </c>
      <c r="J901" s="2">
        <v>0</v>
      </c>
      <c r="K901" s="2">
        <v>20</v>
      </c>
      <c r="L901" s="11">
        <f>VLOOKUP(N901,'CODIGOS RENTISTICOS'!$A$2:C1217,2,FALSE)</f>
        <v>11300000</v>
      </c>
      <c r="M901" s="11">
        <f>VLOOKUP(N901,'CODIGOS RENTISTICOS'!$A$2:D3377,3,FALSE)</f>
        <v>220101</v>
      </c>
      <c r="N901">
        <v>270907</v>
      </c>
      <c r="O901" s="2">
        <v>20</v>
      </c>
    </row>
    <row r="902" spans="1:15" hidden="1" x14ac:dyDescent="0.2">
      <c r="A902">
        <v>50000249</v>
      </c>
      <c r="B902">
        <v>976307</v>
      </c>
      <c r="C902" t="s">
        <v>616</v>
      </c>
      <c r="D902">
        <v>8905015784</v>
      </c>
      <c r="E902" s="6" t="s">
        <v>793</v>
      </c>
      <c r="F902">
        <v>5682597</v>
      </c>
      <c r="G902" s="2">
        <v>0</v>
      </c>
      <c r="H902" s="2">
        <v>0</v>
      </c>
      <c r="I902" s="2">
        <v>1129807.98</v>
      </c>
      <c r="J902" s="2">
        <v>0</v>
      </c>
      <c r="K902" s="2">
        <v>1129807.98</v>
      </c>
      <c r="L902" s="11">
        <f>VLOOKUP(N902,'CODIGOS RENTISTICOS'!$A$2:C1218,2,FALSE)</f>
        <v>11300000</v>
      </c>
      <c r="M902" s="11">
        <f>VLOOKUP(N902,'CODIGOS RENTISTICOS'!$A$2:D3378,3,FALSE)</f>
        <v>220101</v>
      </c>
      <c r="N902">
        <v>270907</v>
      </c>
      <c r="O902" s="2">
        <v>1129807.98</v>
      </c>
    </row>
    <row r="903" spans="1:15" hidden="1" x14ac:dyDescent="0.2">
      <c r="A903">
        <v>50000249</v>
      </c>
      <c r="B903">
        <v>9423026</v>
      </c>
      <c r="C903" t="s">
        <v>714</v>
      </c>
      <c r="D903">
        <v>37241803</v>
      </c>
      <c r="E903" s="6" t="s">
        <v>793</v>
      </c>
      <c r="F903">
        <v>5783068</v>
      </c>
      <c r="G903" s="2">
        <v>0</v>
      </c>
      <c r="H903" s="2">
        <v>28000</v>
      </c>
      <c r="I903" s="2">
        <v>0</v>
      </c>
      <c r="J903" s="2">
        <v>0</v>
      </c>
      <c r="K903" s="2">
        <v>28000</v>
      </c>
      <c r="L903" s="11">
        <f>VLOOKUP(N903,'CODIGOS RENTISTICOS'!$A$2:C1208,2,FALSE)</f>
        <v>11500000</v>
      </c>
      <c r="M903" s="11">
        <f>VLOOKUP(N903,'CODIGOS RENTISTICOS'!$A$2:D3368,3,FALSE)</f>
        <v>130101</v>
      </c>
      <c r="N903">
        <v>2701</v>
      </c>
      <c r="O903" s="2">
        <v>28000</v>
      </c>
    </row>
    <row r="904" spans="1:15" hidden="1" x14ac:dyDescent="0.2">
      <c r="A904">
        <v>50000249</v>
      </c>
      <c r="B904">
        <v>1100613</v>
      </c>
      <c r="C904" t="s">
        <v>593</v>
      </c>
      <c r="D904">
        <v>19118053</v>
      </c>
      <c r="E904" s="6" t="s">
        <v>793</v>
      </c>
      <c r="F904">
        <v>2309288</v>
      </c>
      <c r="G904" s="2">
        <v>0</v>
      </c>
      <c r="H904" s="2">
        <v>618000</v>
      </c>
      <c r="I904" s="2">
        <v>0</v>
      </c>
      <c r="J904" s="2">
        <v>0</v>
      </c>
      <c r="K904" s="2">
        <v>618000</v>
      </c>
      <c r="L904" s="11">
        <f>VLOOKUP(N904,'CODIGOS RENTISTICOS'!$A$2:C1195,2,FALSE)</f>
        <v>11800000</v>
      </c>
      <c r="M904" s="11">
        <f>VLOOKUP(N904,'CODIGOS RENTISTICOS'!$A$2:D3355,3,FALSE)</f>
        <v>240101</v>
      </c>
      <c r="N904">
        <v>121265</v>
      </c>
      <c r="O904" s="2">
        <v>618000</v>
      </c>
    </row>
    <row r="905" spans="1:15" hidden="1" x14ac:dyDescent="0.2">
      <c r="A905">
        <v>50000249</v>
      </c>
      <c r="B905">
        <v>1387571</v>
      </c>
      <c r="C905" t="s">
        <v>591</v>
      </c>
      <c r="D905">
        <v>8999990554</v>
      </c>
      <c r="E905" s="6" t="s">
        <v>793</v>
      </c>
      <c r="F905">
        <v>3240800</v>
      </c>
      <c r="G905" s="2">
        <v>0</v>
      </c>
      <c r="H905" s="2">
        <v>0</v>
      </c>
      <c r="I905" s="2">
        <v>0</v>
      </c>
      <c r="J905" s="2">
        <v>9630778.5</v>
      </c>
      <c r="K905" s="2">
        <v>9630778.5</v>
      </c>
      <c r="L905" s="11">
        <f>VLOOKUP(N905,'CODIGOS RENTISTICOS'!$A$2:C1177,2,FALSE)</f>
        <v>11800000</v>
      </c>
      <c r="M905" s="11">
        <f>VLOOKUP(N905,'CODIGOS RENTISTICOS'!$A$2:D3337,3,FALSE)</f>
        <v>240101</v>
      </c>
      <c r="N905">
        <v>121265</v>
      </c>
      <c r="O905" s="2">
        <v>9630778.5</v>
      </c>
    </row>
    <row r="906" spans="1:15" hidden="1" x14ac:dyDescent="0.2">
      <c r="A906">
        <v>50000249</v>
      </c>
      <c r="B906">
        <v>1223644</v>
      </c>
      <c r="C906" t="s">
        <v>812</v>
      </c>
      <c r="D906">
        <v>16472541</v>
      </c>
      <c r="E906" s="6" t="s">
        <v>793</v>
      </c>
      <c r="F906">
        <v>2424005</v>
      </c>
      <c r="G906" s="2">
        <v>0</v>
      </c>
      <c r="H906" s="2">
        <v>19600</v>
      </c>
      <c r="I906" s="2">
        <v>0</v>
      </c>
      <c r="J906" s="2">
        <v>0</v>
      </c>
      <c r="K906" s="2">
        <v>19600</v>
      </c>
      <c r="L906" s="11">
        <f>VLOOKUP(N906,'CODIGOS RENTISTICOS'!$A$2:C1214,2,FALSE)</f>
        <v>12200000</v>
      </c>
      <c r="M906" s="11">
        <f>VLOOKUP(N906,'CODIGOS RENTISTICOS'!$A$2:D3374,3,FALSE)</f>
        <v>250101</v>
      </c>
      <c r="N906">
        <v>121225</v>
      </c>
      <c r="O906" s="2">
        <v>19600</v>
      </c>
    </row>
    <row r="907" spans="1:15" hidden="1" x14ac:dyDescent="0.2">
      <c r="A907">
        <v>50000249</v>
      </c>
      <c r="B907">
        <v>244509</v>
      </c>
      <c r="C907" t="s">
        <v>593</v>
      </c>
      <c r="D907">
        <v>8110021103</v>
      </c>
      <c r="E907" s="6" t="s">
        <v>793</v>
      </c>
      <c r="F907">
        <v>2852186</v>
      </c>
      <c r="G907" s="2">
        <v>0</v>
      </c>
      <c r="H907" s="2">
        <v>336718</v>
      </c>
      <c r="I907" s="2">
        <v>0</v>
      </c>
      <c r="J907" s="2">
        <v>0</v>
      </c>
      <c r="K907" s="2">
        <v>336718</v>
      </c>
      <c r="L907" s="11">
        <f>VLOOKUP(N907,'CODIGOS RENTISTICOS'!$A$2:C1199,2,FALSE)</f>
        <v>96200000</v>
      </c>
      <c r="M907" s="11">
        <f>VLOOKUP(N907,'CODIGOS RENTISTICOS'!$A$2:D3359,3,FALSE)</f>
        <v>350101</v>
      </c>
      <c r="N907">
        <v>121240</v>
      </c>
      <c r="O907" s="2">
        <v>336718</v>
      </c>
    </row>
    <row r="908" spans="1:15" hidden="1" x14ac:dyDescent="0.2">
      <c r="A908">
        <v>50000249</v>
      </c>
      <c r="B908">
        <v>518256</v>
      </c>
      <c r="C908" t="s">
        <v>811</v>
      </c>
      <c r="D908">
        <v>8001228112</v>
      </c>
      <c r="E908" s="6" t="s">
        <v>793</v>
      </c>
      <c r="F908">
        <v>6540464</v>
      </c>
      <c r="G908" s="2">
        <v>0</v>
      </c>
      <c r="H908" s="2">
        <v>302073</v>
      </c>
      <c r="I908" s="2">
        <v>0</v>
      </c>
      <c r="J908" s="2">
        <v>0</v>
      </c>
      <c r="K908" s="2">
        <v>302073</v>
      </c>
      <c r="L908" s="11">
        <f>VLOOKUP(N908,'CODIGOS RENTISTICOS'!$A$2:C1213,2,FALSE)</f>
        <v>96200000</v>
      </c>
      <c r="M908" s="11">
        <f>VLOOKUP(N908,'CODIGOS RENTISTICOS'!$A$2:D3373,3,FALSE)</f>
        <v>350101</v>
      </c>
      <c r="N908">
        <v>121240</v>
      </c>
      <c r="O908" s="2">
        <v>302073</v>
      </c>
    </row>
    <row r="909" spans="1:15" hidden="1" x14ac:dyDescent="0.2">
      <c r="A909">
        <v>50000249</v>
      </c>
      <c r="B909">
        <v>601485</v>
      </c>
      <c r="C909" t="s">
        <v>815</v>
      </c>
      <c r="D909">
        <v>33214143</v>
      </c>
      <c r="E909" s="6" t="s">
        <v>793</v>
      </c>
      <c r="F909">
        <v>6855142</v>
      </c>
      <c r="G909" s="2">
        <v>0</v>
      </c>
      <c r="H909" s="2">
        <v>215288</v>
      </c>
      <c r="I909" s="2">
        <v>0</v>
      </c>
      <c r="J909" s="2">
        <v>0</v>
      </c>
      <c r="K909" s="2">
        <v>215288</v>
      </c>
      <c r="L909" s="11">
        <f>VLOOKUP(N909,'CODIGOS RENTISTICOS'!$A$2:C1200,2,FALSE)</f>
        <v>96200000</v>
      </c>
      <c r="M909" s="11">
        <f>VLOOKUP(N909,'CODIGOS RENTISTICOS'!$A$2:D3360,3,FALSE)</f>
        <v>350101</v>
      </c>
      <c r="N909">
        <v>121230</v>
      </c>
      <c r="O909" s="2">
        <v>215288</v>
      </c>
    </row>
    <row r="910" spans="1:15" hidden="1" x14ac:dyDescent="0.2">
      <c r="A910">
        <v>50000249</v>
      </c>
      <c r="B910">
        <v>230659</v>
      </c>
      <c r="C910" t="s">
        <v>591</v>
      </c>
      <c r="D910">
        <v>7214985</v>
      </c>
      <c r="E910" s="6" t="s">
        <v>793</v>
      </c>
      <c r="F910">
        <v>8436843</v>
      </c>
      <c r="G910" s="2">
        <v>0</v>
      </c>
      <c r="H910" s="2">
        <v>2800</v>
      </c>
      <c r="I910" s="2">
        <v>0</v>
      </c>
      <c r="J910" s="2">
        <v>0</v>
      </c>
      <c r="K910" s="2">
        <v>2800</v>
      </c>
      <c r="L910" s="11">
        <f>VLOOKUP(N910,'CODIGOS RENTISTICOS'!$A$2:C1175,2,FALSE)</f>
        <v>96400000</v>
      </c>
      <c r="M910" s="11">
        <f>VLOOKUP(N910,'CODIGOS RENTISTICOS'!$A$2:D3335,3,FALSE)</f>
        <v>370101</v>
      </c>
      <c r="N910">
        <v>121280</v>
      </c>
      <c r="O910" s="2">
        <v>2800</v>
      </c>
    </row>
    <row r="911" spans="1:15" hidden="1" x14ac:dyDescent="0.2">
      <c r="A911">
        <v>50000249</v>
      </c>
      <c r="B911">
        <v>230661</v>
      </c>
      <c r="C911" t="s">
        <v>591</v>
      </c>
      <c r="D911">
        <v>13825723</v>
      </c>
      <c r="E911" s="6" t="s">
        <v>793</v>
      </c>
      <c r="F911">
        <v>3479396</v>
      </c>
      <c r="G911" s="2">
        <v>0</v>
      </c>
      <c r="H911" s="2">
        <v>2767</v>
      </c>
      <c r="I911" s="2">
        <v>0</v>
      </c>
      <c r="J911" s="2">
        <v>0</v>
      </c>
      <c r="K911" s="2">
        <v>2767</v>
      </c>
      <c r="L911" s="11">
        <f>VLOOKUP(N911,'CODIGOS RENTISTICOS'!$A$2:C1176,2,FALSE)</f>
        <v>96400000</v>
      </c>
      <c r="M911" s="11">
        <f>VLOOKUP(N911,'CODIGOS RENTISTICOS'!$A$2:D3336,3,FALSE)</f>
        <v>370101</v>
      </c>
      <c r="N911">
        <v>121280</v>
      </c>
      <c r="O911" s="2">
        <v>2767</v>
      </c>
    </row>
    <row r="912" spans="1:15" hidden="1" x14ac:dyDescent="0.2">
      <c r="A912">
        <v>50000249</v>
      </c>
      <c r="B912">
        <v>1100614</v>
      </c>
      <c r="C912" t="s">
        <v>593</v>
      </c>
      <c r="D912">
        <v>32513851</v>
      </c>
      <c r="E912" s="6" t="s">
        <v>793</v>
      </c>
      <c r="F912">
        <v>2300681</v>
      </c>
      <c r="G912" s="2">
        <v>0</v>
      </c>
      <c r="H912" s="2">
        <v>16000</v>
      </c>
      <c r="I912" s="2">
        <v>0</v>
      </c>
      <c r="J912" s="2">
        <v>0</v>
      </c>
      <c r="K912" s="2">
        <v>16000</v>
      </c>
      <c r="L912" s="11">
        <f>VLOOKUP(N912,'CODIGOS RENTISTICOS'!$A$2:C1196,2,FALSE)</f>
        <v>96400000</v>
      </c>
      <c r="M912" s="11">
        <f>VLOOKUP(N912,'CODIGOS RENTISTICOS'!$A$2:D3356,3,FALSE)</f>
        <v>370101</v>
      </c>
      <c r="N912">
        <v>121280</v>
      </c>
      <c r="O912" s="2">
        <v>16000</v>
      </c>
    </row>
    <row r="913" spans="1:15" hidden="1" x14ac:dyDescent="0.2">
      <c r="A913">
        <v>50000249</v>
      </c>
      <c r="B913">
        <v>7419229</v>
      </c>
      <c r="C913" t="s">
        <v>591</v>
      </c>
      <c r="D913">
        <v>19115793</v>
      </c>
      <c r="E913" s="6" t="s">
        <v>793</v>
      </c>
      <c r="F913">
        <v>3685083</v>
      </c>
      <c r="G913" s="2">
        <v>0</v>
      </c>
      <c r="H913" s="2">
        <v>2800</v>
      </c>
      <c r="I913" s="2">
        <v>0</v>
      </c>
      <c r="J913" s="2">
        <v>0</v>
      </c>
      <c r="K913" s="2">
        <v>2800</v>
      </c>
      <c r="L913" s="11">
        <f>VLOOKUP(N913,'CODIGOS RENTISTICOS'!$A$2:C1153,2,FALSE)</f>
        <v>96400000</v>
      </c>
      <c r="M913" s="11">
        <f>VLOOKUP(N913,'CODIGOS RENTISTICOS'!$A$2:D3313,3,FALSE)</f>
        <v>370101</v>
      </c>
      <c r="N913">
        <v>121280</v>
      </c>
      <c r="O913" s="2">
        <v>2800</v>
      </c>
    </row>
    <row r="914" spans="1:15" hidden="1" x14ac:dyDescent="0.2">
      <c r="A914">
        <v>50000249</v>
      </c>
      <c r="B914">
        <v>7420681</v>
      </c>
      <c r="C914" t="s">
        <v>591</v>
      </c>
      <c r="D914">
        <v>8001171921</v>
      </c>
      <c r="E914" s="6" t="s">
        <v>793</v>
      </c>
      <c r="F914">
        <v>3616363</v>
      </c>
      <c r="G914" s="2">
        <v>0</v>
      </c>
      <c r="H914" s="2">
        <v>2767</v>
      </c>
      <c r="I914" s="2">
        <v>0</v>
      </c>
      <c r="J914" s="2">
        <v>0</v>
      </c>
      <c r="K914" s="2">
        <v>2767</v>
      </c>
      <c r="L914" s="11">
        <f>VLOOKUP(N914,'CODIGOS RENTISTICOS'!$A$2:C1154,2,FALSE)</f>
        <v>96400000</v>
      </c>
      <c r="M914" s="11">
        <f>VLOOKUP(N914,'CODIGOS RENTISTICOS'!$A$2:D3314,3,FALSE)</f>
        <v>370101</v>
      </c>
      <c r="N914">
        <v>121280</v>
      </c>
      <c r="O914" s="2">
        <v>2767</v>
      </c>
    </row>
    <row r="915" spans="1:15" hidden="1" x14ac:dyDescent="0.2">
      <c r="A915">
        <v>50000249</v>
      </c>
      <c r="B915">
        <v>554388</v>
      </c>
      <c r="C915" t="s">
        <v>591</v>
      </c>
      <c r="D915">
        <v>8000032589</v>
      </c>
      <c r="E915" s="6" t="s">
        <v>793</v>
      </c>
      <c r="F915">
        <v>2367490</v>
      </c>
      <c r="G915" s="2">
        <v>0</v>
      </c>
      <c r="H915" s="2">
        <v>35000</v>
      </c>
      <c r="I915" s="2">
        <v>0</v>
      </c>
      <c r="J915" s="2">
        <v>0</v>
      </c>
      <c r="K915" s="2">
        <v>35000</v>
      </c>
      <c r="L915" s="11">
        <f>VLOOKUP(N915,'CODIGOS RENTISTICOS'!$A$2:C1152,2,FALSE)</f>
        <v>825000000</v>
      </c>
      <c r="M915" s="11">
        <f>VLOOKUP(N915,'CODIGOS RENTISTICOS'!$A$2:D3312,3,FALSE)</f>
        <v>150109</v>
      </c>
      <c r="N915">
        <v>121245</v>
      </c>
      <c r="O915" s="2">
        <v>35000</v>
      </c>
    </row>
    <row r="916" spans="1:15" hidden="1" x14ac:dyDescent="0.2">
      <c r="A916">
        <v>50000249</v>
      </c>
      <c r="B916">
        <v>614447</v>
      </c>
      <c r="C916" t="s">
        <v>811</v>
      </c>
      <c r="D916">
        <v>14465491</v>
      </c>
      <c r="E916" s="6" t="s">
        <v>793</v>
      </c>
      <c r="F916">
        <v>6612683</v>
      </c>
      <c r="G916" s="2">
        <v>0</v>
      </c>
      <c r="H916" s="2">
        <v>7000</v>
      </c>
      <c r="I916" s="2">
        <v>0</v>
      </c>
      <c r="J916" s="2">
        <v>0</v>
      </c>
      <c r="K916" s="2">
        <v>7000</v>
      </c>
      <c r="L916" s="11">
        <f>VLOOKUP(N916,'CODIGOS RENTISTICOS'!$A$2:C1212,2,FALSE)</f>
        <v>825000000</v>
      </c>
      <c r="M916" s="11">
        <f>VLOOKUP(N916,'CODIGOS RENTISTICOS'!$A$2:D3372,3,FALSE)</f>
        <v>150109</v>
      </c>
      <c r="N916">
        <v>121245</v>
      </c>
      <c r="O916" s="2">
        <v>7000</v>
      </c>
    </row>
    <row r="917" spans="1:15" hidden="1" x14ac:dyDescent="0.2">
      <c r="A917">
        <v>50000249</v>
      </c>
      <c r="B917">
        <v>754960</v>
      </c>
      <c r="C917" t="s">
        <v>591</v>
      </c>
      <c r="D917">
        <v>79823486</v>
      </c>
      <c r="E917" s="6" t="s">
        <v>793</v>
      </c>
      <c r="F917">
        <v>7722579</v>
      </c>
      <c r="G917" s="2">
        <v>0</v>
      </c>
      <c r="H917" s="2">
        <v>7000</v>
      </c>
      <c r="I917" s="2">
        <v>0</v>
      </c>
      <c r="J917" s="2">
        <v>0</v>
      </c>
      <c r="K917" s="2">
        <v>7000</v>
      </c>
      <c r="L917" s="11">
        <f>VLOOKUP(N917,'CODIGOS RENTISTICOS'!$A$2:C1149,2,FALSE)</f>
        <v>825000000</v>
      </c>
      <c r="M917" s="11">
        <f>VLOOKUP(N917,'CODIGOS RENTISTICOS'!$A$2:D3309,3,FALSE)</f>
        <v>150109</v>
      </c>
      <c r="N917">
        <v>121245</v>
      </c>
      <c r="O917" s="2">
        <v>7000</v>
      </c>
    </row>
    <row r="918" spans="1:15" hidden="1" x14ac:dyDescent="0.2">
      <c r="A918">
        <v>50000249</v>
      </c>
      <c r="B918">
        <v>846624</v>
      </c>
      <c r="C918" t="s">
        <v>591</v>
      </c>
      <c r="D918">
        <v>8300558264</v>
      </c>
      <c r="E918" s="6" t="s">
        <v>793</v>
      </c>
      <c r="F918">
        <v>2519536</v>
      </c>
      <c r="G918" s="2">
        <v>0</v>
      </c>
      <c r="H918" s="2">
        <v>35000</v>
      </c>
      <c r="I918" s="2">
        <v>0</v>
      </c>
      <c r="J918" s="2">
        <v>0</v>
      </c>
      <c r="K918" s="2">
        <v>35000</v>
      </c>
      <c r="L918" s="11">
        <f>VLOOKUP(N918,'CODIGOS RENTISTICOS'!$A$2:C1178,2,FALSE)</f>
        <v>825000000</v>
      </c>
      <c r="M918" s="11">
        <f>VLOOKUP(N918,'CODIGOS RENTISTICOS'!$A$2:D3338,3,FALSE)</f>
        <v>150109</v>
      </c>
      <c r="N918">
        <v>121245</v>
      </c>
      <c r="O918" s="2">
        <v>35000</v>
      </c>
    </row>
    <row r="919" spans="1:15" hidden="1" x14ac:dyDescent="0.2">
      <c r="A919">
        <v>50000249</v>
      </c>
      <c r="B919">
        <v>853199</v>
      </c>
      <c r="C919" t="s">
        <v>591</v>
      </c>
      <c r="D919">
        <v>79457282</v>
      </c>
      <c r="E919" s="6" t="s">
        <v>793</v>
      </c>
      <c r="F919">
        <v>6300177</v>
      </c>
      <c r="G919" s="2">
        <v>0</v>
      </c>
      <c r="H919" s="2">
        <v>332000</v>
      </c>
      <c r="I919" s="2">
        <v>0</v>
      </c>
      <c r="J919" s="2">
        <v>0</v>
      </c>
      <c r="K919" s="2">
        <v>332000</v>
      </c>
      <c r="L919" s="11">
        <f>VLOOKUP(N919,'CODIGOS RENTISTICOS'!$A$2:C1193,2,FALSE)</f>
        <v>825000000</v>
      </c>
      <c r="M919" s="11">
        <f>VLOOKUP(N919,'CODIGOS RENTISTICOS'!$A$2:D3353,3,FALSE)</f>
        <v>150109</v>
      </c>
      <c r="N919">
        <v>121245</v>
      </c>
      <c r="O919" s="2">
        <v>332000</v>
      </c>
    </row>
    <row r="920" spans="1:15" hidden="1" x14ac:dyDescent="0.2">
      <c r="A920">
        <v>50000249</v>
      </c>
      <c r="B920">
        <v>853201</v>
      </c>
      <c r="C920" t="s">
        <v>591</v>
      </c>
      <c r="D920">
        <v>65498749</v>
      </c>
      <c r="E920" s="6" t="s">
        <v>793</v>
      </c>
      <c r="F920">
        <v>6300177</v>
      </c>
      <c r="G920" s="2">
        <v>0</v>
      </c>
      <c r="H920" s="2">
        <v>332000</v>
      </c>
      <c r="I920" s="2">
        <v>0</v>
      </c>
      <c r="J920" s="2">
        <v>0</v>
      </c>
      <c r="K920" s="2">
        <v>332000</v>
      </c>
      <c r="L920" s="11">
        <f>VLOOKUP(N920,'CODIGOS RENTISTICOS'!$A$2:C1194,2,FALSE)</f>
        <v>825000000</v>
      </c>
      <c r="M920" s="11">
        <f>VLOOKUP(N920,'CODIGOS RENTISTICOS'!$A$2:D3354,3,FALSE)</f>
        <v>150109</v>
      </c>
      <c r="N920">
        <v>121245</v>
      </c>
      <c r="O920" s="2">
        <v>332000</v>
      </c>
    </row>
    <row r="921" spans="1:15" hidden="1" x14ac:dyDescent="0.2">
      <c r="A921">
        <v>50000249</v>
      </c>
      <c r="B921">
        <v>882267</v>
      </c>
      <c r="C921" t="s">
        <v>594</v>
      </c>
      <c r="D921">
        <v>66902248</v>
      </c>
      <c r="E921" s="6" t="s">
        <v>793</v>
      </c>
      <c r="F921">
        <v>3333860</v>
      </c>
      <c r="G921" s="2">
        <v>0</v>
      </c>
      <c r="H921" s="2">
        <v>7000</v>
      </c>
      <c r="I921" s="2">
        <v>0</v>
      </c>
      <c r="J921" s="2">
        <v>0</v>
      </c>
      <c r="K921" s="2">
        <v>7000</v>
      </c>
      <c r="L921" s="11">
        <f>VLOOKUP(N921,'CODIGOS RENTISTICOS'!$A$2:C1215,2,FALSE)</f>
        <v>825000000</v>
      </c>
      <c r="M921" s="11">
        <f>VLOOKUP(N921,'CODIGOS RENTISTICOS'!$A$2:D3375,3,FALSE)</f>
        <v>150109</v>
      </c>
      <c r="N921">
        <v>121245</v>
      </c>
      <c r="O921" s="2">
        <v>7000</v>
      </c>
    </row>
    <row r="922" spans="1:15" hidden="1" x14ac:dyDescent="0.2">
      <c r="A922">
        <v>50000249</v>
      </c>
      <c r="B922">
        <v>922427</v>
      </c>
      <c r="C922" t="s">
        <v>591</v>
      </c>
      <c r="D922">
        <v>79430864</v>
      </c>
      <c r="E922" s="6" t="s">
        <v>793</v>
      </c>
      <c r="F922">
        <v>2479669</v>
      </c>
      <c r="G922" s="2">
        <v>0</v>
      </c>
      <c r="H922" s="2">
        <v>664000</v>
      </c>
      <c r="I922" s="2">
        <v>0</v>
      </c>
      <c r="J922" s="2">
        <v>0</v>
      </c>
      <c r="K922" s="2">
        <v>664000</v>
      </c>
      <c r="L922" s="11">
        <f>VLOOKUP(N922,'CODIGOS RENTISTICOS'!$A$2:C1183,2,FALSE)</f>
        <v>825000000</v>
      </c>
      <c r="M922" s="11">
        <f>VLOOKUP(N922,'CODIGOS RENTISTICOS'!$A$2:D3343,3,FALSE)</f>
        <v>150109</v>
      </c>
      <c r="N922">
        <v>121245</v>
      </c>
      <c r="O922" s="2">
        <v>664000</v>
      </c>
    </row>
    <row r="923" spans="1:15" hidden="1" x14ac:dyDescent="0.2">
      <c r="A923">
        <v>50000249</v>
      </c>
      <c r="B923">
        <v>1033353</v>
      </c>
      <c r="C923" t="s">
        <v>810</v>
      </c>
      <c r="D923">
        <v>8160045959</v>
      </c>
      <c r="E923" s="6" t="s">
        <v>793</v>
      </c>
      <c r="F923">
        <v>3345567</v>
      </c>
      <c r="G923" s="2">
        <v>0</v>
      </c>
      <c r="H923" s="2">
        <v>5000</v>
      </c>
      <c r="I923" s="2">
        <v>0</v>
      </c>
      <c r="J923" s="2">
        <v>0</v>
      </c>
      <c r="K923" s="2">
        <v>5000</v>
      </c>
      <c r="L923" s="11">
        <f>VLOOKUP(N923,'CODIGOS RENTISTICOS'!$A$2:C1210,2,FALSE)</f>
        <v>825000000</v>
      </c>
      <c r="M923" s="11">
        <f>VLOOKUP(N923,'CODIGOS RENTISTICOS'!$A$2:D3370,3,FALSE)</f>
        <v>150109</v>
      </c>
      <c r="N923">
        <v>121245</v>
      </c>
      <c r="O923" s="2">
        <v>5000</v>
      </c>
    </row>
    <row r="924" spans="1:15" hidden="1" x14ac:dyDescent="0.2">
      <c r="A924">
        <v>50000249</v>
      </c>
      <c r="B924">
        <v>1043010</v>
      </c>
      <c r="C924" t="s">
        <v>594</v>
      </c>
      <c r="D924">
        <v>93410762</v>
      </c>
      <c r="E924" s="6" t="s">
        <v>793</v>
      </c>
      <c r="F924">
        <v>2701843</v>
      </c>
      <c r="G924" s="2">
        <v>0</v>
      </c>
      <c r="H924" s="2">
        <v>7000</v>
      </c>
      <c r="I924" s="2">
        <v>0</v>
      </c>
      <c r="J924" s="2">
        <v>0</v>
      </c>
      <c r="K924" s="2">
        <v>7000</v>
      </c>
      <c r="L924" s="11">
        <f>VLOOKUP(N924,'CODIGOS RENTISTICOS'!$A$2:C1211,2,FALSE)</f>
        <v>825000000</v>
      </c>
      <c r="M924" s="11">
        <f>VLOOKUP(N924,'CODIGOS RENTISTICOS'!$A$2:D3371,3,FALSE)</f>
        <v>150109</v>
      </c>
      <c r="N924">
        <v>121245</v>
      </c>
      <c r="O924" s="2">
        <v>7000</v>
      </c>
    </row>
    <row r="925" spans="1:15" hidden="1" x14ac:dyDescent="0.2">
      <c r="A925">
        <v>50000249</v>
      </c>
      <c r="B925">
        <v>1171002</v>
      </c>
      <c r="C925" t="s">
        <v>591</v>
      </c>
      <c r="D925">
        <v>19466378</v>
      </c>
      <c r="E925" s="6" t="s">
        <v>793</v>
      </c>
      <c r="F925">
        <v>638900</v>
      </c>
      <c r="G925" s="2">
        <v>0</v>
      </c>
      <c r="H925" s="2">
        <v>7000</v>
      </c>
      <c r="I925" s="2">
        <v>0</v>
      </c>
      <c r="J925" s="2">
        <v>0</v>
      </c>
      <c r="K925" s="2">
        <v>7000</v>
      </c>
      <c r="L925" s="11">
        <f>VLOOKUP(N925,'CODIGOS RENTISTICOS'!$A$2:C1155,2,FALSE)</f>
        <v>825000000</v>
      </c>
      <c r="M925" s="11">
        <f>VLOOKUP(N925,'CODIGOS RENTISTICOS'!$A$2:D3315,3,FALSE)</f>
        <v>150109</v>
      </c>
      <c r="N925">
        <v>121245</v>
      </c>
      <c r="O925" s="2">
        <v>7000</v>
      </c>
    </row>
    <row r="926" spans="1:15" hidden="1" x14ac:dyDescent="0.2">
      <c r="A926">
        <v>50000249</v>
      </c>
      <c r="B926">
        <v>1171003</v>
      </c>
      <c r="C926" t="s">
        <v>591</v>
      </c>
      <c r="D926">
        <v>19465729</v>
      </c>
      <c r="E926" s="6" t="s">
        <v>793</v>
      </c>
      <c r="F926">
        <v>638900</v>
      </c>
      <c r="G926" s="2">
        <v>0</v>
      </c>
      <c r="H926" s="2">
        <v>7000</v>
      </c>
      <c r="I926" s="2">
        <v>0</v>
      </c>
      <c r="J926" s="2">
        <v>0</v>
      </c>
      <c r="K926" s="2">
        <v>7000</v>
      </c>
      <c r="L926" s="11">
        <f>VLOOKUP(N926,'CODIGOS RENTISTICOS'!$A$2:C1156,2,FALSE)</f>
        <v>825000000</v>
      </c>
      <c r="M926" s="11">
        <f>VLOOKUP(N926,'CODIGOS RENTISTICOS'!$A$2:D3316,3,FALSE)</f>
        <v>150109</v>
      </c>
      <c r="N926">
        <v>121245</v>
      </c>
      <c r="O926" s="2">
        <v>7000</v>
      </c>
    </row>
    <row r="927" spans="1:15" hidden="1" x14ac:dyDescent="0.2">
      <c r="A927">
        <v>50000249</v>
      </c>
      <c r="B927">
        <v>1171005</v>
      </c>
      <c r="C927" t="s">
        <v>591</v>
      </c>
      <c r="D927">
        <v>17112115</v>
      </c>
      <c r="E927" s="6" t="s">
        <v>793</v>
      </c>
      <c r="F927">
        <v>6389000</v>
      </c>
      <c r="G927" s="2">
        <v>0</v>
      </c>
      <c r="H927" s="2">
        <v>7000</v>
      </c>
      <c r="I927" s="2">
        <v>0</v>
      </c>
      <c r="J927" s="2">
        <v>0</v>
      </c>
      <c r="K927" s="2">
        <v>7000</v>
      </c>
      <c r="L927" s="11">
        <f>VLOOKUP(N927,'CODIGOS RENTISTICOS'!$A$2:C1157,2,FALSE)</f>
        <v>825000000</v>
      </c>
      <c r="M927" s="11">
        <f>VLOOKUP(N927,'CODIGOS RENTISTICOS'!$A$2:D3317,3,FALSE)</f>
        <v>150109</v>
      </c>
      <c r="N927">
        <v>121245</v>
      </c>
      <c r="O927" s="2">
        <v>7000</v>
      </c>
    </row>
    <row r="928" spans="1:15" hidden="1" x14ac:dyDescent="0.2">
      <c r="A928">
        <v>50000249</v>
      </c>
      <c r="B928">
        <v>1171618</v>
      </c>
      <c r="C928" t="s">
        <v>591</v>
      </c>
      <c r="D928">
        <v>19160138</v>
      </c>
      <c r="E928" s="6" t="s">
        <v>793</v>
      </c>
      <c r="F928">
        <v>6389000</v>
      </c>
      <c r="G928" s="2">
        <v>0</v>
      </c>
      <c r="H928" s="2">
        <v>7000</v>
      </c>
      <c r="I928" s="2">
        <v>0</v>
      </c>
      <c r="J928" s="2">
        <v>0</v>
      </c>
      <c r="K928" s="2">
        <v>7000</v>
      </c>
      <c r="L928" s="11">
        <f>VLOOKUP(N928,'CODIGOS RENTISTICOS'!$A$2:C1158,2,FALSE)</f>
        <v>825000000</v>
      </c>
      <c r="M928" s="11">
        <f>VLOOKUP(N928,'CODIGOS RENTISTICOS'!$A$2:D3318,3,FALSE)</f>
        <v>150109</v>
      </c>
      <c r="N928">
        <v>121245</v>
      </c>
      <c r="O928" s="2">
        <v>7000</v>
      </c>
    </row>
    <row r="929" spans="1:15" hidden="1" x14ac:dyDescent="0.2">
      <c r="A929">
        <v>50000249</v>
      </c>
      <c r="B929">
        <v>1171624</v>
      </c>
      <c r="C929" t="s">
        <v>591</v>
      </c>
      <c r="D929">
        <v>2282563</v>
      </c>
      <c r="E929" s="6" t="s">
        <v>793</v>
      </c>
      <c r="F929">
        <v>6389000</v>
      </c>
      <c r="G929" s="2">
        <v>0</v>
      </c>
      <c r="H929" s="2">
        <v>2000</v>
      </c>
      <c r="I929" s="2">
        <v>0</v>
      </c>
      <c r="J929" s="2">
        <v>0</v>
      </c>
      <c r="K929" s="2">
        <v>2000</v>
      </c>
      <c r="L929" s="11">
        <f>VLOOKUP(N929,'CODIGOS RENTISTICOS'!$A$2:C1159,2,FALSE)</f>
        <v>825000000</v>
      </c>
      <c r="M929" s="11">
        <f>VLOOKUP(N929,'CODIGOS RENTISTICOS'!$A$2:D3319,3,FALSE)</f>
        <v>150109</v>
      </c>
      <c r="N929">
        <v>121245</v>
      </c>
      <c r="O929" s="2">
        <v>2000</v>
      </c>
    </row>
    <row r="930" spans="1:15" hidden="1" x14ac:dyDescent="0.2">
      <c r="A930">
        <v>50000249</v>
      </c>
      <c r="B930">
        <v>1171626</v>
      </c>
      <c r="C930" t="s">
        <v>591</v>
      </c>
      <c r="D930">
        <v>15360461</v>
      </c>
      <c r="E930" s="6" t="s">
        <v>793</v>
      </c>
      <c r="F930">
        <v>6389000</v>
      </c>
      <c r="G930" s="2">
        <v>0</v>
      </c>
      <c r="H930" s="2">
        <v>2000</v>
      </c>
      <c r="I930" s="2">
        <v>0</v>
      </c>
      <c r="J930" s="2">
        <v>0</v>
      </c>
      <c r="K930" s="2">
        <v>2000</v>
      </c>
      <c r="L930" s="11">
        <f>VLOOKUP(N930,'CODIGOS RENTISTICOS'!$A$2:C1160,2,FALSE)</f>
        <v>825000000</v>
      </c>
      <c r="M930" s="11">
        <f>VLOOKUP(N930,'CODIGOS RENTISTICOS'!$A$2:D3320,3,FALSE)</f>
        <v>150109</v>
      </c>
      <c r="N930">
        <v>121245</v>
      </c>
      <c r="O930" s="2">
        <v>2000</v>
      </c>
    </row>
    <row r="931" spans="1:15" hidden="1" x14ac:dyDescent="0.2">
      <c r="A931">
        <v>50000249</v>
      </c>
      <c r="B931">
        <v>1171627</v>
      </c>
      <c r="C931" t="s">
        <v>591</v>
      </c>
      <c r="D931">
        <v>17178244</v>
      </c>
      <c r="E931" s="6" t="s">
        <v>793</v>
      </c>
      <c r="F931">
        <v>6389000</v>
      </c>
      <c r="G931" s="2">
        <v>0</v>
      </c>
      <c r="H931" s="2">
        <v>2000</v>
      </c>
      <c r="I931" s="2">
        <v>0</v>
      </c>
      <c r="J931" s="2">
        <v>0</v>
      </c>
      <c r="K931" s="2">
        <v>2000</v>
      </c>
      <c r="L931" s="11">
        <f>VLOOKUP(N931,'CODIGOS RENTISTICOS'!$A$2:C1161,2,FALSE)</f>
        <v>825000000</v>
      </c>
      <c r="M931" s="11">
        <f>VLOOKUP(N931,'CODIGOS RENTISTICOS'!$A$2:D3321,3,FALSE)</f>
        <v>150109</v>
      </c>
      <c r="N931">
        <v>121245</v>
      </c>
      <c r="O931" s="2">
        <v>2000</v>
      </c>
    </row>
    <row r="932" spans="1:15" hidden="1" x14ac:dyDescent="0.2">
      <c r="A932">
        <v>50000249</v>
      </c>
      <c r="B932">
        <v>1171628</v>
      </c>
      <c r="C932" t="s">
        <v>591</v>
      </c>
      <c r="D932">
        <v>19116371</v>
      </c>
      <c r="E932" s="6" t="s">
        <v>793</v>
      </c>
      <c r="F932">
        <v>6389000</v>
      </c>
      <c r="G932" s="2">
        <v>0</v>
      </c>
      <c r="H932" s="2">
        <v>2000</v>
      </c>
      <c r="I932" s="2">
        <v>0</v>
      </c>
      <c r="J932" s="2">
        <v>0</v>
      </c>
      <c r="K932" s="2">
        <v>2000</v>
      </c>
      <c r="L932" s="11">
        <f>VLOOKUP(N932,'CODIGOS RENTISTICOS'!$A$2:C1162,2,FALSE)</f>
        <v>825000000</v>
      </c>
      <c r="M932" s="11">
        <f>VLOOKUP(N932,'CODIGOS RENTISTICOS'!$A$2:D3322,3,FALSE)</f>
        <v>150109</v>
      </c>
      <c r="N932">
        <v>121245</v>
      </c>
      <c r="O932" s="2">
        <v>2000</v>
      </c>
    </row>
    <row r="933" spans="1:15" hidden="1" x14ac:dyDescent="0.2">
      <c r="A933">
        <v>50000249</v>
      </c>
      <c r="B933">
        <v>1171629</v>
      </c>
      <c r="C933" t="s">
        <v>591</v>
      </c>
      <c r="D933">
        <v>1037488</v>
      </c>
      <c r="E933" s="6" t="s">
        <v>793</v>
      </c>
      <c r="F933">
        <v>638900</v>
      </c>
      <c r="G933" s="2">
        <v>0</v>
      </c>
      <c r="H933" s="2">
        <v>2000</v>
      </c>
      <c r="I933" s="2">
        <v>0</v>
      </c>
      <c r="J933" s="2">
        <v>0</v>
      </c>
      <c r="K933" s="2">
        <v>2000</v>
      </c>
      <c r="L933" s="11">
        <f>VLOOKUP(N933,'CODIGOS RENTISTICOS'!$A$2:C1163,2,FALSE)</f>
        <v>825000000</v>
      </c>
      <c r="M933" s="11">
        <f>VLOOKUP(N933,'CODIGOS RENTISTICOS'!$A$2:D3323,3,FALSE)</f>
        <v>150109</v>
      </c>
      <c r="N933">
        <v>121245</v>
      </c>
      <c r="O933" s="2">
        <v>2000</v>
      </c>
    </row>
    <row r="934" spans="1:15" hidden="1" x14ac:dyDescent="0.2">
      <c r="A934">
        <v>50000249</v>
      </c>
      <c r="B934">
        <v>1171992</v>
      </c>
      <c r="C934" t="s">
        <v>591</v>
      </c>
      <c r="D934">
        <v>80264047</v>
      </c>
      <c r="E934" s="6" t="s">
        <v>793</v>
      </c>
      <c r="F934">
        <v>638900</v>
      </c>
      <c r="G934" s="2">
        <v>0</v>
      </c>
      <c r="H934" s="2">
        <v>7000</v>
      </c>
      <c r="I934" s="2">
        <v>0</v>
      </c>
      <c r="J934" s="2">
        <v>0</v>
      </c>
      <c r="K934" s="2">
        <v>7000</v>
      </c>
      <c r="L934" s="11">
        <f>VLOOKUP(N934,'CODIGOS RENTISTICOS'!$A$2:C1164,2,FALSE)</f>
        <v>825000000</v>
      </c>
      <c r="M934" s="11">
        <f>VLOOKUP(N934,'CODIGOS RENTISTICOS'!$A$2:D3324,3,FALSE)</f>
        <v>150109</v>
      </c>
      <c r="N934">
        <v>121245</v>
      </c>
      <c r="O934" s="2">
        <v>7000</v>
      </c>
    </row>
    <row r="935" spans="1:15" hidden="1" x14ac:dyDescent="0.2">
      <c r="A935">
        <v>50000249</v>
      </c>
      <c r="B935">
        <v>1171993</v>
      </c>
      <c r="C935" t="s">
        <v>591</v>
      </c>
      <c r="D935">
        <v>79234473</v>
      </c>
      <c r="E935" s="6" t="s">
        <v>793</v>
      </c>
      <c r="F935">
        <v>638900</v>
      </c>
      <c r="G935" s="2">
        <v>0</v>
      </c>
      <c r="H935" s="2">
        <v>7000</v>
      </c>
      <c r="I935" s="2">
        <v>0</v>
      </c>
      <c r="J935" s="2">
        <v>0</v>
      </c>
      <c r="K935" s="2">
        <v>7000</v>
      </c>
      <c r="L935" s="11">
        <f>VLOOKUP(N935,'CODIGOS RENTISTICOS'!$A$2:C1165,2,FALSE)</f>
        <v>825000000</v>
      </c>
      <c r="M935" s="11">
        <f>VLOOKUP(N935,'CODIGOS RENTISTICOS'!$A$2:D3325,3,FALSE)</f>
        <v>150109</v>
      </c>
      <c r="N935">
        <v>121245</v>
      </c>
      <c r="O935" s="2">
        <v>7000</v>
      </c>
    </row>
    <row r="936" spans="1:15" hidden="1" x14ac:dyDescent="0.2">
      <c r="A936">
        <v>50000249</v>
      </c>
      <c r="B936">
        <v>1171996</v>
      </c>
      <c r="C936" t="s">
        <v>591</v>
      </c>
      <c r="D936">
        <v>19321125</v>
      </c>
      <c r="E936" s="6" t="s">
        <v>793</v>
      </c>
      <c r="F936">
        <v>638900</v>
      </c>
      <c r="G936" s="2">
        <v>0</v>
      </c>
      <c r="H936" s="2">
        <v>7000</v>
      </c>
      <c r="I936" s="2">
        <v>0</v>
      </c>
      <c r="J936" s="2">
        <v>0</v>
      </c>
      <c r="K936" s="2">
        <v>7000</v>
      </c>
      <c r="L936" s="11">
        <f>VLOOKUP(N936,'CODIGOS RENTISTICOS'!$A$2:C1166,2,FALSE)</f>
        <v>825000000</v>
      </c>
      <c r="M936" s="11">
        <f>VLOOKUP(N936,'CODIGOS RENTISTICOS'!$A$2:D3326,3,FALSE)</f>
        <v>150109</v>
      </c>
      <c r="N936">
        <v>121245</v>
      </c>
      <c r="O936" s="2">
        <v>7000</v>
      </c>
    </row>
    <row r="937" spans="1:15" hidden="1" x14ac:dyDescent="0.2">
      <c r="A937">
        <v>50000249</v>
      </c>
      <c r="B937">
        <v>1171997</v>
      </c>
      <c r="C937" t="s">
        <v>591</v>
      </c>
      <c r="D937">
        <v>19154445</v>
      </c>
      <c r="E937" s="6" t="s">
        <v>793</v>
      </c>
      <c r="F937">
        <v>638900</v>
      </c>
      <c r="G937" s="2">
        <v>0</v>
      </c>
      <c r="H937" s="2">
        <v>7000</v>
      </c>
      <c r="I937" s="2">
        <v>0</v>
      </c>
      <c r="J937" s="2">
        <v>0</v>
      </c>
      <c r="K937" s="2">
        <v>7000</v>
      </c>
      <c r="L937" s="11">
        <f>VLOOKUP(N937,'CODIGOS RENTISTICOS'!$A$2:C1167,2,FALSE)</f>
        <v>825000000</v>
      </c>
      <c r="M937" s="11">
        <f>VLOOKUP(N937,'CODIGOS RENTISTICOS'!$A$2:D3327,3,FALSE)</f>
        <v>150109</v>
      </c>
      <c r="N937">
        <v>121245</v>
      </c>
      <c r="O937" s="2">
        <v>7000</v>
      </c>
    </row>
    <row r="938" spans="1:15" hidden="1" x14ac:dyDescent="0.2">
      <c r="A938">
        <v>50000249</v>
      </c>
      <c r="B938">
        <v>1179375</v>
      </c>
      <c r="C938" t="s">
        <v>577</v>
      </c>
      <c r="D938">
        <v>8900022417</v>
      </c>
      <c r="E938" s="6" t="s">
        <v>793</v>
      </c>
      <c r="F938">
        <v>7452049</v>
      </c>
      <c r="G938" s="2">
        <v>0</v>
      </c>
      <c r="H938" s="2">
        <v>47000</v>
      </c>
      <c r="I938" s="2">
        <v>0</v>
      </c>
      <c r="J938" s="2">
        <v>0</v>
      </c>
      <c r="K938" s="2">
        <v>47000</v>
      </c>
      <c r="L938" s="11">
        <f>VLOOKUP(N938,'CODIGOS RENTISTICOS'!$A$2:C1209,2,FALSE)</f>
        <v>825000000</v>
      </c>
      <c r="M938" s="11">
        <f>VLOOKUP(N938,'CODIGOS RENTISTICOS'!$A$2:D3369,3,FALSE)</f>
        <v>150109</v>
      </c>
      <c r="N938">
        <v>5041</v>
      </c>
      <c r="O938" s="2">
        <v>47000</v>
      </c>
    </row>
    <row r="939" spans="1:15" hidden="1" x14ac:dyDescent="0.2">
      <c r="A939">
        <v>50000249</v>
      </c>
      <c r="B939">
        <v>1184671</v>
      </c>
      <c r="C939" t="s">
        <v>593</v>
      </c>
      <c r="D939">
        <v>3372492</v>
      </c>
      <c r="E939" s="6" t="s">
        <v>793</v>
      </c>
      <c r="F939">
        <v>2681981</v>
      </c>
      <c r="G939" s="2">
        <v>0</v>
      </c>
      <c r="H939" s="2">
        <v>7000</v>
      </c>
      <c r="I939" s="2">
        <v>0</v>
      </c>
      <c r="J939" s="2">
        <v>0</v>
      </c>
      <c r="K939" s="2">
        <v>7000</v>
      </c>
      <c r="L939" s="11">
        <f>VLOOKUP(N939,'CODIGOS RENTISTICOS'!$A$2:C1197,2,FALSE)</f>
        <v>825000000</v>
      </c>
      <c r="M939" s="11">
        <f>VLOOKUP(N939,'CODIGOS RENTISTICOS'!$A$2:D3357,3,FALSE)</f>
        <v>150109</v>
      </c>
      <c r="N939">
        <v>121245</v>
      </c>
      <c r="O939" s="2">
        <v>7000</v>
      </c>
    </row>
    <row r="940" spans="1:15" hidden="1" x14ac:dyDescent="0.2">
      <c r="A940">
        <v>50000249</v>
      </c>
      <c r="B940">
        <v>1202282</v>
      </c>
      <c r="C940" t="s">
        <v>591</v>
      </c>
      <c r="D940">
        <v>8600307647</v>
      </c>
      <c r="E940" s="6" t="s">
        <v>793</v>
      </c>
      <c r="F940">
        <v>6235655</v>
      </c>
      <c r="G940" s="2">
        <v>0</v>
      </c>
      <c r="H940" s="2">
        <v>10000</v>
      </c>
      <c r="I940" s="2">
        <v>0</v>
      </c>
      <c r="J940" s="2">
        <v>0</v>
      </c>
      <c r="K940" s="2">
        <v>10000</v>
      </c>
      <c r="L940" s="11">
        <f>VLOOKUP(N940,'CODIGOS RENTISTICOS'!$A$2:C1172,2,FALSE)</f>
        <v>825000000</v>
      </c>
      <c r="M940" s="11">
        <f>VLOOKUP(N940,'CODIGOS RENTISTICOS'!$A$2:D3332,3,FALSE)</f>
        <v>150109</v>
      </c>
      <c r="N940">
        <v>121245</v>
      </c>
      <c r="O940" s="2">
        <v>10000</v>
      </c>
    </row>
    <row r="941" spans="1:15" hidden="1" x14ac:dyDescent="0.2">
      <c r="A941">
        <v>50000249</v>
      </c>
      <c r="B941">
        <v>1230516</v>
      </c>
      <c r="C941" t="s">
        <v>591</v>
      </c>
      <c r="D941">
        <v>8300558264</v>
      </c>
      <c r="E941" s="6" t="s">
        <v>793</v>
      </c>
      <c r="F941">
        <v>2519536</v>
      </c>
      <c r="G941" s="2">
        <v>0</v>
      </c>
      <c r="H941" s="2">
        <v>14000</v>
      </c>
      <c r="I941" s="2">
        <v>0</v>
      </c>
      <c r="J941" s="2">
        <v>0</v>
      </c>
      <c r="K941" s="2">
        <v>14000</v>
      </c>
      <c r="L941" s="11">
        <f>VLOOKUP(N941,'CODIGOS RENTISTICOS'!$A$2:C1179,2,FALSE)</f>
        <v>825000000</v>
      </c>
      <c r="M941" s="11">
        <f>VLOOKUP(N941,'CODIGOS RENTISTICOS'!$A$2:D3339,3,FALSE)</f>
        <v>150109</v>
      </c>
      <c r="N941">
        <v>121245</v>
      </c>
      <c r="O941" s="2">
        <v>14000</v>
      </c>
    </row>
    <row r="942" spans="1:15" hidden="1" x14ac:dyDescent="0.2">
      <c r="A942">
        <v>50000249</v>
      </c>
      <c r="B942">
        <v>1254166</v>
      </c>
      <c r="C942" t="s">
        <v>591</v>
      </c>
      <c r="D942">
        <v>8600323478</v>
      </c>
      <c r="E942" s="6" t="s">
        <v>793</v>
      </c>
      <c r="F942">
        <v>3497970</v>
      </c>
      <c r="G942" s="2">
        <v>0</v>
      </c>
      <c r="H942" s="2">
        <v>148000</v>
      </c>
      <c r="I942" s="2">
        <v>0</v>
      </c>
      <c r="J942" s="2">
        <v>0</v>
      </c>
      <c r="K942" s="2">
        <v>148000</v>
      </c>
      <c r="L942" s="11">
        <f>VLOOKUP(N942,'CODIGOS RENTISTICOS'!$A$2:C1173,2,FALSE)</f>
        <v>825000000</v>
      </c>
      <c r="M942" s="11">
        <f>VLOOKUP(N942,'CODIGOS RENTISTICOS'!$A$2:D3333,3,FALSE)</f>
        <v>150109</v>
      </c>
      <c r="N942">
        <v>121245</v>
      </c>
      <c r="O942" s="2">
        <v>148000</v>
      </c>
    </row>
    <row r="943" spans="1:15" hidden="1" x14ac:dyDescent="0.2">
      <c r="A943">
        <v>50000249</v>
      </c>
      <c r="B943">
        <v>1290545</v>
      </c>
      <c r="C943" t="s">
        <v>596</v>
      </c>
      <c r="D943">
        <v>9654098</v>
      </c>
      <c r="E943" s="6" t="s">
        <v>793</v>
      </c>
      <c r="F943">
        <v>6343017</v>
      </c>
      <c r="G943" s="2">
        <v>0</v>
      </c>
      <c r="H943" s="2">
        <v>7000</v>
      </c>
      <c r="I943" s="2">
        <v>0</v>
      </c>
      <c r="J943" s="2">
        <v>0</v>
      </c>
      <c r="K943" s="2">
        <v>7000</v>
      </c>
      <c r="L943" s="11">
        <f>VLOOKUP(N943,'CODIGOS RENTISTICOS'!$A$2:C1203,2,FALSE)</f>
        <v>825000000</v>
      </c>
      <c r="M943" s="11">
        <f>VLOOKUP(N943,'CODIGOS RENTISTICOS'!$A$2:D3363,3,FALSE)</f>
        <v>150109</v>
      </c>
      <c r="N943">
        <v>121245</v>
      </c>
      <c r="O943" s="2">
        <v>7000</v>
      </c>
    </row>
    <row r="944" spans="1:15" hidden="1" x14ac:dyDescent="0.2">
      <c r="A944">
        <v>50000249</v>
      </c>
      <c r="B944">
        <v>1304792</v>
      </c>
      <c r="C944" t="s">
        <v>591</v>
      </c>
      <c r="D944">
        <v>8600631245</v>
      </c>
      <c r="E944" s="6" t="s">
        <v>793</v>
      </c>
      <c r="F944">
        <v>2171863</v>
      </c>
      <c r="G944" s="2">
        <v>0</v>
      </c>
      <c r="H944" s="2">
        <v>19000</v>
      </c>
      <c r="I944" s="2">
        <v>0</v>
      </c>
      <c r="J944" s="2">
        <v>0</v>
      </c>
      <c r="K944" s="2">
        <v>19000</v>
      </c>
      <c r="L944" s="11">
        <f>VLOOKUP(N944,'CODIGOS RENTISTICOS'!$A$2:C1174,2,FALSE)</f>
        <v>825000000</v>
      </c>
      <c r="M944" s="11">
        <f>VLOOKUP(N944,'CODIGOS RENTISTICOS'!$A$2:D3334,3,FALSE)</f>
        <v>150109</v>
      </c>
      <c r="N944">
        <v>121245</v>
      </c>
      <c r="O944" s="2">
        <v>19000</v>
      </c>
    </row>
    <row r="945" spans="1:15" hidden="1" x14ac:dyDescent="0.2">
      <c r="A945">
        <v>50000249</v>
      </c>
      <c r="B945">
        <v>1375814</v>
      </c>
      <c r="C945" t="s">
        <v>593</v>
      </c>
      <c r="D945">
        <v>15342926</v>
      </c>
      <c r="E945" s="6" t="s">
        <v>793</v>
      </c>
      <c r="F945">
        <v>2365958</v>
      </c>
      <c r="G945" s="2">
        <v>0</v>
      </c>
      <c r="H945" s="2">
        <v>7200</v>
      </c>
      <c r="I945" s="2">
        <v>0</v>
      </c>
      <c r="J945" s="2">
        <v>0</v>
      </c>
      <c r="K945" s="2">
        <v>7200</v>
      </c>
      <c r="L945" s="11">
        <f>VLOOKUP(N945,'CODIGOS RENTISTICOS'!$A$2:C1198,2,FALSE)</f>
        <v>825000000</v>
      </c>
      <c r="M945" s="11">
        <f>VLOOKUP(N945,'CODIGOS RENTISTICOS'!$A$2:D3358,3,FALSE)</f>
        <v>150109</v>
      </c>
      <c r="N945">
        <v>121245</v>
      </c>
      <c r="O945" s="2">
        <v>7200</v>
      </c>
    </row>
    <row r="946" spans="1:15" hidden="1" x14ac:dyDescent="0.2">
      <c r="A946">
        <v>50000249</v>
      </c>
      <c r="B946">
        <v>1378361</v>
      </c>
      <c r="C946" t="s">
        <v>591</v>
      </c>
      <c r="D946">
        <v>80150322</v>
      </c>
      <c r="E946" s="6" t="s">
        <v>793</v>
      </c>
      <c r="F946">
        <v>4483716</v>
      </c>
      <c r="G946" s="2">
        <v>0</v>
      </c>
      <c r="H946" s="2">
        <v>5000</v>
      </c>
      <c r="I946" s="2">
        <v>0</v>
      </c>
      <c r="J946" s="2">
        <v>0</v>
      </c>
      <c r="K946" s="2">
        <v>5000</v>
      </c>
      <c r="L946" s="11">
        <f>VLOOKUP(N946,'CODIGOS RENTISTICOS'!$A$2:C1181,2,FALSE)</f>
        <v>825000000</v>
      </c>
      <c r="M946" s="11">
        <f>VLOOKUP(N946,'CODIGOS RENTISTICOS'!$A$2:D3341,3,FALSE)</f>
        <v>150109</v>
      </c>
      <c r="N946">
        <v>121245</v>
      </c>
      <c r="O946" s="2">
        <v>5000</v>
      </c>
    </row>
    <row r="947" spans="1:15" hidden="1" x14ac:dyDescent="0.2">
      <c r="A947">
        <v>50000249</v>
      </c>
      <c r="B947">
        <v>1378382</v>
      </c>
      <c r="C947" t="s">
        <v>591</v>
      </c>
      <c r="D947">
        <v>19254547</v>
      </c>
      <c r="E947" s="6" t="s">
        <v>793</v>
      </c>
      <c r="F947">
        <v>4365376</v>
      </c>
      <c r="G947" s="2">
        <v>0</v>
      </c>
      <c r="H947" s="2">
        <v>7000</v>
      </c>
      <c r="I947" s="2">
        <v>0</v>
      </c>
      <c r="J947" s="2">
        <v>0</v>
      </c>
      <c r="K947" s="2">
        <v>7000</v>
      </c>
      <c r="L947" s="11">
        <f>VLOOKUP(N947,'CODIGOS RENTISTICOS'!$A$2:C1182,2,FALSE)</f>
        <v>825000000</v>
      </c>
      <c r="M947" s="11">
        <f>VLOOKUP(N947,'CODIGOS RENTISTICOS'!$A$2:D3342,3,FALSE)</f>
        <v>150109</v>
      </c>
      <c r="N947">
        <v>121245</v>
      </c>
      <c r="O947" s="2">
        <v>7000</v>
      </c>
    </row>
    <row r="948" spans="1:15" hidden="1" x14ac:dyDescent="0.2">
      <c r="A948">
        <v>50000249</v>
      </c>
      <c r="B948">
        <v>1383116</v>
      </c>
      <c r="C948" t="s">
        <v>591</v>
      </c>
      <c r="D948">
        <v>79271551</v>
      </c>
      <c r="E948" s="6" t="s">
        <v>793</v>
      </c>
      <c r="F948">
        <v>2700777</v>
      </c>
      <c r="G948" s="2">
        <v>0</v>
      </c>
      <c r="H948" s="2">
        <v>7000</v>
      </c>
      <c r="I948" s="2">
        <v>0</v>
      </c>
      <c r="J948" s="2">
        <v>0</v>
      </c>
      <c r="K948" s="2">
        <v>7000</v>
      </c>
      <c r="L948" s="11">
        <f>VLOOKUP(N948,'CODIGOS RENTISTICOS'!$A$2:C1150,2,FALSE)</f>
        <v>825000000</v>
      </c>
      <c r="M948" s="11">
        <f>VLOOKUP(N948,'CODIGOS RENTISTICOS'!$A$2:D3310,3,FALSE)</f>
        <v>150109</v>
      </c>
      <c r="N948">
        <v>121245</v>
      </c>
      <c r="O948" s="2">
        <v>7000</v>
      </c>
    </row>
    <row r="949" spans="1:15" hidden="1" x14ac:dyDescent="0.2">
      <c r="A949">
        <v>50000249</v>
      </c>
      <c r="B949">
        <v>1383117</v>
      </c>
      <c r="C949" t="s">
        <v>591</v>
      </c>
      <c r="D949">
        <v>3175879</v>
      </c>
      <c r="E949" s="6" t="s">
        <v>793</v>
      </c>
      <c r="F949">
        <v>2700777</v>
      </c>
      <c r="G949" s="2">
        <v>0</v>
      </c>
      <c r="H949" s="2">
        <v>7000</v>
      </c>
      <c r="I949" s="2">
        <v>0</v>
      </c>
      <c r="J949" s="2">
        <v>0</v>
      </c>
      <c r="K949" s="2">
        <v>7000</v>
      </c>
      <c r="L949" s="11">
        <f>VLOOKUP(N949,'CODIGOS RENTISTICOS'!$A$2:C1151,2,FALSE)</f>
        <v>825000000</v>
      </c>
      <c r="M949" s="11">
        <f>VLOOKUP(N949,'CODIGOS RENTISTICOS'!$A$2:D3311,3,FALSE)</f>
        <v>150109</v>
      </c>
      <c r="N949">
        <v>121245</v>
      </c>
      <c r="O949" s="2">
        <v>7000</v>
      </c>
    </row>
    <row r="950" spans="1:15" hidden="1" x14ac:dyDescent="0.2">
      <c r="A950">
        <v>50000249</v>
      </c>
      <c r="B950">
        <v>4618294</v>
      </c>
      <c r="C950" t="s">
        <v>591</v>
      </c>
      <c r="D950">
        <v>19138074</v>
      </c>
      <c r="E950" s="6" t="s">
        <v>793</v>
      </c>
      <c r="F950">
        <v>638900</v>
      </c>
      <c r="G950" s="2">
        <v>0</v>
      </c>
      <c r="H950" s="2">
        <v>7000</v>
      </c>
      <c r="I950" s="2">
        <v>0</v>
      </c>
      <c r="J950" s="2">
        <v>0</v>
      </c>
      <c r="K950" s="2">
        <v>7000</v>
      </c>
      <c r="L950" s="11">
        <f>VLOOKUP(N950,'CODIGOS RENTISTICOS'!$A$2:C1168,2,FALSE)</f>
        <v>825000000</v>
      </c>
      <c r="M950" s="11">
        <f>VLOOKUP(N950,'CODIGOS RENTISTICOS'!$A$2:D3328,3,FALSE)</f>
        <v>150109</v>
      </c>
      <c r="N950">
        <v>121245</v>
      </c>
      <c r="O950" s="2">
        <v>7000</v>
      </c>
    </row>
    <row r="951" spans="1:15" hidden="1" x14ac:dyDescent="0.2">
      <c r="A951">
        <v>50000249</v>
      </c>
      <c r="B951">
        <v>4618295</v>
      </c>
      <c r="C951" t="s">
        <v>591</v>
      </c>
      <c r="D951">
        <v>19240776</v>
      </c>
      <c r="E951" s="6" t="s">
        <v>793</v>
      </c>
      <c r="F951">
        <v>638900</v>
      </c>
      <c r="G951" s="2">
        <v>0</v>
      </c>
      <c r="H951" s="2">
        <v>5000</v>
      </c>
      <c r="I951" s="2">
        <v>0</v>
      </c>
      <c r="J951" s="2">
        <v>0</v>
      </c>
      <c r="K951" s="2">
        <v>5000</v>
      </c>
      <c r="L951" s="11">
        <f>VLOOKUP(N951,'CODIGOS RENTISTICOS'!$A$2:C1169,2,FALSE)</f>
        <v>825000000</v>
      </c>
      <c r="M951" s="11">
        <f>VLOOKUP(N951,'CODIGOS RENTISTICOS'!$A$2:D3329,3,FALSE)</f>
        <v>150109</v>
      </c>
      <c r="N951">
        <v>121245</v>
      </c>
      <c r="O951" s="2">
        <v>5000</v>
      </c>
    </row>
    <row r="952" spans="1:15" hidden="1" x14ac:dyDescent="0.2">
      <c r="A952">
        <v>50000249</v>
      </c>
      <c r="B952">
        <v>4618296</v>
      </c>
      <c r="C952" t="s">
        <v>591</v>
      </c>
      <c r="D952">
        <v>3019797</v>
      </c>
      <c r="E952" s="6" t="s">
        <v>793</v>
      </c>
      <c r="F952">
        <v>6389000</v>
      </c>
      <c r="G952" s="2">
        <v>0</v>
      </c>
      <c r="H952" s="2">
        <v>7000</v>
      </c>
      <c r="I952" s="2">
        <v>0</v>
      </c>
      <c r="J952" s="2">
        <v>0</v>
      </c>
      <c r="K952" s="2">
        <v>7000</v>
      </c>
      <c r="L952" s="11">
        <f>VLOOKUP(N952,'CODIGOS RENTISTICOS'!$A$2:C1170,2,FALSE)</f>
        <v>825000000</v>
      </c>
      <c r="M952" s="11">
        <f>VLOOKUP(N952,'CODIGOS RENTISTICOS'!$A$2:D3330,3,FALSE)</f>
        <v>150109</v>
      </c>
      <c r="N952">
        <v>121245</v>
      </c>
      <c r="O952" s="2">
        <v>7000</v>
      </c>
    </row>
    <row r="953" spans="1:15" hidden="1" x14ac:dyDescent="0.2">
      <c r="A953">
        <v>50000249</v>
      </c>
      <c r="B953">
        <v>5042819</v>
      </c>
      <c r="C953" t="s">
        <v>591</v>
      </c>
      <c r="D953">
        <v>8604011911</v>
      </c>
      <c r="E953" s="6" t="s">
        <v>793</v>
      </c>
      <c r="F953">
        <v>3464214</v>
      </c>
      <c r="G953" s="2">
        <v>0</v>
      </c>
      <c r="H953" s="2">
        <v>46000</v>
      </c>
      <c r="I953" s="2">
        <v>0</v>
      </c>
      <c r="J953" s="2">
        <v>0</v>
      </c>
      <c r="K953" s="2">
        <v>46000</v>
      </c>
      <c r="L953" s="11">
        <f>VLOOKUP(N953,'CODIGOS RENTISTICOS'!$A$2:C1184,2,FALSE)</f>
        <v>825000000</v>
      </c>
      <c r="M953" s="11">
        <f>VLOOKUP(N953,'CODIGOS RENTISTICOS'!$A$2:D3344,3,FALSE)</f>
        <v>150109</v>
      </c>
      <c r="N953">
        <v>121245</v>
      </c>
      <c r="O953" s="2">
        <v>46000</v>
      </c>
    </row>
    <row r="954" spans="1:15" hidden="1" x14ac:dyDescent="0.2">
      <c r="A954">
        <v>50000249</v>
      </c>
      <c r="B954">
        <v>7090510</v>
      </c>
      <c r="C954" t="s">
        <v>591</v>
      </c>
      <c r="D954">
        <v>17683954</v>
      </c>
      <c r="E954" s="6" t="s">
        <v>793</v>
      </c>
      <c r="F954">
        <v>4314692</v>
      </c>
      <c r="G954" s="2">
        <v>0</v>
      </c>
      <c r="H954" s="2">
        <v>5000</v>
      </c>
      <c r="I954" s="2">
        <v>0</v>
      </c>
      <c r="J954" s="2">
        <v>0</v>
      </c>
      <c r="K954" s="2">
        <v>5000</v>
      </c>
      <c r="L954" s="11">
        <f>VLOOKUP(N954,'CODIGOS RENTISTICOS'!$A$2:C1180,2,FALSE)</f>
        <v>825000000</v>
      </c>
      <c r="M954" s="11">
        <f>VLOOKUP(N954,'CODIGOS RENTISTICOS'!$A$2:D3340,3,FALSE)</f>
        <v>150109</v>
      </c>
      <c r="N954">
        <v>121245</v>
      </c>
      <c r="O954" s="2">
        <v>5000</v>
      </c>
    </row>
    <row r="955" spans="1:15" hidden="1" x14ac:dyDescent="0.2">
      <c r="A955">
        <v>50000249</v>
      </c>
      <c r="B955">
        <v>8690174</v>
      </c>
      <c r="C955" t="s">
        <v>564</v>
      </c>
      <c r="D955">
        <v>72130512</v>
      </c>
      <c r="E955" s="6" t="s">
        <v>793</v>
      </c>
      <c r="F955">
        <v>121212</v>
      </c>
      <c r="G955" s="2">
        <v>0</v>
      </c>
      <c r="H955" s="2">
        <v>7000</v>
      </c>
      <c r="I955" s="2">
        <v>0</v>
      </c>
      <c r="J955" s="2">
        <v>0</v>
      </c>
      <c r="K955" s="2">
        <v>7000</v>
      </c>
      <c r="L955" s="11">
        <f>VLOOKUP(N955,'CODIGOS RENTISTICOS'!$A$2:C1216,2,FALSE)</f>
        <v>825000000</v>
      </c>
      <c r="M955" s="11">
        <f>VLOOKUP(N955,'CODIGOS RENTISTICOS'!$A$2:D3376,3,FALSE)</f>
        <v>150109</v>
      </c>
      <c r="N955">
        <v>121245</v>
      </c>
      <c r="O955" s="2">
        <v>7000</v>
      </c>
    </row>
    <row r="956" spans="1:15" hidden="1" x14ac:dyDescent="0.2">
      <c r="A956">
        <v>50000249</v>
      </c>
      <c r="B956">
        <v>9010286</v>
      </c>
      <c r="C956" t="s">
        <v>591</v>
      </c>
      <c r="D956">
        <v>79496510</v>
      </c>
      <c r="E956" s="6" t="s">
        <v>793</v>
      </c>
      <c r="F956">
        <v>2670722</v>
      </c>
      <c r="G956" s="2">
        <v>0</v>
      </c>
      <c r="H956" s="2">
        <v>7000</v>
      </c>
      <c r="I956" s="2">
        <v>0</v>
      </c>
      <c r="J956" s="2">
        <v>0</v>
      </c>
      <c r="K956" s="2">
        <v>7000</v>
      </c>
      <c r="L956" s="11">
        <f>VLOOKUP(N956,'CODIGOS RENTISTICOS'!$A$2:C1185,2,FALSE)</f>
        <v>825000000</v>
      </c>
      <c r="M956" s="11">
        <f>VLOOKUP(N956,'CODIGOS RENTISTICOS'!$A$2:D3345,3,FALSE)</f>
        <v>150109</v>
      </c>
      <c r="N956">
        <v>121245</v>
      </c>
      <c r="O956" s="2">
        <v>7000</v>
      </c>
    </row>
    <row r="957" spans="1:15" hidden="1" x14ac:dyDescent="0.2">
      <c r="A957">
        <v>50000249</v>
      </c>
      <c r="B957">
        <v>9010287</v>
      </c>
      <c r="C957" t="s">
        <v>591</v>
      </c>
      <c r="D957">
        <v>17186248</v>
      </c>
      <c r="E957" s="6" t="s">
        <v>793</v>
      </c>
      <c r="F957">
        <v>3462076</v>
      </c>
      <c r="G957" s="2">
        <v>0</v>
      </c>
      <c r="H957" s="2">
        <v>2000</v>
      </c>
      <c r="I957" s="2">
        <v>0</v>
      </c>
      <c r="J957" s="2">
        <v>0</v>
      </c>
      <c r="K957" s="2">
        <v>2000</v>
      </c>
      <c r="L957" s="11">
        <f>VLOOKUP(N957,'CODIGOS RENTISTICOS'!$A$2:C1186,2,FALSE)</f>
        <v>825000000</v>
      </c>
      <c r="M957" s="11">
        <f>VLOOKUP(N957,'CODIGOS RENTISTICOS'!$A$2:D3346,3,FALSE)</f>
        <v>150109</v>
      </c>
      <c r="N957">
        <v>121245</v>
      </c>
      <c r="O957" s="2">
        <v>2000</v>
      </c>
    </row>
    <row r="958" spans="1:15" hidden="1" x14ac:dyDescent="0.2">
      <c r="A958">
        <v>50000249</v>
      </c>
      <c r="B958">
        <v>9023991</v>
      </c>
      <c r="C958" t="s">
        <v>591</v>
      </c>
      <c r="D958">
        <v>19361263</v>
      </c>
      <c r="E958" s="6" t="s">
        <v>793</v>
      </c>
      <c r="F958">
        <v>638900</v>
      </c>
      <c r="G958" s="2">
        <v>0</v>
      </c>
      <c r="H958" s="2">
        <v>7000</v>
      </c>
      <c r="I958" s="2">
        <v>0</v>
      </c>
      <c r="J958" s="2">
        <v>0</v>
      </c>
      <c r="K958" s="2">
        <v>7000</v>
      </c>
      <c r="L958" s="11">
        <f>VLOOKUP(N958,'CODIGOS RENTISTICOS'!$A$2:C1171,2,FALSE)</f>
        <v>825000000</v>
      </c>
      <c r="M958" s="11">
        <f>VLOOKUP(N958,'CODIGOS RENTISTICOS'!$A$2:D3331,3,FALSE)</f>
        <v>150109</v>
      </c>
      <c r="N958">
        <v>121245</v>
      </c>
      <c r="O958" s="2">
        <v>7000</v>
      </c>
    </row>
    <row r="959" spans="1:15" hidden="1" x14ac:dyDescent="0.2">
      <c r="A959">
        <v>50000249</v>
      </c>
      <c r="B959">
        <v>9092665</v>
      </c>
      <c r="C959" t="s">
        <v>591</v>
      </c>
      <c r="D959">
        <v>88167759</v>
      </c>
      <c r="E959" s="6" t="s">
        <v>793</v>
      </c>
      <c r="F959">
        <v>2861942</v>
      </c>
      <c r="G959" s="2">
        <v>0</v>
      </c>
      <c r="H959" s="2">
        <v>105000</v>
      </c>
      <c r="I959" s="2">
        <v>0</v>
      </c>
      <c r="J959" s="2">
        <v>0</v>
      </c>
      <c r="K959" s="2">
        <v>105000</v>
      </c>
      <c r="L959" s="11">
        <f>VLOOKUP(N959,'CODIGOS RENTISTICOS'!$A$2:C1187,2,FALSE)</f>
        <v>825000000</v>
      </c>
      <c r="M959" s="11">
        <f>VLOOKUP(N959,'CODIGOS RENTISTICOS'!$A$2:D3347,3,FALSE)</f>
        <v>150109</v>
      </c>
      <c r="N959">
        <v>121245</v>
      </c>
      <c r="O959" s="2">
        <v>105000</v>
      </c>
    </row>
    <row r="960" spans="1:15" hidden="1" x14ac:dyDescent="0.2">
      <c r="A960">
        <v>50000249</v>
      </c>
      <c r="B960">
        <v>9093275</v>
      </c>
      <c r="C960" t="s">
        <v>591</v>
      </c>
      <c r="D960">
        <v>8600233265</v>
      </c>
      <c r="E960" s="6" t="s">
        <v>793</v>
      </c>
      <c r="F960">
        <v>6760823</v>
      </c>
      <c r="G960" s="2">
        <v>0</v>
      </c>
      <c r="H960" s="2">
        <v>5000</v>
      </c>
      <c r="I960" s="2">
        <v>0</v>
      </c>
      <c r="J960" s="2">
        <v>0</v>
      </c>
      <c r="K960" s="2">
        <v>5000</v>
      </c>
      <c r="L960" s="11">
        <f>VLOOKUP(N960,'CODIGOS RENTISTICOS'!$A$2:C1188,2,FALSE)</f>
        <v>825000000</v>
      </c>
      <c r="M960" s="11">
        <f>VLOOKUP(N960,'CODIGOS RENTISTICOS'!$A$2:D3348,3,FALSE)</f>
        <v>150109</v>
      </c>
      <c r="N960">
        <v>121245</v>
      </c>
      <c r="O960" s="2">
        <v>5000</v>
      </c>
    </row>
    <row r="961" spans="1:15" hidden="1" x14ac:dyDescent="0.2">
      <c r="A961">
        <v>50000249</v>
      </c>
      <c r="B961">
        <v>9093358</v>
      </c>
      <c r="C961" t="s">
        <v>591</v>
      </c>
      <c r="D961">
        <v>8300108783</v>
      </c>
      <c r="E961" s="6" t="s">
        <v>793</v>
      </c>
      <c r="F961">
        <v>3351000</v>
      </c>
      <c r="G961" s="2">
        <v>0</v>
      </c>
      <c r="H961" s="2">
        <v>26000</v>
      </c>
      <c r="I961" s="2">
        <v>0</v>
      </c>
      <c r="J961" s="2">
        <v>0</v>
      </c>
      <c r="K961" s="2">
        <v>26000</v>
      </c>
      <c r="L961" s="11">
        <f>VLOOKUP(N961,'CODIGOS RENTISTICOS'!$A$2:C1189,2,FALSE)</f>
        <v>825000000</v>
      </c>
      <c r="M961" s="11">
        <f>VLOOKUP(N961,'CODIGOS RENTISTICOS'!$A$2:D3349,3,FALSE)</f>
        <v>150109</v>
      </c>
      <c r="N961">
        <v>121245</v>
      </c>
      <c r="O961" s="2">
        <v>26000</v>
      </c>
    </row>
    <row r="962" spans="1:15" hidden="1" x14ac:dyDescent="0.2">
      <c r="A962">
        <v>50000249</v>
      </c>
      <c r="B962">
        <v>9093359</v>
      </c>
      <c r="C962" t="s">
        <v>591</v>
      </c>
      <c r="D962">
        <v>8300108783</v>
      </c>
      <c r="E962" s="6" t="s">
        <v>793</v>
      </c>
      <c r="F962">
        <v>3351000</v>
      </c>
      <c r="G962" s="2">
        <v>0</v>
      </c>
      <c r="H962" s="2">
        <v>32000</v>
      </c>
      <c r="I962" s="2">
        <v>0</v>
      </c>
      <c r="J962" s="2">
        <v>0</v>
      </c>
      <c r="K962" s="2">
        <v>32000</v>
      </c>
      <c r="L962" s="11">
        <f>VLOOKUP(N962,'CODIGOS RENTISTICOS'!$A$2:C1190,2,FALSE)</f>
        <v>825000000</v>
      </c>
      <c r="M962" s="11">
        <f>VLOOKUP(N962,'CODIGOS RENTISTICOS'!$A$2:D3350,3,FALSE)</f>
        <v>150109</v>
      </c>
      <c r="N962">
        <v>121245</v>
      </c>
      <c r="O962" s="2">
        <v>32000</v>
      </c>
    </row>
    <row r="963" spans="1:15" hidden="1" x14ac:dyDescent="0.2">
      <c r="A963">
        <v>50000249</v>
      </c>
      <c r="B963">
        <v>9093486</v>
      </c>
      <c r="C963" t="s">
        <v>591</v>
      </c>
      <c r="D963">
        <v>19263430</v>
      </c>
      <c r="E963" s="6" t="s">
        <v>793</v>
      </c>
      <c r="F963">
        <v>7204230</v>
      </c>
      <c r="G963" s="2">
        <v>0</v>
      </c>
      <c r="H963" s="2">
        <v>2000</v>
      </c>
      <c r="I963" s="2">
        <v>0</v>
      </c>
      <c r="J963" s="2">
        <v>0</v>
      </c>
      <c r="K963" s="2">
        <v>2000</v>
      </c>
      <c r="L963" s="11">
        <f>VLOOKUP(N963,'CODIGOS RENTISTICOS'!$A$2:C1191,2,FALSE)</f>
        <v>825000000</v>
      </c>
      <c r="M963" s="11">
        <f>VLOOKUP(N963,'CODIGOS RENTISTICOS'!$A$2:D3351,3,FALSE)</f>
        <v>150109</v>
      </c>
      <c r="N963">
        <v>121245</v>
      </c>
      <c r="O963" s="2">
        <v>2000</v>
      </c>
    </row>
    <row r="964" spans="1:15" hidden="1" x14ac:dyDescent="0.2">
      <c r="A964">
        <v>50000249</v>
      </c>
      <c r="B964">
        <v>9093641</v>
      </c>
      <c r="C964" t="s">
        <v>591</v>
      </c>
      <c r="D964">
        <v>8000037241</v>
      </c>
      <c r="E964" s="6" t="s">
        <v>793</v>
      </c>
      <c r="F964">
        <v>6212831</v>
      </c>
      <c r="G964" s="2">
        <v>0</v>
      </c>
      <c r="H964" s="2">
        <v>34000</v>
      </c>
      <c r="I964" s="2">
        <v>0</v>
      </c>
      <c r="J964" s="2">
        <v>0</v>
      </c>
      <c r="K964" s="2">
        <v>34000</v>
      </c>
      <c r="L964" s="11">
        <f>VLOOKUP(N964,'CODIGOS RENTISTICOS'!$A$2:C1192,2,FALSE)</f>
        <v>825000000</v>
      </c>
      <c r="M964" s="11">
        <f>VLOOKUP(N964,'CODIGOS RENTISTICOS'!$A$2:D3352,3,FALSE)</f>
        <v>150109</v>
      </c>
      <c r="N964">
        <v>121245</v>
      </c>
      <c r="O964" s="2">
        <v>34000</v>
      </c>
    </row>
    <row r="965" spans="1:15" hidden="1" x14ac:dyDescent="0.2">
      <c r="A965">
        <v>50000249</v>
      </c>
      <c r="B965">
        <v>986513</v>
      </c>
      <c r="C965" t="s">
        <v>596</v>
      </c>
      <c r="D965">
        <v>8320002836</v>
      </c>
      <c r="E965" s="6" t="s">
        <v>793</v>
      </c>
      <c r="F965">
        <v>6322850</v>
      </c>
      <c r="G965" s="2">
        <v>0</v>
      </c>
      <c r="H965" s="2">
        <v>0</v>
      </c>
      <c r="I965" s="2">
        <v>0</v>
      </c>
      <c r="J965" s="2">
        <v>8714506</v>
      </c>
      <c r="K965" s="2">
        <v>8714506</v>
      </c>
      <c r="L965" s="11">
        <f>VLOOKUP(N965,'CODIGOS RENTISTICOS'!$A$2:C1201,2,FALSE)</f>
        <v>826185000</v>
      </c>
      <c r="M965" s="11">
        <f>VLOOKUP(N965,'CODIGOS RENTISTICOS'!$A$2:D3361,3,FALSE)</f>
        <v>320101</v>
      </c>
      <c r="N965">
        <v>270942</v>
      </c>
      <c r="O965" s="2">
        <v>8714506</v>
      </c>
    </row>
    <row r="966" spans="1:15" hidden="1" x14ac:dyDescent="0.2">
      <c r="A966">
        <v>50000249</v>
      </c>
      <c r="B966">
        <v>986515</v>
      </c>
      <c r="C966" t="s">
        <v>596</v>
      </c>
      <c r="D966">
        <v>8320002836</v>
      </c>
      <c r="E966" s="6" t="s">
        <v>793</v>
      </c>
      <c r="F966">
        <v>6322850</v>
      </c>
      <c r="G966" s="2">
        <v>0</v>
      </c>
      <c r="H966" s="2">
        <v>0</v>
      </c>
      <c r="I966" s="2">
        <v>0</v>
      </c>
      <c r="J966" s="2">
        <v>1768198</v>
      </c>
      <c r="K966" s="2">
        <v>1768198</v>
      </c>
      <c r="L966" s="11">
        <f>VLOOKUP(N966,'CODIGOS RENTISTICOS'!$A$2:C1202,2,FALSE)</f>
        <v>826185000</v>
      </c>
      <c r="M966" s="11">
        <f>VLOOKUP(N966,'CODIGOS RENTISTICOS'!$A$2:D3362,3,FALSE)</f>
        <v>320101</v>
      </c>
      <c r="N966">
        <v>270942</v>
      </c>
      <c r="O966" s="2">
        <v>1768198</v>
      </c>
    </row>
    <row r="967" spans="1:15" hidden="1" x14ac:dyDescent="0.2">
      <c r="A967">
        <v>50000249</v>
      </c>
      <c r="B967">
        <v>956191</v>
      </c>
      <c r="C967" t="s">
        <v>712</v>
      </c>
      <c r="D967">
        <v>8220000912</v>
      </c>
      <c r="E967" s="6" t="s">
        <v>793</v>
      </c>
      <c r="F967">
        <v>6678797</v>
      </c>
      <c r="G967" s="2">
        <v>0</v>
      </c>
      <c r="H967" s="2">
        <v>0</v>
      </c>
      <c r="I967" s="2">
        <v>0</v>
      </c>
      <c r="J967" s="2">
        <v>1804208</v>
      </c>
      <c r="K967" s="2">
        <v>1804208</v>
      </c>
      <c r="L967" s="11">
        <f>VLOOKUP(N967,'CODIGOS RENTISTICOS'!$A$2:C1204,2,FALSE)</f>
        <v>827650000</v>
      </c>
      <c r="M967" s="11">
        <f>VLOOKUP(N967,'CODIGOS RENTISTICOS'!$A$2:D3364,3,FALSE)</f>
        <v>320101</v>
      </c>
      <c r="N967">
        <v>270941</v>
      </c>
      <c r="O967" s="2">
        <v>1804208</v>
      </c>
    </row>
    <row r="968" spans="1:15" hidden="1" x14ac:dyDescent="0.2">
      <c r="A968">
        <v>50000249</v>
      </c>
      <c r="B968">
        <v>956192</v>
      </c>
      <c r="C968" t="s">
        <v>712</v>
      </c>
      <c r="D968">
        <v>8220000912</v>
      </c>
      <c r="E968" s="6" t="s">
        <v>793</v>
      </c>
      <c r="F968">
        <v>6678797</v>
      </c>
      <c r="G968" s="2">
        <v>0</v>
      </c>
      <c r="H968" s="2">
        <v>0</v>
      </c>
      <c r="I968" s="2">
        <v>0</v>
      </c>
      <c r="J968" s="2">
        <v>171007</v>
      </c>
      <c r="K968" s="2">
        <v>171007</v>
      </c>
      <c r="L968" s="11">
        <f>VLOOKUP(N968,'CODIGOS RENTISTICOS'!$A$2:C1205,2,FALSE)</f>
        <v>827650000</v>
      </c>
      <c r="M968" s="11">
        <f>VLOOKUP(N968,'CODIGOS RENTISTICOS'!$A$2:D3365,3,FALSE)</f>
        <v>320101</v>
      </c>
      <c r="N968">
        <v>270941</v>
      </c>
      <c r="O968" s="2">
        <v>171007</v>
      </c>
    </row>
    <row r="969" spans="1:15" hidden="1" x14ac:dyDescent="0.2">
      <c r="A969">
        <v>50000249</v>
      </c>
      <c r="B969">
        <v>956194</v>
      </c>
      <c r="C969" t="s">
        <v>712</v>
      </c>
      <c r="D969">
        <v>8220000912</v>
      </c>
      <c r="E969" s="6" t="s">
        <v>793</v>
      </c>
      <c r="F969">
        <v>6678797</v>
      </c>
      <c r="G969" s="2">
        <v>0</v>
      </c>
      <c r="H969" s="2">
        <v>0</v>
      </c>
      <c r="I969" s="2">
        <v>0</v>
      </c>
      <c r="J969" s="2">
        <v>19443.68</v>
      </c>
      <c r="K969" s="2">
        <v>19443.68</v>
      </c>
      <c r="L969" s="11">
        <f>VLOOKUP(N969,'CODIGOS RENTISTICOS'!$A$2:C1206,2,FALSE)</f>
        <v>827650000</v>
      </c>
      <c r="M969" s="11">
        <f>VLOOKUP(N969,'CODIGOS RENTISTICOS'!$A$2:D3366,3,FALSE)</f>
        <v>320101</v>
      </c>
      <c r="N969">
        <v>270941</v>
      </c>
      <c r="O969" s="2">
        <v>19443.68</v>
      </c>
    </row>
    <row r="970" spans="1:15" hidden="1" x14ac:dyDescent="0.2">
      <c r="A970">
        <v>50000249</v>
      </c>
      <c r="B970">
        <v>956195</v>
      </c>
      <c r="C970" t="s">
        <v>712</v>
      </c>
      <c r="D970">
        <v>8220000912</v>
      </c>
      <c r="E970" s="6" t="s">
        <v>793</v>
      </c>
      <c r="F970">
        <v>6678791</v>
      </c>
      <c r="G970" s="2">
        <v>0</v>
      </c>
      <c r="H970" s="2">
        <v>0</v>
      </c>
      <c r="I970" s="2">
        <v>0</v>
      </c>
      <c r="J970" s="2">
        <v>769.54</v>
      </c>
      <c r="K970" s="2">
        <v>769.54</v>
      </c>
      <c r="L970" s="11">
        <f>VLOOKUP(N970,'CODIGOS RENTISTICOS'!$A$2:C1207,2,FALSE)</f>
        <v>827650000</v>
      </c>
      <c r="M970" s="11">
        <f>VLOOKUP(N970,'CODIGOS RENTISTICOS'!$A$2:D3367,3,FALSE)</f>
        <v>320101</v>
      </c>
      <c r="N970">
        <v>270941</v>
      </c>
      <c r="O970" s="2">
        <v>769.54</v>
      </c>
    </row>
    <row r="971" spans="1:15" hidden="1" x14ac:dyDescent="0.2">
      <c r="A971">
        <v>50000249</v>
      </c>
      <c r="B971">
        <v>1141232</v>
      </c>
      <c r="C971" t="s">
        <v>713</v>
      </c>
      <c r="D971">
        <v>2486007</v>
      </c>
      <c r="E971" s="6" t="s">
        <v>794</v>
      </c>
      <c r="F971">
        <v>7271168</v>
      </c>
      <c r="G971" s="2">
        <v>0</v>
      </c>
      <c r="H971" s="2">
        <v>7000000</v>
      </c>
      <c r="I971" s="2">
        <v>0</v>
      </c>
      <c r="J971" s="2">
        <v>0</v>
      </c>
      <c r="K971" s="2">
        <v>7000000</v>
      </c>
      <c r="L971" s="11">
        <f>VLOOKUP(N971,'CODIGOS RENTISTICOS'!$A$2:C1262,2,FALSE)</f>
        <v>10900000</v>
      </c>
      <c r="M971" s="11">
        <f>VLOOKUP(N971,'CODIGOS RENTISTICOS'!$A$2:D3422,3,FALSE)</f>
        <v>170101</v>
      </c>
      <c r="N971">
        <v>121255</v>
      </c>
      <c r="O971" s="2">
        <v>7000000</v>
      </c>
    </row>
    <row r="972" spans="1:15" x14ac:dyDescent="0.2">
      <c r="A972">
        <v>50000249</v>
      </c>
      <c r="B972">
        <v>690534</v>
      </c>
      <c r="C972" t="s">
        <v>718</v>
      </c>
      <c r="D972">
        <v>10063515</v>
      </c>
      <c r="E972" s="6" t="s">
        <v>794</v>
      </c>
      <c r="F972">
        <v>6773124</v>
      </c>
      <c r="G972" s="2">
        <v>0</v>
      </c>
      <c r="H972" s="2">
        <v>500000</v>
      </c>
      <c r="I972" s="2">
        <v>0</v>
      </c>
      <c r="J972" s="2">
        <v>0</v>
      </c>
      <c r="K972" s="2">
        <v>500000</v>
      </c>
      <c r="L972" s="11">
        <f>VLOOKUP(N972,'CODIGOS RENTISTICOS'!$A$2:C1255,2,FALSE)</f>
        <v>11100000</v>
      </c>
      <c r="M972" s="11">
        <f>VLOOKUP(N972,'CODIGOS RENTISTICOS'!$A$2:D3415,3,FALSE)</f>
        <v>150101</v>
      </c>
      <c r="N972">
        <v>121275</v>
      </c>
      <c r="O972" s="2">
        <v>500000</v>
      </c>
    </row>
    <row r="973" spans="1:15" x14ac:dyDescent="0.2">
      <c r="A973">
        <v>50000249</v>
      </c>
      <c r="B973">
        <v>1201085</v>
      </c>
      <c r="C973" t="s">
        <v>812</v>
      </c>
      <c r="D973">
        <v>16486998</v>
      </c>
      <c r="E973" s="6" t="s">
        <v>794</v>
      </c>
      <c r="F973">
        <v>2424128</v>
      </c>
      <c r="G973" s="2">
        <v>0</v>
      </c>
      <c r="H973" s="2">
        <v>200000</v>
      </c>
      <c r="I973" s="2">
        <v>0</v>
      </c>
      <c r="J973" s="2">
        <v>0</v>
      </c>
      <c r="K973" s="2">
        <v>200000</v>
      </c>
      <c r="L973" s="11">
        <f>VLOOKUP(N973,'CODIGOS RENTISTICOS'!$A$2:C1271,2,FALSE)</f>
        <v>11100000</v>
      </c>
      <c r="M973" s="11">
        <f>VLOOKUP(N973,'CODIGOS RENTISTICOS'!$A$2:D3431,3,FALSE)</f>
        <v>150101</v>
      </c>
      <c r="N973">
        <v>121275</v>
      </c>
      <c r="O973" s="2">
        <v>200000</v>
      </c>
    </row>
    <row r="974" spans="1:15" hidden="1" x14ac:dyDescent="0.2">
      <c r="A974">
        <v>50000249</v>
      </c>
      <c r="B974">
        <v>989351</v>
      </c>
      <c r="C974" t="s">
        <v>816</v>
      </c>
      <c r="D974">
        <v>6749213</v>
      </c>
      <c r="E974" s="6" t="s">
        <v>794</v>
      </c>
      <c r="F974">
        <v>7440603</v>
      </c>
      <c r="G974" s="2">
        <v>0</v>
      </c>
      <c r="H974" s="2">
        <v>98776.87</v>
      </c>
      <c r="I974" s="2">
        <v>0</v>
      </c>
      <c r="J974" s="2">
        <v>0</v>
      </c>
      <c r="K974" s="2">
        <v>98776.87</v>
      </c>
      <c r="L974" s="11">
        <f>VLOOKUP(N974,'CODIGOS RENTISTICOS'!$A$2:C1257,2,FALSE)</f>
        <v>11800000</v>
      </c>
      <c r="M974" s="11">
        <f>VLOOKUP(N974,'CODIGOS RENTISTICOS'!$A$2:D3417,3,FALSE)</f>
        <v>240101</v>
      </c>
      <c r="N974">
        <v>121265</v>
      </c>
      <c r="O974" s="2">
        <v>98776.87</v>
      </c>
    </row>
    <row r="975" spans="1:15" hidden="1" x14ac:dyDescent="0.2">
      <c r="A975">
        <v>50000249</v>
      </c>
      <c r="B975">
        <v>989380</v>
      </c>
      <c r="C975" t="s">
        <v>816</v>
      </c>
      <c r="D975">
        <v>6749213</v>
      </c>
      <c r="E975" s="6" t="s">
        <v>794</v>
      </c>
      <c r="F975">
        <v>7440603</v>
      </c>
      <c r="G975" s="2">
        <v>0</v>
      </c>
      <c r="H975" s="2">
        <v>98776.87</v>
      </c>
      <c r="I975" s="2">
        <v>0</v>
      </c>
      <c r="J975" s="2">
        <v>0</v>
      </c>
      <c r="K975" s="2">
        <v>98776.87</v>
      </c>
      <c r="L975" s="11">
        <f>VLOOKUP(N975,'CODIGOS RENTISTICOS'!$A$2:C1258,2,FALSE)</f>
        <v>11800000</v>
      </c>
      <c r="M975" s="11">
        <f>VLOOKUP(N975,'CODIGOS RENTISTICOS'!$A$2:D3418,3,FALSE)</f>
        <v>240101</v>
      </c>
      <c r="N975">
        <v>121265</v>
      </c>
      <c r="O975" s="2">
        <v>98776.87</v>
      </c>
    </row>
    <row r="976" spans="1:15" hidden="1" x14ac:dyDescent="0.2">
      <c r="A976">
        <v>50000249</v>
      </c>
      <c r="B976">
        <v>486698</v>
      </c>
      <c r="C976" t="s">
        <v>619</v>
      </c>
      <c r="D976">
        <v>12996645</v>
      </c>
      <c r="E976" s="6" t="s">
        <v>794</v>
      </c>
      <c r="F976">
        <v>7225587</v>
      </c>
      <c r="G976" s="2">
        <v>0</v>
      </c>
      <c r="H976" s="2">
        <v>6000</v>
      </c>
      <c r="I976" s="2">
        <v>0</v>
      </c>
      <c r="J976" s="2">
        <v>0</v>
      </c>
      <c r="K976" s="2">
        <v>6000</v>
      </c>
      <c r="L976" s="11">
        <f>VLOOKUP(N976,'CODIGOS RENTISTICOS'!$A$2:C1261,2,FALSE)</f>
        <v>12400000</v>
      </c>
      <c r="M976" s="11">
        <f>VLOOKUP(N976,'CODIGOS RENTISTICOS'!$A$2:D3421,3,FALSE)</f>
        <v>270102</v>
      </c>
      <c r="N976">
        <v>501103</v>
      </c>
      <c r="O976" s="2">
        <v>6000</v>
      </c>
    </row>
    <row r="977" spans="1:15" hidden="1" x14ac:dyDescent="0.2">
      <c r="A977">
        <v>50000249</v>
      </c>
      <c r="B977">
        <v>5261071</v>
      </c>
      <c r="C977" t="s">
        <v>564</v>
      </c>
      <c r="D977">
        <v>8001876383</v>
      </c>
      <c r="E977" s="6" t="s">
        <v>794</v>
      </c>
      <c r="F977">
        <v>2826956</v>
      </c>
      <c r="G977" s="2">
        <v>0</v>
      </c>
      <c r="H977" s="2">
        <v>0</v>
      </c>
      <c r="I977" s="2">
        <v>0</v>
      </c>
      <c r="J977" s="2">
        <v>3302959</v>
      </c>
      <c r="K977" s="2">
        <v>3302959</v>
      </c>
      <c r="L977" s="11">
        <f>VLOOKUP(N977,'CODIGOS RENTISTICOS'!$A$2:C1272,2,FALSE)</f>
        <v>13700000</v>
      </c>
      <c r="M977" s="11">
        <f>VLOOKUP(N977,'CODIGOS RENTISTICOS'!$A$2:D3432,3,FALSE)</f>
        <v>290101</v>
      </c>
      <c r="N977">
        <v>121250</v>
      </c>
      <c r="O977" s="2">
        <v>3302959</v>
      </c>
    </row>
    <row r="978" spans="1:15" hidden="1" x14ac:dyDescent="0.2">
      <c r="A978">
        <v>50000249</v>
      </c>
      <c r="B978">
        <v>601486</v>
      </c>
      <c r="C978" t="s">
        <v>815</v>
      </c>
      <c r="D978">
        <v>26409216</v>
      </c>
      <c r="E978" s="6" t="s">
        <v>794</v>
      </c>
      <c r="F978">
        <v>6856390</v>
      </c>
      <c r="G978" s="2">
        <v>0</v>
      </c>
      <c r="H978" s="2">
        <v>126500</v>
      </c>
      <c r="I978" s="2">
        <v>0</v>
      </c>
      <c r="J978" s="2">
        <v>0</v>
      </c>
      <c r="K978" s="2">
        <v>126500</v>
      </c>
      <c r="L978" s="11">
        <f>VLOOKUP(N978,'CODIGOS RENTISTICOS'!$A$2:C1256,2,FALSE)</f>
        <v>96200000</v>
      </c>
      <c r="M978" s="11">
        <f>VLOOKUP(N978,'CODIGOS RENTISTICOS'!$A$2:D3416,3,FALSE)</f>
        <v>350101</v>
      </c>
      <c r="N978">
        <v>121230</v>
      </c>
      <c r="O978" s="2">
        <v>126500</v>
      </c>
    </row>
    <row r="979" spans="1:15" hidden="1" x14ac:dyDescent="0.2">
      <c r="A979">
        <v>50000249</v>
      </c>
      <c r="B979">
        <v>686420</v>
      </c>
      <c r="C979" t="s">
        <v>718</v>
      </c>
      <c r="D979">
        <v>73096403</v>
      </c>
      <c r="E979" s="6" t="s">
        <v>794</v>
      </c>
      <c r="F979">
        <v>6582044</v>
      </c>
      <c r="G979" s="2">
        <v>0</v>
      </c>
      <c r="H979" s="2">
        <v>9500</v>
      </c>
      <c r="I979" s="2">
        <v>0</v>
      </c>
      <c r="J979" s="2">
        <v>0</v>
      </c>
      <c r="K979" s="2">
        <v>9500</v>
      </c>
      <c r="L979" s="11">
        <f>VLOOKUP(N979,'CODIGOS RENTISTICOS'!$A$2:C1251,2,FALSE)</f>
        <v>96200000</v>
      </c>
      <c r="M979" s="11">
        <f>VLOOKUP(N979,'CODIGOS RENTISTICOS'!$A$2:D3411,3,FALSE)</f>
        <v>350101</v>
      </c>
      <c r="N979">
        <v>121230</v>
      </c>
      <c r="O979" s="2">
        <v>9500</v>
      </c>
    </row>
    <row r="980" spans="1:15" hidden="1" x14ac:dyDescent="0.2">
      <c r="A980">
        <v>50000249</v>
      </c>
      <c r="B980">
        <v>8647475</v>
      </c>
      <c r="C980" t="s">
        <v>599</v>
      </c>
      <c r="D980">
        <v>12530935</v>
      </c>
      <c r="E980" s="6" t="s">
        <v>794</v>
      </c>
      <c r="F980">
        <v>4210923</v>
      </c>
      <c r="G980" s="2">
        <v>0</v>
      </c>
      <c r="H980" s="2">
        <v>166000</v>
      </c>
      <c r="I980" s="2">
        <v>0</v>
      </c>
      <c r="J980" s="2">
        <v>0</v>
      </c>
      <c r="K980" s="2">
        <v>166000</v>
      </c>
      <c r="L980" s="11">
        <f>VLOOKUP(N980,'CODIGOS RENTISTICOS'!$A$2:C1260,2,FALSE)</f>
        <v>96200000</v>
      </c>
      <c r="M980" s="11">
        <f>VLOOKUP(N980,'CODIGOS RENTISTICOS'!$A$2:D3420,3,FALSE)</f>
        <v>350101</v>
      </c>
      <c r="N980">
        <v>121230</v>
      </c>
      <c r="O980" s="2">
        <v>166000</v>
      </c>
    </row>
    <row r="981" spans="1:15" hidden="1" x14ac:dyDescent="0.2">
      <c r="A981">
        <v>50000249</v>
      </c>
      <c r="B981">
        <v>9481032</v>
      </c>
      <c r="C981" t="s">
        <v>591</v>
      </c>
      <c r="D981">
        <v>8600310289</v>
      </c>
      <c r="E981" s="6" t="s">
        <v>794</v>
      </c>
      <c r="F981">
        <v>4253440</v>
      </c>
      <c r="G981" s="2">
        <v>0</v>
      </c>
      <c r="H981" s="2">
        <v>0</v>
      </c>
      <c r="I981" s="2">
        <v>0</v>
      </c>
      <c r="J981" s="2">
        <v>544606</v>
      </c>
      <c r="K981" s="2">
        <v>544606</v>
      </c>
      <c r="L981" s="11">
        <f>VLOOKUP(N981,'CODIGOS RENTISTICOS'!$A$2:C1279,2,FALSE)</f>
        <v>96200000</v>
      </c>
      <c r="M981" s="11">
        <f>VLOOKUP(N981,'CODIGOS RENTISTICOS'!$A$2:D3439,3,FALSE)</f>
        <v>350101</v>
      </c>
      <c r="N981">
        <v>121240</v>
      </c>
      <c r="O981" s="2">
        <v>544606</v>
      </c>
    </row>
    <row r="982" spans="1:15" hidden="1" x14ac:dyDescent="0.2">
      <c r="A982">
        <v>50000249</v>
      </c>
      <c r="B982">
        <v>1033356</v>
      </c>
      <c r="C982" t="s">
        <v>810</v>
      </c>
      <c r="D982">
        <v>10022358</v>
      </c>
      <c r="E982" s="6" t="s">
        <v>794</v>
      </c>
      <c r="F982">
        <v>3360569</v>
      </c>
      <c r="G982" s="2">
        <v>0</v>
      </c>
      <c r="H982" s="2">
        <v>51500</v>
      </c>
      <c r="I982" s="2">
        <v>0</v>
      </c>
      <c r="J982" s="2">
        <v>0</v>
      </c>
      <c r="K982" s="2">
        <v>51500</v>
      </c>
      <c r="L982" s="11">
        <f>VLOOKUP(N982,'CODIGOS RENTISTICOS'!$A$2:C1263,2,FALSE)</f>
        <v>96300000</v>
      </c>
      <c r="M982" s="11">
        <f>VLOOKUP(N982,'CODIGOS RENTISTICOS'!$A$2:D3423,3,FALSE)</f>
        <v>360101</v>
      </c>
      <c r="N982">
        <v>121270</v>
      </c>
      <c r="O982" s="2">
        <v>51500</v>
      </c>
    </row>
    <row r="983" spans="1:15" hidden="1" x14ac:dyDescent="0.2">
      <c r="A983">
        <v>50000249</v>
      </c>
      <c r="B983">
        <v>7417769</v>
      </c>
      <c r="C983" t="s">
        <v>591</v>
      </c>
      <c r="D983">
        <v>11251733</v>
      </c>
      <c r="E983" s="6" t="s">
        <v>794</v>
      </c>
      <c r="F983">
        <v>2617788</v>
      </c>
      <c r="G983" s="2">
        <v>0</v>
      </c>
      <c r="H983" s="2">
        <v>390150</v>
      </c>
      <c r="I983" s="2">
        <v>0</v>
      </c>
      <c r="J983" s="2">
        <v>0</v>
      </c>
      <c r="K983" s="2">
        <v>390150</v>
      </c>
      <c r="L983" s="11">
        <f>VLOOKUP(N983,'CODIGOS RENTISTICOS'!$A$2:C1228,2,FALSE)</f>
        <v>96300000</v>
      </c>
      <c r="M983" s="11">
        <f>VLOOKUP(N983,'CODIGOS RENTISTICOS'!$A$2:D3388,3,FALSE)</f>
        <v>360107</v>
      </c>
      <c r="N983">
        <v>121215</v>
      </c>
      <c r="O983" s="2">
        <v>390150</v>
      </c>
    </row>
    <row r="984" spans="1:15" hidden="1" x14ac:dyDescent="0.2">
      <c r="A984">
        <v>50000249</v>
      </c>
      <c r="B984">
        <v>230662</v>
      </c>
      <c r="C984" t="s">
        <v>591</v>
      </c>
      <c r="D984">
        <v>8300463724</v>
      </c>
      <c r="E984" s="6" t="s">
        <v>794</v>
      </c>
      <c r="F984">
        <v>7909575</v>
      </c>
      <c r="G984" s="2">
        <v>0</v>
      </c>
      <c r="H984" s="2">
        <v>300</v>
      </c>
      <c r="I984" s="2">
        <v>0</v>
      </c>
      <c r="J984" s="2">
        <v>0</v>
      </c>
      <c r="K984" s="2">
        <v>300</v>
      </c>
      <c r="L984" s="11">
        <f>VLOOKUP(N984,'CODIGOS RENTISTICOS'!$A$2:C1236,2,FALSE)</f>
        <v>96400000</v>
      </c>
      <c r="M984" s="11">
        <f>VLOOKUP(N984,'CODIGOS RENTISTICOS'!$A$2:D3396,3,FALSE)</f>
        <v>370101</v>
      </c>
      <c r="N984">
        <v>121280</v>
      </c>
      <c r="O984" s="2">
        <v>300</v>
      </c>
    </row>
    <row r="985" spans="1:15" hidden="1" x14ac:dyDescent="0.2">
      <c r="A985">
        <v>50000249</v>
      </c>
      <c r="B985">
        <v>1260522</v>
      </c>
      <c r="C985" t="s">
        <v>591</v>
      </c>
      <c r="D985">
        <v>111111</v>
      </c>
      <c r="E985" s="6" t="s">
        <v>794</v>
      </c>
      <c r="F985">
        <v>2649483</v>
      </c>
      <c r="G985" s="2">
        <v>0</v>
      </c>
      <c r="H985" s="2">
        <v>2767</v>
      </c>
      <c r="I985" s="2">
        <v>0</v>
      </c>
      <c r="J985" s="2">
        <v>0</v>
      </c>
      <c r="K985" s="2">
        <v>2767</v>
      </c>
      <c r="L985" s="11">
        <f>VLOOKUP(N985,'CODIGOS RENTISTICOS'!$A$2:C1241,2,FALSE)</f>
        <v>96400000</v>
      </c>
      <c r="M985" s="11">
        <f>VLOOKUP(N985,'CODIGOS RENTISTICOS'!$A$2:D3401,3,FALSE)</f>
        <v>370101</v>
      </c>
      <c r="N985">
        <v>121280</v>
      </c>
      <c r="O985" s="2">
        <v>2767</v>
      </c>
    </row>
    <row r="986" spans="1:15" hidden="1" x14ac:dyDescent="0.2">
      <c r="A986">
        <v>50000249</v>
      </c>
      <c r="B986">
        <v>1507868</v>
      </c>
      <c r="C986" t="s">
        <v>591</v>
      </c>
      <c r="D986">
        <v>111111</v>
      </c>
      <c r="E986" s="6" t="s">
        <v>794</v>
      </c>
      <c r="F986">
        <v>7197084</v>
      </c>
      <c r="G986" s="2">
        <v>0</v>
      </c>
      <c r="H986" s="2">
        <v>2767</v>
      </c>
      <c r="I986" s="2">
        <v>0</v>
      </c>
      <c r="J986" s="2">
        <v>0</v>
      </c>
      <c r="K986" s="2">
        <v>2767</v>
      </c>
      <c r="L986" s="11">
        <f>VLOOKUP(N986,'CODIGOS RENTISTICOS'!$A$2:C1227,2,FALSE)</f>
        <v>96400000</v>
      </c>
      <c r="M986" s="11">
        <f>VLOOKUP(N986,'CODIGOS RENTISTICOS'!$A$2:D3387,3,FALSE)</f>
        <v>370101</v>
      </c>
      <c r="N986">
        <v>121280</v>
      </c>
      <c r="O986" s="2">
        <v>2767</v>
      </c>
    </row>
    <row r="987" spans="1:15" hidden="1" x14ac:dyDescent="0.2">
      <c r="A987">
        <v>50000249</v>
      </c>
      <c r="B987">
        <v>686424</v>
      </c>
      <c r="C987" t="s">
        <v>718</v>
      </c>
      <c r="D987">
        <v>73142943</v>
      </c>
      <c r="E987" s="6" t="s">
        <v>794</v>
      </c>
      <c r="F987">
        <v>6536927</v>
      </c>
      <c r="G987" s="2">
        <v>0</v>
      </c>
      <c r="H987" s="2">
        <v>7000</v>
      </c>
      <c r="I987" s="2">
        <v>0</v>
      </c>
      <c r="J987" s="2">
        <v>0</v>
      </c>
      <c r="K987" s="2">
        <v>7000</v>
      </c>
      <c r="L987" s="11">
        <f>VLOOKUP(N987,'CODIGOS RENTISTICOS'!$A$2:C1252,2,FALSE)</f>
        <v>825000000</v>
      </c>
      <c r="M987" s="11">
        <f>VLOOKUP(N987,'CODIGOS RENTISTICOS'!$A$2:D3412,3,FALSE)</f>
        <v>150109</v>
      </c>
      <c r="N987">
        <v>121245</v>
      </c>
      <c r="O987" s="2">
        <v>7000</v>
      </c>
    </row>
    <row r="988" spans="1:15" hidden="1" x14ac:dyDescent="0.2">
      <c r="A988">
        <v>50000249</v>
      </c>
      <c r="B988">
        <v>686425</v>
      </c>
      <c r="C988" t="s">
        <v>718</v>
      </c>
      <c r="D988">
        <v>73561972</v>
      </c>
      <c r="E988" s="6" t="s">
        <v>794</v>
      </c>
      <c r="F988">
        <v>6298142</v>
      </c>
      <c r="G988" s="2">
        <v>0</v>
      </c>
      <c r="H988" s="2">
        <v>7000</v>
      </c>
      <c r="I988" s="2">
        <v>0</v>
      </c>
      <c r="J988" s="2">
        <v>0</v>
      </c>
      <c r="K988" s="2">
        <v>7000</v>
      </c>
      <c r="L988" s="11">
        <f>VLOOKUP(N988,'CODIGOS RENTISTICOS'!$A$2:C1253,2,FALSE)</f>
        <v>825000000</v>
      </c>
      <c r="M988" s="11">
        <f>VLOOKUP(N988,'CODIGOS RENTISTICOS'!$A$2:D3413,3,FALSE)</f>
        <v>150109</v>
      </c>
      <c r="N988">
        <v>121245</v>
      </c>
      <c r="O988" s="2">
        <v>7000</v>
      </c>
    </row>
    <row r="989" spans="1:15" hidden="1" x14ac:dyDescent="0.2">
      <c r="A989">
        <v>50000249</v>
      </c>
      <c r="B989">
        <v>686426</v>
      </c>
      <c r="C989" t="s">
        <v>718</v>
      </c>
      <c r="D989">
        <v>73134521</v>
      </c>
      <c r="E989" s="6" t="s">
        <v>794</v>
      </c>
      <c r="F989">
        <v>6520144</v>
      </c>
      <c r="G989" s="2">
        <v>0</v>
      </c>
      <c r="H989" s="2">
        <v>7000</v>
      </c>
      <c r="I989" s="2">
        <v>0</v>
      </c>
      <c r="J989" s="2">
        <v>0</v>
      </c>
      <c r="K989" s="2">
        <v>7000</v>
      </c>
      <c r="L989" s="11">
        <f>VLOOKUP(N989,'CODIGOS RENTISTICOS'!$A$2:C1254,2,FALSE)</f>
        <v>825000000</v>
      </c>
      <c r="M989" s="11">
        <f>VLOOKUP(N989,'CODIGOS RENTISTICOS'!$A$2:D3414,3,FALSE)</f>
        <v>150109</v>
      </c>
      <c r="N989">
        <v>121245</v>
      </c>
      <c r="O989" s="2">
        <v>7000</v>
      </c>
    </row>
    <row r="990" spans="1:15" hidden="1" x14ac:dyDescent="0.2">
      <c r="A990">
        <v>50000249</v>
      </c>
      <c r="B990">
        <v>805293</v>
      </c>
      <c r="C990" t="s">
        <v>591</v>
      </c>
      <c r="D990">
        <v>79306214</v>
      </c>
      <c r="E990" s="6" t="s">
        <v>794</v>
      </c>
      <c r="F990">
        <v>4112203</v>
      </c>
      <c r="G990" s="2">
        <v>0</v>
      </c>
      <c r="H990" s="2">
        <v>7000</v>
      </c>
      <c r="I990" s="2">
        <v>0</v>
      </c>
      <c r="J990" s="2">
        <v>0</v>
      </c>
      <c r="K990" s="2">
        <v>7000</v>
      </c>
      <c r="L990" s="11">
        <f>VLOOKUP(N990,'CODIGOS RENTISTICOS'!$A$2:C1220,2,FALSE)</f>
        <v>825000000</v>
      </c>
      <c r="M990" s="11">
        <f>VLOOKUP(N990,'CODIGOS RENTISTICOS'!$A$2:D3380,3,FALSE)</f>
        <v>150109</v>
      </c>
      <c r="N990">
        <v>121245</v>
      </c>
      <c r="O990" s="2">
        <v>7000</v>
      </c>
    </row>
    <row r="991" spans="1:15" hidden="1" x14ac:dyDescent="0.2">
      <c r="A991">
        <v>50000249</v>
      </c>
      <c r="B991">
        <v>853217</v>
      </c>
      <c r="C991" t="s">
        <v>591</v>
      </c>
      <c r="D991">
        <v>8000169948</v>
      </c>
      <c r="E991" s="6" t="s">
        <v>794</v>
      </c>
      <c r="F991">
        <v>14102779</v>
      </c>
      <c r="G991" s="2">
        <v>0</v>
      </c>
      <c r="H991" s="2">
        <v>55000</v>
      </c>
      <c r="I991" s="2">
        <v>0</v>
      </c>
      <c r="J991" s="2">
        <v>0</v>
      </c>
      <c r="K991" s="2">
        <v>55000</v>
      </c>
      <c r="L991" s="11">
        <f>VLOOKUP(N991,'CODIGOS RENTISTICOS'!$A$2:C1250,2,FALSE)</f>
        <v>825000000</v>
      </c>
      <c r="M991" s="11">
        <f>VLOOKUP(N991,'CODIGOS RENTISTICOS'!$A$2:D3410,3,FALSE)</f>
        <v>150109</v>
      </c>
      <c r="N991">
        <v>121245</v>
      </c>
      <c r="O991" s="2">
        <v>55000</v>
      </c>
    </row>
    <row r="992" spans="1:15" hidden="1" x14ac:dyDescent="0.2">
      <c r="A992">
        <v>50000249</v>
      </c>
      <c r="B992">
        <v>911968</v>
      </c>
      <c r="C992" t="s">
        <v>591</v>
      </c>
      <c r="D992">
        <v>79301209</v>
      </c>
      <c r="E992" s="6" t="s">
        <v>794</v>
      </c>
      <c r="F992">
        <v>2532132</v>
      </c>
      <c r="G992" s="2">
        <v>0</v>
      </c>
      <c r="H992" s="2">
        <v>7000</v>
      </c>
      <c r="I992" s="2">
        <v>0</v>
      </c>
      <c r="J992" s="2">
        <v>0</v>
      </c>
      <c r="K992" s="2">
        <v>7000</v>
      </c>
      <c r="L992" s="11">
        <f>VLOOKUP(N992,'CODIGOS RENTISTICOS'!$A$2:C1231,2,FALSE)</f>
        <v>825000000</v>
      </c>
      <c r="M992" s="11">
        <f>VLOOKUP(N992,'CODIGOS RENTISTICOS'!$A$2:D3391,3,FALSE)</f>
        <v>150109</v>
      </c>
      <c r="N992">
        <v>121245</v>
      </c>
      <c r="O992" s="2">
        <v>7000</v>
      </c>
    </row>
    <row r="993" spans="1:15" hidden="1" x14ac:dyDescent="0.2">
      <c r="A993">
        <v>50000249</v>
      </c>
      <c r="B993">
        <v>986743</v>
      </c>
      <c r="C993" t="s">
        <v>596</v>
      </c>
      <c r="D993">
        <v>46372146</v>
      </c>
      <c r="E993" s="6" t="s">
        <v>794</v>
      </c>
      <c r="F993">
        <v>3516961</v>
      </c>
      <c r="G993" s="2">
        <v>0</v>
      </c>
      <c r="H993" s="2">
        <v>45603</v>
      </c>
      <c r="I993" s="2">
        <v>0</v>
      </c>
      <c r="J993" s="2">
        <v>0</v>
      </c>
      <c r="K993" s="2">
        <v>45603</v>
      </c>
      <c r="L993" s="11">
        <f>VLOOKUP(N993,'CODIGOS RENTISTICOS'!$A$2:C1259,2,FALSE)</f>
        <v>825000000</v>
      </c>
      <c r="M993" s="11">
        <f>VLOOKUP(N993,'CODIGOS RENTISTICOS'!$A$2:D3419,3,FALSE)</f>
        <v>150109</v>
      </c>
      <c r="N993">
        <v>121245</v>
      </c>
      <c r="O993" s="2">
        <v>45603</v>
      </c>
    </row>
    <row r="994" spans="1:15" hidden="1" x14ac:dyDescent="0.2">
      <c r="A994">
        <v>50000249</v>
      </c>
      <c r="B994">
        <v>1005772</v>
      </c>
      <c r="C994" t="s">
        <v>591</v>
      </c>
      <c r="D994">
        <v>79484852</v>
      </c>
      <c r="E994" s="6" t="s">
        <v>794</v>
      </c>
      <c r="F994">
        <v>5123828</v>
      </c>
      <c r="G994" s="2">
        <v>0</v>
      </c>
      <c r="H994" s="2">
        <v>14000</v>
      </c>
      <c r="I994" s="2">
        <v>0</v>
      </c>
      <c r="J994" s="2">
        <v>0</v>
      </c>
      <c r="K994" s="2">
        <v>14000</v>
      </c>
      <c r="L994" s="11">
        <f>VLOOKUP(N994,'CODIGOS RENTISTICOS'!$A$2:C1222,2,FALSE)</f>
        <v>825000000</v>
      </c>
      <c r="M994" s="11">
        <f>VLOOKUP(N994,'CODIGOS RENTISTICOS'!$A$2:D3382,3,FALSE)</f>
        <v>150109</v>
      </c>
      <c r="N994">
        <v>121245</v>
      </c>
      <c r="O994" s="2">
        <v>14000</v>
      </c>
    </row>
    <row r="995" spans="1:15" hidden="1" x14ac:dyDescent="0.2">
      <c r="A995">
        <v>50000249</v>
      </c>
      <c r="B995">
        <v>1005773</v>
      </c>
      <c r="C995" t="s">
        <v>591</v>
      </c>
      <c r="D995">
        <v>294807</v>
      </c>
      <c r="E995" s="6" t="s">
        <v>794</v>
      </c>
      <c r="F995">
        <v>2767496</v>
      </c>
      <c r="G995" s="2">
        <v>0</v>
      </c>
      <c r="H995" s="2">
        <v>14000</v>
      </c>
      <c r="I995" s="2">
        <v>0</v>
      </c>
      <c r="J995" s="2">
        <v>0</v>
      </c>
      <c r="K995" s="2">
        <v>14000</v>
      </c>
      <c r="L995" s="11">
        <f>VLOOKUP(N995,'CODIGOS RENTISTICOS'!$A$2:C1223,2,FALSE)</f>
        <v>825000000</v>
      </c>
      <c r="M995" s="11">
        <f>VLOOKUP(N995,'CODIGOS RENTISTICOS'!$A$2:D3383,3,FALSE)</f>
        <v>150109</v>
      </c>
      <c r="N995">
        <v>121245</v>
      </c>
      <c r="O995" s="2">
        <v>14000</v>
      </c>
    </row>
    <row r="996" spans="1:15" hidden="1" x14ac:dyDescent="0.2">
      <c r="A996">
        <v>50000249</v>
      </c>
      <c r="B996">
        <v>1005774</v>
      </c>
      <c r="C996" t="s">
        <v>591</v>
      </c>
      <c r="D996">
        <v>5761522</v>
      </c>
      <c r="E996" s="6" t="s">
        <v>794</v>
      </c>
      <c r="F996">
        <v>6620338</v>
      </c>
      <c r="G996" s="2">
        <v>0</v>
      </c>
      <c r="H996" s="2">
        <v>33000</v>
      </c>
      <c r="I996" s="2">
        <v>0</v>
      </c>
      <c r="J996" s="2">
        <v>0</v>
      </c>
      <c r="K996" s="2">
        <v>33000</v>
      </c>
      <c r="L996" s="11">
        <f>VLOOKUP(N996,'CODIGOS RENTISTICOS'!$A$2:C1224,2,FALSE)</f>
        <v>825000000</v>
      </c>
      <c r="M996" s="11">
        <f>VLOOKUP(N996,'CODIGOS RENTISTICOS'!$A$2:D3384,3,FALSE)</f>
        <v>150109</v>
      </c>
      <c r="N996">
        <v>121245</v>
      </c>
      <c r="O996" s="2">
        <v>33000</v>
      </c>
    </row>
    <row r="997" spans="1:15" hidden="1" x14ac:dyDescent="0.2">
      <c r="A997">
        <v>50000249</v>
      </c>
      <c r="B997">
        <v>1005775</v>
      </c>
      <c r="C997" t="s">
        <v>591</v>
      </c>
      <c r="D997">
        <v>19447737</v>
      </c>
      <c r="E997" s="6" t="s">
        <v>794</v>
      </c>
      <c r="F997">
        <v>5660847</v>
      </c>
      <c r="G997" s="2">
        <v>0</v>
      </c>
      <c r="H997" s="2">
        <v>15000</v>
      </c>
      <c r="I997" s="2">
        <v>0</v>
      </c>
      <c r="J997" s="2">
        <v>0</v>
      </c>
      <c r="K997" s="2">
        <v>15000</v>
      </c>
      <c r="L997" s="11">
        <f>VLOOKUP(N997,'CODIGOS RENTISTICOS'!$A$2:C1225,2,FALSE)</f>
        <v>825000000</v>
      </c>
      <c r="M997" s="11">
        <f>VLOOKUP(N997,'CODIGOS RENTISTICOS'!$A$2:D3385,3,FALSE)</f>
        <v>150109</v>
      </c>
      <c r="N997">
        <v>121245</v>
      </c>
      <c r="O997" s="2">
        <v>15000</v>
      </c>
    </row>
    <row r="998" spans="1:15" hidden="1" x14ac:dyDescent="0.2">
      <c r="A998">
        <v>50000249</v>
      </c>
      <c r="B998">
        <v>1005776</v>
      </c>
      <c r="C998" t="s">
        <v>591</v>
      </c>
      <c r="D998">
        <v>8300680281</v>
      </c>
      <c r="E998" s="6" t="s">
        <v>794</v>
      </c>
      <c r="F998">
        <v>6147448</v>
      </c>
      <c r="G998" s="2">
        <v>0</v>
      </c>
      <c r="H998" s="2">
        <v>28000</v>
      </c>
      <c r="I998" s="2">
        <v>0</v>
      </c>
      <c r="J998" s="2">
        <v>0</v>
      </c>
      <c r="K998" s="2">
        <v>28000</v>
      </c>
      <c r="L998" s="11">
        <f>VLOOKUP(N998,'CODIGOS RENTISTICOS'!$A$2:C1226,2,FALSE)</f>
        <v>825000000</v>
      </c>
      <c r="M998" s="11">
        <f>VLOOKUP(N998,'CODIGOS RENTISTICOS'!$A$2:D3386,3,FALSE)</f>
        <v>150109</v>
      </c>
      <c r="N998">
        <v>121245</v>
      </c>
      <c r="O998" s="2">
        <v>28000</v>
      </c>
    </row>
    <row r="999" spans="1:15" hidden="1" x14ac:dyDescent="0.2">
      <c r="A999">
        <v>50000249</v>
      </c>
      <c r="B999">
        <v>1043005</v>
      </c>
      <c r="C999" t="s">
        <v>573</v>
      </c>
      <c r="D999">
        <v>5828076</v>
      </c>
      <c r="E999" s="6" t="s">
        <v>794</v>
      </c>
      <c r="F999">
        <v>266713</v>
      </c>
      <c r="G999" s="2">
        <v>0</v>
      </c>
      <c r="H999" s="2">
        <v>7000</v>
      </c>
      <c r="I999" s="2">
        <v>0</v>
      </c>
      <c r="J999" s="2">
        <v>0</v>
      </c>
      <c r="K999" s="2">
        <v>7000</v>
      </c>
      <c r="L999" s="11">
        <f>VLOOKUP(N999,'CODIGOS RENTISTICOS'!$A$2:C1264,2,FALSE)</f>
        <v>825000000</v>
      </c>
      <c r="M999" s="11">
        <f>VLOOKUP(N999,'CODIGOS RENTISTICOS'!$A$2:D3424,3,FALSE)</f>
        <v>150109</v>
      </c>
      <c r="N999">
        <v>121245</v>
      </c>
      <c r="O999" s="2">
        <v>7000</v>
      </c>
    </row>
    <row r="1000" spans="1:15" hidden="1" x14ac:dyDescent="0.2">
      <c r="A1000">
        <v>50000249</v>
      </c>
      <c r="B1000">
        <v>1123898</v>
      </c>
      <c r="C1000" t="s">
        <v>591</v>
      </c>
      <c r="D1000">
        <v>6023647</v>
      </c>
      <c r="E1000" s="6" t="s">
        <v>794</v>
      </c>
      <c r="F1000">
        <v>5663788</v>
      </c>
      <c r="G1000" s="2">
        <v>0</v>
      </c>
      <c r="H1000" s="2">
        <v>5000</v>
      </c>
      <c r="I1000" s="2">
        <v>0</v>
      </c>
      <c r="J1000" s="2">
        <v>0</v>
      </c>
      <c r="K1000" s="2">
        <v>5000</v>
      </c>
      <c r="L1000" s="11">
        <f>VLOOKUP(N1000,'CODIGOS RENTISTICOS'!$A$2:C1229,2,FALSE)</f>
        <v>825000000</v>
      </c>
      <c r="M1000" s="11">
        <f>VLOOKUP(N1000,'CODIGOS RENTISTICOS'!$A$2:D3389,3,FALSE)</f>
        <v>150109</v>
      </c>
      <c r="N1000">
        <v>121245</v>
      </c>
      <c r="O1000" s="2">
        <v>5000</v>
      </c>
    </row>
    <row r="1001" spans="1:15" hidden="1" x14ac:dyDescent="0.2">
      <c r="A1001">
        <v>50000249</v>
      </c>
      <c r="B1001">
        <v>1169350</v>
      </c>
      <c r="C1001" t="s">
        <v>591</v>
      </c>
      <c r="D1001">
        <v>4275882</v>
      </c>
      <c r="E1001" s="6" t="s">
        <v>794</v>
      </c>
      <c r="F1001">
        <v>3681769</v>
      </c>
      <c r="G1001" s="2">
        <v>0</v>
      </c>
      <c r="H1001" s="2">
        <v>5000</v>
      </c>
      <c r="I1001" s="2">
        <v>0</v>
      </c>
      <c r="J1001" s="2">
        <v>0</v>
      </c>
      <c r="K1001" s="2">
        <v>5000</v>
      </c>
      <c r="L1001" s="11">
        <f>VLOOKUP(N1001,'CODIGOS RENTISTICOS'!$A$2:C1230,2,FALSE)</f>
        <v>825000000</v>
      </c>
      <c r="M1001" s="11">
        <f>VLOOKUP(N1001,'CODIGOS RENTISTICOS'!$A$2:D3390,3,FALSE)</f>
        <v>150109</v>
      </c>
      <c r="N1001">
        <v>121245</v>
      </c>
      <c r="O1001" s="2">
        <v>5000</v>
      </c>
    </row>
    <row r="1002" spans="1:15" hidden="1" x14ac:dyDescent="0.2">
      <c r="A1002">
        <v>50000249</v>
      </c>
      <c r="B1002">
        <v>1170230</v>
      </c>
      <c r="C1002" t="s">
        <v>591</v>
      </c>
      <c r="D1002">
        <v>79644790</v>
      </c>
      <c r="E1002" s="6" t="s">
        <v>794</v>
      </c>
      <c r="F1002">
        <v>2182099</v>
      </c>
      <c r="G1002" s="2">
        <v>0</v>
      </c>
      <c r="H1002" s="2">
        <v>8000</v>
      </c>
      <c r="I1002" s="2">
        <v>0</v>
      </c>
      <c r="J1002" s="2">
        <v>0</v>
      </c>
      <c r="K1002" s="2">
        <v>8000</v>
      </c>
      <c r="L1002" s="11">
        <f>VLOOKUP(N1002,'CODIGOS RENTISTICOS'!$A$2:C1232,2,FALSE)</f>
        <v>825000000</v>
      </c>
      <c r="M1002" s="11">
        <f>VLOOKUP(N1002,'CODIGOS RENTISTICOS'!$A$2:D3392,3,FALSE)</f>
        <v>150109</v>
      </c>
      <c r="N1002">
        <v>121245</v>
      </c>
      <c r="O1002" s="2">
        <v>8000</v>
      </c>
    </row>
    <row r="1003" spans="1:15" hidden="1" x14ac:dyDescent="0.2">
      <c r="A1003">
        <v>50000249</v>
      </c>
      <c r="B1003">
        <v>1171521</v>
      </c>
      <c r="C1003" t="s">
        <v>591</v>
      </c>
      <c r="D1003">
        <v>8901101887</v>
      </c>
      <c r="E1003" s="6" t="s">
        <v>794</v>
      </c>
      <c r="F1003">
        <v>5237341</v>
      </c>
      <c r="G1003" s="2">
        <v>0</v>
      </c>
      <c r="H1003" s="2">
        <v>21000</v>
      </c>
      <c r="I1003" s="2">
        <v>0</v>
      </c>
      <c r="J1003" s="2">
        <v>0</v>
      </c>
      <c r="K1003" s="2">
        <v>21000</v>
      </c>
      <c r="L1003" s="11">
        <f>VLOOKUP(N1003,'CODIGOS RENTISTICOS'!$A$2:C1233,2,FALSE)</f>
        <v>825000000</v>
      </c>
      <c r="M1003" s="11">
        <f>VLOOKUP(N1003,'CODIGOS RENTISTICOS'!$A$2:D3393,3,FALSE)</f>
        <v>150109</v>
      </c>
      <c r="N1003">
        <v>121245</v>
      </c>
      <c r="O1003" s="2">
        <v>21000</v>
      </c>
    </row>
    <row r="1004" spans="1:15" hidden="1" x14ac:dyDescent="0.2">
      <c r="A1004">
        <v>50000249</v>
      </c>
      <c r="B1004">
        <v>1174355</v>
      </c>
      <c r="C1004" t="s">
        <v>591</v>
      </c>
      <c r="D1004">
        <v>79643101</v>
      </c>
      <c r="E1004" s="6" t="s">
        <v>794</v>
      </c>
      <c r="F1004">
        <v>4380989</v>
      </c>
      <c r="G1004" s="2">
        <v>0</v>
      </c>
      <c r="H1004" s="2">
        <v>7000</v>
      </c>
      <c r="I1004" s="2">
        <v>0</v>
      </c>
      <c r="J1004" s="2">
        <v>0</v>
      </c>
      <c r="K1004" s="2">
        <v>7000</v>
      </c>
      <c r="L1004" s="11">
        <f>VLOOKUP(N1004,'CODIGOS RENTISTICOS'!$A$2:C1235,2,FALSE)</f>
        <v>825000000</v>
      </c>
      <c r="M1004" s="11">
        <f>VLOOKUP(N1004,'CODIGOS RENTISTICOS'!$A$2:D3395,3,FALSE)</f>
        <v>150109</v>
      </c>
      <c r="N1004">
        <v>121245</v>
      </c>
      <c r="O1004" s="2">
        <v>7000</v>
      </c>
    </row>
    <row r="1005" spans="1:15" hidden="1" x14ac:dyDescent="0.2">
      <c r="A1005">
        <v>50000249</v>
      </c>
      <c r="B1005">
        <v>1198579</v>
      </c>
      <c r="C1005" t="s">
        <v>591</v>
      </c>
      <c r="D1005">
        <v>11324561</v>
      </c>
      <c r="E1005" s="6" t="s">
        <v>794</v>
      </c>
      <c r="F1005">
        <v>4372791</v>
      </c>
      <c r="G1005" s="2">
        <v>0</v>
      </c>
      <c r="H1005" s="2">
        <v>7000</v>
      </c>
      <c r="I1005" s="2">
        <v>0</v>
      </c>
      <c r="J1005" s="2">
        <v>0</v>
      </c>
      <c r="K1005" s="2">
        <v>7000</v>
      </c>
      <c r="L1005" s="11">
        <f>VLOOKUP(N1005,'CODIGOS RENTISTICOS'!$A$2:C1221,2,FALSE)</f>
        <v>825000000</v>
      </c>
      <c r="M1005" s="11">
        <f>VLOOKUP(N1005,'CODIGOS RENTISTICOS'!$A$2:D3381,3,FALSE)</f>
        <v>150109</v>
      </c>
      <c r="N1005">
        <v>121245</v>
      </c>
      <c r="O1005" s="2">
        <v>7000</v>
      </c>
    </row>
    <row r="1006" spans="1:15" hidden="1" x14ac:dyDescent="0.2">
      <c r="A1006">
        <v>50000249</v>
      </c>
      <c r="B1006">
        <v>1203106</v>
      </c>
      <c r="C1006" t="s">
        <v>591</v>
      </c>
      <c r="D1006">
        <v>8600462012</v>
      </c>
      <c r="E1006" s="6" t="s">
        <v>794</v>
      </c>
      <c r="F1006">
        <v>3200288</v>
      </c>
      <c r="G1006" s="2">
        <v>0</v>
      </c>
      <c r="H1006" s="2">
        <v>7000</v>
      </c>
      <c r="I1006" s="2">
        <v>0</v>
      </c>
      <c r="J1006" s="2">
        <v>0</v>
      </c>
      <c r="K1006" s="2">
        <v>7000</v>
      </c>
      <c r="L1006" s="11">
        <f>VLOOKUP(N1006,'CODIGOS RENTISTICOS'!$A$2:C1219,2,FALSE)</f>
        <v>825000000</v>
      </c>
      <c r="M1006" s="11">
        <f>VLOOKUP(N1006,'CODIGOS RENTISTICOS'!$A$2:D3379,3,FALSE)</f>
        <v>150109</v>
      </c>
      <c r="N1006">
        <v>121245</v>
      </c>
      <c r="O1006" s="2">
        <v>7000</v>
      </c>
    </row>
    <row r="1007" spans="1:15" hidden="1" x14ac:dyDescent="0.2">
      <c r="A1007">
        <v>50000249</v>
      </c>
      <c r="B1007">
        <v>1254167</v>
      </c>
      <c r="C1007" t="s">
        <v>591</v>
      </c>
      <c r="D1007">
        <v>8300882274</v>
      </c>
      <c r="E1007" s="6" t="s">
        <v>794</v>
      </c>
      <c r="F1007">
        <v>2497760</v>
      </c>
      <c r="G1007" s="2">
        <v>0</v>
      </c>
      <c r="H1007" s="2">
        <v>42000</v>
      </c>
      <c r="I1007" s="2">
        <v>0</v>
      </c>
      <c r="J1007" s="2">
        <v>0</v>
      </c>
      <c r="K1007" s="2">
        <v>42000</v>
      </c>
      <c r="L1007" s="11">
        <f>VLOOKUP(N1007,'CODIGOS RENTISTICOS'!$A$2:C1234,2,FALSE)</f>
        <v>825000000</v>
      </c>
      <c r="M1007" s="11">
        <f>VLOOKUP(N1007,'CODIGOS RENTISTICOS'!$A$2:D3394,3,FALSE)</f>
        <v>150109</v>
      </c>
      <c r="N1007">
        <v>121245</v>
      </c>
      <c r="O1007" s="2">
        <v>42000</v>
      </c>
    </row>
    <row r="1008" spans="1:15" hidden="1" x14ac:dyDescent="0.2">
      <c r="A1008">
        <v>50000249</v>
      </c>
      <c r="B1008">
        <v>1321418</v>
      </c>
      <c r="C1008" t="s">
        <v>591</v>
      </c>
      <c r="D1008">
        <v>111111</v>
      </c>
      <c r="E1008" s="6" t="s">
        <v>794</v>
      </c>
      <c r="F1008">
        <v>2391142</v>
      </c>
      <c r="G1008" s="2">
        <v>0</v>
      </c>
      <c r="H1008" s="2">
        <v>7000</v>
      </c>
      <c r="I1008" s="2">
        <v>0</v>
      </c>
      <c r="J1008" s="2">
        <v>0</v>
      </c>
      <c r="K1008" s="2">
        <v>7000</v>
      </c>
      <c r="L1008" s="11">
        <f>VLOOKUP(N1008,'CODIGOS RENTISTICOS'!$A$2:C1237,2,FALSE)</f>
        <v>825000000</v>
      </c>
      <c r="M1008" s="11">
        <f>VLOOKUP(N1008,'CODIGOS RENTISTICOS'!$A$2:D3397,3,FALSE)</f>
        <v>150109</v>
      </c>
      <c r="N1008">
        <v>121245</v>
      </c>
      <c r="O1008" s="2">
        <v>7000</v>
      </c>
    </row>
    <row r="1009" spans="1:15" hidden="1" x14ac:dyDescent="0.2">
      <c r="A1009">
        <v>50000249</v>
      </c>
      <c r="B1009">
        <v>1369816</v>
      </c>
      <c r="C1009" t="s">
        <v>595</v>
      </c>
      <c r="D1009">
        <v>79329647</v>
      </c>
      <c r="E1009" s="6" t="s">
        <v>794</v>
      </c>
      <c r="F1009">
        <v>3502222</v>
      </c>
      <c r="G1009" s="2">
        <v>0</v>
      </c>
      <c r="H1009" s="2">
        <v>5000</v>
      </c>
      <c r="I1009" s="2">
        <v>0</v>
      </c>
      <c r="J1009" s="2">
        <v>0</v>
      </c>
      <c r="K1009" s="2">
        <v>5000</v>
      </c>
      <c r="L1009" s="11">
        <f>VLOOKUP(N1009,'CODIGOS RENTISTICOS'!$A$2:C1273,2,FALSE)</f>
        <v>825000000</v>
      </c>
      <c r="M1009" s="11">
        <f>VLOOKUP(N1009,'CODIGOS RENTISTICOS'!$A$2:D3433,3,FALSE)</f>
        <v>150109</v>
      </c>
      <c r="N1009">
        <v>121245</v>
      </c>
      <c r="O1009" s="2">
        <v>5000</v>
      </c>
    </row>
    <row r="1010" spans="1:15" hidden="1" x14ac:dyDescent="0.2">
      <c r="A1010">
        <v>50000249</v>
      </c>
      <c r="B1010">
        <v>1369817</v>
      </c>
      <c r="C1010" t="s">
        <v>595</v>
      </c>
      <c r="D1010">
        <v>72163011</v>
      </c>
      <c r="E1010" s="6" t="s">
        <v>794</v>
      </c>
      <c r="F1010">
        <v>3340757</v>
      </c>
      <c r="G1010" s="2">
        <v>0</v>
      </c>
      <c r="H1010" s="2">
        <v>5000</v>
      </c>
      <c r="I1010" s="2">
        <v>0</v>
      </c>
      <c r="J1010" s="2">
        <v>0</v>
      </c>
      <c r="K1010" s="2">
        <v>5000</v>
      </c>
      <c r="L1010" s="11">
        <f>VLOOKUP(N1010,'CODIGOS RENTISTICOS'!$A$2:C1274,2,FALSE)</f>
        <v>825000000</v>
      </c>
      <c r="M1010" s="11">
        <f>VLOOKUP(N1010,'CODIGOS RENTISTICOS'!$A$2:D3434,3,FALSE)</f>
        <v>150109</v>
      </c>
      <c r="N1010">
        <v>121245</v>
      </c>
      <c r="O1010" s="2">
        <v>5000</v>
      </c>
    </row>
    <row r="1011" spans="1:15" hidden="1" x14ac:dyDescent="0.2">
      <c r="A1011">
        <v>50000249</v>
      </c>
      <c r="B1011">
        <v>1369818</v>
      </c>
      <c r="C1011" t="s">
        <v>595</v>
      </c>
      <c r="D1011">
        <v>71657087</v>
      </c>
      <c r="E1011" s="6" t="s">
        <v>794</v>
      </c>
      <c r="F1011">
        <v>3233043</v>
      </c>
      <c r="G1011" s="2">
        <v>0</v>
      </c>
      <c r="H1011" s="2">
        <v>7000</v>
      </c>
      <c r="I1011" s="2">
        <v>0</v>
      </c>
      <c r="J1011" s="2">
        <v>0</v>
      </c>
      <c r="K1011" s="2">
        <v>7000</v>
      </c>
      <c r="L1011" s="11">
        <f>VLOOKUP(N1011,'CODIGOS RENTISTICOS'!$A$2:C1275,2,FALSE)</f>
        <v>825000000</v>
      </c>
      <c r="M1011" s="11">
        <f>VLOOKUP(N1011,'CODIGOS RENTISTICOS'!$A$2:D3435,3,FALSE)</f>
        <v>150109</v>
      </c>
      <c r="N1011">
        <v>121245</v>
      </c>
      <c r="O1011" s="2">
        <v>7000</v>
      </c>
    </row>
    <row r="1012" spans="1:15" hidden="1" x14ac:dyDescent="0.2">
      <c r="A1012">
        <v>50000249</v>
      </c>
      <c r="B1012">
        <v>1369819</v>
      </c>
      <c r="C1012" t="s">
        <v>595</v>
      </c>
      <c r="D1012">
        <v>8721721</v>
      </c>
      <c r="E1012" s="6" t="s">
        <v>794</v>
      </c>
      <c r="F1012">
        <v>3343438</v>
      </c>
      <c r="G1012" s="2">
        <v>0</v>
      </c>
      <c r="H1012" s="2">
        <v>5000</v>
      </c>
      <c r="I1012" s="2">
        <v>0</v>
      </c>
      <c r="J1012" s="2">
        <v>0</v>
      </c>
      <c r="K1012" s="2">
        <v>5000</v>
      </c>
      <c r="L1012" s="11">
        <f>VLOOKUP(N1012,'CODIGOS RENTISTICOS'!$A$2:C1276,2,FALSE)</f>
        <v>825000000</v>
      </c>
      <c r="M1012" s="11">
        <f>VLOOKUP(N1012,'CODIGOS RENTISTICOS'!$A$2:D3436,3,FALSE)</f>
        <v>150109</v>
      </c>
      <c r="N1012">
        <v>121245</v>
      </c>
      <c r="O1012" s="2">
        <v>5000</v>
      </c>
    </row>
    <row r="1013" spans="1:15" hidden="1" x14ac:dyDescent="0.2">
      <c r="A1013">
        <v>50000249</v>
      </c>
      <c r="B1013">
        <v>1369820</v>
      </c>
      <c r="C1013" t="s">
        <v>595</v>
      </c>
      <c r="D1013">
        <v>8534856</v>
      </c>
      <c r="E1013" s="6" t="s">
        <v>794</v>
      </c>
      <c r="F1013">
        <v>3704007</v>
      </c>
      <c r="G1013" s="2">
        <v>0</v>
      </c>
      <c r="H1013" s="2">
        <v>5000</v>
      </c>
      <c r="I1013" s="2">
        <v>0</v>
      </c>
      <c r="J1013" s="2">
        <v>0</v>
      </c>
      <c r="K1013" s="2">
        <v>5000</v>
      </c>
      <c r="L1013" s="11">
        <f>VLOOKUP(N1013,'CODIGOS RENTISTICOS'!$A$2:C1277,2,FALSE)</f>
        <v>825000000</v>
      </c>
      <c r="M1013" s="11">
        <f>VLOOKUP(N1013,'CODIGOS RENTISTICOS'!$A$2:D3437,3,FALSE)</f>
        <v>150109</v>
      </c>
      <c r="N1013">
        <v>121245</v>
      </c>
      <c r="O1013" s="2">
        <v>5000</v>
      </c>
    </row>
    <row r="1014" spans="1:15" hidden="1" x14ac:dyDescent="0.2">
      <c r="A1014">
        <v>50000249</v>
      </c>
      <c r="B1014">
        <v>1369821</v>
      </c>
      <c r="C1014" t="s">
        <v>595</v>
      </c>
      <c r="D1014">
        <v>19087318</v>
      </c>
      <c r="E1014" s="6" t="s">
        <v>794</v>
      </c>
      <c r="F1014">
        <v>3401162</v>
      </c>
      <c r="G1014" s="2">
        <v>0</v>
      </c>
      <c r="H1014" s="2">
        <v>5000</v>
      </c>
      <c r="I1014" s="2">
        <v>0</v>
      </c>
      <c r="J1014" s="2">
        <v>0</v>
      </c>
      <c r="K1014" s="2">
        <v>5000</v>
      </c>
      <c r="L1014" s="11">
        <f>VLOOKUP(N1014,'CODIGOS RENTISTICOS'!$A$2:C1278,2,FALSE)</f>
        <v>825000000</v>
      </c>
      <c r="M1014" s="11">
        <f>VLOOKUP(N1014,'CODIGOS RENTISTICOS'!$A$2:D3438,3,FALSE)</f>
        <v>150109</v>
      </c>
      <c r="N1014">
        <v>121245</v>
      </c>
      <c r="O1014" s="2">
        <v>5000</v>
      </c>
    </row>
    <row r="1015" spans="1:15" hidden="1" x14ac:dyDescent="0.2">
      <c r="A1015">
        <v>50000249</v>
      </c>
      <c r="B1015">
        <v>1378362</v>
      </c>
      <c r="C1015" t="s">
        <v>591</v>
      </c>
      <c r="D1015">
        <v>79718353</v>
      </c>
      <c r="E1015" s="6" t="s">
        <v>794</v>
      </c>
      <c r="F1015">
        <v>2028039</v>
      </c>
      <c r="G1015" s="2">
        <v>0</v>
      </c>
      <c r="H1015" s="2">
        <v>5000</v>
      </c>
      <c r="I1015" s="2">
        <v>0</v>
      </c>
      <c r="J1015" s="2">
        <v>0</v>
      </c>
      <c r="K1015" s="2">
        <v>5000</v>
      </c>
      <c r="L1015" s="11">
        <f>VLOOKUP(N1015,'CODIGOS RENTISTICOS'!$A$2:C1238,2,FALSE)</f>
        <v>825000000</v>
      </c>
      <c r="M1015" s="11">
        <f>VLOOKUP(N1015,'CODIGOS RENTISTICOS'!$A$2:D3398,3,FALSE)</f>
        <v>150109</v>
      </c>
      <c r="N1015">
        <v>121245</v>
      </c>
      <c r="O1015" s="2">
        <v>5000</v>
      </c>
    </row>
    <row r="1016" spans="1:15" hidden="1" x14ac:dyDescent="0.2">
      <c r="A1016">
        <v>50000249</v>
      </c>
      <c r="B1016">
        <v>1378364</v>
      </c>
      <c r="C1016" t="s">
        <v>591</v>
      </c>
      <c r="D1016">
        <v>10181326</v>
      </c>
      <c r="E1016" s="6" t="s">
        <v>794</v>
      </c>
      <c r="F1016">
        <v>2906900</v>
      </c>
      <c r="G1016" s="2">
        <v>0</v>
      </c>
      <c r="H1016" s="2">
        <v>5000</v>
      </c>
      <c r="I1016" s="2">
        <v>0</v>
      </c>
      <c r="J1016" s="2">
        <v>0</v>
      </c>
      <c r="K1016" s="2">
        <v>5000</v>
      </c>
      <c r="L1016" s="11">
        <f>VLOOKUP(N1016,'CODIGOS RENTISTICOS'!$A$2:C1239,2,FALSE)</f>
        <v>825000000</v>
      </c>
      <c r="M1016" s="11">
        <f>VLOOKUP(N1016,'CODIGOS RENTISTICOS'!$A$2:D3399,3,FALSE)</f>
        <v>150109</v>
      </c>
      <c r="N1016">
        <v>121245</v>
      </c>
      <c r="O1016" s="2">
        <v>5000</v>
      </c>
    </row>
    <row r="1017" spans="1:15" hidden="1" x14ac:dyDescent="0.2">
      <c r="A1017">
        <v>50000249</v>
      </c>
      <c r="B1017">
        <v>1378365</v>
      </c>
      <c r="C1017" t="s">
        <v>591</v>
      </c>
      <c r="D1017">
        <v>7221789</v>
      </c>
      <c r="E1017" s="6" t="s">
        <v>794</v>
      </c>
      <c r="F1017">
        <v>2906900</v>
      </c>
      <c r="G1017" s="2">
        <v>0</v>
      </c>
      <c r="H1017" s="2">
        <v>5000</v>
      </c>
      <c r="I1017" s="2">
        <v>0</v>
      </c>
      <c r="J1017" s="2">
        <v>0</v>
      </c>
      <c r="K1017" s="2">
        <v>5000</v>
      </c>
      <c r="L1017" s="11">
        <f>VLOOKUP(N1017,'CODIGOS RENTISTICOS'!$A$2:C1240,2,FALSE)</f>
        <v>825000000</v>
      </c>
      <c r="M1017" s="11">
        <f>VLOOKUP(N1017,'CODIGOS RENTISTICOS'!$A$2:D3400,3,FALSE)</f>
        <v>150109</v>
      </c>
      <c r="N1017">
        <v>121245</v>
      </c>
      <c r="O1017" s="2">
        <v>5000</v>
      </c>
    </row>
    <row r="1018" spans="1:15" hidden="1" x14ac:dyDescent="0.2">
      <c r="A1018">
        <v>50000249</v>
      </c>
      <c r="B1018">
        <v>4337175</v>
      </c>
      <c r="C1018" t="s">
        <v>591</v>
      </c>
      <c r="D1018">
        <v>79594678</v>
      </c>
      <c r="E1018" s="6" t="s">
        <v>794</v>
      </c>
      <c r="F1018">
        <v>3703390</v>
      </c>
      <c r="G1018" s="2">
        <v>0</v>
      </c>
      <c r="H1018" s="2">
        <v>664000</v>
      </c>
      <c r="I1018" s="2">
        <v>0</v>
      </c>
      <c r="J1018" s="2">
        <v>0</v>
      </c>
      <c r="K1018" s="2">
        <v>664000</v>
      </c>
      <c r="L1018" s="11">
        <f>VLOOKUP(N1018,'CODIGOS RENTISTICOS'!$A$2:C1242,2,FALSE)</f>
        <v>825000000</v>
      </c>
      <c r="M1018" s="11">
        <f>VLOOKUP(N1018,'CODIGOS RENTISTICOS'!$A$2:D3402,3,FALSE)</f>
        <v>150109</v>
      </c>
      <c r="N1018">
        <v>121245</v>
      </c>
      <c r="O1018" s="2">
        <v>664000</v>
      </c>
    </row>
    <row r="1019" spans="1:15" hidden="1" x14ac:dyDescent="0.2">
      <c r="A1019">
        <v>50000249</v>
      </c>
      <c r="B1019">
        <v>7989483</v>
      </c>
      <c r="C1019" t="s">
        <v>811</v>
      </c>
      <c r="D1019">
        <v>94050393</v>
      </c>
      <c r="E1019" s="6" t="s">
        <v>794</v>
      </c>
      <c r="F1019">
        <v>5146095</v>
      </c>
      <c r="G1019" s="2">
        <v>0</v>
      </c>
      <c r="H1019" s="2">
        <v>7000</v>
      </c>
      <c r="I1019" s="2">
        <v>0</v>
      </c>
      <c r="J1019" s="2">
        <v>0</v>
      </c>
      <c r="K1019" s="2">
        <v>7000</v>
      </c>
      <c r="L1019" s="11">
        <f>VLOOKUP(N1019,'CODIGOS RENTISTICOS'!$A$2:C1265,2,FALSE)</f>
        <v>825000000</v>
      </c>
      <c r="M1019" s="11">
        <f>VLOOKUP(N1019,'CODIGOS RENTISTICOS'!$A$2:D3425,3,FALSE)</f>
        <v>150109</v>
      </c>
      <c r="N1019">
        <v>121245</v>
      </c>
      <c r="O1019" s="2">
        <v>7000</v>
      </c>
    </row>
    <row r="1020" spans="1:15" hidden="1" x14ac:dyDescent="0.2">
      <c r="A1020">
        <v>50000249</v>
      </c>
      <c r="B1020">
        <v>7989484</v>
      </c>
      <c r="C1020" t="s">
        <v>811</v>
      </c>
      <c r="D1020">
        <v>80369679</v>
      </c>
      <c r="E1020" s="6" t="s">
        <v>794</v>
      </c>
      <c r="F1020">
        <v>5146095</v>
      </c>
      <c r="G1020" s="2">
        <v>0</v>
      </c>
      <c r="H1020" s="2">
        <v>7000</v>
      </c>
      <c r="I1020" s="2">
        <v>0</v>
      </c>
      <c r="J1020" s="2">
        <v>0</v>
      </c>
      <c r="K1020" s="2">
        <v>7000</v>
      </c>
      <c r="L1020" s="11">
        <f>VLOOKUP(N1020,'CODIGOS RENTISTICOS'!$A$2:C1266,2,FALSE)</f>
        <v>825000000</v>
      </c>
      <c r="M1020" s="11">
        <f>VLOOKUP(N1020,'CODIGOS RENTISTICOS'!$A$2:D3426,3,FALSE)</f>
        <v>150109</v>
      </c>
      <c r="N1020">
        <v>121245</v>
      </c>
      <c r="O1020" s="2">
        <v>7000</v>
      </c>
    </row>
    <row r="1021" spans="1:15" hidden="1" x14ac:dyDescent="0.2">
      <c r="A1021">
        <v>50000249</v>
      </c>
      <c r="B1021">
        <v>7989485</v>
      </c>
      <c r="C1021" t="s">
        <v>811</v>
      </c>
      <c r="D1021">
        <v>98503884</v>
      </c>
      <c r="E1021" s="6" t="s">
        <v>794</v>
      </c>
      <c r="F1021">
        <v>5146095</v>
      </c>
      <c r="G1021" s="2">
        <v>0</v>
      </c>
      <c r="H1021" s="2">
        <v>7000</v>
      </c>
      <c r="I1021" s="2">
        <v>0</v>
      </c>
      <c r="J1021" s="2">
        <v>0</v>
      </c>
      <c r="K1021" s="2">
        <v>7000</v>
      </c>
      <c r="L1021" s="11">
        <f>VLOOKUP(N1021,'CODIGOS RENTISTICOS'!$A$2:C1267,2,FALSE)</f>
        <v>825000000</v>
      </c>
      <c r="M1021" s="11">
        <f>VLOOKUP(N1021,'CODIGOS RENTISTICOS'!$A$2:D3427,3,FALSE)</f>
        <v>150109</v>
      </c>
      <c r="N1021">
        <v>121245</v>
      </c>
      <c r="O1021" s="2">
        <v>7000</v>
      </c>
    </row>
    <row r="1022" spans="1:15" hidden="1" x14ac:dyDescent="0.2">
      <c r="A1022">
        <v>50000249</v>
      </c>
      <c r="B1022">
        <v>7989488</v>
      </c>
      <c r="C1022" t="s">
        <v>811</v>
      </c>
      <c r="D1022">
        <v>6095355</v>
      </c>
      <c r="E1022" s="6" t="s">
        <v>794</v>
      </c>
      <c r="F1022">
        <v>5146095</v>
      </c>
      <c r="G1022" s="2">
        <v>0</v>
      </c>
      <c r="H1022" s="2">
        <v>5000</v>
      </c>
      <c r="I1022" s="2">
        <v>0</v>
      </c>
      <c r="J1022" s="2">
        <v>0</v>
      </c>
      <c r="K1022" s="2">
        <v>5000</v>
      </c>
      <c r="L1022" s="11">
        <f>VLOOKUP(N1022,'CODIGOS RENTISTICOS'!$A$2:C1268,2,FALSE)</f>
        <v>825000000</v>
      </c>
      <c r="M1022" s="11">
        <f>VLOOKUP(N1022,'CODIGOS RENTISTICOS'!$A$2:D3428,3,FALSE)</f>
        <v>150109</v>
      </c>
      <c r="N1022">
        <v>121245</v>
      </c>
      <c r="O1022" s="2">
        <v>5000</v>
      </c>
    </row>
    <row r="1023" spans="1:15" hidden="1" x14ac:dyDescent="0.2">
      <c r="A1023">
        <v>50000249</v>
      </c>
      <c r="B1023">
        <v>7989490</v>
      </c>
      <c r="C1023" t="s">
        <v>811</v>
      </c>
      <c r="D1023">
        <v>16793042</v>
      </c>
      <c r="E1023" s="6" t="s">
        <v>794</v>
      </c>
      <c r="F1023">
        <v>5146095</v>
      </c>
      <c r="G1023" s="2">
        <v>0</v>
      </c>
      <c r="H1023" s="2">
        <v>5000</v>
      </c>
      <c r="I1023" s="2">
        <v>0</v>
      </c>
      <c r="J1023" s="2">
        <v>0</v>
      </c>
      <c r="K1023" s="2">
        <v>5000</v>
      </c>
      <c r="L1023" s="11">
        <f>VLOOKUP(N1023,'CODIGOS RENTISTICOS'!$A$2:C1269,2,FALSE)</f>
        <v>825000000</v>
      </c>
      <c r="M1023" s="11">
        <f>VLOOKUP(N1023,'CODIGOS RENTISTICOS'!$A$2:D3429,3,FALSE)</f>
        <v>150109</v>
      </c>
      <c r="N1023">
        <v>121245</v>
      </c>
      <c r="O1023" s="2">
        <v>5000</v>
      </c>
    </row>
    <row r="1024" spans="1:15" hidden="1" x14ac:dyDescent="0.2">
      <c r="A1024">
        <v>50000249</v>
      </c>
      <c r="B1024">
        <v>7989491</v>
      </c>
      <c r="C1024" t="s">
        <v>811</v>
      </c>
      <c r="D1024">
        <v>94487120</v>
      </c>
      <c r="E1024" s="6" t="s">
        <v>794</v>
      </c>
      <c r="F1024">
        <v>5146095</v>
      </c>
      <c r="G1024" s="2">
        <v>0</v>
      </c>
      <c r="H1024" s="2">
        <v>7000</v>
      </c>
      <c r="I1024" s="2">
        <v>0</v>
      </c>
      <c r="J1024" s="2">
        <v>0</v>
      </c>
      <c r="K1024" s="2">
        <v>7000</v>
      </c>
      <c r="L1024" s="11">
        <f>VLOOKUP(N1024,'CODIGOS RENTISTICOS'!$A$2:C1270,2,FALSE)</f>
        <v>825000000</v>
      </c>
      <c r="M1024" s="11">
        <f>VLOOKUP(N1024,'CODIGOS RENTISTICOS'!$A$2:D3430,3,FALSE)</f>
        <v>150109</v>
      </c>
      <c r="N1024">
        <v>121245</v>
      </c>
      <c r="O1024" s="2">
        <v>7000</v>
      </c>
    </row>
    <row r="1025" spans="1:15" hidden="1" x14ac:dyDescent="0.2">
      <c r="A1025">
        <v>50000249</v>
      </c>
      <c r="B1025">
        <v>9093730</v>
      </c>
      <c r="C1025" t="s">
        <v>591</v>
      </c>
      <c r="D1025">
        <v>8300283513</v>
      </c>
      <c r="E1025" s="6" t="s">
        <v>794</v>
      </c>
      <c r="F1025">
        <v>5479340</v>
      </c>
      <c r="G1025" s="2">
        <v>0</v>
      </c>
      <c r="H1025" s="2">
        <v>664000</v>
      </c>
      <c r="I1025" s="2">
        <v>0</v>
      </c>
      <c r="J1025" s="2">
        <v>0</v>
      </c>
      <c r="K1025" s="2">
        <v>664000</v>
      </c>
      <c r="L1025" s="11">
        <f>VLOOKUP(N1025,'CODIGOS RENTISTICOS'!$A$2:C1243,2,FALSE)</f>
        <v>825000000</v>
      </c>
      <c r="M1025" s="11">
        <f>VLOOKUP(N1025,'CODIGOS RENTISTICOS'!$A$2:D3403,3,FALSE)</f>
        <v>150109</v>
      </c>
      <c r="N1025">
        <v>121245</v>
      </c>
      <c r="O1025" s="2">
        <v>664000</v>
      </c>
    </row>
    <row r="1026" spans="1:15" hidden="1" x14ac:dyDescent="0.2">
      <c r="A1026">
        <v>50000249</v>
      </c>
      <c r="B1026">
        <v>9093748</v>
      </c>
      <c r="C1026" t="s">
        <v>591</v>
      </c>
      <c r="D1026">
        <v>79388793</v>
      </c>
      <c r="E1026" s="6" t="s">
        <v>794</v>
      </c>
      <c r="F1026">
        <v>2873206</v>
      </c>
      <c r="G1026" s="2">
        <v>0</v>
      </c>
      <c r="H1026" s="2">
        <v>35000</v>
      </c>
      <c r="I1026" s="2">
        <v>0</v>
      </c>
      <c r="J1026" s="2">
        <v>0</v>
      </c>
      <c r="K1026" s="2">
        <v>35000</v>
      </c>
      <c r="L1026" s="11">
        <f>VLOOKUP(N1026,'CODIGOS RENTISTICOS'!$A$2:C1244,2,FALSE)</f>
        <v>825000000</v>
      </c>
      <c r="M1026" s="11">
        <f>VLOOKUP(N1026,'CODIGOS RENTISTICOS'!$A$2:D3404,3,FALSE)</f>
        <v>150109</v>
      </c>
      <c r="N1026">
        <v>121245</v>
      </c>
      <c r="O1026" s="2">
        <v>35000</v>
      </c>
    </row>
    <row r="1027" spans="1:15" hidden="1" x14ac:dyDescent="0.2">
      <c r="A1027">
        <v>50000249</v>
      </c>
      <c r="B1027">
        <v>9093772</v>
      </c>
      <c r="C1027" t="s">
        <v>591</v>
      </c>
      <c r="D1027">
        <v>8002029099</v>
      </c>
      <c r="E1027" s="6" t="s">
        <v>794</v>
      </c>
      <c r="F1027">
        <v>5332208</v>
      </c>
      <c r="G1027" s="2">
        <v>0</v>
      </c>
      <c r="H1027" s="2">
        <v>164000</v>
      </c>
      <c r="I1027" s="2">
        <v>0</v>
      </c>
      <c r="J1027" s="2">
        <v>0</v>
      </c>
      <c r="K1027" s="2">
        <v>164000</v>
      </c>
      <c r="L1027" s="11">
        <f>VLOOKUP(N1027,'CODIGOS RENTISTICOS'!$A$2:C1245,2,FALSE)</f>
        <v>825000000</v>
      </c>
      <c r="M1027" s="11">
        <f>VLOOKUP(N1027,'CODIGOS RENTISTICOS'!$A$2:D3405,3,FALSE)</f>
        <v>150109</v>
      </c>
      <c r="N1027">
        <v>121245</v>
      </c>
      <c r="O1027" s="2">
        <v>164000</v>
      </c>
    </row>
    <row r="1028" spans="1:15" hidden="1" x14ac:dyDescent="0.2">
      <c r="A1028">
        <v>50000249</v>
      </c>
      <c r="B1028">
        <v>9093789</v>
      </c>
      <c r="C1028" t="s">
        <v>591</v>
      </c>
      <c r="D1028">
        <v>1333122</v>
      </c>
      <c r="E1028" s="6" t="s">
        <v>794</v>
      </c>
      <c r="F1028">
        <v>6245190</v>
      </c>
      <c r="G1028" s="2">
        <v>0</v>
      </c>
      <c r="H1028" s="2">
        <v>2000</v>
      </c>
      <c r="I1028" s="2">
        <v>0</v>
      </c>
      <c r="J1028" s="2">
        <v>0</v>
      </c>
      <c r="K1028" s="2">
        <v>2000</v>
      </c>
      <c r="L1028" s="11">
        <f>VLOOKUP(N1028,'CODIGOS RENTISTICOS'!$A$2:C1246,2,FALSE)</f>
        <v>825000000</v>
      </c>
      <c r="M1028" s="11">
        <f>VLOOKUP(N1028,'CODIGOS RENTISTICOS'!$A$2:D3406,3,FALSE)</f>
        <v>150109</v>
      </c>
      <c r="N1028">
        <v>121245</v>
      </c>
      <c r="O1028" s="2">
        <v>2000</v>
      </c>
    </row>
    <row r="1029" spans="1:15" hidden="1" x14ac:dyDescent="0.2">
      <c r="A1029">
        <v>50000249</v>
      </c>
      <c r="B1029">
        <v>9093829</v>
      </c>
      <c r="C1029" t="s">
        <v>591</v>
      </c>
      <c r="D1029">
        <v>79494145</v>
      </c>
      <c r="E1029" s="6" t="s">
        <v>794</v>
      </c>
      <c r="F1029">
        <v>3660173</v>
      </c>
      <c r="G1029" s="2">
        <v>0</v>
      </c>
      <c r="H1029" s="2">
        <v>7000</v>
      </c>
      <c r="I1029" s="2">
        <v>0</v>
      </c>
      <c r="J1029" s="2">
        <v>0</v>
      </c>
      <c r="K1029" s="2">
        <v>7000</v>
      </c>
      <c r="L1029" s="11">
        <f>VLOOKUP(N1029,'CODIGOS RENTISTICOS'!$A$2:C1247,2,FALSE)</f>
        <v>825000000</v>
      </c>
      <c r="M1029" s="11">
        <f>VLOOKUP(N1029,'CODIGOS RENTISTICOS'!$A$2:D3407,3,FALSE)</f>
        <v>150109</v>
      </c>
      <c r="N1029">
        <v>121245</v>
      </c>
      <c r="O1029" s="2">
        <v>7000</v>
      </c>
    </row>
    <row r="1030" spans="1:15" hidden="1" x14ac:dyDescent="0.2">
      <c r="A1030">
        <v>50000249</v>
      </c>
      <c r="B1030">
        <v>9094470</v>
      </c>
      <c r="C1030" t="s">
        <v>591</v>
      </c>
      <c r="D1030">
        <v>14268735</v>
      </c>
      <c r="E1030" s="6" t="s">
        <v>794</v>
      </c>
      <c r="F1030">
        <v>4296566</v>
      </c>
      <c r="G1030" s="2">
        <v>0</v>
      </c>
      <c r="H1030" s="2">
        <v>2000</v>
      </c>
      <c r="I1030" s="2">
        <v>0</v>
      </c>
      <c r="J1030" s="2">
        <v>0</v>
      </c>
      <c r="K1030" s="2">
        <v>2000</v>
      </c>
      <c r="L1030" s="11">
        <f>VLOOKUP(N1030,'CODIGOS RENTISTICOS'!$A$2:C1248,2,FALSE)</f>
        <v>825000000</v>
      </c>
      <c r="M1030" s="11">
        <f>VLOOKUP(N1030,'CODIGOS RENTISTICOS'!$A$2:D3408,3,FALSE)</f>
        <v>150109</v>
      </c>
      <c r="N1030">
        <v>121245</v>
      </c>
      <c r="O1030" s="2">
        <v>2000</v>
      </c>
    </row>
    <row r="1031" spans="1:15" hidden="1" x14ac:dyDescent="0.2">
      <c r="A1031">
        <v>50000249</v>
      </c>
      <c r="B1031">
        <v>9094477</v>
      </c>
      <c r="C1031" t="s">
        <v>591</v>
      </c>
      <c r="D1031">
        <v>79044216</v>
      </c>
      <c r="E1031" s="6" t="s">
        <v>794</v>
      </c>
      <c r="F1031">
        <v>2518994</v>
      </c>
      <c r="G1031" s="2">
        <v>0</v>
      </c>
      <c r="H1031" s="2">
        <v>664000</v>
      </c>
      <c r="I1031" s="2">
        <v>0</v>
      </c>
      <c r="J1031" s="2">
        <v>0</v>
      </c>
      <c r="K1031" s="2">
        <v>664000</v>
      </c>
      <c r="L1031" s="11">
        <f>VLOOKUP(N1031,'CODIGOS RENTISTICOS'!$A$2:C1249,2,FALSE)</f>
        <v>825000000</v>
      </c>
      <c r="M1031" s="11">
        <f>VLOOKUP(N1031,'CODIGOS RENTISTICOS'!$A$2:D3409,3,FALSE)</f>
        <v>150109</v>
      </c>
      <c r="N1031">
        <v>121245</v>
      </c>
      <c r="O1031" s="2">
        <v>664000</v>
      </c>
    </row>
    <row r="1032" spans="1:15" x14ac:dyDescent="0.2">
      <c r="A1032">
        <v>50000249</v>
      </c>
      <c r="B1032">
        <v>686447</v>
      </c>
      <c r="C1032" t="s">
        <v>718</v>
      </c>
      <c r="D1032">
        <v>8002417748</v>
      </c>
      <c r="E1032" s="6" t="s">
        <v>795</v>
      </c>
      <c r="F1032">
        <v>6608220</v>
      </c>
      <c r="G1032" s="2">
        <v>0</v>
      </c>
      <c r="H1032" s="2">
        <v>109550</v>
      </c>
      <c r="I1032" s="2">
        <v>0</v>
      </c>
      <c r="J1032" s="2">
        <v>0</v>
      </c>
      <c r="K1032" s="2">
        <v>109550</v>
      </c>
      <c r="L1032" s="11">
        <f>VLOOKUP(N1032,'CODIGOS RENTISTICOS'!$A$2:C1309,2,FALSE)</f>
        <v>11100000</v>
      </c>
      <c r="M1032" s="11">
        <f>VLOOKUP(N1032,'CODIGOS RENTISTICOS'!$A$2:D3469,3,FALSE)</f>
        <v>150101</v>
      </c>
      <c r="N1032">
        <v>121275</v>
      </c>
      <c r="O1032" s="2">
        <v>109550</v>
      </c>
    </row>
    <row r="1033" spans="1:15" hidden="1" x14ac:dyDescent="0.2">
      <c r="A1033">
        <v>50000249</v>
      </c>
      <c r="B1033">
        <v>494343</v>
      </c>
      <c r="C1033" t="s">
        <v>813</v>
      </c>
      <c r="D1033">
        <v>63283233</v>
      </c>
      <c r="E1033" s="6" t="s">
        <v>795</v>
      </c>
      <c r="F1033">
        <v>8852133</v>
      </c>
      <c r="G1033" s="2">
        <v>0</v>
      </c>
      <c r="H1033" s="2">
        <v>20000</v>
      </c>
      <c r="I1033" s="2">
        <v>0</v>
      </c>
      <c r="J1033" s="2">
        <v>0</v>
      </c>
      <c r="K1033" s="2">
        <v>20000</v>
      </c>
      <c r="L1033" s="11">
        <f>VLOOKUP(N1033,'CODIGOS RENTISTICOS'!$A$2:C1326,2,FALSE)</f>
        <v>12200000</v>
      </c>
      <c r="M1033" s="11">
        <f>VLOOKUP(N1033,'CODIGOS RENTISTICOS'!$A$2:D3486,3,FALSE)</f>
        <v>250101</v>
      </c>
      <c r="N1033">
        <v>121225</v>
      </c>
      <c r="O1033" s="2">
        <v>20000</v>
      </c>
    </row>
    <row r="1034" spans="1:15" hidden="1" x14ac:dyDescent="0.2">
      <c r="A1034">
        <v>50000249</v>
      </c>
      <c r="B1034">
        <v>230657</v>
      </c>
      <c r="C1034" t="s">
        <v>591</v>
      </c>
      <c r="D1034">
        <v>7277954</v>
      </c>
      <c r="E1034" s="6" t="s">
        <v>795</v>
      </c>
      <c r="F1034">
        <v>121212</v>
      </c>
      <c r="G1034" s="2">
        <v>0</v>
      </c>
      <c r="H1034" s="2">
        <v>12000</v>
      </c>
      <c r="I1034" s="2">
        <v>0</v>
      </c>
      <c r="J1034" s="2">
        <v>0</v>
      </c>
      <c r="K1034" s="2">
        <v>12000</v>
      </c>
      <c r="L1034" s="11">
        <f>VLOOKUP(N1034,'CODIGOS RENTISTICOS'!$A$2:C1287,2,FALSE)</f>
        <v>12400000</v>
      </c>
      <c r="M1034" s="11">
        <f>VLOOKUP(N1034,'CODIGOS RENTISTICOS'!$A$2:D3447,3,FALSE)</f>
        <v>270102</v>
      </c>
      <c r="N1034">
        <v>270914</v>
      </c>
      <c r="O1034" s="2">
        <v>12000</v>
      </c>
    </row>
    <row r="1035" spans="1:15" hidden="1" x14ac:dyDescent="0.2">
      <c r="A1035">
        <v>50000249</v>
      </c>
      <c r="B1035">
        <v>571105</v>
      </c>
      <c r="C1035" t="s">
        <v>242</v>
      </c>
      <c r="D1035">
        <v>0</v>
      </c>
      <c r="E1035" s="6" t="s">
        <v>795</v>
      </c>
      <c r="F1035">
        <v>4358360</v>
      </c>
      <c r="G1035" s="2">
        <v>0</v>
      </c>
      <c r="H1035" s="2">
        <v>0</v>
      </c>
      <c r="I1035" s="2">
        <v>0</v>
      </c>
      <c r="J1035" s="2">
        <v>273725</v>
      </c>
      <c r="K1035" s="2">
        <v>273725</v>
      </c>
      <c r="L1035" s="11">
        <f>VLOOKUP(N1035,'CODIGOS RENTISTICOS'!$A$2:C1327,2,FALSE)</f>
        <v>13700000</v>
      </c>
      <c r="M1035" s="11">
        <f>VLOOKUP(N1035,'CODIGOS RENTISTICOS'!$A$2:D3487,3,FALSE)</f>
        <v>290101</v>
      </c>
      <c r="N1035">
        <v>121250</v>
      </c>
      <c r="O1035" s="2">
        <v>273725</v>
      </c>
    </row>
    <row r="1036" spans="1:15" hidden="1" x14ac:dyDescent="0.2">
      <c r="A1036">
        <v>50000249</v>
      </c>
      <c r="B1036">
        <v>571109</v>
      </c>
      <c r="C1036" t="s">
        <v>242</v>
      </c>
      <c r="D1036">
        <v>8001875916</v>
      </c>
      <c r="E1036" s="6" t="s">
        <v>795</v>
      </c>
      <c r="F1036">
        <v>4358360</v>
      </c>
      <c r="G1036" s="2">
        <v>0</v>
      </c>
      <c r="H1036" s="2">
        <v>0</v>
      </c>
      <c r="I1036" s="2">
        <v>0</v>
      </c>
      <c r="J1036" s="2">
        <v>1581333</v>
      </c>
      <c r="K1036" s="2">
        <v>1581333</v>
      </c>
      <c r="L1036" s="11">
        <f>VLOOKUP(N1036,'CODIGOS RENTISTICOS'!$A$2:C1328,2,FALSE)</f>
        <v>13700000</v>
      </c>
      <c r="M1036" s="11">
        <f>VLOOKUP(N1036,'CODIGOS RENTISTICOS'!$A$2:D3488,3,FALSE)</f>
        <v>290101</v>
      </c>
      <c r="N1036">
        <v>121250</v>
      </c>
      <c r="O1036" s="2">
        <v>1581333</v>
      </c>
    </row>
    <row r="1037" spans="1:15" hidden="1" x14ac:dyDescent="0.2">
      <c r="A1037">
        <v>50000249</v>
      </c>
      <c r="B1037">
        <v>936775</v>
      </c>
      <c r="C1037" t="s">
        <v>810</v>
      </c>
      <c r="D1037">
        <v>8001876154</v>
      </c>
      <c r="E1037" s="6" t="s">
        <v>795</v>
      </c>
      <c r="F1037">
        <v>3294042</v>
      </c>
      <c r="G1037" s="2">
        <v>0</v>
      </c>
      <c r="H1037" s="2">
        <v>0</v>
      </c>
      <c r="I1037" s="2">
        <v>0</v>
      </c>
      <c r="J1037" s="2">
        <v>9826840</v>
      </c>
      <c r="K1037" s="2">
        <v>9826840</v>
      </c>
      <c r="L1037" s="11">
        <f>VLOOKUP(N1037,'CODIGOS RENTISTICOS'!$A$2:C1317,2,FALSE)</f>
        <v>13700000</v>
      </c>
      <c r="M1037" s="11">
        <f>VLOOKUP(N1037,'CODIGOS RENTISTICOS'!$A$2:D3477,3,FALSE)</f>
        <v>290101</v>
      </c>
      <c r="N1037">
        <v>270944</v>
      </c>
      <c r="O1037" s="2">
        <v>9826840</v>
      </c>
    </row>
    <row r="1038" spans="1:15" hidden="1" x14ac:dyDescent="0.2">
      <c r="A1038">
        <v>50000249</v>
      </c>
      <c r="B1038">
        <v>987096</v>
      </c>
      <c r="C1038" t="s">
        <v>816</v>
      </c>
      <c r="D1038">
        <v>8001876423</v>
      </c>
      <c r="E1038" s="6" t="s">
        <v>795</v>
      </c>
      <c r="F1038">
        <v>7404090</v>
      </c>
      <c r="G1038" s="2">
        <v>0</v>
      </c>
      <c r="H1038" s="2">
        <v>0</v>
      </c>
      <c r="I1038" s="2">
        <v>5509670</v>
      </c>
      <c r="J1038" s="2">
        <v>0</v>
      </c>
      <c r="K1038" s="2">
        <v>5509670</v>
      </c>
      <c r="L1038" s="11">
        <f>VLOOKUP(N1038,'CODIGOS RENTISTICOS'!$A$2:C1312,2,FALSE)</f>
        <v>13700000</v>
      </c>
      <c r="M1038" s="11">
        <f>VLOOKUP(N1038,'CODIGOS RENTISTICOS'!$A$2:D3472,3,FALSE)</f>
        <v>290101</v>
      </c>
      <c r="N1038">
        <v>121250</v>
      </c>
      <c r="O1038" s="2">
        <v>5509670</v>
      </c>
    </row>
    <row r="1039" spans="1:15" hidden="1" x14ac:dyDescent="0.2">
      <c r="A1039">
        <v>50000249</v>
      </c>
      <c r="B1039">
        <v>1115772</v>
      </c>
      <c r="C1039" t="s">
        <v>600</v>
      </c>
      <c r="D1039">
        <v>8001876219</v>
      </c>
      <c r="E1039" s="6" t="s">
        <v>795</v>
      </c>
      <c r="F1039">
        <v>8202340</v>
      </c>
      <c r="G1039" s="2">
        <v>0</v>
      </c>
      <c r="H1039" s="2">
        <v>0</v>
      </c>
      <c r="I1039" s="2">
        <v>0</v>
      </c>
      <c r="J1039" s="2">
        <v>4487222</v>
      </c>
      <c r="K1039" s="2">
        <v>4487222</v>
      </c>
      <c r="L1039" s="11">
        <f>VLOOKUP(N1039,'CODIGOS RENTISTICOS'!$A$2:C1315,2,FALSE)</f>
        <v>13700000</v>
      </c>
      <c r="M1039" s="11">
        <f>VLOOKUP(N1039,'CODIGOS RENTISTICOS'!$A$2:D3475,3,FALSE)</f>
        <v>290101</v>
      </c>
      <c r="N1039">
        <v>121250</v>
      </c>
      <c r="O1039" s="2">
        <v>4487222</v>
      </c>
    </row>
    <row r="1040" spans="1:15" hidden="1" x14ac:dyDescent="0.2">
      <c r="A1040">
        <v>50000249</v>
      </c>
      <c r="B1040">
        <v>1203854</v>
      </c>
      <c r="C1040" t="s">
        <v>581</v>
      </c>
      <c r="D1040">
        <v>8460000049</v>
      </c>
      <c r="E1040" s="6" t="s">
        <v>795</v>
      </c>
      <c r="F1040">
        <v>4296621</v>
      </c>
      <c r="G1040" s="2">
        <v>0</v>
      </c>
      <c r="H1040" s="2">
        <v>0</v>
      </c>
      <c r="I1040" s="2">
        <v>0</v>
      </c>
      <c r="J1040" s="2">
        <v>201503.35</v>
      </c>
      <c r="K1040" s="2">
        <v>201503.35</v>
      </c>
      <c r="L1040" s="11">
        <f>VLOOKUP(N1040,'CODIGOS RENTISTICOS'!$A$2:C1329,2,FALSE)</f>
        <v>96200000</v>
      </c>
      <c r="M1040" s="11">
        <f>VLOOKUP(N1040,'CODIGOS RENTISTICOS'!$A$2:D3489,3,FALSE)</f>
        <v>350101</v>
      </c>
      <c r="N1040">
        <v>121203</v>
      </c>
      <c r="O1040" s="2">
        <v>201503.35</v>
      </c>
    </row>
    <row r="1041" spans="1:15" hidden="1" x14ac:dyDescent="0.2">
      <c r="A1041">
        <v>50000249</v>
      </c>
      <c r="B1041">
        <v>1203855</v>
      </c>
      <c r="C1041" t="s">
        <v>581</v>
      </c>
      <c r="D1041">
        <v>8460000049</v>
      </c>
      <c r="E1041" s="6" t="s">
        <v>795</v>
      </c>
      <c r="F1041">
        <v>4296621</v>
      </c>
      <c r="G1041" s="2">
        <v>0</v>
      </c>
      <c r="H1041" s="2">
        <v>0</v>
      </c>
      <c r="I1041" s="2">
        <v>0</v>
      </c>
      <c r="J1041" s="2">
        <v>1230308.6000000001</v>
      </c>
      <c r="K1041" s="2">
        <v>1230308.6000000001</v>
      </c>
      <c r="L1041" s="11">
        <f>VLOOKUP(N1041,'CODIGOS RENTISTICOS'!$A$2:C1330,2,FALSE)</f>
        <v>96200000</v>
      </c>
      <c r="M1041" s="11">
        <f>VLOOKUP(N1041,'CODIGOS RENTISTICOS'!$A$2:D3490,3,FALSE)</f>
        <v>350101</v>
      </c>
      <c r="N1041">
        <v>121203</v>
      </c>
      <c r="O1041" s="2">
        <v>1230308.6000000001</v>
      </c>
    </row>
    <row r="1042" spans="1:15" hidden="1" x14ac:dyDescent="0.2">
      <c r="A1042">
        <v>50000249</v>
      </c>
      <c r="B1042">
        <v>1203856</v>
      </c>
      <c r="C1042" t="s">
        <v>581</v>
      </c>
      <c r="D1042">
        <v>8460000049</v>
      </c>
      <c r="E1042" s="6" t="s">
        <v>795</v>
      </c>
      <c r="F1042">
        <v>4295572</v>
      </c>
      <c r="G1042" s="2">
        <v>0</v>
      </c>
      <c r="H1042" s="2">
        <v>0</v>
      </c>
      <c r="I1042" s="2">
        <v>0</v>
      </c>
      <c r="J1042" s="2">
        <v>12406769.85</v>
      </c>
      <c r="K1042" s="2">
        <v>12406769.85</v>
      </c>
      <c r="L1042" s="11">
        <f>VLOOKUP(N1042,'CODIGOS RENTISTICOS'!$A$2:C1331,2,FALSE)</f>
        <v>96200000</v>
      </c>
      <c r="M1042" s="11">
        <f>VLOOKUP(N1042,'CODIGOS RENTISTICOS'!$A$2:D3491,3,FALSE)</f>
        <v>350101</v>
      </c>
      <c r="N1042">
        <v>121203</v>
      </c>
      <c r="O1042" s="2">
        <v>12406769.85</v>
      </c>
    </row>
    <row r="1043" spans="1:15" hidden="1" x14ac:dyDescent="0.2">
      <c r="A1043">
        <v>50000249</v>
      </c>
      <c r="B1043">
        <v>1290544</v>
      </c>
      <c r="C1043" t="s">
        <v>596</v>
      </c>
      <c r="D1043">
        <v>52421392</v>
      </c>
      <c r="E1043" s="6" t="s">
        <v>795</v>
      </c>
      <c r="F1043">
        <v>6358854</v>
      </c>
      <c r="G1043" s="2">
        <v>0</v>
      </c>
      <c r="H1043" s="2">
        <v>55335</v>
      </c>
      <c r="I1043" s="2">
        <v>0</v>
      </c>
      <c r="J1043" s="2">
        <v>0</v>
      </c>
      <c r="K1043" s="2">
        <v>55335</v>
      </c>
      <c r="L1043" s="11">
        <f>VLOOKUP(N1043,'CODIGOS RENTISTICOS'!$A$2:C1313,2,FALSE)</f>
        <v>96300000</v>
      </c>
      <c r="M1043" s="11">
        <f>VLOOKUP(N1043,'CODIGOS RENTISTICOS'!$A$2:D3473,3,FALSE)</f>
        <v>360101</v>
      </c>
      <c r="N1043">
        <v>121270</v>
      </c>
      <c r="O1043" s="2">
        <v>55335</v>
      </c>
    </row>
    <row r="1044" spans="1:15" hidden="1" x14ac:dyDescent="0.2">
      <c r="A1044">
        <v>50000249</v>
      </c>
      <c r="B1044">
        <v>766023</v>
      </c>
      <c r="C1044" t="s">
        <v>591</v>
      </c>
      <c r="D1044">
        <v>79273829</v>
      </c>
      <c r="E1044" s="6" t="s">
        <v>795</v>
      </c>
      <c r="F1044">
        <v>7767807</v>
      </c>
      <c r="G1044" s="2">
        <v>0</v>
      </c>
      <c r="H1044" s="2">
        <v>2767</v>
      </c>
      <c r="I1044" s="2">
        <v>0</v>
      </c>
      <c r="J1044" s="2">
        <v>0</v>
      </c>
      <c r="K1044" s="2">
        <v>2767</v>
      </c>
      <c r="L1044" s="11">
        <f>VLOOKUP(N1044,'CODIGOS RENTISTICOS'!$A$2:C1285,2,FALSE)</f>
        <v>96400000</v>
      </c>
      <c r="M1044" s="11">
        <f>VLOOKUP(N1044,'CODIGOS RENTISTICOS'!$A$2:D3445,3,FALSE)</f>
        <v>370101</v>
      </c>
      <c r="N1044">
        <v>121280</v>
      </c>
      <c r="O1044" s="2">
        <v>2767</v>
      </c>
    </row>
    <row r="1045" spans="1:15" hidden="1" x14ac:dyDescent="0.2">
      <c r="A1045">
        <v>50000249</v>
      </c>
      <c r="B1045">
        <v>896878</v>
      </c>
      <c r="C1045" t="s">
        <v>578</v>
      </c>
      <c r="D1045">
        <v>7219910</v>
      </c>
      <c r="E1045" s="6" t="s">
        <v>795</v>
      </c>
      <c r="F1045">
        <v>7623923</v>
      </c>
      <c r="G1045" s="2">
        <v>0</v>
      </c>
      <c r="H1045" s="2">
        <v>20000</v>
      </c>
      <c r="I1045" s="2">
        <v>0</v>
      </c>
      <c r="J1045" s="2">
        <v>0</v>
      </c>
      <c r="K1045" s="2">
        <v>20000</v>
      </c>
      <c r="L1045" s="11">
        <f>VLOOKUP(N1045,'CODIGOS RENTISTICOS'!$A$2:C1314,2,FALSE)</f>
        <v>96400000</v>
      </c>
      <c r="M1045" s="11">
        <f>VLOOKUP(N1045,'CODIGOS RENTISTICOS'!$A$2:D3474,3,FALSE)</f>
        <v>370101</v>
      </c>
      <c r="N1045">
        <v>270210</v>
      </c>
      <c r="O1045" s="2">
        <v>20000</v>
      </c>
    </row>
    <row r="1046" spans="1:15" hidden="1" x14ac:dyDescent="0.2">
      <c r="A1046">
        <v>50000249</v>
      </c>
      <c r="B1046">
        <v>331165</v>
      </c>
      <c r="C1046" t="s">
        <v>573</v>
      </c>
      <c r="D1046">
        <v>93383326</v>
      </c>
      <c r="E1046" s="6" t="s">
        <v>795</v>
      </c>
      <c r="F1046">
        <v>2631616</v>
      </c>
      <c r="G1046" s="2">
        <v>0</v>
      </c>
      <c r="H1046" s="2">
        <v>7000</v>
      </c>
      <c r="I1046" s="2">
        <v>0</v>
      </c>
      <c r="J1046" s="2">
        <v>0</v>
      </c>
      <c r="K1046" s="2">
        <v>7000</v>
      </c>
      <c r="L1046" s="11">
        <f>VLOOKUP(N1046,'CODIGOS RENTISTICOS'!$A$2:C1318,2,FALSE)</f>
        <v>825000000</v>
      </c>
      <c r="M1046" s="11">
        <f>VLOOKUP(N1046,'CODIGOS RENTISTICOS'!$A$2:D3478,3,FALSE)</f>
        <v>150109</v>
      </c>
      <c r="N1046">
        <v>121245</v>
      </c>
      <c r="O1046" s="2">
        <v>7000</v>
      </c>
    </row>
    <row r="1047" spans="1:15" hidden="1" x14ac:dyDescent="0.2">
      <c r="A1047">
        <v>50000249</v>
      </c>
      <c r="B1047">
        <v>331166</v>
      </c>
      <c r="C1047" t="s">
        <v>573</v>
      </c>
      <c r="D1047">
        <v>14214461</v>
      </c>
      <c r="E1047" s="6" t="s">
        <v>795</v>
      </c>
      <c r="F1047">
        <v>2631616</v>
      </c>
      <c r="G1047" s="2">
        <v>0</v>
      </c>
      <c r="H1047" s="2">
        <v>7000</v>
      </c>
      <c r="I1047" s="2">
        <v>0</v>
      </c>
      <c r="J1047" s="2">
        <v>0</v>
      </c>
      <c r="K1047" s="2">
        <v>7000</v>
      </c>
      <c r="L1047" s="11">
        <f>VLOOKUP(N1047,'CODIGOS RENTISTICOS'!$A$2:C1319,2,FALSE)</f>
        <v>825000000</v>
      </c>
      <c r="M1047" s="11">
        <f>VLOOKUP(N1047,'CODIGOS RENTISTICOS'!$A$2:D3479,3,FALSE)</f>
        <v>150109</v>
      </c>
      <c r="N1047">
        <v>121245</v>
      </c>
      <c r="O1047" s="2">
        <v>7000</v>
      </c>
    </row>
    <row r="1048" spans="1:15" hidden="1" x14ac:dyDescent="0.2">
      <c r="A1048">
        <v>50000249</v>
      </c>
      <c r="B1048">
        <v>331167</v>
      </c>
      <c r="C1048" t="s">
        <v>573</v>
      </c>
      <c r="D1048">
        <v>14214461</v>
      </c>
      <c r="E1048" s="6" t="s">
        <v>795</v>
      </c>
      <c r="F1048">
        <v>2631616</v>
      </c>
      <c r="G1048" s="2">
        <v>0</v>
      </c>
      <c r="H1048" s="2">
        <v>7000</v>
      </c>
      <c r="I1048" s="2">
        <v>0</v>
      </c>
      <c r="J1048" s="2">
        <v>0</v>
      </c>
      <c r="K1048" s="2">
        <v>7000</v>
      </c>
      <c r="L1048" s="11">
        <f>VLOOKUP(N1048,'CODIGOS RENTISTICOS'!$A$2:C1320,2,FALSE)</f>
        <v>825000000</v>
      </c>
      <c r="M1048" s="11">
        <f>VLOOKUP(N1048,'CODIGOS RENTISTICOS'!$A$2:D3480,3,FALSE)</f>
        <v>150109</v>
      </c>
      <c r="N1048">
        <v>121245</v>
      </c>
      <c r="O1048" s="2">
        <v>7000</v>
      </c>
    </row>
    <row r="1049" spans="1:15" hidden="1" x14ac:dyDescent="0.2">
      <c r="A1049">
        <v>50000249</v>
      </c>
      <c r="B1049">
        <v>554392</v>
      </c>
      <c r="C1049" t="s">
        <v>591</v>
      </c>
      <c r="D1049">
        <v>8001671649</v>
      </c>
      <c r="E1049" s="6" t="s">
        <v>795</v>
      </c>
      <c r="F1049">
        <v>6102276</v>
      </c>
      <c r="G1049" s="2">
        <v>0</v>
      </c>
      <c r="H1049" s="2">
        <v>85000</v>
      </c>
      <c r="I1049" s="2">
        <v>0</v>
      </c>
      <c r="J1049" s="2">
        <v>0</v>
      </c>
      <c r="K1049" s="2">
        <v>85000</v>
      </c>
      <c r="L1049" s="11">
        <f>VLOOKUP(N1049,'CODIGOS RENTISTICOS'!$A$2:C1281,2,FALSE)</f>
        <v>825000000</v>
      </c>
      <c r="M1049" s="11">
        <f>VLOOKUP(N1049,'CODIGOS RENTISTICOS'!$A$2:D3441,3,FALSE)</f>
        <v>150109</v>
      </c>
      <c r="N1049">
        <v>121245</v>
      </c>
      <c r="O1049" s="2">
        <v>85000</v>
      </c>
    </row>
    <row r="1050" spans="1:15" hidden="1" x14ac:dyDescent="0.2">
      <c r="A1050">
        <v>50000249</v>
      </c>
      <c r="B1050">
        <v>614449</v>
      </c>
      <c r="C1050" t="s">
        <v>811</v>
      </c>
      <c r="D1050">
        <v>12325290</v>
      </c>
      <c r="E1050" s="6" t="s">
        <v>795</v>
      </c>
      <c r="F1050">
        <v>4223687</v>
      </c>
      <c r="G1050" s="2">
        <v>0</v>
      </c>
      <c r="H1050" s="2">
        <v>7000</v>
      </c>
      <c r="I1050" s="2">
        <v>0</v>
      </c>
      <c r="J1050" s="2">
        <v>0</v>
      </c>
      <c r="K1050" s="2">
        <v>7000</v>
      </c>
      <c r="L1050" s="11">
        <f>VLOOKUP(N1050,'CODIGOS RENTISTICOS'!$A$2:C1321,2,FALSE)</f>
        <v>825000000</v>
      </c>
      <c r="M1050" s="11">
        <f>VLOOKUP(N1050,'CODIGOS RENTISTICOS'!$A$2:D3481,3,FALSE)</f>
        <v>150109</v>
      </c>
      <c r="N1050">
        <v>121245</v>
      </c>
      <c r="O1050" s="2">
        <v>7000</v>
      </c>
    </row>
    <row r="1051" spans="1:15" hidden="1" x14ac:dyDescent="0.2">
      <c r="A1051">
        <v>50000249</v>
      </c>
      <c r="B1051">
        <v>688213</v>
      </c>
      <c r="C1051" t="s">
        <v>718</v>
      </c>
      <c r="D1051">
        <v>73162546</v>
      </c>
      <c r="E1051" s="6" t="s">
        <v>795</v>
      </c>
      <c r="F1051">
        <v>6718544</v>
      </c>
      <c r="G1051" s="2">
        <v>0</v>
      </c>
      <c r="H1051" s="2">
        <v>7000</v>
      </c>
      <c r="I1051" s="2">
        <v>0</v>
      </c>
      <c r="J1051" s="2">
        <v>0</v>
      </c>
      <c r="K1051" s="2">
        <v>7000</v>
      </c>
      <c r="L1051" s="11">
        <f>VLOOKUP(N1051,'CODIGOS RENTISTICOS'!$A$2:C1310,2,FALSE)</f>
        <v>825000000</v>
      </c>
      <c r="M1051" s="11">
        <f>VLOOKUP(N1051,'CODIGOS RENTISTICOS'!$A$2:D3470,3,FALSE)</f>
        <v>150109</v>
      </c>
      <c r="N1051">
        <v>121245</v>
      </c>
      <c r="O1051" s="2">
        <v>7000</v>
      </c>
    </row>
    <row r="1052" spans="1:15" hidden="1" x14ac:dyDescent="0.2">
      <c r="A1052">
        <v>50000249</v>
      </c>
      <c r="B1052">
        <v>752264</v>
      </c>
      <c r="C1052" t="s">
        <v>591</v>
      </c>
      <c r="D1052">
        <v>19239310</v>
      </c>
      <c r="E1052" s="6" t="s">
        <v>795</v>
      </c>
      <c r="F1052">
        <v>4506366</v>
      </c>
      <c r="G1052" s="2">
        <v>0</v>
      </c>
      <c r="H1052" s="2">
        <v>5000</v>
      </c>
      <c r="I1052" s="2">
        <v>0</v>
      </c>
      <c r="J1052" s="2">
        <v>0</v>
      </c>
      <c r="K1052" s="2">
        <v>5000</v>
      </c>
      <c r="L1052" s="11">
        <f>VLOOKUP(N1052,'CODIGOS RENTISTICOS'!$A$2:C1280,2,FALSE)</f>
        <v>825000000</v>
      </c>
      <c r="M1052" s="11">
        <f>VLOOKUP(N1052,'CODIGOS RENTISTICOS'!$A$2:D3440,3,FALSE)</f>
        <v>150109</v>
      </c>
      <c r="N1052">
        <v>121245</v>
      </c>
      <c r="O1052" s="2">
        <v>5000</v>
      </c>
    </row>
    <row r="1053" spans="1:15" hidden="1" x14ac:dyDescent="0.2">
      <c r="A1053">
        <v>50000249</v>
      </c>
      <c r="B1053">
        <v>853220</v>
      </c>
      <c r="C1053" t="s">
        <v>591</v>
      </c>
      <c r="D1053">
        <v>23798869</v>
      </c>
      <c r="E1053" s="6" t="s">
        <v>795</v>
      </c>
      <c r="F1053">
        <v>2501848</v>
      </c>
      <c r="G1053" s="2">
        <v>0</v>
      </c>
      <c r="H1053" s="2">
        <v>5000</v>
      </c>
      <c r="I1053" s="2">
        <v>0</v>
      </c>
      <c r="J1053" s="2">
        <v>0</v>
      </c>
      <c r="K1053" s="2">
        <v>5000</v>
      </c>
      <c r="L1053" s="11">
        <f>VLOOKUP(N1053,'CODIGOS RENTISTICOS'!$A$2:C1303,2,FALSE)</f>
        <v>825000000</v>
      </c>
      <c r="M1053" s="11">
        <f>VLOOKUP(N1053,'CODIGOS RENTISTICOS'!$A$2:D3463,3,FALSE)</f>
        <v>150109</v>
      </c>
      <c r="N1053">
        <v>121245</v>
      </c>
      <c r="O1053" s="2">
        <v>5000</v>
      </c>
    </row>
    <row r="1054" spans="1:15" hidden="1" x14ac:dyDescent="0.2">
      <c r="A1054">
        <v>50000249</v>
      </c>
      <c r="B1054">
        <v>853222</v>
      </c>
      <c r="C1054" t="s">
        <v>591</v>
      </c>
      <c r="D1054">
        <v>7276960</v>
      </c>
      <c r="E1054" s="6" t="s">
        <v>795</v>
      </c>
      <c r="F1054">
        <v>2217469</v>
      </c>
      <c r="G1054" s="2">
        <v>0</v>
      </c>
      <c r="H1054" s="2">
        <v>5000</v>
      </c>
      <c r="I1054" s="2">
        <v>0</v>
      </c>
      <c r="J1054" s="2">
        <v>0</v>
      </c>
      <c r="K1054" s="2">
        <v>5000</v>
      </c>
      <c r="L1054" s="11">
        <f>VLOOKUP(N1054,'CODIGOS RENTISTICOS'!$A$2:C1304,2,FALSE)</f>
        <v>825000000</v>
      </c>
      <c r="M1054" s="11">
        <f>VLOOKUP(N1054,'CODIGOS RENTISTICOS'!$A$2:D3464,3,FALSE)</f>
        <v>150109</v>
      </c>
      <c r="N1054">
        <v>121245</v>
      </c>
      <c r="O1054" s="2">
        <v>5000</v>
      </c>
    </row>
    <row r="1055" spans="1:15" hidden="1" x14ac:dyDescent="0.2">
      <c r="A1055">
        <v>50000249</v>
      </c>
      <c r="B1055">
        <v>909493</v>
      </c>
      <c r="C1055" t="s">
        <v>811</v>
      </c>
      <c r="D1055">
        <v>16244802</v>
      </c>
      <c r="E1055" s="6" t="s">
        <v>795</v>
      </c>
      <c r="F1055">
        <v>8825020</v>
      </c>
      <c r="G1055" s="2">
        <v>0</v>
      </c>
      <c r="H1055" s="2">
        <v>12000</v>
      </c>
      <c r="I1055" s="2">
        <v>0</v>
      </c>
      <c r="J1055" s="2">
        <v>0</v>
      </c>
      <c r="K1055" s="2">
        <v>12000</v>
      </c>
      <c r="L1055" s="11">
        <f>VLOOKUP(N1055,'CODIGOS RENTISTICOS'!$A$2:C1322,2,FALSE)</f>
        <v>825000000</v>
      </c>
      <c r="M1055" s="11">
        <f>VLOOKUP(N1055,'CODIGOS RENTISTICOS'!$A$2:D3482,3,FALSE)</f>
        <v>150109</v>
      </c>
      <c r="N1055">
        <v>121245</v>
      </c>
      <c r="O1055" s="2">
        <v>12000</v>
      </c>
    </row>
    <row r="1056" spans="1:15" hidden="1" x14ac:dyDescent="0.2">
      <c r="A1056">
        <v>50000249</v>
      </c>
      <c r="B1056">
        <v>970379</v>
      </c>
      <c r="C1056" t="s">
        <v>811</v>
      </c>
      <c r="D1056">
        <v>8000715426</v>
      </c>
      <c r="E1056" s="6" t="s">
        <v>795</v>
      </c>
      <c r="F1056">
        <v>5581551</v>
      </c>
      <c r="G1056" s="2">
        <v>0</v>
      </c>
      <c r="H1056" s="2">
        <v>408336</v>
      </c>
      <c r="I1056" s="2">
        <v>0</v>
      </c>
      <c r="J1056" s="2">
        <v>0</v>
      </c>
      <c r="K1056" s="2">
        <v>408336</v>
      </c>
      <c r="L1056" s="11">
        <f>VLOOKUP(N1056,'CODIGOS RENTISTICOS'!$A$2:C1324,2,FALSE)</f>
        <v>825000000</v>
      </c>
      <c r="M1056" s="11">
        <f>VLOOKUP(N1056,'CODIGOS RENTISTICOS'!$A$2:D3484,3,FALSE)</f>
        <v>150109</v>
      </c>
      <c r="N1056">
        <v>121245</v>
      </c>
      <c r="O1056" s="2">
        <v>408336</v>
      </c>
    </row>
    <row r="1057" spans="1:15" hidden="1" x14ac:dyDescent="0.2">
      <c r="A1057">
        <v>50000249</v>
      </c>
      <c r="B1057">
        <v>1005777</v>
      </c>
      <c r="C1057" t="s">
        <v>591</v>
      </c>
      <c r="D1057">
        <v>8600307647</v>
      </c>
      <c r="E1057" s="6" t="s">
        <v>795</v>
      </c>
      <c r="F1057">
        <v>6235655</v>
      </c>
      <c r="G1057" s="2">
        <v>0</v>
      </c>
      <c r="H1057" s="2">
        <v>2000</v>
      </c>
      <c r="I1057" s="2">
        <v>0</v>
      </c>
      <c r="J1057" s="2">
        <v>0</v>
      </c>
      <c r="K1057" s="2">
        <v>2000</v>
      </c>
      <c r="L1057" s="11">
        <f>VLOOKUP(N1057,'CODIGOS RENTISTICOS'!$A$2:C1283,2,FALSE)</f>
        <v>825000000</v>
      </c>
      <c r="M1057" s="11">
        <f>VLOOKUP(N1057,'CODIGOS RENTISTICOS'!$A$2:D3443,3,FALSE)</f>
        <v>150109</v>
      </c>
      <c r="N1057">
        <v>121245</v>
      </c>
      <c r="O1057" s="2">
        <v>2000</v>
      </c>
    </row>
    <row r="1058" spans="1:15" hidden="1" x14ac:dyDescent="0.2">
      <c r="A1058">
        <v>50000249</v>
      </c>
      <c r="B1058">
        <v>1120453</v>
      </c>
      <c r="C1058" t="s">
        <v>811</v>
      </c>
      <c r="D1058">
        <v>8903264439</v>
      </c>
      <c r="E1058" s="6" t="s">
        <v>795</v>
      </c>
      <c r="F1058">
        <v>5563558</v>
      </c>
      <c r="G1058" s="2">
        <v>0</v>
      </c>
      <c r="H1058" s="2">
        <v>76000</v>
      </c>
      <c r="I1058" s="2">
        <v>0</v>
      </c>
      <c r="J1058" s="2">
        <v>0</v>
      </c>
      <c r="K1058" s="2">
        <v>76000</v>
      </c>
      <c r="L1058" s="11">
        <f>VLOOKUP(N1058,'CODIGOS RENTISTICOS'!$A$2:C1323,2,FALSE)</f>
        <v>825000000</v>
      </c>
      <c r="M1058" s="11">
        <f>VLOOKUP(N1058,'CODIGOS RENTISTICOS'!$A$2:D3483,3,FALSE)</f>
        <v>150109</v>
      </c>
      <c r="N1058">
        <v>121245</v>
      </c>
      <c r="O1058" s="2">
        <v>76000</v>
      </c>
    </row>
    <row r="1059" spans="1:15" hidden="1" x14ac:dyDescent="0.2">
      <c r="A1059">
        <v>50000249</v>
      </c>
      <c r="B1059">
        <v>1166185</v>
      </c>
      <c r="C1059" t="s">
        <v>800</v>
      </c>
      <c r="D1059">
        <v>64499374</v>
      </c>
      <c r="E1059" s="6" t="s">
        <v>795</v>
      </c>
      <c r="F1059">
        <v>2248369</v>
      </c>
      <c r="G1059" s="2">
        <v>0</v>
      </c>
      <c r="H1059" s="2">
        <v>7000</v>
      </c>
      <c r="I1059" s="2">
        <v>0</v>
      </c>
      <c r="J1059" s="2">
        <v>0</v>
      </c>
      <c r="K1059" s="2">
        <v>7000</v>
      </c>
      <c r="L1059" s="11">
        <f>VLOOKUP(N1059,'CODIGOS RENTISTICOS'!$A$2:C1325,2,FALSE)</f>
        <v>825000000</v>
      </c>
      <c r="M1059" s="11">
        <f>VLOOKUP(N1059,'CODIGOS RENTISTICOS'!$A$2:D3485,3,FALSE)</f>
        <v>150109</v>
      </c>
      <c r="N1059">
        <v>121245</v>
      </c>
      <c r="O1059" s="2">
        <v>7000</v>
      </c>
    </row>
    <row r="1060" spans="1:15" hidden="1" x14ac:dyDescent="0.2">
      <c r="A1060">
        <v>50000249</v>
      </c>
      <c r="B1060">
        <v>1169356</v>
      </c>
      <c r="C1060" t="s">
        <v>591</v>
      </c>
      <c r="D1060">
        <v>8604006457</v>
      </c>
      <c r="E1060" s="6" t="s">
        <v>795</v>
      </c>
      <c r="F1060">
        <v>6351400</v>
      </c>
      <c r="G1060" s="2">
        <v>0</v>
      </c>
      <c r="H1060" s="2">
        <v>84000</v>
      </c>
      <c r="I1060" s="2">
        <v>0</v>
      </c>
      <c r="J1060" s="2">
        <v>0</v>
      </c>
      <c r="K1060" s="2">
        <v>84000</v>
      </c>
      <c r="L1060" s="11">
        <f>VLOOKUP(N1060,'CODIGOS RENTISTICOS'!$A$2:C1286,2,FALSE)</f>
        <v>825000000</v>
      </c>
      <c r="M1060" s="11">
        <f>VLOOKUP(N1060,'CODIGOS RENTISTICOS'!$A$2:D3446,3,FALSE)</f>
        <v>150109</v>
      </c>
      <c r="N1060">
        <v>121245</v>
      </c>
      <c r="O1060" s="2">
        <v>84000</v>
      </c>
    </row>
    <row r="1061" spans="1:15" hidden="1" x14ac:dyDescent="0.2">
      <c r="A1061">
        <v>50000249</v>
      </c>
      <c r="B1061">
        <v>1198580</v>
      </c>
      <c r="C1061" t="s">
        <v>591</v>
      </c>
      <c r="D1061">
        <v>79128656</v>
      </c>
      <c r="E1061" s="6" t="s">
        <v>795</v>
      </c>
      <c r="F1061">
        <v>5423101</v>
      </c>
      <c r="G1061" s="2">
        <v>0</v>
      </c>
      <c r="H1061" s="2">
        <v>5000</v>
      </c>
      <c r="I1061" s="2">
        <v>0</v>
      </c>
      <c r="J1061" s="2">
        <v>0</v>
      </c>
      <c r="K1061" s="2">
        <v>5000</v>
      </c>
      <c r="L1061" s="11">
        <f>VLOOKUP(N1061,'CODIGOS RENTISTICOS'!$A$2:C1282,2,FALSE)</f>
        <v>825000000</v>
      </c>
      <c r="M1061" s="11">
        <f>VLOOKUP(N1061,'CODIGOS RENTISTICOS'!$A$2:D3442,3,FALSE)</f>
        <v>150109</v>
      </c>
      <c r="N1061">
        <v>121245</v>
      </c>
      <c r="O1061" s="2">
        <v>5000</v>
      </c>
    </row>
    <row r="1062" spans="1:15" hidden="1" x14ac:dyDescent="0.2">
      <c r="A1062">
        <v>50000249</v>
      </c>
      <c r="B1062">
        <v>1202342</v>
      </c>
      <c r="C1062" t="s">
        <v>591</v>
      </c>
      <c r="D1062">
        <v>8600290970</v>
      </c>
      <c r="E1062" s="6" t="s">
        <v>795</v>
      </c>
      <c r="F1062">
        <v>6235655</v>
      </c>
      <c r="G1062" s="2">
        <v>0</v>
      </c>
      <c r="H1062" s="2">
        <v>7000</v>
      </c>
      <c r="I1062" s="2">
        <v>0</v>
      </c>
      <c r="J1062" s="2">
        <v>0</v>
      </c>
      <c r="K1062" s="2">
        <v>7000</v>
      </c>
      <c r="L1062" s="11">
        <f>VLOOKUP(N1062,'CODIGOS RENTISTICOS'!$A$2:C1284,2,FALSE)</f>
        <v>825000000</v>
      </c>
      <c r="M1062" s="11">
        <f>VLOOKUP(N1062,'CODIGOS RENTISTICOS'!$A$2:D3444,3,FALSE)</f>
        <v>150109</v>
      </c>
      <c r="N1062">
        <v>121245</v>
      </c>
      <c r="O1062" s="2">
        <v>7000</v>
      </c>
    </row>
    <row r="1063" spans="1:15" hidden="1" x14ac:dyDescent="0.2">
      <c r="A1063">
        <v>50000249</v>
      </c>
      <c r="B1063">
        <v>1378346</v>
      </c>
      <c r="C1063" t="s">
        <v>591</v>
      </c>
      <c r="D1063">
        <v>111111</v>
      </c>
      <c r="E1063" s="6" t="s">
        <v>795</v>
      </c>
      <c r="F1063">
        <v>2492409</v>
      </c>
      <c r="G1063" s="2">
        <v>0</v>
      </c>
      <c r="H1063" s="2">
        <v>4000</v>
      </c>
      <c r="I1063" s="2">
        <v>0</v>
      </c>
      <c r="J1063" s="2">
        <v>0</v>
      </c>
      <c r="K1063" s="2">
        <v>4000</v>
      </c>
      <c r="L1063" s="11">
        <f>VLOOKUP(N1063,'CODIGOS RENTISTICOS'!$A$2:C1288,2,FALSE)</f>
        <v>825000000</v>
      </c>
      <c r="M1063" s="11">
        <f>VLOOKUP(N1063,'CODIGOS RENTISTICOS'!$A$2:D3448,3,FALSE)</f>
        <v>150109</v>
      </c>
      <c r="N1063">
        <v>121245</v>
      </c>
      <c r="O1063" s="2">
        <v>4000</v>
      </c>
    </row>
    <row r="1064" spans="1:15" hidden="1" x14ac:dyDescent="0.2">
      <c r="A1064">
        <v>50000249</v>
      </c>
      <c r="B1064">
        <v>5042820</v>
      </c>
      <c r="C1064" t="s">
        <v>591</v>
      </c>
      <c r="D1064">
        <v>8604011911</v>
      </c>
      <c r="E1064" s="6" t="s">
        <v>795</v>
      </c>
      <c r="F1064">
        <v>3464214</v>
      </c>
      <c r="G1064" s="2">
        <v>0</v>
      </c>
      <c r="H1064" s="2">
        <v>41000</v>
      </c>
      <c r="I1064" s="2">
        <v>0</v>
      </c>
      <c r="J1064" s="2">
        <v>0</v>
      </c>
      <c r="K1064" s="2">
        <v>41000</v>
      </c>
      <c r="L1064" s="11">
        <f>VLOOKUP(N1064,'CODIGOS RENTISTICOS'!$A$2:C1289,2,FALSE)</f>
        <v>825000000</v>
      </c>
      <c r="M1064" s="11">
        <f>VLOOKUP(N1064,'CODIGOS RENTISTICOS'!$A$2:D3449,3,FALSE)</f>
        <v>150109</v>
      </c>
      <c r="N1064">
        <v>121245</v>
      </c>
      <c r="O1064" s="2">
        <v>41000</v>
      </c>
    </row>
    <row r="1065" spans="1:15" hidden="1" x14ac:dyDescent="0.2">
      <c r="A1065">
        <v>50000249</v>
      </c>
      <c r="B1065">
        <v>5786117</v>
      </c>
      <c r="C1065" t="s">
        <v>595</v>
      </c>
      <c r="D1065">
        <v>8779349</v>
      </c>
      <c r="E1065" s="6" t="s">
        <v>795</v>
      </c>
      <c r="F1065">
        <v>3491727</v>
      </c>
      <c r="G1065" s="2">
        <v>0</v>
      </c>
      <c r="H1065" s="2">
        <v>7000</v>
      </c>
      <c r="I1065" s="2">
        <v>0</v>
      </c>
      <c r="J1065" s="2">
        <v>0</v>
      </c>
      <c r="K1065" s="2">
        <v>7000</v>
      </c>
      <c r="L1065" s="11">
        <f>VLOOKUP(N1065,'CODIGOS RENTISTICOS'!$A$2:C1305,2,FALSE)</f>
        <v>825000000</v>
      </c>
      <c r="M1065" s="11">
        <f>VLOOKUP(N1065,'CODIGOS RENTISTICOS'!$A$2:D3465,3,FALSE)</f>
        <v>150109</v>
      </c>
      <c r="N1065">
        <v>121245</v>
      </c>
      <c r="O1065" s="2">
        <v>7000</v>
      </c>
    </row>
    <row r="1066" spans="1:15" hidden="1" x14ac:dyDescent="0.2">
      <c r="A1066">
        <v>50000249</v>
      </c>
      <c r="B1066">
        <v>5786119</v>
      </c>
      <c r="C1066" t="s">
        <v>595</v>
      </c>
      <c r="D1066">
        <v>14249296</v>
      </c>
      <c r="E1066" s="6" t="s">
        <v>795</v>
      </c>
      <c r="F1066">
        <v>3491727</v>
      </c>
      <c r="G1066" s="2">
        <v>0</v>
      </c>
      <c r="H1066" s="2">
        <v>7000</v>
      </c>
      <c r="I1066" s="2">
        <v>0</v>
      </c>
      <c r="J1066" s="2">
        <v>0</v>
      </c>
      <c r="K1066" s="2">
        <v>7000</v>
      </c>
      <c r="L1066" s="11">
        <f>VLOOKUP(N1066,'CODIGOS RENTISTICOS'!$A$2:C1306,2,FALSE)</f>
        <v>825000000</v>
      </c>
      <c r="M1066" s="11">
        <f>VLOOKUP(N1066,'CODIGOS RENTISTICOS'!$A$2:D3466,3,FALSE)</f>
        <v>150109</v>
      </c>
      <c r="N1066">
        <v>121245</v>
      </c>
      <c r="O1066" s="2">
        <v>7000</v>
      </c>
    </row>
    <row r="1067" spans="1:15" hidden="1" x14ac:dyDescent="0.2">
      <c r="A1067">
        <v>50000249</v>
      </c>
      <c r="B1067">
        <v>5786121</v>
      </c>
      <c r="C1067" t="s">
        <v>595</v>
      </c>
      <c r="D1067">
        <v>77158439</v>
      </c>
      <c r="E1067" s="6" t="s">
        <v>795</v>
      </c>
      <c r="F1067">
        <v>3491727</v>
      </c>
      <c r="G1067" s="2">
        <v>0</v>
      </c>
      <c r="H1067" s="2">
        <v>7000</v>
      </c>
      <c r="I1067" s="2">
        <v>0</v>
      </c>
      <c r="J1067" s="2">
        <v>0</v>
      </c>
      <c r="K1067" s="2">
        <v>7000</v>
      </c>
      <c r="L1067" s="11">
        <f>VLOOKUP(N1067,'CODIGOS RENTISTICOS'!$A$2:C1307,2,FALSE)</f>
        <v>825000000</v>
      </c>
      <c r="M1067" s="11">
        <f>VLOOKUP(N1067,'CODIGOS RENTISTICOS'!$A$2:D3467,3,FALSE)</f>
        <v>150109</v>
      </c>
      <c r="N1067">
        <v>121245</v>
      </c>
      <c r="O1067" s="2">
        <v>7000</v>
      </c>
    </row>
    <row r="1068" spans="1:15" hidden="1" x14ac:dyDescent="0.2">
      <c r="A1068">
        <v>50000249</v>
      </c>
      <c r="B1068">
        <v>5786122</v>
      </c>
      <c r="C1068" t="s">
        <v>595</v>
      </c>
      <c r="D1068">
        <v>11797667</v>
      </c>
      <c r="E1068" s="6" t="s">
        <v>795</v>
      </c>
      <c r="F1068">
        <v>3491727</v>
      </c>
      <c r="G1068" s="2">
        <v>0</v>
      </c>
      <c r="H1068" s="2">
        <v>7000</v>
      </c>
      <c r="I1068" s="2">
        <v>0</v>
      </c>
      <c r="J1068" s="2">
        <v>0</v>
      </c>
      <c r="K1068" s="2">
        <v>7000</v>
      </c>
      <c r="L1068" s="11">
        <f>VLOOKUP(N1068,'CODIGOS RENTISTICOS'!$A$2:C1308,2,FALSE)</f>
        <v>825000000</v>
      </c>
      <c r="M1068" s="11">
        <f>VLOOKUP(N1068,'CODIGOS RENTISTICOS'!$A$2:D3468,3,FALSE)</f>
        <v>150109</v>
      </c>
      <c r="N1068">
        <v>121245</v>
      </c>
      <c r="O1068" s="2">
        <v>7000</v>
      </c>
    </row>
    <row r="1069" spans="1:15" hidden="1" x14ac:dyDescent="0.2">
      <c r="A1069">
        <v>50000249</v>
      </c>
      <c r="B1069">
        <v>8307042</v>
      </c>
      <c r="C1069" t="s">
        <v>718</v>
      </c>
      <c r="D1069">
        <v>73158689</v>
      </c>
      <c r="E1069" s="6" t="s">
        <v>795</v>
      </c>
      <c r="F1069">
        <v>6570095</v>
      </c>
      <c r="G1069" s="2">
        <v>0</v>
      </c>
      <c r="H1069" s="2">
        <v>7000</v>
      </c>
      <c r="I1069" s="2">
        <v>0</v>
      </c>
      <c r="J1069" s="2">
        <v>0</v>
      </c>
      <c r="K1069" s="2">
        <v>7000</v>
      </c>
      <c r="L1069" s="11">
        <f>VLOOKUP(N1069,'CODIGOS RENTISTICOS'!$A$2:C1311,2,FALSE)</f>
        <v>825000000</v>
      </c>
      <c r="M1069" s="11">
        <f>VLOOKUP(N1069,'CODIGOS RENTISTICOS'!$A$2:D3471,3,FALSE)</f>
        <v>150109</v>
      </c>
      <c r="N1069">
        <v>121245</v>
      </c>
      <c r="O1069" s="2">
        <v>7000</v>
      </c>
    </row>
    <row r="1070" spans="1:15" hidden="1" x14ac:dyDescent="0.2">
      <c r="A1070">
        <v>50000249</v>
      </c>
      <c r="B1070">
        <v>9010293</v>
      </c>
      <c r="C1070" t="s">
        <v>591</v>
      </c>
      <c r="D1070">
        <v>79870916</v>
      </c>
      <c r="E1070" s="6" t="s">
        <v>795</v>
      </c>
      <c r="F1070">
        <v>6826889</v>
      </c>
      <c r="G1070" s="2">
        <v>0</v>
      </c>
      <c r="H1070" s="2">
        <v>5000</v>
      </c>
      <c r="I1070" s="2">
        <v>0</v>
      </c>
      <c r="J1070" s="2">
        <v>0</v>
      </c>
      <c r="K1070" s="2">
        <v>5000</v>
      </c>
      <c r="L1070" s="11">
        <f>VLOOKUP(N1070,'CODIGOS RENTISTICOS'!$A$2:C1290,2,FALSE)</f>
        <v>825000000</v>
      </c>
      <c r="M1070" s="11">
        <f>VLOOKUP(N1070,'CODIGOS RENTISTICOS'!$A$2:D3450,3,FALSE)</f>
        <v>150109</v>
      </c>
      <c r="N1070">
        <v>121245</v>
      </c>
      <c r="O1070" s="2">
        <v>5000</v>
      </c>
    </row>
    <row r="1071" spans="1:15" hidden="1" x14ac:dyDescent="0.2">
      <c r="A1071">
        <v>50000249</v>
      </c>
      <c r="B1071">
        <v>9010296</v>
      </c>
      <c r="C1071" t="s">
        <v>591</v>
      </c>
      <c r="D1071">
        <v>8909006089</v>
      </c>
      <c r="E1071" s="6" t="s">
        <v>795</v>
      </c>
      <c r="F1071">
        <v>8232323</v>
      </c>
      <c r="G1071" s="2">
        <v>0</v>
      </c>
      <c r="H1071" s="2">
        <v>35000</v>
      </c>
      <c r="I1071" s="2">
        <v>0</v>
      </c>
      <c r="J1071" s="2">
        <v>0</v>
      </c>
      <c r="K1071" s="2">
        <v>35000</v>
      </c>
      <c r="L1071" s="11">
        <f>VLOOKUP(N1071,'CODIGOS RENTISTICOS'!$A$2:C1291,2,FALSE)</f>
        <v>825000000</v>
      </c>
      <c r="M1071" s="11">
        <f>VLOOKUP(N1071,'CODIGOS RENTISTICOS'!$A$2:D3451,3,FALSE)</f>
        <v>150109</v>
      </c>
      <c r="N1071">
        <v>121245</v>
      </c>
      <c r="O1071" s="2">
        <v>35000</v>
      </c>
    </row>
    <row r="1072" spans="1:15" hidden="1" x14ac:dyDescent="0.2">
      <c r="A1072">
        <v>50000249</v>
      </c>
      <c r="B1072">
        <v>9091642</v>
      </c>
      <c r="C1072" t="s">
        <v>591</v>
      </c>
      <c r="D1072">
        <v>8909006089</v>
      </c>
      <c r="E1072" s="6" t="s">
        <v>795</v>
      </c>
      <c r="F1072">
        <v>6605300</v>
      </c>
      <c r="G1072" s="2">
        <v>0</v>
      </c>
      <c r="H1072" s="2">
        <v>20000</v>
      </c>
      <c r="I1072" s="2">
        <v>0</v>
      </c>
      <c r="J1072" s="2">
        <v>0</v>
      </c>
      <c r="K1072" s="2">
        <v>20000</v>
      </c>
      <c r="L1072" s="11">
        <f>VLOOKUP(N1072,'CODIGOS RENTISTICOS'!$A$2:C1292,2,FALSE)</f>
        <v>825000000</v>
      </c>
      <c r="M1072" s="11">
        <f>VLOOKUP(N1072,'CODIGOS RENTISTICOS'!$A$2:D3452,3,FALSE)</f>
        <v>150109</v>
      </c>
      <c r="N1072">
        <v>121245</v>
      </c>
      <c r="O1072" s="2">
        <v>20000</v>
      </c>
    </row>
    <row r="1073" spans="1:15" hidden="1" x14ac:dyDescent="0.2">
      <c r="A1073">
        <v>50000249</v>
      </c>
      <c r="B1073">
        <v>9093976</v>
      </c>
      <c r="C1073" t="s">
        <v>591</v>
      </c>
      <c r="D1073">
        <v>3912886</v>
      </c>
      <c r="E1073" s="6" t="s">
        <v>795</v>
      </c>
      <c r="F1073">
        <v>4348728</v>
      </c>
      <c r="G1073" s="2">
        <v>0</v>
      </c>
      <c r="H1073" s="2">
        <v>664000</v>
      </c>
      <c r="I1073" s="2">
        <v>0</v>
      </c>
      <c r="J1073" s="2">
        <v>0</v>
      </c>
      <c r="K1073" s="2">
        <v>664000</v>
      </c>
      <c r="L1073" s="11">
        <f>VLOOKUP(N1073,'CODIGOS RENTISTICOS'!$A$2:C1293,2,FALSE)</f>
        <v>825000000</v>
      </c>
      <c r="M1073" s="11">
        <f>VLOOKUP(N1073,'CODIGOS RENTISTICOS'!$A$2:D3453,3,FALSE)</f>
        <v>150109</v>
      </c>
      <c r="N1073">
        <v>121245</v>
      </c>
      <c r="O1073" s="2">
        <v>664000</v>
      </c>
    </row>
    <row r="1074" spans="1:15" hidden="1" x14ac:dyDescent="0.2">
      <c r="A1074">
        <v>50000249</v>
      </c>
      <c r="B1074">
        <v>9094785</v>
      </c>
      <c r="C1074" t="s">
        <v>591</v>
      </c>
      <c r="D1074">
        <v>19169196</v>
      </c>
      <c r="E1074" s="6" t="s">
        <v>795</v>
      </c>
      <c r="F1074">
        <v>2670722</v>
      </c>
      <c r="G1074" s="2">
        <v>0</v>
      </c>
      <c r="H1074" s="2">
        <v>7000</v>
      </c>
      <c r="I1074" s="2">
        <v>0</v>
      </c>
      <c r="J1074" s="2">
        <v>0</v>
      </c>
      <c r="K1074" s="2">
        <v>7000</v>
      </c>
      <c r="L1074" s="11">
        <f>VLOOKUP(N1074,'CODIGOS RENTISTICOS'!$A$2:C1294,2,FALSE)</f>
        <v>825000000</v>
      </c>
      <c r="M1074" s="11">
        <f>VLOOKUP(N1074,'CODIGOS RENTISTICOS'!$A$2:D3454,3,FALSE)</f>
        <v>150109</v>
      </c>
      <c r="N1074">
        <v>121245</v>
      </c>
      <c r="O1074" s="2">
        <v>7000</v>
      </c>
    </row>
    <row r="1075" spans="1:15" hidden="1" x14ac:dyDescent="0.2">
      <c r="A1075">
        <v>50000249</v>
      </c>
      <c r="B1075">
        <v>9094947</v>
      </c>
      <c r="C1075" t="s">
        <v>591</v>
      </c>
      <c r="D1075">
        <v>374198</v>
      </c>
      <c r="E1075" s="6" t="s">
        <v>795</v>
      </c>
      <c r="F1075">
        <v>4854455</v>
      </c>
      <c r="G1075" s="2">
        <v>0</v>
      </c>
      <c r="H1075" s="2">
        <v>5000</v>
      </c>
      <c r="I1075" s="2">
        <v>0</v>
      </c>
      <c r="J1075" s="2">
        <v>0</v>
      </c>
      <c r="K1075" s="2">
        <v>5000</v>
      </c>
      <c r="L1075" s="11">
        <f>VLOOKUP(N1075,'CODIGOS RENTISTICOS'!$A$2:C1295,2,FALSE)</f>
        <v>825000000</v>
      </c>
      <c r="M1075" s="11">
        <f>VLOOKUP(N1075,'CODIGOS RENTISTICOS'!$A$2:D3455,3,FALSE)</f>
        <v>150109</v>
      </c>
      <c r="N1075">
        <v>121245</v>
      </c>
      <c r="O1075" s="2">
        <v>5000</v>
      </c>
    </row>
    <row r="1076" spans="1:15" hidden="1" x14ac:dyDescent="0.2">
      <c r="A1076">
        <v>50000249</v>
      </c>
      <c r="B1076">
        <v>9094948</v>
      </c>
      <c r="C1076" t="s">
        <v>591</v>
      </c>
      <c r="D1076">
        <v>79943661</v>
      </c>
      <c r="E1076" s="6" t="s">
        <v>795</v>
      </c>
      <c r="F1076">
        <v>4814455</v>
      </c>
      <c r="G1076" s="2">
        <v>0</v>
      </c>
      <c r="H1076" s="2">
        <v>7000</v>
      </c>
      <c r="I1076" s="2">
        <v>0</v>
      </c>
      <c r="J1076" s="2">
        <v>0</v>
      </c>
      <c r="K1076" s="2">
        <v>7000</v>
      </c>
      <c r="L1076" s="11">
        <f>VLOOKUP(N1076,'CODIGOS RENTISTICOS'!$A$2:C1296,2,FALSE)</f>
        <v>825000000</v>
      </c>
      <c r="M1076" s="11">
        <f>VLOOKUP(N1076,'CODIGOS RENTISTICOS'!$A$2:D3456,3,FALSE)</f>
        <v>150109</v>
      </c>
      <c r="N1076">
        <v>121245</v>
      </c>
      <c r="O1076" s="2">
        <v>7000</v>
      </c>
    </row>
    <row r="1077" spans="1:15" hidden="1" x14ac:dyDescent="0.2">
      <c r="A1077">
        <v>50000249</v>
      </c>
      <c r="B1077">
        <v>9094949</v>
      </c>
      <c r="C1077" t="s">
        <v>591</v>
      </c>
      <c r="D1077">
        <v>17007002</v>
      </c>
      <c r="E1077" s="6" t="s">
        <v>795</v>
      </c>
      <c r="F1077">
        <v>4814455</v>
      </c>
      <c r="G1077" s="2">
        <v>0</v>
      </c>
      <c r="H1077" s="2">
        <v>7000</v>
      </c>
      <c r="I1077" s="2">
        <v>0</v>
      </c>
      <c r="J1077" s="2">
        <v>0</v>
      </c>
      <c r="K1077" s="2">
        <v>7000</v>
      </c>
      <c r="L1077" s="11">
        <f>VLOOKUP(N1077,'CODIGOS RENTISTICOS'!$A$2:C1297,2,FALSE)</f>
        <v>825000000</v>
      </c>
      <c r="M1077" s="11">
        <f>VLOOKUP(N1077,'CODIGOS RENTISTICOS'!$A$2:D3457,3,FALSE)</f>
        <v>150109</v>
      </c>
      <c r="N1077">
        <v>121245</v>
      </c>
      <c r="O1077" s="2">
        <v>7000</v>
      </c>
    </row>
    <row r="1078" spans="1:15" hidden="1" x14ac:dyDescent="0.2">
      <c r="A1078">
        <v>50000249</v>
      </c>
      <c r="B1078">
        <v>9094950</v>
      </c>
      <c r="C1078" t="s">
        <v>591</v>
      </c>
      <c r="D1078">
        <v>79135738</v>
      </c>
      <c r="E1078" s="6" t="s">
        <v>795</v>
      </c>
      <c r="F1078">
        <v>4854455</v>
      </c>
      <c r="G1078" s="2">
        <v>0</v>
      </c>
      <c r="H1078" s="2">
        <v>7000</v>
      </c>
      <c r="I1078" s="2">
        <v>0</v>
      </c>
      <c r="J1078" s="2">
        <v>0</v>
      </c>
      <c r="K1078" s="2">
        <v>7000</v>
      </c>
      <c r="L1078" s="11">
        <f>VLOOKUP(N1078,'CODIGOS RENTISTICOS'!$A$2:C1298,2,FALSE)</f>
        <v>825000000</v>
      </c>
      <c r="M1078" s="11">
        <f>VLOOKUP(N1078,'CODIGOS RENTISTICOS'!$A$2:D3458,3,FALSE)</f>
        <v>150109</v>
      </c>
      <c r="N1078">
        <v>121245</v>
      </c>
      <c r="O1078" s="2">
        <v>7000</v>
      </c>
    </row>
    <row r="1079" spans="1:15" hidden="1" x14ac:dyDescent="0.2">
      <c r="A1079">
        <v>50000249</v>
      </c>
      <c r="B1079">
        <v>9094951</v>
      </c>
      <c r="C1079" t="s">
        <v>591</v>
      </c>
      <c r="D1079">
        <v>19228890</v>
      </c>
      <c r="E1079" s="6" t="s">
        <v>795</v>
      </c>
      <c r="F1079">
        <v>4814455</v>
      </c>
      <c r="G1079" s="2">
        <v>0</v>
      </c>
      <c r="H1079" s="2">
        <v>5000</v>
      </c>
      <c r="I1079" s="2">
        <v>0</v>
      </c>
      <c r="J1079" s="2">
        <v>0</v>
      </c>
      <c r="K1079" s="2">
        <v>5000</v>
      </c>
      <c r="L1079" s="11">
        <f>VLOOKUP(N1079,'CODIGOS RENTISTICOS'!$A$2:C1299,2,FALSE)</f>
        <v>825000000</v>
      </c>
      <c r="M1079" s="11">
        <f>VLOOKUP(N1079,'CODIGOS RENTISTICOS'!$A$2:D3459,3,FALSE)</f>
        <v>150109</v>
      </c>
      <c r="N1079">
        <v>121245</v>
      </c>
      <c r="O1079" s="2">
        <v>5000</v>
      </c>
    </row>
    <row r="1080" spans="1:15" hidden="1" x14ac:dyDescent="0.2">
      <c r="A1080">
        <v>50000249</v>
      </c>
      <c r="B1080">
        <v>9094952</v>
      </c>
      <c r="C1080" t="s">
        <v>591</v>
      </c>
      <c r="D1080">
        <v>19395702</v>
      </c>
      <c r="E1080" s="6" t="s">
        <v>795</v>
      </c>
      <c r="F1080">
        <v>4814955</v>
      </c>
      <c r="G1080" s="2">
        <v>0</v>
      </c>
      <c r="H1080" s="2">
        <v>5000</v>
      </c>
      <c r="I1080" s="2">
        <v>0</v>
      </c>
      <c r="J1080" s="2">
        <v>0</v>
      </c>
      <c r="K1080" s="2">
        <v>5000</v>
      </c>
      <c r="L1080" s="11">
        <f>VLOOKUP(N1080,'CODIGOS RENTISTICOS'!$A$2:C1300,2,FALSE)</f>
        <v>825000000</v>
      </c>
      <c r="M1080" s="11">
        <f>VLOOKUP(N1080,'CODIGOS RENTISTICOS'!$A$2:D3460,3,FALSE)</f>
        <v>150109</v>
      </c>
      <c r="N1080">
        <v>121245</v>
      </c>
      <c r="O1080" s="2">
        <v>5000</v>
      </c>
    </row>
    <row r="1081" spans="1:15" hidden="1" x14ac:dyDescent="0.2">
      <c r="A1081">
        <v>50000249</v>
      </c>
      <c r="B1081">
        <v>9094994</v>
      </c>
      <c r="C1081" t="s">
        <v>591</v>
      </c>
      <c r="D1081">
        <v>79570092</v>
      </c>
      <c r="E1081" s="6" t="s">
        <v>795</v>
      </c>
      <c r="F1081">
        <v>6880097</v>
      </c>
      <c r="G1081" s="2">
        <v>0</v>
      </c>
      <c r="H1081" s="2">
        <v>7500</v>
      </c>
      <c r="I1081" s="2">
        <v>0</v>
      </c>
      <c r="J1081" s="2">
        <v>0</v>
      </c>
      <c r="K1081" s="2">
        <v>7500</v>
      </c>
      <c r="L1081" s="11">
        <f>VLOOKUP(N1081,'CODIGOS RENTISTICOS'!$A$2:C1301,2,FALSE)</f>
        <v>825000000</v>
      </c>
      <c r="M1081" s="11">
        <f>VLOOKUP(N1081,'CODIGOS RENTISTICOS'!$A$2:D3461,3,FALSE)</f>
        <v>150109</v>
      </c>
      <c r="N1081">
        <v>121245</v>
      </c>
      <c r="O1081" s="2">
        <v>7500</v>
      </c>
    </row>
    <row r="1082" spans="1:15" hidden="1" x14ac:dyDescent="0.2">
      <c r="A1082">
        <v>50000249</v>
      </c>
      <c r="B1082">
        <v>9094995</v>
      </c>
      <c r="C1082" t="s">
        <v>591</v>
      </c>
      <c r="D1082">
        <v>79113754</v>
      </c>
      <c r="E1082" s="6" t="s">
        <v>795</v>
      </c>
      <c r="F1082">
        <v>4139678</v>
      </c>
      <c r="G1082" s="2">
        <v>0</v>
      </c>
      <c r="H1082" s="2">
        <v>7500</v>
      </c>
      <c r="I1082" s="2">
        <v>0</v>
      </c>
      <c r="J1082" s="2">
        <v>0</v>
      </c>
      <c r="K1082" s="2">
        <v>7500</v>
      </c>
      <c r="L1082" s="11">
        <f>VLOOKUP(N1082,'CODIGOS RENTISTICOS'!$A$2:C1302,2,FALSE)</f>
        <v>825000000</v>
      </c>
      <c r="M1082" s="11">
        <f>VLOOKUP(N1082,'CODIGOS RENTISTICOS'!$A$2:D3462,3,FALSE)</f>
        <v>150109</v>
      </c>
      <c r="N1082">
        <v>121245</v>
      </c>
      <c r="O1082" s="2">
        <v>7500</v>
      </c>
    </row>
    <row r="1083" spans="1:15" hidden="1" x14ac:dyDescent="0.2">
      <c r="A1083">
        <v>50000249</v>
      </c>
      <c r="B1083">
        <v>1173029</v>
      </c>
      <c r="C1083" t="s">
        <v>598</v>
      </c>
      <c r="D1083">
        <v>8120046296</v>
      </c>
      <c r="E1083" s="6" t="s">
        <v>795</v>
      </c>
      <c r="F1083">
        <v>7823333</v>
      </c>
      <c r="G1083" s="2">
        <v>0</v>
      </c>
      <c r="H1083" s="2">
        <v>195650</v>
      </c>
      <c r="I1083" s="2">
        <v>0</v>
      </c>
      <c r="J1083" s="2">
        <v>0</v>
      </c>
      <c r="K1083" s="2">
        <v>195650</v>
      </c>
      <c r="L1083" s="11">
        <f>VLOOKUP(N1083,'CODIGOS RENTISTICOS'!$A$2:C1316,2,FALSE)</f>
        <v>910300000</v>
      </c>
      <c r="M1083" s="11">
        <f>VLOOKUP(N1083,'CODIGOS RENTISTICOS'!$A$2:D3476,3,FALSE)</f>
        <v>130113</v>
      </c>
      <c r="N1083">
        <v>121205</v>
      </c>
      <c r="O1083" s="2">
        <v>195650</v>
      </c>
    </row>
    <row r="1084" spans="1:15" x14ac:dyDescent="0.2">
      <c r="A1084">
        <v>50000249</v>
      </c>
      <c r="B1084">
        <v>686456</v>
      </c>
      <c r="C1084" t="s">
        <v>718</v>
      </c>
      <c r="D1084">
        <v>8600549837</v>
      </c>
      <c r="E1084" s="6" t="s">
        <v>796</v>
      </c>
      <c r="F1084">
        <v>6626880</v>
      </c>
      <c r="G1084" s="2">
        <v>0</v>
      </c>
      <c r="H1084" s="2">
        <v>0</v>
      </c>
      <c r="I1084" s="2">
        <v>0</v>
      </c>
      <c r="J1084" s="2">
        <v>7725000</v>
      </c>
      <c r="K1084" s="2">
        <v>7725000</v>
      </c>
      <c r="L1084" s="11">
        <f>VLOOKUP(N1084,'CODIGOS RENTISTICOS'!$A$2:C1377,2,FALSE)</f>
        <v>11100000</v>
      </c>
      <c r="M1084" s="11">
        <f>VLOOKUP(N1084,'CODIGOS RENTISTICOS'!$A$2:D3537,3,FALSE)</f>
        <v>150101</v>
      </c>
      <c r="N1084">
        <v>121275</v>
      </c>
      <c r="O1084" s="2">
        <v>7725000</v>
      </c>
    </row>
    <row r="1085" spans="1:15" x14ac:dyDescent="0.2">
      <c r="A1085">
        <v>50000249</v>
      </c>
      <c r="B1085">
        <v>1112083</v>
      </c>
      <c r="C1085" t="s">
        <v>595</v>
      </c>
      <c r="D1085">
        <v>3746272</v>
      </c>
      <c r="E1085" s="6" t="s">
        <v>796</v>
      </c>
      <c r="F1085">
        <v>3785223</v>
      </c>
      <c r="G1085" s="2">
        <v>0</v>
      </c>
      <c r="H1085" s="2">
        <v>2098240</v>
      </c>
      <c r="I1085" s="2">
        <v>0</v>
      </c>
      <c r="J1085" s="2">
        <v>0</v>
      </c>
      <c r="K1085" s="2">
        <v>2098240</v>
      </c>
      <c r="L1085" s="11">
        <f>VLOOKUP(N1085,'CODIGOS RENTISTICOS'!$A$2:C1376,2,FALSE)</f>
        <v>11100000</v>
      </c>
      <c r="M1085" s="11">
        <f>VLOOKUP(N1085,'CODIGOS RENTISTICOS'!$A$2:D3536,3,FALSE)</f>
        <v>150101</v>
      </c>
      <c r="N1085">
        <v>121275</v>
      </c>
      <c r="O1085" s="2">
        <v>2098240</v>
      </c>
    </row>
    <row r="1086" spans="1:15" hidden="1" x14ac:dyDescent="0.2">
      <c r="A1086">
        <v>50000249</v>
      </c>
      <c r="B1086">
        <v>7555174</v>
      </c>
      <c r="C1086" t="s">
        <v>593</v>
      </c>
      <c r="D1086">
        <v>71933426</v>
      </c>
      <c r="E1086" s="6" t="s">
        <v>796</v>
      </c>
      <c r="F1086">
        <v>2680811</v>
      </c>
      <c r="G1086" s="2">
        <v>0</v>
      </c>
      <c r="H1086" s="2">
        <v>309000</v>
      </c>
      <c r="I1086" s="2">
        <v>0</v>
      </c>
      <c r="J1086" s="2">
        <v>0</v>
      </c>
      <c r="K1086" s="2">
        <v>309000</v>
      </c>
      <c r="L1086" s="11">
        <f>VLOOKUP(N1086,'CODIGOS RENTISTICOS'!$A$2:C1373,2,FALSE)</f>
        <v>11800000</v>
      </c>
      <c r="M1086" s="11">
        <f>VLOOKUP(N1086,'CODIGOS RENTISTICOS'!$A$2:D3533,3,FALSE)</f>
        <v>240101</v>
      </c>
      <c r="N1086">
        <v>121265</v>
      </c>
      <c r="O1086" s="2">
        <v>309000</v>
      </c>
    </row>
    <row r="1087" spans="1:15" hidden="1" x14ac:dyDescent="0.2">
      <c r="A1087">
        <v>50000249</v>
      </c>
      <c r="B1087">
        <v>7555314</v>
      </c>
      <c r="C1087" t="s">
        <v>593</v>
      </c>
      <c r="D1087">
        <v>8436059</v>
      </c>
      <c r="E1087" s="6" t="s">
        <v>796</v>
      </c>
      <c r="F1087">
        <v>2787657</v>
      </c>
      <c r="G1087" s="2">
        <v>0</v>
      </c>
      <c r="H1087" s="2">
        <v>332000</v>
      </c>
      <c r="I1087" s="2">
        <v>0</v>
      </c>
      <c r="J1087" s="2">
        <v>0</v>
      </c>
      <c r="K1087" s="2">
        <v>332000</v>
      </c>
      <c r="L1087" s="11">
        <f>VLOOKUP(N1087,'CODIGOS RENTISTICOS'!$A$2:C1374,2,FALSE)</f>
        <v>11800000</v>
      </c>
      <c r="M1087" s="11">
        <f>VLOOKUP(N1087,'CODIGOS RENTISTICOS'!$A$2:D3534,3,FALSE)</f>
        <v>240101</v>
      </c>
      <c r="N1087">
        <v>121265</v>
      </c>
      <c r="O1087" s="2">
        <v>332000</v>
      </c>
    </row>
    <row r="1088" spans="1:15" hidden="1" x14ac:dyDescent="0.2">
      <c r="A1088">
        <v>50000249</v>
      </c>
      <c r="B1088">
        <v>417088</v>
      </c>
      <c r="C1088" t="s">
        <v>813</v>
      </c>
      <c r="D1088">
        <v>10090859</v>
      </c>
      <c r="E1088" s="6" t="s">
        <v>796</v>
      </c>
      <c r="F1088">
        <v>8853303</v>
      </c>
      <c r="G1088" s="2">
        <v>0</v>
      </c>
      <c r="H1088" s="2">
        <v>125000</v>
      </c>
      <c r="I1088" s="2">
        <v>0</v>
      </c>
      <c r="J1088" s="2">
        <v>0</v>
      </c>
      <c r="K1088" s="2">
        <v>125000</v>
      </c>
      <c r="L1088" s="11">
        <f>VLOOKUP(N1088,'CODIGOS RENTISTICOS'!$A$2:C1402,2,FALSE)</f>
        <v>12200000</v>
      </c>
      <c r="M1088" s="11">
        <f>VLOOKUP(N1088,'CODIGOS RENTISTICOS'!$A$2:D3562,3,FALSE)</f>
        <v>250101</v>
      </c>
      <c r="N1088">
        <v>121225</v>
      </c>
      <c r="O1088" s="2">
        <v>125000</v>
      </c>
    </row>
    <row r="1089" spans="1:15" hidden="1" x14ac:dyDescent="0.2">
      <c r="A1089">
        <v>50000249</v>
      </c>
      <c r="B1089">
        <v>701627</v>
      </c>
      <c r="C1089" t="s">
        <v>599</v>
      </c>
      <c r="D1089">
        <v>8001876321</v>
      </c>
      <c r="E1089" s="6" t="s">
        <v>796</v>
      </c>
      <c r="F1089">
        <v>4211763</v>
      </c>
      <c r="G1089" s="2">
        <v>0</v>
      </c>
      <c r="H1089" s="2">
        <v>0</v>
      </c>
      <c r="I1089" s="2">
        <v>0</v>
      </c>
      <c r="J1089" s="2">
        <v>327707</v>
      </c>
      <c r="K1089" s="2">
        <v>327707</v>
      </c>
      <c r="L1089" s="11">
        <f>VLOOKUP(N1089,'CODIGOS RENTISTICOS'!$A$2:C1383,2,FALSE)</f>
        <v>13700000</v>
      </c>
      <c r="M1089" s="11">
        <f>VLOOKUP(N1089,'CODIGOS RENTISTICOS'!$A$2:D3543,3,FALSE)</f>
        <v>290101</v>
      </c>
      <c r="N1089">
        <v>121250</v>
      </c>
      <c r="O1089" s="2">
        <v>327707</v>
      </c>
    </row>
    <row r="1090" spans="1:15" hidden="1" x14ac:dyDescent="0.2">
      <c r="A1090">
        <v>50000249</v>
      </c>
      <c r="B1090">
        <v>701696</v>
      </c>
      <c r="C1090" t="s">
        <v>599</v>
      </c>
      <c r="D1090">
        <v>8001876321</v>
      </c>
      <c r="E1090" s="6" t="s">
        <v>796</v>
      </c>
      <c r="F1090">
        <v>4232516</v>
      </c>
      <c r="G1090" s="2">
        <v>0</v>
      </c>
      <c r="H1090" s="2">
        <v>0</v>
      </c>
      <c r="I1090" s="2">
        <v>0</v>
      </c>
      <c r="J1090" s="2">
        <v>2486551</v>
      </c>
      <c r="K1090" s="2">
        <v>2486551</v>
      </c>
      <c r="L1090" s="11">
        <f>VLOOKUP(N1090,'CODIGOS RENTISTICOS'!$A$2:C1384,2,FALSE)</f>
        <v>13700000</v>
      </c>
      <c r="M1090" s="11">
        <f>VLOOKUP(N1090,'CODIGOS RENTISTICOS'!$A$2:D3544,3,FALSE)</f>
        <v>290101</v>
      </c>
      <c r="N1090">
        <v>121250</v>
      </c>
      <c r="O1090" s="2">
        <v>2486551</v>
      </c>
    </row>
    <row r="1091" spans="1:15" hidden="1" x14ac:dyDescent="0.2">
      <c r="A1091">
        <v>50000249</v>
      </c>
      <c r="B1091">
        <v>896876</v>
      </c>
      <c r="C1091" t="s">
        <v>578</v>
      </c>
      <c r="D1091">
        <v>8002357206</v>
      </c>
      <c r="E1091" s="6" t="s">
        <v>796</v>
      </c>
      <c r="F1091">
        <v>7619720</v>
      </c>
      <c r="G1091" s="2">
        <v>0</v>
      </c>
      <c r="H1091" s="2">
        <v>0</v>
      </c>
      <c r="I1091" s="2">
        <v>2380849</v>
      </c>
      <c r="J1091" s="2">
        <v>0</v>
      </c>
      <c r="K1091" s="2">
        <v>2380849</v>
      </c>
      <c r="L1091" s="11">
        <f>VLOOKUP(N1091,'CODIGOS RENTISTICOS'!$A$2:C1380,2,FALSE)</f>
        <v>13700000</v>
      </c>
      <c r="M1091" s="11">
        <f>VLOOKUP(N1091,'CODIGOS RENTISTICOS'!$A$2:D3540,3,FALSE)</f>
        <v>290101</v>
      </c>
      <c r="N1091">
        <v>121250</v>
      </c>
      <c r="O1091" s="2">
        <v>2380849</v>
      </c>
    </row>
    <row r="1092" spans="1:15" hidden="1" x14ac:dyDescent="0.2">
      <c r="A1092">
        <v>50000249</v>
      </c>
      <c r="B1092">
        <v>1247782</v>
      </c>
      <c r="C1092" t="s">
        <v>715</v>
      </c>
      <c r="D1092">
        <v>8001876448</v>
      </c>
      <c r="E1092" s="6" t="s">
        <v>796</v>
      </c>
      <c r="F1092">
        <v>5712534</v>
      </c>
      <c r="G1092" s="2">
        <v>0</v>
      </c>
      <c r="H1092" s="2">
        <v>0</v>
      </c>
      <c r="I1092" s="2">
        <v>0</v>
      </c>
      <c r="J1092" s="2">
        <v>4218161</v>
      </c>
      <c r="K1092" s="2">
        <v>4218161</v>
      </c>
      <c r="L1092" s="11">
        <f>VLOOKUP(N1092,'CODIGOS RENTISTICOS'!$A$2:C1381,2,FALSE)</f>
        <v>13700000</v>
      </c>
      <c r="M1092" s="11">
        <f>VLOOKUP(N1092,'CODIGOS RENTISTICOS'!$A$2:D3541,3,FALSE)</f>
        <v>290101</v>
      </c>
      <c r="N1092">
        <v>270944</v>
      </c>
      <c r="O1092" s="2">
        <v>4218161</v>
      </c>
    </row>
    <row r="1093" spans="1:15" hidden="1" x14ac:dyDescent="0.2">
      <c r="A1093">
        <v>50000249</v>
      </c>
      <c r="B1093">
        <v>1304450</v>
      </c>
      <c r="C1093" t="s">
        <v>715</v>
      </c>
      <c r="D1093">
        <v>8001876448</v>
      </c>
      <c r="E1093" s="6" t="s">
        <v>796</v>
      </c>
      <c r="F1093">
        <v>5712534</v>
      </c>
      <c r="G1093" s="2">
        <v>0</v>
      </c>
      <c r="H1093" s="2">
        <v>0</v>
      </c>
      <c r="I1093" s="2">
        <v>0</v>
      </c>
      <c r="J1093" s="2">
        <v>113789</v>
      </c>
      <c r="K1093" s="2">
        <v>113789</v>
      </c>
      <c r="L1093" s="11">
        <f>VLOOKUP(N1093,'CODIGOS RENTISTICOS'!$A$2:C1382,2,FALSE)</f>
        <v>13700000</v>
      </c>
      <c r="M1093" s="11">
        <f>VLOOKUP(N1093,'CODIGOS RENTISTICOS'!$A$2:D3542,3,FALSE)</f>
        <v>290101</v>
      </c>
      <c r="N1093">
        <v>270944</v>
      </c>
      <c r="O1093" s="2">
        <v>113789</v>
      </c>
    </row>
    <row r="1094" spans="1:15" hidden="1" x14ac:dyDescent="0.2">
      <c r="A1094">
        <v>50000249</v>
      </c>
      <c r="B1094">
        <v>8648255</v>
      </c>
      <c r="C1094" t="s">
        <v>599</v>
      </c>
      <c r="D1094">
        <v>8001876321</v>
      </c>
      <c r="E1094" s="6" t="s">
        <v>796</v>
      </c>
      <c r="F1094">
        <v>4211763</v>
      </c>
      <c r="G1094" s="2">
        <v>0</v>
      </c>
      <c r="H1094" s="2">
        <v>0</v>
      </c>
      <c r="I1094" s="2">
        <v>0</v>
      </c>
      <c r="J1094" s="2">
        <v>3295548</v>
      </c>
      <c r="K1094" s="2">
        <v>3295548</v>
      </c>
      <c r="L1094" s="11">
        <f>VLOOKUP(N1094,'CODIGOS RENTISTICOS'!$A$2:C1387,2,FALSE)</f>
        <v>13700000</v>
      </c>
      <c r="M1094" s="11">
        <f>VLOOKUP(N1094,'CODIGOS RENTISTICOS'!$A$2:D3547,3,FALSE)</f>
        <v>290101</v>
      </c>
      <c r="N1094">
        <v>121250</v>
      </c>
      <c r="O1094" s="2">
        <v>3295548</v>
      </c>
    </row>
    <row r="1095" spans="1:15" hidden="1" x14ac:dyDescent="0.2">
      <c r="A1095">
        <v>50000249</v>
      </c>
      <c r="B1095">
        <v>9416351</v>
      </c>
      <c r="C1095" t="s">
        <v>591</v>
      </c>
      <c r="D1095">
        <v>79325778</v>
      </c>
      <c r="E1095" s="6" t="s">
        <v>796</v>
      </c>
      <c r="F1095">
        <v>3680477</v>
      </c>
      <c r="G1095" s="2">
        <v>0</v>
      </c>
      <c r="H1095" s="2">
        <v>22000</v>
      </c>
      <c r="I1095" s="2">
        <v>0</v>
      </c>
      <c r="J1095" s="2">
        <v>0</v>
      </c>
      <c r="K1095" s="2">
        <v>22000</v>
      </c>
      <c r="L1095" s="11">
        <f>VLOOKUP(N1095,'CODIGOS RENTISTICOS'!$A$2:C1341,2,FALSE)</f>
        <v>13700000</v>
      </c>
      <c r="M1095" s="11">
        <f>VLOOKUP(N1095,'CODIGOS RENTISTICOS'!$A$2:D3501,3,FALSE)</f>
        <v>290101</v>
      </c>
      <c r="N1095">
        <v>270944</v>
      </c>
      <c r="O1095" s="2">
        <v>22000</v>
      </c>
    </row>
    <row r="1096" spans="1:15" hidden="1" x14ac:dyDescent="0.2">
      <c r="A1096">
        <v>50000249</v>
      </c>
      <c r="B1096">
        <v>45045</v>
      </c>
      <c r="C1096" t="s">
        <v>582</v>
      </c>
      <c r="D1096">
        <v>37987940</v>
      </c>
      <c r="E1096" s="6" t="s">
        <v>796</v>
      </c>
      <c r="F1096">
        <v>7245795</v>
      </c>
      <c r="G1096" s="2">
        <v>0</v>
      </c>
      <c r="H1096" s="2">
        <v>332000</v>
      </c>
      <c r="I1096" s="2">
        <v>0</v>
      </c>
      <c r="J1096" s="2">
        <v>0</v>
      </c>
      <c r="K1096" s="2">
        <v>332000</v>
      </c>
      <c r="L1096" s="11">
        <f>VLOOKUP(N1096,'CODIGOS RENTISTICOS'!$A$2:C1392,2,FALSE)</f>
        <v>96200000</v>
      </c>
      <c r="M1096" s="11">
        <f>VLOOKUP(N1096,'CODIGOS RENTISTICOS'!$A$2:D3552,3,FALSE)</f>
        <v>350101</v>
      </c>
      <c r="N1096">
        <v>121230</v>
      </c>
      <c r="O1096" s="2">
        <v>332000</v>
      </c>
    </row>
    <row r="1097" spans="1:15" hidden="1" x14ac:dyDescent="0.2">
      <c r="A1097">
        <v>50000249</v>
      </c>
      <c r="B1097">
        <v>1033390</v>
      </c>
      <c r="C1097" t="s">
        <v>810</v>
      </c>
      <c r="D1097">
        <v>8160031184</v>
      </c>
      <c r="E1097" s="6" t="s">
        <v>796</v>
      </c>
      <c r="F1097">
        <v>3210909</v>
      </c>
      <c r="G1097" s="2">
        <v>0</v>
      </c>
      <c r="H1097" s="2">
        <v>1507166</v>
      </c>
      <c r="I1097" s="2">
        <v>0</v>
      </c>
      <c r="J1097" s="2">
        <v>0</v>
      </c>
      <c r="K1097" s="2">
        <v>1507166</v>
      </c>
      <c r="L1097" s="11">
        <f>VLOOKUP(N1097,'CODIGOS RENTISTICOS'!$A$2:C1389,2,FALSE)</f>
        <v>96200000</v>
      </c>
      <c r="M1097" s="11">
        <f>VLOOKUP(N1097,'CODIGOS RENTISTICOS'!$A$2:D3549,3,FALSE)</f>
        <v>350101</v>
      </c>
      <c r="N1097">
        <v>121240</v>
      </c>
      <c r="O1097" s="2">
        <v>1507166</v>
      </c>
    </row>
    <row r="1098" spans="1:15" hidden="1" x14ac:dyDescent="0.2">
      <c r="A1098">
        <v>50000249</v>
      </c>
      <c r="B1098">
        <v>1261393</v>
      </c>
      <c r="C1098" t="s">
        <v>591</v>
      </c>
      <c r="D1098">
        <v>8301073648</v>
      </c>
      <c r="E1098" s="6" t="s">
        <v>796</v>
      </c>
      <c r="F1098">
        <v>2578341</v>
      </c>
      <c r="G1098" s="2">
        <v>0</v>
      </c>
      <c r="H1098" s="2">
        <v>166000</v>
      </c>
      <c r="I1098" s="2">
        <v>0</v>
      </c>
      <c r="J1098" s="2">
        <v>0</v>
      </c>
      <c r="K1098" s="2">
        <v>166000</v>
      </c>
      <c r="L1098" s="11">
        <f>VLOOKUP(N1098,'CODIGOS RENTISTICOS'!$A$2:C1350,2,FALSE)</f>
        <v>96200000</v>
      </c>
      <c r="M1098" s="11">
        <f>VLOOKUP(N1098,'CODIGOS RENTISTICOS'!$A$2:D3510,3,FALSE)</f>
        <v>350101</v>
      </c>
      <c r="N1098">
        <v>121230</v>
      </c>
      <c r="O1098" s="2">
        <v>166000</v>
      </c>
    </row>
    <row r="1099" spans="1:15" hidden="1" x14ac:dyDescent="0.2">
      <c r="A1099">
        <v>50000249</v>
      </c>
      <c r="B1099">
        <v>1033388</v>
      </c>
      <c r="C1099" t="s">
        <v>810</v>
      </c>
      <c r="D1099">
        <v>18594521</v>
      </c>
      <c r="E1099" s="6" t="s">
        <v>796</v>
      </c>
      <c r="F1099">
        <v>3217837</v>
      </c>
      <c r="G1099" s="2">
        <v>0</v>
      </c>
      <c r="H1099" s="2">
        <v>51500</v>
      </c>
      <c r="I1099" s="2">
        <v>0</v>
      </c>
      <c r="J1099" s="2">
        <v>0</v>
      </c>
      <c r="K1099" s="2">
        <v>51500</v>
      </c>
      <c r="L1099" s="11">
        <f>VLOOKUP(N1099,'CODIGOS RENTISTICOS'!$A$2:C1388,2,FALSE)</f>
        <v>96300000</v>
      </c>
      <c r="M1099" s="11">
        <f>VLOOKUP(N1099,'CODIGOS RENTISTICOS'!$A$2:D3548,3,FALSE)</f>
        <v>360101</v>
      </c>
      <c r="N1099">
        <v>121270</v>
      </c>
      <c r="O1099" s="2">
        <v>51500</v>
      </c>
    </row>
    <row r="1100" spans="1:15" hidden="1" x14ac:dyDescent="0.2">
      <c r="A1100">
        <v>50000249</v>
      </c>
      <c r="B1100">
        <v>8647047</v>
      </c>
      <c r="C1100" t="s">
        <v>599</v>
      </c>
      <c r="D1100">
        <v>49688756</v>
      </c>
      <c r="E1100" s="6" t="s">
        <v>796</v>
      </c>
      <c r="F1100">
        <v>4303367</v>
      </c>
      <c r="G1100" s="2">
        <v>0</v>
      </c>
      <c r="H1100" s="2">
        <v>51500</v>
      </c>
      <c r="I1100" s="2">
        <v>0</v>
      </c>
      <c r="J1100" s="2">
        <v>0</v>
      </c>
      <c r="K1100" s="2">
        <v>51500</v>
      </c>
      <c r="L1100" s="11">
        <f>VLOOKUP(N1100,'CODIGOS RENTISTICOS'!$A$2:C1386,2,FALSE)</f>
        <v>96300000</v>
      </c>
      <c r="M1100" s="11">
        <f>VLOOKUP(N1100,'CODIGOS RENTISTICOS'!$A$2:D3546,3,FALSE)</f>
        <v>360101</v>
      </c>
      <c r="N1100">
        <v>121270</v>
      </c>
      <c r="O1100" s="2">
        <v>51500</v>
      </c>
    </row>
    <row r="1101" spans="1:15" hidden="1" x14ac:dyDescent="0.2">
      <c r="A1101">
        <v>50000249</v>
      </c>
      <c r="B1101">
        <v>394924</v>
      </c>
      <c r="C1101" t="s">
        <v>242</v>
      </c>
      <c r="D1101">
        <v>8280000939</v>
      </c>
      <c r="E1101" s="6" t="s">
        <v>796</v>
      </c>
      <c r="F1101">
        <v>4357470</v>
      </c>
      <c r="G1101" s="2">
        <v>0</v>
      </c>
      <c r="H1101" s="2">
        <v>0</v>
      </c>
      <c r="I1101" s="2">
        <v>10206513.300000001</v>
      </c>
      <c r="J1101" s="2">
        <v>0</v>
      </c>
      <c r="K1101" s="2">
        <v>10206513.300000001</v>
      </c>
      <c r="L1101" s="11">
        <f>VLOOKUP(N1101,'CODIGOS RENTISTICOS'!$A$2:C1403,2,FALSE)</f>
        <v>96400000</v>
      </c>
      <c r="M1101" s="11">
        <f>VLOOKUP(N1101,'CODIGOS RENTISTICOS'!$A$2:D3563,3,FALSE)</f>
        <v>370101</v>
      </c>
      <c r="N1101">
        <v>6040</v>
      </c>
      <c r="O1101" s="2">
        <v>10206513.300000001</v>
      </c>
    </row>
    <row r="1102" spans="1:15" hidden="1" x14ac:dyDescent="0.2">
      <c r="A1102">
        <v>50000249</v>
      </c>
      <c r="B1102">
        <v>517551</v>
      </c>
      <c r="C1102" t="s">
        <v>591</v>
      </c>
      <c r="D1102">
        <v>8600158556</v>
      </c>
      <c r="E1102" s="6" t="s">
        <v>796</v>
      </c>
      <c r="F1102">
        <v>2630814</v>
      </c>
      <c r="G1102" s="2">
        <v>0</v>
      </c>
      <c r="H1102" s="2">
        <v>2767</v>
      </c>
      <c r="I1102" s="2">
        <v>0</v>
      </c>
      <c r="J1102" s="2">
        <v>0</v>
      </c>
      <c r="K1102" s="2">
        <v>2767</v>
      </c>
      <c r="L1102" s="11">
        <f>VLOOKUP(N1102,'CODIGOS RENTISTICOS'!$A$2:C1342,2,FALSE)</f>
        <v>96400000</v>
      </c>
      <c r="M1102" s="11">
        <f>VLOOKUP(N1102,'CODIGOS RENTISTICOS'!$A$2:D3502,3,FALSE)</f>
        <v>370101</v>
      </c>
      <c r="N1102">
        <v>121280</v>
      </c>
      <c r="O1102" s="2">
        <v>2767</v>
      </c>
    </row>
    <row r="1103" spans="1:15" hidden="1" x14ac:dyDescent="0.2">
      <c r="A1103">
        <v>50000249</v>
      </c>
      <c r="B1103">
        <v>554390</v>
      </c>
      <c r="C1103" t="s">
        <v>591</v>
      </c>
      <c r="D1103">
        <v>8110004384</v>
      </c>
      <c r="E1103" s="6" t="s">
        <v>796</v>
      </c>
      <c r="F1103">
        <v>2362190</v>
      </c>
      <c r="G1103" s="2">
        <v>0</v>
      </c>
      <c r="H1103" s="2">
        <v>3000</v>
      </c>
      <c r="I1103" s="2">
        <v>0</v>
      </c>
      <c r="J1103" s="2">
        <v>0</v>
      </c>
      <c r="K1103" s="2">
        <v>3000</v>
      </c>
      <c r="L1103" s="11">
        <f>VLOOKUP(N1103,'CODIGOS RENTISTICOS'!$A$2:C1338,2,FALSE)</f>
        <v>96400000</v>
      </c>
      <c r="M1103" s="11">
        <f>VLOOKUP(N1103,'CODIGOS RENTISTICOS'!$A$2:D3498,3,FALSE)</f>
        <v>370101</v>
      </c>
      <c r="N1103">
        <v>121280</v>
      </c>
      <c r="O1103" s="2">
        <v>3000</v>
      </c>
    </row>
    <row r="1104" spans="1:15" hidden="1" x14ac:dyDescent="0.2">
      <c r="A1104">
        <v>50000249</v>
      </c>
      <c r="B1104">
        <v>554391</v>
      </c>
      <c r="C1104" t="s">
        <v>591</v>
      </c>
      <c r="D1104">
        <v>8300327679</v>
      </c>
      <c r="E1104" s="6" t="s">
        <v>796</v>
      </c>
      <c r="F1104">
        <v>2362190</v>
      </c>
      <c r="G1104" s="2">
        <v>0</v>
      </c>
      <c r="H1104" s="2">
        <v>2800</v>
      </c>
      <c r="I1104" s="2">
        <v>0</v>
      </c>
      <c r="J1104" s="2">
        <v>0</v>
      </c>
      <c r="K1104" s="2">
        <v>2800</v>
      </c>
      <c r="L1104" s="11">
        <f>VLOOKUP(N1104,'CODIGOS RENTISTICOS'!$A$2:C1339,2,FALSE)</f>
        <v>96400000</v>
      </c>
      <c r="M1104" s="11">
        <f>VLOOKUP(N1104,'CODIGOS RENTISTICOS'!$A$2:D3499,3,FALSE)</f>
        <v>370101</v>
      </c>
      <c r="N1104">
        <v>121280</v>
      </c>
      <c r="O1104" s="2">
        <v>2800</v>
      </c>
    </row>
    <row r="1105" spans="1:15" hidden="1" x14ac:dyDescent="0.2">
      <c r="A1105">
        <v>50000249</v>
      </c>
      <c r="B1105">
        <v>927794</v>
      </c>
      <c r="C1105" t="s">
        <v>591</v>
      </c>
      <c r="D1105">
        <v>8300328383</v>
      </c>
      <c r="E1105" s="6" t="s">
        <v>796</v>
      </c>
      <c r="F1105">
        <v>2362190</v>
      </c>
      <c r="G1105" s="2">
        <v>0</v>
      </c>
      <c r="H1105" s="2">
        <v>2800</v>
      </c>
      <c r="I1105" s="2">
        <v>0</v>
      </c>
      <c r="J1105" s="2">
        <v>0</v>
      </c>
      <c r="K1105" s="2">
        <v>2800</v>
      </c>
      <c r="L1105" s="11">
        <f>VLOOKUP(N1105,'CODIGOS RENTISTICOS'!$A$2:C1340,2,FALSE)</f>
        <v>96400000</v>
      </c>
      <c r="M1105" s="11">
        <f>VLOOKUP(N1105,'CODIGOS RENTISTICOS'!$A$2:D3500,3,FALSE)</f>
        <v>370101</v>
      </c>
      <c r="N1105">
        <v>121280</v>
      </c>
      <c r="O1105" s="2">
        <v>2800</v>
      </c>
    </row>
    <row r="1106" spans="1:15" hidden="1" x14ac:dyDescent="0.2">
      <c r="A1106">
        <v>50000249</v>
      </c>
      <c r="B1106">
        <v>1091972</v>
      </c>
      <c r="C1106" t="s">
        <v>591</v>
      </c>
      <c r="D1106">
        <v>79107836</v>
      </c>
      <c r="E1106" s="6" t="s">
        <v>796</v>
      </c>
      <c r="F1106">
        <v>6970544</v>
      </c>
      <c r="G1106" s="2">
        <v>0</v>
      </c>
      <c r="H1106" s="2">
        <v>2800</v>
      </c>
      <c r="I1106" s="2">
        <v>0</v>
      </c>
      <c r="J1106" s="2">
        <v>0</v>
      </c>
      <c r="K1106" s="2">
        <v>2800</v>
      </c>
      <c r="L1106" s="11">
        <f>VLOOKUP(N1106,'CODIGOS RENTISTICOS'!$A$2:C1355,2,FALSE)</f>
        <v>96400000</v>
      </c>
      <c r="M1106" s="11">
        <f>VLOOKUP(N1106,'CODIGOS RENTISTICOS'!$A$2:D3515,3,FALSE)</f>
        <v>370101</v>
      </c>
      <c r="N1106">
        <v>121280</v>
      </c>
      <c r="O1106" s="2">
        <v>2800</v>
      </c>
    </row>
    <row r="1107" spans="1:15" hidden="1" x14ac:dyDescent="0.2">
      <c r="A1107">
        <v>50000249</v>
      </c>
      <c r="B1107">
        <v>1261395</v>
      </c>
      <c r="C1107" t="s">
        <v>591</v>
      </c>
      <c r="D1107">
        <v>8730905</v>
      </c>
      <c r="E1107" s="6" t="s">
        <v>796</v>
      </c>
      <c r="F1107">
        <v>3572872</v>
      </c>
      <c r="G1107" s="2">
        <v>0</v>
      </c>
      <c r="H1107" s="2">
        <v>2767</v>
      </c>
      <c r="I1107" s="2">
        <v>0</v>
      </c>
      <c r="J1107" s="2">
        <v>0</v>
      </c>
      <c r="K1107" s="2">
        <v>2767</v>
      </c>
      <c r="L1107" s="11">
        <f>VLOOKUP(N1107,'CODIGOS RENTISTICOS'!$A$2:C1351,2,FALSE)</f>
        <v>96400000</v>
      </c>
      <c r="M1107" s="11">
        <f>VLOOKUP(N1107,'CODIGOS RENTISTICOS'!$A$2:D3511,3,FALSE)</f>
        <v>370101</v>
      </c>
      <c r="N1107">
        <v>270908</v>
      </c>
      <c r="O1107" s="2">
        <v>2767</v>
      </c>
    </row>
    <row r="1108" spans="1:15" hidden="1" x14ac:dyDescent="0.2">
      <c r="A1108">
        <v>50000249</v>
      </c>
      <c r="B1108">
        <v>496558</v>
      </c>
      <c r="C1108" t="s">
        <v>823</v>
      </c>
      <c r="D1108">
        <v>91491736</v>
      </c>
      <c r="E1108" s="6" t="s">
        <v>796</v>
      </c>
      <c r="F1108">
        <v>6100844</v>
      </c>
      <c r="G1108" s="2">
        <v>0</v>
      </c>
      <c r="H1108" s="2">
        <v>7000</v>
      </c>
      <c r="I1108" s="2">
        <v>0</v>
      </c>
      <c r="J1108" s="2">
        <v>0</v>
      </c>
      <c r="K1108" s="2">
        <v>7000</v>
      </c>
      <c r="L1108" s="11">
        <f>VLOOKUP(N1108,'CODIGOS RENTISTICOS'!$A$2:C1391,2,FALSE)</f>
        <v>825000000</v>
      </c>
      <c r="M1108" s="11">
        <f>VLOOKUP(N1108,'CODIGOS RENTISTICOS'!$A$2:D3551,3,FALSE)</f>
        <v>150109</v>
      </c>
      <c r="N1108">
        <v>121245</v>
      </c>
      <c r="O1108" s="2">
        <v>7000</v>
      </c>
    </row>
    <row r="1109" spans="1:15" hidden="1" x14ac:dyDescent="0.2">
      <c r="A1109">
        <v>50000249</v>
      </c>
      <c r="B1109">
        <v>518285</v>
      </c>
      <c r="C1109" t="s">
        <v>811</v>
      </c>
      <c r="D1109">
        <v>79600090</v>
      </c>
      <c r="E1109" s="6" t="s">
        <v>796</v>
      </c>
      <c r="F1109">
        <v>6818484</v>
      </c>
      <c r="G1109" s="2">
        <v>0</v>
      </c>
      <c r="H1109" s="2">
        <v>332000</v>
      </c>
      <c r="I1109" s="2">
        <v>0</v>
      </c>
      <c r="J1109" s="2">
        <v>0</v>
      </c>
      <c r="K1109" s="2">
        <v>332000</v>
      </c>
      <c r="L1109" s="11">
        <f>VLOOKUP(N1109,'CODIGOS RENTISTICOS'!$A$2:C1401,2,FALSE)</f>
        <v>825000000</v>
      </c>
      <c r="M1109" s="11">
        <f>VLOOKUP(N1109,'CODIGOS RENTISTICOS'!$A$2:D3561,3,FALSE)</f>
        <v>150109</v>
      </c>
      <c r="N1109">
        <v>121245</v>
      </c>
      <c r="O1109" s="2">
        <v>332000</v>
      </c>
    </row>
    <row r="1110" spans="1:15" hidden="1" x14ac:dyDescent="0.2">
      <c r="A1110">
        <v>50000249</v>
      </c>
      <c r="B1110">
        <v>527065</v>
      </c>
      <c r="C1110" t="s">
        <v>591</v>
      </c>
      <c r="D1110">
        <v>8300165303</v>
      </c>
      <c r="E1110" s="6" t="s">
        <v>796</v>
      </c>
      <c r="F1110">
        <v>6020651</v>
      </c>
      <c r="G1110" s="2">
        <v>0</v>
      </c>
      <c r="H1110" s="2">
        <v>128000</v>
      </c>
      <c r="I1110" s="2">
        <v>0</v>
      </c>
      <c r="J1110" s="2">
        <v>0</v>
      </c>
      <c r="K1110" s="2">
        <v>128000</v>
      </c>
      <c r="L1110" s="11">
        <f>VLOOKUP(N1110,'CODIGOS RENTISTICOS'!$A$2:C1333,2,FALSE)</f>
        <v>825000000</v>
      </c>
      <c r="M1110" s="11">
        <f>VLOOKUP(N1110,'CODIGOS RENTISTICOS'!$A$2:D3493,3,FALSE)</f>
        <v>150109</v>
      </c>
      <c r="N1110">
        <v>121245</v>
      </c>
      <c r="O1110" s="2">
        <v>128000</v>
      </c>
    </row>
    <row r="1111" spans="1:15" hidden="1" x14ac:dyDescent="0.2">
      <c r="A1111">
        <v>50000249</v>
      </c>
      <c r="B1111">
        <v>554332</v>
      </c>
      <c r="C1111" t="s">
        <v>591</v>
      </c>
      <c r="D1111">
        <v>8600437500</v>
      </c>
      <c r="E1111" s="6" t="s">
        <v>796</v>
      </c>
      <c r="F1111">
        <v>6181600</v>
      </c>
      <c r="G1111" s="2">
        <v>0</v>
      </c>
      <c r="H1111" s="2">
        <v>275600</v>
      </c>
      <c r="I1111" s="2">
        <v>0</v>
      </c>
      <c r="J1111" s="2">
        <v>0</v>
      </c>
      <c r="K1111" s="2">
        <v>275600</v>
      </c>
      <c r="L1111" s="11">
        <f>VLOOKUP(N1111,'CODIGOS RENTISTICOS'!$A$2:C1337,2,FALSE)</f>
        <v>825000000</v>
      </c>
      <c r="M1111" s="11">
        <f>VLOOKUP(N1111,'CODIGOS RENTISTICOS'!$A$2:D3497,3,FALSE)</f>
        <v>150109</v>
      </c>
      <c r="N1111">
        <v>121245</v>
      </c>
      <c r="O1111" s="2">
        <v>275600</v>
      </c>
    </row>
    <row r="1112" spans="1:15" hidden="1" x14ac:dyDescent="0.2">
      <c r="A1112">
        <v>50000249</v>
      </c>
      <c r="B1112">
        <v>614450</v>
      </c>
      <c r="C1112" t="s">
        <v>811</v>
      </c>
      <c r="D1112">
        <v>10592462</v>
      </c>
      <c r="E1112" s="6" t="s">
        <v>796</v>
      </c>
      <c r="F1112">
        <v>8845636</v>
      </c>
      <c r="G1112" s="2">
        <v>0</v>
      </c>
      <c r="H1112" s="2">
        <v>7000</v>
      </c>
      <c r="I1112" s="2">
        <v>0</v>
      </c>
      <c r="J1112" s="2">
        <v>0</v>
      </c>
      <c r="K1112" s="2">
        <v>7000</v>
      </c>
      <c r="L1112" s="11">
        <f>VLOOKUP(N1112,'CODIGOS RENTISTICOS'!$A$2:C1395,2,FALSE)</f>
        <v>825000000</v>
      </c>
      <c r="M1112" s="11">
        <f>VLOOKUP(N1112,'CODIGOS RENTISTICOS'!$A$2:D3555,3,FALSE)</f>
        <v>150109</v>
      </c>
      <c r="N1112">
        <v>121245</v>
      </c>
      <c r="O1112" s="2">
        <v>7000</v>
      </c>
    </row>
    <row r="1113" spans="1:15" hidden="1" x14ac:dyDescent="0.2">
      <c r="A1113">
        <v>50000249</v>
      </c>
      <c r="B1113">
        <v>614451</v>
      </c>
      <c r="C1113" t="s">
        <v>811</v>
      </c>
      <c r="D1113">
        <v>6394458</v>
      </c>
      <c r="E1113" s="6" t="s">
        <v>796</v>
      </c>
      <c r="F1113">
        <v>8845636</v>
      </c>
      <c r="G1113" s="2">
        <v>0</v>
      </c>
      <c r="H1113" s="2">
        <v>7000</v>
      </c>
      <c r="I1113" s="2">
        <v>0</v>
      </c>
      <c r="J1113" s="2">
        <v>0</v>
      </c>
      <c r="K1113" s="2">
        <v>7000</v>
      </c>
      <c r="L1113" s="11">
        <f>VLOOKUP(N1113,'CODIGOS RENTISTICOS'!$A$2:C1396,2,FALSE)</f>
        <v>825000000</v>
      </c>
      <c r="M1113" s="11">
        <f>VLOOKUP(N1113,'CODIGOS RENTISTICOS'!$A$2:D3556,3,FALSE)</f>
        <v>150109</v>
      </c>
      <c r="N1113">
        <v>121245</v>
      </c>
      <c r="O1113" s="2">
        <v>7000</v>
      </c>
    </row>
    <row r="1114" spans="1:15" hidden="1" x14ac:dyDescent="0.2">
      <c r="A1114">
        <v>50000249</v>
      </c>
      <c r="B1114">
        <v>614452</v>
      </c>
      <c r="C1114" t="s">
        <v>811</v>
      </c>
      <c r="D1114">
        <v>16736779</v>
      </c>
      <c r="E1114" s="6" t="s">
        <v>796</v>
      </c>
      <c r="F1114">
        <v>8845636</v>
      </c>
      <c r="G1114" s="2">
        <v>0</v>
      </c>
      <c r="H1114" s="2">
        <v>7000</v>
      </c>
      <c r="I1114" s="2">
        <v>0</v>
      </c>
      <c r="J1114" s="2">
        <v>0</v>
      </c>
      <c r="K1114" s="2">
        <v>7000</v>
      </c>
      <c r="L1114" s="11">
        <f>VLOOKUP(N1114,'CODIGOS RENTISTICOS'!$A$2:C1397,2,FALSE)</f>
        <v>825000000</v>
      </c>
      <c r="M1114" s="11">
        <f>VLOOKUP(N1114,'CODIGOS RENTISTICOS'!$A$2:D3557,3,FALSE)</f>
        <v>150109</v>
      </c>
      <c r="N1114">
        <v>121245</v>
      </c>
      <c r="O1114" s="2">
        <v>7000</v>
      </c>
    </row>
    <row r="1115" spans="1:15" hidden="1" x14ac:dyDescent="0.2">
      <c r="A1115">
        <v>50000249</v>
      </c>
      <c r="B1115">
        <v>686457</v>
      </c>
      <c r="C1115" t="s">
        <v>718</v>
      </c>
      <c r="D1115">
        <v>73162224</v>
      </c>
      <c r="E1115" s="6" t="s">
        <v>796</v>
      </c>
      <c r="F1115">
        <v>6527896</v>
      </c>
      <c r="G1115" s="2">
        <v>0</v>
      </c>
      <c r="H1115" s="2">
        <v>7000</v>
      </c>
      <c r="I1115" s="2">
        <v>0</v>
      </c>
      <c r="J1115" s="2">
        <v>0</v>
      </c>
      <c r="K1115" s="2">
        <v>7000</v>
      </c>
      <c r="L1115" s="11">
        <f>VLOOKUP(N1115,'CODIGOS RENTISTICOS'!$A$2:C1378,2,FALSE)</f>
        <v>825000000</v>
      </c>
      <c r="M1115" s="11">
        <f>VLOOKUP(N1115,'CODIGOS RENTISTICOS'!$A$2:D3538,3,FALSE)</f>
        <v>150109</v>
      </c>
      <c r="N1115">
        <v>121245</v>
      </c>
      <c r="O1115" s="2">
        <v>7000</v>
      </c>
    </row>
    <row r="1116" spans="1:15" hidden="1" x14ac:dyDescent="0.2">
      <c r="A1116">
        <v>50000249</v>
      </c>
      <c r="B1116">
        <v>897879</v>
      </c>
      <c r="C1116" t="s">
        <v>811</v>
      </c>
      <c r="D1116">
        <v>94494870</v>
      </c>
      <c r="E1116" s="6" t="s">
        <v>796</v>
      </c>
      <c r="F1116">
        <v>5547214</v>
      </c>
      <c r="G1116" s="2">
        <v>0</v>
      </c>
      <c r="H1116" s="2">
        <v>5000</v>
      </c>
      <c r="I1116" s="2">
        <v>0</v>
      </c>
      <c r="J1116" s="2">
        <v>0</v>
      </c>
      <c r="K1116" s="2">
        <v>5000</v>
      </c>
      <c r="L1116" s="11">
        <f>VLOOKUP(N1116,'CODIGOS RENTISTICOS'!$A$2:C1398,2,FALSE)</f>
        <v>825000000</v>
      </c>
      <c r="M1116" s="11">
        <f>VLOOKUP(N1116,'CODIGOS RENTISTICOS'!$A$2:D3558,3,FALSE)</f>
        <v>150109</v>
      </c>
      <c r="N1116">
        <v>121245</v>
      </c>
      <c r="O1116" s="2">
        <v>5000</v>
      </c>
    </row>
    <row r="1117" spans="1:15" hidden="1" x14ac:dyDescent="0.2">
      <c r="A1117">
        <v>50000249</v>
      </c>
      <c r="B1117">
        <v>919363</v>
      </c>
      <c r="C1117" t="s">
        <v>811</v>
      </c>
      <c r="D1117">
        <v>15988242</v>
      </c>
      <c r="E1117" s="6" t="s">
        <v>796</v>
      </c>
      <c r="F1117">
        <v>3364069</v>
      </c>
      <c r="G1117" s="2">
        <v>0</v>
      </c>
      <c r="H1117" s="2">
        <v>5000</v>
      </c>
      <c r="I1117" s="2">
        <v>0</v>
      </c>
      <c r="J1117" s="2">
        <v>0</v>
      </c>
      <c r="K1117" s="2">
        <v>5000</v>
      </c>
      <c r="L1117" s="11">
        <f>VLOOKUP(N1117,'CODIGOS RENTISTICOS'!$A$2:C1400,2,FALSE)</f>
        <v>825000000</v>
      </c>
      <c r="M1117" s="11">
        <f>VLOOKUP(N1117,'CODIGOS RENTISTICOS'!$A$2:D3560,3,FALSE)</f>
        <v>150109</v>
      </c>
      <c r="N1117">
        <v>121245</v>
      </c>
      <c r="O1117" s="2">
        <v>5000</v>
      </c>
    </row>
    <row r="1118" spans="1:15" hidden="1" x14ac:dyDescent="0.2">
      <c r="A1118">
        <v>50000249</v>
      </c>
      <c r="B1118">
        <v>980508</v>
      </c>
      <c r="C1118" t="s">
        <v>593</v>
      </c>
      <c r="D1118">
        <v>70726620</v>
      </c>
      <c r="E1118" s="6" t="s">
        <v>796</v>
      </c>
      <c r="F1118">
        <v>2391365</v>
      </c>
      <c r="G1118" s="2">
        <v>0</v>
      </c>
      <c r="H1118" s="2">
        <v>7000</v>
      </c>
      <c r="I1118" s="2">
        <v>0</v>
      </c>
      <c r="J1118" s="2">
        <v>0</v>
      </c>
      <c r="K1118" s="2">
        <v>7000</v>
      </c>
      <c r="L1118" s="11">
        <f>VLOOKUP(N1118,'CODIGOS RENTISTICOS'!$A$2:C1370,2,FALSE)</f>
        <v>825000000</v>
      </c>
      <c r="M1118" s="11">
        <f>VLOOKUP(N1118,'CODIGOS RENTISTICOS'!$A$2:D3530,3,FALSE)</f>
        <v>150109</v>
      </c>
      <c r="N1118">
        <v>121245</v>
      </c>
      <c r="O1118" s="2">
        <v>7000</v>
      </c>
    </row>
    <row r="1119" spans="1:15" hidden="1" x14ac:dyDescent="0.2">
      <c r="A1119">
        <v>50000249</v>
      </c>
      <c r="B1119">
        <v>980509</v>
      </c>
      <c r="C1119" t="s">
        <v>593</v>
      </c>
      <c r="D1119">
        <v>8903127496</v>
      </c>
      <c r="E1119" s="6" t="s">
        <v>796</v>
      </c>
      <c r="F1119">
        <v>2351778</v>
      </c>
      <c r="G1119" s="2">
        <v>0</v>
      </c>
      <c r="H1119" s="2">
        <v>98000</v>
      </c>
      <c r="I1119" s="2">
        <v>0</v>
      </c>
      <c r="J1119" s="2">
        <v>0</v>
      </c>
      <c r="K1119" s="2">
        <v>98000</v>
      </c>
      <c r="L1119" s="11">
        <f>VLOOKUP(N1119,'CODIGOS RENTISTICOS'!$A$2:C1371,2,FALSE)</f>
        <v>825000000</v>
      </c>
      <c r="M1119" s="11">
        <f>VLOOKUP(N1119,'CODIGOS RENTISTICOS'!$A$2:D3531,3,FALSE)</f>
        <v>150109</v>
      </c>
      <c r="N1119">
        <v>121245</v>
      </c>
      <c r="O1119" s="2">
        <v>98000</v>
      </c>
    </row>
    <row r="1120" spans="1:15" hidden="1" x14ac:dyDescent="0.2">
      <c r="A1120">
        <v>50000249</v>
      </c>
      <c r="B1120">
        <v>980510</v>
      </c>
      <c r="C1120" t="s">
        <v>593</v>
      </c>
      <c r="D1120">
        <v>8903127496</v>
      </c>
      <c r="E1120" s="6" t="s">
        <v>796</v>
      </c>
      <c r="F1120">
        <v>2351778</v>
      </c>
      <c r="G1120" s="2">
        <v>0</v>
      </c>
      <c r="H1120" s="2">
        <v>98000</v>
      </c>
      <c r="I1120" s="2">
        <v>0</v>
      </c>
      <c r="J1120" s="2">
        <v>0</v>
      </c>
      <c r="K1120" s="2">
        <v>98000</v>
      </c>
      <c r="L1120" s="11">
        <f>VLOOKUP(N1120,'CODIGOS RENTISTICOS'!$A$2:C1372,2,FALSE)</f>
        <v>825000000</v>
      </c>
      <c r="M1120" s="11">
        <f>VLOOKUP(N1120,'CODIGOS RENTISTICOS'!$A$2:D3532,3,FALSE)</f>
        <v>150109</v>
      </c>
      <c r="N1120">
        <v>121245</v>
      </c>
      <c r="O1120" s="2">
        <v>98000</v>
      </c>
    </row>
    <row r="1121" spans="1:15" hidden="1" x14ac:dyDescent="0.2">
      <c r="A1121">
        <v>50000249</v>
      </c>
      <c r="B1121">
        <v>1145460</v>
      </c>
      <c r="C1121" t="s">
        <v>591</v>
      </c>
      <c r="D1121">
        <v>8300553335</v>
      </c>
      <c r="E1121" s="6" t="s">
        <v>796</v>
      </c>
      <c r="F1121">
        <v>5700044</v>
      </c>
      <c r="G1121" s="2">
        <v>0</v>
      </c>
      <c r="H1121" s="2">
        <v>5000</v>
      </c>
      <c r="I1121" s="2">
        <v>0</v>
      </c>
      <c r="J1121" s="2">
        <v>0</v>
      </c>
      <c r="K1121" s="2">
        <v>5000</v>
      </c>
      <c r="L1121" s="11">
        <f>VLOOKUP(N1121,'CODIGOS RENTISTICOS'!$A$2:C1404,2,FALSE)</f>
        <v>825000000</v>
      </c>
      <c r="M1121" s="11">
        <f>VLOOKUP(N1121,'CODIGOS RENTISTICOS'!$A$2:D3564,3,FALSE)</f>
        <v>150109</v>
      </c>
      <c r="N1121">
        <v>121245</v>
      </c>
      <c r="O1121" s="2">
        <v>5000</v>
      </c>
    </row>
    <row r="1122" spans="1:15" hidden="1" x14ac:dyDescent="0.2">
      <c r="A1122">
        <v>50000249</v>
      </c>
      <c r="B1122">
        <v>1155903</v>
      </c>
      <c r="C1122" t="s">
        <v>591</v>
      </c>
      <c r="D1122">
        <v>7698625</v>
      </c>
      <c r="E1122" s="6" t="s">
        <v>796</v>
      </c>
      <c r="F1122">
        <v>4138084</v>
      </c>
      <c r="G1122" s="2">
        <v>0</v>
      </c>
      <c r="H1122" s="2">
        <v>10000</v>
      </c>
      <c r="I1122" s="2">
        <v>0</v>
      </c>
      <c r="J1122" s="2">
        <v>0</v>
      </c>
      <c r="K1122" s="2">
        <v>10000</v>
      </c>
      <c r="L1122" s="11">
        <f>VLOOKUP(N1122,'CODIGOS RENTISTICOS'!$A$2:C1332,2,FALSE)</f>
        <v>825000000</v>
      </c>
      <c r="M1122" s="11">
        <f>VLOOKUP(N1122,'CODIGOS RENTISTICOS'!$A$2:D3492,3,FALSE)</f>
        <v>150109</v>
      </c>
      <c r="N1122">
        <v>121245</v>
      </c>
      <c r="O1122" s="2">
        <v>10000</v>
      </c>
    </row>
    <row r="1123" spans="1:15" hidden="1" x14ac:dyDescent="0.2">
      <c r="A1123">
        <v>50000249</v>
      </c>
      <c r="B1123">
        <v>1157411</v>
      </c>
      <c r="C1123" t="s">
        <v>817</v>
      </c>
      <c r="D1123">
        <v>8040000949</v>
      </c>
      <c r="E1123" s="6" t="s">
        <v>796</v>
      </c>
      <c r="F1123">
        <v>6574309</v>
      </c>
      <c r="G1123" s="2">
        <v>0</v>
      </c>
      <c r="H1123" s="2">
        <v>574000</v>
      </c>
      <c r="I1123" s="2">
        <v>0</v>
      </c>
      <c r="J1123" s="2">
        <v>0</v>
      </c>
      <c r="K1123" s="2">
        <v>574000</v>
      </c>
      <c r="L1123" s="11">
        <f>VLOOKUP(N1123,'CODIGOS RENTISTICOS'!$A$2:C1390,2,FALSE)</f>
        <v>825000000</v>
      </c>
      <c r="M1123" s="11">
        <f>VLOOKUP(N1123,'CODIGOS RENTISTICOS'!$A$2:D3550,3,FALSE)</f>
        <v>150109</v>
      </c>
      <c r="N1123">
        <v>121245</v>
      </c>
      <c r="O1123" s="2">
        <v>574000</v>
      </c>
    </row>
    <row r="1124" spans="1:15" hidden="1" x14ac:dyDescent="0.2">
      <c r="A1124">
        <v>50000249</v>
      </c>
      <c r="B1124">
        <v>1171006</v>
      </c>
      <c r="C1124" t="s">
        <v>591</v>
      </c>
      <c r="D1124">
        <v>19356944</v>
      </c>
      <c r="E1124" s="6" t="s">
        <v>796</v>
      </c>
      <c r="F1124">
        <v>2509418</v>
      </c>
      <c r="G1124" s="2">
        <v>0</v>
      </c>
      <c r="H1124" s="2">
        <v>5000</v>
      </c>
      <c r="I1124" s="2">
        <v>0</v>
      </c>
      <c r="J1124" s="2">
        <v>0</v>
      </c>
      <c r="K1124" s="2">
        <v>5000</v>
      </c>
      <c r="L1124" s="11">
        <f>VLOOKUP(N1124,'CODIGOS RENTISTICOS'!$A$2:C1343,2,FALSE)</f>
        <v>825000000</v>
      </c>
      <c r="M1124" s="11">
        <f>VLOOKUP(N1124,'CODIGOS RENTISTICOS'!$A$2:D3503,3,FALSE)</f>
        <v>150109</v>
      </c>
      <c r="N1124">
        <v>121245</v>
      </c>
      <c r="O1124" s="2">
        <v>5000</v>
      </c>
    </row>
    <row r="1125" spans="1:15" hidden="1" x14ac:dyDescent="0.2">
      <c r="A1125">
        <v>50000249</v>
      </c>
      <c r="B1125">
        <v>1171007</v>
      </c>
      <c r="C1125" t="s">
        <v>591</v>
      </c>
      <c r="D1125">
        <v>18003372</v>
      </c>
      <c r="E1125" s="6" t="s">
        <v>796</v>
      </c>
      <c r="F1125">
        <v>6389000</v>
      </c>
      <c r="G1125" s="2">
        <v>0</v>
      </c>
      <c r="H1125" s="2">
        <v>7000</v>
      </c>
      <c r="I1125" s="2">
        <v>0</v>
      </c>
      <c r="J1125" s="2">
        <v>0</v>
      </c>
      <c r="K1125" s="2">
        <v>7000</v>
      </c>
      <c r="L1125" s="11">
        <f>VLOOKUP(N1125,'CODIGOS RENTISTICOS'!$A$2:C1344,2,FALSE)</f>
        <v>825000000</v>
      </c>
      <c r="M1125" s="11">
        <f>VLOOKUP(N1125,'CODIGOS RENTISTICOS'!$A$2:D3504,3,FALSE)</f>
        <v>150109</v>
      </c>
      <c r="N1125">
        <v>121245</v>
      </c>
      <c r="O1125" s="2">
        <v>7000</v>
      </c>
    </row>
    <row r="1126" spans="1:15" hidden="1" x14ac:dyDescent="0.2">
      <c r="A1126">
        <v>50000249</v>
      </c>
      <c r="B1126">
        <v>1171594</v>
      </c>
      <c r="C1126" t="s">
        <v>591</v>
      </c>
      <c r="D1126">
        <v>9533092</v>
      </c>
      <c r="E1126" s="6" t="s">
        <v>796</v>
      </c>
      <c r="F1126">
        <v>6389000</v>
      </c>
      <c r="G1126" s="2">
        <v>0</v>
      </c>
      <c r="H1126" s="2">
        <v>7000</v>
      </c>
      <c r="I1126" s="2">
        <v>0</v>
      </c>
      <c r="J1126" s="2">
        <v>0</v>
      </c>
      <c r="K1126" s="2">
        <v>7000</v>
      </c>
      <c r="L1126" s="11">
        <f>VLOOKUP(N1126,'CODIGOS RENTISTICOS'!$A$2:C1345,2,FALSE)</f>
        <v>825000000</v>
      </c>
      <c r="M1126" s="11">
        <f>VLOOKUP(N1126,'CODIGOS RENTISTICOS'!$A$2:D3505,3,FALSE)</f>
        <v>150109</v>
      </c>
      <c r="N1126">
        <v>121245</v>
      </c>
      <c r="O1126" s="2">
        <v>7000</v>
      </c>
    </row>
    <row r="1127" spans="1:15" hidden="1" x14ac:dyDescent="0.2">
      <c r="A1127">
        <v>50000249</v>
      </c>
      <c r="B1127">
        <v>1171595</v>
      </c>
      <c r="C1127" t="s">
        <v>591</v>
      </c>
      <c r="D1127">
        <v>19319705</v>
      </c>
      <c r="E1127" s="6" t="s">
        <v>796</v>
      </c>
      <c r="F1127">
        <v>6389000</v>
      </c>
      <c r="G1127" s="2">
        <v>0</v>
      </c>
      <c r="H1127" s="2">
        <v>7000</v>
      </c>
      <c r="I1127" s="2">
        <v>0</v>
      </c>
      <c r="J1127" s="2">
        <v>0</v>
      </c>
      <c r="K1127" s="2">
        <v>7000</v>
      </c>
      <c r="L1127" s="11">
        <f>VLOOKUP(N1127,'CODIGOS RENTISTICOS'!$A$2:C1346,2,FALSE)</f>
        <v>825000000</v>
      </c>
      <c r="M1127" s="11">
        <f>VLOOKUP(N1127,'CODIGOS RENTISTICOS'!$A$2:D3506,3,FALSE)</f>
        <v>150109</v>
      </c>
      <c r="N1127">
        <v>121245</v>
      </c>
      <c r="O1127" s="2">
        <v>7000</v>
      </c>
    </row>
    <row r="1128" spans="1:15" hidden="1" x14ac:dyDescent="0.2">
      <c r="A1128">
        <v>50000249</v>
      </c>
      <c r="B1128">
        <v>1171596</v>
      </c>
      <c r="C1128" t="s">
        <v>591</v>
      </c>
      <c r="D1128">
        <v>8694084</v>
      </c>
      <c r="E1128" s="6" t="s">
        <v>796</v>
      </c>
      <c r="F1128">
        <v>638900</v>
      </c>
      <c r="G1128" s="2">
        <v>0</v>
      </c>
      <c r="H1128" s="2">
        <v>7000</v>
      </c>
      <c r="I1128" s="2">
        <v>0</v>
      </c>
      <c r="J1128" s="2">
        <v>0</v>
      </c>
      <c r="K1128" s="2">
        <v>7000</v>
      </c>
      <c r="L1128" s="11">
        <f>VLOOKUP(N1128,'CODIGOS RENTISTICOS'!$A$2:C1347,2,FALSE)</f>
        <v>825000000</v>
      </c>
      <c r="M1128" s="11">
        <f>VLOOKUP(N1128,'CODIGOS RENTISTICOS'!$A$2:D3507,3,FALSE)</f>
        <v>150109</v>
      </c>
      <c r="N1128">
        <v>121245</v>
      </c>
      <c r="O1128" s="2">
        <v>7000</v>
      </c>
    </row>
    <row r="1129" spans="1:15" hidden="1" x14ac:dyDescent="0.2">
      <c r="A1129">
        <v>50000249</v>
      </c>
      <c r="B1129">
        <v>1171674</v>
      </c>
      <c r="C1129" t="s">
        <v>591</v>
      </c>
      <c r="D1129">
        <v>8001734891</v>
      </c>
      <c r="E1129" s="6" t="s">
        <v>796</v>
      </c>
      <c r="F1129">
        <v>3256600</v>
      </c>
      <c r="G1129" s="2">
        <v>0</v>
      </c>
      <c r="H1129" s="2">
        <v>5000</v>
      </c>
      <c r="I1129" s="2">
        <v>0</v>
      </c>
      <c r="J1129" s="2">
        <v>0</v>
      </c>
      <c r="K1129" s="2">
        <v>5000</v>
      </c>
      <c r="L1129" s="11">
        <f>VLOOKUP(N1129,'CODIGOS RENTISTICOS'!$A$2:C1348,2,FALSE)</f>
        <v>825000000</v>
      </c>
      <c r="M1129" s="11">
        <f>VLOOKUP(N1129,'CODIGOS RENTISTICOS'!$A$2:D3508,3,FALSE)</f>
        <v>150109</v>
      </c>
      <c r="N1129">
        <v>121245</v>
      </c>
      <c r="O1129" s="2">
        <v>5000</v>
      </c>
    </row>
    <row r="1130" spans="1:15" hidden="1" x14ac:dyDescent="0.2">
      <c r="A1130">
        <v>50000249</v>
      </c>
      <c r="B1130">
        <v>1201340</v>
      </c>
      <c r="C1130" t="s">
        <v>569</v>
      </c>
      <c r="D1130">
        <v>94454774</v>
      </c>
      <c r="E1130" s="6" t="s">
        <v>796</v>
      </c>
      <c r="F1130">
        <v>2881733</v>
      </c>
      <c r="G1130" s="2">
        <v>0</v>
      </c>
      <c r="H1130" s="2">
        <v>7000</v>
      </c>
      <c r="I1130" s="2">
        <v>0</v>
      </c>
      <c r="J1130" s="2">
        <v>0</v>
      </c>
      <c r="K1130" s="2">
        <v>7000</v>
      </c>
      <c r="L1130" s="11">
        <f>VLOOKUP(N1130,'CODIGOS RENTISTICOS'!$A$2:C1375,2,FALSE)</f>
        <v>825000000</v>
      </c>
      <c r="M1130" s="11">
        <f>VLOOKUP(N1130,'CODIGOS RENTISTICOS'!$A$2:D3535,3,FALSE)</f>
        <v>150109</v>
      </c>
      <c r="N1130">
        <v>121245</v>
      </c>
      <c r="O1130" s="2">
        <v>7000</v>
      </c>
    </row>
    <row r="1131" spans="1:15" hidden="1" x14ac:dyDescent="0.2">
      <c r="A1131">
        <v>50000249</v>
      </c>
      <c r="B1131">
        <v>1220788</v>
      </c>
      <c r="C1131" t="s">
        <v>811</v>
      </c>
      <c r="D1131">
        <v>8210019331</v>
      </c>
      <c r="E1131" s="6" t="s">
        <v>796</v>
      </c>
      <c r="F1131">
        <v>2023405</v>
      </c>
      <c r="G1131" s="2">
        <v>0</v>
      </c>
      <c r="H1131" s="2">
        <v>24000</v>
      </c>
      <c r="I1131" s="2">
        <v>0</v>
      </c>
      <c r="J1131" s="2">
        <v>0</v>
      </c>
      <c r="K1131" s="2">
        <v>24000</v>
      </c>
      <c r="L1131" s="11">
        <f>VLOOKUP(N1131,'CODIGOS RENTISTICOS'!$A$2:C1399,2,FALSE)</f>
        <v>825000000</v>
      </c>
      <c r="M1131" s="11">
        <f>VLOOKUP(N1131,'CODIGOS RENTISTICOS'!$A$2:D3559,3,FALSE)</f>
        <v>150109</v>
      </c>
      <c r="N1131">
        <v>121245</v>
      </c>
      <c r="O1131" s="2">
        <v>24000</v>
      </c>
    </row>
    <row r="1132" spans="1:15" hidden="1" x14ac:dyDescent="0.2">
      <c r="A1132">
        <v>50000249</v>
      </c>
      <c r="B1132">
        <v>1230725</v>
      </c>
      <c r="C1132" t="s">
        <v>591</v>
      </c>
      <c r="D1132">
        <v>8600135703</v>
      </c>
      <c r="E1132" s="6" t="s">
        <v>796</v>
      </c>
      <c r="F1132">
        <v>6444942</v>
      </c>
      <c r="G1132" s="2">
        <v>0</v>
      </c>
      <c r="H1132" s="2">
        <v>72000</v>
      </c>
      <c r="I1132" s="2">
        <v>0</v>
      </c>
      <c r="J1132" s="2">
        <v>0</v>
      </c>
      <c r="K1132" s="2">
        <v>72000</v>
      </c>
      <c r="L1132" s="11">
        <f>VLOOKUP(N1132,'CODIGOS RENTISTICOS'!$A$2:C1352,2,FALSE)</f>
        <v>825000000</v>
      </c>
      <c r="M1132" s="11">
        <f>VLOOKUP(N1132,'CODIGOS RENTISTICOS'!$A$2:D3512,3,FALSE)</f>
        <v>150109</v>
      </c>
      <c r="N1132">
        <v>121245</v>
      </c>
      <c r="O1132" s="2">
        <v>72000</v>
      </c>
    </row>
    <row r="1133" spans="1:15" hidden="1" x14ac:dyDescent="0.2">
      <c r="A1133">
        <v>50000249</v>
      </c>
      <c r="B1133">
        <v>1230726</v>
      </c>
      <c r="C1133" t="s">
        <v>591</v>
      </c>
      <c r="D1133">
        <v>8600135703</v>
      </c>
      <c r="E1133" s="6" t="s">
        <v>796</v>
      </c>
      <c r="F1133">
        <v>6444942</v>
      </c>
      <c r="G1133" s="2">
        <v>0</v>
      </c>
      <c r="H1133" s="2">
        <v>220000</v>
      </c>
      <c r="I1133" s="2">
        <v>0</v>
      </c>
      <c r="J1133" s="2">
        <v>0</v>
      </c>
      <c r="K1133" s="2">
        <v>220000</v>
      </c>
      <c r="L1133" s="11">
        <f>VLOOKUP(N1133,'CODIGOS RENTISTICOS'!$A$2:C1353,2,FALSE)</f>
        <v>825000000</v>
      </c>
      <c r="M1133" s="11">
        <f>VLOOKUP(N1133,'CODIGOS RENTISTICOS'!$A$2:D3513,3,FALSE)</f>
        <v>150109</v>
      </c>
      <c r="N1133">
        <v>121245</v>
      </c>
      <c r="O1133" s="2">
        <v>220000</v>
      </c>
    </row>
    <row r="1134" spans="1:15" hidden="1" x14ac:dyDescent="0.2">
      <c r="A1134">
        <v>50000249</v>
      </c>
      <c r="B1134">
        <v>1252652</v>
      </c>
      <c r="C1134" t="s">
        <v>591</v>
      </c>
      <c r="D1134">
        <v>19496078</v>
      </c>
      <c r="E1134" s="6" t="s">
        <v>796</v>
      </c>
      <c r="F1134">
        <v>5457708</v>
      </c>
      <c r="G1134" s="2">
        <v>0</v>
      </c>
      <c r="H1134" s="2">
        <v>15000</v>
      </c>
      <c r="I1134" s="2">
        <v>0</v>
      </c>
      <c r="J1134" s="2">
        <v>0</v>
      </c>
      <c r="K1134" s="2">
        <v>15000</v>
      </c>
      <c r="L1134" s="11">
        <f>VLOOKUP(N1134,'CODIGOS RENTISTICOS'!$A$2:C1356,2,FALSE)</f>
        <v>825000000</v>
      </c>
      <c r="M1134" s="11">
        <f>VLOOKUP(N1134,'CODIGOS RENTISTICOS'!$A$2:D3516,3,FALSE)</f>
        <v>150109</v>
      </c>
      <c r="N1134">
        <v>121245</v>
      </c>
      <c r="O1134" s="2">
        <v>15000</v>
      </c>
    </row>
    <row r="1135" spans="1:15" hidden="1" x14ac:dyDescent="0.2">
      <c r="A1135">
        <v>50000249</v>
      </c>
      <c r="B1135">
        <v>1254168</v>
      </c>
      <c r="C1135" t="s">
        <v>591</v>
      </c>
      <c r="D1135">
        <v>8600549837</v>
      </c>
      <c r="E1135" s="6" t="s">
        <v>796</v>
      </c>
      <c r="F1135">
        <v>6237878</v>
      </c>
      <c r="G1135" s="2">
        <v>0</v>
      </c>
      <c r="H1135" s="2">
        <v>5000</v>
      </c>
      <c r="I1135" s="2">
        <v>0</v>
      </c>
      <c r="J1135" s="2">
        <v>0</v>
      </c>
      <c r="K1135" s="2">
        <v>5000</v>
      </c>
      <c r="L1135" s="11">
        <f>VLOOKUP(N1135,'CODIGOS RENTISTICOS'!$A$2:C1354,2,FALSE)</f>
        <v>825000000</v>
      </c>
      <c r="M1135" s="11">
        <f>VLOOKUP(N1135,'CODIGOS RENTISTICOS'!$A$2:D3514,3,FALSE)</f>
        <v>150109</v>
      </c>
      <c r="N1135">
        <v>121245</v>
      </c>
      <c r="O1135" s="2">
        <v>5000</v>
      </c>
    </row>
    <row r="1136" spans="1:15" hidden="1" x14ac:dyDescent="0.2">
      <c r="A1136">
        <v>50000249</v>
      </c>
      <c r="B1136">
        <v>1261390</v>
      </c>
      <c r="C1136" t="s">
        <v>591</v>
      </c>
      <c r="D1136">
        <v>8604043561</v>
      </c>
      <c r="E1136" s="6" t="s">
        <v>796</v>
      </c>
      <c r="F1136">
        <v>2137279</v>
      </c>
      <c r="G1136" s="2">
        <v>0</v>
      </c>
      <c r="H1136" s="2">
        <v>10000</v>
      </c>
      <c r="I1136" s="2">
        <v>0</v>
      </c>
      <c r="J1136" s="2">
        <v>0</v>
      </c>
      <c r="K1136" s="2">
        <v>10000</v>
      </c>
      <c r="L1136" s="11">
        <f>VLOOKUP(N1136,'CODIGOS RENTISTICOS'!$A$2:C1349,2,FALSE)</f>
        <v>825000000</v>
      </c>
      <c r="M1136" s="11">
        <f>VLOOKUP(N1136,'CODIGOS RENTISTICOS'!$A$2:D3509,3,FALSE)</f>
        <v>150109</v>
      </c>
      <c r="N1136">
        <v>121245</v>
      </c>
      <c r="O1136" s="2">
        <v>10000</v>
      </c>
    </row>
    <row r="1137" spans="1:15" hidden="1" x14ac:dyDescent="0.2">
      <c r="A1137">
        <v>50000249</v>
      </c>
      <c r="B1137">
        <v>1284397</v>
      </c>
      <c r="C1137" t="s">
        <v>591</v>
      </c>
      <c r="D1137">
        <v>80412608</v>
      </c>
      <c r="E1137" s="6" t="s">
        <v>796</v>
      </c>
      <c r="F1137">
        <v>3405609</v>
      </c>
      <c r="G1137" s="2">
        <v>0</v>
      </c>
      <c r="H1137" s="2">
        <v>7000</v>
      </c>
      <c r="I1137" s="2">
        <v>0</v>
      </c>
      <c r="J1137" s="2">
        <v>0</v>
      </c>
      <c r="K1137" s="2">
        <v>7000</v>
      </c>
      <c r="L1137" s="11">
        <f>VLOOKUP(N1137,'CODIGOS RENTISTICOS'!$A$2:C1334,2,FALSE)</f>
        <v>825000000</v>
      </c>
      <c r="M1137" s="11">
        <f>VLOOKUP(N1137,'CODIGOS RENTISTICOS'!$A$2:D3494,3,FALSE)</f>
        <v>150109</v>
      </c>
      <c r="N1137">
        <v>121245</v>
      </c>
      <c r="O1137" s="2">
        <v>7000</v>
      </c>
    </row>
    <row r="1138" spans="1:15" hidden="1" x14ac:dyDescent="0.2">
      <c r="A1138">
        <v>50000249</v>
      </c>
      <c r="B1138">
        <v>1290535</v>
      </c>
      <c r="C1138" t="s">
        <v>596</v>
      </c>
      <c r="D1138">
        <v>4193029</v>
      </c>
      <c r="E1138" s="6" t="s">
        <v>796</v>
      </c>
      <c r="F1138">
        <v>6353390</v>
      </c>
      <c r="G1138" s="2">
        <v>0</v>
      </c>
      <c r="H1138" s="2">
        <v>7000</v>
      </c>
      <c r="I1138" s="2">
        <v>0</v>
      </c>
      <c r="J1138" s="2">
        <v>0</v>
      </c>
      <c r="K1138" s="2">
        <v>7000</v>
      </c>
      <c r="L1138" s="11">
        <f>VLOOKUP(N1138,'CODIGOS RENTISTICOS'!$A$2:C1379,2,FALSE)</f>
        <v>825000000</v>
      </c>
      <c r="M1138" s="11">
        <f>VLOOKUP(N1138,'CODIGOS RENTISTICOS'!$A$2:D3539,3,FALSE)</f>
        <v>150109</v>
      </c>
      <c r="N1138">
        <v>121245</v>
      </c>
      <c r="O1138" s="2">
        <v>7000</v>
      </c>
    </row>
    <row r="1139" spans="1:15" hidden="1" x14ac:dyDescent="0.2">
      <c r="A1139">
        <v>50000249</v>
      </c>
      <c r="B1139">
        <v>1310257</v>
      </c>
      <c r="C1139" t="s">
        <v>573</v>
      </c>
      <c r="D1139">
        <v>19307164</v>
      </c>
      <c r="E1139" s="6" t="s">
        <v>796</v>
      </c>
      <c r="F1139">
        <v>4133805</v>
      </c>
      <c r="G1139" s="2">
        <v>0</v>
      </c>
      <c r="H1139" s="2">
        <v>7000</v>
      </c>
      <c r="I1139" s="2">
        <v>0</v>
      </c>
      <c r="J1139" s="2">
        <v>0</v>
      </c>
      <c r="K1139" s="2">
        <v>7000</v>
      </c>
      <c r="L1139" s="11">
        <f>VLOOKUP(N1139,'CODIGOS RENTISTICOS'!$A$2:C1394,2,FALSE)</f>
        <v>825000000</v>
      </c>
      <c r="M1139" s="11">
        <f>VLOOKUP(N1139,'CODIGOS RENTISTICOS'!$A$2:D3554,3,FALSE)</f>
        <v>150109</v>
      </c>
      <c r="N1139">
        <v>121245</v>
      </c>
      <c r="O1139" s="2">
        <v>7000</v>
      </c>
    </row>
    <row r="1140" spans="1:15" hidden="1" x14ac:dyDescent="0.2">
      <c r="A1140">
        <v>50000249</v>
      </c>
      <c r="B1140">
        <v>2329845</v>
      </c>
      <c r="C1140" t="s">
        <v>591</v>
      </c>
      <c r="D1140">
        <v>79312829</v>
      </c>
      <c r="E1140" s="6" t="s">
        <v>796</v>
      </c>
      <c r="F1140">
        <v>2131518</v>
      </c>
      <c r="G1140" s="2">
        <v>0</v>
      </c>
      <c r="H1140" s="2">
        <v>7000</v>
      </c>
      <c r="I1140" s="2">
        <v>0</v>
      </c>
      <c r="J1140" s="2">
        <v>0</v>
      </c>
      <c r="K1140" s="2">
        <v>7000</v>
      </c>
      <c r="L1140" s="11">
        <f>VLOOKUP(N1140,'CODIGOS RENTISTICOS'!$A$2:C1357,2,FALSE)</f>
        <v>825000000</v>
      </c>
      <c r="M1140" s="11">
        <f>VLOOKUP(N1140,'CODIGOS RENTISTICOS'!$A$2:D3517,3,FALSE)</f>
        <v>150109</v>
      </c>
      <c r="N1140">
        <v>121245</v>
      </c>
      <c r="O1140" s="2">
        <v>7000</v>
      </c>
    </row>
    <row r="1141" spans="1:15" hidden="1" x14ac:dyDescent="0.2">
      <c r="A1141">
        <v>50000249</v>
      </c>
      <c r="B1141">
        <v>2329846</v>
      </c>
      <c r="C1141" t="s">
        <v>591</v>
      </c>
      <c r="D1141">
        <v>79312829</v>
      </c>
      <c r="E1141" s="6" t="s">
        <v>796</v>
      </c>
      <c r="F1141">
        <v>2151518</v>
      </c>
      <c r="G1141" s="2">
        <v>0</v>
      </c>
      <c r="H1141" s="2">
        <v>21000</v>
      </c>
      <c r="I1141" s="2">
        <v>0</v>
      </c>
      <c r="J1141" s="2">
        <v>0</v>
      </c>
      <c r="K1141" s="2">
        <v>21000</v>
      </c>
      <c r="L1141" s="11">
        <f>VLOOKUP(N1141,'CODIGOS RENTISTICOS'!$A$2:C1358,2,FALSE)</f>
        <v>825000000</v>
      </c>
      <c r="M1141" s="11">
        <f>VLOOKUP(N1141,'CODIGOS RENTISTICOS'!$A$2:D3518,3,FALSE)</f>
        <v>150109</v>
      </c>
      <c r="N1141">
        <v>121245</v>
      </c>
      <c r="O1141" s="2">
        <v>21000</v>
      </c>
    </row>
    <row r="1142" spans="1:15" hidden="1" x14ac:dyDescent="0.2">
      <c r="A1142">
        <v>50000249</v>
      </c>
      <c r="B1142">
        <v>5042821</v>
      </c>
      <c r="C1142" t="s">
        <v>591</v>
      </c>
      <c r="D1142">
        <v>8604011911</v>
      </c>
      <c r="E1142" s="6" t="s">
        <v>796</v>
      </c>
      <c r="F1142">
        <v>3464214</v>
      </c>
      <c r="G1142" s="2">
        <v>0</v>
      </c>
      <c r="H1142" s="2">
        <v>12000</v>
      </c>
      <c r="I1142" s="2">
        <v>0</v>
      </c>
      <c r="J1142" s="2">
        <v>0</v>
      </c>
      <c r="K1142" s="2">
        <v>12000</v>
      </c>
      <c r="L1142" s="11">
        <f>VLOOKUP(N1142,'CODIGOS RENTISTICOS'!$A$2:C1359,2,FALSE)</f>
        <v>825000000</v>
      </c>
      <c r="M1142" s="11">
        <f>VLOOKUP(N1142,'CODIGOS RENTISTICOS'!$A$2:D3519,3,FALSE)</f>
        <v>150109</v>
      </c>
      <c r="N1142">
        <v>121245</v>
      </c>
      <c r="O1142" s="2">
        <v>12000</v>
      </c>
    </row>
    <row r="1143" spans="1:15" hidden="1" x14ac:dyDescent="0.2">
      <c r="A1143">
        <v>50000249</v>
      </c>
      <c r="B1143">
        <v>9094156</v>
      </c>
      <c r="C1143" t="s">
        <v>591</v>
      </c>
      <c r="D1143">
        <v>8110329952</v>
      </c>
      <c r="E1143" s="6" t="s">
        <v>796</v>
      </c>
      <c r="F1143">
        <v>3615455</v>
      </c>
      <c r="G1143" s="2">
        <v>0</v>
      </c>
      <c r="H1143" s="2">
        <v>664000</v>
      </c>
      <c r="I1143" s="2">
        <v>0</v>
      </c>
      <c r="J1143" s="2">
        <v>0</v>
      </c>
      <c r="K1143" s="2">
        <v>664000</v>
      </c>
      <c r="L1143" s="11">
        <f>VLOOKUP(N1143,'CODIGOS RENTISTICOS'!$A$2:C1360,2,FALSE)</f>
        <v>825000000</v>
      </c>
      <c r="M1143" s="11">
        <f>VLOOKUP(N1143,'CODIGOS RENTISTICOS'!$A$2:D3520,3,FALSE)</f>
        <v>150109</v>
      </c>
      <c r="N1143">
        <v>121245</v>
      </c>
      <c r="O1143" s="2">
        <v>664000</v>
      </c>
    </row>
    <row r="1144" spans="1:15" hidden="1" x14ac:dyDescent="0.2">
      <c r="A1144">
        <v>50000249</v>
      </c>
      <c r="B1144">
        <v>9095101</v>
      </c>
      <c r="C1144" t="s">
        <v>591</v>
      </c>
      <c r="D1144">
        <v>8600233265</v>
      </c>
      <c r="E1144" s="6" t="s">
        <v>796</v>
      </c>
      <c r="F1144">
        <v>6760827</v>
      </c>
      <c r="G1144" s="2">
        <v>0</v>
      </c>
      <c r="H1144" s="2">
        <v>5000</v>
      </c>
      <c r="I1144" s="2">
        <v>0</v>
      </c>
      <c r="J1144" s="2">
        <v>0</v>
      </c>
      <c r="K1144" s="2">
        <v>5000</v>
      </c>
      <c r="L1144" s="11">
        <f>VLOOKUP(N1144,'CODIGOS RENTISTICOS'!$A$2:C1361,2,FALSE)</f>
        <v>825000000</v>
      </c>
      <c r="M1144" s="11">
        <f>VLOOKUP(N1144,'CODIGOS RENTISTICOS'!$A$2:D3521,3,FALSE)</f>
        <v>150109</v>
      </c>
      <c r="N1144">
        <v>121245</v>
      </c>
      <c r="O1144" s="2">
        <v>5000</v>
      </c>
    </row>
    <row r="1145" spans="1:15" hidden="1" x14ac:dyDescent="0.2">
      <c r="A1145">
        <v>50000249</v>
      </c>
      <c r="B1145">
        <v>9095124</v>
      </c>
      <c r="C1145" t="s">
        <v>591</v>
      </c>
      <c r="D1145">
        <v>19330295</v>
      </c>
      <c r="E1145" s="6" t="s">
        <v>796</v>
      </c>
      <c r="F1145">
        <v>4337959</v>
      </c>
      <c r="G1145" s="2">
        <v>0</v>
      </c>
      <c r="H1145" s="2">
        <v>664000</v>
      </c>
      <c r="I1145" s="2">
        <v>0</v>
      </c>
      <c r="J1145" s="2">
        <v>0</v>
      </c>
      <c r="K1145" s="2">
        <v>664000</v>
      </c>
      <c r="L1145" s="11">
        <f>VLOOKUP(N1145,'CODIGOS RENTISTICOS'!$A$2:C1362,2,FALSE)</f>
        <v>825000000</v>
      </c>
      <c r="M1145" s="11">
        <f>VLOOKUP(N1145,'CODIGOS RENTISTICOS'!$A$2:D3522,3,FALSE)</f>
        <v>150109</v>
      </c>
      <c r="N1145">
        <v>121245</v>
      </c>
      <c r="O1145" s="2">
        <v>664000</v>
      </c>
    </row>
    <row r="1146" spans="1:15" hidden="1" x14ac:dyDescent="0.2">
      <c r="A1146">
        <v>50000249</v>
      </c>
      <c r="B1146">
        <v>9095190</v>
      </c>
      <c r="C1146" t="s">
        <v>591</v>
      </c>
      <c r="D1146">
        <v>80408877</v>
      </c>
      <c r="E1146" s="6" t="s">
        <v>796</v>
      </c>
      <c r="F1146">
        <v>6743843</v>
      </c>
      <c r="G1146" s="2">
        <v>0</v>
      </c>
      <c r="H1146" s="2">
        <v>3700</v>
      </c>
      <c r="I1146" s="2">
        <v>0</v>
      </c>
      <c r="J1146" s="2">
        <v>0</v>
      </c>
      <c r="K1146" s="2">
        <v>3700</v>
      </c>
      <c r="L1146" s="11">
        <f>VLOOKUP(N1146,'CODIGOS RENTISTICOS'!$A$2:C1363,2,FALSE)</f>
        <v>825000000</v>
      </c>
      <c r="M1146" s="11">
        <f>VLOOKUP(N1146,'CODIGOS RENTISTICOS'!$A$2:D3523,3,FALSE)</f>
        <v>150109</v>
      </c>
      <c r="N1146">
        <v>121245</v>
      </c>
      <c r="O1146" s="2">
        <v>3700</v>
      </c>
    </row>
    <row r="1147" spans="1:15" hidden="1" x14ac:dyDescent="0.2">
      <c r="A1147">
        <v>50000249</v>
      </c>
      <c r="B1147">
        <v>9095217</v>
      </c>
      <c r="C1147" t="s">
        <v>591</v>
      </c>
      <c r="D1147">
        <v>79312829</v>
      </c>
      <c r="E1147" s="6" t="s">
        <v>796</v>
      </c>
      <c r="F1147">
        <v>2151518</v>
      </c>
      <c r="G1147" s="2">
        <v>0</v>
      </c>
      <c r="H1147" s="2">
        <v>27000</v>
      </c>
      <c r="I1147" s="2">
        <v>0</v>
      </c>
      <c r="J1147" s="2">
        <v>0</v>
      </c>
      <c r="K1147" s="2">
        <v>27000</v>
      </c>
      <c r="L1147" s="11">
        <f>VLOOKUP(N1147,'CODIGOS RENTISTICOS'!$A$2:C1364,2,FALSE)</f>
        <v>825000000</v>
      </c>
      <c r="M1147" s="11">
        <f>VLOOKUP(N1147,'CODIGOS RENTISTICOS'!$A$2:D3524,3,FALSE)</f>
        <v>150109</v>
      </c>
      <c r="N1147">
        <v>121245</v>
      </c>
      <c r="O1147" s="2">
        <v>27000</v>
      </c>
    </row>
    <row r="1148" spans="1:15" hidden="1" x14ac:dyDescent="0.2">
      <c r="A1148">
        <v>50000249</v>
      </c>
      <c r="B1148">
        <v>9095218</v>
      </c>
      <c r="C1148" t="s">
        <v>591</v>
      </c>
      <c r="D1148">
        <v>79312829</v>
      </c>
      <c r="E1148" s="6" t="s">
        <v>796</v>
      </c>
      <c r="F1148">
        <v>6121364</v>
      </c>
      <c r="G1148" s="2">
        <v>0</v>
      </c>
      <c r="H1148" s="2">
        <v>21000</v>
      </c>
      <c r="I1148" s="2">
        <v>0</v>
      </c>
      <c r="J1148" s="2">
        <v>0</v>
      </c>
      <c r="K1148" s="2">
        <v>21000</v>
      </c>
      <c r="L1148" s="11">
        <f>VLOOKUP(N1148,'CODIGOS RENTISTICOS'!$A$2:C1365,2,FALSE)</f>
        <v>825000000</v>
      </c>
      <c r="M1148" s="11">
        <f>VLOOKUP(N1148,'CODIGOS RENTISTICOS'!$A$2:D3525,3,FALSE)</f>
        <v>150109</v>
      </c>
      <c r="N1148">
        <v>121245</v>
      </c>
      <c r="O1148" s="2">
        <v>21000</v>
      </c>
    </row>
    <row r="1149" spans="1:15" hidden="1" x14ac:dyDescent="0.2">
      <c r="A1149">
        <v>50000249</v>
      </c>
      <c r="B1149">
        <v>9095330</v>
      </c>
      <c r="C1149" t="s">
        <v>591</v>
      </c>
      <c r="D1149">
        <v>8160032150</v>
      </c>
      <c r="E1149" s="6" t="s">
        <v>796</v>
      </c>
      <c r="F1149">
        <v>5662562</v>
      </c>
      <c r="G1149" s="2">
        <v>0</v>
      </c>
      <c r="H1149" s="2">
        <v>98000</v>
      </c>
      <c r="I1149" s="2">
        <v>0</v>
      </c>
      <c r="J1149" s="2">
        <v>0</v>
      </c>
      <c r="K1149" s="2">
        <v>98000</v>
      </c>
      <c r="L1149" s="11">
        <f>VLOOKUP(N1149,'CODIGOS RENTISTICOS'!$A$2:C1366,2,FALSE)</f>
        <v>825000000</v>
      </c>
      <c r="M1149" s="11">
        <f>VLOOKUP(N1149,'CODIGOS RENTISTICOS'!$A$2:D3526,3,FALSE)</f>
        <v>150109</v>
      </c>
      <c r="N1149">
        <v>121245</v>
      </c>
      <c r="O1149" s="2">
        <v>98000</v>
      </c>
    </row>
    <row r="1150" spans="1:15" hidden="1" x14ac:dyDescent="0.2">
      <c r="A1150">
        <v>50000249</v>
      </c>
      <c r="B1150">
        <v>9095332</v>
      </c>
      <c r="C1150" t="s">
        <v>591</v>
      </c>
      <c r="D1150">
        <v>79963396</v>
      </c>
      <c r="E1150" s="6" t="s">
        <v>796</v>
      </c>
      <c r="F1150">
        <v>3101926</v>
      </c>
      <c r="G1150" s="2">
        <v>0</v>
      </c>
      <c r="H1150" s="2">
        <v>7000</v>
      </c>
      <c r="I1150" s="2">
        <v>0</v>
      </c>
      <c r="J1150" s="2">
        <v>0</v>
      </c>
      <c r="K1150" s="2">
        <v>7000</v>
      </c>
      <c r="L1150" s="11">
        <f>VLOOKUP(N1150,'CODIGOS RENTISTICOS'!$A$2:C1367,2,FALSE)</f>
        <v>825000000</v>
      </c>
      <c r="M1150" s="11">
        <f>VLOOKUP(N1150,'CODIGOS RENTISTICOS'!$A$2:D3527,3,FALSE)</f>
        <v>150109</v>
      </c>
      <c r="N1150">
        <v>121245</v>
      </c>
      <c r="O1150" s="2">
        <v>7000</v>
      </c>
    </row>
    <row r="1151" spans="1:15" hidden="1" x14ac:dyDescent="0.2">
      <c r="A1151">
        <v>50000249</v>
      </c>
      <c r="B1151">
        <v>9095333</v>
      </c>
      <c r="C1151" t="s">
        <v>591</v>
      </c>
      <c r="D1151">
        <v>12264805</v>
      </c>
      <c r="E1151" s="6" t="s">
        <v>796</v>
      </c>
      <c r="F1151">
        <v>2955805</v>
      </c>
      <c r="G1151" s="2">
        <v>0</v>
      </c>
      <c r="H1151" s="2">
        <v>7000</v>
      </c>
      <c r="I1151" s="2">
        <v>0</v>
      </c>
      <c r="J1151" s="2">
        <v>0</v>
      </c>
      <c r="K1151" s="2">
        <v>7000</v>
      </c>
      <c r="L1151" s="11">
        <f>VLOOKUP(N1151,'CODIGOS RENTISTICOS'!$A$2:C1368,2,FALSE)</f>
        <v>825000000</v>
      </c>
      <c r="M1151" s="11">
        <f>VLOOKUP(N1151,'CODIGOS RENTISTICOS'!$A$2:D3528,3,FALSE)</f>
        <v>150109</v>
      </c>
      <c r="N1151">
        <v>121245</v>
      </c>
      <c r="O1151" s="2">
        <v>7000</v>
      </c>
    </row>
    <row r="1152" spans="1:15" hidden="1" x14ac:dyDescent="0.2">
      <c r="A1152">
        <v>50000249</v>
      </c>
      <c r="B1152">
        <v>9095334</v>
      </c>
      <c r="C1152" t="s">
        <v>591</v>
      </c>
      <c r="D1152">
        <v>17974761</v>
      </c>
      <c r="E1152" s="6" t="s">
        <v>796</v>
      </c>
      <c r="F1152">
        <v>3101926</v>
      </c>
      <c r="G1152" s="2">
        <v>0</v>
      </c>
      <c r="H1152" s="2">
        <v>7000</v>
      </c>
      <c r="I1152" s="2">
        <v>0</v>
      </c>
      <c r="J1152" s="2">
        <v>0</v>
      </c>
      <c r="K1152" s="2">
        <v>7000</v>
      </c>
      <c r="L1152" s="11">
        <f>VLOOKUP(N1152,'CODIGOS RENTISTICOS'!$A$2:C1369,2,FALSE)</f>
        <v>825000000</v>
      </c>
      <c r="M1152" s="11">
        <f>VLOOKUP(N1152,'CODIGOS RENTISTICOS'!$A$2:D3529,3,FALSE)</f>
        <v>150109</v>
      </c>
      <c r="N1152">
        <v>121245</v>
      </c>
      <c r="O1152" s="2">
        <v>7000</v>
      </c>
    </row>
    <row r="1153" spans="1:15" hidden="1" x14ac:dyDescent="0.2">
      <c r="A1153">
        <v>50000249</v>
      </c>
      <c r="B1153">
        <v>9480029</v>
      </c>
      <c r="C1153" t="s">
        <v>591</v>
      </c>
      <c r="D1153">
        <v>79106571</v>
      </c>
      <c r="E1153" s="6" t="s">
        <v>796</v>
      </c>
      <c r="F1153">
        <v>2718843</v>
      </c>
      <c r="G1153" s="2">
        <v>0</v>
      </c>
      <c r="H1153" s="2">
        <v>664000</v>
      </c>
      <c r="I1153" s="2">
        <v>0</v>
      </c>
      <c r="J1153" s="2">
        <v>0</v>
      </c>
      <c r="K1153" s="2">
        <v>664000</v>
      </c>
      <c r="L1153" s="11">
        <f>VLOOKUP(N1153,'CODIGOS RENTISTICOS'!$A$2:C1405,2,FALSE)</f>
        <v>825000000</v>
      </c>
      <c r="M1153" s="11">
        <f>VLOOKUP(N1153,'CODIGOS RENTISTICOS'!$A$2:D3565,3,FALSE)</f>
        <v>150109</v>
      </c>
      <c r="N1153">
        <v>121245</v>
      </c>
      <c r="O1153" s="2">
        <v>664000</v>
      </c>
    </row>
    <row r="1154" spans="1:15" hidden="1" x14ac:dyDescent="0.2">
      <c r="A1154">
        <v>50000249</v>
      </c>
      <c r="B1154">
        <v>1071393</v>
      </c>
      <c r="C1154" t="s">
        <v>599</v>
      </c>
      <c r="D1154">
        <v>8000992874</v>
      </c>
      <c r="E1154" s="6" t="s">
        <v>796</v>
      </c>
      <c r="F1154">
        <v>4212067</v>
      </c>
      <c r="G1154" s="2">
        <v>0</v>
      </c>
      <c r="H1154" s="2">
        <v>0</v>
      </c>
      <c r="I1154" s="2">
        <v>1171054.7</v>
      </c>
      <c r="J1154" s="2">
        <v>0</v>
      </c>
      <c r="K1154" s="2">
        <v>1171054.7</v>
      </c>
      <c r="L1154" s="11">
        <f>VLOOKUP(N1154,'CODIGOS RENTISTICOS'!$A$2:C1385,2,FALSE)</f>
        <v>910200000</v>
      </c>
      <c r="M1154" s="11" t="str">
        <f>VLOOKUP(N1154,'CODIGOS RENTISTICOS'!$A$2:D3545,3,FALSE)</f>
        <v>1301DT</v>
      </c>
      <c r="N1154">
        <v>270918</v>
      </c>
      <c r="O1154" s="2">
        <v>1171054.7</v>
      </c>
    </row>
    <row r="1155" spans="1:15" hidden="1" x14ac:dyDescent="0.2">
      <c r="A1155">
        <v>50000249</v>
      </c>
      <c r="B1155">
        <v>1046716</v>
      </c>
      <c r="C1155" t="s">
        <v>591</v>
      </c>
      <c r="D1155">
        <v>20221074</v>
      </c>
      <c r="E1155" s="6" t="s">
        <v>796</v>
      </c>
      <c r="F1155">
        <v>2084309</v>
      </c>
      <c r="G1155" s="2">
        <v>0</v>
      </c>
      <c r="H1155" s="2">
        <v>118150</v>
      </c>
      <c r="I1155" s="2">
        <v>0</v>
      </c>
      <c r="J1155" s="2">
        <v>0</v>
      </c>
      <c r="K1155" s="2">
        <v>118150</v>
      </c>
      <c r="L1155" s="11">
        <f>VLOOKUP(N1155,'CODIGOS RENTISTICOS'!$A$2:C1335,2,FALSE)</f>
        <v>910300000</v>
      </c>
      <c r="M1155" s="11">
        <f>VLOOKUP(N1155,'CODIGOS RENTISTICOS'!$A$2:D3495,3,FALSE)</f>
        <v>130113</v>
      </c>
      <c r="N1155">
        <v>121235</v>
      </c>
      <c r="O1155" s="2">
        <v>118150</v>
      </c>
    </row>
    <row r="1156" spans="1:15" hidden="1" x14ac:dyDescent="0.2">
      <c r="A1156">
        <v>50000249</v>
      </c>
      <c r="B1156">
        <v>1163945</v>
      </c>
      <c r="C1156" t="s">
        <v>591</v>
      </c>
      <c r="D1156">
        <v>6440798</v>
      </c>
      <c r="E1156" s="6" t="s">
        <v>796</v>
      </c>
      <c r="F1156">
        <v>2410244</v>
      </c>
      <c r="G1156" s="2">
        <v>0</v>
      </c>
      <c r="H1156" s="2">
        <v>40000</v>
      </c>
      <c r="I1156" s="2">
        <v>0</v>
      </c>
      <c r="J1156" s="2">
        <v>0</v>
      </c>
      <c r="K1156" s="2">
        <v>40000</v>
      </c>
      <c r="L1156" s="11">
        <f>VLOOKUP(N1156,'CODIGOS RENTISTICOS'!$A$2:C1336,2,FALSE)</f>
        <v>910300000</v>
      </c>
      <c r="M1156" s="11">
        <f>VLOOKUP(N1156,'CODIGOS RENTISTICOS'!$A$2:D3496,3,FALSE)</f>
        <v>130113</v>
      </c>
      <c r="N1156">
        <v>121235</v>
      </c>
      <c r="O1156" s="2">
        <v>40000</v>
      </c>
    </row>
    <row r="1157" spans="1:15" hidden="1" x14ac:dyDescent="0.2">
      <c r="A1157">
        <v>50000249</v>
      </c>
      <c r="B1157">
        <v>7258834</v>
      </c>
      <c r="C1157" t="s">
        <v>582</v>
      </c>
      <c r="D1157">
        <v>91072075</v>
      </c>
      <c r="E1157" s="6" t="s">
        <v>796</v>
      </c>
      <c r="F1157">
        <v>7242162</v>
      </c>
      <c r="G1157" s="2">
        <v>0</v>
      </c>
      <c r="H1157" s="2">
        <v>2170</v>
      </c>
      <c r="I1157" s="2">
        <v>0</v>
      </c>
      <c r="J1157" s="2">
        <v>0</v>
      </c>
      <c r="K1157" s="2">
        <v>2170</v>
      </c>
      <c r="L1157" s="11">
        <f>VLOOKUP(N1157,'CODIGOS RENTISTICOS'!$A$2:C1393,2,FALSE)</f>
        <v>910300000</v>
      </c>
      <c r="M1157" s="11">
        <f>VLOOKUP(N1157,'CODIGOS RENTISTICOS'!$A$2:D3553,3,FALSE)</f>
        <v>130113</v>
      </c>
      <c r="N1157">
        <v>121205</v>
      </c>
      <c r="O1157" s="2">
        <v>2170</v>
      </c>
    </row>
    <row r="1158" spans="1:15" hidden="1" x14ac:dyDescent="0.2">
      <c r="A1158">
        <v>50000249</v>
      </c>
      <c r="B1158">
        <v>486624</v>
      </c>
      <c r="C1158" t="s">
        <v>619</v>
      </c>
      <c r="D1158">
        <v>5239805</v>
      </c>
      <c r="E1158" s="6" t="s">
        <v>848</v>
      </c>
      <c r="F1158">
        <v>0</v>
      </c>
      <c r="G1158" s="2">
        <v>0</v>
      </c>
      <c r="H1158" s="2">
        <v>17000</v>
      </c>
      <c r="I1158" s="2">
        <v>0</v>
      </c>
      <c r="J1158" s="2">
        <v>0</v>
      </c>
      <c r="K1158" s="2">
        <v>17000</v>
      </c>
      <c r="L1158" s="11">
        <f>VLOOKUP(N1158,'CODIGOS RENTISTICOS'!$A$2:C1452,2,FALSE)</f>
        <v>10900000</v>
      </c>
      <c r="M1158" s="11">
        <f>VLOOKUP(N1158,'CODIGOS RENTISTICOS'!$A$2:D3612,3,FALSE)</f>
        <v>170101</v>
      </c>
      <c r="N1158">
        <v>121255</v>
      </c>
      <c r="O1158" s="2">
        <v>17000</v>
      </c>
    </row>
    <row r="1159" spans="1:15" x14ac:dyDescent="0.2">
      <c r="A1159">
        <v>50000249</v>
      </c>
      <c r="B1159">
        <v>686455</v>
      </c>
      <c r="C1159" t="s">
        <v>718</v>
      </c>
      <c r="D1159">
        <v>3794805</v>
      </c>
      <c r="E1159" s="6" t="s">
        <v>848</v>
      </c>
      <c r="F1159">
        <v>6652677</v>
      </c>
      <c r="G1159" s="2">
        <v>0</v>
      </c>
      <c r="H1159" s="2">
        <v>332000</v>
      </c>
      <c r="I1159" s="2">
        <v>0</v>
      </c>
      <c r="J1159" s="2">
        <v>0</v>
      </c>
      <c r="K1159" s="2">
        <v>332000</v>
      </c>
      <c r="L1159" s="11">
        <f>VLOOKUP(N1159,'CODIGOS RENTISTICOS'!$A$2:C1439,2,FALSE)</f>
        <v>11100000</v>
      </c>
      <c r="M1159" s="11">
        <f>VLOOKUP(N1159,'CODIGOS RENTISTICOS'!$A$2:D3599,3,FALSE)</f>
        <v>150101</v>
      </c>
      <c r="N1159">
        <v>121275</v>
      </c>
      <c r="O1159" s="2">
        <v>332000</v>
      </c>
    </row>
    <row r="1160" spans="1:15" x14ac:dyDescent="0.2">
      <c r="A1160">
        <v>50000249</v>
      </c>
      <c r="B1160">
        <v>1193269</v>
      </c>
      <c r="C1160" t="s">
        <v>720</v>
      </c>
      <c r="D1160">
        <v>8001416242</v>
      </c>
      <c r="E1160" s="6" t="s">
        <v>848</v>
      </c>
      <c r="F1160">
        <v>8399646</v>
      </c>
      <c r="G1160" s="2">
        <v>0</v>
      </c>
      <c r="H1160" s="2">
        <v>0</v>
      </c>
      <c r="I1160" s="2">
        <v>0</v>
      </c>
      <c r="J1160" s="2">
        <v>57719.96</v>
      </c>
      <c r="K1160" s="2">
        <v>57719.96</v>
      </c>
      <c r="L1160" s="11">
        <f>VLOOKUP(N1160,'CODIGOS RENTISTICOS'!$A$2:C1445,2,FALSE)</f>
        <v>11100000</v>
      </c>
      <c r="M1160" s="11">
        <f>VLOOKUP(N1160,'CODIGOS RENTISTICOS'!$A$2:D3605,3,FALSE)</f>
        <v>150105</v>
      </c>
      <c r="N1160">
        <v>27090505</v>
      </c>
      <c r="O1160" s="2">
        <v>57719.96</v>
      </c>
    </row>
    <row r="1161" spans="1:15" x14ac:dyDescent="0.2">
      <c r="A1161">
        <v>50000249</v>
      </c>
      <c r="B1161">
        <v>1193271</v>
      </c>
      <c r="C1161" t="s">
        <v>720</v>
      </c>
      <c r="D1161">
        <v>8001416242</v>
      </c>
      <c r="E1161" s="6" t="s">
        <v>848</v>
      </c>
      <c r="F1161">
        <v>8399646</v>
      </c>
      <c r="G1161" s="2">
        <v>0</v>
      </c>
      <c r="H1161" s="2">
        <v>0</v>
      </c>
      <c r="I1161" s="2">
        <v>0</v>
      </c>
      <c r="J1161" s="2">
        <v>23057.14</v>
      </c>
      <c r="K1161" s="2">
        <v>23057.14</v>
      </c>
      <c r="L1161" s="11">
        <f>VLOOKUP(N1161,'CODIGOS RENTISTICOS'!$A$2:C1446,2,FALSE)</f>
        <v>11100000</v>
      </c>
      <c r="M1161" s="11">
        <f>VLOOKUP(N1161,'CODIGOS RENTISTICOS'!$A$2:D3606,3,FALSE)</f>
        <v>150105</v>
      </c>
      <c r="N1161">
        <v>27090505</v>
      </c>
      <c r="O1161" s="2">
        <v>23057.14</v>
      </c>
    </row>
    <row r="1162" spans="1:15" x14ac:dyDescent="0.2">
      <c r="A1162">
        <v>50000249</v>
      </c>
      <c r="B1162">
        <v>1193274</v>
      </c>
      <c r="C1162" t="s">
        <v>720</v>
      </c>
      <c r="D1162">
        <v>8001416242</v>
      </c>
      <c r="E1162" s="6" t="s">
        <v>848</v>
      </c>
      <c r="F1162">
        <v>8399646</v>
      </c>
      <c r="G1162" s="2">
        <v>0</v>
      </c>
      <c r="H1162" s="2">
        <v>0</v>
      </c>
      <c r="I1162" s="2">
        <v>0</v>
      </c>
      <c r="J1162" s="2">
        <v>2090000</v>
      </c>
      <c r="K1162" s="2">
        <v>2090000</v>
      </c>
      <c r="L1162" s="11">
        <f>VLOOKUP(N1162,'CODIGOS RENTISTICOS'!$A$2:C1447,2,FALSE)</f>
        <v>11100000</v>
      </c>
      <c r="M1162" s="11">
        <f>VLOOKUP(N1162,'CODIGOS RENTISTICOS'!$A$2:D3607,3,FALSE)</f>
        <v>150105</v>
      </c>
      <c r="N1162">
        <v>27090505</v>
      </c>
      <c r="O1162" s="2">
        <v>2090000</v>
      </c>
    </row>
    <row r="1163" spans="1:15" x14ac:dyDescent="0.2">
      <c r="A1163">
        <v>50000249</v>
      </c>
      <c r="B1163">
        <v>1193276</v>
      </c>
      <c r="C1163" t="s">
        <v>720</v>
      </c>
      <c r="D1163">
        <v>8001416242</v>
      </c>
      <c r="E1163" s="6" t="s">
        <v>848</v>
      </c>
      <c r="F1163">
        <v>121212</v>
      </c>
      <c r="G1163" s="2">
        <v>0</v>
      </c>
      <c r="H1163" s="2">
        <v>0</v>
      </c>
      <c r="I1163" s="2">
        <v>0</v>
      </c>
      <c r="J1163" s="2">
        <v>142575.34</v>
      </c>
      <c r="K1163" s="2">
        <v>142575.34</v>
      </c>
      <c r="L1163" s="11">
        <f>VLOOKUP(N1163,'CODIGOS RENTISTICOS'!$A$2:C1448,2,FALSE)</f>
        <v>11100000</v>
      </c>
      <c r="M1163" s="11">
        <f>VLOOKUP(N1163,'CODIGOS RENTISTICOS'!$A$2:D3608,3,FALSE)</f>
        <v>150105</v>
      </c>
      <c r="N1163">
        <v>27090505</v>
      </c>
      <c r="O1163" s="2">
        <v>142575.34</v>
      </c>
    </row>
    <row r="1164" spans="1:15" x14ac:dyDescent="0.2">
      <c r="A1164">
        <v>50000249</v>
      </c>
      <c r="B1164">
        <v>1193384</v>
      </c>
      <c r="C1164" t="s">
        <v>720</v>
      </c>
      <c r="D1164">
        <v>8001416242</v>
      </c>
      <c r="E1164" s="6" t="s">
        <v>848</v>
      </c>
      <c r="F1164">
        <v>27090505</v>
      </c>
      <c r="G1164" s="2">
        <v>0</v>
      </c>
      <c r="H1164" s="2">
        <v>0</v>
      </c>
      <c r="I1164" s="2">
        <v>0</v>
      </c>
      <c r="J1164" s="2">
        <v>0.24</v>
      </c>
      <c r="K1164" s="2">
        <v>0.24</v>
      </c>
      <c r="L1164" s="11">
        <f>VLOOKUP(N1164,'CODIGOS RENTISTICOS'!$A$2:C1449,2,FALSE)</f>
        <v>11100000</v>
      </c>
      <c r="M1164" s="11">
        <f>VLOOKUP(N1164,'CODIGOS RENTISTICOS'!$A$2:D3609,3,FALSE)</f>
        <v>150105</v>
      </c>
      <c r="N1164">
        <v>27090505</v>
      </c>
      <c r="O1164" s="2">
        <v>0.24</v>
      </c>
    </row>
    <row r="1165" spans="1:15" x14ac:dyDescent="0.2">
      <c r="A1165">
        <v>50000249</v>
      </c>
      <c r="B1165">
        <v>1193385</v>
      </c>
      <c r="C1165" t="s">
        <v>720</v>
      </c>
      <c r="D1165">
        <v>8001416242</v>
      </c>
      <c r="E1165" s="6" t="s">
        <v>848</v>
      </c>
      <c r="F1165">
        <v>8399646</v>
      </c>
      <c r="G1165" s="2">
        <v>0</v>
      </c>
      <c r="H1165" s="2">
        <v>0</v>
      </c>
      <c r="I1165" s="2">
        <v>0</v>
      </c>
      <c r="J1165" s="2">
        <v>309000</v>
      </c>
      <c r="K1165" s="2">
        <v>309000</v>
      </c>
      <c r="L1165" s="11">
        <f>VLOOKUP(N1165,'CODIGOS RENTISTICOS'!$A$2:C1450,2,FALSE)</f>
        <v>11100000</v>
      </c>
      <c r="M1165" s="11">
        <f>VLOOKUP(N1165,'CODIGOS RENTISTICOS'!$A$2:D3610,3,FALSE)</f>
        <v>150105</v>
      </c>
      <c r="N1165">
        <v>27090505</v>
      </c>
      <c r="O1165" s="2">
        <v>309000</v>
      </c>
    </row>
    <row r="1166" spans="1:15" hidden="1" x14ac:dyDescent="0.2">
      <c r="A1166">
        <v>50000249</v>
      </c>
      <c r="B1166">
        <v>807171</v>
      </c>
      <c r="C1166" t="s">
        <v>810</v>
      </c>
      <c r="D1166">
        <v>8160005588</v>
      </c>
      <c r="E1166" s="6" t="s">
        <v>848</v>
      </c>
      <c r="F1166">
        <v>3294920</v>
      </c>
      <c r="G1166" s="2">
        <v>0</v>
      </c>
      <c r="H1166" s="2">
        <v>0</v>
      </c>
      <c r="I1166" s="2">
        <v>0</v>
      </c>
      <c r="J1166" s="2">
        <v>8583300</v>
      </c>
      <c r="K1166" s="2">
        <v>8583300</v>
      </c>
      <c r="L1166" s="11">
        <f>VLOOKUP(N1166,'CODIGOS RENTISTICOS'!$A$2:C1454,2,FALSE)</f>
        <v>11800000</v>
      </c>
      <c r="M1166" s="11">
        <f>VLOOKUP(N1166,'CODIGOS RENTISTICOS'!$A$2:D3614,3,FALSE)</f>
        <v>240101</v>
      </c>
      <c r="N1166">
        <v>121265</v>
      </c>
      <c r="O1166" s="2">
        <v>8583300</v>
      </c>
    </row>
    <row r="1167" spans="1:15" hidden="1" x14ac:dyDescent="0.2">
      <c r="A1167">
        <v>50000249</v>
      </c>
      <c r="B1167">
        <v>7555762</v>
      </c>
      <c r="C1167" t="s">
        <v>593</v>
      </c>
      <c r="D1167">
        <v>8001709390</v>
      </c>
      <c r="E1167" s="6" t="s">
        <v>848</v>
      </c>
      <c r="F1167">
        <v>2770629</v>
      </c>
      <c r="G1167" s="2">
        <v>0</v>
      </c>
      <c r="H1167" s="2">
        <v>664000</v>
      </c>
      <c r="I1167" s="2">
        <v>0</v>
      </c>
      <c r="J1167" s="2">
        <v>0</v>
      </c>
      <c r="K1167" s="2">
        <v>664000</v>
      </c>
      <c r="L1167" s="11">
        <f>VLOOKUP(N1167,'CODIGOS RENTISTICOS'!$A$2:C1437,2,FALSE)</f>
        <v>11800000</v>
      </c>
      <c r="M1167" s="11">
        <f>VLOOKUP(N1167,'CODIGOS RENTISTICOS'!$A$2:D3597,3,FALSE)</f>
        <v>240101</v>
      </c>
      <c r="N1167">
        <v>121265</v>
      </c>
      <c r="O1167" s="2">
        <v>664000</v>
      </c>
    </row>
    <row r="1168" spans="1:15" hidden="1" x14ac:dyDescent="0.2">
      <c r="A1168">
        <v>50000249</v>
      </c>
      <c r="B1168">
        <v>8307154</v>
      </c>
      <c r="C1168" t="s">
        <v>718</v>
      </c>
      <c r="D1168">
        <v>8600508894</v>
      </c>
      <c r="E1168" s="6" t="s">
        <v>848</v>
      </c>
      <c r="F1168">
        <v>6609443</v>
      </c>
      <c r="G1168" s="2">
        <v>0</v>
      </c>
      <c r="H1168" s="2">
        <v>18000</v>
      </c>
      <c r="I1168" s="2">
        <v>0</v>
      </c>
      <c r="J1168" s="2">
        <v>0</v>
      </c>
      <c r="K1168" s="2">
        <v>18000</v>
      </c>
      <c r="L1168" s="11">
        <f>VLOOKUP(N1168,'CODIGOS RENTISTICOS'!$A$2:C1440,2,FALSE)</f>
        <v>11800000</v>
      </c>
      <c r="M1168" s="11">
        <f>VLOOKUP(N1168,'CODIGOS RENTISTICOS'!$A$2:D3600,3,FALSE)</f>
        <v>240101</v>
      </c>
      <c r="N1168">
        <v>121265</v>
      </c>
      <c r="O1168" s="2">
        <v>18000</v>
      </c>
    </row>
    <row r="1169" spans="1:15" hidden="1" x14ac:dyDescent="0.2">
      <c r="A1169">
        <v>50000249</v>
      </c>
      <c r="B1169">
        <v>1169359</v>
      </c>
      <c r="C1169" t="s">
        <v>591</v>
      </c>
      <c r="D1169">
        <v>16362204</v>
      </c>
      <c r="E1169" s="6" t="s">
        <v>848</v>
      </c>
      <c r="F1169">
        <v>2618520</v>
      </c>
      <c r="G1169" s="2">
        <v>0</v>
      </c>
      <c r="H1169" s="2">
        <v>15000</v>
      </c>
      <c r="I1169" s="2">
        <v>0</v>
      </c>
      <c r="J1169" s="2">
        <v>0</v>
      </c>
      <c r="K1169" s="2">
        <v>15000</v>
      </c>
      <c r="L1169" s="11">
        <f>VLOOKUP(N1169,'CODIGOS RENTISTICOS'!$A$2:C1418,2,FALSE)</f>
        <v>12200000</v>
      </c>
      <c r="M1169" s="11">
        <f>VLOOKUP(N1169,'CODIGOS RENTISTICOS'!$A$2:D3578,3,FALSE)</f>
        <v>250101</v>
      </c>
      <c r="N1169">
        <v>121225</v>
      </c>
      <c r="O1169" s="2">
        <v>15000</v>
      </c>
    </row>
    <row r="1170" spans="1:15" hidden="1" x14ac:dyDescent="0.2">
      <c r="A1170">
        <v>50000249</v>
      </c>
      <c r="B1170">
        <v>491147</v>
      </c>
      <c r="C1170" t="s">
        <v>619</v>
      </c>
      <c r="D1170">
        <v>12981107</v>
      </c>
      <c r="E1170" s="6" t="s">
        <v>848</v>
      </c>
      <c r="F1170">
        <v>7290622</v>
      </c>
      <c r="G1170" s="2">
        <v>0</v>
      </c>
      <c r="H1170" s="2">
        <v>5000</v>
      </c>
      <c r="I1170" s="2">
        <v>0</v>
      </c>
      <c r="J1170" s="2">
        <v>0</v>
      </c>
      <c r="K1170" s="2">
        <v>5000</v>
      </c>
      <c r="L1170" s="11">
        <f>VLOOKUP(N1170,'CODIGOS RENTISTICOS'!$A$2:C1453,2,FALSE)</f>
        <v>12400000</v>
      </c>
      <c r="M1170" s="11">
        <f>VLOOKUP(N1170,'CODIGOS RENTISTICOS'!$A$2:D3613,3,FALSE)</f>
        <v>270102</v>
      </c>
      <c r="N1170">
        <v>501103</v>
      </c>
      <c r="O1170" s="2">
        <v>5000</v>
      </c>
    </row>
    <row r="1171" spans="1:15" hidden="1" x14ac:dyDescent="0.2">
      <c r="A1171">
        <v>50000249</v>
      </c>
      <c r="B1171">
        <v>1214272</v>
      </c>
      <c r="C1171" t="s">
        <v>811</v>
      </c>
      <c r="D1171">
        <v>8000047663</v>
      </c>
      <c r="E1171" s="6" t="s">
        <v>848</v>
      </c>
      <c r="F1171">
        <v>6681019</v>
      </c>
      <c r="G1171" s="2">
        <v>0</v>
      </c>
      <c r="H1171" s="2">
        <v>0</v>
      </c>
      <c r="I1171" s="2">
        <v>0</v>
      </c>
      <c r="J1171" s="2">
        <v>2062026.79</v>
      </c>
      <c r="K1171" s="2">
        <v>2062026.79</v>
      </c>
      <c r="L1171" s="11">
        <f>VLOOKUP(N1171,'CODIGOS RENTISTICOS'!$A$2:C1460,2,FALSE)</f>
        <v>96200000</v>
      </c>
      <c r="M1171" s="11">
        <f>VLOOKUP(N1171,'CODIGOS RENTISTICOS'!$A$2:D3620,3,FALSE)</f>
        <v>350101</v>
      </c>
      <c r="N1171">
        <v>121240</v>
      </c>
      <c r="O1171" s="2">
        <v>2062026.79</v>
      </c>
    </row>
    <row r="1172" spans="1:15" hidden="1" x14ac:dyDescent="0.2">
      <c r="A1172">
        <v>50000249</v>
      </c>
      <c r="B1172">
        <v>837162</v>
      </c>
      <c r="C1172" t="s">
        <v>813</v>
      </c>
      <c r="D1172">
        <v>17165669</v>
      </c>
      <c r="E1172" s="6" t="s">
        <v>848</v>
      </c>
      <c r="F1172">
        <v>8853351</v>
      </c>
      <c r="G1172" s="2">
        <v>0</v>
      </c>
      <c r="H1172" s="2">
        <v>100000</v>
      </c>
      <c r="I1172" s="2">
        <v>0</v>
      </c>
      <c r="J1172" s="2">
        <v>0</v>
      </c>
      <c r="K1172" s="2">
        <v>100000</v>
      </c>
      <c r="L1172" s="11">
        <f>VLOOKUP(N1172,'CODIGOS RENTISTICOS'!$A$2:C1464,2,FALSE)</f>
        <v>96300000</v>
      </c>
      <c r="M1172" s="11">
        <f>VLOOKUP(N1172,'CODIGOS RENTISTICOS'!$A$2:D3624,3,FALSE)</f>
        <v>360107</v>
      </c>
      <c r="N1172">
        <v>121215</v>
      </c>
      <c r="O1172" s="2">
        <v>100000</v>
      </c>
    </row>
    <row r="1173" spans="1:15" hidden="1" x14ac:dyDescent="0.2">
      <c r="A1173">
        <v>50000249</v>
      </c>
      <c r="B1173">
        <v>1033404</v>
      </c>
      <c r="C1173" t="s">
        <v>810</v>
      </c>
      <c r="D1173">
        <v>18598253</v>
      </c>
      <c r="E1173" s="6" t="s">
        <v>848</v>
      </c>
      <c r="F1173">
        <v>3647221</v>
      </c>
      <c r="G1173" s="2">
        <v>0</v>
      </c>
      <c r="H1173" s="2">
        <v>51500</v>
      </c>
      <c r="I1173" s="2">
        <v>0</v>
      </c>
      <c r="J1173" s="2">
        <v>0</v>
      </c>
      <c r="K1173" s="2">
        <v>51500</v>
      </c>
      <c r="L1173" s="11">
        <f>VLOOKUP(N1173,'CODIGOS RENTISTICOS'!$A$2:C1456,2,FALSE)</f>
        <v>96300000</v>
      </c>
      <c r="M1173" s="11">
        <f>VLOOKUP(N1173,'CODIGOS RENTISTICOS'!$A$2:D3616,3,FALSE)</f>
        <v>360101</v>
      </c>
      <c r="N1173">
        <v>121270</v>
      </c>
      <c r="O1173" s="2">
        <v>51500</v>
      </c>
    </row>
    <row r="1174" spans="1:15" hidden="1" x14ac:dyDescent="0.2">
      <c r="A1174">
        <v>50000249</v>
      </c>
      <c r="B1174">
        <v>1033405</v>
      </c>
      <c r="C1174" t="s">
        <v>810</v>
      </c>
      <c r="D1174">
        <v>42111405</v>
      </c>
      <c r="E1174" s="6" t="s">
        <v>848</v>
      </c>
      <c r="F1174">
        <v>3290324</v>
      </c>
      <c r="G1174" s="2">
        <v>0</v>
      </c>
      <c r="H1174" s="2">
        <v>51500</v>
      </c>
      <c r="I1174" s="2">
        <v>0</v>
      </c>
      <c r="J1174" s="2">
        <v>0</v>
      </c>
      <c r="K1174" s="2">
        <v>51500</v>
      </c>
      <c r="L1174" s="11">
        <f>VLOOKUP(N1174,'CODIGOS RENTISTICOS'!$A$2:C1457,2,FALSE)</f>
        <v>96300000</v>
      </c>
      <c r="M1174" s="11">
        <f>VLOOKUP(N1174,'CODIGOS RENTISTICOS'!$A$2:D3617,3,FALSE)</f>
        <v>360101</v>
      </c>
      <c r="N1174">
        <v>121270</v>
      </c>
      <c r="O1174" s="2">
        <v>51500</v>
      </c>
    </row>
    <row r="1175" spans="1:15" hidden="1" x14ac:dyDescent="0.2">
      <c r="A1175">
        <v>50000249</v>
      </c>
      <c r="B1175">
        <v>1101135</v>
      </c>
      <c r="C1175" t="s">
        <v>597</v>
      </c>
      <c r="D1175">
        <v>72140112</v>
      </c>
      <c r="E1175" s="6" t="s">
        <v>848</v>
      </c>
      <c r="F1175">
        <v>8890669</v>
      </c>
      <c r="G1175" s="2">
        <v>0</v>
      </c>
      <c r="H1175" s="2">
        <v>51500</v>
      </c>
      <c r="I1175" s="2">
        <v>0</v>
      </c>
      <c r="J1175" s="2">
        <v>0</v>
      </c>
      <c r="K1175" s="2">
        <v>51500</v>
      </c>
      <c r="L1175" s="11">
        <f>VLOOKUP(N1175,'CODIGOS RENTISTICOS'!$A$2:C1442,2,FALSE)</f>
        <v>96300000</v>
      </c>
      <c r="M1175" s="11">
        <f>VLOOKUP(N1175,'CODIGOS RENTISTICOS'!$A$2:D3602,3,FALSE)</f>
        <v>360101</v>
      </c>
      <c r="N1175">
        <v>121270</v>
      </c>
      <c r="O1175" s="2">
        <v>51500</v>
      </c>
    </row>
    <row r="1176" spans="1:15" hidden="1" x14ac:dyDescent="0.2">
      <c r="A1176">
        <v>50000249</v>
      </c>
      <c r="B1176">
        <v>1254169</v>
      </c>
      <c r="C1176" t="s">
        <v>591</v>
      </c>
      <c r="D1176">
        <v>17102488</v>
      </c>
      <c r="E1176" s="6" t="s">
        <v>848</v>
      </c>
      <c r="F1176">
        <v>3122641</v>
      </c>
      <c r="G1176" s="2">
        <v>0</v>
      </c>
      <c r="H1176" s="2">
        <v>100000</v>
      </c>
      <c r="I1176" s="2">
        <v>0</v>
      </c>
      <c r="J1176" s="2">
        <v>0</v>
      </c>
      <c r="K1176" s="2">
        <v>100000</v>
      </c>
      <c r="L1176" s="11">
        <f>VLOOKUP(N1176,'CODIGOS RENTISTICOS'!$A$2:C1425,2,FALSE)</f>
        <v>96300000</v>
      </c>
      <c r="M1176" s="11">
        <f>VLOOKUP(N1176,'CODIGOS RENTISTICOS'!$A$2:D3585,3,FALSE)</f>
        <v>360107</v>
      </c>
      <c r="N1176">
        <v>121215</v>
      </c>
      <c r="O1176" s="2">
        <v>100000</v>
      </c>
    </row>
    <row r="1177" spans="1:15" hidden="1" x14ac:dyDescent="0.2">
      <c r="A1177">
        <v>50000249</v>
      </c>
      <c r="B1177">
        <v>699573</v>
      </c>
      <c r="C1177" t="s">
        <v>591</v>
      </c>
      <c r="D1177">
        <v>39779320</v>
      </c>
      <c r="E1177" s="6" t="s">
        <v>848</v>
      </c>
      <c r="F1177">
        <v>4366335</v>
      </c>
      <c r="G1177" s="2">
        <v>0</v>
      </c>
      <c r="H1177" s="2">
        <v>2767</v>
      </c>
      <c r="I1177" s="2">
        <v>0</v>
      </c>
      <c r="J1177" s="2">
        <v>0</v>
      </c>
      <c r="K1177" s="2">
        <v>2767</v>
      </c>
      <c r="L1177" s="11">
        <f>VLOOKUP(N1177,'CODIGOS RENTISTICOS'!$A$2:C1426,2,FALSE)</f>
        <v>96400000</v>
      </c>
      <c r="M1177" s="11">
        <f>VLOOKUP(N1177,'CODIGOS RENTISTICOS'!$A$2:D3586,3,FALSE)</f>
        <v>370101</v>
      </c>
      <c r="N1177">
        <v>121280</v>
      </c>
      <c r="O1177" s="2">
        <v>2767</v>
      </c>
    </row>
    <row r="1178" spans="1:15" hidden="1" x14ac:dyDescent="0.2">
      <c r="A1178">
        <v>50000249</v>
      </c>
      <c r="B1178">
        <v>1174359</v>
      </c>
      <c r="C1178" t="s">
        <v>591</v>
      </c>
      <c r="D1178">
        <v>39779320</v>
      </c>
      <c r="E1178" s="6" t="s">
        <v>848</v>
      </c>
      <c r="F1178">
        <v>4366335</v>
      </c>
      <c r="G1178" s="2">
        <v>0</v>
      </c>
      <c r="H1178" s="2">
        <v>2767</v>
      </c>
      <c r="I1178" s="2">
        <v>0</v>
      </c>
      <c r="J1178" s="2">
        <v>0</v>
      </c>
      <c r="K1178" s="2">
        <v>2767</v>
      </c>
      <c r="L1178" s="11">
        <f>VLOOKUP(N1178,'CODIGOS RENTISTICOS'!$A$2:C1427,2,FALSE)</f>
        <v>96400000</v>
      </c>
      <c r="M1178" s="11">
        <f>VLOOKUP(N1178,'CODIGOS RENTISTICOS'!$A$2:D3587,3,FALSE)</f>
        <v>370101</v>
      </c>
      <c r="N1178">
        <v>121280</v>
      </c>
      <c r="O1178" s="2">
        <v>2767</v>
      </c>
    </row>
    <row r="1179" spans="1:15" hidden="1" x14ac:dyDescent="0.2">
      <c r="A1179">
        <v>50000249</v>
      </c>
      <c r="B1179">
        <v>1200410</v>
      </c>
      <c r="C1179" t="s">
        <v>599</v>
      </c>
      <c r="D1179">
        <v>8190005303</v>
      </c>
      <c r="E1179" s="6" t="s">
        <v>848</v>
      </c>
      <c r="F1179">
        <v>4215209</v>
      </c>
      <c r="G1179" s="2">
        <v>0</v>
      </c>
      <c r="H1179" s="2">
        <v>0</v>
      </c>
      <c r="I1179" s="2">
        <v>4381474.75</v>
      </c>
      <c r="J1179" s="2">
        <v>0</v>
      </c>
      <c r="K1179" s="2">
        <v>4381474.75</v>
      </c>
      <c r="L1179" s="11">
        <f>VLOOKUP(N1179,'CODIGOS RENTISTICOS'!$A$2:C1451,2,FALSE)</f>
        <v>96400000</v>
      </c>
      <c r="M1179" s="11">
        <f>VLOOKUP(N1179,'CODIGOS RENTISTICOS'!$A$2:D3611,3,FALSE)</f>
        <v>370101</v>
      </c>
      <c r="N1179">
        <v>6040</v>
      </c>
      <c r="O1179" s="2">
        <v>4381474.75</v>
      </c>
    </row>
    <row r="1180" spans="1:15" hidden="1" x14ac:dyDescent="0.2">
      <c r="A1180">
        <v>50000249</v>
      </c>
      <c r="B1180">
        <v>1208498</v>
      </c>
      <c r="C1180" t="s">
        <v>591</v>
      </c>
      <c r="D1180">
        <v>8300412621</v>
      </c>
      <c r="E1180" s="6" t="s">
        <v>848</v>
      </c>
      <c r="F1180">
        <v>3405306</v>
      </c>
      <c r="G1180" s="2">
        <v>0</v>
      </c>
      <c r="H1180" s="2">
        <v>2767</v>
      </c>
      <c r="I1180" s="2">
        <v>0</v>
      </c>
      <c r="J1180" s="2">
        <v>0</v>
      </c>
      <c r="K1180" s="2">
        <v>2767</v>
      </c>
      <c r="L1180" s="11">
        <f>VLOOKUP(N1180,'CODIGOS RENTISTICOS'!$A$2:C1431,2,FALSE)</f>
        <v>96400000</v>
      </c>
      <c r="M1180" s="11">
        <f>VLOOKUP(N1180,'CODIGOS RENTISTICOS'!$A$2:D3591,3,FALSE)</f>
        <v>370101</v>
      </c>
      <c r="N1180">
        <v>121280</v>
      </c>
      <c r="O1180" s="2">
        <v>2767</v>
      </c>
    </row>
    <row r="1181" spans="1:15" hidden="1" x14ac:dyDescent="0.2">
      <c r="A1181">
        <v>50000249</v>
      </c>
      <c r="B1181">
        <v>1230649</v>
      </c>
      <c r="C1181" t="s">
        <v>591</v>
      </c>
      <c r="D1181">
        <v>8000839033</v>
      </c>
      <c r="E1181" s="6" t="s">
        <v>848</v>
      </c>
      <c r="F1181">
        <v>6130199</v>
      </c>
      <c r="G1181" s="2">
        <v>0</v>
      </c>
      <c r="H1181" s="2">
        <v>14000</v>
      </c>
      <c r="I1181" s="2">
        <v>0</v>
      </c>
      <c r="J1181" s="2">
        <v>0</v>
      </c>
      <c r="K1181" s="2">
        <v>14000</v>
      </c>
      <c r="L1181" s="11">
        <f>VLOOKUP(N1181,'CODIGOS RENTISTICOS'!$A$2:C1424,2,FALSE)</f>
        <v>96400000</v>
      </c>
      <c r="M1181" s="11">
        <f>VLOOKUP(N1181,'CODIGOS RENTISTICOS'!$A$2:D3584,3,FALSE)</f>
        <v>370101</v>
      </c>
      <c r="N1181">
        <v>121280</v>
      </c>
      <c r="O1181" s="2">
        <v>14000</v>
      </c>
    </row>
    <row r="1182" spans="1:15" hidden="1" x14ac:dyDescent="0.2">
      <c r="A1182">
        <v>50000249</v>
      </c>
      <c r="B1182">
        <v>1113115</v>
      </c>
      <c r="C1182" t="s">
        <v>600</v>
      </c>
      <c r="D1182">
        <v>8002372141</v>
      </c>
      <c r="E1182" s="6" t="s">
        <v>848</v>
      </c>
      <c r="F1182">
        <v>8240220</v>
      </c>
      <c r="G1182" s="2">
        <v>0</v>
      </c>
      <c r="H1182" s="2">
        <v>0</v>
      </c>
      <c r="I1182" s="2">
        <v>0</v>
      </c>
      <c r="J1182" s="2">
        <v>1586.39</v>
      </c>
      <c r="K1182" s="2">
        <v>1586.39</v>
      </c>
      <c r="L1182" s="11">
        <f>VLOOKUP(N1182,'CODIGOS RENTISTICOS'!$A$2:C1443,2,FALSE)</f>
        <v>824819000</v>
      </c>
      <c r="M1182" s="11">
        <f>VLOOKUP(N1182,'CODIGOS RENTISTICOS'!$A$2:D3603,3,FALSE)</f>
        <v>370400</v>
      </c>
      <c r="N1182">
        <v>270940</v>
      </c>
      <c r="O1182" s="2">
        <v>1586.39</v>
      </c>
    </row>
    <row r="1183" spans="1:15" hidden="1" x14ac:dyDescent="0.2">
      <c r="A1183">
        <v>50000249</v>
      </c>
      <c r="B1183">
        <v>1113116</v>
      </c>
      <c r="C1183" t="s">
        <v>600</v>
      </c>
      <c r="D1183">
        <v>8002372141</v>
      </c>
      <c r="E1183" s="6" t="s">
        <v>848</v>
      </c>
      <c r="F1183">
        <v>8240220</v>
      </c>
      <c r="G1183" s="2">
        <v>0</v>
      </c>
      <c r="H1183" s="2">
        <v>0</v>
      </c>
      <c r="I1183" s="2">
        <v>0</v>
      </c>
      <c r="J1183" s="2">
        <v>2565437.94</v>
      </c>
      <c r="K1183" s="2">
        <v>2565437.94</v>
      </c>
      <c r="L1183" s="11">
        <f>VLOOKUP(N1183,'CODIGOS RENTISTICOS'!$A$2:C1444,2,FALSE)</f>
        <v>824819000</v>
      </c>
      <c r="M1183" s="11">
        <f>VLOOKUP(N1183,'CODIGOS RENTISTICOS'!$A$2:D3604,3,FALSE)</f>
        <v>370400</v>
      </c>
      <c r="N1183">
        <v>270940</v>
      </c>
      <c r="O1183" s="2">
        <v>2565437.94</v>
      </c>
    </row>
    <row r="1184" spans="1:15" hidden="1" x14ac:dyDescent="0.2">
      <c r="A1184">
        <v>50000249</v>
      </c>
      <c r="B1184">
        <v>244510</v>
      </c>
      <c r="C1184" t="s">
        <v>593</v>
      </c>
      <c r="D1184">
        <v>8000108666</v>
      </c>
      <c r="E1184" s="6" t="s">
        <v>848</v>
      </c>
      <c r="F1184">
        <v>4301000</v>
      </c>
      <c r="G1184" s="2">
        <v>0</v>
      </c>
      <c r="H1184" s="2">
        <v>0</v>
      </c>
      <c r="I1184" s="2">
        <v>0</v>
      </c>
      <c r="J1184" s="2">
        <v>463320</v>
      </c>
      <c r="K1184" s="2">
        <v>463320</v>
      </c>
      <c r="L1184" s="11">
        <f>VLOOKUP(N1184,'CODIGOS RENTISTICOS'!$A$2:C1433,2,FALSE)</f>
        <v>825000000</v>
      </c>
      <c r="M1184" s="11">
        <f>VLOOKUP(N1184,'CODIGOS RENTISTICOS'!$A$2:D3593,3,FALSE)</f>
        <v>150109</v>
      </c>
      <c r="N1184">
        <v>121245</v>
      </c>
      <c r="O1184" s="2">
        <v>463320</v>
      </c>
    </row>
    <row r="1185" spans="1:15" hidden="1" x14ac:dyDescent="0.2">
      <c r="A1185">
        <v>50000249</v>
      </c>
      <c r="B1185">
        <v>244511</v>
      </c>
      <c r="C1185" t="s">
        <v>593</v>
      </c>
      <c r="D1185">
        <v>8000108666</v>
      </c>
      <c r="E1185" s="6" t="s">
        <v>848</v>
      </c>
      <c r="F1185">
        <v>4301000</v>
      </c>
      <c r="G1185" s="2">
        <v>0</v>
      </c>
      <c r="H1185" s="2">
        <v>0</v>
      </c>
      <c r="I1185" s="2">
        <v>0</v>
      </c>
      <c r="J1185" s="2">
        <v>399000</v>
      </c>
      <c r="K1185" s="2">
        <v>399000</v>
      </c>
      <c r="L1185" s="11">
        <f>VLOOKUP(N1185,'CODIGOS RENTISTICOS'!$A$2:C1434,2,FALSE)</f>
        <v>825000000</v>
      </c>
      <c r="M1185" s="11">
        <f>VLOOKUP(N1185,'CODIGOS RENTISTICOS'!$A$2:D3594,3,FALSE)</f>
        <v>150109</v>
      </c>
      <c r="N1185">
        <v>121245</v>
      </c>
      <c r="O1185" s="2">
        <v>399000</v>
      </c>
    </row>
    <row r="1186" spans="1:15" hidden="1" x14ac:dyDescent="0.2">
      <c r="A1186">
        <v>50000249</v>
      </c>
      <c r="B1186">
        <v>479853</v>
      </c>
      <c r="C1186" t="s">
        <v>591</v>
      </c>
      <c r="D1186">
        <v>8000767195</v>
      </c>
      <c r="E1186" s="6" t="s">
        <v>848</v>
      </c>
      <c r="F1186">
        <v>2445803</v>
      </c>
      <c r="G1186" s="2">
        <v>0</v>
      </c>
      <c r="H1186" s="2">
        <v>47000</v>
      </c>
      <c r="I1186" s="2">
        <v>0</v>
      </c>
      <c r="J1186" s="2">
        <v>0</v>
      </c>
      <c r="K1186" s="2">
        <v>47000</v>
      </c>
      <c r="L1186" s="11">
        <f>VLOOKUP(N1186,'CODIGOS RENTISTICOS'!$A$2:C1412,2,FALSE)</f>
        <v>825000000</v>
      </c>
      <c r="M1186" s="11">
        <f>VLOOKUP(N1186,'CODIGOS RENTISTICOS'!$A$2:D3572,3,FALSE)</f>
        <v>150109</v>
      </c>
      <c r="N1186">
        <v>121245</v>
      </c>
      <c r="O1186" s="2">
        <v>47000</v>
      </c>
    </row>
    <row r="1187" spans="1:15" hidden="1" x14ac:dyDescent="0.2">
      <c r="A1187">
        <v>50000249</v>
      </c>
      <c r="B1187">
        <v>775197</v>
      </c>
      <c r="C1187" t="s">
        <v>591</v>
      </c>
      <c r="D1187">
        <v>8300709652</v>
      </c>
      <c r="E1187" s="6" t="s">
        <v>848</v>
      </c>
      <c r="F1187">
        <v>2158100</v>
      </c>
      <c r="G1187" s="2">
        <v>0</v>
      </c>
      <c r="H1187" s="2">
        <v>7000</v>
      </c>
      <c r="I1187" s="2">
        <v>0</v>
      </c>
      <c r="J1187" s="2">
        <v>0</v>
      </c>
      <c r="K1187" s="2">
        <v>7000</v>
      </c>
      <c r="L1187" s="11">
        <f>VLOOKUP(N1187,'CODIGOS RENTISTICOS'!$A$2:C1408,2,FALSE)</f>
        <v>825000000</v>
      </c>
      <c r="M1187" s="11">
        <f>VLOOKUP(N1187,'CODIGOS RENTISTICOS'!$A$2:D3568,3,FALSE)</f>
        <v>150109</v>
      </c>
      <c r="N1187">
        <v>121245</v>
      </c>
      <c r="O1187" s="2">
        <v>7000</v>
      </c>
    </row>
    <row r="1188" spans="1:15" hidden="1" x14ac:dyDescent="0.2">
      <c r="A1188">
        <v>50000249</v>
      </c>
      <c r="B1188">
        <v>853190</v>
      </c>
      <c r="C1188" t="s">
        <v>591</v>
      </c>
      <c r="D1188">
        <v>8605317916</v>
      </c>
      <c r="E1188" s="6" t="s">
        <v>848</v>
      </c>
      <c r="F1188">
        <v>2405879</v>
      </c>
      <c r="G1188" s="2">
        <v>0</v>
      </c>
      <c r="H1188" s="2">
        <v>320000</v>
      </c>
      <c r="I1188" s="2">
        <v>0</v>
      </c>
      <c r="J1188" s="2">
        <v>0</v>
      </c>
      <c r="K1188" s="2">
        <v>320000</v>
      </c>
      <c r="L1188" s="11">
        <f>VLOOKUP(N1188,'CODIGOS RENTISTICOS'!$A$2:C1432,2,FALSE)</f>
        <v>825000000</v>
      </c>
      <c r="M1188" s="11">
        <f>VLOOKUP(N1188,'CODIGOS RENTISTICOS'!$A$2:D3592,3,FALSE)</f>
        <v>150109</v>
      </c>
      <c r="N1188">
        <v>121245</v>
      </c>
      <c r="O1188" s="2">
        <v>320000</v>
      </c>
    </row>
    <row r="1189" spans="1:15" hidden="1" x14ac:dyDescent="0.2">
      <c r="A1189">
        <v>50000249</v>
      </c>
      <c r="B1189">
        <v>911854</v>
      </c>
      <c r="C1189" t="s">
        <v>591</v>
      </c>
      <c r="D1189">
        <v>80270647</v>
      </c>
      <c r="E1189" s="6" t="s">
        <v>848</v>
      </c>
      <c r="F1189">
        <v>6643470</v>
      </c>
      <c r="G1189" s="2">
        <v>0</v>
      </c>
      <c r="H1189" s="2">
        <v>42000</v>
      </c>
      <c r="I1189" s="2">
        <v>0</v>
      </c>
      <c r="J1189" s="2">
        <v>0</v>
      </c>
      <c r="K1189" s="2">
        <v>42000</v>
      </c>
      <c r="L1189" s="11">
        <f>VLOOKUP(N1189,'CODIGOS RENTISTICOS'!$A$2:C1419,2,FALSE)</f>
        <v>825000000</v>
      </c>
      <c r="M1189" s="11">
        <f>VLOOKUP(N1189,'CODIGOS RENTISTICOS'!$A$2:D3579,3,FALSE)</f>
        <v>150109</v>
      </c>
      <c r="N1189">
        <v>121245</v>
      </c>
      <c r="O1189" s="2">
        <v>42000</v>
      </c>
    </row>
    <row r="1190" spans="1:15" hidden="1" x14ac:dyDescent="0.2">
      <c r="A1190">
        <v>50000249</v>
      </c>
      <c r="B1190">
        <v>911859</v>
      </c>
      <c r="C1190" t="s">
        <v>591</v>
      </c>
      <c r="D1190">
        <v>52256740</v>
      </c>
      <c r="E1190" s="6" t="s">
        <v>848</v>
      </c>
      <c r="F1190">
        <v>6027037</v>
      </c>
      <c r="G1190" s="2">
        <v>0</v>
      </c>
      <c r="H1190" s="2">
        <v>20000</v>
      </c>
      <c r="I1190" s="2">
        <v>0</v>
      </c>
      <c r="J1190" s="2">
        <v>0</v>
      </c>
      <c r="K1190" s="2">
        <v>20000</v>
      </c>
      <c r="L1190" s="11">
        <f>VLOOKUP(N1190,'CODIGOS RENTISTICOS'!$A$2:C1420,2,FALSE)</f>
        <v>825000000</v>
      </c>
      <c r="M1190" s="11">
        <f>VLOOKUP(N1190,'CODIGOS RENTISTICOS'!$A$2:D3580,3,FALSE)</f>
        <v>150109</v>
      </c>
      <c r="N1190">
        <v>121245</v>
      </c>
      <c r="O1190" s="2">
        <v>20000</v>
      </c>
    </row>
    <row r="1191" spans="1:15" hidden="1" x14ac:dyDescent="0.2">
      <c r="A1191">
        <v>50000249</v>
      </c>
      <c r="B1191">
        <v>911863</v>
      </c>
      <c r="C1191" t="s">
        <v>591</v>
      </c>
      <c r="D1191">
        <v>79053431</v>
      </c>
      <c r="E1191" s="6" t="s">
        <v>848</v>
      </c>
      <c r="F1191">
        <v>4107920</v>
      </c>
      <c r="G1191" s="2">
        <v>0</v>
      </c>
      <c r="H1191" s="2">
        <v>7000</v>
      </c>
      <c r="I1191" s="2">
        <v>0</v>
      </c>
      <c r="J1191" s="2">
        <v>0</v>
      </c>
      <c r="K1191" s="2">
        <v>7000</v>
      </c>
      <c r="L1191" s="11">
        <f>VLOOKUP(N1191,'CODIGOS RENTISTICOS'!$A$2:C1421,2,FALSE)</f>
        <v>825000000</v>
      </c>
      <c r="M1191" s="11">
        <f>VLOOKUP(N1191,'CODIGOS RENTISTICOS'!$A$2:D3581,3,FALSE)</f>
        <v>150109</v>
      </c>
      <c r="N1191">
        <v>121245</v>
      </c>
      <c r="O1191" s="2">
        <v>7000</v>
      </c>
    </row>
    <row r="1192" spans="1:15" hidden="1" x14ac:dyDescent="0.2">
      <c r="A1192">
        <v>50000249</v>
      </c>
      <c r="B1192">
        <v>911872</v>
      </c>
      <c r="C1192" t="s">
        <v>591</v>
      </c>
      <c r="D1192">
        <v>80270677</v>
      </c>
      <c r="E1192" s="6" t="s">
        <v>848</v>
      </c>
      <c r="F1192">
        <v>6643070</v>
      </c>
      <c r="G1192" s="2">
        <v>0</v>
      </c>
      <c r="H1192" s="2">
        <v>112000</v>
      </c>
      <c r="I1192" s="2">
        <v>0</v>
      </c>
      <c r="J1192" s="2">
        <v>0</v>
      </c>
      <c r="K1192" s="2">
        <v>112000</v>
      </c>
      <c r="L1192" s="11">
        <f>VLOOKUP(N1192,'CODIGOS RENTISTICOS'!$A$2:C1422,2,FALSE)</f>
        <v>825000000</v>
      </c>
      <c r="M1192" s="11">
        <f>VLOOKUP(N1192,'CODIGOS RENTISTICOS'!$A$2:D3582,3,FALSE)</f>
        <v>150109</v>
      </c>
      <c r="N1192">
        <v>121245</v>
      </c>
      <c r="O1192" s="2">
        <v>112000</v>
      </c>
    </row>
    <row r="1193" spans="1:15" hidden="1" x14ac:dyDescent="0.2">
      <c r="A1193">
        <v>50000249</v>
      </c>
      <c r="B1193">
        <v>922187</v>
      </c>
      <c r="C1193" t="s">
        <v>593</v>
      </c>
      <c r="D1193">
        <v>8909026712</v>
      </c>
      <c r="E1193" s="6" t="s">
        <v>848</v>
      </c>
      <c r="F1193">
        <v>268446</v>
      </c>
      <c r="G1193" s="2">
        <v>0</v>
      </c>
      <c r="H1193" s="2">
        <v>20000</v>
      </c>
      <c r="I1193" s="2">
        <v>0</v>
      </c>
      <c r="J1193" s="2">
        <v>0</v>
      </c>
      <c r="K1193" s="2">
        <v>20000</v>
      </c>
      <c r="L1193" s="11">
        <f>VLOOKUP(N1193,'CODIGOS RENTISTICOS'!$A$2:C1436,2,FALSE)</f>
        <v>825000000</v>
      </c>
      <c r="M1193" s="11">
        <f>VLOOKUP(N1193,'CODIGOS RENTISTICOS'!$A$2:D3596,3,FALSE)</f>
        <v>150109</v>
      </c>
      <c r="N1193">
        <v>121245</v>
      </c>
      <c r="O1193" s="2">
        <v>20000</v>
      </c>
    </row>
    <row r="1194" spans="1:15" hidden="1" x14ac:dyDescent="0.2">
      <c r="A1194">
        <v>50000249</v>
      </c>
      <c r="B1194">
        <v>927793</v>
      </c>
      <c r="C1194" t="s">
        <v>591</v>
      </c>
      <c r="D1194">
        <v>8301010922</v>
      </c>
      <c r="E1194" s="6" t="s">
        <v>848</v>
      </c>
      <c r="F1194">
        <v>6835588</v>
      </c>
      <c r="G1194" s="2">
        <v>0</v>
      </c>
      <c r="H1194" s="2">
        <v>664000</v>
      </c>
      <c r="I1194" s="2">
        <v>0</v>
      </c>
      <c r="J1194" s="2">
        <v>0</v>
      </c>
      <c r="K1194" s="2">
        <v>664000</v>
      </c>
      <c r="L1194" s="11">
        <f>VLOOKUP(N1194,'CODIGOS RENTISTICOS'!$A$2:C1411,2,FALSE)</f>
        <v>825000000</v>
      </c>
      <c r="M1194" s="11">
        <f>VLOOKUP(N1194,'CODIGOS RENTISTICOS'!$A$2:D3571,3,FALSE)</f>
        <v>150109</v>
      </c>
      <c r="N1194">
        <v>121245</v>
      </c>
      <c r="O1194" s="2">
        <v>664000</v>
      </c>
    </row>
    <row r="1195" spans="1:15" hidden="1" x14ac:dyDescent="0.2">
      <c r="A1195">
        <v>50000249</v>
      </c>
      <c r="B1195">
        <v>944140</v>
      </c>
      <c r="C1195" t="s">
        <v>593</v>
      </c>
      <c r="D1195">
        <v>8909325396</v>
      </c>
      <c r="E1195" s="6" t="s">
        <v>848</v>
      </c>
      <c r="F1195">
        <v>2505500</v>
      </c>
      <c r="G1195" s="2">
        <v>0</v>
      </c>
      <c r="H1195" s="2">
        <v>439000</v>
      </c>
      <c r="I1195" s="2">
        <v>0</v>
      </c>
      <c r="J1195" s="2">
        <v>0</v>
      </c>
      <c r="K1195" s="2">
        <v>439000</v>
      </c>
      <c r="L1195" s="11">
        <f>VLOOKUP(N1195,'CODIGOS RENTISTICOS'!$A$2:C1435,2,FALSE)</f>
        <v>825000000</v>
      </c>
      <c r="M1195" s="11">
        <f>VLOOKUP(N1195,'CODIGOS RENTISTICOS'!$A$2:D3595,3,FALSE)</f>
        <v>150109</v>
      </c>
      <c r="N1195">
        <v>121245</v>
      </c>
      <c r="O1195" s="2">
        <v>439000</v>
      </c>
    </row>
    <row r="1196" spans="1:15" hidden="1" x14ac:dyDescent="0.2">
      <c r="A1196">
        <v>50000249</v>
      </c>
      <c r="B1196">
        <v>986746</v>
      </c>
      <c r="C1196" t="s">
        <v>596</v>
      </c>
      <c r="D1196">
        <v>51575940</v>
      </c>
      <c r="E1196" s="6" t="s">
        <v>848</v>
      </c>
      <c r="F1196">
        <v>6358533</v>
      </c>
      <c r="G1196" s="2">
        <v>0</v>
      </c>
      <c r="H1196" s="2">
        <v>730</v>
      </c>
      <c r="I1196" s="2">
        <v>0</v>
      </c>
      <c r="J1196" s="2">
        <v>0</v>
      </c>
      <c r="K1196" s="2">
        <v>730</v>
      </c>
      <c r="L1196" s="11">
        <f>VLOOKUP(N1196,'CODIGOS RENTISTICOS'!$A$2:C1441,2,FALSE)</f>
        <v>825000000</v>
      </c>
      <c r="M1196" s="11">
        <f>VLOOKUP(N1196,'CODIGOS RENTISTICOS'!$A$2:D3601,3,FALSE)</f>
        <v>150109</v>
      </c>
      <c r="N1196">
        <v>121245</v>
      </c>
      <c r="O1196" s="2">
        <v>730</v>
      </c>
    </row>
    <row r="1197" spans="1:15" hidden="1" x14ac:dyDescent="0.2">
      <c r="A1197">
        <v>50000249</v>
      </c>
      <c r="B1197">
        <v>1123803</v>
      </c>
      <c r="C1197" t="s">
        <v>591</v>
      </c>
      <c r="D1197">
        <v>8300430339</v>
      </c>
      <c r="E1197" s="6" t="s">
        <v>848</v>
      </c>
      <c r="F1197">
        <v>6114826</v>
      </c>
      <c r="G1197" s="2">
        <v>0</v>
      </c>
      <c r="H1197" s="2">
        <v>5000</v>
      </c>
      <c r="I1197" s="2">
        <v>0</v>
      </c>
      <c r="J1197" s="2">
        <v>0</v>
      </c>
      <c r="K1197" s="2">
        <v>5000</v>
      </c>
      <c r="L1197" s="11">
        <f>VLOOKUP(N1197,'CODIGOS RENTISTICOS'!$A$2:C1414,2,FALSE)</f>
        <v>825000000</v>
      </c>
      <c r="M1197" s="11">
        <f>VLOOKUP(N1197,'CODIGOS RENTISTICOS'!$A$2:D3574,3,FALSE)</f>
        <v>150109</v>
      </c>
      <c r="N1197">
        <v>121245</v>
      </c>
      <c r="O1197" s="2">
        <v>5000</v>
      </c>
    </row>
    <row r="1198" spans="1:15" hidden="1" x14ac:dyDescent="0.2">
      <c r="A1198">
        <v>50000249</v>
      </c>
      <c r="B1198">
        <v>1123804</v>
      </c>
      <c r="C1198" t="s">
        <v>591</v>
      </c>
      <c r="D1198">
        <v>8300430339</v>
      </c>
      <c r="E1198" s="6" t="s">
        <v>848</v>
      </c>
      <c r="F1198">
        <v>6114828</v>
      </c>
      <c r="G1198" s="2">
        <v>0</v>
      </c>
      <c r="H1198" s="2">
        <v>5000</v>
      </c>
      <c r="I1198" s="2">
        <v>0</v>
      </c>
      <c r="J1198" s="2">
        <v>0</v>
      </c>
      <c r="K1198" s="2">
        <v>5000</v>
      </c>
      <c r="L1198" s="11">
        <f>VLOOKUP(N1198,'CODIGOS RENTISTICOS'!$A$2:C1415,2,FALSE)</f>
        <v>825000000</v>
      </c>
      <c r="M1198" s="11">
        <f>VLOOKUP(N1198,'CODIGOS RENTISTICOS'!$A$2:D3575,3,FALSE)</f>
        <v>150109</v>
      </c>
      <c r="N1198">
        <v>121245</v>
      </c>
      <c r="O1198" s="2">
        <v>5000</v>
      </c>
    </row>
    <row r="1199" spans="1:15" hidden="1" x14ac:dyDescent="0.2">
      <c r="A1199">
        <v>50000249</v>
      </c>
      <c r="B1199">
        <v>1123805</v>
      </c>
      <c r="C1199" t="s">
        <v>591</v>
      </c>
      <c r="D1199">
        <v>8002016684</v>
      </c>
      <c r="E1199" s="6" t="s">
        <v>848</v>
      </c>
      <c r="F1199">
        <v>6242431</v>
      </c>
      <c r="G1199" s="2">
        <v>0</v>
      </c>
      <c r="H1199" s="2">
        <v>178000</v>
      </c>
      <c r="I1199" s="2">
        <v>0</v>
      </c>
      <c r="J1199" s="2">
        <v>0</v>
      </c>
      <c r="K1199" s="2">
        <v>178000</v>
      </c>
      <c r="L1199" s="11">
        <f>VLOOKUP(N1199,'CODIGOS RENTISTICOS'!$A$2:C1416,2,FALSE)</f>
        <v>825000000</v>
      </c>
      <c r="M1199" s="11">
        <f>VLOOKUP(N1199,'CODIGOS RENTISTICOS'!$A$2:D3576,3,FALSE)</f>
        <v>150109</v>
      </c>
      <c r="N1199">
        <v>121245</v>
      </c>
      <c r="O1199" s="2">
        <v>178000</v>
      </c>
    </row>
    <row r="1200" spans="1:15" hidden="1" x14ac:dyDescent="0.2">
      <c r="A1200">
        <v>50000249</v>
      </c>
      <c r="B1200">
        <v>1141441</v>
      </c>
      <c r="C1200" t="s">
        <v>591</v>
      </c>
      <c r="D1200">
        <v>4077891</v>
      </c>
      <c r="E1200" s="6" t="s">
        <v>848</v>
      </c>
      <c r="F1200">
        <v>5752355</v>
      </c>
      <c r="G1200" s="2">
        <v>0</v>
      </c>
      <c r="H1200" s="2">
        <v>20000</v>
      </c>
      <c r="I1200" s="2">
        <v>0</v>
      </c>
      <c r="J1200" s="2">
        <v>0</v>
      </c>
      <c r="K1200" s="2">
        <v>20000</v>
      </c>
      <c r="L1200" s="11">
        <f>VLOOKUP(N1200,'CODIGOS RENTISTICOS'!$A$2:C1413,2,FALSE)</f>
        <v>825000000</v>
      </c>
      <c r="M1200" s="11">
        <f>VLOOKUP(N1200,'CODIGOS RENTISTICOS'!$A$2:D3573,3,FALSE)</f>
        <v>150109</v>
      </c>
      <c r="N1200">
        <v>121245</v>
      </c>
      <c r="O1200" s="2">
        <v>20000</v>
      </c>
    </row>
    <row r="1201" spans="1:15" hidden="1" x14ac:dyDescent="0.2">
      <c r="A1201">
        <v>50000249</v>
      </c>
      <c r="B1201">
        <v>1148986</v>
      </c>
      <c r="C1201" t="s">
        <v>811</v>
      </c>
      <c r="D1201">
        <v>14945691</v>
      </c>
      <c r="E1201" s="6" t="s">
        <v>848</v>
      </c>
      <c r="F1201">
        <v>5587879</v>
      </c>
      <c r="G1201" s="2">
        <v>0</v>
      </c>
      <c r="H1201" s="2">
        <v>7000</v>
      </c>
      <c r="I1201" s="2">
        <v>0</v>
      </c>
      <c r="J1201" s="2">
        <v>0</v>
      </c>
      <c r="K1201" s="2">
        <v>7000</v>
      </c>
      <c r="L1201" s="11">
        <f>VLOOKUP(N1201,'CODIGOS RENTISTICOS'!$A$2:C1461,2,FALSE)</f>
        <v>825000000</v>
      </c>
      <c r="M1201" s="11">
        <f>VLOOKUP(N1201,'CODIGOS RENTISTICOS'!$A$2:D3621,3,FALSE)</f>
        <v>150109</v>
      </c>
      <c r="N1201">
        <v>121245</v>
      </c>
      <c r="O1201" s="2">
        <v>7000</v>
      </c>
    </row>
    <row r="1202" spans="1:15" hidden="1" x14ac:dyDescent="0.2">
      <c r="A1202">
        <v>50000249</v>
      </c>
      <c r="B1202">
        <v>1148991</v>
      </c>
      <c r="C1202" t="s">
        <v>811</v>
      </c>
      <c r="D1202">
        <v>14959202</v>
      </c>
      <c r="E1202" s="6" t="s">
        <v>848</v>
      </c>
      <c r="F1202">
        <v>5587879</v>
      </c>
      <c r="G1202" s="2">
        <v>0</v>
      </c>
      <c r="H1202" s="2">
        <v>7000</v>
      </c>
      <c r="I1202" s="2">
        <v>0</v>
      </c>
      <c r="J1202" s="2">
        <v>0</v>
      </c>
      <c r="K1202" s="2">
        <v>7000</v>
      </c>
      <c r="L1202" s="11">
        <f>VLOOKUP(N1202,'CODIGOS RENTISTICOS'!$A$2:C1462,2,FALSE)</f>
        <v>825000000</v>
      </c>
      <c r="M1202" s="11">
        <f>VLOOKUP(N1202,'CODIGOS RENTISTICOS'!$A$2:D3622,3,FALSE)</f>
        <v>150109</v>
      </c>
      <c r="N1202">
        <v>121245</v>
      </c>
      <c r="O1202" s="2">
        <v>7000</v>
      </c>
    </row>
    <row r="1203" spans="1:15" hidden="1" x14ac:dyDescent="0.2">
      <c r="A1203">
        <v>50000249</v>
      </c>
      <c r="B1203">
        <v>1169587</v>
      </c>
      <c r="C1203" t="s">
        <v>591</v>
      </c>
      <c r="D1203">
        <v>79112335</v>
      </c>
      <c r="E1203" s="6" t="s">
        <v>848</v>
      </c>
      <c r="F1203">
        <v>6389277</v>
      </c>
      <c r="G1203" s="2">
        <v>0</v>
      </c>
      <c r="H1203" s="2">
        <v>5000</v>
      </c>
      <c r="I1203" s="2">
        <v>0</v>
      </c>
      <c r="J1203" s="2">
        <v>0</v>
      </c>
      <c r="K1203" s="2">
        <v>5000</v>
      </c>
      <c r="L1203" s="11">
        <f>VLOOKUP(N1203,'CODIGOS RENTISTICOS'!$A$2:C1423,2,FALSE)</f>
        <v>825000000</v>
      </c>
      <c r="M1203" s="11">
        <f>VLOOKUP(N1203,'CODIGOS RENTISTICOS'!$A$2:D3583,3,FALSE)</f>
        <v>150109</v>
      </c>
      <c r="N1203">
        <v>121245</v>
      </c>
      <c r="O1203" s="2">
        <v>5000</v>
      </c>
    </row>
    <row r="1204" spans="1:15" hidden="1" x14ac:dyDescent="0.2">
      <c r="A1204">
        <v>50000249</v>
      </c>
      <c r="B1204">
        <v>1171519</v>
      </c>
      <c r="C1204" t="s">
        <v>591</v>
      </c>
      <c r="D1204">
        <v>19492188</v>
      </c>
      <c r="E1204" s="6" t="s">
        <v>848</v>
      </c>
      <c r="F1204">
        <v>6389277</v>
      </c>
      <c r="G1204" s="2">
        <v>0</v>
      </c>
      <c r="H1204" s="2">
        <v>2000</v>
      </c>
      <c r="I1204" s="2">
        <v>0</v>
      </c>
      <c r="J1204" s="2">
        <v>0</v>
      </c>
      <c r="K1204" s="2">
        <v>2000</v>
      </c>
      <c r="L1204" s="11">
        <f>VLOOKUP(N1204,'CODIGOS RENTISTICOS'!$A$2:C1406,2,FALSE)</f>
        <v>825000000</v>
      </c>
      <c r="M1204" s="11">
        <f>VLOOKUP(N1204,'CODIGOS RENTISTICOS'!$A$2:D3566,3,FALSE)</f>
        <v>150109</v>
      </c>
      <c r="N1204">
        <v>121245</v>
      </c>
      <c r="O1204" s="2">
        <v>2000</v>
      </c>
    </row>
    <row r="1205" spans="1:15" hidden="1" x14ac:dyDescent="0.2">
      <c r="A1205">
        <v>50000249</v>
      </c>
      <c r="B1205">
        <v>1171625</v>
      </c>
      <c r="C1205" t="s">
        <v>594</v>
      </c>
      <c r="D1205">
        <v>19282969</v>
      </c>
      <c r="E1205" s="6" t="s">
        <v>848</v>
      </c>
      <c r="F1205">
        <v>7855669</v>
      </c>
      <c r="G1205" s="2">
        <v>0</v>
      </c>
      <c r="H1205" s="2">
        <v>7000</v>
      </c>
      <c r="I1205" s="2">
        <v>0</v>
      </c>
      <c r="J1205" s="2">
        <v>0</v>
      </c>
      <c r="K1205" s="2">
        <v>7000</v>
      </c>
      <c r="L1205" s="11">
        <f>VLOOKUP(N1205,'CODIGOS RENTISTICOS'!$A$2:C1466,2,FALSE)</f>
        <v>825000000</v>
      </c>
      <c r="M1205" s="11">
        <f>VLOOKUP(N1205,'CODIGOS RENTISTICOS'!$A$2:D3626,3,FALSE)</f>
        <v>150109</v>
      </c>
      <c r="N1205">
        <v>121245</v>
      </c>
      <c r="O1205" s="2">
        <v>7000</v>
      </c>
    </row>
    <row r="1206" spans="1:15" hidden="1" x14ac:dyDescent="0.2">
      <c r="A1206">
        <v>50000249</v>
      </c>
      <c r="B1206">
        <v>1171630</v>
      </c>
      <c r="C1206" t="s">
        <v>591</v>
      </c>
      <c r="D1206">
        <v>17105727</v>
      </c>
      <c r="E1206" s="6" t="s">
        <v>848</v>
      </c>
      <c r="F1206">
        <v>6389277</v>
      </c>
      <c r="G1206" s="2">
        <v>0</v>
      </c>
      <c r="H1206" s="2">
        <v>7000</v>
      </c>
      <c r="I1206" s="2">
        <v>0</v>
      </c>
      <c r="J1206" s="2">
        <v>0</v>
      </c>
      <c r="K1206" s="2">
        <v>7000</v>
      </c>
      <c r="L1206" s="11">
        <f>VLOOKUP(N1206,'CODIGOS RENTISTICOS'!$A$2:C1407,2,FALSE)</f>
        <v>825000000</v>
      </c>
      <c r="M1206" s="11">
        <f>VLOOKUP(N1206,'CODIGOS RENTISTICOS'!$A$2:D3567,3,FALSE)</f>
        <v>150109</v>
      </c>
      <c r="N1206">
        <v>121245</v>
      </c>
      <c r="O1206" s="2">
        <v>7000</v>
      </c>
    </row>
    <row r="1207" spans="1:15" hidden="1" x14ac:dyDescent="0.2">
      <c r="A1207">
        <v>50000249</v>
      </c>
      <c r="B1207">
        <v>1171635</v>
      </c>
      <c r="C1207" t="s">
        <v>591</v>
      </c>
      <c r="D1207">
        <v>19157440</v>
      </c>
      <c r="E1207" s="6" t="s">
        <v>848</v>
      </c>
      <c r="F1207">
        <v>5649710</v>
      </c>
      <c r="G1207" s="2">
        <v>0</v>
      </c>
      <c r="H1207" s="2">
        <v>7000</v>
      </c>
      <c r="I1207" s="2">
        <v>0</v>
      </c>
      <c r="J1207" s="2">
        <v>0</v>
      </c>
      <c r="K1207" s="2">
        <v>7000</v>
      </c>
      <c r="L1207" s="11">
        <f>VLOOKUP(N1207,'CODIGOS RENTISTICOS'!$A$2:C1409,2,FALSE)</f>
        <v>825000000</v>
      </c>
      <c r="M1207" s="11">
        <f>VLOOKUP(N1207,'CODIGOS RENTISTICOS'!$A$2:D3569,3,FALSE)</f>
        <v>150109</v>
      </c>
      <c r="N1207">
        <v>121245</v>
      </c>
      <c r="O1207" s="2">
        <v>7000</v>
      </c>
    </row>
    <row r="1208" spans="1:15" hidden="1" x14ac:dyDescent="0.2">
      <c r="A1208">
        <v>50000249</v>
      </c>
      <c r="B1208">
        <v>1171636</v>
      </c>
      <c r="C1208" t="s">
        <v>591</v>
      </c>
      <c r="D1208">
        <v>17623554</v>
      </c>
      <c r="E1208" s="6" t="s">
        <v>848</v>
      </c>
      <c r="F1208">
        <v>6389277</v>
      </c>
      <c r="G1208" s="2">
        <v>0</v>
      </c>
      <c r="H1208" s="2">
        <v>7000</v>
      </c>
      <c r="I1208" s="2">
        <v>0</v>
      </c>
      <c r="J1208" s="2">
        <v>0</v>
      </c>
      <c r="K1208" s="2">
        <v>7000</v>
      </c>
      <c r="L1208" s="11">
        <f>VLOOKUP(N1208,'CODIGOS RENTISTICOS'!$A$2:C1410,2,FALSE)</f>
        <v>825000000</v>
      </c>
      <c r="M1208" s="11">
        <f>VLOOKUP(N1208,'CODIGOS RENTISTICOS'!$A$2:D3570,3,FALSE)</f>
        <v>150109</v>
      </c>
      <c r="N1208">
        <v>121245</v>
      </c>
      <c r="O1208" s="2">
        <v>7000</v>
      </c>
    </row>
    <row r="1209" spans="1:15" hidden="1" x14ac:dyDescent="0.2">
      <c r="A1209">
        <v>50000249</v>
      </c>
      <c r="B1209">
        <v>1220790</v>
      </c>
      <c r="C1209" t="s">
        <v>811</v>
      </c>
      <c r="D1209">
        <v>94374701</v>
      </c>
      <c r="E1209" s="6" t="s">
        <v>848</v>
      </c>
      <c r="F1209">
        <v>5135386</v>
      </c>
      <c r="G1209" s="2">
        <v>0</v>
      </c>
      <c r="H1209" s="2">
        <v>7000</v>
      </c>
      <c r="I1209" s="2">
        <v>0</v>
      </c>
      <c r="J1209" s="2">
        <v>0</v>
      </c>
      <c r="K1209" s="2">
        <v>7000</v>
      </c>
      <c r="L1209" s="11">
        <f>VLOOKUP(N1209,'CODIGOS RENTISTICOS'!$A$2:C1463,2,FALSE)</f>
        <v>825000000</v>
      </c>
      <c r="M1209" s="11">
        <f>VLOOKUP(N1209,'CODIGOS RENTISTICOS'!$A$2:D3623,3,FALSE)</f>
        <v>150109</v>
      </c>
      <c r="N1209">
        <v>121245</v>
      </c>
      <c r="O1209" s="2">
        <v>7000</v>
      </c>
    </row>
    <row r="1210" spans="1:15" hidden="1" x14ac:dyDescent="0.2">
      <c r="A1210">
        <v>50000249</v>
      </c>
      <c r="B1210">
        <v>1310385</v>
      </c>
      <c r="C1210" t="s">
        <v>594</v>
      </c>
      <c r="D1210">
        <v>14974384</v>
      </c>
      <c r="E1210" s="6" t="s">
        <v>848</v>
      </c>
      <c r="F1210">
        <v>2672959</v>
      </c>
      <c r="G1210" s="2">
        <v>0</v>
      </c>
      <c r="H1210" s="2">
        <v>281400</v>
      </c>
      <c r="I1210" s="2">
        <v>0</v>
      </c>
      <c r="J1210" s="2">
        <v>0</v>
      </c>
      <c r="K1210" s="2">
        <v>281400</v>
      </c>
      <c r="L1210" s="11">
        <f>VLOOKUP(N1210,'CODIGOS RENTISTICOS'!$A$2:C1459,2,FALSE)</f>
        <v>825000000</v>
      </c>
      <c r="M1210" s="11">
        <f>VLOOKUP(N1210,'CODIGOS RENTISTICOS'!$A$2:D3619,3,FALSE)</f>
        <v>150109</v>
      </c>
      <c r="N1210">
        <v>121245</v>
      </c>
      <c r="O1210" s="2">
        <v>281400</v>
      </c>
    </row>
    <row r="1211" spans="1:15" hidden="1" x14ac:dyDescent="0.2">
      <c r="A1211">
        <v>50000249</v>
      </c>
      <c r="B1211">
        <v>1387663</v>
      </c>
      <c r="C1211" t="s">
        <v>591</v>
      </c>
      <c r="D1211">
        <v>8001298906</v>
      </c>
      <c r="E1211" s="6" t="s">
        <v>848</v>
      </c>
      <c r="F1211">
        <v>2210010</v>
      </c>
      <c r="G1211" s="2">
        <v>0</v>
      </c>
      <c r="H1211" s="2">
        <v>199000</v>
      </c>
      <c r="I1211" s="2">
        <v>0</v>
      </c>
      <c r="J1211" s="2">
        <v>0</v>
      </c>
      <c r="K1211" s="2">
        <v>199000</v>
      </c>
      <c r="L1211" s="11">
        <f>VLOOKUP(N1211,'CODIGOS RENTISTICOS'!$A$2:C1428,2,FALSE)</f>
        <v>825000000</v>
      </c>
      <c r="M1211" s="11">
        <f>VLOOKUP(N1211,'CODIGOS RENTISTICOS'!$A$2:D3588,3,FALSE)</f>
        <v>150109</v>
      </c>
      <c r="N1211">
        <v>121245</v>
      </c>
      <c r="O1211" s="2">
        <v>199000</v>
      </c>
    </row>
    <row r="1212" spans="1:15" hidden="1" x14ac:dyDescent="0.2">
      <c r="A1212">
        <v>50000249</v>
      </c>
      <c r="B1212">
        <v>5638111</v>
      </c>
      <c r="C1212" t="s">
        <v>595</v>
      </c>
      <c r="D1212">
        <v>8600052246</v>
      </c>
      <c r="E1212" s="6" t="s">
        <v>848</v>
      </c>
      <c r="F1212">
        <v>3504100</v>
      </c>
      <c r="G1212" s="2">
        <v>0</v>
      </c>
      <c r="H1212" s="2">
        <v>35000</v>
      </c>
      <c r="I1212" s="2">
        <v>0</v>
      </c>
      <c r="J1212" s="2">
        <v>0</v>
      </c>
      <c r="K1212" s="2">
        <v>35000</v>
      </c>
      <c r="L1212" s="11">
        <f>VLOOKUP(N1212,'CODIGOS RENTISTICOS'!$A$2:C1465,2,FALSE)</f>
        <v>825000000</v>
      </c>
      <c r="M1212" s="11">
        <f>VLOOKUP(N1212,'CODIGOS RENTISTICOS'!$A$2:D3625,3,FALSE)</f>
        <v>150109</v>
      </c>
      <c r="N1212">
        <v>121245</v>
      </c>
      <c r="O1212" s="2">
        <v>35000</v>
      </c>
    </row>
    <row r="1213" spans="1:15" hidden="1" x14ac:dyDescent="0.2">
      <c r="A1213">
        <v>50000249</v>
      </c>
      <c r="B1213">
        <v>9095765</v>
      </c>
      <c r="C1213" t="s">
        <v>591</v>
      </c>
      <c r="D1213">
        <v>8000088383</v>
      </c>
      <c r="E1213" s="6" t="s">
        <v>848</v>
      </c>
      <c r="F1213">
        <v>208700</v>
      </c>
      <c r="G1213" s="2">
        <v>0</v>
      </c>
      <c r="H1213" s="2">
        <v>4000</v>
      </c>
      <c r="I1213" s="2">
        <v>0</v>
      </c>
      <c r="J1213" s="2">
        <v>0</v>
      </c>
      <c r="K1213" s="2">
        <v>4000</v>
      </c>
      <c r="L1213" s="11">
        <f>VLOOKUP(N1213,'CODIGOS RENTISTICOS'!$A$2:C1429,2,FALSE)</f>
        <v>825000000</v>
      </c>
      <c r="M1213" s="11">
        <f>VLOOKUP(N1213,'CODIGOS RENTISTICOS'!$A$2:D3589,3,FALSE)</f>
        <v>150109</v>
      </c>
      <c r="N1213">
        <v>121245</v>
      </c>
      <c r="O1213" s="2">
        <v>4000</v>
      </c>
    </row>
    <row r="1214" spans="1:15" hidden="1" x14ac:dyDescent="0.2">
      <c r="A1214">
        <v>50000249</v>
      </c>
      <c r="B1214">
        <v>9095808</v>
      </c>
      <c r="C1214" t="s">
        <v>591</v>
      </c>
      <c r="D1214">
        <v>8000088383</v>
      </c>
      <c r="E1214" s="6" t="s">
        <v>848</v>
      </c>
      <c r="F1214">
        <v>2087000</v>
      </c>
      <c r="G1214" s="2">
        <v>0</v>
      </c>
      <c r="H1214" s="2">
        <v>10000</v>
      </c>
      <c r="I1214" s="2">
        <v>0</v>
      </c>
      <c r="J1214" s="2">
        <v>0</v>
      </c>
      <c r="K1214" s="2">
        <v>10000</v>
      </c>
      <c r="L1214" s="11">
        <f>VLOOKUP(N1214,'CODIGOS RENTISTICOS'!$A$2:C1430,2,FALSE)</f>
        <v>825000000</v>
      </c>
      <c r="M1214" s="11">
        <f>VLOOKUP(N1214,'CODIGOS RENTISTICOS'!$A$2:D3590,3,FALSE)</f>
        <v>150109</v>
      </c>
      <c r="N1214">
        <v>121245</v>
      </c>
      <c r="O1214" s="2">
        <v>10000</v>
      </c>
    </row>
    <row r="1215" spans="1:15" hidden="1" x14ac:dyDescent="0.2">
      <c r="A1215">
        <v>50000249</v>
      </c>
      <c r="B1215">
        <v>933348</v>
      </c>
      <c r="C1215" t="s">
        <v>810</v>
      </c>
      <c r="D1215">
        <v>8001973872</v>
      </c>
      <c r="E1215" s="6" t="s">
        <v>848</v>
      </c>
      <c r="F1215">
        <v>3343690</v>
      </c>
      <c r="G1215" s="2">
        <v>0</v>
      </c>
      <c r="H1215" s="2">
        <v>0</v>
      </c>
      <c r="I1215" s="2">
        <v>0</v>
      </c>
      <c r="J1215" s="2">
        <v>11236000</v>
      </c>
      <c r="K1215" s="2">
        <v>11236000</v>
      </c>
      <c r="L1215" s="11">
        <f>VLOOKUP(N1215,'CODIGOS RENTISTICOS'!$A$2:C1455,2,FALSE)</f>
        <v>910300000</v>
      </c>
      <c r="M1215" s="11">
        <f>VLOOKUP(N1215,'CODIGOS RENTISTICOS'!$A$2:D3615,3,FALSE)</f>
        <v>130113</v>
      </c>
      <c r="N1215">
        <v>121235</v>
      </c>
      <c r="O1215" s="2">
        <v>11236000</v>
      </c>
    </row>
    <row r="1216" spans="1:15" hidden="1" x14ac:dyDescent="0.2">
      <c r="A1216">
        <v>50000249</v>
      </c>
      <c r="B1216">
        <v>1157413</v>
      </c>
      <c r="C1216" t="s">
        <v>817</v>
      </c>
      <c r="D1216">
        <v>40930540</v>
      </c>
      <c r="E1216" s="6" t="s">
        <v>848</v>
      </c>
      <c r="F1216">
        <v>6411801</v>
      </c>
      <c r="G1216" s="2">
        <v>0</v>
      </c>
      <c r="H1216" s="2">
        <v>55350</v>
      </c>
      <c r="I1216" s="2">
        <v>0</v>
      </c>
      <c r="J1216" s="2">
        <v>0</v>
      </c>
      <c r="K1216" s="2">
        <v>55350</v>
      </c>
      <c r="L1216" s="11">
        <f>VLOOKUP(N1216,'CODIGOS RENTISTICOS'!$A$2:C1458,2,FALSE)</f>
        <v>910300000</v>
      </c>
      <c r="M1216" s="11">
        <f>VLOOKUP(N1216,'CODIGOS RENTISTICOS'!$A$2:D3618,3,FALSE)</f>
        <v>130113</v>
      </c>
      <c r="N1216">
        <v>121205</v>
      </c>
      <c r="O1216" s="2">
        <v>55350</v>
      </c>
    </row>
    <row r="1217" spans="1:15" hidden="1" x14ac:dyDescent="0.2">
      <c r="A1217">
        <v>50000249</v>
      </c>
      <c r="B1217">
        <v>1169355</v>
      </c>
      <c r="C1217" t="s">
        <v>591</v>
      </c>
      <c r="D1217">
        <v>8001373701</v>
      </c>
      <c r="E1217" s="6" t="s">
        <v>848</v>
      </c>
      <c r="F1217">
        <v>6767030</v>
      </c>
      <c r="G1217" s="2">
        <v>0</v>
      </c>
      <c r="H1217" s="2">
        <v>0</v>
      </c>
      <c r="I1217" s="2">
        <v>0</v>
      </c>
      <c r="J1217" s="2">
        <v>214200</v>
      </c>
      <c r="K1217" s="2">
        <v>214200</v>
      </c>
      <c r="L1217" s="11">
        <f>VLOOKUP(N1217,'CODIGOS RENTISTICOS'!$A$2:C1417,2,FALSE)</f>
        <v>910300000</v>
      </c>
      <c r="M1217" s="11">
        <f>VLOOKUP(N1217,'CODIGOS RENTISTICOS'!$A$2:D3577,3,FALSE)</f>
        <v>130113</v>
      </c>
      <c r="N1217">
        <v>121235</v>
      </c>
      <c r="O1217" s="2">
        <v>214200</v>
      </c>
    </row>
    <row r="1218" spans="1:15" hidden="1" x14ac:dyDescent="0.2">
      <c r="A1218">
        <v>50000249</v>
      </c>
      <c r="B1218">
        <v>4057122</v>
      </c>
      <c r="C1218" t="s">
        <v>595</v>
      </c>
      <c r="D1218">
        <v>8001973351</v>
      </c>
      <c r="E1218" s="6" t="s">
        <v>848</v>
      </c>
      <c r="F1218">
        <v>3791267</v>
      </c>
      <c r="G1218" s="2">
        <v>0</v>
      </c>
      <c r="H1218" s="2">
        <v>0</v>
      </c>
      <c r="I1218" s="2">
        <v>0</v>
      </c>
      <c r="J1218" s="2">
        <v>53702</v>
      </c>
      <c r="K1218" s="2">
        <v>53702</v>
      </c>
      <c r="L1218" s="11">
        <f>VLOOKUP(N1218,'CODIGOS RENTISTICOS'!$A$2:C1438,2,FALSE)</f>
        <v>910300000</v>
      </c>
      <c r="M1218" s="11">
        <f>VLOOKUP(N1218,'CODIGOS RENTISTICOS'!$A$2:D3598,3,FALSE)</f>
        <v>130113</v>
      </c>
      <c r="N1218">
        <v>121235</v>
      </c>
      <c r="O1218" s="2">
        <v>53702</v>
      </c>
    </row>
    <row r="1219" spans="1:15" hidden="1" x14ac:dyDescent="0.2">
      <c r="A1219">
        <v>50000249</v>
      </c>
      <c r="B1219">
        <v>1101114</v>
      </c>
      <c r="C1219" t="s">
        <v>597</v>
      </c>
      <c r="D1219">
        <v>10237077</v>
      </c>
      <c r="E1219" s="6" t="s">
        <v>849</v>
      </c>
      <c r="F1219">
        <v>8977130</v>
      </c>
      <c r="G1219" s="2">
        <v>0</v>
      </c>
      <c r="H1219" s="2">
        <v>51500</v>
      </c>
      <c r="I1219" s="2">
        <v>0</v>
      </c>
      <c r="J1219" s="2">
        <v>0</v>
      </c>
      <c r="K1219" s="2">
        <v>51500</v>
      </c>
      <c r="L1219" s="11">
        <f>VLOOKUP(N1219,'CODIGOS RENTISTICOS'!$A$2:C1492,2,FALSE)</f>
        <v>10900000</v>
      </c>
      <c r="M1219" s="11">
        <f>VLOOKUP(N1219,'CODIGOS RENTISTICOS'!$A$2:D3652,3,FALSE)</f>
        <v>170101</v>
      </c>
      <c r="N1219">
        <v>121255</v>
      </c>
      <c r="O1219" s="2">
        <v>51500</v>
      </c>
    </row>
    <row r="1220" spans="1:15" hidden="1" x14ac:dyDescent="0.2">
      <c r="A1220">
        <v>50000249</v>
      </c>
      <c r="B1220">
        <v>1126764</v>
      </c>
      <c r="C1220" t="s">
        <v>597</v>
      </c>
      <c r="D1220">
        <v>8100018291</v>
      </c>
      <c r="E1220" s="6" t="s">
        <v>849</v>
      </c>
      <c r="F1220">
        <v>8730412</v>
      </c>
      <c r="G1220" s="2">
        <v>0</v>
      </c>
      <c r="H1220" s="2">
        <v>3766424</v>
      </c>
      <c r="I1220" s="2">
        <v>0</v>
      </c>
      <c r="J1220" s="2">
        <v>0</v>
      </c>
      <c r="K1220" s="2">
        <v>3766424</v>
      </c>
      <c r="L1220" s="11">
        <f>VLOOKUP(N1220,'CODIGOS RENTISTICOS'!$A$2:C1493,2,FALSE)</f>
        <v>10900000</v>
      </c>
      <c r="M1220" s="11">
        <f>VLOOKUP(N1220,'CODIGOS RENTISTICOS'!$A$2:D3653,3,FALSE)</f>
        <v>170101</v>
      </c>
      <c r="N1220">
        <v>121255</v>
      </c>
      <c r="O1220" s="2">
        <v>3766424</v>
      </c>
    </row>
    <row r="1221" spans="1:15" hidden="1" x14ac:dyDescent="0.2">
      <c r="A1221">
        <v>50000249</v>
      </c>
      <c r="B1221">
        <v>1205063</v>
      </c>
      <c r="C1221" t="s">
        <v>811</v>
      </c>
      <c r="D1221">
        <v>8001973682</v>
      </c>
      <c r="E1221" s="6" t="s">
        <v>849</v>
      </c>
      <c r="F1221">
        <v>6818781</v>
      </c>
      <c r="G1221" s="2">
        <v>0</v>
      </c>
      <c r="H1221" s="2">
        <v>0</v>
      </c>
      <c r="I1221" s="2">
        <v>0</v>
      </c>
      <c r="J1221" s="2">
        <v>10616</v>
      </c>
      <c r="K1221" s="2">
        <v>10616</v>
      </c>
      <c r="L1221" s="11">
        <f>VLOOKUP(N1221,'CODIGOS RENTISTICOS'!$A$2:C1501,2,FALSE)</f>
        <v>11500000</v>
      </c>
      <c r="M1221" s="11">
        <f>VLOOKUP(N1221,'CODIGOS RENTISTICOS'!$A$2:D3661,3,FALSE)</f>
        <v>130101</v>
      </c>
      <c r="N1221">
        <v>2701</v>
      </c>
      <c r="O1221" s="2">
        <v>10616</v>
      </c>
    </row>
    <row r="1222" spans="1:15" hidden="1" x14ac:dyDescent="0.2">
      <c r="A1222">
        <v>50000249</v>
      </c>
      <c r="B1222">
        <v>936776</v>
      </c>
      <c r="C1222" t="s">
        <v>810</v>
      </c>
      <c r="D1222">
        <v>8001876154</v>
      </c>
      <c r="E1222" s="6" t="s">
        <v>849</v>
      </c>
      <c r="F1222">
        <v>3294042</v>
      </c>
      <c r="G1222" s="2">
        <v>0</v>
      </c>
      <c r="H1222" s="2">
        <v>0</v>
      </c>
      <c r="I1222" s="2">
        <v>0</v>
      </c>
      <c r="J1222" s="2">
        <v>826064</v>
      </c>
      <c r="K1222" s="2">
        <v>826064</v>
      </c>
      <c r="L1222" s="11">
        <f>VLOOKUP(N1222,'CODIGOS RENTISTICOS'!$A$2:C1495,2,FALSE)</f>
        <v>13700000</v>
      </c>
      <c r="M1222" s="11">
        <f>VLOOKUP(N1222,'CODIGOS RENTISTICOS'!$A$2:D3655,3,FALSE)</f>
        <v>290101</v>
      </c>
      <c r="N1222">
        <v>270944</v>
      </c>
      <c r="O1222" s="2">
        <v>826064</v>
      </c>
    </row>
    <row r="1223" spans="1:15" hidden="1" x14ac:dyDescent="0.2">
      <c r="A1223">
        <v>50000249</v>
      </c>
      <c r="B1223">
        <v>1166189</v>
      </c>
      <c r="C1223" t="s">
        <v>800</v>
      </c>
      <c r="D1223">
        <v>66709654</v>
      </c>
      <c r="E1223" s="6" t="s">
        <v>849</v>
      </c>
      <c r="F1223">
        <v>2320116</v>
      </c>
      <c r="G1223" s="2">
        <v>0</v>
      </c>
      <c r="H1223" s="2">
        <v>332000</v>
      </c>
      <c r="I1223" s="2">
        <v>0</v>
      </c>
      <c r="J1223" s="2">
        <v>0</v>
      </c>
      <c r="K1223" s="2">
        <v>332000</v>
      </c>
      <c r="L1223" s="11">
        <f>VLOOKUP(N1223,'CODIGOS RENTISTICOS'!$A$2:C1502,2,FALSE)</f>
        <v>96200000</v>
      </c>
      <c r="M1223" s="11">
        <f>VLOOKUP(N1223,'CODIGOS RENTISTICOS'!$A$2:D3662,3,FALSE)</f>
        <v>350101</v>
      </c>
      <c r="N1223">
        <v>121230</v>
      </c>
      <c r="O1223" s="2">
        <v>332000</v>
      </c>
    </row>
    <row r="1224" spans="1:15" hidden="1" x14ac:dyDescent="0.2">
      <c r="A1224">
        <v>50000249</v>
      </c>
      <c r="B1224">
        <v>7981032</v>
      </c>
      <c r="C1224" t="s">
        <v>593</v>
      </c>
      <c r="D1224">
        <v>42983265</v>
      </c>
      <c r="E1224" s="6" t="s">
        <v>849</v>
      </c>
      <c r="F1224">
        <v>2844313</v>
      </c>
      <c r="G1224" s="2">
        <v>0</v>
      </c>
      <c r="H1224" s="2">
        <v>332000</v>
      </c>
      <c r="I1224" s="2">
        <v>0</v>
      </c>
      <c r="J1224" s="2">
        <v>0</v>
      </c>
      <c r="K1224" s="2">
        <v>332000</v>
      </c>
      <c r="L1224" s="11">
        <f>VLOOKUP(N1224,'CODIGOS RENTISTICOS'!$A$2:C1488,2,FALSE)</f>
        <v>96200000</v>
      </c>
      <c r="M1224" s="11">
        <f>VLOOKUP(N1224,'CODIGOS RENTISTICOS'!$A$2:D3648,3,FALSE)</f>
        <v>350101</v>
      </c>
      <c r="N1224">
        <v>121230</v>
      </c>
      <c r="O1224" s="2">
        <v>332000</v>
      </c>
    </row>
    <row r="1225" spans="1:15" hidden="1" x14ac:dyDescent="0.2">
      <c r="A1225">
        <v>50000249</v>
      </c>
      <c r="B1225">
        <v>394891</v>
      </c>
      <c r="C1225" t="s">
        <v>242</v>
      </c>
      <c r="D1225">
        <v>8280000939</v>
      </c>
      <c r="E1225" s="6" t="s">
        <v>849</v>
      </c>
      <c r="F1225">
        <v>4357470</v>
      </c>
      <c r="G1225" s="2">
        <v>0</v>
      </c>
      <c r="H1225" s="2">
        <v>0</v>
      </c>
      <c r="I1225" s="2">
        <v>0</v>
      </c>
      <c r="J1225" s="2">
        <v>29136343.699999999</v>
      </c>
      <c r="K1225" s="2">
        <v>29136343.699999999</v>
      </c>
      <c r="L1225" s="11">
        <f>VLOOKUP(N1225,'CODIGOS RENTISTICOS'!$A$2:C1503,2,FALSE)</f>
        <v>96400000</v>
      </c>
      <c r="M1225" s="11">
        <f>VLOOKUP(N1225,'CODIGOS RENTISTICOS'!$A$2:D3663,3,FALSE)</f>
        <v>370101</v>
      </c>
      <c r="N1225">
        <v>6040</v>
      </c>
      <c r="O1225" s="2">
        <v>29136343.699999999</v>
      </c>
    </row>
    <row r="1226" spans="1:15" hidden="1" x14ac:dyDescent="0.2">
      <c r="A1226">
        <v>50000249</v>
      </c>
      <c r="B1226">
        <v>807162</v>
      </c>
      <c r="C1226" t="s">
        <v>594</v>
      </c>
      <c r="D1226">
        <v>8917019273</v>
      </c>
      <c r="E1226" s="6" t="s">
        <v>849</v>
      </c>
      <c r="F1226">
        <v>3342581</v>
      </c>
      <c r="G1226" s="2">
        <v>0</v>
      </c>
      <c r="H1226" s="2">
        <v>2800</v>
      </c>
      <c r="I1226" s="2">
        <v>0</v>
      </c>
      <c r="J1226" s="2">
        <v>0</v>
      </c>
      <c r="K1226" s="2">
        <v>2800</v>
      </c>
      <c r="L1226" s="11">
        <f>VLOOKUP(N1226,'CODIGOS RENTISTICOS'!$A$2:C1506,2,FALSE)</f>
        <v>96400000</v>
      </c>
      <c r="M1226" s="11">
        <f>VLOOKUP(N1226,'CODIGOS RENTISTICOS'!$A$2:D3666,3,FALSE)</f>
        <v>370101</v>
      </c>
      <c r="N1226">
        <v>121280</v>
      </c>
      <c r="O1226" s="2">
        <v>2800</v>
      </c>
    </row>
    <row r="1227" spans="1:15" hidden="1" x14ac:dyDescent="0.2">
      <c r="A1227">
        <v>50000249</v>
      </c>
      <c r="B1227">
        <v>1033367</v>
      </c>
      <c r="C1227" t="s">
        <v>810</v>
      </c>
      <c r="D1227">
        <v>8160006902</v>
      </c>
      <c r="E1227" s="6" t="s">
        <v>849</v>
      </c>
      <c r="F1227">
        <v>3205364</v>
      </c>
      <c r="G1227" s="2">
        <v>0</v>
      </c>
      <c r="H1227" s="2">
        <v>0</v>
      </c>
      <c r="I1227" s="2">
        <v>3866961.79</v>
      </c>
      <c r="J1227" s="2">
        <v>0</v>
      </c>
      <c r="K1227" s="2">
        <v>3866961.79</v>
      </c>
      <c r="L1227" s="11">
        <f>VLOOKUP(N1227,'CODIGOS RENTISTICOS'!$A$2:C1496,2,FALSE)</f>
        <v>96400000</v>
      </c>
      <c r="M1227" s="11">
        <f>VLOOKUP(N1227,'CODIGOS RENTISTICOS'!$A$2:D3656,3,FALSE)</f>
        <v>370101</v>
      </c>
      <c r="N1227">
        <v>6040</v>
      </c>
      <c r="O1227" s="2">
        <v>3866961.79</v>
      </c>
    </row>
    <row r="1228" spans="1:15" hidden="1" x14ac:dyDescent="0.2">
      <c r="A1228">
        <v>50000249</v>
      </c>
      <c r="B1228">
        <v>1119651</v>
      </c>
      <c r="C1228" t="s">
        <v>600</v>
      </c>
      <c r="D1228">
        <v>8170002594</v>
      </c>
      <c r="E1228" s="6" t="s">
        <v>849</v>
      </c>
      <c r="F1228">
        <v>8232198</v>
      </c>
      <c r="G1228" s="2">
        <v>0</v>
      </c>
      <c r="H1228" s="2">
        <v>0</v>
      </c>
      <c r="I1228" s="2">
        <v>479049.28</v>
      </c>
      <c r="J1228" s="2">
        <v>0</v>
      </c>
      <c r="K1228" s="2">
        <v>479049.28</v>
      </c>
      <c r="L1228" s="11">
        <f>VLOOKUP(N1228,'CODIGOS RENTISTICOS'!$A$2:C1494,2,FALSE)</f>
        <v>96400000</v>
      </c>
      <c r="M1228" s="11">
        <f>VLOOKUP(N1228,'CODIGOS RENTISTICOS'!$A$2:D3654,3,FALSE)</f>
        <v>370101</v>
      </c>
      <c r="N1228">
        <v>6040</v>
      </c>
      <c r="O1228" s="2">
        <v>479049.28</v>
      </c>
    </row>
    <row r="1229" spans="1:15" hidden="1" x14ac:dyDescent="0.2">
      <c r="A1229">
        <v>50000249</v>
      </c>
      <c r="B1229">
        <v>8692891</v>
      </c>
      <c r="C1229" t="s">
        <v>564</v>
      </c>
      <c r="D1229">
        <v>8230003208</v>
      </c>
      <c r="E1229" s="6" t="s">
        <v>849</v>
      </c>
      <c r="F1229">
        <v>2805265</v>
      </c>
      <c r="G1229" s="2">
        <v>0</v>
      </c>
      <c r="H1229" s="2">
        <v>0</v>
      </c>
      <c r="I1229" s="2">
        <v>707855</v>
      </c>
      <c r="J1229" s="2">
        <v>0</v>
      </c>
      <c r="K1229" s="2">
        <v>707855</v>
      </c>
      <c r="L1229" s="11">
        <f>VLOOKUP(N1229,'CODIGOS RENTISTICOS'!$A$2:C1504,2,FALSE)</f>
        <v>96400000</v>
      </c>
      <c r="M1229" s="11">
        <f>VLOOKUP(N1229,'CODIGOS RENTISTICOS'!$A$2:D3664,3,FALSE)</f>
        <v>370101</v>
      </c>
      <c r="N1229">
        <v>6040</v>
      </c>
      <c r="O1229" s="2">
        <v>707855</v>
      </c>
    </row>
    <row r="1230" spans="1:15" hidden="1" x14ac:dyDescent="0.2">
      <c r="A1230">
        <v>50000249</v>
      </c>
      <c r="B1230">
        <v>233085</v>
      </c>
      <c r="C1230" t="s">
        <v>591</v>
      </c>
      <c r="D1230">
        <v>91104090</v>
      </c>
      <c r="E1230" s="6" t="s">
        <v>849</v>
      </c>
      <c r="F1230">
        <v>2705852</v>
      </c>
      <c r="G1230" s="2">
        <v>0</v>
      </c>
      <c r="H1230" s="2">
        <v>664000</v>
      </c>
      <c r="I1230" s="2">
        <v>0</v>
      </c>
      <c r="J1230" s="2">
        <v>0</v>
      </c>
      <c r="K1230" s="2">
        <v>664000</v>
      </c>
      <c r="L1230" s="11">
        <f>VLOOKUP(N1230,'CODIGOS RENTISTICOS'!$A$2:C1505,2,FALSE)</f>
        <v>825000000</v>
      </c>
      <c r="M1230" s="11">
        <f>VLOOKUP(N1230,'CODIGOS RENTISTICOS'!$A$2:D3665,3,FALSE)</f>
        <v>150109</v>
      </c>
      <c r="N1230">
        <v>121245</v>
      </c>
      <c r="O1230" s="2">
        <v>664000</v>
      </c>
    </row>
    <row r="1231" spans="1:15" hidden="1" x14ac:dyDescent="0.2">
      <c r="A1231">
        <v>50000249</v>
      </c>
      <c r="B1231">
        <v>384077</v>
      </c>
      <c r="C1231" t="s">
        <v>573</v>
      </c>
      <c r="D1231">
        <v>8907001484</v>
      </c>
      <c r="E1231" s="6" t="s">
        <v>849</v>
      </c>
      <c r="F1231">
        <v>2646300</v>
      </c>
      <c r="G1231" s="2">
        <v>0</v>
      </c>
      <c r="H1231" s="2">
        <v>664000</v>
      </c>
      <c r="I1231" s="2">
        <v>0</v>
      </c>
      <c r="J1231" s="2">
        <v>0</v>
      </c>
      <c r="K1231" s="2">
        <v>664000</v>
      </c>
      <c r="L1231" s="11">
        <f>VLOOKUP(N1231,'CODIGOS RENTISTICOS'!$A$2:C1498,2,FALSE)</f>
        <v>825000000</v>
      </c>
      <c r="M1231" s="11">
        <f>VLOOKUP(N1231,'CODIGOS RENTISTICOS'!$A$2:D3658,3,FALSE)</f>
        <v>150109</v>
      </c>
      <c r="N1231">
        <v>121245</v>
      </c>
      <c r="O1231" s="2">
        <v>664000</v>
      </c>
    </row>
    <row r="1232" spans="1:15" hidden="1" x14ac:dyDescent="0.2">
      <c r="A1232">
        <v>50000249</v>
      </c>
      <c r="B1232">
        <v>496499</v>
      </c>
      <c r="C1232" t="s">
        <v>817</v>
      </c>
      <c r="D1232">
        <v>8902062438</v>
      </c>
      <c r="E1232" s="6" t="s">
        <v>849</v>
      </c>
      <c r="F1232">
        <v>6337861</v>
      </c>
      <c r="G1232" s="2">
        <v>0</v>
      </c>
      <c r="H1232" s="2">
        <v>487108</v>
      </c>
      <c r="I1232" s="2">
        <v>0</v>
      </c>
      <c r="J1232" s="2">
        <v>0</v>
      </c>
      <c r="K1232" s="2">
        <v>487108</v>
      </c>
      <c r="L1232" s="11">
        <f>VLOOKUP(N1232,'CODIGOS RENTISTICOS'!$A$2:C1497,2,FALSE)</f>
        <v>825000000</v>
      </c>
      <c r="M1232" s="11">
        <f>VLOOKUP(N1232,'CODIGOS RENTISTICOS'!$A$2:D3657,3,FALSE)</f>
        <v>150109</v>
      </c>
      <c r="N1232">
        <v>121245</v>
      </c>
      <c r="O1232" s="2">
        <v>487108</v>
      </c>
    </row>
    <row r="1233" spans="1:15" hidden="1" x14ac:dyDescent="0.2">
      <c r="A1233">
        <v>50000249</v>
      </c>
      <c r="B1233">
        <v>567473</v>
      </c>
      <c r="C1233" t="s">
        <v>591</v>
      </c>
      <c r="D1233">
        <v>8300733736</v>
      </c>
      <c r="E1233" s="6" t="s">
        <v>849</v>
      </c>
      <c r="F1233">
        <v>2698568</v>
      </c>
      <c r="G1233" s="2">
        <v>0</v>
      </c>
      <c r="H1233" s="2">
        <v>5000</v>
      </c>
      <c r="I1233" s="2">
        <v>0</v>
      </c>
      <c r="J1233" s="2">
        <v>0</v>
      </c>
      <c r="K1233" s="2">
        <v>5000</v>
      </c>
      <c r="L1233" s="11">
        <f>VLOOKUP(N1233,'CODIGOS RENTISTICOS'!$A$2:C1473,2,FALSE)</f>
        <v>825000000</v>
      </c>
      <c r="M1233" s="11">
        <f>VLOOKUP(N1233,'CODIGOS RENTISTICOS'!$A$2:D3633,3,FALSE)</f>
        <v>150109</v>
      </c>
      <c r="N1233">
        <v>121245</v>
      </c>
      <c r="O1233" s="2">
        <v>5000</v>
      </c>
    </row>
    <row r="1234" spans="1:15" hidden="1" x14ac:dyDescent="0.2">
      <c r="A1234">
        <v>50000249</v>
      </c>
      <c r="B1234">
        <v>614459</v>
      </c>
      <c r="C1234" t="s">
        <v>811</v>
      </c>
      <c r="D1234">
        <v>94511865</v>
      </c>
      <c r="E1234" s="6" t="s">
        <v>849</v>
      </c>
      <c r="F1234">
        <v>2484113</v>
      </c>
      <c r="G1234" s="2">
        <v>0</v>
      </c>
      <c r="H1234" s="2">
        <v>7000</v>
      </c>
      <c r="I1234" s="2">
        <v>0</v>
      </c>
      <c r="J1234" s="2">
        <v>0</v>
      </c>
      <c r="K1234" s="2">
        <v>7000</v>
      </c>
      <c r="L1234" s="11">
        <f>VLOOKUP(N1234,'CODIGOS RENTISTICOS'!$A$2:C1499,2,FALSE)</f>
        <v>825000000</v>
      </c>
      <c r="M1234" s="11">
        <f>VLOOKUP(N1234,'CODIGOS RENTISTICOS'!$A$2:D3659,3,FALSE)</f>
        <v>150109</v>
      </c>
      <c r="N1234">
        <v>121245</v>
      </c>
      <c r="O1234" s="2">
        <v>7000</v>
      </c>
    </row>
    <row r="1235" spans="1:15" hidden="1" x14ac:dyDescent="0.2">
      <c r="A1235">
        <v>50000249</v>
      </c>
      <c r="B1235">
        <v>614460</v>
      </c>
      <c r="C1235" t="s">
        <v>811</v>
      </c>
      <c r="D1235">
        <v>16762078</v>
      </c>
      <c r="E1235" s="6" t="s">
        <v>849</v>
      </c>
      <c r="F1235">
        <v>4474440</v>
      </c>
      <c r="G1235" s="2">
        <v>0</v>
      </c>
      <c r="H1235" s="2">
        <v>7000</v>
      </c>
      <c r="I1235" s="2">
        <v>0</v>
      </c>
      <c r="J1235" s="2">
        <v>0</v>
      </c>
      <c r="K1235" s="2">
        <v>7000</v>
      </c>
      <c r="L1235" s="11">
        <f>VLOOKUP(N1235,'CODIGOS RENTISTICOS'!$A$2:C1500,2,FALSE)</f>
        <v>825000000</v>
      </c>
      <c r="M1235" s="11">
        <f>VLOOKUP(N1235,'CODIGOS RENTISTICOS'!$A$2:D3660,3,FALSE)</f>
        <v>150109</v>
      </c>
      <c r="N1235">
        <v>121245</v>
      </c>
      <c r="O1235" s="2">
        <v>7000</v>
      </c>
    </row>
    <row r="1236" spans="1:15" hidden="1" x14ac:dyDescent="0.2">
      <c r="A1236">
        <v>50000249</v>
      </c>
      <c r="B1236">
        <v>754938</v>
      </c>
      <c r="C1236" t="s">
        <v>591</v>
      </c>
      <c r="D1236">
        <v>19223876</v>
      </c>
      <c r="E1236" s="6" t="s">
        <v>849</v>
      </c>
      <c r="F1236">
        <v>2933712</v>
      </c>
      <c r="G1236" s="2">
        <v>0</v>
      </c>
      <c r="H1236" s="2">
        <v>7000</v>
      </c>
      <c r="I1236" s="2">
        <v>0</v>
      </c>
      <c r="J1236" s="2">
        <v>0</v>
      </c>
      <c r="K1236" s="2">
        <v>7000</v>
      </c>
      <c r="L1236" s="11">
        <f>VLOOKUP(N1236,'CODIGOS RENTISTICOS'!$A$2:C1467,2,FALSE)</f>
        <v>825000000</v>
      </c>
      <c r="M1236" s="11">
        <f>VLOOKUP(N1236,'CODIGOS RENTISTICOS'!$A$2:D3627,3,FALSE)</f>
        <v>150109</v>
      </c>
      <c r="N1236">
        <v>121245</v>
      </c>
      <c r="O1236" s="2">
        <v>7000</v>
      </c>
    </row>
    <row r="1237" spans="1:15" hidden="1" x14ac:dyDescent="0.2">
      <c r="A1237">
        <v>50000249</v>
      </c>
      <c r="B1237">
        <v>754950</v>
      </c>
      <c r="C1237" t="s">
        <v>591</v>
      </c>
      <c r="D1237">
        <v>8000359361</v>
      </c>
      <c r="E1237" s="6" t="s">
        <v>849</v>
      </c>
      <c r="F1237">
        <v>4000172</v>
      </c>
      <c r="G1237" s="2">
        <v>0</v>
      </c>
      <c r="H1237" s="2">
        <v>225000</v>
      </c>
      <c r="I1237" s="2">
        <v>0</v>
      </c>
      <c r="J1237" s="2">
        <v>0</v>
      </c>
      <c r="K1237" s="2">
        <v>225000</v>
      </c>
      <c r="L1237" s="11">
        <f>VLOOKUP(N1237,'CODIGOS RENTISTICOS'!$A$2:C1468,2,FALSE)</f>
        <v>825000000</v>
      </c>
      <c r="M1237" s="11">
        <f>VLOOKUP(N1237,'CODIGOS RENTISTICOS'!$A$2:D3628,3,FALSE)</f>
        <v>150109</v>
      </c>
      <c r="N1237">
        <v>121245</v>
      </c>
      <c r="O1237" s="2">
        <v>225000</v>
      </c>
    </row>
    <row r="1238" spans="1:15" hidden="1" x14ac:dyDescent="0.2">
      <c r="A1238">
        <v>50000249</v>
      </c>
      <c r="B1238">
        <v>853230</v>
      </c>
      <c r="C1238" t="s">
        <v>591</v>
      </c>
      <c r="D1238">
        <v>8000163141</v>
      </c>
      <c r="E1238" s="6" t="s">
        <v>849</v>
      </c>
      <c r="F1238">
        <v>2578111</v>
      </c>
      <c r="G1238" s="2">
        <v>0</v>
      </c>
      <c r="H1238" s="2">
        <v>49000</v>
      </c>
      <c r="I1238" s="2">
        <v>0</v>
      </c>
      <c r="J1238" s="2">
        <v>0</v>
      </c>
      <c r="K1238" s="2">
        <v>49000</v>
      </c>
      <c r="L1238" s="11">
        <f>VLOOKUP(N1238,'CODIGOS RENTISTICOS'!$A$2:C1487,2,FALSE)</f>
        <v>825000000</v>
      </c>
      <c r="M1238" s="11">
        <f>VLOOKUP(N1238,'CODIGOS RENTISTICOS'!$A$2:D3647,3,FALSE)</f>
        <v>150109</v>
      </c>
      <c r="N1238">
        <v>121245</v>
      </c>
      <c r="O1238" s="2">
        <v>49000</v>
      </c>
    </row>
    <row r="1239" spans="1:15" hidden="1" x14ac:dyDescent="0.2">
      <c r="A1239">
        <v>50000249</v>
      </c>
      <c r="B1239">
        <v>911855</v>
      </c>
      <c r="C1239" t="s">
        <v>591</v>
      </c>
      <c r="D1239">
        <v>71943008</v>
      </c>
      <c r="E1239" s="6" t="s">
        <v>849</v>
      </c>
      <c r="F1239">
        <v>2861942</v>
      </c>
      <c r="G1239" s="2">
        <v>0</v>
      </c>
      <c r="H1239" s="2">
        <v>14000</v>
      </c>
      <c r="I1239" s="2">
        <v>0</v>
      </c>
      <c r="J1239" s="2">
        <v>0</v>
      </c>
      <c r="K1239" s="2">
        <v>14000</v>
      </c>
      <c r="L1239" s="11">
        <f>VLOOKUP(N1239,'CODIGOS RENTISTICOS'!$A$2:C1474,2,FALSE)</f>
        <v>825000000</v>
      </c>
      <c r="M1239" s="11">
        <f>VLOOKUP(N1239,'CODIGOS RENTISTICOS'!$A$2:D3634,3,FALSE)</f>
        <v>150109</v>
      </c>
      <c r="N1239">
        <v>121245</v>
      </c>
      <c r="O1239" s="2">
        <v>14000</v>
      </c>
    </row>
    <row r="1240" spans="1:15" hidden="1" x14ac:dyDescent="0.2">
      <c r="A1240">
        <v>50000249</v>
      </c>
      <c r="B1240">
        <v>1005769</v>
      </c>
      <c r="C1240" t="s">
        <v>591</v>
      </c>
      <c r="D1240">
        <v>79312161</v>
      </c>
      <c r="E1240" s="6" t="s">
        <v>849</v>
      </c>
      <c r="F1240">
        <v>255229</v>
      </c>
      <c r="G1240" s="2">
        <v>0</v>
      </c>
      <c r="H1240" s="2">
        <v>664000</v>
      </c>
      <c r="I1240" s="2">
        <v>0</v>
      </c>
      <c r="J1240" s="2">
        <v>0</v>
      </c>
      <c r="K1240" s="2">
        <v>664000</v>
      </c>
      <c r="L1240" s="11">
        <f>VLOOKUP(N1240,'CODIGOS RENTISTICOS'!$A$2:C1469,2,FALSE)</f>
        <v>825000000</v>
      </c>
      <c r="M1240" s="11">
        <f>VLOOKUP(N1240,'CODIGOS RENTISTICOS'!$A$2:D3629,3,FALSE)</f>
        <v>150109</v>
      </c>
      <c r="N1240">
        <v>121245</v>
      </c>
      <c r="O1240" s="2">
        <v>664000</v>
      </c>
    </row>
    <row r="1241" spans="1:15" hidden="1" x14ac:dyDescent="0.2">
      <c r="A1241">
        <v>50000249</v>
      </c>
      <c r="B1241">
        <v>1150711</v>
      </c>
      <c r="C1241" t="s">
        <v>591</v>
      </c>
      <c r="D1241">
        <v>8001625212</v>
      </c>
      <c r="E1241" s="6" t="s">
        <v>849</v>
      </c>
      <c r="F1241">
        <v>6263066</v>
      </c>
      <c r="G1241" s="2">
        <v>0</v>
      </c>
      <c r="H1241" s="2">
        <v>1140105</v>
      </c>
      <c r="I1241" s="2">
        <v>0</v>
      </c>
      <c r="J1241" s="2">
        <v>0</v>
      </c>
      <c r="K1241" s="2">
        <v>1140105</v>
      </c>
      <c r="L1241" s="11">
        <f>VLOOKUP(N1241,'CODIGOS RENTISTICOS'!$A$2:C1470,2,FALSE)</f>
        <v>825000000</v>
      </c>
      <c r="M1241" s="11">
        <f>VLOOKUP(N1241,'CODIGOS RENTISTICOS'!$A$2:D3630,3,FALSE)</f>
        <v>150109</v>
      </c>
      <c r="N1241">
        <v>121245</v>
      </c>
      <c r="O1241" s="2">
        <v>1140105</v>
      </c>
    </row>
    <row r="1242" spans="1:15" hidden="1" x14ac:dyDescent="0.2">
      <c r="A1242">
        <v>50000249</v>
      </c>
      <c r="B1242">
        <v>1214809</v>
      </c>
      <c r="C1242" t="s">
        <v>594</v>
      </c>
      <c r="D1242">
        <v>79306648</v>
      </c>
      <c r="E1242" s="6" t="s">
        <v>849</v>
      </c>
      <c r="F1242" t="s">
        <v>568</v>
      </c>
      <c r="G1242" s="11">
        <v>0</v>
      </c>
      <c r="H1242" s="2">
        <v>0</v>
      </c>
      <c r="I1242" s="2">
        <v>7000</v>
      </c>
      <c r="J1242" s="2">
        <v>0</v>
      </c>
      <c r="K1242" s="2">
        <v>0</v>
      </c>
      <c r="L1242" s="11">
        <f>VLOOKUP(N1242,'CODIGOS RENTISTICOS'!$A$2:C1507,2,FALSE)</f>
        <v>825000000</v>
      </c>
      <c r="M1242" s="11">
        <f>VLOOKUP(N1242,'CODIGOS RENTISTICOS'!$A$2:D3667,3,FALSE)</f>
        <v>150109</v>
      </c>
      <c r="N1242">
        <v>121245</v>
      </c>
      <c r="O1242" s="2">
        <v>7000</v>
      </c>
    </row>
    <row r="1243" spans="1:15" hidden="1" x14ac:dyDescent="0.2">
      <c r="A1243">
        <v>50000249</v>
      </c>
      <c r="B1243">
        <v>1231558</v>
      </c>
      <c r="C1243" t="s">
        <v>591</v>
      </c>
      <c r="D1243">
        <v>79666137</v>
      </c>
      <c r="E1243" s="6" t="s">
        <v>849</v>
      </c>
      <c r="F1243">
        <v>2515752</v>
      </c>
      <c r="G1243" s="2">
        <v>0</v>
      </c>
      <c r="H1243" s="2">
        <v>7000</v>
      </c>
      <c r="I1243" s="2">
        <v>0</v>
      </c>
      <c r="J1243" s="2">
        <v>0</v>
      </c>
      <c r="K1243" s="2">
        <v>7000</v>
      </c>
      <c r="L1243" s="11">
        <f>VLOOKUP(N1243,'CODIGOS RENTISTICOS'!$A$2:C1486,2,FALSE)</f>
        <v>825000000</v>
      </c>
      <c r="M1243" s="11">
        <f>VLOOKUP(N1243,'CODIGOS RENTISTICOS'!$A$2:D3646,3,FALSE)</f>
        <v>150109</v>
      </c>
      <c r="N1243">
        <v>121245</v>
      </c>
      <c r="O1243" s="2">
        <v>7000</v>
      </c>
    </row>
    <row r="1244" spans="1:15" hidden="1" x14ac:dyDescent="0.2">
      <c r="A1244">
        <v>50000249</v>
      </c>
      <c r="B1244">
        <v>1254170</v>
      </c>
      <c r="C1244" t="s">
        <v>591</v>
      </c>
      <c r="D1244">
        <v>8919033336</v>
      </c>
      <c r="E1244" s="6" t="s">
        <v>849</v>
      </c>
      <c r="F1244">
        <v>2492900</v>
      </c>
      <c r="G1244" s="2">
        <v>0</v>
      </c>
      <c r="H1244" s="2">
        <v>664000</v>
      </c>
      <c r="I1244" s="2">
        <v>0</v>
      </c>
      <c r="J1244" s="2">
        <v>0</v>
      </c>
      <c r="K1244" s="2">
        <v>664000</v>
      </c>
      <c r="L1244" s="11">
        <f>VLOOKUP(N1244,'CODIGOS RENTISTICOS'!$A$2:C1477,2,FALSE)</f>
        <v>825000000</v>
      </c>
      <c r="M1244" s="11">
        <f>VLOOKUP(N1244,'CODIGOS RENTISTICOS'!$A$2:D3637,3,FALSE)</f>
        <v>150109</v>
      </c>
      <c r="N1244">
        <v>121245</v>
      </c>
      <c r="O1244" s="2">
        <v>664000</v>
      </c>
    </row>
    <row r="1245" spans="1:15" hidden="1" x14ac:dyDescent="0.2">
      <c r="A1245">
        <v>50000249</v>
      </c>
      <c r="B1245">
        <v>1261402</v>
      </c>
      <c r="C1245" t="s">
        <v>591</v>
      </c>
      <c r="D1245">
        <v>14199476</v>
      </c>
      <c r="E1245" s="6" t="s">
        <v>849</v>
      </c>
      <c r="F1245">
        <v>6389277</v>
      </c>
      <c r="G1245" s="2">
        <v>0</v>
      </c>
      <c r="H1245" s="2">
        <v>5000</v>
      </c>
      <c r="I1245" s="2">
        <v>0</v>
      </c>
      <c r="J1245" s="2">
        <v>0</v>
      </c>
      <c r="K1245" s="2">
        <v>5000</v>
      </c>
      <c r="L1245" s="11">
        <f>VLOOKUP(N1245,'CODIGOS RENTISTICOS'!$A$2:C1475,2,FALSE)</f>
        <v>825000000</v>
      </c>
      <c r="M1245" s="11">
        <f>VLOOKUP(N1245,'CODIGOS RENTISTICOS'!$A$2:D3635,3,FALSE)</f>
        <v>150109</v>
      </c>
      <c r="N1245">
        <v>121245</v>
      </c>
      <c r="O1245" s="2">
        <v>5000</v>
      </c>
    </row>
    <row r="1246" spans="1:15" hidden="1" x14ac:dyDescent="0.2">
      <c r="A1246">
        <v>50000249</v>
      </c>
      <c r="B1246">
        <v>1261403</v>
      </c>
      <c r="C1246" t="s">
        <v>591</v>
      </c>
      <c r="D1246">
        <v>2369902</v>
      </c>
      <c r="E1246" s="6" t="s">
        <v>849</v>
      </c>
      <c r="F1246">
        <v>4120449</v>
      </c>
      <c r="G1246" s="2">
        <v>0</v>
      </c>
      <c r="H1246" s="2">
        <v>7000</v>
      </c>
      <c r="I1246" s="2">
        <v>0</v>
      </c>
      <c r="J1246" s="2">
        <v>0</v>
      </c>
      <c r="K1246" s="2">
        <v>7000</v>
      </c>
      <c r="L1246" s="11">
        <f>VLOOKUP(N1246,'CODIGOS RENTISTICOS'!$A$2:C1476,2,FALSE)</f>
        <v>825000000</v>
      </c>
      <c r="M1246" s="11">
        <f>VLOOKUP(N1246,'CODIGOS RENTISTICOS'!$A$2:D3636,3,FALSE)</f>
        <v>150109</v>
      </c>
      <c r="N1246">
        <v>121245</v>
      </c>
      <c r="O1246" s="2">
        <v>7000</v>
      </c>
    </row>
    <row r="1247" spans="1:15" hidden="1" x14ac:dyDescent="0.2">
      <c r="A1247">
        <v>50000249</v>
      </c>
      <c r="B1247">
        <v>5624601</v>
      </c>
      <c r="C1247" t="s">
        <v>594</v>
      </c>
      <c r="D1247">
        <v>8901133941</v>
      </c>
      <c r="E1247" s="6" t="s">
        <v>849</v>
      </c>
      <c r="F1247">
        <v>3795008</v>
      </c>
      <c r="G1247" s="2">
        <v>0</v>
      </c>
      <c r="H1247" s="2">
        <v>4000</v>
      </c>
      <c r="I1247" s="2">
        <v>0</v>
      </c>
      <c r="J1247" s="2">
        <v>0</v>
      </c>
      <c r="K1247" s="2">
        <v>4000</v>
      </c>
      <c r="L1247" s="11">
        <f>VLOOKUP(N1247,'CODIGOS RENTISTICOS'!$A$2:C1489,2,FALSE)</f>
        <v>825000000</v>
      </c>
      <c r="M1247" s="11">
        <f>VLOOKUP(N1247,'CODIGOS RENTISTICOS'!$A$2:D3649,3,FALSE)</f>
        <v>150109</v>
      </c>
      <c r="N1247">
        <v>121245</v>
      </c>
      <c r="O1247" s="2">
        <v>4000</v>
      </c>
    </row>
    <row r="1248" spans="1:15" hidden="1" x14ac:dyDescent="0.2">
      <c r="A1248">
        <v>50000249</v>
      </c>
      <c r="B1248">
        <v>5882073</v>
      </c>
      <c r="C1248" t="s">
        <v>595</v>
      </c>
      <c r="D1248">
        <v>8020114332</v>
      </c>
      <c r="E1248" s="6" t="s">
        <v>849</v>
      </c>
      <c r="F1248">
        <v>3408321</v>
      </c>
      <c r="G1248" s="2">
        <v>0</v>
      </c>
      <c r="H1248" s="2">
        <v>7000</v>
      </c>
      <c r="I1248" s="2">
        <v>0</v>
      </c>
      <c r="J1248" s="2">
        <v>0</v>
      </c>
      <c r="K1248" s="2">
        <v>7000</v>
      </c>
      <c r="L1248" s="11">
        <f>VLOOKUP(N1248,'CODIGOS RENTISTICOS'!$A$2:C1490,2,FALSE)</f>
        <v>825000000</v>
      </c>
      <c r="M1248" s="11">
        <f>VLOOKUP(N1248,'CODIGOS RENTISTICOS'!$A$2:D3650,3,FALSE)</f>
        <v>150109</v>
      </c>
      <c r="N1248">
        <v>121245</v>
      </c>
      <c r="O1248" s="2">
        <v>7000</v>
      </c>
    </row>
    <row r="1249" spans="1:15" hidden="1" x14ac:dyDescent="0.2">
      <c r="A1249">
        <v>50000249</v>
      </c>
      <c r="B1249">
        <v>7419112</v>
      </c>
      <c r="C1249" t="s">
        <v>591</v>
      </c>
      <c r="D1249">
        <v>8001038516</v>
      </c>
      <c r="E1249" s="6" t="s">
        <v>849</v>
      </c>
      <c r="F1249">
        <v>3210165</v>
      </c>
      <c r="G1249" s="2">
        <v>0</v>
      </c>
      <c r="H1249" s="2">
        <v>62000</v>
      </c>
      <c r="I1249" s="2">
        <v>0</v>
      </c>
      <c r="J1249" s="2">
        <v>0</v>
      </c>
      <c r="K1249" s="2">
        <v>62000</v>
      </c>
      <c r="L1249" s="11">
        <f>VLOOKUP(N1249,'CODIGOS RENTISTICOS'!$A$2:C1471,2,FALSE)</f>
        <v>825000000</v>
      </c>
      <c r="M1249" s="11">
        <f>VLOOKUP(N1249,'CODIGOS RENTISTICOS'!$A$2:D3631,3,FALSE)</f>
        <v>150109</v>
      </c>
      <c r="N1249">
        <v>121245</v>
      </c>
      <c r="O1249" s="2">
        <v>62000</v>
      </c>
    </row>
    <row r="1250" spans="1:15" hidden="1" x14ac:dyDescent="0.2">
      <c r="A1250">
        <v>50000249</v>
      </c>
      <c r="B1250">
        <v>7421362</v>
      </c>
      <c r="C1250" t="s">
        <v>591</v>
      </c>
      <c r="D1250">
        <v>8300747550</v>
      </c>
      <c r="E1250" s="6" t="s">
        <v>849</v>
      </c>
      <c r="F1250">
        <v>2430315</v>
      </c>
      <c r="G1250" s="2">
        <v>0</v>
      </c>
      <c r="H1250" s="2">
        <v>77000</v>
      </c>
      <c r="I1250" s="2">
        <v>0</v>
      </c>
      <c r="J1250" s="2">
        <v>0</v>
      </c>
      <c r="K1250" s="2">
        <v>77000</v>
      </c>
      <c r="L1250" s="11">
        <f>VLOOKUP(N1250,'CODIGOS RENTISTICOS'!$A$2:C1472,2,FALSE)</f>
        <v>825000000</v>
      </c>
      <c r="M1250" s="11">
        <f>VLOOKUP(N1250,'CODIGOS RENTISTICOS'!$A$2:D3632,3,FALSE)</f>
        <v>150109</v>
      </c>
      <c r="N1250">
        <v>121245</v>
      </c>
      <c r="O1250" s="2">
        <v>77000</v>
      </c>
    </row>
    <row r="1251" spans="1:15" hidden="1" x14ac:dyDescent="0.2">
      <c r="A1251">
        <v>50000249</v>
      </c>
      <c r="B1251">
        <v>9065776</v>
      </c>
      <c r="C1251" t="s">
        <v>591</v>
      </c>
      <c r="D1251">
        <v>8300100455</v>
      </c>
      <c r="E1251" s="6" t="s">
        <v>849</v>
      </c>
      <c r="F1251">
        <v>6139043</v>
      </c>
      <c r="G1251" s="2">
        <v>0</v>
      </c>
      <c r="H1251" s="2">
        <v>113000</v>
      </c>
      <c r="I1251" s="2">
        <v>0</v>
      </c>
      <c r="J1251" s="2">
        <v>0</v>
      </c>
      <c r="K1251" s="2">
        <v>113000</v>
      </c>
      <c r="L1251" s="11">
        <f>VLOOKUP(N1251,'CODIGOS RENTISTICOS'!$A$2:C1478,2,FALSE)</f>
        <v>825000000</v>
      </c>
      <c r="M1251" s="11">
        <f>VLOOKUP(N1251,'CODIGOS RENTISTICOS'!$A$2:D3638,3,FALSE)</f>
        <v>150109</v>
      </c>
      <c r="N1251">
        <v>121245</v>
      </c>
      <c r="O1251" s="2">
        <v>113000</v>
      </c>
    </row>
    <row r="1252" spans="1:15" hidden="1" x14ac:dyDescent="0.2">
      <c r="A1252">
        <v>50000249</v>
      </c>
      <c r="B1252">
        <v>9095534</v>
      </c>
      <c r="C1252" t="s">
        <v>591</v>
      </c>
      <c r="D1252">
        <v>8000028845</v>
      </c>
      <c r="E1252" s="6" t="s">
        <v>849</v>
      </c>
      <c r="F1252">
        <v>3380577</v>
      </c>
      <c r="G1252" s="2">
        <v>0</v>
      </c>
      <c r="H1252" s="2">
        <v>50000</v>
      </c>
      <c r="I1252" s="2">
        <v>0</v>
      </c>
      <c r="J1252" s="2">
        <v>0</v>
      </c>
      <c r="K1252" s="2">
        <v>50000</v>
      </c>
      <c r="L1252" s="11">
        <f>VLOOKUP(N1252,'CODIGOS RENTISTICOS'!$A$2:C1479,2,FALSE)</f>
        <v>825000000</v>
      </c>
      <c r="M1252" s="11">
        <f>VLOOKUP(N1252,'CODIGOS RENTISTICOS'!$A$2:D3639,3,FALSE)</f>
        <v>150109</v>
      </c>
      <c r="N1252">
        <v>121245</v>
      </c>
      <c r="O1252" s="2">
        <v>50000</v>
      </c>
    </row>
    <row r="1253" spans="1:15" hidden="1" x14ac:dyDescent="0.2">
      <c r="A1253">
        <v>50000249</v>
      </c>
      <c r="B1253">
        <v>9095566</v>
      </c>
      <c r="C1253" t="s">
        <v>591</v>
      </c>
      <c r="D1253">
        <v>79329698</v>
      </c>
      <c r="E1253" s="6" t="s">
        <v>849</v>
      </c>
      <c r="F1253">
        <v>2682328</v>
      </c>
      <c r="G1253" s="2">
        <v>0</v>
      </c>
      <c r="H1253" s="2">
        <v>7000</v>
      </c>
      <c r="I1253" s="2">
        <v>0</v>
      </c>
      <c r="J1253" s="2">
        <v>0</v>
      </c>
      <c r="K1253" s="2">
        <v>7000</v>
      </c>
      <c r="L1253" s="11">
        <f>VLOOKUP(N1253,'CODIGOS RENTISTICOS'!$A$2:C1480,2,FALSE)</f>
        <v>825000000</v>
      </c>
      <c r="M1253" s="11">
        <f>VLOOKUP(N1253,'CODIGOS RENTISTICOS'!$A$2:D3640,3,FALSE)</f>
        <v>150109</v>
      </c>
      <c r="N1253">
        <v>121245</v>
      </c>
      <c r="O1253" s="2">
        <v>7000</v>
      </c>
    </row>
    <row r="1254" spans="1:15" hidden="1" x14ac:dyDescent="0.2">
      <c r="A1254">
        <v>50000249</v>
      </c>
      <c r="B1254">
        <v>9095586</v>
      </c>
      <c r="C1254" t="s">
        <v>591</v>
      </c>
      <c r="D1254">
        <v>79433980</v>
      </c>
      <c r="E1254" s="6" t="s">
        <v>849</v>
      </c>
      <c r="F1254">
        <v>6643470</v>
      </c>
      <c r="G1254" s="2">
        <v>0</v>
      </c>
      <c r="H1254" s="2">
        <v>105000</v>
      </c>
      <c r="I1254" s="2">
        <v>0</v>
      </c>
      <c r="J1254" s="2">
        <v>0</v>
      </c>
      <c r="K1254" s="2">
        <v>105000</v>
      </c>
      <c r="L1254" s="11">
        <f>VLOOKUP(N1254,'CODIGOS RENTISTICOS'!$A$2:C1481,2,FALSE)</f>
        <v>825000000</v>
      </c>
      <c r="M1254" s="11">
        <f>VLOOKUP(N1254,'CODIGOS RENTISTICOS'!$A$2:D3641,3,FALSE)</f>
        <v>150109</v>
      </c>
      <c r="N1254">
        <v>121245</v>
      </c>
      <c r="O1254" s="2">
        <v>105000</v>
      </c>
    </row>
    <row r="1255" spans="1:15" hidden="1" x14ac:dyDescent="0.2">
      <c r="A1255">
        <v>50000249</v>
      </c>
      <c r="B1255">
        <v>9095613</v>
      </c>
      <c r="C1255" t="s">
        <v>591</v>
      </c>
      <c r="D1255">
        <v>8002279792</v>
      </c>
      <c r="E1255" s="6" t="s">
        <v>849</v>
      </c>
      <c r="F1255">
        <v>5111022</v>
      </c>
      <c r="G1255" s="2">
        <v>0</v>
      </c>
      <c r="H1255" s="2">
        <v>20000</v>
      </c>
      <c r="I1255" s="2">
        <v>0</v>
      </c>
      <c r="J1255" s="2">
        <v>0</v>
      </c>
      <c r="K1255" s="2">
        <v>20000</v>
      </c>
      <c r="L1255" s="11">
        <f>VLOOKUP(N1255,'CODIGOS RENTISTICOS'!$A$2:C1482,2,FALSE)</f>
        <v>825000000</v>
      </c>
      <c r="M1255" s="11">
        <f>VLOOKUP(N1255,'CODIGOS RENTISTICOS'!$A$2:D3642,3,FALSE)</f>
        <v>150109</v>
      </c>
      <c r="N1255">
        <v>121245</v>
      </c>
      <c r="O1255" s="2">
        <v>20000</v>
      </c>
    </row>
    <row r="1256" spans="1:15" hidden="1" x14ac:dyDescent="0.2">
      <c r="A1256">
        <v>50000249</v>
      </c>
      <c r="B1256">
        <v>9095615</v>
      </c>
      <c r="C1256" t="s">
        <v>591</v>
      </c>
      <c r="D1256">
        <v>8110338697</v>
      </c>
      <c r="E1256" s="6" t="s">
        <v>849</v>
      </c>
      <c r="F1256">
        <v>3132953</v>
      </c>
      <c r="G1256" s="2">
        <v>0</v>
      </c>
      <c r="H1256" s="2">
        <v>35000</v>
      </c>
      <c r="I1256" s="2">
        <v>0</v>
      </c>
      <c r="J1256" s="2">
        <v>0</v>
      </c>
      <c r="K1256" s="2">
        <v>35000</v>
      </c>
      <c r="L1256" s="11">
        <f>VLOOKUP(N1256,'CODIGOS RENTISTICOS'!$A$2:C1483,2,FALSE)</f>
        <v>825000000</v>
      </c>
      <c r="M1256" s="11">
        <f>VLOOKUP(N1256,'CODIGOS RENTISTICOS'!$A$2:D3643,3,FALSE)</f>
        <v>150109</v>
      </c>
      <c r="N1256">
        <v>121245</v>
      </c>
      <c r="O1256" s="2">
        <v>35000</v>
      </c>
    </row>
    <row r="1257" spans="1:15" hidden="1" x14ac:dyDescent="0.2">
      <c r="A1257">
        <v>50000249</v>
      </c>
      <c r="B1257">
        <v>9095878</v>
      </c>
      <c r="C1257" t="s">
        <v>591</v>
      </c>
      <c r="D1257">
        <v>79862038</v>
      </c>
      <c r="E1257" s="6" t="s">
        <v>849</v>
      </c>
      <c r="F1257">
        <v>2769098</v>
      </c>
      <c r="G1257" s="2">
        <v>0</v>
      </c>
      <c r="H1257" s="2">
        <v>7000</v>
      </c>
      <c r="I1257" s="2">
        <v>0</v>
      </c>
      <c r="J1257" s="2">
        <v>0</v>
      </c>
      <c r="K1257" s="2">
        <v>7000</v>
      </c>
      <c r="L1257" s="11">
        <f>VLOOKUP(N1257,'CODIGOS RENTISTICOS'!$A$2:C1484,2,FALSE)</f>
        <v>825000000</v>
      </c>
      <c r="M1257" s="11">
        <f>VLOOKUP(N1257,'CODIGOS RENTISTICOS'!$A$2:D3644,3,FALSE)</f>
        <v>150109</v>
      </c>
      <c r="N1257">
        <v>121245</v>
      </c>
      <c r="O1257" s="2">
        <v>7000</v>
      </c>
    </row>
    <row r="1258" spans="1:15" hidden="1" x14ac:dyDescent="0.2">
      <c r="A1258">
        <v>50000249</v>
      </c>
      <c r="B1258">
        <v>9095993</v>
      </c>
      <c r="C1258" t="s">
        <v>591</v>
      </c>
      <c r="D1258">
        <v>8001631959</v>
      </c>
      <c r="E1258" s="6" t="s">
        <v>849</v>
      </c>
      <c r="F1258">
        <v>2361780</v>
      </c>
      <c r="G1258" s="2">
        <v>0</v>
      </c>
      <c r="H1258" s="2">
        <v>98000</v>
      </c>
      <c r="I1258" s="2">
        <v>0</v>
      </c>
      <c r="J1258" s="2">
        <v>0</v>
      </c>
      <c r="K1258" s="2">
        <v>98000</v>
      </c>
      <c r="L1258" s="11">
        <f>VLOOKUP(N1258,'CODIGOS RENTISTICOS'!$A$2:C1485,2,FALSE)</f>
        <v>825000000</v>
      </c>
      <c r="M1258" s="11">
        <f>VLOOKUP(N1258,'CODIGOS RENTISTICOS'!$A$2:D3645,3,FALSE)</f>
        <v>150109</v>
      </c>
      <c r="N1258">
        <v>121245</v>
      </c>
      <c r="O1258" s="2">
        <v>98000</v>
      </c>
    </row>
    <row r="1259" spans="1:15" hidden="1" x14ac:dyDescent="0.2">
      <c r="A1259">
        <v>50000249</v>
      </c>
      <c r="B1259">
        <v>636919</v>
      </c>
      <c r="C1259" t="s">
        <v>596</v>
      </c>
      <c r="D1259">
        <v>17545574</v>
      </c>
      <c r="E1259" s="6" t="s">
        <v>849</v>
      </c>
      <c r="F1259">
        <v>6349682</v>
      </c>
      <c r="G1259" s="2">
        <v>0</v>
      </c>
      <c r="H1259" s="2">
        <v>50000</v>
      </c>
      <c r="I1259" s="2">
        <v>0</v>
      </c>
      <c r="J1259" s="2">
        <v>0</v>
      </c>
      <c r="K1259" s="2">
        <v>50000</v>
      </c>
      <c r="L1259" s="11">
        <f>VLOOKUP(N1259,'CODIGOS RENTISTICOS'!$A$2:C1491,2,FALSE)</f>
        <v>910500000</v>
      </c>
      <c r="M1259" s="11">
        <f>VLOOKUP(N1259,'CODIGOS RENTISTICOS'!$A$2:D3651,3,FALSE)</f>
        <v>360107</v>
      </c>
      <c r="N1259">
        <v>6003</v>
      </c>
      <c r="O1259" s="2">
        <v>50000</v>
      </c>
    </row>
    <row r="1260" spans="1:15" x14ac:dyDescent="0.2">
      <c r="G1260" s="11"/>
    </row>
    <row r="1261" spans="1:15" x14ac:dyDescent="0.2">
      <c r="G1261" s="11"/>
      <c r="O1261"/>
    </row>
    <row r="1262" spans="1:15" x14ac:dyDescent="0.2">
      <c r="G1262" s="11"/>
      <c r="O1262"/>
    </row>
    <row r="1263" spans="1:15" x14ac:dyDescent="0.2">
      <c r="G1263" s="11"/>
      <c r="O1263"/>
    </row>
    <row r="1264" spans="1:15" x14ac:dyDescent="0.2">
      <c r="G1264" s="11"/>
      <c r="O1264"/>
    </row>
    <row r="1265" spans="7:15" x14ac:dyDescent="0.2">
      <c r="G1265" s="11"/>
      <c r="O1265"/>
    </row>
    <row r="1266" spans="7:15" x14ac:dyDescent="0.2">
      <c r="G1266" s="11"/>
      <c r="O1266"/>
    </row>
    <row r="1267" spans="7:15" x14ac:dyDescent="0.2">
      <c r="G1267" s="11"/>
      <c r="O1267"/>
    </row>
    <row r="1268" spans="7:15" x14ac:dyDescent="0.2">
      <c r="G1268" s="11"/>
      <c r="O1268"/>
    </row>
    <row r="1269" spans="7:15" x14ac:dyDescent="0.2">
      <c r="G1269" s="11"/>
      <c r="O1269"/>
    </row>
    <row r="1270" spans="7:15" x14ac:dyDescent="0.2">
      <c r="G1270" s="11"/>
      <c r="O1270"/>
    </row>
    <row r="1271" spans="7:15" x14ac:dyDescent="0.2">
      <c r="O1271"/>
    </row>
    <row r="1272" spans="7:15" x14ac:dyDescent="0.2">
      <c r="O1272"/>
    </row>
    <row r="1273" spans="7:15" x14ac:dyDescent="0.2">
      <c r="O1273"/>
    </row>
    <row r="1274" spans="7:15" x14ac:dyDescent="0.2">
      <c r="O1274"/>
    </row>
    <row r="1275" spans="7:15" x14ac:dyDescent="0.2">
      <c r="O1275"/>
    </row>
    <row r="1276" spans="7:15" x14ac:dyDescent="0.2">
      <c r="O1276"/>
    </row>
    <row r="1277" spans="7:15" x14ac:dyDescent="0.2">
      <c r="O1277"/>
    </row>
    <row r="1278" spans="7:15" x14ac:dyDescent="0.2">
      <c r="O1278"/>
    </row>
    <row r="1279" spans="7:15" x14ac:dyDescent="0.2">
      <c r="O1279"/>
    </row>
    <row r="1280" spans="7:15" x14ac:dyDescent="0.2">
      <c r="O1280"/>
    </row>
    <row r="1281" spans="15:15" x14ac:dyDescent="0.2">
      <c r="O1281"/>
    </row>
    <row r="1282" spans="15:15" x14ac:dyDescent="0.2">
      <c r="O1282"/>
    </row>
    <row r="1283" spans="15:15" x14ac:dyDescent="0.2">
      <c r="O1283"/>
    </row>
    <row r="1284" spans="15:15" x14ac:dyDescent="0.2">
      <c r="O1284"/>
    </row>
    <row r="1285" spans="15:15" x14ac:dyDescent="0.2">
      <c r="O1285"/>
    </row>
    <row r="1286" spans="15:15" x14ac:dyDescent="0.2">
      <c r="O1286"/>
    </row>
    <row r="1287" spans="15:15" x14ac:dyDescent="0.2">
      <c r="O1287"/>
    </row>
    <row r="1288" spans="15:15" x14ac:dyDescent="0.2">
      <c r="O1288"/>
    </row>
    <row r="1289" spans="15:15" x14ac:dyDescent="0.2">
      <c r="O1289"/>
    </row>
    <row r="1290" spans="15:15" x14ac:dyDescent="0.2">
      <c r="O1290"/>
    </row>
    <row r="1291" spans="15:15" x14ac:dyDescent="0.2">
      <c r="O1291"/>
    </row>
    <row r="1292" spans="15:15" x14ac:dyDescent="0.2">
      <c r="O1292"/>
    </row>
    <row r="1293" spans="15:15" x14ac:dyDescent="0.2">
      <c r="O1293"/>
    </row>
    <row r="1294" spans="15:15" x14ac:dyDescent="0.2">
      <c r="O1294"/>
    </row>
    <row r="1295" spans="15:15" x14ac:dyDescent="0.2">
      <c r="O1295"/>
    </row>
    <row r="1296" spans="15:15" x14ac:dyDescent="0.2">
      <c r="O1296"/>
    </row>
    <row r="1297" spans="15:15" x14ac:dyDescent="0.2">
      <c r="O1297"/>
    </row>
    <row r="1298" spans="15:15" x14ac:dyDescent="0.2">
      <c r="O1298"/>
    </row>
    <row r="1299" spans="15:15" x14ac:dyDescent="0.2">
      <c r="O1299"/>
    </row>
    <row r="1300" spans="15:15" x14ac:dyDescent="0.2">
      <c r="O1300"/>
    </row>
    <row r="1301" spans="15:15" x14ac:dyDescent="0.2">
      <c r="O1301"/>
    </row>
    <row r="1302" spans="15:15" x14ac:dyDescent="0.2">
      <c r="O1302"/>
    </row>
    <row r="1303" spans="15:15" x14ac:dyDescent="0.2">
      <c r="O1303"/>
    </row>
    <row r="1304" spans="15:15" x14ac:dyDescent="0.2">
      <c r="O1304"/>
    </row>
    <row r="1305" spans="15:15" x14ac:dyDescent="0.2">
      <c r="O1305"/>
    </row>
    <row r="1306" spans="15:15" x14ac:dyDescent="0.2">
      <c r="O1306"/>
    </row>
    <row r="1307" spans="15:15" x14ac:dyDescent="0.2">
      <c r="O1307"/>
    </row>
    <row r="1308" spans="15:15" x14ac:dyDescent="0.2">
      <c r="O1308"/>
    </row>
    <row r="1309" spans="15:15" x14ac:dyDescent="0.2">
      <c r="O1309"/>
    </row>
    <row r="1310" spans="15:15" x14ac:dyDescent="0.2">
      <c r="O1310"/>
    </row>
    <row r="1311" spans="15:15" x14ac:dyDescent="0.2">
      <c r="O1311"/>
    </row>
    <row r="1312" spans="15:15" x14ac:dyDescent="0.2">
      <c r="O1312"/>
    </row>
    <row r="1313" spans="15:15" x14ac:dyDescent="0.2">
      <c r="O1313"/>
    </row>
    <row r="1314" spans="15:15" x14ac:dyDescent="0.2">
      <c r="O1314"/>
    </row>
    <row r="1315" spans="15:15" x14ac:dyDescent="0.2">
      <c r="O1315"/>
    </row>
    <row r="1316" spans="15:15" x14ac:dyDescent="0.2">
      <c r="O1316"/>
    </row>
    <row r="1317" spans="15:15" x14ac:dyDescent="0.2">
      <c r="O1317"/>
    </row>
    <row r="1318" spans="15:15" x14ac:dyDescent="0.2">
      <c r="O1318"/>
    </row>
    <row r="1319" spans="15:15" x14ac:dyDescent="0.2">
      <c r="O1319"/>
    </row>
    <row r="1320" spans="15:15" x14ac:dyDescent="0.2">
      <c r="O1320"/>
    </row>
    <row r="1321" spans="15:15" x14ac:dyDescent="0.2">
      <c r="O1321"/>
    </row>
    <row r="1322" spans="15:15" x14ac:dyDescent="0.2">
      <c r="O1322"/>
    </row>
    <row r="1323" spans="15:15" x14ac:dyDescent="0.2">
      <c r="O1323"/>
    </row>
    <row r="1324" spans="15:15" x14ac:dyDescent="0.2">
      <c r="O1324"/>
    </row>
    <row r="1325" spans="15:15" x14ac:dyDescent="0.2">
      <c r="O1325"/>
    </row>
    <row r="1326" spans="15:15" x14ac:dyDescent="0.2">
      <c r="O1326"/>
    </row>
    <row r="1327" spans="15:15" x14ac:dyDescent="0.2">
      <c r="O1327"/>
    </row>
    <row r="1328" spans="15:15" x14ac:dyDescent="0.2">
      <c r="O1328"/>
    </row>
    <row r="1329" spans="15:15" x14ac:dyDescent="0.2">
      <c r="O1329"/>
    </row>
    <row r="1330" spans="15:15" x14ac:dyDescent="0.2">
      <c r="O1330"/>
    </row>
    <row r="1331" spans="15:15" x14ac:dyDescent="0.2">
      <c r="O1331"/>
    </row>
    <row r="1332" spans="15:15" x14ac:dyDescent="0.2">
      <c r="O1332"/>
    </row>
    <row r="1333" spans="15:15" x14ac:dyDescent="0.2">
      <c r="O1333"/>
    </row>
    <row r="1334" spans="15:15" x14ac:dyDescent="0.2">
      <c r="O1334"/>
    </row>
    <row r="1335" spans="15:15" x14ac:dyDescent="0.2">
      <c r="O1335"/>
    </row>
    <row r="1336" spans="15:15" x14ac:dyDescent="0.2">
      <c r="O1336"/>
    </row>
    <row r="1337" spans="15:15" x14ac:dyDescent="0.2">
      <c r="O1337"/>
    </row>
    <row r="1338" spans="15:15" x14ac:dyDescent="0.2">
      <c r="O1338"/>
    </row>
    <row r="1339" spans="15:15" x14ac:dyDescent="0.2">
      <c r="O1339"/>
    </row>
    <row r="1340" spans="15:15" x14ac:dyDescent="0.2">
      <c r="O1340"/>
    </row>
    <row r="1341" spans="15:15" x14ac:dyDescent="0.2">
      <c r="O1341"/>
    </row>
    <row r="1342" spans="15:15" x14ac:dyDescent="0.2">
      <c r="O1342"/>
    </row>
    <row r="1343" spans="15:15" x14ac:dyDescent="0.2">
      <c r="O1343"/>
    </row>
    <row r="1344" spans="15:15" x14ac:dyDescent="0.2">
      <c r="O1344"/>
    </row>
    <row r="1345" spans="15:15" x14ac:dyDescent="0.2">
      <c r="O1345"/>
    </row>
    <row r="1346" spans="15:15" x14ac:dyDescent="0.2">
      <c r="O1346"/>
    </row>
    <row r="1347" spans="15:15" x14ac:dyDescent="0.2">
      <c r="O1347"/>
    </row>
    <row r="1348" spans="15:15" x14ac:dyDescent="0.2">
      <c r="O1348"/>
    </row>
    <row r="1349" spans="15:15" x14ac:dyDescent="0.2">
      <c r="O1349"/>
    </row>
    <row r="1350" spans="15:15" x14ac:dyDescent="0.2">
      <c r="O1350"/>
    </row>
    <row r="1351" spans="15:15" x14ac:dyDescent="0.2">
      <c r="O1351"/>
    </row>
    <row r="1352" spans="15:15" x14ac:dyDescent="0.2">
      <c r="O1352"/>
    </row>
    <row r="1353" spans="15:15" x14ac:dyDescent="0.2">
      <c r="O1353"/>
    </row>
    <row r="1354" spans="15:15" x14ac:dyDescent="0.2">
      <c r="O1354"/>
    </row>
    <row r="1355" spans="15:15" x14ac:dyDescent="0.2">
      <c r="O1355"/>
    </row>
    <row r="1356" spans="15:15" x14ac:dyDescent="0.2">
      <c r="O1356"/>
    </row>
    <row r="1357" spans="15:15" x14ac:dyDescent="0.2">
      <c r="O1357"/>
    </row>
    <row r="1358" spans="15:15" x14ac:dyDescent="0.2">
      <c r="O1358"/>
    </row>
    <row r="1359" spans="15:15" x14ac:dyDescent="0.2">
      <c r="O1359"/>
    </row>
    <row r="1360" spans="15:15" x14ac:dyDescent="0.2">
      <c r="O1360"/>
    </row>
    <row r="1361" spans="15:15" x14ac:dyDescent="0.2">
      <c r="O1361"/>
    </row>
    <row r="1362" spans="15:15" x14ac:dyDescent="0.2">
      <c r="O1362"/>
    </row>
    <row r="1363" spans="15:15" x14ac:dyDescent="0.2">
      <c r="O1363"/>
    </row>
    <row r="1364" spans="15:15" x14ac:dyDescent="0.2">
      <c r="O1364"/>
    </row>
    <row r="1365" spans="15:15" x14ac:dyDescent="0.2">
      <c r="O1365"/>
    </row>
    <row r="1366" spans="15:15" x14ac:dyDescent="0.2">
      <c r="O1366"/>
    </row>
    <row r="1367" spans="15:15" x14ac:dyDescent="0.2">
      <c r="O1367"/>
    </row>
    <row r="1368" spans="15:15" x14ac:dyDescent="0.2">
      <c r="O1368"/>
    </row>
    <row r="1369" spans="15:15" x14ac:dyDescent="0.2">
      <c r="O1369"/>
    </row>
    <row r="1370" spans="15:15" x14ac:dyDescent="0.2">
      <c r="O1370"/>
    </row>
    <row r="1371" spans="15:15" x14ac:dyDescent="0.2">
      <c r="O1371"/>
    </row>
    <row r="1372" spans="15:15" x14ac:dyDescent="0.2">
      <c r="O1372"/>
    </row>
    <row r="1373" spans="15:15" x14ac:dyDescent="0.2">
      <c r="O1373"/>
    </row>
    <row r="1374" spans="15:15" x14ac:dyDescent="0.2">
      <c r="O1374"/>
    </row>
    <row r="1375" spans="15:15" x14ac:dyDescent="0.2">
      <c r="O1375"/>
    </row>
    <row r="1376" spans="15:15" x14ac:dyDescent="0.2">
      <c r="O1376"/>
    </row>
    <row r="1377" spans="15:15" x14ac:dyDescent="0.2">
      <c r="O1377"/>
    </row>
    <row r="1378" spans="15:15" x14ac:dyDescent="0.2">
      <c r="O1378"/>
    </row>
    <row r="1379" spans="15:15" x14ac:dyDescent="0.2">
      <c r="O1379"/>
    </row>
    <row r="1380" spans="15:15" x14ac:dyDescent="0.2">
      <c r="O1380"/>
    </row>
    <row r="1381" spans="15:15" x14ac:dyDescent="0.2">
      <c r="O1381"/>
    </row>
    <row r="1382" spans="15:15" x14ac:dyDescent="0.2">
      <c r="O1382"/>
    </row>
    <row r="1383" spans="15:15" x14ac:dyDescent="0.2">
      <c r="O1383"/>
    </row>
    <row r="1384" spans="15:15" x14ac:dyDescent="0.2">
      <c r="O1384"/>
    </row>
    <row r="1385" spans="15:15" x14ac:dyDescent="0.2">
      <c r="O1385"/>
    </row>
    <row r="1386" spans="15:15" x14ac:dyDescent="0.2">
      <c r="O1386"/>
    </row>
    <row r="1387" spans="15:15" x14ac:dyDescent="0.2">
      <c r="O1387"/>
    </row>
    <row r="1388" spans="15:15" x14ac:dyDescent="0.2">
      <c r="O1388"/>
    </row>
    <row r="1389" spans="15:15" x14ac:dyDescent="0.2">
      <c r="O1389"/>
    </row>
    <row r="1390" spans="15:15" x14ac:dyDescent="0.2">
      <c r="O1390"/>
    </row>
    <row r="1391" spans="15:15" x14ac:dyDescent="0.2">
      <c r="O1391"/>
    </row>
    <row r="1392" spans="15:15" x14ac:dyDescent="0.2">
      <c r="O1392"/>
    </row>
    <row r="1393" spans="15:15" x14ac:dyDescent="0.2">
      <c r="O1393"/>
    </row>
    <row r="1394" spans="15:15" x14ac:dyDescent="0.2">
      <c r="O1394"/>
    </row>
    <row r="1395" spans="15:15" x14ac:dyDescent="0.2">
      <c r="O1395"/>
    </row>
    <row r="1396" spans="15:15" x14ac:dyDescent="0.2">
      <c r="O1396"/>
    </row>
    <row r="1397" spans="15:15" x14ac:dyDescent="0.2">
      <c r="O1397"/>
    </row>
    <row r="1398" spans="15:15" x14ac:dyDescent="0.2">
      <c r="O1398"/>
    </row>
    <row r="1399" spans="15:15" x14ac:dyDescent="0.2">
      <c r="O1399"/>
    </row>
    <row r="1400" spans="15:15" x14ac:dyDescent="0.2">
      <c r="O1400"/>
    </row>
    <row r="1401" spans="15:15" x14ac:dyDescent="0.2">
      <c r="O1401"/>
    </row>
    <row r="1402" spans="15:15" x14ac:dyDescent="0.2">
      <c r="O1402"/>
    </row>
    <row r="1403" spans="15:15" x14ac:dyDescent="0.2">
      <c r="O1403"/>
    </row>
    <row r="1404" spans="15:15" x14ac:dyDescent="0.2">
      <c r="O1404"/>
    </row>
    <row r="1405" spans="15:15" x14ac:dyDescent="0.2">
      <c r="O1405"/>
    </row>
    <row r="1406" spans="15:15" x14ac:dyDescent="0.2">
      <c r="O1406"/>
    </row>
    <row r="1407" spans="15:15" x14ac:dyDescent="0.2">
      <c r="O1407"/>
    </row>
    <row r="1408" spans="15:15" x14ac:dyDescent="0.2">
      <c r="O1408"/>
    </row>
  </sheetData>
  <autoFilter ref="A1:O1259">
    <filterColumn colId="11">
      <filters>
        <filter val="11100000"/>
      </filters>
    </filterColumn>
  </autoFilter>
  <phoneticPr fontId="0" type="noConversion"/>
  <pageMargins left="0.75" right="0.75" top="1" bottom="1" header="0" footer="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2403"/>
  <sheetViews>
    <sheetView topLeftCell="A1305" workbookViewId="0">
      <selection activeCell="G1305" sqref="G1:H65536"/>
    </sheetView>
  </sheetViews>
  <sheetFormatPr baseColWidth="10" defaultRowHeight="11.25" x14ac:dyDescent="0.2"/>
  <cols>
    <col min="3" max="3" width="19.1640625" bestFit="1" customWidth="1"/>
    <col min="4" max="4" width="11.1640625" bestFit="1" customWidth="1"/>
    <col min="5" max="5" width="12" style="6"/>
    <col min="6" max="6" width="27.33203125" hidden="1" customWidth="1"/>
    <col min="9" max="9" width="12" style="2"/>
    <col min="10" max="10" width="12.6640625" style="2" bestFit="1" customWidth="1"/>
    <col min="11" max="12" width="15.1640625" style="2" bestFit="1" customWidth="1"/>
    <col min="13" max="14" width="15.1640625" style="2" customWidth="1"/>
    <col min="16" max="16" width="15.1640625" style="2" bestFit="1" customWidth="1"/>
  </cols>
  <sheetData>
    <row r="1" spans="1:19" s="10" customFormat="1" x14ac:dyDescent="0.2">
      <c r="A1" s="1" t="s">
        <v>601</v>
      </c>
      <c r="B1" s="1" t="s">
        <v>602</v>
      </c>
      <c r="C1" s="1" t="s">
        <v>603</v>
      </c>
      <c r="D1" s="1" t="s">
        <v>604</v>
      </c>
      <c r="E1" s="3" t="s">
        <v>605</v>
      </c>
      <c r="F1" s="1" t="s">
        <v>606</v>
      </c>
      <c r="G1" s="1" t="s">
        <v>607</v>
      </c>
      <c r="H1" s="18" t="s">
        <v>560</v>
      </c>
      <c r="I1" s="9" t="s">
        <v>610</v>
      </c>
      <c r="J1" s="9" t="s">
        <v>611</v>
      </c>
      <c r="K1" s="9" t="s">
        <v>612</v>
      </c>
      <c r="L1" s="9" t="s">
        <v>613</v>
      </c>
      <c r="M1" s="39" t="s">
        <v>1176</v>
      </c>
      <c r="N1" s="39" t="s">
        <v>1179</v>
      </c>
      <c r="O1" s="7" t="s">
        <v>614</v>
      </c>
      <c r="P1" s="9" t="s">
        <v>613</v>
      </c>
      <c r="Q1" s="1"/>
      <c r="R1" s="1"/>
      <c r="S1" s="1"/>
    </row>
    <row r="2" spans="1:19" x14ac:dyDescent="0.2">
      <c r="A2">
        <v>50000249</v>
      </c>
      <c r="B2">
        <v>1242853</v>
      </c>
      <c r="C2" t="s">
        <v>591</v>
      </c>
      <c r="D2">
        <v>8999990633</v>
      </c>
      <c r="E2" s="6">
        <v>20030901</v>
      </c>
      <c r="F2" t="s">
        <v>592</v>
      </c>
      <c r="G2">
        <v>3165518</v>
      </c>
      <c r="H2">
        <v>0</v>
      </c>
      <c r="I2" s="2">
        <v>22133.33</v>
      </c>
      <c r="J2" s="2">
        <v>0</v>
      </c>
      <c r="K2" s="2">
        <v>0</v>
      </c>
      <c r="L2" s="2">
        <v>22133.33</v>
      </c>
      <c r="M2" s="11">
        <f>VLOOKUP(O2,'CODIGOS RENTISTICOS'!$A$2:D1042,2,FALSE)</f>
        <v>825000000</v>
      </c>
      <c r="N2" s="11">
        <f>VLOOKUP(O2,'CODIGOS RENTISTICOS'!$A$2:E3209,3,FALSE)</f>
        <v>150109</v>
      </c>
      <c r="O2">
        <v>121245</v>
      </c>
      <c r="P2" s="2">
        <v>22133.33</v>
      </c>
    </row>
    <row r="3" spans="1:19" x14ac:dyDescent="0.2">
      <c r="A3">
        <v>50000249</v>
      </c>
      <c r="B3">
        <v>957847</v>
      </c>
      <c r="C3" t="s">
        <v>591</v>
      </c>
      <c r="D3">
        <v>8300446110</v>
      </c>
      <c r="E3" s="6">
        <v>20030901</v>
      </c>
      <c r="F3" t="s">
        <v>592</v>
      </c>
      <c r="G3">
        <v>4131188</v>
      </c>
      <c r="H3">
        <v>0</v>
      </c>
      <c r="I3" s="2">
        <v>1066349</v>
      </c>
      <c r="J3" s="2">
        <v>0</v>
      </c>
      <c r="K3" s="2">
        <v>0</v>
      </c>
      <c r="L3" s="2">
        <v>1066349</v>
      </c>
      <c r="M3" s="11">
        <f>VLOOKUP(O3,'CODIGOS RENTISTICOS'!$A$2:D1043,2,FALSE)</f>
        <v>825000000</v>
      </c>
      <c r="N3" s="11">
        <f>VLOOKUP(O3,'CODIGOS RENTISTICOS'!$A$2:E3210,3,FALSE)</f>
        <v>150109</v>
      </c>
      <c r="O3">
        <v>121245</v>
      </c>
      <c r="P3" s="2">
        <v>1066349</v>
      </c>
    </row>
    <row r="4" spans="1:19" x14ac:dyDescent="0.2">
      <c r="A4">
        <v>50000249</v>
      </c>
      <c r="B4">
        <v>1163861</v>
      </c>
      <c r="C4" t="s">
        <v>591</v>
      </c>
      <c r="D4">
        <v>79388304</v>
      </c>
      <c r="E4" s="6">
        <v>20030901</v>
      </c>
      <c r="F4" t="s">
        <v>592</v>
      </c>
      <c r="G4">
        <v>3420334</v>
      </c>
      <c r="H4">
        <v>0</v>
      </c>
      <c r="I4" s="2">
        <v>250</v>
      </c>
      <c r="J4" s="2">
        <v>0</v>
      </c>
      <c r="K4" s="2">
        <v>0</v>
      </c>
      <c r="L4" s="2">
        <v>250</v>
      </c>
      <c r="M4" s="11">
        <f>VLOOKUP(O4,'CODIGOS RENTISTICOS'!$A$2:D1044,2,FALSE)</f>
        <v>11500000</v>
      </c>
      <c r="N4" s="11">
        <f>VLOOKUP(O4,'CODIGOS RENTISTICOS'!$A$2:E3211,3,FALSE)</f>
        <v>130101</v>
      </c>
      <c r="O4">
        <v>12102020</v>
      </c>
      <c r="P4" s="2">
        <v>250</v>
      </c>
    </row>
    <row r="5" spans="1:19" x14ac:dyDescent="0.2">
      <c r="A5">
        <v>50000249</v>
      </c>
      <c r="B5">
        <v>1163869</v>
      </c>
      <c r="C5" t="s">
        <v>591</v>
      </c>
      <c r="D5">
        <v>80189609</v>
      </c>
      <c r="E5" s="6">
        <v>20030901</v>
      </c>
      <c r="F5" t="s">
        <v>592</v>
      </c>
      <c r="G5">
        <v>3420334</v>
      </c>
      <c r="H5">
        <v>0</v>
      </c>
      <c r="I5" s="2">
        <v>480</v>
      </c>
      <c r="J5" s="2">
        <v>0</v>
      </c>
      <c r="K5" s="2">
        <v>0</v>
      </c>
      <c r="L5" s="2">
        <v>480</v>
      </c>
      <c r="M5" s="11">
        <f>VLOOKUP(O5,'CODIGOS RENTISTICOS'!$A$2:D1045,2,FALSE)</f>
        <v>11500000</v>
      </c>
      <c r="N5" s="11">
        <f>VLOOKUP(O5,'CODIGOS RENTISTICOS'!$A$2:E3212,3,FALSE)</f>
        <v>130101</v>
      </c>
      <c r="O5">
        <v>12102020</v>
      </c>
      <c r="P5" s="2">
        <v>480</v>
      </c>
    </row>
    <row r="6" spans="1:19" x14ac:dyDescent="0.2">
      <c r="A6">
        <v>50000249</v>
      </c>
      <c r="B6">
        <v>6241293</v>
      </c>
      <c r="C6" t="s">
        <v>591</v>
      </c>
      <c r="D6">
        <v>37275659</v>
      </c>
      <c r="E6" s="6">
        <v>20030901</v>
      </c>
      <c r="F6" t="s">
        <v>592</v>
      </c>
      <c r="G6">
        <v>3661638</v>
      </c>
      <c r="H6">
        <v>0</v>
      </c>
      <c r="I6" s="2">
        <v>6000</v>
      </c>
      <c r="J6" s="2">
        <v>0</v>
      </c>
      <c r="K6" s="2">
        <v>0</v>
      </c>
      <c r="L6" s="2">
        <v>6000</v>
      </c>
      <c r="M6" s="11">
        <f>VLOOKUP(O6,'CODIGOS RENTISTICOS'!$A$2:D1046,2,FALSE)</f>
        <v>11500000</v>
      </c>
      <c r="N6" s="11">
        <f>VLOOKUP(O6,'CODIGOS RENTISTICOS'!$A$2:E3213,3,FALSE)</f>
        <v>130101</v>
      </c>
      <c r="O6">
        <v>12102020</v>
      </c>
      <c r="P6" s="2">
        <v>6000</v>
      </c>
    </row>
    <row r="7" spans="1:19" x14ac:dyDescent="0.2">
      <c r="A7">
        <v>50000249</v>
      </c>
      <c r="B7">
        <v>6242306</v>
      </c>
      <c r="C7" t="s">
        <v>591</v>
      </c>
      <c r="D7">
        <v>80799827</v>
      </c>
      <c r="E7" s="6">
        <v>20030901</v>
      </c>
      <c r="F7" t="s">
        <v>592</v>
      </c>
      <c r="G7">
        <v>5656039</v>
      </c>
      <c r="H7">
        <v>0</v>
      </c>
      <c r="I7" s="2">
        <v>4320</v>
      </c>
      <c r="J7" s="2">
        <v>0</v>
      </c>
      <c r="K7" s="2">
        <v>0</v>
      </c>
      <c r="L7" s="2">
        <v>4320</v>
      </c>
      <c r="M7" s="11">
        <f>VLOOKUP(O7,'CODIGOS RENTISTICOS'!$A$2:D1047,2,FALSE)</f>
        <v>11500000</v>
      </c>
      <c r="N7" s="11">
        <f>VLOOKUP(O7,'CODIGOS RENTISTICOS'!$A$2:E3214,3,FALSE)</f>
        <v>130101</v>
      </c>
      <c r="O7">
        <v>12102020</v>
      </c>
      <c r="P7" s="2">
        <v>4320</v>
      </c>
    </row>
    <row r="8" spans="1:19" x14ac:dyDescent="0.2">
      <c r="A8">
        <v>50000249</v>
      </c>
      <c r="B8">
        <v>923549</v>
      </c>
      <c r="C8" t="s">
        <v>591</v>
      </c>
      <c r="D8">
        <v>8000422768</v>
      </c>
      <c r="E8" s="6">
        <v>20030901</v>
      </c>
      <c r="F8" t="s">
        <v>592</v>
      </c>
      <c r="G8">
        <v>2264437</v>
      </c>
      <c r="H8">
        <v>0</v>
      </c>
      <c r="I8" s="2">
        <v>752420</v>
      </c>
      <c r="J8" s="2">
        <v>0</v>
      </c>
      <c r="K8" s="2">
        <v>0</v>
      </c>
      <c r="L8" s="2">
        <v>752420</v>
      </c>
      <c r="M8" s="11">
        <f>VLOOKUP(O8,'CODIGOS RENTISTICOS'!$A$2:D1048,2,FALSE)</f>
        <v>825000000</v>
      </c>
      <c r="N8" s="11">
        <f>VLOOKUP(O8,'CODIGOS RENTISTICOS'!$A$2:E3215,3,FALSE)</f>
        <v>150109</v>
      </c>
      <c r="O8">
        <v>121245</v>
      </c>
      <c r="P8" s="2">
        <v>752420</v>
      </c>
    </row>
    <row r="9" spans="1:19" x14ac:dyDescent="0.2">
      <c r="A9">
        <v>50000249</v>
      </c>
      <c r="B9">
        <v>927991</v>
      </c>
      <c r="C9" t="s">
        <v>591</v>
      </c>
      <c r="D9">
        <v>8605108828</v>
      </c>
      <c r="E9" s="6">
        <v>20030901</v>
      </c>
      <c r="F9" t="s">
        <v>592</v>
      </c>
      <c r="G9">
        <v>2563542</v>
      </c>
      <c r="H9">
        <v>0</v>
      </c>
      <c r="I9" s="2">
        <v>44260</v>
      </c>
      <c r="J9" s="2">
        <v>0</v>
      </c>
      <c r="K9" s="2">
        <v>0</v>
      </c>
      <c r="L9" s="2">
        <v>44260</v>
      </c>
      <c r="M9" s="11">
        <f>VLOOKUP(O9,'CODIGOS RENTISTICOS'!$A$2:D1049,2,FALSE)</f>
        <v>825000000</v>
      </c>
      <c r="N9" s="11">
        <f>VLOOKUP(O9,'CODIGOS RENTISTICOS'!$A$2:E3216,3,FALSE)</f>
        <v>150109</v>
      </c>
      <c r="O9">
        <v>121245</v>
      </c>
      <c r="P9" s="2">
        <v>44260</v>
      </c>
    </row>
    <row r="10" spans="1:19" x14ac:dyDescent="0.2">
      <c r="A10">
        <v>50000249</v>
      </c>
      <c r="B10">
        <v>927992</v>
      </c>
      <c r="C10" t="s">
        <v>591</v>
      </c>
      <c r="D10">
        <v>8605108828</v>
      </c>
      <c r="E10" s="6">
        <v>20030901</v>
      </c>
      <c r="F10" t="s">
        <v>592</v>
      </c>
      <c r="G10">
        <v>2563542</v>
      </c>
      <c r="H10">
        <v>0</v>
      </c>
      <c r="I10" s="2">
        <v>1328000</v>
      </c>
      <c r="J10" s="2">
        <v>0</v>
      </c>
      <c r="K10" s="2">
        <v>0</v>
      </c>
      <c r="L10" s="2">
        <v>1328000</v>
      </c>
      <c r="M10" s="11">
        <f>VLOOKUP(O10,'CODIGOS RENTISTICOS'!$A$2:D1050,2,FALSE)</f>
        <v>825000000</v>
      </c>
      <c r="N10" s="11">
        <f>VLOOKUP(O10,'CODIGOS RENTISTICOS'!$A$2:E3217,3,FALSE)</f>
        <v>150109</v>
      </c>
      <c r="O10">
        <v>121245</v>
      </c>
      <c r="P10" s="2">
        <v>1328000</v>
      </c>
    </row>
    <row r="11" spans="1:19" x14ac:dyDescent="0.2">
      <c r="A11">
        <v>50000249</v>
      </c>
      <c r="B11">
        <v>479831</v>
      </c>
      <c r="C11" t="s">
        <v>591</v>
      </c>
      <c r="D11">
        <v>8001039030</v>
      </c>
      <c r="E11" s="6">
        <v>20030901</v>
      </c>
      <c r="F11" t="s">
        <v>592</v>
      </c>
      <c r="G11">
        <v>2086030</v>
      </c>
      <c r="H11">
        <v>0</v>
      </c>
      <c r="I11" s="2">
        <v>664000</v>
      </c>
      <c r="J11" s="2">
        <v>0</v>
      </c>
      <c r="K11" s="2">
        <v>0</v>
      </c>
      <c r="L11" s="2">
        <v>664000</v>
      </c>
      <c r="M11" s="11">
        <f>VLOOKUP(O11,'CODIGOS RENTISTICOS'!$A$2:D1051,2,FALSE)</f>
        <v>825000000</v>
      </c>
      <c r="N11" s="11">
        <f>VLOOKUP(O11,'CODIGOS RENTISTICOS'!$A$2:E3218,3,FALSE)</f>
        <v>150109</v>
      </c>
      <c r="O11">
        <v>121245</v>
      </c>
      <c r="P11" s="2">
        <v>664000</v>
      </c>
    </row>
    <row r="12" spans="1:19" x14ac:dyDescent="0.2">
      <c r="A12">
        <v>50000249</v>
      </c>
      <c r="B12">
        <v>1003354</v>
      </c>
      <c r="C12" t="s">
        <v>591</v>
      </c>
      <c r="D12">
        <v>111111</v>
      </c>
      <c r="E12" s="6">
        <v>20030901</v>
      </c>
      <c r="F12" t="s">
        <v>592</v>
      </c>
      <c r="G12">
        <v>2152577</v>
      </c>
      <c r="H12">
        <v>0</v>
      </c>
      <c r="I12" s="2">
        <v>22133</v>
      </c>
      <c r="J12" s="2">
        <v>0</v>
      </c>
      <c r="K12" s="2">
        <v>0</v>
      </c>
      <c r="L12" s="2">
        <v>22133</v>
      </c>
      <c r="M12" s="11">
        <f>VLOOKUP(O12,'CODIGOS RENTISTICOS'!$A$2:D1052,2,FALSE)</f>
        <v>825000000</v>
      </c>
      <c r="N12" s="11">
        <f>VLOOKUP(O12,'CODIGOS RENTISTICOS'!$A$2:E3219,3,FALSE)</f>
        <v>150109</v>
      </c>
      <c r="O12">
        <v>121245</v>
      </c>
      <c r="P12" s="2">
        <v>22133</v>
      </c>
    </row>
    <row r="13" spans="1:19" x14ac:dyDescent="0.2">
      <c r="A13">
        <v>50000249</v>
      </c>
      <c r="B13">
        <v>1003355</v>
      </c>
      <c r="C13" t="s">
        <v>591</v>
      </c>
      <c r="D13">
        <v>41470662</v>
      </c>
      <c r="E13" s="6">
        <v>20030901</v>
      </c>
      <c r="F13" t="s">
        <v>592</v>
      </c>
      <c r="G13">
        <v>2152577</v>
      </c>
      <c r="H13">
        <v>0</v>
      </c>
      <c r="I13" s="2">
        <v>22133</v>
      </c>
      <c r="J13" s="2">
        <v>0</v>
      </c>
      <c r="K13" s="2">
        <v>0</v>
      </c>
      <c r="L13" s="2">
        <v>22133</v>
      </c>
      <c r="M13" s="11">
        <f>VLOOKUP(O13,'CODIGOS RENTISTICOS'!$A$2:D1053,2,FALSE)</f>
        <v>825000000</v>
      </c>
      <c r="N13" s="11">
        <f>VLOOKUP(O13,'CODIGOS RENTISTICOS'!$A$2:E3220,3,FALSE)</f>
        <v>150109</v>
      </c>
      <c r="O13">
        <v>121245</v>
      </c>
      <c r="P13" s="2">
        <v>22133</v>
      </c>
    </row>
    <row r="14" spans="1:19" x14ac:dyDescent="0.2">
      <c r="A14">
        <v>50000249</v>
      </c>
      <c r="B14">
        <v>1003367</v>
      </c>
      <c r="C14" t="s">
        <v>591</v>
      </c>
      <c r="D14">
        <v>890502572</v>
      </c>
      <c r="E14" s="6">
        <v>20030901</v>
      </c>
      <c r="F14" t="s">
        <v>592</v>
      </c>
      <c r="G14">
        <v>5780609</v>
      </c>
      <c r="H14">
        <v>0</v>
      </c>
      <c r="I14" s="2">
        <v>664000</v>
      </c>
      <c r="J14" s="2">
        <v>0</v>
      </c>
      <c r="K14" s="2">
        <v>0</v>
      </c>
      <c r="L14" s="2">
        <v>664000</v>
      </c>
      <c r="M14" s="11">
        <f>VLOOKUP(O14,'CODIGOS RENTISTICOS'!$A$2:D1054,2,FALSE)</f>
        <v>825000000</v>
      </c>
      <c r="N14" s="11">
        <f>VLOOKUP(O14,'CODIGOS RENTISTICOS'!$A$2:E3221,3,FALSE)</f>
        <v>150109</v>
      </c>
      <c r="O14">
        <v>121245</v>
      </c>
      <c r="P14" s="2">
        <v>664000</v>
      </c>
    </row>
    <row r="15" spans="1:19" x14ac:dyDescent="0.2">
      <c r="A15">
        <v>50000249</v>
      </c>
      <c r="B15">
        <v>1003494</v>
      </c>
      <c r="C15" t="s">
        <v>591</v>
      </c>
      <c r="D15">
        <v>79778617</v>
      </c>
      <c r="E15" s="6">
        <v>20030901</v>
      </c>
      <c r="F15" t="s">
        <v>592</v>
      </c>
      <c r="G15">
        <v>2152577</v>
      </c>
      <c r="H15">
        <v>0</v>
      </c>
      <c r="I15" s="2">
        <v>22133</v>
      </c>
      <c r="J15" s="2">
        <v>0</v>
      </c>
      <c r="K15" s="2">
        <v>0</v>
      </c>
      <c r="L15" s="2">
        <v>22133</v>
      </c>
      <c r="M15" s="11">
        <f>VLOOKUP(O15,'CODIGOS RENTISTICOS'!$A$2:D1055,2,FALSE)</f>
        <v>825000000</v>
      </c>
      <c r="N15" s="11">
        <f>VLOOKUP(O15,'CODIGOS RENTISTICOS'!$A$2:E3222,3,FALSE)</f>
        <v>150109</v>
      </c>
      <c r="O15">
        <v>121245</v>
      </c>
      <c r="P15" s="2">
        <v>22133</v>
      </c>
    </row>
    <row r="16" spans="1:19" x14ac:dyDescent="0.2">
      <c r="A16">
        <v>50000249</v>
      </c>
      <c r="B16">
        <v>1003495</v>
      </c>
      <c r="C16" t="s">
        <v>591</v>
      </c>
      <c r="D16">
        <v>80179809</v>
      </c>
      <c r="E16" s="6">
        <v>20030901</v>
      </c>
      <c r="F16" t="s">
        <v>592</v>
      </c>
      <c r="G16">
        <v>2152577</v>
      </c>
      <c r="H16">
        <v>0</v>
      </c>
      <c r="I16" s="2">
        <v>22133</v>
      </c>
      <c r="J16" s="2">
        <v>0</v>
      </c>
      <c r="K16" s="2">
        <v>0</v>
      </c>
      <c r="L16" s="2">
        <v>22133</v>
      </c>
      <c r="M16" s="11">
        <f>VLOOKUP(O16,'CODIGOS RENTISTICOS'!$A$2:D1056,2,FALSE)</f>
        <v>825000000</v>
      </c>
      <c r="N16" s="11">
        <f>VLOOKUP(O16,'CODIGOS RENTISTICOS'!$A$2:E3223,3,FALSE)</f>
        <v>150109</v>
      </c>
      <c r="O16">
        <v>121245</v>
      </c>
      <c r="P16" s="2">
        <v>22133</v>
      </c>
    </row>
    <row r="17" spans="1:16" x14ac:dyDescent="0.2">
      <c r="A17">
        <v>50000249</v>
      </c>
      <c r="B17">
        <v>1149113</v>
      </c>
      <c r="C17" t="s">
        <v>591</v>
      </c>
      <c r="D17">
        <v>3246705</v>
      </c>
      <c r="E17" s="6">
        <v>20030901</v>
      </c>
      <c r="F17" t="s">
        <v>592</v>
      </c>
      <c r="G17">
        <v>4501477</v>
      </c>
      <c r="H17">
        <v>0</v>
      </c>
      <c r="I17" s="2">
        <v>2767</v>
      </c>
      <c r="J17" s="2">
        <v>0</v>
      </c>
      <c r="K17" s="2">
        <v>0</v>
      </c>
      <c r="L17" s="2">
        <v>2767</v>
      </c>
      <c r="M17" s="11">
        <f>VLOOKUP(O17,'CODIGOS RENTISTICOS'!$A$2:D1057,2,FALSE)</f>
        <v>96400000</v>
      </c>
      <c r="N17" s="11">
        <f>VLOOKUP(O17,'CODIGOS RENTISTICOS'!$A$2:E3224,3,FALSE)</f>
        <v>370101</v>
      </c>
      <c r="O17">
        <v>121280</v>
      </c>
      <c r="P17" s="2">
        <v>2767</v>
      </c>
    </row>
    <row r="18" spans="1:16" x14ac:dyDescent="0.2">
      <c r="A18">
        <v>50000249</v>
      </c>
      <c r="B18">
        <v>13648294</v>
      </c>
      <c r="C18" t="s">
        <v>591</v>
      </c>
      <c r="D18">
        <v>79155318</v>
      </c>
      <c r="E18" s="6">
        <v>20030901</v>
      </c>
      <c r="F18" t="s">
        <v>592</v>
      </c>
      <c r="G18">
        <v>7216619</v>
      </c>
      <c r="H18">
        <v>0</v>
      </c>
      <c r="I18" s="2">
        <v>22130</v>
      </c>
      <c r="J18" s="2">
        <v>0</v>
      </c>
      <c r="K18" s="2">
        <v>0</v>
      </c>
      <c r="L18" s="2">
        <v>22130</v>
      </c>
      <c r="M18" s="11">
        <f>VLOOKUP(O18,'CODIGOS RENTISTICOS'!$A$2:D1058,2,FALSE)</f>
        <v>825000000</v>
      </c>
      <c r="N18" s="11">
        <f>VLOOKUP(O18,'CODIGOS RENTISTICOS'!$A$2:E3225,3,FALSE)</f>
        <v>150109</v>
      </c>
      <c r="O18">
        <v>121245</v>
      </c>
      <c r="P18" s="2">
        <v>22130</v>
      </c>
    </row>
    <row r="19" spans="1:16" x14ac:dyDescent="0.2">
      <c r="A19">
        <v>50000249</v>
      </c>
      <c r="B19">
        <v>5049878</v>
      </c>
      <c r="C19" t="s">
        <v>591</v>
      </c>
      <c r="D19">
        <v>79641138</v>
      </c>
      <c r="E19" s="6">
        <v>20030901</v>
      </c>
      <c r="F19" t="s">
        <v>592</v>
      </c>
      <c r="G19">
        <v>6808702</v>
      </c>
      <c r="H19">
        <v>0</v>
      </c>
      <c r="I19" s="2">
        <v>3840</v>
      </c>
      <c r="J19" s="2">
        <v>0</v>
      </c>
      <c r="K19" s="2">
        <v>0</v>
      </c>
      <c r="L19" s="2">
        <v>3840</v>
      </c>
      <c r="M19" s="11">
        <f>VLOOKUP(O19,'CODIGOS RENTISTICOS'!$A$2:D1059,2,FALSE)</f>
        <v>11500000</v>
      </c>
      <c r="N19" s="11">
        <f>VLOOKUP(O19,'CODIGOS RENTISTICOS'!$A$2:E3226,3,FALSE)</f>
        <v>130101</v>
      </c>
      <c r="O19">
        <v>12102020</v>
      </c>
      <c r="P19" s="2">
        <v>3840</v>
      </c>
    </row>
    <row r="20" spans="1:16" x14ac:dyDescent="0.2">
      <c r="A20">
        <v>50000249</v>
      </c>
      <c r="B20">
        <v>1121692</v>
      </c>
      <c r="C20" t="s">
        <v>591</v>
      </c>
      <c r="D20">
        <v>8000088383</v>
      </c>
      <c r="E20" s="6">
        <v>20030901</v>
      </c>
      <c r="F20" t="s">
        <v>592</v>
      </c>
      <c r="G20">
        <v>2087000</v>
      </c>
      <c r="H20">
        <v>0</v>
      </c>
      <c r="I20" s="2">
        <v>132780</v>
      </c>
      <c r="J20" s="2">
        <v>0</v>
      </c>
      <c r="K20" s="2">
        <v>0</v>
      </c>
      <c r="L20" s="2">
        <v>132780</v>
      </c>
      <c r="M20" s="11">
        <f>VLOOKUP(O20,'CODIGOS RENTISTICOS'!$A$2:D1060,2,FALSE)</f>
        <v>825000000</v>
      </c>
      <c r="N20" s="11">
        <f>VLOOKUP(O20,'CODIGOS RENTISTICOS'!$A$2:E3227,3,FALSE)</f>
        <v>150109</v>
      </c>
      <c r="O20">
        <v>121245</v>
      </c>
      <c r="P20" s="2">
        <v>132780</v>
      </c>
    </row>
    <row r="21" spans="1:16" x14ac:dyDescent="0.2">
      <c r="A21">
        <v>50000249</v>
      </c>
      <c r="B21">
        <v>959346</v>
      </c>
      <c r="C21" t="s">
        <v>591</v>
      </c>
      <c r="D21">
        <v>79600312</v>
      </c>
      <c r="E21" s="6">
        <v>20030901</v>
      </c>
      <c r="F21" t="s">
        <v>592</v>
      </c>
      <c r="G21">
        <v>337774</v>
      </c>
      <c r="H21">
        <v>0</v>
      </c>
      <c r="I21" s="2">
        <v>22130</v>
      </c>
      <c r="J21" s="2">
        <v>0</v>
      </c>
      <c r="K21" s="2">
        <v>0</v>
      </c>
      <c r="L21" s="2">
        <v>22130</v>
      </c>
      <c r="M21" s="11">
        <f>VLOOKUP(O21,'CODIGOS RENTISTICOS'!$A$2:D1061,2,FALSE)</f>
        <v>825000000</v>
      </c>
      <c r="N21" s="11">
        <f>VLOOKUP(O21,'CODIGOS RENTISTICOS'!$A$2:E3228,3,FALSE)</f>
        <v>150109</v>
      </c>
      <c r="O21">
        <v>121245</v>
      </c>
      <c r="P21" s="2">
        <v>22130</v>
      </c>
    </row>
    <row r="22" spans="1:16" x14ac:dyDescent="0.2">
      <c r="A22">
        <v>50000249</v>
      </c>
      <c r="B22">
        <v>911471</v>
      </c>
      <c r="C22" t="s">
        <v>591</v>
      </c>
      <c r="D22">
        <v>5873416</v>
      </c>
      <c r="E22" s="6">
        <v>20030901</v>
      </c>
      <c r="F22" t="s">
        <v>592</v>
      </c>
      <c r="G22">
        <v>4241114</v>
      </c>
      <c r="H22">
        <v>0</v>
      </c>
      <c r="I22" s="2">
        <v>50</v>
      </c>
      <c r="J22" s="2">
        <v>0</v>
      </c>
      <c r="K22" s="2">
        <v>0</v>
      </c>
      <c r="L22" s="2">
        <v>50</v>
      </c>
      <c r="M22" s="11">
        <f>VLOOKUP(O22,'CODIGOS RENTISTICOS'!$A$2:D1062,2,FALSE)</f>
        <v>825000000</v>
      </c>
      <c r="N22" s="11">
        <f>VLOOKUP(O22,'CODIGOS RENTISTICOS'!$A$2:E3229,3,FALSE)</f>
        <v>150109</v>
      </c>
      <c r="O22">
        <v>121245</v>
      </c>
      <c r="P22" s="2">
        <v>50</v>
      </c>
    </row>
    <row r="23" spans="1:16" x14ac:dyDescent="0.2">
      <c r="A23">
        <v>50000249</v>
      </c>
      <c r="B23">
        <v>1192651</v>
      </c>
      <c r="C23" t="s">
        <v>591</v>
      </c>
      <c r="D23">
        <v>9399739</v>
      </c>
      <c r="E23" s="6">
        <v>20030901</v>
      </c>
      <c r="F23" t="s">
        <v>592</v>
      </c>
      <c r="G23">
        <v>3901069</v>
      </c>
      <c r="H23">
        <v>0</v>
      </c>
      <c r="I23" s="2">
        <v>22130</v>
      </c>
      <c r="J23" s="2">
        <v>0</v>
      </c>
      <c r="K23" s="2">
        <v>0</v>
      </c>
      <c r="L23" s="2">
        <v>22130</v>
      </c>
      <c r="M23" s="11">
        <f>VLOOKUP(O23,'CODIGOS RENTISTICOS'!$A$2:D1063,2,FALSE)</f>
        <v>825000000</v>
      </c>
      <c r="N23" s="11">
        <f>VLOOKUP(O23,'CODIGOS RENTISTICOS'!$A$2:E3230,3,FALSE)</f>
        <v>150109</v>
      </c>
      <c r="O23">
        <v>121245</v>
      </c>
      <c r="P23" s="2">
        <v>22130</v>
      </c>
    </row>
    <row r="24" spans="1:16" x14ac:dyDescent="0.2">
      <c r="A24">
        <v>50000249</v>
      </c>
      <c r="B24">
        <v>675245</v>
      </c>
      <c r="C24" t="s">
        <v>591</v>
      </c>
      <c r="D24">
        <v>5873416</v>
      </c>
      <c r="E24" s="6">
        <v>20030901</v>
      </c>
      <c r="F24" t="s">
        <v>592</v>
      </c>
      <c r="G24">
        <v>4241114</v>
      </c>
      <c r="H24">
        <v>0</v>
      </c>
      <c r="I24" s="2">
        <v>22130</v>
      </c>
      <c r="J24" s="2">
        <v>0</v>
      </c>
      <c r="K24" s="2">
        <v>0</v>
      </c>
      <c r="L24" s="2">
        <v>22130</v>
      </c>
      <c r="M24" s="11">
        <f>VLOOKUP(O24,'CODIGOS RENTISTICOS'!$A$2:D1064,2,FALSE)</f>
        <v>825000000</v>
      </c>
      <c r="N24" s="11">
        <f>VLOOKUP(O24,'CODIGOS RENTISTICOS'!$A$2:E3231,3,FALSE)</f>
        <v>150109</v>
      </c>
      <c r="O24">
        <v>121245</v>
      </c>
      <c r="P24" s="2">
        <v>22130</v>
      </c>
    </row>
    <row r="25" spans="1:16" x14ac:dyDescent="0.2">
      <c r="A25">
        <v>50000249</v>
      </c>
      <c r="B25">
        <v>1174420</v>
      </c>
      <c r="C25" t="s">
        <v>591</v>
      </c>
      <c r="D25">
        <v>19458112</v>
      </c>
      <c r="E25" s="6">
        <v>20030901</v>
      </c>
      <c r="F25" t="s">
        <v>592</v>
      </c>
      <c r="G25">
        <v>2916400</v>
      </c>
      <c r="H25">
        <v>0</v>
      </c>
      <c r="I25" s="2">
        <v>22130</v>
      </c>
      <c r="J25" s="2">
        <v>0</v>
      </c>
      <c r="K25" s="2">
        <v>0</v>
      </c>
      <c r="L25" s="2">
        <v>22130</v>
      </c>
      <c r="M25" s="11">
        <f>VLOOKUP(O25,'CODIGOS RENTISTICOS'!$A$2:D1065,2,FALSE)</f>
        <v>825000000</v>
      </c>
      <c r="N25" s="11">
        <f>VLOOKUP(O25,'CODIGOS RENTISTICOS'!$A$2:E3232,3,FALSE)</f>
        <v>150109</v>
      </c>
      <c r="O25">
        <v>121245</v>
      </c>
      <c r="P25" s="2">
        <v>22130</v>
      </c>
    </row>
    <row r="26" spans="1:16" x14ac:dyDescent="0.2">
      <c r="A26">
        <v>50000249</v>
      </c>
      <c r="B26">
        <v>1174421</v>
      </c>
      <c r="C26" t="s">
        <v>591</v>
      </c>
      <c r="D26">
        <v>19405517</v>
      </c>
      <c r="E26" s="6">
        <v>20030901</v>
      </c>
      <c r="F26" t="s">
        <v>592</v>
      </c>
      <c r="G26">
        <v>2916400</v>
      </c>
      <c r="H26">
        <v>0</v>
      </c>
      <c r="I26" s="2">
        <v>22130</v>
      </c>
      <c r="J26" s="2">
        <v>0</v>
      </c>
      <c r="K26" s="2">
        <v>0</v>
      </c>
      <c r="L26" s="2">
        <v>22130</v>
      </c>
      <c r="M26" s="11">
        <f>VLOOKUP(O26,'CODIGOS RENTISTICOS'!$A$2:D1066,2,FALSE)</f>
        <v>825000000</v>
      </c>
      <c r="N26" s="11">
        <f>VLOOKUP(O26,'CODIGOS RENTISTICOS'!$A$2:E3233,3,FALSE)</f>
        <v>150109</v>
      </c>
      <c r="O26">
        <v>121245</v>
      </c>
      <c r="P26" s="2">
        <v>22130</v>
      </c>
    </row>
    <row r="27" spans="1:16" x14ac:dyDescent="0.2">
      <c r="A27">
        <v>50000249</v>
      </c>
      <c r="B27">
        <v>1174422</v>
      </c>
      <c r="C27" t="s">
        <v>591</v>
      </c>
      <c r="D27">
        <v>1911157</v>
      </c>
      <c r="E27" s="6">
        <v>20030901</v>
      </c>
      <c r="F27" t="s">
        <v>592</v>
      </c>
      <c r="G27">
        <v>2916400</v>
      </c>
      <c r="H27">
        <v>0</v>
      </c>
      <c r="I27" s="2">
        <v>22130</v>
      </c>
      <c r="J27" s="2">
        <v>0</v>
      </c>
      <c r="K27" s="2">
        <v>0</v>
      </c>
      <c r="L27" s="2">
        <v>22130</v>
      </c>
      <c r="M27" s="11">
        <f>VLOOKUP(O27,'CODIGOS RENTISTICOS'!$A$2:D1067,2,FALSE)</f>
        <v>825000000</v>
      </c>
      <c r="N27" s="11">
        <f>VLOOKUP(O27,'CODIGOS RENTISTICOS'!$A$2:E3234,3,FALSE)</f>
        <v>150109</v>
      </c>
      <c r="O27">
        <v>121245</v>
      </c>
      <c r="P27" s="2">
        <v>22130</v>
      </c>
    </row>
    <row r="28" spans="1:16" x14ac:dyDescent="0.2">
      <c r="A28">
        <v>50000249</v>
      </c>
      <c r="B28">
        <v>1174423</v>
      </c>
      <c r="C28" t="s">
        <v>591</v>
      </c>
      <c r="D28">
        <v>15432194</v>
      </c>
      <c r="E28" s="6">
        <v>20030901</v>
      </c>
      <c r="F28" t="s">
        <v>592</v>
      </c>
      <c r="G28">
        <v>2916400</v>
      </c>
      <c r="H28">
        <v>0</v>
      </c>
      <c r="I28" s="2">
        <v>22130</v>
      </c>
      <c r="J28" s="2">
        <v>0</v>
      </c>
      <c r="K28" s="2">
        <v>0</v>
      </c>
      <c r="L28" s="2">
        <v>22130</v>
      </c>
      <c r="M28" s="11">
        <f>VLOOKUP(O28,'CODIGOS RENTISTICOS'!$A$2:D1068,2,FALSE)</f>
        <v>825000000</v>
      </c>
      <c r="N28" s="11">
        <f>VLOOKUP(O28,'CODIGOS RENTISTICOS'!$A$2:E3235,3,FALSE)</f>
        <v>150109</v>
      </c>
      <c r="O28">
        <v>121245</v>
      </c>
      <c r="P28" s="2">
        <v>22130</v>
      </c>
    </row>
    <row r="29" spans="1:16" x14ac:dyDescent="0.2">
      <c r="A29">
        <v>50000249</v>
      </c>
      <c r="B29">
        <v>1174475</v>
      </c>
      <c r="C29" t="s">
        <v>591</v>
      </c>
      <c r="D29">
        <v>79293281</v>
      </c>
      <c r="E29" s="6">
        <v>20030901</v>
      </c>
      <c r="F29" t="s">
        <v>592</v>
      </c>
      <c r="G29">
        <v>2916400</v>
      </c>
      <c r="H29">
        <v>0</v>
      </c>
      <c r="I29" s="2">
        <v>22130</v>
      </c>
      <c r="J29" s="2">
        <v>0</v>
      </c>
      <c r="K29" s="2">
        <v>0</v>
      </c>
      <c r="L29" s="2">
        <v>22130</v>
      </c>
      <c r="M29" s="11">
        <f>VLOOKUP(O29,'CODIGOS RENTISTICOS'!$A$2:D1069,2,FALSE)</f>
        <v>825000000</v>
      </c>
      <c r="N29" s="11">
        <f>VLOOKUP(O29,'CODIGOS RENTISTICOS'!$A$2:E3236,3,FALSE)</f>
        <v>150109</v>
      </c>
      <c r="O29">
        <v>121245</v>
      </c>
      <c r="P29" s="2">
        <v>22130</v>
      </c>
    </row>
    <row r="30" spans="1:16" x14ac:dyDescent="0.2">
      <c r="A30">
        <v>50000249</v>
      </c>
      <c r="B30">
        <v>1187430</v>
      </c>
      <c r="C30" t="s">
        <v>591</v>
      </c>
      <c r="D30">
        <v>8606001067</v>
      </c>
      <c r="E30" s="6">
        <v>20030901</v>
      </c>
      <c r="F30" t="s">
        <v>592</v>
      </c>
      <c r="G30">
        <v>2839546</v>
      </c>
      <c r="H30">
        <v>0</v>
      </c>
      <c r="I30" s="2">
        <v>85650</v>
      </c>
      <c r="J30" s="2">
        <v>0</v>
      </c>
      <c r="K30" s="2">
        <v>0</v>
      </c>
      <c r="L30" s="2">
        <v>85650</v>
      </c>
      <c r="M30" s="11">
        <f>VLOOKUP(O30,'CODIGOS RENTISTICOS'!$A$2:D1070,2,FALSE)</f>
        <v>825000000</v>
      </c>
      <c r="N30" s="11">
        <f>VLOOKUP(O30,'CODIGOS RENTISTICOS'!$A$2:E3237,3,FALSE)</f>
        <v>150109</v>
      </c>
      <c r="O30">
        <v>121245</v>
      </c>
      <c r="P30" s="2">
        <v>85650</v>
      </c>
    </row>
    <row r="31" spans="1:16" x14ac:dyDescent="0.2">
      <c r="A31">
        <v>50000249</v>
      </c>
      <c r="B31">
        <v>13648293</v>
      </c>
      <c r="C31" t="s">
        <v>591</v>
      </c>
      <c r="D31">
        <v>11520128</v>
      </c>
      <c r="E31" s="6">
        <v>20030901</v>
      </c>
      <c r="F31" t="s">
        <v>592</v>
      </c>
      <c r="G31">
        <v>5704973</v>
      </c>
      <c r="H31">
        <v>0</v>
      </c>
      <c r="I31" s="2">
        <v>22130</v>
      </c>
      <c r="J31" s="2">
        <v>0</v>
      </c>
      <c r="K31" s="2">
        <v>0</v>
      </c>
      <c r="L31" s="2">
        <v>22130</v>
      </c>
      <c r="M31" s="11">
        <f>VLOOKUP(O31,'CODIGOS RENTISTICOS'!$A$2:D1071,2,FALSE)</f>
        <v>825000000</v>
      </c>
      <c r="N31" s="11">
        <f>VLOOKUP(O31,'CODIGOS RENTISTICOS'!$A$2:E3238,3,FALSE)</f>
        <v>150109</v>
      </c>
      <c r="O31">
        <v>121245</v>
      </c>
      <c r="P31" s="2">
        <v>22130</v>
      </c>
    </row>
    <row r="32" spans="1:16" x14ac:dyDescent="0.2">
      <c r="A32">
        <v>50000249</v>
      </c>
      <c r="B32">
        <v>1007099</v>
      </c>
      <c r="C32" t="s">
        <v>591</v>
      </c>
      <c r="D32">
        <v>23730237</v>
      </c>
      <c r="E32" s="6">
        <v>20030901</v>
      </c>
      <c r="F32" t="s">
        <v>592</v>
      </c>
      <c r="G32">
        <v>7264440</v>
      </c>
      <c r="H32">
        <v>0</v>
      </c>
      <c r="I32" s="2">
        <v>664000</v>
      </c>
      <c r="J32" s="2">
        <v>0</v>
      </c>
      <c r="K32" s="2">
        <v>0</v>
      </c>
      <c r="L32" s="2">
        <v>664000</v>
      </c>
      <c r="M32" s="11">
        <f>VLOOKUP(O32,'CODIGOS RENTISTICOS'!$A$2:D1072,2,FALSE)</f>
        <v>825000000</v>
      </c>
      <c r="N32" s="11">
        <f>VLOOKUP(O32,'CODIGOS RENTISTICOS'!$A$2:E3239,3,FALSE)</f>
        <v>150109</v>
      </c>
      <c r="O32">
        <v>121245</v>
      </c>
      <c r="P32" s="2">
        <v>664000</v>
      </c>
    </row>
    <row r="33" spans="1:16" x14ac:dyDescent="0.2">
      <c r="A33">
        <v>50000249</v>
      </c>
      <c r="B33">
        <v>1214764</v>
      </c>
      <c r="C33" t="s">
        <v>591</v>
      </c>
      <c r="D33">
        <v>8300426490</v>
      </c>
      <c r="E33" s="6">
        <v>20030901</v>
      </c>
      <c r="F33" t="s">
        <v>592</v>
      </c>
      <c r="G33">
        <v>5451219</v>
      </c>
      <c r="H33">
        <v>0</v>
      </c>
      <c r="I33" s="2">
        <v>110665</v>
      </c>
      <c r="J33" s="2">
        <v>0</v>
      </c>
      <c r="K33" s="2">
        <v>0</v>
      </c>
      <c r="L33" s="2">
        <v>110665</v>
      </c>
      <c r="M33" s="11">
        <f>VLOOKUP(O33,'CODIGOS RENTISTICOS'!$A$2:D1073,2,FALSE)</f>
        <v>825000000</v>
      </c>
      <c r="N33" s="11">
        <f>VLOOKUP(O33,'CODIGOS RENTISTICOS'!$A$2:E3240,3,FALSE)</f>
        <v>150109</v>
      </c>
      <c r="O33">
        <v>121245</v>
      </c>
      <c r="P33" s="2">
        <v>110665</v>
      </c>
    </row>
    <row r="34" spans="1:16" x14ac:dyDescent="0.2">
      <c r="A34">
        <v>50000249</v>
      </c>
      <c r="B34">
        <v>1244148</v>
      </c>
      <c r="C34" t="s">
        <v>591</v>
      </c>
      <c r="D34">
        <v>39685256</v>
      </c>
      <c r="E34" s="6">
        <v>20030901</v>
      </c>
      <c r="F34" t="s">
        <v>592</v>
      </c>
      <c r="G34">
        <v>2149033</v>
      </c>
      <c r="H34">
        <v>0</v>
      </c>
      <c r="I34" s="2">
        <v>664000</v>
      </c>
      <c r="J34" s="2">
        <v>0</v>
      </c>
      <c r="K34" s="2">
        <v>0</v>
      </c>
      <c r="L34" s="2">
        <v>664000</v>
      </c>
      <c r="M34" s="11">
        <f>VLOOKUP(O34,'CODIGOS RENTISTICOS'!$A$2:D1074,2,FALSE)</f>
        <v>825000000</v>
      </c>
      <c r="N34" s="11">
        <f>VLOOKUP(O34,'CODIGOS RENTISTICOS'!$A$2:E3241,3,FALSE)</f>
        <v>150109</v>
      </c>
      <c r="O34">
        <v>121245</v>
      </c>
      <c r="P34" s="2">
        <v>664000</v>
      </c>
    </row>
    <row r="35" spans="1:16" x14ac:dyDescent="0.2">
      <c r="A35">
        <v>50000249</v>
      </c>
      <c r="B35">
        <v>1202544</v>
      </c>
      <c r="C35" t="s">
        <v>591</v>
      </c>
      <c r="D35">
        <v>8903127496</v>
      </c>
      <c r="E35" s="6">
        <v>20030901</v>
      </c>
      <c r="F35" t="s">
        <v>592</v>
      </c>
      <c r="G35">
        <v>2851015</v>
      </c>
      <c r="H35">
        <v>0</v>
      </c>
      <c r="I35" s="2">
        <v>287742</v>
      </c>
      <c r="J35" s="2">
        <v>0</v>
      </c>
      <c r="K35" s="2">
        <v>0</v>
      </c>
      <c r="L35" s="2">
        <v>287742</v>
      </c>
      <c r="M35" s="11">
        <f>VLOOKUP(O35,'CODIGOS RENTISTICOS'!$A$2:D1075,2,FALSE)</f>
        <v>825000000</v>
      </c>
      <c r="N35" s="11">
        <f>VLOOKUP(O35,'CODIGOS RENTISTICOS'!$A$2:E3242,3,FALSE)</f>
        <v>150109</v>
      </c>
      <c r="O35">
        <v>121245</v>
      </c>
      <c r="P35" s="2">
        <v>287742</v>
      </c>
    </row>
    <row r="36" spans="1:16" x14ac:dyDescent="0.2">
      <c r="A36">
        <v>50000249</v>
      </c>
      <c r="B36">
        <v>7393738</v>
      </c>
      <c r="C36" t="s">
        <v>591</v>
      </c>
      <c r="D36">
        <v>8300420570</v>
      </c>
      <c r="E36" s="6">
        <v>20030901</v>
      </c>
      <c r="F36" t="s">
        <v>592</v>
      </c>
      <c r="G36">
        <v>2860870</v>
      </c>
      <c r="H36">
        <v>0</v>
      </c>
      <c r="I36" s="2">
        <v>22150</v>
      </c>
      <c r="J36" s="2">
        <v>0</v>
      </c>
      <c r="K36" s="2">
        <v>0</v>
      </c>
      <c r="L36" s="2">
        <v>22150</v>
      </c>
      <c r="M36" s="11">
        <f>VLOOKUP(O36,'CODIGOS RENTISTICOS'!$A$2:D1076,2,FALSE)</f>
        <v>825000000</v>
      </c>
      <c r="N36" s="11">
        <f>VLOOKUP(O36,'CODIGOS RENTISTICOS'!$A$2:E3243,3,FALSE)</f>
        <v>150109</v>
      </c>
      <c r="O36">
        <v>121245</v>
      </c>
      <c r="P36" s="2">
        <v>22150</v>
      </c>
    </row>
    <row r="37" spans="1:16" x14ac:dyDescent="0.2">
      <c r="A37">
        <v>50000249</v>
      </c>
      <c r="B37">
        <v>13646116</v>
      </c>
      <c r="C37" t="s">
        <v>591</v>
      </c>
      <c r="D37">
        <v>79647456</v>
      </c>
      <c r="E37" s="6">
        <v>20030901</v>
      </c>
      <c r="F37" t="s">
        <v>592</v>
      </c>
      <c r="G37">
        <v>3713210</v>
      </c>
      <c r="H37">
        <v>0</v>
      </c>
      <c r="I37" s="2">
        <v>22133</v>
      </c>
      <c r="J37" s="2">
        <v>0</v>
      </c>
      <c r="K37" s="2">
        <v>0</v>
      </c>
      <c r="L37" s="2">
        <v>22133</v>
      </c>
      <c r="M37" s="11">
        <f>VLOOKUP(O37,'CODIGOS RENTISTICOS'!$A$2:D1077,2,FALSE)</f>
        <v>825000000</v>
      </c>
      <c r="N37" s="11">
        <f>VLOOKUP(O37,'CODIGOS RENTISTICOS'!$A$2:E3244,3,FALSE)</f>
        <v>150109</v>
      </c>
      <c r="O37">
        <v>121245</v>
      </c>
      <c r="P37" s="2">
        <v>22133</v>
      </c>
    </row>
    <row r="38" spans="1:16" x14ac:dyDescent="0.2">
      <c r="A38">
        <v>50000249</v>
      </c>
      <c r="B38">
        <v>14578359</v>
      </c>
      <c r="C38" t="s">
        <v>591</v>
      </c>
      <c r="D38">
        <v>94416002</v>
      </c>
      <c r="E38" s="6">
        <v>20030901</v>
      </c>
      <c r="F38" t="s">
        <v>592</v>
      </c>
      <c r="G38">
        <v>4398900</v>
      </c>
      <c r="H38">
        <v>0</v>
      </c>
      <c r="I38" s="2">
        <v>22200</v>
      </c>
      <c r="J38" s="2">
        <v>0</v>
      </c>
      <c r="K38" s="2">
        <v>0</v>
      </c>
      <c r="L38" s="2">
        <v>22200</v>
      </c>
      <c r="M38" s="11">
        <f>VLOOKUP(O38,'CODIGOS RENTISTICOS'!$A$2:D1078,2,FALSE)</f>
        <v>825000000</v>
      </c>
      <c r="N38" s="11">
        <f>VLOOKUP(O38,'CODIGOS RENTISTICOS'!$A$2:E3245,3,FALSE)</f>
        <v>150109</v>
      </c>
      <c r="O38">
        <v>121245</v>
      </c>
      <c r="P38" s="2">
        <v>22200</v>
      </c>
    </row>
    <row r="39" spans="1:16" x14ac:dyDescent="0.2">
      <c r="A39">
        <v>50000249</v>
      </c>
      <c r="B39">
        <v>14578420</v>
      </c>
      <c r="C39" t="s">
        <v>591</v>
      </c>
      <c r="D39">
        <v>8300764942</v>
      </c>
      <c r="E39" s="6">
        <v>20030901</v>
      </c>
      <c r="F39" t="s">
        <v>592</v>
      </c>
      <c r="G39">
        <v>632480</v>
      </c>
      <c r="H39">
        <v>0</v>
      </c>
      <c r="I39" s="2">
        <v>22130</v>
      </c>
      <c r="J39" s="2">
        <v>0</v>
      </c>
      <c r="K39" s="2">
        <v>0</v>
      </c>
      <c r="L39" s="2">
        <v>22130</v>
      </c>
      <c r="M39" s="11">
        <f>VLOOKUP(O39,'CODIGOS RENTISTICOS'!$A$2:D1079,2,FALSE)</f>
        <v>825000000</v>
      </c>
      <c r="N39" s="11">
        <f>VLOOKUP(O39,'CODIGOS RENTISTICOS'!$A$2:E3246,3,FALSE)</f>
        <v>150109</v>
      </c>
      <c r="O39">
        <v>121245</v>
      </c>
      <c r="P39" s="2">
        <v>22130</v>
      </c>
    </row>
    <row r="40" spans="1:16" x14ac:dyDescent="0.2">
      <c r="A40">
        <v>50000249</v>
      </c>
      <c r="B40">
        <v>17148797</v>
      </c>
      <c r="C40" t="s">
        <v>591</v>
      </c>
      <c r="D40">
        <v>15432194</v>
      </c>
      <c r="E40" s="6">
        <v>20030901</v>
      </c>
      <c r="F40" t="s">
        <v>592</v>
      </c>
      <c r="G40">
        <v>2916400</v>
      </c>
      <c r="H40">
        <v>0</v>
      </c>
      <c r="I40" s="2">
        <v>3</v>
      </c>
      <c r="J40" s="2">
        <v>0</v>
      </c>
      <c r="K40" s="2">
        <v>0</v>
      </c>
      <c r="L40" s="2">
        <v>3</v>
      </c>
      <c r="M40" s="11">
        <f>VLOOKUP(O40,'CODIGOS RENTISTICOS'!$A$2:D1080,2,FALSE)</f>
        <v>825000000</v>
      </c>
      <c r="N40" s="11">
        <f>VLOOKUP(O40,'CODIGOS RENTISTICOS'!$A$2:E3247,3,FALSE)</f>
        <v>150109</v>
      </c>
      <c r="O40">
        <v>121245</v>
      </c>
      <c r="P40" s="2">
        <v>3</v>
      </c>
    </row>
    <row r="41" spans="1:16" x14ac:dyDescent="0.2">
      <c r="A41">
        <v>50000249</v>
      </c>
      <c r="B41">
        <v>17148798</v>
      </c>
      <c r="C41" t="s">
        <v>591</v>
      </c>
      <c r="D41">
        <v>79874422</v>
      </c>
      <c r="E41" s="6">
        <v>20030901</v>
      </c>
      <c r="F41" t="s">
        <v>592</v>
      </c>
      <c r="G41">
        <v>2916400</v>
      </c>
      <c r="H41">
        <v>0</v>
      </c>
      <c r="I41" s="2">
        <v>3</v>
      </c>
      <c r="J41" s="2">
        <v>0</v>
      </c>
      <c r="K41" s="2">
        <v>0</v>
      </c>
      <c r="L41" s="2">
        <v>3</v>
      </c>
      <c r="M41" s="11">
        <f>VLOOKUP(O41,'CODIGOS RENTISTICOS'!$A$2:D1081,2,FALSE)</f>
        <v>825000000</v>
      </c>
      <c r="N41" s="11">
        <f>VLOOKUP(O41,'CODIGOS RENTISTICOS'!$A$2:E3248,3,FALSE)</f>
        <v>150109</v>
      </c>
      <c r="O41">
        <v>121245</v>
      </c>
      <c r="P41" s="2">
        <v>3</v>
      </c>
    </row>
    <row r="42" spans="1:16" x14ac:dyDescent="0.2">
      <c r="A42">
        <v>50000249</v>
      </c>
      <c r="B42">
        <v>17148803</v>
      </c>
      <c r="C42" t="s">
        <v>591</v>
      </c>
      <c r="D42">
        <v>1911157</v>
      </c>
      <c r="E42" s="6">
        <v>20030901</v>
      </c>
      <c r="F42" t="s">
        <v>592</v>
      </c>
      <c r="G42">
        <v>2916400</v>
      </c>
      <c r="H42">
        <v>0</v>
      </c>
      <c r="I42" s="2">
        <v>3</v>
      </c>
      <c r="J42" s="2">
        <v>0</v>
      </c>
      <c r="K42" s="2">
        <v>0</v>
      </c>
      <c r="L42" s="2">
        <v>3</v>
      </c>
      <c r="M42" s="11">
        <f>VLOOKUP(O42,'CODIGOS RENTISTICOS'!$A$2:D1082,2,FALSE)</f>
        <v>825000000</v>
      </c>
      <c r="N42" s="11">
        <f>VLOOKUP(O42,'CODIGOS RENTISTICOS'!$A$2:E3249,3,FALSE)</f>
        <v>150109</v>
      </c>
      <c r="O42">
        <v>121245</v>
      </c>
      <c r="P42" s="2">
        <v>3</v>
      </c>
    </row>
    <row r="43" spans="1:16" x14ac:dyDescent="0.2">
      <c r="A43">
        <v>50000249</v>
      </c>
      <c r="B43">
        <v>17148804</v>
      </c>
      <c r="C43" t="s">
        <v>591</v>
      </c>
      <c r="D43">
        <v>19458112</v>
      </c>
      <c r="E43" s="6">
        <v>20030901</v>
      </c>
      <c r="F43" t="s">
        <v>592</v>
      </c>
      <c r="G43">
        <v>2916400</v>
      </c>
      <c r="H43">
        <v>0</v>
      </c>
      <c r="I43" s="2">
        <v>3</v>
      </c>
      <c r="J43" s="2">
        <v>0</v>
      </c>
      <c r="K43" s="2">
        <v>0</v>
      </c>
      <c r="L43" s="2">
        <v>3</v>
      </c>
      <c r="M43" s="11">
        <f>VLOOKUP(O43,'CODIGOS RENTISTICOS'!$A$2:D1083,2,FALSE)</f>
        <v>825000000</v>
      </c>
      <c r="N43" s="11">
        <f>VLOOKUP(O43,'CODIGOS RENTISTICOS'!$A$2:E3250,3,FALSE)</f>
        <v>150109</v>
      </c>
      <c r="O43">
        <v>121245</v>
      </c>
      <c r="P43" s="2">
        <v>3</v>
      </c>
    </row>
    <row r="44" spans="1:16" x14ac:dyDescent="0.2">
      <c r="A44">
        <v>50000249</v>
      </c>
      <c r="B44">
        <v>17148805</v>
      </c>
      <c r="C44" t="s">
        <v>591</v>
      </c>
      <c r="D44">
        <v>79293281</v>
      </c>
      <c r="E44" s="6">
        <v>20030901</v>
      </c>
      <c r="F44" t="s">
        <v>592</v>
      </c>
      <c r="G44">
        <v>2916400</v>
      </c>
      <c r="H44">
        <v>0</v>
      </c>
      <c r="I44" s="2">
        <v>3</v>
      </c>
      <c r="J44" s="2">
        <v>0</v>
      </c>
      <c r="K44" s="2">
        <v>0</v>
      </c>
      <c r="L44" s="2">
        <v>3</v>
      </c>
      <c r="M44" s="11">
        <f>VLOOKUP(O44,'CODIGOS RENTISTICOS'!$A$2:D1084,2,FALSE)</f>
        <v>825000000</v>
      </c>
      <c r="N44" s="11">
        <f>VLOOKUP(O44,'CODIGOS RENTISTICOS'!$A$2:E3251,3,FALSE)</f>
        <v>150109</v>
      </c>
      <c r="O44">
        <v>121245</v>
      </c>
      <c r="P44" s="2">
        <v>3</v>
      </c>
    </row>
    <row r="45" spans="1:16" x14ac:dyDescent="0.2">
      <c r="A45">
        <v>50000249</v>
      </c>
      <c r="B45">
        <v>17148870</v>
      </c>
      <c r="C45" t="s">
        <v>591</v>
      </c>
      <c r="D45">
        <v>19405517</v>
      </c>
      <c r="E45" s="6">
        <v>20030901</v>
      </c>
      <c r="F45" t="s">
        <v>592</v>
      </c>
      <c r="G45">
        <v>2916400</v>
      </c>
      <c r="H45">
        <v>0</v>
      </c>
      <c r="I45" s="2">
        <v>3</v>
      </c>
      <c r="J45" s="2">
        <v>0</v>
      </c>
      <c r="K45" s="2">
        <v>0</v>
      </c>
      <c r="L45" s="2">
        <v>3</v>
      </c>
      <c r="M45" s="11">
        <f>VLOOKUP(O45,'CODIGOS RENTISTICOS'!$A$2:D1085,2,FALSE)</f>
        <v>825000000</v>
      </c>
      <c r="N45" s="11">
        <f>VLOOKUP(O45,'CODIGOS RENTISTICOS'!$A$2:E3252,3,FALSE)</f>
        <v>150109</v>
      </c>
      <c r="O45">
        <v>121245</v>
      </c>
      <c r="P45" s="2">
        <v>3</v>
      </c>
    </row>
    <row r="46" spans="1:16" x14ac:dyDescent="0.2">
      <c r="A46">
        <v>50000249</v>
      </c>
      <c r="B46">
        <v>17148871</v>
      </c>
      <c r="C46" t="s">
        <v>591</v>
      </c>
      <c r="D46">
        <v>79825080</v>
      </c>
      <c r="E46" s="6">
        <v>20030901</v>
      </c>
      <c r="F46" t="s">
        <v>592</v>
      </c>
      <c r="G46">
        <v>2781315</v>
      </c>
      <c r="H46">
        <v>0</v>
      </c>
      <c r="I46" s="2">
        <v>15200</v>
      </c>
      <c r="J46" s="2">
        <v>0</v>
      </c>
      <c r="K46" s="2">
        <v>0</v>
      </c>
      <c r="L46" s="2">
        <v>15200</v>
      </c>
      <c r="M46" s="11">
        <f>VLOOKUP(O46,'CODIGOS RENTISTICOS'!$A$2:D1086,2,FALSE)</f>
        <v>825000000</v>
      </c>
      <c r="N46" s="11">
        <f>VLOOKUP(O46,'CODIGOS RENTISTICOS'!$A$2:E3253,3,FALSE)</f>
        <v>150109</v>
      </c>
      <c r="O46">
        <v>121245</v>
      </c>
      <c r="P46" s="2">
        <v>15200</v>
      </c>
    </row>
    <row r="47" spans="1:16" x14ac:dyDescent="0.2">
      <c r="A47">
        <v>50000249</v>
      </c>
      <c r="B47">
        <v>17149013</v>
      </c>
      <c r="C47" t="s">
        <v>591</v>
      </c>
      <c r="D47">
        <v>8300764942</v>
      </c>
      <c r="E47" s="6">
        <v>20030901</v>
      </c>
      <c r="F47" t="s">
        <v>592</v>
      </c>
      <c r="G47">
        <v>632480</v>
      </c>
      <c r="H47">
        <v>0</v>
      </c>
      <c r="I47" s="2">
        <v>100</v>
      </c>
      <c r="J47" s="2">
        <v>0</v>
      </c>
      <c r="K47" s="2">
        <v>0</v>
      </c>
      <c r="L47" s="2">
        <v>100</v>
      </c>
      <c r="M47" s="11">
        <f>VLOOKUP(O47,'CODIGOS RENTISTICOS'!$A$2:D1087,2,FALSE)</f>
        <v>825000000</v>
      </c>
      <c r="N47" s="11">
        <f>VLOOKUP(O47,'CODIGOS RENTISTICOS'!$A$2:E3254,3,FALSE)</f>
        <v>150109</v>
      </c>
      <c r="O47">
        <v>121245</v>
      </c>
      <c r="P47" s="2">
        <v>100</v>
      </c>
    </row>
    <row r="48" spans="1:16" x14ac:dyDescent="0.2">
      <c r="A48">
        <v>50000249</v>
      </c>
      <c r="B48">
        <v>17149068</v>
      </c>
      <c r="C48" t="s">
        <v>591</v>
      </c>
      <c r="D48">
        <v>31176148</v>
      </c>
      <c r="E48" s="6">
        <v>20030901</v>
      </c>
      <c r="F48" t="s">
        <v>592</v>
      </c>
      <c r="G48">
        <v>5787865</v>
      </c>
      <c r="H48">
        <v>0</v>
      </c>
      <c r="I48" s="2">
        <v>15</v>
      </c>
      <c r="J48" s="2">
        <v>0</v>
      </c>
      <c r="K48" s="2">
        <v>0</v>
      </c>
      <c r="L48" s="2">
        <v>15</v>
      </c>
      <c r="M48" s="11">
        <f>VLOOKUP(O48,'CODIGOS RENTISTICOS'!$A$2:D1088,2,FALSE)</f>
        <v>825000000</v>
      </c>
      <c r="N48" s="11">
        <f>VLOOKUP(O48,'CODIGOS RENTISTICOS'!$A$2:E3255,3,FALSE)</f>
        <v>150109</v>
      </c>
      <c r="O48">
        <v>121245</v>
      </c>
      <c r="P48" s="2">
        <v>15</v>
      </c>
    </row>
    <row r="49" spans="1:16" x14ac:dyDescent="0.2">
      <c r="A49">
        <v>50000249</v>
      </c>
      <c r="B49">
        <v>17149221</v>
      </c>
      <c r="C49" t="s">
        <v>591</v>
      </c>
      <c r="D49">
        <v>8600493132</v>
      </c>
      <c r="E49" s="6">
        <v>20030901</v>
      </c>
      <c r="F49" t="s">
        <v>592</v>
      </c>
      <c r="G49">
        <v>7745757</v>
      </c>
      <c r="H49">
        <v>0</v>
      </c>
      <c r="I49" s="2">
        <v>132798</v>
      </c>
      <c r="J49" s="2">
        <v>0</v>
      </c>
      <c r="K49" s="2">
        <v>0</v>
      </c>
      <c r="L49" s="2">
        <v>132798</v>
      </c>
      <c r="M49" s="11">
        <f>VLOOKUP(O49,'CODIGOS RENTISTICOS'!$A$2:D1089,2,FALSE)</f>
        <v>825000000</v>
      </c>
      <c r="N49" s="11">
        <f>VLOOKUP(O49,'CODIGOS RENTISTICOS'!$A$2:E3256,3,FALSE)</f>
        <v>150109</v>
      </c>
      <c r="O49">
        <v>121245</v>
      </c>
      <c r="P49" s="2">
        <v>132798</v>
      </c>
    </row>
    <row r="50" spans="1:16" x14ac:dyDescent="0.2">
      <c r="A50">
        <v>50000249</v>
      </c>
      <c r="B50">
        <v>17149403</v>
      </c>
      <c r="C50" t="s">
        <v>591</v>
      </c>
      <c r="D50">
        <v>8605070330</v>
      </c>
      <c r="E50" s="6">
        <v>20030901</v>
      </c>
      <c r="F50" t="s">
        <v>592</v>
      </c>
      <c r="G50">
        <v>4111485</v>
      </c>
      <c r="H50">
        <v>0</v>
      </c>
      <c r="I50" s="2">
        <v>22130</v>
      </c>
      <c r="J50" s="2">
        <v>0</v>
      </c>
      <c r="K50" s="2">
        <v>0</v>
      </c>
      <c r="L50" s="2">
        <v>22130</v>
      </c>
      <c r="M50" s="11">
        <f>VLOOKUP(O50,'CODIGOS RENTISTICOS'!$A$2:D1090,2,FALSE)</f>
        <v>825000000</v>
      </c>
      <c r="N50" s="11">
        <f>VLOOKUP(O50,'CODIGOS RENTISTICOS'!$A$2:E3257,3,FALSE)</f>
        <v>150109</v>
      </c>
      <c r="O50">
        <v>121245</v>
      </c>
      <c r="P50" s="2">
        <v>22130</v>
      </c>
    </row>
    <row r="51" spans="1:16" x14ac:dyDescent="0.2">
      <c r="A51">
        <v>50000249</v>
      </c>
      <c r="B51">
        <v>17149404</v>
      </c>
      <c r="C51" t="s">
        <v>591</v>
      </c>
      <c r="D51">
        <v>8605070330</v>
      </c>
      <c r="E51" s="6">
        <v>20030901</v>
      </c>
      <c r="F51" t="s">
        <v>592</v>
      </c>
      <c r="G51">
        <v>4111485</v>
      </c>
      <c r="H51">
        <v>0</v>
      </c>
      <c r="I51" s="2">
        <v>3</v>
      </c>
      <c r="J51" s="2">
        <v>0</v>
      </c>
      <c r="K51" s="2">
        <v>0</v>
      </c>
      <c r="L51" s="2">
        <v>3</v>
      </c>
      <c r="M51" s="11">
        <f>VLOOKUP(O51,'CODIGOS RENTISTICOS'!$A$2:D1091,2,FALSE)</f>
        <v>825000000</v>
      </c>
      <c r="N51" s="11">
        <f>VLOOKUP(O51,'CODIGOS RENTISTICOS'!$A$2:E3258,3,FALSE)</f>
        <v>150109</v>
      </c>
      <c r="O51">
        <v>121245</v>
      </c>
      <c r="P51" s="2">
        <v>3</v>
      </c>
    </row>
    <row r="52" spans="1:16" x14ac:dyDescent="0.2">
      <c r="A52">
        <v>50000249</v>
      </c>
      <c r="B52">
        <v>17149453</v>
      </c>
      <c r="C52" t="s">
        <v>591</v>
      </c>
      <c r="D52">
        <v>9922995</v>
      </c>
      <c r="E52" s="6">
        <v>20030901</v>
      </c>
      <c r="F52" t="s">
        <v>592</v>
      </c>
      <c r="G52">
        <v>7914001</v>
      </c>
      <c r="H52">
        <v>0</v>
      </c>
      <c r="I52" s="2">
        <v>22130</v>
      </c>
      <c r="J52" s="2">
        <v>0</v>
      </c>
      <c r="K52" s="2">
        <v>0</v>
      </c>
      <c r="L52" s="2">
        <v>22130</v>
      </c>
      <c r="M52" s="11">
        <f>VLOOKUP(O52,'CODIGOS RENTISTICOS'!$A$2:D1092,2,FALSE)</f>
        <v>825000000</v>
      </c>
      <c r="N52" s="11">
        <f>VLOOKUP(O52,'CODIGOS RENTISTICOS'!$A$2:E3259,3,FALSE)</f>
        <v>150109</v>
      </c>
      <c r="O52">
        <v>121245</v>
      </c>
      <c r="P52" s="2">
        <v>22130</v>
      </c>
    </row>
    <row r="53" spans="1:16" x14ac:dyDescent="0.2">
      <c r="A53">
        <v>50000249</v>
      </c>
      <c r="B53">
        <v>17149455</v>
      </c>
      <c r="C53" t="s">
        <v>591</v>
      </c>
      <c r="D53">
        <v>8300080545</v>
      </c>
      <c r="E53" s="6">
        <v>20030901</v>
      </c>
      <c r="F53" t="s">
        <v>592</v>
      </c>
      <c r="G53">
        <v>6600370</v>
      </c>
      <c r="H53">
        <v>0</v>
      </c>
      <c r="I53" s="2">
        <v>664000</v>
      </c>
      <c r="J53" s="2">
        <v>0</v>
      </c>
      <c r="K53" s="2">
        <v>0</v>
      </c>
      <c r="L53" s="2">
        <v>664000</v>
      </c>
      <c r="M53" s="11">
        <f>VLOOKUP(O53,'CODIGOS RENTISTICOS'!$A$2:D1093,2,FALSE)</f>
        <v>825000000</v>
      </c>
      <c r="N53" s="11">
        <f>VLOOKUP(O53,'CODIGOS RENTISTICOS'!$A$2:E3260,3,FALSE)</f>
        <v>150109</v>
      </c>
      <c r="O53">
        <v>121245</v>
      </c>
      <c r="P53" s="2">
        <v>664000</v>
      </c>
    </row>
    <row r="54" spans="1:16" x14ac:dyDescent="0.2">
      <c r="A54">
        <v>50000249</v>
      </c>
      <c r="B54">
        <v>926031</v>
      </c>
      <c r="C54" t="s">
        <v>593</v>
      </c>
      <c r="D54">
        <v>8010030522</v>
      </c>
      <c r="E54" s="6">
        <v>20030901</v>
      </c>
      <c r="F54" t="s">
        <v>592</v>
      </c>
      <c r="G54">
        <v>7479677</v>
      </c>
      <c r="H54">
        <v>0</v>
      </c>
      <c r="I54" s="2">
        <v>22130</v>
      </c>
      <c r="J54" s="2">
        <v>0</v>
      </c>
      <c r="K54" s="2">
        <v>0</v>
      </c>
      <c r="L54" s="2">
        <v>22130</v>
      </c>
      <c r="M54" s="11">
        <f>VLOOKUP(O54,'CODIGOS RENTISTICOS'!$A$2:D1094,2,FALSE)</f>
        <v>825000000</v>
      </c>
      <c r="N54" s="11">
        <f>VLOOKUP(O54,'CODIGOS RENTISTICOS'!$A$2:E3261,3,FALSE)</f>
        <v>150109</v>
      </c>
      <c r="O54">
        <v>121245</v>
      </c>
      <c r="P54" s="2">
        <v>22130</v>
      </c>
    </row>
    <row r="55" spans="1:16" x14ac:dyDescent="0.2">
      <c r="A55">
        <v>50000249</v>
      </c>
      <c r="B55">
        <v>1101602</v>
      </c>
      <c r="C55" t="s">
        <v>593</v>
      </c>
      <c r="D55">
        <v>8909384134</v>
      </c>
      <c r="E55" s="6">
        <v>20030901</v>
      </c>
      <c r="F55" t="s">
        <v>592</v>
      </c>
      <c r="G55">
        <v>2665236</v>
      </c>
      <c r="H55">
        <v>0</v>
      </c>
      <c r="I55" s="2">
        <v>22130</v>
      </c>
      <c r="J55" s="2">
        <v>0</v>
      </c>
      <c r="K55" s="2">
        <v>0</v>
      </c>
      <c r="L55" s="2">
        <v>22130</v>
      </c>
      <c r="M55" s="11">
        <f>VLOOKUP(O55,'CODIGOS RENTISTICOS'!$A$2:D1095,2,FALSE)</f>
        <v>825000000</v>
      </c>
      <c r="N55" s="11">
        <f>VLOOKUP(O55,'CODIGOS RENTISTICOS'!$A$2:E3262,3,FALSE)</f>
        <v>150109</v>
      </c>
      <c r="O55">
        <v>121245</v>
      </c>
      <c r="P55" s="2">
        <v>22130</v>
      </c>
    </row>
    <row r="56" spans="1:16" x14ac:dyDescent="0.2">
      <c r="A56">
        <v>50000249</v>
      </c>
      <c r="B56">
        <v>1184427</v>
      </c>
      <c r="C56" t="s">
        <v>593</v>
      </c>
      <c r="D56">
        <v>715953591</v>
      </c>
      <c r="E56" s="6">
        <v>20030901</v>
      </c>
      <c r="F56" t="s">
        <v>592</v>
      </c>
      <c r="G56">
        <v>3617188</v>
      </c>
      <c r="H56">
        <v>0</v>
      </c>
      <c r="I56" s="2">
        <v>22130</v>
      </c>
      <c r="J56" s="2">
        <v>0</v>
      </c>
      <c r="K56" s="2">
        <v>0</v>
      </c>
      <c r="L56" s="2">
        <v>22130</v>
      </c>
      <c r="M56" s="11">
        <f>VLOOKUP(O56,'CODIGOS RENTISTICOS'!$A$2:D1096,2,FALSE)</f>
        <v>825000000</v>
      </c>
      <c r="N56" s="11">
        <f>VLOOKUP(O56,'CODIGOS RENTISTICOS'!$A$2:E3263,3,FALSE)</f>
        <v>150109</v>
      </c>
      <c r="O56">
        <v>121245</v>
      </c>
      <c r="P56" s="2">
        <v>22130</v>
      </c>
    </row>
    <row r="57" spans="1:16" x14ac:dyDescent="0.2">
      <c r="A57">
        <v>50000249</v>
      </c>
      <c r="B57">
        <v>1184428</v>
      </c>
      <c r="C57" t="s">
        <v>593</v>
      </c>
      <c r="D57">
        <v>8000480681</v>
      </c>
      <c r="E57" s="6">
        <v>20030901</v>
      </c>
      <c r="F57" t="s">
        <v>592</v>
      </c>
      <c r="G57">
        <v>4615861</v>
      </c>
      <c r="H57">
        <v>0</v>
      </c>
      <c r="I57" s="2">
        <v>22130</v>
      </c>
      <c r="J57" s="2">
        <v>0</v>
      </c>
      <c r="K57" s="2">
        <v>0</v>
      </c>
      <c r="L57" s="2">
        <v>22130</v>
      </c>
      <c r="M57" s="11">
        <f>VLOOKUP(O57,'CODIGOS RENTISTICOS'!$A$2:D1097,2,FALSE)</f>
        <v>825000000</v>
      </c>
      <c r="N57" s="11">
        <f>VLOOKUP(O57,'CODIGOS RENTISTICOS'!$A$2:E3264,3,FALSE)</f>
        <v>150109</v>
      </c>
      <c r="O57">
        <v>121245</v>
      </c>
      <c r="P57" s="2">
        <v>22130</v>
      </c>
    </row>
    <row r="58" spans="1:16" x14ac:dyDescent="0.2">
      <c r="A58">
        <v>50000249</v>
      </c>
      <c r="B58">
        <v>18779684</v>
      </c>
      <c r="C58" t="s">
        <v>593</v>
      </c>
      <c r="D58">
        <v>43001264</v>
      </c>
      <c r="E58" s="6">
        <v>20030901</v>
      </c>
      <c r="F58" t="s">
        <v>592</v>
      </c>
      <c r="G58">
        <v>2163881</v>
      </c>
      <c r="H58">
        <v>0</v>
      </c>
      <c r="I58" s="2">
        <v>2000</v>
      </c>
      <c r="J58" s="2">
        <v>0</v>
      </c>
      <c r="K58" s="2">
        <v>0</v>
      </c>
      <c r="L58" s="2">
        <v>2000</v>
      </c>
      <c r="M58" s="11">
        <f>VLOOKUP(O58,'CODIGOS RENTISTICOS'!$A$2:D1098,2,FALSE)</f>
        <v>11500000</v>
      </c>
      <c r="N58" s="11">
        <f>VLOOKUP(O58,'CODIGOS RENTISTICOS'!$A$2:E3265,3,FALSE)</f>
        <v>130101</v>
      </c>
      <c r="O58">
        <v>12102020</v>
      </c>
      <c r="P58" s="2">
        <v>2000</v>
      </c>
    </row>
    <row r="59" spans="1:16" x14ac:dyDescent="0.2">
      <c r="A59">
        <v>50000249</v>
      </c>
      <c r="B59">
        <v>19031981</v>
      </c>
      <c r="C59" t="s">
        <v>593</v>
      </c>
      <c r="D59">
        <v>21759129</v>
      </c>
      <c r="E59" s="6">
        <v>20030901</v>
      </c>
      <c r="F59" t="s">
        <v>592</v>
      </c>
      <c r="G59">
        <v>4160494</v>
      </c>
      <c r="H59">
        <v>0</v>
      </c>
      <c r="I59" s="2">
        <v>55400</v>
      </c>
      <c r="J59" s="2">
        <v>0</v>
      </c>
      <c r="K59" s="2">
        <v>0</v>
      </c>
      <c r="L59" s="2">
        <v>55400</v>
      </c>
      <c r="M59" s="11">
        <f>VLOOKUP(O59,'CODIGOS RENTISTICOS'!$A$2:D1099,2,FALSE)</f>
        <v>96300000</v>
      </c>
      <c r="N59" s="11">
        <f>VLOOKUP(O59,'CODIGOS RENTISTICOS'!$A$2:E3266,3,FALSE)</f>
        <v>360101</v>
      </c>
      <c r="O59">
        <v>121270</v>
      </c>
      <c r="P59" s="2">
        <v>55400</v>
      </c>
    </row>
    <row r="60" spans="1:16" x14ac:dyDescent="0.2">
      <c r="A60">
        <v>50000249</v>
      </c>
      <c r="B60">
        <v>3871870</v>
      </c>
      <c r="C60" t="s">
        <v>569</v>
      </c>
      <c r="D60">
        <v>111111</v>
      </c>
      <c r="E60" s="6">
        <v>20030901</v>
      </c>
      <c r="F60" t="s">
        <v>592</v>
      </c>
      <c r="G60">
        <v>2810465</v>
      </c>
      <c r="H60">
        <v>0</v>
      </c>
      <c r="I60" s="2">
        <v>664000</v>
      </c>
      <c r="J60" s="2">
        <v>0</v>
      </c>
      <c r="K60" s="2">
        <v>0</v>
      </c>
      <c r="L60" s="2">
        <v>664000</v>
      </c>
      <c r="M60" s="11">
        <f>VLOOKUP(O60,'CODIGOS RENTISTICOS'!$A$2:D1100,2,FALSE)</f>
        <v>825000000</v>
      </c>
      <c r="N60" s="11">
        <f>VLOOKUP(O60,'CODIGOS RENTISTICOS'!$A$2:E3267,3,FALSE)</f>
        <v>150109</v>
      </c>
      <c r="O60">
        <v>121245</v>
      </c>
      <c r="P60" s="2">
        <v>664000</v>
      </c>
    </row>
    <row r="61" spans="1:16" x14ac:dyDescent="0.2">
      <c r="A61">
        <v>50000249</v>
      </c>
      <c r="B61">
        <v>5707346</v>
      </c>
      <c r="C61" t="s">
        <v>595</v>
      </c>
      <c r="D61">
        <v>8901001189</v>
      </c>
      <c r="E61" s="6">
        <v>20030901</v>
      </c>
      <c r="F61" t="s">
        <v>592</v>
      </c>
      <c r="G61">
        <v>3446621</v>
      </c>
      <c r="H61">
        <v>1</v>
      </c>
      <c r="I61" s="2">
        <v>0</v>
      </c>
      <c r="J61" s="2">
        <v>0</v>
      </c>
      <c r="K61" s="2">
        <v>664000</v>
      </c>
      <c r="L61" s="2">
        <v>664000</v>
      </c>
      <c r="M61" s="11">
        <f>VLOOKUP(O61,'CODIGOS RENTISTICOS'!$A$2:D1101,2,FALSE)</f>
        <v>825000000</v>
      </c>
      <c r="N61" s="11">
        <f>VLOOKUP(O61,'CODIGOS RENTISTICOS'!$A$2:E3268,3,FALSE)</f>
        <v>150109</v>
      </c>
      <c r="O61">
        <v>121245</v>
      </c>
      <c r="P61" s="2">
        <v>664000</v>
      </c>
    </row>
    <row r="62" spans="1:16" x14ac:dyDescent="0.2">
      <c r="A62">
        <v>50000249</v>
      </c>
      <c r="B62">
        <v>1106056</v>
      </c>
      <c r="C62" t="s">
        <v>595</v>
      </c>
      <c r="D62">
        <v>78708506</v>
      </c>
      <c r="E62" s="6">
        <v>20030901</v>
      </c>
      <c r="F62" t="s">
        <v>592</v>
      </c>
      <c r="G62">
        <v>3656350</v>
      </c>
      <c r="H62">
        <v>0</v>
      </c>
      <c r="I62" s="2">
        <v>22133</v>
      </c>
      <c r="J62" s="2">
        <v>0</v>
      </c>
      <c r="K62" s="2">
        <v>0</v>
      </c>
      <c r="L62" s="2">
        <v>22133</v>
      </c>
      <c r="M62" s="11">
        <f>VLOOKUP(O62,'CODIGOS RENTISTICOS'!$A$2:D1102,2,FALSE)</f>
        <v>825000000</v>
      </c>
      <c r="N62" s="11">
        <f>VLOOKUP(O62,'CODIGOS RENTISTICOS'!$A$2:E3269,3,FALSE)</f>
        <v>150109</v>
      </c>
      <c r="O62">
        <v>121245</v>
      </c>
      <c r="P62" s="2">
        <v>22133</v>
      </c>
    </row>
    <row r="63" spans="1:16" x14ac:dyDescent="0.2">
      <c r="A63">
        <v>50000249</v>
      </c>
      <c r="B63">
        <v>1106057</v>
      </c>
      <c r="C63" t="s">
        <v>595</v>
      </c>
      <c r="D63">
        <v>8636725</v>
      </c>
      <c r="E63" s="6">
        <v>20030901</v>
      </c>
      <c r="F63" t="s">
        <v>592</v>
      </c>
      <c r="G63">
        <v>3689828</v>
      </c>
      <c r="H63">
        <v>0</v>
      </c>
      <c r="I63" s="2">
        <v>22133</v>
      </c>
      <c r="J63" s="2">
        <v>0</v>
      </c>
      <c r="K63" s="2">
        <v>0</v>
      </c>
      <c r="L63" s="2">
        <v>22133</v>
      </c>
      <c r="M63" s="11">
        <f>VLOOKUP(O63,'CODIGOS RENTISTICOS'!$A$2:D1103,2,FALSE)</f>
        <v>825000000</v>
      </c>
      <c r="N63" s="11">
        <f>VLOOKUP(O63,'CODIGOS RENTISTICOS'!$A$2:E3270,3,FALSE)</f>
        <v>150109</v>
      </c>
      <c r="O63">
        <v>121245</v>
      </c>
      <c r="P63" s="2">
        <v>22133</v>
      </c>
    </row>
    <row r="64" spans="1:16" x14ac:dyDescent="0.2">
      <c r="A64">
        <v>50000249</v>
      </c>
      <c r="B64">
        <v>686849</v>
      </c>
      <c r="C64" t="s">
        <v>718</v>
      </c>
      <c r="D64">
        <v>73145671</v>
      </c>
      <c r="E64" s="6">
        <v>20030901</v>
      </c>
      <c r="F64" t="s">
        <v>592</v>
      </c>
      <c r="G64">
        <v>6528582</v>
      </c>
      <c r="H64">
        <v>0</v>
      </c>
      <c r="I64" s="2">
        <v>537840</v>
      </c>
      <c r="J64" s="2">
        <v>0</v>
      </c>
      <c r="K64" s="2">
        <v>0</v>
      </c>
      <c r="L64" s="2">
        <v>537840</v>
      </c>
      <c r="M64" s="11">
        <f>VLOOKUP(O64,'CODIGOS RENTISTICOS'!$A$2:D1104,2,FALSE)</f>
        <v>11100000</v>
      </c>
      <c r="N64" s="11">
        <f>VLOOKUP(O64,'CODIGOS RENTISTICOS'!$A$2:E3271,3,FALSE)</f>
        <v>150101</v>
      </c>
      <c r="O64">
        <v>121275</v>
      </c>
      <c r="P64" s="2">
        <v>537840</v>
      </c>
    </row>
    <row r="65" spans="1:16" x14ac:dyDescent="0.2">
      <c r="A65">
        <v>50000249</v>
      </c>
      <c r="B65">
        <v>1173918</v>
      </c>
      <c r="C65" t="s">
        <v>718</v>
      </c>
      <c r="D65">
        <v>8060008300</v>
      </c>
      <c r="E65" s="6">
        <v>20030901</v>
      </c>
      <c r="F65" t="s">
        <v>592</v>
      </c>
      <c r="G65">
        <v>6694100</v>
      </c>
      <c r="H65">
        <v>0</v>
      </c>
      <c r="I65" s="2">
        <v>144000</v>
      </c>
      <c r="J65" s="2">
        <v>0</v>
      </c>
      <c r="K65" s="2">
        <v>0</v>
      </c>
      <c r="L65" s="2">
        <v>144000</v>
      </c>
      <c r="M65" s="11">
        <f>VLOOKUP(O65,'CODIGOS RENTISTICOS'!$A$2:D1105,2,FALSE)</f>
        <v>910300000</v>
      </c>
      <c r="N65" s="11">
        <f>VLOOKUP(O65,'CODIGOS RENTISTICOS'!$A$2:E3272,3,FALSE)</f>
        <v>130113</v>
      </c>
      <c r="O65">
        <v>121205</v>
      </c>
      <c r="P65" s="2">
        <v>144000</v>
      </c>
    </row>
    <row r="66" spans="1:16" x14ac:dyDescent="0.2">
      <c r="A66">
        <v>50000249</v>
      </c>
      <c r="B66">
        <v>986656</v>
      </c>
      <c r="C66" t="s">
        <v>596</v>
      </c>
      <c r="D66">
        <v>9656752</v>
      </c>
      <c r="E66" s="6">
        <v>20030901</v>
      </c>
      <c r="F66" t="s">
        <v>592</v>
      </c>
      <c r="G66">
        <v>6341701</v>
      </c>
      <c r="H66">
        <v>0</v>
      </c>
      <c r="I66" s="2">
        <v>5000</v>
      </c>
      <c r="J66" s="2">
        <v>0</v>
      </c>
      <c r="K66" s="2">
        <v>0</v>
      </c>
      <c r="L66" s="2">
        <v>5000</v>
      </c>
      <c r="M66" s="11">
        <f>VLOOKUP(O66,'CODIGOS RENTISTICOS'!$A$2:D1106,2,FALSE)</f>
        <v>825000000</v>
      </c>
      <c r="N66" s="11">
        <f>VLOOKUP(O66,'CODIGOS RENTISTICOS'!$A$2:E3273,3,FALSE)</f>
        <v>150109</v>
      </c>
      <c r="O66">
        <v>121245</v>
      </c>
      <c r="P66" s="2">
        <v>5000</v>
      </c>
    </row>
    <row r="67" spans="1:16" x14ac:dyDescent="0.2">
      <c r="A67">
        <v>50000249</v>
      </c>
      <c r="B67">
        <v>986673</v>
      </c>
      <c r="C67" t="s">
        <v>596</v>
      </c>
      <c r="D67">
        <v>3283719</v>
      </c>
      <c r="E67" s="6">
        <v>20030901</v>
      </c>
      <c r="F67" t="s">
        <v>592</v>
      </c>
      <c r="G67">
        <v>6341707</v>
      </c>
      <c r="H67">
        <v>0</v>
      </c>
      <c r="I67" s="2">
        <v>5000</v>
      </c>
      <c r="J67" s="2">
        <v>0</v>
      </c>
      <c r="K67" s="2">
        <v>0</v>
      </c>
      <c r="L67" s="2">
        <v>5000</v>
      </c>
      <c r="M67" s="11">
        <f>VLOOKUP(O67,'CODIGOS RENTISTICOS'!$A$2:D1107,2,FALSE)</f>
        <v>825000000</v>
      </c>
      <c r="N67" s="11">
        <f>VLOOKUP(O67,'CODIGOS RENTISTICOS'!$A$2:E3274,3,FALSE)</f>
        <v>150109</v>
      </c>
      <c r="O67">
        <v>121245</v>
      </c>
      <c r="P67" s="2">
        <v>5000</v>
      </c>
    </row>
    <row r="68" spans="1:16" x14ac:dyDescent="0.2">
      <c r="A68">
        <v>50000249</v>
      </c>
      <c r="B68">
        <v>1290673</v>
      </c>
      <c r="C68" t="s">
        <v>596</v>
      </c>
      <c r="D68">
        <v>17545574</v>
      </c>
      <c r="E68" s="6">
        <v>20030901</v>
      </c>
      <c r="F68" t="s">
        <v>592</v>
      </c>
      <c r="G68">
        <v>6349682</v>
      </c>
      <c r="H68">
        <v>0</v>
      </c>
      <c r="I68" s="2">
        <v>50000</v>
      </c>
      <c r="J68" s="2">
        <v>0</v>
      </c>
      <c r="K68" s="2">
        <v>0</v>
      </c>
      <c r="L68" s="2">
        <v>50000</v>
      </c>
      <c r="M68" s="11">
        <f>VLOOKUP(O68,'CODIGOS RENTISTICOS'!$A$2:D1108,2,FALSE)</f>
        <v>910500000</v>
      </c>
      <c r="N68" s="11">
        <f>VLOOKUP(O68,'CODIGOS RENTISTICOS'!$A$2:E3275,3,FALSE)</f>
        <v>360107</v>
      </c>
      <c r="O68">
        <v>6003</v>
      </c>
      <c r="P68" s="2">
        <v>50000</v>
      </c>
    </row>
    <row r="69" spans="1:16" x14ac:dyDescent="0.2">
      <c r="A69">
        <v>50000249</v>
      </c>
      <c r="B69">
        <v>1265756</v>
      </c>
      <c r="C69" t="s">
        <v>798</v>
      </c>
      <c r="D69">
        <v>8260002526</v>
      </c>
      <c r="E69" s="6">
        <v>20030901</v>
      </c>
      <c r="F69" t="s">
        <v>592</v>
      </c>
      <c r="G69">
        <v>7706775</v>
      </c>
      <c r="H69">
        <v>1</v>
      </c>
      <c r="I69" s="2">
        <v>0</v>
      </c>
      <c r="J69" s="2">
        <v>0</v>
      </c>
      <c r="K69" s="2">
        <v>1029600</v>
      </c>
      <c r="L69" s="2">
        <v>1029600</v>
      </c>
      <c r="M69" s="11">
        <f>VLOOKUP(O69,'CODIGOS RENTISTICOS'!$A$2:D1109,2,FALSE)</f>
        <v>96300000</v>
      </c>
      <c r="N69" s="11">
        <f>VLOOKUP(O69,'CODIGOS RENTISTICOS'!$A$2:E3276,3,FALSE)</f>
        <v>360107</v>
      </c>
      <c r="O69">
        <v>121215</v>
      </c>
      <c r="P69" s="2">
        <v>1029600</v>
      </c>
    </row>
    <row r="70" spans="1:16" x14ac:dyDescent="0.2">
      <c r="A70">
        <v>50000249</v>
      </c>
      <c r="B70">
        <v>1113124</v>
      </c>
      <c r="C70" t="s">
        <v>600</v>
      </c>
      <c r="D70">
        <v>8002372141</v>
      </c>
      <c r="E70" s="6">
        <v>20030901</v>
      </c>
      <c r="F70" t="s">
        <v>592</v>
      </c>
      <c r="G70">
        <v>8240220</v>
      </c>
      <c r="H70">
        <v>1</v>
      </c>
      <c r="I70" s="2">
        <v>0</v>
      </c>
      <c r="J70" s="2">
        <v>0</v>
      </c>
      <c r="K70" s="2">
        <v>904852</v>
      </c>
      <c r="L70" s="2">
        <v>904852</v>
      </c>
      <c r="M70" s="11">
        <f>VLOOKUP(O70,'CODIGOS RENTISTICOS'!$A$2:D1110,2,FALSE)</f>
        <v>96400000</v>
      </c>
      <c r="N70" s="11">
        <f>VLOOKUP(O70,'CODIGOS RENTISTICOS'!$A$2:E3277,3,FALSE)</f>
        <v>370101</v>
      </c>
      <c r="O70">
        <v>6040</v>
      </c>
      <c r="P70" s="2">
        <v>904852</v>
      </c>
    </row>
    <row r="71" spans="1:16" x14ac:dyDescent="0.2">
      <c r="A71">
        <v>50000249</v>
      </c>
      <c r="B71">
        <v>1130004</v>
      </c>
      <c r="C71" t="s">
        <v>571</v>
      </c>
      <c r="D71">
        <v>11344993</v>
      </c>
      <c r="E71" s="6">
        <v>20030901</v>
      </c>
      <c r="F71" t="s">
        <v>592</v>
      </c>
      <c r="G71">
        <v>8512109</v>
      </c>
      <c r="H71">
        <v>0</v>
      </c>
      <c r="I71" s="2">
        <v>22130</v>
      </c>
      <c r="J71" s="2">
        <v>0</v>
      </c>
      <c r="K71" s="2">
        <v>0</v>
      </c>
      <c r="L71" s="2">
        <v>22130</v>
      </c>
      <c r="M71" s="11">
        <f>VLOOKUP(O71,'CODIGOS RENTISTICOS'!$A$2:D1111,2,FALSE)</f>
        <v>825000000</v>
      </c>
      <c r="N71" s="11">
        <f>VLOOKUP(O71,'CODIGOS RENTISTICOS'!$A$2:E3278,3,FALSE)</f>
        <v>150109</v>
      </c>
      <c r="O71">
        <v>121245</v>
      </c>
      <c r="P71" s="2">
        <v>22130</v>
      </c>
    </row>
    <row r="72" spans="1:16" x14ac:dyDescent="0.2">
      <c r="A72">
        <v>50000249</v>
      </c>
      <c r="B72">
        <v>1130005</v>
      </c>
      <c r="C72" t="s">
        <v>571</v>
      </c>
      <c r="D72">
        <v>80541474</v>
      </c>
      <c r="E72" s="6">
        <v>20030901</v>
      </c>
      <c r="F72" t="s">
        <v>592</v>
      </c>
      <c r="G72">
        <v>8511676</v>
      </c>
      <c r="H72">
        <v>0</v>
      </c>
      <c r="I72" s="2">
        <v>22130</v>
      </c>
      <c r="J72" s="2">
        <v>0</v>
      </c>
      <c r="K72" s="2">
        <v>0</v>
      </c>
      <c r="L72" s="2">
        <v>22130</v>
      </c>
      <c r="M72" s="11">
        <f>VLOOKUP(O72,'CODIGOS RENTISTICOS'!$A$2:D1112,2,FALSE)</f>
        <v>825000000</v>
      </c>
      <c r="N72" s="11">
        <f>VLOOKUP(O72,'CODIGOS RENTISTICOS'!$A$2:E3279,3,FALSE)</f>
        <v>150109</v>
      </c>
      <c r="O72">
        <v>121245</v>
      </c>
      <c r="P72" s="2">
        <v>22130</v>
      </c>
    </row>
    <row r="73" spans="1:16" x14ac:dyDescent="0.2">
      <c r="A73">
        <v>50000249</v>
      </c>
      <c r="B73">
        <v>1130006</v>
      </c>
      <c r="C73" t="s">
        <v>571</v>
      </c>
      <c r="D73">
        <v>111111</v>
      </c>
      <c r="E73" s="6">
        <v>20030901</v>
      </c>
      <c r="F73" t="s">
        <v>592</v>
      </c>
      <c r="G73">
        <v>8514194</v>
      </c>
      <c r="H73">
        <v>0</v>
      </c>
      <c r="I73" s="2">
        <v>22130</v>
      </c>
      <c r="J73" s="2">
        <v>0</v>
      </c>
      <c r="K73" s="2">
        <v>0</v>
      </c>
      <c r="L73" s="2">
        <v>22130</v>
      </c>
      <c r="M73" s="11">
        <f>VLOOKUP(O73,'CODIGOS RENTISTICOS'!$A$2:D1113,2,FALSE)</f>
        <v>825000000</v>
      </c>
      <c r="N73" s="11">
        <f>VLOOKUP(O73,'CODIGOS RENTISTICOS'!$A$2:E3280,3,FALSE)</f>
        <v>150109</v>
      </c>
      <c r="O73">
        <v>121245</v>
      </c>
      <c r="P73" s="2">
        <v>22130</v>
      </c>
    </row>
    <row r="74" spans="1:16" x14ac:dyDescent="0.2">
      <c r="A74">
        <v>50000249</v>
      </c>
      <c r="B74">
        <v>502173</v>
      </c>
      <c r="C74" t="s">
        <v>562</v>
      </c>
      <c r="D74">
        <v>6379447</v>
      </c>
      <c r="E74" s="6">
        <v>20030901</v>
      </c>
      <c r="F74" t="s">
        <v>592</v>
      </c>
      <c r="G74">
        <v>8715304</v>
      </c>
      <c r="H74">
        <v>0</v>
      </c>
      <c r="I74" s="2">
        <v>653398</v>
      </c>
      <c r="J74" s="2">
        <v>0</v>
      </c>
      <c r="K74" s="2">
        <v>0</v>
      </c>
      <c r="L74" s="2">
        <v>653398</v>
      </c>
      <c r="M74" s="11">
        <f>VLOOKUP(O74,'CODIGOS RENTISTICOS'!$A$2:D1114,2,FALSE)</f>
        <v>10900000</v>
      </c>
      <c r="N74" s="11">
        <f>VLOOKUP(O74,'CODIGOS RENTISTICOS'!$A$2:E3281,3,FALSE)</f>
        <v>170101</v>
      </c>
      <c r="O74">
        <v>121255</v>
      </c>
      <c r="P74" s="2">
        <v>653398</v>
      </c>
    </row>
    <row r="75" spans="1:16" x14ac:dyDescent="0.2">
      <c r="A75">
        <v>50000249</v>
      </c>
      <c r="B75">
        <v>901334</v>
      </c>
      <c r="C75" t="s">
        <v>599</v>
      </c>
      <c r="D75">
        <v>12685846</v>
      </c>
      <c r="E75" s="6">
        <v>20030901</v>
      </c>
      <c r="F75" t="s">
        <v>592</v>
      </c>
      <c r="G75">
        <v>4331550</v>
      </c>
      <c r="H75">
        <v>0</v>
      </c>
      <c r="I75" s="2">
        <v>22133</v>
      </c>
      <c r="J75" s="2">
        <v>0</v>
      </c>
      <c r="K75" s="2">
        <v>0</v>
      </c>
      <c r="L75" s="2">
        <v>22133</v>
      </c>
      <c r="M75" s="11">
        <f>VLOOKUP(O75,'CODIGOS RENTISTICOS'!$A$2:D1115,2,FALSE)</f>
        <v>825000000</v>
      </c>
      <c r="N75" s="11">
        <f>VLOOKUP(O75,'CODIGOS RENTISTICOS'!$A$2:E3282,3,FALSE)</f>
        <v>150109</v>
      </c>
      <c r="O75">
        <v>121245</v>
      </c>
      <c r="P75" s="2">
        <v>22133</v>
      </c>
    </row>
    <row r="76" spans="1:16" x14ac:dyDescent="0.2">
      <c r="A76">
        <v>50000249</v>
      </c>
      <c r="B76">
        <v>901335</v>
      </c>
      <c r="C76" t="s">
        <v>599</v>
      </c>
      <c r="D76">
        <v>85477221</v>
      </c>
      <c r="E76" s="6">
        <v>20030901</v>
      </c>
      <c r="F76" t="s">
        <v>592</v>
      </c>
      <c r="G76">
        <v>4205111</v>
      </c>
      <c r="H76">
        <v>0</v>
      </c>
      <c r="I76" s="2">
        <v>22133</v>
      </c>
      <c r="J76" s="2">
        <v>0</v>
      </c>
      <c r="K76" s="2">
        <v>0</v>
      </c>
      <c r="L76" s="2">
        <v>22133</v>
      </c>
      <c r="M76" s="11">
        <f>VLOOKUP(O76,'CODIGOS RENTISTICOS'!$A$2:D1116,2,FALSE)</f>
        <v>825000000</v>
      </c>
      <c r="N76" s="11">
        <f>VLOOKUP(O76,'CODIGOS RENTISTICOS'!$A$2:E3283,3,FALSE)</f>
        <v>150109</v>
      </c>
      <c r="O76">
        <v>121245</v>
      </c>
      <c r="P76" s="2">
        <v>22133</v>
      </c>
    </row>
    <row r="77" spans="1:16" x14ac:dyDescent="0.2">
      <c r="A77">
        <v>50000249</v>
      </c>
      <c r="B77">
        <v>321972</v>
      </c>
      <c r="C77" t="s">
        <v>577</v>
      </c>
      <c r="D77">
        <v>8900003810</v>
      </c>
      <c r="E77" s="6">
        <v>20030901</v>
      </c>
      <c r="F77" t="s">
        <v>592</v>
      </c>
      <c r="G77">
        <v>7417500</v>
      </c>
      <c r="H77">
        <v>0</v>
      </c>
      <c r="I77" s="2">
        <v>332000</v>
      </c>
      <c r="J77" s="2">
        <v>0</v>
      </c>
      <c r="K77" s="2">
        <v>0</v>
      </c>
      <c r="L77" s="2">
        <v>332000</v>
      </c>
      <c r="M77" s="11">
        <f>VLOOKUP(O77,'CODIGOS RENTISTICOS'!$A$2:D1117,2,FALSE)</f>
        <v>96200000</v>
      </c>
      <c r="N77" s="11">
        <f>VLOOKUP(O77,'CODIGOS RENTISTICOS'!$A$2:E3284,3,FALSE)</f>
        <v>350101</v>
      </c>
      <c r="O77">
        <v>121230</v>
      </c>
      <c r="P77" s="2">
        <v>332000</v>
      </c>
    </row>
    <row r="78" spans="1:16" x14ac:dyDescent="0.2">
      <c r="A78">
        <v>50000249</v>
      </c>
      <c r="B78">
        <v>496976</v>
      </c>
      <c r="C78" t="s">
        <v>817</v>
      </c>
      <c r="D78">
        <v>8040034723</v>
      </c>
      <c r="E78" s="6">
        <v>20030901</v>
      </c>
      <c r="F78" t="s">
        <v>592</v>
      </c>
      <c r="G78">
        <v>6346454</v>
      </c>
      <c r="H78">
        <v>0</v>
      </c>
      <c r="I78" s="2">
        <v>111500</v>
      </c>
      <c r="J78" s="2">
        <v>0</v>
      </c>
      <c r="K78" s="2">
        <v>0</v>
      </c>
      <c r="L78" s="2">
        <v>111500</v>
      </c>
      <c r="M78" s="11">
        <f>VLOOKUP(O78,'CODIGOS RENTISTICOS'!$A$2:D1118,2,FALSE)</f>
        <v>825000000</v>
      </c>
      <c r="N78" s="11">
        <f>VLOOKUP(O78,'CODIGOS RENTISTICOS'!$A$2:E3285,3,FALSE)</f>
        <v>150109</v>
      </c>
      <c r="O78">
        <v>121245</v>
      </c>
      <c r="P78" s="2">
        <v>111500</v>
      </c>
    </row>
    <row r="79" spans="1:16" x14ac:dyDescent="0.2">
      <c r="A79">
        <v>50000249</v>
      </c>
      <c r="B79">
        <v>1158003</v>
      </c>
      <c r="C79" t="s">
        <v>817</v>
      </c>
      <c r="D79">
        <v>8240031588</v>
      </c>
      <c r="E79" s="6">
        <v>20030901</v>
      </c>
      <c r="F79" t="s">
        <v>592</v>
      </c>
      <c r="G79">
        <v>6577118</v>
      </c>
      <c r="H79">
        <v>1</v>
      </c>
      <c r="I79" s="2">
        <v>0</v>
      </c>
      <c r="J79" s="2">
        <v>0</v>
      </c>
      <c r="K79" s="2">
        <v>3600000</v>
      </c>
      <c r="L79" s="2">
        <v>3600000</v>
      </c>
      <c r="M79" s="11">
        <f>VLOOKUP(O79,'CODIGOS RENTISTICOS'!$A$2:D1119,2,FALSE)</f>
        <v>10900000</v>
      </c>
      <c r="N79" s="11">
        <f>VLOOKUP(O79,'CODIGOS RENTISTICOS'!$A$2:E3286,3,FALSE)</f>
        <v>170101</v>
      </c>
      <c r="O79">
        <v>270903</v>
      </c>
      <c r="P79" s="2">
        <v>3600000</v>
      </c>
    </row>
    <row r="80" spans="1:16" x14ac:dyDescent="0.2">
      <c r="A80">
        <v>50000249</v>
      </c>
      <c r="B80" s="24">
        <v>1160009</v>
      </c>
      <c r="C80" s="24" t="s">
        <v>817</v>
      </c>
      <c r="D80" s="24">
        <v>8240031588</v>
      </c>
      <c r="E80" s="27">
        <v>20030901</v>
      </c>
      <c r="F80" s="24" t="s">
        <v>592</v>
      </c>
      <c r="G80" s="24">
        <v>6577118</v>
      </c>
      <c r="H80" s="24">
        <v>1</v>
      </c>
      <c r="I80" s="26">
        <v>0</v>
      </c>
      <c r="J80" s="26">
        <v>0</v>
      </c>
      <c r="K80" s="26">
        <v>5000000</v>
      </c>
      <c r="L80" s="26">
        <v>5000000</v>
      </c>
      <c r="M80" s="11">
        <f>VLOOKUP(O80,'CODIGOS RENTISTICOS'!$A$2:D1120,2,FALSE)</f>
        <v>10900000</v>
      </c>
      <c r="N80" s="11">
        <f>VLOOKUP(O80,'CODIGOS RENTISTICOS'!$A$2:E3287,3,FALSE)</f>
        <v>170101</v>
      </c>
      <c r="O80" s="24">
        <v>270903</v>
      </c>
      <c r="P80" s="29">
        <v>5000000</v>
      </c>
    </row>
    <row r="81" spans="1:16" x14ac:dyDescent="0.2">
      <c r="A81">
        <v>50000249</v>
      </c>
      <c r="B81">
        <v>1044075</v>
      </c>
      <c r="C81" t="s">
        <v>594</v>
      </c>
      <c r="D81">
        <v>13990859</v>
      </c>
      <c r="E81" s="6">
        <v>20030901</v>
      </c>
      <c r="F81" t="s">
        <v>592</v>
      </c>
      <c r="G81">
        <v>2678839</v>
      </c>
      <c r="H81">
        <v>0</v>
      </c>
      <c r="I81" s="2">
        <v>22000</v>
      </c>
      <c r="J81" s="2">
        <v>0</v>
      </c>
      <c r="K81" s="2">
        <v>0</v>
      </c>
      <c r="L81" s="2">
        <v>22000</v>
      </c>
      <c r="M81" s="11">
        <f>VLOOKUP(O81,'CODIGOS RENTISTICOS'!$A$2:D1121,2,FALSE)</f>
        <v>825000000</v>
      </c>
      <c r="N81" s="11">
        <f>VLOOKUP(O81,'CODIGOS RENTISTICOS'!$A$2:E3288,3,FALSE)</f>
        <v>150109</v>
      </c>
      <c r="O81">
        <v>121245</v>
      </c>
      <c r="P81" s="2">
        <v>22000</v>
      </c>
    </row>
    <row r="82" spans="1:16" x14ac:dyDescent="0.2">
      <c r="A82">
        <v>50000249</v>
      </c>
      <c r="B82">
        <v>1219436</v>
      </c>
      <c r="C82" t="s">
        <v>573</v>
      </c>
      <c r="D82">
        <v>8605234086</v>
      </c>
      <c r="E82" s="6">
        <v>20030901</v>
      </c>
      <c r="F82" t="s">
        <v>592</v>
      </c>
      <c r="G82">
        <v>2740959</v>
      </c>
      <c r="H82">
        <v>0</v>
      </c>
      <c r="I82" s="2">
        <v>110667</v>
      </c>
      <c r="J82" s="2">
        <v>0</v>
      </c>
      <c r="K82" s="2">
        <v>0</v>
      </c>
      <c r="L82" s="2">
        <v>110667</v>
      </c>
      <c r="M82" s="11">
        <f>VLOOKUP(O82,'CODIGOS RENTISTICOS'!$A$2:D1122,2,FALSE)</f>
        <v>825000000</v>
      </c>
      <c r="N82" s="11">
        <f>VLOOKUP(O82,'CODIGOS RENTISTICOS'!$A$2:E3289,3,FALSE)</f>
        <v>150109</v>
      </c>
      <c r="O82">
        <v>121245</v>
      </c>
      <c r="P82" s="2">
        <v>110667</v>
      </c>
    </row>
    <row r="83" spans="1:16" x14ac:dyDescent="0.2">
      <c r="A83">
        <v>50000249</v>
      </c>
      <c r="B83">
        <v>800032</v>
      </c>
      <c r="C83" t="s">
        <v>811</v>
      </c>
      <c r="D83">
        <v>8903041311</v>
      </c>
      <c r="E83" s="6">
        <v>20030901</v>
      </c>
      <c r="F83" t="s">
        <v>592</v>
      </c>
      <c r="G83">
        <v>6616351</v>
      </c>
      <c r="H83">
        <v>0</v>
      </c>
      <c r="I83" s="2">
        <v>36600</v>
      </c>
      <c r="J83" s="2">
        <v>0</v>
      </c>
      <c r="K83" s="2">
        <v>0</v>
      </c>
      <c r="L83" s="2">
        <v>36600</v>
      </c>
      <c r="M83" s="11">
        <f>VLOOKUP(O83,'CODIGOS RENTISTICOS'!$A$2:D1123,2,FALSE)</f>
        <v>825000000</v>
      </c>
      <c r="N83" s="11">
        <f>VLOOKUP(O83,'CODIGOS RENTISTICOS'!$A$2:E3290,3,FALSE)</f>
        <v>150109</v>
      </c>
      <c r="O83">
        <v>121245</v>
      </c>
      <c r="P83" s="2">
        <v>36600</v>
      </c>
    </row>
    <row r="84" spans="1:16" x14ac:dyDescent="0.2">
      <c r="A84">
        <v>50000249</v>
      </c>
      <c r="B84">
        <v>1201931</v>
      </c>
      <c r="C84" t="s">
        <v>812</v>
      </c>
      <c r="D84">
        <v>16465164</v>
      </c>
      <c r="E84" s="6">
        <v>20030901</v>
      </c>
      <c r="F84" t="s">
        <v>592</v>
      </c>
      <c r="G84">
        <v>2433163</v>
      </c>
      <c r="H84">
        <v>0</v>
      </c>
      <c r="I84" s="2">
        <v>96000</v>
      </c>
      <c r="J84" s="2">
        <v>0</v>
      </c>
      <c r="K84" s="2">
        <v>0</v>
      </c>
      <c r="L84" s="2">
        <v>96000</v>
      </c>
      <c r="M84" s="11">
        <f>VLOOKUP(O84,'CODIGOS RENTISTICOS'!$A$2:D1124,2,FALSE)</f>
        <v>11100000</v>
      </c>
      <c r="N84" s="11">
        <f>VLOOKUP(O84,'CODIGOS RENTISTICOS'!$A$2:E3291,3,FALSE)</f>
        <v>150101</v>
      </c>
      <c r="O84">
        <v>121275</v>
      </c>
      <c r="P84" s="2">
        <v>96000</v>
      </c>
    </row>
    <row r="85" spans="1:16" x14ac:dyDescent="0.2">
      <c r="A85">
        <v>50000249</v>
      </c>
      <c r="B85">
        <v>1201959</v>
      </c>
      <c r="C85" t="s">
        <v>812</v>
      </c>
      <c r="D85">
        <v>16495397</v>
      </c>
      <c r="E85" s="6">
        <v>20030901</v>
      </c>
      <c r="F85" t="s">
        <v>592</v>
      </c>
      <c r="G85">
        <v>2411380</v>
      </c>
      <c r="H85">
        <v>0</v>
      </c>
      <c r="I85" s="2">
        <v>50000</v>
      </c>
      <c r="J85" s="2">
        <v>0</v>
      </c>
      <c r="K85" s="2">
        <v>0</v>
      </c>
      <c r="L85" s="2">
        <v>50000</v>
      </c>
      <c r="M85" s="11">
        <f>VLOOKUP(O85,'CODIGOS RENTISTICOS'!$A$2:D1125,2,FALSE)</f>
        <v>11100000</v>
      </c>
      <c r="N85" s="11">
        <f>VLOOKUP(O85,'CODIGOS RENTISTICOS'!$A$2:E3292,3,FALSE)</f>
        <v>150101</v>
      </c>
      <c r="O85">
        <v>121275</v>
      </c>
      <c r="P85" s="2">
        <v>50000</v>
      </c>
    </row>
    <row r="86" spans="1:16" x14ac:dyDescent="0.2">
      <c r="A86">
        <v>50000249</v>
      </c>
      <c r="B86">
        <v>1224231</v>
      </c>
      <c r="C86" t="s">
        <v>812</v>
      </c>
      <c r="D86">
        <v>79116403</v>
      </c>
      <c r="E86" s="6">
        <v>20030901</v>
      </c>
      <c r="F86" t="s">
        <v>592</v>
      </c>
      <c r="G86">
        <v>2433163</v>
      </c>
      <c r="H86">
        <v>0</v>
      </c>
      <c r="I86" s="2">
        <v>300000</v>
      </c>
      <c r="J86" s="2">
        <v>0</v>
      </c>
      <c r="K86" s="2">
        <v>0</v>
      </c>
      <c r="L86" s="2">
        <v>300000</v>
      </c>
      <c r="M86" s="11">
        <f>VLOOKUP(O86,'CODIGOS RENTISTICOS'!$A$2:D1126,2,FALSE)</f>
        <v>11100000</v>
      </c>
      <c r="N86" s="11">
        <f>VLOOKUP(O86,'CODIGOS RENTISTICOS'!$A$2:E3293,3,FALSE)</f>
        <v>150101</v>
      </c>
      <c r="O86">
        <v>121275</v>
      </c>
      <c r="P86" s="2">
        <v>300000</v>
      </c>
    </row>
    <row r="87" spans="1:16" x14ac:dyDescent="0.2">
      <c r="A87">
        <v>50000249</v>
      </c>
      <c r="B87">
        <v>1041075</v>
      </c>
      <c r="C87" t="s">
        <v>574</v>
      </c>
      <c r="D87">
        <v>94305714</v>
      </c>
      <c r="E87" s="6">
        <v>20030901</v>
      </c>
      <c r="F87" t="s">
        <v>592</v>
      </c>
      <c r="G87">
        <v>2710902</v>
      </c>
      <c r="H87">
        <v>0</v>
      </c>
      <c r="I87" s="2">
        <v>22130</v>
      </c>
      <c r="J87" s="2">
        <v>0</v>
      </c>
      <c r="K87" s="2">
        <v>0</v>
      </c>
      <c r="L87" s="2">
        <v>22130</v>
      </c>
      <c r="M87" s="11">
        <f>VLOOKUP(O87,'CODIGOS RENTISTICOS'!$A$2:D1127,2,FALSE)</f>
        <v>825000000</v>
      </c>
      <c r="N87" s="11">
        <f>VLOOKUP(O87,'CODIGOS RENTISTICOS'!$A$2:E3294,3,FALSE)</f>
        <v>150109</v>
      </c>
      <c r="O87">
        <v>121245</v>
      </c>
      <c r="P87" s="2">
        <v>22130</v>
      </c>
    </row>
    <row r="88" spans="1:16" x14ac:dyDescent="0.2">
      <c r="A88">
        <v>50000249</v>
      </c>
      <c r="B88">
        <v>1384281</v>
      </c>
      <c r="C88" t="s">
        <v>717</v>
      </c>
      <c r="D88">
        <v>15240342</v>
      </c>
      <c r="E88" s="6">
        <v>20030901</v>
      </c>
      <c r="F88" t="s">
        <v>592</v>
      </c>
      <c r="G88">
        <v>5123403</v>
      </c>
      <c r="H88">
        <v>0</v>
      </c>
      <c r="I88" s="2">
        <v>331980</v>
      </c>
      <c r="J88" s="2">
        <v>0</v>
      </c>
      <c r="K88" s="2">
        <v>0</v>
      </c>
      <c r="L88" s="2">
        <v>331980</v>
      </c>
      <c r="M88" s="11">
        <f>VLOOKUP(O88,'CODIGOS RENTISTICOS'!$A$2:D1128,2,FALSE)</f>
        <v>11100000</v>
      </c>
      <c r="N88" s="11">
        <f>VLOOKUP(O88,'CODIGOS RENTISTICOS'!$A$2:E3295,3,FALSE)</f>
        <v>150101</v>
      </c>
      <c r="O88">
        <v>121275</v>
      </c>
      <c r="P88" s="2">
        <v>331980</v>
      </c>
    </row>
    <row r="89" spans="1:16" x14ac:dyDescent="0.2">
      <c r="A89">
        <v>50000249</v>
      </c>
      <c r="B89">
        <v>1112113</v>
      </c>
      <c r="C89" t="s">
        <v>595</v>
      </c>
      <c r="D89">
        <v>91042119</v>
      </c>
      <c r="E89" s="6">
        <v>20030901</v>
      </c>
      <c r="F89" t="s">
        <v>592</v>
      </c>
      <c r="G89">
        <v>3682947</v>
      </c>
      <c r="H89">
        <v>0</v>
      </c>
      <c r="I89" s="2">
        <v>332000</v>
      </c>
      <c r="J89" s="2">
        <v>0</v>
      </c>
      <c r="K89" s="2">
        <v>0</v>
      </c>
      <c r="L89" s="2">
        <v>332000</v>
      </c>
      <c r="M89" s="11">
        <f>VLOOKUP(O89,'CODIGOS RENTISTICOS'!$A$2:D1129,2,FALSE)</f>
        <v>96200000</v>
      </c>
      <c r="N89" s="11">
        <f>VLOOKUP(O89,'CODIGOS RENTISTICOS'!$A$2:E3296,3,FALSE)</f>
        <v>350101</v>
      </c>
      <c r="O89">
        <v>121230</v>
      </c>
      <c r="P89" s="2">
        <v>332000</v>
      </c>
    </row>
    <row r="90" spans="1:16" x14ac:dyDescent="0.2">
      <c r="A90">
        <v>50000249</v>
      </c>
      <c r="B90">
        <v>1160220</v>
      </c>
      <c r="C90" t="s">
        <v>591</v>
      </c>
      <c r="D90">
        <v>8600395405</v>
      </c>
      <c r="E90" s="6">
        <v>20030901</v>
      </c>
      <c r="F90" t="s">
        <v>592</v>
      </c>
      <c r="G90">
        <v>416750</v>
      </c>
      <c r="H90">
        <v>0</v>
      </c>
      <c r="I90" s="2">
        <v>198000</v>
      </c>
      <c r="J90" s="2">
        <v>0</v>
      </c>
      <c r="K90" s="2">
        <v>0</v>
      </c>
      <c r="L90" s="2">
        <v>198000</v>
      </c>
      <c r="M90" s="11">
        <f>VLOOKUP(O90,'CODIGOS RENTISTICOS'!$A$2:D1130,2,FALSE)</f>
        <v>910300000</v>
      </c>
      <c r="N90" s="11">
        <f>VLOOKUP(O90,'CODIGOS RENTISTICOS'!$A$2:E3297,3,FALSE)</f>
        <v>130113</v>
      </c>
      <c r="O90">
        <v>121235</v>
      </c>
      <c r="P90" s="2">
        <v>198000</v>
      </c>
    </row>
    <row r="91" spans="1:16" x14ac:dyDescent="0.2">
      <c r="A91">
        <v>50000249</v>
      </c>
      <c r="B91">
        <v>678171</v>
      </c>
      <c r="C91" t="s">
        <v>591</v>
      </c>
      <c r="D91">
        <v>8240038600</v>
      </c>
      <c r="E91" s="6">
        <v>20030902</v>
      </c>
      <c r="F91" t="s">
        <v>592</v>
      </c>
      <c r="G91">
        <v>2954034</v>
      </c>
      <c r="H91">
        <v>0</v>
      </c>
      <c r="I91" s="2">
        <v>21600</v>
      </c>
      <c r="J91" s="2">
        <v>0</v>
      </c>
      <c r="K91" s="2">
        <v>0</v>
      </c>
      <c r="L91" s="2">
        <v>21600</v>
      </c>
      <c r="M91" s="11">
        <f>VLOOKUP(O91,'CODIGOS RENTISTICOS'!$A$2:D1131,2,FALSE)</f>
        <v>910300000</v>
      </c>
      <c r="N91" s="11">
        <f>VLOOKUP(O91,'CODIGOS RENTISTICOS'!$A$2:E3298,3,FALSE)</f>
        <v>130113</v>
      </c>
      <c r="O91">
        <v>121235</v>
      </c>
      <c r="P91" s="2">
        <v>21600</v>
      </c>
    </row>
    <row r="92" spans="1:16" x14ac:dyDescent="0.2">
      <c r="A92">
        <v>50000249</v>
      </c>
      <c r="B92">
        <v>678178</v>
      </c>
      <c r="C92" t="s">
        <v>591</v>
      </c>
      <c r="D92">
        <v>8240038600</v>
      </c>
      <c r="E92" s="6">
        <v>20030902</v>
      </c>
      <c r="F92" t="s">
        <v>592</v>
      </c>
      <c r="G92">
        <v>2954034</v>
      </c>
      <c r="H92">
        <v>0</v>
      </c>
      <c r="I92" s="2">
        <v>5400</v>
      </c>
      <c r="J92" s="2">
        <v>0</v>
      </c>
      <c r="K92" s="2">
        <v>0</v>
      </c>
      <c r="L92" s="2">
        <v>5400</v>
      </c>
      <c r="M92" s="11">
        <f>VLOOKUP(O92,'CODIGOS RENTISTICOS'!$A$2:D1132,2,FALSE)</f>
        <v>910300000</v>
      </c>
      <c r="N92" s="11">
        <f>VLOOKUP(O92,'CODIGOS RENTISTICOS'!$A$2:E3299,3,FALSE)</f>
        <v>130113</v>
      </c>
      <c r="O92">
        <v>121235</v>
      </c>
      <c r="P92" s="2">
        <v>5400</v>
      </c>
    </row>
    <row r="93" spans="1:16" x14ac:dyDescent="0.2">
      <c r="A93">
        <v>50000249</v>
      </c>
      <c r="B93">
        <v>1215825</v>
      </c>
      <c r="C93" t="s">
        <v>591</v>
      </c>
      <c r="D93">
        <v>79658233</v>
      </c>
      <c r="E93" s="6">
        <v>20030902</v>
      </c>
      <c r="F93" t="s">
        <v>592</v>
      </c>
      <c r="G93">
        <v>4034710</v>
      </c>
      <c r="H93">
        <v>0</v>
      </c>
      <c r="I93" s="2">
        <v>22130</v>
      </c>
      <c r="J93" s="2">
        <v>0</v>
      </c>
      <c r="K93" s="2">
        <v>0</v>
      </c>
      <c r="L93" s="2">
        <v>22130</v>
      </c>
      <c r="M93" s="11">
        <f>VLOOKUP(O93,'CODIGOS RENTISTICOS'!$A$2:D1133,2,FALSE)</f>
        <v>825000000</v>
      </c>
      <c r="N93" s="11">
        <f>VLOOKUP(O93,'CODIGOS RENTISTICOS'!$A$2:E3300,3,FALSE)</f>
        <v>150109</v>
      </c>
      <c r="O93">
        <v>121245</v>
      </c>
      <c r="P93" s="2">
        <v>22130</v>
      </c>
    </row>
    <row r="94" spans="1:16" x14ac:dyDescent="0.2">
      <c r="A94">
        <v>50000249</v>
      </c>
      <c r="B94">
        <v>1339613</v>
      </c>
      <c r="C94" t="s">
        <v>591</v>
      </c>
      <c r="D94">
        <v>12274001</v>
      </c>
      <c r="E94" s="6">
        <v>20030902</v>
      </c>
      <c r="F94" t="s">
        <v>592</v>
      </c>
      <c r="G94">
        <v>2049337</v>
      </c>
      <c r="H94">
        <v>0</v>
      </c>
      <c r="I94" s="2">
        <v>22130</v>
      </c>
      <c r="J94" s="2">
        <v>0</v>
      </c>
      <c r="K94" s="2">
        <v>0</v>
      </c>
      <c r="L94" s="2">
        <v>22130</v>
      </c>
      <c r="M94" s="11">
        <f>VLOOKUP(O94,'CODIGOS RENTISTICOS'!$A$2:D1134,2,FALSE)</f>
        <v>825000000</v>
      </c>
      <c r="N94" s="11">
        <f>VLOOKUP(O94,'CODIGOS RENTISTICOS'!$A$2:E3301,3,FALSE)</f>
        <v>150109</v>
      </c>
      <c r="O94">
        <v>121245</v>
      </c>
      <c r="P94" s="2">
        <v>22130</v>
      </c>
    </row>
    <row r="95" spans="1:16" x14ac:dyDescent="0.2">
      <c r="A95">
        <v>50000249</v>
      </c>
      <c r="B95">
        <v>1341125</v>
      </c>
      <c r="C95" t="s">
        <v>591</v>
      </c>
      <c r="D95">
        <v>79145354</v>
      </c>
      <c r="E95" s="6">
        <v>20030902</v>
      </c>
      <c r="F95" t="s">
        <v>592</v>
      </c>
      <c r="G95">
        <v>6277160</v>
      </c>
      <c r="H95">
        <v>0</v>
      </c>
      <c r="I95" s="2">
        <v>664000</v>
      </c>
      <c r="J95" s="2">
        <v>0</v>
      </c>
      <c r="K95" s="2">
        <v>0</v>
      </c>
      <c r="L95" s="2">
        <v>664000</v>
      </c>
      <c r="M95" s="11">
        <f>VLOOKUP(O95,'CODIGOS RENTISTICOS'!$A$2:D1135,2,FALSE)</f>
        <v>825000000</v>
      </c>
      <c r="N95" s="11">
        <f>VLOOKUP(O95,'CODIGOS RENTISTICOS'!$A$2:E3302,3,FALSE)</f>
        <v>150109</v>
      </c>
      <c r="O95">
        <v>121245</v>
      </c>
      <c r="P95" s="2">
        <v>664000</v>
      </c>
    </row>
    <row r="96" spans="1:16" x14ac:dyDescent="0.2">
      <c r="A96">
        <v>50000249</v>
      </c>
      <c r="B96">
        <v>1163870</v>
      </c>
      <c r="C96" t="s">
        <v>591</v>
      </c>
      <c r="D96">
        <v>8605253290</v>
      </c>
      <c r="E96" s="6">
        <v>20030902</v>
      </c>
      <c r="F96" t="s">
        <v>592</v>
      </c>
      <c r="G96">
        <v>4350468</v>
      </c>
      <c r="H96">
        <v>0</v>
      </c>
      <c r="I96" s="2">
        <v>1120</v>
      </c>
      <c r="J96" s="2">
        <v>0</v>
      </c>
      <c r="K96" s="2">
        <v>0</v>
      </c>
      <c r="L96" s="2">
        <v>1120</v>
      </c>
      <c r="M96" s="11">
        <f>VLOOKUP(O96,'CODIGOS RENTISTICOS'!$A$2:D1136,2,FALSE)</f>
        <v>11500000</v>
      </c>
      <c r="N96" s="11">
        <f>VLOOKUP(O96,'CODIGOS RENTISTICOS'!$A$2:E3303,3,FALSE)</f>
        <v>130101</v>
      </c>
      <c r="O96">
        <v>12102020</v>
      </c>
      <c r="P96" s="2">
        <v>1120</v>
      </c>
    </row>
    <row r="97" spans="1:16" x14ac:dyDescent="0.2">
      <c r="A97">
        <v>50000249</v>
      </c>
      <c r="B97">
        <v>6242515</v>
      </c>
      <c r="C97" t="s">
        <v>591</v>
      </c>
      <c r="D97">
        <v>80540770</v>
      </c>
      <c r="E97" s="6">
        <v>20030902</v>
      </c>
      <c r="F97" t="s">
        <v>592</v>
      </c>
      <c r="G97">
        <v>8621397</v>
      </c>
      <c r="H97">
        <v>0</v>
      </c>
      <c r="I97" s="2">
        <v>1040</v>
      </c>
      <c r="J97" s="2">
        <v>0</v>
      </c>
      <c r="K97" s="2">
        <v>0</v>
      </c>
      <c r="L97" s="2">
        <v>1040</v>
      </c>
      <c r="M97" s="11">
        <f>VLOOKUP(O97,'CODIGOS RENTISTICOS'!$A$2:D1137,2,FALSE)</f>
        <v>11500000</v>
      </c>
      <c r="N97" s="11">
        <f>VLOOKUP(O97,'CODIGOS RENTISTICOS'!$A$2:E3304,3,FALSE)</f>
        <v>130101</v>
      </c>
      <c r="O97">
        <v>12102020</v>
      </c>
      <c r="P97" s="2">
        <v>1040</v>
      </c>
    </row>
    <row r="98" spans="1:16" x14ac:dyDescent="0.2">
      <c r="A98">
        <v>50000249</v>
      </c>
      <c r="B98">
        <v>6242555</v>
      </c>
      <c r="C98" t="s">
        <v>591</v>
      </c>
      <c r="D98">
        <v>80540770</v>
      </c>
      <c r="E98" s="6">
        <v>20030902</v>
      </c>
      <c r="F98" t="s">
        <v>592</v>
      </c>
      <c r="G98">
        <v>8621397</v>
      </c>
      <c r="H98">
        <v>0</v>
      </c>
      <c r="I98" s="2">
        <v>80</v>
      </c>
      <c r="J98" s="2">
        <v>0</v>
      </c>
      <c r="K98" s="2">
        <v>0</v>
      </c>
      <c r="L98" s="2">
        <v>80</v>
      </c>
      <c r="M98" s="11">
        <f>VLOOKUP(O98,'CODIGOS RENTISTICOS'!$A$2:D1138,2,FALSE)</f>
        <v>11500000</v>
      </c>
      <c r="N98" s="11">
        <f>VLOOKUP(O98,'CODIGOS RENTISTICOS'!$A$2:E3305,3,FALSE)</f>
        <v>130101</v>
      </c>
      <c r="O98">
        <v>12102020</v>
      </c>
      <c r="P98" s="2">
        <v>80</v>
      </c>
    </row>
    <row r="99" spans="1:16" x14ac:dyDescent="0.2">
      <c r="A99">
        <v>50000249</v>
      </c>
      <c r="B99">
        <v>6242695</v>
      </c>
      <c r="C99" t="s">
        <v>591</v>
      </c>
      <c r="D99">
        <v>80540770</v>
      </c>
      <c r="E99" s="6">
        <v>20030902</v>
      </c>
      <c r="F99" t="s">
        <v>592</v>
      </c>
      <c r="G99">
        <v>8621397</v>
      </c>
      <c r="H99">
        <v>0</v>
      </c>
      <c r="I99" s="2">
        <v>320</v>
      </c>
      <c r="J99" s="2">
        <v>0</v>
      </c>
      <c r="K99" s="2">
        <v>0</v>
      </c>
      <c r="L99" s="2">
        <v>320</v>
      </c>
      <c r="M99" s="11">
        <f>VLOOKUP(O99,'CODIGOS RENTISTICOS'!$A$2:D1139,2,FALSE)</f>
        <v>11500000</v>
      </c>
      <c r="N99" s="11">
        <f>VLOOKUP(O99,'CODIGOS RENTISTICOS'!$A$2:E3306,3,FALSE)</f>
        <v>130101</v>
      </c>
      <c r="O99">
        <v>12102020</v>
      </c>
      <c r="P99" s="2">
        <v>320</v>
      </c>
    </row>
    <row r="100" spans="1:16" x14ac:dyDescent="0.2">
      <c r="A100">
        <v>50000249</v>
      </c>
      <c r="B100">
        <v>927300</v>
      </c>
      <c r="C100" t="s">
        <v>591</v>
      </c>
      <c r="D100">
        <v>19174655</v>
      </c>
      <c r="E100" s="6">
        <v>20030902</v>
      </c>
      <c r="F100" t="s">
        <v>592</v>
      </c>
      <c r="G100">
        <v>6111217</v>
      </c>
      <c r="H100">
        <v>0</v>
      </c>
      <c r="I100" s="2">
        <v>67</v>
      </c>
      <c r="J100" s="2">
        <v>0</v>
      </c>
      <c r="K100" s="2">
        <v>0</v>
      </c>
      <c r="L100" s="2">
        <v>67</v>
      </c>
      <c r="M100" s="11">
        <f>VLOOKUP(O100,'CODIGOS RENTISTICOS'!$A$2:D1140,2,FALSE)</f>
        <v>96400000</v>
      </c>
      <c r="N100" s="11">
        <f>VLOOKUP(O100,'CODIGOS RENTISTICOS'!$A$2:E3307,3,FALSE)</f>
        <v>370101</v>
      </c>
      <c r="O100">
        <v>121280</v>
      </c>
      <c r="P100" s="2">
        <v>67</v>
      </c>
    </row>
    <row r="101" spans="1:16" x14ac:dyDescent="0.2">
      <c r="A101">
        <v>50000249</v>
      </c>
      <c r="B101">
        <v>927302</v>
      </c>
      <c r="C101" t="s">
        <v>591</v>
      </c>
      <c r="D101">
        <v>8605200975</v>
      </c>
      <c r="E101" s="6">
        <v>20030902</v>
      </c>
      <c r="F101" t="s">
        <v>592</v>
      </c>
      <c r="G101">
        <v>6555550</v>
      </c>
      <c r="H101">
        <v>0</v>
      </c>
      <c r="I101" s="2">
        <v>81040</v>
      </c>
      <c r="J101" s="2">
        <v>0</v>
      </c>
      <c r="K101" s="2">
        <v>0</v>
      </c>
      <c r="L101" s="2">
        <v>81040</v>
      </c>
      <c r="M101" s="11">
        <f>VLOOKUP(O101,'CODIGOS RENTISTICOS'!$A$2:D1141,2,FALSE)</f>
        <v>825000000</v>
      </c>
      <c r="N101" s="11">
        <f>VLOOKUP(O101,'CODIGOS RENTISTICOS'!$A$2:E3308,3,FALSE)</f>
        <v>150109</v>
      </c>
      <c r="O101">
        <v>121245</v>
      </c>
      <c r="P101" s="2">
        <v>81040</v>
      </c>
    </row>
    <row r="102" spans="1:16" x14ac:dyDescent="0.2">
      <c r="A102">
        <v>50000249</v>
      </c>
      <c r="B102">
        <v>927324</v>
      </c>
      <c r="C102" t="s">
        <v>591</v>
      </c>
      <c r="D102">
        <v>8600621122</v>
      </c>
      <c r="E102" s="6">
        <v>20030902</v>
      </c>
      <c r="F102" t="s">
        <v>592</v>
      </c>
      <c r="G102">
        <v>6133031</v>
      </c>
      <c r="H102">
        <v>0</v>
      </c>
      <c r="I102" s="2">
        <v>18500</v>
      </c>
      <c r="J102" s="2">
        <v>0</v>
      </c>
      <c r="K102" s="2">
        <v>0</v>
      </c>
      <c r="L102" s="2">
        <v>18500</v>
      </c>
      <c r="M102" s="11">
        <f>VLOOKUP(O102,'CODIGOS RENTISTICOS'!$A$2:D1142,2,FALSE)</f>
        <v>825000000</v>
      </c>
      <c r="N102" s="11">
        <f>VLOOKUP(O102,'CODIGOS RENTISTICOS'!$A$2:E3309,3,FALSE)</f>
        <v>150109</v>
      </c>
      <c r="O102">
        <v>121245</v>
      </c>
      <c r="P102" s="2">
        <v>18500</v>
      </c>
    </row>
    <row r="103" spans="1:16" x14ac:dyDescent="0.2">
      <c r="A103">
        <v>50000249</v>
      </c>
      <c r="B103">
        <v>927963</v>
      </c>
      <c r="C103" t="s">
        <v>591</v>
      </c>
      <c r="D103">
        <v>8000422768</v>
      </c>
      <c r="E103" s="6">
        <v>20030902</v>
      </c>
      <c r="F103" t="s">
        <v>592</v>
      </c>
      <c r="G103">
        <v>2264437</v>
      </c>
      <c r="H103">
        <v>0</v>
      </c>
      <c r="I103" s="2">
        <v>102</v>
      </c>
      <c r="J103" s="2">
        <v>0</v>
      </c>
      <c r="K103" s="2">
        <v>0</v>
      </c>
      <c r="L103" s="2">
        <v>102</v>
      </c>
      <c r="M103" s="11">
        <f>VLOOKUP(O103,'CODIGOS RENTISTICOS'!$A$2:D1143,2,FALSE)</f>
        <v>825000000</v>
      </c>
      <c r="N103" s="11">
        <f>VLOOKUP(O103,'CODIGOS RENTISTICOS'!$A$2:E3310,3,FALSE)</f>
        <v>150109</v>
      </c>
      <c r="O103">
        <v>121245</v>
      </c>
      <c r="P103" s="2">
        <v>102</v>
      </c>
    </row>
    <row r="104" spans="1:16" x14ac:dyDescent="0.2">
      <c r="A104">
        <v>50000249</v>
      </c>
      <c r="B104">
        <v>479823</v>
      </c>
      <c r="C104" t="s">
        <v>591</v>
      </c>
      <c r="D104">
        <v>8300756381</v>
      </c>
      <c r="E104" s="6">
        <v>20030902</v>
      </c>
      <c r="F104" t="s">
        <v>592</v>
      </c>
      <c r="G104">
        <v>3379339</v>
      </c>
      <c r="H104">
        <v>0</v>
      </c>
      <c r="I104" s="2">
        <v>22150</v>
      </c>
      <c r="J104" s="2">
        <v>0</v>
      </c>
      <c r="K104" s="2">
        <v>0</v>
      </c>
      <c r="L104" s="2">
        <v>22150</v>
      </c>
      <c r="M104" s="11">
        <f>VLOOKUP(O104,'CODIGOS RENTISTICOS'!$A$2:D1144,2,FALSE)</f>
        <v>825000000</v>
      </c>
      <c r="N104" s="11">
        <f>VLOOKUP(O104,'CODIGOS RENTISTICOS'!$A$2:E3311,3,FALSE)</f>
        <v>150109</v>
      </c>
      <c r="O104">
        <v>121245</v>
      </c>
      <c r="P104" s="2">
        <v>22150</v>
      </c>
    </row>
    <row r="105" spans="1:16" x14ac:dyDescent="0.2">
      <c r="A105">
        <v>50000249</v>
      </c>
      <c r="B105">
        <v>1003368</v>
      </c>
      <c r="C105" t="s">
        <v>591</v>
      </c>
      <c r="D105">
        <v>19471383</v>
      </c>
      <c r="E105" s="6">
        <v>20030902</v>
      </c>
      <c r="F105" t="s">
        <v>592</v>
      </c>
      <c r="G105">
        <v>3152386</v>
      </c>
      <c r="H105">
        <v>0</v>
      </c>
      <c r="I105" s="2">
        <v>664000</v>
      </c>
      <c r="J105" s="2">
        <v>0</v>
      </c>
      <c r="K105" s="2">
        <v>0</v>
      </c>
      <c r="L105" s="2">
        <v>664000</v>
      </c>
      <c r="M105" s="11">
        <f>VLOOKUP(O105,'CODIGOS RENTISTICOS'!$A$2:D1145,2,FALSE)</f>
        <v>825000000</v>
      </c>
      <c r="N105" s="11">
        <f>VLOOKUP(O105,'CODIGOS RENTISTICOS'!$A$2:E3312,3,FALSE)</f>
        <v>150109</v>
      </c>
      <c r="O105">
        <v>121245</v>
      </c>
      <c r="P105" s="2">
        <v>664000</v>
      </c>
    </row>
    <row r="106" spans="1:16" x14ac:dyDescent="0.2">
      <c r="A106">
        <v>50000249</v>
      </c>
      <c r="B106">
        <v>1298511</v>
      </c>
      <c r="C106" t="s">
        <v>591</v>
      </c>
      <c r="D106">
        <v>93471604</v>
      </c>
      <c r="E106" s="6">
        <v>20030902</v>
      </c>
      <c r="F106" t="s">
        <v>592</v>
      </c>
      <c r="G106">
        <v>6702355</v>
      </c>
      <c r="H106">
        <v>0</v>
      </c>
      <c r="I106" s="2">
        <v>22133</v>
      </c>
      <c r="J106" s="2">
        <v>0</v>
      </c>
      <c r="K106" s="2">
        <v>0</v>
      </c>
      <c r="L106" s="2">
        <v>22133</v>
      </c>
      <c r="M106" s="11">
        <f>VLOOKUP(O106,'CODIGOS RENTISTICOS'!$A$2:D1146,2,FALSE)</f>
        <v>825000000</v>
      </c>
      <c r="N106" s="11">
        <f>VLOOKUP(O106,'CODIGOS RENTISTICOS'!$A$2:E3313,3,FALSE)</f>
        <v>150109</v>
      </c>
      <c r="O106">
        <v>121245</v>
      </c>
      <c r="P106" s="2">
        <v>22133</v>
      </c>
    </row>
    <row r="107" spans="1:16" x14ac:dyDescent="0.2">
      <c r="A107">
        <v>50000249</v>
      </c>
      <c r="B107">
        <v>1025293</v>
      </c>
      <c r="C107" t="s">
        <v>591</v>
      </c>
      <c r="D107">
        <v>8001705857</v>
      </c>
      <c r="E107" s="6">
        <v>20030902</v>
      </c>
      <c r="F107" t="s">
        <v>592</v>
      </c>
      <c r="G107">
        <v>6572206</v>
      </c>
      <c r="H107">
        <v>0</v>
      </c>
      <c r="I107" s="2">
        <v>10</v>
      </c>
      <c r="J107" s="2">
        <v>0</v>
      </c>
      <c r="K107" s="2">
        <v>0</v>
      </c>
      <c r="L107" s="2">
        <v>10</v>
      </c>
      <c r="M107" s="11">
        <f>VLOOKUP(O107,'CODIGOS RENTISTICOS'!$A$2:D1147,2,FALSE)</f>
        <v>825000000</v>
      </c>
      <c r="N107" s="11">
        <f>VLOOKUP(O107,'CODIGOS RENTISTICOS'!$A$2:E3314,3,FALSE)</f>
        <v>150109</v>
      </c>
      <c r="O107">
        <v>121245</v>
      </c>
      <c r="P107" s="2">
        <v>10</v>
      </c>
    </row>
    <row r="108" spans="1:16" x14ac:dyDescent="0.2">
      <c r="A108">
        <v>50000249</v>
      </c>
      <c r="B108">
        <v>1156691</v>
      </c>
      <c r="C108" t="s">
        <v>591</v>
      </c>
      <c r="D108">
        <v>8605202688</v>
      </c>
      <c r="E108" s="6">
        <v>20030902</v>
      </c>
      <c r="F108" t="s">
        <v>592</v>
      </c>
      <c r="G108">
        <v>2018830</v>
      </c>
      <c r="H108">
        <v>0</v>
      </c>
      <c r="I108" s="2">
        <v>1279</v>
      </c>
      <c r="J108" s="2">
        <v>0</v>
      </c>
      <c r="K108" s="2">
        <v>0</v>
      </c>
      <c r="L108" s="2">
        <v>1279</v>
      </c>
      <c r="M108" s="11">
        <f>VLOOKUP(O108,'CODIGOS RENTISTICOS'!$A$2:D1148,2,FALSE)</f>
        <v>96200000</v>
      </c>
      <c r="N108" s="11">
        <f>VLOOKUP(O108,'CODIGOS RENTISTICOS'!$A$2:E3315,3,FALSE)</f>
        <v>350101</v>
      </c>
      <c r="O108">
        <v>121240</v>
      </c>
      <c r="P108" s="2">
        <v>1279</v>
      </c>
    </row>
    <row r="109" spans="1:16" x14ac:dyDescent="0.2">
      <c r="A109">
        <v>50000249</v>
      </c>
      <c r="B109">
        <v>955948</v>
      </c>
      <c r="C109" t="s">
        <v>591</v>
      </c>
      <c r="D109">
        <v>8606000352</v>
      </c>
      <c r="E109" s="6">
        <v>20030902</v>
      </c>
      <c r="F109" t="s">
        <v>592</v>
      </c>
      <c r="G109">
        <v>6161944</v>
      </c>
      <c r="H109">
        <v>0</v>
      </c>
      <c r="I109" s="2">
        <v>6000</v>
      </c>
      <c r="J109" s="2">
        <v>0</v>
      </c>
      <c r="K109" s="2">
        <v>0</v>
      </c>
      <c r="L109" s="2">
        <v>6000</v>
      </c>
      <c r="M109" s="11">
        <f>VLOOKUP(O109,'CODIGOS RENTISTICOS'!$A$2:D1149,2,FALSE)</f>
        <v>825000000</v>
      </c>
      <c r="N109" s="11">
        <f>VLOOKUP(O109,'CODIGOS RENTISTICOS'!$A$2:E3316,3,FALSE)</f>
        <v>150109</v>
      </c>
      <c r="O109">
        <v>121245</v>
      </c>
      <c r="P109" s="2">
        <v>6000</v>
      </c>
    </row>
    <row r="110" spans="1:16" x14ac:dyDescent="0.2">
      <c r="A110">
        <v>50000249</v>
      </c>
      <c r="B110">
        <v>1025283</v>
      </c>
      <c r="C110" t="s">
        <v>591</v>
      </c>
      <c r="D110">
        <v>8600437303</v>
      </c>
      <c r="E110" s="6">
        <v>20030902</v>
      </c>
      <c r="F110" t="s">
        <v>592</v>
      </c>
      <c r="G110">
        <v>4163262</v>
      </c>
      <c r="H110">
        <v>0</v>
      </c>
      <c r="I110" s="2">
        <v>66420</v>
      </c>
      <c r="J110" s="2">
        <v>0</v>
      </c>
      <c r="K110" s="2">
        <v>0</v>
      </c>
      <c r="L110" s="2">
        <v>66420</v>
      </c>
      <c r="M110" s="11">
        <f>VLOOKUP(O110,'CODIGOS RENTISTICOS'!$A$2:D1150,2,FALSE)</f>
        <v>825000000</v>
      </c>
      <c r="N110" s="11">
        <f>VLOOKUP(O110,'CODIGOS RENTISTICOS'!$A$2:E3317,3,FALSE)</f>
        <v>150109</v>
      </c>
      <c r="O110">
        <v>121245</v>
      </c>
      <c r="P110" s="2">
        <v>66420</v>
      </c>
    </row>
    <row r="111" spans="1:16" x14ac:dyDescent="0.2">
      <c r="A111">
        <v>50000249</v>
      </c>
      <c r="B111">
        <v>5049904</v>
      </c>
      <c r="C111" t="s">
        <v>591</v>
      </c>
      <c r="D111">
        <v>8903197126</v>
      </c>
      <c r="E111" s="6">
        <v>20030902</v>
      </c>
      <c r="F111" t="s">
        <v>592</v>
      </c>
      <c r="G111">
        <v>2680234</v>
      </c>
      <c r="H111">
        <v>0</v>
      </c>
      <c r="I111" s="2">
        <v>2767</v>
      </c>
      <c r="J111" s="2">
        <v>0</v>
      </c>
      <c r="K111" s="2">
        <v>0</v>
      </c>
      <c r="L111" s="2">
        <v>2767</v>
      </c>
      <c r="M111" s="11">
        <f>VLOOKUP(O111,'CODIGOS RENTISTICOS'!$A$2:D1151,2,FALSE)</f>
        <v>96400000</v>
      </c>
      <c r="N111" s="11">
        <f>VLOOKUP(O111,'CODIGOS RENTISTICOS'!$A$2:E3318,3,FALSE)</f>
        <v>370101</v>
      </c>
      <c r="O111">
        <v>121280</v>
      </c>
      <c r="P111" s="2">
        <v>2767</v>
      </c>
    </row>
    <row r="112" spans="1:16" x14ac:dyDescent="0.2">
      <c r="A112">
        <v>50000249</v>
      </c>
      <c r="B112">
        <v>906984</v>
      </c>
      <c r="C112" t="s">
        <v>591</v>
      </c>
      <c r="D112">
        <v>8300060514</v>
      </c>
      <c r="E112" s="6">
        <v>20030902</v>
      </c>
      <c r="F112" t="s">
        <v>592</v>
      </c>
      <c r="G112">
        <v>6405606</v>
      </c>
      <c r="H112">
        <v>0</v>
      </c>
      <c r="I112" s="2">
        <v>364800</v>
      </c>
      <c r="J112" s="2">
        <v>0</v>
      </c>
      <c r="K112" s="2">
        <v>0</v>
      </c>
      <c r="L112" s="2">
        <v>364800</v>
      </c>
      <c r="M112" s="11">
        <f>VLOOKUP(O112,'CODIGOS RENTISTICOS'!$A$2:D1152,2,FALSE)</f>
        <v>910300000</v>
      </c>
      <c r="N112" s="11">
        <f>VLOOKUP(O112,'CODIGOS RENTISTICOS'!$A$2:E3319,3,FALSE)</f>
        <v>130113</v>
      </c>
      <c r="O112">
        <v>121235</v>
      </c>
      <c r="P112" s="2">
        <v>364800</v>
      </c>
    </row>
    <row r="113" spans="1:16" x14ac:dyDescent="0.2">
      <c r="A113">
        <v>50000249</v>
      </c>
      <c r="B113">
        <v>1243557</v>
      </c>
      <c r="C113" t="s">
        <v>591</v>
      </c>
      <c r="D113">
        <v>8600233691</v>
      </c>
      <c r="E113" s="6">
        <v>20030902</v>
      </c>
      <c r="F113" t="s">
        <v>592</v>
      </c>
      <c r="G113">
        <v>3684000</v>
      </c>
      <c r="H113">
        <v>0</v>
      </c>
      <c r="I113" s="2">
        <v>243430</v>
      </c>
      <c r="J113" s="2">
        <v>0</v>
      </c>
      <c r="K113" s="2">
        <v>0</v>
      </c>
      <c r="L113" s="2">
        <v>243430</v>
      </c>
      <c r="M113" s="11">
        <f>VLOOKUP(O113,'CODIGOS RENTISTICOS'!$A$2:D1153,2,FALSE)</f>
        <v>825000000</v>
      </c>
      <c r="N113" s="11">
        <f>VLOOKUP(O113,'CODIGOS RENTISTICOS'!$A$2:E3320,3,FALSE)</f>
        <v>150109</v>
      </c>
      <c r="O113">
        <v>121245</v>
      </c>
      <c r="P113" s="2">
        <v>243430</v>
      </c>
    </row>
    <row r="114" spans="1:16" x14ac:dyDescent="0.2">
      <c r="A114">
        <v>50000249</v>
      </c>
      <c r="B114">
        <v>1320255</v>
      </c>
      <c r="C114" t="s">
        <v>591</v>
      </c>
      <c r="D114">
        <v>8300060514</v>
      </c>
      <c r="E114" s="6">
        <v>20030902</v>
      </c>
      <c r="F114" t="s">
        <v>592</v>
      </c>
      <c r="G114">
        <v>6405606</v>
      </c>
      <c r="H114">
        <v>0</v>
      </c>
      <c r="I114" s="2">
        <v>635040</v>
      </c>
      <c r="J114" s="2">
        <v>0</v>
      </c>
      <c r="K114" s="2">
        <v>0</v>
      </c>
      <c r="L114" s="2">
        <v>635040</v>
      </c>
      <c r="M114" s="11">
        <f>VLOOKUP(O114,'CODIGOS RENTISTICOS'!$A$2:D1154,2,FALSE)</f>
        <v>910300000</v>
      </c>
      <c r="N114" s="11">
        <f>VLOOKUP(O114,'CODIGOS RENTISTICOS'!$A$2:E3321,3,FALSE)</f>
        <v>130113</v>
      </c>
      <c r="O114">
        <v>121235</v>
      </c>
      <c r="P114" s="2">
        <v>635040</v>
      </c>
    </row>
    <row r="115" spans="1:16" x14ac:dyDescent="0.2">
      <c r="A115">
        <v>50000249</v>
      </c>
      <c r="B115">
        <v>910131</v>
      </c>
      <c r="C115" t="s">
        <v>591</v>
      </c>
      <c r="D115">
        <v>8300696710</v>
      </c>
      <c r="E115" s="6">
        <v>20030902</v>
      </c>
      <c r="F115" t="s">
        <v>592</v>
      </c>
      <c r="G115">
        <v>2633902</v>
      </c>
      <c r="H115">
        <v>0</v>
      </c>
      <c r="I115" s="2">
        <v>9</v>
      </c>
      <c r="J115" s="2">
        <v>0</v>
      </c>
      <c r="K115" s="2">
        <v>0</v>
      </c>
      <c r="L115" s="2">
        <v>9</v>
      </c>
      <c r="M115" s="11">
        <f>VLOOKUP(O115,'CODIGOS RENTISTICOS'!$A$2:D1155,2,FALSE)</f>
        <v>825000000</v>
      </c>
      <c r="N115" s="11">
        <f>VLOOKUP(O115,'CODIGOS RENTISTICOS'!$A$2:E3322,3,FALSE)</f>
        <v>150109</v>
      </c>
      <c r="O115">
        <v>121245</v>
      </c>
      <c r="P115" s="2">
        <v>9</v>
      </c>
    </row>
    <row r="116" spans="1:16" x14ac:dyDescent="0.2">
      <c r="A116">
        <v>50000249</v>
      </c>
      <c r="B116">
        <v>910179</v>
      </c>
      <c r="C116" t="s">
        <v>591</v>
      </c>
      <c r="D116">
        <v>8600456028</v>
      </c>
      <c r="E116" s="6">
        <v>20030902</v>
      </c>
      <c r="F116" t="s">
        <v>592</v>
      </c>
      <c r="G116">
        <v>3101081</v>
      </c>
      <c r="H116">
        <v>0</v>
      </c>
      <c r="I116" s="2">
        <v>89332</v>
      </c>
      <c r="J116" s="2">
        <v>0</v>
      </c>
      <c r="K116" s="2">
        <v>0</v>
      </c>
      <c r="L116" s="2">
        <v>89332</v>
      </c>
      <c r="M116" s="11">
        <f>VLOOKUP(O116,'CODIGOS RENTISTICOS'!$A$2:D1156,2,FALSE)</f>
        <v>825000000</v>
      </c>
      <c r="N116" s="11">
        <f>VLOOKUP(O116,'CODIGOS RENTISTICOS'!$A$2:E3323,3,FALSE)</f>
        <v>150109</v>
      </c>
      <c r="O116">
        <v>121245</v>
      </c>
      <c r="P116" s="2">
        <v>89332</v>
      </c>
    </row>
    <row r="117" spans="1:16" x14ac:dyDescent="0.2">
      <c r="A117">
        <v>50000249</v>
      </c>
      <c r="B117">
        <v>910181</v>
      </c>
      <c r="C117" t="s">
        <v>591</v>
      </c>
      <c r="D117">
        <v>8605007431</v>
      </c>
      <c r="E117" s="6">
        <v>20030902</v>
      </c>
      <c r="F117" t="s">
        <v>592</v>
      </c>
      <c r="G117">
        <v>6374581</v>
      </c>
      <c r="H117">
        <v>0</v>
      </c>
      <c r="I117" s="2">
        <v>154910</v>
      </c>
      <c r="J117" s="2">
        <v>0</v>
      </c>
      <c r="K117" s="2">
        <v>0</v>
      </c>
      <c r="L117" s="2">
        <v>154910</v>
      </c>
      <c r="M117" s="11">
        <f>VLOOKUP(O117,'CODIGOS RENTISTICOS'!$A$2:D1157,2,FALSE)</f>
        <v>825000000</v>
      </c>
      <c r="N117" s="11">
        <f>VLOOKUP(O117,'CODIGOS RENTISTICOS'!$A$2:E3324,3,FALSE)</f>
        <v>150109</v>
      </c>
      <c r="O117">
        <v>121245</v>
      </c>
      <c r="P117" s="2">
        <v>154910</v>
      </c>
    </row>
    <row r="118" spans="1:16" x14ac:dyDescent="0.2">
      <c r="A118">
        <v>50000249</v>
      </c>
      <c r="B118">
        <v>911466</v>
      </c>
      <c r="C118" t="s">
        <v>591</v>
      </c>
      <c r="D118">
        <v>8300696710</v>
      </c>
      <c r="E118" s="6">
        <v>20030902</v>
      </c>
      <c r="F118" t="s">
        <v>592</v>
      </c>
      <c r="G118">
        <v>2633902</v>
      </c>
      <c r="H118">
        <v>0</v>
      </c>
      <c r="I118" s="2">
        <v>66390</v>
      </c>
      <c r="J118" s="2">
        <v>0</v>
      </c>
      <c r="K118" s="2">
        <v>0</v>
      </c>
      <c r="L118" s="2">
        <v>66390</v>
      </c>
      <c r="M118" s="11">
        <f>VLOOKUP(O118,'CODIGOS RENTISTICOS'!$A$2:D1158,2,FALSE)</f>
        <v>825000000</v>
      </c>
      <c r="N118" s="11">
        <f>VLOOKUP(O118,'CODIGOS RENTISTICOS'!$A$2:E3325,3,FALSE)</f>
        <v>150109</v>
      </c>
      <c r="O118">
        <v>121245</v>
      </c>
      <c r="P118" s="2">
        <v>66390</v>
      </c>
    </row>
    <row r="119" spans="1:16" x14ac:dyDescent="0.2">
      <c r="A119">
        <v>50000249</v>
      </c>
      <c r="B119">
        <v>1025292</v>
      </c>
      <c r="C119" t="s">
        <v>591</v>
      </c>
      <c r="D119">
        <v>8600010931</v>
      </c>
      <c r="E119" s="6">
        <v>20030902</v>
      </c>
      <c r="F119" t="s">
        <v>592</v>
      </c>
      <c r="G119">
        <v>4110299</v>
      </c>
      <c r="H119">
        <v>0</v>
      </c>
      <c r="I119" s="2">
        <v>21</v>
      </c>
      <c r="J119" s="2">
        <v>0</v>
      </c>
      <c r="K119" s="2">
        <v>0</v>
      </c>
      <c r="L119" s="2">
        <v>21</v>
      </c>
      <c r="M119" s="11">
        <f>VLOOKUP(O119,'CODIGOS RENTISTICOS'!$A$2:D1159,2,FALSE)</f>
        <v>825000000</v>
      </c>
      <c r="N119" s="11">
        <f>VLOOKUP(O119,'CODIGOS RENTISTICOS'!$A$2:E3326,3,FALSE)</f>
        <v>150109</v>
      </c>
      <c r="O119">
        <v>121245</v>
      </c>
      <c r="P119" s="2">
        <v>21</v>
      </c>
    </row>
    <row r="120" spans="1:16" x14ac:dyDescent="0.2">
      <c r="A120">
        <v>50000249</v>
      </c>
      <c r="B120">
        <v>1241600</v>
      </c>
      <c r="C120" t="s">
        <v>591</v>
      </c>
      <c r="D120">
        <v>16237331</v>
      </c>
      <c r="E120" s="6">
        <v>20030902</v>
      </c>
      <c r="F120" t="s">
        <v>592</v>
      </c>
      <c r="G120">
        <v>8258605</v>
      </c>
      <c r="H120">
        <v>0</v>
      </c>
      <c r="I120" s="2">
        <v>664000</v>
      </c>
      <c r="J120" s="2">
        <v>0</v>
      </c>
      <c r="K120" s="2">
        <v>0</v>
      </c>
      <c r="L120" s="2">
        <v>664000</v>
      </c>
      <c r="M120" s="11">
        <f>VLOOKUP(O120,'CODIGOS RENTISTICOS'!$A$2:D1160,2,FALSE)</f>
        <v>825000000</v>
      </c>
      <c r="N120" s="11">
        <f>VLOOKUP(O120,'CODIGOS RENTISTICOS'!$A$2:E3327,3,FALSE)</f>
        <v>150109</v>
      </c>
      <c r="O120">
        <v>121245</v>
      </c>
      <c r="P120" s="2">
        <v>664000</v>
      </c>
    </row>
    <row r="121" spans="1:16" x14ac:dyDescent="0.2">
      <c r="A121">
        <v>50000249</v>
      </c>
      <c r="B121">
        <v>8812156</v>
      </c>
      <c r="C121" t="s">
        <v>591</v>
      </c>
      <c r="D121">
        <v>8160038790</v>
      </c>
      <c r="E121" s="6">
        <v>20030902</v>
      </c>
      <c r="F121" t="s">
        <v>592</v>
      </c>
      <c r="G121">
        <v>6383210</v>
      </c>
      <c r="H121">
        <v>0</v>
      </c>
      <c r="I121" s="2">
        <v>92700</v>
      </c>
      <c r="J121" s="2">
        <v>0</v>
      </c>
      <c r="K121" s="2">
        <v>0</v>
      </c>
      <c r="L121" s="2">
        <v>92700</v>
      </c>
      <c r="M121" s="11">
        <f>VLOOKUP(O121,'CODIGOS RENTISTICOS'!$A$2:D1161,2,FALSE)</f>
        <v>10500000</v>
      </c>
      <c r="N121" s="11">
        <f>VLOOKUP(O121,'CODIGOS RENTISTICOS'!$A$2:E3328,3,FALSE)</f>
        <v>30101</v>
      </c>
      <c r="O121">
        <v>121220</v>
      </c>
      <c r="P121" s="2">
        <v>92700</v>
      </c>
    </row>
    <row r="122" spans="1:16" x14ac:dyDescent="0.2">
      <c r="A122">
        <v>50000249</v>
      </c>
      <c r="B122">
        <v>1202065</v>
      </c>
      <c r="C122" t="s">
        <v>591</v>
      </c>
      <c r="D122">
        <v>79487243</v>
      </c>
      <c r="E122" s="6">
        <v>20030902</v>
      </c>
      <c r="F122" t="s">
        <v>592</v>
      </c>
      <c r="G122">
        <v>4313276</v>
      </c>
      <c r="H122">
        <v>0</v>
      </c>
      <c r="I122" s="2">
        <v>22133</v>
      </c>
      <c r="J122" s="2">
        <v>0</v>
      </c>
      <c r="K122" s="2">
        <v>0</v>
      </c>
      <c r="L122" s="2">
        <v>22133</v>
      </c>
      <c r="M122" s="11">
        <f>VLOOKUP(O122,'CODIGOS RENTISTICOS'!$A$2:D1162,2,FALSE)</f>
        <v>825000000</v>
      </c>
      <c r="N122" s="11">
        <f>VLOOKUP(O122,'CODIGOS RENTISTICOS'!$A$2:E3329,3,FALSE)</f>
        <v>150109</v>
      </c>
      <c r="O122">
        <v>121245</v>
      </c>
      <c r="P122" s="2">
        <v>22133</v>
      </c>
    </row>
    <row r="123" spans="1:16" x14ac:dyDescent="0.2">
      <c r="A123">
        <v>50000249</v>
      </c>
      <c r="B123">
        <v>1085164</v>
      </c>
      <c r="C123" t="s">
        <v>591</v>
      </c>
      <c r="D123">
        <v>41313198</v>
      </c>
      <c r="E123" s="6">
        <v>20030902</v>
      </c>
      <c r="F123" t="s">
        <v>592</v>
      </c>
      <c r="G123">
        <v>6336606</v>
      </c>
      <c r="H123">
        <v>0</v>
      </c>
      <c r="I123" s="2">
        <v>67</v>
      </c>
      <c r="J123" s="2">
        <v>0</v>
      </c>
      <c r="K123" s="2">
        <v>0</v>
      </c>
      <c r="L123" s="2">
        <v>67</v>
      </c>
      <c r="M123" s="11">
        <f>VLOOKUP(O123,'CODIGOS RENTISTICOS'!$A$2:D1163,2,FALSE)</f>
        <v>96400000</v>
      </c>
      <c r="N123" s="11">
        <f>VLOOKUP(O123,'CODIGOS RENTISTICOS'!$A$2:E3330,3,FALSE)</f>
        <v>370101</v>
      </c>
      <c r="O123">
        <v>121280</v>
      </c>
      <c r="P123" s="2">
        <v>67</v>
      </c>
    </row>
    <row r="124" spans="1:16" x14ac:dyDescent="0.2">
      <c r="A124">
        <v>50000249</v>
      </c>
      <c r="B124">
        <v>1089850</v>
      </c>
      <c r="C124" t="s">
        <v>591</v>
      </c>
      <c r="D124">
        <v>8600349444</v>
      </c>
      <c r="E124" s="6">
        <v>20030902</v>
      </c>
      <c r="F124" t="s">
        <v>592</v>
      </c>
      <c r="G124">
        <v>4059393</v>
      </c>
      <c r="H124">
        <v>0</v>
      </c>
      <c r="I124" s="2">
        <v>318020</v>
      </c>
      <c r="J124" s="2">
        <v>0</v>
      </c>
      <c r="K124" s="2">
        <v>0</v>
      </c>
      <c r="L124" s="2">
        <v>318020</v>
      </c>
      <c r="M124" s="11">
        <f>VLOOKUP(O124,'CODIGOS RENTISTICOS'!$A$2:D1164,2,FALSE)</f>
        <v>96200000</v>
      </c>
      <c r="N124" s="11">
        <f>VLOOKUP(O124,'CODIGOS RENTISTICOS'!$A$2:E3331,3,FALSE)</f>
        <v>350101</v>
      </c>
      <c r="O124">
        <v>121240</v>
      </c>
      <c r="P124" s="2">
        <v>318020</v>
      </c>
    </row>
    <row r="125" spans="1:16" x14ac:dyDescent="0.2">
      <c r="A125">
        <v>50000249</v>
      </c>
      <c r="B125">
        <v>1320560</v>
      </c>
      <c r="C125" t="s">
        <v>591</v>
      </c>
      <c r="D125">
        <v>8600679381</v>
      </c>
      <c r="E125" s="6">
        <v>20030902</v>
      </c>
      <c r="F125" t="s">
        <v>592</v>
      </c>
      <c r="G125">
        <v>2161536</v>
      </c>
      <c r="H125">
        <v>0</v>
      </c>
      <c r="I125" s="2">
        <v>14760</v>
      </c>
      <c r="J125" s="2">
        <v>0</v>
      </c>
      <c r="K125" s="2">
        <v>0</v>
      </c>
      <c r="L125" s="2">
        <v>14760</v>
      </c>
      <c r="M125" s="11">
        <f>VLOOKUP(O125,'CODIGOS RENTISTICOS'!$A$2:D1165,2,FALSE)</f>
        <v>910300000</v>
      </c>
      <c r="N125" s="11">
        <f>VLOOKUP(O125,'CODIGOS RENTISTICOS'!$A$2:E3332,3,FALSE)</f>
        <v>130113</v>
      </c>
      <c r="O125">
        <v>121235</v>
      </c>
      <c r="P125" s="2">
        <v>14760</v>
      </c>
    </row>
    <row r="126" spans="1:16" x14ac:dyDescent="0.2">
      <c r="A126">
        <v>50000249</v>
      </c>
      <c r="B126">
        <v>1244195</v>
      </c>
      <c r="C126" t="s">
        <v>591</v>
      </c>
      <c r="D126">
        <v>79380245</v>
      </c>
      <c r="E126" s="6">
        <v>20030902</v>
      </c>
      <c r="F126" t="s">
        <v>592</v>
      </c>
      <c r="G126">
        <v>3702211</v>
      </c>
      <c r="H126">
        <v>0</v>
      </c>
      <c r="I126" s="2">
        <v>22130</v>
      </c>
      <c r="J126" s="2">
        <v>0</v>
      </c>
      <c r="K126" s="2">
        <v>0</v>
      </c>
      <c r="L126" s="2">
        <v>22130</v>
      </c>
      <c r="M126" s="11">
        <f>VLOOKUP(O126,'CODIGOS RENTISTICOS'!$A$2:D1166,2,FALSE)</f>
        <v>825000000</v>
      </c>
      <c r="N126" s="11">
        <f>VLOOKUP(O126,'CODIGOS RENTISTICOS'!$A$2:E3333,3,FALSE)</f>
        <v>150109</v>
      </c>
      <c r="O126">
        <v>121245</v>
      </c>
      <c r="P126" s="2">
        <v>22130</v>
      </c>
    </row>
    <row r="127" spans="1:16" x14ac:dyDescent="0.2">
      <c r="A127">
        <v>50000249</v>
      </c>
      <c r="B127">
        <v>1244196</v>
      </c>
      <c r="C127" t="s">
        <v>591</v>
      </c>
      <c r="D127">
        <v>79380245</v>
      </c>
      <c r="E127" s="6">
        <v>20030902</v>
      </c>
      <c r="F127" t="s">
        <v>592</v>
      </c>
      <c r="G127">
        <v>3702211</v>
      </c>
      <c r="H127">
        <v>0</v>
      </c>
      <c r="I127" s="2">
        <v>22130</v>
      </c>
      <c r="J127" s="2">
        <v>0</v>
      </c>
      <c r="K127" s="2">
        <v>0</v>
      </c>
      <c r="L127" s="2">
        <v>22130</v>
      </c>
      <c r="M127" s="11">
        <f>VLOOKUP(O127,'CODIGOS RENTISTICOS'!$A$2:D1167,2,FALSE)</f>
        <v>825000000</v>
      </c>
      <c r="N127" s="11">
        <f>VLOOKUP(O127,'CODIGOS RENTISTICOS'!$A$2:E3334,3,FALSE)</f>
        <v>150109</v>
      </c>
      <c r="O127">
        <v>121245</v>
      </c>
      <c r="P127" s="2">
        <v>22130</v>
      </c>
    </row>
    <row r="128" spans="1:16" x14ac:dyDescent="0.2">
      <c r="A128">
        <v>50000249</v>
      </c>
      <c r="B128">
        <v>927960</v>
      </c>
      <c r="C128" t="s">
        <v>591</v>
      </c>
      <c r="D128">
        <v>8300100455</v>
      </c>
      <c r="E128" s="6">
        <v>20030902</v>
      </c>
      <c r="F128" t="s">
        <v>592</v>
      </c>
      <c r="G128">
        <v>6135073</v>
      </c>
      <c r="H128">
        <v>0</v>
      </c>
      <c r="I128" s="2">
        <v>243474</v>
      </c>
      <c r="J128" s="2">
        <v>0</v>
      </c>
      <c r="K128" s="2">
        <v>0</v>
      </c>
      <c r="L128" s="2">
        <v>243474</v>
      </c>
      <c r="M128" s="11">
        <f>VLOOKUP(O128,'CODIGOS RENTISTICOS'!$A$2:D1168,2,FALSE)</f>
        <v>825000000</v>
      </c>
      <c r="N128" s="11">
        <f>VLOOKUP(O128,'CODIGOS RENTISTICOS'!$A$2:E3335,3,FALSE)</f>
        <v>150109</v>
      </c>
      <c r="O128">
        <v>121245</v>
      </c>
      <c r="P128" s="2">
        <v>243474</v>
      </c>
    </row>
    <row r="129" spans="1:16" x14ac:dyDescent="0.2">
      <c r="A129">
        <v>50000249</v>
      </c>
      <c r="B129">
        <v>17148112</v>
      </c>
      <c r="C129" t="s">
        <v>591</v>
      </c>
      <c r="D129">
        <v>8001039030</v>
      </c>
      <c r="E129" s="6">
        <v>20030902</v>
      </c>
      <c r="F129" t="s">
        <v>592</v>
      </c>
      <c r="G129">
        <v>2086030</v>
      </c>
      <c r="H129">
        <v>0</v>
      </c>
      <c r="I129" s="2">
        <v>1000</v>
      </c>
      <c r="J129" s="2">
        <v>0</v>
      </c>
      <c r="K129" s="2">
        <v>0</v>
      </c>
      <c r="L129" s="2">
        <v>1000</v>
      </c>
      <c r="M129" s="11">
        <f>VLOOKUP(O129,'CODIGOS RENTISTICOS'!$A$2:D1169,2,FALSE)</f>
        <v>96200000</v>
      </c>
      <c r="N129" s="11">
        <f>VLOOKUP(O129,'CODIGOS RENTISTICOS'!$A$2:E3336,3,FALSE)</f>
        <v>350101</v>
      </c>
      <c r="O129">
        <v>121240</v>
      </c>
      <c r="P129" s="2">
        <v>1000</v>
      </c>
    </row>
    <row r="130" spans="1:16" x14ac:dyDescent="0.2">
      <c r="A130">
        <v>50000249</v>
      </c>
      <c r="B130">
        <v>17148143</v>
      </c>
      <c r="C130" t="s">
        <v>591</v>
      </c>
      <c r="D130">
        <v>79471484</v>
      </c>
      <c r="E130" s="6">
        <v>20030902</v>
      </c>
      <c r="F130" t="s">
        <v>592</v>
      </c>
      <c r="G130">
        <v>5235080</v>
      </c>
      <c r="H130">
        <v>0</v>
      </c>
      <c r="I130" s="2">
        <v>664000</v>
      </c>
      <c r="J130" s="2">
        <v>0</v>
      </c>
      <c r="K130" s="2">
        <v>0</v>
      </c>
      <c r="L130" s="2">
        <v>664000</v>
      </c>
      <c r="M130" s="11">
        <f>VLOOKUP(O130,'CODIGOS RENTISTICOS'!$A$2:D1170,2,FALSE)</f>
        <v>825000000</v>
      </c>
      <c r="N130" s="11">
        <f>VLOOKUP(O130,'CODIGOS RENTISTICOS'!$A$2:E3337,3,FALSE)</f>
        <v>150109</v>
      </c>
      <c r="O130">
        <v>121245</v>
      </c>
      <c r="P130" s="2">
        <v>664000</v>
      </c>
    </row>
    <row r="131" spans="1:16" x14ac:dyDescent="0.2">
      <c r="A131">
        <v>50000249</v>
      </c>
      <c r="B131">
        <v>17148165</v>
      </c>
      <c r="C131" t="s">
        <v>591</v>
      </c>
      <c r="D131">
        <v>8000357041</v>
      </c>
      <c r="E131" s="6">
        <v>20030902</v>
      </c>
      <c r="F131" t="s">
        <v>592</v>
      </c>
      <c r="G131">
        <v>2575102</v>
      </c>
      <c r="H131">
        <v>0</v>
      </c>
      <c r="I131" s="2">
        <v>3</v>
      </c>
      <c r="J131" s="2">
        <v>0</v>
      </c>
      <c r="K131" s="2">
        <v>0</v>
      </c>
      <c r="L131" s="2">
        <v>3</v>
      </c>
      <c r="M131" s="11">
        <f>VLOOKUP(O131,'CODIGOS RENTISTICOS'!$A$2:D1171,2,FALSE)</f>
        <v>825000000</v>
      </c>
      <c r="N131" s="11">
        <f>VLOOKUP(O131,'CODIGOS RENTISTICOS'!$A$2:E3338,3,FALSE)</f>
        <v>150109</v>
      </c>
      <c r="O131">
        <v>121245</v>
      </c>
      <c r="P131" s="2">
        <v>3</v>
      </c>
    </row>
    <row r="132" spans="1:16" x14ac:dyDescent="0.2">
      <c r="A132">
        <v>50000249</v>
      </c>
      <c r="B132">
        <v>17148194</v>
      </c>
      <c r="C132" t="s">
        <v>591</v>
      </c>
      <c r="D132">
        <v>8606001067</v>
      </c>
      <c r="E132" s="6">
        <v>20030902</v>
      </c>
      <c r="F132" t="s">
        <v>592</v>
      </c>
      <c r="G132">
        <v>2839541</v>
      </c>
      <c r="H132">
        <v>0</v>
      </c>
      <c r="I132" s="2">
        <v>50</v>
      </c>
      <c r="J132" s="2">
        <v>0</v>
      </c>
      <c r="K132" s="2">
        <v>0</v>
      </c>
      <c r="L132" s="2">
        <v>50</v>
      </c>
      <c r="M132" s="11">
        <f>VLOOKUP(O132,'CODIGOS RENTISTICOS'!$A$2:D1172,2,FALSE)</f>
        <v>825000000</v>
      </c>
      <c r="N132" s="11">
        <f>VLOOKUP(O132,'CODIGOS RENTISTICOS'!$A$2:E3339,3,FALSE)</f>
        <v>150109</v>
      </c>
      <c r="O132">
        <v>121245</v>
      </c>
      <c r="P132" s="2">
        <v>50</v>
      </c>
    </row>
    <row r="133" spans="1:16" x14ac:dyDescent="0.2">
      <c r="A133">
        <v>50000249</v>
      </c>
      <c r="B133">
        <v>17148258</v>
      </c>
      <c r="C133" t="s">
        <v>591</v>
      </c>
      <c r="D133">
        <v>8600299974</v>
      </c>
      <c r="E133" s="6">
        <v>20030902</v>
      </c>
      <c r="F133" t="s">
        <v>592</v>
      </c>
      <c r="G133">
        <v>7194766</v>
      </c>
      <c r="H133">
        <v>1</v>
      </c>
      <c r="I133" s="2">
        <v>0</v>
      </c>
      <c r="J133" s="2">
        <v>0</v>
      </c>
      <c r="K133" s="2">
        <v>7211223.75</v>
      </c>
      <c r="L133" s="2">
        <v>7211223.75</v>
      </c>
      <c r="M133" s="11">
        <f>VLOOKUP(O133,'CODIGOS RENTISTICOS'!$A$2:D1173,2,FALSE)</f>
        <v>96200000</v>
      </c>
      <c r="N133" s="11">
        <f>VLOOKUP(O133,'CODIGOS RENTISTICOS'!$A$2:E3340,3,FALSE)</f>
        <v>350101</v>
      </c>
      <c r="O133">
        <v>121240</v>
      </c>
      <c r="P133" s="2">
        <v>7211223.75</v>
      </c>
    </row>
    <row r="134" spans="1:16" x14ac:dyDescent="0.2">
      <c r="A134">
        <v>50000249</v>
      </c>
      <c r="B134">
        <v>17148465</v>
      </c>
      <c r="C134" t="s">
        <v>591</v>
      </c>
      <c r="D134">
        <v>8600065831</v>
      </c>
      <c r="E134" s="6">
        <v>20030902</v>
      </c>
      <c r="F134" t="s">
        <v>592</v>
      </c>
      <c r="G134">
        <v>6342500</v>
      </c>
      <c r="H134">
        <v>0</v>
      </c>
      <c r="I134" s="2">
        <v>44266</v>
      </c>
      <c r="J134" s="2">
        <v>0</v>
      </c>
      <c r="K134" s="2">
        <v>0</v>
      </c>
      <c r="L134" s="2">
        <v>44266</v>
      </c>
      <c r="M134" s="11">
        <f>VLOOKUP(O134,'CODIGOS RENTISTICOS'!$A$2:D1174,2,FALSE)</f>
        <v>825000000</v>
      </c>
      <c r="N134" s="11">
        <f>VLOOKUP(O134,'CODIGOS RENTISTICOS'!$A$2:E3341,3,FALSE)</f>
        <v>150109</v>
      </c>
      <c r="O134">
        <v>121245</v>
      </c>
      <c r="P134" s="2">
        <v>44266</v>
      </c>
    </row>
    <row r="135" spans="1:16" x14ac:dyDescent="0.2">
      <c r="A135">
        <v>50000249</v>
      </c>
      <c r="B135">
        <v>17148486</v>
      </c>
      <c r="C135" t="s">
        <v>591</v>
      </c>
      <c r="D135">
        <v>8001299595</v>
      </c>
      <c r="E135" s="6">
        <v>20030902</v>
      </c>
      <c r="F135" t="s">
        <v>592</v>
      </c>
      <c r="G135">
        <v>2116753</v>
      </c>
      <c r="H135">
        <v>0</v>
      </c>
      <c r="I135" s="2">
        <v>330000</v>
      </c>
      <c r="J135" s="2">
        <v>0</v>
      </c>
      <c r="K135" s="2">
        <v>0</v>
      </c>
      <c r="L135" s="2">
        <v>330000</v>
      </c>
      <c r="M135" s="11">
        <f>VLOOKUP(O135,'CODIGOS RENTISTICOS'!$A$2:D1175,2,FALSE)</f>
        <v>825000000</v>
      </c>
      <c r="N135" s="11">
        <f>VLOOKUP(O135,'CODIGOS RENTISTICOS'!$A$2:E3342,3,FALSE)</f>
        <v>150109</v>
      </c>
      <c r="O135">
        <v>121245</v>
      </c>
      <c r="P135" s="2">
        <v>330000</v>
      </c>
    </row>
    <row r="136" spans="1:16" x14ac:dyDescent="0.2">
      <c r="A136">
        <v>50000249</v>
      </c>
      <c r="B136">
        <v>17148500</v>
      </c>
      <c r="C136" t="s">
        <v>591</v>
      </c>
      <c r="D136">
        <v>398872</v>
      </c>
      <c r="E136" s="6">
        <v>20030902</v>
      </c>
      <c r="F136" t="s">
        <v>592</v>
      </c>
      <c r="G136">
        <v>3459533</v>
      </c>
      <c r="H136">
        <v>0</v>
      </c>
      <c r="I136" s="2">
        <v>22133</v>
      </c>
      <c r="J136" s="2">
        <v>0</v>
      </c>
      <c r="K136" s="2">
        <v>0</v>
      </c>
      <c r="L136" s="2">
        <v>22133</v>
      </c>
      <c r="M136" s="11">
        <f>VLOOKUP(O136,'CODIGOS RENTISTICOS'!$A$2:D1176,2,FALSE)</f>
        <v>825000000</v>
      </c>
      <c r="N136" s="11">
        <f>VLOOKUP(O136,'CODIGOS RENTISTICOS'!$A$2:E3343,3,FALSE)</f>
        <v>150109</v>
      </c>
      <c r="O136">
        <v>121245</v>
      </c>
      <c r="P136" s="2">
        <v>22133</v>
      </c>
    </row>
    <row r="137" spans="1:16" x14ac:dyDescent="0.2">
      <c r="A137">
        <v>50000249</v>
      </c>
      <c r="B137">
        <v>17148545</v>
      </c>
      <c r="C137" t="s">
        <v>591</v>
      </c>
      <c r="D137">
        <v>10547490</v>
      </c>
      <c r="E137" s="6">
        <v>20030902</v>
      </c>
      <c r="F137" t="s">
        <v>592</v>
      </c>
      <c r="G137">
        <v>4140168</v>
      </c>
      <c r="H137">
        <v>0</v>
      </c>
      <c r="I137" s="2">
        <v>3500</v>
      </c>
      <c r="J137" s="2">
        <v>0</v>
      </c>
      <c r="K137" s="2">
        <v>0</v>
      </c>
      <c r="L137" s="2">
        <v>3500</v>
      </c>
      <c r="M137" s="11">
        <f>VLOOKUP(O137,'CODIGOS RENTISTICOS'!$A$2:D1177,2,FALSE)</f>
        <v>825000000</v>
      </c>
      <c r="N137" s="11">
        <f>VLOOKUP(O137,'CODIGOS RENTISTICOS'!$A$2:E3344,3,FALSE)</f>
        <v>150109</v>
      </c>
      <c r="O137">
        <v>121245</v>
      </c>
      <c r="P137" s="2">
        <v>3500</v>
      </c>
    </row>
    <row r="138" spans="1:16" x14ac:dyDescent="0.2">
      <c r="A138">
        <v>50000249</v>
      </c>
      <c r="B138">
        <v>1228985</v>
      </c>
      <c r="C138" t="s">
        <v>591</v>
      </c>
      <c r="D138">
        <v>36310368</v>
      </c>
      <c r="E138" s="6">
        <v>20030902</v>
      </c>
      <c r="F138" t="s">
        <v>592</v>
      </c>
      <c r="G138">
        <v>7787790</v>
      </c>
      <c r="H138">
        <v>0</v>
      </c>
      <c r="I138" s="2">
        <v>22130</v>
      </c>
      <c r="J138" s="2">
        <v>0</v>
      </c>
      <c r="K138" s="2">
        <v>0</v>
      </c>
      <c r="L138" s="2">
        <v>22130</v>
      </c>
      <c r="M138" s="11">
        <f>VLOOKUP(O138,'CODIGOS RENTISTICOS'!$A$2:D1178,2,FALSE)</f>
        <v>825000000</v>
      </c>
      <c r="N138" s="11">
        <f>VLOOKUP(O138,'CODIGOS RENTISTICOS'!$A$2:E3345,3,FALSE)</f>
        <v>150109</v>
      </c>
      <c r="O138">
        <v>121245</v>
      </c>
      <c r="P138" s="2">
        <v>22130</v>
      </c>
    </row>
    <row r="139" spans="1:16" x14ac:dyDescent="0.2">
      <c r="A139">
        <v>50000249</v>
      </c>
      <c r="B139">
        <v>1152558</v>
      </c>
      <c r="C139" t="s">
        <v>591</v>
      </c>
      <c r="D139">
        <v>8000179659</v>
      </c>
      <c r="E139" s="6">
        <v>20030902</v>
      </c>
      <c r="F139" t="s">
        <v>592</v>
      </c>
      <c r="G139">
        <v>2285480</v>
      </c>
      <c r="H139">
        <v>0</v>
      </c>
      <c r="I139" s="2">
        <v>310380</v>
      </c>
      <c r="J139" s="2">
        <v>0</v>
      </c>
      <c r="K139" s="2">
        <v>0</v>
      </c>
      <c r="L139" s="2">
        <v>310380</v>
      </c>
      <c r="M139" s="11">
        <f>VLOOKUP(O139,'CODIGOS RENTISTICOS'!$A$2:D1179,2,FALSE)</f>
        <v>825000000</v>
      </c>
      <c r="N139" s="11">
        <f>VLOOKUP(O139,'CODIGOS RENTISTICOS'!$A$2:E3346,3,FALSE)</f>
        <v>150109</v>
      </c>
      <c r="O139">
        <v>121245</v>
      </c>
      <c r="P139" s="2">
        <v>310380</v>
      </c>
    </row>
    <row r="140" spans="1:16" x14ac:dyDescent="0.2">
      <c r="A140">
        <v>50000249</v>
      </c>
      <c r="B140">
        <v>1152559</v>
      </c>
      <c r="C140" t="s">
        <v>591</v>
      </c>
      <c r="D140">
        <v>8000179659</v>
      </c>
      <c r="E140" s="6">
        <v>20030902</v>
      </c>
      <c r="F140" t="s">
        <v>592</v>
      </c>
      <c r="G140">
        <v>2285480</v>
      </c>
      <c r="H140">
        <v>0</v>
      </c>
      <c r="I140" s="2">
        <v>1200000</v>
      </c>
      <c r="J140" s="2">
        <v>0</v>
      </c>
      <c r="K140" s="2">
        <v>0</v>
      </c>
      <c r="L140" s="2">
        <v>1200000</v>
      </c>
      <c r="M140" s="11">
        <f>VLOOKUP(O140,'CODIGOS RENTISTICOS'!$A$2:D1180,2,FALSE)</f>
        <v>825000000</v>
      </c>
      <c r="N140" s="11">
        <f>VLOOKUP(O140,'CODIGOS RENTISTICOS'!$A$2:E3347,3,FALSE)</f>
        <v>150109</v>
      </c>
      <c r="O140">
        <v>121245</v>
      </c>
      <c r="P140" s="2">
        <v>1200000</v>
      </c>
    </row>
    <row r="141" spans="1:16" x14ac:dyDescent="0.2">
      <c r="A141">
        <v>50000249</v>
      </c>
      <c r="B141">
        <v>922204</v>
      </c>
      <c r="C141" t="s">
        <v>593</v>
      </c>
      <c r="D141">
        <v>8909063880</v>
      </c>
      <c r="E141" s="6">
        <v>20030902</v>
      </c>
      <c r="F141" t="s">
        <v>592</v>
      </c>
      <c r="G141">
        <v>2740422</v>
      </c>
      <c r="H141">
        <v>0</v>
      </c>
      <c r="I141" s="2">
        <v>17133</v>
      </c>
      <c r="J141" s="2">
        <v>0</v>
      </c>
      <c r="K141" s="2">
        <v>0</v>
      </c>
      <c r="L141" s="2">
        <v>17133</v>
      </c>
      <c r="M141" s="11">
        <f>VLOOKUP(O141,'CODIGOS RENTISTICOS'!$A$2:D1181,2,FALSE)</f>
        <v>825000000</v>
      </c>
      <c r="N141" s="11">
        <f>VLOOKUP(O141,'CODIGOS RENTISTICOS'!$A$2:E3348,3,FALSE)</f>
        <v>150109</v>
      </c>
      <c r="O141">
        <v>121245</v>
      </c>
      <c r="P141" s="2">
        <v>17133</v>
      </c>
    </row>
    <row r="142" spans="1:16" x14ac:dyDescent="0.2">
      <c r="A142">
        <v>50000249</v>
      </c>
      <c r="B142">
        <v>922205</v>
      </c>
      <c r="C142" t="s">
        <v>593</v>
      </c>
      <c r="D142">
        <v>8909063880</v>
      </c>
      <c r="E142" s="6">
        <v>20030902</v>
      </c>
      <c r="F142" t="s">
        <v>592</v>
      </c>
      <c r="G142">
        <v>2740422</v>
      </c>
      <c r="H142">
        <v>0</v>
      </c>
      <c r="I142" s="2">
        <v>22133</v>
      </c>
      <c r="J142" s="2">
        <v>0</v>
      </c>
      <c r="K142" s="2">
        <v>0</v>
      </c>
      <c r="L142" s="2">
        <v>22133</v>
      </c>
      <c r="M142" s="11">
        <f>VLOOKUP(O142,'CODIGOS RENTISTICOS'!$A$2:D1182,2,FALSE)</f>
        <v>825000000</v>
      </c>
      <c r="N142" s="11">
        <f>VLOOKUP(O142,'CODIGOS RENTISTICOS'!$A$2:E3349,3,FALSE)</f>
        <v>150109</v>
      </c>
      <c r="O142">
        <v>121245</v>
      </c>
      <c r="P142" s="2">
        <v>22133</v>
      </c>
    </row>
    <row r="143" spans="1:16" x14ac:dyDescent="0.2">
      <c r="A143">
        <v>50000249</v>
      </c>
      <c r="B143">
        <v>18778685</v>
      </c>
      <c r="C143" t="s">
        <v>593</v>
      </c>
      <c r="D143">
        <v>70130135</v>
      </c>
      <c r="E143" s="6">
        <v>20030902</v>
      </c>
      <c r="F143" t="s">
        <v>592</v>
      </c>
      <c r="G143">
        <v>2163881</v>
      </c>
      <c r="H143">
        <v>0</v>
      </c>
      <c r="I143" s="2">
        <v>3900</v>
      </c>
      <c r="J143" s="2">
        <v>0</v>
      </c>
      <c r="K143" s="2">
        <v>0</v>
      </c>
      <c r="L143" s="2">
        <v>3900</v>
      </c>
      <c r="M143" s="11">
        <f>VLOOKUP(O143,'CODIGOS RENTISTICOS'!$A$2:D1183,2,FALSE)</f>
        <v>11500000</v>
      </c>
      <c r="N143" s="11">
        <f>VLOOKUP(O143,'CODIGOS RENTISTICOS'!$A$2:E3350,3,FALSE)</f>
        <v>130101</v>
      </c>
      <c r="O143">
        <v>12102020</v>
      </c>
      <c r="P143" s="2">
        <v>3900</v>
      </c>
    </row>
    <row r="144" spans="1:16" x14ac:dyDescent="0.2">
      <c r="A144">
        <v>50000249</v>
      </c>
      <c r="B144">
        <v>18779687</v>
      </c>
      <c r="C144" t="s">
        <v>593</v>
      </c>
      <c r="D144">
        <v>8241386</v>
      </c>
      <c r="E144" s="6">
        <v>20030902</v>
      </c>
      <c r="F144" t="s">
        <v>592</v>
      </c>
      <c r="G144">
        <v>2163881</v>
      </c>
      <c r="H144">
        <v>0</v>
      </c>
      <c r="I144" s="2">
        <v>1600</v>
      </c>
      <c r="J144" s="2">
        <v>0</v>
      </c>
      <c r="K144" s="2">
        <v>0</v>
      </c>
      <c r="L144" s="2">
        <v>1600</v>
      </c>
      <c r="M144" s="11">
        <f>VLOOKUP(O144,'CODIGOS RENTISTICOS'!$A$2:D1184,2,FALSE)</f>
        <v>11500000</v>
      </c>
      <c r="N144" s="11">
        <f>VLOOKUP(O144,'CODIGOS RENTISTICOS'!$A$2:E3351,3,FALSE)</f>
        <v>130101</v>
      </c>
      <c r="O144">
        <v>12102020</v>
      </c>
      <c r="P144" s="2">
        <v>1600</v>
      </c>
    </row>
    <row r="145" spans="1:16" x14ac:dyDescent="0.2">
      <c r="A145">
        <v>50000249</v>
      </c>
      <c r="B145">
        <v>11997884</v>
      </c>
      <c r="C145" t="s">
        <v>593</v>
      </c>
      <c r="D145">
        <v>77187687</v>
      </c>
      <c r="E145" s="6">
        <v>20030902</v>
      </c>
      <c r="F145" t="s">
        <v>592</v>
      </c>
      <c r="G145">
        <v>3123030</v>
      </c>
      <c r="H145">
        <v>0</v>
      </c>
      <c r="I145" s="2">
        <v>22150</v>
      </c>
      <c r="J145" s="2">
        <v>0</v>
      </c>
      <c r="K145" s="2">
        <v>0</v>
      </c>
      <c r="L145" s="2">
        <v>22150</v>
      </c>
      <c r="M145" s="11">
        <f>VLOOKUP(O145,'CODIGOS RENTISTICOS'!$A$2:D1185,2,FALSE)</f>
        <v>825000000</v>
      </c>
      <c r="N145" s="11">
        <f>VLOOKUP(O145,'CODIGOS RENTISTICOS'!$A$2:E3352,3,FALSE)</f>
        <v>150109</v>
      </c>
      <c r="O145">
        <v>121245</v>
      </c>
      <c r="P145" s="2">
        <v>22150</v>
      </c>
    </row>
    <row r="146" spans="1:16" x14ac:dyDescent="0.2">
      <c r="A146">
        <v>50000249</v>
      </c>
      <c r="B146">
        <v>980536</v>
      </c>
      <c r="C146" t="s">
        <v>593</v>
      </c>
      <c r="D146">
        <v>98560457</v>
      </c>
      <c r="E146" s="6">
        <v>20030902</v>
      </c>
      <c r="F146" t="s">
        <v>592</v>
      </c>
      <c r="G146">
        <v>4783526</v>
      </c>
      <c r="H146">
        <v>0</v>
      </c>
      <c r="I146" s="2">
        <v>22200</v>
      </c>
      <c r="J146" s="2">
        <v>0</v>
      </c>
      <c r="K146" s="2">
        <v>0</v>
      </c>
      <c r="L146" s="2">
        <v>22200</v>
      </c>
      <c r="M146" s="11">
        <f>VLOOKUP(O146,'CODIGOS RENTISTICOS'!$A$2:D1186,2,FALSE)</f>
        <v>825000000</v>
      </c>
      <c r="N146" s="11">
        <f>VLOOKUP(O146,'CODIGOS RENTISTICOS'!$A$2:E3353,3,FALSE)</f>
        <v>150109</v>
      </c>
      <c r="O146">
        <v>121245</v>
      </c>
      <c r="P146" s="2">
        <v>22200</v>
      </c>
    </row>
    <row r="147" spans="1:16" x14ac:dyDescent="0.2">
      <c r="A147">
        <v>50000249</v>
      </c>
      <c r="B147">
        <v>980539</v>
      </c>
      <c r="C147" t="s">
        <v>593</v>
      </c>
      <c r="D147">
        <v>93086815</v>
      </c>
      <c r="E147" s="6">
        <v>20030902</v>
      </c>
      <c r="F147" t="s">
        <v>592</v>
      </c>
      <c r="G147">
        <v>2332338</v>
      </c>
      <c r="H147">
        <v>0</v>
      </c>
      <c r="I147" s="2">
        <v>22200</v>
      </c>
      <c r="J147" s="2">
        <v>0</v>
      </c>
      <c r="K147" s="2">
        <v>0</v>
      </c>
      <c r="L147" s="2">
        <v>22200</v>
      </c>
      <c r="M147" s="11">
        <f>VLOOKUP(O147,'CODIGOS RENTISTICOS'!$A$2:D1187,2,FALSE)</f>
        <v>825000000</v>
      </c>
      <c r="N147" s="11">
        <f>VLOOKUP(O147,'CODIGOS RENTISTICOS'!$A$2:E3354,3,FALSE)</f>
        <v>150109</v>
      </c>
      <c r="O147">
        <v>121245</v>
      </c>
      <c r="P147" s="2">
        <v>22200</v>
      </c>
    </row>
    <row r="148" spans="1:16" x14ac:dyDescent="0.2">
      <c r="A148">
        <v>50000249</v>
      </c>
      <c r="B148">
        <v>13179380</v>
      </c>
      <c r="C148" t="s">
        <v>583</v>
      </c>
      <c r="D148">
        <v>8000416282</v>
      </c>
      <c r="E148" s="6">
        <v>20030902</v>
      </c>
      <c r="F148" t="s">
        <v>592</v>
      </c>
      <c r="G148">
        <v>4563322</v>
      </c>
      <c r="H148">
        <v>0</v>
      </c>
      <c r="I148" s="2">
        <v>44260</v>
      </c>
      <c r="J148" s="2">
        <v>0</v>
      </c>
      <c r="K148" s="2">
        <v>0</v>
      </c>
      <c r="L148" s="2">
        <v>44260</v>
      </c>
      <c r="M148" s="11">
        <f>VLOOKUP(O148,'CODIGOS RENTISTICOS'!$A$2:D1188,2,FALSE)</f>
        <v>825000000</v>
      </c>
      <c r="N148" s="11">
        <f>VLOOKUP(O148,'CODIGOS RENTISTICOS'!$A$2:E3355,3,FALSE)</f>
        <v>150109</v>
      </c>
      <c r="O148">
        <v>121245</v>
      </c>
      <c r="P148" s="2">
        <v>44260</v>
      </c>
    </row>
    <row r="149" spans="1:16" x14ac:dyDescent="0.2">
      <c r="A149">
        <v>50000249</v>
      </c>
      <c r="B149">
        <v>1291115</v>
      </c>
      <c r="C149" t="s">
        <v>814</v>
      </c>
      <c r="D149">
        <v>39300961</v>
      </c>
      <c r="E149" s="6">
        <v>20030902</v>
      </c>
      <c r="F149" t="s">
        <v>592</v>
      </c>
      <c r="G149">
        <v>8275174</v>
      </c>
      <c r="H149">
        <v>0</v>
      </c>
      <c r="I149" s="2">
        <v>412000</v>
      </c>
      <c r="J149" s="2">
        <v>0</v>
      </c>
      <c r="K149" s="2">
        <v>0</v>
      </c>
      <c r="L149" s="2">
        <v>412000</v>
      </c>
      <c r="M149" s="11">
        <f>VLOOKUP(O149,'CODIGOS RENTISTICOS'!$A$2:D1189,2,FALSE)</f>
        <v>11100000</v>
      </c>
      <c r="N149" s="11">
        <f>VLOOKUP(O149,'CODIGOS RENTISTICOS'!$A$2:E3356,3,FALSE)</f>
        <v>150101</v>
      </c>
      <c r="O149">
        <v>121275</v>
      </c>
      <c r="P149" s="2">
        <v>412000</v>
      </c>
    </row>
    <row r="150" spans="1:16" x14ac:dyDescent="0.2">
      <c r="A150">
        <v>50000249</v>
      </c>
      <c r="B150">
        <v>12967640</v>
      </c>
      <c r="C150" t="s">
        <v>594</v>
      </c>
      <c r="D150">
        <v>8719967</v>
      </c>
      <c r="E150" s="6">
        <v>20030902</v>
      </c>
      <c r="F150" t="s">
        <v>592</v>
      </c>
      <c r="G150">
        <v>3510079</v>
      </c>
      <c r="H150">
        <v>0</v>
      </c>
      <c r="I150" s="2">
        <v>7000</v>
      </c>
      <c r="J150" s="2">
        <v>0</v>
      </c>
      <c r="K150" s="2">
        <v>0</v>
      </c>
      <c r="L150" s="2">
        <v>7000</v>
      </c>
      <c r="M150" s="11">
        <f>VLOOKUP(O150,'CODIGOS RENTISTICOS'!$A$2:D1190,2,FALSE)</f>
        <v>825000000</v>
      </c>
      <c r="N150" s="11">
        <f>VLOOKUP(O150,'CODIGOS RENTISTICOS'!$A$2:E3357,3,FALSE)</f>
        <v>150109</v>
      </c>
      <c r="O150">
        <v>121245</v>
      </c>
      <c r="P150" s="2">
        <v>7000</v>
      </c>
    </row>
    <row r="151" spans="1:16" x14ac:dyDescent="0.2">
      <c r="A151">
        <v>50000249</v>
      </c>
      <c r="B151">
        <v>685325</v>
      </c>
      <c r="C151" t="s">
        <v>718</v>
      </c>
      <c r="D151">
        <v>8060057201</v>
      </c>
      <c r="E151" s="6">
        <v>20030902</v>
      </c>
      <c r="F151" t="s">
        <v>592</v>
      </c>
      <c r="G151">
        <v>6650844</v>
      </c>
      <c r="H151">
        <v>0</v>
      </c>
      <c r="I151" s="2">
        <v>883720</v>
      </c>
      <c r="J151" s="2">
        <v>0</v>
      </c>
      <c r="K151" s="2">
        <v>0</v>
      </c>
      <c r="L151" s="2">
        <v>883720</v>
      </c>
      <c r="M151" s="11">
        <f>VLOOKUP(O151,'CODIGOS RENTISTICOS'!$A$2:D1191,2,FALSE)</f>
        <v>96200000</v>
      </c>
      <c r="N151" s="11">
        <f>VLOOKUP(O151,'CODIGOS RENTISTICOS'!$A$2:E3358,3,FALSE)</f>
        <v>350101</v>
      </c>
      <c r="O151">
        <v>121230</v>
      </c>
      <c r="P151" s="2">
        <v>883720</v>
      </c>
    </row>
    <row r="152" spans="1:16" x14ac:dyDescent="0.2">
      <c r="A152">
        <v>50000249</v>
      </c>
      <c r="B152">
        <v>686836</v>
      </c>
      <c r="C152" t="s">
        <v>718</v>
      </c>
      <c r="D152">
        <v>73157978</v>
      </c>
      <c r="E152" s="6">
        <v>20030902</v>
      </c>
      <c r="F152" t="s">
        <v>592</v>
      </c>
      <c r="G152">
        <v>8503708</v>
      </c>
      <c r="H152">
        <v>0</v>
      </c>
      <c r="I152" s="2">
        <v>53120</v>
      </c>
      <c r="J152" s="2">
        <v>0</v>
      </c>
      <c r="K152" s="2">
        <v>0</v>
      </c>
      <c r="L152" s="2">
        <v>53120</v>
      </c>
      <c r="M152" s="11">
        <f>VLOOKUP(O152,'CODIGOS RENTISTICOS'!$A$2:D1192,2,FALSE)</f>
        <v>96200000</v>
      </c>
      <c r="N152" s="11">
        <f>VLOOKUP(O152,'CODIGOS RENTISTICOS'!$A$2:E3359,3,FALSE)</f>
        <v>350101</v>
      </c>
      <c r="O152">
        <v>121230</v>
      </c>
      <c r="P152" s="2">
        <v>53120</v>
      </c>
    </row>
    <row r="153" spans="1:16" x14ac:dyDescent="0.2">
      <c r="A153">
        <v>50000249</v>
      </c>
      <c r="B153">
        <v>686841</v>
      </c>
      <c r="C153" t="s">
        <v>718</v>
      </c>
      <c r="D153">
        <v>22790181</v>
      </c>
      <c r="E153" s="6">
        <v>20030902</v>
      </c>
      <c r="F153" t="s">
        <v>592</v>
      </c>
      <c r="G153">
        <v>6646525</v>
      </c>
      <c r="H153">
        <v>0</v>
      </c>
      <c r="I153" s="2">
        <v>53120</v>
      </c>
      <c r="J153" s="2">
        <v>0</v>
      </c>
      <c r="K153" s="2">
        <v>0</v>
      </c>
      <c r="L153" s="2">
        <v>53120</v>
      </c>
      <c r="M153" s="11">
        <f>VLOOKUP(O153,'CODIGOS RENTISTICOS'!$A$2:D1193,2,FALSE)</f>
        <v>11100000</v>
      </c>
      <c r="N153" s="11">
        <f>VLOOKUP(O153,'CODIGOS RENTISTICOS'!$A$2:E3360,3,FALSE)</f>
        <v>150101</v>
      </c>
      <c r="O153">
        <v>121275</v>
      </c>
      <c r="P153" s="2">
        <v>53120</v>
      </c>
    </row>
    <row r="154" spans="1:16" x14ac:dyDescent="0.2">
      <c r="A154">
        <v>50000249</v>
      </c>
      <c r="B154">
        <v>14233498</v>
      </c>
      <c r="C154" t="s">
        <v>718</v>
      </c>
      <c r="D154">
        <v>73131403</v>
      </c>
      <c r="E154" s="6">
        <v>20030902</v>
      </c>
      <c r="F154" t="s">
        <v>592</v>
      </c>
      <c r="G154">
        <v>6623452</v>
      </c>
      <c r="H154">
        <v>0</v>
      </c>
      <c r="I154" s="2">
        <v>106240</v>
      </c>
      <c r="J154" s="2">
        <v>0</v>
      </c>
      <c r="K154" s="2">
        <v>0</v>
      </c>
      <c r="L154" s="2">
        <v>106240</v>
      </c>
      <c r="M154" s="11">
        <f>VLOOKUP(O154,'CODIGOS RENTISTICOS'!$A$2:D1194,2,FALSE)</f>
        <v>11100000</v>
      </c>
      <c r="N154" s="11">
        <f>VLOOKUP(O154,'CODIGOS RENTISTICOS'!$A$2:E3361,3,FALSE)</f>
        <v>150101</v>
      </c>
      <c r="O154">
        <v>121275</v>
      </c>
      <c r="P154" s="2">
        <v>106240</v>
      </c>
    </row>
    <row r="155" spans="1:16" x14ac:dyDescent="0.2">
      <c r="A155">
        <v>50000249</v>
      </c>
      <c r="B155">
        <v>997794</v>
      </c>
      <c r="C155" t="s">
        <v>816</v>
      </c>
      <c r="D155">
        <v>40036795</v>
      </c>
      <c r="E155" s="6">
        <v>20030902</v>
      </c>
      <c r="F155" t="s">
        <v>592</v>
      </c>
      <c r="G155">
        <v>7447717</v>
      </c>
      <c r="H155">
        <v>0</v>
      </c>
      <c r="I155" s="2">
        <v>55350</v>
      </c>
      <c r="J155" s="2">
        <v>0</v>
      </c>
      <c r="K155" s="2">
        <v>0</v>
      </c>
      <c r="L155" s="2">
        <v>55350</v>
      </c>
      <c r="M155" s="11">
        <f>VLOOKUP(O155,'CODIGOS RENTISTICOS'!$A$2:D1195,2,FALSE)</f>
        <v>96300000</v>
      </c>
      <c r="N155" s="11">
        <f>VLOOKUP(O155,'CODIGOS RENTISTICOS'!$A$2:E3362,3,FALSE)</f>
        <v>360101</v>
      </c>
      <c r="O155">
        <v>121270</v>
      </c>
      <c r="P155" s="2">
        <v>55350</v>
      </c>
    </row>
    <row r="156" spans="1:16" x14ac:dyDescent="0.2">
      <c r="A156">
        <v>50000249</v>
      </c>
      <c r="B156">
        <v>986562</v>
      </c>
      <c r="C156" t="s">
        <v>596</v>
      </c>
      <c r="D156">
        <v>8440000485</v>
      </c>
      <c r="E156" s="6">
        <v>20030902</v>
      </c>
      <c r="F156" t="s">
        <v>592</v>
      </c>
      <c r="G156">
        <v>6343827</v>
      </c>
      <c r="H156">
        <v>1</v>
      </c>
      <c r="I156" s="2">
        <v>0</v>
      </c>
      <c r="J156" s="2">
        <v>0</v>
      </c>
      <c r="K156" s="2">
        <v>10225006</v>
      </c>
      <c r="L156" s="2">
        <v>10225006</v>
      </c>
      <c r="M156" s="11">
        <f>VLOOKUP(O156,'CODIGOS RENTISTICOS'!$A$2:D1196,2,FALSE)</f>
        <v>96400000</v>
      </c>
      <c r="N156" s="11">
        <f>VLOOKUP(O156,'CODIGOS RENTISTICOS'!$A$2:E3363,3,FALSE)</f>
        <v>370101</v>
      </c>
      <c r="O156">
        <v>6040</v>
      </c>
      <c r="P156" s="2">
        <v>10225006</v>
      </c>
    </row>
    <row r="157" spans="1:16" x14ac:dyDescent="0.2">
      <c r="A157">
        <v>50000249</v>
      </c>
      <c r="B157">
        <v>986563</v>
      </c>
      <c r="C157" t="s">
        <v>596</v>
      </c>
      <c r="D157">
        <v>8440000485</v>
      </c>
      <c r="E157" s="6">
        <v>20030902</v>
      </c>
      <c r="F157" t="s">
        <v>592</v>
      </c>
      <c r="G157">
        <v>6343827</v>
      </c>
      <c r="H157">
        <v>1</v>
      </c>
      <c r="I157" s="2">
        <v>0</v>
      </c>
      <c r="J157" s="2">
        <v>2029077</v>
      </c>
      <c r="K157" s="2">
        <v>0</v>
      </c>
      <c r="L157" s="2">
        <v>2029077</v>
      </c>
      <c r="M157" s="11">
        <f>VLOOKUP(O157,'CODIGOS RENTISTICOS'!$A$2:D1197,2,FALSE)</f>
        <v>96400000</v>
      </c>
      <c r="N157" s="11">
        <f>VLOOKUP(O157,'CODIGOS RENTISTICOS'!$A$2:E3364,3,FALSE)</f>
        <v>370101</v>
      </c>
      <c r="O157">
        <v>6040</v>
      </c>
      <c r="P157" s="2">
        <v>2029077</v>
      </c>
    </row>
    <row r="158" spans="1:16" x14ac:dyDescent="0.2">
      <c r="A158">
        <v>50000249</v>
      </c>
      <c r="B158">
        <v>1290716</v>
      </c>
      <c r="C158" t="s">
        <v>596</v>
      </c>
      <c r="D158">
        <v>9657392</v>
      </c>
      <c r="E158" s="6">
        <v>20030902</v>
      </c>
      <c r="F158" t="s">
        <v>592</v>
      </c>
      <c r="G158">
        <v>6354493</v>
      </c>
      <c r="H158">
        <v>0</v>
      </c>
      <c r="I158" s="2">
        <v>5000</v>
      </c>
      <c r="J158" s="2">
        <v>0</v>
      </c>
      <c r="K158" s="2">
        <v>0</v>
      </c>
      <c r="L158" s="2">
        <v>5000</v>
      </c>
      <c r="M158" s="11">
        <f>VLOOKUP(O158,'CODIGOS RENTISTICOS'!$A$2:D1198,2,FALSE)</f>
        <v>825000000</v>
      </c>
      <c r="N158" s="11">
        <f>VLOOKUP(O158,'CODIGOS RENTISTICOS'!$A$2:E3365,3,FALSE)</f>
        <v>150109</v>
      </c>
      <c r="O158">
        <v>121245</v>
      </c>
      <c r="P158" s="2">
        <v>5000</v>
      </c>
    </row>
    <row r="159" spans="1:16" x14ac:dyDescent="0.2">
      <c r="A159">
        <v>50000249</v>
      </c>
      <c r="B159">
        <v>213813</v>
      </c>
      <c r="C159" t="s">
        <v>597</v>
      </c>
      <c r="D159">
        <v>8100030858</v>
      </c>
      <c r="E159" s="6">
        <v>20030902</v>
      </c>
      <c r="F159" t="s">
        <v>592</v>
      </c>
      <c r="G159">
        <v>8813121</v>
      </c>
      <c r="H159">
        <v>0</v>
      </c>
      <c r="I159" s="2">
        <v>22134</v>
      </c>
      <c r="J159" s="2">
        <v>0</v>
      </c>
      <c r="K159" s="2">
        <v>0</v>
      </c>
      <c r="L159" s="2">
        <v>22134</v>
      </c>
      <c r="M159" s="11">
        <f>VLOOKUP(O159,'CODIGOS RENTISTICOS'!$A$2:D1199,2,FALSE)</f>
        <v>825000000</v>
      </c>
      <c r="N159" s="11">
        <f>VLOOKUP(O159,'CODIGOS RENTISTICOS'!$A$2:E3366,3,FALSE)</f>
        <v>150109</v>
      </c>
      <c r="O159">
        <v>121245</v>
      </c>
      <c r="P159" s="2">
        <v>22134</v>
      </c>
    </row>
    <row r="160" spans="1:16" x14ac:dyDescent="0.2">
      <c r="A160">
        <v>50000249</v>
      </c>
      <c r="B160">
        <v>1396258</v>
      </c>
      <c r="C160" t="s">
        <v>600</v>
      </c>
      <c r="D160">
        <v>10536176</v>
      </c>
      <c r="E160" s="6">
        <v>20030902</v>
      </c>
      <c r="F160" t="s">
        <v>592</v>
      </c>
      <c r="G160">
        <v>0</v>
      </c>
      <c r="H160">
        <v>0</v>
      </c>
      <c r="I160" s="2">
        <v>244000</v>
      </c>
      <c r="J160" s="2">
        <v>0</v>
      </c>
      <c r="K160" s="2">
        <v>0</v>
      </c>
      <c r="L160" s="2">
        <v>244000</v>
      </c>
      <c r="M160" s="11">
        <f>VLOOKUP(O160,'CODIGOS RENTISTICOS'!$A$2:D1200,2,FALSE)</f>
        <v>11500000</v>
      </c>
      <c r="N160" s="11">
        <f>VLOOKUP(O160,'CODIGOS RENTISTICOS'!$A$2:E3367,3,FALSE)</f>
        <v>130101</v>
      </c>
      <c r="O160">
        <v>270909</v>
      </c>
      <c r="P160" s="2">
        <v>244000</v>
      </c>
    </row>
    <row r="161" spans="1:16" x14ac:dyDescent="0.2">
      <c r="A161">
        <v>50000249</v>
      </c>
      <c r="B161">
        <v>1246846</v>
      </c>
      <c r="C161" t="s">
        <v>715</v>
      </c>
      <c r="D161">
        <v>18967780</v>
      </c>
      <c r="E161" s="6">
        <v>20030902</v>
      </c>
      <c r="F161" t="s">
        <v>592</v>
      </c>
      <c r="G161">
        <v>5706057</v>
      </c>
      <c r="H161">
        <v>0</v>
      </c>
      <c r="I161" s="2">
        <v>22133</v>
      </c>
      <c r="J161" s="2">
        <v>0</v>
      </c>
      <c r="K161" s="2">
        <v>0</v>
      </c>
      <c r="L161" s="2">
        <v>22133</v>
      </c>
      <c r="M161" s="11">
        <f>VLOOKUP(O161,'CODIGOS RENTISTICOS'!$A$2:D1201,2,FALSE)</f>
        <v>825000000</v>
      </c>
      <c r="N161" s="11">
        <f>VLOOKUP(O161,'CODIGOS RENTISTICOS'!$A$2:E3368,3,FALSE)</f>
        <v>150109</v>
      </c>
      <c r="O161">
        <v>121245</v>
      </c>
      <c r="P161" s="2">
        <v>22133</v>
      </c>
    </row>
    <row r="162" spans="1:16" x14ac:dyDescent="0.2">
      <c r="A162">
        <v>50000249</v>
      </c>
      <c r="B162">
        <v>1246935</v>
      </c>
      <c r="C162" t="s">
        <v>715</v>
      </c>
      <c r="D162">
        <v>77191556</v>
      </c>
      <c r="E162" s="6">
        <v>20030902</v>
      </c>
      <c r="F162" t="s">
        <v>592</v>
      </c>
      <c r="G162">
        <v>5836081</v>
      </c>
      <c r="H162">
        <v>0</v>
      </c>
      <c r="I162" s="2">
        <v>15150</v>
      </c>
      <c r="J162" s="2">
        <v>0</v>
      </c>
      <c r="K162" s="2">
        <v>0</v>
      </c>
      <c r="L162" s="2">
        <v>15150</v>
      </c>
      <c r="M162" s="11">
        <f>VLOOKUP(O162,'CODIGOS RENTISTICOS'!$A$2:D1202,2,FALSE)</f>
        <v>825000000</v>
      </c>
      <c r="N162" s="11">
        <f>VLOOKUP(O162,'CODIGOS RENTISTICOS'!$A$2:E3369,3,FALSE)</f>
        <v>150109</v>
      </c>
      <c r="O162">
        <v>121245</v>
      </c>
      <c r="P162" s="2">
        <v>15150</v>
      </c>
    </row>
    <row r="163" spans="1:16" x14ac:dyDescent="0.2">
      <c r="A163">
        <v>50000249</v>
      </c>
      <c r="B163">
        <v>929282</v>
      </c>
      <c r="C163" t="s">
        <v>598</v>
      </c>
      <c r="D163">
        <v>11002750</v>
      </c>
      <c r="E163" s="6">
        <v>20030902</v>
      </c>
      <c r="F163" t="s">
        <v>592</v>
      </c>
      <c r="G163">
        <v>7867445</v>
      </c>
      <c r="H163">
        <v>0</v>
      </c>
      <c r="I163" s="2">
        <v>22133</v>
      </c>
      <c r="J163" s="2">
        <v>0</v>
      </c>
      <c r="K163" s="2">
        <v>0</v>
      </c>
      <c r="L163" s="2">
        <v>22133</v>
      </c>
      <c r="M163" s="11">
        <f>VLOOKUP(O163,'CODIGOS RENTISTICOS'!$A$2:D1203,2,FALSE)</f>
        <v>825000000</v>
      </c>
      <c r="N163" s="11">
        <f>VLOOKUP(O163,'CODIGOS RENTISTICOS'!$A$2:E3370,3,FALSE)</f>
        <v>150109</v>
      </c>
      <c r="O163">
        <v>121245</v>
      </c>
      <c r="P163" s="2">
        <v>22133</v>
      </c>
    </row>
    <row r="164" spans="1:16" x14ac:dyDescent="0.2">
      <c r="A164">
        <v>50000249</v>
      </c>
      <c r="B164">
        <v>410350</v>
      </c>
      <c r="C164" t="s">
        <v>562</v>
      </c>
      <c r="D164">
        <v>12271631</v>
      </c>
      <c r="E164" s="6">
        <v>20030902</v>
      </c>
      <c r="F164" t="s">
        <v>592</v>
      </c>
      <c r="G164">
        <v>8733333</v>
      </c>
      <c r="H164">
        <v>0</v>
      </c>
      <c r="I164" s="2">
        <v>22130</v>
      </c>
      <c r="J164" s="2">
        <v>0</v>
      </c>
      <c r="K164" s="2">
        <v>0</v>
      </c>
      <c r="L164" s="2">
        <v>22130</v>
      </c>
      <c r="M164" s="11">
        <f>VLOOKUP(O164,'CODIGOS RENTISTICOS'!$A$2:D1204,2,FALSE)</f>
        <v>825000000</v>
      </c>
      <c r="N164" s="11">
        <f>VLOOKUP(O164,'CODIGOS RENTISTICOS'!$A$2:E3371,3,FALSE)</f>
        <v>150109</v>
      </c>
      <c r="O164">
        <v>121245</v>
      </c>
      <c r="P164" s="2">
        <v>22130</v>
      </c>
    </row>
    <row r="165" spans="1:16" x14ac:dyDescent="0.2">
      <c r="A165">
        <v>50000249</v>
      </c>
      <c r="B165">
        <v>410351</v>
      </c>
      <c r="C165" t="s">
        <v>562</v>
      </c>
      <c r="D165">
        <v>83221016</v>
      </c>
      <c r="E165" s="6">
        <v>20030902</v>
      </c>
      <c r="F165" t="s">
        <v>592</v>
      </c>
      <c r="G165">
        <v>8733333</v>
      </c>
      <c r="H165">
        <v>0</v>
      </c>
      <c r="I165" s="2">
        <v>22130</v>
      </c>
      <c r="J165" s="2">
        <v>0</v>
      </c>
      <c r="K165" s="2">
        <v>0</v>
      </c>
      <c r="L165" s="2">
        <v>22130</v>
      </c>
      <c r="M165" s="11">
        <f>VLOOKUP(O165,'CODIGOS RENTISTICOS'!$A$2:D1205,2,FALSE)</f>
        <v>825000000</v>
      </c>
      <c r="N165" s="11">
        <f>VLOOKUP(O165,'CODIGOS RENTISTICOS'!$A$2:E3372,3,FALSE)</f>
        <v>150109</v>
      </c>
      <c r="O165">
        <v>121245</v>
      </c>
      <c r="P165" s="2">
        <v>22130</v>
      </c>
    </row>
    <row r="166" spans="1:16" x14ac:dyDescent="0.2">
      <c r="A166">
        <v>50000249</v>
      </c>
      <c r="B166">
        <v>410352</v>
      </c>
      <c r="C166" t="s">
        <v>562</v>
      </c>
      <c r="D166">
        <v>12137666</v>
      </c>
      <c r="E166" s="6">
        <v>20030902</v>
      </c>
      <c r="F166" t="s">
        <v>592</v>
      </c>
      <c r="G166">
        <v>8733333</v>
      </c>
      <c r="H166">
        <v>0</v>
      </c>
      <c r="I166" s="2">
        <v>22130</v>
      </c>
      <c r="J166" s="2">
        <v>0</v>
      </c>
      <c r="K166" s="2">
        <v>0</v>
      </c>
      <c r="L166" s="2">
        <v>22130</v>
      </c>
      <c r="M166" s="11">
        <f>VLOOKUP(O166,'CODIGOS RENTISTICOS'!$A$2:D1206,2,FALSE)</f>
        <v>825000000</v>
      </c>
      <c r="N166" s="11">
        <f>VLOOKUP(O166,'CODIGOS RENTISTICOS'!$A$2:E3373,3,FALSE)</f>
        <v>150109</v>
      </c>
      <c r="O166">
        <v>121245</v>
      </c>
      <c r="P166" s="2">
        <v>22130</v>
      </c>
    </row>
    <row r="167" spans="1:16" x14ac:dyDescent="0.2">
      <c r="A167">
        <v>50000249</v>
      </c>
      <c r="B167">
        <v>502098</v>
      </c>
      <c r="C167" t="s">
        <v>562</v>
      </c>
      <c r="D167">
        <v>8130023581</v>
      </c>
      <c r="E167" s="6">
        <v>20030902</v>
      </c>
      <c r="F167" t="s">
        <v>592</v>
      </c>
      <c r="G167">
        <v>8717332</v>
      </c>
      <c r="H167">
        <v>0</v>
      </c>
      <c r="I167" s="2">
        <v>569934</v>
      </c>
      <c r="J167" s="2">
        <v>0</v>
      </c>
      <c r="K167" s="2">
        <v>0</v>
      </c>
      <c r="L167" s="2">
        <v>569934</v>
      </c>
      <c r="M167" s="11">
        <f>VLOOKUP(O167,'CODIGOS RENTISTICOS'!$A$2:D1207,2,FALSE)</f>
        <v>825000000</v>
      </c>
      <c r="N167" s="11">
        <f>VLOOKUP(O167,'CODIGOS RENTISTICOS'!$A$2:E3374,3,FALSE)</f>
        <v>150109</v>
      </c>
      <c r="O167">
        <v>121245</v>
      </c>
      <c r="P167" s="2">
        <v>569934</v>
      </c>
    </row>
    <row r="168" spans="1:16" x14ac:dyDescent="0.2">
      <c r="A168">
        <v>50000249</v>
      </c>
      <c r="B168">
        <v>17730264</v>
      </c>
      <c r="C168" t="s">
        <v>599</v>
      </c>
      <c r="D168">
        <v>49776571</v>
      </c>
      <c r="E168" s="6">
        <v>20030902</v>
      </c>
      <c r="F168" t="s">
        <v>592</v>
      </c>
      <c r="G168">
        <v>4142103</v>
      </c>
      <c r="H168">
        <v>0</v>
      </c>
      <c r="I168" s="2">
        <v>55333</v>
      </c>
      <c r="J168" s="2">
        <v>0</v>
      </c>
      <c r="K168" s="2">
        <v>0</v>
      </c>
      <c r="L168" s="2">
        <v>55333</v>
      </c>
      <c r="M168" s="11">
        <f>VLOOKUP(O168,'CODIGOS RENTISTICOS'!$A$2:D1208,2,FALSE)</f>
        <v>96300000</v>
      </c>
      <c r="N168" s="11">
        <f>VLOOKUP(O168,'CODIGOS RENTISTICOS'!$A$2:E3375,3,FALSE)</f>
        <v>360101</v>
      </c>
      <c r="O168">
        <v>121270</v>
      </c>
      <c r="P168" s="2">
        <v>55333</v>
      </c>
    </row>
    <row r="169" spans="1:16" x14ac:dyDescent="0.2">
      <c r="A169">
        <v>50000249</v>
      </c>
      <c r="B169">
        <v>486759</v>
      </c>
      <c r="C169" t="s">
        <v>619</v>
      </c>
      <c r="D169">
        <v>5198023</v>
      </c>
      <c r="E169" s="6">
        <v>20030902</v>
      </c>
      <c r="F169" t="s">
        <v>592</v>
      </c>
      <c r="G169">
        <v>7216264</v>
      </c>
      <c r="H169">
        <v>0</v>
      </c>
      <c r="I169" s="2">
        <v>988782</v>
      </c>
      <c r="J169" s="2">
        <v>0</v>
      </c>
      <c r="K169" s="2">
        <v>0</v>
      </c>
      <c r="L169" s="2">
        <v>988782</v>
      </c>
      <c r="M169" s="11">
        <f>VLOOKUP(O169,'CODIGOS RENTISTICOS'!$A$2:D1209,2,FALSE)</f>
        <v>10900000</v>
      </c>
      <c r="N169" s="11">
        <f>VLOOKUP(O169,'CODIGOS RENTISTICOS'!$A$2:E3376,3,FALSE)</f>
        <v>170101</v>
      </c>
      <c r="O169">
        <v>121255</v>
      </c>
      <c r="P169" s="2">
        <v>988782</v>
      </c>
    </row>
    <row r="170" spans="1:16" x14ac:dyDescent="0.2">
      <c r="A170">
        <v>50000249</v>
      </c>
      <c r="B170">
        <v>979517</v>
      </c>
      <c r="C170" t="s">
        <v>714</v>
      </c>
      <c r="D170">
        <v>13390872</v>
      </c>
      <c r="E170" s="6">
        <v>20030902</v>
      </c>
      <c r="F170" t="s">
        <v>592</v>
      </c>
      <c r="G170">
        <v>5780724</v>
      </c>
      <c r="H170">
        <v>0</v>
      </c>
      <c r="I170" s="2">
        <v>7000</v>
      </c>
      <c r="J170" s="2">
        <v>0</v>
      </c>
      <c r="K170" s="2">
        <v>0</v>
      </c>
      <c r="L170" s="2">
        <v>7000</v>
      </c>
      <c r="M170" s="11">
        <f>VLOOKUP(O170,'CODIGOS RENTISTICOS'!$A$2:D1210,2,FALSE)</f>
        <v>825000000</v>
      </c>
      <c r="N170" s="11">
        <f>VLOOKUP(O170,'CODIGOS RENTISTICOS'!$A$2:E3377,3,FALSE)</f>
        <v>150109</v>
      </c>
      <c r="O170">
        <v>121245</v>
      </c>
      <c r="P170" s="2">
        <v>7000</v>
      </c>
    </row>
    <row r="171" spans="1:16" x14ac:dyDescent="0.2">
      <c r="A171">
        <v>50000249</v>
      </c>
      <c r="B171">
        <v>1132808</v>
      </c>
      <c r="C171" t="s">
        <v>577</v>
      </c>
      <c r="D171">
        <v>8001593071</v>
      </c>
      <c r="E171" s="6">
        <v>20030902</v>
      </c>
      <c r="F171" t="s">
        <v>592</v>
      </c>
      <c r="G171">
        <v>411222</v>
      </c>
      <c r="H171">
        <v>0</v>
      </c>
      <c r="I171" s="2">
        <v>22000</v>
      </c>
      <c r="J171" s="2">
        <v>0</v>
      </c>
      <c r="K171" s="2">
        <v>0</v>
      </c>
      <c r="L171" s="2">
        <v>22000</v>
      </c>
      <c r="M171" s="11">
        <f>VLOOKUP(O171,'CODIGOS RENTISTICOS'!$A$2:D1211,2,FALSE)</f>
        <v>96200000</v>
      </c>
      <c r="N171" s="11">
        <f>VLOOKUP(O171,'CODIGOS RENTISTICOS'!$A$2:E3378,3,FALSE)</f>
        <v>350101</v>
      </c>
      <c r="O171">
        <v>121203</v>
      </c>
      <c r="P171" s="2">
        <v>22000</v>
      </c>
    </row>
    <row r="172" spans="1:16" x14ac:dyDescent="0.2">
      <c r="A172">
        <v>50000249</v>
      </c>
      <c r="B172">
        <v>1033800</v>
      </c>
      <c r="C172" t="s">
        <v>810</v>
      </c>
      <c r="D172">
        <v>8100028099</v>
      </c>
      <c r="E172" s="6">
        <v>20030902</v>
      </c>
      <c r="F172" t="s">
        <v>592</v>
      </c>
      <c r="G172">
        <v>3335000</v>
      </c>
      <c r="H172">
        <v>0</v>
      </c>
      <c r="I172" s="2">
        <v>12360</v>
      </c>
      <c r="J172" s="2">
        <v>0</v>
      </c>
      <c r="K172" s="2">
        <v>0</v>
      </c>
      <c r="L172" s="2">
        <v>12360</v>
      </c>
      <c r="M172" s="11">
        <f>VLOOKUP(O172,'CODIGOS RENTISTICOS'!$A$2:D1212,2,FALSE)</f>
        <v>10500000</v>
      </c>
      <c r="N172" s="11">
        <f>VLOOKUP(O172,'CODIGOS RENTISTICOS'!$A$2:E3379,3,FALSE)</f>
        <v>30101</v>
      </c>
      <c r="O172">
        <v>121220</v>
      </c>
      <c r="P172" s="2">
        <v>12360</v>
      </c>
    </row>
    <row r="173" spans="1:16" x14ac:dyDescent="0.2">
      <c r="A173">
        <v>50000249</v>
      </c>
      <c r="B173">
        <v>496940</v>
      </c>
      <c r="C173" t="s">
        <v>817</v>
      </c>
      <c r="D173">
        <v>91156032</v>
      </c>
      <c r="E173" s="6">
        <v>20030902</v>
      </c>
      <c r="F173" t="s">
        <v>592</v>
      </c>
      <c r="G173">
        <v>6489242</v>
      </c>
      <c r="H173">
        <v>0</v>
      </c>
      <c r="I173" s="2">
        <v>7000</v>
      </c>
      <c r="J173" s="2">
        <v>0</v>
      </c>
      <c r="K173" s="2">
        <v>0</v>
      </c>
      <c r="L173" s="2">
        <v>7000</v>
      </c>
      <c r="M173" s="11">
        <f>VLOOKUP(O173,'CODIGOS RENTISTICOS'!$A$2:D1213,2,FALSE)</f>
        <v>825000000</v>
      </c>
      <c r="N173" s="11">
        <f>VLOOKUP(O173,'CODIGOS RENTISTICOS'!$A$2:E3380,3,FALSE)</f>
        <v>150109</v>
      </c>
      <c r="O173">
        <v>121245</v>
      </c>
      <c r="P173" s="2">
        <v>7000</v>
      </c>
    </row>
    <row r="174" spans="1:16" x14ac:dyDescent="0.2">
      <c r="A174">
        <v>50000249</v>
      </c>
      <c r="B174">
        <v>496980</v>
      </c>
      <c r="C174" t="s">
        <v>817</v>
      </c>
      <c r="D174">
        <v>91228214</v>
      </c>
      <c r="E174" s="6">
        <v>20030902</v>
      </c>
      <c r="F174" t="s">
        <v>592</v>
      </c>
      <c r="G174">
        <v>6480704</v>
      </c>
      <c r="H174">
        <v>0</v>
      </c>
      <c r="I174" s="2">
        <v>7000</v>
      </c>
      <c r="J174" s="2">
        <v>0</v>
      </c>
      <c r="K174" s="2">
        <v>0</v>
      </c>
      <c r="L174" s="2">
        <v>7000</v>
      </c>
      <c r="M174" s="11">
        <f>VLOOKUP(O174,'CODIGOS RENTISTICOS'!$A$2:D1214,2,FALSE)</f>
        <v>825000000</v>
      </c>
      <c r="N174" s="11">
        <f>VLOOKUP(O174,'CODIGOS RENTISTICOS'!$A$2:E3381,3,FALSE)</f>
        <v>150109</v>
      </c>
      <c r="O174">
        <v>121245</v>
      </c>
      <c r="P174" s="2">
        <v>7000</v>
      </c>
    </row>
    <row r="175" spans="1:16" x14ac:dyDescent="0.2">
      <c r="A175">
        <v>50000249</v>
      </c>
      <c r="B175">
        <v>496982</v>
      </c>
      <c r="C175" t="s">
        <v>817</v>
      </c>
      <c r="D175">
        <v>91491797</v>
      </c>
      <c r="E175" s="6">
        <v>20030902</v>
      </c>
      <c r="F175" t="s">
        <v>592</v>
      </c>
      <c r="G175">
        <v>6389530</v>
      </c>
      <c r="H175">
        <v>0</v>
      </c>
      <c r="I175" s="2">
        <v>7000</v>
      </c>
      <c r="J175" s="2">
        <v>0</v>
      </c>
      <c r="K175" s="2">
        <v>0</v>
      </c>
      <c r="L175" s="2">
        <v>7000</v>
      </c>
      <c r="M175" s="11">
        <f>VLOOKUP(O175,'CODIGOS RENTISTICOS'!$A$2:D1215,2,FALSE)</f>
        <v>825000000</v>
      </c>
      <c r="N175" s="11">
        <f>VLOOKUP(O175,'CODIGOS RENTISTICOS'!$A$2:E3382,3,FALSE)</f>
        <v>150109</v>
      </c>
      <c r="O175">
        <v>121245</v>
      </c>
      <c r="P175" s="2">
        <v>7000</v>
      </c>
    </row>
    <row r="176" spans="1:16" x14ac:dyDescent="0.2">
      <c r="A176">
        <v>50000249</v>
      </c>
      <c r="B176">
        <v>496986</v>
      </c>
      <c r="C176" t="s">
        <v>817</v>
      </c>
      <c r="D176">
        <v>91156475</v>
      </c>
      <c r="E176" s="6">
        <v>20030902</v>
      </c>
      <c r="F176" t="s">
        <v>592</v>
      </c>
      <c r="G176">
        <v>6591658</v>
      </c>
      <c r="H176">
        <v>0</v>
      </c>
      <c r="I176" s="2">
        <v>7000</v>
      </c>
      <c r="J176" s="2">
        <v>0</v>
      </c>
      <c r="K176" s="2">
        <v>0</v>
      </c>
      <c r="L176" s="2">
        <v>7000</v>
      </c>
      <c r="M176" s="11">
        <f>VLOOKUP(O176,'CODIGOS RENTISTICOS'!$A$2:D1216,2,FALSE)</f>
        <v>825000000</v>
      </c>
      <c r="N176" s="11">
        <f>VLOOKUP(O176,'CODIGOS RENTISTICOS'!$A$2:E3383,3,FALSE)</f>
        <v>150109</v>
      </c>
      <c r="O176">
        <v>121245</v>
      </c>
      <c r="P176" s="2">
        <v>7000</v>
      </c>
    </row>
    <row r="177" spans="1:16" x14ac:dyDescent="0.2">
      <c r="A177">
        <v>50000249</v>
      </c>
      <c r="B177">
        <v>1142388</v>
      </c>
      <c r="C177" t="s">
        <v>566</v>
      </c>
      <c r="D177">
        <v>91279170</v>
      </c>
      <c r="E177" s="6">
        <v>20030902</v>
      </c>
      <c r="F177" t="s">
        <v>592</v>
      </c>
      <c r="G177">
        <v>6591244</v>
      </c>
      <c r="H177">
        <v>0</v>
      </c>
      <c r="I177" s="2">
        <v>7000</v>
      </c>
      <c r="J177" s="2">
        <v>0</v>
      </c>
      <c r="K177" s="2">
        <v>0</v>
      </c>
      <c r="L177" s="2">
        <v>7000</v>
      </c>
      <c r="M177" s="11">
        <f>VLOOKUP(O177,'CODIGOS RENTISTICOS'!$A$2:D1217,2,FALSE)</f>
        <v>825000000</v>
      </c>
      <c r="N177" s="11">
        <f>VLOOKUP(O177,'CODIGOS RENTISTICOS'!$A$2:E3384,3,FALSE)</f>
        <v>150109</v>
      </c>
      <c r="O177">
        <v>121245</v>
      </c>
      <c r="P177" s="2">
        <v>7000</v>
      </c>
    </row>
    <row r="178" spans="1:16" x14ac:dyDescent="0.2">
      <c r="A178">
        <v>50000249</v>
      </c>
      <c r="B178">
        <v>1160281</v>
      </c>
      <c r="C178" t="s">
        <v>817</v>
      </c>
      <c r="D178">
        <v>8902041620</v>
      </c>
      <c r="E178" s="6">
        <v>20030902</v>
      </c>
      <c r="F178" t="s">
        <v>592</v>
      </c>
      <c r="G178">
        <v>6457003</v>
      </c>
      <c r="H178">
        <v>0</v>
      </c>
      <c r="I178" s="2">
        <v>1188000</v>
      </c>
      <c r="J178" s="2">
        <v>0</v>
      </c>
      <c r="K178" s="2">
        <v>0</v>
      </c>
      <c r="L178" s="2">
        <v>1188000</v>
      </c>
      <c r="M178" s="11">
        <f>VLOOKUP(O178,'CODIGOS RENTISTICOS'!$A$2:D1218,2,FALSE)</f>
        <v>825000000</v>
      </c>
      <c r="N178" s="11">
        <f>VLOOKUP(O178,'CODIGOS RENTISTICOS'!$A$2:E3385,3,FALSE)</f>
        <v>150109</v>
      </c>
      <c r="O178">
        <v>121245</v>
      </c>
      <c r="P178" s="2">
        <v>1188000</v>
      </c>
    </row>
    <row r="179" spans="1:16" x14ac:dyDescent="0.2">
      <c r="A179">
        <v>50000249</v>
      </c>
      <c r="B179">
        <v>1175096</v>
      </c>
      <c r="C179" t="s">
        <v>594</v>
      </c>
      <c r="D179">
        <v>8090086208</v>
      </c>
      <c r="E179" s="6">
        <v>20030902</v>
      </c>
      <c r="F179" t="s">
        <v>592</v>
      </c>
      <c r="G179">
        <v>2619813</v>
      </c>
      <c r="H179">
        <v>0</v>
      </c>
      <c r="I179" s="2">
        <v>499350</v>
      </c>
      <c r="J179" s="2">
        <v>0</v>
      </c>
      <c r="K179" s="2">
        <v>0</v>
      </c>
      <c r="L179" s="2">
        <v>499350</v>
      </c>
      <c r="M179" s="11">
        <f>VLOOKUP(O179,'CODIGOS RENTISTICOS'!$A$2:D1219,2,FALSE)</f>
        <v>825000000</v>
      </c>
      <c r="N179" s="11">
        <f>VLOOKUP(O179,'CODIGOS RENTISTICOS'!$A$2:E3386,3,FALSE)</f>
        <v>150109</v>
      </c>
      <c r="O179">
        <v>121245</v>
      </c>
      <c r="P179" s="2">
        <v>499350</v>
      </c>
    </row>
    <row r="180" spans="1:16" x14ac:dyDescent="0.2">
      <c r="A180">
        <v>50000249</v>
      </c>
      <c r="B180">
        <v>1175174</v>
      </c>
      <c r="C180" t="s">
        <v>594</v>
      </c>
      <c r="D180">
        <v>13990859</v>
      </c>
      <c r="E180" s="6">
        <v>20030902</v>
      </c>
      <c r="F180" t="s">
        <v>592</v>
      </c>
      <c r="G180">
        <v>2678839</v>
      </c>
      <c r="H180">
        <v>0</v>
      </c>
      <c r="I180" s="2">
        <v>150</v>
      </c>
      <c r="J180" s="2">
        <v>0</v>
      </c>
      <c r="K180" s="2">
        <v>0</v>
      </c>
      <c r="L180" s="2">
        <v>150</v>
      </c>
      <c r="M180" s="11">
        <f>VLOOKUP(O180,'CODIGOS RENTISTICOS'!$A$2:D1220,2,FALSE)</f>
        <v>825000000</v>
      </c>
      <c r="N180" s="11">
        <f>VLOOKUP(O180,'CODIGOS RENTISTICOS'!$A$2:E3387,3,FALSE)</f>
        <v>150109</v>
      </c>
      <c r="O180">
        <v>121245</v>
      </c>
      <c r="P180" s="2">
        <v>150</v>
      </c>
    </row>
    <row r="181" spans="1:16" x14ac:dyDescent="0.2">
      <c r="A181">
        <v>50000249</v>
      </c>
      <c r="B181">
        <v>1175183</v>
      </c>
      <c r="C181" t="s">
        <v>594</v>
      </c>
      <c r="D181">
        <v>79212681</v>
      </c>
      <c r="E181" s="6">
        <v>20030902</v>
      </c>
      <c r="F181" t="s">
        <v>592</v>
      </c>
      <c r="G181">
        <v>2615465</v>
      </c>
      <c r="H181">
        <v>0</v>
      </c>
      <c r="I181" s="2">
        <v>22150</v>
      </c>
      <c r="J181" s="2">
        <v>0</v>
      </c>
      <c r="K181" s="2">
        <v>0</v>
      </c>
      <c r="L181" s="2">
        <v>22150</v>
      </c>
      <c r="M181" s="11">
        <f>VLOOKUP(O181,'CODIGOS RENTISTICOS'!$A$2:D1221,2,FALSE)</f>
        <v>825000000</v>
      </c>
      <c r="N181" s="11">
        <f>VLOOKUP(O181,'CODIGOS RENTISTICOS'!$A$2:E3388,3,FALSE)</f>
        <v>150109</v>
      </c>
      <c r="O181">
        <v>121245</v>
      </c>
      <c r="P181" s="2">
        <v>22150</v>
      </c>
    </row>
    <row r="182" spans="1:16" x14ac:dyDescent="0.2">
      <c r="A182">
        <v>50000249</v>
      </c>
      <c r="B182">
        <v>1219446</v>
      </c>
      <c r="C182" t="s">
        <v>573</v>
      </c>
      <c r="D182">
        <v>38229534</v>
      </c>
      <c r="E182" s="6">
        <v>20030902</v>
      </c>
      <c r="F182" t="s">
        <v>592</v>
      </c>
      <c r="G182">
        <v>2654022</v>
      </c>
      <c r="H182">
        <v>0</v>
      </c>
      <c r="I182" s="2">
        <v>100000</v>
      </c>
      <c r="J182" s="2">
        <v>0</v>
      </c>
      <c r="K182" s="2">
        <v>0</v>
      </c>
      <c r="L182" s="2">
        <v>100000</v>
      </c>
      <c r="M182" s="11">
        <f>VLOOKUP(O182,'CODIGOS RENTISTICOS'!$A$2:D1222,2,FALSE)</f>
        <v>910500000</v>
      </c>
      <c r="N182" s="11">
        <f>VLOOKUP(O182,'CODIGOS RENTISTICOS'!$A$2:E3389,3,FALSE)</f>
        <v>360107</v>
      </c>
      <c r="O182">
        <v>6003</v>
      </c>
      <c r="P182" s="2">
        <v>100000</v>
      </c>
    </row>
    <row r="183" spans="1:16" x14ac:dyDescent="0.2">
      <c r="A183">
        <v>50000249</v>
      </c>
      <c r="B183">
        <v>624262</v>
      </c>
      <c r="C183" t="s">
        <v>811</v>
      </c>
      <c r="D183">
        <v>94375534</v>
      </c>
      <c r="E183" s="6">
        <v>20030902</v>
      </c>
      <c r="F183" t="s">
        <v>592</v>
      </c>
      <c r="G183">
        <v>5531228</v>
      </c>
      <c r="H183">
        <v>0</v>
      </c>
      <c r="I183" s="2">
        <v>23000</v>
      </c>
      <c r="J183" s="2">
        <v>0</v>
      </c>
      <c r="K183" s="2">
        <v>0</v>
      </c>
      <c r="L183" s="2">
        <v>23000</v>
      </c>
      <c r="M183" s="11">
        <f>VLOOKUP(O183,'CODIGOS RENTISTICOS'!$A$2:D1223,2,FALSE)</f>
        <v>825000000</v>
      </c>
      <c r="N183" s="11">
        <f>VLOOKUP(O183,'CODIGOS RENTISTICOS'!$A$2:E3390,3,FALSE)</f>
        <v>150109</v>
      </c>
      <c r="O183">
        <v>121245</v>
      </c>
      <c r="P183" s="2">
        <v>23000</v>
      </c>
    </row>
    <row r="184" spans="1:16" x14ac:dyDescent="0.2">
      <c r="A184">
        <v>50000249</v>
      </c>
      <c r="B184">
        <v>1210897</v>
      </c>
      <c r="C184" t="s">
        <v>811</v>
      </c>
      <c r="D184">
        <v>76140375</v>
      </c>
      <c r="E184" s="6">
        <v>20030902</v>
      </c>
      <c r="F184" t="s">
        <v>592</v>
      </c>
      <c r="G184">
        <v>0</v>
      </c>
      <c r="H184">
        <v>0</v>
      </c>
      <c r="I184" s="2">
        <v>22150</v>
      </c>
      <c r="J184" s="2">
        <v>0</v>
      </c>
      <c r="K184" s="2">
        <v>0</v>
      </c>
      <c r="L184" s="2">
        <v>22150</v>
      </c>
      <c r="M184" s="11">
        <f>VLOOKUP(O184,'CODIGOS RENTISTICOS'!$A$2:D1224,2,FALSE)</f>
        <v>825000000</v>
      </c>
      <c r="N184" s="11">
        <f>VLOOKUP(O184,'CODIGOS RENTISTICOS'!$A$2:E3391,3,FALSE)</f>
        <v>150109</v>
      </c>
      <c r="O184">
        <v>121245</v>
      </c>
      <c r="P184" s="2">
        <v>22150</v>
      </c>
    </row>
    <row r="185" spans="1:16" x14ac:dyDescent="0.2">
      <c r="A185">
        <v>50000249</v>
      </c>
      <c r="B185">
        <v>1356006</v>
      </c>
      <c r="C185" t="s">
        <v>811</v>
      </c>
      <c r="D185">
        <v>14985095</v>
      </c>
      <c r="E185" s="6">
        <v>20030902</v>
      </c>
      <c r="F185" t="s">
        <v>592</v>
      </c>
      <c r="G185">
        <v>4421461</v>
      </c>
      <c r="H185">
        <v>0</v>
      </c>
      <c r="I185" s="2">
        <v>22130</v>
      </c>
      <c r="J185" s="2">
        <v>0</v>
      </c>
      <c r="K185" s="2">
        <v>0</v>
      </c>
      <c r="L185" s="2">
        <v>22130</v>
      </c>
      <c r="M185" s="11">
        <f>VLOOKUP(O185,'CODIGOS RENTISTICOS'!$A$2:D1225,2,FALSE)</f>
        <v>825000000</v>
      </c>
      <c r="N185" s="11">
        <f>VLOOKUP(O185,'CODIGOS RENTISTICOS'!$A$2:E3392,3,FALSE)</f>
        <v>150109</v>
      </c>
      <c r="O185">
        <v>121245</v>
      </c>
      <c r="P185" s="2">
        <v>22130</v>
      </c>
    </row>
    <row r="186" spans="1:16" x14ac:dyDescent="0.2">
      <c r="A186">
        <v>50000249</v>
      </c>
      <c r="B186">
        <v>1356007</v>
      </c>
      <c r="C186" t="s">
        <v>811</v>
      </c>
      <c r="D186">
        <v>6559418</v>
      </c>
      <c r="E186" s="6">
        <v>20030902</v>
      </c>
      <c r="F186" t="s">
        <v>592</v>
      </c>
      <c r="G186">
        <v>4421461</v>
      </c>
      <c r="H186">
        <v>0</v>
      </c>
      <c r="I186" s="2">
        <v>22130</v>
      </c>
      <c r="J186" s="2">
        <v>0</v>
      </c>
      <c r="K186" s="2">
        <v>0</v>
      </c>
      <c r="L186" s="2">
        <v>22130</v>
      </c>
      <c r="M186" s="11">
        <f>VLOOKUP(O186,'CODIGOS RENTISTICOS'!$A$2:D1226,2,FALSE)</f>
        <v>825000000</v>
      </c>
      <c r="N186" s="11">
        <f>VLOOKUP(O186,'CODIGOS RENTISTICOS'!$A$2:E3393,3,FALSE)</f>
        <v>150109</v>
      </c>
      <c r="O186">
        <v>121245</v>
      </c>
      <c r="P186" s="2">
        <v>22130</v>
      </c>
    </row>
    <row r="187" spans="1:16" x14ac:dyDescent="0.2">
      <c r="A187">
        <v>50000249</v>
      </c>
      <c r="B187">
        <v>1356008</v>
      </c>
      <c r="C187" t="s">
        <v>811</v>
      </c>
      <c r="D187">
        <v>16487864</v>
      </c>
      <c r="E187" s="6">
        <v>20030902</v>
      </c>
      <c r="F187" t="s">
        <v>592</v>
      </c>
      <c r="G187">
        <v>4421461</v>
      </c>
      <c r="H187">
        <v>0</v>
      </c>
      <c r="I187" s="2">
        <v>22130</v>
      </c>
      <c r="J187" s="2">
        <v>0</v>
      </c>
      <c r="K187" s="2">
        <v>0</v>
      </c>
      <c r="L187" s="2">
        <v>22130</v>
      </c>
      <c r="M187" s="11">
        <f>VLOOKUP(O187,'CODIGOS RENTISTICOS'!$A$2:D1227,2,FALSE)</f>
        <v>825000000</v>
      </c>
      <c r="N187" s="11">
        <f>VLOOKUP(O187,'CODIGOS RENTISTICOS'!$A$2:E3394,3,FALSE)</f>
        <v>150109</v>
      </c>
      <c r="O187">
        <v>121245</v>
      </c>
      <c r="P187" s="2">
        <v>22130</v>
      </c>
    </row>
    <row r="188" spans="1:16" x14ac:dyDescent="0.2">
      <c r="A188">
        <v>50000249</v>
      </c>
      <c r="B188">
        <v>1356009</v>
      </c>
      <c r="C188" t="s">
        <v>811</v>
      </c>
      <c r="D188">
        <v>12969905</v>
      </c>
      <c r="E188" s="6">
        <v>20030902</v>
      </c>
      <c r="F188" t="s">
        <v>592</v>
      </c>
      <c r="G188">
        <v>4421461</v>
      </c>
      <c r="H188">
        <v>0</v>
      </c>
      <c r="I188" s="2">
        <v>22130</v>
      </c>
      <c r="J188" s="2">
        <v>0</v>
      </c>
      <c r="K188" s="2">
        <v>0</v>
      </c>
      <c r="L188" s="2">
        <v>22130</v>
      </c>
      <c r="M188" s="11">
        <f>VLOOKUP(O188,'CODIGOS RENTISTICOS'!$A$2:D1228,2,FALSE)</f>
        <v>825000000</v>
      </c>
      <c r="N188" s="11">
        <f>VLOOKUP(O188,'CODIGOS RENTISTICOS'!$A$2:E3395,3,FALSE)</f>
        <v>150109</v>
      </c>
      <c r="O188">
        <v>121245</v>
      </c>
      <c r="P188" s="2">
        <v>22130</v>
      </c>
    </row>
    <row r="189" spans="1:16" x14ac:dyDescent="0.2">
      <c r="A189">
        <v>50000249</v>
      </c>
      <c r="B189">
        <v>1356010</v>
      </c>
      <c r="C189" t="s">
        <v>811</v>
      </c>
      <c r="D189">
        <v>16597162</v>
      </c>
      <c r="E189" s="6">
        <v>20030902</v>
      </c>
      <c r="F189" t="s">
        <v>592</v>
      </c>
      <c r="G189">
        <v>4421461</v>
      </c>
      <c r="H189">
        <v>0</v>
      </c>
      <c r="I189" s="2">
        <v>22130</v>
      </c>
      <c r="J189" s="2">
        <v>0</v>
      </c>
      <c r="K189" s="2">
        <v>0</v>
      </c>
      <c r="L189" s="2">
        <v>22130</v>
      </c>
      <c r="M189" s="11">
        <f>VLOOKUP(O189,'CODIGOS RENTISTICOS'!$A$2:D1229,2,FALSE)</f>
        <v>825000000</v>
      </c>
      <c r="N189" s="11">
        <f>VLOOKUP(O189,'CODIGOS RENTISTICOS'!$A$2:E3396,3,FALSE)</f>
        <v>150109</v>
      </c>
      <c r="O189">
        <v>121245</v>
      </c>
      <c r="P189" s="2">
        <v>22130</v>
      </c>
    </row>
    <row r="190" spans="1:16" x14ac:dyDescent="0.2">
      <c r="A190">
        <v>50000249</v>
      </c>
      <c r="B190">
        <v>1356011</v>
      </c>
      <c r="C190" t="s">
        <v>811</v>
      </c>
      <c r="D190">
        <v>14986494</v>
      </c>
      <c r="E190" s="6">
        <v>20030902</v>
      </c>
      <c r="F190" t="s">
        <v>592</v>
      </c>
      <c r="G190">
        <v>4421461</v>
      </c>
      <c r="H190">
        <v>0</v>
      </c>
      <c r="I190" s="2">
        <v>22130</v>
      </c>
      <c r="J190" s="2">
        <v>0</v>
      </c>
      <c r="K190" s="2">
        <v>0</v>
      </c>
      <c r="L190" s="2">
        <v>22130</v>
      </c>
      <c r="M190" s="11">
        <f>VLOOKUP(O190,'CODIGOS RENTISTICOS'!$A$2:D1230,2,FALSE)</f>
        <v>825000000</v>
      </c>
      <c r="N190" s="11">
        <f>VLOOKUP(O190,'CODIGOS RENTISTICOS'!$A$2:E3397,3,FALSE)</f>
        <v>150109</v>
      </c>
      <c r="O190">
        <v>121245</v>
      </c>
      <c r="P190" s="2">
        <v>22130</v>
      </c>
    </row>
    <row r="191" spans="1:16" x14ac:dyDescent="0.2">
      <c r="A191">
        <v>50000249</v>
      </c>
      <c r="B191">
        <v>1356012</v>
      </c>
      <c r="C191" t="s">
        <v>811</v>
      </c>
      <c r="D191">
        <v>14650586</v>
      </c>
      <c r="E191" s="6">
        <v>20030902</v>
      </c>
      <c r="F191" t="s">
        <v>592</v>
      </c>
      <c r="G191">
        <v>4421461</v>
      </c>
      <c r="H191">
        <v>0</v>
      </c>
      <c r="I191" s="2">
        <v>22130</v>
      </c>
      <c r="J191" s="2">
        <v>0</v>
      </c>
      <c r="K191" s="2">
        <v>0</v>
      </c>
      <c r="L191" s="2">
        <v>22130</v>
      </c>
      <c r="M191" s="11">
        <f>VLOOKUP(O191,'CODIGOS RENTISTICOS'!$A$2:D1231,2,FALSE)</f>
        <v>825000000</v>
      </c>
      <c r="N191" s="11">
        <f>VLOOKUP(O191,'CODIGOS RENTISTICOS'!$A$2:E3398,3,FALSE)</f>
        <v>150109</v>
      </c>
      <c r="O191">
        <v>121245</v>
      </c>
      <c r="P191" s="2">
        <v>22130</v>
      </c>
    </row>
    <row r="192" spans="1:16" x14ac:dyDescent="0.2">
      <c r="A192">
        <v>50000249</v>
      </c>
      <c r="B192">
        <v>1356013</v>
      </c>
      <c r="C192" t="s">
        <v>811</v>
      </c>
      <c r="D192">
        <v>94404682</v>
      </c>
      <c r="E192" s="6">
        <v>20030902</v>
      </c>
      <c r="F192" t="s">
        <v>592</v>
      </c>
      <c r="G192">
        <v>4421461</v>
      </c>
      <c r="H192">
        <v>0</v>
      </c>
      <c r="I192" s="2">
        <v>22130</v>
      </c>
      <c r="J192" s="2">
        <v>0</v>
      </c>
      <c r="K192" s="2">
        <v>0</v>
      </c>
      <c r="L192" s="2">
        <v>22130</v>
      </c>
      <c r="M192" s="11">
        <f>VLOOKUP(O192,'CODIGOS RENTISTICOS'!$A$2:D1232,2,FALSE)</f>
        <v>825000000</v>
      </c>
      <c r="N192" s="11">
        <f>VLOOKUP(O192,'CODIGOS RENTISTICOS'!$A$2:E3399,3,FALSE)</f>
        <v>150109</v>
      </c>
      <c r="O192">
        <v>121245</v>
      </c>
      <c r="P192" s="2">
        <v>22130</v>
      </c>
    </row>
    <row r="193" spans="1:16" x14ac:dyDescent="0.2">
      <c r="A193">
        <v>50000249</v>
      </c>
      <c r="B193">
        <v>1356014</v>
      </c>
      <c r="C193" t="s">
        <v>811</v>
      </c>
      <c r="D193">
        <v>16342916</v>
      </c>
      <c r="E193" s="6">
        <v>20030902</v>
      </c>
      <c r="F193" t="s">
        <v>592</v>
      </c>
      <c r="G193">
        <v>4421461</v>
      </c>
      <c r="H193">
        <v>0</v>
      </c>
      <c r="I193" s="2">
        <v>22130</v>
      </c>
      <c r="J193" s="2">
        <v>0</v>
      </c>
      <c r="K193" s="2">
        <v>0</v>
      </c>
      <c r="L193" s="2">
        <v>22130</v>
      </c>
      <c r="M193" s="11">
        <f>VLOOKUP(O193,'CODIGOS RENTISTICOS'!$A$2:D1233,2,FALSE)</f>
        <v>825000000</v>
      </c>
      <c r="N193" s="11">
        <f>VLOOKUP(O193,'CODIGOS RENTISTICOS'!$A$2:E3400,3,FALSE)</f>
        <v>150109</v>
      </c>
      <c r="O193">
        <v>121245</v>
      </c>
      <c r="P193" s="2">
        <v>22130</v>
      </c>
    </row>
    <row r="194" spans="1:16" x14ac:dyDescent="0.2">
      <c r="A194">
        <v>50000249</v>
      </c>
      <c r="B194">
        <v>1356015</v>
      </c>
      <c r="C194" t="s">
        <v>811</v>
      </c>
      <c r="D194">
        <v>16696679</v>
      </c>
      <c r="E194" s="6">
        <v>20030902</v>
      </c>
      <c r="F194" t="s">
        <v>592</v>
      </c>
      <c r="G194">
        <v>4421461</v>
      </c>
      <c r="H194">
        <v>0</v>
      </c>
      <c r="I194" s="2">
        <v>22130</v>
      </c>
      <c r="J194" s="2">
        <v>0</v>
      </c>
      <c r="K194" s="2">
        <v>0</v>
      </c>
      <c r="L194" s="2">
        <v>22130</v>
      </c>
      <c r="M194" s="11">
        <f>VLOOKUP(O194,'CODIGOS RENTISTICOS'!$A$2:D1234,2,FALSE)</f>
        <v>825000000</v>
      </c>
      <c r="N194" s="11">
        <f>VLOOKUP(O194,'CODIGOS RENTISTICOS'!$A$2:E3401,3,FALSE)</f>
        <v>150109</v>
      </c>
      <c r="O194">
        <v>121245</v>
      </c>
      <c r="P194" s="2">
        <v>22130</v>
      </c>
    </row>
    <row r="195" spans="1:16" x14ac:dyDescent="0.2">
      <c r="A195">
        <v>50000249</v>
      </c>
      <c r="B195">
        <v>1356016</v>
      </c>
      <c r="C195" t="s">
        <v>811</v>
      </c>
      <c r="D195">
        <v>79140727</v>
      </c>
      <c r="E195" s="6">
        <v>20030902</v>
      </c>
      <c r="F195" t="s">
        <v>592</v>
      </c>
      <c r="G195">
        <v>4421461</v>
      </c>
      <c r="H195">
        <v>0</v>
      </c>
      <c r="I195" s="2">
        <v>22130</v>
      </c>
      <c r="J195" s="2">
        <v>0</v>
      </c>
      <c r="K195" s="2">
        <v>0</v>
      </c>
      <c r="L195" s="2">
        <v>22130</v>
      </c>
      <c r="M195" s="11">
        <f>VLOOKUP(O195,'CODIGOS RENTISTICOS'!$A$2:D1235,2,FALSE)</f>
        <v>825000000</v>
      </c>
      <c r="N195" s="11">
        <f>VLOOKUP(O195,'CODIGOS RENTISTICOS'!$A$2:E3402,3,FALSE)</f>
        <v>150109</v>
      </c>
      <c r="O195">
        <v>121245</v>
      </c>
      <c r="P195" s="2">
        <v>22130</v>
      </c>
    </row>
    <row r="196" spans="1:16" x14ac:dyDescent="0.2">
      <c r="A196">
        <v>50000249</v>
      </c>
      <c r="B196">
        <v>1356017</v>
      </c>
      <c r="C196" t="s">
        <v>811</v>
      </c>
      <c r="D196">
        <v>16670026</v>
      </c>
      <c r="E196" s="6">
        <v>20030902</v>
      </c>
      <c r="F196" t="s">
        <v>592</v>
      </c>
      <c r="G196">
        <v>4421461</v>
      </c>
      <c r="H196">
        <v>0</v>
      </c>
      <c r="I196" s="2">
        <v>22130</v>
      </c>
      <c r="J196" s="2">
        <v>0</v>
      </c>
      <c r="K196" s="2">
        <v>0</v>
      </c>
      <c r="L196" s="2">
        <v>22130</v>
      </c>
      <c r="M196" s="11">
        <f>VLOOKUP(O196,'CODIGOS RENTISTICOS'!$A$2:D1236,2,FALSE)</f>
        <v>825000000</v>
      </c>
      <c r="N196" s="11">
        <f>VLOOKUP(O196,'CODIGOS RENTISTICOS'!$A$2:E3403,3,FALSE)</f>
        <v>150109</v>
      </c>
      <c r="O196">
        <v>121245</v>
      </c>
      <c r="P196" s="2">
        <v>22130</v>
      </c>
    </row>
    <row r="197" spans="1:16" x14ac:dyDescent="0.2">
      <c r="A197">
        <v>50000249</v>
      </c>
      <c r="B197">
        <v>1356018</v>
      </c>
      <c r="C197" t="s">
        <v>811</v>
      </c>
      <c r="D197">
        <v>16753566</v>
      </c>
      <c r="E197" s="6">
        <v>20030902</v>
      </c>
      <c r="F197" t="s">
        <v>592</v>
      </c>
      <c r="G197">
        <v>4421461</v>
      </c>
      <c r="H197">
        <v>0</v>
      </c>
      <c r="I197" s="2">
        <v>22130</v>
      </c>
      <c r="J197" s="2">
        <v>0</v>
      </c>
      <c r="K197" s="2">
        <v>0</v>
      </c>
      <c r="L197" s="2">
        <v>22130</v>
      </c>
      <c r="M197" s="11">
        <f>VLOOKUP(O197,'CODIGOS RENTISTICOS'!$A$2:D1237,2,FALSE)</f>
        <v>825000000</v>
      </c>
      <c r="N197" s="11">
        <f>VLOOKUP(O197,'CODIGOS RENTISTICOS'!$A$2:E3404,3,FALSE)</f>
        <v>150109</v>
      </c>
      <c r="O197">
        <v>121245</v>
      </c>
      <c r="P197" s="2">
        <v>22130</v>
      </c>
    </row>
    <row r="198" spans="1:16" x14ac:dyDescent="0.2">
      <c r="A198">
        <v>50000249</v>
      </c>
      <c r="B198">
        <v>1356019</v>
      </c>
      <c r="C198" t="s">
        <v>811</v>
      </c>
      <c r="D198">
        <v>18460150</v>
      </c>
      <c r="E198" s="6">
        <v>20030902</v>
      </c>
      <c r="F198" t="s">
        <v>592</v>
      </c>
      <c r="G198">
        <v>4421461</v>
      </c>
      <c r="H198">
        <v>0</v>
      </c>
      <c r="I198" s="2">
        <v>22130</v>
      </c>
      <c r="J198" s="2">
        <v>0</v>
      </c>
      <c r="K198" s="2">
        <v>0</v>
      </c>
      <c r="L198" s="2">
        <v>22130</v>
      </c>
      <c r="M198" s="11">
        <f>VLOOKUP(O198,'CODIGOS RENTISTICOS'!$A$2:D1238,2,FALSE)</f>
        <v>825000000</v>
      </c>
      <c r="N198" s="11">
        <f>VLOOKUP(O198,'CODIGOS RENTISTICOS'!$A$2:E3405,3,FALSE)</f>
        <v>150109</v>
      </c>
      <c r="O198">
        <v>121245</v>
      </c>
      <c r="P198" s="2">
        <v>22130</v>
      </c>
    </row>
    <row r="199" spans="1:16" x14ac:dyDescent="0.2">
      <c r="A199">
        <v>50000249</v>
      </c>
      <c r="B199">
        <v>1356020</v>
      </c>
      <c r="C199" t="s">
        <v>811</v>
      </c>
      <c r="D199">
        <v>17807781</v>
      </c>
      <c r="E199" s="6">
        <v>20030902</v>
      </c>
      <c r="F199" t="s">
        <v>592</v>
      </c>
      <c r="G199">
        <v>4421461</v>
      </c>
      <c r="H199">
        <v>0</v>
      </c>
      <c r="I199" s="2">
        <v>22130</v>
      </c>
      <c r="J199" s="2">
        <v>0</v>
      </c>
      <c r="K199" s="2">
        <v>0</v>
      </c>
      <c r="L199" s="2">
        <v>22130</v>
      </c>
      <c r="M199" s="11">
        <f>VLOOKUP(O199,'CODIGOS RENTISTICOS'!$A$2:D1239,2,FALSE)</f>
        <v>825000000</v>
      </c>
      <c r="N199" s="11">
        <f>VLOOKUP(O199,'CODIGOS RENTISTICOS'!$A$2:E3406,3,FALSE)</f>
        <v>150109</v>
      </c>
      <c r="O199">
        <v>121245</v>
      </c>
      <c r="P199" s="2">
        <v>22130</v>
      </c>
    </row>
    <row r="200" spans="1:16" x14ac:dyDescent="0.2">
      <c r="A200">
        <v>50000249</v>
      </c>
      <c r="B200">
        <v>1356021</v>
      </c>
      <c r="C200" t="s">
        <v>811</v>
      </c>
      <c r="D200">
        <v>16800304</v>
      </c>
      <c r="E200" s="6">
        <v>20030902</v>
      </c>
      <c r="F200" t="s">
        <v>592</v>
      </c>
      <c r="G200">
        <v>4421461</v>
      </c>
      <c r="H200">
        <v>0</v>
      </c>
      <c r="I200" s="2">
        <v>22130</v>
      </c>
      <c r="J200" s="2">
        <v>0</v>
      </c>
      <c r="K200" s="2">
        <v>0</v>
      </c>
      <c r="L200" s="2">
        <v>22130</v>
      </c>
      <c r="M200" s="11">
        <f>VLOOKUP(O200,'CODIGOS RENTISTICOS'!$A$2:D1240,2,FALSE)</f>
        <v>825000000</v>
      </c>
      <c r="N200" s="11">
        <f>VLOOKUP(O200,'CODIGOS RENTISTICOS'!$A$2:E3407,3,FALSE)</f>
        <v>150109</v>
      </c>
      <c r="O200">
        <v>121245</v>
      </c>
      <c r="P200" s="2">
        <v>22130</v>
      </c>
    </row>
    <row r="201" spans="1:16" x14ac:dyDescent="0.2">
      <c r="A201">
        <v>50000249</v>
      </c>
      <c r="B201">
        <v>1356022</v>
      </c>
      <c r="C201" t="s">
        <v>811</v>
      </c>
      <c r="D201">
        <v>16479568</v>
      </c>
      <c r="E201" s="6">
        <v>20030902</v>
      </c>
      <c r="F201" t="s">
        <v>592</v>
      </c>
      <c r="G201">
        <v>4421461</v>
      </c>
      <c r="H201">
        <v>0</v>
      </c>
      <c r="I201" s="2">
        <v>22130</v>
      </c>
      <c r="J201" s="2">
        <v>0</v>
      </c>
      <c r="K201" s="2">
        <v>0</v>
      </c>
      <c r="L201" s="2">
        <v>22130</v>
      </c>
      <c r="M201" s="11">
        <f>VLOOKUP(O201,'CODIGOS RENTISTICOS'!$A$2:D1241,2,FALSE)</f>
        <v>825000000</v>
      </c>
      <c r="N201" s="11">
        <f>VLOOKUP(O201,'CODIGOS RENTISTICOS'!$A$2:E3408,3,FALSE)</f>
        <v>150109</v>
      </c>
      <c r="O201">
        <v>121245</v>
      </c>
      <c r="P201" s="2">
        <v>22130</v>
      </c>
    </row>
    <row r="202" spans="1:16" x14ac:dyDescent="0.2">
      <c r="A202">
        <v>50000249</v>
      </c>
      <c r="B202">
        <v>1356023</v>
      </c>
      <c r="C202" t="s">
        <v>811</v>
      </c>
      <c r="D202">
        <v>98573933</v>
      </c>
      <c r="E202" s="6">
        <v>20030902</v>
      </c>
      <c r="F202" t="s">
        <v>592</v>
      </c>
      <c r="G202">
        <v>4421461</v>
      </c>
      <c r="H202">
        <v>0</v>
      </c>
      <c r="I202" s="2">
        <v>22130</v>
      </c>
      <c r="J202" s="2">
        <v>0</v>
      </c>
      <c r="K202" s="2">
        <v>0</v>
      </c>
      <c r="L202" s="2">
        <v>22130</v>
      </c>
      <c r="M202" s="11">
        <f>VLOOKUP(O202,'CODIGOS RENTISTICOS'!$A$2:D1242,2,FALSE)</f>
        <v>825000000</v>
      </c>
      <c r="N202" s="11">
        <f>VLOOKUP(O202,'CODIGOS RENTISTICOS'!$A$2:E3409,3,FALSE)</f>
        <v>150109</v>
      </c>
      <c r="O202">
        <v>121245</v>
      </c>
      <c r="P202" s="2">
        <v>22130</v>
      </c>
    </row>
    <row r="203" spans="1:16" x14ac:dyDescent="0.2">
      <c r="A203">
        <v>50000249</v>
      </c>
      <c r="B203">
        <v>1356024</v>
      </c>
      <c r="C203" t="s">
        <v>811</v>
      </c>
      <c r="D203">
        <v>4430959</v>
      </c>
      <c r="E203" s="6">
        <v>20030902</v>
      </c>
      <c r="F203" t="s">
        <v>592</v>
      </c>
      <c r="G203">
        <v>4483848</v>
      </c>
      <c r="H203">
        <v>0</v>
      </c>
      <c r="I203" s="2">
        <v>22130</v>
      </c>
      <c r="J203" s="2">
        <v>0</v>
      </c>
      <c r="K203" s="2">
        <v>0</v>
      </c>
      <c r="L203" s="2">
        <v>22130</v>
      </c>
      <c r="M203" s="11">
        <f>VLOOKUP(O203,'CODIGOS RENTISTICOS'!$A$2:D1243,2,FALSE)</f>
        <v>825000000</v>
      </c>
      <c r="N203" s="11">
        <f>VLOOKUP(O203,'CODIGOS RENTISTICOS'!$A$2:E3410,3,FALSE)</f>
        <v>150109</v>
      </c>
      <c r="O203">
        <v>121245</v>
      </c>
      <c r="P203" s="2">
        <v>22130</v>
      </c>
    </row>
    <row r="204" spans="1:16" x14ac:dyDescent="0.2">
      <c r="A204">
        <v>50000249</v>
      </c>
      <c r="B204">
        <v>1356025</v>
      </c>
      <c r="C204" t="s">
        <v>811</v>
      </c>
      <c r="D204">
        <v>79254862</v>
      </c>
      <c r="E204" s="6">
        <v>20030902</v>
      </c>
      <c r="F204" t="s">
        <v>592</v>
      </c>
      <c r="G204">
        <v>4421461</v>
      </c>
      <c r="H204">
        <v>0</v>
      </c>
      <c r="I204" s="2">
        <v>22130</v>
      </c>
      <c r="J204" s="2">
        <v>0</v>
      </c>
      <c r="K204" s="2">
        <v>0</v>
      </c>
      <c r="L204" s="2">
        <v>22130</v>
      </c>
      <c r="M204" s="11">
        <f>VLOOKUP(O204,'CODIGOS RENTISTICOS'!$A$2:D1244,2,FALSE)</f>
        <v>825000000</v>
      </c>
      <c r="N204" s="11">
        <f>VLOOKUP(O204,'CODIGOS RENTISTICOS'!$A$2:E3411,3,FALSE)</f>
        <v>150109</v>
      </c>
      <c r="O204">
        <v>121245</v>
      </c>
      <c r="P204" s="2">
        <v>22130</v>
      </c>
    </row>
    <row r="205" spans="1:16" x14ac:dyDescent="0.2">
      <c r="A205">
        <v>50000249</v>
      </c>
      <c r="B205">
        <v>1120092</v>
      </c>
      <c r="C205" t="s">
        <v>811</v>
      </c>
      <c r="D205">
        <v>8050073884</v>
      </c>
      <c r="E205" s="6">
        <v>20030902</v>
      </c>
      <c r="F205" t="s">
        <v>592</v>
      </c>
      <c r="G205">
        <v>5563265</v>
      </c>
      <c r="H205">
        <v>0</v>
      </c>
      <c r="I205" s="2">
        <v>2767</v>
      </c>
      <c r="J205" s="2">
        <v>0</v>
      </c>
      <c r="K205" s="2">
        <v>0</v>
      </c>
      <c r="L205" s="2">
        <v>2767</v>
      </c>
      <c r="M205" s="11">
        <f>VLOOKUP(O205,'CODIGOS RENTISTICOS'!$A$2:D1245,2,FALSE)</f>
        <v>96400000</v>
      </c>
      <c r="N205" s="11">
        <f>VLOOKUP(O205,'CODIGOS RENTISTICOS'!$A$2:E3412,3,FALSE)</f>
        <v>370101</v>
      </c>
      <c r="O205">
        <v>121280</v>
      </c>
      <c r="P205" s="2">
        <v>2767</v>
      </c>
    </row>
    <row r="206" spans="1:16" x14ac:dyDescent="0.2">
      <c r="A206">
        <v>50000249</v>
      </c>
      <c r="B206">
        <v>400571</v>
      </c>
      <c r="C206" t="s">
        <v>812</v>
      </c>
      <c r="D206">
        <v>16734532</v>
      </c>
      <c r="E206" s="6">
        <v>20030902</v>
      </c>
      <c r="F206" t="s">
        <v>592</v>
      </c>
      <c r="G206">
        <v>0</v>
      </c>
      <c r="H206">
        <v>0</v>
      </c>
      <c r="I206" s="2">
        <v>680</v>
      </c>
      <c r="J206" s="2">
        <v>0</v>
      </c>
      <c r="K206" s="2">
        <v>0</v>
      </c>
      <c r="L206" s="2">
        <v>680</v>
      </c>
      <c r="M206" s="11">
        <f>VLOOKUP(O206,'CODIGOS RENTISTICOS'!$A$2:D1246,2,FALSE)</f>
        <v>11100000</v>
      </c>
      <c r="N206" s="11">
        <f>VLOOKUP(O206,'CODIGOS RENTISTICOS'!$A$2:E3413,3,FALSE)</f>
        <v>150101</v>
      </c>
      <c r="O206">
        <v>121275</v>
      </c>
      <c r="P206" s="2">
        <v>680</v>
      </c>
    </row>
    <row r="207" spans="1:16" x14ac:dyDescent="0.2">
      <c r="A207">
        <v>50000249</v>
      </c>
      <c r="B207">
        <v>400829</v>
      </c>
      <c r="C207" t="s">
        <v>812</v>
      </c>
      <c r="D207">
        <v>16473202</v>
      </c>
      <c r="E207" s="6">
        <v>20030902</v>
      </c>
      <c r="F207" t="s">
        <v>592</v>
      </c>
      <c r="G207">
        <v>2475706</v>
      </c>
      <c r="H207">
        <v>0</v>
      </c>
      <c r="I207" s="2">
        <v>940000</v>
      </c>
      <c r="J207" s="2">
        <v>0</v>
      </c>
      <c r="K207" s="2">
        <v>0</v>
      </c>
      <c r="L207" s="2">
        <v>940000</v>
      </c>
      <c r="M207" s="11">
        <f>VLOOKUP(O207,'CODIGOS RENTISTICOS'!$A$2:D1247,2,FALSE)</f>
        <v>11100000</v>
      </c>
      <c r="N207" s="11">
        <f>VLOOKUP(O207,'CODIGOS RENTISTICOS'!$A$2:E3414,3,FALSE)</f>
        <v>150101</v>
      </c>
      <c r="O207">
        <v>121275</v>
      </c>
      <c r="P207" s="2">
        <v>940000</v>
      </c>
    </row>
    <row r="208" spans="1:16" x14ac:dyDescent="0.2">
      <c r="A208">
        <v>50000249</v>
      </c>
      <c r="B208">
        <v>400996</v>
      </c>
      <c r="C208" t="s">
        <v>812</v>
      </c>
      <c r="D208">
        <v>16475280</v>
      </c>
      <c r="E208" s="6">
        <v>20030902</v>
      </c>
      <c r="F208" t="s">
        <v>592</v>
      </c>
      <c r="G208">
        <v>0</v>
      </c>
      <c r="H208">
        <v>0</v>
      </c>
      <c r="I208" s="2">
        <v>80000</v>
      </c>
      <c r="J208" s="2">
        <v>0</v>
      </c>
      <c r="K208" s="2">
        <v>0</v>
      </c>
      <c r="L208" s="2">
        <v>80000</v>
      </c>
      <c r="M208" s="11">
        <f>VLOOKUP(O208,'CODIGOS RENTISTICOS'!$A$2:D1248,2,FALSE)</f>
        <v>11100000</v>
      </c>
      <c r="N208" s="11">
        <f>VLOOKUP(O208,'CODIGOS RENTISTICOS'!$A$2:E3415,3,FALSE)</f>
        <v>150101</v>
      </c>
      <c r="O208">
        <v>121275</v>
      </c>
      <c r="P208" s="2">
        <v>80000</v>
      </c>
    </row>
    <row r="209" spans="1:16" x14ac:dyDescent="0.2">
      <c r="A209">
        <v>50000249</v>
      </c>
      <c r="B209">
        <v>1201952</v>
      </c>
      <c r="C209" t="s">
        <v>812</v>
      </c>
      <c r="D209">
        <v>16503131</v>
      </c>
      <c r="E209" s="6">
        <v>20030902</v>
      </c>
      <c r="F209" t="s">
        <v>592</v>
      </c>
      <c r="G209">
        <v>2423113</v>
      </c>
      <c r="H209">
        <v>0</v>
      </c>
      <c r="I209" s="2">
        <v>53120</v>
      </c>
      <c r="J209" s="2">
        <v>0</v>
      </c>
      <c r="K209" s="2">
        <v>0</v>
      </c>
      <c r="L209" s="2">
        <v>53120</v>
      </c>
      <c r="M209" s="11">
        <f>VLOOKUP(O209,'CODIGOS RENTISTICOS'!$A$2:D1249,2,FALSE)</f>
        <v>11100000</v>
      </c>
      <c r="N209" s="11">
        <f>VLOOKUP(O209,'CODIGOS RENTISTICOS'!$A$2:E3416,3,FALSE)</f>
        <v>150101</v>
      </c>
      <c r="O209">
        <v>121275</v>
      </c>
      <c r="P209" s="2">
        <v>53120</v>
      </c>
    </row>
    <row r="210" spans="1:16" x14ac:dyDescent="0.2">
      <c r="A210">
        <v>50000249</v>
      </c>
      <c r="B210">
        <v>614371</v>
      </c>
      <c r="C210" t="s">
        <v>811</v>
      </c>
      <c r="D210">
        <v>8903153884</v>
      </c>
      <c r="E210" s="6">
        <v>20030902</v>
      </c>
      <c r="F210" t="s">
        <v>592</v>
      </c>
      <c r="G210">
        <v>8930404</v>
      </c>
      <c r="H210">
        <v>0</v>
      </c>
      <c r="I210" s="2">
        <v>509082</v>
      </c>
      <c r="J210" s="2">
        <v>0</v>
      </c>
      <c r="K210" s="2">
        <v>0</v>
      </c>
      <c r="L210" s="2">
        <v>509082</v>
      </c>
      <c r="M210" s="11">
        <f>VLOOKUP(O210,'CODIGOS RENTISTICOS'!$A$2:D1250,2,FALSE)</f>
        <v>825000000</v>
      </c>
      <c r="N210" s="11">
        <f>VLOOKUP(O210,'CODIGOS RENTISTICOS'!$A$2:E3417,3,FALSE)</f>
        <v>150109</v>
      </c>
      <c r="O210">
        <v>121245</v>
      </c>
      <c r="P210" s="2">
        <v>509082</v>
      </c>
    </row>
    <row r="211" spans="1:16" x14ac:dyDescent="0.2">
      <c r="A211">
        <v>50000249</v>
      </c>
      <c r="B211">
        <v>968093</v>
      </c>
      <c r="C211" t="s">
        <v>811</v>
      </c>
      <c r="D211">
        <v>8903313899</v>
      </c>
      <c r="E211" s="6">
        <v>20030902</v>
      </c>
      <c r="F211" t="s">
        <v>592</v>
      </c>
      <c r="G211">
        <v>6819797</v>
      </c>
      <c r="H211">
        <v>0</v>
      </c>
      <c r="I211" s="2">
        <v>28000</v>
      </c>
      <c r="J211" s="2">
        <v>0</v>
      </c>
      <c r="K211" s="2">
        <v>0</v>
      </c>
      <c r="L211" s="2">
        <v>28000</v>
      </c>
      <c r="M211" s="11">
        <f>VLOOKUP(O211,'CODIGOS RENTISTICOS'!$A$2:D1251,2,FALSE)</f>
        <v>825000000</v>
      </c>
      <c r="N211" s="11">
        <f>VLOOKUP(O211,'CODIGOS RENTISTICOS'!$A$2:E3418,3,FALSE)</f>
        <v>150109</v>
      </c>
      <c r="O211">
        <v>121245</v>
      </c>
      <c r="P211" s="2">
        <v>28000</v>
      </c>
    </row>
    <row r="212" spans="1:16" x14ac:dyDescent="0.2">
      <c r="A212">
        <v>50000249</v>
      </c>
      <c r="B212">
        <v>909681</v>
      </c>
      <c r="C212" t="s">
        <v>811</v>
      </c>
      <c r="D212">
        <v>94325090</v>
      </c>
      <c r="E212" s="6">
        <v>20030902</v>
      </c>
      <c r="F212" t="s">
        <v>592</v>
      </c>
      <c r="G212">
        <v>4406539</v>
      </c>
      <c r="H212">
        <v>0</v>
      </c>
      <c r="I212" s="2">
        <v>22134</v>
      </c>
      <c r="J212" s="2">
        <v>0</v>
      </c>
      <c r="K212" s="2">
        <v>0</v>
      </c>
      <c r="L212" s="2">
        <v>22134</v>
      </c>
      <c r="M212" s="11">
        <f>VLOOKUP(O212,'CODIGOS RENTISTICOS'!$A$2:D1252,2,FALSE)</f>
        <v>825000000</v>
      </c>
      <c r="N212" s="11">
        <f>VLOOKUP(O212,'CODIGOS RENTISTICOS'!$A$2:E3419,3,FALSE)</f>
        <v>150109</v>
      </c>
      <c r="O212">
        <v>121245</v>
      </c>
      <c r="P212" s="2">
        <v>22134</v>
      </c>
    </row>
    <row r="213" spans="1:16" x14ac:dyDescent="0.2">
      <c r="A213">
        <v>50000249</v>
      </c>
      <c r="B213">
        <v>1205795</v>
      </c>
      <c r="C213" t="s">
        <v>811</v>
      </c>
      <c r="D213">
        <v>6320273</v>
      </c>
      <c r="E213" s="6">
        <v>20030902</v>
      </c>
      <c r="F213" t="s">
        <v>592</v>
      </c>
      <c r="G213">
        <v>2538414</v>
      </c>
      <c r="H213">
        <v>0</v>
      </c>
      <c r="I213" s="2">
        <v>7000</v>
      </c>
      <c r="J213" s="2">
        <v>0</v>
      </c>
      <c r="K213" s="2">
        <v>0</v>
      </c>
      <c r="L213" s="2">
        <v>7000</v>
      </c>
      <c r="M213" s="11">
        <f>VLOOKUP(O213,'CODIGOS RENTISTICOS'!$A$2:D1253,2,FALSE)</f>
        <v>11500000</v>
      </c>
      <c r="N213" s="11">
        <f>VLOOKUP(O213,'CODIGOS RENTISTICOS'!$A$2:E3420,3,FALSE)</f>
        <v>130101</v>
      </c>
      <c r="O213">
        <v>12102118</v>
      </c>
      <c r="P213" s="2">
        <v>7000</v>
      </c>
    </row>
    <row r="214" spans="1:16" x14ac:dyDescent="0.2">
      <c r="A214">
        <v>50000249</v>
      </c>
      <c r="B214">
        <v>1041076</v>
      </c>
      <c r="C214" t="s">
        <v>574</v>
      </c>
      <c r="D214">
        <v>16861572</v>
      </c>
      <c r="E214" s="6">
        <v>20030902</v>
      </c>
      <c r="F214" t="s">
        <v>592</v>
      </c>
      <c r="G214">
        <v>2567798</v>
      </c>
      <c r="H214">
        <v>0</v>
      </c>
      <c r="I214" s="2">
        <v>10300</v>
      </c>
      <c r="J214" s="2">
        <v>0</v>
      </c>
      <c r="K214" s="2">
        <v>0</v>
      </c>
      <c r="L214" s="2">
        <v>10300</v>
      </c>
      <c r="M214" s="11">
        <f>VLOOKUP(O214,'CODIGOS RENTISTICOS'!$A$2:D1254,2,FALSE)</f>
        <v>12400000</v>
      </c>
      <c r="N214" s="11">
        <f>VLOOKUP(O214,'CODIGOS RENTISTICOS'!$A$2:E3421,3,FALSE)</f>
        <v>270102</v>
      </c>
      <c r="O214">
        <v>501103</v>
      </c>
      <c r="P214" s="2">
        <v>10300</v>
      </c>
    </row>
    <row r="215" spans="1:16" x14ac:dyDescent="0.2">
      <c r="A215">
        <v>50000249</v>
      </c>
      <c r="B215">
        <v>11066131</v>
      </c>
      <c r="C215" t="s">
        <v>564</v>
      </c>
      <c r="D215">
        <v>92524345</v>
      </c>
      <c r="E215" s="6">
        <v>20030902</v>
      </c>
      <c r="F215" t="s">
        <v>592</v>
      </c>
      <c r="G215">
        <v>2811598</v>
      </c>
      <c r="H215">
        <v>0</v>
      </c>
      <c r="I215" s="2">
        <v>55350</v>
      </c>
      <c r="J215" s="2">
        <v>0</v>
      </c>
      <c r="K215" s="2">
        <v>0</v>
      </c>
      <c r="L215" s="2">
        <v>55350</v>
      </c>
      <c r="M215" s="11">
        <f>VLOOKUP(O215,'CODIGOS RENTISTICOS'!$A$2:D1255,2,FALSE)</f>
        <v>96300000</v>
      </c>
      <c r="N215" s="11">
        <f>VLOOKUP(O215,'CODIGOS RENTISTICOS'!$A$2:E3422,3,FALSE)</f>
        <v>360101</v>
      </c>
      <c r="O215">
        <v>121270</v>
      </c>
      <c r="P215" s="2">
        <v>55350</v>
      </c>
    </row>
    <row r="216" spans="1:16" x14ac:dyDescent="0.2">
      <c r="A216">
        <v>50000249</v>
      </c>
      <c r="B216">
        <v>327289</v>
      </c>
      <c r="C216" t="s">
        <v>799</v>
      </c>
      <c r="D216">
        <v>29380014</v>
      </c>
      <c r="E216" s="6">
        <v>20030902</v>
      </c>
      <c r="F216" t="s">
        <v>592</v>
      </c>
      <c r="G216">
        <v>2122544</v>
      </c>
      <c r="H216">
        <v>0</v>
      </c>
      <c r="I216" s="2">
        <v>241724</v>
      </c>
      <c r="J216" s="2">
        <v>0</v>
      </c>
      <c r="K216" s="2">
        <v>0</v>
      </c>
      <c r="L216" s="2">
        <v>241724</v>
      </c>
      <c r="M216" s="11">
        <f>VLOOKUP(O216,'CODIGOS RENTISTICOS'!$A$2:D1256,2,FALSE)</f>
        <v>10900000</v>
      </c>
      <c r="N216" s="11">
        <f>VLOOKUP(O216,'CODIGOS RENTISTICOS'!$A$2:E3423,3,FALSE)</f>
        <v>170101</v>
      </c>
      <c r="O216">
        <v>121255</v>
      </c>
      <c r="P216" s="2">
        <v>241724</v>
      </c>
    </row>
    <row r="217" spans="1:16" x14ac:dyDescent="0.2">
      <c r="A217">
        <v>50000249</v>
      </c>
      <c r="B217">
        <v>404360</v>
      </c>
      <c r="C217" t="s">
        <v>799</v>
      </c>
      <c r="D217">
        <v>31428812</v>
      </c>
      <c r="E217" s="6">
        <v>20030902</v>
      </c>
      <c r="F217" t="s">
        <v>592</v>
      </c>
      <c r="G217">
        <v>2127547</v>
      </c>
      <c r="H217">
        <v>0</v>
      </c>
      <c r="I217" s="2">
        <v>332000</v>
      </c>
      <c r="J217" s="2">
        <v>0</v>
      </c>
      <c r="K217" s="2">
        <v>0</v>
      </c>
      <c r="L217" s="2">
        <v>332000</v>
      </c>
      <c r="M217" s="11">
        <f>VLOOKUP(O217,'CODIGOS RENTISTICOS'!$A$2:D1257,2,FALSE)</f>
        <v>96200000</v>
      </c>
      <c r="N217" s="11">
        <f>VLOOKUP(O217,'CODIGOS RENTISTICOS'!$A$2:E3424,3,FALSE)</f>
        <v>350101</v>
      </c>
      <c r="O217">
        <v>121203</v>
      </c>
      <c r="P217" s="2">
        <v>332000</v>
      </c>
    </row>
    <row r="218" spans="1:16" x14ac:dyDescent="0.2">
      <c r="A218">
        <v>50000249</v>
      </c>
      <c r="B218">
        <v>1027800</v>
      </c>
      <c r="C218" t="s">
        <v>595</v>
      </c>
      <c r="D218">
        <v>8001016130</v>
      </c>
      <c r="E218" s="6">
        <v>20030902</v>
      </c>
      <c r="F218" t="s">
        <v>592</v>
      </c>
      <c r="G218">
        <v>3683636</v>
      </c>
      <c r="H218">
        <v>0</v>
      </c>
      <c r="I218" s="2">
        <v>656990</v>
      </c>
      <c r="J218" s="2">
        <v>0</v>
      </c>
      <c r="K218" s="2">
        <v>0</v>
      </c>
      <c r="L218" s="2">
        <v>656990</v>
      </c>
      <c r="M218" s="11">
        <f>VLOOKUP(O218,'CODIGOS RENTISTICOS'!$A$2:D1258,2,FALSE)</f>
        <v>825000000</v>
      </c>
      <c r="N218" s="11">
        <f>VLOOKUP(O218,'CODIGOS RENTISTICOS'!$A$2:E3425,3,FALSE)</f>
        <v>150109</v>
      </c>
      <c r="O218">
        <v>121245</v>
      </c>
      <c r="P218" s="2">
        <v>656990</v>
      </c>
    </row>
    <row r="219" spans="1:16" x14ac:dyDescent="0.2">
      <c r="A219">
        <v>50000249</v>
      </c>
      <c r="B219">
        <v>1160170</v>
      </c>
      <c r="C219" t="s">
        <v>591</v>
      </c>
      <c r="D219">
        <v>79992750</v>
      </c>
      <c r="E219" s="6">
        <v>20030902</v>
      </c>
      <c r="F219" t="s">
        <v>592</v>
      </c>
      <c r="G219">
        <v>7829251</v>
      </c>
      <c r="H219">
        <v>0</v>
      </c>
      <c r="I219" s="2">
        <v>22500</v>
      </c>
      <c r="J219" s="2">
        <v>0</v>
      </c>
      <c r="K219" s="2">
        <v>0</v>
      </c>
      <c r="L219" s="2">
        <v>22500</v>
      </c>
      <c r="M219" s="11">
        <f>VLOOKUP(O219,'CODIGOS RENTISTICOS'!$A$2:D1259,2,FALSE)</f>
        <v>825000000</v>
      </c>
      <c r="N219" s="11">
        <f>VLOOKUP(O219,'CODIGOS RENTISTICOS'!$A$2:E3426,3,FALSE)</f>
        <v>150109</v>
      </c>
      <c r="O219">
        <v>121245</v>
      </c>
      <c r="P219" s="2">
        <v>22500</v>
      </c>
    </row>
    <row r="220" spans="1:16" x14ac:dyDescent="0.2">
      <c r="A220">
        <v>50000249</v>
      </c>
      <c r="B220">
        <v>12531696</v>
      </c>
      <c r="C220" t="s">
        <v>591</v>
      </c>
      <c r="D220">
        <v>8600025381</v>
      </c>
      <c r="E220" s="6">
        <v>20030902</v>
      </c>
      <c r="F220" t="s">
        <v>592</v>
      </c>
      <c r="G220">
        <v>4206100</v>
      </c>
      <c r="H220">
        <v>1</v>
      </c>
      <c r="I220" s="2">
        <v>0</v>
      </c>
      <c r="J220" s="2">
        <v>0</v>
      </c>
      <c r="K220" s="2">
        <v>664000</v>
      </c>
      <c r="L220" s="2">
        <v>664000</v>
      </c>
      <c r="M220" s="11">
        <f>VLOOKUP(O220,'CODIGOS RENTISTICOS'!$A$2:D1260,2,FALSE)</f>
        <v>825000000</v>
      </c>
      <c r="N220" s="11">
        <f>VLOOKUP(O220,'CODIGOS RENTISTICOS'!$A$2:E3427,3,FALSE)</f>
        <v>150109</v>
      </c>
      <c r="O220">
        <v>121245</v>
      </c>
      <c r="P220" s="2">
        <v>664000</v>
      </c>
    </row>
    <row r="221" spans="1:16" x14ac:dyDescent="0.2">
      <c r="A221">
        <v>50000249</v>
      </c>
      <c r="B221">
        <v>14759702</v>
      </c>
      <c r="C221" t="s">
        <v>591</v>
      </c>
      <c r="D221">
        <v>8999990941</v>
      </c>
      <c r="E221" s="6">
        <v>20030902</v>
      </c>
      <c r="F221" t="s">
        <v>592</v>
      </c>
      <c r="G221">
        <v>3447827</v>
      </c>
      <c r="H221">
        <v>1</v>
      </c>
      <c r="I221" s="2">
        <v>0</v>
      </c>
      <c r="J221" s="2">
        <v>0</v>
      </c>
      <c r="K221" s="2">
        <v>40670000</v>
      </c>
      <c r="L221" s="2">
        <v>40670000</v>
      </c>
      <c r="M221" s="11">
        <f>VLOOKUP(O221,'CODIGOS RENTISTICOS'!$A$2:D1261,2,FALSE)</f>
        <v>10500000</v>
      </c>
      <c r="N221" s="11">
        <f>VLOOKUP(O221,'CODIGOS RENTISTICOS'!$A$2:E3428,3,FALSE)</f>
        <v>30101</v>
      </c>
      <c r="O221">
        <v>121220</v>
      </c>
      <c r="P221" s="2">
        <v>40670000</v>
      </c>
    </row>
    <row r="222" spans="1:16" x14ac:dyDescent="0.2">
      <c r="A222">
        <v>50000249</v>
      </c>
      <c r="B222">
        <v>16998304</v>
      </c>
      <c r="C222" t="s">
        <v>591</v>
      </c>
      <c r="D222">
        <v>8600038318</v>
      </c>
      <c r="E222" s="6">
        <v>20030903</v>
      </c>
      <c r="F222" t="s">
        <v>592</v>
      </c>
      <c r="G222">
        <v>4221270</v>
      </c>
      <c r="H222">
        <v>0</v>
      </c>
      <c r="I222" s="2">
        <v>287690</v>
      </c>
      <c r="J222" s="2">
        <v>0</v>
      </c>
      <c r="K222" s="2">
        <v>0</v>
      </c>
      <c r="L222" s="2">
        <v>287690</v>
      </c>
      <c r="M222" s="11">
        <f>VLOOKUP(O222,'CODIGOS RENTISTICOS'!$A$2:D1262,2,FALSE)</f>
        <v>825000000</v>
      </c>
      <c r="N222" s="11">
        <f>VLOOKUP(O222,'CODIGOS RENTISTICOS'!$A$2:E3429,3,FALSE)</f>
        <v>150109</v>
      </c>
      <c r="O222">
        <v>121245</v>
      </c>
      <c r="P222" s="2">
        <v>287690</v>
      </c>
    </row>
    <row r="223" spans="1:16" x14ac:dyDescent="0.2">
      <c r="A223">
        <v>50000249</v>
      </c>
      <c r="B223">
        <v>1251988</v>
      </c>
      <c r="C223" t="s">
        <v>591</v>
      </c>
      <c r="D223">
        <v>8600580025</v>
      </c>
      <c r="E223" s="6">
        <v>20030903</v>
      </c>
      <c r="F223" t="s">
        <v>592</v>
      </c>
      <c r="G223">
        <v>2350646</v>
      </c>
      <c r="H223">
        <v>0</v>
      </c>
      <c r="I223" s="2">
        <v>221300</v>
      </c>
      <c r="J223" s="2">
        <v>0</v>
      </c>
      <c r="K223" s="2">
        <v>0</v>
      </c>
      <c r="L223" s="2">
        <v>221300</v>
      </c>
      <c r="M223" s="11">
        <f>VLOOKUP(O223,'CODIGOS RENTISTICOS'!$A$2:D1263,2,FALSE)</f>
        <v>825000000</v>
      </c>
      <c r="N223" s="11">
        <f>VLOOKUP(O223,'CODIGOS RENTISTICOS'!$A$2:E3430,3,FALSE)</f>
        <v>150109</v>
      </c>
      <c r="O223">
        <v>121245</v>
      </c>
      <c r="P223" s="2">
        <v>221300</v>
      </c>
    </row>
    <row r="224" spans="1:16" x14ac:dyDescent="0.2">
      <c r="A224">
        <v>50000249</v>
      </c>
      <c r="B224">
        <v>1251989</v>
      </c>
      <c r="C224" t="s">
        <v>591</v>
      </c>
      <c r="D224">
        <v>8002128402</v>
      </c>
      <c r="E224" s="6">
        <v>20030903</v>
      </c>
      <c r="F224" t="s">
        <v>592</v>
      </c>
      <c r="G224">
        <v>6228706</v>
      </c>
      <c r="H224">
        <v>0</v>
      </c>
      <c r="I224" s="2">
        <v>660000</v>
      </c>
      <c r="J224" s="2">
        <v>0</v>
      </c>
      <c r="K224" s="2">
        <v>0</v>
      </c>
      <c r="L224" s="2">
        <v>660000</v>
      </c>
      <c r="M224" s="11">
        <f>VLOOKUP(O224,'CODIGOS RENTISTICOS'!$A$2:D1264,2,FALSE)</f>
        <v>825000000</v>
      </c>
      <c r="N224" s="11">
        <f>VLOOKUP(O224,'CODIGOS RENTISTICOS'!$A$2:E3431,3,FALSE)</f>
        <v>150109</v>
      </c>
      <c r="O224">
        <v>121245</v>
      </c>
      <c r="P224" s="2">
        <v>660000</v>
      </c>
    </row>
    <row r="225" spans="1:16" x14ac:dyDescent="0.2">
      <c r="A225">
        <v>50000249</v>
      </c>
      <c r="B225">
        <v>573208</v>
      </c>
      <c r="C225" t="s">
        <v>591</v>
      </c>
      <c r="D225">
        <v>74260076</v>
      </c>
      <c r="E225" s="6">
        <v>20030903</v>
      </c>
      <c r="F225" t="s">
        <v>592</v>
      </c>
      <c r="G225">
        <v>7630009</v>
      </c>
      <c r="H225">
        <v>0</v>
      </c>
      <c r="I225" s="2">
        <v>22130</v>
      </c>
      <c r="J225" s="2">
        <v>0</v>
      </c>
      <c r="K225" s="2">
        <v>0</v>
      </c>
      <c r="L225" s="2">
        <v>22130</v>
      </c>
      <c r="M225" s="11">
        <f>VLOOKUP(O225,'CODIGOS RENTISTICOS'!$A$2:D1265,2,FALSE)</f>
        <v>825000000</v>
      </c>
      <c r="N225" s="11">
        <f>VLOOKUP(O225,'CODIGOS RENTISTICOS'!$A$2:E3432,3,FALSE)</f>
        <v>150109</v>
      </c>
      <c r="O225">
        <v>121245</v>
      </c>
      <c r="P225" s="2">
        <v>22130</v>
      </c>
    </row>
    <row r="226" spans="1:16" x14ac:dyDescent="0.2">
      <c r="A226">
        <v>50000249</v>
      </c>
      <c r="B226">
        <v>1339733</v>
      </c>
      <c r="C226" t="s">
        <v>591</v>
      </c>
      <c r="D226">
        <v>17114828</v>
      </c>
      <c r="E226" s="6">
        <v>20030903</v>
      </c>
      <c r="F226" t="s">
        <v>592</v>
      </c>
      <c r="G226">
        <v>20470911</v>
      </c>
      <c r="H226">
        <v>0</v>
      </c>
      <c r="I226" s="2">
        <v>23280</v>
      </c>
      <c r="J226" s="2">
        <v>0</v>
      </c>
      <c r="K226" s="2">
        <v>0</v>
      </c>
      <c r="L226" s="2">
        <v>23280</v>
      </c>
      <c r="M226" s="11">
        <f>VLOOKUP(O226,'CODIGOS RENTISTICOS'!$A$2:D1266,2,FALSE)</f>
        <v>11500000</v>
      </c>
      <c r="N226" s="11">
        <f>VLOOKUP(O226,'CODIGOS RENTISTICOS'!$A$2:E3433,3,FALSE)</f>
        <v>130101</v>
      </c>
      <c r="O226">
        <v>12102020</v>
      </c>
      <c r="P226" s="2">
        <v>23280</v>
      </c>
    </row>
    <row r="227" spans="1:16" x14ac:dyDescent="0.2">
      <c r="A227">
        <v>50000249</v>
      </c>
      <c r="B227">
        <v>1163873</v>
      </c>
      <c r="C227" t="s">
        <v>591</v>
      </c>
      <c r="D227">
        <v>93376539</v>
      </c>
      <c r="E227" s="6">
        <v>20030903</v>
      </c>
      <c r="F227" t="s">
        <v>592</v>
      </c>
      <c r="G227">
        <v>2853516</v>
      </c>
      <c r="H227">
        <v>0</v>
      </c>
      <c r="I227" s="2">
        <v>2800</v>
      </c>
      <c r="J227" s="2">
        <v>0</v>
      </c>
      <c r="K227" s="2">
        <v>0</v>
      </c>
      <c r="L227" s="2">
        <v>2800</v>
      </c>
      <c r="M227" s="11">
        <f>VLOOKUP(O227,'CODIGOS RENTISTICOS'!$A$2:D1267,2,FALSE)</f>
        <v>11500000</v>
      </c>
      <c r="N227" s="11">
        <f>VLOOKUP(O227,'CODIGOS RENTISTICOS'!$A$2:E3434,3,FALSE)</f>
        <v>130101</v>
      </c>
      <c r="O227">
        <v>12102020</v>
      </c>
      <c r="P227" s="2">
        <v>2800</v>
      </c>
    </row>
    <row r="228" spans="1:16" x14ac:dyDescent="0.2">
      <c r="A228">
        <v>50000249</v>
      </c>
      <c r="B228">
        <v>6241171</v>
      </c>
      <c r="C228" t="s">
        <v>591</v>
      </c>
      <c r="D228">
        <v>8999990887</v>
      </c>
      <c r="E228" s="6">
        <v>20030903</v>
      </c>
      <c r="F228" t="s">
        <v>592</v>
      </c>
      <c r="G228">
        <v>4442200</v>
      </c>
      <c r="H228">
        <v>0</v>
      </c>
      <c r="I228" s="2">
        <v>320</v>
      </c>
      <c r="J228" s="2">
        <v>0</v>
      </c>
      <c r="K228" s="2">
        <v>0</v>
      </c>
      <c r="L228" s="2">
        <v>320</v>
      </c>
      <c r="M228" s="11">
        <f>VLOOKUP(O228,'CODIGOS RENTISTICOS'!$A$2:D1268,2,FALSE)</f>
        <v>11500000</v>
      </c>
      <c r="N228" s="11">
        <f>VLOOKUP(O228,'CODIGOS RENTISTICOS'!$A$2:E3435,3,FALSE)</f>
        <v>130101</v>
      </c>
      <c r="O228">
        <v>12102020</v>
      </c>
      <c r="P228" s="2">
        <v>320</v>
      </c>
    </row>
    <row r="229" spans="1:16" x14ac:dyDescent="0.2">
      <c r="A229">
        <v>50000249</v>
      </c>
      <c r="B229">
        <v>1139709</v>
      </c>
      <c r="C229" t="s">
        <v>591</v>
      </c>
      <c r="D229">
        <v>8605200975</v>
      </c>
      <c r="E229" s="6">
        <v>20030903</v>
      </c>
      <c r="F229" t="s">
        <v>592</v>
      </c>
      <c r="G229">
        <v>65505550</v>
      </c>
      <c r="H229">
        <v>0</v>
      </c>
      <c r="I229" s="2">
        <v>22130</v>
      </c>
      <c r="J229" s="2">
        <v>0</v>
      </c>
      <c r="K229" s="2">
        <v>0</v>
      </c>
      <c r="L229" s="2">
        <v>22130</v>
      </c>
      <c r="M229" s="11">
        <f>VLOOKUP(O229,'CODIGOS RENTISTICOS'!$A$2:D1269,2,FALSE)</f>
        <v>825000000</v>
      </c>
      <c r="N229" s="11">
        <f>VLOOKUP(O229,'CODIGOS RENTISTICOS'!$A$2:E3436,3,FALSE)</f>
        <v>150109</v>
      </c>
      <c r="O229">
        <v>121245</v>
      </c>
      <c r="P229" s="2">
        <v>22130</v>
      </c>
    </row>
    <row r="230" spans="1:16" x14ac:dyDescent="0.2">
      <c r="A230">
        <v>50000249</v>
      </c>
      <c r="B230">
        <v>538162</v>
      </c>
      <c r="C230" t="s">
        <v>591</v>
      </c>
      <c r="D230">
        <v>8300979223</v>
      </c>
      <c r="E230" s="6">
        <v>20030903</v>
      </c>
      <c r="F230" t="s">
        <v>592</v>
      </c>
      <c r="G230">
        <v>6253995</v>
      </c>
      <c r="H230">
        <v>0</v>
      </c>
      <c r="I230" s="2">
        <v>332000</v>
      </c>
      <c r="J230" s="2">
        <v>0</v>
      </c>
      <c r="K230" s="2">
        <v>0</v>
      </c>
      <c r="L230" s="2">
        <v>332000</v>
      </c>
      <c r="M230" s="11">
        <f>VLOOKUP(O230,'CODIGOS RENTISTICOS'!$A$2:D1270,2,FALSE)</f>
        <v>96200000</v>
      </c>
      <c r="N230" s="11">
        <f>VLOOKUP(O230,'CODIGOS RENTISTICOS'!$A$2:E3437,3,FALSE)</f>
        <v>350101</v>
      </c>
      <c r="O230">
        <v>121230</v>
      </c>
      <c r="P230" s="2">
        <v>332000</v>
      </c>
    </row>
    <row r="231" spans="1:16" x14ac:dyDescent="0.2">
      <c r="A231">
        <v>50000249</v>
      </c>
      <c r="B231">
        <v>957879</v>
      </c>
      <c r="C231" t="s">
        <v>591</v>
      </c>
      <c r="D231">
        <v>8605099254</v>
      </c>
      <c r="E231" s="6">
        <v>20030903</v>
      </c>
      <c r="F231" t="s">
        <v>592</v>
      </c>
      <c r="G231">
        <v>2676721</v>
      </c>
      <c r="H231">
        <v>0</v>
      </c>
      <c r="I231" s="2">
        <v>664000</v>
      </c>
      <c r="J231" s="2">
        <v>0</v>
      </c>
      <c r="K231" s="2">
        <v>0</v>
      </c>
      <c r="L231" s="2">
        <v>664000</v>
      </c>
      <c r="M231" s="11">
        <f>VLOOKUP(O231,'CODIGOS RENTISTICOS'!$A$2:D1271,2,FALSE)</f>
        <v>825000000</v>
      </c>
      <c r="N231" s="11">
        <f>VLOOKUP(O231,'CODIGOS RENTISTICOS'!$A$2:E3438,3,FALSE)</f>
        <v>150109</v>
      </c>
      <c r="O231">
        <v>121245</v>
      </c>
      <c r="P231" s="2">
        <v>664000</v>
      </c>
    </row>
    <row r="232" spans="1:16" x14ac:dyDescent="0.2">
      <c r="A232">
        <v>50000249</v>
      </c>
      <c r="B232">
        <v>1003369</v>
      </c>
      <c r="C232" t="s">
        <v>591</v>
      </c>
      <c r="D232">
        <v>79471907</v>
      </c>
      <c r="E232" s="6">
        <v>20030903</v>
      </c>
      <c r="F232" t="s">
        <v>592</v>
      </c>
      <c r="G232">
        <v>6887969</v>
      </c>
      <c r="H232">
        <v>0</v>
      </c>
      <c r="I232" s="2">
        <v>22500</v>
      </c>
      <c r="J232" s="2">
        <v>0</v>
      </c>
      <c r="K232" s="2">
        <v>0</v>
      </c>
      <c r="L232" s="2">
        <v>22500</v>
      </c>
      <c r="M232" s="11">
        <f>VLOOKUP(O232,'CODIGOS RENTISTICOS'!$A$2:D1272,2,FALSE)</f>
        <v>825000000</v>
      </c>
      <c r="N232" s="11">
        <f>VLOOKUP(O232,'CODIGOS RENTISTICOS'!$A$2:E3439,3,FALSE)</f>
        <v>150109</v>
      </c>
      <c r="O232">
        <v>121245</v>
      </c>
      <c r="P232" s="2">
        <v>22500</v>
      </c>
    </row>
    <row r="233" spans="1:16" x14ac:dyDescent="0.2">
      <c r="A233">
        <v>50000249</v>
      </c>
      <c r="B233">
        <v>1003375</v>
      </c>
      <c r="C233" t="s">
        <v>591</v>
      </c>
      <c r="D233">
        <v>94285052</v>
      </c>
      <c r="E233" s="6">
        <v>20030903</v>
      </c>
      <c r="F233" t="s">
        <v>592</v>
      </c>
      <c r="G233">
        <v>5136596</v>
      </c>
      <c r="H233">
        <v>0</v>
      </c>
      <c r="I233" s="2">
        <v>664000</v>
      </c>
      <c r="J233" s="2">
        <v>0</v>
      </c>
      <c r="K233" s="2">
        <v>0</v>
      </c>
      <c r="L233" s="2">
        <v>664000</v>
      </c>
      <c r="M233" s="11">
        <f>VLOOKUP(O233,'CODIGOS RENTISTICOS'!$A$2:D1273,2,FALSE)</f>
        <v>825000000</v>
      </c>
      <c r="N233" s="11">
        <f>VLOOKUP(O233,'CODIGOS RENTISTICOS'!$A$2:E3440,3,FALSE)</f>
        <v>150109</v>
      </c>
      <c r="O233">
        <v>121245</v>
      </c>
      <c r="P233" s="2">
        <v>664000</v>
      </c>
    </row>
    <row r="234" spans="1:16" x14ac:dyDescent="0.2">
      <c r="A234">
        <v>50000249</v>
      </c>
      <c r="B234">
        <v>1149115</v>
      </c>
      <c r="C234" t="s">
        <v>591</v>
      </c>
      <c r="D234">
        <v>8600280478</v>
      </c>
      <c r="E234" s="6">
        <v>20030903</v>
      </c>
      <c r="F234" t="s">
        <v>592</v>
      </c>
      <c r="G234">
        <v>2836104</v>
      </c>
      <c r="H234">
        <v>0</v>
      </c>
      <c r="I234" s="2">
        <v>32000</v>
      </c>
      <c r="J234" s="2">
        <v>0</v>
      </c>
      <c r="K234" s="2">
        <v>0</v>
      </c>
      <c r="L234" s="2">
        <v>32000</v>
      </c>
      <c r="M234" s="11">
        <f>VLOOKUP(O234,'CODIGOS RENTISTICOS'!$A$2:D1274,2,FALSE)</f>
        <v>825000000</v>
      </c>
      <c r="N234" s="11">
        <f>VLOOKUP(O234,'CODIGOS RENTISTICOS'!$A$2:E3441,3,FALSE)</f>
        <v>150109</v>
      </c>
      <c r="O234">
        <v>121245</v>
      </c>
      <c r="P234" s="2">
        <v>32000</v>
      </c>
    </row>
    <row r="235" spans="1:16" x14ac:dyDescent="0.2">
      <c r="A235">
        <v>50000249</v>
      </c>
      <c r="B235">
        <v>14877082</v>
      </c>
      <c r="C235" t="s">
        <v>591</v>
      </c>
      <c r="D235">
        <v>8300313940</v>
      </c>
      <c r="E235" s="6">
        <v>20030903</v>
      </c>
      <c r="F235" t="s">
        <v>592</v>
      </c>
      <c r="G235">
        <v>2631604</v>
      </c>
      <c r="H235">
        <v>0</v>
      </c>
      <c r="I235" s="2">
        <v>55340</v>
      </c>
      <c r="J235" s="2">
        <v>0</v>
      </c>
      <c r="K235" s="2">
        <v>0</v>
      </c>
      <c r="L235" s="2">
        <v>55340</v>
      </c>
      <c r="M235" s="11">
        <f>VLOOKUP(O235,'CODIGOS RENTISTICOS'!$A$2:D1275,2,FALSE)</f>
        <v>96400000</v>
      </c>
      <c r="N235" s="11">
        <f>VLOOKUP(O235,'CODIGOS RENTISTICOS'!$A$2:E3442,3,FALSE)</f>
        <v>370101</v>
      </c>
      <c r="O235">
        <v>121280</v>
      </c>
      <c r="P235" s="2">
        <v>55340</v>
      </c>
    </row>
    <row r="236" spans="1:16" x14ac:dyDescent="0.2">
      <c r="A236">
        <v>50000249</v>
      </c>
      <c r="B236">
        <v>675271</v>
      </c>
      <c r="C236" t="s">
        <v>591</v>
      </c>
      <c r="D236">
        <v>17044914</v>
      </c>
      <c r="E236" s="6">
        <v>20030903</v>
      </c>
      <c r="F236" t="s">
        <v>592</v>
      </c>
      <c r="G236">
        <v>28401484</v>
      </c>
      <c r="H236">
        <v>0</v>
      </c>
      <c r="I236" s="2">
        <v>450000</v>
      </c>
      <c r="J236" s="2">
        <v>0</v>
      </c>
      <c r="K236" s="2">
        <v>0</v>
      </c>
      <c r="L236" s="2">
        <v>450000</v>
      </c>
      <c r="M236" s="11">
        <f>VLOOKUP(O236,'CODIGOS RENTISTICOS'!$A$2:D1276,2,FALSE)</f>
        <v>11800000</v>
      </c>
      <c r="N236" s="11">
        <f>VLOOKUP(O236,'CODIGOS RENTISTICOS'!$A$2:E3443,3,FALSE)</f>
        <v>240101</v>
      </c>
      <c r="O236">
        <v>121265</v>
      </c>
      <c r="P236" s="2">
        <v>450000</v>
      </c>
    </row>
    <row r="237" spans="1:16" x14ac:dyDescent="0.2">
      <c r="A237">
        <v>50000249</v>
      </c>
      <c r="B237">
        <v>1350287</v>
      </c>
      <c r="C237" t="s">
        <v>591</v>
      </c>
      <c r="D237">
        <v>15928026</v>
      </c>
      <c r="E237" s="6">
        <v>20030903</v>
      </c>
      <c r="F237" t="s">
        <v>592</v>
      </c>
      <c r="G237">
        <v>7217906</v>
      </c>
      <c r="H237">
        <v>0</v>
      </c>
      <c r="I237" s="2">
        <v>22500</v>
      </c>
      <c r="J237" s="2">
        <v>0</v>
      </c>
      <c r="K237" s="2">
        <v>0</v>
      </c>
      <c r="L237" s="2">
        <v>22500</v>
      </c>
      <c r="M237" s="11">
        <f>VLOOKUP(O237,'CODIGOS RENTISTICOS'!$A$2:D1277,2,FALSE)</f>
        <v>825000000</v>
      </c>
      <c r="N237" s="11">
        <f>VLOOKUP(O237,'CODIGOS RENTISTICOS'!$A$2:E3444,3,FALSE)</f>
        <v>150109</v>
      </c>
      <c r="O237">
        <v>121245</v>
      </c>
      <c r="P237" s="2">
        <v>22500</v>
      </c>
    </row>
    <row r="238" spans="1:16" x14ac:dyDescent="0.2">
      <c r="A238">
        <v>50000249</v>
      </c>
      <c r="B238">
        <v>1350314</v>
      </c>
      <c r="C238" t="s">
        <v>591</v>
      </c>
      <c r="D238">
        <v>51633225</v>
      </c>
      <c r="E238" s="6">
        <v>20030903</v>
      </c>
      <c r="F238" t="s">
        <v>592</v>
      </c>
      <c r="G238">
        <v>7772400</v>
      </c>
      <c r="H238">
        <v>0</v>
      </c>
      <c r="I238" s="2">
        <v>22130</v>
      </c>
      <c r="J238" s="2">
        <v>0</v>
      </c>
      <c r="K238" s="2">
        <v>0</v>
      </c>
      <c r="L238" s="2">
        <v>22130</v>
      </c>
      <c r="M238" s="11">
        <f>VLOOKUP(O238,'CODIGOS RENTISTICOS'!$A$2:D1278,2,FALSE)</f>
        <v>825000000</v>
      </c>
      <c r="N238" s="11">
        <f>VLOOKUP(O238,'CODIGOS RENTISTICOS'!$A$2:E3445,3,FALSE)</f>
        <v>150109</v>
      </c>
      <c r="O238">
        <v>121245</v>
      </c>
      <c r="P238" s="2">
        <v>22130</v>
      </c>
    </row>
    <row r="239" spans="1:16" x14ac:dyDescent="0.2">
      <c r="A239">
        <v>50000249</v>
      </c>
      <c r="B239">
        <v>906906</v>
      </c>
      <c r="C239" t="s">
        <v>591</v>
      </c>
      <c r="D239">
        <v>8600139516</v>
      </c>
      <c r="E239" s="6">
        <v>20030903</v>
      </c>
      <c r="F239" t="s">
        <v>592</v>
      </c>
      <c r="G239">
        <v>3377711</v>
      </c>
      <c r="H239">
        <v>0</v>
      </c>
      <c r="I239" s="2">
        <v>22130</v>
      </c>
      <c r="J239" s="2">
        <v>0</v>
      </c>
      <c r="K239" s="2">
        <v>0</v>
      </c>
      <c r="L239" s="2">
        <v>22130</v>
      </c>
      <c r="M239" s="11">
        <f>VLOOKUP(O239,'CODIGOS RENTISTICOS'!$A$2:D1279,2,FALSE)</f>
        <v>825000000</v>
      </c>
      <c r="N239" s="11">
        <f>VLOOKUP(O239,'CODIGOS RENTISTICOS'!$A$2:E3446,3,FALSE)</f>
        <v>150109</v>
      </c>
      <c r="O239">
        <v>121245</v>
      </c>
      <c r="P239" s="2">
        <v>22130</v>
      </c>
    </row>
    <row r="240" spans="1:16" x14ac:dyDescent="0.2">
      <c r="A240">
        <v>50000249</v>
      </c>
      <c r="B240">
        <v>906968</v>
      </c>
      <c r="C240" t="s">
        <v>591</v>
      </c>
      <c r="D240">
        <v>76170152</v>
      </c>
      <c r="E240" s="6">
        <v>20030903</v>
      </c>
      <c r="F240" t="s">
        <v>592</v>
      </c>
      <c r="G240">
        <v>4505402</v>
      </c>
      <c r="H240">
        <v>0</v>
      </c>
      <c r="I240" s="2">
        <v>17130</v>
      </c>
      <c r="J240" s="2">
        <v>0</v>
      </c>
      <c r="K240" s="2">
        <v>0</v>
      </c>
      <c r="L240" s="2">
        <v>17130</v>
      </c>
      <c r="M240" s="11">
        <f>VLOOKUP(O240,'CODIGOS RENTISTICOS'!$A$2:D1280,2,FALSE)</f>
        <v>825000000</v>
      </c>
      <c r="N240" s="11">
        <f>VLOOKUP(O240,'CODIGOS RENTISTICOS'!$A$2:E3447,3,FALSE)</f>
        <v>150109</v>
      </c>
      <c r="O240">
        <v>121245</v>
      </c>
      <c r="P240" s="2">
        <v>17130</v>
      </c>
    </row>
    <row r="241" spans="1:16" x14ac:dyDescent="0.2">
      <c r="A241">
        <v>50000249</v>
      </c>
      <c r="B241">
        <v>906969</v>
      </c>
      <c r="C241" t="s">
        <v>591</v>
      </c>
      <c r="D241">
        <v>11381634</v>
      </c>
      <c r="E241" s="6">
        <v>20030903</v>
      </c>
      <c r="F241" t="s">
        <v>592</v>
      </c>
      <c r="G241">
        <v>7135070</v>
      </c>
      <c r="H241">
        <v>0</v>
      </c>
      <c r="I241" s="2">
        <v>17130</v>
      </c>
      <c r="J241" s="2">
        <v>0</v>
      </c>
      <c r="K241" s="2">
        <v>0</v>
      </c>
      <c r="L241" s="2">
        <v>17130</v>
      </c>
      <c r="M241" s="11">
        <f>VLOOKUP(O241,'CODIGOS RENTISTICOS'!$A$2:D1281,2,FALSE)</f>
        <v>825000000</v>
      </c>
      <c r="N241" s="11">
        <f>VLOOKUP(O241,'CODIGOS RENTISTICOS'!$A$2:E3448,3,FALSE)</f>
        <v>150109</v>
      </c>
      <c r="O241">
        <v>121245</v>
      </c>
      <c r="P241" s="2">
        <v>17130</v>
      </c>
    </row>
    <row r="242" spans="1:16" x14ac:dyDescent="0.2">
      <c r="A242">
        <v>50000249</v>
      </c>
      <c r="B242">
        <v>906983</v>
      </c>
      <c r="C242" t="s">
        <v>591</v>
      </c>
      <c r="D242">
        <v>8300060514</v>
      </c>
      <c r="E242" s="6">
        <v>20030903</v>
      </c>
      <c r="F242" t="s">
        <v>592</v>
      </c>
      <c r="G242">
        <v>6405606</v>
      </c>
      <c r="H242">
        <v>1</v>
      </c>
      <c r="I242" s="2">
        <v>0</v>
      </c>
      <c r="J242" s="2">
        <v>0</v>
      </c>
      <c r="K242" s="2">
        <v>11832480</v>
      </c>
      <c r="L242" s="2">
        <v>11832480</v>
      </c>
      <c r="M242" s="11">
        <f>VLOOKUP(O242,'CODIGOS RENTISTICOS'!$A$2:D1282,2,FALSE)</f>
        <v>910300000</v>
      </c>
      <c r="N242" s="11">
        <f>VLOOKUP(O242,'CODIGOS RENTISTICOS'!$A$2:E3449,3,FALSE)</f>
        <v>130113</v>
      </c>
      <c r="O242">
        <v>121235</v>
      </c>
      <c r="P242" s="2">
        <v>11832480</v>
      </c>
    </row>
    <row r="243" spans="1:16" x14ac:dyDescent="0.2">
      <c r="A243">
        <v>50000249</v>
      </c>
      <c r="B243">
        <v>1241256</v>
      </c>
      <c r="C243" t="s">
        <v>591</v>
      </c>
      <c r="D243">
        <v>10142090</v>
      </c>
      <c r="E243" s="6">
        <v>20030903</v>
      </c>
      <c r="F243" t="s">
        <v>592</v>
      </c>
      <c r="G243">
        <v>3700077</v>
      </c>
      <c r="H243">
        <v>0</v>
      </c>
      <c r="I243" s="2">
        <v>17130</v>
      </c>
      <c r="J243" s="2">
        <v>0</v>
      </c>
      <c r="K243" s="2">
        <v>0</v>
      </c>
      <c r="L243" s="2">
        <v>17130</v>
      </c>
      <c r="M243" s="11">
        <f>VLOOKUP(O243,'CODIGOS RENTISTICOS'!$A$2:D1283,2,FALSE)</f>
        <v>825000000</v>
      </c>
      <c r="N243" s="11">
        <f>VLOOKUP(O243,'CODIGOS RENTISTICOS'!$A$2:E3450,3,FALSE)</f>
        <v>150109</v>
      </c>
      <c r="O243">
        <v>121245</v>
      </c>
      <c r="P243" s="2">
        <v>17130</v>
      </c>
    </row>
    <row r="244" spans="1:16" x14ac:dyDescent="0.2">
      <c r="A244">
        <v>50000249</v>
      </c>
      <c r="B244">
        <v>1241257</v>
      </c>
      <c r="C244" t="s">
        <v>591</v>
      </c>
      <c r="D244">
        <v>15024581</v>
      </c>
      <c r="E244" s="6">
        <v>20030903</v>
      </c>
      <c r="F244" t="s">
        <v>592</v>
      </c>
      <c r="G244">
        <v>3700077</v>
      </c>
      <c r="H244">
        <v>0</v>
      </c>
      <c r="I244" s="2">
        <v>17130</v>
      </c>
      <c r="J244" s="2">
        <v>0</v>
      </c>
      <c r="K244" s="2">
        <v>0</v>
      </c>
      <c r="L244" s="2">
        <v>17130</v>
      </c>
      <c r="M244" s="11">
        <f>VLOOKUP(O244,'CODIGOS RENTISTICOS'!$A$2:D1284,2,FALSE)</f>
        <v>825000000</v>
      </c>
      <c r="N244" s="11">
        <f>VLOOKUP(O244,'CODIGOS RENTISTICOS'!$A$2:E3451,3,FALSE)</f>
        <v>150109</v>
      </c>
      <c r="O244">
        <v>121245</v>
      </c>
      <c r="P244" s="2">
        <v>17130</v>
      </c>
    </row>
    <row r="245" spans="1:16" x14ac:dyDescent="0.2">
      <c r="A245">
        <v>50000249</v>
      </c>
      <c r="B245">
        <v>1241258</v>
      </c>
      <c r="C245" t="s">
        <v>591</v>
      </c>
      <c r="D245">
        <v>79964737</v>
      </c>
      <c r="E245" s="6">
        <v>20030903</v>
      </c>
      <c r="F245" t="s">
        <v>592</v>
      </c>
      <c r="G245">
        <v>3700077</v>
      </c>
      <c r="H245">
        <v>0</v>
      </c>
      <c r="I245" s="2">
        <v>17130</v>
      </c>
      <c r="J245" s="2">
        <v>0</v>
      </c>
      <c r="K245" s="2">
        <v>0</v>
      </c>
      <c r="L245" s="2">
        <v>17130</v>
      </c>
      <c r="M245" s="11">
        <f>VLOOKUP(O245,'CODIGOS RENTISTICOS'!$A$2:D1285,2,FALSE)</f>
        <v>825000000</v>
      </c>
      <c r="N245" s="11">
        <f>VLOOKUP(O245,'CODIGOS RENTISTICOS'!$A$2:E3452,3,FALSE)</f>
        <v>150109</v>
      </c>
      <c r="O245">
        <v>121245</v>
      </c>
      <c r="P245" s="2">
        <v>17130</v>
      </c>
    </row>
    <row r="246" spans="1:16" x14ac:dyDescent="0.2">
      <c r="A246">
        <v>50000249</v>
      </c>
      <c r="B246">
        <v>910128</v>
      </c>
      <c r="C246" t="s">
        <v>591</v>
      </c>
      <c r="D246">
        <v>79892664</v>
      </c>
      <c r="E246" s="6">
        <v>20030903</v>
      </c>
      <c r="F246" t="s">
        <v>592</v>
      </c>
      <c r="G246">
        <v>2810228</v>
      </c>
      <c r="H246">
        <v>0</v>
      </c>
      <c r="I246" s="2">
        <v>2767</v>
      </c>
      <c r="J246" s="2">
        <v>0</v>
      </c>
      <c r="K246" s="2">
        <v>0</v>
      </c>
      <c r="L246" s="2">
        <v>2767</v>
      </c>
      <c r="M246" s="11">
        <f>VLOOKUP(O246,'CODIGOS RENTISTICOS'!$A$2:D1286,2,FALSE)</f>
        <v>96400000</v>
      </c>
      <c r="N246" s="11">
        <f>VLOOKUP(O246,'CODIGOS RENTISTICOS'!$A$2:E3453,3,FALSE)</f>
        <v>370101</v>
      </c>
      <c r="O246">
        <v>121280</v>
      </c>
      <c r="P246" s="2">
        <v>2767</v>
      </c>
    </row>
    <row r="247" spans="1:16" x14ac:dyDescent="0.2">
      <c r="A247">
        <v>50000249</v>
      </c>
      <c r="B247">
        <v>910133</v>
      </c>
      <c r="C247" t="s">
        <v>591</v>
      </c>
      <c r="D247">
        <v>79892664</v>
      </c>
      <c r="E247" s="6">
        <v>20030903</v>
      </c>
      <c r="F247" t="s">
        <v>592</v>
      </c>
      <c r="G247">
        <v>2810228</v>
      </c>
      <c r="H247">
        <v>0</v>
      </c>
      <c r="I247" s="2">
        <v>8301</v>
      </c>
      <c r="J247" s="2">
        <v>0</v>
      </c>
      <c r="K247" s="2">
        <v>0</v>
      </c>
      <c r="L247" s="2">
        <v>8301</v>
      </c>
      <c r="M247" s="11">
        <f>VLOOKUP(O247,'CODIGOS RENTISTICOS'!$A$2:D1287,2,FALSE)</f>
        <v>96400000</v>
      </c>
      <c r="N247" s="11">
        <f>VLOOKUP(O247,'CODIGOS RENTISTICOS'!$A$2:E3454,3,FALSE)</f>
        <v>370101</v>
      </c>
      <c r="O247">
        <v>121280</v>
      </c>
      <c r="P247" s="2">
        <v>8301</v>
      </c>
    </row>
    <row r="248" spans="1:16" x14ac:dyDescent="0.2">
      <c r="A248">
        <v>50000249</v>
      </c>
      <c r="B248">
        <v>910180</v>
      </c>
      <c r="C248" t="s">
        <v>591</v>
      </c>
      <c r="D248">
        <v>8605007431</v>
      </c>
      <c r="E248" s="6">
        <v>20030903</v>
      </c>
      <c r="F248" t="s">
        <v>592</v>
      </c>
      <c r="G248">
        <v>6374596</v>
      </c>
      <c r="H248">
        <v>0</v>
      </c>
      <c r="I248" s="2">
        <v>21</v>
      </c>
      <c r="J248" s="2">
        <v>0</v>
      </c>
      <c r="K248" s="2">
        <v>0</v>
      </c>
      <c r="L248" s="2">
        <v>21</v>
      </c>
      <c r="M248" s="11">
        <f>VLOOKUP(O248,'CODIGOS RENTISTICOS'!$A$2:D1288,2,FALSE)</f>
        <v>825000000</v>
      </c>
      <c r="N248" s="11">
        <f>VLOOKUP(O248,'CODIGOS RENTISTICOS'!$A$2:E3455,3,FALSE)</f>
        <v>150109</v>
      </c>
      <c r="O248">
        <v>121245</v>
      </c>
      <c r="P248" s="2">
        <v>21</v>
      </c>
    </row>
    <row r="249" spans="1:16" x14ac:dyDescent="0.2">
      <c r="A249">
        <v>50000249</v>
      </c>
      <c r="B249">
        <v>1261431</v>
      </c>
      <c r="C249" t="s">
        <v>591</v>
      </c>
      <c r="D249">
        <v>8090005550</v>
      </c>
      <c r="E249" s="6">
        <v>20030903</v>
      </c>
      <c r="F249" t="s">
        <v>592</v>
      </c>
      <c r="G249">
        <v>6231799</v>
      </c>
      <c r="H249">
        <v>0</v>
      </c>
      <c r="I249" s="2">
        <v>398394</v>
      </c>
      <c r="J249" s="2">
        <v>0</v>
      </c>
      <c r="K249" s="2">
        <v>0</v>
      </c>
      <c r="L249" s="2">
        <v>398394</v>
      </c>
      <c r="M249" s="11">
        <f>VLOOKUP(O249,'CODIGOS RENTISTICOS'!$A$2:D1289,2,FALSE)</f>
        <v>825000000</v>
      </c>
      <c r="N249" s="11">
        <f>VLOOKUP(O249,'CODIGOS RENTISTICOS'!$A$2:E3456,3,FALSE)</f>
        <v>150109</v>
      </c>
      <c r="O249">
        <v>121245</v>
      </c>
      <c r="P249" s="2">
        <v>398394</v>
      </c>
    </row>
    <row r="250" spans="1:16" x14ac:dyDescent="0.2">
      <c r="A250">
        <v>50000249</v>
      </c>
      <c r="B250">
        <v>1283299</v>
      </c>
      <c r="C250" t="s">
        <v>591</v>
      </c>
      <c r="D250">
        <v>80310131</v>
      </c>
      <c r="E250" s="6">
        <v>20030903</v>
      </c>
      <c r="F250" t="s">
        <v>592</v>
      </c>
      <c r="G250">
        <v>6844137</v>
      </c>
      <c r="H250">
        <v>0</v>
      </c>
      <c r="I250" s="2">
        <v>22130</v>
      </c>
      <c r="J250" s="2">
        <v>0</v>
      </c>
      <c r="K250" s="2">
        <v>0</v>
      </c>
      <c r="L250" s="2">
        <v>22130</v>
      </c>
      <c r="M250" s="11">
        <f>VLOOKUP(O250,'CODIGOS RENTISTICOS'!$A$2:D1290,2,FALSE)</f>
        <v>825000000</v>
      </c>
      <c r="N250" s="11">
        <f>VLOOKUP(O250,'CODIGOS RENTISTICOS'!$A$2:E3457,3,FALSE)</f>
        <v>150109</v>
      </c>
      <c r="O250">
        <v>121245</v>
      </c>
      <c r="P250" s="2">
        <v>22130</v>
      </c>
    </row>
    <row r="251" spans="1:16" x14ac:dyDescent="0.2">
      <c r="A251">
        <v>50000249</v>
      </c>
      <c r="B251">
        <v>17148615</v>
      </c>
      <c r="C251" t="s">
        <v>591</v>
      </c>
      <c r="D251">
        <v>8300918117</v>
      </c>
      <c r="E251" s="6">
        <v>20030903</v>
      </c>
      <c r="F251" t="s">
        <v>592</v>
      </c>
      <c r="G251">
        <v>6915055</v>
      </c>
      <c r="H251">
        <v>0</v>
      </c>
      <c r="I251" s="2">
        <v>22133</v>
      </c>
      <c r="J251" s="2">
        <v>0</v>
      </c>
      <c r="K251" s="2">
        <v>0</v>
      </c>
      <c r="L251" s="2">
        <v>22133</v>
      </c>
      <c r="M251" s="11">
        <f>VLOOKUP(O251,'CODIGOS RENTISTICOS'!$A$2:D1291,2,FALSE)</f>
        <v>825000000</v>
      </c>
      <c r="N251" s="11">
        <f>VLOOKUP(O251,'CODIGOS RENTISTICOS'!$A$2:E3458,3,FALSE)</f>
        <v>150109</v>
      </c>
      <c r="O251">
        <v>121245</v>
      </c>
      <c r="P251" s="2">
        <v>22133</v>
      </c>
    </row>
    <row r="252" spans="1:16" x14ac:dyDescent="0.2">
      <c r="A252">
        <v>50000249</v>
      </c>
      <c r="B252">
        <v>554269</v>
      </c>
      <c r="C252" t="s">
        <v>591</v>
      </c>
      <c r="D252">
        <v>8000839033</v>
      </c>
      <c r="E252" s="6">
        <v>20030903</v>
      </c>
      <c r="F252" t="s">
        <v>592</v>
      </c>
      <c r="G252">
        <v>6130199</v>
      </c>
      <c r="H252">
        <v>0</v>
      </c>
      <c r="I252" s="2">
        <v>14000</v>
      </c>
      <c r="J252" s="2">
        <v>0</v>
      </c>
      <c r="K252" s="2">
        <v>0</v>
      </c>
      <c r="L252" s="2">
        <v>14000</v>
      </c>
      <c r="M252" s="11">
        <f>VLOOKUP(O252,'CODIGOS RENTISTICOS'!$A$2:D1292,2,FALSE)</f>
        <v>96400000</v>
      </c>
      <c r="N252" s="11">
        <f>VLOOKUP(O252,'CODIGOS RENTISTICOS'!$A$2:E3459,3,FALSE)</f>
        <v>370101</v>
      </c>
      <c r="O252">
        <v>121280</v>
      </c>
      <c r="P252" s="2">
        <v>14000</v>
      </c>
    </row>
    <row r="253" spans="1:16" x14ac:dyDescent="0.2">
      <c r="A253">
        <v>50000249</v>
      </c>
      <c r="B253">
        <v>1251982</v>
      </c>
      <c r="C253" t="s">
        <v>591</v>
      </c>
      <c r="D253">
        <v>8605144371</v>
      </c>
      <c r="E253" s="6">
        <v>20030903</v>
      </c>
      <c r="F253" t="s">
        <v>592</v>
      </c>
      <c r="G253">
        <v>2565649</v>
      </c>
      <c r="H253">
        <v>0</v>
      </c>
      <c r="I253" s="2">
        <v>110650</v>
      </c>
      <c r="J253" s="2">
        <v>0</v>
      </c>
      <c r="K253" s="2">
        <v>0</v>
      </c>
      <c r="L253" s="2">
        <v>110650</v>
      </c>
      <c r="M253" s="11">
        <f>VLOOKUP(O253,'CODIGOS RENTISTICOS'!$A$2:D1293,2,FALSE)</f>
        <v>825000000</v>
      </c>
      <c r="N253" s="11">
        <f>VLOOKUP(O253,'CODIGOS RENTISTICOS'!$A$2:E3460,3,FALSE)</f>
        <v>150109</v>
      </c>
      <c r="O253">
        <v>121245</v>
      </c>
      <c r="P253" s="2">
        <v>110650</v>
      </c>
    </row>
    <row r="254" spans="1:16" x14ac:dyDescent="0.2">
      <c r="A254">
        <v>50000249</v>
      </c>
      <c r="B254">
        <v>1251983</v>
      </c>
      <c r="C254" t="s">
        <v>591</v>
      </c>
      <c r="D254">
        <v>8605144371</v>
      </c>
      <c r="E254" s="6">
        <v>20030903</v>
      </c>
      <c r="F254" t="s">
        <v>592</v>
      </c>
      <c r="G254">
        <v>2565649</v>
      </c>
      <c r="H254">
        <v>0</v>
      </c>
      <c r="I254" s="2">
        <v>66390</v>
      </c>
      <c r="J254" s="2">
        <v>0</v>
      </c>
      <c r="K254" s="2">
        <v>0</v>
      </c>
      <c r="L254" s="2">
        <v>66390</v>
      </c>
      <c r="M254" s="11">
        <f>VLOOKUP(O254,'CODIGOS RENTISTICOS'!$A$2:D1294,2,FALSE)</f>
        <v>825000000</v>
      </c>
      <c r="N254" s="11">
        <f>VLOOKUP(O254,'CODIGOS RENTISTICOS'!$A$2:E3461,3,FALSE)</f>
        <v>150109</v>
      </c>
      <c r="O254">
        <v>121245</v>
      </c>
      <c r="P254" s="2">
        <v>66390</v>
      </c>
    </row>
    <row r="255" spans="1:16" x14ac:dyDescent="0.2">
      <c r="A255">
        <v>50000249</v>
      </c>
      <c r="B255">
        <v>1402983</v>
      </c>
      <c r="C255" t="s">
        <v>591</v>
      </c>
      <c r="D255">
        <v>8300344999</v>
      </c>
      <c r="E255" s="6">
        <v>20030903</v>
      </c>
      <c r="F255" t="s">
        <v>592</v>
      </c>
      <c r="G255">
        <v>3461413</v>
      </c>
      <c r="H255">
        <v>0</v>
      </c>
      <c r="I255" s="2">
        <v>22130</v>
      </c>
      <c r="J255" s="2">
        <v>0</v>
      </c>
      <c r="K255" s="2">
        <v>0</v>
      </c>
      <c r="L255" s="2">
        <v>22130</v>
      </c>
      <c r="M255" s="11">
        <f>VLOOKUP(O255,'CODIGOS RENTISTICOS'!$A$2:D1295,2,FALSE)</f>
        <v>825000000</v>
      </c>
      <c r="N255" s="11">
        <f>VLOOKUP(O255,'CODIGOS RENTISTICOS'!$A$2:E3462,3,FALSE)</f>
        <v>150109</v>
      </c>
      <c r="O255">
        <v>121245</v>
      </c>
      <c r="P255" s="2">
        <v>22130</v>
      </c>
    </row>
    <row r="256" spans="1:16" x14ac:dyDescent="0.2">
      <c r="A256">
        <v>50000249</v>
      </c>
      <c r="B256">
        <v>1402984</v>
      </c>
      <c r="C256" t="s">
        <v>591</v>
      </c>
      <c r="D256">
        <v>8300344999</v>
      </c>
      <c r="E256" s="6">
        <v>20030903</v>
      </c>
      <c r="F256" t="s">
        <v>592</v>
      </c>
      <c r="G256">
        <v>3461413</v>
      </c>
      <c r="H256">
        <v>0</v>
      </c>
      <c r="I256" s="2">
        <v>22130</v>
      </c>
      <c r="J256" s="2">
        <v>0</v>
      </c>
      <c r="K256" s="2">
        <v>0</v>
      </c>
      <c r="L256" s="2">
        <v>22130</v>
      </c>
      <c r="M256" s="11">
        <f>VLOOKUP(O256,'CODIGOS RENTISTICOS'!$A$2:D1296,2,FALSE)</f>
        <v>825000000</v>
      </c>
      <c r="N256" s="11">
        <f>VLOOKUP(O256,'CODIGOS RENTISTICOS'!$A$2:E3463,3,FALSE)</f>
        <v>150109</v>
      </c>
      <c r="O256">
        <v>121245</v>
      </c>
      <c r="P256" s="2">
        <v>22130</v>
      </c>
    </row>
    <row r="257" spans="1:16" x14ac:dyDescent="0.2">
      <c r="A257">
        <v>50000249</v>
      </c>
      <c r="B257">
        <v>1402985</v>
      </c>
      <c r="C257" t="s">
        <v>591</v>
      </c>
      <c r="D257">
        <v>8300344999</v>
      </c>
      <c r="E257" s="6">
        <v>20030903</v>
      </c>
      <c r="F257" t="s">
        <v>592</v>
      </c>
      <c r="G257">
        <v>3461413</v>
      </c>
      <c r="H257">
        <v>0</v>
      </c>
      <c r="I257" s="2">
        <v>22130</v>
      </c>
      <c r="J257" s="2">
        <v>0</v>
      </c>
      <c r="K257" s="2">
        <v>0</v>
      </c>
      <c r="L257" s="2">
        <v>22130</v>
      </c>
      <c r="M257" s="11">
        <f>VLOOKUP(O257,'CODIGOS RENTISTICOS'!$A$2:D1297,2,FALSE)</f>
        <v>825000000</v>
      </c>
      <c r="N257" s="11">
        <f>VLOOKUP(O257,'CODIGOS RENTISTICOS'!$A$2:E3464,3,FALSE)</f>
        <v>150109</v>
      </c>
      <c r="O257">
        <v>121245</v>
      </c>
      <c r="P257" s="2">
        <v>22130</v>
      </c>
    </row>
    <row r="258" spans="1:16" x14ac:dyDescent="0.2">
      <c r="A258">
        <v>50000249</v>
      </c>
      <c r="B258">
        <v>1402987</v>
      </c>
      <c r="C258" t="s">
        <v>591</v>
      </c>
      <c r="D258">
        <v>8300344999</v>
      </c>
      <c r="E258" s="6">
        <v>20030903</v>
      </c>
      <c r="F258" t="s">
        <v>592</v>
      </c>
      <c r="G258">
        <v>3461413</v>
      </c>
      <c r="H258">
        <v>0</v>
      </c>
      <c r="I258" s="2">
        <v>22130</v>
      </c>
      <c r="J258" s="2">
        <v>0</v>
      </c>
      <c r="K258" s="2">
        <v>0</v>
      </c>
      <c r="L258" s="2">
        <v>22130</v>
      </c>
      <c r="M258" s="11">
        <f>VLOOKUP(O258,'CODIGOS RENTISTICOS'!$A$2:D1298,2,FALSE)</f>
        <v>825000000</v>
      </c>
      <c r="N258" s="11">
        <f>VLOOKUP(O258,'CODIGOS RENTISTICOS'!$A$2:E3465,3,FALSE)</f>
        <v>150109</v>
      </c>
      <c r="O258">
        <v>121245</v>
      </c>
      <c r="P258" s="2">
        <v>22130</v>
      </c>
    </row>
    <row r="259" spans="1:16" x14ac:dyDescent="0.2">
      <c r="A259">
        <v>50000249</v>
      </c>
      <c r="B259">
        <v>1402988</v>
      </c>
      <c r="C259" t="s">
        <v>591</v>
      </c>
      <c r="D259">
        <v>8300344999</v>
      </c>
      <c r="E259" s="6">
        <v>20030903</v>
      </c>
      <c r="F259" t="s">
        <v>592</v>
      </c>
      <c r="G259">
        <v>3461413</v>
      </c>
      <c r="H259">
        <v>0</v>
      </c>
      <c r="I259" s="2">
        <v>22130</v>
      </c>
      <c r="J259" s="2">
        <v>0</v>
      </c>
      <c r="K259" s="2">
        <v>0</v>
      </c>
      <c r="L259" s="2">
        <v>22130</v>
      </c>
      <c r="M259" s="11">
        <f>VLOOKUP(O259,'CODIGOS RENTISTICOS'!$A$2:D1299,2,FALSE)</f>
        <v>825000000</v>
      </c>
      <c r="N259" s="11">
        <f>VLOOKUP(O259,'CODIGOS RENTISTICOS'!$A$2:E3466,3,FALSE)</f>
        <v>150109</v>
      </c>
      <c r="O259">
        <v>121245</v>
      </c>
      <c r="P259" s="2">
        <v>22130</v>
      </c>
    </row>
    <row r="260" spans="1:16" x14ac:dyDescent="0.2">
      <c r="A260">
        <v>50000249</v>
      </c>
      <c r="B260">
        <v>1402989</v>
      </c>
      <c r="C260" t="s">
        <v>591</v>
      </c>
      <c r="D260">
        <v>8300344999</v>
      </c>
      <c r="E260" s="6">
        <v>20030903</v>
      </c>
      <c r="F260" t="s">
        <v>592</v>
      </c>
      <c r="G260">
        <v>3461413</v>
      </c>
      <c r="H260">
        <v>0</v>
      </c>
      <c r="I260" s="2">
        <v>22130</v>
      </c>
      <c r="J260" s="2">
        <v>0</v>
      </c>
      <c r="K260" s="2">
        <v>0</v>
      </c>
      <c r="L260" s="2">
        <v>22130</v>
      </c>
      <c r="M260" s="11">
        <f>VLOOKUP(O260,'CODIGOS RENTISTICOS'!$A$2:D1300,2,FALSE)</f>
        <v>825000000</v>
      </c>
      <c r="N260" s="11">
        <f>VLOOKUP(O260,'CODIGOS RENTISTICOS'!$A$2:E3467,3,FALSE)</f>
        <v>150109</v>
      </c>
      <c r="O260">
        <v>121245</v>
      </c>
      <c r="P260" s="2">
        <v>22130</v>
      </c>
    </row>
    <row r="261" spans="1:16" x14ac:dyDescent="0.2">
      <c r="A261">
        <v>50000249</v>
      </c>
      <c r="B261">
        <v>1402990</v>
      </c>
      <c r="C261" t="s">
        <v>591</v>
      </c>
      <c r="D261">
        <v>8300344999</v>
      </c>
      <c r="E261" s="6">
        <v>20030903</v>
      </c>
      <c r="F261" t="s">
        <v>592</v>
      </c>
      <c r="G261">
        <v>3461413</v>
      </c>
      <c r="H261">
        <v>0</v>
      </c>
      <c r="I261" s="2">
        <v>22130</v>
      </c>
      <c r="J261" s="2">
        <v>0</v>
      </c>
      <c r="K261" s="2">
        <v>0</v>
      </c>
      <c r="L261" s="2">
        <v>22130</v>
      </c>
      <c r="M261" s="11">
        <f>VLOOKUP(O261,'CODIGOS RENTISTICOS'!$A$2:D1301,2,FALSE)</f>
        <v>825000000</v>
      </c>
      <c r="N261" s="11">
        <f>VLOOKUP(O261,'CODIGOS RENTISTICOS'!$A$2:E3468,3,FALSE)</f>
        <v>150109</v>
      </c>
      <c r="O261">
        <v>121245</v>
      </c>
      <c r="P261" s="2">
        <v>22130</v>
      </c>
    </row>
    <row r="262" spans="1:16" x14ac:dyDescent="0.2">
      <c r="A262">
        <v>50000249</v>
      </c>
      <c r="B262">
        <v>1402991</v>
      </c>
      <c r="C262" t="s">
        <v>591</v>
      </c>
      <c r="D262">
        <v>8300344999</v>
      </c>
      <c r="E262" s="6">
        <v>20030903</v>
      </c>
      <c r="F262" t="s">
        <v>592</v>
      </c>
      <c r="G262">
        <v>3461413</v>
      </c>
      <c r="H262">
        <v>0</v>
      </c>
      <c r="I262" s="2">
        <v>22130</v>
      </c>
      <c r="J262" s="2">
        <v>0</v>
      </c>
      <c r="K262" s="2">
        <v>0</v>
      </c>
      <c r="L262" s="2">
        <v>22130</v>
      </c>
      <c r="M262" s="11">
        <f>VLOOKUP(O262,'CODIGOS RENTISTICOS'!$A$2:D1302,2,FALSE)</f>
        <v>825000000</v>
      </c>
      <c r="N262" s="11">
        <f>VLOOKUP(O262,'CODIGOS RENTISTICOS'!$A$2:E3469,3,FALSE)</f>
        <v>150109</v>
      </c>
      <c r="O262">
        <v>121245</v>
      </c>
      <c r="P262" s="2">
        <v>22130</v>
      </c>
    </row>
    <row r="263" spans="1:16" x14ac:dyDescent="0.2">
      <c r="A263">
        <v>50000249</v>
      </c>
      <c r="B263">
        <v>1403156</v>
      </c>
      <c r="C263" t="s">
        <v>591</v>
      </c>
      <c r="D263">
        <v>8300344999</v>
      </c>
      <c r="E263" s="6">
        <v>20030903</v>
      </c>
      <c r="F263" t="s">
        <v>592</v>
      </c>
      <c r="G263">
        <v>3461413</v>
      </c>
      <c r="H263">
        <v>0</v>
      </c>
      <c r="I263" s="2">
        <v>22130</v>
      </c>
      <c r="J263" s="2">
        <v>0</v>
      </c>
      <c r="K263" s="2">
        <v>0</v>
      </c>
      <c r="L263" s="2">
        <v>22130</v>
      </c>
      <c r="M263" s="11">
        <f>VLOOKUP(O263,'CODIGOS RENTISTICOS'!$A$2:D1303,2,FALSE)</f>
        <v>825000000</v>
      </c>
      <c r="N263" s="11">
        <f>VLOOKUP(O263,'CODIGOS RENTISTICOS'!$A$2:E3470,3,FALSE)</f>
        <v>150109</v>
      </c>
      <c r="O263">
        <v>121245</v>
      </c>
      <c r="P263" s="2">
        <v>22130</v>
      </c>
    </row>
    <row r="264" spans="1:16" x14ac:dyDescent="0.2">
      <c r="A264">
        <v>50000249</v>
      </c>
      <c r="B264">
        <v>1089851</v>
      </c>
      <c r="C264" t="s">
        <v>591</v>
      </c>
      <c r="D264">
        <v>19143214</v>
      </c>
      <c r="E264" s="6">
        <v>20030903</v>
      </c>
      <c r="F264" t="s">
        <v>592</v>
      </c>
      <c r="G264">
        <v>2866560</v>
      </c>
      <c r="H264">
        <v>0</v>
      </c>
      <c r="I264" s="2">
        <v>5534</v>
      </c>
      <c r="J264" s="2">
        <v>0</v>
      </c>
      <c r="K264" s="2">
        <v>0</v>
      </c>
      <c r="L264" s="2">
        <v>5534</v>
      </c>
      <c r="M264" s="11">
        <f>VLOOKUP(O264,'CODIGOS RENTISTICOS'!$A$2:D1304,2,FALSE)</f>
        <v>96400000</v>
      </c>
      <c r="N264" s="11">
        <f>VLOOKUP(O264,'CODIGOS RENTISTICOS'!$A$2:E3471,3,FALSE)</f>
        <v>370101</v>
      </c>
      <c r="O264">
        <v>121280</v>
      </c>
      <c r="P264" s="2">
        <v>5534</v>
      </c>
    </row>
    <row r="265" spans="1:16" x14ac:dyDescent="0.2">
      <c r="A265">
        <v>50000249</v>
      </c>
      <c r="B265">
        <v>1248103</v>
      </c>
      <c r="C265" t="s">
        <v>591</v>
      </c>
      <c r="D265">
        <v>4457304</v>
      </c>
      <c r="E265" s="6">
        <v>20030903</v>
      </c>
      <c r="F265" t="s">
        <v>592</v>
      </c>
      <c r="G265">
        <v>4953003</v>
      </c>
      <c r="H265">
        <v>0</v>
      </c>
      <c r="I265" s="2">
        <v>22300</v>
      </c>
      <c r="J265" s="2">
        <v>0</v>
      </c>
      <c r="K265" s="2">
        <v>0</v>
      </c>
      <c r="L265" s="2">
        <v>22300</v>
      </c>
      <c r="M265" s="11">
        <f>VLOOKUP(O265,'CODIGOS RENTISTICOS'!$A$2:D1305,2,FALSE)</f>
        <v>825000000</v>
      </c>
      <c r="N265" s="11">
        <f>VLOOKUP(O265,'CODIGOS RENTISTICOS'!$A$2:E3472,3,FALSE)</f>
        <v>150109</v>
      </c>
      <c r="O265">
        <v>121245</v>
      </c>
      <c r="P265" s="2">
        <v>22300</v>
      </c>
    </row>
    <row r="266" spans="1:16" x14ac:dyDescent="0.2">
      <c r="A266">
        <v>50000249</v>
      </c>
      <c r="B266">
        <v>1248105</v>
      </c>
      <c r="C266" t="s">
        <v>591</v>
      </c>
      <c r="D266">
        <v>8002029099</v>
      </c>
      <c r="E266" s="6">
        <v>20030903</v>
      </c>
      <c r="F266" t="s">
        <v>592</v>
      </c>
      <c r="G266">
        <v>5332208</v>
      </c>
      <c r="H266">
        <v>0</v>
      </c>
      <c r="I266" s="2">
        <v>88532</v>
      </c>
      <c r="J266" s="2">
        <v>0</v>
      </c>
      <c r="K266" s="2">
        <v>0</v>
      </c>
      <c r="L266" s="2">
        <v>88532</v>
      </c>
      <c r="M266" s="11">
        <f>VLOOKUP(O266,'CODIGOS RENTISTICOS'!$A$2:D1306,2,FALSE)</f>
        <v>825000000</v>
      </c>
      <c r="N266" s="11">
        <f>VLOOKUP(O266,'CODIGOS RENTISTICOS'!$A$2:E3473,3,FALSE)</f>
        <v>150109</v>
      </c>
      <c r="O266">
        <v>121245</v>
      </c>
      <c r="P266" s="2">
        <v>88532</v>
      </c>
    </row>
    <row r="267" spans="1:16" x14ac:dyDescent="0.2">
      <c r="A267">
        <v>50000249</v>
      </c>
      <c r="B267">
        <v>1320494</v>
      </c>
      <c r="C267" t="s">
        <v>591</v>
      </c>
      <c r="D267">
        <v>8001298906</v>
      </c>
      <c r="E267" s="6">
        <v>20030903</v>
      </c>
      <c r="F267" t="s">
        <v>592</v>
      </c>
      <c r="G267">
        <v>6558457</v>
      </c>
      <c r="H267">
        <v>0</v>
      </c>
      <c r="I267" s="2">
        <v>520</v>
      </c>
      <c r="J267" s="2">
        <v>0</v>
      </c>
      <c r="K267" s="2">
        <v>0</v>
      </c>
      <c r="L267" s="2">
        <v>520</v>
      </c>
      <c r="M267" s="11">
        <f>VLOOKUP(O267,'CODIGOS RENTISTICOS'!$A$2:D1307,2,FALSE)</f>
        <v>825000000</v>
      </c>
      <c r="N267" s="11">
        <f>VLOOKUP(O267,'CODIGOS RENTISTICOS'!$A$2:E3474,3,FALSE)</f>
        <v>150109</v>
      </c>
      <c r="O267">
        <v>121245</v>
      </c>
      <c r="P267" s="2">
        <v>520</v>
      </c>
    </row>
    <row r="268" spans="1:16" x14ac:dyDescent="0.2">
      <c r="A268">
        <v>50000249</v>
      </c>
      <c r="B268">
        <v>13820886</v>
      </c>
      <c r="C268" t="s">
        <v>591</v>
      </c>
      <c r="D268">
        <v>79858752</v>
      </c>
      <c r="E268" s="6">
        <v>20030903</v>
      </c>
      <c r="F268" t="s">
        <v>592</v>
      </c>
      <c r="G268">
        <v>2608597</v>
      </c>
      <c r="H268">
        <v>0</v>
      </c>
      <c r="I268" s="2">
        <v>22130</v>
      </c>
      <c r="J268" s="2">
        <v>0</v>
      </c>
      <c r="K268" s="2">
        <v>0</v>
      </c>
      <c r="L268" s="2">
        <v>22130</v>
      </c>
      <c r="M268" s="11">
        <f>VLOOKUP(O268,'CODIGOS RENTISTICOS'!$A$2:D1308,2,FALSE)</f>
        <v>825000000</v>
      </c>
      <c r="N268" s="11">
        <f>VLOOKUP(O268,'CODIGOS RENTISTICOS'!$A$2:E3475,3,FALSE)</f>
        <v>150109</v>
      </c>
      <c r="O268">
        <v>121245</v>
      </c>
      <c r="P268" s="2">
        <v>22130</v>
      </c>
    </row>
    <row r="269" spans="1:16" x14ac:dyDescent="0.2">
      <c r="A269">
        <v>50000249</v>
      </c>
      <c r="B269">
        <v>1170410</v>
      </c>
      <c r="C269" t="s">
        <v>591</v>
      </c>
      <c r="D269">
        <v>8600018817</v>
      </c>
      <c r="E269" s="6">
        <v>20030903</v>
      </c>
      <c r="F269" t="s">
        <v>592</v>
      </c>
      <c r="G269">
        <v>2627400</v>
      </c>
      <c r="H269">
        <v>0</v>
      </c>
      <c r="I269" s="2">
        <v>60000</v>
      </c>
      <c r="J269" s="2">
        <v>0</v>
      </c>
      <c r="K269" s="2">
        <v>0</v>
      </c>
      <c r="L269" s="2">
        <v>60000</v>
      </c>
      <c r="M269" s="11">
        <f>VLOOKUP(O269,'CODIGOS RENTISTICOS'!$A$2:D1309,2,FALSE)</f>
        <v>825000000</v>
      </c>
      <c r="N269" s="11">
        <f>VLOOKUP(O269,'CODIGOS RENTISTICOS'!$A$2:E3476,3,FALSE)</f>
        <v>150109</v>
      </c>
      <c r="O269">
        <v>121245</v>
      </c>
      <c r="P269" s="2">
        <v>60000</v>
      </c>
    </row>
    <row r="270" spans="1:16" x14ac:dyDescent="0.2">
      <c r="A270">
        <v>50000249</v>
      </c>
      <c r="B270">
        <v>1156640</v>
      </c>
      <c r="C270" t="s">
        <v>591</v>
      </c>
      <c r="D270">
        <v>19211793</v>
      </c>
      <c r="E270" s="6">
        <v>20030903</v>
      </c>
      <c r="F270" t="s">
        <v>592</v>
      </c>
      <c r="G270">
        <v>3607090</v>
      </c>
      <c r="H270">
        <v>0</v>
      </c>
      <c r="I270" s="2">
        <v>22133</v>
      </c>
      <c r="J270" s="2">
        <v>0</v>
      </c>
      <c r="K270" s="2">
        <v>0</v>
      </c>
      <c r="L270" s="2">
        <v>22133</v>
      </c>
      <c r="M270" s="11">
        <f>VLOOKUP(O270,'CODIGOS RENTISTICOS'!$A$2:D1310,2,FALSE)</f>
        <v>825000000</v>
      </c>
      <c r="N270" s="11">
        <f>VLOOKUP(O270,'CODIGOS RENTISTICOS'!$A$2:E3477,3,FALSE)</f>
        <v>150109</v>
      </c>
      <c r="O270">
        <v>121245</v>
      </c>
      <c r="P270" s="2">
        <v>22133</v>
      </c>
    </row>
    <row r="271" spans="1:16" x14ac:dyDescent="0.2">
      <c r="A271">
        <v>50000249</v>
      </c>
      <c r="B271">
        <v>906970</v>
      </c>
      <c r="C271" t="s">
        <v>591</v>
      </c>
      <c r="D271">
        <v>8000078135</v>
      </c>
      <c r="E271" s="6">
        <v>20030903</v>
      </c>
      <c r="F271" t="s">
        <v>592</v>
      </c>
      <c r="G271">
        <v>3144500</v>
      </c>
      <c r="H271">
        <v>0</v>
      </c>
      <c r="I271" s="2">
        <v>664000</v>
      </c>
      <c r="J271" s="2">
        <v>0</v>
      </c>
      <c r="K271" s="2">
        <v>0</v>
      </c>
      <c r="L271" s="2">
        <v>664000</v>
      </c>
      <c r="M271" s="11">
        <f>VLOOKUP(O271,'CODIGOS RENTISTICOS'!$A$2:D1311,2,FALSE)</f>
        <v>825000000</v>
      </c>
      <c r="N271" s="11">
        <f>VLOOKUP(O271,'CODIGOS RENTISTICOS'!$A$2:E3478,3,FALSE)</f>
        <v>150109</v>
      </c>
      <c r="O271">
        <v>121245</v>
      </c>
      <c r="P271" s="2">
        <v>664000</v>
      </c>
    </row>
    <row r="272" spans="1:16" x14ac:dyDescent="0.2">
      <c r="A272">
        <v>50000249</v>
      </c>
      <c r="B272">
        <v>906974</v>
      </c>
      <c r="C272" t="s">
        <v>591</v>
      </c>
      <c r="D272">
        <v>8000078135</v>
      </c>
      <c r="E272" s="6">
        <v>20030903</v>
      </c>
      <c r="F272" t="s">
        <v>592</v>
      </c>
      <c r="G272">
        <v>3144500</v>
      </c>
      <c r="H272">
        <v>0</v>
      </c>
      <c r="I272" s="2">
        <v>664000</v>
      </c>
      <c r="J272" s="2">
        <v>0</v>
      </c>
      <c r="K272" s="2">
        <v>0</v>
      </c>
      <c r="L272" s="2">
        <v>664000</v>
      </c>
      <c r="M272" s="11">
        <f>VLOOKUP(O272,'CODIGOS RENTISTICOS'!$A$2:D1312,2,FALSE)</f>
        <v>825000000</v>
      </c>
      <c r="N272" s="11">
        <f>VLOOKUP(O272,'CODIGOS RENTISTICOS'!$A$2:E3479,3,FALSE)</f>
        <v>150109</v>
      </c>
      <c r="O272">
        <v>121245</v>
      </c>
      <c r="P272" s="2">
        <v>664000</v>
      </c>
    </row>
    <row r="273" spans="1:16" x14ac:dyDescent="0.2">
      <c r="A273">
        <v>50000249</v>
      </c>
      <c r="B273">
        <v>1214849</v>
      </c>
      <c r="C273" t="s">
        <v>591</v>
      </c>
      <c r="D273">
        <v>4150802</v>
      </c>
      <c r="E273" s="6">
        <v>20030903</v>
      </c>
      <c r="F273" t="s">
        <v>592</v>
      </c>
      <c r="G273">
        <v>5744020</v>
      </c>
      <c r="H273">
        <v>0</v>
      </c>
      <c r="I273" s="2">
        <v>22133</v>
      </c>
      <c r="J273" s="2">
        <v>0</v>
      </c>
      <c r="K273" s="2">
        <v>0</v>
      </c>
      <c r="L273" s="2">
        <v>22133</v>
      </c>
      <c r="M273" s="11">
        <f>VLOOKUP(O273,'CODIGOS RENTISTICOS'!$A$2:D1313,2,FALSE)</f>
        <v>825000000</v>
      </c>
      <c r="N273" s="11">
        <f>VLOOKUP(O273,'CODIGOS RENTISTICOS'!$A$2:E3480,3,FALSE)</f>
        <v>150109</v>
      </c>
      <c r="O273">
        <v>121245</v>
      </c>
      <c r="P273" s="2">
        <v>22133</v>
      </c>
    </row>
    <row r="274" spans="1:16" x14ac:dyDescent="0.2">
      <c r="A274">
        <v>50000249</v>
      </c>
      <c r="B274">
        <v>1251865</v>
      </c>
      <c r="C274" t="s">
        <v>591</v>
      </c>
      <c r="D274">
        <v>8600580025</v>
      </c>
      <c r="E274" s="6">
        <v>20030903</v>
      </c>
      <c r="F274" t="s">
        <v>592</v>
      </c>
      <c r="G274">
        <v>2350646</v>
      </c>
      <c r="H274">
        <v>0</v>
      </c>
      <c r="I274" s="2">
        <v>30</v>
      </c>
      <c r="J274" s="2">
        <v>0</v>
      </c>
      <c r="K274" s="2">
        <v>0</v>
      </c>
      <c r="L274" s="2">
        <v>30</v>
      </c>
      <c r="M274" s="11">
        <f>VLOOKUP(O274,'CODIGOS RENTISTICOS'!$A$2:D1314,2,FALSE)</f>
        <v>825000000</v>
      </c>
      <c r="N274" s="11">
        <f>VLOOKUP(O274,'CODIGOS RENTISTICOS'!$A$2:E3481,3,FALSE)</f>
        <v>150109</v>
      </c>
      <c r="O274">
        <v>121245</v>
      </c>
      <c r="P274" s="2">
        <v>30</v>
      </c>
    </row>
    <row r="275" spans="1:16" x14ac:dyDescent="0.2">
      <c r="A275">
        <v>50000249</v>
      </c>
      <c r="B275">
        <v>17148744</v>
      </c>
      <c r="C275" t="s">
        <v>591</v>
      </c>
      <c r="D275">
        <v>8301063492</v>
      </c>
      <c r="E275" s="6">
        <v>20030903</v>
      </c>
      <c r="F275" t="s">
        <v>592</v>
      </c>
      <c r="G275">
        <v>2122174</v>
      </c>
      <c r="H275">
        <v>0</v>
      </c>
      <c r="I275" s="2">
        <v>166000</v>
      </c>
      <c r="J275" s="2">
        <v>0</v>
      </c>
      <c r="K275" s="2">
        <v>0</v>
      </c>
      <c r="L275" s="2">
        <v>166000</v>
      </c>
      <c r="M275" s="11">
        <f>VLOOKUP(O275,'CODIGOS RENTISTICOS'!$A$2:D1315,2,FALSE)</f>
        <v>96200000</v>
      </c>
      <c r="N275" s="11">
        <f>VLOOKUP(O275,'CODIGOS RENTISTICOS'!$A$2:E3482,3,FALSE)</f>
        <v>350101</v>
      </c>
      <c r="O275">
        <v>121230</v>
      </c>
      <c r="P275" s="2">
        <v>166000</v>
      </c>
    </row>
    <row r="276" spans="1:16" x14ac:dyDescent="0.2">
      <c r="A276">
        <v>50000249</v>
      </c>
      <c r="B276">
        <v>17149660</v>
      </c>
      <c r="C276" t="s">
        <v>591</v>
      </c>
      <c r="D276">
        <v>8600747528</v>
      </c>
      <c r="E276" s="6">
        <v>20030903</v>
      </c>
      <c r="F276" t="s">
        <v>592</v>
      </c>
      <c r="G276">
        <v>3404442</v>
      </c>
      <c r="H276">
        <v>0</v>
      </c>
      <c r="I276" s="2">
        <v>21</v>
      </c>
      <c r="J276" s="2">
        <v>0</v>
      </c>
      <c r="K276" s="2">
        <v>0</v>
      </c>
      <c r="L276" s="2">
        <v>21</v>
      </c>
      <c r="M276" s="11">
        <f>VLOOKUP(O276,'CODIGOS RENTISTICOS'!$A$2:D1316,2,FALSE)</f>
        <v>825000000</v>
      </c>
      <c r="N276" s="11">
        <f>VLOOKUP(O276,'CODIGOS RENTISTICOS'!$A$2:E3483,3,FALSE)</f>
        <v>150109</v>
      </c>
      <c r="O276">
        <v>121245</v>
      </c>
      <c r="P276" s="2">
        <v>21</v>
      </c>
    </row>
    <row r="277" spans="1:16" x14ac:dyDescent="0.2">
      <c r="A277">
        <v>50000249</v>
      </c>
      <c r="B277">
        <v>17149661</v>
      </c>
      <c r="C277" t="s">
        <v>591</v>
      </c>
      <c r="D277">
        <v>8600038318</v>
      </c>
      <c r="E277" s="6">
        <v>20030903</v>
      </c>
      <c r="F277" t="s">
        <v>592</v>
      </c>
      <c r="G277">
        <v>4221270</v>
      </c>
      <c r="H277">
        <v>0</v>
      </c>
      <c r="I277" s="2">
        <v>100</v>
      </c>
      <c r="J277" s="2">
        <v>0</v>
      </c>
      <c r="K277" s="2">
        <v>0</v>
      </c>
      <c r="L277" s="2">
        <v>100</v>
      </c>
      <c r="M277" s="11">
        <f>VLOOKUP(O277,'CODIGOS RENTISTICOS'!$A$2:D1317,2,FALSE)</f>
        <v>825000000</v>
      </c>
      <c r="N277" s="11">
        <f>VLOOKUP(O277,'CODIGOS RENTISTICOS'!$A$2:E3484,3,FALSE)</f>
        <v>150109</v>
      </c>
      <c r="O277">
        <v>121245</v>
      </c>
      <c r="P277" s="2">
        <v>100</v>
      </c>
    </row>
    <row r="278" spans="1:16" x14ac:dyDescent="0.2">
      <c r="A278">
        <v>50000249</v>
      </c>
      <c r="B278">
        <v>17149759</v>
      </c>
      <c r="C278" t="s">
        <v>591</v>
      </c>
      <c r="D278">
        <v>9922829</v>
      </c>
      <c r="E278" s="6">
        <v>20030903</v>
      </c>
      <c r="F278" t="s">
        <v>592</v>
      </c>
      <c r="G278">
        <v>2282741</v>
      </c>
      <c r="H278">
        <v>0</v>
      </c>
      <c r="I278" s="2">
        <v>1000</v>
      </c>
      <c r="J278" s="2">
        <v>0</v>
      </c>
      <c r="K278" s="2">
        <v>0</v>
      </c>
      <c r="L278" s="2">
        <v>1000</v>
      </c>
      <c r="M278" s="11">
        <f>VLOOKUP(O278,'CODIGOS RENTISTICOS'!$A$2:D1318,2,FALSE)</f>
        <v>825000000</v>
      </c>
      <c r="N278" s="11">
        <f>VLOOKUP(O278,'CODIGOS RENTISTICOS'!$A$2:E3485,3,FALSE)</f>
        <v>150109</v>
      </c>
      <c r="O278">
        <v>121245</v>
      </c>
      <c r="P278" s="2">
        <v>1000</v>
      </c>
    </row>
    <row r="279" spans="1:16" x14ac:dyDescent="0.2">
      <c r="A279">
        <v>50000249</v>
      </c>
      <c r="B279">
        <v>17149781</v>
      </c>
      <c r="C279" t="s">
        <v>591</v>
      </c>
      <c r="D279">
        <v>8002128402</v>
      </c>
      <c r="E279" s="6">
        <v>20030903</v>
      </c>
      <c r="F279" t="s">
        <v>592</v>
      </c>
      <c r="G279">
        <v>6228206</v>
      </c>
      <c r="H279">
        <v>0</v>
      </c>
      <c r="I279" s="2">
        <v>4000</v>
      </c>
      <c r="J279" s="2">
        <v>0</v>
      </c>
      <c r="K279" s="2">
        <v>0</v>
      </c>
      <c r="L279" s="2">
        <v>4000</v>
      </c>
      <c r="M279" s="11">
        <f>VLOOKUP(O279,'CODIGOS RENTISTICOS'!$A$2:D1319,2,FALSE)</f>
        <v>825000000</v>
      </c>
      <c r="N279" s="11">
        <f>VLOOKUP(O279,'CODIGOS RENTISTICOS'!$A$2:E3486,3,FALSE)</f>
        <v>150109</v>
      </c>
      <c r="O279">
        <v>121245</v>
      </c>
      <c r="P279" s="2">
        <v>4000</v>
      </c>
    </row>
    <row r="280" spans="1:16" x14ac:dyDescent="0.2">
      <c r="A280">
        <v>50000249</v>
      </c>
      <c r="B280">
        <v>17149836</v>
      </c>
      <c r="C280" t="s">
        <v>591</v>
      </c>
      <c r="D280">
        <v>8110254461</v>
      </c>
      <c r="E280" s="6">
        <v>20030903</v>
      </c>
      <c r="F280" t="s">
        <v>592</v>
      </c>
      <c r="G280">
        <v>3622222</v>
      </c>
      <c r="H280">
        <v>0</v>
      </c>
      <c r="I280" s="2">
        <v>664000</v>
      </c>
      <c r="J280" s="2">
        <v>0</v>
      </c>
      <c r="K280" s="2">
        <v>0</v>
      </c>
      <c r="L280" s="2">
        <v>664000</v>
      </c>
      <c r="M280" s="11">
        <f>VLOOKUP(O280,'CODIGOS RENTISTICOS'!$A$2:D1320,2,FALSE)</f>
        <v>825000000</v>
      </c>
      <c r="N280" s="11">
        <f>VLOOKUP(O280,'CODIGOS RENTISTICOS'!$A$2:E3487,3,FALSE)</f>
        <v>150109</v>
      </c>
      <c r="O280">
        <v>121245</v>
      </c>
      <c r="P280" s="2">
        <v>664000</v>
      </c>
    </row>
    <row r="281" spans="1:16" x14ac:dyDescent="0.2">
      <c r="A281">
        <v>50000249</v>
      </c>
      <c r="B281">
        <v>17149883</v>
      </c>
      <c r="C281" t="s">
        <v>591</v>
      </c>
      <c r="D281">
        <v>8001694991</v>
      </c>
      <c r="E281" s="6">
        <v>20030903</v>
      </c>
      <c r="F281" t="s">
        <v>592</v>
      </c>
      <c r="G281">
        <v>6356115</v>
      </c>
      <c r="H281">
        <v>0</v>
      </c>
      <c r="I281" s="2">
        <v>664000</v>
      </c>
      <c r="J281" s="2">
        <v>0</v>
      </c>
      <c r="K281" s="2">
        <v>0</v>
      </c>
      <c r="L281" s="2">
        <v>664000</v>
      </c>
      <c r="M281" s="11">
        <f>VLOOKUP(O281,'CODIGOS RENTISTICOS'!$A$2:D1321,2,FALSE)</f>
        <v>825000000</v>
      </c>
      <c r="N281" s="11">
        <f>VLOOKUP(O281,'CODIGOS RENTISTICOS'!$A$2:E3488,3,FALSE)</f>
        <v>150109</v>
      </c>
      <c r="O281">
        <v>121245</v>
      </c>
      <c r="P281" s="2">
        <v>664000</v>
      </c>
    </row>
    <row r="282" spans="1:16" x14ac:dyDescent="0.2">
      <c r="A282">
        <v>50000249</v>
      </c>
      <c r="B282">
        <v>17149918</v>
      </c>
      <c r="C282" t="s">
        <v>591</v>
      </c>
      <c r="D282">
        <v>8300228610</v>
      </c>
      <c r="E282" s="6">
        <v>20030903</v>
      </c>
      <c r="F282" t="s">
        <v>592</v>
      </c>
      <c r="G282">
        <v>6021053</v>
      </c>
      <c r="H282">
        <v>0</v>
      </c>
      <c r="I282" s="2">
        <v>9</v>
      </c>
      <c r="J282" s="2">
        <v>0</v>
      </c>
      <c r="K282" s="2">
        <v>0</v>
      </c>
      <c r="L282" s="2">
        <v>9</v>
      </c>
      <c r="M282" s="11">
        <f>VLOOKUP(O282,'CODIGOS RENTISTICOS'!$A$2:D1322,2,FALSE)</f>
        <v>825000000</v>
      </c>
      <c r="N282" s="11">
        <f>VLOOKUP(O282,'CODIGOS RENTISTICOS'!$A$2:E3489,3,FALSE)</f>
        <v>150109</v>
      </c>
      <c r="O282">
        <v>121245</v>
      </c>
      <c r="P282" s="2">
        <v>9</v>
      </c>
    </row>
    <row r="283" spans="1:16" x14ac:dyDescent="0.2">
      <c r="A283">
        <v>50000249</v>
      </c>
      <c r="B283">
        <v>17150109</v>
      </c>
      <c r="C283" t="s">
        <v>591</v>
      </c>
      <c r="D283">
        <v>80412800</v>
      </c>
      <c r="E283" s="6">
        <v>20030903</v>
      </c>
      <c r="F283" t="s">
        <v>592</v>
      </c>
      <c r="G283">
        <v>3467272</v>
      </c>
      <c r="H283">
        <v>0</v>
      </c>
      <c r="I283" s="2">
        <v>10000</v>
      </c>
      <c r="J283" s="2">
        <v>0</v>
      </c>
      <c r="K283" s="2">
        <v>0</v>
      </c>
      <c r="L283" s="2">
        <v>10000</v>
      </c>
      <c r="M283" s="11">
        <f>VLOOKUP(O283,'CODIGOS RENTISTICOS'!$A$2:D1323,2,FALSE)</f>
        <v>825000000</v>
      </c>
      <c r="N283" s="11">
        <f>VLOOKUP(O283,'CODIGOS RENTISTICOS'!$A$2:E3490,3,FALSE)</f>
        <v>150109</v>
      </c>
      <c r="O283">
        <v>121245</v>
      </c>
      <c r="P283" s="2">
        <v>10000</v>
      </c>
    </row>
    <row r="284" spans="1:16" x14ac:dyDescent="0.2">
      <c r="A284">
        <v>50000249</v>
      </c>
      <c r="B284">
        <v>17150145</v>
      </c>
      <c r="C284" t="s">
        <v>591</v>
      </c>
      <c r="D284">
        <v>4593710</v>
      </c>
      <c r="E284" s="6">
        <v>20030903</v>
      </c>
      <c r="F284" t="s">
        <v>592</v>
      </c>
      <c r="G284">
        <v>2377612</v>
      </c>
      <c r="H284">
        <v>0</v>
      </c>
      <c r="I284" s="2">
        <v>3800</v>
      </c>
      <c r="J284" s="2">
        <v>0</v>
      </c>
      <c r="K284" s="2">
        <v>0</v>
      </c>
      <c r="L284" s="2">
        <v>3800</v>
      </c>
      <c r="M284" s="11">
        <f>VLOOKUP(O284,'CODIGOS RENTISTICOS'!$A$2:D1324,2,FALSE)</f>
        <v>825000000</v>
      </c>
      <c r="N284" s="11">
        <f>VLOOKUP(O284,'CODIGOS RENTISTICOS'!$A$2:E3491,3,FALSE)</f>
        <v>150109</v>
      </c>
      <c r="O284">
        <v>121245</v>
      </c>
      <c r="P284" s="2">
        <v>3800</v>
      </c>
    </row>
    <row r="285" spans="1:16" x14ac:dyDescent="0.2">
      <c r="A285">
        <v>50000249</v>
      </c>
      <c r="B285">
        <v>17150149</v>
      </c>
      <c r="C285" t="s">
        <v>591</v>
      </c>
      <c r="D285">
        <v>79765503</v>
      </c>
      <c r="E285" s="6">
        <v>20030903</v>
      </c>
      <c r="F285" t="s">
        <v>592</v>
      </c>
      <c r="G285">
        <v>3689982</v>
      </c>
      <c r="H285">
        <v>0</v>
      </c>
      <c r="I285" s="2">
        <v>22133</v>
      </c>
      <c r="J285" s="2">
        <v>0</v>
      </c>
      <c r="K285" s="2">
        <v>0</v>
      </c>
      <c r="L285" s="2">
        <v>22133</v>
      </c>
      <c r="M285" s="11">
        <f>VLOOKUP(O285,'CODIGOS RENTISTICOS'!$A$2:D1325,2,FALSE)</f>
        <v>825000000</v>
      </c>
      <c r="N285" s="11">
        <f>VLOOKUP(O285,'CODIGOS RENTISTICOS'!$A$2:E3492,3,FALSE)</f>
        <v>150109</v>
      </c>
      <c r="O285">
        <v>121245</v>
      </c>
      <c r="P285" s="2">
        <v>22133</v>
      </c>
    </row>
    <row r="286" spans="1:16" x14ac:dyDescent="0.2">
      <c r="A286">
        <v>50000249</v>
      </c>
      <c r="B286">
        <v>1228989</v>
      </c>
      <c r="C286" t="s">
        <v>591</v>
      </c>
      <c r="D286">
        <v>79845352</v>
      </c>
      <c r="E286" s="6">
        <v>20030903</v>
      </c>
      <c r="F286" t="s">
        <v>592</v>
      </c>
      <c r="G286">
        <v>4534615</v>
      </c>
      <c r="H286">
        <v>0</v>
      </c>
      <c r="I286" s="2">
        <v>3500</v>
      </c>
      <c r="J286" s="2">
        <v>0</v>
      </c>
      <c r="K286" s="2">
        <v>0</v>
      </c>
      <c r="L286" s="2">
        <v>3500</v>
      </c>
      <c r="M286" s="11">
        <f>VLOOKUP(O286,'CODIGOS RENTISTICOS'!$A$2:D1326,2,FALSE)</f>
        <v>96300000</v>
      </c>
      <c r="N286" s="11">
        <f>VLOOKUP(O286,'CODIGOS RENTISTICOS'!$A$2:E3493,3,FALSE)</f>
        <v>360101</v>
      </c>
      <c r="O286">
        <v>121270</v>
      </c>
      <c r="P286" s="2">
        <v>3500</v>
      </c>
    </row>
    <row r="287" spans="1:16" x14ac:dyDescent="0.2">
      <c r="A287">
        <v>50000249</v>
      </c>
      <c r="B287">
        <v>1104823</v>
      </c>
      <c r="C287" t="s">
        <v>593</v>
      </c>
      <c r="D287">
        <v>8909171416</v>
      </c>
      <c r="E287" s="6">
        <v>20030903</v>
      </c>
      <c r="F287" t="s">
        <v>592</v>
      </c>
      <c r="G287">
        <v>3333309</v>
      </c>
      <c r="H287">
        <v>0</v>
      </c>
      <c r="I287" s="2">
        <v>243650</v>
      </c>
      <c r="J287" s="2">
        <v>0</v>
      </c>
      <c r="K287" s="2">
        <v>0</v>
      </c>
      <c r="L287" s="2">
        <v>243650</v>
      </c>
      <c r="M287" s="11">
        <f>VLOOKUP(O287,'CODIGOS RENTISTICOS'!$A$2:D1327,2,FALSE)</f>
        <v>825000000</v>
      </c>
      <c r="N287" s="11">
        <f>VLOOKUP(O287,'CODIGOS RENTISTICOS'!$A$2:E3494,3,FALSE)</f>
        <v>150109</v>
      </c>
      <c r="O287">
        <v>121245</v>
      </c>
      <c r="P287" s="2">
        <v>243650</v>
      </c>
    </row>
    <row r="288" spans="1:16" x14ac:dyDescent="0.2">
      <c r="A288">
        <v>50000249</v>
      </c>
      <c r="B288">
        <v>1106039</v>
      </c>
      <c r="C288" t="s">
        <v>595</v>
      </c>
      <c r="D288">
        <v>72170779</v>
      </c>
      <c r="E288" s="6">
        <v>20030903</v>
      </c>
      <c r="F288" t="s">
        <v>592</v>
      </c>
      <c r="G288">
        <v>3631594</v>
      </c>
      <c r="H288">
        <v>0</v>
      </c>
      <c r="I288" s="2">
        <v>22133</v>
      </c>
      <c r="J288" s="2">
        <v>0</v>
      </c>
      <c r="K288" s="2">
        <v>0</v>
      </c>
      <c r="L288" s="2">
        <v>22133</v>
      </c>
      <c r="M288" s="11">
        <f>VLOOKUP(O288,'CODIGOS RENTISTICOS'!$A$2:D1328,2,FALSE)</f>
        <v>825000000</v>
      </c>
      <c r="N288" s="11">
        <f>VLOOKUP(O288,'CODIGOS RENTISTICOS'!$A$2:E3495,3,FALSE)</f>
        <v>150109</v>
      </c>
      <c r="O288">
        <v>121245</v>
      </c>
      <c r="P288" s="2">
        <v>22133</v>
      </c>
    </row>
    <row r="289" spans="1:16" x14ac:dyDescent="0.2">
      <c r="A289">
        <v>50000249</v>
      </c>
      <c r="B289">
        <v>685280</v>
      </c>
      <c r="C289" t="s">
        <v>718</v>
      </c>
      <c r="D289">
        <v>10063515</v>
      </c>
      <c r="E289" s="6">
        <v>20030903</v>
      </c>
      <c r="F289" t="s">
        <v>592</v>
      </c>
      <c r="G289">
        <v>6773124</v>
      </c>
      <c r="H289">
        <v>0</v>
      </c>
      <c r="I289" s="2">
        <v>400000</v>
      </c>
      <c r="J289" s="2">
        <v>0</v>
      </c>
      <c r="K289" s="2">
        <v>0</v>
      </c>
      <c r="L289" s="2">
        <v>400000</v>
      </c>
      <c r="M289" s="11">
        <f>VLOOKUP(O289,'CODIGOS RENTISTICOS'!$A$2:D1329,2,FALSE)</f>
        <v>11100000</v>
      </c>
      <c r="N289" s="11">
        <f>VLOOKUP(O289,'CODIGOS RENTISTICOS'!$A$2:E3496,3,FALSE)</f>
        <v>150101</v>
      </c>
      <c r="O289">
        <v>121275</v>
      </c>
      <c r="P289" s="2">
        <v>400000</v>
      </c>
    </row>
    <row r="290" spans="1:16" x14ac:dyDescent="0.2">
      <c r="A290">
        <v>50000249</v>
      </c>
      <c r="B290">
        <v>685391</v>
      </c>
      <c r="C290" t="s">
        <v>718</v>
      </c>
      <c r="D290">
        <v>9088740</v>
      </c>
      <c r="E290" s="6">
        <v>20030903</v>
      </c>
      <c r="F290" t="s">
        <v>592</v>
      </c>
      <c r="G290">
        <v>6734190</v>
      </c>
      <c r="H290">
        <v>0</v>
      </c>
      <c r="I290" s="2">
        <v>109000</v>
      </c>
      <c r="J290" s="2">
        <v>0</v>
      </c>
      <c r="K290" s="2">
        <v>0</v>
      </c>
      <c r="L290" s="2">
        <v>109000</v>
      </c>
      <c r="M290" s="11">
        <f>VLOOKUP(O290,'CODIGOS RENTISTICOS'!$A$2:D1330,2,FALSE)</f>
        <v>11100000</v>
      </c>
      <c r="N290" s="11">
        <f>VLOOKUP(O290,'CODIGOS RENTISTICOS'!$A$2:E3497,3,FALSE)</f>
        <v>150101</v>
      </c>
      <c r="O290">
        <v>121275</v>
      </c>
      <c r="P290" s="2">
        <v>109000</v>
      </c>
    </row>
    <row r="291" spans="1:16" x14ac:dyDescent="0.2">
      <c r="A291">
        <v>50000249</v>
      </c>
      <c r="B291">
        <v>686883</v>
      </c>
      <c r="C291" t="s">
        <v>718</v>
      </c>
      <c r="D291">
        <v>8001016130</v>
      </c>
      <c r="E291" s="6">
        <v>20030903</v>
      </c>
      <c r="F291" t="s">
        <v>592</v>
      </c>
      <c r="G291">
        <v>6629885</v>
      </c>
      <c r="H291">
        <v>0</v>
      </c>
      <c r="I291" s="2">
        <v>22133</v>
      </c>
      <c r="J291" s="2">
        <v>0</v>
      </c>
      <c r="K291" s="2">
        <v>0</v>
      </c>
      <c r="L291" s="2">
        <v>22133</v>
      </c>
      <c r="M291" s="11">
        <f>VLOOKUP(O291,'CODIGOS RENTISTICOS'!$A$2:D1331,2,FALSE)</f>
        <v>825000000</v>
      </c>
      <c r="N291" s="11">
        <f>VLOOKUP(O291,'CODIGOS RENTISTICOS'!$A$2:E3498,3,FALSE)</f>
        <v>150109</v>
      </c>
      <c r="O291">
        <v>121245</v>
      </c>
      <c r="P291" s="2">
        <v>22133</v>
      </c>
    </row>
    <row r="292" spans="1:16" x14ac:dyDescent="0.2">
      <c r="A292">
        <v>50000249</v>
      </c>
      <c r="B292">
        <v>896765</v>
      </c>
      <c r="C292" t="s">
        <v>578</v>
      </c>
      <c r="D292">
        <v>46364383</v>
      </c>
      <c r="E292" s="6">
        <v>20030903</v>
      </c>
      <c r="F292" t="s">
        <v>592</v>
      </c>
      <c r="G292">
        <v>705474</v>
      </c>
      <c r="H292">
        <v>0</v>
      </c>
      <c r="I292" s="2">
        <v>1040400</v>
      </c>
      <c r="J292" s="2">
        <v>0</v>
      </c>
      <c r="K292" s="2">
        <v>0</v>
      </c>
      <c r="L292" s="2">
        <v>1040400</v>
      </c>
      <c r="M292" s="11">
        <f>VLOOKUP(O292,'CODIGOS RENTISTICOS'!$A$2:D1332,2,FALSE)</f>
        <v>11800000</v>
      </c>
      <c r="N292" s="11">
        <f>VLOOKUP(O292,'CODIGOS RENTISTICOS'!$A$2:E3499,3,FALSE)</f>
        <v>240101</v>
      </c>
      <c r="O292">
        <v>121265</v>
      </c>
      <c r="P292" s="2">
        <v>1040400</v>
      </c>
    </row>
    <row r="293" spans="1:16" x14ac:dyDescent="0.2">
      <c r="A293">
        <v>50000249</v>
      </c>
      <c r="B293">
        <v>896861</v>
      </c>
      <c r="C293" t="s">
        <v>578</v>
      </c>
      <c r="D293">
        <v>24047621</v>
      </c>
      <c r="E293" s="6">
        <v>20030903</v>
      </c>
      <c r="F293" t="s">
        <v>592</v>
      </c>
      <c r="G293">
        <v>861192</v>
      </c>
      <c r="H293">
        <v>0</v>
      </c>
      <c r="I293" s="2">
        <v>1040400</v>
      </c>
      <c r="J293" s="2">
        <v>0</v>
      </c>
      <c r="K293" s="2">
        <v>0</v>
      </c>
      <c r="L293" s="2">
        <v>1040400</v>
      </c>
      <c r="M293" s="11">
        <f>VLOOKUP(O293,'CODIGOS RENTISTICOS'!$A$2:D1333,2,FALSE)</f>
        <v>11800000</v>
      </c>
      <c r="N293" s="11">
        <f>VLOOKUP(O293,'CODIGOS RENTISTICOS'!$A$2:E3500,3,FALSE)</f>
        <v>240101</v>
      </c>
      <c r="O293">
        <v>121265</v>
      </c>
      <c r="P293" s="2">
        <v>1040400</v>
      </c>
    </row>
    <row r="294" spans="1:16" x14ac:dyDescent="0.2">
      <c r="A294">
        <v>50000249</v>
      </c>
      <c r="B294">
        <v>213833</v>
      </c>
      <c r="C294" t="s">
        <v>597</v>
      </c>
      <c r="D294">
        <v>8100030858</v>
      </c>
      <c r="E294" s="6">
        <v>20030903</v>
      </c>
      <c r="F294" t="s">
        <v>592</v>
      </c>
      <c r="G294">
        <v>8813121</v>
      </c>
      <c r="H294">
        <v>0</v>
      </c>
      <c r="I294" s="2">
        <v>22134</v>
      </c>
      <c r="J294" s="2">
        <v>0</v>
      </c>
      <c r="K294" s="2">
        <v>0</v>
      </c>
      <c r="L294" s="2">
        <v>22134</v>
      </c>
      <c r="M294" s="11">
        <f>VLOOKUP(O294,'CODIGOS RENTISTICOS'!$A$2:D1334,2,FALSE)</f>
        <v>825000000</v>
      </c>
      <c r="N294" s="11">
        <f>VLOOKUP(O294,'CODIGOS RENTISTICOS'!$A$2:E3501,3,FALSE)</f>
        <v>150109</v>
      </c>
      <c r="O294">
        <v>121245</v>
      </c>
      <c r="P294" s="2">
        <v>22134</v>
      </c>
    </row>
    <row r="295" spans="1:16" x14ac:dyDescent="0.2">
      <c r="A295">
        <v>50000249</v>
      </c>
      <c r="B295">
        <v>1396272</v>
      </c>
      <c r="C295" t="s">
        <v>600</v>
      </c>
      <c r="D295">
        <v>85476704</v>
      </c>
      <c r="E295" s="6">
        <v>20030903</v>
      </c>
      <c r="F295" t="s">
        <v>592</v>
      </c>
      <c r="G295">
        <v>0</v>
      </c>
      <c r="H295">
        <v>0</v>
      </c>
      <c r="I295" s="2">
        <v>51500</v>
      </c>
      <c r="J295" s="2">
        <v>0</v>
      </c>
      <c r="K295" s="2">
        <v>0</v>
      </c>
      <c r="L295" s="2">
        <v>51500</v>
      </c>
      <c r="M295" s="11">
        <f>VLOOKUP(O295,'CODIGOS RENTISTICOS'!$A$2:D1335,2,FALSE)</f>
        <v>10500000</v>
      </c>
      <c r="N295" s="11">
        <f>VLOOKUP(O295,'CODIGOS RENTISTICOS'!$A$2:E3502,3,FALSE)</f>
        <v>30101</v>
      </c>
      <c r="O295">
        <v>121220</v>
      </c>
      <c r="P295" s="2">
        <v>51500</v>
      </c>
    </row>
    <row r="296" spans="1:16" x14ac:dyDescent="0.2">
      <c r="A296">
        <v>50000249</v>
      </c>
      <c r="B296">
        <v>664497</v>
      </c>
      <c r="C296" t="s">
        <v>810</v>
      </c>
      <c r="D296">
        <v>75095308</v>
      </c>
      <c r="E296" s="6">
        <v>20030903</v>
      </c>
      <c r="F296" t="s">
        <v>592</v>
      </c>
      <c r="G296">
        <v>3278396</v>
      </c>
      <c r="H296">
        <v>0</v>
      </c>
      <c r="I296" s="2">
        <v>22133</v>
      </c>
      <c r="J296" s="2">
        <v>0</v>
      </c>
      <c r="K296" s="2">
        <v>0</v>
      </c>
      <c r="L296" s="2">
        <v>22133</v>
      </c>
      <c r="M296" s="11">
        <f>VLOOKUP(O296,'CODIGOS RENTISTICOS'!$A$2:D1336,2,FALSE)</f>
        <v>825000000</v>
      </c>
      <c r="N296" s="11">
        <f>VLOOKUP(O296,'CODIGOS RENTISTICOS'!$A$2:E3503,3,FALSE)</f>
        <v>150109</v>
      </c>
      <c r="O296">
        <v>121245</v>
      </c>
      <c r="P296" s="2">
        <v>22133</v>
      </c>
    </row>
    <row r="297" spans="1:16" x14ac:dyDescent="0.2">
      <c r="A297">
        <v>50000249</v>
      </c>
      <c r="B297">
        <v>496938</v>
      </c>
      <c r="C297" t="s">
        <v>817</v>
      </c>
      <c r="D297">
        <v>8902062438</v>
      </c>
      <c r="E297" s="6">
        <v>20030903</v>
      </c>
      <c r="F297" t="s">
        <v>592</v>
      </c>
      <c r="G297">
        <v>6337861</v>
      </c>
      <c r="H297">
        <v>0</v>
      </c>
      <c r="I297" s="2">
        <v>659812</v>
      </c>
      <c r="J297" s="2">
        <v>0</v>
      </c>
      <c r="K297" s="2">
        <v>0</v>
      </c>
      <c r="L297" s="2">
        <v>659812</v>
      </c>
      <c r="M297" s="11">
        <f>VLOOKUP(O297,'CODIGOS RENTISTICOS'!$A$2:D1337,2,FALSE)</f>
        <v>825000000</v>
      </c>
      <c r="N297" s="11">
        <f>VLOOKUP(O297,'CODIGOS RENTISTICOS'!$A$2:E3504,3,FALSE)</f>
        <v>150109</v>
      </c>
      <c r="O297">
        <v>121245</v>
      </c>
      <c r="P297" s="2">
        <v>659812</v>
      </c>
    </row>
    <row r="298" spans="1:16" x14ac:dyDescent="0.2">
      <c r="A298">
        <v>50000249</v>
      </c>
      <c r="B298">
        <v>496981</v>
      </c>
      <c r="C298" t="s">
        <v>817</v>
      </c>
      <c r="D298">
        <v>91271134</v>
      </c>
      <c r="E298" s="6">
        <v>20030903</v>
      </c>
      <c r="F298" t="s">
        <v>592</v>
      </c>
      <c r="G298">
        <v>6386363</v>
      </c>
      <c r="H298">
        <v>0</v>
      </c>
      <c r="I298" s="2">
        <v>7000</v>
      </c>
      <c r="J298" s="2">
        <v>0</v>
      </c>
      <c r="K298" s="2">
        <v>0</v>
      </c>
      <c r="L298" s="2">
        <v>7000</v>
      </c>
      <c r="M298" s="11">
        <f>VLOOKUP(O298,'CODIGOS RENTISTICOS'!$A$2:D1338,2,FALSE)</f>
        <v>825000000</v>
      </c>
      <c r="N298" s="11">
        <f>VLOOKUP(O298,'CODIGOS RENTISTICOS'!$A$2:E3505,3,FALSE)</f>
        <v>150109</v>
      </c>
      <c r="O298">
        <v>121245</v>
      </c>
      <c r="P298" s="2">
        <v>7000</v>
      </c>
    </row>
    <row r="299" spans="1:16" x14ac:dyDescent="0.2">
      <c r="A299">
        <v>50000249</v>
      </c>
      <c r="B299">
        <v>496984</v>
      </c>
      <c r="C299" t="s">
        <v>817</v>
      </c>
      <c r="D299">
        <v>91293353</v>
      </c>
      <c r="E299" s="6">
        <v>20030903</v>
      </c>
      <c r="F299" t="s">
        <v>592</v>
      </c>
      <c r="G299">
        <v>6386363</v>
      </c>
      <c r="H299">
        <v>0</v>
      </c>
      <c r="I299" s="2">
        <v>7000</v>
      </c>
      <c r="J299" s="2">
        <v>0</v>
      </c>
      <c r="K299" s="2">
        <v>0</v>
      </c>
      <c r="L299" s="2">
        <v>7000</v>
      </c>
      <c r="M299" s="11">
        <f>VLOOKUP(O299,'CODIGOS RENTISTICOS'!$A$2:D1339,2,FALSE)</f>
        <v>825000000</v>
      </c>
      <c r="N299" s="11">
        <f>VLOOKUP(O299,'CODIGOS RENTISTICOS'!$A$2:E3506,3,FALSE)</f>
        <v>150109</v>
      </c>
      <c r="O299">
        <v>121245</v>
      </c>
      <c r="P299" s="2">
        <v>7000</v>
      </c>
    </row>
    <row r="300" spans="1:16" x14ac:dyDescent="0.2">
      <c r="A300">
        <v>50000249</v>
      </c>
      <c r="B300">
        <v>1160030</v>
      </c>
      <c r="C300" t="s">
        <v>817</v>
      </c>
      <c r="D300">
        <v>91497088</v>
      </c>
      <c r="E300" s="6">
        <v>20030903</v>
      </c>
      <c r="F300" t="s">
        <v>592</v>
      </c>
      <c r="G300">
        <v>6386363</v>
      </c>
      <c r="H300">
        <v>0</v>
      </c>
      <c r="I300" s="2">
        <v>7000</v>
      </c>
      <c r="J300" s="2">
        <v>0</v>
      </c>
      <c r="K300" s="2">
        <v>0</v>
      </c>
      <c r="L300" s="2">
        <v>7000</v>
      </c>
      <c r="M300" s="11">
        <f>VLOOKUP(O300,'CODIGOS RENTISTICOS'!$A$2:D1340,2,FALSE)</f>
        <v>825000000</v>
      </c>
      <c r="N300" s="11">
        <f>VLOOKUP(O300,'CODIGOS RENTISTICOS'!$A$2:E3507,3,FALSE)</f>
        <v>150109</v>
      </c>
      <c r="O300">
        <v>121245</v>
      </c>
      <c r="P300" s="2">
        <v>7000</v>
      </c>
    </row>
    <row r="301" spans="1:16" x14ac:dyDescent="0.2">
      <c r="A301">
        <v>50000249</v>
      </c>
      <c r="B301">
        <v>1390676</v>
      </c>
      <c r="C301" t="s">
        <v>817</v>
      </c>
      <c r="D301">
        <v>17173545</v>
      </c>
      <c r="E301" s="6">
        <v>20030903</v>
      </c>
      <c r="F301" t="s">
        <v>592</v>
      </c>
      <c r="G301">
        <v>6575825</v>
      </c>
      <c r="H301">
        <v>0</v>
      </c>
      <c r="I301" s="2">
        <v>100000</v>
      </c>
      <c r="J301" s="2">
        <v>0</v>
      </c>
      <c r="K301" s="2">
        <v>0</v>
      </c>
      <c r="L301" s="2">
        <v>100000</v>
      </c>
      <c r="M301" s="11">
        <f>VLOOKUP(O301,'CODIGOS RENTISTICOS'!$A$2:D1341,2,FALSE)</f>
        <v>910500000</v>
      </c>
      <c r="N301" s="11">
        <f>VLOOKUP(O301,'CODIGOS RENTISTICOS'!$A$2:E3508,3,FALSE)</f>
        <v>360107</v>
      </c>
      <c r="O301">
        <v>6003</v>
      </c>
      <c r="P301" s="2">
        <v>100000</v>
      </c>
    </row>
    <row r="302" spans="1:16" x14ac:dyDescent="0.2">
      <c r="A302">
        <v>50000249</v>
      </c>
      <c r="B302">
        <v>1175181</v>
      </c>
      <c r="C302" t="s">
        <v>594</v>
      </c>
      <c r="D302">
        <v>75031480</v>
      </c>
      <c r="E302" s="6">
        <v>20030903</v>
      </c>
      <c r="F302" t="s">
        <v>592</v>
      </c>
      <c r="G302">
        <v>2650456</v>
      </c>
      <c r="H302">
        <v>0</v>
      </c>
      <c r="I302" s="2">
        <v>15150</v>
      </c>
      <c r="J302" s="2">
        <v>0</v>
      </c>
      <c r="K302" s="2">
        <v>0</v>
      </c>
      <c r="L302" s="2">
        <v>15150</v>
      </c>
      <c r="M302" s="11">
        <f>VLOOKUP(O302,'CODIGOS RENTISTICOS'!$A$2:D1342,2,FALSE)</f>
        <v>825000000</v>
      </c>
      <c r="N302" s="11">
        <f>VLOOKUP(O302,'CODIGOS RENTISTICOS'!$A$2:E3509,3,FALSE)</f>
        <v>150109</v>
      </c>
      <c r="O302">
        <v>121245</v>
      </c>
      <c r="P302" s="2">
        <v>15150</v>
      </c>
    </row>
    <row r="303" spans="1:16" x14ac:dyDescent="0.2">
      <c r="A303">
        <v>50000249</v>
      </c>
      <c r="B303">
        <v>384050</v>
      </c>
      <c r="C303" t="s">
        <v>573</v>
      </c>
      <c r="D303">
        <v>93410949</v>
      </c>
      <c r="E303" s="6">
        <v>20030903</v>
      </c>
      <c r="F303" t="s">
        <v>592</v>
      </c>
      <c r="G303">
        <v>2751501</v>
      </c>
      <c r="H303">
        <v>0</v>
      </c>
      <c r="I303" s="2">
        <v>22150</v>
      </c>
      <c r="J303" s="2">
        <v>0</v>
      </c>
      <c r="K303" s="2">
        <v>0</v>
      </c>
      <c r="L303" s="2">
        <v>22150</v>
      </c>
      <c r="M303" s="11">
        <f>VLOOKUP(O303,'CODIGOS RENTISTICOS'!$A$2:D1343,2,FALSE)</f>
        <v>825000000</v>
      </c>
      <c r="N303" s="11">
        <f>VLOOKUP(O303,'CODIGOS RENTISTICOS'!$A$2:E3510,3,FALSE)</f>
        <v>150109</v>
      </c>
      <c r="O303">
        <v>121245</v>
      </c>
      <c r="P303" s="2">
        <v>22150</v>
      </c>
    </row>
    <row r="304" spans="1:16" x14ac:dyDescent="0.2">
      <c r="A304">
        <v>50000249</v>
      </c>
      <c r="B304">
        <v>1219444</v>
      </c>
      <c r="C304" t="s">
        <v>573</v>
      </c>
      <c r="D304">
        <v>9763990</v>
      </c>
      <c r="E304" s="6">
        <v>20030903</v>
      </c>
      <c r="F304" t="s">
        <v>592</v>
      </c>
      <c r="G304">
        <v>2883141</v>
      </c>
      <c r="H304">
        <v>0</v>
      </c>
      <c r="I304" s="2">
        <v>15150</v>
      </c>
      <c r="J304" s="2">
        <v>0</v>
      </c>
      <c r="K304" s="2">
        <v>0</v>
      </c>
      <c r="L304" s="2">
        <v>15150</v>
      </c>
      <c r="M304" s="11">
        <f>VLOOKUP(O304,'CODIGOS RENTISTICOS'!$A$2:D1344,2,FALSE)</f>
        <v>825000000</v>
      </c>
      <c r="N304" s="11">
        <f>VLOOKUP(O304,'CODIGOS RENTISTICOS'!$A$2:E3511,3,FALSE)</f>
        <v>150109</v>
      </c>
      <c r="O304">
        <v>121245</v>
      </c>
      <c r="P304" s="2">
        <v>15150</v>
      </c>
    </row>
    <row r="305" spans="1:16" x14ac:dyDescent="0.2">
      <c r="A305">
        <v>50000249</v>
      </c>
      <c r="B305">
        <v>1210901</v>
      </c>
      <c r="C305" t="s">
        <v>811</v>
      </c>
      <c r="D305">
        <v>8903014430</v>
      </c>
      <c r="E305" s="6">
        <v>20030903</v>
      </c>
      <c r="F305" t="s">
        <v>592</v>
      </c>
      <c r="G305">
        <v>8934103</v>
      </c>
      <c r="H305">
        <v>0</v>
      </c>
      <c r="I305" s="2">
        <v>22130</v>
      </c>
      <c r="J305" s="2">
        <v>0</v>
      </c>
      <c r="K305" s="2">
        <v>0</v>
      </c>
      <c r="L305" s="2">
        <v>22130</v>
      </c>
      <c r="M305" s="11">
        <f>VLOOKUP(O305,'CODIGOS RENTISTICOS'!$A$2:D1345,2,FALSE)</f>
        <v>825000000</v>
      </c>
      <c r="N305" s="11">
        <f>VLOOKUP(O305,'CODIGOS RENTISTICOS'!$A$2:E3512,3,FALSE)</f>
        <v>150109</v>
      </c>
      <c r="O305">
        <v>121245</v>
      </c>
      <c r="P305" s="2">
        <v>22130</v>
      </c>
    </row>
    <row r="306" spans="1:16" x14ac:dyDescent="0.2">
      <c r="A306">
        <v>50000249</v>
      </c>
      <c r="B306">
        <v>1210902</v>
      </c>
      <c r="C306" t="s">
        <v>811</v>
      </c>
      <c r="D306">
        <v>8903014430</v>
      </c>
      <c r="E306" s="6">
        <v>20030903</v>
      </c>
      <c r="F306" t="s">
        <v>592</v>
      </c>
      <c r="G306">
        <v>8134103</v>
      </c>
      <c r="H306">
        <v>0</v>
      </c>
      <c r="I306" s="2">
        <v>22130</v>
      </c>
      <c r="J306" s="2">
        <v>0</v>
      </c>
      <c r="K306" s="2">
        <v>0</v>
      </c>
      <c r="L306" s="2">
        <v>22130</v>
      </c>
      <c r="M306" s="11">
        <f>VLOOKUP(O306,'CODIGOS RENTISTICOS'!$A$2:D1346,2,FALSE)</f>
        <v>825000000</v>
      </c>
      <c r="N306" s="11">
        <f>VLOOKUP(O306,'CODIGOS RENTISTICOS'!$A$2:E3513,3,FALSE)</f>
        <v>150109</v>
      </c>
      <c r="O306">
        <v>121245</v>
      </c>
      <c r="P306" s="2">
        <v>22130</v>
      </c>
    </row>
    <row r="307" spans="1:16" x14ac:dyDescent="0.2">
      <c r="A307">
        <v>50000249</v>
      </c>
      <c r="B307">
        <v>1190527</v>
      </c>
      <c r="C307" t="s">
        <v>811</v>
      </c>
      <c r="D307">
        <v>8907053405</v>
      </c>
      <c r="E307" s="6">
        <v>20030903</v>
      </c>
      <c r="F307" t="s">
        <v>592</v>
      </c>
      <c r="G307">
        <v>5525252</v>
      </c>
      <c r="H307">
        <v>0</v>
      </c>
      <c r="I307" s="2">
        <v>139734</v>
      </c>
      <c r="J307" s="2">
        <v>0</v>
      </c>
      <c r="K307" s="2">
        <v>0</v>
      </c>
      <c r="L307" s="2">
        <v>139734</v>
      </c>
      <c r="M307" s="11">
        <f>VLOOKUP(O307,'CODIGOS RENTISTICOS'!$A$2:D1347,2,FALSE)</f>
        <v>825000000</v>
      </c>
      <c r="N307" s="11">
        <f>VLOOKUP(O307,'CODIGOS RENTISTICOS'!$A$2:E3514,3,FALSE)</f>
        <v>150109</v>
      </c>
      <c r="O307">
        <v>121245</v>
      </c>
      <c r="P307" s="2">
        <v>139734</v>
      </c>
    </row>
    <row r="308" spans="1:16" x14ac:dyDescent="0.2">
      <c r="A308">
        <v>50000249</v>
      </c>
      <c r="B308">
        <v>400938</v>
      </c>
      <c r="C308" t="s">
        <v>812</v>
      </c>
      <c r="D308">
        <v>8350011500</v>
      </c>
      <c r="E308" s="6">
        <v>20030903</v>
      </c>
      <c r="F308" t="s">
        <v>592</v>
      </c>
      <c r="G308">
        <v>17599</v>
      </c>
      <c r="H308">
        <v>0</v>
      </c>
      <c r="I308" s="2">
        <v>200000</v>
      </c>
      <c r="J308" s="2">
        <v>0</v>
      </c>
      <c r="K308" s="2">
        <v>0</v>
      </c>
      <c r="L308" s="2">
        <v>200000</v>
      </c>
      <c r="M308" s="11">
        <f>VLOOKUP(O308,'CODIGOS RENTISTICOS'!$A$2:D1348,2,FALSE)</f>
        <v>11100000</v>
      </c>
      <c r="N308" s="11">
        <f>VLOOKUP(O308,'CODIGOS RENTISTICOS'!$A$2:E3515,3,FALSE)</f>
        <v>150101</v>
      </c>
      <c r="O308">
        <v>121275</v>
      </c>
      <c r="P308" s="2">
        <v>200000</v>
      </c>
    </row>
    <row r="309" spans="1:16" x14ac:dyDescent="0.2">
      <c r="A309">
        <v>50000249</v>
      </c>
      <c r="B309">
        <v>1201937</v>
      </c>
      <c r="C309" t="s">
        <v>812</v>
      </c>
      <c r="D309">
        <v>12796116</v>
      </c>
      <c r="E309" s="6">
        <v>20030903</v>
      </c>
      <c r="F309" t="s">
        <v>592</v>
      </c>
      <c r="G309">
        <v>0</v>
      </c>
      <c r="H309">
        <v>0</v>
      </c>
      <c r="I309" s="2">
        <v>1170000</v>
      </c>
      <c r="J309" s="2">
        <v>0</v>
      </c>
      <c r="K309" s="2">
        <v>0</v>
      </c>
      <c r="L309" s="2">
        <v>1170000</v>
      </c>
      <c r="M309" s="11">
        <f>VLOOKUP(O309,'CODIGOS RENTISTICOS'!$A$2:D1349,2,FALSE)</f>
        <v>11100000</v>
      </c>
      <c r="N309" s="11">
        <f>VLOOKUP(O309,'CODIGOS RENTISTICOS'!$A$2:E3516,3,FALSE)</f>
        <v>150101</v>
      </c>
      <c r="O309">
        <v>121275</v>
      </c>
      <c r="P309" s="2">
        <v>1170000</v>
      </c>
    </row>
    <row r="310" spans="1:16" x14ac:dyDescent="0.2">
      <c r="A310">
        <v>50000249</v>
      </c>
      <c r="B310">
        <v>171475</v>
      </c>
      <c r="C310" t="s">
        <v>563</v>
      </c>
      <c r="D310">
        <v>8150036103</v>
      </c>
      <c r="E310" s="6">
        <v>20030903</v>
      </c>
      <c r="F310" t="s">
        <v>592</v>
      </c>
      <c r="G310">
        <v>2279297</v>
      </c>
      <c r="H310">
        <v>0</v>
      </c>
      <c r="I310" s="2">
        <v>117550</v>
      </c>
      <c r="J310" s="2">
        <v>0</v>
      </c>
      <c r="K310" s="2">
        <v>0</v>
      </c>
      <c r="L310" s="2">
        <v>117550</v>
      </c>
      <c r="M310" s="11">
        <f>VLOOKUP(O310,'CODIGOS RENTISTICOS'!$A$2:D1350,2,FALSE)</f>
        <v>10900000</v>
      </c>
      <c r="N310" s="11">
        <f>VLOOKUP(O310,'CODIGOS RENTISTICOS'!$A$2:E3517,3,FALSE)</f>
        <v>170101</v>
      </c>
      <c r="O310">
        <v>121255</v>
      </c>
      <c r="P310" s="2">
        <v>117550</v>
      </c>
    </row>
    <row r="311" spans="1:16" x14ac:dyDescent="0.2">
      <c r="A311">
        <v>50000249</v>
      </c>
      <c r="B311">
        <v>407566</v>
      </c>
      <c r="C311" t="s">
        <v>563</v>
      </c>
      <c r="D311">
        <v>8150037205</v>
      </c>
      <c r="E311" s="6">
        <v>20030903</v>
      </c>
      <c r="F311" t="s">
        <v>592</v>
      </c>
      <c r="G311">
        <v>2530794</v>
      </c>
      <c r="H311">
        <v>0</v>
      </c>
      <c r="I311" s="2">
        <v>664000</v>
      </c>
      <c r="J311" s="2">
        <v>0</v>
      </c>
      <c r="K311" s="2">
        <v>0</v>
      </c>
      <c r="L311" s="2">
        <v>664000</v>
      </c>
      <c r="M311" s="11">
        <f>VLOOKUP(O311,'CODIGOS RENTISTICOS'!$A$2:D1351,2,FALSE)</f>
        <v>825000000</v>
      </c>
      <c r="N311" s="11">
        <f>VLOOKUP(O311,'CODIGOS RENTISTICOS'!$A$2:E3518,3,FALSE)</f>
        <v>150109</v>
      </c>
      <c r="O311">
        <v>121245</v>
      </c>
      <c r="P311" s="2">
        <v>664000</v>
      </c>
    </row>
    <row r="312" spans="1:16" x14ac:dyDescent="0.2">
      <c r="A312">
        <v>50000249</v>
      </c>
      <c r="B312">
        <v>1387455</v>
      </c>
      <c r="C312" t="s">
        <v>811</v>
      </c>
      <c r="D312">
        <v>8903004665</v>
      </c>
      <c r="E312" s="6">
        <v>20030903</v>
      </c>
      <c r="F312" t="s">
        <v>592</v>
      </c>
      <c r="G312">
        <v>8825555</v>
      </c>
      <c r="H312">
        <v>0</v>
      </c>
      <c r="I312" s="2">
        <v>332000</v>
      </c>
      <c r="J312" s="2">
        <v>0</v>
      </c>
      <c r="K312" s="2">
        <v>0</v>
      </c>
      <c r="L312" s="2">
        <v>332000</v>
      </c>
      <c r="M312" s="11">
        <f>VLOOKUP(O312,'CODIGOS RENTISTICOS'!$A$2:D1352,2,FALSE)</f>
        <v>825000000</v>
      </c>
      <c r="N312" s="11">
        <f>VLOOKUP(O312,'CODIGOS RENTISTICOS'!$A$2:E3519,3,FALSE)</f>
        <v>150109</v>
      </c>
      <c r="O312">
        <v>121245</v>
      </c>
      <c r="P312" s="2">
        <v>332000</v>
      </c>
    </row>
    <row r="313" spans="1:16" x14ac:dyDescent="0.2">
      <c r="A313">
        <v>50000249</v>
      </c>
      <c r="B313">
        <v>1387456</v>
      </c>
      <c r="C313" t="s">
        <v>811</v>
      </c>
      <c r="D313">
        <v>8903004665</v>
      </c>
      <c r="E313" s="6">
        <v>20030903</v>
      </c>
      <c r="F313" t="s">
        <v>592</v>
      </c>
      <c r="G313">
        <v>8825555</v>
      </c>
      <c r="H313">
        <v>0</v>
      </c>
      <c r="I313" s="2">
        <v>332000</v>
      </c>
      <c r="J313" s="2">
        <v>0</v>
      </c>
      <c r="K313" s="2">
        <v>0</v>
      </c>
      <c r="L313" s="2">
        <v>332000</v>
      </c>
      <c r="M313" s="11">
        <f>VLOOKUP(O313,'CODIGOS RENTISTICOS'!$A$2:D1353,2,FALSE)</f>
        <v>825000000</v>
      </c>
      <c r="N313" s="11">
        <f>VLOOKUP(O313,'CODIGOS RENTISTICOS'!$A$2:E3520,3,FALSE)</f>
        <v>150109</v>
      </c>
      <c r="O313">
        <v>121245</v>
      </c>
      <c r="P313" s="2">
        <v>332000</v>
      </c>
    </row>
    <row r="314" spans="1:16" x14ac:dyDescent="0.2">
      <c r="A314">
        <v>50000249</v>
      </c>
      <c r="B314">
        <v>12307286</v>
      </c>
      <c r="C314" t="s">
        <v>595</v>
      </c>
      <c r="D314">
        <v>8001469415</v>
      </c>
      <c r="E314" s="6">
        <v>20030903</v>
      </c>
      <c r="F314" t="s">
        <v>592</v>
      </c>
      <c r="G314">
        <v>3780505</v>
      </c>
      <c r="H314">
        <v>0</v>
      </c>
      <c r="I314" s="2">
        <v>105000</v>
      </c>
      <c r="J314" s="2">
        <v>0</v>
      </c>
      <c r="K314" s="2">
        <v>0</v>
      </c>
      <c r="L314" s="2">
        <v>105000</v>
      </c>
      <c r="M314" s="11">
        <f>VLOOKUP(O314,'CODIGOS RENTISTICOS'!$A$2:D1354,2,FALSE)</f>
        <v>825000000</v>
      </c>
      <c r="N314" s="11">
        <f>VLOOKUP(O314,'CODIGOS RENTISTICOS'!$A$2:E3521,3,FALSE)</f>
        <v>150109</v>
      </c>
      <c r="O314">
        <v>121245</v>
      </c>
      <c r="P314" s="2">
        <v>105000</v>
      </c>
    </row>
    <row r="315" spans="1:16" x14ac:dyDescent="0.2">
      <c r="A315">
        <v>50000249</v>
      </c>
      <c r="B315">
        <v>1160172</v>
      </c>
      <c r="C315" t="s">
        <v>591</v>
      </c>
      <c r="D315">
        <v>8600019428</v>
      </c>
      <c r="E315" s="6">
        <v>20030903</v>
      </c>
      <c r="F315" t="s">
        <v>592</v>
      </c>
      <c r="G315">
        <v>4142277</v>
      </c>
      <c r="H315">
        <v>0</v>
      </c>
      <c r="I315" s="2">
        <v>664000</v>
      </c>
      <c r="J315" s="2">
        <v>0</v>
      </c>
      <c r="K315" s="2">
        <v>0</v>
      </c>
      <c r="L315" s="2">
        <v>664000</v>
      </c>
      <c r="M315" s="11">
        <f>VLOOKUP(O315,'CODIGOS RENTISTICOS'!$A$2:D1355,2,FALSE)</f>
        <v>825000000</v>
      </c>
      <c r="N315" s="11">
        <f>VLOOKUP(O315,'CODIGOS RENTISTICOS'!$A$2:E3522,3,FALSE)</f>
        <v>150109</v>
      </c>
      <c r="O315">
        <v>121245</v>
      </c>
      <c r="P315" s="2">
        <v>664000</v>
      </c>
    </row>
    <row r="316" spans="1:16" x14ac:dyDescent="0.2">
      <c r="A316">
        <v>50000249</v>
      </c>
      <c r="B316">
        <v>14553016</v>
      </c>
      <c r="C316" t="s">
        <v>591</v>
      </c>
      <c r="D316">
        <v>8600018999</v>
      </c>
      <c r="E316" s="6">
        <v>20030903</v>
      </c>
      <c r="F316" t="s">
        <v>592</v>
      </c>
      <c r="G316">
        <v>4464100</v>
      </c>
      <c r="H316">
        <v>0</v>
      </c>
      <c r="I316" s="2">
        <v>664000</v>
      </c>
      <c r="J316" s="2">
        <v>0</v>
      </c>
      <c r="K316" s="2">
        <v>0</v>
      </c>
      <c r="L316" s="2">
        <v>664000</v>
      </c>
      <c r="M316" s="11">
        <f>VLOOKUP(O316,'CODIGOS RENTISTICOS'!$A$2:D1356,2,FALSE)</f>
        <v>825000000</v>
      </c>
      <c r="N316" s="11">
        <f>VLOOKUP(O316,'CODIGOS RENTISTICOS'!$A$2:E3523,3,FALSE)</f>
        <v>150109</v>
      </c>
      <c r="O316">
        <v>121245</v>
      </c>
      <c r="P316" s="2">
        <v>664000</v>
      </c>
    </row>
    <row r="317" spans="1:16" x14ac:dyDescent="0.2">
      <c r="A317">
        <v>50000249</v>
      </c>
      <c r="B317">
        <v>1251847</v>
      </c>
      <c r="C317" t="s">
        <v>591</v>
      </c>
      <c r="D317">
        <v>7817810</v>
      </c>
      <c r="E317" s="6">
        <v>20030904</v>
      </c>
      <c r="F317" t="s">
        <v>592</v>
      </c>
      <c r="G317">
        <v>7189179</v>
      </c>
      <c r="H317">
        <v>0</v>
      </c>
      <c r="I317" s="2">
        <v>17133</v>
      </c>
      <c r="J317" s="2">
        <v>0</v>
      </c>
      <c r="K317" s="2">
        <v>0</v>
      </c>
      <c r="L317" s="2">
        <v>17133</v>
      </c>
      <c r="M317" s="11">
        <f>VLOOKUP(O317,'CODIGOS RENTISTICOS'!$A$2:D1357,2,FALSE)</f>
        <v>825000000</v>
      </c>
      <c r="N317" s="11">
        <f>VLOOKUP(O317,'CODIGOS RENTISTICOS'!$A$2:E3524,3,FALSE)</f>
        <v>150109</v>
      </c>
      <c r="O317">
        <v>121245</v>
      </c>
      <c r="P317" s="2">
        <v>17133</v>
      </c>
    </row>
    <row r="318" spans="1:16" x14ac:dyDescent="0.2">
      <c r="A318">
        <v>50000249</v>
      </c>
      <c r="B318">
        <v>678170</v>
      </c>
      <c r="C318" t="s">
        <v>591</v>
      </c>
      <c r="D318">
        <v>8240038600</v>
      </c>
      <c r="E318" s="6">
        <v>20030904</v>
      </c>
      <c r="F318" t="s">
        <v>592</v>
      </c>
      <c r="G318">
        <v>2954034</v>
      </c>
      <c r="H318">
        <v>0</v>
      </c>
      <c r="I318" s="2">
        <v>149040</v>
      </c>
      <c r="J318" s="2">
        <v>0</v>
      </c>
      <c r="K318" s="2">
        <v>0</v>
      </c>
      <c r="L318" s="2">
        <v>149040</v>
      </c>
      <c r="M318" s="11">
        <f>VLOOKUP(O318,'CODIGOS RENTISTICOS'!$A$2:D1358,2,FALSE)</f>
        <v>910300000</v>
      </c>
      <c r="N318" s="11">
        <f>VLOOKUP(O318,'CODIGOS RENTISTICOS'!$A$2:E3525,3,FALSE)</f>
        <v>130113</v>
      </c>
      <c r="O318">
        <v>121235</v>
      </c>
      <c r="P318" s="2">
        <v>149040</v>
      </c>
    </row>
    <row r="319" spans="1:16" x14ac:dyDescent="0.2">
      <c r="A319">
        <v>50000249</v>
      </c>
      <c r="B319">
        <v>12722483</v>
      </c>
      <c r="C319" t="s">
        <v>591</v>
      </c>
      <c r="D319">
        <v>79845552</v>
      </c>
      <c r="E319" s="6">
        <v>20030904</v>
      </c>
      <c r="F319" t="s">
        <v>592</v>
      </c>
      <c r="G319">
        <v>7234615</v>
      </c>
      <c r="H319">
        <v>0</v>
      </c>
      <c r="I319" s="2">
        <v>300</v>
      </c>
      <c r="J319" s="2">
        <v>0</v>
      </c>
      <c r="K319" s="2">
        <v>0</v>
      </c>
      <c r="L319" s="2">
        <v>300</v>
      </c>
      <c r="M319" s="11">
        <f>VLOOKUP(O319,'CODIGOS RENTISTICOS'!$A$2:D1359,2,FALSE)</f>
        <v>10500000</v>
      </c>
      <c r="N319" s="11">
        <f>VLOOKUP(O319,'CODIGOS RENTISTICOS'!$A$2:E3526,3,FALSE)</f>
        <v>30101</v>
      </c>
      <c r="O319">
        <v>121220</v>
      </c>
      <c r="P319" s="2">
        <v>300</v>
      </c>
    </row>
    <row r="320" spans="1:16" x14ac:dyDescent="0.2">
      <c r="A320">
        <v>50000249</v>
      </c>
      <c r="B320">
        <v>1339735</v>
      </c>
      <c r="C320" t="s">
        <v>591</v>
      </c>
      <c r="D320">
        <v>19285305</v>
      </c>
      <c r="E320" s="6">
        <v>20030904</v>
      </c>
      <c r="F320" t="s">
        <v>592</v>
      </c>
      <c r="G320">
        <v>2307903</v>
      </c>
      <c r="H320">
        <v>0</v>
      </c>
      <c r="I320" s="2">
        <v>17130</v>
      </c>
      <c r="J320" s="2">
        <v>0</v>
      </c>
      <c r="K320" s="2">
        <v>0</v>
      </c>
      <c r="L320" s="2">
        <v>17130</v>
      </c>
      <c r="M320" s="11">
        <f>VLOOKUP(O320,'CODIGOS RENTISTICOS'!$A$2:D1360,2,FALSE)</f>
        <v>825000000</v>
      </c>
      <c r="N320" s="11">
        <f>VLOOKUP(O320,'CODIGOS RENTISTICOS'!$A$2:E3527,3,FALSE)</f>
        <v>150109</v>
      </c>
      <c r="O320">
        <v>121245</v>
      </c>
      <c r="P320" s="2">
        <v>17130</v>
      </c>
    </row>
    <row r="321" spans="1:16" x14ac:dyDescent="0.2">
      <c r="A321">
        <v>50000249</v>
      </c>
      <c r="B321">
        <v>1174192</v>
      </c>
      <c r="C321" t="s">
        <v>591</v>
      </c>
      <c r="D321">
        <v>8002505915</v>
      </c>
      <c r="E321" s="6">
        <v>20030904</v>
      </c>
      <c r="F321" t="s">
        <v>592</v>
      </c>
      <c r="G321">
        <v>6307545</v>
      </c>
      <c r="H321">
        <v>0</v>
      </c>
      <c r="I321" s="2">
        <v>22200</v>
      </c>
      <c r="J321" s="2">
        <v>0</v>
      </c>
      <c r="K321" s="2">
        <v>0</v>
      </c>
      <c r="L321" s="2">
        <v>22200</v>
      </c>
      <c r="M321" s="11">
        <f>VLOOKUP(O321,'CODIGOS RENTISTICOS'!$A$2:D1361,2,FALSE)</f>
        <v>825000000</v>
      </c>
      <c r="N321" s="11">
        <f>VLOOKUP(O321,'CODIGOS RENTISTICOS'!$A$2:E3528,3,FALSE)</f>
        <v>150109</v>
      </c>
      <c r="O321">
        <v>121245</v>
      </c>
      <c r="P321" s="2">
        <v>22200</v>
      </c>
    </row>
    <row r="322" spans="1:16" x14ac:dyDescent="0.2">
      <c r="A322">
        <v>50000249</v>
      </c>
      <c r="B322">
        <v>1174195</v>
      </c>
      <c r="C322" t="s">
        <v>591</v>
      </c>
      <c r="D322">
        <v>1061166</v>
      </c>
      <c r="E322" s="6">
        <v>20030904</v>
      </c>
      <c r="F322" t="s">
        <v>592</v>
      </c>
      <c r="G322">
        <v>7689307</v>
      </c>
      <c r="H322">
        <v>0</v>
      </c>
      <c r="I322" s="2">
        <v>15130</v>
      </c>
      <c r="J322" s="2">
        <v>0</v>
      </c>
      <c r="K322" s="2">
        <v>0</v>
      </c>
      <c r="L322" s="2">
        <v>15130</v>
      </c>
      <c r="M322" s="11">
        <f>VLOOKUP(O322,'CODIGOS RENTISTICOS'!$A$2:D1362,2,FALSE)</f>
        <v>825000000</v>
      </c>
      <c r="N322" s="11">
        <f>VLOOKUP(O322,'CODIGOS RENTISTICOS'!$A$2:E3529,3,FALSE)</f>
        <v>150109</v>
      </c>
      <c r="O322">
        <v>121245</v>
      </c>
      <c r="P322" s="2">
        <v>15130</v>
      </c>
    </row>
    <row r="323" spans="1:16" x14ac:dyDescent="0.2">
      <c r="A323">
        <v>50000249</v>
      </c>
      <c r="B323">
        <v>1341127</v>
      </c>
      <c r="C323" t="s">
        <v>591</v>
      </c>
      <c r="D323">
        <v>8000138297</v>
      </c>
      <c r="E323" s="6">
        <v>20030904</v>
      </c>
      <c r="F323" t="s">
        <v>592</v>
      </c>
      <c r="G323">
        <v>5263270</v>
      </c>
      <c r="H323">
        <v>0</v>
      </c>
      <c r="I323" s="2">
        <v>664000</v>
      </c>
      <c r="J323" s="2">
        <v>0</v>
      </c>
      <c r="K323" s="2">
        <v>0</v>
      </c>
      <c r="L323" s="2">
        <v>664000</v>
      </c>
      <c r="M323" s="11">
        <f>VLOOKUP(O323,'CODIGOS RENTISTICOS'!$A$2:D1363,2,FALSE)</f>
        <v>825000000</v>
      </c>
      <c r="N323" s="11">
        <f>VLOOKUP(O323,'CODIGOS RENTISTICOS'!$A$2:E3530,3,FALSE)</f>
        <v>150109</v>
      </c>
      <c r="O323">
        <v>121245</v>
      </c>
      <c r="P323" s="2">
        <v>664000</v>
      </c>
    </row>
    <row r="324" spans="1:16" x14ac:dyDescent="0.2">
      <c r="A324">
        <v>50000249</v>
      </c>
      <c r="B324">
        <v>957845</v>
      </c>
      <c r="C324" t="s">
        <v>591</v>
      </c>
      <c r="D324">
        <v>17129276</v>
      </c>
      <c r="E324" s="6">
        <v>20030904</v>
      </c>
      <c r="F324" t="s">
        <v>592</v>
      </c>
      <c r="G324">
        <v>6793121</v>
      </c>
      <c r="H324">
        <v>0</v>
      </c>
      <c r="I324" s="2">
        <v>22130</v>
      </c>
      <c r="J324" s="2">
        <v>0</v>
      </c>
      <c r="K324" s="2">
        <v>0</v>
      </c>
      <c r="L324" s="2">
        <v>22130</v>
      </c>
      <c r="M324" s="11">
        <f>VLOOKUP(O324,'CODIGOS RENTISTICOS'!$A$2:D1364,2,FALSE)</f>
        <v>825000000</v>
      </c>
      <c r="N324" s="11">
        <f>VLOOKUP(O324,'CODIGOS RENTISTICOS'!$A$2:E3531,3,FALSE)</f>
        <v>150109</v>
      </c>
      <c r="O324">
        <v>121245</v>
      </c>
      <c r="P324" s="2">
        <v>22130</v>
      </c>
    </row>
    <row r="325" spans="1:16" x14ac:dyDescent="0.2">
      <c r="A325">
        <v>50000249</v>
      </c>
      <c r="B325">
        <v>957846</v>
      </c>
      <c r="C325" t="s">
        <v>591</v>
      </c>
      <c r="D325">
        <v>73165269</v>
      </c>
      <c r="E325" s="6">
        <v>20030904</v>
      </c>
      <c r="F325" t="s">
        <v>592</v>
      </c>
      <c r="G325">
        <v>6851260</v>
      </c>
      <c r="H325">
        <v>0</v>
      </c>
      <c r="I325" s="2">
        <v>22130</v>
      </c>
      <c r="J325" s="2">
        <v>0</v>
      </c>
      <c r="K325" s="2">
        <v>0</v>
      </c>
      <c r="L325" s="2">
        <v>22130</v>
      </c>
      <c r="M325" s="11">
        <f>VLOOKUP(O325,'CODIGOS RENTISTICOS'!$A$2:D1365,2,FALSE)</f>
        <v>825000000</v>
      </c>
      <c r="N325" s="11">
        <f>VLOOKUP(O325,'CODIGOS RENTISTICOS'!$A$2:E3532,3,FALSE)</f>
        <v>150109</v>
      </c>
      <c r="O325">
        <v>121245</v>
      </c>
      <c r="P325" s="2">
        <v>22130</v>
      </c>
    </row>
    <row r="326" spans="1:16" x14ac:dyDescent="0.2">
      <c r="A326">
        <v>50000249</v>
      </c>
      <c r="B326">
        <v>957854</v>
      </c>
      <c r="C326" t="s">
        <v>591</v>
      </c>
      <c r="D326">
        <v>19255334</v>
      </c>
      <c r="E326" s="6">
        <v>20030904</v>
      </c>
      <c r="F326" t="s">
        <v>592</v>
      </c>
      <c r="G326">
        <v>3680207</v>
      </c>
      <c r="H326">
        <v>0</v>
      </c>
      <c r="I326" s="2">
        <v>22130</v>
      </c>
      <c r="J326" s="2">
        <v>0</v>
      </c>
      <c r="K326" s="2">
        <v>0</v>
      </c>
      <c r="L326" s="2">
        <v>22130</v>
      </c>
      <c r="M326" s="11">
        <f>VLOOKUP(O326,'CODIGOS RENTISTICOS'!$A$2:D1366,2,FALSE)</f>
        <v>825000000</v>
      </c>
      <c r="N326" s="11">
        <f>VLOOKUP(O326,'CODIGOS RENTISTICOS'!$A$2:E3533,3,FALSE)</f>
        <v>150109</v>
      </c>
      <c r="O326">
        <v>121245</v>
      </c>
      <c r="P326" s="2">
        <v>22130</v>
      </c>
    </row>
    <row r="327" spans="1:16" x14ac:dyDescent="0.2">
      <c r="A327">
        <v>50000249</v>
      </c>
      <c r="B327">
        <v>957855</v>
      </c>
      <c r="C327" t="s">
        <v>591</v>
      </c>
      <c r="D327">
        <v>4904640</v>
      </c>
      <c r="E327" s="6">
        <v>20030904</v>
      </c>
      <c r="F327" t="s">
        <v>592</v>
      </c>
      <c r="G327">
        <v>3243840</v>
      </c>
      <c r="H327">
        <v>0</v>
      </c>
      <c r="I327" s="2">
        <v>22130</v>
      </c>
      <c r="J327" s="2">
        <v>0</v>
      </c>
      <c r="K327" s="2">
        <v>0</v>
      </c>
      <c r="L327" s="2">
        <v>22130</v>
      </c>
      <c r="M327" s="11">
        <f>VLOOKUP(O327,'CODIGOS RENTISTICOS'!$A$2:D1367,2,FALSE)</f>
        <v>825000000</v>
      </c>
      <c r="N327" s="11">
        <f>VLOOKUP(O327,'CODIGOS RENTISTICOS'!$A$2:E3534,3,FALSE)</f>
        <v>150109</v>
      </c>
      <c r="O327">
        <v>121245</v>
      </c>
      <c r="P327" s="2">
        <v>22130</v>
      </c>
    </row>
    <row r="328" spans="1:16" x14ac:dyDescent="0.2">
      <c r="A328">
        <v>50000249</v>
      </c>
      <c r="B328">
        <v>1157786</v>
      </c>
      <c r="C328" t="s">
        <v>591</v>
      </c>
      <c r="D328">
        <v>8300446110</v>
      </c>
      <c r="E328" s="6">
        <v>20030904</v>
      </c>
      <c r="F328" t="s">
        <v>592</v>
      </c>
      <c r="G328">
        <v>4111294</v>
      </c>
      <c r="H328">
        <v>0</v>
      </c>
      <c r="I328" s="2">
        <v>277210</v>
      </c>
      <c r="J328" s="2">
        <v>0</v>
      </c>
      <c r="K328" s="2">
        <v>0</v>
      </c>
      <c r="L328" s="2">
        <v>277210</v>
      </c>
      <c r="M328" s="11">
        <f>VLOOKUP(O328,'CODIGOS RENTISTICOS'!$A$2:D1368,2,FALSE)</f>
        <v>825000000</v>
      </c>
      <c r="N328" s="11">
        <f>VLOOKUP(O328,'CODIGOS RENTISTICOS'!$A$2:E3535,3,FALSE)</f>
        <v>150109</v>
      </c>
      <c r="O328">
        <v>121245</v>
      </c>
      <c r="P328" s="2">
        <v>277210</v>
      </c>
    </row>
    <row r="329" spans="1:16" x14ac:dyDescent="0.2">
      <c r="A329">
        <v>50000249</v>
      </c>
      <c r="B329">
        <v>1157787</v>
      </c>
      <c r="C329" t="s">
        <v>591</v>
      </c>
      <c r="D329">
        <v>19488537</v>
      </c>
      <c r="E329" s="6">
        <v>20030904</v>
      </c>
      <c r="F329" t="s">
        <v>592</v>
      </c>
      <c r="G329">
        <v>4304065</v>
      </c>
      <c r="H329">
        <v>0</v>
      </c>
      <c r="I329" s="2">
        <v>22130</v>
      </c>
      <c r="J329" s="2">
        <v>0</v>
      </c>
      <c r="K329" s="2">
        <v>0</v>
      </c>
      <c r="L329" s="2">
        <v>22130</v>
      </c>
      <c r="M329" s="11">
        <f>VLOOKUP(O329,'CODIGOS RENTISTICOS'!$A$2:D1369,2,FALSE)</f>
        <v>825000000</v>
      </c>
      <c r="N329" s="11">
        <f>VLOOKUP(O329,'CODIGOS RENTISTICOS'!$A$2:E3536,3,FALSE)</f>
        <v>150109</v>
      </c>
      <c r="O329">
        <v>121245</v>
      </c>
      <c r="P329" s="2">
        <v>22130</v>
      </c>
    </row>
    <row r="330" spans="1:16" x14ac:dyDescent="0.2">
      <c r="A330">
        <v>50000249</v>
      </c>
      <c r="B330">
        <v>1156590</v>
      </c>
      <c r="C330" t="s">
        <v>591</v>
      </c>
      <c r="D330">
        <v>52997565</v>
      </c>
      <c r="E330" s="6">
        <v>20030904</v>
      </c>
      <c r="F330" t="s">
        <v>592</v>
      </c>
      <c r="G330">
        <v>5219696</v>
      </c>
      <c r="H330">
        <v>0</v>
      </c>
      <c r="I330" s="2">
        <v>1200</v>
      </c>
      <c r="J330" s="2">
        <v>0</v>
      </c>
      <c r="K330" s="2">
        <v>0</v>
      </c>
      <c r="L330" s="2">
        <v>1200</v>
      </c>
      <c r="M330" s="11">
        <f>VLOOKUP(O330,'CODIGOS RENTISTICOS'!$A$2:D1370,2,FALSE)</f>
        <v>11500000</v>
      </c>
      <c r="N330" s="11">
        <f>VLOOKUP(O330,'CODIGOS RENTISTICOS'!$A$2:E3537,3,FALSE)</f>
        <v>130101</v>
      </c>
      <c r="O330">
        <v>12102020</v>
      </c>
      <c r="P330" s="2">
        <v>1200</v>
      </c>
    </row>
    <row r="331" spans="1:16" x14ac:dyDescent="0.2">
      <c r="A331">
        <v>50000249</v>
      </c>
      <c r="B331">
        <v>6241211</v>
      </c>
      <c r="C331" t="s">
        <v>591</v>
      </c>
      <c r="D331">
        <v>1276134</v>
      </c>
      <c r="E331" s="6">
        <v>20030904</v>
      </c>
      <c r="F331" t="s">
        <v>592</v>
      </c>
      <c r="G331">
        <v>8520785</v>
      </c>
      <c r="H331">
        <v>0</v>
      </c>
      <c r="I331" s="2">
        <v>1500</v>
      </c>
      <c r="J331" s="2">
        <v>0</v>
      </c>
      <c r="K331" s="2">
        <v>0</v>
      </c>
      <c r="L331" s="2">
        <v>1500</v>
      </c>
      <c r="M331" s="11">
        <f>VLOOKUP(O331,'CODIGOS RENTISTICOS'!$A$2:D1371,2,FALSE)</f>
        <v>11500000</v>
      </c>
      <c r="N331" s="11">
        <f>VLOOKUP(O331,'CODIGOS RENTISTICOS'!$A$2:E3538,3,FALSE)</f>
        <v>130101</v>
      </c>
      <c r="O331">
        <v>12102020</v>
      </c>
      <c r="P331" s="2">
        <v>1500</v>
      </c>
    </row>
    <row r="332" spans="1:16" x14ac:dyDescent="0.2">
      <c r="A332">
        <v>50000249</v>
      </c>
      <c r="B332">
        <v>6241212</v>
      </c>
      <c r="C332" t="s">
        <v>591</v>
      </c>
      <c r="D332">
        <v>79390157</v>
      </c>
      <c r="E332" s="6">
        <v>20030904</v>
      </c>
      <c r="F332" t="s">
        <v>592</v>
      </c>
      <c r="G332">
        <v>2394803</v>
      </c>
      <c r="H332">
        <v>0</v>
      </c>
      <c r="I332" s="2">
        <v>2480</v>
      </c>
      <c r="J332" s="2">
        <v>0</v>
      </c>
      <c r="K332" s="2">
        <v>0</v>
      </c>
      <c r="L332" s="2">
        <v>2480</v>
      </c>
      <c r="M332" s="11">
        <f>VLOOKUP(O332,'CODIGOS RENTISTICOS'!$A$2:D1372,2,FALSE)</f>
        <v>11500000</v>
      </c>
      <c r="N332" s="11">
        <f>VLOOKUP(O332,'CODIGOS RENTISTICOS'!$A$2:E3539,3,FALSE)</f>
        <v>130101</v>
      </c>
      <c r="O332">
        <v>12102020</v>
      </c>
      <c r="P332" s="2">
        <v>2480</v>
      </c>
    </row>
    <row r="333" spans="1:16" x14ac:dyDescent="0.2">
      <c r="A333">
        <v>50000249</v>
      </c>
      <c r="B333">
        <v>6241219</v>
      </c>
      <c r="C333" t="s">
        <v>591</v>
      </c>
      <c r="D333">
        <v>80095180</v>
      </c>
      <c r="E333" s="6">
        <v>20030904</v>
      </c>
      <c r="F333" t="s">
        <v>592</v>
      </c>
      <c r="G333">
        <v>7822326</v>
      </c>
      <c r="H333">
        <v>0</v>
      </c>
      <c r="I333" s="2">
        <v>1840</v>
      </c>
      <c r="J333" s="2">
        <v>0</v>
      </c>
      <c r="K333" s="2">
        <v>0</v>
      </c>
      <c r="L333" s="2">
        <v>1840</v>
      </c>
      <c r="M333" s="11">
        <f>VLOOKUP(O333,'CODIGOS RENTISTICOS'!$A$2:D1373,2,FALSE)</f>
        <v>11500000</v>
      </c>
      <c r="N333" s="11">
        <f>VLOOKUP(O333,'CODIGOS RENTISTICOS'!$A$2:E3540,3,FALSE)</f>
        <v>130101</v>
      </c>
      <c r="O333">
        <v>12102020</v>
      </c>
      <c r="P333" s="2">
        <v>1840</v>
      </c>
    </row>
    <row r="334" spans="1:16" x14ac:dyDescent="0.2">
      <c r="A334">
        <v>50000249</v>
      </c>
      <c r="B334">
        <v>1139710</v>
      </c>
      <c r="C334" t="s">
        <v>591</v>
      </c>
      <c r="D334">
        <v>8605200975</v>
      </c>
      <c r="E334" s="6">
        <v>20030904</v>
      </c>
      <c r="F334" t="s">
        <v>592</v>
      </c>
      <c r="G334">
        <v>6555550</v>
      </c>
      <c r="H334">
        <v>0</v>
      </c>
      <c r="I334" s="2">
        <v>3</v>
      </c>
      <c r="J334" s="2">
        <v>0</v>
      </c>
      <c r="K334" s="2">
        <v>0</v>
      </c>
      <c r="L334" s="2">
        <v>3</v>
      </c>
      <c r="M334" s="11">
        <f>VLOOKUP(O334,'CODIGOS RENTISTICOS'!$A$2:D1374,2,FALSE)</f>
        <v>825000000</v>
      </c>
      <c r="N334" s="11">
        <f>VLOOKUP(O334,'CODIGOS RENTISTICOS'!$A$2:E3541,3,FALSE)</f>
        <v>150109</v>
      </c>
      <c r="O334">
        <v>121245</v>
      </c>
      <c r="P334" s="2">
        <v>3</v>
      </c>
    </row>
    <row r="335" spans="1:16" x14ac:dyDescent="0.2">
      <c r="A335">
        <v>50000249</v>
      </c>
      <c r="B335">
        <v>1139712</v>
      </c>
      <c r="C335" t="s">
        <v>591</v>
      </c>
      <c r="D335">
        <v>8605200975</v>
      </c>
      <c r="E335" s="6">
        <v>20030904</v>
      </c>
      <c r="F335" t="s">
        <v>592</v>
      </c>
      <c r="G335">
        <v>6555550</v>
      </c>
      <c r="H335">
        <v>0</v>
      </c>
      <c r="I335" s="2">
        <v>24</v>
      </c>
      <c r="J335" s="2">
        <v>0</v>
      </c>
      <c r="K335" s="2">
        <v>0</v>
      </c>
      <c r="L335" s="2">
        <v>24</v>
      </c>
      <c r="M335" s="11">
        <f>VLOOKUP(O335,'CODIGOS RENTISTICOS'!$A$2:D1375,2,FALSE)</f>
        <v>825000000</v>
      </c>
      <c r="N335" s="11">
        <f>VLOOKUP(O335,'CODIGOS RENTISTICOS'!$A$2:E3542,3,FALSE)</f>
        <v>150109</v>
      </c>
      <c r="O335">
        <v>121245</v>
      </c>
      <c r="P335" s="2">
        <v>24</v>
      </c>
    </row>
    <row r="336" spans="1:16" x14ac:dyDescent="0.2">
      <c r="A336">
        <v>50000249</v>
      </c>
      <c r="B336">
        <v>479834</v>
      </c>
      <c r="C336" t="s">
        <v>591</v>
      </c>
      <c r="D336">
        <v>8918013171</v>
      </c>
      <c r="E336" s="6">
        <v>20030904</v>
      </c>
      <c r="F336" t="s">
        <v>592</v>
      </c>
      <c r="G336">
        <v>3103506</v>
      </c>
      <c r="H336">
        <v>0</v>
      </c>
      <c r="I336" s="2">
        <v>1195020</v>
      </c>
      <c r="J336" s="2">
        <v>0</v>
      </c>
      <c r="K336" s="2">
        <v>0</v>
      </c>
      <c r="L336" s="2">
        <v>1195020</v>
      </c>
      <c r="M336" s="11">
        <f>VLOOKUP(O336,'CODIGOS RENTISTICOS'!$A$2:D1376,2,FALSE)</f>
        <v>825000000</v>
      </c>
      <c r="N336" s="11">
        <f>VLOOKUP(O336,'CODIGOS RENTISTICOS'!$A$2:E3543,3,FALSE)</f>
        <v>150109</v>
      </c>
      <c r="O336">
        <v>121245</v>
      </c>
      <c r="P336" s="2">
        <v>1195020</v>
      </c>
    </row>
    <row r="337" spans="1:16" x14ac:dyDescent="0.2">
      <c r="A337">
        <v>50000249</v>
      </c>
      <c r="B337">
        <v>479846</v>
      </c>
      <c r="C337" t="s">
        <v>591</v>
      </c>
      <c r="D337">
        <v>8918013171</v>
      </c>
      <c r="E337" s="6">
        <v>20030904</v>
      </c>
      <c r="F337" t="s">
        <v>592</v>
      </c>
      <c r="G337">
        <v>3103506</v>
      </c>
      <c r="H337">
        <v>0</v>
      </c>
      <c r="I337" s="2">
        <v>929460</v>
      </c>
      <c r="J337" s="2">
        <v>0</v>
      </c>
      <c r="K337" s="2">
        <v>0</v>
      </c>
      <c r="L337" s="2">
        <v>929460</v>
      </c>
      <c r="M337" s="11">
        <f>VLOOKUP(O337,'CODIGOS RENTISTICOS'!$A$2:D1377,2,FALSE)</f>
        <v>825000000</v>
      </c>
      <c r="N337" s="11">
        <f>VLOOKUP(O337,'CODIGOS RENTISTICOS'!$A$2:E3544,3,FALSE)</f>
        <v>150109</v>
      </c>
      <c r="O337">
        <v>121245</v>
      </c>
      <c r="P337" s="2">
        <v>929460</v>
      </c>
    </row>
    <row r="338" spans="1:16" x14ac:dyDescent="0.2">
      <c r="A338">
        <v>50000249</v>
      </c>
      <c r="B338">
        <v>479847</v>
      </c>
      <c r="C338" t="s">
        <v>591</v>
      </c>
      <c r="D338">
        <v>8918013171</v>
      </c>
      <c r="E338" s="6">
        <v>20030904</v>
      </c>
      <c r="F338" t="s">
        <v>592</v>
      </c>
      <c r="G338">
        <v>3103506</v>
      </c>
      <c r="H338">
        <v>0</v>
      </c>
      <c r="I338" s="2">
        <v>907330</v>
      </c>
      <c r="J338" s="2">
        <v>0</v>
      </c>
      <c r="K338" s="2">
        <v>0</v>
      </c>
      <c r="L338" s="2">
        <v>907330</v>
      </c>
      <c r="M338" s="11">
        <f>VLOOKUP(O338,'CODIGOS RENTISTICOS'!$A$2:D1378,2,FALSE)</f>
        <v>825000000</v>
      </c>
      <c r="N338" s="11">
        <f>VLOOKUP(O338,'CODIGOS RENTISTICOS'!$A$2:E3545,3,FALSE)</f>
        <v>150109</v>
      </c>
      <c r="O338">
        <v>121245</v>
      </c>
      <c r="P338" s="2">
        <v>907330</v>
      </c>
    </row>
    <row r="339" spans="1:16" x14ac:dyDescent="0.2">
      <c r="A339">
        <v>50000249</v>
      </c>
      <c r="B339">
        <v>1297435</v>
      </c>
      <c r="C339" t="s">
        <v>591</v>
      </c>
      <c r="D339">
        <v>8300538487</v>
      </c>
      <c r="E339" s="6">
        <v>20030904</v>
      </c>
      <c r="F339" t="s">
        <v>592</v>
      </c>
      <c r="G339">
        <v>2740030</v>
      </c>
      <c r="H339">
        <v>0</v>
      </c>
      <c r="I339" s="2">
        <v>305650</v>
      </c>
      <c r="J339" s="2">
        <v>0</v>
      </c>
      <c r="K339" s="2">
        <v>0</v>
      </c>
      <c r="L339" s="2">
        <v>305650</v>
      </c>
      <c r="M339" s="11">
        <f>VLOOKUP(O339,'CODIGOS RENTISTICOS'!$A$2:D1379,2,FALSE)</f>
        <v>825000000</v>
      </c>
      <c r="N339" s="11">
        <f>VLOOKUP(O339,'CODIGOS RENTISTICOS'!$A$2:E3546,3,FALSE)</f>
        <v>150109</v>
      </c>
      <c r="O339">
        <v>121245</v>
      </c>
      <c r="P339" s="2">
        <v>305650</v>
      </c>
    </row>
    <row r="340" spans="1:16" x14ac:dyDescent="0.2">
      <c r="A340">
        <v>50000249</v>
      </c>
      <c r="B340">
        <v>1298656</v>
      </c>
      <c r="C340" t="s">
        <v>591</v>
      </c>
      <c r="D340">
        <v>8320053392</v>
      </c>
      <c r="E340" s="6">
        <v>20030904</v>
      </c>
      <c r="F340" t="s">
        <v>592</v>
      </c>
      <c r="G340">
        <v>8635078</v>
      </c>
      <c r="H340">
        <v>0</v>
      </c>
      <c r="I340" s="2">
        <v>14000</v>
      </c>
      <c r="J340" s="2">
        <v>0</v>
      </c>
      <c r="K340" s="2">
        <v>0</v>
      </c>
      <c r="L340" s="2">
        <v>14000</v>
      </c>
      <c r="M340" s="11">
        <f>VLOOKUP(O340,'CODIGOS RENTISTICOS'!$A$2:D1380,2,FALSE)</f>
        <v>825000000</v>
      </c>
      <c r="N340" s="11">
        <f>VLOOKUP(O340,'CODIGOS RENTISTICOS'!$A$2:E3547,3,FALSE)</f>
        <v>150109</v>
      </c>
      <c r="O340">
        <v>121245</v>
      </c>
      <c r="P340" s="2">
        <v>14000</v>
      </c>
    </row>
    <row r="341" spans="1:16" x14ac:dyDescent="0.2">
      <c r="A341">
        <v>50000249</v>
      </c>
      <c r="B341">
        <v>259060</v>
      </c>
      <c r="C341" t="s">
        <v>591</v>
      </c>
      <c r="D341">
        <v>8001829489</v>
      </c>
      <c r="E341" s="6">
        <v>20030904</v>
      </c>
      <c r="F341" t="s">
        <v>592</v>
      </c>
      <c r="G341">
        <v>3410101</v>
      </c>
      <c r="H341">
        <v>0</v>
      </c>
      <c r="I341" s="2">
        <v>576500</v>
      </c>
      <c r="J341" s="2">
        <v>0</v>
      </c>
      <c r="K341" s="2">
        <v>0</v>
      </c>
      <c r="L341" s="2">
        <v>576500</v>
      </c>
      <c r="M341" s="11">
        <f>VLOOKUP(O341,'CODIGOS RENTISTICOS'!$A$2:D1381,2,FALSE)</f>
        <v>10900000</v>
      </c>
      <c r="N341" s="11">
        <f>VLOOKUP(O341,'CODIGOS RENTISTICOS'!$A$2:E3548,3,FALSE)</f>
        <v>170101</v>
      </c>
      <c r="O341">
        <v>121255</v>
      </c>
      <c r="P341" s="2">
        <v>576500</v>
      </c>
    </row>
    <row r="342" spans="1:16" x14ac:dyDescent="0.2">
      <c r="A342">
        <v>50000249</v>
      </c>
      <c r="B342">
        <v>1089847</v>
      </c>
      <c r="C342" t="s">
        <v>591</v>
      </c>
      <c r="D342">
        <v>79569387</v>
      </c>
      <c r="E342" s="6">
        <v>20030904</v>
      </c>
      <c r="F342" t="s">
        <v>592</v>
      </c>
      <c r="G342">
        <v>3411311</v>
      </c>
      <c r="H342">
        <v>0</v>
      </c>
      <c r="I342" s="2">
        <v>22130</v>
      </c>
      <c r="J342" s="2">
        <v>0</v>
      </c>
      <c r="K342" s="2">
        <v>0</v>
      </c>
      <c r="L342" s="2">
        <v>22130</v>
      </c>
      <c r="M342" s="11">
        <f>VLOOKUP(O342,'CODIGOS RENTISTICOS'!$A$2:D1382,2,FALSE)</f>
        <v>825000000</v>
      </c>
      <c r="N342" s="11">
        <f>VLOOKUP(O342,'CODIGOS RENTISTICOS'!$A$2:E3549,3,FALSE)</f>
        <v>150109</v>
      </c>
      <c r="O342">
        <v>121245</v>
      </c>
      <c r="P342" s="2">
        <v>22130</v>
      </c>
    </row>
    <row r="343" spans="1:16" x14ac:dyDescent="0.2">
      <c r="A343">
        <v>50000249</v>
      </c>
      <c r="B343">
        <v>1163871</v>
      </c>
      <c r="C343" t="s">
        <v>591</v>
      </c>
      <c r="D343">
        <v>8300452327</v>
      </c>
      <c r="E343" s="6">
        <v>20030904</v>
      </c>
      <c r="F343" t="s">
        <v>592</v>
      </c>
      <c r="G343">
        <v>2234558</v>
      </c>
      <c r="H343">
        <v>0</v>
      </c>
      <c r="I343" s="2">
        <v>2750</v>
      </c>
      <c r="J343" s="2">
        <v>0</v>
      </c>
      <c r="K343" s="2">
        <v>0</v>
      </c>
      <c r="L343" s="2">
        <v>2750</v>
      </c>
      <c r="M343" s="11">
        <f>VLOOKUP(O343,'CODIGOS RENTISTICOS'!$A$2:D1383,2,FALSE)</f>
        <v>96400000</v>
      </c>
      <c r="N343" s="11">
        <f>VLOOKUP(O343,'CODIGOS RENTISTICOS'!$A$2:E3550,3,FALSE)</f>
        <v>370101</v>
      </c>
      <c r="O343">
        <v>121280</v>
      </c>
      <c r="P343" s="2">
        <v>2750</v>
      </c>
    </row>
    <row r="344" spans="1:16" x14ac:dyDescent="0.2">
      <c r="A344">
        <v>50000249</v>
      </c>
      <c r="B344">
        <v>3696121</v>
      </c>
      <c r="C344" t="s">
        <v>591</v>
      </c>
      <c r="D344">
        <v>79807186</v>
      </c>
      <c r="E344" s="6">
        <v>20030904</v>
      </c>
      <c r="F344" t="s">
        <v>592</v>
      </c>
      <c r="G344">
        <v>3411311</v>
      </c>
      <c r="H344">
        <v>0</v>
      </c>
      <c r="I344" s="2">
        <v>22130</v>
      </c>
      <c r="J344" s="2">
        <v>0</v>
      </c>
      <c r="K344" s="2">
        <v>0</v>
      </c>
      <c r="L344" s="2">
        <v>22130</v>
      </c>
      <c r="M344" s="11">
        <f>VLOOKUP(O344,'CODIGOS RENTISTICOS'!$A$2:D1384,2,FALSE)</f>
        <v>825000000</v>
      </c>
      <c r="N344" s="11">
        <f>VLOOKUP(O344,'CODIGOS RENTISTICOS'!$A$2:E3551,3,FALSE)</f>
        <v>150109</v>
      </c>
      <c r="O344">
        <v>121245</v>
      </c>
      <c r="P344" s="2">
        <v>22130</v>
      </c>
    </row>
    <row r="345" spans="1:16" x14ac:dyDescent="0.2">
      <c r="A345">
        <v>50000249</v>
      </c>
      <c r="B345">
        <v>5049681</v>
      </c>
      <c r="C345" t="s">
        <v>591</v>
      </c>
      <c r="D345">
        <v>35464580</v>
      </c>
      <c r="E345" s="6">
        <v>20030904</v>
      </c>
      <c r="F345" t="s">
        <v>592</v>
      </c>
      <c r="G345">
        <v>3505214</v>
      </c>
      <c r="H345">
        <v>0</v>
      </c>
      <c r="I345" s="2">
        <v>11550</v>
      </c>
      <c r="J345" s="2">
        <v>0</v>
      </c>
      <c r="K345" s="2">
        <v>0</v>
      </c>
      <c r="L345" s="2">
        <v>11550</v>
      </c>
      <c r="M345" s="11">
        <f>VLOOKUP(O345,'CODIGOS RENTISTICOS'!$A$2:D1385,2,FALSE)</f>
        <v>11500000</v>
      </c>
      <c r="N345" s="11">
        <f>VLOOKUP(O345,'CODIGOS RENTISTICOS'!$A$2:E3552,3,FALSE)</f>
        <v>130101</v>
      </c>
      <c r="O345">
        <v>12102118</v>
      </c>
      <c r="P345" s="2">
        <v>11550</v>
      </c>
    </row>
    <row r="346" spans="1:16" x14ac:dyDescent="0.2">
      <c r="A346">
        <v>50000249</v>
      </c>
      <c r="B346">
        <v>5050259</v>
      </c>
      <c r="C346" t="s">
        <v>591</v>
      </c>
      <c r="D346">
        <v>79569387</v>
      </c>
      <c r="E346" s="6">
        <v>20030904</v>
      </c>
      <c r="F346" t="s">
        <v>592</v>
      </c>
      <c r="G346">
        <v>3411341</v>
      </c>
      <c r="H346">
        <v>0</v>
      </c>
      <c r="I346" s="2">
        <v>3</v>
      </c>
      <c r="J346" s="2">
        <v>0</v>
      </c>
      <c r="K346" s="2">
        <v>0</v>
      </c>
      <c r="L346" s="2">
        <v>3</v>
      </c>
      <c r="M346" s="11">
        <f>VLOOKUP(O346,'CODIGOS RENTISTICOS'!$A$2:D1386,2,FALSE)</f>
        <v>825000000</v>
      </c>
      <c r="N346" s="11">
        <f>VLOOKUP(O346,'CODIGOS RENTISTICOS'!$A$2:E3553,3,FALSE)</f>
        <v>150109</v>
      </c>
      <c r="O346">
        <v>121245</v>
      </c>
      <c r="P346" s="2">
        <v>3</v>
      </c>
    </row>
    <row r="347" spans="1:16" x14ac:dyDescent="0.2">
      <c r="A347">
        <v>50000249</v>
      </c>
      <c r="B347">
        <v>5050260</v>
      </c>
      <c r="C347" t="s">
        <v>591</v>
      </c>
      <c r="D347">
        <v>79807186</v>
      </c>
      <c r="E347" s="6">
        <v>20030904</v>
      </c>
      <c r="F347" t="s">
        <v>592</v>
      </c>
      <c r="G347">
        <v>3411311</v>
      </c>
      <c r="H347">
        <v>0</v>
      </c>
      <c r="I347" s="2">
        <v>3</v>
      </c>
      <c r="J347" s="2">
        <v>0</v>
      </c>
      <c r="K347" s="2">
        <v>0</v>
      </c>
      <c r="L347" s="2">
        <v>3</v>
      </c>
      <c r="M347" s="11">
        <f>VLOOKUP(O347,'CODIGOS RENTISTICOS'!$A$2:D1387,2,FALSE)</f>
        <v>825000000</v>
      </c>
      <c r="N347" s="11">
        <f>VLOOKUP(O347,'CODIGOS RENTISTICOS'!$A$2:E3554,3,FALSE)</f>
        <v>150109</v>
      </c>
      <c r="O347">
        <v>121245</v>
      </c>
      <c r="P347" s="2">
        <v>3</v>
      </c>
    </row>
    <row r="348" spans="1:16" x14ac:dyDescent="0.2">
      <c r="A348">
        <v>50000249</v>
      </c>
      <c r="B348">
        <v>5052539</v>
      </c>
      <c r="C348" t="s">
        <v>591</v>
      </c>
      <c r="D348">
        <v>8300452327</v>
      </c>
      <c r="E348" s="6">
        <v>20030904</v>
      </c>
      <c r="F348" t="s">
        <v>592</v>
      </c>
      <c r="G348">
        <v>2234558</v>
      </c>
      <c r="H348">
        <v>0</v>
      </c>
      <c r="I348" s="2">
        <v>2767</v>
      </c>
      <c r="J348" s="2">
        <v>0</v>
      </c>
      <c r="K348" s="2">
        <v>0</v>
      </c>
      <c r="L348" s="2">
        <v>2767</v>
      </c>
      <c r="M348" s="11">
        <f>VLOOKUP(O348,'CODIGOS RENTISTICOS'!$A$2:D1388,2,FALSE)</f>
        <v>96400000</v>
      </c>
      <c r="N348" s="11">
        <f>VLOOKUP(O348,'CODIGOS RENTISTICOS'!$A$2:E3555,3,FALSE)</f>
        <v>370101</v>
      </c>
      <c r="O348">
        <v>121280</v>
      </c>
      <c r="P348" s="2">
        <v>2767</v>
      </c>
    </row>
    <row r="349" spans="1:16" x14ac:dyDescent="0.2">
      <c r="A349">
        <v>50000249</v>
      </c>
      <c r="B349">
        <v>7322919</v>
      </c>
      <c r="C349" t="s">
        <v>591</v>
      </c>
      <c r="D349">
        <v>8001829489</v>
      </c>
      <c r="E349" s="6">
        <v>20030904</v>
      </c>
      <c r="F349" t="s">
        <v>592</v>
      </c>
      <c r="G349">
        <v>3410101</v>
      </c>
      <c r="H349">
        <v>1</v>
      </c>
      <c r="I349" s="2">
        <v>0</v>
      </c>
      <c r="J349" s="2">
        <v>0</v>
      </c>
      <c r="K349" s="2">
        <v>4459400</v>
      </c>
      <c r="L349" s="2">
        <v>4459400</v>
      </c>
      <c r="M349" s="11">
        <f>VLOOKUP(O349,'CODIGOS RENTISTICOS'!$A$2:D1389,2,FALSE)</f>
        <v>10900000</v>
      </c>
      <c r="N349" s="11">
        <f>VLOOKUP(O349,'CODIGOS RENTISTICOS'!$A$2:E3556,3,FALSE)</f>
        <v>170101</v>
      </c>
      <c r="O349">
        <v>121255</v>
      </c>
      <c r="P349" s="2">
        <v>4459400</v>
      </c>
    </row>
    <row r="350" spans="1:16" x14ac:dyDescent="0.2">
      <c r="A350">
        <v>50000249</v>
      </c>
      <c r="B350">
        <v>17742844</v>
      </c>
      <c r="C350" t="s">
        <v>591</v>
      </c>
      <c r="D350">
        <v>8300379463</v>
      </c>
      <c r="E350" s="6">
        <v>20030904</v>
      </c>
      <c r="F350" t="s">
        <v>592</v>
      </c>
      <c r="G350">
        <v>36030177</v>
      </c>
      <c r="H350">
        <v>0</v>
      </c>
      <c r="I350" s="2">
        <v>4250</v>
      </c>
      <c r="J350" s="2">
        <v>0</v>
      </c>
      <c r="K350" s="2">
        <v>0</v>
      </c>
      <c r="L350" s="2">
        <v>4250</v>
      </c>
      <c r="M350" s="11">
        <f>VLOOKUP(O350,'CODIGOS RENTISTICOS'!$A$2:D1390,2,FALSE)</f>
        <v>11500000</v>
      </c>
      <c r="N350" s="11">
        <f>VLOOKUP(O350,'CODIGOS RENTISTICOS'!$A$2:E3557,3,FALSE)</f>
        <v>130101</v>
      </c>
      <c r="O350">
        <v>12102020</v>
      </c>
      <c r="P350" s="2">
        <v>4250</v>
      </c>
    </row>
    <row r="351" spans="1:16" x14ac:dyDescent="0.2">
      <c r="A351">
        <v>50000249</v>
      </c>
      <c r="B351">
        <v>906979</v>
      </c>
      <c r="C351" t="s">
        <v>591</v>
      </c>
      <c r="D351">
        <v>79127133</v>
      </c>
      <c r="E351" s="6">
        <v>20030904</v>
      </c>
      <c r="F351" t="s">
        <v>592</v>
      </c>
      <c r="G351">
        <v>5789707</v>
      </c>
      <c r="H351">
        <v>0</v>
      </c>
      <c r="I351" s="2">
        <v>17130</v>
      </c>
      <c r="J351" s="2">
        <v>0</v>
      </c>
      <c r="K351" s="2">
        <v>0</v>
      </c>
      <c r="L351" s="2">
        <v>17130</v>
      </c>
      <c r="M351" s="11">
        <f>VLOOKUP(O351,'CODIGOS RENTISTICOS'!$A$2:D1391,2,FALSE)</f>
        <v>825000000</v>
      </c>
      <c r="N351" s="11">
        <f>VLOOKUP(O351,'CODIGOS RENTISTICOS'!$A$2:E3558,3,FALSE)</f>
        <v>150109</v>
      </c>
      <c r="O351">
        <v>121245</v>
      </c>
      <c r="P351" s="2">
        <v>17130</v>
      </c>
    </row>
    <row r="352" spans="1:16" x14ac:dyDescent="0.2">
      <c r="A352">
        <v>50000249</v>
      </c>
      <c r="B352">
        <v>1350262</v>
      </c>
      <c r="C352" t="s">
        <v>591</v>
      </c>
      <c r="D352">
        <v>8001820351</v>
      </c>
      <c r="E352" s="6">
        <v>20030904</v>
      </c>
      <c r="F352" t="s">
        <v>592</v>
      </c>
      <c r="G352">
        <v>7803506</v>
      </c>
      <c r="H352">
        <v>0</v>
      </c>
      <c r="I352" s="2">
        <v>2767</v>
      </c>
      <c r="J352" s="2">
        <v>0</v>
      </c>
      <c r="K352" s="2">
        <v>0</v>
      </c>
      <c r="L352" s="2">
        <v>2767</v>
      </c>
      <c r="M352" s="11">
        <f>VLOOKUP(O352,'CODIGOS RENTISTICOS'!$A$2:D1392,2,FALSE)</f>
        <v>96400000</v>
      </c>
      <c r="N352" s="11">
        <f>VLOOKUP(O352,'CODIGOS RENTISTICOS'!$A$2:E3559,3,FALSE)</f>
        <v>370101</v>
      </c>
      <c r="O352">
        <v>121280</v>
      </c>
      <c r="P352" s="2">
        <v>2767</v>
      </c>
    </row>
    <row r="353" spans="1:16" x14ac:dyDescent="0.2">
      <c r="A353">
        <v>50000249</v>
      </c>
      <c r="B353">
        <v>906948</v>
      </c>
      <c r="C353" t="s">
        <v>591</v>
      </c>
      <c r="D353">
        <v>8600395405</v>
      </c>
      <c r="E353" s="6">
        <v>20030904</v>
      </c>
      <c r="F353" t="s">
        <v>592</v>
      </c>
      <c r="G353">
        <v>4167950</v>
      </c>
      <c r="H353">
        <v>0</v>
      </c>
      <c r="I353" s="2">
        <v>75600</v>
      </c>
      <c r="J353" s="2">
        <v>0</v>
      </c>
      <c r="K353" s="2">
        <v>0</v>
      </c>
      <c r="L353" s="2">
        <v>75600</v>
      </c>
      <c r="M353" s="11">
        <f>VLOOKUP(O353,'CODIGOS RENTISTICOS'!$A$2:D1393,2,FALSE)</f>
        <v>910300000</v>
      </c>
      <c r="N353" s="11">
        <f>VLOOKUP(O353,'CODIGOS RENTISTICOS'!$A$2:E3560,3,FALSE)</f>
        <v>130113</v>
      </c>
      <c r="O353">
        <v>121235</v>
      </c>
      <c r="P353" s="2">
        <v>75600</v>
      </c>
    </row>
    <row r="354" spans="1:16" x14ac:dyDescent="0.2">
      <c r="A354">
        <v>50000249</v>
      </c>
      <c r="B354">
        <v>1241272</v>
      </c>
      <c r="C354" t="s">
        <v>591</v>
      </c>
      <c r="D354">
        <v>11381082</v>
      </c>
      <c r="E354" s="6">
        <v>20030904</v>
      </c>
      <c r="F354" t="s">
        <v>592</v>
      </c>
      <c r="G354">
        <v>4521982</v>
      </c>
      <c r="H354">
        <v>0</v>
      </c>
      <c r="I354" s="2">
        <v>17130</v>
      </c>
      <c r="J354" s="2">
        <v>0</v>
      </c>
      <c r="K354" s="2">
        <v>0</v>
      </c>
      <c r="L354" s="2">
        <v>17130</v>
      </c>
      <c r="M354" s="11">
        <f>VLOOKUP(O354,'CODIGOS RENTISTICOS'!$A$2:D1394,2,FALSE)</f>
        <v>825000000</v>
      </c>
      <c r="N354" s="11">
        <f>VLOOKUP(O354,'CODIGOS RENTISTICOS'!$A$2:E3561,3,FALSE)</f>
        <v>150109</v>
      </c>
      <c r="O354">
        <v>121245</v>
      </c>
      <c r="P354" s="2">
        <v>17130</v>
      </c>
    </row>
    <row r="355" spans="1:16" x14ac:dyDescent="0.2">
      <c r="A355">
        <v>50000249</v>
      </c>
      <c r="B355">
        <v>910182</v>
      </c>
      <c r="C355" t="s">
        <v>591</v>
      </c>
      <c r="D355">
        <v>8001780141</v>
      </c>
      <c r="E355" s="6">
        <v>20030904</v>
      </c>
      <c r="F355" t="s">
        <v>592</v>
      </c>
      <c r="G355">
        <v>2441889</v>
      </c>
      <c r="H355">
        <v>0</v>
      </c>
      <c r="I355" s="2">
        <v>88532</v>
      </c>
      <c r="J355" s="2">
        <v>0</v>
      </c>
      <c r="K355" s="2">
        <v>0</v>
      </c>
      <c r="L355" s="2">
        <v>88532</v>
      </c>
      <c r="M355" s="11">
        <f>VLOOKUP(O355,'CODIGOS RENTISTICOS'!$A$2:D1395,2,FALSE)</f>
        <v>825000000</v>
      </c>
      <c r="N355" s="11">
        <f>VLOOKUP(O355,'CODIGOS RENTISTICOS'!$A$2:E3562,3,FALSE)</f>
        <v>150109</v>
      </c>
      <c r="O355">
        <v>121245</v>
      </c>
      <c r="P355" s="2">
        <v>88532</v>
      </c>
    </row>
    <row r="356" spans="1:16" x14ac:dyDescent="0.2">
      <c r="A356">
        <v>50000249</v>
      </c>
      <c r="B356">
        <v>1171036</v>
      </c>
      <c r="C356" t="s">
        <v>591</v>
      </c>
      <c r="D356">
        <v>8300562618</v>
      </c>
      <c r="E356" s="6">
        <v>20030904</v>
      </c>
      <c r="F356" t="s">
        <v>592</v>
      </c>
      <c r="G356">
        <v>6369602</v>
      </c>
      <c r="H356">
        <v>0</v>
      </c>
      <c r="I356" s="2">
        <v>554000</v>
      </c>
      <c r="J356" s="2">
        <v>0</v>
      </c>
      <c r="K356" s="2">
        <v>0</v>
      </c>
      <c r="L356" s="2">
        <v>554000</v>
      </c>
      <c r="M356" s="11">
        <f>VLOOKUP(O356,'CODIGOS RENTISTICOS'!$A$2:D1396,2,FALSE)</f>
        <v>825000000</v>
      </c>
      <c r="N356" s="11">
        <f>VLOOKUP(O356,'CODIGOS RENTISTICOS'!$A$2:E3563,3,FALSE)</f>
        <v>150109</v>
      </c>
      <c r="O356">
        <v>121245</v>
      </c>
      <c r="P356" s="2">
        <v>554000</v>
      </c>
    </row>
    <row r="357" spans="1:16" x14ac:dyDescent="0.2">
      <c r="A357">
        <v>50000249</v>
      </c>
      <c r="B357">
        <v>1241606</v>
      </c>
      <c r="C357" t="s">
        <v>591</v>
      </c>
      <c r="D357">
        <v>8600104511</v>
      </c>
      <c r="E357" s="6">
        <v>20030904</v>
      </c>
      <c r="F357" t="s">
        <v>592</v>
      </c>
      <c r="G357">
        <v>3460677</v>
      </c>
      <c r="H357">
        <v>0</v>
      </c>
      <c r="I357" s="2">
        <v>664000</v>
      </c>
      <c r="J357" s="2">
        <v>0</v>
      </c>
      <c r="K357" s="2">
        <v>0</v>
      </c>
      <c r="L357" s="2">
        <v>664000</v>
      </c>
      <c r="M357" s="11">
        <f>VLOOKUP(O357,'CODIGOS RENTISTICOS'!$A$2:D1397,2,FALSE)</f>
        <v>825000000</v>
      </c>
      <c r="N357" s="11">
        <f>VLOOKUP(O357,'CODIGOS RENTISTICOS'!$A$2:E3564,3,FALSE)</f>
        <v>150109</v>
      </c>
      <c r="O357">
        <v>121245</v>
      </c>
      <c r="P357" s="2">
        <v>664000</v>
      </c>
    </row>
    <row r="358" spans="1:16" x14ac:dyDescent="0.2">
      <c r="A358">
        <v>50000249</v>
      </c>
      <c r="B358">
        <v>1419758</v>
      </c>
      <c r="C358" t="s">
        <v>591</v>
      </c>
      <c r="D358">
        <v>8000192492</v>
      </c>
      <c r="E358" s="6">
        <v>20030904</v>
      </c>
      <c r="F358" t="s">
        <v>592</v>
      </c>
      <c r="G358">
        <v>5330499</v>
      </c>
      <c r="H358">
        <v>0</v>
      </c>
      <c r="I358" s="2">
        <v>154910</v>
      </c>
      <c r="J358" s="2">
        <v>0</v>
      </c>
      <c r="K358" s="2">
        <v>0</v>
      </c>
      <c r="L358" s="2">
        <v>154910</v>
      </c>
      <c r="M358" s="11">
        <f>VLOOKUP(O358,'CODIGOS RENTISTICOS'!$A$2:D1398,2,FALSE)</f>
        <v>825000000</v>
      </c>
      <c r="N358" s="11">
        <f>VLOOKUP(O358,'CODIGOS RENTISTICOS'!$A$2:E3565,3,FALSE)</f>
        <v>150109</v>
      </c>
      <c r="O358">
        <v>121245</v>
      </c>
      <c r="P358" s="2">
        <v>154910</v>
      </c>
    </row>
    <row r="359" spans="1:16" x14ac:dyDescent="0.2">
      <c r="A359">
        <v>50000249</v>
      </c>
      <c r="B359">
        <v>1202086</v>
      </c>
      <c r="C359" t="s">
        <v>591</v>
      </c>
      <c r="D359">
        <v>8300878910</v>
      </c>
      <c r="E359" s="6">
        <v>20030904</v>
      </c>
      <c r="F359" t="s">
        <v>592</v>
      </c>
      <c r="G359">
        <v>2116826</v>
      </c>
      <c r="H359">
        <v>0</v>
      </c>
      <c r="I359" s="2">
        <v>243430</v>
      </c>
      <c r="J359" s="2">
        <v>0</v>
      </c>
      <c r="K359" s="2">
        <v>0</v>
      </c>
      <c r="L359" s="2">
        <v>243430</v>
      </c>
      <c r="M359" s="11">
        <f>VLOOKUP(O359,'CODIGOS RENTISTICOS'!$A$2:D1399,2,FALSE)</f>
        <v>825000000</v>
      </c>
      <c r="N359" s="11">
        <f>VLOOKUP(O359,'CODIGOS RENTISTICOS'!$A$2:E3566,3,FALSE)</f>
        <v>150109</v>
      </c>
      <c r="O359">
        <v>121245</v>
      </c>
      <c r="P359" s="2">
        <v>243430</v>
      </c>
    </row>
    <row r="360" spans="1:16" x14ac:dyDescent="0.2">
      <c r="A360">
        <v>50000249</v>
      </c>
      <c r="B360">
        <v>1202087</v>
      </c>
      <c r="C360" t="s">
        <v>591</v>
      </c>
      <c r="D360">
        <v>8001960415</v>
      </c>
      <c r="E360" s="6">
        <v>20030904</v>
      </c>
      <c r="F360" t="s">
        <v>592</v>
      </c>
      <c r="G360">
        <v>2125617</v>
      </c>
      <c r="H360">
        <v>0</v>
      </c>
      <c r="I360" s="2">
        <v>11600</v>
      </c>
      <c r="J360" s="2">
        <v>0</v>
      </c>
      <c r="K360" s="2">
        <v>0</v>
      </c>
      <c r="L360" s="2">
        <v>11600</v>
      </c>
      <c r="M360" s="11">
        <f>VLOOKUP(O360,'CODIGOS RENTISTICOS'!$A$2:D1400,2,FALSE)</f>
        <v>825000000</v>
      </c>
      <c r="N360" s="11">
        <f>VLOOKUP(O360,'CODIGOS RENTISTICOS'!$A$2:E3567,3,FALSE)</f>
        <v>150109</v>
      </c>
      <c r="O360">
        <v>121245</v>
      </c>
      <c r="P360" s="2">
        <v>11600</v>
      </c>
    </row>
    <row r="361" spans="1:16" x14ac:dyDescent="0.2">
      <c r="A361">
        <v>50000249</v>
      </c>
      <c r="B361">
        <v>1202091</v>
      </c>
      <c r="C361" t="s">
        <v>591</v>
      </c>
      <c r="D361">
        <v>8605168477</v>
      </c>
      <c r="E361" s="6">
        <v>20030904</v>
      </c>
      <c r="F361" t="s">
        <v>592</v>
      </c>
      <c r="G361">
        <v>2121111</v>
      </c>
      <c r="H361">
        <v>1</v>
      </c>
      <c r="I361" s="2">
        <v>0</v>
      </c>
      <c r="J361" s="2">
        <v>0</v>
      </c>
      <c r="K361" s="2">
        <v>2656000</v>
      </c>
      <c r="L361" s="2">
        <v>2656000</v>
      </c>
      <c r="M361" s="11">
        <f>VLOOKUP(O361,'CODIGOS RENTISTICOS'!$A$2:D1401,2,FALSE)</f>
        <v>825000000</v>
      </c>
      <c r="N361" s="11">
        <f>VLOOKUP(O361,'CODIGOS RENTISTICOS'!$A$2:E3568,3,FALSE)</f>
        <v>150109</v>
      </c>
      <c r="O361">
        <v>121245</v>
      </c>
      <c r="P361" s="2">
        <v>2656000</v>
      </c>
    </row>
    <row r="362" spans="1:16" x14ac:dyDescent="0.2">
      <c r="A362">
        <v>50000249</v>
      </c>
      <c r="B362">
        <v>1251992</v>
      </c>
      <c r="C362" t="s">
        <v>591</v>
      </c>
      <c r="D362">
        <v>8001034989</v>
      </c>
      <c r="E362" s="6">
        <v>20030904</v>
      </c>
      <c r="F362" t="s">
        <v>592</v>
      </c>
      <c r="G362">
        <v>3121177</v>
      </c>
      <c r="H362">
        <v>1</v>
      </c>
      <c r="I362" s="2">
        <v>0</v>
      </c>
      <c r="J362" s="2">
        <v>0</v>
      </c>
      <c r="K362" s="2">
        <v>664000</v>
      </c>
      <c r="L362" s="2">
        <v>664000</v>
      </c>
      <c r="M362" s="11">
        <f>VLOOKUP(O362,'CODIGOS RENTISTICOS'!$A$2:D1402,2,FALSE)</f>
        <v>825000000</v>
      </c>
      <c r="N362" s="11">
        <f>VLOOKUP(O362,'CODIGOS RENTISTICOS'!$A$2:E3569,3,FALSE)</f>
        <v>150109</v>
      </c>
      <c r="O362">
        <v>121245</v>
      </c>
      <c r="P362" s="2">
        <v>664000</v>
      </c>
    </row>
    <row r="363" spans="1:16" x14ac:dyDescent="0.2">
      <c r="A363">
        <v>50000249</v>
      </c>
      <c r="B363">
        <v>1085157</v>
      </c>
      <c r="C363" t="s">
        <v>591</v>
      </c>
      <c r="D363">
        <v>24496724</v>
      </c>
      <c r="E363" s="6">
        <v>20030904</v>
      </c>
      <c r="F363" t="s">
        <v>592</v>
      </c>
      <c r="G363">
        <v>3629886</v>
      </c>
      <c r="H363">
        <v>0</v>
      </c>
      <c r="I363" s="2">
        <v>2767</v>
      </c>
      <c r="J363" s="2">
        <v>0</v>
      </c>
      <c r="K363" s="2">
        <v>0</v>
      </c>
      <c r="L363" s="2">
        <v>2767</v>
      </c>
      <c r="M363" s="11">
        <f>VLOOKUP(O363,'CODIGOS RENTISTICOS'!$A$2:D1403,2,FALSE)</f>
        <v>96400000</v>
      </c>
      <c r="N363" s="11">
        <f>VLOOKUP(O363,'CODIGOS RENTISTICOS'!$A$2:E3570,3,FALSE)</f>
        <v>370101</v>
      </c>
      <c r="O363">
        <v>121280</v>
      </c>
      <c r="P363" s="2">
        <v>2767</v>
      </c>
    </row>
    <row r="364" spans="1:16" x14ac:dyDescent="0.2">
      <c r="A364">
        <v>50000249</v>
      </c>
      <c r="B364">
        <v>1241265</v>
      </c>
      <c r="C364" t="s">
        <v>591</v>
      </c>
      <c r="D364">
        <v>79636348</v>
      </c>
      <c r="E364" s="6">
        <v>20030904</v>
      </c>
      <c r="F364" t="s">
        <v>592</v>
      </c>
      <c r="G364">
        <v>3338840</v>
      </c>
      <c r="H364">
        <v>0</v>
      </c>
      <c r="I364" s="2">
        <v>17130</v>
      </c>
      <c r="J364" s="2">
        <v>0</v>
      </c>
      <c r="K364" s="2">
        <v>0</v>
      </c>
      <c r="L364" s="2">
        <v>17130</v>
      </c>
      <c r="M364" s="11">
        <f>VLOOKUP(O364,'CODIGOS RENTISTICOS'!$A$2:D1404,2,FALSE)</f>
        <v>825000000</v>
      </c>
      <c r="N364" s="11">
        <f>VLOOKUP(O364,'CODIGOS RENTISTICOS'!$A$2:E3571,3,FALSE)</f>
        <v>150109</v>
      </c>
      <c r="O364">
        <v>121245</v>
      </c>
      <c r="P364" s="2">
        <v>17130</v>
      </c>
    </row>
    <row r="365" spans="1:16" x14ac:dyDescent="0.2">
      <c r="A365">
        <v>50000249</v>
      </c>
      <c r="B365">
        <v>1320258</v>
      </c>
      <c r="C365" t="s">
        <v>591</v>
      </c>
      <c r="D365">
        <v>8600139516</v>
      </c>
      <c r="E365" s="6">
        <v>20030904</v>
      </c>
      <c r="F365" t="s">
        <v>592</v>
      </c>
      <c r="G365">
        <v>0</v>
      </c>
      <c r="H365">
        <v>0</v>
      </c>
      <c r="I365" s="2">
        <v>3</v>
      </c>
      <c r="J365" s="2">
        <v>0</v>
      </c>
      <c r="K365" s="2">
        <v>0</v>
      </c>
      <c r="L365" s="2">
        <v>3</v>
      </c>
      <c r="M365" s="11">
        <f>VLOOKUP(O365,'CODIGOS RENTISTICOS'!$A$2:D1405,2,FALSE)</f>
        <v>825000000</v>
      </c>
      <c r="N365" s="11">
        <f>VLOOKUP(O365,'CODIGOS RENTISTICOS'!$A$2:E3572,3,FALSE)</f>
        <v>150109</v>
      </c>
      <c r="O365">
        <v>121245</v>
      </c>
      <c r="P365" s="2">
        <v>3</v>
      </c>
    </row>
    <row r="366" spans="1:16" x14ac:dyDescent="0.2">
      <c r="A366">
        <v>50000249</v>
      </c>
      <c r="B366">
        <v>1320259</v>
      </c>
      <c r="C366" t="s">
        <v>591</v>
      </c>
      <c r="D366">
        <v>76505808</v>
      </c>
      <c r="E366" s="6">
        <v>20030904</v>
      </c>
      <c r="F366" t="s">
        <v>592</v>
      </c>
      <c r="G366">
        <v>4814746</v>
      </c>
      <c r="H366">
        <v>0</v>
      </c>
      <c r="I366" s="2">
        <v>22150</v>
      </c>
      <c r="J366" s="2">
        <v>0</v>
      </c>
      <c r="K366" s="2">
        <v>0</v>
      </c>
      <c r="L366" s="2">
        <v>22150</v>
      </c>
      <c r="M366" s="11">
        <f>VLOOKUP(O366,'CODIGOS RENTISTICOS'!$A$2:D1406,2,FALSE)</f>
        <v>825000000</v>
      </c>
      <c r="N366" s="11">
        <f>VLOOKUP(O366,'CODIGOS RENTISTICOS'!$A$2:E3573,3,FALSE)</f>
        <v>150109</v>
      </c>
      <c r="O366">
        <v>121245</v>
      </c>
      <c r="P366" s="2">
        <v>22150</v>
      </c>
    </row>
    <row r="367" spans="1:16" x14ac:dyDescent="0.2">
      <c r="A367">
        <v>50000249</v>
      </c>
      <c r="B367">
        <v>1320260</v>
      </c>
      <c r="C367" t="s">
        <v>591</v>
      </c>
      <c r="D367">
        <v>8600139516</v>
      </c>
      <c r="E367" s="6">
        <v>20030904</v>
      </c>
      <c r="F367" t="s">
        <v>592</v>
      </c>
      <c r="G367">
        <v>0</v>
      </c>
      <c r="H367">
        <v>0</v>
      </c>
      <c r="I367" s="2">
        <v>2522</v>
      </c>
      <c r="J367" s="2">
        <v>0</v>
      </c>
      <c r="K367" s="2">
        <v>0</v>
      </c>
      <c r="L367" s="2">
        <v>2522</v>
      </c>
      <c r="M367" s="11">
        <f>VLOOKUP(O367,'CODIGOS RENTISTICOS'!$A$2:D1407,2,FALSE)</f>
        <v>825000000</v>
      </c>
      <c r="N367" s="11">
        <f>VLOOKUP(O367,'CODIGOS RENTISTICOS'!$A$2:E3574,3,FALSE)</f>
        <v>150109</v>
      </c>
      <c r="O367">
        <v>121245</v>
      </c>
      <c r="P367" s="2">
        <v>2522</v>
      </c>
    </row>
    <row r="368" spans="1:16" x14ac:dyDescent="0.2">
      <c r="A368">
        <v>50000249</v>
      </c>
      <c r="B368">
        <v>1007142</v>
      </c>
      <c r="C368" t="s">
        <v>591</v>
      </c>
      <c r="D368">
        <v>16603664</v>
      </c>
      <c r="E368" s="6">
        <v>20030904</v>
      </c>
      <c r="F368" t="s">
        <v>592</v>
      </c>
      <c r="G368">
        <v>3233878</v>
      </c>
      <c r="H368">
        <v>0</v>
      </c>
      <c r="I368" s="2">
        <v>22180</v>
      </c>
      <c r="J368" s="2">
        <v>0</v>
      </c>
      <c r="K368" s="2">
        <v>0</v>
      </c>
      <c r="L368" s="2">
        <v>22180</v>
      </c>
      <c r="M368" s="11">
        <f>VLOOKUP(O368,'CODIGOS RENTISTICOS'!$A$2:D1408,2,FALSE)</f>
        <v>825000000</v>
      </c>
      <c r="N368" s="11">
        <f>VLOOKUP(O368,'CODIGOS RENTISTICOS'!$A$2:E3575,3,FALSE)</f>
        <v>150109</v>
      </c>
      <c r="O368">
        <v>121245</v>
      </c>
      <c r="P368" s="2">
        <v>22180</v>
      </c>
    </row>
    <row r="369" spans="1:16" x14ac:dyDescent="0.2">
      <c r="A369">
        <v>50000249</v>
      </c>
      <c r="B369">
        <v>1254228</v>
      </c>
      <c r="C369" t="s">
        <v>591</v>
      </c>
      <c r="D369">
        <v>8603536842</v>
      </c>
      <c r="E369" s="6">
        <v>20030904</v>
      </c>
      <c r="F369" t="s">
        <v>592</v>
      </c>
      <c r="G369">
        <v>6131788</v>
      </c>
      <c r="H369">
        <v>0</v>
      </c>
      <c r="I369" s="2">
        <v>199170</v>
      </c>
      <c r="J369" s="2">
        <v>0</v>
      </c>
      <c r="K369" s="2">
        <v>0</v>
      </c>
      <c r="L369" s="2">
        <v>199170</v>
      </c>
      <c r="M369" s="11">
        <f>VLOOKUP(O369,'CODIGOS RENTISTICOS'!$A$2:D1409,2,FALSE)</f>
        <v>825000000</v>
      </c>
      <c r="N369" s="11">
        <f>VLOOKUP(O369,'CODIGOS RENTISTICOS'!$A$2:E3576,3,FALSE)</f>
        <v>150109</v>
      </c>
      <c r="O369">
        <v>121245</v>
      </c>
      <c r="P369" s="2">
        <v>199170</v>
      </c>
    </row>
    <row r="370" spans="1:16" x14ac:dyDescent="0.2">
      <c r="A370">
        <v>50000249</v>
      </c>
      <c r="B370">
        <v>1068457</v>
      </c>
      <c r="C370" t="s">
        <v>591</v>
      </c>
      <c r="D370">
        <v>8300184834</v>
      </c>
      <c r="E370" s="6">
        <v>20030904</v>
      </c>
      <c r="F370" t="s">
        <v>592</v>
      </c>
      <c r="G370">
        <v>2146215</v>
      </c>
      <c r="H370">
        <v>0</v>
      </c>
      <c r="I370" s="2">
        <v>2767</v>
      </c>
      <c r="J370" s="2">
        <v>0</v>
      </c>
      <c r="K370" s="2">
        <v>0</v>
      </c>
      <c r="L370" s="2">
        <v>2767</v>
      </c>
      <c r="M370" s="11">
        <f>VLOOKUP(O370,'CODIGOS RENTISTICOS'!$A$2:D1410,2,FALSE)</f>
        <v>96400000</v>
      </c>
      <c r="N370" s="11">
        <f>VLOOKUP(O370,'CODIGOS RENTISTICOS'!$A$2:E3577,3,FALSE)</f>
        <v>370101</v>
      </c>
      <c r="O370">
        <v>121280</v>
      </c>
      <c r="P370" s="2">
        <v>2767</v>
      </c>
    </row>
    <row r="371" spans="1:16" x14ac:dyDescent="0.2">
      <c r="A371">
        <v>50000249</v>
      </c>
      <c r="B371">
        <v>1214981</v>
      </c>
      <c r="C371" t="s">
        <v>591</v>
      </c>
      <c r="D371">
        <v>71932652</v>
      </c>
      <c r="E371" s="6">
        <v>20030904</v>
      </c>
      <c r="F371" t="s">
        <v>592</v>
      </c>
      <c r="G371">
        <v>7177060</v>
      </c>
      <c r="H371">
        <v>0</v>
      </c>
      <c r="I371" s="2">
        <v>154931</v>
      </c>
      <c r="J371" s="2">
        <v>0</v>
      </c>
      <c r="K371" s="2">
        <v>0</v>
      </c>
      <c r="L371" s="2">
        <v>154931</v>
      </c>
      <c r="M371" s="11">
        <f>VLOOKUP(O371,'CODIGOS RENTISTICOS'!$A$2:D1411,2,FALSE)</f>
        <v>825000000</v>
      </c>
      <c r="N371" s="11">
        <f>VLOOKUP(O371,'CODIGOS RENTISTICOS'!$A$2:E3578,3,FALSE)</f>
        <v>150109</v>
      </c>
      <c r="O371">
        <v>121245</v>
      </c>
      <c r="P371" s="2">
        <v>154931</v>
      </c>
    </row>
    <row r="372" spans="1:16" x14ac:dyDescent="0.2">
      <c r="A372">
        <v>50000249</v>
      </c>
      <c r="B372">
        <v>13229643</v>
      </c>
      <c r="C372" t="s">
        <v>591</v>
      </c>
      <c r="D372">
        <v>8002360339</v>
      </c>
      <c r="E372" s="6">
        <v>20030904</v>
      </c>
      <c r="F372" t="s">
        <v>592</v>
      </c>
      <c r="G372">
        <v>6301570</v>
      </c>
      <c r="H372">
        <v>0</v>
      </c>
      <c r="I372" s="2">
        <v>22150</v>
      </c>
      <c r="J372" s="2">
        <v>0</v>
      </c>
      <c r="K372" s="2">
        <v>0</v>
      </c>
      <c r="L372" s="2">
        <v>22150</v>
      </c>
      <c r="M372" s="11">
        <f>VLOOKUP(O372,'CODIGOS RENTISTICOS'!$A$2:D1412,2,FALSE)</f>
        <v>825000000</v>
      </c>
      <c r="N372" s="11">
        <f>VLOOKUP(O372,'CODIGOS RENTISTICOS'!$A$2:E3579,3,FALSE)</f>
        <v>150109</v>
      </c>
      <c r="O372">
        <v>121245</v>
      </c>
      <c r="P372" s="2">
        <v>22150</v>
      </c>
    </row>
    <row r="373" spans="1:16" x14ac:dyDescent="0.2">
      <c r="A373">
        <v>50000249</v>
      </c>
      <c r="B373">
        <v>13229648</v>
      </c>
      <c r="C373" t="s">
        <v>591</v>
      </c>
      <c r="D373">
        <v>8002360339</v>
      </c>
      <c r="E373" s="6">
        <v>20030904</v>
      </c>
      <c r="F373" t="s">
        <v>592</v>
      </c>
      <c r="G373">
        <v>6301570</v>
      </c>
      <c r="H373">
        <v>0</v>
      </c>
      <c r="I373" s="2">
        <v>22150</v>
      </c>
      <c r="J373" s="2">
        <v>0</v>
      </c>
      <c r="K373" s="2">
        <v>0</v>
      </c>
      <c r="L373" s="2">
        <v>22150</v>
      </c>
      <c r="M373" s="11">
        <f>VLOOKUP(O373,'CODIGOS RENTISTICOS'!$A$2:D1413,2,FALSE)</f>
        <v>825000000</v>
      </c>
      <c r="N373" s="11">
        <f>VLOOKUP(O373,'CODIGOS RENTISTICOS'!$A$2:E3580,3,FALSE)</f>
        <v>150109</v>
      </c>
      <c r="O373">
        <v>121245</v>
      </c>
      <c r="P373" s="2">
        <v>22150</v>
      </c>
    </row>
    <row r="374" spans="1:16" x14ac:dyDescent="0.2">
      <c r="A374">
        <v>50000249</v>
      </c>
      <c r="B374">
        <v>17150404</v>
      </c>
      <c r="C374" t="s">
        <v>591</v>
      </c>
      <c r="D374">
        <v>368916</v>
      </c>
      <c r="E374" s="6">
        <v>20030904</v>
      </c>
      <c r="F374" t="s">
        <v>592</v>
      </c>
      <c r="G374">
        <v>2037055</v>
      </c>
      <c r="H374">
        <v>0</v>
      </c>
      <c r="I374" s="2">
        <v>22133</v>
      </c>
      <c r="J374" s="2">
        <v>0</v>
      </c>
      <c r="K374" s="2">
        <v>0</v>
      </c>
      <c r="L374" s="2">
        <v>22133</v>
      </c>
      <c r="M374" s="11">
        <f>VLOOKUP(O374,'CODIGOS RENTISTICOS'!$A$2:D1414,2,FALSE)</f>
        <v>825000000</v>
      </c>
      <c r="N374" s="11">
        <f>VLOOKUP(O374,'CODIGOS RENTISTICOS'!$A$2:E3581,3,FALSE)</f>
        <v>150109</v>
      </c>
      <c r="O374">
        <v>121245</v>
      </c>
      <c r="P374" s="2">
        <v>22133</v>
      </c>
    </row>
    <row r="375" spans="1:16" x14ac:dyDescent="0.2">
      <c r="A375">
        <v>50000249</v>
      </c>
      <c r="B375">
        <v>17150636</v>
      </c>
      <c r="C375" t="s">
        <v>591</v>
      </c>
      <c r="D375">
        <v>82228951</v>
      </c>
      <c r="E375" s="6">
        <v>20030904</v>
      </c>
      <c r="F375" t="s">
        <v>592</v>
      </c>
      <c r="G375">
        <v>5406652</v>
      </c>
      <c r="H375">
        <v>0</v>
      </c>
      <c r="I375" s="2">
        <v>3</v>
      </c>
      <c r="J375" s="2">
        <v>0</v>
      </c>
      <c r="K375" s="2">
        <v>0</v>
      </c>
      <c r="L375" s="2">
        <v>3</v>
      </c>
      <c r="M375" s="11">
        <f>VLOOKUP(O375,'CODIGOS RENTISTICOS'!$A$2:D1415,2,FALSE)</f>
        <v>825000000</v>
      </c>
      <c r="N375" s="11">
        <f>VLOOKUP(O375,'CODIGOS RENTISTICOS'!$A$2:E3582,3,FALSE)</f>
        <v>150109</v>
      </c>
      <c r="O375">
        <v>121245</v>
      </c>
      <c r="P375" s="2">
        <v>3</v>
      </c>
    </row>
    <row r="376" spans="1:16" x14ac:dyDescent="0.2">
      <c r="A376">
        <v>50000249</v>
      </c>
      <c r="B376">
        <v>17150698</v>
      </c>
      <c r="C376" t="s">
        <v>591</v>
      </c>
      <c r="D376">
        <v>8918013171</v>
      </c>
      <c r="E376" s="6">
        <v>20030904</v>
      </c>
      <c r="F376" t="s">
        <v>592</v>
      </c>
      <c r="G376">
        <v>3103306</v>
      </c>
      <c r="H376">
        <v>0</v>
      </c>
      <c r="I376" s="2">
        <v>123</v>
      </c>
      <c r="J376" s="2">
        <v>0</v>
      </c>
      <c r="K376" s="2">
        <v>0</v>
      </c>
      <c r="L376" s="2">
        <v>123</v>
      </c>
      <c r="M376" s="11">
        <f>VLOOKUP(O376,'CODIGOS RENTISTICOS'!$A$2:D1416,2,FALSE)</f>
        <v>825000000</v>
      </c>
      <c r="N376" s="11">
        <f>VLOOKUP(O376,'CODIGOS RENTISTICOS'!$A$2:E3583,3,FALSE)</f>
        <v>150109</v>
      </c>
      <c r="O376">
        <v>121245</v>
      </c>
      <c r="P376" s="2">
        <v>123</v>
      </c>
    </row>
    <row r="377" spans="1:16" x14ac:dyDescent="0.2">
      <c r="A377">
        <v>50000249</v>
      </c>
      <c r="B377">
        <v>17150700</v>
      </c>
      <c r="C377" t="s">
        <v>591</v>
      </c>
      <c r="D377">
        <v>8918013171</v>
      </c>
      <c r="E377" s="6">
        <v>20030904</v>
      </c>
      <c r="F377" t="s">
        <v>592</v>
      </c>
      <c r="G377">
        <v>3103506</v>
      </c>
      <c r="H377">
        <v>0</v>
      </c>
      <c r="I377" s="2">
        <v>126</v>
      </c>
      <c r="J377" s="2">
        <v>0</v>
      </c>
      <c r="K377" s="2">
        <v>0</v>
      </c>
      <c r="L377" s="2">
        <v>126</v>
      </c>
      <c r="M377" s="11">
        <f>VLOOKUP(O377,'CODIGOS RENTISTICOS'!$A$2:D1417,2,FALSE)</f>
        <v>825000000</v>
      </c>
      <c r="N377" s="11">
        <f>VLOOKUP(O377,'CODIGOS RENTISTICOS'!$A$2:E3584,3,FALSE)</f>
        <v>150109</v>
      </c>
      <c r="O377">
        <v>121245</v>
      </c>
      <c r="P377" s="2">
        <v>126</v>
      </c>
    </row>
    <row r="378" spans="1:16" x14ac:dyDescent="0.2">
      <c r="A378">
        <v>50000249</v>
      </c>
      <c r="B378">
        <v>17150718</v>
      </c>
      <c r="C378" t="s">
        <v>591</v>
      </c>
      <c r="D378">
        <v>8918013171</v>
      </c>
      <c r="E378" s="6">
        <v>20030904</v>
      </c>
      <c r="F378" t="s">
        <v>592</v>
      </c>
      <c r="G378">
        <v>3103506</v>
      </c>
      <c r="H378">
        <v>0</v>
      </c>
      <c r="I378" s="2">
        <v>162</v>
      </c>
      <c r="J378" s="2">
        <v>0</v>
      </c>
      <c r="K378" s="2">
        <v>0</v>
      </c>
      <c r="L378" s="2">
        <v>162</v>
      </c>
      <c r="M378" s="11">
        <f>VLOOKUP(O378,'CODIGOS RENTISTICOS'!$A$2:D1418,2,FALSE)</f>
        <v>825000000</v>
      </c>
      <c r="N378" s="11">
        <f>VLOOKUP(O378,'CODIGOS RENTISTICOS'!$A$2:E3585,3,FALSE)</f>
        <v>150109</v>
      </c>
      <c r="O378">
        <v>121245</v>
      </c>
      <c r="P378" s="2">
        <v>162</v>
      </c>
    </row>
    <row r="379" spans="1:16" x14ac:dyDescent="0.2">
      <c r="A379">
        <v>50000249</v>
      </c>
      <c r="B379">
        <v>17150757</v>
      </c>
      <c r="C379" t="s">
        <v>591</v>
      </c>
      <c r="D379">
        <v>79547795</v>
      </c>
      <c r="E379" s="6">
        <v>20030904</v>
      </c>
      <c r="F379" t="s">
        <v>592</v>
      </c>
      <c r="G379">
        <v>4007991</v>
      </c>
      <c r="H379">
        <v>0</v>
      </c>
      <c r="I379" s="2">
        <v>332000</v>
      </c>
      <c r="J379" s="2">
        <v>0</v>
      </c>
      <c r="K379" s="2">
        <v>0</v>
      </c>
      <c r="L379" s="2">
        <v>332000</v>
      </c>
      <c r="M379" s="11">
        <f>VLOOKUP(O379,'CODIGOS RENTISTICOS'!$A$2:D1419,2,FALSE)</f>
        <v>96200000</v>
      </c>
      <c r="N379" s="11">
        <f>VLOOKUP(O379,'CODIGOS RENTISTICOS'!$A$2:E3586,3,FALSE)</f>
        <v>350101</v>
      </c>
      <c r="O379">
        <v>121230</v>
      </c>
      <c r="P379" s="2">
        <v>332000</v>
      </c>
    </row>
    <row r="380" spans="1:16" x14ac:dyDescent="0.2">
      <c r="A380">
        <v>50000249</v>
      </c>
      <c r="B380">
        <v>17150767</v>
      </c>
      <c r="C380" t="s">
        <v>591</v>
      </c>
      <c r="D380">
        <v>10171532</v>
      </c>
      <c r="E380" s="6">
        <v>20030904</v>
      </c>
      <c r="F380" t="s">
        <v>592</v>
      </c>
      <c r="G380">
        <v>15311846</v>
      </c>
      <c r="H380">
        <v>0</v>
      </c>
      <c r="I380" s="2">
        <v>500</v>
      </c>
      <c r="J380" s="2">
        <v>0</v>
      </c>
      <c r="K380" s="2">
        <v>0</v>
      </c>
      <c r="L380" s="2">
        <v>500</v>
      </c>
      <c r="M380" s="11">
        <f>VLOOKUP(O380,'CODIGOS RENTISTICOS'!$A$2:D1420,2,FALSE)</f>
        <v>825000000</v>
      </c>
      <c r="N380" s="11">
        <f>VLOOKUP(O380,'CODIGOS RENTISTICOS'!$A$2:E3587,3,FALSE)</f>
        <v>150109</v>
      </c>
      <c r="O380">
        <v>121245</v>
      </c>
      <c r="P380" s="2">
        <v>500</v>
      </c>
    </row>
    <row r="381" spans="1:16" x14ac:dyDescent="0.2">
      <c r="A381">
        <v>50000249</v>
      </c>
      <c r="B381">
        <v>1231981</v>
      </c>
      <c r="C381" t="s">
        <v>591</v>
      </c>
      <c r="D381">
        <v>83228951</v>
      </c>
      <c r="E381" s="6">
        <v>20030904</v>
      </c>
      <c r="F381" t="s">
        <v>592</v>
      </c>
      <c r="G381">
        <v>5406652</v>
      </c>
      <c r="H381">
        <v>0</v>
      </c>
      <c r="I381" s="2">
        <v>22130</v>
      </c>
      <c r="J381" s="2">
        <v>0</v>
      </c>
      <c r="K381" s="2">
        <v>0</v>
      </c>
      <c r="L381" s="2">
        <v>22130</v>
      </c>
      <c r="M381" s="11">
        <f>VLOOKUP(O381,'CODIGOS RENTISTICOS'!$A$2:D1421,2,FALSE)</f>
        <v>825000000</v>
      </c>
      <c r="N381" s="11">
        <f>VLOOKUP(O381,'CODIGOS RENTISTICOS'!$A$2:E3588,3,FALSE)</f>
        <v>150109</v>
      </c>
      <c r="O381">
        <v>121245</v>
      </c>
      <c r="P381" s="2">
        <v>22130</v>
      </c>
    </row>
    <row r="382" spans="1:16" x14ac:dyDescent="0.2">
      <c r="A382">
        <v>50000249</v>
      </c>
      <c r="B382">
        <v>12702674</v>
      </c>
      <c r="C382" t="s">
        <v>593</v>
      </c>
      <c r="D382">
        <v>32510045</v>
      </c>
      <c r="E382" s="6">
        <v>20030904</v>
      </c>
      <c r="F382" t="s">
        <v>592</v>
      </c>
      <c r="G382">
        <v>2163881</v>
      </c>
      <c r="H382">
        <v>0</v>
      </c>
      <c r="I382" s="2">
        <v>2000</v>
      </c>
      <c r="J382" s="2">
        <v>0</v>
      </c>
      <c r="K382" s="2">
        <v>0</v>
      </c>
      <c r="L382" s="2">
        <v>2000</v>
      </c>
      <c r="M382" s="11">
        <f>VLOOKUP(O382,'CODIGOS RENTISTICOS'!$A$2:D1422,2,FALSE)</f>
        <v>11500000</v>
      </c>
      <c r="N382" s="11">
        <f>VLOOKUP(O382,'CODIGOS RENTISTICOS'!$A$2:E3589,3,FALSE)</f>
        <v>130101</v>
      </c>
      <c r="O382">
        <v>12102020</v>
      </c>
      <c r="P382" s="2">
        <v>2000</v>
      </c>
    </row>
    <row r="383" spans="1:16" x14ac:dyDescent="0.2">
      <c r="A383">
        <v>50000249</v>
      </c>
      <c r="B383">
        <v>1181847</v>
      </c>
      <c r="C383" t="s">
        <v>593</v>
      </c>
      <c r="D383">
        <v>8002247366</v>
      </c>
      <c r="E383" s="6">
        <v>20030904</v>
      </c>
      <c r="F383" t="s">
        <v>592</v>
      </c>
      <c r="G383">
        <v>3137740</v>
      </c>
      <c r="H383">
        <v>0</v>
      </c>
      <c r="I383" s="2">
        <v>200000</v>
      </c>
      <c r="J383" s="2">
        <v>0</v>
      </c>
      <c r="K383" s="2">
        <v>0</v>
      </c>
      <c r="L383" s="2">
        <v>200000</v>
      </c>
      <c r="M383" s="11">
        <f>VLOOKUP(O383,'CODIGOS RENTISTICOS'!$A$2:D1423,2,FALSE)</f>
        <v>825000000</v>
      </c>
      <c r="N383" s="11">
        <f>VLOOKUP(O383,'CODIGOS RENTISTICOS'!$A$2:E3590,3,FALSE)</f>
        <v>150109</v>
      </c>
      <c r="O383">
        <v>121245</v>
      </c>
      <c r="P383" s="2">
        <v>200000</v>
      </c>
    </row>
    <row r="384" spans="1:16" x14ac:dyDescent="0.2">
      <c r="A384">
        <v>50000249</v>
      </c>
      <c r="B384">
        <v>1420547</v>
      </c>
      <c r="C384" t="s">
        <v>593</v>
      </c>
      <c r="D384">
        <v>43724936</v>
      </c>
      <c r="E384" s="6">
        <v>20030904</v>
      </c>
      <c r="F384" t="s">
        <v>592</v>
      </c>
      <c r="G384">
        <v>3135764</v>
      </c>
      <c r="H384">
        <v>0</v>
      </c>
      <c r="I384" s="2">
        <v>55400</v>
      </c>
      <c r="J384" s="2">
        <v>0</v>
      </c>
      <c r="K384" s="2">
        <v>0</v>
      </c>
      <c r="L384" s="2">
        <v>55400</v>
      </c>
      <c r="M384" s="11">
        <f>VLOOKUP(O384,'CODIGOS RENTISTICOS'!$A$2:D1424,2,FALSE)</f>
        <v>825000000</v>
      </c>
      <c r="N384" s="11">
        <f>VLOOKUP(O384,'CODIGOS RENTISTICOS'!$A$2:E3591,3,FALSE)</f>
        <v>150109</v>
      </c>
      <c r="O384">
        <v>121245</v>
      </c>
      <c r="P384" s="2">
        <v>55400</v>
      </c>
    </row>
    <row r="385" spans="1:16" x14ac:dyDescent="0.2">
      <c r="A385">
        <v>50000249</v>
      </c>
      <c r="B385">
        <v>12702661</v>
      </c>
      <c r="C385" t="s">
        <v>593</v>
      </c>
      <c r="D385">
        <v>32312790</v>
      </c>
      <c r="E385" s="6">
        <v>20030904</v>
      </c>
      <c r="F385" t="s">
        <v>592</v>
      </c>
      <c r="G385">
        <v>2163881</v>
      </c>
      <c r="H385">
        <v>0</v>
      </c>
      <c r="I385" s="2">
        <v>600</v>
      </c>
      <c r="J385" s="2">
        <v>0</v>
      </c>
      <c r="K385" s="2">
        <v>0</v>
      </c>
      <c r="L385" s="2">
        <v>600</v>
      </c>
      <c r="M385" s="11">
        <f>VLOOKUP(O385,'CODIGOS RENTISTICOS'!$A$2:D1425,2,FALSE)</f>
        <v>11500000</v>
      </c>
      <c r="N385" s="11">
        <f>VLOOKUP(O385,'CODIGOS RENTISTICOS'!$A$2:E3592,3,FALSE)</f>
        <v>130101</v>
      </c>
      <c r="O385">
        <v>12102020</v>
      </c>
      <c r="P385" s="2">
        <v>600</v>
      </c>
    </row>
    <row r="386" spans="1:16" x14ac:dyDescent="0.2">
      <c r="A386">
        <v>50000249</v>
      </c>
      <c r="B386">
        <v>18779365</v>
      </c>
      <c r="C386" t="s">
        <v>593</v>
      </c>
      <c r="D386">
        <v>21683475</v>
      </c>
      <c r="E386" s="6">
        <v>20030904</v>
      </c>
      <c r="F386" t="s">
        <v>592</v>
      </c>
      <c r="G386">
        <v>2163881</v>
      </c>
      <c r="H386">
        <v>0</v>
      </c>
      <c r="I386" s="2">
        <v>1300</v>
      </c>
      <c r="J386" s="2">
        <v>0</v>
      </c>
      <c r="K386" s="2">
        <v>0</v>
      </c>
      <c r="L386" s="2">
        <v>1300</v>
      </c>
      <c r="M386" s="11">
        <f>VLOOKUP(O386,'CODIGOS RENTISTICOS'!$A$2:D1426,2,FALSE)</f>
        <v>11500000</v>
      </c>
      <c r="N386" s="11">
        <f>VLOOKUP(O386,'CODIGOS RENTISTICOS'!$A$2:E3593,3,FALSE)</f>
        <v>130101</v>
      </c>
      <c r="O386">
        <v>12102020</v>
      </c>
      <c r="P386" s="2">
        <v>1300</v>
      </c>
    </row>
    <row r="387" spans="1:16" x14ac:dyDescent="0.2">
      <c r="A387">
        <v>50000249</v>
      </c>
      <c r="B387">
        <v>18779366</v>
      </c>
      <c r="C387" t="s">
        <v>593</v>
      </c>
      <c r="D387">
        <v>3492956</v>
      </c>
      <c r="E387" s="6">
        <v>20030904</v>
      </c>
      <c r="F387" t="s">
        <v>592</v>
      </c>
      <c r="G387">
        <v>2163881</v>
      </c>
      <c r="H387">
        <v>0</v>
      </c>
      <c r="I387" s="2">
        <v>500</v>
      </c>
      <c r="J387" s="2">
        <v>0</v>
      </c>
      <c r="K387" s="2">
        <v>0</v>
      </c>
      <c r="L387" s="2">
        <v>500</v>
      </c>
      <c r="M387" s="11">
        <f>VLOOKUP(O387,'CODIGOS RENTISTICOS'!$A$2:D1427,2,FALSE)</f>
        <v>11500000</v>
      </c>
      <c r="N387" s="11">
        <f>VLOOKUP(O387,'CODIGOS RENTISTICOS'!$A$2:E3594,3,FALSE)</f>
        <v>130101</v>
      </c>
      <c r="O387">
        <v>12102020</v>
      </c>
      <c r="P387" s="2">
        <v>500</v>
      </c>
    </row>
    <row r="388" spans="1:16" x14ac:dyDescent="0.2">
      <c r="A388">
        <v>50000249</v>
      </c>
      <c r="B388">
        <v>18779686</v>
      </c>
      <c r="C388" t="s">
        <v>593</v>
      </c>
      <c r="D388">
        <v>32543606</v>
      </c>
      <c r="E388" s="6">
        <v>20030904</v>
      </c>
      <c r="F388" t="s">
        <v>592</v>
      </c>
      <c r="G388">
        <v>2163881</v>
      </c>
      <c r="H388">
        <v>0</v>
      </c>
      <c r="I388" s="2">
        <v>4200</v>
      </c>
      <c r="J388" s="2">
        <v>0</v>
      </c>
      <c r="K388" s="2">
        <v>0</v>
      </c>
      <c r="L388" s="2">
        <v>4200</v>
      </c>
      <c r="M388" s="11">
        <f>VLOOKUP(O388,'CODIGOS RENTISTICOS'!$A$2:D1428,2,FALSE)</f>
        <v>11500000</v>
      </c>
      <c r="N388" s="11">
        <f>VLOOKUP(O388,'CODIGOS RENTISTICOS'!$A$2:E3595,3,FALSE)</f>
        <v>130101</v>
      </c>
      <c r="O388">
        <v>12102020</v>
      </c>
      <c r="P388" s="2">
        <v>4200</v>
      </c>
    </row>
    <row r="389" spans="1:16" x14ac:dyDescent="0.2">
      <c r="A389">
        <v>50000249</v>
      </c>
      <c r="B389">
        <v>1075671</v>
      </c>
      <c r="C389" t="s">
        <v>565</v>
      </c>
      <c r="D389">
        <v>98617471</v>
      </c>
      <c r="E389" s="6">
        <v>20030904</v>
      </c>
      <c r="F389" t="s">
        <v>592</v>
      </c>
      <c r="G389">
        <v>8253471</v>
      </c>
      <c r="H389">
        <v>0</v>
      </c>
      <c r="I389" s="2">
        <v>22130</v>
      </c>
      <c r="J389" s="2">
        <v>0</v>
      </c>
      <c r="K389" s="2">
        <v>0</v>
      </c>
      <c r="L389" s="2">
        <v>22130</v>
      </c>
      <c r="M389" s="11">
        <f>VLOOKUP(O389,'CODIGOS RENTISTICOS'!$A$2:D1429,2,FALSE)</f>
        <v>825000000</v>
      </c>
      <c r="N389" s="11">
        <f>VLOOKUP(O389,'CODIGOS RENTISTICOS'!$A$2:E3596,3,FALSE)</f>
        <v>150109</v>
      </c>
      <c r="O389">
        <v>121245</v>
      </c>
      <c r="P389" s="2">
        <v>22130</v>
      </c>
    </row>
    <row r="390" spans="1:16" x14ac:dyDescent="0.2">
      <c r="A390">
        <v>50000249</v>
      </c>
      <c r="B390">
        <v>1075672</v>
      </c>
      <c r="C390" t="s">
        <v>565</v>
      </c>
      <c r="D390">
        <v>8337566</v>
      </c>
      <c r="E390" s="6">
        <v>20030904</v>
      </c>
      <c r="F390" t="s">
        <v>592</v>
      </c>
      <c r="G390">
        <v>8253471</v>
      </c>
      <c r="H390">
        <v>0</v>
      </c>
      <c r="I390" s="2">
        <v>22130</v>
      </c>
      <c r="J390" s="2">
        <v>0</v>
      </c>
      <c r="K390" s="2">
        <v>0</v>
      </c>
      <c r="L390" s="2">
        <v>22130</v>
      </c>
      <c r="M390" s="11">
        <f>VLOOKUP(O390,'CODIGOS RENTISTICOS'!$A$2:D1430,2,FALSE)</f>
        <v>825000000</v>
      </c>
      <c r="N390" s="11">
        <f>VLOOKUP(O390,'CODIGOS RENTISTICOS'!$A$2:E3597,3,FALSE)</f>
        <v>150109</v>
      </c>
      <c r="O390">
        <v>121245</v>
      </c>
      <c r="P390" s="2">
        <v>22130</v>
      </c>
    </row>
    <row r="391" spans="1:16" x14ac:dyDescent="0.2">
      <c r="A391">
        <v>50000249</v>
      </c>
      <c r="B391">
        <v>1075675</v>
      </c>
      <c r="C391" t="s">
        <v>565</v>
      </c>
      <c r="D391">
        <v>98618729</v>
      </c>
      <c r="E391" s="6">
        <v>20030904</v>
      </c>
      <c r="F391" t="s">
        <v>592</v>
      </c>
      <c r="G391">
        <v>8253471</v>
      </c>
      <c r="H391">
        <v>0</v>
      </c>
      <c r="I391" s="2">
        <v>22130</v>
      </c>
      <c r="J391" s="2">
        <v>0</v>
      </c>
      <c r="K391" s="2">
        <v>0</v>
      </c>
      <c r="L391" s="2">
        <v>22130</v>
      </c>
      <c r="M391" s="11">
        <f>VLOOKUP(O391,'CODIGOS RENTISTICOS'!$A$2:D1431,2,FALSE)</f>
        <v>825000000</v>
      </c>
      <c r="N391" s="11">
        <f>VLOOKUP(O391,'CODIGOS RENTISTICOS'!$A$2:E3598,3,FALSE)</f>
        <v>150109</v>
      </c>
      <c r="O391">
        <v>121245</v>
      </c>
      <c r="P391" s="2">
        <v>22130</v>
      </c>
    </row>
    <row r="392" spans="1:16" x14ac:dyDescent="0.2">
      <c r="A392">
        <v>50000249</v>
      </c>
      <c r="B392">
        <v>1243012</v>
      </c>
      <c r="C392" t="s">
        <v>718</v>
      </c>
      <c r="D392">
        <v>8600021538</v>
      </c>
      <c r="E392" s="6">
        <v>20030904</v>
      </c>
      <c r="F392" t="s">
        <v>592</v>
      </c>
      <c r="G392">
        <v>6620007</v>
      </c>
      <c r="H392">
        <v>1</v>
      </c>
      <c r="I392" s="2">
        <v>0</v>
      </c>
      <c r="J392" s="2">
        <v>0</v>
      </c>
      <c r="K392" s="2">
        <v>936000</v>
      </c>
      <c r="L392" s="2">
        <v>936000</v>
      </c>
      <c r="M392" s="11">
        <f>VLOOKUP(O392,'CODIGOS RENTISTICOS'!$A$2:D1432,2,FALSE)</f>
        <v>910300000</v>
      </c>
      <c r="N392" s="11">
        <f>VLOOKUP(O392,'CODIGOS RENTISTICOS'!$A$2:E3599,3,FALSE)</f>
        <v>130113</v>
      </c>
      <c r="O392">
        <v>121205</v>
      </c>
      <c r="P392" s="2">
        <v>936000</v>
      </c>
    </row>
    <row r="393" spans="1:16" x14ac:dyDescent="0.2">
      <c r="A393">
        <v>50000249</v>
      </c>
      <c r="B393">
        <v>997796</v>
      </c>
      <c r="C393" t="s">
        <v>816</v>
      </c>
      <c r="D393">
        <v>7466367</v>
      </c>
      <c r="E393" s="6">
        <v>20030904</v>
      </c>
      <c r="F393" t="s">
        <v>592</v>
      </c>
      <c r="G393">
        <v>7408299</v>
      </c>
      <c r="H393">
        <v>0</v>
      </c>
      <c r="I393" s="2">
        <v>17</v>
      </c>
      <c r="J393" s="2">
        <v>0</v>
      </c>
      <c r="K393" s="2">
        <v>0</v>
      </c>
      <c r="L393" s="2">
        <v>17</v>
      </c>
      <c r="M393" s="11">
        <f>VLOOKUP(O393,'CODIGOS RENTISTICOS'!$A$2:D1433,2,FALSE)</f>
        <v>96400000</v>
      </c>
      <c r="N393" s="11">
        <f>VLOOKUP(O393,'CODIGOS RENTISTICOS'!$A$2:E3600,3,FALSE)</f>
        <v>370101</v>
      </c>
      <c r="O393">
        <v>121280</v>
      </c>
      <c r="P393" s="2">
        <v>17</v>
      </c>
    </row>
    <row r="394" spans="1:16" x14ac:dyDescent="0.2">
      <c r="A394">
        <v>50000249</v>
      </c>
      <c r="B394">
        <v>997864</v>
      </c>
      <c r="C394" t="s">
        <v>816</v>
      </c>
      <c r="D394">
        <v>8200003941</v>
      </c>
      <c r="E394" s="6">
        <v>20030904</v>
      </c>
      <c r="F394" t="s">
        <v>592</v>
      </c>
      <c r="G394">
        <v>7422185</v>
      </c>
      <c r="H394">
        <v>1</v>
      </c>
      <c r="I394" s="2">
        <v>0</v>
      </c>
      <c r="J394" s="2">
        <v>0</v>
      </c>
      <c r="K394" s="2">
        <v>765358</v>
      </c>
      <c r="L394" s="2">
        <v>765358</v>
      </c>
      <c r="M394" s="11">
        <f>VLOOKUP(O394,'CODIGOS RENTISTICOS'!$A$2:D1434,2,FALSE)</f>
        <v>96400000</v>
      </c>
      <c r="N394" s="11">
        <f>VLOOKUP(O394,'CODIGOS RENTISTICOS'!$A$2:E3601,3,FALSE)</f>
        <v>370101</v>
      </c>
      <c r="O394">
        <v>6040</v>
      </c>
      <c r="P394" s="2">
        <v>765358</v>
      </c>
    </row>
    <row r="395" spans="1:16" x14ac:dyDescent="0.2">
      <c r="A395">
        <v>50000249</v>
      </c>
      <c r="B395">
        <v>1290743</v>
      </c>
      <c r="C395" t="s">
        <v>596</v>
      </c>
      <c r="D395">
        <v>9656817</v>
      </c>
      <c r="E395" s="6">
        <v>20030904</v>
      </c>
      <c r="F395" t="s">
        <v>592</v>
      </c>
      <c r="G395">
        <v>6354166</v>
      </c>
      <c r="H395">
        <v>0</v>
      </c>
      <c r="I395" s="2">
        <v>5000</v>
      </c>
      <c r="J395" s="2">
        <v>0</v>
      </c>
      <c r="K395" s="2">
        <v>0</v>
      </c>
      <c r="L395" s="2">
        <v>5000</v>
      </c>
      <c r="M395" s="11">
        <f>VLOOKUP(O395,'CODIGOS RENTISTICOS'!$A$2:D1435,2,FALSE)</f>
        <v>825000000</v>
      </c>
      <c r="N395" s="11">
        <f>VLOOKUP(O395,'CODIGOS RENTISTICOS'!$A$2:E3602,3,FALSE)</f>
        <v>150109</v>
      </c>
      <c r="O395">
        <v>121245</v>
      </c>
      <c r="P395" s="2">
        <v>5000</v>
      </c>
    </row>
    <row r="396" spans="1:16" x14ac:dyDescent="0.2">
      <c r="A396">
        <v>50000249</v>
      </c>
      <c r="B396">
        <v>1178166</v>
      </c>
      <c r="C396" t="s">
        <v>597</v>
      </c>
      <c r="D396">
        <v>24293254</v>
      </c>
      <c r="E396" s="6">
        <v>20030904</v>
      </c>
      <c r="F396" t="s">
        <v>592</v>
      </c>
      <c r="G396">
        <v>8752131</v>
      </c>
      <c r="H396">
        <v>0</v>
      </c>
      <c r="I396" s="2">
        <v>125000</v>
      </c>
      <c r="J396" s="2">
        <v>0</v>
      </c>
      <c r="K396" s="2">
        <v>0</v>
      </c>
      <c r="L396" s="2">
        <v>125000</v>
      </c>
      <c r="M396" s="11">
        <f>VLOOKUP(O396,'CODIGOS RENTISTICOS'!$A$2:D1436,2,FALSE)</f>
        <v>10900000</v>
      </c>
      <c r="N396" s="11">
        <f>VLOOKUP(O396,'CODIGOS RENTISTICOS'!$A$2:E3603,3,FALSE)</f>
        <v>170101</v>
      </c>
      <c r="O396">
        <v>121255</v>
      </c>
      <c r="P396" s="2">
        <v>125000</v>
      </c>
    </row>
    <row r="397" spans="1:16" x14ac:dyDescent="0.2">
      <c r="A397">
        <v>50000249</v>
      </c>
      <c r="B397">
        <v>1396271</v>
      </c>
      <c r="C397" t="s">
        <v>600</v>
      </c>
      <c r="D397">
        <v>8002380116</v>
      </c>
      <c r="E397" s="6">
        <v>20030904</v>
      </c>
      <c r="F397" t="s">
        <v>592</v>
      </c>
      <c r="G397">
        <v>8220111</v>
      </c>
      <c r="H397">
        <v>0</v>
      </c>
      <c r="I397" s="2">
        <v>2339700</v>
      </c>
      <c r="J397" s="2">
        <v>0</v>
      </c>
      <c r="K397" s="2">
        <v>0</v>
      </c>
      <c r="L397" s="2">
        <v>2339700</v>
      </c>
      <c r="M397" s="11">
        <f>VLOOKUP(O397,'CODIGOS RENTISTICOS'!$A$2:D1437,2,FALSE)</f>
        <v>10900000</v>
      </c>
      <c r="N397" s="11">
        <f>VLOOKUP(O397,'CODIGOS RENTISTICOS'!$A$2:E3604,3,FALSE)</f>
        <v>170101</v>
      </c>
      <c r="O397">
        <v>121255</v>
      </c>
      <c r="P397" s="2">
        <v>2339700</v>
      </c>
    </row>
    <row r="398" spans="1:16" x14ac:dyDescent="0.2">
      <c r="A398">
        <v>50000249</v>
      </c>
      <c r="B398">
        <v>1247883</v>
      </c>
      <c r="C398" t="s">
        <v>715</v>
      </c>
      <c r="D398">
        <v>8240000292</v>
      </c>
      <c r="E398" s="6">
        <v>20030904</v>
      </c>
      <c r="F398" t="s">
        <v>592</v>
      </c>
      <c r="G398">
        <v>5779548</v>
      </c>
      <c r="H398">
        <v>0</v>
      </c>
      <c r="I398" s="2">
        <v>2000000</v>
      </c>
      <c r="J398" s="2">
        <v>0</v>
      </c>
      <c r="K398" s="2">
        <v>0</v>
      </c>
      <c r="L398" s="2">
        <v>2000000</v>
      </c>
      <c r="M398" s="11">
        <f>VLOOKUP(O398,'CODIGOS RENTISTICOS'!$A$2:D1438,2,FALSE)</f>
        <v>11800000</v>
      </c>
      <c r="N398" s="11">
        <f>VLOOKUP(O398,'CODIGOS RENTISTICOS'!$A$2:E3605,3,FALSE)</f>
        <v>240101</v>
      </c>
      <c r="O398">
        <v>121265</v>
      </c>
      <c r="P398" s="2">
        <v>2000000</v>
      </c>
    </row>
    <row r="399" spans="1:16" x14ac:dyDescent="0.2">
      <c r="A399">
        <v>50000249</v>
      </c>
      <c r="B399">
        <v>502188</v>
      </c>
      <c r="C399" t="s">
        <v>562</v>
      </c>
      <c r="D399">
        <v>83090278</v>
      </c>
      <c r="E399" s="6">
        <v>20030904</v>
      </c>
      <c r="F399" t="s">
        <v>592</v>
      </c>
      <c r="G399">
        <v>8718541</v>
      </c>
      <c r="H399">
        <v>0</v>
      </c>
      <c r="I399" s="2">
        <v>15150</v>
      </c>
      <c r="J399" s="2">
        <v>0</v>
      </c>
      <c r="K399" s="2">
        <v>0</v>
      </c>
      <c r="L399" s="2">
        <v>15150</v>
      </c>
      <c r="M399" s="11">
        <f>VLOOKUP(O399,'CODIGOS RENTISTICOS'!$A$2:D1439,2,FALSE)</f>
        <v>825000000</v>
      </c>
      <c r="N399" s="11">
        <f>VLOOKUP(O399,'CODIGOS RENTISTICOS'!$A$2:E3606,3,FALSE)</f>
        <v>150109</v>
      </c>
      <c r="O399">
        <v>121245</v>
      </c>
      <c r="P399" s="2">
        <v>15150</v>
      </c>
    </row>
    <row r="400" spans="1:16" x14ac:dyDescent="0.2">
      <c r="A400">
        <v>50000249</v>
      </c>
      <c r="B400">
        <v>901312</v>
      </c>
      <c r="C400" t="s">
        <v>599</v>
      </c>
      <c r="D400">
        <v>8002394224</v>
      </c>
      <c r="E400" s="6">
        <v>20030904</v>
      </c>
      <c r="F400" t="s">
        <v>592</v>
      </c>
      <c r="G400">
        <v>4317429</v>
      </c>
      <c r="H400">
        <v>0</v>
      </c>
      <c r="I400" s="2">
        <v>210600</v>
      </c>
      <c r="J400" s="2">
        <v>0</v>
      </c>
      <c r="K400" s="2">
        <v>0</v>
      </c>
      <c r="L400" s="2">
        <v>210600</v>
      </c>
      <c r="M400" s="11">
        <f>VLOOKUP(O400,'CODIGOS RENTISTICOS'!$A$2:D1440,2,FALSE)</f>
        <v>910300000</v>
      </c>
      <c r="N400" s="11">
        <f>VLOOKUP(O400,'CODIGOS RENTISTICOS'!$A$2:E3607,3,FALSE)</f>
        <v>130113</v>
      </c>
      <c r="O400">
        <v>121205</v>
      </c>
      <c r="P400" s="2">
        <v>210600</v>
      </c>
    </row>
    <row r="401" spans="1:16" x14ac:dyDescent="0.2">
      <c r="A401">
        <v>50000249</v>
      </c>
      <c r="B401">
        <v>901336</v>
      </c>
      <c r="C401" t="s">
        <v>599</v>
      </c>
      <c r="D401">
        <v>12560620</v>
      </c>
      <c r="E401" s="6">
        <v>20030904</v>
      </c>
      <c r="F401" t="s">
        <v>592</v>
      </c>
      <c r="G401">
        <v>4217059</v>
      </c>
      <c r="H401">
        <v>0</v>
      </c>
      <c r="I401" s="2">
        <v>22133</v>
      </c>
      <c r="J401" s="2">
        <v>0</v>
      </c>
      <c r="K401" s="2">
        <v>0</v>
      </c>
      <c r="L401" s="2">
        <v>22133</v>
      </c>
      <c r="M401" s="11">
        <f>VLOOKUP(O401,'CODIGOS RENTISTICOS'!$A$2:D1441,2,FALSE)</f>
        <v>825000000</v>
      </c>
      <c r="N401" s="11">
        <f>VLOOKUP(O401,'CODIGOS RENTISTICOS'!$A$2:E3608,3,FALSE)</f>
        <v>150109</v>
      </c>
      <c r="O401">
        <v>121245</v>
      </c>
      <c r="P401" s="2">
        <v>22133</v>
      </c>
    </row>
    <row r="402" spans="1:16" x14ac:dyDescent="0.2">
      <c r="A402">
        <v>50000249</v>
      </c>
      <c r="B402">
        <v>901338</v>
      </c>
      <c r="C402" t="s">
        <v>599</v>
      </c>
      <c r="D402">
        <v>8002394224</v>
      </c>
      <c r="E402" s="6">
        <v>20030904</v>
      </c>
      <c r="F402" t="s">
        <v>592</v>
      </c>
      <c r="G402">
        <v>4317429</v>
      </c>
      <c r="H402">
        <v>0</v>
      </c>
      <c r="I402" s="2">
        <v>396000</v>
      </c>
      <c r="J402" s="2">
        <v>0</v>
      </c>
      <c r="K402" s="2">
        <v>0</v>
      </c>
      <c r="L402" s="2">
        <v>396000</v>
      </c>
      <c r="M402" s="11">
        <f>VLOOKUP(O402,'CODIGOS RENTISTICOS'!$A$2:D1442,2,FALSE)</f>
        <v>910300000</v>
      </c>
      <c r="N402" s="11">
        <f>VLOOKUP(O402,'CODIGOS RENTISTICOS'!$A$2:E3609,3,FALSE)</f>
        <v>130113</v>
      </c>
      <c r="O402">
        <v>121205</v>
      </c>
      <c r="P402" s="2">
        <v>396000</v>
      </c>
    </row>
    <row r="403" spans="1:16" x14ac:dyDescent="0.2">
      <c r="A403">
        <v>50000249</v>
      </c>
      <c r="B403">
        <v>17730872</v>
      </c>
      <c r="C403" t="s">
        <v>599</v>
      </c>
      <c r="D403">
        <v>19596185</v>
      </c>
      <c r="E403" s="6">
        <v>20030904</v>
      </c>
      <c r="F403" t="s">
        <v>592</v>
      </c>
      <c r="G403">
        <v>4140312</v>
      </c>
      <c r="H403">
        <v>0</v>
      </c>
      <c r="I403" s="2">
        <v>4700</v>
      </c>
      <c r="J403" s="2">
        <v>0</v>
      </c>
      <c r="K403" s="2">
        <v>0</v>
      </c>
      <c r="L403" s="2">
        <v>4700</v>
      </c>
      <c r="M403" s="11">
        <f>VLOOKUP(O403,'CODIGOS RENTISTICOS'!$A$2:D1443,2,FALSE)</f>
        <v>96300000</v>
      </c>
      <c r="N403" s="11">
        <f>VLOOKUP(O403,'CODIGOS RENTISTICOS'!$A$2:E3610,3,FALSE)</f>
        <v>360101</v>
      </c>
      <c r="O403">
        <v>121270</v>
      </c>
      <c r="P403" s="2">
        <v>4700</v>
      </c>
    </row>
    <row r="404" spans="1:16" x14ac:dyDescent="0.2">
      <c r="A404">
        <v>50000249</v>
      </c>
      <c r="B404">
        <v>17732796</v>
      </c>
      <c r="C404" t="s">
        <v>599</v>
      </c>
      <c r="D404">
        <v>19596185</v>
      </c>
      <c r="E404" s="6">
        <v>20030904</v>
      </c>
      <c r="F404" t="s">
        <v>592</v>
      </c>
      <c r="G404">
        <v>4140312</v>
      </c>
      <c r="H404">
        <v>0</v>
      </c>
      <c r="I404" s="2">
        <v>51500</v>
      </c>
      <c r="J404" s="2">
        <v>0</v>
      </c>
      <c r="K404" s="2">
        <v>0</v>
      </c>
      <c r="L404" s="2">
        <v>51500</v>
      </c>
      <c r="M404" s="11">
        <f>VLOOKUP(O404,'CODIGOS RENTISTICOS'!$A$2:D1444,2,FALSE)</f>
        <v>96300000</v>
      </c>
      <c r="N404" s="11">
        <f>VLOOKUP(O404,'CODIGOS RENTISTICOS'!$A$2:E3611,3,FALSE)</f>
        <v>360101</v>
      </c>
      <c r="O404">
        <v>121270</v>
      </c>
      <c r="P404" s="2">
        <v>51500</v>
      </c>
    </row>
    <row r="405" spans="1:16" x14ac:dyDescent="0.2">
      <c r="A405">
        <v>50000249</v>
      </c>
      <c r="B405">
        <v>1163862</v>
      </c>
      <c r="C405" t="s">
        <v>572</v>
      </c>
      <c r="D405">
        <v>8921151554</v>
      </c>
      <c r="E405" s="6">
        <v>20030904</v>
      </c>
      <c r="F405" t="s">
        <v>592</v>
      </c>
      <c r="G405">
        <v>7177025</v>
      </c>
      <c r="H405">
        <v>1</v>
      </c>
      <c r="I405" s="2">
        <v>0</v>
      </c>
      <c r="J405" s="2">
        <v>0</v>
      </c>
      <c r="K405" s="2">
        <v>8102083.5</v>
      </c>
      <c r="L405" s="2">
        <v>8102083.5</v>
      </c>
      <c r="M405" s="11">
        <f>VLOOKUP(O405,'CODIGOS RENTISTICOS'!$A$2:D1445,2,FALSE)</f>
        <v>10500000</v>
      </c>
      <c r="N405" s="11">
        <f>VLOOKUP(O405,'CODIGOS RENTISTICOS'!$A$2:E3612,3,FALSE)</f>
        <v>30101</v>
      </c>
      <c r="O405">
        <v>121220</v>
      </c>
      <c r="P405" s="2">
        <v>8102083.5</v>
      </c>
    </row>
    <row r="406" spans="1:16" x14ac:dyDescent="0.2">
      <c r="A406">
        <v>50000249</v>
      </c>
      <c r="B406">
        <v>1389417</v>
      </c>
      <c r="C406" t="s">
        <v>572</v>
      </c>
      <c r="D406">
        <v>84037655</v>
      </c>
      <c r="E406" s="6">
        <v>20030904</v>
      </c>
      <c r="F406" t="s">
        <v>592</v>
      </c>
      <c r="G406">
        <v>7276837</v>
      </c>
      <c r="H406">
        <v>0</v>
      </c>
      <c r="I406" s="2">
        <v>22133</v>
      </c>
      <c r="J406" s="2">
        <v>0</v>
      </c>
      <c r="K406" s="2">
        <v>0</v>
      </c>
      <c r="L406" s="2">
        <v>22133</v>
      </c>
      <c r="M406" s="11">
        <f>VLOOKUP(O406,'CODIGOS RENTISTICOS'!$A$2:D1446,2,FALSE)</f>
        <v>825000000</v>
      </c>
      <c r="N406" s="11">
        <f>VLOOKUP(O406,'CODIGOS RENTISTICOS'!$A$2:E3613,3,FALSE)</f>
        <v>150109</v>
      </c>
      <c r="O406">
        <v>121245</v>
      </c>
      <c r="P406" s="2">
        <v>22133</v>
      </c>
    </row>
    <row r="407" spans="1:16" x14ac:dyDescent="0.2">
      <c r="A407">
        <v>50000249</v>
      </c>
      <c r="B407">
        <v>798568</v>
      </c>
      <c r="C407" t="s">
        <v>712</v>
      </c>
      <c r="D407">
        <v>86043459</v>
      </c>
      <c r="E407" s="6">
        <v>20030904</v>
      </c>
      <c r="F407" t="s">
        <v>592</v>
      </c>
      <c r="G407">
        <v>6695003</v>
      </c>
      <c r="H407">
        <v>0</v>
      </c>
      <c r="I407" s="2">
        <v>22133</v>
      </c>
      <c r="J407" s="2">
        <v>0</v>
      </c>
      <c r="K407" s="2">
        <v>0</v>
      </c>
      <c r="L407" s="2">
        <v>22133</v>
      </c>
      <c r="M407" s="11">
        <f>VLOOKUP(O407,'CODIGOS RENTISTICOS'!$A$2:D1447,2,FALSE)</f>
        <v>825000000</v>
      </c>
      <c r="N407" s="11">
        <f>VLOOKUP(O407,'CODIGOS RENTISTICOS'!$A$2:E3614,3,FALSE)</f>
        <v>150109</v>
      </c>
      <c r="O407">
        <v>121245</v>
      </c>
      <c r="P407" s="2">
        <v>22133</v>
      </c>
    </row>
    <row r="408" spans="1:16" x14ac:dyDescent="0.2">
      <c r="A408">
        <v>50000249</v>
      </c>
      <c r="B408">
        <v>798569</v>
      </c>
      <c r="C408" t="s">
        <v>712</v>
      </c>
      <c r="D408">
        <v>86008375</v>
      </c>
      <c r="E408" s="6">
        <v>20030904</v>
      </c>
      <c r="F408" t="s">
        <v>592</v>
      </c>
      <c r="G408">
        <v>6582557</v>
      </c>
      <c r="H408">
        <v>0</v>
      </c>
      <c r="I408" s="2">
        <v>22133</v>
      </c>
      <c r="J408" s="2">
        <v>0</v>
      </c>
      <c r="K408" s="2">
        <v>0</v>
      </c>
      <c r="L408" s="2">
        <v>22133</v>
      </c>
      <c r="M408" s="11">
        <f>VLOOKUP(O408,'CODIGOS RENTISTICOS'!$A$2:D1448,2,FALSE)</f>
        <v>825000000</v>
      </c>
      <c r="N408" s="11">
        <f>VLOOKUP(O408,'CODIGOS RENTISTICOS'!$A$2:E3615,3,FALSE)</f>
        <v>150109</v>
      </c>
      <c r="O408">
        <v>121245</v>
      </c>
      <c r="P408" s="2">
        <v>22133</v>
      </c>
    </row>
    <row r="409" spans="1:16" x14ac:dyDescent="0.2">
      <c r="A409">
        <v>50000249</v>
      </c>
      <c r="B409">
        <v>798570</v>
      </c>
      <c r="C409" t="s">
        <v>712</v>
      </c>
      <c r="D409">
        <v>7917365</v>
      </c>
      <c r="E409" s="6">
        <v>20030904</v>
      </c>
      <c r="F409" t="s">
        <v>592</v>
      </c>
      <c r="G409">
        <v>6655761</v>
      </c>
      <c r="H409">
        <v>0</v>
      </c>
      <c r="I409" s="2">
        <v>22133</v>
      </c>
      <c r="J409" s="2">
        <v>0</v>
      </c>
      <c r="K409" s="2">
        <v>0</v>
      </c>
      <c r="L409" s="2">
        <v>22133</v>
      </c>
      <c r="M409" s="11">
        <f>VLOOKUP(O409,'CODIGOS RENTISTICOS'!$A$2:D1449,2,FALSE)</f>
        <v>825000000</v>
      </c>
      <c r="N409" s="11">
        <f>VLOOKUP(O409,'CODIGOS RENTISTICOS'!$A$2:E3616,3,FALSE)</f>
        <v>150109</v>
      </c>
      <c r="O409">
        <v>121245</v>
      </c>
      <c r="P409" s="2">
        <v>22133</v>
      </c>
    </row>
    <row r="410" spans="1:16" x14ac:dyDescent="0.2">
      <c r="A410">
        <v>50000249</v>
      </c>
      <c r="B410">
        <v>798571</v>
      </c>
      <c r="C410" t="s">
        <v>712</v>
      </c>
      <c r="D410">
        <v>819514</v>
      </c>
      <c r="E410" s="6">
        <v>20030904</v>
      </c>
      <c r="F410" t="s">
        <v>592</v>
      </c>
      <c r="G410">
        <v>6682333</v>
      </c>
      <c r="H410">
        <v>0</v>
      </c>
      <c r="I410" s="2">
        <v>22133</v>
      </c>
      <c r="J410" s="2">
        <v>0</v>
      </c>
      <c r="K410" s="2">
        <v>0</v>
      </c>
      <c r="L410" s="2">
        <v>22133</v>
      </c>
      <c r="M410" s="11">
        <f>VLOOKUP(O410,'CODIGOS RENTISTICOS'!$A$2:D1450,2,FALSE)</f>
        <v>825000000</v>
      </c>
      <c r="N410" s="11">
        <f>VLOOKUP(O410,'CODIGOS RENTISTICOS'!$A$2:E3617,3,FALSE)</f>
        <v>150109</v>
      </c>
      <c r="O410">
        <v>121245</v>
      </c>
      <c r="P410" s="2">
        <v>22133</v>
      </c>
    </row>
    <row r="411" spans="1:16" x14ac:dyDescent="0.2">
      <c r="A411">
        <v>50000249</v>
      </c>
      <c r="B411">
        <v>798572</v>
      </c>
      <c r="C411" t="s">
        <v>712</v>
      </c>
      <c r="D411">
        <v>17410223</v>
      </c>
      <c r="E411" s="6">
        <v>20030904</v>
      </c>
      <c r="F411" t="s">
        <v>592</v>
      </c>
      <c r="G411">
        <v>6695801</v>
      </c>
      <c r="H411">
        <v>0</v>
      </c>
      <c r="I411" s="2">
        <v>22133</v>
      </c>
      <c r="J411" s="2">
        <v>0</v>
      </c>
      <c r="K411" s="2">
        <v>0</v>
      </c>
      <c r="L411" s="2">
        <v>22133</v>
      </c>
      <c r="M411" s="11">
        <f>VLOOKUP(O411,'CODIGOS RENTISTICOS'!$A$2:D1451,2,FALSE)</f>
        <v>825000000</v>
      </c>
      <c r="N411" s="11">
        <f>VLOOKUP(O411,'CODIGOS RENTISTICOS'!$A$2:E3618,3,FALSE)</f>
        <v>150109</v>
      </c>
      <c r="O411">
        <v>121245</v>
      </c>
      <c r="P411" s="2">
        <v>22133</v>
      </c>
    </row>
    <row r="412" spans="1:16" x14ac:dyDescent="0.2">
      <c r="A412">
        <v>50000249</v>
      </c>
      <c r="B412">
        <v>798573</v>
      </c>
      <c r="C412" t="s">
        <v>712</v>
      </c>
      <c r="D412">
        <v>474118</v>
      </c>
      <c r="E412" s="6">
        <v>20030904</v>
      </c>
      <c r="F412" t="s">
        <v>592</v>
      </c>
      <c r="G412">
        <v>6658379</v>
      </c>
      <c r="H412">
        <v>0</v>
      </c>
      <c r="I412" s="2">
        <v>22133</v>
      </c>
      <c r="J412" s="2">
        <v>0</v>
      </c>
      <c r="K412" s="2">
        <v>0</v>
      </c>
      <c r="L412" s="2">
        <v>22133</v>
      </c>
      <c r="M412" s="11">
        <f>VLOOKUP(O412,'CODIGOS RENTISTICOS'!$A$2:D1452,2,FALSE)</f>
        <v>825000000</v>
      </c>
      <c r="N412" s="11">
        <f>VLOOKUP(O412,'CODIGOS RENTISTICOS'!$A$2:E3619,3,FALSE)</f>
        <v>150109</v>
      </c>
      <c r="O412">
        <v>121245</v>
      </c>
      <c r="P412" s="2">
        <v>22133</v>
      </c>
    </row>
    <row r="413" spans="1:16" x14ac:dyDescent="0.2">
      <c r="A413">
        <v>50000249</v>
      </c>
      <c r="B413">
        <v>798574</v>
      </c>
      <c r="C413" t="s">
        <v>712</v>
      </c>
      <c r="D413">
        <v>80127602</v>
      </c>
      <c r="E413" s="6">
        <v>20030904</v>
      </c>
      <c r="F413" t="s">
        <v>592</v>
      </c>
      <c r="G413">
        <v>6725047</v>
      </c>
      <c r="H413">
        <v>0</v>
      </c>
      <c r="I413" s="2">
        <v>22133</v>
      </c>
      <c r="J413" s="2">
        <v>0</v>
      </c>
      <c r="K413" s="2">
        <v>0</v>
      </c>
      <c r="L413" s="2">
        <v>22133</v>
      </c>
      <c r="M413" s="11">
        <f>VLOOKUP(O413,'CODIGOS RENTISTICOS'!$A$2:D1453,2,FALSE)</f>
        <v>825000000</v>
      </c>
      <c r="N413" s="11">
        <f>VLOOKUP(O413,'CODIGOS RENTISTICOS'!$A$2:E3620,3,FALSE)</f>
        <v>150109</v>
      </c>
      <c r="O413">
        <v>121245</v>
      </c>
      <c r="P413" s="2">
        <v>22133</v>
      </c>
    </row>
    <row r="414" spans="1:16" x14ac:dyDescent="0.2">
      <c r="A414">
        <v>50000249</v>
      </c>
      <c r="B414">
        <v>798575</v>
      </c>
      <c r="C414" t="s">
        <v>712</v>
      </c>
      <c r="D414">
        <v>86011911</v>
      </c>
      <c r="E414" s="6">
        <v>20030904</v>
      </c>
      <c r="F414" t="s">
        <v>592</v>
      </c>
      <c r="G414">
        <v>6586764</v>
      </c>
      <c r="H414">
        <v>0</v>
      </c>
      <c r="I414" s="2">
        <v>22133</v>
      </c>
      <c r="J414" s="2">
        <v>0</v>
      </c>
      <c r="K414" s="2">
        <v>0</v>
      </c>
      <c r="L414" s="2">
        <v>22133</v>
      </c>
      <c r="M414" s="11">
        <f>VLOOKUP(O414,'CODIGOS RENTISTICOS'!$A$2:D1454,2,FALSE)</f>
        <v>825000000</v>
      </c>
      <c r="N414" s="11">
        <f>VLOOKUP(O414,'CODIGOS RENTISTICOS'!$A$2:E3621,3,FALSE)</f>
        <v>150109</v>
      </c>
      <c r="O414">
        <v>121245</v>
      </c>
      <c r="P414" s="2">
        <v>22133</v>
      </c>
    </row>
    <row r="415" spans="1:16" x14ac:dyDescent="0.2">
      <c r="A415">
        <v>50000249</v>
      </c>
      <c r="B415">
        <v>798576</v>
      </c>
      <c r="C415" t="s">
        <v>712</v>
      </c>
      <c r="D415">
        <v>17446172</v>
      </c>
      <c r="E415" s="6">
        <v>20030904</v>
      </c>
      <c r="F415" t="s">
        <v>592</v>
      </c>
      <c r="G415">
        <v>6660665</v>
      </c>
      <c r="H415">
        <v>0</v>
      </c>
      <c r="I415" s="2">
        <v>22133</v>
      </c>
      <c r="J415" s="2">
        <v>0</v>
      </c>
      <c r="K415" s="2">
        <v>0</v>
      </c>
      <c r="L415" s="2">
        <v>22133</v>
      </c>
      <c r="M415" s="11">
        <f>VLOOKUP(O415,'CODIGOS RENTISTICOS'!$A$2:D1455,2,FALSE)</f>
        <v>825000000</v>
      </c>
      <c r="N415" s="11">
        <f>VLOOKUP(O415,'CODIGOS RENTISTICOS'!$A$2:E3622,3,FALSE)</f>
        <v>150109</v>
      </c>
      <c r="O415">
        <v>121245</v>
      </c>
      <c r="P415" s="2">
        <v>22133</v>
      </c>
    </row>
    <row r="416" spans="1:16" x14ac:dyDescent="0.2">
      <c r="A416">
        <v>50000249</v>
      </c>
      <c r="B416">
        <v>798577</v>
      </c>
      <c r="C416" t="s">
        <v>712</v>
      </c>
      <c r="D416">
        <v>17285264</v>
      </c>
      <c r="E416" s="6">
        <v>20030904</v>
      </c>
      <c r="F416" t="s">
        <v>592</v>
      </c>
      <c r="G416">
        <v>6721523</v>
      </c>
      <c r="H416">
        <v>0</v>
      </c>
      <c r="I416" s="2">
        <v>22133</v>
      </c>
      <c r="J416" s="2">
        <v>0</v>
      </c>
      <c r="K416" s="2">
        <v>0</v>
      </c>
      <c r="L416" s="2">
        <v>22133</v>
      </c>
      <c r="M416" s="11">
        <f>VLOOKUP(O416,'CODIGOS RENTISTICOS'!$A$2:D1456,2,FALSE)</f>
        <v>825000000</v>
      </c>
      <c r="N416" s="11">
        <f>VLOOKUP(O416,'CODIGOS RENTISTICOS'!$A$2:E3623,3,FALSE)</f>
        <v>150109</v>
      </c>
      <c r="O416">
        <v>121245</v>
      </c>
      <c r="P416" s="2">
        <v>22133</v>
      </c>
    </row>
    <row r="417" spans="1:16" x14ac:dyDescent="0.2">
      <c r="A417">
        <v>50000249</v>
      </c>
      <c r="B417">
        <v>798578</v>
      </c>
      <c r="C417" t="s">
        <v>712</v>
      </c>
      <c r="D417">
        <v>11390032</v>
      </c>
      <c r="E417" s="6">
        <v>20030904</v>
      </c>
      <c r="F417" t="s">
        <v>592</v>
      </c>
      <c r="G417">
        <v>6651865</v>
      </c>
      <c r="H417">
        <v>0</v>
      </c>
      <c r="I417" s="2">
        <v>22133</v>
      </c>
      <c r="J417" s="2">
        <v>0</v>
      </c>
      <c r="K417" s="2">
        <v>0</v>
      </c>
      <c r="L417" s="2">
        <v>22133</v>
      </c>
      <c r="M417" s="11">
        <f>VLOOKUP(O417,'CODIGOS RENTISTICOS'!$A$2:D1457,2,FALSE)</f>
        <v>825000000</v>
      </c>
      <c r="N417" s="11">
        <f>VLOOKUP(O417,'CODIGOS RENTISTICOS'!$A$2:E3624,3,FALSE)</f>
        <v>150109</v>
      </c>
      <c r="O417">
        <v>121245</v>
      </c>
      <c r="P417" s="2">
        <v>22133</v>
      </c>
    </row>
    <row r="418" spans="1:16" x14ac:dyDescent="0.2">
      <c r="A418">
        <v>50000249</v>
      </c>
      <c r="B418">
        <v>798579</v>
      </c>
      <c r="C418" t="s">
        <v>712</v>
      </c>
      <c r="D418">
        <v>86046506</v>
      </c>
      <c r="E418" s="6">
        <v>20030904</v>
      </c>
      <c r="F418" t="s">
        <v>592</v>
      </c>
      <c r="G418">
        <v>6651865</v>
      </c>
      <c r="H418">
        <v>0</v>
      </c>
      <c r="I418" s="2">
        <v>22133</v>
      </c>
      <c r="J418" s="2">
        <v>0</v>
      </c>
      <c r="K418" s="2">
        <v>0</v>
      </c>
      <c r="L418" s="2">
        <v>22133</v>
      </c>
      <c r="M418" s="11">
        <f>VLOOKUP(O418,'CODIGOS RENTISTICOS'!$A$2:D1458,2,FALSE)</f>
        <v>825000000</v>
      </c>
      <c r="N418" s="11">
        <f>VLOOKUP(O418,'CODIGOS RENTISTICOS'!$A$2:E3625,3,FALSE)</f>
        <v>150109</v>
      </c>
      <c r="O418">
        <v>121245</v>
      </c>
      <c r="P418" s="2">
        <v>22133</v>
      </c>
    </row>
    <row r="419" spans="1:16" x14ac:dyDescent="0.2">
      <c r="A419">
        <v>50000249</v>
      </c>
      <c r="B419">
        <v>798581</v>
      </c>
      <c r="C419" t="s">
        <v>712</v>
      </c>
      <c r="D419">
        <v>7491431</v>
      </c>
      <c r="E419" s="6">
        <v>20030904</v>
      </c>
      <c r="F419" t="s">
        <v>592</v>
      </c>
      <c r="G419">
        <v>6586882</v>
      </c>
      <c r="H419">
        <v>0</v>
      </c>
      <c r="I419" s="2">
        <v>22133</v>
      </c>
      <c r="J419" s="2">
        <v>0</v>
      </c>
      <c r="K419" s="2">
        <v>0</v>
      </c>
      <c r="L419" s="2">
        <v>22133</v>
      </c>
      <c r="M419" s="11">
        <f>VLOOKUP(O419,'CODIGOS RENTISTICOS'!$A$2:D1459,2,FALSE)</f>
        <v>825000000</v>
      </c>
      <c r="N419" s="11">
        <f>VLOOKUP(O419,'CODIGOS RENTISTICOS'!$A$2:E3626,3,FALSE)</f>
        <v>150109</v>
      </c>
      <c r="O419">
        <v>121245</v>
      </c>
      <c r="P419" s="2">
        <v>22133</v>
      </c>
    </row>
    <row r="420" spans="1:16" x14ac:dyDescent="0.2">
      <c r="A420">
        <v>50000249</v>
      </c>
      <c r="B420">
        <v>798582</v>
      </c>
      <c r="C420" t="s">
        <v>712</v>
      </c>
      <c r="D420">
        <v>86079560</v>
      </c>
      <c r="E420" s="6">
        <v>20030904</v>
      </c>
      <c r="F420" t="s">
        <v>592</v>
      </c>
      <c r="G420">
        <v>6603996</v>
      </c>
      <c r="H420">
        <v>0</v>
      </c>
      <c r="I420" s="2">
        <v>22133</v>
      </c>
      <c r="J420" s="2">
        <v>0</v>
      </c>
      <c r="K420" s="2">
        <v>0</v>
      </c>
      <c r="L420" s="2">
        <v>22133</v>
      </c>
      <c r="M420" s="11">
        <f>VLOOKUP(O420,'CODIGOS RENTISTICOS'!$A$2:D1460,2,FALSE)</f>
        <v>825000000</v>
      </c>
      <c r="N420" s="11">
        <f>VLOOKUP(O420,'CODIGOS RENTISTICOS'!$A$2:E3627,3,FALSE)</f>
        <v>150109</v>
      </c>
      <c r="O420">
        <v>121245</v>
      </c>
      <c r="P420" s="2">
        <v>22133</v>
      </c>
    </row>
    <row r="421" spans="1:16" x14ac:dyDescent="0.2">
      <c r="A421">
        <v>50000249</v>
      </c>
      <c r="B421">
        <v>798583</v>
      </c>
      <c r="C421" t="s">
        <v>712</v>
      </c>
      <c r="D421">
        <v>8766416</v>
      </c>
      <c r="E421" s="6">
        <v>20030904</v>
      </c>
      <c r="F421" t="s">
        <v>592</v>
      </c>
      <c r="G421">
        <v>6586702</v>
      </c>
      <c r="H421">
        <v>0</v>
      </c>
      <c r="I421" s="2">
        <v>22133</v>
      </c>
      <c r="J421" s="2">
        <v>0</v>
      </c>
      <c r="K421" s="2">
        <v>0</v>
      </c>
      <c r="L421" s="2">
        <v>22133</v>
      </c>
      <c r="M421" s="11">
        <f>VLOOKUP(O421,'CODIGOS RENTISTICOS'!$A$2:D1461,2,FALSE)</f>
        <v>825000000</v>
      </c>
      <c r="N421" s="11">
        <f>VLOOKUP(O421,'CODIGOS RENTISTICOS'!$A$2:E3628,3,FALSE)</f>
        <v>150109</v>
      </c>
      <c r="O421">
        <v>121245</v>
      </c>
      <c r="P421" s="2">
        <v>22133</v>
      </c>
    </row>
    <row r="422" spans="1:16" x14ac:dyDescent="0.2">
      <c r="A422">
        <v>50000249</v>
      </c>
      <c r="B422">
        <v>798690</v>
      </c>
      <c r="C422" t="s">
        <v>712</v>
      </c>
      <c r="D422">
        <v>17356417</v>
      </c>
      <c r="E422" s="6">
        <v>20030904</v>
      </c>
      <c r="F422" t="s">
        <v>592</v>
      </c>
      <c r="G422">
        <v>6663439</v>
      </c>
      <c r="H422">
        <v>0</v>
      </c>
      <c r="I422" s="2">
        <v>22133</v>
      </c>
      <c r="J422" s="2">
        <v>0</v>
      </c>
      <c r="K422" s="2">
        <v>0</v>
      </c>
      <c r="L422" s="2">
        <v>22133</v>
      </c>
      <c r="M422" s="11">
        <f>VLOOKUP(O422,'CODIGOS RENTISTICOS'!$A$2:D1462,2,FALSE)</f>
        <v>825000000</v>
      </c>
      <c r="N422" s="11">
        <f>VLOOKUP(O422,'CODIGOS RENTISTICOS'!$A$2:E3629,3,FALSE)</f>
        <v>150109</v>
      </c>
      <c r="O422">
        <v>121245</v>
      </c>
      <c r="P422" s="2">
        <v>22133</v>
      </c>
    </row>
    <row r="423" spans="1:16" x14ac:dyDescent="0.2">
      <c r="A423">
        <v>50000249</v>
      </c>
      <c r="B423">
        <v>1034140</v>
      </c>
      <c r="C423" t="s">
        <v>810</v>
      </c>
      <c r="D423">
        <v>8914017058</v>
      </c>
      <c r="E423" s="6">
        <v>20030904</v>
      </c>
      <c r="F423" t="s">
        <v>592</v>
      </c>
      <c r="G423">
        <v>3352475</v>
      </c>
      <c r="H423">
        <v>0</v>
      </c>
      <c r="I423" s="2">
        <v>22133</v>
      </c>
      <c r="J423" s="2">
        <v>0</v>
      </c>
      <c r="K423" s="2">
        <v>0</v>
      </c>
      <c r="L423" s="2">
        <v>22133</v>
      </c>
      <c r="M423" s="11">
        <f>VLOOKUP(O423,'CODIGOS RENTISTICOS'!$A$2:D1463,2,FALSE)</f>
        <v>825000000</v>
      </c>
      <c r="N423" s="11">
        <f>VLOOKUP(O423,'CODIGOS RENTISTICOS'!$A$2:E3630,3,FALSE)</f>
        <v>150109</v>
      </c>
      <c r="O423">
        <v>121245</v>
      </c>
      <c r="P423" s="2">
        <v>22133</v>
      </c>
    </row>
    <row r="424" spans="1:16" x14ac:dyDescent="0.2">
      <c r="A424">
        <v>50000249</v>
      </c>
      <c r="B424">
        <v>496987</v>
      </c>
      <c r="C424" t="s">
        <v>817</v>
      </c>
      <c r="D424">
        <v>824000564</v>
      </c>
      <c r="E424" s="6">
        <v>20030904</v>
      </c>
      <c r="F424" t="s">
        <v>592</v>
      </c>
      <c r="G424">
        <v>6522033</v>
      </c>
      <c r="H424">
        <v>0</v>
      </c>
      <c r="I424" s="2">
        <v>5000</v>
      </c>
      <c r="J424" s="2">
        <v>0</v>
      </c>
      <c r="K424" s="2">
        <v>0</v>
      </c>
      <c r="L424" s="2">
        <v>5000</v>
      </c>
      <c r="M424" s="11">
        <f>VLOOKUP(O424,'CODIGOS RENTISTICOS'!$A$2:D1464,2,FALSE)</f>
        <v>825000000</v>
      </c>
      <c r="N424" s="11">
        <f>VLOOKUP(O424,'CODIGOS RENTISTICOS'!$A$2:E3631,3,FALSE)</f>
        <v>150109</v>
      </c>
      <c r="O424">
        <v>121245</v>
      </c>
      <c r="P424" s="2">
        <v>5000</v>
      </c>
    </row>
    <row r="425" spans="1:16" x14ac:dyDescent="0.2">
      <c r="A425">
        <v>50000249</v>
      </c>
      <c r="B425">
        <v>1160032</v>
      </c>
      <c r="C425" t="s">
        <v>817</v>
      </c>
      <c r="D425">
        <v>8040000440</v>
      </c>
      <c r="E425" s="6">
        <v>20030904</v>
      </c>
      <c r="F425" t="s">
        <v>592</v>
      </c>
      <c r="G425">
        <v>6574310</v>
      </c>
      <c r="H425">
        <v>0</v>
      </c>
      <c r="I425" s="2">
        <v>100</v>
      </c>
      <c r="J425" s="2">
        <v>0</v>
      </c>
      <c r="K425" s="2">
        <v>0</v>
      </c>
      <c r="L425" s="2">
        <v>100</v>
      </c>
      <c r="M425" s="11">
        <f>VLOOKUP(O425,'CODIGOS RENTISTICOS'!$A$2:D1465,2,FALSE)</f>
        <v>825000000</v>
      </c>
      <c r="N425" s="11">
        <f>VLOOKUP(O425,'CODIGOS RENTISTICOS'!$A$2:E3632,3,FALSE)</f>
        <v>150109</v>
      </c>
      <c r="O425">
        <v>121245</v>
      </c>
      <c r="P425" s="2">
        <v>100</v>
      </c>
    </row>
    <row r="426" spans="1:16" x14ac:dyDescent="0.2">
      <c r="A426">
        <v>50000249</v>
      </c>
      <c r="B426">
        <v>19005802</v>
      </c>
      <c r="C426" t="s">
        <v>594</v>
      </c>
      <c r="D426">
        <v>5992933</v>
      </c>
      <c r="E426" s="6">
        <v>20030904</v>
      </c>
      <c r="F426" t="s">
        <v>592</v>
      </c>
      <c r="G426">
        <v>2727305</v>
      </c>
      <c r="H426">
        <v>0</v>
      </c>
      <c r="I426" s="2">
        <v>15150</v>
      </c>
      <c r="J426" s="2">
        <v>0</v>
      </c>
      <c r="K426" s="2">
        <v>0</v>
      </c>
      <c r="L426" s="2">
        <v>15150</v>
      </c>
      <c r="M426" s="11">
        <f>VLOOKUP(O426,'CODIGOS RENTISTICOS'!$A$2:D1466,2,FALSE)</f>
        <v>825000000</v>
      </c>
      <c r="N426" s="11">
        <f>VLOOKUP(O426,'CODIGOS RENTISTICOS'!$A$2:E3633,3,FALSE)</f>
        <v>150109</v>
      </c>
      <c r="O426">
        <v>121245</v>
      </c>
      <c r="P426" s="2">
        <v>15150</v>
      </c>
    </row>
    <row r="427" spans="1:16" x14ac:dyDescent="0.2">
      <c r="A427">
        <v>50000249</v>
      </c>
      <c r="B427">
        <v>1210900</v>
      </c>
      <c r="C427" t="s">
        <v>811</v>
      </c>
      <c r="D427">
        <v>94466468</v>
      </c>
      <c r="E427" s="6">
        <v>20030904</v>
      </c>
      <c r="F427" t="s">
        <v>592</v>
      </c>
      <c r="G427">
        <v>6627968</v>
      </c>
      <c r="H427">
        <v>0</v>
      </c>
      <c r="I427" s="2">
        <v>22150</v>
      </c>
      <c r="J427" s="2">
        <v>0</v>
      </c>
      <c r="K427" s="2">
        <v>0</v>
      </c>
      <c r="L427" s="2">
        <v>22150</v>
      </c>
      <c r="M427" s="11">
        <f>VLOOKUP(O427,'CODIGOS RENTISTICOS'!$A$2:D1467,2,FALSE)</f>
        <v>825000000</v>
      </c>
      <c r="N427" s="11">
        <f>VLOOKUP(O427,'CODIGOS RENTISTICOS'!$A$2:E3634,3,FALSE)</f>
        <v>150109</v>
      </c>
      <c r="O427">
        <v>121245</v>
      </c>
      <c r="P427" s="2">
        <v>22150</v>
      </c>
    </row>
    <row r="428" spans="1:16" x14ac:dyDescent="0.2">
      <c r="A428">
        <v>50000249</v>
      </c>
      <c r="B428">
        <v>1039039</v>
      </c>
      <c r="C428" t="s">
        <v>811</v>
      </c>
      <c r="D428">
        <v>8050002060</v>
      </c>
      <c r="E428" s="6">
        <v>20030904</v>
      </c>
      <c r="F428" t="s">
        <v>592</v>
      </c>
      <c r="G428">
        <v>4100000</v>
      </c>
      <c r="H428">
        <v>0</v>
      </c>
      <c r="I428" s="2">
        <v>1992000</v>
      </c>
      <c r="J428" s="2">
        <v>0</v>
      </c>
      <c r="K428" s="2">
        <v>0</v>
      </c>
      <c r="L428" s="2">
        <v>1992000</v>
      </c>
      <c r="M428" s="11">
        <f>VLOOKUP(O428,'CODIGOS RENTISTICOS'!$A$2:D1468,2,FALSE)</f>
        <v>825000000</v>
      </c>
      <c r="N428" s="11">
        <f>VLOOKUP(O428,'CODIGOS RENTISTICOS'!$A$2:E3635,3,FALSE)</f>
        <v>150109</v>
      </c>
      <c r="O428">
        <v>121245</v>
      </c>
      <c r="P428" s="2">
        <v>1992000</v>
      </c>
    </row>
    <row r="429" spans="1:16" x14ac:dyDescent="0.2">
      <c r="A429">
        <v>50000249</v>
      </c>
      <c r="B429">
        <v>1041985</v>
      </c>
      <c r="C429" t="s">
        <v>811</v>
      </c>
      <c r="D429">
        <v>8903127496</v>
      </c>
      <c r="E429" s="6">
        <v>20030904</v>
      </c>
      <c r="F429" t="s">
        <v>592</v>
      </c>
      <c r="G429">
        <v>410000</v>
      </c>
      <c r="H429">
        <v>0</v>
      </c>
      <c r="I429" s="2">
        <v>3320000</v>
      </c>
      <c r="J429" s="2">
        <v>0</v>
      </c>
      <c r="K429" s="2">
        <v>0</v>
      </c>
      <c r="L429" s="2">
        <v>3320000</v>
      </c>
      <c r="M429" s="11">
        <f>VLOOKUP(O429,'CODIGOS RENTISTICOS'!$A$2:D1469,2,FALSE)</f>
        <v>825000000</v>
      </c>
      <c r="N429" s="11">
        <f>VLOOKUP(O429,'CODIGOS RENTISTICOS'!$A$2:E3636,3,FALSE)</f>
        <v>150109</v>
      </c>
      <c r="O429">
        <v>121245</v>
      </c>
      <c r="P429" s="2">
        <v>3320000</v>
      </c>
    </row>
    <row r="430" spans="1:16" x14ac:dyDescent="0.2">
      <c r="A430">
        <v>50000249</v>
      </c>
      <c r="B430">
        <v>1201834</v>
      </c>
      <c r="C430" t="s">
        <v>812</v>
      </c>
      <c r="D430">
        <v>8002157755</v>
      </c>
      <c r="E430" s="6">
        <v>20030904</v>
      </c>
      <c r="F430" t="s">
        <v>592</v>
      </c>
      <c r="G430">
        <v>2423600</v>
      </c>
      <c r="H430">
        <v>0</v>
      </c>
      <c r="I430" s="2">
        <v>22133</v>
      </c>
      <c r="J430" s="2">
        <v>0</v>
      </c>
      <c r="K430" s="2">
        <v>0</v>
      </c>
      <c r="L430" s="2">
        <v>22133</v>
      </c>
      <c r="M430" s="11">
        <f>VLOOKUP(O430,'CODIGOS RENTISTICOS'!$A$2:D1470,2,FALSE)</f>
        <v>825000000</v>
      </c>
      <c r="N430" s="11">
        <f>VLOOKUP(O430,'CODIGOS RENTISTICOS'!$A$2:E3637,3,FALSE)</f>
        <v>150109</v>
      </c>
      <c r="O430">
        <v>121245</v>
      </c>
      <c r="P430" s="2">
        <v>22133</v>
      </c>
    </row>
    <row r="431" spans="1:16" x14ac:dyDescent="0.2">
      <c r="A431">
        <v>50000249</v>
      </c>
      <c r="B431">
        <v>1201954</v>
      </c>
      <c r="C431" t="s">
        <v>812</v>
      </c>
      <c r="D431">
        <v>16477392</v>
      </c>
      <c r="E431" s="6">
        <v>20030904</v>
      </c>
      <c r="F431" t="s">
        <v>592</v>
      </c>
      <c r="G431">
        <v>2432169</v>
      </c>
      <c r="H431">
        <v>0</v>
      </c>
      <c r="I431" s="2">
        <v>332000</v>
      </c>
      <c r="J431" s="2">
        <v>0</v>
      </c>
      <c r="K431" s="2">
        <v>0</v>
      </c>
      <c r="L431" s="2">
        <v>332000</v>
      </c>
      <c r="M431" s="11">
        <f>VLOOKUP(O431,'CODIGOS RENTISTICOS'!$A$2:D1471,2,FALSE)</f>
        <v>11100000</v>
      </c>
      <c r="N431" s="11">
        <f>VLOOKUP(O431,'CODIGOS RENTISTICOS'!$A$2:E3638,3,FALSE)</f>
        <v>150101</v>
      </c>
      <c r="O431">
        <v>121275</v>
      </c>
      <c r="P431" s="2">
        <v>332000</v>
      </c>
    </row>
    <row r="432" spans="1:16" x14ac:dyDescent="0.2">
      <c r="A432">
        <v>50000249</v>
      </c>
      <c r="B432">
        <v>800027</v>
      </c>
      <c r="C432" t="s">
        <v>811</v>
      </c>
      <c r="D432">
        <v>800178459</v>
      </c>
      <c r="E432" s="6">
        <v>20030904</v>
      </c>
      <c r="F432" t="s">
        <v>592</v>
      </c>
      <c r="G432">
        <v>6540275</v>
      </c>
      <c r="H432">
        <v>0</v>
      </c>
      <c r="I432" s="2">
        <v>17133</v>
      </c>
      <c r="J432" s="2">
        <v>0</v>
      </c>
      <c r="K432" s="2">
        <v>0</v>
      </c>
      <c r="L432" s="2">
        <v>17133</v>
      </c>
      <c r="M432" s="11">
        <f>VLOOKUP(O432,'CODIGOS RENTISTICOS'!$A$2:D1472,2,FALSE)</f>
        <v>825000000</v>
      </c>
      <c r="N432" s="11">
        <f>VLOOKUP(O432,'CODIGOS RENTISTICOS'!$A$2:E3639,3,FALSE)</f>
        <v>150109</v>
      </c>
      <c r="O432">
        <v>121245</v>
      </c>
      <c r="P432" s="2">
        <v>17133</v>
      </c>
    </row>
    <row r="433" spans="1:16" x14ac:dyDescent="0.2">
      <c r="A433">
        <v>50000249</v>
      </c>
      <c r="B433">
        <v>1</v>
      </c>
      <c r="C433" t="s">
        <v>813</v>
      </c>
      <c r="D433">
        <v>32896757</v>
      </c>
      <c r="E433" s="6">
        <v>20030904</v>
      </c>
      <c r="F433" t="s">
        <v>592</v>
      </c>
      <c r="G433">
        <v>8857632</v>
      </c>
      <c r="H433">
        <v>0</v>
      </c>
      <c r="I433" s="2">
        <v>3500</v>
      </c>
      <c r="J433" s="2">
        <v>0</v>
      </c>
      <c r="K433" s="2">
        <v>0</v>
      </c>
      <c r="L433" s="2">
        <v>3500</v>
      </c>
      <c r="M433" s="11">
        <f>VLOOKUP(O433,'CODIGOS RENTISTICOS'!$A$2:D1473,2,FALSE)</f>
        <v>96300000</v>
      </c>
      <c r="N433" s="11">
        <f>VLOOKUP(O433,'CODIGOS RENTISTICOS'!$A$2:E3640,3,FALSE)</f>
        <v>360101</v>
      </c>
      <c r="O433">
        <v>121285</v>
      </c>
      <c r="P433" s="2">
        <v>3500</v>
      </c>
    </row>
    <row r="434" spans="1:16" x14ac:dyDescent="0.2">
      <c r="A434">
        <v>50000249</v>
      </c>
      <c r="B434">
        <v>2</v>
      </c>
      <c r="C434" t="s">
        <v>813</v>
      </c>
      <c r="D434">
        <v>33336650</v>
      </c>
      <c r="E434" s="6">
        <v>20030904</v>
      </c>
      <c r="F434" t="s">
        <v>592</v>
      </c>
      <c r="G434">
        <v>15309421</v>
      </c>
      <c r="H434">
        <v>0</v>
      </c>
      <c r="I434" s="2">
        <v>55000</v>
      </c>
      <c r="J434" s="2">
        <v>0</v>
      </c>
      <c r="K434" s="2">
        <v>0</v>
      </c>
      <c r="L434" s="2">
        <v>55000</v>
      </c>
      <c r="M434" s="11">
        <f>VLOOKUP(O434,'CODIGOS RENTISTICOS'!$A$2:D1474,2,FALSE)</f>
        <v>96300000</v>
      </c>
      <c r="N434" s="11">
        <f>VLOOKUP(O434,'CODIGOS RENTISTICOS'!$A$2:E3641,3,FALSE)</f>
        <v>360101</v>
      </c>
      <c r="O434">
        <v>121285</v>
      </c>
      <c r="P434" s="2">
        <v>55000</v>
      </c>
    </row>
    <row r="435" spans="1:16" x14ac:dyDescent="0.2">
      <c r="A435">
        <v>50000249</v>
      </c>
      <c r="B435">
        <v>394903</v>
      </c>
      <c r="C435" t="s">
        <v>242</v>
      </c>
      <c r="D435">
        <v>8280000939</v>
      </c>
      <c r="E435" s="6">
        <v>20030904</v>
      </c>
      <c r="F435" t="s">
        <v>592</v>
      </c>
      <c r="G435">
        <v>4357470</v>
      </c>
      <c r="H435">
        <v>1</v>
      </c>
      <c r="I435" s="2">
        <v>0</v>
      </c>
      <c r="J435" s="2">
        <v>0</v>
      </c>
      <c r="K435" s="2">
        <v>5243138.3499999996</v>
      </c>
      <c r="L435" s="2">
        <v>5243138.3499999996</v>
      </c>
      <c r="M435" s="11">
        <f>VLOOKUP(O435,'CODIGOS RENTISTICOS'!$A$2:D1475,2,FALSE)</f>
        <v>96400000</v>
      </c>
      <c r="N435" s="11">
        <f>VLOOKUP(O435,'CODIGOS RENTISTICOS'!$A$2:E3642,3,FALSE)</f>
        <v>370101</v>
      </c>
      <c r="O435">
        <v>6040</v>
      </c>
      <c r="P435" s="2">
        <v>5243138.3499999996</v>
      </c>
    </row>
    <row r="436" spans="1:16" x14ac:dyDescent="0.2">
      <c r="A436">
        <v>50000249</v>
      </c>
      <c r="B436">
        <v>571151</v>
      </c>
      <c r="C436" t="s">
        <v>242</v>
      </c>
      <c r="D436">
        <v>16185817</v>
      </c>
      <c r="E436" s="6">
        <v>20030904</v>
      </c>
      <c r="F436" t="s">
        <v>592</v>
      </c>
      <c r="G436">
        <v>4341854</v>
      </c>
      <c r="H436">
        <v>0</v>
      </c>
      <c r="I436" s="2">
        <v>22130</v>
      </c>
      <c r="J436" s="2">
        <v>0</v>
      </c>
      <c r="K436" s="2">
        <v>0</v>
      </c>
      <c r="L436" s="2">
        <v>22130</v>
      </c>
      <c r="M436" s="11">
        <f>VLOOKUP(O436,'CODIGOS RENTISTICOS'!$A$2:D1476,2,FALSE)</f>
        <v>825000000</v>
      </c>
      <c r="N436" s="11">
        <f>VLOOKUP(O436,'CODIGOS RENTISTICOS'!$A$2:E3643,3,FALSE)</f>
        <v>150109</v>
      </c>
      <c r="O436">
        <v>121245</v>
      </c>
      <c r="P436" s="2">
        <v>22130</v>
      </c>
    </row>
    <row r="437" spans="1:16" x14ac:dyDescent="0.2">
      <c r="A437">
        <v>50000249</v>
      </c>
      <c r="B437">
        <v>571152</v>
      </c>
      <c r="C437" t="s">
        <v>242</v>
      </c>
      <c r="D437">
        <v>93291514</v>
      </c>
      <c r="E437" s="6">
        <v>20030904</v>
      </c>
      <c r="F437" t="s">
        <v>592</v>
      </c>
      <c r="G437">
        <v>4358604</v>
      </c>
      <c r="H437">
        <v>0</v>
      </c>
      <c r="I437" s="2">
        <v>22130</v>
      </c>
      <c r="J437" s="2">
        <v>0</v>
      </c>
      <c r="K437" s="2">
        <v>0</v>
      </c>
      <c r="L437" s="2">
        <v>22130</v>
      </c>
      <c r="M437" s="11">
        <f>VLOOKUP(O437,'CODIGOS RENTISTICOS'!$A$2:D1477,2,FALSE)</f>
        <v>825000000</v>
      </c>
      <c r="N437" s="11">
        <f>VLOOKUP(O437,'CODIGOS RENTISTICOS'!$A$2:E3644,3,FALSE)</f>
        <v>150109</v>
      </c>
      <c r="O437">
        <v>121245</v>
      </c>
      <c r="P437" s="2">
        <v>22130</v>
      </c>
    </row>
    <row r="438" spans="1:16" x14ac:dyDescent="0.2">
      <c r="A438">
        <v>50000249</v>
      </c>
      <c r="B438">
        <v>11065580</v>
      </c>
      <c r="C438" t="s">
        <v>564</v>
      </c>
      <c r="D438">
        <v>78700014</v>
      </c>
      <c r="E438" s="6">
        <v>20030904</v>
      </c>
      <c r="F438" t="s">
        <v>592</v>
      </c>
      <c r="G438">
        <v>7777213</v>
      </c>
      <c r="H438">
        <v>0</v>
      </c>
      <c r="I438" s="2">
        <v>55350</v>
      </c>
      <c r="J438" s="2">
        <v>0</v>
      </c>
      <c r="K438" s="2">
        <v>0</v>
      </c>
      <c r="L438" s="2">
        <v>55350</v>
      </c>
      <c r="M438" s="11">
        <f>VLOOKUP(O438,'CODIGOS RENTISTICOS'!$A$2:D1478,2,FALSE)</f>
        <v>96300000</v>
      </c>
      <c r="N438" s="11">
        <f>VLOOKUP(O438,'CODIGOS RENTISTICOS'!$A$2:E3645,3,FALSE)</f>
        <v>360101</v>
      </c>
      <c r="O438">
        <v>121270</v>
      </c>
      <c r="P438" s="2">
        <v>55350</v>
      </c>
    </row>
    <row r="439" spans="1:16" x14ac:dyDescent="0.2">
      <c r="A439">
        <v>50000249</v>
      </c>
      <c r="B439">
        <v>675325</v>
      </c>
      <c r="C439" t="s">
        <v>591</v>
      </c>
      <c r="D439">
        <v>80387674</v>
      </c>
      <c r="E439" s="6">
        <v>20030904</v>
      </c>
      <c r="F439" t="s">
        <v>592</v>
      </c>
      <c r="G439">
        <v>4534122</v>
      </c>
      <c r="H439">
        <v>0</v>
      </c>
      <c r="I439" s="2">
        <v>15130</v>
      </c>
      <c r="J439" s="2">
        <v>0</v>
      </c>
      <c r="K439" s="2">
        <v>0</v>
      </c>
      <c r="L439" s="2">
        <v>15130</v>
      </c>
      <c r="M439" s="11">
        <f>VLOOKUP(O439,'CODIGOS RENTISTICOS'!$A$2:D1479,2,FALSE)</f>
        <v>825000000</v>
      </c>
      <c r="N439" s="11">
        <f>VLOOKUP(O439,'CODIGOS RENTISTICOS'!$A$2:E3646,3,FALSE)</f>
        <v>150109</v>
      </c>
      <c r="O439">
        <v>121245</v>
      </c>
      <c r="P439" s="2">
        <v>15130</v>
      </c>
    </row>
    <row r="440" spans="1:16" x14ac:dyDescent="0.2">
      <c r="A440">
        <v>50000249</v>
      </c>
      <c r="B440">
        <v>1203915</v>
      </c>
      <c r="C440" t="s">
        <v>581</v>
      </c>
      <c r="D440">
        <v>10525677</v>
      </c>
      <c r="E440" s="6">
        <v>20030904</v>
      </c>
      <c r="F440" t="s">
        <v>592</v>
      </c>
      <c r="G440">
        <v>2220613</v>
      </c>
      <c r="H440">
        <v>0</v>
      </c>
      <c r="I440" s="2">
        <v>356798</v>
      </c>
      <c r="J440" s="2">
        <v>0</v>
      </c>
      <c r="K440" s="2">
        <v>0</v>
      </c>
      <c r="L440" s="2">
        <v>356798</v>
      </c>
      <c r="M440" s="11">
        <f>VLOOKUP(O440,'CODIGOS RENTISTICOS'!$A$2:D1480,2,FALSE)</f>
        <v>96200000</v>
      </c>
      <c r="N440" s="11">
        <f>VLOOKUP(O440,'CODIGOS RENTISTICOS'!$A$2:E3647,3,FALSE)</f>
        <v>350101</v>
      </c>
      <c r="O440">
        <v>121230</v>
      </c>
      <c r="P440" s="2">
        <v>356798</v>
      </c>
    </row>
    <row r="441" spans="1:16" x14ac:dyDescent="0.2">
      <c r="A441">
        <v>50000249</v>
      </c>
      <c r="B441">
        <v>1215826</v>
      </c>
      <c r="C441" t="s">
        <v>594</v>
      </c>
      <c r="D441">
        <v>79308186</v>
      </c>
      <c r="E441" s="6">
        <v>20030904</v>
      </c>
      <c r="F441" t="s">
        <v>592</v>
      </c>
      <c r="G441">
        <v>5739718</v>
      </c>
      <c r="H441">
        <v>0</v>
      </c>
      <c r="I441" s="2">
        <v>2767</v>
      </c>
      <c r="J441" s="2">
        <v>0</v>
      </c>
      <c r="K441" s="2">
        <v>0</v>
      </c>
      <c r="L441" s="2">
        <v>2767</v>
      </c>
      <c r="M441" s="11">
        <f>VLOOKUP(O441,'CODIGOS RENTISTICOS'!$A$2:D1481,2,FALSE)</f>
        <v>96200000</v>
      </c>
      <c r="N441" s="11">
        <f>VLOOKUP(O441,'CODIGOS RENTISTICOS'!$A$2:E3648,3,FALSE)</f>
        <v>350101</v>
      </c>
      <c r="O441" s="22">
        <v>121230</v>
      </c>
      <c r="P441" s="23">
        <v>2767</v>
      </c>
    </row>
    <row r="442" spans="1:16" x14ac:dyDescent="0.2">
      <c r="A442">
        <v>50000249</v>
      </c>
      <c r="B442">
        <v>1251853</v>
      </c>
      <c r="C442" t="s">
        <v>591</v>
      </c>
      <c r="D442">
        <v>17122362</v>
      </c>
      <c r="E442" s="6">
        <v>20030905</v>
      </c>
      <c r="F442" t="s">
        <v>592</v>
      </c>
      <c r="G442">
        <v>3215090</v>
      </c>
      <c r="H442">
        <v>0</v>
      </c>
      <c r="I442" s="2">
        <v>664000</v>
      </c>
      <c r="J442" s="2">
        <v>0</v>
      </c>
      <c r="K442" s="2">
        <v>0</v>
      </c>
      <c r="L442" s="2">
        <v>664000</v>
      </c>
      <c r="M442" s="11">
        <f>VLOOKUP(O442,'CODIGOS RENTISTICOS'!$A$2:D1482,2,FALSE)</f>
        <v>825000000</v>
      </c>
      <c r="N442" s="11">
        <f>VLOOKUP(O442,'CODIGOS RENTISTICOS'!$A$2:E3649,3,FALSE)</f>
        <v>150109</v>
      </c>
      <c r="O442">
        <v>121245</v>
      </c>
      <c r="P442" s="2">
        <v>664000</v>
      </c>
    </row>
    <row r="443" spans="1:16" x14ac:dyDescent="0.2">
      <c r="A443">
        <v>50000249</v>
      </c>
      <c r="B443">
        <v>573213</v>
      </c>
      <c r="C443" t="s">
        <v>591</v>
      </c>
      <c r="D443">
        <v>79655639</v>
      </c>
      <c r="E443" s="6">
        <v>20030905</v>
      </c>
      <c r="F443" t="s">
        <v>592</v>
      </c>
      <c r="G443">
        <v>7900089</v>
      </c>
      <c r="H443">
        <v>0</v>
      </c>
      <c r="I443" s="2">
        <v>22500</v>
      </c>
      <c r="J443" s="2">
        <v>0</v>
      </c>
      <c r="K443" s="2">
        <v>0</v>
      </c>
      <c r="L443" s="2">
        <v>22500</v>
      </c>
      <c r="M443" s="11">
        <f>VLOOKUP(O443,'CODIGOS RENTISTICOS'!$A$2:D1483,2,FALSE)</f>
        <v>825000000</v>
      </c>
      <c r="N443" s="11">
        <f>VLOOKUP(O443,'CODIGOS RENTISTICOS'!$A$2:E3650,3,FALSE)</f>
        <v>150109</v>
      </c>
      <c r="O443">
        <v>121245</v>
      </c>
      <c r="P443" s="2">
        <v>22500</v>
      </c>
    </row>
    <row r="444" spans="1:16" x14ac:dyDescent="0.2">
      <c r="A444">
        <v>50000249</v>
      </c>
      <c r="B444">
        <v>573214</v>
      </c>
      <c r="C444" t="s">
        <v>591</v>
      </c>
      <c r="D444">
        <v>79558904</v>
      </c>
      <c r="E444" s="6">
        <v>20030905</v>
      </c>
      <c r="F444" t="s">
        <v>592</v>
      </c>
      <c r="G444">
        <v>7900089</v>
      </c>
      <c r="H444">
        <v>0</v>
      </c>
      <c r="I444" s="2">
        <v>22500</v>
      </c>
      <c r="J444" s="2">
        <v>0</v>
      </c>
      <c r="K444" s="2">
        <v>0</v>
      </c>
      <c r="L444" s="2">
        <v>22500</v>
      </c>
      <c r="M444" s="11">
        <f>VLOOKUP(O444,'CODIGOS RENTISTICOS'!$A$2:D1484,2,FALSE)</f>
        <v>825000000</v>
      </c>
      <c r="N444" s="11">
        <f>VLOOKUP(O444,'CODIGOS RENTISTICOS'!$A$2:E3651,3,FALSE)</f>
        <v>150109</v>
      </c>
      <c r="O444">
        <v>121245</v>
      </c>
      <c r="P444" s="2">
        <v>22500</v>
      </c>
    </row>
    <row r="445" spans="1:16" x14ac:dyDescent="0.2">
      <c r="A445">
        <v>50000249</v>
      </c>
      <c r="B445">
        <v>573215</v>
      </c>
      <c r="C445" t="s">
        <v>591</v>
      </c>
      <c r="D445">
        <v>56541531</v>
      </c>
      <c r="E445" s="6">
        <v>20030905</v>
      </c>
      <c r="F445" t="s">
        <v>592</v>
      </c>
      <c r="G445">
        <v>7900089</v>
      </c>
      <c r="H445">
        <v>0</v>
      </c>
      <c r="I445" s="2">
        <v>22500</v>
      </c>
      <c r="J445" s="2">
        <v>0</v>
      </c>
      <c r="K445" s="2">
        <v>0</v>
      </c>
      <c r="L445" s="2">
        <v>22500</v>
      </c>
      <c r="M445" s="11">
        <f>VLOOKUP(O445,'CODIGOS RENTISTICOS'!$A$2:D1485,2,FALSE)</f>
        <v>825000000</v>
      </c>
      <c r="N445" s="11">
        <f>VLOOKUP(O445,'CODIGOS RENTISTICOS'!$A$2:E3652,3,FALSE)</f>
        <v>150109</v>
      </c>
      <c r="O445">
        <v>121245</v>
      </c>
      <c r="P445" s="2">
        <v>22500</v>
      </c>
    </row>
    <row r="446" spans="1:16" x14ac:dyDescent="0.2">
      <c r="A446">
        <v>50000249</v>
      </c>
      <c r="B446">
        <v>233233</v>
      </c>
      <c r="C446" t="s">
        <v>591</v>
      </c>
      <c r="D446">
        <v>79545011</v>
      </c>
      <c r="E446" s="6">
        <v>20030905</v>
      </c>
      <c r="F446" t="s">
        <v>592</v>
      </c>
      <c r="G446">
        <v>4138084</v>
      </c>
      <c r="H446">
        <v>0</v>
      </c>
      <c r="I446" s="2">
        <v>22150</v>
      </c>
      <c r="J446" s="2">
        <v>0</v>
      </c>
      <c r="K446" s="2">
        <v>0</v>
      </c>
      <c r="L446" s="2">
        <v>22150</v>
      </c>
      <c r="M446" s="11">
        <f>VLOOKUP(O446,'CODIGOS RENTISTICOS'!$A$2:D1486,2,FALSE)</f>
        <v>825000000</v>
      </c>
      <c r="N446" s="11">
        <f>VLOOKUP(O446,'CODIGOS RENTISTICOS'!$A$2:E3653,3,FALSE)</f>
        <v>150109</v>
      </c>
      <c r="O446">
        <v>121245</v>
      </c>
      <c r="P446" s="2">
        <v>22150</v>
      </c>
    </row>
    <row r="447" spans="1:16" x14ac:dyDescent="0.2">
      <c r="A447">
        <v>50000249</v>
      </c>
      <c r="B447">
        <v>1339726</v>
      </c>
      <c r="C447" t="s">
        <v>591</v>
      </c>
      <c r="D447">
        <v>8001990877</v>
      </c>
      <c r="E447" s="6">
        <v>20030905</v>
      </c>
      <c r="F447" t="s">
        <v>592</v>
      </c>
      <c r="G447">
        <v>2492409</v>
      </c>
      <c r="H447">
        <v>0</v>
      </c>
      <c r="I447" s="2">
        <v>182000</v>
      </c>
      <c r="J447" s="2">
        <v>0</v>
      </c>
      <c r="K447" s="2">
        <v>0</v>
      </c>
      <c r="L447" s="2">
        <v>182000</v>
      </c>
      <c r="M447" s="11">
        <f>VLOOKUP(O447,'CODIGOS RENTISTICOS'!$A$2:D1487,2,FALSE)</f>
        <v>825000000</v>
      </c>
      <c r="N447" s="11">
        <f>VLOOKUP(O447,'CODIGOS RENTISTICOS'!$A$2:E3654,3,FALSE)</f>
        <v>150109</v>
      </c>
      <c r="O447">
        <v>121245</v>
      </c>
      <c r="P447" s="2">
        <v>182000</v>
      </c>
    </row>
    <row r="448" spans="1:16" x14ac:dyDescent="0.2">
      <c r="A448">
        <v>50000249</v>
      </c>
      <c r="B448">
        <v>1339738</v>
      </c>
      <c r="C448" t="s">
        <v>591</v>
      </c>
      <c r="D448">
        <v>3004542</v>
      </c>
      <c r="E448" s="6">
        <v>20030905</v>
      </c>
      <c r="F448" t="s">
        <v>592</v>
      </c>
      <c r="G448">
        <v>2040775</v>
      </c>
      <c r="H448">
        <v>0</v>
      </c>
      <c r="I448" s="2">
        <v>17130</v>
      </c>
      <c r="J448" s="2">
        <v>0</v>
      </c>
      <c r="K448" s="2">
        <v>0</v>
      </c>
      <c r="L448" s="2">
        <v>17130</v>
      </c>
      <c r="M448" s="11">
        <f>VLOOKUP(O448,'CODIGOS RENTISTICOS'!$A$2:D1488,2,FALSE)</f>
        <v>825000000</v>
      </c>
      <c r="N448" s="11">
        <f>VLOOKUP(O448,'CODIGOS RENTISTICOS'!$A$2:E3655,3,FALSE)</f>
        <v>150109</v>
      </c>
      <c r="O448">
        <v>121245</v>
      </c>
      <c r="P448" s="2">
        <v>17130</v>
      </c>
    </row>
    <row r="449" spans="1:16" x14ac:dyDescent="0.2">
      <c r="A449">
        <v>50000249</v>
      </c>
      <c r="B449">
        <v>1339739</v>
      </c>
      <c r="C449" t="s">
        <v>591</v>
      </c>
      <c r="D449">
        <v>6019157</v>
      </c>
      <c r="E449" s="6">
        <v>20030905</v>
      </c>
      <c r="F449" t="s">
        <v>592</v>
      </c>
      <c r="G449">
        <v>7281393</v>
      </c>
      <c r="H449">
        <v>0</v>
      </c>
      <c r="I449" s="2">
        <v>17130</v>
      </c>
      <c r="J449" s="2">
        <v>0</v>
      </c>
      <c r="K449" s="2">
        <v>0</v>
      </c>
      <c r="L449" s="2">
        <v>17130</v>
      </c>
      <c r="M449" s="11">
        <f>VLOOKUP(O449,'CODIGOS RENTISTICOS'!$A$2:D1489,2,FALSE)</f>
        <v>825000000</v>
      </c>
      <c r="N449" s="11">
        <f>VLOOKUP(O449,'CODIGOS RENTISTICOS'!$A$2:E3656,3,FALSE)</f>
        <v>150109</v>
      </c>
      <c r="O449">
        <v>121245</v>
      </c>
      <c r="P449" s="2">
        <v>17130</v>
      </c>
    </row>
    <row r="450" spans="1:16" x14ac:dyDescent="0.2">
      <c r="A450">
        <v>50000249</v>
      </c>
      <c r="B450">
        <v>1156592</v>
      </c>
      <c r="C450" t="s">
        <v>591</v>
      </c>
      <c r="D450">
        <v>52529605</v>
      </c>
      <c r="E450" s="6">
        <v>20030905</v>
      </c>
      <c r="F450" t="s">
        <v>592</v>
      </c>
      <c r="G450">
        <v>2971310</v>
      </c>
      <c r="H450">
        <v>0</v>
      </c>
      <c r="I450" s="2">
        <v>30000</v>
      </c>
      <c r="J450" s="2">
        <v>0</v>
      </c>
      <c r="K450" s="2">
        <v>0</v>
      </c>
      <c r="L450" s="2">
        <v>30000</v>
      </c>
      <c r="M450" s="11">
        <f>VLOOKUP(O450,'CODIGOS RENTISTICOS'!$A$2:D1490,2,FALSE)</f>
        <v>11500000</v>
      </c>
      <c r="N450" s="11">
        <f>VLOOKUP(O450,'CODIGOS RENTISTICOS'!$A$2:E3657,3,FALSE)</f>
        <v>130101</v>
      </c>
      <c r="O450">
        <v>200160</v>
      </c>
      <c r="P450" s="2">
        <v>30000</v>
      </c>
    </row>
    <row r="451" spans="1:16" x14ac:dyDescent="0.2">
      <c r="A451">
        <v>50000249</v>
      </c>
      <c r="B451">
        <v>6241289</v>
      </c>
      <c r="C451" t="s">
        <v>591</v>
      </c>
      <c r="D451">
        <v>19443694</v>
      </c>
      <c r="E451" s="6">
        <v>20030905</v>
      </c>
      <c r="F451" t="s">
        <v>592</v>
      </c>
      <c r="G451">
        <v>2769920</v>
      </c>
      <c r="H451">
        <v>0</v>
      </c>
      <c r="I451" s="2">
        <v>35000</v>
      </c>
      <c r="J451" s="2">
        <v>0</v>
      </c>
      <c r="K451" s="2">
        <v>0</v>
      </c>
      <c r="L451" s="2">
        <v>35000</v>
      </c>
      <c r="M451" s="11">
        <f>VLOOKUP(O451,'CODIGOS RENTISTICOS'!$A$2:D1491,2,FALSE)</f>
        <v>11500000</v>
      </c>
      <c r="N451" s="11">
        <f>VLOOKUP(O451,'CODIGOS RENTISTICOS'!$A$2:E3658,3,FALSE)</f>
        <v>130101</v>
      </c>
      <c r="O451">
        <v>12102119</v>
      </c>
      <c r="P451" s="2">
        <v>35000</v>
      </c>
    </row>
    <row r="452" spans="1:16" x14ac:dyDescent="0.2">
      <c r="A452">
        <v>50000249</v>
      </c>
      <c r="B452">
        <v>6243261</v>
      </c>
      <c r="C452" t="s">
        <v>591</v>
      </c>
      <c r="D452">
        <v>800023064</v>
      </c>
      <c r="E452" s="6">
        <v>20030905</v>
      </c>
      <c r="F452" t="s">
        <v>592</v>
      </c>
      <c r="G452">
        <v>2200809</v>
      </c>
      <c r="H452">
        <v>0</v>
      </c>
      <c r="I452" s="2">
        <v>1040</v>
      </c>
      <c r="J452" s="2">
        <v>0</v>
      </c>
      <c r="K452" s="2">
        <v>0</v>
      </c>
      <c r="L452" s="2">
        <v>1040</v>
      </c>
      <c r="M452" s="11">
        <f>VLOOKUP(O452,'CODIGOS RENTISTICOS'!$A$2:D1492,2,FALSE)</f>
        <v>11500000</v>
      </c>
      <c r="N452" s="11">
        <f>VLOOKUP(O452,'CODIGOS RENTISTICOS'!$A$2:E3659,3,FALSE)</f>
        <v>130101</v>
      </c>
      <c r="O452">
        <v>12102020</v>
      </c>
      <c r="P452" s="2">
        <v>1040</v>
      </c>
    </row>
    <row r="453" spans="1:16" x14ac:dyDescent="0.2">
      <c r="A453">
        <v>50000249</v>
      </c>
      <c r="B453">
        <v>6243264</v>
      </c>
      <c r="C453" t="s">
        <v>591</v>
      </c>
      <c r="D453">
        <v>80076655</v>
      </c>
      <c r="E453" s="6">
        <v>20030905</v>
      </c>
      <c r="F453" t="s">
        <v>592</v>
      </c>
      <c r="G453">
        <v>6876204</v>
      </c>
      <c r="H453">
        <v>0</v>
      </c>
      <c r="I453" s="2">
        <v>3800</v>
      </c>
      <c r="J453" s="2">
        <v>0</v>
      </c>
      <c r="K453" s="2">
        <v>0</v>
      </c>
      <c r="L453" s="2">
        <v>3800</v>
      </c>
      <c r="M453" s="11">
        <f>VLOOKUP(O453,'CODIGOS RENTISTICOS'!$A$2:D1493,2,FALSE)</f>
        <v>11500000</v>
      </c>
      <c r="N453" s="11">
        <f>VLOOKUP(O453,'CODIGOS RENTISTICOS'!$A$2:E3660,3,FALSE)</f>
        <v>130101</v>
      </c>
      <c r="O453">
        <v>12102020</v>
      </c>
      <c r="P453" s="2">
        <v>3800</v>
      </c>
    </row>
    <row r="454" spans="1:16" x14ac:dyDescent="0.2">
      <c r="A454">
        <v>50000249</v>
      </c>
      <c r="B454">
        <v>6243282</v>
      </c>
      <c r="C454" t="s">
        <v>591</v>
      </c>
      <c r="D454">
        <v>74333328</v>
      </c>
      <c r="E454" s="6">
        <v>20030905</v>
      </c>
      <c r="F454" t="s">
        <v>592</v>
      </c>
      <c r="G454">
        <v>2336356</v>
      </c>
      <c r="H454">
        <v>0</v>
      </c>
      <c r="I454" s="2">
        <v>1600</v>
      </c>
      <c r="J454" s="2">
        <v>0</v>
      </c>
      <c r="K454" s="2">
        <v>0</v>
      </c>
      <c r="L454" s="2">
        <v>1600</v>
      </c>
      <c r="M454" s="11">
        <f>VLOOKUP(O454,'CODIGOS RENTISTICOS'!$A$2:D1494,2,FALSE)</f>
        <v>11500000</v>
      </c>
      <c r="N454" s="11">
        <f>VLOOKUP(O454,'CODIGOS RENTISTICOS'!$A$2:E3661,3,FALSE)</f>
        <v>130101</v>
      </c>
      <c r="O454">
        <v>12102020</v>
      </c>
      <c r="P454" s="2">
        <v>1600</v>
      </c>
    </row>
    <row r="455" spans="1:16" x14ac:dyDescent="0.2">
      <c r="A455">
        <v>50000249</v>
      </c>
      <c r="B455">
        <v>6243284</v>
      </c>
      <c r="C455" t="s">
        <v>591</v>
      </c>
      <c r="D455">
        <v>35513069</v>
      </c>
      <c r="E455" s="6">
        <v>20030905</v>
      </c>
      <c r="F455" t="s">
        <v>592</v>
      </c>
      <c r="G455">
        <v>3501208</v>
      </c>
      <c r="H455">
        <v>0</v>
      </c>
      <c r="I455" s="2">
        <v>5000</v>
      </c>
      <c r="J455" s="2">
        <v>0</v>
      </c>
      <c r="K455" s="2">
        <v>0</v>
      </c>
      <c r="L455" s="2">
        <v>5000</v>
      </c>
      <c r="M455" s="11">
        <f>VLOOKUP(O455,'CODIGOS RENTISTICOS'!$A$2:D1495,2,FALSE)</f>
        <v>11500000</v>
      </c>
      <c r="N455" s="11">
        <f>VLOOKUP(O455,'CODIGOS RENTISTICOS'!$A$2:E3662,3,FALSE)</f>
        <v>130101</v>
      </c>
      <c r="O455">
        <v>12102123</v>
      </c>
      <c r="P455" s="2">
        <v>5000</v>
      </c>
    </row>
    <row r="456" spans="1:16" x14ac:dyDescent="0.2">
      <c r="A456">
        <v>50000249</v>
      </c>
      <c r="B456">
        <v>6243346</v>
      </c>
      <c r="C456" t="s">
        <v>591</v>
      </c>
      <c r="D456">
        <v>52209745</v>
      </c>
      <c r="E456" s="6">
        <v>20030905</v>
      </c>
      <c r="F456" t="s">
        <v>592</v>
      </c>
      <c r="G456">
        <v>2810781</v>
      </c>
      <c r="H456">
        <v>0</v>
      </c>
      <c r="I456" s="2">
        <v>1160</v>
      </c>
      <c r="J456" s="2">
        <v>0</v>
      </c>
      <c r="K456" s="2">
        <v>0</v>
      </c>
      <c r="L456" s="2">
        <v>1160</v>
      </c>
      <c r="M456" s="11">
        <f>VLOOKUP(O456,'CODIGOS RENTISTICOS'!$A$2:D1496,2,FALSE)</f>
        <v>11500000</v>
      </c>
      <c r="N456" s="11">
        <f>VLOOKUP(O456,'CODIGOS RENTISTICOS'!$A$2:E3663,3,FALSE)</f>
        <v>130101</v>
      </c>
      <c r="O456">
        <v>12102020</v>
      </c>
      <c r="P456" s="2">
        <v>1160</v>
      </c>
    </row>
    <row r="457" spans="1:16" x14ac:dyDescent="0.2">
      <c r="A457">
        <v>50000249</v>
      </c>
      <c r="B457">
        <v>6243355</v>
      </c>
      <c r="C457" t="s">
        <v>591</v>
      </c>
      <c r="D457">
        <v>52209745</v>
      </c>
      <c r="E457" s="6">
        <v>20030905</v>
      </c>
      <c r="F457" t="s">
        <v>592</v>
      </c>
      <c r="G457">
        <v>2810781</v>
      </c>
      <c r="H457">
        <v>0</v>
      </c>
      <c r="I457" s="2">
        <v>600</v>
      </c>
      <c r="J457" s="2">
        <v>0</v>
      </c>
      <c r="K457" s="2">
        <v>0</v>
      </c>
      <c r="L457" s="2">
        <v>600</v>
      </c>
      <c r="M457" s="11">
        <f>VLOOKUP(O457,'CODIGOS RENTISTICOS'!$A$2:D1497,2,FALSE)</f>
        <v>11500000</v>
      </c>
      <c r="N457" s="11">
        <f>VLOOKUP(O457,'CODIGOS RENTISTICOS'!$A$2:E3664,3,FALSE)</f>
        <v>130101</v>
      </c>
      <c r="O457">
        <v>12102020</v>
      </c>
      <c r="P457" s="2">
        <v>600</v>
      </c>
    </row>
    <row r="458" spans="1:16" x14ac:dyDescent="0.2">
      <c r="A458">
        <v>50000249</v>
      </c>
      <c r="B458">
        <v>927341</v>
      </c>
      <c r="C458" t="s">
        <v>591</v>
      </c>
      <c r="D458">
        <v>8904018020</v>
      </c>
      <c r="E458" s="6">
        <v>20030905</v>
      </c>
      <c r="F458" t="s">
        <v>592</v>
      </c>
      <c r="G458">
        <v>2574000</v>
      </c>
      <c r="H458">
        <v>0</v>
      </c>
      <c r="I458" s="2">
        <v>1992000</v>
      </c>
      <c r="J458" s="2">
        <v>0</v>
      </c>
      <c r="K458" s="2">
        <v>0</v>
      </c>
      <c r="L458" s="2">
        <v>1992000</v>
      </c>
      <c r="M458" s="11">
        <f>VLOOKUP(O458,'CODIGOS RENTISTICOS'!$A$2:D1498,2,FALSE)</f>
        <v>825000000</v>
      </c>
      <c r="N458" s="11">
        <f>VLOOKUP(O458,'CODIGOS RENTISTICOS'!$A$2:E3665,3,FALSE)</f>
        <v>150109</v>
      </c>
      <c r="O458">
        <v>121245</v>
      </c>
      <c r="P458" s="2">
        <v>1992000</v>
      </c>
    </row>
    <row r="459" spans="1:16" x14ac:dyDescent="0.2">
      <c r="A459">
        <v>50000249</v>
      </c>
      <c r="B459">
        <v>675267</v>
      </c>
      <c r="C459" t="s">
        <v>591</v>
      </c>
      <c r="D459">
        <v>8913003829</v>
      </c>
      <c r="E459" s="6">
        <v>20030905</v>
      </c>
      <c r="F459" t="s">
        <v>592</v>
      </c>
      <c r="G459">
        <v>4187000</v>
      </c>
      <c r="H459">
        <v>0</v>
      </c>
      <c r="I459" s="2">
        <v>119931</v>
      </c>
      <c r="J459" s="2">
        <v>0</v>
      </c>
      <c r="K459" s="2">
        <v>0</v>
      </c>
      <c r="L459" s="2">
        <v>119931</v>
      </c>
      <c r="M459" s="11">
        <f>VLOOKUP(O459,'CODIGOS RENTISTICOS'!$A$2:D1499,2,FALSE)</f>
        <v>825000000</v>
      </c>
      <c r="N459" s="11">
        <f>VLOOKUP(O459,'CODIGOS RENTISTICOS'!$A$2:E3666,3,FALSE)</f>
        <v>150109</v>
      </c>
      <c r="O459">
        <v>121245</v>
      </c>
      <c r="P459" s="2">
        <v>119931</v>
      </c>
    </row>
    <row r="460" spans="1:16" x14ac:dyDescent="0.2">
      <c r="A460">
        <v>50000249</v>
      </c>
      <c r="B460">
        <v>1150974</v>
      </c>
      <c r="C460" t="s">
        <v>591</v>
      </c>
      <c r="D460">
        <v>8600323478</v>
      </c>
      <c r="E460" s="6">
        <v>20030905</v>
      </c>
      <c r="F460" t="s">
        <v>592</v>
      </c>
      <c r="G460">
        <v>3497970</v>
      </c>
      <c r="H460">
        <v>0</v>
      </c>
      <c r="I460" s="2">
        <v>88500</v>
      </c>
      <c r="J460" s="2">
        <v>0</v>
      </c>
      <c r="K460" s="2">
        <v>0</v>
      </c>
      <c r="L460" s="2">
        <v>88500</v>
      </c>
      <c r="M460" s="11">
        <f>VLOOKUP(O460,'CODIGOS RENTISTICOS'!$A$2:D1500,2,FALSE)</f>
        <v>825000000</v>
      </c>
      <c r="N460" s="11">
        <f>VLOOKUP(O460,'CODIGOS RENTISTICOS'!$A$2:E3667,3,FALSE)</f>
        <v>150109</v>
      </c>
      <c r="O460">
        <v>121245</v>
      </c>
      <c r="P460" s="2">
        <v>88500</v>
      </c>
    </row>
    <row r="461" spans="1:16" x14ac:dyDescent="0.2">
      <c r="A461">
        <v>50000249</v>
      </c>
      <c r="B461">
        <v>1156643</v>
      </c>
      <c r="C461" t="s">
        <v>591</v>
      </c>
      <c r="D461">
        <v>3190053</v>
      </c>
      <c r="E461" s="6">
        <v>20030905</v>
      </c>
      <c r="F461" t="s">
        <v>592</v>
      </c>
      <c r="G461">
        <v>4312134</v>
      </c>
      <c r="H461">
        <v>0</v>
      </c>
      <c r="I461" s="2">
        <v>17130</v>
      </c>
      <c r="J461" s="2">
        <v>0</v>
      </c>
      <c r="K461" s="2">
        <v>0</v>
      </c>
      <c r="L461" s="2">
        <v>17130</v>
      </c>
      <c r="M461" s="11">
        <f>VLOOKUP(O461,'CODIGOS RENTISTICOS'!$A$2:D1501,2,FALSE)</f>
        <v>825000000</v>
      </c>
      <c r="N461" s="11">
        <f>VLOOKUP(O461,'CODIGOS RENTISTICOS'!$A$2:E3668,3,FALSE)</f>
        <v>150109</v>
      </c>
      <c r="O461">
        <v>121245</v>
      </c>
      <c r="P461" s="2">
        <v>17130</v>
      </c>
    </row>
    <row r="462" spans="1:16" x14ac:dyDescent="0.2">
      <c r="A462">
        <v>50000249</v>
      </c>
      <c r="B462">
        <v>1156644</v>
      </c>
      <c r="C462" t="s">
        <v>591</v>
      </c>
      <c r="D462">
        <v>9970563</v>
      </c>
      <c r="E462" s="6">
        <v>20030905</v>
      </c>
      <c r="F462" t="s">
        <v>592</v>
      </c>
      <c r="G462">
        <v>3700077</v>
      </c>
      <c r="H462">
        <v>0</v>
      </c>
      <c r="I462" s="2">
        <v>17130</v>
      </c>
      <c r="J462" s="2">
        <v>0</v>
      </c>
      <c r="K462" s="2">
        <v>0</v>
      </c>
      <c r="L462" s="2">
        <v>17130</v>
      </c>
      <c r="M462" s="11">
        <f>VLOOKUP(O462,'CODIGOS RENTISTICOS'!$A$2:D1502,2,FALSE)</f>
        <v>825000000</v>
      </c>
      <c r="N462" s="11">
        <f>VLOOKUP(O462,'CODIGOS RENTISTICOS'!$A$2:E3669,3,FALSE)</f>
        <v>150109</v>
      </c>
      <c r="O462">
        <v>121245</v>
      </c>
      <c r="P462" s="2">
        <v>17130</v>
      </c>
    </row>
    <row r="463" spans="1:16" x14ac:dyDescent="0.2">
      <c r="A463">
        <v>50000249</v>
      </c>
      <c r="B463">
        <v>5052669</v>
      </c>
      <c r="C463" t="s">
        <v>591</v>
      </c>
      <c r="D463">
        <v>8240031588</v>
      </c>
      <c r="E463" s="6">
        <v>20030905</v>
      </c>
      <c r="F463" t="s">
        <v>592</v>
      </c>
      <c r="G463">
        <v>6577118</v>
      </c>
      <c r="H463">
        <v>0</v>
      </c>
      <c r="I463" s="2">
        <v>1170692</v>
      </c>
      <c r="J463" s="2">
        <v>0</v>
      </c>
      <c r="K463" s="2">
        <v>0</v>
      </c>
      <c r="L463" s="2">
        <v>1170692</v>
      </c>
      <c r="M463" s="11">
        <f>VLOOKUP(O463,'CODIGOS RENTISTICOS'!$A$2:D1503,2,FALSE)</f>
        <v>10900000</v>
      </c>
      <c r="N463" s="11">
        <f>VLOOKUP(O463,'CODIGOS RENTISTICOS'!$A$2:E3670,3,FALSE)</f>
        <v>170101</v>
      </c>
      <c r="O463">
        <v>270903</v>
      </c>
      <c r="P463" s="2">
        <v>1170692</v>
      </c>
    </row>
    <row r="464" spans="1:16" x14ac:dyDescent="0.2">
      <c r="A464">
        <v>50000249</v>
      </c>
      <c r="B464">
        <v>1152760</v>
      </c>
      <c r="C464" t="s">
        <v>591</v>
      </c>
      <c r="D464">
        <v>94250779</v>
      </c>
      <c r="E464" s="6">
        <v>20030905</v>
      </c>
      <c r="F464" t="s">
        <v>592</v>
      </c>
      <c r="G464">
        <v>7326452</v>
      </c>
      <c r="H464">
        <v>0</v>
      </c>
      <c r="I464" s="2">
        <v>17130</v>
      </c>
      <c r="J464" s="2">
        <v>0</v>
      </c>
      <c r="K464" s="2">
        <v>0</v>
      </c>
      <c r="L464" s="2">
        <v>17130</v>
      </c>
      <c r="M464" s="11">
        <f>VLOOKUP(O464,'CODIGOS RENTISTICOS'!$A$2:D1504,2,FALSE)</f>
        <v>825000000</v>
      </c>
      <c r="N464" s="11">
        <f>VLOOKUP(O464,'CODIGOS RENTISTICOS'!$A$2:E3671,3,FALSE)</f>
        <v>150109</v>
      </c>
      <c r="O464">
        <v>121245</v>
      </c>
      <c r="P464" s="2">
        <v>17130</v>
      </c>
    </row>
    <row r="465" spans="1:16" x14ac:dyDescent="0.2">
      <c r="A465">
        <v>50000249</v>
      </c>
      <c r="B465">
        <v>1154824</v>
      </c>
      <c r="C465" t="s">
        <v>591</v>
      </c>
      <c r="D465">
        <v>79510368</v>
      </c>
      <c r="E465" s="6">
        <v>20030905</v>
      </c>
      <c r="F465" t="s">
        <v>592</v>
      </c>
      <c r="G465">
        <v>5757047</v>
      </c>
      <c r="H465">
        <v>0</v>
      </c>
      <c r="I465" s="2">
        <v>17130</v>
      </c>
      <c r="J465" s="2">
        <v>0</v>
      </c>
      <c r="K465" s="2">
        <v>0</v>
      </c>
      <c r="L465" s="2">
        <v>17130</v>
      </c>
      <c r="M465" s="11">
        <f>VLOOKUP(O465,'CODIGOS RENTISTICOS'!$A$2:D1505,2,FALSE)</f>
        <v>825000000</v>
      </c>
      <c r="N465" s="11">
        <f>VLOOKUP(O465,'CODIGOS RENTISTICOS'!$A$2:E3672,3,FALSE)</f>
        <v>150109</v>
      </c>
      <c r="O465">
        <v>121245</v>
      </c>
      <c r="P465" s="2">
        <v>17130</v>
      </c>
    </row>
    <row r="466" spans="1:16" x14ac:dyDescent="0.2">
      <c r="A466">
        <v>50000249</v>
      </c>
      <c r="B466">
        <v>906982</v>
      </c>
      <c r="C466" t="s">
        <v>591</v>
      </c>
      <c r="D466">
        <v>79182873</v>
      </c>
      <c r="E466" s="6">
        <v>20030905</v>
      </c>
      <c r="F466" t="s">
        <v>592</v>
      </c>
      <c r="G466">
        <v>3700077</v>
      </c>
      <c r="H466">
        <v>0</v>
      </c>
      <c r="I466" s="2">
        <v>17130</v>
      </c>
      <c r="J466" s="2">
        <v>0</v>
      </c>
      <c r="K466" s="2">
        <v>0</v>
      </c>
      <c r="L466" s="2">
        <v>17130</v>
      </c>
      <c r="M466" s="11">
        <f>VLOOKUP(O466,'CODIGOS RENTISTICOS'!$A$2:D1506,2,FALSE)</f>
        <v>825000000</v>
      </c>
      <c r="N466" s="11">
        <f>VLOOKUP(O466,'CODIGOS RENTISTICOS'!$A$2:E3673,3,FALSE)</f>
        <v>150109</v>
      </c>
      <c r="O466">
        <v>121245</v>
      </c>
      <c r="P466" s="2">
        <v>17130</v>
      </c>
    </row>
    <row r="467" spans="1:16" x14ac:dyDescent="0.2">
      <c r="A467">
        <v>50000249</v>
      </c>
      <c r="B467">
        <v>1241259</v>
      </c>
      <c r="C467" t="s">
        <v>591</v>
      </c>
      <c r="D467">
        <v>9600007</v>
      </c>
      <c r="E467" s="6">
        <v>20030905</v>
      </c>
      <c r="F467" t="s">
        <v>592</v>
      </c>
      <c r="G467">
        <v>4507613</v>
      </c>
      <c r="H467">
        <v>0</v>
      </c>
      <c r="I467" s="2">
        <v>17130</v>
      </c>
      <c r="J467" s="2">
        <v>0</v>
      </c>
      <c r="K467" s="2">
        <v>0</v>
      </c>
      <c r="L467" s="2">
        <v>17130</v>
      </c>
      <c r="M467" s="11">
        <f>VLOOKUP(O467,'CODIGOS RENTISTICOS'!$A$2:D1507,2,FALSE)</f>
        <v>825000000</v>
      </c>
      <c r="N467" s="11">
        <f>VLOOKUP(O467,'CODIGOS RENTISTICOS'!$A$2:E3674,3,FALSE)</f>
        <v>150109</v>
      </c>
      <c r="O467">
        <v>121245</v>
      </c>
      <c r="P467" s="2">
        <v>17130</v>
      </c>
    </row>
    <row r="468" spans="1:16" x14ac:dyDescent="0.2">
      <c r="A468">
        <v>50000249</v>
      </c>
      <c r="B468">
        <v>1241261</v>
      </c>
      <c r="C468" t="s">
        <v>591</v>
      </c>
      <c r="D468">
        <v>79840070</v>
      </c>
      <c r="E468" s="6">
        <v>20030905</v>
      </c>
      <c r="F468" t="s">
        <v>592</v>
      </c>
      <c r="G468">
        <v>3700077</v>
      </c>
      <c r="H468">
        <v>0</v>
      </c>
      <c r="I468" s="2">
        <v>17130</v>
      </c>
      <c r="J468" s="2">
        <v>0</v>
      </c>
      <c r="K468" s="2">
        <v>0</v>
      </c>
      <c r="L468" s="2">
        <v>17130</v>
      </c>
      <c r="M468" s="11">
        <f>VLOOKUP(O468,'CODIGOS RENTISTICOS'!$A$2:D1508,2,FALSE)</f>
        <v>825000000</v>
      </c>
      <c r="N468" s="11">
        <f>VLOOKUP(O468,'CODIGOS RENTISTICOS'!$A$2:E3675,3,FALSE)</f>
        <v>150109</v>
      </c>
      <c r="O468">
        <v>121245</v>
      </c>
      <c r="P468" s="2">
        <v>17130</v>
      </c>
    </row>
    <row r="469" spans="1:16" x14ac:dyDescent="0.2">
      <c r="A469">
        <v>50000249</v>
      </c>
      <c r="B469">
        <v>1243591</v>
      </c>
      <c r="C469" t="s">
        <v>591</v>
      </c>
      <c r="D469">
        <v>8600233691</v>
      </c>
      <c r="E469" s="6">
        <v>20030905</v>
      </c>
      <c r="F469" t="s">
        <v>592</v>
      </c>
      <c r="G469">
        <v>3682400</v>
      </c>
      <c r="H469">
        <v>0</v>
      </c>
      <c r="I469" s="2">
        <v>44260</v>
      </c>
      <c r="J469" s="2">
        <v>0</v>
      </c>
      <c r="K469" s="2">
        <v>0</v>
      </c>
      <c r="L469" s="2">
        <v>44260</v>
      </c>
      <c r="M469" s="11">
        <f>VLOOKUP(O469,'CODIGOS RENTISTICOS'!$A$2:D1509,2,FALSE)</f>
        <v>825000000</v>
      </c>
      <c r="N469" s="11">
        <f>VLOOKUP(O469,'CODIGOS RENTISTICOS'!$A$2:E3676,3,FALSE)</f>
        <v>150109</v>
      </c>
      <c r="O469">
        <v>121245</v>
      </c>
      <c r="P469" s="2">
        <v>44260</v>
      </c>
    </row>
    <row r="470" spans="1:16" x14ac:dyDescent="0.2">
      <c r="A470">
        <v>50000249</v>
      </c>
      <c r="B470">
        <v>910137</v>
      </c>
      <c r="C470" t="s">
        <v>591</v>
      </c>
      <c r="D470">
        <v>8300098538</v>
      </c>
      <c r="E470" s="6">
        <v>20030905</v>
      </c>
      <c r="F470" t="s">
        <v>592</v>
      </c>
      <c r="G470">
        <v>2633306</v>
      </c>
      <c r="H470">
        <v>0</v>
      </c>
      <c r="I470" s="2">
        <v>1881050</v>
      </c>
      <c r="J470" s="2">
        <v>0</v>
      </c>
      <c r="K470" s="2">
        <v>0</v>
      </c>
      <c r="L470" s="2">
        <v>1881050</v>
      </c>
      <c r="M470" s="11">
        <f>VLOOKUP(O470,'CODIGOS RENTISTICOS'!$A$2:D1510,2,FALSE)</f>
        <v>825000000</v>
      </c>
      <c r="N470" s="11">
        <f>VLOOKUP(O470,'CODIGOS RENTISTICOS'!$A$2:E3677,3,FALSE)</f>
        <v>150109</v>
      </c>
      <c r="O470">
        <v>121245</v>
      </c>
      <c r="P470" s="2">
        <v>1881050</v>
      </c>
    </row>
    <row r="471" spans="1:16" x14ac:dyDescent="0.2">
      <c r="A471">
        <v>50000249</v>
      </c>
      <c r="B471">
        <v>1241717</v>
      </c>
      <c r="C471" t="s">
        <v>591</v>
      </c>
      <c r="D471">
        <v>8300365181</v>
      </c>
      <c r="E471" s="6">
        <v>20030905</v>
      </c>
      <c r="F471" t="s">
        <v>592</v>
      </c>
      <c r="G471">
        <v>6445000</v>
      </c>
      <c r="H471">
        <v>0</v>
      </c>
      <c r="I471" s="2">
        <v>60012</v>
      </c>
      <c r="J471" s="2">
        <v>0</v>
      </c>
      <c r="K471" s="2">
        <v>0</v>
      </c>
      <c r="L471" s="2">
        <v>60012</v>
      </c>
      <c r="M471" s="11">
        <f>VLOOKUP(O471,'CODIGOS RENTISTICOS'!$A$2:D1511,2,FALSE)</f>
        <v>825000000</v>
      </c>
      <c r="N471" s="11">
        <f>VLOOKUP(O471,'CODIGOS RENTISTICOS'!$A$2:E3678,3,FALSE)</f>
        <v>150109</v>
      </c>
      <c r="O471">
        <v>121245</v>
      </c>
      <c r="P471" s="2">
        <v>60012</v>
      </c>
    </row>
    <row r="472" spans="1:16" x14ac:dyDescent="0.2">
      <c r="A472">
        <v>50000249</v>
      </c>
      <c r="B472">
        <v>1202103</v>
      </c>
      <c r="C472" t="s">
        <v>591</v>
      </c>
      <c r="D472">
        <v>3227772</v>
      </c>
      <c r="E472" s="6">
        <v>20030905</v>
      </c>
      <c r="F472" t="s">
        <v>592</v>
      </c>
      <c r="G472">
        <v>321200</v>
      </c>
      <c r="H472">
        <v>0</v>
      </c>
      <c r="I472" s="2">
        <v>664000</v>
      </c>
      <c r="J472" s="2">
        <v>0</v>
      </c>
      <c r="K472" s="2">
        <v>0</v>
      </c>
      <c r="L472" s="2">
        <v>664000</v>
      </c>
      <c r="M472" s="11">
        <f>VLOOKUP(O472,'CODIGOS RENTISTICOS'!$A$2:D1512,2,FALSE)</f>
        <v>825000000</v>
      </c>
      <c r="N472" s="11">
        <f>VLOOKUP(O472,'CODIGOS RENTISTICOS'!$A$2:E3679,3,FALSE)</f>
        <v>150109</v>
      </c>
      <c r="O472">
        <v>121245</v>
      </c>
      <c r="P472" s="2">
        <v>664000</v>
      </c>
    </row>
    <row r="473" spans="1:16" x14ac:dyDescent="0.2">
      <c r="A473">
        <v>50000249</v>
      </c>
      <c r="B473">
        <v>1395974</v>
      </c>
      <c r="C473" t="s">
        <v>591</v>
      </c>
      <c r="D473">
        <v>8300923705</v>
      </c>
      <c r="E473" s="6">
        <v>20030905</v>
      </c>
      <c r="F473" t="s">
        <v>592</v>
      </c>
      <c r="G473">
        <v>2682400</v>
      </c>
      <c r="H473">
        <v>0</v>
      </c>
      <c r="I473" s="2">
        <v>155000</v>
      </c>
      <c r="J473" s="2">
        <v>0</v>
      </c>
      <c r="K473" s="2">
        <v>0</v>
      </c>
      <c r="L473" s="2">
        <v>155000</v>
      </c>
      <c r="M473" s="11">
        <f>VLOOKUP(O473,'CODIGOS RENTISTICOS'!$A$2:D1513,2,FALSE)</f>
        <v>825000000</v>
      </c>
      <c r="N473" s="11">
        <f>VLOOKUP(O473,'CODIGOS RENTISTICOS'!$A$2:E3680,3,FALSE)</f>
        <v>150109</v>
      </c>
      <c r="O473">
        <v>121245</v>
      </c>
      <c r="P473" s="2">
        <v>155000</v>
      </c>
    </row>
    <row r="474" spans="1:16" x14ac:dyDescent="0.2">
      <c r="A474">
        <v>50000249</v>
      </c>
      <c r="B474">
        <v>1395977</v>
      </c>
      <c r="C474" t="s">
        <v>591</v>
      </c>
      <c r="D474">
        <v>8600149171</v>
      </c>
      <c r="E474" s="6">
        <v>20030905</v>
      </c>
      <c r="F474" t="s">
        <v>592</v>
      </c>
      <c r="G474">
        <v>3267450</v>
      </c>
      <c r="H474">
        <v>0</v>
      </c>
      <c r="I474" s="2">
        <v>22130</v>
      </c>
      <c r="J474" s="2">
        <v>0</v>
      </c>
      <c r="K474" s="2">
        <v>0</v>
      </c>
      <c r="L474" s="2">
        <v>22130</v>
      </c>
      <c r="M474" s="11">
        <f>VLOOKUP(O474,'CODIGOS RENTISTICOS'!$A$2:D1514,2,FALSE)</f>
        <v>825000000</v>
      </c>
      <c r="N474" s="11">
        <f>VLOOKUP(O474,'CODIGOS RENTISTICOS'!$A$2:E3681,3,FALSE)</f>
        <v>150109</v>
      </c>
      <c r="O474">
        <v>121245</v>
      </c>
      <c r="P474" s="2">
        <v>22130</v>
      </c>
    </row>
    <row r="475" spans="1:16" x14ac:dyDescent="0.2">
      <c r="A475">
        <v>50000249</v>
      </c>
      <c r="B475">
        <v>1174428</v>
      </c>
      <c r="C475" t="s">
        <v>591</v>
      </c>
      <c r="D475">
        <v>8300735044</v>
      </c>
      <c r="E475" s="6">
        <v>20030905</v>
      </c>
      <c r="F475" t="s">
        <v>592</v>
      </c>
      <c r="G475">
        <v>4371131</v>
      </c>
      <c r="H475">
        <v>0</v>
      </c>
      <c r="I475" s="2">
        <v>332000</v>
      </c>
      <c r="J475" s="2">
        <v>0</v>
      </c>
      <c r="K475" s="2">
        <v>0</v>
      </c>
      <c r="L475" s="2">
        <v>332000</v>
      </c>
      <c r="M475" s="11">
        <f>VLOOKUP(O475,'CODIGOS RENTISTICOS'!$A$2:D1515,2,FALSE)</f>
        <v>825000000</v>
      </c>
      <c r="N475" s="11">
        <f>VLOOKUP(O475,'CODIGOS RENTISTICOS'!$A$2:E3682,3,FALSE)</f>
        <v>150109</v>
      </c>
      <c r="O475">
        <v>121245</v>
      </c>
      <c r="P475" s="2">
        <v>332000</v>
      </c>
    </row>
    <row r="476" spans="1:16" x14ac:dyDescent="0.2">
      <c r="A476">
        <v>50000249</v>
      </c>
      <c r="B476">
        <v>1320265</v>
      </c>
      <c r="C476" t="s">
        <v>591</v>
      </c>
      <c r="D476">
        <v>79384115</v>
      </c>
      <c r="E476" s="6">
        <v>20030905</v>
      </c>
      <c r="F476" t="s">
        <v>592</v>
      </c>
      <c r="G476">
        <v>8615632</v>
      </c>
      <c r="H476">
        <v>0</v>
      </c>
      <c r="I476" s="2">
        <v>17130</v>
      </c>
      <c r="J476" s="2">
        <v>0</v>
      </c>
      <c r="K476" s="2">
        <v>0</v>
      </c>
      <c r="L476" s="2">
        <v>17130</v>
      </c>
      <c r="M476" s="11">
        <f>VLOOKUP(O476,'CODIGOS RENTISTICOS'!$A$2:D1516,2,FALSE)</f>
        <v>825000000</v>
      </c>
      <c r="N476" s="11">
        <f>VLOOKUP(O476,'CODIGOS RENTISTICOS'!$A$2:E3683,3,FALSE)</f>
        <v>150109</v>
      </c>
      <c r="O476">
        <v>121245</v>
      </c>
      <c r="P476" s="2">
        <v>17130</v>
      </c>
    </row>
    <row r="477" spans="1:16" x14ac:dyDescent="0.2">
      <c r="A477">
        <v>50000249</v>
      </c>
      <c r="B477">
        <v>927304</v>
      </c>
      <c r="C477" t="s">
        <v>591</v>
      </c>
      <c r="D477">
        <v>8600621122</v>
      </c>
      <c r="E477" s="6">
        <v>20030905</v>
      </c>
      <c r="F477" t="s">
        <v>592</v>
      </c>
      <c r="G477">
        <v>6133031</v>
      </c>
      <c r="H477">
        <v>0</v>
      </c>
      <c r="I477" s="2">
        <v>198000</v>
      </c>
      <c r="J477" s="2">
        <v>0</v>
      </c>
      <c r="K477" s="2">
        <v>0</v>
      </c>
      <c r="L477" s="2">
        <v>198000</v>
      </c>
      <c r="M477" s="11">
        <f>VLOOKUP(O477,'CODIGOS RENTISTICOS'!$A$2:D1517,2,FALSE)</f>
        <v>825000000</v>
      </c>
      <c r="N477" s="11">
        <f>VLOOKUP(O477,'CODIGOS RENTISTICOS'!$A$2:E3684,3,FALSE)</f>
        <v>150109</v>
      </c>
      <c r="O477">
        <v>121245</v>
      </c>
      <c r="P477" s="2">
        <v>198000</v>
      </c>
    </row>
    <row r="478" spans="1:16" x14ac:dyDescent="0.2">
      <c r="A478">
        <v>50000249</v>
      </c>
      <c r="B478">
        <v>927961</v>
      </c>
      <c r="C478" t="s">
        <v>591</v>
      </c>
      <c r="D478">
        <v>8300100455</v>
      </c>
      <c r="E478" s="6">
        <v>20030905</v>
      </c>
      <c r="F478" t="s">
        <v>592</v>
      </c>
      <c r="G478">
        <v>6135073</v>
      </c>
      <c r="H478">
        <v>0</v>
      </c>
      <c r="I478" s="2">
        <v>154938</v>
      </c>
      <c r="J478" s="2">
        <v>0</v>
      </c>
      <c r="K478" s="2">
        <v>0</v>
      </c>
      <c r="L478" s="2">
        <v>154938</v>
      </c>
      <c r="M478" s="11">
        <f>VLOOKUP(O478,'CODIGOS RENTISTICOS'!$A$2:D1518,2,FALSE)</f>
        <v>825000000</v>
      </c>
      <c r="N478" s="11">
        <f>VLOOKUP(O478,'CODIGOS RENTISTICOS'!$A$2:E3685,3,FALSE)</f>
        <v>150109</v>
      </c>
      <c r="O478">
        <v>121245</v>
      </c>
      <c r="P478" s="2">
        <v>154938</v>
      </c>
    </row>
    <row r="479" spans="1:16" x14ac:dyDescent="0.2">
      <c r="A479">
        <v>50000249</v>
      </c>
      <c r="B479">
        <v>1025263</v>
      </c>
      <c r="C479" t="s">
        <v>591</v>
      </c>
      <c r="D479">
        <v>79503925</v>
      </c>
      <c r="E479" s="6">
        <v>20030905</v>
      </c>
      <c r="F479" t="s">
        <v>592</v>
      </c>
      <c r="G479">
        <v>6234639</v>
      </c>
      <c r="H479">
        <v>0</v>
      </c>
      <c r="I479" s="2">
        <v>664000</v>
      </c>
      <c r="J479" s="2">
        <v>0</v>
      </c>
      <c r="K479" s="2">
        <v>0</v>
      </c>
      <c r="L479" s="2">
        <v>664000</v>
      </c>
      <c r="M479" s="11">
        <f>VLOOKUP(O479,'CODIGOS RENTISTICOS'!$A$2:D1519,2,FALSE)</f>
        <v>825000000</v>
      </c>
      <c r="N479" s="11">
        <f>VLOOKUP(O479,'CODIGOS RENTISTICOS'!$A$2:E3686,3,FALSE)</f>
        <v>150109</v>
      </c>
      <c r="O479">
        <v>121245</v>
      </c>
      <c r="P479" s="2">
        <v>664000</v>
      </c>
    </row>
    <row r="480" spans="1:16" x14ac:dyDescent="0.2">
      <c r="A480">
        <v>50000249</v>
      </c>
      <c r="B480">
        <v>1144364</v>
      </c>
      <c r="C480" t="s">
        <v>591</v>
      </c>
      <c r="D480">
        <v>8600747528</v>
      </c>
      <c r="E480" s="6">
        <v>20030905</v>
      </c>
      <c r="F480" t="s">
        <v>592</v>
      </c>
      <c r="G480">
        <v>3404442</v>
      </c>
      <c r="H480">
        <v>0</v>
      </c>
      <c r="I480" s="2">
        <v>110665</v>
      </c>
      <c r="J480" s="2">
        <v>0</v>
      </c>
      <c r="K480" s="2">
        <v>0</v>
      </c>
      <c r="L480" s="2">
        <v>110665</v>
      </c>
      <c r="M480" s="11">
        <f>VLOOKUP(O480,'CODIGOS RENTISTICOS'!$A$2:D1520,2,FALSE)</f>
        <v>825000000</v>
      </c>
      <c r="N480" s="11">
        <f>VLOOKUP(O480,'CODIGOS RENTISTICOS'!$A$2:E3687,3,FALSE)</f>
        <v>150109</v>
      </c>
      <c r="O480">
        <v>121245</v>
      </c>
      <c r="P480" s="2">
        <v>110665</v>
      </c>
    </row>
    <row r="481" spans="1:16" x14ac:dyDescent="0.2">
      <c r="A481">
        <v>50000249</v>
      </c>
      <c r="B481">
        <v>1345045</v>
      </c>
      <c r="C481" t="s">
        <v>591</v>
      </c>
      <c r="D481">
        <v>8301085119</v>
      </c>
      <c r="E481" s="6">
        <v>20030905</v>
      </c>
      <c r="F481" t="s">
        <v>592</v>
      </c>
      <c r="G481">
        <v>620</v>
      </c>
      <c r="H481">
        <v>0</v>
      </c>
      <c r="I481" s="2">
        <v>44260</v>
      </c>
      <c r="J481" s="2">
        <v>0</v>
      </c>
      <c r="K481" s="2">
        <v>0</v>
      </c>
      <c r="L481" s="2">
        <v>44260</v>
      </c>
      <c r="M481" s="11">
        <f>VLOOKUP(O481,'CODIGOS RENTISTICOS'!$A$2:D1521,2,FALSE)</f>
        <v>825000000</v>
      </c>
      <c r="N481" s="11">
        <f>VLOOKUP(O481,'CODIGOS RENTISTICOS'!$A$2:E3688,3,FALSE)</f>
        <v>150109</v>
      </c>
      <c r="O481">
        <v>121245</v>
      </c>
      <c r="P481" s="2">
        <v>44260</v>
      </c>
    </row>
    <row r="482" spans="1:16" x14ac:dyDescent="0.2">
      <c r="A482">
        <v>50000249</v>
      </c>
      <c r="B482">
        <v>17150824</v>
      </c>
      <c r="C482" t="s">
        <v>591</v>
      </c>
      <c r="D482">
        <v>8600333229</v>
      </c>
      <c r="E482" s="6">
        <v>20030905</v>
      </c>
      <c r="F482" t="s">
        <v>592</v>
      </c>
      <c r="G482">
        <v>3174710</v>
      </c>
      <c r="H482">
        <v>0</v>
      </c>
      <c r="I482" s="2">
        <v>88532</v>
      </c>
      <c r="J482" s="2">
        <v>0</v>
      </c>
      <c r="K482" s="2">
        <v>0</v>
      </c>
      <c r="L482" s="2">
        <v>88532</v>
      </c>
      <c r="M482" s="11">
        <f>VLOOKUP(O482,'CODIGOS RENTISTICOS'!$A$2:D1522,2,FALSE)</f>
        <v>825000000</v>
      </c>
      <c r="N482" s="11">
        <f>VLOOKUP(O482,'CODIGOS RENTISTICOS'!$A$2:E3689,3,FALSE)</f>
        <v>150109</v>
      </c>
      <c r="O482">
        <v>121245</v>
      </c>
      <c r="P482" s="2">
        <v>88532</v>
      </c>
    </row>
    <row r="483" spans="1:16" x14ac:dyDescent="0.2">
      <c r="A483">
        <v>50000249</v>
      </c>
      <c r="B483">
        <v>17150825</v>
      </c>
      <c r="C483" t="s">
        <v>591</v>
      </c>
      <c r="D483">
        <v>19128447</v>
      </c>
      <c r="E483" s="6">
        <v>20030905</v>
      </c>
      <c r="F483" t="s">
        <v>592</v>
      </c>
      <c r="G483">
        <v>3342341</v>
      </c>
      <c r="H483">
        <v>0</v>
      </c>
      <c r="I483" s="2">
        <v>22133</v>
      </c>
      <c r="J483" s="2">
        <v>0</v>
      </c>
      <c r="K483" s="2">
        <v>0</v>
      </c>
      <c r="L483" s="2">
        <v>22133</v>
      </c>
      <c r="M483" s="11">
        <f>VLOOKUP(O483,'CODIGOS RENTISTICOS'!$A$2:D1523,2,FALSE)</f>
        <v>825000000</v>
      </c>
      <c r="N483" s="11">
        <f>VLOOKUP(O483,'CODIGOS RENTISTICOS'!$A$2:E3690,3,FALSE)</f>
        <v>150109</v>
      </c>
      <c r="O483">
        <v>121245</v>
      </c>
      <c r="P483" s="2">
        <v>22133</v>
      </c>
    </row>
    <row r="484" spans="1:16" x14ac:dyDescent="0.2">
      <c r="A484">
        <v>50000249</v>
      </c>
      <c r="B484">
        <v>17150826</v>
      </c>
      <c r="C484" t="s">
        <v>591</v>
      </c>
      <c r="D484">
        <v>74080861</v>
      </c>
      <c r="E484" s="6">
        <v>20030905</v>
      </c>
      <c r="F484" t="s">
        <v>592</v>
      </c>
      <c r="G484">
        <v>3342341</v>
      </c>
      <c r="H484">
        <v>0</v>
      </c>
      <c r="I484" s="2">
        <v>22133</v>
      </c>
      <c r="J484" s="2">
        <v>0</v>
      </c>
      <c r="K484" s="2">
        <v>0</v>
      </c>
      <c r="L484" s="2">
        <v>22133</v>
      </c>
      <c r="M484" s="11">
        <f>VLOOKUP(O484,'CODIGOS RENTISTICOS'!$A$2:D1524,2,FALSE)</f>
        <v>825000000</v>
      </c>
      <c r="N484" s="11">
        <f>VLOOKUP(O484,'CODIGOS RENTISTICOS'!$A$2:E3691,3,FALSE)</f>
        <v>150109</v>
      </c>
      <c r="O484">
        <v>121245</v>
      </c>
      <c r="P484" s="2">
        <v>22133</v>
      </c>
    </row>
    <row r="485" spans="1:16" x14ac:dyDescent="0.2">
      <c r="A485">
        <v>50000249</v>
      </c>
      <c r="B485">
        <v>17150827</v>
      </c>
      <c r="C485" t="s">
        <v>591</v>
      </c>
      <c r="D485">
        <v>79060953</v>
      </c>
      <c r="E485" s="6">
        <v>20030905</v>
      </c>
      <c r="F485" t="s">
        <v>592</v>
      </c>
      <c r="G485">
        <v>3342341</v>
      </c>
      <c r="H485">
        <v>0</v>
      </c>
      <c r="I485" s="2">
        <v>22133</v>
      </c>
      <c r="J485" s="2">
        <v>0</v>
      </c>
      <c r="K485" s="2">
        <v>0</v>
      </c>
      <c r="L485" s="2">
        <v>22133</v>
      </c>
      <c r="M485" s="11">
        <f>VLOOKUP(O485,'CODIGOS RENTISTICOS'!$A$2:D1525,2,FALSE)</f>
        <v>825000000</v>
      </c>
      <c r="N485" s="11">
        <f>VLOOKUP(O485,'CODIGOS RENTISTICOS'!$A$2:E3692,3,FALSE)</f>
        <v>150109</v>
      </c>
      <c r="O485">
        <v>121245</v>
      </c>
      <c r="P485" s="2">
        <v>22133</v>
      </c>
    </row>
    <row r="486" spans="1:16" x14ac:dyDescent="0.2">
      <c r="A486">
        <v>50000249</v>
      </c>
      <c r="B486">
        <v>17150828</v>
      </c>
      <c r="C486" t="s">
        <v>591</v>
      </c>
      <c r="D486">
        <v>14997995</v>
      </c>
      <c r="E486" s="6">
        <v>20030905</v>
      </c>
      <c r="F486" t="s">
        <v>592</v>
      </c>
      <c r="G486">
        <v>3342341</v>
      </c>
      <c r="H486">
        <v>0</v>
      </c>
      <c r="I486" s="2">
        <v>22133</v>
      </c>
      <c r="J486" s="2">
        <v>0</v>
      </c>
      <c r="K486" s="2">
        <v>0</v>
      </c>
      <c r="L486" s="2">
        <v>22133</v>
      </c>
      <c r="M486" s="11">
        <f>VLOOKUP(O486,'CODIGOS RENTISTICOS'!$A$2:D1526,2,FALSE)</f>
        <v>825000000</v>
      </c>
      <c r="N486" s="11">
        <f>VLOOKUP(O486,'CODIGOS RENTISTICOS'!$A$2:E3693,3,FALSE)</f>
        <v>150109</v>
      </c>
      <c r="O486">
        <v>121245</v>
      </c>
      <c r="P486" s="2">
        <v>22133</v>
      </c>
    </row>
    <row r="487" spans="1:16" x14ac:dyDescent="0.2">
      <c r="A487">
        <v>50000249</v>
      </c>
      <c r="B487">
        <v>17150958</v>
      </c>
      <c r="C487" t="s">
        <v>591</v>
      </c>
      <c r="D487">
        <v>8604011911</v>
      </c>
      <c r="E487" s="6">
        <v>20030905</v>
      </c>
      <c r="F487" t="s">
        <v>592</v>
      </c>
      <c r="G487">
        <v>3464214</v>
      </c>
      <c r="H487">
        <v>0</v>
      </c>
      <c r="I487" s="2">
        <v>177040</v>
      </c>
      <c r="J487" s="2">
        <v>0</v>
      </c>
      <c r="K487" s="2">
        <v>0</v>
      </c>
      <c r="L487" s="2">
        <v>177040</v>
      </c>
      <c r="M487" s="11">
        <f>VLOOKUP(O487,'CODIGOS RENTISTICOS'!$A$2:D1527,2,FALSE)</f>
        <v>825000000</v>
      </c>
      <c r="N487" s="11">
        <f>VLOOKUP(O487,'CODIGOS RENTISTICOS'!$A$2:E3694,3,FALSE)</f>
        <v>150109</v>
      </c>
      <c r="O487">
        <v>121245</v>
      </c>
      <c r="P487" s="2">
        <v>177040</v>
      </c>
    </row>
    <row r="488" spans="1:16" x14ac:dyDescent="0.2">
      <c r="A488">
        <v>50000249</v>
      </c>
      <c r="B488">
        <v>17151051</v>
      </c>
      <c r="C488" t="s">
        <v>591</v>
      </c>
      <c r="D488">
        <v>17044631</v>
      </c>
      <c r="E488" s="6">
        <v>20030905</v>
      </c>
      <c r="F488" t="s">
        <v>592</v>
      </c>
      <c r="G488">
        <v>512701</v>
      </c>
      <c r="H488">
        <v>0</v>
      </c>
      <c r="I488" s="2">
        <v>1000</v>
      </c>
      <c r="J488" s="2">
        <v>0</v>
      </c>
      <c r="K488" s="2">
        <v>0</v>
      </c>
      <c r="L488" s="2">
        <v>1000</v>
      </c>
      <c r="M488" s="11">
        <f>VLOOKUP(O488,'CODIGOS RENTISTICOS'!$A$2:D1528,2,FALSE)</f>
        <v>825000000</v>
      </c>
      <c r="N488" s="11">
        <f>VLOOKUP(O488,'CODIGOS RENTISTICOS'!$A$2:E3695,3,FALSE)</f>
        <v>150109</v>
      </c>
      <c r="O488">
        <v>121245</v>
      </c>
      <c r="P488" s="2">
        <v>1000</v>
      </c>
    </row>
    <row r="489" spans="1:16" x14ac:dyDescent="0.2">
      <c r="A489">
        <v>50000249</v>
      </c>
      <c r="B489">
        <v>17151056</v>
      </c>
      <c r="C489" t="s">
        <v>591</v>
      </c>
      <c r="D489">
        <v>8600254477</v>
      </c>
      <c r="E489" s="6">
        <v>20030905</v>
      </c>
      <c r="F489" t="s">
        <v>592</v>
      </c>
      <c r="G489">
        <v>28411725</v>
      </c>
      <c r="H489">
        <v>0</v>
      </c>
      <c r="I489" s="2">
        <v>22140</v>
      </c>
      <c r="J489" s="2">
        <v>0</v>
      </c>
      <c r="K489" s="2">
        <v>0</v>
      </c>
      <c r="L489" s="2">
        <v>22140</v>
      </c>
      <c r="M489" s="11">
        <f>VLOOKUP(O489,'CODIGOS RENTISTICOS'!$A$2:D1529,2,FALSE)</f>
        <v>825000000</v>
      </c>
      <c r="N489" s="11">
        <f>VLOOKUP(O489,'CODIGOS RENTISTICOS'!$A$2:E3696,3,FALSE)</f>
        <v>150109</v>
      </c>
      <c r="O489">
        <v>121245</v>
      </c>
      <c r="P489" s="2">
        <v>22140</v>
      </c>
    </row>
    <row r="490" spans="1:16" x14ac:dyDescent="0.2">
      <c r="A490">
        <v>50000249</v>
      </c>
      <c r="B490">
        <v>17151060</v>
      </c>
      <c r="C490" t="s">
        <v>591</v>
      </c>
      <c r="D490">
        <v>8190015236</v>
      </c>
      <c r="E490" s="6">
        <v>20030905</v>
      </c>
      <c r="F490" t="s">
        <v>592</v>
      </c>
      <c r="G490">
        <v>0</v>
      </c>
      <c r="H490">
        <v>0</v>
      </c>
      <c r="I490" s="2">
        <v>22133</v>
      </c>
      <c r="J490" s="2">
        <v>0</v>
      </c>
      <c r="K490" s="2">
        <v>0</v>
      </c>
      <c r="L490" s="2">
        <v>22133</v>
      </c>
      <c r="M490" s="11">
        <f>VLOOKUP(O490,'CODIGOS RENTISTICOS'!$A$2:D1530,2,FALSE)</f>
        <v>825000000</v>
      </c>
      <c r="N490" s="11">
        <f>VLOOKUP(O490,'CODIGOS RENTISTICOS'!$A$2:E3697,3,FALSE)</f>
        <v>150109</v>
      </c>
      <c r="O490">
        <v>121245</v>
      </c>
      <c r="P490" s="2">
        <v>22133</v>
      </c>
    </row>
    <row r="491" spans="1:16" x14ac:dyDescent="0.2">
      <c r="A491">
        <v>50000249</v>
      </c>
      <c r="B491">
        <v>17151126</v>
      </c>
      <c r="C491" t="s">
        <v>591</v>
      </c>
      <c r="D491">
        <v>80211725</v>
      </c>
      <c r="E491" s="6">
        <v>20030905</v>
      </c>
      <c r="F491" t="s">
        <v>592</v>
      </c>
      <c r="G491">
        <v>2873206</v>
      </c>
      <c r="H491">
        <v>0</v>
      </c>
      <c r="I491" s="2">
        <v>44260</v>
      </c>
      <c r="J491" s="2">
        <v>0</v>
      </c>
      <c r="K491" s="2">
        <v>0</v>
      </c>
      <c r="L491" s="2">
        <v>44260</v>
      </c>
      <c r="M491" s="11">
        <f>VLOOKUP(O491,'CODIGOS RENTISTICOS'!$A$2:D1531,2,FALSE)</f>
        <v>825000000</v>
      </c>
      <c r="N491" s="11">
        <f>VLOOKUP(O491,'CODIGOS RENTISTICOS'!$A$2:E3698,3,FALSE)</f>
        <v>150109</v>
      </c>
      <c r="O491">
        <v>121245</v>
      </c>
      <c r="P491" s="2">
        <v>44260</v>
      </c>
    </row>
    <row r="492" spans="1:16" x14ac:dyDescent="0.2">
      <c r="A492">
        <v>50000249</v>
      </c>
      <c r="B492">
        <v>17151146</v>
      </c>
      <c r="C492" t="s">
        <v>591</v>
      </c>
      <c r="D492">
        <v>80211725</v>
      </c>
      <c r="E492" s="6">
        <v>20030905</v>
      </c>
      <c r="F492" t="s">
        <v>592</v>
      </c>
      <c r="G492">
        <v>2873206</v>
      </c>
      <c r="H492">
        <v>0</v>
      </c>
      <c r="I492" s="2">
        <v>22130</v>
      </c>
      <c r="J492" s="2">
        <v>0</v>
      </c>
      <c r="K492" s="2">
        <v>0</v>
      </c>
      <c r="L492" s="2">
        <v>22130</v>
      </c>
      <c r="M492" s="11">
        <f>VLOOKUP(O492,'CODIGOS RENTISTICOS'!$A$2:D1532,2,FALSE)</f>
        <v>825000000</v>
      </c>
      <c r="N492" s="11">
        <f>VLOOKUP(O492,'CODIGOS RENTISTICOS'!$A$2:E3699,3,FALSE)</f>
        <v>150109</v>
      </c>
      <c r="O492">
        <v>121245</v>
      </c>
      <c r="P492" s="2">
        <v>22130</v>
      </c>
    </row>
    <row r="493" spans="1:16" x14ac:dyDescent="0.2">
      <c r="A493">
        <v>50000249</v>
      </c>
      <c r="B493">
        <v>17151148</v>
      </c>
      <c r="C493" t="s">
        <v>591</v>
      </c>
      <c r="D493">
        <v>80211725</v>
      </c>
      <c r="E493" s="6">
        <v>20030905</v>
      </c>
      <c r="F493" t="s">
        <v>592</v>
      </c>
      <c r="G493">
        <v>2873206</v>
      </c>
      <c r="H493">
        <v>0</v>
      </c>
      <c r="I493" s="2">
        <v>66390</v>
      </c>
      <c r="J493" s="2">
        <v>0</v>
      </c>
      <c r="K493" s="2">
        <v>0</v>
      </c>
      <c r="L493" s="2">
        <v>66390</v>
      </c>
      <c r="M493" s="11">
        <f>VLOOKUP(O493,'CODIGOS RENTISTICOS'!$A$2:D1533,2,FALSE)</f>
        <v>825000000</v>
      </c>
      <c r="N493" s="11">
        <f>VLOOKUP(O493,'CODIGOS RENTISTICOS'!$A$2:E3700,3,FALSE)</f>
        <v>150109</v>
      </c>
      <c r="O493">
        <v>121245</v>
      </c>
      <c r="P493" s="2">
        <v>66390</v>
      </c>
    </row>
    <row r="494" spans="1:16" x14ac:dyDescent="0.2">
      <c r="A494">
        <v>50000249</v>
      </c>
      <c r="B494">
        <v>17151207</v>
      </c>
      <c r="C494" t="s">
        <v>591</v>
      </c>
      <c r="D494">
        <v>8300080545</v>
      </c>
      <c r="E494" s="6">
        <v>20030905</v>
      </c>
      <c r="F494" t="s">
        <v>592</v>
      </c>
      <c r="G494">
        <v>6600370</v>
      </c>
      <c r="H494">
        <v>0</v>
      </c>
      <c r="I494" s="2">
        <v>664000</v>
      </c>
      <c r="J494" s="2">
        <v>0</v>
      </c>
      <c r="K494" s="2">
        <v>0</v>
      </c>
      <c r="L494" s="2">
        <v>664000</v>
      </c>
      <c r="M494" s="11">
        <f>VLOOKUP(O494,'CODIGOS RENTISTICOS'!$A$2:D1534,2,FALSE)</f>
        <v>825000000</v>
      </c>
      <c r="N494" s="11">
        <f>VLOOKUP(O494,'CODIGOS RENTISTICOS'!$A$2:E3701,3,FALSE)</f>
        <v>150109</v>
      </c>
      <c r="O494">
        <v>121245</v>
      </c>
      <c r="P494" s="2">
        <v>664000</v>
      </c>
    </row>
    <row r="495" spans="1:16" x14ac:dyDescent="0.2">
      <c r="A495">
        <v>50000249</v>
      </c>
      <c r="B495">
        <v>17151210</v>
      </c>
      <c r="C495" t="s">
        <v>591</v>
      </c>
      <c r="D495">
        <v>8300080545</v>
      </c>
      <c r="E495" s="6">
        <v>20030905</v>
      </c>
      <c r="F495" t="s">
        <v>592</v>
      </c>
      <c r="G495">
        <v>6600370</v>
      </c>
      <c r="H495">
        <v>0</v>
      </c>
      <c r="I495" s="2">
        <v>664000</v>
      </c>
      <c r="J495" s="2">
        <v>0</v>
      </c>
      <c r="K495" s="2">
        <v>0</v>
      </c>
      <c r="L495" s="2">
        <v>664000</v>
      </c>
      <c r="M495" s="11">
        <f>VLOOKUP(O495,'CODIGOS RENTISTICOS'!$A$2:D1535,2,FALSE)</f>
        <v>825000000</v>
      </c>
      <c r="N495" s="11">
        <f>VLOOKUP(O495,'CODIGOS RENTISTICOS'!$A$2:E3702,3,FALSE)</f>
        <v>150109</v>
      </c>
      <c r="O495">
        <v>121245</v>
      </c>
      <c r="P495" s="2">
        <v>664000</v>
      </c>
    </row>
    <row r="496" spans="1:16" x14ac:dyDescent="0.2">
      <c r="A496">
        <v>50000249</v>
      </c>
      <c r="B496">
        <v>17151244</v>
      </c>
      <c r="C496" t="s">
        <v>591</v>
      </c>
      <c r="D496">
        <v>8600386559</v>
      </c>
      <c r="E496" s="6">
        <v>20030905</v>
      </c>
      <c r="F496" t="s">
        <v>592</v>
      </c>
      <c r="G496">
        <v>3377880</v>
      </c>
      <c r="H496">
        <v>0</v>
      </c>
      <c r="I496" s="2">
        <v>1593360</v>
      </c>
      <c r="J496" s="2">
        <v>0</v>
      </c>
      <c r="K496" s="2">
        <v>0</v>
      </c>
      <c r="L496" s="2">
        <v>1593360</v>
      </c>
      <c r="M496" s="11">
        <f>VLOOKUP(O496,'CODIGOS RENTISTICOS'!$A$2:D1536,2,FALSE)</f>
        <v>825000000</v>
      </c>
      <c r="N496" s="11">
        <f>VLOOKUP(O496,'CODIGOS RENTISTICOS'!$A$2:E3703,3,FALSE)</f>
        <v>150109</v>
      </c>
      <c r="O496">
        <v>121245</v>
      </c>
      <c r="P496" s="2">
        <v>1593360</v>
      </c>
    </row>
    <row r="497" spans="1:16" x14ac:dyDescent="0.2">
      <c r="A497">
        <v>50000249</v>
      </c>
      <c r="B497">
        <v>17151280</v>
      </c>
      <c r="C497" t="s">
        <v>591</v>
      </c>
      <c r="D497">
        <v>8600621122</v>
      </c>
      <c r="E497" s="6">
        <v>20030905</v>
      </c>
      <c r="F497" t="s">
        <v>592</v>
      </c>
      <c r="G497">
        <v>6133031</v>
      </c>
      <c r="H497">
        <v>0</v>
      </c>
      <c r="I497" s="2">
        <v>1197</v>
      </c>
      <c r="J497" s="2">
        <v>0</v>
      </c>
      <c r="K497" s="2">
        <v>0</v>
      </c>
      <c r="L497" s="2">
        <v>1197</v>
      </c>
      <c r="M497" s="11">
        <f>VLOOKUP(O497,'CODIGOS RENTISTICOS'!$A$2:D1537,2,FALSE)</f>
        <v>825000000</v>
      </c>
      <c r="N497" s="11">
        <f>VLOOKUP(O497,'CODIGOS RENTISTICOS'!$A$2:E3704,3,FALSE)</f>
        <v>150109</v>
      </c>
      <c r="O497">
        <v>121245</v>
      </c>
      <c r="P497" s="2">
        <v>1197</v>
      </c>
    </row>
    <row r="498" spans="1:16" x14ac:dyDescent="0.2">
      <c r="A498">
        <v>50000249</v>
      </c>
      <c r="B498">
        <v>17151311</v>
      </c>
      <c r="C498" t="s">
        <v>591</v>
      </c>
      <c r="D498">
        <v>80211725</v>
      </c>
      <c r="E498" s="6">
        <v>20030905</v>
      </c>
      <c r="F498" t="s">
        <v>592</v>
      </c>
      <c r="G498">
        <v>2873206</v>
      </c>
      <c r="H498">
        <v>0</v>
      </c>
      <c r="I498" s="2">
        <v>18</v>
      </c>
      <c r="J498" s="2">
        <v>0</v>
      </c>
      <c r="K498" s="2">
        <v>0</v>
      </c>
      <c r="L498" s="2">
        <v>18</v>
      </c>
      <c r="M498" s="11">
        <f>VLOOKUP(O498,'CODIGOS RENTISTICOS'!$A$2:D1538,2,FALSE)</f>
        <v>825000000</v>
      </c>
      <c r="N498" s="11">
        <f>VLOOKUP(O498,'CODIGOS RENTISTICOS'!$A$2:E3705,3,FALSE)</f>
        <v>150109</v>
      </c>
      <c r="O498">
        <v>121245</v>
      </c>
      <c r="P498" s="2">
        <v>18</v>
      </c>
    </row>
    <row r="499" spans="1:16" x14ac:dyDescent="0.2">
      <c r="A499">
        <v>50000249</v>
      </c>
      <c r="B499">
        <v>17151327</v>
      </c>
      <c r="C499" t="s">
        <v>591</v>
      </c>
      <c r="D499">
        <v>8600023043</v>
      </c>
      <c r="E499" s="6">
        <v>20030905</v>
      </c>
      <c r="F499" t="s">
        <v>592</v>
      </c>
      <c r="G499">
        <v>7400111</v>
      </c>
      <c r="H499">
        <v>0</v>
      </c>
      <c r="I499" s="2">
        <v>664000</v>
      </c>
      <c r="J499" s="2">
        <v>0</v>
      </c>
      <c r="K499" s="2">
        <v>0</v>
      </c>
      <c r="L499" s="2">
        <v>664000</v>
      </c>
      <c r="M499" s="11">
        <f>VLOOKUP(O499,'CODIGOS RENTISTICOS'!$A$2:D1539,2,FALSE)</f>
        <v>825000000</v>
      </c>
      <c r="N499" s="11">
        <f>VLOOKUP(O499,'CODIGOS RENTISTICOS'!$A$2:E3706,3,FALSE)</f>
        <v>150109</v>
      </c>
      <c r="O499">
        <v>121245</v>
      </c>
      <c r="P499" s="2">
        <v>664000</v>
      </c>
    </row>
    <row r="500" spans="1:16" x14ac:dyDescent="0.2">
      <c r="A500">
        <v>50000249</v>
      </c>
      <c r="B500">
        <v>17151353</v>
      </c>
      <c r="C500" t="s">
        <v>591</v>
      </c>
      <c r="D500">
        <v>52070510</v>
      </c>
      <c r="E500" s="6">
        <v>20030905</v>
      </c>
      <c r="F500" t="s">
        <v>592</v>
      </c>
      <c r="G500">
        <v>4175795</v>
      </c>
      <c r="H500">
        <v>0</v>
      </c>
      <c r="I500" s="2">
        <v>1000</v>
      </c>
      <c r="J500" s="2">
        <v>0</v>
      </c>
      <c r="K500" s="2">
        <v>0</v>
      </c>
      <c r="L500" s="2">
        <v>1000</v>
      </c>
      <c r="M500" s="11">
        <f>VLOOKUP(O500,'CODIGOS RENTISTICOS'!$A$2:D1540,2,FALSE)</f>
        <v>825000000</v>
      </c>
      <c r="N500" s="11">
        <f>VLOOKUP(O500,'CODIGOS RENTISTICOS'!$A$2:E3707,3,FALSE)</f>
        <v>150109</v>
      </c>
      <c r="O500">
        <v>121245</v>
      </c>
      <c r="P500" s="2">
        <v>1000</v>
      </c>
    </row>
    <row r="501" spans="1:16" x14ac:dyDescent="0.2">
      <c r="A501">
        <v>50000249</v>
      </c>
      <c r="B501">
        <v>17151384</v>
      </c>
      <c r="C501" t="s">
        <v>591</v>
      </c>
      <c r="D501">
        <v>8300098538</v>
      </c>
      <c r="E501" s="6">
        <v>20030905</v>
      </c>
      <c r="F501" t="s">
        <v>592</v>
      </c>
      <c r="G501">
        <v>263306</v>
      </c>
      <c r="H501">
        <v>0</v>
      </c>
      <c r="I501" s="2">
        <v>400</v>
      </c>
      <c r="J501" s="2">
        <v>0</v>
      </c>
      <c r="K501" s="2">
        <v>0</v>
      </c>
      <c r="L501" s="2">
        <v>400</v>
      </c>
      <c r="M501" s="11">
        <f>VLOOKUP(O501,'CODIGOS RENTISTICOS'!$A$2:D1541,2,FALSE)</f>
        <v>825000000</v>
      </c>
      <c r="N501" s="11">
        <f>VLOOKUP(O501,'CODIGOS RENTISTICOS'!$A$2:E3708,3,FALSE)</f>
        <v>150109</v>
      </c>
      <c r="O501">
        <v>121245</v>
      </c>
      <c r="P501" s="2">
        <v>400</v>
      </c>
    </row>
    <row r="502" spans="1:16" x14ac:dyDescent="0.2">
      <c r="A502">
        <v>50000249</v>
      </c>
      <c r="B502">
        <v>17151396</v>
      </c>
      <c r="C502" t="s">
        <v>591</v>
      </c>
      <c r="D502">
        <v>8002082027</v>
      </c>
      <c r="E502" s="6">
        <v>20030905</v>
      </c>
      <c r="F502" t="s">
        <v>592</v>
      </c>
      <c r="G502">
        <v>34080656</v>
      </c>
      <c r="H502">
        <v>0</v>
      </c>
      <c r="I502" s="2">
        <v>3000</v>
      </c>
      <c r="J502" s="2">
        <v>0</v>
      </c>
      <c r="K502" s="2">
        <v>0</v>
      </c>
      <c r="L502" s="2">
        <v>3000</v>
      </c>
      <c r="M502" s="11">
        <f>VLOOKUP(O502,'CODIGOS RENTISTICOS'!$A$2:D1542,2,FALSE)</f>
        <v>825000000</v>
      </c>
      <c r="N502" s="11">
        <f>VLOOKUP(O502,'CODIGOS RENTISTICOS'!$A$2:E3709,3,FALSE)</f>
        <v>150109</v>
      </c>
      <c r="O502">
        <v>121245</v>
      </c>
      <c r="P502" s="2">
        <v>3000</v>
      </c>
    </row>
    <row r="503" spans="1:16" x14ac:dyDescent="0.2">
      <c r="A503">
        <v>50000249</v>
      </c>
      <c r="B503">
        <v>17151398</v>
      </c>
      <c r="C503" t="s">
        <v>591</v>
      </c>
      <c r="D503">
        <v>8301085119</v>
      </c>
      <c r="E503" s="6">
        <v>20030905</v>
      </c>
      <c r="F503" t="s">
        <v>592</v>
      </c>
      <c r="G503">
        <v>6205223</v>
      </c>
      <c r="H503">
        <v>0</v>
      </c>
      <c r="I503" s="2">
        <v>6</v>
      </c>
      <c r="J503" s="2">
        <v>0</v>
      </c>
      <c r="K503" s="2">
        <v>0</v>
      </c>
      <c r="L503" s="2">
        <v>6</v>
      </c>
      <c r="M503" s="11">
        <f>VLOOKUP(O503,'CODIGOS RENTISTICOS'!$A$2:D1543,2,FALSE)</f>
        <v>825000000</v>
      </c>
      <c r="N503" s="11">
        <f>VLOOKUP(O503,'CODIGOS RENTISTICOS'!$A$2:E3710,3,FALSE)</f>
        <v>150109</v>
      </c>
      <c r="O503">
        <v>121245</v>
      </c>
      <c r="P503" s="2">
        <v>6</v>
      </c>
    </row>
    <row r="504" spans="1:16" x14ac:dyDescent="0.2">
      <c r="A504">
        <v>50000249</v>
      </c>
      <c r="B504">
        <v>1241270</v>
      </c>
      <c r="C504" t="s">
        <v>591</v>
      </c>
      <c r="D504">
        <v>79904176</v>
      </c>
      <c r="E504" s="6">
        <v>20030905</v>
      </c>
      <c r="F504" t="s">
        <v>592</v>
      </c>
      <c r="G504">
        <v>2283112</v>
      </c>
      <c r="H504">
        <v>0</v>
      </c>
      <c r="I504" s="2">
        <v>17130</v>
      </c>
      <c r="J504" s="2">
        <v>0</v>
      </c>
      <c r="K504" s="2">
        <v>0</v>
      </c>
      <c r="L504" s="2">
        <v>17130</v>
      </c>
      <c r="M504" s="11">
        <f>VLOOKUP(O504,'CODIGOS RENTISTICOS'!$A$2:D1544,2,FALSE)</f>
        <v>825000000</v>
      </c>
      <c r="N504" s="11">
        <f>VLOOKUP(O504,'CODIGOS RENTISTICOS'!$A$2:E3711,3,FALSE)</f>
        <v>150109</v>
      </c>
      <c r="O504">
        <v>121245</v>
      </c>
      <c r="P504" s="2">
        <v>17130</v>
      </c>
    </row>
    <row r="505" spans="1:16" x14ac:dyDescent="0.2">
      <c r="A505">
        <v>50000249</v>
      </c>
      <c r="B505">
        <v>1304135</v>
      </c>
      <c r="C505" t="s">
        <v>591</v>
      </c>
      <c r="D505">
        <v>8300050219</v>
      </c>
      <c r="E505" s="6">
        <v>20030905</v>
      </c>
      <c r="F505" t="s">
        <v>592</v>
      </c>
      <c r="G505">
        <v>3106553</v>
      </c>
      <c r="H505">
        <v>0</v>
      </c>
      <c r="I505" s="2">
        <v>331955</v>
      </c>
      <c r="J505" s="2">
        <v>0</v>
      </c>
      <c r="K505" s="2">
        <v>0</v>
      </c>
      <c r="L505" s="2">
        <v>331955</v>
      </c>
      <c r="M505" s="11">
        <f>VLOOKUP(O505,'CODIGOS RENTISTICOS'!$A$2:D1545,2,FALSE)</f>
        <v>825000000</v>
      </c>
      <c r="N505" s="11">
        <f>VLOOKUP(O505,'CODIGOS RENTISTICOS'!$A$2:E3712,3,FALSE)</f>
        <v>150109</v>
      </c>
      <c r="O505">
        <v>121245</v>
      </c>
      <c r="P505" s="2">
        <v>331955</v>
      </c>
    </row>
    <row r="506" spans="1:16" x14ac:dyDescent="0.2">
      <c r="A506">
        <v>50000249</v>
      </c>
      <c r="B506">
        <v>925819</v>
      </c>
      <c r="C506" t="s">
        <v>591</v>
      </c>
      <c r="D506">
        <v>8600550250</v>
      </c>
      <c r="E506" s="6">
        <v>20030905</v>
      </c>
      <c r="F506" t="s">
        <v>592</v>
      </c>
      <c r="G506">
        <v>6300177</v>
      </c>
      <c r="H506">
        <v>0</v>
      </c>
      <c r="I506" s="2">
        <v>22133</v>
      </c>
      <c r="J506" s="2">
        <v>0</v>
      </c>
      <c r="K506" s="2">
        <v>0</v>
      </c>
      <c r="L506" s="2">
        <v>22133</v>
      </c>
      <c r="M506" s="11">
        <f>VLOOKUP(O506,'CODIGOS RENTISTICOS'!$A$2:D1546,2,FALSE)</f>
        <v>825000000</v>
      </c>
      <c r="N506" s="11">
        <f>VLOOKUP(O506,'CODIGOS RENTISTICOS'!$A$2:E3713,3,FALSE)</f>
        <v>150109</v>
      </c>
      <c r="O506">
        <v>121245</v>
      </c>
      <c r="P506" s="2">
        <v>22133</v>
      </c>
    </row>
    <row r="507" spans="1:16" x14ac:dyDescent="0.2">
      <c r="A507">
        <v>50000249</v>
      </c>
      <c r="B507">
        <v>1184441</v>
      </c>
      <c r="C507" t="s">
        <v>593</v>
      </c>
      <c r="D507">
        <v>8001806177</v>
      </c>
      <c r="E507" s="6">
        <v>20030905</v>
      </c>
      <c r="F507" t="s">
        <v>592</v>
      </c>
      <c r="G507">
        <v>3110200</v>
      </c>
      <c r="H507">
        <v>0</v>
      </c>
      <c r="I507" s="2">
        <v>465990</v>
      </c>
      <c r="J507" s="2">
        <v>0</v>
      </c>
      <c r="K507" s="2">
        <v>0</v>
      </c>
      <c r="L507" s="2">
        <v>465990</v>
      </c>
      <c r="M507" s="11">
        <f>VLOOKUP(O507,'CODIGOS RENTISTICOS'!$A$2:D1547,2,FALSE)</f>
        <v>825000000</v>
      </c>
      <c r="N507" s="11">
        <f>VLOOKUP(O507,'CODIGOS RENTISTICOS'!$A$2:E3714,3,FALSE)</f>
        <v>150109</v>
      </c>
      <c r="O507">
        <v>121245</v>
      </c>
      <c r="P507" s="2">
        <v>465990</v>
      </c>
    </row>
    <row r="508" spans="1:16" x14ac:dyDescent="0.2">
      <c r="A508">
        <v>50000249</v>
      </c>
      <c r="B508">
        <v>1184686</v>
      </c>
      <c r="C508" t="s">
        <v>593</v>
      </c>
      <c r="D508">
        <v>8909165754</v>
      </c>
      <c r="E508" s="6">
        <v>20030905</v>
      </c>
      <c r="F508" t="s">
        <v>592</v>
      </c>
      <c r="G508">
        <v>2323060</v>
      </c>
      <c r="H508">
        <v>0</v>
      </c>
      <c r="I508" s="2">
        <v>28440</v>
      </c>
      <c r="J508" s="2">
        <v>0</v>
      </c>
      <c r="K508" s="2">
        <v>0</v>
      </c>
      <c r="L508" s="2">
        <v>28440</v>
      </c>
      <c r="M508" s="11">
        <f>VLOOKUP(O508,'CODIGOS RENTISTICOS'!$A$2:D1548,2,FALSE)</f>
        <v>910300000</v>
      </c>
      <c r="N508" s="11">
        <f>VLOOKUP(O508,'CODIGOS RENTISTICOS'!$A$2:E3715,3,FALSE)</f>
        <v>130113</v>
      </c>
      <c r="O508">
        <v>121235</v>
      </c>
      <c r="P508" s="2">
        <v>28440</v>
      </c>
    </row>
    <row r="509" spans="1:16" x14ac:dyDescent="0.2">
      <c r="A509">
        <v>50000249</v>
      </c>
      <c r="B509">
        <v>1076274</v>
      </c>
      <c r="C509" t="s">
        <v>593</v>
      </c>
      <c r="D509">
        <v>32469955</v>
      </c>
      <c r="E509" s="6">
        <v>20030905</v>
      </c>
      <c r="F509" t="s">
        <v>592</v>
      </c>
      <c r="G509">
        <v>4463501</v>
      </c>
      <c r="H509">
        <v>0</v>
      </c>
      <c r="I509" s="2">
        <v>55400</v>
      </c>
      <c r="J509" s="2">
        <v>0</v>
      </c>
      <c r="K509" s="2">
        <v>0</v>
      </c>
      <c r="L509" s="2">
        <v>55400</v>
      </c>
      <c r="M509" s="11">
        <f>VLOOKUP(O509,'CODIGOS RENTISTICOS'!$A$2:D1549,2,FALSE)</f>
        <v>96300000</v>
      </c>
      <c r="N509" s="11">
        <f>VLOOKUP(O509,'CODIGOS RENTISTICOS'!$A$2:E3716,3,FALSE)</f>
        <v>360101</v>
      </c>
      <c r="O509">
        <v>121270</v>
      </c>
      <c r="P509" s="2">
        <v>55400</v>
      </c>
    </row>
    <row r="510" spans="1:16" x14ac:dyDescent="0.2">
      <c r="A510">
        <v>50000249</v>
      </c>
      <c r="B510">
        <v>978232</v>
      </c>
      <c r="C510" t="s">
        <v>593</v>
      </c>
      <c r="D510">
        <v>43002552</v>
      </c>
      <c r="E510" s="6">
        <v>20030905</v>
      </c>
      <c r="F510" t="s">
        <v>592</v>
      </c>
      <c r="G510">
        <v>2342666</v>
      </c>
      <c r="H510">
        <v>0</v>
      </c>
      <c r="I510" s="2">
        <v>664000</v>
      </c>
      <c r="J510" s="2">
        <v>0</v>
      </c>
      <c r="K510" s="2">
        <v>0</v>
      </c>
      <c r="L510" s="2">
        <v>664000</v>
      </c>
      <c r="M510" s="11">
        <f>VLOOKUP(O510,'CODIGOS RENTISTICOS'!$A$2:D1550,2,FALSE)</f>
        <v>825000000</v>
      </c>
      <c r="N510" s="11">
        <f>VLOOKUP(O510,'CODIGOS RENTISTICOS'!$A$2:E3717,3,FALSE)</f>
        <v>150109</v>
      </c>
      <c r="O510">
        <v>121245</v>
      </c>
      <c r="P510" s="2">
        <v>664000</v>
      </c>
    </row>
    <row r="511" spans="1:16" x14ac:dyDescent="0.2">
      <c r="A511">
        <v>50000249</v>
      </c>
      <c r="B511">
        <v>1291042</v>
      </c>
      <c r="C511" t="s">
        <v>814</v>
      </c>
      <c r="D511">
        <v>8425652</v>
      </c>
      <c r="E511" s="6">
        <v>20030905</v>
      </c>
      <c r="F511" t="s">
        <v>592</v>
      </c>
      <c r="G511">
        <v>8278423</v>
      </c>
      <c r="H511">
        <v>0</v>
      </c>
      <c r="I511" s="2">
        <v>2536480</v>
      </c>
      <c r="J511" s="2">
        <v>0</v>
      </c>
      <c r="K511" s="2">
        <v>0</v>
      </c>
      <c r="L511" s="2">
        <v>2536480</v>
      </c>
      <c r="M511" s="11">
        <f>VLOOKUP(O511,'CODIGOS RENTISTICOS'!$A$2:D1551,2,FALSE)</f>
        <v>11100000</v>
      </c>
      <c r="N511" s="11">
        <f>VLOOKUP(O511,'CODIGOS RENTISTICOS'!$A$2:E3718,3,FALSE)</f>
        <v>150101</v>
      </c>
      <c r="O511">
        <v>121275</v>
      </c>
      <c r="P511" s="2">
        <v>2536480</v>
      </c>
    </row>
    <row r="512" spans="1:16" x14ac:dyDescent="0.2">
      <c r="A512">
        <v>50000249</v>
      </c>
      <c r="B512">
        <v>11841892</v>
      </c>
      <c r="C512" t="s">
        <v>595</v>
      </c>
      <c r="D512">
        <v>84079815</v>
      </c>
      <c r="E512" s="6">
        <v>20030905</v>
      </c>
      <c r="F512" t="s">
        <v>592</v>
      </c>
      <c r="G512">
        <v>35691116</v>
      </c>
      <c r="H512">
        <v>0</v>
      </c>
      <c r="I512" s="2">
        <v>664000</v>
      </c>
      <c r="J512" s="2">
        <v>0</v>
      </c>
      <c r="K512" s="2">
        <v>0</v>
      </c>
      <c r="L512" s="2">
        <v>664000</v>
      </c>
      <c r="M512" s="11">
        <f>VLOOKUP(O512,'CODIGOS RENTISTICOS'!$A$2:D1552,2,FALSE)</f>
        <v>825000000</v>
      </c>
      <c r="N512" s="11">
        <f>VLOOKUP(O512,'CODIGOS RENTISTICOS'!$A$2:E3719,3,FALSE)</f>
        <v>150109</v>
      </c>
      <c r="O512">
        <v>121245</v>
      </c>
      <c r="P512" s="2">
        <v>664000</v>
      </c>
    </row>
    <row r="513" spans="1:16" x14ac:dyDescent="0.2">
      <c r="A513">
        <v>50000249</v>
      </c>
      <c r="B513">
        <v>685395</v>
      </c>
      <c r="C513" t="s">
        <v>718</v>
      </c>
      <c r="D513">
        <v>73113215</v>
      </c>
      <c r="E513" s="6">
        <v>20030905</v>
      </c>
      <c r="F513" t="s">
        <v>592</v>
      </c>
      <c r="G513">
        <v>6734013</v>
      </c>
      <c r="H513">
        <v>0</v>
      </c>
      <c r="I513" s="2">
        <v>64000</v>
      </c>
      <c r="J513" s="2">
        <v>0</v>
      </c>
      <c r="K513" s="2">
        <v>0</v>
      </c>
      <c r="L513" s="2">
        <v>64000</v>
      </c>
      <c r="M513" s="11">
        <f>VLOOKUP(O513,'CODIGOS RENTISTICOS'!$A$2:D1553,2,FALSE)</f>
        <v>11100000</v>
      </c>
      <c r="N513" s="11">
        <f>VLOOKUP(O513,'CODIGOS RENTISTICOS'!$A$2:E3720,3,FALSE)</f>
        <v>150101</v>
      </c>
      <c r="O513">
        <v>121275</v>
      </c>
      <c r="P513" s="2">
        <v>64000</v>
      </c>
    </row>
    <row r="514" spans="1:16" x14ac:dyDescent="0.2">
      <c r="A514">
        <v>50000249</v>
      </c>
      <c r="B514">
        <v>686887</v>
      </c>
      <c r="C514" t="s">
        <v>718</v>
      </c>
      <c r="D514">
        <v>73134167</v>
      </c>
      <c r="E514" s="6">
        <v>20030905</v>
      </c>
      <c r="F514" t="s">
        <v>592</v>
      </c>
      <c r="G514">
        <v>6526376</v>
      </c>
      <c r="H514">
        <v>0</v>
      </c>
      <c r="I514" s="2">
        <v>22133</v>
      </c>
      <c r="J514" s="2">
        <v>0</v>
      </c>
      <c r="K514" s="2">
        <v>0</v>
      </c>
      <c r="L514" s="2">
        <v>22133</v>
      </c>
      <c r="M514" s="11">
        <f>VLOOKUP(O514,'CODIGOS RENTISTICOS'!$A$2:D1554,2,FALSE)</f>
        <v>825000000</v>
      </c>
      <c r="N514" s="11">
        <f>VLOOKUP(O514,'CODIGOS RENTISTICOS'!$A$2:E3721,3,FALSE)</f>
        <v>150109</v>
      </c>
      <c r="O514">
        <v>5041</v>
      </c>
      <c r="P514" s="2">
        <v>22133</v>
      </c>
    </row>
    <row r="515" spans="1:16" x14ac:dyDescent="0.2">
      <c r="A515">
        <v>50000249</v>
      </c>
      <c r="B515">
        <v>686912</v>
      </c>
      <c r="C515" t="s">
        <v>718</v>
      </c>
      <c r="D515">
        <v>8060053216</v>
      </c>
      <c r="E515" s="6">
        <v>20030905</v>
      </c>
      <c r="F515" t="s">
        <v>592</v>
      </c>
      <c r="G515">
        <v>6635470</v>
      </c>
      <c r="H515">
        <v>0</v>
      </c>
      <c r="I515" s="2">
        <v>332000</v>
      </c>
      <c r="J515" s="2">
        <v>0</v>
      </c>
      <c r="K515" s="2">
        <v>0</v>
      </c>
      <c r="L515" s="2">
        <v>332000</v>
      </c>
      <c r="M515" s="11">
        <f>VLOOKUP(O515,'CODIGOS RENTISTICOS'!$A$2:D1555,2,FALSE)</f>
        <v>96200000</v>
      </c>
      <c r="N515" s="11">
        <f>VLOOKUP(O515,'CODIGOS RENTISTICOS'!$A$2:E3722,3,FALSE)</f>
        <v>350101</v>
      </c>
      <c r="O515">
        <v>121230</v>
      </c>
      <c r="P515" s="2">
        <v>332000</v>
      </c>
    </row>
    <row r="516" spans="1:16" x14ac:dyDescent="0.2">
      <c r="A516">
        <v>50000249</v>
      </c>
      <c r="B516">
        <v>686913</v>
      </c>
      <c r="C516" t="s">
        <v>718</v>
      </c>
      <c r="D516">
        <v>17312771</v>
      </c>
      <c r="E516" s="6">
        <v>20030905</v>
      </c>
      <c r="F516" t="s">
        <v>592</v>
      </c>
      <c r="G516">
        <v>6773129</v>
      </c>
      <c r="H516">
        <v>0</v>
      </c>
      <c r="I516" s="2">
        <v>15100</v>
      </c>
      <c r="J516" s="2">
        <v>0</v>
      </c>
      <c r="K516" s="2">
        <v>0</v>
      </c>
      <c r="L516" s="2">
        <v>15100</v>
      </c>
      <c r="M516" s="11">
        <f>VLOOKUP(O516,'CODIGOS RENTISTICOS'!$A$2:D1556,2,FALSE)</f>
        <v>825000000</v>
      </c>
      <c r="N516" s="11">
        <f>VLOOKUP(O516,'CODIGOS RENTISTICOS'!$A$2:E3723,3,FALSE)</f>
        <v>150109</v>
      </c>
      <c r="O516">
        <v>121245</v>
      </c>
      <c r="P516" s="2">
        <v>15100</v>
      </c>
    </row>
    <row r="517" spans="1:16" x14ac:dyDescent="0.2">
      <c r="A517">
        <v>50000249</v>
      </c>
      <c r="B517">
        <v>16572101</v>
      </c>
      <c r="C517" t="s">
        <v>718</v>
      </c>
      <c r="D517">
        <v>73167194</v>
      </c>
      <c r="E517" s="6">
        <v>20030905</v>
      </c>
      <c r="F517" t="s">
        <v>592</v>
      </c>
      <c r="G517">
        <v>6537559</v>
      </c>
      <c r="H517">
        <v>0</v>
      </c>
      <c r="I517" s="2">
        <v>332000</v>
      </c>
      <c r="J517" s="2">
        <v>0</v>
      </c>
      <c r="K517" s="2">
        <v>0</v>
      </c>
      <c r="L517" s="2">
        <v>332000</v>
      </c>
      <c r="M517" s="11">
        <f>VLOOKUP(O517,'CODIGOS RENTISTICOS'!$A$2:D1557,2,FALSE)</f>
        <v>11100000</v>
      </c>
      <c r="N517" s="11">
        <f>VLOOKUP(O517,'CODIGOS RENTISTICOS'!$A$2:E3724,3,FALSE)</f>
        <v>150101</v>
      </c>
      <c r="O517">
        <v>121275</v>
      </c>
      <c r="P517" s="2">
        <v>332000</v>
      </c>
    </row>
    <row r="518" spans="1:16" x14ac:dyDescent="0.2">
      <c r="A518">
        <v>50000249</v>
      </c>
      <c r="B518">
        <v>997866</v>
      </c>
      <c r="C518" t="s">
        <v>816</v>
      </c>
      <c r="D518">
        <v>8200003941</v>
      </c>
      <c r="E518" s="6">
        <v>20030905</v>
      </c>
      <c r="F518" t="s">
        <v>592</v>
      </c>
      <c r="G518">
        <v>7422185</v>
      </c>
      <c r="H518">
        <v>1</v>
      </c>
      <c r="I518" s="2">
        <v>0</v>
      </c>
      <c r="J518" s="2">
        <v>0</v>
      </c>
      <c r="K518" s="2">
        <v>1006661</v>
      </c>
      <c r="L518" s="2">
        <v>1006661</v>
      </c>
      <c r="M518" s="11">
        <f>VLOOKUP(O518,'CODIGOS RENTISTICOS'!$A$2:D1558,2,FALSE)</f>
        <v>96400000</v>
      </c>
      <c r="N518" s="11">
        <f>VLOOKUP(O518,'CODIGOS RENTISTICOS'!$A$2:E3725,3,FALSE)</f>
        <v>370101</v>
      </c>
      <c r="O518">
        <v>6040</v>
      </c>
      <c r="P518" s="2">
        <v>1006661</v>
      </c>
    </row>
    <row r="519" spans="1:16" x14ac:dyDescent="0.2">
      <c r="A519">
        <v>50000249</v>
      </c>
      <c r="B519">
        <v>1114307</v>
      </c>
      <c r="C519" t="s">
        <v>600</v>
      </c>
      <c r="D519">
        <v>8170002594</v>
      </c>
      <c r="E519" s="6">
        <v>20030905</v>
      </c>
      <c r="F519" t="s">
        <v>592</v>
      </c>
      <c r="G519">
        <v>8232198</v>
      </c>
      <c r="H519">
        <v>1</v>
      </c>
      <c r="I519" s="2">
        <v>0</v>
      </c>
      <c r="J519" s="2">
        <v>19234162.579999998</v>
      </c>
      <c r="K519" s="2">
        <v>0</v>
      </c>
      <c r="L519" s="2">
        <v>19234162.579999998</v>
      </c>
      <c r="M519" s="11">
        <f>VLOOKUP(O519,'CODIGOS RENTISTICOS'!$A$2:D1559,2,FALSE)</f>
        <v>96400000</v>
      </c>
      <c r="N519" s="11">
        <f>VLOOKUP(O519,'CODIGOS RENTISTICOS'!$A$2:E3726,3,FALSE)</f>
        <v>370101</v>
      </c>
      <c r="O519">
        <v>6040</v>
      </c>
      <c r="P519" s="2">
        <v>19234162.579999998</v>
      </c>
    </row>
    <row r="520" spans="1:16" x14ac:dyDescent="0.2">
      <c r="A520">
        <v>50000249</v>
      </c>
      <c r="B520">
        <v>410334</v>
      </c>
      <c r="C520" t="s">
        <v>562</v>
      </c>
      <c r="D520">
        <v>86042049</v>
      </c>
      <c r="E520" s="6">
        <v>20030905</v>
      </c>
      <c r="F520" t="s">
        <v>592</v>
      </c>
      <c r="G520">
        <v>8704524</v>
      </c>
      <c r="H520">
        <v>0</v>
      </c>
      <c r="I520" s="2">
        <v>22133</v>
      </c>
      <c r="J520" s="2">
        <v>0</v>
      </c>
      <c r="K520" s="2">
        <v>0</v>
      </c>
      <c r="L520" s="2">
        <v>22133</v>
      </c>
      <c r="M520" s="11">
        <f>VLOOKUP(O520,'CODIGOS RENTISTICOS'!$A$2:D1560,2,FALSE)</f>
        <v>825000000</v>
      </c>
      <c r="N520" s="11">
        <f>VLOOKUP(O520,'CODIGOS RENTISTICOS'!$A$2:E3727,3,FALSE)</f>
        <v>150109</v>
      </c>
      <c r="O520">
        <v>121245</v>
      </c>
      <c r="P520" s="2">
        <v>22133</v>
      </c>
    </row>
    <row r="521" spans="1:16" x14ac:dyDescent="0.2">
      <c r="A521">
        <v>50000249</v>
      </c>
      <c r="B521">
        <v>410348</v>
      </c>
      <c r="C521" t="s">
        <v>562</v>
      </c>
      <c r="D521">
        <v>7685035</v>
      </c>
      <c r="E521" s="6">
        <v>20030905</v>
      </c>
      <c r="F521" t="s">
        <v>592</v>
      </c>
      <c r="G521">
        <v>8704524</v>
      </c>
      <c r="H521">
        <v>0</v>
      </c>
      <c r="I521" s="2">
        <v>22133</v>
      </c>
      <c r="J521" s="2">
        <v>0</v>
      </c>
      <c r="K521" s="2">
        <v>0</v>
      </c>
      <c r="L521" s="2">
        <v>22133</v>
      </c>
      <c r="M521" s="11">
        <f>VLOOKUP(O521,'CODIGOS RENTISTICOS'!$A$2:D1561,2,FALSE)</f>
        <v>825000000</v>
      </c>
      <c r="N521" s="11">
        <f>VLOOKUP(O521,'CODIGOS RENTISTICOS'!$A$2:E3728,3,FALSE)</f>
        <v>150109</v>
      </c>
      <c r="O521">
        <v>121245</v>
      </c>
      <c r="P521" s="2">
        <v>22133</v>
      </c>
    </row>
    <row r="522" spans="1:16" x14ac:dyDescent="0.2">
      <c r="A522">
        <v>50000249</v>
      </c>
      <c r="B522">
        <v>502100</v>
      </c>
      <c r="C522" t="s">
        <v>562</v>
      </c>
      <c r="D522">
        <v>8130023581</v>
      </c>
      <c r="E522" s="6">
        <v>20030905</v>
      </c>
      <c r="F522" t="s">
        <v>592</v>
      </c>
      <c r="G522">
        <v>8717332</v>
      </c>
      <c r="H522">
        <v>0</v>
      </c>
      <c r="I522" s="2">
        <v>22133</v>
      </c>
      <c r="J522" s="2">
        <v>0</v>
      </c>
      <c r="K522" s="2">
        <v>0</v>
      </c>
      <c r="L522" s="2">
        <v>22133</v>
      </c>
      <c r="M522" s="11">
        <f>VLOOKUP(O522,'CODIGOS RENTISTICOS'!$A$2:D1562,2,FALSE)</f>
        <v>825000000</v>
      </c>
      <c r="N522" s="11">
        <f>VLOOKUP(O522,'CODIGOS RENTISTICOS'!$A$2:E3729,3,FALSE)</f>
        <v>150109</v>
      </c>
      <c r="O522">
        <v>121245</v>
      </c>
      <c r="P522" s="2">
        <v>22133</v>
      </c>
    </row>
    <row r="523" spans="1:16" x14ac:dyDescent="0.2">
      <c r="A523">
        <v>50000249</v>
      </c>
      <c r="B523">
        <v>502198</v>
      </c>
      <c r="C523" t="s">
        <v>562</v>
      </c>
      <c r="D523">
        <v>7710922</v>
      </c>
      <c r="E523" s="6">
        <v>20030905</v>
      </c>
      <c r="F523" t="s">
        <v>592</v>
      </c>
      <c r="G523">
        <v>8704524</v>
      </c>
      <c r="H523">
        <v>0</v>
      </c>
      <c r="I523" s="2">
        <v>22133</v>
      </c>
      <c r="J523" s="2">
        <v>0</v>
      </c>
      <c r="K523" s="2">
        <v>0</v>
      </c>
      <c r="L523" s="2">
        <v>22133</v>
      </c>
      <c r="M523" s="11">
        <f>VLOOKUP(O523,'CODIGOS RENTISTICOS'!$A$2:D1563,2,FALSE)</f>
        <v>825000000</v>
      </c>
      <c r="N523" s="11">
        <f>VLOOKUP(O523,'CODIGOS RENTISTICOS'!$A$2:E3730,3,FALSE)</f>
        <v>150109</v>
      </c>
      <c r="O523">
        <v>121245</v>
      </c>
      <c r="P523" s="2">
        <v>22133</v>
      </c>
    </row>
    <row r="524" spans="1:16" x14ac:dyDescent="0.2">
      <c r="A524">
        <v>50000249</v>
      </c>
      <c r="B524">
        <v>64</v>
      </c>
      <c r="C524" t="s">
        <v>720</v>
      </c>
      <c r="D524">
        <v>10163792</v>
      </c>
      <c r="E524" s="6">
        <v>20030905</v>
      </c>
      <c r="F524" t="s">
        <v>592</v>
      </c>
      <c r="G524">
        <v>8574812</v>
      </c>
      <c r="H524">
        <v>0</v>
      </c>
      <c r="I524" s="2">
        <v>250000</v>
      </c>
      <c r="J524" s="2">
        <v>0</v>
      </c>
      <c r="K524" s="2">
        <v>0</v>
      </c>
      <c r="L524" s="2">
        <v>250000</v>
      </c>
      <c r="M524" s="11">
        <f>VLOOKUP(O524,'CODIGOS RENTISTICOS'!$A$2:D1564,2,FALSE)</f>
        <v>96300000</v>
      </c>
      <c r="N524" s="11">
        <f>VLOOKUP(O524,'CODIGOS RENTISTICOS'!$A$2:E3731,3,FALSE)</f>
        <v>360107</v>
      </c>
      <c r="O524">
        <v>121215</v>
      </c>
      <c r="P524" s="2">
        <v>250000</v>
      </c>
    </row>
    <row r="525" spans="1:16" x14ac:dyDescent="0.2">
      <c r="A525">
        <v>50000249</v>
      </c>
      <c r="B525">
        <v>17730911</v>
      </c>
      <c r="C525" t="s">
        <v>599</v>
      </c>
      <c r="D525">
        <v>37896794</v>
      </c>
      <c r="E525" s="6">
        <v>20030905</v>
      </c>
      <c r="F525" t="s">
        <v>592</v>
      </c>
      <c r="G525">
        <v>7273690</v>
      </c>
      <c r="H525">
        <v>0</v>
      </c>
      <c r="I525" s="2">
        <v>55333</v>
      </c>
      <c r="J525" s="2">
        <v>0</v>
      </c>
      <c r="K525" s="2">
        <v>0</v>
      </c>
      <c r="L525" s="2">
        <v>55333</v>
      </c>
      <c r="M525" s="11">
        <f>VLOOKUP(O525,'CODIGOS RENTISTICOS'!$A$2:D1565,2,FALSE)</f>
        <v>96300000</v>
      </c>
      <c r="N525" s="11">
        <f>VLOOKUP(O525,'CODIGOS RENTISTICOS'!$A$2:E3732,3,FALSE)</f>
        <v>360101</v>
      </c>
      <c r="O525">
        <v>121270</v>
      </c>
      <c r="P525" s="2">
        <v>55333</v>
      </c>
    </row>
    <row r="526" spans="1:16" x14ac:dyDescent="0.2">
      <c r="A526">
        <v>50000249</v>
      </c>
      <c r="B526">
        <v>17732935</v>
      </c>
      <c r="C526" t="s">
        <v>599</v>
      </c>
      <c r="D526">
        <v>10537823</v>
      </c>
      <c r="E526" s="6">
        <v>20030905</v>
      </c>
      <c r="F526" t="s">
        <v>592</v>
      </c>
      <c r="G526">
        <v>4304620</v>
      </c>
      <c r="H526">
        <v>0</v>
      </c>
      <c r="I526" s="2">
        <v>15200</v>
      </c>
      <c r="J526" s="2">
        <v>0</v>
      </c>
      <c r="K526" s="2">
        <v>0</v>
      </c>
      <c r="L526" s="2">
        <v>15200</v>
      </c>
      <c r="M526" s="11">
        <f>VLOOKUP(O526,'CODIGOS RENTISTICOS'!$A$2:D1566,2,FALSE)</f>
        <v>825000000</v>
      </c>
      <c r="N526" s="11">
        <f>VLOOKUP(O526,'CODIGOS RENTISTICOS'!$A$2:E3733,3,FALSE)</f>
        <v>150109</v>
      </c>
      <c r="O526">
        <v>121245</v>
      </c>
      <c r="P526" s="2">
        <v>15200</v>
      </c>
    </row>
    <row r="527" spans="1:16" x14ac:dyDescent="0.2">
      <c r="A527">
        <v>50000249</v>
      </c>
      <c r="B527">
        <v>798584</v>
      </c>
      <c r="C527" t="s">
        <v>712</v>
      </c>
      <c r="D527">
        <v>18255275</v>
      </c>
      <c r="E527" s="6">
        <v>20030905</v>
      </c>
      <c r="F527" t="s">
        <v>592</v>
      </c>
      <c r="G527">
        <v>6722027</v>
      </c>
      <c r="H527">
        <v>0</v>
      </c>
      <c r="I527" s="2">
        <v>332000</v>
      </c>
      <c r="J527" s="2">
        <v>0</v>
      </c>
      <c r="K527" s="2">
        <v>0</v>
      </c>
      <c r="L527" s="2">
        <v>332000</v>
      </c>
      <c r="M527" s="11">
        <f>VLOOKUP(O527,'CODIGOS RENTISTICOS'!$A$2:D1567,2,FALSE)</f>
        <v>96200000</v>
      </c>
      <c r="N527" s="11">
        <f>VLOOKUP(O527,'CODIGOS RENTISTICOS'!$A$2:E3734,3,FALSE)</f>
        <v>350101</v>
      </c>
      <c r="O527">
        <v>121230</v>
      </c>
      <c r="P527" s="2">
        <v>332000</v>
      </c>
    </row>
    <row r="528" spans="1:16" x14ac:dyDescent="0.2">
      <c r="A528">
        <v>50000249</v>
      </c>
      <c r="B528">
        <v>1141055</v>
      </c>
      <c r="C528" t="s">
        <v>713</v>
      </c>
      <c r="D528">
        <v>12910855</v>
      </c>
      <c r="E528" s="6">
        <v>20030905</v>
      </c>
      <c r="F528" t="s">
        <v>592</v>
      </c>
      <c r="G528">
        <v>7270336</v>
      </c>
      <c r="H528">
        <v>0</v>
      </c>
      <c r="I528" s="2">
        <v>114910</v>
      </c>
      <c r="J528" s="2">
        <v>0</v>
      </c>
      <c r="K528" s="2">
        <v>0</v>
      </c>
      <c r="L528" s="2">
        <v>114910</v>
      </c>
      <c r="M528" s="11">
        <f>VLOOKUP(O528,'CODIGOS RENTISTICOS'!$A$2:D1568,2,FALSE)</f>
        <v>96200000</v>
      </c>
      <c r="N528" s="11">
        <f>VLOOKUP(O528,'CODIGOS RENTISTICOS'!$A$2:E3735,3,FALSE)</f>
        <v>350101</v>
      </c>
      <c r="O528">
        <v>121203</v>
      </c>
      <c r="P528" s="2">
        <v>114910</v>
      </c>
    </row>
    <row r="529" spans="1:16" x14ac:dyDescent="0.2">
      <c r="A529">
        <v>50000249</v>
      </c>
      <c r="B529">
        <v>1033139</v>
      </c>
      <c r="C529" t="s">
        <v>810</v>
      </c>
      <c r="D529">
        <v>8160077246</v>
      </c>
      <c r="E529" s="6">
        <v>20030905</v>
      </c>
      <c r="F529" t="s">
        <v>592</v>
      </c>
      <c r="G529">
        <v>3283534</v>
      </c>
      <c r="H529">
        <v>0</v>
      </c>
      <c r="I529" s="2">
        <v>332000</v>
      </c>
      <c r="J529" s="2">
        <v>0</v>
      </c>
      <c r="K529" s="2">
        <v>0</v>
      </c>
      <c r="L529" s="2">
        <v>332000</v>
      </c>
      <c r="M529" s="11">
        <f>VLOOKUP(O529,'CODIGOS RENTISTICOS'!$A$2:D1569,2,FALSE)</f>
        <v>96200000</v>
      </c>
      <c r="N529" s="11">
        <f>VLOOKUP(O529,'CODIGOS RENTISTICOS'!$A$2:E3736,3,FALSE)</f>
        <v>350101</v>
      </c>
      <c r="O529">
        <v>121230</v>
      </c>
      <c r="P529" s="2">
        <v>332000</v>
      </c>
    </row>
    <row r="530" spans="1:16" x14ac:dyDescent="0.2">
      <c r="A530">
        <v>50000249</v>
      </c>
      <c r="B530">
        <v>496992</v>
      </c>
      <c r="C530" t="s">
        <v>817</v>
      </c>
      <c r="D530">
        <v>8002206090</v>
      </c>
      <c r="E530" s="6">
        <v>20030905</v>
      </c>
      <c r="F530" t="s">
        <v>592</v>
      </c>
      <c r="G530">
        <v>6521253</v>
      </c>
      <c r="H530">
        <v>0</v>
      </c>
      <c r="I530" s="2">
        <v>689591</v>
      </c>
      <c r="J530" s="2">
        <v>0</v>
      </c>
      <c r="K530" s="2">
        <v>0</v>
      </c>
      <c r="L530" s="2">
        <v>689591</v>
      </c>
      <c r="M530" s="11">
        <f>VLOOKUP(O530,'CODIGOS RENTISTICOS'!$A$2:D1570,2,FALSE)</f>
        <v>11800000</v>
      </c>
      <c r="N530" s="11">
        <f>VLOOKUP(O530,'CODIGOS RENTISTICOS'!$A$2:E3737,3,FALSE)</f>
        <v>240101</v>
      </c>
      <c r="O530">
        <v>121265</v>
      </c>
      <c r="P530" s="2">
        <v>689591</v>
      </c>
    </row>
    <row r="531" spans="1:16" x14ac:dyDescent="0.2">
      <c r="A531">
        <v>50000249</v>
      </c>
      <c r="B531">
        <v>1142390</v>
      </c>
      <c r="C531" t="s">
        <v>566</v>
      </c>
      <c r="D531">
        <v>91279170</v>
      </c>
      <c r="E531" s="6">
        <v>20030905</v>
      </c>
      <c r="F531" t="s">
        <v>592</v>
      </c>
      <c r="G531">
        <v>6591244</v>
      </c>
      <c r="H531">
        <v>0</v>
      </c>
      <c r="I531" s="2">
        <v>7000</v>
      </c>
      <c r="J531" s="2">
        <v>0</v>
      </c>
      <c r="K531" s="2">
        <v>0</v>
      </c>
      <c r="L531" s="2">
        <v>7000</v>
      </c>
      <c r="M531" s="11">
        <f>VLOOKUP(O531,'CODIGOS RENTISTICOS'!$A$2:D1571,2,FALSE)</f>
        <v>825000000</v>
      </c>
      <c r="N531" s="11">
        <f>VLOOKUP(O531,'CODIGOS RENTISTICOS'!$A$2:E3738,3,FALSE)</f>
        <v>150109</v>
      </c>
      <c r="O531">
        <v>121245</v>
      </c>
      <c r="P531" s="2">
        <v>7000</v>
      </c>
    </row>
    <row r="532" spans="1:16" x14ac:dyDescent="0.2">
      <c r="A532">
        <v>50000249</v>
      </c>
      <c r="B532">
        <v>1210907</v>
      </c>
      <c r="C532" t="s">
        <v>811</v>
      </c>
      <c r="D532">
        <v>31259688</v>
      </c>
      <c r="E532" s="6">
        <v>20030905</v>
      </c>
      <c r="F532" t="s">
        <v>592</v>
      </c>
      <c r="G532">
        <v>8835029</v>
      </c>
      <c r="H532">
        <v>0</v>
      </c>
      <c r="I532" s="2">
        <v>12390</v>
      </c>
      <c r="J532" s="2">
        <v>0</v>
      </c>
      <c r="K532" s="2">
        <v>0</v>
      </c>
      <c r="L532" s="2">
        <v>12390</v>
      </c>
      <c r="M532" s="11">
        <f>VLOOKUP(O532,'CODIGOS RENTISTICOS'!$A$2:D1572,2,FALSE)</f>
        <v>12400000</v>
      </c>
      <c r="N532" s="11">
        <f>VLOOKUP(O532,'CODIGOS RENTISTICOS'!$A$2:E3739,3,FALSE)</f>
        <v>270102</v>
      </c>
      <c r="O532">
        <v>50110202</v>
      </c>
      <c r="P532" s="2">
        <v>12390</v>
      </c>
    </row>
    <row r="533" spans="1:16" x14ac:dyDescent="0.2">
      <c r="A533">
        <v>50000249</v>
      </c>
      <c r="B533">
        <v>1210914</v>
      </c>
      <c r="C533" t="s">
        <v>811</v>
      </c>
      <c r="D533">
        <v>8913002379</v>
      </c>
      <c r="E533" s="6">
        <v>20030905</v>
      </c>
      <c r="F533" t="s">
        <v>592</v>
      </c>
      <c r="G533">
        <v>4481076</v>
      </c>
      <c r="H533">
        <v>1</v>
      </c>
      <c r="I533" s="2">
        <v>0</v>
      </c>
      <c r="J533" s="2">
        <v>0</v>
      </c>
      <c r="K533" s="2">
        <v>923020</v>
      </c>
      <c r="L533" s="2">
        <v>923020</v>
      </c>
      <c r="M533" s="11">
        <f>VLOOKUP(O533,'CODIGOS RENTISTICOS'!$A$2:D1573,2,FALSE)</f>
        <v>825000000</v>
      </c>
      <c r="N533" s="11">
        <f>VLOOKUP(O533,'CODIGOS RENTISTICOS'!$A$2:E3740,3,FALSE)</f>
        <v>150109</v>
      </c>
      <c r="O533">
        <v>121245</v>
      </c>
      <c r="P533" s="2">
        <v>923020</v>
      </c>
    </row>
    <row r="534" spans="1:16" x14ac:dyDescent="0.2">
      <c r="A534">
        <v>50000249</v>
      </c>
      <c r="B534">
        <v>1210915</v>
      </c>
      <c r="C534" t="s">
        <v>811</v>
      </c>
      <c r="D534">
        <v>8903249050</v>
      </c>
      <c r="E534" s="6">
        <v>20030905</v>
      </c>
      <c r="F534" t="s">
        <v>592</v>
      </c>
      <c r="G534">
        <v>6814377</v>
      </c>
      <c r="H534">
        <v>1</v>
      </c>
      <c r="I534" s="2">
        <v>0</v>
      </c>
      <c r="J534" s="2">
        <v>0</v>
      </c>
      <c r="K534" s="2">
        <v>664000</v>
      </c>
      <c r="L534" s="2">
        <v>664000</v>
      </c>
      <c r="M534" s="11">
        <f>VLOOKUP(O534,'CODIGOS RENTISTICOS'!$A$2:D1574,2,FALSE)</f>
        <v>825000000</v>
      </c>
      <c r="N534" s="11">
        <f>VLOOKUP(O534,'CODIGOS RENTISTICOS'!$A$2:E3741,3,FALSE)</f>
        <v>150109</v>
      </c>
      <c r="O534">
        <v>121245</v>
      </c>
      <c r="P534" s="2">
        <v>664000</v>
      </c>
    </row>
    <row r="535" spans="1:16" x14ac:dyDescent="0.2">
      <c r="A535">
        <v>50000249</v>
      </c>
      <c r="B535">
        <v>1210917</v>
      </c>
      <c r="C535" t="s">
        <v>811</v>
      </c>
      <c r="D535">
        <v>8903249050</v>
      </c>
      <c r="E535" s="6">
        <v>20030905</v>
      </c>
      <c r="F535" t="s">
        <v>592</v>
      </c>
      <c r="G535">
        <v>6814377</v>
      </c>
      <c r="H535">
        <v>1</v>
      </c>
      <c r="I535" s="2">
        <v>0</v>
      </c>
      <c r="J535" s="2">
        <v>0</v>
      </c>
      <c r="K535" s="2">
        <v>664000</v>
      </c>
      <c r="L535" s="2">
        <v>664000</v>
      </c>
      <c r="M535" s="11">
        <f>VLOOKUP(O535,'CODIGOS RENTISTICOS'!$A$2:D1575,2,FALSE)</f>
        <v>825000000</v>
      </c>
      <c r="N535" s="11">
        <f>VLOOKUP(O535,'CODIGOS RENTISTICOS'!$A$2:E3742,3,FALSE)</f>
        <v>150109</v>
      </c>
      <c r="O535">
        <v>121245</v>
      </c>
      <c r="P535" s="2">
        <v>664000</v>
      </c>
    </row>
    <row r="536" spans="1:16" x14ac:dyDescent="0.2">
      <c r="A536">
        <v>50000249</v>
      </c>
      <c r="B536">
        <v>1190728</v>
      </c>
      <c r="C536" t="s">
        <v>811</v>
      </c>
      <c r="D536">
        <v>6803041950</v>
      </c>
      <c r="E536" s="6">
        <v>20030905</v>
      </c>
      <c r="F536" t="s">
        <v>592</v>
      </c>
      <c r="G536">
        <v>6687443</v>
      </c>
      <c r="H536">
        <v>0</v>
      </c>
      <c r="I536" s="2">
        <v>242000</v>
      </c>
      <c r="J536" s="2">
        <v>0</v>
      </c>
      <c r="K536" s="2">
        <v>0</v>
      </c>
      <c r="L536" s="2">
        <v>242000</v>
      </c>
      <c r="M536" s="11">
        <f>VLOOKUP(O536,'CODIGOS RENTISTICOS'!$A$2:D1576,2,FALSE)</f>
        <v>96200000</v>
      </c>
      <c r="N536" s="11">
        <f>VLOOKUP(O536,'CODIGOS RENTISTICOS'!$A$2:E3743,3,FALSE)</f>
        <v>350101</v>
      </c>
      <c r="O536">
        <v>121230</v>
      </c>
      <c r="P536" s="2">
        <v>242000</v>
      </c>
    </row>
    <row r="537" spans="1:16" x14ac:dyDescent="0.2">
      <c r="A537">
        <v>50000249</v>
      </c>
      <c r="B537">
        <v>1201270</v>
      </c>
      <c r="C537" t="s">
        <v>812</v>
      </c>
      <c r="D537">
        <v>16490890</v>
      </c>
      <c r="E537" s="6">
        <v>20030905</v>
      </c>
      <c r="F537" t="s">
        <v>592</v>
      </c>
      <c r="G537">
        <v>33113</v>
      </c>
      <c r="H537">
        <v>0</v>
      </c>
      <c r="I537" s="2">
        <v>30000</v>
      </c>
      <c r="J537" s="2">
        <v>0</v>
      </c>
      <c r="K537" s="2">
        <v>0</v>
      </c>
      <c r="L537" s="2">
        <v>30000</v>
      </c>
      <c r="M537" s="11">
        <f>VLOOKUP(O537,'CODIGOS RENTISTICOS'!$A$2:D1577,2,FALSE)</f>
        <v>11100000</v>
      </c>
      <c r="N537" s="11">
        <f>VLOOKUP(O537,'CODIGOS RENTISTICOS'!$A$2:E3744,3,FALSE)</f>
        <v>150101</v>
      </c>
      <c r="O537">
        <v>121275</v>
      </c>
      <c r="P537" s="2">
        <v>30000</v>
      </c>
    </row>
    <row r="538" spans="1:16" x14ac:dyDescent="0.2">
      <c r="A538">
        <v>50000249</v>
      </c>
      <c r="B538">
        <v>1201774</v>
      </c>
      <c r="C538" t="s">
        <v>812</v>
      </c>
      <c r="D538">
        <v>8903331053</v>
      </c>
      <c r="E538" s="6">
        <v>20030905</v>
      </c>
      <c r="F538" t="s">
        <v>592</v>
      </c>
      <c r="G538">
        <v>2415877</v>
      </c>
      <c r="H538">
        <v>0</v>
      </c>
      <c r="I538" s="2">
        <v>22130</v>
      </c>
      <c r="J538" s="2">
        <v>0</v>
      </c>
      <c r="K538" s="2">
        <v>0</v>
      </c>
      <c r="L538" s="2">
        <v>22130</v>
      </c>
      <c r="M538" s="11">
        <f>VLOOKUP(O538,'CODIGOS RENTISTICOS'!$A$2:D1578,2,FALSE)</f>
        <v>825000000</v>
      </c>
      <c r="N538" s="11">
        <f>VLOOKUP(O538,'CODIGOS RENTISTICOS'!$A$2:E3745,3,FALSE)</f>
        <v>150109</v>
      </c>
      <c r="O538">
        <v>121245</v>
      </c>
      <c r="P538" s="2">
        <v>22130</v>
      </c>
    </row>
    <row r="539" spans="1:16" x14ac:dyDescent="0.2">
      <c r="A539">
        <v>50000249</v>
      </c>
      <c r="B539">
        <v>1201775</v>
      </c>
      <c r="C539" t="s">
        <v>812</v>
      </c>
      <c r="D539">
        <v>8903331053</v>
      </c>
      <c r="E539" s="6">
        <v>20030905</v>
      </c>
      <c r="F539" t="s">
        <v>592</v>
      </c>
      <c r="G539">
        <v>2415877</v>
      </c>
      <c r="H539">
        <v>0</v>
      </c>
      <c r="I539" s="2">
        <v>22130</v>
      </c>
      <c r="J539" s="2">
        <v>0</v>
      </c>
      <c r="K539" s="2">
        <v>0</v>
      </c>
      <c r="L539" s="2">
        <v>22130</v>
      </c>
      <c r="M539" s="11">
        <f>VLOOKUP(O539,'CODIGOS RENTISTICOS'!$A$2:D1579,2,FALSE)</f>
        <v>825000000</v>
      </c>
      <c r="N539" s="11">
        <f>VLOOKUP(O539,'CODIGOS RENTISTICOS'!$A$2:E3746,3,FALSE)</f>
        <v>150109</v>
      </c>
      <c r="O539">
        <v>121245</v>
      </c>
      <c r="P539" s="2">
        <v>22130</v>
      </c>
    </row>
    <row r="540" spans="1:16" x14ac:dyDescent="0.2">
      <c r="A540">
        <v>50000249</v>
      </c>
      <c r="B540">
        <v>1204175</v>
      </c>
      <c r="C540" t="s">
        <v>812</v>
      </c>
      <c r="D540">
        <v>8903222941</v>
      </c>
      <c r="E540" s="6">
        <v>20030905</v>
      </c>
      <c r="F540" t="s">
        <v>592</v>
      </c>
      <c r="G540">
        <v>2422289</v>
      </c>
      <c r="H540">
        <v>0</v>
      </c>
      <c r="I540" s="2">
        <v>22130</v>
      </c>
      <c r="J540" s="2">
        <v>0</v>
      </c>
      <c r="K540" s="2">
        <v>0</v>
      </c>
      <c r="L540" s="2">
        <v>22130</v>
      </c>
      <c r="M540" s="11">
        <f>VLOOKUP(O540,'CODIGOS RENTISTICOS'!$A$2:D1580,2,FALSE)</f>
        <v>825000000</v>
      </c>
      <c r="N540" s="11">
        <f>VLOOKUP(O540,'CODIGOS RENTISTICOS'!$A$2:E3747,3,FALSE)</f>
        <v>150109</v>
      </c>
      <c r="O540">
        <v>121245</v>
      </c>
      <c r="P540" s="2">
        <v>22130</v>
      </c>
    </row>
    <row r="541" spans="1:16" x14ac:dyDescent="0.2">
      <c r="A541">
        <v>50000249</v>
      </c>
      <c r="B541">
        <v>1223481</v>
      </c>
      <c r="C541" t="s">
        <v>812</v>
      </c>
      <c r="D541">
        <v>12880150</v>
      </c>
      <c r="E541" s="6">
        <v>20030905</v>
      </c>
      <c r="F541" t="s">
        <v>592</v>
      </c>
      <c r="G541">
        <v>2423353</v>
      </c>
      <c r="H541">
        <v>0</v>
      </c>
      <c r="I541" s="2">
        <v>1000000</v>
      </c>
      <c r="J541" s="2">
        <v>0</v>
      </c>
      <c r="K541" s="2">
        <v>0</v>
      </c>
      <c r="L541" s="2">
        <v>1000000</v>
      </c>
      <c r="M541" s="11">
        <f>VLOOKUP(O541,'CODIGOS RENTISTICOS'!$A$2:D1581,2,FALSE)</f>
        <v>11100000</v>
      </c>
      <c r="N541" s="11">
        <f>VLOOKUP(O541,'CODIGOS RENTISTICOS'!$A$2:E3748,3,FALSE)</f>
        <v>150101</v>
      </c>
      <c r="O541">
        <v>121275</v>
      </c>
      <c r="P541" s="2">
        <v>1000000</v>
      </c>
    </row>
    <row r="542" spans="1:16" x14ac:dyDescent="0.2">
      <c r="A542">
        <v>50000249</v>
      </c>
      <c r="B542">
        <v>1223486</v>
      </c>
      <c r="C542" t="s">
        <v>812</v>
      </c>
      <c r="D542">
        <v>12880150</v>
      </c>
      <c r="E542" s="6">
        <v>20030905</v>
      </c>
      <c r="F542" t="s">
        <v>592</v>
      </c>
      <c r="G542">
        <v>2423303</v>
      </c>
      <c r="H542">
        <v>0</v>
      </c>
      <c r="I542" s="2">
        <v>1000000</v>
      </c>
      <c r="J542" s="2">
        <v>0</v>
      </c>
      <c r="K542" s="2">
        <v>0</v>
      </c>
      <c r="L542" s="2">
        <v>1000000</v>
      </c>
      <c r="M542" s="11">
        <f>VLOOKUP(O542,'CODIGOS RENTISTICOS'!$A$2:D1582,2,FALSE)</f>
        <v>11100000</v>
      </c>
      <c r="N542" s="11">
        <f>VLOOKUP(O542,'CODIGOS RENTISTICOS'!$A$2:E3749,3,FALSE)</f>
        <v>150101</v>
      </c>
      <c r="O542">
        <v>121275</v>
      </c>
      <c r="P542" s="2">
        <v>1000000</v>
      </c>
    </row>
    <row r="543" spans="1:16" x14ac:dyDescent="0.2">
      <c r="A543">
        <v>50000249</v>
      </c>
      <c r="B543">
        <v>1326512</v>
      </c>
      <c r="C543" t="s">
        <v>811</v>
      </c>
      <c r="D543">
        <v>8903189199</v>
      </c>
      <c r="E543" s="6">
        <v>20030905</v>
      </c>
      <c r="F543" t="s">
        <v>592</v>
      </c>
      <c r="G543">
        <v>4464618</v>
      </c>
      <c r="H543">
        <v>0</v>
      </c>
      <c r="I543" s="2">
        <v>66300</v>
      </c>
      <c r="J543" s="2">
        <v>0</v>
      </c>
      <c r="K543" s="2">
        <v>0</v>
      </c>
      <c r="L543" s="2">
        <v>66300</v>
      </c>
      <c r="M543" s="11">
        <f>VLOOKUP(O543,'CODIGOS RENTISTICOS'!$A$2:D1583,2,FALSE)</f>
        <v>825000000</v>
      </c>
      <c r="N543" s="11">
        <f>VLOOKUP(O543,'CODIGOS RENTISTICOS'!$A$2:E3750,3,FALSE)</f>
        <v>150109</v>
      </c>
      <c r="O543">
        <v>121245</v>
      </c>
      <c r="P543" s="2">
        <v>66300</v>
      </c>
    </row>
    <row r="544" spans="1:16" x14ac:dyDescent="0.2">
      <c r="A544">
        <v>50000249</v>
      </c>
      <c r="B544">
        <v>11880837</v>
      </c>
      <c r="C544" t="s">
        <v>564</v>
      </c>
      <c r="D544">
        <v>8001876383</v>
      </c>
      <c r="E544" s="6">
        <v>20030905</v>
      </c>
      <c r="F544" t="s">
        <v>592</v>
      </c>
      <c r="G544">
        <v>2826956</v>
      </c>
      <c r="H544">
        <v>1</v>
      </c>
      <c r="I544" s="2">
        <v>0</v>
      </c>
      <c r="J544" s="2">
        <v>0</v>
      </c>
      <c r="K544" s="2">
        <v>4925829</v>
      </c>
      <c r="L544" s="2">
        <v>4925829</v>
      </c>
      <c r="M544" s="11">
        <f>VLOOKUP(O544,'CODIGOS RENTISTICOS'!$A$2:D1584,2,FALSE)</f>
        <v>13700000</v>
      </c>
      <c r="N544" s="11">
        <f>VLOOKUP(O544,'CODIGOS RENTISTICOS'!$A$2:E3751,3,FALSE)</f>
        <v>290101</v>
      </c>
      <c r="O544">
        <v>121250</v>
      </c>
      <c r="P544" s="2">
        <v>4925829</v>
      </c>
    </row>
    <row r="545" spans="1:16" x14ac:dyDescent="0.2">
      <c r="A545">
        <v>50000249</v>
      </c>
      <c r="B545">
        <v>1241260</v>
      </c>
      <c r="C545" t="s">
        <v>591</v>
      </c>
      <c r="D545">
        <v>3055900</v>
      </c>
      <c r="E545" s="6">
        <v>20030905</v>
      </c>
      <c r="F545" t="s">
        <v>592</v>
      </c>
      <c r="G545">
        <v>370077</v>
      </c>
      <c r="H545">
        <v>0</v>
      </c>
      <c r="I545" s="2">
        <v>17130</v>
      </c>
      <c r="J545" s="2">
        <v>0</v>
      </c>
      <c r="K545" s="2">
        <v>0</v>
      </c>
      <c r="L545" s="2">
        <v>17130</v>
      </c>
      <c r="M545" s="11">
        <f>VLOOKUP(O545,'CODIGOS RENTISTICOS'!$A$2:D1585,2,FALSE)</f>
        <v>825000000</v>
      </c>
      <c r="N545" s="11">
        <f>VLOOKUP(O545,'CODIGOS RENTISTICOS'!$A$2:E3752,3,FALSE)</f>
        <v>150109</v>
      </c>
      <c r="O545">
        <v>121245</v>
      </c>
      <c r="P545" s="2">
        <v>17130</v>
      </c>
    </row>
    <row r="546" spans="1:16" x14ac:dyDescent="0.2">
      <c r="A546">
        <v>50000249</v>
      </c>
      <c r="B546">
        <v>14555479</v>
      </c>
      <c r="C546" t="s">
        <v>591</v>
      </c>
      <c r="D546">
        <v>80417107</v>
      </c>
      <c r="E546" s="6">
        <v>20030905</v>
      </c>
      <c r="F546" t="s">
        <v>592</v>
      </c>
      <c r="G546">
        <v>2626800</v>
      </c>
      <c r="H546">
        <v>0</v>
      </c>
      <c r="I546" s="2">
        <v>1102772</v>
      </c>
      <c r="J546" s="2">
        <v>0</v>
      </c>
      <c r="K546" s="2">
        <v>0</v>
      </c>
      <c r="L546" s="2">
        <v>1102772</v>
      </c>
      <c r="M546" s="11">
        <f>VLOOKUP(O546,'CODIGOS RENTISTICOS'!$A$2:D1586,2,FALSE)</f>
        <v>96200000</v>
      </c>
      <c r="N546" s="11">
        <f>VLOOKUP(O546,'CODIGOS RENTISTICOS'!$A$2:E3753,3,FALSE)</f>
        <v>350101</v>
      </c>
      <c r="O546">
        <v>121240</v>
      </c>
      <c r="P546" s="2">
        <v>1102772</v>
      </c>
    </row>
    <row r="547" spans="1:16" x14ac:dyDescent="0.2">
      <c r="A547">
        <v>50000249</v>
      </c>
      <c r="B547">
        <v>1251850</v>
      </c>
      <c r="C547" t="s">
        <v>591</v>
      </c>
      <c r="D547">
        <v>14274118</v>
      </c>
      <c r="E547" s="6">
        <v>20030908</v>
      </c>
      <c r="F547" t="s">
        <v>592</v>
      </c>
      <c r="G547">
        <v>6103349</v>
      </c>
      <c r="H547">
        <v>0</v>
      </c>
      <c r="I547" s="2">
        <v>17133</v>
      </c>
      <c r="J547" s="2">
        <v>0</v>
      </c>
      <c r="K547" s="2">
        <v>0</v>
      </c>
      <c r="L547" s="2">
        <v>17133</v>
      </c>
      <c r="M547" s="11">
        <f>VLOOKUP(O547,'CODIGOS RENTISTICOS'!$A$2:D1587,2,FALSE)</f>
        <v>825000000</v>
      </c>
      <c r="N547" s="11">
        <f>VLOOKUP(O547,'CODIGOS RENTISTICOS'!$A$2:E3754,3,FALSE)</f>
        <v>150109</v>
      </c>
      <c r="O547">
        <v>121245</v>
      </c>
      <c r="P547" s="2">
        <v>17133</v>
      </c>
    </row>
    <row r="548" spans="1:16" x14ac:dyDescent="0.2">
      <c r="A548">
        <v>50000249</v>
      </c>
      <c r="B548">
        <v>1252205</v>
      </c>
      <c r="C548" t="s">
        <v>591</v>
      </c>
      <c r="D548">
        <v>8166876</v>
      </c>
      <c r="E548" s="6">
        <v>20030908</v>
      </c>
      <c r="F548" t="s">
        <v>592</v>
      </c>
      <c r="G548">
        <v>7684182</v>
      </c>
      <c r="H548">
        <v>0</v>
      </c>
      <c r="I548" s="2">
        <v>17133</v>
      </c>
      <c r="J548" s="2">
        <v>0</v>
      </c>
      <c r="K548" s="2">
        <v>0</v>
      </c>
      <c r="L548" s="2">
        <v>17133</v>
      </c>
      <c r="M548" s="11">
        <f>VLOOKUP(O548,'CODIGOS RENTISTICOS'!$A$2:D1588,2,FALSE)</f>
        <v>825000000</v>
      </c>
      <c r="N548" s="11">
        <f>VLOOKUP(O548,'CODIGOS RENTISTICOS'!$A$2:E3755,3,FALSE)</f>
        <v>150109</v>
      </c>
      <c r="O548">
        <v>121245</v>
      </c>
      <c r="P548" s="2">
        <v>17133</v>
      </c>
    </row>
    <row r="549" spans="1:16" x14ac:dyDescent="0.2">
      <c r="A549">
        <v>50000249</v>
      </c>
      <c r="B549">
        <v>738587</v>
      </c>
      <c r="C549" t="s">
        <v>591</v>
      </c>
      <c r="D549">
        <v>79822729</v>
      </c>
      <c r="E549" s="6">
        <v>20030908</v>
      </c>
      <c r="F549" t="s">
        <v>592</v>
      </c>
      <c r="G549">
        <v>7688225</v>
      </c>
      <c r="H549">
        <v>0</v>
      </c>
      <c r="I549" s="2">
        <v>22500</v>
      </c>
      <c r="J549" s="2">
        <v>0</v>
      </c>
      <c r="K549" s="2">
        <v>0</v>
      </c>
      <c r="L549" s="2">
        <v>22500</v>
      </c>
      <c r="M549" s="11">
        <f>VLOOKUP(O549,'CODIGOS RENTISTICOS'!$A$2:D1589,2,FALSE)</f>
        <v>825000000</v>
      </c>
      <c r="N549" s="11">
        <f>VLOOKUP(O549,'CODIGOS RENTISTICOS'!$A$2:E3756,3,FALSE)</f>
        <v>150109</v>
      </c>
      <c r="O549">
        <v>121245</v>
      </c>
      <c r="P549" s="2">
        <v>22500</v>
      </c>
    </row>
    <row r="550" spans="1:16" x14ac:dyDescent="0.2">
      <c r="A550">
        <v>50000249</v>
      </c>
      <c r="B550">
        <v>1153117</v>
      </c>
      <c r="C550" t="s">
        <v>591</v>
      </c>
      <c r="D550">
        <v>8605266031</v>
      </c>
      <c r="E550" s="6">
        <v>20030908</v>
      </c>
      <c r="F550" t="s">
        <v>592</v>
      </c>
      <c r="G550">
        <v>4372555</v>
      </c>
      <c r="H550">
        <v>0</v>
      </c>
      <c r="I550" s="2">
        <v>6400</v>
      </c>
      <c r="J550" s="2">
        <v>0</v>
      </c>
      <c r="K550" s="2">
        <v>0</v>
      </c>
      <c r="L550" s="2">
        <v>6400</v>
      </c>
      <c r="M550" s="11">
        <f>VLOOKUP(O550,'CODIGOS RENTISTICOS'!$A$2:D1590,2,FALSE)</f>
        <v>825000000</v>
      </c>
      <c r="N550" s="11">
        <f>VLOOKUP(O550,'CODIGOS RENTISTICOS'!$A$2:E3757,3,FALSE)</f>
        <v>150109</v>
      </c>
      <c r="O550">
        <v>121245</v>
      </c>
      <c r="P550" s="2">
        <v>6400</v>
      </c>
    </row>
    <row r="551" spans="1:16" x14ac:dyDescent="0.2">
      <c r="A551">
        <v>50000249</v>
      </c>
      <c r="B551">
        <v>1156607</v>
      </c>
      <c r="C551" t="s">
        <v>591</v>
      </c>
      <c r="D551">
        <v>19246779</v>
      </c>
      <c r="E551" s="6">
        <v>20030908</v>
      </c>
      <c r="F551" t="s">
        <v>592</v>
      </c>
      <c r="G551">
        <v>2971377</v>
      </c>
      <c r="H551">
        <v>0</v>
      </c>
      <c r="I551" s="2">
        <v>5000</v>
      </c>
      <c r="J551" s="2">
        <v>0</v>
      </c>
      <c r="K551" s="2">
        <v>0</v>
      </c>
      <c r="L551" s="2">
        <v>5000</v>
      </c>
      <c r="M551" s="11">
        <f>VLOOKUP(O551,'CODIGOS RENTISTICOS'!$A$2:D1591,2,FALSE)</f>
        <v>11500000</v>
      </c>
      <c r="N551" s="11">
        <f>VLOOKUP(O551,'CODIGOS RENTISTICOS'!$A$2:E3758,3,FALSE)</f>
        <v>130101</v>
      </c>
      <c r="O551">
        <v>12102123</v>
      </c>
      <c r="P551" s="2">
        <v>5000</v>
      </c>
    </row>
    <row r="552" spans="1:16" x14ac:dyDescent="0.2">
      <c r="A552">
        <v>50000249</v>
      </c>
      <c r="B552">
        <v>1156609</v>
      </c>
      <c r="C552" t="s">
        <v>591</v>
      </c>
      <c r="D552">
        <v>79909901</v>
      </c>
      <c r="E552" s="6">
        <v>20030908</v>
      </c>
      <c r="F552" t="s">
        <v>592</v>
      </c>
      <c r="G552">
        <v>2924900</v>
      </c>
      <c r="H552">
        <v>0</v>
      </c>
      <c r="I552" s="2">
        <v>480</v>
      </c>
      <c r="J552" s="2">
        <v>0</v>
      </c>
      <c r="K552" s="2">
        <v>0</v>
      </c>
      <c r="L552" s="2">
        <v>480</v>
      </c>
      <c r="M552" s="11">
        <f>VLOOKUP(O552,'CODIGOS RENTISTICOS'!$A$2:D1592,2,FALSE)</f>
        <v>11500000</v>
      </c>
      <c r="N552" s="11">
        <f>VLOOKUP(O552,'CODIGOS RENTISTICOS'!$A$2:E3759,3,FALSE)</f>
        <v>130101</v>
      </c>
      <c r="O552">
        <v>12102020</v>
      </c>
      <c r="P552" s="2">
        <v>480</v>
      </c>
    </row>
    <row r="553" spans="1:16" x14ac:dyDescent="0.2">
      <c r="A553">
        <v>50000249</v>
      </c>
      <c r="B553">
        <v>6243379</v>
      </c>
      <c r="C553" t="s">
        <v>591</v>
      </c>
      <c r="D553">
        <v>8612248196</v>
      </c>
      <c r="E553" s="6">
        <v>20030908</v>
      </c>
      <c r="F553" t="s">
        <v>592</v>
      </c>
      <c r="G553">
        <v>7697682</v>
      </c>
      <c r="H553">
        <v>0</v>
      </c>
      <c r="I553" s="2">
        <v>480</v>
      </c>
      <c r="J553" s="2">
        <v>0</v>
      </c>
      <c r="K553" s="2">
        <v>0</v>
      </c>
      <c r="L553" s="2">
        <v>480</v>
      </c>
      <c r="M553" s="11">
        <f>VLOOKUP(O553,'CODIGOS RENTISTICOS'!$A$2:D1593,2,FALSE)</f>
        <v>11500000</v>
      </c>
      <c r="N553" s="11">
        <f>VLOOKUP(O553,'CODIGOS RENTISTICOS'!$A$2:E3760,3,FALSE)</f>
        <v>130101</v>
      </c>
      <c r="O553">
        <v>12102020</v>
      </c>
      <c r="P553" s="2">
        <v>480</v>
      </c>
    </row>
    <row r="554" spans="1:16" x14ac:dyDescent="0.2">
      <c r="A554">
        <v>50000249</v>
      </c>
      <c r="B554">
        <v>6243383</v>
      </c>
      <c r="C554" t="s">
        <v>591</v>
      </c>
      <c r="D554">
        <v>51691736</v>
      </c>
      <c r="E554" s="6">
        <v>20030908</v>
      </c>
      <c r="F554" t="s">
        <v>592</v>
      </c>
      <c r="G554">
        <v>6696390</v>
      </c>
      <c r="H554">
        <v>0</v>
      </c>
      <c r="I554" s="2">
        <v>5300</v>
      </c>
      <c r="J554" s="2">
        <v>0</v>
      </c>
      <c r="K554" s="2">
        <v>0</v>
      </c>
      <c r="L554" s="2">
        <v>5300</v>
      </c>
      <c r="M554" s="11">
        <f>VLOOKUP(O554,'CODIGOS RENTISTICOS'!$A$2:D1594,2,FALSE)</f>
        <v>11500000</v>
      </c>
      <c r="N554" s="11">
        <f>VLOOKUP(O554,'CODIGOS RENTISTICOS'!$A$2:E3761,3,FALSE)</f>
        <v>130101</v>
      </c>
      <c r="O554">
        <v>12102020</v>
      </c>
      <c r="P554" s="2">
        <v>5300</v>
      </c>
    </row>
    <row r="555" spans="1:16" x14ac:dyDescent="0.2">
      <c r="A555">
        <v>50000249</v>
      </c>
      <c r="B555">
        <v>6243384</v>
      </c>
      <c r="C555" t="s">
        <v>591</v>
      </c>
      <c r="D555">
        <v>52691736</v>
      </c>
      <c r="E555" s="6">
        <v>20030908</v>
      </c>
      <c r="F555" t="s">
        <v>592</v>
      </c>
      <c r="G555">
        <v>6696390</v>
      </c>
      <c r="H555">
        <v>0</v>
      </c>
      <c r="I555" s="2">
        <v>4320</v>
      </c>
      <c r="J555" s="2">
        <v>0</v>
      </c>
      <c r="K555" s="2">
        <v>0</v>
      </c>
      <c r="L555" s="2">
        <v>4320</v>
      </c>
      <c r="M555" s="11">
        <f>VLOOKUP(O555,'CODIGOS RENTISTICOS'!$A$2:D1595,2,FALSE)</f>
        <v>11500000</v>
      </c>
      <c r="N555" s="11">
        <f>VLOOKUP(O555,'CODIGOS RENTISTICOS'!$A$2:E3762,3,FALSE)</f>
        <v>130101</v>
      </c>
      <c r="O555">
        <v>12102020</v>
      </c>
      <c r="P555" s="2">
        <v>4320</v>
      </c>
    </row>
    <row r="556" spans="1:16" x14ac:dyDescent="0.2">
      <c r="A556">
        <v>50000249</v>
      </c>
      <c r="B556">
        <v>6243385</v>
      </c>
      <c r="C556" t="s">
        <v>591</v>
      </c>
      <c r="D556">
        <v>79642729</v>
      </c>
      <c r="E556" s="6">
        <v>20030908</v>
      </c>
      <c r="F556" t="s">
        <v>592</v>
      </c>
      <c r="G556">
        <v>5630638</v>
      </c>
      <c r="H556">
        <v>0</v>
      </c>
      <c r="I556" s="2">
        <v>4000</v>
      </c>
      <c r="J556" s="2">
        <v>0</v>
      </c>
      <c r="K556" s="2">
        <v>0</v>
      </c>
      <c r="L556" s="2">
        <v>4000</v>
      </c>
      <c r="M556" s="11">
        <f>VLOOKUP(O556,'CODIGOS RENTISTICOS'!$A$2:D1596,2,FALSE)</f>
        <v>11500000</v>
      </c>
      <c r="N556" s="11">
        <f>VLOOKUP(O556,'CODIGOS RENTISTICOS'!$A$2:E3763,3,FALSE)</f>
        <v>130101</v>
      </c>
      <c r="O556">
        <v>12102020</v>
      </c>
      <c r="P556" s="2">
        <v>4000</v>
      </c>
    </row>
    <row r="557" spans="1:16" x14ac:dyDescent="0.2">
      <c r="A557">
        <v>50000249</v>
      </c>
      <c r="B557">
        <v>6243412</v>
      </c>
      <c r="C557" t="s">
        <v>591</v>
      </c>
      <c r="D557">
        <v>41240422</v>
      </c>
      <c r="E557" s="6">
        <v>20030908</v>
      </c>
      <c r="F557" t="s">
        <v>592</v>
      </c>
      <c r="G557">
        <v>7687081</v>
      </c>
      <c r="H557">
        <v>0</v>
      </c>
      <c r="I557" s="2">
        <v>1950</v>
      </c>
      <c r="J557" s="2">
        <v>0</v>
      </c>
      <c r="K557" s="2">
        <v>0</v>
      </c>
      <c r="L557" s="2">
        <v>1950</v>
      </c>
      <c r="M557" s="11">
        <f>VLOOKUP(O557,'CODIGOS RENTISTICOS'!$A$2:D1597,2,FALSE)</f>
        <v>11500000</v>
      </c>
      <c r="N557" s="11">
        <f>VLOOKUP(O557,'CODIGOS RENTISTICOS'!$A$2:E3764,3,FALSE)</f>
        <v>130101</v>
      </c>
      <c r="O557">
        <v>12102020</v>
      </c>
      <c r="P557" s="2">
        <v>1950</v>
      </c>
    </row>
    <row r="558" spans="1:16" x14ac:dyDescent="0.2">
      <c r="A558">
        <v>50000249</v>
      </c>
      <c r="B558">
        <v>1144195</v>
      </c>
      <c r="C558" t="s">
        <v>591</v>
      </c>
      <c r="D558">
        <v>79890657</v>
      </c>
      <c r="E558" s="6">
        <v>20030908</v>
      </c>
      <c r="F558" t="s">
        <v>592</v>
      </c>
      <c r="G558">
        <v>7674299</v>
      </c>
      <c r="H558">
        <v>0</v>
      </c>
      <c r="I558" s="2">
        <v>22130</v>
      </c>
      <c r="J558" s="2">
        <v>0</v>
      </c>
      <c r="K558" s="2">
        <v>0</v>
      </c>
      <c r="L558" s="2">
        <v>22130</v>
      </c>
      <c r="M558" s="11">
        <f>VLOOKUP(O558,'CODIGOS RENTISTICOS'!$A$2:D1598,2,FALSE)</f>
        <v>825000000</v>
      </c>
      <c r="N558" s="11">
        <f>VLOOKUP(O558,'CODIGOS RENTISTICOS'!$A$2:E3765,3,FALSE)</f>
        <v>150109</v>
      </c>
      <c r="O558">
        <v>121245</v>
      </c>
      <c r="P558" s="2">
        <v>22130</v>
      </c>
    </row>
    <row r="559" spans="1:16" x14ac:dyDescent="0.2">
      <c r="A559">
        <v>50000249</v>
      </c>
      <c r="B559">
        <v>805317</v>
      </c>
      <c r="C559" t="s">
        <v>591</v>
      </c>
      <c r="D559">
        <v>79608640</v>
      </c>
      <c r="E559" s="6">
        <v>20030908</v>
      </c>
      <c r="F559" t="s">
        <v>592</v>
      </c>
      <c r="G559">
        <v>2462869</v>
      </c>
      <c r="H559">
        <v>0</v>
      </c>
      <c r="I559" s="2">
        <v>17130</v>
      </c>
      <c r="J559" s="2">
        <v>0</v>
      </c>
      <c r="K559" s="2">
        <v>0</v>
      </c>
      <c r="L559" s="2">
        <v>17130</v>
      </c>
      <c r="M559" s="11">
        <f>VLOOKUP(O559,'CODIGOS RENTISTICOS'!$A$2:D1599,2,FALSE)</f>
        <v>825000000</v>
      </c>
      <c r="N559" s="11">
        <f>VLOOKUP(O559,'CODIGOS RENTISTICOS'!$A$2:E3766,3,FALSE)</f>
        <v>150109</v>
      </c>
      <c r="O559">
        <v>121245</v>
      </c>
      <c r="P559" s="2">
        <v>17130</v>
      </c>
    </row>
    <row r="560" spans="1:16" x14ac:dyDescent="0.2">
      <c r="A560">
        <v>50000249</v>
      </c>
      <c r="B560">
        <v>957881</v>
      </c>
      <c r="C560" t="s">
        <v>591</v>
      </c>
      <c r="D560">
        <v>79758582</v>
      </c>
      <c r="E560" s="6">
        <v>20030908</v>
      </c>
      <c r="F560" t="s">
        <v>592</v>
      </c>
      <c r="G560">
        <v>4187641</v>
      </c>
      <c r="H560">
        <v>0</v>
      </c>
      <c r="I560" s="2">
        <v>22500</v>
      </c>
      <c r="J560" s="2">
        <v>0</v>
      </c>
      <c r="K560" s="2">
        <v>0</v>
      </c>
      <c r="L560" s="2">
        <v>22500</v>
      </c>
      <c r="M560" s="11">
        <f>VLOOKUP(O560,'CODIGOS RENTISTICOS'!$A$2:D1600,2,FALSE)</f>
        <v>825000000</v>
      </c>
      <c r="N560" s="11">
        <f>VLOOKUP(O560,'CODIGOS RENTISTICOS'!$A$2:E3767,3,FALSE)</f>
        <v>150109</v>
      </c>
      <c r="O560">
        <v>121245</v>
      </c>
      <c r="P560" s="2">
        <v>22500</v>
      </c>
    </row>
    <row r="561" spans="1:16" x14ac:dyDescent="0.2">
      <c r="A561">
        <v>50000249</v>
      </c>
      <c r="B561">
        <v>1208420</v>
      </c>
      <c r="C561" t="s">
        <v>591</v>
      </c>
      <c r="D561">
        <v>8300837661</v>
      </c>
      <c r="E561" s="6">
        <v>20030908</v>
      </c>
      <c r="F561" t="s">
        <v>592</v>
      </c>
      <c r="G561">
        <v>2741222</v>
      </c>
      <c r="H561">
        <v>0</v>
      </c>
      <c r="I561" s="2">
        <v>309862</v>
      </c>
      <c r="J561" s="2">
        <v>0</v>
      </c>
      <c r="K561" s="2">
        <v>0</v>
      </c>
      <c r="L561" s="2">
        <v>309862</v>
      </c>
      <c r="M561" s="11">
        <f>VLOOKUP(O561,'CODIGOS RENTISTICOS'!$A$2:D1601,2,FALSE)</f>
        <v>825000000</v>
      </c>
      <c r="N561" s="11">
        <f>VLOOKUP(O561,'CODIGOS RENTISTICOS'!$A$2:E3768,3,FALSE)</f>
        <v>150109</v>
      </c>
      <c r="O561">
        <v>121245</v>
      </c>
      <c r="P561" s="2">
        <v>309862</v>
      </c>
    </row>
    <row r="562" spans="1:16" x14ac:dyDescent="0.2">
      <c r="A562">
        <v>50000249</v>
      </c>
      <c r="B562">
        <v>675248</v>
      </c>
      <c r="C562" t="s">
        <v>591</v>
      </c>
      <c r="D562">
        <v>13007603</v>
      </c>
      <c r="E562" s="6">
        <v>20030908</v>
      </c>
      <c r="F562" t="s">
        <v>592</v>
      </c>
      <c r="G562">
        <v>3513996</v>
      </c>
      <c r="H562">
        <v>0</v>
      </c>
      <c r="I562" s="2">
        <v>2767</v>
      </c>
      <c r="J562" s="2">
        <v>0</v>
      </c>
      <c r="K562" s="2">
        <v>0</v>
      </c>
      <c r="L562" s="2">
        <v>2767</v>
      </c>
      <c r="M562" s="11">
        <f>VLOOKUP(O562,'CODIGOS RENTISTICOS'!$A$2:D1602,2,FALSE)</f>
        <v>96400000</v>
      </c>
      <c r="N562" s="11">
        <f>VLOOKUP(O562,'CODIGOS RENTISTICOS'!$A$2:E3769,3,FALSE)</f>
        <v>370101</v>
      </c>
      <c r="O562">
        <v>121280</v>
      </c>
      <c r="P562" s="2">
        <v>2767</v>
      </c>
    </row>
    <row r="563" spans="1:16" x14ac:dyDescent="0.2">
      <c r="A563">
        <v>50000249</v>
      </c>
      <c r="B563">
        <v>1149094</v>
      </c>
      <c r="C563" t="s">
        <v>591</v>
      </c>
      <c r="D563">
        <v>8600280478</v>
      </c>
      <c r="E563" s="6">
        <v>20030908</v>
      </c>
      <c r="F563" t="s">
        <v>592</v>
      </c>
      <c r="G563">
        <v>2836104</v>
      </c>
      <c r="H563">
        <v>0</v>
      </c>
      <c r="I563" s="2">
        <v>100798</v>
      </c>
      <c r="J563" s="2">
        <v>0</v>
      </c>
      <c r="K563" s="2">
        <v>0</v>
      </c>
      <c r="L563" s="2">
        <v>100798</v>
      </c>
      <c r="M563" s="11">
        <f>VLOOKUP(O563,'CODIGOS RENTISTICOS'!$A$2:D1603,2,FALSE)</f>
        <v>825000000</v>
      </c>
      <c r="N563" s="11">
        <f>VLOOKUP(O563,'CODIGOS RENTISTICOS'!$A$2:E3770,3,FALSE)</f>
        <v>150109</v>
      </c>
      <c r="O563">
        <v>121245</v>
      </c>
      <c r="P563" s="2">
        <v>100798</v>
      </c>
    </row>
    <row r="564" spans="1:16" x14ac:dyDescent="0.2">
      <c r="A564">
        <v>50000249</v>
      </c>
      <c r="B564">
        <v>1149101</v>
      </c>
      <c r="C564" t="s">
        <v>591</v>
      </c>
      <c r="D564">
        <v>8604507807</v>
      </c>
      <c r="E564" s="6">
        <v>20030908</v>
      </c>
      <c r="F564" t="s">
        <v>592</v>
      </c>
      <c r="G564">
        <v>2697473</v>
      </c>
      <c r="H564">
        <v>0</v>
      </c>
      <c r="I564" s="2">
        <v>376267</v>
      </c>
      <c r="J564" s="2">
        <v>0</v>
      </c>
      <c r="K564" s="2">
        <v>0</v>
      </c>
      <c r="L564" s="2">
        <v>376267</v>
      </c>
      <c r="M564" s="11">
        <f>VLOOKUP(O564,'CODIGOS RENTISTICOS'!$A$2:D1604,2,FALSE)</f>
        <v>825000000</v>
      </c>
      <c r="N564" s="11">
        <f>VLOOKUP(O564,'CODIGOS RENTISTICOS'!$A$2:E3771,3,FALSE)</f>
        <v>150109</v>
      </c>
      <c r="O564">
        <v>121245</v>
      </c>
      <c r="P564" s="2">
        <v>376267</v>
      </c>
    </row>
    <row r="565" spans="1:16" x14ac:dyDescent="0.2">
      <c r="A565">
        <v>50000249</v>
      </c>
      <c r="B565">
        <v>1241643</v>
      </c>
      <c r="C565" t="s">
        <v>591</v>
      </c>
      <c r="D565">
        <v>8300238647</v>
      </c>
      <c r="E565" s="6">
        <v>20030908</v>
      </c>
      <c r="F565" t="s">
        <v>592</v>
      </c>
      <c r="G565">
        <v>6160600</v>
      </c>
      <c r="H565">
        <v>0</v>
      </c>
      <c r="I565" s="2">
        <v>154931</v>
      </c>
      <c r="J565" s="2">
        <v>0</v>
      </c>
      <c r="K565" s="2">
        <v>0</v>
      </c>
      <c r="L565" s="2">
        <v>154931</v>
      </c>
      <c r="M565" s="11">
        <f>VLOOKUP(O565,'CODIGOS RENTISTICOS'!$A$2:D1605,2,FALSE)</f>
        <v>825000000</v>
      </c>
      <c r="N565" s="11">
        <f>VLOOKUP(O565,'CODIGOS RENTISTICOS'!$A$2:E3772,3,FALSE)</f>
        <v>150109</v>
      </c>
      <c r="O565">
        <v>121245</v>
      </c>
      <c r="P565" s="2">
        <v>154931</v>
      </c>
    </row>
    <row r="566" spans="1:16" x14ac:dyDescent="0.2">
      <c r="A566">
        <v>50000249</v>
      </c>
      <c r="B566">
        <v>1150752</v>
      </c>
      <c r="C566" t="s">
        <v>591</v>
      </c>
      <c r="D566">
        <v>4279837</v>
      </c>
      <c r="E566" s="6">
        <v>20030908</v>
      </c>
      <c r="F566" t="s">
        <v>592</v>
      </c>
      <c r="G566">
        <v>2054791</v>
      </c>
      <c r="H566">
        <v>0</v>
      </c>
      <c r="I566" s="2">
        <v>22133</v>
      </c>
      <c r="J566" s="2">
        <v>0</v>
      </c>
      <c r="K566" s="2">
        <v>0</v>
      </c>
      <c r="L566" s="2">
        <v>22133</v>
      </c>
      <c r="M566" s="11">
        <f>VLOOKUP(O566,'CODIGOS RENTISTICOS'!$A$2:D1606,2,FALSE)</f>
        <v>825000000</v>
      </c>
      <c r="N566" s="11">
        <f>VLOOKUP(O566,'CODIGOS RENTISTICOS'!$A$2:E3773,3,FALSE)</f>
        <v>150109</v>
      </c>
      <c r="O566">
        <v>121245</v>
      </c>
      <c r="P566" s="2">
        <v>22133</v>
      </c>
    </row>
    <row r="567" spans="1:16" x14ac:dyDescent="0.2">
      <c r="A567">
        <v>50000249</v>
      </c>
      <c r="B567">
        <v>1251851</v>
      </c>
      <c r="C567" t="s">
        <v>591</v>
      </c>
      <c r="D567">
        <v>74242869</v>
      </c>
      <c r="E567" s="6">
        <v>20030908</v>
      </c>
      <c r="F567" t="s">
        <v>592</v>
      </c>
      <c r="G567">
        <v>5765062</v>
      </c>
      <c r="H567">
        <v>0</v>
      </c>
      <c r="I567" s="2">
        <v>17133</v>
      </c>
      <c r="J567" s="2">
        <v>0</v>
      </c>
      <c r="K567" s="2">
        <v>0</v>
      </c>
      <c r="L567" s="2">
        <v>17133</v>
      </c>
      <c r="M567" s="11">
        <f>VLOOKUP(O567,'CODIGOS RENTISTICOS'!$A$2:D1607,2,FALSE)</f>
        <v>825000000</v>
      </c>
      <c r="N567" s="11">
        <f>VLOOKUP(O567,'CODIGOS RENTISTICOS'!$A$2:E3774,3,FALSE)</f>
        <v>150109</v>
      </c>
      <c r="O567">
        <v>121245</v>
      </c>
      <c r="P567" s="2">
        <v>17133</v>
      </c>
    </row>
    <row r="568" spans="1:16" x14ac:dyDescent="0.2">
      <c r="A568">
        <v>50000249</v>
      </c>
      <c r="B568">
        <v>1152765</v>
      </c>
      <c r="C568" t="s">
        <v>591</v>
      </c>
      <c r="D568">
        <v>7302598</v>
      </c>
      <c r="E568" s="6">
        <v>20030908</v>
      </c>
      <c r="F568" t="s">
        <v>592</v>
      </c>
      <c r="G568">
        <v>7226506</v>
      </c>
      <c r="H568">
        <v>0</v>
      </c>
      <c r="I568" s="2">
        <v>22133</v>
      </c>
      <c r="J568" s="2">
        <v>0</v>
      </c>
      <c r="K568" s="2">
        <v>0</v>
      </c>
      <c r="L568" s="2">
        <v>22133</v>
      </c>
      <c r="M568" s="11">
        <f>VLOOKUP(O568,'CODIGOS RENTISTICOS'!$A$2:D1608,2,FALSE)</f>
        <v>825000000</v>
      </c>
      <c r="N568" s="11">
        <f>VLOOKUP(O568,'CODIGOS RENTISTICOS'!$A$2:E3775,3,FALSE)</f>
        <v>150109</v>
      </c>
      <c r="O568">
        <v>121245</v>
      </c>
      <c r="P568" s="2">
        <v>22133</v>
      </c>
    </row>
    <row r="569" spans="1:16" x14ac:dyDescent="0.2">
      <c r="A569">
        <v>50000249</v>
      </c>
      <c r="B569">
        <v>1152766</v>
      </c>
      <c r="C569" t="s">
        <v>591</v>
      </c>
      <c r="D569">
        <v>80398787</v>
      </c>
      <c r="E569" s="6">
        <v>20030908</v>
      </c>
      <c r="F569" t="s">
        <v>592</v>
      </c>
      <c r="G569">
        <v>7838570</v>
      </c>
      <c r="H569">
        <v>0</v>
      </c>
      <c r="I569" s="2">
        <v>22130</v>
      </c>
      <c r="J569" s="2">
        <v>0</v>
      </c>
      <c r="K569" s="2">
        <v>0</v>
      </c>
      <c r="L569" s="2">
        <v>22130</v>
      </c>
      <c r="M569" s="11">
        <f>VLOOKUP(O569,'CODIGOS RENTISTICOS'!$A$2:D1609,2,FALSE)</f>
        <v>825000000</v>
      </c>
      <c r="N569" s="11">
        <f>VLOOKUP(O569,'CODIGOS RENTISTICOS'!$A$2:E3776,3,FALSE)</f>
        <v>150109</v>
      </c>
      <c r="O569">
        <v>121245</v>
      </c>
      <c r="P569" s="2">
        <v>22130</v>
      </c>
    </row>
    <row r="570" spans="1:16" x14ac:dyDescent="0.2">
      <c r="A570">
        <v>50000249</v>
      </c>
      <c r="B570">
        <v>906949</v>
      </c>
      <c r="C570" t="s">
        <v>591</v>
      </c>
      <c r="D570">
        <v>79714003</v>
      </c>
      <c r="E570" s="6">
        <v>20030908</v>
      </c>
      <c r="F570" t="s">
        <v>592</v>
      </c>
      <c r="G570">
        <v>2996567</v>
      </c>
      <c r="H570">
        <v>0</v>
      </c>
      <c r="I570" s="2">
        <v>22500</v>
      </c>
      <c r="J570" s="2">
        <v>0</v>
      </c>
      <c r="K570" s="2">
        <v>0</v>
      </c>
      <c r="L570" s="2">
        <v>22500</v>
      </c>
      <c r="M570" s="11">
        <f>VLOOKUP(O570,'CODIGOS RENTISTICOS'!$A$2:D1610,2,FALSE)</f>
        <v>825000000</v>
      </c>
      <c r="N570" s="11">
        <f>VLOOKUP(O570,'CODIGOS RENTISTICOS'!$A$2:E3777,3,FALSE)</f>
        <v>150109</v>
      </c>
      <c r="O570">
        <v>121245</v>
      </c>
      <c r="P570" s="2">
        <v>22500</v>
      </c>
    </row>
    <row r="571" spans="1:16" x14ac:dyDescent="0.2">
      <c r="A571">
        <v>50000249</v>
      </c>
      <c r="B571">
        <v>910139</v>
      </c>
      <c r="C571" t="s">
        <v>591</v>
      </c>
      <c r="D571">
        <v>80385353</v>
      </c>
      <c r="E571" s="6">
        <v>20030908</v>
      </c>
      <c r="F571" t="s">
        <v>592</v>
      </c>
      <c r="G571">
        <v>2119084</v>
      </c>
      <c r="H571">
        <v>0</v>
      </c>
      <c r="I571" s="2">
        <v>300</v>
      </c>
      <c r="J571" s="2">
        <v>0</v>
      </c>
      <c r="K571" s="2">
        <v>0</v>
      </c>
      <c r="L571" s="2">
        <v>300</v>
      </c>
      <c r="M571" s="11">
        <f>VLOOKUP(O571,'CODIGOS RENTISTICOS'!$A$2:D1611,2,FALSE)</f>
        <v>825000000</v>
      </c>
      <c r="N571" s="11">
        <f>VLOOKUP(O571,'CODIGOS RENTISTICOS'!$A$2:E3778,3,FALSE)</f>
        <v>150109</v>
      </c>
      <c r="O571">
        <v>121245</v>
      </c>
      <c r="P571" s="2">
        <v>300</v>
      </c>
    </row>
    <row r="572" spans="1:16" x14ac:dyDescent="0.2">
      <c r="A572">
        <v>50000249</v>
      </c>
      <c r="B572">
        <v>1025303</v>
      </c>
      <c r="C572" t="s">
        <v>591</v>
      </c>
      <c r="D572">
        <v>19324710</v>
      </c>
      <c r="E572" s="6">
        <v>20030908</v>
      </c>
      <c r="F572" t="s">
        <v>592</v>
      </c>
      <c r="G572">
        <v>342748</v>
      </c>
      <c r="H572">
        <v>0</v>
      </c>
      <c r="I572" s="2">
        <v>664000</v>
      </c>
      <c r="J572" s="2">
        <v>0</v>
      </c>
      <c r="K572" s="2">
        <v>0</v>
      </c>
      <c r="L572" s="2">
        <v>664000</v>
      </c>
      <c r="M572" s="11">
        <f>VLOOKUP(O572,'CODIGOS RENTISTICOS'!$A$2:D1612,2,FALSE)</f>
        <v>825000000</v>
      </c>
      <c r="N572" s="11">
        <f>VLOOKUP(O572,'CODIGOS RENTISTICOS'!$A$2:E3779,3,FALSE)</f>
        <v>150109</v>
      </c>
      <c r="O572">
        <v>121245</v>
      </c>
      <c r="P572" s="2">
        <v>664000</v>
      </c>
    </row>
    <row r="573" spans="1:16" x14ac:dyDescent="0.2">
      <c r="A573">
        <v>50000249</v>
      </c>
      <c r="B573">
        <v>1025308</v>
      </c>
      <c r="C573" t="s">
        <v>591</v>
      </c>
      <c r="D573">
        <v>4196818</v>
      </c>
      <c r="E573" s="6">
        <v>20030908</v>
      </c>
      <c r="F573" t="s">
        <v>592</v>
      </c>
      <c r="G573">
        <v>6104016</v>
      </c>
      <c r="H573">
        <v>0</v>
      </c>
      <c r="I573" s="2">
        <v>44260</v>
      </c>
      <c r="J573" s="2">
        <v>0</v>
      </c>
      <c r="K573" s="2">
        <v>0</v>
      </c>
      <c r="L573" s="2">
        <v>44260</v>
      </c>
      <c r="M573" s="11">
        <f>VLOOKUP(O573,'CODIGOS RENTISTICOS'!$A$2:D1613,2,FALSE)</f>
        <v>825000000</v>
      </c>
      <c r="N573" s="11">
        <f>VLOOKUP(O573,'CODIGOS RENTISTICOS'!$A$2:E3780,3,FALSE)</f>
        <v>150109</v>
      </c>
      <c r="O573">
        <v>121245</v>
      </c>
      <c r="P573" s="2">
        <v>44260</v>
      </c>
    </row>
    <row r="574" spans="1:16" x14ac:dyDescent="0.2">
      <c r="A574">
        <v>50000249</v>
      </c>
      <c r="B574">
        <v>1173209</v>
      </c>
      <c r="C574" t="s">
        <v>591</v>
      </c>
      <c r="D574">
        <v>8604006457</v>
      </c>
      <c r="E574" s="6">
        <v>20030908</v>
      </c>
      <c r="F574" t="s">
        <v>592</v>
      </c>
      <c r="G574">
        <v>6351410</v>
      </c>
      <c r="H574">
        <v>0</v>
      </c>
      <c r="I574" s="2">
        <v>310100</v>
      </c>
      <c r="J574" s="2">
        <v>0</v>
      </c>
      <c r="K574" s="2">
        <v>0</v>
      </c>
      <c r="L574" s="2">
        <v>310100</v>
      </c>
      <c r="M574" s="11">
        <f>VLOOKUP(O574,'CODIGOS RENTISTICOS'!$A$2:D1614,2,FALSE)</f>
        <v>825000000</v>
      </c>
      <c r="N574" s="11">
        <f>VLOOKUP(O574,'CODIGOS RENTISTICOS'!$A$2:E3781,3,FALSE)</f>
        <v>150109</v>
      </c>
      <c r="O574">
        <v>121245</v>
      </c>
      <c r="P574" s="2">
        <v>310100</v>
      </c>
    </row>
    <row r="575" spans="1:16" x14ac:dyDescent="0.2">
      <c r="A575">
        <v>50000249</v>
      </c>
      <c r="B575">
        <v>1419768</v>
      </c>
      <c r="C575" t="s">
        <v>591</v>
      </c>
      <c r="D575">
        <v>2375605</v>
      </c>
      <c r="E575" s="6">
        <v>20030908</v>
      </c>
      <c r="F575" t="s">
        <v>592</v>
      </c>
      <c r="G575">
        <v>6819045</v>
      </c>
      <c r="H575">
        <v>0</v>
      </c>
      <c r="I575" s="2">
        <v>22130</v>
      </c>
      <c r="J575" s="2">
        <v>0</v>
      </c>
      <c r="K575" s="2">
        <v>0</v>
      </c>
      <c r="L575" s="2">
        <v>22130</v>
      </c>
      <c r="M575" s="11">
        <f>VLOOKUP(O575,'CODIGOS RENTISTICOS'!$A$2:D1615,2,FALSE)</f>
        <v>825000000</v>
      </c>
      <c r="N575" s="11">
        <f>VLOOKUP(O575,'CODIGOS RENTISTICOS'!$A$2:E3782,3,FALSE)</f>
        <v>150109</v>
      </c>
      <c r="O575">
        <v>121245</v>
      </c>
      <c r="P575" s="2">
        <v>22130</v>
      </c>
    </row>
    <row r="576" spans="1:16" x14ac:dyDescent="0.2">
      <c r="A576">
        <v>50000249</v>
      </c>
      <c r="B576">
        <v>1254090</v>
      </c>
      <c r="C576" t="s">
        <v>591</v>
      </c>
      <c r="D576">
        <v>8600149171</v>
      </c>
      <c r="E576" s="6">
        <v>20030908</v>
      </c>
      <c r="F576" t="s">
        <v>592</v>
      </c>
      <c r="G576">
        <v>3267450</v>
      </c>
      <c r="H576">
        <v>0</v>
      </c>
      <c r="I576" s="2">
        <v>3</v>
      </c>
      <c r="J576" s="2">
        <v>0</v>
      </c>
      <c r="K576" s="2">
        <v>0</v>
      </c>
      <c r="L576" s="2">
        <v>3</v>
      </c>
      <c r="M576" s="11">
        <f>VLOOKUP(O576,'CODIGOS RENTISTICOS'!$A$2:D1616,2,FALSE)</f>
        <v>825000000</v>
      </c>
      <c r="N576" s="11">
        <f>VLOOKUP(O576,'CODIGOS RENTISTICOS'!$A$2:E3783,3,FALSE)</f>
        <v>150109</v>
      </c>
      <c r="O576">
        <v>121245</v>
      </c>
      <c r="P576" s="2">
        <v>3</v>
      </c>
    </row>
    <row r="577" spans="1:16" x14ac:dyDescent="0.2">
      <c r="A577">
        <v>50000249</v>
      </c>
      <c r="B577">
        <v>1007144</v>
      </c>
      <c r="C577" t="s">
        <v>591</v>
      </c>
      <c r="D577">
        <v>8050022251</v>
      </c>
      <c r="E577" s="6">
        <v>20030908</v>
      </c>
      <c r="F577" t="s">
        <v>592</v>
      </c>
      <c r="G577">
        <v>2176612</v>
      </c>
      <c r="H577">
        <v>0</v>
      </c>
      <c r="I577" s="2">
        <v>45540</v>
      </c>
      <c r="J577" s="2">
        <v>0</v>
      </c>
      <c r="K577" s="2">
        <v>0</v>
      </c>
      <c r="L577" s="2">
        <v>45540</v>
      </c>
      <c r="M577" s="11">
        <f>VLOOKUP(O577,'CODIGOS RENTISTICOS'!$A$2:D1617,2,FALSE)</f>
        <v>825000000</v>
      </c>
      <c r="N577" s="11">
        <f>VLOOKUP(O577,'CODIGOS RENTISTICOS'!$A$2:E3784,3,FALSE)</f>
        <v>150109</v>
      </c>
      <c r="O577">
        <v>121245</v>
      </c>
      <c r="P577" s="2">
        <v>45540</v>
      </c>
    </row>
    <row r="578" spans="1:16" x14ac:dyDescent="0.2">
      <c r="A578">
        <v>50000249</v>
      </c>
      <c r="B578">
        <v>1085163</v>
      </c>
      <c r="C578" t="s">
        <v>591</v>
      </c>
      <c r="D578">
        <v>8300255129</v>
      </c>
      <c r="E578" s="6">
        <v>20030908</v>
      </c>
      <c r="F578" t="s">
        <v>592</v>
      </c>
      <c r="G578">
        <v>2631749</v>
      </c>
      <c r="H578">
        <v>0</v>
      </c>
      <c r="I578" s="2">
        <v>2777</v>
      </c>
      <c r="J578" s="2">
        <v>0</v>
      </c>
      <c r="K578" s="2">
        <v>0</v>
      </c>
      <c r="L578" s="2">
        <v>2777</v>
      </c>
      <c r="M578" s="11">
        <f>VLOOKUP(O578,'CODIGOS RENTISTICOS'!$A$2:D1618,2,FALSE)</f>
        <v>96400000</v>
      </c>
      <c r="N578" s="11">
        <f>VLOOKUP(O578,'CODIGOS RENTISTICOS'!$A$2:E3785,3,FALSE)</f>
        <v>370101</v>
      </c>
      <c r="O578">
        <v>121280</v>
      </c>
      <c r="P578" s="2">
        <v>2777</v>
      </c>
    </row>
    <row r="579" spans="1:16" x14ac:dyDescent="0.2">
      <c r="A579">
        <v>50000249</v>
      </c>
      <c r="B579">
        <v>13241889</v>
      </c>
      <c r="C579" t="s">
        <v>591</v>
      </c>
      <c r="D579">
        <v>455933</v>
      </c>
      <c r="E579" s="6">
        <v>20030908</v>
      </c>
      <c r="F579" t="s">
        <v>592</v>
      </c>
      <c r="G579">
        <v>3665518</v>
      </c>
      <c r="H579">
        <v>0</v>
      </c>
      <c r="I579" s="2">
        <v>21000</v>
      </c>
      <c r="J579" s="2">
        <v>0</v>
      </c>
      <c r="K579" s="2">
        <v>0</v>
      </c>
      <c r="L579" s="2">
        <v>21000</v>
      </c>
      <c r="M579" s="11">
        <f>VLOOKUP(O579,'CODIGOS RENTISTICOS'!$A$2:D1619,2,FALSE)</f>
        <v>825000000</v>
      </c>
      <c r="N579" s="11">
        <f>VLOOKUP(O579,'CODIGOS RENTISTICOS'!$A$2:E3786,3,FALSE)</f>
        <v>150109</v>
      </c>
      <c r="O579">
        <v>121245</v>
      </c>
      <c r="P579" s="2">
        <v>21000</v>
      </c>
    </row>
    <row r="580" spans="1:16" x14ac:dyDescent="0.2">
      <c r="A580">
        <v>50000249</v>
      </c>
      <c r="B580">
        <v>15927296</v>
      </c>
      <c r="C580" t="s">
        <v>591</v>
      </c>
      <c r="D580">
        <v>4129293</v>
      </c>
      <c r="E580" s="6">
        <v>20030908</v>
      </c>
      <c r="F580" t="s">
        <v>592</v>
      </c>
      <c r="G580">
        <v>3665518</v>
      </c>
      <c r="H580">
        <v>0</v>
      </c>
      <c r="I580" s="2">
        <v>21000</v>
      </c>
      <c r="J580" s="2">
        <v>0</v>
      </c>
      <c r="K580" s="2">
        <v>0</v>
      </c>
      <c r="L580" s="2">
        <v>21000</v>
      </c>
      <c r="M580" s="11">
        <f>VLOOKUP(O580,'CODIGOS RENTISTICOS'!$A$2:D1620,2,FALSE)</f>
        <v>825000000</v>
      </c>
      <c r="N580" s="11">
        <f>VLOOKUP(O580,'CODIGOS RENTISTICOS'!$A$2:E3787,3,FALSE)</f>
        <v>150109</v>
      </c>
      <c r="O580">
        <v>121245</v>
      </c>
      <c r="P580" s="2">
        <v>21000</v>
      </c>
    </row>
    <row r="581" spans="1:16" x14ac:dyDescent="0.2">
      <c r="A581">
        <v>50000249</v>
      </c>
      <c r="B581">
        <v>1007094</v>
      </c>
      <c r="C581" t="s">
        <v>591</v>
      </c>
      <c r="D581">
        <v>11439946</v>
      </c>
      <c r="E581" s="6">
        <v>20030908</v>
      </c>
      <c r="F581" t="s">
        <v>592</v>
      </c>
      <c r="G581">
        <v>7684105</v>
      </c>
      <c r="H581">
        <v>0</v>
      </c>
      <c r="I581" s="2">
        <v>22700</v>
      </c>
      <c r="J581" s="2">
        <v>0</v>
      </c>
      <c r="K581" s="2">
        <v>0</v>
      </c>
      <c r="L581" s="2">
        <v>22700</v>
      </c>
      <c r="M581" s="11">
        <f>VLOOKUP(O581,'CODIGOS RENTISTICOS'!$A$2:D1621,2,FALSE)</f>
        <v>825000000</v>
      </c>
      <c r="N581" s="11">
        <f>VLOOKUP(O581,'CODIGOS RENTISTICOS'!$A$2:E3788,3,FALSE)</f>
        <v>150109</v>
      </c>
      <c r="O581">
        <v>121245</v>
      </c>
      <c r="P581" s="2">
        <v>22700</v>
      </c>
    </row>
    <row r="582" spans="1:16" x14ac:dyDescent="0.2">
      <c r="A582">
        <v>50000249</v>
      </c>
      <c r="B582">
        <v>927296</v>
      </c>
      <c r="C582" t="s">
        <v>591</v>
      </c>
      <c r="D582">
        <v>8605108828</v>
      </c>
      <c r="E582" s="6">
        <v>20030908</v>
      </c>
      <c r="F582" t="s">
        <v>592</v>
      </c>
      <c r="G582">
        <v>2563542</v>
      </c>
      <c r="H582">
        <v>0</v>
      </c>
      <c r="I582" s="2">
        <v>50</v>
      </c>
      <c r="J582" s="2">
        <v>0</v>
      </c>
      <c r="K582" s="2">
        <v>0</v>
      </c>
      <c r="L582" s="2">
        <v>50</v>
      </c>
      <c r="M582" s="11">
        <f>VLOOKUP(O582,'CODIGOS RENTISTICOS'!$A$2:D1622,2,FALSE)</f>
        <v>825000000</v>
      </c>
      <c r="N582" s="11">
        <f>VLOOKUP(O582,'CODIGOS RENTISTICOS'!$A$2:E3789,3,FALSE)</f>
        <v>150109</v>
      </c>
      <c r="O582">
        <v>121245</v>
      </c>
      <c r="P582" s="2">
        <v>50</v>
      </c>
    </row>
    <row r="583" spans="1:16" x14ac:dyDescent="0.2">
      <c r="A583">
        <v>50000249</v>
      </c>
      <c r="B583">
        <v>1005991</v>
      </c>
      <c r="C583" t="s">
        <v>591</v>
      </c>
      <c r="D583">
        <v>8001449471</v>
      </c>
      <c r="E583" s="6">
        <v>20030908</v>
      </c>
      <c r="F583" t="s">
        <v>592</v>
      </c>
      <c r="G583">
        <v>6181017</v>
      </c>
      <c r="H583">
        <v>0</v>
      </c>
      <c r="I583" s="2">
        <v>309862</v>
      </c>
      <c r="J583" s="2">
        <v>0</v>
      </c>
      <c r="K583" s="2">
        <v>0</v>
      </c>
      <c r="L583" s="2">
        <v>309862</v>
      </c>
      <c r="M583" s="11">
        <f>VLOOKUP(O583,'CODIGOS RENTISTICOS'!$A$2:D1623,2,FALSE)</f>
        <v>825000000</v>
      </c>
      <c r="N583" s="11">
        <f>VLOOKUP(O583,'CODIGOS RENTISTICOS'!$A$2:E3790,3,FALSE)</f>
        <v>150109</v>
      </c>
      <c r="O583">
        <v>121245</v>
      </c>
      <c r="P583" s="2">
        <v>309862</v>
      </c>
    </row>
    <row r="584" spans="1:16" x14ac:dyDescent="0.2">
      <c r="A584">
        <v>50000249</v>
      </c>
      <c r="B584">
        <v>13822622</v>
      </c>
      <c r="C584" t="s">
        <v>591</v>
      </c>
      <c r="D584">
        <v>19191083</v>
      </c>
      <c r="E584" s="6">
        <v>20030908</v>
      </c>
      <c r="F584" t="s">
        <v>592</v>
      </c>
      <c r="G584">
        <v>3131010</v>
      </c>
      <c r="H584">
        <v>0</v>
      </c>
      <c r="I584" s="2">
        <v>664000</v>
      </c>
      <c r="J584" s="2">
        <v>0</v>
      </c>
      <c r="K584" s="2">
        <v>0</v>
      </c>
      <c r="L584" s="2">
        <v>664000</v>
      </c>
      <c r="M584" s="11">
        <f>VLOOKUP(O584,'CODIGOS RENTISTICOS'!$A$2:D1624,2,FALSE)</f>
        <v>825000000</v>
      </c>
      <c r="N584" s="11">
        <f>VLOOKUP(O584,'CODIGOS RENTISTICOS'!$A$2:E3791,3,FALSE)</f>
        <v>150109</v>
      </c>
      <c r="O584">
        <v>121245</v>
      </c>
      <c r="P584" s="2">
        <v>664000</v>
      </c>
    </row>
    <row r="585" spans="1:16" x14ac:dyDescent="0.2">
      <c r="A585">
        <v>50000249</v>
      </c>
      <c r="B585">
        <v>17151497</v>
      </c>
      <c r="C585" t="s">
        <v>591</v>
      </c>
      <c r="D585">
        <v>8600233691</v>
      </c>
      <c r="E585" s="6">
        <v>20030908</v>
      </c>
      <c r="F585" t="s">
        <v>592</v>
      </c>
      <c r="G585">
        <v>3682400</v>
      </c>
      <c r="H585">
        <v>0</v>
      </c>
      <c r="I585" s="2">
        <v>50</v>
      </c>
      <c r="J585" s="2">
        <v>0</v>
      </c>
      <c r="K585" s="2">
        <v>0</v>
      </c>
      <c r="L585" s="2">
        <v>50</v>
      </c>
      <c r="M585" s="11">
        <f>VLOOKUP(O585,'CODIGOS RENTISTICOS'!$A$2:D1625,2,FALSE)</f>
        <v>825000000</v>
      </c>
      <c r="N585" s="11">
        <f>VLOOKUP(O585,'CODIGOS RENTISTICOS'!$A$2:E3792,3,FALSE)</f>
        <v>150109</v>
      </c>
      <c r="O585">
        <v>121245</v>
      </c>
      <c r="P585" s="2">
        <v>50</v>
      </c>
    </row>
    <row r="586" spans="1:16" x14ac:dyDescent="0.2">
      <c r="A586">
        <v>50000249</v>
      </c>
      <c r="B586">
        <v>17151592</v>
      </c>
      <c r="C586" t="s">
        <v>591</v>
      </c>
      <c r="D586">
        <v>8600386559</v>
      </c>
      <c r="E586" s="6">
        <v>20030908</v>
      </c>
      <c r="F586" t="s">
        <v>592</v>
      </c>
      <c r="G586">
        <v>3377880</v>
      </c>
      <c r="H586">
        <v>0</v>
      </c>
      <c r="I586" s="2">
        <v>216</v>
      </c>
      <c r="J586" s="2">
        <v>0</v>
      </c>
      <c r="K586" s="2">
        <v>0</v>
      </c>
      <c r="L586" s="2">
        <v>216</v>
      </c>
      <c r="M586" s="11">
        <f>VLOOKUP(O586,'CODIGOS RENTISTICOS'!$A$2:D1626,2,FALSE)</f>
        <v>825000000</v>
      </c>
      <c r="N586" s="11">
        <f>VLOOKUP(O586,'CODIGOS RENTISTICOS'!$A$2:E3793,3,FALSE)</f>
        <v>150109</v>
      </c>
      <c r="O586">
        <v>121245</v>
      </c>
      <c r="P586" s="2">
        <v>216</v>
      </c>
    </row>
    <row r="587" spans="1:16" x14ac:dyDescent="0.2">
      <c r="A587">
        <v>50000249</v>
      </c>
      <c r="B587">
        <v>17151772</v>
      </c>
      <c r="C587" t="s">
        <v>591</v>
      </c>
      <c r="D587">
        <v>8300048614</v>
      </c>
      <c r="E587" s="6">
        <v>20030908</v>
      </c>
      <c r="F587" t="s">
        <v>592</v>
      </c>
      <c r="G587">
        <v>3600711</v>
      </c>
      <c r="H587">
        <v>0</v>
      </c>
      <c r="I587" s="2">
        <v>22130</v>
      </c>
      <c r="J587" s="2">
        <v>0</v>
      </c>
      <c r="K587" s="2">
        <v>0</v>
      </c>
      <c r="L587" s="2">
        <v>22130</v>
      </c>
      <c r="M587" s="11">
        <f>VLOOKUP(O587,'CODIGOS RENTISTICOS'!$A$2:D1627,2,FALSE)</f>
        <v>825000000</v>
      </c>
      <c r="N587" s="11">
        <f>VLOOKUP(O587,'CODIGOS RENTISTICOS'!$A$2:E3794,3,FALSE)</f>
        <v>150109</v>
      </c>
      <c r="O587">
        <v>121245</v>
      </c>
      <c r="P587" s="2">
        <v>22130</v>
      </c>
    </row>
    <row r="588" spans="1:16" x14ac:dyDescent="0.2">
      <c r="A588">
        <v>50000249</v>
      </c>
      <c r="B588">
        <v>17151775</v>
      </c>
      <c r="C588" t="s">
        <v>591</v>
      </c>
      <c r="D588">
        <v>8300481092</v>
      </c>
      <c r="E588" s="6">
        <v>20030908</v>
      </c>
      <c r="F588" t="s">
        <v>592</v>
      </c>
      <c r="G588">
        <v>6240663</v>
      </c>
      <c r="H588">
        <v>0</v>
      </c>
      <c r="I588" s="2">
        <v>664000</v>
      </c>
      <c r="J588" s="2">
        <v>0</v>
      </c>
      <c r="K588" s="2">
        <v>0</v>
      </c>
      <c r="L588" s="2">
        <v>664000</v>
      </c>
      <c r="M588" s="11">
        <f>VLOOKUP(O588,'CODIGOS RENTISTICOS'!$A$2:D1628,2,FALSE)</f>
        <v>825000000</v>
      </c>
      <c r="N588" s="11">
        <f>VLOOKUP(O588,'CODIGOS RENTISTICOS'!$A$2:E3795,3,FALSE)</f>
        <v>150109</v>
      </c>
      <c r="O588">
        <v>121245</v>
      </c>
      <c r="P588" s="2">
        <v>664000</v>
      </c>
    </row>
    <row r="589" spans="1:16" x14ac:dyDescent="0.2">
      <c r="A589">
        <v>50000249</v>
      </c>
      <c r="B589">
        <v>17151824</v>
      </c>
      <c r="C589" t="s">
        <v>591</v>
      </c>
      <c r="D589">
        <v>8300048614</v>
      </c>
      <c r="E589" s="6">
        <v>20030908</v>
      </c>
      <c r="F589" t="s">
        <v>592</v>
      </c>
      <c r="G589">
        <v>3600711</v>
      </c>
      <c r="H589">
        <v>0</v>
      </c>
      <c r="I589" s="2">
        <v>50</v>
      </c>
      <c r="J589" s="2">
        <v>0</v>
      </c>
      <c r="K589" s="2">
        <v>0</v>
      </c>
      <c r="L589" s="2">
        <v>50</v>
      </c>
      <c r="M589" s="11">
        <f>VLOOKUP(O589,'CODIGOS RENTISTICOS'!$A$2:D1629,2,FALSE)</f>
        <v>825000000</v>
      </c>
      <c r="N589" s="11">
        <f>VLOOKUP(O589,'CODIGOS RENTISTICOS'!$A$2:E3796,3,FALSE)</f>
        <v>150109</v>
      </c>
      <c r="O589">
        <v>121245</v>
      </c>
      <c r="P589" s="2">
        <v>50</v>
      </c>
    </row>
    <row r="590" spans="1:16" x14ac:dyDescent="0.2">
      <c r="A590">
        <v>50000249</v>
      </c>
      <c r="B590">
        <v>17152047</v>
      </c>
      <c r="C590" t="s">
        <v>591</v>
      </c>
      <c r="D590">
        <v>8300161966</v>
      </c>
      <c r="E590" s="6">
        <v>20030908</v>
      </c>
      <c r="F590" t="s">
        <v>592</v>
      </c>
      <c r="G590">
        <v>6204854</v>
      </c>
      <c r="H590">
        <v>0</v>
      </c>
      <c r="I590" s="2">
        <v>22133</v>
      </c>
      <c r="J590" s="2">
        <v>0</v>
      </c>
      <c r="K590" s="2">
        <v>0</v>
      </c>
      <c r="L590" s="2">
        <v>22133</v>
      </c>
      <c r="M590" s="11">
        <f>VLOOKUP(O590,'CODIGOS RENTISTICOS'!$A$2:D1630,2,FALSE)</f>
        <v>825000000</v>
      </c>
      <c r="N590" s="11">
        <f>VLOOKUP(O590,'CODIGOS RENTISTICOS'!$A$2:E3797,3,FALSE)</f>
        <v>150109</v>
      </c>
      <c r="O590">
        <v>121245</v>
      </c>
      <c r="P590" s="2">
        <v>22133</v>
      </c>
    </row>
    <row r="591" spans="1:16" x14ac:dyDescent="0.2">
      <c r="A591">
        <v>50000249</v>
      </c>
      <c r="B591">
        <v>17152106</v>
      </c>
      <c r="C591" t="s">
        <v>591</v>
      </c>
      <c r="D591">
        <v>80001681</v>
      </c>
      <c r="E591" s="6">
        <v>20030908</v>
      </c>
      <c r="F591" t="s">
        <v>592</v>
      </c>
      <c r="G591">
        <v>3342341</v>
      </c>
      <c r="H591">
        <v>0</v>
      </c>
      <c r="I591" s="2">
        <v>22133</v>
      </c>
      <c r="J591" s="2">
        <v>0</v>
      </c>
      <c r="K591" s="2">
        <v>0</v>
      </c>
      <c r="L591" s="2">
        <v>22133</v>
      </c>
      <c r="M591" s="11">
        <f>VLOOKUP(O591,'CODIGOS RENTISTICOS'!$A$2:D1631,2,FALSE)</f>
        <v>825000000</v>
      </c>
      <c r="N591" s="11">
        <f>VLOOKUP(O591,'CODIGOS RENTISTICOS'!$A$2:E3798,3,FALSE)</f>
        <v>150109</v>
      </c>
      <c r="O591">
        <v>121245</v>
      </c>
      <c r="P591" s="2">
        <v>22133</v>
      </c>
    </row>
    <row r="592" spans="1:16" x14ac:dyDescent="0.2">
      <c r="A592">
        <v>50000249</v>
      </c>
      <c r="B592">
        <v>17152130</v>
      </c>
      <c r="C592" t="s">
        <v>591</v>
      </c>
      <c r="D592">
        <v>17121673</v>
      </c>
      <c r="E592" s="6">
        <v>20030908</v>
      </c>
      <c r="F592" t="s">
        <v>592</v>
      </c>
      <c r="G592">
        <v>5233417</v>
      </c>
      <c r="H592">
        <v>0</v>
      </c>
      <c r="I592" s="2">
        <v>664000</v>
      </c>
      <c r="J592" s="2">
        <v>0</v>
      </c>
      <c r="K592" s="2">
        <v>0</v>
      </c>
      <c r="L592" s="2">
        <v>664000</v>
      </c>
      <c r="M592" s="11">
        <f>VLOOKUP(O592,'CODIGOS RENTISTICOS'!$A$2:D1632,2,FALSE)</f>
        <v>825000000</v>
      </c>
      <c r="N592" s="11">
        <f>VLOOKUP(O592,'CODIGOS RENTISTICOS'!$A$2:E3799,3,FALSE)</f>
        <v>150109</v>
      </c>
      <c r="O592">
        <v>121245</v>
      </c>
      <c r="P592" s="2">
        <v>664000</v>
      </c>
    </row>
    <row r="593" spans="1:16" x14ac:dyDescent="0.2">
      <c r="A593">
        <v>50000249</v>
      </c>
      <c r="B593">
        <v>17322289</v>
      </c>
      <c r="C593" t="s">
        <v>591</v>
      </c>
      <c r="D593">
        <v>79281089</v>
      </c>
      <c r="E593" s="6">
        <v>20030908</v>
      </c>
      <c r="F593" t="s">
        <v>592</v>
      </c>
      <c r="G593">
        <v>3266600</v>
      </c>
      <c r="H593">
        <v>0</v>
      </c>
      <c r="I593" s="2">
        <v>664000</v>
      </c>
      <c r="J593" s="2">
        <v>0</v>
      </c>
      <c r="K593" s="2">
        <v>0</v>
      </c>
      <c r="L593" s="2">
        <v>664000</v>
      </c>
      <c r="M593" s="11">
        <f>VLOOKUP(O593,'CODIGOS RENTISTICOS'!$A$2:D1633,2,FALSE)</f>
        <v>825000000</v>
      </c>
      <c r="N593" s="11">
        <f>VLOOKUP(O593,'CODIGOS RENTISTICOS'!$A$2:E3800,3,FALSE)</f>
        <v>150109</v>
      </c>
      <c r="O593">
        <v>121245</v>
      </c>
      <c r="P593" s="2">
        <v>664000</v>
      </c>
    </row>
    <row r="594" spans="1:16" x14ac:dyDescent="0.2">
      <c r="A594">
        <v>50000249</v>
      </c>
      <c r="B594">
        <v>1256965</v>
      </c>
      <c r="C594" t="s">
        <v>591</v>
      </c>
      <c r="D594">
        <v>5658405</v>
      </c>
      <c r="E594" s="6">
        <v>20030908</v>
      </c>
      <c r="F594" t="s">
        <v>592</v>
      </c>
      <c r="G594">
        <v>6210448</v>
      </c>
      <c r="H594">
        <v>0</v>
      </c>
      <c r="I594" s="2">
        <v>22130</v>
      </c>
      <c r="J594" s="2">
        <v>0</v>
      </c>
      <c r="K594" s="2">
        <v>0</v>
      </c>
      <c r="L594" s="2">
        <v>22130</v>
      </c>
      <c r="M594" s="11">
        <f>VLOOKUP(O594,'CODIGOS RENTISTICOS'!$A$2:D1634,2,FALSE)</f>
        <v>825000000</v>
      </c>
      <c r="N594" s="11">
        <f>VLOOKUP(O594,'CODIGOS RENTISTICOS'!$A$2:E3801,3,FALSE)</f>
        <v>150109</v>
      </c>
      <c r="O594">
        <v>121245</v>
      </c>
      <c r="P594" s="2">
        <v>22130</v>
      </c>
    </row>
    <row r="595" spans="1:16" x14ac:dyDescent="0.2">
      <c r="A595">
        <v>50000249</v>
      </c>
      <c r="B595">
        <v>1152587</v>
      </c>
      <c r="C595" t="s">
        <v>591</v>
      </c>
      <c r="D595">
        <v>8300990497</v>
      </c>
      <c r="E595" s="6">
        <v>20030908</v>
      </c>
      <c r="F595" t="s">
        <v>592</v>
      </c>
      <c r="G595">
        <v>2315801</v>
      </c>
      <c r="H595">
        <v>0</v>
      </c>
      <c r="I595" s="2">
        <v>155050</v>
      </c>
      <c r="J595" s="2">
        <v>0</v>
      </c>
      <c r="K595" s="2">
        <v>0</v>
      </c>
      <c r="L595" s="2">
        <v>155050</v>
      </c>
      <c r="M595" s="11">
        <f>VLOOKUP(O595,'CODIGOS RENTISTICOS'!$A$2:D1635,2,FALSE)</f>
        <v>825000000</v>
      </c>
      <c r="N595" s="11">
        <f>VLOOKUP(O595,'CODIGOS RENTISTICOS'!$A$2:E3802,3,FALSE)</f>
        <v>150109</v>
      </c>
      <c r="O595">
        <v>121245</v>
      </c>
      <c r="P595" s="2">
        <v>155050</v>
      </c>
    </row>
    <row r="596" spans="1:16" x14ac:dyDescent="0.2">
      <c r="A596">
        <v>50000249</v>
      </c>
      <c r="B596">
        <v>1174056</v>
      </c>
      <c r="C596" t="s">
        <v>593</v>
      </c>
      <c r="D596">
        <v>8000931173</v>
      </c>
      <c r="E596" s="6">
        <v>20030908</v>
      </c>
      <c r="F596" t="s">
        <v>592</v>
      </c>
      <c r="G596">
        <v>3123618</v>
      </c>
      <c r="H596">
        <v>0</v>
      </c>
      <c r="I596" s="2">
        <v>664000</v>
      </c>
      <c r="J596" s="2">
        <v>0</v>
      </c>
      <c r="K596" s="2">
        <v>0</v>
      </c>
      <c r="L596" s="2">
        <v>664000</v>
      </c>
      <c r="M596" s="11">
        <f>VLOOKUP(O596,'CODIGOS RENTISTICOS'!$A$2:D1636,2,FALSE)</f>
        <v>825000000</v>
      </c>
      <c r="N596" s="11">
        <f>VLOOKUP(O596,'CODIGOS RENTISTICOS'!$A$2:E3803,3,FALSE)</f>
        <v>150109</v>
      </c>
      <c r="O596">
        <v>121245</v>
      </c>
      <c r="P596" s="2">
        <v>664000</v>
      </c>
    </row>
    <row r="597" spans="1:16" x14ac:dyDescent="0.2">
      <c r="A597">
        <v>50000249</v>
      </c>
      <c r="B597">
        <v>1263906</v>
      </c>
      <c r="C597" t="s">
        <v>593</v>
      </c>
      <c r="D597">
        <v>8110224429</v>
      </c>
      <c r="E597" s="6">
        <v>20030908</v>
      </c>
      <c r="F597" t="s">
        <v>592</v>
      </c>
      <c r="G597">
        <v>2388374</v>
      </c>
      <c r="H597">
        <v>0</v>
      </c>
      <c r="I597" s="2">
        <v>664000</v>
      </c>
      <c r="J597" s="2">
        <v>0</v>
      </c>
      <c r="K597" s="2">
        <v>0</v>
      </c>
      <c r="L597" s="2">
        <v>664000</v>
      </c>
      <c r="M597" s="11">
        <f>VLOOKUP(O597,'CODIGOS RENTISTICOS'!$A$2:D1637,2,FALSE)</f>
        <v>825000000</v>
      </c>
      <c r="N597" s="11">
        <f>VLOOKUP(O597,'CODIGOS RENTISTICOS'!$A$2:E3804,3,FALSE)</f>
        <v>150109</v>
      </c>
      <c r="O597">
        <v>121245</v>
      </c>
      <c r="P597" s="2">
        <v>664000</v>
      </c>
    </row>
    <row r="598" spans="1:16" x14ac:dyDescent="0.2">
      <c r="A598">
        <v>50000249</v>
      </c>
      <c r="B598">
        <v>1263907</v>
      </c>
      <c r="C598" t="s">
        <v>593</v>
      </c>
      <c r="D598">
        <v>8110224429</v>
      </c>
      <c r="E598" s="6">
        <v>20030908</v>
      </c>
      <c r="F598" t="s">
        <v>592</v>
      </c>
      <c r="G598">
        <v>2388374</v>
      </c>
      <c r="H598">
        <v>0</v>
      </c>
      <c r="I598" s="2">
        <v>664000</v>
      </c>
      <c r="J598" s="2">
        <v>0</v>
      </c>
      <c r="K598" s="2">
        <v>0</v>
      </c>
      <c r="L598" s="2">
        <v>664000</v>
      </c>
      <c r="M598" s="11">
        <f>VLOOKUP(O598,'CODIGOS RENTISTICOS'!$A$2:D1638,2,FALSE)</f>
        <v>825000000</v>
      </c>
      <c r="N598" s="11">
        <f>VLOOKUP(O598,'CODIGOS RENTISTICOS'!$A$2:E3805,3,FALSE)</f>
        <v>150109</v>
      </c>
      <c r="O598">
        <v>121245</v>
      </c>
      <c r="P598" s="2">
        <v>664000</v>
      </c>
    </row>
    <row r="599" spans="1:16" x14ac:dyDescent="0.2">
      <c r="A599">
        <v>50000249</v>
      </c>
      <c r="B599">
        <v>1291043</v>
      </c>
      <c r="C599" t="s">
        <v>814</v>
      </c>
      <c r="D599">
        <v>773168</v>
      </c>
      <c r="E599" s="6">
        <v>20030908</v>
      </c>
      <c r="F599" t="s">
        <v>592</v>
      </c>
      <c r="G599">
        <v>8275108</v>
      </c>
      <c r="H599">
        <v>0</v>
      </c>
      <c r="I599" s="2">
        <v>604240</v>
      </c>
      <c r="J599" s="2">
        <v>0</v>
      </c>
      <c r="K599" s="2">
        <v>0</v>
      </c>
      <c r="L599" s="2">
        <v>604240</v>
      </c>
      <c r="M599" s="11">
        <f>VLOOKUP(O599,'CODIGOS RENTISTICOS'!$A$2:D1639,2,FALSE)</f>
        <v>11100000</v>
      </c>
      <c r="N599" s="11">
        <f>VLOOKUP(O599,'CODIGOS RENTISTICOS'!$A$2:E3806,3,FALSE)</f>
        <v>150101</v>
      </c>
      <c r="O599">
        <v>121275</v>
      </c>
      <c r="P599" s="2">
        <v>604240</v>
      </c>
    </row>
    <row r="600" spans="1:16" x14ac:dyDescent="0.2">
      <c r="A600">
        <v>50000249</v>
      </c>
      <c r="B600">
        <v>885742</v>
      </c>
      <c r="C600" t="s">
        <v>594</v>
      </c>
      <c r="D600">
        <v>72127853</v>
      </c>
      <c r="E600" s="6">
        <v>20030908</v>
      </c>
      <c r="F600" t="s">
        <v>592</v>
      </c>
      <c r="G600">
        <v>3403532</v>
      </c>
      <c r="H600">
        <v>0</v>
      </c>
      <c r="I600" s="2">
        <v>22133</v>
      </c>
      <c r="J600" s="2">
        <v>0</v>
      </c>
      <c r="K600" s="2">
        <v>0</v>
      </c>
      <c r="L600" s="2">
        <v>22133</v>
      </c>
      <c r="M600" s="11">
        <f>VLOOKUP(O600,'CODIGOS RENTISTICOS'!$A$2:D1640,2,FALSE)</f>
        <v>825000000</v>
      </c>
      <c r="N600" s="11">
        <f>VLOOKUP(O600,'CODIGOS RENTISTICOS'!$A$2:E3807,3,FALSE)</f>
        <v>150109</v>
      </c>
      <c r="O600">
        <v>121245</v>
      </c>
      <c r="P600" s="2">
        <v>22133</v>
      </c>
    </row>
    <row r="601" spans="1:16" x14ac:dyDescent="0.2">
      <c r="A601">
        <v>50000249</v>
      </c>
      <c r="B601">
        <v>1106030</v>
      </c>
      <c r="C601" t="s">
        <v>595</v>
      </c>
      <c r="D601">
        <v>72193633</v>
      </c>
      <c r="E601" s="6">
        <v>20030908</v>
      </c>
      <c r="F601" t="s">
        <v>592</v>
      </c>
      <c r="G601">
        <v>3593396</v>
      </c>
      <c r="H601">
        <v>0</v>
      </c>
      <c r="I601" s="2">
        <v>22133</v>
      </c>
      <c r="J601" s="2">
        <v>0</v>
      </c>
      <c r="K601" s="2">
        <v>0</v>
      </c>
      <c r="L601" s="2">
        <v>22133</v>
      </c>
      <c r="M601" s="11">
        <f>VLOOKUP(O601,'CODIGOS RENTISTICOS'!$A$2:D1641,2,FALSE)</f>
        <v>825000000</v>
      </c>
      <c r="N601" s="11">
        <f>VLOOKUP(O601,'CODIGOS RENTISTICOS'!$A$2:E3808,3,FALSE)</f>
        <v>150109</v>
      </c>
      <c r="O601">
        <v>121245</v>
      </c>
      <c r="P601" s="2">
        <v>22133</v>
      </c>
    </row>
    <row r="602" spans="1:16" x14ac:dyDescent="0.2">
      <c r="A602">
        <v>50000249</v>
      </c>
      <c r="B602">
        <v>685335</v>
      </c>
      <c r="C602" t="s">
        <v>718</v>
      </c>
      <c r="D602">
        <v>72234500</v>
      </c>
      <c r="E602" s="6">
        <v>20030908</v>
      </c>
      <c r="F602" t="s">
        <v>592</v>
      </c>
      <c r="G602">
        <v>6566107</v>
      </c>
      <c r="H602">
        <v>0</v>
      </c>
      <c r="I602" s="2">
        <v>15133</v>
      </c>
      <c r="J602" s="2">
        <v>0</v>
      </c>
      <c r="K602" s="2">
        <v>0</v>
      </c>
      <c r="L602" s="2">
        <v>15133</v>
      </c>
      <c r="M602" s="11">
        <f>VLOOKUP(O602,'CODIGOS RENTISTICOS'!$A$2:D1642,2,FALSE)</f>
        <v>825000000</v>
      </c>
      <c r="N602" s="11">
        <f>VLOOKUP(O602,'CODIGOS RENTISTICOS'!$A$2:E3809,3,FALSE)</f>
        <v>150109</v>
      </c>
      <c r="O602">
        <v>121245</v>
      </c>
      <c r="P602" s="2">
        <v>15133</v>
      </c>
    </row>
    <row r="603" spans="1:16" x14ac:dyDescent="0.2">
      <c r="A603">
        <v>50000249</v>
      </c>
      <c r="B603">
        <v>685392</v>
      </c>
      <c r="C603" t="s">
        <v>718</v>
      </c>
      <c r="D603">
        <v>78702517</v>
      </c>
      <c r="E603" s="6">
        <v>20030908</v>
      </c>
      <c r="F603" t="s">
        <v>592</v>
      </c>
      <c r="G603">
        <v>6625646</v>
      </c>
      <c r="H603">
        <v>0</v>
      </c>
      <c r="I603" s="2">
        <v>15133</v>
      </c>
      <c r="J603" s="2">
        <v>0</v>
      </c>
      <c r="K603" s="2">
        <v>0</v>
      </c>
      <c r="L603" s="2">
        <v>15133</v>
      </c>
      <c r="M603" s="11">
        <f>VLOOKUP(O603,'CODIGOS RENTISTICOS'!$A$2:D1643,2,FALSE)</f>
        <v>825000000</v>
      </c>
      <c r="N603" s="11">
        <f>VLOOKUP(O603,'CODIGOS RENTISTICOS'!$A$2:E3810,3,FALSE)</f>
        <v>150109</v>
      </c>
      <c r="O603">
        <v>121245</v>
      </c>
      <c r="P603" s="2">
        <v>15133</v>
      </c>
    </row>
    <row r="604" spans="1:16" x14ac:dyDescent="0.2">
      <c r="A604">
        <v>50000249</v>
      </c>
      <c r="B604">
        <v>685393</v>
      </c>
      <c r="C604" t="s">
        <v>718</v>
      </c>
      <c r="D604">
        <v>9096658</v>
      </c>
      <c r="E604" s="6">
        <v>20030908</v>
      </c>
      <c r="F604" t="s">
        <v>592</v>
      </c>
      <c r="G604">
        <v>6528831</v>
      </c>
      <c r="H604">
        <v>0</v>
      </c>
      <c r="I604" s="2">
        <v>15130</v>
      </c>
      <c r="J604" s="2">
        <v>0</v>
      </c>
      <c r="K604" s="2">
        <v>0</v>
      </c>
      <c r="L604" s="2">
        <v>15130</v>
      </c>
      <c r="M604" s="11">
        <f>VLOOKUP(O604,'CODIGOS RENTISTICOS'!$A$2:D1644,2,FALSE)</f>
        <v>825000000</v>
      </c>
      <c r="N604" s="11">
        <f>VLOOKUP(O604,'CODIGOS RENTISTICOS'!$A$2:E3811,3,FALSE)</f>
        <v>150109</v>
      </c>
      <c r="O604">
        <v>121245</v>
      </c>
      <c r="P604" s="2">
        <v>15130</v>
      </c>
    </row>
    <row r="605" spans="1:16" x14ac:dyDescent="0.2">
      <c r="A605">
        <v>50000249</v>
      </c>
      <c r="B605">
        <v>686914</v>
      </c>
      <c r="C605" t="s">
        <v>718</v>
      </c>
      <c r="D605">
        <v>73120170</v>
      </c>
      <c r="E605" s="6">
        <v>20030908</v>
      </c>
      <c r="F605" t="s">
        <v>592</v>
      </c>
      <c r="G605">
        <v>6625646</v>
      </c>
      <c r="H605">
        <v>0</v>
      </c>
      <c r="I605" s="2">
        <v>22133</v>
      </c>
      <c r="J605" s="2">
        <v>0</v>
      </c>
      <c r="K605" s="2">
        <v>0</v>
      </c>
      <c r="L605" s="2">
        <v>22133</v>
      </c>
      <c r="M605" s="11">
        <f>VLOOKUP(O605,'CODIGOS RENTISTICOS'!$A$2:D1645,2,FALSE)</f>
        <v>825000000</v>
      </c>
      <c r="N605" s="11">
        <f>VLOOKUP(O605,'CODIGOS RENTISTICOS'!$A$2:E3812,3,FALSE)</f>
        <v>150109</v>
      </c>
      <c r="O605">
        <v>121245</v>
      </c>
      <c r="P605" s="2">
        <v>22133</v>
      </c>
    </row>
    <row r="606" spans="1:16" x14ac:dyDescent="0.2">
      <c r="A606">
        <v>50000249</v>
      </c>
      <c r="B606">
        <v>686919</v>
      </c>
      <c r="C606" t="s">
        <v>718</v>
      </c>
      <c r="D606">
        <v>73129586</v>
      </c>
      <c r="E606" s="6">
        <v>20030908</v>
      </c>
      <c r="F606" t="s">
        <v>592</v>
      </c>
      <c r="G606">
        <v>6561119</v>
      </c>
      <c r="H606">
        <v>0</v>
      </c>
      <c r="I606" s="2">
        <v>15200</v>
      </c>
      <c r="J606" s="2">
        <v>0</v>
      </c>
      <c r="K606" s="2">
        <v>0</v>
      </c>
      <c r="L606" s="2">
        <v>15200</v>
      </c>
      <c r="M606" s="11">
        <f>VLOOKUP(O606,'CODIGOS RENTISTICOS'!$A$2:D1646,2,FALSE)</f>
        <v>825000000</v>
      </c>
      <c r="N606" s="11">
        <f>VLOOKUP(O606,'CODIGOS RENTISTICOS'!$A$2:E3813,3,FALSE)</f>
        <v>150109</v>
      </c>
      <c r="O606">
        <v>121245</v>
      </c>
      <c r="P606" s="2">
        <v>15200</v>
      </c>
    </row>
    <row r="607" spans="1:16" x14ac:dyDescent="0.2">
      <c r="A607">
        <v>50000249</v>
      </c>
      <c r="B607">
        <v>691030</v>
      </c>
      <c r="C607" t="s">
        <v>718</v>
      </c>
      <c r="D607">
        <v>78734446</v>
      </c>
      <c r="E607" s="6">
        <v>20030908</v>
      </c>
      <c r="F607" t="s">
        <v>592</v>
      </c>
      <c r="G607">
        <v>6572998</v>
      </c>
      <c r="H607">
        <v>0</v>
      </c>
      <c r="I607" s="2">
        <v>15200</v>
      </c>
      <c r="J607" s="2">
        <v>0</v>
      </c>
      <c r="K607" s="2">
        <v>0</v>
      </c>
      <c r="L607" s="2">
        <v>15200</v>
      </c>
      <c r="M607" s="11">
        <f>VLOOKUP(O607,'CODIGOS RENTISTICOS'!$A$2:D1647,2,FALSE)</f>
        <v>825000000</v>
      </c>
      <c r="N607" s="11">
        <f>VLOOKUP(O607,'CODIGOS RENTISTICOS'!$A$2:E3814,3,FALSE)</f>
        <v>150109</v>
      </c>
      <c r="O607">
        <v>121245</v>
      </c>
      <c r="P607" s="2">
        <v>15200</v>
      </c>
    </row>
    <row r="608" spans="1:16" x14ac:dyDescent="0.2">
      <c r="A608">
        <v>50000249</v>
      </c>
      <c r="B608">
        <v>11370517</v>
      </c>
      <c r="C608" t="s">
        <v>718</v>
      </c>
      <c r="D608">
        <v>73579500</v>
      </c>
      <c r="E608" s="6">
        <v>20030908</v>
      </c>
      <c r="F608" t="s">
        <v>592</v>
      </c>
      <c r="G608">
        <v>6607558</v>
      </c>
      <c r="H608">
        <v>0</v>
      </c>
      <c r="I608" s="2">
        <v>15200</v>
      </c>
      <c r="J608" s="2">
        <v>0</v>
      </c>
      <c r="K608" s="2">
        <v>0</v>
      </c>
      <c r="L608" s="2">
        <v>15200</v>
      </c>
      <c r="M608" s="11">
        <f>VLOOKUP(O608,'CODIGOS RENTISTICOS'!$A$2:D1648,2,FALSE)</f>
        <v>825000000</v>
      </c>
      <c r="N608" s="11">
        <f>VLOOKUP(O608,'CODIGOS RENTISTICOS'!$A$2:E3815,3,FALSE)</f>
        <v>150109</v>
      </c>
      <c r="O608">
        <v>121245</v>
      </c>
      <c r="P608" s="2">
        <v>15200</v>
      </c>
    </row>
    <row r="609" spans="1:16" x14ac:dyDescent="0.2">
      <c r="A609">
        <v>50000249</v>
      </c>
      <c r="B609">
        <v>1178249</v>
      </c>
      <c r="C609" t="s">
        <v>597</v>
      </c>
      <c r="D609">
        <v>10242578</v>
      </c>
      <c r="E609" s="6">
        <v>20030908</v>
      </c>
      <c r="F609" t="s">
        <v>592</v>
      </c>
      <c r="G609">
        <v>8813121</v>
      </c>
      <c r="H609">
        <v>0</v>
      </c>
      <c r="I609" s="2">
        <v>996000</v>
      </c>
      <c r="J609" s="2">
        <v>0</v>
      </c>
      <c r="K609" s="2">
        <v>0</v>
      </c>
      <c r="L609" s="2">
        <v>996000</v>
      </c>
      <c r="M609" s="11">
        <f>VLOOKUP(O609,'CODIGOS RENTISTICOS'!$A$2:D1649,2,FALSE)</f>
        <v>825000000</v>
      </c>
      <c r="N609" s="11">
        <f>VLOOKUP(O609,'CODIGOS RENTISTICOS'!$A$2:E3816,3,FALSE)</f>
        <v>150109</v>
      </c>
      <c r="O609">
        <v>121245</v>
      </c>
      <c r="P609" s="2">
        <v>996000</v>
      </c>
    </row>
    <row r="610" spans="1:16" x14ac:dyDescent="0.2">
      <c r="A610">
        <v>50000249</v>
      </c>
      <c r="B610">
        <v>1114298</v>
      </c>
      <c r="C610" t="s">
        <v>600</v>
      </c>
      <c r="D610">
        <v>8170002594</v>
      </c>
      <c r="E610" s="6">
        <v>20030908</v>
      </c>
      <c r="F610" t="s">
        <v>592</v>
      </c>
      <c r="G610">
        <v>8232198</v>
      </c>
      <c r="H610">
        <v>1</v>
      </c>
      <c r="I610" s="2">
        <v>0</v>
      </c>
      <c r="J610" s="2">
        <v>1876254.78</v>
      </c>
      <c r="K610" s="2">
        <v>0</v>
      </c>
      <c r="L610" s="2">
        <v>1876254.78</v>
      </c>
      <c r="M610" s="11">
        <f>VLOOKUP(O610,'CODIGOS RENTISTICOS'!$A$2:D1650,2,FALSE)</f>
        <v>96400000</v>
      </c>
      <c r="N610" s="11">
        <f>VLOOKUP(O610,'CODIGOS RENTISTICOS'!$A$2:E3817,3,FALSE)</f>
        <v>370101</v>
      </c>
      <c r="O610">
        <v>6040</v>
      </c>
      <c r="P610" s="2">
        <v>1876254.78</v>
      </c>
    </row>
    <row r="611" spans="1:16" x14ac:dyDescent="0.2">
      <c r="A611">
        <v>50000249</v>
      </c>
      <c r="B611">
        <v>1130017</v>
      </c>
      <c r="C611" t="s">
        <v>571</v>
      </c>
      <c r="D611">
        <v>11347993</v>
      </c>
      <c r="E611" s="6">
        <v>20030908</v>
      </c>
      <c r="F611" t="s">
        <v>592</v>
      </c>
      <c r="G611">
        <v>8523069</v>
      </c>
      <c r="H611">
        <v>0</v>
      </c>
      <c r="I611" s="2">
        <v>664000</v>
      </c>
      <c r="J611" s="2">
        <v>0</v>
      </c>
      <c r="K611" s="2">
        <v>0</v>
      </c>
      <c r="L611" s="2">
        <v>664000</v>
      </c>
      <c r="M611" s="11">
        <f>VLOOKUP(O611,'CODIGOS RENTISTICOS'!$A$2:D1651,2,FALSE)</f>
        <v>825000000</v>
      </c>
      <c r="N611" s="11">
        <f>VLOOKUP(O611,'CODIGOS RENTISTICOS'!$A$2:E3818,3,FALSE)</f>
        <v>150109</v>
      </c>
      <c r="O611">
        <v>121245</v>
      </c>
      <c r="P611" s="2">
        <v>664000</v>
      </c>
    </row>
    <row r="612" spans="1:16" x14ac:dyDescent="0.2">
      <c r="A612">
        <v>50000249</v>
      </c>
      <c r="B612">
        <v>410327</v>
      </c>
      <c r="C612" t="s">
        <v>562</v>
      </c>
      <c r="D612">
        <v>8605266031</v>
      </c>
      <c r="E612" s="6">
        <v>20030908</v>
      </c>
      <c r="F612" t="s">
        <v>592</v>
      </c>
      <c r="G612">
        <v>8714362</v>
      </c>
      <c r="H612">
        <v>0</v>
      </c>
      <c r="I612" s="2">
        <v>455990</v>
      </c>
      <c r="J612" s="2">
        <v>0</v>
      </c>
      <c r="K612" s="2">
        <v>0</v>
      </c>
      <c r="L612" s="2">
        <v>455990</v>
      </c>
      <c r="M612" s="11">
        <f>VLOOKUP(O612,'CODIGOS RENTISTICOS'!$A$2:D1652,2,FALSE)</f>
        <v>825000000</v>
      </c>
      <c r="N612" s="11">
        <f>VLOOKUP(O612,'CODIGOS RENTISTICOS'!$A$2:E3819,3,FALSE)</f>
        <v>150109</v>
      </c>
      <c r="O612">
        <v>121245</v>
      </c>
      <c r="P612" s="2">
        <v>455990</v>
      </c>
    </row>
    <row r="613" spans="1:16" x14ac:dyDescent="0.2">
      <c r="A613">
        <v>50000249</v>
      </c>
      <c r="B613">
        <v>901286</v>
      </c>
      <c r="C613" t="s">
        <v>599</v>
      </c>
      <c r="D613">
        <v>12554592</v>
      </c>
      <c r="E613" s="6">
        <v>20030908</v>
      </c>
      <c r="F613" t="s">
        <v>592</v>
      </c>
      <c r="G613">
        <v>4333580</v>
      </c>
      <c r="H613">
        <v>0</v>
      </c>
      <c r="I613" s="2">
        <v>22133</v>
      </c>
      <c r="J613" s="2">
        <v>0</v>
      </c>
      <c r="K613" s="2">
        <v>0</v>
      </c>
      <c r="L613" s="2">
        <v>22133</v>
      </c>
      <c r="M613" s="11">
        <f>VLOOKUP(O613,'CODIGOS RENTISTICOS'!$A$2:D1653,2,FALSE)</f>
        <v>825000000</v>
      </c>
      <c r="N613" s="11">
        <f>VLOOKUP(O613,'CODIGOS RENTISTICOS'!$A$2:E3820,3,FALSE)</f>
        <v>150109</v>
      </c>
      <c r="O613">
        <v>121245</v>
      </c>
      <c r="P613" s="2">
        <v>22133</v>
      </c>
    </row>
    <row r="614" spans="1:16" x14ac:dyDescent="0.2">
      <c r="A614">
        <v>50000249</v>
      </c>
      <c r="B614">
        <v>901341</v>
      </c>
      <c r="C614" t="s">
        <v>599</v>
      </c>
      <c r="D614">
        <v>85465824</v>
      </c>
      <c r="E614" s="6">
        <v>20030908</v>
      </c>
      <c r="F614" t="s">
        <v>592</v>
      </c>
      <c r="G614">
        <v>4234216</v>
      </c>
      <c r="H614">
        <v>0</v>
      </c>
      <c r="I614" s="2">
        <v>15200</v>
      </c>
      <c r="J614" s="2">
        <v>0</v>
      </c>
      <c r="K614" s="2">
        <v>0</v>
      </c>
      <c r="L614" s="2">
        <v>15200</v>
      </c>
      <c r="M614" s="11">
        <f>VLOOKUP(O614,'CODIGOS RENTISTICOS'!$A$2:D1654,2,FALSE)</f>
        <v>825000000</v>
      </c>
      <c r="N614" s="11">
        <f>VLOOKUP(O614,'CODIGOS RENTISTICOS'!$A$2:E3821,3,FALSE)</f>
        <v>150109</v>
      </c>
      <c r="O614">
        <v>121245</v>
      </c>
      <c r="P614" s="2">
        <v>15200</v>
      </c>
    </row>
    <row r="615" spans="1:16" x14ac:dyDescent="0.2">
      <c r="A615">
        <v>50000249</v>
      </c>
      <c r="B615">
        <v>1077942</v>
      </c>
      <c r="C615" t="s">
        <v>572</v>
      </c>
      <c r="D615">
        <v>84081727</v>
      </c>
      <c r="E615" s="6">
        <v>20030908</v>
      </c>
      <c r="F615" t="s">
        <v>592</v>
      </c>
      <c r="G615">
        <v>7288689</v>
      </c>
      <c r="H615">
        <v>0</v>
      </c>
      <c r="I615" s="2">
        <v>22000</v>
      </c>
      <c r="J615" s="2">
        <v>0</v>
      </c>
      <c r="K615" s="2">
        <v>0</v>
      </c>
      <c r="L615" s="2">
        <v>22000</v>
      </c>
      <c r="M615" s="11">
        <f>VLOOKUP(O615,'CODIGOS RENTISTICOS'!$A$2:D1655,2,FALSE)</f>
        <v>825000000</v>
      </c>
      <c r="N615" s="11">
        <f>VLOOKUP(O615,'CODIGOS RENTISTICOS'!$A$2:E3822,3,FALSE)</f>
        <v>150109</v>
      </c>
      <c r="O615">
        <v>121245</v>
      </c>
      <c r="P615" s="2">
        <v>22000</v>
      </c>
    </row>
    <row r="616" spans="1:16" x14ac:dyDescent="0.2">
      <c r="A616">
        <v>50000249</v>
      </c>
      <c r="B616">
        <v>1077943</v>
      </c>
      <c r="C616" t="s">
        <v>572</v>
      </c>
      <c r="D616">
        <v>14270802</v>
      </c>
      <c r="E616" s="6">
        <v>20030908</v>
      </c>
      <c r="F616" t="s">
        <v>592</v>
      </c>
      <c r="G616">
        <v>7280165</v>
      </c>
      <c r="H616">
        <v>0</v>
      </c>
      <c r="I616" s="2">
        <v>15133</v>
      </c>
      <c r="J616" s="2">
        <v>0</v>
      </c>
      <c r="K616" s="2">
        <v>0</v>
      </c>
      <c r="L616" s="2">
        <v>15133</v>
      </c>
      <c r="M616" s="11">
        <f>VLOOKUP(O616,'CODIGOS RENTISTICOS'!$A$2:D1656,2,FALSE)</f>
        <v>825000000</v>
      </c>
      <c r="N616" s="11">
        <f>VLOOKUP(O616,'CODIGOS RENTISTICOS'!$A$2:E3823,3,FALSE)</f>
        <v>150109</v>
      </c>
      <c r="O616">
        <v>121245</v>
      </c>
      <c r="P616" s="2">
        <v>15133</v>
      </c>
    </row>
    <row r="617" spans="1:16" x14ac:dyDescent="0.2">
      <c r="A617">
        <v>50000249</v>
      </c>
      <c r="B617">
        <v>1077945</v>
      </c>
      <c r="C617" t="s">
        <v>572</v>
      </c>
      <c r="D617">
        <v>84083367</v>
      </c>
      <c r="E617" s="6">
        <v>20030908</v>
      </c>
      <c r="F617" t="s">
        <v>592</v>
      </c>
      <c r="G617">
        <v>121212</v>
      </c>
      <c r="H617">
        <v>0</v>
      </c>
      <c r="I617" s="2">
        <v>15133</v>
      </c>
      <c r="J617" s="2">
        <v>0</v>
      </c>
      <c r="K617" s="2">
        <v>0</v>
      </c>
      <c r="L617" s="2">
        <v>15133</v>
      </c>
      <c r="M617" s="11">
        <f>VLOOKUP(O617,'CODIGOS RENTISTICOS'!$A$2:D1657,2,FALSE)</f>
        <v>825000000</v>
      </c>
      <c r="N617" s="11">
        <f>VLOOKUP(O617,'CODIGOS RENTISTICOS'!$A$2:E3824,3,FALSE)</f>
        <v>150109</v>
      </c>
      <c r="O617">
        <v>121245</v>
      </c>
      <c r="P617" s="2">
        <v>15133</v>
      </c>
    </row>
    <row r="618" spans="1:16" x14ac:dyDescent="0.2">
      <c r="A618">
        <v>50000249</v>
      </c>
      <c r="B618">
        <v>1077948</v>
      </c>
      <c r="C618" t="s">
        <v>572</v>
      </c>
      <c r="D618">
        <v>91439916</v>
      </c>
      <c r="E618" s="6">
        <v>20030908</v>
      </c>
      <c r="F618" t="s">
        <v>592</v>
      </c>
      <c r="G618">
        <v>7280510</v>
      </c>
      <c r="H618">
        <v>0</v>
      </c>
      <c r="I618" s="2">
        <v>15133</v>
      </c>
      <c r="J618" s="2">
        <v>0</v>
      </c>
      <c r="K618" s="2">
        <v>0</v>
      </c>
      <c r="L618" s="2">
        <v>15133</v>
      </c>
      <c r="M618" s="11">
        <f>VLOOKUP(O618,'CODIGOS RENTISTICOS'!$A$2:D1658,2,FALSE)</f>
        <v>825000000</v>
      </c>
      <c r="N618" s="11">
        <f>VLOOKUP(O618,'CODIGOS RENTISTICOS'!$A$2:E3825,3,FALSE)</f>
        <v>150109</v>
      </c>
      <c r="O618">
        <v>121245</v>
      </c>
      <c r="P618" s="2">
        <v>15133</v>
      </c>
    </row>
    <row r="619" spans="1:16" x14ac:dyDescent="0.2">
      <c r="A619">
        <v>50000249</v>
      </c>
      <c r="B619">
        <v>1077949</v>
      </c>
      <c r="C619" t="s">
        <v>572</v>
      </c>
      <c r="D619">
        <v>84035621</v>
      </c>
      <c r="E619" s="6">
        <v>20030908</v>
      </c>
      <c r="F619" t="s">
        <v>592</v>
      </c>
      <c r="G619">
        <v>7270727</v>
      </c>
      <c r="H619">
        <v>0</v>
      </c>
      <c r="I619" s="2">
        <v>15133</v>
      </c>
      <c r="J619" s="2">
        <v>0</v>
      </c>
      <c r="K619" s="2">
        <v>0</v>
      </c>
      <c r="L619" s="2">
        <v>15133</v>
      </c>
      <c r="M619" s="11">
        <f>VLOOKUP(O619,'CODIGOS RENTISTICOS'!$A$2:D1659,2,FALSE)</f>
        <v>825000000</v>
      </c>
      <c r="N619" s="11">
        <f>VLOOKUP(O619,'CODIGOS RENTISTICOS'!$A$2:E3826,3,FALSE)</f>
        <v>150109</v>
      </c>
      <c r="O619">
        <v>121245</v>
      </c>
      <c r="P619" s="2">
        <v>15133</v>
      </c>
    </row>
    <row r="620" spans="1:16" x14ac:dyDescent="0.2">
      <c r="A620">
        <v>50000249</v>
      </c>
      <c r="B620">
        <v>1077951</v>
      </c>
      <c r="C620" t="s">
        <v>572</v>
      </c>
      <c r="D620">
        <v>84080727</v>
      </c>
      <c r="E620" s="6">
        <v>20030908</v>
      </c>
      <c r="F620" t="s">
        <v>592</v>
      </c>
      <c r="G620">
        <v>7288689</v>
      </c>
      <c r="H620">
        <v>0</v>
      </c>
      <c r="I620" s="2">
        <v>133</v>
      </c>
      <c r="J620" s="2">
        <v>0</v>
      </c>
      <c r="K620" s="2">
        <v>0</v>
      </c>
      <c r="L620" s="2">
        <v>133</v>
      </c>
      <c r="M620" s="11">
        <f>VLOOKUP(O620,'CODIGOS RENTISTICOS'!$A$2:D1660,2,FALSE)</f>
        <v>825000000</v>
      </c>
      <c r="N620" s="11">
        <f>VLOOKUP(O620,'CODIGOS RENTISTICOS'!$A$2:E3827,3,FALSE)</f>
        <v>150109</v>
      </c>
      <c r="O620">
        <v>121245</v>
      </c>
      <c r="P620" s="2">
        <v>133</v>
      </c>
    </row>
    <row r="621" spans="1:16" x14ac:dyDescent="0.2">
      <c r="A621">
        <v>50000249</v>
      </c>
      <c r="B621">
        <v>1077963</v>
      </c>
      <c r="C621" t="s">
        <v>572</v>
      </c>
      <c r="D621">
        <v>84033346</v>
      </c>
      <c r="E621" s="6">
        <v>20030908</v>
      </c>
      <c r="F621" t="s">
        <v>592</v>
      </c>
      <c r="G621">
        <v>7283083</v>
      </c>
      <c r="H621">
        <v>0</v>
      </c>
      <c r="I621" s="2">
        <v>15133</v>
      </c>
      <c r="J621" s="2">
        <v>0</v>
      </c>
      <c r="K621" s="2">
        <v>0</v>
      </c>
      <c r="L621" s="2">
        <v>15133</v>
      </c>
      <c r="M621" s="11">
        <f>VLOOKUP(O621,'CODIGOS RENTISTICOS'!$A$2:D1661,2,FALSE)</f>
        <v>825000000</v>
      </c>
      <c r="N621" s="11">
        <f>VLOOKUP(O621,'CODIGOS RENTISTICOS'!$A$2:E3828,3,FALSE)</f>
        <v>150109</v>
      </c>
      <c r="O621">
        <v>121245</v>
      </c>
      <c r="P621" s="2">
        <v>15133</v>
      </c>
    </row>
    <row r="622" spans="1:16" x14ac:dyDescent="0.2">
      <c r="A622">
        <v>50000249</v>
      </c>
      <c r="B622">
        <v>1389387</v>
      </c>
      <c r="C622" t="s">
        <v>572</v>
      </c>
      <c r="D622">
        <v>72018744</v>
      </c>
      <c r="E622" s="6">
        <v>20030908</v>
      </c>
      <c r="F622" t="s">
        <v>592</v>
      </c>
      <c r="G622">
        <v>7282313</v>
      </c>
      <c r="H622">
        <v>0</v>
      </c>
      <c r="I622" s="2">
        <v>15133</v>
      </c>
      <c r="J622" s="2">
        <v>0</v>
      </c>
      <c r="K622" s="2">
        <v>0</v>
      </c>
      <c r="L622" s="2">
        <v>15133</v>
      </c>
      <c r="M622" s="11">
        <f>VLOOKUP(O622,'CODIGOS RENTISTICOS'!$A$2:D1662,2,FALSE)</f>
        <v>825000000</v>
      </c>
      <c r="N622" s="11">
        <f>VLOOKUP(O622,'CODIGOS RENTISTICOS'!$A$2:E3829,3,FALSE)</f>
        <v>150109</v>
      </c>
      <c r="O622">
        <v>121245</v>
      </c>
      <c r="P622" s="2">
        <v>15133</v>
      </c>
    </row>
    <row r="623" spans="1:16" x14ac:dyDescent="0.2">
      <c r="A623">
        <v>50000249</v>
      </c>
      <c r="B623">
        <v>1389388</v>
      </c>
      <c r="C623" t="s">
        <v>572</v>
      </c>
      <c r="D623">
        <v>84080344</v>
      </c>
      <c r="E623" s="6">
        <v>20030908</v>
      </c>
      <c r="F623" t="s">
        <v>592</v>
      </c>
      <c r="G623">
        <v>7276588</v>
      </c>
      <c r="H623">
        <v>0</v>
      </c>
      <c r="I623" s="2">
        <v>15133</v>
      </c>
      <c r="J623" s="2">
        <v>0</v>
      </c>
      <c r="K623" s="2">
        <v>0</v>
      </c>
      <c r="L623" s="2">
        <v>15133</v>
      </c>
      <c r="M623" s="11">
        <f>VLOOKUP(O623,'CODIGOS RENTISTICOS'!$A$2:D1663,2,FALSE)</f>
        <v>825000000</v>
      </c>
      <c r="N623" s="11">
        <f>VLOOKUP(O623,'CODIGOS RENTISTICOS'!$A$2:E3830,3,FALSE)</f>
        <v>150109</v>
      </c>
      <c r="O623">
        <v>121245</v>
      </c>
      <c r="P623" s="2">
        <v>15133</v>
      </c>
    </row>
    <row r="624" spans="1:16" x14ac:dyDescent="0.2">
      <c r="A624">
        <v>50000249</v>
      </c>
      <c r="B624">
        <v>1389422</v>
      </c>
      <c r="C624" t="s">
        <v>572</v>
      </c>
      <c r="D624">
        <v>84082170</v>
      </c>
      <c r="E624" s="6">
        <v>20030908</v>
      </c>
      <c r="F624" t="s">
        <v>592</v>
      </c>
      <c r="G624">
        <v>7287030</v>
      </c>
      <c r="H624">
        <v>0</v>
      </c>
      <c r="I624" s="2">
        <v>15200</v>
      </c>
      <c r="J624" s="2">
        <v>0</v>
      </c>
      <c r="K624" s="2">
        <v>0</v>
      </c>
      <c r="L624" s="2">
        <v>15200</v>
      </c>
      <c r="M624" s="11">
        <f>VLOOKUP(O624,'CODIGOS RENTISTICOS'!$A$2:D1664,2,FALSE)</f>
        <v>825000000</v>
      </c>
      <c r="N624" s="11">
        <f>VLOOKUP(O624,'CODIGOS RENTISTICOS'!$A$2:E3831,3,FALSE)</f>
        <v>150109</v>
      </c>
      <c r="O624">
        <v>121245</v>
      </c>
      <c r="P624" s="2">
        <v>15200</v>
      </c>
    </row>
    <row r="625" spans="1:16" x14ac:dyDescent="0.2">
      <c r="A625">
        <v>50000249</v>
      </c>
      <c r="B625">
        <v>1389423</v>
      </c>
      <c r="C625" t="s">
        <v>572</v>
      </c>
      <c r="D625">
        <v>84090821</v>
      </c>
      <c r="E625" s="6">
        <v>20030908</v>
      </c>
      <c r="F625" t="s">
        <v>592</v>
      </c>
      <c r="G625">
        <v>0</v>
      </c>
      <c r="H625">
        <v>0</v>
      </c>
      <c r="I625" s="2">
        <v>15133</v>
      </c>
      <c r="J625" s="2">
        <v>0</v>
      </c>
      <c r="K625" s="2">
        <v>0</v>
      </c>
      <c r="L625" s="2">
        <v>15133</v>
      </c>
      <c r="M625" s="11">
        <f>VLOOKUP(O625,'CODIGOS RENTISTICOS'!$A$2:D1665,2,FALSE)</f>
        <v>825000000</v>
      </c>
      <c r="N625" s="11">
        <f>VLOOKUP(O625,'CODIGOS RENTISTICOS'!$A$2:E3832,3,FALSE)</f>
        <v>150109</v>
      </c>
      <c r="O625">
        <v>121245</v>
      </c>
      <c r="P625" s="2">
        <v>15133</v>
      </c>
    </row>
    <row r="626" spans="1:16" x14ac:dyDescent="0.2">
      <c r="A626">
        <v>50000249</v>
      </c>
      <c r="B626">
        <v>1240384</v>
      </c>
      <c r="C626" t="s">
        <v>573</v>
      </c>
      <c r="D626">
        <v>5828076</v>
      </c>
      <c r="E626" s="6">
        <v>20030908</v>
      </c>
      <c r="F626" t="s">
        <v>592</v>
      </c>
      <c r="G626">
        <v>2667131</v>
      </c>
      <c r="H626">
        <v>0</v>
      </c>
      <c r="I626" s="2">
        <v>22150</v>
      </c>
      <c r="J626" s="2">
        <v>0</v>
      </c>
      <c r="K626" s="2">
        <v>0</v>
      </c>
      <c r="L626" s="2">
        <v>22150</v>
      </c>
      <c r="M626" s="11">
        <f>VLOOKUP(O626,'CODIGOS RENTISTICOS'!$A$2:D1666,2,FALSE)</f>
        <v>825000000</v>
      </c>
      <c r="N626" s="11">
        <f>VLOOKUP(O626,'CODIGOS RENTISTICOS'!$A$2:E3833,3,FALSE)</f>
        <v>150109</v>
      </c>
      <c r="O626">
        <v>121245</v>
      </c>
      <c r="P626" s="2">
        <v>22150</v>
      </c>
    </row>
    <row r="627" spans="1:16" x14ac:dyDescent="0.2">
      <c r="A627">
        <v>50000249</v>
      </c>
      <c r="B627">
        <v>1310026</v>
      </c>
      <c r="C627" t="s">
        <v>573</v>
      </c>
      <c r="D627">
        <v>93386538</v>
      </c>
      <c r="E627" s="6">
        <v>20030908</v>
      </c>
      <c r="F627" t="s">
        <v>592</v>
      </c>
      <c r="G627">
        <v>2639529</v>
      </c>
      <c r="H627">
        <v>0</v>
      </c>
      <c r="I627" s="2">
        <v>7000</v>
      </c>
      <c r="J627" s="2">
        <v>0</v>
      </c>
      <c r="K627" s="2">
        <v>0</v>
      </c>
      <c r="L627" s="2">
        <v>7000</v>
      </c>
      <c r="M627" s="11">
        <f>VLOOKUP(O627,'CODIGOS RENTISTICOS'!$A$2:D1667,2,FALSE)</f>
        <v>825000000</v>
      </c>
      <c r="N627" s="11">
        <f>VLOOKUP(O627,'CODIGOS RENTISTICOS'!$A$2:E3834,3,FALSE)</f>
        <v>150109</v>
      </c>
      <c r="O627">
        <v>121245</v>
      </c>
      <c r="P627" s="2">
        <v>7000</v>
      </c>
    </row>
    <row r="628" spans="1:16" x14ac:dyDescent="0.2">
      <c r="A628">
        <v>50000249</v>
      </c>
      <c r="B628">
        <v>1310028</v>
      </c>
      <c r="C628" t="s">
        <v>573</v>
      </c>
      <c r="D628">
        <v>5887454</v>
      </c>
      <c r="E628" s="6">
        <v>20030908</v>
      </c>
      <c r="F628" t="s">
        <v>592</v>
      </c>
      <c r="G628">
        <v>2636951</v>
      </c>
      <c r="H628">
        <v>0</v>
      </c>
      <c r="I628" s="2">
        <v>5000</v>
      </c>
      <c r="J628" s="2">
        <v>0</v>
      </c>
      <c r="K628" s="2">
        <v>0</v>
      </c>
      <c r="L628" s="2">
        <v>5000</v>
      </c>
      <c r="M628" s="11">
        <f>VLOOKUP(O628,'CODIGOS RENTISTICOS'!$A$2:D1668,2,FALSE)</f>
        <v>825000000</v>
      </c>
      <c r="N628" s="11">
        <f>VLOOKUP(O628,'CODIGOS RENTISTICOS'!$A$2:E3835,3,FALSE)</f>
        <v>150109</v>
      </c>
      <c r="O628">
        <v>121245</v>
      </c>
      <c r="P628" s="2">
        <v>5000</v>
      </c>
    </row>
    <row r="629" spans="1:16" x14ac:dyDescent="0.2">
      <c r="A629">
        <v>50000249</v>
      </c>
      <c r="B629">
        <v>1310029</v>
      </c>
      <c r="C629" t="s">
        <v>573</v>
      </c>
      <c r="D629">
        <v>93387482</v>
      </c>
      <c r="E629" s="6">
        <v>20030908</v>
      </c>
      <c r="F629" t="s">
        <v>592</v>
      </c>
      <c r="G629">
        <v>2639529</v>
      </c>
      <c r="H629">
        <v>0</v>
      </c>
      <c r="I629" s="2">
        <v>5000</v>
      </c>
      <c r="J629" s="2">
        <v>0</v>
      </c>
      <c r="K629" s="2">
        <v>0</v>
      </c>
      <c r="L629" s="2">
        <v>5000</v>
      </c>
      <c r="M629" s="11">
        <f>VLOOKUP(O629,'CODIGOS RENTISTICOS'!$A$2:D1669,2,FALSE)</f>
        <v>825000000</v>
      </c>
      <c r="N629" s="11">
        <f>VLOOKUP(O629,'CODIGOS RENTISTICOS'!$A$2:E3836,3,FALSE)</f>
        <v>150109</v>
      </c>
      <c r="O629">
        <v>121245</v>
      </c>
      <c r="P629" s="2">
        <v>5000</v>
      </c>
    </row>
    <row r="630" spans="1:16" x14ac:dyDescent="0.2">
      <c r="A630">
        <v>50000249</v>
      </c>
      <c r="B630">
        <v>872165</v>
      </c>
      <c r="C630" t="s">
        <v>811</v>
      </c>
      <c r="D630">
        <v>8050128591</v>
      </c>
      <c r="E630" s="6">
        <v>20030908</v>
      </c>
      <c r="F630" t="s">
        <v>592</v>
      </c>
      <c r="G630">
        <v>5523535</v>
      </c>
      <c r="H630">
        <v>0</v>
      </c>
      <c r="I630" s="2">
        <v>166000</v>
      </c>
      <c r="J630" s="2">
        <v>0</v>
      </c>
      <c r="K630" s="2">
        <v>0</v>
      </c>
      <c r="L630" s="2">
        <v>166000</v>
      </c>
      <c r="M630" s="11">
        <f>VLOOKUP(O630,'CODIGOS RENTISTICOS'!$A$2:D1670,2,FALSE)</f>
        <v>910300000</v>
      </c>
      <c r="N630" s="11">
        <f>VLOOKUP(O630,'CODIGOS RENTISTICOS'!$A$2:E3837,3,FALSE)</f>
        <v>130113</v>
      </c>
      <c r="O630">
        <v>121205</v>
      </c>
      <c r="P630" s="2">
        <v>166000</v>
      </c>
    </row>
    <row r="631" spans="1:16" x14ac:dyDescent="0.2">
      <c r="A631">
        <v>50000249</v>
      </c>
      <c r="B631">
        <v>1224224</v>
      </c>
      <c r="C631" t="s">
        <v>812</v>
      </c>
      <c r="D631">
        <v>14944970</v>
      </c>
      <c r="E631" s="6">
        <v>20030908</v>
      </c>
      <c r="F631" t="s">
        <v>592</v>
      </c>
      <c r="G631">
        <v>2424620</v>
      </c>
      <c r="H631">
        <v>0</v>
      </c>
      <c r="I631" s="2">
        <v>200000</v>
      </c>
      <c r="J631" s="2">
        <v>0</v>
      </c>
      <c r="K631" s="2">
        <v>0</v>
      </c>
      <c r="L631" s="2">
        <v>200000</v>
      </c>
      <c r="M631" s="11">
        <f>VLOOKUP(O631,'CODIGOS RENTISTICOS'!$A$2:D1671,2,FALSE)</f>
        <v>11100000</v>
      </c>
      <c r="N631" s="11">
        <f>VLOOKUP(O631,'CODIGOS RENTISTICOS'!$A$2:E3838,3,FALSE)</f>
        <v>150101</v>
      </c>
      <c r="O631">
        <v>121275</v>
      </c>
      <c r="P631" s="2">
        <v>200000</v>
      </c>
    </row>
    <row r="632" spans="1:16" x14ac:dyDescent="0.2">
      <c r="A632">
        <v>50000249</v>
      </c>
      <c r="B632">
        <v>1187099</v>
      </c>
      <c r="C632" t="s">
        <v>800</v>
      </c>
      <c r="D632">
        <v>31741742</v>
      </c>
      <c r="E632" s="6">
        <v>20030908</v>
      </c>
      <c r="F632" t="s">
        <v>592</v>
      </c>
      <c r="G632">
        <v>2261771</v>
      </c>
      <c r="H632">
        <v>0</v>
      </c>
      <c r="I632" s="2">
        <v>332000</v>
      </c>
      <c r="J632" s="2">
        <v>0</v>
      </c>
      <c r="K632" s="2">
        <v>0</v>
      </c>
      <c r="L632" s="2">
        <v>332000</v>
      </c>
      <c r="M632" s="11">
        <f>VLOOKUP(O632,'CODIGOS RENTISTICOS'!$A$2:D1672,2,FALSE)</f>
        <v>96200000</v>
      </c>
      <c r="N632" s="11">
        <f>VLOOKUP(O632,'CODIGOS RENTISTICOS'!$A$2:E3839,3,FALSE)</f>
        <v>350101</v>
      </c>
      <c r="O632">
        <v>121230</v>
      </c>
      <c r="P632" s="2">
        <v>332000</v>
      </c>
    </row>
    <row r="633" spans="1:16" x14ac:dyDescent="0.2">
      <c r="A633">
        <v>50000249</v>
      </c>
      <c r="B633">
        <v>11065760</v>
      </c>
      <c r="C633" t="s">
        <v>564</v>
      </c>
      <c r="D633">
        <v>22466430</v>
      </c>
      <c r="E633" s="6">
        <v>20030908</v>
      </c>
      <c r="F633" t="s">
        <v>592</v>
      </c>
      <c r="G633">
        <v>2820466</v>
      </c>
      <c r="H633">
        <v>0</v>
      </c>
      <c r="I633" s="2">
        <v>53350</v>
      </c>
      <c r="J633" s="2">
        <v>0</v>
      </c>
      <c r="K633" s="2">
        <v>0</v>
      </c>
      <c r="L633" s="2">
        <v>53350</v>
      </c>
      <c r="M633" s="11">
        <f>VLOOKUP(O633,'CODIGOS RENTISTICOS'!$A$2:D1673,2,FALSE)</f>
        <v>96300000</v>
      </c>
      <c r="N633" s="11">
        <f>VLOOKUP(O633,'CODIGOS RENTISTICOS'!$A$2:E3840,3,FALSE)</f>
        <v>360101</v>
      </c>
      <c r="O633">
        <v>121270</v>
      </c>
      <c r="P633" s="2">
        <v>53350</v>
      </c>
    </row>
    <row r="634" spans="1:16" x14ac:dyDescent="0.2">
      <c r="A634">
        <v>50000249</v>
      </c>
      <c r="B634">
        <v>1294539</v>
      </c>
      <c r="C634" t="s">
        <v>591</v>
      </c>
      <c r="D634">
        <v>6265388</v>
      </c>
      <c r="E634" s="6">
        <v>20030908</v>
      </c>
      <c r="F634" t="s">
        <v>592</v>
      </c>
      <c r="G634">
        <v>2323748</v>
      </c>
      <c r="H634">
        <v>0</v>
      </c>
      <c r="I634" s="2">
        <v>664000</v>
      </c>
      <c r="J634" s="2">
        <v>0</v>
      </c>
      <c r="K634" s="2">
        <v>0</v>
      </c>
      <c r="L634" s="2">
        <v>664000</v>
      </c>
      <c r="M634" s="11">
        <f>VLOOKUP(O634,'CODIGOS RENTISTICOS'!$A$2:D1674,2,FALSE)</f>
        <v>825000000</v>
      </c>
      <c r="N634" s="11">
        <f>VLOOKUP(O634,'CODIGOS RENTISTICOS'!$A$2:E3841,3,FALSE)</f>
        <v>150109</v>
      </c>
      <c r="O634">
        <v>121245</v>
      </c>
      <c r="P634" s="2">
        <v>664000</v>
      </c>
    </row>
    <row r="635" spans="1:16" x14ac:dyDescent="0.2">
      <c r="A635">
        <v>50000249</v>
      </c>
      <c r="B635">
        <v>1160173</v>
      </c>
      <c r="C635" t="s">
        <v>591</v>
      </c>
      <c r="D635">
        <v>860070995</v>
      </c>
      <c r="E635" s="6">
        <v>20030908</v>
      </c>
      <c r="F635" t="s">
        <v>592</v>
      </c>
      <c r="G635">
        <v>4052020</v>
      </c>
      <c r="H635">
        <v>0</v>
      </c>
      <c r="I635" s="2">
        <v>44266</v>
      </c>
      <c r="J635" s="2">
        <v>0</v>
      </c>
      <c r="K635" s="2">
        <v>0</v>
      </c>
      <c r="L635" s="2">
        <v>44266</v>
      </c>
      <c r="M635" s="11">
        <f>VLOOKUP(O635,'CODIGOS RENTISTICOS'!$A$2:D1675,2,FALSE)</f>
        <v>825000000</v>
      </c>
      <c r="N635" s="11">
        <f>VLOOKUP(O635,'CODIGOS RENTISTICOS'!$A$2:E3842,3,FALSE)</f>
        <v>150109</v>
      </c>
      <c r="O635">
        <v>121245</v>
      </c>
      <c r="P635" s="2">
        <v>44266</v>
      </c>
    </row>
    <row r="636" spans="1:16" x14ac:dyDescent="0.2">
      <c r="A636">
        <v>50000249</v>
      </c>
      <c r="B636">
        <v>17747297</v>
      </c>
      <c r="C636" t="s">
        <v>591</v>
      </c>
      <c r="D636">
        <v>8605314359</v>
      </c>
      <c r="E636" s="6">
        <v>20030908</v>
      </c>
      <c r="F636" t="s">
        <v>592</v>
      </c>
      <c r="G636">
        <v>5927018</v>
      </c>
      <c r="H636">
        <v>0</v>
      </c>
      <c r="I636" s="2">
        <v>332000</v>
      </c>
      <c r="J636" s="2">
        <v>0</v>
      </c>
      <c r="K636" s="2">
        <v>0</v>
      </c>
      <c r="L636" s="2">
        <v>332000</v>
      </c>
      <c r="M636" s="11">
        <f>VLOOKUP(O636,'CODIGOS RENTISTICOS'!$A$2:D1676,2,FALSE)</f>
        <v>96200000</v>
      </c>
      <c r="N636" s="11">
        <f>VLOOKUP(O636,'CODIGOS RENTISTICOS'!$A$2:E3843,3,FALSE)</f>
        <v>350101</v>
      </c>
      <c r="O636">
        <v>121230</v>
      </c>
      <c r="P636" s="2">
        <v>332000</v>
      </c>
    </row>
    <row r="637" spans="1:16" x14ac:dyDescent="0.2">
      <c r="A637">
        <v>50000249</v>
      </c>
      <c r="B637">
        <v>1215234</v>
      </c>
      <c r="C637" t="s">
        <v>594</v>
      </c>
      <c r="D637">
        <v>8909039395</v>
      </c>
      <c r="E637" s="6">
        <v>20030908</v>
      </c>
      <c r="F637" t="s">
        <v>592</v>
      </c>
      <c r="G637">
        <v>2575200</v>
      </c>
      <c r="H637">
        <v>0</v>
      </c>
      <c r="I637" s="2">
        <v>150</v>
      </c>
      <c r="J637" s="2">
        <v>0</v>
      </c>
      <c r="K637" s="2">
        <v>0</v>
      </c>
      <c r="L637" s="2">
        <v>150</v>
      </c>
      <c r="M637" s="11">
        <f>VLOOKUP(O637,'CODIGOS RENTISTICOS'!$A$2:D1677,2,FALSE)</f>
        <v>825000000</v>
      </c>
      <c r="N637" s="11">
        <f>VLOOKUP(O637,'CODIGOS RENTISTICOS'!$A$2:E3844,3,FALSE)</f>
        <v>150109</v>
      </c>
      <c r="O637">
        <v>121245</v>
      </c>
      <c r="P637" s="2">
        <v>150</v>
      </c>
    </row>
    <row r="638" spans="1:16" x14ac:dyDescent="0.2">
      <c r="A638">
        <v>50000249</v>
      </c>
      <c r="B638">
        <v>1202581</v>
      </c>
      <c r="C638" t="s">
        <v>591</v>
      </c>
      <c r="D638">
        <v>12205963</v>
      </c>
      <c r="E638" s="6">
        <v>20030909</v>
      </c>
      <c r="F638" t="s">
        <v>592</v>
      </c>
      <c r="G638">
        <v>5691662</v>
      </c>
      <c r="H638">
        <v>0</v>
      </c>
      <c r="I638" s="2">
        <v>22200</v>
      </c>
      <c r="J638" s="2">
        <v>0</v>
      </c>
      <c r="K638" s="2">
        <v>0</v>
      </c>
      <c r="L638" s="2">
        <v>22200</v>
      </c>
      <c r="M638" s="11">
        <f>VLOOKUP(O638,'CODIGOS RENTISTICOS'!$A$2:D1678,2,FALSE)</f>
        <v>825000000</v>
      </c>
      <c r="N638" s="11">
        <f>VLOOKUP(O638,'CODIGOS RENTISTICOS'!$A$2:E3845,3,FALSE)</f>
        <v>150109</v>
      </c>
      <c r="O638">
        <v>121245</v>
      </c>
      <c r="P638" s="2">
        <v>22200</v>
      </c>
    </row>
    <row r="639" spans="1:16" x14ac:dyDescent="0.2">
      <c r="A639">
        <v>50000249</v>
      </c>
      <c r="B639">
        <v>1228766</v>
      </c>
      <c r="C639" t="s">
        <v>591</v>
      </c>
      <c r="D639">
        <v>8600462012</v>
      </c>
      <c r="E639" s="6">
        <v>20030909</v>
      </c>
      <c r="F639" t="s">
        <v>592</v>
      </c>
      <c r="G639">
        <v>3200288</v>
      </c>
      <c r="H639">
        <v>1</v>
      </c>
      <c r="I639" s="2">
        <v>0</v>
      </c>
      <c r="J639" s="2">
        <v>0</v>
      </c>
      <c r="K639" s="2">
        <v>1637916</v>
      </c>
      <c r="L639" s="2">
        <v>1637916</v>
      </c>
      <c r="M639" s="11">
        <f>VLOOKUP(O639,'CODIGOS RENTISTICOS'!$A$2:D1679,2,FALSE)</f>
        <v>825000000</v>
      </c>
      <c r="N639" s="11">
        <f>VLOOKUP(O639,'CODIGOS RENTISTICOS'!$A$2:E3846,3,FALSE)</f>
        <v>150109</v>
      </c>
      <c r="O639">
        <v>121245</v>
      </c>
      <c r="P639" s="2">
        <v>1637916</v>
      </c>
    </row>
    <row r="640" spans="1:16" x14ac:dyDescent="0.2">
      <c r="A640">
        <v>50000249</v>
      </c>
      <c r="B640">
        <v>1251858</v>
      </c>
      <c r="C640" t="s">
        <v>591</v>
      </c>
      <c r="D640">
        <v>8000751485</v>
      </c>
      <c r="E640" s="6">
        <v>20030909</v>
      </c>
      <c r="F640" t="s">
        <v>592</v>
      </c>
      <c r="G640">
        <v>6160835</v>
      </c>
      <c r="H640">
        <v>1</v>
      </c>
      <c r="I640" s="2">
        <v>0</v>
      </c>
      <c r="J640" s="2">
        <v>0</v>
      </c>
      <c r="K640" s="2">
        <v>1328000</v>
      </c>
      <c r="L640" s="2">
        <v>1328000</v>
      </c>
      <c r="M640" s="11">
        <f>VLOOKUP(O640,'CODIGOS RENTISTICOS'!$A$2:D1680,2,FALSE)</f>
        <v>825000000</v>
      </c>
      <c r="N640" s="11">
        <f>VLOOKUP(O640,'CODIGOS RENTISTICOS'!$A$2:E3847,3,FALSE)</f>
        <v>150109</v>
      </c>
      <c r="O640">
        <v>121245</v>
      </c>
      <c r="P640" s="2">
        <v>1328000</v>
      </c>
    </row>
    <row r="641" spans="1:16" x14ac:dyDescent="0.2">
      <c r="A641">
        <v>50000249</v>
      </c>
      <c r="B641">
        <v>1251923</v>
      </c>
      <c r="C641" t="s">
        <v>591</v>
      </c>
      <c r="D641">
        <v>8001999000</v>
      </c>
      <c r="E641" s="6">
        <v>20030909</v>
      </c>
      <c r="F641" t="s">
        <v>592</v>
      </c>
      <c r="G641">
        <v>6160835</v>
      </c>
      <c r="H641">
        <v>1</v>
      </c>
      <c r="I641" s="2">
        <v>0</v>
      </c>
      <c r="J641" s="2">
        <v>0</v>
      </c>
      <c r="K641" s="2">
        <v>225047.71</v>
      </c>
      <c r="L641" s="2">
        <v>225047.71</v>
      </c>
      <c r="M641" s="11">
        <f>VLOOKUP(O641,'CODIGOS RENTISTICOS'!$A$2:D1681,2,FALSE)</f>
        <v>10500000</v>
      </c>
      <c r="N641" s="11">
        <f>VLOOKUP(O641,'CODIGOS RENTISTICOS'!$A$2:E3848,3,FALSE)</f>
        <v>30101</v>
      </c>
      <c r="O641">
        <v>121220</v>
      </c>
      <c r="P641" s="2">
        <v>225047.71</v>
      </c>
    </row>
    <row r="642" spans="1:16" x14ac:dyDescent="0.2">
      <c r="A642">
        <v>50000249</v>
      </c>
      <c r="B642">
        <v>1252027</v>
      </c>
      <c r="C642" t="s">
        <v>591</v>
      </c>
      <c r="D642">
        <v>8002485410</v>
      </c>
      <c r="E642" s="6">
        <v>20030909</v>
      </c>
      <c r="F642" t="s">
        <v>592</v>
      </c>
      <c r="G642">
        <v>3457490</v>
      </c>
      <c r="H642">
        <v>0</v>
      </c>
      <c r="I642" s="2">
        <v>76197</v>
      </c>
      <c r="J642" s="2">
        <v>0</v>
      </c>
      <c r="K642" s="2">
        <v>0</v>
      </c>
      <c r="L642" s="2">
        <v>76197</v>
      </c>
      <c r="M642" s="11">
        <f>VLOOKUP(O642,'CODIGOS RENTISTICOS'!$A$2:D1682,2,FALSE)</f>
        <v>825000000</v>
      </c>
      <c r="N642" s="11">
        <f>VLOOKUP(O642,'CODIGOS RENTISTICOS'!$A$2:E3849,3,FALSE)</f>
        <v>150109</v>
      </c>
      <c r="O642">
        <v>121245</v>
      </c>
      <c r="P642" s="2">
        <v>76197</v>
      </c>
    </row>
    <row r="643" spans="1:16" x14ac:dyDescent="0.2">
      <c r="A643">
        <v>50000249</v>
      </c>
      <c r="B643">
        <v>1339740</v>
      </c>
      <c r="C643" t="s">
        <v>591</v>
      </c>
      <c r="D643">
        <v>7230465</v>
      </c>
      <c r="E643" s="6">
        <v>20030909</v>
      </c>
      <c r="F643" t="s">
        <v>592</v>
      </c>
      <c r="G643">
        <v>7209821</v>
      </c>
      <c r="H643">
        <v>0</v>
      </c>
      <c r="I643" s="2">
        <v>664000</v>
      </c>
      <c r="J643" s="2">
        <v>0</v>
      </c>
      <c r="K643" s="2">
        <v>0</v>
      </c>
      <c r="L643" s="2">
        <v>664000</v>
      </c>
      <c r="M643" s="11">
        <f>VLOOKUP(O643,'CODIGOS RENTISTICOS'!$A$2:D1683,2,FALSE)</f>
        <v>825000000</v>
      </c>
      <c r="N643" s="11">
        <f>VLOOKUP(O643,'CODIGOS RENTISTICOS'!$A$2:E3850,3,FALSE)</f>
        <v>150109</v>
      </c>
      <c r="O643">
        <v>121245</v>
      </c>
      <c r="P643" s="2">
        <v>664000</v>
      </c>
    </row>
    <row r="644" spans="1:16" x14ac:dyDescent="0.2">
      <c r="A644">
        <v>50000249</v>
      </c>
      <c r="B644">
        <v>1341115</v>
      </c>
      <c r="C644" t="s">
        <v>591</v>
      </c>
      <c r="D644">
        <v>74370651</v>
      </c>
      <c r="E644" s="6">
        <v>20030909</v>
      </c>
      <c r="F644" t="s">
        <v>592</v>
      </c>
      <c r="G644">
        <v>6703092</v>
      </c>
      <c r="H644">
        <v>0</v>
      </c>
      <c r="I644" s="2">
        <v>22150</v>
      </c>
      <c r="J644" s="2">
        <v>0</v>
      </c>
      <c r="K644" s="2">
        <v>0</v>
      </c>
      <c r="L644" s="2">
        <v>22150</v>
      </c>
      <c r="M644" s="11">
        <f>VLOOKUP(O644,'CODIGOS RENTISTICOS'!$A$2:D1684,2,FALSE)</f>
        <v>910300000</v>
      </c>
      <c r="N644" s="11">
        <f>VLOOKUP(O644,'CODIGOS RENTISTICOS'!$A$2:E3851,3,FALSE)</f>
        <v>130113</v>
      </c>
      <c r="O644">
        <v>121205</v>
      </c>
      <c r="P644" s="2">
        <v>22150</v>
      </c>
    </row>
    <row r="645" spans="1:16" x14ac:dyDescent="0.2">
      <c r="A645">
        <v>50000249</v>
      </c>
      <c r="B645">
        <v>1341119</v>
      </c>
      <c r="C645" t="s">
        <v>591</v>
      </c>
      <c r="D645">
        <v>92188106</v>
      </c>
      <c r="E645" s="6">
        <v>20030909</v>
      </c>
      <c r="F645" t="s">
        <v>592</v>
      </c>
      <c r="G645">
        <v>6973615</v>
      </c>
      <c r="H645">
        <v>0</v>
      </c>
      <c r="I645" s="2">
        <v>22130</v>
      </c>
      <c r="J645" s="2">
        <v>0</v>
      </c>
      <c r="K645" s="2">
        <v>0</v>
      </c>
      <c r="L645" s="2">
        <v>22130</v>
      </c>
      <c r="M645" s="11">
        <f>VLOOKUP(O645,'CODIGOS RENTISTICOS'!$A$2:D1685,2,FALSE)</f>
        <v>825000000</v>
      </c>
      <c r="N645" s="11">
        <f>VLOOKUP(O645,'CODIGOS RENTISTICOS'!$A$2:E3852,3,FALSE)</f>
        <v>150109</v>
      </c>
      <c r="O645">
        <v>121245</v>
      </c>
      <c r="P645" s="2">
        <v>22130</v>
      </c>
    </row>
    <row r="646" spans="1:16" x14ac:dyDescent="0.2">
      <c r="A646">
        <v>50000249</v>
      </c>
      <c r="B646">
        <v>1156610</v>
      </c>
      <c r="C646" t="s">
        <v>591</v>
      </c>
      <c r="D646">
        <v>52930622</v>
      </c>
      <c r="E646" s="6">
        <v>20030909</v>
      </c>
      <c r="F646" t="s">
        <v>592</v>
      </c>
      <c r="G646">
        <v>2302914</v>
      </c>
      <c r="H646">
        <v>0</v>
      </c>
      <c r="I646" s="2">
        <v>800</v>
      </c>
      <c r="J646" s="2">
        <v>0</v>
      </c>
      <c r="K646" s="2">
        <v>0</v>
      </c>
      <c r="L646" s="2">
        <v>800</v>
      </c>
      <c r="M646" s="11">
        <f>VLOOKUP(O646,'CODIGOS RENTISTICOS'!$A$2:D1686,2,FALSE)</f>
        <v>11500000</v>
      </c>
      <c r="N646" s="11">
        <f>VLOOKUP(O646,'CODIGOS RENTISTICOS'!$A$2:E3853,3,FALSE)</f>
        <v>130101</v>
      </c>
      <c r="O646">
        <v>12102020</v>
      </c>
      <c r="P646" s="2">
        <v>800</v>
      </c>
    </row>
    <row r="647" spans="1:16" x14ac:dyDescent="0.2">
      <c r="A647">
        <v>50000249</v>
      </c>
      <c r="B647">
        <v>6245038</v>
      </c>
      <c r="C647" t="s">
        <v>591</v>
      </c>
      <c r="D647">
        <v>52249264</v>
      </c>
      <c r="E647" s="6">
        <v>20030909</v>
      </c>
      <c r="F647" t="s">
        <v>592</v>
      </c>
      <c r="G647">
        <v>4511663</v>
      </c>
      <c r="H647">
        <v>0</v>
      </c>
      <c r="I647" s="2">
        <v>3200</v>
      </c>
      <c r="J647" s="2">
        <v>0</v>
      </c>
      <c r="K647" s="2">
        <v>0</v>
      </c>
      <c r="L647" s="2">
        <v>3200</v>
      </c>
      <c r="M647" s="11">
        <f>VLOOKUP(O647,'CODIGOS RENTISTICOS'!$A$2:D1687,2,FALSE)</f>
        <v>11500000</v>
      </c>
      <c r="N647" s="11">
        <f>VLOOKUP(O647,'CODIGOS RENTISTICOS'!$A$2:E3854,3,FALSE)</f>
        <v>130101</v>
      </c>
      <c r="O647">
        <v>12102020</v>
      </c>
      <c r="P647" s="2">
        <v>3200</v>
      </c>
    </row>
    <row r="648" spans="1:16" x14ac:dyDescent="0.2">
      <c r="A648">
        <v>50000249</v>
      </c>
      <c r="B648">
        <v>6245236</v>
      </c>
      <c r="C648" t="s">
        <v>591</v>
      </c>
      <c r="D648">
        <v>52282584</v>
      </c>
      <c r="E648" s="6">
        <v>20030909</v>
      </c>
      <c r="F648" t="s">
        <v>592</v>
      </c>
      <c r="G648">
        <v>2583196</v>
      </c>
      <c r="H648">
        <v>0</v>
      </c>
      <c r="I648" s="2">
        <v>6000</v>
      </c>
      <c r="J648" s="2">
        <v>0</v>
      </c>
      <c r="K648" s="2">
        <v>0</v>
      </c>
      <c r="L648" s="2">
        <v>6000</v>
      </c>
      <c r="M648" s="11">
        <f>VLOOKUP(O648,'CODIGOS RENTISTICOS'!$A$2:D1688,2,FALSE)</f>
        <v>11500000</v>
      </c>
      <c r="N648" s="11">
        <f>VLOOKUP(O648,'CODIGOS RENTISTICOS'!$A$2:E3855,3,FALSE)</f>
        <v>130101</v>
      </c>
      <c r="O648">
        <v>12102020</v>
      </c>
      <c r="P648" s="2">
        <v>6000</v>
      </c>
    </row>
    <row r="649" spans="1:16" x14ac:dyDescent="0.2">
      <c r="A649">
        <v>50000249</v>
      </c>
      <c r="B649">
        <v>479844</v>
      </c>
      <c r="C649" t="s">
        <v>591</v>
      </c>
      <c r="D649">
        <v>8300756381</v>
      </c>
      <c r="E649" s="6">
        <v>20030909</v>
      </c>
      <c r="F649" t="s">
        <v>592</v>
      </c>
      <c r="G649">
        <v>3379343</v>
      </c>
      <c r="H649">
        <v>0</v>
      </c>
      <c r="I649" s="2">
        <v>22150</v>
      </c>
      <c r="J649" s="2">
        <v>0</v>
      </c>
      <c r="K649" s="2">
        <v>0</v>
      </c>
      <c r="L649" s="2">
        <v>22150</v>
      </c>
      <c r="M649" s="11">
        <f>VLOOKUP(O649,'CODIGOS RENTISTICOS'!$A$2:D1689,2,FALSE)</f>
        <v>825000000</v>
      </c>
      <c r="N649" s="11">
        <f>VLOOKUP(O649,'CODIGOS RENTISTICOS'!$A$2:E3856,3,FALSE)</f>
        <v>150109</v>
      </c>
      <c r="O649">
        <v>121245</v>
      </c>
      <c r="P649" s="2">
        <v>22150</v>
      </c>
    </row>
    <row r="650" spans="1:16" x14ac:dyDescent="0.2">
      <c r="A650">
        <v>50000249</v>
      </c>
      <c r="B650">
        <v>805331</v>
      </c>
      <c r="C650" t="s">
        <v>591</v>
      </c>
      <c r="D650">
        <v>4171409</v>
      </c>
      <c r="E650" s="6">
        <v>20030909</v>
      </c>
      <c r="F650" t="s">
        <v>592</v>
      </c>
      <c r="G650">
        <v>3678349</v>
      </c>
      <c r="H650">
        <v>0</v>
      </c>
      <c r="I650" s="2">
        <v>22130</v>
      </c>
      <c r="J650" s="2">
        <v>0</v>
      </c>
      <c r="K650" s="2">
        <v>0</v>
      </c>
      <c r="L650" s="2">
        <v>22130</v>
      </c>
      <c r="M650" s="11">
        <f>VLOOKUP(O650,'CODIGOS RENTISTICOS'!$A$2:D1690,2,FALSE)</f>
        <v>825000000</v>
      </c>
      <c r="N650" s="11">
        <f>VLOOKUP(O650,'CODIGOS RENTISTICOS'!$A$2:E3857,3,FALSE)</f>
        <v>150109</v>
      </c>
      <c r="O650">
        <v>121245</v>
      </c>
      <c r="P650" s="2">
        <v>22130</v>
      </c>
    </row>
    <row r="651" spans="1:16" x14ac:dyDescent="0.2">
      <c r="A651">
        <v>50000249</v>
      </c>
      <c r="B651">
        <v>233084</v>
      </c>
      <c r="C651" t="s">
        <v>591</v>
      </c>
      <c r="D651">
        <v>800048068</v>
      </c>
      <c r="E651" s="6">
        <v>20030909</v>
      </c>
      <c r="F651" t="s">
        <v>592</v>
      </c>
      <c r="G651">
        <v>4612886</v>
      </c>
      <c r="H651">
        <v>0</v>
      </c>
      <c r="I651" s="2">
        <v>36</v>
      </c>
      <c r="J651" s="2">
        <v>0</v>
      </c>
      <c r="K651" s="2">
        <v>0</v>
      </c>
      <c r="L651" s="2">
        <v>36</v>
      </c>
      <c r="M651" s="11">
        <f>VLOOKUP(O651,'CODIGOS RENTISTICOS'!$A$2:D1691,2,FALSE)</f>
        <v>825000000</v>
      </c>
      <c r="N651" s="11">
        <f>VLOOKUP(O651,'CODIGOS RENTISTICOS'!$A$2:E3858,3,FALSE)</f>
        <v>150109</v>
      </c>
      <c r="O651">
        <v>121245</v>
      </c>
      <c r="P651" s="2">
        <v>36</v>
      </c>
    </row>
    <row r="652" spans="1:16" x14ac:dyDescent="0.2">
      <c r="A652">
        <v>50000249</v>
      </c>
      <c r="B652">
        <v>1145474</v>
      </c>
      <c r="C652" t="s">
        <v>591</v>
      </c>
      <c r="D652">
        <v>8000480681</v>
      </c>
      <c r="E652" s="6">
        <v>20030909</v>
      </c>
      <c r="F652" t="s">
        <v>592</v>
      </c>
      <c r="G652">
        <v>4615861</v>
      </c>
      <c r="H652">
        <v>0</v>
      </c>
      <c r="I652" s="2">
        <v>12</v>
      </c>
      <c r="J652" s="2">
        <v>0</v>
      </c>
      <c r="K652" s="2">
        <v>0</v>
      </c>
      <c r="L652" s="2">
        <v>12</v>
      </c>
      <c r="M652" s="11">
        <f>VLOOKUP(O652,'CODIGOS RENTISTICOS'!$A$2:D1692,2,FALSE)</f>
        <v>825000000</v>
      </c>
      <c r="N652" s="11">
        <f>VLOOKUP(O652,'CODIGOS RENTISTICOS'!$A$2:E3859,3,FALSE)</f>
        <v>150109</v>
      </c>
      <c r="O652">
        <v>121245</v>
      </c>
      <c r="P652" s="2">
        <v>12</v>
      </c>
    </row>
    <row r="653" spans="1:16" x14ac:dyDescent="0.2">
      <c r="A653">
        <v>50000249</v>
      </c>
      <c r="B653">
        <v>1003376</v>
      </c>
      <c r="C653" t="s">
        <v>591</v>
      </c>
      <c r="D653">
        <v>79240609</v>
      </c>
      <c r="E653" s="6">
        <v>20030909</v>
      </c>
      <c r="F653" t="s">
        <v>592</v>
      </c>
      <c r="G653">
        <v>6235627</v>
      </c>
      <c r="H653">
        <v>0</v>
      </c>
      <c r="I653" s="2">
        <v>664000</v>
      </c>
      <c r="J653" s="2">
        <v>0</v>
      </c>
      <c r="K653" s="2">
        <v>0</v>
      </c>
      <c r="L653" s="2">
        <v>664000</v>
      </c>
      <c r="M653" s="11">
        <f>VLOOKUP(O653,'CODIGOS RENTISTICOS'!$A$2:D1693,2,FALSE)</f>
        <v>825000000</v>
      </c>
      <c r="N653" s="11">
        <f>VLOOKUP(O653,'CODIGOS RENTISTICOS'!$A$2:E3860,3,FALSE)</f>
        <v>150109</v>
      </c>
      <c r="O653">
        <v>121245</v>
      </c>
      <c r="P653" s="2">
        <v>664000</v>
      </c>
    </row>
    <row r="654" spans="1:16" x14ac:dyDescent="0.2">
      <c r="A654">
        <v>50000249</v>
      </c>
      <c r="B654">
        <v>1003382</v>
      </c>
      <c r="C654" t="s">
        <v>591</v>
      </c>
      <c r="D654">
        <v>8001721885</v>
      </c>
      <c r="E654" s="6">
        <v>20030909</v>
      </c>
      <c r="F654" t="s">
        <v>592</v>
      </c>
      <c r="G654">
        <v>6126621</v>
      </c>
      <c r="H654">
        <v>0</v>
      </c>
      <c r="I654" s="2">
        <v>664000</v>
      </c>
      <c r="J654" s="2">
        <v>0</v>
      </c>
      <c r="K654" s="2">
        <v>0</v>
      </c>
      <c r="L654" s="2">
        <v>664000</v>
      </c>
      <c r="M654" s="11">
        <f>VLOOKUP(O654,'CODIGOS RENTISTICOS'!$A$2:D1694,2,FALSE)</f>
        <v>825000000</v>
      </c>
      <c r="N654" s="11">
        <f>VLOOKUP(O654,'CODIGOS RENTISTICOS'!$A$2:E3861,3,FALSE)</f>
        <v>150109</v>
      </c>
      <c r="O654">
        <v>121245</v>
      </c>
      <c r="P654" s="2">
        <v>664000</v>
      </c>
    </row>
    <row r="655" spans="1:16" x14ac:dyDescent="0.2">
      <c r="A655">
        <v>50000249</v>
      </c>
      <c r="B655">
        <v>902032</v>
      </c>
      <c r="C655" t="s">
        <v>591</v>
      </c>
      <c r="D655">
        <v>79743863</v>
      </c>
      <c r="E655" s="6">
        <v>20030909</v>
      </c>
      <c r="F655" t="s">
        <v>592</v>
      </c>
      <c r="G655">
        <v>2417100</v>
      </c>
      <c r="H655">
        <v>0</v>
      </c>
      <c r="I655" s="2">
        <v>22133</v>
      </c>
      <c r="J655" s="2">
        <v>0</v>
      </c>
      <c r="K655" s="2">
        <v>0</v>
      </c>
      <c r="L655" s="2">
        <v>22133</v>
      </c>
      <c r="M655" s="11">
        <f>VLOOKUP(O655,'CODIGOS RENTISTICOS'!$A$2:D1695,2,FALSE)</f>
        <v>825000000</v>
      </c>
      <c r="N655" s="11">
        <f>VLOOKUP(O655,'CODIGOS RENTISTICOS'!$A$2:E3862,3,FALSE)</f>
        <v>150109</v>
      </c>
      <c r="O655">
        <v>121245</v>
      </c>
      <c r="P655" s="2">
        <v>22133</v>
      </c>
    </row>
    <row r="656" spans="1:16" x14ac:dyDescent="0.2">
      <c r="A656">
        <v>50000249</v>
      </c>
      <c r="B656">
        <v>5050327</v>
      </c>
      <c r="C656" t="s">
        <v>591</v>
      </c>
      <c r="D656">
        <v>24478485</v>
      </c>
      <c r="E656" s="6">
        <v>20030909</v>
      </c>
      <c r="F656" t="s">
        <v>592</v>
      </c>
      <c r="G656">
        <v>2836975</v>
      </c>
      <c r="H656">
        <v>0</v>
      </c>
      <c r="I656" s="2">
        <v>2767</v>
      </c>
      <c r="J656" s="2">
        <v>0</v>
      </c>
      <c r="K656" s="2">
        <v>0</v>
      </c>
      <c r="L656" s="2">
        <v>2767</v>
      </c>
      <c r="M656" s="11">
        <f>VLOOKUP(O656,'CODIGOS RENTISTICOS'!$A$2:D1696,2,FALSE)</f>
        <v>96400000</v>
      </c>
      <c r="N656" s="11">
        <f>VLOOKUP(O656,'CODIGOS RENTISTICOS'!$A$2:E3863,3,FALSE)</f>
        <v>370101</v>
      </c>
      <c r="O656">
        <v>121280</v>
      </c>
      <c r="P656" s="2">
        <v>2767</v>
      </c>
    </row>
    <row r="657" spans="1:16" x14ac:dyDescent="0.2">
      <c r="A657">
        <v>50000249</v>
      </c>
      <c r="B657">
        <v>5050466</v>
      </c>
      <c r="C657" t="s">
        <v>591</v>
      </c>
      <c r="D657">
        <v>8000696317</v>
      </c>
      <c r="E657" s="6">
        <v>20030909</v>
      </c>
      <c r="F657" t="s">
        <v>592</v>
      </c>
      <c r="G657">
        <v>2516074</v>
      </c>
      <c r="H657">
        <v>0</v>
      </c>
      <c r="I657" s="2">
        <v>332000</v>
      </c>
      <c r="J657" s="2">
        <v>0</v>
      </c>
      <c r="K657" s="2">
        <v>0</v>
      </c>
      <c r="L657" s="2">
        <v>332000</v>
      </c>
      <c r="M657" s="11">
        <f>VLOOKUP(O657,'CODIGOS RENTISTICOS'!$A$2:D1697,2,FALSE)</f>
        <v>825000000</v>
      </c>
      <c r="N657" s="11">
        <f>VLOOKUP(O657,'CODIGOS RENTISTICOS'!$A$2:E3864,3,FALSE)</f>
        <v>150109</v>
      </c>
      <c r="O657">
        <v>121245</v>
      </c>
      <c r="P657" s="2">
        <v>332000</v>
      </c>
    </row>
    <row r="658" spans="1:16" x14ac:dyDescent="0.2">
      <c r="A658">
        <v>50000249</v>
      </c>
      <c r="B658">
        <v>573894</v>
      </c>
      <c r="C658" t="s">
        <v>591</v>
      </c>
      <c r="D658">
        <v>458230</v>
      </c>
      <c r="E658" s="6">
        <v>20030909</v>
      </c>
      <c r="F658" t="s">
        <v>592</v>
      </c>
      <c r="G658">
        <v>5755305</v>
      </c>
      <c r="H658">
        <v>0</v>
      </c>
      <c r="I658" s="2">
        <v>22600</v>
      </c>
      <c r="J658" s="2">
        <v>0</v>
      </c>
      <c r="K658" s="2">
        <v>0</v>
      </c>
      <c r="L658" s="2">
        <v>22600</v>
      </c>
      <c r="M658" s="11">
        <f>VLOOKUP(O658,'CODIGOS RENTISTICOS'!$A$2:D1698,2,FALSE)</f>
        <v>825000000</v>
      </c>
      <c r="N658" s="11">
        <f>VLOOKUP(O658,'CODIGOS RENTISTICOS'!$A$2:E3865,3,FALSE)</f>
        <v>150109</v>
      </c>
      <c r="O658">
        <v>121245</v>
      </c>
      <c r="P658" s="2">
        <v>22600</v>
      </c>
    </row>
    <row r="659" spans="1:16" x14ac:dyDescent="0.2">
      <c r="A659">
        <v>50000249</v>
      </c>
      <c r="B659">
        <v>1350276</v>
      </c>
      <c r="C659" t="s">
        <v>591</v>
      </c>
      <c r="D659">
        <v>5913974</v>
      </c>
      <c r="E659" s="6">
        <v>20030909</v>
      </c>
      <c r="F659" t="s">
        <v>592</v>
      </c>
      <c r="G659">
        <v>7100899</v>
      </c>
      <c r="H659">
        <v>0</v>
      </c>
      <c r="I659" s="2">
        <v>17130</v>
      </c>
      <c r="J659" s="2">
        <v>0</v>
      </c>
      <c r="K659" s="2">
        <v>0</v>
      </c>
      <c r="L659" s="2">
        <v>17130</v>
      </c>
      <c r="M659" s="11">
        <f>VLOOKUP(O659,'CODIGOS RENTISTICOS'!$A$2:D1699,2,FALSE)</f>
        <v>825000000</v>
      </c>
      <c r="N659" s="11">
        <f>VLOOKUP(O659,'CODIGOS RENTISTICOS'!$A$2:E3866,3,FALSE)</f>
        <v>150109</v>
      </c>
      <c r="O659">
        <v>121245</v>
      </c>
      <c r="P659" s="2">
        <v>17130</v>
      </c>
    </row>
    <row r="660" spans="1:16" x14ac:dyDescent="0.2">
      <c r="A660">
        <v>50000249</v>
      </c>
      <c r="B660">
        <v>1123954</v>
      </c>
      <c r="C660" t="s">
        <v>591</v>
      </c>
      <c r="D660">
        <v>17097913</v>
      </c>
      <c r="E660" s="6">
        <v>20030909</v>
      </c>
      <c r="F660" t="s">
        <v>592</v>
      </c>
      <c r="G660">
        <v>3700077</v>
      </c>
      <c r="H660">
        <v>0</v>
      </c>
      <c r="I660" s="2">
        <v>17134</v>
      </c>
      <c r="J660" s="2">
        <v>0</v>
      </c>
      <c r="K660" s="2">
        <v>0</v>
      </c>
      <c r="L660" s="2">
        <v>17134</v>
      </c>
      <c r="M660" s="11">
        <f>VLOOKUP(O660,'CODIGOS RENTISTICOS'!$A$2:D1700,2,FALSE)</f>
        <v>825000000</v>
      </c>
      <c r="N660" s="11">
        <f>VLOOKUP(O660,'CODIGOS RENTISTICOS'!$A$2:E3867,3,FALSE)</f>
        <v>150109</v>
      </c>
      <c r="O660">
        <v>121245</v>
      </c>
      <c r="P660" s="2">
        <v>17134</v>
      </c>
    </row>
    <row r="661" spans="1:16" x14ac:dyDescent="0.2">
      <c r="A661">
        <v>50000249</v>
      </c>
      <c r="B661">
        <v>910156</v>
      </c>
      <c r="C661" t="s">
        <v>591</v>
      </c>
      <c r="D661">
        <v>8320053392</v>
      </c>
      <c r="E661" s="6">
        <v>20030909</v>
      </c>
      <c r="F661" t="s">
        <v>592</v>
      </c>
      <c r="G661">
        <v>8635078</v>
      </c>
      <c r="H661">
        <v>0</v>
      </c>
      <c r="I661" s="2">
        <v>1000</v>
      </c>
      <c r="J661" s="2">
        <v>0</v>
      </c>
      <c r="K661" s="2">
        <v>0</v>
      </c>
      <c r="L661" s="2">
        <v>1000</v>
      </c>
      <c r="M661" s="11">
        <f>VLOOKUP(O661,'CODIGOS RENTISTICOS'!$A$2:D1701,2,FALSE)</f>
        <v>825000000</v>
      </c>
      <c r="N661" s="11">
        <f>VLOOKUP(O661,'CODIGOS RENTISTICOS'!$A$2:E3868,3,FALSE)</f>
        <v>150109</v>
      </c>
      <c r="O661">
        <v>121245</v>
      </c>
      <c r="P661" s="2">
        <v>1000</v>
      </c>
    </row>
    <row r="662" spans="1:16" x14ac:dyDescent="0.2">
      <c r="A662">
        <v>50000249</v>
      </c>
      <c r="B662">
        <v>1320680</v>
      </c>
      <c r="C662" t="s">
        <v>591</v>
      </c>
      <c r="D662">
        <v>4196818</v>
      </c>
      <c r="E662" s="6">
        <v>20030909</v>
      </c>
      <c r="F662" t="s">
        <v>592</v>
      </c>
      <c r="G662">
        <v>6104016</v>
      </c>
      <c r="H662">
        <v>0</v>
      </c>
      <c r="I662" s="2">
        <v>10</v>
      </c>
      <c r="J662" s="2">
        <v>0</v>
      </c>
      <c r="K662" s="2">
        <v>0</v>
      </c>
      <c r="L662" s="2">
        <v>10</v>
      </c>
      <c r="M662" s="11">
        <f>VLOOKUP(O662,'CODIGOS RENTISTICOS'!$A$2:D1702,2,FALSE)</f>
        <v>825000000</v>
      </c>
      <c r="N662" s="11">
        <f>VLOOKUP(O662,'CODIGOS RENTISTICOS'!$A$2:E3869,3,FALSE)</f>
        <v>150109</v>
      </c>
      <c r="O662">
        <v>121245</v>
      </c>
      <c r="P662" s="2">
        <v>10</v>
      </c>
    </row>
    <row r="663" spans="1:16" x14ac:dyDescent="0.2">
      <c r="A663">
        <v>50000249</v>
      </c>
      <c r="B663">
        <v>1168069</v>
      </c>
      <c r="C663" t="s">
        <v>591</v>
      </c>
      <c r="D663">
        <v>51848628</v>
      </c>
      <c r="E663" s="6">
        <v>20030909</v>
      </c>
      <c r="F663" t="s">
        <v>592</v>
      </c>
      <c r="G663">
        <v>6110606</v>
      </c>
      <c r="H663">
        <v>0</v>
      </c>
      <c r="I663" s="2">
        <v>332000</v>
      </c>
      <c r="J663" s="2">
        <v>0</v>
      </c>
      <c r="K663" s="2">
        <v>0</v>
      </c>
      <c r="L663" s="2">
        <v>332000</v>
      </c>
      <c r="M663" s="11">
        <f>VLOOKUP(O663,'CODIGOS RENTISTICOS'!$A$2:D1703,2,FALSE)</f>
        <v>96200000</v>
      </c>
      <c r="N663" s="11">
        <f>VLOOKUP(O663,'CODIGOS RENTISTICOS'!$A$2:E3870,3,FALSE)</f>
        <v>350101</v>
      </c>
      <c r="O663">
        <v>121230</v>
      </c>
      <c r="P663" s="2">
        <v>332000</v>
      </c>
    </row>
    <row r="664" spans="1:16" x14ac:dyDescent="0.2">
      <c r="A664">
        <v>50000249</v>
      </c>
      <c r="B664">
        <v>8812314</v>
      </c>
      <c r="C664" t="s">
        <v>591</v>
      </c>
      <c r="D664">
        <v>354645253</v>
      </c>
      <c r="E664" s="6">
        <v>20030909</v>
      </c>
      <c r="F664" t="s">
        <v>592</v>
      </c>
      <c r="G664">
        <v>2568028</v>
      </c>
      <c r="H664">
        <v>0</v>
      </c>
      <c r="I664" s="2">
        <v>166000</v>
      </c>
      <c r="J664" s="2">
        <v>0</v>
      </c>
      <c r="K664" s="2">
        <v>0</v>
      </c>
      <c r="L664" s="2">
        <v>166000</v>
      </c>
      <c r="M664" s="11">
        <f>VLOOKUP(O664,'CODIGOS RENTISTICOS'!$A$2:D1704,2,FALSE)</f>
        <v>96200000</v>
      </c>
      <c r="N664" s="11">
        <f>VLOOKUP(O664,'CODIGOS RENTISTICOS'!$A$2:E3871,3,FALSE)</f>
        <v>350101</v>
      </c>
      <c r="O664">
        <v>121230</v>
      </c>
      <c r="P664" s="2">
        <v>166000</v>
      </c>
    </row>
    <row r="665" spans="1:16" x14ac:dyDescent="0.2">
      <c r="A665">
        <v>50000249</v>
      </c>
      <c r="B665">
        <v>1230632</v>
      </c>
      <c r="C665" t="s">
        <v>591</v>
      </c>
      <c r="D665">
        <v>8300061569</v>
      </c>
      <c r="E665" s="6">
        <v>20030909</v>
      </c>
      <c r="F665" t="s">
        <v>592</v>
      </c>
      <c r="G665">
        <v>0</v>
      </c>
      <c r="H665">
        <v>0</v>
      </c>
      <c r="I665" s="2">
        <v>15120</v>
      </c>
      <c r="J665" s="2">
        <v>0</v>
      </c>
      <c r="K665" s="2">
        <v>0</v>
      </c>
      <c r="L665" s="2">
        <v>15120</v>
      </c>
      <c r="M665" s="11">
        <f>VLOOKUP(O665,'CODIGOS RENTISTICOS'!$A$2:D1705,2,FALSE)</f>
        <v>825000000</v>
      </c>
      <c r="N665" s="11">
        <f>VLOOKUP(O665,'CODIGOS RENTISTICOS'!$A$2:E3872,3,FALSE)</f>
        <v>150109</v>
      </c>
      <c r="O665">
        <v>121245</v>
      </c>
      <c r="P665" s="2">
        <v>15120</v>
      </c>
    </row>
    <row r="666" spans="1:16" x14ac:dyDescent="0.2">
      <c r="A666">
        <v>50000249</v>
      </c>
      <c r="B666">
        <v>1202141</v>
      </c>
      <c r="C666" t="s">
        <v>591</v>
      </c>
      <c r="D666">
        <v>80085453</v>
      </c>
      <c r="E666" s="6">
        <v>20030909</v>
      </c>
      <c r="F666" t="s">
        <v>592</v>
      </c>
      <c r="G666">
        <v>6060007</v>
      </c>
      <c r="H666">
        <v>0</v>
      </c>
      <c r="I666" s="2">
        <v>664000</v>
      </c>
      <c r="J666" s="2">
        <v>0</v>
      </c>
      <c r="K666" s="2">
        <v>0</v>
      </c>
      <c r="L666" s="2">
        <v>664000</v>
      </c>
      <c r="M666" s="11">
        <f>VLOOKUP(O666,'CODIGOS RENTISTICOS'!$A$2:D1706,2,FALSE)</f>
        <v>825000000</v>
      </c>
      <c r="N666" s="11">
        <f>VLOOKUP(O666,'CODIGOS RENTISTICOS'!$A$2:E3873,3,FALSE)</f>
        <v>150109</v>
      </c>
      <c r="O666">
        <v>121245</v>
      </c>
      <c r="P666" s="2">
        <v>664000</v>
      </c>
    </row>
    <row r="667" spans="1:16" x14ac:dyDescent="0.2">
      <c r="A667">
        <v>50000249</v>
      </c>
      <c r="B667">
        <v>1202144</v>
      </c>
      <c r="C667" t="s">
        <v>591</v>
      </c>
      <c r="D667">
        <v>8909001619</v>
      </c>
      <c r="E667" s="6">
        <v>20030909</v>
      </c>
      <c r="F667" t="s">
        <v>592</v>
      </c>
      <c r="G667">
        <v>2125700</v>
      </c>
      <c r="H667">
        <v>0</v>
      </c>
      <c r="I667" s="2">
        <v>664000</v>
      </c>
      <c r="J667" s="2">
        <v>0</v>
      </c>
      <c r="K667" s="2">
        <v>0</v>
      </c>
      <c r="L667" s="2">
        <v>664000</v>
      </c>
      <c r="M667" s="11">
        <f>VLOOKUP(O667,'CODIGOS RENTISTICOS'!$A$2:D1707,2,FALSE)</f>
        <v>825000000</v>
      </c>
      <c r="N667" s="11">
        <f>VLOOKUP(O667,'CODIGOS RENTISTICOS'!$A$2:E3874,3,FALSE)</f>
        <v>150109</v>
      </c>
      <c r="O667">
        <v>121245</v>
      </c>
      <c r="P667" s="2">
        <v>664000</v>
      </c>
    </row>
    <row r="668" spans="1:16" x14ac:dyDescent="0.2">
      <c r="A668">
        <v>50000249</v>
      </c>
      <c r="B668">
        <v>1202145</v>
      </c>
      <c r="C668" t="s">
        <v>591</v>
      </c>
      <c r="D668">
        <v>8002408820</v>
      </c>
      <c r="E668" s="6">
        <v>20030909</v>
      </c>
      <c r="F668" t="s">
        <v>592</v>
      </c>
      <c r="G668">
        <v>2101600</v>
      </c>
      <c r="H668">
        <v>0</v>
      </c>
      <c r="I668" s="2">
        <v>664000</v>
      </c>
      <c r="J668" s="2">
        <v>0</v>
      </c>
      <c r="K668" s="2">
        <v>0</v>
      </c>
      <c r="L668" s="2">
        <v>664000</v>
      </c>
      <c r="M668" s="11">
        <f>VLOOKUP(O668,'CODIGOS RENTISTICOS'!$A$2:D1708,2,FALSE)</f>
        <v>825000000</v>
      </c>
      <c r="N668" s="11">
        <f>VLOOKUP(O668,'CODIGOS RENTISTICOS'!$A$2:E3875,3,FALSE)</f>
        <v>150109</v>
      </c>
      <c r="O668">
        <v>121245</v>
      </c>
      <c r="P668" s="2">
        <v>664000</v>
      </c>
    </row>
    <row r="669" spans="1:16" x14ac:dyDescent="0.2">
      <c r="A669">
        <v>50000249</v>
      </c>
      <c r="B669">
        <v>1320725</v>
      </c>
      <c r="C669" t="s">
        <v>591</v>
      </c>
      <c r="D669">
        <v>8600469184</v>
      </c>
      <c r="E669" s="6">
        <v>20030909</v>
      </c>
      <c r="F669" t="s">
        <v>592</v>
      </c>
      <c r="G669">
        <v>2915915</v>
      </c>
      <c r="H669">
        <v>0</v>
      </c>
      <c r="I669" s="2">
        <v>100</v>
      </c>
      <c r="J669" s="2">
        <v>0</v>
      </c>
      <c r="K669" s="2">
        <v>0</v>
      </c>
      <c r="L669" s="2">
        <v>100</v>
      </c>
      <c r="M669" s="11">
        <f>VLOOKUP(O669,'CODIGOS RENTISTICOS'!$A$2:D1709,2,FALSE)</f>
        <v>825000000</v>
      </c>
      <c r="N669" s="11">
        <f>VLOOKUP(O669,'CODIGOS RENTISTICOS'!$A$2:E3876,3,FALSE)</f>
        <v>150109</v>
      </c>
      <c r="O669">
        <v>121245</v>
      </c>
      <c r="P669" s="2">
        <v>100</v>
      </c>
    </row>
    <row r="670" spans="1:16" x14ac:dyDescent="0.2">
      <c r="A670">
        <v>50000249</v>
      </c>
      <c r="B670">
        <v>3695318</v>
      </c>
      <c r="C670" t="s">
        <v>591</v>
      </c>
      <c r="D670">
        <v>8600540231</v>
      </c>
      <c r="E670" s="6">
        <v>20030909</v>
      </c>
      <c r="F670" t="s">
        <v>592</v>
      </c>
      <c r="G670">
        <v>2778498</v>
      </c>
      <c r="H670">
        <v>0</v>
      </c>
      <c r="I670" s="2">
        <v>3000</v>
      </c>
      <c r="J670" s="2">
        <v>0</v>
      </c>
      <c r="K670" s="2">
        <v>0</v>
      </c>
      <c r="L670" s="2">
        <v>3000</v>
      </c>
      <c r="M670" s="11">
        <f>VLOOKUP(O670,'CODIGOS RENTISTICOS'!$A$2:D1710,2,FALSE)</f>
        <v>96400000</v>
      </c>
      <c r="N670" s="11">
        <f>VLOOKUP(O670,'CODIGOS RENTISTICOS'!$A$2:E3877,3,FALSE)</f>
        <v>370101</v>
      </c>
      <c r="O670">
        <v>121280</v>
      </c>
      <c r="P670" s="2">
        <v>3000</v>
      </c>
    </row>
    <row r="671" spans="1:16" x14ac:dyDescent="0.2">
      <c r="A671">
        <v>50000249</v>
      </c>
      <c r="B671">
        <v>944466</v>
      </c>
      <c r="C671" t="s">
        <v>591</v>
      </c>
      <c r="D671">
        <v>3253252</v>
      </c>
      <c r="E671" s="6">
        <v>20030909</v>
      </c>
      <c r="F671" t="s">
        <v>592</v>
      </c>
      <c r="G671">
        <v>3453859</v>
      </c>
      <c r="H671">
        <v>0</v>
      </c>
      <c r="I671" s="2">
        <v>22300</v>
      </c>
      <c r="J671" s="2">
        <v>0</v>
      </c>
      <c r="K671" s="2">
        <v>0</v>
      </c>
      <c r="L671" s="2">
        <v>22300</v>
      </c>
      <c r="M671" s="11">
        <f>VLOOKUP(O671,'CODIGOS RENTISTICOS'!$A$2:D1711,2,FALSE)</f>
        <v>825000000</v>
      </c>
      <c r="N671" s="11">
        <f>VLOOKUP(O671,'CODIGOS RENTISTICOS'!$A$2:E3878,3,FALSE)</f>
        <v>150109</v>
      </c>
      <c r="O671">
        <v>121245</v>
      </c>
      <c r="P671" s="2">
        <v>22300</v>
      </c>
    </row>
    <row r="672" spans="1:16" x14ac:dyDescent="0.2">
      <c r="A672">
        <v>50000249</v>
      </c>
      <c r="B672">
        <v>1007109</v>
      </c>
      <c r="C672" t="s">
        <v>591</v>
      </c>
      <c r="D672">
        <v>79684188</v>
      </c>
      <c r="E672" s="6">
        <v>20030909</v>
      </c>
      <c r="F672" t="s">
        <v>592</v>
      </c>
      <c r="G672">
        <v>8652285</v>
      </c>
      <c r="H672">
        <v>0</v>
      </c>
      <c r="I672" s="2">
        <v>22200</v>
      </c>
      <c r="J672" s="2">
        <v>0</v>
      </c>
      <c r="K672" s="2">
        <v>0</v>
      </c>
      <c r="L672" s="2">
        <v>22200</v>
      </c>
      <c r="M672" s="11">
        <f>VLOOKUP(O672,'CODIGOS RENTISTICOS'!$A$2:D1712,2,FALSE)</f>
        <v>825000000</v>
      </c>
      <c r="N672" s="11">
        <f>VLOOKUP(O672,'CODIGOS RENTISTICOS'!$A$2:E3879,3,FALSE)</f>
        <v>150109</v>
      </c>
      <c r="O672">
        <v>121245</v>
      </c>
      <c r="P672" s="2">
        <v>22200</v>
      </c>
    </row>
    <row r="673" spans="1:16" x14ac:dyDescent="0.2">
      <c r="A673">
        <v>50000249</v>
      </c>
      <c r="B673">
        <v>1158612</v>
      </c>
      <c r="C673" t="s">
        <v>591</v>
      </c>
      <c r="D673">
        <v>455933</v>
      </c>
      <c r="E673" s="6">
        <v>20030909</v>
      </c>
      <c r="F673" t="s">
        <v>592</v>
      </c>
      <c r="G673">
        <v>3665518</v>
      </c>
      <c r="H673">
        <v>0</v>
      </c>
      <c r="I673" s="2">
        <v>1150</v>
      </c>
      <c r="J673" s="2">
        <v>0</v>
      </c>
      <c r="K673" s="2">
        <v>0</v>
      </c>
      <c r="L673" s="2">
        <v>1150</v>
      </c>
      <c r="M673" s="11">
        <f>VLOOKUP(O673,'CODIGOS RENTISTICOS'!$A$2:D1713,2,FALSE)</f>
        <v>825000000</v>
      </c>
      <c r="N673" s="11">
        <f>VLOOKUP(O673,'CODIGOS RENTISTICOS'!$A$2:E3880,3,FALSE)</f>
        <v>150109</v>
      </c>
      <c r="O673">
        <v>121245</v>
      </c>
      <c r="P673" s="2">
        <v>1150</v>
      </c>
    </row>
    <row r="674" spans="1:16" x14ac:dyDescent="0.2">
      <c r="A674">
        <v>50000249</v>
      </c>
      <c r="B674">
        <v>1158613</v>
      </c>
      <c r="C674" t="s">
        <v>591</v>
      </c>
      <c r="D674">
        <v>4129293</v>
      </c>
      <c r="E674" s="6">
        <v>20030909</v>
      </c>
      <c r="F674" t="s">
        <v>592</v>
      </c>
      <c r="G674">
        <v>3665518</v>
      </c>
      <c r="H674">
        <v>0</v>
      </c>
      <c r="I674" s="2">
        <v>1150</v>
      </c>
      <c r="J674" s="2">
        <v>0</v>
      </c>
      <c r="K674" s="2">
        <v>0</v>
      </c>
      <c r="L674" s="2">
        <v>1150</v>
      </c>
      <c r="M674" s="11">
        <f>VLOOKUP(O674,'CODIGOS RENTISTICOS'!$A$2:D1714,2,FALSE)</f>
        <v>825000000</v>
      </c>
      <c r="N674" s="11">
        <f>VLOOKUP(O674,'CODIGOS RENTISTICOS'!$A$2:E3881,3,FALSE)</f>
        <v>150109</v>
      </c>
      <c r="O674">
        <v>121245</v>
      </c>
      <c r="P674" s="2">
        <v>1150</v>
      </c>
    </row>
    <row r="675" spans="1:16" x14ac:dyDescent="0.2">
      <c r="A675">
        <v>50000249</v>
      </c>
      <c r="B675">
        <v>1202545</v>
      </c>
      <c r="C675" t="s">
        <v>591</v>
      </c>
      <c r="D675">
        <v>8903127496</v>
      </c>
      <c r="E675" s="6">
        <v>20030909</v>
      </c>
      <c r="F675" t="s">
        <v>592</v>
      </c>
      <c r="G675">
        <v>2851015</v>
      </c>
      <c r="H675">
        <v>0</v>
      </c>
      <c r="I675" s="2">
        <v>265600</v>
      </c>
      <c r="J675" s="2">
        <v>0</v>
      </c>
      <c r="K675" s="2">
        <v>0</v>
      </c>
      <c r="L675" s="2">
        <v>265600</v>
      </c>
      <c r="M675" s="11">
        <f>VLOOKUP(O675,'CODIGOS RENTISTICOS'!$A$2:D1715,2,FALSE)</f>
        <v>825000000</v>
      </c>
      <c r="N675" s="11">
        <f>VLOOKUP(O675,'CODIGOS RENTISTICOS'!$A$2:E3882,3,FALSE)</f>
        <v>150109</v>
      </c>
      <c r="O675">
        <v>121245</v>
      </c>
      <c r="P675" s="2">
        <v>265600</v>
      </c>
    </row>
    <row r="676" spans="1:16" x14ac:dyDescent="0.2">
      <c r="A676">
        <v>50000249</v>
      </c>
      <c r="B676">
        <v>13818324</v>
      </c>
      <c r="C676" t="s">
        <v>591</v>
      </c>
      <c r="D676">
        <v>8300344999</v>
      </c>
      <c r="E676" s="6">
        <v>20030909</v>
      </c>
      <c r="F676" t="s">
        <v>592</v>
      </c>
      <c r="G676">
        <v>3461413</v>
      </c>
      <c r="H676">
        <v>0</v>
      </c>
      <c r="I676" s="2">
        <v>27</v>
      </c>
      <c r="J676" s="2">
        <v>0</v>
      </c>
      <c r="K676" s="2">
        <v>0</v>
      </c>
      <c r="L676" s="2">
        <v>27</v>
      </c>
      <c r="M676" s="11">
        <f>VLOOKUP(O676,'CODIGOS RENTISTICOS'!$A$2:D1716,2,FALSE)</f>
        <v>825000000</v>
      </c>
      <c r="N676" s="11">
        <f>VLOOKUP(O676,'CODIGOS RENTISTICOS'!$A$2:E3883,3,FALSE)</f>
        <v>150109</v>
      </c>
      <c r="O676">
        <v>121245</v>
      </c>
      <c r="P676" s="2">
        <v>27</v>
      </c>
    </row>
    <row r="677" spans="1:16" x14ac:dyDescent="0.2">
      <c r="A677">
        <v>50000249</v>
      </c>
      <c r="B677">
        <v>17152256</v>
      </c>
      <c r="C677" t="s">
        <v>591</v>
      </c>
      <c r="D677">
        <v>8600502476</v>
      </c>
      <c r="E677" s="6">
        <v>20030909</v>
      </c>
      <c r="F677" t="s">
        <v>592</v>
      </c>
      <c r="G677">
        <v>6487860</v>
      </c>
      <c r="H677">
        <v>0</v>
      </c>
      <c r="I677" s="2">
        <v>730389</v>
      </c>
      <c r="J677" s="2">
        <v>0</v>
      </c>
      <c r="K677" s="2">
        <v>0</v>
      </c>
      <c r="L677" s="2">
        <v>730389</v>
      </c>
      <c r="M677" s="11">
        <f>VLOOKUP(O677,'CODIGOS RENTISTICOS'!$A$2:D1717,2,FALSE)</f>
        <v>825000000</v>
      </c>
      <c r="N677" s="11">
        <f>VLOOKUP(O677,'CODIGOS RENTISTICOS'!$A$2:E3884,3,FALSE)</f>
        <v>150109</v>
      </c>
      <c r="O677">
        <v>121245</v>
      </c>
      <c r="P677" s="2">
        <v>730389</v>
      </c>
    </row>
    <row r="678" spans="1:16" x14ac:dyDescent="0.2">
      <c r="A678">
        <v>50000249</v>
      </c>
      <c r="B678">
        <v>17152265</v>
      </c>
      <c r="C678" t="s">
        <v>591</v>
      </c>
      <c r="D678">
        <v>23994186</v>
      </c>
      <c r="E678" s="6">
        <v>20030909</v>
      </c>
      <c r="F678" t="s">
        <v>592</v>
      </c>
      <c r="G678">
        <v>3378093</v>
      </c>
      <c r="H678">
        <v>0</v>
      </c>
      <c r="I678" s="2">
        <v>22133</v>
      </c>
      <c r="J678" s="2">
        <v>0</v>
      </c>
      <c r="K678" s="2">
        <v>0</v>
      </c>
      <c r="L678" s="2">
        <v>22133</v>
      </c>
      <c r="M678" s="11">
        <f>VLOOKUP(O678,'CODIGOS RENTISTICOS'!$A$2:D1718,2,FALSE)</f>
        <v>825000000</v>
      </c>
      <c r="N678" s="11">
        <f>VLOOKUP(O678,'CODIGOS RENTISTICOS'!$A$2:E3885,3,FALSE)</f>
        <v>150109</v>
      </c>
      <c r="O678">
        <v>121245</v>
      </c>
      <c r="P678" s="2">
        <v>22133</v>
      </c>
    </row>
    <row r="679" spans="1:16" x14ac:dyDescent="0.2">
      <c r="A679">
        <v>50000249</v>
      </c>
      <c r="B679">
        <v>17152408</v>
      </c>
      <c r="C679" t="s">
        <v>591</v>
      </c>
      <c r="D679">
        <v>79485345</v>
      </c>
      <c r="E679" s="6">
        <v>20030909</v>
      </c>
      <c r="F679" t="s">
        <v>592</v>
      </c>
      <c r="G679">
        <v>2123528</v>
      </c>
      <c r="H679">
        <v>0</v>
      </c>
      <c r="I679" s="2">
        <v>664000</v>
      </c>
      <c r="J679" s="2">
        <v>0</v>
      </c>
      <c r="K679" s="2">
        <v>0</v>
      </c>
      <c r="L679" s="2">
        <v>664000</v>
      </c>
      <c r="M679" s="11">
        <f>VLOOKUP(O679,'CODIGOS RENTISTICOS'!$A$2:D1719,2,FALSE)</f>
        <v>825000000</v>
      </c>
      <c r="N679" s="11">
        <f>VLOOKUP(O679,'CODIGOS RENTISTICOS'!$A$2:E3886,3,FALSE)</f>
        <v>150109</v>
      </c>
      <c r="O679">
        <v>121245</v>
      </c>
      <c r="P679" s="2">
        <v>664000</v>
      </c>
    </row>
    <row r="680" spans="1:16" x14ac:dyDescent="0.2">
      <c r="A680">
        <v>50000249</v>
      </c>
      <c r="B680">
        <v>17152412</v>
      </c>
      <c r="C680" t="s">
        <v>591</v>
      </c>
      <c r="D680">
        <v>6485928</v>
      </c>
      <c r="E680" s="6">
        <v>20030909</v>
      </c>
      <c r="F680" t="s">
        <v>592</v>
      </c>
      <c r="G680">
        <v>5377184</v>
      </c>
      <c r="H680">
        <v>0</v>
      </c>
      <c r="I680" s="2">
        <v>1000</v>
      </c>
      <c r="J680" s="2">
        <v>0</v>
      </c>
      <c r="K680" s="2">
        <v>0</v>
      </c>
      <c r="L680" s="2">
        <v>1000</v>
      </c>
      <c r="M680" s="11">
        <f>VLOOKUP(O680,'CODIGOS RENTISTICOS'!$A$2:D1720,2,FALSE)</f>
        <v>825000000</v>
      </c>
      <c r="N680" s="11">
        <f>VLOOKUP(O680,'CODIGOS RENTISTICOS'!$A$2:E3887,3,FALSE)</f>
        <v>150109</v>
      </c>
      <c r="O680">
        <v>121245</v>
      </c>
      <c r="P680" s="2">
        <v>1000</v>
      </c>
    </row>
    <row r="681" spans="1:16" x14ac:dyDescent="0.2">
      <c r="A681">
        <v>50000249</v>
      </c>
      <c r="B681">
        <v>17152437</v>
      </c>
      <c r="C681" t="s">
        <v>591</v>
      </c>
      <c r="D681">
        <v>79690090</v>
      </c>
      <c r="E681" s="6">
        <v>20030909</v>
      </c>
      <c r="F681" t="s">
        <v>592</v>
      </c>
      <c r="G681">
        <v>2574442</v>
      </c>
      <c r="H681">
        <v>0</v>
      </c>
      <c r="I681" s="2">
        <v>22133</v>
      </c>
      <c r="J681" s="2">
        <v>0</v>
      </c>
      <c r="K681" s="2">
        <v>0</v>
      </c>
      <c r="L681" s="2">
        <v>22133</v>
      </c>
      <c r="M681" s="11">
        <f>VLOOKUP(O681,'CODIGOS RENTISTICOS'!$A$2:D1721,2,FALSE)</f>
        <v>825000000</v>
      </c>
      <c r="N681" s="11">
        <f>VLOOKUP(O681,'CODIGOS RENTISTICOS'!$A$2:E3888,3,FALSE)</f>
        <v>150109</v>
      </c>
      <c r="O681">
        <v>121245</v>
      </c>
      <c r="P681" s="2">
        <v>22133</v>
      </c>
    </row>
    <row r="682" spans="1:16" x14ac:dyDescent="0.2">
      <c r="A682">
        <v>50000249</v>
      </c>
      <c r="B682">
        <v>17152453</v>
      </c>
      <c r="C682" t="s">
        <v>591</v>
      </c>
      <c r="D682">
        <v>8600267530</v>
      </c>
      <c r="E682" s="6">
        <v>20030909</v>
      </c>
      <c r="F682" t="s">
        <v>592</v>
      </c>
      <c r="G682">
        <v>6550450</v>
      </c>
      <c r="H682">
        <v>0</v>
      </c>
      <c r="I682" s="2">
        <v>22130</v>
      </c>
      <c r="J682" s="2">
        <v>0</v>
      </c>
      <c r="K682" s="2">
        <v>0</v>
      </c>
      <c r="L682" s="2">
        <v>22130</v>
      </c>
      <c r="M682" s="11">
        <f>VLOOKUP(O682,'CODIGOS RENTISTICOS'!$A$2:D1722,2,FALSE)</f>
        <v>825000000</v>
      </c>
      <c r="N682" s="11">
        <f>VLOOKUP(O682,'CODIGOS RENTISTICOS'!$A$2:E3889,3,FALSE)</f>
        <v>150109</v>
      </c>
      <c r="O682">
        <v>121245</v>
      </c>
      <c r="P682" s="2">
        <v>22130</v>
      </c>
    </row>
    <row r="683" spans="1:16" x14ac:dyDescent="0.2">
      <c r="A683">
        <v>50000249</v>
      </c>
      <c r="B683">
        <v>17152510</v>
      </c>
      <c r="C683" t="s">
        <v>591</v>
      </c>
      <c r="D683">
        <v>79560993</v>
      </c>
      <c r="E683" s="6">
        <v>20030909</v>
      </c>
      <c r="F683" t="s">
        <v>592</v>
      </c>
      <c r="G683">
        <v>7284264</v>
      </c>
      <c r="H683">
        <v>0</v>
      </c>
      <c r="I683" s="2">
        <v>664000</v>
      </c>
      <c r="J683" s="2">
        <v>0</v>
      </c>
      <c r="K683" s="2">
        <v>0</v>
      </c>
      <c r="L683" s="2">
        <v>664000</v>
      </c>
      <c r="M683" s="11">
        <f>VLOOKUP(O683,'CODIGOS RENTISTICOS'!$A$2:D1723,2,FALSE)</f>
        <v>825000000</v>
      </c>
      <c r="N683" s="11">
        <f>VLOOKUP(O683,'CODIGOS RENTISTICOS'!$A$2:E3890,3,FALSE)</f>
        <v>150109</v>
      </c>
      <c r="O683">
        <v>121245</v>
      </c>
      <c r="P683" s="2">
        <v>664000</v>
      </c>
    </row>
    <row r="684" spans="1:16" x14ac:dyDescent="0.2">
      <c r="A684">
        <v>50000249</v>
      </c>
      <c r="B684">
        <v>17152522</v>
      </c>
      <c r="C684" t="s">
        <v>591</v>
      </c>
      <c r="D684">
        <v>16741141</v>
      </c>
      <c r="E684" s="6">
        <v>20030909</v>
      </c>
      <c r="F684" t="s">
        <v>592</v>
      </c>
      <c r="G684">
        <v>5572684</v>
      </c>
      <c r="H684">
        <v>0</v>
      </c>
      <c r="I684" s="2">
        <v>46000</v>
      </c>
      <c r="J684" s="2">
        <v>0</v>
      </c>
      <c r="K684" s="2">
        <v>0</v>
      </c>
      <c r="L684" s="2">
        <v>46000</v>
      </c>
      <c r="M684" s="11">
        <f>VLOOKUP(O684,'CODIGOS RENTISTICOS'!$A$2:D1724,2,FALSE)</f>
        <v>825000000</v>
      </c>
      <c r="N684" s="11">
        <f>VLOOKUP(O684,'CODIGOS RENTISTICOS'!$A$2:E3891,3,FALSE)</f>
        <v>150109</v>
      </c>
      <c r="O684">
        <v>121245</v>
      </c>
      <c r="P684" s="2">
        <v>46000</v>
      </c>
    </row>
    <row r="685" spans="1:16" x14ac:dyDescent="0.2">
      <c r="A685">
        <v>50000249</v>
      </c>
      <c r="B685">
        <v>17152643</v>
      </c>
      <c r="C685" t="s">
        <v>591</v>
      </c>
      <c r="D685">
        <v>8300432682</v>
      </c>
      <c r="E685" s="6">
        <v>20030909</v>
      </c>
      <c r="F685" t="s">
        <v>592</v>
      </c>
      <c r="G685">
        <v>2843940</v>
      </c>
      <c r="H685">
        <v>0</v>
      </c>
      <c r="I685" s="2">
        <v>664000</v>
      </c>
      <c r="J685" s="2">
        <v>0</v>
      </c>
      <c r="K685" s="2">
        <v>0</v>
      </c>
      <c r="L685" s="2">
        <v>664000</v>
      </c>
      <c r="M685" s="11">
        <f>VLOOKUP(O685,'CODIGOS RENTISTICOS'!$A$2:D1725,2,FALSE)</f>
        <v>825000000</v>
      </c>
      <c r="N685" s="11">
        <f>VLOOKUP(O685,'CODIGOS RENTISTICOS'!$A$2:E3892,3,FALSE)</f>
        <v>150109</v>
      </c>
      <c r="O685">
        <v>121245</v>
      </c>
      <c r="P685" s="2">
        <v>664000</v>
      </c>
    </row>
    <row r="686" spans="1:16" x14ac:dyDescent="0.2">
      <c r="A686">
        <v>50000249</v>
      </c>
      <c r="B686">
        <v>17152677</v>
      </c>
      <c r="C686" t="s">
        <v>591</v>
      </c>
      <c r="D686">
        <v>79358041</v>
      </c>
      <c r="E686" s="6">
        <v>20030909</v>
      </c>
      <c r="F686" t="s">
        <v>592</v>
      </c>
      <c r="G686">
        <v>4078940</v>
      </c>
      <c r="H686">
        <v>0</v>
      </c>
      <c r="I686" s="2">
        <v>22133</v>
      </c>
      <c r="J686" s="2">
        <v>0</v>
      </c>
      <c r="K686" s="2">
        <v>0</v>
      </c>
      <c r="L686" s="2">
        <v>22133</v>
      </c>
      <c r="M686" s="11">
        <f>VLOOKUP(O686,'CODIGOS RENTISTICOS'!$A$2:D1726,2,FALSE)</f>
        <v>825000000</v>
      </c>
      <c r="N686" s="11">
        <f>VLOOKUP(O686,'CODIGOS RENTISTICOS'!$A$2:E3893,3,FALSE)</f>
        <v>150109</v>
      </c>
      <c r="O686">
        <v>121245</v>
      </c>
      <c r="P686" s="2">
        <v>22133</v>
      </c>
    </row>
    <row r="687" spans="1:16" x14ac:dyDescent="0.2">
      <c r="A687">
        <v>50000249</v>
      </c>
      <c r="B687">
        <v>17152678</v>
      </c>
      <c r="C687" t="s">
        <v>591</v>
      </c>
      <c r="D687">
        <v>91010410</v>
      </c>
      <c r="E687" s="6">
        <v>20030909</v>
      </c>
      <c r="F687" t="s">
        <v>592</v>
      </c>
      <c r="G687">
        <v>4078940</v>
      </c>
      <c r="H687">
        <v>0</v>
      </c>
      <c r="I687" s="2">
        <v>22133</v>
      </c>
      <c r="J687" s="2">
        <v>0</v>
      </c>
      <c r="K687" s="2">
        <v>0</v>
      </c>
      <c r="L687" s="2">
        <v>22133</v>
      </c>
      <c r="M687" s="11">
        <f>VLOOKUP(O687,'CODIGOS RENTISTICOS'!$A$2:D1727,2,FALSE)</f>
        <v>825000000</v>
      </c>
      <c r="N687" s="11">
        <f>VLOOKUP(O687,'CODIGOS RENTISTICOS'!$A$2:E3894,3,FALSE)</f>
        <v>150109</v>
      </c>
      <c r="O687">
        <v>121245</v>
      </c>
      <c r="P687" s="2">
        <v>22133</v>
      </c>
    </row>
    <row r="688" spans="1:16" x14ac:dyDescent="0.2">
      <c r="A688">
        <v>50000249</v>
      </c>
      <c r="B688">
        <v>17152679</v>
      </c>
      <c r="C688" t="s">
        <v>591</v>
      </c>
      <c r="D688">
        <v>2868342</v>
      </c>
      <c r="E688" s="6">
        <v>20030909</v>
      </c>
      <c r="F688" t="s">
        <v>592</v>
      </c>
      <c r="G688">
        <v>4078940</v>
      </c>
      <c r="H688">
        <v>0</v>
      </c>
      <c r="I688" s="2">
        <v>22133</v>
      </c>
      <c r="J688" s="2">
        <v>0</v>
      </c>
      <c r="K688" s="2">
        <v>0</v>
      </c>
      <c r="L688" s="2">
        <v>22133</v>
      </c>
      <c r="M688" s="11">
        <f>VLOOKUP(O688,'CODIGOS RENTISTICOS'!$A$2:D1728,2,FALSE)</f>
        <v>825000000</v>
      </c>
      <c r="N688" s="11">
        <f>VLOOKUP(O688,'CODIGOS RENTISTICOS'!$A$2:E3895,3,FALSE)</f>
        <v>150109</v>
      </c>
      <c r="O688">
        <v>121245</v>
      </c>
      <c r="P688" s="2">
        <v>22133</v>
      </c>
    </row>
    <row r="689" spans="1:16" x14ac:dyDescent="0.2">
      <c r="A689">
        <v>50000249</v>
      </c>
      <c r="B689">
        <v>17152736</v>
      </c>
      <c r="C689" t="s">
        <v>591</v>
      </c>
      <c r="D689">
        <v>79851738</v>
      </c>
      <c r="E689" s="6">
        <v>20030909</v>
      </c>
      <c r="F689" t="s">
        <v>592</v>
      </c>
      <c r="G689">
        <v>8574503</v>
      </c>
      <c r="H689">
        <v>0</v>
      </c>
      <c r="I689" s="2">
        <v>22130</v>
      </c>
      <c r="J689" s="2">
        <v>0</v>
      </c>
      <c r="K689" s="2">
        <v>0</v>
      </c>
      <c r="L689" s="2">
        <v>22130</v>
      </c>
      <c r="M689" s="11">
        <f>VLOOKUP(O689,'CODIGOS RENTISTICOS'!$A$2:D1729,2,FALSE)</f>
        <v>825000000</v>
      </c>
      <c r="N689" s="11">
        <f>VLOOKUP(O689,'CODIGOS RENTISTICOS'!$A$2:E3896,3,FALSE)</f>
        <v>150109</v>
      </c>
      <c r="O689">
        <v>121245</v>
      </c>
      <c r="P689" s="2">
        <v>22130</v>
      </c>
    </row>
    <row r="690" spans="1:16" x14ac:dyDescent="0.2">
      <c r="A690">
        <v>50000249</v>
      </c>
      <c r="B690">
        <v>17152740</v>
      </c>
      <c r="C690" t="s">
        <v>591</v>
      </c>
      <c r="D690">
        <v>79799653</v>
      </c>
      <c r="E690" s="6">
        <v>20030909</v>
      </c>
      <c r="F690" t="s">
        <v>592</v>
      </c>
      <c r="G690">
        <v>8574503</v>
      </c>
      <c r="H690">
        <v>0</v>
      </c>
      <c r="I690" s="2">
        <v>22130</v>
      </c>
      <c r="J690" s="2">
        <v>0</v>
      </c>
      <c r="K690" s="2">
        <v>0</v>
      </c>
      <c r="L690" s="2">
        <v>22130</v>
      </c>
      <c r="M690" s="11">
        <f>VLOOKUP(O690,'CODIGOS RENTISTICOS'!$A$2:D1730,2,FALSE)</f>
        <v>825000000</v>
      </c>
      <c r="N690" s="11">
        <f>VLOOKUP(O690,'CODIGOS RENTISTICOS'!$A$2:E3897,3,FALSE)</f>
        <v>150109</v>
      </c>
      <c r="O690">
        <v>121245</v>
      </c>
      <c r="P690" s="2">
        <v>22130</v>
      </c>
    </row>
    <row r="691" spans="1:16" x14ac:dyDescent="0.2">
      <c r="A691">
        <v>50000249</v>
      </c>
      <c r="B691">
        <v>1228783</v>
      </c>
      <c r="C691" t="s">
        <v>591</v>
      </c>
      <c r="D691">
        <v>8918013171</v>
      </c>
      <c r="E691" s="6">
        <v>20030909</v>
      </c>
      <c r="F691" t="s">
        <v>592</v>
      </c>
      <c r="G691">
        <v>3103506</v>
      </c>
      <c r="H691">
        <v>0</v>
      </c>
      <c r="I691" s="2">
        <v>597591</v>
      </c>
      <c r="J691" s="2">
        <v>0</v>
      </c>
      <c r="K691" s="2">
        <v>0</v>
      </c>
      <c r="L691" s="2">
        <v>597591</v>
      </c>
      <c r="M691" s="11">
        <f>VLOOKUP(O691,'CODIGOS RENTISTICOS'!$A$2:D1731,2,FALSE)</f>
        <v>825000000</v>
      </c>
      <c r="N691" s="11">
        <f>VLOOKUP(O691,'CODIGOS RENTISTICOS'!$A$2:E3898,3,FALSE)</f>
        <v>150109</v>
      </c>
      <c r="O691">
        <v>121245</v>
      </c>
      <c r="P691" s="2">
        <v>597591</v>
      </c>
    </row>
    <row r="692" spans="1:16" x14ac:dyDescent="0.2">
      <c r="A692">
        <v>50000249</v>
      </c>
      <c r="B692">
        <v>1228784</v>
      </c>
      <c r="C692" t="s">
        <v>591</v>
      </c>
      <c r="D692">
        <v>8918013171</v>
      </c>
      <c r="E692" s="6">
        <v>20030909</v>
      </c>
      <c r="F692" t="s">
        <v>592</v>
      </c>
      <c r="G692">
        <v>3103506</v>
      </c>
      <c r="H692">
        <v>0</v>
      </c>
      <c r="I692" s="2">
        <v>1084517</v>
      </c>
      <c r="J692" s="2">
        <v>0</v>
      </c>
      <c r="K692" s="2">
        <v>0</v>
      </c>
      <c r="L692" s="2">
        <v>1084517</v>
      </c>
      <c r="M692" s="11">
        <f>VLOOKUP(O692,'CODIGOS RENTISTICOS'!$A$2:D1732,2,FALSE)</f>
        <v>825000000</v>
      </c>
      <c r="N692" s="11">
        <f>VLOOKUP(O692,'CODIGOS RENTISTICOS'!$A$2:E3899,3,FALSE)</f>
        <v>150109</v>
      </c>
      <c r="O692">
        <v>121245</v>
      </c>
      <c r="P692" s="2">
        <v>1084517</v>
      </c>
    </row>
    <row r="693" spans="1:16" x14ac:dyDescent="0.2">
      <c r="A693">
        <v>50000249</v>
      </c>
      <c r="B693">
        <v>1228785</v>
      </c>
      <c r="C693" t="s">
        <v>591</v>
      </c>
      <c r="D693">
        <v>8918013171</v>
      </c>
      <c r="E693" s="6">
        <v>20030909</v>
      </c>
      <c r="F693" t="s">
        <v>592</v>
      </c>
      <c r="G693">
        <v>3103506</v>
      </c>
      <c r="H693">
        <v>0</v>
      </c>
      <c r="I693" s="2">
        <v>1327980</v>
      </c>
      <c r="J693" s="2">
        <v>0</v>
      </c>
      <c r="K693" s="2">
        <v>0</v>
      </c>
      <c r="L693" s="2">
        <v>1327980</v>
      </c>
      <c r="M693" s="11">
        <f>VLOOKUP(O693,'CODIGOS RENTISTICOS'!$A$2:D1733,2,FALSE)</f>
        <v>825000000</v>
      </c>
      <c r="N693" s="11">
        <f>VLOOKUP(O693,'CODIGOS RENTISTICOS'!$A$2:E3900,3,FALSE)</f>
        <v>150109</v>
      </c>
      <c r="O693">
        <v>121245</v>
      </c>
      <c r="P693" s="2">
        <v>1327980</v>
      </c>
    </row>
    <row r="694" spans="1:16" x14ac:dyDescent="0.2">
      <c r="A694">
        <v>50000249</v>
      </c>
      <c r="B694">
        <v>1231788</v>
      </c>
      <c r="C694" t="s">
        <v>591</v>
      </c>
      <c r="D694">
        <v>8605185045</v>
      </c>
      <c r="E694" s="6">
        <v>20030909</v>
      </c>
      <c r="F694" t="s">
        <v>592</v>
      </c>
      <c r="G694">
        <v>2550019</v>
      </c>
      <c r="H694">
        <v>0</v>
      </c>
      <c r="I694" s="2">
        <v>132816</v>
      </c>
      <c r="J694" s="2">
        <v>0</v>
      </c>
      <c r="K694" s="2">
        <v>0</v>
      </c>
      <c r="L694" s="2">
        <v>132816</v>
      </c>
      <c r="M694" s="11">
        <f>VLOOKUP(O694,'CODIGOS RENTISTICOS'!$A$2:D1734,2,FALSE)</f>
        <v>825000000</v>
      </c>
      <c r="N694" s="11">
        <f>VLOOKUP(O694,'CODIGOS RENTISTICOS'!$A$2:E3901,3,FALSE)</f>
        <v>150109</v>
      </c>
      <c r="O694">
        <v>121245</v>
      </c>
      <c r="P694" s="2">
        <v>132816</v>
      </c>
    </row>
    <row r="695" spans="1:16" x14ac:dyDescent="0.2">
      <c r="A695">
        <v>50000249</v>
      </c>
      <c r="B695">
        <v>1184440</v>
      </c>
      <c r="C695" t="s">
        <v>593</v>
      </c>
      <c r="D695">
        <v>43619346</v>
      </c>
      <c r="E695" s="6">
        <v>20030909</v>
      </c>
      <c r="F695" t="s">
        <v>592</v>
      </c>
      <c r="G695">
        <v>2685635</v>
      </c>
      <c r="H695">
        <v>0</v>
      </c>
      <c r="I695" s="2">
        <v>55400</v>
      </c>
      <c r="J695" s="2">
        <v>0</v>
      </c>
      <c r="K695" s="2">
        <v>0</v>
      </c>
      <c r="L695" s="2">
        <v>55400</v>
      </c>
      <c r="M695" s="11">
        <f>VLOOKUP(O695,'CODIGOS RENTISTICOS'!$A$2:D1735,2,FALSE)</f>
        <v>96300000</v>
      </c>
      <c r="N695" s="11">
        <f>VLOOKUP(O695,'CODIGOS RENTISTICOS'!$A$2:E3902,3,FALSE)</f>
        <v>360101</v>
      </c>
      <c r="O695">
        <v>121270</v>
      </c>
      <c r="P695" s="2">
        <v>55400</v>
      </c>
    </row>
    <row r="696" spans="1:16" x14ac:dyDescent="0.2">
      <c r="A696">
        <v>50000249</v>
      </c>
      <c r="B696">
        <v>12702672</v>
      </c>
      <c r="C696" t="s">
        <v>593</v>
      </c>
      <c r="D696">
        <v>32451257</v>
      </c>
      <c r="E696" s="6">
        <v>20030909</v>
      </c>
      <c r="F696" t="s">
        <v>592</v>
      </c>
      <c r="G696">
        <v>2163881</v>
      </c>
      <c r="H696">
        <v>0</v>
      </c>
      <c r="I696" s="2">
        <v>1100</v>
      </c>
      <c r="J696" s="2">
        <v>0</v>
      </c>
      <c r="K696" s="2">
        <v>0</v>
      </c>
      <c r="L696" s="2">
        <v>1100</v>
      </c>
      <c r="M696" s="11">
        <f>VLOOKUP(O696,'CODIGOS RENTISTICOS'!$A$2:D1736,2,FALSE)</f>
        <v>11500000</v>
      </c>
      <c r="N696" s="11">
        <f>VLOOKUP(O696,'CODIGOS RENTISTICOS'!$A$2:E3903,3,FALSE)</f>
        <v>130101</v>
      </c>
      <c r="O696">
        <v>12102020</v>
      </c>
      <c r="P696" s="2">
        <v>1100</v>
      </c>
    </row>
    <row r="697" spans="1:16" x14ac:dyDescent="0.2">
      <c r="A697">
        <v>50000249</v>
      </c>
      <c r="B697">
        <v>19162260</v>
      </c>
      <c r="C697" t="s">
        <v>593</v>
      </c>
      <c r="D697">
        <v>21842267</v>
      </c>
      <c r="E697" s="6">
        <v>20030909</v>
      </c>
      <c r="F697" t="s">
        <v>592</v>
      </c>
      <c r="G697">
        <v>2163881</v>
      </c>
      <c r="H697">
        <v>0</v>
      </c>
      <c r="I697" s="2">
        <v>2400</v>
      </c>
      <c r="J697" s="2">
        <v>0</v>
      </c>
      <c r="K697" s="2">
        <v>0</v>
      </c>
      <c r="L697" s="2">
        <v>2400</v>
      </c>
      <c r="M697" s="11">
        <f>VLOOKUP(O697,'CODIGOS RENTISTICOS'!$A$2:D1737,2,FALSE)</f>
        <v>11500000</v>
      </c>
      <c r="N697" s="11">
        <f>VLOOKUP(O697,'CODIGOS RENTISTICOS'!$A$2:E3904,3,FALSE)</f>
        <v>130101</v>
      </c>
      <c r="O697">
        <v>12102020</v>
      </c>
      <c r="P697" s="2">
        <v>2400</v>
      </c>
    </row>
    <row r="698" spans="1:16" x14ac:dyDescent="0.2">
      <c r="A698">
        <v>50000249</v>
      </c>
      <c r="B698">
        <v>1420275</v>
      </c>
      <c r="C698" t="s">
        <v>822</v>
      </c>
      <c r="D698">
        <v>8909134293</v>
      </c>
      <c r="E698" s="6">
        <v>20030909</v>
      </c>
      <c r="F698" t="s">
        <v>592</v>
      </c>
      <c r="G698">
        <v>3320611</v>
      </c>
      <c r="H698">
        <v>0</v>
      </c>
      <c r="I698" s="2">
        <v>1992000</v>
      </c>
      <c r="J698" s="2">
        <v>0</v>
      </c>
      <c r="K698" s="2">
        <v>0</v>
      </c>
      <c r="L698" s="2">
        <v>1992000</v>
      </c>
      <c r="M698" s="11">
        <f>VLOOKUP(O698,'CODIGOS RENTISTICOS'!$A$2:D1738,2,FALSE)</f>
        <v>825000000</v>
      </c>
      <c r="N698" s="11">
        <f>VLOOKUP(O698,'CODIGOS RENTISTICOS'!$A$2:E3905,3,FALSE)</f>
        <v>150109</v>
      </c>
      <c r="O698">
        <v>121245</v>
      </c>
      <c r="P698" s="2">
        <v>1992000</v>
      </c>
    </row>
    <row r="699" spans="1:16" x14ac:dyDescent="0.2">
      <c r="A699">
        <v>50000249</v>
      </c>
      <c r="B699">
        <v>602005</v>
      </c>
      <c r="C699" t="s">
        <v>594</v>
      </c>
      <c r="D699">
        <v>5887985</v>
      </c>
      <c r="E699" s="6">
        <v>20030909</v>
      </c>
      <c r="F699" t="s">
        <v>592</v>
      </c>
      <c r="G699">
        <v>3606195</v>
      </c>
      <c r="H699">
        <v>0</v>
      </c>
      <c r="I699" s="2">
        <v>7000</v>
      </c>
      <c r="J699" s="2">
        <v>0</v>
      </c>
      <c r="K699" s="2">
        <v>0</v>
      </c>
      <c r="L699" s="2">
        <v>7000</v>
      </c>
      <c r="M699" s="11">
        <f>VLOOKUP(O699,'CODIGOS RENTISTICOS'!$A$2:D1739,2,FALSE)</f>
        <v>825000000</v>
      </c>
      <c r="N699" s="11">
        <f>VLOOKUP(O699,'CODIGOS RENTISTICOS'!$A$2:E3906,3,FALSE)</f>
        <v>150109</v>
      </c>
      <c r="O699">
        <v>121245</v>
      </c>
      <c r="P699" s="2">
        <v>7000</v>
      </c>
    </row>
    <row r="700" spans="1:16" x14ac:dyDescent="0.2">
      <c r="A700">
        <v>50000249</v>
      </c>
      <c r="B700">
        <v>885745</v>
      </c>
      <c r="C700" t="s">
        <v>595</v>
      </c>
      <c r="D700">
        <v>8784042</v>
      </c>
      <c r="E700" s="6">
        <v>20030909</v>
      </c>
      <c r="F700" t="s">
        <v>592</v>
      </c>
      <c r="G700">
        <v>3247036</v>
      </c>
      <c r="H700">
        <v>0</v>
      </c>
      <c r="I700" s="2">
        <v>7000</v>
      </c>
      <c r="J700" s="2">
        <v>0</v>
      </c>
      <c r="K700" s="2">
        <v>0</v>
      </c>
      <c r="L700" s="2">
        <v>7000</v>
      </c>
      <c r="M700" s="11">
        <f>VLOOKUP(O700,'CODIGOS RENTISTICOS'!$A$2:D1740,2,FALSE)</f>
        <v>825000000</v>
      </c>
      <c r="N700" s="11">
        <f>VLOOKUP(O700,'CODIGOS RENTISTICOS'!$A$2:E3907,3,FALSE)</f>
        <v>150109</v>
      </c>
      <c r="O700">
        <v>121245</v>
      </c>
      <c r="P700" s="2">
        <v>7000</v>
      </c>
    </row>
    <row r="701" spans="1:16" x14ac:dyDescent="0.2">
      <c r="A701">
        <v>50000249</v>
      </c>
      <c r="B701">
        <v>685285</v>
      </c>
      <c r="C701" t="s">
        <v>718</v>
      </c>
      <c r="D701">
        <v>73151401</v>
      </c>
      <c r="E701" s="6">
        <v>20030909</v>
      </c>
      <c r="F701" t="s">
        <v>592</v>
      </c>
      <c r="G701">
        <v>6641118</v>
      </c>
      <c r="H701">
        <v>0</v>
      </c>
      <c r="I701" s="2">
        <v>15133</v>
      </c>
      <c r="J701" s="2">
        <v>0</v>
      </c>
      <c r="K701" s="2">
        <v>0</v>
      </c>
      <c r="L701" s="2">
        <v>15133</v>
      </c>
      <c r="M701" s="11">
        <f>VLOOKUP(O701,'CODIGOS RENTISTICOS'!$A$2:D1741,2,FALSE)</f>
        <v>825000000</v>
      </c>
      <c r="N701" s="11">
        <f>VLOOKUP(O701,'CODIGOS RENTISTICOS'!$A$2:E3908,3,FALSE)</f>
        <v>150109</v>
      </c>
      <c r="O701">
        <v>121245</v>
      </c>
      <c r="P701" s="2">
        <v>15133</v>
      </c>
    </row>
    <row r="702" spans="1:16" x14ac:dyDescent="0.2">
      <c r="A702">
        <v>50000249</v>
      </c>
      <c r="B702">
        <v>685336</v>
      </c>
      <c r="C702" t="s">
        <v>718</v>
      </c>
      <c r="D702">
        <v>78756403</v>
      </c>
      <c r="E702" s="6">
        <v>20030909</v>
      </c>
      <c r="F702" t="s">
        <v>592</v>
      </c>
      <c r="G702">
        <v>6619614</v>
      </c>
      <c r="H702">
        <v>0</v>
      </c>
      <c r="I702" s="2">
        <v>15150</v>
      </c>
      <c r="J702" s="2">
        <v>0</v>
      </c>
      <c r="K702" s="2">
        <v>0</v>
      </c>
      <c r="L702" s="2">
        <v>15150</v>
      </c>
      <c r="M702" s="11">
        <f>VLOOKUP(O702,'CODIGOS RENTISTICOS'!$A$2:D1742,2,FALSE)</f>
        <v>825000000</v>
      </c>
      <c r="N702" s="11">
        <f>VLOOKUP(O702,'CODIGOS RENTISTICOS'!$A$2:E3909,3,FALSE)</f>
        <v>150109</v>
      </c>
      <c r="O702">
        <v>121245</v>
      </c>
      <c r="P702" s="2">
        <v>15150</v>
      </c>
    </row>
    <row r="703" spans="1:16" x14ac:dyDescent="0.2">
      <c r="A703">
        <v>50000249</v>
      </c>
      <c r="B703">
        <v>685341</v>
      </c>
      <c r="C703" t="s">
        <v>718</v>
      </c>
      <c r="D703">
        <v>73180393</v>
      </c>
      <c r="E703" s="6">
        <v>20030909</v>
      </c>
      <c r="F703" t="s">
        <v>592</v>
      </c>
      <c r="G703">
        <v>6734141</v>
      </c>
      <c r="H703">
        <v>0</v>
      </c>
      <c r="I703" s="2">
        <v>120000</v>
      </c>
      <c r="J703" s="2">
        <v>0</v>
      </c>
      <c r="K703" s="2">
        <v>0</v>
      </c>
      <c r="L703" s="2">
        <v>120000</v>
      </c>
      <c r="M703" s="11">
        <f>VLOOKUP(O703,'CODIGOS RENTISTICOS'!$A$2:D1743,2,FALSE)</f>
        <v>11100000</v>
      </c>
      <c r="N703" s="11">
        <f>VLOOKUP(O703,'CODIGOS RENTISTICOS'!$A$2:E3910,3,FALSE)</f>
        <v>150101</v>
      </c>
      <c r="O703">
        <v>121275</v>
      </c>
      <c r="P703" s="2">
        <v>120000</v>
      </c>
    </row>
    <row r="704" spans="1:16" x14ac:dyDescent="0.2">
      <c r="A704">
        <v>50000249</v>
      </c>
      <c r="B704">
        <v>686863</v>
      </c>
      <c r="C704" t="s">
        <v>718</v>
      </c>
      <c r="D704">
        <v>9101251</v>
      </c>
      <c r="E704" s="6">
        <v>20030909</v>
      </c>
      <c r="F704" t="s">
        <v>592</v>
      </c>
      <c r="G704">
        <v>6753506</v>
      </c>
      <c r="H704">
        <v>0</v>
      </c>
      <c r="I704" s="2">
        <v>16500</v>
      </c>
      <c r="J704" s="2">
        <v>0</v>
      </c>
      <c r="K704" s="2">
        <v>0</v>
      </c>
      <c r="L704" s="2">
        <v>16500</v>
      </c>
      <c r="M704" s="11">
        <f>VLOOKUP(O704,'CODIGOS RENTISTICOS'!$A$2:D1744,2,FALSE)</f>
        <v>825000000</v>
      </c>
      <c r="N704" s="11">
        <f>VLOOKUP(O704,'CODIGOS RENTISTICOS'!$A$2:E3911,3,FALSE)</f>
        <v>150109</v>
      </c>
      <c r="O704">
        <v>5041</v>
      </c>
      <c r="P704" s="2">
        <v>16500</v>
      </c>
    </row>
    <row r="705" spans="1:16" x14ac:dyDescent="0.2">
      <c r="A705">
        <v>50000249</v>
      </c>
      <c r="B705">
        <v>686925</v>
      </c>
      <c r="C705" t="s">
        <v>718</v>
      </c>
      <c r="D705">
        <v>73153756</v>
      </c>
      <c r="E705" s="6">
        <v>20030909</v>
      </c>
      <c r="F705" t="s">
        <v>592</v>
      </c>
      <c r="G705">
        <v>8099299</v>
      </c>
      <c r="H705">
        <v>0</v>
      </c>
      <c r="I705" s="2">
        <v>551120</v>
      </c>
      <c r="J705" s="2">
        <v>0</v>
      </c>
      <c r="K705" s="2">
        <v>0</v>
      </c>
      <c r="L705" s="2">
        <v>551120</v>
      </c>
      <c r="M705" s="11">
        <f>VLOOKUP(O705,'CODIGOS RENTISTICOS'!$A$2:D1745,2,FALSE)</f>
        <v>11100000</v>
      </c>
      <c r="N705" s="11">
        <f>VLOOKUP(O705,'CODIGOS RENTISTICOS'!$A$2:E3912,3,FALSE)</f>
        <v>150101</v>
      </c>
      <c r="O705">
        <v>121275</v>
      </c>
      <c r="P705" s="2">
        <v>551120</v>
      </c>
    </row>
    <row r="706" spans="1:16" x14ac:dyDescent="0.2">
      <c r="A706">
        <v>50000249</v>
      </c>
      <c r="B706">
        <v>686927</v>
      </c>
      <c r="C706" t="s">
        <v>718</v>
      </c>
      <c r="D706">
        <v>73136506</v>
      </c>
      <c r="E706" s="6">
        <v>20030909</v>
      </c>
      <c r="F706" t="s">
        <v>592</v>
      </c>
      <c r="G706">
        <v>6619526</v>
      </c>
      <c r="H706">
        <v>0</v>
      </c>
      <c r="I706" s="2">
        <v>15150</v>
      </c>
      <c r="J706" s="2">
        <v>0</v>
      </c>
      <c r="K706" s="2">
        <v>0</v>
      </c>
      <c r="L706" s="2">
        <v>15150</v>
      </c>
      <c r="M706" s="11">
        <f>VLOOKUP(O706,'CODIGOS RENTISTICOS'!$A$2:D1746,2,FALSE)</f>
        <v>825000000</v>
      </c>
      <c r="N706" s="11">
        <f>VLOOKUP(O706,'CODIGOS RENTISTICOS'!$A$2:E3913,3,FALSE)</f>
        <v>150109</v>
      </c>
      <c r="O706">
        <v>121245</v>
      </c>
      <c r="P706" s="2">
        <v>15150</v>
      </c>
    </row>
    <row r="707" spans="1:16" x14ac:dyDescent="0.2">
      <c r="A707">
        <v>50000249</v>
      </c>
      <c r="B707">
        <v>686965</v>
      </c>
      <c r="C707" t="s">
        <v>718</v>
      </c>
      <c r="D707">
        <v>22788414</v>
      </c>
      <c r="E707" s="6">
        <v>20030909</v>
      </c>
      <c r="F707" t="s">
        <v>592</v>
      </c>
      <c r="G707">
        <v>6734013</v>
      </c>
      <c r="H707">
        <v>0</v>
      </c>
      <c r="I707" s="2">
        <v>100000</v>
      </c>
      <c r="J707" s="2">
        <v>0</v>
      </c>
      <c r="K707" s="2">
        <v>0</v>
      </c>
      <c r="L707" s="2">
        <v>100000</v>
      </c>
      <c r="M707" s="11">
        <f>VLOOKUP(O707,'CODIGOS RENTISTICOS'!$A$2:D1747,2,FALSE)</f>
        <v>11100000</v>
      </c>
      <c r="N707" s="11">
        <f>VLOOKUP(O707,'CODIGOS RENTISTICOS'!$A$2:E3914,3,FALSE)</f>
        <v>150101</v>
      </c>
      <c r="O707">
        <v>121275</v>
      </c>
      <c r="P707" s="2">
        <v>100000</v>
      </c>
    </row>
    <row r="708" spans="1:16" x14ac:dyDescent="0.2">
      <c r="A708">
        <v>50000249</v>
      </c>
      <c r="B708">
        <v>691032</v>
      </c>
      <c r="C708" t="s">
        <v>718</v>
      </c>
      <c r="D708">
        <v>73123086</v>
      </c>
      <c r="E708" s="6">
        <v>20030909</v>
      </c>
      <c r="F708" t="s">
        <v>592</v>
      </c>
      <c r="G708">
        <v>6534147</v>
      </c>
      <c r="H708">
        <v>0</v>
      </c>
      <c r="I708" s="2">
        <v>55000</v>
      </c>
      <c r="J708" s="2">
        <v>0</v>
      </c>
      <c r="K708" s="2">
        <v>0</v>
      </c>
      <c r="L708" s="2">
        <v>55000</v>
      </c>
      <c r="M708" s="11">
        <f>VLOOKUP(O708,'CODIGOS RENTISTICOS'!$A$2:D1748,2,FALSE)</f>
        <v>11100000</v>
      </c>
      <c r="N708" s="11">
        <f>VLOOKUP(O708,'CODIGOS RENTISTICOS'!$A$2:E3915,3,FALSE)</f>
        <v>150101</v>
      </c>
      <c r="O708">
        <v>121275</v>
      </c>
      <c r="P708" s="2">
        <v>55000</v>
      </c>
    </row>
    <row r="709" spans="1:16" x14ac:dyDescent="0.2">
      <c r="A709">
        <v>50000249</v>
      </c>
      <c r="B709">
        <v>1243013</v>
      </c>
      <c r="C709" t="s">
        <v>718</v>
      </c>
      <c r="D709">
        <v>8002009691</v>
      </c>
      <c r="E709" s="6">
        <v>20030909</v>
      </c>
      <c r="F709" t="s">
        <v>592</v>
      </c>
      <c r="G709">
        <v>6502351</v>
      </c>
      <c r="H709">
        <v>0</v>
      </c>
      <c r="I709" s="2">
        <v>18000</v>
      </c>
      <c r="J709" s="2">
        <v>0</v>
      </c>
      <c r="K709" s="2">
        <v>0</v>
      </c>
      <c r="L709" s="2">
        <v>18000</v>
      </c>
      <c r="M709" s="11">
        <f>VLOOKUP(O709,'CODIGOS RENTISTICOS'!$A$2:D1749,2,FALSE)</f>
        <v>825000000</v>
      </c>
      <c r="N709" s="11">
        <f>VLOOKUP(O709,'CODIGOS RENTISTICOS'!$A$2:E3916,3,FALSE)</f>
        <v>150109</v>
      </c>
      <c r="O709">
        <v>121245</v>
      </c>
      <c r="P709" s="2">
        <v>18000</v>
      </c>
    </row>
    <row r="710" spans="1:16" x14ac:dyDescent="0.2">
      <c r="A710">
        <v>50000249</v>
      </c>
      <c r="B710">
        <v>997756</v>
      </c>
      <c r="C710" t="s">
        <v>816</v>
      </c>
      <c r="D710">
        <v>46674469</v>
      </c>
      <c r="E710" s="6">
        <v>20030909</v>
      </c>
      <c r="F710" t="s">
        <v>592</v>
      </c>
      <c r="G710">
        <v>7624099</v>
      </c>
      <c r="H710">
        <v>0</v>
      </c>
      <c r="I710" s="2">
        <v>55350</v>
      </c>
      <c r="J710" s="2">
        <v>0</v>
      </c>
      <c r="K710" s="2">
        <v>0</v>
      </c>
      <c r="L710" s="2">
        <v>55350</v>
      </c>
      <c r="M710" s="11">
        <f>VLOOKUP(O710,'CODIGOS RENTISTICOS'!$A$2:D1750,2,FALSE)</f>
        <v>96300000</v>
      </c>
      <c r="N710" s="11">
        <f>VLOOKUP(O710,'CODIGOS RENTISTICOS'!$A$2:E3917,3,FALSE)</f>
        <v>360101</v>
      </c>
      <c r="O710">
        <v>121270</v>
      </c>
      <c r="P710" s="2">
        <v>55350</v>
      </c>
    </row>
    <row r="711" spans="1:16" x14ac:dyDescent="0.2">
      <c r="A711">
        <v>50000249</v>
      </c>
      <c r="B711">
        <v>213815</v>
      </c>
      <c r="C711" t="s">
        <v>597</v>
      </c>
      <c r="D711">
        <v>10268980</v>
      </c>
      <c r="E711" s="6">
        <v>20030909</v>
      </c>
      <c r="F711" t="s">
        <v>592</v>
      </c>
      <c r="G711">
        <v>8813121</v>
      </c>
      <c r="H711">
        <v>0</v>
      </c>
      <c r="I711" s="2">
        <v>996000</v>
      </c>
      <c r="J711" s="2">
        <v>0</v>
      </c>
      <c r="K711" s="2">
        <v>0</v>
      </c>
      <c r="L711" s="2">
        <v>996000</v>
      </c>
      <c r="M711" s="11">
        <f>VLOOKUP(O711,'CODIGOS RENTISTICOS'!$A$2:D1751,2,FALSE)</f>
        <v>825000000</v>
      </c>
      <c r="N711" s="11">
        <f>VLOOKUP(O711,'CODIGOS RENTISTICOS'!$A$2:E3918,3,FALSE)</f>
        <v>150109</v>
      </c>
      <c r="O711">
        <v>121245</v>
      </c>
      <c r="P711" s="2">
        <v>996000</v>
      </c>
    </row>
    <row r="712" spans="1:16" x14ac:dyDescent="0.2">
      <c r="A712">
        <v>50000249</v>
      </c>
      <c r="B712">
        <v>213850</v>
      </c>
      <c r="C712" t="s">
        <v>597</v>
      </c>
      <c r="D712">
        <v>8100030858</v>
      </c>
      <c r="E712" s="6">
        <v>20030909</v>
      </c>
      <c r="F712" t="s">
        <v>592</v>
      </c>
      <c r="G712">
        <v>8769397</v>
      </c>
      <c r="H712">
        <v>0</v>
      </c>
      <c r="I712" s="2">
        <v>22134</v>
      </c>
      <c r="J712" s="2">
        <v>0</v>
      </c>
      <c r="K712" s="2">
        <v>0</v>
      </c>
      <c r="L712" s="2">
        <v>22134</v>
      </c>
      <c r="M712" s="11">
        <f>VLOOKUP(O712,'CODIGOS RENTISTICOS'!$A$2:D1752,2,FALSE)</f>
        <v>825000000</v>
      </c>
      <c r="N712" s="11">
        <f>VLOOKUP(O712,'CODIGOS RENTISTICOS'!$A$2:E3919,3,FALSE)</f>
        <v>150109</v>
      </c>
      <c r="O712">
        <v>121245</v>
      </c>
      <c r="P712" s="2">
        <v>22134</v>
      </c>
    </row>
    <row r="713" spans="1:16" x14ac:dyDescent="0.2">
      <c r="A713">
        <v>50000249</v>
      </c>
      <c r="B713">
        <v>14950949</v>
      </c>
      <c r="C713" t="s">
        <v>719</v>
      </c>
      <c r="D713">
        <v>8001415061</v>
      </c>
      <c r="E713" s="6">
        <v>20030909</v>
      </c>
      <c r="F713" t="s">
        <v>592</v>
      </c>
      <c r="G713">
        <v>8429682</v>
      </c>
      <c r="H713">
        <v>0</v>
      </c>
      <c r="I713" s="2">
        <v>22130</v>
      </c>
      <c r="J713" s="2">
        <v>0</v>
      </c>
      <c r="K713" s="2">
        <v>0</v>
      </c>
      <c r="L713" s="2">
        <v>22130</v>
      </c>
      <c r="M713" s="11">
        <f>VLOOKUP(O713,'CODIGOS RENTISTICOS'!$A$2:D1753,2,FALSE)</f>
        <v>825000000</v>
      </c>
      <c r="N713" s="11">
        <f>VLOOKUP(O713,'CODIGOS RENTISTICOS'!$A$2:E3920,3,FALSE)</f>
        <v>150109</v>
      </c>
      <c r="O713">
        <v>121245</v>
      </c>
      <c r="P713" s="2">
        <v>22130</v>
      </c>
    </row>
    <row r="714" spans="1:16" x14ac:dyDescent="0.2">
      <c r="A714">
        <v>50000249</v>
      </c>
      <c r="B714">
        <v>1186804</v>
      </c>
      <c r="C714" t="s">
        <v>716</v>
      </c>
      <c r="D714">
        <v>8906000559</v>
      </c>
      <c r="E714" s="6">
        <v>20030909</v>
      </c>
      <c r="F714" t="s">
        <v>592</v>
      </c>
      <c r="G714">
        <v>8312909</v>
      </c>
      <c r="H714">
        <v>0</v>
      </c>
      <c r="I714" s="2">
        <v>475580</v>
      </c>
      <c r="J714" s="2">
        <v>0</v>
      </c>
      <c r="K714" s="2">
        <v>0</v>
      </c>
      <c r="L714" s="2">
        <v>475580</v>
      </c>
      <c r="M714" s="11">
        <f>VLOOKUP(O714,'CODIGOS RENTISTICOS'!$A$2:D1754,2,FALSE)</f>
        <v>11800000</v>
      </c>
      <c r="N714" s="11">
        <f>VLOOKUP(O714,'CODIGOS RENTISTICOS'!$A$2:E3921,3,FALSE)</f>
        <v>240101</v>
      </c>
      <c r="O714">
        <v>121265</v>
      </c>
      <c r="P714" s="2">
        <v>475580</v>
      </c>
    </row>
    <row r="715" spans="1:16" x14ac:dyDescent="0.2">
      <c r="A715">
        <v>50000249</v>
      </c>
      <c r="B715">
        <v>921711</v>
      </c>
      <c r="C715" t="s">
        <v>567</v>
      </c>
      <c r="D715">
        <v>93089474</v>
      </c>
      <c r="E715" s="6">
        <v>20030909</v>
      </c>
      <c r="F715" t="s">
        <v>592</v>
      </c>
      <c r="G715">
        <v>2270149</v>
      </c>
      <c r="H715">
        <v>0</v>
      </c>
      <c r="I715" s="2">
        <v>22150</v>
      </c>
      <c r="J715" s="2">
        <v>0</v>
      </c>
      <c r="K715" s="2">
        <v>0</v>
      </c>
      <c r="L715" s="2">
        <v>22150</v>
      </c>
      <c r="M715" s="11">
        <f>VLOOKUP(O715,'CODIGOS RENTISTICOS'!$A$2:D1755,2,FALSE)</f>
        <v>825000000</v>
      </c>
      <c r="N715" s="11">
        <f>VLOOKUP(O715,'CODIGOS RENTISTICOS'!$A$2:E3922,3,FALSE)</f>
        <v>150109</v>
      </c>
      <c r="O715">
        <v>121245</v>
      </c>
      <c r="P715" s="2">
        <v>22150</v>
      </c>
    </row>
    <row r="716" spans="1:16" x14ac:dyDescent="0.2">
      <c r="A716">
        <v>50000249</v>
      </c>
      <c r="B716">
        <v>1130022</v>
      </c>
      <c r="C716" t="s">
        <v>571</v>
      </c>
      <c r="D716">
        <v>19351064</v>
      </c>
      <c r="E716" s="6">
        <v>20030909</v>
      </c>
      <c r="F716" t="s">
        <v>592</v>
      </c>
      <c r="G716">
        <v>8520500</v>
      </c>
      <c r="H716">
        <v>0</v>
      </c>
      <c r="I716" s="2">
        <v>3</v>
      </c>
      <c r="J716" s="2">
        <v>0</v>
      </c>
      <c r="K716" s="2">
        <v>0</v>
      </c>
      <c r="L716" s="2">
        <v>3</v>
      </c>
      <c r="M716" s="11">
        <f>VLOOKUP(O716,'CODIGOS RENTISTICOS'!$A$2:D1756,2,FALSE)</f>
        <v>825000000</v>
      </c>
      <c r="N716" s="11">
        <f>VLOOKUP(O716,'CODIGOS RENTISTICOS'!$A$2:E3923,3,FALSE)</f>
        <v>150109</v>
      </c>
      <c r="O716">
        <v>121245</v>
      </c>
      <c r="P716" s="2">
        <v>3</v>
      </c>
    </row>
    <row r="717" spans="1:16" x14ac:dyDescent="0.2">
      <c r="A717">
        <v>50000249</v>
      </c>
      <c r="B717">
        <v>901340</v>
      </c>
      <c r="C717" t="s">
        <v>599</v>
      </c>
      <c r="D717">
        <v>12562071</v>
      </c>
      <c r="E717" s="6">
        <v>20030909</v>
      </c>
      <c r="F717" t="s">
        <v>592</v>
      </c>
      <c r="G717">
        <v>4300502</v>
      </c>
      <c r="H717">
        <v>0</v>
      </c>
      <c r="I717" s="2">
        <v>22200</v>
      </c>
      <c r="J717" s="2">
        <v>0</v>
      </c>
      <c r="K717" s="2">
        <v>0</v>
      </c>
      <c r="L717" s="2">
        <v>22200</v>
      </c>
      <c r="M717" s="11">
        <f>VLOOKUP(O717,'CODIGOS RENTISTICOS'!$A$2:D1757,2,FALSE)</f>
        <v>825000000</v>
      </c>
      <c r="N717" s="11">
        <f>VLOOKUP(O717,'CODIGOS RENTISTICOS'!$A$2:E3924,3,FALSE)</f>
        <v>150109</v>
      </c>
      <c r="O717">
        <v>121245</v>
      </c>
      <c r="P717" s="2">
        <v>22200</v>
      </c>
    </row>
    <row r="718" spans="1:16" x14ac:dyDescent="0.2">
      <c r="A718">
        <v>50000249</v>
      </c>
      <c r="B718">
        <v>901358</v>
      </c>
      <c r="C718" t="s">
        <v>599</v>
      </c>
      <c r="D718">
        <v>8110278796</v>
      </c>
      <c r="E718" s="6">
        <v>20030909</v>
      </c>
      <c r="F718" t="s">
        <v>592</v>
      </c>
      <c r="G718">
        <v>4227166</v>
      </c>
      <c r="H718">
        <v>0</v>
      </c>
      <c r="I718" s="2">
        <v>3200</v>
      </c>
      <c r="J718" s="2">
        <v>0</v>
      </c>
      <c r="K718" s="2">
        <v>0</v>
      </c>
      <c r="L718" s="2">
        <v>3200</v>
      </c>
      <c r="M718" s="11">
        <f>VLOOKUP(O718,'CODIGOS RENTISTICOS'!$A$2:D1758,2,FALSE)</f>
        <v>96200000</v>
      </c>
      <c r="N718" s="11">
        <f>VLOOKUP(O718,'CODIGOS RENTISTICOS'!$A$2:E3925,3,FALSE)</f>
        <v>350101</v>
      </c>
      <c r="O718">
        <v>121230</v>
      </c>
      <c r="P718" s="2">
        <v>3200</v>
      </c>
    </row>
    <row r="719" spans="1:16" x14ac:dyDescent="0.2">
      <c r="A719">
        <v>50000249</v>
      </c>
      <c r="B719">
        <v>3976265</v>
      </c>
      <c r="C719" t="s">
        <v>599</v>
      </c>
      <c r="D719">
        <v>8001431573</v>
      </c>
      <c r="E719" s="6">
        <v>20030909</v>
      </c>
      <c r="F719" t="s">
        <v>592</v>
      </c>
      <c r="G719">
        <v>4214667</v>
      </c>
      <c r="H719">
        <v>1</v>
      </c>
      <c r="I719" s="2">
        <v>0</v>
      </c>
      <c r="J719" s="2">
        <v>0</v>
      </c>
      <c r="K719" s="2">
        <v>3078826.75</v>
      </c>
      <c r="L719" s="2">
        <v>3078826.75</v>
      </c>
      <c r="M719" s="11">
        <f>VLOOKUP(O719,'CODIGOS RENTISTICOS'!$A$2:D1759,2,FALSE)</f>
        <v>96200000</v>
      </c>
      <c r="N719" s="11">
        <f>VLOOKUP(O719,'CODIGOS RENTISTICOS'!$A$2:E3926,3,FALSE)</f>
        <v>350101</v>
      </c>
      <c r="O719">
        <v>270206</v>
      </c>
      <c r="P719" s="2">
        <v>3078826.75</v>
      </c>
    </row>
    <row r="720" spans="1:16" x14ac:dyDescent="0.2">
      <c r="A720">
        <v>50000249</v>
      </c>
      <c r="B720">
        <v>17733751</v>
      </c>
      <c r="C720" t="s">
        <v>599</v>
      </c>
      <c r="D720">
        <v>57423329</v>
      </c>
      <c r="E720" s="6">
        <v>20030909</v>
      </c>
      <c r="F720" t="s">
        <v>592</v>
      </c>
      <c r="G720">
        <v>0</v>
      </c>
      <c r="H720">
        <v>0</v>
      </c>
      <c r="I720" s="2">
        <v>55333</v>
      </c>
      <c r="J720" s="2">
        <v>0</v>
      </c>
      <c r="K720" s="2">
        <v>0</v>
      </c>
      <c r="L720" s="2">
        <v>55333</v>
      </c>
      <c r="M720" s="11">
        <f>VLOOKUP(O720,'CODIGOS RENTISTICOS'!$A$2:D1760,2,FALSE)</f>
        <v>96300000</v>
      </c>
      <c r="N720" s="11">
        <f>VLOOKUP(O720,'CODIGOS RENTISTICOS'!$A$2:E3927,3,FALSE)</f>
        <v>360101</v>
      </c>
      <c r="O720">
        <v>121270</v>
      </c>
      <c r="P720" s="2">
        <v>55333</v>
      </c>
    </row>
    <row r="721" spans="1:16" x14ac:dyDescent="0.2">
      <c r="A721">
        <v>50000249</v>
      </c>
      <c r="B721">
        <v>1077969</v>
      </c>
      <c r="C721" t="s">
        <v>572</v>
      </c>
      <c r="D721">
        <v>84079805</v>
      </c>
      <c r="E721" s="6">
        <v>20030909</v>
      </c>
      <c r="F721" t="s">
        <v>592</v>
      </c>
      <c r="G721">
        <v>7271383</v>
      </c>
      <c r="H721">
        <v>0</v>
      </c>
      <c r="I721" s="2">
        <v>15133</v>
      </c>
      <c r="J721" s="2">
        <v>0</v>
      </c>
      <c r="K721" s="2">
        <v>0</v>
      </c>
      <c r="L721" s="2">
        <v>15133</v>
      </c>
      <c r="M721" s="11">
        <f>VLOOKUP(O721,'CODIGOS RENTISTICOS'!$A$2:D1761,2,FALSE)</f>
        <v>825000000</v>
      </c>
      <c r="N721" s="11">
        <f>VLOOKUP(O721,'CODIGOS RENTISTICOS'!$A$2:E3928,3,FALSE)</f>
        <v>150109</v>
      </c>
      <c r="O721">
        <v>121245</v>
      </c>
      <c r="P721" s="2">
        <v>15133</v>
      </c>
    </row>
    <row r="722" spans="1:16" x14ac:dyDescent="0.2">
      <c r="A722">
        <v>50000249</v>
      </c>
      <c r="B722">
        <v>1157402</v>
      </c>
      <c r="C722" t="s">
        <v>817</v>
      </c>
      <c r="D722">
        <v>8002083570</v>
      </c>
      <c r="E722" s="6">
        <v>20030909</v>
      </c>
      <c r="F722" t="s">
        <v>592</v>
      </c>
      <c r="G722">
        <v>6458000</v>
      </c>
      <c r="H722">
        <v>0</v>
      </c>
      <c r="I722" s="2">
        <v>430591</v>
      </c>
      <c r="J722" s="2">
        <v>0</v>
      </c>
      <c r="K722" s="2">
        <v>0</v>
      </c>
      <c r="L722" s="2">
        <v>430591</v>
      </c>
      <c r="M722" s="11">
        <f>VLOOKUP(O722,'CODIGOS RENTISTICOS'!$A$2:D1762,2,FALSE)</f>
        <v>825000000</v>
      </c>
      <c r="N722" s="11">
        <f>VLOOKUP(O722,'CODIGOS RENTISTICOS'!$A$2:E3929,3,FALSE)</f>
        <v>150109</v>
      </c>
      <c r="O722">
        <v>121245</v>
      </c>
      <c r="P722" s="2">
        <v>430591</v>
      </c>
    </row>
    <row r="723" spans="1:16" x14ac:dyDescent="0.2">
      <c r="A723">
        <v>50000249</v>
      </c>
      <c r="B723">
        <v>1390466</v>
      </c>
      <c r="C723" t="s">
        <v>817</v>
      </c>
      <c r="D723">
        <v>8002083570</v>
      </c>
      <c r="E723" s="6">
        <v>20030909</v>
      </c>
      <c r="F723" t="s">
        <v>592</v>
      </c>
      <c r="G723">
        <v>6458000</v>
      </c>
      <c r="H723">
        <v>0</v>
      </c>
      <c r="I723" s="2">
        <v>420527</v>
      </c>
      <c r="J723" s="2">
        <v>0</v>
      </c>
      <c r="K723" s="2">
        <v>0</v>
      </c>
      <c r="L723" s="2">
        <v>420527</v>
      </c>
      <c r="M723" s="11">
        <f>VLOOKUP(O723,'CODIGOS RENTISTICOS'!$A$2:D1763,2,FALSE)</f>
        <v>825000000</v>
      </c>
      <c r="N723" s="11">
        <f>VLOOKUP(O723,'CODIGOS RENTISTICOS'!$A$2:E3930,3,FALSE)</f>
        <v>150109</v>
      </c>
      <c r="O723">
        <v>121245</v>
      </c>
      <c r="P723" s="2">
        <v>420527</v>
      </c>
    </row>
    <row r="724" spans="1:16" x14ac:dyDescent="0.2">
      <c r="A724">
        <v>50000249</v>
      </c>
      <c r="B724">
        <v>4201812</v>
      </c>
      <c r="C724" t="s">
        <v>823</v>
      </c>
      <c r="D724">
        <v>8902702755</v>
      </c>
      <c r="E724" s="6">
        <v>20030909</v>
      </c>
      <c r="F724" t="s">
        <v>592</v>
      </c>
      <c r="G724">
        <v>6222810</v>
      </c>
      <c r="H724">
        <v>1</v>
      </c>
      <c r="I724" s="2">
        <v>0</v>
      </c>
      <c r="J724" s="2">
        <v>0</v>
      </c>
      <c r="K724" s="2">
        <v>1545000</v>
      </c>
      <c r="L724" s="2">
        <v>1545000</v>
      </c>
      <c r="M724" s="11">
        <f>VLOOKUP(O724,'CODIGOS RENTISTICOS'!$A$2:D1764,2,FALSE)</f>
        <v>96300000</v>
      </c>
      <c r="N724" s="11">
        <f>VLOOKUP(O724,'CODIGOS RENTISTICOS'!$A$2:E3931,3,FALSE)</f>
        <v>360107</v>
      </c>
      <c r="O724">
        <v>121215</v>
      </c>
      <c r="P724" s="2">
        <v>1545000</v>
      </c>
    </row>
    <row r="725" spans="1:16" x14ac:dyDescent="0.2">
      <c r="A725">
        <v>50000249</v>
      </c>
      <c r="B725">
        <v>19007335</v>
      </c>
      <c r="C725" t="s">
        <v>594</v>
      </c>
      <c r="D725">
        <v>17311155</v>
      </c>
      <c r="E725" s="6">
        <v>20030909</v>
      </c>
      <c r="F725" t="s">
        <v>592</v>
      </c>
      <c r="G725">
        <v>2721228</v>
      </c>
      <c r="H725">
        <v>0</v>
      </c>
      <c r="I725" s="2">
        <v>22150</v>
      </c>
      <c r="J725" s="2">
        <v>0</v>
      </c>
      <c r="K725" s="2">
        <v>0</v>
      </c>
      <c r="L725" s="2">
        <v>22150</v>
      </c>
      <c r="M725" s="11">
        <f>VLOOKUP(O725,'CODIGOS RENTISTICOS'!$A$2:D1765,2,FALSE)</f>
        <v>825000000</v>
      </c>
      <c r="N725" s="11">
        <f>VLOOKUP(O725,'CODIGOS RENTISTICOS'!$A$2:E3932,3,FALSE)</f>
        <v>150109</v>
      </c>
      <c r="O725">
        <v>121245</v>
      </c>
      <c r="P725" s="2">
        <v>22150</v>
      </c>
    </row>
    <row r="726" spans="1:16" x14ac:dyDescent="0.2">
      <c r="A726">
        <v>50000249</v>
      </c>
      <c r="B726">
        <v>360561</v>
      </c>
      <c r="C726" t="s">
        <v>573</v>
      </c>
      <c r="D726">
        <v>70854672</v>
      </c>
      <c r="E726" s="6">
        <v>20030909</v>
      </c>
      <c r="F726" t="s">
        <v>592</v>
      </c>
      <c r="G726">
        <v>2796571</v>
      </c>
      <c r="H726">
        <v>0</v>
      </c>
      <c r="I726" s="2">
        <v>15150</v>
      </c>
      <c r="J726" s="2">
        <v>0</v>
      </c>
      <c r="K726" s="2">
        <v>0</v>
      </c>
      <c r="L726" s="2">
        <v>15150</v>
      </c>
      <c r="M726" s="11">
        <f>VLOOKUP(O726,'CODIGOS RENTISTICOS'!$A$2:D1766,2,FALSE)</f>
        <v>825000000</v>
      </c>
      <c r="N726" s="11">
        <f>VLOOKUP(O726,'CODIGOS RENTISTICOS'!$A$2:E3933,3,FALSE)</f>
        <v>150109</v>
      </c>
      <c r="O726">
        <v>121245</v>
      </c>
      <c r="P726" s="2">
        <v>15150</v>
      </c>
    </row>
    <row r="727" spans="1:16" x14ac:dyDescent="0.2">
      <c r="A727">
        <v>50000249</v>
      </c>
      <c r="B727">
        <v>1219487</v>
      </c>
      <c r="C727" t="s">
        <v>573</v>
      </c>
      <c r="D727">
        <v>7640222</v>
      </c>
      <c r="E727" s="6">
        <v>20030909</v>
      </c>
      <c r="F727" t="s">
        <v>592</v>
      </c>
      <c r="G727">
        <v>2643611</v>
      </c>
      <c r="H727">
        <v>0</v>
      </c>
      <c r="I727" s="2">
        <v>22150</v>
      </c>
      <c r="J727" s="2">
        <v>0</v>
      </c>
      <c r="K727" s="2">
        <v>0</v>
      </c>
      <c r="L727" s="2">
        <v>22150</v>
      </c>
      <c r="M727" s="11">
        <f>VLOOKUP(O727,'CODIGOS RENTISTICOS'!$A$2:D1767,2,FALSE)</f>
        <v>825000000</v>
      </c>
      <c r="N727" s="11">
        <f>VLOOKUP(O727,'CODIGOS RENTISTICOS'!$A$2:E3934,3,FALSE)</f>
        <v>150109</v>
      </c>
      <c r="O727">
        <v>121245</v>
      </c>
      <c r="P727" s="2">
        <v>22150</v>
      </c>
    </row>
    <row r="728" spans="1:16" x14ac:dyDescent="0.2">
      <c r="A728">
        <v>50000249</v>
      </c>
      <c r="B728">
        <v>1210827</v>
      </c>
      <c r="C728" t="s">
        <v>811</v>
      </c>
      <c r="D728">
        <v>8909002506</v>
      </c>
      <c r="E728" s="6">
        <v>20030909</v>
      </c>
      <c r="F728" t="s">
        <v>592</v>
      </c>
      <c r="G728">
        <v>6113840</v>
      </c>
      <c r="H728">
        <v>0</v>
      </c>
      <c r="I728" s="2">
        <v>28800</v>
      </c>
      <c r="J728" s="2">
        <v>0</v>
      </c>
      <c r="K728" s="2">
        <v>0</v>
      </c>
      <c r="L728" s="2">
        <v>28800</v>
      </c>
      <c r="M728" s="11">
        <f>VLOOKUP(O728,'CODIGOS RENTISTICOS'!$A$2:D1768,2,FALSE)</f>
        <v>96200000</v>
      </c>
      <c r="N728" s="11">
        <f>VLOOKUP(O728,'CODIGOS RENTISTICOS'!$A$2:E3935,3,FALSE)</f>
        <v>350101</v>
      </c>
      <c r="O728">
        <v>121203</v>
      </c>
      <c r="P728" s="2">
        <v>28800</v>
      </c>
    </row>
    <row r="729" spans="1:16" x14ac:dyDescent="0.2">
      <c r="A729">
        <v>50000249</v>
      </c>
      <c r="B729">
        <v>1041984</v>
      </c>
      <c r="C729" t="s">
        <v>811</v>
      </c>
      <c r="D729">
        <v>79423636</v>
      </c>
      <c r="E729" s="6">
        <v>20030909</v>
      </c>
      <c r="F729" t="s">
        <v>592</v>
      </c>
      <c r="G729">
        <v>4472465</v>
      </c>
      <c r="H729">
        <v>0</v>
      </c>
      <c r="I729" s="2">
        <v>664000</v>
      </c>
      <c r="J729" s="2">
        <v>0</v>
      </c>
      <c r="K729" s="2">
        <v>0</v>
      </c>
      <c r="L729" s="2">
        <v>664000</v>
      </c>
      <c r="M729" s="11">
        <f>VLOOKUP(O729,'CODIGOS RENTISTICOS'!$A$2:D1769,2,FALSE)</f>
        <v>825000000</v>
      </c>
      <c r="N729" s="11">
        <f>VLOOKUP(O729,'CODIGOS RENTISTICOS'!$A$2:E3936,3,FALSE)</f>
        <v>150109</v>
      </c>
      <c r="O729">
        <v>121245</v>
      </c>
      <c r="P729" s="2">
        <v>664000</v>
      </c>
    </row>
    <row r="730" spans="1:16" x14ac:dyDescent="0.2">
      <c r="A730">
        <v>50000249</v>
      </c>
      <c r="B730">
        <v>1190732</v>
      </c>
      <c r="C730" t="s">
        <v>811</v>
      </c>
      <c r="D730">
        <v>150047</v>
      </c>
      <c r="E730" s="6">
        <v>20030909</v>
      </c>
      <c r="F730" t="s">
        <v>592</v>
      </c>
      <c r="G730">
        <v>4478673</v>
      </c>
      <c r="H730">
        <v>0</v>
      </c>
      <c r="I730" s="2">
        <v>664000</v>
      </c>
      <c r="J730" s="2">
        <v>0</v>
      </c>
      <c r="K730" s="2">
        <v>0</v>
      </c>
      <c r="L730" s="2">
        <v>664000</v>
      </c>
      <c r="M730" s="11">
        <f>VLOOKUP(O730,'CODIGOS RENTISTICOS'!$A$2:D1770,2,FALSE)</f>
        <v>825000000</v>
      </c>
      <c r="N730" s="11">
        <f>VLOOKUP(O730,'CODIGOS RENTISTICOS'!$A$2:E3937,3,FALSE)</f>
        <v>150109</v>
      </c>
      <c r="O730">
        <v>121245</v>
      </c>
      <c r="P730" s="2">
        <v>664000</v>
      </c>
    </row>
    <row r="731" spans="1:16" x14ac:dyDescent="0.2">
      <c r="A731">
        <v>50000249</v>
      </c>
      <c r="B731">
        <v>1190717</v>
      </c>
      <c r="C731" t="s">
        <v>811</v>
      </c>
      <c r="D731">
        <v>8913015307</v>
      </c>
      <c r="E731" s="6">
        <v>20030909</v>
      </c>
      <c r="F731" t="s">
        <v>592</v>
      </c>
      <c r="G731">
        <v>0</v>
      </c>
      <c r="H731">
        <v>0</v>
      </c>
      <c r="I731" s="2">
        <v>7000</v>
      </c>
      <c r="J731" s="2">
        <v>0</v>
      </c>
      <c r="K731" s="2">
        <v>0</v>
      </c>
      <c r="L731" s="2">
        <v>7000</v>
      </c>
      <c r="M731" s="11">
        <f>VLOOKUP(O731,'CODIGOS RENTISTICOS'!$A$2:D1771,2,FALSE)</f>
        <v>825000000</v>
      </c>
      <c r="N731" s="11">
        <f>VLOOKUP(O731,'CODIGOS RENTISTICOS'!$A$2:E3938,3,FALSE)</f>
        <v>150109</v>
      </c>
      <c r="O731">
        <v>121245</v>
      </c>
      <c r="P731" s="2">
        <v>7000</v>
      </c>
    </row>
    <row r="732" spans="1:16" x14ac:dyDescent="0.2">
      <c r="A732">
        <v>50000249</v>
      </c>
      <c r="B732">
        <v>400984</v>
      </c>
      <c r="C732" t="s">
        <v>812</v>
      </c>
      <c r="D732">
        <v>8001416582</v>
      </c>
      <c r="E732" s="6">
        <v>20030909</v>
      </c>
      <c r="F732" t="s">
        <v>592</v>
      </c>
      <c r="G732">
        <v>2460785</v>
      </c>
      <c r="H732">
        <v>1</v>
      </c>
      <c r="I732" s="2">
        <v>0</v>
      </c>
      <c r="J732" s="2">
        <v>0</v>
      </c>
      <c r="K732" s="2">
        <v>613154.14</v>
      </c>
      <c r="L732" s="2">
        <v>613154.14</v>
      </c>
      <c r="M732" s="11">
        <f>VLOOKUP(O732,'CODIGOS RENTISTICOS'!$A$2:D1772,2,FALSE)</f>
        <v>11100000</v>
      </c>
      <c r="N732" s="11">
        <f>VLOOKUP(O732,'CODIGOS RENTISTICOS'!$A$2:E3939,3,FALSE)</f>
        <v>150104</v>
      </c>
      <c r="O732">
        <v>27090504</v>
      </c>
      <c r="P732" s="2">
        <v>613154.14</v>
      </c>
    </row>
    <row r="733" spans="1:16" x14ac:dyDescent="0.2">
      <c r="A733">
        <v>50000249</v>
      </c>
      <c r="B733">
        <v>559639</v>
      </c>
      <c r="C733" t="s">
        <v>812</v>
      </c>
      <c r="D733">
        <v>8001416582</v>
      </c>
      <c r="E733" s="6">
        <v>20030909</v>
      </c>
      <c r="F733" t="s">
        <v>592</v>
      </c>
      <c r="G733">
        <v>2460795</v>
      </c>
      <c r="H733">
        <v>1</v>
      </c>
      <c r="I733" s="2">
        <v>0</v>
      </c>
      <c r="J733" s="2">
        <v>0</v>
      </c>
      <c r="K733" s="2">
        <v>626292.67000000004</v>
      </c>
      <c r="L733" s="2">
        <v>626292.67000000004</v>
      </c>
      <c r="M733" s="11">
        <f>VLOOKUP(O733,'CODIGOS RENTISTICOS'!$A$2:D1773,2,FALSE)</f>
        <v>11100000</v>
      </c>
      <c r="N733" s="11">
        <f>VLOOKUP(O733,'CODIGOS RENTISTICOS'!$A$2:E3940,3,FALSE)</f>
        <v>150104</v>
      </c>
      <c r="O733">
        <v>27090504</v>
      </c>
      <c r="P733" s="2">
        <v>626292.67000000004</v>
      </c>
    </row>
    <row r="734" spans="1:16" x14ac:dyDescent="0.2">
      <c r="A734">
        <v>50000249</v>
      </c>
      <c r="B734">
        <v>171388</v>
      </c>
      <c r="C734" t="s">
        <v>563</v>
      </c>
      <c r="D734">
        <v>6645308</v>
      </c>
      <c r="E734" s="6">
        <v>20030909</v>
      </c>
      <c r="F734" t="s">
        <v>592</v>
      </c>
      <c r="G734">
        <v>2286003</v>
      </c>
      <c r="H734">
        <v>0</v>
      </c>
      <c r="I734" s="2">
        <v>22130</v>
      </c>
      <c r="J734" s="2">
        <v>0</v>
      </c>
      <c r="K734" s="2">
        <v>0</v>
      </c>
      <c r="L734" s="2">
        <v>22130</v>
      </c>
      <c r="M734" s="11">
        <f>VLOOKUP(O734,'CODIGOS RENTISTICOS'!$A$2:D1774,2,FALSE)</f>
        <v>825000000</v>
      </c>
      <c r="N734" s="11">
        <f>VLOOKUP(O734,'CODIGOS RENTISTICOS'!$A$2:E3941,3,FALSE)</f>
        <v>150109</v>
      </c>
      <c r="O734">
        <v>121245</v>
      </c>
      <c r="P734" s="2">
        <v>22130</v>
      </c>
    </row>
    <row r="735" spans="1:16" x14ac:dyDescent="0.2">
      <c r="A735">
        <v>50000249</v>
      </c>
      <c r="B735">
        <v>171445</v>
      </c>
      <c r="C735" t="s">
        <v>563</v>
      </c>
      <c r="D735">
        <v>14886334</v>
      </c>
      <c r="E735" s="6">
        <v>20030909</v>
      </c>
      <c r="F735" t="s">
        <v>592</v>
      </c>
      <c r="G735">
        <v>2286003</v>
      </c>
      <c r="H735">
        <v>0</v>
      </c>
      <c r="I735" s="2">
        <v>22130</v>
      </c>
      <c r="J735" s="2">
        <v>0</v>
      </c>
      <c r="K735" s="2">
        <v>0</v>
      </c>
      <c r="L735" s="2">
        <v>22130</v>
      </c>
      <c r="M735" s="11">
        <f>VLOOKUP(O735,'CODIGOS RENTISTICOS'!$A$2:D1775,2,FALSE)</f>
        <v>825000000</v>
      </c>
      <c r="N735" s="11">
        <f>VLOOKUP(O735,'CODIGOS RENTISTICOS'!$A$2:E3942,3,FALSE)</f>
        <v>150109</v>
      </c>
      <c r="O735">
        <v>121245</v>
      </c>
      <c r="P735" s="2">
        <v>22130</v>
      </c>
    </row>
    <row r="736" spans="1:16" x14ac:dyDescent="0.2">
      <c r="A736">
        <v>50000249</v>
      </c>
      <c r="B736">
        <v>171484</v>
      </c>
      <c r="C736" t="s">
        <v>563</v>
      </c>
      <c r="D736">
        <v>6445184</v>
      </c>
      <c r="E736" s="6">
        <v>20030909</v>
      </c>
      <c r="F736" t="s">
        <v>592</v>
      </c>
      <c r="G736">
        <v>2286003</v>
      </c>
      <c r="H736">
        <v>0</v>
      </c>
      <c r="I736" s="2">
        <v>22130</v>
      </c>
      <c r="J736" s="2">
        <v>0</v>
      </c>
      <c r="K736" s="2">
        <v>0</v>
      </c>
      <c r="L736" s="2">
        <v>22130</v>
      </c>
      <c r="M736" s="11">
        <f>VLOOKUP(O736,'CODIGOS RENTISTICOS'!$A$2:D1776,2,FALSE)</f>
        <v>825000000</v>
      </c>
      <c r="N736" s="11">
        <f>VLOOKUP(O736,'CODIGOS RENTISTICOS'!$A$2:E3943,3,FALSE)</f>
        <v>150109</v>
      </c>
      <c r="O736">
        <v>121245</v>
      </c>
      <c r="P736" s="2">
        <v>22130</v>
      </c>
    </row>
    <row r="737" spans="1:16" x14ac:dyDescent="0.2">
      <c r="A737">
        <v>50000249</v>
      </c>
      <c r="B737">
        <v>171485</v>
      </c>
      <c r="C737" t="s">
        <v>563</v>
      </c>
      <c r="D737">
        <v>14886185</v>
      </c>
      <c r="E737" s="6">
        <v>20030909</v>
      </c>
      <c r="F737" t="s">
        <v>592</v>
      </c>
      <c r="G737">
        <v>2286003</v>
      </c>
      <c r="H737">
        <v>0</v>
      </c>
      <c r="I737" s="2">
        <v>22130</v>
      </c>
      <c r="J737" s="2">
        <v>0</v>
      </c>
      <c r="K737" s="2">
        <v>0</v>
      </c>
      <c r="L737" s="2">
        <v>22130</v>
      </c>
      <c r="M737" s="11">
        <f>VLOOKUP(O737,'CODIGOS RENTISTICOS'!$A$2:D1777,2,FALSE)</f>
        <v>825000000</v>
      </c>
      <c r="N737" s="11">
        <f>VLOOKUP(O737,'CODIGOS RENTISTICOS'!$A$2:E3944,3,FALSE)</f>
        <v>150109</v>
      </c>
      <c r="O737">
        <v>121245</v>
      </c>
      <c r="P737" s="2">
        <v>22130</v>
      </c>
    </row>
    <row r="738" spans="1:16" x14ac:dyDescent="0.2">
      <c r="A738">
        <v>50000249</v>
      </c>
      <c r="B738">
        <v>984272</v>
      </c>
      <c r="C738" t="s">
        <v>811</v>
      </c>
      <c r="D738">
        <v>9809706</v>
      </c>
      <c r="E738" s="6">
        <v>20030909</v>
      </c>
      <c r="F738" t="s">
        <v>592</v>
      </c>
      <c r="G738">
        <v>4333505</v>
      </c>
      <c r="H738">
        <v>0</v>
      </c>
      <c r="I738" s="2">
        <v>22122</v>
      </c>
      <c r="J738" s="2">
        <v>0</v>
      </c>
      <c r="K738" s="2">
        <v>0</v>
      </c>
      <c r="L738" s="2">
        <v>22122</v>
      </c>
      <c r="M738" s="11">
        <f>VLOOKUP(O738,'CODIGOS RENTISTICOS'!$A$2:D1778,2,FALSE)</f>
        <v>825000000</v>
      </c>
      <c r="N738" s="11">
        <f>VLOOKUP(O738,'CODIGOS RENTISTICOS'!$A$2:E3945,3,FALSE)</f>
        <v>150109</v>
      </c>
      <c r="O738">
        <v>121245</v>
      </c>
      <c r="P738" s="2">
        <v>22122</v>
      </c>
    </row>
    <row r="739" spans="1:16" x14ac:dyDescent="0.2">
      <c r="A739">
        <v>50000249</v>
      </c>
      <c r="B739">
        <v>1384257</v>
      </c>
      <c r="C739" t="s">
        <v>717</v>
      </c>
      <c r="D739">
        <v>18004681</v>
      </c>
      <c r="E739" s="6">
        <v>20030909</v>
      </c>
      <c r="F739" t="s">
        <v>592</v>
      </c>
      <c r="G739">
        <v>5132108</v>
      </c>
      <c r="H739">
        <v>0</v>
      </c>
      <c r="I739" s="2">
        <v>332000</v>
      </c>
      <c r="J739" s="2">
        <v>0</v>
      </c>
      <c r="K739" s="2">
        <v>0</v>
      </c>
      <c r="L739" s="2">
        <v>332000</v>
      </c>
      <c r="M739" s="11">
        <f>VLOOKUP(O739,'CODIGOS RENTISTICOS'!$A$2:D1779,2,FALSE)</f>
        <v>11100000</v>
      </c>
      <c r="N739" s="11">
        <f>VLOOKUP(O739,'CODIGOS RENTISTICOS'!$A$2:E3946,3,FALSE)</f>
        <v>150101</v>
      </c>
      <c r="O739">
        <v>121275</v>
      </c>
      <c r="P739" s="2">
        <v>332000</v>
      </c>
    </row>
    <row r="740" spans="1:16" x14ac:dyDescent="0.2">
      <c r="A740">
        <v>50000249</v>
      </c>
      <c r="B740">
        <v>11066862</v>
      </c>
      <c r="C740" t="s">
        <v>564</v>
      </c>
      <c r="D740">
        <v>64563155</v>
      </c>
      <c r="E740" s="6">
        <v>20030909</v>
      </c>
      <c r="F740" t="s">
        <v>592</v>
      </c>
      <c r="G740">
        <v>2802238</v>
      </c>
      <c r="H740">
        <v>0</v>
      </c>
      <c r="I740" s="2">
        <v>55350</v>
      </c>
      <c r="J740" s="2">
        <v>0</v>
      </c>
      <c r="K740" s="2">
        <v>0</v>
      </c>
      <c r="L740" s="2">
        <v>55350</v>
      </c>
      <c r="M740" s="11">
        <f>VLOOKUP(O740,'CODIGOS RENTISTICOS'!$A$2:D1780,2,FALSE)</f>
        <v>96300000</v>
      </c>
      <c r="N740" s="11">
        <f>VLOOKUP(O740,'CODIGOS RENTISTICOS'!$A$2:E3947,3,FALSE)</f>
        <v>360101</v>
      </c>
      <c r="O740">
        <v>121270</v>
      </c>
      <c r="P740" s="2">
        <v>55350</v>
      </c>
    </row>
    <row r="741" spans="1:16" x14ac:dyDescent="0.2">
      <c r="A741">
        <v>50000249</v>
      </c>
      <c r="B741">
        <v>11067653</v>
      </c>
      <c r="C741" t="s">
        <v>564</v>
      </c>
      <c r="D741">
        <v>64578243</v>
      </c>
      <c r="E741" s="6">
        <v>20030909</v>
      </c>
      <c r="F741" t="s">
        <v>592</v>
      </c>
      <c r="G741">
        <v>2824825</v>
      </c>
      <c r="H741">
        <v>0</v>
      </c>
      <c r="I741" s="2">
        <v>55350</v>
      </c>
      <c r="J741" s="2">
        <v>0</v>
      </c>
      <c r="K741" s="2">
        <v>0</v>
      </c>
      <c r="L741" s="2">
        <v>55350</v>
      </c>
      <c r="M741" s="11">
        <f>VLOOKUP(O741,'CODIGOS RENTISTICOS'!$A$2:D1781,2,FALSE)</f>
        <v>96300000</v>
      </c>
      <c r="N741" s="11">
        <f>VLOOKUP(O741,'CODIGOS RENTISTICOS'!$A$2:E3948,3,FALSE)</f>
        <v>360101</v>
      </c>
      <c r="O741">
        <v>121270</v>
      </c>
      <c r="P741" s="2">
        <v>55350</v>
      </c>
    </row>
    <row r="742" spans="1:16" x14ac:dyDescent="0.2">
      <c r="A742">
        <v>50000249</v>
      </c>
      <c r="B742">
        <v>12308345</v>
      </c>
      <c r="C742" t="s">
        <v>595</v>
      </c>
      <c r="D742">
        <v>8647506</v>
      </c>
      <c r="E742" s="6">
        <v>20030909</v>
      </c>
      <c r="F742" t="s">
        <v>592</v>
      </c>
      <c r="G742">
        <v>3703723</v>
      </c>
      <c r="H742">
        <v>0</v>
      </c>
      <c r="I742" s="2">
        <v>309820</v>
      </c>
      <c r="J742" s="2">
        <v>0</v>
      </c>
      <c r="K742" s="2">
        <v>0</v>
      </c>
      <c r="L742" s="2">
        <v>309820</v>
      </c>
      <c r="M742" s="11">
        <f>VLOOKUP(O742,'CODIGOS RENTISTICOS'!$A$2:D1782,2,FALSE)</f>
        <v>825000000</v>
      </c>
      <c r="N742" s="11">
        <f>VLOOKUP(O742,'CODIGOS RENTISTICOS'!$A$2:E3949,3,FALSE)</f>
        <v>150109</v>
      </c>
      <c r="O742">
        <v>121245</v>
      </c>
      <c r="P742" s="2">
        <v>309820</v>
      </c>
    </row>
    <row r="743" spans="1:16" x14ac:dyDescent="0.2">
      <c r="A743">
        <v>50000249</v>
      </c>
      <c r="B743">
        <v>12308348</v>
      </c>
      <c r="C743" t="s">
        <v>595</v>
      </c>
      <c r="D743">
        <v>8060051401</v>
      </c>
      <c r="E743" s="6">
        <v>20030909</v>
      </c>
      <c r="F743" t="s">
        <v>592</v>
      </c>
      <c r="G743">
        <v>3611018</v>
      </c>
      <c r="H743">
        <v>0</v>
      </c>
      <c r="I743" s="2">
        <v>664000</v>
      </c>
      <c r="J743" s="2">
        <v>0</v>
      </c>
      <c r="K743" s="2">
        <v>0</v>
      </c>
      <c r="L743" s="2">
        <v>664000</v>
      </c>
      <c r="M743" s="11">
        <f>VLOOKUP(O743,'CODIGOS RENTISTICOS'!$A$2:D1783,2,FALSE)</f>
        <v>825000000</v>
      </c>
      <c r="N743" s="11">
        <f>VLOOKUP(O743,'CODIGOS RENTISTICOS'!$A$2:E3950,3,FALSE)</f>
        <v>150109</v>
      </c>
      <c r="O743">
        <v>121245</v>
      </c>
      <c r="P743" s="2">
        <v>664000</v>
      </c>
    </row>
    <row r="744" spans="1:16" x14ac:dyDescent="0.2">
      <c r="A744">
        <v>50000249</v>
      </c>
      <c r="B744">
        <v>14550168</v>
      </c>
      <c r="C744" t="s">
        <v>591</v>
      </c>
      <c r="D744">
        <v>17024363</v>
      </c>
      <c r="E744" s="6">
        <v>20030909</v>
      </c>
      <c r="F744" t="s">
        <v>592</v>
      </c>
      <c r="G744">
        <v>4242811</v>
      </c>
      <c r="H744">
        <v>0</v>
      </c>
      <c r="I744" s="2">
        <v>664000</v>
      </c>
      <c r="J744" s="2">
        <v>0</v>
      </c>
      <c r="K744" s="2">
        <v>0</v>
      </c>
      <c r="L744" s="2">
        <v>664000</v>
      </c>
      <c r="M744" s="11">
        <f>VLOOKUP(O744,'CODIGOS RENTISTICOS'!$A$2:D1784,2,FALSE)</f>
        <v>825000000</v>
      </c>
      <c r="N744" s="11">
        <f>VLOOKUP(O744,'CODIGOS RENTISTICOS'!$A$2:E3951,3,FALSE)</f>
        <v>150109</v>
      </c>
      <c r="O744">
        <v>121245</v>
      </c>
      <c r="P744" s="2">
        <v>664000</v>
      </c>
    </row>
    <row r="745" spans="1:16" x14ac:dyDescent="0.2">
      <c r="A745">
        <v>50000249</v>
      </c>
      <c r="B745">
        <v>14759695</v>
      </c>
      <c r="C745" t="s">
        <v>591</v>
      </c>
      <c r="D745">
        <v>8999990941</v>
      </c>
      <c r="E745" s="6">
        <v>20030909</v>
      </c>
      <c r="F745" t="s">
        <v>592</v>
      </c>
      <c r="G745">
        <v>3447827</v>
      </c>
      <c r="H745">
        <v>1</v>
      </c>
      <c r="I745" s="2">
        <v>0</v>
      </c>
      <c r="J745" s="2">
        <v>0</v>
      </c>
      <c r="K745" s="2">
        <v>354717</v>
      </c>
      <c r="L745" s="2">
        <v>354717</v>
      </c>
      <c r="M745" s="11">
        <f>VLOOKUP(O745,'CODIGOS RENTISTICOS'!$A$2:D1785,2,FALSE)</f>
        <v>10500000</v>
      </c>
      <c r="N745" s="11">
        <f>VLOOKUP(O745,'CODIGOS RENTISTICOS'!$A$2:E3952,3,FALSE)</f>
        <v>30101</v>
      </c>
      <c r="O745">
        <v>121220</v>
      </c>
      <c r="P745" s="2">
        <v>354717</v>
      </c>
    </row>
    <row r="746" spans="1:16" x14ac:dyDescent="0.2">
      <c r="A746">
        <v>50000249</v>
      </c>
      <c r="B746">
        <v>1202580</v>
      </c>
      <c r="C746" t="s">
        <v>591</v>
      </c>
      <c r="D746">
        <v>11232348</v>
      </c>
      <c r="E746" s="6">
        <v>20030910</v>
      </c>
      <c r="F746" t="s">
        <v>592</v>
      </c>
      <c r="G746">
        <v>2187593</v>
      </c>
      <c r="H746">
        <v>0</v>
      </c>
      <c r="I746" s="2">
        <v>1328000</v>
      </c>
      <c r="J746" s="2">
        <v>0</v>
      </c>
      <c r="K746" s="2">
        <v>0</v>
      </c>
      <c r="L746" s="2">
        <v>1328000</v>
      </c>
      <c r="M746" s="11">
        <f>VLOOKUP(O746,'CODIGOS RENTISTICOS'!$A$2:D1786,2,FALSE)</f>
        <v>825000000</v>
      </c>
      <c r="N746" s="11">
        <f>VLOOKUP(O746,'CODIGOS RENTISTICOS'!$A$2:E3953,3,FALSE)</f>
        <v>150109</v>
      </c>
      <c r="O746">
        <v>121245</v>
      </c>
      <c r="P746" s="2">
        <v>1328000</v>
      </c>
    </row>
    <row r="747" spans="1:16" x14ac:dyDescent="0.2">
      <c r="A747">
        <v>50000249</v>
      </c>
      <c r="B747">
        <v>1251808</v>
      </c>
      <c r="C747" t="s">
        <v>591</v>
      </c>
      <c r="D747">
        <v>8600000182</v>
      </c>
      <c r="E747" s="6">
        <v>20030910</v>
      </c>
      <c r="F747" t="s">
        <v>592</v>
      </c>
      <c r="G747">
        <v>6356131</v>
      </c>
      <c r="H747">
        <v>0</v>
      </c>
      <c r="I747" s="2">
        <v>166000</v>
      </c>
      <c r="J747" s="2">
        <v>0</v>
      </c>
      <c r="K747" s="2">
        <v>0</v>
      </c>
      <c r="L747" s="2">
        <v>166000</v>
      </c>
      <c r="M747" s="11">
        <f>VLOOKUP(O747,'CODIGOS RENTISTICOS'!$A$2:D1787,2,FALSE)</f>
        <v>96200000</v>
      </c>
      <c r="N747" s="11">
        <f>VLOOKUP(O747,'CODIGOS RENTISTICOS'!$A$2:E3954,3,FALSE)</f>
        <v>350101</v>
      </c>
      <c r="O747">
        <v>270206</v>
      </c>
      <c r="P747" s="2">
        <v>166000</v>
      </c>
    </row>
    <row r="748" spans="1:16" x14ac:dyDescent="0.2">
      <c r="A748">
        <v>50000249</v>
      </c>
      <c r="B748">
        <v>1251849</v>
      </c>
      <c r="C748" t="s">
        <v>591</v>
      </c>
      <c r="D748">
        <v>5850166</v>
      </c>
      <c r="E748" s="6">
        <v>20030910</v>
      </c>
      <c r="F748" t="s">
        <v>592</v>
      </c>
      <c r="G748">
        <v>6103349</v>
      </c>
      <c r="H748">
        <v>0</v>
      </c>
      <c r="I748" s="2">
        <v>17133</v>
      </c>
      <c r="J748" s="2">
        <v>0</v>
      </c>
      <c r="K748" s="2">
        <v>0</v>
      </c>
      <c r="L748" s="2">
        <v>17133</v>
      </c>
      <c r="M748" s="11">
        <f>VLOOKUP(O748,'CODIGOS RENTISTICOS'!$A$2:D1788,2,FALSE)</f>
        <v>825000000</v>
      </c>
      <c r="N748" s="11">
        <f>VLOOKUP(O748,'CODIGOS RENTISTICOS'!$A$2:E3955,3,FALSE)</f>
        <v>150109</v>
      </c>
      <c r="O748">
        <v>121245</v>
      </c>
      <c r="P748" s="2">
        <v>17133</v>
      </c>
    </row>
    <row r="749" spans="1:16" x14ac:dyDescent="0.2">
      <c r="A749">
        <v>50000249</v>
      </c>
      <c r="B749">
        <v>1251863</v>
      </c>
      <c r="C749" t="s">
        <v>591</v>
      </c>
      <c r="D749">
        <v>4237886</v>
      </c>
      <c r="E749" s="6">
        <v>20030910</v>
      </c>
      <c r="F749" t="s">
        <v>592</v>
      </c>
      <c r="G749">
        <v>3641683</v>
      </c>
      <c r="H749">
        <v>0</v>
      </c>
      <c r="I749" s="2">
        <v>15150</v>
      </c>
      <c r="J749" s="2">
        <v>0</v>
      </c>
      <c r="K749" s="2">
        <v>0</v>
      </c>
      <c r="L749" s="2">
        <v>15150</v>
      </c>
      <c r="M749" s="11">
        <f>VLOOKUP(O749,'CODIGOS RENTISTICOS'!$A$2:D1789,2,FALSE)</f>
        <v>825000000</v>
      </c>
      <c r="N749" s="11">
        <f>VLOOKUP(O749,'CODIGOS RENTISTICOS'!$A$2:E3956,3,FALSE)</f>
        <v>150109</v>
      </c>
      <c r="O749">
        <v>121245</v>
      </c>
      <c r="P749" s="2">
        <v>15150</v>
      </c>
    </row>
    <row r="750" spans="1:16" x14ac:dyDescent="0.2">
      <c r="A750">
        <v>50000249</v>
      </c>
      <c r="B750">
        <v>1251978</v>
      </c>
      <c r="C750" t="s">
        <v>591</v>
      </c>
      <c r="D750">
        <v>8605144371</v>
      </c>
      <c r="E750" s="6">
        <v>20030910</v>
      </c>
      <c r="F750" t="s">
        <v>592</v>
      </c>
      <c r="G750">
        <v>2565649</v>
      </c>
      <c r="H750">
        <v>0</v>
      </c>
      <c r="I750" s="2">
        <v>24</v>
      </c>
      <c r="J750" s="2">
        <v>0</v>
      </c>
      <c r="K750" s="2">
        <v>0</v>
      </c>
      <c r="L750" s="2">
        <v>24</v>
      </c>
      <c r="M750" s="11">
        <f>VLOOKUP(O750,'CODIGOS RENTISTICOS'!$A$2:D1790,2,FALSE)</f>
        <v>825000000</v>
      </c>
      <c r="N750" s="11">
        <f>VLOOKUP(O750,'CODIGOS RENTISTICOS'!$A$2:E3957,3,FALSE)</f>
        <v>150109</v>
      </c>
      <c r="O750">
        <v>121245</v>
      </c>
      <c r="P750" s="2">
        <v>24</v>
      </c>
    </row>
    <row r="751" spans="1:16" x14ac:dyDescent="0.2">
      <c r="A751">
        <v>50000249</v>
      </c>
      <c r="B751">
        <v>1251984</v>
      </c>
      <c r="C751" t="s">
        <v>591</v>
      </c>
      <c r="D751">
        <v>8605144371</v>
      </c>
      <c r="E751" s="6">
        <v>20030910</v>
      </c>
      <c r="F751" t="s">
        <v>592</v>
      </c>
      <c r="G751">
        <v>2565649</v>
      </c>
      <c r="H751">
        <v>0</v>
      </c>
      <c r="I751" s="2">
        <v>88532</v>
      </c>
      <c r="J751" s="2">
        <v>0</v>
      </c>
      <c r="K751" s="2">
        <v>0</v>
      </c>
      <c r="L751" s="2">
        <v>88532</v>
      </c>
      <c r="M751" s="11">
        <f>VLOOKUP(O751,'CODIGOS RENTISTICOS'!$A$2:D1791,2,FALSE)</f>
        <v>825000000</v>
      </c>
      <c r="N751" s="11">
        <f>VLOOKUP(O751,'CODIGOS RENTISTICOS'!$A$2:E3958,3,FALSE)</f>
        <v>150109</v>
      </c>
      <c r="O751">
        <v>121245</v>
      </c>
      <c r="P751" s="2">
        <v>88532</v>
      </c>
    </row>
    <row r="752" spans="1:16" x14ac:dyDescent="0.2">
      <c r="A752">
        <v>50000249</v>
      </c>
      <c r="B752">
        <v>1252204</v>
      </c>
      <c r="C752" t="s">
        <v>591</v>
      </c>
      <c r="D752">
        <v>8001069629</v>
      </c>
      <c r="E752" s="6">
        <v>20030910</v>
      </c>
      <c r="F752" t="s">
        <v>592</v>
      </c>
      <c r="G752">
        <v>6110529</v>
      </c>
      <c r="H752">
        <v>1</v>
      </c>
      <c r="I752" s="2">
        <v>0</v>
      </c>
      <c r="J752" s="2">
        <v>0</v>
      </c>
      <c r="K752" s="2">
        <v>3320000</v>
      </c>
      <c r="L752" s="2">
        <v>3320000</v>
      </c>
      <c r="M752" s="11">
        <f>VLOOKUP(O752,'CODIGOS RENTISTICOS'!$A$2:D1792,2,FALSE)</f>
        <v>825000000</v>
      </c>
      <c r="N752" s="11">
        <f>VLOOKUP(O752,'CODIGOS RENTISTICOS'!$A$2:E3959,3,FALSE)</f>
        <v>150109</v>
      </c>
      <c r="O752">
        <v>121245</v>
      </c>
      <c r="P752" s="2">
        <v>3320000</v>
      </c>
    </row>
    <row r="753" spans="1:16" x14ac:dyDescent="0.2">
      <c r="A753">
        <v>50000249</v>
      </c>
      <c r="B753">
        <v>573216</v>
      </c>
      <c r="C753" t="s">
        <v>591</v>
      </c>
      <c r="D753">
        <v>19122728</v>
      </c>
      <c r="E753" s="6">
        <v>20030910</v>
      </c>
      <c r="F753" t="s">
        <v>592</v>
      </c>
      <c r="G753">
        <v>2051180</v>
      </c>
      <c r="H753">
        <v>0</v>
      </c>
      <c r="I753" s="2">
        <v>22150</v>
      </c>
      <c r="J753" s="2">
        <v>0</v>
      </c>
      <c r="K753" s="2">
        <v>0</v>
      </c>
      <c r="L753" s="2">
        <v>22150</v>
      </c>
      <c r="M753" s="11">
        <f>VLOOKUP(O753,'CODIGOS RENTISTICOS'!$A$2:D1793,2,FALSE)</f>
        <v>825000000</v>
      </c>
      <c r="N753" s="11">
        <f>VLOOKUP(O753,'CODIGOS RENTISTICOS'!$A$2:E3960,3,FALSE)</f>
        <v>150109</v>
      </c>
      <c r="O753">
        <v>121245</v>
      </c>
      <c r="P753" s="2">
        <v>22150</v>
      </c>
    </row>
    <row r="754" spans="1:16" x14ac:dyDescent="0.2">
      <c r="A754">
        <v>50000249</v>
      </c>
      <c r="B754">
        <v>1339503</v>
      </c>
      <c r="C754" t="s">
        <v>591</v>
      </c>
      <c r="D754">
        <v>13828697</v>
      </c>
      <c r="E754" s="6">
        <v>20030910</v>
      </c>
      <c r="F754" t="s">
        <v>592</v>
      </c>
      <c r="G754">
        <v>7320946</v>
      </c>
      <c r="H754">
        <v>0</v>
      </c>
      <c r="I754" s="2">
        <v>17130</v>
      </c>
      <c r="J754" s="2">
        <v>0</v>
      </c>
      <c r="K754" s="2">
        <v>0</v>
      </c>
      <c r="L754" s="2">
        <v>17130</v>
      </c>
      <c r="M754" s="11">
        <f>VLOOKUP(O754,'CODIGOS RENTISTICOS'!$A$2:D1794,2,FALSE)</f>
        <v>825000000</v>
      </c>
      <c r="N754" s="11">
        <f>VLOOKUP(O754,'CODIGOS RENTISTICOS'!$A$2:E3961,3,FALSE)</f>
        <v>150109</v>
      </c>
      <c r="O754">
        <v>121245</v>
      </c>
      <c r="P754" s="2">
        <v>17130</v>
      </c>
    </row>
    <row r="755" spans="1:16" x14ac:dyDescent="0.2">
      <c r="A755">
        <v>50000249</v>
      </c>
      <c r="B755">
        <v>1339727</v>
      </c>
      <c r="C755" t="s">
        <v>591</v>
      </c>
      <c r="D755">
        <v>1068597</v>
      </c>
      <c r="E755" s="6">
        <v>20030910</v>
      </c>
      <c r="F755" t="s">
        <v>592</v>
      </c>
      <c r="G755">
        <v>7173074</v>
      </c>
      <c r="H755">
        <v>0</v>
      </c>
      <c r="I755" s="2">
        <v>22133</v>
      </c>
      <c r="J755" s="2">
        <v>0</v>
      </c>
      <c r="K755" s="2">
        <v>0</v>
      </c>
      <c r="L755" s="2">
        <v>22133</v>
      </c>
      <c r="M755" s="11">
        <f>VLOOKUP(O755,'CODIGOS RENTISTICOS'!$A$2:D1795,2,FALSE)</f>
        <v>825000000</v>
      </c>
      <c r="N755" s="11">
        <f>VLOOKUP(O755,'CODIGOS RENTISTICOS'!$A$2:E3962,3,FALSE)</f>
        <v>150109</v>
      </c>
      <c r="O755">
        <v>121245</v>
      </c>
      <c r="P755" s="2">
        <v>22133</v>
      </c>
    </row>
    <row r="756" spans="1:16" x14ac:dyDescent="0.2">
      <c r="A756">
        <v>50000249</v>
      </c>
      <c r="B756">
        <v>1339729</v>
      </c>
      <c r="C756" t="s">
        <v>591</v>
      </c>
      <c r="D756">
        <v>79256056</v>
      </c>
      <c r="E756" s="6">
        <v>20030910</v>
      </c>
      <c r="F756" t="s">
        <v>592</v>
      </c>
      <c r="G756">
        <v>4319031</v>
      </c>
      <c r="H756">
        <v>0</v>
      </c>
      <c r="I756" s="2">
        <v>17134</v>
      </c>
      <c r="J756" s="2">
        <v>0</v>
      </c>
      <c r="K756" s="2">
        <v>0</v>
      </c>
      <c r="L756" s="2">
        <v>17134</v>
      </c>
      <c r="M756" s="11">
        <f>VLOOKUP(O756,'CODIGOS RENTISTICOS'!$A$2:D1796,2,FALSE)</f>
        <v>825000000</v>
      </c>
      <c r="N756" s="11">
        <f>VLOOKUP(O756,'CODIGOS RENTISTICOS'!$A$2:E3963,3,FALSE)</f>
        <v>150109</v>
      </c>
      <c r="O756">
        <v>121245</v>
      </c>
      <c r="P756" s="2">
        <v>17134</v>
      </c>
    </row>
    <row r="757" spans="1:16" x14ac:dyDescent="0.2">
      <c r="A757">
        <v>50000249</v>
      </c>
      <c r="B757">
        <v>1156605</v>
      </c>
      <c r="C757" t="s">
        <v>591</v>
      </c>
      <c r="D757">
        <v>80181397</v>
      </c>
      <c r="E757" s="6">
        <v>20030910</v>
      </c>
      <c r="F757" t="s">
        <v>592</v>
      </c>
      <c r="G757">
        <v>4385768</v>
      </c>
      <c r="H757">
        <v>0</v>
      </c>
      <c r="I757" s="2">
        <v>3200</v>
      </c>
      <c r="J757" s="2">
        <v>0</v>
      </c>
      <c r="K757" s="2">
        <v>0</v>
      </c>
      <c r="L757" s="2">
        <v>3200</v>
      </c>
      <c r="M757" s="11">
        <f>VLOOKUP(O757,'CODIGOS RENTISTICOS'!$A$2:D1797,2,FALSE)</f>
        <v>11500000</v>
      </c>
      <c r="N757" s="11">
        <f>VLOOKUP(O757,'CODIGOS RENTISTICOS'!$A$2:E3964,3,FALSE)</f>
        <v>130101</v>
      </c>
      <c r="O757">
        <v>12102020</v>
      </c>
      <c r="P757" s="2">
        <v>3200</v>
      </c>
    </row>
    <row r="758" spans="1:16" x14ac:dyDescent="0.2">
      <c r="A758">
        <v>50000249</v>
      </c>
      <c r="B758">
        <v>1156611</v>
      </c>
      <c r="C758" t="s">
        <v>591</v>
      </c>
      <c r="D758">
        <v>80100189</v>
      </c>
      <c r="E758" s="6">
        <v>20030910</v>
      </c>
      <c r="F758" t="s">
        <v>592</v>
      </c>
      <c r="G758">
        <v>6009595</v>
      </c>
      <c r="H758">
        <v>0</v>
      </c>
      <c r="I758" s="2">
        <v>500</v>
      </c>
      <c r="J758" s="2">
        <v>0</v>
      </c>
      <c r="K758" s="2">
        <v>0</v>
      </c>
      <c r="L758" s="2">
        <v>500</v>
      </c>
      <c r="M758" s="11">
        <f>VLOOKUP(O758,'CODIGOS RENTISTICOS'!$A$2:D1798,2,FALSE)</f>
        <v>11500000</v>
      </c>
      <c r="N758" s="11">
        <f>VLOOKUP(O758,'CODIGOS RENTISTICOS'!$A$2:E3965,3,FALSE)</f>
        <v>130101</v>
      </c>
      <c r="O758">
        <v>12102020</v>
      </c>
      <c r="P758" s="2">
        <v>500</v>
      </c>
    </row>
    <row r="759" spans="1:16" x14ac:dyDescent="0.2">
      <c r="A759">
        <v>50000249</v>
      </c>
      <c r="B759">
        <v>1156613</v>
      </c>
      <c r="C759" t="s">
        <v>591</v>
      </c>
      <c r="D759">
        <v>80246043</v>
      </c>
      <c r="E759" s="6">
        <v>20030910</v>
      </c>
      <c r="F759" t="s">
        <v>592</v>
      </c>
      <c r="G759">
        <v>2389518</v>
      </c>
      <c r="H759">
        <v>0</v>
      </c>
      <c r="I759" s="2">
        <v>36960</v>
      </c>
      <c r="J759" s="2">
        <v>0</v>
      </c>
      <c r="K759" s="2">
        <v>0</v>
      </c>
      <c r="L759" s="2">
        <v>36960</v>
      </c>
      <c r="M759" s="11">
        <f>VLOOKUP(O759,'CODIGOS RENTISTICOS'!$A$2:D1799,2,FALSE)</f>
        <v>11500000</v>
      </c>
      <c r="N759" s="11">
        <f>VLOOKUP(O759,'CODIGOS RENTISTICOS'!$A$2:E3966,3,FALSE)</f>
        <v>130101</v>
      </c>
      <c r="O759">
        <v>12102020</v>
      </c>
      <c r="P759" s="2">
        <v>36960</v>
      </c>
    </row>
    <row r="760" spans="1:16" x14ac:dyDescent="0.2">
      <c r="A760">
        <v>50000249</v>
      </c>
      <c r="B760">
        <v>1156614</v>
      </c>
      <c r="C760" t="s">
        <v>591</v>
      </c>
      <c r="D760">
        <v>19166479</v>
      </c>
      <c r="E760" s="6">
        <v>20030910</v>
      </c>
      <c r="F760" t="s">
        <v>592</v>
      </c>
      <c r="G760">
        <v>2899541</v>
      </c>
      <c r="H760">
        <v>0</v>
      </c>
      <c r="I760" s="2">
        <v>800</v>
      </c>
      <c r="J760" s="2">
        <v>0</v>
      </c>
      <c r="K760" s="2">
        <v>0</v>
      </c>
      <c r="L760" s="2">
        <v>800</v>
      </c>
      <c r="M760" s="11">
        <f>VLOOKUP(O760,'CODIGOS RENTISTICOS'!$A$2:D1800,2,FALSE)</f>
        <v>11500000</v>
      </c>
      <c r="N760" s="11">
        <f>VLOOKUP(O760,'CODIGOS RENTISTICOS'!$A$2:E3967,3,FALSE)</f>
        <v>130101</v>
      </c>
      <c r="O760">
        <v>12102020</v>
      </c>
      <c r="P760" s="2">
        <v>800</v>
      </c>
    </row>
    <row r="761" spans="1:16" x14ac:dyDescent="0.2">
      <c r="A761">
        <v>50000249</v>
      </c>
      <c r="B761">
        <v>6245079</v>
      </c>
      <c r="C761" t="s">
        <v>591</v>
      </c>
      <c r="D761">
        <v>33377544</v>
      </c>
      <c r="E761" s="6">
        <v>20030910</v>
      </c>
      <c r="F761" t="s">
        <v>592</v>
      </c>
      <c r="G761">
        <v>2441017</v>
      </c>
      <c r="H761">
        <v>0</v>
      </c>
      <c r="I761" s="2">
        <v>3000</v>
      </c>
      <c r="J761" s="2">
        <v>0</v>
      </c>
      <c r="K761" s="2">
        <v>0</v>
      </c>
      <c r="L761" s="2">
        <v>3000</v>
      </c>
      <c r="M761" s="11">
        <f>VLOOKUP(O761,'CODIGOS RENTISTICOS'!$A$2:D1801,2,FALSE)</f>
        <v>11500000</v>
      </c>
      <c r="N761" s="11">
        <f>VLOOKUP(O761,'CODIGOS RENTISTICOS'!$A$2:E3968,3,FALSE)</f>
        <v>130101</v>
      </c>
      <c r="O761">
        <v>12102020</v>
      </c>
      <c r="P761" s="2">
        <v>3000</v>
      </c>
    </row>
    <row r="762" spans="1:16" x14ac:dyDescent="0.2">
      <c r="A762">
        <v>50000249</v>
      </c>
      <c r="B762">
        <v>1157756</v>
      </c>
      <c r="C762" t="s">
        <v>591</v>
      </c>
      <c r="D762">
        <v>8600520709</v>
      </c>
      <c r="E762" s="6">
        <v>20030910</v>
      </c>
      <c r="F762" t="s">
        <v>592</v>
      </c>
      <c r="G762">
        <v>4151131</v>
      </c>
      <c r="H762">
        <v>0</v>
      </c>
      <c r="I762" s="2">
        <v>664000</v>
      </c>
      <c r="J762" s="2">
        <v>0</v>
      </c>
      <c r="K762" s="2">
        <v>0</v>
      </c>
      <c r="L762" s="2">
        <v>664000</v>
      </c>
      <c r="M762" s="11">
        <f>VLOOKUP(O762,'CODIGOS RENTISTICOS'!$A$2:D1802,2,FALSE)</f>
        <v>825000000</v>
      </c>
      <c r="N762" s="11">
        <f>VLOOKUP(O762,'CODIGOS RENTISTICOS'!$A$2:E3969,3,FALSE)</f>
        <v>150109</v>
      </c>
      <c r="O762">
        <v>121245</v>
      </c>
      <c r="P762" s="2">
        <v>664000</v>
      </c>
    </row>
    <row r="763" spans="1:16" x14ac:dyDescent="0.2">
      <c r="A763">
        <v>50000249</v>
      </c>
      <c r="B763">
        <v>1003383</v>
      </c>
      <c r="C763" t="s">
        <v>591</v>
      </c>
      <c r="D763">
        <v>8600788287</v>
      </c>
      <c r="E763" s="6">
        <v>20030910</v>
      </c>
      <c r="F763" t="s">
        <v>592</v>
      </c>
      <c r="G763">
        <v>6466060</v>
      </c>
      <c r="H763">
        <v>0</v>
      </c>
      <c r="I763" s="2">
        <v>15133</v>
      </c>
      <c r="J763" s="2">
        <v>0</v>
      </c>
      <c r="K763" s="2">
        <v>0</v>
      </c>
      <c r="L763" s="2">
        <v>15133</v>
      </c>
      <c r="M763" s="11">
        <f>VLOOKUP(O763,'CODIGOS RENTISTICOS'!$A$2:D1803,2,FALSE)</f>
        <v>825000000</v>
      </c>
      <c r="N763" s="11">
        <f>VLOOKUP(O763,'CODIGOS RENTISTICOS'!$A$2:E3970,3,FALSE)</f>
        <v>150109</v>
      </c>
      <c r="O763">
        <v>121245</v>
      </c>
      <c r="P763" s="2">
        <v>15133</v>
      </c>
    </row>
    <row r="764" spans="1:16" x14ac:dyDescent="0.2">
      <c r="A764">
        <v>50000249</v>
      </c>
      <c r="B764">
        <v>15867523</v>
      </c>
      <c r="C764" t="s">
        <v>591</v>
      </c>
      <c r="D764">
        <v>80578105</v>
      </c>
      <c r="E764" s="6">
        <v>20030910</v>
      </c>
      <c r="F764" t="s">
        <v>592</v>
      </c>
      <c r="G764">
        <v>8252062</v>
      </c>
      <c r="H764">
        <v>0</v>
      </c>
      <c r="I764" s="2">
        <v>22133</v>
      </c>
      <c r="J764" s="2">
        <v>0</v>
      </c>
      <c r="K764" s="2">
        <v>0</v>
      </c>
      <c r="L764" s="2">
        <v>22133</v>
      </c>
      <c r="M764" s="11">
        <f>VLOOKUP(O764,'CODIGOS RENTISTICOS'!$A$2:D1804,2,FALSE)</f>
        <v>825000000</v>
      </c>
      <c r="N764" s="11">
        <f>VLOOKUP(O764,'CODIGOS RENTISTICOS'!$A$2:E3971,3,FALSE)</f>
        <v>150109</v>
      </c>
      <c r="O764">
        <v>121245</v>
      </c>
      <c r="P764" s="2">
        <v>22133</v>
      </c>
    </row>
    <row r="765" spans="1:16" x14ac:dyDescent="0.2">
      <c r="A765">
        <v>50000249</v>
      </c>
      <c r="B765">
        <v>1150759</v>
      </c>
      <c r="C765" t="s">
        <v>591</v>
      </c>
      <c r="D765">
        <v>8001849273</v>
      </c>
      <c r="E765" s="6">
        <v>20030910</v>
      </c>
      <c r="F765" t="s">
        <v>592</v>
      </c>
      <c r="G765">
        <v>2555860</v>
      </c>
      <c r="H765">
        <v>0</v>
      </c>
      <c r="I765" s="2">
        <v>22133</v>
      </c>
      <c r="J765" s="2">
        <v>0</v>
      </c>
      <c r="K765" s="2">
        <v>0</v>
      </c>
      <c r="L765" s="2">
        <v>22133</v>
      </c>
      <c r="M765" s="11">
        <f>VLOOKUP(O765,'CODIGOS RENTISTICOS'!$A$2:D1805,2,FALSE)</f>
        <v>825000000</v>
      </c>
      <c r="N765" s="11">
        <f>VLOOKUP(O765,'CODIGOS RENTISTICOS'!$A$2:E3972,3,FALSE)</f>
        <v>150109</v>
      </c>
      <c r="O765">
        <v>121245</v>
      </c>
      <c r="P765" s="2">
        <v>22133</v>
      </c>
    </row>
    <row r="766" spans="1:16" x14ac:dyDescent="0.2">
      <c r="A766">
        <v>50000249</v>
      </c>
      <c r="B766">
        <v>1150761</v>
      </c>
      <c r="C766" t="s">
        <v>591</v>
      </c>
      <c r="D766">
        <v>8001849273</v>
      </c>
      <c r="E766" s="6">
        <v>20030910</v>
      </c>
      <c r="F766" t="s">
        <v>592</v>
      </c>
      <c r="G766">
        <v>2555860</v>
      </c>
      <c r="H766">
        <v>0</v>
      </c>
      <c r="I766" s="2">
        <v>22133</v>
      </c>
      <c r="J766" s="2">
        <v>0</v>
      </c>
      <c r="K766" s="2">
        <v>0</v>
      </c>
      <c r="L766" s="2">
        <v>22133</v>
      </c>
      <c r="M766" s="11">
        <f>VLOOKUP(O766,'CODIGOS RENTISTICOS'!$A$2:D1806,2,FALSE)</f>
        <v>825000000</v>
      </c>
      <c r="N766" s="11">
        <f>VLOOKUP(O766,'CODIGOS RENTISTICOS'!$A$2:E3973,3,FALSE)</f>
        <v>150109</v>
      </c>
      <c r="O766">
        <v>121245</v>
      </c>
      <c r="P766" s="2">
        <v>22133</v>
      </c>
    </row>
    <row r="767" spans="1:16" x14ac:dyDescent="0.2">
      <c r="A767">
        <v>50000249</v>
      </c>
      <c r="B767">
        <v>1150762</v>
      </c>
      <c r="C767" t="s">
        <v>591</v>
      </c>
      <c r="D767">
        <v>8001849273</v>
      </c>
      <c r="E767" s="6">
        <v>20030910</v>
      </c>
      <c r="F767" t="s">
        <v>592</v>
      </c>
      <c r="G767">
        <v>2555860</v>
      </c>
      <c r="H767">
        <v>0</v>
      </c>
      <c r="I767" s="2">
        <v>22133</v>
      </c>
      <c r="J767" s="2">
        <v>0</v>
      </c>
      <c r="K767" s="2">
        <v>0</v>
      </c>
      <c r="L767" s="2">
        <v>22133</v>
      </c>
      <c r="M767" s="11">
        <f>VLOOKUP(O767,'CODIGOS RENTISTICOS'!$A$2:D1807,2,FALSE)</f>
        <v>825000000</v>
      </c>
      <c r="N767" s="11">
        <f>VLOOKUP(O767,'CODIGOS RENTISTICOS'!$A$2:E3974,3,FALSE)</f>
        <v>150109</v>
      </c>
      <c r="O767">
        <v>121245</v>
      </c>
      <c r="P767" s="2">
        <v>22133</v>
      </c>
    </row>
    <row r="768" spans="1:16" x14ac:dyDescent="0.2">
      <c r="A768">
        <v>50000249</v>
      </c>
      <c r="B768">
        <v>1150763</v>
      </c>
      <c r="C768" t="s">
        <v>591</v>
      </c>
      <c r="D768">
        <v>8001849273</v>
      </c>
      <c r="E768" s="6">
        <v>20030910</v>
      </c>
      <c r="F768" t="s">
        <v>592</v>
      </c>
      <c r="G768">
        <v>2555860</v>
      </c>
      <c r="H768">
        <v>0</v>
      </c>
      <c r="I768" s="2">
        <v>22133</v>
      </c>
      <c r="J768" s="2">
        <v>0</v>
      </c>
      <c r="K768" s="2">
        <v>0</v>
      </c>
      <c r="L768" s="2">
        <v>22133</v>
      </c>
      <c r="M768" s="11">
        <f>VLOOKUP(O768,'CODIGOS RENTISTICOS'!$A$2:D1808,2,FALSE)</f>
        <v>825000000</v>
      </c>
      <c r="N768" s="11">
        <f>VLOOKUP(O768,'CODIGOS RENTISTICOS'!$A$2:E3975,3,FALSE)</f>
        <v>150109</v>
      </c>
      <c r="O768">
        <v>121245</v>
      </c>
      <c r="P768" s="2">
        <v>22133</v>
      </c>
    </row>
    <row r="769" spans="1:16" x14ac:dyDescent="0.2">
      <c r="A769">
        <v>50000249</v>
      </c>
      <c r="B769">
        <v>1150766</v>
      </c>
      <c r="C769" t="s">
        <v>591</v>
      </c>
      <c r="D769">
        <v>8001849273</v>
      </c>
      <c r="E769" s="6">
        <v>20030910</v>
      </c>
      <c r="F769" t="s">
        <v>592</v>
      </c>
      <c r="G769">
        <v>2555860</v>
      </c>
      <c r="H769">
        <v>0</v>
      </c>
      <c r="I769" s="2">
        <v>22133</v>
      </c>
      <c r="J769" s="2">
        <v>0</v>
      </c>
      <c r="K769" s="2">
        <v>0</v>
      </c>
      <c r="L769" s="2">
        <v>22133</v>
      </c>
      <c r="M769" s="11">
        <f>VLOOKUP(O769,'CODIGOS RENTISTICOS'!$A$2:D1809,2,FALSE)</f>
        <v>825000000</v>
      </c>
      <c r="N769" s="11">
        <f>VLOOKUP(O769,'CODIGOS RENTISTICOS'!$A$2:E3976,3,FALSE)</f>
        <v>150109</v>
      </c>
      <c r="O769">
        <v>121245</v>
      </c>
      <c r="P769" s="2">
        <v>22133</v>
      </c>
    </row>
    <row r="770" spans="1:16" x14ac:dyDescent="0.2">
      <c r="A770">
        <v>50000249</v>
      </c>
      <c r="B770">
        <v>1297445</v>
      </c>
      <c r="C770" t="s">
        <v>591</v>
      </c>
      <c r="D770">
        <v>8001373701</v>
      </c>
      <c r="E770" s="6">
        <v>20030910</v>
      </c>
      <c r="F770" t="s">
        <v>592</v>
      </c>
      <c r="G770">
        <v>6767030</v>
      </c>
      <c r="H770">
        <v>1</v>
      </c>
      <c r="I770" s="2">
        <v>0</v>
      </c>
      <c r="J770" s="2">
        <v>0</v>
      </c>
      <c r="K770" s="2">
        <v>387000</v>
      </c>
      <c r="L770" s="2">
        <v>387000</v>
      </c>
      <c r="M770" s="11">
        <f>VLOOKUP(O770,'CODIGOS RENTISTICOS'!$A$2:D1810,2,FALSE)</f>
        <v>910300000</v>
      </c>
      <c r="N770" s="11">
        <f>VLOOKUP(O770,'CODIGOS RENTISTICOS'!$A$2:E3977,3,FALSE)</f>
        <v>130113</v>
      </c>
      <c r="O770">
        <v>121235</v>
      </c>
      <c r="P770" s="2">
        <v>387000</v>
      </c>
    </row>
    <row r="771" spans="1:16" x14ac:dyDescent="0.2">
      <c r="A771">
        <v>50000249</v>
      </c>
      <c r="B771">
        <v>1297446</v>
      </c>
      <c r="C771" t="s">
        <v>591</v>
      </c>
      <c r="D771">
        <v>8001373701</v>
      </c>
      <c r="E771" s="6">
        <v>20030910</v>
      </c>
      <c r="F771" t="s">
        <v>592</v>
      </c>
      <c r="G771">
        <v>6767030</v>
      </c>
      <c r="H771">
        <v>1</v>
      </c>
      <c r="I771" s="2">
        <v>0</v>
      </c>
      <c r="J771" s="2">
        <v>0</v>
      </c>
      <c r="K771" s="2">
        <v>387000</v>
      </c>
      <c r="L771" s="2">
        <v>387000</v>
      </c>
      <c r="M771" s="11">
        <f>VLOOKUP(O771,'CODIGOS RENTISTICOS'!$A$2:D1811,2,FALSE)</f>
        <v>910300000</v>
      </c>
      <c r="N771" s="11">
        <f>VLOOKUP(O771,'CODIGOS RENTISTICOS'!$A$2:E3978,3,FALSE)</f>
        <v>130113</v>
      </c>
      <c r="O771">
        <v>121235</v>
      </c>
      <c r="P771" s="2">
        <v>387000</v>
      </c>
    </row>
    <row r="772" spans="1:16" x14ac:dyDescent="0.2">
      <c r="A772">
        <v>50000249</v>
      </c>
      <c r="B772">
        <v>1297447</v>
      </c>
      <c r="C772" t="s">
        <v>591</v>
      </c>
      <c r="D772">
        <v>8001373701</v>
      </c>
      <c r="E772" s="6">
        <v>20030910</v>
      </c>
      <c r="F772" t="s">
        <v>592</v>
      </c>
      <c r="G772">
        <v>6767030</v>
      </c>
      <c r="H772">
        <v>1</v>
      </c>
      <c r="I772" s="2">
        <v>0</v>
      </c>
      <c r="J772" s="2">
        <v>0</v>
      </c>
      <c r="K772" s="2">
        <v>396000</v>
      </c>
      <c r="L772" s="2">
        <v>396000</v>
      </c>
      <c r="M772" s="11">
        <f>VLOOKUP(O772,'CODIGOS RENTISTICOS'!$A$2:D1812,2,FALSE)</f>
        <v>910300000</v>
      </c>
      <c r="N772" s="11">
        <f>VLOOKUP(O772,'CODIGOS RENTISTICOS'!$A$2:E3979,3,FALSE)</f>
        <v>130113</v>
      </c>
      <c r="O772">
        <v>121235</v>
      </c>
      <c r="P772" s="2">
        <v>396000</v>
      </c>
    </row>
    <row r="773" spans="1:16" x14ac:dyDescent="0.2">
      <c r="A773">
        <v>50000249</v>
      </c>
      <c r="B773">
        <v>1152761</v>
      </c>
      <c r="C773" t="s">
        <v>591</v>
      </c>
      <c r="D773">
        <v>19370603</v>
      </c>
      <c r="E773" s="6">
        <v>20030910</v>
      </c>
      <c r="F773" t="s">
        <v>592</v>
      </c>
      <c r="G773">
        <v>3108612</v>
      </c>
      <c r="H773">
        <v>0</v>
      </c>
      <c r="I773" s="2">
        <v>335000</v>
      </c>
      <c r="J773" s="2">
        <v>0</v>
      </c>
      <c r="K773" s="2">
        <v>0</v>
      </c>
      <c r="L773" s="2">
        <v>335000</v>
      </c>
      <c r="M773" s="11">
        <f>VLOOKUP(O773,'CODIGOS RENTISTICOS'!$A$2:D1813,2,FALSE)</f>
        <v>96200000</v>
      </c>
      <c r="N773" s="11">
        <f>VLOOKUP(O773,'CODIGOS RENTISTICOS'!$A$2:E3980,3,FALSE)</f>
        <v>350101</v>
      </c>
      <c r="O773">
        <v>121230</v>
      </c>
      <c r="P773" s="2">
        <v>335000</v>
      </c>
    </row>
    <row r="774" spans="1:16" x14ac:dyDescent="0.2">
      <c r="A774">
        <v>50000249</v>
      </c>
      <c r="B774">
        <v>906941</v>
      </c>
      <c r="C774" t="s">
        <v>591</v>
      </c>
      <c r="D774">
        <v>79384115</v>
      </c>
      <c r="E774" s="6">
        <v>20030910</v>
      </c>
      <c r="F774" t="s">
        <v>592</v>
      </c>
      <c r="G774">
        <v>8615632</v>
      </c>
      <c r="H774">
        <v>0</v>
      </c>
      <c r="I774" s="2">
        <v>4</v>
      </c>
      <c r="J774" s="2">
        <v>0</v>
      </c>
      <c r="K774" s="2">
        <v>0</v>
      </c>
      <c r="L774" s="2">
        <v>4</v>
      </c>
      <c r="M774" s="11">
        <f>VLOOKUP(O774,'CODIGOS RENTISTICOS'!$A$2:D1814,2,FALSE)</f>
        <v>825000000</v>
      </c>
      <c r="N774" s="11">
        <f>VLOOKUP(O774,'CODIGOS RENTISTICOS'!$A$2:E3981,3,FALSE)</f>
        <v>150109</v>
      </c>
      <c r="O774">
        <v>121245</v>
      </c>
      <c r="P774" s="2">
        <v>4</v>
      </c>
    </row>
    <row r="775" spans="1:16" x14ac:dyDescent="0.2">
      <c r="A775">
        <v>50000249</v>
      </c>
      <c r="B775">
        <v>906942</v>
      </c>
      <c r="C775" t="s">
        <v>591</v>
      </c>
      <c r="D775">
        <v>79840070</v>
      </c>
      <c r="E775" s="6">
        <v>20030910</v>
      </c>
      <c r="F775" t="s">
        <v>592</v>
      </c>
      <c r="G775">
        <v>3700077</v>
      </c>
      <c r="H775">
        <v>0</v>
      </c>
      <c r="I775" s="2">
        <v>4</v>
      </c>
      <c r="J775" s="2">
        <v>0</v>
      </c>
      <c r="K775" s="2">
        <v>0</v>
      </c>
      <c r="L775" s="2">
        <v>4</v>
      </c>
      <c r="M775" s="11">
        <f>VLOOKUP(O775,'CODIGOS RENTISTICOS'!$A$2:D1815,2,FALSE)</f>
        <v>825000000</v>
      </c>
      <c r="N775" s="11">
        <f>VLOOKUP(O775,'CODIGOS RENTISTICOS'!$A$2:E3982,3,FALSE)</f>
        <v>150109</v>
      </c>
      <c r="O775">
        <v>121245</v>
      </c>
      <c r="P775" s="2">
        <v>4</v>
      </c>
    </row>
    <row r="776" spans="1:16" x14ac:dyDescent="0.2">
      <c r="A776">
        <v>50000249</v>
      </c>
      <c r="B776">
        <v>906943</v>
      </c>
      <c r="C776" t="s">
        <v>591</v>
      </c>
      <c r="D776">
        <v>76170152</v>
      </c>
      <c r="E776" s="6">
        <v>20030910</v>
      </c>
      <c r="F776" t="s">
        <v>592</v>
      </c>
      <c r="G776">
        <v>4505402</v>
      </c>
      <c r="H776">
        <v>0</v>
      </c>
      <c r="I776" s="2">
        <v>4</v>
      </c>
      <c r="J776" s="2">
        <v>0</v>
      </c>
      <c r="K776" s="2">
        <v>0</v>
      </c>
      <c r="L776" s="2">
        <v>4</v>
      </c>
      <c r="M776" s="11">
        <f>VLOOKUP(O776,'CODIGOS RENTISTICOS'!$A$2:D1816,2,FALSE)</f>
        <v>825000000</v>
      </c>
      <c r="N776" s="11">
        <f>VLOOKUP(O776,'CODIGOS RENTISTICOS'!$A$2:E3983,3,FALSE)</f>
        <v>150109</v>
      </c>
      <c r="O776">
        <v>121245</v>
      </c>
      <c r="P776" s="2">
        <v>4</v>
      </c>
    </row>
    <row r="777" spans="1:16" x14ac:dyDescent="0.2">
      <c r="A777">
        <v>50000249</v>
      </c>
      <c r="B777">
        <v>906980</v>
      </c>
      <c r="C777" t="s">
        <v>591</v>
      </c>
      <c r="D777">
        <v>9600007</v>
      </c>
      <c r="E777" s="6">
        <v>20030910</v>
      </c>
      <c r="F777" t="s">
        <v>592</v>
      </c>
      <c r="G777">
        <v>4507613</v>
      </c>
      <c r="H777">
        <v>0</v>
      </c>
      <c r="I777" s="2">
        <v>4</v>
      </c>
      <c r="J777" s="2">
        <v>0</v>
      </c>
      <c r="K777" s="2">
        <v>0</v>
      </c>
      <c r="L777" s="2">
        <v>4</v>
      </c>
      <c r="M777" s="11">
        <f>VLOOKUP(O777,'CODIGOS RENTISTICOS'!$A$2:D1817,2,FALSE)</f>
        <v>825000000</v>
      </c>
      <c r="N777" s="11">
        <f>VLOOKUP(O777,'CODIGOS RENTISTICOS'!$A$2:E3984,3,FALSE)</f>
        <v>150109</v>
      </c>
      <c r="O777">
        <v>121245</v>
      </c>
      <c r="P777" s="2">
        <v>4</v>
      </c>
    </row>
    <row r="778" spans="1:16" x14ac:dyDescent="0.2">
      <c r="A778">
        <v>50000249</v>
      </c>
      <c r="B778">
        <v>906981</v>
      </c>
      <c r="C778" t="s">
        <v>591</v>
      </c>
      <c r="D778">
        <v>3190053</v>
      </c>
      <c r="E778" s="6">
        <v>20030910</v>
      </c>
      <c r="F778" t="s">
        <v>592</v>
      </c>
      <c r="G778">
        <v>4312134</v>
      </c>
      <c r="H778">
        <v>0</v>
      </c>
      <c r="I778" s="2">
        <v>4</v>
      </c>
      <c r="J778" s="2">
        <v>0</v>
      </c>
      <c r="K778" s="2">
        <v>0</v>
      </c>
      <c r="L778" s="2">
        <v>4</v>
      </c>
      <c r="M778" s="11">
        <f>VLOOKUP(O778,'CODIGOS RENTISTICOS'!$A$2:D1818,2,FALSE)</f>
        <v>825000000</v>
      </c>
      <c r="N778" s="11">
        <f>VLOOKUP(O778,'CODIGOS RENTISTICOS'!$A$2:E3985,3,FALSE)</f>
        <v>150109</v>
      </c>
      <c r="O778">
        <v>121245</v>
      </c>
      <c r="P778" s="2">
        <v>4</v>
      </c>
    </row>
    <row r="779" spans="1:16" x14ac:dyDescent="0.2">
      <c r="A779">
        <v>50000249</v>
      </c>
      <c r="B779">
        <v>1170395</v>
      </c>
      <c r="C779" t="s">
        <v>591</v>
      </c>
      <c r="D779">
        <v>8600018817</v>
      </c>
      <c r="E779" s="6">
        <v>20030910</v>
      </c>
      <c r="F779" t="s">
        <v>592</v>
      </c>
      <c r="G779">
        <v>2998672</v>
      </c>
      <c r="H779">
        <v>0</v>
      </c>
      <c r="I779" s="2">
        <v>205596</v>
      </c>
      <c r="J779" s="2">
        <v>0</v>
      </c>
      <c r="K779" s="2">
        <v>0</v>
      </c>
      <c r="L779" s="2">
        <v>205596</v>
      </c>
      <c r="M779" s="11">
        <f>VLOOKUP(O779,'CODIGOS RENTISTICOS'!$A$2:D1819,2,FALSE)</f>
        <v>825000000</v>
      </c>
      <c r="N779" s="11">
        <f>VLOOKUP(O779,'CODIGOS RENTISTICOS'!$A$2:E3986,3,FALSE)</f>
        <v>150109</v>
      </c>
      <c r="O779">
        <v>121245</v>
      </c>
      <c r="P779" s="2">
        <v>205596</v>
      </c>
    </row>
    <row r="780" spans="1:16" x14ac:dyDescent="0.2">
      <c r="A780">
        <v>50000249</v>
      </c>
      <c r="B780">
        <v>1241275</v>
      </c>
      <c r="C780" t="s">
        <v>591</v>
      </c>
      <c r="D780">
        <v>79127133</v>
      </c>
      <c r="E780" s="6">
        <v>20030910</v>
      </c>
      <c r="F780" t="s">
        <v>592</v>
      </c>
      <c r="G780">
        <v>5789707</v>
      </c>
      <c r="H780">
        <v>0</v>
      </c>
      <c r="I780" s="2">
        <v>4</v>
      </c>
      <c r="J780" s="2">
        <v>0</v>
      </c>
      <c r="K780" s="2">
        <v>0</v>
      </c>
      <c r="L780" s="2">
        <v>4</v>
      </c>
      <c r="M780" s="11">
        <f>VLOOKUP(O780,'CODIGOS RENTISTICOS'!$A$2:D1820,2,FALSE)</f>
        <v>825000000</v>
      </c>
      <c r="N780" s="11">
        <f>VLOOKUP(O780,'CODIGOS RENTISTICOS'!$A$2:E3987,3,FALSE)</f>
        <v>150109</v>
      </c>
      <c r="O780">
        <v>121245</v>
      </c>
      <c r="P780" s="2">
        <v>4</v>
      </c>
    </row>
    <row r="781" spans="1:16" x14ac:dyDescent="0.2">
      <c r="A781">
        <v>50000249</v>
      </c>
      <c r="B781">
        <v>1241276</v>
      </c>
      <c r="C781" t="s">
        <v>591</v>
      </c>
      <c r="D781">
        <v>11381082</v>
      </c>
      <c r="E781" s="6">
        <v>20030910</v>
      </c>
      <c r="F781" t="s">
        <v>592</v>
      </c>
      <c r="G781">
        <v>4521982</v>
      </c>
      <c r="H781">
        <v>0</v>
      </c>
      <c r="I781" s="2">
        <v>4</v>
      </c>
      <c r="J781" s="2">
        <v>0</v>
      </c>
      <c r="K781" s="2">
        <v>0</v>
      </c>
      <c r="L781" s="2">
        <v>4</v>
      </c>
      <c r="M781" s="11">
        <f>VLOOKUP(O781,'CODIGOS RENTISTICOS'!$A$2:D1821,2,FALSE)</f>
        <v>825000000</v>
      </c>
      <c r="N781" s="11">
        <f>VLOOKUP(O781,'CODIGOS RENTISTICOS'!$A$2:E3988,3,FALSE)</f>
        <v>150109</v>
      </c>
      <c r="O781">
        <v>121245</v>
      </c>
      <c r="P781" s="2">
        <v>4</v>
      </c>
    </row>
    <row r="782" spans="1:16" x14ac:dyDescent="0.2">
      <c r="A782">
        <v>50000249</v>
      </c>
      <c r="B782">
        <v>1241278</v>
      </c>
      <c r="C782" t="s">
        <v>591</v>
      </c>
      <c r="D782">
        <v>79182873</v>
      </c>
      <c r="E782" s="6">
        <v>20030910</v>
      </c>
      <c r="F782" t="s">
        <v>592</v>
      </c>
      <c r="G782">
        <v>7250992</v>
      </c>
      <c r="H782">
        <v>0</v>
      </c>
      <c r="I782" s="2">
        <v>4</v>
      </c>
      <c r="J782" s="2">
        <v>0</v>
      </c>
      <c r="K782" s="2">
        <v>0</v>
      </c>
      <c r="L782" s="2">
        <v>4</v>
      </c>
      <c r="M782" s="11">
        <f>VLOOKUP(O782,'CODIGOS RENTISTICOS'!$A$2:D1822,2,FALSE)</f>
        <v>825000000</v>
      </c>
      <c r="N782" s="11">
        <f>VLOOKUP(O782,'CODIGOS RENTISTICOS'!$A$2:E3989,3,FALSE)</f>
        <v>150109</v>
      </c>
      <c r="O782">
        <v>121245</v>
      </c>
      <c r="P782" s="2">
        <v>4</v>
      </c>
    </row>
    <row r="783" spans="1:16" x14ac:dyDescent="0.2">
      <c r="A783">
        <v>50000249</v>
      </c>
      <c r="B783">
        <v>1241280</v>
      </c>
      <c r="C783" t="s">
        <v>591</v>
      </c>
      <c r="D783">
        <v>11381634</v>
      </c>
      <c r="E783" s="6">
        <v>20030910</v>
      </c>
      <c r="F783" t="s">
        <v>592</v>
      </c>
      <c r="G783">
        <v>7110955</v>
      </c>
      <c r="H783">
        <v>0</v>
      </c>
      <c r="I783" s="2">
        <v>4</v>
      </c>
      <c r="J783" s="2">
        <v>0</v>
      </c>
      <c r="K783" s="2">
        <v>0</v>
      </c>
      <c r="L783" s="2">
        <v>4</v>
      </c>
      <c r="M783" s="11">
        <f>VLOOKUP(O783,'CODIGOS RENTISTICOS'!$A$2:D1823,2,FALSE)</f>
        <v>825000000</v>
      </c>
      <c r="N783" s="11">
        <f>VLOOKUP(O783,'CODIGOS RENTISTICOS'!$A$2:E3990,3,FALSE)</f>
        <v>150109</v>
      </c>
      <c r="O783">
        <v>121245</v>
      </c>
      <c r="P783" s="2">
        <v>4</v>
      </c>
    </row>
    <row r="784" spans="1:16" x14ac:dyDescent="0.2">
      <c r="A784">
        <v>50000249</v>
      </c>
      <c r="B784">
        <v>1241282</v>
      </c>
      <c r="C784" t="s">
        <v>591</v>
      </c>
      <c r="D784">
        <v>79635348</v>
      </c>
      <c r="E784" s="6">
        <v>20030910</v>
      </c>
      <c r="F784" t="s">
        <v>592</v>
      </c>
      <c r="G784">
        <v>3338840</v>
      </c>
      <c r="H784">
        <v>0</v>
      </c>
      <c r="I784" s="2">
        <v>4</v>
      </c>
      <c r="J784" s="2">
        <v>0</v>
      </c>
      <c r="K784" s="2">
        <v>0</v>
      </c>
      <c r="L784" s="2">
        <v>4</v>
      </c>
      <c r="M784" s="11">
        <f>VLOOKUP(O784,'CODIGOS RENTISTICOS'!$A$2:D1824,2,FALSE)</f>
        <v>825000000</v>
      </c>
      <c r="N784" s="11">
        <f>VLOOKUP(O784,'CODIGOS RENTISTICOS'!$A$2:E3991,3,FALSE)</f>
        <v>150109</v>
      </c>
      <c r="O784">
        <v>121245</v>
      </c>
      <c r="P784" s="2">
        <v>4</v>
      </c>
    </row>
    <row r="785" spans="1:16" x14ac:dyDescent="0.2">
      <c r="A785">
        <v>50000249</v>
      </c>
      <c r="B785">
        <v>1241291</v>
      </c>
      <c r="C785" t="s">
        <v>591</v>
      </c>
      <c r="D785">
        <v>95337</v>
      </c>
      <c r="E785" s="6">
        <v>20030910</v>
      </c>
      <c r="F785" t="s">
        <v>592</v>
      </c>
      <c r="G785">
        <v>3685510</v>
      </c>
      <c r="H785">
        <v>0</v>
      </c>
      <c r="I785" s="2">
        <v>664000</v>
      </c>
      <c r="J785" s="2">
        <v>0</v>
      </c>
      <c r="K785" s="2">
        <v>0</v>
      </c>
      <c r="L785" s="2">
        <v>664000</v>
      </c>
      <c r="M785" s="11">
        <f>VLOOKUP(O785,'CODIGOS RENTISTICOS'!$A$2:D1825,2,FALSE)</f>
        <v>825000000</v>
      </c>
      <c r="N785" s="11">
        <f>VLOOKUP(O785,'CODIGOS RENTISTICOS'!$A$2:E3992,3,FALSE)</f>
        <v>150109</v>
      </c>
      <c r="O785">
        <v>121245</v>
      </c>
      <c r="P785" s="2">
        <v>664000</v>
      </c>
    </row>
    <row r="786" spans="1:16" x14ac:dyDescent="0.2">
      <c r="A786">
        <v>50000249</v>
      </c>
      <c r="B786">
        <v>1241300</v>
      </c>
      <c r="C786" t="s">
        <v>591</v>
      </c>
      <c r="D786">
        <v>15024581</v>
      </c>
      <c r="E786" s="6">
        <v>20030910</v>
      </c>
      <c r="F786" t="s">
        <v>592</v>
      </c>
      <c r="G786">
        <v>3700077</v>
      </c>
      <c r="H786">
        <v>0</v>
      </c>
      <c r="I786" s="2">
        <v>4</v>
      </c>
      <c r="J786" s="2">
        <v>0</v>
      </c>
      <c r="K786" s="2">
        <v>0</v>
      </c>
      <c r="L786" s="2">
        <v>4</v>
      </c>
      <c r="M786" s="11">
        <f>VLOOKUP(O786,'CODIGOS RENTISTICOS'!$A$2:D1826,2,FALSE)</f>
        <v>825000000</v>
      </c>
      <c r="N786" s="11">
        <f>VLOOKUP(O786,'CODIGOS RENTISTICOS'!$A$2:E3993,3,FALSE)</f>
        <v>150109</v>
      </c>
      <c r="O786">
        <v>121245</v>
      </c>
      <c r="P786" s="2">
        <v>4</v>
      </c>
    </row>
    <row r="787" spans="1:16" x14ac:dyDescent="0.2">
      <c r="A787">
        <v>50000249</v>
      </c>
      <c r="B787">
        <v>1241301</v>
      </c>
      <c r="C787" t="s">
        <v>591</v>
      </c>
      <c r="D787">
        <v>79904176</v>
      </c>
      <c r="E787" s="6">
        <v>20030910</v>
      </c>
      <c r="F787" t="s">
        <v>592</v>
      </c>
      <c r="G787">
        <v>2283112</v>
      </c>
      <c r="H787">
        <v>0</v>
      </c>
      <c r="I787" s="2">
        <v>4</v>
      </c>
      <c r="J787" s="2">
        <v>0</v>
      </c>
      <c r="K787" s="2">
        <v>0</v>
      </c>
      <c r="L787" s="2">
        <v>4</v>
      </c>
      <c r="M787" s="11">
        <f>VLOOKUP(O787,'CODIGOS RENTISTICOS'!$A$2:D1827,2,FALSE)</f>
        <v>825000000</v>
      </c>
      <c r="N787" s="11">
        <f>VLOOKUP(O787,'CODIGOS RENTISTICOS'!$A$2:E3994,3,FALSE)</f>
        <v>150109</v>
      </c>
      <c r="O787">
        <v>121245</v>
      </c>
      <c r="P787" s="2">
        <v>4</v>
      </c>
    </row>
    <row r="788" spans="1:16" x14ac:dyDescent="0.2">
      <c r="A788">
        <v>50000249</v>
      </c>
      <c r="B788">
        <v>1241303</v>
      </c>
      <c r="C788" t="s">
        <v>591</v>
      </c>
      <c r="D788">
        <v>9970563</v>
      </c>
      <c r="E788" s="6">
        <v>20030910</v>
      </c>
      <c r="F788" t="s">
        <v>592</v>
      </c>
      <c r="G788">
        <v>3700077</v>
      </c>
      <c r="H788">
        <v>0</v>
      </c>
      <c r="I788" s="2">
        <v>4</v>
      </c>
      <c r="J788" s="2">
        <v>0</v>
      </c>
      <c r="K788" s="2">
        <v>0</v>
      </c>
      <c r="L788" s="2">
        <v>4</v>
      </c>
      <c r="M788" s="11">
        <f>VLOOKUP(O788,'CODIGOS RENTISTICOS'!$A$2:D1828,2,FALSE)</f>
        <v>825000000</v>
      </c>
      <c r="N788" s="11">
        <f>VLOOKUP(O788,'CODIGOS RENTISTICOS'!$A$2:E3995,3,FALSE)</f>
        <v>150109</v>
      </c>
      <c r="O788">
        <v>121245</v>
      </c>
      <c r="P788" s="2">
        <v>4</v>
      </c>
    </row>
    <row r="789" spans="1:16" x14ac:dyDescent="0.2">
      <c r="A789">
        <v>50000249</v>
      </c>
      <c r="B789">
        <v>1241304</v>
      </c>
      <c r="C789" t="s">
        <v>591</v>
      </c>
      <c r="D789">
        <v>10142090</v>
      </c>
      <c r="E789" s="6">
        <v>20030910</v>
      </c>
      <c r="F789" t="s">
        <v>592</v>
      </c>
      <c r="G789">
        <v>5761640</v>
      </c>
      <c r="H789">
        <v>0</v>
      </c>
      <c r="I789" s="2">
        <v>4</v>
      </c>
      <c r="J789" s="2">
        <v>0</v>
      </c>
      <c r="K789" s="2">
        <v>0</v>
      </c>
      <c r="L789" s="2">
        <v>4</v>
      </c>
      <c r="M789" s="11">
        <f>VLOOKUP(O789,'CODIGOS RENTISTICOS'!$A$2:D1829,2,FALSE)</f>
        <v>825000000</v>
      </c>
      <c r="N789" s="11">
        <f>VLOOKUP(O789,'CODIGOS RENTISTICOS'!$A$2:E3996,3,FALSE)</f>
        <v>150109</v>
      </c>
      <c r="O789">
        <v>121245</v>
      </c>
      <c r="P789" s="2">
        <v>4</v>
      </c>
    </row>
    <row r="790" spans="1:16" x14ac:dyDescent="0.2">
      <c r="A790">
        <v>50000249</v>
      </c>
      <c r="B790">
        <v>1241305</v>
      </c>
      <c r="C790" t="s">
        <v>591</v>
      </c>
      <c r="D790">
        <v>79964737</v>
      </c>
      <c r="E790" s="6">
        <v>20030910</v>
      </c>
      <c r="F790" t="s">
        <v>592</v>
      </c>
      <c r="G790">
        <v>3700077</v>
      </c>
      <c r="H790">
        <v>0</v>
      </c>
      <c r="I790" s="2">
        <v>4</v>
      </c>
      <c r="J790" s="2">
        <v>0</v>
      </c>
      <c r="K790" s="2">
        <v>0</v>
      </c>
      <c r="L790" s="2">
        <v>4</v>
      </c>
      <c r="M790" s="11">
        <f>VLOOKUP(O790,'CODIGOS RENTISTICOS'!$A$2:D1830,2,FALSE)</f>
        <v>825000000</v>
      </c>
      <c r="N790" s="11">
        <f>VLOOKUP(O790,'CODIGOS RENTISTICOS'!$A$2:E3997,3,FALSE)</f>
        <v>150109</v>
      </c>
      <c r="O790">
        <v>121245</v>
      </c>
      <c r="P790" s="2">
        <v>4</v>
      </c>
    </row>
    <row r="791" spans="1:16" x14ac:dyDescent="0.2">
      <c r="A791">
        <v>50000249</v>
      </c>
      <c r="B791">
        <v>1300501</v>
      </c>
      <c r="C791" t="s">
        <v>591</v>
      </c>
      <c r="D791">
        <v>8300005604</v>
      </c>
      <c r="E791" s="6">
        <v>20030910</v>
      </c>
      <c r="F791" t="s">
        <v>592</v>
      </c>
      <c r="G791">
        <v>6236575</v>
      </c>
      <c r="H791">
        <v>0</v>
      </c>
      <c r="I791" s="2">
        <v>4320</v>
      </c>
      <c r="J791" s="2">
        <v>0</v>
      </c>
      <c r="K791" s="2">
        <v>0</v>
      </c>
      <c r="L791" s="2">
        <v>4320</v>
      </c>
      <c r="M791" s="11">
        <f>VLOOKUP(O791,'CODIGOS RENTISTICOS'!$A$2:D1831,2,FALSE)</f>
        <v>910300000</v>
      </c>
      <c r="N791" s="11">
        <f>VLOOKUP(O791,'CODIGOS RENTISTICOS'!$A$2:E3998,3,FALSE)</f>
        <v>130113</v>
      </c>
      <c r="O791">
        <v>121235</v>
      </c>
      <c r="P791" s="2">
        <v>4320</v>
      </c>
    </row>
    <row r="792" spans="1:16" x14ac:dyDescent="0.2">
      <c r="A792">
        <v>50000249</v>
      </c>
      <c r="B792">
        <v>1023101</v>
      </c>
      <c r="C792" t="s">
        <v>591</v>
      </c>
      <c r="D792">
        <v>8600005373</v>
      </c>
      <c r="E792" s="6">
        <v>20030910</v>
      </c>
      <c r="F792" t="s">
        <v>592</v>
      </c>
      <c r="G792">
        <v>2105611</v>
      </c>
      <c r="H792">
        <v>0</v>
      </c>
      <c r="I792" s="2">
        <v>66532</v>
      </c>
      <c r="J792" s="2">
        <v>0</v>
      </c>
      <c r="K792" s="2">
        <v>0</v>
      </c>
      <c r="L792" s="2">
        <v>66532</v>
      </c>
      <c r="M792" s="11">
        <f>VLOOKUP(O792,'CODIGOS RENTISTICOS'!$A$2:D1832,2,FALSE)</f>
        <v>825000000</v>
      </c>
      <c r="N792" s="11">
        <f>VLOOKUP(O792,'CODIGOS RENTISTICOS'!$A$2:E3999,3,FALSE)</f>
        <v>150109</v>
      </c>
      <c r="O792">
        <v>121245</v>
      </c>
      <c r="P792" s="2">
        <v>66532</v>
      </c>
    </row>
    <row r="793" spans="1:16" x14ac:dyDescent="0.2">
      <c r="A793">
        <v>50000249</v>
      </c>
      <c r="B793">
        <v>1241607</v>
      </c>
      <c r="C793" t="s">
        <v>591</v>
      </c>
      <c r="D793">
        <v>79053464</v>
      </c>
      <c r="E793" s="6">
        <v>20030910</v>
      </c>
      <c r="F793" t="s">
        <v>592</v>
      </c>
      <c r="G793">
        <v>6358680</v>
      </c>
      <c r="H793">
        <v>0</v>
      </c>
      <c r="I793" s="2">
        <v>3</v>
      </c>
      <c r="J793" s="2">
        <v>0</v>
      </c>
      <c r="K793" s="2">
        <v>0</v>
      </c>
      <c r="L793" s="2">
        <v>3</v>
      </c>
      <c r="M793" s="11">
        <f>VLOOKUP(O793,'CODIGOS RENTISTICOS'!$A$2:D1833,2,FALSE)</f>
        <v>825000000</v>
      </c>
      <c r="N793" s="11">
        <f>VLOOKUP(O793,'CODIGOS RENTISTICOS'!$A$2:E4000,3,FALSE)</f>
        <v>150109</v>
      </c>
      <c r="O793">
        <v>121245</v>
      </c>
      <c r="P793" s="2">
        <v>3</v>
      </c>
    </row>
    <row r="794" spans="1:16" x14ac:dyDescent="0.2">
      <c r="A794">
        <v>50000249</v>
      </c>
      <c r="B794">
        <v>1241608</v>
      </c>
      <c r="C794" t="s">
        <v>591</v>
      </c>
      <c r="D794">
        <v>17094373</v>
      </c>
      <c r="E794" s="6">
        <v>20030910</v>
      </c>
      <c r="F794" t="s">
        <v>592</v>
      </c>
      <c r="G794">
        <v>6358680</v>
      </c>
      <c r="H794">
        <v>0</v>
      </c>
      <c r="I794" s="2">
        <v>3</v>
      </c>
      <c r="J794" s="2">
        <v>0</v>
      </c>
      <c r="K794" s="2">
        <v>0</v>
      </c>
      <c r="L794" s="2">
        <v>3</v>
      </c>
      <c r="M794" s="11">
        <f>VLOOKUP(O794,'CODIGOS RENTISTICOS'!$A$2:D1834,2,FALSE)</f>
        <v>825000000</v>
      </c>
      <c r="N794" s="11">
        <f>VLOOKUP(O794,'CODIGOS RENTISTICOS'!$A$2:E4001,3,FALSE)</f>
        <v>150109</v>
      </c>
      <c r="O794">
        <v>121245</v>
      </c>
      <c r="P794" s="2">
        <v>3</v>
      </c>
    </row>
    <row r="795" spans="1:16" x14ac:dyDescent="0.2">
      <c r="A795">
        <v>50000249</v>
      </c>
      <c r="B795">
        <v>13592157</v>
      </c>
      <c r="C795" t="s">
        <v>591</v>
      </c>
      <c r="D795">
        <v>8300430339</v>
      </c>
      <c r="E795" s="6">
        <v>20030910</v>
      </c>
      <c r="F795" t="s">
        <v>592</v>
      </c>
      <c r="G795">
        <v>6114826</v>
      </c>
      <c r="H795">
        <v>0</v>
      </c>
      <c r="I795" s="2">
        <v>22130</v>
      </c>
      <c r="J795" s="2">
        <v>0</v>
      </c>
      <c r="K795" s="2">
        <v>0</v>
      </c>
      <c r="L795" s="2">
        <v>22130</v>
      </c>
      <c r="M795" s="11">
        <f>VLOOKUP(O795,'CODIGOS RENTISTICOS'!$A$2:D1835,2,FALSE)</f>
        <v>825000000</v>
      </c>
      <c r="N795" s="11">
        <f>VLOOKUP(O795,'CODIGOS RENTISTICOS'!$A$2:E4002,3,FALSE)</f>
        <v>150109</v>
      </c>
      <c r="O795">
        <v>121245</v>
      </c>
      <c r="P795" s="2">
        <v>22130</v>
      </c>
    </row>
    <row r="796" spans="1:16" x14ac:dyDescent="0.2">
      <c r="A796">
        <v>50000249</v>
      </c>
      <c r="B796">
        <v>1152579</v>
      </c>
      <c r="C796" t="s">
        <v>591</v>
      </c>
      <c r="D796">
        <v>8600580571</v>
      </c>
      <c r="E796" s="6">
        <v>20030910</v>
      </c>
      <c r="F796" t="s">
        <v>592</v>
      </c>
      <c r="G796">
        <v>2258080</v>
      </c>
      <c r="H796">
        <v>0</v>
      </c>
      <c r="I796" s="2">
        <v>365800</v>
      </c>
      <c r="J796" s="2">
        <v>0</v>
      </c>
      <c r="K796" s="2">
        <v>0</v>
      </c>
      <c r="L796" s="2">
        <v>365800</v>
      </c>
      <c r="M796" s="11">
        <f>VLOOKUP(O796,'CODIGOS RENTISTICOS'!$A$2:D1836,2,FALSE)</f>
        <v>825000000</v>
      </c>
      <c r="N796" s="11">
        <f>VLOOKUP(O796,'CODIGOS RENTISTICOS'!$A$2:E4003,3,FALSE)</f>
        <v>150109</v>
      </c>
      <c r="O796">
        <v>121245</v>
      </c>
      <c r="P796" s="2">
        <v>365800</v>
      </c>
    </row>
    <row r="797" spans="1:16" x14ac:dyDescent="0.2">
      <c r="A797">
        <v>50000249</v>
      </c>
      <c r="B797">
        <v>1202140</v>
      </c>
      <c r="C797" t="s">
        <v>591</v>
      </c>
      <c r="D797">
        <v>8001960415</v>
      </c>
      <c r="E797" s="6">
        <v>20030910</v>
      </c>
      <c r="F797" t="s">
        <v>592</v>
      </c>
      <c r="G797">
        <v>2125617</v>
      </c>
      <c r="H797">
        <v>0</v>
      </c>
      <c r="I797" s="2">
        <v>1110000</v>
      </c>
      <c r="J797" s="2">
        <v>0</v>
      </c>
      <c r="K797" s="2">
        <v>0</v>
      </c>
      <c r="L797" s="2">
        <v>1110000</v>
      </c>
      <c r="M797" s="11">
        <f>VLOOKUP(O797,'CODIGOS RENTISTICOS'!$A$2:D1837,2,FALSE)</f>
        <v>825000000</v>
      </c>
      <c r="N797" s="11">
        <f>VLOOKUP(O797,'CODIGOS RENTISTICOS'!$A$2:E4004,3,FALSE)</f>
        <v>150109</v>
      </c>
      <c r="O797">
        <v>121245</v>
      </c>
      <c r="P797" s="2">
        <v>1110000</v>
      </c>
    </row>
    <row r="798" spans="1:16" x14ac:dyDescent="0.2">
      <c r="A798">
        <v>50000249</v>
      </c>
      <c r="B798">
        <v>1202142</v>
      </c>
      <c r="C798" t="s">
        <v>591</v>
      </c>
      <c r="D798">
        <v>8909001619</v>
      </c>
      <c r="E798" s="6">
        <v>20030910</v>
      </c>
      <c r="F798" t="s">
        <v>592</v>
      </c>
      <c r="G798">
        <v>2125700</v>
      </c>
      <c r="H798">
        <v>0</v>
      </c>
      <c r="I798" s="2">
        <v>664000</v>
      </c>
      <c r="J798" s="2">
        <v>0</v>
      </c>
      <c r="K798" s="2">
        <v>0</v>
      </c>
      <c r="L798" s="2">
        <v>664000</v>
      </c>
      <c r="M798" s="11">
        <f>VLOOKUP(O798,'CODIGOS RENTISTICOS'!$A$2:D1838,2,FALSE)</f>
        <v>825000000</v>
      </c>
      <c r="N798" s="11">
        <f>VLOOKUP(O798,'CODIGOS RENTISTICOS'!$A$2:E4005,3,FALSE)</f>
        <v>150109</v>
      </c>
      <c r="O798">
        <v>121245</v>
      </c>
      <c r="P798" s="2">
        <v>664000</v>
      </c>
    </row>
    <row r="799" spans="1:16" x14ac:dyDescent="0.2">
      <c r="A799">
        <v>50000249</v>
      </c>
      <c r="B799">
        <v>1320385</v>
      </c>
      <c r="C799" t="s">
        <v>591</v>
      </c>
      <c r="D799">
        <v>8600549837</v>
      </c>
      <c r="E799" s="6">
        <v>20030910</v>
      </c>
      <c r="F799" t="s">
        <v>592</v>
      </c>
      <c r="G799">
        <v>6237117</v>
      </c>
      <c r="H799">
        <v>0</v>
      </c>
      <c r="I799" s="2">
        <v>110665</v>
      </c>
      <c r="J799" s="2">
        <v>0</v>
      </c>
      <c r="K799" s="2">
        <v>0</v>
      </c>
      <c r="L799" s="2">
        <v>110665</v>
      </c>
      <c r="M799" s="11">
        <f>VLOOKUP(O799,'CODIGOS RENTISTICOS'!$A$2:D1839,2,FALSE)</f>
        <v>825000000</v>
      </c>
      <c r="N799" s="11">
        <f>VLOOKUP(O799,'CODIGOS RENTISTICOS'!$A$2:E4006,3,FALSE)</f>
        <v>150109</v>
      </c>
      <c r="O799">
        <v>121245</v>
      </c>
      <c r="P799" s="2">
        <v>110665</v>
      </c>
    </row>
    <row r="800" spans="1:16" x14ac:dyDescent="0.2">
      <c r="A800">
        <v>50000249</v>
      </c>
      <c r="B800">
        <v>1174437</v>
      </c>
      <c r="C800" t="s">
        <v>591</v>
      </c>
      <c r="D800">
        <v>8600022916</v>
      </c>
      <c r="E800" s="6">
        <v>20030910</v>
      </c>
      <c r="F800" t="s">
        <v>592</v>
      </c>
      <c r="G800">
        <v>3766030</v>
      </c>
      <c r="H800">
        <v>0</v>
      </c>
      <c r="I800" s="2">
        <v>3600</v>
      </c>
      <c r="J800" s="2">
        <v>0</v>
      </c>
      <c r="K800" s="2">
        <v>0</v>
      </c>
      <c r="L800" s="2">
        <v>3600</v>
      </c>
      <c r="M800" s="11">
        <f>VLOOKUP(O800,'CODIGOS RENTISTICOS'!$A$2:D1840,2,FALSE)</f>
        <v>910300000</v>
      </c>
      <c r="N800" s="11">
        <f>VLOOKUP(O800,'CODIGOS RENTISTICOS'!$A$2:E4007,3,FALSE)</f>
        <v>130113</v>
      </c>
      <c r="O800">
        <v>121205</v>
      </c>
      <c r="P800" s="2">
        <v>3600</v>
      </c>
    </row>
    <row r="801" spans="1:16" x14ac:dyDescent="0.2">
      <c r="A801">
        <v>50000249</v>
      </c>
      <c r="B801">
        <v>1085170</v>
      </c>
      <c r="C801" t="s">
        <v>591</v>
      </c>
      <c r="D801">
        <v>1602582</v>
      </c>
      <c r="E801" s="6">
        <v>20030910</v>
      </c>
      <c r="F801" t="s">
        <v>592</v>
      </c>
      <c r="G801">
        <v>6235025</v>
      </c>
      <c r="H801">
        <v>0</v>
      </c>
      <c r="I801" s="2">
        <v>2767</v>
      </c>
      <c r="J801" s="2">
        <v>0</v>
      </c>
      <c r="K801" s="2">
        <v>0</v>
      </c>
      <c r="L801" s="2">
        <v>2767</v>
      </c>
      <c r="M801" s="11">
        <f>VLOOKUP(O801,'CODIGOS RENTISTICOS'!$A$2:D1841,2,FALSE)</f>
        <v>96400000</v>
      </c>
      <c r="N801" s="11">
        <f>VLOOKUP(O801,'CODIGOS RENTISTICOS'!$A$2:E4008,3,FALSE)</f>
        <v>370101</v>
      </c>
      <c r="O801">
        <v>121280</v>
      </c>
      <c r="P801" s="2">
        <v>2767</v>
      </c>
    </row>
    <row r="802" spans="1:16" x14ac:dyDescent="0.2">
      <c r="A802">
        <v>50000249</v>
      </c>
      <c r="B802">
        <v>1168116</v>
      </c>
      <c r="C802" t="s">
        <v>591</v>
      </c>
      <c r="D802">
        <v>8300318491</v>
      </c>
      <c r="E802" s="6">
        <v>20030910</v>
      </c>
      <c r="F802" t="s">
        <v>592</v>
      </c>
      <c r="G802">
        <v>6369066</v>
      </c>
      <c r="H802">
        <v>0</v>
      </c>
      <c r="I802" s="2">
        <v>50400</v>
      </c>
      <c r="J802" s="2">
        <v>0</v>
      </c>
      <c r="K802" s="2">
        <v>0</v>
      </c>
      <c r="L802" s="2">
        <v>50400</v>
      </c>
      <c r="M802" s="11">
        <f>VLOOKUP(O802,'CODIGOS RENTISTICOS'!$A$2:D1842,2,FALSE)</f>
        <v>910300000</v>
      </c>
      <c r="N802" s="11">
        <f>VLOOKUP(O802,'CODIGOS RENTISTICOS'!$A$2:E4009,3,FALSE)</f>
        <v>130113</v>
      </c>
      <c r="O802">
        <v>121235</v>
      </c>
      <c r="P802" s="2">
        <v>50400</v>
      </c>
    </row>
    <row r="803" spans="1:16" x14ac:dyDescent="0.2">
      <c r="A803">
        <v>50000249</v>
      </c>
      <c r="B803">
        <v>1007042</v>
      </c>
      <c r="C803" t="s">
        <v>591</v>
      </c>
      <c r="D803">
        <v>8001990877</v>
      </c>
      <c r="E803" s="6">
        <v>20030910</v>
      </c>
      <c r="F803" t="s">
        <v>592</v>
      </c>
      <c r="G803">
        <v>2492409</v>
      </c>
      <c r="H803">
        <v>0</v>
      </c>
      <c r="I803" s="2">
        <v>21000</v>
      </c>
      <c r="J803" s="2">
        <v>0</v>
      </c>
      <c r="K803" s="2">
        <v>0</v>
      </c>
      <c r="L803" s="2">
        <v>21000</v>
      </c>
      <c r="M803" s="11">
        <f>VLOOKUP(O803,'CODIGOS RENTISTICOS'!$A$2:D1843,2,FALSE)</f>
        <v>825000000</v>
      </c>
      <c r="N803" s="11">
        <f>VLOOKUP(O803,'CODIGOS RENTISTICOS'!$A$2:E4010,3,FALSE)</f>
        <v>150109</v>
      </c>
      <c r="O803">
        <v>121245</v>
      </c>
      <c r="P803" s="2">
        <v>21000</v>
      </c>
    </row>
    <row r="804" spans="1:16" x14ac:dyDescent="0.2">
      <c r="A804">
        <v>50000249</v>
      </c>
      <c r="B804">
        <v>765365</v>
      </c>
      <c r="C804" t="s">
        <v>591</v>
      </c>
      <c r="D804">
        <v>111111</v>
      </c>
      <c r="E804" s="6">
        <v>20030910</v>
      </c>
      <c r="F804" t="s">
        <v>592</v>
      </c>
      <c r="G804">
        <v>4206800</v>
      </c>
      <c r="H804">
        <v>0</v>
      </c>
      <c r="I804" s="2">
        <v>664000</v>
      </c>
      <c r="J804" s="2">
        <v>0</v>
      </c>
      <c r="K804" s="2">
        <v>0</v>
      </c>
      <c r="L804" s="2">
        <v>664000</v>
      </c>
      <c r="M804" s="11">
        <f>VLOOKUP(O804,'CODIGOS RENTISTICOS'!$A$2:D1844,2,FALSE)</f>
        <v>825000000</v>
      </c>
      <c r="N804" s="11">
        <f>VLOOKUP(O804,'CODIGOS RENTISTICOS'!$A$2:E4011,3,FALSE)</f>
        <v>150109</v>
      </c>
      <c r="O804">
        <v>121245</v>
      </c>
      <c r="P804" s="2">
        <v>664000</v>
      </c>
    </row>
    <row r="805" spans="1:16" x14ac:dyDescent="0.2">
      <c r="A805">
        <v>50000249</v>
      </c>
      <c r="B805">
        <v>1244166</v>
      </c>
      <c r="C805" t="s">
        <v>591</v>
      </c>
      <c r="D805">
        <v>3055900</v>
      </c>
      <c r="E805" s="6">
        <v>20030910</v>
      </c>
      <c r="F805" t="s">
        <v>592</v>
      </c>
      <c r="G805">
        <v>3700077</v>
      </c>
      <c r="H805">
        <v>0</v>
      </c>
      <c r="I805" s="2">
        <v>4</v>
      </c>
      <c r="J805" s="2">
        <v>0</v>
      </c>
      <c r="K805" s="2">
        <v>0</v>
      </c>
      <c r="L805" s="2">
        <v>4</v>
      </c>
      <c r="M805" s="11">
        <f>VLOOKUP(O805,'CODIGOS RENTISTICOS'!$A$2:D1845,2,FALSE)</f>
        <v>825000000</v>
      </c>
      <c r="N805" s="11">
        <f>VLOOKUP(O805,'CODIGOS RENTISTICOS'!$A$2:E4012,3,FALSE)</f>
        <v>150109</v>
      </c>
      <c r="O805">
        <v>121245</v>
      </c>
      <c r="P805" s="2">
        <v>4</v>
      </c>
    </row>
    <row r="806" spans="1:16" x14ac:dyDescent="0.2">
      <c r="A806">
        <v>50000249</v>
      </c>
      <c r="B806">
        <v>910143</v>
      </c>
      <c r="C806" t="s">
        <v>591</v>
      </c>
      <c r="D806">
        <v>79654023</v>
      </c>
      <c r="E806" s="6">
        <v>20030910</v>
      </c>
      <c r="F806" t="s">
        <v>592</v>
      </c>
      <c r="G806">
        <v>7163006</v>
      </c>
      <c r="H806">
        <v>0</v>
      </c>
      <c r="I806" s="2">
        <v>22133</v>
      </c>
      <c r="J806" s="2">
        <v>0</v>
      </c>
      <c r="K806" s="2">
        <v>0</v>
      </c>
      <c r="L806" s="2">
        <v>22133</v>
      </c>
      <c r="M806" s="11">
        <f>VLOOKUP(O806,'CODIGOS RENTISTICOS'!$A$2:D1846,2,FALSE)</f>
        <v>825000000</v>
      </c>
      <c r="N806" s="11">
        <f>VLOOKUP(O806,'CODIGOS RENTISTICOS'!$A$2:E4013,3,FALSE)</f>
        <v>150109</v>
      </c>
      <c r="O806">
        <v>121245</v>
      </c>
      <c r="P806" s="2">
        <v>22133</v>
      </c>
    </row>
    <row r="807" spans="1:16" x14ac:dyDescent="0.2">
      <c r="A807">
        <v>50000249</v>
      </c>
      <c r="B807">
        <v>16760261</v>
      </c>
      <c r="C807" t="s">
        <v>591</v>
      </c>
      <c r="D807">
        <v>79799653</v>
      </c>
      <c r="E807" s="6">
        <v>20030910</v>
      </c>
      <c r="F807" t="s">
        <v>592</v>
      </c>
      <c r="G807">
        <v>8574503</v>
      </c>
      <c r="H807">
        <v>0</v>
      </c>
      <c r="I807" s="2">
        <v>50</v>
      </c>
      <c r="J807" s="2">
        <v>0</v>
      </c>
      <c r="K807" s="2">
        <v>0</v>
      </c>
      <c r="L807" s="2">
        <v>50</v>
      </c>
      <c r="M807" s="11">
        <f>VLOOKUP(O807,'CODIGOS RENTISTICOS'!$A$2:D1847,2,FALSE)</f>
        <v>825000000</v>
      </c>
      <c r="N807" s="11">
        <f>VLOOKUP(O807,'CODIGOS RENTISTICOS'!$A$2:E4014,3,FALSE)</f>
        <v>150109</v>
      </c>
      <c r="O807">
        <v>121245</v>
      </c>
      <c r="P807" s="2">
        <v>50</v>
      </c>
    </row>
    <row r="808" spans="1:16" x14ac:dyDescent="0.2">
      <c r="A808">
        <v>50000249</v>
      </c>
      <c r="B808">
        <v>16760262</v>
      </c>
      <c r="C808" t="s">
        <v>591</v>
      </c>
      <c r="D808">
        <v>79851738</v>
      </c>
      <c r="E808" s="6">
        <v>20030910</v>
      </c>
      <c r="F808" t="s">
        <v>592</v>
      </c>
      <c r="G808">
        <v>8574503</v>
      </c>
      <c r="H808">
        <v>0</v>
      </c>
      <c r="I808" s="2">
        <v>50</v>
      </c>
      <c r="J808" s="2">
        <v>0</v>
      </c>
      <c r="K808" s="2">
        <v>0</v>
      </c>
      <c r="L808" s="2">
        <v>50</v>
      </c>
      <c r="M808" s="11">
        <f>VLOOKUP(O808,'CODIGOS RENTISTICOS'!$A$2:D1848,2,FALSE)</f>
        <v>825000000</v>
      </c>
      <c r="N808" s="11">
        <f>VLOOKUP(O808,'CODIGOS RENTISTICOS'!$A$2:E4015,3,FALSE)</f>
        <v>150109</v>
      </c>
      <c r="O808">
        <v>121245</v>
      </c>
      <c r="P808" s="2">
        <v>50</v>
      </c>
    </row>
    <row r="809" spans="1:16" x14ac:dyDescent="0.2">
      <c r="A809">
        <v>50000249</v>
      </c>
      <c r="B809">
        <v>225341</v>
      </c>
      <c r="C809" t="s">
        <v>591</v>
      </c>
      <c r="D809">
        <v>8600267530</v>
      </c>
      <c r="E809" s="6">
        <v>20030910</v>
      </c>
      <c r="F809" t="s">
        <v>592</v>
      </c>
      <c r="G809">
        <v>6550450</v>
      </c>
      <c r="H809">
        <v>0</v>
      </c>
      <c r="I809" s="2">
        <v>3</v>
      </c>
      <c r="J809" s="2">
        <v>0</v>
      </c>
      <c r="K809" s="2">
        <v>0</v>
      </c>
      <c r="L809" s="2">
        <v>3</v>
      </c>
      <c r="M809" s="11">
        <f>VLOOKUP(O809,'CODIGOS RENTISTICOS'!$A$2:D1849,2,FALSE)</f>
        <v>825000000</v>
      </c>
      <c r="N809" s="11">
        <f>VLOOKUP(O809,'CODIGOS RENTISTICOS'!$A$2:E4016,3,FALSE)</f>
        <v>150109</v>
      </c>
      <c r="O809">
        <v>121245</v>
      </c>
      <c r="P809" s="2">
        <v>3</v>
      </c>
    </row>
    <row r="810" spans="1:16" x14ac:dyDescent="0.2">
      <c r="A810">
        <v>50000249</v>
      </c>
      <c r="B810">
        <v>941964</v>
      </c>
      <c r="C810" t="s">
        <v>591</v>
      </c>
      <c r="D810">
        <v>8200029441</v>
      </c>
      <c r="E810" s="6">
        <v>20030910</v>
      </c>
      <c r="F810" t="s">
        <v>592</v>
      </c>
      <c r="G810">
        <v>4905318</v>
      </c>
      <c r="H810">
        <v>0</v>
      </c>
      <c r="I810" s="2">
        <v>244000</v>
      </c>
      <c r="J810" s="2">
        <v>0</v>
      </c>
      <c r="K810" s="2">
        <v>0</v>
      </c>
      <c r="L810" s="2">
        <v>244000</v>
      </c>
      <c r="M810" s="11">
        <f>VLOOKUP(O810,'CODIGOS RENTISTICOS'!$A$2:D1850,2,FALSE)</f>
        <v>825000000</v>
      </c>
      <c r="N810" s="11">
        <f>VLOOKUP(O810,'CODIGOS RENTISTICOS'!$A$2:E4017,3,FALSE)</f>
        <v>150109</v>
      </c>
      <c r="O810">
        <v>121245</v>
      </c>
      <c r="P810" s="2">
        <v>244000</v>
      </c>
    </row>
    <row r="811" spans="1:16" x14ac:dyDescent="0.2">
      <c r="A811">
        <v>50000249</v>
      </c>
      <c r="B811">
        <v>957915</v>
      </c>
      <c r="C811" t="s">
        <v>591</v>
      </c>
      <c r="D811">
        <v>79619766</v>
      </c>
      <c r="E811" s="6">
        <v>20030910</v>
      </c>
      <c r="F811" t="s">
        <v>592</v>
      </c>
      <c r="G811">
        <v>3631110</v>
      </c>
      <c r="H811">
        <v>0</v>
      </c>
      <c r="I811" s="2">
        <v>22133</v>
      </c>
      <c r="J811" s="2">
        <v>0</v>
      </c>
      <c r="K811" s="2">
        <v>0</v>
      </c>
      <c r="L811" s="2">
        <v>22133</v>
      </c>
      <c r="M811" s="11">
        <f>VLOOKUP(O811,'CODIGOS RENTISTICOS'!$A$2:D1851,2,FALSE)</f>
        <v>825000000</v>
      </c>
      <c r="N811" s="11">
        <f>VLOOKUP(O811,'CODIGOS RENTISTICOS'!$A$2:E4018,3,FALSE)</f>
        <v>150109</v>
      </c>
      <c r="O811">
        <v>121245</v>
      </c>
      <c r="P811" s="2">
        <v>22133</v>
      </c>
    </row>
    <row r="812" spans="1:16" x14ac:dyDescent="0.2">
      <c r="A812">
        <v>50000249</v>
      </c>
      <c r="B812">
        <v>2299165</v>
      </c>
      <c r="C812" t="s">
        <v>591</v>
      </c>
      <c r="D812">
        <v>8600502476</v>
      </c>
      <c r="E812" s="6">
        <v>20030910</v>
      </c>
      <c r="F812" t="s">
        <v>592</v>
      </c>
      <c r="G812">
        <v>6487860</v>
      </c>
      <c r="H812">
        <v>0</v>
      </c>
      <c r="I812" s="2">
        <v>2323965</v>
      </c>
      <c r="J812" s="2">
        <v>0</v>
      </c>
      <c r="K812" s="2">
        <v>0</v>
      </c>
      <c r="L812" s="2">
        <v>2323965</v>
      </c>
      <c r="M812" s="11">
        <f>VLOOKUP(O812,'CODIGOS RENTISTICOS'!$A$2:D1852,2,FALSE)</f>
        <v>825000000</v>
      </c>
      <c r="N812" s="11">
        <f>VLOOKUP(O812,'CODIGOS RENTISTICOS'!$A$2:E4019,3,FALSE)</f>
        <v>150109</v>
      </c>
      <c r="O812">
        <v>121245</v>
      </c>
      <c r="P812" s="2">
        <v>2323965</v>
      </c>
    </row>
    <row r="813" spans="1:16" x14ac:dyDescent="0.2">
      <c r="A813">
        <v>50000249</v>
      </c>
      <c r="B813">
        <v>13462191</v>
      </c>
      <c r="C813" t="s">
        <v>591</v>
      </c>
      <c r="D813">
        <v>8001069629</v>
      </c>
      <c r="E813" s="6">
        <v>20030910</v>
      </c>
      <c r="F813" t="s">
        <v>592</v>
      </c>
      <c r="G813">
        <v>6110529</v>
      </c>
      <c r="H813">
        <v>0</v>
      </c>
      <c r="I813" s="2">
        <v>1327980</v>
      </c>
      <c r="J813" s="2">
        <v>0</v>
      </c>
      <c r="K813" s="2">
        <v>0</v>
      </c>
      <c r="L813" s="2">
        <v>1327980</v>
      </c>
      <c r="M813" s="11">
        <f>VLOOKUP(O813,'CODIGOS RENTISTICOS'!$A$2:D1853,2,FALSE)</f>
        <v>825000000</v>
      </c>
      <c r="N813" s="11">
        <f>VLOOKUP(O813,'CODIGOS RENTISTICOS'!$A$2:E4020,3,FALSE)</f>
        <v>150109</v>
      </c>
      <c r="O813">
        <v>121245</v>
      </c>
      <c r="P813" s="2">
        <v>1327980</v>
      </c>
    </row>
    <row r="814" spans="1:16" x14ac:dyDescent="0.2">
      <c r="A814">
        <v>50000249</v>
      </c>
      <c r="B814">
        <v>17152937</v>
      </c>
      <c r="C814" t="s">
        <v>591</v>
      </c>
      <c r="D814">
        <v>12534199</v>
      </c>
      <c r="E814" s="6">
        <v>20030910</v>
      </c>
      <c r="F814" t="s">
        <v>592</v>
      </c>
      <c r="G814">
        <v>5770099</v>
      </c>
      <c r="H814">
        <v>0</v>
      </c>
      <c r="I814" s="2">
        <v>243463</v>
      </c>
      <c r="J814" s="2">
        <v>0</v>
      </c>
      <c r="K814" s="2">
        <v>0</v>
      </c>
      <c r="L814" s="2">
        <v>243463</v>
      </c>
      <c r="M814" s="11">
        <f>VLOOKUP(O814,'CODIGOS RENTISTICOS'!$A$2:D1854,2,FALSE)</f>
        <v>825000000</v>
      </c>
      <c r="N814" s="11">
        <f>VLOOKUP(O814,'CODIGOS RENTISTICOS'!$A$2:E4021,3,FALSE)</f>
        <v>150109</v>
      </c>
      <c r="O814">
        <v>121245</v>
      </c>
      <c r="P814" s="2">
        <v>243463</v>
      </c>
    </row>
    <row r="815" spans="1:16" x14ac:dyDescent="0.2">
      <c r="A815">
        <v>50000249</v>
      </c>
      <c r="B815">
        <v>17152944</v>
      </c>
      <c r="C815" t="s">
        <v>591</v>
      </c>
      <c r="D815">
        <v>79415829</v>
      </c>
      <c r="E815" s="6">
        <v>20030910</v>
      </c>
      <c r="F815" t="s">
        <v>592</v>
      </c>
      <c r="G815">
        <v>6692276</v>
      </c>
      <c r="H815">
        <v>0</v>
      </c>
      <c r="I815" s="2">
        <v>22133</v>
      </c>
      <c r="J815" s="2">
        <v>0</v>
      </c>
      <c r="K815" s="2">
        <v>0</v>
      </c>
      <c r="L815" s="2">
        <v>22133</v>
      </c>
      <c r="M815" s="11">
        <f>VLOOKUP(O815,'CODIGOS RENTISTICOS'!$A$2:D1855,2,FALSE)</f>
        <v>825000000</v>
      </c>
      <c r="N815" s="11">
        <f>VLOOKUP(O815,'CODIGOS RENTISTICOS'!$A$2:E4022,3,FALSE)</f>
        <v>150109</v>
      </c>
      <c r="O815">
        <v>121245</v>
      </c>
      <c r="P815" s="2">
        <v>22133</v>
      </c>
    </row>
    <row r="816" spans="1:16" x14ac:dyDescent="0.2">
      <c r="A816">
        <v>50000249</v>
      </c>
      <c r="B816">
        <v>17153049</v>
      </c>
      <c r="C816" t="s">
        <v>591</v>
      </c>
      <c r="D816">
        <v>89000866</v>
      </c>
      <c r="E816" s="6">
        <v>20030910</v>
      </c>
      <c r="F816" t="s">
        <v>592</v>
      </c>
      <c r="G816">
        <v>3610089</v>
      </c>
      <c r="H816">
        <v>0</v>
      </c>
      <c r="I816" s="2">
        <v>46</v>
      </c>
      <c r="J816" s="2">
        <v>0</v>
      </c>
      <c r="K816" s="2">
        <v>0</v>
      </c>
      <c r="L816" s="2">
        <v>46</v>
      </c>
      <c r="M816" s="11">
        <f>VLOOKUP(O816,'CODIGOS RENTISTICOS'!$A$2:D1856,2,FALSE)</f>
        <v>825000000</v>
      </c>
      <c r="N816" s="11">
        <f>VLOOKUP(O816,'CODIGOS RENTISTICOS'!$A$2:E4023,3,FALSE)</f>
        <v>150109</v>
      </c>
      <c r="O816">
        <v>121245</v>
      </c>
      <c r="P816" s="2">
        <v>46</v>
      </c>
    </row>
    <row r="817" spans="1:16" x14ac:dyDescent="0.2">
      <c r="A817">
        <v>50000249</v>
      </c>
      <c r="B817">
        <v>17153211</v>
      </c>
      <c r="C817" t="s">
        <v>591</v>
      </c>
      <c r="D817">
        <v>8903014430</v>
      </c>
      <c r="E817" s="6">
        <v>20030910</v>
      </c>
      <c r="F817" t="s">
        <v>592</v>
      </c>
      <c r="G817">
        <v>8934103</v>
      </c>
      <c r="H817">
        <v>0</v>
      </c>
      <c r="I817" s="2">
        <v>6</v>
      </c>
      <c r="J817" s="2">
        <v>0</v>
      </c>
      <c r="K817" s="2">
        <v>0</v>
      </c>
      <c r="L817" s="2">
        <v>6</v>
      </c>
      <c r="M817" s="11">
        <f>VLOOKUP(O817,'CODIGOS RENTISTICOS'!$A$2:D1857,2,FALSE)</f>
        <v>825000000</v>
      </c>
      <c r="N817" s="11">
        <f>VLOOKUP(O817,'CODIGOS RENTISTICOS'!$A$2:E4024,3,FALSE)</f>
        <v>150109</v>
      </c>
      <c r="O817">
        <v>121245</v>
      </c>
      <c r="P817" s="2">
        <v>6</v>
      </c>
    </row>
    <row r="818" spans="1:16" x14ac:dyDescent="0.2">
      <c r="A818">
        <v>50000249</v>
      </c>
      <c r="B818">
        <v>17153232</v>
      </c>
      <c r="C818" t="s">
        <v>591</v>
      </c>
      <c r="D818">
        <v>8001494522</v>
      </c>
      <c r="E818" s="6">
        <v>20030910</v>
      </c>
      <c r="F818" t="s">
        <v>592</v>
      </c>
      <c r="G818">
        <v>3131001</v>
      </c>
      <c r="H818">
        <v>0</v>
      </c>
      <c r="I818" s="2">
        <v>22133</v>
      </c>
      <c r="J818" s="2">
        <v>0</v>
      </c>
      <c r="K818" s="2">
        <v>0</v>
      </c>
      <c r="L818" s="2">
        <v>22133</v>
      </c>
      <c r="M818" s="11">
        <f>VLOOKUP(O818,'CODIGOS RENTISTICOS'!$A$2:D1858,2,FALSE)</f>
        <v>825000000</v>
      </c>
      <c r="N818" s="11">
        <f>VLOOKUP(O818,'CODIGOS RENTISTICOS'!$A$2:E4025,3,FALSE)</f>
        <v>150109</v>
      </c>
      <c r="O818">
        <v>121245</v>
      </c>
      <c r="P818" s="2">
        <v>22133</v>
      </c>
    </row>
    <row r="819" spans="1:16" x14ac:dyDescent="0.2">
      <c r="A819">
        <v>50000249</v>
      </c>
      <c r="B819">
        <v>17153514</v>
      </c>
      <c r="C819" t="s">
        <v>591</v>
      </c>
      <c r="D819">
        <v>8902041620</v>
      </c>
      <c r="E819" s="6">
        <v>20030910</v>
      </c>
      <c r="F819" t="s">
        <v>592</v>
      </c>
      <c r="G819">
        <v>2452996</v>
      </c>
      <c r="H819">
        <v>0</v>
      </c>
      <c r="I819" s="2">
        <v>7182</v>
      </c>
      <c r="J819" s="2">
        <v>0</v>
      </c>
      <c r="K819" s="2">
        <v>0</v>
      </c>
      <c r="L819" s="2">
        <v>7182</v>
      </c>
      <c r="M819" s="11">
        <f>VLOOKUP(O819,'CODIGOS RENTISTICOS'!$A$2:D1859,2,FALSE)</f>
        <v>825000000</v>
      </c>
      <c r="N819" s="11">
        <f>VLOOKUP(O819,'CODIGOS RENTISTICOS'!$A$2:E4026,3,FALSE)</f>
        <v>150109</v>
      </c>
      <c r="O819">
        <v>121245</v>
      </c>
      <c r="P819" s="2">
        <v>7182</v>
      </c>
    </row>
    <row r="820" spans="1:16" x14ac:dyDescent="0.2">
      <c r="A820">
        <v>50000249</v>
      </c>
      <c r="B820">
        <v>17153535</v>
      </c>
      <c r="C820" t="s">
        <v>591</v>
      </c>
      <c r="D820">
        <v>8300104505</v>
      </c>
      <c r="E820" s="6">
        <v>20030910</v>
      </c>
      <c r="F820" t="s">
        <v>592</v>
      </c>
      <c r="G820">
        <v>2766817</v>
      </c>
      <c r="H820">
        <v>0</v>
      </c>
      <c r="I820" s="2">
        <v>30266</v>
      </c>
      <c r="J820" s="2">
        <v>0</v>
      </c>
      <c r="K820" s="2">
        <v>0</v>
      </c>
      <c r="L820" s="2">
        <v>30266</v>
      </c>
      <c r="M820" s="11">
        <f>VLOOKUP(O820,'CODIGOS RENTISTICOS'!$A$2:D1860,2,FALSE)</f>
        <v>825000000</v>
      </c>
      <c r="N820" s="11">
        <f>VLOOKUP(O820,'CODIGOS RENTISTICOS'!$A$2:E4027,3,FALSE)</f>
        <v>150109</v>
      </c>
      <c r="O820">
        <v>121245</v>
      </c>
      <c r="P820" s="2">
        <v>30266</v>
      </c>
    </row>
    <row r="821" spans="1:16" x14ac:dyDescent="0.2">
      <c r="A821">
        <v>50000249</v>
      </c>
      <c r="B821">
        <v>17153538</v>
      </c>
      <c r="C821" t="s">
        <v>591</v>
      </c>
      <c r="D821">
        <v>79302369</v>
      </c>
      <c r="E821" s="6">
        <v>20030910</v>
      </c>
      <c r="F821" t="s">
        <v>592</v>
      </c>
      <c r="G821">
        <v>6600370</v>
      </c>
      <c r="H821">
        <v>0</v>
      </c>
      <c r="I821" s="2">
        <v>5000</v>
      </c>
      <c r="J821" s="2">
        <v>0</v>
      </c>
      <c r="K821" s="2">
        <v>0</v>
      </c>
      <c r="L821" s="2">
        <v>5000</v>
      </c>
      <c r="M821" s="11">
        <f>VLOOKUP(O821,'CODIGOS RENTISTICOS'!$A$2:D1861,2,FALSE)</f>
        <v>825000000</v>
      </c>
      <c r="N821" s="11">
        <f>VLOOKUP(O821,'CODIGOS RENTISTICOS'!$A$2:E4028,3,FALSE)</f>
        <v>150109</v>
      </c>
      <c r="O821">
        <v>121245</v>
      </c>
      <c r="P821" s="2">
        <v>5000</v>
      </c>
    </row>
    <row r="822" spans="1:16" x14ac:dyDescent="0.2">
      <c r="A822">
        <v>50000249</v>
      </c>
      <c r="B822">
        <v>1228780</v>
      </c>
      <c r="C822" t="s">
        <v>591</v>
      </c>
      <c r="D822">
        <v>20226729</v>
      </c>
      <c r="E822" s="6">
        <v>20030910</v>
      </c>
      <c r="F822" t="s">
        <v>592</v>
      </c>
      <c r="G822">
        <v>6310705</v>
      </c>
      <c r="H822">
        <v>1</v>
      </c>
      <c r="I822" s="2">
        <v>0</v>
      </c>
      <c r="J822" s="2">
        <v>0</v>
      </c>
      <c r="K822" s="2">
        <v>11280000</v>
      </c>
      <c r="L822" s="2">
        <v>11280000</v>
      </c>
      <c r="M822" s="11">
        <f>VLOOKUP(O822,'CODIGOS RENTISTICOS'!$A$2:D1862,2,FALSE)</f>
        <v>10900000</v>
      </c>
      <c r="N822" s="11">
        <f>VLOOKUP(O822,'CODIGOS RENTISTICOS'!$A$2:E4029,3,FALSE)</f>
        <v>170101</v>
      </c>
      <c r="O822">
        <v>121255</v>
      </c>
      <c r="P822" s="2">
        <v>11280000</v>
      </c>
    </row>
    <row r="823" spans="1:16" x14ac:dyDescent="0.2">
      <c r="A823">
        <v>50000249</v>
      </c>
      <c r="B823">
        <v>1104512</v>
      </c>
      <c r="C823" t="s">
        <v>593</v>
      </c>
      <c r="D823">
        <v>71688899</v>
      </c>
      <c r="E823" s="6">
        <v>20030910</v>
      </c>
      <c r="F823" t="s">
        <v>592</v>
      </c>
      <c r="G823">
        <v>2134903</v>
      </c>
      <c r="H823">
        <v>0</v>
      </c>
      <c r="I823" s="2">
        <v>22500</v>
      </c>
      <c r="J823" s="2">
        <v>0</v>
      </c>
      <c r="K823" s="2">
        <v>0</v>
      </c>
      <c r="L823" s="2">
        <v>22500</v>
      </c>
      <c r="M823" s="11">
        <f>VLOOKUP(O823,'CODIGOS RENTISTICOS'!$A$2:D1863,2,FALSE)</f>
        <v>825000000</v>
      </c>
      <c r="N823" s="11">
        <f>VLOOKUP(O823,'CODIGOS RENTISTICOS'!$A$2:E4030,3,FALSE)</f>
        <v>150109</v>
      </c>
      <c r="O823">
        <v>121245</v>
      </c>
      <c r="P823" s="2">
        <v>22500</v>
      </c>
    </row>
    <row r="824" spans="1:16" x14ac:dyDescent="0.2">
      <c r="A824">
        <v>50000249</v>
      </c>
      <c r="B824">
        <v>1263903</v>
      </c>
      <c r="C824" t="s">
        <v>593</v>
      </c>
      <c r="D824">
        <v>8000820192</v>
      </c>
      <c r="E824" s="6">
        <v>20030910</v>
      </c>
      <c r="F824" t="s">
        <v>592</v>
      </c>
      <c r="G824">
        <v>2358511</v>
      </c>
      <c r="H824">
        <v>0</v>
      </c>
      <c r="I824" s="2">
        <v>22130</v>
      </c>
      <c r="J824" s="2">
        <v>0</v>
      </c>
      <c r="K824" s="2">
        <v>0</v>
      </c>
      <c r="L824" s="2">
        <v>22130</v>
      </c>
      <c r="M824" s="11">
        <f>VLOOKUP(O824,'CODIGOS RENTISTICOS'!$A$2:D1864,2,FALSE)</f>
        <v>825000000</v>
      </c>
      <c r="N824" s="11">
        <f>VLOOKUP(O824,'CODIGOS RENTISTICOS'!$A$2:E4031,3,FALSE)</f>
        <v>150109</v>
      </c>
      <c r="O824">
        <v>121245</v>
      </c>
      <c r="P824" s="2">
        <v>22130</v>
      </c>
    </row>
    <row r="825" spans="1:16" x14ac:dyDescent="0.2">
      <c r="A825">
        <v>50000249</v>
      </c>
      <c r="B825">
        <v>1263904</v>
      </c>
      <c r="C825" t="s">
        <v>593</v>
      </c>
      <c r="D825">
        <v>8000820192</v>
      </c>
      <c r="E825" s="6">
        <v>20030910</v>
      </c>
      <c r="F825" t="s">
        <v>592</v>
      </c>
      <c r="G825">
        <v>2358511</v>
      </c>
      <c r="H825">
        <v>0</v>
      </c>
      <c r="I825" s="2">
        <v>15130</v>
      </c>
      <c r="J825" s="2">
        <v>0</v>
      </c>
      <c r="K825" s="2">
        <v>0</v>
      </c>
      <c r="L825" s="2">
        <v>15130</v>
      </c>
      <c r="M825" s="11">
        <f>VLOOKUP(O825,'CODIGOS RENTISTICOS'!$A$2:D1865,2,FALSE)</f>
        <v>825000000</v>
      </c>
      <c r="N825" s="11">
        <f>VLOOKUP(O825,'CODIGOS RENTISTICOS'!$A$2:E4032,3,FALSE)</f>
        <v>150109</v>
      </c>
      <c r="O825">
        <v>121245</v>
      </c>
      <c r="P825" s="2">
        <v>15130</v>
      </c>
    </row>
    <row r="826" spans="1:16" x14ac:dyDescent="0.2">
      <c r="A826">
        <v>50000249</v>
      </c>
      <c r="B826">
        <v>952102</v>
      </c>
      <c r="C826" t="s">
        <v>593</v>
      </c>
      <c r="D826">
        <v>10198892</v>
      </c>
      <c r="E826" s="6">
        <v>20030910</v>
      </c>
      <c r="F826" t="s">
        <v>592</v>
      </c>
      <c r="G826">
        <v>2397304</v>
      </c>
      <c r="H826">
        <v>0</v>
      </c>
      <c r="I826" s="2">
        <v>22150</v>
      </c>
      <c r="J826" s="2">
        <v>0</v>
      </c>
      <c r="K826" s="2">
        <v>0</v>
      </c>
      <c r="L826" s="2">
        <v>22150</v>
      </c>
      <c r="M826" s="11">
        <f>VLOOKUP(O826,'CODIGOS RENTISTICOS'!$A$2:D1866,2,FALSE)</f>
        <v>825000000</v>
      </c>
      <c r="N826" s="11">
        <f>VLOOKUP(O826,'CODIGOS RENTISTICOS'!$A$2:E4033,3,FALSE)</f>
        <v>150109</v>
      </c>
      <c r="O826">
        <v>121245</v>
      </c>
      <c r="P826" s="2">
        <v>22150</v>
      </c>
    </row>
    <row r="827" spans="1:16" x14ac:dyDescent="0.2">
      <c r="A827">
        <v>50000249</v>
      </c>
      <c r="B827">
        <v>952103</v>
      </c>
      <c r="C827" t="s">
        <v>593</v>
      </c>
      <c r="D827">
        <v>98548397</v>
      </c>
      <c r="E827" s="6">
        <v>20030910</v>
      </c>
      <c r="F827" t="s">
        <v>592</v>
      </c>
      <c r="G827">
        <v>2397304</v>
      </c>
      <c r="H827">
        <v>0</v>
      </c>
      <c r="I827" s="2">
        <v>22150</v>
      </c>
      <c r="J827" s="2">
        <v>0</v>
      </c>
      <c r="K827" s="2">
        <v>0</v>
      </c>
      <c r="L827" s="2">
        <v>22150</v>
      </c>
      <c r="M827" s="11">
        <f>VLOOKUP(O827,'CODIGOS RENTISTICOS'!$A$2:D1867,2,FALSE)</f>
        <v>825000000</v>
      </c>
      <c r="N827" s="11">
        <f>VLOOKUP(O827,'CODIGOS RENTISTICOS'!$A$2:E4034,3,FALSE)</f>
        <v>150109</v>
      </c>
      <c r="O827">
        <v>121245</v>
      </c>
      <c r="P827" s="2">
        <v>22150</v>
      </c>
    </row>
    <row r="828" spans="1:16" x14ac:dyDescent="0.2">
      <c r="A828">
        <v>50000249</v>
      </c>
      <c r="B828">
        <v>952104</v>
      </c>
      <c r="C828" t="s">
        <v>593</v>
      </c>
      <c r="D828">
        <v>71699016</v>
      </c>
      <c r="E828" s="6">
        <v>20030910</v>
      </c>
      <c r="F828" t="s">
        <v>592</v>
      </c>
      <c r="G828">
        <v>2397304</v>
      </c>
      <c r="H828">
        <v>0</v>
      </c>
      <c r="I828" s="2">
        <v>22150</v>
      </c>
      <c r="J828" s="2">
        <v>0</v>
      </c>
      <c r="K828" s="2">
        <v>0</v>
      </c>
      <c r="L828" s="2">
        <v>22150</v>
      </c>
      <c r="M828" s="11">
        <f>VLOOKUP(O828,'CODIGOS RENTISTICOS'!$A$2:D1868,2,FALSE)</f>
        <v>825000000</v>
      </c>
      <c r="N828" s="11">
        <f>VLOOKUP(O828,'CODIGOS RENTISTICOS'!$A$2:E4035,3,FALSE)</f>
        <v>150109</v>
      </c>
      <c r="O828">
        <v>121245</v>
      </c>
      <c r="P828" s="2">
        <v>22150</v>
      </c>
    </row>
    <row r="829" spans="1:16" x14ac:dyDescent="0.2">
      <c r="A829">
        <v>50000249</v>
      </c>
      <c r="B829">
        <v>922111</v>
      </c>
      <c r="C829" t="s">
        <v>593</v>
      </c>
      <c r="D829">
        <v>8909063880</v>
      </c>
      <c r="E829" s="6">
        <v>20030910</v>
      </c>
      <c r="F829" t="s">
        <v>592</v>
      </c>
      <c r="G829">
        <v>2740422</v>
      </c>
      <c r="H829">
        <v>0</v>
      </c>
      <c r="I829" s="2">
        <v>22133</v>
      </c>
      <c r="J829" s="2">
        <v>0</v>
      </c>
      <c r="K829" s="2">
        <v>0</v>
      </c>
      <c r="L829" s="2">
        <v>22133</v>
      </c>
      <c r="M829" s="11">
        <f>VLOOKUP(O829,'CODIGOS RENTISTICOS'!$A$2:D1869,2,FALSE)</f>
        <v>825000000</v>
      </c>
      <c r="N829" s="11">
        <f>VLOOKUP(O829,'CODIGOS RENTISTICOS'!$A$2:E4036,3,FALSE)</f>
        <v>150109</v>
      </c>
      <c r="O829">
        <v>121245</v>
      </c>
      <c r="P829" s="2">
        <v>22133</v>
      </c>
    </row>
    <row r="830" spans="1:16" x14ac:dyDescent="0.2">
      <c r="A830">
        <v>50000249</v>
      </c>
      <c r="B830">
        <v>19160681</v>
      </c>
      <c r="C830" t="s">
        <v>593</v>
      </c>
      <c r="D830">
        <v>98661535</v>
      </c>
      <c r="E830" s="6">
        <v>20030910</v>
      </c>
      <c r="F830" t="s">
        <v>592</v>
      </c>
      <c r="G830">
        <v>2553933</v>
      </c>
      <c r="H830">
        <v>0</v>
      </c>
      <c r="I830" s="2">
        <v>55400</v>
      </c>
      <c r="J830" s="2">
        <v>0</v>
      </c>
      <c r="K830" s="2">
        <v>0</v>
      </c>
      <c r="L830" s="2">
        <v>55400</v>
      </c>
      <c r="M830" s="11">
        <f>VLOOKUP(O830,'CODIGOS RENTISTICOS'!$A$2:D1870,2,FALSE)</f>
        <v>96300000</v>
      </c>
      <c r="N830" s="11">
        <f>VLOOKUP(O830,'CODIGOS RENTISTICOS'!$A$2:E4037,3,FALSE)</f>
        <v>360101</v>
      </c>
      <c r="O830">
        <v>121270</v>
      </c>
      <c r="P830" s="2">
        <v>55400</v>
      </c>
    </row>
    <row r="831" spans="1:16" x14ac:dyDescent="0.2">
      <c r="A831">
        <v>50000249</v>
      </c>
      <c r="B831">
        <v>1420277</v>
      </c>
      <c r="C831" t="s">
        <v>822</v>
      </c>
      <c r="D831">
        <v>8909134293</v>
      </c>
      <c r="E831" s="6">
        <v>20030910</v>
      </c>
      <c r="F831" t="s">
        <v>592</v>
      </c>
      <c r="G831">
        <v>3320611</v>
      </c>
      <c r="H831">
        <v>0</v>
      </c>
      <c r="I831" s="2">
        <v>22150</v>
      </c>
      <c r="J831" s="2">
        <v>0</v>
      </c>
      <c r="K831" s="2">
        <v>0</v>
      </c>
      <c r="L831" s="2">
        <v>22150</v>
      </c>
      <c r="M831" s="11">
        <f>VLOOKUP(O831,'CODIGOS RENTISTICOS'!$A$2:D1871,2,FALSE)</f>
        <v>825000000</v>
      </c>
      <c r="N831" s="11">
        <f>VLOOKUP(O831,'CODIGOS RENTISTICOS'!$A$2:E4038,3,FALSE)</f>
        <v>150109</v>
      </c>
      <c r="O831">
        <v>121245</v>
      </c>
      <c r="P831" s="2">
        <v>22150</v>
      </c>
    </row>
    <row r="832" spans="1:16" x14ac:dyDescent="0.2">
      <c r="A832">
        <v>50000249</v>
      </c>
      <c r="B832">
        <v>1125956</v>
      </c>
      <c r="C832" t="s">
        <v>583</v>
      </c>
      <c r="D832">
        <v>8000480681</v>
      </c>
      <c r="E832" s="6">
        <v>20030910</v>
      </c>
      <c r="F832" t="s">
        <v>592</v>
      </c>
      <c r="G832">
        <v>4612886</v>
      </c>
      <c r="H832">
        <v>0</v>
      </c>
      <c r="I832" s="2">
        <v>22300</v>
      </c>
      <c r="J832" s="2">
        <v>0</v>
      </c>
      <c r="K832" s="2">
        <v>0</v>
      </c>
      <c r="L832" s="2">
        <v>22300</v>
      </c>
      <c r="M832" s="11">
        <f>VLOOKUP(O832,'CODIGOS RENTISTICOS'!$A$2:D1872,2,FALSE)</f>
        <v>825000000</v>
      </c>
      <c r="N832" s="11">
        <f>VLOOKUP(O832,'CODIGOS RENTISTICOS'!$A$2:E4039,3,FALSE)</f>
        <v>150109</v>
      </c>
      <c r="O832">
        <v>121245</v>
      </c>
      <c r="P832" s="2">
        <v>22300</v>
      </c>
    </row>
    <row r="833" spans="1:16" x14ac:dyDescent="0.2">
      <c r="A833">
        <v>50000249</v>
      </c>
      <c r="B833">
        <v>12968962</v>
      </c>
      <c r="C833" t="s">
        <v>595</v>
      </c>
      <c r="D833">
        <v>8020836120</v>
      </c>
      <c r="E833" s="6">
        <v>20030910</v>
      </c>
      <c r="F833" t="s">
        <v>592</v>
      </c>
      <c r="G833">
        <v>3580822</v>
      </c>
      <c r="H833">
        <v>0</v>
      </c>
      <c r="I833" s="2">
        <v>360000</v>
      </c>
      <c r="J833" s="2">
        <v>0</v>
      </c>
      <c r="K833" s="2">
        <v>0</v>
      </c>
      <c r="L833" s="2">
        <v>360000</v>
      </c>
      <c r="M833" s="11">
        <f>VLOOKUP(O833,'CODIGOS RENTISTICOS'!$A$2:D1873,2,FALSE)</f>
        <v>96300000</v>
      </c>
      <c r="N833" s="11">
        <f>VLOOKUP(O833,'CODIGOS RENTISTICOS'!$A$2:E4040,3,FALSE)</f>
        <v>360101</v>
      </c>
      <c r="O833">
        <v>121285</v>
      </c>
      <c r="P833" s="2">
        <v>360000</v>
      </c>
    </row>
    <row r="834" spans="1:16" x14ac:dyDescent="0.2">
      <c r="A834">
        <v>50000249</v>
      </c>
      <c r="B834">
        <v>27801</v>
      </c>
      <c r="C834" t="s">
        <v>595</v>
      </c>
      <c r="D834">
        <v>72229633</v>
      </c>
      <c r="E834" s="6">
        <v>20030910</v>
      </c>
      <c r="F834" t="s">
        <v>592</v>
      </c>
      <c r="G834">
        <v>3683636</v>
      </c>
      <c r="H834">
        <v>0</v>
      </c>
      <c r="I834" s="2">
        <v>22133</v>
      </c>
      <c r="J834" s="2">
        <v>0</v>
      </c>
      <c r="K834" s="2">
        <v>0</v>
      </c>
      <c r="L834" s="2">
        <v>22133</v>
      </c>
      <c r="M834" s="11">
        <f>VLOOKUP(O834,'CODIGOS RENTISTICOS'!$A$2:D1874,2,FALSE)</f>
        <v>825000000</v>
      </c>
      <c r="N834" s="11">
        <f>VLOOKUP(O834,'CODIGOS RENTISTICOS'!$A$2:E4041,3,FALSE)</f>
        <v>150109</v>
      </c>
      <c r="O834">
        <v>121245</v>
      </c>
      <c r="P834" s="2">
        <v>22133</v>
      </c>
    </row>
    <row r="835" spans="1:16" x14ac:dyDescent="0.2">
      <c r="A835">
        <v>50000249</v>
      </c>
      <c r="B835">
        <v>1027803</v>
      </c>
      <c r="C835" t="s">
        <v>595</v>
      </c>
      <c r="D835">
        <v>72206289</v>
      </c>
      <c r="E835" s="6">
        <v>20030910</v>
      </c>
      <c r="F835" t="s">
        <v>592</v>
      </c>
      <c r="G835">
        <v>3683636</v>
      </c>
      <c r="H835">
        <v>0</v>
      </c>
      <c r="I835" s="2">
        <v>22133</v>
      </c>
      <c r="J835" s="2">
        <v>0</v>
      </c>
      <c r="K835" s="2">
        <v>0</v>
      </c>
      <c r="L835" s="2">
        <v>22133</v>
      </c>
      <c r="M835" s="11">
        <f>VLOOKUP(O835,'CODIGOS RENTISTICOS'!$A$2:D1875,2,FALSE)</f>
        <v>825000000</v>
      </c>
      <c r="N835" s="11">
        <f>VLOOKUP(O835,'CODIGOS RENTISTICOS'!$A$2:E4042,3,FALSE)</f>
        <v>150109</v>
      </c>
      <c r="O835">
        <v>121245</v>
      </c>
      <c r="P835" s="2">
        <v>22133</v>
      </c>
    </row>
    <row r="836" spans="1:16" x14ac:dyDescent="0.2">
      <c r="A836">
        <v>50000249</v>
      </c>
      <c r="B836">
        <v>1027805</v>
      </c>
      <c r="C836" t="s">
        <v>595</v>
      </c>
      <c r="D836">
        <v>72210784</v>
      </c>
      <c r="E836" s="6">
        <v>20030910</v>
      </c>
      <c r="F836" t="s">
        <v>592</v>
      </c>
      <c r="G836">
        <v>3683636</v>
      </c>
      <c r="H836">
        <v>0</v>
      </c>
      <c r="I836" s="2">
        <v>22133</v>
      </c>
      <c r="J836" s="2">
        <v>0</v>
      </c>
      <c r="K836" s="2">
        <v>0</v>
      </c>
      <c r="L836" s="2">
        <v>22133</v>
      </c>
      <c r="M836" s="11">
        <f>VLOOKUP(O836,'CODIGOS RENTISTICOS'!$A$2:D1876,2,FALSE)</f>
        <v>825000000</v>
      </c>
      <c r="N836" s="11">
        <f>VLOOKUP(O836,'CODIGOS RENTISTICOS'!$A$2:E4043,3,FALSE)</f>
        <v>150109</v>
      </c>
      <c r="O836">
        <v>121245</v>
      </c>
      <c r="P836" s="2">
        <v>22133</v>
      </c>
    </row>
    <row r="837" spans="1:16" x14ac:dyDescent="0.2">
      <c r="A837">
        <v>50000249</v>
      </c>
      <c r="B837">
        <v>1106031</v>
      </c>
      <c r="C837" t="s">
        <v>595</v>
      </c>
      <c r="D837">
        <v>19590796</v>
      </c>
      <c r="E837" s="6">
        <v>20030910</v>
      </c>
      <c r="F837" t="s">
        <v>592</v>
      </c>
      <c r="G837">
        <v>3683636</v>
      </c>
      <c r="H837">
        <v>0</v>
      </c>
      <c r="I837" s="2">
        <v>22133</v>
      </c>
      <c r="J837" s="2">
        <v>0</v>
      </c>
      <c r="K837" s="2">
        <v>0</v>
      </c>
      <c r="L837" s="2">
        <v>22133</v>
      </c>
      <c r="M837" s="11">
        <f>VLOOKUP(O837,'CODIGOS RENTISTICOS'!$A$2:D1877,2,FALSE)</f>
        <v>825000000</v>
      </c>
      <c r="N837" s="11">
        <f>VLOOKUP(O837,'CODIGOS RENTISTICOS'!$A$2:E4044,3,FALSE)</f>
        <v>150109</v>
      </c>
      <c r="O837">
        <v>121245</v>
      </c>
      <c r="P837" s="2">
        <v>22133</v>
      </c>
    </row>
    <row r="838" spans="1:16" x14ac:dyDescent="0.2">
      <c r="A838">
        <v>50000249</v>
      </c>
      <c r="B838">
        <v>1106032</v>
      </c>
      <c r="C838" t="s">
        <v>595</v>
      </c>
      <c r="D838">
        <v>72189794</v>
      </c>
      <c r="E838" s="6">
        <v>20030910</v>
      </c>
      <c r="F838" t="s">
        <v>592</v>
      </c>
      <c r="G838">
        <v>3481438</v>
      </c>
      <c r="H838">
        <v>0</v>
      </c>
      <c r="I838" s="2">
        <v>22133</v>
      </c>
      <c r="J838" s="2">
        <v>0</v>
      </c>
      <c r="K838" s="2">
        <v>0</v>
      </c>
      <c r="L838" s="2">
        <v>22133</v>
      </c>
      <c r="M838" s="11">
        <f>VLOOKUP(O838,'CODIGOS RENTISTICOS'!$A$2:D1878,2,FALSE)</f>
        <v>825000000</v>
      </c>
      <c r="N838" s="11">
        <f>VLOOKUP(O838,'CODIGOS RENTISTICOS'!$A$2:E4045,3,FALSE)</f>
        <v>150109</v>
      </c>
      <c r="O838">
        <v>121245</v>
      </c>
      <c r="P838" s="2">
        <v>22133</v>
      </c>
    </row>
    <row r="839" spans="1:16" x14ac:dyDescent="0.2">
      <c r="A839">
        <v>50000249</v>
      </c>
      <c r="B839">
        <v>686936</v>
      </c>
      <c r="C839" t="s">
        <v>718</v>
      </c>
      <c r="D839">
        <v>8060021651</v>
      </c>
      <c r="E839" s="6">
        <v>20030910</v>
      </c>
      <c r="F839" t="s">
        <v>592</v>
      </c>
      <c r="G839">
        <v>6659045</v>
      </c>
      <c r="H839">
        <v>0</v>
      </c>
      <c r="I839" s="2">
        <v>8300000</v>
      </c>
      <c r="J839" s="2">
        <v>0</v>
      </c>
      <c r="K839" s="2">
        <v>0</v>
      </c>
      <c r="L839" s="2">
        <v>8300000</v>
      </c>
      <c r="M839" s="11">
        <f>VLOOKUP(O839,'CODIGOS RENTISTICOS'!$A$2:D1879,2,FALSE)</f>
        <v>11100000</v>
      </c>
      <c r="N839" s="11">
        <f>VLOOKUP(O839,'CODIGOS RENTISTICOS'!$A$2:E4046,3,FALSE)</f>
        <v>150101</v>
      </c>
      <c r="O839">
        <v>121275</v>
      </c>
      <c r="P839" s="2">
        <v>8300000</v>
      </c>
    </row>
    <row r="840" spans="1:16" x14ac:dyDescent="0.2">
      <c r="A840">
        <v>50000249</v>
      </c>
      <c r="B840">
        <v>686952</v>
      </c>
      <c r="C840" t="s">
        <v>718</v>
      </c>
      <c r="D840">
        <v>73157970</v>
      </c>
      <c r="E840" s="6">
        <v>20030910</v>
      </c>
      <c r="F840" t="s">
        <v>592</v>
      </c>
      <c r="G840">
        <v>8503708</v>
      </c>
      <c r="H840">
        <v>0</v>
      </c>
      <c r="I840" s="2">
        <v>100000</v>
      </c>
      <c r="J840" s="2">
        <v>0</v>
      </c>
      <c r="K840" s="2">
        <v>0</v>
      </c>
      <c r="L840" s="2">
        <v>100000</v>
      </c>
      <c r="M840" s="11">
        <f>VLOOKUP(O840,'CODIGOS RENTISTICOS'!$A$2:D1880,2,FALSE)</f>
        <v>11100000</v>
      </c>
      <c r="N840" s="11">
        <f>VLOOKUP(O840,'CODIGOS RENTISTICOS'!$A$2:E4047,3,FALSE)</f>
        <v>150101</v>
      </c>
      <c r="O840">
        <v>121275</v>
      </c>
      <c r="P840" s="2">
        <v>100000</v>
      </c>
    </row>
    <row r="841" spans="1:16" x14ac:dyDescent="0.2">
      <c r="A841">
        <v>50000249</v>
      </c>
      <c r="B841">
        <v>1125071</v>
      </c>
      <c r="C841" t="s">
        <v>597</v>
      </c>
      <c r="D841">
        <v>10251603</v>
      </c>
      <c r="E841" s="6">
        <v>20030910</v>
      </c>
      <c r="F841" t="s">
        <v>592</v>
      </c>
      <c r="G841">
        <v>8887769</v>
      </c>
      <c r="H841">
        <v>0</v>
      </c>
      <c r="I841" s="2">
        <v>55350</v>
      </c>
      <c r="J841" s="2">
        <v>0</v>
      </c>
      <c r="K841" s="2">
        <v>0</v>
      </c>
      <c r="L841" s="2">
        <v>55350</v>
      </c>
      <c r="M841" s="11">
        <f>VLOOKUP(O841,'CODIGOS RENTISTICOS'!$A$2:D1881,2,FALSE)</f>
        <v>96300000</v>
      </c>
      <c r="N841" s="11">
        <f>VLOOKUP(O841,'CODIGOS RENTISTICOS'!$A$2:E4048,3,FALSE)</f>
        <v>360101</v>
      </c>
      <c r="O841">
        <v>121270</v>
      </c>
      <c r="P841" s="2">
        <v>55350</v>
      </c>
    </row>
    <row r="842" spans="1:16" x14ac:dyDescent="0.2">
      <c r="A842">
        <v>50000249</v>
      </c>
      <c r="B842">
        <v>1114308</v>
      </c>
      <c r="C842" t="s">
        <v>600</v>
      </c>
      <c r="D842">
        <v>8170002594</v>
      </c>
      <c r="E842" s="6">
        <v>20030910</v>
      </c>
      <c r="F842" t="s">
        <v>592</v>
      </c>
      <c r="G842">
        <v>8232198</v>
      </c>
      <c r="H842">
        <v>1</v>
      </c>
      <c r="I842" s="2">
        <v>0</v>
      </c>
      <c r="J842" s="2">
        <v>94184.22</v>
      </c>
      <c r="K842" s="2">
        <v>0</v>
      </c>
      <c r="L842" s="2">
        <v>94184.22</v>
      </c>
      <c r="M842" s="11">
        <f>VLOOKUP(O842,'CODIGOS RENTISTICOS'!$A$2:D1882,2,FALSE)</f>
        <v>96400000</v>
      </c>
      <c r="N842" s="11">
        <f>VLOOKUP(O842,'CODIGOS RENTISTICOS'!$A$2:E4049,3,FALSE)</f>
        <v>370101</v>
      </c>
      <c r="O842">
        <v>6040</v>
      </c>
      <c r="P842" s="2">
        <v>94184.22</v>
      </c>
    </row>
    <row r="843" spans="1:16" x14ac:dyDescent="0.2">
      <c r="A843">
        <v>50000249</v>
      </c>
      <c r="B843">
        <v>1045251</v>
      </c>
      <c r="C843" t="s">
        <v>594</v>
      </c>
      <c r="D843">
        <v>93335179</v>
      </c>
      <c r="E843" s="6">
        <v>20030910</v>
      </c>
      <c r="F843" t="s">
        <v>592</v>
      </c>
      <c r="G843">
        <v>2523847</v>
      </c>
      <c r="H843">
        <v>0</v>
      </c>
      <c r="I843" s="2">
        <v>22130</v>
      </c>
      <c r="J843" s="2">
        <v>0</v>
      </c>
      <c r="K843" s="2">
        <v>0</v>
      </c>
      <c r="L843" s="2">
        <v>22130</v>
      </c>
      <c r="M843" s="11">
        <f>VLOOKUP(O843,'CODIGOS RENTISTICOS'!$A$2:D1883,2,FALSE)</f>
        <v>825000000</v>
      </c>
      <c r="N843" s="11">
        <f>VLOOKUP(O843,'CODIGOS RENTISTICOS'!$A$2:E4050,3,FALSE)</f>
        <v>150109</v>
      </c>
      <c r="O843">
        <v>121245</v>
      </c>
      <c r="P843" s="2">
        <v>22130</v>
      </c>
    </row>
    <row r="844" spans="1:16" x14ac:dyDescent="0.2">
      <c r="A844">
        <v>50000249</v>
      </c>
      <c r="B844">
        <v>1045252</v>
      </c>
      <c r="C844" t="s">
        <v>594</v>
      </c>
      <c r="D844">
        <v>5957767</v>
      </c>
      <c r="E844" s="6">
        <v>20030910</v>
      </c>
      <c r="F844" t="s">
        <v>592</v>
      </c>
      <c r="G844">
        <v>2523847</v>
      </c>
      <c r="H844">
        <v>0</v>
      </c>
      <c r="I844" s="2">
        <v>22130</v>
      </c>
      <c r="J844" s="2">
        <v>0</v>
      </c>
      <c r="K844" s="2">
        <v>0</v>
      </c>
      <c r="L844" s="2">
        <v>22130</v>
      </c>
      <c r="M844" s="11">
        <f>VLOOKUP(O844,'CODIGOS RENTISTICOS'!$A$2:D1884,2,FALSE)</f>
        <v>825000000</v>
      </c>
      <c r="N844" s="11">
        <f>VLOOKUP(O844,'CODIGOS RENTISTICOS'!$A$2:E4051,3,FALSE)</f>
        <v>150109</v>
      </c>
      <c r="O844">
        <v>121245</v>
      </c>
      <c r="P844" s="2">
        <v>22130</v>
      </c>
    </row>
    <row r="845" spans="1:16" x14ac:dyDescent="0.2">
      <c r="A845">
        <v>50000249</v>
      </c>
      <c r="B845">
        <v>1045253</v>
      </c>
      <c r="C845" t="s">
        <v>594</v>
      </c>
      <c r="D845">
        <v>14319748</v>
      </c>
      <c r="E845" s="6">
        <v>20030910</v>
      </c>
      <c r="F845" t="s">
        <v>592</v>
      </c>
      <c r="G845">
        <v>2523847</v>
      </c>
      <c r="H845">
        <v>0</v>
      </c>
      <c r="I845" s="2">
        <v>22130</v>
      </c>
      <c r="J845" s="2">
        <v>0</v>
      </c>
      <c r="K845" s="2">
        <v>0</v>
      </c>
      <c r="L845" s="2">
        <v>22130</v>
      </c>
      <c r="M845" s="11">
        <f>VLOOKUP(O845,'CODIGOS RENTISTICOS'!$A$2:D1885,2,FALSE)</f>
        <v>825000000</v>
      </c>
      <c r="N845" s="11">
        <f>VLOOKUP(O845,'CODIGOS RENTISTICOS'!$A$2:E4052,3,FALSE)</f>
        <v>150109</v>
      </c>
      <c r="O845">
        <v>121245</v>
      </c>
      <c r="P845" s="2">
        <v>22130</v>
      </c>
    </row>
    <row r="846" spans="1:16" x14ac:dyDescent="0.2">
      <c r="A846">
        <v>50000249</v>
      </c>
      <c r="B846">
        <v>1045254</v>
      </c>
      <c r="C846" t="s">
        <v>594</v>
      </c>
      <c r="D846">
        <v>71594354</v>
      </c>
      <c r="E846" s="6">
        <v>20030910</v>
      </c>
      <c r="F846" t="s">
        <v>592</v>
      </c>
      <c r="G846">
        <v>2523847</v>
      </c>
      <c r="H846">
        <v>0</v>
      </c>
      <c r="I846" s="2">
        <v>22130</v>
      </c>
      <c r="J846" s="2">
        <v>0</v>
      </c>
      <c r="K846" s="2">
        <v>0</v>
      </c>
      <c r="L846" s="2">
        <v>22130</v>
      </c>
      <c r="M846" s="11">
        <f>VLOOKUP(O846,'CODIGOS RENTISTICOS'!$A$2:D1886,2,FALSE)</f>
        <v>825000000</v>
      </c>
      <c r="N846" s="11">
        <f>VLOOKUP(O846,'CODIGOS RENTISTICOS'!$A$2:E4053,3,FALSE)</f>
        <v>150109</v>
      </c>
      <c r="O846">
        <v>121245</v>
      </c>
      <c r="P846" s="2">
        <v>22130</v>
      </c>
    </row>
    <row r="847" spans="1:16" x14ac:dyDescent="0.2">
      <c r="A847">
        <v>50000249</v>
      </c>
      <c r="B847">
        <v>1045255</v>
      </c>
      <c r="C847" t="s">
        <v>594</v>
      </c>
      <c r="D847">
        <v>14196352</v>
      </c>
      <c r="E847" s="6">
        <v>20030910</v>
      </c>
      <c r="F847" t="s">
        <v>592</v>
      </c>
      <c r="G847">
        <v>2523847</v>
      </c>
      <c r="H847">
        <v>0</v>
      </c>
      <c r="I847" s="2">
        <v>22130</v>
      </c>
      <c r="J847" s="2">
        <v>0</v>
      </c>
      <c r="K847" s="2">
        <v>0</v>
      </c>
      <c r="L847" s="2">
        <v>22130</v>
      </c>
      <c r="M847" s="11">
        <f>VLOOKUP(O847,'CODIGOS RENTISTICOS'!$A$2:D1887,2,FALSE)</f>
        <v>825000000</v>
      </c>
      <c r="N847" s="11">
        <f>VLOOKUP(O847,'CODIGOS RENTISTICOS'!$A$2:E4054,3,FALSE)</f>
        <v>150109</v>
      </c>
      <c r="O847">
        <v>121245</v>
      </c>
      <c r="P847" s="2">
        <v>22130</v>
      </c>
    </row>
    <row r="848" spans="1:16" x14ac:dyDescent="0.2">
      <c r="A848">
        <v>50000249</v>
      </c>
      <c r="B848">
        <v>1045256</v>
      </c>
      <c r="C848" t="s">
        <v>594</v>
      </c>
      <c r="D848">
        <v>91290758</v>
      </c>
      <c r="E848" s="6">
        <v>20030910</v>
      </c>
      <c r="F848" t="s">
        <v>592</v>
      </c>
      <c r="G848">
        <v>2523847</v>
      </c>
      <c r="H848">
        <v>0</v>
      </c>
      <c r="I848" s="2">
        <v>22130</v>
      </c>
      <c r="J848" s="2">
        <v>0</v>
      </c>
      <c r="K848" s="2">
        <v>0</v>
      </c>
      <c r="L848" s="2">
        <v>22130</v>
      </c>
      <c r="M848" s="11">
        <f>VLOOKUP(O848,'CODIGOS RENTISTICOS'!$A$2:D1888,2,FALSE)</f>
        <v>825000000</v>
      </c>
      <c r="N848" s="11">
        <f>VLOOKUP(O848,'CODIGOS RENTISTICOS'!$A$2:E4055,3,FALSE)</f>
        <v>150109</v>
      </c>
      <c r="O848">
        <v>121245</v>
      </c>
      <c r="P848" s="2">
        <v>22130</v>
      </c>
    </row>
    <row r="849" spans="1:16" x14ac:dyDescent="0.2">
      <c r="A849">
        <v>50000249</v>
      </c>
      <c r="B849">
        <v>1045257</v>
      </c>
      <c r="C849" t="s">
        <v>594</v>
      </c>
      <c r="D849">
        <v>2389259</v>
      </c>
      <c r="E849" s="6">
        <v>20030910</v>
      </c>
      <c r="F849" t="s">
        <v>592</v>
      </c>
      <c r="G849">
        <v>2523847</v>
      </c>
      <c r="H849">
        <v>0</v>
      </c>
      <c r="I849" s="2">
        <v>22130</v>
      </c>
      <c r="J849" s="2">
        <v>0</v>
      </c>
      <c r="K849" s="2">
        <v>0</v>
      </c>
      <c r="L849" s="2">
        <v>22130</v>
      </c>
      <c r="M849" s="11">
        <f>VLOOKUP(O849,'CODIGOS RENTISTICOS'!$A$2:D1889,2,FALSE)</f>
        <v>825000000</v>
      </c>
      <c r="N849" s="11">
        <f>VLOOKUP(O849,'CODIGOS RENTISTICOS'!$A$2:E4056,3,FALSE)</f>
        <v>150109</v>
      </c>
      <c r="O849">
        <v>121245</v>
      </c>
      <c r="P849" s="2">
        <v>22130</v>
      </c>
    </row>
    <row r="850" spans="1:16" x14ac:dyDescent="0.2">
      <c r="A850">
        <v>50000249</v>
      </c>
      <c r="B850">
        <v>1045258</v>
      </c>
      <c r="C850" t="s">
        <v>594</v>
      </c>
      <c r="D850">
        <v>5893995</v>
      </c>
      <c r="E850" s="6">
        <v>20030910</v>
      </c>
      <c r="F850" t="s">
        <v>592</v>
      </c>
      <c r="G850">
        <v>2523847</v>
      </c>
      <c r="H850">
        <v>0</v>
      </c>
      <c r="I850" s="2">
        <v>22130</v>
      </c>
      <c r="J850" s="2">
        <v>0</v>
      </c>
      <c r="K850" s="2">
        <v>0</v>
      </c>
      <c r="L850" s="2">
        <v>22130</v>
      </c>
      <c r="M850" s="11">
        <f>VLOOKUP(O850,'CODIGOS RENTISTICOS'!$A$2:D1890,2,FALSE)</f>
        <v>825000000</v>
      </c>
      <c r="N850" s="11">
        <f>VLOOKUP(O850,'CODIGOS RENTISTICOS'!$A$2:E4057,3,FALSE)</f>
        <v>150109</v>
      </c>
      <c r="O850">
        <v>121245</v>
      </c>
      <c r="P850" s="2">
        <v>22130</v>
      </c>
    </row>
    <row r="851" spans="1:16" x14ac:dyDescent="0.2">
      <c r="A851">
        <v>50000249</v>
      </c>
      <c r="B851">
        <v>1045259</v>
      </c>
      <c r="C851" t="s">
        <v>594</v>
      </c>
      <c r="D851">
        <v>14238366</v>
      </c>
      <c r="E851" s="6">
        <v>20030910</v>
      </c>
      <c r="F851" t="s">
        <v>592</v>
      </c>
      <c r="G851">
        <v>2523847</v>
      </c>
      <c r="H851">
        <v>0</v>
      </c>
      <c r="I851" s="2">
        <v>22130</v>
      </c>
      <c r="J851" s="2">
        <v>0</v>
      </c>
      <c r="K851" s="2">
        <v>0</v>
      </c>
      <c r="L851" s="2">
        <v>22130</v>
      </c>
      <c r="M851" s="11">
        <f>VLOOKUP(O851,'CODIGOS RENTISTICOS'!$A$2:D1891,2,FALSE)</f>
        <v>825000000</v>
      </c>
      <c r="N851" s="11">
        <f>VLOOKUP(O851,'CODIGOS RENTISTICOS'!$A$2:E4058,3,FALSE)</f>
        <v>150109</v>
      </c>
      <c r="O851">
        <v>121245</v>
      </c>
      <c r="P851" s="2">
        <v>22130</v>
      </c>
    </row>
    <row r="852" spans="1:16" x14ac:dyDescent="0.2">
      <c r="A852">
        <v>50000249</v>
      </c>
      <c r="B852">
        <v>13680210</v>
      </c>
      <c r="C852" t="s">
        <v>714</v>
      </c>
      <c r="D852">
        <v>13350667</v>
      </c>
      <c r="E852" s="6">
        <v>20030910</v>
      </c>
      <c r="F852" t="s">
        <v>592</v>
      </c>
      <c r="G852">
        <v>5719044</v>
      </c>
      <c r="H852">
        <v>1</v>
      </c>
      <c r="I852" s="2">
        <v>0</v>
      </c>
      <c r="J852" s="2">
        <v>0</v>
      </c>
      <c r="K852" s="2">
        <v>108730</v>
      </c>
      <c r="L852" s="2">
        <v>108730</v>
      </c>
      <c r="M852" s="11">
        <f>VLOOKUP(O852,'CODIGOS RENTISTICOS'!$A$2:D1892,2,FALSE)</f>
        <v>96300000</v>
      </c>
      <c r="N852" s="11">
        <f>VLOOKUP(O852,'CODIGOS RENTISTICOS'!$A$2:E4059,3,FALSE)</f>
        <v>360107</v>
      </c>
      <c r="O852">
        <v>121215</v>
      </c>
      <c r="P852" s="2">
        <v>108730</v>
      </c>
    </row>
    <row r="853" spans="1:16" x14ac:dyDescent="0.2">
      <c r="A853">
        <v>50000249</v>
      </c>
      <c r="B853">
        <v>1033801</v>
      </c>
      <c r="C853" t="s">
        <v>810</v>
      </c>
      <c r="D853">
        <v>18502350</v>
      </c>
      <c r="E853" s="6">
        <v>20030910</v>
      </c>
      <c r="F853" t="s">
        <v>592</v>
      </c>
      <c r="G853">
        <v>3314398</v>
      </c>
      <c r="H853">
        <v>0</v>
      </c>
      <c r="I853" s="2">
        <v>664000</v>
      </c>
      <c r="J853" s="2">
        <v>0</v>
      </c>
      <c r="K853" s="2">
        <v>0</v>
      </c>
      <c r="L853" s="2">
        <v>664000</v>
      </c>
      <c r="M853" s="11">
        <f>VLOOKUP(O853,'CODIGOS RENTISTICOS'!$A$2:D1893,2,FALSE)</f>
        <v>825000000</v>
      </c>
      <c r="N853" s="11">
        <f>VLOOKUP(O853,'CODIGOS RENTISTICOS'!$A$2:E4060,3,FALSE)</f>
        <v>150109</v>
      </c>
      <c r="O853">
        <v>121245</v>
      </c>
      <c r="P853" s="2">
        <v>664000</v>
      </c>
    </row>
    <row r="854" spans="1:16" x14ac:dyDescent="0.2">
      <c r="A854">
        <v>50000249</v>
      </c>
      <c r="B854">
        <v>1033875</v>
      </c>
      <c r="C854" t="s">
        <v>810</v>
      </c>
      <c r="D854">
        <v>18502350</v>
      </c>
      <c r="E854" s="6">
        <v>20030910</v>
      </c>
      <c r="F854" t="s">
        <v>592</v>
      </c>
      <c r="G854">
        <v>3314398</v>
      </c>
      <c r="H854">
        <v>0</v>
      </c>
      <c r="I854" s="2">
        <v>664000</v>
      </c>
      <c r="J854" s="2">
        <v>0</v>
      </c>
      <c r="K854" s="2">
        <v>0</v>
      </c>
      <c r="L854" s="2">
        <v>664000</v>
      </c>
      <c r="M854" s="11">
        <f>VLOOKUP(O854,'CODIGOS RENTISTICOS'!$A$2:D1894,2,FALSE)</f>
        <v>825000000</v>
      </c>
      <c r="N854" s="11">
        <f>VLOOKUP(O854,'CODIGOS RENTISTICOS'!$A$2:E4061,3,FALSE)</f>
        <v>150109</v>
      </c>
      <c r="O854">
        <v>121245</v>
      </c>
      <c r="P854" s="2">
        <v>664000</v>
      </c>
    </row>
    <row r="855" spans="1:16" x14ac:dyDescent="0.2">
      <c r="A855">
        <v>50000249</v>
      </c>
      <c r="B855">
        <v>496855</v>
      </c>
      <c r="C855" t="s">
        <v>817</v>
      </c>
      <c r="D855">
        <v>5884548</v>
      </c>
      <c r="E855" s="6">
        <v>20030910</v>
      </c>
      <c r="F855" t="s">
        <v>592</v>
      </c>
      <c r="G855">
        <v>6436280</v>
      </c>
      <c r="H855">
        <v>0</v>
      </c>
      <c r="I855" s="2">
        <v>5000</v>
      </c>
      <c r="J855" s="2">
        <v>0</v>
      </c>
      <c r="K855" s="2">
        <v>0</v>
      </c>
      <c r="L855" s="2">
        <v>5000</v>
      </c>
      <c r="M855" s="11">
        <f>VLOOKUP(O855,'CODIGOS RENTISTICOS'!$A$2:D1895,2,FALSE)</f>
        <v>825000000</v>
      </c>
      <c r="N855" s="11">
        <f>VLOOKUP(O855,'CODIGOS RENTISTICOS'!$A$2:E4062,3,FALSE)</f>
        <v>150109</v>
      </c>
      <c r="O855">
        <v>121245</v>
      </c>
      <c r="P855" s="2">
        <v>5000</v>
      </c>
    </row>
    <row r="856" spans="1:16" x14ac:dyDescent="0.2">
      <c r="A856">
        <v>50000249</v>
      </c>
      <c r="B856">
        <v>1041989</v>
      </c>
      <c r="C856" t="s">
        <v>811</v>
      </c>
      <c r="D856">
        <v>16622571</v>
      </c>
      <c r="E856" s="6">
        <v>20030910</v>
      </c>
      <c r="F856" t="s">
        <v>592</v>
      </c>
      <c r="G856">
        <v>4187000</v>
      </c>
      <c r="H856">
        <v>0</v>
      </c>
      <c r="I856" s="2">
        <v>22133</v>
      </c>
      <c r="J856" s="2">
        <v>0</v>
      </c>
      <c r="K856" s="2">
        <v>0</v>
      </c>
      <c r="L856" s="2">
        <v>22133</v>
      </c>
      <c r="M856" s="11">
        <f>VLOOKUP(O856,'CODIGOS RENTISTICOS'!$A$2:D1896,2,FALSE)</f>
        <v>825000000</v>
      </c>
      <c r="N856" s="11">
        <f>VLOOKUP(O856,'CODIGOS RENTISTICOS'!$A$2:E4063,3,FALSE)</f>
        <v>150109</v>
      </c>
      <c r="O856">
        <v>121245</v>
      </c>
      <c r="P856" s="2">
        <v>22133</v>
      </c>
    </row>
    <row r="857" spans="1:16" x14ac:dyDescent="0.2">
      <c r="A857">
        <v>50000249</v>
      </c>
      <c r="B857">
        <v>1042082</v>
      </c>
      <c r="C857" t="s">
        <v>811</v>
      </c>
      <c r="D857">
        <v>94454459</v>
      </c>
      <c r="E857" s="6">
        <v>20030910</v>
      </c>
      <c r="F857" t="s">
        <v>592</v>
      </c>
      <c r="G857">
        <v>4494174</v>
      </c>
      <c r="H857">
        <v>0</v>
      </c>
      <c r="I857" s="2">
        <v>22132</v>
      </c>
      <c r="J857" s="2">
        <v>0</v>
      </c>
      <c r="K857" s="2">
        <v>0</v>
      </c>
      <c r="L857" s="2">
        <v>22132</v>
      </c>
      <c r="M857" s="11">
        <f>VLOOKUP(O857,'CODIGOS RENTISTICOS'!$A$2:D1897,2,FALSE)</f>
        <v>825000000</v>
      </c>
      <c r="N857" s="11">
        <f>VLOOKUP(O857,'CODIGOS RENTISTICOS'!$A$2:E4064,3,FALSE)</f>
        <v>150109</v>
      </c>
      <c r="O857">
        <v>121245</v>
      </c>
      <c r="P857" s="2">
        <v>22132</v>
      </c>
    </row>
    <row r="858" spans="1:16" x14ac:dyDescent="0.2">
      <c r="A858">
        <v>50000249</v>
      </c>
      <c r="B858">
        <v>1042476</v>
      </c>
      <c r="C858" t="s">
        <v>811</v>
      </c>
      <c r="D858">
        <v>16275947</v>
      </c>
      <c r="E858" s="6">
        <v>20030910</v>
      </c>
      <c r="F858" t="s">
        <v>592</v>
      </c>
      <c r="G858">
        <v>4187000</v>
      </c>
      <c r="H858">
        <v>0</v>
      </c>
      <c r="I858" s="2">
        <v>22133</v>
      </c>
      <c r="J858" s="2">
        <v>0</v>
      </c>
      <c r="K858" s="2">
        <v>0</v>
      </c>
      <c r="L858" s="2">
        <v>22133</v>
      </c>
      <c r="M858" s="11">
        <f>VLOOKUP(O858,'CODIGOS RENTISTICOS'!$A$2:D1898,2,FALSE)</f>
        <v>825000000</v>
      </c>
      <c r="N858" s="11">
        <f>VLOOKUP(O858,'CODIGOS RENTISTICOS'!$A$2:E4065,3,FALSE)</f>
        <v>150109</v>
      </c>
      <c r="O858">
        <v>121245</v>
      </c>
      <c r="P858" s="2">
        <v>22133</v>
      </c>
    </row>
    <row r="859" spans="1:16" x14ac:dyDescent="0.2">
      <c r="A859">
        <v>50000249</v>
      </c>
      <c r="B859">
        <v>1042482</v>
      </c>
      <c r="C859" t="s">
        <v>811</v>
      </c>
      <c r="D859">
        <v>4769059</v>
      </c>
      <c r="E859" s="6">
        <v>20030910</v>
      </c>
      <c r="F859" t="s">
        <v>592</v>
      </c>
      <c r="G859">
        <v>4187000</v>
      </c>
      <c r="H859">
        <v>0</v>
      </c>
      <c r="I859" s="2">
        <v>22133</v>
      </c>
      <c r="J859" s="2">
        <v>0</v>
      </c>
      <c r="K859" s="2">
        <v>0</v>
      </c>
      <c r="L859" s="2">
        <v>22133</v>
      </c>
      <c r="M859" s="11">
        <f>VLOOKUP(O859,'CODIGOS RENTISTICOS'!$A$2:D1899,2,FALSE)</f>
        <v>825000000</v>
      </c>
      <c r="N859" s="11">
        <f>VLOOKUP(O859,'CODIGOS RENTISTICOS'!$A$2:E4066,3,FALSE)</f>
        <v>150109</v>
      </c>
      <c r="O859">
        <v>121245</v>
      </c>
      <c r="P859" s="2">
        <v>22133</v>
      </c>
    </row>
    <row r="860" spans="1:16" x14ac:dyDescent="0.2">
      <c r="A860">
        <v>50000249</v>
      </c>
      <c r="B860">
        <v>1042483</v>
      </c>
      <c r="C860" t="s">
        <v>811</v>
      </c>
      <c r="D860">
        <v>6427471</v>
      </c>
      <c r="E860" s="6">
        <v>20030910</v>
      </c>
      <c r="F860" t="s">
        <v>592</v>
      </c>
      <c r="G860">
        <v>4187000</v>
      </c>
      <c r="H860">
        <v>0</v>
      </c>
      <c r="I860" s="2">
        <v>22133</v>
      </c>
      <c r="J860" s="2">
        <v>0</v>
      </c>
      <c r="K860" s="2">
        <v>0</v>
      </c>
      <c r="L860" s="2">
        <v>22133</v>
      </c>
      <c r="M860" s="11">
        <f>VLOOKUP(O860,'CODIGOS RENTISTICOS'!$A$2:D1900,2,FALSE)</f>
        <v>825000000</v>
      </c>
      <c r="N860" s="11">
        <f>VLOOKUP(O860,'CODIGOS RENTISTICOS'!$A$2:E4067,3,FALSE)</f>
        <v>150109</v>
      </c>
      <c r="O860">
        <v>121245</v>
      </c>
      <c r="P860" s="2">
        <v>22133</v>
      </c>
    </row>
    <row r="861" spans="1:16" x14ac:dyDescent="0.2">
      <c r="A861">
        <v>50000249</v>
      </c>
      <c r="B861">
        <v>1042500</v>
      </c>
      <c r="C861" t="s">
        <v>811</v>
      </c>
      <c r="D861">
        <v>10530842</v>
      </c>
      <c r="E861" s="6">
        <v>20030910</v>
      </c>
      <c r="F861" t="s">
        <v>592</v>
      </c>
      <c r="G861">
        <v>4187000</v>
      </c>
      <c r="H861">
        <v>0</v>
      </c>
      <c r="I861" s="2">
        <v>22133</v>
      </c>
      <c r="J861" s="2">
        <v>0</v>
      </c>
      <c r="K861" s="2">
        <v>0</v>
      </c>
      <c r="L861" s="2">
        <v>22133</v>
      </c>
      <c r="M861" s="11">
        <f>VLOOKUP(O861,'CODIGOS RENTISTICOS'!$A$2:D1901,2,FALSE)</f>
        <v>825000000</v>
      </c>
      <c r="N861" s="11">
        <f>VLOOKUP(O861,'CODIGOS RENTISTICOS'!$A$2:E4068,3,FALSE)</f>
        <v>150109</v>
      </c>
      <c r="O861">
        <v>121245</v>
      </c>
      <c r="P861" s="2">
        <v>22133</v>
      </c>
    </row>
    <row r="862" spans="1:16" x14ac:dyDescent="0.2">
      <c r="A862">
        <v>50000249</v>
      </c>
      <c r="B862">
        <v>1072991</v>
      </c>
      <c r="C862" t="s">
        <v>811</v>
      </c>
      <c r="D862">
        <v>16448826</v>
      </c>
      <c r="E862" s="6">
        <v>20030910</v>
      </c>
      <c r="F862" t="s">
        <v>592</v>
      </c>
      <c r="G862">
        <v>4483201</v>
      </c>
      <c r="H862">
        <v>0</v>
      </c>
      <c r="I862" s="2">
        <v>5000</v>
      </c>
      <c r="J862" s="2">
        <v>0</v>
      </c>
      <c r="K862" s="2">
        <v>0</v>
      </c>
      <c r="L862" s="2">
        <v>5000</v>
      </c>
      <c r="M862" s="11">
        <f>VLOOKUP(O862,'CODIGOS RENTISTICOS'!$A$2:D1902,2,FALSE)</f>
        <v>825000000</v>
      </c>
      <c r="N862" s="11">
        <f>VLOOKUP(O862,'CODIGOS RENTISTICOS'!$A$2:E4069,3,FALSE)</f>
        <v>150109</v>
      </c>
      <c r="O862">
        <v>121245</v>
      </c>
      <c r="P862" s="2">
        <v>5000</v>
      </c>
    </row>
    <row r="863" spans="1:16" x14ac:dyDescent="0.2">
      <c r="A863">
        <v>50000249</v>
      </c>
      <c r="B863">
        <v>1224233</v>
      </c>
      <c r="C863" t="s">
        <v>812</v>
      </c>
      <c r="D863">
        <v>6143491</v>
      </c>
      <c r="E863" s="6">
        <v>20030910</v>
      </c>
      <c r="F863" t="s">
        <v>592</v>
      </c>
      <c r="G863">
        <v>17019</v>
      </c>
      <c r="H863">
        <v>0</v>
      </c>
      <c r="I863" s="2">
        <v>100000</v>
      </c>
      <c r="J863" s="2">
        <v>0</v>
      </c>
      <c r="K863" s="2">
        <v>0</v>
      </c>
      <c r="L863" s="2">
        <v>100000</v>
      </c>
      <c r="M863" s="11">
        <f>VLOOKUP(O863,'CODIGOS RENTISTICOS'!$A$2:D1903,2,FALSE)</f>
        <v>11100000</v>
      </c>
      <c r="N863" s="11">
        <f>VLOOKUP(O863,'CODIGOS RENTISTICOS'!$A$2:E4070,3,FALSE)</f>
        <v>150101</v>
      </c>
      <c r="O863">
        <v>121275</v>
      </c>
      <c r="P863" s="2">
        <v>100000</v>
      </c>
    </row>
    <row r="864" spans="1:16" x14ac:dyDescent="0.2">
      <c r="A864">
        <v>50000249</v>
      </c>
      <c r="B864">
        <v>800016</v>
      </c>
      <c r="C864" t="s">
        <v>811</v>
      </c>
      <c r="D864">
        <v>16988307</v>
      </c>
      <c r="E864" s="6">
        <v>20030910</v>
      </c>
      <c r="F864" t="s">
        <v>592</v>
      </c>
      <c r="G864">
        <v>8843499</v>
      </c>
      <c r="H864">
        <v>0</v>
      </c>
      <c r="I864" s="2">
        <v>1139357.3799999999</v>
      </c>
      <c r="J864" s="2">
        <v>0</v>
      </c>
      <c r="K864" s="2">
        <v>0</v>
      </c>
      <c r="L864" s="2">
        <v>1139357.3799999999</v>
      </c>
      <c r="M864" s="11">
        <f>VLOOKUP(O864,'CODIGOS RENTISTICOS'!$A$2:D1904,2,FALSE)</f>
        <v>96200000</v>
      </c>
      <c r="N864" s="11">
        <f>VLOOKUP(O864,'CODIGOS RENTISTICOS'!$A$2:E4071,3,FALSE)</f>
        <v>350101</v>
      </c>
      <c r="O864">
        <v>121240</v>
      </c>
      <c r="P864" s="2">
        <v>1139357.3799999999</v>
      </c>
    </row>
    <row r="865" spans="1:16" x14ac:dyDescent="0.2">
      <c r="A865">
        <v>50000249</v>
      </c>
      <c r="B865">
        <v>11068272</v>
      </c>
      <c r="C865" t="s">
        <v>564</v>
      </c>
      <c r="D865">
        <v>3784889</v>
      </c>
      <c r="E865" s="6">
        <v>20030910</v>
      </c>
      <c r="F865" t="s">
        <v>592</v>
      </c>
      <c r="G865">
        <v>2820348</v>
      </c>
      <c r="H865">
        <v>0</v>
      </c>
      <c r="I865" s="2">
        <v>55350</v>
      </c>
      <c r="J865" s="2">
        <v>0</v>
      </c>
      <c r="K865" s="2">
        <v>0</v>
      </c>
      <c r="L865" s="2">
        <v>55350</v>
      </c>
      <c r="M865" s="11">
        <f>VLOOKUP(O865,'CODIGOS RENTISTICOS'!$A$2:D1905,2,FALSE)</f>
        <v>96300000</v>
      </c>
      <c r="N865" s="11">
        <f>VLOOKUP(O865,'CODIGOS RENTISTICOS'!$A$2:E4072,3,FALSE)</f>
        <v>360101</v>
      </c>
      <c r="O865">
        <v>121270</v>
      </c>
      <c r="P865" s="2">
        <v>55350</v>
      </c>
    </row>
    <row r="866" spans="1:16" x14ac:dyDescent="0.2">
      <c r="A866">
        <v>50000249</v>
      </c>
      <c r="B866">
        <v>1294538</v>
      </c>
      <c r="C866" t="s">
        <v>591</v>
      </c>
      <c r="D866">
        <v>8600550250</v>
      </c>
      <c r="E866" s="6">
        <v>20030910</v>
      </c>
      <c r="F866" t="s">
        <v>592</v>
      </c>
      <c r="G866">
        <v>6300177</v>
      </c>
      <c r="H866">
        <v>0</v>
      </c>
      <c r="I866" s="2">
        <v>818921</v>
      </c>
      <c r="J866" s="2">
        <v>0</v>
      </c>
      <c r="K866" s="2">
        <v>0</v>
      </c>
      <c r="L866" s="2">
        <v>818921</v>
      </c>
      <c r="M866" s="11">
        <f>VLOOKUP(O866,'CODIGOS RENTISTICOS'!$A$2:D1906,2,FALSE)</f>
        <v>825000000</v>
      </c>
      <c r="N866" s="11">
        <f>VLOOKUP(O866,'CODIGOS RENTISTICOS'!$A$2:E4073,3,FALSE)</f>
        <v>150109</v>
      </c>
      <c r="O866">
        <v>121245</v>
      </c>
      <c r="P866" s="2">
        <v>818921</v>
      </c>
    </row>
    <row r="867" spans="1:16" x14ac:dyDescent="0.2">
      <c r="A867">
        <v>50000249</v>
      </c>
      <c r="B867">
        <v>1160174</v>
      </c>
      <c r="C867" t="s">
        <v>591</v>
      </c>
      <c r="D867">
        <v>8300699897</v>
      </c>
      <c r="E867" s="6">
        <v>20030910</v>
      </c>
      <c r="F867" t="s">
        <v>592</v>
      </c>
      <c r="G867">
        <v>4204440</v>
      </c>
      <c r="H867">
        <v>0</v>
      </c>
      <c r="I867" s="2">
        <v>177050</v>
      </c>
      <c r="J867" s="2">
        <v>0</v>
      </c>
      <c r="K867" s="2">
        <v>0</v>
      </c>
      <c r="L867" s="2">
        <v>177050</v>
      </c>
      <c r="M867" s="11">
        <f>VLOOKUP(O867,'CODIGOS RENTISTICOS'!$A$2:D1907,2,FALSE)</f>
        <v>825000000</v>
      </c>
      <c r="N867" s="11">
        <f>VLOOKUP(O867,'CODIGOS RENTISTICOS'!$A$2:E4074,3,FALSE)</f>
        <v>150109</v>
      </c>
      <c r="O867">
        <v>121245</v>
      </c>
      <c r="P867" s="2">
        <v>177050</v>
      </c>
    </row>
    <row r="868" spans="1:16" x14ac:dyDescent="0.2">
      <c r="A868">
        <v>50000249</v>
      </c>
      <c r="B868">
        <v>1251875</v>
      </c>
      <c r="C868" t="s">
        <v>591</v>
      </c>
      <c r="D868">
        <v>8001069629</v>
      </c>
      <c r="E868" s="6">
        <v>20030911</v>
      </c>
      <c r="F868" t="s">
        <v>592</v>
      </c>
      <c r="G868">
        <v>6110529</v>
      </c>
      <c r="H868">
        <v>1</v>
      </c>
      <c r="I868" s="2">
        <v>0</v>
      </c>
      <c r="J868" s="2">
        <v>0</v>
      </c>
      <c r="K868" s="2">
        <v>664000</v>
      </c>
      <c r="L868" s="2">
        <v>664000</v>
      </c>
      <c r="M868" s="11">
        <f>VLOOKUP(O868,'CODIGOS RENTISTICOS'!$A$2:D1908,2,FALSE)</f>
        <v>825000000</v>
      </c>
      <c r="N868" s="11">
        <f>VLOOKUP(O868,'CODIGOS RENTISTICOS'!$A$2:E4075,3,FALSE)</f>
        <v>150109</v>
      </c>
      <c r="O868">
        <v>121245</v>
      </c>
      <c r="P868" s="2">
        <v>664000</v>
      </c>
    </row>
    <row r="869" spans="1:16" x14ac:dyDescent="0.2">
      <c r="A869">
        <v>50000249</v>
      </c>
      <c r="B869">
        <v>1251908</v>
      </c>
      <c r="C869" t="s">
        <v>591</v>
      </c>
      <c r="D869">
        <v>8600032150</v>
      </c>
      <c r="E869" s="6">
        <v>20030911</v>
      </c>
      <c r="F869" t="s">
        <v>592</v>
      </c>
      <c r="G869">
        <v>6446730</v>
      </c>
      <c r="H869">
        <v>0</v>
      </c>
      <c r="I869" s="2">
        <v>664000</v>
      </c>
      <c r="J869" s="2">
        <v>0</v>
      </c>
      <c r="K869" s="2">
        <v>0</v>
      </c>
      <c r="L869" s="2">
        <v>664000</v>
      </c>
      <c r="M869" s="11">
        <f>VLOOKUP(O869,'CODIGOS RENTISTICOS'!$A$2:D1909,2,FALSE)</f>
        <v>825000000</v>
      </c>
      <c r="N869" s="11">
        <f>VLOOKUP(O869,'CODIGOS RENTISTICOS'!$A$2:E4076,3,FALSE)</f>
        <v>150109</v>
      </c>
      <c r="O869">
        <v>121245</v>
      </c>
      <c r="P869" s="2">
        <v>664000</v>
      </c>
    </row>
    <row r="870" spans="1:16" x14ac:dyDescent="0.2">
      <c r="A870">
        <v>50000249</v>
      </c>
      <c r="B870">
        <v>753892</v>
      </c>
      <c r="C870" t="s">
        <v>591</v>
      </c>
      <c r="D870">
        <v>18509968</v>
      </c>
      <c r="E870" s="6">
        <v>20030911</v>
      </c>
      <c r="F870" t="s">
        <v>592</v>
      </c>
      <c r="G870">
        <v>4525810</v>
      </c>
      <c r="H870">
        <v>0</v>
      </c>
      <c r="I870" s="2">
        <v>22130</v>
      </c>
      <c r="J870" s="2">
        <v>0</v>
      </c>
      <c r="K870" s="2">
        <v>0</v>
      </c>
      <c r="L870" s="2">
        <v>22130</v>
      </c>
      <c r="M870" s="11">
        <f>VLOOKUP(O870,'CODIGOS RENTISTICOS'!$A$2:D1910,2,FALSE)</f>
        <v>825000000</v>
      </c>
      <c r="N870" s="11">
        <f>VLOOKUP(O870,'CODIGOS RENTISTICOS'!$A$2:E4077,3,FALSE)</f>
        <v>150109</v>
      </c>
      <c r="O870">
        <v>121245</v>
      </c>
      <c r="P870" s="2">
        <v>22130</v>
      </c>
    </row>
    <row r="871" spans="1:16" x14ac:dyDescent="0.2">
      <c r="A871">
        <v>50000249</v>
      </c>
      <c r="B871">
        <v>1339730</v>
      </c>
      <c r="C871" t="s">
        <v>591</v>
      </c>
      <c r="D871">
        <v>79321257</v>
      </c>
      <c r="E871" s="6">
        <v>20030911</v>
      </c>
      <c r="F871" t="s">
        <v>592</v>
      </c>
      <c r="G871">
        <v>5754424</v>
      </c>
      <c r="H871">
        <v>0</v>
      </c>
      <c r="I871" s="2">
        <v>17134</v>
      </c>
      <c r="J871" s="2">
        <v>0</v>
      </c>
      <c r="K871" s="2">
        <v>0</v>
      </c>
      <c r="L871" s="2">
        <v>17134</v>
      </c>
      <c r="M871" s="11">
        <f>VLOOKUP(O871,'CODIGOS RENTISTICOS'!$A$2:D1911,2,FALSE)</f>
        <v>825000000</v>
      </c>
      <c r="N871" s="11">
        <f>VLOOKUP(O871,'CODIGOS RENTISTICOS'!$A$2:E4078,3,FALSE)</f>
        <v>150109</v>
      </c>
      <c r="O871">
        <v>121245</v>
      </c>
      <c r="P871" s="2">
        <v>17134</v>
      </c>
    </row>
    <row r="872" spans="1:16" x14ac:dyDescent="0.2">
      <c r="A872">
        <v>50000249</v>
      </c>
      <c r="B872">
        <v>1339731</v>
      </c>
      <c r="C872" t="s">
        <v>591</v>
      </c>
      <c r="D872">
        <v>10251161</v>
      </c>
      <c r="E872" s="6">
        <v>20030911</v>
      </c>
      <c r="F872" t="s">
        <v>592</v>
      </c>
      <c r="G872">
        <v>7733168</v>
      </c>
      <c r="H872">
        <v>0</v>
      </c>
      <c r="I872" s="2">
        <v>22133</v>
      </c>
      <c r="J872" s="2">
        <v>0</v>
      </c>
      <c r="K872" s="2">
        <v>0</v>
      </c>
      <c r="L872" s="2">
        <v>22133</v>
      </c>
      <c r="M872" s="11">
        <f>VLOOKUP(O872,'CODIGOS RENTISTICOS'!$A$2:D1912,2,FALSE)</f>
        <v>825000000</v>
      </c>
      <c r="N872" s="11">
        <f>VLOOKUP(O872,'CODIGOS RENTISTICOS'!$A$2:E4079,3,FALSE)</f>
        <v>150109</v>
      </c>
      <c r="O872">
        <v>121245</v>
      </c>
      <c r="P872" s="2">
        <v>22133</v>
      </c>
    </row>
    <row r="873" spans="1:16" x14ac:dyDescent="0.2">
      <c r="A873">
        <v>50000249</v>
      </c>
      <c r="B873">
        <v>1339749</v>
      </c>
      <c r="C873" t="s">
        <v>591</v>
      </c>
      <c r="D873">
        <v>79645054</v>
      </c>
      <c r="E873" s="6">
        <v>20030911</v>
      </c>
      <c r="F873" t="s">
        <v>592</v>
      </c>
      <c r="G873">
        <v>7157972</v>
      </c>
      <c r="H873">
        <v>0</v>
      </c>
      <c r="I873" s="2">
        <v>22133</v>
      </c>
      <c r="J873" s="2">
        <v>0</v>
      </c>
      <c r="K873" s="2">
        <v>0</v>
      </c>
      <c r="L873" s="2">
        <v>22133</v>
      </c>
      <c r="M873" s="11">
        <f>VLOOKUP(O873,'CODIGOS RENTISTICOS'!$A$2:D1913,2,FALSE)</f>
        <v>825000000</v>
      </c>
      <c r="N873" s="11">
        <f>VLOOKUP(O873,'CODIGOS RENTISTICOS'!$A$2:E4080,3,FALSE)</f>
        <v>150109</v>
      </c>
      <c r="O873">
        <v>121245</v>
      </c>
      <c r="P873" s="2">
        <v>22133</v>
      </c>
    </row>
    <row r="874" spans="1:16" x14ac:dyDescent="0.2">
      <c r="A874">
        <v>50000249</v>
      </c>
      <c r="B874">
        <v>1156622</v>
      </c>
      <c r="C874" t="s">
        <v>591</v>
      </c>
      <c r="D874">
        <v>52249264</v>
      </c>
      <c r="E874" s="6">
        <v>20030911</v>
      </c>
      <c r="F874" t="s">
        <v>592</v>
      </c>
      <c r="G874">
        <v>4511663</v>
      </c>
      <c r="H874">
        <v>0</v>
      </c>
      <c r="I874" s="2">
        <v>2000</v>
      </c>
      <c r="J874" s="2">
        <v>0</v>
      </c>
      <c r="K874" s="2">
        <v>0</v>
      </c>
      <c r="L874" s="2">
        <v>2000</v>
      </c>
      <c r="M874" s="11">
        <f>VLOOKUP(O874,'CODIGOS RENTISTICOS'!$A$2:D1914,2,FALSE)</f>
        <v>11500000</v>
      </c>
      <c r="N874" s="11">
        <f>VLOOKUP(O874,'CODIGOS RENTISTICOS'!$A$2:E4081,3,FALSE)</f>
        <v>130101</v>
      </c>
      <c r="O874">
        <v>12102020</v>
      </c>
      <c r="P874" s="2">
        <v>2000</v>
      </c>
    </row>
    <row r="875" spans="1:16" x14ac:dyDescent="0.2">
      <c r="A875">
        <v>50000249</v>
      </c>
      <c r="B875">
        <v>1156644</v>
      </c>
      <c r="C875" t="s">
        <v>591</v>
      </c>
      <c r="D875">
        <v>41435610</v>
      </c>
      <c r="E875" s="6">
        <v>20030911</v>
      </c>
      <c r="F875" t="s">
        <v>592</v>
      </c>
      <c r="G875">
        <v>2592189</v>
      </c>
      <c r="H875">
        <v>0</v>
      </c>
      <c r="I875" s="2">
        <v>57756</v>
      </c>
      <c r="J875" s="2">
        <v>0</v>
      </c>
      <c r="K875" s="2">
        <v>0</v>
      </c>
      <c r="L875" s="2">
        <v>57756</v>
      </c>
      <c r="M875" s="11">
        <f>VLOOKUP(O875,'CODIGOS RENTISTICOS'!$A$2:D1915,2,FALSE)</f>
        <v>13700000</v>
      </c>
      <c r="N875" s="11">
        <f>VLOOKUP(O875,'CODIGOS RENTISTICOS'!$A$2:E4082,3,FALSE)</f>
        <v>290101</v>
      </c>
      <c r="O875">
        <v>121250</v>
      </c>
      <c r="P875" s="2">
        <v>57756</v>
      </c>
    </row>
    <row r="876" spans="1:16" x14ac:dyDescent="0.2">
      <c r="A876">
        <v>50000249</v>
      </c>
      <c r="B876">
        <v>1163781</v>
      </c>
      <c r="C876" t="s">
        <v>591</v>
      </c>
      <c r="D876">
        <v>39529232</v>
      </c>
      <c r="E876" s="6">
        <v>20030911</v>
      </c>
      <c r="F876" t="s">
        <v>592</v>
      </c>
      <c r="G876">
        <v>2971310</v>
      </c>
      <c r="H876">
        <v>0</v>
      </c>
      <c r="I876" s="2">
        <v>5000</v>
      </c>
      <c r="J876" s="2">
        <v>0</v>
      </c>
      <c r="K876" s="2">
        <v>0</v>
      </c>
      <c r="L876" s="2">
        <v>5000</v>
      </c>
      <c r="M876" s="11">
        <f>VLOOKUP(O876,'CODIGOS RENTISTICOS'!$A$2:D1916,2,FALSE)</f>
        <v>11500000</v>
      </c>
      <c r="N876" s="11">
        <f>VLOOKUP(O876,'CODIGOS RENTISTICOS'!$A$2:E4083,3,FALSE)</f>
        <v>130101</v>
      </c>
      <c r="O876">
        <v>12102123</v>
      </c>
      <c r="P876" s="2">
        <v>5000</v>
      </c>
    </row>
    <row r="877" spans="1:16" x14ac:dyDescent="0.2">
      <c r="A877">
        <v>50000249</v>
      </c>
      <c r="B877">
        <v>6245058</v>
      </c>
      <c r="C877" t="s">
        <v>591</v>
      </c>
      <c r="D877">
        <v>19058530</v>
      </c>
      <c r="E877" s="6">
        <v>20030911</v>
      </c>
      <c r="F877" t="s">
        <v>592</v>
      </c>
      <c r="G877">
        <v>2681242</v>
      </c>
      <c r="H877">
        <v>0</v>
      </c>
      <c r="I877" s="2">
        <v>560</v>
      </c>
      <c r="J877" s="2">
        <v>0</v>
      </c>
      <c r="K877" s="2">
        <v>0</v>
      </c>
      <c r="L877" s="2">
        <v>560</v>
      </c>
      <c r="M877" s="11">
        <f>VLOOKUP(O877,'CODIGOS RENTISTICOS'!$A$2:D1917,2,FALSE)</f>
        <v>11500000</v>
      </c>
      <c r="N877" s="11">
        <f>VLOOKUP(O877,'CODIGOS RENTISTICOS'!$A$2:E4084,3,FALSE)</f>
        <v>130101</v>
      </c>
      <c r="O877">
        <v>12102020</v>
      </c>
      <c r="P877" s="2">
        <v>560</v>
      </c>
    </row>
    <row r="878" spans="1:16" x14ac:dyDescent="0.2">
      <c r="A878">
        <v>50000249</v>
      </c>
      <c r="B878">
        <v>6245157</v>
      </c>
      <c r="C878" t="s">
        <v>591</v>
      </c>
      <c r="D878">
        <v>52197841</v>
      </c>
      <c r="E878" s="6">
        <v>20030911</v>
      </c>
      <c r="F878" t="s">
        <v>592</v>
      </c>
      <c r="G878">
        <v>4212311</v>
      </c>
      <c r="H878">
        <v>0</v>
      </c>
      <c r="I878" s="2">
        <v>5360</v>
      </c>
      <c r="J878" s="2">
        <v>0</v>
      </c>
      <c r="K878" s="2">
        <v>0</v>
      </c>
      <c r="L878" s="2">
        <v>5360</v>
      </c>
      <c r="M878" s="11">
        <f>VLOOKUP(O878,'CODIGOS RENTISTICOS'!$A$2:D1918,2,FALSE)</f>
        <v>11500000</v>
      </c>
      <c r="N878" s="11">
        <f>VLOOKUP(O878,'CODIGOS RENTISTICOS'!$A$2:E4085,3,FALSE)</f>
        <v>130101</v>
      </c>
      <c r="O878">
        <v>12102123</v>
      </c>
      <c r="P878" s="2">
        <v>5360</v>
      </c>
    </row>
    <row r="879" spans="1:16" x14ac:dyDescent="0.2">
      <c r="A879">
        <v>50000249</v>
      </c>
      <c r="B879">
        <v>927358</v>
      </c>
      <c r="C879" t="s">
        <v>591</v>
      </c>
      <c r="D879">
        <v>41291173</v>
      </c>
      <c r="E879" s="6">
        <v>20030911</v>
      </c>
      <c r="F879" t="s">
        <v>592</v>
      </c>
      <c r="G879">
        <v>7275436</v>
      </c>
      <c r="H879">
        <v>0</v>
      </c>
      <c r="I879" s="2">
        <v>15250</v>
      </c>
      <c r="J879" s="2">
        <v>0</v>
      </c>
      <c r="K879" s="2">
        <v>0</v>
      </c>
      <c r="L879" s="2">
        <v>15250</v>
      </c>
      <c r="M879" s="11">
        <f>VLOOKUP(O879,'CODIGOS RENTISTICOS'!$A$2:D1919,2,FALSE)</f>
        <v>825000000</v>
      </c>
      <c r="N879" s="11">
        <f>VLOOKUP(O879,'CODIGOS RENTISTICOS'!$A$2:E4086,3,FALSE)</f>
        <v>150109</v>
      </c>
      <c r="O879">
        <v>121245</v>
      </c>
      <c r="P879" s="2">
        <v>15250</v>
      </c>
    </row>
    <row r="880" spans="1:16" x14ac:dyDescent="0.2">
      <c r="A880">
        <v>50000249</v>
      </c>
      <c r="B880">
        <v>1139707</v>
      </c>
      <c r="C880" t="s">
        <v>591</v>
      </c>
      <c r="D880">
        <v>8000422768</v>
      </c>
      <c r="E880" s="6">
        <v>20030911</v>
      </c>
      <c r="F880" t="s">
        <v>592</v>
      </c>
      <c r="G880">
        <v>2264437</v>
      </c>
      <c r="H880">
        <v>0</v>
      </c>
      <c r="I880" s="2">
        <v>221330</v>
      </c>
      <c r="J880" s="2">
        <v>0</v>
      </c>
      <c r="K880" s="2">
        <v>0</v>
      </c>
      <c r="L880" s="2">
        <v>221330</v>
      </c>
      <c r="M880" s="11">
        <f>VLOOKUP(O880,'CODIGOS RENTISTICOS'!$A$2:D1920,2,FALSE)</f>
        <v>825000000</v>
      </c>
      <c r="N880" s="11">
        <f>VLOOKUP(O880,'CODIGOS RENTISTICOS'!$A$2:E4087,3,FALSE)</f>
        <v>150109</v>
      </c>
      <c r="O880">
        <v>121245</v>
      </c>
      <c r="P880" s="2">
        <v>221330</v>
      </c>
    </row>
    <row r="881" spans="1:16" x14ac:dyDescent="0.2">
      <c r="A881">
        <v>50000249</v>
      </c>
      <c r="B881">
        <v>1157755</v>
      </c>
      <c r="C881" t="s">
        <v>591</v>
      </c>
      <c r="D881">
        <v>79854534</v>
      </c>
      <c r="E881" s="6">
        <v>20030911</v>
      </c>
      <c r="F881" t="s">
        <v>592</v>
      </c>
      <c r="G881">
        <v>5471697</v>
      </c>
      <c r="H881">
        <v>0</v>
      </c>
      <c r="I881" s="2">
        <v>15150</v>
      </c>
      <c r="J881" s="2">
        <v>0</v>
      </c>
      <c r="K881" s="2">
        <v>0</v>
      </c>
      <c r="L881" s="2">
        <v>15150</v>
      </c>
      <c r="M881" s="11">
        <f>VLOOKUP(O881,'CODIGOS RENTISTICOS'!$A$2:D1921,2,FALSE)</f>
        <v>825000000</v>
      </c>
      <c r="N881" s="11">
        <f>VLOOKUP(O881,'CODIGOS RENTISTICOS'!$A$2:E4088,3,FALSE)</f>
        <v>150109</v>
      </c>
      <c r="O881">
        <v>121245</v>
      </c>
      <c r="P881" s="2">
        <v>15150</v>
      </c>
    </row>
    <row r="882" spans="1:16" x14ac:dyDescent="0.2">
      <c r="A882">
        <v>50000249</v>
      </c>
      <c r="B882">
        <v>1186256</v>
      </c>
      <c r="C882" t="s">
        <v>591</v>
      </c>
      <c r="D882">
        <v>8001418191</v>
      </c>
      <c r="E882" s="6">
        <v>20030911</v>
      </c>
      <c r="F882" t="s">
        <v>592</v>
      </c>
      <c r="G882">
        <v>4166464</v>
      </c>
      <c r="H882">
        <v>0</v>
      </c>
      <c r="I882" s="2">
        <v>66400</v>
      </c>
      <c r="J882" s="2">
        <v>0</v>
      </c>
      <c r="K882" s="2">
        <v>0</v>
      </c>
      <c r="L882" s="2">
        <v>66400</v>
      </c>
      <c r="M882" s="11">
        <f>VLOOKUP(O882,'CODIGOS RENTISTICOS'!$A$2:D1922,2,FALSE)</f>
        <v>825000000</v>
      </c>
      <c r="N882" s="11">
        <f>VLOOKUP(O882,'CODIGOS RENTISTICOS'!$A$2:E4089,3,FALSE)</f>
        <v>150109</v>
      </c>
      <c r="O882">
        <v>121245</v>
      </c>
      <c r="P882" s="2">
        <v>66400</v>
      </c>
    </row>
    <row r="883" spans="1:16" x14ac:dyDescent="0.2">
      <c r="A883">
        <v>50000249</v>
      </c>
      <c r="B883">
        <v>2056214</v>
      </c>
      <c r="C883" t="s">
        <v>591</v>
      </c>
      <c r="D883">
        <v>111111</v>
      </c>
      <c r="E883" s="6">
        <v>20030911</v>
      </c>
      <c r="F883" t="s">
        <v>592</v>
      </c>
      <c r="G883">
        <v>6197280</v>
      </c>
      <c r="H883">
        <v>1</v>
      </c>
      <c r="I883" s="2">
        <v>0</v>
      </c>
      <c r="J883" s="2">
        <v>0</v>
      </c>
      <c r="K883" s="2">
        <v>664000</v>
      </c>
      <c r="L883" s="2">
        <v>664000</v>
      </c>
      <c r="M883" s="11">
        <f>VLOOKUP(O883,'CODIGOS RENTISTICOS'!$A$2:D1923,2,FALSE)</f>
        <v>825000000</v>
      </c>
      <c r="N883" s="11">
        <f>VLOOKUP(O883,'CODIGOS RENTISTICOS'!$A$2:E4090,3,FALSE)</f>
        <v>150109</v>
      </c>
      <c r="O883">
        <v>121245</v>
      </c>
      <c r="P883" s="2">
        <v>664000</v>
      </c>
    </row>
    <row r="884" spans="1:16" x14ac:dyDescent="0.2">
      <c r="A884">
        <v>50000249</v>
      </c>
      <c r="B884">
        <v>2058910</v>
      </c>
      <c r="C884" t="s">
        <v>591</v>
      </c>
      <c r="D884">
        <v>111111</v>
      </c>
      <c r="E884" s="6">
        <v>20030911</v>
      </c>
      <c r="F884" t="s">
        <v>592</v>
      </c>
      <c r="G884">
        <v>2186181</v>
      </c>
      <c r="H884">
        <v>0</v>
      </c>
      <c r="I884" s="2">
        <v>664000</v>
      </c>
      <c r="J884" s="2">
        <v>0</v>
      </c>
      <c r="K884" s="2">
        <v>0</v>
      </c>
      <c r="L884" s="2">
        <v>664000</v>
      </c>
      <c r="M884" s="11">
        <f>VLOOKUP(O884,'CODIGOS RENTISTICOS'!$A$2:D1924,2,FALSE)</f>
        <v>825000000</v>
      </c>
      <c r="N884" s="11">
        <f>VLOOKUP(O884,'CODIGOS RENTISTICOS'!$A$2:E4091,3,FALSE)</f>
        <v>150109</v>
      </c>
      <c r="O884">
        <v>121245</v>
      </c>
      <c r="P884" s="2">
        <v>664000</v>
      </c>
    </row>
    <row r="885" spans="1:16" x14ac:dyDescent="0.2">
      <c r="A885">
        <v>50000249</v>
      </c>
      <c r="B885">
        <v>672845</v>
      </c>
      <c r="C885" t="s">
        <v>591</v>
      </c>
      <c r="D885">
        <v>8300449004</v>
      </c>
      <c r="E885" s="6">
        <v>20030911</v>
      </c>
      <c r="F885" t="s">
        <v>592</v>
      </c>
      <c r="G885">
        <v>6160582</v>
      </c>
      <c r="H885">
        <v>0</v>
      </c>
      <c r="I885" s="2">
        <v>2767</v>
      </c>
      <c r="J885" s="2">
        <v>0</v>
      </c>
      <c r="K885" s="2">
        <v>0</v>
      </c>
      <c r="L885" s="2">
        <v>2767</v>
      </c>
      <c r="M885" s="11">
        <f>VLOOKUP(O885,'CODIGOS RENTISTICOS'!$A$2:D1925,2,FALSE)</f>
        <v>96400000</v>
      </c>
      <c r="N885" s="11">
        <f>VLOOKUP(O885,'CODIGOS RENTISTICOS'!$A$2:E4092,3,FALSE)</f>
        <v>370101</v>
      </c>
      <c r="O885">
        <v>121280</v>
      </c>
      <c r="P885" s="2">
        <v>2767</v>
      </c>
    </row>
    <row r="886" spans="1:16" x14ac:dyDescent="0.2">
      <c r="A886">
        <v>50000249</v>
      </c>
      <c r="B886">
        <v>675252</v>
      </c>
      <c r="C886" t="s">
        <v>591</v>
      </c>
      <c r="D886">
        <v>86046328</v>
      </c>
      <c r="E886" s="6">
        <v>20030911</v>
      </c>
      <c r="F886" t="s">
        <v>592</v>
      </c>
      <c r="G886">
        <v>7712388</v>
      </c>
      <c r="H886">
        <v>0</v>
      </c>
      <c r="I886" s="2">
        <v>22150</v>
      </c>
      <c r="J886" s="2">
        <v>0</v>
      </c>
      <c r="K886" s="2">
        <v>0</v>
      </c>
      <c r="L886" s="2">
        <v>22150</v>
      </c>
      <c r="M886" s="11">
        <f>VLOOKUP(O886,'CODIGOS RENTISTICOS'!$A$2:D1926,2,FALSE)</f>
        <v>825000000</v>
      </c>
      <c r="N886" s="11">
        <f>VLOOKUP(O886,'CODIGOS RENTISTICOS'!$A$2:E4093,3,FALSE)</f>
        <v>150109</v>
      </c>
      <c r="O886">
        <v>121245</v>
      </c>
      <c r="P886" s="2">
        <v>22150</v>
      </c>
    </row>
    <row r="887" spans="1:16" x14ac:dyDescent="0.2">
      <c r="A887">
        <v>50000249</v>
      </c>
      <c r="B887">
        <v>1320645</v>
      </c>
      <c r="C887" t="s">
        <v>591</v>
      </c>
      <c r="D887">
        <v>8600396159</v>
      </c>
      <c r="E887" s="6">
        <v>20030911</v>
      </c>
      <c r="F887" t="s">
        <v>592</v>
      </c>
      <c r="G887">
        <v>6364280</v>
      </c>
      <c r="H887">
        <v>0</v>
      </c>
      <c r="I887" s="2">
        <v>30266</v>
      </c>
      <c r="J887" s="2">
        <v>0</v>
      </c>
      <c r="K887" s="2">
        <v>0</v>
      </c>
      <c r="L887" s="2">
        <v>30266</v>
      </c>
      <c r="M887" s="11">
        <f>VLOOKUP(O887,'CODIGOS RENTISTICOS'!$A$2:D1927,2,FALSE)</f>
        <v>825000000</v>
      </c>
      <c r="N887" s="11">
        <f>VLOOKUP(O887,'CODIGOS RENTISTICOS'!$A$2:E4094,3,FALSE)</f>
        <v>150109</v>
      </c>
      <c r="O887">
        <v>121245</v>
      </c>
      <c r="P887" s="2">
        <v>30266</v>
      </c>
    </row>
    <row r="888" spans="1:16" x14ac:dyDescent="0.2">
      <c r="A888">
        <v>50000249</v>
      </c>
      <c r="B888">
        <v>1156645</v>
      </c>
      <c r="C888" t="s">
        <v>591</v>
      </c>
      <c r="D888">
        <v>8600016050</v>
      </c>
      <c r="E888" s="6">
        <v>20030911</v>
      </c>
      <c r="F888" t="s">
        <v>592</v>
      </c>
      <c r="G888">
        <v>3607899</v>
      </c>
      <c r="H888">
        <v>0</v>
      </c>
      <c r="I888" s="2">
        <v>664000</v>
      </c>
      <c r="J888" s="2">
        <v>0</v>
      </c>
      <c r="K888" s="2">
        <v>0</v>
      </c>
      <c r="L888" s="2">
        <v>664000</v>
      </c>
      <c r="M888" s="11">
        <f>VLOOKUP(O888,'CODIGOS RENTISTICOS'!$A$2:D1928,2,FALSE)</f>
        <v>825000000</v>
      </c>
      <c r="N888" s="11">
        <f>VLOOKUP(O888,'CODIGOS RENTISTICOS'!$A$2:E4095,3,FALSE)</f>
        <v>150109</v>
      </c>
      <c r="O888">
        <v>121245</v>
      </c>
      <c r="P888" s="2">
        <v>664000</v>
      </c>
    </row>
    <row r="889" spans="1:16" x14ac:dyDescent="0.2">
      <c r="A889">
        <v>50000249</v>
      </c>
      <c r="B889">
        <v>1141256</v>
      </c>
      <c r="C889" t="s">
        <v>591</v>
      </c>
      <c r="D889">
        <v>51580672</v>
      </c>
      <c r="E889" s="6">
        <v>20030911</v>
      </c>
      <c r="F889" t="s">
        <v>592</v>
      </c>
      <c r="G889">
        <v>2516907</v>
      </c>
      <c r="H889">
        <v>1</v>
      </c>
      <c r="I889" s="2">
        <v>0</v>
      </c>
      <c r="J889" s="2">
        <v>0</v>
      </c>
      <c r="K889" s="2">
        <v>2000000</v>
      </c>
      <c r="L889" s="2">
        <v>2000000</v>
      </c>
      <c r="M889" s="11">
        <f>VLOOKUP(O889,'CODIGOS RENTISTICOS'!$A$2:D1929,2,FALSE)</f>
        <v>10900000</v>
      </c>
      <c r="N889" s="11">
        <f>VLOOKUP(O889,'CODIGOS RENTISTICOS'!$A$2:E4096,3,FALSE)</f>
        <v>170101</v>
      </c>
      <c r="O889">
        <v>121255</v>
      </c>
      <c r="P889" s="2">
        <v>2000000</v>
      </c>
    </row>
    <row r="890" spans="1:16" x14ac:dyDescent="0.2">
      <c r="A890">
        <v>50000249</v>
      </c>
      <c r="B890">
        <v>5052257</v>
      </c>
      <c r="C890" t="s">
        <v>591</v>
      </c>
      <c r="D890">
        <v>8600232647</v>
      </c>
      <c r="E890" s="6">
        <v>20030911</v>
      </c>
      <c r="F890" t="s">
        <v>592</v>
      </c>
      <c r="G890">
        <v>2880511</v>
      </c>
      <c r="H890">
        <v>0</v>
      </c>
      <c r="I890" s="2">
        <v>66390</v>
      </c>
      <c r="J890" s="2">
        <v>0</v>
      </c>
      <c r="K890" s="2">
        <v>0</v>
      </c>
      <c r="L890" s="2">
        <v>66390</v>
      </c>
      <c r="M890" s="11">
        <f>VLOOKUP(O890,'CODIGOS RENTISTICOS'!$A$2:D1930,2,FALSE)</f>
        <v>825000000</v>
      </c>
      <c r="N890" s="11">
        <f>VLOOKUP(O890,'CODIGOS RENTISTICOS'!$A$2:E4097,3,FALSE)</f>
        <v>150109</v>
      </c>
      <c r="O890">
        <v>121245</v>
      </c>
      <c r="P890" s="2">
        <v>66390</v>
      </c>
    </row>
    <row r="891" spans="1:16" x14ac:dyDescent="0.2">
      <c r="A891">
        <v>50000249</v>
      </c>
      <c r="B891">
        <v>7325440</v>
      </c>
      <c r="C891" t="s">
        <v>591</v>
      </c>
      <c r="D891">
        <v>8001356406</v>
      </c>
      <c r="E891" s="6">
        <v>20030911</v>
      </c>
      <c r="F891" t="s">
        <v>592</v>
      </c>
      <c r="G891">
        <v>3376570</v>
      </c>
      <c r="H891">
        <v>0</v>
      </c>
      <c r="I891" s="2">
        <v>110650</v>
      </c>
      <c r="J891" s="2">
        <v>0</v>
      </c>
      <c r="K891" s="2">
        <v>0</v>
      </c>
      <c r="L891" s="2">
        <v>110650</v>
      </c>
      <c r="M891" s="11">
        <f>VLOOKUP(O891,'CODIGOS RENTISTICOS'!$A$2:D1931,2,FALSE)</f>
        <v>825000000</v>
      </c>
      <c r="N891" s="11">
        <f>VLOOKUP(O891,'CODIGOS RENTISTICOS'!$A$2:E4098,3,FALSE)</f>
        <v>150109</v>
      </c>
      <c r="O891">
        <v>121245</v>
      </c>
      <c r="P891" s="2">
        <v>110650</v>
      </c>
    </row>
    <row r="892" spans="1:16" x14ac:dyDescent="0.2">
      <c r="A892">
        <v>50000249</v>
      </c>
      <c r="B892">
        <v>13591821</v>
      </c>
      <c r="C892" t="s">
        <v>591</v>
      </c>
      <c r="D892">
        <v>8600232647</v>
      </c>
      <c r="E892" s="6">
        <v>20030911</v>
      </c>
      <c r="F892" t="s">
        <v>592</v>
      </c>
      <c r="G892">
        <v>2880511</v>
      </c>
      <c r="H892">
        <v>0</v>
      </c>
      <c r="I892" s="2">
        <v>22130</v>
      </c>
      <c r="J892" s="2">
        <v>0</v>
      </c>
      <c r="K892" s="2">
        <v>0</v>
      </c>
      <c r="L892" s="2">
        <v>22130</v>
      </c>
      <c r="M892" s="11">
        <f>VLOOKUP(O892,'CODIGOS RENTISTICOS'!$A$2:D1932,2,FALSE)</f>
        <v>825000000</v>
      </c>
      <c r="N892" s="11">
        <f>VLOOKUP(O892,'CODIGOS RENTISTICOS'!$A$2:E4099,3,FALSE)</f>
        <v>150109</v>
      </c>
      <c r="O892">
        <v>121245</v>
      </c>
      <c r="P892" s="2">
        <v>22130</v>
      </c>
    </row>
    <row r="893" spans="1:16" x14ac:dyDescent="0.2">
      <c r="A893">
        <v>50000249</v>
      </c>
      <c r="B893">
        <v>1188167</v>
      </c>
      <c r="C893" t="s">
        <v>591</v>
      </c>
      <c r="D893">
        <v>8300060514</v>
      </c>
      <c r="E893" s="6">
        <v>20030911</v>
      </c>
      <c r="F893" t="s">
        <v>592</v>
      </c>
      <c r="G893">
        <v>6405606</v>
      </c>
      <c r="H893">
        <v>1</v>
      </c>
      <c r="I893" s="2">
        <v>0</v>
      </c>
      <c r="J893" s="2">
        <v>0</v>
      </c>
      <c r="K893" s="2">
        <v>7985880</v>
      </c>
      <c r="L893" s="2">
        <v>7985880</v>
      </c>
      <c r="M893" s="11">
        <f>VLOOKUP(O893,'CODIGOS RENTISTICOS'!$A$2:D1933,2,FALSE)</f>
        <v>910300000</v>
      </c>
      <c r="N893" s="11">
        <f>VLOOKUP(O893,'CODIGOS RENTISTICOS'!$A$2:E4100,3,FALSE)</f>
        <v>130113</v>
      </c>
      <c r="O893">
        <v>121235</v>
      </c>
      <c r="P893" s="2">
        <v>7985880</v>
      </c>
    </row>
    <row r="894" spans="1:16" x14ac:dyDescent="0.2">
      <c r="A894">
        <v>50000249</v>
      </c>
      <c r="B894">
        <v>1241297</v>
      </c>
      <c r="C894" t="s">
        <v>591</v>
      </c>
      <c r="D894">
        <v>83225557</v>
      </c>
      <c r="E894" s="6">
        <v>20030911</v>
      </c>
      <c r="F894" t="s">
        <v>592</v>
      </c>
      <c r="G894">
        <v>7791613</v>
      </c>
      <c r="H894">
        <v>0</v>
      </c>
      <c r="I894" s="2">
        <v>17134</v>
      </c>
      <c r="J894" s="2">
        <v>0</v>
      </c>
      <c r="K894" s="2">
        <v>0</v>
      </c>
      <c r="L894" s="2">
        <v>17134</v>
      </c>
      <c r="M894" s="11">
        <f>VLOOKUP(O894,'CODIGOS RENTISTICOS'!$A$2:D1934,2,FALSE)</f>
        <v>825000000</v>
      </c>
      <c r="N894" s="11">
        <f>VLOOKUP(O894,'CODIGOS RENTISTICOS'!$A$2:E4101,3,FALSE)</f>
        <v>150109</v>
      </c>
      <c r="O894">
        <v>121245</v>
      </c>
      <c r="P894" s="2">
        <v>17134</v>
      </c>
    </row>
    <row r="895" spans="1:16" x14ac:dyDescent="0.2">
      <c r="A895">
        <v>50000249</v>
      </c>
      <c r="B895">
        <v>910129</v>
      </c>
      <c r="C895" t="s">
        <v>591</v>
      </c>
      <c r="D895">
        <v>79892664</v>
      </c>
      <c r="E895" s="6">
        <v>20030911</v>
      </c>
      <c r="F895" t="s">
        <v>592</v>
      </c>
      <c r="G895">
        <v>2810228</v>
      </c>
      <c r="H895">
        <v>0</v>
      </c>
      <c r="I895" s="2">
        <v>2767</v>
      </c>
      <c r="J895" s="2">
        <v>0</v>
      </c>
      <c r="K895" s="2">
        <v>0</v>
      </c>
      <c r="L895" s="2">
        <v>2767</v>
      </c>
      <c r="M895" s="11">
        <f>VLOOKUP(O895,'CODIGOS RENTISTICOS'!$A$2:D1935,2,FALSE)</f>
        <v>96400000</v>
      </c>
      <c r="N895" s="11">
        <f>VLOOKUP(O895,'CODIGOS RENTISTICOS'!$A$2:E4102,3,FALSE)</f>
        <v>370101</v>
      </c>
      <c r="O895">
        <v>121280</v>
      </c>
      <c r="P895" s="2">
        <v>2767</v>
      </c>
    </row>
    <row r="896" spans="1:16" x14ac:dyDescent="0.2">
      <c r="A896">
        <v>50000249</v>
      </c>
      <c r="B896">
        <v>1168071</v>
      </c>
      <c r="C896" t="s">
        <v>591</v>
      </c>
      <c r="D896">
        <v>8260034676</v>
      </c>
      <c r="E896" s="6">
        <v>20030911</v>
      </c>
      <c r="F896" t="s">
        <v>592</v>
      </c>
      <c r="G896">
        <v>2562620</v>
      </c>
      <c r="H896">
        <v>0</v>
      </c>
      <c r="I896" s="2">
        <v>332000</v>
      </c>
      <c r="J896" s="2">
        <v>0</v>
      </c>
      <c r="K896" s="2">
        <v>0</v>
      </c>
      <c r="L896" s="2">
        <v>332000</v>
      </c>
      <c r="M896" s="11">
        <f>VLOOKUP(O896,'CODIGOS RENTISTICOS'!$A$2:D1936,2,FALSE)</f>
        <v>96200000</v>
      </c>
      <c r="N896" s="11">
        <f>VLOOKUP(O896,'CODIGOS RENTISTICOS'!$A$2:E4103,3,FALSE)</f>
        <v>350101</v>
      </c>
      <c r="O896">
        <v>121230</v>
      </c>
      <c r="P896" s="2">
        <v>332000</v>
      </c>
    </row>
    <row r="897" spans="1:16" x14ac:dyDescent="0.2">
      <c r="A897">
        <v>50000249</v>
      </c>
      <c r="B897">
        <v>8810946</v>
      </c>
      <c r="C897" t="s">
        <v>591</v>
      </c>
      <c r="D897">
        <v>8300061852</v>
      </c>
      <c r="E897" s="6">
        <v>20030911</v>
      </c>
      <c r="F897" t="s">
        <v>592</v>
      </c>
      <c r="G897">
        <v>2186977</v>
      </c>
      <c r="H897">
        <v>0</v>
      </c>
      <c r="I897" s="2">
        <v>664000</v>
      </c>
      <c r="J897" s="2">
        <v>0</v>
      </c>
      <c r="K897" s="2">
        <v>0</v>
      </c>
      <c r="L897" s="2">
        <v>664000</v>
      </c>
      <c r="M897" s="11">
        <f>VLOOKUP(O897,'CODIGOS RENTISTICOS'!$A$2:D1937,2,FALSE)</f>
        <v>825000000</v>
      </c>
      <c r="N897" s="11">
        <f>VLOOKUP(O897,'CODIGOS RENTISTICOS'!$A$2:E4104,3,FALSE)</f>
        <v>150109</v>
      </c>
      <c r="O897">
        <v>121245</v>
      </c>
      <c r="P897" s="2">
        <v>664000</v>
      </c>
    </row>
    <row r="898" spans="1:16" x14ac:dyDescent="0.2">
      <c r="A898">
        <v>50000249</v>
      </c>
      <c r="B898">
        <v>956313</v>
      </c>
      <c r="C898" t="s">
        <v>591</v>
      </c>
      <c r="D898">
        <v>8600747528</v>
      </c>
      <c r="E898" s="6">
        <v>20030911</v>
      </c>
      <c r="F898" t="s">
        <v>592</v>
      </c>
      <c r="G898">
        <v>3404442</v>
      </c>
      <c r="H898">
        <v>0</v>
      </c>
      <c r="I898" s="2">
        <v>885320</v>
      </c>
      <c r="J898" s="2">
        <v>0</v>
      </c>
      <c r="K898" s="2">
        <v>0</v>
      </c>
      <c r="L898" s="2">
        <v>885320</v>
      </c>
      <c r="M898" s="11">
        <f>VLOOKUP(O898,'CODIGOS RENTISTICOS'!$A$2:D1938,2,FALSE)</f>
        <v>825000000</v>
      </c>
      <c r="N898" s="11">
        <f>VLOOKUP(O898,'CODIGOS RENTISTICOS'!$A$2:E4105,3,FALSE)</f>
        <v>150109</v>
      </c>
      <c r="O898">
        <v>121245</v>
      </c>
      <c r="P898" s="2">
        <v>885320</v>
      </c>
    </row>
    <row r="899" spans="1:16" x14ac:dyDescent="0.2">
      <c r="A899">
        <v>50000249</v>
      </c>
      <c r="B899">
        <v>1202146</v>
      </c>
      <c r="C899" t="s">
        <v>591</v>
      </c>
      <c r="D899">
        <v>8603536842</v>
      </c>
      <c r="E899" s="6">
        <v>20030911</v>
      </c>
      <c r="F899" t="s">
        <v>592</v>
      </c>
      <c r="G899">
        <v>6131788</v>
      </c>
      <c r="H899">
        <v>0</v>
      </c>
      <c r="I899" s="2">
        <v>50</v>
      </c>
      <c r="J899" s="2">
        <v>0</v>
      </c>
      <c r="K899" s="2">
        <v>0</v>
      </c>
      <c r="L899" s="2">
        <v>50</v>
      </c>
      <c r="M899" s="11">
        <f>VLOOKUP(O899,'CODIGOS RENTISTICOS'!$A$2:D1939,2,FALSE)</f>
        <v>825000000</v>
      </c>
      <c r="N899" s="11">
        <f>VLOOKUP(O899,'CODIGOS RENTISTICOS'!$A$2:E4106,3,FALSE)</f>
        <v>150109</v>
      </c>
      <c r="O899">
        <v>121245</v>
      </c>
      <c r="P899" s="2">
        <v>50</v>
      </c>
    </row>
    <row r="900" spans="1:16" x14ac:dyDescent="0.2">
      <c r="A900">
        <v>50000249</v>
      </c>
      <c r="B900">
        <v>1202150</v>
      </c>
      <c r="C900" t="s">
        <v>591</v>
      </c>
      <c r="D900">
        <v>8300878910</v>
      </c>
      <c r="E900" s="6">
        <v>20030911</v>
      </c>
      <c r="F900" t="s">
        <v>592</v>
      </c>
      <c r="G900">
        <v>2116826</v>
      </c>
      <c r="H900">
        <v>0</v>
      </c>
      <c r="I900" s="2">
        <v>88520</v>
      </c>
      <c r="J900" s="2">
        <v>0</v>
      </c>
      <c r="K900" s="2">
        <v>0</v>
      </c>
      <c r="L900" s="2">
        <v>88520</v>
      </c>
      <c r="M900" s="11">
        <f>VLOOKUP(O900,'CODIGOS RENTISTICOS'!$A$2:D1940,2,FALSE)</f>
        <v>825000000</v>
      </c>
      <c r="N900" s="11">
        <f>VLOOKUP(O900,'CODIGOS RENTISTICOS'!$A$2:E4107,3,FALSE)</f>
        <v>150109</v>
      </c>
      <c r="O900">
        <v>121245</v>
      </c>
      <c r="P900" s="2">
        <v>88520</v>
      </c>
    </row>
    <row r="901" spans="1:16" x14ac:dyDescent="0.2">
      <c r="A901">
        <v>50000249</v>
      </c>
      <c r="B901">
        <v>1292122</v>
      </c>
      <c r="C901" t="s">
        <v>591</v>
      </c>
      <c r="D901">
        <v>8001850392</v>
      </c>
      <c r="E901" s="6">
        <v>20030911</v>
      </c>
      <c r="F901" t="s">
        <v>592</v>
      </c>
      <c r="G901">
        <v>3104335</v>
      </c>
      <c r="H901">
        <v>0</v>
      </c>
      <c r="I901" s="2">
        <v>863226</v>
      </c>
      <c r="J901" s="2">
        <v>0</v>
      </c>
      <c r="K901" s="2">
        <v>0</v>
      </c>
      <c r="L901" s="2">
        <v>863226</v>
      </c>
      <c r="M901" s="11">
        <f>VLOOKUP(O901,'CODIGOS RENTISTICOS'!$A$2:D1941,2,FALSE)</f>
        <v>825000000</v>
      </c>
      <c r="N901" s="11">
        <f>VLOOKUP(O901,'CODIGOS RENTISTICOS'!$A$2:E4108,3,FALSE)</f>
        <v>150109</v>
      </c>
      <c r="O901">
        <v>121245</v>
      </c>
      <c r="P901" s="2">
        <v>863226</v>
      </c>
    </row>
    <row r="902" spans="1:16" x14ac:dyDescent="0.2">
      <c r="A902">
        <v>50000249</v>
      </c>
      <c r="B902">
        <v>1292149</v>
      </c>
      <c r="C902" t="s">
        <v>591</v>
      </c>
      <c r="D902">
        <v>8001850392</v>
      </c>
      <c r="E902" s="6">
        <v>20030911</v>
      </c>
      <c r="F902" t="s">
        <v>592</v>
      </c>
      <c r="G902">
        <v>3104335</v>
      </c>
      <c r="H902">
        <v>0</v>
      </c>
      <c r="I902" s="2">
        <v>309876</v>
      </c>
      <c r="J902" s="2">
        <v>0</v>
      </c>
      <c r="K902" s="2">
        <v>0</v>
      </c>
      <c r="L902" s="2">
        <v>309876</v>
      </c>
      <c r="M902" s="11">
        <f>VLOOKUP(O902,'CODIGOS RENTISTICOS'!$A$2:D1942,2,FALSE)</f>
        <v>825000000</v>
      </c>
      <c r="N902" s="11">
        <f>VLOOKUP(O902,'CODIGOS RENTISTICOS'!$A$2:E4109,3,FALSE)</f>
        <v>150109</v>
      </c>
      <c r="O902">
        <v>121245</v>
      </c>
      <c r="P902" s="2">
        <v>309876</v>
      </c>
    </row>
    <row r="903" spans="1:16" x14ac:dyDescent="0.2">
      <c r="A903">
        <v>50000249</v>
      </c>
      <c r="B903">
        <v>957858</v>
      </c>
      <c r="C903" t="s">
        <v>591</v>
      </c>
      <c r="D903">
        <v>8300239978</v>
      </c>
      <c r="E903" s="6">
        <v>20030911</v>
      </c>
      <c r="F903" t="s">
        <v>592</v>
      </c>
      <c r="G903">
        <v>2672400</v>
      </c>
      <c r="H903">
        <v>0</v>
      </c>
      <c r="I903" s="2">
        <v>221300</v>
      </c>
      <c r="J903" s="2">
        <v>0</v>
      </c>
      <c r="K903" s="2">
        <v>0</v>
      </c>
      <c r="L903" s="2">
        <v>221300</v>
      </c>
      <c r="M903" s="11">
        <f>VLOOKUP(O903,'CODIGOS RENTISTICOS'!$A$2:D1943,2,FALSE)</f>
        <v>825000000</v>
      </c>
      <c r="N903" s="11">
        <f>VLOOKUP(O903,'CODIGOS RENTISTICOS'!$A$2:E4110,3,FALSE)</f>
        <v>150109</v>
      </c>
      <c r="O903">
        <v>121245</v>
      </c>
      <c r="P903" s="2">
        <v>221300</v>
      </c>
    </row>
    <row r="904" spans="1:16" x14ac:dyDescent="0.2">
      <c r="A904">
        <v>50000249</v>
      </c>
      <c r="B904">
        <v>1321355</v>
      </c>
      <c r="C904" t="s">
        <v>591</v>
      </c>
      <c r="D904">
        <v>8605266031</v>
      </c>
      <c r="E904" s="6">
        <v>20030911</v>
      </c>
      <c r="F904" t="s">
        <v>592</v>
      </c>
      <c r="G904">
        <v>6919399</v>
      </c>
      <c r="H904">
        <v>0</v>
      </c>
      <c r="I904" s="2">
        <v>664050</v>
      </c>
      <c r="J904" s="2">
        <v>0</v>
      </c>
      <c r="K904" s="2">
        <v>0</v>
      </c>
      <c r="L904" s="2">
        <v>664050</v>
      </c>
      <c r="M904" s="11">
        <f>VLOOKUP(O904,'CODIGOS RENTISTICOS'!$A$2:D1944,2,FALSE)</f>
        <v>825000000</v>
      </c>
      <c r="N904" s="11">
        <f>VLOOKUP(O904,'CODIGOS RENTISTICOS'!$A$2:E4111,3,FALSE)</f>
        <v>150109</v>
      </c>
      <c r="O904">
        <v>121245</v>
      </c>
      <c r="P904" s="2">
        <v>664050</v>
      </c>
    </row>
    <row r="905" spans="1:16" x14ac:dyDescent="0.2">
      <c r="A905">
        <v>50000249</v>
      </c>
      <c r="B905">
        <v>1244156</v>
      </c>
      <c r="C905" t="s">
        <v>591</v>
      </c>
      <c r="D905">
        <v>79619330</v>
      </c>
      <c r="E905" s="6">
        <v>20030911</v>
      </c>
      <c r="F905" t="s">
        <v>592</v>
      </c>
      <c r="G905">
        <v>3700077</v>
      </c>
      <c r="H905">
        <v>0</v>
      </c>
      <c r="I905" s="2">
        <v>17140</v>
      </c>
      <c r="J905" s="2">
        <v>0</v>
      </c>
      <c r="K905" s="2">
        <v>0</v>
      </c>
      <c r="L905" s="2">
        <v>17140</v>
      </c>
      <c r="M905" s="11">
        <f>VLOOKUP(O905,'CODIGOS RENTISTICOS'!$A$2:D1945,2,FALSE)</f>
        <v>825000000</v>
      </c>
      <c r="N905" s="11">
        <f>VLOOKUP(O905,'CODIGOS RENTISTICOS'!$A$2:E4112,3,FALSE)</f>
        <v>150109</v>
      </c>
      <c r="O905">
        <v>121245</v>
      </c>
      <c r="P905" s="2">
        <v>17140</v>
      </c>
    </row>
    <row r="906" spans="1:16" x14ac:dyDescent="0.2">
      <c r="A906">
        <v>50000249</v>
      </c>
      <c r="B906">
        <v>17153515</v>
      </c>
      <c r="C906" t="s">
        <v>591</v>
      </c>
      <c r="D906">
        <v>79518037</v>
      </c>
      <c r="E906" s="6">
        <v>20030911</v>
      </c>
      <c r="F906" t="s">
        <v>592</v>
      </c>
      <c r="G906">
        <v>8574503</v>
      </c>
      <c r="H906">
        <v>0</v>
      </c>
      <c r="I906" s="2">
        <v>22150</v>
      </c>
      <c r="J906" s="2">
        <v>0</v>
      </c>
      <c r="K906" s="2">
        <v>0</v>
      </c>
      <c r="L906" s="2">
        <v>22150</v>
      </c>
      <c r="M906" s="11">
        <f>VLOOKUP(O906,'CODIGOS RENTISTICOS'!$A$2:D1946,2,FALSE)</f>
        <v>825000000</v>
      </c>
      <c r="N906" s="11">
        <f>VLOOKUP(O906,'CODIGOS RENTISTICOS'!$A$2:E4113,3,FALSE)</f>
        <v>150109</v>
      </c>
      <c r="O906">
        <v>121245</v>
      </c>
      <c r="P906" s="2">
        <v>22150</v>
      </c>
    </row>
    <row r="907" spans="1:16" x14ac:dyDescent="0.2">
      <c r="A907">
        <v>50000249</v>
      </c>
      <c r="B907">
        <v>17153530</v>
      </c>
      <c r="C907" t="s">
        <v>591</v>
      </c>
      <c r="D907">
        <v>6558715</v>
      </c>
      <c r="E907" s="6">
        <v>20030911</v>
      </c>
      <c r="F907" t="s">
        <v>592</v>
      </c>
      <c r="G907">
        <v>8574503</v>
      </c>
      <c r="H907">
        <v>0</v>
      </c>
      <c r="I907" s="2">
        <v>22150</v>
      </c>
      <c r="J907" s="2">
        <v>0</v>
      </c>
      <c r="K907" s="2">
        <v>0</v>
      </c>
      <c r="L907" s="2">
        <v>22150</v>
      </c>
      <c r="M907" s="11">
        <f>VLOOKUP(O907,'CODIGOS RENTISTICOS'!$A$2:D1947,2,FALSE)</f>
        <v>825000000</v>
      </c>
      <c r="N907" s="11">
        <f>VLOOKUP(O907,'CODIGOS RENTISTICOS'!$A$2:E4114,3,FALSE)</f>
        <v>150109</v>
      </c>
      <c r="O907">
        <v>121245</v>
      </c>
      <c r="P907" s="2">
        <v>22150</v>
      </c>
    </row>
    <row r="908" spans="1:16" x14ac:dyDescent="0.2">
      <c r="A908">
        <v>50000249</v>
      </c>
      <c r="B908">
        <v>14585008</v>
      </c>
      <c r="C908" t="s">
        <v>591</v>
      </c>
      <c r="D908">
        <v>20257023</v>
      </c>
      <c r="E908" s="6">
        <v>20030911</v>
      </c>
      <c r="F908" t="s">
        <v>592</v>
      </c>
      <c r="G908">
        <v>2472726</v>
      </c>
      <c r="H908">
        <v>0</v>
      </c>
      <c r="I908" s="2">
        <v>664000</v>
      </c>
      <c r="J908" s="2">
        <v>0</v>
      </c>
      <c r="K908" s="2">
        <v>0</v>
      </c>
      <c r="L908" s="2">
        <v>664000</v>
      </c>
      <c r="M908" s="11">
        <f>VLOOKUP(O908,'CODIGOS RENTISTICOS'!$A$2:D1948,2,FALSE)</f>
        <v>825000000</v>
      </c>
      <c r="N908" s="11">
        <f>VLOOKUP(O908,'CODIGOS RENTISTICOS'!$A$2:E4115,3,FALSE)</f>
        <v>150109</v>
      </c>
      <c r="O908">
        <v>121245</v>
      </c>
      <c r="P908" s="2">
        <v>664000</v>
      </c>
    </row>
    <row r="909" spans="1:16" x14ac:dyDescent="0.2">
      <c r="A909">
        <v>50000249</v>
      </c>
      <c r="B909">
        <v>910150</v>
      </c>
      <c r="C909" t="s">
        <v>591</v>
      </c>
      <c r="D909">
        <v>80385353</v>
      </c>
      <c r="E909" s="6">
        <v>20030911</v>
      </c>
      <c r="F909" t="s">
        <v>592</v>
      </c>
      <c r="G909">
        <v>2119084</v>
      </c>
      <c r="H909">
        <v>0</v>
      </c>
      <c r="I909" s="2">
        <v>200</v>
      </c>
      <c r="J909" s="2">
        <v>0</v>
      </c>
      <c r="K909" s="2">
        <v>0</v>
      </c>
      <c r="L909" s="2">
        <v>200</v>
      </c>
      <c r="M909" s="11">
        <f>VLOOKUP(O909,'CODIGOS RENTISTICOS'!$A$2:D1949,2,FALSE)</f>
        <v>825000000</v>
      </c>
      <c r="N909" s="11">
        <f>VLOOKUP(O909,'CODIGOS RENTISTICOS'!$A$2:E4116,3,FALSE)</f>
        <v>150109</v>
      </c>
      <c r="O909">
        <v>121245</v>
      </c>
      <c r="P909" s="2">
        <v>200</v>
      </c>
    </row>
    <row r="910" spans="1:16" x14ac:dyDescent="0.2">
      <c r="A910">
        <v>50000249</v>
      </c>
      <c r="B910">
        <v>911434</v>
      </c>
      <c r="C910" t="s">
        <v>591</v>
      </c>
      <c r="D910">
        <v>8300256388</v>
      </c>
      <c r="E910" s="6">
        <v>20030911</v>
      </c>
      <c r="F910" t="s">
        <v>592</v>
      </c>
      <c r="G910">
        <v>6579797</v>
      </c>
      <c r="H910">
        <v>0</v>
      </c>
      <c r="I910" s="2">
        <v>32400</v>
      </c>
      <c r="J910" s="2">
        <v>0</v>
      </c>
      <c r="K910" s="2">
        <v>0</v>
      </c>
      <c r="L910" s="2">
        <v>32400</v>
      </c>
      <c r="M910" s="11">
        <f>VLOOKUP(O910,'CODIGOS RENTISTICOS'!$A$2:D1950,2,FALSE)</f>
        <v>910300000</v>
      </c>
      <c r="N910" s="11">
        <f>VLOOKUP(O910,'CODIGOS RENTISTICOS'!$A$2:E4117,3,FALSE)</f>
        <v>130113</v>
      </c>
      <c r="O910">
        <v>121235</v>
      </c>
      <c r="P910" s="2">
        <v>32400</v>
      </c>
    </row>
    <row r="911" spans="1:16" x14ac:dyDescent="0.2">
      <c r="A911">
        <v>50000249</v>
      </c>
      <c r="B911">
        <v>933670</v>
      </c>
      <c r="C911" t="s">
        <v>591</v>
      </c>
      <c r="D911">
        <v>8603521514</v>
      </c>
      <c r="E911" s="6">
        <v>20030911</v>
      </c>
      <c r="F911" t="s">
        <v>592</v>
      </c>
      <c r="G911">
        <v>3409666</v>
      </c>
      <c r="H911">
        <v>0</v>
      </c>
      <c r="I911" s="2">
        <v>36000</v>
      </c>
      <c r="J911" s="2">
        <v>0</v>
      </c>
      <c r="K911" s="2">
        <v>0</v>
      </c>
      <c r="L911" s="2">
        <v>36000</v>
      </c>
      <c r="M911" s="11">
        <f>VLOOKUP(O911,'CODIGOS RENTISTICOS'!$A$2:D1951,2,FALSE)</f>
        <v>910300000</v>
      </c>
      <c r="N911" s="11">
        <f>VLOOKUP(O911,'CODIGOS RENTISTICOS'!$A$2:E4118,3,FALSE)</f>
        <v>130113</v>
      </c>
      <c r="O911">
        <v>121235</v>
      </c>
      <c r="P911" s="2">
        <v>36000</v>
      </c>
    </row>
    <row r="912" spans="1:16" x14ac:dyDescent="0.2">
      <c r="A912">
        <v>50000249</v>
      </c>
      <c r="B912">
        <v>8813365</v>
      </c>
      <c r="C912" t="s">
        <v>591</v>
      </c>
      <c r="D912">
        <v>8600769641</v>
      </c>
      <c r="E912" s="6">
        <v>20030911</v>
      </c>
      <c r="F912" t="s">
        <v>592</v>
      </c>
      <c r="G912">
        <v>2180902</v>
      </c>
      <c r="H912">
        <v>0</v>
      </c>
      <c r="I912" s="2">
        <v>332000</v>
      </c>
      <c r="J912" s="2">
        <v>0</v>
      </c>
      <c r="K912" s="2">
        <v>0</v>
      </c>
      <c r="L912" s="2">
        <v>332000</v>
      </c>
      <c r="M912" s="11">
        <f>VLOOKUP(O912,'CODIGOS RENTISTICOS'!$A$2:D1952,2,FALSE)</f>
        <v>96200000</v>
      </c>
      <c r="N912" s="11">
        <f>VLOOKUP(O912,'CODIGOS RENTISTICOS'!$A$2:E4119,3,FALSE)</f>
        <v>350101</v>
      </c>
      <c r="O912">
        <v>121230</v>
      </c>
      <c r="P912" s="2">
        <v>332000</v>
      </c>
    </row>
    <row r="913" spans="1:16" x14ac:dyDescent="0.2">
      <c r="A913">
        <v>50000249</v>
      </c>
      <c r="B913">
        <v>13592459</v>
      </c>
      <c r="C913" t="s">
        <v>591</v>
      </c>
      <c r="D913">
        <v>42636630</v>
      </c>
      <c r="E913" s="6">
        <v>20030911</v>
      </c>
      <c r="F913" t="s">
        <v>592</v>
      </c>
      <c r="G913">
        <v>2840437</v>
      </c>
      <c r="H913">
        <v>0</v>
      </c>
      <c r="I913" s="2">
        <v>22133</v>
      </c>
      <c r="J913" s="2">
        <v>0</v>
      </c>
      <c r="K913" s="2">
        <v>0</v>
      </c>
      <c r="L913" s="2">
        <v>22133</v>
      </c>
      <c r="M913" s="11">
        <f>VLOOKUP(O913,'CODIGOS RENTISTICOS'!$A$2:D1953,2,FALSE)</f>
        <v>825000000</v>
      </c>
      <c r="N913" s="11">
        <f>VLOOKUP(O913,'CODIGOS RENTISTICOS'!$A$2:E4120,3,FALSE)</f>
        <v>150109</v>
      </c>
      <c r="O913">
        <v>121245</v>
      </c>
      <c r="P913" s="2">
        <v>22133</v>
      </c>
    </row>
    <row r="914" spans="1:16" x14ac:dyDescent="0.2">
      <c r="A914">
        <v>50000249</v>
      </c>
      <c r="B914">
        <v>13646114</v>
      </c>
      <c r="C914" t="s">
        <v>591</v>
      </c>
      <c r="D914">
        <v>7279140</v>
      </c>
      <c r="E914" s="6">
        <v>20030911</v>
      </c>
      <c r="F914" t="s">
        <v>592</v>
      </c>
      <c r="G914">
        <v>2840437</v>
      </c>
      <c r="H914">
        <v>0</v>
      </c>
      <c r="I914" s="2">
        <v>22133</v>
      </c>
      <c r="J914" s="2">
        <v>0</v>
      </c>
      <c r="K914" s="2">
        <v>0</v>
      </c>
      <c r="L914" s="2">
        <v>22133</v>
      </c>
      <c r="M914" s="11">
        <f>VLOOKUP(O914,'CODIGOS RENTISTICOS'!$A$2:D1954,2,FALSE)</f>
        <v>825000000</v>
      </c>
      <c r="N914" s="11">
        <f>VLOOKUP(O914,'CODIGOS RENTISTICOS'!$A$2:E4121,3,FALSE)</f>
        <v>150109</v>
      </c>
      <c r="O914">
        <v>121245</v>
      </c>
      <c r="P914" s="2">
        <v>22133</v>
      </c>
    </row>
    <row r="915" spans="1:16" x14ac:dyDescent="0.2">
      <c r="A915">
        <v>50000249</v>
      </c>
      <c r="B915">
        <v>13646115</v>
      </c>
      <c r="C915" t="s">
        <v>591</v>
      </c>
      <c r="D915">
        <v>74282856</v>
      </c>
      <c r="E915" s="6">
        <v>20030911</v>
      </c>
      <c r="F915" t="s">
        <v>592</v>
      </c>
      <c r="G915">
        <v>2840437</v>
      </c>
      <c r="H915">
        <v>0</v>
      </c>
      <c r="I915" s="2">
        <v>22133</v>
      </c>
      <c r="J915" s="2">
        <v>0</v>
      </c>
      <c r="K915" s="2">
        <v>0</v>
      </c>
      <c r="L915" s="2">
        <v>22133</v>
      </c>
      <c r="M915" s="11">
        <f>VLOOKUP(O915,'CODIGOS RENTISTICOS'!$A$2:D1955,2,FALSE)</f>
        <v>825000000</v>
      </c>
      <c r="N915" s="11">
        <f>VLOOKUP(O915,'CODIGOS RENTISTICOS'!$A$2:E4122,3,FALSE)</f>
        <v>150109</v>
      </c>
      <c r="O915">
        <v>121245</v>
      </c>
      <c r="P915" s="2">
        <v>22133</v>
      </c>
    </row>
    <row r="916" spans="1:16" x14ac:dyDescent="0.2">
      <c r="A916">
        <v>50000249</v>
      </c>
      <c r="B916">
        <v>13646117</v>
      </c>
      <c r="C916" t="s">
        <v>591</v>
      </c>
      <c r="D916">
        <v>80792070</v>
      </c>
      <c r="E916" s="6">
        <v>20030911</v>
      </c>
      <c r="F916" t="s">
        <v>592</v>
      </c>
      <c r="G916">
        <v>2840937</v>
      </c>
      <c r="H916">
        <v>0</v>
      </c>
      <c r="I916" s="2">
        <v>22133</v>
      </c>
      <c r="J916" s="2">
        <v>0</v>
      </c>
      <c r="K916" s="2">
        <v>0</v>
      </c>
      <c r="L916" s="2">
        <v>22133</v>
      </c>
      <c r="M916" s="11">
        <f>VLOOKUP(O916,'CODIGOS RENTISTICOS'!$A$2:D1956,2,FALSE)</f>
        <v>825000000</v>
      </c>
      <c r="N916" s="11">
        <f>VLOOKUP(O916,'CODIGOS RENTISTICOS'!$A$2:E4123,3,FALSE)</f>
        <v>150109</v>
      </c>
      <c r="O916">
        <v>121245</v>
      </c>
      <c r="P916" s="2">
        <v>22133</v>
      </c>
    </row>
    <row r="917" spans="1:16" x14ac:dyDescent="0.2">
      <c r="A917">
        <v>50000249</v>
      </c>
      <c r="B917">
        <v>13646118</v>
      </c>
      <c r="C917" t="s">
        <v>591</v>
      </c>
      <c r="D917">
        <v>17333494</v>
      </c>
      <c r="E917" s="6">
        <v>20030911</v>
      </c>
      <c r="F917" t="s">
        <v>592</v>
      </c>
      <c r="G917">
        <v>2840437</v>
      </c>
      <c r="H917">
        <v>0</v>
      </c>
      <c r="I917" s="2">
        <v>22133</v>
      </c>
      <c r="J917" s="2">
        <v>0</v>
      </c>
      <c r="K917" s="2">
        <v>0</v>
      </c>
      <c r="L917" s="2">
        <v>22133</v>
      </c>
      <c r="M917" s="11">
        <f>VLOOKUP(O917,'CODIGOS RENTISTICOS'!$A$2:D1957,2,FALSE)</f>
        <v>825000000</v>
      </c>
      <c r="N917" s="11">
        <f>VLOOKUP(O917,'CODIGOS RENTISTICOS'!$A$2:E4124,3,FALSE)</f>
        <v>150109</v>
      </c>
      <c r="O917">
        <v>121245</v>
      </c>
      <c r="P917" s="2">
        <v>22133</v>
      </c>
    </row>
    <row r="918" spans="1:16" x14ac:dyDescent="0.2">
      <c r="A918">
        <v>50000249</v>
      </c>
      <c r="B918">
        <v>13823984</v>
      </c>
      <c r="C918" t="s">
        <v>591</v>
      </c>
      <c r="D918">
        <v>8002029097</v>
      </c>
      <c r="E918" s="6">
        <v>20030911</v>
      </c>
      <c r="F918" t="s">
        <v>592</v>
      </c>
      <c r="G918">
        <v>5332207</v>
      </c>
      <c r="H918">
        <v>0</v>
      </c>
      <c r="I918" s="2">
        <v>3</v>
      </c>
      <c r="J918" s="2">
        <v>0</v>
      </c>
      <c r="K918" s="2">
        <v>0</v>
      </c>
      <c r="L918" s="2">
        <v>3</v>
      </c>
      <c r="M918" s="11">
        <f>VLOOKUP(O918,'CODIGOS RENTISTICOS'!$A$2:D1958,2,FALSE)</f>
        <v>825000000</v>
      </c>
      <c r="N918" s="11">
        <f>VLOOKUP(O918,'CODIGOS RENTISTICOS'!$A$2:E4125,3,FALSE)</f>
        <v>150109</v>
      </c>
      <c r="O918">
        <v>121245</v>
      </c>
      <c r="P918" s="2">
        <v>3</v>
      </c>
    </row>
    <row r="919" spans="1:16" x14ac:dyDescent="0.2">
      <c r="A919">
        <v>50000249</v>
      </c>
      <c r="B919">
        <v>15115918</v>
      </c>
      <c r="C919" t="s">
        <v>591</v>
      </c>
      <c r="D919">
        <v>8002029099</v>
      </c>
      <c r="E919" s="6">
        <v>20030911</v>
      </c>
      <c r="F919" t="s">
        <v>592</v>
      </c>
      <c r="G919">
        <v>5332207</v>
      </c>
      <c r="H919">
        <v>0</v>
      </c>
      <c r="I919" s="2">
        <v>22130</v>
      </c>
      <c r="J919" s="2">
        <v>0</v>
      </c>
      <c r="K919" s="2">
        <v>0</v>
      </c>
      <c r="L919" s="2">
        <v>22130</v>
      </c>
      <c r="M919" s="11">
        <f>VLOOKUP(O919,'CODIGOS RENTISTICOS'!$A$2:D1959,2,FALSE)</f>
        <v>825000000</v>
      </c>
      <c r="N919" s="11">
        <f>VLOOKUP(O919,'CODIGOS RENTISTICOS'!$A$2:E4126,3,FALSE)</f>
        <v>150109</v>
      </c>
      <c r="O919">
        <v>121245</v>
      </c>
      <c r="P919" s="2">
        <v>22130</v>
      </c>
    </row>
    <row r="920" spans="1:16" x14ac:dyDescent="0.2">
      <c r="A920">
        <v>50000249</v>
      </c>
      <c r="B920">
        <v>15535903</v>
      </c>
      <c r="C920" t="s">
        <v>591</v>
      </c>
      <c r="D920">
        <v>79737637</v>
      </c>
      <c r="E920" s="6">
        <v>20030911</v>
      </c>
      <c r="F920" t="s">
        <v>592</v>
      </c>
      <c r="G920">
        <v>2840437</v>
      </c>
      <c r="H920">
        <v>0</v>
      </c>
      <c r="I920" s="2">
        <v>22133</v>
      </c>
      <c r="J920" s="2">
        <v>0</v>
      </c>
      <c r="K920" s="2">
        <v>0</v>
      </c>
      <c r="L920" s="2">
        <v>22133</v>
      </c>
      <c r="M920" s="11">
        <f>VLOOKUP(O920,'CODIGOS RENTISTICOS'!$A$2:D1960,2,FALSE)</f>
        <v>825000000</v>
      </c>
      <c r="N920" s="11">
        <f>VLOOKUP(O920,'CODIGOS RENTISTICOS'!$A$2:E4127,3,FALSE)</f>
        <v>150109</v>
      </c>
      <c r="O920">
        <v>121245</v>
      </c>
      <c r="P920" s="2">
        <v>22133</v>
      </c>
    </row>
    <row r="921" spans="1:16" x14ac:dyDescent="0.2">
      <c r="A921">
        <v>50000249</v>
      </c>
      <c r="B921">
        <v>15535906</v>
      </c>
      <c r="C921" t="s">
        <v>591</v>
      </c>
      <c r="D921">
        <v>7277580</v>
      </c>
      <c r="E921" s="6">
        <v>20030911</v>
      </c>
      <c r="F921" t="s">
        <v>592</v>
      </c>
      <c r="G921">
        <v>2840437</v>
      </c>
      <c r="H921">
        <v>0</v>
      </c>
      <c r="I921" s="2">
        <v>22133</v>
      </c>
      <c r="J921" s="2">
        <v>0</v>
      </c>
      <c r="K921" s="2">
        <v>0</v>
      </c>
      <c r="L921" s="2">
        <v>22133</v>
      </c>
      <c r="M921" s="11">
        <f>VLOOKUP(O921,'CODIGOS RENTISTICOS'!$A$2:D1961,2,FALSE)</f>
        <v>825000000</v>
      </c>
      <c r="N921" s="11">
        <f>VLOOKUP(O921,'CODIGOS RENTISTICOS'!$A$2:E4128,3,FALSE)</f>
        <v>150109</v>
      </c>
      <c r="O921">
        <v>121245</v>
      </c>
      <c r="P921" s="2">
        <v>22133</v>
      </c>
    </row>
    <row r="922" spans="1:16" x14ac:dyDescent="0.2">
      <c r="A922">
        <v>50000249</v>
      </c>
      <c r="B922">
        <v>15535909</v>
      </c>
      <c r="C922" t="s">
        <v>591</v>
      </c>
      <c r="D922">
        <v>7308257</v>
      </c>
      <c r="E922" s="6">
        <v>20030911</v>
      </c>
      <c r="F922" t="s">
        <v>592</v>
      </c>
      <c r="G922">
        <v>2840437</v>
      </c>
      <c r="H922">
        <v>0</v>
      </c>
      <c r="I922" s="2">
        <v>22133</v>
      </c>
      <c r="J922" s="2">
        <v>0</v>
      </c>
      <c r="K922" s="2">
        <v>0</v>
      </c>
      <c r="L922" s="2">
        <v>22133</v>
      </c>
      <c r="M922" s="11">
        <f>VLOOKUP(O922,'CODIGOS RENTISTICOS'!$A$2:D1962,2,FALSE)</f>
        <v>825000000</v>
      </c>
      <c r="N922" s="11">
        <f>VLOOKUP(O922,'CODIGOS RENTISTICOS'!$A$2:E4129,3,FALSE)</f>
        <v>150109</v>
      </c>
      <c r="O922">
        <v>121245</v>
      </c>
      <c r="P922" s="2">
        <v>22133</v>
      </c>
    </row>
    <row r="923" spans="1:16" x14ac:dyDescent="0.2">
      <c r="A923">
        <v>50000249</v>
      </c>
      <c r="B923">
        <v>17153577</v>
      </c>
      <c r="C923" t="s">
        <v>591</v>
      </c>
      <c r="D923">
        <v>80872072</v>
      </c>
      <c r="E923" s="6">
        <v>20030911</v>
      </c>
      <c r="F923" t="s">
        <v>592</v>
      </c>
      <c r="G923">
        <v>2181952</v>
      </c>
      <c r="H923">
        <v>0</v>
      </c>
      <c r="I923" s="2">
        <v>664000</v>
      </c>
      <c r="J923" s="2">
        <v>0</v>
      </c>
      <c r="K923" s="2">
        <v>0</v>
      </c>
      <c r="L923" s="2">
        <v>664000</v>
      </c>
      <c r="M923" s="11">
        <f>VLOOKUP(O923,'CODIGOS RENTISTICOS'!$A$2:D1963,2,FALSE)</f>
        <v>825000000</v>
      </c>
      <c r="N923" s="11">
        <f>VLOOKUP(O923,'CODIGOS RENTISTICOS'!$A$2:E4130,3,FALSE)</f>
        <v>150109</v>
      </c>
      <c r="O923">
        <v>121245</v>
      </c>
      <c r="P923" s="2">
        <v>664000</v>
      </c>
    </row>
    <row r="924" spans="1:16" x14ac:dyDescent="0.2">
      <c r="A924">
        <v>50000249</v>
      </c>
      <c r="B924">
        <v>17153643</v>
      </c>
      <c r="C924" t="s">
        <v>591</v>
      </c>
      <c r="D924">
        <v>85449948</v>
      </c>
      <c r="E924" s="6">
        <v>20030911</v>
      </c>
      <c r="F924" t="s">
        <v>592</v>
      </c>
      <c r="G924">
        <v>2738985</v>
      </c>
      <c r="H924">
        <v>0</v>
      </c>
      <c r="I924" s="2">
        <v>15133</v>
      </c>
      <c r="J924" s="2">
        <v>0</v>
      </c>
      <c r="K924" s="2">
        <v>0</v>
      </c>
      <c r="L924" s="2">
        <v>15133</v>
      </c>
      <c r="M924" s="11">
        <f>VLOOKUP(O924,'CODIGOS RENTISTICOS'!$A$2:D1964,2,FALSE)</f>
        <v>825000000</v>
      </c>
      <c r="N924" s="11">
        <f>VLOOKUP(O924,'CODIGOS RENTISTICOS'!$A$2:E4131,3,FALSE)</f>
        <v>150109</v>
      </c>
      <c r="O924">
        <v>121245</v>
      </c>
      <c r="P924" s="2">
        <v>15133</v>
      </c>
    </row>
    <row r="925" spans="1:16" x14ac:dyDescent="0.2">
      <c r="A925">
        <v>50000249</v>
      </c>
      <c r="B925">
        <v>17153654</v>
      </c>
      <c r="C925" t="s">
        <v>591</v>
      </c>
      <c r="D925">
        <v>8300061569</v>
      </c>
      <c r="E925" s="6">
        <v>20030911</v>
      </c>
      <c r="F925" t="s">
        <v>592</v>
      </c>
      <c r="G925">
        <v>6361449</v>
      </c>
      <c r="H925">
        <v>0</v>
      </c>
      <c r="I925" s="2">
        <v>50</v>
      </c>
      <c r="J925" s="2">
        <v>0</v>
      </c>
      <c r="K925" s="2">
        <v>0</v>
      </c>
      <c r="L925" s="2">
        <v>50</v>
      </c>
      <c r="M925" s="11">
        <f>VLOOKUP(O925,'CODIGOS RENTISTICOS'!$A$2:D1965,2,FALSE)</f>
        <v>825000000</v>
      </c>
      <c r="N925" s="11">
        <f>VLOOKUP(O925,'CODIGOS RENTISTICOS'!$A$2:E4132,3,FALSE)</f>
        <v>150109</v>
      </c>
      <c r="O925">
        <v>121245</v>
      </c>
      <c r="P925" s="2">
        <v>50</v>
      </c>
    </row>
    <row r="926" spans="1:16" x14ac:dyDescent="0.2">
      <c r="A926">
        <v>50000249</v>
      </c>
      <c r="B926">
        <v>17153662</v>
      </c>
      <c r="C926" t="s">
        <v>591</v>
      </c>
      <c r="D926">
        <v>8600407217</v>
      </c>
      <c r="E926" s="6">
        <v>20030911</v>
      </c>
      <c r="F926" t="s">
        <v>592</v>
      </c>
      <c r="G926">
        <v>5476833</v>
      </c>
      <c r="H926">
        <v>0</v>
      </c>
      <c r="I926" s="2">
        <v>44266</v>
      </c>
      <c r="J926" s="2">
        <v>0</v>
      </c>
      <c r="K926" s="2">
        <v>0</v>
      </c>
      <c r="L926" s="2">
        <v>44266</v>
      </c>
      <c r="M926" s="11">
        <f>VLOOKUP(O926,'CODIGOS RENTISTICOS'!$A$2:D1966,2,FALSE)</f>
        <v>825000000</v>
      </c>
      <c r="N926" s="11">
        <f>VLOOKUP(O926,'CODIGOS RENTISTICOS'!$A$2:E4133,3,FALSE)</f>
        <v>150109</v>
      </c>
      <c r="O926">
        <v>121245</v>
      </c>
      <c r="P926" s="2">
        <v>44266</v>
      </c>
    </row>
    <row r="927" spans="1:16" x14ac:dyDescent="0.2">
      <c r="A927">
        <v>50000249</v>
      </c>
      <c r="B927">
        <v>17153692</v>
      </c>
      <c r="C927" t="s">
        <v>591</v>
      </c>
      <c r="D927">
        <v>3256038</v>
      </c>
      <c r="E927" s="6">
        <v>20030911</v>
      </c>
      <c r="F927" t="s">
        <v>592</v>
      </c>
      <c r="G927">
        <v>7674672</v>
      </c>
      <c r="H927">
        <v>0</v>
      </c>
      <c r="I927" s="2">
        <v>2000</v>
      </c>
      <c r="J927" s="2">
        <v>0</v>
      </c>
      <c r="K927" s="2">
        <v>0</v>
      </c>
      <c r="L927" s="2">
        <v>2000</v>
      </c>
      <c r="M927" s="11">
        <f>VLOOKUP(O927,'CODIGOS RENTISTICOS'!$A$2:D1967,2,FALSE)</f>
        <v>825000000</v>
      </c>
      <c r="N927" s="11">
        <f>VLOOKUP(O927,'CODIGOS RENTISTICOS'!$A$2:E4134,3,FALSE)</f>
        <v>150109</v>
      </c>
      <c r="O927">
        <v>121245</v>
      </c>
      <c r="P927" s="2">
        <v>2000</v>
      </c>
    </row>
    <row r="928" spans="1:16" x14ac:dyDescent="0.2">
      <c r="A928">
        <v>50000249</v>
      </c>
      <c r="B928">
        <v>17153752</v>
      </c>
      <c r="C928" t="s">
        <v>591</v>
      </c>
      <c r="D928">
        <v>8000078135</v>
      </c>
      <c r="E928" s="6">
        <v>20030911</v>
      </c>
      <c r="F928" t="s">
        <v>592</v>
      </c>
      <c r="G928">
        <v>3144500</v>
      </c>
      <c r="H928">
        <v>0</v>
      </c>
      <c r="I928" s="2">
        <v>664000</v>
      </c>
      <c r="J928" s="2">
        <v>0</v>
      </c>
      <c r="K928" s="2">
        <v>0</v>
      </c>
      <c r="L928" s="2">
        <v>664000</v>
      </c>
      <c r="M928" s="11">
        <f>VLOOKUP(O928,'CODIGOS RENTISTICOS'!$A$2:D1968,2,FALSE)</f>
        <v>825000000</v>
      </c>
      <c r="N928" s="11">
        <f>VLOOKUP(O928,'CODIGOS RENTISTICOS'!$A$2:E4135,3,FALSE)</f>
        <v>150109</v>
      </c>
      <c r="O928">
        <v>121245</v>
      </c>
      <c r="P928" s="2">
        <v>664000</v>
      </c>
    </row>
    <row r="929" spans="1:16" x14ac:dyDescent="0.2">
      <c r="A929">
        <v>50000249</v>
      </c>
      <c r="B929">
        <v>17153795</v>
      </c>
      <c r="C929" t="s">
        <v>591</v>
      </c>
      <c r="D929">
        <v>4263361</v>
      </c>
      <c r="E929" s="6">
        <v>20030911</v>
      </c>
      <c r="F929" t="s">
        <v>592</v>
      </c>
      <c r="G929">
        <v>2155231</v>
      </c>
      <c r="H929">
        <v>0</v>
      </c>
      <c r="I929" s="2">
        <v>22133</v>
      </c>
      <c r="J929" s="2">
        <v>0</v>
      </c>
      <c r="K929" s="2">
        <v>0</v>
      </c>
      <c r="L929" s="2">
        <v>22133</v>
      </c>
      <c r="M929" s="11">
        <f>VLOOKUP(O929,'CODIGOS RENTISTICOS'!$A$2:D1969,2,FALSE)</f>
        <v>825000000</v>
      </c>
      <c r="N929" s="11">
        <f>VLOOKUP(O929,'CODIGOS RENTISTICOS'!$A$2:E4136,3,FALSE)</f>
        <v>150109</v>
      </c>
      <c r="O929">
        <v>121245</v>
      </c>
      <c r="P929" s="2">
        <v>22133</v>
      </c>
    </row>
    <row r="930" spans="1:16" x14ac:dyDescent="0.2">
      <c r="A930">
        <v>50000249</v>
      </c>
      <c r="B930">
        <v>17153796</v>
      </c>
      <c r="C930" t="s">
        <v>591</v>
      </c>
      <c r="D930">
        <v>4263421</v>
      </c>
      <c r="E930" s="6">
        <v>20030911</v>
      </c>
      <c r="F930" t="s">
        <v>592</v>
      </c>
      <c r="G930">
        <v>2155231</v>
      </c>
      <c r="H930">
        <v>0</v>
      </c>
      <c r="I930" s="2">
        <v>22133</v>
      </c>
      <c r="J930" s="2">
        <v>0</v>
      </c>
      <c r="K930" s="2">
        <v>0</v>
      </c>
      <c r="L930" s="2">
        <v>22133</v>
      </c>
      <c r="M930" s="11">
        <f>VLOOKUP(O930,'CODIGOS RENTISTICOS'!$A$2:D1970,2,FALSE)</f>
        <v>825000000</v>
      </c>
      <c r="N930" s="11">
        <f>VLOOKUP(O930,'CODIGOS RENTISTICOS'!$A$2:E4137,3,FALSE)</f>
        <v>150109</v>
      </c>
      <c r="O930">
        <v>121245</v>
      </c>
      <c r="P930" s="2">
        <v>22133</v>
      </c>
    </row>
    <row r="931" spans="1:16" x14ac:dyDescent="0.2">
      <c r="A931">
        <v>50000249</v>
      </c>
      <c r="B931">
        <v>17153800</v>
      </c>
      <c r="C931" t="s">
        <v>591</v>
      </c>
      <c r="D931">
        <v>8300108783</v>
      </c>
      <c r="E931" s="6">
        <v>20030911</v>
      </c>
      <c r="F931" t="s">
        <v>592</v>
      </c>
      <c r="G931">
        <v>3607845</v>
      </c>
      <c r="H931">
        <v>0</v>
      </c>
      <c r="I931" s="2">
        <v>22133</v>
      </c>
      <c r="J931" s="2">
        <v>0</v>
      </c>
      <c r="K931" s="2">
        <v>0</v>
      </c>
      <c r="L931" s="2">
        <v>22133</v>
      </c>
      <c r="M931" s="11">
        <f>VLOOKUP(O931,'CODIGOS RENTISTICOS'!$A$2:D1971,2,FALSE)</f>
        <v>825000000</v>
      </c>
      <c r="N931" s="11">
        <f>VLOOKUP(O931,'CODIGOS RENTISTICOS'!$A$2:E4138,3,FALSE)</f>
        <v>150109</v>
      </c>
      <c r="O931">
        <v>121245</v>
      </c>
      <c r="P931" s="2">
        <v>22133</v>
      </c>
    </row>
    <row r="932" spans="1:16" x14ac:dyDescent="0.2">
      <c r="A932">
        <v>50000249</v>
      </c>
      <c r="B932">
        <v>17153965</v>
      </c>
      <c r="C932" t="s">
        <v>591</v>
      </c>
      <c r="D932">
        <v>18509968</v>
      </c>
      <c r="E932" s="6">
        <v>20030911</v>
      </c>
      <c r="F932" t="s">
        <v>592</v>
      </c>
      <c r="G932">
        <v>4525850</v>
      </c>
      <c r="H932">
        <v>0</v>
      </c>
      <c r="I932" s="2">
        <v>6</v>
      </c>
      <c r="J932" s="2">
        <v>0</v>
      </c>
      <c r="K932" s="2">
        <v>0</v>
      </c>
      <c r="L932" s="2">
        <v>6</v>
      </c>
      <c r="M932" s="11">
        <f>VLOOKUP(O932,'CODIGOS RENTISTICOS'!$A$2:D1972,2,FALSE)</f>
        <v>825000000</v>
      </c>
      <c r="N932" s="11">
        <f>VLOOKUP(O932,'CODIGOS RENTISTICOS'!$A$2:E4139,3,FALSE)</f>
        <v>150109</v>
      </c>
      <c r="O932">
        <v>121245</v>
      </c>
      <c r="P932" s="2">
        <v>6</v>
      </c>
    </row>
    <row r="933" spans="1:16" x14ac:dyDescent="0.2">
      <c r="A933">
        <v>50000249</v>
      </c>
      <c r="B933">
        <v>17153975</v>
      </c>
      <c r="C933" t="s">
        <v>591</v>
      </c>
      <c r="D933">
        <v>8300239978</v>
      </c>
      <c r="E933" s="6">
        <v>20030911</v>
      </c>
      <c r="F933" t="s">
        <v>592</v>
      </c>
      <c r="G933">
        <v>2672400</v>
      </c>
      <c r="H933">
        <v>0</v>
      </c>
      <c r="I933" s="2">
        <v>30</v>
      </c>
      <c r="J933" s="2">
        <v>0</v>
      </c>
      <c r="K933" s="2">
        <v>0</v>
      </c>
      <c r="L933" s="2">
        <v>30</v>
      </c>
      <c r="M933" s="11">
        <f>VLOOKUP(O933,'CODIGOS RENTISTICOS'!$A$2:D1973,2,FALSE)</f>
        <v>825000000</v>
      </c>
      <c r="N933" s="11">
        <f>VLOOKUP(O933,'CODIGOS RENTISTICOS'!$A$2:E4140,3,FALSE)</f>
        <v>150109</v>
      </c>
      <c r="O933">
        <v>121245</v>
      </c>
      <c r="P933" s="2">
        <v>30</v>
      </c>
    </row>
    <row r="934" spans="1:16" x14ac:dyDescent="0.2">
      <c r="A934">
        <v>50000249</v>
      </c>
      <c r="B934">
        <v>17255619</v>
      </c>
      <c r="C934" t="s">
        <v>591</v>
      </c>
      <c r="D934">
        <v>8689806</v>
      </c>
      <c r="E934" s="6">
        <v>20030911</v>
      </c>
      <c r="F934" t="s">
        <v>592</v>
      </c>
      <c r="G934">
        <v>2312048</v>
      </c>
      <c r="H934">
        <v>0</v>
      </c>
      <c r="I934" s="2">
        <v>664000</v>
      </c>
      <c r="J934" s="2">
        <v>0</v>
      </c>
      <c r="K934" s="2">
        <v>0</v>
      </c>
      <c r="L934" s="2">
        <v>664000</v>
      </c>
      <c r="M934" s="11">
        <f>VLOOKUP(O934,'CODIGOS RENTISTICOS'!$A$2:D1974,2,FALSE)</f>
        <v>825000000</v>
      </c>
      <c r="N934" s="11">
        <f>VLOOKUP(O934,'CODIGOS RENTISTICOS'!$A$2:E4141,3,FALSE)</f>
        <v>150109</v>
      </c>
      <c r="O934">
        <v>121245</v>
      </c>
      <c r="P934" s="2">
        <v>664000</v>
      </c>
    </row>
    <row r="935" spans="1:16" x14ac:dyDescent="0.2">
      <c r="A935">
        <v>50000249</v>
      </c>
      <c r="B935">
        <v>17255648</v>
      </c>
      <c r="C935" t="s">
        <v>591</v>
      </c>
      <c r="D935">
        <v>8600621122</v>
      </c>
      <c r="E935" s="6">
        <v>20030911</v>
      </c>
      <c r="F935" t="s">
        <v>592</v>
      </c>
      <c r="G935">
        <v>6133031</v>
      </c>
      <c r="H935">
        <v>1</v>
      </c>
      <c r="I935" s="2">
        <v>0</v>
      </c>
      <c r="J935" s="2">
        <v>0</v>
      </c>
      <c r="K935" s="2">
        <v>1416448</v>
      </c>
      <c r="L935" s="2">
        <v>1416448</v>
      </c>
      <c r="M935" s="11">
        <f>VLOOKUP(O935,'CODIGOS RENTISTICOS'!$A$2:D1975,2,FALSE)</f>
        <v>825000000</v>
      </c>
      <c r="N935" s="11">
        <f>VLOOKUP(O935,'CODIGOS RENTISTICOS'!$A$2:E4142,3,FALSE)</f>
        <v>150109</v>
      </c>
      <c r="O935">
        <v>121245</v>
      </c>
      <c r="P935" s="2">
        <v>1416448</v>
      </c>
    </row>
    <row r="936" spans="1:16" x14ac:dyDescent="0.2">
      <c r="A936">
        <v>50000249</v>
      </c>
      <c r="B936">
        <v>17255863</v>
      </c>
      <c r="C936" t="s">
        <v>591</v>
      </c>
      <c r="D936">
        <v>8200029441</v>
      </c>
      <c r="E936" s="6">
        <v>20030911</v>
      </c>
      <c r="F936" t="s">
        <v>592</v>
      </c>
      <c r="G936">
        <v>2526027</v>
      </c>
      <c r="H936">
        <v>0</v>
      </c>
      <c r="I936" s="2">
        <v>552788</v>
      </c>
      <c r="J936" s="2">
        <v>0</v>
      </c>
      <c r="K936" s="2">
        <v>0</v>
      </c>
      <c r="L936" s="2">
        <v>552788</v>
      </c>
      <c r="M936" s="11">
        <f>VLOOKUP(O936,'CODIGOS RENTISTICOS'!$A$2:D1976,2,FALSE)</f>
        <v>825000000</v>
      </c>
      <c r="N936" s="11">
        <f>VLOOKUP(O936,'CODIGOS RENTISTICOS'!$A$2:E4143,3,FALSE)</f>
        <v>150109</v>
      </c>
      <c r="O936">
        <v>121245</v>
      </c>
      <c r="P936" s="2">
        <v>552788</v>
      </c>
    </row>
    <row r="937" spans="1:16" x14ac:dyDescent="0.2">
      <c r="A937">
        <v>50000249</v>
      </c>
      <c r="B937">
        <v>17255892</v>
      </c>
      <c r="C937" t="s">
        <v>591</v>
      </c>
      <c r="D937">
        <v>3002799</v>
      </c>
      <c r="E937" s="6">
        <v>20030911</v>
      </c>
      <c r="F937" t="s">
        <v>592</v>
      </c>
      <c r="G937">
        <v>15391439</v>
      </c>
      <c r="H937">
        <v>0</v>
      </c>
      <c r="I937" s="2">
        <v>2000</v>
      </c>
      <c r="J937" s="2">
        <v>0</v>
      </c>
      <c r="K937" s="2">
        <v>0</v>
      </c>
      <c r="L937" s="2">
        <v>2000</v>
      </c>
      <c r="M937" s="11">
        <f>VLOOKUP(O937,'CODIGOS RENTISTICOS'!$A$2:D1977,2,FALSE)</f>
        <v>825000000</v>
      </c>
      <c r="N937" s="11">
        <f>VLOOKUP(O937,'CODIGOS RENTISTICOS'!$A$2:E4144,3,FALSE)</f>
        <v>150109</v>
      </c>
      <c r="O937">
        <v>121245</v>
      </c>
      <c r="P937" s="2">
        <v>2000</v>
      </c>
    </row>
    <row r="938" spans="1:16" x14ac:dyDescent="0.2">
      <c r="A938">
        <v>50000249</v>
      </c>
      <c r="B938">
        <v>17255894</v>
      </c>
      <c r="C938" t="s">
        <v>591</v>
      </c>
      <c r="D938">
        <v>8150006772</v>
      </c>
      <c r="E938" s="6">
        <v>20030911</v>
      </c>
      <c r="F938" t="s">
        <v>592</v>
      </c>
      <c r="G938">
        <v>6830505</v>
      </c>
      <c r="H938">
        <v>0</v>
      </c>
      <c r="I938" s="2">
        <v>664000</v>
      </c>
      <c r="J938" s="2">
        <v>0</v>
      </c>
      <c r="K938" s="2">
        <v>0</v>
      </c>
      <c r="L938" s="2">
        <v>664000</v>
      </c>
      <c r="M938" s="11">
        <f>VLOOKUP(O938,'CODIGOS RENTISTICOS'!$A$2:D1978,2,FALSE)</f>
        <v>825000000</v>
      </c>
      <c r="N938" s="11">
        <f>VLOOKUP(O938,'CODIGOS RENTISTICOS'!$A$2:E4145,3,FALSE)</f>
        <v>150109</v>
      </c>
      <c r="O938">
        <v>121245</v>
      </c>
      <c r="P938" s="2">
        <v>664000</v>
      </c>
    </row>
    <row r="939" spans="1:16" x14ac:dyDescent="0.2">
      <c r="A939">
        <v>50000249</v>
      </c>
      <c r="B939">
        <v>11134149</v>
      </c>
      <c r="C939" t="s">
        <v>591</v>
      </c>
      <c r="D939">
        <v>8600437303</v>
      </c>
      <c r="E939" s="6">
        <v>20030911</v>
      </c>
      <c r="F939" t="s">
        <v>592</v>
      </c>
      <c r="G939">
        <v>4163262</v>
      </c>
      <c r="H939">
        <v>1</v>
      </c>
      <c r="I939" s="2">
        <v>0</v>
      </c>
      <c r="J939" s="2">
        <v>0</v>
      </c>
      <c r="K939" s="2">
        <v>110700</v>
      </c>
      <c r="L939" s="2">
        <v>110700</v>
      </c>
      <c r="M939" s="11">
        <f>VLOOKUP(O939,'CODIGOS RENTISTICOS'!$A$2:D1979,2,FALSE)</f>
        <v>825000000</v>
      </c>
      <c r="N939" s="11">
        <f>VLOOKUP(O939,'CODIGOS RENTISTICOS'!$A$2:E4146,3,FALSE)</f>
        <v>150109</v>
      </c>
      <c r="O939">
        <v>121245</v>
      </c>
      <c r="P939" s="2">
        <v>110700</v>
      </c>
    </row>
    <row r="940" spans="1:16" x14ac:dyDescent="0.2">
      <c r="A940">
        <v>50000249</v>
      </c>
      <c r="B940">
        <v>1076280</v>
      </c>
      <c r="C940" t="s">
        <v>593</v>
      </c>
      <c r="D940">
        <v>8040039939</v>
      </c>
      <c r="E940" s="6">
        <v>20030911</v>
      </c>
      <c r="F940" t="s">
        <v>592</v>
      </c>
      <c r="G940">
        <v>2564771</v>
      </c>
      <c r="H940">
        <v>0</v>
      </c>
      <c r="I940" s="2">
        <v>320000</v>
      </c>
      <c r="J940" s="2">
        <v>0</v>
      </c>
      <c r="K940" s="2">
        <v>0</v>
      </c>
      <c r="L940" s="2">
        <v>320000</v>
      </c>
      <c r="M940" s="11">
        <f>VLOOKUP(O940,'CODIGOS RENTISTICOS'!$A$2:D1980,2,FALSE)</f>
        <v>825000000</v>
      </c>
      <c r="N940" s="11">
        <f>VLOOKUP(O940,'CODIGOS RENTISTICOS'!$A$2:E4147,3,FALSE)</f>
        <v>150109</v>
      </c>
      <c r="O940">
        <v>121245</v>
      </c>
      <c r="P940" s="2">
        <v>320000</v>
      </c>
    </row>
    <row r="941" spans="1:16" x14ac:dyDescent="0.2">
      <c r="A941">
        <v>50000249</v>
      </c>
      <c r="B941">
        <v>1198912</v>
      </c>
      <c r="C941" t="s">
        <v>583</v>
      </c>
      <c r="D941">
        <v>91277783</v>
      </c>
      <c r="E941" s="6">
        <v>20030911</v>
      </c>
      <c r="F941" t="s">
        <v>592</v>
      </c>
      <c r="G941">
        <v>4563646</v>
      </c>
      <c r="H941">
        <v>0</v>
      </c>
      <c r="I941" s="2">
        <v>22300</v>
      </c>
      <c r="J941" s="2">
        <v>0</v>
      </c>
      <c r="K941" s="2">
        <v>0</v>
      </c>
      <c r="L941" s="2">
        <v>22300</v>
      </c>
      <c r="M941" s="11">
        <f>VLOOKUP(O941,'CODIGOS RENTISTICOS'!$A$2:D1981,2,FALSE)</f>
        <v>825000000</v>
      </c>
      <c r="N941" s="11">
        <f>VLOOKUP(O941,'CODIGOS RENTISTICOS'!$A$2:E4148,3,FALSE)</f>
        <v>150109</v>
      </c>
      <c r="O941">
        <v>121245</v>
      </c>
      <c r="P941" s="2">
        <v>22300</v>
      </c>
    </row>
    <row r="942" spans="1:16" x14ac:dyDescent="0.2">
      <c r="A942">
        <v>50000249</v>
      </c>
      <c r="B942">
        <v>1027806</v>
      </c>
      <c r="C942" t="s">
        <v>595</v>
      </c>
      <c r="D942">
        <v>72308289</v>
      </c>
      <c r="E942" s="6">
        <v>20030911</v>
      </c>
      <c r="F942" t="s">
        <v>592</v>
      </c>
      <c r="G942">
        <v>3095038</v>
      </c>
      <c r="H942">
        <v>0</v>
      </c>
      <c r="I942" s="2">
        <v>22133</v>
      </c>
      <c r="J942" s="2">
        <v>0</v>
      </c>
      <c r="K942" s="2">
        <v>0</v>
      </c>
      <c r="L942" s="2">
        <v>22133</v>
      </c>
      <c r="M942" s="11">
        <f>VLOOKUP(O942,'CODIGOS RENTISTICOS'!$A$2:D1982,2,FALSE)</f>
        <v>825000000</v>
      </c>
      <c r="N942" s="11">
        <f>VLOOKUP(O942,'CODIGOS RENTISTICOS'!$A$2:E4149,3,FALSE)</f>
        <v>150109</v>
      </c>
      <c r="O942">
        <v>121245</v>
      </c>
      <c r="P942" s="2">
        <v>22133</v>
      </c>
    </row>
    <row r="943" spans="1:16" x14ac:dyDescent="0.2">
      <c r="A943">
        <v>50000249</v>
      </c>
      <c r="B943">
        <v>1027811</v>
      </c>
      <c r="C943" t="s">
        <v>595</v>
      </c>
      <c r="D943">
        <v>92550522</v>
      </c>
      <c r="E943" s="6">
        <v>20030911</v>
      </c>
      <c r="F943" t="s">
        <v>592</v>
      </c>
      <c r="G943">
        <v>3654872</v>
      </c>
      <c r="H943">
        <v>0</v>
      </c>
      <c r="I943" s="2">
        <v>22133</v>
      </c>
      <c r="J943" s="2">
        <v>0</v>
      </c>
      <c r="K943" s="2">
        <v>0</v>
      </c>
      <c r="L943" s="2">
        <v>22133</v>
      </c>
      <c r="M943" s="11">
        <f>VLOOKUP(O943,'CODIGOS RENTISTICOS'!$A$2:D1983,2,FALSE)</f>
        <v>825000000</v>
      </c>
      <c r="N943" s="11">
        <f>VLOOKUP(O943,'CODIGOS RENTISTICOS'!$A$2:E4150,3,FALSE)</f>
        <v>150109</v>
      </c>
      <c r="O943">
        <v>121245</v>
      </c>
      <c r="P943" s="2">
        <v>22133</v>
      </c>
    </row>
    <row r="944" spans="1:16" x14ac:dyDescent="0.2">
      <c r="A944">
        <v>50000249</v>
      </c>
      <c r="B944">
        <v>1206066</v>
      </c>
      <c r="C944" t="s">
        <v>595</v>
      </c>
      <c r="D944">
        <v>8020036120</v>
      </c>
      <c r="E944" s="6">
        <v>20030911</v>
      </c>
      <c r="F944" t="s">
        <v>592</v>
      </c>
      <c r="G944">
        <v>3580822</v>
      </c>
      <c r="H944">
        <v>0</v>
      </c>
      <c r="I944" s="2">
        <v>240000</v>
      </c>
      <c r="J944" s="2">
        <v>0</v>
      </c>
      <c r="K944" s="2">
        <v>0</v>
      </c>
      <c r="L944" s="2">
        <v>240000</v>
      </c>
      <c r="M944" s="11">
        <f>VLOOKUP(O944,'CODIGOS RENTISTICOS'!$A$2:D1984,2,FALSE)</f>
        <v>910300000</v>
      </c>
      <c r="N944" s="11">
        <f>VLOOKUP(O944,'CODIGOS RENTISTICOS'!$A$2:E4151,3,FALSE)</f>
        <v>130113</v>
      </c>
      <c r="O944">
        <v>121235</v>
      </c>
      <c r="P944" s="2">
        <v>240000</v>
      </c>
    </row>
    <row r="945" spans="1:16" x14ac:dyDescent="0.2">
      <c r="A945">
        <v>50000249</v>
      </c>
      <c r="B945">
        <v>686864</v>
      </c>
      <c r="C945" t="s">
        <v>718</v>
      </c>
      <c r="D945">
        <v>33125824</v>
      </c>
      <c r="E945" s="6">
        <v>20030911</v>
      </c>
      <c r="F945" t="s">
        <v>592</v>
      </c>
      <c r="G945">
        <v>6650326</v>
      </c>
      <c r="H945">
        <v>0</v>
      </c>
      <c r="I945" s="2">
        <v>332000</v>
      </c>
      <c r="J945" s="2">
        <v>0</v>
      </c>
      <c r="K945" s="2">
        <v>0</v>
      </c>
      <c r="L945" s="2">
        <v>332000</v>
      </c>
      <c r="M945" s="11">
        <f>VLOOKUP(O945,'CODIGOS RENTISTICOS'!$A$2:D1985,2,FALSE)</f>
        <v>96200000</v>
      </c>
      <c r="N945" s="11">
        <f>VLOOKUP(O945,'CODIGOS RENTISTICOS'!$A$2:E4152,3,FALSE)</f>
        <v>350101</v>
      </c>
      <c r="O945">
        <v>121230</v>
      </c>
      <c r="P945" s="2">
        <v>332000</v>
      </c>
    </row>
    <row r="946" spans="1:16" x14ac:dyDescent="0.2">
      <c r="A946">
        <v>50000249</v>
      </c>
      <c r="B946">
        <v>686868</v>
      </c>
      <c r="C946" t="s">
        <v>718</v>
      </c>
      <c r="D946">
        <v>33125824</v>
      </c>
      <c r="E946" s="6">
        <v>20030911</v>
      </c>
      <c r="F946" t="s">
        <v>592</v>
      </c>
      <c r="G946">
        <v>6650326</v>
      </c>
      <c r="H946">
        <v>0</v>
      </c>
      <c r="I946" s="2">
        <v>332000</v>
      </c>
      <c r="J946" s="2">
        <v>0</v>
      </c>
      <c r="K946" s="2">
        <v>0</v>
      </c>
      <c r="L946" s="2">
        <v>332000</v>
      </c>
      <c r="M946" s="11">
        <f>VLOOKUP(O946,'CODIGOS RENTISTICOS'!$A$2:D1986,2,FALSE)</f>
        <v>96200000</v>
      </c>
      <c r="N946" s="11">
        <f>VLOOKUP(O946,'CODIGOS RENTISTICOS'!$A$2:E4153,3,FALSE)</f>
        <v>350101</v>
      </c>
      <c r="O946">
        <v>121230</v>
      </c>
      <c r="P946" s="2">
        <v>332000</v>
      </c>
    </row>
    <row r="947" spans="1:16" x14ac:dyDescent="0.2">
      <c r="A947">
        <v>50000249</v>
      </c>
      <c r="B947">
        <v>17719406</v>
      </c>
      <c r="C947" t="s">
        <v>718</v>
      </c>
      <c r="D947">
        <v>8600021538</v>
      </c>
      <c r="E947" s="6">
        <v>20030911</v>
      </c>
      <c r="F947" t="s">
        <v>592</v>
      </c>
      <c r="G947">
        <v>6620007</v>
      </c>
      <c r="H947">
        <v>1</v>
      </c>
      <c r="I947" s="2">
        <v>0</v>
      </c>
      <c r="J947" s="2">
        <v>0</v>
      </c>
      <c r="K947" s="2">
        <v>1870200</v>
      </c>
      <c r="L947" s="2">
        <v>1870200</v>
      </c>
      <c r="M947" s="11">
        <f>VLOOKUP(O947,'CODIGOS RENTISTICOS'!$A$2:D1987,2,FALSE)</f>
        <v>910300000</v>
      </c>
      <c r="N947" s="11">
        <f>VLOOKUP(O947,'CODIGOS RENTISTICOS'!$A$2:E4154,3,FALSE)</f>
        <v>130113</v>
      </c>
      <c r="O947">
        <v>121205</v>
      </c>
      <c r="P947" s="2">
        <v>1870200</v>
      </c>
    </row>
    <row r="948" spans="1:16" x14ac:dyDescent="0.2">
      <c r="A948">
        <v>50000249</v>
      </c>
      <c r="B948">
        <v>213819</v>
      </c>
      <c r="C948" t="s">
        <v>597</v>
      </c>
      <c r="D948">
        <v>8100030858</v>
      </c>
      <c r="E948" s="6">
        <v>20030911</v>
      </c>
      <c r="F948" t="s">
        <v>592</v>
      </c>
      <c r="G948">
        <v>8813121</v>
      </c>
      <c r="H948">
        <v>0</v>
      </c>
      <c r="I948" s="2">
        <v>22134</v>
      </c>
      <c r="J948" s="2">
        <v>0</v>
      </c>
      <c r="K948" s="2">
        <v>0</v>
      </c>
      <c r="L948" s="2">
        <v>22134</v>
      </c>
      <c r="M948" s="11">
        <f>VLOOKUP(O948,'CODIGOS RENTISTICOS'!$A$2:D1988,2,FALSE)</f>
        <v>825000000</v>
      </c>
      <c r="N948" s="11">
        <f>VLOOKUP(O948,'CODIGOS RENTISTICOS'!$A$2:E4155,3,FALSE)</f>
        <v>150109</v>
      </c>
      <c r="O948">
        <v>121245</v>
      </c>
      <c r="P948" s="2">
        <v>22134</v>
      </c>
    </row>
    <row r="949" spans="1:16" x14ac:dyDescent="0.2">
      <c r="A949">
        <v>50000249</v>
      </c>
      <c r="B949">
        <v>1125077</v>
      </c>
      <c r="C949" t="s">
        <v>597</v>
      </c>
      <c r="D949">
        <v>75084582</v>
      </c>
      <c r="E949" s="6">
        <v>20030911</v>
      </c>
      <c r="F949" t="s">
        <v>592</v>
      </c>
      <c r="G949">
        <v>8871160</v>
      </c>
      <c r="H949">
        <v>0</v>
      </c>
      <c r="I949" s="2">
        <v>55350</v>
      </c>
      <c r="J949" s="2">
        <v>0</v>
      </c>
      <c r="K949" s="2">
        <v>0</v>
      </c>
      <c r="L949" s="2">
        <v>55350</v>
      </c>
      <c r="M949" s="11">
        <f>VLOOKUP(O949,'CODIGOS RENTISTICOS'!$A$2:D1989,2,FALSE)</f>
        <v>96300000</v>
      </c>
      <c r="N949" s="11">
        <f>VLOOKUP(O949,'CODIGOS RENTISTICOS'!$A$2:E4156,3,FALSE)</f>
        <v>360101</v>
      </c>
      <c r="O949">
        <v>121270</v>
      </c>
      <c r="P949" s="2">
        <v>55350</v>
      </c>
    </row>
    <row r="950" spans="1:16" x14ac:dyDescent="0.2">
      <c r="A950">
        <v>50000249</v>
      </c>
      <c r="B950">
        <v>1125094</v>
      </c>
      <c r="C950" t="s">
        <v>597</v>
      </c>
      <c r="D950">
        <v>10270569</v>
      </c>
      <c r="E950" s="6">
        <v>20030911</v>
      </c>
      <c r="F950" t="s">
        <v>592</v>
      </c>
      <c r="G950">
        <v>785586</v>
      </c>
      <c r="H950">
        <v>0</v>
      </c>
      <c r="I950" s="2">
        <v>22140</v>
      </c>
      <c r="J950" s="2">
        <v>0</v>
      </c>
      <c r="K950" s="2">
        <v>0</v>
      </c>
      <c r="L950" s="2">
        <v>22140</v>
      </c>
      <c r="M950" s="11">
        <f>VLOOKUP(O950,'CODIGOS RENTISTICOS'!$A$2:D1990,2,FALSE)</f>
        <v>825000000</v>
      </c>
      <c r="N950" s="11">
        <f>VLOOKUP(O950,'CODIGOS RENTISTICOS'!$A$2:E4157,3,FALSE)</f>
        <v>150109</v>
      </c>
      <c r="O950">
        <v>121245</v>
      </c>
      <c r="P950" s="2">
        <v>22140</v>
      </c>
    </row>
    <row r="951" spans="1:16" x14ac:dyDescent="0.2">
      <c r="A951">
        <v>50000249</v>
      </c>
      <c r="B951">
        <v>1178223</v>
      </c>
      <c r="C951" t="s">
        <v>597</v>
      </c>
      <c r="D951">
        <v>8100030858</v>
      </c>
      <c r="E951" s="6">
        <v>20030911</v>
      </c>
      <c r="F951" t="s">
        <v>592</v>
      </c>
      <c r="G951">
        <v>8971691</v>
      </c>
      <c r="H951">
        <v>0</v>
      </c>
      <c r="I951" s="2">
        <v>22134</v>
      </c>
      <c r="J951" s="2">
        <v>0</v>
      </c>
      <c r="K951" s="2">
        <v>0</v>
      </c>
      <c r="L951" s="2">
        <v>22134</v>
      </c>
      <c r="M951" s="11">
        <f>VLOOKUP(O951,'CODIGOS RENTISTICOS'!$A$2:D1991,2,FALSE)</f>
        <v>825000000</v>
      </c>
      <c r="N951" s="11">
        <f>VLOOKUP(O951,'CODIGOS RENTISTICOS'!$A$2:E4158,3,FALSE)</f>
        <v>150109</v>
      </c>
      <c r="O951">
        <v>121245</v>
      </c>
      <c r="P951" s="2">
        <v>22134</v>
      </c>
    </row>
    <row r="952" spans="1:16" x14ac:dyDescent="0.2">
      <c r="A952">
        <v>50000249</v>
      </c>
      <c r="B952">
        <v>1178235</v>
      </c>
      <c r="C952" t="s">
        <v>597</v>
      </c>
      <c r="D952">
        <v>8100030858</v>
      </c>
      <c r="E952" s="6">
        <v>20030911</v>
      </c>
      <c r="F952" t="s">
        <v>592</v>
      </c>
      <c r="G952">
        <v>8813121</v>
      </c>
      <c r="H952">
        <v>0</v>
      </c>
      <c r="I952" s="2">
        <v>22134</v>
      </c>
      <c r="J952" s="2">
        <v>0</v>
      </c>
      <c r="K952" s="2">
        <v>0</v>
      </c>
      <c r="L952" s="2">
        <v>22134</v>
      </c>
      <c r="M952" s="11">
        <f>VLOOKUP(O952,'CODIGOS RENTISTICOS'!$A$2:D1992,2,FALSE)</f>
        <v>825000000</v>
      </c>
      <c r="N952" s="11">
        <f>VLOOKUP(O952,'CODIGOS RENTISTICOS'!$A$2:E4159,3,FALSE)</f>
        <v>150109</v>
      </c>
      <c r="O952">
        <v>121245</v>
      </c>
      <c r="P952" s="2">
        <v>22134</v>
      </c>
    </row>
    <row r="953" spans="1:16" x14ac:dyDescent="0.2">
      <c r="A953">
        <v>50000249</v>
      </c>
      <c r="B953">
        <v>413781</v>
      </c>
      <c r="C953" t="s">
        <v>600</v>
      </c>
      <c r="D953">
        <v>72226701</v>
      </c>
      <c r="E953" s="6">
        <v>20030911</v>
      </c>
      <c r="F953" t="s">
        <v>592</v>
      </c>
      <c r="G953">
        <v>8248198</v>
      </c>
      <c r="H953">
        <v>0</v>
      </c>
      <c r="I953" s="2">
        <v>51500</v>
      </c>
      <c r="J953" s="2">
        <v>0</v>
      </c>
      <c r="K953" s="2">
        <v>0</v>
      </c>
      <c r="L953" s="2">
        <v>51500</v>
      </c>
      <c r="M953" s="11">
        <f>VLOOKUP(O953,'CODIGOS RENTISTICOS'!$A$2:D1993,2,FALSE)</f>
        <v>96300000</v>
      </c>
      <c r="N953" s="11">
        <f>VLOOKUP(O953,'CODIGOS RENTISTICOS'!$A$2:E4160,3,FALSE)</f>
        <v>360101</v>
      </c>
      <c r="O953">
        <v>121270</v>
      </c>
      <c r="P953" s="2">
        <v>51500</v>
      </c>
    </row>
    <row r="954" spans="1:16" x14ac:dyDescent="0.2">
      <c r="A954">
        <v>50000249</v>
      </c>
      <c r="B954">
        <v>340998</v>
      </c>
      <c r="C954" t="s">
        <v>719</v>
      </c>
      <c r="D954">
        <v>8001415061</v>
      </c>
      <c r="E954" s="6">
        <v>20030911</v>
      </c>
      <c r="F954" t="s">
        <v>592</v>
      </c>
      <c r="G954">
        <v>8429682</v>
      </c>
      <c r="H954">
        <v>0</v>
      </c>
      <c r="I954" s="2">
        <v>138</v>
      </c>
      <c r="J954" s="2">
        <v>0</v>
      </c>
      <c r="K954" s="2">
        <v>0</v>
      </c>
      <c r="L954" s="2">
        <v>138</v>
      </c>
      <c r="M954" s="11">
        <f>VLOOKUP(O954,'CODIGOS RENTISTICOS'!$A$2:D1994,2,FALSE)</f>
        <v>825000000</v>
      </c>
      <c r="N954" s="11">
        <f>VLOOKUP(O954,'CODIGOS RENTISTICOS'!$A$2:E4161,3,FALSE)</f>
        <v>150109</v>
      </c>
      <c r="O954">
        <v>121245</v>
      </c>
      <c r="P954" s="2">
        <v>138</v>
      </c>
    </row>
    <row r="955" spans="1:16" x14ac:dyDescent="0.2">
      <c r="A955">
        <v>50000249</v>
      </c>
      <c r="B955">
        <v>1381260</v>
      </c>
      <c r="C955" t="s">
        <v>719</v>
      </c>
      <c r="D955">
        <v>8001415061</v>
      </c>
      <c r="E955" s="6">
        <v>20030911</v>
      </c>
      <c r="F955" t="s">
        <v>592</v>
      </c>
      <c r="G955">
        <v>8429682</v>
      </c>
      <c r="H955">
        <v>0</v>
      </c>
      <c r="I955" s="2">
        <v>3</v>
      </c>
      <c r="J955" s="2">
        <v>0</v>
      </c>
      <c r="K955" s="2">
        <v>0</v>
      </c>
      <c r="L955" s="2">
        <v>3</v>
      </c>
      <c r="M955" s="11">
        <f>VLOOKUP(O955,'CODIGOS RENTISTICOS'!$A$2:D1995,2,FALSE)</f>
        <v>825000000</v>
      </c>
      <c r="N955" s="11">
        <f>VLOOKUP(O955,'CODIGOS RENTISTICOS'!$A$2:E4162,3,FALSE)</f>
        <v>150109</v>
      </c>
      <c r="O955">
        <v>121245</v>
      </c>
      <c r="P955" s="2">
        <v>3</v>
      </c>
    </row>
    <row r="956" spans="1:16" x14ac:dyDescent="0.2">
      <c r="A956">
        <v>50000249</v>
      </c>
      <c r="B956">
        <v>798658</v>
      </c>
      <c r="C956" t="s">
        <v>712</v>
      </c>
      <c r="D956">
        <v>17318161</v>
      </c>
      <c r="E956" s="6">
        <v>20030911</v>
      </c>
      <c r="F956" t="s">
        <v>592</v>
      </c>
      <c r="G956">
        <v>6698509</v>
      </c>
      <c r="H956">
        <v>0</v>
      </c>
      <c r="I956" s="2">
        <v>22133</v>
      </c>
      <c r="J956" s="2">
        <v>0</v>
      </c>
      <c r="K956" s="2">
        <v>0</v>
      </c>
      <c r="L956" s="2">
        <v>22133</v>
      </c>
      <c r="M956" s="11">
        <f>VLOOKUP(O956,'CODIGOS RENTISTICOS'!$A$2:D1996,2,FALSE)</f>
        <v>825000000</v>
      </c>
      <c r="N956" s="11">
        <f>VLOOKUP(O956,'CODIGOS RENTISTICOS'!$A$2:E4163,3,FALSE)</f>
        <v>150109</v>
      </c>
      <c r="O956">
        <v>121245</v>
      </c>
      <c r="P956" s="2">
        <v>22133</v>
      </c>
    </row>
    <row r="957" spans="1:16" x14ac:dyDescent="0.2">
      <c r="A957">
        <v>50000249</v>
      </c>
      <c r="B957">
        <v>13354061</v>
      </c>
      <c r="C957" t="s">
        <v>714</v>
      </c>
      <c r="D957">
        <v>13350667</v>
      </c>
      <c r="E957" s="6">
        <v>20030911</v>
      </c>
      <c r="F957" t="s">
        <v>592</v>
      </c>
      <c r="G957">
        <v>5719044</v>
      </c>
      <c r="H957">
        <v>1</v>
      </c>
      <c r="I957" s="2">
        <v>0</v>
      </c>
      <c r="J957" s="2">
        <v>108730</v>
      </c>
      <c r="K957" s="2">
        <v>0</v>
      </c>
      <c r="L957" s="2">
        <v>108730</v>
      </c>
      <c r="M957" s="11">
        <f>VLOOKUP(O957,'CODIGOS RENTISTICOS'!$A$2:D1997,2,FALSE)</f>
        <v>96300000</v>
      </c>
      <c r="N957" s="11">
        <f>VLOOKUP(O957,'CODIGOS RENTISTICOS'!$A$2:E4164,3,FALSE)</f>
        <v>360107</v>
      </c>
      <c r="O957">
        <v>121215</v>
      </c>
      <c r="P957" s="2">
        <v>108730</v>
      </c>
    </row>
    <row r="958" spans="1:16" x14ac:dyDescent="0.2">
      <c r="A958">
        <v>50000249</v>
      </c>
      <c r="B958">
        <v>5632413</v>
      </c>
      <c r="C958" t="s">
        <v>714</v>
      </c>
      <c r="D958">
        <v>8001877335</v>
      </c>
      <c r="E958" s="6">
        <v>20030911</v>
      </c>
      <c r="F958" t="s">
        <v>592</v>
      </c>
      <c r="G958">
        <v>5742810</v>
      </c>
      <c r="H958">
        <v>0</v>
      </c>
      <c r="I958" s="2">
        <v>2767</v>
      </c>
      <c r="J958" s="2">
        <v>0</v>
      </c>
      <c r="K958" s="2">
        <v>0</v>
      </c>
      <c r="L958" s="2">
        <v>2767</v>
      </c>
      <c r="M958" s="11">
        <f>VLOOKUP(O958,'CODIGOS RENTISTICOS'!$A$2:D1998,2,FALSE)</f>
        <v>96400000</v>
      </c>
      <c r="N958" s="11">
        <f>VLOOKUP(O958,'CODIGOS RENTISTICOS'!$A$2:E4165,3,FALSE)</f>
        <v>370101</v>
      </c>
      <c r="O958">
        <v>121280</v>
      </c>
      <c r="P958" s="2">
        <v>2767</v>
      </c>
    </row>
    <row r="959" spans="1:16" x14ac:dyDescent="0.2">
      <c r="A959">
        <v>50000249</v>
      </c>
      <c r="B959">
        <v>444894</v>
      </c>
      <c r="C959" t="s">
        <v>577</v>
      </c>
      <c r="D959">
        <v>8010028784</v>
      </c>
      <c r="E959" s="6">
        <v>20030911</v>
      </c>
      <c r="F959" t="s">
        <v>592</v>
      </c>
      <c r="G959">
        <v>7410112</v>
      </c>
      <c r="H959">
        <v>0</v>
      </c>
      <c r="I959" s="2">
        <v>332000</v>
      </c>
      <c r="J959" s="2">
        <v>0</v>
      </c>
      <c r="K959" s="2">
        <v>0</v>
      </c>
      <c r="L959" s="2">
        <v>332000</v>
      </c>
      <c r="M959" s="11">
        <f>VLOOKUP(O959,'CODIGOS RENTISTICOS'!$A$2:D1999,2,FALSE)</f>
        <v>96200000</v>
      </c>
      <c r="N959" s="11">
        <f>VLOOKUP(O959,'CODIGOS RENTISTICOS'!$A$2:E4166,3,FALSE)</f>
        <v>350101</v>
      </c>
      <c r="O959">
        <v>121230</v>
      </c>
      <c r="P959" s="2">
        <v>332000</v>
      </c>
    </row>
    <row r="960" spans="1:16" x14ac:dyDescent="0.2">
      <c r="A960">
        <v>50000249</v>
      </c>
      <c r="B960">
        <v>1033911</v>
      </c>
      <c r="C960" t="s">
        <v>810</v>
      </c>
      <c r="D960">
        <v>19294060</v>
      </c>
      <c r="E960" s="6">
        <v>20030911</v>
      </c>
      <c r="F960" t="s">
        <v>592</v>
      </c>
      <c r="G960">
        <v>3347158</v>
      </c>
      <c r="H960">
        <v>0</v>
      </c>
      <c r="I960" s="2">
        <v>3190</v>
      </c>
      <c r="J960" s="2">
        <v>0</v>
      </c>
      <c r="K960" s="2">
        <v>0</v>
      </c>
      <c r="L960" s="2">
        <v>3190</v>
      </c>
      <c r="M960" s="11">
        <f>VLOOKUP(O960,'CODIGOS RENTISTICOS'!$A$2:D2000,2,FALSE)</f>
        <v>96200000</v>
      </c>
      <c r="N960" s="11">
        <f>VLOOKUP(O960,'CODIGOS RENTISTICOS'!$A$2:E4167,3,FALSE)</f>
        <v>350101</v>
      </c>
      <c r="O960">
        <v>121230</v>
      </c>
      <c r="P960" s="2">
        <v>3190</v>
      </c>
    </row>
    <row r="961" spans="1:16" x14ac:dyDescent="0.2">
      <c r="A961">
        <v>50000249</v>
      </c>
      <c r="B961">
        <v>1291388</v>
      </c>
      <c r="C961" t="s">
        <v>817</v>
      </c>
      <c r="D961">
        <v>8040063981</v>
      </c>
      <c r="E961" s="6">
        <v>20030911</v>
      </c>
      <c r="F961" t="s">
        <v>592</v>
      </c>
      <c r="G961">
        <v>6341921</v>
      </c>
      <c r="H961">
        <v>1</v>
      </c>
      <c r="I961" s="2">
        <v>0</v>
      </c>
      <c r="J961" s="2">
        <v>0</v>
      </c>
      <c r="K961" s="2">
        <v>22133</v>
      </c>
      <c r="L961" s="2">
        <v>22133</v>
      </c>
      <c r="M961" s="11">
        <f>VLOOKUP(O961,'CODIGOS RENTISTICOS'!$A$2:D2001,2,FALSE)</f>
        <v>825000000</v>
      </c>
      <c r="N961" s="11">
        <f>VLOOKUP(O961,'CODIGOS RENTISTICOS'!$A$2:E4168,3,FALSE)</f>
        <v>150109</v>
      </c>
      <c r="O961">
        <v>121245</v>
      </c>
      <c r="P961" s="2">
        <v>22133</v>
      </c>
    </row>
    <row r="962" spans="1:16" x14ac:dyDescent="0.2">
      <c r="A962">
        <v>50000249</v>
      </c>
      <c r="B962">
        <v>15478619</v>
      </c>
      <c r="C962" t="s">
        <v>594</v>
      </c>
      <c r="D962">
        <v>93408073</v>
      </c>
      <c r="E962" s="6">
        <v>20030911</v>
      </c>
      <c r="F962" t="s">
        <v>592</v>
      </c>
      <c r="G962">
        <v>2656639</v>
      </c>
      <c r="H962">
        <v>0</v>
      </c>
      <c r="I962" s="2">
        <v>22150</v>
      </c>
      <c r="J962" s="2">
        <v>0</v>
      </c>
      <c r="K962" s="2">
        <v>0</v>
      </c>
      <c r="L962" s="2">
        <v>22150</v>
      </c>
      <c r="M962" s="11">
        <f>VLOOKUP(O962,'CODIGOS RENTISTICOS'!$A$2:D2002,2,FALSE)</f>
        <v>825000000</v>
      </c>
      <c r="N962" s="11">
        <f>VLOOKUP(O962,'CODIGOS RENTISTICOS'!$A$2:E4169,3,FALSE)</f>
        <v>150109</v>
      </c>
      <c r="O962">
        <v>121245</v>
      </c>
      <c r="P962" s="2">
        <v>22150</v>
      </c>
    </row>
    <row r="963" spans="1:16" x14ac:dyDescent="0.2">
      <c r="A963">
        <v>50000249</v>
      </c>
      <c r="B963">
        <v>1042492</v>
      </c>
      <c r="C963" t="s">
        <v>811</v>
      </c>
      <c r="D963">
        <v>6150259</v>
      </c>
      <c r="E963" s="6">
        <v>20030911</v>
      </c>
      <c r="F963" t="s">
        <v>592</v>
      </c>
      <c r="G963">
        <v>4327433</v>
      </c>
      <c r="H963">
        <v>0</v>
      </c>
      <c r="I963" s="2">
        <v>100000</v>
      </c>
      <c r="J963" s="2">
        <v>0</v>
      </c>
      <c r="K963" s="2">
        <v>0</v>
      </c>
      <c r="L963" s="2">
        <v>100000</v>
      </c>
      <c r="M963" s="11">
        <f>VLOOKUP(O963,'CODIGOS RENTISTICOS'!$A$2:D2003,2,FALSE)</f>
        <v>10900000</v>
      </c>
      <c r="N963" s="11">
        <f>VLOOKUP(O963,'CODIGOS RENTISTICOS'!$A$2:E4170,3,FALSE)</f>
        <v>170101</v>
      </c>
      <c r="O963">
        <v>121255</v>
      </c>
      <c r="P963" s="2">
        <v>100000</v>
      </c>
    </row>
    <row r="964" spans="1:16" x14ac:dyDescent="0.2">
      <c r="A964">
        <v>50000249</v>
      </c>
      <c r="B964">
        <v>1175795</v>
      </c>
      <c r="C964" t="s">
        <v>811</v>
      </c>
      <c r="D964">
        <v>8001327235</v>
      </c>
      <c r="E964" s="6">
        <v>20030911</v>
      </c>
      <c r="F964" t="s">
        <v>592</v>
      </c>
      <c r="G964">
        <v>6617510</v>
      </c>
      <c r="H964">
        <v>0</v>
      </c>
      <c r="I964" s="2">
        <v>5000</v>
      </c>
      <c r="J964" s="2">
        <v>0</v>
      </c>
      <c r="K964" s="2">
        <v>0</v>
      </c>
      <c r="L964" s="2">
        <v>5000</v>
      </c>
      <c r="M964" s="11">
        <f>VLOOKUP(O964,'CODIGOS RENTISTICOS'!$A$2:D2004,2,FALSE)</f>
        <v>10900000</v>
      </c>
      <c r="N964" s="11">
        <f>VLOOKUP(O964,'CODIGOS RENTISTICOS'!$A$2:E4171,3,FALSE)</f>
        <v>170101</v>
      </c>
      <c r="O964">
        <v>121255</v>
      </c>
      <c r="P964" s="2">
        <v>5000</v>
      </c>
    </row>
    <row r="965" spans="1:16" x14ac:dyDescent="0.2">
      <c r="A965">
        <v>50000249</v>
      </c>
      <c r="B965">
        <v>1220829</v>
      </c>
      <c r="C965" t="s">
        <v>811</v>
      </c>
      <c r="D965">
        <v>1454178</v>
      </c>
      <c r="E965" s="6">
        <v>20030911</v>
      </c>
      <c r="F965" t="s">
        <v>592</v>
      </c>
      <c r="G965">
        <v>3818005</v>
      </c>
      <c r="H965">
        <v>0</v>
      </c>
      <c r="I965" s="2">
        <v>200000</v>
      </c>
      <c r="J965" s="2">
        <v>0</v>
      </c>
      <c r="K965" s="2">
        <v>0</v>
      </c>
      <c r="L965" s="2">
        <v>200000</v>
      </c>
      <c r="M965" s="11">
        <f>VLOOKUP(O965,'CODIGOS RENTISTICOS'!$A$2:D2005,2,FALSE)</f>
        <v>10900000</v>
      </c>
      <c r="N965" s="11">
        <f>VLOOKUP(O965,'CODIGOS RENTISTICOS'!$A$2:E4172,3,FALSE)</f>
        <v>170101</v>
      </c>
      <c r="O965">
        <v>121255</v>
      </c>
      <c r="P965" s="2">
        <v>200000</v>
      </c>
    </row>
    <row r="966" spans="1:16" x14ac:dyDescent="0.2">
      <c r="A966">
        <v>50000249</v>
      </c>
      <c r="B966">
        <v>1047318</v>
      </c>
      <c r="C966" t="s">
        <v>811</v>
      </c>
      <c r="D966">
        <v>16672292</v>
      </c>
      <c r="E966" s="6">
        <v>20030911</v>
      </c>
      <c r="F966" t="s">
        <v>592</v>
      </c>
      <c r="G966">
        <v>6658085</v>
      </c>
      <c r="H966">
        <v>0</v>
      </c>
      <c r="I966" s="2">
        <v>22133</v>
      </c>
      <c r="J966" s="2">
        <v>0</v>
      </c>
      <c r="K966" s="2">
        <v>0</v>
      </c>
      <c r="L966" s="2">
        <v>22133</v>
      </c>
      <c r="M966" s="11">
        <f>VLOOKUP(O966,'CODIGOS RENTISTICOS'!$A$2:D2006,2,FALSE)</f>
        <v>825000000</v>
      </c>
      <c r="N966" s="11">
        <f>VLOOKUP(O966,'CODIGOS RENTISTICOS'!$A$2:E4173,3,FALSE)</f>
        <v>150109</v>
      </c>
      <c r="O966">
        <v>121245</v>
      </c>
      <c r="P966" s="2">
        <v>22133</v>
      </c>
    </row>
    <row r="967" spans="1:16" x14ac:dyDescent="0.2">
      <c r="A967">
        <v>50000249</v>
      </c>
      <c r="B967">
        <v>1047319</v>
      </c>
      <c r="C967" t="s">
        <v>811</v>
      </c>
      <c r="D967">
        <v>16772404</v>
      </c>
      <c r="E967" s="6">
        <v>20030911</v>
      </c>
      <c r="F967" t="s">
        <v>592</v>
      </c>
      <c r="G967">
        <v>4222779</v>
      </c>
      <c r="H967">
        <v>0</v>
      </c>
      <c r="I967" s="2">
        <v>22133</v>
      </c>
      <c r="J967" s="2">
        <v>0</v>
      </c>
      <c r="K967" s="2">
        <v>0</v>
      </c>
      <c r="L967" s="2">
        <v>22133</v>
      </c>
      <c r="M967" s="11">
        <f>VLOOKUP(O967,'CODIGOS RENTISTICOS'!$A$2:D2007,2,FALSE)</f>
        <v>825000000</v>
      </c>
      <c r="N967" s="11">
        <f>VLOOKUP(O967,'CODIGOS RENTISTICOS'!$A$2:E4174,3,FALSE)</f>
        <v>150109</v>
      </c>
      <c r="O967">
        <v>121245</v>
      </c>
      <c r="P967" s="2">
        <v>22133</v>
      </c>
    </row>
    <row r="968" spans="1:16" x14ac:dyDescent="0.2">
      <c r="A968">
        <v>50000249</v>
      </c>
      <c r="B968">
        <v>919386</v>
      </c>
      <c r="C968" t="s">
        <v>811</v>
      </c>
      <c r="D968">
        <v>83168324</v>
      </c>
      <c r="E968" s="6">
        <v>20030911</v>
      </c>
      <c r="F968" t="s">
        <v>592</v>
      </c>
      <c r="G968">
        <v>4456678</v>
      </c>
      <c r="H968">
        <v>0</v>
      </c>
      <c r="I968" s="2">
        <v>22150</v>
      </c>
      <c r="J968" s="2">
        <v>0</v>
      </c>
      <c r="K968" s="2">
        <v>0</v>
      </c>
      <c r="L968" s="2">
        <v>22150</v>
      </c>
      <c r="M968" s="11">
        <f>VLOOKUP(O968,'CODIGOS RENTISTICOS'!$A$2:D2008,2,FALSE)</f>
        <v>825000000</v>
      </c>
      <c r="N968" s="11">
        <f>VLOOKUP(O968,'CODIGOS RENTISTICOS'!$A$2:E4175,3,FALSE)</f>
        <v>150109</v>
      </c>
      <c r="O968">
        <v>121245</v>
      </c>
      <c r="P968" s="2">
        <v>22150</v>
      </c>
    </row>
    <row r="969" spans="1:16" x14ac:dyDescent="0.2">
      <c r="A969">
        <v>50000249</v>
      </c>
      <c r="B969">
        <v>630306</v>
      </c>
      <c r="C969" t="s">
        <v>812</v>
      </c>
      <c r="D969">
        <v>16488574</v>
      </c>
      <c r="E969" s="6">
        <v>20030911</v>
      </c>
      <c r="F969" t="s">
        <v>592</v>
      </c>
      <c r="G969">
        <v>2422971</v>
      </c>
      <c r="H969">
        <v>0</v>
      </c>
      <c r="I969" s="2">
        <v>250000</v>
      </c>
      <c r="J969" s="2">
        <v>0</v>
      </c>
      <c r="K969" s="2">
        <v>0</v>
      </c>
      <c r="L969" s="2">
        <v>250000</v>
      </c>
      <c r="M969" s="11">
        <f>VLOOKUP(O969,'CODIGOS RENTISTICOS'!$A$2:D2009,2,FALSE)</f>
        <v>11100000</v>
      </c>
      <c r="N969" s="11">
        <f>VLOOKUP(O969,'CODIGOS RENTISTICOS'!$A$2:E4176,3,FALSE)</f>
        <v>150101</v>
      </c>
      <c r="O969">
        <v>121275</v>
      </c>
      <c r="P969" s="2">
        <v>250000</v>
      </c>
    </row>
    <row r="970" spans="1:16" x14ac:dyDescent="0.2">
      <c r="A970">
        <v>50000249</v>
      </c>
      <c r="B970">
        <v>630395</v>
      </c>
      <c r="C970" t="s">
        <v>812</v>
      </c>
      <c r="D970">
        <v>16465658</v>
      </c>
      <c r="E970" s="6">
        <v>20030911</v>
      </c>
      <c r="F970" t="s">
        <v>592</v>
      </c>
      <c r="G970">
        <v>2422971</v>
      </c>
      <c r="H970">
        <v>0</v>
      </c>
      <c r="I970" s="2">
        <v>260000</v>
      </c>
      <c r="J970" s="2">
        <v>0</v>
      </c>
      <c r="K970" s="2">
        <v>0</v>
      </c>
      <c r="L970" s="2">
        <v>260000</v>
      </c>
      <c r="M970" s="11">
        <f>VLOOKUP(O970,'CODIGOS RENTISTICOS'!$A$2:D2010,2,FALSE)</f>
        <v>11100000</v>
      </c>
      <c r="N970" s="11">
        <f>VLOOKUP(O970,'CODIGOS RENTISTICOS'!$A$2:E4177,3,FALSE)</f>
        <v>150101</v>
      </c>
      <c r="O970">
        <v>121275</v>
      </c>
      <c r="P970" s="2">
        <v>260000</v>
      </c>
    </row>
    <row r="971" spans="1:16" x14ac:dyDescent="0.2">
      <c r="A971">
        <v>50000249</v>
      </c>
      <c r="B971">
        <v>803487</v>
      </c>
      <c r="C971" t="s">
        <v>811</v>
      </c>
      <c r="D971">
        <v>16634674</v>
      </c>
      <c r="E971" s="6">
        <v>20030911</v>
      </c>
      <c r="F971" t="s">
        <v>592</v>
      </c>
      <c r="G971">
        <v>6592929</v>
      </c>
      <c r="H971">
        <v>0</v>
      </c>
      <c r="I971" s="2">
        <v>22133</v>
      </c>
      <c r="J971" s="2">
        <v>0</v>
      </c>
      <c r="K971" s="2">
        <v>0</v>
      </c>
      <c r="L971" s="2">
        <v>22133</v>
      </c>
      <c r="M971" s="11">
        <f>VLOOKUP(O971,'CODIGOS RENTISTICOS'!$A$2:D2011,2,FALSE)</f>
        <v>825000000</v>
      </c>
      <c r="N971" s="11">
        <f>VLOOKUP(O971,'CODIGOS RENTISTICOS'!$A$2:E4178,3,FALSE)</f>
        <v>150109</v>
      </c>
      <c r="O971">
        <v>121245</v>
      </c>
      <c r="P971" s="2">
        <v>22133</v>
      </c>
    </row>
    <row r="972" spans="1:16" x14ac:dyDescent="0.2">
      <c r="A972">
        <v>50000249</v>
      </c>
      <c r="B972">
        <v>837544</v>
      </c>
      <c r="C972" t="s">
        <v>813</v>
      </c>
      <c r="D972">
        <v>88159838</v>
      </c>
      <c r="E972" s="6">
        <v>20030911</v>
      </c>
      <c r="F972" t="s">
        <v>592</v>
      </c>
      <c r="G972">
        <v>15801631</v>
      </c>
      <c r="H972">
        <v>0</v>
      </c>
      <c r="I972" s="2">
        <v>55000</v>
      </c>
      <c r="J972" s="2">
        <v>0</v>
      </c>
      <c r="K972" s="2">
        <v>0</v>
      </c>
      <c r="L972" s="2">
        <v>55000</v>
      </c>
      <c r="M972" s="11">
        <f>VLOOKUP(O972,'CODIGOS RENTISTICOS'!$A$2:D2012,2,FALSE)</f>
        <v>96300000</v>
      </c>
      <c r="N972" s="11">
        <f>VLOOKUP(O972,'CODIGOS RENTISTICOS'!$A$2:E4179,3,FALSE)</f>
        <v>360101</v>
      </c>
      <c r="O972">
        <v>121285</v>
      </c>
      <c r="P972" s="2">
        <v>55000</v>
      </c>
    </row>
    <row r="973" spans="1:16" x14ac:dyDescent="0.2">
      <c r="A973">
        <v>50000249</v>
      </c>
      <c r="B973">
        <v>837642</v>
      </c>
      <c r="C973" t="s">
        <v>813</v>
      </c>
      <c r="D973">
        <v>17587315</v>
      </c>
      <c r="E973" s="6">
        <v>20030911</v>
      </c>
      <c r="F973" t="s">
        <v>592</v>
      </c>
      <c r="G973">
        <v>8854090</v>
      </c>
      <c r="H973">
        <v>0</v>
      </c>
      <c r="I973" s="2">
        <v>10150</v>
      </c>
      <c r="J973" s="2">
        <v>0</v>
      </c>
      <c r="K973" s="2">
        <v>0</v>
      </c>
      <c r="L973" s="2">
        <v>10150</v>
      </c>
      <c r="M973" s="11">
        <f>VLOOKUP(O973,'CODIGOS RENTISTICOS'!$A$2:D2013,2,FALSE)</f>
        <v>825000000</v>
      </c>
      <c r="N973" s="11">
        <f>VLOOKUP(O973,'CODIGOS RENTISTICOS'!$A$2:E4180,3,FALSE)</f>
        <v>150109</v>
      </c>
      <c r="O973">
        <v>121245</v>
      </c>
      <c r="P973" s="2">
        <v>10150</v>
      </c>
    </row>
    <row r="974" spans="1:16" x14ac:dyDescent="0.2">
      <c r="A974">
        <v>50000249</v>
      </c>
      <c r="B974">
        <v>631071</v>
      </c>
      <c r="C974" t="s">
        <v>717</v>
      </c>
      <c r="D974">
        <v>8000621504</v>
      </c>
      <c r="E974" s="6">
        <v>20030911</v>
      </c>
      <c r="F974" t="s">
        <v>592</v>
      </c>
      <c r="G974">
        <v>5123060</v>
      </c>
      <c r="H974">
        <v>0</v>
      </c>
      <c r="I974" s="2">
        <v>331980</v>
      </c>
      <c r="J974" s="2">
        <v>0</v>
      </c>
      <c r="K974" s="2">
        <v>0</v>
      </c>
      <c r="L974" s="2">
        <v>331980</v>
      </c>
      <c r="M974" s="11">
        <f>VLOOKUP(O974,'CODIGOS RENTISTICOS'!$A$2:D2014,2,FALSE)</f>
        <v>11100000</v>
      </c>
      <c r="N974" s="11">
        <f>VLOOKUP(O974,'CODIGOS RENTISTICOS'!$A$2:E4181,3,FALSE)</f>
        <v>150101</v>
      </c>
      <c r="O974">
        <v>121275</v>
      </c>
      <c r="P974" s="2">
        <v>331980</v>
      </c>
    </row>
    <row r="975" spans="1:16" x14ac:dyDescent="0.2">
      <c r="A975">
        <v>50000249</v>
      </c>
      <c r="B975">
        <v>11067461</v>
      </c>
      <c r="C975" t="s">
        <v>564</v>
      </c>
      <c r="D975">
        <v>9897113</v>
      </c>
      <c r="E975" s="6">
        <v>20030911</v>
      </c>
      <c r="F975" t="s">
        <v>592</v>
      </c>
      <c r="G975">
        <v>2829583</v>
      </c>
      <c r="H975">
        <v>0</v>
      </c>
      <c r="I975" s="2">
        <v>55350</v>
      </c>
      <c r="J975" s="2">
        <v>0</v>
      </c>
      <c r="K975" s="2">
        <v>0</v>
      </c>
      <c r="L975" s="2">
        <v>55350</v>
      </c>
      <c r="M975" s="11">
        <f>VLOOKUP(O975,'CODIGOS RENTISTICOS'!$A$2:D2015,2,FALSE)</f>
        <v>96300000</v>
      </c>
      <c r="N975" s="11">
        <f>VLOOKUP(O975,'CODIGOS RENTISTICOS'!$A$2:E4182,3,FALSE)</f>
        <v>360101</v>
      </c>
      <c r="O975">
        <v>121270</v>
      </c>
      <c r="P975" s="2">
        <v>55350</v>
      </c>
    </row>
    <row r="976" spans="1:16" x14ac:dyDescent="0.2">
      <c r="A976">
        <v>50000249</v>
      </c>
      <c r="B976">
        <v>11068075</v>
      </c>
      <c r="C976" t="s">
        <v>564</v>
      </c>
      <c r="D976">
        <v>64580913</v>
      </c>
      <c r="E976" s="6">
        <v>20030911</v>
      </c>
      <c r="F976" t="s">
        <v>592</v>
      </c>
      <c r="G976">
        <v>2820466</v>
      </c>
      <c r="H976">
        <v>0</v>
      </c>
      <c r="I976" s="2">
        <v>55350</v>
      </c>
      <c r="J976" s="2">
        <v>0</v>
      </c>
      <c r="K976" s="2">
        <v>0</v>
      </c>
      <c r="L976" s="2">
        <v>55350</v>
      </c>
      <c r="M976" s="11">
        <f>VLOOKUP(O976,'CODIGOS RENTISTICOS'!$A$2:D2016,2,FALSE)</f>
        <v>96300000</v>
      </c>
      <c r="N976" s="11">
        <f>VLOOKUP(O976,'CODIGOS RENTISTICOS'!$A$2:E4183,3,FALSE)</f>
        <v>360101</v>
      </c>
      <c r="O976">
        <v>121270</v>
      </c>
      <c r="P976" s="2">
        <v>55350</v>
      </c>
    </row>
    <row r="977" spans="1:16" x14ac:dyDescent="0.2">
      <c r="A977">
        <v>50000249</v>
      </c>
      <c r="B977">
        <v>1251913</v>
      </c>
      <c r="C977" t="s">
        <v>591</v>
      </c>
      <c r="D977">
        <v>86003904</v>
      </c>
      <c r="E977" s="6">
        <v>20030912</v>
      </c>
      <c r="F977" t="s">
        <v>592</v>
      </c>
      <c r="G977">
        <v>2189658</v>
      </c>
      <c r="H977">
        <v>0</v>
      </c>
      <c r="I977" s="2">
        <v>66399</v>
      </c>
      <c r="J977" s="2">
        <v>0</v>
      </c>
      <c r="K977" s="2">
        <v>0</v>
      </c>
      <c r="L977" s="2">
        <v>66399</v>
      </c>
      <c r="M977" s="11">
        <f>VLOOKUP(O977,'CODIGOS RENTISTICOS'!$A$2:D2017,2,FALSE)</f>
        <v>825000000</v>
      </c>
      <c r="N977" s="11">
        <f>VLOOKUP(O977,'CODIGOS RENTISTICOS'!$A$2:E4184,3,FALSE)</f>
        <v>150109</v>
      </c>
      <c r="O977">
        <v>121245</v>
      </c>
      <c r="P977" s="2">
        <v>66399</v>
      </c>
    </row>
    <row r="978" spans="1:16" x14ac:dyDescent="0.2">
      <c r="A978">
        <v>50000249</v>
      </c>
      <c r="B978">
        <v>1195495</v>
      </c>
      <c r="C978" t="s">
        <v>591</v>
      </c>
      <c r="D978">
        <v>79658091</v>
      </c>
      <c r="E978" s="6">
        <v>20030912</v>
      </c>
      <c r="F978" t="s">
        <v>592</v>
      </c>
      <c r="G978">
        <v>2059050</v>
      </c>
      <c r="H978">
        <v>0</v>
      </c>
      <c r="I978" s="2">
        <v>7000</v>
      </c>
      <c r="J978" s="2">
        <v>0</v>
      </c>
      <c r="K978" s="2">
        <v>0</v>
      </c>
      <c r="L978" s="2">
        <v>7000</v>
      </c>
      <c r="M978" s="11">
        <f>VLOOKUP(O978,'CODIGOS RENTISTICOS'!$A$2:D2018,2,FALSE)</f>
        <v>825000000</v>
      </c>
      <c r="N978" s="11">
        <f>VLOOKUP(O978,'CODIGOS RENTISTICOS'!$A$2:E4185,3,FALSE)</f>
        <v>150109</v>
      </c>
      <c r="O978">
        <v>121245</v>
      </c>
      <c r="P978" s="2">
        <v>7000</v>
      </c>
    </row>
    <row r="979" spans="1:16" x14ac:dyDescent="0.2">
      <c r="A979">
        <v>50000249</v>
      </c>
      <c r="B979">
        <v>678172</v>
      </c>
      <c r="C979" t="s">
        <v>591</v>
      </c>
      <c r="D979">
        <v>9094762</v>
      </c>
      <c r="E979" s="6">
        <v>20030912</v>
      </c>
      <c r="F979" t="s">
        <v>592</v>
      </c>
      <c r="G979">
        <v>4222120</v>
      </c>
      <c r="H979">
        <v>0</v>
      </c>
      <c r="I979" s="2">
        <v>7000</v>
      </c>
      <c r="J979" s="2">
        <v>0</v>
      </c>
      <c r="K979" s="2">
        <v>0</v>
      </c>
      <c r="L979" s="2">
        <v>7000</v>
      </c>
      <c r="M979" s="11">
        <f>VLOOKUP(O979,'CODIGOS RENTISTICOS'!$A$2:D2019,2,FALSE)</f>
        <v>825000000</v>
      </c>
      <c r="N979" s="11">
        <f>VLOOKUP(O979,'CODIGOS RENTISTICOS'!$A$2:E4186,3,FALSE)</f>
        <v>150109</v>
      </c>
      <c r="O979">
        <v>121245</v>
      </c>
      <c r="P979" s="2">
        <v>7000</v>
      </c>
    </row>
    <row r="980" spans="1:16" x14ac:dyDescent="0.2">
      <c r="A980">
        <v>50000249</v>
      </c>
      <c r="B980">
        <v>678177</v>
      </c>
      <c r="C980" t="s">
        <v>591</v>
      </c>
      <c r="D980">
        <v>8240038600</v>
      </c>
      <c r="E980" s="6">
        <v>20030912</v>
      </c>
      <c r="F980" t="s">
        <v>592</v>
      </c>
      <c r="G980">
        <v>2954034</v>
      </c>
      <c r="H980">
        <v>0</v>
      </c>
      <c r="I980" s="2">
        <v>7200</v>
      </c>
      <c r="J980" s="2">
        <v>0</v>
      </c>
      <c r="K980" s="2">
        <v>0</v>
      </c>
      <c r="L980" s="2">
        <v>7200</v>
      </c>
      <c r="M980" s="11">
        <f>VLOOKUP(O980,'CODIGOS RENTISTICOS'!$A$2:D2020,2,FALSE)</f>
        <v>910300000</v>
      </c>
      <c r="N980" s="11">
        <f>VLOOKUP(O980,'CODIGOS RENTISTICOS'!$A$2:E4187,3,FALSE)</f>
        <v>130113</v>
      </c>
      <c r="O980">
        <v>121235</v>
      </c>
      <c r="P980" s="2">
        <v>7200</v>
      </c>
    </row>
    <row r="981" spans="1:16" x14ac:dyDescent="0.2">
      <c r="A981">
        <v>50000249</v>
      </c>
      <c r="B981">
        <v>678181</v>
      </c>
      <c r="C981" t="s">
        <v>591</v>
      </c>
      <c r="D981">
        <v>79861409</v>
      </c>
      <c r="E981" s="6">
        <v>20030912</v>
      </c>
      <c r="F981" t="s">
        <v>592</v>
      </c>
      <c r="G981">
        <v>4222120</v>
      </c>
      <c r="H981">
        <v>0</v>
      </c>
      <c r="I981" s="2">
        <v>5000</v>
      </c>
      <c r="J981" s="2">
        <v>0</v>
      </c>
      <c r="K981" s="2">
        <v>0</v>
      </c>
      <c r="L981" s="2">
        <v>5000</v>
      </c>
      <c r="M981" s="11">
        <f>VLOOKUP(O981,'CODIGOS RENTISTICOS'!$A$2:D2021,2,FALSE)</f>
        <v>825000000</v>
      </c>
      <c r="N981" s="11">
        <f>VLOOKUP(O981,'CODIGOS RENTISTICOS'!$A$2:E4188,3,FALSE)</f>
        <v>150109</v>
      </c>
      <c r="O981">
        <v>121245</v>
      </c>
      <c r="P981" s="2">
        <v>5000</v>
      </c>
    </row>
    <row r="982" spans="1:16" x14ac:dyDescent="0.2">
      <c r="A982">
        <v>50000249</v>
      </c>
      <c r="B982">
        <v>1174132</v>
      </c>
      <c r="C982" t="s">
        <v>591</v>
      </c>
      <c r="D982">
        <v>8600079550</v>
      </c>
      <c r="E982" s="6">
        <v>20030912</v>
      </c>
      <c r="F982" t="s">
        <v>592</v>
      </c>
      <c r="G982">
        <v>2377900</v>
      </c>
      <c r="H982">
        <v>0</v>
      </c>
      <c r="I982" s="2">
        <v>44266</v>
      </c>
      <c r="J982" s="2">
        <v>0</v>
      </c>
      <c r="K982" s="2">
        <v>0</v>
      </c>
      <c r="L982" s="2">
        <v>44266</v>
      </c>
      <c r="M982" s="11">
        <f>VLOOKUP(O982,'CODIGOS RENTISTICOS'!$A$2:D2022,2,FALSE)</f>
        <v>825000000</v>
      </c>
      <c r="N982" s="11">
        <f>VLOOKUP(O982,'CODIGOS RENTISTICOS'!$A$2:E4189,3,FALSE)</f>
        <v>150109</v>
      </c>
      <c r="O982">
        <v>121245</v>
      </c>
      <c r="P982" s="2">
        <v>44266</v>
      </c>
    </row>
    <row r="983" spans="1:16" x14ac:dyDescent="0.2">
      <c r="A983">
        <v>50000249</v>
      </c>
      <c r="B983">
        <v>1341129</v>
      </c>
      <c r="C983" t="s">
        <v>591</v>
      </c>
      <c r="D983">
        <v>79779016</v>
      </c>
      <c r="E983" s="6">
        <v>20030912</v>
      </c>
      <c r="F983" t="s">
        <v>592</v>
      </c>
      <c r="G983">
        <v>5364300</v>
      </c>
      <c r="H983">
        <v>0</v>
      </c>
      <c r="I983" s="2">
        <v>22150</v>
      </c>
      <c r="J983" s="2">
        <v>0</v>
      </c>
      <c r="K983" s="2">
        <v>0</v>
      </c>
      <c r="L983" s="2">
        <v>22150</v>
      </c>
      <c r="M983" s="11">
        <f>VLOOKUP(O983,'CODIGOS RENTISTICOS'!$A$2:D2023,2,FALSE)</f>
        <v>825000000</v>
      </c>
      <c r="N983" s="11">
        <f>VLOOKUP(O983,'CODIGOS RENTISTICOS'!$A$2:E4190,3,FALSE)</f>
        <v>150109</v>
      </c>
      <c r="O983">
        <v>121245</v>
      </c>
      <c r="P983" s="2">
        <v>22150</v>
      </c>
    </row>
    <row r="984" spans="1:16" x14ac:dyDescent="0.2">
      <c r="A984">
        <v>50000249</v>
      </c>
      <c r="B984">
        <v>1156646</v>
      </c>
      <c r="C984" t="s">
        <v>591</v>
      </c>
      <c r="D984">
        <v>37723574</v>
      </c>
      <c r="E984" s="6">
        <v>20030912</v>
      </c>
      <c r="F984" t="s">
        <v>592</v>
      </c>
      <c r="G984">
        <v>6703816</v>
      </c>
      <c r="H984">
        <v>0</v>
      </c>
      <c r="I984" s="2">
        <v>36000</v>
      </c>
      <c r="J984" s="2">
        <v>0</v>
      </c>
      <c r="K984" s="2">
        <v>0</v>
      </c>
      <c r="L984" s="2">
        <v>36000</v>
      </c>
      <c r="M984" s="11">
        <f>VLOOKUP(O984,'CODIGOS RENTISTICOS'!$A$2:D2024,2,FALSE)</f>
        <v>11500000</v>
      </c>
      <c r="N984" s="11">
        <f>VLOOKUP(O984,'CODIGOS RENTISTICOS'!$A$2:E4191,3,FALSE)</f>
        <v>130101</v>
      </c>
      <c r="O984">
        <v>12102119</v>
      </c>
      <c r="P984" s="2">
        <v>36000</v>
      </c>
    </row>
    <row r="985" spans="1:16" x14ac:dyDescent="0.2">
      <c r="A985">
        <v>50000249</v>
      </c>
      <c r="B985">
        <v>1163783</v>
      </c>
      <c r="C985" t="s">
        <v>591</v>
      </c>
      <c r="D985">
        <v>4092157</v>
      </c>
      <c r="E985" s="6">
        <v>20030912</v>
      </c>
      <c r="F985" t="s">
        <v>592</v>
      </c>
      <c r="G985">
        <v>6300740</v>
      </c>
      <c r="H985">
        <v>0</v>
      </c>
      <c r="I985" s="2">
        <v>113100</v>
      </c>
      <c r="J985" s="2">
        <v>0</v>
      </c>
      <c r="K985" s="2">
        <v>0</v>
      </c>
      <c r="L985" s="2">
        <v>113100</v>
      </c>
      <c r="M985" s="11">
        <f>VLOOKUP(O985,'CODIGOS RENTISTICOS'!$A$2:D2025,2,FALSE)</f>
        <v>910300000</v>
      </c>
      <c r="N985" s="11">
        <f>VLOOKUP(O985,'CODIGOS RENTISTICOS'!$A$2:E4192,3,FALSE)</f>
        <v>130113</v>
      </c>
      <c r="O985">
        <v>121235</v>
      </c>
      <c r="P985" s="2">
        <v>113100</v>
      </c>
    </row>
    <row r="986" spans="1:16" x14ac:dyDescent="0.2">
      <c r="A986">
        <v>50000249</v>
      </c>
      <c r="B986">
        <v>1163784</v>
      </c>
      <c r="C986" t="s">
        <v>591</v>
      </c>
      <c r="D986">
        <v>19415590</v>
      </c>
      <c r="E986" s="6">
        <v>20030912</v>
      </c>
      <c r="F986" t="s">
        <v>592</v>
      </c>
      <c r="G986">
        <v>2317316</v>
      </c>
      <c r="H986">
        <v>0</v>
      </c>
      <c r="I986" s="2">
        <v>480</v>
      </c>
      <c r="J986" s="2">
        <v>0</v>
      </c>
      <c r="K986" s="2">
        <v>0</v>
      </c>
      <c r="L986" s="2">
        <v>480</v>
      </c>
      <c r="M986" s="11">
        <f>VLOOKUP(O986,'CODIGOS RENTISTICOS'!$A$2:D2026,2,FALSE)</f>
        <v>11500000</v>
      </c>
      <c r="N986" s="11">
        <f>VLOOKUP(O986,'CODIGOS RENTISTICOS'!$A$2:E4193,3,FALSE)</f>
        <v>130101</v>
      </c>
      <c r="O986">
        <v>12102020</v>
      </c>
      <c r="P986" s="2">
        <v>480</v>
      </c>
    </row>
    <row r="987" spans="1:16" x14ac:dyDescent="0.2">
      <c r="A987">
        <v>50000249</v>
      </c>
      <c r="B987">
        <v>6241615</v>
      </c>
      <c r="C987" t="s">
        <v>591</v>
      </c>
      <c r="D987">
        <v>52702690</v>
      </c>
      <c r="E987" s="6">
        <v>20030912</v>
      </c>
      <c r="F987" t="s">
        <v>592</v>
      </c>
      <c r="G987">
        <v>3116036</v>
      </c>
      <c r="H987">
        <v>0</v>
      </c>
      <c r="I987" s="2">
        <v>6400</v>
      </c>
      <c r="J987" s="2">
        <v>0</v>
      </c>
      <c r="K987" s="2">
        <v>0</v>
      </c>
      <c r="L987" s="2">
        <v>6400</v>
      </c>
      <c r="M987" s="11">
        <f>VLOOKUP(O987,'CODIGOS RENTISTICOS'!$A$2:D2027,2,FALSE)</f>
        <v>11500000</v>
      </c>
      <c r="N987" s="11">
        <f>VLOOKUP(O987,'CODIGOS RENTISTICOS'!$A$2:E4194,3,FALSE)</f>
        <v>130101</v>
      </c>
      <c r="O987">
        <v>12102020</v>
      </c>
      <c r="P987" s="2">
        <v>6400</v>
      </c>
    </row>
    <row r="988" spans="1:16" x14ac:dyDescent="0.2">
      <c r="A988">
        <v>50000249</v>
      </c>
      <c r="B988">
        <v>6244014</v>
      </c>
      <c r="C988" t="s">
        <v>591</v>
      </c>
      <c r="D988">
        <v>3002836</v>
      </c>
      <c r="E988" s="6">
        <v>20030912</v>
      </c>
      <c r="F988" t="s">
        <v>592</v>
      </c>
      <c r="G988">
        <v>3505734</v>
      </c>
      <c r="H988">
        <v>0</v>
      </c>
      <c r="I988" s="2">
        <v>24000</v>
      </c>
      <c r="J988" s="2">
        <v>0</v>
      </c>
      <c r="K988" s="2">
        <v>0</v>
      </c>
      <c r="L988" s="2">
        <v>24000</v>
      </c>
      <c r="M988" s="11">
        <f>VLOOKUP(O988,'CODIGOS RENTISTICOS'!$A$2:D2028,2,FALSE)</f>
        <v>11500000</v>
      </c>
      <c r="N988" s="11">
        <f>VLOOKUP(O988,'CODIGOS RENTISTICOS'!$A$2:E4195,3,FALSE)</f>
        <v>130101</v>
      </c>
      <c r="O988">
        <v>12102119</v>
      </c>
      <c r="P988" s="2">
        <v>24000</v>
      </c>
    </row>
    <row r="989" spans="1:16" x14ac:dyDescent="0.2">
      <c r="A989">
        <v>50000249</v>
      </c>
      <c r="B989">
        <v>553894</v>
      </c>
      <c r="C989" t="s">
        <v>591</v>
      </c>
      <c r="D989">
        <v>8600437500</v>
      </c>
      <c r="E989" s="6">
        <v>20030912</v>
      </c>
      <c r="F989" t="s">
        <v>592</v>
      </c>
      <c r="G989">
        <v>6181600</v>
      </c>
      <c r="H989">
        <v>0</v>
      </c>
      <c r="I989" s="2">
        <v>11695</v>
      </c>
      <c r="J989" s="2">
        <v>0</v>
      </c>
      <c r="K989" s="2">
        <v>0</v>
      </c>
      <c r="L989" s="2">
        <v>11695</v>
      </c>
      <c r="M989" s="11">
        <f>VLOOKUP(O989,'CODIGOS RENTISTICOS'!$A$2:D2029,2,FALSE)</f>
        <v>825000000</v>
      </c>
      <c r="N989" s="11">
        <f>VLOOKUP(O989,'CODIGOS RENTISTICOS'!$A$2:E4196,3,FALSE)</f>
        <v>150109</v>
      </c>
      <c r="O989">
        <v>121245</v>
      </c>
      <c r="P989" s="2">
        <v>11695</v>
      </c>
    </row>
    <row r="990" spans="1:16" x14ac:dyDescent="0.2">
      <c r="A990">
        <v>50000249</v>
      </c>
      <c r="B990">
        <v>927364</v>
      </c>
      <c r="C990" t="s">
        <v>591</v>
      </c>
      <c r="D990">
        <v>8600437500</v>
      </c>
      <c r="E990" s="6">
        <v>20030912</v>
      </c>
      <c r="F990" t="s">
        <v>592</v>
      </c>
      <c r="G990">
        <v>6181600</v>
      </c>
      <c r="H990">
        <v>0</v>
      </c>
      <c r="I990" s="2">
        <v>22629</v>
      </c>
      <c r="J990" s="2">
        <v>0</v>
      </c>
      <c r="K990" s="2">
        <v>0</v>
      </c>
      <c r="L990" s="2">
        <v>22629</v>
      </c>
      <c r="M990" s="11">
        <f>VLOOKUP(O990,'CODIGOS RENTISTICOS'!$A$2:D2030,2,FALSE)</f>
        <v>825000000</v>
      </c>
      <c r="N990" s="11">
        <f>VLOOKUP(O990,'CODIGOS RENTISTICOS'!$A$2:E4197,3,FALSE)</f>
        <v>150109</v>
      </c>
      <c r="O990">
        <v>121245</v>
      </c>
      <c r="P990" s="2">
        <v>22629</v>
      </c>
    </row>
    <row r="991" spans="1:16" x14ac:dyDescent="0.2">
      <c r="A991">
        <v>50000249</v>
      </c>
      <c r="B991">
        <v>927368</v>
      </c>
      <c r="C991" t="s">
        <v>591</v>
      </c>
      <c r="D991">
        <v>8600312199</v>
      </c>
      <c r="E991" s="6">
        <v>20030912</v>
      </c>
      <c r="F991" t="s">
        <v>592</v>
      </c>
      <c r="G991">
        <v>2256318</v>
      </c>
      <c r="H991">
        <v>0</v>
      </c>
      <c r="I991" s="2">
        <v>1992000</v>
      </c>
      <c r="J991" s="2">
        <v>0</v>
      </c>
      <c r="K991" s="2">
        <v>0</v>
      </c>
      <c r="L991" s="2">
        <v>1992000</v>
      </c>
      <c r="M991" s="11">
        <f>VLOOKUP(O991,'CODIGOS RENTISTICOS'!$A$2:D2031,2,FALSE)</f>
        <v>825000000</v>
      </c>
      <c r="N991" s="11">
        <f>VLOOKUP(O991,'CODIGOS RENTISTICOS'!$A$2:E4198,3,FALSE)</f>
        <v>150109</v>
      </c>
      <c r="O991">
        <v>121245</v>
      </c>
      <c r="P991" s="2">
        <v>1992000</v>
      </c>
    </row>
    <row r="992" spans="1:16" x14ac:dyDescent="0.2">
      <c r="A992">
        <v>50000249</v>
      </c>
      <c r="B992">
        <v>957761</v>
      </c>
      <c r="C992" t="s">
        <v>591</v>
      </c>
      <c r="D992">
        <v>17629126</v>
      </c>
      <c r="E992" s="6">
        <v>20030912</v>
      </c>
      <c r="F992" t="s">
        <v>592</v>
      </c>
      <c r="G992">
        <v>7312209</v>
      </c>
      <c r="H992">
        <v>0</v>
      </c>
      <c r="I992" s="2">
        <v>22130</v>
      </c>
      <c r="J992" s="2">
        <v>0</v>
      </c>
      <c r="K992" s="2">
        <v>0</v>
      </c>
      <c r="L992" s="2">
        <v>22130</v>
      </c>
      <c r="M992" s="11">
        <f>VLOOKUP(O992,'CODIGOS RENTISTICOS'!$A$2:D2032,2,FALSE)</f>
        <v>825000000</v>
      </c>
      <c r="N992" s="11">
        <f>VLOOKUP(O992,'CODIGOS RENTISTICOS'!$A$2:E4199,3,FALSE)</f>
        <v>150109</v>
      </c>
      <c r="O992">
        <v>121245</v>
      </c>
      <c r="P992" s="2">
        <v>22130</v>
      </c>
    </row>
    <row r="993" spans="1:16" x14ac:dyDescent="0.2">
      <c r="A993">
        <v>50000249</v>
      </c>
      <c r="B993">
        <v>957784</v>
      </c>
      <c r="C993" t="s">
        <v>591</v>
      </c>
      <c r="D993">
        <v>80857118</v>
      </c>
      <c r="E993" s="6">
        <v>20030912</v>
      </c>
      <c r="F993" t="s">
        <v>592</v>
      </c>
      <c r="G993">
        <v>7312209</v>
      </c>
      <c r="H993">
        <v>0</v>
      </c>
      <c r="I993" s="2">
        <v>22130</v>
      </c>
      <c r="J993" s="2">
        <v>0</v>
      </c>
      <c r="K993" s="2">
        <v>0</v>
      </c>
      <c r="L993" s="2">
        <v>22130</v>
      </c>
      <c r="M993" s="11">
        <f>VLOOKUP(O993,'CODIGOS RENTISTICOS'!$A$2:D2033,2,FALSE)</f>
        <v>825000000</v>
      </c>
      <c r="N993" s="11">
        <f>VLOOKUP(O993,'CODIGOS RENTISTICOS'!$A$2:E4200,3,FALSE)</f>
        <v>150109</v>
      </c>
      <c r="O993">
        <v>121245</v>
      </c>
      <c r="P993" s="2">
        <v>22130</v>
      </c>
    </row>
    <row r="994" spans="1:16" x14ac:dyDescent="0.2">
      <c r="A994">
        <v>50000249</v>
      </c>
      <c r="B994">
        <v>1003384</v>
      </c>
      <c r="C994" t="s">
        <v>591</v>
      </c>
      <c r="D994">
        <v>5632030</v>
      </c>
      <c r="E994" s="6">
        <v>20030912</v>
      </c>
      <c r="F994" t="s">
        <v>592</v>
      </c>
      <c r="G994">
        <v>7185779</v>
      </c>
      <c r="H994">
        <v>0</v>
      </c>
      <c r="I994" s="2">
        <v>22140</v>
      </c>
      <c r="J994" s="2">
        <v>0</v>
      </c>
      <c r="K994" s="2">
        <v>0</v>
      </c>
      <c r="L994" s="2">
        <v>22140</v>
      </c>
      <c r="M994" s="11">
        <f>VLOOKUP(O994,'CODIGOS RENTISTICOS'!$A$2:D2034,2,FALSE)</f>
        <v>825000000</v>
      </c>
      <c r="N994" s="11">
        <f>VLOOKUP(O994,'CODIGOS RENTISTICOS'!$A$2:E4201,3,FALSE)</f>
        <v>150109</v>
      </c>
      <c r="O994">
        <v>121245</v>
      </c>
      <c r="P994" s="2">
        <v>22140</v>
      </c>
    </row>
    <row r="995" spans="1:16" x14ac:dyDescent="0.2">
      <c r="A995">
        <v>50000249</v>
      </c>
      <c r="B995">
        <v>1003388</v>
      </c>
      <c r="C995" t="s">
        <v>591</v>
      </c>
      <c r="D995">
        <v>2998870</v>
      </c>
      <c r="E995" s="6">
        <v>20030912</v>
      </c>
      <c r="F995" t="s">
        <v>592</v>
      </c>
      <c r="G995">
        <v>5208021</v>
      </c>
      <c r="H995">
        <v>0</v>
      </c>
      <c r="I995" s="2">
        <v>664000</v>
      </c>
      <c r="J995" s="2">
        <v>0</v>
      </c>
      <c r="K995" s="2">
        <v>0</v>
      </c>
      <c r="L995" s="2">
        <v>664000</v>
      </c>
      <c r="M995" s="11">
        <f>VLOOKUP(O995,'CODIGOS RENTISTICOS'!$A$2:D2035,2,FALSE)</f>
        <v>825000000</v>
      </c>
      <c r="N995" s="11">
        <f>VLOOKUP(O995,'CODIGOS RENTISTICOS'!$A$2:E4202,3,FALSE)</f>
        <v>150109</v>
      </c>
      <c r="O995">
        <v>121245</v>
      </c>
      <c r="P995" s="2">
        <v>664000</v>
      </c>
    </row>
    <row r="996" spans="1:16" x14ac:dyDescent="0.2">
      <c r="A996">
        <v>50000249</v>
      </c>
      <c r="B996">
        <v>672848</v>
      </c>
      <c r="C996" t="s">
        <v>591</v>
      </c>
      <c r="D996">
        <v>51981437</v>
      </c>
      <c r="E996" s="6">
        <v>20030912</v>
      </c>
      <c r="F996" t="s">
        <v>592</v>
      </c>
      <c r="G996">
        <v>4534316</v>
      </c>
      <c r="H996">
        <v>0</v>
      </c>
      <c r="I996" s="2">
        <v>2800</v>
      </c>
      <c r="J996" s="2">
        <v>0</v>
      </c>
      <c r="K996" s="2">
        <v>0</v>
      </c>
      <c r="L996" s="2">
        <v>2800</v>
      </c>
      <c r="M996" s="11">
        <f>VLOOKUP(O996,'CODIGOS RENTISTICOS'!$A$2:D2036,2,FALSE)</f>
        <v>96400000</v>
      </c>
      <c r="N996" s="11">
        <f>VLOOKUP(O996,'CODIGOS RENTISTICOS'!$A$2:E4203,3,FALSE)</f>
        <v>370101</v>
      </c>
      <c r="O996">
        <v>121280</v>
      </c>
      <c r="P996" s="2">
        <v>2800</v>
      </c>
    </row>
    <row r="997" spans="1:16" x14ac:dyDescent="0.2">
      <c r="A997">
        <v>50000249</v>
      </c>
      <c r="B997">
        <v>1121685</v>
      </c>
      <c r="C997" t="s">
        <v>591</v>
      </c>
      <c r="D997">
        <v>8300363610</v>
      </c>
      <c r="E997" s="6">
        <v>20030912</v>
      </c>
      <c r="F997" t="s">
        <v>592</v>
      </c>
      <c r="G997">
        <v>2372052</v>
      </c>
      <c r="H997">
        <v>0</v>
      </c>
      <c r="I997" s="2">
        <v>110670</v>
      </c>
      <c r="J997" s="2">
        <v>0</v>
      </c>
      <c r="K997" s="2">
        <v>0</v>
      </c>
      <c r="L997" s="2">
        <v>110670</v>
      </c>
      <c r="M997" s="11">
        <f>VLOOKUP(O997,'CODIGOS RENTISTICOS'!$A$2:D2037,2,FALSE)</f>
        <v>825000000</v>
      </c>
      <c r="N997" s="11">
        <f>VLOOKUP(O997,'CODIGOS RENTISTICOS'!$A$2:E4204,3,FALSE)</f>
        <v>150109</v>
      </c>
      <c r="O997">
        <v>121245</v>
      </c>
      <c r="P997" s="2">
        <v>110670</v>
      </c>
    </row>
    <row r="998" spans="1:16" x14ac:dyDescent="0.2">
      <c r="A998">
        <v>50000249</v>
      </c>
      <c r="B998">
        <v>1150769</v>
      </c>
      <c r="C998" t="s">
        <v>591</v>
      </c>
      <c r="D998">
        <v>3162368</v>
      </c>
      <c r="E998" s="6">
        <v>20030912</v>
      </c>
      <c r="F998" t="s">
        <v>592</v>
      </c>
      <c r="G998">
        <v>6717586</v>
      </c>
      <c r="H998">
        <v>0</v>
      </c>
      <c r="I998" s="2">
        <v>664000</v>
      </c>
      <c r="J998" s="2">
        <v>0</v>
      </c>
      <c r="K998" s="2">
        <v>0</v>
      </c>
      <c r="L998" s="2">
        <v>664000</v>
      </c>
      <c r="M998" s="11">
        <f>VLOOKUP(O998,'CODIGOS RENTISTICOS'!$A$2:D2038,2,FALSE)</f>
        <v>825000000</v>
      </c>
      <c r="N998" s="11">
        <f>VLOOKUP(O998,'CODIGOS RENTISTICOS'!$A$2:E4205,3,FALSE)</f>
        <v>150109</v>
      </c>
      <c r="O998">
        <v>121245</v>
      </c>
      <c r="P998" s="2">
        <v>664000</v>
      </c>
    </row>
    <row r="999" spans="1:16" x14ac:dyDescent="0.2">
      <c r="A999">
        <v>50000249</v>
      </c>
      <c r="B999">
        <v>1259819</v>
      </c>
      <c r="C999" t="s">
        <v>591</v>
      </c>
      <c r="D999">
        <v>79584695</v>
      </c>
      <c r="E999" s="6">
        <v>20030912</v>
      </c>
      <c r="F999" t="s">
        <v>592</v>
      </c>
      <c r="G999">
        <v>2065658</v>
      </c>
      <c r="H999">
        <v>0</v>
      </c>
      <c r="I999" s="2">
        <v>22000</v>
      </c>
      <c r="J999" s="2">
        <v>0</v>
      </c>
      <c r="K999" s="2">
        <v>0</v>
      </c>
      <c r="L999" s="2">
        <v>22000</v>
      </c>
      <c r="M999" s="11">
        <f>VLOOKUP(O999,'CODIGOS RENTISTICOS'!$A$2:D2039,2,FALSE)</f>
        <v>825000000</v>
      </c>
      <c r="N999" s="11">
        <f>VLOOKUP(O999,'CODIGOS RENTISTICOS'!$A$2:E4206,3,FALSE)</f>
        <v>150109</v>
      </c>
      <c r="O999">
        <v>121245</v>
      </c>
      <c r="P999" s="2">
        <v>22000</v>
      </c>
    </row>
    <row r="1000" spans="1:16" x14ac:dyDescent="0.2">
      <c r="A1000">
        <v>50000249</v>
      </c>
      <c r="B1000">
        <v>1152759</v>
      </c>
      <c r="C1000" t="s">
        <v>591</v>
      </c>
      <c r="D1000">
        <v>79510368</v>
      </c>
      <c r="E1000" s="6">
        <v>20030912</v>
      </c>
      <c r="F1000" t="s">
        <v>592</v>
      </c>
      <c r="G1000">
        <v>5757047</v>
      </c>
      <c r="H1000">
        <v>0</v>
      </c>
      <c r="I1000" s="2">
        <v>4</v>
      </c>
      <c r="J1000" s="2">
        <v>0</v>
      </c>
      <c r="K1000" s="2">
        <v>0</v>
      </c>
      <c r="L1000" s="2">
        <v>4</v>
      </c>
      <c r="M1000" s="11">
        <f>VLOOKUP(O1000,'CODIGOS RENTISTICOS'!$A$2:D2040,2,FALSE)</f>
        <v>825000000</v>
      </c>
      <c r="N1000" s="11">
        <f>VLOOKUP(O1000,'CODIGOS RENTISTICOS'!$A$2:E4207,3,FALSE)</f>
        <v>150109</v>
      </c>
      <c r="O1000">
        <v>121245</v>
      </c>
      <c r="P1000" s="2">
        <v>4</v>
      </c>
    </row>
    <row r="1001" spans="1:16" x14ac:dyDescent="0.2">
      <c r="A1001">
        <v>50000249</v>
      </c>
      <c r="B1001">
        <v>1152803</v>
      </c>
      <c r="C1001" t="s">
        <v>591</v>
      </c>
      <c r="D1001">
        <v>3004542</v>
      </c>
      <c r="E1001" s="6">
        <v>20030912</v>
      </c>
      <c r="F1001" t="s">
        <v>592</v>
      </c>
      <c r="G1001">
        <v>2040775</v>
      </c>
      <c r="H1001">
        <v>0</v>
      </c>
      <c r="I1001" s="2">
        <v>4</v>
      </c>
      <c r="J1001" s="2">
        <v>0</v>
      </c>
      <c r="K1001" s="2">
        <v>0</v>
      </c>
      <c r="L1001" s="2">
        <v>4</v>
      </c>
      <c r="M1001" s="11">
        <f>VLOOKUP(O1001,'CODIGOS RENTISTICOS'!$A$2:D2041,2,FALSE)</f>
        <v>825000000</v>
      </c>
      <c r="N1001" s="11">
        <f>VLOOKUP(O1001,'CODIGOS RENTISTICOS'!$A$2:E4208,3,FALSE)</f>
        <v>150109</v>
      </c>
      <c r="O1001">
        <v>121245</v>
      </c>
      <c r="P1001" s="2">
        <v>4</v>
      </c>
    </row>
    <row r="1002" spans="1:16" x14ac:dyDescent="0.2">
      <c r="A1002">
        <v>50000249</v>
      </c>
      <c r="B1002">
        <v>1241298</v>
      </c>
      <c r="C1002" t="s">
        <v>591</v>
      </c>
      <c r="D1002">
        <v>79612214</v>
      </c>
      <c r="E1002" s="6">
        <v>20030912</v>
      </c>
      <c r="F1002" t="s">
        <v>592</v>
      </c>
      <c r="G1002">
        <v>4514446</v>
      </c>
      <c r="H1002">
        <v>0</v>
      </c>
      <c r="I1002" s="2">
        <v>17134</v>
      </c>
      <c r="J1002" s="2">
        <v>0</v>
      </c>
      <c r="K1002" s="2">
        <v>0</v>
      </c>
      <c r="L1002" s="2">
        <v>17134</v>
      </c>
      <c r="M1002" s="11">
        <f>VLOOKUP(O1002,'CODIGOS RENTISTICOS'!$A$2:D2042,2,FALSE)</f>
        <v>825000000</v>
      </c>
      <c r="N1002" s="11">
        <f>VLOOKUP(O1002,'CODIGOS RENTISTICOS'!$A$2:E4209,3,FALSE)</f>
        <v>150109</v>
      </c>
      <c r="O1002">
        <v>121245</v>
      </c>
      <c r="P1002" s="2">
        <v>17134</v>
      </c>
    </row>
    <row r="1003" spans="1:16" x14ac:dyDescent="0.2">
      <c r="A1003">
        <v>50000249</v>
      </c>
      <c r="B1003">
        <v>1173156</v>
      </c>
      <c r="C1003" t="s">
        <v>591</v>
      </c>
      <c r="D1003">
        <v>8300430339</v>
      </c>
      <c r="E1003" s="6">
        <v>20030912</v>
      </c>
      <c r="F1003" t="s">
        <v>592</v>
      </c>
      <c r="G1003">
        <v>6114826</v>
      </c>
      <c r="H1003">
        <v>0</v>
      </c>
      <c r="I1003" s="2">
        <v>3</v>
      </c>
      <c r="J1003" s="2">
        <v>0</v>
      </c>
      <c r="K1003" s="2">
        <v>0</v>
      </c>
      <c r="L1003" s="2">
        <v>3</v>
      </c>
      <c r="M1003" s="11">
        <f>VLOOKUP(O1003,'CODIGOS RENTISTICOS'!$A$2:D2043,2,FALSE)</f>
        <v>825000000</v>
      </c>
      <c r="N1003" s="11">
        <f>VLOOKUP(O1003,'CODIGOS RENTISTICOS'!$A$2:E4210,3,FALSE)</f>
        <v>150109</v>
      </c>
      <c r="O1003">
        <v>121245</v>
      </c>
      <c r="P1003" s="2">
        <v>3</v>
      </c>
    </row>
    <row r="1004" spans="1:16" x14ac:dyDescent="0.2">
      <c r="A1004">
        <v>50000249</v>
      </c>
      <c r="B1004">
        <v>1419759</v>
      </c>
      <c r="C1004" t="s">
        <v>591</v>
      </c>
      <c r="D1004">
        <v>8000192492</v>
      </c>
      <c r="E1004" s="6">
        <v>20030912</v>
      </c>
      <c r="F1004" t="s">
        <v>592</v>
      </c>
      <c r="G1004">
        <v>5330499</v>
      </c>
      <c r="H1004">
        <v>0</v>
      </c>
      <c r="I1004" s="2">
        <v>66399</v>
      </c>
      <c r="J1004" s="2">
        <v>0</v>
      </c>
      <c r="K1004" s="2">
        <v>0</v>
      </c>
      <c r="L1004" s="2">
        <v>66399</v>
      </c>
      <c r="M1004" s="11">
        <f>VLOOKUP(O1004,'CODIGOS RENTISTICOS'!$A$2:D2044,2,FALSE)</f>
        <v>825000000</v>
      </c>
      <c r="N1004" s="11">
        <f>VLOOKUP(O1004,'CODIGOS RENTISTICOS'!$A$2:E4211,3,FALSE)</f>
        <v>150109</v>
      </c>
      <c r="O1004">
        <v>121245</v>
      </c>
      <c r="P1004" s="2">
        <v>66399</v>
      </c>
    </row>
    <row r="1005" spans="1:16" x14ac:dyDescent="0.2">
      <c r="A1005">
        <v>50000249</v>
      </c>
      <c r="B1005">
        <v>1419760</v>
      </c>
      <c r="C1005" t="s">
        <v>591</v>
      </c>
      <c r="D1005">
        <v>8000192492</v>
      </c>
      <c r="E1005" s="6">
        <v>20030912</v>
      </c>
      <c r="F1005" t="s">
        <v>592</v>
      </c>
      <c r="G1005">
        <v>5330499</v>
      </c>
      <c r="H1005">
        <v>0</v>
      </c>
      <c r="I1005" s="2">
        <v>100</v>
      </c>
      <c r="J1005" s="2">
        <v>0</v>
      </c>
      <c r="K1005" s="2">
        <v>0</v>
      </c>
      <c r="L1005" s="2">
        <v>100</v>
      </c>
      <c r="M1005" s="11">
        <f>VLOOKUP(O1005,'CODIGOS RENTISTICOS'!$A$2:D2045,2,FALSE)</f>
        <v>825000000</v>
      </c>
      <c r="N1005" s="11">
        <f>VLOOKUP(O1005,'CODIGOS RENTISTICOS'!$A$2:E4212,3,FALSE)</f>
        <v>150109</v>
      </c>
      <c r="O1005">
        <v>121245</v>
      </c>
      <c r="P1005" s="2">
        <v>100</v>
      </c>
    </row>
    <row r="1006" spans="1:16" x14ac:dyDescent="0.2">
      <c r="A1006">
        <v>50000249</v>
      </c>
      <c r="B1006">
        <v>1202179</v>
      </c>
      <c r="C1006" t="s">
        <v>591</v>
      </c>
      <c r="D1006">
        <v>8917000379</v>
      </c>
      <c r="E1006" s="6">
        <v>20030912</v>
      </c>
      <c r="F1006" t="s">
        <v>592</v>
      </c>
      <c r="G1006">
        <v>3436180</v>
      </c>
      <c r="H1006">
        <v>0</v>
      </c>
      <c r="I1006" s="2">
        <v>664000</v>
      </c>
      <c r="J1006" s="2">
        <v>0</v>
      </c>
      <c r="K1006" s="2">
        <v>0</v>
      </c>
      <c r="L1006" s="2">
        <v>664000</v>
      </c>
      <c r="M1006" s="11">
        <f>VLOOKUP(O1006,'CODIGOS RENTISTICOS'!$A$2:D2046,2,FALSE)</f>
        <v>825000000</v>
      </c>
      <c r="N1006" s="11">
        <f>VLOOKUP(O1006,'CODIGOS RENTISTICOS'!$A$2:E4213,3,FALSE)</f>
        <v>150109</v>
      </c>
      <c r="O1006">
        <v>121245</v>
      </c>
      <c r="P1006" s="2">
        <v>664000</v>
      </c>
    </row>
    <row r="1007" spans="1:16" x14ac:dyDescent="0.2">
      <c r="A1007">
        <v>50000249</v>
      </c>
      <c r="B1007">
        <v>1202182</v>
      </c>
      <c r="C1007" t="s">
        <v>591</v>
      </c>
      <c r="D1007">
        <v>8917000379</v>
      </c>
      <c r="E1007" s="6">
        <v>20030912</v>
      </c>
      <c r="F1007" t="s">
        <v>592</v>
      </c>
      <c r="G1007">
        <v>3426180</v>
      </c>
      <c r="H1007">
        <v>0</v>
      </c>
      <c r="I1007" s="2">
        <v>664000</v>
      </c>
      <c r="J1007" s="2">
        <v>0</v>
      </c>
      <c r="K1007" s="2">
        <v>0</v>
      </c>
      <c r="L1007" s="2">
        <v>664000</v>
      </c>
      <c r="M1007" s="11">
        <f>VLOOKUP(O1007,'CODIGOS RENTISTICOS'!$A$2:D2047,2,FALSE)</f>
        <v>825000000</v>
      </c>
      <c r="N1007" s="11">
        <f>VLOOKUP(O1007,'CODIGOS RENTISTICOS'!$A$2:E4214,3,FALSE)</f>
        <v>150109</v>
      </c>
      <c r="O1007">
        <v>121245</v>
      </c>
      <c r="P1007" s="2">
        <v>664000</v>
      </c>
    </row>
    <row r="1008" spans="1:16" x14ac:dyDescent="0.2">
      <c r="A1008">
        <v>50000249</v>
      </c>
      <c r="B1008">
        <v>1202183</v>
      </c>
      <c r="C1008" t="s">
        <v>591</v>
      </c>
      <c r="D1008">
        <v>8917000379</v>
      </c>
      <c r="E1008" s="6">
        <v>20030912</v>
      </c>
      <c r="F1008" t="s">
        <v>592</v>
      </c>
      <c r="G1008">
        <v>3436180</v>
      </c>
      <c r="H1008">
        <v>0</v>
      </c>
      <c r="I1008" s="2">
        <v>664000</v>
      </c>
      <c r="J1008" s="2">
        <v>0</v>
      </c>
      <c r="K1008" s="2">
        <v>0</v>
      </c>
      <c r="L1008" s="2">
        <v>664000</v>
      </c>
      <c r="M1008" s="11">
        <f>VLOOKUP(O1008,'CODIGOS RENTISTICOS'!$A$2:D2048,2,FALSE)</f>
        <v>825000000</v>
      </c>
      <c r="N1008" s="11">
        <f>VLOOKUP(O1008,'CODIGOS RENTISTICOS'!$A$2:E4215,3,FALSE)</f>
        <v>150109</v>
      </c>
      <c r="O1008">
        <v>121245</v>
      </c>
      <c r="P1008" s="2">
        <v>664000</v>
      </c>
    </row>
    <row r="1009" spans="1:16" x14ac:dyDescent="0.2">
      <c r="A1009">
        <v>50000249</v>
      </c>
      <c r="B1009">
        <v>1365462</v>
      </c>
      <c r="C1009" t="s">
        <v>591</v>
      </c>
      <c r="D1009">
        <v>8605141607</v>
      </c>
      <c r="E1009" s="6">
        <v>20030912</v>
      </c>
      <c r="F1009" t="s">
        <v>592</v>
      </c>
      <c r="G1009">
        <v>3100900</v>
      </c>
      <c r="H1009">
        <v>0</v>
      </c>
      <c r="I1009" s="2">
        <v>132798</v>
      </c>
      <c r="J1009" s="2">
        <v>0</v>
      </c>
      <c r="K1009" s="2">
        <v>0</v>
      </c>
      <c r="L1009" s="2">
        <v>132798</v>
      </c>
      <c r="M1009" s="11">
        <f>VLOOKUP(O1009,'CODIGOS RENTISTICOS'!$A$2:D2049,2,FALSE)</f>
        <v>825000000</v>
      </c>
      <c r="N1009" s="11">
        <f>VLOOKUP(O1009,'CODIGOS RENTISTICOS'!$A$2:E4216,3,FALSE)</f>
        <v>150109</v>
      </c>
      <c r="O1009">
        <v>121245</v>
      </c>
      <c r="P1009" s="2">
        <v>132798</v>
      </c>
    </row>
    <row r="1010" spans="1:16" x14ac:dyDescent="0.2">
      <c r="A1010">
        <v>50000249</v>
      </c>
      <c r="B1010">
        <v>925626</v>
      </c>
      <c r="C1010" t="s">
        <v>591</v>
      </c>
      <c r="D1010">
        <v>41575357</v>
      </c>
      <c r="E1010" s="6">
        <v>20030912</v>
      </c>
      <c r="F1010" t="s">
        <v>592</v>
      </c>
      <c r="G1010">
        <v>2513970</v>
      </c>
      <c r="H1010">
        <v>0</v>
      </c>
      <c r="I1010" s="2">
        <v>34992</v>
      </c>
      <c r="J1010" s="2">
        <v>0</v>
      </c>
      <c r="K1010" s="2">
        <v>0</v>
      </c>
      <c r="L1010" s="2">
        <v>34992</v>
      </c>
      <c r="M1010" s="11">
        <f>VLOOKUP(O1010,'CODIGOS RENTISTICOS'!$A$2:D2050,2,FALSE)</f>
        <v>910300000</v>
      </c>
      <c r="N1010" s="11">
        <f>VLOOKUP(O1010,'CODIGOS RENTISTICOS'!$A$2:E4217,3,FALSE)</f>
        <v>130113</v>
      </c>
      <c r="O1010">
        <v>121235</v>
      </c>
      <c r="P1010" s="2">
        <v>34992</v>
      </c>
    </row>
    <row r="1011" spans="1:16" x14ac:dyDescent="0.2">
      <c r="A1011">
        <v>50000249</v>
      </c>
      <c r="B1011">
        <v>1241941</v>
      </c>
      <c r="C1011" t="s">
        <v>591</v>
      </c>
      <c r="D1011">
        <v>8000146421</v>
      </c>
      <c r="E1011" s="6">
        <v>20030912</v>
      </c>
      <c r="F1011" t="s">
        <v>592</v>
      </c>
      <c r="G1011">
        <v>3242990</v>
      </c>
      <c r="H1011">
        <v>0</v>
      </c>
      <c r="I1011" s="2">
        <v>315000</v>
      </c>
      <c r="J1011" s="2">
        <v>0</v>
      </c>
      <c r="K1011" s="2">
        <v>0</v>
      </c>
      <c r="L1011" s="2">
        <v>315000</v>
      </c>
      <c r="M1011" s="11">
        <f>VLOOKUP(O1011,'CODIGOS RENTISTICOS'!$A$2:D2051,2,FALSE)</f>
        <v>825000000</v>
      </c>
      <c r="N1011" s="11">
        <f>VLOOKUP(O1011,'CODIGOS RENTISTICOS'!$A$2:E4218,3,FALSE)</f>
        <v>150109</v>
      </c>
      <c r="O1011">
        <v>121245</v>
      </c>
      <c r="P1011" s="2">
        <v>315000</v>
      </c>
    </row>
    <row r="1012" spans="1:16" x14ac:dyDescent="0.2">
      <c r="A1012">
        <v>50000249</v>
      </c>
      <c r="B1012">
        <v>1252656</v>
      </c>
      <c r="C1012" t="s">
        <v>591</v>
      </c>
      <c r="D1012">
        <v>8000146421</v>
      </c>
      <c r="E1012" s="6">
        <v>20030912</v>
      </c>
      <c r="F1012" t="s">
        <v>592</v>
      </c>
      <c r="G1012">
        <v>3242990</v>
      </c>
      <c r="H1012">
        <v>0</v>
      </c>
      <c r="I1012" s="2">
        <v>247500</v>
      </c>
      <c r="J1012" s="2">
        <v>0</v>
      </c>
      <c r="K1012" s="2">
        <v>0</v>
      </c>
      <c r="L1012" s="2">
        <v>247500</v>
      </c>
      <c r="M1012" s="11">
        <f>VLOOKUP(O1012,'CODIGOS RENTISTICOS'!$A$2:D2052,2,FALSE)</f>
        <v>825000000</v>
      </c>
      <c r="N1012" s="11">
        <f>VLOOKUP(O1012,'CODIGOS RENTISTICOS'!$A$2:E4219,3,FALSE)</f>
        <v>150109</v>
      </c>
      <c r="O1012">
        <v>121245</v>
      </c>
      <c r="P1012" s="2">
        <v>247500</v>
      </c>
    </row>
    <row r="1013" spans="1:16" x14ac:dyDescent="0.2">
      <c r="A1013">
        <v>50000249</v>
      </c>
      <c r="B1013">
        <v>13081752</v>
      </c>
      <c r="C1013" t="s">
        <v>591</v>
      </c>
      <c r="D1013">
        <v>17132997</v>
      </c>
      <c r="E1013" s="6">
        <v>20030912</v>
      </c>
      <c r="F1013" t="s">
        <v>592</v>
      </c>
      <c r="G1013">
        <v>8428901</v>
      </c>
      <c r="H1013">
        <v>0</v>
      </c>
      <c r="I1013" s="2">
        <v>22133</v>
      </c>
      <c r="J1013" s="2">
        <v>0</v>
      </c>
      <c r="K1013" s="2">
        <v>0</v>
      </c>
      <c r="L1013" s="2">
        <v>22133</v>
      </c>
      <c r="M1013" s="11">
        <f>VLOOKUP(O1013,'CODIGOS RENTISTICOS'!$A$2:D2053,2,FALSE)</f>
        <v>825000000</v>
      </c>
      <c r="N1013" s="11">
        <f>VLOOKUP(O1013,'CODIGOS RENTISTICOS'!$A$2:E4220,3,FALSE)</f>
        <v>150109</v>
      </c>
      <c r="O1013">
        <v>121245</v>
      </c>
      <c r="P1013" s="2">
        <v>22133</v>
      </c>
    </row>
    <row r="1014" spans="1:16" x14ac:dyDescent="0.2">
      <c r="A1014">
        <v>50000249</v>
      </c>
      <c r="B1014">
        <v>13081753</v>
      </c>
      <c r="C1014" t="s">
        <v>591</v>
      </c>
      <c r="D1014">
        <v>12562132</v>
      </c>
      <c r="E1014" s="6">
        <v>20030912</v>
      </c>
      <c r="F1014" t="s">
        <v>592</v>
      </c>
      <c r="G1014">
        <v>4210553</v>
      </c>
      <c r="H1014">
        <v>0</v>
      </c>
      <c r="I1014" s="2">
        <v>22133</v>
      </c>
      <c r="J1014" s="2">
        <v>0</v>
      </c>
      <c r="K1014" s="2">
        <v>0</v>
      </c>
      <c r="L1014" s="2">
        <v>22133</v>
      </c>
      <c r="M1014" s="11">
        <f>VLOOKUP(O1014,'CODIGOS RENTISTICOS'!$A$2:D2054,2,FALSE)</f>
        <v>825000000</v>
      </c>
      <c r="N1014" s="11">
        <f>VLOOKUP(O1014,'CODIGOS RENTISTICOS'!$A$2:E4221,3,FALSE)</f>
        <v>150109</v>
      </c>
      <c r="O1014">
        <v>121245</v>
      </c>
      <c r="P1014" s="2">
        <v>22133</v>
      </c>
    </row>
    <row r="1015" spans="1:16" x14ac:dyDescent="0.2">
      <c r="A1015">
        <v>50000249</v>
      </c>
      <c r="B1015">
        <v>13081754</v>
      </c>
      <c r="C1015" t="s">
        <v>591</v>
      </c>
      <c r="D1015">
        <v>79751519</v>
      </c>
      <c r="E1015" s="6">
        <v>20030912</v>
      </c>
      <c r="F1015" t="s">
        <v>592</v>
      </c>
      <c r="G1015">
        <v>3530220</v>
      </c>
      <c r="H1015">
        <v>0</v>
      </c>
      <c r="I1015" s="2">
        <v>22133</v>
      </c>
      <c r="J1015" s="2">
        <v>0</v>
      </c>
      <c r="K1015" s="2">
        <v>0</v>
      </c>
      <c r="L1015" s="2">
        <v>22133</v>
      </c>
      <c r="M1015" s="11">
        <f>VLOOKUP(O1015,'CODIGOS RENTISTICOS'!$A$2:D2055,2,FALSE)</f>
        <v>825000000</v>
      </c>
      <c r="N1015" s="11">
        <f>VLOOKUP(O1015,'CODIGOS RENTISTICOS'!$A$2:E4222,3,FALSE)</f>
        <v>150109</v>
      </c>
      <c r="O1015">
        <v>121245</v>
      </c>
      <c r="P1015" s="2">
        <v>22133</v>
      </c>
    </row>
    <row r="1016" spans="1:16" x14ac:dyDescent="0.2">
      <c r="A1016">
        <v>50000249</v>
      </c>
      <c r="B1016">
        <v>15060001</v>
      </c>
      <c r="C1016" t="s">
        <v>591</v>
      </c>
      <c r="D1016">
        <v>11223437</v>
      </c>
      <c r="E1016" s="6">
        <v>20030912</v>
      </c>
      <c r="F1016" t="s">
        <v>592</v>
      </c>
      <c r="G1016">
        <v>4333564</v>
      </c>
      <c r="H1016">
        <v>0</v>
      </c>
      <c r="I1016" s="2">
        <v>22133</v>
      </c>
      <c r="J1016" s="2">
        <v>0</v>
      </c>
      <c r="K1016" s="2">
        <v>0</v>
      </c>
      <c r="L1016" s="2">
        <v>22133</v>
      </c>
      <c r="M1016" s="11">
        <f>VLOOKUP(O1016,'CODIGOS RENTISTICOS'!$A$2:D2056,2,FALSE)</f>
        <v>825000000</v>
      </c>
      <c r="N1016" s="11">
        <f>VLOOKUP(O1016,'CODIGOS RENTISTICOS'!$A$2:E4223,3,FALSE)</f>
        <v>150109</v>
      </c>
      <c r="O1016">
        <v>121245</v>
      </c>
      <c r="P1016" s="2">
        <v>22133</v>
      </c>
    </row>
    <row r="1017" spans="1:16" x14ac:dyDescent="0.2">
      <c r="A1017">
        <v>50000249</v>
      </c>
      <c r="B1017">
        <v>15060006</v>
      </c>
      <c r="C1017" t="s">
        <v>591</v>
      </c>
      <c r="D1017">
        <v>79059083</v>
      </c>
      <c r="E1017" s="6">
        <v>20030912</v>
      </c>
      <c r="F1017" t="s">
        <v>592</v>
      </c>
      <c r="G1017">
        <v>2382028</v>
      </c>
      <c r="H1017">
        <v>0</v>
      </c>
      <c r="I1017" s="2">
        <v>22133</v>
      </c>
      <c r="J1017" s="2">
        <v>0</v>
      </c>
      <c r="K1017" s="2">
        <v>0</v>
      </c>
      <c r="L1017" s="2">
        <v>22133</v>
      </c>
      <c r="M1017" s="11">
        <f>VLOOKUP(O1017,'CODIGOS RENTISTICOS'!$A$2:D2057,2,FALSE)</f>
        <v>825000000</v>
      </c>
      <c r="N1017" s="11">
        <f>VLOOKUP(O1017,'CODIGOS RENTISTICOS'!$A$2:E4224,3,FALSE)</f>
        <v>150109</v>
      </c>
      <c r="O1017">
        <v>121245</v>
      </c>
      <c r="P1017" s="2">
        <v>22133</v>
      </c>
    </row>
    <row r="1018" spans="1:16" x14ac:dyDescent="0.2">
      <c r="A1018">
        <v>50000249</v>
      </c>
      <c r="B1018">
        <v>15060007</v>
      </c>
      <c r="C1018" t="s">
        <v>591</v>
      </c>
      <c r="D1018">
        <v>79214109</v>
      </c>
      <c r="E1018" s="6">
        <v>20030912</v>
      </c>
      <c r="F1018" t="s">
        <v>592</v>
      </c>
      <c r="G1018">
        <v>7216249</v>
      </c>
      <c r="H1018">
        <v>0</v>
      </c>
      <c r="I1018" s="2">
        <v>22133</v>
      </c>
      <c r="J1018" s="2">
        <v>0</v>
      </c>
      <c r="K1018" s="2">
        <v>0</v>
      </c>
      <c r="L1018" s="2">
        <v>22133</v>
      </c>
      <c r="M1018" s="11">
        <f>VLOOKUP(O1018,'CODIGOS RENTISTICOS'!$A$2:D2058,2,FALSE)</f>
        <v>825000000</v>
      </c>
      <c r="N1018" s="11">
        <f>VLOOKUP(O1018,'CODIGOS RENTISTICOS'!$A$2:E4225,3,FALSE)</f>
        <v>150109</v>
      </c>
      <c r="O1018">
        <v>121245</v>
      </c>
      <c r="P1018" s="2">
        <v>22133</v>
      </c>
    </row>
    <row r="1019" spans="1:16" x14ac:dyDescent="0.2">
      <c r="A1019">
        <v>50000249</v>
      </c>
      <c r="B1019">
        <v>1007113</v>
      </c>
      <c r="C1019" t="s">
        <v>591</v>
      </c>
      <c r="D1019">
        <v>12181410</v>
      </c>
      <c r="E1019" s="6">
        <v>20030912</v>
      </c>
      <c r="F1019" t="s">
        <v>592</v>
      </c>
      <c r="G1019">
        <v>4333275</v>
      </c>
      <c r="H1019">
        <v>0</v>
      </c>
      <c r="I1019" s="2">
        <v>22150</v>
      </c>
      <c r="J1019" s="2">
        <v>0</v>
      </c>
      <c r="K1019" s="2">
        <v>0</v>
      </c>
      <c r="L1019" s="2">
        <v>22150</v>
      </c>
      <c r="M1019" s="11">
        <f>VLOOKUP(O1019,'CODIGOS RENTISTICOS'!$A$2:D2059,2,FALSE)</f>
        <v>825000000</v>
      </c>
      <c r="N1019" s="11">
        <f>VLOOKUP(O1019,'CODIGOS RENTISTICOS'!$A$2:E4226,3,FALSE)</f>
        <v>150109</v>
      </c>
      <c r="O1019">
        <v>121245</v>
      </c>
      <c r="P1019" s="2">
        <v>22150</v>
      </c>
    </row>
    <row r="1020" spans="1:16" x14ac:dyDescent="0.2">
      <c r="A1020">
        <v>50000249</v>
      </c>
      <c r="B1020">
        <v>1160560</v>
      </c>
      <c r="C1020" t="s">
        <v>591</v>
      </c>
      <c r="D1020">
        <v>8300342004</v>
      </c>
      <c r="E1020" s="6">
        <v>20030912</v>
      </c>
      <c r="F1020" t="s">
        <v>592</v>
      </c>
      <c r="G1020">
        <v>2392684</v>
      </c>
      <c r="H1020">
        <v>0</v>
      </c>
      <c r="I1020" s="2">
        <v>2767</v>
      </c>
      <c r="J1020" s="2">
        <v>0</v>
      </c>
      <c r="K1020" s="2">
        <v>0</v>
      </c>
      <c r="L1020" s="2">
        <v>2767</v>
      </c>
      <c r="M1020" s="11">
        <f>VLOOKUP(O1020,'CODIGOS RENTISTICOS'!$A$2:D2060,2,FALSE)</f>
        <v>96400000</v>
      </c>
      <c r="N1020" s="11">
        <f>VLOOKUP(O1020,'CODIGOS RENTISTICOS'!$A$2:E4227,3,FALSE)</f>
        <v>370101</v>
      </c>
      <c r="O1020">
        <v>121280</v>
      </c>
      <c r="P1020" s="2">
        <v>2767</v>
      </c>
    </row>
    <row r="1021" spans="1:16" x14ac:dyDescent="0.2">
      <c r="A1021">
        <v>50000249</v>
      </c>
      <c r="B1021">
        <v>16762081</v>
      </c>
      <c r="C1021" t="s">
        <v>591</v>
      </c>
      <c r="D1021">
        <v>8913012610</v>
      </c>
      <c r="E1021" s="6">
        <v>20030912</v>
      </c>
      <c r="F1021" t="s">
        <v>592</v>
      </c>
      <c r="G1021">
        <v>5603514</v>
      </c>
      <c r="H1021">
        <v>0</v>
      </c>
      <c r="I1021" s="2">
        <v>41505</v>
      </c>
      <c r="J1021" s="2">
        <v>0</v>
      </c>
      <c r="K1021" s="2">
        <v>0</v>
      </c>
      <c r="L1021" s="2">
        <v>41505</v>
      </c>
      <c r="M1021" s="11">
        <f>VLOOKUP(O1021,'CODIGOS RENTISTICOS'!$A$2:D2061,2,FALSE)</f>
        <v>96400000</v>
      </c>
      <c r="N1021" s="11">
        <f>VLOOKUP(O1021,'CODIGOS RENTISTICOS'!$A$2:E4228,3,FALSE)</f>
        <v>370101</v>
      </c>
      <c r="O1021">
        <v>121280</v>
      </c>
      <c r="P1021" s="2">
        <v>41505</v>
      </c>
    </row>
    <row r="1022" spans="1:16" x14ac:dyDescent="0.2">
      <c r="A1022">
        <v>50000249</v>
      </c>
      <c r="B1022">
        <v>938201</v>
      </c>
      <c r="C1022" t="s">
        <v>591</v>
      </c>
      <c r="D1022">
        <v>8605208537</v>
      </c>
      <c r="E1022" s="6">
        <v>20030912</v>
      </c>
      <c r="F1022" t="s">
        <v>592</v>
      </c>
      <c r="G1022">
        <v>630573</v>
      </c>
      <c r="H1022">
        <v>0</v>
      </c>
      <c r="I1022" s="2">
        <v>22130</v>
      </c>
      <c r="J1022" s="2">
        <v>0</v>
      </c>
      <c r="K1022" s="2">
        <v>0</v>
      </c>
      <c r="L1022" s="2">
        <v>22130</v>
      </c>
      <c r="M1022" s="11">
        <f>VLOOKUP(O1022,'CODIGOS RENTISTICOS'!$A$2:D2062,2,FALSE)</f>
        <v>825000000</v>
      </c>
      <c r="N1022" s="11">
        <f>VLOOKUP(O1022,'CODIGOS RENTISTICOS'!$A$2:E4229,3,FALSE)</f>
        <v>150109</v>
      </c>
      <c r="O1022">
        <v>121245</v>
      </c>
      <c r="P1022" s="2">
        <v>22130</v>
      </c>
    </row>
    <row r="1023" spans="1:16" x14ac:dyDescent="0.2">
      <c r="A1023">
        <v>50000249</v>
      </c>
      <c r="B1023">
        <v>940424</v>
      </c>
      <c r="C1023" t="s">
        <v>591</v>
      </c>
      <c r="D1023">
        <v>8605323751</v>
      </c>
      <c r="E1023" s="6">
        <v>20030912</v>
      </c>
      <c r="F1023" t="s">
        <v>592</v>
      </c>
      <c r="G1023">
        <v>2764781</v>
      </c>
      <c r="H1023">
        <v>0</v>
      </c>
      <c r="I1023" s="2">
        <v>486926</v>
      </c>
      <c r="J1023" s="2">
        <v>0</v>
      </c>
      <c r="K1023" s="2">
        <v>0</v>
      </c>
      <c r="L1023" s="2">
        <v>486926</v>
      </c>
      <c r="M1023" s="11">
        <f>VLOOKUP(O1023,'CODIGOS RENTISTICOS'!$A$2:D2063,2,FALSE)</f>
        <v>825000000</v>
      </c>
      <c r="N1023" s="11">
        <f>VLOOKUP(O1023,'CODIGOS RENTISTICOS'!$A$2:E4230,3,FALSE)</f>
        <v>150109</v>
      </c>
      <c r="O1023">
        <v>121245</v>
      </c>
      <c r="P1023" s="2">
        <v>486926</v>
      </c>
    </row>
    <row r="1024" spans="1:16" x14ac:dyDescent="0.2">
      <c r="A1024">
        <v>50000249</v>
      </c>
      <c r="B1024">
        <v>1202070</v>
      </c>
      <c r="C1024" t="s">
        <v>591</v>
      </c>
      <c r="D1024">
        <v>8300344999</v>
      </c>
      <c r="E1024" s="6">
        <v>20030912</v>
      </c>
      <c r="F1024" t="s">
        <v>592</v>
      </c>
      <c r="G1024">
        <v>3461413</v>
      </c>
      <c r="H1024">
        <v>0</v>
      </c>
      <c r="I1024" s="2">
        <v>22133</v>
      </c>
      <c r="J1024" s="2">
        <v>0</v>
      </c>
      <c r="K1024" s="2">
        <v>0</v>
      </c>
      <c r="L1024" s="2">
        <v>22133</v>
      </c>
      <c r="M1024" s="11">
        <f>VLOOKUP(O1024,'CODIGOS RENTISTICOS'!$A$2:D2064,2,FALSE)</f>
        <v>825000000</v>
      </c>
      <c r="N1024" s="11">
        <f>VLOOKUP(O1024,'CODIGOS RENTISTICOS'!$A$2:E4231,3,FALSE)</f>
        <v>150109</v>
      </c>
      <c r="O1024">
        <v>121245</v>
      </c>
      <c r="P1024" s="2">
        <v>22133</v>
      </c>
    </row>
    <row r="1025" spans="1:16" x14ac:dyDescent="0.2">
      <c r="A1025">
        <v>50000249</v>
      </c>
      <c r="B1025">
        <v>1202071</v>
      </c>
      <c r="C1025" t="s">
        <v>591</v>
      </c>
      <c r="D1025">
        <v>8300344999</v>
      </c>
      <c r="E1025" s="6">
        <v>20030912</v>
      </c>
      <c r="F1025" t="s">
        <v>592</v>
      </c>
      <c r="G1025">
        <v>3461413</v>
      </c>
      <c r="H1025">
        <v>0</v>
      </c>
      <c r="I1025" s="2">
        <v>22133</v>
      </c>
      <c r="J1025" s="2">
        <v>0</v>
      </c>
      <c r="K1025" s="2">
        <v>0</v>
      </c>
      <c r="L1025" s="2">
        <v>22133</v>
      </c>
      <c r="M1025" s="11">
        <f>VLOOKUP(O1025,'CODIGOS RENTISTICOS'!$A$2:D2065,2,FALSE)</f>
        <v>825000000</v>
      </c>
      <c r="N1025" s="11">
        <f>VLOOKUP(O1025,'CODIGOS RENTISTICOS'!$A$2:E4232,3,FALSE)</f>
        <v>150109</v>
      </c>
      <c r="O1025">
        <v>121245</v>
      </c>
      <c r="P1025" s="2">
        <v>22133</v>
      </c>
    </row>
    <row r="1026" spans="1:16" x14ac:dyDescent="0.2">
      <c r="A1026">
        <v>50000249</v>
      </c>
      <c r="B1026">
        <v>1202072</v>
      </c>
      <c r="C1026" t="s">
        <v>591</v>
      </c>
      <c r="D1026">
        <v>8300344999</v>
      </c>
      <c r="E1026" s="6">
        <v>20030912</v>
      </c>
      <c r="F1026" t="s">
        <v>592</v>
      </c>
      <c r="G1026">
        <v>3461413</v>
      </c>
      <c r="H1026">
        <v>0</v>
      </c>
      <c r="I1026" s="2">
        <v>22133</v>
      </c>
      <c r="J1026" s="2">
        <v>0</v>
      </c>
      <c r="K1026" s="2">
        <v>0</v>
      </c>
      <c r="L1026" s="2">
        <v>22133</v>
      </c>
      <c r="M1026" s="11">
        <f>VLOOKUP(O1026,'CODIGOS RENTISTICOS'!$A$2:D2066,2,FALSE)</f>
        <v>825000000</v>
      </c>
      <c r="N1026" s="11">
        <f>VLOOKUP(O1026,'CODIGOS RENTISTICOS'!$A$2:E4233,3,FALSE)</f>
        <v>150109</v>
      </c>
      <c r="O1026">
        <v>121245</v>
      </c>
      <c r="P1026" s="2">
        <v>22133</v>
      </c>
    </row>
    <row r="1027" spans="1:16" x14ac:dyDescent="0.2">
      <c r="A1027">
        <v>50000249</v>
      </c>
      <c r="B1027">
        <v>1202073</v>
      </c>
      <c r="C1027" t="s">
        <v>591</v>
      </c>
      <c r="D1027">
        <v>8300344999</v>
      </c>
      <c r="E1027" s="6">
        <v>20030912</v>
      </c>
      <c r="F1027" t="s">
        <v>592</v>
      </c>
      <c r="G1027">
        <v>3461413</v>
      </c>
      <c r="H1027">
        <v>0</v>
      </c>
      <c r="I1027" s="2">
        <v>22133</v>
      </c>
      <c r="J1027" s="2">
        <v>0</v>
      </c>
      <c r="K1027" s="2">
        <v>0</v>
      </c>
      <c r="L1027" s="2">
        <v>22133</v>
      </c>
      <c r="M1027" s="11">
        <f>VLOOKUP(O1027,'CODIGOS RENTISTICOS'!$A$2:D2067,2,FALSE)</f>
        <v>825000000</v>
      </c>
      <c r="N1027" s="11">
        <f>VLOOKUP(O1027,'CODIGOS RENTISTICOS'!$A$2:E4234,3,FALSE)</f>
        <v>150109</v>
      </c>
      <c r="O1027">
        <v>121245</v>
      </c>
      <c r="P1027" s="2">
        <v>22133</v>
      </c>
    </row>
    <row r="1028" spans="1:16" x14ac:dyDescent="0.2">
      <c r="A1028">
        <v>50000249</v>
      </c>
      <c r="B1028">
        <v>1202074</v>
      </c>
      <c r="C1028" t="s">
        <v>591</v>
      </c>
      <c r="D1028">
        <v>8300344999</v>
      </c>
      <c r="E1028" s="6">
        <v>20030912</v>
      </c>
      <c r="F1028" t="s">
        <v>592</v>
      </c>
      <c r="G1028">
        <v>3461413</v>
      </c>
      <c r="H1028">
        <v>0</v>
      </c>
      <c r="I1028" s="2">
        <v>22133</v>
      </c>
      <c r="J1028" s="2">
        <v>0</v>
      </c>
      <c r="K1028" s="2">
        <v>0</v>
      </c>
      <c r="L1028" s="2">
        <v>22133</v>
      </c>
      <c r="M1028" s="11">
        <f>VLOOKUP(O1028,'CODIGOS RENTISTICOS'!$A$2:D2068,2,FALSE)</f>
        <v>825000000</v>
      </c>
      <c r="N1028" s="11">
        <f>VLOOKUP(O1028,'CODIGOS RENTISTICOS'!$A$2:E4235,3,FALSE)</f>
        <v>150109</v>
      </c>
      <c r="O1028">
        <v>121245</v>
      </c>
      <c r="P1028" s="2">
        <v>22133</v>
      </c>
    </row>
    <row r="1029" spans="1:16" x14ac:dyDescent="0.2">
      <c r="A1029">
        <v>50000249</v>
      </c>
      <c r="B1029">
        <v>1202077</v>
      </c>
      <c r="C1029" t="s">
        <v>591</v>
      </c>
      <c r="D1029">
        <v>8300344999</v>
      </c>
      <c r="E1029" s="6">
        <v>20030912</v>
      </c>
      <c r="F1029" t="s">
        <v>592</v>
      </c>
      <c r="G1029">
        <v>3461413</v>
      </c>
      <c r="H1029">
        <v>0</v>
      </c>
      <c r="I1029" s="2">
        <v>22133</v>
      </c>
      <c r="J1029" s="2">
        <v>0</v>
      </c>
      <c r="K1029" s="2">
        <v>0</v>
      </c>
      <c r="L1029" s="2">
        <v>22133</v>
      </c>
      <c r="M1029" s="11">
        <f>VLOOKUP(O1029,'CODIGOS RENTISTICOS'!$A$2:D2069,2,FALSE)</f>
        <v>825000000</v>
      </c>
      <c r="N1029" s="11">
        <f>VLOOKUP(O1029,'CODIGOS RENTISTICOS'!$A$2:E4236,3,FALSE)</f>
        <v>150109</v>
      </c>
      <c r="O1029">
        <v>121245</v>
      </c>
      <c r="P1029" s="2">
        <v>22133</v>
      </c>
    </row>
    <row r="1030" spans="1:16" x14ac:dyDescent="0.2">
      <c r="A1030">
        <v>50000249</v>
      </c>
      <c r="B1030">
        <v>1202097</v>
      </c>
      <c r="C1030" t="s">
        <v>591</v>
      </c>
      <c r="D1030">
        <v>8300344999</v>
      </c>
      <c r="E1030" s="6">
        <v>20030912</v>
      </c>
      <c r="F1030" t="s">
        <v>592</v>
      </c>
      <c r="G1030">
        <v>3461413</v>
      </c>
      <c r="H1030">
        <v>0</v>
      </c>
      <c r="I1030" s="2">
        <v>22133</v>
      </c>
      <c r="J1030" s="2">
        <v>0</v>
      </c>
      <c r="K1030" s="2">
        <v>0</v>
      </c>
      <c r="L1030" s="2">
        <v>22133</v>
      </c>
      <c r="M1030" s="11">
        <f>VLOOKUP(O1030,'CODIGOS RENTISTICOS'!$A$2:D2070,2,FALSE)</f>
        <v>825000000</v>
      </c>
      <c r="N1030" s="11">
        <f>VLOOKUP(O1030,'CODIGOS RENTISTICOS'!$A$2:E4237,3,FALSE)</f>
        <v>150109</v>
      </c>
      <c r="O1030">
        <v>121245</v>
      </c>
      <c r="P1030" s="2">
        <v>22133</v>
      </c>
    </row>
    <row r="1031" spans="1:16" x14ac:dyDescent="0.2">
      <c r="A1031">
        <v>50000249</v>
      </c>
      <c r="B1031">
        <v>1252008</v>
      </c>
      <c r="C1031" t="s">
        <v>591</v>
      </c>
      <c r="D1031">
        <v>8600710828</v>
      </c>
      <c r="E1031" s="6">
        <v>20030912</v>
      </c>
      <c r="F1031" t="s">
        <v>592</v>
      </c>
      <c r="G1031">
        <v>6138349</v>
      </c>
      <c r="H1031">
        <v>0</v>
      </c>
      <c r="I1031" s="2">
        <v>354128</v>
      </c>
      <c r="J1031" s="2">
        <v>0</v>
      </c>
      <c r="K1031" s="2">
        <v>0</v>
      </c>
      <c r="L1031" s="2">
        <v>354128</v>
      </c>
      <c r="M1031" s="11">
        <f>VLOOKUP(O1031,'CODIGOS RENTISTICOS'!$A$2:D2071,2,FALSE)</f>
        <v>825000000</v>
      </c>
      <c r="N1031" s="11">
        <f>VLOOKUP(O1031,'CODIGOS RENTISTICOS'!$A$2:E4238,3,FALSE)</f>
        <v>150109</v>
      </c>
      <c r="O1031">
        <v>121245</v>
      </c>
      <c r="P1031" s="2">
        <v>354128</v>
      </c>
    </row>
    <row r="1032" spans="1:16" x14ac:dyDescent="0.2">
      <c r="A1032">
        <v>50000249</v>
      </c>
      <c r="B1032">
        <v>1304862</v>
      </c>
      <c r="C1032" t="s">
        <v>591</v>
      </c>
      <c r="D1032">
        <v>8999990491</v>
      </c>
      <c r="E1032" s="6">
        <v>20030912</v>
      </c>
      <c r="F1032" t="s">
        <v>592</v>
      </c>
      <c r="G1032">
        <v>3120100</v>
      </c>
      <c r="H1032">
        <v>1</v>
      </c>
      <c r="I1032" s="2">
        <v>0</v>
      </c>
      <c r="J1032" s="2">
        <v>0</v>
      </c>
      <c r="K1032" s="2">
        <v>479922775</v>
      </c>
      <c r="L1032" s="2">
        <v>479922775</v>
      </c>
      <c r="M1032" s="11">
        <f>VLOOKUP(O1032,'CODIGOS RENTISTICOS'!$A$2:D2072,2,FALSE)</f>
        <v>10900000</v>
      </c>
      <c r="N1032" s="11">
        <f>VLOOKUP(O1032,'CODIGOS RENTISTICOS'!$A$2:E4239,3,FALSE)</f>
        <v>170101</v>
      </c>
      <c r="O1032">
        <v>121255</v>
      </c>
      <c r="P1032" s="2">
        <v>479922775</v>
      </c>
    </row>
    <row r="1033" spans="1:16" x14ac:dyDescent="0.2">
      <c r="A1033">
        <v>50000249</v>
      </c>
      <c r="B1033">
        <v>1402805</v>
      </c>
      <c r="C1033" t="s">
        <v>591</v>
      </c>
      <c r="D1033">
        <v>8300344999</v>
      </c>
      <c r="E1033" s="6">
        <v>20030912</v>
      </c>
      <c r="F1033" t="s">
        <v>592</v>
      </c>
      <c r="G1033">
        <v>3461413</v>
      </c>
      <c r="H1033">
        <v>0</v>
      </c>
      <c r="I1033" s="2">
        <v>22133</v>
      </c>
      <c r="J1033" s="2">
        <v>0</v>
      </c>
      <c r="K1033" s="2">
        <v>0</v>
      </c>
      <c r="L1033" s="2">
        <v>22133</v>
      </c>
      <c r="M1033" s="11">
        <f>VLOOKUP(O1033,'CODIGOS RENTISTICOS'!$A$2:D2073,2,FALSE)</f>
        <v>825000000</v>
      </c>
      <c r="N1033" s="11">
        <f>VLOOKUP(O1033,'CODIGOS RENTISTICOS'!$A$2:E4240,3,FALSE)</f>
        <v>150109</v>
      </c>
      <c r="O1033">
        <v>121245</v>
      </c>
      <c r="P1033" s="2">
        <v>22133</v>
      </c>
    </row>
    <row r="1034" spans="1:16" x14ac:dyDescent="0.2">
      <c r="A1034">
        <v>50000249</v>
      </c>
      <c r="B1034">
        <v>1725556</v>
      </c>
      <c r="C1034" t="s">
        <v>591</v>
      </c>
      <c r="D1034">
        <v>2936007</v>
      </c>
      <c r="E1034" s="6">
        <v>20030912</v>
      </c>
      <c r="F1034" t="s">
        <v>592</v>
      </c>
      <c r="G1034">
        <v>6402451</v>
      </c>
      <c r="H1034">
        <v>0</v>
      </c>
      <c r="I1034" s="2">
        <v>700000</v>
      </c>
      <c r="J1034" s="2">
        <v>0</v>
      </c>
      <c r="K1034" s="2">
        <v>0</v>
      </c>
      <c r="L1034" s="2">
        <v>700000</v>
      </c>
      <c r="M1034" s="11">
        <f>VLOOKUP(O1034,'CODIGOS RENTISTICOS'!$A$2:D2074,2,FALSE)</f>
        <v>825000000</v>
      </c>
      <c r="N1034" s="11">
        <f>VLOOKUP(O1034,'CODIGOS RENTISTICOS'!$A$2:E4241,3,FALSE)</f>
        <v>150109</v>
      </c>
      <c r="O1034">
        <v>121245</v>
      </c>
      <c r="P1034" s="2">
        <v>700000</v>
      </c>
    </row>
    <row r="1035" spans="1:16" x14ac:dyDescent="0.2">
      <c r="A1035">
        <v>50000249</v>
      </c>
      <c r="B1035">
        <v>2017439</v>
      </c>
      <c r="C1035" t="s">
        <v>591</v>
      </c>
      <c r="D1035">
        <v>8605208537</v>
      </c>
      <c r="E1035" s="6">
        <v>20030912</v>
      </c>
      <c r="F1035" t="s">
        <v>592</v>
      </c>
      <c r="G1035">
        <v>63057399</v>
      </c>
      <c r="H1035">
        <v>0</v>
      </c>
      <c r="I1035" s="2">
        <v>66390</v>
      </c>
      <c r="J1035" s="2">
        <v>0</v>
      </c>
      <c r="K1035" s="2">
        <v>0</v>
      </c>
      <c r="L1035" s="2">
        <v>66390</v>
      </c>
      <c r="M1035" s="11">
        <f>VLOOKUP(O1035,'CODIGOS RENTISTICOS'!$A$2:D2075,2,FALSE)</f>
        <v>825000000</v>
      </c>
      <c r="N1035" s="11">
        <f>VLOOKUP(O1035,'CODIGOS RENTISTICOS'!$A$2:E4242,3,FALSE)</f>
        <v>150109</v>
      </c>
      <c r="O1035">
        <v>121245</v>
      </c>
      <c r="P1035" s="2">
        <v>66390</v>
      </c>
    </row>
    <row r="1036" spans="1:16" x14ac:dyDescent="0.2">
      <c r="A1036">
        <v>50000249</v>
      </c>
      <c r="B1036">
        <v>5163232</v>
      </c>
      <c r="C1036" t="s">
        <v>591</v>
      </c>
      <c r="D1036">
        <v>8301177525</v>
      </c>
      <c r="E1036" s="6">
        <v>20030912</v>
      </c>
      <c r="F1036" t="s">
        <v>592</v>
      </c>
      <c r="G1036">
        <v>6723237</v>
      </c>
      <c r="H1036">
        <v>0</v>
      </c>
      <c r="I1036" s="2">
        <v>1328000</v>
      </c>
      <c r="J1036" s="2">
        <v>0</v>
      </c>
      <c r="K1036" s="2">
        <v>0</v>
      </c>
      <c r="L1036" s="2">
        <v>1328000</v>
      </c>
      <c r="M1036" s="11">
        <f>VLOOKUP(O1036,'CODIGOS RENTISTICOS'!$A$2:D2076,2,FALSE)</f>
        <v>825000000</v>
      </c>
      <c r="N1036" s="11">
        <f>VLOOKUP(O1036,'CODIGOS RENTISTICOS'!$A$2:E4243,3,FALSE)</f>
        <v>150109</v>
      </c>
      <c r="O1036">
        <v>121245</v>
      </c>
      <c r="P1036" s="2">
        <v>1328000</v>
      </c>
    </row>
    <row r="1037" spans="1:16" x14ac:dyDescent="0.2">
      <c r="A1037">
        <v>50000249</v>
      </c>
      <c r="B1037">
        <v>13591163</v>
      </c>
      <c r="C1037" t="s">
        <v>591</v>
      </c>
      <c r="D1037">
        <v>8604011911</v>
      </c>
      <c r="E1037" s="6">
        <v>20030912</v>
      </c>
      <c r="F1037" t="s">
        <v>592</v>
      </c>
      <c r="G1037">
        <v>3464214</v>
      </c>
      <c r="H1037">
        <v>0</v>
      </c>
      <c r="I1037" s="2">
        <v>154910</v>
      </c>
      <c r="J1037" s="2">
        <v>0</v>
      </c>
      <c r="K1037" s="2">
        <v>0</v>
      </c>
      <c r="L1037" s="2">
        <v>154910</v>
      </c>
      <c r="M1037" s="11">
        <f>VLOOKUP(O1037,'CODIGOS RENTISTICOS'!$A$2:D2077,2,FALSE)</f>
        <v>825000000</v>
      </c>
      <c r="N1037" s="11">
        <f>VLOOKUP(O1037,'CODIGOS RENTISTICOS'!$A$2:E4244,3,FALSE)</f>
        <v>150109</v>
      </c>
      <c r="O1037">
        <v>121245</v>
      </c>
      <c r="P1037" s="2">
        <v>154910</v>
      </c>
    </row>
    <row r="1038" spans="1:16" x14ac:dyDescent="0.2">
      <c r="A1038">
        <v>50000249</v>
      </c>
      <c r="B1038">
        <v>17153749</v>
      </c>
      <c r="C1038" t="s">
        <v>591</v>
      </c>
      <c r="D1038">
        <v>8000885603</v>
      </c>
      <c r="E1038" s="6">
        <v>20030912</v>
      </c>
      <c r="F1038" t="s">
        <v>592</v>
      </c>
      <c r="G1038">
        <v>2700009</v>
      </c>
      <c r="H1038">
        <v>0</v>
      </c>
      <c r="I1038" s="2">
        <v>1328000</v>
      </c>
      <c r="J1038" s="2">
        <v>0</v>
      </c>
      <c r="K1038" s="2">
        <v>0</v>
      </c>
      <c r="L1038" s="2">
        <v>1328000</v>
      </c>
      <c r="M1038" s="11">
        <f>VLOOKUP(O1038,'CODIGOS RENTISTICOS'!$A$2:D2078,2,FALSE)</f>
        <v>825000000</v>
      </c>
      <c r="N1038" s="11">
        <f>VLOOKUP(O1038,'CODIGOS RENTISTICOS'!$A$2:E4245,3,FALSE)</f>
        <v>150109</v>
      </c>
      <c r="O1038">
        <v>121245</v>
      </c>
      <c r="P1038" s="2">
        <v>1328000</v>
      </c>
    </row>
    <row r="1039" spans="1:16" x14ac:dyDescent="0.2">
      <c r="A1039">
        <v>50000249</v>
      </c>
      <c r="B1039">
        <v>17254815</v>
      </c>
      <c r="C1039" t="s">
        <v>591</v>
      </c>
      <c r="D1039">
        <v>8040039939</v>
      </c>
      <c r="E1039" s="6">
        <v>20030912</v>
      </c>
      <c r="F1039" t="s">
        <v>592</v>
      </c>
      <c r="G1039">
        <v>2564771</v>
      </c>
      <c r="H1039">
        <v>0</v>
      </c>
      <c r="I1039" s="2">
        <v>675985</v>
      </c>
      <c r="J1039" s="2">
        <v>0</v>
      </c>
      <c r="K1039" s="2">
        <v>0</v>
      </c>
      <c r="L1039" s="2">
        <v>675985</v>
      </c>
      <c r="M1039" s="11">
        <f>VLOOKUP(O1039,'CODIGOS RENTISTICOS'!$A$2:D2079,2,FALSE)</f>
        <v>825000000</v>
      </c>
      <c r="N1039" s="11">
        <f>VLOOKUP(O1039,'CODIGOS RENTISTICOS'!$A$2:E4246,3,FALSE)</f>
        <v>150109</v>
      </c>
      <c r="O1039">
        <v>121245</v>
      </c>
      <c r="P1039" s="2">
        <v>675985</v>
      </c>
    </row>
    <row r="1040" spans="1:16" x14ac:dyDescent="0.2">
      <c r="A1040">
        <v>50000249</v>
      </c>
      <c r="B1040">
        <v>17254817</v>
      </c>
      <c r="C1040" t="s">
        <v>591</v>
      </c>
      <c r="D1040">
        <v>8600075382</v>
      </c>
      <c r="E1040" s="6">
        <v>20030912</v>
      </c>
      <c r="F1040" t="s">
        <v>592</v>
      </c>
      <c r="G1040">
        <v>3136600</v>
      </c>
      <c r="H1040">
        <v>0</v>
      </c>
      <c r="I1040" s="2">
        <v>132780</v>
      </c>
      <c r="J1040" s="2">
        <v>0</v>
      </c>
      <c r="K1040" s="2">
        <v>0</v>
      </c>
      <c r="L1040" s="2">
        <v>132780</v>
      </c>
      <c r="M1040" s="11">
        <f>VLOOKUP(O1040,'CODIGOS RENTISTICOS'!$A$2:D2080,2,FALSE)</f>
        <v>825000000</v>
      </c>
      <c r="N1040" s="11">
        <f>VLOOKUP(O1040,'CODIGOS RENTISTICOS'!$A$2:E4247,3,FALSE)</f>
        <v>150109</v>
      </c>
      <c r="O1040">
        <v>121245</v>
      </c>
      <c r="P1040" s="2">
        <v>132780</v>
      </c>
    </row>
    <row r="1041" spans="1:16" x14ac:dyDescent="0.2">
      <c r="A1041">
        <v>50000249</v>
      </c>
      <c r="B1041">
        <v>17255057</v>
      </c>
      <c r="C1041" t="s">
        <v>591</v>
      </c>
      <c r="D1041">
        <v>8604011911</v>
      </c>
      <c r="E1041" s="6">
        <v>20030912</v>
      </c>
      <c r="F1041" t="s">
        <v>592</v>
      </c>
      <c r="G1041">
        <v>3469214</v>
      </c>
      <c r="H1041">
        <v>0</v>
      </c>
      <c r="I1041" s="2">
        <v>21000</v>
      </c>
      <c r="J1041" s="2">
        <v>0</v>
      </c>
      <c r="K1041" s="2">
        <v>0</v>
      </c>
      <c r="L1041" s="2">
        <v>21000</v>
      </c>
      <c r="M1041" s="11">
        <f>VLOOKUP(O1041,'CODIGOS RENTISTICOS'!$A$2:D2081,2,FALSE)</f>
        <v>825000000</v>
      </c>
      <c r="N1041" s="11">
        <f>VLOOKUP(O1041,'CODIGOS RENTISTICOS'!$A$2:E4248,3,FALSE)</f>
        <v>150109</v>
      </c>
      <c r="O1041">
        <v>121245</v>
      </c>
      <c r="P1041" s="2">
        <v>21000</v>
      </c>
    </row>
    <row r="1042" spans="1:16" x14ac:dyDescent="0.2">
      <c r="A1042">
        <v>50000249</v>
      </c>
      <c r="B1042">
        <v>17255095</v>
      </c>
      <c r="C1042" t="s">
        <v>591</v>
      </c>
      <c r="D1042">
        <v>8160041060</v>
      </c>
      <c r="E1042" s="6">
        <v>20030912</v>
      </c>
      <c r="F1042" t="s">
        <v>592</v>
      </c>
      <c r="G1042">
        <v>3341766</v>
      </c>
      <c r="H1042">
        <v>0</v>
      </c>
      <c r="I1042" s="2">
        <v>57</v>
      </c>
      <c r="J1042" s="2">
        <v>0</v>
      </c>
      <c r="K1042" s="2">
        <v>0</v>
      </c>
      <c r="L1042" s="2">
        <v>57</v>
      </c>
      <c r="M1042" s="11">
        <f>VLOOKUP(O1042,'CODIGOS RENTISTICOS'!$A$2:D2082,2,FALSE)</f>
        <v>825000000</v>
      </c>
      <c r="N1042" s="11">
        <f>VLOOKUP(O1042,'CODIGOS RENTISTICOS'!$A$2:E4249,3,FALSE)</f>
        <v>150109</v>
      </c>
      <c r="O1042">
        <v>121245</v>
      </c>
      <c r="P1042" s="2">
        <v>57</v>
      </c>
    </row>
    <row r="1043" spans="1:16" x14ac:dyDescent="0.2">
      <c r="A1043">
        <v>50000249</v>
      </c>
      <c r="B1043">
        <v>17255290</v>
      </c>
      <c r="C1043" t="s">
        <v>591</v>
      </c>
      <c r="D1043">
        <v>79302369</v>
      </c>
      <c r="E1043" s="6">
        <v>20030912</v>
      </c>
      <c r="F1043" t="s">
        <v>592</v>
      </c>
      <c r="G1043">
        <v>6600370</v>
      </c>
      <c r="H1043">
        <v>0</v>
      </c>
      <c r="I1043" s="2">
        <v>17133</v>
      </c>
      <c r="J1043" s="2">
        <v>0</v>
      </c>
      <c r="K1043" s="2">
        <v>0</v>
      </c>
      <c r="L1043" s="2">
        <v>17133</v>
      </c>
      <c r="M1043" s="11">
        <f>VLOOKUP(O1043,'CODIGOS RENTISTICOS'!$A$2:D2083,2,FALSE)</f>
        <v>825000000</v>
      </c>
      <c r="N1043" s="11">
        <f>VLOOKUP(O1043,'CODIGOS RENTISTICOS'!$A$2:E4250,3,FALSE)</f>
        <v>150109</v>
      </c>
      <c r="O1043">
        <v>121245</v>
      </c>
      <c r="P1043" s="2">
        <v>17133</v>
      </c>
    </row>
    <row r="1044" spans="1:16" x14ac:dyDescent="0.2">
      <c r="A1044">
        <v>50000249</v>
      </c>
      <c r="B1044">
        <v>17255317</v>
      </c>
      <c r="C1044" t="s">
        <v>591</v>
      </c>
      <c r="D1044">
        <v>8300717414</v>
      </c>
      <c r="E1044" s="6">
        <v>20030912</v>
      </c>
      <c r="F1044" t="s">
        <v>592</v>
      </c>
      <c r="G1044">
        <v>6721119</v>
      </c>
      <c r="H1044">
        <v>0</v>
      </c>
      <c r="I1044" s="2">
        <v>1003</v>
      </c>
      <c r="J1044" s="2">
        <v>0</v>
      </c>
      <c r="K1044" s="2">
        <v>0</v>
      </c>
      <c r="L1044" s="2">
        <v>1003</v>
      </c>
      <c r="M1044" s="11">
        <f>VLOOKUP(O1044,'CODIGOS RENTISTICOS'!$A$2:D2084,2,FALSE)</f>
        <v>825000000</v>
      </c>
      <c r="N1044" s="11">
        <f>VLOOKUP(O1044,'CODIGOS RENTISTICOS'!$A$2:E4251,3,FALSE)</f>
        <v>150109</v>
      </c>
      <c r="O1044">
        <v>121245</v>
      </c>
      <c r="P1044" s="2">
        <v>1003</v>
      </c>
    </row>
    <row r="1045" spans="1:16" x14ac:dyDescent="0.2">
      <c r="A1045">
        <v>50000249</v>
      </c>
      <c r="B1045">
        <v>17255405</v>
      </c>
      <c r="C1045" t="s">
        <v>591</v>
      </c>
      <c r="D1045">
        <v>8001428204</v>
      </c>
      <c r="E1045" s="6">
        <v>20030912</v>
      </c>
      <c r="F1045" t="s">
        <v>592</v>
      </c>
      <c r="G1045">
        <v>6711014</v>
      </c>
      <c r="H1045">
        <v>0</v>
      </c>
      <c r="I1045" s="2">
        <v>66400</v>
      </c>
      <c r="J1045" s="2">
        <v>0</v>
      </c>
      <c r="K1045" s="2">
        <v>0</v>
      </c>
      <c r="L1045" s="2">
        <v>66400</v>
      </c>
      <c r="M1045" s="11">
        <f>VLOOKUP(O1045,'CODIGOS RENTISTICOS'!$A$2:D2085,2,FALSE)</f>
        <v>825000000</v>
      </c>
      <c r="N1045" s="11">
        <f>VLOOKUP(O1045,'CODIGOS RENTISTICOS'!$A$2:E4252,3,FALSE)</f>
        <v>150109</v>
      </c>
      <c r="O1045">
        <v>121245</v>
      </c>
      <c r="P1045" s="2">
        <v>66400</v>
      </c>
    </row>
    <row r="1046" spans="1:16" x14ac:dyDescent="0.2">
      <c r="A1046">
        <v>50000249</v>
      </c>
      <c r="B1046">
        <v>17255414</v>
      </c>
      <c r="C1046" t="s">
        <v>591</v>
      </c>
      <c r="D1046">
        <v>79947060</v>
      </c>
      <c r="E1046" s="6">
        <v>20030912</v>
      </c>
      <c r="F1046" t="s">
        <v>592</v>
      </c>
      <c r="G1046">
        <v>3689982</v>
      </c>
      <c r="H1046">
        <v>0</v>
      </c>
      <c r="I1046" s="2">
        <v>22133</v>
      </c>
      <c r="J1046" s="2">
        <v>0</v>
      </c>
      <c r="K1046" s="2">
        <v>0</v>
      </c>
      <c r="L1046" s="2">
        <v>22133</v>
      </c>
      <c r="M1046" s="11">
        <f>VLOOKUP(O1046,'CODIGOS RENTISTICOS'!$A$2:D2086,2,FALSE)</f>
        <v>825000000</v>
      </c>
      <c r="N1046" s="11">
        <f>VLOOKUP(O1046,'CODIGOS RENTISTICOS'!$A$2:E4253,3,FALSE)</f>
        <v>150109</v>
      </c>
      <c r="O1046">
        <v>121245</v>
      </c>
      <c r="P1046" s="2">
        <v>22133</v>
      </c>
    </row>
    <row r="1047" spans="1:16" x14ac:dyDescent="0.2">
      <c r="A1047">
        <v>50000249</v>
      </c>
      <c r="B1047">
        <v>17255415</v>
      </c>
      <c r="C1047" t="s">
        <v>591</v>
      </c>
      <c r="D1047">
        <v>19282764</v>
      </c>
      <c r="E1047" s="6">
        <v>20030912</v>
      </c>
      <c r="F1047" t="s">
        <v>592</v>
      </c>
      <c r="G1047">
        <v>3689982</v>
      </c>
      <c r="H1047">
        <v>0</v>
      </c>
      <c r="I1047" s="2">
        <v>22133</v>
      </c>
      <c r="J1047" s="2">
        <v>0</v>
      </c>
      <c r="K1047" s="2">
        <v>0</v>
      </c>
      <c r="L1047" s="2">
        <v>22133</v>
      </c>
      <c r="M1047" s="11">
        <f>VLOOKUP(O1047,'CODIGOS RENTISTICOS'!$A$2:D2087,2,FALSE)</f>
        <v>825000000</v>
      </c>
      <c r="N1047" s="11">
        <f>VLOOKUP(O1047,'CODIGOS RENTISTICOS'!$A$2:E4254,3,FALSE)</f>
        <v>150109</v>
      </c>
      <c r="O1047">
        <v>121245</v>
      </c>
      <c r="P1047" s="2">
        <v>22133</v>
      </c>
    </row>
    <row r="1048" spans="1:16" x14ac:dyDescent="0.2">
      <c r="A1048">
        <v>50000249</v>
      </c>
      <c r="B1048">
        <v>17255417</v>
      </c>
      <c r="C1048" t="s">
        <v>591</v>
      </c>
      <c r="D1048">
        <v>51567557</v>
      </c>
      <c r="E1048" s="6">
        <v>20030912</v>
      </c>
      <c r="F1048" t="s">
        <v>592</v>
      </c>
      <c r="G1048">
        <v>3689982</v>
      </c>
      <c r="H1048">
        <v>0</v>
      </c>
      <c r="I1048" s="2">
        <v>22133</v>
      </c>
      <c r="J1048" s="2">
        <v>0</v>
      </c>
      <c r="K1048" s="2">
        <v>0</v>
      </c>
      <c r="L1048" s="2">
        <v>22133</v>
      </c>
      <c r="M1048" s="11">
        <f>VLOOKUP(O1048,'CODIGOS RENTISTICOS'!$A$2:D2088,2,FALSE)</f>
        <v>825000000</v>
      </c>
      <c r="N1048" s="11">
        <f>VLOOKUP(O1048,'CODIGOS RENTISTICOS'!$A$2:E4255,3,FALSE)</f>
        <v>150109</v>
      </c>
      <c r="O1048">
        <v>121245</v>
      </c>
      <c r="P1048" s="2">
        <v>22133</v>
      </c>
    </row>
    <row r="1049" spans="1:16" x14ac:dyDescent="0.2">
      <c r="A1049">
        <v>50000249</v>
      </c>
      <c r="B1049">
        <v>17255475</v>
      </c>
      <c r="C1049" t="s">
        <v>591</v>
      </c>
      <c r="D1049">
        <v>80040082</v>
      </c>
      <c r="E1049" s="6">
        <v>20030912</v>
      </c>
      <c r="F1049" t="s">
        <v>592</v>
      </c>
      <c r="G1049">
        <v>3689982</v>
      </c>
      <c r="H1049">
        <v>0</v>
      </c>
      <c r="I1049" s="2">
        <v>22133</v>
      </c>
      <c r="J1049" s="2">
        <v>0</v>
      </c>
      <c r="K1049" s="2">
        <v>0</v>
      </c>
      <c r="L1049" s="2">
        <v>22133</v>
      </c>
      <c r="M1049" s="11">
        <f>VLOOKUP(O1049,'CODIGOS RENTISTICOS'!$A$2:D2089,2,FALSE)</f>
        <v>825000000</v>
      </c>
      <c r="N1049" s="11">
        <f>VLOOKUP(O1049,'CODIGOS RENTISTICOS'!$A$2:E4256,3,FALSE)</f>
        <v>150109</v>
      </c>
      <c r="O1049">
        <v>121245</v>
      </c>
      <c r="P1049" s="2">
        <v>22133</v>
      </c>
    </row>
    <row r="1050" spans="1:16" x14ac:dyDescent="0.2">
      <c r="A1050">
        <v>50000249</v>
      </c>
      <c r="B1050">
        <v>17255594</v>
      </c>
      <c r="C1050" t="s">
        <v>591</v>
      </c>
      <c r="D1050">
        <v>8001356406</v>
      </c>
      <c r="E1050" s="6">
        <v>20030912</v>
      </c>
      <c r="F1050" t="s">
        <v>592</v>
      </c>
      <c r="G1050">
        <v>3370570</v>
      </c>
      <c r="H1050">
        <v>0</v>
      </c>
      <c r="I1050" s="2">
        <v>20</v>
      </c>
      <c r="J1050" s="2">
        <v>0</v>
      </c>
      <c r="K1050" s="2">
        <v>0</v>
      </c>
      <c r="L1050" s="2">
        <v>20</v>
      </c>
      <c r="M1050" s="11">
        <f>VLOOKUP(O1050,'CODIGOS RENTISTICOS'!$A$2:D2090,2,FALSE)</f>
        <v>825000000</v>
      </c>
      <c r="N1050" s="11">
        <f>VLOOKUP(O1050,'CODIGOS RENTISTICOS'!$A$2:E4257,3,FALSE)</f>
        <v>150109</v>
      </c>
      <c r="O1050">
        <v>121245</v>
      </c>
      <c r="P1050" s="2">
        <v>20</v>
      </c>
    </row>
    <row r="1051" spans="1:16" x14ac:dyDescent="0.2">
      <c r="A1051">
        <v>50000249</v>
      </c>
      <c r="B1051">
        <v>17255627</v>
      </c>
      <c r="C1051" t="s">
        <v>591</v>
      </c>
      <c r="D1051">
        <v>8600621122</v>
      </c>
      <c r="E1051" s="6">
        <v>20030912</v>
      </c>
      <c r="F1051" t="s">
        <v>592</v>
      </c>
      <c r="G1051">
        <v>6133031</v>
      </c>
      <c r="H1051">
        <v>0</v>
      </c>
      <c r="I1051" s="2">
        <v>100</v>
      </c>
      <c r="J1051" s="2">
        <v>0</v>
      </c>
      <c r="K1051" s="2">
        <v>0</v>
      </c>
      <c r="L1051" s="2">
        <v>100</v>
      </c>
      <c r="M1051" s="11">
        <f>VLOOKUP(O1051,'CODIGOS RENTISTICOS'!$A$2:D2091,2,FALSE)</f>
        <v>825000000</v>
      </c>
      <c r="N1051" s="11">
        <f>VLOOKUP(O1051,'CODIGOS RENTISTICOS'!$A$2:E4258,3,FALSE)</f>
        <v>150109</v>
      </c>
      <c r="O1051">
        <v>121245</v>
      </c>
      <c r="P1051" s="2">
        <v>100</v>
      </c>
    </row>
    <row r="1052" spans="1:16" x14ac:dyDescent="0.2">
      <c r="A1052">
        <v>50000249</v>
      </c>
      <c r="B1052">
        <v>17255656</v>
      </c>
      <c r="C1052" t="s">
        <v>591</v>
      </c>
      <c r="D1052">
        <v>8716801</v>
      </c>
      <c r="E1052" s="6">
        <v>20030912</v>
      </c>
      <c r="F1052" t="s">
        <v>592</v>
      </c>
      <c r="G1052">
        <v>9368641</v>
      </c>
      <c r="H1052">
        <v>0</v>
      </c>
      <c r="I1052" s="2">
        <v>664000</v>
      </c>
      <c r="J1052" s="2">
        <v>0</v>
      </c>
      <c r="K1052" s="2">
        <v>0</v>
      </c>
      <c r="L1052" s="2">
        <v>664000</v>
      </c>
      <c r="M1052" s="11">
        <f>VLOOKUP(O1052,'CODIGOS RENTISTICOS'!$A$2:D2092,2,FALSE)</f>
        <v>825000000</v>
      </c>
      <c r="N1052" s="11">
        <f>VLOOKUP(O1052,'CODIGOS RENTISTICOS'!$A$2:E4259,3,FALSE)</f>
        <v>150109</v>
      </c>
      <c r="O1052">
        <v>121245</v>
      </c>
      <c r="P1052" s="2">
        <v>664000</v>
      </c>
    </row>
    <row r="1053" spans="1:16" x14ac:dyDescent="0.2">
      <c r="A1053">
        <v>50000249</v>
      </c>
      <c r="B1053">
        <v>17255972</v>
      </c>
      <c r="C1053" t="s">
        <v>591</v>
      </c>
      <c r="D1053">
        <v>8606000352</v>
      </c>
      <c r="E1053" s="6">
        <v>20030912</v>
      </c>
      <c r="F1053" t="s">
        <v>592</v>
      </c>
      <c r="G1053">
        <v>2560821</v>
      </c>
      <c r="H1053">
        <v>0</v>
      </c>
      <c r="I1053" s="2">
        <v>132798</v>
      </c>
      <c r="J1053" s="2">
        <v>0</v>
      </c>
      <c r="K1053" s="2">
        <v>0</v>
      </c>
      <c r="L1053" s="2">
        <v>132798</v>
      </c>
      <c r="M1053" s="11">
        <f>VLOOKUP(O1053,'CODIGOS RENTISTICOS'!$A$2:D2093,2,FALSE)</f>
        <v>825000000</v>
      </c>
      <c r="N1053" s="11">
        <f>VLOOKUP(O1053,'CODIGOS RENTISTICOS'!$A$2:E4260,3,FALSE)</f>
        <v>150109</v>
      </c>
      <c r="O1053">
        <v>121245</v>
      </c>
      <c r="P1053" s="2">
        <v>132798</v>
      </c>
    </row>
    <row r="1054" spans="1:16" x14ac:dyDescent="0.2">
      <c r="A1054">
        <v>50000249</v>
      </c>
      <c r="B1054">
        <v>925792</v>
      </c>
      <c r="C1054" t="s">
        <v>591</v>
      </c>
      <c r="D1054">
        <v>8001990877</v>
      </c>
      <c r="E1054" s="6">
        <v>20030912</v>
      </c>
      <c r="F1054" t="s">
        <v>592</v>
      </c>
      <c r="G1054">
        <v>2492409</v>
      </c>
      <c r="H1054">
        <v>0</v>
      </c>
      <c r="I1054" s="2">
        <v>438857</v>
      </c>
      <c r="J1054" s="2">
        <v>0</v>
      </c>
      <c r="K1054" s="2">
        <v>0</v>
      </c>
      <c r="L1054" s="2">
        <v>438857</v>
      </c>
      <c r="M1054" s="11">
        <f>VLOOKUP(O1054,'CODIGOS RENTISTICOS'!$A$2:D2094,2,FALSE)</f>
        <v>825000000</v>
      </c>
      <c r="N1054" s="11">
        <f>VLOOKUP(O1054,'CODIGOS RENTISTICOS'!$A$2:E4261,3,FALSE)</f>
        <v>150109</v>
      </c>
      <c r="O1054">
        <v>121245</v>
      </c>
      <c r="P1054" s="2">
        <v>438857</v>
      </c>
    </row>
    <row r="1055" spans="1:16" x14ac:dyDescent="0.2">
      <c r="A1055">
        <v>50000249</v>
      </c>
      <c r="B1055">
        <v>1104516</v>
      </c>
      <c r="C1055" t="s">
        <v>593</v>
      </c>
      <c r="D1055">
        <v>8110175751</v>
      </c>
      <c r="E1055" s="6">
        <v>20030912</v>
      </c>
      <c r="F1055" t="s">
        <v>592</v>
      </c>
      <c r="G1055">
        <v>5141839</v>
      </c>
      <c r="H1055">
        <v>0</v>
      </c>
      <c r="I1055" s="2">
        <v>1081500</v>
      </c>
      <c r="J1055" s="2">
        <v>0</v>
      </c>
      <c r="K1055" s="2">
        <v>0</v>
      </c>
      <c r="L1055" s="2">
        <v>1081500</v>
      </c>
      <c r="M1055" s="11">
        <f>VLOOKUP(O1055,'CODIGOS RENTISTICOS'!$A$2:D2095,2,FALSE)</f>
        <v>825000000</v>
      </c>
      <c r="N1055" s="11">
        <f>VLOOKUP(O1055,'CODIGOS RENTISTICOS'!$A$2:E4262,3,FALSE)</f>
        <v>150109</v>
      </c>
      <c r="O1055">
        <v>121245</v>
      </c>
      <c r="P1055" s="2">
        <v>1081500</v>
      </c>
    </row>
    <row r="1056" spans="1:16" x14ac:dyDescent="0.2">
      <c r="A1056">
        <v>50000249</v>
      </c>
      <c r="B1056">
        <v>13888817</v>
      </c>
      <c r="C1056" t="s">
        <v>593</v>
      </c>
      <c r="D1056">
        <v>8909141571</v>
      </c>
      <c r="E1056" s="6">
        <v>20030912</v>
      </c>
      <c r="F1056" t="s">
        <v>592</v>
      </c>
      <c r="G1056">
        <v>2514977</v>
      </c>
      <c r="H1056">
        <v>0</v>
      </c>
      <c r="I1056" s="2">
        <v>164463</v>
      </c>
      <c r="J1056" s="2">
        <v>0</v>
      </c>
      <c r="K1056" s="2">
        <v>0</v>
      </c>
      <c r="L1056" s="2">
        <v>164463</v>
      </c>
      <c r="M1056" s="11">
        <f>VLOOKUP(O1056,'CODIGOS RENTISTICOS'!$A$2:D2096,2,FALSE)</f>
        <v>825000000</v>
      </c>
      <c r="N1056" s="11">
        <f>VLOOKUP(O1056,'CODIGOS RENTISTICOS'!$A$2:E4263,3,FALSE)</f>
        <v>150109</v>
      </c>
      <c r="O1056">
        <v>121245</v>
      </c>
      <c r="P1056" s="2">
        <v>164463</v>
      </c>
    </row>
    <row r="1057" spans="1:16" x14ac:dyDescent="0.2">
      <c r="A1057">
        <v>50000249</v>
      </c>
      <c r="B1057">
        <v>1174065</v>
      </c>
      <c r="C1057" t="s">
        <v>593</v>
      </c>
      <c r="D1057">
        <v>8909118462</v>
      </c>
      <c r="E1057" s="6">
        <v>20030912</v>
      </c>
      <c r="F1057" t="s">
        <v>592</v>
      </c>
      <c r="G1057">
        <v>2684800</v>
      </c>
      <c r="H1057">
        <v>0</v>
      </c>
      <c r="I1057" s="2">
        <v>384059</v>
      </c>
      <c r="J1057" s="2">
        <v>0</v>
      </c>
      <c r="K1057" s="2">
        <v>0</v>
      </c>
      <c r="L1057" s="2">
        <v>384059</v>
      </c>
      <c r="M1057" s="11">
        <f>VLOOKUP(O1057,'CODIGOS RENTISTICOS'!$A$2:D2097,2,FALSE)</f>
        <v>825000000</v>
      </c>
      <c r="N1057" s="11">
        <f>VLOOKUP(O1057,'CODIGOS RENTISTICOS'!$A$2:E4264,3,FALSE)</f>
        <v>150109</v>
      </c>
      <c r="O1057">
        <v>121245</v>
      </c>
      <c r="P1057" s="2">
        <v>384059</v>
      </c>
    </row>
    <row r="1058" spans="1:16" x14ac:dyDescent="0.2">
      <c r="A1058">
        <v>50000249</v>
      </c>
      <c r="B1058">
        <v>13517945</v>
      </c>
      <c r="C1058" t="s">
        <v>593</v>
      </c>
      <c r="D1058">
        <v>8909002290</v>
      </c>
      <c r="E1058" s="6">
        <v>20030912</v>
      </c>
      <c r="F1058" t="s">
        <v>592</v>
      </c>
      <c r="G1058">
        <v>2557011</v>
      </c>
      <c r="H1058">
        <v>0</v>
      </c>
      <c r="I1058" s="2">
        <v>137064</v>
      </c>
      <c r="J1058" s="2">
        <v>0</v>
      </c>
      <c r="K1058" s="2">
        <v>0</v>
      </c>
      <c r="L1058" s="2">
        <v>137064</v>
      </c>
      <c r="M1058" s="11">
        <f>VLOOKUP(O1058,'CODIGOS RENTISTICOS'!$A$2:D2098,2,FALSE)</f>
        <v>825000000</v>
      </c>
      <c r="N1058" s="11">
        <f>VLOOKUP(O1058,'CODIGOS RENTISTICOS'!$A$2:E4265,3,FALSE)</f>
        <v>150109</v>
      </c>
      <c r="O1058">
        <v>121245</v>
      </c>
      <c r="P1058" s="2">
        <v>137064</v>
      </c>
    </row>
    <row r="1059" spans="1:16" x14ac:dyDescent="0.2">
      <c r="A1059">
        <v>50000249</v>
      </c>
      <c r="B1059">
        <v>1420278</v>
      </c>
      <c r="C1059" t="s">
        <v>822</v>
      </c>
      <c r="D1059">
        <v>71930188</v>
      </c>
      <c r="E1059" s="6">
        <v>20030912</v>
      </c>
      <c r="F1059" t="s">
        <v>592</v>
      </c>
      <c r="G1059">
        <v>3739470</v>
      </c>
      <c r="H1059">
        <v>0</v>
      </c>
      <c r="I1059" s="2">
        <v>4000</v>
      </c>
      <c r="J1059" s="2">
        <v>0</v>
      </c>
      <c r="K1059" s="2">
        <v>0</v>
      </c>
      <c r="L1059" s="2">
        <v>4000</v>
      </c>
      <c r="M1059" s="11">
        <f>VLOOKUP(O1059,'CODIGOS RENTISTICOS'!$A$2:D2099,2,FALSE)</f>
        <v>96400000</v>
      </c>
      <c r="N1059" s="11">
        <f>VLOOKUP(O1059,'CODIGOS RENTISTICOS'!$A$2:E4266,3,FALSE)</f>
        <v>370101</v>
      </c>
      <c r="O1059">
        <v>121280</v>
      </c>
      <c r="P1059" s="2">
        <v>4000</v>
      </c>
    </row>
    <row r="1060" spans="1:16" x14ac:dyDescent="0.2">
      <c r="A1060">
        <v>50000249</v>
      </c>
      <c r="B1060">
        <v>1027812</v>
      </c>
      <c r="C1060" t="s">
        <v>595</v>
      </c>
      <c r="D1060">
        <v>8724771</v>
      </c>
      <c r="E1060" s="6">
        <v>20030912</v>
      </c>
      <c r="F1060" t="s">
        <v>592</v>
      </c>
      <c r="G1060">
        <v>3563770</v>
      </c>
      <c r="H1060">
        <v>0</v>
      </c>
      <c r="I1060" s="2">
        <v>22133</v>
      </c>
      <c r="J1060" s="2">
        <v>0</v>
      </c>
      <c r="K1060" s="2">
        <v>0</v>
      </c>
      <c r="L1060" s="2">
        <v>22133</v>
      </c>
      <c r="M1060" s="11">
        <f>VLOOKUP(O1060,'CODIGOS RENTISTICOS'!$A$2:D2100,2,FALSE)</f>
        <v>825000000</v>
      </c>
      <c r="N1060" s="11">
        <f>VLOOKUP(O1060,'CODIGOS RENTISTICOS'!$A$2:E4267,3,FALSE)</f>
        <v>150109</v>
      </c>
      <c r="O1060">
        <v>121245</v>
      </c>
      <c r="P1060" s="2">
        <v>22133</v>
      </c>
    </row>
    <row r="1061" spans="1:16" x14ac:dyDescent="0.2">
      <c r="A1061">
        <v>50000249</v>
      </c>
      <c r="B1061">
        <v>1027813</v>
      </c>
      <c r="C1061" t="s">
        <v>595</v>
      </c>
      <c r="D1061">
        <v>73077328</v>
      </c>
      <c r="E1061" s="6">
        <v>20030912</v>
      </c>
      <c r="F1061" t="s">
        <v>592</v>
      </c>
      <c r="G1061">
        <v>3683636</v>
      </c>
      <c r="H1061">
        <v>0</v>
      </c>
      <c r="I1061" s="2">
        <v>22133</v>
      </c>
      <c r="J1061" s="2">
        <v>0</v>
      </c>
      <c r="K1061" s="2">
        <v>0</v>
      </c>
      <c r="L1061" s="2">
        <v>22133</v>
      </c>
      <c r="M1061" s="11">
        <f>VLOOKUP(O1061,'CODIGOS RENTISTICOS'!$A$2:D2101,2,FALSE)</f>
        <v>825000000</v>
      </c>
      <c r="N1061" s="11">
        <f>VLOOKUP(O1061,'CODIGOS RENTISTICOS'!$A$2:E4268,3,FALSE)</f>
        <v>150109</v>
      </c>
      <c r="O1061">
        <v>121245</v>
      </c>
      <c r="P1061" s="2">
        <v>22133</v>
      </c>
    </row>
    <row r="1062" spans="1:16" x14ac:dyDescent="0.2">
      <c r="A1062">
        <v>50000249</v>
      </c>
      <c r="B1062">
        <v>686930</v>
      </c>
      <c r="C1062" t="s">
        <v>718</v>
      </c>
      <c r="D1062">
        <v>9289389</v>
      </c>
      <c r="E1062" s="6">
        <v>20030912</v>
      </c>
      <c r="F1062" t="s">
        <v>592</v>
      </c>
      <c r="G1062">
        <v>6670421</v>
      </c>
      <c r="H1062">
        <v>0</v>
      </c>
      <c r="I1062" s="2">
        <v>22133</v>
      </c>
      <c r="J1062" s="2">
        <v>0</v>
      </c>
      <c r="K1062" s="2">
        <v>0</v>
      </c>
      <c r="L1062" s="2">
        <v>22133</v>
      </c>
      <c r="M1062" s="11">
        <f>VLOOKUP(O1062,'CODIGOS RENTISTICOS'!$A$2:D2102,2,FALSE)</f>
        <v>825000000</v>
      </c>
      <c r="N1062" s="11">
        <f>VLOOKUP(O1062,'CODIGOS RENTISTICOS'!$A$2:E4269,3,FALSE)</f>
        <v>150109</v>
      </c>
      <c r="O1062">
        <v>121245</v>
      </c>
      <c r="P1062" s="2">
        <v>22133</v>
      </c>
    </row>
    <row r="1063" spans="1:16" x14ac:dyDescent="0.2">
      <c r="A1063">
        <v>50000249</v>
      </c>
      <c r="B1063">
        <v>997758</v>
      </c>
      <c r="C1063" t="s">
        <v>816</v>
      </c>
      <c r="D1063">
        <v>37543341</v>
      </c>
      <c r="E1063" s="6">
        <v>20030912</v>
      </c>
      <c r="F1063" t="s">
        <v>592</v>
      </c>
      <c r="G1063">
        <v>7436274</v>
      </c>
      <c r="H1063">
        <v>0</v>
      </c>
      <c r="I1063" s="2">
        <v>55350</v>
      </c>
      <c r="J1063" s="2">
        <v>0</v>
      </c>
      <c r="K1063" s="2">
        <v>0</v>
      </c>
      <c r="L1063" s="2">
        <v>55350</v>
      </c>
      <c r="M1063" s="11">
        <f>VLOOKUP(O1063,'CODIGOS RENTISTICOS'!$A$2:D2103,2,FALSE)</f>
        <v>96300000</v>
      </c>
      <c r="N1063" s="11">
        <f>VLOOKUP(O1063,'CODIGOS RENTISTICOS'!$A$2:E4270,3,FALSE)</f>
        <v>360101</v>
      </c>
      <c r="O1063">
        <v>121270</v>
      </c>
      <c r="P1063" s="2">
        <v>55350</v>
      </c>
    </row>
    <row r="1064" spans="1:16" x14ac:dyDescent="0.2">
      <c r="A1064">
        <v>50000249</v>
      </c>
      <c r="B1064">
        <v>1290556</v>
      </c>
      <c r="C1064" t="s">
        <v>596</v>
      </c>
      <c r="D1064">
        <v>32866679</v>
      </c>
      <c r="E1064" s="6">
        <v>20030912</v>
      </c>
      <c r="F1064" t="s">
        <v>592</v>
      </c>
      <c r="G1064">
        <v>6340300</v>
      </c>
      <c r="H1064">
        <v>0</v>
      </c>
      <c r="I1064" s="2">
        <v>55350</v>
      </c>
      <c r="J1064" s="2">
        <v>0</v>
      </c>
      <c r="K1064" s="2">
        <v>0</v>
      </c>
      <c r="L1064" s="2">
        <v>55350</v>
      </c>
      <c r="M1064" s="11">
        <f>VLOOKUP(O1064,'CODIGOS RENTISTICOS'!$A$2:D2104,2,FALSE)</f>
        <v>96300000</v>
      </c>
      <c r="N1064" s="11">
        <f>VLOOKUP(O1064,'CODIGOS RENTISTICOS'!$A$2:E4271,3,FALSE)</f>
        <v>360101</v>
      </c>
      <c r="O1064">
        <v>121270</v>
      </c>
      <c r="P1064" s="2">
        <v>55350</v>
      </c>
    </row>
    <row r="1065" spans="1:16" x14ac:dyDescent="0.2">
      <c r="A1065">
        <v>50000249</v>
      </c>
      <c r="B1065">
        <v>1178114</v>
      </c>
      <c r="C1065" t="s">
        <v>597</v>
      </c>
      <c r="D1065">
        <v>8100030858</v>
      </c>
      <c r="E1065" s="6">
        <v>20030912</v>
      </c>
      <c r="F1065" t="s">
        <v>592</v>
      </c>
      <c r="G1065">
        <v>8813121</v>
      </c>
      <c r="H1065">
        <v>0</v>
      </c>
      <c r="I1065" s="2">
        <v>22134</v>
      </c>
      <c r="J1065" s="2">
        <v>0</v>
      </c>
      <c r="K1065" s="2">
        <v>0</v>
      </c>
      <c r="L1065" s="2">
        <v>22134</v>
      </c>
      <c r="M1065" s="11">
        <f>VLOOKUP(O1065,'CODIGOS RENTISTICOS'!$A$2:D2105,2,FALSE)</f>
        <v>825000000</v>
      </c>
      <c r="N1065" s="11">
        <f>VLOOKUP(O1065,'CODIGOS RENTISTICOS'!$A$2:E4272,3,FALSE)</f>
        <v>150109</v>
      </c>
      <c r="O1065">
        <v>121245</v>
      </c>
      <c r="P1065" s="2">
        <v>22134</v>
      </c>
    </row>
    <row r="1066" spans="1:16" x14ac:dyDescent="0.2">
      <c r="A1066">
        <v>50000249</v>
      </c>
      <c r="B1066">
        <v>403890</v>
      </c>
      <c r="C1066" t="s">
        <v>570</v>
      </c>
      <c r="D1066">
        <v>8001882</v>
      </c>
      <c r="E1066" s="6">
        <v>20030912</v>
      </c>
      <c r="F1066" t="s">
        <v>592</v>
      </c>
      <c r="G1066">
        <v>8343203</v>
      </c>
      <c r="H1066">
        <v>0</v>
      </c>
      <c r="I1066" s="2">
        <v>1000</v>
      </c>
      <c r="J1066" s="2">
        <v>0</v>
      </c>
      <c r="K1066" s="2">
        <v>0</v>
      </c>
      <c r="L1066" s="2">
        <v>1000</v>
      </c>
      <c r="M1066" s="11">
        <f>VLOOKUP(O1066,'CODIGOS RENTISTICOS'!$A$2:D2106,2,FALSE)</f>
        <v>12400000</v>
      </c>
      <c r="N1066" s="11">
        <f>VLOOKUP(O1066,'CODIGOS RENTISTICOS'!$A$2:E4273,3,FALSE)</f>
        <v>270102</v>
      </c>
      <c r="O1066">
        <v>121204</v>
      </c>
      <c r="P1066" s="2">
        <v>1000</v>
      </c>
    </row>
    <row r="1067" spans="1:16" x14ac:dyDescent="0.2">
      <c r="A1067">
        <v>50000249</v>
      </c>
      <c r="B1067">
        <v>1130036</v>
      </c>
      <c r="C1067" t="s">
        <v>571</v>
      </c>
      <c r="D1067">
        <v>8000352769</v>
      </c>
      <c r="E1067" s="6">
        <v>20030912</v>
      </c>
      <c r="F1067" t="s">
        <v>592</v>
      </c>
      <c r="G1067">
        <v>8574400</v>
      </c>
      <c r="H1067">
        <v>0</v>
      </c>
      <c r="I1067" s="2">
        <v>665200</v>
      </c>
      <c r="J1067" s="2">
        <v>0</v>
      </c>
      <c r="K1067" s="2">
        <v>0</v>
      </c>
      <c r="L1067" s="2">
        <v>665200</v>
      </c>
      <c r="M1067" s="11">
        <f>VLOOKUP(O1067,'CODIGOS RENTISTICOS'!$A$2:D2107,2,FALSE)</f>
        <v>825000000</v>
      </c>
      <c r="N1067" s="11">
        <f>VLOOKUP(O1067,'CODIGOS RENTISTICOS'!$A$2:E4274,3,FALSE)</f>
        <v>150109</v>
      </c>
      <c r="O1067">
        <v>121245</v>
      </c>
      <c r="P1067" s="2">
        <v>665200</v>
      </c>
    </row>
    <row r="1068" spans="1:16" x14ac:dyDescent="0.2">
      <c r="A1068">
        <v>50000249</v>
      </c>
      <c r="B1068">
        <v>502159</v>
      </c>
      <c r="C1068" t="s">
        <v>562</v>
      </c>
      <c r="D1068">
        <v>8911001903</v>
      </c>
      <c r="E1068" s="6">
        <v>20030912</v>
      </c>
      <c r="F1068" t="s">
        <v>592</v>
      </c>
      <c r="G1068">
        <v>8380702</v>
      </c>
      <c r="H1068">
        <v>0</v>
      </c>
      <c r="I1068" s="2">
        <v>44260</v>
      </c>
      <c r="J1068" s="2">
        <v>0</v>
      </c>
      <c r="K1068" s="2">
        <v>0</v>
      </c>
      <c r="L1068" s="2">
        <v>44260</v>
      </c>
      <c r="M1068" s="11">
        <f>VLOOKUP(O1068,'CODIGOS RENTISTICOS'!$A$2:D2108,2,FALSE)</f>
        <v>825000000</v>
      </c>
      <c r="N1068" s="11">
        <f>VLOOKUP(O1068,'CODIGOS RENTISTICOS'!$A$2:E4275,3,FALSE)</f>
        <v>150109</v>
      </c>
      <c r="O1068">
        <v>121245</v>
      </c>
      <c r="P1068" s="2">
        <v>44260</v>
      </c>
    </row>
    <row r="1069" spans="1:16" x14ac:dyDescent="0.2">
      <c r="A1069">
        <v>50000249</v>
      </c>
      <c r="B1069">
        <v>17734835</v>
      </c>
      <c r="C1069" t="s">
        <v>599</v>
      </c>
      <c r="D1069">
        <v>12563794</v>
      </c>
      <c r="E1069" s="6">
        <v>20030912</v>
      </c>
      <c r="F1069" t="s">
        <v>592</v>
      </c>
      <c r="G1069">
        <v>4226073</v>
      </c>
      <c r="H1069">
        <v>0</v>
      </c>
      <c r="I1069" s="2">
        <v>22133</v>
      </c>
      <c r="J1069" s="2">
        <v>0</v>
      </c>
      <c r="K1069" s="2">
        <v>0</v>
      </c>
      <c r="L1069" s="2">
        <v>22133</v>
      </c>
      <c r="M1069" s="11">
        <f>VLOOKUP(O1069,'CODIGOS RENTISTICOS'!$A$2:D2109,2,FALSE)</f>
        <v>825000000</v>
      </c>
      <c r="N1069" s="11">
        <f>VLOOKUP(O1069,'CODIGOS RENTISTICOS'!$A$2:E4276,3,FALSE)</f>
        <v>150109</v>
      </c>
      <c r="O1069">
        <v>121245</v>
      </c>
      <c r="P1069" s="2">
        <v>22133</v>
      </c>
    </row>
    <row r="1070" spans="1:16" x14ac:dyDescent="0.2">
      <c r="A1070">
        <v>50000249</v>
      </c>
      <c r="B1070">
        <v>19428108</v>
      </c>
      <c r="C1070" t="s">
        <v>714</v>
      </c>
      <c r="D1070">
        <v>8001877335</v>
      </c>
      <c r="E1070" s="6">
        <v>20030912</v>
      </c>
      <c r="F1070" t="s">
        <v>592</v>
      </c>
      <c r="G1070">
        <v>742810</v>
      </c>
      <c r="H1070">
        <v>0</v>
      </c>
      <c r="I1070" s="2">
        <v>2767</v>
      </c>
      <c r="J1070" s="2">
        <v>0</v>
      </c>
      <c r="K1070" s="2">
        <v>0</v>
      </c>
      <c r="L1070" s="2">
        <v>2767</v>
      </c>
      <c r="M1070" s="11">
        <f>VLOOKUP(O1070,'CODIGOS RENTISTICOS'!$A$2:D2110,2,FALSE)</f>
        <v>96400000</v>
      </c>
      <c r="N1070" s="11">
        <f>VLOOKUP(O1070,'CODIGOS RENTISTICOS'!$A$2:E4277,3,FALSE)</f>
        <v>370101</v>
      </c>
      <c r="O1070">
        <v>121280</v>
      </c>
      <c r="P1070" s="2">
        <v>2767</v>
      </c>
    </row>
    <row r="1071" spans="1:16" x14ac:dyDescent="0.2">
      <c r="A1071">
        <v>50000249</v>
      </c>
      <c r="B1071">
        <v>444895</v>
      </c>
      <c r="C1071" t="s">
        <v>577</v>
      </c>
      <c r="D1071">
        <v>8600138161</v>
      </c>
      <c r="E1071" s="6">
        <v>20030912</v>
      </c>
      <c r="F1071" t="s">
        <v>592</v>
      </c>
      <c r="G1071">
        <v>7414555</v>
      </c>
      <c r="H1071">
        <v>1</v>
      </c>
      <c r="I1071" s="2">
        <v>0</v>
      </c>
      <c r="J1071" s="2">
        <v>0</v>
      </c>
      <c r="K1071" s="2">
        <v>38953691</v>
      </c>
      <c r="L1071" s="2">
        <v>38953691</v>
      </c>
      <c r="M1071" s="11">
        <f>VLOOKUP(O1071,'CODIGOS RENTISTICOS'!$A$2:D2111,2,FALSE)</f>
        <v>10900000</v>
      </c>
      <c r="N1071" s="11">
        <f>VLOOKUP(O1071,'CODIGOS RENTISTICOS'!$A$2:E4278,3,FALSE)</f>
        <v>170101</v>
      </c>
      <c r="O1071">
        <v>121255</v>
      </c>
      <c r="P1071" s="2">
        <v>38953691</v>
      </c>
    </row>
    <row r="1072" spans="1:16" x14ac:dyDescent="0.2">
      <c r="A1072">
        <v>50000249</v>
      </c>
      <c r="B1072">
        <v>664499</v>
      </c>
      <c r="C1072" t="s">
        <v>810</v>
      </c>
      <c r="D1072">
        <v>12114513</v>
      </c>
      <c r="E1072" s="6">
        <v>20030912</v>
      </c>
      <c r="F1072" t="s">
        <v>592</v>
      </c>
      <c r="G1072">
        <v>3298897</v>
      </c>
      <c r="H1072">
        <v>0</v>
      </c>
      <c r="I1072" s="2">
        <v>22133</v>
      </c>
      <c r="J1072" s="2">
        <v>0</v>
      </c>
      <c r="K1072" s="2">
        <v>0</v>
      </c>
      <c r="L1072" s="2">
        <v>22133</v>
      </c>
      <c r="M1072" s="11">
        <f>VLOOKUP(O1072,'CODIGOS RENTISTICOS'!$A$2:D2112,2,FALSE)</f>
        <v>825000000</v>
      </c>
      <c r="N1072" s="11">
        <f>VLOOKUP(O1072,'CODIGOS RENTISTICOS'!$A$2:E4279,3,FALSE)</f>
        <v>150109</v>
      </c>
      <c r="O1072">
        <v>121245</v>
      </c>
      <c r="P1072" s="2">
        <v>22133</v>
      </c>
    </row>
    <row r="1073" spans="1:16" x14ac:dyDescent="0.2">
      <c r="A1073">
        <v>50000249</v>
      </c>
      <c r="B1073">
        <v>1033802</v>
      </c>
      <c r="C1073" t="s">
        <v>810</v>
      </c>
      <c r="D1073">
        <v>10240827</v>
      </c>
      <c r="E1073" s="6">
        <v>20030912</v>
      </c>
      <c r="F1073" t="s">
        <v>592</v>
      </c>
      <c r="G1073">
        <v>3647918</v>
      </c>
      <c r="H1073">
        <v>0</v>
      </c>
      <c r="I1073" s="2">
        <v>55350</v>
      </c>
      <c r="J1073" s="2">
        <v>0</v>
      </c>
      <c r="K1073" s="2">
        <v>0</v>
      </c>
      <c r="L1073" s="2">
        <v>55350</v>
      </c>
      <c r="M1073" s="11">
        <f>VLOOKUP(O1073,'CODIGOS RENTISTICOS'!$A$2:D2113,2,FALSE)</f>
        <v>96300000</v>
      </c>
      <c r="N1073" s="11">
        <f>VLOOKUP(O1073,'CODIGOS RENTISTICOS'!$A$2:E4280,3,FALSE)</f>
        <v>360101</v>
      </c>
      <c r="O1073">
        <v>121270</v>
      </c>
      <c r="P1073" s="2">
        <v>55350</v>
      </c>
    </row>
    <row r="1074" spans="1:16" x14ac:dyDescent="0.2">
      <c r="A1074">
        <v>50000249</v>
      </c>
      <c r="B1074">
        <v>1033807</v>
      </c>
      <c r="C1074" t="s">
        <v>810</v>
      </c>
      <c r="D1074">
        <v>10142001</v>
      </c>
      <c r="E1074" s="6">
        <v>20030912</v>
      </c>
      <c r="F1074" t="s">
        <v>592</v>
      </c>
      <c r="G1074">
        <v>3340647</v>
      </c>
      <c r="H1074">
        <v>0</v>
      </c>
      <c r="I1074" s="2">
        <v>55350</v>
      </c>
      <c r="J1074" s="2">
        <v>0</v>
      </c>
      <c r="K1074" s="2">
        <v>0</v>
      </c>
      <c r="L1074" s="2">
        <v>55350</v>
      </c>
      <c r="M1074" s="11">
        <f>VLOOKUP(O1074,'CODIGOS RENTISTICOS'!$A$2:D2114,2,FALSE)</f>
        <v>96300000</v>
      </c>
      <c r="N1074" s="11">
        <f>VLOOKUP(O1074,'CODIGOS RENTISTICOS'!$A$2:E4281,3,FALSE)</f>
        <v>360101</v>
      </c>
      <c r="O1074">
        <v>121270</v>
      </c>
      <c r="P1074" s="2">
        <v>55350</v>
      </c>
    </row>
    <row r="1075" spans="1:16" x14ac:dyDescent="0.2">
      <c r="A1075">
        <v>50000249</v>
      </c>
      <c r="B1075">
        <v>1033808</v>
      </c>
      <c r="C1075" t="s">
        <v>810</v>
      </c>
      <c r="D1075">
        <v>10129201</v>
      </c>
      <c r="E1075" s="6">
        <v>20030912</v>
      </c>
      <c r="F1075" t="s">
        <v>592</v>
      </c>
      <c r="G1075">
        <v>3243795</v>
      </c>
      <c r="H1075">
        <v>0</v>
      </c>
      <c r="I1075" s="2">
        <v>55350</v>
      </c>
      <c r="J1075" s="2">
        <v>0</v>
      </c>
      <c r="K1075" s="2">
        <v>0</v>
      </c>
      <c r="L1075" s="2">
        <v>55350</v>
      </c>
      <c r="M1075" s="11">
        <f>VLOOKUP(O1075,'CODIGOS RENTISTICOS'!$A$2:D2115,2,FALSE)</f>
        <v>96300000</v>
      </c>
      <c r="N1075" s="11">
        <f>VLOOKUP(O1075,'CODIGOS RENTISTICOS'!$A$2:E4282,3,FALSE)</f>
        <v>360101</v>
      </c>
      <c r="O1075">
        <v>121270</v>
      </c>
      <c r="P1075" s="2">
        <v>55350</v>
      </c>
    </row>
    <row r="1076" spans="1:16" x14ac:dyDescent="0.2">
      <c r="A1076">
        <v>50000249</v>
      </c>
      <c r="B1076">
        <v>1033893</v>
      </c>
      <c r="C1076" t="s">
        <v>810</v>
      </c>
      <c r="D1076">
        <v>10064383</v>
      </c>
      <c r="E1076" s="6">
        <v>20030912</v>
      </c>
      <c r="F1076" t="s">
        <v>592</v>
      </c>
      <c r="G1076">
        <v>3335661</v>
      </c>
      <c r="H1076">
        <v>0</v>
      </c>
      <c r="I1076" s="2">
        <v>55350</v>
      </c>
      <c r="J1076" s="2">
        <v>0</v>
      </c>
      <c r="K1076" s="2">
        <v>0</v>
      </c>
      <c r="L1076" s="2">
        <v>55350</v>
      </c>
      <c r="M1076" s="11">
        <f>VLOOKUP(O1076,'CODIGOS RENTISTICOS'!$A$2:D2116,2,FALSE)</f>
        <v>96300000</v>
      </c>
      <c r="N1076" s="11">
        <f>VLOOKUP(O1076,'CODIGOS RENTISTICOS'!$A$2:E4283,3,FALSE)</f>
        <v>360101</v>
      </c>
      <c r="O1076">
        <v>121270</v>
      </c>
      <c r="P1076" s="2">
        <v>55350</v>
      </c>
    </row>
    <row r="1077" spans="1:16" x14ac:dyDescent="0.2">
      <c r="A1077">
        <v>50000249</v>
      </c>
      <c r="B1077">
        <v>1033895</v>
      </c>
      <c r="C1077" t="s">
        <v>810</v>
      </c>
      <c r="D1077">
        <v>8914092917</v>
      </c>
      <c r="E1077" s="6">
        <v>20030912</v>
      </c>
      <c r="F1077" t="s">
        <v>592</v>
      </c>
      <c r="G1077">
        <v>3253121</v>
      </c>
      <c r="H1077">
        <v>0</v>
      </c>
      <c r="I1077" s="2">
        <v>22133</v>
      </c>
      <c r="J1077" s="2">
        <v>0</v>
      </c>
      <c r="K1077" s="2">
        <v>0</v>
      </c>
      <c r="L1077" s="2">
        <v>22133</v>
      </c>
      <c r="M1077" s="11">
        <f>VLOOKUP(O1077,'CODIGOS RENTISTICOS'!$A$2:D2117,2,FALSE)</f>
        <v>825000000</v>
      </c>
      <c r="N1077" s="11">
        <f>VLOOKUP(O1077,'CODIGOS RENTISTICOS'!$A$2:E4284,3,FALSE)</f>
        <v>150109</v>
      </c>
      <c r="O1077">
        <v>121245</v>
      </c>
      <c r="P1077" s="2">
        <v>22133</v>
      </c>
    </row>
    <row r="1078" spans="1:16" x14ac:dyDescent="0.2">
      <c r="A1078">
        <v>50000249</v>
      </c>
      <c r="B1078">
        <v>1033942</v>
      </c>
      <c r="C1078" t="s">
        <v>810</v>
      </c>
      <c r="D1078">
        <v>52090017</v>
      </c>
      <c r="E1078" s="6">
        <v>20030912</v>
      </c>
      <c r="F1078" t="s">
        <v>592</v>
      </c>
      <c r="G1078">
        <v>3240006</v>
      </c>
      <c r="H1078">
        <v>0</v>
      </c>
      <c r="I1078" s="2">
        <v>55350</v>
      </c>
      <c r="J1078" s="2">
        <v>0</v>
      </c>
      <c r="K1078" s="2">
        <v>0</v>
      </c>
      <c r="L1078" s="2">
        <v>55350</v>
      </c>
      <c r="M1078" s="11">
        <f>VLOOKUP(O1078,'CODIGOS RENTISTICOS'!$A$2:D2118,2,FALSE)</f>
        <v>96300000</v>
      </c>
      <c r="N1078" s="11">
        <f>VLOOKUP(O1078,'CODIGOS RENTISTICOS'!$A$2:E4285,3,FALSE)</f>
        <v>360101</v>
      </c>
      <c r="O1078">
        <v>121270</v>
      </c>
      <c r="P1078" s="2">
        <v>55350</v>
      </c>
    </row>
    <row r="1079" spans="1:16" x14ac:dyDescent="0.2">
      <c r="A1079">
        <v>50000249</v>
      </c>
      <c r="B1079">
        <v>2270076</v>
      </c>
      <c r="C1079" t="s">
        <v>594</v>
      </c>
      <c r="D1079">
        <v>8000541066</v>
      </c>
      <c r="E1079" s="6">
        <v>20030912</v>
      </c>
      <c r="F1079" t="s">
        <v>592</v>
      </c>
      <c r="G1079">
        <v>2664894</v>
      </c>
      <c r="H1079">
        <v>0</v>
      </c>
      <c r="I1079" s="2">
        <v>5000</v>
      </c>
      <c r="J1079" s="2">
        <v>0</v>
      </c>
      <c r="K1079" s="2">
        <v>0</v>
      </c>
      <c r="L1079" s="2">
        <v>5000</v>
      </c>
      <c r="M1079" s="11">
        <f>VLOOKUP(O1079,'CODIGOS RENTISTICOS'!$A$2:D2119,2,FALSE)</f>
        <v>825000000</v>
      </c>
      <c r="N1079" s="11">
        <f>VLOOKUP(O1079,'CODIGOS RENTISTICOS'!$A$2:E4286,3,FALSE)</f>
        <v>150109</v>
      </c>
      <c r="O1079">
        <v>121245</v>
      </c>
      <c r="P1079" s="2">
        <v>5000</v>
      </c>
    </row>
    <row r="1080" spans="1:16" x14ac:dyDescent="0.2">
      <c r="A1080">
        <v>50000249</v>
      </c>
      <c r="B1080">
        <v>878315</v>
      </c>
      <c r="C1080" t="s">
        <v>573</v>
      </c>
      <c r="D1080">
        <v>8000550632</v>
      </c>
      <c r="E1080" s="6">
        <v>20030912</v>
      </c>
      <c r="F1080" t="s">
        <v>592</v>
      </c>
      <c r="G1080">
        <v>2690630</v>
      </c>
      <c r="H1080">
        <v>1</v>
      </c>
      <c r="I1080" s="2">
        <v>0</v>
      </c>
      <c r="J1080" s="2">
        <v>0</v>
      </c>
      <c r="K1080" s="2">
        <v>10000000</v>
      </c>
      <c r="L1080" s="2">
        <v>10000000</v>
      </c>
      <c r="M1080" s="11">
        <f>VLOOKUP(O1080,'CODIGOS RENTISTICOS'!$A$2:D2120,2,FALSE)</f>
        <v>96200000</v>
      </c>
      <c r="N1080" s="11">
        <f>VLOOKUP(O1080,'CODIGOS RENTISTICOS'!$A$2:E4287,3,FALSE)</f>
        <v>350101</v>
      </c>
      <c r="O1080">
        <v>121240</v>
      </c>
      <c r="P1080" s="2">
        <v>10000000</v>
      </c>
    </row>
    <row r="1081" spans="1:16" x14ac:dyDescent="0.2">
      <c r="A1081">
        <v>50000249</v>
      </c>
      <c r="B1081">
        <v>1210939</v>
      </c>
      <c r="C1081" t="s">
        <v>811</v>
      </c>
      <c r="D1081">
        <v>94275320</v>
      </c>
      <c r="E1081" s="6">
        <v>20030912</v>
      </c>
      <c r="F1081" t="s">
        <v>592</v>
      </c>
      <c r="G1081">
        <v>3275005</v>
      </c>
      <c r="H1081">
        <v>0</v>
      </c>
      <c r="I1081" s="2">
        <v>7000</v>
      </c>
      <c r="J1081" s="2">
        <v>0</v>
      </c>
      <c r="K1081" s="2">
        <v>0</v>
      </c>
      <c r="L1081" s="2">
        <v>7000</v>
      </c>
      <c r="M1081" s="11">
        <f>VLOOKUP(O1081,'CODIGOS RENTISTICOS'!$A$2:D2121,2,FALSE)</f>
        <v>825000000</v>
      </c>
      <c r="N1081" s="11">
        <f>VLOOKUP(O1081,'CODIGOS RENTISTICOS'!$A$2:E4288,3,FALSE)</f>
        <v>150109</v>
      </c>
      <c r="O1081">
        <v>121245</v>
      </c>
      <c r="P1081" s="2">
        <v>7000</v>
      </c>
    </row>
    <row r="1082" spans="1:16" x14ac:dyDescent="0.2">
      <c r="A1082">
        <v>50000249</v>
      </c>
      <c r="B1082">
        <v>1201751</v>
      </c>
      <c r="C1082" t="s">
        <v>812</v>
      </c>
      <c r="D1082">
        <v>8903331053</v>
      </c>
      <c r="E1082" s="6">
        <v>20030912</v>
      </c>
      <c r="F1082" t="s">
        <v>592</v>
      </c>
      <c r="G1082">
        <v>2415877</v>
      </c>
      <c r="H1082">
        <v>0</v>
      </c>
      <c r="I1082" s="2">
        <v>22130</v>
      </c>
      <c r="J1082" s="2">
        <v>0</v>
      </c>
      <c r="K1082" s="2">
        <v>0</v>
      </c>
      <c r="L1082" s="2">
        <v>22130</v>
      </c>
      <c r="M1082" s="11">
        <f>VLOOKUP(O1082,'CODIGOS RENTISTICOS'!$A$2:D2122,2,FALSE)</f>
        <v>825000000</v>
      </c>
      <c r="N1082" s="11">
        <f>VLOOKUP(O1082,'CODIGOS RENTISTICOS'!$A$2:E4289,3,FALSE)</f>
        <v>150109</v>
      </c>
      <c r="O1082">
        <v>121245</v>
      </c>
      <c r="P1082" s="2">
        <v>22130</v>
      </c>
    </row>
    <row r="1083" spans="1:16" x14ac:dyDescent="0.2">
      <c r="A1083">
        <v>50000249</v>
      </c>
      <c r="B1083">
        <v>1201768</v>
      </c>
      <c r="C1083" t="s">
        <v>812</v>
      </c>
      <c r="D1083">
        <v>8903331053</v>
      </c>
      <c r="E1083" s="6">
        <v>20030912</v>
      </c>
      <c r="F1083" t="s">
        <v>592</v>
      </c>
      <c r="G1083">
        <v>2415877</v>
      </c>
      <c r="H1083">
        <v>0</v>
      </c>
      <c r="I1083" s="2">
        <v>22130</v>
      </c>
      <c r="J1083" s="2">
        <v>0</v>
      </c>
      <c r="K1083" s="2">
        <v>0</v>
      </c>
      <c r="L1083" s="2">
        <v>22130</v>
      </c>
      <c r="M1083" s="11">
        <f>VLOOKUP(O1083,'CODIGOS RENTISTICOS'!$A$2:D2123,2,FALSE)</f>
        <v>825000000</v>
      </c>
      <c r="N1083" s="11">
        <f>VLOOKUP(O1083,'CODIGOS RENTISTICOS'!$A$2:E4290,3,FALSE)</f>
        <v>150109</v>
      </c>
      <c r="O1083">
        <v>121245</v>
      </c>
      <c r="P1083" s="2">
        <v>22130</v>
      </c>
    </row>
    <row r="1084" spans="1:16" x14ac:dyDescent="0.2">
      <c r="A1084">
        <v>50000249</v>
      </c>
      <c r="B1084">
        <v>1204176</v>
      </c>
      <c r="C1084" t="s">
        <v>812</v>
      </c>
      <c r="D1084">
        <v>8903222941</v>
      </c>
      <c r="E1084" s="6">
        <v>20030912</v>
      </c>
      <c r="F1084" t="s">
        <v>592</v>
      </c>
      <c r="G1084">
        <v>242289</v>
      </c>
      <c r="H1084">
        <v>0</v>
      </c>
      <c r="I1084" s="2">
        <v>3</v>
      </c>
      <c r="J1084" s="2">
        <v>0</v>
      </c>
      <c r="K1084" s="2">
        <v>0</v>
      </c>
      <c r="L1084" s="2">
        <v>3</v>
      </c>
      <c r="M1084" s="11">
        <f>VLOOKUP(O1084,'CODIGOS RENTISTICOS'!$A$2:D2124,2,FALSE)</f>
        <v>825000000</v>
      </c>
      <c r="N1084" s="11">
        <f>VLOOKUP(O1084,'CODIGOS RENTISTICOS'!$A$2:E4291,3,FALSE)</f>
        <v>150109</v>
      </c>
      <c r="O1084">
        <v>121245</v>
      </c>
      <c r="P1084" s="2">
        <v>3</v>
      </c>
    </row>
    <row r="1085" spans="1:16" x14ac:dyDescent="0.2">
      <c r="A1085">
        <v>50000249</v>
      </c>
      <c r="B1085">
        <v>1142870</v>
      </c>
      <c r="C1085" t="s">
        <v>811</v>
      </c>
      <c r="D1085">
        <v>8903313899</v>
      </c>
      <c r="E1085" s="6">
        <v>20030912</v>
      </c>
      <c r="F1085" t="s">
        <v>592</v>
      </c>
      <c r="G1085">
        <v>6819797</v>
      </c>
      <c r="H1085">
        <v>0</v>
      </c>
      <c r="I1085" s="2">
        <v>68000</v>
      </c>
      <c r="J1085" s="2">
        <v>0</v>
      </c>
      <c r="K1085" s="2">
        <v>0</v>
      </c>
      <c r="L1085" s="2">
        <v>68000</v>
      </c>
      <c r="M1085" s="11">
        <f>VLOOKUP(O1085,'CODIGOS RENTISTICOS'!$A$2:D2125,2,FALSE)</f>
        <v>825000000</v>
      </c>
      <c r="N1085" s="11">
        <f>VLOOKUP(O1085,'CODIGOS RENTISTICOS'!$A$2:E4292,3,FALSE)</f>
        <v>150109</v>
      </c>
      <c r="O1085">
        <v>121245</v>
      </c>
      <c r="P1085" s="2">
        <v>68000</v>
      </c>
    </row>
    <row r="1086" spans="1:16" x14ac:dyDescent="0.2">
      <c r="A1086">
        <v>50000249</v>
      </c>
      <c r="B1086">
        <v>1187106</v>
      </c>
      <c r="C1086" t="s">
        <v>800</v>
      </c>
      <c r="D1086">
        <v>6199021</v>
      </c>
      <c r="E1086" s="6">
        <v>20030912</v>
      </c>
      <c r="F1086" t="s">
        <v>592</v>
      </c>
      <c r="G1086">
        <v>2236301</v>
      </c>
      <c r="H1086">
        <v>0</v>
      </c>
      <c r="I1086" s="2">
        <v>16100</v>
      </c>
      <c r="J1086" s="2">
        <v>0</v>
      </c>
      <c r="K1086" s="2">
        <v>0</v>
      </c>
      <c r="L1086" s="2">
        <v>16100</v>
      </c>
      <c r="M1086" s="11">
        <f>VLOOKUP(O1086,'CODIGOS RENTISTICOS'!$A$2:D2126,2,FALSE)</f>
        <v>825000000</v>
      </c>
      <c r="N1086" s="11">
        <f>VLOOKUP(O1086,'CODIGOS RENTISTICOS'!$A$2:E4293,3,FALSE)</f>
        <v>150109</v>
      </c>
      <c r="O1086">
        <v>121245</v>
      </c>
      <c r="P1086" s="2">
        <v>16100</v>
      </c>
    </row>
    <row r="1087" spans="1:16" x14ac:dyDescent="0.2">
      <c r="A1087">
        <v>50000249</v>
      </c>
      <c r="B1087">
        <v>417640</v>
      </c>
      <c r="C1087" t="s">
        <v>813</v>
      </c>
      <c r="D1087">
        <v>17593026</v>
      </c>
      <c r="E1087" s="6">
        <v>20030912</v>
      </c>
      <c r="F1087" t="s">
        <v>592</v>
      </c>
      <c r="G1087">
        <v>8852062</v>
      </c>
      <c r="H1087">
        <v>0</v>
      </c>
      <c r="I1087" s="2">
        <v>55000</v>
      </c>
      <c r="J1087" s="2">
        <v>0</v>
      </c>
      <c r="K1087" s="2">
        <v>0</v>
      </c>
      <c r="L1087" s="2">
        <v>55000</v>
      </c>
      <c r="M1087" s="11">
        <f>VLOOKUP(O1087,'CODIGOS RENTISTICOS'!$A$2:D2127,2,FALSE)</f>
        <v>96300000</v>
      </c>
      <c r="N1087" s="11">
        <f>VLOOKUP(O1087,'CODIGOS RENTISTICOS'!$A$2:E4294,3,FALSE)</f>
        <v>360101</v>
      </c>
      <c r="O1087">
        <v>121285</v>
      </c>
      <c r="P1087" s="2">
        <v>55000</v>
      </c>
    </row>
    <row r="1088" spans="1:16" x14ac:dyDescent="0.2">
      <c r="A1088">
        <v>50000249</v>
      </c>
      <c r="B1088">
        <v>838597</v>
      </c>
      <c r="C1088" t="s">
        <v>813</v>
      </c>
      <c r="D1088">
        <v>37721688</v>
      </c>
      <c r="E1088" s="6">
        <v>20030912</v>
      </c>
      <c r="F1088" t="s">
        <v>592</v>
      </c>
      <c r="G1088">
        <v>8852062</v>
      </c>
      <c r="H1088">
        <v>0</v>
      </c>
      <c r="I1088" s="2">
        <v>55000</v>
      </c>
      <c r="J1088" s="2">
        <v>0</v>
      </c>
      <c r="K1088" s="2">
        <v>0</v>
      </c>
      <c r="L1088" s="2">
        <v>55000</v>
      </c>
      <c r="M1088" s="11">
        <f>VLOOKUP(O1088,'CODIGOS RENTISTICOS'!$A$2:D2128,2,FALSE)</f>
        <v>96300000</v>
      </c>
      <c r="N1088" s="11">
        <f>VLOOKUP(O1088,'CODIGOS RENTISTICOS'!$A$2:E4295,3,FALSE)</f>
        <v>360101</v>
      </c>
      <c r="O1088">
        <v>121285</v>
      </c>
      <c r="P1088" s="2">
        <v>55000</v>
      </c>
    </row>
    <row r="1089" spans="1:16" x14ac:dyDescent="0.2">
      <c r="A1089">
        <v>50000249</v>
      </c>
      <c r="B1089">
        <v>571419</v>
      </c>
      <c r="C1089" t="s">
        <v>242</v>
      </c>
      <c r="D1089">
        <v>34543369</v>
      </c>
      <c r="E1089" s="6">
        <v>20030912</v>
      </c>
      <c r="F1089" t="s">
        <v>592</v>
      </c>
      <c r="G1089">
        <v>4355205</v>
      </c>
      <c r="H1089">
        <v>0</v>
      </c>
      <c r="I1089" s="2">
        <v>295000</v>
      </c>
      <c r="J1089" s="2">
        <v>0</v>
      </c>
      <c r="K1089" s="2">
        <v>0</v>
      </c>
      <c r="L1089" s="2">
        <v>295000</v>
      </c>
      <c r="M1089" s="11">
        <f>VLOOKUP(O1089,'CODIGOS RENTISTICOS'!$A$2:D2129,2,FALSE)</f>
        <v>11800000</v>
      </c>
      <c r="N1089" s="11">
        <f>VLOOKUP(O1089,'CODIGOS RENTISTICOS'!$A$2:E4296,3,FALSE)</f>
        <v>240101</v>
      </c>
      <c r="O1089">
        <v>121265</v>
      </c>
      <c r="P1089" s="2">
        <v>295000</v>
      </c>
    </row>
    <row r="1090" spans="1:16" x14ac:dyDescent="0.2">
      <c r="A1090">
        <v>50000249</v>
      </c>
      <c r="B1090">
        <v>11066846</v>
      </c>
      <c r="C1090" t="s">
        <v>564</v>
      </c>
      <c r="D1090">
        <v>64576746</v>
      </c>
      <c r="E1090" s="6">
        <v>20030912</v>
      </c>
      <c r="F1090" t="s">
        <v>592</v>
      </c>
      <c r="G1090">
        <v>7172014</v>
      </c>
      <c r="H1090">
        <v>0</v>
      </c>
      <c r="I1090" s="2">
        <v>55350</v>
      </c>
      <c r="J1090" s="2">
        <v>0</v>
      </c>
      <c r="K1090" s="2">
        <v>0</v>
      </c>
      <c r="L1090" s="2">
        <v>55350</v>
      </c>
      <c r="M1090" s="11">
        <f>VLOOKUP(O1090,'CODIGOS RENTISTICOS'!$A$2:D2130,2,FALSE)</f>
        <v>96300000</v>
      </c>
      <c r="N1090" s="11">
        <f>VLOOKUP(O1090,'CODIGOS RENTISTICOS'!$A$2:E4297,3,FALSE)</f>
        <v>360101</v>
      </c>
      <c r="O1090">
        <v>121270</v>
      </c>
      <c r="P1090" s="2">
        <v>55350</v>
      </c>
    </row>
    <row r="1091" spans="1:16" x14ac:dyDescent="0.2">
      <c r="A1091">
        <v>50000249</v>
      </c>
      <c r="B1091">
        <v>14553019</v>
      </c>
      <c r="C1091" t="s">
        <v>591</v>
      </c>
      <c r="D1091">
        <v>8600349444</v>
      </c>
      <c r="E1091" s="6">
        <v>20030912</v>
      </c>
      <c r="F1091" t="s">
        <v>592</v>
      </c>
      <c r="G1091">
        <v>4123399</v>
      </c>
      <c r="H1091">
        <v>0</v>
      </c>
      <c r="I1091" s="2">
        <v>398340</v>
      </c>
      <c r="J1091" s="2">
        <v>0</v>
      </c>
      <c r="K1091" s="2">
        <v>0</v>
      </c>
      <c r="L1091" s="2">
        <v>398340</v>
      </c>
      <c r="M1091" s="11">
        <f>VLOOKUP(O1091,'CODIGOS RENTISTICOS'!$A$2:D2131,2,FALSE)</f>
        <v>825000000</v>
      </c>
      <c r="N1091" s="11">
        <f>VLOOKUP(O1091,'CODIGOS RENTISTICOS'!$A$2:E4298,3,FALSE)</f>
        <v>150109</v>
      </c>
      <c r="O1091">
        <v>121245</v>
      </c>
      <c r="P1091" s="2">
        <v>398340</v>
      </c>
    </row>
    <row r="1092" spans="1:16" x14ac:dyDescent="0.2">
      <c r="A1092">
        <v>50000249</v>
      </c>
      <c r="B1092">
        <v>14553022</v>
      </c>
      <c r="C1092" t="s">
        <v>591</v>
      </c>
      <c r="D1092">
        <v>8600018999</v>
      </c>
      <c r="E1092" s="6">
        <v>20030912</v>
      </c>
      <c r="F1092" t="s">
        <v>592</v>
      </c>
      <c r="G1092">
        <v>4464100</v>
      </c>
      <c r="H1092">
        <v>0</v>
      </c>
      <c r="I1092" s="2">
        <v>44260</v>
      </c>
      <c r="J1092" s="2">
        <v>0</v>
      </c>
      <c r="K1092" s="2">
        <v>0</v>
      </c>
      <c r="L1092" s="2">
        <v>44260</v>
      </c>
      <c r="M1092" s="11">
        <f>VLOOKUP(O1092,'CODIGOS RENTISTICOS'!$A$2:D2132,2,FALSE)</f>
        <v>825000000</v>
      </c>
      <c r="N1092" s="11">
        <f>VLOOKUP(O1092,'CODIGOS RENTISTICOS'!$A$2:E4299,3,FALSE)</f>
        <v>150109</v>
      </c>
      <c r="O1092">
        <v>121245</v>
      </c>
      <c r="P1092" s="2">
        <v>44260</v>
      </c>
    </row>
    <row r="1093" spans="1:16" x14ac:dyDescent="0.2">
      <c r="A1093">
        <v>50000249</v>
      </c>
      <c r="B1093">
        <v>956299</v>
      </c>
      <c r="C1093" t="s">
        <v>591</v>
      </c>
      <c r="D1093">
        <v>8600747528</v>
      </c>
      <c r="E1093" s="6">
        <v>20030915</v>
      </c>
      <c r="F1093" t="s">
        <v>592</v>
      </c>
      <c r="G1093">
        <v>3404442</v>
      </c>
      <c r="H1093">
        <v>0</v>
      </c>
      <c r="I1093" s="2">
        <v>885320</v>
      </c>
      <c r="J1093" s="2">
        <v>0</v>
      </c>
      <c r="K1093" s="2">
        <v>0</v>
      </c>
      <c r="L1093" s="2">
        <v>885320</v>
      </c>
      <c r="M1093" s="11">
        <f>VLOOKUP(O1093,'CODIGOS RENTISTICOS'!$A$2:D2133,2,FALSE)</f>
        <v>825000000</v>
      </c>
      <c r="N1093" s="11">
        <f>VLOOKUP(O1093,'CODIGOS RENTISTICOS'!$A$2:E4300,3,FALSE)</f>
        <v>150109</v>
      </c>
      <c r="O1093">
        <v>121245</v>
      </c>
      <c r="P1093" s="2">
        <v>885320</v>
      </c>
    </row>
    <row r="1094" spans="1:16" x14ac:dyDescent="0.2">
      <c r="A1094">
        <v>50000249</v>
      </c>
      <c r="B1094">
        <v>1202583</v>
      </c>
      <c r="C1094" t="s">
        <v>591</v>
      </c>
      <c r="D1094">
        <v>8300232021</v>
      </c>
      <c r="E1094" s="6">
        <v>20030915</v>
      </c>
      <c r="F1094" t="s">
        <v>592</v>
      </c>
      <c r="G1094">
        <v>5714785</v>
      </c>
      <c r="H1094">
        <v>0</v>
      </c>
      <c r="I1094" s="2">
        <v>154910</v>
      </c>
      <c r="J1094" s="2">
        <v>0</v>
      </c>
      <c r="K1094" s="2">
        <v>0</v>
      </c>
      <c r="L1094" s="2">
        <v>154910</v>
      </c>
      <c r="M1094" s="11">
        <f>VLOOKUP(O1094,'CODIGOS RENTISTICOS'!$A$2:D2134,2,FALSE)</f>
        <v>825000000</v>
      </c>
      <c r="N1094" s="11">
        <f>VLOOKUP(O1094,'CODIGOS RENTISTICOS'!$A$2:E4301,3,FALSE)</f>
        <v>150109</v>
      </c>
      <c r="O1094">
        <v>121245</v>
      </c>
      <c r="P1094" s="2">
        <v>154910</v>
      </c>
    </row>
    <row r="1095" spans="1:16" x14ac:dyDescent="0.2">
      <c r="A1095">
        <v>50000249</v>
      </c>
      <c r="B1095">
        <v>1202585</v>
      </c>
      <c r="C1095" t="s">
        <v>591</v>
      </c>
      <c r="D1095">
        <v>8600638693</v>
      </c>
      <c r="E1095" s="6">
        <v>20030915</v>
      </c>
      <c r="F1095" t="s">
        <v>592</v>
      </c>
      <c r="G1095">
        <v>40373402</v>
      </c>
      <c r="H1095">
        <v>0</v>
      </c>
      <c r="I1095" s="2">
        <v>22133</v>
      </c>
      <c r="J1095" s="2">
        <v>0</v>
      </c>
      <c r="K1095" s="2">
        <v>0</v>
      </c>
      <c r="L1095" s="2">
        <v>22133</v>
      </c>
      <c r="M1095" s="11">
        <f>VLOOKUP(O1095,'CODIGOS RENTISTICOS'!$A$2:D2135,2,FALSE)</f>
        <v>825000000</v>
      </c>
      <c r="N1095" s="11">
        <f>VLOOKUP(O1095,'CODIGOS RENTISTICOS'!$A$2:E4302,3,FALSE)</f>
        <v>150109</v>
      </c>
      <c r="O1095">
        <v>121245</v>
      </c>
      <c r="P1095" s="2">
        <v>22133</v>
      </c>
    </row>
    <row r="1096" spans="1:16" x14ac:dyDescent="0.2">
      <c r="A1096">
        <v>50000249</v>
      </c>
      <c r="B1096">
        <v>1202586</v>
      </c>
      <c r="C1096" t="s">
        <v>591</v>
      </c>
      <c r="D1096">
        <v>8600638693</v>
      </c>
      <c r="E1096" s="6">
        <v>20030915</v>
      </c>
      <c r="F1096" t="s">
        <v>592</v>
      </c>
      <c r="G1096">
        <v>3403734</v>
      </c>
      <c r="H1096">
        <v>0</v>
      </c>
      <c r="I1096" s="2">
        <v>22133</v>
      </c>
      <c r="J1096" s="2">
        <v>0</v>
      </c>
      <c r="K1096" s="2">
        <v>0</v>
      </c>
      <c r="L1096" s="2">
        <v>22133</v>
      </c>
      <c r="M1096" s="11">
        <f>VLOOKUP(O1096,'CODIGOS RENTISTICOS'!$A$2:D2136,2,FALSE)</f>
        <v>825000000</v>
      </c>
      <c r="N1096" s="11">
        <f>VLOOKUP(O1096,'CODIGOS RENTISTICOS'!$A$2:E4303,3,FALSE)</f>
        <v>150109</v>
      </c>
      <c r="O1096">
        <v>121245</v>
      </c>
      <c r="P1096" s="2">
        <v>22133</v>
      </c>
    </row>
    <row r="1097" spans="1:16" x14ac:dyDescent="0.2">
      <c r="A1097">
        <v>50000249</v>
      </c>
      <c r="B1097">
        <v>1339746</v>
      </c>
      <c r="C1097" t="s">
        <v>591</v>
      </c>
      <c r="D1097">
        <v>19285305</v>
      </c>
      <c r="E1097" s="6">
        <v>20030915</v>
      </c>
      <c r="F1097" t="s">
        <v>592</v>
      </c>
      <c r="G1097">
        <v>2307903</v>
      </c>
      <c r="H1097">
        <v>0</v>
      </c>
      <c r="I1097" s="2">
        <v>4</v>
      </c>
      <c r="J1097" s="2">
        <v>0</v>
      </c>
      <c r="K1097" s="2">
        <v>0</v>
      </c>
      <c r="L1097" s="2">
        <v>4</v>
      </c>
      <c r="M1097" s="11">
        <f>VLOOKUP(O1097,'CODIGOS RENTISTICOS'!$A$2:D2137,2,FALSE)</f>
        <v>825000000</v>
      </c>
      <c r="N1097" s="11">
        <f>VLOOKUP(O1097,'CODIGOS RENTISTICOS'!$A$2:E4304,3,FALSE)</f>
        <v>150109</v>
      </c>
      <c r="O1097">
        <v>121245</v>
      </c>
      <c r="P1097" s="2">
        <v>4</v>
      </c>
    </row>
    <row r="1098" spans="1:16" x14ac:dyDescent="0.2">
      <c r="A1098">
        <v>50000249</v>
      </c>
      <c r="B1098">
        <v>1345067</v>
      </c>
      <c r="C1098" t="s">
        <v>591</v>
      </c>
      <c r="D1098">
        <v>8603500445</v>
      </c>
      <c r="E1098" s="6">
        <v>20030915</v>
      </c>
      <c r="F1098" t="s">
        <v>592</v>
      </c>
      <c r="G1098">
        <v>6310177</v>
      </c>
      <c r="H1098">
        <v>0</v>
      </c>
      <c r="I1098" s="2">
        <v>214583</v>
      </c>
      <c r="J1098" s="2">
        <v>0</v>
      </c>
      <c r="K1098" s="2">
        <v>0</v>
      </c>
      <c r="L1098" s="2">
        <v>214583</v>
      </c>
      <c r="M1098" s="11">
        <f>VLOOKUP(O1098,'CODIGOS RENTISTICOS'!$A$2:D2138,2,FALSE)</f>
        <v>825000000</v>
      </c>
      <c r="N1098" s="11">
        <f>VLOOKUP(O1098,'CODIGOS RENTISTICOS'!$A$2:E4305,3,FALSE)</f>
        <v>150109</v>
      </c>
      <c r="O1098">
        <v>121245</v>
      </c>
      <c r="P1098" s="2">
        <v>214583</v>
      </c>
    </row>
    <row r="1099" spans="1:16" x14ac:dyDescent="0.2">
      <c r="A1099">
        <v>50000249</v>
      </c>
      <c r="B1099">
        <v>556975</v>
      </c>
      <c r="C1099" t="s">
        <v>591</v>
      </c>
      <c r="D1099">
        <v>8000088383</v>
      </c>
      <c r="E1099" s="6">
        <v>20030915</v>
      </c>
      <c r="F1099" t="s">
        <v>592</v>
      </c>
      <c r="G1099">
        <v>2087000</v>
      </c>
      <c r="H1099">
        <v>0</v>
      </c>
      <c r="I1099" s="2">
        <v>18</v>
      </c>
      <c r="J1099" s="2">
        <v>0</v>
      </c>
      <c r="K1099" s="2">
        <v>0</v>
      </c>
      <c r="L1099" s="2">
        <v>18</v>
      </c>
      <c r="M1099" s="11">
        <f>VLOOKUP(O1099,'CODIGOS RENTISTICOS'!$A$2:D2139,2,FALSE)</f>
        <v>825000000</v>
      </c>
      <c r="N1099" s="11">
        <f>VLOOKUP(O1099,'CODIGOS RENTISTICOS'!$A$2:E4306,3,FALSE)</f>
        <v>150109</v>
      </c>
      <c r="O1099">
        <v>121245</v>
      </c>
      <c r="P1099" s="2">
        <v>18</v>
      </c>
    </row>
    <row r="1100" spans="1:16" x14ac:dyDescent="0.2">
      <c r="A1100">
        <v>50000249</v>
      </c>
      <c r="B1100">
        <v>556985</v>
      </c>
      <c r="C1100" t="s">
        <v>591</v>
      </c>
      <c r="D1100">
        <v>8000088383</v>
      </c>
      <c r="E1100" s="6">
        <v>20030915</v>
      </c>
      <c r="F1100" t="s">
        <v>592</v>
      </c>
      <c r="G1100">
        <v>2087000</v>
      </c>
      <c r="H1100">
        <v>0</v>
      </c>
      <c r="I1100" s="2">
        <v>6</v>
      </c>
      <c r="J1100" s="2">
        <v>0</v>
      </c>
      <c r="K1100" s="2">
        <v>0</v>
      </c>
      <c r="L1100" s="2">
        <v>6</v>
      </c>
      <c r="M1100" s="11">
        <f>VLOOKUP(O1100,'CODIGOS RENTISTICOS'!$A$2:D2140,2,FALSE)</f>
        <v>825000000</v>
      </c>
      <c r="N1100" s="11">
        <f>VLOOKUP(O1100,'CODIGOS RENTISTICOS'!$A$2:E4307,3,FALSE)</f>
        <v>150109</v>
      </c>
      <c r="O1100">
        <v>121245</v>
      </c>
      <c r="P1100" s="2">
        <v>6</v>
      </c>
    </row>
    <row r="1101" spans="1:16" x14ac:dyDescent="0.2">
      <c r="A1101">
        <v>50000249</v>
      </c>
      <c r="B1101">
        <v>6244142</v>
      </c>
      <c r="C1101" t="s">
        <v>591</v>
      </c>
      <c r="D1101">
        <v>80040270</v>
      </c>
      <c r="E1101" s="6">
        <v>20030915</v>
      </c>
      <c r="F1101" t="s">
        <v>592</v>
      </c>
      <c r="G1101">
        <v>6176551</v>
      </c>
      <c r="H1101">
        <v>0</v>
      </c>
      <c r="I1101" s="2">
        <v>5000</v>
      </c>
      <c r="J1101" s="2">
        <v>0</v>
      </c>
      <c r="K1101" s="2">
        <v>0</v>
      </c>
      <c r="L1101" s="2">
        <v>5000</v>
      </c>
      <c r="M1101" s="11">
        <f>VLOOKUP(O1101,'CODIGOS RENTISTICOS'!$A$2:D2141,2,FALSE)</f>
        <v>11500000</v>
      </c>
      <c r="N1101" s="11">
        <f>VLOOKUP(O1101,'CODIGOS RENTISTICOS'!$A$2:E4308,3,FALSE)</f>
        <v>130101</v>
      </c>
      <c r="O1101">
        <v>12102123</v>
      </c>
      <c r="P1101" s="2">
        <v>5000</v>
      </c>
    </row>
    <row r="1102" spans="1:16" x14ac:dyDescent="0.2">
      <c r="A1102">
        <v>50000249</v>
      </c>
      <c r="B1102">
        <v>910146</v>
      </c>
      <c r="C1102" t="s">
        <v>615</v>
      </c>
      <c r="D1102">
        <v>79183841</v>
      </c>
      <c r="E1102" s="6">
        <v>20030915</v>
      </c>
      <c r="F1102" t="s">
        <v>592</v>
      </c>
      <c r="G1102">
        <v>7765449</v>
      </c>
      <c r="H1102">
        <v>0</v>
      </c>
      <c r="I1102" s="2">
        <v>22130</v>
      </c>
      <c r="J1102" s="2">
        <v>0</v>
      </c>
      <c r="K1102" s="2">
        <v>0</v>
      </c>
      <c r="L1102" s="2">
        <v>22130</v>
      </c>
      <c r="M1102" s="11">
        <f>VLOOKUP(O1102,'CODIGOS RENTISTICOS'!$A$2:D2142,2,FALSE)</f>
        <v>825000000</v>
      </c>
      <c r="N1102" s="11">
        <f>VLOOKUP(O1102,'CODIGOS RENTISTICOS'!$A$2:E4309,3,FALSE)</f>
        <v>150109</v>
      </c>
      <c r="O1102">
        <v>121245</v>
      </c>
      <c r="P1102" s="2">
        <v>22130</v>
      </c>
    </row>
    <row r="1103" spans="1:16" x14ac:dyDescent="0.2">
      <c r="A1103">
        <v>50000249</v>
      </c>
      <c r="B1103">
        <v>1003392</v>
      </c>
      <c r="C1103" t="s">
        <v>591</v>
      </c>
      <c r="D1103">
        <v>7231074</v>
      </c>
      <c r="E1103" s="6">
        <v>20030915</v>
      </c>
      <c r="F1103" t="s">
        <v>592</v>
      </c>
      <c r="G1103">
        <v>249559</v>
      </c>
      <c r="H1103">
        <v>0</v>
      </c>
      <c r="I1103" s="2">
        <v>664000</v>
      </c>
      <c r="J1103" s="2">
        <v>0</v>
      </c>
      <c r="K1103" s="2">
        <v>0</v>
      </c>
      <c r="L1103" s="2">
        <v>664000</v>
      </c>
      <c r="M1103" s="11">
        <f>VLOOKUP(O1103,'CODIGOS RENTISTICOS'!$A$2:D2143,2,FALSE)</f>
        <v>825000000</v>
      </c>
      <c r="N1103" s="11">
        <f>VLOOKUP(O1103,'CODIGOS RENTISTICOS'!$A$2:E4310,3,FALSE)</f>
        <v>150109</v>
      </c>
      <c r="O1103">
        <v>121245</v>
      </c>
      <c r="P1103" s="2">
        <v>664000</v>
      </c>
    </row>
    <row r="1104" spans="1:16" x14ac:dyDescent="0.2">
      <c r="A1104">
        <v>50000249</v>
      </c>
      <c r="B1104">
        <v>1003393</v>
      </c>
      <c r="C1104" t="s">
        <v>591</v>
      </c>
      <c r="D1104">
        <v>79858043</v>
      </c>
      <c r="E1104" s="6">
        <v>20030915</v>
      </c>
      <c r="F1104" t="s">
        <v>592</v>
      </c>
      <c r="G1104">
        <v>5765572</v>
      </c>
      <c r="H1104">
        <v>0</v>
      </c>
      <c r="I1104" s="2">
        <v>22130</v>
      </c>
      <c r="J1104" s="2">
        <v>0</v>
      </c>
      <c r="K1104" s="2">
        <v>0</v>
      </c>
      <c r="L1104" s="2">
        <v>22130</v>
      </c>
      <c r="M1104" s="11">
        <f>VLOOKUP(O1104,'CODIGOS RENTISTICOS'!$A$2:D2144,2,FALSE)</f>
        <v>825000000</v>
      </c>
      <c r="N1104" s="11">
        <f>VLOOKUP(O1104,'CODIGOS RENTISTICOS'!$A$2:E4311,3,FALSE)</f>
        <v>150109</v>
      </c>
      <c r="O1104">
        <v>121245</v>
      </c>
      <c r="P1104" s="2">
        <v>22130</v>
      </c>
    </row>
    <row r="1105" spans="1:16" x14ac:dyDescent="0.2">
      <c r="A1105">
        <v>50000249</v>
      </c>
      <c r="B1105">
        <v>1003394</v>
      </c>
      <c r="C1105" t="s">
        <v>591</v>
      </c>
      <c r="D1105">
        <v>79712212</v>
      </c>
      <c r="E1105" s="6">
        <v>20030915</v>
      </c>
      <c r="F1105" t="s">
        <v>592</v>
      </c>
      <c r="G1105">
        <v>7780678</v>
      </c>
      <c r="H1105">
        <v>0</v>
      </c>
      <c r="I1105" s="2">
        <v>22130</v>
      </c>
      <c r="J1105" s="2">
        <v>0</v>
      </c>
      <c r="K1105" s="2">
        <v>0</v>
      </c>
      <c r="L1105" s="2">
        <v>22130</v>
      </c>
      <c r="M1105" s="11">
        <f>VLOOKUP(O1105,'CODIGOS RENTISTICOS'!$A$2:D2145,2,FALSE)</f>
        <v>825000000</v>
      </c>
      <c r="N1105" s="11">
        <f>VLOOKUP(O1105,'CODIGOS RENTISTICOS'!$A$2:E4312,3,FALSE)</f>
        <v>150109</v>
      </c>
      <c r="O1105">
        <v>121245</v>
      </c>
      <c r="P1105" s="2">
        <v>22130</v>
      </c>
    </row>
    <row r="1106" spans="1:16" x14ac:dyDescent="0.2">
      <c r="A1106">
        <v>50000249</v>
      </c>
      <c r="B1106">
        <v>1003397</v>
      </c>
      <c r="C1106" t="s">
        <v>591</v>
      </c>
      <c r="D1106">
        <v>19383357</v>
      </c>
      <c r="E1106" s="6">
        <v>20030915</v>
      </c>
      <c r="F1106" t="s">
        <v>592</v>
      </c>
      <c r="G1106">
        <v>6803603</v>
      </c>
      <c r="H1106">
        <v>0</v>
      </c>
      <c r="I1106" s="2">
        <v>22133</v>
      </c>
      <c r="J1106" s="2">
        <v>0</v>
      </c>
      <c r="K1106" s="2">
        <v>0</v>
      </c>
      <c r="L1106" s="2">
        <v>22133</v>
      </c>
      <c r="M1106" s="11">
        <f>VLOOKUP(O1106,'CODIGOS RENTISTICOS'!$A$2:D2146,2,FALSE)</f>
        <v>825000000</v>
      </c>
      <c r="N1106" s="11">
        <f>VLOOKUP(O1106,'CODIGOS RENTISTICOS'!$A$2:E4313,3,FALSE)</f>
        <v>150109</v>
      </c>
      <c r="O1106">
        <v>121245</v>
      </c>
      <c r="P1106" s="2">
        <v>22133</v>
      </c>
    </row>
    <row r="1107" spans="1:16" x14ac:dyDescent="0.2">
      <c r="A1107">
        <v>50000249</v>
      </c>
      <c r="B1107">
        <v>1003398</v>
      </c>
      <c r="C1107" t="s">
        <v>591</v>
      </c>
      <c r="D1107">
        <v>41595442</v>
      </c>
      <c r="E1107" s="6">
        <v>20030915</v>
      </c>
      <c r="F1107" t="s">
        <v>592</v>
      </c>
      <c r="G1107">
        <v>3703390</v>
      </c>
      <c r="H1107">
        <v>0</v>
      </c>
      <c r="I1107" s="2">
        <v>664000</v>
      </c>
      <c r="J1107" s="2">
        <v>0</v>
      </c>
      <c r="K1107" s="2">
        <v>0</v>
      </c>
      <c r="L1107" s="2">
        <v>664000</v>
      </c>
      <c r="M1107" s="11">
        <f>VLOOKUP(O1107,'CODIGOS RENTISTICOS'!$A$2:D2147,2,FALSE)</f>
        <v>825000000</v>
      </c>
      <c r="N1107" s="11">
        <f>VLOOKUP(O1107,'CODIGOS RENTISTICOS'!$A$2:E4314,3,FALSE)</f>
        <v>150109</v>
      </c>
      <c r="O1107">
        <v>121245</v>
      </c>
      <c r="P1107" s="2">
        <v>664000</v>
      </c>
    </row>
    <row r="1108" spans="1:16" x14ac:dyDescent="0.2">
      <c r="A1108">
        <v>50000249</v>
      </c>
      <c r="B1108">
        <v>672808</v>
      </c>
      <c r="C1108" t="s">
        <v>591</v>
      </c>
      <c r="D1108">
        <v>19253165</v>
      </c>
      <c r="E1108" s="6">
        <v>20030915</v>
      </c>
      <c r="F1108" t="s">
        <v>592</v>
      </c>
      <c r="G1108">
        <v>7612725</v>
      </c>
      <c r="H1108">
        <v>0</v>
      </c>
      <c r="I1108" s="2">
        <v>2767</v>
      </c>
      <c r="J1108" s="2">
        <v>0</v>
      </c>
      <c r="K1108" s="2">
        <v>0</v>
      </c>
      <c r="L1108" s="2">
        <v>2767</v>
      </c>
      <c r="M1108" s="11">
        <f>VLOOKUP(O1108,'CODIGOS RENTISTICOS'!$A$2:D2148,2,FALSE)</f>
        <v>96400000</v>
      </c>
      <c r="N1108" s="11">
        <f>VLOOKUP(O1108,'CODIGOS RENTISTICOS'!$A$2:E4315,3,FALSE)</f>
        <v>370101</v>
      </c>
      <c r="O1108">
        <v>121280</v>
      </c>
      <c r="P1108" s="2">
        <v>2767</v>
      </c>
    </row>
    <row r="1109" spans="1:16" x14ac:dyDescent="0.2">
      <c r="A1109">
        <v>50000249</v>
      </c>
      <c r="B1109">
        <v>672811</v>
      </c>
      <c r="C1109" t="s">
        <v>591</v>
      </c>
      <c r="D1109">
        <v>19253165</v>
      </c>
      <c r="E1109" s="6">
        <v>20030915</v>
      </c>
      <c r="F1109" t="s">
        <v>592</v>
      </c>
      <c r="G1109">
        <v>7612725</v>
      </c>
      <c r="H1109">
        <v>0</v>
      </c>
      <c r="I1109" s="2">
        <v>2767</v>
      </c>
      <c r="J1109" s="2">
        <v>0</v>
      </c>
      <c r="K1109" s="2">
        <v>0</v>
      </c>
      <c r="L1109" s="2">
        <v>2767</v>
      </c>
      <c r="M1109" s="11">
        <f>VLOOKUP(O1109,'CODIGOS RENTISTICOS'!$A$2:D2149,2,FALSE)</f>
        <v>96400000</v>
      </c>
      <c r="N1109" s="11">
        <f>VLOOKUP(O1109,'CODIGOS RENTISTICOS'!$A$2:E4316,3,FALSE)</f>
        <v>370101</v>
      </c>
      <c r="O1109">
        <v>121280</v>
      </c>
      <c r="P1109" s="2">
        <v>2767</v>
      </c>
    </row>
    <row r="1110" spans="1:16" x14ac:dyDescent="0.2">
      <c r="A1110">
        <v>50000249</v>
      </c>
      <c r="B1110">
        <v>672812</v>
      </c>
      <c r="C1110" t="s">
        <v>591</v>
      </c>
      <c r="D1110">
        <v>8000167214</v>
      </c>
      <c r="E1110" s="6">
        <v>20030915</v>
      </c>
      <c r="F1110" t="s">
        <v>592</v>
      </c>
      <c r="G1110">
        <v>2812611</v>
      </c>
      <c r="H1110">
        <v>0</v>
      </c>
      <c r="I1110" s="2">
        <v>332000</v>
      </c>
      <c r="J1110" s="2">
        <v>0</v>
      </c>
      <c r="K1110" s="2">
        <v>0</v>
      </c>
      <c r="L1110" s="2">
        <v>332000</v>
      </c>
      <c r="M1110" s="11">
        <f>VLOOKUP(O1110,'CODIGOS RENTISTICOS'!$A$2:D2150,2,FALSE)</f>
        <v>96200000</v>
      </c>
      <c r="N1110" s="11">
        <f>VLOOKUP(O1110,'CODIGOS RENTISTICOS'!$A$2:E4317,3,FALSE)</f>
        <v>350101</v>
      </c>
      <c r="O1110">
        <v>121230</v>
      </c>
      <c r="P1110" s="2">
        <v>332000</v>
      </c>
    </row>
    <row r="1111" spans="1:16" x14ac:dyDescent="0.2">
      <c r="A1111">
        <v>50000249</v>
      </c>
      <c r="B1111">
        <v>675204</v>
      </c>
      <c r="C1111" t="s">
        <v>591</v>
      </c>
      <c r="D1111">
        <v>8600342479</v>
      </c>
      <c r="E1111" s="6">
        <v>20030915</v>
      </c>
      <c r="F1111" t="s">
        <v>592</v>
      </c>
      <c r="G1111">
        <v>2431800</v>
      </c>
      <c r="H1111">
        <v>0</v>
      </c>
      <c r="I1111" s="2">
        <v>685488</v>
      </c>
      <c r="J1111" s="2">
        <v>0</v>
      </c>
      <c r="K1111" s="2">
        <v>0</v>
      </c>
      <c r="L1111" s="2">
        <v>685488</v>
      </c>
      <c r="M1111" s="11">
        <f>VLOOKUP(O1111,'CODIGOS RENTISTICOS'!$A$2:D2151,2,FALSE)</f>
        <v>825000000</v>
      </c>
      <c r="N1111" s="11">
        <f>VLOOKUP(O1111,'CODIGOS RENTISTICOS'!$A$2:E4318,3,FALSE)</f>
        <v>150109</v>
      </c>
      <c r="O1111">
        <v>121245</v>
      </c>
      <c r="P1111" s="2">
        <v>685488</v>
      </c>
    </row>
    <row r="1112" spans="1:16" x14ac:dyDescent="0.2">
      <c r="A1112">
        <v>50000249</v>
      </c>
      <c r="B1112">
        <v>1298539</v>
      </c>
      <c r="C1112" t="s">
        <v>591</v>
      </c>
      <c r="D1112">
        <v>19067025</v>
      </c>
      <c r="E1112" s="6">
        <v>20030915</v>
      </c>
      <c r="F1112" t="s">
        <v>592</v>
      </c>
      <c r="G1112">
        <v>6715200</v>
      </c>
      <c r="H1112">
        <v>0</v>
      </c>
      <c r="I1112" s="2">
        <v>664000</v>
      </c>
      <c r="J1112" s="2">
        <v>0</v>
      </c>
      <c r="K1112" s="2">
        <v>0</v>
      </c>
      <c r="L1112" s="2">
        <v>664000</v>
      </c>
      <c r="M1112" s="11">
        <f>VLOOKUP(O1112,'CODIGOS RENTISTICOS'!$A$2:D2152,2,FALSE)</f>
        <v>825000000</v>
      </c>
      <c r="N1112" s="11">
        <f>VLOOKUP(O1112,'CODIGOS RENTISTICOS'!$A$2:E4319,3,FALSE)</f>
        <v>150109</v>
      </c>
      <c r="O1112">
        <v>121245</v>
      </c>
      <c r="P1112" s="2">
        <v>664000</v>
      </c>
    </row>
    <row r="1113" spans="1:16" x14ac:dyDescent="0.2">
      <c r="A1113">
        <v>50000249</v>
      </c>
      <c r="B1113">
        <v>910153</v>
      </c>
      <c r="C1113" t="s">
        <v>591</v>
      </c>
      <c r="D1113">
        <v>3101834</v>
      </c>
      <c r="E1113" s="6">
        <v>20030915</v>
      </c>
      <c r="F1113" t="s">
        <v>592</v>
      </c>
      <c r="G1113">
        <v>2295142</v>
      </c>
      <c r="H1113">
        <v>0</v>
      </c>
      <c r="I1113" s="2">
        <v>22133</v>
      </c>
      <c r="J1113" s="2">
        <v>0</v>
      </c>
      <c r="K1113" s="2">
        <v>0</v>
      </c>
      <c r="L1113" s="2">
        <v>22133</v>
      </c>
      <c r="M1113" s="11">
        <f>VLOOKUP(O1113,'CODIGOS RENTISTICOS'!$A$2:D2153,2,FALSE)</f>
        <v>825000000</v>
      </c>
      <c r="N1113" s="11">
        <f>VLOOKUP(O1113,'CODIGOS RENTISTICOS'!$A$2:E4320,3,FALSE)</f>
        <v>150109</v>
      </c>
      <c r="O1113">
        <v>121245</v>
      </c>
      <c r="P1113" s="2">
        <v>22133</v>
      </c>
    </row>
    <row r="1114" spans="1:16" x14ac:dyDescent="0.2">
      <c r="A1114">
        <v>50000249</v>
      </c>
      <c r="B1114">
        <v>1259545</v>
      </c>
      <c r="C1114" t="s">
        <v>591</v>
      </c>
      <c r="D1114">
        <v>8300285029</v>
      </c>
      <c r="E1114" s="6">
        <v>20030915</v>
      </c>
      <c r="F1114" t="s">
        <v>592</v>
      </c>
      <c r="G1114">
        <v>6833749</v>
      </c>
      <c r="H1114">
        <v>0</v>
      </c>
      <c r="I1114" s="2">
        <v>2800</v>
      </c>
      <c r="J1114" s="2">
        <v>0</v>
      </c>
      <c r="K1114" s="2">
        <v>0</v>
      </c>
      <c r="L1114" s="2">
        <v>2800</v>
      </c>
      <c r="M1114" s="11">
        <f>VLOOKUP(O1114,'CODIGOS RENTISTICOS'!$A$2:D2154,2,FALSE)</f>
        <v>96400000</v>
      </c>
      <c r="N1114" s="11">
        <f>VLOOKUP(O1114,'CODIGOS RENTISTICOS'!$A$2:E4321,3,FALSE)</f>
        <v>370101</v>
      </c>
      <c r="O1114">
        <v>121280</v>
      </c>
      <c r="P1114" s="2">
        <v>2800</v>
      </c>
    </row>
    <row r="1115" spans="1:16" x14ac:dyDescent="0.2">
      <c r="A1115">
        <v>50000249</v>
      </c>
      <c r="B1115">
        <v>5052413</v>
      </c>
      <c r="C1115" t="s">
        <v>591</v>
      </c>
      <c r="D1115">
        <v>8300878910</v>
      </c>
      <c r="E1115" s="6">
        <v>20030915</v>
      </c>
      <c r="F1115" t="s">
        <v>592</v>
      </c>
      <c r="G1115">
        <v>2116826</v>
      </c>
      <c r="H1115">
        <v>0</v>
      </c>
      <c r="I1115" s="2">
        <v>50</v>
      </c>
      <c r="J1115" s="2">
        <v>0</v>
      </c>
      <c r="K1115" s="2">
        <v>0</v>
      </c>
      <c r="L1115" s="2">
        <v>50</v>
      </c>
      <c r="M1115" s="11">
        <f>VLOOKUP(O1115,'CODIGOS RENTISTICOS'!$A$2:D2155,2,FALSE)</f>
        <v>825000000</v>
      </c>
      <c r="N1115" s="11">
        <f>VLOOKUP(O1115,'CODIGOS RENTISTICOS'!$A$2:E4322,3,FALSE)</f>
        <v>150109</v>
      </c>
      <c r="O1115">
        <v>121245</v>
      </c>
      <c r="P1115" s="2">
        <v>50</v>
      </c>
    </row>
    <row r="1116" spans="1:16" x14ac:dyDescent="0.2">
      <c r="A1116">
        <v>50000249</v>
      </c>
      <c r="B1116">
        <v>1241319</v>
      </c>
      <c r="C1116" t="s">
        <v>591</v>
      </c>
      <c r="D1116">
        <v>8603502348</v>
      </c>
      <c r="E1116" s="6">
        <v>20030915</v>
      </c>
      <c r="F1116" t="s">
        <v>592</v>
      </c>
      <c r="G1116">
        <v>4055060</v>
      </c>
      <c r="H1116">
        <v>0</v>
      </c>
      <c r="I1116" s="2">
        <v>221300</v>
      </c>
      <c r="J1116" s="2">
        <v>0</v>
      </c>
      <c r="K1116" s="2">
        <v>0</v>
      </c>
      <c r="L1116" s="2">
        <v>221300</v>
      </c>
      <c r="M1116" s="11">
        <f>VLOOKUP(O1116,'CODIGOS RENTISTICOS'!$A$2:D2156,2,FALSE)</f>
        <v>825000000</v>
      </c>
      <c r="N1116" s="11">
        <f>VLOOKUP(O1116,'CODIGOS RENTISTICOS'!$A$2:E4323,3,FALSE)</f>
        <v>150109</v>
      </c>
      <c r="O1116">
        <v>121245</v>
      </c>
      <c r="P1116" s="2">
        <v>221300</v>
      </c>
    </row>
    <row r="1117" spans="1:16" x14ac:dyDescent="0.2">
      <c r="A1117">
        <v>50000249</v>
      </c>
      <c r="B1117">
        <v>1304079</v>
      </c>
      <c r="C1117" t="s">
        <v>591</v>
      </c>
      <c r="D1117">
        <v>8600774835</v>
      </c>
      <c r="E1117" s="6">
        <v>20030915</v>
      </c>
      <c r="F1117" t="s">
        <v>592</v>
      </c>
      <c r="G1117">
        <v>4173300</v>
      </c>
      <c r="H1117">
        <v>0</v>
      </c>
      <c r="I1117" s="2">
        <v>22133</v>
      </c>
      <c r="J1117" s="2">
        <v>0</v>
      </c>
      <c r="K1117" s="2">
        <v>0</v>
      </c>
      <c r="L1117" s="2">
        <v>22133</v>
      </c>
      <c r="M1117" s="11">
        <f>VLOOKUP(O1117,'CODIGOS RENTISTICOS'!$A$2:D2157,2,FALSE)</f>
        <v>825000000</v>
      </c>
      <c r="N1117" s="11">
        <f>VLOOKUP(O1117,'CODIGOS RENTISTICOS'!$A$2:E4324,3,FALSE)</f>
        <v>150109</v>
      </c>
      <c r="O1117">
        <v>121245</v>
      </c>
      <c r="P1117" s="2">
        <v>22133</v>
      </c>
    </row>
    <row r="1118" spans="1:16" x14ac:dyDescent="0.2">
      <c r="A1118">
        <v>50000249</v>
      </c>
      <c r="B1118">
        <v>1283300</v>
      </c>
      <c r="C1118" t="s">
        <v>591</v>
      </c>
      <c r="D1118">
        <v>8901101887</v>
      </c>
      <c r="E1118" s="6">
        <v>20030915</v>
      </c>
      <c r="F1118" t="s">
        <v>592</v>
      </c>
      <c r="G1118">
        <v>5237340</v>
      </c>
      <c r="H1118">
        <v>0</v>
      </c>
      <c r="I1118" s="2">
        <v>44600</v>
      </c>
      <c r="J1118" s="2">
        <v>0</v>
      </c>
      <c r="K1118" s="2">
        <v>0</v>
      </c>
      <c r="L1118" s="2">
        <v>44600</v>
      </c>
      <c r="M1118" s="11">
        <f>VLOOKUP(O1118,'CODIGOS RENTISTICOS'!$A$2:D2158,2,FALSE)</f>
        <v>825000000</v>
      </c>
      <c r="N1118" s="11">
        <f>VLOOKUP(O1118,'CODIGOS RENTISTICOS'!$A$2:E4325,3,FALSE)</f>
        <v>150109</v>
      </c>
      <c r="O1118">
        <v>121245</v>
      </c>
      <c r="P1118" s="2">
        <v>44600</v>
      </c>
    </row>
    <row r="1119" spans="1:16" x14ac:dyDescent="0.2">
      <c r="A1119">
        <v>50000249</v>
      </c>
      <c r="B1119">
        <v>1202163</v>
      </c>
      <c r="C1119" t="s">
        <v>591</v>
      </c>
      <c r="D1119">
        <v>8300878910</v>
      </c>
      <c r="E1119" s="6">
        <v>20030915</v>
      </c>
      <c r="F1119" t="s">
        <v>592</v>
      </c>
      <c r="G1119">
        <v>2116826</v>
      </c>
      <c r="H1119">
        <v>0</v>
      </c>
      <c r="I1119" s="2">
        <v>44266</v>
      </c>
      <c r="J1119" s="2">
        <v>0</v>
      </c>
      <c r="K1119" s="2">
        <v>0</v>
      </c>
      <c r="L1119" s="2">
        <v>44266</v>
      </c>
      <c r="M1119" s="11">
        <f>VLOOKUP(O1119,'CODIGOS RENTISTICOS'!$A$2:D2159,2,FALSE)</f>
        <v>825000000</v>
      </c>
      <c r="N1119" s="11">
        <f>VLOOKUP(O1119,'CODIGOS RENTISTICOS'!$A$2:E4326,3,FALSE)</f>
        <v>150109</v>
      </c>
      <c r="O1119">
        <v>121245</v>
      </c>
      <c r="P1119" s="2">
        <v>44266</v>
      </c>
    </row>
    <row r="1120" spans="1:16" x14ac:dyDescent="0.2">
      <c r="A1120">
        <v>50000249</v>
      </c>
      <c r="B1120">
        <v>1085172</v>
      </c>
      <c r="C1120" t="s">
        <v>591</v>
      </c>
      <c r="D1120">
        <v>8671329</v>
      </c>
      <c r="E1120" s="6">
        <v>20030915</v>
      </c>
      <c r="F1120" t="s">
        <v>592</v>
      </c>
      <c r="G1120">
        <v>3616363</v>
      </c>
      <c r="H1120">
        <v>0</v>
      </c>
      <c r="I1120" s="2">
        <v>7000</v>
      </c>
      <c r="J1120" s="2">
        <v>0</v>
      </c>
      <c r="K1120" s="2">
        <v>0</v>
      </c>
      <c r="L1120" s="2">
        <v>7000</v>
      </c>
      <c r="M1120" s="11">
        <f>VLOOKUP(O1120,'CODIGOS RENTISTICOS'!$A$2:D2160,2,FALSE)</f>
        <v>825000000</v>
      </c>
      <c r="N1120" s="11">
        <f>VLOOKUP(O1120,'CODIGOS RENTISTICOS'!$A$2:E4327,3,FALSE)</f>
        <v>150109</v>
      </c>
      <c r="O1120">
        <v>121245</v>
      </c>
      <c r="P1120" s="2">
        <v>7000</v>
      </c>
    </row>
    <row r="1121" spans="1:16" x14ac:dyDescent="0.2">
      <c r="A1121">
        <v>50000249</v>
      </c>
      <c r="B1121">
        <v>1320263</v>
      </c>
      <c r="C1121" t="s">
        <v>591</v>
      </c>
      <c r="D1121">
        <v>8600519453</v>
      </c>
      <c r="E1121" s="6">
        <v>20030915</v>
      </c>
      <c r="F1121" t="s">
        <v>592</v>
      </c>
      <c r="G1121">
        <v>2878390</v>
      </c>
      <c r="H1121">
        <v>0</v>
      </c>
      <c r="I1121" s="2">
        <v>929460</v>
      </c>
      <c r="J1121" s="2">
        <v>0</v>
      </c>
      <c r="K1121" s="2">
        <v>0</v>
      </c>
      <c r="L1121" s="2">
        <v>929460</v>
      </c>
      <c r="M1121" s="11">
        <f>VLOOKUP(O1121,'CODIGOS RENTISTICOS'!$A$2:D2161,2,FALSE)</f>
        <v>825000000</v>
      </c>
      <c r="N1121" s="11">
        <f>VLOOKUP(O1121,'CODIGOS RENTISTICOS'!$A$2:E4328,3,FALSE)</f>
        <v>150109</v>
      </c>
      <c r="O1121">
        <v>121245</v>
      </c>
      <c r="P1121" s="2">
        <v>929460</v>
      </c>
    </row>
    <row r="1122" spans="1:16" x14ac:dyDescent="0.2">
      <c r="A1122">
        <v>50000249</v>
      </c>
      <c r="B1122">
        <v>1320281</v>
      </c>
      <c r="C1122" t="s">
        <v>591</v>
      </c>
      <c r="D1122">
        <v>19104763</v>
      </c>
      <c r="E1122" s="6">
        <v>20030915</v>
      </c>
      <c r="F1122" t="s">
        <v>592</v>
      </c>
      <c r="G1122">
        <v>4901219</v>
      </c>
      <c r="H1122">
        <v>0</v>
      </c>
      <c r="I1122" s="2">
        <v>22630</v>
      </c>
      <c r="J1122" s="2">
        <v>0</v>
      </c>
      <c r="K1122" s="2">
        <v>0</v>
      </c>
      <c r="L1122" s="2">
        <v>22630</v>
      </c>
      <c r="M1122" s="11">
        <f>VLOOKUP(O1122,'CODIGOS RENTISTICOS'!$A$2:D2162,2,FALSE)</f>
        <v>825000000</v>
      </c>
      <c r="N1122" s="11">
        <f>VLOOKUP(O1122,'CODIGOS RENTISTICOS'!$A$2:E4329,3,FALSE)</f>
        <v>150109</v>
      </c>
      <c r="O1122">
        <v>121245</v>
      </c>
      <c r="P1122" s="2">
        <v>22630</v>
      </c>
    </row>
    <row r="1123" spans="1:16" x14ac:dyDescent="0.2">
      <c r="A1123">
        <v>50000249</v>
      </c>
      <c r="B1123">
        <v>957778</v>
      </c>
      <c r="C1123" t="s">
        <v>591</v>
      </c>
      <c r="D1123">
        <v>79999418</v>
      </c>
      <c r="E1123" s="6">
        <v>20030915</v>
      </c>
      <c r="F1123" t="s">
        <v>592</v>
      </c>
      <c r="G1123">
        <v>4114267</v>
      </c>
      <c r="H1123">
        <v>0</v>
      </c>
      <c r="I1123" s="2">
        <v>22130</v>
      </c>
      <c r="J1123" s="2">
        <v>0</v>
      </c>
      <c r="K1123" s="2">
        <v>0</v>
      </c>
      <c r="L1123" s="2">
        <v>22130</v>
      </c>
      <c r="M1123" s="11">
        <f>VLOOKUP(O1123,'CODIGOS RENTISTICOS'!$A$2:D2163,2,FALSE)</f>
        <v>825000000</v>
      </c>
      <c r="N1123" s="11">
        <f>VLOOKUP(O1123,'CODIGOS RENTISTICOS'!$A$2:E4330,3,FALSE)</f>
        <v>150109</v>
      </c>
      <c r="O1123">
        <v>121245</v>
      </c>
      <c r="P1123" s="2">
        <v>22130</v>
      </c>
    </row>
    <row r="1124" spans="1:16" x14ac:dyDescent="0.2">
      <c r="A1124">
        <v>50000249</v>
      </c>
      <c r="B1124">
        <v>957779</v>
      </c>
      <c r="C1124" t="s">
        <v>591</v>
      </c>
      <c r="D1124">
        <v>79385198</v>
      </c>
      <c r="E1124" s="6">
        <v>20030915</v>
      </c>
      <c r="F1124" t="s">
        <v>592</v>
      </c>
      <c r="G1124">
        <v>3726974</v>
      </c>
      <c r="H1124">
        <v>0</v>
      </c>
      <c r="I1124" s="2">
        <v>22130</v>
      </c>
      <c r="J1124" s="2">
        <v>0</v>
      </c>
      <c r="K1124" s="2">
        <v>0</v>
      </c>
      <c r="L1124" s="2">
        <v>22130</v>
      </c>
      <c r="M1124" s="11">
        <f>VLOOKUP(O1124,'CODIGOS RENTISTICOS'!$A$2:D2164,2,FALSE)</f>
        <v>825000000</v>
      </c>
      <c r="N1124" s="11">
        <f>VLOOKUP(O1124,'CODIGOS RENTISTICOS'!$A$2:E4331,3,FALSE)</f>
        <v>150109</v>
      </c>
      <c r="O1124">
        <v>121245</v>
      </c>
      <c r="P1124" s="2">
        <v>22130</v>
      </c>
    </row>
    <row r="1125" spans="1:16" x14ac:dyDescent="0.2">
      <c r="A1125">
        <v>50000249</v>
      </c>
      <c r="B1125">
        <v>957780</v>
      </c>
      <c r="C1125" t="s">
        <v>591</v>
      </c>
      <c r="D1125">
        <v>79004302</v>
      </c>
      <c r="E1125" s="6">
        <v>20030915</v>
      </c>
      <c r="F1125" t="s">
        <v>592</v>
      </c>
      <c r="G1125">
        <v>3926974</v>
      </c>
      <c r="H1125">
        <v>0</v>
      </c>
      <c r="I1125" s="2">
        <v>22130</v>
      </c>
      <c r="J1125" s="2">
        <v>0</v>
      </c>
      <c r="K1125" s="2">
        <v>0</v>
      </c>
      <c r="L1125" s="2">
        <v>22130</v>
      </c>
      <c r="M1125" s="11">
        <f>VLOOKUP(O1125,'CODIGOS RENTISTICOS'!$A$2:D2165,2,FALSE)</f>
        <v>825000000</v>
      </c>
      <c r="N1125" s="11">
        <f>VLOOKUP(O1125,'CODIGOS RENTISTICOS'!$A$2:E4332,3,FALSE)</f>
        <v>150109</v>
      </c>
      <c r="O1125">
        <v>121245</v>
      </c>
      <c r="P1125" s="2">
        <v>22130</v>
      </c>
    </row>
    <row r="1126" spans="1:16" x14ac:dyDescent="0.2">
      <c r="A1126">
        <v>50000249</v>
      </c>
      <c r="B1126">
        <v>957782</v>
      </c>
      <c r="C1126" t="s">
        <v>591</v>
      </c>
      <c r="D1126">
        <v>79612480</v>
      </c>
      <c r="E1126" s="6">
        <v>20030915</v>
      </c>
      <c r="F1126" t="s">
        <v>592</v>
      </c>
      <c r="G1126">
        <v>4114267</v>
      </c>
      <c r="H1126">
        <v>0</v>
      </c>
      <c r="I1126" s="2">
        <v>22130</v>
      </c>
      <c r="J1126" s="2">
        <v>0</v>
      </c>
      <c r="K1126" s="2">
        <v>0</v>
      </c>
      <c r="L1126" s="2">
        <v>22130</v>
      </c>
      <c r="M1126" s="11">
        <f>VLOOKUP(O1126,'CODIGOS RENTISTICOS'!$A$2:D2166,2,FALSE)</f>
        <v>825000000</v>
      </c>
      <c r="N1126" s="11">
        <f>VLOOKUP(O1126,'CODIGOS RENTISTICOS'!$A$2:E4333,3,FALSE)</f>
        <v>150109</v>
      </c>
      <c r="O1126">
        <v>121245</v>
      </c>
      <c r="P1126" s="2">
        <v>22130</v>
      </c>
    </row>
    <row r="1127" spans="1:16" x14ac:dyDescent="0.2">
      <c r="A1127">
        <v>50000249</v>
      </c>
      <c r="B1127">
        <v>922409</v>
      </c>
      <c r="C1127" t="s">
        <v>591</v>
      </c>
      <c r="D1127">
        <v>8600300664</v>
      </c>
      <c r="E1127" s="6">
        <v>20030915</v>
      </c>
      <c r="F1127" t="s">
        <v>592</v>
      </c>
      <c r="G1127">
        <v>2437964</v>
      </c>
      <c r="H1127">
        <v>0</v>
      </c>
      <c r="I1127" s="2">
        <v>36000</v>
      </c>
      <c r="J1127" s="2">
        <v>0</v>
      </c>
      <c r="K1127" s="2">
        <v>0</v>
      </c>
      <c r="L1127" s="2">
        <v>36000</v>
      </c>
      <c r="M1127" s="11">
        <f>VLOOKUP(O1127,'CODIGOS RENTISTICOS'!$A$2:D2167,2,FALSE)</f>
        <v>910300000</v>
      </c>
      <c r="N1127" s="11">
        <f>VLOOKUP(O1127,'CODIGOS RENTISTICOS'!$A$2:E4334,3,FALSE)</f>
        <v>130113</v>
      </c>
      <c r="O1127">
        <v>121235</v>
      </c>
      <c r="P1127" s="2">
        <v>36000</v>
      </c>
    </row>
    <row r="1128" spans="1:16" x14ac:dyDescent="0.2">
      <c r="A1128">
        <v>50000249</v>
      </c>
      <c r="B1128">
        <v>1671276</v>
      </c>
      <c r="C1128" t="s">
        <v>591</v>
      </c>
      <c r="D1128">
        <v>131624</v>
      </c>
      <c r="E1128" s="6">
        <v>20030915</v>
      </c>
      <c r="F1128" t="s">
        <v>592</v>
      </c>
      <c r="G1128">
        <v>2397535</v>
      </c>
      <c r="H1128">
        <v>0</v>
      </c>
      <c r="I1128" s="2">
        <v>2767</v>
      </c>
      <c r="J1128" s="2">
        <v>0</v>
      </c>
      <c r="K1128" s="2">
        <v>0</v>
      </c>
      <c r="L1128" s="2">
        <v>2767</v>
      </c>
      <c r="M1128" s="11">
        <f>VLOOKUP(O1128,'CODIGOS RENTISTICOS'!$A$2:D2168,2,FALSE)</f>
        <v>96400000</v>
      </c>
      <c r="N1128" s="11">
        <f>VLOOKUP(O1128,'CODIGOS RENTISTICOS'!$A$2:E4335,3,FALSE)</f>
        <v>370101</v>
      </c>
      <c r="O1128">
        <v>121280</v>
      </c>
      <c r="P1128" s="2">
        <v>2767</v>
      </c>
    </row>
    <row r="1129" spans="1:16" x14ac:dyDescent="0.2">
      <c r="A1129">
        <v>50000249</v>
      </c>
      <c r="B1129">
        <v>1147504</v>
      </c>
      <c r="C1129" t="s">
        <v>591</v>
      </c>
      <c r="D1129">
        <v>79745176</v>
      </c>
      <c r="E1129" s="6">
        <v>20030915</v>
      </c>
      <c r="F1129" t="s">
        <v>592</v>
      </c>
      <c r="G1129">
        <v>2818807</v>
      </c>
      <c r="H1129">
        <v>0</v>
      </c>
      <c r="I1129" s="2">
        <v>22133</v>
      </c>
      <c r="J1129" s="2">
        <v>0</v>
      </c>
      <c r="K1129" s="2">
        <v>0</v>
      </c>
      <c r="L1129" s="2">
        <v>22133</v>
      </c>
      <c r="M1129" s="11">
        <f>VLOOKUP(O1129,'CODIGOS RENTISTICOS'!$A$2:D2169,2,FALSE)</f>
        <v>825000000</v>
      </c>
      <c r="N1129" s="11">
        <f>VLOOKUP(O1129,'CODIGOS RENTISTICOS'!$A$2:E4336,3,FALSE)</f>
        <v>150109</v>
      </c>
      <c r="O1129">
        <v>121245</v>
      </c>
      <c r="P1129" s="2">
        <v>22133</v>
      </c>
    </row>
    <row r="1130" spans="1:16" x14ac:dyDescent="0.2">
      <c r="A1130">
        <v>50000249</v>
      </c>
      <c r="B1130">
        <v>852245</v>
      </c>
      <c r="C1130" t="s">
        <v>591</v>
      </c>
      <c r="D1130">
        <v>8000931062</v>
      </c>
      <c r="E1130" s="6">
        <v>20030915</v>
      </c>
      <c r="F1130" t="s">
        <v>592</v>
      </c>
      <c r="G1130">
        <v>3125691</v>
      </c>
      <c r="H1130">
        <v>0</v>
      </c>
      <c r="I1130" s="2">
        <v>265560</v>
      </c>
      <c r="J1130" s="2">
        <v>0</v>
      </c>
      <c r="K1130" s="2">
        <v>0</v>
      </c>
      <c r="L1130" s="2">
        <v>265560</v>
      </c>
      <c r="M1130" s="11">
        <f>VLOOKUP(O1130,'CODIGOS RENTISTICOS'!$A$2:D2170,2,FALSE)</f>
        <v>825000000</v>
      </c>
      <c r="N1130" s="11">
        <f>VLOOKUP(O1130,'CODIGOS RENTISTICOS'!$A$2:E4337,3,FALSE)</f>
        <v>150109</v>
      </c>
      <c r="O1130">
        <v>121245</v>
      </c>
      <c r="P1130" s="2">
        <v>265560</v>
      </c>
    </row>
    <row r="1131" spans="1:16" x14ac:dyDescent="0.2">
      <c r="A1131">
        <v>50000249</v>
      </c>
      <c r="B1131">
        <v>1069850</v>
      </c>
      <c r="C1131" t="s">
        <v>591</v>
      </c>
      <c r="D1131">
        <v>8605208537</v>
      </c>
      <c r="E1131" s="6">
        <v>20030915</v>
      </c>
      <c r="F1131" t="s">
        <v>592</v>
      </c>
      <c r="G1131">
        <v>6305739</v>
      </c>
      <c r="H1131">
        <v>0</v>
      </c>
      <c r="I1131" s="2">
        <v>3</v>
      </c>
      <c r="J1131" s="2">
        <v>0</v>
      </c>
      <c r="K1131" s="2">
        <v>0</v>
      </c>
      <c r="L1131" s="2">
        <v>3</v>
      </c>
      <c r="M1131" s="11">
        <f>VLOOKUP(O1131,'CODIGOS RENTISTICOS'!$A$2:D2171,2,FALSE)</f>
        <v>825000000</v>
      </c>
      <c r="N1131" s="11">
        <f>VLOOKUP(O1131,'CODIGOS RENTISTICOS'!$A$2:E4338,3,FALSE)</f>
        <v>150109</v>
      </c>
      <c r="O1131">
        <v>121245</v>
      </c>
      <c r="P1131" s="2">
        <v>3</v>
      </c>
    </row>
    <row r="1132" spans="1:16" x14ac:dyDescent="0.2">
      <c r="A1132">
        <v>50000249</v>
      </c>
      <c r="B1132">
        <v>1285301</v>
      </c>
      <c r="C1132" t="s">
        <v>591</v>
      </c>
      <c r="D1132">
        <v>8150032426</v>
      </c>
      <c r="E1132" s="6">
        <v>20030915</v>
      </c>
      <c r="F1132" t="s">
        <v>592</v>
      </c>
      <c r="G1132">
        <v>2155630</v>
      </c>
      <c r="H1132">
        <v>0</v>
      </c>
      <c r="I1132" s="2">
        <v>22130</v>
      </c>
      <c r="J1132" s="2">
        <v>0</v>
      </c>
      <c r="K1132" s="2">
        <v>0</v>
      </c>
      <c r="L1132" s="2">
        <v>22130</v>
      </c>
      <c r="M1132" s="11">
        <f>VLOOKUP(O1132,'CODIGOS RENTISTICOS'!$A$2:D2172,2,FALSE)</f>
        <v>825000000</v>
      </c>
      <c r="N1132" s="11">
        <f>VLOOKUP(O1132,'CODIGOS RENTISTICOS'!$A$2:E4339,3,FALSE)</f>
        <v>150109</v>
      </c>
      <c r="O1132">
        <v>121245</v>
      </c>
      <c r="P1132" s="2">
        <v>22130</v>
      </c>
    </row>
    <row r="1133" spans="1:16" x14ac:dyDescent="0.2">
      <c r="A1133">
        <v>50000249</v>
      </c>
      <c r="B1133">
        <v>2017440</v>
      </c>
      <c r="C1133" t="s">
        <v>591</v>
      </c>
      <c r="D1133">
        <v>8605208537</v>
      </c>
      <c r="E1133" s="6">
        <v>20030915</v>
      </c>
      <c r="F1133" t="s">
        <v>592</v>
      </c>
      <c r="G1133">
        <v>6305739</v>
      </c>
      <c r="H1133">
        <v>0</v>
      </c>
      <c r="I1133" s="2">
        <v>9</v>
      </c>
      <c r="J1133" s="2">
        <v>0</v>
      </c>
      <c r="K1133" s="2">
        <v>0</v>
      </c>
      <c r="L1133" s="2">
        <v>9</v>
      </c>
      <c r="M1133" s="11">
        <f>VLOOKUP(O1133,'CODIGOS RENTISTICOS'!$A$2:D2173,2,FALSE)</f>
        <v>825000000</v>
      </c>
      <c r="N1133" s="11">
        <f>VLOOKUP(O1133,'CODIGOS RENTISTICOS'!$A$2:E4340,3,FALSE)</f>
        <v>150109</v>
      </c>
      <c r="O1133">
        <v>121245</v>
      </c>
      <c r="P1133" s="2">
        <v>9</v>
      </c>
    </row>
    <row r="1134" spans="1:16" x14ac:dyDescent="0.2">
      <c r="A1134">
        <v>50000249</v>
      </c>
      <c r="B1134">
        <v>13229647</v>
      </c>
      <c r="C1134" t="s">
        <v>591</v>
      </c>
      <c r="D1134">
        <v>8002360339</v>
      </c>
      <c r="E1134" s="6">
        <v>20030915</v>
      </c>
      <c r="F1134" t="s">
        <v>592</v>
      </c>
      <c r="G1134">
        <v>6301570</v>
      </c>
      <c r="H1134">
        <v>0</v>
      </c>
      <c r="I1134" s="2">
        <v>22150</v>
      </c>
      <c r="J1134" s="2">
        <v>0</v>
      </c>
      <c r="K1134" s="2">
        <v>0</v>
      </c>
      <c r="L1134" s="2">
        <v>22150</v>
      </c>
      <c r="M1134" s="11">
        <f>VLOOKUP(O1134,'CODIGOS RENTISTICOS'!$A$2:D2174,2,FALSE)</f>
        <v>825000000</v>
      </c>
      <c r="N1134" s="11">
        <f>VLOOKUP(O1134,'CODIGOS RENTISTICOS'!$A$2:E4341,3,FALSE)</f>
        <v>150109</v>
      </c>
      <c r="O1134">
        <v>121245</v>
      </c>
      <c r="P1134" s="2">
        <v>22150</v>
      </c>
    </row>
    <row r="1135" spans="1:16" x14ac:dyDescent="0.2">
      <c r="A1135">
        <v>50000249</v>
      </c>
      <c r="B1135">
        <v>17253240</v>
      </c>
      <c r="C1135" t="s">
        <v>591</v>
      </c>
      <c r="D1135">
        <v>8110175751</v>
      </c>
      <c r="E1135" s="6">
        <v>20030915</v>
      </c>
      <c r="F1135" t="s">
        <v>592</v>
      </c>
      <c r="G1135">
        <v>5141839</v>
      </c>
      <c r="H1135">
        <v>0</v>
      </c>
      <c r="I1135" s="2">
        <v>31000</v>
      </c>
      <c r="J1135" s="2">
        <v>0</v>
      </c>
      <c r="K1135" s="2">
        <v>0</v>
      </c>
      <c r="L1135" s="2">
        <v>31000</v>
      </c>
      <c r="M1135" s="11">
        <f>VLOOKUP(O1135,'CODIGOS RENTISTICOS'!$A$2:D2175,2,FALSE)</f>
        <v>825000000</v>
      </c>
      <c r="N1135" s="11">
        <f>VLOOKUP(O1135,'CODIGOS RENTISTICOS'!$A$2:E4342,3,FALSE)</f>
        <v>150109</v>
      </c>
      <c r="O1135">
        <v>121245</v>
      </c>
      <c r="P1135" s="2">
        <v>31000</v>
      </c>
    </row>
    <row r="1136" spans="1:16" x14ac:dyDescent="0.2">
      <c r="A1136">
        <v>50000249</v>
      </c>
      <c r="B1136">
        <v>17253241</v>
      </c>
      <c r="C1136" t="s">
        <v>591</v>
      </c>
      <c r="D1136">
        <v>3162368</v>
      </c>
      <c r="E1136" s="6">
        <v>20030915</v>
      </c>
      <c r="F1136" t="s">
        <v>592</v>
      </c>
      <c r="G1136">
        <v>6717586</v>
      </c>
      <c r="H1136">
        <v>0</v>
      </c>
      <c r="I1136" s="2">
        <v>22133</v>
      </c>
      <c r="J1136" s="2">
        <v>0</v>
      </c>
      <c r="K1136" s="2">
        <v>0</v>
      </c>
      <c r="L1136" s="2">
        <v>22133</v>
      </c>
      <c r="M1136" s="11">
        <f>VLOOKUP(O1136,'CODIGOS RENTISTICOS'!$A$2:D2176,2,FALSE)</f>
        <v>825000000</v>
      </c>
      <c r="N1136" s="11">
        <f>VLOOKUP(O1136,'CODIGOS RENTISTICOS'!$A$2:E4343,3,FALSE)</f>
        <v>150109</v>
      </c>
      <c r="O1136">
        <v>121245</v>
      </c>
      <c r="P1136" s="2">
        <v>22133</v>
      </c>
    </row>
    <row r="1137" spans="1:16" x14ac:dyDescent="0.2">
      <c r="A1137">
        <v>50000249</v>
      </c>
      <c r="B1137">
        <v>17253242</v>
      </c>
      <c r="C1137" t="s">
        <v>591</v>
      </c>
      <c r="D1137">
        <v>3162368</v>
      </c>
      <c r="E1137" s="6">
        <v>20030915</v>
      </c>
      <c r="F1137" t="s">
        <v>592</v>
      </c>
      <c r="G1137">
        <v>6717586</v>
      </c>
      <c r="H1137">
        <v>0</v>
      </c>
      <c r="I1137" s="2">
        <v>22133</v>
      </c>
      <c r="J1137" s="2">
        <v>0</v>
      </c>
      <c r="K1137" s="2">
        <v>0</v>
      </c>
      <c r="L1137" s="2">
        <v>22133</v>
      </c>
      <c r="M1137" s="11">
        <f>VLOOKUP(O1137,'CODIGOS RENTISTICOS'!$A$2:D2177,2,FALSE)</f>
        <v>825000000</v>
      </c>
      <c r="N1137" s="11">
        <f>VLOOKUP(O1137,'CODIGOS RENTISTICOS'!$A$2:E4344,3,FALSE)</f>
        <v>150109</v>
      </c>
      <c r="O1137">
        <v>121245</v>
      </c>
      <c r="P1137" s="2">
        <v>22133</v>
      </c>
    </row>
    <row r="1138" spans="1:16" x14ac:dyDescent="0.2">
      <c r="A1138">
        <v>50000249</v>
      </c>
      <c r="B1138">
        <v>17253243</v>
      </c>
      <c r="C1138" t="s">
        <v>591</v>
      </c>
      <c r="D1138">
        <v>3162368</v>
      </c>
      <c r="E1138" s="6">
        <v>20030915</v>
      </c>
      <c r="F1138" t="s">
        <v>592</v>
      </c>
      <c r="G1138">
        <v>6717586</v>
      </c>
      <c r="H1138">
        <v>0</v>
      </c>
      <c r="I1138" s="2">
        <v>22133</v>
      </c>
      <c r="J1138" s="2">
        <v>0</v>
      </c>
      <c r="K1138" s="2">
        <v>0</v>
      </c>
      <c r="L1138" s="2">
        <v>22133</v>
      </c>
      <c r="M1138" s="11">
        <f>VLOOKUP(O1138,'CODIGOS RENTISTICOS'!$A$2:D2178,2,FALSE)</f>
        <v>825000000</v>
      </c>
      <c r="N1138" s="11">
        <f>VLOOKUP(O1138,'CODIGOS RENTISTICOS'!$A$2:E4345,3,FALSE)</f>
        <v>150109</v>
      </c>
      <c r="O1138">
        <v>121245</v>
      </c>
      <c r="P1138" s="2">
        <v>22133</v>
      </c>
    </row>
    <row r="1139" spans="1:16" x14ac:dyDescent="0.2">
      <c r="A1139">
        <v>50000249</v>
      </c>
      <c r="B1139">
        <v>17254534</v>
      </c>
      <c r="C1139" t="s">
        <v>591</v>
      </c>
      <c r="D1139">
        <v>8000931062</v>
      </c>
      <c r="E1139" s="6">
        <v>20030915</v>
      </c>
      <c r="F1139" t="s">
        <v>592</v>
      </c>
      <c r="G1139">
        <v>3125691</v>
      </c>
      <c r="H1139">
        <v>0</v>
      </c>
      <c r="I1139" s="2">
        <v>0</v>
      </c>
      <c r="J1139" s="2">
        <v>0</v>
      </c>
      <c r="K1139" s="2">
        <v>1907289</v>
      </c>
      <c r="L1139" s="2">
        <v>1907289</v>
      </c>
      <c r="M1139" s="11">
        <f>VLOOKUP(O1139,'CODIGOS RENTISTICOS'!$A$2:D2179,2,FALSE)</f>
        <v>825000000</v>
      </c>
      <c r="N1139" s="11">
        <f>VLOOKUP(O1139,'CODIGOS RENTISTICOS'!$A$2:E4346,3,FALSE)</f>
        <v>150109</v>
      </c>
      <c r="O1139">
        <v>121245</v>
      </c>
      <c r="P1139" s="2">
        <v>1907289</v>
      </c>
    </row>
    <row r="1140" spans="1:16" x14ac:dyDescent="0.2">
      <c r="A1140">
        <v>50000249</v>
      </c>
      <c r="B1140">
        <v>17254535</v>
      </c>
      <c r="C1140" t="s">
        <v>591</v>
      </c>
      <c r="D1140">
        <v>8000931062</v>
      </c>
      <c r="E1140" s="6">
        <v>20030915</v>
      </c>
      <c r="F1140" t="s">
        <v>592</v>
      </c>
      <c r="G1140">
        <v>3125691</v>
      </c>
      <c r="H1140">
        <v>0</v>
      </c>
      <c r="I1140" s="2">
        <v>36</v>
      </c>
      <c r="J1140" s="2">
        <v>0</v>
      </c>
      <c r="K1140" s="2">
        <v>0</v>
      </c>
      <c r="L1140" s="2">
        <v>36</v>
      </c>
      <c r="M1140" s="11">
        <f>VLOOKUP(O1140,'CODIGOS RENTISTICOS'!$A$2:D2180,2,FALSE)</f>
        <v>825000000</v>
      </c>
      <c r="N1140" s="11">
        <f>VLOOKUP(O1140,'CODIGOS RENTISTICOS'!$A$2:E4347,3,FALSE)</f>
        <v>150109</v>
      </c>
      <c r="O1140">
        <v>121245</v>
      </c>
      <c r="P1140" s="2">
        <v>36</v>
      </c>
    </row>
    <row r="1141" spans="1:16" x14ac:dyDescent="0.2">
      <c r="A1141">
        <v>50000249</v>
      </c>
      <c r="B1141">
        <v>17254562</v>
      </c>
      <c r="C1141" t="s">
        <v>591</v>
      </c>
      <c r="D1141">
        <v>8000427063</v>
      </c>
      <c r="E1141" s="6">
        <v>20030915</v>
      </c>
      <c r="F1141" t="s">
        <v>592</v>
      </c>
      <c r="G1141">
        <v>2764450</v>
      </c>
      <c r="H1141">
        <v>0</v>
      </c>
      <c r="I1141" s="2">
        <v>1330000</v>
      </c>
      <c r="J1141" s="2">
        <v>0</v>
      </c>
      <c r="K1141" s="2">
        <v>0</v>
      </c>
      <c r="L1141" s="2">
        <v>1330000</v>
      </c>
      <c r="M1141" s="11">
        <f>VLOOKUP(O1141,'CODIGOS RENTISTICOS'!$A$2:D2181,2,FALSE)</f>
        <v>825000000</v>
      </c>
      <c r="N1141" s="11">
        <f>VLOOKUP(O1141,'CODIGOS RENTISTICOS'!$A$2:E4348,3,FALSE)</f>
        <v>150109</v>
      </c>
      <c r="O1141">
        <v>121245</v>
      </c>
      <c r="P1141" s="2">
        <v>1330000</v>
      </c>
    </row>
    <row r="1142" spans="1:16" x14ac:dyDescent="0.2">
      <c r="A1142">
        <v>50000249</v>
      </c>
      <c r="B1142">
        <v>17255121</v>
      </c>
      <c r="C1142" t="s">
        <v>591</v>
      </c>
      <c r="D1142">
        <v>11518515</v>
      </c>
      <c r="E1142" s="6">
        <v>20030915</v>
      </c>
      <c r="F1142" t="s">
        <v>592</v>
      </c>
      <c r="G1142">
        <v>6754443</v>
      </c>
      <c r="H1142">
        <v>0</v>
      </c>
      <c r="I1142" s="2">
        <v>22133</v>
      </c>
      <c r="J1142" s="2">
        <v>0</v>
      </c>
      <c r="K1142" s="2">
        <v>0</v>
      </c>
      <c r="L1142" s="2">
        <v>22133</v>
      </c>
      <c r="M1142" s="11">
        <f>VLOOKUP(O1142,'CODIGOS RENTISTICOS'!$A$2:D2182,2,FALSE)</f>
        <v>825000000</v>
      </c>
      <c r="N1142" s="11">
        <f>VLOOKUP(O1142,'CODIGOS RENTISTICOS'!$A$2:E4349,3,FALSE)</f>
        <v>150109</v>
      </c>
      <c r="O1142">
        <v>121245</v>
      </c>
      <c r="P1142" s="2">
        <v>22133</v>
      </c>
    </row>
    <row r="1143" spans="1:16" x14ac:dyDescent="0.2">
      <c r="A1143">
        <v>50000249</v>
      </c>
      <c r="B1143">
        <v>17255131</v>
      </c>
      <c r="C1143" t="s">
        <v>591</v>
      </c>
      <c r="D1143">
        <v>8300100455</v>
      </c>
      <c r="E1143" s="6">
        <v>20030915</v>
      </c>
      <c r="F1143" t="s">
        <v>592</v>
      </c>
      <c r="G1143">
        <v>6135073</v>
      </c>
      <c r="H1143">
        <v>0</v>
      </c>
      <c r="I1143" s="2">
        <v>309862</v>
      </c>
      <c r="J1143" s="2">
        <v>0</v>
      </c>
      <c r="K1143" s="2">
        <v>0</v>
      </c>
      <c r="L1143" s="2">
        <v>309862</v>
      </c>
      <c r="M1143" s="11">
        <f>VLOOKUP(O1143,'CODIGOS RENTISTICOS'!$A$2:D2183,2,FALSE)</f>
        <v>825000000</v>
      </c>
      <c r="N1143" s="11">
        <f>VLOOKUP(O1143,'CODIGOS RENTISTICOS'!$A$2:E4350,3,FALSE)</f>
        <v>150109</v>
      </c>
      <c r="O1143">
        <v>121245</v>
      </c>
      <c r="P1143" s="2">
        <v>309862</v>
      </c>
    </row>
    <row r="1144" spans="1:16" x14ac:dyDescent="0.2">
      <c r="A1144">
        <v>50000249</v>
      </c>
      <c r="B1144">
        <v>957783</v>
      </c>
      <c r="C1144" t="s">
        <v>591</v>
      </c>
      <c r="D1144">
        <v>79132775</v>
      </c>
      <c r="E1144" s="6">
        <v>20030915</v>
      </c>
      <c r="F1144" t="s">
        <v>592</v>
      </c>
      <c r="G1144">
        <v>270298</v>
      </c>
      <c r="H1144">
        <v>0</v>
      </c>
      <c r="I1144" s="2">
        <v>22130</v>
      </c>
      <c r="J1144" s="2">
        <v>0</v>
      </c>
      <c r="K1144" s="2">
        <v>0</v>
      </c>
      <c r="L1144" s="2">
        <v>22130</v>
      </c>
      <c r="M1144" s="11">
        <f>VLOOKUP(O1144,'CODIGOS RENTISTICOS'!$A$2:D2184,2,FALSE)</f>
        <v>825000000</v>
      </c>
      <c r="N1144" s="11">
        <f>VLOOKUP(O1144,'CODIGOS RENTISTICOS'!$A$2:E4351,3,FALSE)</f>
        <v>150109</v>
      </c>
      <c r="O1144">
        <v>121245</v>
      </c>
      <c r="P1144" s="2">
        <v>22130</v>
      </c>
    </row>
    <row r="1145" spans="1:16" x14ac:dyDescent="0.2">
      <c r="A1145">
        <v>50000249</v>
      </c>
      <c r="B1145">
        <v>957785</v>
      </c>
      <c r="C1145" t="s">
        <v>591</v>
      </c>
      <c r="D1145">
        <v>79116922</v>
      </c>
      <c r="E1145" s="6">
        <v>20030915</v>
      </c>
      <c r="F1145" t="s">
        <v>592</v>
      </c>
      <c r="G1145">
        <v>2984214</v>
      </c>
      <c r="H1145">
        <v>0</v>
      </c>
      <c r="I1145" s="2">
        <v>22130</v>
      </c>
      <c r="J1145" s="2">
        <v>0</v>
      </c>
      <c r="K1145" s="2">
        <v>0</v>
      </c>
      <c r="L1145" s="2">
        <v>22130</v>
      </c>
      <c r="M1145" s="11">
        <f>VLOOKUP(O1145,'CODIGOS RENTISTICOS'!$A$2:D2185,2,FALSE)</f>
        <v>825000000</v>
      </c>
      <c r="N1145" s="11">
        <f>VLOOKUP(O1145,'CODIGOS RENTISTICOS'!$A$2:E4352,3,FALSE)</f>
        <v>150109</v>
      </c>
      <c r="O1145">
        <v>121245</v>
      </c>
      <c r="P1145" s="2">
        <v>22130</v>
      </c>
    </row>
    <row r="1146" spans="1:16" x14ac:dyDescent="0.2">
      <c r="A1146">
        <v>50000249</v>
      </c>
      <c r="B1146">
        <v>958272</v>
      </c>
      <c r="C1146" t="s">
        <v>591</v>
      </c>
      <c r="D1146">
        <v>82361586</v>
      </c>
      <c r="E1146" s="6">
        <v>20030915</v>
      </c>
      <c r="F1146" t="s">
        <v>592</v>
      </c>
      <c r="G1146">
        <v>4424341</v>
      </c>
      <c r="H1146">
        <v>0</v>
      </c>
      <c r="I1146" s="2">
        <v>15150</v>
      </c>
      <c r="J1146" s="2">
        <v>0</v>
      </c>
      <c r="K1146" s="2">
        <v>0</v>
      </c>
      <c r="L1146" s="2">
        <v>15150</v>
      </c>
      <c r="M1146" s="11">
        <f>VLOOKUP(O1146,'CODIGOS RENTISTICOS'!$A$2:D2186,2,FALSE)</f>
        <v>825000000</v>
      </c>
      <c r="N1146" s="11">
        <f>VLOOKUP(O1146,'CODIGOS RENTISTICOS'!$A$2:E4353,3,FALSE)</f>
        <v>150109</v>
      </c>
      <c r="O1146">
        <v>121245</v>
      </c>
      <c r="P1146" s="2">
        <v>15150</v>
      </c>
    </row>
    <row r="1147" spans="1:16" x14ac:dyDescent="0.2">
      <c r="A1147">
        <v>50000249</v>
      </c>
      <c r="B1147">
        <v>18701</v>
      </c>
      <c r="C1147" t="s">
        <v>593</v>
      </c>
      <c r="D1147">
        <v>8909035321</v>
      </c>
      <c r="E1147" s="6">
        <v>20030915</v>
      </c>
      <c r="F1147" t="s">
        <v>592</v>
      </c>
      <c r="G1147">
        <v>2856600</v>
      </c>
      <c r="H1147">
        <v>0</v>
      </c>
      <c r="I1147" s="2">
        <v>88000</v>
      </c>
      <c r="J1147" s="2">
        <v>0</v>
      </c>
      <c r="K1147" s="2">
        <v>0</v>
      </c>
      <c r="L1147" s="2">
        <v>88000</v>
      </c>
      <c r="M1147" s="11">
        <f>VLOOKUP(O1147,'CODIGOS RENTISTICOS'!$A$2:D2187,2,FALSE)</f>
        <v>825000000</v>
      </c>
      <c r="N1147" s="11">
        <f>VLOOKUP(O1147,'CODIGOS RENTISTICOS'!$A$2:E4354,3,FALSE)</f>
        <v>150109</v>
      </c>
      <c r="O1147">
        <v>121245</v>
      </c>
      <c r="P1147" s="2">
        <v>88000</v>
      </c>
    </row>
    <row r="1148" spans="1:16" x14ac:dyDescent="0.2">
      <c r="A1148">
        <v>50000249</v>
      </c>
      <c r="B1148">
        <v>911243</v>
      </c>
      <c r="C1148" t="s">
        <v>593</v>
      </c>
      <c r="D1148">
        <v>42121590</v>
      </c>
      <c r="E1148" s="6">
        <v>20030915</v>
      </c>
      <c r="F1148" t="s">
        <v>592</v>
      </c>
      <c r="G1148">
        <v>4219102</v>
      </c>
      <c r="H1148">
        <v>0</v>
      </c>
      <c r="I1148" s="2">
        <v>55400</v>
      </c>
      <c r="J1148" s="2">
        <v>0</v>
      </c>
      <c r="K1148" s="2">
        <v>0</v>
      </c>
      <c r="L1148" s="2">
        <v>55400</v>
      </c>
      <c r="M1148" s="11">
        <f>VLOOKUP(O1148,'CODIGOS RENTISTICOS'!$A$2:D2188,2,FALSE)</f>
        <v>96300000</v>
      </c>
      <c r="N1148" s="11">
        <f>VLOOKUP(O1148,'CODIGOS RENTISTICOS'!$A$2:E4355,3,FALSE)</f>
        <v>360101</v>
      </c>
      <c r="O1148">
        <v>121270</v>
      </c>
      <c r="P1148" s="2">
        <v>55400</v>
      </c>
    </row>
    <row r="1149" spans="1:16" x14ac:dyDescent="0.2">
      <c r="A1149">
        <v>50000249</v>
      </c>
      <c r="B1149">
        <v>1106033</v>
      </c>
      <c r="C1149" t="s">
        <v>595</v>
      </c>
      <c r="D1149">
        <v>8001016130</v>
      </c>
      <c r="E1149" s="6">
        <v>20030915</v>
      </c>
      <c r="F1149" t="s">
        <v>592</v>
      </c>
      <c r="G1149">
        <v>3683610</v>
      </c>
      <c r="H1149">
        <v>0</v>
      </c>
      <c r="I1149" s="2">
        <v>347261</v>
      </c>
      <c r="J1149" s="2">
        <v>0</v>
      </c>
      <c r="K1149" s="2">
        <v>0</v>
      </c>
      <c r="L1149" s="2">
        <v>347261</v>
      </c>
      <c r="M1149" s="11">
        <f>VLOOKUP(O1149,'CODIGOS RENTISTICOS'!$A$2:D2189,2,FALSE)</f>
        <v>825000000</v>
      </c>
      <c r="N1149" s="11">
        <f>VLOOKUP(O1149,'CODIGOS RENTISTICOS'!$A$2:E4356,3,FALSE)</f>
        <v>150109</v>
      </c>
      <c r="O1149">
        <v>121245</v>
      </c>
      <c r="P1149" s="2">
        <v>347261</v>
      </c>
    </row>
    <row r="1150" spans="1:16" x14ac:dyDescent="0.2">
      <c r="A1150">
        <v>50000249</v>
      </c>
      <c r="B1150">
        <v>686900</v>
      </c>
      <c r="C1150" t="s">
        <v>718</v>
      </c>
      <c r="D1150">
        <v>73138474</v>
      </c>
      <c r="E1150" s="6">
        <v>20030915</v>
      </c>
      <c r="F1150" t="s">
        <v>592</v>
      </c>
      <c r="G1150">
        <v>6734184</v>
      </c>
      <c r="H1150">
        <v>0</v>
      </c>
      <c r="I1150" s="2">
        <v>162680</v>
      </c>
      <c r="J1150" s="2">
        <v>0</v>
      </c>
      <c r="K1150" s="2">
        <v>0</v>
      </c>
      <c r="L1150" s="2">
        <v>162680</v>
      </c>
      <c r="M1150" s="11">
        <f>VLOOKUP(O1150,'CODIGOS RENTISTICOS'!$A$2:D2190,2,FALSE)</f>
        <v>11100000</v>
      </c>
      <c r="N1150" s="11">
        <f>VLOOKUP(O1150,'CODIGOS RENTISTICOS'!$A$2:E4357,3,FALSE)</f>
        <v>150101</v>
      </c>
      <c r="O1150">
        <v>121275</v>
      </c>
      <c r="P1150" s="2">
        <v>162680</v>
      </c>
    </row>
    <row r="1151" spans="1:16" x14ac:dyDescent="0.2">
      <c r="A1151">
        <v>50000249</v>
      </c>
      <c r="B1151">
        <v>11371217</v>
      </c>
      <c r="C1151" t="s">
        <v>718</v>
      </c>
      <c r="D1151">
        <v>9236917</v>
      </c>
      <c r="E1151" s="6">
        <v>20030915</v>
      </c>
      <c r="F1151" t="s">
        <v>592</v>
      </c>
      <c r="G1151">
        <v>0</v>
      </c>
      <c r="H1151">
        <v>0</v>
      </c>
      <c r="I1151" s="2">
        <v>332000</v>
      </c>
      <c r="J1151" s="2">
        <v>0</v>
      </c>
      <c r="K1151" s="2">
        <v>0</v>
      </c>
      <c r="L1151" s="2">
        <v>332000</v>
      </c>
      <c r="M1151" s="11">
        <f>VLOOKUP(O1151,'CODIGOS RENTISTICOS'!$A$2:D2191,2,FALSE)</f>
        <v>96200000</v>
      </c>
      <c r="N1151" s="11">
        <f>VLOOKUP(O1151,'CODIGOS RENTISTICOS'!$A$2:E4358,3,FALSE)</f>
        <v>350101</v>
      </c>
      <c r="O1151">
        <v>121230</v>
      </c>
      <c r="P1151" s="2">
        <v>332000</v>
      </c>
    </row>
    <row r="1152" spans="1:16" x14ac:dyDescent="0.2">
      <c r="A1152">
        <v>50000249</v>
      </c>
      <c r="B1152">
        <v>986668</v>
      </c>
      <c r="C1152" t="s">
        <v>596</v>
      </c>
      <c r="D1152">
        <v>52268693</v>
      </c>
      <c r="E1152" s="6">
        <v>20030915</v>
      </c>
      <c r="F1152" t="s">
        <v>592</v>
      </c>
      <c r="G1152">
        <v>6371121</v>
      </c>
      <c r="H1152">
        <v>0</v>
      </c>
      <c r="I1152" s="2">
        <v>55350</v>
      </c>
      <c r="J1152" s="2">
        <v>0</v>
      </c>
      <c r="K1152" s="2">
        <v>0</v>
      </c>
      <c r="L1152" s="2">
        <v>55350</v>
      </c>
      <c r="M1152" s="11">
        <f>VLOOKUP(O1152,'CODIGOS RENTISTICOS'!$A$2:D2192,2,FALSE)</f>
        <v>96300000</v>
      </c>
      <c r="N1152" s="11">
        <f>VLOOKUP(O1152,'CODIGOS RENTISTICOS'!$A$2:E4359,3,FALSE)</f>
        <v>360101</v>
      </c>
      <c r="O1152">
        <v>121270</v>
      </c>
      <c r="P1152" s="2">
        <v>55350</v>
      </c>
    </row>
    <row r="1153" spans="1:16" x14ac:dyDescent="0.2">
      <c r="A1153">
        <v>50000249</v>
      </c>
      <c r="B1153">
        <v>1178227</v>
      </c>
      <c r="C1153" t="s">
        <v>597</v>
      </c>
      <c r="D1153">
        <v>8100030858</v>
      </c>
      <c r="E1153" s="6">
        <v>20030915</v>
      </c>
      <c r="F1153" t="s">
        <v>592</v>
      </c>
      <c r="G1153">
        <v>8767737</v>
      </c>
      <c r="H1153">
        <v>0</v>
      </c>
      <c r="I1153" s="2">
        <v>22134</v>
      </c>
      <c r="J1153" s="2">
        <v>0</v>
      </c>
      <c r="K1153" s="2">
        <v>0</v>
      </c>
      <c r="L1153" s="2">
        <v>22134</v>
      </c>
      <c r="M1153" s="11">
        <f>VLOOKUP(O1153,'CODIGOS RENTISTICOS'!$A$2:D2193,2,FALSE)</f>
        <v>825000000</v>
      </c>
      <c r="N1153" s="11">
        <f>VLOOKUP(O1153,'CODIGOS RENTISTICOS'!$A$2:E4360,3,FALSE)</f>
        <v>150109</v>
      </c>
      <c r="O1153">
        <v>121245</v>
      </c>
      <c r="P1153" s="2">
        <v>22134</v>
      </c>
    </row>
    <row r="1154" spans="1:16" x14ac:dyDescent="0.2">
      <c r="A1154">
        <v>50000249</v>
      </c>
      <c r="B1154">
        <v>1130037</v>
      </c>
      <c r="C1154" t="s">
        <v>571</v>
      </c>
      <c r="D1154">
        <v>7160250</v>
      </c>
      <c r="E1154" s="6">
        <v>20030915</v>
      </c>
      <c r="F1154" t="s">
        <v>592</v>
      </c>
      <c r="G1154">
        <v>8520500</v>
      </c>
      <c r="H1154">
        <v>0</v>
      </c>
      <c r="I1154" s="2">
        <v>22133</v>
      </c>
      <c r="J1154" s="2">
        <v>0</v>
      </c>
      <c r="K1154" s="2">
        <v>0</v>
      </c>
      <c r="L1154" s="2">
        <v>22133</v>
      </c>
      <c r="M1154" s="11">
        <f>VLOOKUP(O1154,'CODIGOS RENTISTICOS'!$A$2:D2194,2,FALSE)</f>
        <v>825000000</v>
      </c>
      <c r="N1154" s="11">
        <f>VLOOKUP(O1154,'CODIGOS RENTISTICOS'!$A$2:E4361,3,FALSE)</f>
        <v>150109</v>
      </c>
      <c r="O1154">
        <v>121245</v>
      </c>
      <c r="P1154" s="2">
        <v>22133</v>
      </c>
    </row>
    <row r="1155" spans="1:16" x14ac:dyDescent="0.2">
      <c r="A1155">
        <v>50000249</v>
      </c>
      <c r="B1155">
        <v>901354</v>
      </c>
      <c r="C1155" t="s">
        <v>599</v>
      </c>
      <c r="D1155">
        <v>19598870</v>
      </c>
      <c r="E1155" s="6">
        <v>20030915</v>
      </c>
      <c r="F1155" t="s">
        <v>592</v>
      </c>
      <c r="G1155">
        <v>4141501</v>
      </c>
      <c r="H1155">
        <v>0</v>
      </c>
      <c r="I1155" s="2">
        <v>55333</v>
      </c>
      <c r="J1155" s="2">
        <v>0</v>
      </c>
      <c r="K1155" s="2">
        <v>0</v>
      </c>
      <c r="L1155" s="2">
        <v>55333</v>
      </c>
      <c r="M1155" s="11">
        <f>VLOOKUP(O1155,'CODIGOS RENTISTICOS'!$A$2:D2195,2,FALSE)</f>
        <v>96300000</v>
      </c>
      <c r="N1155" s="11">
        <f>VLOOKUP(O1155,'CODIGOS RENTISTICOS'!$A$2:E4362,3,FALSE)</f>
        <v>360101</v>
      </c>
      <c r="O1155">
        <v>121270</v>
      </c>
      <c r="P1155" s="2">
        <v>55333</v>
      </c>
    </row>
    <row r="1156" spans="1:16" x14ac:dyDescent="0.2">
      <c r="A1156">
        <v>50000249</v>
      </c>
      <c r="B1156">
        <v>901355</v>
      </c>
      <c r="C1156" t="s">
        <v>599</v>
      </c>
      <c r="D1156">
        <v>12564843</v>
      </c>
      <c r="E1156" s="6">
        <v>20030915</v>
      </c>
      <c r="F1156" t="s">
        <v>592</v>
      </c>
      <c r="G1156">
        <v>4333082</v>
      </c>
      <c r="H1156">
        <v>0</v>
      </c>
      <c r="I1156" s="2">
        <v>24000</v>
      </c>
      <c r="J1156" s="2">
        <v>0</v>
      </c>
      <c r="K1156" s="2">
        <v>0</v>
      </c>
      <c r="L1156" s="2">
        <v>24000</v>
      </c>
      <c r="M1156" s="11">
        <f>VLOOKUP(O1156,'CODIGOS RENTISTICOS'!$A$2:D2196,2,FALSE)</f>
        <v>825000000</v>
      </c>
      <c r="N1156" s="11">
        <f>VLOOKUP(O1156,'CODIGOS RENTISTICOS'!$A$2:E4363,3,FALSE)</f>
        <v>150109</v>
      </c>
      <c r="O1156">
        <v>121245</v>
      </c>
      <c r="P1156" s="2">
        <v>24000</v>
      </c>
    </row>
    <row r="1157" spans="1:16" x14ac:dyDescent="0.2">
      <c r="A1157">
        <v>50000249</v>
      </c>
      <c r="B1157">
        <v>11913141</v>
      </c>
      <c r="C1157" t="s">
        <v>599</v>
      </c>
      <c r="D1157">
        <v>8190005303</v>
      </c>
      <c r="E1157" s="6">
        <v>20030915</v>
      </c>
      <c r="F1157" t="s">
        <v>592</v>
      </c>
      <c r="G1157">
        <v>4215209</v>
      </c>
      <c r="H1157">
        <v>0</v>
      </c>
      <c r="I1157" s="2">
        <v>0</v>
      </c>
      <c r="J1157" s="2">
        <v>4788470.2</v>
      </c>
      <c r="K1157" s="2">
        <v>0</v>
      </c>
      <c r="L1157" s="2">
        <v>4788470.2</v>
      </c>
      <c r="M1157" s="11">
        <f>VLOOKUP(O1157,'CODIGOS RENTISTICOS'!$A$2:D2197,2,FALSE)</f>
        <v>96400000</v>
      </c>
      <c r="N1157" s="11">
        <f>VLOOKUP(O1157,'CODIGOS RENTISTICOS'!$A$2:E4364,3,FALSE)</f>
        <v>370101</v>
      </c>
      <c r="O1157">
        <v>6040</v>
      </c>
      <c r="P1157" s="2">
        <v>4788470.2</v>
      </c>
    </row>
    <row r="1158" spans="1:16" x14ac:dyDescent="0.2">
      <c r="A1158">
        <v>50000249</v>
      </c>
      <c r="B1158">
        <v>17472391</v>
      </c>
      <c r="C1158" t="s">
        <v>599</v>
      </c>
      <c r="D1158">
        <v>72176952</v>
      </c>
      <c r="E1158" s="6">
        <v>20030915</v>
      </c>
      <c r="F1158" t="s">
        <v>592</v>
      </c>
      <c r="G1158">
        <v>4335699</v>
      </c>
      <c r="H1158">
        <v>0</v>
      </c>
      <c r="I1158" s="2">
        <v>22133</v>
      </c>
      <c r="J1158" s="2">
        <v>0</v>
      </c>
      <c r="K1158" s="2">
        <v>0</v>
      </c>
      <c r="L1158" s="2">
        <v>22133</v>
      </c>
      <c r="M1158" s="11">
        <f>VLOOKUP(O1158,'CODIGOS RENTISTICOS'!$A$2:D2198,2,FALSE)</f>
        <v>825000000</v>
      </c>
      <c r="N1158" s="11">
        <f>VLOOKUP(O1158,'CODIGOS RENTISTICOS'!$A$2:E4365,3,FALSE)</f>
        <v>150109</v>
      </c>
      <c r="O1158">
        <v>121245</v>
      </c>
      <c r="P1158" s="2">
        <v>22133</v>
      </c>
    </row>
    <row r="1159" spans="1:16" x14ac:dyDescent="0.2">
      <c r="A1159">
        <v>50000249</v>
      </c>
      <c r="B1159">
        <v>1033814</v>
      </c>
      <c r="C1159" t="s">
        <v>810</v>
      </c>
      <c r="D1159">
        <v>18590588</v>
      </c>
      <c r="E1159" s="6">
        <v>20030915</v>
      </c>
      <c r="F1159" t="s">
        <v>592</v>
      </c>
      <c r="G1159">
        <v>3641420</v>
      </c>
      <c r="H1159">
        <v>0</v>
      </c>
      <c r="I1159" s="2">
        <v>55350</v>
      </c>
      <c r="J1159" s="2">
        <v>0</v>
      </c>
      <c r="K1159" s="2">
        <v>0</v>
      </c>
      <c r="L1159" s="2">
        <v>55350</v>
      </c>
      <c r="M1159" s="11">
        <f>VLOOKUP(O1159,'CODIGOS RENTISTICOS'!$A$2:D2199,2,FALSE)</f>
        <v>96300000</v>
      </c>
      <c r="N1159" s="11">
        <f>VLOOKUP(O1159,'CODIGOS RENTISTICOS'!$A$2:E4366,3,FALSE)</f>
        <v>360101</v>
      </c>
      <c r="O1159">
        <v>121270</v>
      </c>
      <c r="P1159" s="2">
        <v>55350</v>
      </c>
    </row>
    <row r="1160" spans="1:16" x14ac:dyDescent="0.2">
      <c r="A1160">
        <v>50000249</v>
      </c>
      <c r="B1160">
        <v>1033977</v>
      </c>
      <c r="C1160" t="s">
        <v>810</v>
      </c>
      <c r="D1160">
        <v>10537711</v>
      </c>
      <c r="E1160" s="6">
        <v>20030915</v>
      </c>
      <c r="F1160" t="s">
        <v>592</v>
      </c>
      <c r="G1160">
        <v>3302133</v>
      </c>
      <c r="H1160">
        <v>0</v>
      </c>
      <c r="I1160" s="2">
        <v>55350</v>
      </c>
      <c r="J1160" s="2">
        <v>0</v>
      </c>
      <c r="K1160" s="2">
        <v>0</v>
      </c>
      <c r="L1160" s="2">
        <v>55350</v>
      </c>
      <c r="M1160" s="11">
        <f>VLOOKUP(O1160,'CODIGOS RENTISTICOS'!$A$2:D2200,2,FALSE)</f>
        <v>96300000</v>
      </c>
      <c r="N1160" s="11">
        <f>VLOOKUP(O1160,'CODIGOS RENTISTICOS'!$A$2:E4367,3,FALSE)</f>
        <v>360101</v>
      </c>
      <c r="O1160">
        <v>121270</v>
      </c>
      <c r="P1160" s="2">
        <v>55350</v>
      </c>
    </row>
    <row r="1161" spans="1:16" x14ac:dyDescent="0.2">
      <c r="A1161">
        <v>50000249</v>
      </c>
      <c r="B1161">
        <v>1033983</v>
      </c>
      <c r="C1161" t="s">
        <v>810</v>
      </c>
      <c r="D1161">
        <v>42057489</v>
      </c>
      <c r="E1161" s="6">
        <v>20030915</v>
      </c>
      <c r="F1161" t="s">
        <v>592</v>
      </c>
      <c r="G1161">
        <v>3381159</v>
      </c>
      <c r="H1161">
        <v>0</v>
      </c>
      <c r="I1161" s="2">
        <v>55350</v>
      </c>
      <c r="J1161" s="2">
        <v>0</v>
      </c>
      <c r="K1161" s="2">
        <v>0</v>
      </c>
      <c r="L1161" s="2">
        <v>55350</v>
      </c>
      <c r="M1161" s="11">
        <f>VLOOKUP(O1161,'CODIGOS RENTISTICOS'!$A$2:D2201,2,FALSE)</f>
        <v>96300000</v>
      </c>
      <c r="N1161" s="11">
        <f>VLOOKUP(O1161,'CODIGOS RENTISTICOS'!$A$2:E4368,3,FALSE)</f>
        <v>360101</v>
      </c>
      <c r="O1161">
        <v>121270</v>
      </c>
      <c r="P1161" s="2">
        <v>55350</v>
      </c>
    </row>
    <row r="1162" spans="1:16" x14ac:dyDescent="0.2">
      <c r="A1162">
        <v>50000249</v>
      </c>
      <c r="B1162">
        <v>496993</v>
      </c>
      <c r="C1162" t="s">
        <v>817</v>
      </c>
      <c r="D1162">
        <v>111111</v>
      </c>
      <c r="E1162" s="6">
        <v>20030915</v>
      </c>
      <c r="F1162" t="s">
        <v>592</v>
      </c>
      <c r="G1162">
        <v>6584814</v>
      </c>
      <c r="H1162">
        <v>0</v>
      </c>
      <c r="I1162" s="2">
        <v>7000</v>
      </c>
      <c r="J1162" s="2">
        <v>0</v>
      </c>
      <c r="K1162" s="2">
        <v>0</v>
      </c>
      <c r="L1162" s="2">
        <v>7000</v>
      </c>
      <c r="M1162" s="11">
        <f>VLOOKUP(O1162,'CODIGOS RENTISTICOS'!$A$2:D2202,2,FALSE)</f>
        <v>825000000</v>
      </c>
      <c r="N1162" s="11">
        <f>VLOOKUP(O1162,'CODIGOS RENTISTICOS'!$A$2:E4369,3,FALSE)</f>
        <v>150109</v>
      </c>
      <c r="O1162">
        <v>121245</v>
      </c>
      <c r="P1162" s="2">
        <v>7000</v>
      </c>
    </row>
    <row r="1163" spans="1:16" x14ac:dyDescent="0.2">
      <c r="A1163">
        <v>50000249</v>
      </c>
      <c r="B1163">
        <v>496994</v>
      </c>
      <c r="C1163" t="s">
        <v>817</v>
      </c>
      <c r="D1163">
        <v>111111</v>
      </c>
      <c r="E1163" s="6">
        <v>20030915</v>
      </c>
      <c r="F1163" t="s">
        <v>592</v>
      </c>
      <c r="G1163">
        <v>6584814</v>
      </c>
      <c r="H1163">
        <v>0</v>
      </c>
      <c r="I1163" s="2">
        <v>7000</v>
      </c>
      <c r="J1163" s="2">
        <v>0</v>
      </c>
      <c r="K1163" s="2">
        <v>0</v>
      </c>
      <c r="L1163" s="2">
        <v>7000</v>
      </c>
      <c r="M1163" s="11">
        <f>VLOOKUP(O1163,'CODIGOS RENTISTICOS'!$A$2:D2203,2,FALSE)</f>
        <v>825000000</v>
      </c>
      <c r="N1163" s="11">
        <f>VLOOKUP(O1163,'CODIGOS RENTISTICOS'!$A$2:E4370,3,FALSE)</f>
        <v>150109</v>
      </c>
      <c r="O1163">
        <v>121245</v>
      </c>
      <c r="P1163" s="2">
        <v>7000</v>
      </c>
    </row>
    <row r="1164" spans="1:16" x14ac:dyDescent="0.2">
      <c r="A1164">
        <v>50000249</v>
      </c>
      <c r="B1164">
        <v>1310021</v>
      </c>
      <c r="C1164" t="s">
        <v>573</v>
      </c>
      <c r="D1164">
        <v>5917153</v>
      </c>
      <c r="E1164" s="6">
        <v>20030915</v>
      </c>
      <c r="F1164" t="s">
        <v>592</v>
      </c>
      <c r="G1164">
        <v>2639529</v>
      </c>
      <c r="H1164">
        <v>0</v>
      </c>
      <c r="I1164" s="2">
        <v>5000</v>
      </c>
      <c r="J1164" s="2">
        <v>0</v>
      </c>
      <c r="K1164" s="2">
        <v>0</v>
      </c>
      <c r="L1164" s="2">
        <v>5000</v>
      </c>
      <c r="M1164" s="11">
        <f>VLOOKUP(O1164,'CODIGOS RENTISTICOS'!$A$2:D2204,2,FALSE)</f>
        <v>825000000</v>
      </c>
      <c r="N1164" s="11">
        <f>VLOOKUP(O1164,'CODIGOS RENTISTICOS'!$A$2:E4371,3,FALSE)</f>
        <v>150109</v>
      </c>
      <c r="O1164">
        <v>121245</v>
      </c>
      <c r="P1164" s="2">
        <v>5000</v>
      </c>
    </row>
    <row r="1165" spans="1:16" x14ac:dyDescent="0.2">
      <c r="A1165">
        <v>50000249</v>
      </c>
      <c r="B1165">
        <v>1310023</v>
      </c>
      <c r="C1165" t="s">
        <v>573</v>
      </c>
      <c r="D1165">
        <v>79940652</v>
      </c>
      <c r="E1165" s="6">
        <v>20030915</v>
      </c>
      <c r="F1165" t="s">
        <v>592</v>
      </c>
      <c r="G1165">
        <v>2639529</v>
      </c>
      <c r="H1165">
        <v>0</v>
      </c>
      <c r="I1165" s="2">
        <v>5000</v>
      </c>
      <c r="J1165" s="2">
        <v>0</v>
      </c>
      <c r="K1165" s="2">
        <v>0</v>
      </c>
      <c r="L1165" s="2">
        <v>5000</v>
      </c>
      <c r="M1165" s="11">
        <f>VLOOKUP(O1165,'CODIGOS RENTISTICOS'!$A$2:D2205,2,FALSE)</f>
        <v>825000000</v>
      </c>
      <c r="N1165" s="11">
        <f>VLOOKUP(O1165,'CODIGOS RENTISTICOS'!$A$2:E4372,3,FALSE)</f>
        <v>150109</v>
      </c>
      <c r="O1165">
        <v>121245</v>
      </c>
      <c r="P1165" s="2">
        <v>5000</v>
      </c>
    </row>
    <row r="1166" spans="1:16" x14ac:dyDescent="0.2">
      <c r="A1166">
        <v>50000249</v>
      </c>
      <c r="B1166">
        <v>878316</v>
      </c>
      <c r="C1166" t="s">
        <v>573</v>
      </c>
      <c r="D1166">
        <v>79207692</v>
      </c>
      <c r="E1166" s="6">
        <v>20030915</v>
      </c>
      <c r="F1166" t="s">
        <v>592</v>
      </c>
      <c r="G1166">
        <v>2667131</v>
      </c>
      <c r="H1166">
        <v>0</v>
      </c>
      <c r="I1166" s="2">
        <v>22150</v>
      </c>
      <c r="J1166" s="2">
        <v>0</v>
      </c>
      <c r="K1166" s="2">
        <v>0</v>
      </c>
      <c r="L1166" s="2">
        <v>22150</v>
      </c>
      <c r="M1166" s="11">
        <f>VLOOKUP(O1166,'CODIGOS RENTISTICOS'!$A$2:D2206,2,FALSE)</f>
        <v>825000000</v>
      </c>
      <c r="N1166" s="11">
        <f>VLOOKUP(O1166,'CODIGOS RENTISTICOS'!$A$2:E4373,3,FALSE)</f>
        <v>150109</v>
      </c>
      <c r="O1166">
        <v>121245</v>
      </c>
      <c r="P1166" s="2">
        <v>22150</v>
      </c>
    </row>
    <row r="1167" spans="1:16" x14ac:dyDescent="0.2">
      <c r="A1167">
        <v>50000249</v>
      </c>
      <c r="B1167">
        <v>17972079</v>
      </c>
      <c r="C1167" t="s">
        <v>573</v>
      </c>
      <c r="D1167">
        <v>111111</v>
      </c>
      <c r="E1167" s="6">
        <v>20030915</v>
      </c>
      <c r="F1167" t="s">
        <v>592</v>
      </c>
      <c r="G1167">
        <v>2679538</v>
      </c>
      <c r="H1167">
        <v>0</v>
      </c>
      <c r="I1167" s="2">
        <v>22150</v>
      </c>
      <c r="J1167" s="2">
        <v>0</v>
      </c>
      <c r="K1167" s="2">
        <v>0</v>
      </c>
      <c r="L1167" s="2">
        <v>22150</v>
      </c>
      <c r="M1167" s="11">
        <f>VLOOKUP(O1167,'CODIGOS RENTISTICOS'!$A$2:D2207,2,FALSE)</f>
        <v>825000000</v>
      </c>
      <c r="N1167" s="11">
        <f>VLOOKUP(O1167,'CODIGOS RENTISTICOS'!$A$2:E4374,3,FALSE)</f>
        <v>150109</v>
      </c>
      <c r="O1167">
        <v>121245</v>
      </c>
      <c r="P1167" s="2">
        <v>22150</v>
      </c>
    </row>
    <row r="1168" spans="1:16" x14ac:dyDescent="0.2">
      <c r="A1168">
        <v>50000249</v>
      </c>
      <c r="B1168">
        <v>800077</v>
      </c>
      <c r="C1168" t="s">
        <v>811</v>
      </c>
      <c r="D1168">
        <v>8001429320</v>
      </c>
      <c r="E1168" s="6">
        <v>20030915</v>
      </c>
      <c r="F1168" t="s">
        <v>592</v>
      </c>
      <c r="G1168">
        <v>6911386</v>
      </c>
      <c r="H1168">
        <v>0</v>
      </c>
      <c r="I1168" s="2">
        <v>34266</v>
      </c>
      <c r="J1168" s="2">
        <v>0</v>
      </c>
      <c r="K1168" s="2">
        <v>0</v>
      </c>
      <c r="L1168" s="2">
        <v>34266</v>
      </c>
      <c r="M1168" s="11">
        <f>VLOOKUP(O1168,'CODIGOS RENTISTICOS'!$A$2:D2208,2,FALSE)</f>
        <v>825000000</v>
      </c>
      <c r="N1168" s="11">
        <f>VLOOKUP(O1168,'CODIGOS RENTISTICOS'!$A$2:E4375,3,FALSE)</f>
        <v>150109</v>
      </c>
      <c r="O1168">
        <v>121245</v>
      </c>
      <c r="P1168" s="2">
        <v>34266</v>
      </c>
    </row>
    <row r="1169" spans="1:16" x14ac:dyDescent="0.2">
      <c r="A1169">
        <v>50000249</v>
      </c>
      <c r="B1169">
        <v>1210941</v>
      </c>
      <c r="C1169" t="s">
        <v>811</v>
      </c>
      <c r="D1169">
        <v>94494198</v>
      </c>
      <c r="E1169" s="6">
        <v>20030915</v>
      </c>
      <c r="F1169" t="s">
        <v>592</v>
      </c>
      <c r="G1169">
        <v>8828696</v>
      </c>
      <c r="H1169">
        <v>0</v>
      </c>
      <c r="I1169" s="2">
        <v>22150</v>
      </c>
      <c r="J1169" s="2">
        <v>0</v>
      </c>
      <c r="K1169" s="2">
        <v>0</v>
      </c>
      <c r="L1169" s="2">
        <v>22150</v>
      </c>
      <c r="M1169" s="11">
        <f>VLOOKUP(O1169,'CODIGOS RENTISTICOS'!$A$2:D2209,2,FALSE)</f>
        <v>825000000</v>
      </c>
      <c r="N1169" s="11">
        <f>VLOOKUP(O1169,'CODIGOS RENTISTICOS'!$A$2:E4376,3,FALSE)</f>
        <v>150109</v>
      </c>
      <c r="O1169">
        <v>121245</v>
      </c>
      <c r="P1169" s="2">
        <v>22150</v>
      </c>
    </row>
    <row r="1170" spans="1:16" x14ac:dyDescent="0.2">
      <c r="A1170">
        <v>50000249</v>
      </c>
      <c r="B1170">
        <v>1210942</v>
      </c>
      <c r="C1170" t="s">
        <v>811</v>
      </c>
      <c r="D1170">
        <v>66808016</v>
      </c>
      <c r="E1170" s="6">
        <v>20030915</v>
      </c>
      <c r="F1170" t="s">
        <v>592</v>
      </c>
      <c r="G1170">
        <v>4415875</v>
      </c>
      <c r="H1170">
        <v>0</v>
      </c>
      <c r="I1170" s="2">
        <v>22150</v>
      </c>
      <c r="J1170" s="2">
        <v>0</v>
      </c>
      <c r="K1170" s="2">
        <v>0</v>
      </c>
      <c r="L1170" s="2">
        <v>22150</v>
      </c>
      <c r="M1170" s="11">
        <f>VLOOKUP(O1170,'CODIGOS RENTISTICOS'!$A$2:D2210,2,FALSE)</f>
        <v>825000000</v>
      </c>
      <c r="N1170" s="11">
        <f>VLOOKUP(O1170,'CODIGOS RENTISTICOS'!$A$2:E4377,3,FALSE)</f>
        <v>150109</v>
      </c>
      <c r="O1170">
        <v>121245</v>
      </c>
      <c r="P1170" s="2">
        <v>22150</v>
      </c>
    </row>
    <row r="1171" spans="1:16" x14ac:dyDescent="0.2">
      <c r="A1171">
        <v>50000249</v>
      </c>
      <c r="B1171">
        <v>1210943</v>
      </c>
      <c r="C1171" t="s">
        <v>811</v>
      </c>
      <c r="D1171">
        <v>94299726</v>
      </c>
      <c r="E1171" s="6">
        <v>20030915</v>
      </c>
      <c r="F1171" t="s">
        <v>592</v>
      </c>
      <c r="G1171">
        <v>6699595</v>
      </c>
      <c r="H1171">
        <v>0</v>
      </c>
      <c r="I1171" s="2">
        <v>22150</v>
      </c>
      <c r="J1171" s="2">
        <v>0</v>
      </c>
      <c r="K1171" s="2">
        <v>0</v>
      </c>
      <c r="L1171" s="2">
        <v>22150</v>
      </c>
      <c r="M1171" s="11">
        <f>VLOOKUP(O1171,'CODIGOS RENTISTICOS'!$A$2:D2211,2,FALSE)</f>
        <v>825000000</v>
      </c>
      <c r="N1171" s="11">
        <f>VLOOKUP(O1171,'CODIGOS RENTISTICOS'!$A$2:E4378,3,FALSE)</f>
        <v>150109</v>
      </c>
      <c r="O1171">
        <v>121245</v>
      </c>
      <c r="P1171" s="2">
        <v>22150</v>
      </c>
    </row>
    <row r="1172" spans="1:16" x14ac:dyDescent="0.2">
      <c r="A1172">
        <v>50000249</v>
      </c>
      <c r="B1172">
        <v>1201922</v>
      </c>
      <c r="C1172" t="s">
        <v>812</v>
      </c>
      <c r="D1172">
        <v>16490103</v>
      </c>
      <c r="E1172" s="6">
        <v>20030915</v>
      </c>
      <c r="F1172" t="s">
        <v>592</v>
      </c>
      <c r="G1172">
        <v>2423094</v>
      </c>
      <c r="H1172">
        <v>0</v>
      </c>
      <c r="I1172" s="2">
        <v>332000</v>
      </c>
      <c r="J1172" s="2">
        <v>0</v>
      </c>
      <c r="K1172" s="2">
        <v>0</v>
      </c>
      <c r="L1172" s="2">
        <v>332000</v>
      </c>
      <c r="M1172" s="11">
        <f>VLOOKUP(O1172,'CODIGOS RENTISTICOS'!$A$2:D2212,2,FALSE)</f>
        <v>11100000</v>
      </c>
      <c r="N1172" s="11">
        <f>VLOOKUP(O1172,'CODIGOS RENTISTICOS'!$A$2:E4379,3,FALSE)</f>
        <v>150101</v>
      </c>
      <c r="O1172">
        <v>121275</v>
      </c>
      <c r="P1172" s="2">
        <v>332000</v>
      </c>
    </row>
    <row r="1173" spans="1:16" x14ac:dyDescent="0.2">
      <c r="A1173">
        <v>50000249</v>
      </c>
      <c r="B1173">
        <v>1223487</v>
      </c>
      <c r="C1173" t="s">
        <v>812</v>
      </c>
      <c r="D1173">
        <v>12795544</v>
      </c>
      <c r="E1173" s="6">
        <v>20030915</v>
      </c>
      <c r="F1173" t="s">
        <v>592</v>
      </c>
      <c r="G1173">
        <v>2422553</v>
      </c>
      <c r="H1173">
        <v>0</v>
      </c>
      <c r="I1173" s="2">
        <v>2000000</v>
      </c>
      <c r="J1173" s="2">
        <v>0</v>
      </c>
      <c r="K1173" s="2">
        <v>0</v>
      </c>
      <c r="L1173" s="2">
        <v>2000000</v>
      </c>
      <c r="M1173" s="11">
        <f>VLOOKUP(O1173,'CODIGOS RENTISTICOS'!$A$2:D2213,2,FALSE)</f>
        <v>11100000</v>
      </c>
      <c r="N1173" s="11">
        <f>VLOOKUP(O1173,'CODIGOS RENTISTICOS'!$A$2:E4380,3,FALSE)</f>
        <v>150101</v>
      </c>
      <c r="O1173">
        <v>121275</v>
      </c>
      <c r="P1173" s="2">
        <v>2000000</v>
      </c>
    </row>
    <row r="1174" spans="1:16" x14ac:dyDescent="0.2">
      <c r="A1174">
        <v>50000249</v>
      </c>
      <c r="B1174">
        <v>407344</v>
      </c>
      <c r="C1174" t="s">
        <v>563</v>
      </c>
      <c r="D1174">
        <v>34527606</v>
      </c>
      <c r="E1174" s="6">
        <v>20030915</v>
      </c>
      <c r="F1174" t="s">
        <v>592</v>
      </c>
      <c r="G1174">
        <v>2365784</v>
      </c>
      <c r="H1174">
        <v>0</v>
      </c>
      <c r="I1174" s="2">
        <v>100000</v>
      </c>
      <c r="J1174" s="2">
        <v>0</v>
      </c>
      <c r="K1174" s="2">
        <v>0</v>
      </c>
      <c r="L1174" s="2">
        <v>100000</v>
      </c>
      <c r="M1174" s="11">
        <f>VLOOKUP(O1174,'CODIGOS RENTISTICOS'!$A$2:D2214,2,FALSE)</f>
        <v>910300000</v>
      </c>
      <c r="N1174" s="11">
        <f>VLOOKUP(O1174,'CODIGOS RENTISTICOS'!$A$2:E4381,3,FALSE)</f>
        <v>130113</v>
      </c>
      <c r="O1174">
        <v>121235</v>
      </c>
      <c r="P1174" s="2">
        <v>100000</v>
      </c>
    </row>
    <row r="1175" spans="1:16" x14ac:dyDescent="0.2">
      <c r="A1175">
        <v>50000249</v>
      </c>
      <c r="B1175">
        <v>882472</v>
      </c>
      <c r="C1175" t="s">
        <v>594</v>
      </c>
      <c r="D1175">
        <v>8903207429</v>
      </c>
      <c r="E1175" s="6">
        <v>20030915</v>
      </c>
      <c r="F1175" t="s">
        <v>592</v>
      </c>
      <c r="G1175">
        <v>3335050</v>
      </c>
      <c r="H1175">
        <v>0</v>
      </c>
      <c r="I1175" s="2">
        <v>818921</v>
      </c>
      <c r="J1175" s="2">
        <v>0</v>
      </c>
      <c r="K1175" s="2">
        <v>0</v>
      </c>
      <c r="L1175" s="2">
        <v>818921</v>
      </c>
      <c r="M1175" s="11">
        <f>VLOOKUP(O1175,'CODIGOS RENTISTICOS'!$A$2:D2215,2,FALSE)</f>
        <v>910300000</v>
      </c>
      <c r="N1175" s="11">
        <f>VLOOKUP(O1175,'CODIGOS RENTISTICOS'!$A$2:E4382,3,FALSE)</f>
        <v>130113</v>
      </c>
      <c r="O1175">
        <v>121205</v>
      </c>
      <c r="P1175" s="2">
        <v>818921</v>
      </c>
    </row>
    <row r="1176" spans="1:16" x14ac:dyDescent="0.2">
      <c r="A1176">
        <v>50000249</v>
      </c>
      <c r="B1176">
        <v>1166147</v>
      </c>
      <c r="C1176" t="s">
        <v>800</v>
      </c>
      <c r="D1176">
        <v>2660631</v>
      </c>
      <c r="E1176" s="6">
        <v>20030915</v>
      </c>
      <c r="F1176" t="s">
        <v>592</v>
      </c>
      <c r="G1176">
        <v>2259941</v>
      </c>
      <c r="H1176">
        <v>0</v>
      </c>
      <c r="I1176" s="2">
        <v>22130</v>
      </c>
      <c r="J1176" s="2">
        <v>0</v>
      </c>
      <c r="K1176" s="2">
        <v>0</v>
      </c>
      <c r="L1176" s="2">
        <v>22130</v>
      </c>
      <c r="M1176" s="11">
        <f>VLOOKUP(O1176,'CODIGOS RENTISTICOS'!$A$2:D2216,2,FALSE)</f>
        <v>825000000</v>
      </c>
      <c r="N1176" s="11">
        <f>VLOOKUP(O1176,'CODIGOS RENTISTICOS'!$A$2:E4383,3,FALSE)</f>
        <v>150109</v>
      </c>
      <c r="O1176">
        <v>121245</v>
      </c>
      <c r="P1176" s="2">
        <v>22130</v>
      </c>
    </row>
    <row r="1177" spans="1:16" x14ac:dyDescent="0.2">
      <c r="A1177">
        <v>50000249</v>
      </c>
      <c r="B1177">
        <v>1187110</v>
      </c>
      <c r="C1177" t="s">
        <v>800</v>
      </c>
      <c r="D1177">
        <v>94255694</v>
      </c>
      <c r="E1177" s="6">
        <v>20030915</v>
      </c>
      <c r="F1177" t="s">
        <v>592</v>
      </c>
      <c r="G1177">
        <v>2268958</v>
      </c>
      <c r="H1177">
        <v>0</v>
      </c>
      <c r="I1177" s="2">
        <v>22130</v>
      </c>
      <c r="J1177" s="2">
        <v>0</v>
      </c>
      <c r="K1177" s="2">
        <v>0</v>
      </c>
      <c r="L1177" s="2">
        <v>22130</v>
      </c>
      <c r="M1177" s="11">
        <f>VLOOKUP(O1177,'CODIGOS RENTISTICOS'!$A$2:D2217,2,FALSE)</f>
        <v>825000000</v>
      </c>
      <c r="N1177" s="11">
        <f>VLOOKUP(O1177,'CODIGOS RENTISTICOS'!$A$2:E4384,3,FALSE)</f>
        <v>150109</v>
      </c>
      <c r="O1177">
        <v>121245</v>
      </c>
      <c r="P1177" s="2">
        <v>22130</v>
      </c>
    </row>
    <row r="1178" spans="1:16" x14ac:dyDescent="0.2">
      <c r="A1178">
        <v>50000249</v>
      </c>
      <c r="B1178">
        <v>1187111</v>
      </c>
      <c r="C1178" t="s">
        <v>800</v>
      </c>
      <c r="D1178">
        <v>6445432</v>
      </c>
      <c r="E1178" s="6">
        <v>20030915</v>
      </c>
      <c r="F1178" t="s">
        <v>592</v>
      </c>
      <c r="G1178">
        <v>2267980</v>
      </c>
      <c r="H1178">
        <v>0</v>
      </c>
      <c r="I1178" s="2">
        <v>22130</v>
      </c>
      <c r="J1178" s="2">
        <v>0</v>
      </c>
      <c r="K1178" s="2">
        <v>0</v>
      </c>
      <c r="L1178" s="2">
        <v>22130</v>
      </c>
      <c r="M1178" s="11">
        <f>VLOOKUP(O1178,'CODIGOS RENTISTICOS'!$A$2:D2218,2,FALSE)</f>
        <v>825000000</v>
      </c>
      <c r="N1178" s="11">
        <f>VLOOKUP(O1178,'CODIGOS RENTISTICOS'!$A$2:E4385,3,FALSE)</f>
        <v>150109</v>
      </c>
      <c r="O1178">
        <v>121245</v>
      </c>
      <c r="P1178" s="2">
        <v>22130</v>
      </c>
    </row>
    <row r="1179" spans="1:16" x14ac:dyDescent="0.2">
      <c r="A1179">
        <v>50000249</v>
      </c>
      <c r="B1179">
        <v>1187112</v>
      </c>
      <c r="C1179" t="s">
        <v>800</v>
      </c>
      <c r="D1179">
        <v>94257047</v>
      </c>
      <c r="E1179" s="6">
        <v>20030915</v>
      </c>
      <c r="F1179" t="s">
        <v>592</v>
      </c>
      <c r="G1179">
        <v>22662204</v>
      </c>
      <c r="H1179">
        <v>0</v>
      </c>
      <c r="I1179" s="2">
        <v>22130</v>
      </c>
      <c r="J1179" s="2">
        <v>0</v>
      </c>
      <c r="K1179" s="2">
        <v>0</v>
      </c>
      <c r="L1179" s="2">
        <v>22130</v>
      </c>
      <c r="M1179" s="11">
        <f>VLOOKUP(O1179,'CODIGOS RENTISTICOS'!$A$2:D2219,2,FALSE)</f>
        <v>825000000</v>
      </c>
      <c r="N1179" s="11">
        <f>VLOOKUP(O1179,'CODIGOS RENTISTICOS'!$A$2:E4386,3,FALSE)</f>
        <v>150109</v>
      </c>
      <c r="O1179">
        <v>121245</v>
      </c>
      <c r="P1179" s="2">
        <v>22130</v>
      </c>
    </row>
    <row r="1180" spans="1:16" x14ac:dyDescent="0.2">
      <c r="A1180">
        <v>50000249</v>
      </c>
      <c r="B1180">
        <v>1188540</v>
      </c>
      <c r="C1180" t="s">
        <v>800</v>
      </c>
      <c r="D1180">
        <v>94390086</v>
      </c>
      <c r="E1180" s="6">
        <v>20030915</v>
      </c>
      <c r="F1180" t="s">
        <v>592</v>
      </c>
      <c r="G1180">
        <v>2313837</v>
      </c>
      <c r="H1180">
        <v>0</v>
      </c>
      <c r="I1180" s="2">
        <v>22130</v>
      </c>
      <c r="J1180" s="2">
        <v>0</v>
      </c>
      <c r="K1180" s="2">
        <v>0</v>
      </c>
      <c r="L1180" s="2">
        <v>22130</v>
      </c>
      <c r="M1180" s="11">
        <f>VLOOKUP(O1180,'CODIGOS RENTISTICOS'!$A$2:D2220,2,FALSE)</f>
        <v>825000000</v>
      </c>
      <c r="N1180" s="11">
        <f>VLOOKUP(O1180,'CODIGOS RENTISTICOS'!$A$2:E4387,3,FALSE)</f>
        <v>150109</v>
      </c>
      <c r="O1180">
        <v>121245</v>
      </c>
      <c r="P1180" s="2">
        <v>22130</v>
      </c>
    </row>
    <row r="1181" spans="1:16" x14ac:dyDescent="0.2">
      <c r="A1181">
        <v>50000249</v>
      </c>
      <c r="B1181">
        <v>1188541</v>
      </c>
      <c r="C1181" t="s">
        <v>800</v>
      </c>
      <c r="D1181">
        <v>16633992</v>
      </c>
      <c r="E1181" s="6">
        <v>20030915</v>
      </c>
      <c r="F1181" t="s">
        <v>592</v>
      </c>
      <c r="G1181">
        <v>22445787</v>
      </c>
      <c r="H1181">
        <v>0</v>
      </c>
      <c r="I1181" s="2">
        <v>22130</v>
      </c>
      <c r="J1181" s="2">
        <v>0</v>
      </c>
      <c r="K1181" s="2">
        <v>0</v>
      </c>
      <c r="L1181" s="2">
        <v>22130</v>
      </c>
      <c r="M1181" s="11">
        <f>VLOOKUP(O1181,'CODIGOS RENTISTICOS'!$A$2:D2221,2,FALSE)</f>
        <v>825000000</v>
      </c>
      <c r="N1181" s="11">
        <f>VLOOKUP(O1181,'CODIGOS RENTISTICOS'!$A$2:E4388,3,FALSE)</f>
        <v>150109</v>
      </c>
      <c r="O1181">
        <v>121245</v>
      </c>
      <c r="P1181" s="2">
        <v>22130</v>
      </c>
    </row>
    <row r="1182" spans="1:16" x14ac:dyDescent="0.2">
      <c r="A1182">
        <v>50000249</v>
      </c>
      <c r="B1182">
        <v>1188542</v>
      </c>
      <c r="C1182" t="s">
        <v>800</v>
      </c>
      <c r="D1182">
        <v>64431977</v>
      </c>
      <c r="E1182" s="6">
        <v>20030915</v>
      </c>
      <c r="F1182" t="s">
        <v>592</v>
      </c>
      <c r="G1182">
        <v>2238907</v>
      </c>
      <c r="H1182">
        <v>0</v>
      </c>
      <c r="I1182" s="2">
        <v>22130</v>
      </c>
      <c r="J1182" s="2">
        <v>0</v>
      </c>
      <c r="K1182" s="2">
        <v>0</v>
      </c>
      <c r="L1182" s="2">
        <v>22130</v>
      </c>
      <c r="M1182" s="11">
        <f>VLOOKUP(O1182,'CODIGOS RENTISTICOS'!$A$2:D2222,2,FALSE)</f>
        <v>825000000</v>
      </c>
      <c r="N1182" s="11">
        <f>VLOOKUP(O1182,'CODIGOS RENTISTICOS'!$A$2:E4389,3,FALSE)</f>
        <v>150109</v>
      </c>
      <c r="O1182">
        <v>121245</v>
      </c>
      <c r="P1182" s="2">
        <v>22130</v>
      </c>
    </row>
    <row r="1183" spans="1:16" x14ac:dyDescent="0.2">
      <c r="A1183">
        <v>50000249</v>
      </c>
      <c r="B1183">
        <v>1188543</v>
      </c>
      <c r="C1183" t="s">
        <v>800</v>
      </c>
      <c r="D1183">
        <v>6114284</v>
      </c>
      <c r="E1183" s="6">
        <v>20030915</v>
      </c>
      <c r="F1183" t="s">
        <v>592</v>
      </c>
      <c r="G1183">
        <v>2234934</v>
      </c>
      <c r="H1183">
        <v>0</v>
      </c>
      <c r="I1183" s="2">
        <v>22130</v>
      </c>
      <c r="J1183" s="2">
        <v>0</v>
      </c>
      <c r="K1183" s="2">
        <v>0</v>
      </c>
      <c r="L1183" s="2">
        <v>22130</v>
      </c>
      <c r="M1183" s="11">
        <f>VLOOKUP(O1183,'CODIGOS RENTISTICOS'!$A$2:D2223,2,FALSE)</f>
        <v>825000000</v>
      </c>
      <c r="N1183" s="11">
        <f>VLOOKUP(O1183,'CODIGOS RENTISTICOS'!$A$2:E4390,3,FALSE)</f>
        <v>150109</v>
      </c>
      <c r="O1183">
        <v>121245</v>
      </c>
      <c r="P1183" s="2">
        <v>22130</v>
      </c>
    </row>
    <row r="1184" spans="1:16" x14ac:dyDescent="0.2">
      <c r="A1184">
        <v>50000249</v>
      </c>
      <c r="B1184">
        <v>1188546</v>
      </c>
      <c r="C1184" t="s">
        <v>800</v>
      </c>
      <c r="D1184">
        <v>16365991</v>
      </c>
      <c r="E1184" s="6">
        <v>20030915</v>
      </c>
      <c r="F1184" t="s">
        <v>592</v>
      </c>
      <c r="G1184">
        <v>2250480</v>
      </c>
      <c r="H1184">
        <v>0</v>
      </c>
      <c r="I1184" s="2">
        <v>22130</v>
      </c>
      <c r="J1184" s="2">
        <v>0</v>
      </c>
      <c r="K1184" s="2">
        <v>0</v>
      </c>
      <c r="L1184" s="2">
        <v>22130</v>
      </c>
      <c r="M1184" s="11">
        <f>VLOOKUP(O1184,'CODIGOS RENTISTICOS'!$A$2:D2224,2,FALSE)</f>
        <v>825000000</v>
      </c>
      <c r="N1184" s="11">
        <f>VLOOKUP(O1184,'CODIGOS RENTISTICOS'!$A$2:E4391,3,FALSE)</f>
        <v>150109</v>
      </c>
      <c r="O1184">
        <v>121245</v>
      </c>
      <c r="P1184" s="2">
        <v>22130</v>
      </c>
    </row>
    <row r="1185" spans="1:16" x14ac:dyDescent="0.2">
      <c r="A1185">
        <v>50000249</v>
      </c>
      <c r="B1185">
        <v>1188554</v>
      </c>
      <c r="C1185" t="s">
        <v>800</v>
      </c>
      <c r="D1185">
        <v>6197447</v>
      </c>
      <c r="E1185" s="6">
        <v>20030915</v>
      </c>
      <c r="F1185" t="s">
        <v>592</v>
      </c>
      <c r="G1185">
        <v>2235510</v>
      </c>
      <c r="H1185">
        <v>0</v>
      </c>
      <c r="I1185" s="2">
        <v>22130</v>
      </c>
      <c r="J1185" s="2">
        <v>0</v>
      </c>
      <c r="K1185" s="2">
        <v>0</v>
      </c>
      <c r="L1185" s="2">
        <v>22130</v>
      </c>
      <c r="M1185" s="11">
        <f>VLOOKUP(O1185,'CODIGOS RENTISTICOS'!$A$2:D2225,2,FALSE)</f>
        <v>825000000</v>
      </c>
      <c r="N1185" s="11">
        <f>VLOOKUP(O1185,'CODIGOS RENTISTICOS'!$A$2:E4392,3,FALSE)</f>
        <v>150109</v>
      </c>
      <c r="O1185">
        <v>121245</v>
      </c>
      <c r="P1185" s="2">
        <v>22130</v>
      </c>
    </row>
    <row r="1186" spans="1:16" x14ac:dyDescent="0.2">
      <c r="A1186">
        <v>50000249</v>
      </c>
      <c r="B1186">
        <v>1188555</v>
      </c>
      <c r="C1186" t="s">
        <v>800</v>
      </c>
      <c r="D1186">
        <v>6508890</v>
      </c>
      <c r="E1186" s="6">
        <v>20030915</v>
      </c>
      <c r="F1186" t="s">
        <v>592</v>
      </c>
      <c r="G1186">
        <v>2308342</v>
      </c>
      <c r="H1186">
        <v>0</v>
      </c>
      <c r="I1186" s="2">
        <v>22130</v>
      </c>
      <c r="J1186" s="2">
        <v>0</v>
      </c>
      <c r="K1186" s="2">
        <v>0</v>
      </c>
      <c r="L1186" s="2">
        <v>22130</v>
      </c>
      <c r="M1186" s="11">
        <f>VLOOKUP(O1186,'CODIGOS RENTISTICOS'!$A$2:D2226,2,FALSE)</f>
        <v>825000000</v>
      </c>
      <c r="N1186" s="11">
        <f>VLOOKUP(O1186,'CODIGOS RENTISTICOS'!$A$2:E4393,3,FALSE)</f>
        <v>150109</v>
      </c>
      <c r="O1186">
        <v>121245</v>
      </c>
      <c r="P1186" s="2">
        <v>22130</v>
      </c>
    </row>
    <row r="1187" spans="1:16" x14ac:dyDescent="0.2">
      <c r="A1187">
        <v>50000249</v>
      </c>
      <c r="B1187">
        <v>1188557</v>
      </c>
      <c r="C1187" t="s">
        <v>800</v>
      </c>
      <c r="D1187">
        <v>6493398</v>
      </c>
      <c r="E1187" s="6">
        <v>20030915</v>
      </c>
      <c r="F1187" t="s">
        <v>592</v>
      </c>
      <c r="G1187">
        <v>2303005</v>
      </c>
      <c r="H1187">
        <v>0</v>
      </c>
      <c r="I1187" s="2">
        <v>22130</v>
      </c>
      <c r="J1187" s="2">
        <v>0</v>
      </c>
      <c r="K1187" s="2">
        <v>0</v>
      </c>
      <c r="L1187" s="2">
        <v>22130</v>
      </c>
      <c r="M1187" s="11">
        <f>VLOOKUP(O1187,'CODIGOS RENTISTICOS'!$A$2:D2227,2,FALSE)</f>
        <v>825000000</v>
      </c>
      <c r="N1187" s="11">
        <f>VLOOKUP(O1187,'CODIGOS RENTISTICOS'!$A$2:E4394,3,FALSE)</f>
        <v>150109</v>
      </c>
      <c r="O1187">
        <v>121245</v>
      </c>
      <c r="P1187" s="2">
        <v>22130</v>
      </c>
    </row>
    <row r="1188" spans="1:16" x14ac:dyDescent="0.2">
      <c r="A1188">
        <v>50000249</v>
      </c>
      <c r="B1188">
        <v>492674</v>
      </c>
      <c r="C1188" t="s">
        <v>813</v>
      </c>
      <c r="D1188">
        <v>17587742</v>
      </c>
      <c r="E1188" s="6">
        <v>20030915</v>
      </c>
      <c r="F1188" t="s">
        <v>592</v>
      </c>
      <c r="G1188">
        <v>8856274</v>
      </c>
      <c r="H1188">
        <v>0</v>
      </c>
      <c r="I1188" s="2">
        <v>22150</v>
      </c>
      <c r="J1188" s="2">
        <v>0</v>
      </c>
      <c r="K1188" s="2">
        <v>0</v>
      </c>
      <c r="L1188" s="2">
        <v>22150</v>
      </c>
      <c r="M1188" s="11">
        <f>VLOOKUP(O1188,'CODIGOS RENTISTICOS'!$A$2:D2228,2,FALSE)</f>
        <v>825000000</v>
      </c>
      <c r="N1188" s="11">
        <f>VLOOKUP(O1188,'CODIGOS RENTISTICOS'!$A$2:E4395,3,FALSE)</f>
        <v>150109</v>
      </c>
      <c r="O1188">
        <v>121245</v>
      </c>
      <c r="P1188" s="2">
        <v>22150</v>
      </c>
    </row>
    <row r="1189" spans="1:16" x14ac:dyDescent="0.2">
      <c r="A1189">
        <v>50000249</v>
      </c>
      <c r="B1189">
        <v>838543</v>
      </c>
      <c r="C1189" t="s">
        <v>813</v>
      </c>
      <c r="D1189">
        <v>96190723</v>
      </c>
      <c r="E1189" s="6">
        <v>20030915</v>
      </c>
      <c r="F1189" t="s">
        <v>592</v>
      </c>
      <c r="G1189">
        <v>8852265</v>
      </c>
      <c r="H1189">
        <v>0</v>
      </c>
      <c r="I1189" s="2">
        <v>17200</v>
      </c>
      <c r="J1189" s="2">
        <v>0</v>
      </c>
      <c r="K1189" s="2">
        <v>0</v>
      </c>
      <c r="L1189" s="2">
        <v>17200</v>
      </c>
      <c r="M1189" s="11">
        <f>VLOOKUP(O1189,'CODIGOS RENTISTICOS'!$A$2:D2229,2,FALSE)</f>
        <v>825000000</v>
      </c>
      <c r="N1189" s="11">
        <f>VLOOKUP(O1189,'CODIGOS RENTISTICOS'!$A$2:E4396,3,FALSE)</f>
        <v>150109</v>
      </c>
      <c r="O1189">
        <v>121245</v>
      </c>
      <c r="P1189" s="2">
        <v>17200</v>
      </c>
    </row>
    <row r="1190" spans="1:16" x14ac:dyDescent="0.2">
      <c r="A1190">
        <v>50000249</v>
      </c>
      <c r="B1190">
        <v>838544</v>
      </c>
      <c r="C1190" t="s">
        <v>813</v>
      </c>
      <c r="D1190">
        <v>96166490</v>
      </c>
      <c r="E1190" s="6">
        <v>20030915</v>
      </c>
      <c r="F1190" t="s">
        <v>592</v>
      </c>
      <c r="G1190">
        <v>8853230</v>
      </c>
      <c r="H1190">
        <v>0</v>
      </c>
      <c r="I1190" s="2">
        <v>18000</v>
      </c>
      <c r="J1190" s="2">
        <v>0</v>
      </c>
      <c r="K1190" s="2">
        <v>0</v>
      </c>
      <c r="L1190" s="2">
        <v>18000</v>
      </c>
      <c r="M1190" s="11">
        <f>VLOOKUP(O1190,'CODIGOS RENTISTICOS'!$A$2:D2230,2,FALSE)</f>
        <v>825000000</v>
      </c>
      <c r="N1190" s="11">
        <f>VLOOKUP(O1190,'CODIGOS RENTISTICOS'!$A$2:E4397,3,FALSE)</f>
        <v>150109</v>
      </c>
      <c r="O1190">
        <v>121245</v>
      </c>
      <c r="P1190" s="2">
        <v>18000</v>
      </c>
    </row>
    <row r="1191" spans="1:16" x14ac:dyDescent="0.2">
      <c r="A1191">
        <v>50000249</v>
      </c>
      <c r="B1191">
        <v>838546</v>
      </c>
      <c r="C1191" t="s">
        <v>813</v>
      </c>
      <c r="D1191">
        <v>17586623</v>
      </c>
      <c r="E1191" s="6">
        <v>20030915</v>
      </c>
      <c r="F1191" t="s">
        <v>592</v>
      </c>
      <c r="G1191">
        <v>8856479</v>
      </c>
      <c r="H1191">
        <v>0</v>
      </c>
      <c r="I1191" s="2">
        <v>17000</v>
      </c>
      <c r="J1191" s="2">
        <v>0</v>
      </c>
      <c r="K1191" s="2">
        <v>0</v>
      </c>
      <c r="L1191" s="2">
        <v>17000</v>
      </c>
      <c r="M1191" s="11">
        <f>VLOOKUP(O1191,'CODIGOS RENTISTICOS'!$A$2:D2231,2,FALSE)</f>
        <v>825000000</v>
      </c>
      <c r="N1191" s="11">
        <f>VLOOKUP(O1191,'CODIGOS RENTISTICOS'!$A$2:E4398,3,FALSE)</f>
        <v>150109</v>
      </c>
      <c r="O1191">
        <v>121245</v>
      </c>
      <c r="P1191" s="2">
        <v>17000</v>
      </c>
    </row>
    <row r="1192" spans="1:16" x14ac:dyDescent="0.2">
      <c r="A1192">
        <v>50000249</v>
      </c>
      <c r="B1192">
        <v>1384304</v>
      </c>
      <c r="C1192" t="s">
        <v>717</v>
      </c>
      <c r="D1192">
        <v>18003215</v>
      </c>
      <c r="E1192" s="6">
        <v>20030915</v>
      </c>
      <c r="F1192" t="s">
        <v>592</v>
      </c>
      <c r="G1192">
        <v>5126819</v>
      </c>
      <c r="H1192">
        <v>0</v>
      </c>
      <c r="I1192" s="2">
        <v>55350</v>
      </c>
      <c r="J1192" s="2">
        <v>0</v>
      </c>
      <c r="K1192" s="2">
        <v>0</v>
      </c>
      <c r="L1192" s="2">
        <v>55350</v>
      </c>
      <c r="M1192" s="11">
        <f>VLOOKUP(O1192,'CODIGOS RENTISTICOS'!$A$2:D2232,2,FALSE)</f>
        <v>11100000</v>
      </c>
      <c r="N1192" s="11">
        <f>VLOOKUP(O1192,'CODIGOS RENTISTICOS'!$A$2:E4399,3,FALSE)</f>
        <v>150101</v>
      </c>
      <c r="O1192">
        <v>121275</v>
      </c>
      <c r="P1192" s="2">
        <v>55350</v>
      </c>
    </row>
    <row r="1193" spans="1:16" x14ac:dyDescent="0.2">
      <c r="A1193">
        <v>50000249</v>
      </c>
      <c r="B1193">
        <v>1384305</v>
      </c>
      <c r="C1193" t="s">
        <v>717</v>
      </c>
      <c r="D1193">
        <v>15240835</v>
      </c>
      <c r="E1193" s="6">
        <v>20030915</v>
      </c>
      <c r="F1193" t="s">
        <v>592</v>
      </c>
      <c r="G1193">
        <v>5132193</v>
      </c>
      <c r="H1193">
        <v>0</v>
      </c>
      <c r="I1193" s="2">
        <v>500000</v>
      </c>
      <c r="J1193" s="2">
        <v>0</v>
      </c>
      <c r="K1193" s="2">
        <v>0</v>
      </c>
      <c r="L1193" s="2">
        <v>500000</v>
      </c>
      <c r="M1193" s="11">
        <f>VLOOKUP(O1193,'CODIGOS RENTISTICOS'!$A$2:D2233,2,FALSE)</f>
        <v>11100000</v>
      </c>
      <c r="N1193" s="11">
        <f>VLOOKUP(O1193,'CODIGOS RENTISTICOS'!$A$2:E4400,3,FALSE)</f>
        <v>150101</v>
      </c>
      <c r="O1193">
        <v>121275</v>
      </c>
      <c r="P1193" s="2">
        <v>500000</v>
      </c>
    </row>
    <row r="1194" spans="1:16" x14ac:dyDescent="0.2">
      <c r="A1194">
        <v>50000249</v>
      </c>
      <c r="B1194">
        <v>1107161</v>
      </c>
      <c r="C1194" t="s">
        <v>595</v>
      </c>
      <c r="D1194">
        <v>8772356</v>
      </c>
      <c r="E1194" s="6">
        <v>20030915</v>
      </c>
      <c r="F1194" t="s">
        <v>592</v>
      </c>
      <c r="G1194">
        <v>3435524</v>
      </c>
      <c r="H1194">
        <v>0</v>
      </c>
      <c r="I1194" s="2">
        <v>22133</v>
      </c>
      <c r="J1194" s="2">
        <v>0</v>
      </c>
      <c r="K1194" s="2">
        <v>0</v>
      </c>
      <c r="L1194" s="2">
        <v>22133</v>
      </c>
      <c r="M1194" s="11">
        <f>VLOOKUP(O1194,'CODIGOS RENTISTICOS'!$A$2:D2234,2,FALSE)</f>
        <v>825000000</v>
      </c>
      <c r="N1194" s="11">
        <f>VLOOKUP(O1194,'CODIGOS RENTISTICOS'!$A$2:E4401,3,FALSE)</f>
        <v>150109</v>
      </c>
      <c r="O1194">
        <v>121245</v>
      </c>
      <c r="P1194" s="2">
        <v>22133</v>
      </c>
    </row>
    <row r="1195" spans="1:16" x14ac:dyDescent="0.2">
      <c r="A1195">
        <v>50000249</v>
      </c>
      <c r="B1195">
        <v>1107162</v>
      </c>
      <c r="C1195" t="s">
        <v>595</v>
      </c>
      <c r="D1195">
        <v>72181650</v>
      </c>
      <c r="E1195" s="6">
        <v>20030915</v>
      </c>
      <c r="F1195" t="s">
        <v>592</v>
      </c>
      <c r="G1195">
        <v>8788570</v>
      </c>
      <c r="H1195">
        <v>0</v>
      </c>
      <c r="I1195" s="2">
        <v>22133</v>
      </c>
      <c r="J1195" s="2">
        <v>0</v>
      </c>
      <c r="K1195" s="2">
        <v>0</v>
      </c>
      <c r="L1195" s="2">
        <v>22133</v>
      </c>
      <c r="M1195" s="11">
        <f>VLOOKUP(O1195,'CODIGOS RENTISTICOS'!$A$2:D2235,2,FALSE)</f>
        <v>825000000</v>
      </c>
      <c r="N1195" s="11">
        <f>VLOOKUP(O1195,'CODIGOS RENTISTICOS'!$A$2:E4402,3,FALSE)</f>
        <v>150109</v>
      </c>
      <c r="O1195">
        <v>121245</v>
      </c>
      <c r="P1195" s="2">
        <v>22133</v>
      </c>
    </row>
    <row r="1196" spans="1:16" x14ac:dyDescent="0.2">
      <c r="A1196">
        <v>50000249</v>
      </c>
      <c r="B1196">
        <v>1160098</v>
      </c>
      <c r="C1196" t="s">
        <v>591</v>
      </c>
      <c r="D1196">
        <v>8600395405</v>
      </c>
      <c r="E1196" s="6">
        <v>20030915</v>
      </c>
      <c r="F1196" t="s">
        <v>592</v>
      </c>
      <c r="G1196">
        <v>4167950</v>
      </c>
      <c r="H1196">
        <v>0</v>
      </c>
      <c r="I1196" s="2">
        <v>159600</v>
      </c>
      <c r="J1196" s="2">
        <v>0</v>
      </c>
      <c r="K1196" s="2">
        <v>0</v>
      </c>
      <c r="L1196" s="2">
        <v>159600</v>
      </c>
      <c r="M1196" s="11">
        <f>VLOOKUP(O1196,'CODIGOS RENTISTICOS'!$A$2:D2236,2,FALSE)</f>
        <v>910300000</v>
      </c>
      <c r="N1196" s="11">
        <f>VLOOKUP(O1196,'CODIGOS RENTISTICOS'!$A$2:E4403,3,FALSE)</f>
        <v>130113</v>
      </c>
      <c r="O1196">
        <v>121235</v>
      </c>
      <c r="P1196" s="2">
        <v>159600</v>
      </c>
    </row>
    <row r="1197" spans="1:16" x14ac:dyDescent="0.2">
      <c r="A1197">
        <v>50000249</v>
      </c>
      <c r="B1197">
        <v>1249057</v>
      </c>
      <c r="C1197" t="s">
        <v>591</v>
      </c>
      <c r="D1197">
        <v>83088646</v>
      </c>
      <c r="E1197" s="6">
        <v>20030915</v>
      </c>
      <c r="F1197" t="s">
        <v>592</v>
      </c>
      <c r="G1197">
        <v>4363805</v>
      </c>
      <c r="H1197">
        <v>0</v>
      </c>
      <c r="I1197" s="2">
        <v>7000</v>
      </c>
      <c r="J1197" s="2">
        <v>0</v>
      </c>
      <c r="K1197" s="2">
        <v>0</v>
      </c>
      <c r="L1197" s="2">
        <v>7000</v>
      </c>
      <c r="M1197" s="11">
        <f>VLOOKUP(O1197,'CODIGOS RENTISTICOS'!$A$2:D2237,2,FALSE)</f>
        <v>825000000</v>
      </c>
      <c r="N1197" s="11">
        <f>VLOOKUP(O1197,'CODIGOS RENTISTICOS'!$A$2:E4404,3,FALSE)</f>
        <v>150109</v>
      </c>
      <c r="O1197">
        <v>121245</v>
      </c>
      <c r="P1197" s="2">
        <v>7000</v>
      </c>
    </row>
    <row r="1198" spans="1:16" x14ac:dyDescent="0.2">
      <c r="A1198">
        <v>50000249</v>
      </c>
      <c r="B1198">
        <v>1249058</v>
      </c>
      <c r="C1198" t="s">
        <v>591</v>
      </c>
      <c r="D1198">
        <v>79391129</v>
      </c>
      <c r="E1198" s="6">
        <v>20030915</v>
      </c>
      <c r="F1198" t="s">
        <v>592</v>
      </c>
      <c r="G1198">
        <v>7755989</v>
      </c>
      <c r="H1198">
        <v>0</v>
      </c>
      <c r="I1198" s="2">
        <v>7000</v>
      </c>
      <c r="J1198" s="2">
        <v>0</v>
      </c>
      <c r="K1198" s="2">
        <v>0</v>
      </c>
      <c r="L1198" s="2">
        <v>7000</v>
      </c>
      <c r="M1198" s="11">
        <f>VLOOKUP(O1198,'CODIGOS RENTISTICOS'!$A$2:D2238,2,FALSE)</f>
        <v>825000000</v>
      </c>
      <c r="N1198" s="11">
        <f>VLOOKUP(O1198,'CODIGOS RENTISTICOS'!$A$2:E4405,3,FALSE)</f>
        <v>150109</v>
      </c>
      <c r="O1198">
        <v>121245</v>
      </c>
      <c r="P1198" s="2">
        <v>7000</v>
      </c>
    </row>
    <row r="1199" spans="1:16" x14ac:dyDescent="0.2">
      <c r="A1199">
        <v>50000249</v>
      </c>
      <c r="B1199">
        <v>1249059</v>
      </c>
      <c r="C1199" t="s">
        <v>591</v>
      </c>
      <c r="D1199">
        <v>80063691</v>
      </c>
      <c r="E1199" s="6">
        <v>20030915</v>
      </c>
      <c r="F1199" t="s">
        <v>592</v>
      </c>
      <c r="G1199">
        <v>2795607</v>
      </c>
      <c r="H1199">
        <v>0</v>
      </c>
      <c r="I1199" s="2">
        <v>7000</v>
      </c>
      <c r="J1199" s="2">
        <v>0</v>
      </c>
      <c r="K1199" s="2">
        <v>0</v>
      </c>
      <c r="L1199" s="2">
        <v>7000</v>
      </c>
      <c r="M1199" s="11">
        <f>VLOOKUP(O1199,'CODIGOS RENTISTICOS'!$A$2:D2239,2,FALSE)</f>
        <v>825000000</v>
      </c>
      <c r="N1199" s="11">
        <f>VLOOKUP(O1199,'CODIGOS RENTISTICOS'!$A$2:E4406,3,FALSE)</f>
        <v>150109</v>
      </c>
      <c r="O1199">
        <v>121245</v>
      </c>
      <c r="P1199" s="2">
        <v>7000</v>
      </c>
    </row>
    <row r="1200" spans="1:16" x14ac:dyDescent="0.2">
      <c r="A1200">
        <v>50000249</v>
      </c>
      <c r="B1200">
        <v>1249060</v>
      </c>
      <c r="C1200" t="s">
        <v>591</v>
      </c>
      <c r="D1200">
        <v>14978528</v>
      </c>
      <c r="E1200" s="6">
        <v>20030915</v>
      </c>
      <c r="F1200" t="s">
        <v>592</v>
      </c>
      <c r="G1200">
        <v>6922155</v>
      </c>
      <c r="H1200">
        <v>0</v>
      </c>
      <c r="I1200" s="2">
        <v>7000</v>
      </c>
      <c r="J1200" s="2">
        <v>0</v>
      </c>
      <c r="K1200" s="2">
        <v>0</v>
      </c>
      <c r="L1200" s="2">
        <v>7000</v>
      </c>
      <c r="M1200" s="11">
        <f>VLOOKUP(O1200,'CODIGOS RENTISTICOS'!$A$2:D2240,2,FALSE)</f>
        <v>825000000</v>
      </c>
      <c r="N1200" s="11">
        <f>VLOOKUP(O1200,'CODIGOS RENTISTICOS'!$A$2:E4407,3,FALSE)</f>
        <v>150109</v>
      </c>
      <c r="O1200">
        <v>121245</v>
      </c>
      <c r="P1200" s="2">
        <v>7000</v>
      </c>
    </row>
    <row r="1201" spans="1:16" x14ac:dyDescent="0.2">
      <c r="A1201">
        <v>50000249</v>
      </c>
      <c r="B1201">
        <v>1249064</v>
      </c>
      <c r="C1201" t="s">
        <v>591</v>
      </c>
      <c r="D1201">
        <v>94284535</v>
      </c>
      <c r="E1201" s="6">
        <v>20030915</v>
      </c>
      <c r="F1201" t="s">
        <v>592</v>
      </c>
      <c r="G1201">
        <v>4002958</v>
      </c>
      <c r="H1201">
        <v>0</v>
      </c>
      <c r="I1201" s="2">
        <v>7000</v>
      </c>
      <c r="J1201" s="2">
        <v>0</v>
      </c>
      <c r="K1201" s="2">
        <v>0</v>
      </c>
      <c r="L1201" s="2">
        <v>7000</v>
      </c>
      <c r="M1201" s="11">
        <f>VLOOKUP(O1201,'CODIGOS RENTISTICOS'!$A$2:D2241,2,FALSE)</f>
        <v>825000000</v>
      </c>
      <c r="N1201" s="11">
        <f>VLOOKUP(O1201,'CODIGOS RENTISTICOS'!$A$2:E4408,3,FALSE)</f>
        <v>150109</v>
      </c>
      <c r="O1201">
        <v>121245</v>
      </c>
      <c r="P1201" s="2">
        <v>7000</v>
      </c>
    </row>
    <row r="1202" spans="1:16" x14ac:dyDescent="0.2">
      <c r="A1202">
        <v>50000249</v>
      </c>
      <c r="B1202">
        <v>1319868</v>
      </c>
      <c r="C1202" t="s">
        <v>591</v>
      </c>
      <c r="D1202">
        <v>18939646</v>
      </c>
      <c r="E1202" s="6">
        <v>20030915</v>
      </c>
      <c r="F1202" t="s">
        <v>592</v>
      </c>
      <c r="G1202">
        <v>2295259</v>
      </c>
      <c r="H1202">
        <v>0</v>
      </c>
      <c r="I1202" s="2">
        <v>7000</v>
      </c>
      <c r="J1202" s="2">
        <v>0</v>
      </c>
      <c r="K1202" s="2">
        <v>0</v>
      </c>
      <c r="L1202" s="2">
        <v>7000</v>
      </c>
      <c r="M1202" s="11">
        <f>VLOOKUP(O1202,'CODIGOS RENTISTICOS'!$A$2:D2242,2,FALSE)</f>
        <v>825000000</v>
      </c>
      <c r="N1202" s="11">
        <f>VLOOKUP(O1202,'CODIGOS RENTISTICOS'!$A$2:E4409,3,FALSE)</f>
        <v>150109</v>
      </c>
      <c r="O1202">
        <v>121245</v>
      </c>
      <c r="P1202" s="2">
        <v>7000</v>
      </c>
    </row>
    <row r="1203" spans="1:16" x14ac:dyDescent="0.2">
      <c r="A1203">
        <v>50000249</v>
      </c>
      <c r="B1203">
        <v>1319869</v>
      </c>
      <c r="C1203" t="s">
        <v>591</v>
      </c>
      <c r="D1203">
        <v>6894339</v>
      </c>
      <c r="E1203" s="6">
        <v>20030915</v>
      </c>
      <c r="F1203" t="s">
        <v>592</v>
      </c>
      <c r="G1203">
        <v>2176818</v>
      </c>
      <c r="H1203">
        <v>0</v>
      </c>
      <c r="I1203" s="2">
        <v>7000</v>
      </c>
      <c r="J1203" s="2">
        <v>0</v>
      </c>
      <c r="K1203" s="2">
        <v>0</v>
      </c>
      <c r="L1203" s="2">
        <v>7000</v>
      </c>
      <c r="M1203" s="11">
        <f>VLOOKUP(O1203,'CODIGOS RENTISTICOS'!$A$2:D2243,2,FALSE)</f>
        <v>825000000</v>
      </c>
      <c r="N1203" s="11">
        <f>VLOOKUP(O1203,'CODIGOS RENTISTICOS'!$A$2:E4410,3,FALSE)</f>
        <v>150109</v>
      </c>
      <c r="O1203">
        <v>121245</v>
      </c>
      <c r="P1203" s="2">
        <v>7000</v>
      </c>
    </row>
    <row r="1204" spans="1:16" x14ac:dyDescent="0.2">
      <c r="A1204">
        <v>50000249</v>
      </c>
      <c r="B1204">
        <v>1319870</v>
      </c>
      <c r="C1204" t="s">
        <v>591</v>
      </c>
      <c r="D1204">
        <v>12125664</v>
      </c>
      <c r="E1204" s="6">
        <v>20030915</v>
      </c>
      <c r="F1204" t="s">
        <v>592</v>
      </c>
      <c r="G1204">
        <v>2795378</v>
      </c>
      <c r="H1204">
        <v>0</v>
      </c>
      <c r="I1204" s="2">
        <v>7000</v>
      </c>
      <c r="J1204" s="2">
        <v>0</v>
      </c>
      <c r="K1204" s="2">
        <v>0</v>
      </c>
      <c r="L1204" s="2">
        <v>7000</v>
      </c>
      <c r="M1204" s="11">
        <f>VLOOKUP(O1204,'CODIGOS RENTISTICOS'!$A$2:D2244,2,FALSE)</f>
        <v>825000000</v>
      </c>
      <c r="N1204" s="11">
        <f>VLOOKUP(O1204,'CODIGOS RENTISTICOS'!$A$2:E4411,3,FALSE)</f>
        <v>150109</v>
      </c>
      <c r="O1204">
        <v>121245</v>
      </c>
      <c r="P1204" s="2">
        <v>7000</v>
      </c>
    </row>
    <row r="1205" spans="1:16" x14ac:dyDescent="0.2">
      <c r="A1205">
        <v>50000249</v>
      </c>
      <c r="B1205">
        <v>1319871</v>
      </c>
      <c r="C1205" t="s">
        <v>591</v>
      </c>
      <c r="D1205">
        <v>79976371</v>
      </c>
      <c r="E1205" s="6">
        <v>20030915</v>
      </c>
      <c r="F1205" t="s">
        <v>592</v>
      </c>
      <c r="G1205">
        <v>7619900</v>
      </c>
      <c r="H1205">
        <v>0</v>
      </c>
      <c r="I1205" s="2">
        <v>7000</v>
      </c>
      <c r="J1205" s="2">
        <v>0</v>
      </c>
      <c r="K1205" s="2">
        <v>0</v>
      </c>
      <c r="L1205" s="2">
        <v>7000</v>
      </c>
      <c r="M1205" s="11">
        <f>VLOOKUP(O1205,'CODIGOS RENTISTICOS'!$A$2:D2245,2,FALSE)</f>
        <v>825000000</v>
      </c>
      <c r="N1205" s="11">
        <f>VLOOKUP(O1205,'CODIGOS RENTISTICOS'!$A$2:E4412,3,FALSE)</f>
        <v>150109</v>
      </c>
      <c r="O1205">
        <v>121245</v>
      </c>
      <c r="P1205" s="2">
        <v>7000</v>
      </c>
    </row>
    <row r="1206" spans="1:16" x14ac:dyDescent="0.2">
      <c r="A1206">
        <v>50000249</v>
      </c>
      <c r="B1206">
        <v>1319872</v>
      </c>
      <c r="C1206" t="s">
        <v>591</v>
      </c>
      <c r="D1206">
        <v>79617836</v>
      </c>
      <c r="E1206" s="6">
        <v>20030915</v>
      </c>
      <c r="F1206" t="s">
        <v>592</v>
      </c>
      <c r="G1206">
        <v>2303860</v>
      </c>
      <c r="H1206">
        <v>0</v>
      </c>
      <c r="I1206" s="2">
        <v>7000</v>
      </c>
      <c r="J1206" s="2">
        <v>0</v>
      </c>
      <c r="K1206" s="2">
        <v>0</v>
      </c>
      <c r="L1206" s="2">
        <v>7000</v>
      </c>
      <c r="M1206" s="11">
        <f>VLOOKUP(O1206,'CODIGOS RENTISTICOS'!$A$2:D2246,2,FALSE)</f>
        <v>825000000</v>
      </c>
      <c r="N1206" s="11">
        <f>VLOOKUP(O1206,'CODIGOS RENTISTICOS'!$A$2:E4413,3,FALSE)</f>
        <v>150109</v>
      </c>
      <c r="O1206">
        <v>121245</v>
      </c>
      <c r="P1206" s="2">
        <v>7000</v>
      </c>
    </row>
    <row r="1207" spans="1:16" x14ac:dyDescent="0.2">
      <c r="A1207">
        <v>50000249</v>
      </c>
      <c r="B1207">
        <v>1319874</v>
      </c>
      <c r="C1207" t="s">
        <v>591</v>
      </c>
      <c r="D1207">
        <v>321445</v>
      </c>
      <c r="E1207" s="6">
        <v>20030915</v>
      </c>
      <c r="F1207" t="s">
        <v>592</v>
      </c>
      <c r="G1207">
        <v>7819771</v>
      </c>
      <c r="H1207">
        <v>0</v>
      </c>
      <c r="I1207" s="2">
        <v>7000</v>
      </c>
      <c r="J1207" s="2">
        <v>0</v>
      </c>
      <c r="K1207" s="2">
        <v>0</v>
      </c>
      <c r="L1207" s="2">
        <v>7000</v>
      </c>
      <c r="M1207" s="11">
        <f>VLOOKUP(O1207,'CODIGOS RENTISTICOS'!$A$2:D2247,2,FALSE)</f>
        <v>825000000</v>
      </c>
      <c r="N1207" s="11">
        <f>VLOOKUP(O1207,'CODIGOS RENTISTICOS'!$A$2:E4414,3,FALSE)</f>
        <v>150109</v>
      </c>
      <c r="O1207">
        <v>121245</v>
      </c>
      <c r="P1207" s="2">
        <v>7000</v>
      </c>
    </row>
    <row r="1208" spans="1:16" x14ac:dyDescent="0.2">
      <c r="A1208">
        <v>50000249</v>
      </c>
      <c r="B1208">
        <v>1319875</v>
      </c>
      <c r="C1208" t="s">
        <v>591</v>
      </c>
      <c r="D1208">
        <v>10177688</v>
      </c>
      <c r="E1208" s="6">
        <v>20030915</v>
      </c>
      <c r="F1208" t="s">
        <v>592</v>
      </c>
      <c r="G1208">
        <v>2990036</v>
      </c>
      <c r="H1208">
        <v>0</v>
      </c>
      <c r="I1208" s="2">
        <v>7000</v>
      </c>
      <c r="J1208" s="2">
        <v>0</v>
      </c>
      <c r="K1208" s="2">
        <v>0</v>
      </c>
      <c r="L1208" s="2">
        <v>7000</v>
      </c>
      <c r="M1208" s="11">
        <f>VLOOKUP(O1208,'CODIGOS RENTISTICOS'!$A$2:D2248,2,FALSE)</f>
        <v>825000000</v>
      </c>
      <c r="N1208" s="11">
        <f>VLOOKUP(O1208,'CODIGOS RENTISTICOS'!$A$2:E4415,3,FALSE)</f>
        <v>150109</v>
      </c>
      <c r="O1208">
        <v>121245</v>
      </c>
      <c r="P1208" s="2">
        <v>7000</v>
      </c>
    </row>
    <row r="1209" spans="1:16" x14ac:dyDescent="0.2">
      <c r="A1209">
        <v>50000249</v>
      </c>
      <c r="B1209">
        <v>1319876</v>
      </c>
      <c r="C1209" t="s">
        <v>591</v>
      </c>
      <c r="D1209">
        <v>17328503</v>
      </c>
      <c r="E1209" s="6">
        <v>20030915</v>
      </c>
      <c r="F1209" t="s">
        <v>592</v>
      </c>
      <c r="G1209">
        <v>6304990</v>
      </c>
      <c r="H1209">
        <v>0</v>
      </c>
      <c r="I1209" s="2">
        <v>7000</v>
      </c>
      <c r="J1209" s="2">
        <v>0</v>
      </c>
      <c r="K1209" s="2">
        <v>0</v>
      </c>
      <c r="L1209" s="2">
        <v>7000</v>
      </c>
      <c r="M1209" s="11">
        <f>VLOOKUP(O1209,'CODIGOS RENTISTICOS'!$A$2:D2249,2,FALSE)</f>
        <v>825000000</v>
      </c>
      <c r="N1209" s="11">
        <f>VLOOKUP(O1209,'CODIGOS RENTISTICOS'!$A$2:E4416,3,FALSE)</f>
        <v>150109</v>
      </c>
      <c r="O1209">
        <v>121245</v>
      </c>
      <c r="P1209" s="2">
        <v>7000</v>
      </c>
    </row>
    <row r="1210" spans="1:16" x14ac:dyDescent="0.2">
      <c r="A1210">
        <v>50000249</v>
      </c>
      <c r="B1210">
        <v>1319877</v>
      </c>
      <c r="C1210" t="s">
        <v>591</v>
      </c>
      <c r="D1210">
        <v>91011157</v>
      </c>
      <c r="E1210" s="6">
        <v>20030915</v>
      </c>
      <c r="F1210" t="s">
        <v>592</v>
      </c>
      <c r="G1210">
        <v>7631786</v>
      </c>
      <c r="H1210">
        <v>0</v>
      </c>
      <c r="I1210" s="2">
        <v>7000</v>
      </c>
      <c r="J1210" s="2">
        <v>0</v>
      </c>
      <c r="K1210" s="2">
        <v>0</v>
      </c>
      <c r="L1210" s="2">
        <v>7000</v>
      </c>
      <c r="M1210" s="11">
        <f>VLOOKUP(O1210,'CODIGOS RENTISTICOS'!$A$2:D2250,2,FALSE)</f>
        <v>825000000</v>
      </c>
      <c r="N1210" s="11">
        <f>VLOOKUP(O1210,'CODIGOS RENTISTICOS'!$A$2:E4417,3,FALSE)</f>
        <v>150109</v>
      </c>
      <c r="O1210">
        <v>121245</v>
      </c>
      <c r="P1210" s="2">
        <v>7000</v>
      </c>
    </row>
    <row r="1211" spans="1:16" x14ac:dyDescent="0.2">
      <c r="A1211">
        <v>50000249</v>
      </c>
      <c r="B1211">
        <v>1319878</v>
      </c>
      <c r="C1211" t="s">
        <v>591</v>
      </c>
      <c r="D1211">
        <v>91433712</v>
      </c>
      <c r="E1211" s="6">
        <v>20030915</v>
      </c>
      <c r="F1211" t="s">
        <v>592</v>
      </c>
      <c r="G1211">
        <v>7658865</v>
      </c>
      <c r="H1211">
        <v>0</v>
      </c>
      <c r="I1211" s="2">
        <v>7000</v>
      </c>
      <c r="J1211" s="2">
        <v>0</v>
      </c>
      <c r="K1211" s="2">
        <v>0</v>
      </c>
      <c r="L1211" s="2">
        <v>7000</v>
      </c>
      <c r="M1211" s="11">
        <f>VLOOKUP(O1211,'CODIGOS RENTISTICOS'!$A$2:D2251,2,FALSE)</f>
        <v>825000000</v>
      </c>
      <c r="N1211" s="11">
        <f>VLOOKUP(O1211,'CODIGOS RENTISTICOS'!$A$2:E4418,3,FALSE)</f>
        <v>150109</v>
      </c>
      <c r="O1211">
        <v>121245</v>
      </c>
      <c r="P1211" s="2">
        <v>7000</v>
      </c>
    </row>
    <row r="1212" spans="1:16" x14ac:dyDescent="0.2">
      <c r="A1212">
        <v>50000249</v>
      </c>
      <c r="B1212">
        <v>1319879</v>
      </c>
      <c r="C1212" t="s">
        <v>591</v>
      </c>
      <c r="D1212">
        <v>79558766</v>
      </c>
      <c r="E1212" s="6">
        <v>20030915</v>
      </c>
      <c r="F1212" t="s">
        <v>592</v>
      </c>
      <c r="G1212">
        <v>4423745</v>
      </c>
      <c r="H1212">
        <v>0</v>
      </c>
      <c r="I1212" s="2">
        <v>7000</v>
      </c>
      <c r="J1212" s="2">
        <v>0</v>
      </c>
      <c r="K1212" s="2">
        <v>0</v>
      </c>
      <c r="L1212" s="2">
        <v>7000</v>
      </c>
      <c r="M1212" s="11">
        <f>VLOOKUP(O1212,'CODIGOS RENTISTICOS'!$A$2:D2252,2,FALSE)</f>
        <v>825000000</v>
      </c>
      <c r="N1212" s="11">
        <f>VLOOKUP(O1212,'CODIGOS RENTISTICOS'!$A$2:E4419,3,FALSE)</f>
        <v>150109</v>
      </c>
      <c r="O1212">
        <v>121245</v>
      </c>
      <c r="P1212" s="2">
        <v>7000</v>
      </c>
    </row>
    <row r="1213" spans="1:16" x14ac:dyDescent="0.2">
      <c r="A1213">
        <v>50000249</v>
      </c>
      <c r="B1213">
        <v>1319880</v>
      </c>
      <c r="C1213" t="s">
        <v>591</v>
      </c>
      <c r="D1213">
        <v>6960004</v>
      </c>
      <c r="E1213" s="6">
        <v>20030915</v>
      </c>
      <c r="F1213" t="s">
        <v>592</v>
      </c>
      <c r="G1213">
        <v>6774562</v>
      </c>
      <c r="H1213">
        <v>0</v>
      </c>
      <c r="I1213" s="2">
        <v>7000</v>
      </c>
      <c r="J1213" s="2">
        <v>0</v>
      </c>
      <c r="K1213" s="2">
        <v>0</v>
      </c>
      <c r="L1213" s="2">
        <v>7000</v>
      </c>
      <c r="M1213" s="11">
        <f>VLOOKUP(O1213,'CODIGOS RENTISTICOS'!$A$2:D2253,2,FALSE)</f>
        <v>825000000</v>
      </c>
      <c r="N1213" s="11">
        <f>VLOOKUP(O1213,'CODIGOS RENTISTICOS'!$A$2:E4420,3,FALSE)</f>
        <v>150109</v>
      </c>
      <c r="O1213">
        <v>121245</v>
      </c>
      <c r="P1213" s="2">
        <v>7000</v>
      </c>
    </row>
    <row r="1214" spans="1:16" x14ac:dyDescent="0.2">
      <c r="A1214">
        <v>50000249</v>
      </c>
      <c r="B1214">
        <v>14553023</v>
      </c>
      <c r="C1214" t="s">
        <v>591</v>
      </c>
      <c r="D1214">
        <v>8600018999</v>
      </c>
      <c r="E1214" s="6">
        <v>20030915</v>
      </c>
      <c r="F1214" t="s">
        <v>592</v>
      </c>
      <c r="G1214">
        <v>4464100</v>
      </c>
      <c r="H1214">
        <v>0</v>
      </c>
      <c r="I1214" s="2">
        <v>6</v>
      </c>
      <c r="J1214" s="2">
        <v>0</v>
      </c>
      <c r="K1214" s="2">
        <v>0</v>
      </c>
      <c r="L1214" s="2">
        <v>6</v>
      </c>
      <c r="M1214" s="11">
        <f>VLOOKUP(O1214,'CODIGOS RENTISTICOS'!$A$2:D2254,2,FALSE)</f>
        <v>825000000</v>
      </c>
      <c r="N1214" s="11">
        <f>VLOOKUP(O1214,'CODIGOS RENTISTICOS'!$A$2:E4421,3,FALSE)</f>
        <v>150109</v>
      </c>
      <c r="O1214">
        <v>121245</v>
      </c>
      <c r="P1214" s="2">
        <v>6</v>
      </c>
    </row>
    <row r="1215" spans="1:16" x14ac:dyDescent="0.2">
      <c r="A1215">
        <v>50000249</v>
      </c>
      <c r="B1215">
        <v>14553024</v>
      </c>
      <c r="C1215" t="s">
        <v>591</v>
      </c>
      <c r="D1215">
        <v>8600349444</v>
      </c>
      <c r="E1215" s="6">
        <v>20030915</v>
      </c>
      <c r="F1215" t="s">
        <v>592</v>
      </c>
      <c r="G1215">
        <v>4123399</v>
      </c>
      <c r="H1215">
        <v>0</v>
      </c>
      <c r="I1215" s="2">
        <v>54</v>
      </c>
      <c r="J1215" s="2">
        <v>0</v>
      </c>
      <c r="K1215" s="2">
        <v>0</v>
      </c>
      <c r="L1215" s="2">
        <v>54</v>
      </c>
      <c r="M1215" s="11">
        <f>VLOOKUP(O1215,'CODIGOS RENTISTICOS'!$A$2:D2255,2,FALSE)</f>
        <v>825000000</v>
      </c>
      <c r="N1215" s="11">
        <f>VLOOKUP(O1215,'CODIGOS RENTISTICOS'!$A$2:E4422,3,FALSE)</f>
        <v>150109</v>
      </c>
      <c r="O1215">
        <v>121245</v>
      </c>
      <c r="P1215" s="2">
        <v>54</v>
      </c>
    </row>
    <row r="1216" spans="1:16" x14ac:dyDescent="0.2">
      <c r="A1216">
        <v>50000249</v>
      </c>
      <c r="B1216">
        <v>1153118</v>
      </c>
      <c r="C1216" t="s">
        <v>591</v>
      </c>
      <c r="D1216">
        <v>88246319</v>
      </c>
      <c r="E1216" s="6">
        <v>20030916</v>
      </c>
      <c r="F1216" t="s">
        <v>592</v>
      </c>
      <c r="G1216">
        <v>3383430</v>
      </c>
      <c r="H1216">
        <v>0</v>
      </c>
      <c r="I1216" s="2">
        <v>500</v>
      </c>
      <c r="J1216" s="2">
        <v>0</v>
      </c>
      <c r="K1216" s="2">
        <v>0</v>
      </c>
      <c r="L1216" s="2">
        <v>500</v>
      </c>
      <c r="M1216" s="11">
        <f>VLOOKUP(O1216,'CODIGOS RENTISTICOS'!$A$2:D2256,2,FALSE)</f>
        <v>11500000</v>
      </c>
      <c r="N1216" s="11">
        <f>VLOOKUP(O1216,'CODIGOS RENTISTICOS'!$A$2:E4423,3,FALSE)</f>
        <v>130101</v>
      </c>
      <c r="O1216">
        <v>12102020</v>
      </c>
      <c r="P1216" s="2">
        <v>500</v>
      </c>
    </row>
    <row r="1217" spans="1:16" x14ac:dyDescent="0.2">
      <c r="A1217">
        <v>50000249</v>
      </c>
      <c r="B1217">
        <v>1357252</v>
      </c>
      <c r="C1217" t="s">
        <v>591</v>
      </c>
      <c r="D1217">
        <v>79608640</v>
      </c>
      <c r="E1217" s="6">
        <v>20030916</v>
      </c>
      <c r="F1217" t="s">
        <v>592</v>
      </c>
      <c r="G1217">
        <v>2462869</v>
      </c>
      <c r="H1217">
        <v>0</v>
      </c>
      <c r="I1217" s="2">
        <v>5</v>
      </c>
      <c r="J1217" s="2">
        <v>0</v>
      </c>
      <c r="K1217" s="2">
        <v>0</v>
      </c>
      <c r="L1217" s="2">
        <v>5</v>
      </c>
      <c r="M1217" s="11">
        <f>VLOOKUP(O1217,'CODIGOS RENTISTICOS'!$A$2:D2257,2,FALSE)</f>
        <v>825000000</v>
      </c>
      <c r="N1217" s="11">
        <f>VLOOKUP(O1217,'CODIGOS RENTISTICOS'!$A$2:E4424,3,FALSE)</f>
        <v>150109</v>
      </c>
      <c r="O1217">
        <v>121245</v>
      </c>
      <c r="P1217" s="2">
        <v>5</v>
      </c>
    </row>
    <row r="1218" spans="1:16" x14ac:dyDescent="0.2">
      <c r="A1218">
        <v>50000249</v>
      </c>
      <c r="B1218">
        <v>1357254</v>
      </c>
      <c r="C1218" t="s">
        <v>591</v>
      </c>
      <c r="D1218">
        <v>16135339</v>
      </c>
      <c r="E1218" s="6">
        <v>20030916</v>
      </c>
      <c r="F1218" t="s">
        <v>592</v>
      </c>
      <c r="G1218">
        <v>2997074</v>
      </c>
      <c r="H1218">
        <v>0</v>
      </c>
      <c r="I1218" s="2">
        <v>17135</v>
      </c>
      <c r="J1218" s="2">
        <v>0</v>
      </c>
      <c r="K1218" s="2">
        <v>0</v>
      </c>
      <c r="L1218" s="2">
        <v>17135</v>
      </c>
      <c r="M1218" s="11">
        <f>VLOOKUP(O1218,'CODIGOS RENTISTICOS'!$A$2:D2258,2,FALSE)</f>
        <v>825000000</v>
      </c>
      <c r="N1218" s="11">
        <f>VLOOKUP(O1218,'CODIGOS RENTISTICOS'!$A$2:E4425,3,FALSE)</f>
        <v>150109</v>
      </c>
      <c r="O1218">
        <v>121245</v>
      </c>
      <c r="P1218" s="2">
        <v>17135</v>
      </c>
    </row>
    <row r="1219" spans="1:16" x14ac:dyDescent="0.2">
      <c r="A1219">
        <v>50000249</v>
      </c>
      <c r="B1219">
        <v>1341117</v>
      </c>
      <c r="C1219" t="s">
        <v>591</v>
      </c>
      <c r="D1219">
        <v>79435285</v>
      </c>
      <c r="E1219" s="6">
        <v>20030916</v>
      </c>
      <c r="F1219" t="s">
        <v>592</v>
      </c>
      <c r="G1219">
        <v>6430100</v>
      </c>
      <c r="H1219">
        <v>0</v>
      </c>
      <c r="I1219" s="2">
        <v>22133</v>
      </c>
      <c r="J1219" s="2">
        <v>0</v>
      </c>
      <c r="K1219" s="2">
        <v>0</v>
      </c>
      <c r="L1219" s="2">
        <v>22133</v>
      </c>
      <c r="M1219" s="11">
        <f>VLOOKUP(O1219,'CODIGOS RENTISTICOS'!$A$2:D2259,2,FALSE)</f>
        <v>825000000</v>
      </c>
      <c r="N1219" s="11">
        <f>VLOOKUP(O1219,'CODIGOS RENTISTICOS'!$A$2:E4426,3,FALSE)</f>
        <v>150109</v>
      </c>
      <c r="O1219">
        <v>121245</v>
      </c>
      <c r="P1219" s="2">
        <v>22133</v>
      </c>
    </row>
    <row r="1220" spans="1:16" x14ac:dyDescent="0.2">
      <c r="A1220">
        <v>50000249</v>
      </c>
      <c r="B1220">
        <v>1163791</v>
      </c>
      <c r="C1220" t="s">
        <v>591</v>
      </c>
      <c r="D1220">
        <v>8703196287</v>
      </c>
      <c r="E1220" s="6">
        <v>20030916</v>
      </c>
      <c r="F1220" t="s">
        <v>592</v>
      </c>
      <c r="G1220">
        <v>7407617</v>
      </c>
      <c r="H1220">
        <v>0</v>
      </c>
      <c r="I1220" s="2">
        <v>5000</v>
      </c>
      <c r="J1220" s="2">
        <v>0</v>
      </c>
      <c r="K1220" s="2">
        <v>0</v>
      </c>
      <c r="L1220" s="2">
        <v>5000</v>
      </c>
      <c r="M1220" s="11">
        <f>VLOOKUP(O1220,'CODIGOS RENTISTICOS'!$A$2:D2260,2,FALSE)</f>
        <v>11500000</v>
      </c>
      <c r="N1220" s="11">
        <f>VLOOKUP(O1220,'CODIGOS RENTISTICOS'!$A$2:E4427,3,FALSE)</f>
        <v>130101</v>
      </c>
      <c r="O1220">
        <v>12102020</v>
      </c>
      <c r="P1220" s="2">
        <v>5000</v>
      </c>
    </row>
    <row r="1221" spans="1:16" x14ac:dyDescent="0.2">
      <c r="A1221">
        <v>50000249</v>
      </c>
      <c r="B1221">
        <v>6244163</v>
      </c>
      <c r="C1221" t="s">
        <v>591</v>
      </c>
      <c r="D1221">
        <v>41766347</v>
      </c>
      <c r="E1221" s="6">
        <v>20030916</v>
      </c>
      <c r="F1221" t="s">
        <v>592</v>
      </c>
      <c r="G1221">
        <v>6856603</v>
      </c>
      <c r="H1221">
        <v>0</v>
      </c>
      <c r="I1221" s="2">
        <v>8000</v>
      </c>
      <c r="J1221" s="2">
        <v>0</v>
      </c>
      <c r="K1221" s="2">
        <v>0</v>
      </c>
      <c r="L1221" s="2">
        <v>8000</v>
      </c>
      <c r="M1221" s="11">
        <f>VLOOKUP(O1221,'CODIGOS RENTISTICOS'!$A$2:D2261,2,FALSE)</f>
        <v>11500000</v>
      </c>
      <c r="N1221" s="11">
        <f>VLOOKUP(O1221,'CODIGOS RENTISTICOS'!$A$2:E4428,3,FALSE)</f>
        <v>130101</v>
      </c>
      <c r="O1221">
        <v>12102020</v>
      </c>
      <c r="P1221" s="2">
        <v>8000</v>
      </c>
    </row>
    <row r="1222" spans="1:16" x14ac:dyDescent="0.2">
      <c r="A1222">
        <v>50000249</v>
      </c>
      <c r="B1222">
        <v>6244211</v>
      </c>
      <c r="C1222" t="s">
        <v>591</v>
      </c>
      <c r="D1222">
        <v>19077217</v>
      </c>
      <c r="E1222" s="6">
        <v>20030916</v>
      </c>
      <c r="F1222" t="s">
        <v>592</v>
      </c>
      <c r="G1222">
        <v>3501278</v>
      </c>
      <c r="H1222">
        <v>0</v>
      </c>
      <c r="I1222" s="2">
        <v>5000</v>
      </c>
      <c r="J1222" s="2">
        <v>0</v>
      </c>
      <c r="K1222" s="2">
        <v>0</v>
      </c>
      <c r="L1222" s="2">
        <v>5000</v>
      </c>
      <c r="M1222" s="11">
        <f>VLOOKUP(O1222,'CODIGOS RENTISTICOS'!$A$2:D2262,2,FALSE)</f>
        <v>11500000</v>
      </c>
      <c r="N1222" s="11">
        <f>VLOOKUP(O1222,'CODIGOS RENTISTICOS'!$A$2:E4429,3,FALSE)</f>
        <v>130101</v>
      </c>
      <c r="O1222">
        <v>12102123</v>
      </c>
      <c r="P1222" s="2">
        <v>5000</v>
      </c>
    </row>
    <row r="1223" spans="1:16" x14ac:dyDescent="0.2">
      <c r="A1223">
        <v>50000249</v>
      </c>
      <c r="B1223">
        <v>1139715</v>
      </c>
      <c r="C1223" t="s">
        <v>591</v>
      </c>
      <c r="D1223">
        <v>8600095786</v>
      </c>
      <c r="E1223" s="6">
        <v>20030916</v>
      </c>
      <c r="F1223" t="s">
        <v>592</v>
      </c>
      <c r="G1223">
        <v>2186977</v>
      </c>
      <c r="H1223">
        <v>0</v>
      </c>
      <c r="I1223" s="2">
        <v>22133</v>
      </c>
      <c r="J1223" s="2">
        <v>0</v>
      </c>
      <c r="K1223" s="2">
        <v>0</v>
      </c>
      <c r="L1223" s="2">
        <v>22133</v>
      </c>
      <c r="M1223" s="11">
        <f>VLOOKUP(O1223,'CODIGOS RENTISTICOS'!$A$2:D2263,2,FALSE)</f>
        <v>825000000</v>
      </c>
      <c r="N1223" s="11">
        <f>VLOOKUP(O1223,'CODIGOS RENTISTICOS'!$A$2:E4430,3,FALSE)</f>
        <v>150109</v>
      </c>
      <c r="O1223">
        <v>121245</v>
      </c>
      <c r="P1223" s="2">
        <v>22133</v>
      </c>
    </row>
    <row r="1224" spans="1:16" x14ac:dyDescent="0.2">
      <c r="A1224">
        <v>50000249</v>
      </c>
      <c r="B1224">
        <v>538164</v>
      </c>
      <c r="C1224" t="s">
        <v>591</v>
      </c>
      <c r="D1224">
        <v>16693188</v>
      </c>
      <c r="E1224" s="6">
        <v>20030916</v>
      </c>
      <c r="F1224" t="s">
        <v>592</v>
      </c>
      <c r="G1224">
        <v>4105377</v>
      </c>
      <c r="H1224">
        <v>0</v>
      </c>
      <c r="I1224" s="2">
        <v>2767</v>
      </c>
      <c r="J1224" s="2">
        <v>0</v>
      </c>
      <c r="K1224" s="2">
        <v>0</v>
      </c>
      <c r="L1224" s="2">
        <v>2767</v>
      </c>
      <c r="M1224" s="11">
        <f>VLOOKUP(O1224,'CODIGOS RENTISTICOS'!$A$2:D2264,2,FALSE)</f>
        <v>96400000</v>
      </c>
      <c r="N1224" s="11">
        <f>VLOOKUP(O1224,'CODIGOS RENTISTICOS'!$A$2:E4431,3,FALSE)</f>
        <v>370101</v>
      </c>
      <c r="O1224">
        <v>121280</v>
      </c>
      <c r="P1224" s="2">
        <v>2767</v>
      </c>
    </row>
    <row r="1225" spans="1:16" x14ac:dyDescent="0.2">
      <c r="A1225">
        <v>50000249</v>
      </c>
      <c r="B1225">
        <v>1144198</v>
      </c>
      <c r="C1225" t="s">
        <v>591</v>
      </c>
      <c r="D1225">
        <v>16609324</v>
      </c>
      <c r="E1225" s="6">
        <v>20030916</v>
      </c>
      <c r="F1225" t="s">
        <v>592</v>
      </c>
      <c r="G1225">
        <v>2685582</v>
      </c>
      <c r="H1225">
        <v>0</v>
      </c>
      <c r="I1225" s="2">
        <v>22600</v>
      </c>
      <c r="J1225" s="2">
        <v>0</v>
      </c>
      <c r="K1225" s="2">
        <v>0</v>
      </c>
      <c r="L1225" s="2">
        <v>22600</v>
      </c>
      <c r="M1225" s="11">
        <f>VLOOKUP(O1225,'CODIGOS RENTISTICOS'!$A$2:D2265,2,FALSE)</f>
        <v>825000000</v>
      </c>
      <c r="N1225" s="11">
        <f>VLOOKUP(O1225,'CODIGOS RENTISTICOS'!$A$2:E4432,3,FALSE)</f>
        <v>150109</v>
      </c>
      <c r="O1225">
        <v>121245</v>
      </c>
      <c r="P1225" s="2">
        <v>22600</v>
      </c>
    </row>
    <row r="1226" spans="1:16" x14ac:dyDescent="0.2">
      <c r="A1226">
        <v>50000249</v>
      </c>
      <c r="B1226">
        <v>805332</v>
      </c>
      <c r="C1226" t="s">
        <v>591</v>
      </c>
      <c r="D1226">
        <v>79695760</v>
      </c>
      <c r="E1226" s="6">
        <v>20030916</v>
      </c>
      <c r="F1226" t="s">
        <v>592</v>
      </c>
      <c r="G1226">
        <v>7613332</v>
      </c>
      <c r="H1226">
        <v>0</v>
      </c>
      <c r="I1226" s="2">
        <v>22130</v>
      </c>
      <c r="J1226" s="2">
        <v>0</v>
      </c>
      <c r="K1226" s="2">
        <v>0</v>
      </c>
      <c r="L1226" s="2">
        <v>22130</v>
      </c>
      <c r="M1226" s="11">
        <f>VLOOKUP(O1226,'CODIGOS RENTISTICOS'!$A$2:D2266,2,FALSE)</f>
        <v>825000000</v>
      </c>
      <c r="N1226" s="11">
        <f>VLOOKUP(O1226,'CODIGOS RENTISTICOS'!$A$2:E4433,3,FALSE)</f>
        <v>150109</v>
      </c>
      <c r="O1226">
        <v>121245</v>
      </c>
      <c r="P1226" s="2">
        <v>22130</v>
      </c>
    </row>
    <row r="1227" spans="1:16" x14ac:dyDescent="0.2">
      <c r="A1227">
        <v>50000249</v>
      </c>
      <c r="B1227">
        <v>910151</v>
      </c>
      <c r="C1227" t="s">
        <v>591</v>
      </c>
      <c r="D1227">
        <v>11300614</v>
      </c>
      <c r="E1227" s="6">
        <v>20030916</v>
      </c>
      <c r="F1227" t="s">
        <v>592</v>
      </c>
      <c r="G1227">
        <v>2075346</v>
      </c>
      <c r="H1227">
        <v>0</v>
      </c>
      <c r="I1227" s="2">
        <v>22133</v>
      </c>
      <c r="J1227" s="2">
        <v>0</v>
      </c>
      <c r="K1227" s="2">
        <v>0</v>
      </c>
      <c r="L1227" s="2">
        <v>22133</v>
      </c>
      <c r="M1227" s="11">
        <f>VLOOKUP(O1227,'CODIGOS RENTISTICOS'!$A$2:D2267,2,FALSE)</f>
        <v>825000000</v>
      </c>
      <c r="N1227" s="11">
        <f>VLOOKUP(O1227,'CODIGOS RENTISTICOS'!$A$2:E4434,3,FALSE)</f>
        <v>150109</v>
      </c>
      <c r="O1227">
        <v>121245</v>
      </c>
      <c r="P1227" s="2">
        <v>22133</v>
      </c>
    </row>
    <row r="1228" spans="1:16" x14ac:dyDescent="0.2">
      <c r="A1228">
        <v>50000249</v>
      </c>
      <c r="B1228">
        <v>1160966</v>
      </c>
      <c r="C1228" t="s">
        <v>591</v>
      </c>
      <c r="D1228">
        <v>8909038587</v>
      </c>
      <c r="E1228" s="6">
        <v>20030916</v>
      </c>
      <c r="F1228" t="s">
        <v>592</v>
      </c>
      <c r="G1228">
        <v>2942800</v>
      </c>
      <c r="H1228">
        <v>0</v>
      </c>
      <c r="I1228" s="2">
        <v>44260</v>
      </c>
      <c r="J1228" s="2">
        <v>0</v>
      </c>
      <c r="K1228" s="2">
        <v>0</v>
      </c>
      <c r="L1228" s="2">
        <v>44260</v>
      </c>
      <c r="M1228" s="11">
        <f>VLOOKUP(O1228,'CODIGOS RENTISTICOS'!$A$2:D2268,2,FALSE)</f>
        <v>825000000</v>
      </c>
      <c r="N1228" s="11">
        <f>VLOOKUP(O1228,'CODIGOS RENTISTICOS'!$A$2:E4435,3,FALSE)</f>
        <v>150109</v>
      </c>
      <c r="O1228">
        <v>121245</v>
      </c>
      <c r="P1228" s="2">
        <v>44260</v>
      </c>
    </row>
    <row r="1229" spans="1:16" x14ac:dyDescent="0.2">
      <c r="A1229">
        <v>50000249</v>
      </c>
      <c r="B1229">
        <v>1160967</v>
      </c>
      <c r="C1229" t="s">
        <v>591</v>
      </c>
      <c r="D1229">
        <v>80010817</v>
      </c>
      <c r="E1229" s="6">
        <v>20030916</v>
      </c>
      <c r="F1229" t="s">
        <v>592</v>
      </c>
      <c r="G1229">
        <v>2981911</v>
      </c>
      <c r="H1229">
        <v>0</v>
      </c>
      <c r="I1229" s="2">
        <v>22133</v>
      </c>
      <c r="J1229" s="2">
        <v>0</v>
      </c>
      <c r="K1229" s="2">
        <v>0</v>
      </c>
      <c r="L1229" s="2">
        <v>22133</v>
      </c>
      <c r="M1229" s="11">
        <f>VLOOKUP(O1229,'CODIGOS RENTISTICOS'!$A$2:D2269,2,FALSE)</f>
        <v>825000000</v>
      </c>
      <c r="N1229" s="11">
        <f>VLOOKUP(O1229,'CODIGOS RENTISTICOS'!$A$2:E4436,3,FALSE)</f>
        <v>150109</v>
      </c>
      <c r="O1229">
        <v>121245</v>
      </c>
      <c r="P1229" s="2">
        <v>22133</v>
      </c>
    </row>
    <row r="1230" spans="1:16" x14ac:dyDescent="0.2">
      <c r="A1230">
        <v>50000249</v>
      </c>
      <c r="B1230">
        <v>1252211</v>
      </c>
      <c r="C1230" t="s">
        <v>591</v>
      </c>
      <c r="D1230">
        <v>8600000182</v>
      </c>
      <c r="E1230" s="6">
        <v>20030916</v>
      </c>
      <c r="F1230" t="s">
        <v>592</v>
      </c>
      <c r="G1230">
        <v>6214592</v>
      </c>
      <c r="H1230">
        <v>0</v>
      </c>
      <c r="I1230" s="2">
        <v>166000</v>
      </c>
      <c r="J1230" s="2">
        <v>0</v>
      </c>
      <c r="K1230" s="2">
        <v>0</v>
      </c>
      <c r="L1230" s="2">
        <v>166000</v>
      </c>
      <c r="M1230" s="11">
        <f>VLOOKUP(O1230,'CODIGOS RENTISTICOS'!$A$2:D2270,2,FALSE)</f>
        <v>96200000</v>
      </c>
      <c r="N1230" s="11">
        <f>VLOOKUP(O1230,'CODIGOS RENTISTICOS'!$A$2:E4437,3,FALSE)</f>
        <v>350101</v>
      </c>
      <c r="O1230">
        <v>270206</v>
      </c>
      <c r="P1230" s="2">
        <v>166000</v>
      </c>
    </row>
    <row r="1231" spans="1:16" x14ac:dyDescent="0.2">
      <c r="A1231">
        <v>50000249</v>
      </c>
      <c r="B1231">
        <v>1150774</v>
      </c>
      <c r="C1231" t="s">
        <v>591</v>
      </c>
      <c r="D1231">
        <v>8605093674</v>
      </c>
      <c r="E1231" s="6">
        <v>20030916</v>
      </c>
      <c r="F1231" t="s">
        <v>592</v>
      </c>
      <c r="G1231">
        <v>5284201</v>
      </c>
      <c r="H1231">
        <v>0</v>
      </c>
      <c r="I1231" s="2">
        <v>651472</v>
      </c>
      <c r="J1231" s="2">
        <v>0</v>
      </c>
      <c r="K1231" s="2">
        <v>0</v>
      </c>
      <c r="L1231" s="2">
        <v>651472</v>
      </c>
      <c r="M1231" s="11">
        <f>VLOOKUP(O1231,'CODIGOS RENTISTICOS'!$A$2:D2271,2,FALSE)</f>
        <v>825000000</v>
      </c>
      <c r="N1231" s="11">
        <f>VLOOKUP(O1231,'CODIGOS RENTISTICOS'!$A$2:E4438,3,FALSE)</f>
        <v>150109</v>
      </c>
      <c r="O1231">
        <v>121245</v>
      </c>
      <c r="P1231" s="2">
        <v>651472</v>
      </c>
    </row>
    <row r="1232" spans="1:16" x14ac:dyDescent="0.2">
      <c r="A1232">
        <v>50000249</v>
      </c>
      <c r="B1232">
        <v>1385839</v>
      </c>
      <c r="C1232" t="s">
        <v>591</v>
      </c>
      <c r="D1232">
        <v>5653704</v>
      </c>
      <c r="E1232" s="6">
        <v>20030916</v>
      </c>
      <c r="F1232" t="s">
        <v>592</v>
      </c>
      <c r="G1232">
        <v>6810160</v>
      </c>
      <c r="H1232">
        <v>0</v>
      </c>
      <c r="I1232" s="2">
        <v>22200</v>
      </c>
      <c r="J1232" s="2">
        <v>0</v>
      </c>
      <c r="K1232" s="2">
        <v>0</v>
      </c>
      <c r="L1232" s="2">
        <v>22200</v>
      </c>
      <c r="M1232" s="11">
        <f>VLOOKUP(O1232,'CODIGOS RENTISTICOS'!$A$2:D2272,2,FALSE)</f>
        <v>825000000</v>
      </c>
      <c r="N1232" s="11">
        <f>VLOOKUP(O1232,'CODIGOS RENTISTICOS'!$A$2:E4439,3,FALSE)</f>
        <v>150109</v>
      </c>
      <c r="O1232">
        <v>121245</v>
      </c>
      <c r="P1232" s="2">
        <v>22200</v>
      </c>
    </row>
    <row r="1233" spans="1:16" x14ac:dyDescent="0.2">
      <c r="A1233">
        <v>50000249</v>
      </c>
      <c r="B1233">
        <v>1154832</v>
      </c>
      <c r="C1233" t="s">
        <v>591</v>
      </c>
      <c r="D1233">
        <v>17092268</v>
      </c>
      <c r="E1233" s="6">
        <v>20030916</v>
      </c>
      <c r="F1233" t="s">
        <v>592</v>
      </c>
      <c r="G1233">
        <v>7824805</v>
      </c>
      <c r="H1233">
        <v>0</v>
      </c>
      <c r="I1233" s="2">
        <v>17130</v>
      </c>
      <c r="J1233" s="2">
        <v>0</v>
      </c>
      <c r="K1233" s="2">
        <v>0</v>
      </c>
      <c r="L1233" s="2">
        <v>17130</v>
      </c>
      <c r="M1233" s="11">
        <f>VLOOKUP(O1233,'CODIGOS RENTISTICOS'!$A$2:D2273,2,FALSE)</f>
        <v>825000000</v>
      </c>
      <c r="N1233" s="11">
        <f>VLOOKUP(O1233,'CODIGOS RENTISTICOS'!$A$2:E4440,3,FALSE)</f>
        <v>150109</v>
      </c>
      <c r="O1233">
        <v>121245</v>
      </c>
      <c r="P1233" s="2">
        <v>17130</v>
      </c>
    </row>
    <row r="1234" spans="1:16" x14ac:dyDescent="0.2">
      <c r="A1234">
        <v>50000249</v>
      </c>
      <c r="B1234">
        <v>910246</v>
      </c>
      <c r="C1234" t="s">
        <v>591</v>
      </c>
      <c r="D1234">
        <v>8605007431</v>
      </c>
      <c r="E1234" s="6">
        <v>20030916</v>
      </c>
      <c r="F1234" t="s">
        <v>592</v>
      </c>
      <c r="G1234">
        <v>6374521</v>
      </c>
      <c r="H1234">
        <v>0</v>
      </c>
      <c r="I1234" s="2">
        <v>243463</v>
      </c>
      <c r="J1234" s="2">
        <v>0</v>
      </c>
      <c r="K1234" s="2">
        <v>0</v>
      </c>
      <c r="L1234" s="2">
        <v>243463</v>
      </c>
      <c r="M1234" s="11">
        <f>VLOOKUP(O1234,'CODIGOS RENTISTICOS'!$A$2:D2274,2,FALSE)</f>
        <v>825000000</v>
      </c>
      <c r="N1234" s="11">
        <f>VLOOKUP(O1234,'CODIGOS RENTISTICOS'!$A$2:E4441,3,FALSE)</f>
        <v>150109</v>
      </c>
      <c r="O1234">
        <v>121245</v>
      </c>
      <c r="P1234" s="2">
        <v>243463</v>
      </c>
    </row>
    <row r="1235" spans="1:16" x14ac:dyDescent="0.2">
      <c r="A1235">
        <v>50000249</v>
      </c>
      <c r="B1235">
        <v>1025316</v>
      </c>
      <c r="C1235" t="s">
        <v>591</v>
      </c>
      <c r="D1235">
        <v>8600232647</v>
      </c>
      <c r="E1235" s="6">
        <v>20030916</v>
      </c>
      <c r="F1235" t="s">
        <v>592</v>
      </c>
      <c r="G1235">
        <v>2880511</v>
      </c>
      <c r="H1235">
        <v>0</v>
      </c>
      <c r="I1235" s="2">
        <v>9</v>
      </c>
      <c r="J1235" s="2">
        <v>0</v>
      </c>
      <c r="K1235" s="2">
        <v>0</v>
      </c>
      <c r="L1235" s="2">
        <v>9</v>
      </c>
      <c r="M1235" s="11">
        <f>VLOOKUP(O1235,'CODIGOS RENTISTICOS'!$A$2:D2275,2,FALSE)</f>
        <v>825000000</v>
      </c>
      <c r="N1235" s="11">
        <f>VLOOKUP(O1235,'CODIGOS RENTISTICOS'!$A$2:E4442,3,FALSE)</f>
        <v>150109</v>
      </c>
      <c r="O1235">
        <v>121245</v>
      </c>
      <c r="P1235" s="2">
        <v>9</v>
      </c>
    </row>
    <row r="1236" spans="1:16" x14ac:dyDescent="0.2">
      <c r="A1236">
        <v>50000249</v>
      </c>
      <c r="B1236">
        <v>1025318</v>
      </c>
      <c r="C1236" t="s">
        <v>591</v>
      </c>
      <c r="D1236">
        <v>8600232647</v>
      </c>
      <c r="E1236" s="6">
        <v>20030916</v>
      </c>
      <c r="F1236" t="s">
        <v>592</v>
      </c>
      <c r="G1236">
        <v>2880511</v>
      </c>
      <c r="H1236">
        <v>0</v>
      </c>
      <c r="I1236" s="2">
        <v>3</v>
      </c>
      <c r="J1236" s="2">
        <v>0</v>
      </c>
      <c r="K1236" s="2">
        <v>0</v>
      </c>
      <c r="L1236" s="2">
        <v>3</v>
      </c>
      <c r="M1236" s="11">
        <f>VLOOKUP(O1236,'CODIGOS RENTISTICOS'!$A$2:D2276,2,FALSE)</f>
        <v>825000000</v>
      </c>
      <c r="N1236" s="11">
        <f>VLOOKUP(O1236,'CODIGOS RENTISTICOS'!$A$2:E4443,3,FALSE)</f>
        <v>150109</v>
      </c>
      <c r="O1236">
        <v>121245</v>
      </c>
      <c r="P1236" s="2">
        <v>3</v>
      </c>
    </row>
    <row r="1237" spans="1:16" x14ac:dyDescent="0.2">
      <c r="A1237">
        <v>50000249</v>
      </c>
      <c r="B1237">
        <v>1150031</v>
      </c>
      <c r="C1237" t="s">
        <v>591</v>
      </c>
      <c r="D1237">
        <v>8600232647</v>
      </c>
      <c r="E1237" s="6">
        <v>20030916</v>
      </c>
      <c r="F1237" t="s">
        <v>592</v>
      </c>
      <c r="G1237">
        <v>2880511</v>
      </c>
      <c r="H1237">
        <v>0</v>
      </c>
      <c r="I1237" s="2">
        <v>221300</v>
      </c>
      <c r="J1237" s="2">
        <v>0</v>
      </c>
      <c r="K1237" s="2">
        <v>0</v>
      </c>
      <c r="L1237" s="2">
        <v>221300</v>
      </c>
      <c r="M1237" s="11">
        <f>VLOOKUP(O1237,'CODIGOS RENTISTICOS'!$A$2:D2277,2,FALSE)</f>
        <v>825000000</v>
      </c>
      <c r="N1237" s="11">
        <f>VLOOKUP(O1237,'CODIGOS RENTISTICOS'!$A$2:E4444,3,FALSE)</f>
        <v>150109</v>
      </c>
      <c r="O1237">
        <v>121245</v>
      </c>
      <c r="P1237" s="2">
        <v>221300</v>
      </c>
    </row>
    <row r="1238" spans="1:16" x14ac:dyDescent="0.2">
      <c r="A1238">
        <v>50000249</v>
      </c>
      <c r="B1238">
        <v>1173149</v>
      </c>
      <c r="C1238" t="s">
        <v>591</v>
      </c>
      <c r="D1238">
        <v>79446659</v>
      </c>
      <c r="E1238" s="6">
        <v>20030916</v>
      </c>
      <c r="F1238" t="s">
        <v>592</v>
      </c>
      <c r="G1238">
        <v>4822170</v>
      </c>
      <c r="H1238">
        <v>0</v>
      </c>
      <c r="I1238" s="2">
        <v>22130</v>
      </c>
      <c r="J1238" s="2">
        <v>0</v>
      </c>
      <c r="K1238" s="2">
        <v>0</v>
      </c>
      <c r="L1238" s="2">
        <v>22130</v>
      </c>
      <c r="M1238" s="11">
        <f>VLOOKUP(O1238,'CODIGOS RENTISTICOS'!$A$2:D2278,2,FALSE)</f>
        <v>825000000</v>
      </c>
      <c r="N1238" s="11">
        <f>VLOOKUP(O1238,'CODIGOS RENTISTICOS'!$A$2:E4445,3,FALSE)</f>
        <v>150109</v>
      </c>
      <c r="O1238">
        <v>121245</v>
      </c>
      <c r="P1238" s="2">
        <v>22130</v>
      </c>
    </row>
    <row r="1239" spans="1:16" x14ac:dyDescent="0.2">
      <c r="A1239">
        <v>50000249</v>
      </c>
      <c r="B1239">
        <v>1241616</v>
      </c>
      <c r="C1239" t="s">
        <v>591</v>
      </c>
      <c r="D1239">
        <v>8301270964</v>
      </c>
      <c r="E1239" s="6">
        <v>20030916</v>
      </c>
      <c r="F1239" t="s">
        <v>592</v>
      </c>
      <c r="G1239">
        <v>2635188</v>
      </c>
      <c r="H1239">
        <v>0</v>
      </c>
      <c r="I1239" s="2">
        <v>332000</v>
      </c>
      <c r="J1239" s="2">
        <v>0</v>
      </c>
      <c r="K1239" s="2">
        <v>0</v>
      </c>
      <c r="L1239" s="2">
        <v>332000</v>
      </c>
      <c r="M1239" s="11">
        <f>VLOOKUP(O1239,'CODIGOS RENTISTICOS'!$A$2:D2279,2,FALSE)</f>
        <v>96200000</v>
      </c>
      <c r="N1239" s="11">
        <f>VLOOKUP(O1239,'CODIGOS RENTISTICOS'!$A$2:E4446,3,FALSE)</f>
        <v>350101</v>
      </c>
      <c r="O1239">
        <v>121230</v>
      </c>
      <c r="P1239" s="2">
        <v>332000</v>
      </c>
    </row>
    <row r="1240" spans="1:16" x14ac:dyDescent="0.2">
      <c r="A1240">
        <v>50000249</v>
      </c>
      <c r="B1240">
        <v>1241626</v>
      </c>
      <c r="C1240" t="s">
        <v>591</v>
      </c>
      <c r="D1240">
        <v>91300268</v>
      </c>
      <c r="E1240" s="6">
        <v>20030916</v>
      </c>
      <c r="F1240" t="s">
        <v>592</v>
      </c>
      <c r="G1240">
        <v>4356609</v>
      </c>
      <c r="H1240">
        <v>0</v>
      </c>
      <c r="I1240" s="2">
        <v>22200</v>
      </c>
      <c r="J1240" s="2">
        <v>0</v>
      </c>
      <c r="K1240" s="2">
        <v>0</v>
      </c>
      <c r="L1240" s="2">
        <v>22200</v>
      </c>
      <c r="M1240" s="11">
        <f>VLOOKUP(O1240,'CODIGOS RENTISTICOS'!$A$2:D2280,2,FALSE)</f>
        <v>825000000</v>
      </c>
      <c r="N1240" s="11">
        <f>VLOOKUP(O1240,'CODIGOS RENTISTICOS'!$A$2:E4447,3,FALSE)</f>
        <v>150109</v>
      </c>
      <c r="O1240">
        <v>121245</v>
      </c>
      <c r="P1240" s="2">
        <v>22200</v>
      </c>
    </row>
    <row r="1241" spans="1:16" x14ac:dyDescent="0.2">
      <c r="A1241">
        <v>50000249</v>
      </c>
      <c r="B1241">
        <v>1365467</v>
      </c>
      <c r="C1241" t="s">
        <v>591</v>
      </c>
      <c r="D1241">
        <v>8600075382</v>
      </c>
      <c r="E1241" s="6">
        <v>20030916</v>
      </c>
      <c r="F1241" t="s">
        <v>592</v>
      </c>
      <c r="G1241">
        <v>3136600</v>
      </c>
      <c r="H1241">
        <v>0</v>
      </c>
      <c r="I1241" s="2">
        <v>18</v>
      </c>
      <c r="J1241" s="2">
        <v>0</v>
      </c>
      <c r="K1241" s="2">
        <v>0</v>
      </c>
      <c r="L1241" s="2">
        <v>18</v>
      </c>
      <c r="M1241" s="11">
        <f>VLOOKUP(O1241,'CODIGOS RENTISTICOS'!$A$2:D2281,2,FALSE)</f>
        <v>825000000</v>
      </c>
      <c r="N1241" s="11">
        <f>VLOOKUP(O1241,'CODIGOS RENTISTICOS'!$A$2:E4448,3,FALSE)</f>
        <v>150109</v>
      </c>
      <c r="O1241">
        <v>121245</v>
      </c>
      <c r="P1241" s="2">
        <v>18</v>
      </c>
    </row>
    <row r="1242" spans="1:16" x14ac:dyDescent="0.2">
      <c r="A1242">
        <v>50000249</v>
      </c>
      <c r="B1242">
        <v>1085080</v>
      </c>
      <c r="C1242" t="s">
        <v>591</v>
      </c>
      <c r="D1242">
        <v>10275306</v>
      </c>
      <c r="E1242" s="6">
        <v>20030916</v>
      </c>
      <c r="F1242" t="s">
        <v>592</v>
      </c>
      <c r="G1242">
        <v>3510141</v>
      </c>
      <c r="H1242">
        <v>0</v>
      </c>
      <c r="I1242" s="2">
        <v>336000</v>
      </c>
      <c r="J1242" s="2">
        <v>0</v>
      </c>
      <c r="K1242" s="2">
        <v>0</v>
      </c>
      <c r="L1242" s="2">
        <v>336000</v>
      </c>
      <c r="M1242" s="11">
        <f>VLOOKUP(O1242,'CODIGOS RENTISTICOS'!$A$2:D2282,2,FALSE)</f>
        <v>825000000</v>
      </c>
      <c r="N1242" s="11">
        <f>VLOOKUP(O1242,'CODIGOS RENTISTICOS'!$A$2:E4449,3,FALSE)</f>
        <v>150109</v>
      </c>
      <c r="O1242">
        <v>121245</v>
      </c>
      <c r="P1242" s="2">
        <v>336000</v>
      </c>
    </row>
    <row r="1243" spans="1:16" x14ac:dyDescent="0.2">
      <c r="A1243">
        <v>50000249</v>
      </c>
      <c r="B1243">
        <v>14843098</v>
      </c>
      <c r="C1243" t="s">
        <v>591</v>
      </c>
      <c r="D1243">
        <v>830019555</v>
      </c>
      <c r="E1243" s="6">
        <v>20030916</v>
      </c>
      <c r="F1243" t="s">
        <v>592</v>
      </c>
      <c r="G1243">
        <v>6703288</v>
      </c>
      <c r="H1243">
        <v>0</v>
      </c>
      <c r="I1243" s="2">
        <v>2767</v>
      </c>
      <c r="J1243" s="2">
        <v>0</v>
      </c>
      <c r="K1243" s="2">
        <v>0</v>
      </c>
      <c r="L1243" s="2">
        <v>2767</v>
      </c>
      <c r="M1243" s="11">
        <f>VLOOKUP(O1243,'CODIGOS RENTISTICOS'!$A$2:D2283,2,FALSE)</f>
        <v>96400000</v>
      </c>
      <c r="N1243" s="11">
        <f>VLOOKUP(O1243,'CODIGOS RENTISTICOS'!$A$2:E4450,3,FALSE)</f>
        <v>370101</v>
      </c>
      <c r="O1243">
        <v>121280</v>
      </c>
      <c r="P1243" s="2">
        <v>2767</v>
      </c>
    </row>
    <row r="1244" spans="1:16" x14ac:dyDescent="0.2">
      <c r="A1244">
        <v>50000249</v>
      </c>
      <c r="B1244">
        <v>1007105</v>
      </c>
      <c r="C1244" t="s">
        <v>591</v>
      </c>
      <c r="D1244">
        <v>8000699794</v>
      </c>
      <c r="E1244" s="6">
        <v>20030916</v>
      </c>
      <c r="F1244" t="s">
        <v>592</v>
      </c>
      <c r="G1244">
        <v>5442301</v>
      </c>
      <c r="H1244">
        <v>0</v>
      </c>
      <c r="I1244" s="2">
        <v>664000</v>
      </c>
      <c r="J1244" s="2">
        <v>0</v>
      </c>
      <c r="K1244" s="2">
        <v>0</v>
      </c>
      <c r="L1244" s="2">
        <v>664000</v>
      </c>
      <c r="M1244" s="11">
        <f>VLOOKUP(O1244,'CODIGOS RENTISTICOS'!$A$2:D2284,2,FALSE)</f>
        <v>825000000</v>
      </c>
      <c r="N1244" s="11">
        <f>VLOOKUP(O1244,'CODIGOS RENTISTICOS'!$A$2:E4451,3,FALSE)</f>
        <v>150109</v>
      </c>
      <c r="O1244">
        <v>121245</v>
      </c>
      <c r="P1244" s="2">
        <v>664000</v>
      </c>
    </row>
    <row r="1245" spans="1:16" x14ac:dyDescent="0.2">
      <c r="A1245">
        <v>50000249</v>
      </c>
      <c r="B1245">
        <v>1395293</v>
      </c>
      <c r="C1245" t="s">
        <v>591</v>
      </c>
      <c r="D1245">
        <v>19082910</v>
      </c>
      <c r="E1245" s="6">
        <v>20030916</v>
      </c>
      <c r="F1245" t="s">
        <v>592</v>
      </c>
      <c r="G1245">
        <v>4133188</v>
      </c>
      <c r="H1245">
        <v>0</v>
      </c>
      <c r="I1245" s="2">
        <v>22130</v>
      </c>
      <c r="J1245" s="2">
        <v>0</v>
      </c>
      <c r="K1245" s="2">
        <v>0</v>
      </c>
      <c r="L1245" s="2">
        <v>22130</v>
      </c>
      <c r="M1245" s="11">
        <f>VLOOKUP(O1245,'CODIGOS RENTISTICOS'!$A$2:D2285,2,FALSE)</f>
        <v>825000000</v>
      </c>
      <c r="N1245" s="11">
        <f>VLOOKUP(O1245,'CODIGOS RENTISTICOS'!$A$2:E4452,3,FALSE)</f>
        <v>150109</v>
      </c>
      <c r="O1245">
        <v>121245</v>
      </c>
      <c r="P1245" s="2">
        <v>22130</v>
      </c>
    </row>
    <row r="1246" spans="1:16" x14ac:dyDescent="0.2">
      <c r="A1246">
        <v>50000249</v>
      </c>
      <c r="B1246">
        <v>264983</v>
      </c>
      <c r="C1246" t="s">
        <v>591</v>
      </c>
      <c r="D1246">
        <v>8000148750</v>
      </c>
      <c r="E1246" s="6">
        <v>20030916</v>
      </c>
      <c r="F1246" t="s">
        <v>592</v>
      </c>
      <c r="G1246">
        <v>2888788</v>
      </c>
      <c r="H1246">
        <v>0</v>
      </c>
      <c r="I1246" s="2">
        <v>1062364</v>
      </c>
      <c r="J1246" s="2">
        <v>0</v>
      </c>
      <c r="K1246" s="2">
        <v>0</v>
      </c>
      <c r="L1246" s="2">
        <v>1062364</v>
      </c>
      <c r="M1246" s="11">
        <f>VLOOKUP(O1246,'CODIGOS RENTISTICOS'!$A$2:D2286,2,FALSE)</f>
        <v>825000000</v>
      </c>
      <c r="N1246" s="11">
        <f>VLOOKUP(O1246,'CODIGOS RENTISTICOS'!$A$2:E4453,3,FALSE)</f>
        <v>150109</v>
      </c>
      <c r="O1246">
        <v>121245</v>
      </c>
      <c r="P1246" s="2">
        <v>1062364</v>
      </c>
    </row>
    <row r="1247" spans="1:16" x14ac:dyDescent="0.2">
      <c r="A1247">
        <v>50000249</v>
      </c>
      <c r="B1247">
        <v>1200711</v>
      </c>
      <c r="C1247" t="s">
        <v>591</v>
      </c>
      <c r="D1247">
        <v>8604043561</v>
      </c>
      <c r="E1247" s="6">
        <v>20030916</v>
      </c>
      <c r="F1247" t="s">
        <v>592</v>
      </c>
      <c r="G1247">
        <v>2134988</v>
      </c>
      <c r="H1247">
        <v>0</v>
      </c>
      <c r="I1247" s="2">
        <v>420527</v>
      </c>
      <c r="J1247" s="2">
        <v>0</v>
      </c>
      <c r="K1247" s="2">
        <v>0</v>
      </c>
      <c r="L1247" s="2">
        <v>420527</v>
      </c>
      <c r="M1247" s="11">
        <f>VLOOKUP(O1247,'CODIGOS RENTISTICOS'!$A$2:D2287,2,FALSE)</f>
        <v>825000000</v>
      </c>
      <c r="N1247" s="11">
        <f>VLOOKUP(O1247,'CODIGOS RENTISTICOS'!$A$2:E4454,3,FALSE)</f>
        <v>150109</v>
      </c>
      <c r="O1247">
        <v>121245</v>
      </c>
      <c r="P1247" s="2">
        <v>420527</v>
      </c>
    </row>
    <row r="1248" spans="1:16" x14ac:dyDescent="0.2">
      <c r="A1248">
        <v>50000249</v>
      </c>
      <c r="B1248">
        <v>3116636</v>
      </c>
      <c r="C1248" t="s">
        <v>591</v>
      </c>
      <c r="D1248">
        <v>8000641148</v>
      </c>
      <c r="E1248" s="6">
        <v>20030916</v>
      </c>
      <c r="F1248" t="s">
        <v>592</v>
      </c>
      <c r="G1248">
        <v>6165488</v>
      </c>
      <c r="H1248">
        <v>0</v>
      </c>
      <c r="I1248" s="2">
        <v>177040</v>
      </c>
      <c r="J1248" s="2">
        <v>0</v>
      </c>
      <c r="K1248" s="2">
        <v>0</v>
      </c>
      <c r="L1248" s="2">
        <v>177040</v>
      </c>
      <c r="M1248" s="11">
        <f>VLOOKUP(O1248,'CODIGOS RENTISTICOS'!$A$2:D2288,2,FALSE)</f>
        <v>825000000</v>
      </c>
      <c r="N1248" s="11">
        <f>VLOOKUP(O1248,'CODIGOS RENTISTICOS'!$A$2:E4455,3,FALSE)</f>
        <v>150109</v>
      </c>
      <c r="O1248">
        <v>121245</v>
      </c>
      <c r="P1248" s="2">
        <v>177040</v>
      </c>
    </row>
    <row r="1249" spans="1:16" x14ac:dyDescent="0.2">
      <c r="A1249">
        <v>50000249</v>
      </c>
      <c r="B1249">
        <v>6173230</v>
      </c>
      <c r="C1249" t="s">
        <v>591</v>
      </c>
      <c r="D1249">
        <v>8001355486</v>
      </c>
      <c r="E1249" s="6">
        <v>20030916</v>
      </c>
      <c r="F1249" t="s">
        <v>592</v>
      </c>
      <c r="G1249">
        <v>4229100</v>
      </c>
      <c r="H1249">
        <v>0</v>
      </c>
      <c r="I1249" s="2">
        <v>28000</v>
      </c>
      <c r="J1249" s="2">
        <v>0</v>
      </c>
      <c r="K1249" s="2">
        <v>0</v>
      </c>
      <c r="L1249" s="2">
        <v>28000</v>
      </c>
      <c r="M1249" s="11">
        <f>VLOOKUP(O1249,'CODIGOS RENTISTICOS'!$A$2:D2289,2,FALSE)</f>
        <v>825000000</v>
      </c>
      <c r="N1249" s="11">
        <f>VLOOKUP(O1249,'CODIGOS RENTISTICOS'!$A$2:E4456,3,FALSE)</f>
        <v>150109</v>
      </c>
      <c r="O1249">
        <v>121245</v>
      </c>
      <c r="P1249" s="2">
        <v>28000</v>
      </c>
    </row>
    <row r="1250" spans="1:16" x14ac:dyDescent="0.2">
      <c r="A1250">
        <v>50000249</v>
      </c>
      <c r="B1250">
        <v>13229646</v>
      </c>
      <c r="C1250" t="s">
        <v>591</v>
      </c>
      <c r="D1250">
        <v>8002360339</v>
      </c>
      <c r="E1250" s="6">
        <v>20030916</v>
      </c>
      <c r="F1250" t="s">
        <v>592</v>
      </c>
      <c r="G1250">
        <v>6301570</v>
      </c>
      <c r="H1250">
        <v>0</v>
      </c>
      <c r="I1250" s="2">
        <v>39</v>
      </c>
      <c r="J1250" s="2">
        <v>0</v>
      </c>
      <c r="K1250" s="2">
        <v>0</v>
      </c>
      <c r="L1250" s="2">
        <v>39</v>
      </c>
      <c r="M1250" s="11">
        <f>VLOOKUP(O1250,'CODIGOS RENTISTICOS'!$A$2:D2290,2,FALSE)</f>
        <v>825000000</v>
      </c>
      <c r="N1250" s="11">
        <f>VLOOKUP(O1250,'CODIGOS RENTISTICOS'!$A$2:E4457,3,FALSE)</f>
        <v>150109</v>
      </c>
      <c r="O1250">
        <v>121245</v>
      </c>
      <c r="P1250" s="2">
        <v>39</v>
      </c>
    </row>
    <row r="1251" spans="1:16" x14ac:dyDescent="0.2">
      <c r="A1251">
        <v>50000249</v>
      </c>
      <c r="B1251">
        <v>13646324</v>
      </c>
      <c r="C1251" t="s">
        <v>591</v>
      </c>
      <c r="D1251">
        <v>8600085473</v>
      </c>
      <c r="E1251" s="6">
        <v>20030916</v>
      </c>
      <c r="F1251" t="s">
        <v>592</v>
      </c>
      <c r="G1251">
        <v>4106110</v>
      </c>
      <c r="H1251">
        <v>0</v>
      </c>
      <c r="I1251" s="2">
        <v>22130</v>
      </c>
      <c r="J1251" s="2">
        <v>0</v>
      </c>
      <c r="K1251" s="2">
        <v>0</v>
      </c>
      <c r="L1251" s="2">
        <v>22130</v>
      </c>
      <c r="M1251" s="11">
        <f>VLOOKUP(O1251,'CODIGOS RENTISTICOS'!$A$2:D2291,2,FALSE)</f>
        <v>825000000</v>
      </c>
      <c r="N1251" s="11">
        <f>VLOOKUP(O1251,'CODIGOS RENTISTICOS'!$A$2:E4458,3,FALSE)</f>
        <v>150109</v>
      </c>
      <c r="O1251">
        <v>121245</v>
      </c>
      <c r="P1251" s="2">
        <v>22130</v>
      </c>
    </row>
    <row r="1252" spans="1:16" x14ac:dyDescent="0.2">
      <c r="A1252">
        <v>50000249</v>
      </c>
      <c r="B1252">
        <v>13646326</v>
      </c>
      <c r="C1252" t="s">
        <v>591</v>
      </c>
      <c r="D1252">
        <v>8600085473</v>
      </c>
      <c r="E1252" s="6">
        <v>20030916</v>
      </c>
      <c r="F1252" t="s">
        <v>592</v>
      </c>
      <c r="G1252">
        <v>4106110</v>
      </c>
      <c r="H1252">
        <v>0</v>
      </c>
      <c r="I1252" s="2">
        <v>22130</v>
      </c>
      <c r="J1252" s="2">
        <v>0</v>
      </c>
      <c r="K1252" s="2">
        <v>0</v>
      </c>
      <c r="L1252" s="2">
        <v>22130</v>
      </c>
      <c r="M1252" s="11">
        <f>VLOOKUP(O1252,'CODIGOS RENTISTICOS'!$A$2:D2292,2,FALSE)</f>
        <v>825000000</v>
      </c>
      <c r="N1252" s="11">
        <f>VLOOKUP(O1252,'CODIGOS RENTISTICOS'!$A$2:E4459,3,FALSE)</f>
        <v>150109</v>
      </c>
      <c r="O1252">
        <v>121245</v>
      </c>
      <c r="P1252" s="2">
        <v>22130</v>
      </c>
    </row>
    <row r="1253" spans="1:16" x14ac:dyDescent="0.2">
      <c r="A1253">
        <v>50000249</v>
      </c>
      <c r="B1253">
        <v>17152644</v>
      </c>
      <c r="C1253" t="s">
        <v>591</v>
      </c>
      <c r="D1253">
        <v>80211725</v>
      </c>
      <c r="E1253" s="6">
        <v>20030916</v>
      </c>
      <c r="F1253" t="s">
        <v>592</v>
      </c>
      <c r="G1253">
        <v>2873206</v>
      </c>
      <c r="H1253">
        <v>0</v>
      </c>
      <c r="I1253" s="2">
        <v>22133</v>
      </c>
      <c r="J1253" s="2">
        <v>0</v>
      </c>
      <c r="K1253" s="2">
        <v>0</v>
      </c>
      <c r="L1253" s="2">
        <v>22133</v>
      </c>
      <c r="M1253" s="11">
        <f>VLOOKUP(O1253,'CODIGOS RENTISTICOS'!$A$2:D2293,2,FALSE)</f>
        <v>825000000</v>
      </c>
      <c r="N1253" s="11">
        <f>VLOOKUP(O1253,'CODIGOS RENTISTICOS'!$A$2:E4460,3,FALSE)</f>
        <v>150109</v>
      </c>
      <c r="O1253">
        <v>121245</v>
      </c>
      <c r="P1253" s="2">
        <v>22133</v>
      </c>
    </row>
    <row r="1254" spans="1:16" x14ac:dyDescent="0.2">
      <c r="A1254">
        <v>50000249</v>
      </c>
      <c r="B1254">
        <v>17253416</v>
      </c>
      <c r="C1254" t="s">
        <v>591</v>
      </c>
      <c r="D1254">
        <v>79419574</v>
      </c>
      <c r="E1254" s="6">
        <v>20030916</v>
      </c>
      <c r="F1254" t="s">
        <v>592</v>
      </c>
      <c r="G1254">
        <v>4178650</v>
      </c>
      <c r="H1254">
        <v>0</v>
      </c>
      <c r="I1254" s="2">
        <v>22133</v>
      </c>
      <c r="J1254" s="2">
        <v>0</v>
      </c>
      <c r="K1254" s="2">
        <v>0</v>
      </c>
      <c r="L1254" s="2">
        <v>22133</v>
      </c>
      <c r="M1254" s="11">
        <f>VLOOKUP(O1254,'CODIGOS RENTISTICOS'!$A$2:D2294,2,FALSE)</f>
        <v>825000000</v>
      </c>
      <c r="N1254" s="11">
        <f>VLOOKUP(O1254,'CODIGOS RENTISTICOS'!$A$2:E4461,3,FALSE)</f>
        <v>150109</v>
      </c>
      <c r="O1254">
        <v>121245</v>
      </c>
      <c r="P1254" s="2">
        <v>22133</v>
      </c>
    </row>
    <row r="1255" spans="1:16" x14ac:dyDescent="0.2">
      <c r="A1255">
        <v>50000249</v>
      </c>
      <c r="B1255">
        <v>17253417</v>
      </c>
      <c r="C1255" t="s">
        <v>591</v>
      </c>
      <c r="D1255">
        <v>8909038587</v>
      </c>
      <c r="E1255" s="6">
        <v>20030916</v>
      </c>
      <c r="F1255" t="s">
        <v>592</v>
      </c>
      <c r="G1255">
        <v>2942800</v>
      </c>
      <c r="H1255">
        <v>0</v>
      </c>
      <c r="I1255" s="2">
        <v>6</v>
      </c>
      <c r="J1255" s="2">
        <v>0</v>
      </c>
      <c r="K1255" s="2">
        <v>0</v>
      </c>
      <c r="L1255" s="2">
        <v>6</v>
      </c>
      <c r="M1255" s="11">
        <f>VLOOKUP(O1255,'CODIGOS RENTISTICOS'!$A$2:D2295,2,FALSE)</f>
        <v>825000000</v>
      </c>
      <c r="N1255" s="11">
        <f>VLOOKUP(O1255,'CODIGOS RENTISTICOS'!$A$2:E4462,3,FALSE)</f>
        <v>150109</v>
      </c>
      <c r="O1255">
        <v>121245</v>
      </c>
      <c r="P1255" s="2">
        <v>6</v>
      </c>
    </row>
    <row r="1256" spans="1:16" x14ac:dyDescent="0.2">
      <c r="A1256">
        <v>50000249</v>
      </c>
      <c r="B1256">
        <v>17253682</v>
      </c>
      <c r="C1256" t="s">
        <v>591</v>
      </c>
      <c r="D1256">
        <v>9922995</v>
      </c>
      <c r="E1256" s="6">
        <v>20030916</v>
      </c>
      <c r="F1256" t="s">
        <v>592</v>
      </c>
      <c r="G1256">
        <v>7914001</v>
      </c>
      <c r="H1256">
        <v>0</v>
      </c>
      <c r="I1256" s="2">
        <v>3</v>
      </c>
      <c r="J1256" s="2">
        <v>0</v>
      </c>
      <c r="K1256" s="2">
        <v>0</v>
      </c>
      <c r="L1256" s="2">
        <v>3</v>
      </c>
      <c r="M1256" s="11">
        <f>VLOOKUP(O1256,'CODIGOS RENTISTICOS'!$A$2:D2296,2,FALSE)</f>
        <v>825000000</v>
      </c>
      <c r="N1256" s="11">
        <f>VLOOKUP(O1256,'CODIGOS RENTISTICOS'!$A$2:E4463,3,FALSE)</f>
        <v>150109</v>
      </c>
      <c r="O1256">
        <v>121245</v>
      </c>
      <c r="P1256" s="2">
        <v>3</v>
      </c>
    </row>
    <row r="1257" spans="1:16" x14ac:dyDescent="0.2">
      <c r="A1257">
        <v>50000249</v>
      </c>
      <c r="B1257">
        <v>17253710</v>
      </c>
      <c r="C1257" t="s">
        <v>591</v>
      </c>
      <c r="D1257">
        <v>8300760996</v>
      </c>
      <c r="E1257" s="6">
        <v>20030916</v>
      </c>
      <c r="F1257" t="s">
        <v>592</v>
      </c>
      <c r="G1257">
        <v>4907919</v>
      </c>
      <c r="H1257">
        <v>0</v>
      </c>
      <c r="I1257" s="2">
        <v>22000</v>
      </c>
      <c r="J1257" s="2">
        <v>0</v>
      </c>
      <c r="K1257" s="2">
        <v>0</v>
      </c>
      <c r="L1257" s="2">
        <v>22000</v>
      </c>
      <c r="M1257" s="11">
        <f>VLOOKUP(O1257,'CODIGOS RENTISTICOS'!$A$2:D2297,2,FALSE)</f>
        <v>825000000</v>
      </c>
      <c r="N1257" s="11">
        <f>VLOOKUP(O1257,'CODIGOS RENTISTICOS'!$A$2:E4464,3,FALSE)</f>
        <v>150109</v>
      </c>
      <c r="O1257">
        <v>121245</v>
      </c>
      <c r="P1257" s="2">
        <v>22000</v>
      </c>
    </row>
    <row r="1258" spans="1:16" x14ac:dyDescent="0.2">
      <c r="A1258">
        <v>50000249</v>
      </c>
      <c r="B1258">
        <v>17254028</v>
      </c>
      <c r="C1258" t="s">
        <v>591</v>
      </c>
      <c r="D1258">
        <v>8300760996</v>
      </c>
      <c r="E1258" s="6">
        <v>20030916</v>
      </c>
      <c r="F1258" t="s">
        <v>592</v>
      </c>
      <c r="G1258">
        <v>4907919</v>
      </c>
      <c r="H1258">
        <v>0</v>
      </c>
      <c r="I1258" s="2">
        <v>133</v>
      </c>
      <c r="J1258" s="2">
        <v>0</v>
      </c>
      <c r="K1258" s="2">
        <v>0</v>
      </c>
      <c r="L1258" s="2">
        <v>133</v>
      </c>
      <c r="M1258" s="11">
        <f>VLOOKUP(O1258,'CODIGOS RENTISTICOS'!$A$2:D2298,2,FALSE)</f>
        <v>825000000</v>
      </c>
      <c r="N1258" s="11">
        <f>VLOOKUP(O1258,'CODIGOS RENTISTICOS'!$A$2:E4465,3,FALSE)</f>
        <v>150109</v>
      </c>
      <c r="O1258">
        <v>121245</v>
      </c>
      <c r="P1258" s="2">
        <v>133</v>
      </c>
    </row>
    <row r="1259" spans="1:16" x14ac:dyDescent="0.2">
      <c r="A1259">
        <v>50000249</v>
      </c>
      <c r="B1259">
        <v>17254032</v>
      </c>
      <c r="C1259" t="s">
        <v>591</v>
      </c>
      <c r="D1259">
        <v>4077891</v>
      </c>
      <c r="E1259" s="6">
        <v>20030916</v>
      </c>
      <c r="F1259" t="s">
        <v>592</v>
      </c>
      <c r="G1259">
        <v>5752355</v>
      </c>
      <c r="H1259">
        <v>0</v>
      </c>
      <c r="I1259" s="2">
        <v>22133</v>
      </c>
      <c r="J1259" s="2">
        <v>0</v>
      </c>
      <c r="K1259" s="2">
        <v>0</v>
      </c>
      <c r="L1259" s="2">
        <v>22133</v>
      </c>
      <c r="M1259" s="11">
        <f>VLOOKUP(O1259,'CODIGOS RENTISTICOS'!$A$2:D2299,2,FALSE)</f>
        <v>825000000</v>
      </c>
      <c r="N1259" s="11">
        <f>VLOOKUP(O1259,'CODIGOS RENTISTICOS'!$A$2:E4466,3,FALSE)</f>
        <v>150109</v>
      </c>
      <c r="O1259">
        <v>121245</v>
      </c>
      <c r="P1259" s="2">
        <v>22133</v>
      </c>
    </row>
    <row r="1260" spans="1:16" x14ac:dyDescent="0.2">
      <c r="A1260">
        <v>50000249</v>
      </c>
      <c r="B1260">
        <v>17254045</v>
      </c>
      <c r="C1260" t="s">
        <v>591</v>
      </c>
      <c r="D1260">
        <v>8605087357</v>
      </c>
      <c r="E1260" s="6">
        <v>20030916</v>
      </c>
      <c r="F1260" t="s">
        <v>592</v>
      </c>
      <c r="G1260">
        <v>3453859</v>
      </c>
      <c r="H1260">
        <v>0</v>
      </c>
      <c r="I1260" s="2">
        <v>30</v>
      </c>
      <c r="J1260" s="2">
        <v>0</v>
      </c>
      <c r="K1260" s="2">
        <v>0</v>
      </c>
      <c r="L1260" s="2">
        <v>30</v>
      </c>
      <c r="M1260" s="11">
        <f>VLOOKUP(O1260,'CODIGOS RENTISTICOS'!$A$2:D2300,2,FALSE)</f>
        <v>825000000</v>
      </c>
      <c r="N1260" s="11">
        <f>VLOOKUP(O1260,'CODIGOS RENTISTICOS'!$A$2:E4467,3,FALSE)</f>
        <v>150109</v>
      </c>
      <c r="O1260">
        <v>121245</v>
      </c>
      <c r="P1260" s="2">
        <v>30</v>
      </c>
    </row>
    <row r="1261" spans="1:16" x14ac:dyDescent="0.2">
      <c r="A1261">
        <v>50000249</v>
      </c>
      <c r="B1261">
        <v>17254573</v>
      </c>
      <c r="C1261" t="s">
        <v>591</v>
      </c>
      <c r="D1261">
        <v>8603502348</v>
      </c>
      <c r="E1261" s="6">
        <v>20030916</v>
      </c>
      <c r="F1261" t="s">
        <v>592</v>
      </c>
      <c r="G1261">
        <v>4055060</v>
      </c>
      <c r="H1261">
        <v>0</v>
      </c>
      <c r="I1261" s="2">
        <v>664000</v>
      </c>
      <c r="J1261" s="2">
        <v>0</v>
      </c>
      <c r="K1261" s="2">
        <v>0</v>
      </c>
      <c r="L1261" s="2">
        <v>664000</v>
      </c>
      <c r="M1261" s="11">
        <f>VLOOKUP(O1261,'CODIGOS RENTISTICOS'!$A$2:D2301,2,FALSE)</f>
        <v>825000000</v>
      </c>
      <c r="N1261" s="11">
        <f>VLOOKUP(O1261,'CODIGOS RENTISTICOS'!$A$2:E4468,3,FALSE)</f>
        <v>150109</v>
      </c>
      <c r="O1261">
        <v>121245</v>
      </c>
      <c r="P1261" s="2">
        <v>664000</v>
      </c>
    </row>
    <row r="1262" spans="1:16" x14ac:dyDescent="0.2">
      <c r="A1262">
        <v>50000249</v>
      </c>
      <c r="B1262">
        <v>17254719</v>
      </c>
      <c r="C1262" t="s">
        <v>591</v>
      </c>
      <c r="D1262">
        <v>17180700</v>
      </c>
      <c r="E1262" s="6">
        <v>20030916</v>
      </c>
      <c r="F1262" t="s">
        <v>592</v>
      </c>
      <c r="G1262">
        <v>4300024</v>
      </c>
      <c r="H1262">
        <v>0</v>
      </c>
      <c r="I1262" s="2">
        <v>22148</v>
      </c>
      <c r="J1262" s="2">
        <v>0</v>
      </c>
      <c r="K1262" s="2">
        <v>0</v>
      </c>
      <c r="L1262" s="2">
        <v>22148</v>
      </c>
      <c r="M1262" s="11">
        <f>VLOOKUP(O1262,'CODIGOS RENTISTICOS'!$A$2:D2302,2,FALSE)</f>
        <v>825000000</v>
      </c>
      <c r="N1262" s="11">
        <f>VLOOKUP(O1262,'CODIGOS RENTISTICOS'!$A$2:E4469,3,FALSE)</f>
        <v>150109</v>
      </c>
      <c r="O1262">
        <v>121245</v>
      </c>
      <c r="P1262" s="2">
        <v>22148</v>
      </c>
    </row>
    <row r="1263" spans="1:16" x14ac:dyDescent="0.2">
      <c r="A1263">
        <v>50000249</v>
      </c>
      <c r="B1263">
        <v>17254739</v>
      </c>
      <c r="C1263" t="s">
        <v>591</v>
      </c>
      <c r="D1263">
        <v>79045719</v>
      </c>
      <c r="E1263" s="6">
        <v>20030916</v>
      </c>
      <c r="F1263" t="s">
        <v>592</v>
      </c>
      <c r="G1263">
        <v>6671090</v>
      </c>
      <c r="H1263">
        <v>0</v>
      </c>
      <c r="I1263" s="2">
        <v>2000</v>
      </c>
      <c r="J1263" s="2">
        <v>0</v>
      </c>
      <c r="K1263" s="2">
        <v>0</v>
      </c>
      <c r="L1263" s="2">
        <v>2000</v>
      </c>
      <c r="M1263" s="11">
        <f>VLOOKUP(O1263,'CODIGOS RENTISTICOS'!$A$2:D2303,2,FALSE)</f>
        <v>825000000</v>
      </c>
      <c r="N1263" s="11">
        <f>VLOOKUP(O1263,'CODIGOS RENTISTICOS'!$A$2:E4470,3,FALSE)</f>
        <v>150109</v>
      </c>
      <c r="O1263">
        <v>121245</v>
      </c>
      <c r="P1263" s="2">
        <v>2000</v>
      </c>
    </row>
    <row r="1264" spans="1:16" x14ac:dyDescent="0.2">
      <c r="A1264">
        <v>50000249</v>
      </c>
      <c r="B1264">
        <v>17255031</v>
      </c>
      <c r="C1264" t="s">
        <v>591</v>
      </c>
      <c r="D1264">
        <v>8000641148</v>
      </c>
      <c r="E1264" s="6">
        <v>20030916</v>
      </c>
      <c r="F1264" t="s">
        <v>592</v>
      </c>
      <c r="G1264">
        <v>6165488</v>
      </c>
      <c r="H1264">
        <v>0</v>
      </c>
      <c r="I1264" s="2">
        <v>24</v>
      </c>
      <c r="J1264" s="2">
        <v>0</v>
      </c>
      <c r="K1264" s="2">
        <v>0</v>
      </c>
      <c r="L1264" s="2">
        <v>24</v>
      </c>
      <c r="M1264" s="11">
        <f>VLOOKUP(O1264,'CODIGOS RENTISTICOS'!$A$2:D2304,2,FALSE)</f>
        <v>825000000</v>
      </c>
      <c r="N1264" s="11">
        <f>VLOOKUP(O1264,'CODIGOS RENTISTICOS'!$A$2:E4471,3,FALSE)</f>
        <v>150109</v>
      </c>
      <c r="O1264">
        <v>121245</v>
      </c>
      <c r="P1264" s="2">
        <v>24</v>
      </c>
    </row>
    <row r="1265" spans="1:16" x14ac:dyDescent="0.2">
      <c r="A1265">
        <v>50000249</v>
      </c>
      <c r="B1265">
        <v>17255058</v>
      </c>
      <c r="C1265" t="s">
        <v>591</v>
      </c>
      <c r="D1265">
        <v>8604011911</v>
      </c>
      <c r="E1265" s="6">
        <v>20030916</v>
      </c>
      <c r="F1265" t="s">
        <v>592</v>
      </c>
      <c r="G1265">
        <v>3464212</v>
      </c>
      <c r="H1265">
        <v>0</v>
      </c>
      <c r="I1265" s="2">
        <v>287729</v>
      </c>
      <c r="J1265" s="2">
        <v>0</v>
      </c>
      <c r="K1265" s="2">
        <v>0</v>
      </c>
      <c r="L1265" s="2">
        <v>287729</v>
      </c>
      <c r="M1265" s="11">
        <f>VLOOKUP(O1265,'CODIGOS RENTISTICOS'!$A$2:D2305,2,FALSE)</f>
        <v>825000000</v>
      </c>
      <c r="N1265" s="11">
        <f>VLOOKUP(O1265,'CODIGOS RENTISTICOS'!$A$2:E4472,3,FALSE)</f>
        <v>150109</v>
      </c>
      <c r="O1265">
        <v>121245</v>
      </c>
      <c r="P1265" s="2">
        <v>287729</v>
      </c>
    </row>
    <row r="1266" spans="1:16" x14ac:dyDescent="0.2">
      <c r="A1266">
        <v>50000249</v>
      </c>
      <c r="B1266">
        <v>756097</v>
      </c>
      <c r="C1266" t="s">
        <v>593</v>
      </c>
      <c r="D1266">
        <v>2902441</v>
      </c>
      <c r="E1266" s="6">
        <v>20030916</v>
      </c>
      <c r="F1266" t="s">
        <v>592</v>
      </c>
      <c r="G1266">
        <v>2306328</v>
      </c>
      <c r="H1266">
        <v>0</v>
      </c>
      <c r="I1266" s="2">
        <v>110665</v>
      </c>
      <c r="J1266" s="2">
        <v>0</v>
      </c>
      <c r="K1266" s="2">
        <v>0</v>
      </c>
      <c r="L1266" s="2">
        <v>110665</v>
      </c>
      <c r="M1266" s="11">
        <f>VLOOKUP(O1266,'CODIGOS RENTISTICOS'!$A$2:D2306,2,FALSE)</f>
        <v>825000000</v>
      </c>
      <c r="N1266" s="11">
        <f>VLOOKUP(O1266,'CODIGOS RENTISTICOS'!$A$2:E4473,3,FALSE)</f>
        <v>150109</v>
      </c>
      <c r="O1266">
        <v>121245</v>
      </c>
      <c r="P1266" s="2">
        <v>110665</v>
      </c>
    </row>
    <row r="1267" spans="1:16" x14ac:dyDescent="0.2">
      <c r="A1267">
        <v>50000249</v>
      </c>
      <c r="B1267">
        <v>13389187</v>
      </c>
      <c r="C1267" t="s">
        <v>593</v>
      </c>
      <c r="D1267">
        <v>77168787</v>
      </c>
      <c r="E1267" s="6">
        <v>20030916</v>
      </c>
      <c r="F1267" t="s">
        <v>592</v>
      </c>
      <c r="G1267">
        <v>5726152</v>
      </c>
      <c r="H1267">
        <v>0</v>
      </c>
      <c r="I1267" s="2">
        <v>55400</v>
      </c>
      <c r="J1267" s="2">
        <v>0</v>
      </c>
      <c r="K1267" s="2">
        <v>0</v>
      </c>
      <c r="L1267" s="2">
        <v>55400</v>
      </c>
      <c r="M1267" s="11">
        <f>VLOOKUP(O1267,'CODIGOS RENTISTICOS'!$A$2:D2307,2,FALSE)</f>
        <v>96300000</v>
      </c>
      <c r="N1267" s="11">
        <f>VLOOKUP(O1267,'CODIGOS RENTISTICOS'!$A$2:E4474,3,FALSE)</f>
        <v>360101</v>
      </c>
      <c r="O1267">
        <v>121270</v>
      </c>
      <c r="P1267" s="2">
        <v>55400</v>
      </c>
    </row>
    <row r="1268" spans="1:16" x14ac:dyDescent="0.2">
      <c r="A1268">
        <v>50000249</v>
      </c>
      <c r="B1268">
        <v>1106040</v>
      </c>
      <c r="C1268" t="s">
        <v>595</v>
      </c>
      <c r="D1268">
        <v>8300358751</v>
      </c>
      <c r="E1268" s="6">
        <v>20030916</v>
      </c>
      <c r="F1268" t="s">
        <v>592</v>
      </c>
      <c r="G1268">
        <v>3682400</v>
      </c>
      <c r="H1268">
        <v>0</v>
      </c>
      <c r="I1268" s="2">
        <v>0</v>
      </c>
      <c r="J1268" s="2">
        <v>0</v>
      </c>
      <c r="K1268" s="2">
        <v>1726140</v>
      </c>
      <c r="L1268" s="2">
        <v>1726140</v>
      </c>
      <c r="M1268" s="11">
        <f>VLOOKUP(O1268,'CODIGOS RENTISTICOS'!$A$2:D2308,2,FALSE)</f>
        <v>825000000</v>
      </c>
      <c r="N1268" s="11">
        <f>VLOOKUP(O1268,'CODIGOS RENTISTICOS'!$A$2:E4475,3,FALSE)</f>
        <v>150109</v>
      </c>
      <c r="O1268">
        <v>121245</v>
      </c>
      <c r="P1268" s="2">
        <v>1726140</v>
      </c>
    </row>
    <row r="1269" spans="1:16" x14ac:dyDescent="0.2">
      <c r="A1269">
        <v>50000249</v>
      </c>
      <c r="B1269">
        <v>686827</v>
      </c>
      <c r="C1269" t="s">
        <v>718</v>
      </c>
      <c r="D1269">
        <v>8001189867</v>
      </c>
      <c r="E1269" s="6">
        <v>20030916</v>
      </c>
      <c r="F1269" t="s">
        <v>592</v>
      </c>
      <c r="G1269">
        <v>6641940</v>
      </c>
      <c r="H1269">
        <v>0</v>
      </c>
      <c r="I1269" s="2">
        <v>162680</v>
      </c>
      <c r="J1269" s="2">
        <v>0</v>
      </c>
      <c r="K1269" s="2">
        <v>0</v>
      </c>
      <c r="L1269" s="2">
        <v>162680</v>
      </c>
      <c r="M1269" s="11">
        <f>VLOOKUP(O1269,'CODIGOS RENTISTICOS'!$A$2:D2309,2,FALSE)</f>
        <v>11100000</v>
      </c>
      <c r="N1269" s="11">
        <f>VLOOKUP(O1269,'CODIGOS RENTISTICOS'!$A$2:E4476,3,FALSE)</f>
        <v>150101</v>
      </c>
      <c r="O1269">
        <v>121275</v>
      </c>
      <c r="P1269" s="2">
        <v>162680</v>
      </c>
    </row>
    <row r="1270" spans="1:16" x14ac:dyDescent="0.2">
      <c r="A1270">
        <v>50000249</v>
      </c>
      <c r="B1270">
        <v>995289</v>
      </c>
      <c r="C1270" t="s">
        <v>816</v>
      </c>
      <c r="D1270">
        <v>19385393</v>
      </c>
      <c r="E1270" s="6">
        <v>20030916</v>
      </c>
      <c r="F1270" t="s">
        <v>592</v>
      </c>
      <c r="G1270">
        <v>7431120</v>
      </c>
      <c r="H1270">
        <v>0</v>
      </c>
      <c r="I1270" s="2">
        <v>300</v>
      </c>
      <c r="J1270" s="2">
        <v>0</v>
      </c>
      <c r="K1270" s="2">
        <v>0</v>
      </c>
      <c r="L1270" s="2">
        <v>300</v>
      </c>
      <c r="M1270" s="11">
        <f>VLOOKUP(O1270,'CODIGOS RENTISTICOS'!$A$2:D2310,2,FALSE)</f>
        <v>11100000</v>
      </c>
      <c r="N1270" s="11">
        <f>VLOOKUP(O1270,'CODIGOS RENTISTICOS'!$A$2:E4477,3,FALSE)</f>
        <v>150101</v>
      </c>
      <c r="O1270">
        <v>27090501</v>
      </c>
      <c r="P1270" s="2">
        <v>300</v>
      </c>
    </row>
    <row r="1271" spans="1:16" x14ac:dyDescent="0.2">
      <c r="A1271">
        <v>50000249</v>
      </c>
      <c r="B1271">
        <v>997897</v>
      </c>
      <c r="C1271" t="s">
        <v>816</v>
      </c>
      <c r="D1271">
        <v>40032762</v>
      </c>
      <c r="E1271" s="6">
        <v>20030916</v>
      </c>
      <c r="F1271" t="s">
        <v>592</v>
      </c>
      <c r="G1271">
        <v>7423971</v>
      </c>
      <c r="H1271">
        <v>0</v>
      </c>
      <c r="I1271" s="2">
        <v>55350</v>
      </c>
      <c r="J1271" s="2">
        <v>0</v>
      </c>
      <c r="K1271" s="2">
        <v>0</v>
      </c>
      <c r="L1271" s="2">
        <v>55350</v>
      </c>
      <c r="M1271" s="11">
        <f>VLOOKUP(O1271,'CODIGOS RENTISTICOS'!$A$2:D2311,2,FALSE)</f>
        <v>96300000</v>
      </c>
      <c r="N1271" s="11">
        <f>VLOOKUP(O1271,'CODIGOS RENTISTICOS'!$A$2:E4478,3,FALSE)</f>
        <v>360101</v>
      </c>
      <c r="O1271">
        <v>121270</v>
      </c>
      <c r="P1271" s="2">
        <v>55350</v>
      </c>
    </row>
    <row r="1272" spans="1:16" x14ac:dyDescent="0.2">
      <c r="A1272">
        <v>50000249</v>
      </c>
      <c r="B1272">
        <v>1246909</v>
      </c>
      <c r="C1272" t="s">
        <v>715</v>
      </c>
      <c r="D1272">
        <v>52279775</v>
      </c>
      <c r="E1272" s="6">
        <v>20030916</v>
      </c>
      <c r="F1272" t="s">
        <v>592</v>
      </c>
      <c r="G1272">
        <v>5838803</v>
      </c>
      <c r="H1272">
        <v>0</v>
      </c>
      <c r="I1272" s="2">
        <v>55350</v>
      </c>
      <c r="J1272" s="2">
        <v>0</v>
      </c>
      <c r="K1272" s="2">
        <v>0</v>
      </c>
      <c r="L1272" s="2">
        <v>55350</v>
      </c>
      <c r="M1272" s="11">
        <f>VLOOKUP(O1272,'CODIGOS RENTISTICOS'!$A$2:D2312,2,FALSE)</f>
        <v>96300000</v>
      </c>
      <c r="N1272" s="11">
        <f>VLOOKUP(O1272,'CODIGOS RENTISTICOS'!$A$2:E4479,3,FALSE)</f>
        <v>360101</v>
      </c>
      <c r="O1272">
        <v>121270</v>
      </c>
      <c r="P1272" s="2">
        <v>55350</v>
      </c>
    </row>
    <row r="1273" spans="1:16" x14ac:dyDescent="0.2">
      <c r="A1273">
        <v>50000249</v>
      </c>
      <c r="B1273">
        <v>1246911</v>
      </c>
      <c r="C1273" t="s">
        <v>715</v>
      </c>
      <c r="D1273">
        <v>8917000419</v>
      </c>
      <c r="E1273" s="6">
        <v>20030916</v>
      </c>
      <c r="F1273" t="s">
        <v>592</v>
      </c>
      <c r="G1273">
        <v>5806237</v>
      </c>
      <c r="H1273">
        <v>0</v>
      </c>
      <c r="I1273" s="2">
        <v>2800</v>
      </c>
      <c r="J1273" s="2">
        <v>0</v>
      </c>
      <c r="K1273" s="2">
        <v>0</v>
      </c>
      <c r="L1273" s="2">
        <v>2800</v>
      </c>
      <c r="M1273" s="11">
        <f>VLOOKUP(O1273,'CODIGOS RENTISTICOS'!$A$2:D2313,2,FALSE)</f>
        <v>96400000</v>
      </c>
      <c r="N1273" s="11">
        <f>VLOOKUP(O1273,'CODIGOS RENTISTICOS'!$A$2:E4480,3,FALSE)</f>
        <v>370101</v>
      </c>
      <c r="O1273">
        <v>121280</v>
      </c>
      <c r="P1273" s="2">
        <v>2800</v>
      </c>
    </row>
    <row r="1274" spans="1:16" x14ac:dyDescent="0.2">
      <c r="A1274">
        <v>50000249</v>
      </c>
      <c r="B1274">
        <v>1056554</v>
      </c>
      <c r="C1274" t="s">
        <v>594</v>
      </c>
      <c r="D1274">
        <v>83232410</v>
      </c>
      <c r="E1274" s="6">
        <v>20030916</v>
      </c>
      <c r="F1274" t="s">
        <v>592</v>
      </c>
      <c r="G1274">
        <v>8252065</v>
      </c>
      <c r="H1274">
        <v>0</v>
      </c>
      <c r="I1274" s="2">
        <v>17150</v>
      </c>
      <c r="J1274" s="2">
        <v>0</v>
      </c>
      <c r="K1274" s="2">
        <v>0</v>
      </c>
      <c r="L1274" s="2">
        <v>17150</v>
      </c>
      <c r="M1274" s="11">
        <f>VLOOKUP(O1274,'CODIGOS RENTISTICOS'!$A$2:D2314,2,FALSE)</f>
        <v>825000000</v>
      </c>
      <c r="N1274" s="11">
        <f>VLOOKUP(O1274,'CODIGOS RENTISTICOS'!$A$2:E4481,3,FALSE)</f>
        <v>150109</v>
      </c>
      <c r="O1274">
        <v>121245</v>
      </c>
      <c r="P1274" s="2">
        <v>17150</v>
      </c>
    </row>
    <row r="1275" spans="1:16" x14ac:dyDescent="0.2">
      <c r="A1275">
        <v>50000249</v>
      </c>
      <c r="B1275">
        <v>1056556</v>
      </c>
      <c r="C1275" t="s">
        <v>594</v>
      </c>
      <c r="D1275">
        <v>11409663</v>
      </c>
      <c r="E1275" s="6">
        <v>20030916</v>
      </c>
      <c r="F1275" t="s">
        <v>592</v>
      </c>
      <c r="G1275">
        <v>8253466</v>
      </c>
      <c r="H1275">
        <v>0</v>
      </c>
      <c r="I1275" s="2">
        <v>17150</v>
      </c>
      <c r="J1275" s="2">
        <v>0</v>
      </c>
      <c r="K1275" s="2">
        <v>0</v>
      </c>
      <c r="L1275" s="2">
        <v>17150</v>
      </c>
      <c r="M1275" s="11">
        <f>VLOOKUP(O1275,'CODIGOS RENTISTICOS'!$A$2:D2315,2,FALSE)</f>
        <v>825000000</v>
      </c>
      <c r="N1275" s="11">
        <f>VLOOKUP(O1275,'CODIGOS RENTISTICOS'!$A$2:E4482,3,FALSE)</f>
        <v>150109</v>
      </c>
      <c r="O1275">
        <v>121245</v>
      </c>
      <c r="P1275" s="2">
        <v>17150</v>
      </c>
    </row>
    <row r="1276" spans="1:16" x14ac:dyDescent="0.2">
      <c r="A1276">
        <v>50000249</v>
      </c>
      <c r="B1276">
        <v>5701437</v>
      </c>
      <c r="C1276" t="s">
        <v>599</v>
      </c>
      <c r="D1276">
        <v>8190005303</v>
      </c>
      <c r="E1276" s="6">
        <v>20030916</v>
      </c>
      <c r="F1276" t="s">
        <v>592</v>
      </c>
      <c r="G1276">
        <v>4215209</v>
      </c>
      <c r="H1276">
        <v>0</v>
      </c>
      <c r="I1276" s="2">
        <v>0</v>
      </c>
      <c r="J1276" s="2">
        <v>1302027.8500000001</v>
      </c>
      <c r="K1276" s="2">
        <v>0</v>
      </c>
      <c r="L1276" s="2">
        <v>1302027.8500000001</v>
      </c>
      <c r="M1276" s="11">
        <f>VLOOKUP(O1276,'CODIGOS RENTISTICOS'!$A$2:D2316,2,FALSE)</f>
        <v>96400000</v>
      </c>
      <c r="N1276" s="11">
        <f>VLOOKUP(O1276,'CODIGOS RENTISTICOS'!$A$2:E4483,3,FALSE)</f>
        <v>370101</v>
      </c>
      <c r="O1276">
        <v>6040</v>
      </c>
      <c r="P1276" s="2">
        <v>1302027.8500000001</v>
      </c>
    </row>
    <row r="1277" spans="1:16" x14ac:dyDescent="0.2">
      <c r="A1277">
        <v>50000249</v>
      </c>
      <c r="B1277">
        <v>17472910</v>
      </c>
      <c r="C1277" t="s">
        <v>599</v>
      </c>
      <c r="D1277">
        <v>46642336</v>
      </c>
      <c r="E1277" s="6">
        <v>20030916</v>
      </c>
      <c r="F1277" t="s">
        <v>592</v>
      </c>
      <c r="G1277">
        <v>4330474</v>
      </c>
      <c r="H1277">
        <v>0</v>
      </c>
      <c r="I1277" s="2">
        <v>3200</v>
      </c>
      <c r="J1277" s="2">
        <v>0</v>
      </c>
      <c r="K1277" s="2">
        <v>0</v>
      </c>
      <c r="L1277" s="2">
        <v>3200</v>
      </c>
      <c r="M1277" s="11">
        <f>VLOOKUP(O1277,'CODIGOS RENTISTICOS'!$A$2:D2317,2,FALSE)</f>
        <v>96200000</v>
      </c>
      <c r="N1277" s="11">
        <f>VLOOKUP(O1277,'CODIGOS RENTISTICOS'!$A$2:E4484,3,FALSE)</f>
        <v>350101</v>
      </c>
      <c r="O1277">
        <v>121230</v>
      </c>
      <c r="P1277" s="2">
        <v>3200</v>
      </c>
    </row>
    <row r="1278" spans="1:16" x14ac:dyDescent="0.2">
      <c r="A1278">
        <v>50000249</v>
      </c>
      <c r="B1278">
        <v>17473490</v>
      </c>
      <c r="C1278" t="s">
        <v>599</v>
      </c>
      <c r="D1278">
        <v>17973720</v>
      </c>
      <c r="E1278" s="6">
        <v>20030916</v>
      </c>
      <c r="F1278" t="s">
        <v>592</v>
      </c>
      <c r="G1278">
        <v>4207840</v>
      </c>
      <c r="H1278">
        <v>0</v>
      </c>
      <c r="I1278" s="2">
        <v>3833</v>
      </c>
      <c r="J1278" s="2">
        <v>0</v>
      </c>
      <c r="K1278" s="2">
        <v>0</v>
      </c>
      <c r="L1278" s="2">
        <v>3833</v>
      </c>
      <c r="M1278" s="11">
        <f>VLOOKUP(O1278,'CODIGOS RENTISTICOS'!$A$2:D2318,2,FALSE)</f>
        <v>96300000</v>
      </c>
      <c r="N1278" s="11">
        <f>VLOOKUP(O1278,'CODIGOS RENTISTICOS'!$A$2:E4485,3,FALSE)</f>
        <v>360101</v>
      </c>
      <c r="O1278">
        <v>121270</v>
      </c>
      <c r="P1278" s="2">
        <v>3833</v>
      </c>
    </row>
    <row r="1279" spans="1:16" x14ac:dyDescent="0.2">
      <c r="A1279">
        <v>50000249</v>
      </c>
      <c r="B1279">
        <v>1389419</v>
      </c>
      <c r="C1279" t="s">
        <v>572</v>
      </c>
      <c r="D1279">
        <v>40919580</v>
      </c>
      <c r="E1279" s="6">
        <v>20030916</v>
      </c>
      <c r="F1279" t="s">
        <v>592</v>
      </c>
      <c r="G1279">
        <v>0</v>
      </c>
      <c r="H1279">
        <v>0</v>
      </c>
      <c r="I1279" s="2">
        <v>2000</v>
      </c>
      <c r="J1279" s="2">
        <v>0</v>
      </c>
      <c r="K1279" s="2">
        <v>0</v>
      </c>
      <c r="L1279" s="2">
        <v>2000</v>
      </c>
      <c r="M1279" s="11">
        <f>VLOOKUP(O1279,'CODIGOS RENTISTICOS'!$A$2:D2319,2,FALSE)</f>
        <v>96300000</v>
      </c>
      <c r="N1279" s="11">
        <f>VLOOKUP(O1279,'CODIGOS RENTISTICOS'!$A$2:E4486,3,FALSE)</f>
        <v>360101</v>
      </c>
      <c r="O1279">
        <v>121270</v>
      </c>
      <c r="P1279" s="2">
        <v>2000</v>
      </c>
    </row>
    <row r="1280" spans="1:16" x14ac:dyDescent="0.2">
      <c r="A1280">
        <v>50000249</v>
      </c>
      <c r="B1280">
        <v>1389420</v>
      </c>
      <c r="C1280" t="s">
        <v>572</v>
      </c>
      <c r="D1280">
        <v>52705501</v>
      </c>
      <c r="E1280" s="6">
        <v>20030916</v>
      </c>
      <c r="F1280" t="s">
        <v>592</v>
      </c>
      <c r="G1280">
        <v>0</v>
      </c>
      <c r="H1280">
        <v>0</v>
      </c>
      <c r="I1280" s="2">
        <v>2000</v>
      </c>
      <c r="J1280" s="2">
        <v>0</v>
      </c>
      <c r="K1280" s="2">
        <v>0</v>
      </c>
      <c r="L1280" s="2">
        <v>2000</v>
      </c>
      <c r="M1280" s="11">
        <f>VLOOKUP(O1280,'CODIGOS RENTISTICOS'!$A$2:D2320,2,FALSE)</f>
        <v>96300000</v>
      </c>
      <c r="N1280" s="11">
        <f>VLOOKUP(O1280,'CODIGOS RENTISTICOS'!$A$2:E4487,3,FALSE)</f>
        <v>360101</v>
      </c>
      <c r="O1280">
        <v>121270</v>
      </c>
      <c r="P1280" s="2">
        <v>2000</v>
      </c>
    </row>
    <row r="1281" spans="1:16" x14ac:dyDescent="0.2">
      <c r="A1281">
        <v>50000249</v>
      </c>
      <c r="B1281">
        <v>1389424</v>
      </c>
      <c r="C1281" t="s">
        <v>572</v>
      </c>
      <c r="D1281">
        <v>84078251</v>
      </c>
      <c r="E1281" s="6">
        <v>20030916</v>
      </c>
      <c r="F1281" t="s">
        <v>592</v>
      </c>
      <c r="G1281">
        <v>0</v>
      </c>
      <c r="H1281">
        <v>0</v>
      </c>
      <c r="I1281" s="2">
        <v>2000</v>
      </c>
      <c r="J1281" s="2">
        <v>0</v>
      </c>
      <c r="K1281" s="2">
        <v>0</v>
      </c>
      <c r="L1281" s="2">
        <v>2000</v>
      </c>
      <c r="M1281" s="11">
        <f>VLOOKUP(O1281,'CODIGOS RENTISTICOS'!$A$2:D2321,2,FALSE)</f>
        <v>96300000</v>
      </c>
      <c r="N1281" s="11">
        <f>VLOOKUP(O1281,'CODIGOS RENTISTICOS'!$A$2:E4488,3,FALSE)</f>
        <v>360101</v>
      </c>
      <c r="O1281">
        <v>121270</v>
      </c>
      <c r="P1281" s="2">
        <v>2000</v>
      </c>
    </row>
    <row r="1282" spans="1:16" x14ac:dyDescent="0.2">
      <c r="A1282">
        <v>50000249</v>
      </c>
      <c r="B1282">
        <v>1389427</v>
      </c>
      <c r="C1282" t="s">
        <v>572</v>
      </c>
      <c r="D1282">
        <v>84084506</v>
      </c>
      <c r="E1282" s="6">
        <v>20030916</v>
      </c>
      <c r="F1282" t="s">
        <v>592</v>
      </c>
      <c r="G1282">
        <v>0</v>
      </c>
      <c r="H1282">
        <v>0</v>
      </c>
      <c r="I1282" s="2">
        <v>2000</v>
      </c>
      <c r="J1282" s="2">
        <v>0</v>
      </c>
      <c r="K1282" s="2">
        <v>0</v>
      </c>
      <c r="L1282" s="2">
        <v>2000</v>
      </c>
      <c r="M1282" s="11">
        <f>VLOOKUP(O1282,'CODIGOS RENTISTICOS'!$A$2:D2322,2,FALSE)</f>
        <v>96300000</v>
      </c>
      <c r="N1282" s="11">
        <f>VLOOKUP(O1282,'CODIGOS RENTISTICOS'!$A$2:E4489,3,FALSE)</f>
        <v>360101</v>
      </c>
      <c r="O1282">
        <v>121270</v>
      </c>
      <c r="P1282" s="2">
        <v>2000</v>
      </c>
    </row>
    <row r="1283" spans="1:16" x14ac:dyDescent="0.2">
      <c r="A1283">
        <v>50000249</v>
      </c>
      <c r="B1283">
        <v>942373</v>
      </c>
      <c r="C1283" t="s">
        <v>712</v>
      </c>
      <c r="D1283">
        <v>8600358275</v>
      </c>
      <c r="E1283" s="6">
        <v>20030916</v>
      </c>
      <c r="F1283" t="s">
        <v>592</v>
      </c>
      <c r="G1283">
        <v>6627014</v>
      </c>
      <c r="H1283">
        <v>0</v>
      </c>
      <c r="I1283" s="2">
        <v>480000</v>
      </c>
      <c r="J1283" s="2">
        <v>0</v>
      </c>
      <c r="K1283" s="2">
        <v>0</v>
      </c>
      <c r="L1283" s="2">
        <v>480000</v>
      </c>
      <c r="M1283" s="11">
        <f>VLOOKUP(O1283,'CODIGOS RENTISTICOS'!$A$2:D2323,2,FALSE)</f>
        <v>12400000</v>
      </c>
      <c r="N1283" s="11">
        <f>VLOOKUP(O1283,'CODIGOS RENTISTICOS'!$A$2:E4490,3,FALSE)</f>
        <v>270102</v>
      </c>
      <c r="O1283">
        <v>50110202</v>
      </c>
      <c r="P1283" s="2">
        <v>480000</v>
      </c>
    </row>
    <row r="1284" spans="1:16" x14ac:dyDescent="0.2">
      <c r="A1284">
        <v>50000249</v>
      </c>
      <c r="B1284">
        <v>444869</v>
      </c>
      <c r="C1284" t="s">
        <v>577</v>
      </c>
      <c r="D1284">
        <v>711489</v>
      </c>
      <c r="E1284" s="6">
        <v>20030916</v>
      </c>
      <c r="F1284" t="s">
        <v>592</v>
      </c>
      <c r="G1284">
        <v>7582830</v>
      </c>
      <c r="H1284">
        <v>0</v>
      </c>
      <c r="I1284" s="2">
        <v>22000</v>
      </c>
      <c r="J1284" s="2">
        <v>0</v>
      </c>
      <c r="K1284" s="2">
        <v>0</v>
      </c>
      <c r="L1284" s="2">
        <v>22000</v>
      </c>
      <c r="M1284" s="11">
        <f>VLOOKUP(O1284,'CODIGOS RENTISTICOS'!$A$2:D2324,2,FALSE)</f>
        <v>825000000</v>
      </c>
      <c r="N1284" s="11">
        <f>VLOOKUP(O1284,'CODIGOS RENTISTICOS'!$A$2:E4491,3,FALSE)</f>
        <v>150109</v>
      </c>
      <c r="O1284">
        <v>121245</v>
      </c>
      <c r="P1284" s="2">
        <v>22000</v>
      </c>
    </row>
    <row r="1285" spans="1:16" x14ac:dyDescent="0.2">
      <c r="A1285">
        <v>50000249</v>
      </c>
      <c r="B1285">
        <v>664034</v>
      </c>
      <c r="C1285" t="s">
        <v>810</v>
      </c>
      <c r="D1285">
        <v>8160006902</v>
      </c>
      <c r="E1285" s="6">
        <v>20030916</v>
      </c>
      <c r="F1285" t="s">
        <v>592</v>
      </c>
      <c r="G1285">
        <v>3205364</v>
      </c>
      <c r="H1285">
        <v>0</v>
      </c>
      <c r="I1285" s="2">
        <v>0</v>
      </c>
      <c r="J1285" s="2">
        <v>4101130.9</v>
      </c>
      <c r="K1285" s="2">
        <v>0</v>
      </c>
      <c r="L1285" s="2">
        <v>4101130.9</v>
      </c>
      <c r="M1285" s="11">
        <f>VLOOKUP(O1285,'CODIGOS RENTISTICOS'!$A$2:D2325,2,FALSE)</f>
        <v>96400000</v>
      </c>
      <c r="N1285" s="11">
        <f>VLOOKUP(O1285,'CODIGOS RENTISTICOS'!$A$2:E4492,3,FALSE)</f>
        <v>370101</v>
      </c>
      <c r="O1285">
        <v>6040</v>
      </c>
      <c r="P1285" s="2">
        <v>4101130.9</v>
      </c>
    </row>
    <row r="1286" spans="1:16" x14ac:dyDescent="0.2">
      <c r="A1286">
        <v>50000249</v>
      </c>
      <c r="B1286">
        <v>496996</v>
      </c>
      <c r="C1286" t="s">
        <v>817</v>
      </c>
      <c r="D1286">
        <v>91344972</v>
      </c>
      <c r="E1286" s="6">
        <v>20030916</v>
      </c>
      <c r="F1286" t="s">
        <v>592</v>
      </c>
      <c r="G1286">
        <v>6828564</v>
      </c>
      <c r="H1286">
        <v>0</v>
      </c>
      <c r="I1286" s="2">
        <v>7000</v>
      </c>
      <c r="J1286" s="2">
        <v>0</v>
      </c>
      <c r="K1286" s="2">
        <v>0</v>
      </c>
      <c r="L1286" s="2">
        <v>7000</v>
      </c>
      <c r="M1286" s="11">
        <f>VLOOKUP(O1286,'CODIGOS RENTISTICOS'!$A$2:D2326,2,FALSE)</f>
        <v>825000000</v>
      </c>
      <c r="N1286" s="11">
        <f>VLOOKUP(O1286,'CODIGOS RENTISTICOS'!$A$2:E4493,3,FALSE)</f>
        <v>150109</v>
      </c>
      <c r="O1286">
        <v>121245</v>
      </c>
      <c r="P1286" s="2">
        <v>7000</v>
      </c>
    </row>
    <row r="1287" spans="1:16" x14ac:dyDescent="0.2">
      <c r="A1287">
        <v>50000249</v>
      </c>
      <c r="B1287">
        <v>1160284</v>
      </c>
      <c r="C1287" t="s">
        <v>817</v>
      </c>
      <c r="D1287">
        <v>8902041620</v>
      </c>
      <c r="E1287" s="6">
        <v>20030916</v>
      </c>
      <c r="F1287" t="s">
        <v>592</v>
      </c>
      <c r="G1287">
        <v>6457003</v>
      </c>
      <c r="H1287">
        <v>0</v>
      </c>
      <c r="I1287" s="2">
        <v>619724</v>
      </c>
      <c r="J1287" s="2">
        <v>0</v>
      </c>
      <c r="K1287" s="2">
        <v>0</v>
      </c>
      <c r="L1287" s="2">
        <v>619724</v>
      </c>
      <c r="M1287" s="11">
        <f>VLOOKUP(O1287,'CODIGOS RENTISTICOS'!$A$2:D2327,2,FALSE)</f>
        <v>825000000</v>
      </c>
      <c r="N1287" s="11">
        <f>VLOOKUP(O1287,'CODIGOS RENTISTICOS'!$A$2:E4494,3,FALSE)</f>
        <v>150109</v>
      </c>
      <c r="O1287">
        <v>121245</v>
      </c>
      <c r="P1287" s="2">
        <v>619724</v>
      </c>
    </row>
    <row r="1288" spans="1:16" x14ac:dyDescent="0.2">
      <c r="A1288">
        <v>50000249</v>
      </c>
      <c r="B1288">
        <v>1175017</v>
      </c>
      <c r="C1288" t="s">
        <v>594</v>
      </c>
      <c r="D1288">
        <v>93407868</v>
      </c>
      <c r="E1288" s="6">
        <v>20030916</v>
      </c>
      <c r="F1288" t="s">
        <v>592</v>
      </c>
      <c r="G1288">
        <v>2687206</v>
      </c>
      <c r="H1288">
        <v>0</v>
      </c>
      <c r="I1288" s="2">
        <v>22000</v>
      </c>
      <c r="J1288" s="2">
        <v>0</v>
      </c>
      <c r="K1288" s="2">
        <v>0</v>
      </c>
      <c r="L1288" s="2">
        <v>22000</v>
      </c>
      <c r="M1288" s="11">
        <f>VLOOKUP(O1288,'CODIGOS RENTISTICOS'!$A$2:D2328,2,FALSE)</f>
        <v>825000000</v>
      </c>
      <c r="N1288" s="11">
        <f>VLOOKUP(O1288,'CODIGOS RENTISTICOS'!$A$2:E4495,3,FALSE)</f>
        <v>150109</v>
      </c>
      <c r="O1288">
        <v>121245</v>
      </c>
      <c r="P1288" s="2">
        <v>22000</v>
      </c>
    </row>
    <row r="1289" spans="1:16" x14ac:dyDescent="0.2">
      <c r="A1289">
        <v>50000249</v>
      </c>
      <c r="B1289">
        <v>1310024</v>
      </c>
      <c r="C1289" t="s">
        <v>573</v>
      </c>
      <c r="D1289">
        <v>11228463</v>
      </c>
      <c r="E1289" s="6">
        <v>20030916</v>
      </c>
      <c r="F1289" t="s">
        <v>592</v>
      </c>
      <c r="G1289">
        <v>2639529</v>
      </c>
      <c r="H1289">
        <v>0</v>
      </c>
      <c r="I1289" s="2">
        <v>7000</v>
      </c>
      <c r="J1289" s="2">
        <v>0</v>
      </c>
      <c r="K1289" s="2">
        <v>0</v>
      </c>
      <c r="L1289" s="2">
        <v>7000</v>
      </c>
      <c r="M1289" s="11">
        <f>VLOOKUP(O1289,'CODIGOS RENTISTICOS'!$A$2:D2329,2,FALSE)</f>
        <v>825000000</v>
      </c>
      <c r="N1289" s="11">
        <f>VLOOKUP(O1289,'CODIGOS RENTISTICOS'!$A$2:E4496,3,FALSE)</f>
        <v>150109</v>
      </c>
      <c r="O1289">
        <v>121245</v>
      </c>
      <c r="P1289" s="2">
        <v>7000</v>
      </c>
    </row>
    <row r="1290" spans="1:16" x14ac:dyDescent="0.2">
      <c r="A1290">
        <v>50000249</v>
      </c>
      <c r="B1290">
        <v>1210957</v>
      </c>
      <c r="C1290" t="s">
        <v>811</v>
      </c>
      <c r="D1290">
        <v>16460039</v>
      </c>
      <c r="E1290" s="6">
        <v>20030916</v>
      </c>
      <c r="F1290" t="s">
        <v>592</v>
      </c>
      <c r="G1290">
        <v>4204239</v>
      </c>
      <c r="H1290">
        <v>0</v>
      </c>
      <c r="I1290" s="2">
        <v>22150</v>
      </c>
      <c r="J1290" s="2">
        <v>0</v>
      </c>
      <c r="K1290" s="2">
        <v>0</v>
      </c>
      <c r="L1290" s="2">
        <v>22150</v>
      </c>
      <c r="M1290" s="11">
        <f>VLOOKUP(O1290,'CODIGOS RENTISTICOS'!$A$2:D2330,2,FALSE)</f>
        <v>825000000</v>
      </c>
      <c r="N1290" s="11">
        <f>VLOOKUP(O1290,'CODIGOS RENTISTICOS'!$A$2:E4497,3,FALSE)</f>
        <v>150109</v>
      </c>
      <c r="O1290">
        <v>121245</v>
      </c>
      <c r="P1290" s="2">
        <v>22150</v>
      </c>
    </row>
    <row r="1291" spans="1:16" x14ac:dyDescent="0.2">
      <c r="A1291">
        <v>50000249</v>
      </c>
      <c r="B1291">
        <v>1210958</v>
      </c>
      <c r="C1291" t="s">
        <v>811</v>
      </c>
      <c r="D1291">
        <v>94498498</v>
      </c>
      <c r="E1291" s="6">
        <v>20030916</v>
      </c>
      <c r="F1291" t="s">
        <v>592</v>
      </c>
      <c r="G1291">
        <v>5511529</v>
      </c>
      <c r="H1291">
        <v>0</v>
      </c>
      <c r="I1291" s="2">
        <v>22150</v>
      </c>
      <c r="J1291" s="2">
        <v>0</v>
      </c>
      <c r="K1291" s="2">
        <v>0</v>
      </c>
      <c r="L1291" s="2">
        <v>22150</v>
      </c>
      <c r="M1291" s="11">
        <f>VLOOKUP(O1291,'CODIGOS RENTISTICOS'!$A$2:D2331,2,FALSE)</f>
        <v>825000000</v>
      </c>
      <c r="N1291" s="11">
        <f>VLOOKUP(O1291,'CODIGOS RENTISTICOS'!$A$2:E4498,3,FALSE)</f>
        <v>150109</v>
      </c>
      <c r="O1291">
        <v>121245</v>
      </c>
      <c r="P1291" s="2">
        <v>22150</v>
      </c>
    </row>
    <row r="1292" spans="1:16" x14ac:dyDescent="0.2">
      <c r="A1292">
        <v>50000249</v>
      </c>
      <c r="B1292">
        <v>1210960</v>
      </c>
      <c r="C1292" t="s">
        <v>811</v>
      </c>
      <c r="D1292">
        <v>16702816</v>
      </c>
      <c r="E1292" s="6">
        <v>20030916</v>
      </c>
      <c r="F1292" t="s">
        <v>592</v>
      </c>
      <c r="G1292">
        <v>3351877</v>
      </c>
      <c r="H1292">
        <v>0</v>
      </c>
      <c r="I1292" s="2">
        <v>22150</v>
      </c>
      <c r="J1292" s="2">
        <v>0</v>
      </c>
      <c r="K1292" s="2">
        <v>0</v>
      </c>
      <c r="L1292" s="2">
        <v>22150</v>
      </c>
      <c r="M1292" s="11">
        <f>VLOOKUP(O1292,'CODIGOS RENTISTICOS'!$A$2:D2332,2,FALSE)</f>
        <v>825000000</v>
      </c>
      <c r="N1292" s="11">
        <f>VLOOKUP(O1292,'CODIGOS RENTISTICOS'!$A$2:E4499,3,FALSE)</f>
        <v>150109</v>
      </c>
      <c r="O1292">
        <v>121245</v>
      </c>
      <c r="P1292" s="2">
        <v>22150</v>
      </c>
    </row>
    <row r="1293" spans="1:16" x14ac:dyDescent="0.2">
      <c r="A1293">
        <v>50000249</v>
      </c>
      <c r="B1293">
        <v>1210961</v>
      </c>
      <c r="C1293" t="s">
        <v>811</v>
      </c>
      <c r="D1293">
        <v>94377684</v>
      </c>
      <c r="E1293" s="6">
        <v>20030916</v>
      </c>
      <c r="F1293" t="s">
        <v>592</v>
      </c>
      <c r="G1293">
        <v>4404071</v>
      </c>
      <c r="H1293">
        <v>0</v>
      </c>
      <c r="I1293" s="2">
        <v>22150</v>
      </c>
      <c r="J1293" s="2">
        <v>0</v>
      </c>
      <c r="K1293" s="2">
        <v>0</v>
      </c>
      <c r="L1293" s="2">
        <v>22150</v>
      </c>
      <c r="M1293" s="11">
        <f>VLOOKUP(O1293,'CODIGOS RENTISTICOS'!$A$2:D2333,2,FALSE)</f>
        <v>825000000</v>
      </c>
      <c r="N1293" s="11">
        <f>VLOOKUP(O1293,'CODIGOS RENTISTICOS'!$A$2:E4500,3,FALSE)</f>
        <v>150109</v>
      </c>
      <c r="O1293">
        <v>121245</v>
      </c>
      <c r="P1293" s="2">
        <v>22150</v>
      </c>
    </row>
    <row r="1294" spans="1:16" x14ac:dyDescent="0.2">
      <c r="A1294">
        <v>50000249</v>
      </c>
      <c r="B1294">
        <v>1210965</v>
      </c>
      <c r="C1294" t="s">
        <v>811</v>
      </c>
      <c r="D1294">
        <v>25081700</v>
      </c>
      <c r="E1294" s="6">
        <v>20030916</v>
      </c>
      <c r="F1294" t="s">
        <v>592</v>
      </c>
      <c r="G1294">
        <v>3274726</v>
      </c>
      <c r="H1294">
        <v>0</v>
      </c>
      <c r="I1294" s="2">
        <v>22150</v>
      </c>
      <c r="J1294" s="2">
        <v>0</v>
      </c>
      <c r="K1294" s="2">
        <v>0</v>
      </c>
      <c r="L1294" s="2">
        <v>22150</v>
      </c>
      <c r="M1294" s="11">
        <f>VLOOKUP(O1294,'CODIGOS RENTISTICOS'!$A$2:D2334,2,FALSE)</f>
        <v>825000000</v>
      </c>
      <c r="N1294" s="11">
        <f>VLOOKUP(O1294,'CODIGOS RENTISTICOS'!$A$2:E4501,3,FALSE)</f>
        <v>150109</v>
      </c>
      <c r="O1294">
        <v>121245</v>
      </c>
      <c r="P1294" s="2">
        <v>22150</v>
      </c>
    </row>
    <row r="1295" spans="1:16" x14ac:dyDescent="0.2">
      <c r="A1295">
        <v>50000249</v>
      </c>
      <c r="B1295">
        <v>1210966</v>
      </c>
      <c r="C1295" t="s">
        <v>811</v>
      </c>
      <c r="D1295">
        <v>16487769</v>
      </c>
      <c r="E1295" s="6">
        <v>20030916</v>
      </c>
      <c r="F1295" t="s">
        <v>592</v>
      </c>
      <c r="G1295">
        <v>8831103</v>
      </c>
      <c r="H1295">
        <v>0</v>
      </c>
      <c r="I1295" s="2">
        <v>7000</v>
      </c>
      <c r="J1295" s="2">
        <v>0</v>
      </c>
      <c r="K1295" s="2">
        <v>0</v>
      </c>
      <c r="L1295" s="2">
        <v>7000</v>
      </c>
      <c r="M1295" s="11">
        <f>VLOOKUP(O1295,'CODIGOS RENTISTICOS'!$A$2:D2335,2,FALSE)</f>
        <v>825000000</v>
      </c>
      <c r="N1295" s="11">
        <f>VLOOKUP(O1295,'CODIGOS RENTISTICOS'!$A$2:E4502,3,FALSE)</f>
        <v>150109</v>
      </c>
      <c r="O1295">
        <v>121245</v>
      </c>
      <c r="P1295" s="2">
        <v>7000</v>
      </c>
    </row>
    <row r="1296" spans="1:16" x14ac:dyDescent="0.2">
      <c r="A1296">
        <v>50000249</v>
      </c>
      <c r="B1296">
        <v>1210968</v>
      </c>
      <c r="C1296" t="s">
        <v>811</v>
      </c>
      <c r="D1296">
        <v>94529081</v>
      </c>
      <c r="E1296" s="6">
        <v>20030916</v>
      </c>
      <c r="F1296" t="s">
        <v>592</v>
      </c>
      <c r="G1296">
        <v>3385521</v>
      </c>
      <c r="H1296">
        <v>0</v>
      </c>
      <c r="I1296" s="2">
        <v>22150</v>
      </c>
      <c r="J1296" s="2">
        <v>0</v>
      </c>
      <c r="K1296" s="2">
        <v>0</v>
      </c>
      <c r="L1296" s="2">
        <v>22150</v>
      </c>
      <c r="M1296" s="11">
        <f>VLOOKUP(O1296,'CODIGOS RENTISTICOS'!$A$2:D2336,2,FALSE)</f>
        <v>825000000</v>
      </c>
      <c r="N1296" s="11">
        <f>VLOOKUP(O1296,'CODIGOS RENTISTICOS'!$A$2:E4503,3,FALSE)</f>
        <v>150109</v>
      </c>
      <c r="O1296">
        <v>121245</v>
      </c>
      <c r="P1296" s="2">
        <v>22150</v>
      </c>
    </row>
    <row r="1297" spans="1:16" x14ac:dyDescent="0.2">
      <c r="A1297">
        <v>50000249</v>
      </c>
      <c r="B1297">
        <v>1210976</v>
      </c>
      <c r="C1297" t="s">
        <v>811</v>
      </c>
      <c r="D1297">
        <v>16782544</v>
      </c>
      <c r="E1297" s="6">
        <v>20030916</v>
      </c>
      <c r="F1297" t="s">
        <v>592</v>
      </c>
      <c r="G1297">
        <v>4332881</v>
      </c>
      <c r="H1297">
        <v>0</v>
      </c>
      <c r="I1297" s="2">
        <v>22150</v>
      </c>
      <c r="J1297" s="2">
        <v>0</v>
      </c>
      <c r="K1297" s="2">
        <v>0</v>
      </c>
      <c r="L1297" s="2">
        <v>22150</v>
      </c>
      <c r="M1297" s="11">
        <f>VLOOKUP(O1297,'CODIGOS RENTISTICOS'!$A$2:D2337,2,FALSE)</f>
        <v>825000000</v>
      </c>
      <c r="N1297" s="11">
        <f>VLOOKUP(O1297,'CODIGOS RENTISTICOS'!$A$2:E4504,3,FALSE)</f>
        <v>150109</v>
      </c>
      <c r="O1297">
        <v>121245</v>
      </c>
      <c r="P1297" s="2">
        <v>22150</v>
      </c>
    </row>
    <row r="1298" spans="1:16" x14ac:dyDescent="0.2">
      <c r="A1298">
        <v>50000249</v>
      </c>
      <c r="B1298">
        <v>18206674</v>
      </c>
      <c r="C1298" t="s">
        <v>811</v>
      </c>
      <c r="D1298">
        <v>16933155</v>
      </c>
      <c r="E1298" s="6">
        <v>20030916</v>
      </c>
      <c r="F1298" t="s">
        <v>592</v>
      </c>
      <c r="G1298">
        <v>6622378</v>
      </c>
      <c r="H1298">
        <v>0</v>
      </c>
      <c r="I1298" s="2">
        <v>22150</v>
      </c>
      <c r="J1298" s="2">
        <v>0</v>
      </c>
      <c r="K1298" s="2">
        <v>0</v>
      </c>
      <c r="L1298" s="2">
        <v>22150</v>
      </c>
      <c r="M1298" s="11">
        <f>VLOOKUP(O1298,'CODIGOS RENTISTICOS'!$A$2:D2338,2,FALSE)</f>
        <v>825000000</v>
      </c>
      <c r="N1298" s="11">
        <f>VLOOKUP(O1298,'CODIGOS RENTISTICOS'!$A$2:E4505,3,FALSE)</f>
        <v>150109</v>
      </c>
      <c r="O1298">
        <v>121245</v>
      </c>
      <c r="P1298" s="2">
        <v>22150</v>
      </c>
    </row>
    <row r="1299" spans="1:16" x14ac:dyDescent="0.2">
      <c r="A1299">
        <v>50000249</v>
      </c>
      <c r="B1299">
        <v>14041362</v>
      </c>
      <c r="C1299" t="s">
        <v>811</v>
      </c>
      <c r="D1299">
        <v>16713380</v>
      </c>
      <c r="E1299" s="6">
        <v>20030916</v>
      </c>
      <c r="F1299" t="s">
        <v>592</v>
      </c>
      <c r="G1299">
        <v>4486116</v>
      </c>
      <c r="H1299">
        <v>0</v>
      </c>
      <c r="I1299" s="2">
        <v>22134</v>
      </c>
      <c r="J1299" s="2">
        <v>0</v>
      </c>
      <c r="K1299" s="2">
        <v>0</v>
      </c>
      <c r="L1299" s="2">
        <v>22134</v>
      </c>
      <c r="M1299" s="11">
        <f>VLOOKUP(O1299,'CODIGOS RENTISTICOS'!$A$2:D2339,2,FALSE)</f>
        <v>825000000</v>
      </c>
      <c r="N1299" s="11">
        <f>VLOOKUP(O1299,'CODIGOS RENTISTICOS'!$A$2:E4506,3,FALSE)</f>
        <v>150109</v>
      </c>
      <c r="O1299">
        <v>121245</v>
      </c>
      <c r="P1299" s="2">
        <v>22134</v>
      </c>
    </row>
    <row r="1300" spans="1:16" x14ac:dyDescent="0.2">
      <c r="A1300">
        <v>50000249</v>
      </c>
      <c r="B1300">
        <v>1190740</v>
      </c>
      <c r="C1300" t="s">
        <v>811</v>
      </c>
      <c r="D1300">
        <v>11188848</v>
      </c>
      <c r="E1300" s="6">
        <v>20030916</v>
      </c>
      <c r="F1300" t="s">
        <v>592</v>
      </c>
      <c r="G1300">
        <v>3915657</v>
      </c>
      <c r="H1300">
        <v>0</v>
      </c>
      <c r="I1300" s="2">
        <v>22134</v>
      </c>
      <c r="J1300" s="2">
        <v>0</v>
      </c>
      <c r="K1300" s="2">
        <v>0</v>
      </c>
      <c r="L1300" s="2">
        <v>22134</v>
      </c>
      <c r="M1300" s="11">
        <f>VLOOKUP(O1300,'CODIGOS RENTISTICOS'!$A$2:D2340,2,FALSE)</f>
        <v>825000000</v>
      </c>
      <c r="N1300" s="11">
        <f>VLOOKUP(O1300,'CODIGOS RENTISTICOS'!$A$2:E4507,3,FALSE)</f>
        <v>150109</v>
      </c>
      <c r="O1300">
        <v>121245</v>
      </c>
      <c r="P1300" s="2">
        <v>22134</v>
      </c>
    </row>
    <row r="1301" spans="1:16" x14ac:dyDescent="0.2">
      <c r="A1301">
        <v>50000249</v>
      </c>
      <c r="B1301">
        <v>1190737</v>
      </c>
      <c r="C1301" t="s">
        <v>811</v>
      </c>
      <c r="D1301">
        <v>94371794</v>
      </c>
      <c r="E1301" s="6">
        <v>20030916</v>
      </c>
      <c r="F1301" t="s">
        <v>592</v>
      </c>
      <c r="G1301">
        <v>3281637</v>
      </c>
      <c r="H1301">
        <v>0</v>
      </c>
      <c r="I1301" s="2">
        <v>22134</v>
      </c>
      <c r="J1301" s="2">
        <v>0</v>
      </c>
      <c r="K1301" s="2">
        <v>0</v>
      </c>
      <c r="L1301" s="2">
        <v>22134</v>
      </c>
      <c r="M1301" s="11">
        <f>VLOOKUP(O1301,'CODIGOS RENTISTICOS'!$A$2:D2341,2,FALSE)</f>
        <v>825000000</v>
      </c>
      <c r="N1301" s="11">
        <f>VLOOKUP(O1301,'CODIGOS RENTISTICOS'!$A$2:E4508,3,FALSE)</f>
        <v>150109</v>
      </c>
      <c r="O1301">
        <v>121245</v>
      </c>
      <c r="P1301" s="2">
        <v>22134</v>
      </c>
    </row>
    <row r="1302" spans="1:16" x14ac:dyDescent="0.2">
      <c r="A1302">
        <v>50000249</v>
      </c>
      <c r="B1302">
        <v>1190738</v>
      </c>
      <c r="C1302" t="s">
        <v>811</v>
      </c>
      <c r="D1302">
        <v>8785351</v>
      </c>
      <c r="E1302" s="6">
        <v>20030916</v>
      </c>
      <c r="F1302" t="s">
        <v>592</v>
      </c>
      <c r="G1302">
        <v>3272242</v>
      </c>
      <c r="H1302">
        <v>0</v>
      </c>
      <c r="I1302" s="2">
        <v>22134</v>
      </c>
      <c r="J1302" s="2">
        <v>0</v>
      </c>
      <c r="K1302" s="2">
        <v>0</v>
      </c>
      <c r="L1302" s="2">
        <v>22134</v>
      </c>
      <c r="M1302" s="11">
        <f>VLOOKUP(O1302,'CODIGOS RENTISTICOS'!$A$2:D2342,2,FALSE)</f>
        <v>825000000</v>
      </c>
      <c r="N1302" s="11">
        <f>VLOOKUP(O1302,'CODIGOS RENTISTICOS'!$A$2:E4509,3,FALSE)</f>
        <v>150109</v>
      </c>
      <c r="O1302">
        <v>121245</v>
      </c>
      <c r="P1302" s="2">
        <v>22134</v>
      </c>
    </row>
    <row r="1303" spans="1:16" x14ac:dyDescent="0.2">
      <c r="A1303">
        <v>50000249</v>
      </c>
      <c r="B1303">
        <v>400574</v>
      </c>
      <c r="C1303" t="s">
        <v>812</v>
      </c>
      <c r="D1303">
        <v>8300030796</v>
      </c>
      <c r="E1303" s="6">
        <v>20030916</v>
      </c>
      <c r="F1303" t="s">
        <v>592</v>
      </c>
      <c r="G1303">
        <v>2422572</v>
      </c>
      <c r="H1303">
        <v>0</v>
      </c>
      <c r="I1303" s="2">
        <v>0</v>
      </c>
      <c r="J1303" s="2">
        <v>0</v>
      </c>
      <c r="K1303" s="2">
        <v>606960</v>
      </c>
      <c r="L1303" s="2">
        <v>606960</v>
      </c>
      <c r="M1303" s="11">
        <f>VLOOKUP(O1303,'CODIGOS RENTISTICOS'!$A$2:D2343,2,FALSE)</f>
        <v>910300000</v>
      </c>
      <c r="N1303" s="11">
        <f>VLOOKUP(O1303,'CODIGOS RENTISTICOS'!$A$2:E4510,3,FALSE)</f>
        <v>130113</v>
      </c>
      <c r="O1303">
        <v>121235</v>
      </c>
      <c r="P1303" s="2">
        <v>606960</v>
      </c>
    </row>
    <row r="1304" spans="1:16" x14ac:dyDescent="0.2">
      <c r="A1304">
        <v>50000249</v>
      </c>
      <c r="B1304">
        <v>400576</v>
      </c>
      <c r="C1304" t="s">
        <v>812</v>
      </c>
      <c r="D1304">
        <v>16475010</v>
      </c>
      <c r="E1304" s="6">
        <v>20030916</v>
      </c>
      <c r="F1304" t="s">
        <v>592</v>
      </c>
      <c r="G1304">
        <v>22855</v>
      </c>
      <c r="H1304">
        <v>0</v>
      </c>
      <c r="I1304" s="2">
        <v>2324000</v>
      </c>
      <c r="J1304" s="2">
        <v>0</v>
      </c>
      <c r="K1304" s="2">
        <v>0</v>
      </c>
      <c r="L1304" s="2">
        <v>2324000</v>
      </c>
      <c r="M1304" s="11">
        <f>VLOOKUP(O1304,'CODIGOS RENTISTICOS'!$A$2:D2344,2,FALSE)</f>
        <v>11100000</v>
      </c>
      <c r="N1304" s="11">
        <f>VLOOKUP(O1304,'CODIGOS RENTISTICOS'!$A$2:E4511,3,FALSE)</f>
        <v>150101</v>
      </c>
      <c r="O1304">
        <v>121275</v>
      </c>
      <c r="P1304" s="2">
        <v>2324000</v>
      </c>
    </row>
    <row r="1305" spans="1:16" x14ac:dyDescent="0.2">
      <c r="A1305">
        <v>50000249</v>
      </c>
      <c r="B1305">
        <v>1201258</v>
      </c>
      <c r="C1305" t="s">
        <v>812</v>
      </c>
      <c r="D1305">
        <v>8334553</v>
      </c>
      <c r="E1305" s="6">
        <v>20030916</v>
      </c>
      <c r="F1305" t="s">
        <v>592</v>
      </c>
      <c r="G1305">
        <v>6836039</v>
      </c>
      <c r="H1305">
        <v>0</v>
      </c>
      <c r="I1305" s="2">
        <v>219120</v>
      </c>
      <c r="J1305" s="2">
        <v>0</v>
      </c>
      <c r="K1305" s="2">
        <v>0</v>
      </c>
      <c r="L1305" s="2">
        <v>219120</v>
      </c>
      <c r="M1305" s="11">
        <f>VLOOKUP(O1305,'CODIGOS RENTISTICOS'!$A$2:D2345,2,FALSE)</f>
        <v>11100000</v>
      </c>
      <c r="N1305" s="11">
        <f>VLOOKUP(O1305,'CODIGOS RENTISTICOS'!$A$2:E4512,3,FALSE)</f>
        <v>150101</v>
      </c>
      <c r="O1305">
        <v>121275</v>
      </c>
      <c r="P1305" s="2">
        <v>219120</v>
      </c>
    </row>
    <row r="1306" spans="1:16" x14ac:dyDescent="0.2">
      <c r="A1306">
        <v>50000249</v>
      </c>
      <c r="B1306">
        <v>171469</v>
      </c>
      <c r="C1306" t="s">
        <v>563</v>
      </c>
      <c r="D1306">
        <v>14893682</v>
      </c>
      <c r="E1306" s="6">
        <v>20030916</v>
      </c>
      <c r="F1306" t="s">
        <v>592</v>
      </c>
      <c r="G1306">
        <v>2367090</v>
      </c>
      <c r="H1306">
        <v>0</v>
      </c>
      <c r="I1306" s="2">
        <v>22130</v>
      </c>
      <c r="J1306" s="2">
        <v>0</v>
      </c>
      <c r="K1306" s="2">
        <v>0</v>
      </c>
      <c r="L1306" s="2">
        <v>22130</v>
      </c>
      <c r="M1306" s="11">
        <f>VLOOKUP(O1306,'CODIGOS RENTISTICOS'!$A$2:D2346,2,FALSE)</f>
        <v>825000000</v>
      </c>
      <c r="N1306" s="11">
        <f>VLOOKUP(O1306,'CODIGOS RENTISTICOS'!$A$2:E4513,3,FALSE)</f>
        <v>150109</v>
      </c>
      <c r="O1306">
        <v>121245</v>
      </c>
      <c r="P1306" s="2">
        <v>22130</v>
      </c>
    </row>
    <row r="1307" spans="1:16" x14ac:dyDescent="0.2">
      <c r="A1307">
        <v>50000249</v>
      </c>
      <c r="B1307">
        <v>171479</v>
      </c>
      <c r="C1307" t="s">
        <v>563</v>
      </c>
      <c r="D1307">
        <v>6192762</v>
      </c>
      <c r="E1307" s="6">
        <v>20030916</v>
      </c>
      <c r="F1307" t="s">
        <v>592</v>
      </c>
      <c r="G1307">
        <v>289122</v>
      </c>
      <c r="H1307">
        <v>0</v>
      </c>
      <c r="I1307" s="2">
        <v>22130</v>
      </c>
      <c r="J1307" s="2">
        <v>0</v>
      </c>
      <c r="K1307" s="2">
        <v>0</v>
      </c>
      <c r="L1307" s="2">
        <v>22130</v>
      </c>
      <c r="M1307" s="11">
        <f>VLOOKUP(O1307,'CODIGOS RENTISTICOS'!$A$2:D2347,2,FALSE)</f>
        <v>825000000</v>
      </c>
      <c r="N1307" s="11">
        <f>VLOOKUP(O1307,'CODIGOS RENTISTICOS'!$A$2:E4514,3,FALSE)</f>
        <v>150109</v>
      </c>
      <c r="O1307">
        <v>121245</v>
      </c>
      <c r="P1307" s="2">
        <v>22130</v>
      </c>
    </row>
    <row r="1308" spans="1:16" x14ac:dyDescent="0.2">
      <c r="A1308">
        <v>50000249</v>
      </c>
      <c r="B1308">
        <v>984489</v>
      </c>
      <c r="C1308" t="s">
        <v>811</v>
      </c>
      <c r="D1308">
        <v>11830667</v>
      </c>
      <c r="E1308" s="6">
        <v>20030916</v>
      </c>
      <c r="F1308" t="s">
        <v>592</v>
      </c>
      <c r="G1308">
        <v>4477831</v>
      </c>
      <c r="H1308">
        <v>0</v>
      </c>
      <c r="I1308" s="2">
        <v>22000</v>
      </c>
      <c r="J1308" s="2">
        <v>0</v>
      </c>
      <c r="K1308" s="2">
        <v>0</v>
      </c>
      <c r="L1308" s="2">
        <v>22000</v>
      </c>
      <c r="M1308" s="11">
        <f>VLOOKUP(O1308,'CODIGOS RENTISTICOS'!$A$2:D2348,2,FALSE)</f>
        <v>825000000</v>
      </c>
      <c r="N1308" s="11">
        <f>VLOOKUP(O1308,'CODIGOS RENTISTICOS'!$A$2:E4515,3,FALSE)</f>
        <v>150109</v>
      </c>
      <c r="O1308">
        <v>121245</v>
      </c>
      <c r="P1308" s="2">
        <v>22000</v>
      </c>
    </row>
    <row r="1309" spans="1:16" x14ac:dyDescent="0.2">
      <c r="A1309">
        <v>50000249</v>
      </c>
      <c r="B1309">
        <v>1385102</v>
      </c>
      <c r="C1309" t="s">
        <v>811</v>
      </c>
      <c r="D1309">
        <v>10472405</v>
      </c>
      <c r="E1309" s="6">
        <v>20030916</v>
      </c>
      <c r="F1309" t="s">
        <v>592</v>
      </c>
      <c r="G1309">
        <v>6821800</v>
      </c>
      <c r="H1309">
        <v>0</v>
      </c>
      <c r="I1309" s="2">
        <v>7000</v>
      </c>
      <c r="J1309" s="2">
        <v>0</v>
      </c>
      <c r="K1309" s="2">
        <v>0</v>
      </c>
      <c r="L1309" s="2">
        <v>7000</v>
      </c>
      <c r="M1309" s="11">
        <f>VLOOKUP(O1309,'CODIGOS RENTISTICOS'!$A$2:D2349,2,FALSE)</f>
        <v>825000000</v>
      </c>
      <c r="N1309" s="11">
        <f>VLOOKUP(O1309,'CODIGOS RENTISTICOS'!$A$2:E4516,3,FALSE)</f>
        <v>150109</v>
      </c>
      <c r="O1309">
        <v>121245</v>
      </c>
      <c r="P1309" s="2">
        <v>7000</v>
      </c>
    </row>
    <row r="1310" spans="1:16" x14ac:dyDescent="0.2">
      <c r="A1310">
        <v>50000249</v>
      </c>
      <c r="B1310">
        <v>1187067</v>
      </c>
      <c r="C1310" t="s">
        <v>800</v>
      </c>
      <c r="D1310">
        <v>16356758</v>
      </c>
      <c r="E1310" s="6">
        <v>20030916</v>
      </c>
      <c r="F1310" t="s">
        <v>592</v>
      </c>
      <c r="G1310">
        <v>2258027</v>
      </c>
      <c r="H1310">
        <v>0</v>
      </c>
      <c r="I1310" s="2">
        <v>22130</v>
      </c>
      <c r="J1310" s="2">
        <v>0</v>
      </c>
      <c r="K1310" s="2">
        <v>0</v>
      </c>
      <c r="L1310" s="2">
        <v>22130</v>
      </c>
      <c r="M1310" s="11">
        <f>VLOOKUP(O1310,'CODIGOS RENTISTICOS'!$A$2:D2350,2,FALSE)</f>
        <v>825000000</v>
      </c>
      <c r="N1310" s="11">
        <f>VLOOKUP(O1310,'CODIGOS RENTISTICOS'!$A$2:E4517,3,FALSE)</f>
        <v>150109</v>
      </c>
      <c r="O1310">
        <v>121245</v>
      </c>
      <c r="P1310" s="2">
        <v>22130</v>
      </c>
    </row>
    <row r="1311" spans="1:16" x14ac:dyDescent="0.2">
      <c r="A1311">
        <v>50000249</v>
      </c>
      <c r="B1311">
        <v>1187068</v>
      </c>
      <c r="C1311" t="s">
        <v>800</v>
      </c>
      <c r="D1311">
        <v>6445369</v>
      </c>
      <c r="E1311" s="6">
        <v>20030916</v>
      </c>
      <c r="F1311" t="s">
        <v>592</v>
      </c>
      <c r="G1311">
        <v>2238243</v>
      </c>
      <c r="H1311">
        <v>0</v>
      </c>
      <c r="I1311" s="2">
        <v>22130</v>
      </c>
      <c r="J1311" s="2">
        <v>0</v>
      </c>
      <c r="K1311" s="2">
        <v>0</v>
      </c>
      <c r="L1311" s="2">
        <v>22130</v>
      </c>
      <c r="M1311" s="11">
        <f>VLOOKUP(O1311,'CODIGOS RENTISTICOS'!$A$2:D2351,2,FALSE)</f>
        <v>825000000</v>
      </c>
      <c r="N1311" s="11">
        <f>VLOOKUP(O1311,'CODIGOS RENTISTICOS'!$A$2:E4518,3,FALSE)</f>
        <v>150109</v>
      </c>
      <c r="O1311">
        <v>121245</v>
      </c>
      <c r="P1311" s="2">
        <v>22130</v>
      </c>
    </row>
    <row r="1312" spans="1:16" x14ac:dyDescent="0.2">
      <c r="A1312">
        <v>50000249</v>
      </c>
      <c r="B1312">
        <v>1187069</v>
      </c>
      <c r="C1312" t="s">
        <v>800</v>
      </c>
      <c r="D1312">
        <v>16702559</v>
      </c>
      <c r="E1312" s="6">
        <v>20030916</v>
      </c>
      <c r="F1312" t="s">
        <v>592</v>
      </c>
      <c r="G1312">
        <v>2309670</v>
      </c>
      <c r="H1312">
        <v>0</v>
      </c>
      <c r="I1312" s="2">
        <v>22130</v>
      </c>
      <c r="J1312" s="2">
        <v>0</v>
      </c>
      <c r="K1312" s="2">
        <v>0</v>
      </c>
      <c r="L1312" s="2">
        <v>22130</v>
      </c>
      <c r="M1312" s="11">
        <f>VLOOKUP(O1312,'CODIGOS RENTISTICOS'!$A$2:D2352,2,FALSE)</f>
        <v>825000000</v>
      </c>
      <c r="N1312" s="11">
        <f>VLOOKUP(O1312,'CODIGOS RENTISTICOS'!$A$2:E4519,3,FALSE)</f>
        <v>150109</v>
      </c>
      <c r="O1312">
        <v>121245</v>
      </c>
      <c r="P1312" s="2">
        <v>22130</v>
      </c>
    </row>
    <row r="1313" spans="1:16" x14ac:dyDescent="0.2">
      <c r="A1313">
        <v>50000249</v>
      </c>
      <c r="B1313">
        <v>1187070</v>
      </c>
      <c r="C1313" t="s">
        <v>800</v>
      </c>
      <c r="D1313">
        <v>94287010</v>
      </c>
      <c r="E1313" s="6">
        <v>20030916</v>
      </c>
      <c r="F1313" t="s">
        <v>592</v>
      </c>
      <c r="G1313">
        <v>2314151</v>
      </c>
      <c r="H1313">
        <v>0</v>
      </c>
      <c r="I1313" s="2">
        <v>22130</v>
      </c>
      <c r="J1313" s="2">
        <v>0</v>
      </c>
      <c r="K1313" s="2">
        <v>0</v>
      </c>
      <c r="L1313" s="2">
        <v>22130</v>
      </c>
      <c r="M1313" s="11">
        <f>VLOOKUP(O1313,'CODIGOS RENTISTICOS'!$A$2:D2353,2,FALSE)</f>
        <v>825000000</v>
      </c>
      <c r="N1313" s="11">
        <f>VLOOKUP(O1313,'CODIGOS RENTISTICOS'!$A$2:E4520,3,FALSE)</f>
        <v>150109</v>
      </c>
      <c r="O1313">
        <v>121245</v>
      </c>
      <c r="P1313" s="2">
        <v>22130</v>
      </c>
    </row>
    <row r="1314" spans="1:16" x14ac:dyDescent="0.2">
      <c r="A1314">
        <v>50000249</v>
      </c>
      <c r="B1314">
        <v>1187074</v>
      </c>
      <c r="C1314" t="s">
        <v>800</v>
      </c>
      <c r="D1314">
        <v>7333259</v>
      </c>
      <c r="E1314" s="6">
        <v>20030916</v>
      </c>
      <c r="F1314" t="s">
        <v>592</v>
      </c>
      <c r="G1314">
        <v>2318028</v>
      </c>
      <c r="H1314">
        <v>0</v>
      </c>
      <c r="I1314" s="2">
        <v>22130</v>
      </c>
      <c r="J1314" s="2">
        <v>0</v>
      </c>
      <c r="K1314" s="2">
        <v>0</v>
      </c>
      <c r="L1314" s="2">
        <v>22130</v>
      </c>
      <c r="M1314" s="11">
        <f>VLOOKUP(O1314,'CODIGOS RENTISTICOS'!$A$2:D2354,2,FALSE)</f>
        <v>825000000</v>
      </c>
      <c r="N1314" s="11">
        <f>VLOOKUP(O1314,'CODIGOS RENTISTICOS'!$A$2:E4521,3,FALSE)</f>
        <v>150109</v>
      </c>
      <c r="O1314">
        <v>121245</v>
      </c>
      <c r="P1314" s="2">
        <v>22130</v>
      </c>
    </row>
    <row r="1315" spans="1:16" x14ac:dyDescent="0.2">
      <c r="A1315">
        <v>50000249</v>
      </c>
      <c r="B1315">
        <v>1187075</v>
      </c>
      <c r="C1315" t="s">
        <v>800</v>
      </c>
      <c r="D1315">
        <v>6357575</v>
      </c>
      <c r="E1315" s="6">
        <v>20030916</v>
      </c>
      <c r="F1315" t="s">
        <v>592</v>
      </c>
      <c r="G1315">
        <v>2264177</v>
      </c>
      <c r="H1315">
        <v>0</v>
      </c>
      <c r="I1315" s="2">
        <v>22130</v>
      </c>
      <c r="J1315" s="2">
        <v>0</v>
      </c>
      <c r="K1315" s="2">
        <v>0</v>
      </c>
      <c r="L1315" s="2">
        <v>22130</v>
      </c>
      <c r="M1315" s="11">
        <f>VLOOKUP(O1315,'CODIGOS RENTISTICOS'!$A$2:D2355,2,FALSE)</f>
        <v>825000000</v>
      </c>
      <c r="N1315" s="11">
        <f>VLOOKUP(O1315,'CODIGOS RENTISTICOS'!$A$2:E4522,3,FALSE)</f>
        <v>150109</v>
      </c>
      <c r="O1315">
        <v>121245</v>
      </c>
      <c r="P1315" s="2">
        <v>22130</v>
      </c>
    </row>
    <row r="1316" spans="1:16" x14ac:dyDescent="0.2">
      <c r="A1316">
        <v>50000249</v>
      </c>
      <c r="B1316">
        <v>1187079</v>
      </c>
      <c r="C1316" t="s">
        <v>800</v>
      </c>
      <c r="D1316">
        <v>94319395</v>
      </c>
      <c r="E1316" s="6">
        <v>20030916</v>
      </c>
      <c r="F1316" t="s">
        <v>592</v>
      </c>
      <c r="G1316">
        <v>2263251</v>
      </c>
      <c r="H1316">
        <v>0</v>
      </c>
      <c r="I1316" s="2">
        <v>22130</v>
      </c>
      <c r="J1316" s="2">
        <v>0</v>
      </c>
      <c r="K1316" s="2">
        <v>0</v>
      </c>
      <c r="L1316" s="2">
        <v>22130</v>
      </c>
      <c r="M1316" s="11">
        <f>VLOOKUP(O1316,'CODIGOS RENTISTICOS'!$A$2:D2356,2,FALSE)</f>
        <v>825000000</v>
      </c>
      <c r="N1316" s="11">
        <f>VLOOKUP(O1316,'CODIGOS RENTISTICOS'!$A$2:E4523,3,FALSE)</f>
        <v>150109</v>
      </c>
      <c r="O1316">
        <v>121245</v>
      </c>
      <c r="P1316" s="2">
        <v>22130</v>
      </c>
    </row>
    <row r="1317" spans="1:16" x14ac:dyDescent="0.2">
      <c r="A1317">
        <v>50000249</v>
      </c>
      <c r="B1317">
        <v>1187097</v>
      </c>
      <c r="C1317" t="s">
        <v>800</v>
      </c>
      <c r="D1317">
        <v>94283710</v>
      </c>
      <c r="E1317" s="6">
        <v>20030916</v>
      </c>
      <c r="F1317" t="s">
        <v>592</v>
      </c>
      <c r="G1317">
        <v>2196562</v>
      </c>
      <c r="H1317">
        <v>0</v>
      </c>
      <c r="I1317" s="2">
        <v>22130</v>
      </c>
      <c r="J1317" s="2">
        <v>0</v>
      </c>
      <c r="K1317" s="2">
        <v>0</v>
      </c>
      <c r="L1317" s="2">
        <v>22130</v>
      </c>
      <c r="M1317" s="11">
        <f>VLOOKUP(O1317,'CODIGOS RENTISTICOS'!$A$2:D2357,2,FALSE)</f>
        <v>825000000</v>
      </c>
      <c r="N1317" s="11">
        <f>VLOOKUP(O1317,'CODIGOS RENTISTICOS'!$A$2:E4524,3,FALSE)</f>
        <v>150109</v>
      </c>
      <c r="O1317">
        <v>121245</v>
      </c>
      <c r="P1317" s="2">
        <v>22130</v>
      </c>
    </row>
    <row r="1318" spans="1:16" x14ac:dyDescent="0.2">
      <c r="A1318">
        <v>50000249</v>
      </c>
      <c r="B1318">
        <v>1187124</v>
      </c>
      <c r="C1318" t="s">
        <v>800</v>
      </c>
      <c r="D1318">
        <v>6199112</v>
      </c>
      <c r="E1318" s="6">
        <v>20030916</v>
      </c>
      <c r="F1318" t="s">
        <v>592</v>
      </c>
      <c r="G1318">
        <v>2256699</v>
      </c>
      <c r="H1318">
        <v>0</v>
      </c>
      <c r="I1318" s="2">
        <v>22130</v>
      </c>
      <c r="J1318" s="2">
        <v>0</v>
      </c>
      <c r="K1318" s="2">
        <v>0</v>
      </c>
      <c r="L1318" s="2">
        <v>22130</v>
      </c>
      <c r="M1318" s="11">
        <f>VLOOKUP(O1318,'CODIGOS RENTISTICOS'!$A$2:D2358,2,FALSE)</f>
        <v>825000000</v>
      </c>
      <c r="N1318" s="11">
        <f>VLOOKUP(O1318,'CODIGOS RENTISTICOS'!$A$2:E4525,3,FALSE)</f>
        <v>150109</v>
      </c>
      <c r="O1318">
        <v>121245</v>
      </c>
      <c r="P1318" s="2">
        <v>22130</v>
      </c>
    </row>
    <row r="1319" spans="1:16" x14ac:dyDescent="0.2">
      <c r="A1319">
        <v>50000249</v>
      </c>
      <c r="B1319">
        <v>1188556</v>
      </c>
      <c r="C1319" t="s">
        <v>800</v>
      </c>
      <c r="D1319">
        <v>6461423</v>
      </c>
      <c r="E1319" s="6">
        <v>20030916</v>
      </c>
      <c r="F1319" t="s">
        <v>592</v>
      </c>
      <c r="G1319">
        <v>2302737</v>
      </c>
      <c r="H1319">
        <v>0</v>
      </c>
      <c r="I1319" s="2">
        <v>22130</v>
      </c>
      <c r="J1319" s="2">
        <v>0</v>
      </c>
      <c r="K1319" s="2">
        <v>0</v>
      </c>
      <c r="L1319" s="2">
        <v>22130</v>
      </c>
      <c r="M1319" s="11">
        <f>VLOOKUP(O1319,'CODIGOS RENTISTICOS'!$A$2:D2359,2,FALSE)</f>
        <v>825000000</v>
      </c>
      <c r="N1319" s="11">
        <f>VLOOKUP(O1319,'CODIGOS RENTISTICOS'!$A$2:E4526,3,FALSE)</f>
        <v>150109</v>
      </c>
      <c r="O1319">
        <v>121245</v>
      </c>
      <c r="P1319" s="2">
        <v>22130</v>
      </c>
    </row>
    <row r="1320" spans="1:16" x14ac:dyDescent="0.2">
      <c r="A1320">
        <v>50000249</v>
      </c>
      <c r="B1320">
        <v>492672</v>
      </c>
      <c r="C1320" t="s">
        <v>813</v>
      </c>
      <c r="D1320">
        <v>9845899</v>
      </c>
      <c r="E1320" s="6">
        <v>20030916</v>
      </c>
      <c r="F1320" t="s">
        <v>592</v>
      </c>
      <c r="G1320">
        <v>8855390</v>
      </c>
      <c r="H1320">
        <v>0</v>
      </c>
      <c r="I1320" s="2">
        <v>17150</v>
      </c>
      <c r="J1320" s="2">
        <v>0</v>
      </c>
      <c r="K1320" s="2">
        <v>0</v>
      </c>
      <c r="L1320" s="2">
        <v>17150</v>
      </c>
      <c r="M1320" s="11">
        <f>VLOOKUP(O1320,'CODIGOS RENTISTICOS'!$A$2:D2360,2,FALSE)</f>
        <v>825000000</v>
      </c>
      <c r="N1320" s="11">
        <f>VLOOKUP(O1320,'CODIGOS RENTISTICOS'!$A$2:E4527,3,FALSE)</f>
        <v>150109</v>
      </c>
      <c r="O1320">
        <v>121245</v>
      </c>
      <c r="P1320" s="2">
        <v>17150</v>
      </c>
    </row>
    <row r="1321" spans="1:16" x14ac:dyDescent="0.2">
      <c r="A1321">
        <v>50000249</v>
      </c>
      <c r="B1321">
        <v>838005</v>
      </c>
      <c r="C1321" t="s">
        <v>813</v>
      </c>
      <c r="D1321">
        <v>84027310</v>
      </c>
      <c r="E1321" s="6">
        <v>20030916</v>
      </c>
      <c r="F1321" t="s">
        <v>592</v>
      </c>
      <c r="G1321">
        <v>8853110</v>
      </c>
      <c r="H1321">
        <v>0</v>
      </c>
      <c r="I1321" s="2">
        <v>100</v>
      </c>
      <c r="J1321" s="2">
        <v>0</v>
      </c>
      <c r="K1321" s="2">
        <v>0</v>
      </c>
      <c r="L1321" s="2">
        <v>100</v>
      </c>
      <c r="M1321" s="11">
        <f>VLOOKUP(O1321,'CODIGOS RENTISTICOS'!$A$2:D2361,2,FALSE)</f>
        <v>825000000</v>
      </c>
      <c r="N1321" s="11">
        <f>VLOOKUP(O1321,'CODIGOS RENTISTICOS'!$A$2:E4528,3,FALSE)</f>
        <v>150109</v>
      </c>
      <c r="O1321">
        <v>121245</v>
      </c>
      <c r="P1321" s="2">
        <v>100</v>
      </c>
    </row>
    <row r="1322" spans="1:16" x14ac:dyDescent="0.2">
      <c r="A1322">
        <v>50000249</v>
      </c>
      <c r="B1322">
        <v>394912</v>
      </c>
      <c r="C1322" t="s">
        <v>242</v>
      </c>
      <c r="D1322">
        <v>8280000939</v>
      </c>
      <c r="E1322" s="6">
        <v>20030916</v>
      </c>
      <c r="F1322" t="s">
        <v>592</v>
      </c>
      <c r="G1322">
        <v>4357470</v>
      </c>
      <c r="H1322">
        <v>0</v>
      </c>
      <c r="I1322" s="2">
        <v>0</v>
      </c>
      <c r="J1322" s="2">
        <v>572250</v>
      </c>
      <c r="K1322" s="2">
        <v>0</v>
      </c>
      <c r="L1322" s="2">
        <v>572250</v>
      </c>
      <c r="M1322" s="11">
        <f>VLOOKUP(O1322,'CODIGOS RENTISTICOS'!$A$2:D2362,2,FALSE)</f>
        <v>96400000</v>
      </c>
      <c r="N1322" s="11">
        <f>VLOOKUP(O1322,'CODIGOS RENTISTICOS'!$A$2:E4529,3,FALSE)</f>
        <v>370101</v>
      </c>
      <c r="O1322">
        <v>6040</v>
      </c>
      <c r="P1322" s="2">
        <v>572250</v>
      </c>
    </row>
    <row r="1323" spans="1:16" x14ac:dyDescent="0.2">
      <c r="A1323">
        <v>50000249</v>
      </c>
      <c r="B1323">
        <v>11069451</v>
      </c>
      <c r="C1323" t="s">
        <v>564</v>
      </c>
      <c r="D1323">
        <v>32784777</v>
      </c>
      <c r="E1323" s="6">
        <v>20030916</v>
      </c>
      <c r="F1323" t="s">
        <v>592</v>
      </c>
      <c r="G1323">
        <v>2809760</v>
      </c>
      <c r="H1323">
        <v>0</v>
      </c>
      <c r="I1323" s="2">
        <v>55350</v>
      </c>
      <c r="J1323" s="2">
        <v>0</v>
      </c>
      <c r="K1323" s="2">
        <v>0</v>
      </c>
      <c r="L1323" s="2">
        <v>55350</v>
      </c>
      <c r="M1323" s="11">
        <f>VLOOKUP(O1323,'CODIGOS RENTISTICOS'!$A$2:D2363,2,FALSE)</f>
        <v>96300000</v>
      </c>
      <c r="N1323" s="11">
        <f>VLOOKUP(O1323,'CODIGOS RENTISTICOS'!$A$2:E4530,3,FALSE)</f>
        <v>360101</v>
      </c>
      <c r="O1323">
        <v>121270</v>
      </c>
      <c r="P1323" s="2">
        <v>55350</v>
      </c>
    </row>
    <row r="1324" spans="1:16" x14ac:dyDescent="0.2">
      <c r="A1324">
        <v>50000249</v>
      </c>
      <c r="B1324">
        <v>922447</v>
      </c>
      <c r="C1324" t="s">
        <v>591</v>
      </c>
      <c r="D1324">
        <v>19084956</v>
      </c>
      <c r="E1324" s="6">
        <v>20030916</v>
      </c>
      <c r="F1324" t="s">
        <v>592</v>
      </c>
      <c r="G1324">
        <v>7620773</v>
      </c>
      <c r="H1324">
        <v>0</v>
      </c>
      <c r="I1324" s="2">
        <v>17130</v>
      </c>
      <c r="J1324" s="2">
        <v>0</v>
      </c>
      <c r="K1324" s="2">
        <v>0</v>
      </c>
      <c r="L1324" s="2">
        <v>17130</v>
      </c>
      <c r="M1324" s="11">
        <f>VLOOKUP(O1324,'CODIGOS RENTISTICOS'!$A$2:D2364,2,FALSE)</f>
        <v>825000000</v>
      </c>
      <c r="N1324" s="11">
        <f>VLOOKUP(O1324,'CODIGOS RENTISTICOS'!$A$2:E4531,3,FALSE)</f>
        <v>150109</v>
      </c>
      <c r="O1324">
        <v>121245</v>
      </c>
      <c r="P1324" s="2">
        <v>17130</v>
      </c>
    </row>
    <row r="1325" spans="1:16" x14ac:dyDescent="0.2">
      <c r="A1325">
        <v>50000249</v>
      </c>
      <c r="B1325">
        <v>1294529</v>
      </c>
      <c r="C1325" t="s">
        <v>591</v>
      </c>
      <c r="D1325">
        <v>16320054</v>
      </c>
      <c r="E1325" s="6">
        <v>20030916</v>
      </c>
      <c r="F1325" t="s">
        <v>592</v>
      </c>
      <c r="G1325">
        <v>2389079</v>
      </c>
      <c r="H1325">
        <v>0</v>
      </c>
      <c r="I1325" s="2">
        <v>17130</v>
      </c>
      <c r="J1325" s="2">
        <v>0</v>
      </c>
      <c r="K1325" s="2">
        <v>0</v>
      </c>
      <c r="L1325" s="2">
        <v>17130</v>
      </c>
      <c r="M1325" s="11">
        <f>VLOOKUP(O1325,'CODIGOS RENTISTICOS'!$A$2:D2365,2,FALSE)</f>
        <v>825000000</v>
      </c>
      <c r="N1325" s="11">
        <f>VLOOKUP(O1325,'CODIGOS RENTISTICOS'!$A$2:E4532,3,FALSE)</f>
        <v>150109</v>
      </c>
      <c r="O1325">
        <v>121245</v>
      </c>
      <c r="P1325" s="2">
        <v>17130</v>
      </c>
    </row>
    <row r="1326" spans="1:16" x14ac:dyDescent="0.2">
      <c r="A1326">
        <v>50000249</v>
      </c>
      <c r="B1326">
        <v>1294534</v>
      </c>
      <c r="C1326" t="s">
        <v>591</v>
      </c>
      <c r="D1326">
        <v>191159583</v>
      </c>
      <c r="E1326" s="6">
        <v>20030916</v>
      </c>
      <c r="F1326" t="s">
        <v>592</v>
      </c>
      <c r="G1326">
        <v>121212</v>
      </c>
      <c r="H1326">
        <v>0</v>
      </c>
      <c r="I1326" s="2">
        <v>17130</v>
      </c>
      <c r="J1326" s="2">
        <v>0</v>
      </c>
      <c r="K1326" s="2">
        <v>0</v>
      </c>
      <c r="L1326" s="2">
        <v>17130</v>
      </c>
      <c r="M1326" s="11">
        <f>VLOOKUP(O1326,'CODIGOS RENTISTICOS'!$A$2:D2366,2,FALSE)</f>
        <v>825000000</v>
      </c>
      <c r="N1326" s="11">
        <f>VLOOKUP(O1326,'CODIGOS RENTISTICOS'!$A$2:E4533,3,FALSE)</f>
        <v>150109</v>
      </c>
      <c r="O1326">
        <v>121245</v>
      </c>
      <c r="P1326" s="2">
        <v>17130</v>
      </c>
    </row>
    <row r="1327" spans="1:16" x14ac:dyDescent="0.2">
      <c r="A1327">
        <v>50000249</v>
      </c>
      <c r="B1327">
        <v>1294536</v>
      </c>
      <c r="C1327" t="s">
        <v>591</v>
      </c>
      <c r="D1327">
        <v>11323617</v>
      </c>
      <c r="E1327" s="6">
        <v>20030916</v>
      </c>
      <c r="F1327" t="s">
        <v>592</v>
      </c>
      <c r="G1327">
        <v>3339925</v>
      </c>
      <c r="H1327">
        <v>0</v>
      </c>
      <c r="I1327" s="2">
        <v>17130</v>
      </c>
      <c r="J1327" s="2">
        <v>0</v>
      </c>
      <c r="K1327" s="2">
        <v>0</v>
      </c>
      <c r="L1327" s="2">
        <v>17130</v>
      </c>
      <c r="M1327" s="11">
        <f>VLOOKUP(O1327,'CODIGOS RENTISTICOS'!$A$2:D2367,2,FALSE)</f>
        <v>825000000</v>
      </c>
      <c r="N1327" s="11">
        <f>VLOOKUP(O1327,'CODIGOS RENTISTICOS'!$A$2:E4534,3,FALSE)</f>
        <v>150109</v>
      </c>
      <c r="O1327">
        <v>121245</v>
      </c>
      <c r="P1327" s="2">
        <v>17130</v>
      </c>
    </row>
    <row r="1328" spans="1:16" x14ac:dyDescent="0.2">
      <c r="A1328">
        <v>50000249</v>
      </c>
      <c r="B1328">
        <v>1294540</v>
      </c>
      <c r="C1328" t="s">
        <v>591</v>
      </c>
      <c r="D1328">
        <v>79262799</v>
      </c>
      <c r="E1328" s="6">
        <v>20030916</v>
      </c>
      <c r="F1328" t="s">
        <v>592</v>
      </c>
      <c r="G1328">
        <v>4509496</v>
      </c>
      <c r="H1328">
        <v>0</v>
      </c>
      <c r="I1328" s="2">
        <v>17130</v>
      </c>
      <c r="J1328" s="2">
        <v>0</v>
      </c>
      <c r="K1328" s="2">
        <v>0</v>
      </c>
      <c r="L1328" s="2">
        <v>17130</v>
      </c>
      <c r="M1328" s="11">
        <f>VLOOKUP(O1328,'CODIGOS RENTISTICOS'!$A$2:D2368,2,FALSE)</f>
        <v>825000000</v>
      </c>
      <c r="N1328" s="11">
        <f>VLOOKUP(O1328,'CODIGOS RENTISTICOS'!$A$2:E4535,3,FALSE)</f>
        <v>150109</v>
      </c>
      <c r="O1328">
        <v>121245</v>
      </c>
      <c r="P1328" s="2">
        <v>17130</v>
      </c>
    </row>
    <row r="1329" spans="1:16" x14ac:dyDescent="0.2">
      <c r="A1329">
        <v>50000249</v>
      </c>
      <c r="B1329">
        <v>1294541</v>
      </c>
      <c r="C1329" t="s">
        <v>591</v>
      </c>
      <c r="D1329">
        <v>80278993</v>
      </c>
      <c r="E1329" s="6">
        <v>20030916</v>
      </c>
      <c r="F1329" t="s">
        <v>592</v>
      </c>
      <c r="G1329">
        <v>4040718</v>
      </c>
      <c r="H1329">
        <v>0</v>
      </c>
      <c r="I1329" s="2">
        <v>22000</v>
      </c>
      <c r="J1329" s="2">
        <v>0</v>
      </c>
      <c r="K1329" s="2">
        <v>0</v>
      </c>
      <c r="L1329" s="2">
        <v>22000</v>
      </c>
      <c r="M1329" s="11">
        <f>VLOOKUP(O1329,'CODIGOS RENTISTICOS'!$A$2:D2369,2,FALSE)</f>
        <v>825000000</v>
      </c>
      <c r="N1329" s="11">
        <f>VLOOKUP(O1329,'CODIGOS RENTISTICOS'!$A$2:E4536,3,FALSE)</f>
        <v>150109</v>
      </c>
      <c r="O1329">
        <v>121245</v>
      </c>
      <c r="P1329" s="2">
        <v>22000</v>
      </c>
    </row>
    <row r="1330" spans="1:16" x14ac:dyDescent="0.2">
      <c r="A1330">
        <v>50000249</v>
      </c>
      <c r="B1330">
        <v>1294559</v>
      </c>
      <c r="C1330" t="s">
        <v>591</v>
      </c>
      <c r="D1330">
        <v>6202628</v>
      </c>
      <c r="E1330" s="6">
        <v>20030916</v>
      </c>
      <c r="F1330" t="s">
        <v>592</v>
      </c>
      <c r="G1330">
        <v>4531866</v>
      </c>
      <c r="H1330">
        <v>0</v>
      </c>
      <c r="I1330" s="2">
        <v>17130</v>
      </c>
      <c r="J1330" s="2">
        <v>0</v>
      </c>
      <c r="K1330" s="2">
        <v>0</v>
      </c>
      <c r="L1330" s="2">
        <v>17130</v>
      </c>
      <c r="M1330" s="11">
        <f>VLOOKUP(O1330,'CODIGOS RENTISTICOS'!$A$2:D2370,2,FALSE)</f>
        <v>825000000</v>
      </c>
      <c r="N1330" s="11">
        <f>VLOOKUP(O1330,'CODIGOS RENTISTICOS'!$A$2:E4537,3,FALSE)</f>
        <v>150109</v>
      </c>
      <c r="O1330">
        <v>121245</v>
      </c>
      <c r="P1330" s="2">
        <v>17130</v>
      </c>
    </row>
    <row r="1331" spans="1:16" x14ac:dyDescent="0.2">
      <c r="A1331">
        <v>50000249</v>
      </c>
      <c r="B1331">
        <v>1339534</v>
      </c>
      <c r="C1331" t="s">
        <v>591</v>
      </c>
      <c r="D1331">
        <v>19117308</v>
      </c>
      <c r="E1331" s="6">
        <v>20030916</v>
      </c>
      <c r="F1331" t="s">
        <v>592</v>
      </c>
      <c r="G1331">
        <v>2739447</v>
      </c>
      <c r="H1331">
        <v>0</v>
      </c>
      <c r="I1331" s="2">
        <v>17130</v>
      </c>
      <c r="J1331" s="2">
        <v>0</v>
      </c>
      <c r="K1331" s="2">
        <v>0</v>
      </c>
      <c r="L1331" s="2">
        <v>17130</v>
      </c>
      <c r="M1331" s="11">
        <f>VLOOKUP(O1331,'CODIGOS RENTISTICOS'!$A$2:D2371,2,FALSE)</f>
        <v>825000000</v>
      </c>
      <c r="N1331" s="11">
        <f>VLOOKUP(O1331,'CODIGOS RENTISTICOS'!$A$2:E4538,3,FALSE)</f>
        <v>150109</v>
      </c>
      <c r="O1331">
        <v>121245</v>
      </c>
      <c r="P1331" s="2">
        <v>17130</v>
      </c>
    </row>
    <row r="1332" spans="1:16" x14ac:dyDescent="0.2">
      <c r="A1332">
        <v>50000249</v>
      </c>
      <c r="B1332">
        <v>910154</v>
      </c>
      <c r="C1332" t="s">
        <v>594</v>
      </c>
      <c r="D1332">
        <v>16280835</v>
      </c>
      <c r="E1332" s="6">
        <v>20030916</v>
      </c>
      <c r="F1332" t="s">
        <v>592</v>
      </c>
      <c r="G1332">
        <v>7796648</v>
      </c>
      <c r="H1332">
        <v>0</v>
      </c>
      <c r="I1332" s="2">
        <v>22133</v>
      </c>
      <c r="J1332" s="2">
        <v>0</v>
      </c>
      <c r="K1332" s="2">
        <v>0</v>
      </c>
      <c r="L1332" s="2">
        <v>22133</v>
      </c>
      <c r="M1332" s="11">
        <f>VLOOKUP(O1332,'CODIGOS RENTISTICOS'!$A$2:D2372,2,FALSE)</f>
        <v>825000000</v>
      </c>
      <c r="N1332" s="11">
        <f>VLOOKUP(O1332,'CODIGOS RENTISTICOS'!$A$2:E4539,3,FALSE)</f>
        <v>150109</v>
      </c>
      <c r="O1332">
        <v>121245</v>
      </c>
      <c r="P1332" s="2">
        <v>22133</v>
      </c>
    </row>
    <row r="1333" spans="1:16" x14ac:dyDescent="0.2">
      <c r="A1333">
        <v>50000249</v>
      </c>
      <c r="B1333">
        <v>1202587</v>
      </c>
      <c r="C1333" t="s">
        <v>591</v>
      </c>
      <c r="D1333">
        <v>8600638693</v>
      </c>
      <c r="E1333" s="6">
        <v>20030917</v>
      </c>
      <c r="F1333" t="s">
        <v>592</v>
      </c>
      <c r="G1333">
        <v>3403734</v>
      </c>
      <c r="H1333">
        <v>0</v>
      </c>
      <c r="I1333" s="2">
        <v>22133</v>
      </c>
      <c r="J1333" s="2">
        <v>0</v>
      </c>
      <c r="K1333" s="2">
        <v>0</v>
      </c>
      <c r="L1333" s="2">
        <v>22133</v>
      </c>
      <c r="M1333" s="11">
        <f>VLOOKUP(O1333,'CODIGOS RENTISTICOS'!$A$2:D2373,2,FALSE)</f>
        <v>825000000</v>
      </c>
      <c r="N1333" s="11">
        <f>VLOOKUP(O1333,'CODIGOS RENTISTICOS'!$A$2:E4540,3,FALSE)</f>
        <v>150109</v>
      </c>
      <c r="O1333">
        <v>121245</v>
      </c>
      <c r="P1333" s="2">
        <v>22133</v>
      </c>
    </row>
    <row r="1334" spans="1:16" x14ac:dyDescent="0.2">
      <c r="A1334">
        <v>50000249</v>
      </c>
      <c r="B1334">
        <v>1202589</v>
      </c>
      <c r="C1334" t="s">
        <v>591</v>
      </c>
      <c r="D1334">
        <v>8600638693</v>
      </c>
      <c r="E1334" s="6">
        <v>20030917</v>
      </c>
      <c r="F1334" t="s">
        <v>592</v>
      </c>
      <c r="G1334">
        <v>3403734</v>
      </c>
      <c r="H1334">
        <v>0</v>
      </c>
      <c r="I1334" s="2">
        <v>22133</v>
      </c>
      <c r="J1334" s="2">
        <v>0</v>
      </c>
      <c r="K1334" s="2">
        <v>0</v>
      </c>
      <c r="L1334" s="2">
        <v>22133</v>
      </c>
      <c r="M1334" s="11">
        <f>VLOOKUP(O1334,'CODIGOS RENTISTICOS'!$A$2:D2374,2,FALSE)</f>
        <v>825000000</v>
      </c>
      <c r="N1334" s="11">
        <f>VLOOKUP(O1334,'CODIGOS RENTISTICOS'!$A$2:E4541,3,FALSE)</f>
        <v>150109</v>
      </c>
      <c r="O1334">
        <v>121245</v>
      </c>
      <c r="P1334" s="2">
        <v>22133</v>
      </c>
    </row>
    <row r="1335" spans="1:16" x14ac:dyDescent="0.2">
      <c r="A1335">
        <v>50000249</v>
      </c>
      <c r="B1335">
        <v>1163768</v>
      </c>
      <c r="C1335" t="s">
        <v>591</v>
      </c>
      <c r="D1335">
        <v>41458398</v>
      </c>
      <c r="E1335" s="6">
        <v>20030917</v>
      </c>
      <c r="F1335" t="s">
        <v>592</v>
      </c>
      <c r="G1335">
        <v>2971310</v>
      </c>
      <c r="H1335">
        <v>0</v>
      </c>
      <c r="I1335" s="2">
        <v>18000</v>
      </c>
      <c r="J1335" s="2">
        <v>0</v>
      </c>
      <c r="K1335" s="2">
        <v>0</v>
      </c>
      <c r="L1335" s="2">
        <v>18000</v>
      </c>
      <c r="M1335" s="11">
        <f>VLOOKUP(O1335,'CODIGOS RENTISTICOS'!$A$2:D2375,2,FALSE)</f>
        <v>11500000</v>
      </c>
      <c r="N1335" s="11">
        <f>VLOOKUP(O1335,'CODIGOS RENTISTICOS'!$A$2:E4542,3,FALSE)</f>
        <v>130101</v>
      </c>
      <c r="O1335">
        <v>12102118</v>
      </c>
      <c r="P1335" s="2">
        <v>18000</v>
      </c>
    </row>
    <row r="1336" spans="1:16" x14ac:dyDescent="0.2">
      <c r="A1336">
        <v>50000249</v>
      </c>
      <c r="B1336">
        <v>1163793</v>
      </c>
      <c r="C1336" t="s">
        <v>591</v>
      </c>
      <c r="D1336">
        <v>39694346</v>
      </c>
      <c r="E1336" s="6">
        <v>20030917</v>
      </c>
      <c r="F1336" t="s">
        <v>592</v>
      </c>
      <c r="G1336">
        <v>2971310</v>
      </c>
      <c r="H1336">
        <v>0</v>
      </c>
      <c r="I1336" s="2">
        <v>25000</v>
      </c>
      <c r="J1336" s="2">
        <v>0</v>
      </c>
      <c r="K1336" s="2">
        <v>0</v>
      </c>
      <c r="L1336" s="2">
        <v>25000</v>
      </c>
      <c r="M1336" s="11">
        <f>VLOOKUP(O1336,'CODIGOS RENTISTICOS'!$A$2:D2376,2,FALSE)</f>
        <v>11500000</v>
      </c>
      <c r="N1336" s="11">
        <f>VLOOKUP(O1336,'CODIGOS RENTISTICOS'!$A$2:E4543,3,FALSE)</f>
        <v>130101</v>
      </c>
      <c r="O1336">
        <v>12102123</v>
      </c>
      <c r="P1336" s="2">
        <v>25000</v>
      </c>
    </row>
    <row r="1337" spans="1:16" x14ac:dyDescent="0.2">
      <c r="A1337">
        <v>50000249</v>
      </c>
      <c r="B1337">
        <v>927370</v>
      </c>
      <c r="C1337" t="s">
        <v>591</v>
      </c>
      <c r="D1337">
        <v>8300232021</v>
      </c>
      <c r="E1337" s="6">
        <v>20030917</v>
      </c>
      <c r="F1337" t="s">
        <v>592</v>
      </c>
      <c r="G1337">
        <v>5714785</v>
      </c>
      <c r="H1337">
        <v>0</v>
      </c>
      <c r="I1337" s="2">
        <v>50</v>
      </c>
      <c r="J1337" s="2">
        <v>0</v>
      </c>
      <c r="K1337" s="2">
        <v>0</v>
      </c>
      <c r="L1337" s="2">
        <v>50</v>
      </c>
      <c r="M1337" s="11">
        <f>VLOOKUP(O1337,'CODIGOS RENTISTICOS'!$A$2:D2377,2,FALSE)</f>
        <v>825000000</v>
      </c>
      <c r="N1337" s="11">
        <f>VLOOKUP(O1337,'CODIGOS RENTISTICOS'!$A$2:E4544,3,FALSE)</f>
        <v>150109</v>
      </c>
      <c r="O1337">
        <v>121245</v>
      </c>
      <c r="P1337" s="2">
        <v>50</v>
      </c>
    </row>
    <row r="1338" spans="1:16" x14ac:dyDescent="0.2">
      <c r="A1338">
        <v>50000249</v>
      </c>
      <c r="B1338">
        <v>1003399</v>
      </c>
      <c r="C1338" t="s">
        <v>591</v>
      </c>
      <c r="D1338">
        <v>8001355486</v>
      </c>
      <c r="E1338" s="6">
        <v>20030917</v>
      </c>
      <c r="F1338" t="s">
        <v>592</v>
      </c>
      <c r="G1338">
        <v>4229100</v>
      </c>
      <c r="H1338">
        <v>0</v>
      </c>
      <c r="I1338" s="2">
        <v>14000</v>
      </c>
      <c r="J1338" s="2">
        <v>0</v>
      </c>
      <c r="K1338" s="2">
        <v>0</v>
      </c>
      <c r="L1338" s="2">
        <v>14000</v>
      </c>
      <c r="M1338" s="11">
        <f>VLOOKUP(O1338,'CODIGOS RENTISTICOS'!$A$2:D2378,2,FALSE)</f>
        <v>825000000</v>
      </c>
      <c r="N1338" s="11">
        <f>VLOOKUP(O1338,'CODIGOS RENTISTICOS'!$A$2:E4545,3,FALSE)</f>
        <v>150109</v>
      </c>
      <c r="O1338">
        <v>121245</v>
      </c>
      <c r="P1338" s="2">
        <v>14000</v>
      </c>
    </row>
    <row r="1339" spans="1:16" x14ac:dyDescent="0.2">
      <c r="A1339">
        <v>50000249</v>
      </c>
      <c r="B1339">
        <v>1003400</v>
      </c>
      <c r="C1339" t="s">
        <v>591</v>
      </c>
      <c r="D1339">
        <v>8001855497</v>
      </c>
      <c r="E1339" s="6">
        <v>20030917</v>
      </c>
      <c r="F1339" t="s">
        <v>592</v>
      </c>
      <c r="G1339">
        <v>2168739</v>
      </c>
      <c r="H1339">
        <v>0</v>
      </c>
      <c r="I1339" s="2">
        <v>265560</v>
      </c>
      <c r="J1339" s="2">
        <v>0</v>
      </c>
      <c r="K1339" s="2">
        <v>0</v>
      </c>
      <c r="L1339" s="2">
        <v>265560</v>
      </c>
      <c r="M1339" s="11">
        <f>VLOOKUP(O1339,'CODIGOS RENTISTICOS'!$A$2:D2379,2,FALSE)</f>
        <v>825000000</v>
      </c>
      <c r="N1339" s="11">
        <f>VLOOKUP(O1339,'CODIGOS RENTISTICOS'!$A$2:E4546,3,FALSE)</f>
        <v>150109</v>
      </c>
      <c r="O1339">
        <v>121245</v>
      </c>
      <c r="P1339" s="2">
        <v>265560</v>
      </c>
    </row>
    <row r="1340" spans="1:16" x14ac:dyDescent="0.2">
      <c r="A1340">
        <v>50000249</v>
      </c>
      <c r="B1340">
        <v>1320684</v>
      </c>
      <c r="C1340" t="s">
        <v>591</v>
      </c>
      <c r="D1340">
        <v>8300108586</v>
      </c>
      <c r="E1340" s="6">
        <v>20030917</v>
      </c>
      <c r="F1340" t="s">
        <v>592</v>
      </c>
      <c r="G1340">
        <v>2747817</v>
      </c>
      <c r="H1340">
        <v>0</v>
      </c>
      <c r="I1340" s="2">
        <v>221330</v>
      </c>
      <c r="J1340" s="2">
        <v>0</v>
      </c>
      <c r="K1340" s="2">
        <v>0</v>
      </c>
      <c r="L1340" s="2">
        <v>221330</v>
      </c>
      <c r="M1340" s="11">
        <f>VLOOKUP(O1340,'CODIGOS RENTISTICOS'!$A$2:D2380,2,FALSE)</f>
        <v>825000000</v>
      </c>
      <c r="N1340" s="11">
        <f>VLOOKUP(O1340,'CODIGOS RENTISTICOS'!$A$2:E4547,3,FALSE)</f>
        <v>150109</v>
      </c>
      <c r="O1340">
        <v>121245</v>
      </c>
      <c r="P1340" s="2">
        <v>221330</v>
      </c>
    </row>
    <row r="1341" spans="1:16" x14ac:dyDescent="0.2">
      <c r="A1341">
        <v>50000249</v>
      </c>
      <c r="B1341">
        <v>3015311</v>
      </c>
      <c r="C1341" t="s">
        <v>591</v>
      </c>
      <c r="D1341">
        <v>8300546596</v>
      </c>
      <c r="E1341" s="6">
        <v>20030917</v>
      </c>
      <c r="F1341" t="s">
        <v>592</v>
      </c>
      <c r="G1341">
        <v>2476651</v>
      </c>
      <c r="H1341">
        <v>0</v>
      </c>
      <c r="I1341" s="2">
        <v>2767</v>
      </c>
      <c r="J1341" s="2">
        <v>0</v>
      </c>
      <c r="K1341" s="2">
        <v>0</v>
      </c>
      <c r="L1341" s="2">
        <v>2767</v>
      </c>
      <c r="M1341" s="11">
        <f>VLOOKUP(O1341,'CODIGOS RENTISTICOS'!$A$2:D2381,2,FALSE)</f>
        <v>96400000</v>
      </c>
      <c r="N1341" s="11">
        <f>VLOOKUP(O1341,'CODIGOS RENTISTICOS'!$A$2:E4548,3,FALSE)</f>
        <v>370101</v>
      </c>
      <c r="O1341">
        <v>121280</v>
      </c>
      <c r="P1341" s="2">
        <v>2767</v>
      </c>
    </row>
    <row r="1342" spans="1:16" x14ac:dyDescent="0.2">
      <c r="A1342">
        <v>50000249</v>
      </c>
      <c r="B1342">
        <v>1154836</v>
      </c>
      <c r="C1342" t="s">
        <v>591</v>
      </c>
      <c r="D1342">
        <v>5913974</v>
      </c>
      <c r="E1342" s="6">
        <v>20030917</v>
      </c>
      <c r="F1342" t="s">
        <v>592</v>
      </c>
      <c r="G1342">
        <v>7100899</v>
      </c>
      <c r="H1342">
        <v>0</v>
      </c>
      <c r="I1342" s="2">
        <v>4</v>
      </c>
      <c r="J1342" s="2">
        <v>0</v>
      </c>
      <c r="K1342" s="2">
        <v>0</v>
      </c>
      <c r="L1342" s="2">
        <v>4</v>
      </c>
      <c r="M1342" s="11">
        <f>VLOOKUP(O1342,'CODIGOS RENTISTICOS'!$A$2:D2382,2,FALSE)</f>
        <v>825000000</v>
      </c>
      <c r="N1342" s="11">
        <f>VLOOKUP(O1342,'CODIGOS RENTISTICOS'!$A$2:E4549,3,FALSE)</f>
        <v>150109</v>
      </c>
      <c r="O1342">
        <v>121245</v>
      </c>
      <c r="P1342" s="2">
        <v>4</v>
      </c>
    </row>
    <row r="1343" spans="1:16" x14ac:dyDescent="0.2">
      <c r="A1343">
        <v>50000249</v>
      </c>
      <c r="B1343">
        <v>1160221</v>
      </c>
      <c r="C1343" t="s">
        <v>591</v>
      </c>
      <c r="D1343">
        <v>8600395405</v>
      </c>
      <c r="E1343" s="6">
        <v>20030917</v>
      </c>
      <c r="F1343" t="s">
        <v>592</v>
      </c>
      <c r="G1343">
        <v>4167950</v>
      </c>
      <c r="H1343">
        <v>0</v>
      </c>
      <c r="I1343" s="2">
        <v>72000</v>
      </c>
      <c r="J1343" s="2">
        <v>0</v>
      </c>
      <c r="K1343" s="2">
        <v>0</v>
      </c>
      <c r="L1343" s="2">
        <v>72000</v>
      </c>
      <c r="M1343" s="11">
        <f>VLOOKUP(O1343,'CODIGOS RENTISTICOS'!$A$2:D2383,2,FALSE)</f>
        <v>910300000</v>
      </c>
      <c r="N1343" s="11">
        <f>VLOOKUP(O1343,'CODIGOS RENTISTICOS'!$A$2:E4550,3,FALSE)</f>
        <v>130113</v>
      </c>
      <c r="O1343">
        <v>121235</v>
      </c>
      <c r="P1343" s="2">
        <v>72000</v>
      </c>
    </row>
    <row r="1344" spans="1:16" x14ac:dyDescent="0.2">
      <c r="A1344">
        <v>50000249</v>
      </c>
      <c r="B1344">
        <v>1173151</v>
      </c>
      <c r="C1344" t="s">
        <v>591</v>
      </c>
      <c r="D1344">
        <v>17187590</v>
      </c>
      <c r="E1344" s="6">
        <v>20030917</v>
      </c>
      <c r="F1344" t="s">
        <v>592</v>
      </c>
      <c r="G1344">
        <v>6109968</v>
      </c>
      <c r="H1344">
        <v>0</v>
      </c>
      <c r="I1344" s="2">
        <v>664000</v>
      </c>
      <c r="J1344" s="2">
        <v>0</v>
      </c>
      <c r="K1344" s="2">
        <v>0</v>
      </c>
      <c r="L1344" s="2">
        <v>664000</v>
      </c>
      <c r="M1344" s="11">
        <f>VLOOKUP(O1344,'CODIGOS RENTISTICOS'!$A$2:D2384,2,FALSE)</f>
        <v>825000000</v>
      </c>
      <c r="N1344" s="11">
        <f>VLOOKUP(O1344,'CODIGOS RENTISTICOS'!$A$2:E4551,3,FALSE)</f>
        <v>150109</v>
      </c>
      <c r="O1344">
        <v>121245</v>
      </c>
      <c r="P1344" s="2">
        <v>664000</v>
      </c>
    </row>
    <row r="1345" spans="1:16" x14ac:dyDescent="0.2">
      <c r="A1345">
        <v>50000249</v>
      </c>
      <c r="B1345">
        <v>12830838</v>
      </c>
      <c r="C1345" t="s">
        <v>591</v>
      </c>
      <c r="D1345">
        <v>8999990017</v>
      </c>
      <c r="E1345" s="6">
        <v>20030917</v>
      </c>
      <c r="F1345" t="s">
        <v>592</v>
      </c>
      <c r="G1345">
        <v>2215951</v>
      </c>
      <c r="H1345">
        <v>0</v>
      </c>
      <c r="I1345" s="2">
        <v>0</v>
      </c>
      <c r="J1345" s="2">
        <v>0</v>
      </c>
      <c r="K1345" s="2">
        <v>10000000</v>
      </c>
      <c r="L1345" s="2">
        <v>10000000</v>
      </c>
      <c r="M1345" s="11">
        <f>VLOOKUP(O1345,'CODIGOS RENTISTICOS'!$A$2:D2385,2,FALSE)</f>
        <v>11300000</v>
      </c>
      <c r="N1345" s="11">
        <f>VLOOKUP(O1345,'CODIGOS RENTISTICOS'!$A$2:E4552,3,FALSE)</f>
        <v>220101</v>
      </c>
      <c r="O1345" s="24">
        <v>270907</v>
      </c>
      <c r="P1345" s="2">
        <v>10000000</v>
      </c>
    </row>
    <row r="1346" spans="1:16" x14ac:dyDescent="0.2">
      <c r="A1346">
        <v>50000249</v>
      </c>
      <c r="B1346">
        <v>1244172</v>
      </c>
      <c r="C1346" t="s">
        <v>591</v>
      </c>
      <c r="D1346">
        <v>19415462</v>
      </c>
      <c r="E1346" s="6">
        <v>20030917</v>
      </c>
      <c r="F1346" t="s">
        <v>592</v>
      </c>
      <c r="G1346">
        <v>4138071</v>
      </c>
      <c r="H1346">
        <v>0</v>
      </c>
      <c r="I1346" s="2">
        <v>664000</v>
      </c>
      <c r="J1346" s="2">
        <v>0</v>
      </c>
      <c r="K1346" s="2">
        <v>0</v>
      </c>
      <c r="L1346" s="2">
        <v>664000</v>
      </c>
      <c r="M1346" s="11">
        <f>VLOOKUP(O1346,'CODIGOS RENTISTICOS'!$A$2:D2386,2,FALSE)</f>
        <v>825000000</v>
      </c>
      <c r="N1346" s="11">
        <f>VLOOKUP(O1346,'CODIGOS RENTISTICOS'!$A$2:E4553,3,FALSE)</f>
        <v>150109</v>
      </c>
      <c r="O1346">
        <v>121245</v>
      </c>
      <c r="P1346" s="2">
        <v>664000</v>
      </c>
    </row>
    <row r="1347" spans="1:16" x14ac:dyDescent="0.2">
      <c r="A1347">
        <v>50000249</v>
      </c>
      <c r="B1347">
        <v>556832</v>
      </c>
      <c r="C1347" t="s">
        <v>591</v>
      </c>
      <c r="D1347">
        <v>8002401095</v>
      </c>
      <c r="E1347" s="6">
        <v>20030917</v>
      </c>
      <c r="F1347" t="s">
        <v>592</v>
      </c>
      <c r="G1347">
        <v>4105029</v>
      </c>
      <c r="H1347">
        <v>0</v>
      </c>
      <c r="I1347" s="2">
        <v>287700</v>
      </c>
      <c r="J1347" s="2">
        <v>0</v>
      </c>
      <c r="K1347" s="2">
        <v>0</v>
      </c>
      <c r="L1347" s="2">
        <v>287700</v>
      </c>
      <c r="M1347" s="11">
        <f>VLOOKUP(O1347,'CODIGOS RENTISTICOS'!$A$2:D2387,2,FALSE)</f>
        <v>825000000</v>
      </c>
      <c r="N1347" s="11">
        <f>VLOOKUP(O1347,'CODIGOS RENTISTICOS'!$A$2:E4554,3,FALSE)</f>
        <v>150109</v>
      </c>
      <c r="O1347">
        <v>121245</v>
      </c>
      <c r="P1347" s="2">
        <v>287700</v>
      </c>
    </row>
    <row r="1348" spans="1:16" x14ac:dyDescent="0.2">
      <c r="A1348">
        <v>50000249</v>
      </c>
      <c r="B1348">
        <v>927360</v>
      </c>
      <c r="C1348" t="s">
        <v>591</v>
      </c>
      <c r="D1348">
        <v>8600312199</v>
      </c>
      <c r="E1348" s="6">
        <v>20030917</v>
      </c>
      <c r="F1348" t="s">
        <v>592</v>
      </c>
      <c r="G1348">
        <v>2505890</v>
      </c>
      <c r="H1348">
        <v>0</v>
      </c>
      <c r="I1348" s="2">
        <v>487962</v>
      </c>
      <c r="J1348" s="2">
        <v>0</v>
      </c>
      <c r="K1348" s="2">
        <v>0</v>
      </c>
      <c r="L1348" s="2">
        <v>487962</v>
      </c>
      <c r="M1348" s="11">
        <f>VLOOKUP(O1348,'CODIGOS RENTISTICOS'!$A$2:D2388,2,FALSE)</f>
        <v>825000000</v>
      </c>
      <c r="N1348" s="11">
        <f>VLOOKUP(O1348,'CODIGOS RENTISTICOS'!$A$2:E4555,3,FALSE)</f>
        <v>150109</v>
      </c>
      <c r="O1348">
        <v>121245</v>
      </c>
      <c r="P1348" s="2">
        <v>487962</v>
      </c>
    </row>
    <row r="1349" spans="1:16" x14ac:dyDescent="0.2">
      <c r="A1349">
        <v>50000249</v>
      </c>
      <c r="B1349">
        <v>1139656</v>
      </c>
      <c r="C1349" t="s">
        <v>591</v>
      </c>
      <c r="D1349">
        <v>8001330637</v>
      </c>
      <c r="E1349" s="6">
        <v>20030917</v>
      </c>
      <c r="F1349" t="s">
        <v>592</v>
      </c>
      <c r="G1349">
        <v>8246460</v>
      </c>
      <c r="H1349">
        <v>0</v>
      </c>
      <c r="I1349" s="2">
        <v>22130</v>
      </c>
      <c r="J1349" s="2">
        <v>0</v>
      </c>
      <c r="K1349" s="2">
        <v>0</v>
      </c>
      <c r="L1349" s="2">
        <v>22130</v>
      </c>
      <c r="M1349" s="11">
        <f>VLOOKUP(O1349,'CODIGOS RENTISTICOS'!$A$2:D2389,2,FALSE)</f>
        <v>825000000</v>
      </c>
      <c r="N1349" s="11">
        <f>VLOOKUP(O1349,'CODIGOS RENTISTICOS'!$A$2:E4556,3,FALSE)</f>
        <v>150109</v>
      </c>
      <c r="O1349">
        <v>121245</v>
      </c>
      <c r="P1349" s="2">
        <v>22130</v>
      </c>
    </row>
    <row r="1350" spans="1:16" x14ac:dyDescent="0.2">
      <c r="A1350">
        <v>50000249</v>
      </c>
      <c r="B1350">
        <v>1249054</v>
      </c>
      <c r="C1350" t="s">
        <v>591</v>
      </c>
      <c r="D1350">
        <v>79388268</v>
      </c>
      <c r="E1350" s="6">
        <v>20030917</v>
      </c>
      <c r="F1350" t="s">
        <v>592</v>
      </c>
      <c r="G1350">
        <v>6927188</v>
      </c>
      <c r="H1350">
        <v>0</v>
      </c>
      <c r="I1350" s="2">
        <v>22150</v>
      </c>
      <c r="J1350" s="2">
        <v>0</v>
      </c>
      <c r="K1350" s="2">
        <v>0</v>
      </c>
      <c r="L1350" s="2">
        <v>22150</v>
      </c>
      <c r="M1350" s="11">
        <f>VLOOKUP(O1350,'CODIGOS RENTISTICOS'!$A$2:D2390,2,FALSE)</f>
        <v>825000000</v>
      </c>
      <c r="N1350" s="11">
        <f>VLOOKUP(O1350,'CODIGOS RENTISTICOS'!$A$2:E4557,3,FALSE)</f>
        <v>150109</v>
      </c>
      <c r="O1350">
        <v>121245</v>
      </c>
      <c r="P1350" s="2">
        <v>22150</v>
      </c>
    </row>
    <row r="1351" spans="1:16" x14ac:dyDescent="0.2">
      <c r="A1351">
        <v>50000249</v>
      </c>
      <c r="B1351">
        <v>1285722</v>
      </c>
      <c r="C1351" t="s">
        <v>591</v>
      </c>
      <c r="D1351">
        <v>72223761</v>
      </c>
      <c r="E1351" s="6">
        <v>20030917</v>
      </c>
      <c r="F1351" t="s">
        <v>592</v>
      </c>
      <c r="G1351">
        <v>4105006</v>
      </c>
      <c r="H1351">
        <v>0</v>
      </c>
      <c r="I1351" s="2">
        <v>27670</v>
      </c>
      <c r="J1351" s="2">
        <v>0</v>
      </c>
      <c r="K1351" s="2">
        <v>0</v>
      </c>
      <c r="L1351" s="2">
        <v>27670</v>
      </c>
      <c r="M1351" s="11">
        <f>VLOOKUP(O1351,'CODIGOS RENTISTICOS'!$A$2:D2391,2,FALSE)</f>
        <v>96400000</v>
      </c>
      <c r="N1351" s="11">
        <f>VLOOKUP(O1351,'CODIGOS RENTISTICOS'!$A$2:E4558,3,FALSE)</f>
        <v>370101</v>
      </c>
      <c r="O1351">
        <v>121280</v>
      </c>
      <c r="P1351" s="2">
        <v>27670</v>
      </c>
    </row>
    <row r="1352" spans="1:16" x14ac:dyDescent="0.2">
      <c r="A1352">
        <v>50000249</v>
      </c>
      <c r="B1352">
        <v>15116169</v>
      </c>
      <c r="C1352" t="s">
        <v>591</v>
      </c>
      <c r="D1352">
        <v>79976797</v>
      </c>
      <c r="E1352" s="6">
        <v>20030917</v>
      </c>
      <c r="F1352" t="s">
        <v>592</v>
      </c>
      <c r="G1352">
        <v>5995133</v>
      </c>
      <c r="H1352">
        <v>0</v>
      </c>
      <c r="I1352" s="2">
        <v>22133</v>
      </c>
      <c r="J1352" s="2">
        <v>0</v>
      </c>
      <c r="K1352" s="2">
        <v>0</v>
      </c>
      <c r="L1352" s="2">
        <v>22133</v>
      </c>
      <c r="M1352" s="11">
        <f>VLOOKUP(O1352,'CODIGOS RENTISTICOS'!$A$2:D2392,2,FALSE)</f>
        <v>825000000</v>
      </c>
      <c r="N1352" s="11">
        <f>VLOOKUP(O1352,'CODIGOS RENTISTICOS'!$A$2:E4559,3,FALSE)</f>
        <v>150109</v>
      </c>
      <c r="O1352">
        <v>121245</v>
      </c>
      <c r="P1352" s="2">
        <v>22133</v>
      </c>
    </row>
    <row r="1353" spans="1:16" x14ac:dyDescent="0.2">
      <c r="A1353">
        <v>50000249</v>
      </c>
      <c r="B1353">
        <v>15119103</v>
      </c>
      <c r="C1353" t="s">
        <v>591</v>
      </c>
      <c r="D1353">
        <v>8605070330</v>
      </c>
      <c r="E1353" s="6">
        <v>20030917</v>
      </c>
      <c r="F1353" t="s">
        <v>592</v>
      </c>
      <c r="G1353">
        <v>5701058</v>
      </c>
      <c r="H1353">
        <v>0</v>
      </c>
      <c r="I1353" s="2">
        <v>0</v>
      </c>
      <c r="J1353" s="2">
        <v>0</v>
      </c>
      <c r="K1353" s="2">
        <v>3452748</v>
      </c>
      <c r="L1353" s="2">
        <v>3452748</v>
      </c>
      <c r="M1353" s="11">
        <f>VLOOKUP(O1353,'CODIGOS RENTISTICOS'!$A$2:D2393,2,FALSE)</f>
        <v>825000000</v>
      </c>
      <c r="N1353" s="11">
        <f>VLOOKUP(O1353,'CODIGOS RENTISTICOS'!$A$2:E4560,3,FALSE)</f>
        <v>150109</v>
      </c>
      <c r="O1353">
        <v>121245</v>
      </c>
      <c r="P1353" s="2">
        <v>3452748</v>
      </c>
    </row>
    <row r="1354" spans="1:16" x14ac:dyDescent="0.2">
      <c r="A1354">
        <v>50000249</v>
      </c>
      <c r="B1354">
        <v>17152938</v>
      </c>
      <c r="C1354" t="s">
        <v>591</v>
      </c>
      <c r="D1354">
        <v>42495335</v>
      </c>
      <c r="E1354" s="6">
        <v>20030917</v>
      </c>
      <c r="F1354" t="s">
        <v>592</v>
      </c>
      <c r="G1354">
        <v>5747221</v>
      </c>
      <c r="H1354">
        <v>0</v>
      </c>
      <c r="I1354" s="2">
        <v>486926</v>
      </c>
      <c r="J1354" s="2">
        <v>0</v>
      </c>
      <c r="K1354" s="2">
        <v>0</v>
      </c>
      <c r="L1354" s="2">
        <v>486926</v>
      </c>
      <c r="M1354" s="11">
        <f>VLOOKUP(O1354,'CODIGOS RENTISTICOS'!$A$2:D2394,2,FALSE)</f>
        <v>825000000</v>
      </c>
      <c r="N1354" s="11">
        <f>VLOOKUP(O1354,'CODIGOS RENTISTICOS'!$A$2:E4561,3,FALSE)</f>
        <v>150109</v>
      </c>
      <c r="O1354">
        <v>121245</v>
      </c>
      <c r="P1354" s="2">
        <v>486926</v>
      </c>
    </row>
    <row r="1355" spans="1:16" x14ac:dyDescent="0.2">
      <c r="A1355">
        <v>50000249</v>
      </c>
      <c r="B1355">
        <v>17253581</v>
      </c>
      <c r="C1355" t="s">
        <v>591</v>
      </c>
      <c r="D1355">
        <v>8600502476</v>
      </c>
      <c r="E1355" s="6">
        <v>20030917</v>
      </c>
      <c r="F1355" t="s">
        <v>592</v>
      </c>
      <c r="G1355">
        <v>6487860</v>
      </c>
      <c r="H1355">
        <v>0</v>
      </c>
      <c r="I1355" s="2">
        <v>3400</v>
      </c>
      <c r="J1355" s="2">
        <v>0</v>
      </c>
      <c r="K1355" s="2">
        <v>0</v>
      </c>
      <c r="L1355" s="2">
        <v>3400</v>
      </c>
      <c r="M1355" s="11">
        <f>VLOOKUP(O1355,'CODIGOS RENTISTICOS'!$A$2:D2395,2,FALSE)</f>
        <v>825000000</v>
      </c>
      <c r="N1355" s="11">
        <f>VLOOKUP(O1355,'CODIGOS RENTISTICOS'!$A$2:E4562,3,FALSE)</f>
        <v>150109</v>
      </c>
      <c r="O1355">
        <v>121245</v>
      </c>
      <c r="P1355" s="2">
        <v>3400</v>
      </c>
    </row>
    <row r="1356" spans="1:16" x14ac:dyDescent="0.2">
      <c r="A1356">
        <v>50000249</v>
      </c>
      <c r="B1356">
        <v>17253613</v>
      </c>
      <c r="C1356" t="s">
        <v>591</v>
      </c>
      <c r="D1356">
        <v>8000052556</v>
      </c>
      <c r="E1356" s="6">
        <v>20030917</v>
      </c>
      <c r="F1356" t="s">
        <v>592</v>
      </c>
      <c r="G1356">
        <v>6102925</v>
      </c>
      <c r="H1356">
        <v>0</v>
      </c>
      <c r="I1356" s="2">
        <v>43703</v>
      </c>
      <c r="J1356" s="2">
        <v>0</v>
      </c>
      <c r="K1356" s="2">
        <v>0</v>
      </c>
      <c r="L1356" s="2">
        <v>43703</v>
      </c>
      <c r="M1356" s="11">
        <f>VLOOKUP(O1356,'CODIGOS RENTISTICOS'!$A$2:D2396,2,FALSE)</f>
        <v>825000000</v>
      </c>
      <c r="N1356" s="11">
        <f>VLOOKUP(O1356,'CODIGOS RENTISTICOS'!$A$2:E4563,3,FALSE)</f>
        <v>150109</v>
      </c>
      <c r="O1356">
        <v>121245</v>
      </c>
      <c r="P1356" s="2">
        <v>43703</v>
      </c>
    </row>
    <row r="1357" spans="1:16" x14ac:dyDescent="0.2">
      <c r="A1357">
        <v>50000249</v>
      </c>
      <c r="B1357">
        <v>17253957</v>
      </c>
      <c r="C1357" t="s">
        <v>591</v>
      </c>
      <c r="D1357">
        <v>91300684</v>
      </c>
      <c r="E1357" s="6">
        <v>20030917</v>
      </c>
      <c r="F1357" t="s">
        <v>592</v>
      </c>
      <c r="G1357">
        <v>2382104</v>
      </c>
      <c r="H1357">
        <v>0</v>
      </c>
      <c r="I1357" s="2">
        <v>22150</v>
      </c>
      <c r="J1357" s="2">
        <v>0</v>
      </c>
      <c r="K1357" s="2">
        <v>0</v>
      </c>
      <c r="L1357" s="2">
        <v>22150</v>
      </c>
      <c r="M1357" s="11">
        <f>VLOOKUP(O1357,'CODIGOS RENTISTICOS'!$A$2:D2397,2,FALSE)</f>
        <v>825000000</v>
      </c>
      <c r="N1357" s="11">
        <f>VLOOKUP(O1357,'CODIGOS RENTISTICOS'!$A$2:E4564,3,FALSE)</f>
        <v>150109</v>
      </c>
      <c r="O1357">
        <v>121245</v>
      </c>
      <c r="P1357" s="2">
        <v>22150</v>
      </c>
    </row>
    <row r="1358" spans="1:16" x14ac:dyDescent="0.2">
      <c r="A1358">
        <v>50000249</v>
      </c>
      <c r="B1358">
        <v>17253959</v>
      </c>
      <c r="C1358" t="s">
        <v>591</v>
      </c>
      <c r="D1358">
        <v>91300452</v>
      </c>
      <c r="E1358" s="6">
        <v>20030917</v>
      </c>
      <c r="F1358" t="s">
        <v>592</v>
      </c>
      <c r="G1358">
        <v>2382104</v>
      </c>
      <c r="H1358">
        <v>0</v>
      </c>
      <c r="I1358" s="2">
        <v>22150</v>
      </c>
      <c r="J1358" s="2">
        <v>0</v>
      </c>
      <c r="K1358" s="2">
        <v>0</v>
      </c>
      <c r="L1358" s="2">
        <v>22150</v>
      </c>
      <c r="M1358" s="11">
        <f>VLOOKUP(O1358,'CODIGOS RENTISTICOS'!$A$2:D2398,2,FALSE)</f>
        <v>825000000</v>
      </c>
      <c r="N1358" s="11">
        <f>VLOOKUP(O1358,'CODIGOS RENTISTICOS'!$A$2:E4565,3,FALSE)</f>
        <v>150109</v>
      </c>
      <c r="O1358">
        <v>121245</v>
      </c>
      <c r="P1358" s="2">
        <v>22150</v>
      </c>
    </row>
    <row r="1359" spans="1:16" x14ac:dyDescent="0.2">
      <c r="A1359">
        <v>50000249</v>
      </c>
      <c r="B1359">
        <v>17253960</v>
      </c>
      <c r="C1359" t="s">
        <v>591</v>
      </c>
      <c r="D1359">
        <v>80733378</v>
      </c>
      <c r="E1359" s="6">
        <v>20030917</v>
      </c>
      <c r="F1359" t="s">
        <v>592</v>
      </c>
      <c r="G1359">
        <v>6256864</v>
      </c>
      <c r="H1359">
        <v>0</v>
      </c>
      <c r="I1359" s="2">
        <v>22150</v>
      </c>
      <c r="J1359" s="2">
        <v>0</v>
      </c>
      <c r="K1359" s="2">
        <v>0</v>
      </c>
      <c r="L1359" s="2">
        <v>22150</v>
      </c>
      <c r="M1359" s="11">
        <f>VLOOKUP(O1359,'CODIGOS RENTISTICOS'!$A$2:D2399,2,FALSE)</f>
        <v>825000000</v>
      </c>
      <c r="N1359" s="11">
        <f>VLOOKUP(O1359,'CODIGOS RENTISTICOS'!$A$2:E4566,3,FALSE)</f>
        <v>150109</v>
      </c>
      <c r="O1359">
        <v>121245</v>
      </c>
      <c r="P1359" s="2">
        <v>22150</v>
      </c>
    </row>
    <row r="1360" spans="1:16" x14ac:dyDescent="0.2">
      <c r="A1360">
        <v>50000249</v>
      </c>
      <c r="B1360">
        <v>17254093</v>
      </c>
      <c r="C1360" t="s">
        <v>591</v>
      </c>
      <c r="D1360">
        <v>79127411</v>
      </c>
      <c r="E1360" s="6">
        <v>20030917</v>
      </c>
      <c r="F1360" t="s">
        <v>592</v>
      </c>
      <c r="G1360">
        <v>3342341</v>
      </c>
      <c r="H1360">
        <v>0</v>
      </c>
      <c r="I1360" s="2">
        <v>22133</v>
      </c>
      <c r="J1360" s="2">
        <v>0</v>
      </c>
      <c r="K1360" s="2">
        <v>0</v>
      </c>
      <c r="L1360" s="2">
        <v>22133</v>
      </c>
      <c r="M1360" s="11">
        <f>VLOOKUP(O1360,'CODIGOS RENTISTICOS'!$A$2:D2400,2,FALSE)</f>
        <v>825000000</v>
      </c>
      <c r="N1360" s="11">
        <f>VLOOKUP(O1360,'CODIGOS RENTISTICOS'!$A$2:E4567,3,FALSE)</f>
        <v>150109</v>
      </c>
      <c r="O1360">
        <v>121245</v>
      </c>
      <c r="P1360" s="2">
        <v>22133</v>
      </c>
    </row>
    <row r="1361" spans="1:16" x14ac:dyDescent="0.2">
      <c r="A1361">
        <v>50000249</v>
      </c>
      <c r="B1361">
        <v>17254094</v>
      </c>
      <c r="C1361" t="s">
        <v>591</v>
      </c>
      <c r="D1361">
        <v>19285962</v>
      </c>
      <c r="E1361" s="6">
        <v>20030917</v>
      </c>
      <c r="F1361" t="s">
        <v>592</v>
      </c>
      <c r="G1361">
        <v>3342341</v>
      </c>
      <c r="H1361">
        <v>0</v>
      </c>
      <c r="I1361" s="2">
        <v>22133</v>
      </c>
      <c r="J1361" s="2">
        <v>0</v>
      </c>
      <c r="K1361" s="2">
        <v>0</v>
      </c>
      <c r="L1361" s="2">
        <v>22133</v>
      </c>
      <c r="M1361" s="11">
        <f>VLOOKUP(O1361,'CODIGOS RENTISTICOS'!$A$2:D2401,2,FALSE)</f>
        <v>825000000</v>
      </c>
      <c r="N1361" s="11">
        <f>VLOOKUP(O1361,'CODIGOS RENTISTICOS'!$A$2:E4568,3,FALSE)</f>
        <v>150109</v>
      </c>
      <c r="O1361">
        <v>121245</v>
      </c>
      <c r="P1361" s="2">
        <v>22133</v>
      </c>
    </row>
    <row r="1362" spans="1:16" x14ac:dyDescent="0.2">
      <c r="A1362">
        <v>50000249</v>
      </c>
      <c r="B1362">
        <v>17254179</v>
      </c>
      <c r="C1362" t="s">
        <v>591</v>
      </c>
      <c r="D1362">
        <v>8001330637</v>
      </c>
      <c r="E1362" s="6">
        <v>20030917</v>
      </c>
      <c r="F1362" t="s">
        <v>592</v>
      </c>
      <c r="G1362">
        <v>8246460</v>
      </c>
      <c r="H1362">
        <v>0</v>
      </c>
      <c r="I1362" s="2">
        <v>3</v>
      </c>
      <c r="J1362" s="2">
        <v>0</v>
      </c>
      <c r="K1362" s="2">
        <v>0</v>
      </c>
      <c r="L1362" s="2">
        <v>3</v>
      </c>
      <c r="M1362" s="11">
        <f>VLOOKUP(O1362,'CODIGOS RENTISTICOS'!$A$2:D2402,2,FALSE)</f>
        <v>825000000</v>
      </c>
      <c r="N1362" s="11">
        <f>VLOOKUP(O1362,'CODIGOS RENTISTICOS'!$A$2:E4569,3,FALSE)</f>
        <v>150109</v>
      </c>
      <c r="O1362">
        <v>121245</v>
      </c>
      <c r="P1362" s="2">
        <v>3</v>
      </c>
    </row>
    <row r="1363" spans="1:16" x14ac:dyDescent="0.2">
      <c r="A1363">
        <v>50000249</v>
      </c>
      <c r="B1363">
        <v>17254203</v>
      </c>
      <c r="C1363" t="s">
        <v>591</v>
      </c>
      <c r="D1363">
        <v>8000052566</v>
      </c>
      <c r="E1363" s="6">
        <v>20030917</v>
      </c>
      <c r="F1363" t="s">
        <v>592</v>
      </c>
      <c r="G1363">
        <v>6102925</v>
      </c>
      <c r="H1363">
        <v>0</v>
      </c>
      <c r="I1363" s="2">
        <v>553250</v>
      </c>
      <c r="J1363" s="2">
        <v>0</v>
      </c>
      <c r="K1363" s="2">
        <v>0</v>
      </c>
      <c r="L1363" s="2">
        <v>553250</v>
      </c>
      <c r="M1363" s="11">
        <f>VLOOKUP(O1363,'CODIGOS RENTISTICOS'!$A$2:D2403,2,FALSE)</f>
        <v>825000000</v>
      </c>
      <c r="N1363" s="11">
        <f>VLOOKUP(O1363,'CODIGOS RENTISTICOS'!$A$2:E4570,3,FALSE)</f>
        <v>150109</v>
      </c>
      <c r="O1363">
        <v>121245</v>
      </c>
      <c r="P1363" s="2">
        <v>553250</v>
      </c>
    </row>
    <row r="1364" spans="1:16" x14ac:dyDescent="0.2">
      <c r="A1364">
        <v>50000249</v>
      </c>
      <c r="B1364">
        <v>17254261</v>
      </c>
      <c r="C1364" t="s">
        <v>591</v>
      </c>
      <c r="D1364">
        <v>17188565</v>
      </c>
      <c r="E1364" s="6">
        <v>20030917</v>
      </c>
      <c r="F1364" t="s">
        <v>592</v>
      </c>
      <c r="G1364">
        <v>4520985</v>
      </c>
      <c r="H1364">
        <v>0</v>
      </c>
      <c r="I1364" s="2">
        <v>22200</v>
      </c>
      <c r="J1364" s="2">
        <v>0</v>
      </c>
      <c r="K1364" s="2">
        <v>0</v>
      </c>
      <c r="L1364" s="2">
        <v>22200</v>
      </c>
      <c r="M1364" s="11">
        <f>VLOOKUP(O1364,'CODIGOS RENTISTICOS'!$A$2:D2404,2,FALSE)</f>
        <v>825000000</v>
      </c>
      <c r="N1364" s="11">
        <f>VLOOKUP(O1364,'CODIGOS RENTISTICOS'!$A$2:E4571,3,FALSE)</f>
        <v>150109</v>
      </c>
      <c r="O1364">
        <v>121245</v>
      </c>
      <c r="P1364" s="2">
        <v>22200</v>
      </c>
    </row>
    <row r="1365" spans="1:16" x14ac:dyDescent="0.2">
      <c r="A1365">
        <v>50000249</v>
      </c>
      <c r="B1365">
        <v>17254275</v>
      </c>
      <c r="C1365" t="s">
        <v>591</v>
      </c>
      <c r="D1365">
        <v>8300080545</v>
      </c>
      <c r="E1365" s="6">
        <v>20030917</v>
      </c>
      <c r="F1365" t="s">
        <v>592</v>
      </c>
      <c r="G1365">
        <v>6600370</v>
      </c>
      <c r="H1365">
        <v>0</v>
      </c>
      <c r="I1365" s="2">
        <v>664000</v>
      </c>
      <c r="J1365" s="2">
        <v>0</v>
      </c>
      <c r="K1365" s="2">
        <v>0</v>
      </c>
      <c r="L1365" s="2">
        <v>664000</v>
      </c>
      <c r="M1365" s="11">
        <f>VLOOKUP(O1365,'CODIGOS RENTISTICOS'!$A$2:D2405,2,FALSE)</f>
        <v>825000000</v>
      </c>
      <c r="N1365" s="11">
        <f>VLOOKUP(O1365,'CODIGOS RENTISTICOS'!$A$2:E4572,3,FALSE)</f>
        <v>150109</v>
      </c>
      <c r="O1365">
        <v>121245</v>
      </c>
      <c r="P1365" s="2">
        <v>664000</v>
      </c>
    </row>
    <row r="1366" spans="1:16" x14ac:dyDescent="0.2">
      <c r="A1366">
        <v>50000249</v>
      </c>
      <c r="B1366">
        <v>17254277</v>
      </c>
      <c r="C1366" t="s">
        <v>591</v>
      </c>
      <c r="D1366">
        <v>8300432682</v>
      </c>
      <c r="E1366" s="6">
        <v>20030917</v>
      </c>
      <c r="F1366" t="s">
        <v>592</v>
      </c>
      <c r="G1366">
        <v>2843940</v>
      </c>
      <c r="H1366">
        <v>0</v>
      </c>
      <c r="I1366" s="2">
        <v>1328000</v>
      </c>
      <c r="J1366" s="2">
        <v>0</v>
      </c>
      <c r="K1366" s="2">
        <v>0</v>
      </c>
      <c r="L1366" s="2">
        <v>1328000</v>
      </c>
      <c r="M1366" s="11">
        <f>VLOOKUP(O1366,'CODIGOS RENTISTICOS'!$A$2:D2406,2,FALSE)</f>
        <v>825000000</v>
      </c>
      <c r="N1366" s="11">
        <f>VLOOKUP(O1366,'CODIGOS RENTISTICOS'!$A$2:E4573,3,FALSE)</f>
        <v>150109</v>
      </c>
      <c r="O1366">
        <v>121245</v>
      </c>
      <c r="P1366" s="2">
        <v>1328000</v>
      </c>
    </row>
    <row r="1367" spans="1:16" x14ac:dyDescent="0.2">
      <c r="A1367">
        <v>50000249</v>
      </c>
      <c r="B1367">
        <v>17254420</v>
      </c>
      <c r="C1367" t="s">
        <v>591</v>
      </c>
      <c r="D1367">
        <v>74280371</v>
      </c>
      <c r="E1367" s="6">
        <v>20030917</v>
      </c>
      <c r="F1367" t="s">
        <v>592</v>
      </c>
      <c r="G1367">
        <v>6263383</v>
      </c>
      <c r="H1367">
        <v>0</v>
      </c>
      <c r="I1367" s="2">
        <v>664000</v>
      </c>
      <c r="J1367" s="2">
        <v>0</v>
      </c>
      <c r="K1367" s="2">
        <v>0</v>
      </c>
      <c r="L1367" s="2">
        <v>664000</v>
      </c>
      <c r="M1367" s="11">
        <f>VLOOKUP(O1367,'CODIGOS RENTISTICOS'!$A$2:D2407,2,FALSE)</f>
        <v>825000000</v>
      </c>
      <c r="N1367" s="11">
        <f>VLOOKUP(O1367,'CODIGOS RENTISTICOS'!$A$2:E4574,3,FALSE)</f>
        <v>150109</v>
      </c>
      <c r="O1367">
        <v>121245</v>
      </c>
      <c r="P1367" s="2">
        <v>664000</v>
      </c>
    </row>
    <row r="1368" spans="1:16" x14ac:dyDescent="0.2">
      <c r="A1368">
        <v>50000249</v>
      </c>
      <c r="B1368">
        <v>17254480</v>
      </c>
      <c r="C1368" t="s">
        <v>591</v>
      </c>
      <c r="D1368">
        <v>306695</v>
      </c>
      <c r="E1368" s="6">
        <v>20030917</v>
      </c>
      <c r="F1368" t="s">
        <v>592</v>
      </c>
      <c r="G1368">
        <v>2116837</v>
      </c>
      <c r="H1368">
        <v>0</v>
      </c>
      <c r="I1368" s="2">
        <v>664000</v>
      </c>
      <c r="J1368" s="2">
        <v>0</v>
      </c>
      <c r="K1368" s="2">
        <v>0</v>
      </c>
      <c r="L1368" s="2">
        <v>664000</v>
      </c>
      <c r="M1368" s="11">
        <f>VLOOKUP(O1368,'CODIGOS RENTISTICOS'!$A$2:D2408,2,FALSE)</f>
        <v>825000000</v>
      </c>
      <c r="N1368" s="11">
        <f>VLOOKUP(O1368,'CODIGOS RENTISTICOS'!$A$2:E4575,3,FALSE)</f>
        <v>150109</v>
      </c>
      <c r="O1368">
        <v>121245</v>
      </c>
      <c r="P1368" s="2">
        <v>664000</v>
      </c>
    </row>
    <row r="1369" spans="1:16" x14ac:dyDescent="0.2">
      <c r="A1369">
        <v>50000249</v>
      </c>
      <c r="B1369">
        <v>1152504</v>
      </c>
      <c r="C1369" t="s">
        <v>591</v>
      </c>
      <c r="D1369">
        <v>8300864526</v>
      </c>
      <c r="E1369" s="6">
        <v>20030917</v>
      </c>
      <c r="F1369" t="s">
        <v>592</v>
      </c>
      <c r="G1369">
        <v>2251292</v>
      </c>
      <c r="H1369">
        <v>0</v>
      </c>
      <c r="I1369" s="2">
        <v>243430</v>
      </c>
      <c r="J1369" s="2">
        <v>0</v>
      </c>
      <c r="K1369" s="2">
        <v>0</v>
      </c>
      <c r="L1369" s="2">
        <v>243430</v>
      </c>
      <c r="M1369" s="11">
        <f>VLOOKUP(O1369,'CODIGOS RENTISTICOS'!$A$2:D2409,2,FALSE)</f>
        <v>825000000</v>
      </c>
      <c r="N1369" s="11">
        <f>VLOOKUP(O1369,'CODIGOS RENTISTICOS'!$A$2:E4576,3,FALSE)</f>
        <v>150109</v>
      </c>
      <c r="O1369">
        <v>121245</v>
      </c>
      <c r="P1369" s="2">
        <v>243430</v>
      </c>
    </row>
    <row r="1370" spans="1:16" x14ac:dyDescent="0.2">
      <c r="A1370">
        <v>50000249</v>
      </c>
      <c r="B1370">
        <v>1152588</v>
      </c>
      <c r="C1370" t="s">
        <v>591</v>
      </c>
      <c r="D1370">
        <v>79352974</v>
      </c>
      <c r="E1370" s="6">
        <v>20030917</v>
      </c>
      <c r="F1370" t="s">
        <v>592</v>
      </c>
      <c r="G1370">
        <v>5426998</v>
      </c>
      <c r="H1370">
        <v>0</v>
      </c>
      <c r="I1370" s="2">
        <v>100</v>
      </c>
      <c r="J1370" s="2">
        <v>0</v>
      </c>
      <c r="K1370" s="2">
        <v>0</v>
      </c>
      <c r="L1370" s="2">
        <v>100</v>
      </c>
      <c r="M1370" s="11">
        <f>VLOOKUP(O1370,'CODIGOS RENTISTICOS'!$A$2:D2410,2,FALSE)</f>
        <v>825000000</v>
      </c>
      <c r="N1370" s="11">
        <f>VLOOKUP(O1370,'CODIGOS RENTISTICOS'!$A$2:E4577,3,FALSE)</f>
        <v>150109</v>
      </c>
      <c r="O1370">
        <v>121245</v>
      </c>
      <c r="P1370" s="2">
        <v>100</v>
      </c>
    </row>
    <row r="1371" spans="1:16" x14ac:dyDescent="0.2">
      <c r="A1371">
        <v>50000249</v>
      </c>
      <c r="B1371">
        <v>1152589</v>
      </c>
      <c r="C1371" t="s">
        <v>591</v>
      </c>
      <c r="D1371">
        <v>17151420</v>
      </c>
      <c r="E1371" s="6">
        <v>20030917</v>
      </c>
      <c r="F1371" t="s">
        <v>592</v>
      </c>
      <c r="G1371">
        <v>5423964</v>
      </c>
      <c r="H1371">
        <v>0</v>
      </c>
      <c r="I1371" s="2">
        <v>1328000</v>
      </c>
      <c r="J1371" s="2">
        <v>0</v>
      </c>
      <c r="K1371" s="2">
        <v>0</v>
      </c>
      <c r="L1371" s="2">
        <v>1328000</v>
      </c>
      <c r="M1371" s="11">
        <f>VLOOKUP(O1371,'CODIGOS RENTISTICOS'!$A$2:D2411,2,FALSE)</f>
        <v>825000000</v>
      </c>
      <c r="N1371" s="11">
        <f>VLOOKUP(O1371,'CODIGOS RENTISTICOS'!$A$2:E4578,3,FALSE)</f>
        <v>150109</v>
      </c>
      <c r="O1371">
        <v>121245</v>
      </c>
      <c r="P1371" s="2">
        <v>1328000</v>
      </c>
    </row>
    <row r="1372" spans="1:16" x14ac:dyDescent="0.2">
      <c r="A1372">
        <v>50000249</v>
      </c>
      <c r="B1372">
        <v>12750315</v>
      </c>
      <c r="C1372" t="s">
        <v>593</v>
      </c>
      <c r="D1372">
        <v>8909348984</v>
      </c>
      <c r="E1372" s="6">
        <v>20030917</v>
      </c>
      <c r="F1372" t="s">
        <v>592</v>
      </c>
      <c r="G1372">
        <v>3500020</v>
      </c>
      <c r="H1372">
        <v>0</v>
      </c>
      <c r="I1372" s="2">
        <v>102798</v>
      </c>
      <c r="J1372" s="2">
        <v>0</v>
      </c>
      <c r="K1372" s="2">
        <v>0</v>
      </c>
      <c r="L1372" s="2">
        <v>102798</v>
      </c>
      <c r="M1372" s="11">
        <f>VLOOKUP(O1372,'CODIGOS RENTISTICOS'!$A$2:D2412,2,FALSE)</f>
        <v>825000000</v>
      </c>
      <c r="N1372" s="11">
        <f>VLOOKUP(O1372,'CODIGOS RENTISTICOS'!$A$2:E4579,3,FALSE)</f>
        <v>150109</v>
      </c>
      <c r="O1372">
        <v>121245</v>
      </c>
      <c r="P1372" s="2">
        <v>102798</v>
      </c>
    </row>
    <row r="1373" spans="1:16" x14ac:dyDescent="0.2">
      <c r="A1373">
        <v>50000249</v>
      </c>
      <c r="B1373">
        <v>1184444</v>
      </c>
      <c r="C1373" t="s">
        <v>593</v>
      </c>
      <c r="D1373">
        <v>8110160518</v>
      </c>
      <c r="E1373" s="6">
        <v>20030917</v>
      </c>
      <c r="F1373" t="s">
        <v>592</v>
      </c>
      <c r="G1373">
        <v>2703200</v>
      </c>
      <c r="H1373">
        <v>0</v>
      </c>
      <c r="I1373" s="2">
        <v>531168</v>
      </c>
      <c r="J1373" s="2">
        <v>0</v>
      </c>
      <c r="K1373" s="2">
        <v>0</v>
      </c>
      <c r="L1373" s="2">
        <v>531168</v>
      </c>
      <c r="M1373" s="11">
        <f>VLOOKUP(O1373,'CODIGOS RENTISTICOS'!$A$2:D2413,2,FALSE)</f>
        <v>825000000</v>
      </c>
      <c r="N1373" s="11">
        <f>VLOOKUP(O1373,'CODIGOS RENTISTICOS'!$A$2:E4580,3,FALSE)</f>
        <v>150109</v>
      </c>
      <c r="O1373">
        <v>121245</v>
      </c>
      <c r="P1373" s="2">
        <v>531168</v>
      </c>
    </row>
    <row r="1374" spans="1:16" x14ac:dyDescent="0.2">
      <c r="A1374">
        <v>50000249</v>
      </c>
      <c r="B1374">
        <v>1104520</v>
      </c>
      <c r="C1374" t="s">
        <v>822</v>
      </c>
      <c r="D1374">
        <v>8909171416</v>
      </c>
      <c r="E1374" s="6">
        <v>20030917</v>
      </c>
      <c r="F1374" t="s">
        <v>592</v>
      </c>
      <c r="G1374">
        <v>3333309</v>
      </c>
      <c r="H1374">
        <v>0</v>
      </c>
      <c r="I1374" s="2">
        <v>1129650</v>
      </c>
      <c r="J1374" s="2">
        <v>0</v>
      </c>
      <c r="K1374" s="2">
        <v>0</v>
      </c>
      <c r="L1374" s="2">
        <v>1129650</v>
      </c>
      <c r="M1374" s="11">
        <f>VLOOKUP(O1374,'CODIGOS RENTISTICOS'!$A$2:D2414,2,FALSE)</f>
        <v>825000000</v>
      </c>
      <c r="N1374" s="11">
        <f>VLOOKUP(O1374,'CODIGOS RENTISTICOS'!$A$2:E4581,3,FALSE)</f>
        <v>150109</v>
      </c>
      <c r="O1374">
        <v>121245</v>
      </c>
      <c r="P1374" s="2">
        <v>1129650</v>
      </c>
    </row>
    <row r="1375" spans="1:16" x14ac:dyDescent="0.2">
      <c r="A1375">
        <v>50000249</v>
      </c>
      <c r="B1375">
        <v>17255704</v>
      </c>
      <c r="C1375" t="s">
        <v>594</v>
      </c>
      <c r="D1375">
        <v>802013432</v>
      </c>
      <c r="E1375" s="6">
        <v>20030917</v>
      </c>
      <c r="F1375" t="s">
        <v>592</v>
      </c>
      <c r="G1375">
        <v>3701039</v>
      </c>
      <c r="H1375">
        <v>0</v>
      </c>
      <c r="I1375" s="2">
        <v>100</v>
      </c>
      <c r="J1375" s="2">
        <v>0</v>
      </c>
      <c r="K1375" s="2">
        <v>0</v>
      </c>
      <c r="L1375" s="2">
        <v>100</v>
      </c>
      <c r="M1375" s="11">
        <f>VLOOKUP(O1375,'CODIGOS RENTISTICOS'!$A$2:D2415,2,FALSE)</f>
        <v>825000000</v>
      </c>
      <c r="N1375" s="11">
        <f>VLOOKUP(O1375,'CODIGOS RENTISTICOS'!$A$2:E4582,3,FALSE)</f>
        <v>150109</v>
      </c>
      <c r="O1375">
        <v>121245</v>
      </c>
      <c r="P1375" s="2">
        <v>100</v>
      </c>
    </row>
    <row r="1376" spans="1:16" x14ac:dyDescent="0.2">
      <c r="A1376">
        <v>50000249</v>
      </c>
      <c r="B1376">
        <v>686901</v>
      </c>
      <c r="C1376" t="s">
        <v>718</v>
      </c>
      <c r="D1376">
        <v>9065717</v>
      </c>
      <c r="E1376" s="6">
        <v>20030917</v>
      </c>
      <c r="F1376" t="s">
        <v>592</v>
      </c>
      <c r="G1376">
        <v>6531931</v>
      </c>
      <c r="H1376">
        <v>0</v>
      </c>
      <c r="I1376" s="2">
        <v>53120</v>
      </c>
      <c r="J1376" s="2">
        <v>0</v>
      </c>
      <c r="K1376" s="2">
        <v>0</v>
      </c>
      <c r="L1376" s="2">
        <v>53120</v>
      </c>
      <c r="M1376" s="11">
        <f>VLOOKUP(O1376,'CODIGOS RENTISTICOS'!$A$2:D2416,2,FALSE)</f>
        <v>12800000</v>
      </c>
      <c r="N1376" s="11">
        <f>VLOOKUP(O1376,'CODIGOS RENTISTICOS'!$A$2:E4583,3,FALSE)</f>
        <v>350103</v>
      </c>
      <c r="O1376">
        <v>6005</v>
      </c>
      <c r="P1376" s="2">
        <v>53120</v>
      </c>
    </row>
    <row r="1377" spans="1:16" x14ac:dyDescent="0.2">
      <c r="A1377">
        <v>50000249</v>
      </c>
      <c r="B1377">
        <v>686902</v>
      </c>
      <c r="C1377" t="s">
        <v>718</v>
      </c>
      <c r="D1377">
        <v>879756</v>
      </c>
      <c r="E1377" s="6">
        <v>20030917</v>
      </c>
      <c r="F1377" t="s">
        <v>592</v>
      </c>
      <c r="G1377">
        <v>121212</v>
      </c>
      <c r="H1377">
        <v>0</v>
      </c>
      <c r="I1377" s="2">
        <v>229500</v>
      </c>
      <c r="J1377" s="2">
        <v>0</v>
      </c>
      <c r="K1377" s="2">
        <v>0</v>
      </c>
      <c r="L1377" s="2">
        <v>229500</v>
      </c>
      <c r="M1377" s="11">
        <f>VLOOKUP(O1377,'CODIGOS RENTISTICOS'!$A$2:D2417,2,FALSE)</f>
        <v>828200000</v>
      </c>
      <c r="N1377" s="11">
        <f>VLOOKUP(O1377,'CODIGOS RENTISTICOS'!$A$2:E4584,3,FALSE)</f>
        <v>240104</v>
      </c>
      <c r="O1377">
        <v>6007</v>
      </c>
      <c r="P1377" s="2">
        <v>229500</v>
      </c>
    </row>
    <row r="1378" spans="1:16" x14ac:dyDescent="0.2">
      <c r="A1378">
        <v>50000249</v>
      </c>
      <c r="B1378">
        <v>989410</v>
      </c>
      <c r="C1378" t="s">
        <v>816</v>
      </c>
      <c r="D1378">
        <v>8001306467</v>
      </c>
      <c r="E1378" s="6">
        <v>20030917</v>
      </c>
      <c r="F1378" t="s">
        <v>592</v>
      </c>
      <c r="G1378">
        <v>7427333</v>
      </c>
      <c r="H1378">
        <v>0</v>
      </c>
      <c r="I1378" s="2">
        <v>0</v>
      </c>
      <c r="J1378" s="2">
        <v>0</v>
      </c>
      <c r="K1378" s="2">
        <v>572932</v>
      </c>
      <c r="L1378" s="2">
        <v>572932</v>
      </c>
      <c r="M1378" s="11">
        <f>VLOOKUP(O1378,'CODIGOS RENTISTICOS'!$A$2:D2418,2,FALSE)</f>
        <v>11100000</v>
      </c>
      <c r="N1378" s="11">
        <f>VLOOKUP(O1378,'CODIGOS RENTISTICOS'!$A$2:E4585,3,FALSE)</f>
        <v>150103</v>
      </c>
      <c r="O1378">
        <v>27090503</v>
      </c>
      <c r="P1378" s="2">
        <v>572932</v>
      </c>
    </row>
    <row r="1379" spans="1:16" x14ac:dyDescent="0.2">
      <c r="A1379">
        <v>50000249</v>
      </c>
      <c r="B1379">
        <v>997901</v>
      </c>
      <c r="C1379" t="s">
        <v>816</v>
      </c>
      <c r="D1379">
        <v>40042659</v>
      </c>
      <c r="E1379" s="6">
        <v>20030917</v>
      </c>
      <c r="F1379" t="s">
        <v>592</v>
      </c>
      <c r="G1379">
        <v>7428979</v>
      </c>
      <c r="H1379">
        <v>0</v>
      </c>
      <c r="I1379" s="2">
        <v>55350</v>
      </c>
      <c r="J1379" s="2">
        <v>0</v>
      </c>
      <c r="K1379" s="2">
        <v>0</v>
      </c>
      <c r="L1379" s="2">
        <v>55350</v>
      </c>
      <c r="M1379" s="11">
        <f>VLOOKUP(O1379,'CODIGOS RENTISTICOS'!$A$2:D2419,2,FALSE)</f>
        <v>96300000</v>
      </c>
      <c r="N1379" s="11">
        <f>VLOOKUP(O1379,'CODIGOS RENTISTICOS'!$A$2:E4586,3,FALSE)</f>
        <v>360101</v>
      </c>
      <c r="O1379">
        <v>121270</v>
      </c>
      <c r="P1379" s="2">
        <v>55350</v>
      </c>
    </row>
    <row r="1380" spans="1:16" x14ac:dyDescent="0.2">
      <c r="A1380">
        <v>50000249</v>
      </c>
      <c r="B1380">
        <v>1290576</v>
      </c>
      <c r="C1380" t="s">
        <v>596</v>
      </c>
      <c r="D1380">
        <v>93448745</v>
      </c>
      <c r="E1380" s="6">
        <v>20030917</v>
      </c>
      <c r="F1380" t="s">
        <v>592</v>
      </c>
      <c r="G1380">
        <v>6323585</v>
      </c>
      <c r="H1380">
        <v>0</v>
      </c>
      <c r="I1380" s="2">
        <v>5000</v>
      </c>
      <c r="J1380" s="2">
        <v>0</v>
      </c>
      <c r="K1380" s="2">
        <v>0</v>
      </c>
      <c r="L1380" s="2">
        <v>5000</v>
      </c>
      <c r="M1380" s="11">
        <f>VLOOKUP(O1380,'CODIGOS RENTISTICOS'!$A$2:D2420,2,FALSE)</f>
        <v>825000000</v>
      </c>
      <c r="N1380" s="11">
        <f>VLOOKUP(O1380,'CODIGOS RENTISTICOS'!$A$2:E4587,3,FALSE)</f>
        <v>150109</v>
      </c>
      <c r="O1380">
        <v>121245</v>
      </c>
      <c r="P1380" s="2">
        <v>5000</v>
      </c>
    </row>
    <row r="1381" spans="1:16" x14ac:dyDescent="0.2">
      <c r="A1381">
        <v>50000249</v>
      </c>
      <c r="B1381">
        <v>1290748</v>
      </c>
      <c r="C1381" t="s">
        <v>596</v>
      </c>
      <c r="D1381">
        <v>79623543</v>
      </c>
      <c r="E1381" s="6">
        <v>20030917</v>
      </c>
      <c r="F1381" t="s">
        <v>592</v>
      </c>
      <c r="G1381">
        <v>6354169</v>
      </c>
      <c r="H1381">
        <v>0</v>
      </c>
      <c r="I1381" s="2">
        <v>7000</v>
      </c>
      <c r="J1381" s="2">
        <v>0</v>
      </c>
      <c r="K1381" s="2">
        <v>0</v>
      </c>
      <c r="L1381" s="2">
        <v>7000</v>
      </c>
      <c r="M1381" s="11">
        <f>VLOOKUP(O1381,'CODIGOS RENTISTICOS'!$A$2:D2421,2,FALSE)</f>
        <v>825000000</v>
      </c>
      <c r="N1381" s="11">
        <f>VLOOKUP(O1381,'CODIGOS RENTISTICOS'!$A$2:E4588,3,FALSE)</f>
        <v>150109</v>
      </c>
      <c r="O1381">
        <v>121245</v>
      </c>
      <c r="P1381" s="2">
        <v>7000</v>
      </c>
    </row>
    <row r="1382" spans="1:16" x14ac:dyDescent="0.2">
      <c r="A1382">
        <v>50000249</v>
      </c>
      <c r="B1382">
        <v>1290749</v>
      </c>
      <c r="C1382" t="s">
        <v>596</v>
      </c>
      <c r="D1382">
        <v>17585319</v>
      </c>
      <c r="E1382" s="6">
        <v>20030917</v>
      </c>
      <c r="F1382" t="s">
        <v>592</v>
      </c>
      <c r="G1382">
        <v>6354169</v>
      </c>
      <c r="H1382">
        <v>0</v>
      </c>
      <c r="I1382" s="2">
        <v>5000</v>
      </c>
      <c r="J1382" s="2">
        <v>0</v>
      </c>
      <c r="K1382" s="2">
        <v>0</v>
      </c>
      <c r="L1382" s="2">
        <v>5000</v>
      </c>
      <c r="M1382" s="11">
        <f>VLOOKUP(O1382,'CODIGOS RENTISTICOS'!$A$2:D2422,2,FALSE)</f>
        <v>825000000</v>
      </c>
      <c r="N1382" s="11">
        <f>VLOOKUP(O1382,'CODIGOS RENTISTICOS'!$A$2:E4589,3,FALSE)</f>
        <v>150109</v>
      </c>
      <c r="O1382">
        <v>121245</v>
      </c>
      <c r="P1382" s="2">
        <v>5000</v>
      </c>
    </row>
    <row r="1383" spans="1:16" x14ac:dyDescent="0.2">
      <c r="A1383">
        <v>50000249</v>
      </c>
      <c r="B1383">
        <v>1178231</v>
      </c>
      <c r="C1383" t="s">
        <v>597</v>
      </c>
      <c r="D1383">
        <v>8100030858</v>
      </c>
      <c r="E1383" s="6">
        <v>20030917</v>
      </c>
      <c r="F1383" t="s">
        <v>592</v>
      </c>
      <c r="G1383">
        <v>8803605</v>
      </c>
      <c r="H1383">
        <v>0</v>
      </c>
      <c r="I1383" s="2">
        <v>22134</v>
      </c>
      <c r="J1383" s="2">
        <v>0</v>
      </c>
      <c r="K1383" s="2">
        <v>0</v>
      </c>
      <c r="L1383" s="2">
        <v>22134</v>
      </c>
      <c r="M1383" s="11">
        <f>VLOOKUP(O1383,'CODIGOS RENTISTICOS'!$A$2:D2423,2,FALSE)</f>
        <v>825000000</v>
      </c>
      <c r="N1383" s="11">
        <f>VLOOKUP(O1383,'CODIGOS RENTISTICOS'!$A$2:E4590,3,FALSE)</f>
        <v>150109</v>
      </c>
      <c r="O1383">
        <v>121245</v>
      </c>
      <c r="P1383" s="2">
        <v>22134</v>
      </c>
    </row>
    <row r="1384" spans="1:16" x14ac:dyDescent="0.2">
      <c r="A1384">
        <v>50000249</v>
      </c>
      <c r="B1384">
        <v>1114305</v>
      </c>
      <c r="C1384" t="s">
        <v>600</v>
      </c>
      <c r="D1384">
        <v>8170002594</v>
      </c>
      <c r="E1384" s="6">
        <v>20030917</v>
      </c>
      <c r="F1384" t="s">
        <v>592</v>
      </c>
      <c r="G1384">
        <v>8232198</v>
      </c>
      <c r="H1384">
        <v>0</v>
      </c>
      <c r="I1384" s="2">
        <v>0</v>
      </c>
      <c r="J1384" s="2">
        <v>433720.3</v>
      </c>
      <c r="K1384" s="2">
        <v>0</v>
      </c>
      <c r="L1384" s="2">
        <v>433720.3</v>
      </c>
      <c r="M1384" s="11">
        <f>VLOOKUP(O1384,'CODIGOS RENTISTICOS'!$A$2:D2424,2,FALSE)</f>
        <v>96400000</v>
      </c>
      <c r="N1384" s="11">
        <f>VLOOKUP(O1384,'CODIGOS RENTISTICOS'!$A$2:E4591,3,FALSE)</f>
        <v>370101</v>
      </c>
      <c r="O1384">
        <v>6040</v>
      </c>
      <c r="P1384" s="2">
        <v>433720.3</v>
      </c>
    </row>
    <row r="1385" spans="1:16" x14ac:dyDescent="0.2">
      <c r="A1385">
        <v>50000249</v>
      </c>
      <c r="B1385">
        <v>1056557</v>
      </c>
      <c r="C1385" t="s">
        <v>594</v>
      </c>
      <c r="D1385">
        <v>4254526</v>
      </c>
      <c r="E1385" s="6">
        <v>20030917</v>
      </c>
      <c r="F1385" t="s">
        <v>592</v>
      </c>
      <c r="G1385">
        <v>8259749</v>
      </c>
      <c r="H1385">
        <v>0</v>
      </c>
      <c r="I1385" s="2">
        <v>17150</v>
      </c>
      <c r="J1385" s="2">
        <v>0</v>
      </c>
      <c r="K1385" s="2">
        <v>0</v>
      </c>
      <c r="L1385" s="2">
        <v>17150</v>
      </c>
      <c r="M1385" s="11">
        <f>VLOOKUP(O1385,'CODIGOS RENTISTICOS'!$A$2:D2425,2,FALSE)</f>
        <v>825000000</v>
      </c>
      <c r="N1385" s="11">
        <f>VLOOKUP(O1385,'CODIGOS RENTISTICOS'!$A$2:E4592,3,FALSE)</f>
        <v>150109</v>
      </c>
      <c r="O1385">
        <v>121245</v>
      </c>
      <c r="P1385" s="2">
        <v>17150</v>
      </c>
    </row>
    <row r="1386" spans="1:16" x14ac:dyDescent="0.2">
      <c r="A1386">
        <v>50000249</v>
      </c>
      <c r="B1386">
        <v>901311</v>
      </c>
      <c r="C1386" t="s">
        <v>599</v>
      </c>
      <c r="D1386">
        <v>8002394224</v>
      </c>
      <c r="E1386" s="6">
        <v>20030917</v>
      </c>
      <c r="F1386" t="s">
        <v>592</v>
      </c>
      <c r="G1386">
        <v>4317429</v>
      </c>
      <c r="H1386">
        <v>0</v>
      </c>
      <c r="I1386" s="2">
        <v>191160</v>
      </c>
      <c r="J1386" s="2">
        <v>0</v>
      </c>
      <c r="K1386" s="2">
        <v>0</v>
      </c>
      <c r="L1386" s="2">
        <v>191160</v>
      </c>
      <c r="M1386" s="11">
        <f>VLOOKUP(O1386,'CODIGOS RENTISTICOS'!$A$2:D2426,2,FALSE)</f>
        <v>910300000</v>
      </c>
      <c r="N1386" s="11">
        <f>VLOOKUP(O1386,'CODIGOS RENTISTICOS'!$A$2:E4593,3,FALSE)</f>
        <v>130113</v>
      </c>
      <c r="O1386">
        <v>121205</v>
      </c>
      <c r="P1386" s="2">
        <v>191160</v>
      </c>
    </row>
    <row r="1387" spans="1:16" x14ac:dyDescent="0.2">
      <c r="A1387">
        <v>50000249</v>
      </c>
      <c r="B1387">
        <v>901342</v>
      </c>
      <c r="C1387" t="s">
        <v>599</v>
      </c>
      <c r="D1387">
        <v>8909039395</v>
      </c>
      <c r="E1387" s="6">
        <v>20030917</v>
      </c>
      <c r="F1387" t="s">
        <v>592</v>
      </c>
      <c r="G1387">
        <v>4202351</v>
      </c>
      <c r="H1387">
        <v>0</v>
      </c>
      <c r="I1387" s="2">
        <v>22130</v>
      </c>
      <c r="J1387" s="2">
        <v>0</v>
      </c>
      <c r="K1387" s="2">
        <v>0</v>
      </c>
      <c r="L1387" s="2">
        <v>22130</v>
      </c>
      <c r="M1387" s="11">
        <f>VLOOKUP(O1387,'CODIGOS RENTISTICOS'!$A$2:D2427,2,FALSE)</f>
        <v>825000000</v>
      </c>
      <c r="N1387" s="11">
        <f>VLOOKUP(O1387,'CODIGOS RENTISTICOS'!$A$2:E4594,3,FALSE)</f>
        <v>150109</v>
      </c>
      <c r="O1387">
        <v>121245</v>
      </c>
      <c r="P1387" s="2">
        <v>22130</v>
      </c>
    </row>
    <row r="1388" spans="1:16" x14ac:dyDescent="0.2">
      <c r="A1388">
        <v>50000249</v>
      </c>
      <c r="B1388">
        <v>901343</v>
      </c>
      <c r="C1388" t="s">
        <v>599</v>
      </c>
      <c r="D1388">
        <v>8909039395</v>
      </c>
      <c r="E1388" s="6">
        <v>20030917</v>
      </c>
      <c r="F1388" t="s">
        <v>592</v>
      </c>
      <c r="G1388">
        <v>4202351</v>
      </c>
      <c r="H1388">
        <v>0</v>
      </c>
      <c r="I1388" s="2">
        <v>22130</v>
      </c>
      <c r="J1388" s="2">
        <v>0</v>
      </c>
      <c r="K1388" s="2">
        <v>0</v>
      </c>
      <c r="L1388" s="2">
        <v>22130</v>
      </c>
      <c r="M1388" s="11">
        <f>VLOOKUP(O1388,'CODIGOS RENTISTICOS'!$A$2:D2428,2,FALSE)</f>
        <v>825000000</v>
      </c>
      <c r="N1388" s="11">
        <f>VLOOKUP(O1388,'CODIGOS RENTISTICOS'!$A$2:E4595,3,FALSE)</f>
        <v>150109</v>
      </c>
      <c r="O1388">
        <v>121245</v>
      </c>
      <c r="P1388" s="2">
        <v>22130</v>
      </c>
    </row>
    <row r="1389" spans="1:16" x14ac:dyDescent="0.2">
      <c r="A1389">
        <v>50000249</v>
      </c>
      <c r="B1389">
        <v>901345</v>
      </c>
      <c r="C1389" t="s">
        <v>599</v>
      </c>
      <c r="D1389">
        <v>8909039395</v>
      </c>
      <c r="E1389" s="6">
        <v>20030917</v>
      </c>
      <c r="F1389" t="s">
        <v>592</v>
      </c>
      <c r="G1389">
        <v>4202351</v>
      </c>
      <c r="H1389">
        <v>0</v>
      </c>
      <c r="I1389" s="2">
        <v>22130</v>
      </c>
      <c r="J1389" s="2">
        <v>0</v>
      </c>
      <c r="K1389" s="2">
        <v>0</v>
      </c>
      <c r="L1389" s="2">
        <v>22130</v>
      </c>
      <c r="M1389" s="11">
        <f>VLOOKUP(O1389,'CODIGOS RENTISTICOS'!$A$2:D2429,2,FALSE)</f>
        <v>825000000</v>
      </c>
      <c r="N1389" s="11">
        <f>VLOOKUP(O1389,'CODIGOS RENTISTICOS'!$A$2:E4596,3,FALSE)</f>
        <v>150109</v>
      </c>
      <c r="O1389">
        <v>121245</v>
      </c>
      <c r="P1389" s="2">
        <v>22130</v>
      </c>
    </row>
    <row r="1390" spans="1:16" x14ac:dyDescent="0.2">
      <c r="A1390">
        <v>50000249</v>
      </c>
      <c r="B1390">
        <v>13355770</v>
      </c>
      <c r="C1390" t="s">
        <v>714</v>
      </c>
      <c r="D1390">
        <v>8902109147</v>
      </c>
      <c r="E1390" s="6">
        <v>20030917</v>
      </c>
      <c r="F1390" t="s">
        <v>592</v>
      </c>
      <c r="G1390">
        <v>5836473</v>
      </c>
      <c r="H1390">
        <v>0</v>
      </c>
      <c r="I1390" s="2">
        <v>0</v>
      </c>
      <c r="J1390" s="2">
        <v>0</v>
      </c>
      <c r="K1390" s="2">
        <v>509059</v>
      </c>
      <c r="L1390" s="2">
        <v>509059</v>
      </c>
      <c r="M1390" s="11">
        <f>VLOOKUP(O1390,'CODIGOS RENTISTICOS'!$A$2:D2430,2,FALSE)</f>
        <v>825000000</v>
      </c>
      <c r="N1390" s="11">
        <f>VLOOKUP(O1390,'CODIGOS RENTISTICOS'!$A$2:E4597,3,FALSE)</f>
        <v>150109</v>
      </c>
      <c r="O1390">
        <v>121245</v>
      </c>
      <c r="P1390" s="2">
        <v>509059</v>
      </c>
    </row>
    <row r="1391" spans="1:16" x14ac:dyDescent="0.2">
      <c r="A1391">
        <v>50000249</v>
      </c>
      <c r="B1391">
        <v>885884</v>
      </c>
      <c r="C1391" t="s">
        <v>577</v>
      </c>
      <c r="D1391">
        <v>8000117250</v>
      </c>
      <c r="E1391" s="6">
        <v>20030917</v>
      </c>
      <c r="F1391" t="s">
        <v>592</v>
      </c>
      <c r="G1391">
        <v>7463690</v>
      </c>
      <c r="H1391">
        <v>0</v>
      </c>
      <c r="I1391" s="2">
        <v>55000</v>
      </c>
      <c r="J1391" s="2">
        <v>0</v>
      </c>
      <c r="K1391" s="2">
        <v>0</v>
      </c>
      <c r="L1391" s="2">
        <v>55000</v>
      </c>
      <c r="M1391" s="11">
        <f>VLOOKUP(O1391,'CODIGOS RENTISTICOS'!$A$2:D2431,2,FALSE)</f>
        <v>825000000</v>
      </c>
      <c r="N1391" s="11">
        <f>VLOOKUP(O1391,'CODIGOS RENTISTICOS'!$A$2:E4598,3,FALSE)</f>
        <v>150109</v>
      </c>
      <c r="O1391">
        <v>5041</v>
      </c>
      <c r="P1391" s="2">
        <v>55000</v>
      </c>
    </row>
    <row r="1392" spans="1:16" x14ac:dyDescent="0.2">
      <c r="A1392">
        <v>50000249</v>
      </c>
      <c r="B1392">
        <v>1033974</v>
      </c>
      <c r="C1392" t="s">
        <v>810</v>
      </c>
      <c r="D1392">
        <v>8600138161</v>
      </c>
      <c r="E1392" s="6">
        <v>20030917</v>
      </c>
      <c r="F1392" t="s">
        <v>592</v>
      </c>
      <c r="G1392">
        <v>3257227</v>
      </c>
      <c r="H1392">
        <v>0</v>
      </c>
      <c r="I1392" s="2">
        <v>0</v>
      </c>
      <c r="J1392" s="2">
        <v>0</v>
      </c>
      <c r="K1392" s="2">
        <v>10560444</v>
      </c>
      <c r="L1392" s="2">
        <v>10560444</v>
      </c>
      <c r="M1392" s="11">
        <f>VLOOKUP(O1392,'CODIGOS RENTISTICOS'!$A$2:D2432,2,FALSE)</f>
        <v>10900000</v>
      </c>
      <c r="N1392" s="11">
        <f>VLOOKUP(O1392,'CODIGOS RENTISTICOS'!$A$2:E4599,3,FALSE)</f>
        <v>170101</v>
      </c>
      <c r="O1392">
        <v>121255</v>
      </c>
      <c r="P1392" s="2">
        <v>10560444</v>
      </c>
    </row>
    <row r="1393" spans="1:16" x14ac:dyDescent="0.2">
      <c r="A1393">
        <v>50000249</v>
      </c>
      <c r="B1393">
        <v>496202</v>
      </c>
      <c r="C1393" t="s">
        <v>817</v>
      </c>
      <c r="D1393">
        <v>5742125</v>
      </c>
      <c r="E1393" s="6">
        <v>20030917</v>
      </c>
      <c r="F1393" t="s">
        <v>592</v>
      </c>
      <c r="G1393">
        <v>6304832</v>
      </c>
      <c r="H1393">
        <v>0</v>
      </c>
      <c r="I1393" s="2">
        <v>332000</v>
      </c>
      <c r="J1393" s="2">
        <v>0</v>
      </c>
      <c r="K1393" s="2">
        <v>0</v>
      </c>
      <c r="L1393" s="2">
        <v>332000</v>
      </c>
      <c r="M1393" s="11">
        <f>VLOOKUP(O1393,'CODIGOS RENTISTICOS'!$A$2:D2433,2,FALSE)</f>
        <v>96200000</v>
      </c>
      <c r="N1393" s="11">
        <f>VLOOKUP(O1393,'CODIGOS RENTISTICOS'!$A$2:E4600,3,FALSE)</f>
        <v>350101</v>
      </c>
      <c r="O1393">
        <v>121230</v>
      </c>
      <c r="P1393" s="2">
        <v>332000</v>
      </c>
    </row>
    <row r="1394" spans="1:16" x14ac:dyDescent="0.2">
      <c r="A1394">
        <v>50000249</v>
      </c>
      <c r="B1394">
        <v>496203</v>
      </c>
      <c r="C1394" t="s">
        <v>817</v>
      </c>
      <c r="D1394">
        <v>91208444</v>
      </c>
      <c r="E1394" s="6">
        <v>20030917</v>
      </c>
      <c r="F1394" t="s">
        <v>592</v>
      </c>
      <c r="G1394">
        <v>6339172</v>
      </c>
      <c r="H1394">
        <v>0</v>
      </c>
      <c r="I1394" s="2">
        <v>5000</v>
      </c>
      <c r="J1394" s="2">
        <v>0</v>
      </c>
      <c r="K1394" s="2">
        <v>0</v>
      </c>
      <c r="L1394" s="2">
        <v>5000</v>
      </c>
      <c r="M1394" s="11">
        <f>VLOOKUP(O1394,'CODIGOS RENTISTICOS'!$A$2:D2434,2,FALSE)</f>
        <v>825000000</v>
      </c>
      <c r="N1394" s="11">
        <f>VLOOKUP(O1394,'CODIGOS RENTISTICOS'!$A$2:E4601,3,FALSE)</f>
        <v>150109</v>
      </c>
      <c r="O1394">
        <v>121245</v>
      </c>
      <c r="P1394" s="2">
        <v>5000</v>
      </c>
    </row>
    <row r="1395" spans="1:16" x14ac:dyDescent="0.2">
      <c r="A1395">
        <v>50000249</v>
      </c>
      <c r="B1395">
        <v>496577</v>
      </c>
      <c r="C1395" t="s">
        <v>817</v>
      </c>
      <c r="D1395">
        <v>8902062438</v>
      </c>
      <c r="E1395" s="6">
        <v>20030917</v>
      </c>
      <c r="F1395" t="s">
        <v>592</v>
      </c>
      <c r="G1395">
        <v>6337861</v>
      </c>
      <c r="H1395">
        <v>0</v>
      </c>
      <c r="I1395" s="2">
        <v>512072</v>
      </c>
      <c r="J1395" s="2">
        <v>0</v>
      </c>
      <c r="K1395" s="2">
        <v>0</v>
      </c>
      <c r="L1395" s="2">
        <v>512072</v>
      </c>
      <c r="M1395" s="11">
        <f>VLOOKUP(O1395,'CODIGOS RENTISTICOS'!$A$2:D2435,2,FALSE)</f>
        <v>825000000</v>
      </c>
      <c r="N1395" s="11">
        <f>VLOOKUP(O1395,'CODIGOS RENTISTICOS'!$A$2:E4602,3,FALSE)</f>
        <v>150109</v>
      </c>
      <c r="O1395">
        <v>121245</v>
      </c>
      <c r="P1395" s="2">
        <v>512072</v>
      </c>
    </row>
    <row r="1396" spans="1:16" x14ac:dyDescent="0.2">
      <c r="A1396">
        <v>50000249</v>
      </c>
      <c r="B1396">
        <v>496998</v>
      </c>
      <c r="C1396" t="s">
        <v>817</v>
      </c>
      <c r="D1396">
        <v>91487650</v>
      </c>
      <c r="E1396" s="6">
        <v>20030917</v>
      </c>
      <c r="F1396" t="s">
        <v>592</v>
      </c>
      <c r="G1396">
        <v>6751171</v>
      </c>
      <c r="H1396">
        <v>0</v>
      </c>
      <c r="I1396" s="2">
        <v>7000</v>
      </c>
      <c r="J1396" s="2">
        <v>0</v>
      </c>
      <c r="K1396" s="2">
        <v>0</v>
      </c>
      <c r="L1396" s="2">
        <v>7000</v>
      </c>
      <c r="M1396" s="11">
        <f>VLOOKUP(O1396,'CODIGOS RENTISTICOS'!$A$2:D2436,2,FALSE)</f>
        <v>825000000</v>
      </c>
      <c r="N1396" s="11">
        <f>VLOOKUP(O1396,'CODIGOS RENTISTICOS'!$A$2:E4603,3,FALSE)</f>
        <v>150109</v>
      </c>
      <c r="O1396">
        <v>121245</v>
      </c>
      <c r="P1396" s="2">
        <v>7000</v>
      </c>
    </row>
    <row r="1397" spans="1:16" x14ac:dyDescent="0.2">
      <c r="A1397">
        <v>50000249</v>
      </c>
      <c r="B1397">
        <v>1160056</v>
      </c>
      <c r="C1397" t="s">
        <v>817</v>
      </c>
      <c r="D1397">
        <v>8040070252</v>
      </c>
      <c r="E1397" s="6">
        <v>20030917</v>
      </c>
      <c r="F1397" t="s">
        <v>592</v>
      </c>
      <c r="G1397">
        <v>6707370</v>
      </c>
      <c r="H1397">
        <v>0</v>
      </c>
      <c r="I1397" s="2">
        <v>566921</v>
      </c>
      <c r="J1397" s="2">
        <v>0</v>
      </c>
      <c r="K1397" s="2">
        <v>0</v>
      </c>
      <c r="L1397" s="2">
        <v>566921</v>
      </c>
      <c r="M1397" s="11">
        <f>VLOOKUP(O1397,'CODIGOS RENTISTICOS'!$A$2:D2437,2,FALSE)</f>
        <v>825000000</v>
      </c>
      <c r="N1397" s="11">
        <f>VLOOKUP(O1397,'CODIGOS RENTISTICOS'!$A$2:E4604,3,FALSE)</f>
        <v>150109</v>
      </c>
      <c r="O1397">
        <v>121245</v>
      </c>
      <c r="P1397" s="2">
        <v>566921</v>
      </c>
    </row>
    <row r="1398" spans="1:16" x14ac:dyDescent="0.2">
      <c r="A1398">
        <v>50000249</v>
      </c>
      <c r="B1398">
        <v>1160058</v>
      </c>
      <c r="C1398" t="s">
        <v>817</v>
      </c>
      <c r="D1398">
        <v>8040070252</v>
      </c>
      <c r="E1398" s="6">
        <v>20030917</v>
      </c>
      <c r="F1398" t="s">
        <v>592</v>
      </c>
      <c r="G1398">
        <v>6707370</v>
      </c>
      <c r="H1398">
        <v>0</v>
      </c>
      <c r="I1398" s="2">
        <v>486926</v>
      </c>
      <c r="J1398" s="2">
        <v>0</v>
      </c>
      <c r="K1398" s="2">
        <v>0</v>
      </c>
      <c r="L1398" s="2">
        <v>486926</v>
      </c>
      <c r="M1398" s="11">
        <f>VLOOKUP(O1398,'CODIGOS RENTISTICOS'!$A$2:D2438,2,FALSE)</f>
        <v>825000000</v>
      </c>
      <c r="N1398" s="11">
        <f>VLOOKUP(O1398,'CODIGOS RENTISTICOS'!$A$2:E4605,3,FALSE)</f>
        <v>150109</v>
      </c>
      <c r="O1398">
        <v>121245</v>
      </c>
      <c r="P1398" s="2">
        <v>486926</v>
      </c>
    </row>
    <row r="1399" spans="1:16" x14ac:dyDescent="0.2">
      <c r="A1399">
        <v>50000249</v>
      </c>
      <c r="B1399">
        <v>1210980</v>
      </c>
      <c r="C1399" t="s">
        <v>811</v>
      </c>
      <c r="D1399">
        <v>14608291</v>
      </c>
      <c r="E1399" s="6">
        <v>20030917</v>
      </c>
      <c r="F1399" t="s">
        <v>592</v>
      </c>
      <c r="G1399">
        <v>3339660</v>
      </c>
      <c r="H1399">
        <v>0</v>
      </c>
      <c r="I1399" s="2">
        <v>22134</v>
      </c>
      <c r="J1399" s="2">
        <v>0</v>
      </c>
      <c r="K1399" s="2">
        <v>0</v>
      </c>
      <c r="L1399" s="2">
        <v>22134</v>
      </c>
      <c r="M1399" s="11">
        <f>VLOOKUP(O1399,'CODIGOS RENTISTICOS'!$A$2:D2439,2,FALSE)</f>
        <v>825000000</v>
      </c>
      <c r="N1399" s="11">
        <f>VLOOKUP(O1399,'CODIGOS RENTISTICOS'!$A$2:E4606,3,FALSE)</f>
        <v>150109</v>
      </c>
      <c r="O1399">
        <v>121245</v>
      </c>
      <c r="P1399" s="2">
        <v>22134</v>
      </c>
    </row>
    <row r="1400" spans="1:16" x14ac:dyDescent="0.2">
      <c r="A1400">
        <v>50000249</v>
      </c>
      <c r="B1400">
        <v>14652453</v>
      </c>
      <c r="C1400" t="s">
        <v>811</v>
      </c>
      <c r="D1400">
        <v>6108296</v>
      </c>
      <c r="E1400" s="6">
        <v>20030917</v>
      </c>
      <c r="F1400" t="s">
        <v>592</v>
      </c>
      <c r="G1400">
        <v>6566759</v>
      </c>
      <c r="H1400">
        <v>0</v>
      </c>
      <c r="I1400" s="2">
        <v>22134</v>
      </c>
      <c r="J1400" s="2">
        <v>0</v>
      </c>
      <c r="K1400" s="2">
        <v>0</v>
      </c>
      <c r="L1400" s="2">
        <v>22134</v>
      </c>
      <c r="M1400" s="11">
        <f>VLOOKUP(O1400,'CODIGOS RENTISTICOS'!$A$2:D2440,2,FALSE)</f>
        <v>825000000</v>
      </c>
      <c r="N1400" s="11">
        <f>VLOOKUP(O1400,'CODIGOS RENTISTICOS'!$A$2:E4607,3,FALSE)</f>
        <v>150109</v>
      </c>
      <c r="O1400">
        <v>121245</v>
      </c>
      <c r="P1400" s="2">
        <v>22134</v>
      </c>
    </row>
    <row r="1401" spans="1:16" x14ac:dyDescent="0.2">
      <c r="A1401">
        <v>50000249</v>
      </c>
      <c r="B1401">
        <v>711523</v>
      </c>
      <c r="C1401" t="s">
        <v>811</v>
      </c>
      <c r="D1401">
        <v>16931457</v>
      </c>
      <c r="E1401" s="6">
        <v>20030917</v>
      </c>
      <c r="F1401" t="s">
        <v>592</v>
      </c>
      <c r="G1401">
        <v>8828576</v>
      </c>
      <c r="H1401">
        <v>0</v>
      </c>
      <c r="I1401" s="2">
        <v>22134</v>
      </c>
      <c r="J1401" s="2">
        <v>0</v>
      </c>
      <c r="K1401" s="2">
        <v>0</v>
      </c>
      <c r="L1401" s="2">
        <v>22134</v>
      </c>
      <c r="M1401" s="11">
        <f>VLOOKUP(O1401,'CODIGOS RENTISTICOS'!$A$2:D2441,2,FALSE)</f>
        <v>825000000</v>
      </c>
      <c r="N1401" s="11">
        <f>VLOOKUP(O1401,'CODIGOS RENTISTICOS'!$A$2:E4608,3,FALSE)</f>
        <v>150109</v>
      </c>
      <c r="O1401">
        <v>121245</v>
      </c>
      <c r="P1401" s="2">
        <v>22134</v>
      </c>
    </row>
    <row r="1402" spans="1:16" x14ac:dyDescent="0.2">
      <c r="A1402">
        <v>50000249</v>
      </c>
      <c r="B1402">
        <v>630391</v>
      </c>
      <c r="C1402" t="s">
        <v>812</v>
      </c>
      <c r="D1402">
        <v>16465658</v>
      </c>
      <c r="E1402" s="6">
        <v>20030917</v>
      </c>
      <c r="F1402" t="s">
        <v>592</v>
      </c>
      <c r="G1402">
        <v>2422971</v>
      </c>
      <c r="H1402">
        <v>0</v>
      </c>
      <c r="I1402" s="2">
        <v>1328000</v>
      </c>
      <c r="J1402" s="2">
        <v>0</v>
      </c>
      <c r="K1402" s="2">
        <v>0</v>
      </c>
      <c r="L1402" s="2">
        <v>1328000</v>
      </c>
      <c r="M1402" s="11">
        <f>VLOOKUP(O1402,'CODIGOS RENTISTICOS'!$A$2:D2442,2,FALSE)</f>
        <v>11100000</v>
      </c>
      <c r="N1402" s="11">
        <f>VLOOKUP(O1402,'CODIGOS RENTISTICOS'!$A$2:E4609,3,FALSE)</f>
        <v>150101</v>
      </c>
      <c r="O1402">
        <v>121275</v>
      </c>
      <c r="P1402" s="2">
        <v>1328000</v>
      </c>
    </row>
    <row r="1403" spans="1:16" x14ac:dyDescent="0.2">
      <c r="A1403">
        <v>50000249</v>
      </c>
      <c r="B1403">
        <v>1205577</v>
      </c>
      <c r="C1403" t="s">
        <v>812</v>
      </c>
      <c r="D1403">
        <v>8002157755</v>
      </c>
      <c r="E1403" s="6">
        <v>20030917</v>
      </c>
      <c r="F1403" t="s">
        <v>592</v>
      </c>
      <c r="G1403">
        <v>2423600</v>
      </c>
      <c r="H1403">
        <v>0</v>
      </c>
      <c r="I1403" s="2">
        <v>0</v>
      </c>
      <c r="J1403" s="2">
        <v>0</v>
      </c>
      <c r="K1403" s="2">
        <v>380000000</v>
      </c>
      <c r="L1403" s="2">
        <v>380000000</v>
      </c>
      <c r="M1403" s="11">
        <f>VLOOKUP(O1403,'CODIGOS RENTISTICOS'!$A$2:D2443,2,FALSE)</f>
        <v>11800000</v>
      </c>
      <c r="N1403" s="11">
        <f>VLOOKUP(O1403,'CODIGOS RENTISTICOS'!$A$2:E4610,3,FALSE)</f>
        <v>240101</v>
      </c>
      <c r="O1403">
        <v>121265</v>
      </c>
      <c r="P1403" s="2">
        <v>380000000</v>
      </c>
    </row>
    <row r="1404" spans="1:16" x14ac:dyDescent="0.2">
      <c r="A1404">
        <v>50000249</v>
      </c>
      <c r="B1404">
        <v>1205578</v>
      </c>
      <c r="C1404" t="s">
        <v>812</v>
      </c>
      <c r="D1404">
        <v>8002157755</v>
      </c>
      <c r="E1404" s="6">
        <v>20030917</v>
      </c>
      <c r="F1404" t="s">
        <v>592</v>
      </c>
      <c r="G1404">
        <v>2423600</v>
      </c>
      <c r="H1404">
        <v>0</v>
      </c>
      <c r="I1404" s="2">
        <v>0</v>
      </c>
      <c r="J1404" s="2">
        <v>0</v>
      </c>
      <c r="K1404" s="2">
        <v>585769513.02999997</v>
      </c>
      <c r="L1404" s="2">
        <v>585769513.02999997</v>
      </c>
      <c r="M1404" s="11">
        <f>VLOOKUP(O1404,'CODIGOS RENTISTICOS'!$A$2:D2444,2,FALSE)</f>
        <v>11800000</v>
      </c>
      <c r="N1404" s="11">
        <f>VLOOKUP(O1404,'CODIGOS RENTISTICOS'!$A$2:E4611,3,FALSE)</f>
        <v>240101</v>
      </c>
      <c r="O1404">
        <v>121265</v>
      </c>
      <c r="P1404" s="2">
        <v>585769513.02999997</v>
      </c>
    </row>
    <row r="1405" spans="1:16" x14ac:dyDescent="0.2">
      <c r="A1405">
        <v>50000249</v>
      </c>
      <c r="B1405">
        <v>1205579</v>
      </c>
      <c r="C1405" t="s">
        <v>812</v>
      </c>
      <c r="D1405">
        <v>8002157755</v>
      </c>
      <c r="E1405" s="6">
        <v>20030917</v>
      </c>
      <c r="F1405" t="s">
        <v>592</v>
      </c>
      <c r="G1405">
        <v>2423600</v>
      </c>
      <c r="H1405">
        <v>0</v>
      </c>
      <c r="I1405" s="2">
        <v>0</v>
      </c>
      <c r="J1405" s="2">
        <v>0</v>
      </c>
      <c r="K1405" s="2">
        <v>1180000000</v>
      </c>
      <c r="L1405" s="2">
        <v>1180000000</v>
      </c>
      <c r="M1405" s="11">
        <f>VLOOKUP(O1405,'CODIGOS RENTISTICOS'!$A$2:D2445,2,FALSE)</f>
        <v>11800000</v>
      </c>
      <c r="N1405" s="11">
        <f>VLOOKUP(O1405,'CODIGOS RENTISTICOS'!$A$2:E4612,3,FALSE)</f>
        <v>240101</v>
      </c>
      <c r="O1405">
        <v>121265</v>
      </c>
      <c r="P1405" s="2">
        <v>1180000000</v>
      </c>
    </row>
    <row r="1406" spans="1:16" x14ac:dyDescent="0.2">
      <c r="A1406">
        <v>50000249</v>
      </c>
      <c r="B1406">
        <v>1205580</v>
      </c>
      <c r="C1406" t="s">
        <v>812</v>
      </c>
      <c r="D1406">
        <v>8002157755</v>
      </c>
      <c r="E1406" s="6">
        <v>20030917</v>
      </c>
      <c r="F1406" t="s">
        <v>592</v>
      </c>
      <c r="G1406">
        <v>2423600</v>
      </c>
      <c r="H1406">
        <v>0</v>
      </c>
      <c r="I1406" s="2">
        <v>0</v>
      </c>
      <c r="J1406" s="2">
        <v>0</v>
      </c>
      <c r="K1406" s="2">
        <v>950000000</v>
      </c>
      <c r="L1406" s="2">
        <v>950000000</v>
      </c>
      <c r="M1406" s="11">
        <f>VLOOKUP(O1406,'CODIGOS RENTISTICOS'!$A$2:D2446,2,FALSE)</f>
        <v>11800000</v>
      </c>
      <c r="N1406" s="11">
        <f>VLOOKUP(O1406,'CODIGOS RENTISTICOS'!$A$2:E4613,3,FALSE)</f>
        <v>240101</v>
      </c>
      <c r="O1406">
        <v>121265</v>
      </c>
      <c r="P1406" s="2">
        <v>950000000</v>
      </c>
    </row>
    <row r="1407" spans="1:16" x14ac:dyDescent="0.2">
      <c r="A1407">
        <v>50000249</v>
      </c>
      <c r="B1407">
        <v>1205581</v>
      </c>
      <c r="C1407" t="s">
        <v>812</v>
      </c>
      <c r="D1407">
        <v>8002157755</v>
      </c>
      <c r="E1407" s="6">
        <v>20030917</v>
      </c>
      <c r="F1407" t="s">
        <v>592</v>
      </c>
      <c r="G1407">
        <v>2423600</v>
      </c>
      <c r="H1407">
        <v>0</v>
      </c>
      <c r="I1407" s="2">
        <v>0</v>
      </c>
      <c r="J1407" s="2">
        <v>0</v>
      </c>
      <c r="K1407" s="2">
        <v>350000000</v>
      </c>
      <c r="L1407" s="2">
        <v>350000000</v>
      </c>
      <c r="M1407" s="11">
        <f>VLOOKUP(O1407,'CODIGOS RENTISTICOS'!$A$2:D2447,2,FALSE)</f>
        <v>11800000</v>
      </c>
      <c r="N1407" s="11">
        <f>VLOOKUP(O1407,'CODIGOS RENTISTICOS'!$A$2:E4614,3,FALSE)</f>
        <v>240101</v>
      </c>
      <c r="O1407">
        <v>121265</v>
      </c>
      <c r="P1407" s="2">
        <v>350000000</v>
      </c>
    </row>
    <row r="1408" spans="1:16" x14ac:dyDescent="0.2">
      <c r="A1408">
        <v>50000249</v>
      </c>
      <c r="B1408">
        <v>800866</v>
      </c>
      <c r="C1408" t="s">
        <v>811</v>
      </c>
      <c r="D1408">
        <v>4371560</v>
      </c>
      <c r="E1408" s="6">
        <v>20030917</v>
      </c>
      <c r="F1408" t="s">
        <v>592</v>
      </c>
      <c r="G1408">
        <v>6606308</v>
      </c>
      <c r="H1408">
        <v>0</v>
      </c>
      <c r="I1408" s="2">
        <v>1328000</v>
      </c>
      <c r="J1408" s="2">
        <v>0</v>
      </c>
      <c r="K1408" s="2">
        <v>0</v>
      </c>
      <c r="L1408" s="2">
        <v>1328000</v>
      </c>
      <c r="M1408" s="11">
        <f>VLOOKUP(O1408,'CODIGOS RENTISTICOS'!$A$2:D2448,2,FALSE)</f>
        <v>825000000</v>
      </c>
      <c r="N1408" s="11">
        <f>VLOOKUP(O1408,'CODIGOS RENTISTICOS'!$A$2:E4615,3,FALSE)</f>
        <v>150109</v>
      </c>
      <c r="O1408">
        <v>121245</v>
      </c>
      <c r="P1408" s="2">
        <v>1328000</v>
      </c>
    </row>
    <row r="1409" spans="1:16" x14ac:dyDescent="0.2">
      <c r="A1409">
        <v>50000249</v>
      </c>
      <c r="B1409">
        <v>803304</v>
      </c>
      <c r="C1409" t="s">
        <v>811</v>
      </c>
      <c r="D1409">
        <v>16608456</v>
      </c>
      <c r="E1409" s="6">
        <v>20030917</v>
      </c>
      <c r="F1409" t="s">
        <v>592</v>
      </c>
      <c r="G1409">
        <v>6592929</v>
      </c>
      <c r="H1409">
        <v>0</v>
      </c>
      <c r="I1409" s="2">
        <v>7000</v>
      </c>
      <c r="J1409" s="2">
        <v>0</v>
      </c>
      <c r="K1409" s="2">
        <v>0</v>
      </c>
      <c r="L1409" s="2">
        <v>7000</v>
      </c>
      <c r="M1409" s="11">
        <f>VLOOKUP(O1409,'CODIGOS RENTISTICOS'!$A$2:D2449,2,FALSE)</f>
        <v>825000000</v>
      </c>
      <c r="N1409" s="11">
        <f>VLOOKUP(O1409,'CODIGOS RENTISTICOS'!$A$2:E4616,3,FALSE)</f>
        <v>150109</v>
      </c>
      <c r="O1409">
        <v>121245</v>
      </c>
      <c r="P1409" s="2">
        <v>7000</v>
      </c>
    </row>
    <row r="1410" spans="1:16" x14ac:dyDescent="0.2">
      <c r="A1410">
        <v>50000249</v>
      </c>
      <c r="B1410">
        <v>803324</v>
      </c>
      <c r="C1410" t="s">
        <v>811</v>
      </c>
      <c r="D1410">
        <v>13055770</v>
      </c>
      <c r="E1410" s="6">
        <v>20030917</v>
      </c>
      <c r="F1410" t="s">
        <v>592</v>
      </c>
      <c r="G1410">
        <v>6562929</v>
      </c>
      <c r="H1410">
        <v>0</v>
      </c>
      <c r="I1410" s="2">
        <v>7000</v>
      </c>
      <c r="J1410" s="2">
        <v>0</v>
      </c>
      <c r="K1410" s="2">
        <v>0</v>
      </c>
      <c r="L1410" s="2">
        <v>7000</v>
      </c>
      <c r="M1410" s="11">
        <f>VLOOKUP(O1410,'CODIGOS RENTISTICOS'!$A$2:D2450,2,FALSE)</f>
        <v>825000000</v>
      </c>
      <c r="N1410" s="11">
        <f>VLOOKUP(O1410,'CODIGOS RENTISTICOS'!$A$2:E4617,3,FALSE)</f>
        <v>150109</v>
      </c>
      <c r="O1410">
        <v>121245</v>
      </c>
      <c r="P1410" s="2">
        <v>7000</v>
      </c>
    </row>
    <row r="1411" spans="1:16" x14ac:dyDescent="0.2">
      <c r="A1411">
        <v>50000249</v>
      </c>
      <c r="B1411">
        <v>171478</v>
      </c>
      <c r="C1411" t="s">
        <v>563</v>
      </c>
      <c r="D1411">
        <v>6189878</v>
      </c>
      <c r="E1411" s="6">
        <v>20030917</v>
      </c>
      <c r="F1411" t="s">
        <v>592</v>
      </c>
      <c r="G1411">
        <v>2559615</v>
      </c>
      <c r="H1411">
        <v>0</v>
      </c>
      <c r="I1411" s="2">
        <v>22130</v>
      </c>
      <c r="J1411" s="2">
        <v>0</v>
      </c>
      <c r="K1411" s="2">
        <v>0</v>
      </c>
      <c r="L1411" s="2">
        <v>22130</v>
      </c>
      <c r="M1411" s="11">
        <f>VLOOKUP(O1411,'CODIGOS RENTISTICOS'!$A$2:D2451,2,FALSE)</f>
        <v>825000000</v>
      </c>
      <c r="N1411" s="11">
        <f>VLOOKUP(O1411,'CODIGOS RENTISTICOS'!$A$2:E4618,3,FALSE)</f>
        <v>150109</v>
      </c>
      <c r="O1411">
        <v>121245</v>
      </c>
      <c r="P1411" s="2">
        <v>22130</v>
      </c>
    </row>
    <row r="1412" spans="1:16" x14ac:dyDescent="0.2">
      <c r="A1412">
        <v>50000249</v>
      </c>
      <c r="B1412">
        <v>1244505</v>
      </c>
      <c r="C1412" t="s">
        <v>811</v>
      </c>
      <c r="D1412">
        <v>8050098472</v>
      </c>
      <c r="E1412" s="6">
        <v>20030917</v>
      </c>
      <c r="F1412" t="s">
        <v>592</v>
      </c>
      <c r="G1412">
        <v>4392564</v>
      </c>
      <c r="H1412">
        <v>0</v>
      </c>
      <c r="I1412" s="2">
        <v>431327</v>
      </c>
      <c r="J1412" s="2">
        <v>0</v>
      </c>
      <c r="K1412" s="2">
        <v>0</v>
      </c>
      <c r="L1412" s="2">
        <v>431327</v>
      </c>
      <c r="M1412" s="11">
        <f>VLOOKUP(O1412,'CODIGOS RENTISTICOS'!$A$2:D2452,2,FALSE)</f>
        <v>825000000</v>
      </c>
      <c r="N1412" s="11">
        <f>VLOOKUP(O1412,'CODIGOS RENTISTICOS'!$A$2:E4619,3,FALSE)</f>
        <v>150109</v>
      </c>
      <c r="O1412">
        <v>121245</v>
      </c>
      <c r="P1412" s="2">
        <v>431327</v>
      </c>
    </row>
    <row r="1413" spans="1:16" x14ac:dyDescent="0.2">
      <c r="A1413">
        <v>50000249</v>
      </c>
      <c r="B1413">
        <v>1387325</v>
      </c>
      <c r="C1413" t="s">
        <v>811</v>
      </c>
      <c r="D1413">
        <v>94490481</v>
      </c>
      <c r="E1413" s="6">
        <v>20030917</v>
      </c>
      <c r="F1413" t="s">
        <v>592</v>
      </c>
      <c r="G1413">
        <v>4371873</v>
      </c>
      <c r="H1413">
        <v>0</v>
      </c>
      <c r="I1413" s="2">
        <v>22134</v>
      </c>
      <c r="J1413" s="2">
        <v>0</v>
      </c>
      <c r="K1413" s="2">
        <v>0</v>
      </c>
      <c r="L1413" s="2">
        <v>22134</v>
      </c>
      <c r="M1413" s="11">
        <f>VLOOKUP(O1413,'CODIGOS RENTISTICOS'!$A$2:D2453,2,FALSE)</f>
        <v>825000000</v>
      </c>
      <c r="N1413" s="11">
        <f>VLOOKUP(O1413,'CODIGOS RENTISTICOS'!$A$2:E4620,3,FALSE)</f>
        <v>150109</v>
      </c>
      <c r="O1413">
        <v>121245</v>
      </c>
      <c r="P1413" s="2">
        <v>22134</v>
      </c>
    </row>
    <row r="1414" spans="1:16" x14ac:dyDescent="0.2">
      <c r="A1414">
        <v>50000249</v>
      </c>
      <c r="B1414">
        <v>1387458</v>
      </c>
      <c r="C1414" t="s">
        <v>811</v>
      </c>
      <c r="D1414">
        <v>8050279373</v>
      </c>
      <c r="E1414" s="6">
        <v>20030917</v>
      </c>
      <c r="F1414" t="s">
        <v>592</v>
      </c>
      <c r="G1414">
        <v>680100</v>
      </c>
      <c r="H1414">
        <v>0</v>
      </c>
      <c r="I1414" s="2">
        <v>332000</v>
      </c>
      <c r="J1414" s="2">
        <v>0</v>
      </c>
      <c r="K1414" s="2">
        <v>0</v>
      </c>
      <c r="L1414" s="2">
        <v>332000</v>
      </c>
      <c r="M1414" s="11">
        <f>VLOOKUP(O1414,'CODIGOS RENTISTICOS'!$A$2:D2454,2,FALSE)</f>
        <v>96200000</v>
      </c>
      <c r="N1414" s="11">
        <f>VLOOKUP(O1414,'CODIGOS RENTISTICOS'!$A$2:E4621,3,FALSE)</f>
        <v>350101</v>
      </c>
      <c r="O1414">
        <v>121230</v>
      </c>
      <c r="P1414" s="2">
        <v>332000</v>
      </c>
    </row>
    <row r="1415" spans="1:16" x14ac:dyDescent="0.2">
      <c r="A1415">
        <v>50000249</v>
      </c>
      <c r="B1415">
        <v>1041098</v>
      </c>
      <c r="C1415" t="s">
        <v>574</v>
      </c>
      <c r="D1415">
        <v>16596748</v>
      </c>
      <c r="E1415" s="6">
        <v>20030917</v>
      </c>
      <c r="F1415" t="s">
        <v>592</v>
      </c>
      <c r="G1415">
        <v>5579566</v>
      </c>
      <c r="H1415">
        <v>0</v>
      </c>
      <c r="I1415" s="2">
        <v>332000</v>
      </c>
      <c r="J1415" s="2">
        <v>0</v>
      </c>
      <c r="K1415" s="2">
        <v>0</v>
      </c>
      <c r="L1415" s="2">
        <v>332000</v>
      </c>
      <c r="M1415" s="11">
        <f>VLOOKUP(O1415,'CODIGOS RENTISTICOS'!$A$2:D2455,2,FALSE)</f>
        <v>12400000</v>
      </c>
      <c r="N1415" s="11">
        <f>VLOOKUP(O1415,'CODIGOS RENTISTICOS'!$A$2:E4622,3,FALSE)</f>
        <v>270102</v>
      </c>
      <c r="O1415">
        <v>501103</v>
      </c>
      <c r="P1415" s="2">
        <v>332000</v>
      </c>
    </row>
    <row r="1416" spans="1:16" x14ac:dyDescent="0.2">
      <c r="A1416">
        <v>50000249</v>
      </c>
      <c r="B1416">
        <v>1187080</v>
      </c>
      <c r="C1416" t="s">
        <v>800</v>
      </c>
      <c r="D1416">
        <v>16366343</v>
      </c>
      <c r="E1416" s="6">
        <v>20030917</v>
      </c>
      <c r="F1416" t="s">
        <v>592</v>
      </c>
      <c r="G1416">
        <v>2254036</v>
      </c>
      <c r="H1416">
        <v>0</v>
      </c>
      <c r="I1416" s="2">
        <v>22130</v>
      </c>
      <c r="J1416" s="2">
        <v>0</v>
      </c>
      <c r="K1416" s="2">
        <v>0</v>
      </c>
      <c r="L1416" s="2">
        <v>22130</v>
      </c>
      <c r="M1416" s="11">
        <f>VLOOKUP(O1416,'CODIGOS RENTISTICOS'!$A$2:D2456,2,FALSE)</f>
        <v>825000000</v>
      </c>
      <c r="N1416" s="11">
        <f>VLOOKUP(O1416,'CODIGOS RENTISTICOS'!$A$2:E4623,3,FALSE)</f>
        <v>150109</v>
      </c>
      <c r="O1416">
        <v>121245</v>
      </c>
      <c r="P1416" s="2">
        <v>22130</v>
      </c>
    </row>
    <row r="1417" spans="1:16" x14ac:dyDescent="0.2">
      <c r="A1417">
        <v>50000249</v>
      </c>
      <c r="B1417">
        <v>1187081</v>
      </c>
      <c r="C1417" t="s">
        <v>800</v>
      </c>
      <c r="D1417">
        <v>16266079</v>
      </c>
      <c r="E1417" s="6">
        <v>20030917</v>
      </c>
      <c r="F1417" t="s">
        <v>592</v>
      </c>
      <c r="G1417">
        <v>2265225</v>
      </c>
      <c r="H1417">
        <v>0</v>
      </c>
      <c r="I1417" s="2">
        <v>22130</v>
      </c>
      <c r="J1417" s="2">
        <v>0</v>
      </c>
      <c r="K1417" s="2">
        <v>0</v>
      </c>
      <c r="L1417" s="2">
        <v>22130</v>
      </c>
      <c r="M1417" s="11">
        <f>VLOOKUP(O1417,'CODIGOS RENTISTICOS'!$A$2:D2457,2,FALSE)</f>
        <v>825000000</v>
      </c>
      <c r="N1417" s="11">
        <f>VLOOKUP(O1417,'CODIGOS RENTISTICOS'!$A$2:E4624,3,FALSE)</f>
        <v>150109</v>
      </c>
      <c r="O1417">
        <v>121245</v>
      </c>
      <c r="P1417" s="2">
        <v>22130</v>
      </c>
    </row>
    <row r="1418" spans="1:16" x14ac:dyDescent="0.2">
      <c r="A1418">
        <v>50000249</v>
      </c>
      <c r="B1418">
        <v>1187083</v>
      </c>
      <c r="C1418" t="s">
        <v>800</v>
      </c>
      <c r="D1418">
        <v>16368720</v>
      </c>
      <c r="E1418" s="6">
        <v>20030917</v>
      </c>
      <c r="F1418" t="s">
        <v>592</v>
      </c>
      <c r="G1418">
        <v>231345</v>
      </c>
      <c r="H1418">
        <v>0</v>
      </c>
      <c r="I1418" s="2">
        <v>22130</v>
      </c>
      <c r="J1418" s="2">
        <v>0</v>
      </c>
      <c r="K1418" s="2">
        <v>0</v>
      </c>
      <c r="L1418" s="2">
        <v>22130</v>
      </c>
      <c r="M1418" s="11">
        <f>VLOOKUP(O1418,'CODIGOS RENTISTICOS'!$A$2:D2458,2,FALSE)</f>
        <v>825000000</v>
      </c>
      <c r="N1418" s="11">
        <f>VLOOKUP(O1418,'CODIGOS RENTISTICOS'!$A$2:E4625,3,FALSE)</f>
        <v>150109</v>
      </c>
      <c r="O1418">
        <v>121245</v>
      </c>
      <c r="P1418" s="2">
        <v>22130</v>
      </c>
    </row>
    <row r="1419" spans="1:16" x14ac:dyDescent="0.2">
      <c r="A1419">
        <v>50000249</v>
      </c>
      <c r="B1419">
        <v>1187093</v>
      </c>
      <c r="C1419" t="s">
        <v>800</v>
      </c>
      <c r="D1419">
        <v>94366876</v>
      </c>
      <c r="E1419" s="6">
        <v>20030917</v>
      </c>
      <c r="F1419" t="s">
        <v>592</v>
      </c>
      <c r="G1419">
        <v>2314100</v>
      </c>
      <c r="H1419">
        <v>0</v>
      </c>
      <c r="I1419" s="2">
        <v>22130</v>
      </c>
      <c r="J1419" s="2">
        <v>0</v>
      </c>
      <c r="K1419" s="2">
        <v>0</v>
      </c>
      <c r="L1419" s="2">
        <v>22130</v>
      </c>
      <c r="M1419" s="11">
        <f>VLOOKUP(O1419,'CODIGOS RENTISTICOS'!$A$2:D2459,2,FALSE)</f>
        <v>825000000</v>
      </c>
      <c r="N1419" s="11">
        <f>VLOOKUP(O1419,'CODIGOS RENTISTICOS'!$A$2:E4626,3,FALSE)</f>
        <v>150109</v>
      </c>
      <c r="O1419">
        <v>121245</v>
      </c>
      <c r="P1419" s="2">
        <v>22130</v>
      </c>
    </row>
    <row r="1420" spans="1:16" x14ac:dyDescent="0.2">
      <c r="A1420">
        <v>50000249</v>
      </c>
      <c r="B1420">
        <v>1187098</v>
      </c>
      <c r="C1420" t="s">
        <v>800</v>
      </c>
      <c r="D1420">
        <v>16363500</v>
      </c>
      <c r="E1420" s="6">
        <v>20030917</v>
      </c>
      <c r="F1420" t="s">
        <v>592</v>
      </c>
      <c r="G1420">
        <v>2252504</v>
      </c>
      <c r="H1420">
        <v>0</v>
      </c>
      <c r="I1420" s="2">
        <v>22130</v>
      </c>
      <c r="J1420" s="2">
        <v>0</v>
      </c>
      <c r="K1420" s="2">
        <v>0</v>
      </c>
      <c r="L1420" s="2">
        <v>22130</v>
      </c>
      <c r="M1420" s="11">
        <f>VLOOKUP(O1420,'CODIGOS RENTISTICOS'!$A$2:D2460,2,FALSE)</f>
        <v>825000000</v>
      </c>
      <c r="N1420" s="11">
        <f>VLOOKUP(O1420,'CODIGOS RENTISTICOS'!$A$2:E4627,3,FALSE)</f>
        <v>150109</v>
      </c>
      <c r="O1420">
        <v>121245</v>
      </c>
      <c r="P1420" s="2">
        <v>22130</v>
      </c>
    </row>
    <row r="1421" spans="1:16" x14ac:dyDescent="0.2">
      <c r="A1421">
        <v>50000249</v>
      </c>
      <c r="B1421">
        <v>838008</v>
      </c>
      <c r="C1421" t="s">
        <v>813</v>
      </c>
      <c r="D1421">
        <v>17586623</v>
      </c>
      <c r="E1421" s="6">
        <v>20030917</v>
      </c>
      <c r="F1421" t="s">
        <v>592</v>
      </c>
      <c r="G1421">
        <v>8856479</v>
      </c>
      <c r="H1421">
        <v>0</v>
      </c>
      <c r="I1421" s="2">
        <v>132</v>
      </c>
      <c r="J1421" s="2">
        <v>0</v>
      </c>
      <c r="K1421" s="2">
        <v>0</v>
      </c>
      <c r="L1421" s="2">
        <v>132</v>
      </c>
      <c r="M1421" s="11">
        <f>VLOOKUP(O1421,'CODIGOS RENTISTICOS'!$A$2:D2461,2,FALSE)</f>
        <v>825000000</v>
      </c>
      <c r="N1421" s="11">
        <f>VLOOKUP(O1421,'CODIGOS RENTISTICOS'!$A$2:E4628,3,FALSE)</f>
        <v>150109</v>
      </c>
      <c r="O1421">
        <v>121245</v>
      </c>
      <c r="P1421" s="2">
        <v>132</v>
      </c>
    </row>
    <row r="1422" spans="1:16" x14ac:dyDescent="0.2">
      <c r="A1422">
        <v>50000249</v>
      </c>
      <c r="B1422">
        <v>838010</v>
      </c>
      <c r="C1422" t="s">
        <v>813</v>
      </c>
      <c r="D1422">
        <v>74861492</v>
      </c>
      <c r="E1422" s="6">
        <v>20030917</v>
      </c>
      <c r="F1422" t="s">
        <v>592</v>
      </c>
      <c r="G1422">
        <v>8851490</v>
      </c>
      <c r="H1422">
        <v>0</v>
      </c>
      <c r="I1422" s="2">
        <v>15133</v>
      </c>
      <c r="J1422" s="2">
        <v>0</v>
      </c>
      <c r="K1422" s="2">
        <v>0</v>
      </c>
      <c r="L1422" s="2">
        <v>15133</v>
      </c>
      <c r="M1422" s="11">
        <f>VLOOKUP(O1422,'CODIGOS RENTISTICOS'!$A$2:D2462,2,FALSE)</f>
        <v>825000000</v>
      </c>
      <c r="N1422" s="11">
        <f>VLOOKUP(O1422,'CODIGOS RENTISTICOS'!$A$2:E4629,3,FALSE)</f>
        <v>150109</v>
      </c>
      <c r="O1422">
        <v>121245</v>
      </c>
      <c r="P1422" s="2">
        <v>15133</v>
      </c>
    </row>
    <row r="1423" spans="1:16" x14ac:dyDescent="0.2">
      <c r="A1423">
        <v>50000249</v>
      </c>
      <c r="B1423">
        <v>838012</v>
      </c>
      <c r="C1423" t="s">
        <v>813</v>
      </c>
      <c r="D1423">
        <v>17588372</v>
      </c>
      <c r="E1423" s="6">
        <v>20030917</v>
      </c>
      <c r="F1423" t="s">
        <v>592</v>
      </c>
      <c r="G1423">
        <v>8853734</v>
      </c>
      <c r="H1423">
        <v>0</v>
      </c>
      <c r="I1423" s="2">
        <v>50</v>
      </c>
      <c r="J1423" s="2">
        <v>0</v>
      </c>
      <c r="K1423" s="2">
        <v>0</v>
      </c>
      <c r="L1423" s="2">
        <v>50</v>
      </c>
      <c r="M1423" s="11">
        <f>VLOOKUP(O1423,'CODIGOS RENTISTICOS'!$A$2:D2463,2,FALSE)</f>
        <v>825000000</v>
      </c>
      <c r="N1423" s="11">
        <f>VLOOKUP(O1423,'CODIGOS RENTISTICOS'!$A$2:E4630,3,FALSE)</f>
        <v>150109</v>
      </c>
      <c r="O1423">
        <v>121245</v>
      </c>
      <c r="P1423" s="2">
        <v>50</v>
      </c>
    </row>
    <row r="1424" spans="1:16" x14ac:dyDescent="0.2">
      <c r="A1424">
        <v>50000249</v>
      </c>
      <c r="B1424">
        <v>838013</v>
      </c>
      <c r="C1424" t="s">
        <v>813</v>
      </c>
      <c r="D1424">
        <v>17586223</v>
      </c>
      <c r="E1424" s="6">
        <v>20030917</v>
      </c>
      <c r="F1424" t="s">
        <v>592</v>
      </c>
      <c r="G1424">
        <v>8853110</v>
      </c>
      <c r="H1424">
        <v>0</v>
      </c>
      <c r="I1424" s="2">
        <v>3</v>
      </c>
      <c r="J1424" s="2">
        <v>0</v>
      </c>
      <c r="K1424" s="2">
        <v>0</v>
      </c>
      <c r="L1424" s="2">
        <v>3</v>
      </c>
      <c r="M1424" s="11">
        <f>VLOOKUP(O1424,'CODIGOS RENTISTICOS'!$A$2:D2464,2,FALSE)</f>
        <v>825000000</v>
      </c>
      <c r="N1424" s="11">
        <f>VLOOKUP(O1424,'CODIGOS RENTISTICOS'!$A$2:E4631,3,FALSE)</f>
        <v>150109</v>
      </c>
      <c r="O1424">
        <v>121245</v>
      </c>
      <c r="P1424" s="2">
        <v>3</v>
      </c>
    </row>
    <row r="1425" spans="1:16" x14ac:dyDescent="0.2">
      <c r="A1425">
        <v>50000249</v>
      </c>
      <c r="B1425">
        <v>838016</v>
      </c>
      <c r="C1425" t="s">
        <v>813</v>
      </c>
      <c r="D1425">
        <v>52697014</v>
      </c>
      <c r="E1425" s="6">
        <v>20030917</v>
      </c>
      <c r="F1425" t="s">
        <v>592</v>
      </c>
      <c r="G1425">
        <v>10769056</v>
      </c>
      <c r="H1425">
        <v>0</v>
      </c>
      <c r="I1425" s="2">
        <v>55000</v>
      </c>
      <c r="J1425" s="2">
        <v>0</v>
      </c>
      <c r="K1425" s="2">
        <v>0</v>
      </c>
      <c r="L1425" s="2">
        <v>55000</v>
      </c>
      <c r="M1425" s="11">
        <f>VLOOKUP(O1425,'CODIGOS RENTISTICOS'!$A$2:D2465,2,FALSE)</f>
        <v>96300000</v>
      </c>
      <c r="N1425" s="11">
        <f>VLOOKUP(O1425,'CODIGOS RENTISTICOS'!$A$2:E4632,3,FALSE)</f>
        <v>360101</v>
      </c>
      <c r="O1425">
        <v>121285</v>
      </c>
      <c r="P1425" s="2">
        <v>55000</v>
      </c>
    </row>
    <row r="1426" spans="1:16" x14ac:dyDescent="0.2">
      <c r="A1426">
        <v>50000249</v>
      </c>
      <c r="B1426">
        <v>838018</v>
      </c>
      <c r="C1426" t="s">
        <v>813</v>
      </c>
      <c r="D1426">
        <v>17586223</v>
      </c>
      <c r="E1426" s="6">
        <v>20030917</v>
      </c>
      <c r="F1426" t="s">
        <v>592</v>
      </c>
      <c r="G1426">
        <v>8853110</v>
      </c>
      <c r="H1426">
        <v>0</v>
      </c>
      <c r="I1426" s="2">
        <v>3</v>
      </c>
      <c r="J1426" s="2">
        <v>0</v>
      </c>
      <c r="K1426" s="2">
        <v>0</v>
      </c>
      <c r="L1426" s="2">
        <v>3</v>
      </c>
      <c r="M1426" s="11">
        <f>VLOOKUP(O1426,'CODIGOS RENTISTICOS'!$A$2:D2466,2,FALSE)</f>
        <v>825000000</v>
      </c>
      <c r="N1426" s="11">
        <f>VLOOKUP(O1426,'CODIGOS RENTISTICOS'!$A$2:E4633,3,FALSE)</f>
        <v>150109</v>
      </c>
      <c r="O1426">
        <v>121245</v>
      </c>
      <c r="P1426" s="2">
        <v>3</v>
      </c>
    </row>
    <row r="1427" spans="1:16" x14ac:dyDescent="0.2">
      <c r="A1427">
        <v>50000249</v>
      </c>
      <c r="B1427">
        <v>3893555</v>
      </c>
      <c r="C1427" t="s">
        <v>564</v>
      </c>
      <c r="D1427">
        <v>8230003208</v>
      </c>
      <c r="E1427" s="6">
        <v>20030917</v>
      </c>
      <c r="F1427" t="s">
        <v>592</v>
      </c>
      <c r="G1427">
        <v>2805265</v>
      </c>
      <c r="H1427">
        <v>0</v>
      </c>
      <c r="I1427" s="2">
        <v>0</v>
      </c>
      <c r="J1427" s="2">
        <v>2633492</v>
      </c>
      <c r="K1427" s="2">
        <v>0</v>
      </c>
      <c r="L1427" s="2">
        <v>2633492</v>
      </c>
      <c r="M1427" s="11">
        <f>VLOOKUP(O1427,'CODIGOS RENTISTICOS'!$A$2:D2467,2,FALSE)</f>
        <v>96400000</v>
      </c>
      <c r="N1427" s="11">
        <f>VLOOKUP(O1427,'CODIGOS RENTISTICOS'!$A$2:E4634,3,FALSE)</f>
        <v>370101</v>
      </c>
      <c r="O1427">
        <v>6040</v>
      </c>
      <c r="P1427" s="2">
        <v>2633492</v>
      </c>
    </row>
    <row r="1428" spans="1:16" x14ac:dyDescent="0.2">
      <c r="A1428">
        <v>50000249</v>
      </c>
      <c r="B1428">
        <v>11068983</v>
      </c>
      <c r="C1428" t="s">
        <v>564</v>
      </c>
      <c r="D1428">
        <v>72209595</v>
      </c>
      <c r="E1428" s="6">
        <v>20030917</v>
      </c>
      <c r="F1428" t="s">
        <v>592</v>
      </c>
      <c r="G1428">
        <v>2821726</v>
      </c>
      <c r="H1428">
        <v>0</v>
      </c>
      <c r="I1428" s="2">
        <v>55350</v>
      </c>
      <c r="J1428" s="2">
        <v>0</v>
      </c>
      <c r="K1428" s="2">
        <v>0</v>
      </c>
      <c r="L1428" s="2">
        <v>55350</v>
      </c>
      <c r="M1428" s="11">
        <f>VLOOKUP(O1428,'CODIGOS RENTISTICOS'!$A$2:D2468,2,FALSE)</f>
        <v>96300000</v>
      </c>
      <c r="N1428" s="11">
        <f>VLOOKUP(O1428,'CODIGOS RENTISTICOS'!$A$2:E4635,3,FALSE)</f>
        <v>360101</v>
      </c>
      <c r="O1428">
        <v>121270</v>
      </c>
      <c r="P1428" s="2">
        <v>55350</v>
      </c>
    </row>
    <row r="1429" spans="1:16" x14ac:dyDescent="0.2">
      <c r="A1429">
        <v>50000249</v>
      </c>
      <c r="B1429">
        <v>404581</v>
      </c>
      <c r="C1429" t="s">
        <v>799</v>
      </c>
      <c r="D1429">
        <v>13813518</v>
      </c>
      <c r="E1429" s="6">
        <v>20030917</v>
      </c>
      <c r="F1429" t="s">
        <v>592</v>
      </c>
      <c r="G1429">
        <v>2107515</v>
      </c>
      <c r="H1429">
        <v>0</v>
      </c>
      <c r="I1429" s="2">
        <v>1535089</v>
      </c>
      <c r="J1429" s="2">
        <v>0</v>
      </c>
      <c r="K1429" s="2">
        <v>0</v>
      </c>
      <c r="L1429" s="2">
        <v>1535089</v>
      </c>
      <c r="M1429" s="11">
        <f>VLOOKUP(O1429,'CODIGOS RENTISTICOS'!$A$2:D2469,2,FALSE)</f>
        <v>10900000</v>
      </c>
      <c r="N1429" s="11">
        <f>VLOOKUP(O1429,'CODIGOS RENTISTICOS'!$A$2:E4636,3,FALSE)</f>
        <v>170101</v>
      </c>
      <c r="O1429">
        <v>121255</v>
      </c>
      <c r="P1429" s="2">
        <v>1535089</v>
      </c>
    </row>
    <row r="1430" spans="1:16" x14ac:dyDescent="0.2">
      <c r="A1430">
        <v>50000249</v>
      </c>
      <c r="B1430">
        <v>910155</v>
      </c>
      <c r="C1430" t="s">
        <v>591</v>
      </c>
      <c r="D1430">
        <v>1907582</v>
      </c>
      <c r="E1430" s="6">
        <v>20030917</v>
      </c>
      <c r="F1430" t="s">
        <v>592</v>
      </c>
      <c r="G1430">
        <v>2610413</v>
      </c>
      <c r="H1430">
        <v>0</v>
      </c>
      <c r="I1430" s="2">
        <v>22133</v>
      </c>
      <c r="J1430" s="2">
        <v>0</v>
      </c>
      <c r="K1430" s="2">
        <v>0</v>
      </c>
      <c r="L1430" s="2">
        <v>22133</v>
      </c>
      <c r="M1430" s="11">
        <f>VLOOKUP(O1430,'CODIGOS RENTISTICOS'!$A$2:D2470,2,FALSE)</f>
        <v>825000000</v>
      </c>
      <c r="N1430" s="11">
        <f>VLOOKUP(O1430,'CODIGOS RENTISTICOS'!$A$2:E4637,3,FALSE)</f>
        <v>150109</v>
      </c>
      <c r="O1430">
        <v>121245</v>
      </c>
      <c r="P1430" s="2">
        <v>22133</v>
      </c>
    </row>
    <row r="1431" spans="1:16" x14ac:dyDescent="0.2">
      <c r="A1431">
        <v>50000249</v>
      </c>
      <c r="B1431">
        <v>1283685</v>
      </c>
      <c r="C1431" t="s">
        <v>591</v>
      </c>
      <c r="D1431">
        <v>8600017779</v>
      </c>
      <c r="E1431" s="6">
        <v>20030917</v>
      </c>
      <c r="F1431" t="s">
        <v>592</v>
      </c>
      <c r="G1431">
        <v>4464264</v>
      </c>
      <c r="H1431">
        <v>0</v>
      </c>
      <c r="I1431" s="2">
        <v>664000</v>
      </c>
      <c r="J1431" s="2">
        <v>0</v>
      </c>
      <c r="K1431" s="2">
        <v>0</v>
      </c>
      <c r="L1431" s="2">
        <v>664000</v>
      </c>
      <c r="M1431" s="11">
        <f>VLOOKUP(O1431,'CODIGOS RENTISTICOS'!$A$2:D2471,2,FALSE)</f>
        <v>825000000</v>
      </c>
      <c r="N1431" s="11">
        <f>VLOOKUP(O1431,'CODIGOS RENTISTICOS'!$A$2:E4638,3,FALSE)</f>
        <v>150109</v>
      </c>
      <c r="O1431">
        <v>121245</v>
      </c>
      <c r="P1431" s="2">
        <v>664000</v>
      </c>
    </row>
    <row r="1432" spans="1:16" x14ac:dyDescent="0.2">
      <c r="A1432">
        <v>50000249</v>
      </c>
      <c r="B1432">
        <v>1215092</v>
      </c>
      <c r="C1432" t="s">
        <v>594</v>
      </c>
      <c r="D1432">
        <v>94305719</v>
      </c>
      <c r="E1432" s="6">
        <v>20030917</v>
      </c>
      <c r="F1432" t="s">
        <v>592</v>
      </c>
      <c r="G1432">
        <v>2770902</v>
      </c>
      <c r="H1432">
        <v>0</v>
      </c>
      <c r="I1432" s="2">
        <v>50</v>
      </c>
      <c r="J1432" s="2">
        <v>0</v>
      </c>
      <c r="K1432" s="2">
        <v>0</v>
      </c>
      <c r="L1432" s="2">
        <v>50</v>
      </c>
      <c r="M1432" s="11">
        <f>VLOOKUP(O1432,'CODIGOS RENTISTICOS'!$A$2:D2472,2,FALSE)</f>
        <v>825000000</v>
      </c>
      <c r="N1432" s="11">
        <f>VLOOKUP(O1432,'CODIGOS RENTISTICOS'!$A$2:E4639,3,FALSE)</f>
        <v>150109</v>
      </c>
      <c r="O1432">
        <v>121245</v>
      </c>
      <c r="P1432" s="2">
        <v>50</v>
      </c>
    </row>
    <row r="1433" spans="1:16" x14ac:dyDescent="0.2">
      <c r="A1433">
        <v>50000249</v>
      </c>
      <c r="B1433">
        <v>1251926</v>
      </c>
      <c r="C1433" t="s">
        <v>591</v>
      </c>
      <c r="D1433">
        <v>8301049897</v>
      </c>
      <c r="E1433" s="6">
        <v>20030918</v>
      </c>
      <c r="F1433" t="s">
        <v>592</v>
      </c>
      <c r="G1433">
        <v>2402848</v>
      </c>
      <c r="H1433">
        <v>0</v>
      </c>
      <c r="I1433" s="2">
        <v>3984000</v>
      </c>
      <c r="J1433" s="2">
        <v>0</v>
      </c>
      <c r="K1433" s="2">
        <v>0</v>
      </c>
      <c r="L1433" s="2">
        <v>3984000</v>
      </c>
      <c r="M1433" s="11">
        <f>VLOOKUP(O1433,'CODIGOS RENTISTICOS'!$A$2:D2473,2,FALSE)</f>
        <v>825000000</v>
      </c>
      <c r="N1433" s="11">
        <f>VLOOKUP(O1433,'CODIGOS RENTISTICOS'!$A$2:E4640,3,FALSE)</f>
        <v>150109</v>
      </c>
      <c r="O1433">
        <v>121245</v>
      </c>
      <c r="P1433" s="2">
        <v>3984000</v>
      </c>
    </row>
    <row r="1434" spans="1:16" x14ac:dyDescent="0.2">
      <c r="A1434">
        <v>50000249</v>
      </c>
      <c r="B1434">
        <v>1251927</v>
      </c>
      <c r="C1434" t="s">
        <v>591</v>
      </c>
      <c r="D1434">
        <v>1052660</v>
      </c>
      <c r="E1434" s="6">
        <v>20030918</v>
      </c>
      <c r="F1434" t="s">
        <v>592</v>
      </c>
      <c r="G1434">
        <v>6389277</v>
      </c>
      <c r="H1434">
        <v>0</v>
      </c>
      <c r="I1434" s="2">
        <v>75650</v>
      </c>
      <c r="J1434" s="2">
        <v>0</v>
      </c>
      <c r="K1434" s="2">
        <v>0</v>
      </c>
      <c r="L1434" s="2">
        <v>75650</v>
      </c>
      <c r="M1434" s="11">
        <f>VLOOKUP(O1434,'CODIGOS RENTISTICOS'!$A$2:D2474,2,FALSE)</f>
        <v>825000000</v>
      </c>
      <c r="N1434" s="11">
        <f>VLOOKUP(O1434,'CODIGOS RENTISTICOS'!$A$2:E4641,3,FALSE)</f>
        <v>150109</v>
      </c>
      <c r="O1434">
        <v>121245</v>
      </c>
      <c r="P1434" s="2">
        <v>75650</v>
      </c>
    </row>
    <row r="1435" spans="1:16" x14ac:dyDescent="0.2">
      <c r="A1435">
        <v>50000249</v>
      </c>
      <c r="B1435">
        <v>1170050</v>
      </c>
      <c r="C1435" t="s">
        <v>591</v>
      </c>
      <c r="D1435">
        <v>8903111407</v>
      </c>
      <c r="E1435" s="6">
        <v>20030918</v>
      </c>
      <c r="F1435" t="s">
        <v>592</v>
      </c>
      <c r="G1435">
        <v>2871887</v>
      </c>
      <c r="H1435">
        <v>0</v>
      </c>
      <c r="I1435" s="2">
        <v>7200</v>
      </c>
      <c r="J1435" s="2">
        <v>0</v>
      </c>
      <c r="K1435" s="2">
        <v>0</v>
      </c>
      <c r="L1435" s="2">
        <v>7200</v>
      </c>
      <c r="M1435" s="11">
        <f>VLOOKUP(O1435,'CODIGOS RENTISTICOS'!$A$2:D2475,2,FALSE)</f>
        <v>910300000</v>
      </c>
      <c r="N1435" s="11">
        <f>VLOOKUP(O1435,'CODIGOS RENTISTICOS'!$A$2:E4642,3,FALSE)</f>
        <v>130113</v>
      </c>
      <c r="O1435">
        <v>121235</v>
      </c>
      <c r="P1435" s="2">
        <v>7200</v>
      </c>
    </row>
    <row r="1436" spans="1:16" x14ac:dyDescent="0.2">
      <c r="A1436">
        <v>50000249</v>
      </c>
      <c r="B1436">
        <v>1153121</v>
      </c>
      <c r="C1436" t="s">
        <v>591</v>
      </c>
      <c r="D1436">
        <v>41760458</v>
      </c>
      <c r="E1436" s="6">
        <v>20030918</v>
      </c>
      <c r="F1436" t="s">
        <v>592</v>
      </c>
      <c r="G1436">
        <v>2621829</v>
      </c>
      <c r="H1436">
        <v>0</v>
      </c>
      <c r="I1436" s="2">
        <v>50000</v>
      </c>
      <c r="J1436" s="2">
        <v>0</v>
      </c>
      <c r="K1436" s="2">
        <v>0</v>
      </c>
      <c r="L1436" s="2">
        <v>50000</v>
      </c>
      <c r="M1436" s="11">
        <f>VLOOKUP(O1436,'CODIGOS RENTISTICOS'!$A$2:D2476,2,FALSE)</f>
        <v>825000000</v>
      </c>
      <c r="N1436" s="11">
        <f>VLOOKUP(O1436,'CODIGOS RENTISTICOS'!$A$2:E4643,3,FALSE)</f>
        <v>150109</v>
      </c>
      <c r="O1436">
        <v>121245</v>
      </c>
      <c r="P1436" s="2">
        <v>50000</v>
      </c>
    </row>
    <row r="1437" spans="1:16" x14ac:dyDescent="0.2">
      <c r="A1437">
        <v>50000249</v>
      </c>
      <c r="B1437">
        <v>1357256</v>
      </c>
      <c r="C1437" t="s">
        <v>591</v>
      </c>
      <c r="D1437">
        <v>9775234</v>
      </c>
      <c r="E1437" s="6">
        <v>20030918</v>
      </c>
      <c r="F1437" t="s">
        <v>592</v>
      </c>
      <c r="G1437">
        <v>7913232</v>
      </c>
      <c r="H1437">
        <v>0</v>
      </c>
      <c r="I1437" s="2">
        <v>22600</v>
      </c>
      <c r="J1437" s="2">
        <v>0</v>
      </c>
      <c r="K1437" s="2">
        <v>0</v>
      </c>
      <c r="L1437" s="2">
        <v>22600</v>
      </c>
      <c r="M1437" s="11">
        <f>VLOOKUP(O1437,'CODIGOS RENTISTICOS'!$A$2:D2477,2,FALSE)</f>
        <v>825000000</v>
      </c>
      <c r="N1437" s="11">
        <f>VLOOKUP(O1437,'CODIGOS RENTISTICOS'!$A$2:E4644,3,FALSE)</f>
        <v>150109</v>
      </c>
      <c r="O1437">
        <v>121245</v>
      </c>
      <c r="P1437" s="2">
        <v>22600</v>
      </c>
    </row>
    <row r="1438" spans="1:16" x14ac:dyDescent="0.2">
      <c r="A1438">
        <v>50000249</v>
      </c>
      <c r="B1438">
        <v>6240033</v>
      </c>
      <c r="C1438" t="s">
        <v>591</v>
      </c>
      <c r="D1438">
        <v>5092851031</v>
      </c>
      <c r="E1438" s="6">
        <v>20030918</v>
      </c>
      <c r="F1438" t="s">
        <v>592</v>
      </c>
      <c r="G1438">
        <v>6926719</v>
      </c>
      <c r="H1438">
        <v>0</v>
      </c>
      <c r="I1438" s="2">
        <v>5360</v>
      </c>
      <c r="J1438" s="2">
        <v>0</v>
      </c>
      <c r="K1438" s="2">
        <v>0</v>
      </c>
      <c r="L1438" s="2">
        <v>5360</v>
      </c>
      <c r="M1438" s="11">
        <f>VLOOKUP(O1438,'CODIGOS RENTISTICOS'!$A$2:D2478,2,FALSE)</f>
        <v>11500000</v>
      </c>
      <c r="N1438" s="11">
        <f>VLOOKUP(O1438,'CODIGOS RENTISTICOS'!$A$2:E4645,3,FALSE)</f>
        <v>130101</v>
      </c>
      <c r="O1438">
        <v>12102020</v>
      </c>
      <c r="P1438" s="2">
        <v>5360</v>
      </c>
    </row>
    <row r="1439" spans="1:16" x14ac:dyDescent="0.2">
      <c r="A1439">
        <v>50000249</v>
      </c>
      <c r="B1439">
        <v>6240035</v>
      </c>
      <c r="C1439" t="s">
        <v>591</v>
      </c>
      <c r="D1439">
        <v>52087971</v>
      </c>
      <c r="E1439" s="6">
        <v>20030918</v>
      </c>
      <c r="F1439" t="s">
        <v>592</v>
      </c>
      <c r="G1439">
        <v>2690431</v>
      </c>
      <c r="H1439">
        <v>0</v>
      </c>
      <c r="I1439" s="2">
        <v>3200</v>
      </c>
      <c r="J1439" s="2">
        <v>0</v>
      </c>
      <c r="K1439" s="2">
        <v>0</v>
      </c>
      <c r="L1439" s="2">
        <v>3200</v>
      </c>
      <c r="M1439" s="11">
        <f>VLOOKUP(O1439,'CODIGOS RENTISTICOS'!$A$2:D2479,2,FALSE)</f>
        <v>11500000</v>
      </c>
      <c r="N1439" s="11">
        <f>VLOOKUP(O1439,'CODIGOS RENTISTICOS'!$A$2:E4646,3,FALSE)</f>
        <v>130101</v>
      </c>
      <c r="O1439">
        <v>12102020</v>
      </c>
      <c r="P1439" s="2">
        <v>3200</v>
      </c>
    </row>
    <row r="1440" spans="1:16" x14ac:dyDescent="0.2">
      <c r="A1440">
        <v>50000249</v>
      </c>
      <c r="B1440">
        <v>927371</v>
      </c>
      <c r="C1440" t="s">
        <v>591</v>
      </c>
      <c r="D1440">
        <v>35695613</v>
      </c>
      <c r="E1440" s="6">
        <v>20030918</v>
      </c>
      <c r="F1440" t="s">
        <v>592</v>
      </c>
      <c r="G1440">
        <v>2803959</v>
      </c>
      <c r="H1440">
        <v>0</v>
      </c>
      <c r="I1440" s="2">
        <v>22150</v>
      </c>
      <c r="J1440" s="2">
        <v>0</v>
      </c>
      <c r="K1440" s="2">
        <v>0</v>
      </c>
      <c r="L1440" s="2">
        <v>22150</v>
      </c>
      <c r="M1440" s="11">
        <f>VLOOKUP(O1440,'CODIGOS RENTISTICOS'!$A$2:D2480,2,FALSE)</f>
        <v>825000000</v>
      </c>
      <c r="N1440" s="11">
        <f>VLOOKUP(O1440,'CODIGOS RENTISTICOS'!$A$2:E4647,3,FALSE)</f>
        <v>150109</v>
      </c>
      <c r="O1440">
        <v>121245</v>
      </c>
      <c r="P1440" s="2">
        <v>22150</v>
      </c>
    </row>
    <row r="1441" spans="1:16" x14ac:dyDescent="0.2">
      <c r="A1441">
        <v>50000249</v>
      </c>
      <c r="B1441">
        <v>1003401</v>
      </c>
      <c r="C1441" t="s">
        <v>591</v>
      </c>
      <c r="D1441">
        <v>8001855497</v>
      </c>
      <c r="E1441" s="6">
        <v>20030918</v>
      </c>
      <c r="F1441" t="s">
        <v>592</v>
      </c>
      <c r="G1441">
        <v>2168739</v>
      </c>
      <c r="H1441">
        <v>0</v>
      </c>
      <c r="I1441" s="2">
        <v>50</v>
      </c>
      <c r="J1441" s="2">
        <v>0</v>
      </c>
      <c r="K1441" s="2">
        <v>0</v>
      </c>
      <c r="L1441" s="2">
        <v>50</v>
      </c>
      <c r="M1441" s="11">
        <f>VLOOKUP(O1441,'CODIGOS RENTISTICOS'!$A$2:D2481,2,FALSE)</f>
        <v>825000000</v>
      </c>
      <c r="N1441" s="11">
        <f>VLOOKUP(O1441,'CODIGOS RENTISTICOS'!$A$2:E4648,3,FALSE)</f>
        <v>150109</v>
      </c>
      <c r="O1441">
        <v>121245</v>
      </c>
      <c r="P1441" s="2">
        <v>50</v>
      </c>
    </row>
    <row r="1442" spans="1:16" x14ac:dyDescent="0.2">
      <c r="A1442">
        <v>50000249</v>
      </c>
      <c r="B1442">
        <v>672814</v>
      </c>
      <c r="C1442" t="s">
        <v>591</v>
      </c>
      <c r="D1442">
        <v>8600323478</v>
      </c>
      <c r="E1442" s="6">
        <v>20030918</v>
      </c>
      <c r="F1442" t="s">
        <v>592</v>
      </c>
      <c r="G1442">
        <v>3497970</v>
      </c>
      <c r="H1442">
        <v>0</v>
      </c>
      <c r="I1442" s="2">
        <v>66400</v>
      </c>
      <c r="J1442" s="2">
        <v>0</v>
      </c>
      <c r="K1442" s="2">
        <v>0</v>
      </c>
      <c r="L1442" s="2">
        <v>66400</v>
      </c>
      <c r="M1442" s="11">
        <f>VLOOKUP(O1442,'CODIGOS RENTISTICOS'!$A$2:D2482,2,FALSE)</f>
        <v>825000000</v>
      </c>
      <c r="N1442" s="11">
        <f>VLOOKUP(O1442,'CODIGOS RENTISTICOS'!$A$2:E4649,3,FALSE)</f>
        <v>150109</v>
      </c>
      <c r="O1442">
        <v>121245</v>
      </c>
      <c r="P1442" s="2">
        <v>66400</v>
      </c>
    </row>
    <row r="1443" spans="1:16" x14ac:dyDescent="0.2">
      <c r="A1443">
        <v>50000249</v>
      </c>
      <c r="B1443">
        <v>1298541</v>
      </c>
      <c r="C1443" t="s">
        <v>591</v>
      </c>
      <c r="D1443">
        <v>8600323478</v>
      </c>
      <c r="E1443" s="6">
        <v>20030918</v>
      </c>
      <c r="F1443" t="s">
        <v>592</v>
      </c>
      <c r="G1443">
        <v>3497970</v>
      </c>
      <c r="H1443">
        <v>0</v>
      </c>
      <c r="I1443" s="2">
        <v>40</v>
      </c>
      <c r="J1443" s="2">
        <v>0</v>
      </c>
      <c r="K1443" s="2">
        <v>0</v>
      </c>
      <c r="L1443" s="2">
        <v>40</v>
      </c>
      <c r="M1443" s="11">
        <f>VLOOKUP(O1443,'CODIGOS RENTISTICOS'!$A$2:D2483,2,FALSE)</f>
        <v>825000000</v>
      </c>
      <c r="N1443" s="11">
        <f>VLOOKUP(O1443,'CODIGOS RENTISTICOS'!$A$2:E4650,3,FALSE)</f>
        <v>150109</v>
      </c>
      <c r="O1443">
        <v>121245</v>
      </c>
      <c r="P1443" s="2">
        <v>40</v>
      </c>
    </row>
    <row r="1444" spans="1:16" x14ac:dyDescent="0.2">
      <c r="A1444">
        <v>50000249</v>
      </c>
      <c r="B1444">
        <v>1173152</v>
      </c>
      <c r="C1444" t="s">
        <v>591</v>
      </c>
      <c r="D1444">
        <v>24277068</v>
      </c>
      <c r="E1444" s="6">
        <v>20030918</v>
      </c>
      <c r="F1444" t="s">
        <v>592</v>
      </c>
      <c r="G1444">
        <v>6109968</v>
      </c>
      <c r="H1444">
        <v>0</v>
      </c>
      <c r="I1444" s="2">
        <v>664000</v>
      </c>
      <c r="J1444" s="2">
        <v>0</v>
      </c>
      <c r="K1444" s="2">
        <v>0</v>
      </c>
      <c r="L1444" s="2">
        <v>664000</v>
      </c>
      <c r="M1444" s="11">
        <f>VLOOKUP(O1444,'CODIGOS RENTISTICOS'!$A$2:D2484,2,FALSE)</f>
        <v>825000000</v>
      </c>
      <c r="N1444" s="11">
        <f>VLOOKUP(O1444,'CODIGOS RENTISTICOS'!$A$2:E4651,3,FALSE)</f>
        <v>150109</v>
      </c>
      <c r="O1444">
        <v>121245</v>
      </c>
      <c r="P1444" s="2">
        <v>664000</v>
      </c>
    </row>
    <row r="1445" spans="1:16" x14ac:dyDescent="0.2">
      <c r="A1445">
        <v>50000249</v>
      </c>
      <c r="B1445">
        <v>1251914</v>
      </c>
      <c r="C1445" t="s">
        <v>591</v>
      </c>
      <c r="D1445">
        <v>8605334910</v>
      </c>
      <c r="E1445" s="6">
        <v>20030918</v>
      </c>
      <c r="F1445" t="s">
        <v>592</v>
      </c>
      <c r="G1445">
        <v>3210133</v>
      </c>
      <c r="H1445">
        <v>0</v>
      </c>
      <c r="I1445" s="2">
        <v>664000</v>
      </c>
      <c r="J1445" s="2">
        <v>0</v>
      </c>
      <c r="K1445" s="2">
        <v>0</v>
      </c>
      <c r="L1445" s="2">
        <v>664000</v>
      </c>
      <c r="M1445" s="11">
        <f>VLOOKUP(O1445,'CODIGOS RENTISTICOS'!$A$2:D2485,2,FALSE)</f>
        <v>825000000</v>
      </c>
      <c r="N1445" s="11">
        <f>VLOOKUP(O1445,'CODIGOS RENTISTICOS'!$A$2:E4652,3,FALSE)</f>
        <v>150109</v>
      </c>
      <c r="O1445">
        <v>121245</v>
      </c>
      <c r="P1445" s="2">
        <v>664000</v>
      </c>
    </row>
    <row r="1446" spans="1:16" x14ac:dyDescent="0.2">
      <c r="A1446">
        <v>50000249</v>
      </c>
      <c r="B1446">
        <v>1283307</v>
      </c>
      <c r="C1446" t="s">
        <v>591</v>
      </c>
      <c r="D1446">
        <v>79236521</v>
      </c>
      <c r="E1446" s="6">
        <v>20030918</v>
      </c>
      <c r="F1446" t="s">
        <v>592</v>
      </c>
      <c r="G1446">
        <v>6256111</v>
      </c>
      <c r="H1446">
        <v>0</v>
      </c>
      <c r="I1446" s="2">
        <v>664000</v>
      </c>
      <c r="J1446" s="2">
        <v>0</v>
      </c>
      <c r="K1446" s="2">
        <v>0</v>
      </c>
      <c r="L1446" s="2">
        <v>664000</v>
      </c>
      <c r="M1446" s="11">
        <f>VLOOKUP(O1446,'CODIGOS RENTISTICOS'!$A$2:D2486,2,FALSE)</f>
        <v>825000000</v>
      </c>
      <c r="N1446" s="11">
        <f>VLOOKUP(O1446,'CODIGOS RENTISTICOS'!$A$2:E4653,3,FALSE)</f>
        <v>150109</v>
      </c>
      <c r="O1446">
        <v>121245</v>
      </c>
      <c r="P1446" s="2">
        <v>664000</v>
      </c>
    </row>
    <row r="1447" spans="1:16" x14ac:dyDescent="0.2">
      <c r="A1447">
        <v>50000249</v>
      </c>
      <c r="B1447">
        <v>8808096</v>
      </c>
      <c r="C1447" t="s">
        <v>591</v>
      </c>
      <c r="D1447">
        <v>8300750748</v>
      </c>
      <c r="E1447" s="6">
        <v>20030918</v>
      </c>
      <c r="F1447" t="s">
        <v>592</v>
      </c>
      <c r="G1447">
        <v>6376012</v>
      </c>
      <c r="H1447">
        <v>0</v>
      </c>
      <c r="I1447" s="2">
        <v>664000</v>
      </c>
      <c r="J1447" s="2">
        <v>0</v>
      </c>
      <c r="K1447" s="2">
        <v>0</v>
      </c>
      <c r="L1447" s="2">
        <v>664000</v>
      </c>
      <c r="M1447" s="11">
        <f>VLOOKUP(O1447,'CODIGOS RENTISTICOS'!$A$2:D2487,2,FALSE)</f>
        <v>825000000</v>
      </c>
      <c r="N1447" s="11">
        <f>VLOOKUP(O1447,'CODIGOS RENTISTICOS'!$A$2:E4654,3,FALSE)</f>
        <v>150109</v>
      </c>
      <c r="O1447">
        <v>121245</v>
      </c>
      <c r="P1447" s="2">
        <v>664000</v>
      </c>
    </row>
    <row r="1448" spans="1:16" x14ac:dyDescent="0.2">
      <c r="A1448">
        <v>50000249</v>
      </c>
      <c r="B1448">
        <v>1419563</v>
      </c>
      <c r="C1448" t="s">
        <v>591</v>
      </c>
      <c r="D1448">
        <v>8301005825</v>
      </c>
      <c r="E1448" s="6">
        <v>20030918</v>
      </c>
      <c r="F1448" t="s">
        <v>592</v>
      </c>
      <c r="G1448">
        <v>6149961</v>
      </c>
      <c r="H1448">
        <v>0</v>
      </c>
      <c r="I1448" s="2">
        <v>90798</v>
      </c>
      <c r="J1448" s="2">
        <v>0</v>
      </c>
      <c r="K1448" s="2">
        <v>0</v>
      </c>
      <c r="L1448" s="2">
        <v>90798</v>
      </c>
      <c r="M1448" s="11">
        <f>VLOOKUP(O1448,'CODIGOS RENTISTICOS'!$A$2:D2488,2,FALSE)</f>
        <v>825000000</v>
      </c>
      <c r="N1448" s="11">
        <f>VLOOKUP(O1448,'CODIGOS RENTISTICOS'!$A$2:E4655,3,FALSE)</f>
        <v>150109</v>
      </c>
      <c r="O1448">
        <v>121245</v>
      </c>
      <c r="P1448" s="2">
        <v>90798</v>
      </c>
    </row>
    <row r="1449" spans="1:16" x14ac:dyDescent="0.2">
      <c r="A1449">
        <v>50000249</v>
      </c>
      <c r="B1449">
        <v>1365480</v>
      </c>
      <c r="C1449" t="s">
        <v>591</v>
      </c>
      <c r="D1449">
        <v>8600149171</v>
      </c>
      <c r="E1449" s="6">
        <v>20030918</v>
      </c>
      <c r="F1449" t="s">
        <v>592</v>
      </c>
      <c r="G1449">
        <v>3267450</v>
      </c>
      <c r="H1449">
        <v>0</v>
      </c>
      <c r="I1449" s="2">
        <v>22133</v>
      </c>
      <c r="J1449" s="2">
        <v>0</v>
      </c>
      <c r="K1449" s="2">
        <v>0</v>
      </c>
      <c r="L1449" s="2">
        <v>22133</v>
      </c>
      <c r="M1449" s="11">
        <f>VLOOKUP(O1449,'CODIGOS RENTISTICOS'!$A$2:D2489,2,FALSE)</f>
        <v>825000000</v>
      </c>
      <c r="N1449" s="11">
        <f>VLOOKUP(O1449,'CODIGOS RENTISTICOS'!$A$2:E4656,3,FALSE)</f>
        <v>150109</v>
      </c>
      <c r="O1449">
        <v>121245</v>
      </c>
      <c r="P1449" s="2">
        <v>22133</v>
      </c>
    </row>
    <row r="1450" spans="1:16" x14ac:dyDescent="0.2">
      <c r="A1450">
        <v>50000249</v>
      </c>
      <c r="B1450">
        <v>1365481</v>
      </c>
      <c r="C1450" t="s">
        <v>591</v>
      </c>
      <c r="D1450">
        <v>8600149171</v>
      </c>
      <c r="E1450" s="6">
        <v>20030918</v>
      </c>
      <c r="F1450" t="s">
        <v>592</v>
      </c>
      <c r="G1450">
        <v>3267456</v>
      </c>
      <c r="H1450">
        <v>0</v>
      </c>
      <c r="I1450" s="2">
        <v>22133</v>
      </c>
      <c r="J1450" s="2">
        <v>0</v>
      </c>
      <c r="K1450" s="2">
        <v>0</v>
      </c>
      <c r="L1450" s="2">
        <v>22133</v>
      </c>
      <c r="M1450" s="11">
        <f>VLOOKUP(O1450,'CODIGOS RENTISTICOS'!$A$2:D2490,2,FALSE)</f>
        <v>825000000</v>
      </c>
      <c r="N1450" s="11">
        <f>VLOOKUP(O1450,'CODIGOS RENTISTICOS'!$A$2:E4657,3,FALSE)</f>
        <v>150109</v>
      </c>
      <c r="O1450">
        <v>121245</v>
      </c>
      <c r="P1450" s="2">
        <v>22133</v>
      </c>
    </row>
    <row r="1451" spans="1:16" x14ac:dyDescent="0.2">
      <c r="A1451">
        <v>50000249</v>
      </c>
      <c r="B1451">
        <v>1365482</v>
      </c>
      <c r="C1451" t="s">
        <v>591</v>
      </c>
      <c r="D1451">
        <v>8600149171</v>
      </c>
      <c r="E1451" s="6">
        <v>20030918</v>
      </c>
      <c r="F1451" t="s">
        <v>592</v>
      </c>
      <c r="G1451">
        <v>3267450</v>
      </c>
      <c r="H1451">
        <v>0</v>
      </c>
      <c r="I1451" s="2">
        <v>22133</v>
      </c>
      <c r="J1451" s="2">
        <v>0</v>
      </c>
      <c r="K1451" s="2">
        <v>0</v>
      </c>
      <c r="L1451" s="2">
        <v>22133</v>
      </c>
      <c r="M1451" s="11">
        <f>VLOOKUP(O1451,'CODIGOS RENTISTICOS'!$A$2:D2491,2,FALSE)</f>
        <v>825000000</v>
      </c>
      <c r="N1451" s="11">
        <f>VLOOKUP(O1451,'CODIGOS RENTISTICOS'!$A$2:E4658,3,FALSE)</f>
        <v>150109</v>
      </c>
      <c r="O1451">
        <v>121245</v>
      </c>
      <c r="P1451" s="2">
        <v>22133</v>
      </c>
    </row>
    <row r="1452" spans="1:16" x14ac:dyDescent="0.2">
      <c r="A1452">
        <v>50000249</v>
      </c>
      <c r="B1452">
        <v>1365483</v>
      </c>
      <c r="C1452" t="s">
        <v>591</v>
      </c>
      <c r="D1452">
        <v>8600149171</v>
      </c>
      <c r="E1452" s="6">
        <v>20030918</v>
      </c>
      <c r="F1452" t="s">
        <v>592</v>
      </c>
      <c r="G1452">
        <v>3267450</v>
      </c>
      <c r="H1452">
        <v>0</v>
      </c>
      <c r="I1452" s="2">
        <v>22133</v>
      </c>
      <c r="J1452" s="2">
        <v>0</v>
      </c>
      <c r="K1452" s="2">
        <v>0</v>
      </c>
      <c r="L1452" s="2">
        <v>22133</v>
      </c>
      <c r="M1452" s="11">
        <f>VLOOKUP(O1452,'CODIGOS RENTISTICOS'!$A$2:D2492,2,FALSE)</f>
        <v>825000000</v>
      </c>
      <c r="N1452" s="11">
        <f>VLOOKUP(O1452,'CODIGOS RENTISTICOS'!$A$2:E4659,3,FALSE)</f>
        <v>150109</v>
      </c>
      <c r="O1452">
        <v>121245</v>
      </c>
      <c r="P1452" s="2">
        <v>22133</v>
      </c>
    </row>
    <row r="1453" spans="1:16" x14ac:dyDescent="0.2">
      <c r="A1453">
        <v>50000249</v>
      </c>
      <c r="B1453">
        <v>1365484</v>
      </c>
      <c r="C1453" t="s">
        <v>591</v>
      </c>
      <c r="D1453">
        <v>8600149171</v>
      </c>
      <c r="E1453" s="6">
        <v>20030918</v>
      </c>
      <c r="F1453" t="s">
        <v>592</v>
      </c>
      <c r="G1453">
        <v>3267450</v>
      </c>
      <c r="H1453">
        <v>0</v>
      </c>
      <c r="I1453" s="2">
        <v>22133</v>
      </c>
      <c r="J1453" s="2">
        <v>0</v>
      </c>
      <c r="K1453" s="2">
        <v>0</v>
      </c>
      <c r="L1453" s="2">
        <v>22133</v>
      </c>
      <c r="M1453" s="11">
        <f>VLOOKUP(O1453,'CODIGOS RENTISTICOS'!$A$2:D2493,2,FALSE)</f>
        <v>825000000</v>
      </c>
      <c r="N1453" s="11">
        <f>VLOOKUP(O1453,'CODIGOS RENTISTICOS'!$A$2:E4660,3,FALSE)</f>
        <v>150109</v>
      </c>
      <c r="O1453">
        <v>121245</v>
      </c>
      <c r="P1453" s="2">
        <v>22133</v>
      </c>
    </row>
    <row r="1454" spans="1:16" x14ac:dyDescent="0.2">
      <c r="A1454">
        <v>50000249</v>
      </c>
      <c r="B1454">
        <v>1339605</v>
      </c>
      <c r="C1454" t="s">
        <v>591</v>
      </c>
      <c r="D1454">
        <v>8000579380</v>
      </c>
      <c r="E1454" s="6">
        <v>20030918</v>
      </c>
      <c r="F1454" t="s">
        <v>592</v>
      </c>
      <c r="G1454">
        <v>7150659</v>
      </c>
      <c r="H1454">
        <v>0</v>
      </c>
      <c r="I1454" s="2">
        <v>591350</v>
      </c>
      <c r="J1454" s="2">
        <v>0</v>
      </c>
      <c r="K1454" s="2">
        <v>0</v>
      </c>
      <c r="L1454" s="2">
        <v>591350</v>
      </c>
      <c r="M1454" s="11">
        <f>VLOOKUP(O1454,'CODIGOS RENTISTICOS'!$A$2:D2494,2,FALSE)</f>
        <v>825000000</v>
      </c>
      <c r="N1454" s="11">
        <f>VLOOKUP(O1454,'CODIGOS RENTISTICOS'!$A$2:E4661,3,FALSE)</f>
        <v>150109</v>
      </c>
      <c r="O1454">
        <v>121245</v>
      </c>
      <c r="P1454" s="2">
        <v>591350</v>
      </c>
    </row>
    <row r="1455" spans="1:16" x14ac:dyDescent="0.2">
      <c r="A1455">
        <v>50000249</v>
      </c>
      <c r="B1455">
        <v>17322471</v>
      </c>
      <c r="C1455" t="s">
        <v>591</v>
      </c>
      <c r="D1455">
        <v>7306928</v>
      </c>
      <c r="E1455" s="6">
        <v>20030918</v>
      </c>
      <c r="F1455" t="s">
        <v>592</v>
      </c>
      <c r="G1455">
        <v>4050366</v>
      </c>
      <c r="H1455">
        <v>0</v>
      </c>
      <c r="I1455" s="2">
        <v>45000</v>
      </c>
      <c r="J1455" s="2">
        <v>0</v>
      </c>
      <c r="K1455" s="2">
        <v>0</v>
      </c>
      <c r="L1455" s="2">
        <v>45000</v>
      </c>
      <c r="M1455" s="11">
        <f>VLOOKUP(O1455,'CODIGOS RENTISTICOS'!$A$2:D2495,2,FALSE)</f>
        <v>825000000</v>
      </c>
      <c r="N1455" s="11">
        <f>VLOOKUP(O1455,'CODIGOS RENTISTICOS'!$A$2:E4662,3,FALSE)</f>
        <v>150109</v>
      </c>
      <c r="O1455">
        <v>121245</v>
      </c>
      <c r="P1455" s="2">
        <v>45000</v>
      </c>
    </row>
    <row r="1456" spans="1:16" x14ac:dyDescent="0.2">
      <c r="A1456">
        <v>50000249</v>
      </c>
      <c r="B1456">
        <v>1007111</v>
      </c>
      <c r="C1456" t="s">
        <v>591</v>
      </c>
      <c r="D1456">
        <v>14674116</v>
      </c>
      <c r="E1456" s="6">
        <v>20030918</v>
      </c>
      <c r="F1456" t="s">
        <v>592</v>
      </c>
      <c r="G1456">
        <v>3374274</v>
      </c>
      <c r="H1456">
        <v>0</v>
      </c>
      <c r="I1456" s="2">
        <v>22133</v>
      </c>
      <c r="J1456" s="2">
        <v>0</v>
      </c>
      <c r="K1456" s="2">
        <v>0</v>
      </c>
      <c r="L1456" s="2">
        <v>22133</v>
      </c>
      <c r="M1456" s="11">
        <f>VLOOKUP(O1456,'CODIGOS RENTISTICOS'!$A$2:D2496,2,FALSE)</f>
        <v>825000000</v>
      </c>
      <c r="N1456" s="11">
        <f>VLOOKUP(O1456,'CODIGOS RENTISTICOS'!$A$2:E4663,3,FALSE)</f>
        <v>150109</v>
      </c>
      <c r="O1456">
        <v>121245</v>
      </c>
      <c r="P1456" s="2">
        <v>22133</v>
      </c>
    </row>
    <row r="1457" spans="1:16" x14ac:dyDescent="0.2">
      <c r="A1457">
        <v>50000249</v>
      </c>
      <c r="B1457">
        <v>556830</v>
      </c>
      <c r="C1457" t="s">
        <v>591</v>
      </c>
      <c r="D1457">
        <v>8002401095</v>
      </c>
      <c r="E1457" s="6">
        <v>20030918</v>
      </c>
      <c r="F1457" t="s">
        <v>592</v>
      </c>
      <c r="G1457">
        <v>4105029</v>
      </c>
      <c r="H1457">
        <v>0</v>
      </c>
      <c r="I1457" s="2">
        <v>29</v>
      </c>
      <c r="J1457" s="2">
        <v>0</v>
      </c>
      <c r="K1457" s="2">
        <v>0</v>
      </c>
      <c r="L1457" s="2">
        <v>29</v>
      </c>
      <c r="M1457" s="11">
        <f>VLOOKUP(O1457,'CODIGOS RENTISTICOS'!$A$2:D2497,2,FALSE)</f>
        <v>825000000</v>
      </c>
      <c r="N1457" s="11">
        <f>VLOOKUP(O1457,'CODIGOS RENTISTICOS'!$A$2:E4664,3,FALSE)</f>
        <v>150109</v>
      </c>
      <c r="O1457">
        <v>121245</v>
      </c>
      <c r="P1457" s="2">
        <v>29</v>
      </c>
    </row>
    <row r="1458" spans="1:16" x14ac:dyDescent="0.2">
      <c r="A1458">
        <v>50000249</v>
      </c>
      <c r="B1458">
        <v>1025298</v>
      </c>
      <c r="C1458" t="s">
        <v>591</v>
      </c>
      <c r="D1458">
        <v>79281089</v>
      </c>
      <c r="E1458" s="6">
        <v>20030918</v>
      </c>
      <c r="F1458" t="s">
        <v>592</v>
      </c>
      <c r="G1458">
        <v>6360880</v>
      </c>
      <c r="H1458">
        <v>0</v>
      </c>
      <c r="I1458" s="2">
        <v>22133</v>
      </c>
      <c r="J1458" s="2">
        <v>0</v>
      </c>
      <c r="K1458" s="2">
        <v>0</v>
      </c>
      <c r="L1458" s="2">
        <v>22133</v>
      </c>
      <c r="M1458" s="11">
        <f>VLOOKUP(O1458,'CODIGOS RENTISTICOS'!$A$2:D2498,2,FALSE)</f>
        <v>825000000</v>
      </c>
      <c r="N1458" s="11">
        <f>VLOOKUP(O1458,'CODIGOS RENTISTICOS'!$A$2:E4665,3,FALSE)</f>
        <v>150109</v>
      </c>
      <c r="O1458">
        <v>121245</v>
      </c>
      <c r="P1458" s="2">
        <v>22133</v>
      </c>
    </row>
    <row r="1459" spans="1:16" x14ac:dyDescent="0.2">
      <c r="A1459">
        <v>50000249</v>
      </c>
      <c r="B1459">
        <v>1025299</v>
      </c>
      <c r="C1459" t="s">
        <v>591</v>
      </c>
      <c r="D1459">
        <v>19453049</v>
      </c>
      <c r="E1459" s="6">
        <v>20030918</v>
      </c>
      <c r="F1459" t="s">
        <v>592</v>
      </c>
      <c r="G1459">
        <v>6360880</v>
      </c>
      <c r="H1459">
        <v>0</v>
      </c>
      <c r="I1459" s="2">
        <v>22133</v>
      </c>
      <c r="J1459" s="2">
        <v>0</v>
      </c>
      <c r="K1459" s="2">
        <v>0</v>
      </c>
      <c r="L1459" s="2">
        <v>22133</v>
      </c>
      <c r="M1459" s="11">
        <f>VLOOKUP(O1459,'CODIGOS RENTISTICOS'!$A$2:D2499,2,FALSE)</f>
        <v>825000000</v>
      </c>
      <c r="N1459" s="11">
        <f>VLOOKUP(O1459,'CODIGOS RENTISTICOS'!$A$2:E4666,3,FALSE)</f>
        <v>150109</v>
      </c>
      <c r="O1459">
        <v>121245</v>
      </c>
      <c r="P1459" s="2">
        <v>22133</v>
      </c>
    </row>
    <row r="1460" spans="1:16" x14ac:dyDescent="0.2">
      <c r="A1460">
        <v>50000249</v>
      </c>
      <c r="B1460">
        <v>13591025</v>
      </c>
      <c r="C1460" t="s">
        <v>591</v>
      </c>
      <c r="D1460">
        <v>8605196592</v>
      </c>
      <c r="E1460" s="6">
        <v>20030918</v>
      </c>
      <c r="F1460" t="s">
        <v>592</v>
      </c>
      <c r="G1460">
        <v>3751639</v>
      </c>
      <c r="H1460">
        <v>0</v>
      </c>
      <c r="I1460" s="2">
        <v>22130</v>
      </c>
      <c r="J1460" s="2">
        <v>0</v>
      </c>
      <c r="K1460" s="2">
        <v>0</v>
      </c>
      <c r="L1460" s="2">
        <v>22130</v>
      </c>
      <c r="M1460" s="11">
        <f>VLOOKUP(O1460,'CODIGOS RENTISTICOS'!$A$2:D2500,2,FALSE)</f>
        <v>825000000</v>
      </c>
      <c r="N1460" s="11">
        <f>VLOOKUP(O1460,'CODIGOS RENTISTICOS'!$A$2:E4667,3,FALSE)</f>
        <v>150109</v>
      </c>
      <c r="O1460">
        <v>121245</v>
      </c>
      <c r="P1460" s="2">
        <v>22130</v>
      </c>
    </row>
    <row r="1461" spans="1:16" x14ac:dyDescent="0.2">
      <c r="A1461">
        <v>50000249</v>
      </c>
      <c r="B1461">
        <v>13591035</v>
      </c>
      <c r="C1461" t="s">
        <v>591</v>
      </c>
      <c r="D1461">
        <v>8605196592</v>
      </c>
      <c r="E1461" s="6">
        <v>20030918</v>
      </c>
      <c r="F1461" t="s">
        <v>592</v>
      </c>
      <c r="G1461">
        <v>3751639</v>
      </c>
      <c r="H1461">
        <v>0</v>
      </c>
      <c r="I1461" s="2">
        <v>22130</v>
      </c>
      <c r="J1461" s="2">
        <v>0</v>
      </c>
      <c r="K1461" s="2">
        <v>0</v>
      </c>
      <c r="L1461" s="2">
        <v>22130</v>
      </c>
      <c r="M1461" s="11">
        <f>VLOOKUP(O1461,'CODIGOS RENTISTICOS'!$A$2:D2501,2,FALSE)</f>
        <v>825000000</v>
      </c>
      <c r="N1461" s="11">
        <f>VLOOKUP(O1461,'CODIGOS RENTISTICOS'!$A$2:E4668,3,FALSE)</f>
        <v>150109</v>
      </c>
      <c r="O1461">
        <v>121245</v>
      </c>
      <c r="P1461" s="2">
        <v>22130</v>
      </c>
    </row>
    <row r="1462" spans="1:16" x14ac:dyDescent="0.2">
      <c r="A1462">
        <v>50000249</v>
      </c>
      <c r="B1462">
        <v>17251751</v>
      </c>
      <c r="C1462" t="s">
        <v>591</v>
      </c>
      <c r="D1462">
        <v>8605070330</v>
      </c>
      <c r="E1462" s="6">
        <v>20030918</v>
      </c>
      <c r="F1462" t="s">
        <v>592</v>
      </c>
      <c r="G1462">
        <v>5701058</v>
      </c>
      <c r="H1462">
        <v>0</v>
      </c>
      <c r="I1462" s="2">
        <v>44266</v>
      </c>
      <c r="J1462" s="2">
        <v>0</v>
      </c>
      <c r="K1462" s="2">
        <v>0</v>
      </c>
      <c r="L1462" s="2">
        <v>44266</v>
      </c>
      <c r="M1462" s="11">
        <f>VLOOKUP(O1462,'CODIGOS RENTISTICOS'!$A$2:D2502,2,FALSE)</f>
        <v>825000000</v>
      </c>
      <c r="N1462" s="11">
        <f>VLOOKUP(O1462,'CODIGOS RENTISTICOS'!$A$2:E4669,3,FALSE)</f>
        <v>150109</v>
      </c>
      <c r="O1462">
        <v>121245</v>
      </c>
      <c r="P1462" s="2">
        <v>44266</v>
      </c>
    </row>
    <row r="1463" spans="1:16" x14ac:dyDescent="0.2">
      <c r="A1463">
        <v>50000249</v>
      </c>
      <c r="B1463">
        <v>17251832</v>
      </c>
      <c r="C1463" t="s">
        <v>591</v>
      </c>
      <c r="D1463">
        <v>20678479</v>
      </c>
      <c r="E1463" s="6">
        <v>20030918</v>
      </c>
      <c r="F1463" t="s">
        <v>592</v>
      </c>
      <c r="G1463">
        <v>3290482</v>
      </c>
      <c r="H1463">
        <v>0</v>
      </c>
      <c r="I1463" s="2">
        <v>664000</v>
      </c>
      <c r="J1463" s="2">
        <v>0</v>
      </c>
      <c r="K1463" s="2">
        <v>0</v>
      </c>
      <c r="L1463" s="2">
        <v>664000</v>
      </c>
      <c r="M1463" s="11">
        <f>VLOOKUP(O1463,'CODIGOS RENTISTICOS'!$A$2:D2503,2,FALSE)</f>
        <v>825000000</v>
      </c>
      <c r="N1463" s="11">
        <f>VLOOKUP(O1463,'CODIGOS RENTISTICOS'!$A$2:E4670,3,FALSE)</f>
        <v>150109</v>
      </c>
      <c r="O1463">
        <v>121245</v>
      </c>
      <c r="P1463" s="2">
        <v>664000</v>
      </c>
    </row>
    <row r="1464" spans="1:16" x14ac:dyDescent="0.2">
      <c r="A1464">
        <v>50000249</v>
      </c>
      <c r="B1464">
        <v>17251883</v>
      </c>
      <c r="C1464" t="s">
        <v>591</v>
      </c>
      <c r="D1464">
        <v>8002268704</v>
      </c>
      <c r="E1464" s="6">
        <v>20030918</v>
      </c>
      <c r="F1464" t="s">
        <v>592</v>
      </c>
      <c r="G1464">
        <v>6363094</v>
      </c>
      <c r="H1464">
        <v>0</v>
      </c>
      <c r="I1464" s="2">
        <v>120000</v>
      </c>
      <c r="J1464" s="2">
        <v>0</v>
      </c>
      <c r="K1464" s="2">
        <v>0</v>
      </c>
      <c r="L1464" s="2">
        <v>120000</v>
      </c>
      <c r="M1464" s="11">
        <f>VLOOKUP(O1464,'CODIGOS RENTISTICOS'!$A$2:D2504,2,FALSE)</f>
        <v>825000000</v>
      </c>
      <c r="N1464" s="11">
        <f>VLOOKUP(O1464,'CODIGOS RENTISTICOS'!$A$2:E4671,3,FALSE)</f>
        <v>150109</v>
      </c>
      <c r="O1464">
        <v>121245</v>
      </c>
      <c r="P1464" s="2">
        <v>120000</v>
      </c>
    </row>
    <row r="1465" spans="1:16" x14ac:dyDescent="0.2">
      <c r="A1465">
        <v>50000249</v>
      </c>
      <c r="B1465">
        <v>17251901</v>
      </c>
      <c r="C1465" t="s">
        <v>591</v>
      </c>
      <c r="D1465">
        <v>19379612</v>
      </c>
      <c r="E1465" s="6">
        <v>20030918</v>
      </c>
      <c r="F1465" t="s">
        <v>592</v>
      </c>
      <c r="G1465">
        <v>2635863</v>
      </c>
      <c r="H1465">
        <v>0</v>
      </c>
      <c r="I1465" s="2">
        <v>664000</v>
      </c>
      <c r="J1465" s="2">
        <v>0</v>
      </c>
      <c r="K1465" s="2">
        <v>0</v>
      </c>
      <c r="L1465" s="2">
        <v>664000</v>
      </c>
      <c r="M1465" s="11">
        <f>VLOOKUP(O1465,'CODIGOS RENTISTICOS'!$A$2:D2505,2,FALSE)</f>
        <v>825000000</v>
      </c>
      <c r="N1465" s="11">
        <f>VLOOKUP(O1465,'CODIGOS RENTISTICOS'!$A$2:E4672,3,FALSE)</f>
        <v>150109</v>
      </c>
      <c r="O1465">
        <v>121245</v>
      </c>
      <c r="P1465" s="2">
        <v>664000</v>
      </c>
    </row>
    <row r="1466" spans="1:16" x14ac:dyDescent="0.2">
      <c r="A1466">
        <v>50000249</v>
      </c>
      <c r="B1466">
        <v>17251911</v>
      </c>
      <c r="C1466" t="s">
        <v>591</v>
      </c>
      <c r="D1466">
        <v>20678479</v>
      </c>
      <c r="E1466" s="6">
        <v>20030918</v>
      </c>
      <c r="F1466" t="s">
        <v>592</v>
      </c>
      <c r="G1466">
        <v>32904820</v>
      </c>
      <c r="H1466">
        <v>0</v>
      </c>
      <c r="I1466" s="2">
        <v>664000</v>
      </c>
      <c r="J1466" s="2">
        <v>0</v>
      </c>
      <c r="K1466" s="2">
        <v>0</v>
      </c>
      <c r="L1466" s="2">
        <v>664000</v>
      </c>
      <c r="M1466" s="11">
        <f>VLOOKUP(O1466,'CODIGOS RENTISTICOS'!$A$2:D2506,2,FALSE)</f>
        <v>825000000</v>
      </c>
      <c r="N1466" s="11">
        <f>VLOOKUP(O1466,'CODIGOS RENTISTICOS'!$A$2:E4673,3,FALSE)</f>
        <v>150109</v>
      </c>
      <c r="O1466">
        <v>121245</v>
      </c>
      <c r="P1466" s="2">
        <v>664000</v>
      </c>
    </row>
    <row r="1467" spans="1:16" x14ac:dyDescent="0.2">
      <c r="A1467">
        <v>50000249</v>
      </c>
      <c r="B1467">
        <v>17252090</v>
      </c>
      <c r="C1467" t="s">
        <v>591</v>
      </c>
      <c r="D1467">
        <v>80412453</v>
      </c>
      <c r="E1467" s="6">
        <v>20030918</v>
      </c>
      <c r="F1467" t="s">
        <v>592</v>
      </c>
      <c r="G1467">
        <v>4138540</v>
      </c>
      <c r="H1467">
        <v>0</v>
      </c>
      <c r="I1467" s="2">
        <v>664000</v>
      </c>
      <c r="J1467" s="2">
        <v>0</v>
      </c>
      <c r="K1467" s="2">
        <v>0</v>
      </c>
      <c r="L1467" s="2">
        <v>664000</v>
      </c>
      <c r="M1467" s="11">
        <f>VLOOKUP(O1467,'CODIGOS RENTISTICOS'!$A$2:D2507,2,FALSE)</f>
        <v>825000000</v>
      </c>
      <c r="N1467" s="11">
        <f>VLOOKUP(O1467,'CODIGOS RENTISTICOS'!$A$2:E4674,3,FALSE)</f>
        <v>150109</v>
      </c>
      <c r="O1467">
        <v>121245</v>
      </c>
      <c r="P1467" s="2">
        <v>664000</v>
      </c>
    </row>
    <row r="1468" spans="1:16" x14ac:dyDescent="0.2">
      <c r="A1468">
        <v>50000249</v>
      </c>
      <c r="B1468">
        <v>17252128</v>
      </c>
      <c r="C1468" t="s">
        <v>591</v>
      </c>
      <c r="D1468">
        <v>79487975</v>
      </c>
      <c r="E1468" s="6">
        <v>20030918</v>
      </c>
      <c r="F1468" t="s">
        <v>592</v>
      </c>
      <c r="G1468">
        <v>6678491</v>
      </c>
      <c r="H1468">
        <v>0</v>
      </c>
      <c r="I1468" s="2">
        <v>22130</v>
      </c>
      <c r="J1468" s="2">
        <v>0</v>
      </c>
      <c r="K1468" s="2">
        <v>0</v>
      </c>
      <c r="L1468" s="2">
        <v>22130</v>
      </c>
      <c r="M1468" s="11">
        <f>VLOOKUP(O1468,'CODIGOS RENTISTICOS'!$A$2:D2508,2,FALSE)</f>
        <v>825000000</v>
      </c>
      <c r="N1468" s="11">
        <f>VLOOKUP(O1468,'CODIGOS RENTISTICOS'!$A$2:E4675,3,FALSE)</f>
        <v>150109</v>
      </c>
      <c r="O1468">
        <v>121245</v>
      </c>
      <c r="P1468" s="2">
        <v>22130</v>
      </c>
    </row>
    <row r="1469" spans="1:16" x14ac:dyDescent="0.2">
      <c r="A1469">
        <v>50000249</v>
      </c>
      <c r="B1469">
        <v>17252129</v>
      </c>
      <c r="C1469" t="s">
        <v>591</v>
      </c>
      <c r="D1469">
        <v>5907956</v>
      </c>
      <c r="E1469" s="6">
        <v>20030918</v>
      </c>
      <c r="F1469" t="s">
        <v>592</v>
      </c>
      <c r="G1469">
        <v>0</v>
      </c>
      <c r="H1469">
        <v>0</v>
      </c>
      <c r="I1469" s="2">
        <v>22130</v>
      </c>
      <c r="J1469" s="2">
        <v>0</v>
      </c>
      <c r="K1469" s="2">
        <v>0</v>
      </c>
      <c r="L1469" s="2">
        <v>22130</v>
      </c>
      <c r="M1469" s="11">
        <f>VLOOKUP(O1469,'CODIGOS RENTISTICOS'!$A$2:D2509,2,FALSE)</f>
        <v>825000000</v>
      </c>
      <c r="N1469" s="11">
        <f>VLOOKUP(O1469,'CODIGOS RENTISTICOS'!$A$2:E4676,3,FALSE)</f>
        <v>150109</v>
      </c>
      <c r="O1469">
        <v>121245</v>
      </c>
      <c r="P1469" s="2">
        <v>22130</v>
      </c>
    </row>
    <row r="1470" spans="1:16" x14ac:dyDescent="0.2">
      <c r="A1470">
        <v>50000249</v>
      </c>
      <c r="B1470">
        <v>17252130</v>
      </c>
      <c r="C1470" t="s">
        <v>591</v>
      </c>
      <c r="D1470">
        <v>16363871</v>
      </c>
      <c r="E1470" s="6">
        <v>20030918</v>
      </c>
      <c r="F1470" t="s">
        <v>592</v>
      </c>
      <c r="G1470">
        <v>6678491</v>
      </c>
      <c r="H1470">
        <v>0</v>
      </c>
      <c r="I1470" s="2">
        <v>22130</v>
      </c>
      <c r="J1470" s="2">
        <v>0</v>
      </c>
      <c r="K1470" s="2">
        <v>0</v>
      </c>
      <c r="L1470" s="2">
        <v>22130</v>
      </c>
      <c r="M1470" s="11">
        <f>VLOOKUP(O1470,'CODIGOS RENTISTICOS'!$A$2:D2510,2,FALSE)</f>
        <v>825000000</v>
      </c>
      <c r="N1470" s="11">
        <f>VLOOKUP(O1470,'CODIGOS RENTISTICOS'!$A$2:E4677,3,FALSE)</f>
        <v>150109</v>
      </c>
      <c r="O1470">
        <v>121245</v>
      </c>
      <c r="P1470" s="2">
        <v>22130</v>
      </c>
    </row>
    <row r="1471" spans="1:16" x14ac:dyDescent="0.2">
      <c r="A1471">
        <v>50000249</v>
      </c>
      <c r="B1471">
        <v>17252131</v>
      </c>
      <c r="C1471" t="s">
        <v>591</v>
      </c>
      <c r="D1471">
        <v>59916627</v>
      </c>
      <c r="E1471" s="6">
        <v>20030918</v>
      </c>
      <c r="F1471" t="s">
        <v>592</v>
      </c>
      <c r="G1471">
        <v>0</v>
      </c>
      <c r="H1471">
        <v>0</v>
      </c>
      <c r="I1471" s="2">
        <v>22130</v>
      </c>
      <c r="J1471" s="2">
        <v>0</v>
      </c>
      <c r="K1471" s="2">
        <v>0</v>
      </c>
      <c r="L1471" s="2">
        <v>22130</v>
      </c>
      <c r="M1471" s="11">
        <f>VLOOKUP(O1471,'CODIGOS RENTISTICOS'!$A$2:D2511,2,FALSE)</f>
        <v>825000000</v>
      </c>
      <c r="N1471" s="11">
        <f>VLOOKUP(O1471,'CODIGOS RENTISTICOS'!$A$2:E4678,3,FALSE)</f>
        <v>150109</v>
      </c>
      <c r="O1471">
        <v>121245</v>
      </c>
      <c r="P1471" s="2">
        <v>22130</v>
      </c>
    </row>
    <row r="1472" spans="1:16" x14ac:dyDescent="0.2">
      <c r="A1472">
        <v>50000249</v>
      </c>
      <c r="B1472">
        <v>17252132</v>
      </c>
      <c r="C1472" t="s">
        <v>591</v>
      </c>
      <c r="D1472">
        <v>16617224</v>
      </c>
      <c r="E1472" s="6">
        <v>20030918</v>
      </c>
      <c r="F1472" t="s">
        <v>592</v>
      </c>
      <c r="G1472">
        <v>0</v>
      </c>
      <c r="H1472">
        <v>0</v>
      </c>
      <c r="I1472" s="2">
        <v>22130</v>
      </c>
      <c r="J1472" s="2">
        <v>0</v>
      </c>
      <c r="K1472" s="2">
        <v>0</v>
      </c>
      <c r="L1472" s="2">
        <v>22130</v>
      </c>
      <c r="M1472" s="11">
        <f>VLOOKUP(O1472,'CODIGOS RENTISTICOS'!$A$2:D2512,2,FALSE)</f>
        <v>825000000</v>
      </c>
      <c r="N1472" s="11">
        <f>VLOOKUP(O1472,'CODIGOS RENTISTICOS'!$A$2:E4679,3,FALSE)</f>
        <v>150109</v>
      </c>
      <c r="O1472">
        <v>121245</v>
      </c>
      <c r="P1472" s="2">
        <v>22130</v>
      </c>
    </row>
    <row r="1473" spans="1:16" x14ac:dyDescent="0.2">
      <c r="A1473">
        <v>50000249</v>
      </c>
      <c r="B1473">
        <v>17252133</v>
      </c>
      <c r="C1473" t="s">
        <v>591</v>
      </c>
      <c r="D1473">
        <v>16346024</v>
      </c>
      <c r="E1473" s="6">
        <v>20030918</v>
      </c>
      <c r="F1473" t="s">
        <v>592</v>
      </c>
      <c r="G1473">
        <v>0</v>
      </c>
      <c r="H1473">
        <v>0</v>
      </c>
      <c r="I1473" s="2">
        <v>22130</v>
      </c>
      <c r="J1473" s="2">
        <v>0</v>
      </c>
      <c r="K1473" s="2">
        <v>0</v>
      </c>
      <c r="L1473" s="2">
        <v>22130</v>
      </c>
      <c r="M1473" s="11">
        <f>VLOOKUP(O1473,'CODIGOS RENTISTICOS'!$A$2:D2513,2,FALSE)</f>
        <v>825000000</v>
      </c>
      <c r="N1473" s="11">
        <f>VLOOKUP(O1473,'CODIGOS RENTISTICOS'!$A$2:E4680,3,FALSE)</f>
        <v>150109</v>
      </c>
      <c r="O1473">
        <v>121245</v>
      </c>
      <c r="P1473" s="2">
        <v>22130</v>
      </c>
    </row>
    <row r="1474" spans="1:16" x14ac:dyDescent="0.2">
      <c r="A1474">
        <v>50000249</v>
      </c>
      <c r="B1474">
        <v>17252134</v>
      </c>
      <c r="C1474" t="s">
        <v>591</v>
      </c>
      <c r="D1474">
        <v>16701768</v>
      </c>
      <c r="E1474" s="6">
        <v>20030918</v>
      </c>
      <c r="F1474" t="s">
        <v>592</v>
      </c>
      <c r="G1474">
        <v>0</v>
      </c>
      <c r="H1474">
        <v>0</v>
      </c>
      <c r="I1474" s="2">
        <v>22130</v>
      </c>
      <c r="J1474" s="2">
        <v>0</v>
      </c>
      <c r="K1474" s="2">
        <v>0</v>
      </c>
      <c r="L1474" s="2">
        <v>22130</v>
      </c>
      <c r="M1474" s="11">
        <f>VLOOKUP(O1474,'CODIGOS RENTISTICOS'!$A$2:D2514,2,FALSE)</f>
        <v>825000000</v>
      </c>
      <c r="N1474" s="11">
        <f>VLOOKUP(O1474,'CODIGOS RENTISTICOS'!$A$2:E4681,3,FALSE)</f>
        <v>150109</v>
      </c>
      <c r="O1474">
        <v>121245</v>
      </c>
      <c r="P1474" s="2">
        <v>22130</v>
      </c>
    </row>
    <row r="1475" spans="1:16" x14ac:dyDescent="0.2">
      <c r="A1475">
        <v>50000249</v>
      </c>
      <c r="B1475">
        <v>17252135</v>
      </c>
      <c r="C1475" t="s">
        <v>591</v>
      </c>
      <c r="D1475">
        <v>70563928</v>
      </c>
      <c r="E1475" s="6">
        <v>20030918</v>
      </c>
      <c r="F1475" t="s">
        <v>592</v>
      </c>
      <c r="G1475">
        <v>0</v>
      </c>
      <c r="H1475">
        <v>0</v>
      </c>
      <c r="I1475" s="2">
        <v>22130</v>
      </c>
      <c r="J1475" s="2">
        <v>0</v>
      </c>
      <c r="K1475" s="2">
        <v>0</v>
      </c>
      <c r="L1475" s="2">
        <v>22130</v>
      </c>
      <c r="M1475" s="11">
        <f>VLOOKUP(O1475,'CODIGOS RENTISTICOS'!$A$2:D2515,2,FALSE)</f>
        <v>825000000</v>
      </c>
      <c r="N1475" s="11">
        <f>VLOOKUP(O1475,'CODIGOS RENTISTICOS'!$A$2:E4682,3,FALSE)</f>
        <v>150109</v>
      </c>
      <c r="O1475">
        <v>121245</v>
      </c>
      <c r="P1475" s="2">
        <v>22130</v>
      </c>
    </row>
    <row r="1476" spans="1:16" x14ac:dyDescent="0.2">
      <c r="A1476">
        <v>50000249</v>
      </c>
      <c r="B1476">
        <v>17252136</v>
      </c>
      <c r="C1476" t="s">
        <v>591</v>
      </c>
      <c r="D1476">
        <v>13830781</v>
      </c>
      <c r="E1476" s="6">
        <v>20030918</v>
      </c>
      <c r="F1476" t="s">
        <v>592</v>
      </c>
      <c r="G1476">
        <v>5493260</v>
      </c>
      <c r="H1476">
        <v>0</v>
      </c>
      <c r="I1476" s="2">
        <v>22130</v>
      </c>
      <c r="J1476" s="2">
        <v>0</v>
      </c>
      <c r="K1476" s="2">
        <v>0</v>
      </c>
      <c r="L1476" s="2">
        <v>22130</v>
      </c>
      <c r="M1476" s="11">
        <f>VLOOKUP(O1476,'CODIGOS RENTISTICOS'!$A$2:D2516,2,FALSE)</f>
        <v>825000000</v>
      </c>
      <c r="N1476" s="11">
        <f>VLOOKUP(O1476,'CODIGOS RENTISTICOS'!$A$2:E4683,3,FALSE)</f>
        <v>150109</v>
      </c>
      <c r="O1476">
        <v>121245</v>
      </c>
      <c r="P1476" s="2">
        <v>22130</v>
      </c>
    </row>
    <row r="1477" spans="1:16" x14ac:dyDescent="0.2">
      <c r="A1477">
        <v>50000249</v>
      </c>
      <c r="B1477">
        <v>17252137</v>
      </c>
      <c r="C1477" t="s">
        <v>591</v>
      </c>
      <c r="D1477">
        <v>80414905</v>
      </c>
      <c r="E1477" s="6">
        <v>20030918</v>
      </c>
      <c r="F1477" t="s">
        <v>592</v>
      </c>
      <c r="G1477">
        <v>0</v>
      </c>
      <c r="H1477">
        <v>0</v>
      </c>
      <c r="I1477" s="2">
        <v>22130</v>
      </c>
      <c r="J1477" s="2">
        <v>0</v>
      </c>
      <c r="K1477" s="2">
        <v>0</v>
      </c>
      <c r="L1477" s="2">
        <v>22130</v>
      </c>
      <c r="M1477" s="11">
        <f>VLOOKUP(O1477,'CODIGOS RENTISTICOS'!$A$2:D2517,2,FALSE)</f>
        <v>825000000</v>
      </c>
      <c r="N1477" s="11">
        <f>VLOOKUP(O1477,'CODIGOS RENTISTICOS'!$A$2:E4684,3,FALSE)</f>
        <v>150109</v>
      </c>
      <c r="O1477">
        <v>121245</v>
      </c>
      <c r="P1477" s="2">
        <v>22130</v>
      </c>
    </row>
    <row r="1478" spans="1:16" x14ac:dyDescent="0.2">
      <c r="A1478">
        <v>50000249</v>
      </c>
      <c r="B1478">
        <v>17252138</v>
      </c>
      <c r="C1478" t="s">
        <v>591</v>
      </c>
      <c r="D1478">
        <v>13479685</v>
      </c>
      <c r="E1478" s="6">
        <v>20030918</v>
      </c>
      <c r="F1478" t="s">
        <v>592</v>
      </c>
      <c r="G1478">
        <v>0</v>
      </c>
      <c r="H1478">
        <v>0</v>
      </c>
      <c r="I1478" s="2">
        <v>22130</v>
      </c>
      <c r="J1478" s="2">
        <v>0</v>
      </c>
      <c r="K1478" s="2">
        <v>0</v>
      </c>
      <c r="L1478" s="2">
        <v>22130</v>
      </c>
      <c r="M1478" s="11">
        <f>VLOOKUP(O1478,'CODIGOS RENTISTICOS'!$A$2:D2518,2,FALSE)</f>
        <v>825000000</v>
      </c>
      <c r="N1478" s="11">
        <f>VLOOKUP(O1478,'CODIGOS RENTISTICOS'!$A$2:E4685,3,FALSE)</f>
        <v>150109</v>
      </c>
      <c r="O1478">
        <v>121245</v>
      </c>
      <c r="P1478" s="2">
        <v>22130</v>
      </c>
    </row>
    <row r="1479" spans="1:16" x14ac:dyDescent="0.2">
      <c r="A1479">
        <v>50000249</v>
      </c>
      <c r="B1479">
        <v>17252139</v>
      </c>
      <c r="C1479" t="s">
        <v>591</v>
      </c>
      <c r="D1479">
        <v>79840411</v>
      </c>
      <c r="E1479" s="6">
        <v>20030918</v>
      </c>
      <c r="F1479" t="s">
        <v>592</v>
      </c>
      <c r="G1479">
        <v>0</v>
      </c>
      <c r="H1479">
        <v>0</v>
      </c>
      <c r="I1479" s="2">
        <v>22130</v>
      </c>
      <c r="J1479" s="2">
        <v>0</v>
      </c>
      <c r="K1479" s="2">
        <v>0</v>
      </c>
      <c r="L1479" s="2">
        <v>22130</v>
      </c>
      <c r="M1479" s="11">
        <f>VLOOKUP(O1479,'CODIGOS RENTISTICOS'!$A$2:D2519,2,FALSE)</f>
        <v>825000000</v>
      </c>
      <c r="N1479" s="11">
        <f>VLOOKUP(O1479,'CODIGOS RENTISTICOS'!$A$2:E4686,3,FALSE)</f>
        <v>150109</v>
      </c>
      <c r="O1479">
        <v>121245</v>
      </c>
      <c r="P1479" s="2">
        <v>22130</v>
      </c>
    </row>
    <row r="1480" spans="1:16" x14ac:dyDescent="0.2">
      <c r="A1480">
        <v>50000249</v>
      </c>
      <c r="B1480">
        <v>17252140</v>
      </c>
      <c r="C1480" t="s">
        <v>591</v>
      </c>
      <c r="D1480">
        <v>80497364</v>
      </c>
      <c r="E1480" s="6">
        <v>20030918</v>
      </c>
      <c r="F1480" t="s">
        <v>592</v>
      </c>
      <c r="G1480">
        <v>0</v>
      </c>
      <c r="H1480">
        <v>0</v>
      </c>
      <c r="I1480" s="2">
        <v>22130</v>
      </c>
      <c r="J1480" s="2">
        <v>0</v>
      </c>
      <c r="K1480" s="2">
        <v>0</v>
      </c>
      <c r="L1480" s="2">
        <v>22130</v>
      </c>
      <c r="M1480" s="11">
        <f>VLOOKUP(O1480,'CODIGOS RENTISTICOS'!$A$2:D2520,2,FALSE)</f>
        <v>825000000</v>
      </c>
      <c r="N1480" s="11">
        <f>VLOOKUP(O1480,'CODIGOS RENTISTICOS'!$A$2:E4687,3,FALSE)</f>
        <v>150109</v>
      </c>
      <c r="O1480">
        <v>121245</v>
      </c>
      <c r="P1480" s="2">
        <v>22130</v>
      </c>
    </row>
    <row r="1481" spans="1:16" x14ac:dyDescent="0.2">
      <c r="A1481">
        <v>50000249</v>
      </c>
      <c r="B1481">
        <v>17252141</v>
      </c>
      <c r="C1481" t="s">
        <v>591</v>
      </c>
      <c r="D1481">
        <v>79183454</v>
      </c>
      <c r="E1481" s="6">
        <v>20030918</v>
      </c>
      <c r="F1481" t="s">
        <v>592</v>
      </c>
      <c r="G1481">
        <v>0</v>
      </c>
      <c r="H1481">
        <v>0</v>
      </c>
      <c r="I1481" s="2">
        <v>22130</v>
      </c>
      <c r="J1481" s="2">
        <v>0</v>
      </c>
      <c r="K1481" s="2">
        <v>0</v>
      </c>
      <c r="L1481" s="2">
        <v>22130</v>
      </c>
      <c r="M1481" s="11">
        <f>VLOOKUP(O1481,'CODIGOS RENTISTICOS'!$A$2:D2521,2,FALSE)</f>
        <v>825000000</v>
      </c>
      <c r="N1481" s="11">
        <f>VLOOKUP(O1481,'CODIGOS RENTISTICOS'!$A$2:E4688,3,FALSE)</f>
        <v>150109</v>
      </c>
      <c r="O1481">
        <v>121245</v>
      </c>
      <c r="P1481" s="2">
        <v>22130</v>
      </c>
    </row>
    <row r="1482" spans="1:16" x14ac:dyDescent="0.2">
      <c r="A1482">
        <v>50000249</v>
      </c>
      <c r="B1482">
        <v>17252142</v>
      </c>
      <c r="C1482" t="s">
        <v>591</v>
      </c>
      <c r="D1482">
        <v>19452906</v>
      </c>
      <c r="E1482" s="6">
        <v>20030918</v>
      </c>
      <c r="F1482" t="s">
        <v>592</v>
      </c>
      <c r="G1482">
        <v>0</v>
      </c>
      <c r="H1482">
        <v>0</v>
      </c>
      <c r="I1482" s="2">
        <v>22130</v>
      </c>
      <c r="J1482" s="2">
        <v>0</v>
      </c>
      <c r="K1482" s="2">
        <v>0</v>
      </c>
      <c r="L1482" s="2">
        <v>22130</v>
      </c>
      <c r="M1482" s="11">
        <f>VLOOKUP(O1482,'CODIGOS RENTISTICOS'!$A$2:D2522,2,FALSE)</f>
        <v>825000000</v>
      </c>
      <c r="N1482" s="11">
        <f>VLOOKUP(O1482,'CODIGOS RENTISTICOS'!$A$2:E4689,3,FALSE)</f>
        <v>150109</v>
      </c>
      <c r="O1482">
        <v>121245</v>
      </c>
      <c r="P1482" s="2">
        <v>22130</v>
      </c>
    </row>
    <row r="1483" spans="1:16" x14ac:dyDescent="0.2">
      <c r="A1483">
        <v>50000249</v>
      </c>
      <c r="B1483">
        <v>17252147</v>
      </c>
      <c r="C1483" t="s">
        <v>591</v>
      </c>
      <c r="D1483">
        <v>16797261</v>
      </c>
      <c r="E1483" s="6">
        <v>20030918</v>
      </c>
      <c r="F1483" t="s">
        <v>592</v>
      </c>
      <c r="G1483">
        <v>6678491</v>
      </c>
      <c r="H1483">
        <v>0</v>
      </c>
      <c r="I1483" s="2">
        <v>22130</v>
      </c>
      <c r="J1483" s="2">
        <v>0</v>
      </c>
      <c r="K1483" s="2">
        <v>0</v>
      </c>
      <c r="L1483" s="2">
        <v>22130</v>
      </c>
      <c r="M1483" s="11">
        <f>VLOOKUP(O1483,'CODIGOS RENTISTICOS'!$A$2:D2523,2,FALSE)</f>
        <v>825000000</v>
      </c>
      <c r="N1483" s="11">
        <f>VLOOKUP(O1483,'CODIGOS RENTISTICOS'!$A$2:E4690,3,FALSE)</f>
        <v>150109</v>
      </c>
      <c r="O1483">
        <v>121245</v>
      </c>
      <c r="P1483" s="2">
        <v>22130</v>
      </c>
    </row>
    <row r="1484" spans="1:16" x14ac:dyDescent="0.2">
      <c r="A1484">
        <v>50000249</v>
      </c>
      <c r="B1484">
        <v>17252149</v>
      </c>
      <c r="C1484" t="s">
        <v>591</v>
      </c>
      <c r="D1484">
        <v>16658226</v>
      </c>
      <c r="E1484" s="6">
        <v>20030918</v>
      </c>
      <c r="F1484" t="s">
        <v>592</v>
      </c>
      <c r="G1484">
        <v>0</v>
      </c>
      <c r="H1484">
        <v>0</v>
      </c>
      <c r="I1484" s="2">
        <v>22130</v>
      </c>
      <c r="J1484" s="2">
        <v>0</v>
      </c>
      <c r="K1484" s="2">
        <v>0</v>
      </c>
      <c r="L1484" s="2">
        <v>22130</v>
      </c>
      <c r="M1484" s="11">
        <f>VLOOKUP(O1484,'CODIGOS RENTISTICOS'!$A$2:D2524,2,FALSE)</f>
        <v>825000000</v>
      </c>
      <c r="N1484" s="11">
        <f>VLOOKUP(O1484,'CODIGOS RENTISTICOS'!$A$2:E4691,3,FALSE)</f>
        <v>150109</v>
      </c>
      <c r="O1484">
        <v>121245</v>
      </c>
      <c r="P1484" s="2">
        <v>22130</v>
      </c>
    </row>
    <row r="1485" spans="1:16" x14ac:dyDescent="0.2">
      <c r="A1485">
        <v>50000249</v>
      </c>
      <c r="B1485">
        <v>17252168</v>
      </c>
      <c r="C1485" t="s">
        <v>591</v>
      </c>
      <c r="D1485">
        <v>8300864526</v>
      </c>
      <c r="E1485" s="6">
        <v>20030918</v>
      </c>
      <c r="F1485" t="s">
        <v>592</v>
      </c>
      <c r="G1485">
        <v>2251292</v>
      </c>
      <c r="H1485">
        <v>0</v>
      </c>
      <c r="I1485" s="2">
        <v>33</v>
      </c>
      <c r="J1485" s="2">
        <v>0</v>
      </c>
      <c r="K1485" s="2">
        <v>0</v>
      </c>
      <c r="L1485" s="2">
        <v>33</v>
      </c>
      <c r="M1485" s="11">
        <f>VLOOKUP(O1485,'CODIGOS RENTISTICOS'!$A$2:D2525,2,FALSE)</f>
        <v>825000000</v>
      </c>
      <c r="N1485" s="11">
        <f>VLOOKUP(O1485,'CODIGOS RENTISTICOS'!$A$2:E4692,3,FALSE)</f>
        <v>150109</v>
      </c>
      <c r="O1485">
        <v>121245</v>
      </c>
      <c r="P1485" s="2">
        <v>33</v>
      </c>
    </row>
    <row r="1486" spans="1:16" x14ac:dyDescent="0.2">
      <c r="A1486">
        <v>50000249</v>
      </c>
      <c r="B1486">
        <v>17252222</v>
      </c>
      <c r="C1486" t="s">
        <v>591</v>
      </c>
      <c r="D1486">
        <v>8300149228</v>
      </c>
      <c r="E1486" s="6">
        <v>20030918</v>
      </c>
      <c r="F1486" t="s">
        <v>592</v>
      </c>
      <c r="G1486">
        <v>6586495</v>
      </c>
      <c r="H1486">
        <v>0</v>
      </c>
      <c r="I1486" s="2">
        <v>1992000</v>
      </c>
      <c r="J1486" s="2">
        <v>0</v>
      </c>
      <c r="K1486" s="2">
        <v>0</v>
      </c>
      <c r="L1486" s="2">
        <v>1992000</v>
      </c>
      <c r="M1486" s="11">
        <f>VLOOKUP(O1486,'CODIGOS RENTISTICOS'!$A$2:D2526,2,FALSE)</f>
        <v>825000000</v>
      </c>
      <c r="N1486" s="11">
        <f>VLOOKUP(O1486,'CODIGOS RENTISTICOS'!$A$2:E4693,3,FALSE)</f>
        <v>150109</v>
      </c>
      <c r="O1486">
        <v>121245</v>
      </c>
      <c r="P1486" s="2">
        <v>1992000</v>
      </c>
    </row>
    <row r="1487" spans="1:16" x14ac:dyDescent="0.2">
      <c r="A1487">
        <v>50000249</v>
      </c>
      <c r="B1487">
        <v>17253774</v>
      </c>
      <c r="C1487" t="s">
        <v>591</v>
      </c>
      <c r="D1487">
        <v>8000078135</v>
      </c>
      <c r="E1487" s="6">
        <v>20030918</v>
      </c>
      <c r="F1487" t="s">
        <v>592</v>
      </c>
      <c r="G1487">
        <v>3144500</v>
      </c>
      <c r="H1487">
        <v>0</v>
      </c>
      <c r="I1487" s="2">
        <v>664000</v>
      </c>
      <c r="J1487" s="2">
        <v>0</v>
      </c>
      <c r="K1487" s="2">
        <v>0</v>
      </c>
      <c r="L1487" s="2">
        <v>664000</v>
      </c>
      <c r="M1487" s="11">
        <f>VLOOKUP(O1487,'CODIGOS RENTISTICOS'!$A$2:D2527,2,FALSE)</f>
        <v>825000000</v>
      </c>
      <c r="N1487" s="11">
        <f>VLOOKUP(O1487,'CODIGOS RENTISTICOS'!$A$2:E4694,3,FALSE)</f>
        <v>150109</v>
      </c>
      <c r="O1487">
        <v>121245</v>
      </c>
      <c r="P1487" s="2">
        <v>664000</v>
      </c>
    </row>
    <row r="1488" spans="1:16" x14ac:dyDescent="0.2">
      <c r="A1488">
        <v>50000249</v>
      </c>
      <c r="B1488">
        <v>17254364</v>
      </c>
      <c r="C1488" t="s">
        <v>591</v>
      </c>
      <c r="D1488">
        <v>17181070</v>
      </c>
      <c r="E1488" s="6">
        <v>20030918</v>
      </c>
      <c r="F1488" t="s">
        <v>592</v>
      </c>
      <c r="G1488">
        <v>35355637</v>
      </c>
      <c r="H1488">
        <v>0</v>
      </c>
      <c r="I1488" s="2">
        <v>1328000</v>
      </c>
      <c r="J1488" s="2">
        <v>0</v>
      </c>
      <c r="K1488" s="2">
        <v>0</v>
      </c>
      <c r="L1488" s="2">
        <v>1328000</v>
      </c>
      <c r="M1488" s="11">
        <f>VLOOKUP(O1488,'CODIGOS RENTISTICOS'!$A$2:D2528,2,FALSE)</f>
        <v>825000000</v>
      </c>
      <c r="N1488" s="11">
        <f>VLOOKUP(O1488,'CODIGOS RENTISTICOS'!$A$2:E4695,3,FALSE)</f>
        <v>150109</v>
      </c>
      <c r="O1488">
        <v>121245</v>
      </c>
      <c r="P1488" s="2">
        <v>1328000</v>
      </c>
    </row>
    <row r="1489" spans="1:16" x14ac:dyDescent="0.2">
      <c r="A1489">
        <v>50000249</v>
      </c>
      <c r="B1489">
        <v>17255061</v>
      </c>
      <c r="C1489" t="s">
        <v>591</v>
      </c>
      <c r="D1489">
        <v>8604011911</v>
      </c>
      <c r="E1489" s="6">
        <v>20030918</v>
      </c>
      <c r="F1489" t="s">
        <v>592</v>
      </c>
      <c r="G1489">
        <v>3464214</v>
      </c>
      <c r="H1489">
        <v>0</v>
      </c>
      <c r="I1489" s="2">
        <v>177064</v>
      </c>
      <c r="J1489" s="2">
        <v>0</v>
      </c>
      <c r="K1489" s="2">
        <v>0</v>
      </c>
      <c r="L1489" s="2">
        <v>177064</v>
      </c>
      <c r="M1489" s="11">
        <f>VLOOKUP(O1489,'CODIGOS RENTISTICOS'!$A$2:D2529,2,FALSE)</f>
        <v>825000000</v>
      </c>
      <c r="N1489" s="11">
        <f>VLOOKUP(O1489,'CODIGOS RENTISTICOS'!$A$2:E4696,3,FALSE)</f>
        <v>150109</v>
      </c>
      <c r="O1489">
        <v>121245</v>
      </c>
      <c r="P1489" s="2">
        <v>177064</v>
      </c>
    </row>
    <row r="1490" spans="1:16" x14ac:dyDescent="0.2">
      <c r="A1490">
        <v>50000249</v>
      </c>
      <c r="B1490">
        <v>1228796</v>
      </c>
      <c r="C1490" t="s">
        <v>591</v>
      </c>
      <c r="D1490">
        <v>8600203698</v>
      </c>
      <c r="E1490" s="6">
        <v>20030918</v>
      </c>
      <c r="F1490" t="s">
        <v>592</v>
      </c>
      <c r="G1490">
        <v>6076060</v>
      </c>
      <c r="H1490">
        <v>0</v>
      </c>
      <c r="I1490" s="2">
        <v>995985</v>
      </c>
      <c r="J1490" s="2">
        <v>0</v>
      </c>
      <c r="K1490" s="2">
        <v>0</v>
      </c>
      <c r="L1490" s="2">
        <v>995985</v>
      </c>
      <c r="M1490" s="11">
        <f>VLOOKUP(O1490,'CODIGOS RENTISTICOS'!$A$2:D2530,2,FALSE)</f>
        <v>825000000</v>
      </c>
      <c r="N1490" s="11">
        <f>VLOOKUP(O1490,'CODIGOS RENTISTICOS'!$A$2:E4697,3,FALSE)</f>
        <v>150109</v>
      </c>
      <c r="O1490">
        <v>121245</v>
      </c>
      <c r="P1490" s="2">
        <v>995985</v>
      </c>
    </row>
    <row r="1491" spans="1:16" x14ac:dyDescent="0.2">
      <c r="A1491">
        <v>50000249</v>
      </c>
      <c r="B1491">
        <v>1184687</v>
      </c>
      <c r="C1491" t="s">
        <v>593</v>
      </c>
      <c r="D1491">
        <v>8909165754</v>
      </c>
      <c r="E1491" s="6">
        <v>20030918</v>
      </c>
      <c r="F1491" t="s">
        <v>592</v>
      </c>
      <c r="G1491">
        <v>2323060</v>
      </c>
      <c r="H1491">
        <v>0</v>
      </c>
      <c r="I1491" s="2">
        <v>89820</v>
      </c>
      <c r="J1491" s="2">
        <v>0</v>
      </c>
      <c r="K1491" s="2">
        <v>0</v>
      </c>
      <c r="L1491" s="2">
        <v>89820</v>
      </c>
      <c r="M1491" s="11">
        <f>VLOOKUP(O1491,'CODIGOS RENTISTICOS'!$A$2:D2531,2,FALSE)</f>
        <v>910300000</v>
      </c>
      <c r="N1491" s="11">
        <f>VLOOKUP(O1491,'CODIGOS RENTISTICOS'!$A$2:E4698,3,FALSE)</f>
        <v>130113</v>
      </c>
      <c r="O1491">
        <v>121235</v>
      </c>
      <c r="P1491" s="2">
        <v>89820</v>
      </c>
    </row>
    <row r="1492" spans="1:16" x14ac:dyDescent="0.2">
      <c r="A1492">
        <v>50000249</v>
      </c>
      <c r="B1492">
        <v>1174033</v>
      </c>
      <c r="C1492" t="s">
        <v>593</v>
      </c>
      <c r="D1492">
        <v>715953591</v>
      </c>
      <c r="E1492" s="6">
        <v>20030918</v>
      </c>
      <c r="F1492" t="s">
        <v>592</v>
      </c>
      <c r="G1492">
        <v>3617788</v>
      </c>
      <c r="H1492">
        <v>0</v>
      </c>
      <c r="I1492" s="2">
        <v>22200</v>
      </c>
      <c r="J1492" s="2">
        <v>0</v>
      </c>
      <c r="K1492" s="2">
        <v>0</v>
      </c>
      <c r="L1492" s="2">
        <v>22200</v>
      </c>
      <c r="M1492" s="11">
        <f>VLOOKUP(O1492,'CODIGOS RENTISTICOS'!$A$2:D2532,2,FALSE)</f>
        <v>825000000</v>
      </c>
      <c r="N1492" s="11">
        <f>VLOOKUP(O1492,'CODIGOS RENTISTICOS'!$A$2:E4699,3,FALSE)</f>
        <v>150109</v>
      </c>
      <c r="O1492">
        <v>121245</v>
      </c>
      <c r="P1492" s="2">
        <v>22200</v>
      </c>
    </row>
    <row r="1493" spans="1:16" x14ac:dyDescent="0.2">
      <c r="A1493">
        <v>50000249</v>
      </c>
      <c r="B1493">
        <v>952124</v>
      </c>
      <c r="C1493" t="s">
        <v>593</v>
      </c>
      <c r="D1493">
        <v>15401220</v>
      </c>
      <c r="E1493" s="6">
        <v>20030918</v>
      </c>
      <c r="F1493" t="s">
        <v>592</v>
      </c>
      <c r="G1493">
        <v>2375013</v>
      </c>
      <c r="H1493">
        <v>0</v>
      </c>
      <c r="I1493" s="2">
        <v>15150</v>
      </c>
      <c r="J1493" s="2">
        <v>0</v>
      </c>
      <c r="K1493" s="2">
        <v>0</v>
      </c>
      <c r="L1493" s="2">
        <v>15150</v>
      </c>
      <c r="M1493" s="11">
        <f>VLOOKUP(O1493,'CODIGOS RENTISTICOS'!$A$2:D2533,2,FALSE)</f>
        <v>825000000</v>
      </c>
      <c r="N1493" s="11">
        <f>VLOOKUP(O1493,'CODIGOS RENTISTICOS'!$A$2:E4700,3,FALSE)</f>
        <v>150109</v>
      </c>
      <c r="O1493">
        <v>121245</v>
      </c>
      <c r="P1493" s="2">
        <v>15150</v>
      </c>
    </row>
    <row r="1494" spans="1:16" x14ac:dyDescent="0.2">
      <c r="A1494">
        <v>50000249</v>
      </c>
      <c r="B1494">
        <v>242480</v>
      </c>
      <c r="C1494" t="s">
        <v>593</v>
      </c>
      <c r="D1494">
        <v>8110139161</v>
      </c>
      <c r="E1494" s="6">
        <v>20030918</v>
      </c>
      <c r="F1494" t="s">
        <v>592</v>
      </c>
      <c r="G1494">
        <v>4122800</v>
      </c>
      <c r="H1494">
        <v>0</v>
      </c>
      <c r="I1494" s="2">
        <v>2530</v>
      </c>
      <c r="J1494" s="2">
        <v>0</v>
      </c>
      <c r="K1494" s="2">
        <v>0</v>
      </c>
      <c r="L1494" s="2">
        <v>2530</v>
      </c>
      <c r="M1494" s="11">
        <f>VLOOKUP(O1494,'CODIGOS RENTISTICOS'!$A$2:D2534,2,FALSE)</f>
        <v>96200000</v>
      </c>
      <c r="N1494" s="11">
        <f>VLOOKUP(O1494,'CODIGOS RENTISTICOS'!$A$2:E4701,3,FALSE)</f>
        <v>350101</v>
      </c>
      <c r="O1494">
        <v>121230</v>
      </c>
      <c r="P1494" s="2">
        <v>2530</v>
      </c>
    </row>
    <row r="1495" spans="1:16" x14ac:dyDescent="0.2">
      <c r="A1495">
        <v>50000249</v>
      </c>
      <c r="B1495">
        <v>1077311</v>
      </c>
      <c r="C1495" t="s">
        <v>593</v>
      </c>
      <c r="D1495">
        <v>75065672</v>
      </c>
      <c r="E1495" s="6">
        <v>20030918</v>
      </c>
      <c r="F1495" t="s">
        <v>592</v>
      </c>
      <c r="G1495">
        <v>3526158</v>
      </c>
      <c r="H1495">
        <v>0</v>
      </c>
      <c r="I1495" s="2">
        <v>55400</v>
      </c>
      <c r="J1495" s="2">
        <v>0</v>
      </c>
      <c r="K1495" s="2">
        <v>0</v>
      </c>
      <c r="L1495" s="2">
        <v>55400</v>
      </c>
      <c r="M1495" s="11">
        <f>VLOOKUP(O1495,'CODIGOS RENTISTICOS'!$A$2:D2535,2,FALSE)</f>
        <v>96300000</v>
      </c>
      <c r="N1495" s="11">
        <f>VLOOKUP(O1495,'CODIGOS RENTISTICOS'!$A$2:E4702,3,FALSE)</f>
        <v>360101</v>
      </c>
      <c r="O1495">
        <v>121270</v>
      </c>
      <c r="P1495" s="2">
        <v>55400</v>
      </c>
    </row>
    <row r="1496" spans="1:16" x14ac:dyDescent="0.2">
      <c r="A1496">
        <v>50000249</v>
      </c>
      <c r="B1496">
        <v>1077398</v>
      </c>
      <c r="C1496" t="s">
        <v>593</v>
      </c>
      <c r="D1496">
        <v>71681387</v>
      </c>
      <c r="E1496" s="6">
        <v>20030918</v>
      </c>
      <c r="F1496" t="s">
        <v>592</v>
      </c>
      <c r="G1496">
        <v>3526158</v>
      </c>
      <c r="H1496">
        <v>0</v>
      </c>
      <c r="I1496" s="2">
        <v>55400</v>
      </c>
      <c r="J1496" s="2">
        <v>0</v>
      </c>
      <c r="K1496" s="2">
        <v>0</v>
      </c>
      <c r="L1496" s="2">
        <v>55400</v>
      </c>
      <c r="M1496" s="11">
        <f>VLOOKUP(O1496,'CODIGOS RENTISTICOS'!$A$2:D2536,2,FALSE)</f>
        <v>96300000</v>
      </c>
      <c r="N1496" s="11">
        <f>VLOOKUP(O1496,'CODIGOS RENTISTICOS'!$A$2:E4703,3,FALSE)</f>
        <v>360101</v>
      </c>
      <c r="O1496">
        <v>121270</v>
      </c>
      <c r="P1496" s="2">
        <v>55400</v>
      </c>
    </row>
    <row r="1497" spans="1:16" x14ac:dyDescent="0.2">
      <c r="A1497">
        <v>50000249</v>
      </c>
      <c r="B1497">
        <v>1105756</v>
      </c>
      <c r="C1497" t="s">
        <v>593</v>
      </c>
      <c r="D1497">
        <v>8110139161</v>
      </c>
      <c r="E1497" s="6">
        <v>20030918</v>
      </c>
      <c r="F1497" t="s">
        <v>592</v>
      </c>
      <c r="G1497">
        <v>4122800</v>
      </c>
      <c r="H1497">
        <v>0</v>
      </c>
      <c r="I1497" s="2">
        <v>39340</v>
      </c>
      <c r="J1497" s="2">
        <v>0</v>
      </c>
      <c r="K1497" s="2">
        <v>0</v>
      </c>
      <c r="L1497" s="2">
        <v>39340</v>
      </c>
      <c r="M1497" s="11">
        <f>VLOOKUP(O1497,'CODIGOS RENTISTICOS'!$A$2:D2537,2,FALSE)</f>
        <v>96200000</v>
      </c>
      <c r="N1497" s="11">
        <f>VLOOKUP(O1497,'CODIGOS RENTISTICOS'!$A$2:E4704,3,FALSE)</f>
        <v>350101</v>
      </c>
      <c r="O1497">
        <v>121230</v>
      </c>
      <c r="P1497" s="2">
        <v>39340</v>
      </c>
    </row>
    <row r="1498" spans="1:16" x14ac:dyDescent="0.2">
      <c r="A1498">
        <v>50000249</v>
      </c>
      <c r="B1498">
        <v>19162798</v>
      </c>
      <c r="C1498" t="s">
        <v>593</v>
      </c>
      <c r="D1498">
        <v>8909847618</v>
      </c>
      <c r="E1498" s="6">
        <v>20030918</v>
      </c>
      <c r="F1498" t="s">
        <v>592</v>
      </c>
      <c r="G1498">
        <v>3813911</v>
      </c>
      <c r="H1498">
        <v>0</v>
      </c>
      <c r="I1498" s="2">
        <v>0</v>
      </c>
      <c r="J1498" s="2">
        <v>0</v>
      </c>
      <c r="K1498" s="2">
        <v>664000</v>
      </c>
      <c r="L1498" s="2">
        <v>664000</v>
      </c>
      <c r="M1498" s="11">
        <f>VLOOKUP(O1498,'CODIGOS RENTISTICOS'!$A$2:D2538,2,FALSE)</f>
        <v>825000000</v>
      </c>
      <c r="N1498" s="11">
        <f>VLOOKUP(O1498,'CODIGOS RENTISTICOS'!$A$2:E4705,3,FALSE)</f>
        <v>150109</v>
      </c>
      <c r="O1498">
        <v>121245</v>
      </c>
      <c r="P1498" s="2">
        <v>664000</v>
      </c>
    </row>
    <row r="1499" spans="1:16" x14ac:dyDescent="0.2">
      <c r="A1499">
        <v>50000249</v>
      </c>
      <c r="B1499">
        <v>19493763</v>
      </c>
      <c r="C1499" t="s">
        <v>583</v>
      </c>
      <c r="D1499">
        <v>8000416282</v>
      </c>
      <c r="E1499" s="6">
        <v>20030918</v>
      </c>
      <c r="F1499" t="s">
        <v>592</v>
      </c>
      <c r="G1499">
        <v>4563322</v>
      </c>
      <c r="H1499">
        <v>0</v>
      </c>
      <c r="I1499" s="2">
        <v>66500</v>
      </c>
      <c r="J1499" s="2">
        <v>0</v>
      </c>
      <c r="K1499" s="2">
        <v>0</v>
      </c>
      <c r="L1499" s="2">
        <v>66500</v>
      </c>
      <c r="M1499" s="11">
        <f>VLOOKUP(O1499,'CODIGOS RENTISTICOS'!$A$2:D2539,2,FALSE)</f>
        <v>825000000</v>
      </c>
      <c r="N1499" s="11">
        <f>VLOOKUP(O1499,'CODIGOS RENTISTICOS'!$A$2:E4706,3,FALSE)</f>
        <v>150109</v>
      </c>
      <c r="O1499">
        <v>121245</v>
      </c>
      <c r="P1499" s="2">
        <v>66500</v>
      </c>
    </row>
    <row r="1500" spans="1:16" x14ac:dyDescent="0.2">
      <c r="A1500">
        <v>50000249</v>
      </c>
      <c r="B1500">
        <v>1291045</v>
      </c>
      <c r="C1500" t="s">
        <v>814</v>
      </c>
      <c r="D1500">
        <v>71350811</v>
      </c>
      <c r="E1500" s="6">
        <v>20030918</v>
      </c>
      <c r="F1500" t="s">
        <v>592</v>
      </c>
      <c r="G1500">
        <v>8274352</v>
      </c>
      <c r="H1500">
        <v>0</v>
      </c>
      <c r="I1500" s="2">
        <v>551120</v>
      </c>
      <c r="J1500" s="2">
        <v>0</v>
      </c>
      <c r="K1500" s="2">
        <v>0</v>
      </c>
      <c r="L1500" s="2">
        <v>551120</v>
      </c>
      <c r="M1500" s="11">
        <f>VLOOKUP(O1500,'CODIGOS RENTISTICOS'!$A$2:D2540,2,FALSE)</f>
        <v>11100000</v>
      </c>
      <c r="N1500" s="11">
        <f>VLOOKUP(O1500,'CODIGOS RENTISTICOS'!$A$2:E4707,3,FALSE)</f>
        <v>150101</v>
      </c>
      <c r="O1500">
        <v>121275</v>
      </c>
      <c r="P1500" s="2">
        <v>551120</v>
      </c>
    </row>
    <row r="1501" spans="1:16" x14ac:dyDescent="0.2">
      <c r="A1501">
        <v>50000249</v>
      </c>
      <c r="B1501">
        <v>1027804</v>
      </c>
      <c r="C1501" t="s">
        <v>595</v>
      </c>
      <c r="D1501">
        <v>72199961</v>
      </c>
      <c r="E1501" s="6">
        <v>20030918</v>
      </c>
      <c r="F1501" t="s">
        <v>592</v>
      </c>
      <c r="G1501">
        <v>9999999</v>
      </c>
      <c r="H1501">
        <v>0</v>
      </c>
      <c r="I1501" s="2">
        <v>22133</v>
      </c>
      <c r="J1501" s="2">
        <v>0</v>
      </c>
      <c r="K1501" s="2">
        <v>0</v>
      </c>
      <c r="L1501" s="2">
        <v>22133</v>
      </c>
      <c r="M1501" s="11">
        <f>VLOOKUP(O1501,'CODIGOS RENTISTICOS'!$A$2:D2541,2,FALSE)</f>
        <v>825000000</v>
      </c>
      <c r="N1501" s="11">
        <f>VLOOKUP(O1501,'CODIGOS RENTISTICOS'!$A$2:E4708,3,FALSE)</f>
        <v>150109</v>
      </c>
      <c r="O1501">
        <v>121245</v>
      </c>
      <c r="P1501" s="2">
        <v>22133</v>
      </c>
    </row>
    <row r="1502" spans="1:16" x14ac:dyDescent="0.2">
      <c r="A1502">
        <v>50000249</v>
      </c>
      <c r="B1502">
        <v>1027807</v>
      </c>
      <c r="C1502" t="s">
        <v>595</v>
      </c>
      <c r="D1502">
        <v>78031409</v>
      </c>
      <c r="E1502" s="6">
        <v>20030918</v>
      </c>
      <c r="F1502" t="s">
        <v>592</v>
      </c>
      <c r="G1502">
        <v>3288662</v>
      </c>
      <c r="H1502">
        <v>0</v>
      </c>
      <c r="I1502" s="2">
        <v>22133</v>
      </c>
      <c r="J1502" s="2">
        <v>0</v>
      </c>
      <c r="K1502" s="2">
        <v>0</v>
      </c>
      <c r="L1502" s="2">
        <v>22133</v>
      </c>
      <c r="M1502" s="11">
        <f>VLOOKUP(O1502,'CODIGOS RENTISTICOS'!$A$2:D2542,2,FALSE)</f>
        <v>825000000</v>
      </c>
      <c r="N1502" s="11">
        <f>VLOOKUP(O1502,'CODIGOS RENTISTICOS'!$A$2:E4709,3,FALSE)</f>
        <v>150109</v>
      </c>
      <c r="O1502">
        <v>121245</v>
      </c>
      <c r="P1502" s="2">
        <v>22133</v>
      </c>
    </row>
    <row r="1503" spans="1:16" x14ac:dyDescent="0.2">
      <c r="A1503">
        <v>50000249</v>
      </c>
      <c r="B1503">
        <v>1027810</v>
      </c>
      <c r="C1503" t="s">
        <v>595</v>
      </c>
      <c r="D1503">
        <v>72126862</v>
      </c>
      <c r="E1503" s="6">
        <v>20030918</v>
      </c>
      <c r="F1503" t="s">
        <v>592</v>
      </c>
      <c r="G1503">
        <v>3763681</v>
      </c>
      <c r="H1503">
        <v>0</v>
      </c>
      <c r="I1503" s="2">
        <v>22133</v>
      </c>
      <c r="J1503" s="2">
        <v>0</v>
      </c>
      <c r="K1503" s="2">
        <v>0</v>
      </c>
      <c r="L1503" s="2">
        <v>22133</v>
      </c>
      <c r="M1503" s="11">
        <f>VLOOKUP(O1503,'CODIGOS RENTISTICOS'!$A$2:D2543,2,FALSE)</f>
        <v>825000000</v>
      </c>
      <c r="N1503" s="11">
        <f>VLOOKUP(O1503,'CODIGOS RENTISTICOS'!$A$2:E4710,3,FALSE)</f>
        <v>150109</v>
      </c>
      <c r="O1503">
        <v>121245</v>
      </c>
      <c r="P1503" s="2">
        <v>22133</v>
      </c>
    </row>
    <row r="1504" spans="1:16" x14ac:dyDescent="0.2">
      <c r="A1504">
        <v>50000249</v>
      </c>
      <c r="B1504">
        <v>1027815</v>
      </c>
      <c r="C1504" t="s">
        <v>595</v>
      </c>
      <c r="D1504">
        <v>72222519</v>
      </c>
      <c r="E1504" s="6">
        <v>20030918</v>
      </c>
      <c r="F1504" t="s">
        <v>592</v>
      </c>
      <c r="G1504">
        <v>9999999</v>
      </c>
      <c r="H1504">
        <v>0</v>
      </c>
      <c r="I1504" s="2">
        <v>22133</v>
      </c>
      <c r="J1504" s="2">
        <v>0</v>
      </c>
      <c r="K1504" s="2">
        <v>0</v>
      </c>
      <c r="L1504" s="2">
        <v>22133</v>
      </c>
      <c r="M1504" s="11">
        <f>VLOOKUP(O1504,'CODIGOS RENTISTICOS'!$A$2:D2544,2,FALSE)</f>
        <v>825000000</v>
      </c>
      <c r="N1504" s="11">
        <f>VLOOKUP(O1504,'CODIGOS RENTISTICOS'!$A$2:E4711,3,FALSE)</f>
        <v>150109</v>
      </c>
      <c r="O1504">
        <v>121245</v>
      </c>
      <c r="P1504" s="2">
        <v>22133</v>
      </c>
    </row>
    <row r="1505" spans="1:16" x14ac:dyDescent="0.2">
      <c r="A1505">
        <v>50000249</v>
      </c>
      <c r="B1505">
        <v>1027816</v>
      </c>
      <c r="C1505" t="s">
        <v>595</v>
      </c>
      <c r="D1505">
        <v>72165122</v>
      </c>
      <c r="E1505" s="6">
        <v>20030918</v>
      </c>
      <c r="F1505" t="s">
        <v>592</v>
      </c>
      <c r="G1505">
        <v>3467301</v>
      </c>
      <c r="H1505">
        <v>0</v>
      </c>
      <c r="I1505" s="2">
        <v>22133</v>
      </c>
      <c r="J1505" s="2">
        <v>0</v>
      </c>
      <c r="K1505" s="2">
        <v>0</v>
      </c>
      <c r="L1505" s="2">
        <v>22133</v>
      </c>
      <c r="M1505" s="11">
        <f>VLOOKUP(O1505,'CODIGOS RENTISTICOS'!$A$2:D2545,2,FALSE)</f>
        <v>825000000</v>
      </c>
      <c r="N1505" s="11">
        <f>VLOOKUP(O1505,'CODIGOS RENTISTICOS'!$A$2:E4712,3,FALSE)</f>
        <v>150109</v>
      </c>
      <c r="O1505">
        <v>121245</v>
      </c>
      <c r="P1505" s="2">
        <v>22133</v>
      </c>
    </row>
    <row r="1506" spans="1:16" x14ac:dyDescent="0.2">
      <c r="A1506">
        <v>50000249</v>
      </c>
      <c r="B1506">
        <v>1106064</v>
      </c>
      <c r="C1506" t="s">
        <v>595</v>
      </c>
      <c r="D1506">
        <v>78694181</v>
      </c>
      <c r="E1506" s="6">
        <v>20030918</v>
      </c>
      <c r="F1506" t="s">
        <v>592</v>
      </c>
      <c r="G1506">
        <v>3432830</v>
      </c>
      <c r="H1506">
        <v>0</v>
      </c>
      <c r="I1506" s="2">
        <v>7000</v>
      </c>
      <c r="J1506" s="2">
        <v>0</v>
      </c>
      <c r="K1506" s="2">
        <v>0</v>
      </c>
      <c r="L1506" s="2">
        <v>7000</v>
      </c>
      <c r="M1506" s="11">
        <f>VLOOKUP(O1506,'CODIGOS RENTISTICOS'!$A$2:D2546,2,FALSE)</f>
        <v>825000000</v>
      </c>
      <c r="N1506" s="11">
        <f>VLOOKUP(O1506,'CODIGOS RENTISTICOS'!$A$2:E4713,3,FALSE)</f>
        <v>150109</v>
      </c>
      <c r="O1506">
        <v>121245</v>
      </c>
      <c r="P1506" s="2">
        <v>7000</v>
      </c>
    </row>
    <row r="1507" spans="1:16" x14ac:dyDescent="0.2">
      <c r="A1507">
        <v>50000249</v>
      </c>
      <c r="B1507">
        <v>1106236</v>
      </c>
      <c r="C1507" t="s">
        <v>595</v>
      </c>
      <c r="D1507">
        <v>98606633</v>
      </c>
      <c r="E1507" s="6">
        <v>20030918</v>
      </c>
      <c r="F1507" t="s">
        <v>592</v>
      </c>
      <c r="G1507">
        <v>3442299</v>
      </c>
      <c r="H1507">
        <v>0</v>
      </c>
      <c r="I1507" s="2">
        <v>8000</v>
      </c>
      <c r="J1507" s="2">
        <v>0</v>
      </c>
      <c r="K1507" s="2">
        <v>0</v>
      </c>
      <c r="L1507" s="2">
        <v>8000</v>
      </c>
      <c r="M1507" s="11">
        <f>VLOOKUP(O1507,'CODIGOS RENTISTICOS'!$A$2:D2547,2,FALSE)</f>
        <v>825000000</v>
      </c>
      <c r="N1507" s="11">
        <f>VLOOKUP(O1507,'CODIGOS RENTISTICOS'!$A$2:E4714,3,FALSE)</f>
        <v>150109</v>
      </c>
      <c r="O1507">
        <v>121245</v>
      </c>
      <c r="P1507" s="2">
        <v>8000</v>
      </c>
    </row>
    <row r="1508" spans="1:16" x14ac:dyDescent="0.2">
      <c r="A1508">
        <v>50000249</v>
      </c>
      <c r="B1508">
        <v>213824</v>
      </c>
      <c r="C1508" t="s">
        <v>597</v>
      </c>
      <c r="D1508">
        <v>8100030858</v>
      </c>
      <c r="E1508" s="6">
        <v>20030918</v>
      </c>
      <c r="F1508" t="s">
        <v>592</v>
      </c>
      <c r="G1508">
        <v>8813121</v>
      </c>
      <c r="H1508">
        <v>0</v>
      </c>
      <c r="I1508" s="2">
        <v>22134</v>
      </c>
      <c r="J1508" s="2">
        <v>0</v>
      </c>
      <c r="K1508" s="2">
        <v>0</v>
      </c>
      <c r="L1508" s="2">
        <v>22134</v>
      </c>
      <c r="M1508" s="11">
        <f>VLOOKUP(O1508,'CODIGOS RENTISTICOS'!$A$2:D2548,2,FALSE)</f>
        <v>825000000</v>
      </c>
      <c r="N1508" s="11">
        <f>VLOOKUP(O1508,'CODIGOS RENTISTICOS'!$A$2:E4715,3,FALSE)</f>
        <v>150109</v>
      </c>
      <c r="O1508">
        <v>121245</v>
      </c>
      <c r="P1508" s="2">
        <v>22134</v>
      </c>
    </row>
    <row r="1509" spans="1:16" x14ac:dyDescent="0.2">
      <c r="A1509">
        <v>50000249</v>
      </c>
      <c r="B1509">
        <v>1125096</v>
      </c>
      <c r="C1509" t="s">
        <v>597</v>
      </c>
      <c r="D1509">
        <v>8100030858</v>
      </c>
      <c r="E1509" s="6">
        <v>20030918</v>
      </c>
      <c r="F1509" t="s">
        <v>592</v>
      </c>
      <c r="G1509">
        <v>8813121</v>
      </c>
      <c r="H1509">
        <v>0</v>
      </c>
      <c r="I1509" s="2">
        <v>22134</v>
      </c>
      <c r="J1509" s="2">
        <v>0</v>
      </c>
      <c r="K1509" s="2">
        <v>0</v>
      </c>
      <c r="L1509" s="2">
        <v>22134</v>
      </c>
      <c r="M1509" s="11">
        <f>VLOOKUP(O1509,'CODIGOS RENTISTICOS'!$A$2:D2549,2,FALSE)</f>
        <v>825000000</v>
      </c>
      <c r="N1509" s="11">
        <f>VLOOKUP(O1509,'CODIGOS RENTISTICOS'!$A$2:E4716,3,FALSE)</f>
        <v>150109</v>
      </c>
      <c r="O1509">
        <v>121245</v>
      </c>
      <c r="P1509" s="2">
        <v>22134</v>
      </c>
    </row>
    <row r="1510" spans="1:16" x14ac:dyDescent="0.2">
      <c r="A1510">
        <v>50000249</v>
      </c>
      <c r="B1510">
        <v>1178116</v>
      </c>
      <c r="C1510" t="s">
        <v>597</v>
      </c>
      <c r="D1510">
        <v>8100030858</v>
      </c>
      <c r="E1510" s="6">
        <v>20030918</v>
      </c>
      <c r="F1510" t="s">
        <v>592</v>
      </c>
      <c r="G1510">
        <v>8813121</v>
      </c>
      <c r="H1510">
        <v>0</v>
      </c>
      <c r="I1510" s="2">
        <v>22134</v>
      </c>
      <c r="J1510" s="2">
        <v>0</v>
      </c>
      <c r="K1510" s="2">
        <v>0</v>
      </c>
      <c r="L1510" s="2">
        <v>22134</v>
      </c>
      <c r="M1510" s="11">
        <f>VLOOKUP(O1510,'CODIGOS RENTISTICOS'!$A$2:D2550,2,FALSE)</f>
        <v>825000000</v>
      </c>
      <c r="N1510" s="11">
        <f>VLOOKUP(O1510,'CODIGOS RENTISTICOS'!$A$2:E4717,3,FALSE)</f>
        <v>150109</v>
      </c>
      <c r="O1510">
        <v>121245</v>
      </c>
      <c r="P1510" s="2">
        <v>22134</v>
      </c>
    </row>
    <row r="1511" spans="1:16" x14ac:dyDescent="0.2">
      <c r="A1511">
        <v>50000249</v>
      </c>
      <c r="B1511">
        <v>1114314</v>
      </c>
      <c r="C1511" t="s">
        <v>600</v>
      </c>
      <c r="D1511">
        <v>8170002594</v>
      </c>
      <c r="E1511" s="6">
        <v>20030918</v>
      </c>
      <c r="F1511" t="s">
        <v>592</v>
      </c>
      <c r="G1511">
        <v>8232198</v>
      </c>
      <c r="H1511">
        <v>0</v>
      </c>
      <c r="I1511" s="2">
        <v>0</v>
      </c>
      <c r="J1511" s="2">
        <v>81481</v>
      </c>
      <c r="K1511" s="2">
        <v>0</v>
      </c>
      <c r="L1511" s="2">
        <v>81481</v>
      </c>
      <c r="M1511" s="11">
        <f>VLOOKUP(O1511,'CODIGOS RENTISTICOS'!$A$2:D2551,2,FALSE)</f>
        <v>96400000</v>
      </c>
      <c r="N1511" s="11">
        <f>VLOOKUP(O1511,'CODIGOS RENTISTICOS'!$A$2:E4718,3,FALSE)</f>
        <v>370101</v>
      </c>
      <c r="O1511">
        <v>6040</v>
      </c>
      <c r="P1511" s="2">
        <v>81481</v>
      </c>
    </row>
    <row r="1512" spans="1:16" x14ac:dyDescent="0.2">
      <c r="A1512">
        <v>50000249</v>
      </c>
      <c r="B1512">
        <v>1396254</v>
      </c>
      <c r="C1512" t="s">
        <v>600</v>
      </c>
      <c r="D1512">
        <v>76309771</v>
      </c>
      <c r="E1512" s="6">
        <v>20030918</v>
      </c>
      <c r="F1512" t="s">
        <v>592</v>
      </c>
      <c r="G1512">
        <v>8241341</v>
      </c>
      <c r="H1512">
        <v>0</v>
      </c>
      <c r="I1512" s="2">
        <v>450000</v>
      </c>
      <c r="J1512" s="2">
        <v>0</v>
      </c>
      <c r="K1512" s="2">
        <v>0</v>
      </c>
      <c r="L1512" s="2">
        <v>450000</v>
      </c>
      <c r="M1512" s="11">
        <f>VLOOKUP(O1512,'CODIGOS RENTISTICOS'!$A$2:D2552,2,FALSE)</f>
        <v>11500000</v>
      </c>
      <c r="N1512" s="11">
        <f>VLOOKUP(O1512,'CODIGOS RENTISTICOS'!$A$2:E4719,3,FALSE)</f>
        <v>130101</v>
      </c>
      <c r="O1512">
        <v>270909</v>
      </c>
      <c r="P1512" s="2">
        <v>450000</v>
      </c>
    </row>
    <row r="1513" spans="1:16" x14ac:dyDescent="0.2">
      <c r="A1513">
        <v>50000249</v>
      </c>
      <c r="B1513">
        <v>403887</v>
      </c>
      <c r="C1513" t="s">
        <v>570</v>
      </c>
      <c r="D1513">
        <v>11324257</v>
      </c>
      <c r="E1513" s="6">
        <v>20030918</v>
      </c>
      <c r="F1513" t="s">
        <v>592</v>
      </c>
      <c r="G1513">
        <v>8343203</v>
      </c>
      <c r="H1513">
        <v>0</v>
      </c>
      <c r="I1513" s="2">
        <v>1000</v>
      </c>
      <c r="J1513" s="2">
        <v>0</v>
      </c>
      <c r="K1513" s="2">
        <v>0</v>
      </c>
      <c r="L1513" s="2">
        <v>1000</v>
      </c>
      <c r="M1513" s="11">
        <f>VLOOKUP(O1513,'CODIGOS RENTISTICOS'!$A$2:D2553,2,FALSE)</f>
        <v>12400000</v>
      </c>
      <c r="N1513" s="11">
        <f>VLOOKUP(O1513,'CODIGOS RENTISTICOS'!$A$2:E4720,3,FALSE)</f>
        <v>270102</v>
      </c>
      <c r="O1513">
        <v>121204</v>
      </c>
      <c r="P1513" s="2">
        <v>1000</v>
      </c>
    </row>
    <row r="1514" spans="1:16" x14ac:dyDescent="0.2">
      <c r="A1514">
        <v>50000249</v>
      </c>
      <c r="B1514">
        <v>770057</v>
      </c>
      <c r="C1514" t="s">
        <v>599</v>
      </c>
      <c r="D1514">
        <v>8190005303</v>
      </c>
      <c r="E1514" s="6">
        <v>20030918</v>
      </c>
      <c r="F1514" t="s">
        <v>592</v>
      </c>
      <c r="G1514">
        <v>4215209</v>
      </c>
      <c r="H1514">
        <v>0</v>
      </c>
      <c r="I1514" s="2">
        <v>0</v>
      </c>
      <c r="J1514" s="2">
        <v>566712.1</v>
      </c>
      <c r="K1514" s="2">
        <v>0</v>
      </c>
      <c r="L1514" s="2">
        <v>566712.1</v>
      </c>
      <c r="M1514" s="11">
        <f>VLOOKUP(O1514,'CODIGOS RENTISTICOS'!$A$2:D2554,2,FALSE)</f>
        <v>96400000</v>
      </c>
      <c r="N1514" s="11">
        <f>VLOOKUP(O1514,'CODIGOS RENTISTICOS'!$A$2:E4721,3,FALSE)</f>
        <v>370101</v>
      </c>
      <c r="O1514">
        <v>6040</v>
      </c>
      <c r="P1514" s="2">
        <v>566712.1</v>
      </c>
    </row>
    <row r="1515" spans="1:16" x14ac:dyDescent="0.2">
      <c r="A1515">
        <v>50000249</v>
      </c>
      <c r="B1515">
        <v>17474835</v>
      </c>
      <c r="C1515" t="s">
        <v>599</v>
      </c>
      <c r="D1515">
        <v>12544348</v>
      </c>
      <c r="E1515" s="6">
        <v>20030918</v>
      </c>
      <c r="F1515" t="s">
        <v>592</v>
      </c>
      <c r="G1515">
        <v>4200391</v>
      </c>
      <c r="H1515">
        <v>0</v>
      </c>
      <c r="I1515" s="2">
        <v>3850</v>
      </c>
      <c r="J1515" s="2">
        <v>0</v>
      </c>
      <c r="K1515" s="2">
        <v>0</v>
      </c>
      <c r="L1515" s="2">
        <v>3850</v>
      </c>
      <c r="M1515" s="11">
        <f>VLOOKUP(O1515,'CODIGOS RENTISTICOS'!$A$2:D2555,2,FALSE)</f>
        <v>96300000</v>
      </c>
      <c r="N1515" s="11">
        <f>VLOOKUP(O1515,'CODIGOS RENTISTICOS'!$A$2:E4722,3,FALSE)</f>
        <v>360101</v>
      </c>
      <c r="O1515">
        <v>121270</v>
      </c>
      <c r="P1515" s="2">
        <v>3850</v>
      </c>
    </row>
    <row r="1516" spans="1:16" x14ac:dyDescent="0.2">
      <c r="A1516">
        <v>50000249</v>
      </c>
      <c r="B1516">
        <v>798614</v>
      </c>
      <c r="C1516" t="s">
        <v>712</v>
      </c>
      <c r="D1516">
        <v>7837505</v>
      </c>
      <c r="E1516" s="6">
        <v>20030918</v>
      </c>
      <c r="F1516" t="s">
        <v>592</v>
      </c>
      <c r="G1516">
        <v>6646370</v>
      </c>
      <c r="H1516">
        <v>0</v>
      </c>
      <c r="I1516" s="2">
        <v>7000</v>
      </c>
      <c r="J1516" s="2">
        <v>0</v>
      </c>
      <c r="K1516" s="2">
        <v>0</v>
      </c>
      <c r="L1516" s="2">
        <v>7000</v>
      </c>
      <c r="M1516" s="11">
        <f>VLOOKUP(O1516,'CODIGOS RENTISTICOS'!$A$2:D2556,2,FALSE)</f>
        <v>825000000</v>
      </c>
      <c r="N1516" s="11">
        <f>VLOOKUP(O1516,'CODIGOS RENTISTICOS'!$A$2:E4723,3,FALSE)</f>
        <v>150109</v>
      </c>
      <c r="O1516">
        <v>5041</v>
      </c>
      <c r="P1516" s="2">
        <v>7000</v>
      </c>
    </row>
    <row r="1517" spans="1:16" x14ac:dyDescent="0.2">
      <c r="A1517">
        <v>50000249</v>
      </c>
      <c r="B1517">
        <v>664044</v>
      </c>
      <c r="C1517" t="s">
        <v>810</v>
      </c>
      <c r="D1517">
        <v>10105100</v>
      </c>
      <c r="E1517" s="6">
        <v>20030918</v>
      </c>
      <c r="F1517" t="s">
        <v>592</v>
      </c>
      <c r="G1517">
        <v>3331688</v>
      </c>
      <c r="H1517">
        <v>0</v>
      </c>
      <c r="I1517" s="2">
        <v>55350</v>
      </c>
      <c r="J1517" s="2">
        <v>0</v>
      </c>
      <c r="K1517" s="2">
        <v>0</v>
      </c>
      <c r="L1517" s="2">
        <v>55350</v>
      </c>
      <c r="M1517" s="11">
        <f>VLOOKUP(O1517,'CODIGOS RENTISTICOS'!$A$2:D2557,2,FALSE)</f>
        <v>96300000</v>
      </c>
      <c r="N1517" s="11">
        <f>VLOOKUP(O1517,'CODIGOS RENTISTICOS'!$A$2:E4724,3,FALSE)</f>
        <v>360101</v>
      </c>
      <c r="O1517">
        <v>121270</v>
      </c>
      <c r="P1517" s="2">
        <v>55350</v>
      </c>
    </row>
    <row r="1518" spans="1:16" x14ac:dyDescent="0.2">
      <c r="A1518">
        <v>50000249</v>
      </c>
      <c r="B1518">
        <v>496206</v>
      </c>
      <c r="C1518" t="s">
        <v>817</v>
      </c>
      <c r="D1518">
        <v>8903222941</v>
      </c>
      <c r="E1518" s="6">
        <v>20030918</v>
      </c>
      <c r="F1518" t="s">
        <v>592</v>
      </c>
      <c r="G1518">
        <v>6570468</v>
      </c>
      <c r="H1518">
        <v>0</v>
      </c>
      <c r="I1518" s="2">
        <v>22130</v>
      </c>
      <c r="J1518" s="2">
        <v>0</v>
      </c>
      <c r="K1518" s="2">
        <v>0</v>
      </c>
      <c r="L1518" s="2">
        <v>22130</v>
      </c>
      <c r="M1518" s="11">
        <f>VLOOKUP(O1518,'CODIGOS RENTISTICOS'!$A$2:D2558,2,FALSE)</f>
        <v>825000000</v>
      </c>
      <c r="N1518" s="11">
        <f>VLOOKUP(O1518,'CODIGOS RENTISTICOS'!$A$2:E4725,3,FALSE)</f>
        <v>150109</v>
      </c>
      <c r="O1518">
        <v>121245</v>
      </c>
      <c r="P1518" s="2">
        <v>22130</v>
      </c>
    </row>
    <row r="1519" spans="1:16" x14ac:dyDescent="0.2">
      <c r="A1519">
        <v>50000249</v>
      </c>
      <c r="B1519">
        <v>1291396</v>
      </c>
      <c r="C1519" t="s">
        <v>817</v>
      </c>
      <c r="D1519">
        <v>8902129178</v>
      </c>
      <c r="E1519" s="6">
        <v>20030918</v>
      </c>
      <c r="F1519" t="s">
        <v>592</v>
      </c>
      <c r="G1519">
        <v>643158</v>
      </c>
      <c r="H1519">
        <v>0</v>
      </c>
      <c r="I1519" s="2">
        <v>332000</v>
      </c>
      <c r="J1519" s="2">
        <v>0</v>
      </c>
      <c r="K1519" s="2">
        <v>0</v>
      </c>
      <c r="L1519" s="2">
        <v>332000</v>
      </c>
      <c r="M1519" s="11">
        <f>VLOOKUP(O1519,'CODIGOS RENTISTICOS'!$A$2:D2559,2,FALSE)</f>
        <v>910300000</v>
      </c>
      <c r="N1519" s="11">
        <f>VLOOKUP(O1519,'CODIGOS RENTISTICOS'!$A$2:E4726,3,FALSE)</f>
        <v>130113</v>
      </c>
      <c r="O1519">
        <v>121205</v>
      </c>
      <c r="P1519" s="2">
        <v>332000</v>
      </c>
    </row>
    <row r="1520" spans="1:16" x14ac:dyDescent="0.2">
      <c r="A1520">
        <v>50000249</v>
      </c>
      <c r="B1520">
        <v>878331</v>
      </c>
      <c r="C1520" t="s">
        <v>573</v>
      </c>
      <c r="D1520">
        <v>93150575</v>
      </c>
      <c r="E1520" s="6">
        <v>20030918</v>
      </c>
      <c r="F1520" t="s">
        <v>592</v>
      </c>
      <c r="G1520">
        <v>2743861</v>
      </c>
      <c r="H1520">
        <v>0</v>
      </c>
      <c r="I1520" s="2">
        <v>22150</v>
      </c>
      <c r="J1520" s="2">
        <v>0</v>
      </c>
      <c r="K1520" s="2">
        <v>0</v>
      </c>
      <c r="L1520" s="2">
        <v>22150</v>
      </c>
      <c r="M1520" s="11">
        <f>VLOOKUP(O1520,'CODIGOS RENTISTICOS'!$A$2:D2560,2,FALSE)</f>
        <v>825000000</v>
      </c>
      <c r="N1520" s="11">
        <f>VLOOKUP(O1520,'CODIGOS RENTISTICOS'!$A$2:E4727,3,FALSE)</f>
        <v>150109</v>
      </c>
      <c r="O1520">
        <v>121245</v>
      </c>
      <c r="P1520" s="2">
        <v>22150</v>
      </c>
    </row>
    <row r="1521" spans="1:16" x14ac:dyDescent="0.2">
      <c r="A1521">
        <v>50000249</v>
      </c>
      <c r="B1521">
        <v>1210981</v>
      </c>
      <c r="C1521" t="s">
        <v>811</v>
      </c>
      <c r="D1521">
        <v>12906778</v>
      </c>
      <c r="E1521" s="6">
        <v>20030918</v>
      </c>
      <c r="F1521" t="s">
        <v>592</v>
      </c>
      <c r="G1521">
        <v>6631731</v>
      </c>
      <c r="H1521">
        <v>0</v>
      </c>
      <c r="I1521" s="2">
        <v>1000</v>
      </c>
      <c r="J1521" s="2">
        <v>0</v>
      </c>
      <c r="K1521" s="2">
        <v>0</v>
      </c>
      <c r="L1521" s="2">
        <v>1000</v>
      </c>
      <c r="M1521" s="11">
        <f>VLOOKUP(O1521,'CODIGOS RENTISTICOS'!$A$2:D2561,2,FALSE)</f>
        <v>12400000</v>
      </c>
      <c r="N1521" s="11">
        <f>VLOOKUP(O1521,'CODIGOS RENTISTICOS'!$A$2:E4728,3,FALSE)</f>
        <v>270102</v>
      </c>
      <c r="O1521">
        <v>501103</v>
      </c>
      <c r="P1521" s="2">
        <v>1000</v>
      </c>
    </row>
    <row r="1522" spans="1:16" x14ac:dyDescent="0.2">
      <c r="A1522">
        <v>50000249</v>
      </c>
      <c r="B1522">
        <v>1210984</v>
      </c>
      <c r="C1522" t="s">
        <v>811</v>
      </c>
      <c r="D1522">
        <v>94522727</v>
      </c>
      <c r="E1522" s="6">
        <v>20030918</v>
      </c>
      <c r="F1522" t="s">
        <v>592</v>
      </c>
      <c r="G1522">
        <v>4334125</v>
      </c>
      <c r="H1522">
        <v>0</v>
      </c>
      <c r="I1522" s="2">
        <v>22150</v>
      </c>
      <c r="J1522" s="2">
        <v>0</v>
      </c>
      <c r="K1522" s="2">
        <v>0</v>
      </c>
      <c r="L1522" s="2">
        <v>22150</v>
      </c>
      <c r="M1522" s="11">
        <f>VLOOKUP(O1522,'CODIGOS RENTISTICOS'!$A$2:D2562,2,FALSE)</f>
        <v>825000000</v>
      </c>
      <c r="N1522" s="11">
        <f>VLOOKUP(O1522,'CODIGOS RENTISTICOS'!$A$2:E4729,3,FALSE)</f>
        <v>150109</v>
      </c>
      <c r="O1522">
        <v>121245</v>
      </c>
      <c r="P1522" s="2">
        <v>22150</v>
      </c>
    </row>
    <row r="1523" spans="1:16" x14ac:dyDescent="0.2">
      <c r="A1523">
        <v>50000249</v>
      </c>
      <c r="B1523">
        <v>1042066</v>
      </c>
      <c r="C1523" t="s">
        <v>811</v>
      </c>
      <c r="D1523">
        <v>94530962</v>
      </c>
      <c r="E1523" s="6">
        <v>20030918</v>
      </c>
      <c r="F1523" t="s">
        <v>592</v>
      </c>
      <c r="G1523">
        <v>4009498</v>
      </c>
      <c r="H1523">
        <v>0</v>
      </c>
      <c r="I1523" s="2">
        <v>22150</v>
      </c>
      <c r="J1523" s="2">
        <v>0</v>
      </c>
      <c r="K1523" s="2">
        <v>0</v>
      </c>
      <c r="L1523" s="2">
        <v>22150</v>
      </c>
      <c r="M1523" s="11">
        <f>VLOOKUP(O1523,'CODIGOS RENTISTICOS'!$A$2:D2563,2,FALSE)</f>
        <v>825000000</v>
      </c>
      <c r="N1523" s="11">
        <f>VLOOKUP(O1523,'CODIGOS RENTISTICOS'!$A$2:E4730,3,FALSE)</f>
        <v>150109</v>
      </c>
      <c r="O1523">
        <v>121245</v>
      </c>
      <c r="P1523" s="2">
        <v>22150</v>
      </c>
    </row>
    <row r="1524" spans="1:16" x14ac:dyDescent="0.2">
      <c r="A1524">
        <v>50000249</v>
      </c>
      <c r="B1524">
        <v>1047426</v>
      </c>
      <c r="C1524" t="s">
        <v>811</v>
      </c>
      <c r="D1524">
        <v>2665940</v>
      </c>
      <c r="E1524" s="6">
        <v>20030918</v>
      </c>
      <c r="F1524" t="s">
        <v>592</v>
      </c>
      <c r="G1524">
        <v>6670236</v>
      </c>
      <c r="H1524">
        <v>0</v>
      </c>
      <c r="I1524" s="2">
        <v>664000</v>
      </c>
      <c r="J1524" s="2">
        <v>0</v>
      </c>
      <c r="K1524" s="2">
        <v>0</v>
      </c>
      <c r="L1524" s="2">
        <v>664000</v>
      </c>
      <c r="M1524" s="11">
        <f>VLOOKUP(O1524,'CODIGOS RENTISTICOS'!$A$2:D2564,2,FALSE)</f>
        <v>825000000</v>
      </c>
      <c r="N1524" s="11">
        <f>VLOOKUP(O1524,'CODIGOS RENTISTICOS'!$A$2:E4731,3,FALSE)</f>
        <v>150109</v>
      </c>
      <c r="O1524">
        <v>121245</v>
      </c>
      <c r="P1524" s="2">
        <v>664000</v>
      </c>
    </row>
    <row r="1525" spans="1:16" x14ac:dyDescent="0.2">
      <c r="A1525">
        <v>50000249</v>
      </c>
      <c r="B1525">
        <v>1224183</v>
      </c>
      <c r="C1525" t="s">
        <v>812</v>
      </c>
      <c r="D1525">
        <v>6715976</v>
      </c>
      <c r="E1525" s="6">
        <v>20030918</v>
      </c>
      <c r="F1525" t="s">
        <v>592</v>
      </c>
      <c r="G1525">
        <v>8811336</v>
      </c>
      <c r="H1525">
        <v>0</v>
      </c>
      <c r="I1525" s="2">
        <v>29000</v>
      </c>
      <c r="J1525" s="2">
        <v>0</v>
      </c>
      <c r="K1525" s="2">
        <v>0</v>
      </c>
      <c r="L1525" s="2">
        <v>29000</v>
      </c>
      <c r="M1525" s="11">
        <f>VLOOKUP(O1525,'CODIGOS RENTISTICOS'!$A$2:D2565,2,FALSE)</f>
        <v>11100000</v>
      </c>
      <c r="N1525" s="11">
        <f>VLOOKUP(O1525,'CODIGOS RENTISTICOS'!$A$2:E4732,3,FALSE)</f>
        <v>150101</v>
      </c>
      <c r="O1525">
        <v>121275</v>
      </c>
      <c r="P1525" s="2">
        <v>29000</v>
      </c>
    </row>
    <row r="1526" spans="1:16" x14ac:dyDescent="0.2">
      <c r="A1526">
        <v>50000249</v>
      </c>
      <c r="B1526">
        <v>1224184</v>
      </c>
      <c r="C1526" t="s">
        <v>812</v>
      </c>
      <c r="D1526">
        <v>6715976</v>
      </c>
      <c r="E1526" s="6">
        <v>20030918</v>
      </c>
      <c r="F1526" t="s">
        <v>592</v>
      </c>
      <c r="G1526">
        <v>8811336</v>
      </c>
      <c r="H1526">
        <v>0</v>
      </c>
      <c r="I1526" s="2">
        <v>310000</v>
      </c>
      <c r="J1526" s="2">
        <v>0</v>
      </c>
      <c r="K1526" s="2">
        <v>0</v>
      </c>
      <c r="L1526" s="2">
        <v>310000</v>
      </c>
      <c r="M1526" s="11">
        <f>VLOOKUP(O1526,'CODIGOS RENTISTICOS'!$A$2:D2566,2,FALSE)</f>
        <v>11100000</v>
      </c>
      <c r="N1526" s="11">
        <f>VLOOKUP(O1526,'CODIGOS RENTISTICOS'!$A$2:E4733,3,FALSE)</f>
        <v>150101</v>
      </c>
      <c r="O1526">
        <v>121275</v>
      </c>
      <c r="P1526" s="2">
        <v>310000</v>
      </c>
    </row>
    <row r="1527" spans="1:16" x14ac:dyDescent="0.2">
      <c r="A1527">
        <v>50000249</v>
      </c>
      <c r="B1527">
        <v>1224185</v>
      </c>
      <c r="C1527" t="s">
        <v>812</v>
      </c>
      <c r="D1527">
        <v>6715976</v>
      </c>
      <c r="E1527" s="6">
        <v>20030918</v>
      </c>
      <c r="F1527" t="s">
        <v>592</v>
      </c>
      <c r="G1527">
        <v>8811336</v>
      </c>
      <c r="H1527">
        <v>0</v>
      </c>
      <c r="I1527" s="2">
        <v>49440</v>
      </c>
      <c r="J1527" s="2">
        <v>0</v>
      </c>
      <c r="K1527" s="2">
        <v>0</v>
      </c>
      <c r="L1527" s="2">
        <v>49440</v>
      </c>
      <c r="M1527" s="11">
        <f>VLOOKUP(O1527,'CODIGOS RENTISTICOS'!$A$2:D2567,2,FALSE)</f>
        <v>11100000</v>
      </c>
      <c r="N1527" s="11">
        <f>VLOOKUP(O1527,'CODIGOS RENTISTICOS'!$A$2:E4734,3,FALSE)</f>
        <v>150101</v>
      </c>
      <c r="O1527">
        <v>121275</v>
      </c>
      <c r="P1527" s="2">
        <v>49440</v>
      </c>
    </row>
    <row r="1528" spans="1:16" x14ac:dyDescent="0.2">
      <c r="A1528">
        <v>50000249</v>
      </c>
      <c r="B1528">
        <v>1224186</v>
      </c>
      <c r="C1528" t="s">
        <v>812</v>
      </c>
      <c r="D1528">
        <v>6715976</v>
      </c>
      <c r="E1528" s="6">
        <v>20030918</v>
      </c>
      <c r="F1528" t="s">
        <v>592</v>
      </c>
      <c r="G1528">
        <v>881336</v>
      </c>
      <c r="H1528">
        <v>0</v>
      </c>
      <c r="I1528" s="2">
        <v>309000</v>
      </c>
      <c r="J1528" s="2">
        <v>0</v>
      </c>
      <c r="K1528" s="2">
        <v>0</v>
      </c>
      <c r="L1528" s="2">
        <v>309000</v>
      </c>
      <c r="M1528" s="11">
        <f>VLOOKUP(O1528,'CODIGOS RENTISTICOS'!$A$2:D2568,2,FALSE)</f>
        <v>11100000</v>
      </c>
      <c r="N1528" s="11">
        <f>VLOOKUP(O1528,'CODIGOS RENTISTICOS'!$A$2:E4735,3,FALSE)</f>
        <v>150101</v>
      </c>
      <c r="O1528">
        <v>121275</v>
      </c>
      <c r="P1528" s="2">
        <v>309000</v>
      </c>
    </row>
    <row r="1529" spans="1:16" x14ac:dyDescent="0.2">
      <c r="A1529">
        <v>50000249</v>
      </c>
      <c r="B1529">
        <v>800108</v>
      </c>
      <c r="C1529" t="s">
        <v>811</v>
      </c>
      <c r="D1529">
        <v>16351907</v>
      </c>
      <c r="E1529" s="6">
        <v>20030918</v>
      </c>
      <c r="F1529" t="s">
        <v>592</v>
      </c>
      <c r="G1529">
        <v>6541195</v>
      </c>
      <c r="H1529">
        <v>0</v>
      </c>
      <c r="I1529" s="2">
        <v>22133</v>
      </c>
      <c r="J1529" s="2">
        <v>0</v>
      </c>
      <c r="K1529" s="2">
        <v>0</v>
      </c>
      <c r="L1529" s="2">
        <v>22133</v>
      </c>
      <c r="M1529" s="11">
        <f>VLOOKUP(O1529,'CODIGOS RENTISTICOS'!$A$2:D2569,2,FALSE)</f>
        <v>825000000</v>
      </c>
      <c r="N1529" s="11">
        <f>VLOOKUP(O1529,'CODIGOS RENTISTICOS'!$A$2:E4736,3,FALSE)</f>
        <v>150109</v>
      </c>
      <c r="O1529">
        <v>121245</v>
      </c>
      <c r="P1529" s="2">
        <v>22133</v>
      </c>
    </row>
    <row r="1530" spans="1:16" x14ac:dyDescent="0.2">
      <c r="A1530">
        <v>50000249</v>
      </c>
      <c r="B1530">
        <v>407571</v>
      </c>
      <c r="C1530" t="s">
        <v>563</v>
      </c>
      <c r="D1530">
        <v>6325554</v>
      </c>
      <c r="E1530" s="6">
        <v>20030918</v>
      </c>
      <c r="F1530" t="s">
        <v>592</v>
      </c>
      <c r="G1530">
        <v>2538489</v>
      </c>
      <c r="H1530">
        <v>0</v>
      </c>
      <c r="I1530" s="2">
        <v>22134</v>
      </c>
      <c r="J1530" s="2">
        <v>0</v>
      </c>
      <c r="K1530" s="2">
        <v>0</v>
      </c>
      <c r="L1530" s="2">
        <v>22134</v>
      </c>
      <c r="M1530" s="11">
        <f>VLOOKUP(O1530,'CODIGOS RENTISTICOS'!$A$2:D2570,2,FALSE)</f>
        <v>825000000</v>
      </c>
      <c r="N1530" s="11">
        <f>VLOOKUP(O1530,'CODIGOS RENTISTICOS'!$A$2:E4737,3,FALSE)</f>
        <v>150109</v>
      </c>
      <c r="O1530">
        <v>121245</v>
      </c>
      <c r="P1530" s="2">
        <v>22134</v>
      </c>
    </row>
    <row r="1531" spans="1:16" x14ac:dyDescent="0.2">
      <c r="A1531">
        <v>50000249</v>
      </c>
      <c r="B1531">
        <v>1230042</v>
      </c>
      <c r="C1531" t="s">
        <v>811</v>
      </c>
      <c r="D1531">
        <v>16453751</v>
      </c>
      <c r="E1531" s="6">
        <v>20030918</v>
      </c>
      <c r="F1531" t="s">
        <v>592</v>
      </c>
      <c r="G1531">
        <v>6691800</v>
      </c>
      <c r="H1531">
        <v>0</v>
      </c>
      <c r="I1531" s="2">
        <v>22150</v>
      </c>
      <c r="J1531" s="2">
        <v>0</v>
      </c>
      <c r="K1531" s="2">
        <v>0</v>
      </c>
      <c r="L1531" s="2">
        <v>22150</v>
      </c>
      <c r="M1531" s="11">
        <f>VLOOKUP(O1531,'CODIGOS RENTISTICOS'!$A$2:D2571,2,FALSE)</f>
        <v>825000000</v>
      </c>
      <c r="N1531" s="11">
        <f>VLOOKUP(O1531,'CODIGOS RENTISTICOS'!$A$2:E4738,3,FALSE)</f>
        <v>150109</v>
      </c>
      <c r="O1531">
        <v>121245</v>
      </c>
      <c r="P1531" s="2">
        <v>22150</v>
      </c>
    </row>
    <row r="1532" spans="1:16" x14ac:dyDescent="0.2">
      <c r="A1532">
        <v>50000249</v>
      </c>
      <c r="B1532">
        <v>909682</v>
      </c>
      <c r="C1532" t="s">
        <v>811</v>
      </c>
      <c r="D1532">
        <v>11830667</v>
      </c>
      <c r="E1532" s="6">
        <v>20030918</v>
      </c>
      <c r="F1532" t="s">
        <v>592</v>
      </c>
      <c r="G1532">
        <v>4477831</v>
      </c>
      <c r="H1532">
        <v>0</v>
      </c>
      <c r="I1532" s="2">
        <v>150</v>
      </c>
      <c r="J1532" s="2">
        <v>0</v>
      </c>
      <c r="K1532" s="2">
        <v>0</v>
      </c>
      <c r="L1532" s="2">
        <v>150</v>
      </c>
      <c r="M1532" s="11">
        <f>VLOOKUP(O1532,'CODIGOS RENTISTICOS'!$A$2:D2572,2,FALSE)</f>
        <v>825000000</v>
      </c>
      <c r="N1532" s="11">
        <f>VLOOKUP(O1532,'CODIGOS RENTISTICOS'!$A$2:E4739,3,FALSE)</f>
        <v>150109</v>
      </c>
      <c r="O1532">
        <v>121245</v>
      </c>
      <c r="P1532" s="2">
        <v>150</v>
      </c>
    </row>
    <row r="1533" spans="1:16" x14ac:dyDescent="0.2">
      <c r="A1533">
        <v>50000249</v>
      </c>
      <c r="B1533">
        <v>1387319</v>
      </c>
      <c r="C1533" t="s">
        <v>811</v>
      </c>
      <c r="D1533">
        <v>16942328</v>
      </c>
      <c r="E1533" s="6">
        <v>20030918</v>
      </c>
      <c r="F1533" t="s">
        <v>592</v>
      </c>
      <c r="G1533">
        <v>6623418</v>
      </c>
      <c r="H1533">
        <v>0</v>
      </c>
      <c r="I1533" s="2">
        <v>22200</v>
      </c>
      <c r="J1533" s="2">
        <v>0</v>
      </c>
      <c r="K1533" s="2">
        <v>0</v>
      </c>
      <c r="L1533" s="2">
        <v>22200</v>
      </c>
      <c r="M1533" s="11">
        <f>VLOOKUP(O1533,'CODIGOS RENTISTICOS'!$A$2:D2573,2,FALSE)</f>
        <v>825000000</v>
      </c>
      <c r="N1533" s="11">
        <f>VLOOKUP(O1533,'CODIGOS RENTISTICOS'!$A$2:E4740,3,FALSE)</f>
        <v>150109</v>
      </c>
      <c r="O1533">
        <v>121245</v>
      </c>
      <c r="P1533" s="2">
        <v>22200</v>
      </c>
    </row>
    <row r="1534" spans="1:16" x14ac:dyDescent="0.2">
      <c r="A1534">
        <v>50000249</v>
      </c>
      <c r="B1534">
        <v>1041088</v>
      </c>
      <c r="C1534" t="s">
        <v>574</v>
      </c>
      <c r="D1534">
        <v>111111</v>
      </c>
      <c r="E1534" s="6">
        <v>20030918</v>
      </c>
      <c r="F1534" t="s">
        <v>592</v>
      </c>
      <c r="G1534">
        <v>2565767</v>
      </c>
      <c r="H1534">
        <v>0</v>
      </c>
      <c r="I1534" s="2">
        <v>22200</v>
      </c>
      <c r="J1534" s="2">
        <v>0</v>
      </c>
      <c r="K1534" s="2">
        <v>0</v>
      </c>
      <c r="L1534" s="2">
        <v>22200</v>
      </c>
      <c r="M1534" s="11">
        <f>VLOOKUP(O1534,'CODIGOS RENTISTICOS'!$A$2:D2574,2,FALSE)</f>
        <v>825000000</v>
      </c>
      <c r="N1534" s="11">
        <f>VLOOKUP(O1534,'CODIGOS RENTISTICOS'!$A$2:E4741,3,FALSE)</f>
        <v>150109</v>
      </c>
      <c r="O1534">
        <v>121245</v>
      </c>
      <c r="P1534" s="2">
        <v>22200</v>
      </c>
    </row>
    <row r="1535" spans="1:16" x14ac:dyDescent="0.2">
      <c r="A1535">
        <v>50000249</v>
      </c>
      <c r="B1535">
        <v>1187073</v>
      </c>
      <c r="C1535" t="s">
        <v>800</v>
      </c>
      <c r="D1535">
        <v>15909157</v>
      </c>
      <c r="E1535" s="6">
        <v>20030918</v>
      </c>
      <c r="F1535" t="s">
        <v>592</v>
      </c>
      <c r="G1535">
        <v>2300364</v>
      </c>
      <c r="H1535">
        <v>0</v>
      </c>
      <c r="I1535" s="2">
        <v>22130</v>
      </c>
      <c r="J1535" s="2">
        <v>0</v>
      </c>
      <c r="K1535" s="2">
        <v>0</v>
      </c>
      <c r="L1535" s="2">
        <v>22130</v>
      </c>
      <c r="M1535" s="11">
        <f>VLOOKUP(O1535,'CODIGOS RENTISTICOS'!$A$2:D2575,2,FALSE)</f>
        <v>825000000</v>
      </c>
      <c r="N1535" s="11">
        <f>VLOOKUP(O1535,'CODIGOS RENTISTICOS'!$A$2:E4742,3,FALSE)</f>
        <v>150109</v>
      </c>
      <c r="O1535">
        <v>121245</v>
      </c>
      <c r="P1535" s="2">
        <v>22130</v>
      </c>
    </row>
    <row r="1536" spans="1:16" x14ac:dyDescent="0.2">
      <c r="A1536">
        <v>50000249</v>
      </c>
      <c r="B1536">
        <v>1187077</v>
      </c>
      <c r="C1536" t="s">
        <v>800</v>
      </c>
      <c r="D1536">
        <v>6505891</v>
      </c>
      <c r="E1536" s="6">
        <v>20030918</v>
      </c>
      <c r="F1536" t="s">
        <v>592</v>
      </c>
      <c r="G1536">
        <v>2315974</v>
      </c>
      <c r="H1536">
        <v>0</v>
      </c>
      <c r="I1536" s="2">
        <v>22130</v>
      </c>
      <c r="J1536" s="2">
        <v>0</v>
      </c>
      <c r="K1536" s="2">
        <v>0</v>
      </c>
      <c r="L1536" s="2">
        <v>22130</v>
      </c>
      <c r="M1536" s="11">
        <f>VLOOKUP(O1536,'CODIGOS RENTISTICOS'!$A$2:D2576,2,FALSE)</f>
        <v>825000000</v>
      </c>
      <c r="N1536" s="11">
        <f>VLOOKUP(O1536,'CODIGOS RENTISTICOS'!$A$2:E4743,3,FALSE)</f>
        <v>150109</v>
      </c>
      <c r="O1536">
        <v>121245</v>
      </c>
      <c r="P1536" s="2">
        <v>22130</v>
      </c>
    </row>
    <row r="1537" spans="1:16" x14ac:dyDescent="0.2">
      <c r="A1537">
        <v>50000249</v>
      </c>
      <c r="B1537">
        <v>1187084</v>
      </c>
      <c r="C1537" t="s">
        <v>800</v>
      </c>
      <c r="D1537">
        <v>6428631</v>
      </c>
      <c r="E1537" s="6">
        <v>20030918</v>
      </c>
      <c r="F1537" t="s">
        <v>592</v>
      </c>
      <c r="G1537">
        <v>2268609</v>
      </c>
      <c r="H1537">
        <v>0</v>
      </c>
      <c r="I1537" s="2">
        <v>22130</v>
      </c>
      <c r="J1537" s="2">
        <v>0</v>
      </c>
      <c r="K1537" s="2">
        <v>0</v>
      </c>
      <c r="L1537" s="2">
        <v>22130</v>
      </c>
      <c r="M1537" s="11">
        <f>VLOOKUP(O1537,'CODIGOS RENTISTICOS'!$A$2:D2577,2,FALSE)</f>
        <v>825000000</v>
      </c>
      <c r="N1537" s="11">
        <f>VLOOKUP(O1537,'CODIGOS RENTISTICOS'!$A$2:E4744,3,FALSE)</f>
        <v>150109</v>
      </c>
      <c r="O1537">
        <v>121245</v>
      </c>
      <c r="P1537" s="2">
        <v>22130</v>
      </c>
    </row>
    <row r="1538" spans="1:16" x14ac:dyDescent="0.2">
      <c r="A1538">
        <v>50000249</v>
      </c>
      <c r="B1538">
        <v>1187085</v>
      </c>
      <c r="C1538" t="s">
        <v>800</v>
      </c>
      <c r="D1538">
        <v>16367760</v>
      </c>
      <c r="E1538" s="6">
        <v>20030918</v>
      </c>
      <c r="F1538" t="s">
        <v>592</v>
      </c>
      <c r="G1538">
        <v>2315590</v>
      </c>
      <c r="H1538">
        <v>0</v>
      </c>
      <c r="I1538" s="2">
        <v>22130</v>
      </c>
      <c r="J1538" s="2">
        <v>0</v>
      </c>
      <c r="K1538" s="2">
        <v>0</v>
      </c>
      <c r="L1538" s="2">
        <v>22130</v>
      </c>
      <c r="M1538" s="11">
        <f>VLOOKUP(O1538,'CODIGOS RENTISTICOS'!$A$2:D2578,2,FALSE)</f>
        <v>825000000</v>
      </c>
      <c r="N1538" s="11">
        <f>VLOOKUP(O1538,'CODIGOS RENTISTICOS'!$A$2:E4745,3,FALSE)</f>
        <v>150109</v>
      </c>
      <c r="O1538">
        <v>121245</v>
      </c>
      <c r="P1538" s="2">
        <v>22130</v>
      </c>
    </row>
    <row r="1539" spans="1:16" x14ac:dyDescent="0.2">
      <c r="A1539">
        <v>50000249</v>
      </c>
      <c r="B1539">
        <v>1187087</v>
      </c>
      <c r="C1539" t="s">
        <v>800</v>
      </c>
      <c r="D1539">
        <v>6198915</v>
      </c>
      <c r="E1539" s="6">
        <v>20030918</v>
      </c>
      <c r="F1539" t="s">
        <v>592</v>
      </c>
      <c r="G1539">
        <v>2241688</v>
      </c>
      <c r="H1539">
        <v>0</v>
      </c>
      <c r="I1539" s="2">
        <v>22130</v>
      </c>
      <c r="J1539" s="2">
        <v>0</v>
      </c>
      <c r="K1539" s="2">
        <v>0</v>
      </c>
      <c r="L1539" s="2">
        <v>22130</v>
      </c>
      <c r="M1539" s="11">
        <f>VLOOKUP(O1539,'CODIGOS RENTISTICOS'!$A$2:D2579,2,FALSE)</f>
        <v>825000000</v>
      </c>
      <c r="N1539" s="11">
        <f>VLOOKUP(O1539,'CODIGOS RENTISTICOS'!$A$2:E4746,3,FALSE)</f>
        <v>150109</v>
      </c>
      <c r="O1539">
        <v>121245</v>
      </c>
      <c r="P1539" s="2">
        <v>22130</v>
      </c>
    </row>
    <row r="1540" spans="1:16" x14ac:dyDescent="0.2">
      <c r="A1540">
        <v>50000249</v>
      </c>
      <c r="B1540">
        <v>838022</v>
      </c>
      <c r="C1540" t="s">
        <v>813</v>
      </c>
      <c r="D1540">
        <v>17595221</v>
      </c>
      <c r="E1540" s="6">
        <v>20030918</v>
      </c>
      <c r="F1540" t="s">
        <v>592</v>
      </c>
      <c r="G1540">
        <v>8854718</v>
      </c>
      <c r="H1540">
        <v>0</v>
      </c>
      <c r="I1540" s="2">
        <v>15200</v>
      </c>
      <c r="J1540" s="2">
        <v>0</v>
      </c>
      <c r="K1540" s="2">
        <v>0</v>
      </c>
      <c r="L1540" s="2">
        <v>15200</v>
      </c>
      <c r="M1540" s="11">
        <f>VLOOKUP(O1540,'CODIGOS RENTISTICOS'!$A$2:D2580,2,FALSE)</f>
        <v>825000000</v>
      </c>
      <c r="N1540" s="11">
        <f>VLOOKUP(O1540,'CODIGOS RENTISTICOS'!$A$2:E4747,3,FALSE)</f>
        <v>150109</v>
      </c>
      <c r="O1540">
        <v>121245</v>
      </c>
      <c r="P1540" s="2">
        <v>15200</v>
      </c>
    </row>
    <row r="1541" spans="1:16" x14ac:dyDescent="0.2">
      <c r="A1541">
        <v>50000249</v>
      </c>
      <c r="B1541">
        <v>838023</v>
      </c>
      <c r="C1541" t="s">
        <v>813</v>
      </c>
      <c r="D1541">
        <v>17547294</v>
      </c>
      <c r="E1541" s="6">
        <v>20030918</v>
      </c>
      <c r="F1541" t="s">
        <v>592</v>
      </c>
      <c r="G1541">
        <v>8853949</v>
      </c>
      <c r="H1541">
        <v>0</v>
      </c>
      <c r="I1541" s="2">
        <v>17150</v>
      </c>
      <c r="J1541" s="2">
        <v>0</v>
      </c>
      <c r="K1541" s="2">
        <v>0</v>
      </c>
      <c r="L1541" s="2">
        <v>17150</v>
      </c>
      <c r="M1541" s="11">
        <f>VLOOKUP(O1541,'CODIGOS RENTISTICOS'!$A$2:D2581,2,FALSE)</f>
        <v>825000000</v>
      </c>
      <c r="N1541" s="11">
        <f>VLOOKUP(O1541,'CODIGOS RENTISTICOS'!$A$2:E4748,3,FALSE)</f>
        <v>150109</v>
      </c>
      <c r="O1541">
        <v>121245</v>
      </c>
      <c r="P1541" s="2">
        <v>17150</v>
      </c>
    </row>
    <row r="1542" spans="1:16" x14ac:dyDescent="0.2">
      <c r="A1542">
        <v>50000249</v>
      </c>
      <c r="B1542">
        <v>838024</v>
      </c>
      <c r="C1542" t="s">
        <v>813</v>
      </c>
      <c r="D1542">
        <v>9654757</v>
      </c>
      <c r="E1542" s="6">
        <v>20030918</v>
      </c>
      <c r="F1542" t="s">
        <v>592</v>
      </c>
      <c r="G1542">
        <v>8853110</v>
      </c>
      <c r="H1542">
        <v>0</v>
      </c>
      <c r="I1542" s="2">
        <v>7000</v>
      </c>
      <c r="J1542" s="2">
        <v>0</v>
      </c>
      <c r="K1542" s="2">
        <v>0</v>
      </c>
      <c r="L1542" s="2">
        <v>7000</v>
      </c>
      <c r="M1542" s="11">
        <f>VLOOKUP(O1542,'CODIGOS RENTISTICOS'!$A$2:D2582,2,FALSE)</f>
        <v>825000000</v>
      </c>
      <c r="N1542" s="11">
        <f>VLOOKUP(O1542,'CODIGOS RENTISTICOS'!$A$2:E4749,3,FALSE)</f>
        <v>150109</v>
      </c>
      <c r="O1542">
        <v>121245</v>
      </c>
      <c r="P1542" s="2">
        <v>7000</v>
      </c>
    </row>
    <row r="1543" spans="1:16" x14ac:dyDescent="0.2">
      <c r="A1543">
        <v>50000249</v>
      </c>
      <c r="B1543">
        <v>838025</v>
      </c>
      <c r="C1543" t="s">
        <v>813</v>
      </c>
      <c r="D1543">
        <v>9654757</v>
      </c>
      <c r="E1543" s="6">
        <v>20030918</v>
      </c>
      <c r="F1543" t="s">
        <v>592</v>
      </c>
      <c r="G1543">
        <v>8853110</v>
      </c>
      <c r="H1543">
        <v>0</v>
      </c>
      <c r="I1543" s="2">
        <v>5000</v>
      </c>
      <c r="J1543" s="2">
        <v>0</v>
      </c>
      <c r="K1543" s="2">
        <v>0</v>
      </c>
      <c r="L1543" s="2">
        <v>5000</v>
      </c>
      <c r="M1543" s="11">
        <f>VLOOKUP(O1543,'CODIGOS RENTISTICOS'!$A$2:D2583,2,FALSE)</f>
        <v>825000000</v>
      </c>
      <c r="N1543" s="11">
        <f>VLOOKUP(O1543,'CODIGOS RENTISTICOS'!$A$2:E4750,3,FALSE)</f>
        <v>150109</v>
      </c>
      <c r="O1543">
        <v>121245</v>
      </c>
      <c r="P1543" s="2">
        <v>5000</v>
      </c>
    </row>
    <row r="1544" spans="1:16" x14ac:dyDescent="0.2">
      <c r="A1544">
        <v>50000249</v>
      </c>
      <c r="B1544">
        <v>571420</v>
      </c>
      <c r="C1544" t="s">
        <v>242</v>
      </c>
      <c r="D1544">
        <v>17644728</v>
      </c>
      <c r="E1544" s="6">
        <v>20030918</v>
      </c>
      <c r="F1544" t="s">
        <v>592</v>
      </c>
      <c r="G1544">
        <v>4359485</v>
      </c>
      <c r="H1544">
        <v>0</v>
      </c>
      <c r="I1544" s="2">
        <v>185000</v>
      </c>
      <c r="J1544" s="2">
        <v>0</v>
      </c>
      <c r="K1544" s="2">
        <v>0</v>
      </c>
      <c r="L1544" s="2">
        <v>185000</v>
      </c>
      <c r="M1544" s="11">
        <f>VLOOKUP(O1544,'CODIGOS RENTISTICOS'!$A$2:D2584,2,FALSE)</f>
        <v>11800000</v>
      </c>
      <c r="N1544" s="11">
        <f>VLOOKUP(O1544,'CODIGOS RENTISTICOS'!$A$2:E4751,3,FALSE)</f>
        <v>240101</v>
      </c>
      <c r="O1544">
        <v>121265</v>
      </c>
      <c r="P1544" s="2">
        <v>185000</v>
      </c>
    </row>
    <row r="1545" spans="1:16" x14ac:dyDescent="0.2">
      <c r="A1545">
        <v>50000249</v>
      </c>
      <c r="B1545">
        <v>11479440</v>
      </c>
      <c r="C1545" t="s">
        <v>564</v>
      </c>
      <c r="D1545">
        <v>92529542</v>
      </c>
      <c r="E1545" s="6">
        <v>20030918</v>
      </c>
      <c r="F1545" t="s">
        <v>592</v>
      </c>
      <c r="G1545">
        <v>2801124</v>
      </c>
      <c r="H1545">
        <v>0</v>
      </c>
      <c r="I1545" s="2">
        <v>55350</v>
      </c>
      <c r="J1545" s="2">
        <v>0</v>
      </c>
      <c r="K1545" s="2">
        <v>0</v>
      </c>
      <c r="L1545" s="2">
        <v>55350</v>
      </c>
      <c r="M1545" s="11">
        <f>VLOOKUP(O1545,'CODIGOS RENTISTICOS'!$A$2:D2585,2,FALSE)</f>
        <v>96300000</v>
      </c>
      <c r="N1545" s="11">
        <f>VLOOKUP(O1545,'CODIGOS RENTISTICOS'!$A$2:E4752,3,FALSE)</f>
        <v>360101</v>
      </c>
      <c r="O1545">
        <v>121270</v>
      </c>
      <c r="P1545" s="2">
        <v>55350</v>
      </c>
    </row>
    <row r="1546" spans="1:16" x14ac:dyDescent="0.2">
      <c r="A1546">
        <v>50000249</v>
      </c>
      <c r="B1546">
        <v>12876140</v>
      </c>
      <c r="C1546" t="s">
        <v>595</v>
      </c>
      <c r="D1546">
        <v>8600077389</v>
      </c>
      <c r="E1546" s="6">
        <v>20030918</v>
      </c>
      <c r="F1546" t="s">
        <v>592</v>
      </c>
      <c r="G1546">
        <v>3711500</v>
      </c>
      <c r="H1546">
        <v>0</v>
      </c>
      <c r="I1546" s="2">
        <v>0</v>
      </c>
      <c r="J1546" s="2">
        <v>0</v>
      </c>
      <c r="K1546" s="2">
        <v>14246283</v>
      </c>
      <c r="L1546" s="2">
        <v>14246283</v>
      </c>
      <c r="M1546" s="11">
        <f>VLOOKUP(O1546,'CODIGOS RENTISTICOS'!$A$2:D2586,2,FALSE)</f>
        <v>10700000</v>
      </c>
      <c r="N1546" s="11">
        <f>VLOOKUP(O1546,'CODIGOS RENTISTICOS'!$A$2:E4753,3,FALSE)</f>
        <v>60101</v>
      </c>
      <c r="O1546">
        <v>270530</v>
      </c>
      <c r="P1546" s="2">
        <v>14246283</v>
      </c>
    </row>
    <row r="1547" spans="1:16" x14ac:dyDescent="0.2">
      <c r="A1547">
        <v>50000249</v>
      </c>
      <c r="B1547">
        <v>1203940</v>
      </c>
      <c r="C1547" t="s">
        <v>581</v>
      </c>
      <c r="D1547">
        <v>8460000049</v>
      </c>
      <c r="E1547" s="6">
        <v>20030918</v>
      </c>
      <c r="F1547" t="s">
        <v>592</v>
      </c>
      <c r="G1547">
        <v>4295572</v>
      </c>
      <c r="H1547">
        <v>0</v>
      </c>
      <c r="I1547" s="2">
        <v>0</v>
      </c>
      <c r="J1547" s="2">
        <v>0</v>
      </c>
      <c r="K1547" s="2">
        <v>2195796.75</v>
      </c>
      <c r="L1547" s="2">
        <v>2195796.75</v>
      </c>
      <c r="M1547" s="11">
        <f>VLOOKUP(O1547,'CODIGOS RENTISTICOS'!$A$2:D2587,2,FALSE)</f>
        <v>23500000</v>
      </c>
      <c r="N1547" s="11">
        <f>VLOOKUP(O1547,'CODIGOS RENTISTICOS'!$A$2:E4754,3,FALSE)</f>
        <v>240200</v>
      </c>
      <c r="O1547">
        <v>270922</v>
      </c>
      <c r="P1547" s="2">
        <v>2195796.75</v>
      </c>
    </row>
    <row r="1548" spans="1:16" x14ac:dyDescent="0.2">
      <c r="A1548">
        <v>50000249</v>
      </c>
      <c r="B1548">
        <v>1203941</v>
      </c>
      <c r="C1548" t="s">
        <v>581</v>
      </c>
      <c r="D1548">
        <v>8460000049</v>
      </c>
      <c r="E1548" s="6">
        <v>20030918</v>
      </c>
      <c r="F1548" t="s">
        <v>592</v>
      </c>
      <c r="G1548">
        <v>4295572</v>
      </c>
      <c r="H1548">
        <v>0</v>
      </c>
      <c r="I1548" s="2">
        <v>0</v>
      </c>
      <c r="J1548" s="2">
        <v>0</v>
      </c>
      <c r="K1548" s="2">
        <v>11684581.859999999</v>
      </c>
      <c r="L1548" s="2">
        <v>11684581.859999999</v>
      </c>
      <c r="M1548" s="11">
        <f>VLOOKUP(O1548,'CODIGOS RENTISTICOS'!$A$2:D2588,2,FALSE)</f>
        <v>23500000</v>
      </c>
      <c r="N1548" s="11">
        <f>VLOOKUP(O1548,'CODIGOS RENTISTICOS'!$A$2:E4755,3,FALSE)</f>
        <v>240200</v>
      </c>
      <c r="O1548">
        <v>270922</v>
      </c>
      <c r="P1548" s="2">
        <v>11684581.859999999</v>
      </c>
    </row>
    <row r="1549" spans="1:16" x14ac:dyDescent="0.2">
      <c r="A1549">
        <v>50000249</v>
      </c>
      <c r="B1549">
        <v>1283688</v>
      </c>
      <c r="C1549" t="s">
        <v>591</v>
      </c>
      <c r="D1549">
        <v>8600306158</v>
      </c>
      <c r="E1549" s="6">
        <v>20030918</v>
      </c>
      <c r="F1549" t="s">
        <v>592</v>
      </c>
      <c r="G1549">
        <v>2625800</v>
      </c>
      <c r="H1549">
        <v>0</v>
      </c>
      <c r="I1549" s="2">
        <v>22133</v>
      </c>
      <c r="J1549" s="2">
        <v>0</v>
      </c>
      <c r="K1549" s="2">
        <v>0</v>
      </c>
      <c r="L1549" s="2">
        <v>22133</v>
      </c>
      <c r="M1549" s="11">
        <f>VLOOKUP(O1549,'CODIGOS RENTISTICOS'!$A$2:D2589,2,FALSE)</f>
        <v>825000000</v>
      </c>
      <c r="N1549" s="11">
        <f>VLOOKUP(O1549,'CODIGOS RENTISTICOS'!$A$2:E4756,3,FALSE)</f>
        <v>150109</v>
      </c>
      <c r="O1549">
        <v>121245</v>
      </c>
      <c r="P1549" s="2">
        <v>22133</v>
      </c>
    </row>
    <row r="1550" spans="1:16" x14ac:dyDescent="0.2">
      <c r="A1550">
        <v>50000249</v>
      </c>
      <c r="B1550">
        <v>1202732</v>
      </c>
      <c r="C1550" t="s">
        <v>591</v>
      </c>
      <c r="D1550">
        <v>8300510214</v>
      </c>
      <c r="E1550" s="6">
        <v>20030919</v>
      </c>
      <c r="F1550" t="s">
        <v>592</v>
      </c>
      <c r="G1550">
        <v>6607307</v>
      </c>
      <c r="H1550">
        <v>0</v>
      </c>
      <c r="I1550" s="2">
        <v>619640</v>
      </c>
      <c r="J1550" s="2">
        <v>0</v>
      </c>
      <c r="K1550" s="2">
        <v>0</v>
      </c>
      <c r="L1550" s="2">
        <v>619640</v>
      </c>
      <c r="M1550" s="11">
        <f>VLOOKUP(O1550,'CODIGOS RENTISTICOS'!$A$2:D2590,2,FALSE)</f>
        <v>825000000</v>
      </c>
      <c r="N1550" s="11">
        <f>VLOOKUP(O1550,'CODIGOS RENTISTICOS'!$A$2:E4757,3,FALSE)</f>
        <v>150109</v>
      </c>
      <c r="O1550">
        <v>121245</v>
      </c>
      <c r="P1550" s="2">
        <v>619640</v>
      </c>
    </row>
    <row r="1551" spans="1:16" x14ac:dyDescent="0.2">
      <c r="A1551">
        <v>50000249</v>
      </c>
      <c r="B1551">
        <v>1292174</v>
      </c>
      <c r="C1551" t="s">
        <v>591</v>
      </c>
      <c r="D1551">
        <v>8600519453</v>
      </c>
      <c r="E1551" s="6">
        <v>20030919</v>
      </c>
      <c r="F1551" t="s">
        <v>592</v>
      </c>
      <c r="G1551">
        <v>2878390</v>
      </c>
      <c r="H1551">
        <v>0</v>
      </c>
      <c r="I1551" s="2">
        <v>150</v>
      </c>
      <c r="J1551" s="2">
        <v>0</v>
      </c>
      <c r="K1551" s="2">
        <v>0</v>
      </c>
      <c r="L1551" s="2">
        <v>150</v>
      </c>
      <c r="M1551" s="11">
        <f>VLOOKUP(O1551,'CODIGOS RENTISTICOS'!$A$2:D2591,2,FALSE)</f>
        <v>825000000</v>
      </c>
      <c r="N1551" s="11">
        <f>VLOOKUP(O1551,'CODIGOS RENTISTICOS'!$A$2:E4758,3,FALSE)</f>
        <v>150109</v>
      </c>
      <c r="O1551">
        <v>121245</v>
      </c>
      <c r="P1551" s="2">
        <v>150</v>
      </c>
    </row>
    <row r="1552" spans="1:16" x14ac:dyDescent="0.2">
      <c r="A1552">
        <v>50000249</v>
      </c>
      <c r="B1552">
        <v>1292175</v>
      </c>
      <c r="C1552" t="s">
        <v>591</v>
      </c>
      <c r="D1552">
        <v>8999990681</v>
      </c>
      <c r="E1552" s="6">
        <v>20030919</v>
      </c>
      <c r="F1552" t="s">
        <v>592</v>
      </c>
      <c r="G1552">
        <v>2345913</v>
      </c>
      <c r="H1552">
        <v>0</v>
      </c>
      <c r="I1552" s="2">
        <v>0</v>
      </c>
      <c r="J1552" s="2">
        <v>0</v>
      </c>
      <c r="K1552" s="2">
        <v>1328000</v>
      </c>
      <c r="L1552" s="2">
        <v>1328000</v>
      </c>
      <c r="M1552" s="11">
        <f>VLOOKUP(O1552,'CODIGOS RENTISTICOS'!$A$2:D2592,2,FALSE)</f>
        <v>825000000</v>
      </c>
      <c r="N1552" s="11">
        <f>VLOOKUP(O1552,'CODIGOS RENTISTICOS'!$A$2:E4759,3,FALSE)</f>
        <v>150109</v>
      </c>
      <c r="O1552">
        <v>121245</v>
      </c>
      <c r="P1552" s="2">
        <v>1328000</v>
      </c>
    </row>
    <row r="1553" spans="1:16" x14ac:dyDescent="0.2">
      <c r="A1553">
        <v>50000249</v>
      </c>
      <c r="B1553">
        <v>1251930</v>
      </c>
      <c r="C1553" t="s">
        <v>591</v>
      </c>
      <c r="D1553">
        <v>46663325</v>
      </c>
      <c r="E1553" s="6">
        <v>20030919</v>
      </c>
      <c r="F1553" t="s">
        <v>592</v>
      </c>
      <c r="G1553">
        <v>6919054</v>
      </c>
      <c r="H1553">
        <v>0</v>
      </c>
      <c r="I1553" s="2">
        <v>349596</v>
      </c>
      <c r="J1553" s="2">
        <v>0</v>
      </c>
      <c r="K1553" s="2">
        <v>0</v>
      </c>
      <c r="L1553" s="2">
        <v>349596</v>
      </c>
      <c r="M1553" s="11">
        <f>VLOOKUP(O1553,'CODIGOS RENTISTICOS'!$A$2:D2593,2,FALSE)</f>
        <v>825000000</v>
      </c>
      <c r="N1553" s="11">
        <f>VLOOKUP(O1553,'CODIGOS RENTISTICOS'!$A$2:E4760,3,FALSE)</f>
        <v>150109</v>
      </c>
      <c r="O1553">
        <v>121245</v>
      </c>
      <c r="P1553" s="2">
        <v>349596</v>
      </c>
    </row>
    <row r="1554" spans="1:16" x14ac:dyDescent="0.2">
      <c r="A1554">
        <v>50000249</v>
      </c>
      <c r="B1554">
        <v>1173798</v>
      </c>
      <c r="C1554" t="s">
        <v>591</v>
      </c>
      <c r="D1554">
        <v>8600005667</v>
      </c>
      <c r="E1554" s="6">
        <v>20030919</v>
      </c>
      <c r="F1554" t="s">
        <v>592</v>
      </c>
      <c r="G1554">
        <v>2018100</v>
      </c>
      <c r="H1554">
        <v>0</v>
      </c>
      <c r="I1554" s="2">
        <v>22133</v>
      </c>
      <c r="J1554" s="2">
        <v>0</v>
      </c>
      <c r="K1554" s="2">
        <v>0</v>
      </c>
      <c r="L1554" s="2">
        <v>22133</v>
      </c>
      <c r="M1554" s="11">
        <f>VLOOKUP(O1554,'CODIGOS RENTISTICOS'!$A$2:D2594,2,FALSE)</f>
        <v>825000000</v>
      </c>
      <c r="N1554" s="11">
        <f>VLOOKUP(O1554,'CODIGOS RENTISTICOS'!$A$2:E4761,3,FALSE)</f>
        <v>150109</v>
      </c>
      <c r="O1554">
        <v>121245</v>
      </c>
      <c r="P1554" s="2">
        <v>22133</v>
      </c>
    </row>
    <row r="1555" spans="1:16" x14ac:dyDescent="0.2">
      <c r="A1555">
        <v>50000249</v>
      </c>
      <c r="B1555">
        <v>1174198</v>
      </c>
      <c r="C1555" t="s">
        <v>591</v>
      </c>
      <c r="D1555">
        <v>8600005667</v>
      </c>
      <c r="E1555" s="6">
        <v>20030919</v>
      </c>
      <c r="F1555" t="s">
        <v>592</v>
      </c>
      <c r="G1555">
        <v>2018100</v>
      </c>
      <c r="H1555">
        <v>0</v>
      </c>
      <c r="I1555" s="2">
        <v>22133</v>
      </c>
      <c r="J1555" s="2">
        <v>0</v>
      </c>
      <c r="K1555" s="2">
        <v>0</v>
      </c>
      <c r="L1555" s="2">
        <v>22133</v>
      </c>
      <c r="M1555" s="11">
        <f>VLOOKUP(O1555,'CODIGOS RENTISTICOS'!$A$2:D2595,2,FALSE)</f>
        <v>825000000</v>
      </c>
      <c r="N1555" s="11">
        <f>VLOOKUP(O1555,'CODIGOS RENTISTICOS'!$A$2:E4762,3,FALSE)</f>
        <v>150109</v>
      </c>
      <c r="O1555">
        <v>121245</v>
      </c>
      <c r="P1555" s="2">
        <v>22133</v>
      </c>
    </row>
    <row r="1556" spans="1:16" x14ac:dyDescent="0.2">
      <c r="A1556">
        <v>50000249</v>
      </c>
      <c r="B1556">
        <v>1174199</v>
      </c>
      <c r="C1556" t="s">
        <v>591</v>
      </c>
      <c r="D1556">
        <v>8600005667</v>
      </c>
      <c r="E1556" s="6">
        <v>20030919</v>
      </c>
      <c r="F1556" t="s">
        <v>592</v>
      </c>
      <c r="G1556">
        <v>2018100</v>
      </c>
      <c r="H1556">
        <v>0</v>
      </c>
      <c r="I1556" s="2">
        <v>22133</v>
      </c>
      <c r="J1556" s="2">
        <v>0</v>
      </c>
      <c r="K1556" s="2">
        <v>0</v>
      </c>
      <c r="L1556" s="2">
        <v>22133</v>
      </c>
      <c r="M1556" s="11">
        <f>VLOOKUP(O1556,'CODIGOS RENTISTICOS'!$A$2:D2596,2,FALSE)</f>
        <v>825000000</v>
      </c>
      <c r="N1556" s="11">
        <f>VLOOKUP(O1556,'CODIGOS RENTISTICOS'!$A$2:E4763,3,FALSE)</f>
        <v>150109</v>
      </c>
      <c r="O1556">
        <v>121245</v>
      </c>
      <c r="P1556" s="2">
        <v>22133</v>
      </c>
    </row>
    <row r="1557" spans="1:16" x14ac:dyDescent="0.2">
      <c r="A1557">
        <v>50000249</v>
      </c>
      <c r="B1557">
        <v>1174200</v>
      </c>
      <c r="C1557" t="s">
        <v>591</v>
      </c>
      <c r="D1557">
        <v>8600005667</v>
      </c>
      <c r="E1557" s="6">
        <v>20030919</v>
      </c>
      <c r="F1557" t="s">
        <v>592</v>
      </c>
      <c r="G1557">
        <v>2018100</v>
      </c>
      <c r="H1557">
        <v>0</v>
      </c>
      <c r="I1557" s="2">
        <v>22133</v>
      </c>
      <c r="J1557" s="2">
        <v>0</v>
      </c>
      <c r="K1557" s="2">
        <v>0</v>
      </c>
      <c r="L1557" s="2">
        <v>22133</v>
      </c>
      <c r="M1557" s="11">
        <f>VLOOKUP(O1557,'CODIGOS RENTISTICOS'!$A$2:D2597,2,FALSE)</f>
        <v>825000000</v>
      </c>
      <c r="N1557" s="11">
        <f>VLOOKUP(O1557,'CODIGOS RENTISTICOS'!$A$2:E4764,3,FALSE)</f>
        <v>150109</v>
      </c>
      <c r="O1557">
        <v>121245</v>
      </c>
      <c r="P1557" s="2">
        <v>22133</v>
      </c>
    </row>
    <row r="1558" spans="1:16" x14ac:dyDescent="0.2">
      <c r="A1558">
        <v>50000249</v>
      </c>
      <c r="B1558">
        <v>1174219</v>
      </c>
      <c r="C1558" t="s">
        <v>591</v>
      </c>
      <c r="D1558">
        <v>8600005667</v>
      </c>
      <c r="E1558" s="6">
        <v>20030919</v>
      </c>
      <c r="F1558" t="s">
        <v>592</v>
      </c>
      <c r="G1558">
        <v>2018100</v>
      </c>
      <c r="H1558">
        <v>0</v>
      </c>
      <c r="I1558" s="2">
        <v>22133</v>
      </c>
      <c r="J1558" s="2">
        <v>0</v>
      </c>
      <c r="K1558" s="2">
        <v>0</v>
      </c>
      <c r="L1558" s="2">
        <v>22133</v>
      </c>
      <c r="M1558" s="11">
        <f>VLOOKUP(O1558,'CODIGOS RENTISTICOS'!$A$2:D2598,2,FALSE)</f>
        <v>825000000</v>
      </c>
      <c r="N1558" s="11">
        <f>VLOOKUP(O1558,'CODIGOS RENTISTICOS'!$A$2:E4765,3,FALSE)</f>
        <v>150109</v>
      </c>
      <c r="O1558">
        <v>121245</v>
      </c>
      <c r="P1558" s="2">
        <v>22133</v>
      </c>
    </row>
    <row r="1559" spans="1:16" x14ac:dyDescent="0.2">
      <c r="A1559">
        <v>50000249</v>
      </c>
      <c r="B1559">
        <v>1341015</v>
      </c>
      <c r="C1559" t="s">
        <v>591</v>
      </c>
      <c r="D1559">
        <v>8603518121</v>
      </c>
      <c r="E1559" s="6">
        <v>20030919</v>
      </c>
      <c r="F1559" t="s">
        <v>592</v>
      </c>
      <c r="G1559">
        <v>2145165</v>
      </c>
      <c r="H1559">
        <v>0</v>
      </c>
      <c r="I1559" s="2">
        <v>331950</v>
      </c>
      <c r="J1559" s="2">
        <v>0</v>
      </c>
      <c r="K1559" s="2">
        <v>0</v>
      </c>
      <c r="L1559" s="2">
        <v>331950</v>
      </c>
      <c r="M1559" s="11">
        <f>VLOOKUP(O1559,'CODIGOS RENTISTICOS'!$A$2:D2599,2,FALSE)</f>
        <v>825000000</v>
      </c>
      <c r="N1559" s="11">
        <f>VLOOKUP(O1559,'CODIGOS RENTISTICOS'!$A$2:E4766,3,FALSE)</f>
        <v>150109</v>
      </c>
      <c r="O1559">
        <v>121245</v>
      </c>
      <c r="P1559" s="2">
        <v>331950</v>
      </c>
    </row>
    <row r="1560" spans="1:16" x14ac:dyDescent="0.2">
      <c r="A1560">
        <v>50000249</v>
      </c>
      <c r="B1560">
        <v>1341132</v>
      </c>
      <c r="C1560" t="s">
        <v>591</v>
      </c>
      <c r="D1560">
        <v>8600025365</v>
      </c>
      <c r="E1560" s="6">
        <v>20030919</v>
      </c>
      <c r="F1560" t="s">
        <v>592</v>
      </c>
      <c r="G1560">
        <v>4376406</v>
      </c>
      <c r="H1560">
        <v>0</v>
      </c>
      <c r="I1560" s="2">
        <v>0</v>
      </c>
      <c r="J1560" s="2">
        <v>0</v>
      </c>
      <c r="K1560" s="2">
        <v>1992000</v>
      </c>
      <c r="L1560" s="2">
        <v>1992000</v>
      </c>
      <c r="M1560" s="11">
        <f>VLOOKUP(O1560,'CODIGOS RENTISTICOS'!$A$2:D2600,2,FALSE)</f>
        <v>825000000</v>
      </c>
      <c r="N1560" s="11">
        <f>VLOOKUP(O1560,'CODIGOS RENTISTICOS'!$A$2:E4767,3,FALSE)</f>
        <v>150109</v>
      </c>
      <c r="O1560">
        <v>121245</v>
      </c>
      <c r="P1560" s="2">
        <v>1992000</v>
      </c>
    </row>
    <row r="1561" spans="1:16" x14ac:dyDescent="0.2">
      <c r="A1561">
        <v>50000249</v>
      </c>
      <c r="B1561">
        <v>6240199</v>
      </c>
      <c r="C1561" t="s">
        <v>591</v>
      </c>
      <c r="D1561">
        <v>23605291</v>
      </c>
      <c r="E1561" s="6">
        <v>20030919</v>
      </c>
      <c r="F1561" t="s">
        <v>592</v>
      </c>
      <c r="G1561">
        <v>2612981</v>
      </c>
      <c r="H1561">
        <v>0</v>
      </c>
      <c r="I1561" s="2">
        <v>6500</v>
      </c>
      <c r="J1561" s="2">
        <v>0</v>
      </c>
      <c r="K1561" s="2">
        <v>0</v>
      </c>
      <c r="L1561" s="2">
        <v>6500</v>
      </c>
      <c r="M1561" s="11">
        <f>VLOOKUP(O1561,'CODIGOS RENTISTICOS'!$A$2:D2601,2,FALSE)</f>
        <v>11500000</v>
      </c>
      <c r="N1561" s="11">
        <f>VLOOKUP(O1561,'CODIGOS RENTISTICOS'!$A$2:E4768,3,FALSE)</f>
        <v>130101</v>
      </c>
      <c r="O1561">
        <v>12102119</v>
      </c>
      <c r="P1561" s="2">
        <v>6500</v>
      </c>
    </row>
    <row r="1562" spans="1:16" x14ac:dyDescent="0.2">
      <c r="A1562">
        <v>50000249</v>
      </c>
      <c r="B1562">
        <v>6240203</v>
      </c>
      <c r="C1562" t="s">
        <v>591</v>
      </c>
      <c r="D1562">
        <v>51870393</v>
      </c>
      <c r="E1562" s="6">
        <v>20030919</v>
      </c>
      <c r="F1562" t="s">
        <v>592</v>
      </c>
      <c r="G1562">
        <v>6842690</v>
      </c>
      <c r="H1562">
        <v>0</v>
      </c>
      <c r="I1562" s="2">
        <v>960</v>
      </c>
      <c r="J1562" s="2">
        <v>0</v>
      </c>
      <c r="K1562" s="2">
        <v>0</v>
      </c>
      <c r="L1562" s="2">
        <v>960</v>
      </c>
      <c r="M1562" s="11">
        <f>VLOOKUP(O1562,'CODIGOS RENTISTICOS'!$A$2:D2602,2,FALSE)</f>
        <v>11500000</v>
      </c>
      <c r="N1562" s="11">
        <f>VLOOKUP(O1562,'CODIGOS RENTISTICOS'!$A$2:E4769,3,FALSE)</f>
        <v>130101</v>
      </c>
      <c r="O1562">
        <v>12102020</v>
      </c>
      <c r="P1562" s="2">
        <v>960</v>
      </c>
    </row>
    <row r="1563" spans="1:16" x14ac:dyDescent="0.2">
      <c r="A1563">
        <v>50000249</v>
      </c>
      <c r="B1563">
        <v>1003437</v>
      </c>
      <c r="C1563" t="s">
        <v>591</v>
      </c>
      <c r="D1563">
        <v>8001855497</v>
      </c>
      <c r="E1563" s="6">
        <v>20030919</v>
      </c>
      <c r="F1563" t="s">
        <v>592</v>
      </c>
      <c r="G1563">
        <v>2168739</v>
      </c>
      <c r="H1563">
        <v>0</v>
      </c>
      <c r="I1563" s="2">
        <v>66399</v>
      </c>
      <c r="J1563" s="2">
        <v>0</v>
      </c>
      <c r="K1563" s="2">
        <v>0</v>
      </c>
      <c r="L1563" s="2">
        <v>66399</v>
      </c>
      <c r="M1563" s="11">
        <f>VLOOKUP(O1563,'CODIGOS RENTISTICOS'!$A$2:D2603,2,FALSE)</f>
        <v>825000000</v>
      </c>
      <c r="N1563" s="11">
        <f>VLOOKUP(O1563,'CODIGOS RENTISTICOS'!$A$2:E4770,3,FALSE)</f>
        <v>150109</v>
      </c>
      <c r="O1563">
        <v>121245</v>
      </c>
      <c r="P1563" s="2">
        <v>66399</v>
      </c>
    </row>
    <row r="1564" spans="1:16" x14ac:dyDescent="0.2">
      <c r="A1564">
        <v>50000249</v>
      </c>
      <c r="B1564">
        <v>672819</v>
      </c>
      <c r="C1564" t="s">
        <v>591</v>
      </c>
      <c r="D1564">
        <v>8603502348</v>
      </c>
      <c r="E1564" s="6">
        <v>20030919</v>
      </c>
      <c r="F1564" t="s">
        <v>592</v>
      </c>
      <c r="G1564">
        <v>4050505</v>
      </c>
      <c r="H1564">
        <v>0</v>
      </c>
      <c r="I1564" s="2">
        <v>30</v>
      </c>
      <c r="J1564" s="2">
        <v>0</v>
      </c>
      <c r="K1564" s="2">
        <v>0</v>
      </c>
      <c r="L1564" s="2">
        <v>30</v>
      </c>
      <c r="M1564" s="11">
        <f>VLOOKUP(O1564,'CODIGOS RENTISTICOS'!$A$2:D2604,2,FALSE)</f>
        <v>825000000</v>
      </c>
      <c r="N1564" s="11">
        <f>VLOOKUP(O1564,'CODIGOS RENTISTICOS'!$A$2:E4771,3,FALSE)</f>
        <v>150109</v>
      </c>
      <c r="O1564">
        <v>121245</v>
      </c>
      <c r="P1564" s="2">
        <v>30</v>
      </c>
    </row>
    <row r="1565" spans="1:16" x14ac:dyDescent="0.2">
      <c r="A1565">
        <v>50000249</v>
      </c>
      <c r="B1565">
        <v>672821</v>
      </c>
      <c r="C1565" t="s">
        <v>591</v>
      </c>
      <c r="D1565">
        <v>2924734</v>
      </c>
      <c r="E1565" s="6">
        <v>20030919</v>
      </c>
      <c r="F1565" t="s">
        <v>592</v>
      </c>
      <c r="G1565">
        <v>2810114</v>
      </c>
      <c r="H1565">
        <v>0</v>
      </c>
      <c r="I1565" s="2">
        <v>2767</v>
      </c>
      <c r="J1565" s="2">
        <v>0</v>
      </c>
      <c r="K1565" s="2">
        <v>0</v>
      </c>
      <c r="L1565" s="2">
        <v>2767</v>
      </c>
      <c r="M1565" s="11">
        <f>VLOOKUP(O1565,'CODIGOS RENTISTICOS'!$A$2:D2605,2,FALSE)</f>
        <v>96400000</v>
      </c>
      <c r="N1565" s="11">
        <f>VLOOKUP(O1565,'CODIGOS RENTISTICOS'!$A$2:E4772,3,FALSE)</f>
        <v>370101</v>
      </c>
      <c r="O1565">
        <v>121280</v>
      </c>
      <c r="P1565" s="2">
        <v>2767</v>
      </c>
    </row>
    <row r="1566" spans="1:16" x14ac:dyDescent="0.2">
      <c r="A1566">
        <v>50000249</v>
      </c>
      <c r="B1566">
        <v>1259249</v>
      </c>
      <c r="C1566" t="s">
        <v>591</v>
      </c>
      <c r="D1566">
        <v>10263845</v>
      </c>
      <c r="E1566" s="6">
        <v>20030919</v>
      </c>
      <c r="F1566" t="s">
        <v>592</v>
      </c>
      <c r="G1566">
        <v>6389277</v>
      </c>
      <c r="H1566">
        <v>0</v>
      </c>
      <c r="I1566" s="2">
        <v>22133</v>
      </c>
      <c r="J1566" s="2">
        <v>0</v>
      </c>
      <c r="K1566" s="2">
        <v>0</v>
      </c>
      <c r="L1566" s="2">
        <v>22133</v>
      </c>
      <c r="M1566" s="11">
        <f>VLOOKUP(O1566,'CODIGOS RENTISTICOS'!$A$2:D2606,2,FALSE)</f>
        <v>825000000</v>
      </c>
      <c r="N1566" s="11">
        <f>VLOOKUP(O1566,'CODIGOS RENTISTICOS'!$A$2:E4773,3,FALSE)</f>
        <v>150109</v>
      </c>
      <c r="O1566">
        <v>121245</v>
      </c>
      <c r="P1566" s="2">
        <v>22133</v>
      </c>
    </row>
    <row r="1567" spans="1:16" x14ac:dyDescent="0.2">
      <c r="A1567">
        <v>50000249</v>
      </c>
      <c r="B1567">
        <v>1152794</v>
      </c>
      <c r="C1567" t="s">
        <v>591</v>
      </c>
      <c r="D1567">
        <v>8600032111</v>
      </c>
      <c r="E1567" s="6">
        <v>20030919</v>
      </c>
      <c r="F1567" t="s">
        <v>592</v>
      </c>
      <c r="G1567">
        <v>7309000</v>
      </c>
      <c r="H1567">
        <v>0</v>
      </c>
      <c r="I1567" s="2">
        <v>0</v>
      </c>
      <c r="J1567" s="2">
        <v>0</v>
      </c>
      <c r="K1567" s="2">
        <v>664000</v>
      </c>
      <c r="L1567" s="2">
        <v>664000</v>
      </c>
      <c r="M1567" s="11">
        <f>VLOOKUP(O1567,'CODIGOS RENTISTICOS'!$A$2:D2607,2,FALSE)</f>
        <v>825000000</v>
      </c>
      <c r="N1567" s="11">
        <f>VLOOKUP(O1567,'CODIGOS RENTISTICOS'!$A$2:E4774,3,FALSE)</f>
        <v>150109</v>
      </c>
      <c r="O1567">
        <v>121245</v>
      </c>
      <c r="P1567" s="2">
        <v>664000</v>
      </c>
    </row>
    <row r="1568" spans="1:16" x14ac:dyDescent="0.2">
      <c r="A1568">
        <v>50000249</v>
      </c>
      <c r="B1568">
        <v>173646</v>
      </c>
      <c r="C1568" t="s">
        <v>591</v>
      </c>
      <c r="D1568">
        <v>111111</v>
      </c>
      <c r="E1568" s="6">
        <v>20030919</v>
      </c>
      <c r="F1568" t="s">
        <v>592</v>
      </c>
      <c r="G1568">
        <v>2687630</v>
      </c>
      <c r="H1568">
        <v>0</v>
      </c>
      <c r="I1568" s="2">
        <v>1992000</v>
      </c>
      <c r="J1568" s="2">
        <v>0</v>
      </c>
      <c r="K1568" s="2">
        <v>0</v>
      </c>
      <c r="L1568" s="2">
        <v>1992000</v>
      </c>
      <c r="M1568" s="11">
        <f>VLOOKUP(O1568,'CODIGOS RENTISTICOS'!$A$2:D2608,2,FALSE)</f>
        <v>825000000</v>
      </c>
      <c r="N1568" s="11">
        <f>VLOOKUP(O1568,'CODIGOS RENTISTICOS'!$A$2:E4775,3,FALSE)</f>
        <v>150109</v>
      </c>
      <c r="O1568">
        <v>121245</v>
      </c>
      <c r="P1568" s="2">
        <v>1992000</v>
      </c>
    </row>
    <row r="1569" spans="1:16" x14ac:dyDescent="0.2">
      <c r="A1569">
        <v>50000249</v>
      </c>
      <c r="B1569">
        <v>1241320</v>
      </c>
      <c r="C1569" t="s">
        <v>591</v>
      </c>
      <c r="D1569">
        <v>8002437921</v>
      </c>
      <c r="E1569" s="6">
        <v>20030919</v>
      </c>
      <c r="F1569" t="s">
        <v>592</v>
      </c>
      <c r="G1569">
        <v>3138480</v>
      </c>
      <c r="H1569">
        <v>0</v>
      </c>
      <c r="I1569" s="2">
        <v>646000</v>
      </c>
      <c r="J1569" s="2">
        <v>0</v>
      </c>
      <c r="K1569" s="2">
        <v>0</v>
      </c>
      <c r="L1569" s="2">
        <v>646000</v>
      </c>
      <c r="M1569" s="11">
        <f>VLOOKUP(O1569,'CODIGOS RENTISTICOS'!$A$2:D2609,2,FALSE)</f>
        <v>825000000</v>
      </c>
      <c r="N1569" s="11">
        <f>VLOOKUP(O1569,'CODIGOS RENTISTICOS'!$A$2:E4776,3,FALSE)</f>
        <v>150109</v>
      </c>
      <c r="O1569">
        <v>121245</v>
      </c>
      <c r="P1569" s="2">
        <v>646000</v>
      </c>
    </row>
    <row r="1570" spans="1:16" x14ac:dyDescent="0.2">
      <c r="A1570">
        <v>50000249</v>
      </c>
      <c r="B1570">
        <v>1173163</v>
      </c>
      <c r="C1570" t="s">
        <v>591</v>
      </c>
      <c r="D1570">
        <v>8604006457</v>
      </c>
      <c r="E1570" s="6">
        <v>20030919</v>
      </c>
      <c r="F1570" t="s">
        <v>592</v>
      </c>
      <c r="G1570">
        <v>6351400</v>
      </c>
      <c r="H1570">
        <v>0</v>
      </c>
      <c r="I1570" s="2">
        <v>201463</v>
      </c>
      <c r="J1570" s="2">
        <v>0</v>
      </c>
      <c r="K1570" s="2">
        <v>0</v>
      </c>
      <c r="L1570" s="2">
        <v>201463</v>
      </c>
      <c r="M1570" s="11">
        <f>VLOOKUP(O1570,'CODIGOS RENTISTICOS'!$A$2:D2610,2,FALSE)</f>
        <v>825000000</v>
      </c>
      <c r="N1570" s="11">
        <f>VLOOKUP(O1570,'CODIGOS RENTISTICOS'!$A$2:E4777,3,FALSE)</f>
        <v>150109</v>
      </c>
      <c r="O1570">
        <v>121245</v>
      </c>
      <c r="P1570" s="2">
        <v>201463</v>
      </c>
    </row>
    <row r="1571" spans="1:16" x14ac:dyDescent="0.2">
      <c r="A1571">
        <v>50000249</v>
      </c>
      <c r="B1571">
        <v>1202168</v>
      </c>
      <c r="C1571" t="s">
        <v>591</v>
      </c>
      <c r="D1571">
        <v>8300344999</v>
      </c>
      <c r="E1571" s="6">
        <v>20030919</v>
      </c>
      <c r="F1571" t="s">
        <v>592</v>
      </c>
      <c r="G1571">
        <v>3461413</v>
      </c>
      <c r="H1571">
        <v>0</v>
      </c>
      <c r="I1571" s="2">
        <v>22133</v>
      </c>
      <c r="J1571" s="2">
        <v>0</v>
      </c>
      <c r="K1571" s="2">
        <v>0</v>
      </c>
      <c r="L1571" s="2">
        <v>22133</v>
      </c>
      <c r="M1571" s="11">
        <f>VLOOKUP(O1571,'CODIGOS RENTISTICOS'!$A$2:D2611,2,FALSE)</f>
        <v>825000000</v>
      </c>
      <c r="N1571" s="11">
        <f>VLOOKUP(O1571,'CODIGOS RENTISTICOS'!$A$2:E4778,3,FALSE)</f>
        <v>150109</v>
      </c>
      <c r="O1571">
        <v>121245</v>
      </c>
      <c r="P1571" s="2">
        <v>22133</v>
      </c>
    </row>
    <row r="1572" spans="1:16" x14ac:dyDescent="0.2">
      <c r="A1572">
        <v>50000249</v>
      </c>
      <c r="B1572">
        <v>1365259</v>
      </c>
      <c r="C1572" t="s">
        <v>591</v>
      </c>
      <c r="D1572">
        <v>8000846739</v>
      </c>
      <c r="E1572" s="6">
        <v>20030919</v>
      </c>
      <c r="F1572" t="s">
        <v>592</v>
      </c>
      <c r="G1572">
        <v>2319473</v>
      </c>
      <c r="H1572">
        <v>0</v>
      </c>
      <c r="I1572" s="2">
        <v>2767</v>
      </c>
      <c r="J1572" s="2">
        <v>0</v>
      </c>
      <c r="K1572" s="2">
        <v>0</v>
      </c>
      <c r="L1572" s="2">
        <v>2767</v>
      </c>
      <c r="M1572" s="11">
        <f>VLOOKUP(O1572,'CODIGOS RENTISTICOS'!$A$2:D2612,2,FALSE)</f>
        <v>96400000</v>
      </c>
      <c r="N1572" s="11">
        <f>VLOOKUP(O1572,'CODIGOS RENTISTICOS'!$A$2:E4779,3,FALSE)</f>
        <v>370101</v>
      </c>
      <c r="O1572">
        <v>121280</v>
      </c>
      <c r="P1572" s="2">
        <v>2767</v>
      </c>
    </row>
    <row r="1573" spans="1:16" x14ac:dyDescent="0.2">
      <c r="A1573">
        <v>50000249</v>
      </c>
      <c r="B1573">
        <v>1365261</v>
      </c>
      <c r="C1573" t="s">
        <v>591</v>
      </c>
      <c r="D1573">
        <v>8300344999</v>
      </c>
      <c r="E1573" s="6">
        <v>20030919</v>
      </c>
      <c r="F1573" t="s">
        <v>592</v>
      </c>
      <c r="G1573">
        <v>3461413</v>
      </c>
      <c r="H1573">
        <v>0</v>
      </c>
      <c r="I1573" s="2">
        <v>22133</v>
      </c>
      <c r="J1573" s="2">
        <v>0</v>
      </c>
      <c r="K1573" s="2">
        <v>0</v>
      </c>
      <c r="L1573" s="2">
        <v>22133</v>
      </c>
      <c r="M1573" s="11">
        <f>VLOOKUP(O1573,'CODIGOS RENTISTICOS'!$A$2:D2613,2,FALSE)</f>
        <v>825000000</v>
      </c>
      <c r="N1573" s="11">
        <f>VLOOKUP(O1573,'CODIGOS RENTISTICOS'!$A$2:E4780,3,FALSE)</f>
        <v>150109</v>
      </c>
      <c r="O1573">
        <v>121245</v>
      </c>
      <c r="P1573" s="2">
        <v>22133</v>
      </c>
    </row>
    <row r="1574" spans="1:16" x14ac:dyDescent="0.2">
      <c r="A1574">
        <v>50000249</v>
      </c>
      <c r="B1574">
        <v>1365262</v>
      </c>
      <c r="C1574" t="s">
        <v>591</v>
      </c>
      <c r="D1574">
        <v>8300344999</v>
      </c>
      <c r="E1574" s="6">
        <v>20030919</v>
      </c>
      <c r="F1574" t="s">
        <v>592</v>
      </c>
      <c r="G1574">
        <v>3461413</v>
      </c>
      <c r="H1574">
        <v>0</v>
      </c>
      <c r="I1574" s="2">
        <v>22133</v>
      </c>
      <c r="J1574" s="2">
        <v>0</v>
      </c>
      <c r="K1574" s="2">
        <v>0</v>
      </c>
      <c r="L1574" s="2">
        <v>22133</v>
      </c>
      <c r="M1574" s="11">
        <f>VLOOKUP(O1574,'CODIGOS RENTISTICOS'!$A$2:D2614,2,FALSE)</f>
        <v>825000000</v>
      </c>
      <c r="N1574" s="11">
        <f>VLOOKUP(O1574,'CODIGOS RENTISTICOS'!$A$2:E4781,3,FALSE)</f>
        <v>150109</v>
      </c>
      <c r="O1574">
        <v>121245</v>
      </c>
      <c r="P1574" s="2">
        <v>22133</v>
      </c>
    </row>
    <row r="1575" spans="1:16" x14ac:dyDescent="0.2">
      <c r="A1575">
        <v>50000249</v>
      </c>
      <c r="B1575">
        <v>1365263</v>
      </c>
      <c r="C1575" t="s">
        <v>591</v>
      </c>
      <c r="D1575">
        <v>8300344999</v>
      </c>
      <c r="E1575" s="6">
        <v>20030919</v>
      </c>
      <c r="F1575" t="s">
        <v>592</v>
      </c>
      <c r="G1575">
        <v>3461413</v>
      </c>
      <c r="H1575">
        <v>0</v>
      </c>
      <c r="I1575" s="2">
        <v>22133</v>
      </c>
      <c r="J1575" s="2">
        <v>0</v>
      </c>
      <c r="K1575" s="2">
        <v>0</v>
      </c>
      <c r="L1575" s="2">
        <v>22133</v>
      </c>
      <c r="M1575" s="11">
        <f>VLOOKUP(O1575,'CODIGOS RENTISTICOS'!$A$2:D2615,2,FALSE)</f>
        <v>825000000</v>
      </c>
      <c r="N1575" s="11">
        <f>VLOOKUP(O1575,'CODIGOS RENTISTICOS'!$A$2:E4782,3,FALSE)</f>
        <v>150109</v>
      </c>
      <c r="O1575">
        <v>121245</v>
      </c>
      <c r="P1575" s="2">
        <v>22133</v>
      </c>
    </row>
    <row r="1576" spans="1:16" x14ac:dyDescent="0.2">
      <c r="A1576">
        <v>50000249</v>
      </c>
      <c r="B1576">
        <v>1365264</v>
      </c>
      <c r="C1576" t="s">
        <v>591</v>
      </c>
      <c r="D1576">
        <v>8300344999</v>
      </c>
      <c r="E1576" s="6">
        <v>20030919</v>
      </c>
      <c r="F1576" t="s">
        <v>592</v>
      </c>
      <c r="G1576">
        <v>3461413</v>
      </c>
      <c r="H1576">
        <v>0</v>
      </c>
      <c r="I1576" s="2">
        <v>3</v>
      </c>
      <c r="J1576" s="2">
        <v>0</v>
      </c>
      <c r="K1576" s="2">
        <v>0</v>
      </c>
      <c r="L1576" s="2">
        <v>3</v>
      </c>
      <c r="M1576" s="11">
        <f>VLOOKUP(O1576,'CODIGOS RENTISTICOS'!$A$2:D2616,2,FALSE)</f>
        <v>825000000</v>
      </c>
      <c r="N1576" s="11">
        <f>VLOOKUP(O1576,'CODIGOS RENTISTICOS'!$A$2:E4783,3,FALSE)</f>
        <v>150109</v>
      </c>
      <c r="O1576">
        <v>121245</v>
      </c>
      <c r="P1576" s="2">
        <v>3</v>
      </c>
    </row>
    <row r="1577" spans="1:16" x14ac:dyDescent="0.2">
      <c r="A1577">
        <v>50000249</v>
      </c>
      <c r="B1577">
        <v>1365265</v>
      </c>
      <c r="C1577" t="s">
        <v>591</v>
      </c>
      <c r="D1577">
        <v>8300344999</v>
      </c>
      <c r="E1577" s="6">
        <v>20030919</v>
      </c>
      <c r="F1577" t="s">
        <v>592</v>
      </c>
      <c r="G1577">
        <v>3461413</v>
      </c>
      <c r="H1577">
        <v>0</v>
      </c>
      <c r="I1577" s="2">
        <v>3</v>
      </c>
      <c r="J1577" s="2">
        <v>0</v>
      </c>
      <c r="K1577" s="2">
        <v>0</v>
      </c>
      <c r="L1577" s="2">
        <v>3</v>
      </c>
      <c r="M1577" s="11">
        <f>VLOOKUP(O1577,'CODIGOS RENTISTICOS'!$A$2:D2617,2,FALSE)</f>
        <v>825000000</v>
      </c>
      <c r="N1577" s="11">
        <f>VLOOKUP(O1577,'CODIGOS RENTISTICOS'!$A$2:E4784,3,FALSE)</f>
        <v>150109</v>
      </c>
      <c r="O1577">
        <v>121245</v>
      </c>
      <c r="P1577" s="2">
        <v>3</v>
      </c>
    </row>
    <row r="1578" spans="1:16" x14ac:dyDescent="0.2">
      <c r="A1578">
        <v>50000249</v>
      </c>
      <c r="B1578">
        <v>1365266</v>
      </c>
      <c r="C1578" t="s">
        <v>591</v>
      </c>
      <c r="D1578">
        <v>8300344999</v>
      </c>
      <c r="E1578" s="6">
        <v>20030919</v>
      </c>
      <c r="F1578" t="s">
        <v>592</v>
      </c>
      <c r="G1578">
        <v>3461413</v>
      </c>
      <c r="H1578">
        <v>0</v>
      </c>
      <c r="I1578" s="2">
        <v>3</v>
      </c>
      <c r="J1578" s="2">
        <v>0</v>
      </c>
      <c r="K1578" s="2">
        <v>0</v>
      </c>
      <c r="L1578" s="2">
        <v>3</v>
      </c>
      <c r="M1578" s="11">
        <f>VLOOKUP(O1578,'CODIGOS RENTISTICOS'!$A$2:D2618,2,FALSE)</f>
        <v>825000000</v>
      </c>
      <c r="N1578" s="11">
        <f>VLOOKUP(O1578,'CODIGOS RENTISTICOS'!$A$2:E4785,3,FALSE)</f>
        <v>150109</v>
      </c>
      <c r="O1578">
        <v>121245</v>
      </c>
      <c r="P1578" s="2">
        <v>3</v>
      </c>
    </row>
    <row r="1579" spans="1:16" x14ac:dyDescent="0.2">
      <c r="A1579">
        <v>50000249</v>
      </c>
      <c r="B1579">
        <v>1365267</v>
      </c>
      <c r="C1579" t="s">
        <v>591</v>
      </c>
      <c r="D1579">
        <v>8300344999</v>
      </c>
      <c r="E1579" s="6">
        <v>20030919</v>
      </c>
      <c r="F1579" t="s">
        <v>592</v>
      </c>
      <c r="G1579">
        <v>3461413</v>
      </c>
      <c r="H1579">
        <v>0</v>
      </c>
      <c r="I1579" s="2">
        <v>3</v>
      </c>
      <c r="J1579" s="2">
        <v>0</v>
      </c>
      <c r="K1579" s="2">
        <v>0</v>
      </c>
      <c r="L1579" s="2">
        <v>3</v>
      </c>
      <c r="M1579" s="11">
        <f>VLOOKUP(O1579,'CODIGOS RENTISTICOS'!$A$2:D2619,2,FALSE)</f>
        <v>825000000</v>
      </c>
      <c r="N1579" s="11">
        <f>VLOOKUP(O1579,'CODIGOS RENTISTICOS'!$A$2:E4786,3,FALSE)</f>
        <v>150109</v>
      </c>
      <c r="O1579">
        <v>121245</v>
      </c>
      <c r="P1579" s="2">
        <v>3</v>
      </c>
    </row>
    <row r="1580" spans="1:16" x14ac:dyDescent="0.2">
      <c r="A1580">
        <v>50000249</v>
      </c>
      <c r="B1580">
        <v>14843675</v>
      </c>
      <c r="C1580" t="s">
        <v>591</v>
      </c>
      <c r="D1580">
        <v>6094738</v>
      </c>
      <c r="E1580" s="6">
        <v>20030919</v>
      </c>
      <c r="F1580" t="s">
        <v>592</v>
      </c>
      <c r="G1580">
        <v>6832620</v>
      </c>
      <c r="H1580">
        <v>0</v>
      </c>
      <c r="I1580" s="2">
        <v>2767</v>
      </c>
      <c r="J1580" s="2">
        <v>0</v>
      </c>
      <c r="K1580" s="2">
        <v>0</v>
      </c>
      <c r="L1580" s="2">
        <v>2767</v>
      </c>
      <c r="M1580" s="11">
        <f>VLOOKUP(O1580,'CODIGOS RENTISTICOS'!$A$2:D2620,2,FALSE)</f>
        <v>96400000</v>
      </c>
      <c r="N1580" s="11">
        <f>VLOOKUP(O1580,'CODIGOS RENTISTICOS'!$A$2:E4787,3,FALSE)</f>
        <v>370101</v>
      </c>
      <c r="O1580">
        <v>121280</v>
      </c>
      <c r="P1580" s="2">
        <v>2767</v>
      </c>
    </row>
    <row r="1581" spans="1:16" x14ac:dyDescent="0.2">
      <c r="A1581">
        <v>50000249</v>
      </c>
      <c r="B1581">
        <v>1320282</v>
      </c>
      <c r="C1581" t="s">
        <v>591</v>
      </c>
      <c r="D1581">
        <v>19302863</v>
      </c>
      <c r="E1581" s="6">
        <v>20030919</v>
      </c>
      <c r="F1581" t="s">
        <v>592</v>
      </c>
      <c r="G1581">
        <v>6086434</v>
      </c>
      <c r="H1581">
        <v>0</v>
      </c>
      <c r="I1581" s="2">
        <v>22200</v>
      </c>
      <c r="J1581" s="2">
        <v>0</v>
      </c>
      <c r="K1581" s="2">
        <v>0</v>
      </c>
      <c r="L1581" s="2">
        <v>22200</v>
      </c>
      <c r="M1581" s="11">
        <f>VLOOKUP(O1581,'CODIGOS RENTISTICOS'!$A$2:D2621,2,FALSE)</f>
        <v>825000000</v>
      </c>
      <c r="N1581" s="11">
        <f>VLOOKUP(O1581,'CODIGOS RENTISTICOS'!$A$2:E4788,3,FALSE)</f>
        <v>150109</v>
      </c>
      <c r="O1581">
        <v>121245</v>
      </c>
      <c r="P1581" s="2">
        <v>22200</v>
      </c>
    </row>
    <row r="1582" spans="1:16" x14ac:dyDescent="0.2">
      <c r="A1582">
        <v>50000249</v>
      </c>
      <c r="B1582">
        <v>842121</v>
      </c>
      <c r="C1582" t="s">
        <v>591</v>
      </c>
      <c r="D1582">
        <v>1516291</v>
      </c>
      <c r="E1582" s="6">
        <v>20030919</v>
      </c>
      <c r="F1582" t="s">
        <v>592</v>
      </c>
      <c r="G1582">
        <v>7605344</v>
      </c>
      <c r="H1582">
        <v>0</v>
      </c>
      <c r="I1582" s="2">
        <v>332000</v>
      </c>
      <c r="J1582" s="2">
        <v>0</v>
      </c>
      <c r="K1582" s="2">
        <v>0</v>
      </c>
      <c r="L1582" s="2">
        <v>332000</v>
      </c>
      <c r="M1582" s="11">
        <f>VLOOKUP(O1582,'CODIGOS RENTISTICOS'!$A$2:D2622,2,FALSE)</f>
        <v>96200000</v>
      </c>
      <c r="N1582" s="11">
        <f>VLOOKUP(O1582,'CODIGOS RENTISTICOS'!$A$2:E4789,3,FALSE)</f>
        <v>350101</v>
      </c>
      <c r="O1582">
        <v>121230</v>
      </c>
      <c r="P1582" s="2">
        <v>332000</v>
      </c>
    </row>
    <row r="1583" spans="1:16" x14ac:dyDescent="0.2">
      <c r="A1583">
        <v>50000249</v>
      </c>
      <c r="B1583">
        <v>944430</v>
      </c>
      <c r="C1583" t="s">
        <v>591</v>
      </c>
      <c r="D1583">
        <v>8604000995</v>
      </c>
      <c r="E1583" s="6">
        <v>20030919</v>
      </c>
      <c r="F1583" t="s">
        <v>592</v>
      </c>
      <c r="G1583">
        <v>2481571</v>
      </c>
      <c r="H1583">
        <v>0</v>
      </c>
      <c r="I1583" s="2">
        <v>22150</v>
      </c>
      <c r="J1583" s="2">
        <v>0</v>
      </c>
      <c r="K1583" s="2">
        <v>0</v>
      </c>
      <c r="L1583" s="2">
        <v>22150</v>
      </c>
      <c r="M1583" s="11">
        <f>VLOOKUP(O1583,'CODIGOS RENTISTICOS'!$A$2:D2623,2,FALSE)</f>
        <v>825000000</v>
      </c>
      <c r="N1583" s="11">
        <f>VLOOKUP(O1583,'CODIGOS RENTISTICOS'!$A$2:E4790,3,FALSE)</f>
        <v>150109</v>
      </c>
      <c r="O1583">
        <v>121245</v>
      </c>
      <c r="P1583" s="2">
        <v>22150</v>
      </c>
    </row>
    <row r="1584" spans="1:16" x14ac:dyDescent="0.2">
      <c r="A1584">
        <v>50000249</v>
      </c>
      <c r="B1584">
        <v>1007237</v>
      </c>
      <c r="C1584" t="s">
        <v>591</v>
      </c>
      <c r="D1584">
        <v>8604000995</v>
      </c>
      <c r="E1584" s="6">
        <v>20030919</v>
      </c>
      <c r="F1584" t="s">
        <v>592</v>
      </c>
      <c r="G1584">
        <v>2481571</v>
      </c>
      <c r="H1584">
        <v>0</v>
      </c>
      <c r="I1584" s="2">
        <v>22150</v>
      </c>
      <c r="J1584" s="2">
        <v>0</v>
      </c>
      <c r="K1584" s="2">
        <v>0</v>
      </c>
      <c r="L1584" s="2">
        <v>22150</v>
      </c>
      <c r="M1584" s="11">
        <f>VLOOKUP(O1584,'CODIGOS RENTISTICOS'!$A$2:D2624,2,FALSE)</f>
        <v>825000000</v>
      </c>
      <c r="N1584" s="11">
        <f>VLOOKUP(O1584,'CODIGOS RENTISTICOS'!$A$2:E4791,3,FALSE)</f>
        <v>150109</v>
      </c>
      <c r="O1584">
        <v>121245</v>
      </c>
      <c r="P1584" s="2">
        <v>22150</v>
      </c>
    </row>
    <row r="1585" spans="1:16" x14ac:dyDescent="0.2">
      <c r="A1585">
        <v>50000249</v>
      </c>
      <c r="B1585">
        <v>1007238</v>
      </c>
      <c r="C1585" t="s">
        <v>591</v>
      </c>
      <c r="D1585">
        <v>8604000995</v>
      </c>
      <c r="E1585" s="6">
        <v>20030919</v>
      </c>
      <c r="F1585" t="s">
        <v>592</v>
      </c>
      <c r="G1585">
        <v>2481571</v>
      </c>
      <c r="H1585">
        <v>0</v>
      </c>
      <c r="I1585" s="2">
        <v>22150</v>
      </c>
      <c r="J1585" s="2">
        <v>0</v>
      </c>
      <c r="K1585" s="2">
        <v>0</v>
      </c>
      <c r="L1585" s="2">
        <v>22150</v>
      </c>
      <c r="M1585" s="11">
        <f>VLOOKUP(O1585,'CODIGOS RENTISTICOS'!$A$2:D2625,2,FALSE)</f>
        <v>825000000</v>
      </c>
      <c r="N1585" s="11">
        <f>VLOOKUP(O1585,'CODIGOS RENTISTICOS'!$A$2:E4792,3,FALSE)</f>
        <v>150109</v>
      </c>
      <c r="O1585">
        <v>121245</v>
      </c>
      <c r="P1585" s="2">
        <v>22150</v>
      </c>
    </row>
    <row r="1586" spans="1:16" x14ac:dyDescent="0.2">
      <c r="A1586">
        <v>50000249</v>
      </c>
      <c r="B1586">
        <v>1007239</v>
      </c>
      <c r="C1586" t="s">
        <v>591</v>
      </c>
      <c r="D1586">
        <v>8604000995</v>
      </c>
      <c r="E1586" s="6">
        <v>20030919</v>
      </c>
      <c r="F1586" t="s">
        <v>592</v>
      </c>
      <c r="G1586">
        <v>24815671</v>
      </c>
      <c r="H1586">
        <v>0</v>
      </c>
      <c r="I1586" s="2">
        <v>22150</v>
      </c>
      <c r="J1586" s="2">
        <v>0</v>
      </c>
      <c r="K1586" s="2">
        <v>0</v>
      </c>
      <c r="L1586" s="2">
        <v>22150</v>
      </c>
      <c r="M1586" s="11">
        <f>VLOOKUP(O1586,'CODIGOS RENTISTICOS'!$A$2:D2626,2,FALSE)</f>
        <v>825000000</v>
      </c>
      <c r="N1586" s="11">
        <f>VLOOKUP(O1586,'CODIGOS RENTISTICOS'!$A$2:E4793,3,FALSE)</f>
        <v>150109</v>
      </c>
      <c r="O1586">
        <v>121245</v>
      </c>
      <c r="P1586" s="2">
        <v>22150</v>
      </c>
    </row>
    <row r="1587" spans="1:16" x14ac:dyDescent="0.2">
      <c r="A1587">
        <v>50000249</v>
      </c>
      <c r="B1587">
        <v>1007248</v>
      </c>
      <c r="C1587" t="s">
        <v>591</v>
      </c>
      <c r="D1587">
        <v>8604000995</v>
      </c>
      <c r="E1587" s="6">
        <v>20030919</v>
      </c>
      <c r="F1587" t="s">
        <v>592</v>
      </c>
      <c r="G1587">
        <v>2481571</v>
      </c>
      <c r="H1587">
        <v>0</v>
      </c>
      <c r="I1587" s="2">
        <v>22150</v>
      </c>
      <c r="J1587" s="2">
        <v>0</v>
      </c>
      <c r="K1587" s="2">
        <v>0</v>
      </c>
      <c r="L1587" s="2">
        <v>22150</v>
      </c>
      <c r="M1587" s="11">
        <f>VLOOKUP(O1587,'CODIGOS RENTISTICOS'!$A$2:D2627,2,FALSE)</f>
        <v>825000000</v>
      </c>
      <c r="N1587" s="11">
        <f>VLOOKUP(O1587,'CODIGOS RENTISTICOS'!$A$2:E4794,3,FALSE)</f>
        <v>150109</v>
      </c>
      <c r="O1587">
        <v>121245</v>
      </c>
      <c r="P1587" s="2">
        <v>22150</v>
      </c>
    </row>
    <row r="1588" spans="1:16" x14ac:dyDescent="0.2">
      <c r="A1588">
        <v>50000249</v>
      </c>
      <c r="B1588">
        <v>1244157</v>
      </c>
      <c r="C1588" t="s">
        <v>591</v>
      </c>
      <c r="D1588">
        <v>111111</v>
      </c>
      <c r="E1588" s="6">
        <v>20030919</v>
      </c>
      <c r="F1588" t="s">
        <v>592</v>
      </c>
      <c r="G1588">
        <v>3602051</v>
      </c>
      <c r="H1588">
        <v>0</v>
      </c>
      <c r="I1588" s="2">
        <v>44260</v>
      </c>
      <c r="J1588" s="2">
        <v>0</v>
      </c>
      <c r="K1588" s="2">
        <v>0</v>
      </c>
      <c r="L1588" s="2">
        <v>44260</v>
      </c>
      <c r="M1588" s="11">
        <f>VLOOKUP(O1588,'CODIGOS RENTISTICOS'!$A$2:D2628,2,FALSE)</f>
        <v>825000000</v>
      </c>
      <c r="N1588" s="11">
        <f>VLOOKUP(O1588,'CODIGOS RENTISTICOS'!$A$2:E4795,3,FALSE)</f>
        <v>150109</v>
      </c>
      <c r="O1588">
        <v>121245</v>
      </c>
      <c r="P1588" s="2">
        <v>44260</v>
      </c>
    </row>
    <row r="1589" spans="1:16" x14ac:dyDescent="0.2">
      <c r="A1589">
        <v>50000249</v>
      </c>
      <c r="B1589">
        <v>1244197</v>
      </c>
      <c r="C1589" t="s">
        <v>591</v>
      </c>
      <c r="D1589">
        <v>111111</v>
      </c>
      <c r="E1589" s="6">
        <v>20030919</v>
      </c>
      <c r="F1589" t="s">
        <v>592</v>
      </c>
      <c r="G1589">
        <v>2473504</v>
      </c>
      <c r="H1589">
        <v>0</v>
      </c>
      <c r="I1589" s="2">
        <v>2800</v>
      </c>
      <c r="J1589" s="2">
        <v>0</v>
      </c>
      <c r="K1589" s="2">
        <v>0</v>
      </c>
      <c r="L1589" s="2">
        <v>2800</v>
      </c>
      <c r="M1589" s="11">
        <f>VLOOKUP(O1589,'CODIGOS RENTISTICOS'!$A$2:D2629,2,FALSE)</f>
        <v>96400000</v>
      </c>
      <c r="N1589" s="11">
        <f>VLOOKUP(O1589,'CODIGOS RENTISTICOS'!$A$2:E4796,3,FALSE)</f>
        <v>370101</v>
      </c>
      <c r="O1589">
        <v>121280</v>
      </c>
      <c r="P1589" s="2">
        <v>2800</v>
      </c>
    </row>
    <row r="1590" spans="1:16" x14ac:dyDescent="0.2">
      <c r="A1590">
        <v>50000249</v>
      </c>
      <c r="B1590">
        <v>1285305</v>
      </c>
      <c r="C1590" t="s">
        <v>591</v>
      </c>
      <c r="D1590">
        <v>8300304865</v>
      </c>
      <c r="E1590" s="6">
        <v>20030919</v>
      </c>
      <c r="F1590" t="s">
        <v>592</v>
      </c>
      <c r="G1590">
        <v>4166355</v>
      </c>
      <c r="H1590">
        <v>0</v>
      </c>
      <c r="I1590" s="2">
        <v>22169</v>
      </c>
      <c r="J1590" s="2">
        <v>0</v>
      </c>
      <c r="K1590" s="2">
        <v>0</v>
      </c>
      <c r="L1590" s="2">
        <v>22169</v>
      </c>
      <c r="M1590" s="11">
        <f>VLOOKUP(O1590,'CODIGOS RENTISTICOS'!$A$2:D2630,2,FALSE)</f>
        <v>825000000</v>
      </c>
      <c r="N1590" s="11">
        <f>VLOOKUP(O1590,'CODIGOS RENTISTICOS'!$A$2:E4797,3,FALSE)</f>
        <v>150109</v>
      </c>
      <c r="O1590">
        <v>121245</v>
      </c>
      <c r="P1590" s="2">
        <v>22169</v>
      </c>
    </row>
    <row r="1591" spans="1:16" x14ac:dyDescent="0.2">
      <c r="A1591">
        <v>50000249</v>
      </c>
      <c r="B1591">
        <v>13462187</v>
      </c>
      <c r="C1591" t="s">
        <v>591</v>
      </c>
      <c r="D1591">
        <v>8001069629</v>
      </c>
      <c r="E1591" s="6">
        <v>20030919</v>
      </c>
      <c r="F1591" t="s">
        <v>592</v>
      </c>
      <c r="G1591">
        <v>6110529</v>
      </c>
      <c r="H1591">
        <v>0</v>
      </c>
      <c r="I1591" s="2">
        <v>951719</v>
      </c>
      <c r="J1591" s="2">
        <v>0</v>
      </c>
      <c r="K1591" s="2">
        <v>0</v>
      </c>
      <c r="L1591" s="2">
        <v>951719</v>
      </c>
      <c r="M1591" s="11">
        <f>VLOOKUP(O1591,'CODIGOS RENTISTICOS'!$A$2:D2631,2,FALSE)</f>
        <v>825000000</v>
      </c>
      <c r="N1591" s="11">
        <f>VLOOKUP(O1591,'CODIGOS RENTISTICOS'!$A$2:E4798,3,FALSE)</f>
        <v>150109</v>
      </c>
      <c r="O1591">
        <v>121245</v>
      </c>
      <c r="P1591" s="2">
        <v>951719</v>
      </c>
    </row>
    <row r="1592" spans="1:16" x14ac:dyDescent="0.2">
      <c r="A1592">
        <v>50000249</v>
      </c>
      <c r="B1592">
        <v>17251473</v>
      </c>
      <c r="C1592" t="s">
        <v>591</v>
      </c>
      <c r="D1592">
        <v>8301053498</v>
      </c>
      <c r="E1592" s="6">
        <v>20030919</v>
      </c>
      <c r="F1592" t="s">
        <v>592</v>
      </c>
      <c r="G1592">
        <v>2562768</v>
      </c>
      <c r="H1592">
        <v>0</v>
      </c>
      <c r="I1592" s="2">
        <v>885200</v>
      </c>
      <c r="J1592" s="2">
        <v>0</v>
      </c>
      <c r="K1592" s="2">
        <v>0</v>
      </c>
      <c r="L1592" s="2">
        <v>885200</v>
      </c>
      <c r="M1592" s="11">
        <f>VLOOKUP(O1592,'CODIGOS RENTISTICOS'!$A$2:D2632,2,FALSE)</f>
        <v>825000000</v>
      </c>
      <c r="N1592" s="11">
        <f>VLOOKUP(O1592,'CODIGOS RENTISTICOS'!$A$2:E4799,3,FALSE)</f>
        <v>150109</v>
      </c>
      <c r="O1592">
        <v>121245</v>
      </c>
      <c r="P1592" s="2">
        <v>885200</v>
      </c>
    </row>
    <row r="1593" spans="1:16" x14ac:dyDescent="0.2">
      <c r="A1593">
        <v>50000249</v>
      </c>
      <c r="B1593">
        <v>17251482</v>
      </c>
      <c r="C1593" t="s">
        <v>591</v>
      </c>
      <c r="D1593">
        <v>5917153</v>
      </c>
      <c r="E1593" s="6">
        <v>20030919</v>
      </c>
      <c r="F1593" t="s">
        <v>592</v>
      </c>
      <c r="G1593">
        <v>6126994</v>
      </c>
      <c r="H1593">
        <v>0</v>
      </c>
      <c r="I1593" s="2">
        <v>150197</v>
      </c>
      <c r="J1593" s="2">
        <v>0</v>
      </c>
      <c r="K1593" s="2">
        <v>0</v>
      </c>
      <c r="L1593" s="2">
        <v>150197</v>
      </c>
      <c r="M1593" s="11">
        <f>VLOOKUP(O1593,'CODIGOS RENTISTICOS'!$A$2:D2633,2,FALSE)</f>
        <v>825000000</v>
      </c>
      <c r="N1593" s="11">
        <f>VLOOKUP(O1593,'CODIGOS RENTISTICOS'!$A$2:E4800,3,FALSE)</f>
        <v>150109</v>
      </c>
      <c r="O1593">
        <v>121245</v>
      </c>
      <c r="P1593" s="2">
        <v>150197</v>
      </c>
    </row>
    <row r="1594" spans="1:16" x14ac:dyDescent="0.2">
      <c r="A1594">
        <v>50000249</v>
      </c>
      <c r="B1594">
        <v>17251531</v>
      </c>
      <c r="C1594" t="s">
        <v>591</v>
      </c>
      <c r="D1594">
        <v>8300871984</v>
      </c>
      <c r="E1594" s="6">
        <v>20030919</v>
      </c>
      <c r="F1594" t="s">
        <v>592</v>
      </c>
      <c r="G1594">
        <v>5443260</v>
      </c>
      <c r="H1594">
        <v>0</v>
      </c>
      <c r="I1594" s="2">
        <v>100</v>
      </c>
      <c r="J1594" s="2">
        <v>0</v>
      </c>
      <c r="K1594" s="2">
        <v>0</v>
      </c>
      <c r="L1594" s="2">
        <v>100</v>
      </c>
      <c r="M1594" s="11">
        <f>VLOOKUP(O1594,'CODIGOS RENTISTICOS'!$A$2:D2634,2,FALSE)</f>
        <v>825000000</v>
      </c>
      <c r="N1594" s="11">
        <f>VLOOKUP(O1594,'CODIGOS RENTISTICOS'!$A$2:E4801,3,FALSE)</f>
        <v>150109</v>
      </c>
      <c r="O1594">
        <v>121245</v>
      </c>
      <c r="P1594" s="2">
        <v>100</v>
      </c>
    </row>
    <row r="1595" spans="1:16" x14ac:dyDescent="0.2">
      <c r="A1595">
        <v>50000249</v>
      </c>
      <c r="B1595">
        <v>17251536</v>
      </c>
      <c r="C1595" t="s">
        <v>591</v>
      </c>
      <c r="D1595">
        <v>8300951282</v>
      </c>
      <c r="E1595" s="6">
        <v>20030919</v>
      </c>
      <c r="F1595" t="s">
        <v>592</v>
      </c>
      <c r="G1595">
        <v>7137710</v>
      </c>
      <c r="H1595">
        <v>0</v>
      </c>
      <c r="I1595" s="2">
        <v>420550</v>
      </c>
      <c r="J1595" s="2">
        <v>0</v>
      </c>
      <c r="K1595" s="2">
        <v>0</v>
      </c>
      <c r="L1595" s="2">
        <v>420550</v>
      </c>
      <c r="M1595" s="11">
        <f>VLOOKUP(O1595,'CODIGOS RENTISTICOS'!$A$2:D2635,2,FALSE)</f>
        <v>825000000</v>
      </c>
      <c r="N1595" s="11">
        <f>VLOOKUP(O1595,'CODIGOS RENTISTICOS'!$A$2:E4802,3,FALSE)</f>
        <v>150109</v>
      </c>
      <c r="O1595">
        <v>121245</v>
      </c>
      <c r="P1595" s="2">
        <v>420550</v>
      </c>
    </row>
    <row r="1596" spans="1:16" x14ac:dyDescent="0.2">
      <c r="A1596">
        <v>50000249</v>
      </c>
      <c r="B1596">
        <v>17251537</v>
      </c>
      <c r="C1596" t="s">
        <v>591</v>
      </c>
      <c r="D1596">
        <v>8002225765</v>
      </c>
      <c r="E1596" s="6">
        <v>20030919</v>
      </c>
      <c r="F1596" t="s">
        <v>592</v>
      </c>
      <c r="G1596">
        <v>3356690</v>
      </c>
      <c r="H1596">
        <v>0</v>
      </c>
      <c r="I1596" s="2">
        <v>664000</v>
      </c>
      <c r="J1596" s="2">
        <v>0</v>
      </c>
      <c r="K1596" s="2">
        <v>0</v>
      </c>
      <c r="L1596" s="2">
        <v>664000</v>
      </c>
      <c r="M1596" s="11">
        <f>VLOOKUP(O1596,'CODIGOS RENTISTICOS'!$A$2:D2636,2,FALSE)</f>
        <v>825000000</v>
      </c>
      <c r="N1596" s="11">
        <f>VLOOKUP(O1596,'CODIGOS RENTISTICOS'!$A$2:E4803,3,FALSE)</f>
        <v>150109</v>
      </c>
      <c r="O1596">
        <v>121245</v>
      </c>
      <c r="P1596" s="2">
        <v>664000</v>
      </c>
    </row>
    <row r="1597" spans="1:16" x14ac:dyDescent="0.2">
      <c r="A1597">
        <v>50000249</v>
      </c>
      <c r="B1597">
        <v>17251541</v>
      </c>
      <c r="C1597" t="s">
        <v>591</v>
      </c>
      <c r="D1597">
        <v>19418629</v>
      </c>
      <c r="E1597" s="6">
        <v>20030919</v>
      </c>
      <c r="F1597" t="s">
        <v>592</v>
      </c>
      <c r="G1597">
        <v>2317514</v>
      </c>
      <c r="H1597">
        <v>0</v>
      </c>
      <c r="I1597" s="2">
        <v>199800</v>
      </c>
      <c r="J1597" s="2">
        <v>0</v>
      </c>
      <c r="K1597" s="2">
        <v>0</v>
      </c>
      <c r="L1597" s="2">
        <v>199800</v>
      </c>
      <c r="M1597" s="11">
        <f>VLOOKUP(O1597,'CODIGOS RENTISTICOS'!$A$2:D2637,2,FALSE)</f>
        <v>825000000</v>
      </c>
      <c r="N1597" s="11">
        <f>VLOOKUP(O1597,'CODIGOS RENTISTICOS'!$A$2:E4804,3,FALSE)</f>
        <v>150109</v>
      </c>
      <c r="O1597">
        <v>121245</v>
      </c>
      <c r="P1597" s="2">
        <v>199800</v>
      </c>
    </row>
    <row r="1598" spans="1:16" x14ac:dyDescent="0.2">
      <c r="A1598">
        <v>50000249</v>
      </c>
      <c r="B1598">
        <v>17252143</v>
      </c>
      <c r="C1598" t="s">
        <v>591</v>
      </c>
      <c r="D1598">
        <v>64859282</v>
      </c>
      <c r="E1598" s="6">
        <v>20030919</v>
      </c>
      <c r="F1598" t="s">
        <v>592</v>
      </c>
      <c r="G1598">
        <v>6678491</v>
      </c>
      <c r="H1598">
        <v>0</v>
      </c>
      <c r="I1598" s="2">
        <v>100</v>
      </c>
      <c r="J1598" s="2">
        <v>0</v>
      </c>
      <c r="K1598" s="2">
        <v>0</v>
      </c>
      <c r="L1598" s="2">
        <v>100</v>
      </c>
      <c r="M1598" s="11">
        <f>VLOOKUP(O1598,'CODIGOS RENTISTICOS'!$A$2:D2638,2,FALSE)</f>
        <v>825000000</v>
      </c>
      <c r="N1598" s="11">
        <f>VLOOKUP(O1598,'CODIGOS RENTISTICOS'!$A$2:E4805,3,FALSE)</f>
        <v>150109</v>
      </c>
      <c r="O1598">
        <v>121245</v>
      </c>
      <c r="P1598" s="2">
        <v>100</v>
      </c>
    </row>
    <row r="1599" spans="1:16" x14ac:dyDescent="0.2">
      <c r="A1599">
        <v>50000249</v>
      </c>
      <c r="B1599">
        <v>17252144</v>
      </c>
      <c r="C1599" t="s">
        <v>591</v>
      </c>
      <c r="D1599">
        <v>8600400406</v>
      </c>
      <c r="E1599" s="6">
        <v>20030919</v>
      </c>
      <c r="F1599" t="s">
        <v>592</v>
      </c>
      <c r="G1599">
        <v>4242811</v>
      </c>
      <c r="H1599">
        <v>0</v>
      </c>
      <c r="I1599" s="2">
        <v>100</v>
      </c>
      <c r="J1599" s="2">
        <v>0</v>
      </c>
      <c r="K1599" s="2">
        <v>0</v>
      </c>
      <c r="L1599" s="2">
        <v>100</v>
      </c>
      <c r="M1599" s="11">
        <f>VLOOKUP(O1599,'CODIGOS RENTISTICOS'!$A$2:D2639,2,FALSE)</f>
        <v>825000000</v>
      </c>
      <c r="N1599" s="11">
        <f>VLOOKUP(O1599,'CODIGOS RENTISTICOS'!$A$2:E4806,3,FALSE)</f>
        <v>150109</v>
      </c>
      <c r="O1599">
        <v>121245</v>
      </c>
      <c r="P1599" s="2">
        <v>100</v>
      </c>
    </row>
    <row r="1600" spans="1:16" x14ac:dyDescent="0.2">
      <c r="A1600">
        <v>50000249</v>
      </c>
      <c r="B1600">
        <v>17252758</v>
      </c>
      <c r="C1600" t="s">
        <v>591</v>
      </c>
      <c r="D1600">
        <v>17139018</v>
      </c>
      <c r="E1600" s="6">
        <v>20030919</v>
      </c>
      <c r="F1600" t="s">
        <v>592</v>
      </c>
      <c r="G1600">
        <v>2673722</v>
      </c>
      <c r="H1600">
        <v>0</v>
      </c>
      <c r="I1600" s="2">
        <v>15500</v>
      </c>
      <c r="J1600" s="2">
        <v>0</v>
      </c>
      <c r="K1600" s="2">
        <v>0</v>
      </c>
      <c r="L1600" s="2">
        <v>15500</v>
      </c>
      <c r="M1600" s="11">
        <f>VLOOKUP(O1600,'CODIGOS RENTISTICOS'!$A$2:D2640,2,FALSE)</f>
        <v>825000000</v>
      </c>
      <c r="N1600" s="11">
        <f>VLOOKUP(O1600,'CODIGOS RENTISTICOS'!$A$2:E4807,3,FALSE)</f>
        <v>150109</v>
      </c>
      <c r="O1600">
        <v>121245</v>
      </c>
      <c r="P1600" s="2">
        <v>15500</v>
      </c>
    </row>
    <row r="1601" spans="1:16" x14ac:dyDescent="0.2">
      <c r="A1601">
        <v>50000249</v>
      </c>
      <c r="B1601">
        <v>17252838</v>
      </c>
      <c r="C1601" t="s">
        <v>591</v>
      </c>
      <c r="D1601">
        <v>41470662</v>
      </c>
      <c r="E1601" s="6">
        <v>20030919</v>
      </c>
      <c r="F1601" t="s">
        <v>592</v>
      </c>
      <c r="G1601">
        <v>2152577</v>
      </c>
      <c r="H1601">
        <v>0</v>
      </c>
      <c r="I1601" s="2">
        <v>132798</v>
      </c>
      <c r="J1601" s="2">
        <v>0</v>
      </c>
      <c r="K1601" s="2">
        <v>0</v>
      </c>
      <c r="L1601" s="2">
        <v>132798</v>
      </c>
      <c r="M1601" s="11">
        <f>VLOOKUP(O1601,'CODIGOS RENTISTICOS'!$A$2:D2641,2,FALSE)</f>
        <v>825000000</v>
      </c>
      <c r="N1601" s="11">
        <f>VLOOKUP(O1601,'CODIGOS RENTISTICOS'!$A$2:E4808,3,FALSE)</f>
        <v>150109</v>
      </c>
      <c r="O1601">
        <v>121245</v>
      </c>
      <c r="P1601" s="2">
        <v>132798</v>
      </c>
    </row>
    <row r="1602" spans="1:16" x14ac:dyDescent="0.2">
      <c r="A1602">
        <v>50000249</v>
      </c>
      <c r="B1602">
        <v>17252860</v>
      </c>
      <c r="C1602" t="s">
        <v>591</v>
      </c>
      <c r="D1602">
        <v>8110015093</v>
      </c>
      <c r="E1602" s="6">
        <v>20030919</v>
      </c>
      <c r="F1602" t="s">
        <v>592</v>
      </c>
      <c r="G1602">
        <v>5120138</v>
      </c>
      <c r="H1602">
        <v>0</v>
      </c>
      <c r="I1602" s="2">
        <v>664000</v>
      </c>
      <c r="J1602" s="2">
        <v>0</v>
      </c>
      <c r="K1602" s="2">
        <v>0</v>
      </c>
      <c r="L1602" s="2">
        <v>664000</v>
      </c>
      <c r="M1602" s="11">
        <f>VLOOKUP(O1602,'CODIGOS RENTISTICOS'!$A$2:D2642,2,FALSE)</f>
        <v>825000000</v>
      </c>
      <c r="N1602" s="11">
        <f>VLOOKUP(O1602,'CODIGOS RENTISTICOS'!$A$2:E4809,3,FALSE)</f>
        <v>150109</v>
      </c>
      <c r="O1602">
        <v>121245</v>
      </c>
      <c r="P1602" s="2">
        <v>664000</v>
      </c>
    </row>
    <row r="1603" spans="1:16" x14ac:dyDescent="0.2">
      <c r="A1603">
        <v>50000249</v>
      </c>
      <c r="B1603">
        <v>17252904</v>
      </c>
      <c r="C1603" t="s">
        <v>591</v>
      </c>
      <c r="D1603">
        <v>93129872</v>
      </c>
      <c r="E1603" s="6">
        <v>20030919</v>
      </c>
      <c r="F1603" t="s">
        <v>592</v>
      </c>
      <c r="G1603">
        <v>2181052</v>
      </c>
      <c r="H1603">
        <v>0</v>
      </c>
      <c r="I1603" s="2">
        <v>22133</v>
      </c>
      <c r="J1603" s="2">
        <v>0</v>
      </c>
      <c r="K1603" s="2">
        <v>0</v>
      </c>
      <c r="L1603" s="2">
        <v>22133</v>
      </c>
      <c r="M1603" s="11">
        <f>VLOOKUP(O1603,'CODIGOS RENTISTICOS'!$A$2:D2643,2,FALSE)</f>
        <v>825000000</v>
      </c>
      <c r="N1603" s="11">
        <f>VLOOKUP(O1603,'CODIGOS RENTISTICOS'!$A$2:E4810,3,FALSE)</f>
        <v>150109</v>
      </c>
      <c r="O1603">
        <v>121245</v>
      </c>
      <c r="P1603" s="2">
        <v>22133</v>
      </c>
    </row>
    <row r="1604" spans="1:16" x14ac:dyDescent="0.2">
      <c r="A1604">
        <v>50000249</v>
      </c>
      <c r="B1604">
        <v>17252906</v>
      </c>
      <c r="C1604" t="s">
        <v>591</v>
      </c>
      <c r="D1604">
        <v>19425471</v>
      </c>
      <c r="E1604" s="6">
        <v>20030919</v>
      </c>
      <c r="F1604" t="s">
        <v>592</v>
      </c>
      <c r="G1604">
        <v>2181052</v>
      </c>
      <c r="H1604">
        <v>0</v>
      </c>
      <c r="I1604" s="2">
        <v>22133</v>
      </c>
      <c r="J1604" s="2">
        <v>0</v>
      </c>
      <c r="K1604" s="2">
        <v>0</v>
      </c>
      <c r="L1604" s="2">
        <v>22133</v>
      </c>
      <c r="M1604" s="11">
        <f>VLOOKUP(O1604,'CODIGOS RENTISTICOS'!$A$2:D2644,2,FALSE)</f>
        <v>825000000</v>
      </c>
      <c r="N1604" s="11">
        <f>VLOOKUP(O1604,'CODIGOS RENTISTICOS'!$A$2:E4811,3,FALSE)</f>
        <v>150109</v>
      </c>
      <c r="O1604">
        <v>121245</v>
      </c>
      <c r="P1604" s="2">
        <v>22133</v>
      </c>
    </row>
    <row r="1605" spans="1:16" x14ac:dyDescent="0.2">
      <c r="A1605">
        <v>50000249</v>
      </c>
      <c r="B1605">
        <v>17252907</v>
      </c>
      <c r="C1605" t="s">
        <v>591</v>
      </c>
      <c r="D1605">
        <v>7172980</v>
      </c>
      <c r="E1605" s="6">
        <v>20030919</v>
      </c>
      <c r="F1605" t="s">
        <v>592</v>
      </c>
      <c r="G1605">
        <v>2181052</v>
      </c>
      <c r="H1605">
        <v>0</v>
      </c>
      <c r="I1605" s="2">
        <v>22133</v>
      </c>
      <c r="J1605" s="2">
        <v>0</v>
      </c>
      <c r="K1605" s="2">
        <v>0</v>
      </c>
      <c r="L1605" s="2">
        <v>22133</v>
      </c>
      <c r="M1605" s="11">
        <f>VLOOKUP(O1605,'CODIGOS RENTISTICOS'!$A$2:D2645,2,FALSE)</f>
        <v>825000000</v>
      </c>
      <c r="N1605" s="11">
        <f>VLOOKUP(O1605,'CODIGOS RENTISTICOS'!$A$2:E4812,3,FALSE)</f>
        <v>150109</v>
      </c>
      <c r="O1605">
        <v>121245</v>
      </c>
      <c r="P1605" s="2">
        <v>22133</v>
      </c>
    </row>
    <row r="1606" spans="1:16" x14ac:dyDescent="0.2">
      <c r="A1606">
        <v>50000249</v>
      </c>
      <c r="B1606">
        <v>17252908</v>
      </c>
      <c r="C1606" t="s">
        <v>591</v>
      </c>
      <c r="D1606">
        <v>80362447</v>
      </c>
      <c r="E1606" s="6">
        <v>20030919</v>
      </c>
      <c r="F1606" t="s">
        <v>592</v>
      </c>
      <c r="G1606">
        <v>2181052</v>
      </c>
      <c r="H1606">
        <v>0</v>
      </c>
      <c r="I1606" s="2">
        <v>22133</v>
      </c>
      <c r="J1606" s="2">
        <v>0</v>
      </c>
      <c r="K1606" s="2">
        <v>0</v>
      </c>
      <c r="L1606" s="2">
        <v>22133</v>
      </c>
      <c r="M1606" s="11">
        <f>VLOOKUP(O1606,'CODIGOS RENTISTICOS'!$A$2:D2646,2,FALSE)</f>
        <v>825000000</v>
      </c>
      <c r="N1606" s="11">
        <f>VLOOKUP(O1606,'CODIGOS RENTISTICOS'!$A$2:E4813,3,FALSE)</f>
        <v>150109</v>
      </c>
      <c r="O1606">
        <v>121245</v>
      </c>
      <c r="P1606" s="2">
        <v>22133</v>
      </c>
    </row>
    <row r="1607" spans="1:16" x14ac:dyDescent="0.2">
      <c r="A1607">
        <v>50000249</v>
      </c>
      <c r="B1607">
        <v>17252909</v>
      </c>
      <c r="C1607" t="s">
        <v>591</v>
      </c>
      <c r="D1607">
        <v>74170031</v>
      </c>
      <c r="E1607" s="6">
        <v>20030919</v>
      </c>
      <c r="F1607" t="s">
        <v>592</v>
      </c>
      <c r="G1607">
        <v>2181052</v>
      </c>
      <c r="H1607">
        <v>0</v>
      </c>
      <c r="I1607" s="2">
        <v>22133</v>
      </c>
      <c r="J1607" s="2">
        <v>0</v>
      </c>
      <c r="K1607" s="2">
        <v>0</v>
      </c>
      <c r="L1607" s="2">
        <v>22133</v>
      </c>
      <c r="M1607" s="11">
        <f>VLOOKUP(O1607,'CODIGOS RENTISTICOS'!$A$2:D2647,2,FALSE)</f>
        <v>825000000</v>
      </c>
      <c r="N1607" s="11">
        <f>VLOOKUP(O1607,'CODIGOS RENTISTICOS'!$A$2:E4814,3,FALSE)</f>
        <v>150109</v>
      </c>
      <c r="O1607">
        <v>121245</v>
      </c>
      <c r="P1607" s="2">
        <v>22133</v>
      </c>
    </row>
    <row r="1608" spans="1:16" x14ac:dyDescent="0.2">
      <c r="A1608">
        <v>50000249</v>
      </c>
      <c r="B1608">
        <v>17252915</v>
      </c>
      <c r="C1608" t="s">
        <v>591</v>
      </c>
      <c r="D1608">
        <v>19396353</v>
      </c>
      <c r="E1608" s="6">
        <v>20030919</v>
      </c>
      <c r="F1608" t="s">
        <v>592</v>
      </c>
      <c r="G1608">
        <v>2181052</v>
      </c>
      <c r="H1608">
        <v>0</v>
      </c>
      <c r="I1608" s="2">
        <v>22133</v>
      </c>
      <c r="J1608" s="2">
        <v>0</v>
      </c>
      <c r="K1608" s="2">
        <v>0</v>
      </c>
      <c r="L1608" s="2">
        <v>22133</v>
      </c>
      <c r="M1608" s="11">
        <f>VLOOKUP(O1608,'CODIGOS RENTISTICOS'!$A$2:D2648,2,FALSE)</f>
        <v>825000000</v>
      </c>
      <c r="N1608" s="11">
        <f>VLOOKUP(O1608,'CODIGOS RENTISTICOS'!$A$2:E4815,3,FALSE)</f>
        <v>150109</v>
      </c>
      <c r="O1608">
        <v>121245</v>
      </c>
      <c r="P1608" s="2">
        <v>22133</v>
      </c>
    </row>
    <row r="1609" spans="1:16" x14ac:dyDescent="0.2">
      <c r="A1609">
        <v>50000249</v>
      </c>
      <c r="B1609">
        <v>17252916</v>
      </c>
      <c r="C1609" t="s">
        <v>591</v>
      </c>
      <c r="D1609">
        <v>91075340</v>
      </c>
      <c r="E1609" s="6">
        <v>20030919</v>
      </c>
      <c r="F1609" t="s">
        <v>592</v>
      </c>
      <c r="G1609">
        <v>2181052</v>
      </c>
      <c r="H1609">
        <v>0</v>
      </c>
      <c r="I1609" s="2">
        <v>22133</v>
      </c>
      <c r="J1609" s="2">
        <v>0</v>
      </c>
      <c r="K1609" s="2">
        <v>0</v>
      </c>
      <c r="L1609" s="2">
        <v>22133</v>
      </c>
      <c r="M1609" s="11">
        <f>VLOOKUP(O1609,'CODIGOS RENTISTICOS'!$A$2:D2649,2,FALSE)</f>
        <v>825000000</v>
      </c>
      <c r="N1609" s="11">
        <f>VLOOKUP(O1609,'CODIGOS RENTISTICOS'!$A$2:E4816,3,FALSE)</f>
        <v>150109</v>
      </c>
      <c r="O1609">
        <v>121245</v>
      </c>
      <c r="P1609" s="2">
        <v>22133</v>
      </c>
    </row>
    <row r="1610" spans="1:16" x14ac:dyDescent="0.2">
      <c r="A1610">
        <v>50000249</v>
      </c>
      <c r="B1610">
        <v>17252920</v>
      </c>
      <c r="C1610" t="s">
        <v>591</v>
      </c>
      <c r="D1610">
        <v>16160625</v>
      </c>
      <c r="E1610" s="6">
        <v>20030919</v>
      </c>
      <c r="F1610" t="s">
        <v>592</v>
      </c>
      <c r="G1610">
        <v>2181052</v>
      </c>
      <c r="H1610">
        <v>0</v>
      </c>
      <c r="I1610" s="2">
        <v>22133</v>
      </c>
      <c r="J1610" s="2">
        <v>0</v>
      </c>
      <c r="K1610" s="2">
        <v>0</v>
      </c>
      <c r="L1610" s="2">
        <v>22133</v>
      </c>
      <c r="M1610" s="11">
        <f>VLOOKUP(O1610,'CODIGOS RENTISTICOS'!$A$2:D2650,2,FALSE)</f>
        <v>825000000</v>
      </c>
      <c r="N1610" s="11">
        <f>VLOOKUP(O1610,'CODIGOS RENTISTICOS'!$A$2:E4817,3,FALSE)</f>
        <v>150109</v>
      </c>
      <c r="O1610">
        <v>121245</v>
      </c>
      <c r="P1610" s="2">
        <v>22133</v>
      </c>
    </row>
    <row r="1611" spans="1:16" x14ac:dyDescent="0.2">
      <c r="A1611">
        <v>50000249</v>
      </c>
      <c r="B1611">
        <v>17252922</v>
      </c>
      <c r="C1611" t="s">
        <v>591</v>
      </c>
      <c r="D1611">
        <v>93126985</v>
      </c>
      <c r="E1611" s="6">
        <v>20030919</v>
      </c>
      <c r="F1611" t="s">
        <v>592</v>
      </c>
      <c r="G1611">
        <v>2181052</v>
      </c>
      <c r="H1611">
        <v>0</v>
      </c>
      <c r="I1611" s="2">
        <v>22133</v>
      </c>
      <c r="J1611" s="2">
        <v>0</v>
      </c>
      <c r="K1611" s="2">
        <v>0</v>
      </c>
      <c r="L1611" s="2">
        <v>22133</v>
      </c>
      <c r="M1611" s="11">
        <f>VLOOKUP(O1611,'CODIGOS RENTISTICOS'!$A$2:D2651,2,FALSE)</f>
        <v>825000000</v>
      </c>
      <c r="N1611" s="11">
        <f>VLOOKUP(O1611,'CODIGOS RENTISTICOS'!$A$2:E4818,3,FALSE)</f>
        <v>150109</v>
      </c>
      <c r="O1611">
        <v>121245</v>
      </c>
      <c r="P1611" s="2">
        <v>22133</v>
      </c>
    </row>
    <row r="1612" spans="1:16" x14ac:dyDescent="0.2">
      <c r="A1612">
        <v>50000249</v>
      </c>
      <c r="B1612">
        <v>17252928</v>
      </c>
      <c r="C1612" t="s">
        <v>591</v>
      </c>
      <c r="D1612">
        <v>80084005</v>
      </c>
      <c r="E1612" s="6">
        <v>20030919</v>
      </c>
      <c r="F1612" t="s">
        <v>592</v>
      </c>
      <c r="G1612">
        <v>2181052</v>
      </c>
      <c r="H1612">
        <v>0</v>
      </c>
      <c r="I1612" s="2">
        <v>22133</v>
      </c>
      <c r="J1612" s="2">
        <v>0</v>
      </c>
      <c r="K1612" s="2">
        <v>0</v>
      </c>
      <c r="L1612" s="2">
        <v>22133</v>
      </c>
      <c r="M1612" s="11">
        <f>VLOOKUP(O1612,'CODIGOS RENTISTICOS'!$A$2:D2652,2,FALSE)</f>
        <v>825000000</v>
      </c>
      <c r="N1612" s="11">
        <f>VLOOKUP(O1612,'CODIGOS RENTISTICOS'!$A$2:E4819,3,FALSE)</f>
        <v>150109</v>
      </c>
      <c r="O1612">
        <v>121245</v>
      </c>
      <c r="P1612" s="2">
        <v>22133</v>
      </c>
    </row>
    <row r="1613" spans="1:16" x14ac:dyDescent="0.2">
      <c r="A1613">
        <v>50000249</v>
      </c>
      <c r="B1613">
        <v>17252929</v>
      </c>
      <c r="C1613" t="s">
        <v>591</v>
      </c>
      <c r="D1613">
        <v>93341502</v>
      </c>
      <c r="E1613" s="6">
        <v>20030919</v>
      </c>
      <c r="F1613" t="s">
        <v>592</v>
      </c>
      <c r="G1613">
        <v>2181052</v>
      </c>
      <c r="H1613">
        <v>0</v>
      </c>
      <c r="I1613" s="2">
        <v>22133</v>
      </c>
      <c r="J1613" s="2">
        <v>0</v>
      </c>
      <c r="K1613" s="2">
        <v>0</v>
      </c>
      <c r="L1613" s="2">
        <v>22133</v>
      </c>
      <c r="M1613" s="11">
        <f>VLOOKUP(O1613,'CODIGOS RENTISTICOS'!$A$2:D2653,2,FALSE)</f>
        <v>825000000</v>
      </c>
      <c r="N1613" s="11">
        <f>VLOOKUP(O1613,'CODIGOS RENTISTICOS'!$A$2:E4820,3,FALSE)</f>
        <v>150109</v>
      </c>
      <c r="O1613">
        <v>121245</v>
      </c>
      <c r="P1613" s="2">
        <v>22133</v>
      </c>
    </row>
    <row r="1614" spans="1:16" x14ac:dyDescent="0.2">
      <c r="A1614">
        <v>50000249</v>
      </c>
      <c r="B1614">
        <v>1228799</v>
      </c>
      <c r="C1614" t="s">
        <v>591</v>
      </c>
      <c r="D1614">
        <v>20295516</v>
      </c>
      <c r="E1614" s="6">
        <v>20030919</v>
      </c>
      <c r="F1614" t="s">
        <v>592</v>
      </c>
      <c r="G1614">
        <v>3154630</v>
      </c>
      <c r="H1614">
        <v>0</v>
      </c>
      <c r="I1614" s="2">
        <v>200000</v>
      </c>
      <c r="J1614" s="2">
        <v>0</v>
      </c>
      <c r="K1614" s="2">
        <v>0</v>
      </c>
      <c r="L1614" s="2">
        <v>200000</v>
      </c>
      <c r="M1614" s="11">
        <f>VLOOKUP(O1614,'CODIGOS RENTISTICOS'!$A$2:D2654,2,FALSE)</f>
        <v>10900000</v>
      </c>
      <c r="N1614" s="11">
        <f>VLOOKUP(O1614,'CODIGOS RENTISTICOS'!$A$2:E4821,3,FALSE)</f>
        <v>170101</v>
      </c>
      <c r="O1614">
        <v>121255</v>
      </c>
      <c r="P1614" s="2">
        <v>200000</v>
      </c>
    </row>
    <row r="1615" spans="1:16" x14ac:dyDescent="0.2">
      <c r="A1615">
        <v>50000249</v>
      </c>
      <c r="B1615">
        <v>925766</v>
      </c>
      <c r="C1615" t="s">
        <v>591</v>
      </c>
      <c r="D1615">
        <v>8300957052</v>
      </c>
      <c r="E1615" s="6">
        <v>20030919</v>
      </c>
      <c r="F1615" t="s">
        <v>592</v>
      </c>
      <c r="G1615">
        <v>2485538</v>
      </c>
      <c r="H1615">
        <v>0</v>
      </c>
      <c r="I1615" s="2">
        <v>23000</v>
      </c>
      <c r="J1615" s="2">
        <v>0</v>
      </c>
      <c r="K1615" s="2">
        <v>0</v>
      </c>
      <c r="L1615" s="2">
        <v>23000</v>
      </c>
      <c r="M1615" s="11">
        <f>VLOOKUP(O1615,'CODIGOS RENTISTICOS'!$A$2:D2655,2,FALSE)</f>
        <v>96200000</v>
      </c>
      <c r="N1615" s="11">
        <f>VLOOKUP(O1615,'CODIGOS RENTISTICOS'!$A$2:E4822,3,FALSE)</f>
        <v>350101</v>
      </c>
      <c r="O1615">
        <v>121230</v>
      </c>
      <c r="P1615" s="2">
        <v>23000</v>
      </c>
    </row>
    <row r="1616" spans="1:16" x14ac:dyDescent="0.2">
      <c r="A1616">
        <v>50000249</v>
      </c>
      <c r="B1616">
        <v>1104527</v>
      </c>
      <c r="C1616" t="s">
        <v>593</v>
      </c>
      <c r="D1616">
        <v>98518671</v>
      </c>
      <c r="E1616" s="6">
        <v>20030919</v>
      </c>
      <c r="F1616" t="s">
        <v>592</v>
      </c>
      <c r="G1616">
        <v>5121116</v>
      </c>
      <c r="H1616">
        <v>0</v>
      </c>
      <c r="I1616" s="2">
        <v>664000</v>
      </c>
      <c r="J1616" s="2">
        <v>0</v>
      </c>
      <c r="K1616" s="2">
        <v>0</v>
      </c>
      <c r="L1616" s="2">
        <v>664000</v>
      </c>
      <c r="M1616" s="11">
        <f>VLOOKUP(O1616,'CODIGOS RENTISTICOS'!$A$2:D2656,2,FALSE)</f>
        <v>825000000</v>
      </c>
      <c r="N1616" s="11">
        <f>VLOOKUP(O1616,'CODIGOS RENTISTICOS'!$A$2:E4823,3,FALSE)</f>
        <v>150109</v>
      </c>
      <c r="O1616">
        <v>121245</v>
      </c>
      <c r="P1616" s="2">
        <v>664000</v>
      </c>
    </row>
    <row r="1617" spans="1:16" x14ac:dyDescent="0.2">
      <c r="A1617">
        <v>50000249</v>
      </c>
      <c r="B1617">
        <v>1181889</v>
      </c>
      <c r="C1617" t="s">
        <v>593</v>
      </c>
      <c r="D1617">
        <v>8001443551</v>
      </c>
      <c r="E1617" s="6">
        <v>20030919</v>
      </c>
      <c r="F1617" t="s">
        <v>592</v>
      </c>
      <c r="G1617">
        <v>2689222</v>
      </c>
      <c r="H1617">
        <v>0</v>
      </c>
      <c r="I1617" s="2">
        <v>509050</v>
      </c>
      <c r="J1617" s="2">
        <v>0</v>
      </c>
      <c r="K1617" s="2">
        <v>0</v>
      </c>
      <c r="L1617" s="2">
        <v>509050</v>
      </c>
      <c r="M1617" s="11">
        <f>VLOOKUP(O1617,'CODIGOS RENTISTICOS'!$A$2:D2657,2,FALSE)</f>
        <v>825000000</v>
      </c>
      <c r="N1617" s="11">
        <f>VLOOKUP(O1617,'CODIGOS RENTISTICOS'!$A$2:E4824,3,FALSE)</f>
        <v>150109</v>
      </c>
      <c r="O1617">
        <v>121245</v>
      </c>
      <c r="P1617" s="2">
        <v>509050</v>
      </c>
    </row>
    <row r="1618" spans="1:16" x14ac:dyDescent="0.2">
      <c r="A1618">
        <v>50000249</v>
      </c>
      <c r="B1618">
        <v>242504</v>
      </c>
      <c r="C1618" t="s">
        <v>593</v>
      </c>
      <c r="D1618">
        <v>8909164835</v>
      </c>
      <c r="E1618" s="6">
        <v>20030919</v>
      </c>
      <c r="F1618" t="s">
        <v>592</v>
      </c>
      <c r="G1618">
        <v>4116221</v>
      </c>
      <c r="H1618">
        <v>0</v>
      </c>
      <c r="I1618" s="2">
        <v>531216</v>
      </c>
      <c r="J1618" s="2">
        <v>0</v>
      </c>
      <c r="K1618" s="2">
        <v>0</v>
      </c>
      <c r="L1618" s="2">
        <v>531216</v>
      </c>
      <c r="M1618" s="11">
        <f>VLOOKUP(O1618,'CODIGOS RENTISTICOS'!$A$2:D2658,2,FALSE)</f>
        <v>825000000</v>
      </c>
      <c r="N1618" s="11">
        <f>VLOOKUP(O1618,'CODIGOS RENTISTICOS'!$A$2:E4825,3,FALSE)</f>
        <v>150109</v>
      </c>
      <c r="O1618">
        <v>121245</v>
      </c>
      <c r="P1618" s="2">
        <v>531216</v>
      </c>
    </row>
    <row r="1619" spans="1:16" x14ac:dyDescent="0.2">
      <c r="A1619">
        <v>50000249</v>
      </c>
      <c r="B1619">
        <v>19159557</v>
      </c>
      <c r="C1619" t="s">
        <v>593</v>
      </c>
      <c r="D1619">
        <v>70124142</v>
      </c>
      <c r="E1619" s="6">
        <v>20030919</v>
      </c>
      <c r="F1619" t="s">
        <v>592</v>
      </c>
      <c r="G1619">
        <v>5108461</v>
      </c>
      <c r="H1619">
        <v>0</v>
      </c>
      <c r="I1619" s="2">
        <v>55400</v>
      </c>
      <c r="J1619" s="2">
        <v>0</v>
      </c>
      <c r="K1619" s="2">
        <v>0</v>
      </c>
      <c r="L1619" s="2">
        <v>55400</v>
      </c>
      <c r="M1619" s="11">
        <f>VLOOKUP(O1619,'CODIGOS RENTISTICOS'!$A$2:D2659,2,FALSE)</f>
        <v>96300000</v>
      </c>
      <c r="N1619" s="11">
        <f>VLOOKUP(O1619,'CODIGOS RENTISTICOS'!$A$2:E4826,3,FALSE)</f>
        <v>360101</v>
      </c>
      <c r="O1619">
        <v>121270</v>
      </c>
      <c r="P1619" s="2">
        <v>55400</v>
      </c>
    </row>
    <row r="1620" spans="1:16" x14ac:dyDescent="0.2">
      <c r="A1620">
        <v>50000249</v>
      </c>
      <c r="B1620">
        <v>19159558</v>
      </c>
      <c r="C1620" t="s">
        <v>593</v>
      </c>
      <c r="D1620">
        <v>70554934</v>
      </c>
      <c r="E1620" s="6">
        <v>20030919</v>
      </c>
      <c r="F1620" t="s">
        <v>592</v>
      </c>
      <c r="G1620">
        <v>5108461</v>
      </c>
      <c r="H1620">
        <v>0</v>
      </c>
      <c r="I1620" s="2">
        <v>55400</v>
      </c>
      <c r="J1620" s="2">
        <v>0</v>
      </c>
      <c r="K1620" s="2">
        <v>0</v>
      </c>
      <c r="L1620" s="2">
        <v>55400</v>
      </c>
      <c r="M1620" s="11">
        <f>VLOOKUP(O1620,'CODIGOS RENTISTICOS'!$A$2:D2660,2,FALSE)</f>
        <v>96300000</v>
      </c>
      <c r="N1620" s="11">
        <f>VLOOKUP(O1620,'CODIGOS RENTISTICOS'!$A$2:E4827,3,FALSE)</f>
        <v>360101</v>
      </c>
      <c r="O1620">
        <v>121270</v>
      </c>
      <c r="P1620" s="2">
        <v>55400</v>
      </c>
    </row>
    <row r="1621" spans="1:16" x14ac:dyDescent="0.2">
      <c r="A1621">
        <v>50000249</v>
      </c>
      <c r="B1621">
        <v>19344231</v>
      </c>
      <c r="C1621" t="s">
        <v>593</v>
      </c>
      <c r="D1621">
        <v>98528708</v>
      </c>
      <c r="E1621" s="6">
        <v>20030919</v>
      </c>
      <c r="F1621" t="s">
        <v>592</v>
      </c>
      <c r="G1621">
        <v>2708217</v>
      </c>
      <c r="H1621">
        <v>0</v>
      </c>
      <c r="I1621" s="2">
        <v>55400</v>
      </c>
      <c r="J1621" s="2">
        <v>0</v>
      </c>
      <c r="K1621" s="2">
        <v>0</v>
      </c>
      <c r="L1621" s="2">
        <v>55400</v>
      </c>
      <c r="M1621" s="11">
        <f>VLOOKUP(O1621,'CODIGOS RENTISTICOS'!$A$2:D2661,2,FALSE)</f>
        <v>96300000</v>
      </c>
      <c r="N1621" s="11">
        <f>VLOOKUP(O1621,'CODIGOS RENTISTICOS'!$A$2:E4828,3,FALSE)</f>
        <v>360101</v>
      </c>
      <c r="O1621">
        <v>121270</v>
      </c>
      <c r="P1621" s="2">
        <v>55400</v>
      </c>
    </row>
    <row r="1622" spans="1:16" x14ac:dyDescent="0.2">
      <c r="A1622">
        <v>50000249</v>
      </c>
      <c r="B1622">
        <v>1263909</v>
      </c>
      <c r="C1622" t="s">
        <v>593</v>
      </c>
      <c r="D1622">
        <v>8909000982</v>
      </c>
      <c r="E1622" s="6">
        <v>20030919</v>
      </c>
      <c r="F1622" t="s">
        <v>592</v>
      </c>
      <c r="G1622">
        <v>3500060</v>
      </c>
      <c r="H1622">
        <v>0</v>
      </c>
      <c r="I1622" s="2">
        <v>664000</v>
      </c>
      <c r="J1622" s="2">
        <v>0</v>
      </c>
      <c r="K1622" s="2">
        <v>0</v>
      </c>
      <c r="L1622" s="2">
        <v>664000</v>
      </c>
      <c r="M1622" s="11">
        <f>VLOOKUP(O1622,'CODIGOS RENTISTICOS'!$A$2:D2662,2,FALSE)</f>
        <v>825000000</v>
      </c>
      <c r="N1622" s="11">
        <f>VLOOKUP(O1622,'CODIGOS RENTISTICOS'!$A$2:E4829,3,FALSE)</f>
        <v>150109</v>
      </c>
      <c r="O1622">
        <v>121245</v>
      </c>
      <c r="P1622" s="2">
        <v>664000</v>
      </c>
    </row>
    <row r="1623" spans="1:16" x14ac:dyDescent="0.2">
      <c r="A1623">
        <v>50000249</v>
      </c>
      <c r="B1623">
        <v>12968025</v>
      </c>
      <c r="C1623" t="s">
        <v>594</v>
      </c>
      <c r="D1623">
        <v>72217059</v>
      </c>
      <c r="E1623" s="6">
        <v>20030919</v>
      </c>
      <c r="F1623" t="s">
        <v>592</v>
      </c>
      <c r="G1623">
        <v>0</v>
      </c>
      <c r="H1623">
        <v>0</v>
      </c>
      <c r="I1623" s="2">
        <v>7000</v>
      </c>
      <c r="J1623" s="2">
        <v>0</v>
      </c>
      <c r="K1623" s="2">
        <v>0</v>
      </c>
      <c r="L1623" s="2">
        <v>7000</v>
      </c>
      <c r="M1623" s="11">
        <f>VLOOKUP(O1623,'CODIGOS RENTISTICOS'!$A$2:D2663,2,FALSE)</f>
        <v>825000000</v>
      </c>
      <c r="N1623" s="11">
        <f>VLOOKUP(O1623,'CODIGOS RENTISTICOS'!$A$2:E4830,3,FALSE)</f>
        <v>150109</v>
      </c>
      <c r="O1623">
        <v>121245</v>
      </c>
      <c r="P1623" s="2">
        <v>7000</v>
      </c>
    </row>
    <row r="1624" spans="1:16" x14ac:dyDescent="0.2">
      <c r="A1624">
        <v>50000249</v>
      </c>
      <c r="B1624">
        <v>12970252</v>
      </c>
      <c r="C1624" t="s">
        <v>594</v>
      </c>
      <c r="D1624">
        <v>22583515</v>
      </c>
      <c r="E1624" s="6">
        <v>20030919</v>
      </c>
      <c r="F1624" t="s">
        <v>592</v>
      </c>
      <c r="G1624">
        <v>3599926</v>
      </c>
      <c r="H1624">
        <v>0</v>
      </c>
      <c r="I1624" s="2">
        <v>7000</v>
      </c>
      <c r="J1624" s="2">
        <v>0</v>
      </c>
      <c r="K1624" s="2">
        <v>0</v>
      </c>
      <c r="L1624" s="2">
        <v>7000</v>
      </c>
      <c r="M1624" s="11">
        <f>VLOOKUP(O1624,'CODIGOS RENTISTICOS'!$A$2:D2664,2,FALSE)</f>
        <v>825000000</v>
      </c>
      <c r="N1624" s="11">
        <f>VLOOKUP(O1624,'CODIGOS RENTISTICOS'!$A$2:E4831,3,FALSE)</f>
        <v>150109</v>
      </c>
      <c r="O1624">
        <v>121245</v>
      </c>
      <c r="P1624" s="2">
        <v>7000</v>
      </c>
    </row>
    <row r="1625" spans="1:16" x14ac:dyDescent="0.2">
      <c r="A1625">
        <v>50000249</v>
      </c>
      <c r="B1625">
        <v>12970325</v>
      </c>
      <c r="C1625" t="s">
        <v>595</v>
      </c>
      <c r="D1625">
        <v>72174841</v>
      </c>
      <c r="E1625" s="6">
        <v>20030919</v>
      </c>
      <c r="F1625" t="s">
        <v>592</v>
      </c>
      <c r="G1625">
        <v>3490081</v>
      </c>
      <c r="H1625">
        <v>0</v>
      </c>
      <c r="I1625" s="2">
        <v>7000</v>
      </c>
      <c r="J1625" s="2">
        <v>0</v>
      </c>
      <c r="K1625" s="2">
        <v>0</v>
      </c>
      <c r="L1625" s="2">
        <v>7000</v>
      </c>
      <c r="M1625" s="11">
        <f>VLOOKUP(O1625,'CODIGOS RENTISTICOS'!$A$2:D2665,2,FALSE)</f>
        <v>825000000</v>
      </c>
      <c r="N1625" s="11">
        <f>VLOOKUP(O1625,'CODIGOS RENTISTICOS'!$A$2:E4832,3,FALSE)</f>
        <v>150109</v>
      </c>
      <c r="O1625">
        <v>121245</v>
      </c>
      <c r="P1625" s="2">
        <v>7000</v>
      </c>
    </row>
    <row r="1626" spans="1:16" x14ac:dyDescent="0.2">
      <c r="A1626">
        <v>50000249</v>
      </c>
      <c r="B1626">
        <v>1106176</v>
      </c>
      <c r="C1626" t="s">
        <v>595</v>
      </c>
      <c r="D1626">
        <v>72259258</v>
      </c>
      <c r="E1626" s="6">
        <v>20030919</v>
      </c>
      <c r="F1626" t="s">
        <v>592</v>
      </c>
      <c r="G1626">
        <v>3469826</v>
      </c>
      <c r="H1626">
        <v>0</v>
      </c>
      <c r="I1626" s="2">
        <v>7000</v>
      </c>
      <c r="J1626" s="2">
        <v>0</v>
      </c>
      <c r="K1626" s="2">
        <v>0</v>
      </c>
      <c r="L1626" s="2">
        <v>7000</v>
      </c>
      <c r="M1626" s="11">
        <f>VLOOKUP(O1626,'CODIGOS RENTISTICOS'!$A$2:D2666,2,FALSE)</f>
        <v>825000000</v>
      </c>
      <c r="N1626" s="11">
        <f>VLOOKUP(O1626,'CODIGOS RENTISTICOS'!$A$2:E4833,3,FALSE)</f>
        <v>150109</v>
      </c>
      <c r="O1626">
        <v>121245</v>
      </c>
      <c r="P1626" s="2">
        <v>7000</v>
      </c>
    </row>
    <row r="1627" spans="1:16" x14ac:dyDescent="0.2">
      <c r="A1627">
        <v>50000249</v>
      </c>
      <c r="B1627">
        <v>626740</v>
      </c>
      <c r="C1627" t="s">
        <v>595</v>
      </c>
      <c r="D1627">
        <v>8712016</v>
      </c>
      <c r="E1627" s="6">
        <v>20030919</v>
      </c>
      <c r="F1627" t="s">
        <v>592</v>
      </c>
      <c r="G1627">
        <v>3684750</v>
      </c>
      <c r="H1627">
        <v>0</v>
      </c>
      <c r="I1627" s="2">
        <v>7000</v>
      </c>
      <c r="J1627" s="2">
        <v>0</v>
      </c>
      <c r="K1627" s="2">
        <v>0</v>
      </c>
      <c r="L1627" s="2">
        <v>7000</v>
      </c>
      <c r="M1627" s="11">
        <f>VLOOKUP(O1627,'CODIGOS RENTISTICOS'!$A$2:D2667,2,FALSE)</f>
        <v>825000000</v>
      </c>
      <c r="N1627" s="11">
        <f>VLOOKUP(O1627,'CODIGOS RENTISTICOS'!$A$2:E4834,3,FALSE)</f>
        <v>150109</v>
      </c>
      <c r="O1627">
        <v>121245</v>
      </c>
      <c r="P1627" s="2">
        <v>7000</v>
      </c>
    </row>
    <row r="1628" spans="1:16" x14ac:dyDescent="0.2">
      <c r="A1628">
        <v>50000249</v>
      </c>
      <c r="B1628">
        <v>1293360</v>
      </c>
      <c r="C1628" t="s">
        <v>595</v>
      </c>
      <c r="D1628">
        <v>12631725</v>
      </c>
      <c r="E1628" s="6">
        <v>20030919</v>
      </c>
      <c r="F1628" t="s">
        <v>592</v>
      </c>
      <c r="G1628">
        <v>0</v>
      </c>
      <c r="H1628">
        <v>0</v>
      </c>
      <c r="I1628" s="2">
        <v>7000</v>
      </c>
      <c r="J1628" s="2">
        <v>0</v>
      </c>
      <c r="K1628" s="2">
        <v>0</v>
      </c>
      <c r="L1628" s="2">
        <v>7000</v>
      </c>
      <c r="M1628" s="11">
        <f>VLOOKUP(O1628,'CODIGOS RENTISTICOS'!$A$2:D2668,2,FALSE)</f>
        <v>825000000</v>
      </c>
      <c r="N1628" s="11">
        <f>VLOOKUP(O1628,'CODIGOS RENTISTICOS'!$A$2:E4835,3,FALSE)</f>
        <v>150109</v>
      </c>
      <c r="O1628">
        <v>121245</v>
      </c>
      <c r="P1628" s="2">
        <v>7000</v>
      </c>
    </row>
    <row r="1629" spans="1:16" x14ac:dyDescent="0.2">
      <c r="A1629">
        <v>50000249</v>
      </c>
      <c r="B1629">
        <v>1293384</v>
      </c>
      <c r="C1629" t="s">
        <v>595</v>
      </c>
      <c r="D1629">
        <v>72188061</v>
      </c>
      <c r="E1629" s="6">
        <v>20030919</v>
      </c>
      <c r="F1629" t="s">
        <v>592</v>
      </c>
      <c r="G1629">
        <v>3742476</v>
      </c>
      <c r="H1629">
        <v>0</v>
      </c>
      <c r="I1629" s="2">
        <v>7000</v>
      </c>
      <c r="J1629" s="2">
        <v>0</v>
      </c>
      <c r="K1629" s="2">
        <v>0</v>
      </c>
      <c r="L1629" s="2">
        <v>7000</v>
      </c>
      <c r="M1629" s="11">
        <f>VLOOKUP(O1629,'CODIGOS RENTISTICOS'!$A$2:D2669,2,FALSE)</f>
        <v>825000000</v>
      </c>
      <c r="N1629" s="11">
        <f>VLOOKUP(O1629,'CODIGOS RENTISTICOS'!$A$2:E4836,3,FALSE)</f>
        <v>150109</v>
      </c>
      <c r="O1629">
        <v>121245</v>
      </c>
      <c r="P1629" s="2">
        <v>7000</v>
      </c>
    </row>
    <row r="1630" spans="1:16" x14ac:dyDescent="0.2">
      <c r="A1630">
        <v>50000249</v>
      </c>
      <c r="B1630">
        <v>1369988</v>
      </c>
      <c r="C1630" t="s">
        <v>595</v>
      </c>
      <c r="D1630">
        <v>8002481195</v>
      </c>
      <c r="E1630" s="6">
        <v>20030919</v>
      </c>
      <c r="F1630" t="s">
        <v>592</v>
      </c>
      <c r="G1630">
        <v>3705520</v>
      </c>
      <c r="H1630">
        <v>0</v>
      </c>
      <c r="I1630" s="2">
        <v>306000</v>
      </c>
      <c r="J1630" s="2">
        <v>0</v>
      </c>
      <c r="K1630" s="2">
        <v>0</v>
      </c>
      <c r="L1630" s="2">
        <v>306000</v>
      </c>
      <c r="M1630" s="11">
        <f>VLOOKUP(O1630,'CODIGOS RENTISTICOS'!$A$2:D2670,2,FALSE)</f>
        <v>910300000</v>
      </c>
      <c r="N1630" s="11">
        <f>VLOOKUP(O1630,'CODIGOS RENTISTICOS'!$A$2:E4837,3,FALSE)</f>
        <v>130113</v>
      </c>
      <c r="O1630">
        <v>121235</v>
      </c>
      <c r="P1630" s="2">
        <v>306000</v>
      </c>
    </row>
    <row r="1631" spans="1:16" x14ac:dyDescent="0.2">
      <c r="A1631">
        <v>50000249</v>
      </c>
      <c r="B1631">
        <v>995288</v>
      </c>
      <c r="C1631" t="s">
        <v>816</v>
      </c>
      <c r="D1631">
        <v>6761172</v>
      </c>
      <c r="E1631" s="6">
        <v>20030919</v>
      </c>
      <c r="F1631" t="s">
        <v>592</v>
      </c>
      <c r="G1631">
        <v>7424820</v>
      </c>
      <c r="H1631">
        <v>0</v>
      </c>
      <c r="I1631" s="2">
        <v>55350</v>
      </c>
      <c r="J1631" s="2">
        <v>0</v>
      </c>
      <c r="K1631" s="2">
        <v>0</v>
      </c>
      <c r="L1631" s="2">
        <v>55350</v>
      </c>
      <c r="M1631" s="11">
        <f>VLOOKUP(O1631,'CODIGOS RENTISTICOS'!$A$2:D2671,2,FALSE)</f>
        <v>96300000</v>
      </c>
      <c r="N1631" s="11">
        <f>VLOOKUP(O1631,'CODIGOS RENTISTICOS'!$A$2:E4838,3,FALSE)</f>
        <v>360101</v>
      </c>
      <c r="O1631">
        <v>121270</v>
      </c>
      <c r="P1631" s="2">
        <v>55350</v>
      </c>
    </row>
    <row r="1632" spans="1:16" x14ac:dyDescent="0.2">
      <c r="A1632">
        <v>50000249</v>
      </c>
      <c r="B1632">
        <v>1290742</v>
      </c>
      <c r="C1632" t="s">
        <v>596</v>
      </c>
      <c r="D1632">
        <v>74846842</v>
      </c>
      <c r="E1632" s="6">
        <v>20030919</v>
      </c>
      <c r="F1632" t="s">
        <v>592</v>
      </c>
      <c r="G1632">
        <v>6340938</v>
      </c>
      <c r="H1632">
        <v>0</v>
      </c>
      <c r="I1632" s="2">
        <v>5000</v>
      </c>
      <c r="J1632" s="2">
        <v>0</v>
      </c>
      <c r="K1632" s="2">
        <v>0</v>
      </c>
      <c r="L1632" s="2">
        <v>5000</v>
      </c>
      <c r="M1632" s="11">
        <f>VLOOKUP(O1632,'CODIGOS RENTISTICOS'!$A$2:D2672,2,FALSE)</f>
        <v>825000000</v>
      </c>
      <c r="N1632" s="11">
        <f>VLOOKUP(O1632,'CODIGOS RENTISTICOS'!$A$2:E4839,3,FALSE)</f>
        <v>150109</v>
      </c>
      <c r="O1632">
        <v>121245</v>
      </c>
      <c r="P1632" s="2">
        <v>5000</v>
      </c>
    </row>
    <row r="1633" spans="1:16" x14ac:dyDescent="0.2">
      <c r="A1633">
        <v>50000249</v>
      </c>
      <c r="B1633">
        <v>362911</v>
      </c>
      <c r="C1633" t="s">
        <v>798</v>
      </c>
      <c r="D1633">
        <v>9518891</v>
      </c>
      <c r="E1633" s="6">
        <v>20030919</v>
      </c>
      <c r="F1633" t="s">
        <v>592</v>
      </c>
      <c r="G1633">
        <v>121212</v>
      </c>
      <c r="H1633">
        <v>0</v>
      </c>
      <c r="I1633" s="2">
        <v>2364600</v>
      </c>
      <c r="J1633" s="2">
        <v>0</v>
      </c>
      <c r="K1633" s="2">
        <v>0</v>
      </c>
      <c r="L1633" s="2">
        <v>2364600</v>
      </c>
      <c r="M1633" s="11">
        <f>VLOOKUP(O1633,'CODIGOS RENTISTICOS'!$A$2:D2673,2,FALSE)</f>
        <v>96300000</v>
      </c>
      <c r="N1633" s="11">
        <f>VLOOKUP(O1633,'CODIGOS RENTISTICOS'!$A$2:E4840,3,FALSE)</f>
        <v>360107</v>
      </c>
      <c r="O1633">
        <v>121215</v>
      </c>
      <c r="P1633" s="2">
        <v>2364600</v>
      </c>
    </row>
    <row r="1634" spans="1:16" x14ac:dyDescent="0.2">
      <c r="A1634">
        <v>50000249</v>
      </c>
      <c r="B1634">
        <v>213826</v>
      </c>
      <c r="C1634" t="s">
        <v>597</v>
      </c>
      <c r="D1634">
        <v>8100030858</v>
      </c>
      <c r="E1634" s="6">
        <v>20030919</v>
      </c>
      <c r="F1634" t="s">
        <v>592</v>
      </c>
      <c r="G1634">
        <v>8823040</v>
      </c>
      <c r="H1634">
        <v>0</v>
      </c>
      <c r="I1634" s="2">
        <v>22134</v>
      </c>
      <c r="J1634" s="2">
        <v>0</v>
      </c>
      <c r="K1634" s="2">
        <v>0</v>
      </c>
      <c r="L1634" s="2">
        <v>22134</v>
      </c>
      <c r="M1634" s="11">
        <f>VLOOKUP(O1634,'CODIGOS RENTISTICOS'!$A$2:D2674,2,FALSE)</f>
        <v>825000000</v>
      </c>
      <c r="N1634" s="11">
        <f>VLOOKUP(O1634,'CODIGOS RENTISTICOS'!$A$2:E4841,3,FALSE)</f>
        <v>150109</v>
      </c>
      <c r="O1634">
        <v>121245</v>
      </c>
      <c r="P1634" s="2">
        <v>22134</v>
      </c>
    </row>
    <row r="1635" spans="1:16" x14ac:dyDescent="0.2">
      <c r="A1635">
        <v>50000249</v>
      </c>
      <c r="B1635">
        <v>213828</v>
      </c>
      <c r="C1635" t="s">
        <v>597</v>
      </c>
      <c r="D1635">
        <v>8100030858</v>
      </c>
      <c r="E1635" s="6">
        <v>20030919</v>
      </c>
      <c r="F1635" t="s">
        <v>592</v>
      </c>
      <c r="G1635">
        <v>8813121</v>
      </c>
      <c r="H1635">
        <v>0</v>
      </c>
      <c r="I1635" s="2">
        <v>22134</v>
      </c>
      <c r="J1635" s="2">
        <v>0</v>
      </c>
      <c r="K1635" s="2">
        <v>0</v>
      </c>
      <c r="L1635" s="2">
        <v>22134</v>
      </c>
      <c r="M1635" s="11">
        <f>VLOOKUP(O1635,'CODIGOS RENTISTICOS'!$A$2:D2675,2,FALSE)</f>
        <v>825000000</v>
      </c>
      <c r="N1635" s="11">
        <f>VLOOKUP(O1635,'CODIGOS RENTISTICOS'!$A$2:E4842,3,FALSE)</f>
        <v>150109</v>
      </c>
      <c r="O1635">
        <v>121245</v>
      </c>
      <c r="P1635" s="2">
        <v>22134</v>
      </c>
    </row>
    <row r="1636" spans="1:16" x14ac:dyDescent="0.2">
      <c r="A1636">
        <v>50000249</v>
      </c>
      <c r="B1636">
        <v>85913</v>
      </c>
      <c r="C1636" t="s">
        <v>600</v>
      </c>
      <c r="D1636">
        <v>8600138161</v>
      </c>
      <c r="E1636" s="6">
        <v>20030919</v>
      </c>
      <c r="F1636" t="s">
        <v>592</v>
      </c>
      <c r="G1636">
        <v>0</v>
      </c>
      <c r="H1636">
        <v>0</v>
      </c>
      <c r="I1636" s="2">
        <v>0</v>
      </c>
      <c r="J1636" s="2">
        <v>0</v>
      </c>
      <c r="K1636" s="2">
        <v>6857906</v>
      </c>
      <c r="L1636" s="2">
        <v>6857906</v>
      </c>
      <c r="M1636" s="11">
        <f>VLOOKUP(O1636,'CODIGOS RENTISTICOS'!$A$2:D2676,2,FALSE)</f>
        <v>10900000</v>
      </c>
      <c r="N1636" s="11">
        <f>VLOOKUP(O1636,'CODIGOS RENTISTICOS'!$A$2:E4843,3,FALSE)</f>
        <v>170101</v>
      </c>
      <c r="O1636">
        <v>121255</v>
      </c>
      <c r="P1636" s="2">
        <v>6857906</v>
      </c>
    </row>
    <row r="1637" spans="1:16" x14ac:dyDescent="0.2">
      <c r="A1637">
        <v>50000249</v>
      </c>
      <c r="B1637">
        <v>1246917</v>
      </c>
      <c r="C1637" t="s">
        <v>715</v>
      </c>
      <c r="D1637">
        <v>77025017</v>
      </c>
      <c r="E1637" s="6">
        <v>20030919</v>
      </c>
      <c r="F1637" t="s">
        <v>592</v>
      </c>
      <c r="G1637">
        <v>5701687</v>
      </c>
      <c r="H1637">
        <v>0</v>
      </c>
      <c r="I1637" s="2">
        <v>7000</v>
      </c>
      <c r="J1637" s="2">
        <v>0</v>
      </c>
      <c r="K1637" s="2">
        <v>0</v>
      </c>
      <c r="L1637" s="2">
        <v>7000</v>
      </c>
      <c r="M1637" s="11">
        <f>VLOOKUP(O1637,'CODIGOS RENTISTICOS'!$A$2:D2677,2,FALSE)</f>
        <v>825000000</v>
      </c>
      <c r="N1637" s="11">
        <f>VLOOKUP(O1637,'CODIGOS RENTISTICOS'!$A$2:E4844,3,FALSE)</f>
        <v>150109</v>
      </c>
      <c r="O1637">
        <v>121245</v>
      </c>
      <c r="P1637" s="2">
        <v>7000</v>
      </c>
    </row>
    <row r="1638" spans="1:16" x14ac:dyDescent="0.2">
      <c r="A1638">
        <v>50000249</v>
      </c>
      <c r="B1638">
        <v>1246927</v>
      </c>
      <c r="C1638" t="s">
        <v>715</v>
      </c>
      <c r="D1638">
        <v>7571278</v>
      </c>
      <c r="E1638" s="6">
        <v>20030919</v>
      </c>
      <c r="F1638" t="s">
        <v>592</v>
      </c>
      <c r="G1638">
        <v>5831879</v>
      </c>
      <c r="H1638">
        <v>0</v>
      </c>
      <c r="I1638" s="2">
        <v>22113</v>
      </c>
      <c r="J1638" s="2">
        <v>0</v>
      </c>
      <c r="K1638" s="2">
        <v>0</v>
      </c>
      <c r="L1638" s="2">
        <v>22113</v>
      </c>
      <c r="M1638" s="11">
        <f>VLOOKUP(O1638,'CODIGOS RENTISTICOS'!$A$2:D2678,2,FALSE)</f>
        <v>825000000</v>
      </c>
      <c r="N1638" s="11">
        <f>VLOOKUP(O1638,'CODIGOS RENTISTICOS'!$A$2:E4845,3,FALSE)</f>
        <v>150109</v>
      </c>
      <c r="O1638">
        <v>121245</v>
      </c>
      <c r="P1638" s="2">
        <v>22113</v>
      </c>
    </row>
    <row r="1639" spans="1:16" x14ac:dyDescent="0.2">
      <c r="A1639">
        <v>50000249</v>
      </c>
      <c r="B1639">
        <v>1056558</v>
      </c>
      <c r="C1639" t="s">
        <v>594</v>
      </c>
      <c r="D1639">
        <v>79516056</v>
      </c>
      <c r="E1639" s="6">
        <v>20030919</v>
      </c>
      <c r="F1639" t="s">
        <v>592</v>
      </c>
      <c r="G1639">
        <v>8253466</v>
      </c>
      <c r="H1639">
        <v>0</v>
      </c>
      <c r="I1639" s="2">
        <v>17150</v>
      </c>
      <c r="J1639" s="2">
        <v>0</v>
      </c>
      <c r="K1639" s="2">
        <v>0</v>
      </c>
      <c r="L1639" s="2">
        <v>17150</v>
      </c>
      <c r="M1639" s="11">
        <f>VLOOKUP(O1639,'CODIGOS RENTISTICOS'!$A$2:D2679,2,FALSE)</f>
        <v>825000000</v>
      </c>
      <c r="N1639" s="11">
        <f>VLOOKUP(O1639,'CODIGOS RENTISTICOS'!$A$2:E4846,3,FALSE)</f>
        <v>150109</v>
      </c>
      <c r="O1639">
        <v>121245</v>
      </c>
      <c r="P1639" s="2">
        <v>17150</v>
      </c>
    </row>
    <row r="1640" spans="1:16" x14ac:dyDescent="0.2">
      <c r="A1640">
        <v>50000249</v>
      </c>
      <c r="B1640">
        <v>1056559</v>
      </c>
      <c r="C1640" t="s">
        <v>594</v>
      </c>
      <c r="D1640">
        <v>79189687</v>
      </c>
      <c r="E1640" s="6">
        <v>20030919</v>
      </c>
      <c r="F1640" t="s">
        <v>592</v>
      </c>
      <c r="G1640">
        <v>8253466</v>
      </c>
      <c r="H1640">
        <v>0</v>
      </c>
      <c r="I1640" s="2">
        <v>17150</v>
      </c>
      <c r="J1640" s="2">
        <v>0</v>
      </c>
      <c r="K1640" s="2">
        <v>0</v>
      </c>
      <c r="L1640" s="2">
        <v>17150</v>
      </c>
      <c r="M1640" s="11">
        <f>VLOOKUP(O1640,'CODIGOS RENTISTICOS'!$A$2:D2680,2,FALSE)</f>
        <v>825000000</v>
      </c>
      <c r="N1640" s="11">
        <f>VLOOKUP(O1640,'CODIGOS RENTISTICOS'!$A$2:E4847,3,FALSE)</f>
        <v>150109</v>
      </c>
      <c r="O1640">
        <v>121245</v>
      </c>
      <c r="P1640" s="2">
        <v>17150</v>
      </c>
    </row>
    <row r="1641" spans="1:16" x14ac:dyDescent="0.2">
      <c r="A1641">
        <v>50000249</v>
      </c>
      <c r="B1641">
        <v>1130050</v>
      </c>
      <c r="C1641" t="s">
        <v>571</v>
      </c>
      <c r="D1641">
        <v>35420874</v>
      </c>
      <c r="E1641" s="6">
        <v>20030919</v>
      </c>
      <c r="F1641" t="s">
        <v>592</v>
      </c>
      <c r="G1641">
        <v>8510646</v>
      </c>
      <c r="H1641">
        <v>0</v>
      </c>
      <c r="I1641" s="2">
        <v>55350</v>
      </c>
      <c r="J1641" s="2">
        <v>0</v>
      </c>
      <c r="K1641" s="2">
        <v>0</v>
      </c>
      <c r="L1641" s="2">
        <v>55350</v>
      </c>
      <c r="M1641" s="11">
        <f>VLOOKUP(O1641,'CODIGOS RENTISTICOS'!$A$2:D2681,2,FALSE)</f>
        <v>96300000</v>
      </c>
      <c r="N1641" s="11">
        <f>VLOOKUP(O1641,'CODIGOS RENTISTICOS'!$A$2:E4848,3,FALSE)</f>
        <v>360101</v>
      </c>
      <c r="O1641">
        <v>121270</v>
      </c>
      <c r="P1641" s="2">
        <v>55350</v>
      </c>
    </row>
    <row r="1642" spans="1:16" x14ac:dyDescent="0.2">
      <c r="A1642">
        <v>50000249</v>
      </c>
      <c r="B1642">
        <v>410280</v>
      </c>
      <c r="C1642" t="s">
        <v>562</v>
      </c>
      <c r="D1642">
        <v>8911027467</v>
      </c>
      <c r="E1642" s="6">
        <v>20030919</v>
      </c>
      <c r="F1642" t="s">
        <v>592</v>
      </c>
      <c r="G1642">
        <v>8750261</v>
      </c>
      <c r="H1642">
        <v>0</v>
      </c>
      <c r="I1642" s="2">
        <v>259000</v>
      </c>
      <c r="J1642" s="2">
        <v>0</v>
      </c>
      <c r="K1642" s="2">
        <v>0</v>
      </c>
      <c r="L1642" s="2">
        <v>259000</v>
      </c>
      <c r="M1642" s="11">
        <f>VLOOKUP(O1642,'CODIGOS RENTISTICOS'!$A$2:D2682,2,FALSE)</f>
        <v>825000000</v>
      </c>
      <c r="N1642" s="11">
        <f>VLOOKUP(O1642,'CODIGOS RENTISTICOS'!$A$2:E4849,3,FALSE)</f>
        <v>150109</v>
      </c>
      <c r="O1642">
        <v>121245</v>
      </c>
      <c r="P1642" s="2">
        <v>259000</v>
      </c>
    </row>
    <row r="1643" spans="1:16" x14ac:dyDescent="0.2">
      <c r="A1643">
        <v>50000249</v>
      </c>
      <c r="B1643">
        <v>11032261</v>
      </c>
      <c r="C1643" t="s">
        <v>0</v>
      </c>
      <c r="D1643">
        <v>2318454</v>
      </c>
      <c r="E1643" s="6">
        <v>20030919</v>
      </c>
      <c r="F1643" t="s">
        <v>592</v>
      </c>
      <c r="G1643">
        <v>121212</v>
      </c>
      <c r="H1643">
        <v>0</v>
      </c>
      <c r="I1643" s="2">
        <v>18900</v>
      </c>
      <c r="J1643" s="2">
        <v>0</v>
      </c>
      <c r="K1643" s="2">
        <v>0</v>
      </c>
      <c r="L1643" s="2">
        <v>18900</v>
      </c>
      <c r="M1643" s="11">
        <f>VLOOKUP(O1643,'CODIGOS RENTISTICOS'!$A$2:D2683,2,FALSE)</f>
        <v>825000000</v>
      </c>
      <c r="N1643" s="11">
        <f>VLOOKUP(O1643,'CODIGOS RENTISTICOS'!$A$2:E4850,3,FALSE)</f>
        <v>150109</v>
      </c>
      <c r="O1643">
        <v>121245</v>
      </c>
      <c r="P1643" s="2">
        <v>18900</v>
      </c>
    </row>
    <row r="1644" spans="1:16" x14ac:dyDescent="0.2">
      <c r="A1644">
        <v>50000249</v>
      </c>
      <c r="B1644">
        <v>17474862</v>
      </c>
      <c r="C1644" t="s">
        <v>599</v>
      </c>
      <c r="D1644">
        <v>57433824</v>
      </c>
      <c r="E1644" s="6">
        <v>20030919</v>
      </c>
      <c r="F1644" t="s">
        <v>592</v>
      </c>
      <c r="G1644">
        <v>4334818</v>
      </c>
      <c r="H1644">
        <v>0</v>
      </c>
      <c r="I1644" s="2">
        <v>55333</v>
      </c>
      <c r="J1644" s="2">
        <v>0</v>
      </c>
      <c r="K1644" s="2">
        <v>0</v>
      </c>
      <c r="L1644" s="2">
        <v>55333</v>
      </c>
      <c r="M1644" s="11">
        <f>VLOOKUP(O1644,'CODIGOS RENTISTICOS'!$A$2:D2684,2,FALSE)</f>
        <v>96300000</v>
      </c>
      <c r="N1644" s="11">
        <f>VLOOKUP(O1644,'CODIGOS RENTISTICOS'!$A$2:E4851,3,FALSE)</f>
        <v>360101</v>
      </c>
      <c r="O1644">
        <v>121270</v>
      </c>
      <c r="P1644" s="2">
        <v>55333</v>
      </c>
    </row>
    <row r="1645" spans="1:16" x14ac:dyDescent="0.2">
      <c r="A1645">
        <v>50000249</v>
      </c>
      <c r="B1645">
        <v>17474987</v>
      </c>
      <c r="C1645" t="s">
        <v>599</v>
      </c>
      <c r="D1645">
        <v>7142147</v>
      </c>
      <c r="E1645" s="6">
        <v>20030919</v>
      </c>
      <c r="F1645" t="s">
        <v>592</v>
      </c>
      <c r="G1645">
        <v>4304381</v>
      </c>
      <c r="H1645">
        <v>0</v>
      </c>
      <c r="I1645" s="2">
        <v>7000</v>
      </c>
      <c r="J1645" s="2">
        <v>0</v>
      </c>
      <c r="K1645" s="2">
        <v>0</v>
      </c>
      <c r="L1645" s="2">
        <v>7000</v>
      </c>
      <c r="M1645" s="11">
        <f>VLOOKUP(O1645,'CODIGOS RENTISTICOS'!$A$2:D2685,2,FALSE)</f>
        <v>825000000</v>
      </c>
      <c r="N1645" s="11">
        <f>VLOOKUP(O1645,'CODIGOS RENTISTICOS'!$A$2:E4852,3,FALSE)</f>
        <v>150109</v>
      </c>
      <c r="O1645">
        <v>121245</v>
      </c>
      <c r="P1645" s="2">
        <v>7000</v>
      </c>
    </row>
    <row r="1646" spans="1:16" x14ac:dyDescent="0.2">
      <c r="A1646">
        <v>50000249</v>
      </c>
      <c r="B1646">
        <v>13730166</v>
      </c>
      <c r="C1646" t="s">
        <v>714</v>
      </c>
      <c r="D1646">
        <v>5386989</v>
      </c>
      <c r="E1646" s="6">
        <v>20030919</v>
      </c>
      <c r="F1646" t="s">
        <v>592</v>
      </c>
      <c r="G1646">
        <v>712892</v>
      </c>
      <c r="H1646">
        <v>0</v>
      </c>
      <c r="I1646" s="2">
        <v>17000</v>
      </c>
      <c r="J1646" s="2">
        <v>0</v>
      </c>
      <c r="K1646" s="2">
        <v>0</v>
      </c>
      <c r="L1646" s="2">
        <v>17000</v>
      </c>
      <c r="M1646" s="11">
        <f>VLOOKUP(O1646,'CODIGOS RENTISTICOS'!$A$2:D2686,2,FALSE)</f>
        <v>11500000</v>
      </c>
      <c r="N1646" s="11">
        <f>VLOOKUP(O1646,'CODIGOS RENTISTICOS'!$A$2:E4853,3,FALSE)</f>
        <v>130101</v>
      </c>
      <c r="O1646">
        <v>12102020</v>
      </c>
      <c r="P1646" s="2">
        <v>17000</v>
      </c>
    </row>
    <row r="1647" spans="1:16" x14ac:dyDescent="0.2">
      <c r="A1647">
        <v>50000249</v>
      </c>
      <c r="B1647">
        <v>1179399</v>
      </c>
      <c r="C1647" t="s">
        <v>577</v>
      </c>
      <c r="D1647">
        <v>8900029270</v>
      </c>
      <c r="E1647" s="6">
        <v>20030919</v>
      </c>
      <c r="F1647" t="s">
        <v>592</v>
      </c>
      <c r="G1647">
        <v>7469955</v>
      </c>
      <c r="H1647">
        <v>0</v>
      </c>
      <c r="I1647" s="2">
        <v>38000</v>
      </c>
      <c r="J1647" s="2">
        <v>0</v>
      </c>
      <c r="K1647" s="2">
        <v>0</v>
      </c>
      <c r="L1647" s="2">
        <v>38000</v>
      </c>
      <c r="M1647" s="11">
        <f>VLOOKUP(O1647,'CODIGOS RENTISTICOS'!$A$2:D2687,2,FALSE)</f>
        <v>825000000</v>
      </c>
      <c r="N1647" s="11">
        <f>VLOOKUP(O1647,'CODIGOS RENTISTICOS'!$A$2:E4854,3,FALSE)</f>
        <v>150109</v>
      </c>
      <c r="O1647">
        <v>121245</v>
      </c>
      <c r="P1647" s="2">
        <v>38000</v>
      </c>
    </row>
    <row r="1648" spans="1:16" x14ac:dyDescent="0.2">
      <c r="A1648">
        <v>50000249</v>
      </c>
      <c r="B1648">
        <v>664126</v>
      </c>
      <c r="C1648" t="s">
        <v>810</v>
      </c>
      <c r="D1648">
        <v>8914078988</v>
      </c>
      <c r="E1648" s="6">
        <v>20030919</v>
      </c>
      <c r="F1648" t="s">
        <v>592</v>
      </c>
      <c r="G1648">
        <v>3355808</v>
      </c>
      <c r="H1648">
        <v>0</v>
      </c>
      <c r="I1648" s="2">
        <v>0</v>
      </c>
      <c r="J1648" s="2">
        <v>0</v>
      </c>
      <c r="K1648" s="2">
        <v>88000</v>
      </c>
      <c r="L1648" s="2">
        <v>88000</v>
      </c>
      <c r="M1648" s="11">
        <f>VLOOKUP(O1648,'CODIGOS RENTISTICOS'!$A$2:D2688,2,FALSE)</f>
        <v>825000000</v>
      </c>
      <c r="N1648" s="11">
        <f>VLOOKUP(O1648,'CODIGOS RENTISTICOS'!$A$2:E4855,3,FALSE)</f>
        <v>150109</v>
      </c>
      <c r="O1648">
        <v>121245</v>
      </c>
      <c r="P1648" s="2">
        <v>88000</v>
      </c>
    </row>
    <row r="1649" spans="1:16" x14ac:dyDescent="0.2">
      <c r="A1649">
        <v>50000249</v>
      </c>
      <c r="B1649">
        <v>664151</v>
      </c>
      <c r="C1649" t="s">
        <v>810</v>
      </c>
      <c r="D1649">
        <v>10123643</v>
      </c>
      <c r="E1649" s="6">
        <v>20030919</v>
      </c>
      <c r="F1649" t="s">
        <v>592</v>
      </c>
      <c r="G1649">
        <v>3358860</v>
      </c>
      <c r="H1649">
        <v>0</v>
      </c>
      <c r="I1649" s="2">
        <v>15133</v>
      </c>
      <c r="J1649" s="2">
        <v>0</v>
      </c>
      <c r="K1649" s="2">
        <v>0</v>
      </c>
      <c r="L1649" s="2">
        <v>15133</v>
      </c>
      <c r="M1649" s="11">
        <f>VLOOKUP(O1649,'CODIGOS RENTISTICOS'!$A$2:D2689,2,FALSE)</f>
        <v>825000000</v>
      </c>
      <c r="N1649" s="11">
        <f>VLOOKUP(O1649,'CODIGOS RENTISTICOS'!$A$2:E4856,3,FALSE)</f>
        <v>150109</v>
      </c>
      <c r="O1649">
        <v>121245</v>
      </c>
      <c r="P1649" s="2">
        <v>15133</v>
      </c>
    </row>
    <row r="1650" spans="1:16" x14ac:dyDescent="0.2">
      <c r="A1650">
        <v>50000249</v>
      </c>
      <c r="B1650">
        <v>1033804</v>
      </c>
      <c r="C1650" t="s">
        <v>810</v>
      </c>
      <c r="D1650">
        <v>10129300</v>
      </c>
      <c r="E1650" s="6">
        <v>20030919</v>
      </c>
      <c r="F1650" t="s">
        <v>592</v>
      </c>
      <c r="G1650">
        <v>3335316</v>
      </c>
      <c r="H1650">
        <v>0</v>
      </c>
      <c r="I1650" s="2">
        <v>55350</v>
      </c>
      <c r="J1650" s="2">
        <v>0</v>
      </c>
      <c r="K1650" s="2">
        <v>0</v>
      </c>
      <c r="L1650" s="2">
        <v>55350</v>
      </c>
      <c r="M1650" s="11">
        <f>VLOOKUP(O1650,'CODIGOS RENTISTICOS'!$A$2:D2690,2,FALSE)</f>
        <v>96300000</v>
      </c>
      <c r="N1650" s="11">
        <f>VLOOKUP(O1650,'CODIGOS RENTISTICOS'!$A$2:E4857,3,FALSE)</f>
        <v>360101</v>
      </c>
      <c r="O1650">
        <v>121270</v>
      </c>
      <c r="P1650" s="2">
        <v>55350</v>
      </c>
    </row>
    <row r="1651" spans="1:16" x14ac:dyDescent="0.2">
      <c r="A1651">
        <v>50000249</v>
      </c>
      <c r="B1651">
        <v>1033890</v>
      </c>
      <c r="C1651" t="s">
        <v>810</v>
      </c>
      <c r="D1651">
        <v>16050936</v>
      </c>
      <c r="E1651" s="6">
        <v>20030919</v>
      </c>
      <c r="F1651" t="s">
        <v>592</v>
      </c>
      <c r="G1651">
        <v>3358860</v>
      </c>
      <c r="H1651">
        <v>0</v>
      </c>
      <c r="I1651" s="2">
        <v>15133</v>
      </c>
      <c r="J1651" s="2">
        <v>0</v>
      </c>
      <c r="K1651" s="2">
        <v>0</v>
      </c>
      <c r="L1651" s="2">
        <v>15133</v>
      </c>
      <c r="M1651" s="11">
        <f>VLOOKUP(O1651,'CODIGOS RENTISTICOS'!$A$2:D2691,2,FALSE)</f>
        <v>825000000</v>
      </c>
      <c r="N1651" s="11">
        <f>VLOOKUP(O1651,'CODIGOS RENTISTICOS'!$A$2:E4858,3,FALSE)</f>
        <v>150109</v>
      </c>
      <c r="O1651">
        <v>121245</v>
      </c>
      <c r="P1651" s="2">
        <v>15133</v>
      </c>
    </row>
    <row r="1652" spans="1:16" x14ac:dyDescent="0.2">
      <c r="A1652">
        <v>50000249</v>
      </c>
      <c r="B1652">
        <v>1033936</v>
      </c>
      <c r="C1652" t="s">
        <v>810</v>
      </c>
      <c r="D1652">
        <v>4391169</v>
      </c>
      <c r="E1652" s="6">
        <v>20030919</v>
      </c>
      <c r="F1652" t="s">
        <v>592</v>
      </c>
      <c r="G1652">
        <v>3358860</v>
      </c>
      <c r="H1652">
        <v>0</v>
      </c>
      <c r="I1652" s="2">
        <v>15133</v>
      </c>
      <c r="J1652" s="2">
        <v>0</v>
      </c>
      <c r="K1652" s="2">
        <v>0</v>
      </c>
      <c r="L1652" s="2">
        <v>15133</v>
      </c>
      <c r="M1652" s="11">
        <f>VLOOKUP(O1652,'CODIGOS RENTISTICOS'!$A$2:D2692,2,FALSE)</f>
        <v>825000000</v>
      </c>
      <c r="N1652" s="11">
        <f>VLOOKUP(O1652,'CODIGOS RENTISTICOS'!$A$2:E4859,3,FALSE)</f>
        <v>150109</v>
      </c>
      <c r="O1652">
        <v>121245</v>
      </c>
      <c r="P1652" s="2">
        <v>15133</v>
      </c>
    </row>
    <row r="1653" spans="1:16" x14ac:dyDescent="0.2">
      <c r="A1653">
        <v>50000249</v>
      </c>
      <c r="B1653">
        <v>1033939</v>
      </c>
      <c r="C1653" t="s">
        <v>810</v>
      </c>
      <c r="D1653">
        <v>10126738</v>
      </c>
      <c r="E1653" s="6">
        <v>20030919</v>
      </c>
      <c r="F1653" t="s">
        <v>592</v>
      </c>
      <c r="G1653">
        <v>3358860</v>
      </c>
      <c r="H1653">
        <v>0</v>
      </c>
      <c r="I1653" s="2">
        <v>15133</v>
      </c>
      <c r="J1653" s="2">
        <v>0</v>
      </c>
      <c r="K1653" s="2">
        <v>0</v>
      </c>
      <c r="L1653" s="2">
        <v>15133</v>
      </c>
      <c r="M1653" s="11">
        <f>VLOOKUP(O1653,'CODIGOS RENTISTICOS'!$A$2:D2693,2,FALSE)</f>
        <v>825000000</v>
      </c>
      <c r="N1653" s="11">
        <f>VLOOKUP(O1653,'CODIGOS RENTISTICOS'!$A$2:E4860,3,FALSE)</f>
        <v>150109</v>
      </c>
      <c r="O1653">
        <v>121245</v>
      </c>
      <c r="P1653" s="2">
        <v>15133</v>
      </c>
    </row>
    <row r="1654" spans="1:16" x14ac:dyDescent="0.2">
      <c r="A1654">
        <v>50000249</v>
      </c>
      <c r="B1654">
        <v>1033943</v>
      </c>
      <c r="C1654" t="s">
        <v>810</v>
      </c>
      <c r="D1654">
        <v>10098012</v>
      </c>
      <c r="E1654" s="6">
        <v>20030919</v>
      </c>
      <c r="F1654" t="s">
        <v>592</v>
      </c>
      <c r="G1654">
        <v>3358860</v>
      </c>
      <c r="H1654">
        <v>0</v>
      </c>
      <c r="I1654" s="2">
        <v>15133</v>
      </c>
      <c r="J1654" s="2">
        <v>0</v>
      </c>
      <c r="K1654" s="2">
        <v>0</v>
      </c>
      <c r="L1654" s="2">
        <v>15133</v>
      </c>
      <c r="M1654" s="11">
        <f>VLOOKUP(O1654,'CODIGOS RENTISTICOS'!$A$2:D2694,2,FALSE)</f>
        <v>825000000</v>
      </c>
      <c r="N1654" s="11">
        <f>VLOOKUP(O1654,'CODIGOS RENTISTICOS'!$A$2:E4861,3,FALSE)</f>
        <v>150109</v>
      </c>
      <c r="O1654">
        <v>121245</v>
      </c>
      <c r="P1654" s="2">
        <v>15133</v>
      </c>
    </row>
    <row r="1655" spans="1:16" x14ac:dyDescent="0.2">
      <c r="A1655">
        <v>50000249</v>
      </c>
      <c r="B1655">
        <v>1033947</v>
      </c>
      <c r="C1655" t="s">
        <v>810</v>
      </c>
      <c r="D1655">
        <v>18514970</v>
      </c>
      <c r="E1655" s="6">
        <v>20030919</v>
      </c>
      <c r="F1655" t="s">
        <v>592</v>
      </c>
      <c r="G1655">
        <v>3358860</v>
      </c>
      <c r="H1655">
        <v>0</v>
      </c>
      <c r="I1655" s="2">
        <v>15133</v>
      </c>
      <c r="J1655" s="2">
        <v>0</v>
      </c>
      <c r="K1655" s="2">
        <v>0</v>
      </c>
      <c r="L1655" s="2">
        <v>15133</v>
      </c>
      <c r="M1655" s="11">
        <f>VLOOKUP(O1655,'CODIGOS RENTISTICOS'!$A$2:D2695,2,FALSE)</f>
        <v>825000000</v>
      </c>
      <c r="N1655" s="11">
        <f>VLOOKUP(O1655,'CODIGOS RENTISTICOS'!$A$2:E4862,3,FALSE)</f>
        <v>150109</v>
      </c>
      <c r="O1655">
        <v>121245</v>
      </c>
      <c r="P1655" s="2">
        <v>15133</v>
      </c>
    </row>
    <row r="1656" spans="1:16" x14ac:dyDescent="0.2">
      <c r="A1656">
        <v>50000249</v>
      </c>
      <c r="B1656">
        <v>1033949</v>
      </c>
      <c r="C1656" t="s">
        <v>810</v>
      </c>
      <c r="D1656">
        <v>10137054</v>
      </c>
      <c r="E1656" s="6">
        <v>20030919</v>
      </c>
      <c r="F1656" t="s">
        <v>592</v>
      </c>
      <c r="G1656">
        <v>3358860</v>
      </c>
      <c r="H1656">
        <v>0</v>
      </c>
      <c r="I1656" s="2">
        <v>15133</v>
      </c>
      <c r="J1656" s="2">
        <v>0</v>
      </c>
      <c r="K1656" s="2">
        <v>0</v>
      </c>
      <c r="L1656" s="2">
        <v>15133</v>
      </c>
      <c r="M1656" s="11">
        <f>VLOOKUP(O1656,'CODIGOS RENTISTICOS'!$A$2:D2696,2,FALSE)</f>
        <v>825000000</v>
      </c>
      <c r="N1656" s="11">
        <f>VLOOKUP(O1656,'CODIGOS RENTISTICOS'!$A$2:E4863,3,FALSE)</f>
        <v>150109</v>
      </c>
      <c r="O1656">
        <v>121245</v>
      </c>
      <c r="P1656" s="2">
        <v>15133</v>
      </c>
    </row>
    <row r="1657" spans="1:16" x14ac:dyDescent="0.2">
      <c r="A1657">
        <v>50000249</v>
      </c>
      <c r="B1657">
        <v>1033950</v>
      </c>
      <c r="C1657" t="s">
        <v>810</v>
      </c>
      <c r="D1657">
        <v>10143093</v>
      </c>
      <c r="E1657" s="6">
        <v>20030919</v>
      </c>
      <c r="F1657" t="s">
        <v>592</v>
      </c>
      <c r="G1657">
        <v>3358860</v>
      </c>
      <c r="H1657">
        <v>0</v>
      </c>
      <c r="I1657" s="2">
        <v>15133</v>
      </c>
      <c r="J1657" s="2">
        <v>0</v>
      </c>
      <c r="K1657" s="2">
        <v>0</v>
      </c>
      <c r="L1657" s="2">
        <v>15133</v>
      </c>
      <c r="M1657" s="11">
        <f>VLOOKUP(O1657,'CODIGOS RENTISTICOS'!$A$2:D2697,2,FALSE)</f>
        <v>825000000</v>
      </c>
      <c r="N1657" s="11">
        <f>VLOOKUP(O1657,'CODIGOS RENTISTICOS'!$A$2:E4864,3,FALSE)</f>
        <v>150109</v>
      </c>
      <c r="O1657">
        <v>121245</v>
      </c>
      <c r="P1657" s="2">
        <v>15133</v>
      </c>
    </row>
    <row r="1658" spans="1:16" x14ac:dyDescent="0.2">
      <c r="A1658">
        <v>50000249</v>
      </c>
      <c r="B1658">
        <v>1033951</v>
      </c>
      <c r="C1658" t="s">
        <v>810</v>
      </c>
      <c r="D1658">
        <v>18606968</v>
      </c>
      <c r="E1658" s="6">
        <v>20030919</v>
      </c>
      <c r="F1658" t="s">
        <v>592</v>
      </c>
      <c r="G1658">
        <v>0</v>
      </c>
      <c r="H1658">
        <v>0</v>
      </c>
      <c r="I1658" s="2">
        <v>15133</v>
      </c>
      <c r="J1658" s="2">
        <v>0</v>
      </c>
      <c r="K1658" s="2">
        <v>0</v>
      </c>
      <c r="L1658" s="2">
        <v>15133</v>
      </c>
      <c r="M1658" s="11">
        <f>VLOOKUP(O1658,'CODIGOS RENTISTICOS'!$A$2:D2698,2,FALSE)</f>
        <v>825000000</v>
      </c>
      <c r="N1658" s="11">
        <f>VLOOKUP(O1658,'CODIGOS RENTISTICOS'!$A$2:E4865,3,FALSE)</f>
        <v>150109</v>
      </c>
      <c r="O1658">
        <v>121245</v>
      </c>
      <c r="P1658" s="2">
        <v>15133</v>
      </c>
    </row>
    <row r="1659" spans="1:16" x14ac:dyDescent="0.2">
      <c r="A1659">
        <v>50000249</v>
      </c>
      <c r="B1659">
        <v>1033955</v>
      </c>
      <c r="C1659" t="s">
        <v>810</v>
      </c>
      <c r="D1659">
        <v>9992854</v>
      </c>
      <c r="E1659" s="6">
        <v>20030919</v>
      </c>
      <c r="F1659" t="s">
        <v>592</v>
      </c>
      <c r="G1659">
        <v>3358860</v>
      </c>
      <c r="H1659">
        <v>0</v>
      </c>
      <c r="I1659" s="2">
        <v>15133</v>
      </c>
      <c r="J1659" s="2">
        <v>0</v>
      </c>
      <c r="K1659" s="2">
        <v>0</v>
      </c>
      <c r="L1659" s="2">
        <v>15133</v>
      </c>
      <c r="M1659" s="11">
        <f>VLOOKUP(O1659,'CODIGOS RENTISTICOS'!$A$2:D2699,2,FALSE)</f>
        <v>825000000</v>
      </c>
      <c r="N1659" s="11">
        <f>VLOOKUP(O1659,'CODIGOS RENTISTICOS'!$A$2:E4866,3,FALSE)</f>
        <v>150109</v>
      </c>
      <c r="O1659">
        <v>121245</v>
      </c>
      <c r="P1659" s="2">
        <v>15133</v>
      </c>
    </row>
    <row r="1660" spans="1:16" x14ac:dyDescent="0.2">
      <c r="A1660">
        <v>50000249</v>
      </c>
      <c r="B1660">
        <v>1033956</v>
      </c>
      <c r="C1660" t="s">
        <v>810</v>
      </c>
      <c r="D1660">
        <v>10249297</v>
      </c>
      <c r="E1660" s="6">
        <v>20030919</v>
      </c>
      <c r="F1660" t="s">
        <v>592</v>
      </c>
      <c r="G1660">
        <v>3358860</v>
      </c>
      <c r="H1660">
        <v>0</v>
      </c>
      <c r="I1660" s="2">
        <v>15133</v>
      </c>
      <c r="J1660" s="2">
        <v>0</v>
      </c>
      <c r="K1660" s="2">
        <v>0</v>
      </c>
      <c r="L1660" s="2">
        <v>15133</v>
      </c>
      <c r="M1660" s="11">
        <f>VLOOKUP(O1660,'CODIGOS RENTISTICOS'!$A$2:D2700,2,FALSE)</f>
        <v>825000000</v>
      </c>
      <c r="N1660" s="11">
        <f>VLOOKUP(O1660,'CODIGOS RENTISTICOS'!$A$2:E4867,3,FALSE)</f>
        <v>150109</v>
      </c>
      <c r="O1660">
        <v>121245</v>
      </c>
      <c r="P1660" s="2">
        <v>15133</v>
      </c>
    </row>
    <row r="1661" spans="1:16" x14ac:dyDescent="0.2">
      <c r="A1661">
        <v>50000249</v>
      </c>
      <c r="B1661">
        <v>1033957</v>
      </c>
      <c r="C1661" t="s">
        <v>810</v>
      </c>
      <c r="D1661">
        <v>10093731</v>
      </c>
      <c r="E1661" s="6">
        <v>20030919</v>
      </c>
      <c r="F1661" t="s">
        <v>592</v>
      </c>
      <c r="G1661">
        <v>3358860</v>
      </c>
      <c r="H1661">
        <v>0</v>
      </c>
      <c r="I1661" s="2">
        <v>15133</v>
      </c>
      <c r="J1661" s="2">
        <v>0</v>
      </c>
      <c r="K1661" s="2">
        <v>0</v>
      </c>
      <c r="L1661" s="2">
        <v>15133</v>
      </c>
      <c r="M1661" s="11">
        <f>VLOOKUP(O1661,'CODIGOS RENTISTICOS'!$A$2:D2701,2,FALSE)</f>
        <v>825000000</v>
      </c>
      <c r="N1661" s="11">
        <f>VLOOKUP(O1661,'CODIGOS RENTISTICOS'!$A$2:E4868,3,FALSE)</f>
        <v>150109</v>
      </c>
      <c r="O1661">
        <v>121245</v>
      </c>
      <c r="P1661" s="2">
        <v>15133</v>
      </c>
    </row>
    <row r="1662" spans="1:16" x14ac:dyDescent="0.2">
      <c r="A1662">
        <v>50000249</v>
      </c>
      <c r="B1662">
        <v>1033958</v>
      </c>
      <c r="C1662" t="s">
        <v>810</v>
      </c>
      <c r="D1662">
        <v>18848306</v>
      </c>
      <c r="E1662" s="6">
        <v>20030919</v>
      </c>
      <c r="F1662" t="s">
        <v>592</v>
      </c>
      <c r="G1662">
        <v>3358860</v>
      </c>
      <c r="H1662">
        <v>0</v>
      </c>
      <c r="I1662" s="2">
        <v>15133</v>
      </c>
      <c r="J1662" s="2">
        <v>0</v>
      </c>
      <c r="K1662" s="2">
        <v>0</v>
      </c>
      <c r="L1662" s="2">
        <v>15133</v>
      </c>
      <c r="M1662" s="11">
        <f>VLOOKUP(O1662,'CODIGOS RENTISTICOS'!$A$2:D2702,2,FALSE)</f>
        <v>825000000</v>
      </c>
      <c r="N1662" s="11">
        <f>VLOOKUP(O1662,'CODIGOS RENTISTICOS'!$A$2:E4869,3,FALSE)</f>
        <v>150109</v>
      </c>
      <c r="O1662">
        <v>121245</v>
      </c>
      <c r="P1662" s="2">
        <v>15133</v>
      </c>
    </row>
    <row r="1663" spans="1:16" x14ac:dyDescent="0.2">
      <c r="A1663">
        <v>50000249</v>
      </c>
      <c r="B1663">
        <v>1033959</v>
      </c>
      <c r="C1663" t="s">
        <v>810</v>
      </c>
      <c r="D1663">
        <v>15907874</v>
      </c>
      <c r="E1663" s="6">
        <v>20030919</v>
      </c>
      <c r="F1663" t="s">
        <v>592</v>
      </c>
      <c r="G1663">
        <v>3358860</v>
      </c>
      <c r="H1663">
        <v>0</v>
      </c>
      <c r="I1663" s="2">
        <v>15133</v>
      </c>
      <c r="J1663" s="2">
        <v>0</v>
      </c>
      <c r="K1663" s="2">
        <v>0</v>
      </c>
      <c r="L1663" s="2">
        <v>15133</v>
      </c>
      <c r="M1663" s="11">
        <f>VLOOKUP(O1663,'CODIGOS RENTISTICOS'!$A$2:D2703,2,FALSE)</f>
        <v>825000000</v>
      </c>
      <c r="N1663" s="11">
        <f>VLOOKUP(O1663,'CODIGOS RENTISTICOS'!$A$2:E4870,3,FALSE)</f>
        <v>150109</v>
      </c>
      <c r="O1663">
        <v>121245</v>
      </c>
      <c r="P1663" s="2">
        <v>15133</v>
      </c>
    </row>
    <row r="1664" spans="1:16" x14ac:dyDescent="0.2">
      <c r="A1664">
        <v>50000249</v>
      </c>
      <c r="B1664">
        <v>1033960</v>
      </c>
      <c r="C1664" t="s">
        <v>810</v>
      </c>
      <c r="D1664">
        <v>14944092</v>
      </c>
      <c r="E1664" s="6">
        <v>20030919</v>
      </c>
      <c r="F1664" t="s">
        <v>592</v>
      </c>
      <c r="G1664">
        <v>3358860</v>
      </c>
      <c r="H1664">
        <v>0</v>
      </c>
      <c r="I1664" s="2">
        <v>15133</v>
      </c>
      <c r="J1664" s="2">
        <v>0</v>
      </c>
      <c r="K1664" s="2">
        <v>0</v>
      </c>
      <c r="L1664" s="2">
        <v>15133</v>
      </c>
      <c r="M1664" s="11">
        <f>VLOOKUP(O1664,'CODIGOS RENTISTICOS'!$A$2:D2704,2,FALSE)</f>
        <v>825000000</v>
      </c>
      <c r="N1664" s="11">
        <f>VLOOKUP(O1664,'CODIGOS RENTISTICOS'!$A$2:E4871,3,FALSE)</f>
        <v>150109</v>
      </c>
      <c r="O1664">
        <v>121245</v>
      </c>
      <c r="P1664" s="2">
        <v>15133</v>
      </c>
    </row>
    <row r="1665" spans="1:16" x14ac:dyDescent="0.2">
      <c r="A1665">
        <v>50000249</v>
      </c>
      <c r="B1665">
        <v>1033962</v>
      </c>
      <c r="C1665" t="s">
        <v>810</v>
      </c>
      <c r="D1665">
        <v>10091986</v>
      </c>
      <c r="E1665" s="6">
        <v>20030919</v>
      </c>
      <c r="F1665" t="s">
        <v>592</v>
      </c>
      <c r="G1665">
        <v>3358860</v>
      </c>
      <c r="H1665">
        <v>0</v>
      </c>
      <c r="I1665" s="2">
        <v>15133</v>
      </c>
      <c r="J1665" s="2">
        <v>0</v>
      </c>
      <c r="K1665" s="2">
        <v>0</v>
      </c>
      <c r="L1665" s="2">
        <v>15133</v>
      </c>
      <c r="M1665" s="11">
        <f>VLOOKUP(O1665,'CODIGOS RENTISTICOS'!$A$2:D2705,2,FALSE)</f>
        <v>825000000</v>
      </c>
      <c r="N1665" s="11">
        <f>VLOOKUP(O1665,'CODIGOS RENTISTICOS'!$A$2:E4872,3,FALSE)</f>
        <v>150109</v>
      </c>
      <c r="O1665">
        <v>121245</v>
      </c>
      <c r="P1665" s="2">
        <v>15133</v>
      </c>
    </row>
    <row r="1666" spans="1:16" x14ac:dyDescent="0.2">
      <c r="A1666">
        <v>50000249</v>
      </c>
      <c r="B1666">
        <v>1033963</v>
      </c>
      <c r="C1666" t="s">
        <v>810</v>
      </c>
      <c r="D1666">
        <v>17161110</v>
      </c>
      <c r="E1666" s="6">
        <v>20030919</v>
      </c>
      <c r="F1666" t="s">
        <v>592</v>
      </c>
      <c r="G1666">
        <v>3358860</v>
      </c>
      <c r="H1666">
        <v>0</v>
      </c>
      <c r="I1666" s="2">
        <v>15133</v>
      </c>
      <c r="J1666" s="2">
        <v>0</v>
      </c>
      <c r="K1666" s="2">
        <v>0</v>
      </c>
      <c r="L1666" s="2">
        <v>15133</v>
      </c>
      <c r="M1666" s="11">
        <f>VLOOKUP(O1666,'CODIGOS RENTISTICOS'!$A$2:D2706,2,FALSE)</f>
        <v>825000000</v>
      </c>
      <c r="N1666" s="11">
        <f>VLOOKUP(O1666,'CODIGOS RENTISTICOS'!$A$2:E4873,3,FALSE)</f>
        <v>150109</v>
      </c>
      <c r="O1666">
        <v>121245</v>
      </c>
      <c r="P1666" s="2">
        <v>15133</v>
      </c>
    </row>
    <row r="1667" spans="1:16" x14ac:dyDescent="0.2">
      <c r="A1667">
        <v>50000249</v>
      </c>
      <c r="B1667">
        <v>1033964</v>
      </c>
      <c r="C1667" t="s">
        <v>810</v>
      </c>
      <c r="D1667">
        <v>9764296</v>
      </c>
      <c r="E1667" s="6">
        <v>20030919</v>
      </c>
      <c r="F1667" t="s">
        <v>592</v>
      </c>
      <c r="G1667">
        <v>3358860</v>
      </c>
      <c r="H1667">
        <v>0</v>
      </c>
      <c r="I1667" s="2">
        <v>15133</v>
      </c>
      <c r="J1667" s="2">
        <v>0</v>
      </c>
      <c r="K1667" s="2">
        <v>0</v>
      </c>
      <c r="L1667" s="2">
        <v>15133</v>
      </c>
      <c r="M1667" s="11">
        <f>VLOOKUP(O1667,'CODIGOS RENTISTICOS'!$A$2:D2707,2,FALSE)</f>
        <v>825000000</v>
      </c>
      <c r="N1667" s="11">
        <f>VLOOKUP(O1667,'CODIGOS RENTISTICOS'!$A$2:E4874,3,FALSE)</f>
        <v>150109</v>
      </c>
      <c r="O1667">
        <v>121245</v>
      </c>
      <c r="P1667" s="2">
        <v>15133</v>
      </c>
    </row>
    <row r="1668" spans="1:16" x14ac:dyDescent="0.2">
      <c r="A1668">
        <v>50000249</v>
      </c>
      <c r="B1668">
        <v>1033965</v>
      </c>
      <c r="C1668" t="s">
        <v>810</v>
      </c>
      <c r="D1668">
        <v>10109610</v>
      </c>
      <c r="E1668" s="6">
        <v>20030919</v>
      </c>
      <c r="F1668" t="s">
        <v>592</v>
      </c>
      <c r="G1668">
        <v>3358860</v>
      </c>
      <c r="H1668">
        <v>0</v>
      </c>
      <c r="I1668" s="2">
        <v>15133</v>
      </c>
      <c r="J1668" s="2">
        <v>0</v>
      </c>
      <c r="K1668" s="2">
        <v>0</v>
      </c>
      <c r="L1668" s="2">
        <v>15133</v>
      </c>
      <c r="M1668" s="11">
        <f>VLOOKUP(O1668,'CODIGOS RENTISTICOS'!$A$2:D2708,2,FALSE)</f>
        <v>825000000</v>
      </c>
      <c r="N1668" s="11">
        <f>VLOOKUP(O1668,'CODIGOS RENTISTICOS'!$A$2:E4875,3,FALSE)</f>
        <v>150109</v>
      </c>
      <c r="O1668">
        <v>121245</v>
      </c>
      <c r="P1668" s="2">
        <v>15133</v>
      </c>
    </row>
    <row r="1669" spans="1:16" x14ac:dyDescent="0.2">
      <c r="A1669">
        <v>50000249</v>
      </c>
      <c r="B1669">
        <v>1033966</v>
      </c>
      <c r="C1669" t="s">
        <v>810</v>
      </c>
      <c r="D1669">
        <v>6361051</v>
      </c>
      <c r="E1669" s="6">
        <v>20030919</v>
      </c>
      <c r="F1669" t="s">
        <v>592</v>
      </c>
      <c r="G1669">
        <v>0</v>
      </c>
      <c r="H1669">
        <v>0</v>
      </c>
      <c r="I1669" s="2">
        <v>15133</v>
      </c>
      <c r="J1669" s="2">
        <v>0</v>
      </c>
      <c r="K1669" s="2">
        <v>0</v>
      </c>
      <c r="L1669" s="2">
        <v>15133</v>
      </c>
      <c r="M1669" s="11">
        <f>VLOOKUP(O1669,'CODIGOS RENTISTICOS'!$A$2:D2709,2,FALSE)</f>
        <v>825000000</v>
      </c>
      <c r="N1669" s="11">
        <f>VLOOKUP(O1669,'CODIGOS RENTISTICOS'!$A$2:E4876,3,FALSE)</f>
        <v>150109</v>
      </c>
      <c r="O1669">
        <v>121245</v>
      </c>
      <c r="P1669" s="2">
        <v>15133</v>
      </c>
    </row>
    <row r="1670" spans="1:16" x14ac:dyDescent="0.2">
      <c r="A1670">
        <v>50000249</v>
      </c>
      <c r="B1670">
        <v>1033967</v>
      </c>
      <c r="C1670" t="s">
        <v>810</v>
      </c>
      <c r="D1670">
        <v>10063558</v>
      </c>
      <c r="E1670" s="6">
        <v>20030919</v>
      </c>
      <c r="F1670" t="s">
        <v>592</v>
      </c>
      <c r="G1670">
        <v>3358860</v>
      </c>
      <c r="H1670">
        <v>0</v>
      </c>
      <c r="I1670" s="2">
        <v>15133</v>
      </c>
      <c r="J1670" s="2">
        <v>0</v>
      </c>
      <c r="K1670" s="2">
        <v>0</v>
      </c>
      <c r="L1670" s="2">
        <v>15133</v>
      </c>
      <c r="M1670" s="11">
        <f>VLOOKUP(O1670,'CODIGOS RENTISTICOS'!$A$2:D2710,2,FALSE)</f>
        <v>825000000</v>
      </c>
      <c r="N1670" s="11">
        <f>VLOOKUP(O1670,'CODIGOS RENTISTICOS'!$A$2:E4877,3,FALSE)</f>
        <v>150109</v>
      </c>
      <c r="O1670">
        <v>121245</v>
      </c>
      <c r="P1670" s="2">
        <v>15133</v>
      </c>
    </row>
    <row r="1671" spans="1:16" x14ac:dyDescent="0.2">
      <c r="A1671">
        <v>50000249</v>
      </c>
      <c r="B1671">
        <v>1033968</v>
      </c>
      <c r="C1671" t="s">
        <v>810</v>
      </c>
      <c r="D1671">
        <v>15987747</v>
      </c>
      <c r="E1671" s="6">
        <v>20030919</v>
      </c>
      <c r="F1671" t="s">
        <v>592</v>
      </c>
      <c r="G1671">
        <v>3358860</v>
      </c>
      <c r="H1671">
        <v>0</v>
      </c>
      <c r="I1671" s="2">
        <v>15133</v>
      </c>
      <c r="J1671" s="2">
        <v>0</v>
      </c>
      <c r="K1671" s="2">
        <v>0</v>
      </c>
      <c r="L1671" s="2">
        <v>15133</v>
      </c>
      <c r="M1671" s="11">
        <f>VLOOKUP(O1671,'CODIGOS RENTISTICOS'!$A$2:D2711,2,FALSE)</f>
        <v>825000000</v>
      </c>
      <c r="N1671" s="11">
        <f>VLOOKUP(O1671,'CODIGOS RENTISTICOS'!$A$2:E4878,3,FALSE)</f>
        <v>150109</v>
      </c>
      <c r="O1671">
        <v>121245</v>
      </c>
      <c r="P1671" s="2">
        <v>15133</v>
      </c>
    </row>
    <row r="1672" spans="1:16" x14ac:dyDescent="0.2">
      <c r="A1672">
        <v>50000249</v>
      </c>
      <c r="B1672">
        <v>496979</v>
      </c>
      <c r="C1672" t="s">
        <v>817</v>
      </c>
      <c r="D1672">
        <v>8040034723</v>
      </c>
      <c r="E1672" s="6">
        <v>20030919</v>
      </c>
      <c r="F1672" t="s">
        <v>592</v>
      </c>
      <c r="G1672">
        <v>6346454</v>
      </c>
      <c r="H1672">
        <v>0</v>
      </c>
      <c r="I1672" s="2">
        <v>111500</v>
      </c>
      <c r="J1672" s="2">
        <v>0</v>
      </c>
      <c r="K1672" s="2">
        <v>0</v>
      </c>
      <c r="L1672" s="2">
        <v>111500</v>
      </c>
      <c r="M1672" s="11">
        <f>VLOOKUP(O1672,'CODIGOS RENTISTICOS'!$A$2:D2712,2,FALSE)</f>
        <v>825000000</v>
      </c>
      <c r="N1672" s="11">
        <f>VLOOKUP(O1672,'CODIGOS RENTISTICOS'!$A$2:E4879,3,FALSE)</f>
        <v>150109</v>
      </c>
      <c r="O1672">
        <v>121245</v>
      </c>
      <c r="P1672" s="2">
        <v>111500</v>
      </c>
    </row>
    <row r="1673" spans="1:16" x14ac:dyDescent="0.2">
      <c r="A1673">
        <v>50000249</v>
      </c>
      <c r="B1673">
        <v>1001238</v>
      </c>
      <c r="C1673" t="s">
        <v>594</v>
      </c>
      <c r="D1673">
        <v>8907051272</v>
      </c>
      <c r="E1673" s="6">
        <v>20030919</v>
      </c>
      <c r="F1673" t="s">
        <v>592</v>
      </c>
      <c r="G1673">
        <v>2619330</v>
      </c>
      <c r="H1673">
        <v>0</v>
      </c>
      <c r="I1673" s="2">
        <v>1615636</v>
      </c>
      <c r="J1673" s="2">
        <v>0</v>
      </c>
      <c r="K1673" s="2">
        <v>0</v>
      </c>
      <c r="L1673" s="2">
        <v>1615636</v>
      </c>
      <c r="M1673" s="11">
        <f>VLOOKUP(O1673,'CODIGOS RENTISTICOS'!$A$2:D2713,2,FALSE)</f>
        <v>825000000</v>
      </c>
      <c r="N1673" s="11">
        <f>VLOOKUP(O1673,'CODIGOS RENTISTICOS'!$A$2:E4880,3,FALSE)</f>
        <v>150109</v>
      </c>
      <c r="O1673">
        <v>121245</v>
      </c>
      <c r="P1673" s="2">
        <v>1615636</v>
      </c>
    </row>
    <row r="1674" spans="1:16" x14ac:dyDescent="0.2">
      <c r="A1674">
        <v>50000249</v>
      </c>
      <c r="B1674">
        <v>1175191</v>
      </c>
      <c r="C1674" t="s">
        <v>594</v>
      </c>
      <c r="D1674">
        <v>8000541066</v>
      </c>
      <c r="E1674" s="6">
        <v>20030919</v>
      </c>
      <c r="F1674" t="s">
        <v>592</v>
      </c>
      <c r="G1674">
        <v>2664894</v>
      </c>
      <c r="H1674">
        <v>0</v>
      </c>
      <c r="I1674" s="2">
        <v>68532</v>
      </c>
      <c r="J1674" s="2">
        <v>0</v>
      </c>
      <c r="K1674" s="2">
        <v>0</v>
      </c>
      <c r="L1674" s="2">
        <v>68532</v>
      </c>
      <c r="M1674" s="11">
        <f>VLOOKUP(O1674,'CODIGOS RENTISTICOS'!$A$2:D2714,2,FALSE)</f>
        <v>825000000</v>
      </c>
      <c r="N1674" s="11">
        <f>VLOOKUP(O1674,'CODIGOS RENTISTICOS'!$A$2:E4881,3,FALSE)</f>
        <v>150109</v>
      </c>
      <c r="O1674">
        <v>121245</v>
      </c>
      <c r="P1674" s="2">
        <v>68532</v>
      </c>
    </row>
    <row r="1675" spans="1:16" x14ac:dyDescent="0.2">
      <c r="A1675">
        <v>50000249</v>
      </c>
      <c r="B1675">
        <v>1210985</v>
      </c>
      <c r="C1675" t="s">
        <v>811</v>
      </c>
      <c r="D1675">
        <v>16938511</v>
      </c>
      <c r="E1675" s="6">
        <v>20030919</v>
      </c>
      <c r="F1675" t="s">
        <v>592</v>
      </c>
      <c r="G1675">
        <v>4224818</v>
      </c>
      <c r="H1675">
        <v>0</v>
      </c>
      <c r="I1675" s="2">
        <v>22150</v>
      </c>
      <c r="J1675" s="2">
        <v>0</v>
      </c>
      <c r="K1675" s="2">
        <v>0</v>
      </c>
      <c r="L1675" s="2">
        <v>22150</v>
      </c>
      <c r="M1675" s="11">
        <f>VLOOKUP(O1675,'CODIGOS RENTISTICOS'!$A$2:D2715,2,FALSE)</f>
        <v>825000000</v>
      </c>
      <c r="N1675" s="11">
        <f>VLOOKUP(O1675,'CODIGOS RENTISTICOS'!$A$2:E4882,3,FALSE)</f>
        <v>150109</v>
      </c>
      <c r="O1675">
        <v>121245</v>
      </c>
      <c r="P1675" s="2">
        <v>22150</v>
      </c>
    </row>
    <row r="1676" spans="1:16" x14ac:dyDescent="0.2">
      <c r="A1676">
        <v>50000249</v>
      </c>
      <c r="B1676">
        <v>1210986</v>
      </c>
      <c r="C1676" t="s">
        <v>811</v>
      </c>
      <c r="D1676">
        <v>4385196</v>
      </c>
      <c r="E1676" s="6">
        <v>20030919</v>
      </c>
      <c r="F1676" t="s">
        <v>592</v>
      </c>
      <c r="G1676">
        <v>4278158</v>
      </c>
      <c r="H1676">
        <v>0</v>
      </c>
      <c r="I1676" s="2">
        <v>22150</v>
      </c>
      <c r="J1676" s="2">
        <v>0</v>
      </c>
      <c r="K1676" s="2">
        <v>0</v>
      </c>
      <c r="L1676" s="2">
        <v>22150</v>
      </c>
      <c r="M1676" s="11">
        <f>VLOOKUP(O1676,'CODIGOS RENTISTICOS'!$A$2:D2716,2,FALSE)</f>
        <v>825000000</v>
      </c>
      <c r="N1676" s="11">
        <f>VLOOKUP(O1676,'CODIGOS RENTISTICOS'!$A$2:E4883,3,FALSE)</f>
        <v>150109</v>
      </c>
      <c r="O1676">
        <v>121245</v>
      </c>
      <c r="P1676" s="2">
        <v>22150</v>
      </c>
    </row>
    <row r="1677" spans="1:16" x14ac:dyDescent="0.2">
      <c r="A1677">
        <v>50000249</v>
      </c>
      <c r="B1677">
        <v>1210987</v>
      </c>
      <c r="C1677" t="s">
        <v>811</v>
      </c>
      <c r="D1677">
        <v>16759051</v>
      </c>
      <c r="E1677" s="6">
        <v>20030919</v>
      </c>
      <c r="F1677" t="s">
        <v>592</v>
      </c>
      <c r="G1677">
        <v>3282841</v>
      </c>
      <c r="H1677">
        <v>0</v>
      </c>
      <c r="I1677" s="2">
        <v>22150</v>
      </c>
      <c r="J1677" s="2">
        <v>0</v>
      </c>
      <c r="K1677" s="2">
        <v>0</v>
      </c>
      <c r="L1677" s="2">
        <v>22150</v>
      </c>
      <c r="M1677" s="11">
        <f>VLOOKUP(O1677,'CODIGOS RENTISTICOS'!$A$2:D2717,2,FALSE)</f>
        <v>825000000</v>
      </c>
      <c r="N1677" s="11">
        <f>VLOOKUP(O1677,'CODIGOS RENTISTICOS'!$A$2:E4884,3,FALSE)</f>
        <v>150109</v>
      </c>
      <c r="O1677">
        <v>121245</v>
      </c>
      <c r="P1677" s="2">
        <v>22150</v>
      </c>
    </row>
    <row r="1678" spans="1:16" x14ac:dyDescent="0.2">
      <c r="A1678">
        <v>50000249</v>
      </c>
      <c r="B1678">
        <v>1210988</v>
      </c>
      <c r="C1678" t="s">
        <v>811</v>
      </c>
      <c r="D1678">
        <v>16752619</v>
      </c>
      <c r="E1678" s="6">
        <v>20030919</v>
      </c>
      <c r="F1678" t="s">
        <v>592</v>
      </c>
      <c r="G1678">
        <v>6637212</v>
      </c>
      <c r="H1678">
        <v>0</v>
      </c>
      <c r="I1678" s="2">
        <v>22150</v>
      </c>
      <c r="J1678" s="2">
        <v>0</v>
      </c>
      <c r="K1678" s="2">
        <v>0</v>
      </c>
      <c r="L1678" s="2">
        <v>22150</v>
      </c>
      <c r="M1678" s="11">
        <f>VLOOKUP(O1678,'CODIGOS RENTISTICOS'!$A$2:D2718,2,FALSE)</f>
        <v>825000000</v>
      </c>
      <c r="N1678" s="11">
        <f>VLOOKUP(O1678,'CODIGOS RENTISTICOS'!$A$2:E4885,3,FALSE)</f>
        <v>150109</v>
      </c>
      <c r="O1678">
        <v>121245</v>
      </c>
      <c r="P1678" s="2">
        <v>22150</v>
      </c>
    </row>
    <row r="1679" spans="1:16" x14ac:dyDescent="0.2">
      <c r="A1679">
        <v>50000249</v>
      </c>
      <c r="B1679">
        <v>1073000</v>
      </c>
      <c r="C1679" t="s">
        <v>811</v>
      </c>
      <c r="D1679">
        <v>16720998</v>
      </c>
      <c r="E1679" s="6">
        <v>20030919</v>
      </c>
      <c r="F1679" t="s">
        <v>592</v>
      </c>
      <c r="G1679">
        <v>4001317</v>
      </c>
      <c r="H1679">
        <v>0</v>
      </c>
      <c r="I1679" s="2">
        <v>7000</v>
      </c>
      <c r="J1679" s="2">
        <v>0</v>
      </c>
      <c r="K1679" s="2">
        <v>0</v>
      </c>
      <c r="L1679" s="2">
        <v>7000</v>
      </c>
      <c r="M1679" s="11">
        <f>VLOOKUP(O1679,'CODIGOS RENTISTICOS'!$A$2:D2719,2,FALSE)</f>
        <v>825000000</v>
      </c>
      <c r="N1679" s="11">
        <f>VLOOKUP(O1679,'CODIGOS RENTISTICOS'!$A$2:E4886,3,FALSE)</f>
        <v>150109</v>
      </c>
      <c r="O1679">
        <v>121245</v>
      </c>
      <c r="P1679" s="2">
        <v>7000</v>
      </c>
    </row>
    <row r="1680" spans="1:16" x14ac:dyDescent="0.2">
      <c r="A1680">
        <v>50000249</v>
      </c>
      <c r="B1680">
        <v>400552</v>
      </c>
      <c r="C1680" t="s">
        <v>812</v>
      </c>
      <c r="D1680">
        <v>2498278</v>
      </c>
      <c r="E1680" s="6">
        <v>20030919</v>
      </c>
      <c r="F1680" t="s">
        <v>592</v>
      </c>
      <c r="G1680">
        <v>2411059</v>
      </c>
      <c r="H1680">
        <v>0</v>
      </c>
      <c r="I1680" s="2">
        <v>300000</v>
      </c>
      <c r="J1680" s="2">
        <v>0</v>
      </c>
      <c r="K1680" s="2">
        <v>0</v>
      </c>
      <c r="L1680" s="2">
        <v>300000</v>
      </c>
      <c r="M1680" s="11">
        <f>VLOOKUP(O1680,'CODIGOS RENTISTICOS'!$A$2:D2720,2,FALSE)</f>
        <v>11100000</v>
      </c>
      <c r="N1680" s="11">
        <f>VLOOKUP(O1680,'CODIGOS RENTISTICOS'!$A$2:E4887,3,FALSE)</f>
        <v>150101</v>
      </c>
      <c r="O1680">
        <v>121275</v>
      </c>
      <c r="P1680" s="2">
        <v>300000</v>
      </c>
    </row>
    <row r="1681" spans="1:16" x14ac:dyDescent="0.2">
      <c r="A1681">
        <v>50000249</v>
      </c>
      <c r="B1681">
        <v>1224187</v>
      </c>
      <c r="C1681" t="s">
        <v>812</v>
      </c>
      <c r="D1681">
        <v>6715976</v>
      </c>
      <c r="E1681" s="6">
        <v>20030919</v>
      </c>
      <c r="F1681" t="s">
        <v>592</v>
      </c>
      <c r="G1681">
        <v>8811336</v>
      </c>
      <c r="H1681">
        <v>0</v>
      </c>
      <c r="I1681" s="2">
        <v>261000</v>
      </c>
      <c r="J1681" s="2">
        <v>0</v>
      </c>
      <c r="K1681" s="2">
        <v>0</v>
      </c>
      <c r="L1681" s="2">
        <v>261000</v>
      </c>
      <c r="M1681" s="11">
        <f>VLOOKUP(O1681,'CODIGOS RENTISTICOS'!$A$2:D2721,2,FALSE)</f>
        <v>11100000</v>
      </c>
      <c r="N1681" s="11">
        <f>VLOOKUP(O1681,'CODIGOS RENTISTICOS'!$A$2:E4888,3,FALSE)</f>
        <v>150101</v>
      </c>
      <c r="O1681">
        <v>121275</v>
      </c>
      <c r="P1681" s="2">
        <v>261000</v>
      </c>
    </row>
    <row r="1682" spans="1:16" x14ac:dyDescent="0.2">
      <c r="A1682">
        <v>50000249</v>
      </c>
      <c r="B1682">
        <v>909427</v>
      </c>
      <c r="C1682" t="s">
        <v>811</v>
      </c>
      <c r="D1682">
        <v>16630298</v>
      </c>
      <c r="E1682" s="6">
        <v>20030919</v>
      </c>
      <c r="F1682" t="s">
        <v>592</v>
      </c>
      <c r="G1682">
        <v>6907492</v>
      </c>
      <c r="H1682">
        <v>0</v>
      </c>
      <c r="I1682" s="2">
        <v>22133</v>
      </c>
      <c r="J1682" s="2">
        <v>0</v>
      </c>
      <c r="K1682" s="2">
        <v>0</v>
      </c>
      <c r="L1682" s="2">
        <v>22133</v>
      </c>
      <c r="M1682" s="11">
        <f>VLOOKUP(O1682,'CODIGOS RENTISTICOS'!$A$2:D2722,2,FALSE)</f>
        <v>825000000</v>
      </c>
      <c r="N1682" s="11">
        <f>VLOOKUP(O1682,'CODIGOS RENTISTICOS'!$A$2:E4889,3,FALSE)</f>
        <v>150109</v>
      </c>
      <c r="O1682">
        <v>121245</v>
      </c>
      <c r="P1682" s="2">
        <v>22133</v>
      </c>
    </row>
    <row r="1683" spans="1:16" x14ac:dyDescent="0.2">
      <c r="A1683">
        <v>50000249</v>
      </c>
      <c r="B1683">
        <v>909428</v>
      </c>
      <c r="C1683" t="s">
        <v>811</v>
      </c>
      <c r="D1683">
        <v>6402131</v>
      </c>
      <c r="E1683" s="6">
        <v>20030919</v>
      </c>
      <c r="F1683" t="s">
        <v>592</v>
      </c>
      <c r="G1683">
        <v>4325600</v>
      </c>
      <c r="H1683">
        <v>0</v>
      </c>
      <c r="I1683" s="2">
        <v>22133</v>
      </c>
      <c r="J1683" s="2">
        <v>0</v>
      </c>
      <c r="K1683" s="2">
        <v>0</v>
      </c>
      <c r="L1683" s="2">
        <v>22133</v>
      </c>
      <c r="M1683" s="11">
        <f>VLOOKUP(O1683,'CODIGOS RENTISTICOS'!$A$2:D2723,2,FALSE)</f>
        <v>825000000</v>
      </c>
      <c r="N1683" s="11">
        <f>VLOOKUP(O1683,'CODIGOS RENTISTICOS'!$A$2:E4890,3,FALSE)</f>
        <v>150109</v>
      </c>
      <c r="O1683">
        <v>121245</v>
      </c>
      <c r="P1683" s="2">
        <v>22133</v>
      </c>
    </row>
    <row r="1684" spans="1:16" x14ac:dyDescent="0.2">
      <c r="A1684">
        <v>50000249</v>
      </c>
      <c r="B1684">
        <v>909430</v>
      </c>
      <c r="C1684" t="s">
        <v>811</v>
      </c>
      <c r="D1684">
        <v>6537202</v>
      </c>
      <c r="E1684" s="6">
        <v>20030919</v>
      </c>
      <c r="F1684" t="s">
        <v>592</v>
      </c>
      <c r="G1684">
        <v>4306237</v>
      </c>
      <c r="H1684">
        <v>0</v>
      </c>
      <c r="I1684" s="2">
        <v>22133</v>
      </c>
      <c r="J1684" s="2">
        <v>0</v>
      </c>
      <c r="K1684" s="2">
        <v>0</v>
      </c>
      <c r="L1684" s="2">
        <v>22133</v>
      </c>
      <c r="M1684" s="11">
        <f>VLOOKUP(O1684,'CODIGOS RENTISTICOS'!$A$2:D2724,2,FALSE)</f>
        <v>825000000</v>
      </c>
      <c r="N1684" s="11">
        <f>VLOOKUP(O1684,'CODIGOS RENTISTICOS'!$A$2:E4891,3,FALSE)</f>
        <v>150109</v>
      </c>
      <c r="O1684">
        <v>121245</v>
      </c>
      <c r="P1684" s="2">
        <v>22133</v>
      </c>
    </row>
    <row r="1685" spans="1:16" x14ac:dyDescent="0.2">
      <c r="A1685">
        <v>50000249</v>
      </c>
      <c r="B1685">
        <v>909431</v>
      </c>
      <c r="C1685" t="s">
        <v>811</v>
      </c>
      <c r="D1685">
        <v>14957915</v>
      </c>
      <c r="E1685" s="6">
        <v>20030919</v>
      </c>
      <c r="F1685" t="s">
        <v>592</v>
      </c>
      <c r="G1685">
        <v>5919560</v>
      </c>
      <c r="H1685">
        <v>0</v>
      </c>
      <c r="I1685" s="2">
        <v>22133</v>
      </c>
      <c r="J1685" s="2">
        <v>0</v>
      </c>
      <c r="K1685" s="2">
        <v>0</v>
      </c>
      <c r="L1685" s="2">
        <v>22133</v>
      </c>
      <c r="M1685" s="11">
        <f>VLOOKUP(O1685,'CODIGOS RENTISTICOS'!$A$2:D2725,2,FALSE)</f>
        <v>825000000</v>
      </c>
      <c r="N1685" s="11">
        <f>VLOOKUP(O1685,'CODIGOS RENTISTICOS'!$A$2:E4892,3,FALSE)</f>
        <v>150109</v>
      </c>
      <c r="O1685">
        <v>121245</v>
      </c>
      <c r="P1685" s="2">
        <v>22133</v>
      </c>
    </row>
    <row r="1686" spans="1:16" x14ac:dyDescent="0.2">
      <c r="A1686">
        <v>50000249</v>
      </c>
      <c r="B1686">
        <v>909432</v>
      </c>
      <c r="C1686" t="s">
        <v>811</v>
      </c>
      <c r="D1686">
        <v>16463057</v>
      </c>
      <c r="E1686" s="6">
        <v>20030919</v>
      </c>
      <c r="F1686" t="s">
        <v>592</v>
      </c>
      <c r="G1686">
        <v>6913878</v>
      </c>
      <c r="H1686">
        <v>0</v>
      </c>
      <c r="I1686" s="2">
        <v>22133</v>
      </c>
      <c r="J1686" s="2">
        <v>0</v>
      </c>
      <c r="K1686" s="2">
        <v>0</v>
      </c>
      <c r="L1686" s="2">
        <v>22133</v>
      </c>
      <c r="M1686" s="11">
        <f>VLOOKUP(O1686,'CODIGOS RENTISTICOS'!$A$2:D2726,2,FALSE)</f>
        <v>825000000</v>
      </c>
      <c r="N1686" s="11">
        <f>VLOOKUP(O1686,'CODIGOS RENTISTICOS'!$A$2:E4893,3,FALSE)</f>
        <v>150109</v>
      </c>
      <c r="O1686">
        <v>121245</v>
      </c>
      <c r="P1686" s="2">
        <v>22133</v>
      </c>
    </row>
    <row r="1687" spans="1:16" x14ac:dyDescent="0.2">
      <c r="A1687">
        <v>50000249</v>
      </c>
      <c r="B1687">
        <v>909433</v>
      </c>
      <c r="C1687" t="s">
        <v>811</v>
      </c>
      <c r="D1687">
        <v>12325290</v>
      </c>
      <c r="E1687" s="6">
        <v>20030919</v>
      </c>
      <c r="F1687" t="s">
        <v>592</v>
      </c>
      <c r="G1687">
        <v>4408701</v>
      </c>
      <c r="H1687">
        <v>0</v>
      </c>
      <c r="I1687" s="2">
        <v>22133</v>
      </c>
      <c r="J1687" s="2">
        <v>0</v>
      </c>
      <c r="K1687" s="2">
        <v>0</v>
      </c>
      <c r="L1687" s="2">
        <v>22133</v>
      </c>
      <c r="M1687" s="11">
        <f>VLOOKUP(O1687,'CODIGOS RENTISTICOS'!$A$2:D2727,2,FALSE)</f>
        <v>825000000</v>
      </c>
      <c r="N1687" s="11">
        <f>VLOOKUP(O1687,'CODIGOS RENTISTICOS'!$A$2:E4894,3,FALSE)</f>
        <v>150109</v>
      </c>
      <c r="O1687">
        <v>121245</v>
      </c>
      <c r="P1687" s="2">
        <v>22133</v>
      </c>
    </row>
    <row r="1688" spans="1:16" x14ac:dyDescent="0.2">
      <c r="A1688">
        <v>50000249</v>
      </c>
      <c r="B1688">
        <v>909434</v>
      </c>
      <c r="C1688" t="s">
        <v>811</v>
      </c>
      <c r="D1688">
        <v>66879317</v>
      </c>
      <c r="E1688" s="6">
        <v>20030919</v>
      </c>
      <c r="F1688" t="s">
        <v>592</v>
      </c>
      <c r="G1688">
        <v>2618591</v>
      </c>
      <c r="H1688">
        <v>0</v>
      </c>
      <c r="I1688" s="2">
        <v>22133</v>
      </c>
      <c r="J1688" s="2">
        <v>0</v>
      </c>
      <c r="K1688" s="2">
        <v>0</v>
      </c>
      <c r="L1688" s="2">
        <v>22133</v>
      </c>
      <c r="M1688" s="11">
        <f>VLOOKUP(O1688,'CODIGOS RENTISTICOS'!$A$2:D2728,2,FALSE)</f>
        <v>825000000</v>
      </c>
      <c r="N1688" s="11">
        <f>VLOOKUP(O1688,'CODIGOS RENTISTICOS'!$A$2:E4895,3,FALSE)</f>
        <v>150109</v>
      </c>
      <c r="O1688">
        <v>121245</v>
      </c>
      <c r="P1688" s="2">
        <v>22133</v>
      </c>
    </row>
    <row r="1689" spans="1:16" x14ac:dyDescent="0.2">
      <c r="A1689">
        <v>50000249</v>
      </c>
      <c r="B1689">
        <v>909435</v>
      </c>
      <c r="C1689" t="s">
        <v>811</v>
      </c>
      <c r="D1689">
        <v>94282323</v>
      </c>
      <c r="E1689" s="6">
        <v>20030919</v>
      </c>
      <c r="F1689" t="s">
        <v>592</v>
      </c>
      <c r="G1689">
        <v>4291314</v>
      </c>
      <c r="H1689">
        <v>0</v>
      </c>
      <c r="I1689" s="2">
        <v>22133</v>
      </c>
      <c r="J1689" s="2">
        <v>0</v>
      </c>
      <c r="K1689" s="2">
        <v>0</v>
      </c>
      <c r="L1689" s="2">
        <v>22133</v>
      </c>
      <c r="M1689" s="11">
        <f>VLOOKUP(O1689,'CODIGOS RENTISTICOS'!$A$2:D2729,2,FALSE)</f>
        <v>825000000</v>
      </c>
      <c r="N1689" s="11">
        <f>VLOOKUP(O1689,'CODIGOS RENTISTICOS'!$A$2:E4896,3,FALSE)</f>
        <v>150109</v>
      </c>
      <c r="O1689">
        <v>121245</v>
      </c>
      <c r="P1689" s="2">
        <v>22133</v>
      </c>
    </row>
    <row r="1690" spans="1:16" x14ac:dyDescent="0.2">
      <c r="A1690">
        <v>50000249</v>
      </c>
      <c r="B1690">
        <v>1190741</v>
      </c>
      <c r="C1690" t="s">
        <v>811</v>
      </c>
      <c r="D1690">
        <v>8000042838</v>
      </c>
      <c r="E1690" s="6">
        <v>20030919</v>
      </c>
      <c r="F1690" t="s">
        <v>592</v>
      </c>
      <c r="G1690">
        <v>5578479</v>
      </c>
      <c r="H1690">
        <v>0</v>
      </c>
      <c r="I1690" s="2">
        <v>472920</v>
      </c>
      <c r="J1690" s="2">
        <v>0</v>
      </c>
      <c r="K1690" s="2">
        <v>0</v>
      </c>
      <c r="L1690" s="2">
        <v>472920</v>
      </c>
      <c r="M1690" s="11">
        <f>VLOOKUP(O1690,'CODIGOS RENTISTICOS'!$A$2:D2730,2,FALSE)</f>
        <v>11800000</v>
      </c>
      <c r="N1690" s="11">
        <f>VLOOKUP(O1690,'CODIGOS RENTISTICOS'!$A$2:E4897,3,FALSE)</f>
        <v>240101</v>
      </c>
      <c r="O1690">
        <v>121265</v>
      </c>
      <c r="P1690" s="2">
        <v>472920</v>
      </c>
    </row>
    <row r="1691" spans="1:16" x14ac:dyDescent="0.2">
      <c r="A1691">
        <v>50000249</v>
      </c>
      <c r="B1691">
        <v>1387450</v>
      </c>
      <c r="C1691" t="s">
        <v>811</v>
      </c>
      <c r="D1691">
        <v>16585338</v>
      </c>
      <c r="E1691" s="6">
        <v>20030919</v>
      </c>
      <c r="F1691" t="s">
        <v>592</v>
      </c>
      <c r="G1691">
        <v>4449876</v>
      </c>
      <c r="H1691">
        <v>0</v>
      </c>
      <c r="I1691" s="2">
        <v>22133</v>
      </c>
      <c r="J1691" s="2">
        <v>0</v>
      </c>
      <c r="K1691" s="2">
        <v>0</v>
      </c>
      <c r="L1691" s="2">
        <v>22133</v>
      </c>
      <c r="M1691" s="11">
        <f>VLOOKUP(O1691,'CODIGOS RENTISTICOS'!$A$2:D2731,2,FALSE)</f>
        <v>825000000</v>
      </c>
      <c r="N1691" s="11">
        <f>VLOOKUP(O1691,'CODIGOS RENTISTICOS'!$A$2:E4898,3,FALSE)</f>
        <v>150109</v>
      </c>
      <c r="O1691">
        <v>121245</v>
      </c>
      <c r="P1691" s="2">
        <v>22133</v>
      </c>
    </row>
    <row r="1692" spans="1:16" x14ac:dyDescent="0.2">
      <c r="A1692">
        <v>50000249</v>
      </c>
      <c r="B1692">
        <v>1387497</v>
      </c>
      <c r="C1692" t="s">
        <v>811</v>
      </c>
      <c r="D1692">
        <v>16775274</v>
      </c>
      <c r="E1692" s="6">
        <v>20030919</v>
      </c>
      <c r="F1692" t="s">
        <v>592</v>
      </c>
      <c r="G1692">
        <v>8927284</v>
      </c>
      <c r="H1692">
        <v>0</v>
      </c>
      <c r="I1692" s="2">
        <v>22133</v>
      </c>
      <c r="J1692" s="2">
        <v>0</v>
      </c>
      <c r="K1692" s="2">
        <v>0</v>
      </c>
      <c r="L1692" s="2">
        <v>22133</v>
      </c>
      <c r="M1692" s="11">
        <f>VLOOKUP(O1692,'CODIGOS RENTISTICOS'!$A$2:D2732,2,FALSE)</f>
        <v>825000000</v>
      </c>
      <c r="N1692" s="11">
        <f>VLOOKUP(O1692,'CODIGOS RENTISTICOS'!$A$2:E4899,3,FALSE)</f>
        <v>150109</v>
      </c>
      <c r="O1692">
        <v>121245</v>
      </c>
      <c r="P1692" s="2">
        <v>22133</v>
      </c>
    </row>
    <row r="1693" spans="1:16" x14ac:dyDescent="0.2">
      <c r="A1693">
        <v>50000249</v>
      </c>
      <c r="B1693">
        <v>1387499</v>
      </c>
      <c r="C1693" t="s">
        <v>811</v>
      </c>
      <c r="D1693">
        <v>16795761</v>
      </c>
      <c r="E1693" s="6">
        <v>20030919</v>
      </c>
      <c r="F1693" t="s">
        <v>592</v>
      </c>
      <c r="G1693">
        <v>4306810</v>
      </c>
      <c r="H1693">
        <v>0</v>
      </c>
      <c r="I1693" s="2">
        <v>22133</v>
      </c>
      <c r="J1693" s="2">
        <v>0</v>
      </c>
      <c r="K1693" s="2">
        <v>0</v>
      </c>
      <c r="L1693" s="2">
        <v>22133</v>
      </c>
      <c r="M1693" s="11">
        <f>VLOOKUP(O1693,'CODIGOS RENTISTICOS'!$A$2:D2733,2,FALSE)</f>
        <v>825000000</v>
      </c>
      <c r="N1693" s="11">
        <f>VLOOKUP(O1693,'CODIGOS RENTISTICOS'!$A$2:E4900,3,FALSE)</f>
        <v>150109</v>
      </c>
      <c r="O1693">
        <v>121245</v>
      </c>
      <c r="P1693" s="2">
        <v>22133</v>
      </c>
    </row>
    <row r="1694" spans="1:16" x14ac:dyDescent="0.2">
      <c r="A1694">
        <v>50000249</v>
      </c>
      <c r="B1694">
        <v>171466</v>
      </c>
      <c r="C1694" t="s">
        <v>800</v>
      </c>
      <c r="D1694">
        <v>94311020</v>
      </c>
      <c r="E1694" s="6">
        <v>20030919</v>
      </c>
      <c r="F1694" t="s">
        <v>592</v>
      </c>
      <c r="G1694">
        <v>240878</v>
      </c>
      <c r="H1694">
        <v>0</v>
      </c>
      <c r="I1694" s="2">
        <v>22130</v>
      </c>
      <c r="J1694" s="2">
        <v>0</v>
      </c>
      <c r="K1694" s="2">
        <v>0</v>
      </c>
      <c r="L1694" s="2">
        <v>22130</v>
      </c>
      <c r="M1694" s="11">
        <f>VLOOKUP(O1694,'CODIGOS RENTISTICOS'!$A$2:D2734,2,FALSE)</f>
        <v>825000000</v>
      </c>
      <c r="N1694" s="11">
        <f>VLOOKUP(O1694,'CODIGOS RENTISTICOS'!$A$2:E4901,3,FALSE)</f>
        <v>150109</v>
      </c>
      <c r="O1694">
        <v>121245</v>
      </c>
      <c r="P1694" s="2">
        <v>22130</v>
      </c>
    </row>
    <row r="1695" spans="1:16" x14ac:dyDescent="0.2">
      <c r="A1695">
        <v>50000249</v>
      </c>
      <c r="B1695">
        <v>1166235</v>
      </c>
      <c r="C1695" t="s">
        <v>800</v>
      </c>
      <c r="D1695">
        <v>94392139</v>
      </c>
      <c r="E1695" s="6">
        <v>20030919</v>
      </c>
      <c r="F1695" t="s">
        <v>592</v>
      </c>
      <c r="G1695">
        <v>2302908</v>
      </c>
      <c r="H1695">
        <v>0</v>
      </c>
      <c r="I1695" s="2">
        <v>22130</v>
      </c>
      <c r="J1695" s="2">
        <v>0</v>
      </c>
      <c r="K1695" s="2">
        <v>0</v>
      </c>
      <c r="L1695" s="2">
        <v>22130</v>
      </c>
      <c r="M1695" s="11">
        <f>VLOOKUP(O1695,'CODIGOS RENTISTICOS'!$A$2:D2735,2,FALSE)</f>
        <v>825000000</v>
      </c>
      <c r="N1695" s="11">
        <f>VLOOKUP(O1695,'CODIGOS RENTISTICOS'!$A$2:E4902,3,FALSE)</f>
        <v>150109</v>
      </c>
      <c r="O1695">
        <v>121245</v>
      </c>
      <c r="P1695" s="2">
        <v>22130</v>
      </c>
    </row>
    <row r="1696" spans="1:16" x14ac:dyDescent="0.2">
      <c r="A1696">
        <v>50000249</v>
      </c>
      <c r="B1696">
        <v>492675</v>
      </c>
      <c r="C1696" t="s">
        <v>813</v>
      </c>
      <c r="D1696">
        <v>17584033</v>
      </c>
      <c r="E1696" s="6">
        <v>20030919</v>
      </c>
      <c r="F1696" t="s">
        <v>592</v>
      </c>
      <c r="G1696">
        <v>8850562</v>
      </c>
      <c r="H1696">
        <v>0</v>
      </c>
      <c r="I1696" s="2">
        <v>15200</v>
      </c>
      <c r="J1696" s="2">
        <v>0</v>
      </c>
      <c r="K1696" s="2">
        <v>0</v>
      </c>
      <c r="L1696" s="2">
        <v>15200</v>
      </c>
      <c r="M1696" s="11">
        <f>VLOOKUP(O1696,'CODIGOS RENTISTICOS'!$A$2:D2736,2,FALSE)</f>
        <v>825000000</v>
      </c>
      <c r="N1696" s="11">
        <f>VLOOKUP(O1696,'CODIGOS RENTISTICOS'!$A$2:E4903,3,FALSE)</f>
        <v>150109</v>
      </c>
      <c r="O1696">
        <v>121245</v>
      </c>
      <c r="P1696" s="2">
        <v>15200</v>
      </c>
    </row>
    <row r="1697" spans="1:16" x14ac:dyDescent="0.2">
      <c r="A1697">
        <v>50000249</v>
      </c>
      <c r="B1697">
        <v>838036</v>
      </c>
      <c r="C1697" t="s">
        <v>813</v>
      </c>
      <c r="D1697">
        <v>17595094</v>
      </c>
      <c r="E1697" s="6">
        <v>20030919</v>
      </c>
      <c r="F1697" t="s">
        <v>592</v>
      </c>
      <c r="G1697">
        <v>8856726</v>
      </c>
      <c r="H1697">
        <v>0</v>
      </c>
      <c r="I1697" s="2">
        <v>15200</v>
      </c>
      <c r="J1697" s="2">
        <v>0</v>
      </c>
      <c r="K1697" s="2">
        <v>0</v>
      </c>
      <c r="L1697" s="2">
        <v>15200</v>
      </c>
      <c r="M1697" s="11">
        <f>VLOOKUP(O1697,'CODIGOS RENTISTICOS'!$A$2:D2737,2,FALSE)</f>
        <v>825000000</v>
      </c>
      <c r="N1697" s="11">
        <f>VLOOKUP(O1697,'CODIGOS RENTISTICOS'!$A$2:E4904,3,FALSE)</f>
        <v>150109</v>
      </c>
      <c r="O1697">
        <v>121245</v>
      </c>
      <c r="P1697" s="2">
        <v>15200</v>
      </c>
    </row>
    <row r="1698" spans="1:16" x14ac:dyDescent="0.2">
      <c r="A1698">
        <v>50000249</v>
      </c>
      <c r="B1698">
        <v>678199</v>
      </c>
      <c r="C1698" t="s">
        <v>591</v>
      </c>
      <c r="D1698">
        <v>5202642</v>
      </c>
      <c r="E1698">
        <v>20030922</v>
      </c>
      <c r="F1698" t="s">
        <v>592</v>
      </c>
      <c r="G1698">
        <v>6107468</v>
      </c>
      <c r="H1698">
        <v>0</v>
      </c>
      <c r="I1698" s="2">
        <v>664000</v>
      </c>
      <c r="J1698" s="2">
        <v>0</v>
      </c>
      <c r="K1698" s="2">
        <v>0</v>
      </c>
      <c r="L1698" s="2">
        <v>664000</v>
      </c>
      <c r="M1698" s="11">
        <f>VLOOKUP(O1698,'CODIGOS RENTISTICOS'!$A$2:D2738,2,FALSE)</f>
        <v>825000000</v>
      </c>
      <c r="N1698" s="11">
        <f>VLOOKUP(O1698,'CODIGOS RENTISTICOS'!$A$2:E4905,3,FALSE)</f>
        <v>150109</v>
      </c>
      <c r="O1698">
        <v>121245</v>
      </c>
      <c r="P1698" s="2">
        <v>664000</v>
      </c>
    </row>
    <row r="1699" spans="1:16" x14ac:dyDescent="0.2">
      <c r="A1699">
        <v>50000249</v>
      </c>
      <c r="B1699">
        <v>1156668</v>
      </c>
      <c r="C1699" t="s">
        <v>591</v>
      </c>
      <c r="D1699">
        <v>79354701</v>
      </c>
      <c r="E1699">
        <v>20030922</v>
      </c>
      <c r="F1699" t="s">
        <v>592</v>
      </c>
      <c r="G1699">
        <v>3501203</v>
      </c>
      <c r="H1699">
        <v>0</v>
      </c>
      <c r="I1699" s="2">
        <v>25000</v>
      </c>
      <c r="J1699" s="2">
        <v>0</v>
      </c>
      <c r="K1699" s="2">
        <v>0</v>
      </c>
      <c r="L1699" s="2">
        <v>25000</v>
      </c>
      <c r="M1699" s="11">
        <f>VLOOKUP(O1699,'CODIGOS RENTISTICOS'!$A$2:D2739,2,FALSE)</f>
        <v>11500000</v>
      </c>
      <c r="N1699" s="11">
        <f>VLOOKUP(O1699,'CODIGOS RENTISTICOS'!$A$2:E4906,3,FALSE)</f>
        <v>130101</v>
      </c>
      <c r="O1699">
        <v>12102123</v>
      </c>
      <c r="P1699" s="2">
        <v>25000</v>
      </c>
    </row>
    <row r="1700" spans="1:16" x14ac:dyDescent="0.2">
      <c r="A1700">
        <v>50000249</v>
      </c>
      <c r="B1700">
        <v>1163792</v>
      </c>
      <c r="C1700" t="s">
        <v>591</v>
      </c>
      <c r="D1700">
        <v>79230134</v>
      </c>
      <c r="E1700">
        <v>20030922</v>
      </c>
      <c r="F1700" t="s">
        <v>592</v>
      </c>
      <c r="G1700">
        <v>2971310</v>
      </c>
      <c r="H1700">
        <v>0</v>
      </c>
      <c r="I1700" s="2">
        <v>5000</v>
      </c>
      <c r="J1700" s="2">
        <v>0</v>
      </c>
      <c r="K1700" s="2">
        <v>0</v>
      </c>
      <c r="L1700" s="2">
        <v>5000</v>
      </c>
      <c r="M1700" s="11">
        <f>VLOOKUP(O1700,'CODIGOS RENTISTICOS'!$A$2:D2740,2,FALSE)</f>
        <v>11500000</v>
      </c>
      <c r="N1700" s="11">
        <f>VLOOKUP(O1700,'CODIGOS RENTISTICOS'!$A$2:E4907,3,FALSE)</f>
        <v>130101</v>
      </c>
      <c r="O1700">
        <v>12102123</v>
      </c>
      <c r="P1700" s="2">
        <v>5000</v>
      </c>
    </row>
    <row r="1701" spans="1:16" x14ac:dyDescent="0.2">
      <c r="A1701">
        <v>50000249</v>
      </c>
      <c r="B1701">
        <v>6240124</v>
      </c>
      <c r="C1701" t="s">
        <v>591</v>
      </c>
      <c r="D1701">
        <v>53010482</v>
      </c>
      <c r="E1701">
        <v>20030922</v>
      </c>
      <c r="F1701" t="s">
        <v>592</v>
      </c>
      <c r="G1701">
        <v>2997085</v>
      </c>
      <c r="H1701">
        <v>0</v>
      </c>
      <c r="I1701" s="2">
        <v>5950</v>
      </c>
      <c r="J1701" s="2">
        <v>0</v>
      </c>
      <c r="K1701" s="2">
        <v>0</v>
      </c>
      <c r="L1701" s="2">
        <v>5950</v>
      </c>
      <c r="M1701" s="11">
        <f>VLOOKUP(O1701,'CODIGOS RENTISTICOS'!$A$2:D2741,2,FALSE)</f>
        <v>11500000</v>
      </c>
      <c r="N1701" s="11">
        <f>VLOOKUP(O1701,'CODIGOS RENTISTICOS'!$A$2:E4908,3,FALSE)</f>
        <v>130101</v>
      </c>
      <c r="O1701">
        <v>12102020</v>
      </c>
      <c r="P1701" s="2">
        <v>5950</v>
      </c>
    </row>
    <row r="1702" spans="1:16" x14ac:dyDescent="0.2">
      <c r="A1702">
        <v>50000249</v>
      </c>
      <c r="B1702">
        <v>6240125</v>
      </c>
      <c r="C1702" t="s">
        <v>591</v>
      </c>
      <c r="D1702">
        <v>53010482</v>
      </c>
      <c r="E1702">
        <v>20030922</v>
      </c>
      <c r="F1702" t="s">
        <v>592</v>
      </c>
      <c r="G1702">
        <v>2997085</v>
      </c>
      <c r="H1702">
        <v>0</v>
      </c>
      <c r="I1702" s="2">
        <v>400</v>
      </c>
      <c r="J1702" s="2">
        <v>0</v>
      </c>
      <c r="K1702" s="2">
        <v>0</v>
      </c>
      <c r="L1702" s="2">
        <v>400</v>
      </c>
      <c r="M1702" s="11">
        <f>VLOOKUP(O1702,'CODIGOS RENTISTICOS'!$A$2:D2742,2,FALSE)</f>
        <v>11500000</v>
      </c>
      <c r="N1702" s="11">
        <f>VLOOKUP(O1702,'CODIGOS RENTISTICOS'!$A$2:E4909,3,FALSE)</f>
        <v>130101</v>
      </c>
      <c r="O1702">
        <v>12102020</v>
      </c>
      <c r="P1702" s="2">
        <v>400</v>
      </c>
    </row>
    <row r="1703" spans="1:16" x14ac:dyDescent="0.2">
      <c r="A1703">
        <v>50000249</v>
      </c>
      <c r="B1703">
        <v>927373</v>
      </c>
      <c r="C1703" t="s">
        <v>591</v>
      </c>
      <c r="D1703">
        <v>8301222097</v>
      </c>
      <c r="E1703">
        <v>20030922</v>
      </c>
      <c r="F1703" t="s">
        <v>592</v>
      </c>
      <c r="G1703">
        <v>6671050</v>
      </c>
      <c r="H1703">
        <v>0</v>
      </c>
      <c r="I1703" s="2">
        <v>166000</v>
      </c>
      <c r="J1703" s="2">
        <v>0</v>
      </c>
      <c r="K1703" s="2">
        <v>0</v>
      </c>
      <c r="L1703" s="2">
        <v>166000</v>
      </c>
      <c r="M1703" s="11">
        <f>VLOOKUP(O1703,'CODIGOS RENTISTICOS'!$A$2:D2743,2,FALSE)</f>
        <v>96200000</v>
      </c>
      <c r="N1703" s="11">
        <f>VLOOKUP(O1703,'CODIGOS RENTISTICOS'!$A$2:E4910,3,FALSE)</f>
        <v>350101</v>
      </c>
      <c r="O1703">
        <v>121230</v>
      </c>
      <c r="P1703" s="2">
        <v>166000</v>
      </c>
    </row>
    <row r="1704" spans="1:16" x14ac:dyDescent="0.2">
      <c r="A1704">
        <v>50000249</v>
      </c>
      <c r="B1704">
        <v>1003412</v>
      </c>
      <c r="C1704" t="s">
        <v>591</v>
      </c>
      <c r="D1704">
        <v>8604043561</v>
      </c>
      <c r="E1704">
        <v>20030922</v>
      </c>
      <c r="F1704" t="s">
        <v>592</v>
      </c>
      <c r="G1704">
        <v>2134988</v>
      </c>
      <c r="H1704">
        <v>0</v>
      </c>
      <c r="I1704" s="2">
        <v>1328000</v>
      </c>
      <c r="J1704" s="2">
        <v>0</v>
      </c>
      <c r="K1704" s="2">
        <v>0</v>
      </c>
      <c r="L1704" s="2">
        <v>1328000</v>
      </c>
      <c r="M1704" s="11">
        <f>VLOOKUP(O1704,'CODIGOS RENTISTICOS'!$A$2:D2744,2,FALSE)</f>
        <v>825000000</v>
      </c>
      <c r="N1704" s="11">
        <f>VLOOKUP(O1704,'CODIGOS RENTISTICOS'!$A$2:E4911,3,FALSE)</f>
        <v>150109</v>
      </c>
      <c r="O1704">
        <v>121245</v>
      </c>
      <c r="P1704" s="2">
        <v>1328000</v>
      </c>
    </row>
    <row r="1705" spans="1:16" x14ac:dyDescent="0.2">
      <c r="A1705">
        <v>50000249</v>
      </c>
      <c r="B1705">
        <v>1202058</v>
      </c>
      <c r="C1705" t="s">
        <v>591</v>
      </c>
      <c r="D1705">
        <v>8300344999</v>
      </c>
      <c r="E1705" s="6">
        <v>20030922</v>
      </c>
      <c r="F1705" t="s">
        <v>592</v>
      </c>
      <c r="G1705">
        <v>3461413</v>
      </c>
      <c r="H1705">
        <v>0</v>
      </c>
      <c r="I1705" s="2">
        <v>3</v>
      </c>
      <c r="J1705" s="2">
        <v>0</v>
      </c>
      <c r="K1705" s="2">
        <v>0</v>
      </c>
      <c r="L1705" s="2">
        <v>3</v>
      </c>
      <c r="M1705" s="11">
        <f>VLOOKUP(O1705,'CODIGOS RENTISTICOS'!$A$2:D2745,2,FALSE)</f>
        <v>825000000</v>
      </c>
      <c r="N1705" s="11">
        <f>VLOOKUP(O1705,'CODIGOS RENTISTICOS'!$A$2:E4912,3,FALSE)</f>
        <v>150109</v>
      </c>
      <c r="O1705">
        <v>121245</v>
      </c>
      <c r="P1705" s="2">
        <v>3</v>
      </c>
    </row>
    <row r="1706" spans="1:16" x14ac:dyDescent="0.2">
      <c r="A1706">
        <v>50000249</v>
      </c>
      <c r="B1706">
        <v>1144202</v>
      </c>
      <c r="C1706" t="s">
        <v>591</v>
      </c>
      <c r="D1706">
        <v>8300382990</v>
      </c>
      <c r="E1706">
        <v>20030922</v>
      </c>
      <c r="F1706" t="s">
        <v>592</v>
      </c>
      <c r="G1706">
        <v>7606508</v>
      </c>
      <c r="H1706">
        <v>0</v>
      </c>
      <c r="I1706" s="2">
        <v>22133</v>
      </c>
      <c r="J1706" s="2">
        <v>0</v>
      </c>
      <c r="K1706" s="2">
        <v>0</v>
      </c>
      <c r="L1706" s="2">
        <v>22133</v>
      </c>
      <c r="M1706" s="11">
        <f>VLOOKUP(O1706,'CODIGOS RENTISTICOS'!$A$2:D2746,2,FALSE)</f>
        <v>825000000</v>
      </c>
      <c r="N1706" s="11">
        <f>VLOOKUP(O1706,'CODIGOS RENTISTICOS'!$A$2:E4913,3,FALSE)</f>
        <v>150109</v>
      </c>
      <c r="O1706">
        <v>121245</v>
      </c>
      <c r="P1706" s="2">
        <v>22133</v>
      </c>
    </row>
    <row r="1707" spans="1:16" x14ac:dyDescent="0.2">
      <c r="A1707">
        <v>50000249</v>
      </c>
      <c r="B1707">
        <v>910152</v>
      </c>
      <c r="C1707" t="s">
        <v>591</v>
      </c>
      <c r="D1707">
        <v>11379571</v>
      </c>
      <c r="E1707">
        <v>20030922</v>
      </c>
      <c r="F1707" t="s">
        <v>592</v>
      </c>
      <c r="G1707">
        <v>3330780</v>
      </c>
      <c r="H1707">
        <v>0</v>
      </c>
      <c r="I1707" s="2">
        <v>22133</v>
      </c>
      <c r="J1707" s="2">
        <v>0</v>
      </c>
      <c r="K1707" s="2">
        <v>0</v>
      </c>
      <c r="L1707" s="2">
        <v>22133</v>
      </c>
      <c r="M1707" s="11">
        <f>VLOOKUP(O1707,'CODIGOS RENTISTICOS'!$A$2:D2747,2,FALSE)</f>
        <v>825000000</v>
      </c>
      <c r="N1707" s="11">
        <f>VLOOKUP(O1707,'CODIGOS RENTISTICOS'!$A$2:E4914,3,FALSE)</f>
        <v>150109</v>
      </c>
      <c r="O1707">
        <v>121245</v>
      </c>
      <c r="P1707" s="2">
        <v>22133</v>
      </c>
    </row>
    <row r="1708" spans="1:16" x14ac:dyDescent="0.2">
      <c r="A1708">
        <v>50000249</v>
      </c>
      <c r="B1708">
        <v>1159766</v>
      </c>
      <c r="C1708" t="s">
        <v>591</v>
      </c>
      <c r="D1708">
        <v>19122033</v>
      </c>
      <c r="E1708">
        <v>20030922</v>
      </c>
      <c r="F1708" t="s">
        <v>592</v>
      </c>
      <c r="G1708">
        <v>2674421</v>
      </c>
      <c r="H1708">
        <v>0</v>
      </c>
      <c r="I1708" s="2">
        <v>664000</v>
      </c>
      <c r="J1708" s="2">
        <v>0</v>
      </c>
      <c r="K1708" s="2">
        <v>0</v>
      </c>
      <c r="L1708" s="2">
        <v>664000</v>
      </c>
      <c r="M1708" s="11">
        <f>VLOOKUP(O1708,'CODIGOS RENTISTICOS'!$A$2:D2748,2,FALSE)</f>
        <v>825000000</v>
      </c>
      <c r="N1708" s="11">
        <f>VLOOKUP(O1708,'CODIGOS RENTISTICOS'!$A$2:E4915,3,FALSE)</f>
        <v>150109</v>
      </c>
      <c r="O1708">
        <v>121245</v>
      </c>
      <c r="P1708" s="2">
        <v>664000</v>
      </c>
    </row>
    <row r="1709" spans="1:16" x14ac:dyDescent="0.2">
      <c r="A1709">
        <v>50000249</v>
      </c>
      <c r="B1709">
        <v>15864726</v>
      </c>
      <c r="C1709" t="s">
        <v>591</v>
      </c>
      <c r="D1709">
        <v>2939145</v>
      </c>
      <c r="E1709">
        <v>20030922</v>
      </c>
      <c r="F1709" t="s">
        <v>592</v>
      </c>
      <c r="G1709">
        <v>5266758</v>
      </c>
      <c r="H1709">
        <v>0</v>
      </c>
      <c r="I1709" s="2">
        <v>2767</v>
      </c>
      <c r="J1709" s="2">
        <v>0</v>
      </c>
      <c r="K1709" s="2">
        <v>0</v>
      </c>
      <c r="L1709" s="2">
        <v>2767</v>
      </c>
      <c r="M1709" s="11">
        <f>VLOOKUP(O1709,'CODIGOS RENTISTICOS'!$A$2:D2749,2,FALSE)</f>
        <v>96400000</v>
      </c>
      <c r="N1709" s="11">
        <f>VLOOKUP(O1709,'CODIGOS RENTISTICOS'!$A$2:E4916,3,FALSE)</f>
        <v>370101</v>
      </c>
      <c r="O1709">
        <v>121280</v>
      </c>
      <c r="P1709" s="2">
        <v>2767</v>
      </c>
    </row>
    <row r="1710" spans="1:16" x14ac:dyDescent="0.2">
      <c r="A1710">
        <v>50000249</v>
      </c>
      <c r="B1710">
        <v>1297448</v>
      </c>
      <c r="C1710" t="s">
        <v>591</v>
      </c>
      <c r="D1710">
        <v>8001373701</v>
      </c>
      <c r="E1710">
        <v>20030922</v>
      </c>
      <c r="F1710" t="s">
        <v>592</v>
      </c>
      <c r="G1710">
        <v>6767030</v>
      </c>
      <c r="H1710">
        <v>1</v>
      </c>
      <c r="I1710" s="2">
        <v>0</v>
      </c>
      <c r="J1710" s="2">
        <v>0</v>
      </c>
      <c r="K1710" s="2">
        <v>396000</v>
      </c>
      <c r="L1710" s="2">
        <v>396000</v>
      </c>
      <c r="M1710" s="11">
        <f>VLOOKUP(O1710,'CODIGOS RENTISTICOS'!$A$2:D2750,2,FALSE)</f>
        <v>910300000</v>
      </c>
      <c r="N1710" s="11">
        <f>VLOOKUP(O1710,'CODIGOS RENTISTICOS'!$A$2:E4917,3,FALSE)</f>
        <v>130113</v>
      </c>
      <c r="O1710">
        <v>121235</v>
      </c>
      <c r="P1710" s="2">
        <v>396000</v>
      </c>
    </row>
    <row r="1711" spans="1:16" x14ac:dyDescent="0.2">
      <c r="A1711">
        <v>50000249</v>
      </c>
      <c r="B1711">
        <v>1257457</v>
      </c>
      <c r="C1711" t="s">
        <v>591</v>
      </c>
      <c r="D1711">
        <v>80721681</v>
      </c>
      <c r="E1711">
        <v>20030922</v>
      </c>
      <c r="F1711" t="s">
        <v>592</v>
      </c>
      <c r="G1711">
        <v>2514237</v>
      </c>
      <c r="H1711">
        <v>0</v>
      </c>
      <c r="I1711" s="2">
        <v>1000</v>
      </c>
      <c r="J1711" s="2">
        <v>0</v>
      </c>
      <c r="K1711" s="2">
        <v>0</v>
      </c>
      <c r="L1711" s="2">
        <v>1000</v>
      </c>
      <c r="M1711" s="11">
        <f>VLOOKUP(O1711,'CODIGOS RENTISTICOS'!$A$2:D2751,2,FALSE)</f>
        <v>825000000</v>
      </c>
      <c r="N1711" s="11">
        <f>VLOOKUP(O1711,'CODIGOS RENTISTICOS'!$A$2:E4918,3,FALSE)</f>
        <v>150109</v>
      </c>
      <c r="O1711">
        <v>121245</v>
      </c>
      <c r="P1711" s="2">
        <v>1000</v>
      </c>
    </row>
    <row r="1712" spans="1:16" x14ac:dyDescent="0.2">
      <c r="A1712">
        <v>50000249</v>
      </c>
      <c r="B1712">
        <v>1283285</v>
      </c>
      <c r="C1712" t="s">
        <v>591</v>
      </c>
      <c r="D1712">
        <v>8000236469</v>
      </c>
      <c r="E1712">
        <v>20030922</v>
      </c>
      <c r="F1712" t="s">
        <v>592</v>
      </c>
      <c r="G1712">
        <v>6231097</v>
      </c>
      <c r="H1712">
        <v>0</v>
      </c>
      <c r="I1712" s="2">
        <v>22130</v>
      </c>
      <c r="J1712" s="2">
        <v>0</v>
      </c>
      <c r="K1712" s="2">
        <v>0</v>
      </c>
      <c r="L1712" s="2">
        <v>22130</v>
      </c>
      <c r="M1712" s="11">
        <f>VLOOKUP(O1712,'CODIGOS RENTISTICOS'!$A$2:D2752,2,FALSE)</f>
        <v>825000000</v>
      </c>
      <c r="N1712" s="11">
        <f>VLOOKUP(O1712,'CODIGOS RENTISTICOS'!$A$2:E4919,3,FALSE)</f>
        <v>150109</v>
      </c>
      <c r="O1712">
        <v>121245</v>
      </c>
      <c r="P1712" s="2">
        <v>22130</v>
      </c>
    </row>
    <row r="1713" spans="1:16" x14ac:dyDescent="0.2">
      <c r="A1713">
        <v>50000249</v>
      </c>
      <c r="B1713">
        <v>1241628</v>
      </c>
      <c r="C1713" t="s">
        <v>591</v>
      </c>
      <c r="D1713">
        <v>8909039395</v>
      </c>
      <c r="E1713">
        <v>20030922</v>
      </c>
      <c r="F1713" t="s">
        <v>592</v>
      </c>
      <c r="G1713">
        <v>2575200</v>
      </c>
      <c r="H1713">
        <v>0</v>
      </c>
      <c r="I1713" s="2">
        <v>150</v>
      </c>
      <c r="J1713" s="2">
        <v>0</v>
      </c>
      <c r="K1713" s="2">
        <v>0</v>
      </c>
      <c r="L1713" s="2">
        <v>150</v>
      </c>
      <c r="M1713" s="11">
        <f>VLOOKUP(O1713,'CODIGOS RENTISTICOS'!$A$2:D2753,2,FALSE)</f>
        <v>825000000</v>
      </c>
      <c r="N1713" s="11">
        <f>VLOOKUP(O1713,'CODIGOS RENTISTICOS'!$A$2:E4920,3,FALSE)</f>
        <v>150109</v>
      </c>
      <c r="O1713">
        <v>121245</v>
      </c>
      <c r="P1713" s="2">
        <v>150</v>
      </c>
    </row>
    <row r="1714" spans="1:16" x14ac:dyDescent="0.2">
      <c r="A1714">
        <v>50000249</v>
      </c>
      <c r="B1714">
        <v>1241629</v>
      </c>
      <c r="C1714" t="s">
        <v>591</v>
      </c>
      <c r="D1714">
        <v>8600016978</v>
      </c>
      <c r="E1714">
        <v>20030922</v>
      </c>
      <c r="F1714" t="s">
        <v>592</v>
      </c>
      <c r="G1714">
        <v>2575200</v>
      </c>
      <c r="H1714">
        <v>0</v>
      </c>
      <c r="I1714" s="2">
        <v>150</v>
      </c>
      <c r="J1714" s="2">
        <v>0</v>
      </c>
      <c r="K1714" s="2">
        <v>0</v>
      </c>
      <c r="L1714" s="2">
        <v>150</v>
      </c>
      <c r="M1714" s="11">
        <f>VLOOKUP(O1714,'CODIGOS RENTISTICOS'!$A$2:D2754,2,FALSE)</f>
        <v>825000000</v>
      </c>
      <c r="N1714" s="11">
        <f>VLOOKUP(O1714,'CODIGOS RENTISTICOS'!$A$2:E4921,3,FALSE)</f>
        <v>150109</v>
      </c>
      <c r="O1714">
        <v>121245</v>
      </c>
      <c r="P1714" s="2">
        <v>150</v>
      </c>
    </row>
    <row r="1715" spans="1:16" x14ac:dyDescent="0.2">
      <c r="A1715">
        <v>50000249</v>
      </c>
      <c r="B1715">
        <v>1283310</v>
      </c>
      <c r="C1715" t="s">
        <v>591</v>
      </c>
      <c r="D1715">
        <v>8000032589</v>
      </c>
      <c r="E1715">
        <v>20030922</v>
      </c>
      <c r="F1715" t="s">
        <v>592</v>
      </c>
      <c r="G1715">
        <v>6225547</v>
      </c>
      <c r="H1715">
        <v>0</v>
      </c>
      <c r="I1715" s="2">
        <v>48798</v>
      </c>
      <c r="J1715" s="2">
        <v>0</v>
      </c>
      <c r="K1715" s="2">
        <v>0</v>
      </c>
      <c r="L1715" s="2">
        <v>48798</v>
      </c>
      <c r="M1715" s="11">
        <f>VLOOKUP(O1715,'CODIGOS RENTISTICOS'!$A$2:D2755,2,FALSE)</f>
        <v>825000000</v>
      </c>
      <c r="N1715" s="11">
        <f>VLOOKUP(O1715,'CODIGOS RENTISTICOS'!$A$2:E4922,3,FALSE)</f>
        <v>150109</v>
      </c>
      <c r="O1715">
        <v>121245</v>
      </c>
      <c r="P1715" s="2">
        <v>48798</v>
      </c>
    </row>
    <row r="1716" spans="1:16" x14ac:dyDescent="0.2">
      <c r="A1716">
        <v>50000249</v>
      </c>
      <c r="B1716">
        <v>1365269</v>
      </c>
      <c r="C1716" t="s">
        <v>591</v>
      </c>
      <c r="D1716">
        <v>79240216</v>
      </c>
      <c r="E1716">
        <v>20030922</v>
      </c>
      <c r="F1716" t="s">
        <v>592</v>
      </c>
      <c r="G1716">
        <v>3104335</v>
      </c>
      <c r="H1716">
        <v>0</v>
      </c>
      <c r="I1716" s="2">
        <v>996000</v>
      </c>
      <c r="J1716" s="2">
        <v>0</v>
      </c>
      <c r="K1716" s="2">
        <v>0</v>
      </c>
      <c r="L1716" s="2">
        <v>996000</v>
      </c>
      <c r="M1716" s="11">
        <f>VLOOKUP(O1716,'CODIGOS RENTISTICOS'!$A$2:D2756,2,FALSE)</f>
        <v>825000000</v>
      </c>
      <c r="N1716" s="11">
        <f>VLOOKUP(O1716,'CODIGOS RENTISTICOS'!$A$2:E4923,3,FALSE)</f>
        <v>150109</v>
      </c>
      <c r="O1716">
        <v>121245</v>
      </c>
      <c r="P1716" s="2">
        <v>996000</v>
      </c>
    </row>
    <row r="1717" spans="1:16" x14ac:dyDescent="0.2">
      <c r="A1717">
        <v>50000249</v>
      </c>
      <c r="B1717">
        <v>1402876</v>
      </c>
      <c r="C1717" t="s">
        <v>591</v>
      </c>
      <c r="D1717">
        <v>8600631245</v>
      </c>
      <c r="E1717">
        <v>20030922</v>
      </c>
      <c r="F1717" t="s">
        <v>592</v>
      </c>
      <c r="G1717">
        <v>2171863</v>
      </c>
      <c r="H1717">
        <v>0</v>
      </c>
      <c r="I1717" s="2">
        <v>22132</v>
      </c>
      <c r="J1717" s="2">
        <v>0</v>
      </c>
      <c r="K1717" s="2">
        <v>0</v>
      </c>
      <c r="L1717" s="2">
        <v>22132</v>
      </c>
      <c r="M1717" s="11">
        <f>VLOOKUP(O1717,'CODIGOS RENTISTICOS'!$A$2:D2757,2,FALSE)</f>
        <v>825000000</v>
      </c>
      <c r="N1717" s="11">
        <f>VLOOKUP(O1717,'CODIGOS RENTISTICOS'!$A$2:E4924,3,FALSE)</f>
        <v>150109</v>
      </c>
      <c r="O1717">
        <v>121245</v>
      </c>
      <c r="P1717" s="2">
        <v>22132</v>
      </c>
    </row>
    <row r="1718" spans="1:16" x14ac:dyDescent="0.2">
      <c r="A1718">
        <v>50000249</v>
      </c>
      <c r="B1718">
        <v>910147</v>
      </c>
      <c r="C1718" t="s">
        <v>591</v>
      </c>
      <c r="D1718">
        <v>52767081</v>
      </c>
      <c r="E1718">
        <v>20030922</v>
      </c>
      <c r="F1718" t="s">
        <v>592</v>
      </c>
      <c r="G1718">
        <v>7845921</v>
      </c>
      <c r="H1718">
        <v>0</v>
      </c>
      <c r="I1718" s="2">
        <v>22133</v>
      </c>
      <c r="J1718" s="2">
        <v>0</v>
      </c>
      <c r="K1718" s="2">
        <v>0</v>
      </c>
      <c r="L1718" s="2">
        <v>22133</v>
      </c>
      <c r="M1718" s="11">
        <f>VLOOKUP(O1718,'CODIGOS RENTISTICOS'!$A$2:D2758,2,FALSE)</f>
        <v>825000000</v>
      </c>
      <c r="N1718" s="11">
        <f>VLOOKUP(O1718,'CODIGOS RENTISTICOS'!$A$2:E4925,3,FALSE)</f>
        <v>150109</v>
      </c>
      <c r="O1718">
        <v>121245</v>
      </c>
      <c r="P1718" s="2">
        <v>22133</v>
      </c>
    </row>
    <row r="1719" spans="1:16" x14ac:dyDescent="0.2">
      <c r="A1719">
        <v>50000249</v>
      </c>
      <c r="B1719">
        <v>1007240</v>
      </c>
      <c r="C1719" t="s">
        <v>591</v>
      </c>
      <c r="D1719">
        <v>8604000995</v>
      </c>
      <c r="E1719">
        <v>20030922</v>
      </c>
      <c r="F1719" t="s">
        <v>592</v>
      </c>
      <c r="G1719">
        <v>2481571</v>
      </c>
      <c r="H1719">
        <v>0</v>
      </c>
      <c r="I1719" s="2">
        <v>22150</v>
      </c>
      <c r="J1719" s="2">
        <v>0</v>
      </c>
      <c r="K1719" s="2">
        <v>0</v>
      </c>
      <c r="L1719" s="2">
        <v>22150</v>
      </c>
      <c r="M1719" s="11">
        <f>VLOOKUP(O1719,'CODIGOS RENTISTICOS'!$A$2:D2759,2,FALSE)</f>
        <v>825000000</v>
      </c>
      <c r="N1719" s="11">
        <f>VLOOKUP(O1719,'CODIGOS RENTISTICOS'!$A$2:E4926,3,FALSE)</f>
        <v>150109</v>
      </c>
      <c r="O1719">
        <v>121245</v>
      </c>
      <c r="P1719" s="2">
        <v>22150</v>
      </c>
    </row>
    <row r="1720" spans="1:16" x14ac:dyDescent="0.2">
      <c r="A1720">
        <v>50000249</v>
      </c>
      <c r="B1720">
        <v>1158597</v>
      </c>
      <c r="C1720" t="s">
        <v>591</v>
      </c>
      <c r="D1720">
        <v>4130856</v>
      </c>
      <c r="E1720">
        <v>20030922</v>
      </c>
      <c r="F1720" t="s">
        <v>592</v>
      </c>
      <c r="G1720">
        <v>2467919</v>
      </c>
      <c r="H1720">
        <v>0</v>
      </c>
      <c r="I1720" s="2">
        <v>1328000</v>
      </c>
      <c r="J1720" s="2">
        <v>0</v>
      </c>
      <c r="K1720" s="2">
        <v>0</v>
      </c>
      <c r="L1720" s="2">
        <v>1328000</v>
      </c>
      <c r="M1720" s="11">
        <f>VLOOKUP(O1720,'CODIGOS RENTISTICOS'!$A$2:D2760,2,FALSE)</f>
        <v>825000000</v>
      </c>
      <c r="N1720" s="11">
        <f>VLOOKUP(O1720,'CODIGOS RENTISTICOS'!$A$2:E4927,3,FALSE)</f>
        <v>150109</v>
      </c>
      <c r="O1720">
        <v>121245</v>
      </c>
      <c r="P1720" s="2">
        <v>1328000</v>
      </c>
    </row>
    <row r="1721" spans="1:16" x14ac:dyDescent="0.2">
      <c r="A1721">
        <v>50000249</v>
      </c>
      <c r="B1721">
        <v>1157764</v>
      </c>
      <c r="C1721" t="s">
        <v>591</v>
      </c>
      <c r="D1721">
        <v>8002039846</v>
      </c>
      <c r="E1721">
        <v>20030922</v>
      </c>
      <c r="F1721" t="s">
        <v>592</v>
      </c>
      <c r="G1721">
        <v>4220616</v>
      </c>
      <c r="H1721">
        <v>0</v>
      </c>
      <c r="I1721" s="2">
        <v>22130</v>
      </c>
      <c r="J1721" s="2">
        <v>0</v>
      </c>
      <c r="K1721" s="2">
        <v>0</v>
      </c>
      <c r="L1721" s="2">
        <v>22130</v>
      </c>
      <c r="M1721" s="11">
        <f>VLOOKUP(O1721,'CODIGOS RENTISTICOS'!$A$2:D2761,2,FALSE)</f>
        <v>825000000</v>
      </c>
      <c r="N1721" s="11">
        <f>VLOOKUP(O1721,'CODIGOS RENTISTICOS'!$A$2:E4928,3,FALSE)</f>
        <v>150109</v>
      </c>
      <c r="O1721">
        <v>121245</v>
      </c>
      <c r="P1721" s="2">
        <v>22130</v>
      </c>
    </row>
    <row r="1722" spans="1:16" x14ac:dyDescent="0.2">
      <c r="A1722">
        <v>50000249</v>
      </c>
      <c r="B1722">
        <v>1157765</v>
      </c>
      <c r="C1722" t="s">
        <v>591</v>
      </c>
      <c r="D1722">
        <v>8002039846</v>
      </c>
      <c r="E1722">
        <v>20030922</v>
      </c>
      <c r="F1722" t="s">
        <v>592</v>
      </c>
      <c r="G1722">
        <v>4220616</v>
      </c>
      <c r="H1722">
        <v>0</v>
      </c>
      <c r="I1722" s="2">
        <v>22130</v>
      </c>
      <c r="J1722" s="2">
        <v>0</v>
      </c>
      <c r="K1722" s="2">
        <v>0</v>
      </c>
      <c r="L1722" s="2">
        <v>22130</v>
      </c>
      <c r="M1722" s="11">
        <f>VLOOKUP(O1722,'CODIGOS RENTISTICOS'!$A$2:D2762,2,FALSE)</f>
        <v>825000000</v>
      </c>
      <c r="N1722" s="11">
        <f>VLOOKUP(O1722,'CODIGOS RENTISTICOS'!$A$2:E4929,3,FALSE)</f>
        <v>150109</v>
      </c>
      <c r="O1722">
        <v>121245</v>
      </c>
      <c r="P1722" s="2">
        <v>22130</v>
      </c>
    </row>
    <row r="1723" spans="1:16" x14ac:dyDescent="0.2">
      <c r="A1723">
        <v>50000249</v>
      </c>
      <c r="B1723">
        <v>1157768</v>
      </c>
      <c r="C1723" t="s">
        <v>591</v>
      </c>
      <c r="D1723">
        <v>8002039846</v>
      </c>
      <c r="E1723">
        <v>20030922</v>
      </c>
      <c r="F1723" t="s">
        <v>592</v>
      </c>
      <c r="G1723">
        <v>4220616</v>
      </c>
      <c r="H1723">
        <v>0</v>
      </c>
      <c r="I1723" s="2">
        <v>22130</v>
      </c>
      <c r="J1723" s="2">
        <v>0</v>
      </c>
      <c r="K1723" s="2">
        <v>0</v>
      </c>
      <c r="L1723" s="2">
        <v>22130</v>
      </c>
      <c r="M1723" s="11">
        <f>VLOOKUP(O1723,'CODIGOS RENTISTICOS'!$A$2:D2763,2,FALSE)</f>
        <v>825000000</v>
      </c>
      <c r="N1723" s="11">
        <f>VLOOKUP(O1723,'CODIGOS RENTISTICOS'!$A$2:E4930,3,FALSE)</f>
        <v>150109</v>
      </c>
      <c r="O1723">
        <v>121245</v>
      </c>
      <c r="P1723" s="2">
        <v>22130</v>
      </c>
    </row>
    <row r="1724" spans="1:16" x14ac:dyDescent="0.2">
      <c r="A1724">
        <v>50000249</v>
      </c>
      <c r="B1724">
        <v>1252197</v>
      </c>
      <c r="C1724" t="s">
        <v>591</v>
      </c>
      <c r="D1724">
        <v>8600139516</v>
      </c>
      <c r="E1724">
        <v>20030922</v>
      </c>
      <c r="F1724" t="s">
        <v>592</v>
      </c>
      <c r="G1724">
        <v>2320024</v>
      </c>
      <c r="H1724">
        <v>1</v>
      </c>
      <c r="I1724" s="2">
        <v>0</v>
      </c>
      <c r="J1724" s="2">
        <v>0</v>
      </c>
      <c r="K1724" s="2">
        <v>3098760</v>
      </c>
      <c r="L1724" s="2">
        <v>3098760</v>
      </c>
      <c r="M1724" s="11">
        <f>VLOOKUP(O1724,'CODIGOS RENTISTICOS'!$A$2:D2764,2,FALSE)</f>
        <v>825000000</v>
      </c>
      <c r="N1724" s="11">
        <f>VLOOKUP(O1724,'CODIGOS RENTISTICOS'!$A$2:E4931,3,FALSE)</f>
        <v>150109</v>
      </c>
      <c r="O1724">
        <v>121245</v>
      </c>
      <c r="P1724" s="2">
        <v>3098760</v>
      </c>
    </row>
    <row r="1725" spans="1:16" x14ac:dyDescent="0.2">
      <c r="A1725">
        <v>50000249</v>
      </c>
      <c r="B1725">
        <v>17154000</v>
      </c>
      <c r="C1725" t="s">
        <v>591</v>
      </c>
      <c r="D1725">
        <v>8002029099</v>
      </c>
      <c r="E1725">
        <v>20030922</v>
      </c>
      <c r="F1725" t="s">
        <v>592</v>
      </c>
      <c r="G1725">
        <v>5332207</v>
      </c>
      <c r="H1725">
        <v>0</v>
      </c>
      <c r="I1725" s="2">
        <v>66399</v>
      </c>
      <c r="J1725" s="2">
        <v>0</v>
      </c>
      <c r="K1725" s="2">
        <v>0</v>
      </c>
      <c r="L1725" s="2">
        <v>66399</v>
      </c>
      <c r="M1725" s="11">
        <f>VLOOKUP(O1725,'CODIGOS RENTISTICOS'!$A$2:D2765,2,FALSE)</f>
        <v>825000000</v>
      </c>
      <c r="N1725" s="11">
        <f>VLOOKUP(O1725,'CODIGOS RENTISTICOS'!$A$2:E4932,3,FALSE)</f>
        <v>150109</v>
      </c>
      <c r="O1725">
        <v>121245</v>
      </c>
      <c r="P1725" s="2">
        <v>66399</v>
      </c>
    </row>
    <row r="1726" spans="1:16" x14ac:dyDescent="0.2">
      <c r="A1726">
        <v>50000249</v>
      </c>
      <c r="B1726">
        <v>17252274</v>
      </c>
      <c r="C1726" t="s">
        <v>591</v>
      </c>
      <c r="D1726">
        <v>8300581816</v>
      </c>
      <c r="E1726">
        <v>20030922</v>
      </c>
      <c r="F1726" t="s">
        <v>592</v>
      </c>
      <c r="G1726">
        <v>4208686</v>
      </c>
      <c r="H1726">
        <v>0</v>
      </c>
      <c r="I1726" s="2">
        <v>6</v>
      </c>
      <c r="J1726" s="2">
        <v>0</v>
      </c>
      <c r="K1726" s="2">
        <v>0</v>
      </c>
      <c r="L1726" s="2">
        <v>6</v>
      </c>
      <c r="M1726" s="11">
        <f>VLOOKUP(O1726,'CODIGOS RENTISTICOS'!$A$2:D2766,2,FALSE)</f>
        <v>825000000</v>
      </c>
      <c r="N1726" s="11">
        <f>VLOOKUP(O1726,'CODIGOS RENTISTICOS'!$A$2:E4933,3,FALSE)</f>
        <v>150109</v>
      </c>
      <c r="O1726">
        <v>121245</v>
      </c>
      <c r="P1726" s="2">
        <v>6</v>
      </c>
    </row>
    <row r="1727" spans="1:16" x14ac:dyDescent="0.2">
      <c r="A1727">
        <v>50000249</v>
      </c>
      <c r="B1727">
        <v>17252276</v>
      </c>
      <c r="C1727" t="s">
        <v>591</v>
      </c>
      <c r="D1727">
        <v>8300581816</v>
      </c>
      <c r="E1727">
        <v>20030922</v>
      </c>
      <c r="F1727" t="s">
        <v>592</v>
      </c>
      <c r="G1727">
        <v>4208686</v>
      </c>
      <c r="H1727">
        <v>0</v>
      </c>
      <c r="I1727" s="2">
        <v>9</v>
      </c>
      <c r="J1727" s="2">
        <v>0</v>
      </c>
      <c r="K1727" s="2">
        <v>0</v>
      </c>
      <c r="L1727" s="2">
        <v>9</v>
      </c>
      <c r="M1727" s="11">
        <f>VLOOKUP(O1727,'CODIGOS RENTISTICOS'!$A$2:D2767,2,FALSE)</f>
        <v>825000000</v>
      </c>
      <c r="N1727" s="11">
        <f>VLOOKUP(O1727,'CODIGOS RENTISTICOS'!$A$2:E4934,3,FALSE)</f>
        <v>150109</v>
      </c>
      <c r="O1727">
        <v>121245</v>
      </c>
      <c r="P1727" s="2">
        <v>9</v>
      </c>
    </row>
    <row r="1728" spans="1:16" x14ac:dyDescent="0.2">
      <c r="A1728">
        <v>50000249</v>
      </c>
      <c r="B1728">
        <v>17252278</v>
      </c>
      <c r="C1728" t="s">
        <v>591</v>
      </c>
      <c r="D1728">
        <v>8300581816</v>
      </c>
      <c r="E1728">
        <v>20030922</v>
      </c>
      <c r="F1728" t="s">
        <v>592</v>
      </c>
      <c r="G1728">
        <v>4208680</v>
      </c>
      <c r="H1728">
        <v>0</v>
      </c>
      <c r="I1728" s="2">
        <v>3</v>
      </c>
      <c r="J1728" s="2">
        <v>0</v>
      </c>
      <c r="K1728" s="2">
        <v>0</v>
      </c>
      <c r="L1728" s="2">
        <v>3</v>
      </c>
      <c r="M1728" s="11">
        <f>VLOOKUP(O1728,'CODIGOS RENTISTICOS'!$A$2:D2768,2,FALSE)</f>
        <v>825000000</v>
      </c>
      <c r="N1728" s="11">
        <f>VLOOKUP(O1728,'CODIGOS RENTISTICOS'!$A$2:E4935,3,FALSE)</f>
        <v>150109</v>
      </c>
      <c r="O1728">
        <v>121245</v>
      </c>
      <c r="P1728" s="2">
        <v>3</v>
      </c>
    </row>
    <row r="1729" spans="1:16" x14ac:dyDescent="0.2">
      <c r="A1729">
        <v>50000249</v>
      </c>
      <c r="B1729">
        <v>17252279</v>
      </c>
      <c r="C1729" t="s">
        <v>591</v>
      </c>
      <c r="D1729">
        <v>8300581816</v>
      </c>
      <c r="E1729">
        <v>20030922</v>
      </c>
      <c r="F1729" t="s">
        <v>592</v>
      </c>
      <c r="G1729">
        <v>4208686</v>
      </c>
      <c r="H1729">
        <v>0</v>
      </c>
      <c r="I1729" s="2">
        <v>9</v>
      </c>
      <c r="J1729" s="2">
        <v>0</v>
      </c>
      <c r="K1729" s="2">
        <v>0</v>
      </c>
      <c r="L1729" s="2">
        <v>9</v>
      </c>
      <c r="M1729" s="11">
        <f>VLOOKUP(O1729,'CODIGOS RENTISTICOS'!$A$2:D2769,2,FALSE)</f>
        <v>825000000</v>
      </c>
      <c r="N1729" s="11">
        <f>VLOOKUP(O1729,'CODIGOS RENTISTICOS'!$A$2:E4936,3,FALSE)</f>
        <v>150109</v>
      </c>
      <c r="O1729">
        <v>121245</v>
      </c>
      <c r="P1729" s="2">
        <v>9</v>
      </c>
    </row>
    <row r="1730" spans="1:16" x14ac:dyDescent="0.2">
      <c r="A1730">
        <v>50000249</v>
      </c>
      <c r="B1730">
        <v>17252288</v>
      </c>
      <c r="C1730" t="s">
        <v>591</v>
      </c>
      <c r="D1730">
        <v>8605070330</v>
      </c>
      <c r="E1730">
        <v>20030922</v>
      </c>
      <c r="F1730" t="s">
        <v>592</v>
      </c>
      <c r="G1730">
        <v>4111485</v>
      </c>
      <c r="H1730">
        <v>1</v>
      </c>
      <c r="I1730" s="2">
        <v>0</v>
      </c>
      <c r="J1730" s="2">
        <v>0</v>
      </c>
      <c r="K1730" s="2">
        <v>3320000</v>
      </c>
      <c r="L1730" s="2">
        <v>3320000</v>
      </c>
      <c r="M1730" s="11">
        <f>VLOOKUP(O1730,'CODIGOS RENTISTICOS'!$A$2:D2770,2,FALSE)</f>
        <v>825000000</v>
      </c>
      <c r="N1730" s="11">
        <f>VLOOKUP(O1730,'CODIGOS RENTISTICOS'!$A$2:E4937,3,FALSE)</f>
        <v>150109</v>
      </c>
      <c r="O1730">
        <v>121245</v>
      </c>
      <c r="P1730" s="2">
        <v>3320000</v>
      </c>
    </row>
    <row r="1731" spans="1:16" x14ac:dyDescent="0.2">
      <c r="A1731">
        <v>50000249</v>
      </c>
      <c r="B1731">
        <v>17252363</v>
      </c>
      <c r="C1731" t="s">
        <v>591</v>
      </c>
      <c r="D1731">
        <v>8390005130</v>
      </c>
      <c r="E1731">
        <v>20030922</v>
      </c>
      <c r="F1731" t="s">
        <v>592</v>
      </c>
      <c r="G1731">
        <v>7764446</v>
      </c>
      <c r="H1731">
        <v>0</v>
      </c>
      <c r="I1731" s="2">
        <v>66400</v>
      </c>
      <c r="J1731" s="2">
        <v>0</v>
      </c>
      <c r="K1731" s="2">
        <v>0</v>
      </c>
      <c r="L1731" s="2">
        <v>66400</v>
      </c>
      <c r="M1731" s="11">
        <f>VLOOKUP(O1731,'CODIGOS RENTISTICOS'!$A$2:D2771,2,FALSE)</f>
        <v>825000000</v>
      </c>
      <c r="N1731" s="11">
        <f>VLOOKUP(O1731,'CODIGOS RENTISTICOS'!$A$2:E4938,3,FALSE)</f>
        <v>150109</v>
      </c>
      <c r="O1731">
        <v>121245</v>
      </c>
      <c r="P1731" s="2">
        <v>66400</v>
      </c>
    </row>
    <row r="1732" spans="1:16" x14ac:dyDescent="0.2">
      <c r="A1732">
        <v>50000249</v>
      </c>
      <c r="B1732">
        <v>17252662</v>
      </c>
      <c r="C1732" t="s">
        <v>591</v>
      </c>
      <c r="D1732">
        <v>8600386559</v>
      </c>
      <c r="E1732">
        <v>20030922</v>
      </c>
      <c r="F1732" t="s">
        <v>592</v>
      </c>
      <c r="G1732">
        <v>3377880</v>
      </c>
      <c r="H1732">
        <v>0</v>
      </c>
      <c r="I1732" s="2">
        <v>22133</v>
      </c>
      <c r="J1732" s="2">
        <v>0</v>
      </c>
      <c r="K1732" s="2">
        <v>0</v>
      </c>
      <c r="L1732" s="2">
        <v>22133</v>
      </c>
      <c r="M1732" s="11">
        <f>VLOOKUP(O1732,'CODIGOS RENTISTICOS'!$A$2:D2772,2,FALSE)</f>
        <v>825000000</v>
      </c>
      <c r="N1732" s="11">
        <f>VLOOKUP(O1732,'CODIGOS RENTISTICOS'!$A$2:E4939,3,FALSE)</f>
        <v>150109</v>
      </c>
      <c r="O1732">
        <v>121245</v>
      </c>
      <c r="P1732" s="2">
        <v>22133</v>
      </c>
    </row>
    <row r="1733" spans="1:16" x14ac:dyDescent="0.2">
      <c r="A1733">
        <v>50000249</v>
      </c>
      <c r="B1733">
        <v>17252711</v>
      </c>
      <c r="C1733" t="s">
        <v>591</v>
      </c>
      <c r="D1733">
        <v>8902041620</v>
      </c>
      <c r="E1733">
        <v>20030922</v>
      </c>
      <c r="F1733" t="s">
        <v>592</v>
      </c>
      <c r="G1733">
        <v>2952996</v>
      </c>
      <c r="H1733">
        <v>0</v>
      </c>
      <c r="I1733" s="2">
        <v>66399</v>
      </c>
      <c r="J1733" s="2">
        <v>0</v>
      </c>
      <c r="K1733" s="2">
        <v>0</v>
      </c>
      <c r="L1733" s="2">
        <v>66399</v>
      </c>
      <c r="M1733" s="11">
        <f>VLOOKUP(O1733,'CODIGOS RENTISTICOS'!$A$2:D2773,2,FALSE)</f>
        <v>825000000</v>
      </c>
      <c r="N1733" s="11">
        <f>VLOOKUP(O1733,'CODIGOS RENTISTICOS'!$A$2:E4940,3,FALSE)</f>
        <v>150109</v>
      </c>
      <c r="O1733">
        <v>121245</v>
      </c>
      <c r="P1733" s="2">
        <v>66399</v>
      </c>
    </row>
    <row r="1734" spans="1:16" x14ac:dyDescent="0.2">
      <c r="A1734">
        <v>50000249</v>
      </c>
      <c r="B1734">
        <v>17252744</v>
      </c>
      <c r="C1734" t="s">
        <v>591</v>
      </c>
      <c r="D1734">
        <v>8002039846</v>
      </c>
      <c r="E1734">
        <v>20030922</v>
      </c>
      <c r="F1734" t="s">
        <v>592</v>
      </c>
      <c r="G1734">
        <v>4220610</v>
      </c>
      <c r="H1734">
        <v>0</v>
      </c>
      <c r="I1734" s="2">
        <v>9</v>
      </c>
      <c r="J1734" s="2">
        <v>0</v>
      </c>
      <c r="K1734" s="2">
        <v>0</v>
      </c>
      <c r="L1734" s="2">
        <v>9</v>
      </c>
      <c r="M1734" s="11">
        <f>VLOOKUP(O1734,'CODIGOS RENTISTICOS'!$A$2:D2774,2,FALSE)</f>
        <v>825000000</v>
      </c>
      <c r="N1734" s="11">
        <f>VLOOKUP(O1734,'CODIGOS RENTISTICOS'!$A$2:E4941,3,FALSE)</f>
        <v>150109</v>
      </c>
      <c r="O1734">
        <v>121245</v>
      </c>
      <c r="P1734" s="2">
        <v>9</v>
      </c>
    </row>
    <row r="1735" spans="1:16" x14ac:dyDescent="0.2">
      <c r="A1735">
        <v>50000249</v>
      </c>
      <c r="B1735">
        <v>1184455</v>
      </c>
      <c r="C1735" t="s">
        <v>593</v>
      </c>
      <c r="D1735">
        <v>8000611484</v>
      </c>
      <c r="E1735">
        <v>20030922</v>
      </c>
      <c r="F1735" t="s">
        <v>592</v>
      </c>
      <c r="G1735">
        <v>3133311</v>
      </c>
      <c r="H1735">
        <v>0</v>
      </c>
      <c r="I1735" s="2">
        <v>973852</v>
      </c>
      <c r="J1735" s="2">
        <v>0</v>
      </c>
      <c r="K1735" s="2">
        <v>0</v>
      </c>
      <c r="L1735" s="2">
        <v>973852</v>
      </c>
      <c r="M1735" s="11">
        <f>VLOOKUP(O1735,'CODIGOS RENTISTICOS'!$A$2:D2775,2,FALSE)</f>
        <v>825000000</v>
      </c>
      <c r="N1735" s="11">
        <f>VLOOKUP(O1735,'CODIGOS RENTISTICOS'!$A$2:E4942,3,FALSE)</f>
        <v>150109</v>
      </c>
      <c r="O1735">
        <v>121245</v>
      </c>
      <c r="P1735" s="2">
        <v>973852</v>
      </c>
    </row>
    <row r="1736" spans="1:16" x14ac:dyDescent="0.2">
      <c r="A1736">
        <v>50000249</v>
      </c>
      <c r="B1736">
        <v>19359899</v>
      </c>
      <c r="C1736" t="s">
        <v>593</v>
      </c>
      <c r="D1736">
        <v>153098062</v>
      </c>
      <c r="E1736">
        <v>20030922</v>
      </c>
      <c r="F1736" t="s">
        <v>592</v>
      </c>
      <c r="G1736">
        <v>2623815</v>
      </c>
      <c r="H1736">
        <v>0</v>
      </c>
      <c r="I1736" s="2">
        <v>90400</v>
      </c>
      <c r="J1736" s="2">
        <v>0</v>
      </c>
      <c r="K1736" s="2">
        <v>0</v>
      </c>
      <c r="L1736" s="2">
        <v>90400</v>
      </c>
      <c r="M1736" s="11">
        <f>VLOOKUP(O1736,'CODIGOS RENTISTICOS'!$A$2:D2776,2,FALSE)</f>
        <v>825000000</v>
      </c>
      <c r="N1736" s="11">
        <f>VLOOKUP(O1736,'CODIGOS RENTISTICOS'!$A$2:E4943,3,FALSE)</f>
        <v>150109</v>
      </c>
      <c r="O1736">
        <v>121245</v>
      </c>
      <c r="P1736" s="2">
        <v>90400</v>
      </c>
    </row>
    <row r="1737" spans="1:16" x14ac:dyDescent="0.2">
      <c r="A1737">
        <v>50000249</v>
      </c>
      <c r="B1737">
        <v>13179386</v>
      </c>
      <c r="C1737" t="s">
        <v>583</v>
      </c>
      <c r="D1737">
        <v>8000416282</v>
      </c>
      <c r="E1737">
        <v>20030922</v>
      </c>
      <c r="F1737" t="s">
        <v>592</v>
      </c>
      <c r="G1737">
        <v>4563322</v>
      </c>
      <c r="H1737">
        <v>0</v>
      </c>
      <c r="I1737" s="2">
        <v>22140</v>
      </c>
      <c r="J1737" s="2">
        <v>0</v>
      </c>
      <c r="K1737" s="2">
        <v>0</v>
      </c>
      <c r="L1737" s="2">
        <v>22140</v>
      </c>
      <c r="M1737" s="11">
        <f>VLOOKUP(O1737,'CODIGOS RENTISTICOS'!$A$2:D2777,2,FALSE)</f>
        <v>825000000</v>
      </c>
      <c r="N1737" s="11">
        <f>VLOOKUP(O1737,'CODIGOS RENTISTICOS'!$A$2:E4944,3,FALSE)</f>
        <v>150109</v>
      </c>
      <c r="O1737">
        <v>121245</v>
      </c>
      <c r="P1737" s="2">
        <v>22140</v>
      </c>
    </row>
    <row r="1738" spans="1:16" x14ac:dyDescent="0.2">
      <c r="A1738">
        <v>50000249</v>
      </c>
      <c r="B1738">
        <v>686978</v>
      </c>
      <c r="C1738" t="s">
        <v>718</v>
      </c>
      <c r="D1738">
        <v>9045135</v>
      </c>
      <c r="E1738">
        <v>20030922</v>
      </c>
      <c r="F1738" t="s">
        <v>592</v>
      </c>
      <c r="G1738">
        <v>6600900</v>
      </c>
      <c r="H1738">
        <v>0</v>
      </c>
      <c r="I1738" s="2">
        <v>996000</v>
      </c>
      <c r="J1738" s="2">
        <v>0</v>
      </c>
      <c r="K1738" s="2">
        <v>0</v>
      </c>
      <c r="L1738" s="2">
        <v>996000</v>
      </c>
      <c r="M1738" s="11">
        <f>VLOOKUP(O1738,'CODIGOS RENTISTICOS'!$A$2:D2778,2,FALSE)</f>
        <v>11100000</v>
      </c>
      <c r="N1738" s="11">
        <f>VLOOKUP(O1738,'CODIGOS RENTISTICOS'!$A$2:E4945,3,FALSE)</f>
        <v>150101</v>
      </c>
      <c r="O1738">
        <v>121275</v>
      </c>
      <c r="P1738" s="2">
        <v>996000</v>
      </c>
    </row>
    <row r="1739" spans="1:16" x14ac:dyDescent="0.2">
      <c r="A1739">
        <v>50000249</v>
      </c>
      <c r="B1739">
        <v>686983</v>
      </c>
      <c r="C1739" t="s">
        <v>718</v>
      </c>
      <c r="D1739">
        <v>9063067</v>
      </c>
      <c r="E1739">
        <v>20030922</v>
      </c>
      <c r="F1739" t="s">
        <v>592</v>
      </c>
      <c r="G1739">
        <v>6719792</v>
      </c>
      <c r="H1739">
        <v>0</v>
      </c>
      <c r="I1739" s="2">
        <v>332000</v>
      </c>
      <c r="J1739" s="2">
        <v>0</v>
      </c>
      <c r="K1739" s="2">
        <v>0</v>
      </c>
      <c r="L1739" s="2">
        <v>332000</v>
      </c>
      <c r="M1739" s="11">
        <f>VLOOKUP(O1739,'CODIGOS RENTISTICOS'!$A$2:D2779,2,FALSE)</f>
        <v>11100000</v>
      </c>
      <c r="N1739" s="11">
        <f>VLOOKUP(O1739,'CODIGOS RENTISTICOS'!$A$2:E4946,3,FALSE)</f>
        <v>150101</v>
      </c>
      <c r="O1739">
        <v>121275</v>
      </c>
      <c r="P1739" s="2">
        <v>332000</v>
      </c>
    </row>
    <row r="1740" spans="1:16" x14ac:dyDescent="0.2">
      <c r="A1740">
        <v>50000249</v>
      </c>
      <c r="B1740">
        <v>989302</v>
      </c>
      <c r="C1740" t="s">
        <v>816</v>
      </c>
      <c r="D1740">
        <v>8001876423</v>
      </c>
      <c r="E1740">
        <v>20030922</v>
      </c>
      <c r="F1740" t="s">
        <v>592</v>
      </c>
      <c r="G1740">
        <v>7404090</v>
      </c>
      <c r="H1740">
        <v>1</v>
      </c>
      <c r="I1740" s="2">
        <v>0</v>
      </c>
      <c r="J1740" s="2">
        <v>5042109</v>
      </c>
      <c r="K1740" s="2">
        <v>0</v>
      </c>
      <c r="L1740" s="2">
        <v>5042109</v>
      </c>
      <c r="M1740" s="11">
        <f>VLOOKUP(O1740,'CODIGOS RENTISTICOS'!$A$2:D2780,2,FALSE)</f>
        <v>13700000</v>
      </c>
      <c r="N1740" s="11">
        <f>VLOOKUP(O1740,'CODIGOS RENTISTICOS'!$A$2:E4947,3,FALSE)</f>
        <v>290101</v>
      </c>
      <c r="O1740">
        <v>121250</v>
      </c>
      <c r="P1740" s="2">
        <v>5042109</v>
      </c>
    </row>
    <row r="1741" spans="1:16" x14ac:dyDescent="0.2">
      <c r="A1741">
        <v>50000249</v>
      </c>
      <c r="B1741">
        <v>995284</v>
      </c>
      <c r="C1741" t="s">
        <v>816</v>
      </c>
      <c r="D1741">
        <v>8200003941</v>
      </c>
      <c r="E1741">
        <v>20030922</v>
      </c>
      <c r="F1741" t="s">
        <v>592</v>
      </c>
      <c r="G1741">
        <v>7422185</v>
      </c>
      <c r="H1741">
        <v>1</v>
      </c>
      <c r="I1741" s="2">
        <v>0</v>
      </c>
      <c r="J1741" s="2">
        <v>0</v>
      </c>
      <c r="K1741" s="2">
        <v>9028341</v>
      </c>
      <c r="L1741" s="2">
        <v>9028341</v>
      </c>
      <c r="M1741" s="11">
        <f>VLOOKUP(O1741,'CODIGOS RENTISTICOS'!$A$2:D2781,2,FALSE)</f>
        <v>96400000</v>
      </c>
      <c r="N1741" s="11">
        <f>VLOOKUP(O1741,'CODIGOS RENTISTICOS'!$A$2:E4948,3,FALSE)</f>
        <v>370101</v>
      </c>
      <c r="O1741">
        <v>6040</v>
      </c>
      <c r="P1741" s="2">
        <v>9028341</v>
      </c>
    </row>
    <row r="1742" spans="1:16" x14ac:dyDescent="0.2">
      <c r="A1742">
        <v>50000249</v>
      </c>
      <c r="B1742">
        <v>1290557</v>
      </c>
      <c r="C1742" t="s">
        <v>596</v>
      </c>
      <c r="D1742">
        <v>74859250</v>
      </c>
      <c r="E1742">
        <v>20030922</v>
      </c>
      <c r="F1742" t="s">
        <v>592</v>
      </c>
      <c r="G1742">
        <v>6355443</v>
      </c>
      <c r="H1742">
        <v>0</v>
      </c>
      <c r="I1742" s="2">
        <v>5000</v>
      </c>
      <c r="J1742" s="2">
        <v>0</v>
      </c>
      <c r="K1742" s="2">
        <v>0</v>
      </c>
      <c r="L1742" s="2">
        <v>5000</v>
      </c>
      <c r="M1742" s="11">
        <f>VLOOKUP(O1742,'CODIGOS RENTISTICOS'!$A$2:D2782,2,FALSE)</f>
        <v>825000000</v>
      </c>
      <c r="N1742" s="11">
        <f>VLOOKUP(O1742,'CODIGOS RENTISTICOS'!$A$2:E4949,3,FALSE)</f>
        <v>150109</v>
      </c>
      <c r="O1742">
        <v>121245</v>
      </c>
      <c r="P1742" s="2">
        <v>5000</v>
      </c>
    </row>
    <row r="1743" spans="1:16" x14ac:dyDescent="0.2">
      <c r="A1743">
        <v>50000249</v>
      </c>
      <c r="B1743">
        <v>213835</v>
      </c>
      <c r="C1743" t="s">
        <v>597</v>
      </c>
      <c r="D1743">
        <v>8100030858</v>
      </c>
      <c r="E1743">
        <v>20030922</v>
      </c>
      <c r="F1743" t="s">
        <v>592</v>
      </c>
      <c r="G1743">
        <v>8813121</v>
      </c>
      <c r="H1743">
        <v>0</v>
      </c>
      <c r="I1743" s="2">
        <v>22134</v>
      </c>
      <c r="J1743" s="2">
        <v>0</v>
      </c>
      <c r="K1743" s="2">
        <v>0</v>
      </c>
      <c r="L1743" s="2">
        <v>22134</v>
      </c>
      <c r="M1743" s="11">
        <f>VLOOKUP(O1743,'CODIGOS RENTISTICOS'!$A$2:D2783,2,FALSE)</f>
        <v>825000000</v>
      </c>
      <c r="N1743" s="11">
        <f>VLOOKUP(O1743,'CODIGOS RENTISTICOS'!$A$2:E4950,3,FALSE)</f>
        <v>150109</v>
      </c>
      <c r="O1743">
        <v>121245</v>
      </c>
      <c r="P1743" s="2">
        <v>22134</v>
      </c>
    </row>
    <row r="1744" spans="1:16" x14ac:dyDescent="0.2">
      <c r="A1744">
        <v>50000249</v>
      </c>
      <c r="B1744">
        <v>1101205</v>
      </c>
      <c r="C1744" t="s">
        <v>597</v>
      </c>
      <c r="D1744">
        <v>8001875923</v>
      </c>
      <c r="E1744">
        <v>20030922</v>
      </c>
      <c r="F1744" t="s">
        <v>592</v>
      </c>
      <c r="G1744">
        <v>8830016</v>
      </c>
      <c r="H1744">
        <v>1</v>
      </c>
      <c r="I1744" s="2">
        <v>0</v>
      </c>
      <c r="J1744" s="2">
        <v>0</v>
      </c>
      <c r="K1744" s="2">
        <v>534950</v>
      </c>
      <c r="L1744" s="2">
        <v>534950</v>
      </c>
      <c r="M1744" s="11">
        <f>VLOOKUP(O1744,'CODIGOS RENTISTICOS'!$A$2:D2784,2,FALSE)</f>
        <v>10900000</v>
      </c>
      <c r="N1744" s="11">
        <f>VLOOKUP(O1744,'CODIGOS RENTISTICOS'!$A$2:E4951,3,FALSE)</f>
        <v>170101</v>
      </c>
      <c r="O1744">
        <v>121255</v>
      </c>
      <c r="P1744" s="2">
        <v>534950</v>
      </c>
    </row>
    <row r="1745" spans="1:16" x14ac:dyDescent="0.2">
      <c r="A1745">
        <v>50000249</v>
      </c>
      <c r="B1745">
        <v>1396290</v>
      </c>
      <c r="C1745" t="s">
        <v>600</v>
      </c>
      <c r="D1745">
        <v>25280726</v>
      </c>
      <c r="E1745">
        <v>20030922</v>
      </c>
      <c r="F1745" t="s">
        <v>592</v>
      </c>
      <c r="G1745">
        <v>0</v>
      </c>
      <c r="H1745">
        <v>0</v>
      </c>
      <c r="I1745" s="2">
        <v>3850</v>
      </c>
      <c r="J1745" s="2">
        <v>0</v>
      </c>
      <c r="K1745" s="2">
        <v>0</v>
      </c>
      <c r="L1745" s="2">
        <v>3850</v>
      </c>
      <c r="M1745" s="11">
        <f>VLOOKUP(O1745,'CODIGOS RENTISTICOS'!$A$2:D2785,2,FALSE)</f>
        <v>96300000</v>
      </c>
      <c r="N1745" s="11">
        <f>VLOOKUP(O1745,'CODIGOS RENTISTICOS'!$A$2:E4952,3,FALSE)</f>
        <v>360101</v>
      </c>
      <c r="O1745">
        <v>121270</v>
      </c>
      <c r="P1745" s="2">
        <v>3850</v>
      </c>
    </row>
    <row r="1746" spans="1:16" x14ac:dyDescent="0.2">
      <c r="A1746">
        <v>50000249</v>
      </c>
      <c r="B1746">
        <v>1396291</v>
      </c>
      <c r="C1746" t="s">
        <v>600</v>
      </c>
      <c r="D1746">
        <v>32878131</v>
      </c>
      <c r="E1746">
        <v>20030922</v>
      </c>
      <c r="F1746" t="s">
        <v>592</v>
      </c>
      <c r="G1746">
        <v>267566</v>
      </c>
      <c r="H1746">
        <v>0</v>
      </c>
      <c r="I1746" s="2">
        <v>47685</v>
      </c>
      <c r="J1746" s="2">
        <v>0</v>
      </c>
      <c r="K1746" s="2">
        <v>0</v>
      </c>
      <c r="L1746" s="2">
        <v>47685</v>
      </c>
      <c r="M1746" s="11">
        <f>VLOOKUP(O1746,'CODIGOS RENTISTICOS'!$A$2:D2786,2,FALSE)</f>
        <v>96300000</v>
      </c>
      <c r="N1746" s="11">
        <f>VLOOKUP(O1746,'CODIGOS RENTISTICOS'!$A$2:E4953,3,FALSE)</f>
        <v>360101</v>
      </c>
      <c r="O1746">
        <v>121270</v>
      </c>
      <c r="P1746" s="2">
        <v>47685</v>
      </c>
    </row>
    <row r="1747" spans="1:16" x14ac:dyDescent="0.2">
      <c r="A1747">
        <v>50000249</v>
      </c>
      <c r="B1747">
        <v>1246920</v>
      </c>
      <c r="C1747" t="s">
        <v>715</v>
      </c>
      <c r="D1747">
        <v>7571899</v>
      </c>
      <c r="E1747">
        <v>20030922</v>
      </c>
      <c r="F1747" t="s">
        <v>592</v>
      </c>
      <c r="G1747">
        <v>5736030</v>
      </c>
      <c r="H1747">
        <v>0</v>
      </c>
      <c r="I1747" s="2">
        <v>3850</v>
      </c>
      <c r="J1747" s="2">
        <v>0</v>
      </c>
      <c r="K1747" s="2">
        <v>0</v>
      </c>
      <c r="L1747" s="2">
        <v>3850</v>
      </c>
      <c r="M1747" s="11">
        <f>VLOOKUP(O1747,'CODIGOS RENTISTICOS'!$A$2:D2787,2,FALSE)</f>
        <v>96300000</v>
      </c>
      <c r="N1747" s="11">
        <f>VLOOKUP(O1747,'CODIGOS RENTISTICOS'!$A$2:E4954,3,FALSE)</f>
        <v>360101</v>
      </c>
      <c r="O1747">
        <v>121270</v>
      </c>
      <c r="P1747" s="2">
        <v>3850</v>
      </c>
    </row>
    <row r="1748" spans="1:16" x14ac:dyDescent="0.2">
      <c r="A1748">
        <v>50000249</v>
      </c>
      <c r="B1748">
        <v>1246921</v>
      </c>
      <c r="C1748" t="s">
        <v>715</v>
      </c>
      <c r="D1748">
        <v>77170863</v>
      </c>
      <c r="E1748">
        <v>20030922</v>
      </c>
      <c r="F1748" t="s">
        <v>592</v>
      </c>
      <c r="G1748">
        <v>5800802</v>
      </c>
      <c r="H1748">
        <v>0</v>
      </c>
      <c r="I1748" s="2">
        <v>3850</v>
      </c>
      <c r="J1748" s="2">
        <v>0</v>
      </c>
      <c r="K1748" s="2">
        <v>0</v>
      </c>
      <c r="L1748" s="2">
        <v>3850</v>
      </c>
      <c r="M1748" s="11">
        <f>VLOOKUP(O1748,'CODIGOS RENTISTICOS'!$A$2:D2788,2,FALSE)</f>
        <v>96300000</v>
      </c>
      <c r="N1748" s="11">
        <f>VLOOKUP(O1748,'CODIGOS RENTISTICOS'!$A$2:E4955,3,FALSE)</f>
        <v>360101</v>
      </c>
      <c r="O1748">
        <v>121270</v>
      </c>
      <c r="P1748" s="2">
        <v>3850</v>
      </c>
    </row>
    <row r="1749" spans="1:16" x14ac:dyDescent="0.2">
      <c r="A1749">
        <v>50000249</v>
      </c>
      <c r="B1749">
        <v>1381268</v>
      </c>
      <c r="C1749" t="s">
        <v>719</v>
      </c>
      <c r="D1749">
        <v>80279228</v>
      </c>
      <c r="E1749">
        <v>20030922</v>
      </c>
      <c r="F1749" t="s">
        <v>592</v>
      </c>
      <c r="G1749">
        <v>8444856</v>
      </c>
      <c r="H1749">
        <v>0</v>
      </c>
      <c r="I1749" s="2">
        <v>17133</v>
      </c>
      <c r="J1749" s="2">
        <v>0</v>
      </c>
      <c r="K1749" s="2">
        <v>0</v>
      </c>
      <c r="L1749" s="2">
        <v>17133</v>
      </c>
      <c r="M1749" s="11">
        <f>VLOOKUP(O1749,'CODIGOS RENTISTICOS'!$A$2:D2789,2,FALSE)</f>
        <v>825000000</v>
      </c>
      <c r="N1749" s="11">
        <f>VLOOKUP(O1749,'CODIGOS RENTISTICOS'!$A$2:E4956,3,FALSE)</f>
        <v>150109</v>
      </c>
      <c r="O1749">
        <v>121245</v>
      </c>
      <c r="P1749" s="2">
        <v>17133</v>
      </c>
    </row>
    <row r="1750" spans="1:16" x14ac:dyDescent="0.2">
      <c r="A1750">
        <v>50000249</v>
      </c>
      <c r="B1750">
        <v>1186788</v>
      </c>
      <c r="C1750" t="s">
        <v>716</v>
      </c>
      <c r="D1750">
        <v>7694243</v>
      </c>
      <c r="E1750">
        <v>20030922</v>
      </c>
      <c r="F1750" t="s">
        <v>592</v>
      </c>
      <c r="G1750">
        <v>8313513</v>
      </c>
      <c r="H1750">
        <v>0</v>
      </c>
      <c r="I1750" s="2">
        <v>7000</v>
      </c>
      <c r="J1750" s="2">
        <v>0</v>
      </c>
      <c r="K1750" s="2">
        <v>0</v>
      </c>
      <c r="L1750" s="2">
        <v>7000</v>
      </c>
      <c r="M1750" s="11">
        <f>VLOOKUP(O1750,'CODIGOS RENTISTICOS'!$A$2:D2790,2,FALSE)</f>
        <v>825000000</v>
      </c>
      <c r="N1750" s="11">
        <f>VLOOKUP(O1750,'CODIGOS RENTISTICOS'!$A$2:E4957,3,FALSE)</f>
        <v>150109</v>
      </c>
      <c r="O1750">
        <v>5041</v>
      </c>
      <c r="P1750" s="2">
        <v>7000</v>
      </c>
    </row>
    <row r="1751" spans="1:16" x14ac:dyDescent="0.2">
      <c r="A1751">
        <v>50000249</v>
      </c>
      <c r="B1751">
        <v>1389426</v>
      </c>
      <c r="C1751" t="s">
        <v>572</v>
      </c>
      <c r="D1751">
        <v>79824430</v>
      </c>
      <c r="E1751">
        <v>20030922</v>
      </c>
      <c r="F1751" t="s">
        <v>592</v>
      </c>
      <c r="G1751">
        <v>7742270</v>
      </c>
      <c r="H1751">
        <v>0</v>
      </c>
      <c r="I1751" s="2">
        <v>15133</v>
      </c>
      <c r="J1751" s="2">
        <v>0</v>
      </c>
      <c r="K1751" s="2">
        <v>0</v>
      </c>
      <c r="L1751" s="2">
        <v>15133</v>
      </c>
      <c r="M1751" s="11">
        <f>VLOOKUP(O1751,'CODIGOS RENTISTICOS'!$A$2:D2791,2,FALSE)</f>
        <v>825000000</v>
      </c>
      <c r="N1751" s="11">
        <f>VLOOKUP(O1751,'CODIGOS RENTISTICOS'!$A$2:E4958,3,FALSE)</f>
        <v>150109</v>
      </c>
      <c r="O1751">
        <v>121245</v>
      </c>
      <c r="P1751" s="2">
        <v>15133</v>
      </c>
    </row>
    <row r="1752" spans="1:16" x14ac:dyDescent="0.2">
      <c r="A1752">
        <v>50000249</v>
      </c>
      <c r="B1752">
        <v>486767</v>
      </c>
      <c r="C1752" t="s">
        <v>619</v>
      </c>
      <c r="D1752">
        <v>98394520</v>
      </c>
      <c r="E1752">
        <v>20030922</v>
      </c>
      <c r="F1752" t="s">
        <v>592</v>
      </c>
      <c r="G1752">
        <v>7211112</v>
      </c>
      <c r="H1752">
        <v>0</v>
      </c>
      <c r="I1752" s="2">
        <v>5000</v>
      </c>
      <c r="J1752" s="2">
        <v>0</v>
      </c>
      <c r="K1752" s="2">
        <v>0</v>
      </c>
      <c r="L1752" s="2">
        <v>5000</v>
      </c>
      <c r="M1752" s="11">
        <f>VLOOKUP(O1752,'CODIGOS RENTISTICOS'!$A$2:D2792,2,FALSE)</f>
        <v>12400000</v>
      </c>
      <c r="N1752" s="11">
        <f>VLOOKUP(O1752,'CODIGOS RENTISTICOS'!$A$2:E4959,3,FALSE)</f>
        <v>270102</v>
      </c>
      <c r="O1752">
        <v>270514</v>
      </c>
      <c r="P1752" s="2">
        <v>5000</v>
      </c>
    </row>
    <row r="1753" spans="1:16" x14ac:dyDescent="0.2">
      <c r="A1753">
        <v>50000249</v>
      </c>
      <c r="B1753">
        <v>664173</v>
      </c>
      <c r="C1753" t="s">
        <v>810</v>
      </c>
      <c r="D1753">
        <v>10074706</v>
      </c>
      <c r="E1753">
        <v>20030922</v>
      </c>
      <c r="F1753" t="s">
        <v>592</v>
      </c>
      <c r="G1753">
        <v>3143620</v>
      </c>
      <c r="H1753">
        <v>0</v>
      </c>
      <c r="I1753" s="2">
        <v>664000</v>
      </c>
      <c r="J1753" s="2">
        <v>0</v>
      </c>
      <c r="K1753" s="2">
        <v>0</v>
      </c>
      <c r="L1753" s="2">
        <v>664000</v>
      </c>
      <c r="M1753" s="11">
        <f>VLOOKUP(O1753,'CODIGOS RENTISTICOS'!$A$2:D2793,2,FALSE)</f>
        <v>825000000</v>
      </c>
      <c r="N1753" s="11">
        <f>VLOOKUP(O1753,'CODIGOS RENTISTICOS'!$A$2:E4960,3,FALSE)</f>
        <v>150109</v>
      </c>
      <c r="O1753">
        <v>121245</v>
      </c>
      <c r="P1753" s="2">
        <v>664000</v>
      </c>
    </row>
    <row r="1754" spans="1:16" x14ac:dyDescent="0.2">
      <c r="A1754">
        <v>50000249</v>
      </c>
      <c r="B1754">
        <v>1033816</v>
      </c>
      <c r="C1754" t="s">
        <v>810</v>
      </c>
      <c r="D1754">
        <v>31857145</v>
      </c>
      <c r="E1754">
        <v>20030922</v>
      </c>
      <c r="F1754" t="s">
        <v>592</v>
      </c>
      <c r="G1754">
        <v>3214381</v>
      </c>
      <c r="H1754">
        <v>0</v>
      </c>
      <c r="I1754" s="2">
        <v>55350</v>
      </c>
      <c r="J1754" s="2">
        <v>0</v>
      </c>
      <c r="K1754" s="2">
        <v>0</v>
      </c>
      <c r="L1754" s="2">
        <v>55350</v>
      </c>
      <c r="M1754" s="11">
        <f>VLOOKUP(O1754,'CODIGOS RENTISTICOS'!$A$2:D2794,2,FALSE)</f>
        <v>96300000</v>
      </c>
      <c r="N1754" s="11">
        <f>VLOOKUP(O1754,'CODIGOS RENTISTICOS'!$A$2:E4961,3,FALSE)</f>
        <v>360101</v>
      </c>
      <c r="O1754">
        <v>121270</v>
      </c>
      <c r="P1754" s="2">
        <v>55350</v>
      </c>
    </row>
    <row r="1755" spans="1:16" x14ac:dyDescent="0.2">
      <c r="A1755">
        <v>50000249</v>
      </c>
      <c r="B1755">
        <v>496243</v>
      </c>
      <c r="C1755" t="s">
        <v>817</v>
      </c>
      <c r="D1755">
        <v>79239979</v>
      </c>
      <c r="E1755">
        <v>20030922</v>
      </c>
      <c r="F1755" t="s">
        <v>592</v>
      </c>
      <c r="G1755">
        <v>6464894</v>
      </c>
      <c r="H1755">
        <v>0</v>
      </c>
      <c r="I1755" s="2">
        <v>22200</v>
      </c>
      <c r="J1755" s="2">
        <v>0</v>
      </c>
      <c r="K1755" s="2">
        <v>0</v>
      </c>
      <c r="L1755" s="2">
        <v>22200</v>
      </c>
      <c r="M1755" s="11">
        <f>VLOOKUP(O1755,'CODIGOS RENTISTICOS'!$A$2:D2795,2,FALSE)</f>
        <v>825000000</v>
      </c>
      <c r="N1755" s="11">
        <f>VLOOKUP(O1755,'CODIGOS RENTISTICOS'!$A$2:E4962,3,FALSE)</f>
        <v>150109</v>
      </c>
      <c r="O1755">
        <v>121245</v>
      </c>
      <c r="P1755" s="2">
        <v>22200</v>
      </c>
    </row>
    <row r="1756" spans="1:16" x14ac:dyDescent="0.2">
      <c r="A1756">
        <v>50000249</v>
      </c>
      <c r="B1756">
        <v>1291272</v>
      </c>
      <c r="C1756" t="s">
        <v>817</v>
      </c>
      <c r="D1756">
        <v>8300125652</v>
      </c>
      <c r="E1756">
        <v>20030922</v>
      </c>
      <c r="F1756" t="s">
        <v>592</v>
      </c>
      <c r="G1756">
        <v>6532994</v>
      </c>
      <c r="H1756">
        <v>0</v>
      </c>
      <c r="I1756" s="2">
        <v>90780</v>
      </c>
      <c r="J1756" s="2">
        <v>0</v>
      </c>
      <c r="K1756" s="2">
        <v>0</v>
      </c>
      <c r="L1756" s="2">
        <v>90780</v>
      </c>
      <c r="M1756" s="11">
        <f>VLOOKUP(O1756,'CODIGOS RENTISTICOS'!$A$2:D2796,2,FALSE)</f>
        <v>825000000</v>
      </c>
      <c r="N1756" s="11">
        <f>VLOOKUP(O1756,'CODIGOS RENTISTICOS'!$A$2:E4963,3,FALSE)</f>
        <v>150109</v>
      </c>
      <c r="O1756">
        <v>121245</v>
      </c>
      <c r="P1756" s="2">
        <v>90780</v>
      </c>
    </row>
    <row r="1757" spans="1:16" x14ac:dyDescent="0.2">
      <c r="A1757">
        <v>50000249</v>
      </c>
      <c r="B1757">
        <v>1291274</v>
      </c>
      <c r="C1757" t="s">
        <v>817</v>
      </c>
      <c r="D1757">
        <v>91132631</v>
      </c>
      <c r="E1757">
        <v>20030922</v>
      </c>
      <c r="F1757" t="s">
        <v>592</v>
      </c>
      <c r="G1757">
        <v>6773900</v>
      </c>
      <c r="H1757">
        <v>0</v>
      </c>
      <c r="I1757" s="2">
        <v>22133</v>
      </c>
      <c r="J1757" s="2">
        <v>0</v>
      </c>
      <c r="K1757" s="2">
        <v>0</v>
      </c>
      <c r="L1757" s="2">
        <v>22133</v>
      </c>
      <c r="M1757" s="11">
        <f>VLOOKUP(O1757,'CODIGOS RENTISTICOS'!$A$2:D2797,2,FALSE)</f>
        <v>825000000</v>
      </c>
      <c r="N1757" s="11">
        <f>VLOOKUP(O1757,'CODIGOS RENTISTICOS'!$A$2:E4964,3,FALSE)</f>
        <v>150109</v>
      </c>
      <c r="O1757">
        <v>121245</v>
      </c>
      <c r="P1757" s="2">
        <v>22133</v>
      </c>
    </row>
    <row r="1758" spans="1:16" x14ac:dyDescent="0.2">
      <c r="A1758">
        <v>50000249</v>
      </c>
      <c r="B1758">
        <v>1157095</v>
      </c>
      <c r="C1758" t="s">
        <v>817</v>
      </c>
      <c r="D1758">
        <v>8903127496</v>
      </c>
      <c r="E1758">
        <v>20030922</v>
      </c>
      <c r="F1758" t="s">
        <v>592</v>
      </c>
      <c r="G1758">
        <v>6432249</v>
      </c>
      <c r="H1758">
        <v>0</v>
      </c>
      <c r="I1758" s="2">
        <v>398340</v>
      </c>
      <c r="J1758" s="2">
        <v>0</v>
      </c>
      <c r="K1758" s="2">
        <v>0</v>
      </c>
      <c r="L1758" s="2">
        <v>398340</v>
      </c>
      <c r="M1758" s="11">
        <f>VLOOKUP(O1758,'CODIGOS RENTISTICOS'!$A$2:D2798,2,FALSE)</f>
        <v>825000000</v>
      </c>
      <c r="N1758" s="11">
        <f>VLOOKUP(O1758,'CODIGOS RENTISTICOS'!$A$2:E4965,3,FALSE)</f>
        <v>150109</v>
      </c>
      <c r="O1758">
        <v>121245</v>
      </c>
      <c r="P1758" s="2">
        <v>398340</v>
      </c>
    </row>
    <row r="1759" spans="1:16" x14ac:dyDescent="0.2">
      <c r="A1759">
        <v>50000249</v>
      </c>
      <c r="B1759">
        <v>1291417</v>
      </c>
      <c r="C1759" t="s">
        <v>817</v>
      </c>
      <c r="D1759">
        <v>8603502348</v>
      </c>
      <c r="E1759">
        <v>20030922</v>
      </c>
      <c r="F1759" t="s">
        <v>592</v>
      </c>
      <c r="G1759">
        <v>6323980</v>
      </c>
      <c r="H1759">
        <v>0</v>
      </c>
      <c r="I1759" s="2">
        <v>597591</v>
      </c>
      <c r="J1759" s="2">
        <v>0</v>
      </c>
      <c r="K1759" s="2">
        <v>0</v>
      </c>
      <c r="L1759" s="2">
        <v>597591</v>
      </c>
      <c r="M1759" s="11">
        <f>VLOOKUP(O1759,'CODIGOS RENTISTICOS'!$A$2:D2799,2,FALSE)</f>
        <v>825000000</v>
      </c>
      <c r="N1759" s="11">
        <f>VLOOKUP(O1759,'CODIGOS RENTISTICOS'!$A$2:E4966,3,FALSE)</f>
        <v>150109</v>
      </c>
      <c r="O1759">
        <v>121245</v>
      </c>
      <c r="P1759" s="2">
        <v>597591</v>
      </c>
    </row>
    <row r="1760" spans="1:16" x14ac:dyDescent="0.2">
      <c r="A1760">
        <v>50000249</v>
      </c>
      <c r="B1760">
        <v>1237434</v>
      </c>
      <c r="C1760" t="s">
        <v>573</v>
      </c>
      <c r="D1760">
        <v>93401358</v>
      </c>
      <c r="E1760">
        <v>20030922</v>
      </c>
      <c r="F1760" t="s">
        <v>592</v>
      </c>
      <c r="G1760">
        <v>2682890</v>
      </c>
      <c r="H1760">
        <v>0</v>
      </c>
      <c r="I1760" s="2">
        <v>22160</v>
      </c>
      <c r="J1760" s="2">
        <v>0</v>
      </c>
      <c r="K1760" s="2">
        <v>0</v>
      </c>
      <c r="L1760" s="2">
        <v>22160</v>
      </c>
      <c r="M1760" s="11">
        <f>VLOOKUP(O1760,'CODIGOS RENTISTICOS'!$A$2:D2800,2,FALSE)</f>
        <v>825000000</v>
      </c>
      <c r="N1760" s="11">
        <f>VLOOKUP(O1760,'CODIGOS RENTISTICOS'!$A$2:E4967,3,FALSE)</f>
        <v>150109</v>
      </c>
      <c r="O1760">
        <v>121245</v>
      </c>
      <c r="P1760" s="2">
        <v>22160</v>
      </c>
    </row>
    <row r="1761" spans="1:16" x14ac:dyDescent="0.2">
      <c r="A1761">
        <v>50000249</v>
      </c>
      <c r="B1761">
        <v>1205400</v>
      </c>
      <c r="C1761" t="s">
        <v>811</v>
      </c>
      <c r="D1761">
        <v>94525746</v>
      </c>
      <c r="E1761">
        <v>20030922</v>
      </c>
      <c r="F1761" t="s">
        <v>592</v>
      </c>
      <c r="G1761">
        <v>5514639</v>
      </c>
      <c r="H1761">
        <v>0</v>
      </c>
      <c r="I1761" s="2">
        <v>7000</v>
      </c>
      <c r="J1761" s="2">
        <v>0</v>
      </c>
      <c r="K1761" s="2">
        <v>0</v>
      </c>
      <c r="L1761" s="2">
        <v>7000</v>
      </c>
      <c r="M1761" s="11">
        <f>VLOOKUP(O1761,'CODIGOS RENTISTICOS'!$A$2:D2801,2,FALSE)</f>
        <v>825000000</v>
      </c>
      <c r="N1761" s="11">
        <f>VLOOKUP(O1761,'CODIGOS RENTISTICOS'!$A$2:E4968,3,FALSE)</f>
        <v>150109</v>
      </c>
      <c r="O1761">
        <v>121245</v>
      </c>
      <c r="P1761" s="2">
        <v>7000</v>
      </c>
    </row>
    <row r="1762" spans="1:16" x14ac:dyDescent="0.2">
      <c r="A1762">
        <v>50000249</v>
      </c>
      <c r="B1762">
        <v>1210995</v>
      </c>
      <c r="C1762" t="s">
        <v>811</v>
      </c>
      <c r="D1762">
        <v>16267684</v>
      </c>
      <c r="E1762">
        <v>20030922</v>
      </c>
      <c r="F1762" t="s">
        <v>592</v>
      </c>
      <c r="G1762">
        <v>4011776</v>
      </c>
      <c r="H1762">
        <v>0</v>
      </c>
      <c r="I1762" s="2">
        <v>22150</v>
      </c>
      <c r="J1762" s="2">
        <v>0</v>
      </c>
      <c r="K1762" s="2">
        <v>0</v>
      </c>
      <c r="L1762" s="2">
        <v>22150</v>
      </c>
      <c r="M1762" s="11">
        <f>VLOOKUP(O1762,'CODIGOS RENTISTICOS'!$A$2:D2802,2,FALSE)</f>
        <v>825000000</v>
      </c>
      <c r="N1762" s="11">
        <f>VLOOKUP(O1762,'CODIGOS RENTISTICOS'!$A$2:E4969,3,FALSE)</f>
        <v>150109</v>
      </c>
      <c r="O1762">
        <v>121245</v>
      </c>
      <c r="P1762" s="2">
        <v>22150</v>
      </c>
    </row>
    <row r="1763" spans="1:16" x14ac:dyDescent="0.2">
      <c r="A1763">
        <v>50000249</v>
      </c>
      <c r="B1763">
        <v>1210996</v>
      </c>
      <c r="C1763" t="s">
        <v>811</v>
      </c>
      <c r="D1763">
        <v>16449895</v>
      </c>
      <c r="E1763">
        <v>20030922</v>
      </c>
      <c r="F1763" t="s">
        <v>592</v>
      </c>
      <c r="G1763">
        <v>4441133</v>
      </c>
      <c r="H1763">
        <v>0</v>
      </c>
      <c r="I1763" s="2">
        <v>22134</v>
      </c>
      <c r="J1763" s="2">
        <v>0</v>
      </c>
      <c r="K1763" s="2">
        <v>0</v>
      </c>
      <c r="L1763" s="2">
        <v>22134</v>
      </c>
      <c r="M1763" s="11">
        <f>VLOOKUP(O1763,'CODIGOS RENTISTICOS'!$A$2:D2803,2,FALSE)</f>
        <v>825000000</v>
      </c>
      <c r="N1763" s="11">
        <f>VLOOKUP(O1763,'CODIGOS RENTISTICOS'!$A$2:E4970,3,FALSE)</f>
        <v>150109</v>
      </c>
      <c r="O1763">
        <v>121245</v>
      </c>
      <c r="P1763" s="2">
        <v>22134</v>
      </c>
    </row>
    <row r="1764" spans="1:16" x14ac:dyDescent="0.2">
      <c r="A1764">
        <v>50000249</v>
      </c>
      <c r="B1764">
        <v>14723575</v>
      </c>
      <c r="C1764" t="s">
        <v>811</v>
      </c>
      <c r="D1764">
        <v>14651797</v>
      </c>
      <c r="E1764">
        <v>20030922</v>
      </c>
      <c r="F1764" t="s">
        <v>592</v>
      </c>
      <c r="G1764">
        <v>4488807</v>
      </c>
      <c r="H1764">
        <v>0</v>
      </c>
      <c r="I1764" s="2">
        <v>22134</v>
      </c>
      <c r="J1764" s="2">
        <v>0</v>
      </c>
      <c r="K1764" s="2">
        <v>0</v>
      </c>
      <c r="L1764" s="2">
        <v>22134</v>
      </c>
      <c r="M1764" s="11">
        <f>VLOOKUP(O1764,'CODIGOS RENTISTICOS'!$A$2:D2804,2,FALSE)</f>
        <v>825000000</v>
      </c>
      <c r="N1764" s="11">
        <f>VLOOKUP(O1764,'CODIGOS RENTISTICOS'!$A$2:E4971,3,FALSE)</f>
        <v>150109</v>
      </c>
      <c r="O1764">
        <v>121245</v>
      </c>
      <c r="P1764" s="2">
        <v>22134</v>
      </c>
    </row>
    <row r="1765" spans="1:16" x14ac:dyDescent="0.2">
      <c r="A1765">
        <v>50000249</v>
      </c>
      <c r="B1765">
        <v>14723576</v>
      </c>
      <c r="C1765" t="s">
        <v>811</v>
      </c>
      <c r="D1765">
        <v>94090856</v>
      </c>
      <c r="E1765">
        <v>20030922</v>
      </c>
      <c r="F1765" t="s">
        <v>592</v>
      </c>
      <c r="G1765">
        <v>4488807</v>
      </c>
      <c r="H1765">
        <v>0</v>
      </c>
      <c r="I1765" s="2">
        <v>22134</v>
      </c>
      <c r="J1765" s="2">
        <v>0</v>
      </c>
      <c r="K1765" s="2">
        <v>0</v>
      </c>
      <c r="L1765" s="2">
        <v>22134</v>
      </c>
      <c r="M1765" s="11">
        <f>VLOOKUP(O1765,'CODIGOS RENTISTICOS'!$A$2:D2805,2,FALSE)</f>
        <v>825000000</v>
      </c>
      <c r="N1765" s="11">
        <f>VLOOKUP(O1765,'CODIGOS RENTISTICOS'!$A$2:E4972,3,FALSE)</f>
        <v>150109</v>
      </c>
      <c r="O1765">
        <v>121245</v>
      </c>
      <c r="P1765" s="2">
        <v>22134</v>
      </c>
    </row>
    <row r="1766" spans="1:16" x14ac:dyDescent="0.2">
      <c r="A1766">
        <v>50000249</v>
      </c>
      <c r="B1766">
        <v>1047332</v>
      </c>
      <c r="C1766" t="s">
        <v>811</v>
      </c>
      <c r="D1766">
        <v>94504488</v>
      </c>
      <c r="E1766">
        <v>20030922</v>
      </c>
      <c r="F1766" t="s">
        <v>592</v>
      </c>
      <c r="G1766">
        <v>4462633</v>
      </c>
      <c r="H1766">
        <v>0</v>
      </c>
      <c r="I1766" s="2">
        <v>22134</v>
      </c>
      <c r="J1766" s="2">
        <v>0</v>
      </c>
      <c r="K1766" s="2">
        <v>0</v>
      </c>
      <c r="L1766" s="2">
        <v>22134</v>
      </c>
      <c r="M1766" s="11">
        <f>VLOOKUP(O1766,'CODIGOS RENTISTICOS'!$A$2:D2806,2,FALSE)</f>
        <v>825000000</v>
      </c>
      <c r="N1766" s="11">
        <f>VLOOKUP(O1766,'CODIGOS RENTISTICOS'!$A$2:E4973,3,FALSE)</f>
        <v>150109</v>
      </c>
      <c r="O1766">
        <v>121245</v>
      </c>
      <c r="P1766" s="2">
        <v>22134</v>
      </c>
    </row>
    <row r="1767" spans="1:16" x14ac:dyDescent="0.2">
      <c r="A1767">
        <v>50000249</v>
      </c>
      <c r="B1767">
        <v>1201271</v>
      </c>
      <c r="C1767" t="s">
        <v>812</v>
      </c>
      <c r="D1767">
        <v>14944970</v>
      </c>
      <c r="E1767">
        <v>20030922</v>
      </c>
      <c r="F1767" t="s">
        <v>592</v>
      </c>
      <c r="G1767">
        <v>2424620</v>
      </c>
      <c r="H1767">
        <v>0</v>
      </c>
      <c r="I1767" s="2">
        <v>200000</v>
      </c>
      <c r="J1767" s="2">
        <v>0</v>
      </c>
      <c r="K1767" s="2">
        <v>0</v>
      </c>
      <c r="L1767" s="2">
        <v>200000</v>
      </c>
      <c r="M1767" s="11">
        <f>VLOOKUP(O1767,'CODIGOS RENTISTICOS'!$A$2:D2807,2,FALSE)</f>
        <v>11100000</v>
      </c>
      <c r="N1767" s="11">
        <f>VLOOKUP(O1767,'CODIGOS RENTISTICOS'!$A$2:E4974,3,FALSE)</f>
        <v>150101</v>
      </c>
      <c r="O1767">
        <v>121275</v>
      </c>
      <c r="P1767" s="2">
        <v>200000</v>
      </c>
    </row>
    <row r="1768" spans="1:16" x14ac:dyDescent="0.2">
      <c r="A1768">
        <v>50000249</v>
      </c>
      <c r="B1768">
        <v>17501428</v>
      </c>
      <c r="C1768" t="s">
        <v>594</v>
      </c>
      <c r="D1768">
        <v>94409009</v>
      </c>
      <c r="E1768">
        <v>20030922</v>
      </c>
      <c r="F1768" t="s">
        <v>592</v>
      </c>
      <c r="G1768">
        <v>5532020</v>
      </c>
      <c r="H1768">
        <v>0</v>
      </c>
      <c r="I1768" s="2">
        <v>55400</v>
      </c>
      <c r="J1768" s="2">
        <v>0</v>
      </c>
      <c r="K1768" s="2">
        <v>0</v>
      </c>
      <c r="L1768" s="2">
        <v>55400</v>
      </c>
      <c r="M1768" s="11">
        <f>VLOOKUP(O1768,'CODIGOS RENTISTICOS'!$A$2:D2808,2,FALSE)</f>
        <v>825000000</v>
      </c>
      <c r="N1768" s="11">
        <f>VLOOKUP(O1768,'CODIGOS RENTISTICOS'!$A$2:E4975,3,FALSE)</f>
        <v>150109</v>
      </c>
      <c r="O1768">
        <v>121245</v>
      </c>
      <c r="P1768" s="2">
        <v>55400</v>
      </c>
    </row>
    <row r="1769" spans="1:16" x14ac:dyDescent="0.2">
      <c r="A1769">
        <v>50000249</v>
      </c>
      <c r="B1769">
        <v>1166244</v>
      </c>
      <c r="C1769" t="s">
        <v>800</v>
      </c>
      <c r="D1769">
        <v>94392434</v>
      </c>
      <c r="E1769">
        <v>20030922</v>
      </c>
      <c r="F1769" t="s">
        <v>592</v>
      </c>
      <c r="G1769">
        <v>2252504</v>
      </c>
      <c r="H1769">
        <v>0</v>
      </c>
      <c r="I1769" s="2">
        <v>22130</v>
      </c>
      <c r="J1769" s="2">
        <v>0</v>
      </c>
      <c r="K1769" s="2">
        <v>0</v>
      </c>
      <c r="L1769" s="2">
        <v>22130</v>
      </c>
      <c r="M1769" s="11">
        <f>VLOOKUP(O1769,'CODIGOS RENTISTICOS'!$A$2:D2809,2,FALSE)</f>
        <v>825000000</v>
      </c>
      <c r="N1769" s="11">
        <f>VLOOKUP(O1769,'CODIGOS RENTISTICOS'!$A$2:E4976,3,FALSE)</f>
        <v>150109</v>
      </c>
      <c r="O1769">
        <v>121245</v>
      </c>
      <c r="P1769" s="2">
        <v>22130</v>
      </c>
    </row>
    <row r="1770" spans="1:16" x14ac:dyDescent="0.2">
      <c r="A1770">
        <v>50000249</v>
      </c>
      <c r="B1770">
        <v>1187116</v>
      </c>
      <c r="C1770" t="s">
        <v>800</v>
      </c>
      <c r="D1770">
        <v>18396789</v>
      </c>
      <c r="E1770">
        <v>20030922</v>
      </c>
      <c r="F1770" t="s">
        <v>592</v>
      </c>
      <c r="G1770">
        <v>2267269</v>
      </c>
      <c r="H1770">
        <v>0</v>
      </c>
      <c r="I1770" s="2">
        <v>22130</v>
      </c>
      <c r="J1770" s="2">
        <v>0</v>
      </c>
      <c r="K1770" s="2">
        <v>0</v>
      </c>
      <c r="L1770" s="2">
        <v>22130</v>
      </c>
      <c r="M1770" s="11">
        <f>VLOOKUP(O1770,'CODIGOS RENTISTICOS'!$A$2:D2810,2,FALSE)</f>
        <v>825000000</v>
      </c>
      <c r="N1770" s="11">
        <f>VLOOKUP(O1770,'CODIGOS RENTISTICOS'!$A$2:E4977,3,FALSE)</f>
        <v>150109</v>
      </c>
      <c r="O1770">
        <v>121245</v>
      </c>
      <c r="P1770" s="2">
        <v>22130</v>
      </c>
    </row>
    <row r="1771" spans="1:16" x14ac:dyDescent="0.2">
      <c r="A1771">
        <v>50000249</v>
      </c>
      <c r="B1771">
        <v>838019</v>
      </c>
      <c r="C1771" t="s">
        <v>813</v>
      </c>
      <c r="D1771">
        <v>17585178</v>
      </c>
      <c r="E1771">
        <v>20030922</v>
      </c>
      <c r="F1771" t="s">
        <v>592</v>
      </c>
      <c r="G1771">
        <v>8853949</v>
      </c>
      <c r="H1771">
        <v>0</v>
      </c>
      <c r="I1771" s="2">
        <v>22150</v>
      </c>
      <c r="J1771" s="2">
        <v>0</v>
      </c>
      <c r="K1771" s="2">
        <v>0</v>
      </c>
      <c r="L1771" s="2">
        <v>22150</v>
      </c>
      <c r="M1771" s="11">
        <f>VLOOKUP(O1771,'CODIGOS RENTISTICOS'!$A$2:D2811,2,FALSE)</f>
        <v>825000000</v>
      </c>
      <c r="N1771" s="11">
        <f>VLOOKUP(O1771,'CODIGOS RENTISTICOS'!$A$2:E4978,3,FALSE)</f>
        <v>150109</v>
      </c>
      <c r="O1771">
        <v>121245</v>
      </c>
      <c r="P1771" s="2">
        <v>22150</v>
      </c>
    </row>
    <row r="1772" spans="1:16" x14ac:dyDescent="0.2">
      <c r="A1772">
        <v>50000249</v>
      </c>
      <c r="B1772">
        <v>632487</v>
      </c>
      <c r="C1772" t="s">
        <v>717</v>
      </c>
      <c r="D1772">
        <v>107935</v>
      </c>
      <c r="E1772">
        <v>20030922</v>
      </c>
      <c r="F1772" t="s">
        <v>592</v>
      </c>
      <c r="G1772">
        <v>5123389</v>
      </c>
      <c r="H1772">
        <v>0</v>
      </c>
      <c r="I1772" s="2">
        <v>995940</v>
      </c>
      <c r="J1772" s="2">
        <v>0</v>
      </c>
      <c r="K1772" s="2">
        <v>0</v>
      </c>
      <c r="L1772" s="2">
        <v>995940</v>
      </c>
      <c r="M1772" s="11">
        <f>VLOOKUP(O1772,'CODIGOS RENTISTICOS'!$A$2:D2812,2,FALSE)</f>
        <v>11100000</v>
      </c>
      <c r="N1772" s="11">
        <f>VLOOKUP(O1772,'CODIGOS RENTISTICOS'!$A$2:E4979,3,FALSE)</f>
        <v>150101</v>
      </c>
      <c r="O1772">
        <v>121275</v>
      </c>
      <c r="P1772" s="2">
        <v>995940</v>
      </c>
    </row>
    <row r="1773" spans="1:16" x14ac:dyDescent="0.2">
      <c r="A1773">
        <v>50000249</v>
      </c>
      <c r="B1773">
        <v>12308928</v>
      </c>
      <c r="C1773" t="s">
        <v>595</v>
      </c>
      <c r="D1773">
        <v>8901011760</v>
      </c>
      <c r="E1773">
        <v>20030922</v>
      </c>
      <c r="F1773" t="s">
        <v>592</v>
      </c>
      <c r="G1773">
        <v>3465986</v>
      </c>
      <c r="H1773">
        <v>0</v>
      </c>
      <c r="I1773" s="2">
        <v>21000</v>
      </c>
      <c r="J1773" s="2">
        <v>0</v>
      </c>
      <c r="K1773" s="2">
        <v>0</v>
      </c>
      <c r="L1773" s="2">
        <v>21000</v>
      </c>
      <c r="M1773" s="11">
        <f>VLOOKUP(O1773,'CODIGOS RENTISTICOS'!$A$2:D2813,2,FALSE)</f>
        <v>825000000</v>
      </c>
      <c r="N1773" s="11">
        <f>VLOOKUP(O1773,'CODIGOS RENTISTICOS'!$A$2:E4980,3,FALSE)</f>
        <v>150109</v>
      </c>
      <c r="O1773">
        <v>121245</v>
      </c>
      <c r="P1773" s="2">
        <v>21000</v>
      </c>
    </row>
    <row r="1774" spans="1:16" x14ac:dyDescent="0.2">
      <c r="A1774">
        <v>50000249</v>
      </c>
      <c r="B1774">
        <v>1190807</v>
      </c>
      <c r="C1774" t="s">
        <v>594</v>
      </c>
      <c r="D1774">
        <v>8001416869</v>
      </c>
      <c r="E1774">
        <v>20030922</v>
      </c>
      <c r="F1774" t="s">
        <v>592</v>
      </c>
      <c r="G1774">
        <v>5634347</v>
      </c>
      <c r="H1774">
        <v>1</v>
      </c>
      <c r="I1774" s="2">
        <v>0</v>
      </c>
      <c r="J1774" s="2">
        <v>0</v>
      </c>
      <c r="K1774" s="2">
        <v>1497809.06</v>
      </c>
      <c r="L1774" s="2">
        <v>1497809.06</v>
      </c>
      <c r="M1774" s="11">
        <f>VLOOKUP(O1774,'CODIGOS RENTISTICOS'!$A$2:D2814,2,FALSE)</f>
        <v>11100000</v>
      </c>
      <c r="N1774" s="11">
        <f>VLOOKUP(O1774,'CODIGOS RENTISTICOS'!$A$2:E4981,3,FALSE)</f>
        <v>150103</v>
      </c>
      <c r="O1774">
        <v>27090503</v>
      </c>
      <c r="P1774" s="2">
        <v>1497809.06</v>
      </c>
    </row>
    <row r="1775" spans="1:16" x14ac:dyDescent="0.2">
      <c r="A1775">
        <v>50000249</v>
      </c>
      <c r="B1775">
        <v>1241602</v>
      </c>
      <c r="C1775" t="s">
        <v>594</v>
      </c>
      <c r="D1775">
        <v>11232232</v>
      </c>
      <c r="E1775">
        <v>20030922</v>
      </c>
      <c r="F1775" t="s">
        <v>592</v>
      </c>
      <c r="G1775">
        <v>4503630</v>
      </c>
      <c r="H1775">
        <v>0</v>
      </c>
      <c r="I1775" s="2">
        <v>22130</v>
      </c>
      <c r="J1775" s="2">
        <v>0</v>
      </c>
      <c r="K1775" s="2">
        <v>0</v>
      </c>
      <c r="L1775" s="2">
        <v>22130</v>
      </c>
      <c r="M1775" s="11">
        <f>VLOOKUP(O1775,'CODIGOS RENTISTICOS'!$A$2:D2815,2,FALSE)</f>
        <v>825000000</v>
      </c>
      <c r="N1775" s="11">
        <f>VLOOKUP(O1775,'CODIGOS RENTISTICOS'!$A$2:E4982,3,FALSE)</f>
        <v>150109</v>
      </c>
      <c r="O1775">
        <v>121245</v>
      </c>
      <c r="P1775" s="2">
        <v>22130</v>
      </c>
    </row>
    <row r="1776" spans="1:16" x14ac:dyDescent="0.2">
      <c r="A1776">
        <v>50000249</v>
      </c>
      <c r="B1776">
        <v>678075</v>
      </c>
      <c r="C1776" t="s">
        <v>591</v>
      </c>
      <c r="D1776">
        <v>9094762</v>
      </c>
      <c r="E1776">
        <v>20030923</v>
      </c>
      <c r="F1776" t="s">
        <v>592</v>
      </c>
      <c r="G1776">
        <v>4222120</v>
      </c>
      <c r="H1776">
        <v>0</v>
      </c>
      <c r="I1776" s="2">
        <v>15133</v>
      </c>
      <c r="J1776" s="2">
        <v>0</v>
      </c>
      <c r="K1776" s="2">
        <v>0</v>
      </c>
      <c r="L1776" s="2">
        <v>15133</v>
      </c>
      <c r="M1776" s="11">
        <f>VLOOKUP(O1776,'CODIGOS RENTISTICOS'!$A$2:D2816,2,FALSE)</f>
        <v>825000000</v>
      </c>
      <c r="N1776" s="11">
        <f>VLOOKUP(O1776,'CODIGOS RENTISTICOS'!$A$2:E4983,3,FALSE)</f>
        <v>150109</v>
      </c>
      <c r="O1776">
        <v>121245</v>
      </c>
      <c r="P1776" s="2">
        <v>15133</v>
      </c>
    </row>
    <row r="1777" spans="1:16" x14ac:dyDescent="0.2">
      <c r="A1777">
        <v>50000249</v>
      </c>
      <c r="B1777">
        <v>678179</v>
      </c>
      <c r="C1777" t="s">
        <v>591</v>
      </c>
      <c r="D1777">
        <v>79861409</v>
      </c>
      <c r="E1777">
        <v>20030923</v>
      </c>
      <c r="F1777" t="s">
        <v>592</v>
      </c>
      <c r="G1777">
        <v>4222120</v>
      </c>
      <c r="H1777">
        <v>0</v>
      </c>
      <c r="I1777" s="2">
        <v>17133</v>
      </c>
      <c r="J1777" s="2">
        <v>0</v>
      </c>
      <c r="K1777" s="2">
        <v>0</v>
      </c>
      <c r="L1777" s="2">
        <v>17133</v>
      </c>
      <c r="M1777" s="11">
        <f>VLOOKUP(O1777,'CODIGOS RENTISTICOS'!$A$2:D2817,2,FALSE)</f>
        <v>825000000</v>
      </c>
      <c r="N1777" s="11">
        <f>VLOOKUP(O1777,'CODIGOS RENTISTICOS'!$A$2:E4984,3,FALSE)</f>
        <v>150109</v>
      </c>
      <c r="O1777">
        <v>121245</v>
      </c>
      <c r="P1777" s="2">
        <v>17133</v>
      </c>
    </row>
    <row r="1778" spans="1:16" x14ac:dyDescent="0.2">
      <c r="A1778">
        <v>50000249</v>
      </c>
      <c r="B1778">
        <v>1357264</v>
      </c>
      <c r="C1778" t="s">
        <v>591</v>
      </c>
      <c r="D1778">
        <v>79277771</v>
      </c>
      <c r="E1778">
        <v>20030923</v>
      </c>
      <c r="F1778" t="s">
        <v>592</v>
      </c>
      <c r="G1778">
        <v>8677030</v>
      </c>
      <c r="H1778">
        <v>0</v>
      </c>
      <c r="I1778" s="2">
        <v>17140</v>
      </c>
      <c r="J1778" s="2">
        <v>0</v>
      </c>
      <c r="K1778" s="2">
        <v>0</v>
      </c>
      <c r="L1778" s="2">
        <v>17140</v>
      </c>
      <c r="M1778" s="11">
        <f>VLOOKUP(O1778,'CODIGOS RENTISTICOS'!$A$2:D2818,2,FALSE)</f>
        <v>825000000</v>
      </c>
      <c r="N1778" s="11">
        <f>VLOOKUP(O1778,'CODIGOS RENTISTICOS'!$A$2:E4985,3,FALSE)</f>
        <v>150109</v>
      </c>
      <c r="O1778">
        <v>121245</v>
      </c>
      <c r="P1778" s="2">
        <v>17140</v>
      </c>
    </row>
    <row r="1779" spans="1:16" x14ac:dyDescent="0.2">
      <c r="A1779">
        <v>50000249</v>
      </c>
      <c r="B1779">
        <v>1357265</v>
      </c>
      <c r="C1779" t="s">
        <v>591</v>
      </c>
      <c r="D1779">
        <v>80367969</v>
      </c>
      <c r="E1779">
        <v>20030923</v>
      </c>
      <c r="F1779" t="s">
        <v>592</v>
      </c>
      <c r="G1779">
        <v>8670822</v>
      </c>
      <c r="H1779">
        <v>0</v>
      </c>
      <c r="I1779" s="2">
        <v>17140</v>
      </c>
      <c r="J1779" s="2">
        <v>0</v>
      </c>
      <c r="K1779" s="2">
        <v>0</v>
      </c>
      <c r="L1779" s="2">
        <v>17140</v>
      </c>
      <c r="M1779" s="11">
        <f>VLOOKUP(O1779,'CODIGOS RENTISTICOS'!$A$2:D2819,2,FALSE)</f>
        <v>825000000</v>
      </c>
      <c r="N1779" s="11">
        <f>VLOOKUP(O1779,'CODIGOS RENTISTICOS'!$A$2:E4986,3,FALSE)</f>
        <v>150109</v>
      </c>
      <c r="O1779">
        <v>121245</v>
      </c>
      <c r="P1779" s="2">
        <v>17140</v>
      </c>
    </row>
    <row r="1780" spans="1:16" x14ac:dyDescent="0.2">
      <c r="A1780">
        <v>50000249</v>
      </c>
      <c r="B1780">
        <v>16292967</v>
      </c>
      <c r="C1780" t="s">
        <v>591</v>
      </c>
      <c r="D1780">
        <v>8300264576</v>
      </c>
      <c r="E1780">
        <v>20030923</v>
      </c>
      <c r="F1780" t="s">
        <v>592</v>
      </c>
      <c r="G1780">
        <v>2150990</v>
      </c>
      <c r="H1780">
        <v>0</v>
      </c>
      <c r="I1780" s="2">
        <v>2767</v>
      </c>
      <c r="J1780" s="2">
        <v>0</v>
      </c>
      <c r="K1780" s="2">
        <v>0</v>
      </c>
      <c r="L1780" s="2">
        <v>2767</v>
      </c>
      <c r="M1780" s="11">
        <f>VLOOKUP(O1780,'CODIGOS RENTISTICOS'!$A$2:D2820,2,FALSE)</f>
        <v>96400000</v>
      </c>
      <c r="N1780" s="11">
        <f>VLOOKUP(O1780,'CODIGOS RENTISTICOS'!$A$2:E4987,3,FALSE)</f>
        <v>370101</v>
      </c>
      <c r="O1780">
        <v>121280</v>
      </c>
      <c r="P1780" s="2">
        <v>2767</v>
      </c>
    </row>
    <row r="1781" spans="1:16" x14ac:dyDescent="0.2">
      <c r="A1781">
        <v>50000249</v>
      </c>
      <c r="B1781">
        <v>1163769</v>
      </c>
      <c r="C1781" t="s">
        <v>591</v>
      </c>
      <c r="D1781">
        <v>52429556</v>
      </c>
      <c r="E1781">
        <v>20030923</v>
      </c>
      <c r="F1781" t="s">
        <v>592</v>
      </c>
      <c r="G1781">
        <v>6783919</v>
      </c>
      <c r="H1781">
        <v>0</v>
      </c>
      <c r="I1781" s="2">
        <v>25000</v>
      </c>
      <c r="J1781" s="2">
        <v>0</v>
      </c>
      <c r="K1781" s="2">
        <v>0</v>
      </c>
      <c r="L1781" s="2">
        <v>25000</v>
      </c>
      <c r="M1781" s="11">
        <f>VLOOKUP(O1781,'CODIGOS RENTISTICOS'!$A$2:D2821,2,FALSE)</f>
        <v>11500000</v>
      </c>
      <c r="N1781" s="11">
        <f>VLOOKUP(O1781,'CODIGOS RENTISTICOS'!$A$2:E4988,3,FALSE)</f>
        <v>130101</v>
      </c>
      <c r="O1781">
        <v>12102123</v>
      </c>
      <c r="P1781" s="2">
        <v>25000</v>
      </c>
    </row>
    <row r="1782" spans="1:16" x14ac:dyDescent="0.2">
      <c r="A1782">
        <v>50000249</v>
      </c>
      <c r="B1782">
        <v>1139740</v>
      </c>
      <c r="C1782" t="s">
        <v>591</v>
      </c>
      <c r="D1782">
        <v>195372</v>
      </c>
      <c r="E1782">
        <v>20030923</v>
      </c>
      <c r="F1782" t="s">
        <v>592</v>
      </c>
      <c r="G1782">
        <v>6214010</v>
      </c>
      <c r="H1782">
        <v>0</v>
      </c>
      <c r="I1782" s="2">
        <v>664000</v>
      </c>
      <c r="J1782" s="2">
        <v>0</v>
      </c>
      <c r="K1782" s="2">
        <v>0</v>
      </c>
      <c r="L1782" s="2">
        <v>664000</v>
      </c>
      <c r="M1782" s="11">
        <f>VLOOKUP(O1782,'CODIGOS RENTISTICOS'!$A$2:D2822,2,FALSE)</f>
        <v>825000000</v>
      </c>
      <c r="N1782" s="11">
        <f>VLOOKUP(O1782,'CODIGOS RENTISTICOS'!$A$2:E4989,3,FALSE)</f>
        <v>150109</v>
      </c>
      <c r="O1782">
        <v>121245</v>
      </c>
      <c r="P1782" s="2">
        <v>664000</v>
      </c>
    </row>
    <row r="1783" spans="1:16" x14ac:dyDescent="0.2">
      <c r="A1783">
        <v>50000249</v>
      </c>
      <c r="B1783">
        <v>1159761</v>
      </c>
      <c r="C1783" t="s">
        <v>591</v>
      </c>
      <c r="D1783">
        <v>8600425857</v>
      </c>
      <c r="E1783">
        <v>20030923</v>
      </c>
      <c r="F1783" t="s">
        <v>592</v>
      </c>
      <c r="G1783">
        <v>2670025</v>
      </c>
      <c r="H1783">
        <v>0</v>
      </c>
      <c r="I1783" s="2">
        <v>22133</v>
      </c>
      <c r="J1783" s="2">
        <v>0</v>
      </c>
      <c r="K1783" s="2">
        <v>0</v>
      </c>
      <c r="L1783" s="2">
        <v>22133</v>
      </c>
      <c r="M1783" s="11">
        <f>VLOOKUP(O1783,'CODIGOS RENTISTICOS'!$A$2:D2823,2,FALSE)</f>
        <v>825000000</v>
      </c>
      <c r="N1783" s="11">
        <f>VLOOKUP(O1783,'CODIGOS RENTISTICOS'!$A$2:E4990,3,FALSE)</f>
        <v>150109</v>
      </c>
      <c r="O1783">
        <v>121245</v>
      </c>
      <c r="P1783" s="2">
        <v>22133</v>
      </c>
    </row>
    <row r="1784" spans="1:16" x14ac:dyDescent="0.2">
      <c r="A1784">
        <v>50000249</v>
      </c>
      <c r="B1784">
        <v>1159762</v>
      </c>
      <c r="C1784" t="s">
        <v>591</v>
      </c>
      <c r="D1784">
        <v>8600425857</v>
      </c>
      <c r="E1784">
        <v>20030923</v>
      </c>
      <c r="F1784" t="s">
        <v>592</v>
      </c>
      <c r="G1784">
        <v>2670025</v>
      </c>
      <c r="H1784">
        <v>0</v>
      </c>
      <c r="I1784" s="2">
        <v>22133</v>
      </c>
      <c r="J1784" s="2">
        <v>0</v>
      </c>
      <c r="K1784" s="2">
        <v>0</v>
      </c>
      <c r="L1784" s="2">
        <v>22133</v>
      </c>
      <c r="M1784" s="11">
        <f>VLOOKUP(O1784,'CODIGOS RENTISTICOS'!$A$2:D2824,2,FALSE)</f>
        <v>825000000</v>
      </c>
      <c r="N1784" s="11">
        <f>VLOOKUP(O1784,'CODIGOS RENTISTICOS'!$A$2:E4991,3,FALSE)</f>
        <v>150109</v>
      </c>
      <c r="O1784">
        <v>121245</v>
      </c>
      <c r="P1784" s="2">
        <v>22133</v>
      </c>
    </row>
    <row r="1785" spans="1:16" x14ac:dyDescent="0.2">
      <c r="A1785">
        <v>50000249</v>
      </c>
      <c r="B1785">
        <v>1159763</v>
      </c>
      <c r="C1785" t="s">
        <v>591</v>
      </c>
      <c r="D1785">
        <v>8600425857</v>
      </c>
      <c r="E1785">
        <v>20030923</v>
      </c>
      <c r="F1785" t="s">
        <v>592</v>
      </c>
      <c r="G1785">
        <v>2670025</v>
      </c>
      <c r="H1785">
        <v>0</v>
      </c>
      <c r="I1785" s="2">
        <v>22133</v>
      </c>
      <c r="J1785" s="2">
        <v>0</v>
      </c>
      <c r="K1785" s="2">
        <v>0</v>
      </c>
      <c r="L1785" s="2">
        <v>22133</v>
      </c>
      <c r="M1785" s="11">
        <f>VLOOKUP(O1785,'CODIGOS RENTISTICOS'!$A$2:D2825,2,FALSE)</f>
        <v>825000000</v>
      </c>
      <c r="N1785" s="11">
        <f>VLOOKUP(O1785,'CODIGOS RENTISTICOS'!$A$2:E4992,3,FALSE)</f>
        <v>150109</v>
      </c>
      <c r="O1785">
        <v>121245</v>
      </c>
      <c r="P1785" s="2">
        <v>22133</v>
      </c>
    </row>
    <row r="1786" spans="1:16" x14ac:dyDescent="0.2">
      <c r="A1786">
        <v>50000249</v>
      </c>
      <c r="B1786">
        <v>1159764</v>
      </c>
      <c r="C1786" t="s">
        <v>591</v>
      </c>
      <c r="D1786">
        <v>8600425857</v>
      </c>
      <c r="E1786">
        <v>20030923</v>
      </c>
      <c r="F1786" t="s">
        <v>592</v>
      </c>
      <c r="G1786">
        <v>2670025</v>
      </c>
      <c r="H1786">
        <v>0</v>
      </c>
      <c r="I1786" s="2">
        <v>22133</v>
      </c>
      <c r="J1786" s="2">
        <v>0</v>
      </c>
      <c r="K1786" s="2">
        <v>0</v>
      </c>
      <c r="L1786" s="2">
        <v>22133</v>
      </c>
      <c r="M1786" s="11">
        <f>VLOOKUP(O1786,'CODIGOS RENTISTICOS'!$A$2:D2826,2,FALSE)</f>
        <v>825000000</v>
      </c>
      <c r="N1786" s="11">
        <f>VLOOKUP(O1786,'CODIGOS RENTISTICOS'!$A$2:E4993,3,FALSE)</f>
        <v>150109</v>
      </c>
      <c r="O1786">
        <v>121245</v>
      </c>
      <c r="P1786" s="2">
        <v>22133</v>
      </c>
    </row>
    <row r="1787" spans="1:16" x14ac:dyDescent="0.2">
      <c r="A1787">
        <v>50000249</v>
      </c>
      <c r="B1787">
        <v>1159765</v>
      </c>
      <c r="C1787" t="s">
        <v>591</v>
      </c>
      <c r="D1787">
        <v>8600425857</v>
      </c>
      <c r="E1787">
        <v>20030923</v>
      </c>
      <c r="F1787" t="s">
        <v>592</v>
      </c>
      <c r="G1787">
        <v>2670025</v>
      </c>
      <c r="H1787">
        <v>0</v>
      </c>
      <c r="I1787" s="2">
        <v>22133</v>
      </c>
      <c r="J1787" s="2">
        <v>0</v>
      </c>
      <c r="K1787" s="2">
        <v>0</v>
      </c>
      <c r="L1787" s="2">
        <v>22133</v>
      </c>
      <c r="M1787" s="11">
        <f>VLOOKUP(O1787,'CODIGOS RENTISTICOS'!$A$2:D2827,2,FALSE)</f>
        <v>825000000</v>
      </c>
      <c r="N1787" s="11">
        <f>VLOOKUP(O1787,'CODIGOS RENTISTICOS'!$A$2:E4994,3,FALSE)</f>
        <v>150109</v>
      </c>
      <c r="O1787">
        <v>121245</v>
      </c>
      <c r="P1787" s="2">
        <v>22133</v>
      </c>
    </row>
    <row r="1788" spans="1:16" x14ac:dyDescent="0.2">
      <c r="A1788">
        <v>50000249</v>
      </c>
      <c r="B1788">
        <v>1198687</v>
      </c>
      <c r="C1788" t="s">
        <v>591</v>
      </c>
      <c r="D1788">
        <v>8600425857</v>
      </c>
      <c r="E1788">
        <v>20030923</v>
      </c>
      <c r="F1788" t="s">
        <v>592</v>
      </c>
      <c r="G1788">
        <v>2670025</v>
      </c>
      <c r="H1788">
        <v>0</v>
      </c>
      <c r="I1788" s="2">
        <v>22133</v>
      </c>
      <c r="J1788" s="2">
        <v>0</v>
      </c>
      <c r="K1788" s="2">
        <v>0</v>
      </c>
      <c r="L1788" s="2">
        <v>22133</v>
      </c>
      <c r="M1788" s="11">
        <f>VLOOKUP(O1788,'CODIGOS RENTISTICOS'!$A$2:D2828,2,FALSE)</f>
        <v>825000000</v>
      </c>
      <c r="N1788" s="11">
        <f>VLOOKUP(O1788,'CODIGOS RENTISTICOS'!$A$2:E4995,3,FALSE)</f>
        <v>150109</v>
      </c>
      <c r="O1788">
        <v>121245</v>
      </c>
      <c r="P1788" s="2">
        <v>22133</v>
      </c>
    </row>
    <row r="1789" spans="1:16" x14ac:dyDescent="0.2">
      <c r="A1789">
        <v>50000249</v>
      </c>
      <c r="B1789">
        <v>1139706</v>
      </c>
      <c r="C1789" t="s">
        <v>591</v>
      </c>
      <c r="D1789">
        <v>8002016684</v>
      </c>
      <c r="E1789">
        <v>20030923</v>
      </c>
      <c r="F1789" t="s">
        <v>592</v>
      </c>
      <c r="G1789">
        <v>6242431</v>
      </c>
      <c r="H1789">
        <v>0</v>
      </c>
      <c r="I1789" s="2">
        <v>22130</v>
      </c>
      <c r="J1789" s="2">
        <v>0</v>
      </c>
      <c r="K1789" s="2">
        <v>0</v>
      </c>
      <c r="L1789" s="2">
        <v>22130</v>
      </c>
      <c r="M1789" s="11">
        <f>VLOOKUP(O1789,'CODIGOS RENTISTICOS'!$A$2:D2829,2,FALSE)</f>
        <v>825000000</v>
      </c>
      <c r="N1789" s="11">
        <f>VLOOKUP(O1789,'CODIGOS RENTISTICOS'!$A$2:E4996,3,FALSE)</f>
        <v>150109</v>
      </c>
      <c r="O1789">
        <v>121245</v>
      </c>
      <c r="P1789" s="2">
        <v>22130</v>
      </c>
    </row>
    <row r="1790" spans="1:16" x14ac:dyDescent="0.2">
      <c r="A1790">
        <v>50000249</v>
      </c>
      <c r="B1790">
        <v>1156650</v>
      </c>
      <c r="C1790" t="s">
        <v>591</v>
      </c>
      <c r="D1790">
        <v>8300571868</v>
      </c>
      <c r="E1790">
        <v>20030923</v>
      </c>
      <c r="F1790" t="s">
        <v>592</v>
      </c>
      <c r="G1790">
        <v>3608066</v>
      </c>
      <c r="H1790">
        <v>0</v>
      </c>
      <c r="I1790" s="2">
        <v>44266</v>
      </c>
      <c r="J1790" s="2">
        <v>0</v>
      </c>
      <c r="K1790" s="2">
        <v>0</v>
      </c>
      <c r="L1790" s="2">
        <v>44266</v>
      </c>
      <c r="M1790" s="11">
        <f>VLOOKUP(O1790,'CODIGOS RENTISTICOS'!$A$2:D2830,2,FALSE)</f>
        <v>825000000</v>
      </c>
      <c r="N1790" s="11">
        <f>VLOOKUP(O1790,'CODIGOS RENTISTICOS'!$A$2:E4997,3,FALSE)</f>
        <v>150109</v>
      </c>
      <c r="O1790">
        <v>121245</v>
      </c>
      <c r="P1790" s="2">
        <v>44266</v>
      </c>
    </row>
    <row r="1791" spans="1:16" x14ac:dyDescent="0.2">
      <c r="A1791">
        <v>50000249</v>
      </c>
      <c r="B1791">
        <v>5052099</v>
      </c>
      <c r="C1791" t="s">
        <v>591</v>
      </c>
      <c r="D1791">
        <v>79860354</v>
      </c>
      <c r="E1791">
        <v>20030923</v>
      </c>
      <c r="F1791" t="s">
        <v>592</v>
      </c>
      <c r="G1791">
        <v>4100330</v>
      </c>
      <c r="H1791">
        <v>0</v>
      </c>
      <c r="I1791" s="2">
        <v>2767</v>
      </c>
      <c r="J1791" s="2">
        <v>0</v>
      </c>
      <c r="K1791" s="2">
        <v>0</v>
      </c>
      <c r="L1791" s="2">
        <v>2767</v>
      </c>
      <c r="M1791" s="11">
        <f>VLOOKUP(O1791,'CODIGOS RENTISTICOS'!$A$2:D2831,2,FALSE)</f>
        <v>96400000</v>
      </c>
      <c r="N1791" s="11">
        <f>VLOOKUP(O1791,'CODIGOS RENTISTICOS'!$A$2:E4998,3,FALSE)</f>
        <v>370101</v>
      </c>
      <c r="O1791">
        <v>121280</v>
      </c>
      <c r="P1791" s="2">
        <v>2767</v>
      </c>
    </row>
    <row r="1792" spans="1:16" x14ac:dyDescent="0.2">
      <c r="A1792">
        <v>50000249</v>
      </c>
      <c r="B1792">
        <v>956512</v>
      </c>
      <c r="C1792" t="s">
        <v>591</v>
      </c>
      <c r="D1792">
        <v>8110303470</v>
      </c>
      <c r="E1792">
        <v>20030923</v>
      </c>
      <c r="F1792" t="s">
        <v>592</v>
      </c>
      <c r="G1792">
        <v>4415650</v>
      </c>
      <c r="H1792">
        <v>0</v>
      </c>
      <c r="I1792" s="2">
        <v>22133</v>
      </c>
      <c r="J1792" s="2">
        <v>0</v>
      </c>
      <c r="K1792" s="2">
        <v>0</v>
      </c>
      <c r="L1792" s="2">
        <v>22133</v>
      </c>
      <c r="M1792" s="11">
        <f>VLOOKUP(O1792,'CODIGOS RENTISTICOS'!$A$2:D2832,2,FALSE)</f>
        <v>825000000</v>
      </c>
      <c r="N1792" s="11">
        <f>VLOOKUP(O1792,'CODIGOS RENTISTICOS'!$A$2:E4999,3,FALSE)</f>
        <v>150109</v>
      </c>
      <c r="O1792">
        <v>121245</v>
      </c>
      <c r="P1792" s="2">
        <v>22133</v>
      </c>
    </row>
    <row r="1793" spans="1:16" x14ac:dyDescent="0.2">
      <c r="A1793">
        <v>50000249</v>
      </c>
      <c r="B1793">
        <v>956521</v>
      </c>
      <c r="C1793" t="s">
        <v>591</v>
      </c>
      <c r="D1793">
        <v>8110303470</v>
      </c>
      <c r="E1793">
        <v>20030923</v>
      </c>
      <c r="F1793" t="s">
        <v>592</v>
      </c>
      <c r="G1793">
        <v>4415656</v>
      </c>
      <c r="H1793">
        <v>0</v>
      </c>
      <c r="I1793" s="2">
        <v>22133</v>
      </c>
      <c r="J1793" s="2">
        <v>0</v>
      </c>
      <c r="K1793" s="2">
        <v>0</v>
      </c>
      <c r="L1793" s="2">
        <v>22133</v>
      </c>
      <c r="M1793" s="11">
        <f>VLOOKUP(O1793,'CODIGOS RENTISTICOS'!$A$2:D2833,2,FALSE)</f>
        <v>825000000</v>
      </c>
      <c r="N1793" s="11">
        <f>VLOOKUP(O1793,'CODIGOS RENTISTICOS'!$A$2:E5000,3,FALSE)</f>
        <v>150109</v>
      </c>
      <c r="O1793">
        <v>121245</v>
      </c>
      <c r="P1793" s="2">
        <v>22133</v>
      </c>
    </row>
    <row r="1794" spans="1:16" x14ac:dyDescent="0.2">
      <c r="A1794">
        <v>50000249</v>
      </c>
      <c r="B1794">
        <v>956522</v>
      </c>
      <c r="C1794" t="s">
        <v>591</v>
      </c>
      <c r="D1794">
        <v>8110303470</v>
      </c>
      <c r="E1794">
        <v>20030923</v>
      </c>
      <c r="F1794" t="s">
        <v>592</v>
      </c>
      <c r="G1794">
        <v>4415650</v>
      </c>
      <c r="H1794">
        <v>0</v>
      </c>
      <c r="I1794" s="2">
        <v>22133</v>
      </c>
      <c r="J1794" s="2">
        <v>0</v>
      </c>
      <c r="K1794" s="2">
        <v>0</v>
      </c>
      <c r="L1794" s="2">
        <v>22133</v>
      </c>
      <c r="M1794" s="11">
        <f>VLOOKUP(O1794,'CODIGOS RENTISTICOS'!$A$2:D2834,2,FALSE)</f>
        <v>825000000</v>
      </c>
      <c r="N1794" s="11">
        <f>VLOOKUP(O1794,'CODIGOS RENTISTICOS'!$A$2:E5001,3,FALSE)</f>
        <v>150109</v>
      </c>
      <c r="O1794">
        <v>121245</v>
      </c>
      <c r="P1794" s="2">
        <v>22133</v>
      </c>
    </row>
    <row r="1795" spans="1:16" x14ac:dyDescent="0.2">
      <c r="A1795">
        <v>50000249</v>
      </c>
      <c r="B1795">
        <v>956523</v>
      </c>
      <c r="C1795" t="s">
        <v>591</v>
      </c>
      <c r="D1795">
        <v>8110303470</v>
      </c>
      <c r="E1795">
        <v>20030923</v>
      </c>
      <c r="F1795" t="s">
        <v>592</v>
      </c>
      <c r="G1795">
        <v>4415650</v>
      </c>
      <c r="H1795">
        <v>0</v>
      </c>
      <c r="I1795" s="2">
        <v>22133</v>
      </c>
      <c r="J1795" s="2">
        <v>0</v>
      </c>
      <c r="K1795" s="2">
        <v>0</v>
      </c>
      <c r="L1795" s="2">
        <v>22133</v>
      </c>
      <c r="M1795" s="11">
        <f>VLOOKUP(O1795,'CODIGOS RENTISTICOS'!$A$2:D2835,2,FALSE)</f>
        <v>825000000</v>
      </c>
      <c r="N1795" s="11">
        <f>VLOOKUP(O1795,'CODIGOS RENTISTICOS'!$A$2:E5002,3,FALSE)</f>
        <v>150109</v>
      </c>
      <c r="O1795">
        <v>121245</v>
      </c>
      <c r="P1795" s="2">
        <v>22133</v>
      </c>
    </row>
    <row r="1796" spans="1:16" x14ac:dyDescent="0.2">
      <c r="A1796">
        <v>50000249</v>
      </c>
      <c r="B1796">
        <v>1365279</v>
      </c>
      <c r="C1796" t="s">
        <v>591</v>
      </c>
      <c r="D1796">
        <v>8110303470</v>
      </c>
      <c r="E1796">
        <v>20030923</v>
      </c>
      <c r="F1796" t="s">
        <v>592</v>
      </c>
      <c r="G1796">
        <v>4415650</v>
      </c>
      <c r="H1796">
        <v>0</v>
      </c>
      <c r="I1796" s="2">
        <v>22133</v>
      </c>
      <c r="J1796" s="2">
        <v>0</v>
      </c>
      <c r="K1796" s="2">
        <v>0</v>
      </c>
      <c r="L1796" s="2">
        <v>22133</v>
      </c>
      <c r="M1796" s="11">
        <f>VLOOKUP(O1796,'CODIGOS RENTISTICOS'!$A$2:D2836,2,FALSE)</f>
        <v>825000000</v>
      </c>
      <c r="N1796" s="11">
        <f>VLOOKUP(O1796,'CODIGOS RENTISTICOS'!$A$2:E5003,3,FALSE)</f>
        <v>150109</v>
      </c>
      <c r="O1796">
        <v>121245</v>
      </c>
      <c r="P1796" s="2">
        <v>22133</v>
      </c>
    </row>
    <row r="1797" spans="1:16" x14ac:dyDescent="0.2">
      <c r="A1797">
        <v>50000249</v>
      </c>
      <c r="B1797">
        <v>1365280</v>
      </c>
      <c r="C1797" t="s">
        <v>591</v>
      </c>
      <c r="D1797">
        <v>8110303470</v>
      </c>
      <c r="E1797">
        <v>20030923</v>
      </c>
      <c r="F1797" t="s">
        <v>592</v>
      </c>
      <c r="G1797">
        <v>4415650</v>
      </c>
      <c r="H1797">
        <v>0</v>
      </c>
      <c r="I1797" s="2">
        <v>22133</v>
      </c>
      <c r="J1797" s="2">
        <v>0</v>
      </c>
      <c r="K1797" s="2">
        <v>0</v>
      </c>
      <c r="L1797" s="2">
        <v>22133</v>
      </c>
      <c r="M1797" s="11">
        <f>VLOOKUP(O1797,'CODIGOS RENTISTICOS'!$A$2:D2837,2,FALSE)</f>
        <v>825000000</v>
      </c>
      <c r="N1797" s="11">
        <f>VLOOKUP(O1797,'CODIGOS RENTISTICOS'!$A$2:E5004,3,FALSE)</f>
        <v>150109</v>
      </c>
      <c r="O1797">
        <v>121245</v>
      </c>
      <c r="P1797" s="2">
        <v>22133</v>
      </c>
    </row>
    <row r="1798" spans="1:16" x14ac:dyDescent="0.2">
      <c r="A1798">
        <v>50000249</v>
      </c>
      <c r="B1798">
        <v>1365282</v>
      </c>
      <c r="C1798" t="s">
        <v>591</v>
      </c>
      <c r="D1798">
        <v>8110303470</v>
      </c>
      <c r="E1798">
        <v>20030923</v>
      </c>
      <c r="F1798" t="s">
        <v>592</v>
      </c>
      <c r="G1798">
        <v>4415650</v>
      </c>
      <c r="H1798">
        <v>0</v>
      </c>
      <c r="I1798" s="2">
        <v>22133</v>
      </c>
      <c r="J1798" s="2">
        <v>0</v>
      </c>
      <c r="K1798" s="2">
        <v>0</v>
      </c>
      <c r="L1798" s="2">
        <v>22133</v>
      </c>
      <c r="M1798" s="11">
        <f>VLOOKUP(O1798,'CODIGOS RENTISTICOS'!$A$2:D2838,2,FALSE)</f>
        <v>825000000</v>
      </c>
      <c r="N1798" s="11">
        <f>VLOOKUP(O1798,'CODIGOS RENTISTICOS'!$A$2:E5005,3,FALSE)</f>
        <v>150109</v>
      </c>
      <c r="O1798">
        <v>121245</v>
      </c>
      <c r="P1798" s="2">
        <v>22133</v>
      </c>
    </row>
    <row r="1799" spans="1:16" x14ac:dyDescent="0.2">
      <c r="A1799">
        <v>50000249</v>
      </c>
      <c r="B1799">
        <v>1365283</v>
      </c>
      <c r="C1799" t="s">
        <v>591</v>
      </c>
      <c r="D1799">
        <v>8110303470</v>
      </c>
      <c r="E1799">
        <v>20030923</v>
      </c>
      <c r="F1799" t="s">
        <v>592</v>
      </c>
      <c r="G1799">
        <v>4415650</v>
      </c>
      <c r="H1799">
        <v>0</v>
      </c>
      <c r="I1799" s="2">
        <v>22133</v>
      </c>
      <c r="J1799" s="2">
        <v>0</v>
      </c>
      <c r="K1799" s="2">
        <v>0</v>
      </c>
      <c r="L1799" s="2">
        <v>22133</v>
      </c>
      <c r="M1799" s="11">
        <f>VLOOKUP(O1799,'CODIGOS RENTISTICOS'!$A$2:D2839,2,FALSE)</f>
        <v>825000000</v>
      </c>
      <c r="N1799" s="11">
        <f>VLOOKUP(O1799,'CODIGOS RENTISTICOS'!$A$2:E5006,3,FALSE)</f>
        <v>150109</v>
      </c>
      <c r="O1799">
        <v>121245</v>
      </c>
      <c r="P1799" s="2">
        <v>22133</v>
      </c>
    </row>
    <row r="1800" spans="1:16" x14ac:dyDescent="0.2">
      <c r="A1800">
        <v>50000249</v>
      </c>
      <c r="B1800">
        <v>1365284</v>
      </c>
      <c r="C1800" t="s">
        <v>591</v>
      </c>
      <c r="D1800">
        <v>8110303470</v>
      </c>
      <c r="E1800">
        <v>20030923</v>
      </c>
      <c r="F1800" t="s">
        <v>592</v>
      </c>
      <c r="G1800">
        <v>4415650</v>
      </c>
      <c r="H1800">
        <v>0</v>
      </c>
      <c r="I1800" s="2">
        <v>22133</v>
      </c>
      <c r="J1800" s="2">
        <v>0</v>
      </c>
      <c r="K1800" s="2">
        <v>0</v>
      </c>
      <c r="L1800" s="2">
        <v>22133</v>
      </c>
      <c r="M1800" s="11">
        <f>VLOOKUP(O1800,'CODIGOS RENTISTICOS'!$A$2:D2840,2,FALSE)</f>
        <v>825000000</v>
      </c>
      <c r="N1800" s="11">
        <f>VLOOKUP(O1800,'CODIGOS RENTISTICOS'!$A$2:E5007,3,FALSE)</f>
        <v>150109</v>
      </c>
      <c r="O1800">
        <v>121245</v>
      </c>
      <c r="P1800" s="2">
        <v>22133</v>
      </c>
    </row>
    <row r="1801" spans="1:16" x14ac:dyDescent="0.2">
      <c r="A1801">
        <v>50000249</v>
      </c>
      <c r="B1801">
        <v>1089895</v>
      </c>
      <c r="C1801" t="s">
        <v>591</v>
      </c>
      <c r="D1801">
        <v>79107836</v>
      </c>
      <c r="E1801">
        <v>20030923</v>
      </c>
      <c r="F1801" t="s">
        <v>592</v>
      </c>
      <c r="G1801">
        <v>6970544</v>
      </c>
      <c r="H1801">
        <v>0</v>
      </c>
      <c r="I1801" s="2">
        <v>2700</v>
      </c>
      <c r="J1801" s="2">
        <v>0</v>
      </c>
      <c r="K1801" s="2">
        <v>0</v>
      </c>
      <c r="L1801" s="2">
        <v>2700</v>
      </c>
      <c r="M1801" s="11">
        <f>VLOOKUP(O1801,'CODIGOS RENTISTICOS'!$A$2:D2841,2,FALSE)</f>
        <v>96200000</v>
      </c>
      <c r="N1801" s="11">
        <f>VLOOKUP(O1801,'CODIGOS RENTISTICOS'!$A$2:E5008,3,FALSE)</f>
        <v>350101</v>
      </c>
      <c r="O1801">
        <v>121230</v>
      </c>
      <c r="P1801" s="2">
        <v>2700</v>
      </c>
    </row>
    <row r="1802" spans="1:16" x14ac:dyDescent="0.2">
      <c r="A1802">
        <v>50000249</v>
      </c>
      <c r="B1802">
        <v>1089898</v>
      </c>
      <c r="C1802" t="s">
        <v>591</v>
      </c>
      <c r="D1802">
        <v>79707836</v>
      </c>
      <c r="E1802">
        <v>20030923</v>
      </c>
      <c r="F1802" t="s">
        <v>592</v>
      </c>
      <c r="G1802">
        <v>6970544</v>
      </c>
      <c r="H1802">
        <v>0</v>
      </c>
      <c r="I1802" s="2">
        <v>2700</v>
      </c>
      <c r="J1802" s="2">
        <v>0</v>
      </c>
      <c r="K1802" s="2">
        <v>0</v>
      </c>
      <c r="L1802" s="2">
        <v>2700</v>
      </c>
      <c r="M1802" s="11">
        <f>VLOOKUP(O1802,'CODIGOS RENTISTICOS'!$A$2:D2842,2,FALSE)</f>
        <v>96200000</v>
      </c>
      <c r="N1802" s="11">
        <f>VLOOKUP(O1802,'CODIGOS RENTISTICOS'!$A$2:E5009,3,FALSE)</f>
        <v>350101</v>
      </c>
      <c r="O1802">
        <v>121230</v>
      </c>
      <c r="P1802" s="2">
        <v>2700</v>
      </c>
    </row>
    <row r="1803" spans="1:16" x14ac:dyDescent="0.2">
      <c r="A1803">
        <v>50000249</v>
      </c>
      <c r="B1803">
        <v>1188242</v>
      </c>
      <c r="C1803" t="s">
        <v>591</v>
      </c>
      <c r="D1803">
        <v>51684505</v>
      </c>
      <c r="E1803">
        <v>20030923</v>
      </c>
      <c r="F1803" t="s">
        <v>592</v>
      </c>
      <c r="G1803">
        <v>2673391</v>
      </c>
      <c r="H1803">
        <v>0</v>
      </c>
      <c r="I1803" s="2">
        <v>2767</v>
      </c>
      <c r="J1803" s="2">
        <v>0</v>
      </c>
      <c r="K1803" s="2">
        <v>0</v>
      </c>
      <c r="L1803" s="2">
        <v>2767</v>
      </c>
      <c r="M1803" s="11">
        <f>VLOOKUP(O1803,'CODIGOS RENTISTICOS'!$A$2:D2843,2,FALSE)</f>
        <v>96400000</v>
      </c>
      <c r="N1803" s="11">
        <f>VLOOKUP(O1803,'CODIGOS RENTISTICOS'!$A$2:E5010,3,FALSE)</f>
        <v>370101</v>
      </c>
      <c r="O1803">
        <v>121280</v>
      </c>
      <c r="P1803" s="2">
        <v>2767</v>
      </c>
    </row>
    <row r="1804" spans="1:16" x14ac:dyDescent="0.2">
      <c r="A1804">
        <v>50000249</v>
      </c>
      <c r="B1804">
        <v>3692690</v>
      </c>
      <c r="C1804" t="s">
        <v>591</v>
      </c>
      <c r="D1804">
        <v>111111</v>
      </c>
      <c r="E1804">
        <v>20030923</v>
      </c>
      <c r="F1804" t="s">
        <v>592</v>
      </c>
      <c r="G1804">
        <v>2322696</v>
      </c>
      <c r="H1804">
        <v>0</v>
      </c>
      <c r="I1804" s="2">
        <v>2767</v>
      </c>
      <c r="J1804" s="2">
        <v>0</v>
      </c>
      <c r="K1804" s="2">
        <v>0</v>
      </c>
      <c r="L1804" s="2">
        <v>2767</v>
      </c>
      <c r="M1804" s="11">
        <f>VLOOKUP(O1804,'CODIGOS RENTISTICOS'!$A$2:D2844,2,FALSE)</f>
        <v>96400000</v>
      </c>
      <c r="N1804" s="11">
        <f>VLOOKUP(O1804,'CODIGOS RENTISTICOS'!$A$2:E5011,3,FALSE)</f>
        <v>370101</v>
      </c>
      <c r="O1804">
        <v>121280</v>
      </c>
      <c r="P1804" s="2">
        <v>2767</v>
      </c>
    </row>
    <row r="1805" spans="1:16" x14ac:dyDescent="0.2">
      <c r="A1805">
        <v>50000249</v>
      </c>
      <c r="B1805">
        <v>3692692</v>
      </c>
      <c r="C1805" t="s">
        <v>591</v>
      </c>
      <c r="D1805">
        <v>111111</v>
      </c>
      <c r="E1805">
        <v>20030923</v>
      </c>
      <c r="F1805" t="s">
        <v>592</v>
      </c>
      <c r="G1805">
        <v>2322696</v>
      </c>
      <c r="H1805">
        <v>0</v>
      </c>
      <c r="I1805" s="2">
        <v>2767</v>
      </c>
      <c r="J1805" s="2">
        <v>0</v>
      </c>
      <c r="K1805" s="2">
        <v>0</v>
      </c>
      <c r="L1805" s="2">
        <v>2767</v>
      </c>
      <c r="M1805" s="11">
        <f>VLOOKUP(O1805,'CODIGOS RENTISTICOS'!$A$2:D2845,2,FALSE)</f>
        <v>96400000</v>
      </c>
      <c r="N1805" s="11">
        <f>VLOOKUP(O1805,'CODIGOS RENTISTICOS'!$A$2:E5012,3,FALSE)</f>
        <v>370101</v>
      </c>
      <c r="O1805">
        <v>121280</v>
      </c>
      <c r="P1805" s="2">
        <v>2767</v>
      </c>
    </row>
    <row r="1806" spans="1:16" x14ac:dyDescent="0.2">
      <c r="A1806">
        <v>50000249</v>
      </c>
      <c r="B1806">
        <v>1007104</v>
      </c>
      <c r="C1806" t="s">
        <v>591</v>
      </c>
      <c r="D1806">
        <v>2942310</v>
      </c>
      <c r="E1806">
        <v>20030923</v>
      </c>
      <c r="F1806" t="s">
        <v>592</v>
      </c>
      <c r="G1806">
        <v>2505571</v>
      </c>
      <c r="H1806">
        <v>0</v>
      </c>
      <c r="I1806" s="2">
        <v>332000</v>
      </c>
      <c r="J1806" s="2">
        <v>0</v>
      </c>
      <c r="K1806" s="2">
        <v>0</v>
      </c>
      <c r="L1806" s="2">
        <v>332000</v>
      </c>
      <c r="M1806" s="11">
        <f>VLOOKUP(O1806,'CODIGOS RENTISTICOS'!$A$2:D2846,2,FALSE)</f>
        <v>96200000</v>
      </c>
      <c r="N1806" s="11">
        <f>VLOOKUP(O1806,'CODIGOS RENTISTICOS'!$A$2:E5013,3,FALSE)</f>
        <v>350101</v>
      </c>
      <c r="O1806">
        <v>121230</v>
      </c>
      <c r="P1806" s="2">
        <v>332000</v>
      </c>
    </row>
    <row r="1807" spans="1:16" x14ac:dyDescent="0.2">
      <c r="A1807">
        <v>50000249</v>
      </c>
      <c r="B1807">
        <v>1007241</v>
      </c>
      <c r="C1807" t="s">
        <v>591</v>
      </c>
      <c r="D1807">
        <v>93152686</v>
      </c>
      <c r="E1807">
        <v>20030923</v>
      </c>
      <c r="F1807" t="s">
        <v>592</v>
      </c>
      <c r="G1807">
        <v>2295075</v>
      </c>
      <c r="H1807">
        <v>0</v>
      </c>
      <c r="I1807" s="2">
        <v>22133</v>
      </c>
      <c r="J1807" s="2">
        <v>0</v>
      </c>
      <c r="K1807" s="2">
        <v>0</v>
      </c>
      <c r="L1807" s="2">
        <v>22133</v>
      </c>
      <c r="M1807" s="11">
        <f>VLOOKUP(O1807,'CODIGOS RENTISTICOS'!$A$2:D2847,2,FALSE)</f>
        <v>825000000</v>
      </c>
      <c r="N1807" s="11">
        <f>VLOOKUP(O1807,'CODIGOS RENTISTICOS'!$A$2:E5014,3,FALSE)</f>
        <v>150109</v>
      </c>
      <c r="O1807">
        <v>121245</v>
      </c>
      <c r="P1807" s="2">
        <v>22133</v>
      </c>
    </row>
    <row r="1808" spans="1:16" x14ac:dyDescent="0.2">
      <c r="A1808">
        <v>50000249</v>
      </c>
      <c r="B1808">
        <v>1158598</v>
      </c>
      <c r="C1808" t="s">
        <v>591</v>
      </c>
      <c r="D1808">
        <v>8671329</v>
      </c>
      <c r="E1808">
        <v>20030923</v>
      </c>
      <c r="F1808" t="s">
        <v>592</v>
      </c>
      <c r="G1808">
        <v>3616363</v>
      </c>
      <c r="H1808">
        <v>0</v>
      </c>
      <c r="I1808" s="2">
        <v>15133</v>
      </c>
      <c r="J1808" s="2">
        <v>0</v>
      </c>
      <c r="K1808" s="2">
        <v>0</v>
      </c>
      <c r="L1808" s="2">
        <v>15133</v>
      </c>
      <c r="M1808" s="11">
        <f>VLOOKUP(O1808,'CODIGOS RENTISTICOS'!$A$2:D2848,2,FALSE)</f>
        <v>825000000</v>
      </c>
      <c r="N1808" s="11">
        <f>VLOOKUP(O1808,'CODIGOS RENTISTICOS'!$A$2:E5015,3,FALSE)</f>
        <v>150109</v>
      </c>
      <c r="O1808">
        <v>121245</v>
      </c>
      <c r="P1808" s="2">
        <v>15133</v>
      </c>
    </row>
    <row r="1809" spans="1:16" x14ac:dyDescent="0.2">
      <c r="A1809">
        <v>50000249</v>
      </c>
      <c r="B1809">
        <v>1205457</v>
      </c>
      <c r="C1809" t="s">
        <v>591</v>
      </c>
      <c r="D1809">
        <v>8000019659</v>
      </c>
      <c r="E1809">
        <v>20030923</v>
      </c>
      <c r="F1809" t="s">
        <v>592</v>
      </c>
      <c r="G1809">
        <v>6615080</v>
      </c>
      <c r="H1809">
        <v>0</v>
      </c>
      <c r="I1809" s="2">
        <v>151330</v>
      </c>
      <c r="J1809" s="2">
        <v>0</v>
      </c>
      <c r="K1809" s="2">
        <v>0</v>
      </c>
      <c r="L1809" s="2">
        <v>151330</v>
      </c>
      <c r="M1809" s="11">
        <f>VLOOKUP(O1809,'CODIGOS RENTISTICOS'!$A$2:D2849,2,FALSE)</f>
        <v>825000000</v>
      </c>
      <c r="N1809" s="11">
        <f>VLOOKUP(O1809,'CODIGOS RENTISTICOS'!$A$2:E5016,3,FALSE)</f>
        <v>150109</v>
      </c>
      <c r="O1809">
        <v>121245</v>
      </c>
      <c r="P1809" s="2">
        <v>151330</v>
      </c>
    </row>
    <row r="1810" spans="1:16" x14ac:dyDescent="0.2">
      <c r="A1810">
        <v>50000249</v>
      </c>
      <c r="B1810">
        <v>14514742</v>
      </c>
      <c r="C1810" t="s">
        <v>591</v>
      </c>
      <c r="D1810">
        <v>8600458389</v>
      </c>
      <c r="E1810">
        <v>20030923</v>
      </c>
      <c r="F1810" t="s">
        <v>592</v>
      </c>
      <c r="G1810">
        <v>4142100</v>
      </c>
      <c r="H1810">
        <v>0</v>
      </c>
      <c r="I1810" s="2">
        <v>664000</v>
      </c>
      <c r="J1810" s="2">
        <v>0</v>
      </c>
      <c r="K1810" s="2">
        <v>0</v>
      </c>
      <c r="L1810" s="2">
        <v>664000</v>
      </c>
      <c r="M1810" s="11">
        <f>VLOOKUP(O1810,'CODIGOS RENTISTICOS'!$A$2:D2850,2,FALSE)</f>
        <v>825000000</v>
      </c>
      <c r="N1810" s="11">
        <f>VLOOKUP(O1810,'CODIGOS RENTISTICOS'!$A$2:E5017,3,FALSE)</f>
        <v>150109</v>
      </c>
      <c r="O1810">
        <v>121245</v>
      </c>
      <c r="P1810" s="2">
        <v>664000</v>
      </c>
    </row>
    <row r="1811" spans="1:16" x14ac:dyDescent="0.2">
      <c r="A1811">
        <v>50000249</v>
      </c>
      <c r="B1811">
        <v>17250290</v>
      </c>
      <c r="C1811" t="s">
        <v>591</v>
      </c>
      <c r="D1811">
        <v>8901171482</v>
      </c>
      <c r="E1811">
        <v>20030923</v>
      </c>
      <c r="F1811" t="s">
        <v>592</v>
      </c>
      <c r="G1811">
        <v>5708205</v>
      </c>
      <c r="H1811">
        <v>0</v>
      </c>
      <c r="I1811" s="2">
        <v>486926</v>
      </c>
      <c r="J1811" s="2">
        <v>0</v>
      </c>
      <c r="K1811" s="2">
        <v>0</v>
      </c>
      <c r="L1811" s="2">
        <v>486926</v>
      </c>
      <c r="M1811" s="11">
        <f>VLOOKUP(O1811,'CODIGOS RENTISTICOS'!$A$2:D2851,2,FALSE)</f>
        <v>825000000</v>
      </c>
      <c r="N1811" s="11">
        <f>VLOOKUP(O1811,'CODIGOS RENTISTICOS'!$A$2:E5018,3,FALSE)</f>
        <v>150109</v>
      </c>
      <c r="O1811">
        <v>121245</v>
      </c>
      <c r="P1811" s="2">
        <v>486926</v>
      </c>
    </row>
    <row r="1812" spans="1:16" x14ac:dyDescent="0.2">
      <c r="A1812">
        <v>50000249</v>
      </c>
      <c r="B1812">
        <v>17250291</v>
      </c>
      <c r="C1812" t="s">
        <v>591</v>
      </c>
      <c r="D1812">
        <v>35466753</v>
      </c>
      <c r="E1812">
        <v>20030923</v>
      </c>
      <c r="F1812" t="s">
        <v>592</v>
      </c>
      <c r="G1812">
        <v>5744478</v>
      </c>
      <c r="H1812">
        <v>0</v>
      </c>
      <c r="I1812" s="2">
        <v>22133</v>
      </c>
      <c r="J1812" s="2">
        <v>0</v>
      </c>
      <c r="K1812" s="2">
        <v>0</v>
      </c>
      <c r="L1812" s="2">
        <v>22133</v>
      </c>
      <c r="M1812" s="11">
        <f>VLOOKUP(O1812,'CODIGOS RENTISTICOS'!$A$2:D2852,2,FALSE)</f>
        <v>825000000</v>
      </c>
      <c r="N1812" s="11">
        <f>VLOOKUP(O1812,'CODIGOS RENTISTICOS'!$A$2:E5019,3,FALSE)</f>
        <v>150109</v>
      </c>
      <c r="O1812">
        <v>121245</v>
      </c>
      <c r="P1812" s="2">
        <v>22133</v>
      </c>
    </row>
    <row r="1813" spans="1:16" x14ac:dyDescent="0.2">
      <c r="A1813">
        <v>50000249</v>
      </c>
      <c r="B1813">
        <v>17250399</v>
      </c>
      <c r="C1813" t="s">
        <v>591</v>
      </c>
      <c r="D1813">
        <v>3056700</v>
      </c>
      <c r="E1813">
        <v>20030923</v>
      </c>
      <c r="F1813" t="s">
        <v>592</v>
      </c>
      <c r="G1813">
        <v>8930648</v>
      </c>
      <c r="H1813">
        <v>0</v>
      </c>
      <c r="I1813" s="2">
        <v>154910</v>
      </c>
      <c r="J1813" s="2">
        <v>0</v>
      </c>
      <c r="K1813" s="2">
        <v>0</v>
      </c>
      <c r="L1813" s="2">
        <v>154910</v>
      </c>
      <c r="M1813" s="11">
        <f>VLOOKUP(O1813,'CODIGOS RENTISTICOS'!$A$2:D2853,2,FALSE)</f>
        <v>825000000</v>
      </c>
      <c r="N1813" s="11">
        <f>VLOOKUP(O1813,'CODIGOS RENTISTICOS'!$A$2:E5020,3,FALSE)</f>
        <v>150109</v>
      </c>
      <c r="O1813">
        <v>121245</v>
      </c>
      <c r="P1813" s="2">
        <v>154910</v>
      </c>
    </row>
    <row r="1814" spans="1:16" x14ac:dyDescent="0.2">
      <c r="A1814">
        <v>50000249</v>
      </c>
      <c r="B1814">
        <v>17250523</v>
      </c>
      <c r="C1814" t="s">
        <v>591</v>
      </c>
      <c r="D1814">
        <v>8040039939</v>
      </c>
      <c r="E1814">
        <v>20030923</v>
      </c>
      <c r="F1814" t="s">
        <v>592</v>
      </c>
      <c r="G1814">
        <v>2564771</v>
      </c>
      <c r="H1814">
        <v>0</v>
      </c>
      <c r="I1814" s="2">
        <v>509059</v>
      </c>
      <c r="J1814" s="2">
        <v>0</v>
      </c>
      <c r="K1814" s="2">
        <v>0</v>
      </c>
      <c r="L1814" s="2">
        <v>509059</v>
      </c>
      <c r="M1814" s="11">
        <f>VLOOKUP(O1814,'CODIGOS RENTISTICOS'!$A$2:D2854,2,FALSE)</f>
        <v>825000000</v>
      </c>
      <c r="N1814" s="11">
        <f>VLOOKUP(O1814,'CODIGOS RENTISTICOS'!$A$2:E5021,3,FALSE)</f>
        <v>150109</v>
      </c>
      <c r="O1814">
        <v>121245</v>
      </c>
      <c r="P1814" s="2">
        <v>509059</v>
      </c>
    </row>
    <row r="1815" spans="1:16" x14ac:dyDescent="0.2">
      <c r="A1815">
        <v>50000249</v>
      </c>
      <c r="B1815">
        <v>17250549</v>
      </c>
      <c r="C1815" t="s">
        <v>591</v>
      </c>
      <c r="D1815">
        <v>8000078135</v>
      </c>
      <c r="E1815">
        <v>20030923</v>
      </c>
      <c r="F1815" t="s">
        <v>592</v>
      </c>
      <c r="G1815">
        <v>3144500</v>
      </c>
      <c r="H1815">
        <v>0</v>
      </c>
      <c r="I1815" s="2">
        <v>664000</v>
      </c>
      <c r="J1815" s="2">
        <v>0</v>
      </c>
      <c r="K1815" s="2">
        <v>0</v>
      </c>
      <c r="L1815" s="2">
        <v>664000</v>
      </c>
      <c r="M1815" s="11">
        <f>VLOOKUP(O1815,'CODIGOS RENTISTICOS'!$A$2:D2855,2,FALSE)</f>
        <v>825000000</v>
      </c>
      <c r="N1815" s="11">
        <f>VLOOKUP(O1815,'CODIGOS RENTISTICOS'!$A$2:E5022,3,FALSE)</f>
        <v>150109</v>
      </c>
      <c r="O1815">
        <v>121245</v>
      </c>
      <c r="P1815" s="2">
        <v>664000</v>
      </c>
    </row>
    <row r="1816" spans="1:16" x14ac:dyDescent="0.2">
      <c r="A1816">
        <v>50000249</v>
      </c>
      <c r="B1816">
        <v>17250575</v>
      </c>
      <c r="C1816" t="s">
        <v>591</v>
      </c>
      <c r="D1816">
        <v>79470784</v>
      </c>
      <c r="E1816">
        <v>20030923</v>
      </c>
      <c r="F1816" t="s">
        <v>592</v>
      </c>
      <c r="G1816">
        <v>4333213</v>
      </c>
      <c r="H1816">
        <v>0</v>
      </c>
      <c r="I1816" s="2">
        <v>5000</v>
      </c>
      <c r="J1816" s="2">
        <v>0</v>
      </c>
      <c r="K1816" s="2">
        <v>0</v>
      </c>
      <c r="L1816" s="2">
        <v>5000</v>
      </c>
      <c r="M1816" s="11">
        <f>VLOOKUP(O1816,'CODIGOS RENTISTICOS'!$A$2:D2856,2,FALSE)</f>
        <v>825000000</v>
      </c>
      <c r="N1816" s="11">
        <f>VLOOKUP(O1816,'CODIGOS RENTISTICOS'!$A$2:E5023,3,FALSE)</f>
        <v>150109</v>
      </c>
      <c r="O1816">
        <v>121245</v>
      </c>
      <c r="P1816" s="2">
        <v>5000</v>
      </c>
    </row>
    <row r="1817" spans="1:16" x14ac:dyDescent="0.2">
      <c r="A1817">
        <v>50000249</v>
      </c>
      <c r="B1817">
        <v>17250576</v>
      </c>
      <c r="C1817" t="s">
        <v>591</v>
      </c>
      <c r="D1817">
        <v>79351369</v>
      </c>
      <c r="E1817">
        <v>20030923</v>
      </c>
      <c r="F1817" t="s">
        <v>592</v>
      </c>
      <c r="G1817">
        <v>7401765</v>
      </c>
      <c r="H1817">
        <v>0</v>
      </c>
      <c r="I1817" s="2">
        <v>5000</v>
      </c>
      <c r="J1817" s="2">
        <v>0</v>
      </c>
      <c r="K1817" s="2">
        <v>0</v>
      </c>
      <c r="L1817" s="2">
        <v>5000</v>
      </c>
      <c r="M1817" s="11">
        <f>VLOOKUP(O1817,'CODIGOS RENTISTICOS'!$A$2:D2857,2,FALSE)</f>
        <v>825000000</v>
      </c>
      <c r="N1817" s="11">
        <f>VLOOKUP(O1817,'CODIGOS RENTISTICOS'!$A$2:E5024,3,FALSE)</f>
        <v>150109</v>
      </c>
      <c r="O1817">
        <v>121245</v>
      </c>
      <c r="P1817" s="2">
        <v>5000</v>
      </c>
    </row>
    <row r="1818" spans="1:16" x14ac:dyDescent="0.2">
      <c r="A1818">
        <v>50000249</v>
      </c>
      <c r="B1818">
        <v>17250577</v>
      </c>
      <c r="C1818" t="s">
        <v>591</v>
      </c>
      <c r="D1818">
        <v>19080445</v>
      </c>
      <c r="E1818">
        <v>20030923</v>
      </c>
      <c r="F1818" t="s">
        <v>592</v>
      </c>
      <c r="G1818">
        <v>2593311</v>
      </c>
      <c r="H1818">
        <v>0</v>
      </c>
      <c r="I1818" s="2">
        <v>1328000</v>
      </c>
      <c r="J1818" s="2">
        <v>0</v>
      </c>
      <c r="K1818" s="2">
        <v>0</v>
      </c>
      <c r="L1818" s="2">
        <v>1328000</v>
      </c>
      <c r="M1818" s="11">
        <f>VLOOKUP(O1818,'CODIGOS RENTISTICOS'!$A$2:D2858,2,FALSE)</f>
        <v>825000000</v>
      </c>
      <c r="N1818" s="11">
        <f>VLOOKUP(O1818,'CODIGOS RENTISTICOS'!$A$2:E5025,3,FALSE)</f>
        <v>150109</v>
      </c>
      <c r="O1818">
        <v>121245</v>
      </c>
      <c r="P1818" s="2">
        <v>1328000</v>
      </c>
    </row>
    <row r="1819" spans="1:16" x14ac:dyDescent="0.2">
      <c r="A1819">
        <v>50000249</v>
      </c>
      <c r="B1819">
        <v>17250679</v>
      </c>
      <c r="C1819" t="s">
        <v>591</v>
      </c>
      <c r="D1819">
        <v>79147709</v>
      </c>
      <c r="E1819">
        <v>20030923</v>
      </c>
      <c r="F1819" t="s">
        <v>592</v>
      </c>
      <c r="G1819">
        <v>2120100</v>
      </c>
      <c r="H1819">
        <v>0</v>
      </c>
      <c r="I1819" s="2">
        <v>664000</v>
      </c>
      <c r="J1819" s="2">
        <v>0</v>
      </c>
      <c r="K1819" s="2">
        <v>0</v>
      </c>
      <c r="L1819" s="2">
        <v>664000</v>
      </c>
      <c r="M1819" s="11">
        <f>VLOOKUP(O1819,'CODIGOS RENTISTICOS'!$A$2:D2859,2,FALSE)</f>
        <v>825000000</v>
      </c>
      <c r="N1819" s="11">
        <f>VLOOKUP(O1819,'CODIGOS RENTISTICOS'!$A$2:E5026,3,FALSE)</f>
        <v>150109</v>
      </c>
      <c r="O1819">
        <v>121245</v>
      </c>
      <c r="P1819" s="2">
        <v>664000</v>
      </c>
    </row>
    <row r="1820" spans="1:16" x14ac:dyDescent="0.2">
      <c r="A1820">
        <v>50000249</v>
      </c>
      <c r="B1820">
        <v>17251269</v>
      </c>
      <c r="C1820" t="s">
        <v>591</v>
      </c>
      <c r="D1820">
        <v>13173886</v>
      </c>
      <c r="E1820">
        <v>20030923</v>
      </c>
      <c r="F1820" t="s">
        <v>592</v>
      </c>
      <c r="G1820">
        <v>6915317</v>
      </c>
      <c r="H1820">
        <v>0</v>
      </c>
      <c r="I1820" s="2">
        <v>5000</v>
      </c>
      <c r="J1820" s="2">
        <v>0</v>
      </c>
      <c r="K1820" s="2">
        <v>0</v>
      </c>
      <c r="L1820" s="2">
        <v>5000</v>
      </c>
      <c r="M1820" s="11">
        <f>VLOOKUP(O1820,'CODIGOS RENTISTICOS'!$A$2:D2860,2,FALSE)</f>
        <v>825000000</v>
      </c>
      <c r="N1820" s="11">
        <f>VLOOKUP(O1820,'CODIGOS RENTISTICOS'!$A$2:E5027,3,FALSE)</f>
        <v>150109</v>
      </c>
      <c r="O1820">
        <v>121245</v>
      </c>
      <c r="P1820" s="2">
        <v>5000</v>
      </c>
    </row>
    <row r="1821" spans="1:16" x14ac:dyDescent="0.2">
      <c r="A1821">
        <v>50000249</v>
      </c>
      <c r="B1821">
        <v>17251270</v>
      </c>
      <c r="C1821" t="s">
        <v>591</v>
      </c>
      <c r="D1821">
        <v>13173886</v>
      </c>
      <c r="E1821">
        <v>20030923</v>
      </c>
      <c r="F1821" t="s">
        <v>592</v>
      </c>
      <c r="G1821">
        <v>6915317</v>
      </c>
      <c r="H1821">
        <v>0</v>
      </c>
      <c r="I1821" s="2">
        <v>5000</v>
      </c>
      <c r="J1821" s="2">
        <v>0</v>
      </c>
      <c r="K1821" s="2">
        <v>0</v>
      </c>
      <c r="L1821" s="2">
        <v>5000</v>
      </c>
      <c r="M1821" s="11">
        <f>VLOOKUP(O1821,'CODIGOS RENTISTICOS'!$A$2:D2861,2,FALSE)</f>
        <v>825000000</v>
      </c>
      <c r="N1821" s="11">
        <f>VLOOKUP(O1821,'CODIGOS RENTISTICOS'!$A$2:E5028,3,FALSE)</f>
        <v>150109</v>
      </c>
      <c r="O1821">
        <v>121245</v>
      </c>
      <c r="P1821" s="2">
        <v>5000</v>
      </c>
    </row>
    <row r="1822" spans="1:16" x14ac:dyDescent="0.2">
      <c r="A1822">
        <v>50000249</v>
      </c>
      <c r="B1822">
        <v>17251271</v>
      </c>
      <c r="C1822" t="s">
        <v>591</v>
      </c>
      <c r="D1822">
        <v>13173886</v>
      </c>
      <c r="E1822">
        <v>20030923</v>
      </c>
      <c r="F1822" t="s">
        <v>592</v>
      </c>
      <c r="G1822">
        <v>6915317</v>
      </c>
      <c r="H1822">
        <v>0</v>
      </c>
      <c r="I1822" s="2">
        <v>5000</v>
      </c>
      <c r="J1822" s="2">
        <v>0</v>
      </c>
      <c r="K1822" s="2">
        <v>0</v>
      </c>
      <c r="L1822" s="2">
        <v>5000</v>
      </c>
      <c r="M1822" s="11">
        <f>VLOOKUP(O1822,'CODIGOS RENTISTICOS'!$A$2:D2862,2,FALSE)</f>
        <v>825000000</v>
      </c>
      <c r="N1822" s="11">
        <f>VLOOKUP(O1822,'CODIGOS RENTISTICOS'!$A$2:E5029,3,FALSE)</f>
        <v>150109</v>
      </c>
      <c r="O1822">
        <v>121245</v>
      </c>
      <c r="P1822" s="2">
        <v>5000</v>
      </c>
    </row>
    <row r="1823" spans="1:16" x14ac:dyDescent="0.2">
      <c r="A1823">
        <v>50000249</v>
      </c>
      <c r="B1823">
        <v>17251272</v>
      </c>
      <c r="C1823" t="s">
        <v>591</v>
      </c>
      <c r="D1823">
        <v>13173886</v>
      </c>
      <c r="E1823">
        <v>20030923</v>
      </c>
      <c r="F1823" t="s">
        <v>592</v>
      </c>
      <c r="G1823">
        <v>6915317</v>
      </c>
      <c r="H1823">
        <v>0</v>
      </c>
      <c r="I1823" s="2">
        <v>5000</v>
      </c>
      <c r="J1823" s="2">
        <v>0</v>
      </c>
      <c r="K1823" s="2">
        <v>0</v>
      </c>
      <c r="L1823" s="2">
        <v>5000</v>
      </c>
      <c r="M1823" s="11">
        <f>VLOOKUP(O1823,'CODIGOS RENTISTICOS'!$A$2:D2863,2,FALSE)</f>
        <v>825000000</v>
      </c>
      <c r="N1823" s="11">
        <f>VLOOKUP(O1823,'CODIGOS RENTISTICOS'!$A$2:E5030,3,FALSE)</f>
        <v>150109</v>
      </c>
      <c r="O1823">
        <v>121245</v>
      </c>
      <c r="P1823" s="2">
        <v>5000</v>
      </c>
    </row>
    <row r="1824" spans="1:16" x14ac:dyDescent="0.2">
      <c r="A1824">
        <v>50000249</v>
      </c>
      <c r="B1824">
        <v>17251273</v>
      </c>
      <c r="C1824" t="s">
        <v>591</v>
      </c>
      <c r="D1824">
        <v>13173886</v>
      </c>
      <c r="E1824">
        <v>20030923</v>
      </c>
      <c r="F1824" t="s">
        <v>592</v>
      </c>
      <c r="G1824">
        <v>6915317</v>
      </c>
      <c r="H1824">
        <v>0</v>
      </c>
      <c r="I1824" s="2">
        <v>5000</v>
      </c>
      <c r="J1824" s="2">
        <v>0</v>
      </c>
      <c r="K1824" s="2">
        <v>0</v>
      </c>
      <c r="L1824" s="2">
        <v>5000</v>
      </c>
      <c r="M1824" s="11">
        <f>VLOOKUP(O1824,'CODIGOS RENTISTICOS'!$A$2:D2864,2,FALSE)</f>
        <v>825000000</v>
      </c>
      <c r="N1824" s="11">
        <f>VLOOKUP(O1824,'CODIGOS RENTISTICOS'!$A$2:E5031,3,FALSE)</f>
        <v>150109</v>
      </c>
      <c r="O1824">
        <v>121245</v>
      </c>
      <c r="P1824" s="2">
        <v>5000</v>
      </c>
    </row>
    <row r="1825" spans="1:16" x14ac:dyDescent="0.2">
      <c r="A1825">
        <v>50000249</v>
      </c>
      <c r="B1825">
        <v>17251279</v>
      </c>
      <c r="C1825" t="s">
        <v>591</v>
      </c>
      <c r="D1825">
        <v>8002247406</v>
      </c>
      <c r="E1825">
        <v>20030923</v>
      </c>
      <c r="F1825" t="s">
        <v>592</v>
      </c>
      <c r="G1825">
        <v>2168875</v>
      </c>
      <c r="H1825">
        <v>0</v>
      </c>
      <c r="I1825" s="2">
        <v>22133</v>
      </c>
      <c r="J1825" s="2">
        <v>0</v>
      </c>
      <c r="K1825" s="2">
        <v>0</v>
      </c>
      <c r="L1825" s="2">
        <v>22133</v>
      </c>
      <c r="M1825" s="11">
        <f>VLOOKUP(O1825,'CODIGOS RENTISTICOS'!$A$2:D2865,2,FALSE)</f>
        <v>825000000</v>
      </c>
      <c r="N1825" s="11">
        <f>VLOOKUP(O1825,'CODIGOS RENTISTICOS'!$A$2:E5032,3,FALSE)</f>
        <v>150109</v>
      </c>
      <c r="O1825">
        <v>121245</v>
      </c>
      <c r="P1825" s="2">
        <v>22133</v>
      </c>
    </row>
    <row r="1826" spans="1:16" x14ac:dyDescent="0.2">
      <c r="A1826">
        <v>50000249</v>
      </c>
      <c r="B1826">
        <v>17251441</v>
      </c>
      <c r="C1826" t="s">
        <v>591</v>
      </c>
      <c r="D1826">
        <v>35504815</v>
      </c>
      <c r="E1826">
        <v>20030923</v>
      </c>
      <c r="F1826" t="s">
        <v>592</v>
      </c>
      <c r="G1826">
        <v>3602051</v>
      </c>
      <c r="H1826">
        <v>0</v>
      </c>
      <c r="I1826" s="2">
        <v>6</v>
      </c>
      <c r="J1826" s="2">
        <v>0</v>
      </c>
      <c r="K1826" s="2">
        <v>0</v>
      </c>
      <c r="L1826" s="2">
        <v>6</v>
      </c>
      <c r="M1826" s="11">
        <f>VLOOKUP(O1826,'CODIGOS RENTISTICOS'!$A$2:D2866,2,FALSE)</f>
        <v>825000000</v>
      </c>
      <c r="N1826" s="11">
        <f>VLOOKUP(O1826,'CODIGOS RENTISTICOS'!$A$2:E5033,3,FALSE)</f>
        <v>150109</v>
      </c>
      <c r="O1826">
        <v>121245</v>
      </c>
      <c r="P1826" s="2">
        <v>6</v>
      </c>
    </row>
    <row r="1827" spans="1:16" x14ac:dyDescent="0.2">
      <c r="A1827">
        <v>50000249</v>
      </c>
      <c r="B1827">
        <v>17252442</v>
      </c>
      <c r="C1827" t="s">
        <v>591</v>
      </c>
      <c r="D1827">
        <v>14323258</v>
      </c>
      <c r="E1827">
        <v>20030923</v>
      </c>
      <c r="F1827" t="s">
        <v>592</v>
      </c>
      <c r="G1827">
        <v>3114654</v>
      </c>
      <c r="H1827">
        <v>0</v>
      </c>
      <c r="I1827" s="2">
        <v>22133</v>
      </c>
      <c r="J1827" s="2">
        <v>0</v>
      </c>
      <c r="K1827" s="2">
        <v>0</v>
      </c>
      <c r="L1827" s="2">
        <v>22133</v>
      </c>
      <c r="M1827" s="11">
        <f>VLOOKUP(O1827,'CODIGOS RENTISTICOS'!$A$2:D2867,2,FALSE)</f>
        <v>825000000</v>
      </c>
      <c r="N1827" s="11">
        <f>VLOOKUP(O1827,'CODIGOS RENTISTICOS'!$A$2:E5034,3,FALSE)</f>
        <v>150109</v>
      </c>
      <c r="O1827">
        <v>121245</v>
      </c>
      <c r="P1827" s="2">
        <v>22133</v>
      </c>
    </row>
    <row r="1828" spans="1:16" x14ac:dyDescent="0.2">
      <c r="A1828">
        <v>50000249</v>
      </c>
      <c r="B1828">
        <v>17252449</v>
      </c>
      <c r="C1828" t="s">
        <v>591</v>
      </c>
      <c r="D1828">
        <v>8301047543</v>
      </c>
      <c r="E1828">
        <v>20030923</v>
      </c>
      <c r="F1828" t="s">
        <v>592</v>
      </c>
      <c r="G1828">
        <v>400866</v>
      </c>
      <c r="H1828">
        <v>0</v>
      </c>
      <c r="I1828" s="2">
        <v>66399</v>
      </c>
      <c r="J1828" s="2">
        <v>0</v>
      </c>
      <c r="K1828" s="2">
        <v>0</v>
      </c>
      <c r="L1828" s="2">
        <v>66399</v>
      </c>
      <c r="M1828" s="11">
        <f>VLOOKUP(O1828,'CODIGOS RENTISTICOS'!$A$2:D2868,2,FALSE)</f>
        <v>825000000</v>
      </c>
      <c r="N1828" s="11">
        <f>VLOOKUP(O1828,'CODIGOS RENTISTICOS'!$A$2:E5035,3,FALSE)</f>
        <v>150109</v>
      </c>
      <c r="O1828">
        <v>121245</v>
      </c>
      <c r="P1828" s="2">
        <v>66399</v>
      </c>
    </row>
    <row r="1829" spans="1:16" x14ac:dyDescent="0.2">
      <c r="A1829">
        <v>50000249</v>
      </c>
      <c r="B1829">
        <v>17255654</v>
      </c>
      <c r="C1829" t="s">
        <v>591</v>
      </c>
      <c r="D1829">
        <v>8600215674</v>
      </c>
      <c r="E1829">
        <v>20030923</v>
      </c>
      <c r="F1829" t="s">
        <v>592</v>
      </c>
      <c r="G1829">
        <v>4117745</v>
      </c>
      <c r="H1829">
        <v>0</v>
      </c>
      <c r="I1829" s="2">
        <v>266400</v>
      </c>
      <c r="J1829" s="2">
        <v>0</v>
      </c>
      <c r="K1829" s="2">
        <v>0</v>
      </c>
      <c r="L1829" s="2">
        <v>266400</v>
      </c>
      <c r="M1829" s="11">
        <f>VLOOKUP(O1829,'CODIGOS RENTISTICOS'!$A$2:D2869,2,FALSE)</f>
        <v>825000000</v>
      </c>
      <c r="N1829" s="11">
        <f>VLOOKUP(O1829,'CODIGOS RENTISTICOS'!$A$2:E5036,3,FALSE)</f>
        <v>150109</v>
      </c>
      <c r="O1829">
        <v>121245</v>
      </c>
      <c r="P1829" s="2">
        <v>266400</v>
      </c>
    </row>
    <row r="1830" spans="1:16" x14ac:dyDescent="0.2">
      <c r="A1830">
        <v>50000249</v>
      </c>
      <c r="B1830">
        <v>1202105</v>
      </c>
      <c r="C1830" t="s">
        <v>591</v>
      </c>
      <c r="D1830">
        <v>8002505915</v>
      </c>
      <c r="E1830">
        <v>20030923</v>
      </c>
      <c r="F1830" t="s">
        <v>592</v>
      </c>
      <c r="G1830">
        <v>6307545</v>
      </c>
      <c r="H1830">
        <v>0</v>
      </c>
      <c r="I1830" s="2">
        <v>110600</v>
      </c>
      <c r="J1830" s="2">
        <v>0</v>
      </c>
      <c r="K1830" s="2">
        <v>0</v>
      </c>
      <c r="L1830" s="2">
        <v>110600</v>
      </c>
      <c r="M1830" s="11">
        <f>VLOOKUP(O1830,'CODIGOS RENTISTICOS'!$A$2:D2870,2,FALSE)</f>
        <v>825000000</v>
      </c>
      <c r="N1830" s="11">
        <f>VLOOKUP(O1830,'CODIGOS RENTISTICOS'!$A$2:E5037,3,FALSE)</f>
        <v>150109</v>
      </c>
      <c r="O1830">
        <v>121245</v>
      </c>
      <c r="P1830" s="2">
        <v>110600</v>
      </c>
    </row>
    <row r="1831" spans="1:16" x14ac:dyDescent="0.2">
      <c r="A1831">
        <v>50000249</v>
      </c>
      <c r="B1831">
        <v>1101567</v>
      </c>
      <c r="C1831" t="s">
        <v>593</v>
      </c>
      <c r="D1831">
        <v>8001004147</v>
      </c>
      <c r="E1831">
        <v>20030923</v>
      </c>
      <c r="F1831" t="s">
        <v>592</v>
      </c>
      <c r="G1831">
        <v>5136677</v>
      </c>
      <c r="H1831">
        <v>0</v>
      </c>
      <c r="I1831" s="2">
        <v>2767</v>
      </c>
      <c r="J1831" s="2">
        <v>0</v>
      </c>
      <c r="K1831" s="2">
        <v>0</v>
      </c>
      <c r="L1831" s="2">
        <v>2767</v>
      </c>
      <c r="M1831" s="11">
        <f>VLOOKUP(O1831,'CODIGOS RENTISTICOS'!$A$2:D2871,2,FALSE)</f>
        <v>96400000</v>
      </c>
      <c r="N1831" s="11">
        <f>VLOOKUP(O1831,'CODIGOS RENTISTICOS'!$A$2:E5038,3,FALSE)</f>
        <v>370101</v>
      </c>
      <c r="O1831">
        <v>121280</v>
      </c>
      <c r="P1831" s="2">
        <v>2767</v>
      </c>
    </row>
    <row r="1832" spans="1:16" x14ac:dyDescent="0.2">
      <c r="A1832">
        <v>50000249</v>
      </c>
      <c r="B1832">
        <v>1104531</v>
      </c>
      <c r="C1832" t="s">
        <v>593</v>
      </c>
      <c r="D1832">
        <v>8909028758</v>
      </c>
      <c r="E1832">
        <v>20030923</v>
      </c>
      <c r="F1832" t="s">
        <v>592</v>
      </c>
      <c r="G1832">
        <v>4411000</v>
      </c>
      <c r="H1832">
        <v>1</v>
      </c>
      <c r="I1832" s="2">
        <v>0</v>
      </c>
      <c r="J1832" s="2">
        <v>0</v>
      </c>
      <c r="K1832" s="2">
        <v>332000</v>
      </c>
      <c r="L1832" s="2">
        <v>332000</v>
      </c>
      <c r="M1832" s="11">
        <f>VLOOKUP(O1832,'CODIGOS RENTISTICOS'!$A$2:D2872,2,FALSE)</f>
        <v>96200000</v>
      </c>
      <c r="N1832" s="11">
        <f>VLOOKUP(O1832,'CODIGOS RENTISTICOS'!$A$2:E5039,3,FALSE)</f>
        <v>350101</v>
      </c>
      <c r="O1832">
        <v>121230</v>
      </c>
      <c r="P1832" s="2">
        <v>332000</v>
      </c>
    </row>
    <row r="1833" spans="1:16" x14ac:dyDescent="0.2">
      <c r="A1833">
        <v>50000249</v>
      </c>
      <c r="B1833">
        <v>15985297</v>
      </c>
      <c r="C1833" t="s">
        <v>593</v>
      </c>
      <c r="D1833">
        <v>8909301767</v>
      </c>
      <c r="E1833">
        <v>20030923</v>
      </c>
      <c r="F1833" t="s">
        <v>592</v>
      </c>
      <c r="G1833">
        <v>2648843</v>
      </c>
      <c r="H1833">
        <v>0</v>
      </c>
      <c r="I1833" s="2">
        <v>1062432</v>
      </c>
      <c r="J1833" s="2">
        <v>0</v>
      </c>
      <c r="K1833" s="2">
        <v>0</v>
      </c>
      <c r="L1833" s="2">
        <v>1062432</v>
      </c>
      <c r="M1833" s="11">
        <f>VLOOKUP(O1833,'CODIGOS RENTISTICOS'!$A$2:D2873,2,FALSE)</f>
        <v>825000000</v>
      </c>
      <c r="N1833" s="11">
        <f>VLOOKUP(O1833,'CODIGOS RENTISTICOS'!$A$2:E5040,3,FALSE)</f>
        <v>150109</v>
      </c>
      <c r="O1833">
        <v>121245</v>
      </c>
      <c r="P1833" s="2">
        <v>1062432</v>
      </c>
    </row>
    <row r="1834" spans="1:16" x14ac:dyDescent="0.2">
      <c r="A1834">
        <v>50000249</v>
      </c>
      <c r="B1834">
        <v>1184457</v>
      </c>
      <c r="C1834" t="s">
        <v>593</v>
      </c>
      <c r="D1834">
        <v>8110014522</v>
      </c>
      <c r="E1834">
        <v>20030923</v>
      </c>
      <c r="F1834" t="s">
        <v>592</v>
      </c>
      <c r="G1834">
        <v>3135199</v>
      </c>
      <c r="H1834">
        <v>0</v>
      </c>
      <c r="I1834" s="2">
        <v>22200</v>
      </c>
      <c r="J1834" s="2">
        <v>0</v>
      </c>
      <c r="K1834" s="2">
        <v>0</v>
      </c>
      <c r="L1834" s="2">
        <v>22200</v>
      </c>
      <c r="M1834" s="11">
        <f>VLOOKUP(O1834,'CODIGOS RENTISTICOS'!$A$2:D2874,2,FALSE)</f>
        <v>825000000</v>
      </c>
      <c r="N1834" s="11">
        <f>VLOOKUP(O1834,'CODIGOS RENTISTICOS'!$A$2:E5041,3,FALSE)</f>
        <v>150109</v>
      </c>
      <c r="O1834">
        <v>121245</v>
      </c>
      <c r="P1834" s="2">
        <v>22200</v>
      </c>
    </row>
    <row r="1835" spans="1:16" x14ac:dyDescent="0.2">
      <c r="A1835">
        <v>50000249</v>
      </c>
      <c r="B1835">
        <v>1077401</v>
      </c>
      <c r="C1835" t="s">
        <v>593</v>
      </c>
      <c r="D1835">
        <v>8002104948</v>
      </c>
      <c r="E1835">
        <v>20030923</v>
      </c>
      <c r="F1835" t="s">
        <v>592</v>
      </c>
      <c r="G1835">
        <v>4123033</v>
      </c>
      <c r="H1835">
        <v>0</v>
      </c>
      <c r="I1835" s="2">
        <v>265600</v>
      </c>
      <c r="J1835" s="2">
        <v>0</v>
      </c>
      <c r="K1835" s="2">
        <v>0</v>
      </c>
      <c r="L1835" s="2">
        <v>265600</v>
      </c>
      <c r="M1835" s="11">
        <f>VLOOKUP(O1835,'CODIGOS RENTISTICOS'!$A$2:D2875,2,FALSE)</f>
        <v>825000000</v>
      </c>
      <c r="N1835" s="11">
        <f>VLOOKUP(O1835,'CODIGOS RENTISTICOS'!$A$2:E5042,3,FALSE)</f>
        <v>150109</v>
      </c>
      <c r="O1835">
        <v>121245</v>
      </c>
      <c r="P1835" s="2">
        <v>265600</v>
      </c>
    </row>
    <row r="1836" spans="1:16" x14ac:dyDescent="0.2">
      <c r="A1836">
        <v>50000249</v>
      </c>
      <c r="B1836">
        <v>1201417</v>
      </c>
      <c r="C1836" t="s">
        <v>569</v>
      </c>
      <c r="D1836">
        <v>8909155473</v>
      </c>
      <c r="E1836">
        <v>20030923</v>
      </c>
      <c r="F1836" t="s">
        <v>592</v>
      </c>
      <c r="G1836">
        <v>2889111</v>
      </c>
      <c r="H1836">
        <v>0</v>
      </c>
      <c r="I1836" s="2">
        <v>218729</v>
      </c>
      <c r="J1836" s="2">
        <v>0</v>
      </c>
      <c r="K1836" s="2">
        <v>0</v>
      </c>
      <c r="L1836" s="2">
        <v>218729</v>
      </c>
      <c r="M1836" s="11">
        <f>VLOOKUP(O1836,'CODIGOS RENTISTICOS'!$A$2:D2876,2,FALSE)</f>
        <v>825000000</v>
      </c>
      <c r="N1836" s="11">
        <f>VLOOKUP(O1836,'CODIGOS RENTISTICOS'!$A$2:E5043,3,FALSE)</f>
        <v>150109</v>
      </c>
      <c r="O1836">
        <v>121245</v>
      </c>
      <c r="P1836" s="2">
        <v>218729</v>
      </c>
    </row>
    <row r="1837" spans="1:16" x14ac:dyDescent="0.2">
      <c r="A1837">
        <v>50000249</v>
      </c>
      <c r="B1837">
        <v>1107224</v>
      </c>
      <c r="C1837" t="s">
        <v>595</v>
      </c>
      <c r="D1837">
        <v>72045511</v>
      </c>
      <c r="E1837">
        <v>20030923</v>
      </c>
      <c r="F1837" t="s">
        <v>592</v>
      </c>
      <c r="G1837">
        <v>3681676</v>
      </c>
      <c r="H1837">
        <v>0</v>
      </c>
      <c r="I1837" s="2">
        <v>7000</v>
      </c>
      <c r="J1837" s="2">
        <v>0</v>
      </c>
      <c r="K1837" s="2">
        <v>0</v>
      </c>
      <c r="L1837" s="2">
        <v>7000</v>
      </c>
      <c r="M1837" s="11">
        <f>VLOOKUP(O1837,'CODIGOS RENTISTICOS'!$A$2:D2877,2,FALSE)</f>
        <v>825000000</v>
      </c>
      <c r="N1837" s="11">
        <f>VLOOKUP(O1837,'CODIGOS RENTISTICOS'!$A$2:E5044,3,FALSE)</f>
        <v>150109</v>
      </c>
      <c r="O1837">
        <v>121245</v>
      </c>
      <c r="P1837" s="2">
        <v>7000</v>
      </c>
    </row>
    <row r="1838" spans="1:16" x14ac:dyDescent="0.2">
      <c r="A1838">
        <v>50000249</v>
      </c>
      <c r="B1838">
        <v>1107225</v>
      </c>
      <c r="C1838" t="s">
        <v>595</v>
      </c>
      <c r="D1838">
        <v>72002983</v>
      </c>
      <c r="E1838">
        <v>20030923</v>
      </c>
      <c r="F1838" t="s">
        <v>592</v>
      </c>
      <c r="G1838">
        <v>3681676</v>
      </c>
      <c r="H1838">
        <v>0</v>
      </c>
      <c r="I1838" s="2">
        <v>7000</v>
      </c>
      <c r="J1838" s="2">
        <v>0</v>
      </c>
      <c r="K1838" s="2">
        <v>0</v>
      </c>
      <c r="L1838" s="2">
        <v>7000</v>
      </c>
      <c r="M1838" s="11">
        <f>VLOOKUP(O1838,'CODIGOS RENTISTICOS'!$A$2:D2878,2,FALSE)</f>
        <v>825000000</v>
      </c>
      <c r="N1838" s="11">
        <f>VLOOKUP(O1838,'CODIGOS RENTISTICOS'!$A$2:E5045,3,FALSE)</f>
        <v>150109</v>
      </c>
      <c r="O1838">
        <v>121245</v>
      </c>
      <c r="P1838" s="2">
        <v>7000</v>
      </c>
    </row>
    <row r="1839" spans="1:16" x14ac:dyDescent="0.2">
      <c r="A1839">
        <v>50000249</v>
      </c>
      <c r="B1839">
        <v>1107227</v>
      </c>
      <c r="C1839" t="s">
        <v>595</v>
      </c>
      <c r="D1839">
        <v>8901110188</v>
      </c>
      <c r="E1839">
        <v>20030923</v>
      </c>
      <c r="F1839" t="s">
        <v>592</v>
      </c>
      <c r="G1839">
        <v>3596317</v>
      </c>
      <c r="H1839">
        <v>0</v>
      </c>
      <c r="I1839" s="2">
        <v>715720</v>
      </c>
      <c r="J1839" s="2">
        <v>0</v>
      </c>
      <c r="K1839" s="2">
        <v>0</v>
      </c>
      <c r="L1839" s="2">
        <v>715720</v>
      </c>
      <c r="M1839" s="11">
        <f>VLOOKUP(O1839,'CODIGOS RENTISTICOS'!$A$2:D2879,2,FALSE)</f>
        <v>825000000</v>
      </c>
      <c r="N1839" s="11">
        <f>VLOOKUP(O1839,'CODIGOS RENTISTICOS'!$A$2:E5046,3,FALSE)</f>
        <v>150109</v>
      </c>
      <c r="O1839">
        <v>121245</v>
      </c>
      <c r="P1839" s="2">
        <v>715720</v>
      </c>
    </row>
    <row r="1840" spans="1:16" x14ac:dyDescent="0.2">
      <c r="A1840">
        <v>50000249</v>
      </c>
      <c r="B1840">
        <v>685363</v>
      </c>
      <c r="C1840" t="s">
        <v>718</v>
      </c>
      <c r="D1840">
        <v>16359004</v>
      </c>
      <c r="E1840">
        <v>20030923</v>
      </c>
      <c r="F1840" t="s">
        <v>592</v>
      </c>
      <c r="G1840">
        <v>6583669</v>
      </c>
      <c r="H1840">
        <v>0</v>
      </c>
      <c r="I1840" s="2">
        <v>22133</v>
      </c>
      <c r="J1840" s="2">
        <v>0</v>
      </c>
      <c r="K1840" s="2">
        <v>0</v>
      </c>
      <c r="L1840" s="2">
        <v>22133</v>
      </c>
      <c r="M1840" s="11">
        <f>VLOOKUP(O1840,'CODIGOS RENTISTICOS'!$A$2:D2880,2,FALSE)</f>
        <v>825000000</v>
      </c>
      <c r="N1840" s="11">
        <f>VLOOKUP(O1840,'CODIGOS RENTISTICOS'!$A$2:E5047,3,FALSE)</f>
        <v>150109</v>
      </c>
      <c r="O1840">
        <v>121245</v>
      </c>
      <c r="P1840" s="2">
        <v>22133</v>
      </c>
    </row>
    <row r="1841" spans="1:16" x14ac:dyDescent="0.2">
      <c r="A1841">
        <v>50000249</v>
      </c>
      <c r="B1841">
        <v>688216</v>
      </c>
      <c r="C1841" t="s">
        <v>718</v>
      </c>
      <c r="D1841">
        <v>8060072722</v>
      </c>
      <c r="E1841">
        <v>20030923</v>
      </c>
      <c r="F1841" t="s">
        <v>592</v>
      </c>
      <c r="G1841">
        <v>6654918</v>
      </c>
      <c r="H1841">
        <v>0</v>
      </c>
      <c r="I1841" s="2">
        <v>332000</v>
      </c>
      <c r="J1841" s="2">
        <v>0</v>
      </c>
      <c r="K1841" s="2">
        <v>0</v>
      </c>
      <c r="L1841" s="2">
        <v>332000</v>
      </c>
      <c r="M1841" s="11">
        <f>VLOOKUP(O1841,'CODIGOS RENTISTICOS'!$A$2:D2881,2,FALSE)</f>
        <v>96200000</v>
      </c>
      <c r="N1841" s="11">
        <f>VLOOKUP(O1841,'CODIGOS RENTISTICOS'!$A$2:E5048,3,FALSE)</f>
        <v>350101</v>
      </c>
      <c r="O1841">
        <v>121230</v>
      </c>
      <c r="P1841" s="2">
        <v>332000</v>
      </c>
    </row>
    <row r="1842" spans="1:16" x14ac:dyDescent="0.2">
      <c r="A1842">
        <v>50000249</v>
      </c>
      <c r="B1842">
        <v>11372804</v>
      </c>
      <c r="C1842" t="s">
        <v>718</v>
      </c>
      <c r="D1842">
        <v>73147324</v>
      </c>
      <c r="E1842">
        <v>20030923</v>
      </c>
      <c r="F1842" t="s">
        <v>592</v>
      </c>
      <c r="G1842">
        <v>6620466</v>
      </c>
      <c r="H1842">
        <v>0</v>
      </c>
      <c r="I1842" s="2">
        <v>15133</v>
      </c>
      <c r="J1842" s="2">
        <v>0</v>
      </c>
      <c r="K1842" s="2">
        <v>0</v>
      </c>
      <c r="L1842" s="2">
        <v>15133</v>
      </c>
      <c r="M1842" s="11">
        <f>VLOOKUP(O1842,'CODIGOS RENTISTICOS'!$A$2:D2882,2,FALSE)</f>
        <v>825000000</v>
      </c>
      <c r="N1842" s="11">
        <f>VLOOKUP(O1842,'CODIGOS RENTISTICOS'!$A$2:E5049,3,FALSE)</f>
        <v>150109</v>
      </c>
      <c r="O1842">
        <v>121245</v>
      </c>
      <c r="P1842" s="2">
        <v>15133</v>
      </c>
    </row>
    <row r="1843" spans="1:16" x14ac:dyDescent="0.2">
      <c r="A1843">
        <v>50000249</v>
      </c>
      <c r="B1843">
        <v>989303</v>
      </c>
      <c r="C1843" t="s">
        <v>816</v>
      </c>
      <c r="D1843">
        <v>8001876423</v>
      </c>
      <c r="E1843">
        <v>20030923</v>
      </c>
      <c r="F1843" t="s">
        <v>592</v>
      </c>
      <c r="G1843">
        <v>7404090</v>
      </c>
      <c r="H1843">
        <v>1</v>
      </c>
      <c r="I1843" s="2">
        <v>0</v>
      </c>
      <c r="J1843" s="2">
        <v>546667</v>
      </c>
      <c r="K1843" s="2">
        <v>0</v>
      </c>
      <c r="L1843" s="2">
        <v>546667</v>
      </c>
      <c r="M1843" s="11">
        <f>VLOOKUP(O1843,'CODIGOS RENTISTICOS'!$A$2:D2883,2,FALSE)</f>
        <v>13700000</v>
      </c>
      <c r="N1843" s="11">
        <f>VLOOKUP(O1843,'CODIGOS RENTISTICOS'!$A$2:E5050,3,FALSE)</f>
        <v>290101</v>
      </c>
      <c r="O1843">
        <v>270944</v>
      </c>
      <c r="P1843" s="2">
        <v>546667</v>
      </c>
    </row>
    <row r="1844" spans="1:16" x14ac:dyDescent="0.2">
      <c r="A1844">
        <v>50000249</v>
      </c>
      <c r="B1844">
        <v>997902</v>
      </c>
      <c r="C1844" t="s">
        <v>816</v>
      </c>
      <c r="D1844">
        <v>46675817</v>
      </c>
      <c r="E1844">
        <v>20030923</v>
      </c>
      <c r="F1844" t="s">
        <v>592</v>
      </c>
      <c r="G1844">
        <v>7262929</v>
      </c>
      <c r="H1844">
        <v>0</v>
      </c>
      <c r="I1844" s="2">
        <v>55350</v>
      </c>
      <c r="J1844" s="2">
        <v>0</v>
      </c>
      <c r="K1844" s="2">
        <v>0</v>
      </c>
      <c r="L1844" s="2">
        <v>55350</v>
      </c>
      <c r="M1844" s="11">
        <f>VLOOKUP(O1844,'CODIGOS RENTISTICOS'!$A$2:D2884,2,FALSE)</f>
        <v>96300000</v>
      </c>
      <c r="N1844" s="11">
        <f>VLOOKUP(O1844,'CODIGOS RENTISTICOS'!$A$2:E5051,3,FALSE)</f>
        <v>360101</v>
      </c>
      <c r="O1844">
        <v>121270</v>
      </c>
      <c r="P1844" s="2">
        <v>55350</v>
      </c>
    </row>
    <row r="1845" spans="1:16" x14ac:dyDescent="0.2">
      <c r="A1845">
        <v>50000249</v>
      </c>
      <c r="B1845">
        <v>986687</v>
      </c>
      <c r="C1845" t="s">
        <v>596</v>
      </c>
      <c r="D1845">
        <v>74858105</v>
      </c>
      <c r="E1845">
        <v>20030923</v>
      </c>
      <c r="F1845" t="s">
        <v>592</v>
      </c>
      <c r="G1845">
        <v>6340588</v>
      </c>
      <c r="H1845">
        <v>0</v>
      </c>
      <c r="I1845" s="2">
        <v>7000</v>
      </c>
      <c r="J1845" s="2">
        <v>0</v>
      </c>
      <c r="K1845" s="2">
        <v>0</v>
      </c>
      <c r="L1845" s="2">
        <v>7000</v>
      </c>
      <c r="M1845" s="11">
        <f>VLOOKUP(O1845,'CODIGOS RENTISTICOS'!$A$2:D2885,2,FALSE)</f>
        <v>825000000</v>
      </c>
      <c r="N1845" s="11">
        <f>VLOOKUP(O1845,'CODIGOS RENTISTICOS'!$A$2:E5052,3,FALSE)</f>
        <v>150109</v>
      </c>
      <c r="O1845">
        <v>121245</v>
      </c>
      <c r="P1845" s="2">
        <v>7000</v>
      </c>
    </row>
    <row r="1846" spans="1:16" x14ac:dyDescent="0.2">
      <c r="A1846">
        <v>50000249</v>
      </c>
      <c r="B1846">
        <v>1290573</v>
      </c>
      <c r="C1846" t="s">
        <v>596</v>
      </c>
      <c r="D1846">
        <v>7231512</v>
      </c>
      <c r="E1846">
        <v>20030923</v>
      </c>
      <c r="F1846" t="s">
        <v>592</v>
      </c>
      <c r="G1846">
        <v>6351511</v>
      </c>
      <c r="H1846">
        <v>0</v>
      </c>
      <c r="I1846" s="2">
        <v>5000</v>
      </c>
      <c r="J1846" s="2">
        <v>0</v>
      </c>
      <c r="K1846" s="2">
        <v>0</v>
      </c>
      <c r="L1846" s="2">
        <v>5000</v>
      </c>
      <c r="M1846" s="11">
        <f>VLOOKUP(O1846,'CODIGOS RENTISTICOS'!$A$2:D2886,2,FALSE)</f>
        <v>825000000</v>
      </c>
      <c r="N1846" s="11">
        <f>VLOOKUP(O1846,'CODIGOS RENTISTICOS'!$A$2:E5053,3,FALSE)</f>
        <v>150109</v>
      </c>
      <c r="O1846">
        <v>121245</v>
      </c>
      <c r="P1846" s="2">
        <v>5000</v>
      </c>
    </row>
    <row r="1847" spans="1:16" x14ac:dyDescent="0.2">
      <c r="A1847">
        <v>50000249</v>
      </c>
      <c r="B1847">
        <v>612542</v>
      </c>
      <c r="C1847" t="s">
        <v>798</v>
      </c>
      <c r="D1847">
        <v>8605139719</v>
      </c>
      <c r="E1847">
        <v>20030923</v>
      </c>
      <c r="F1847" t="s">
        <v>592</v>
      </c>
      <c r="G1847">
        <v>7705709</v>
      </c>
      <c r="H1847">
        <v>0</v>
      </c>
      <c r="I1847" s="2">
        <v>22133</v>
      </c>
      <c r="J1847" s="2">
        <v>0</v>
      </c>
      <c r="K1847" s="2">
        <v>0</v>
      </c>
      <c r="L1847" s="2">
        <v>22133</v>
      </c>
      <c r="M1847" s="11">
        <f>VLOOKUP(O1847,'CODIGOS RENTISTICOS'!$A$2:D2887,2,FALSE)</f>
        <v>825000000</v>
      </c>
      <c r="N1847" s="11">
        <f>VLOOKUP(O1847,'CODIGOS RENTISTICOS'!$A$2:E5054,3,FALSE)</f>
        <v>150109</v>
      </c>
      <c r="O1847">
        <v>121245</v>
      </c>
      <c r="P1847" s="2">
        <v>22133</v>
      </c>
    </row>
    <row r="1848" spans="1:16" x14ac:dyDescent="0.2">
      <c r="A1848">
        <v>50000249</v>
      </c>
      <c r="B1848">
        <v>912527</v>
      </c>
      <c r="C1848" t="s">
        <v>798</v>
      </c>
      <c r="D1848">
        <v>8605139719</v>
      </c>
      <c r="E1848">
        <v>20030923</v>
      </c>
      <c r="F1848" t="s">
        <v>592</v>
      </c>
      <c r="G1848">
        <v>7705709</v>
      </c>
      <c r="H1848">
        <v>0</v>
      </c>
      <c r="I1848" s="2">
        <v>22133</v>
      </c>
      <c r="J1848" s="2">
        <v>0</v>
      </c>
      <c r="K1848" s="2">
        <v>0</v>
      </c>
      <c r="L1848" s="2">
        <v>22133</v>
      </c>
      <c r="M1848" s="11">
        <f>VLOOKUP(O1848,'CODIGOS RENTISTICOS'!$A$2:D2888,2,FALSE)</f>
        <v>825000000</v>
      </c>
      <c r="N1848" s="11">
        <f>VLOOKUP(O1848,'CODIGOS RENTISTICOS'!$A$2:E5055,3,FALSE)</f>
        <v>150109</v>
      </c>
      <c r="O1848">
        <v>121245</v>
      </c>
      <c r="P1848" s="2">
        <v>22133</v>
      </c>
    </row>
    <row r="1849" spans="1:16" x14ac:dyDescent="0.2">
      <c r="A1849">
        <v>50000249</v>
      </c>
      <c r="B1849">
        <v>912531</v>
      </c>
      <c r="C1849" t="s">
        <v>798</v>
      </c>
      <c r="D1849">
        <v>111111</v>
      </c>
      <c r="E1849">
        <v>20030923</v>
      </c>
      <c r="F1849" t="s">
        <v>592</v>
      </c>
      <c r="G1849">
        <v>7705709</v>
      </c>
      <c r="H1849">
        <v>0</v>
      </c>
      <c r="I1849" s="2">
        <v>22133</v>
      </c>
      <c r="J1849" s="2">
        <v>0</v>
      </c>
      <c r="K1849" s="2">
        <v>0</v>
      </c>
      <c r="L1849" s="2">
        <v>22133</v>
      </c>
      <c r="M1849" s="11">
        <f>VLOOKUP(O1849,'CODIGOS RENTISTICOS'!$A$2:D2889,2,FALSE)</f>
        <v>825000000</v>
      </c>
      <c r="N1849" s="11">
        <f>VLOOKUP(O1849,'CODIGOS RENTISTICOS'!$A$2:E5056,3,FALSE)</f>
        <v>150109</v>
      </c>
      <c r="O1849">
        <v>121245</v>
      </c>
      <c r="P1849" s="2">
        <v>22133</v>
      </c>
    </row>
    <row r="1850" spans="1:16" x14ac:dyDescent="0.2">
      <c r="A1850">
        <v>50000249</v>
      </c>
      <c r="B1850">
        <v>912532</v>
      </c>
      <c r="C1850" t="s">
        <v>798</v>
      </c>
      <c r="D1850">
        <v>8605139719</v>
      </c>
      <c r="E1850">
        <v>20030923</v>
      </c>
      <c r="F1850" t="s">
        <v>592</v>
      </c>
      <c r="G1850">
        <v>7705709</v>
      </c>
      <c r="H1850">
        <v>0</v>
      </c>
      <c r="I1850" s="2">
        <v>22133</v>
      </c>
      <c r="J1850" s="2">
        <v>0</v>
      </c>
      <c r="K1850" s="2">
        <v>0</v>
      </c>
      <c r="L1850" s="2">
        <v>22133</v>
      </c>
      <c r="M1850" s="11">
        <f>VLOOKUP(O1850,'CODIGOS RENTISTICOS'!$A$2:D2890,2,FALSE)</f>
        <v>825000000</v>
      </c>
      <c r="N1850" s="11">
        <f>VLOOKUP(O1850,'CODIGOS RENTISTICOS'!$A$2:E5057,3,FALSE)</f>
        <v>150109</v>
      </c>
      <c r="O1850">
        <v>121245</v>
      </c>
      <c r="P1850" s="2">
        <v>22133</v>
      </c>
    </row>
    <row r="1851" spans="1:16" x14ac:dyDescent="0.2">
      <c r="A1851">
        <v>50000249</v>
      </c>
      <c r="B1851">
        <v>912533</v>
      </c>
      <c r="C1851" t="s">
        <v>798</v>
      </c>
      <c r="D1851">
        <v>8605139719</v>
      </c>
      <c r="E1851">
        <v>20030923</v>
      </c>
      <c r="F1851" t="s">
        <v>592</v>
      </c>
      <c r="G1851">
        <v>7705709</v>
      </c>
      <c r="H1851">
        <v>0</v>
      </c>
      <c r="I1851" s="2">
        <v>22133</v>
      </c>
      <c r="J1851" s="2">
        <v>0</v>
      </c>
      <c r="K1851" s="2">
        <v>0</v>
      </c>
      <c r="L1851" s="2">
        <v>22133</v>
      </c>
      <c r="M1851" s="11">
        <f>VLOOKUP(O1851,'CODIGOS RENTISTICOS'!$A$2:D2891,2,FALSE)</f>
        <v>825000000</v>
      </c>
      <c r="N1851" s="11">
        <f>VLOOKUP(O1851,'CODIGOS RENTISTICOS'!$A$2:E5058,3,FALSE)</f>
        <v>150109</v>
      </c>
      <c r="O1851">
        <v>121245</v>
      </c>
      <c r="P1851" s="2">
        <v>22133</v>
      </c>
    </row>
    <row r="1852" spans="1:16" x14ac:dyDescent="0.2">
      <c r="A1852">
        <v>50000249</v>
      </c>
      <c r="B1852">
        <v>912534</v>
      </c>
      <c r="C1852" t="s">
        <v>798</v>
      </c>
      <c r="D1852">
        <v>8605139719</v>
      </c>
      <c r="E1852">
        <v>20030923</v>
      </c>
      <c r="F1852" t="s">
        <v>592</v>
      </c>
      <c r="G1852">
        <v>7705709</v>
      </c>
      <c r="H1852">
        <v>0</v>
      </c>
      <c r="I1852" s="2">
        <v>22133</v>
      </c>
      <c r="J1852" s="2">
        <v>0</v>
      </c>
      <c r="K1852" s="2">
        <v>0</v>
      </c>
      <c r="L1852" s="2">
        <v>22133</v>
      </c>
      <c r="M1852" s="11">
        <f>VLOOKUP(O1852,'CODIGOS RENTISTICOS'!$A$2:D2892,2,FALSE)</f>
        <v>825000000</v>
      </c>
      <c r="N1852" s="11">
        <f>VLOOKUP(O1852,'CODIGOS RENTISTICOS'!$A$2:E5059,3,FALSE)</f>
        <v>150109</v>
      </c>
      <c r="O1852">
        <v>121245</v>
      </c>
      <c r="P1852" s="2">
        <v>22133</v>
      </c>
    </row>
    <row r="1853" spans="1:16" x14ac:dyDescent="0.2">
      <c r="A1853">
        <v>50000249</v>
      </c>
      <c r="B1853">
        <v>912535</v>
      </c>
      <c r="C1853" t="s">
        <v>798</v>
      </c>
      <c r="D1853">
        <v>8605139719</v>
      </c>
      <c r="E1853">
        <v>20030923</v>
      </c>
      <c r="F1853" t="s">
        <v>592</v>
      </c>
      <c r="G1853">
        <v>7705709</v>
      </c>
      <c r="H1853">
        <v>0</v>
      </c>
      <c r="I1853" s="2">
        <v>22133</v>
      </c>
      <c r="J1853" s="2">
        <v>0</v>
      </c>
      <c r="K1853" s="2">
        <v>0</v>
      </c>
      <c r="L1853" s="2">
        <v>22133</v>
      </c>
      <c r="M1853" s="11">
        <f>VLOOKUP(O1853,'CODIGOS RENTISTICOS'!$A$2:D2893,2,FALSE)</f>
        <v>825000000</v>
      </c>
      <c r="N1853" s="11">
        <f>VLOOKUP(O1853,'CODIGOS RENTISTICOS'!$A$2:E5060,3,FALSE)</f>
        <v>150109</v>
      </c>
      <c r="O1853">
        <v>121245</v>
      </c>
      <c r="P1853" s="2">
        <v>22133</v>
      </c>
    </row>
    <row r="1854" spans="1:16" x14ac:dyDescent="0.2">
      <c r="A1854">
        <v>50000249</v>
      </c>
      <c r="B1854">
        <v>912536</v>
      </c>
      <c r="C1854" t="s">
        <v>798</v>
      </c>
      <c r="D1854">
        <v>8605139719</v>
      </c>
      <c r="E1854">
        <v>20030923</v>
      </c>
      <c r="F1854" t="s">
        <v>592</v>
      </c>
      <c r="G1854">
        <v>7705709</v>
      </c>
      <c r="H1854">
        <v>0</v>
      </c>
      <c r="I1854" s="2">
        <v>22133</v>
      </c>
      <c r="J1854" s="2">
        <v>0</v>
      </c>
      <c r="K1854" s="2">
        <v>0</v>
      </c>
      <c r="L1854" s="2">
        <v>22133</v>
      </c>
      <c r="M1854" s="11">
        <f>VLOOKUP(O1854,'CODIGOS RENTISTICOS'!$A$2:D2894,2,FALSE)</f>
        <v>825000000</v>
      </c>
      <c r="N1854" s="11">
        <f>VLOOKUP(O1854,'CODIGOS RENTISTICOS'!$A$2:E5061,3,FALSE)</f>
        <v>150109</v>
      </c>
      <c r="O1854">
        <v>121245</v>
      </c>
      <c r="P1854" s="2">
        <v>22133</v>
      </c>
    </row>
    <row r="1855" spans="1:16" x14ac:dyDescent="0.2">
      <c r="A1855">
        <v>50000249</v>
      </c>
      <c r="B1855">
        <v>912537</v>
      </c>
      <c r="C1855" t="s">
        <v>798</v>
      </c>
      <c r="D1855">
        <v>8605139719</v>
      </c>
      <c r="E1855">
        <v>20030923</v>
      </c>
      <c r="F1855" t="s">
        <v>592</v>
      </c>
      <c r="G1855">
        <v>7705709</v>
      </c>
      <c r="H1855">
        <v>0</v>
      </c>
      <c r="I1855" s="2">
        <v>22133</v>
      </c>
      <c r="J1855" s="2">
        <v>0</v>
      </c>
      <c r="K1855" s="2">
        <v>0</v>
      </c>
      <c r="L1855" s="2">
        <v>22133</v>
      </c>
      <c r="M1855" s="11">
        <f>VLOOKUP(O1855,'CODIGOS RENTISTICOS'!$A$2:D2895,2,FALSE)</f>
        <v>825000000</v>
      </c>
      <c r="N1855" s="11">
        <f>VLOOKUP(O1855,'CODIGOS RENTISTICOS'!$A$2:E5062,3,FALSE)</f>
        <v>150109</v>
      </c>
      <c r="O1855">
        <v>121245</v>
      </c>
      <c r="P1855" s="2">
        <v>22133</v>
      </c>
    </row>
    <row r="1856" spans="1:16" x14ac:dyDescent="0.2">
      <c r="A1856">
        <v>50000249</v>
      </c>
      <c r="B1856">
        <v>912538</v>
      </c>
      <c r="C1856" t="s">
        <v>798</v>
      </c>
      <c r="D1856">
        <v>8605139719</v>
      </c>
      <c r="E1856">
        <v>20030923</v>
      </c>
      <c r="F1856" t="s">
        <v>592</v>
      </c>
      <c r="G1856">
        <v>7705709</v>
      </c>
      <c r="H1856">
        <v>0</v>
      </c>
      <c r="I1856" s="2">
        <v>22133</v>
      </c>
      <c r="J1856" s="2">
        <v>0</v>
      </c>
      <c r="K1856" s="2">
        <v>0</v>
      </c>
      <c r="L1856" s="2">
        <v>22133</v>
      </c>
      <c r="M1856" s="11">
        <f>VLOOKUP(O1856,'CODIGOS RENTISTICOS'!$A$2:D2896,2,FALSE)</f>
        <v>825000000</v>
      </c>
      <c r="N1856" s="11">
        <f>VLOOKUP(O1856,'CODIGOS RENTISTICOS'!$A$2:E5063,3,FALSE)</f>
        <v>150109</v>
      </c>
      <c r="O1856">
        <v>121245</v>
      </c>
      <c r="P1856" s="2">
        <v>22133</v>
      </c>
    </row>
    <row r="1857" spans="1:16" x14ac:dyDescent="0.2">
      <c r="A1857">
        <v>50000249</v>
      </c>
      <c r="B1857">
        <v>912539</v>
      </c>
      <c r="C1857" t="s">
        <v>798</v>
      </c>
      <c r="D1857">
        <v>8605139719</v>
      </c>
      <c r="E1857">
        <v>20030923</v>
      </c>
      <c r="F1857" t="s">
        <v>592</v>
      </c>
      <c r="G1857">
        <v>7705709</v>
      </c>
      <c r="H1857">
        <v>0</v>
      </c>
      <c r="I1857" s="2">
        <v>22133</v>
      </c>
      <c r="J1857" s="2">
        <v>0</v>
      </c>
      <c r="K1857" s="2">
        <v>0</v>
      </c>
      <c r="L1857" s="2">
        <v>22133</v>
      </c>
      <c r="M1857" s="11">
        <f>VLOOKUP(O1857,'CODIGOS RENTISTICOS'!$A$2:D2897,2,FALSE)</f>
        <v>825000000</v>
      </c>
      <c r="N1857" s="11">
        <f>VLOOKUP(O1857,'CODIGOS RENTISTICOS'!$A$2:E5064,3,FALSE)</f>
        <v>150109</v>
      </c>
      <c r="O1857">
        <v>121245</v>
      </c>
      <c r="P1857" s="2">
        <v>22133</v>
      </c>
    </row>
    <row r="1858" spans="1:16" x14ac:dyDescent="0.2">
      <c r="A1858">
        <v>50000249</v>
      </c>
      <c r="B1858">
        <v>912540</v>
      </c>
      <c r="C1858" t="s">
        <v>798</v>
      </c>
      <c r="D1858">
        <v>8605139719</v>
      </c>
      <c r="E1858">
        <v>20030923</v>
      </c>
      <c r="F1858" t="s">
        <v>592</v>
      </c>
      <c r="G1858">
        <v>7705709</v>
      </c>
      <c r="H1858">
        <v>0</v>
      </c>
      <c r="I1858" s="2">
        <v>22133</v>
      </c>
      <c r="J1858" s="2">
        <v>0</v>
      </c>
      <c r="K1858" s="2">
        <v>0</v>
      </c>
      <c r="L1858" s="2">
        <v>22133</v>
      </c>
      <c r="M1858" s="11">
        <f>VLOOKUP(O1858,'CODIGOS RENTISTICOS'!$A$2:D2898,2,FALSE)</f>
        <v>825000000</v>
      </c>
      <c r="N1858" s="11">
        <f>VLOOKUP(O1858,'CODIGOS RENTISTICOS'!$A$2:E5065,3,FALSE)</f>
        <v>150109</v>
      </c>
      <c r="O1858">
        <v>121245</v>
      </c>
      <c r="P1858" s="2">
        <v>22133</v>
      </c>
    </row>
    <row r="1859" spans="1:16" x14ac:dyDescent="0.2">
      <c r="A1859">
        <v>50000249</v>
      </c>
      <c r="B1859">
        <v>912543</v>
      </c>
      <c r="C1859" t="s">
        <v>798</v>
      </c>
      <c r="D1859">
        <v>8605139719</v>
      </c>
      <c r="E1859">
        <v>20030923</v>
      </c>
      <c r="F1859" t="s">
        <v>592</v>
      </c>
      <c r="G1859">
        <v>7705709</v>
      </c>
      <c r="H1859">
        <v>0</v>
      </c>
      <c r="I1859" s="2">
        <v>22133</v>
      </c>
      <c r="J1859" s="2">
        <v>0</v>
      </c>
      <c r="K1859" s="2">
        <v>0</v>
      </c>
      <c r="L1859" s="2">
        <v>22133</v>
      </c>
      <c r="M1859" s="11">
        <f>VLOOKUP(O1859,'CODIGOS RENTISTICOS'!$A$2:D2899,2,FALSE)</f>
        <v>825000000</v>
      </c>
      <c r="N1859" s="11">
        <f>VLOOKUP(O1859,'CODIGOS RENTISTICOS'!$A$2:E5066,3,FALSE)</f>
        <v>150109</v>
      </c>
      <c r="O1859">
        <v>121245</v>
      </c>
      <c r="P1859" s="2">
        <v>22133</v>
      </c>
    </row>
    <row r="1860" spans="1:16" x14ac:dyDescent="0.2">
      <c r="A1860">
        <v>50000249</v>
      </c>
      <c r="B1860">
        <v>912544</v>
      </c>
      <c r="C1860" t="s">
        <v>798</v>
      </c>
      <c r="D1860">
        <v>8605139719</v>
      </c>
      <c r="E1860">
        <v>20030923</v>
      </c>
      <c r="F1860" t="s">
        <v>592</v>
      </c>
      <c r="G1860">
        <v>7705709</v>
      </c>
      <c r="H1860">
        <v>0</v>
      </c>
      <c r="I1860" s="2">
        <v>22133</v>
      </c>
      <c r="J1860" s="2">
        <v>0</v>
      </c>
      <c r="K1860" s="2">
        <v>0</v>
      </c>
      <c r="L1860" s="2">
        <v>22133</v>
      </c>
      <c r="M1860" s="11">
        <f>VLOOKUP(O1860,'CODIGOS RENTISTICOS'!$A$2:D2900,2,FALSE)</f>
        <v>825000000</v>
      </c>
      <c r="N1860" s="11">
        <f>VLOOKUP(O1860,'CODIGOS RENTISTICOS'!$A$2:E5067,3,FALSE)</f>
        <v>150109</v>
      </c>
      <c r="O1860">
        <v>121245</v>
      </c>
      <c r="P1860" s="2">
        <v>22133</v>
      </c>
    </row>
    <row r="1861" spans="1:16" x14ac:dyDescent="0.2">
      <c r="A1861">
        <v>50000249</v>
      </c>
      <c r="B1861">
        <v>1178118</v>
      </c>
      <c r="C1861" t="s">
        <v>597</v>
      </c>
      <c r="D1861">
        <v>8100030858</v>
      </c>
      <c r="E1861">
        <v>20030923</v>
      </c>
      <c r="F1861" t="s">
        <v>592</v>
      </c>
      <c r="G1861">
        <v>8813121</v>
      </c>
      <c r="H1861">
        <v>0</v>
      </c>
      <c r="I1861" s="2">
        <v>22200</v>
      </c>
      <c r="J1861" s="2">
        <v>0</v>
      </c>
      <c r="K1861" s="2">
        <v>0</v>
      </c>
      <c r="L1861" s="2">
        <v>22200</v>
      </c>
      <c r="M1861" s="11">
        <f>VLOOKUP(O1861,'CODIGOS RENTISTICOS'!$A$2:D2901,2,FALSE)</f>
        <v>825000000</v>
      </c>
      <c r="N1861" s="11">
        <f>VLOOKUP(O1861,'CODIGOS RENTISTICOS'!$A$2:E5068,3,FALSE)</f>
        <v>150109</v>
      </c>
      <c r="O1861">
        <v>121245</v>
      </c>
      <c r="P1861" s="2">
        <v>22200</v>
      </c>
    </row>
    <row r="1862" spans="1:16" x14ac:dyDescent="0.2">
      <c r="A1862">
        <v>50000249</v>
      </c>
      <c r="B1862">
        <v>1178119</v>
      </c>
      <c r="C1862" t="s">
        <v>597</v>
      </c>
      <c r="D1862">
        <v>8100030858</v>
      </c>
      <c r="E1862">
        <v>20030923</v>
      </c>
      <c r="F1862" t="s">
        <v>592</v>
      </c>
      <c r="G1862">
        <v>8813121</v>
      </c>
      <c r="H1862">
        <v>0</v>
      </c>
      <c r="I1862" s="2">
        <v>22134</v>
      </c>
      <c r="J1862" s="2">
        <v>0</v>
      </c>
      <c r="K1862" s="2">
        <v>0</v>
      </c>
      <c r="L1862" s="2">
        <v>22134</v>
      </c>
      <c r="M1862" s="11">
        <f>VLOOKUP(O1862,'CODIGOS RENTISTICOS'!$A$2:D2902,2,FALSE)</f>
        <v>825000000</v>
      </c>
      <c r="N1862" s="11">
        <f>VLOOKUP(O1862,'CODIGOS RENTISTICOS'!$A$2:E5069,3,FALSE)</f>
        <v>150109</v>
      </c>
      <c r="O1862">
        <v>121245</v>
      </c>
      <c r="P1862" s="2">
        <v>22134</v>
      </c>
    </row>
    <row r="1863" spans="1:16" x14ac:dyDescent="0.2">
      <c r="A1863">
        <v>50000249</v>
      </c>
      <c r="B1863">
        <v>85818</v>
      </c>
      <c r="C1863" t="s">
        <v>600</v>
      </c>
      <c r="D1863">
        <v>34563264</v>
      </c>
      <c r="E1863">
        <v>20030923</v>
      </c>
      <c r="F1863" t="s">
        <v>592</v>
      </c>
      <c r="G1863">
        <v>8317101</v>
      </c>
      <c r="H1863">
        <v>0</v>
      </c>
      <c r="I1863" s="2">
        <v>51500</v>
      </c>
      <c r="J1863" s="2">
        <v>0</v>
      </c>
      <c r="K1863" s="2">
        <v>0</v>
      </c>
      <c r="L1863" s="2">
        <v>51500</v>
      </c>
      <c r="M1863" s="11">
        <f>VLOOKUP(O1863,'CODIGOS RENTISTICOS'!$A$2:D2903,2,FALSE)</f>
        <v>96300000</v>
      </c>
      <c r="N1863" s="11">
        <f>VLOOKUP(O1863,'CODIGOS RENTISTICOS'!$A$2:E5070,3,FALSE)</f>
        <v>360101</v>
      </c>
      <c r="O1863">
        <v>121270</v>
      </c>
      <c r="P1863" s="2">
        <v>51500</v>
      </c>
    </row>
    <row r="1864" spans="1:16" x14ac:dyDescent="0.2">
      <c r="A1864">
        <v>50000249</v>
      </c>
      <c r="B1864">
        <v>1396292</v>
      </c>
      <c r="C1864" t="s">
        <v>600</v>
      </c>
      <c r="D1864">
        <v>12627568</v>
      </c>
      <c r="E1864">
        <v>20030923</v>
      </c>
      <c r="F1864" t="s">
        <v>592</v>
      </c>
      <c r="G1864">
        <v>8230733</v>
      </c>
      <c r="H1864">
        <v>0</v>
      </c>
      <c r="I1864" s="2">
        <v>51500</v>
      </c>
      <c r="J1864" s="2">
        <v>0</v>
      </c>
      <c r="K1864" s="2">
        <v>0</v>
      </c>
      <c r="L1864" s="2">
        <v>51500</v>
      </c>
      <c r="M1864" s="11">
        <f>VLOOKUP(O1864,'CODIGOS RENTISTICOS'!$A$2:D2904,2,FALSE)</f>
        <v>96300000</v>
      </c>
      <c r="N1864" s="11">
        <f>VLOOKUP(O1864,'CODIGOS RENTISTICOS'!$A$2:E5071,3,FALSE)</f>
        <v>360101</v>
      </c>
      <c r="O1864">
        <v>121270</v>
      </c>
      <c r="P1864" s="2">
        <v>51500</v>
      </c>
    </row>
    <row r="1865" spans="1:16" x14ac:dyDescent="0.2">
      <c r="A1865">
        <v>50000249</v>
      </c>
      <c r="B1865">
        <v>1246923</v>
      </c>
      <c r="C1865" t="s">
        <v>715</v>
      </c>
      <c r="D1865">
        <v>42493268</v>
      </c>
      <c r="E1865">
        <v>20030923</v>
      </c>
      <c r="F1865" t="s">
        <v>592</v>
      </c>
      <c r="G1865">
        <v>5838966</v>
      </c>
      <c r="H1865">
        <v>0</v>
      </c>
      <c r="I1865" s="2">
        <v>15000</v>
      </c>
      <c r="J1865" s="2">
        <v>0</v>
      </c>
      <c r="K1865" s="2">
        <v>0</v>
      </c>
      <c r="L1865" s="2">
        <v>15000</v>
      </c>
      <c r="M1865" s="11">
        <f>VLOOKUP(O1865,'CODIGOS RENTISTICOS'!$A$2:D2905,2,FALSE)</f>
        <v>12200000</v>
      </c>
      <c r="N1865" s="11">
        <f>VLOOKUP(O1865,'CODIGOS RENTISTICOS'!$A$2:E5072,3,FALSE)</f>
        <v>250101</v>
      </c>
      <c r="O1865">
        <v>121225</v>
      </c>
      <c r="P1865" s="2">
        <v>15000</v>
      </c>
    </row>
    <row r="1866" spans="1:16" x14ac:dyDescent="0.2">
      <c r="A1866">
        <v>50000249</v>
      </c>
      <c r="B1866">
        <v>1381265</v>
      </c>
      <c r="C1866" t="s">
        <v>719</v>
      </c>
      <c r="D1866">
        <v>3166619</v>
      </c>
      <c r="E1866">
        <v>20030923</v>
      </c>
      <c r="F1866" t="s">
        <v>592</v>
      </c>
      <c r="G1866">
        <v>8468056</v>
      </c>
      <c r="H1866">
        <v>0</v>
      </c>
      <c r="I1866" s="2">
        <v>17200</v>
      </c>
      <c r="J1866" s="2">
        <v>0</v>
      </c>
      <c r="K1866" s="2">
        <v>0</v>
      </c>
      <c r="L1866" s="2">
        <v>17200</v>
      </c>
      <c r="M1866" s="11">
        <f>VLOOKUP(O1866,'CODIGOS RENTISTICOS'!$A$2:D2906,2,FALSE)</f>
        <v>825000000</v>
      </c>
      <c r="N1866" s="11">
        <f>VLOOKUP(O1866,'CODIGOS RENTISTICOS'!$A$2:E5073,3,FALSE)</f>
        <v>150109</v>
      </c>
      <c r="O1866">
        <v>121245</v>
      </c>
      <c r="P1866" s="2">
        <v>17200</v>
      </c>
    </row>
    <row r="1867" spans="1:16" x14ac:dyDescent="0.2">
      <c r="A1867">
        <v>50000249</v>
      </c>
      <c r="B1867">
        <v>899850</v>
      </c>
      <c r="C1867" t="s">
        <v>599</v>
      </c>
      <c r="D1867">
        <v>19587007</v>
      </c>
      <c r="E1867">
        <v>20030923</v>
      </c>
      <c r="F1867" t="s">
        <v>592</v>
      </c>
      <c r="G1867">
        <v>4131570</v>
      </c>
      <c r="H1867">
        <v>0</v>
      </c>
      <c r="I1867" s="2">
        <v>22700</v>
      </c>
      <c r="J1867" s="2">
        <v>0</v>
      </c>
      <c r="K1867" s="2">
        <v>0</v>
      </c>
      <c r="L1867" s="2">
        <v>22700</v>
      </c>
      <c r="M1867" s="11">
        <f>VLOOKUP(O1867,'CODIGOS RENTISTICOS'!$A$2:D2907,2,FALSE)</f>
        <v>825000000</v>
      </c>
      <c r="N1867" s="11">
        <f>VLOOKUP(O1867,'CODIGOS RENTISTICOS'!$A$2:E5074,3,FALSE)</f>
        <v>150109</v>
      </c>
      <c r="O1867">
        <v>121245</v>
      </c>
      <c r="P1867" s="2">
        <v>22700</v>
      </c>
    </row>
    <row r="1868" spans="1:16" x14ac:dyDescent="0.2">
      <c r="A1868">
        <v>50000249</v>
      </c>
      <c r="B1868">
        <v>1389437</v>
      </c>
      <c r="C1868" t="s">
        <v>572</v>
      </c>
      <c r="D1868">
        <v>40930149</v>
      </c>
      <c r="E1868">
        <v>20030923</v>
      </c>
      <c r="F1868" t="s">
        <v>592</v>
      </c>
      <c r="G1868">
        <v>7280050</v>
      </c>
      <c r="H1868">
        <v>0</v>
      </c>
      <c r="I1868" s="2">
        <v>55350</v>
      </c>
      <c r="J1868" s="2">
        <v>0</v>
      </c>
      <c r="K1868" s="2">
        <v>0</v>
      </c>
      <c r="L1868" s="2">
        <v>55350</v>
      </c>
      <c r="M1868" s="11">
        <f>VLOOKUP(O1868,'CODIGOS RENTISTICOS'!$A$2:D2908,2,FALSE)</f>
        <v>96300000</v>
      </c>
      <c r="N1868" s="11">
        <f>VLOOKUP(O1868,'CODIGOS RENTISTICOS'!$A$2:E5075,3,FALSE)</f>
        <v>360101</v>
      </c>
      <c r="O1868">
        <v>121270</v>
      </c>
      <c r="P1868" s="2">
        <v>55350</v>
      </c>
    </row>
    <row r="1869" spans="1:16" x14ac:dyDescent="0.2">
      <c r="A1869">
        <v>50000249</v>
      </c>
      <c r="B1869">
        <v>19429248</v>
      </c>
      <c r="C1869" t="s">
        <v>714</v>
      </c>
      <c r="D1869">
        <v>37241803</v>
      </c>
      <c r="E1869">
        <v>20030923</v>
      </c>
      <c r="F1869" t="s">
        <v>592</v>
      </c>
      <c r="G1869">
        <v>5783068</v>
      </c>
      <c r="H1869">
        <v>0</v>
      </c>
      <c r="I1869" s="2">
        <v>28000</v>
      </c>
      <c r="J1869" s="2">
        <v>0</v>
      </c>
      <c r="K1869" s="2">
        <v>0</v>
      </c>
      <c r="L1869" s="2">
        <v>28000</v>
      </c>
      <c r="M1869" s="11">
        <f>VLOOKUP(O1869,'CODIGOS RENTISTICOS'!$A$2:D2909,2,FALSE)</f>
        <v>11500000</v>
      </c>
      <c r="N1869" s="11">
        <f>VLOOKUP(O1869,'CODIGOS RENTISTICOS'!$A$2:E5076,3,FALSE)</f>
        <v>130101</v>
      </c>
      <c r="O1869">
        <v>2701</v>
      </c>
      <c r="P1869" s="2">
        <v>28000</v>
      </c>
    </row>
    <row r="1870" spans="1:16" x14ac:dyDescent="0.2">
      <c r="A1870">
        <v>50000249</v>
      </c>
      <c r="B1870">
        <v>664177</v>
      </c>
      <c r="C1870" t="s">
        <v>810</v>
      </c>
      <c r="D1870">
        <v>8605243921</v>
      </c>
      <c r="E1870">
        <v>20030923</v>
      </c>
      <c r="F1870" t="s">
        <v>592</v>
      </c>
      <c r="G1870">
        <v>3356899</v>
      </c>
      <c r="H1870">
        <v>0</v>
      </c>
      <c r="I1870" s="2">
        <v>1800000</v>
      </c>
      <c r="J1870" s="2">
        <v>0</v>
      </c>
      <c r="K1870" s="2">
        <v>0</v>
      </c>
      <c r="L1870" s="2">
        <v>1800000</v>
      </c>
      <c r="M1870" s="11">
        <f>VLOOKUP(O1870,'CODIGOS RENTISTICOS'!$A$2:D2910,2,FALSE)</f>
        <v>96200000</v>
      </c>
      <c r="N1870" s="11">
        <f>VLOOKUP(O1870,'CODIGOS RENTISTICOS'!$A$2:E5077,3,FALSE)</f>
        <v>350101</v>
      </c>
      <c r="O1870">
        <v>121230</v>
      </c>
      <c r="P1870" s="2">
        <v>1800000</v>
      </c>
    </row>
    <row r="1871" spans="1:16" x14ac:dyDescent="0.2">
      <c r="A1871">
        <v>50000249</v>
      </c>
      <c r="B1871">
        <v>899290</v>
      </c>
      <c r="C1871" t="s">
        <v>810</v>
      </c>
      <c r="D1871">
        <v>8001876154</v>
      </c>
      <c r="E1871">
        <v>20030923</v>
      </c>
      <c r="F1871" t="s">
        <v>592</v>
      </c>
      <c r="G1871">
        <v>3294042</v>
      </c>
      <c r="H1871">
        <v>1</v>
      </c>
      <c r="I1871" s="2">
        <v>0</v>
      </c>
      <c r="J1871" s="2">
        <v>0</v>
      </c>
      <c r="K1871" s="2">
        <v>8313436</v>
      </c>
      <c r="L1871" s="2">
        <v>8313436</v>
      </c>
      <c r="M1871" s="11">
        <f>VLOOKUP(O1871,'CODIGOS RENTISTICOS'!$A$2:D2911,2,FALSE)</f>
        <v>13700000</v>
      </c>
      <c r="N1871" s="11">
        <f>VLOOKUP(O1871,'CODIGOS RENTISTICOS'!$A$2:E5078,3,FALSE)</f>
        <v>290101</v>
      </c>
      <c r="O1871">
        <v>121250</v>
      </c>
      <c r="P1871" s="2">
        <v>8313436</v>
      </c>
    </row>
    <row r="1872" spans="1:16" x14ac:dyDescent="0.2">
      <c r="A1872">
        <v>50000249</v>
      </c>
      <c r="B1872">
        <v>1033896</v>
      </c>
      <c r="C1872" t="s">
        <v>810</v>
      </c>
      <c r="D1872">
        <v>8914092917</v>
      </c>
      <c r="E1872">
        <v>20030923</v>
      </c>
      <c r="F1872" t="s">
        <v>592</v>
      </c>
      <c r="G1872">
        <v>3253121</v>
      </c>
      <c r="H1872">
        <v>0</v>
      </c>
      <c r="I1872" s="2">
        <v>641867</v>
      </c>
      <c r="J1872" s="2">
        <v>0</v>
      </c>
      <c r="K1872" s="2">
        <v>0</v>
      </c>
      <c r="L1872" s="2">
        <v>641867</v>
      </c>
      <c r="M1872" s="11">
        <f>VLOOKUP(O1872,'CODIGOS RENTISTICOS'!$A$2:D2912,2,FALSE)</f>
        <v>825000000</v>
      </c>
      <c r="N1872" s="11">
        <f>VLOOKUP(O1872,'CODIGOS RENTISTICOS'!$A$2:E5079,3,FALSE)</f>
        <v>150109</v>
      </c>
      <c r="O1872">
        <v>121245</v>
      </c>
      <c r="P1872" s="2">
        <v>641867</v>
      </c>
    </row>
    <row r="1873" spans="1:16" x14ac:dyDescent="0.2">
      <c r="A1873">
        <v>50000249</v>
      </c>
      <c r="B1873">
        <v>496280</v>
      </c>
      <c r="C1873" t="s">
        <v>817</v>
      </c>
      <c r="D1873">
        <v>8902128685</v>
      </c>
      <c r="E1873">
        <v>20030923</v>
      </c>
      <c r="F1873" t="s">
        <v>592</v>
      </c>
      <c r="G1873">
        <v>6301826</v>
      </c>
      <c r="H1873">
        <v>0</v>
      </c>
      <c r="I1873" s="2">
        <v>15133</v>
      </c>
      <c r="J1873" s="2">
        <v>0</v>
      </c>
      <c r="K1873" s="2">
        <v>0</v>
      </c>
      <c r="L1873" s="2">
        <v>15133</v>
      </c>
      <c r="M1873" s="11">
        <f>VLOOKUP(O1873,'CODIGOS RENTISTICOS'!$A$2:D2913,2,FALSE)</f>
        <v>825000000</v>
      </c>
      <c r="N1873" s="11">
        <f>VLOOKUP(O1873,'CODIGOS RENTISTICOS'!$A$2:E5080,3,FALSE)</f>
        <v>150109</v>
      </c>
      <c r="O1873">
        <v>121245</v>
      </c>
      <c r="P1873" s="2">
        <v>15133</v>
      </c>
    </row>
    <row r="1874" spans="1:16" x14ac:dyDescent="0.2">
      <c r="A1874">
        <v>50000249</v>
      </c>
      <c r="B1874">
        <v>496281</v>
      </c>
      <c r="C1874" t="s">
        <v>817</v>
      </c>
      <c r="D1874">
        <v>8902128685</v>
      </c>
      <c r="E1874">
        <v>20030923</v>
      </c>
      <c r="F1874" t="s">
        <v>592</v>
      </c>
      <c r="G1874">
        <v>6301826</v>
      </c>
      <c r="H1874">
        <v>0</v>
      </c>
      <c r="I1874" s="2">
        <v>17133</v>
      </c>
      <c r="J1874" s="2">
        <v>0</v>
      </c>
      <c r="K1874" s="2">
        <v>0</v>
      </c>
      <c r="L1874" s="2">
        <v>17133</v>
      </c>
      <c r="M1874" s="11">
        <f>VLOOKUP(O1874,'CODIGOS RENTISTICOS'!$A$2:D2914,2,FALSE)</f>
        <v>825000000</v>
      </c>
      <c r="N1874" s="11">
        <f>VLOOKUP(O1874,'CODIGOS RENTISTICOS'!$A$2:E5081,3,FALSE)</f>
        <v>150109</v>
      </c>
      <c r="O1874">
        <v>121245</v>
      </c>
      <c r="P1874" s="2">
        <v>17133</v>
      </c>
    </row>
    <row r="1875" spans="1:16" x14ac:dyDescent="0.2">
      <c r="A1875">
        <v>50000249</v>
      </c>
      <c r="B1875">
        <v>496282</v>
      </c>
      <c r="C1875" t="s">
        <v>817</v>
      </c>
      <c r="D1875">
        <v>8902128685</v>
      </c>
      <c r="E1875">
        <v>20030923</v>
      </c>
      <c r="F1875" t="s">
        <v>592</v>
      </c>
      <c r="G1875">
        <v>6301826</v>
      </c>
      <c r="H1875">
        <v>0</v>
      </c>
      <c r="I1875" s="2">
        <v>17133</v>
      </c>
      <c r="J1875" s="2">
        <v>0</v>
      </c>
      <c r="K1875" s="2">
        <v>0</v>
      </c>
      <c r="L1875" s="2">
        <v>17133</v>
      </c>
      <c r="M1875" s="11">
        <f>VLOOKUP(O1875,'CODIGOS RENTISTICOS'!$A$2:D2915,2,FALSE)</f>
        <v>825000000</v>
      </c>
      <c r="N1875" s="11">
        <f>VLOOKUP(O1875,'CODIGOS RENTISTICOS'!$A$2:E5082,3,FALSE)</f>
        <v>150109</v>
      </c>
      <c r="O1875">
        <v>121245</v>
      </c>
      <c r="P1875" s="2">
        <v>17133</v>
      </c>
    </row>
    <row r="1876" spans="1:16" x14ac:dyDescent="0.2">
      <c r="A1876">
        <v>50000249</v>
      </c>
      <c r="B1876">
        <v>758284</v>
      </c>
      <c r="C1876" t="s">
        <v>817</v>
      </c>
      <c r="D1876">
        <v>8902128685</v>
      </c>
      <c r="E1876">
        <v>20030923</v>
      </c>
      <c r="F1876" t="s">
        <v>592</v>
      </c>
      <c r="G1876">
        <v>6301826</v>
      </c>
      <c r="H1876">
        <v>0</v>
      </c>
      <c r="I1876" s="2">
        <v>15133</v>
      </c>
      <c r="J1876" s="2">
        <v>0</v>
      </c>
      <c r="K1876" s="2">
        <v>0</v>
      </c>
      <c r="L1876" s="2">
        <v>15133</v>
      </c>
      <c r="M1876" s="11">
        <f>VLOOKUP(O1876,'CODIGOS RENTISTICOS'!$A$2:D2916,2,FALSE)</f>
        <v>825000000</v>
      </c>
      <c r="N1876" s="11">
        <f>VLOOKUP(O1876,'CODIGOS RENTISTICOS'!$A$2:E5083,3,FALSE)</f>
        <v>150109</v>
      </c>
      <c r="O1876">
        <v>121245</v>
      </c>
      <c r="P1876" s="2">
        <v>15133</v>
      </c>
    </row>
    <row r="1877" spans="1:16" x14ac:dyDescent="0.2">
      <c r="A1877">
        <v>50000249</v>
      </c>
      <c r="B1877">
        <v>758285</v>
      </c>
      <c r="C1877" t="s">
        <v>817</v>
      </c>
      <c r="D1877">
        <v>8902128685</v>
      </c>
      <c r="E1877">
        <v>20030923</v>
      </c>
      <c r="F1877" t="s">
        <v>592</v>
      </c>
      <c r="G1877">
        <v>6301826</v>
      </c>
      <c r="H1877">
        <v>0</v>
      </c>
      <c r="I1877" s="2">
        <v>15133</v>
      </c>
      <c r="J1877" s="2">
        <v>0</v>
      </c>
      <c r="K1877" s="2">
        <v>0</v>
      </c>
      <c r="L1877" s="2">
        <v>15133</v>
      </c>
      <c r="M1877" s="11">
        <f>VLOOKUP(O1877,'CODIGOS RENTISTICOS'!$A$2:D2917,2,FALSE)</f>
        <v>825000000</v>
      </c>
      <c r="N1877" s="11">
        <f>VLOOKUP(O1877,'CODIGOS RENTISTICOS'!$A$2:E5084,3,FALSE)</f>
        <v>150109</v>
      </c>
      <c r="O1877">
        <v>121245</v>
      </c>
      <c r="P1877" s="2">
        <v>15133</v>
      </c>
    </row>
    <row r="1878" spans="1:16" x14ac:dyDescent="0.2">
      <c r="A1878">
        <v>50000249</v>
      </c>
      <c r="B1878">
        <v>758286</v>
      </c>
      <c r="C1878" t="s">
        <v>817</v>
      </c>
      <c r="D1878">
        <v>8902128685</v>
      </c>
      <c r="E1878">
        <v>20030923</v>
      </c>
      <c r="F1878" t="s">
        <v>592</v>
      </c>
      <c r="G1878">
        <v>6301826</v>
      </c>
      <c r="H1878">
        <v>0</v>
      </c>
      <c r="I1878" s="2">
        <v>15133</v>
      </c>
      <c r="J1878" s="2">
        <v>0</v>
      </c>
      <c r="K1878" s="2">
        <v>0</v>
      </c>
      <c r="L1878" s="2">
        <v>15133</v>
      </c>
      <c r="M1878" s="11">
        <f>VLOOKUP(O1878,'CODIGOS RENTISTICOS'!$A$2:D2918,2,FALSE)</f>
        <v>825000000</v>
      </c>
      <c r="N1878" s="11">
        <f>VLOOKUP(O1878,'CODIGOS RENTISTICOS'!$A$2:E5085,3,FALSE)</f>
        <v>150109</v>
      </c>
      <c r="O1878">
        <v>121245</v>
      </c>
      <c r="P1878" s="2">
        <v>15133</v>
      </c>
    </row>
    <row r="1879" spans="1:16" x14ac:dyDescent="0.2">
      <c r="A1879">
        <v>50000249</v>
      </c>
      <c r="B1879">
        <v>807980</v>
      </c>
      <c r="C1879" t="s">
        <v>823</v>
      </c>
      <c r="D1879">
        <v>8002129339</v>
      </c>
      <c r="E1879">
        <v>20030923</v>
      </c>
      <c r="F1879" t="s">
        <v>592</v>
      </c>
      <c r="G1879">
        <v>6205000</v>
      </c>
      <c r="H1879">
        <v>0</v>
      </c>
      <c r="I1879" s="2">
        <v>2767</v>
      </c>
      <c r="J1879" s="2">
        <v>0</v>
      </c>
      <c r="K1879" s="2">
        <v>0</v>
      </c>
      <c r="L1879" s="2">
        <v>2767</v>
      </c>
      <c r="M1879" s="11">
        <f>VLOOKUP(O1879,'CODIGOS RENTISTICOS'!$A$2:D2919,2,FALSE)</f>
        <v>96400000</v>
      </c>
      <c r="N1879" s="11">
        <f>VLOOKUP(O1879,'CODIGOS RENTISTICOS'!$A$2:E5086,3,FALSE)</f>
        <v>370101</v>
      </c>
      <c r="O1879">
        <v>121280</v>
      </c>
      <c r="P1879" s="2">
        <v>2767</v>
      </c>
    </row>
    <row r="1880" spans="1:16" x14ac:dyDescent="0.2">
      <c r="A1880">
        <v>50000249</v>
      </c>
      <c r="B1880">
        <v>1044444</v>
      </c>
      <c r="C1880" t="s">
        <v>594</v>
      </c>
      <c r="D1880">
        <v>8001335810</v>
      </c>
      <c r="E1880">
        <v>20030923</v>
      </c>
      <c r="F1880" t="s">
        <v>592</v>
      </c>
      <c r="G1880">
        <v>2690201</v>
      </c>
      <c r="H1880">
        <v>0</v>
      </c>
      <c r="I1880" s="2">
        <v>2266</v>
      </c>
      <c r="J1880" s="2">
        <v>0</v>
      </c>
      <c r="K1880" s="2">
        <v>0</v>
      </c>
      <c r="L1880" s="2">
        <v>2266</v>
      </c>
      <c r="M1880" s="11">
        <f>VLOOKUP(O1880,'CODIGOS RENTISTICOS'!$A$2:D2920,2,FALSE)</f>
        <v>825000000</v>
      </c>
      <c r="N1880" s="11">
        <f>VLOOKUP(O1880,'CODIGOS RENTISTICOS'!$A$2:E5087,3,FALSE)</f>
        <v>150109</v>
      </c>
      <c r="O1880">
        <v>121245</v>
      </c>
      <c r="P1880" s="2">
        <v>2266</v>
      </c>
    </row>
    <row r="1881" spans="1:16" x14ac:dyDescent="0.2">
      <c r="A1881">
        <v>50000249</v>
      </c>
      <c r="B1881">
        <v>1310025</v>
      </c>
      <c r="C1881" t="s">
        <v>573</v>
      </c>
      <c r="D1881">
        <v>93381842</v>
      </c>
      <c r="E1881">
        <v>20030923</v>
      </c>
      <c r="F1881" t="s">
        <v>592</v>
      </c>
      <c r="G1881">
        <v>2636951</v>
      </c>
      <c r="H1881">
        <v>0</v>
      </c>
      <c r="I1881" s="2">
        <v>22133</v>
      </c>
      <c r="J1881" s="2">
        <v>0</v>
      </c>
      <c r="K1881" s="2">
        <v>0</v>
      </c>
      <c r="L1881" s="2">
        <v>22133</v>
      </c>
      <c r="M1881" s="11">
        <f>VLOOKUP(O1881,'CODIGOS RENTISTICOS'!$A$2:D2921,2,FALSE)</f>
        <v>825000000</v>
      </c>
      <c r="N1881" s="11">
        <f>VLOOKUP(O1881,'CODIGOS RENTISTICOS'!$A$2:E5088,3,FALSE)</f>
        <v>150109</v>
      </c>
      <c r="O1881">
        <v>121245</v>
      </c>
      <c r="P1881" s="2">
        <v>22133</v>
      </c>
    </row>
    <row r="1882" spans="1:16" x14ac:dyDescent="0.2">
      <c r="A1882">
        <v>50000249</v>
      </c>
      <c r="B1882">
        <v>1219485</v>
      </c>
      <c r="C1882" t="s">
        <v>573</v>
      </c>
      <c r="D1882">
        <v>8000439935</v>
      </c>
      <c r="E1882">
        <v>20030923</v>
      </c>
      <c r="F1882" t="s">
        <v>592</v>
      </c>
      <c r="G1882">
        <v>684400</v>
      </c>
      <c r="H1882">
        <v>0</v>
      </c>
      <c r="I1882" s="2">
        <v>933</v>
      </c>
      <c r="J1882" s="2">
        <v>0</v>
      </c>
      <c r="K1882" s="2">
        <v>0</v>
      </c>
      <c r="L1882" s="2">
        <v>933</v>
      </c>
      <c r="M1882" s="11">
        <f>VLOOKUP(O1882,'CODIGOS RENTISTICOS'!$A$2:D2922,2,FALSE)</f>
        <v>825000000</v>
      </c>
      <c r="N1882" s="11">
        <f>VLOOKUP(O1882,'CODIGOS RENTISTICOS'!$A$2:E5089,3,FALSE)</f>
        <v>150109</v>
      </c>
      <c r="O1882">
        <v>121245</v>
      </c>
      <c r="P1882" s="2">
        <v>933</v>
      </c>
    </row>
    <row r="1883" spans="1:16" x14ac:dyDescent="0.2">
      <c r="A1883">
        <v>50000249</v>
      </c>
      <c r="B1883">
        <v>1205346</v>
      </c>
      <c r="C1883" t="s">
        <v>811</v>
      </c>
      <c r="D1883">
        <v>16735339</v>
      </c>
      <c r="E1883">
        <v>20030923</v>
      </c>
      <c r="F1883" t="s">
        <v>592</v>
      </c>
      <c r="G1883">
        <v>8899626</v>
      </c>
      <c r="H1883">
        <v>0</v>
      </c>
      <c r="I1883" s="2">
        <v>7000</v>
      </c>
      <c r="J1883" s="2">
        <v>0</v>
      </c>
      <c r="K1883" s="2">
        <v>0</v>
      </c>
      <c r="L1883" s="2">
        <v>7000</v>
      </c>
      <c r="M1883" s="11">
        <f>VLOOKUP(O1883,'CODIGOS RENTISTICOS'!$A$2:D2923,2,FALSE)</f>
        <v>825000000</v>
      </c>
      <c r="N1883" s="11">
        <f>VLOOKUP(O1883,'CODIGOS RENTISTICOS'!$A$2:E5090,3,FALSE)</f>
        <v>150109</v>
      </c>
      <c r="O1883">
        <v>121245</v>
      </c>
      <c r="P1883" s="2">
        <v>7000</v>
      </c>
    </row>
    <row r="1884" spans="1:16" x14ac:dyDescent="0.2">
      <c r="A1884">
        <v>50000249</v>
      </c>
      <c r="B1884">
        <v>1205398</v>
      </c>
      <c r="C1884" t="s">
        <v>811</v>
      </c>
      <c r="D1884">
        <v>16777801</v>
      </c>
      <c r="E1884">
        <v>20030923</v>
      </c>
      <c r="F1884" t="s">
        <v>592</v>
      </c>
      <c r="G1884">
        <v>3340971</v>
      </c>
      <c r="H1884">
        <v>0</v>
      </c>
      <c r="I1884" s="2">
        <v>22150</v>
      </c>
      <c r="J1884" s="2">
        <v>0</v>
      </c>
      <c r="K1884" s="2">
        <v>0</v>
      </c>
      <c r="L1884" s="2">
        <v>22150</v>
      </c>
      <c r="M1884" s="11">
        <f>VLOOKUP(O1884,'CODIGOS RENTISTICOS'!$A$2:D2924,2,FALSE)</f>
        <v>825000000</v>
      </c>
      <c r="N1884" s="11">
        <f>VLOOKUP(O1884,'CODIGOS RENTISTICOS'!$A$2:E5091,3,FALSE)</f>
        <v>150109</v>
      </c>
      <c r="O1884">
        <v>121245</v>
      </c>
      <c r="P1884" s="2">
        <v>22150</v>
      </c>
    </row>
    <row r="1885" spans="1:16" x14ac:dyDescent="0.2">
      <c r="A1885">
        <v>50000249</v>
      </c>
      <c r="B1885">
        <v>1205403</v>
      </c>
      <c r="C1885" t="s">
        <v>811</v>
      </c>
      <c r="D1885">
        <v>4840364</v>
      </c>
      <c r="E1885">
        <v>20030923</v>
      </c>
      <c r="F1885" t="s">
        <v>592</v>
      </c>
      <c r="G1885">
        <v>4485073</v>
      </c>
      <c r="H1885">
        <v>0</v>
      </c>
      <c r="I1885" s="2">
        <v>22150</v>
      </c>
      <c r="J1885" s="2">
        <v>0</v>
      </c>
      <c r="K1885" s="2">
        <v>0</v>
      </c>
      <c r="L1885" s="2">
        <v>22150</v>
      </c>
      <c r="M1885" s="11">
        <f>VLOOKUP(O1885,'CODIGOS RENTISTICOS'!$A$2:D2925,2,FALSE)</f>
        <v>825000000</v>
      </c>
      <c r="N1885" s="11">
        <f>VLOOKUP(O1885,'CODIGOS RENTISTICOS'!$A$2:E5092,3,FALSE)</f>
        <v>150109</v>
      </c>
      <c r="O1885">
        <v>121245</v>
      </c>
      <c r="P1885" s="2">
        <v>22150</v>
      </c>
    </row>
    <row r="1886" spans="1:16" x14ac:dyDescent="0.2">
      <c r="A1886">
        <v>50000249</v>
      </c>
      <c r="B1886">
        <v>1042099</v>
      </c>
      <c r="C1886" t="s">
        <v>811</v>
      </c>
      <c r="D1886">
        <v>94074236</v>
      </c>
      <c r="E1886">
        <v>20030923</v>
      </c>
      <c r="F1886" t="s">
        <v>592</v>
      </c>
      <c r="G1886">
        <v>4428318</v>
      </c>
      <c r="H1886">
        <v>0</v>
      </c>
      <c r="I1886" s="2">
        <v>22134</v>
      </c>
      <c r="J1886" s="2">
        <v>0</v>
      </c>
      <c r="K1886" s="2">
        <v>0</v>
      </c>
      <c r="L1886" s="2">
        <v>22134</v>
      </c>
      <c r="M1886" s="11">
        <f>VLOOKUP(O1886,'CODIGOS RENTISTICOS'!$A$2:D2926,2,FALSE)</f>
        <v>825000000</v>
      </c>
      <c r="N1886" s="11">
        <f>VLOOKUP(O1886,'CODIGOS RENTISTICOS'!$A$2:E5093,3,FALSE)</f>
        <v>150109</v>
      </c>
      <c r="O1886">
        <v>121245</v>
      </c>
      <c r="P1886" s="2">
        <v>22134</v>
      </c>
    </row>
    <row r="1887" spans="1:16" x14ac:dyDescent="0.2">
      <c r="A1887">
        <v>50000249</v>
      </c>
      <c r="B1887">
        <v>1047334</v>
      </c>
      <c r="C1887" t="s">
        <v>811</v>
      </c>
      <c r="D1887">
        <v>16747664</v>
      </c>
      <c r="E1887">
        <v>20030923</v>
      </c>
      <c r="F1887" t="s">
        <v>592</v>
      </c>
      <c r="G1887">
        <v>4362882</v>
      </c>
      <c r="H1887">
        <v>0</v>
      </c>
      <c r="I1887" s="2">
        <v>22134</v>
      </c>
      <c r="J1887" s="2">
        <v>0</v>
      </c>
      <c r="K1887" s="2">
        <v>0</v>
      </c>
      <c r="L1887" s="2">
        <v>22134</v>
      </c>
      <c r="M1887" s="11">
        <f>VLOOKUP(O1887,'CODIGOS RENTISTICOS'!$A$2:D2927,2,FALSE)</f>
        <v>825000000</v>
      </c>
      <c r="N1887" s="11">
        <f>VLOOKUP(O1887,'CODIGOS RENTISTICOS'!$A$2:E5094,3,FALSE)</f>
        <v>150109</v>
      </c>
      <c r="O1887">
        <v>121245</v>
      </c>
      <c r="P1887" s="2">
        <v>22134</v>
      </c>
    </row>
    <row r="1888" spans="1:16" x14ac:dyDescent="0.2">
      <c r="A1888">
        <v>50000249</v>
      </c>
      <c r="B1888">
        <v>1190711</v>
      </c>
      <c r="C1888" t="s">
        <v>811</v>
      </c>
      <c r="D1888">
        <v>8913015307</v>
      </c>
      <c r="E1888">
        <v>20030923</v>
      </c>
      <c r="F1888" t="s">
        <v>592</v>
      </c>
      <c r="G1888">
        <v>6654665</v>
      </c>
      <c r="H1888">
        <v>0</v>
      </c>
      <c r="I1888" s="2">
        <v>15133</v>
      </c>
      <c r="J1888" s="2">
        <v>0</v>
      </c>
      <c r="K1888" s="2">
        <v>0</v>
      </c>
      <c r="L1888" s="2">
        <v>15133</v>
      </c>
      <c r="M1888" s="11">
        <f>VLOOKUP(O1888,'CODIGOS RENTISTICOS'!$A$2:D2928,2,FALSE)</f>
        <v>825000000</v>
      </c>
      <c r="N1888" s="11">
        <f>VLOOKUP(O1888,'CODIGOS RENTISTICOS'!$A$2:E5095,3,FALSE)</f>
        <v>150109</v>
      </c>
      <c r="O1888">
        <v>121245</v>
      </c>
      <c r="P1888" s="2">
        <v>15133</v>
      </c>
    </row>
    <row r="1889" spans="1:16" x14ac:dyDescent="0.2">
      <c r="A1889">
        <v>50000249</v>
      </c>
      <c r="B1889">
        <v>630389</v>
      </c>
      <c r="C1889" t="s">
        <v>812</v>
      </c>
      <c r="D1889">
        <v>1865495</v>
      </c>
      <c r="E1889">
        <v>20030923</v>
      </c>
      <c r="F1889" t="s">
        <v>592</v>
      </c>
      <c r="G1889">
        <v>2422971</v>
      </c>
      <c r="H1889">
        <v>0</v>
      </c>
      <c r="I1889" s="2">
        <v>100000</v>
      </c>
      <c r="J1889" s="2">
        <v>0</v>
      </c>
      <c r="K1889" s="2">
        <v>0</v>
      </c>
      <c r="L1889" s="2">
        <v>100000</v>
      </c>
      <c r="M1889" s="11">
        <f>VLOOKUP(O1889,'CODIGOS RENTISTICOS'!$A$2:D2929,2,FALSE)</f>
        <v>11100000</v>
      </c>
      <c r="N1889" s="11">
        <f>VLOOKUP(O1889,'CODIGOS RENTISTICOS'!$A$2:E5096,3,FALSE)</f>
        <v>150101</v>
      </c>
      <c r="O1889">
        <v>121275</v>
      </c>
      <c r="P1889" s="2">
        <v>100000</v>
      </c>
    </row>
    <row r="1890" spans="1:16" x14ac:dyDescent="0.2">
      <c r="A1890">
        <v>50000249</v>
      </c>
      <c r="B1890">
        <v>1201314</v>
      </c>
      <c r="C1890" t="s">
        <v>812</v>
      </c>
      <c r="D1890">
        <v>94442294</v>
      </c>
      <c r="E1890">
        <v>20030923</v>
      </c>
      <c r="F1890" t="s">
        <v>592</v>
      </c>
      <c r="G1890">
        <v>15852730</v>
      </c>
      <c r="H1890">
        <v>0</v>
      </c>
      <c r="I1890" s="2">
        <v>20000</v>
      </c>
      <c r="J1890" s="2">
        <v>0</v>
      </c>
      <c r="K1890" s="2">
        <v>0</v>
      </c>
      <c r="L1890" s="2">
        <v>20000</v>
      </c>
      <c r="M1890" s="11">
        <f>VLOOKUP(O1890,'CODIGOS RENTISTICOS'!$A$2:D2930,2,FALSE)</f>
        <v>11100000</v>
      </c>
      <c r="N1890" s="11">
        <f>VLOOKUP(O1890,'CODIGOS RENTISTICOS'!$A$2:E5097,3,FALSE)</f>
        <v>150101</v>
      </c>
      <c r="O1890">
        <v>121275</v>
      </c>
      <c r="P1890" s="2">
        <v>20000</v>
      </c>
    </row>
    <row r="1891" spans="1:16" x14ac:dyDescent="0.2">
      <c r="A1891">
        <v>50000249</v>
      </c>
      <c r="B1891">
        <v>1201984</v>
      </c>
      <c r="C1891" t="s">
        <v>812</v>
      </c>
      <c r="D1891">
        <v>8001416582</v>
      </c>
      <c r="E1891">
        <v>20030923</v>
      </c>
      <c r="F1891" t="s">
        <v>592</v>
      </c>
      <c r="G1891">
        <v>2460795</v>
      </c>
      <c r="H1891">
        <v>1</v>
      </c>
      <c r="I1891" s="2">
        <v>0</v>
      </c>
      <c r="J1891" s="2">
        <v>0</v>
      </c>
      <c r="K1891" s="2">
        <v>190672</v>
      </c>
      <c r="L1891" s="2">
        <v>190672</v>
      </c>
      <c r="M1891" s="11">
        <f>VLOOKUP(O1891,'CODIGOS RENTISTICOS'!$A$2:D2931,2,FALSE)</f>
        <v>11100000</v>
      </c>
      <c r="N1891" s="11">
        <f>VLOOKUP(O1891,'CODIGOS RENTISTICOS'!$A$2:E5098,3,FALSE)</f>
        <v>150104</v>
      </c>
      <c r="O1891">
        <v>27090504</v>
      </c>
      <c r="P1891" s="2">
        <v>190672</v>
      </c>
    </row>
    <row r="1892" spans="1:16" x14ac:dyDescent="0.2">
      <c r="A1892">
        <v>50000249</v>
      </c>
      <c r="B1892">
        <v>1201985</v>
      </c>
      <c r="C1892" t="s">
        <v>812</v>
      </c>
      <c r="D1892">
        <v>66736507</v>
      </c>
      <c r="E1892">
        <v>20030923</v>
      </c>
      <c r="F1892" t="s">
        <v>592</v>
      </c>
      <c r="G1892">
        <v>17599</v>
      </c>
      <c r="H1892">
        <v>0</v>
      </c>
      <c r="I1892" s="2">
        <v>200000</v>
      </c>
      <c r="J1892" s="2">
        <v>0</v>
      </c>
      <c r="K1892" s="2">
        <v>0</v>
      </c>
      <c r="L1892" s="2">
        <v>200000</v>
      </c>
      <c r="M1892" s="11">
        <f>VLOOKUP(O1892,'CODIGOS RENTISTICOS'!$A$2:D2932,2,FALSE)</f>
        <v>11100000</v>
      </c>
      <c r="N1892" s="11">
        <f>VLOOKUP(O1892,'CODIGOS RENTISTICOS'!$A$2:E5099,3,FALSE)</f>
        <v>150101</v>
      </c>
      <c r="O1892">
        <v>121275</v>
      </c>
      <c r="P1892" s="2">
        <v>200000</v>
      </c>
    </row>
    <row r="1893" spans="1:16" x14ac:dyDescent="0.2">
      <c r="A1893">
        <v>50000249</v>
      </c>
      <c r="B1893">
        <v>1224235</v>
      </c>
      <c r="C1893" t="s">
        <v>812</v>
      </c>
      <c r="D1893">
        <v>16949806</v>
      </c>
      <c r="E1893">
        <v>20030923</v>
      </c>
      <c r="F1893" t="s">
        <v>592</v>
      </c>
      <c r="G1893">
        <v>15851273</v>
      </c>
      <c r="H1893">
        <v>0</v>
      </c>
      <c r="I1893" s="2">
        <v>30000</v>
      </c>
      <c r="J1893" s="2">
        <v>0</v>
      </c>
      <c r="K1893" s="2">
        <v>0</v>
      </c>
      <c r="L1893" s="2">
        <v>30000</v>
      </c>
      <c r="M1893" s="11">
        <f>VLOOKUP(O1893,'CODIGOS RENTISTICOS'!$A$2:D2933,2,FALSE)</f>
        <v>11100000</v>
      </c>
      <c r="N1893" s="11">
        <f>VLOOKUP(O1893,'CODIGOS RENTISTICOS'!$A$2:E5100,3,FALSE)</f>
        <v>150101</v>
      </c>
      <c r="O1893">
        <v>121275</v>
      </c>
      <c r="P1893" s="2">
        <v>30000</v>
      </c>
    </row>
    <row r="1894" spans="1:16" x14ac:dyDescent="0.2">
      <c r="A1894">
        <v>50000249</v>
      </c>
      <c r="B1894">
        <v>1224236</v>
      </c>
      <c r="C1894" t="s">
        <v>812</v>
      </c>
      <c r="D1894">
        <v>6158658</v>
      </c>
      <c r="E1894">
        <v>20030923</v>
      </c>
      <c r="F1894" t="s">
        <v>592</v>
      </c>
      <c r="G1894">
        <v>2418513</v>
      </c>
      <c r="H1894">
        <v>0</v>
      </c>
      <c r="I1894" s="2">
        <v>830000</v>
      </c>
      <c r="J1894" s="2">
        <v>0</v>
      </c>
      <c r="K1894" s="2">
        <v>0</v>
      </c>
      <c r="L1894" s="2">
        <v>830000</v>
      </c>
      <c r="M1894" s="11">
        <f>VLOOKUP(O1894,'CODIGOS RENTISTICOS'!$A$2:D2934,2,FALSE)</f>
        <v>11100000</v>
      </c>
      <c r="N1894" s="11">
        <f>VLOOKUP(O1894,'CODIGOS RENTISTICOS'!$A$2:E5101,3,FALSE)</f>
        <v>150101</v>
      </c>
      <c r="O1894">
        <v>121275</v>
      </c>
      <c r="P1894" s="2">
        <v>830000</v>
      </c>
    </row>
    <row r="1895" spans="1:16" x14ac:dyDescent="0.2">
      <c r="A1895">
        <v>50000249</v>
      </c>
      <c r="B1895">
        <v>800167</v>
      </c>
      <c r="C1895" t="s">
        <v>811</v>
      </c>
      <c r="D1895">
        <v>7310126</v>
      </c>
      <c r="E1895">
        <v>20030923</v>
      </c>
      <c r="F1895" t="s">
        <v>592</v>
      </c>
      <c r="G1895">
        <v>8845636</v>
      </c>
      <c r="H1895">
        <v>0</v>
      </c>
      <c r="I1895" s="2">
        <v>22150</v>
      </c>
      <c r="J1895" s="2">
        <v>0</v>
      </c>
      <c r="K1895" s="2">
        <v>0</v>
      </c>
      <c r="L1895" s="2">
        <v>22150</v>
      </c>
      <c r="M1895" s="11">
        <f>VLOOKUP(O1895,'CODIGOS RENTISTICOS'!$A$2:D2935,2,FALSE)</f>
        <v>825000000</v>
      </c>
      <c r="N1895" s="11">
        <f>VLOOKUP(O1895,'CODIGOS RENTISTICOS'!$A$2:E5102,3,FALSE)</f>
        <v>150109</v>
      </c>
      <c r="O1895">
        <v>121245</v>
      </c>
      <c r="P1895" s="2">
        <v>22150</v>
      </c>
    </row>
    <row r="1896" spans="1:16" x14ac:dyDescent="0.2">
      <c r="A1896">
        <v>50000249</v>
      </c>
      <c r="B1896">
        <v>1135382</v>
      </c>
      <c r="C1896" t="s">
        <v>811</v>
      </c>
      <c r="D1896">
        <v>8903189586</v>
      </c>
      <c r="E1896">
        <v>20030923</v>
      </c>
      <c r="F1896" t="s">
        <v>592</v>
      </c>
      <c r="G1896">
        <v>5548333</v>
      </c>
      <c r="H1896">
        <v>0</v>
      </c>
      <c r="I1896" s="2">
        <v>2767</v>
      </c>
      <c r="J1896" s="2">
        <v>0</v>
      </c>
      <c r="K1896" s="2">
        <v>0</v>
      </c>
      <c r="L1896" s="2">
        <v>2767</v>
      </c>
      <c r="M1896" s="11">
        <f>VLOOKUP(O1896,'CODIGOS RENTISTICOS'!$A$2:D2936,2,FALSE)</f>
        <v>96400000</v>
      </c>
      <c r="N1896" s="11">
        <f>VLOOKUP(O1896,'CODIGOS RENTISTICOS'!$A$2:E5103,3,FALSE)</f>
        <v>370101</v>
      </c>
      <c r="O1896">
        <v>121280</v>
      </c>
      <c r="P1896" s="2">
        <v>2767</v>
      </c>
    </row>
    <row r="1897" spans="1:16" x14ac:dyDescent="0.2">
      <c r="A1897">
        <v>50000249</v>
      </c>
      <c r="B1897">
        <v>882466</v>
      </c>
      <c r="C1897" t="s">
        <v>811</v>
      </c>
      <c r="D1897">
        <v>8903207429</v>
      </c>
      <c r="E1897">
        <v>20030923</v>
      </c>
      <c r="F1897" t="s">
        <v>592</v>
      </c>
      <c r="G1897">
        <v>3335050</v>
      </c>
      <c r="H1897">
        <v>0</v>
      </c>
      <c r="I1897" s="2">
        <v>22133</v>
      </c>
      <c r="J1897" s="2">
        <v>0</v>
      </c>
      <c r="K1897" s="2">
        <v>0</v>
      </c>
      <c r="L1897" s="2">
        <v>22133</v>
      </c>
      <c r="M1897" s="11">
        <f>VLOOKUP(O1897,'CODIGOS RENTISTICOS'!$A$2:D2937,2,FALSE)</f>
        <v>910300000</v>
      </c>
      <c r="N1897" s="11">
        <f>VLOOKUP(O1897,'CODIGOS RENTISTICOS'!$A$2:E5104,3,FALSE)</f>
        <v>130113</v>
      </c>
      <c r="O1897">
        <v>121205</v>
      </c>
      <c r="P1897" s="2">
        <v>22133</v>
      </c>
    </row>
    <row r="1898" spans="1:16" x14ac:dyDescent="0.2">
      <c r="A1898">
        <v>50000249</v>
      </c>
      <c r="B1898">
        <v>1387320</v>
      </c>
      <c r="C1898" t="s">
        <v>811</v>
      </c>
      <c r="D1898">
        <v>94491641</v>
      </c>
      <c r="E1898">
        <v>20030923</v>
      </c>
      <c r="F1898" t="s">
        <v>592</v>
      </c>
      <c r="G1898">
        <v>4415887</v>
      </c>
      <c r="H1898">
        <v>0</v>
      </c>
      <c r="I1898" s="2">
        <v>22600</v>
      </c>
      <c r="J1898" s="2">
        <v>0</v>
      </c>
      <c r="K1898" s="2">
        <v>0</v>
      </c>
      <c r="L1898" s="2">
        <v>22600</v>
      </c>
      <c r="M1898" s="11">
        <f>VLOOKUP(O1898,'CODIGOS RENTISTICOS'!$A$2:D2938,2,FALSE)</f>
        <v>825000000</v>
      </c>
      <c r="N1898" s="11">
        <f>VLOOKUP(O1898,'CODIGOS RENTISTICOS'!$A$2:E5105,3,FALSE)</f>
        <v>150109</v>
      </c>
      <c r="O1898">
        <v>121245</v>
      </c>
      <c r="P1898" s="2">
        <v>22600</v>
      </c>
    </row>
    <row r="1899" spans="1:16" x14ac:dyDescent="0.2">
      <c r="A1899">
        <v>50000249</v>
      </c>
      <c r="B1899">
        <v>838021</v>
      </c>
      <c r="C1899" t="s">
        <v>813</v>
      </c>
      <c r="D1899">
        <v>17595209</v>
      </c>
      <c r="E1899">
        <v>20030923</v>
      </c>
      <c r="F1899" t="s">
        <v>592</v>
      </c>
      <c r="G1899">
        <v>8851805</v>
      </c>
      <c r="H1899">
        <v>0</v>
      </c>
      <c r="I1899" s="2">
        <v>22150</v>
      </c>
      <c r="J1899" s="2">
        <v>0</v>
      </c>
      <c r="K1899" s="2">
        <v>0</v>
      </c>
      <c r="L1899" s="2">
        <v>22150</v>
      </c>
      <c r="M1899" s="11">
        <f>VLOOKUP(O1899,'CODIGOS RENTISTICOS'!$A$2:D2939,2,FALSE)</f>
        <v>825000000</v>
      </c>
      <c r="N1899" s="11">
        <f>VLOOKUP(O1899,'CODIGOS RENTISTICOS'!$A$2:E5106,3,FALSE)</f>
        <v>150109</v>
      </c>
      <c r="O1899">
        <v>121245</v>
      </c>
      <c r="P1899" s="2">
        <v>22150</v>
      </c>
    </row>
    <row r="1900" spans="1:16" x14ac:dyDescent="0.2">
      <c r="A1900">
        <v>50000249</v>
      </c>
      <c r="B1900">
        <v>838027</v>
      </c>
      <c r="C1900" t="s">
        <v>813</v>
      </c>
      <c r="D1900">
        <v>13226429</v>
      </c>
      <c r="E1900">
        <v>20030923</v>
      </c>
      <c r="F1900" t="s">
        <v>592</v>
      </c>
      <c r="G1900">
        <v>8856063</v>
      </c>
      <c r="H1900">
        <v>0</v>
      </c>
      <c r="I1900" s="2">
        <v>22150</v>
      </c>
      <c r="J1900" s="2">
        <v>0</v>
      </c>
      <c r="K1900" s="2">
        <v>0</v>
      </c>
      <c r="L1900" s="2">
        <v>22150</v>
      </c>
      <c r="M1900" s="11">
        <f>VLOOKUP(O1900,'CODIGOS RENTISTICOS'!$A$2:D2940,2,FALSE)</f>
        <v>825000000</v>
      </c>
      <c r="N1900" s="11">
        <f>VLOOKUP(O1900,'CODIGOS RENTISTICOS'!$A$2:E5107,3,FALSE)</f>
        <v>150109</v>
      </c>
      <c r="O1900">
        <v>121245</v>
      </c>
      <c r="P1900" s="2">
        <v>22150</v>
      </c>
    </row>
    <row r="1901" spans="1:16" x14ac:dyDescent="0.2">
      <c r="A1901">
        <v>50000249</v>
      </c>
      <c r="B1901">
        <v>838028</v>
      </c>
      <c r="C1901" t="s">
        <v>813</v>
      </c>
      <c r="D1901">
        <v>96168845</v>
      </c>
      <c r="E1901">
        <v>20030923</v>
      </c>
      <c r="F1901" t="s">
        <v>592</v>
      </c>
      <c r="G1901">
        <v>8855183</v>
      </c>
      <c r="H1901">
        <v>0</v>
      </c>
      <c r="I1901" s="2">
        <v>22150</v>
      </c>
      <c r="J1901" s="2">
        <v>0</v>
      </c>
      <c r="K1901" s="2">
        <v>0</v>
      </c>
      <c r="L1901" s="2">
        <v>22150</v>
      </c>
      <c r="M1901" s="11">
        <f>VLOOKUP(O1901,'CODIGOS RENTISTICOS'!$A$2:D2941,2,FALSE)</f>
        <v>825000000</v>
      </c>
      <c r="N1901" s="11">
        <f>VLOOKUP(O1901,'CODIGOS RENTISTICOS'!$A$2:E5108,3,FALSE)</f>
        <v>150109</v>
      </c>
      <c r="O1901">
        <v>121245</v>
      </c>
      <c r="P1901" s="2">
        <v>22150</v>
      </c>
    </row>
    <row r="1902" spans="1:16" x14ac:dyDescent="0.2">
      <c r="A1902">
        <v>50000249</v>
      </c>
      <c r="B1902">
        <v>838032</v>
      </c>
      <c r="C1902" t="s">
        <v>813</v>
      </c>
      <c r="D1902">
        <v>33369068</v>
      </c>
      <c r="E1902">
        <v>20030923</v>
      </c>
      <c r="F1902" t="s">
        <v>592</v>
      </c>
      <c r="G1902">
        <v>8851958</v>
      </c>
      <c r="H1902">
        <v>0</v>
      </c>
      <c r="I1902" s="2">
        <v>22150</v>
      </c>
      <c r="J1902" s="2">
        <v>0</v>
      </c>
      <c r="K1902" s="2">
        <v>0</v>
      </c>
      <c r="L1902" s="2">
        <v>22150</v>
      </c>
      <c r="M1902" s="11">
        <f>VLOOKUP(O1902,'CODIGOS RENTISTICOS'!$A$2:D2942,2,FALSE)</f>
        <v>825000000</v>
      </c>
      <c r="N1902" s="11">
        <f>VLOOKUP(O1902,'CODIGOS RENTISTICOS'!$A$2:E5109,3,FALSE)</f>
        <v>150109</v>
      </c>
      <c r="O1902">
        <v>121245</v>
      </c>
      <c r="P1902" s="2">
        <v>22150</v>
      </c>
    </row>
    <row r="1903" spans="1:16" x14ac:dyDescent="0.2">
      <c r="A1903">
        <v>50000249</v>
      </c>
      <c r="B1903">
        <v>571140</v>
      </c>
      <c r="C1903" t="s">
        <v>242</v>
      </c>
      <c r="D1903">
        <v>8001875916</v>
      </c>
      <c r="E1903">
        <v>20030923</v>
      </c>
      <c r="F1903" t="s">
        <v>592</v>
      </c>
      <c r="G1903">
        <v>4358360</v>
      </c>
      <c r="H1903">
        <v>1</v>
      </c>
      <c r="I1903" s="2">
        <v>0</v>
      </c>
      <c r="J1903" s="2">
        <v>0</v>
      </c>
      <c r="K1903" s="2">
        <v>1581333</v>
      </c>
      <c r="L1903" s="2">
        <v>1581333</v>
      </c>
      <c r="M1903" s="11">
        <f>VLOOKUP(O1903,'CODIGOS RENTISTICOS'!$A$2:D2943,2,FALSE)</f>
        <v>13700000</v>
      </c>
      <c r="N1903" s="11">
        <f>VLOOKUP(O1903,'CODIGOS RENTISTICOS'!$A$2:E5110,3,FALSE)</f>
        <v>290101</v>
      </c>
      <c r="O1903">
        <v>121250</v>
      </c>
      <c r="P1903" s="2">
        <v>1581333</v>
      </c>
    </row>
    <row r="1904" spans="1:16" x14ac:dyDescent="0.2">
      <c r="A1904">
        <v>50000249</v>
      </c>
      <c r="B1904">
        <v>1283690</v>
      </c>
      <c r="C1904" t="s">
        <v>591</v>
      </c>
      <c r="D1904">
        <v>8600019428</v>
      </c>
      <c r="E1904">
        <v>20030923</v>
      </c>
      <c r="F1904" t="s">
        <v>592</v>
      </c>
      <c r="G1904">
        <v>4142277</v>
      </c>
      <c r="H1904">
        <v>0</v>
      </c>
      <c r="I1904" s="2">
        <v>177064</v>
      </c>
      <c r="J1904" s="2">
        <v>0</v>
      </c>
      <c r="K1904" s="2">
        <v>0</v>
      </c>
      <c r="L1904" s="2">
        <v>177064</v>
      </c>
      <c r="M1904" s="11">
        <f>VLOOKUP(O1904,'CODIGOS RENTISTICOS'!$A$2:D2944,2,FALSE)</f>
        <v>825000000</v>
      </c>
      <c r="N1904" s="11">
        <f>VLOOKUP(O1904,'CODIGOS RENTISTICOS'!$A$2:E5111,3,FALSE)</f>
        <v>150109</v>
      </c>
      <c r="O1904">
        <v>121245</v>
      </c>
      <c r="P1904" s="2">
        <v>177064</v>
      </c>
    </row>
    <row r="1905" spans="1:16" x14ac:dyDescent="0.2">
      <c r="A1905">
        <v>50000249</v>
      </c>
      <c r="B1905">
        <v>1159791</v>
      </c>
      <c r="C1905" t="s">
        <v>591</v>
      </c>
      <c r="D1905">
        <v>8001954950</v>
      </c>
      <c r="E1905">
        <v>20030924</v>
      </c>
      <c r="F1905" t="s">
        <v>592</v>
      </c>
      <c r="G1905">
        <v>2451743</v>
      </c>
      <c r="H1905">
        <v>0</v>
      </c>
      <c r="I1905" s="2">
        <v>110000</v>
      </c>
      <c r="J1905" s="2">
        <v>0</v>
      </c>
      <c r="K1905" s="2">
        <v>0</v>
      </c>
      <c r="L1905" s="2">
        <v>110000</v>
      </c>
      <c r="M1905" s="11">
        <f>VLOOKUP(O1905,'CODIGOS RENTISTICOS'!$A$2:D2945,2,FALSE)</f>
        <v>825000000</v>
      </c>
      <c r="N1905" s="11">
        <f>VLOOKUP(O1905,'CODIGOS RENTISTICOS'!$A$2:E5112,3,FALSE)</f>
        <v>150109</v>
      </c>
      <c r="O1905">
        <v>121245</v>
      </c>
      <c r="P1905" s="2">
        <v>110000</v>
      </c>
    </row>
    <row r="1906" spans="1:16" x14ac:dyDescent="0.2">
      <c r="A1906">
        <v>50000249</v>
      </c>
      <c r="B1906">
        <v>1159793</v>
      </c>
      <c r="C1906" t="s">
        <v>591</v>
      </c>
      <c r="D1906">
        <v>8001954950</v>
      </c>
      <c r="E1906">
        <v>20030924</v>
      </c>
      <c r="F1906" t="s">
        <v>592</v>
      </c>
      <c r="G1906">
        <v>2451743</v>
      </c>
      <c r="H1906">
        <v>0</v>
      </c>
      <c r="I1906" s="2">
        <v>44000</v>
      </c>
      <c r="J1906" s="2">
        <v>0</v>
      </c>
      <c r="K1906" s="2">
        <v>0</v>
      </c>
      <c r="L1906" s="2">
        <v>44000</v>
      </c>
      <c r="M1906" s="11">
        <f>VLOOKUP(O1906,'CODIGOS RENTISTICOS'!$A$2:D2946,2,FALSE)</f>
        <v>825000000</v>
      </c>
      <c r="N1906" s="11">
        <f>VLOOKUP(O1906,'CODIGOS RENTISTICOS'!$A$2:E5113,3,FALSE)</f>
        <v>150109</v>
      </c>
      <c r="O1906">
        <v>121245</v>
      </c>
      <c r="P1906" s="2">
        <v>44000</v>
      </c>
    </row>
    <row r="1907" spans="1:16" x14ac:dyDescent="0.2">
      <c r="A1907">
        <v>50000249</v>
      </c>
      <c r="B1907">
        <v>1292182</v>
      </c>
      <c r="C1907" t="s">
        <v>591</v>
      </c>
      <c r="D1907">
        <v>8600309826</v>
      </c>
      <c r="E1907">
        <v>20030924</v>
      </c>
      <c r="F1907" t="s">
        <v>592</v>
      </c>
      <c r="G1907">
        <v>2325672</v>
      </c>
      <c r="H1907">
        <v>0</v>
      </c>
      <c r="I1907" s="2">
        <v>575380</v>
      </c>
      <c r="J1907" s="2">
        <v>0</v>
      </c>
      <c r="K1907" s="2">
        <v>0</v>
      </c>
      <c r="L1907" s="2">
        <v>575380</v>
      </c>
      <c r="M1907" s="11">
        <f>VLOOKUP(O1907,'CODIGOS RENTISTICOS'!$A$2:D2947,2,FALSE)</f>
        <v>825000000</v>
      </c>
      <c r="N1907" s="11">
        <f>VLOOKUP(O1907,'CODIGOS RENTISTICOS'!$A$2:E5114,3,FALSE)</f>
        <v>150109</v>
      </c>
      <c r="O1907">
        <v>121245</v>
      </c>
      <c r="P1907" s="2">
        <v>575380</v>
      </c>
    </row>
    <row r="1908" spans="1:16" x14ac:dyDescent="0.2">
      <c r="A1908">
        <v>50000249</v>
      </c>
      <c r="B1908">
        <v>1169430</v>
      </c>
      <c r="C1908" t="s">
        <v>591</v>
      </c>
      <c r="D1908">
        <v>88242350</v>
      </c>
      <c r="E1908">
        <v>20030924</v>
      </c>
      <c r="F1908" t="s">
        <v>592</v>
      </c>
      <c r="G1908">
        <v>2182099</v>
      </c>
      <c r="H1908">
        <v>0</v>
      </c>
      <c r="I1908" s="2">
        <v>9000</v>
      </c>
      <c r="J1908" s="2">
        <v>0</v>
      </c>
      <c r="K1908" s="2">
        <v>0</v>
      </c>
      <c r="L1908" s="2">
        <v>9000</v>
      </c>
      <c r="M1908" s="11">
        <f>VLOOKUP(O1908,'CODIGOS RENTISTICOS'!$A$2:D2948,2,FALSE)</f>
        <v>825000000</v>
      </c>
      <c r="N1908" s="11">
        <f>VLOOKUP(O1908,'CODIGOS RENTISTICOS'!$A$2:E5115,3,FALSE)</f>
        <v>150109</v>
      </c>
      <c r="O1908">
        <v>121245</v>
      </c>
      <c r="P1908" s="2">
        <v>9000</v>
      </c>
    </row>
    <row r="1909" spans="1:16" x14ac:dyDescent="0.2">
      <c r="A1909">
        <v>50000249</v>
      </c>
      <c r="B1909">
        <v>1251932</v>
      </c>
      <c r="C1909" t="s">
        <v>591</v>
      </c>
      <c r="D1909">
        <v>8301223658</v>
      </c>
      <c r="E1909">
        <v>20030924</v>
      </c>
      <c r="F1909" t="s">
        <v>592</v>
      </c>
      <c r="G1909">
        <v>6233383</v>
      </c>
      <c r="H1909">
        <v>1</v>
      </c>
      <c r="I1909" s="2">
        <v>0</v>
      </c>
      <c r="J1909" s="2">
        <v>0</v>
      </c>
      <c r="K1909" s="2">
        <v>664000</v>
      </c>
      <c r="L1909" s="2">
        <v>664000</v>
      </c>
      <c r="M1909" s="11">
        <f>VLOOKUP(O1909,'CODIGOS RENTISTICOS'!$A$2:D2949,2,FALSE)</f>
        <v>825000000</v>
      </c>
      <c r="N1909" s="11">
        <f>VLOOKUP(O1909,'CODIGOS RENTISTICOS'!$A$2:E5116,3,FALSE)</f>
        <v>150109</v>
      </c>
      <c r="O1909">
        <v>121245</v>
      </c>
      <c r="P1909" s="2">
        <v>664000</v>
      </c>
    </row>
    <row r="1910" spans="1:16" x14ac:dyDescent="0.2">
      <c r="A1910">
        <v>50000249</v>
      </c>
      <c r="B1910">
        <v>1242213</v>
      </c>
      <c r="C1910" t="s">
        <v>591</v>
      </c>
      <c r="D1910">
        <v>8600232647</v>
      </c>
      <c r="E1910">
        <v>20030924</v>
      </c>
      <c r="F1910" t="s">
        <v>592</v>
      </c>
      <c r="G1910">
        <v>2880511</v>
      </c>
      <c r="H1910">
        <v>0</v>
      </c>
      <c r="I1910" s="2">
        <v>30</v>
      </c>
      <c r="J1910" s="2">
        <v>0</v>
      </c>
      <c r="K1910" s="2">
        <v>0</v>
      </c>
      <c r="L1910" s="2">
        <v>30</v>
      </c>
      <c r="M1910" s="11">
        <f>VLOOKUP(O1910,'CODIGOS RENTISTICOS'!$A$2:D2950,2,FALSE)</f>
        <v>825000000</v>
      </c>
      <c r="N1910" s="11">
        <f>VLOOKUP(O1910,'CODIGOS RENTISTICOS'!$A$2:E5117,3,FALSE)</f>
        <v>150109</v>
      </c>
      <c r="O1910">
        <v>121245</v>
      </c>
      <c r="P1910" s="2">
        <v>30</v>
      </c>
    </row>
    <row r="1911" spans="1:16" x14ac:dyDescent="0.2">
      <c r="A1911">
        <v>50000249</v>
      </c>
      <c r="B1911">
        <v>678026</v>
      </c>
      <c r="C1911" t="s">
        <v>591</v>
      </c>
      <c r="D1911">
        <v>8605106728</v>
      </c>
      <c r="E1911">
        <v>20030924</v>
      </c>
      <c r="F1911" t="s">
        <v>592</v>
      </c>
      <c r="G1911">
        <v>5472414</v>
      </c>
      <c r="H1911">
        <v>1</v>
      </c>
      <c r="I1911" s="2">
        <v>0</v>
      </c>
      <c r="J1911" s="2">
        <v>0</v>
      </c>
      <c r="K1911" s="2">
        <v>2290907</v>
      </c>
      <c r="L1911" s="2">
        <v>2290907</v>
      </c>
      <c r="M1911" s="11">
        <f>VLOOKUP(O1911,'CODIGOS RENTISTICOS'!$A$2:D2951,2,FALSE)</f>
        <v>96200000</v>
      </c>
      <c r="N1911" s="11">
        <f>VLOOKUP(O1911,'CODIGOS RENTISTICOS'!$A$2:E5118,3,FALSE)</f>
        <v>350101</v>
      </c>
      <c r="O1911">
        <v>121240</v>
      </c>
      <c r="P1911" s="2">
        <v>2290907</v>
      </c>
    </row>
    <row r="1912" spans="1:16" x14ac:dyDescent="0.2">
      <c r="A1912">
        <v>50000249</v>
      </c>
      <c r="B1912">
        <v>678175</v>
      </c>
      <c r="C1912" t="s">
        <v>591</v>
      </c>
      <c r="D1912">
        <v>8240038600</v>
      </c>
      <c r="E1912">
        <v>20030924</v>
      </c>
      <c r="F1912" t="s">
        <v>592</v>
      </c>
      <c r="G1912">
        <v>2954034</v>
      </c>
      <c r="H1912">
        <v>0</v>
      </c>
      <c r="I1912" s="2">
        <v>7200</v>
      </c>
      <c r="J1912" s="2">
        <v>0</v>
      </c>
      <c r="K1912" s="2">
        <v>0</v>
      </c>
      <c r="L1912" s="2">
        <v>7200</v>
      </c>
      <c r="M1912" s="11">
        <f>VLOOKUP(O1912,'CODIGOS RENTISTICOS'!$A$2:D2952,2,FALSE)</f>
        <v>910300000</v>
      </c>
      <c r="N1912" s="11">
        <f>VLOOKUP(O1912,'CODIGOS RENTISTICOS'!$A$2:E5119,3,FALSE)</f>
        <v>130113</v>
      </c>
      <c r="O1912">
        <v>121235</v>
      </c>
      <c r="P1912" s="2">
        <v>7200</v>
      </c>
    </row>
    <row r="1913" spans="1:16" x14ac:dyDescent="0.2">
      <c r="A1913">
        <v>50000249</v>
      </c>
      <c r="B1913">
        <v>678176</v>
      </c>
      <c r="C1913" t="s">
        <v>591</v>
      </c>
      <c r="D1913">
        <v>8240038600</v>
      </c>
      <c r="E1913">
        <v>20030924</v>
      </c>
      <c r="F1913" t="s">
        <v>592</v>
      </c>
      <c r="G1913">
        <v>2954034</v>
      </c>
      <c r="H1913">
        <v>0</v>
      </c>
      <c r="I1913" s="2">
        <v>349920</v>
      </c>
      <c r="J1913" s="2">
        <v>0</v>
      </c>
      <c r="K1913" s="2">
        <v>0</v>
      </c>
      <c r="L1913" s="2">
        <v>349920</v>
      </c>
      <c r="M1913" s="11">
        <f>VLOOKUP(O1913,'CODIGOS RENTISTICOS'!$A$2:D2953,2,FALSE)</f>
        <v>910300000</v>
      </c>
      <c r="N1913" s="11">
        <f>VLOOKUP(O1913,'CODIGOS RENTISTICOS'!$A$2:E5120,3,FALSE)</f>
        <v>130113</v>
      </c>
      <c r="O1913">
        <v>121235</v>
      </c>
      <c r="P1913" s="2">
        <v>349920</v>
      </c>
    </row>
    <row r="1914" spans="1:16" x14ac:dyDescent="0.2">
      <c r="A1914">
        <v>50000249</v>
      </c>
      <c r="B1914">
        <v>1341177</v>
      </c>
      <c r="C1914" t="s">
        <v>591</v>
      </c>
      <c r="D1914">
        <v>52033880</v>
      </c>
      <c r="E1914">
        <v>20030924</v>
      </c>
      <c r="F1914" t="s">
        <v>592</v>
      </c>
      <c r="G1914">
        <v>3242471</v>
      </c>
      <c r="H1914">
        <v>0</v>
      </c>
      <c r="I1914" s="2">
        <v>664000</v>
      </c>
      <c r="J1914" s="2">
        <v>0</v>
      </c>
      <c r="K1914" s="2">
        <v>0</v>
      </c>
      <c r="L1914" s="2">
        <v>664000</v>
      </c>
      <c r="M1914" s="11">
        <f>VLOOKUP(O1914,'CODIGOS RENTISTICOS'!$A$2:D2954,2,FALSE)</f>
        <v>825000000</v>
      </c>
      <c r="N1914" s="11">
        <f>VLOOKUP(O1914,'CODIGOS RENTISTICOS'!$A$2:E5121,3,FALSE)</f>
        <v>150109</v>
      </c>
      <c r="O1914">
        <v>121245</v>
      </c>
      <c r="P1914" s="2">
        <v>664000</v>
      </c>
    </row>
    <row r="1915" spans="1:16" x14ac:dyDescent="0.2">
      <c r="A1915">
        <v>50000249</v>
      </c>
      <c r="B1915">
        <v>16295714</v>
      </c>
      <c r="C1915" t="s">
        <v>591</v>
      </c>
      <c r="D1915">
        <v>799804369</v>
      </c>
      <c r="E1915">
        <v>20030924</v>
      </c>
      <c r="F1915" t="s">
        <v>592</v>
      </c>
      <c r="G1915">
        <v>2155533</v>
      </c>
      <c r="H1915">
        <v>0</v>
      </c>
      <c r="I1915" s="2">
        <v>332000</v>
      </c>
      <c r="J1915" s="2">
        <v>0</v>
      </c>
      <c r="K1915" s="2">
        <v>0</v>
      </c>
      <c r="L1915" s="2">
        <v>332000</v>
      </c>
      <c r="M1915" s="11">
        <f>VLOOKUP(O1915,'CODIGOS RENTISTICOS'!$A$2:D2955,2,FALSE)</f>
        <v>96200000</v>
      </c>
      <c r="N1915" s="11">
        <f>VLOOKUP(O1915,'CODIGOS RENTISTICOS'!$A$2:E5122,3,FALSE)</f>
        <v>350101</v>
      </c>
      <c r="O1915">
        <v>121230</v>
      </c>
      <c r="P1915" s="2">
        <v>332000</v>
      </c>
    </row>
    <row r="1916" spans="1:16" x14ac:dyDescent="0.2">
      <c r="A1916">
        <v>50000249</v>
      </c>
      <c r="B1916">
        <v>6244903</v>
      </c>
      <c r="C1916" t="s">
        <v>591</v>
      </c>
      <c r="D1916">
        <v>52783469</v>
      </c>
      <c r="E1916">
        <v>20030924</v>
      </c>
      <c r="F1916" t="s">
        <v>592</v>
      </c>
      <c r="G1916">
        <v>4298826</v>
      </c>
      <c r="H1916">
        <v>0</v>
      </c>
      <c r="I1916" s="2">
        <v>9000</v>
      </c>
      <c r="J1916" s="2">
        <v>0</v>
      </c>
      <c r="K1916" s="2">
        <v>0</v>
      </c>
      <c r="L1916" s="2">
        <v>9000</v>
      </c>
      <c r="M1916" s="11">
        <f>VLOOKUP(O1916,'CODIGOS RENTISTICOS'!$A$2:D2956,2,FALSE)</f>
        <v>11500000</v>
      </c>
      <c r="N1916" s="11">
        <f>VLOOKUP(O1916,'CODIGOS RENTISTICOS'!$A$2:E5123,3,FALSE)</f>
        <v>130101</v>
      </c>
      <c r="O1916">
        <v>12102020</v>
      </c>
      <c r="P1916" s="2">
        <v>9000</v>
      </c>
    </row>
    <row r="1917" spans="1:16" x14ac:dyDescent="0.2">
      <c r="A1917">
        <v>50000249</v>
      </c>
      <c r="B1917">
        <v>6244904</v>
      </c>
      <c r="C1917" t="s">
        <v>591</v>
      </c>
      <c r="D1917">
        <v>79691014</v>
      </c>
      <c r="E1917">
        <v>20030924</v>
      </c>
      <c r="F1917" t="s">
        <v>592</v>
      </c>
      <c r="G1917">
        <v>2783080</v>
      </c>
      <c r="H1917">
        <v>0</v>
      </c>
      <c r="I1917" s="2">
        <v>1760</v>
      </c>
      <c r="J1917" s="2">
        <v>0</v>
      </c>
      <c r="K1917" s="2">
        <v>0</v>
      </c>
      <c r="L1917" s="2">
        <v>1760</v>
      </c>
      <c r="M1917" s="11">
        <f>VLOOKUP(O1917,'CODIGOS RENTISTICOS'!$A$2:D2957,2,FALSE)</f>
        <v>11500000</v>
      </c>
      <c r="N1917" s="11">
        <f>VLOOKUP(O1917,'CODIGOS RENTISTICOS'!$A$2:E5124,3,FALSE)</f>
        <v>130101</v>
      </c>
      <c r="O1917">
        <v>12102020</v>
      </c>
      <c r="P1917" s="2">
        <v>1760</v>
      </c>
    </row>
    <row r="1918" spans="1:16" x14ac:dyDescent="0.2">
      <c r="A1918">
        <v>50000249</v>
      </c>
      <c r="B1918">
        <v>6244908</v>
      </c>
      <c r="C1918" t="s">
        <v>591</v>
      </c>
      <c r="D1918">
        <v>79472083</v>
      </c>
      <c r="E1918">
        <v>20030924</v>
      </c>
      <c r="F1918" t="s">
        <v>592</v>
      </c>
      <c r="G1918">
        <v>2200809</v>
      </c>
      <c r="H1918">
        <v>0</v>
      </c>
      <c r="I1918" s="2">
        <v>6880</v>
      </c>
      <c r="J1918" s="2">
        <v>0</v>
      </c>
      <c r="K1918" s="2">
        <v>0</v>
      </c>
      <c r="L1918" s="2">
        <v>6880</v>
      </c>
      <c r="M1918" s="11">
        <f>VLOOKUP(O1918,'CODIGOS RENTISTICOS'!$A$2:D2958,2,FALSE)</f>
        <v>11500000</v>
      </c>
      <c r="N1918" s="11">
        <f>VLOOKUP(O1918,'CODIGOS RENTISTICOS'!$A$2:E5125,3,FALSE)</f>
        <v>130101</v>
      </c>
      <c r="O1918">
        <v>12102020</v>
      </c>
      <c r="P1918" s="2">
        <v>6880</v>
      </c>
    </row>
    <row r="1919" spans="1:16" x14ac:dyDescent="0.2">
      <c r="A1919">
        <v>50000249</v>
      </c>
      <c r="B1919">
        <v>6244922</v>
      </c>
      <c r="C1919" t="s">
        <v>591</v>
      </c>
      <c r="D1919">
        <v>79926456</v>
      </c>
      <c r="E1919">
        <v>20030924</v>
      </c>
      <c r="F1919" t="s">
        <v>592</v>
      </c>
      <c r="G1919">
        <v>7766767</v>
      </c>
      <c r="H1919">
        <v>0</v>
      </c>
      <c r="I1919" s="2">
        <v>8000</v>
      </c>
      <c r="J1919" s="2">
        <v>0</v>
      </c>
      <c r="K1919" s="2">
        <v>0</v>
      </c>
      <c r="L1919" s="2">
        <v>8000</v>
      </c>
      <c r="M1919" s="11">
        <f>VLOOKUP(O1919,'CODIGOS RENTISTICOS'!$A$2:D2959,2,FALSE)</f>
        <v>11500000</v>
      </c>
      <c r="N1919" s="11">
        <f>VLOOKUP(O1919,'CODIGOS RENTISTICOS'!$A$2:E5126,3,FALSE)</f>
        <v>130101</v>
      </c>
      <c r="O1919">
        <v>12102020</v>
      </c>
      <c r="P1919" s="2">
        <v>8000</v>
      </c>
    </row>
    <row r="1920" spans="1:16" x14ac:dyDescent="0.2">
      <c r="A1920">
        <v>50000249</v>
      </c>
      <c r="B1920">
        <v>6244927</v>
      </c>
      <c r="C1920" t="s">
        <v>591</v>
      </c>
      <c r="D1920">
        <v>53012168</v>
      </c>
      <c r="E1920">
        <v>20030924</v>
      </c>
      <c r="F1920" t="s">
        <v>592</v>
      </c>
      <c r="G1920">
        <v>3427598</v>
      </c>
      <c r="H1920">
        <v>0</v>
      </c>
      <c r="I1920" s="2">
        <v>1760</v>
      </c>
      <c r="J1920" s="2">
        <v>0</v>
      </c>
      <c r="K1920" s="2">
        <v>0</v>
      </c>
      <c r="L1920" s="2">
        <v>1760</v>
      </c>
      <c r="M1920" s="11">
        <f>VLOOKUP(O1920,'CODIGOS RENTISTICOS'!$A$2:D2960,2,FALSE)</f>
        <v>11500000</v>
      </c>
      <c r="N1920" s="11">
        <f>VLOOKUP(O1920,'CODIGOS RENTISTICOS'!$A$2:E5127,3,FALSE)</f>
        <v>130101</v>
      </c>
      <c r="O1920">
        <v>12102020</v>
      </c>
      <c r="P1920" s="2">
        <v>1760</v>
      </c>
    </row>
    <row r="1921" spans="1:16" x14ac:dyDescent="0.2">
      <c r="A1921">
        <v>50000249</v>
      </c>
      <c r="B1921">
        <v>805323</v>
      </c>
      <c r="C1921" t="s">
        <v>591</v>
      </c>
      <c r="D1921">
        <v>8000971891</v>
      </c>
      <c r="E1921">
        <v>20030924</v>
      </c>
      <c r="F1921" t="s">
        <v>592</v>
      </c>
      <c r="G1921">
        <v>5993958</v>
      </c>
      <c r="H1921">
        <v>0</v>
      </c>
      <c r="I1921" s="2">
        <v>2767</v>
      </c>
      <c r="J1921" s="2">
        <v>0</v>
      </c>
      <c r="K1921" s="2">
        <v>0</v>
      </c>
      <c r="L1921" s="2">
        <v>2767</v>
      </c>
      <c r="M1921" s="11">
        <f>VLOOKUP(O1921,'CODIGOS RENTISTICOS'!$A$2:D2961,2,FALSE)</f>
        <v>96400000</v>
      </c>
      <c r="N1921" s="11">
        <f>VLOOKUP(O1921,'CODIGOS RENTISTICOS'!$A$2:E5128,3,FALSE)</f>
        <v>370101</v>
      </c>
      <c r="O1921">
        <v>121280</v>
      </c>
      <c r="P1921" s="2">
        <v>2767</v>
      </c>
    </row>
    <row r="1922" spans="1:16" x14ac:dyDescent="0.2">
      <c r="A1922">
        <v>50000249</v>
      </c>
      <c r="B1922">
        <v>1159767</v>
      </c>
      <c r="C1922" t="s">
        <v>591</v>
      </c>
      <c r="D1922">
        <v>8001373701</v>
      </c>
      <c r="E1922">
        <v>20030924</v>
      </c>
      <c r="F1922" t="s">
        <v>592</v>
      </c>
      <c r="G1922">
        <v>6762884</v>
      </c>
      <c r="H1922">
        <v>0</v>
      </c>
      <c r="I1922" s="2">
        <v>774000</v>
      </c>
      <c r="J1922" s="2">
        <v>0</v>
      </c>
      <c r="K1922" s="2">
        <v>0</v>
      </c>
      <c r="L1922" s="2">
        <v>774000</v>
      </c>
      <c r="M1922" s="11">
        <f>VLOOKUP(O1922,'CODIGOS RENTISTICOS'!$A$2:D2962,2,FALSE)</f>
        <v>910300000</v>
      </c>
      <c r="N1922" s="11">
        <f>VLOOKUP(O1922,'CODIGOS RENTISTICOS'!$A$2:E5129,3,FALSE)</f>
        <v>130113</v>
      </c>
      <c r="O1922">
        <v>121235</v>
      </c>
      <c r="P1922" s="2">
        <v>774000</v>
      </c>
    </row>
    <row r="1923" spans="1:16" x14ac:dyDescent="0.2">
      <c r="A1923">
        <v>50000249</v>
      </c>
      <c r="B1923">
        <v>1159769</v>
      </c>
      <c r="C1923" t="s">
        <v>591</v>
      </c>
      <c r="D1923">
        <v>79581394</v>
      </c>
      <c r="E1923">
        <v>20030924</v>
      </c>
      <c r="F1923" t="s">
        <v>592</v>
      </c>
      <c r="G1923">
        <v>4348312</v>
      </c>
      <c r="H1923">
        <v>0</v>
      </c>
      <c r="I1923" s="2">
        <v>3000</v>
      </c>
      <c r="J1923" s="2">
        <v>0</v>
      </c>
      <c r="K1923" s="2">
        <v>0</v>
      </c>
      <c r="L1923" s="2">
        <v>3000</v>
      </c>
      <c r="M1923" s="11">
        <f>VLOOKUP(O1923,'CODIGOS RENTISTICOS'!$A$2:D2963,2,FALSE)</f>
        <v>96400000</v>
      </c>
      <c r="N1923" s="11">
        <f>VLOOKUP(O1923,'CODIGOS RENTISTICOS'!$A$2:E5130,3,FALSE)</f>
        <v>370101</v>
      </c>
      <c r="O1923">
        <v>121280</v>
      </c>
      <c r="P1923" s="2">
        <v>3000</v>
      </c>
    </row>
    <row r="1924" spans="1:16" x14ac:dyDescent="0.2">
      <c r="A1924">
        <v>50000249</v>
      </c>
      <c r="B1924">
        <v>672822</v>
      </c>
      <c r="C1924" t="s">
        <v>591</v>
      </c>
      <c r="D1924">
        <v>8600342479</v>
      </c>
      <c r="E1924">
        <v>20030924</v>
      </c>
      <c r="F1924" t="s">
        <v>592</v>
      </c>
      <c r="G1924">
        <v>2430110</v>
      </c>
      <c r="H1924">
        <v>0</v>
      </c>
      <c r="I1924" s="2">
        <v>22133</v>
      </c>
      <c r="J1924" s="2">
        <v>0</v>
      </c>
      <c r="K1924" s="2">
        <v>0</v>
      </c>
      <c r="L1924" s="2">
        <v>22133</v>
      </c>
      <c r="M1924" s="11">
        <f>VLOOKUP(O1924,'CODIGOS RENTISTICOS'!$A$2:D2964,2,FALSE)</f>
        <v>825000000</v>
      </c>
      <c r="N1924" s="11">
        <f>VLOOKUP(O1924,'CODIGOS RENTISTICOS'!$A$2:E5131,3,FALSE)</f>
        <v>150109</v>
      </c>
      <c r="O1924">
        <v>121245</v>
      </c>
      <c r="P1924" s="2">
        <v>22133</v>
      </c>
    </row>
    <row r="1925" spans="1:16" x14ac:dyDescent="0.2">
      <c r="A1925">
        <v>50000249</v>
      </c>
      <c r="B1925">
        <v>672823</v>
      </c>
      <c r="C1925" t="s">
        <v>591</v>
      </c>
      <c r="D1925">
        <v>8600342479</v>
      </c>
      <c r="E1925">
        <v>20030924</v>
      </c>
      <c r="F1925" t="s">
        <v>592</v>
      </c>
      <c r="G1925">
        <v>2430110</v>
      </c>
      <c r="H1925">
        <v>0</v>
      </c>
      <c r="I1925" s="2">
        <v>22133</v>
      </c>
      <c r="J1925" s="2">
        <v>0</v>
      </c>
      <c r="K1925" s="2">
        <v>0</v>
      </c>
      <c r="L1925" s="2">
        <v>22133</v>
      </c>
      <c r="M1925" s="11">
        <f>VLOOKUP(O1925,'CODIGOS RENTISTICOS'!$A$2:D2965,2,FALSE)</f>
        <v>825000000</v>
      </c>
      <c r="N1925" s="11">
        <f>VLOOKUP(O1925,'CODIGOS RENTISTICOS'!$A$2:E5132,3,FALSE)</f>
        <v>150109</v>
      </c>
      <c r="O1925">
        <v>121245</v>
      </c>
      <c r="P1925" s="2">
        <v>22133</v>
      </c>
    </row>
    <row r="1926" spans="1:16" x14ac:dyDescent="0.2">
      <c r="A1926">
        <v>50000249</v>
      </c>
      <c r="B1926">
        <v>672826</v>
      </c>
      <c r="C1926" t="s">
        <v>591</v>
      </c>
      <c r="D1926">
        <v>8600342479</v>
      </c>
      <c r="E1926">
        <v>20030924</v>
      </c>
      <c r="F1926" t="s">
        <v>592</v>
      </c>
      <c r="G1926">
        <v>2430110</v>
      </c>
      <c r="H1926">
        <v>0</v>
      </c>
      <c r="I1926" s="2">
        <v>22133</v>
      </c>
      <c r="J1926" s="2">
        <v>0</v>
      </c>
      <c r="K1926" s="2">
        <v>0</v>
      </c>
      <c r="L1926" s="2">
        <v>22133</v>
      </c>
      <c r="M1926" s="11">
        <f>VLOOKUP(O1926,'CODIGOS RENTISTICOS'!$A$2:D2966,2,FALSE)</f>
        <v>825000000</v>
      </c>
      <c r="N1926" s="11">
        <f>VLOOKUP(O1926,'CODIGOS RENTISTICOS'!$A$2:E5133,3,FALSE)</f>
        <v>150109</v>
      </c>
      <c r="O1926">
        <v>121245</v>
      </c>
      <c r="P1926" s="2">
        <v>22133</v>
      </c>
    </row>
    <row r="1927" spans="1:16" x14ac:dyDescent="0.2">
      <c r="A1927">
        <v>50000249</v>
      </c>
      <c r="B1927">
        <v>672849</v>
      </c>
      <c r="C1927" t="s">
        <v>591</v>
      </c>
      <c r="D1927">
        <v>8999991197</v>
      </c>
      <c r="E1927">
        <v>20030924</v>
      </c>
      <c r="F1927" t="s">
        <v>592</v>
      </c>
      <c r="G1927">
        <v>3360011</v>
      </c>
      <c r="H1927">
        <v>1</v>
      </c>
      <c r="I1927" s="2">
        <v>0</v>
      </c>
      <c r="J1927" s="2">
        <v>0</v>
      </c>
      <c r="K1927" s="2">
        <v>1000000</v>
      </c>
      <c r="L1927" s="2">
        <v>1000000</v>
      </c>
      <c r="M1927" s="11">
        <f>VLOOKUP(O1927,'CODIGOS RENTISTICOS'!$A$2:D2967,2,FALSE)</f>
        <v>10900000</v>
      </c>
      <c r="N1927" s="11">
        <f>VLOOKUP(O1927,'CODIGOS RENTISTICOS'!$A$2:E5134,3,FALSE)</f>
        <v>170101</v>
      </c>
      <c r="O1927">
        <v>121255</v>
      </c>
      <c r="P1927" s="2">
        <v>1000000</v>
      </c>
    </row>
    <row r="1928" spans="1:16" x14ac:dyDescent="0.2">
      <c r="A1928">
        <v>50000249</v>
      </c>
      <c r="B1928">
        <v>672852</v>
      </c>
      <c r="C1928" t="s">
        <v>591</v>
      </c>
      <c r="D1928">
        <v>8999991197</v>
      </c>
      <c r="E1928">
        <v>20030924</v>
      </c>
      <c r="F1928" t="s">
        <v>592</v>
      </c>
      <c r="G1928">
        <v>3360011</v>
      </c>
      <c r="H1928">
        <v>1</v>
      </c>
      <c r="I1928" s="2">
        <v>0</v>
      </c>
      <c r="J1928" s="2">
        <v>0</v>
      </c>
      <c r="K1928" s="2">
        <v>1829395</v>
      </c>
      <c r="L1928" s="2">
        <v>1829395</v>
      </c>
      <c r="M1928" s="11">
        <f>VLOOKUP(O1928,'CODIGOS RENTISTICOS'!$A$2:D2968,2,FALSE)</f>
        <v>10900000</v>
      </c>
      <c r="N1928" s="11">
        <f>VLOOKUP(O1928,'CODIGOS RENTISTICOS'!$A$2:E5135,3,FALSE)</f>
        <v>170101</v>
      </c>
      <c r="O1928">
        <v>121255</v>
      </c>
      <c r="P1928" s="2">
        <v>1829395</v>
      </c>
    </row>
    <row r="1929" spans="1:16" x14ac:dyDescent="0.2">
      <c r="A1929">
        <v>50000249</v>
      </c>
      <c r="B1929">
        <v>902034</v>
      </c>
      <c r="C1929" t="s">
        <v>591</v>
      </c>
      <c r="D1929">
        <v>8600303605</v>
      </c>
      <c r="E1929">
        <v>20030924</v>
      </c>
      <c r="F1929" t="s">
        <v>592</v>
      </c>
      <c r="G1929">
        <v>2010200</v>
      </c>
      <c r="H1929">
        <v>0</v>
      </c>
      <c r="I1929" s="2">
        <v>664000</v>
      </c>
      <c r="J1929" s="2">
        <v>0</v>
      </c>
      <c r="K1929" s="2">
        <v>0</v>
      </c>
      <c r="L1929" s="2">
        <v>664000</v>
      </c>
      <c r="M1929" s="11">
        <f>VLOOKUP(O1929,'CODIGOS RENTISTICOS'!$A$2:D2969,2,FALSE)</f>
        <v>825000000</v>
      </c>
      <c r="N1929" s="11">
        <f>VLOOKUP(O1929,'CODIGOS RENTISTICOS'!$A$2:E5136,3,FALSE)</f>
        <v>150109</v>
      </c>
      <c r="O1929">
        <v>121245</v>
      </c>
      <c r="P1929" s="2">
        <v>664000</v>
      </c>
    </row>
    <row r="1930" spans="1:16" x14ac:dyDescent="0.2">
      <c r="A1930">
        <v>50000249</v>
      </c>
      <c r="B1930">
        <v>1257994</v>
      </c>
      <c r="C1930" t="s">
        <v>591</v>
      </c>
      <c r="D1930">
        <v>8000052556</v>
      </c>
      <c r="E1930">
        <v>20030924</v>
      </c>
      <c r="F1930" t="s">
        <v>592</v>
      </c>
      <c r="G1930">
        <v>6102925</v>
      </c>
      <c r="H1930">
        <v>0</v>
      </c>
      <c r="I1930" s="2">
        <v>75</v>
      </c>
      <c r="J1930" s="2">
        <v>0</v>
      </c>
      <c r="K1930" s="2">
        <v>0</v>
      </c>
      <c r="L1930" s="2">
        <v>75</v>
      </c>
      <c r="M1930" s="11">
        <f>VLOOKUP(O1930,'CODIGOS RENTISTICOS'!$A$2:D2970,2,FALSE)</f>
        <v>825000000</v>
      </c>
      <c r="N1930" s="11">
        <f>VLOOKUP(O1930,'CODIGOS RENTISTICOS'!$A$2:E5137,3,FALSE)</f>
        <v>150109</v>
      </c>
      <c r="O1930">
        <v>121245</v>
      </c>
      <c r="P1930" s="2">
        <v>75</v>
      </c>
    </row>
    <row r="1931" spans="1:16" x14ac:dyDescent="0.2">
      <c r="A1931">
        <v>50000249</v>
      </c>
      <c r="B1931">
        <v>11727015</v>
      </c>
      <c r="C1931" t="s">
        <v>591</v>
      </c>
      <c r="D1931">
        <v>8001038516</v>
      </c>
      <c r="E1931">
        <v>20030924</v>
      </c>
      <c r="F1931" t="s">
        <v>592</v>
      </c>
      <c r="G1931">
        <v>3210165</v>
      </c>
      <c r="H1931">
        <v>0</v>
      </c>
      <c r="I1931" s="2">
        <v>44260</v>
      </c>
      <c r="J1931" s="2">
        <v>0</v>
      </c>
      <c r="K1931" s="2">
        <v>0</v>
      </c>
      <c r="L1931" s="2">
        <v>44260</v>
      </c>
      <c r="M1931" s="11">
        <f>VLOOKUP(O1931,'CODIGOS RENTISTICOS'!$A$2:D2971,2,FALSE)</f>
        <v>825000000</v>
      </c>
      <c r="N1931" s="11">
        <f>VLOOKUP(O1931,'CODIGOS RENTISTICOS'!$A$2:E5138,3,FALSE)</f>
        <v>150109</v>
      </c>
      <c r="O1931">
        <v>121245</v>
      </c>
      <c r="P1931" s="2">
        <v>44260</v>
      </c>
    </row>
    <row r="1932" spans="1:16" x14ac:dyDescent="0.2">
      <c r="A1932">
        <v>50000249</v>
      </c>
      <c r="B1932">
        <v>1154908</v>
      </c>
      <c r="C1932" t="s">
        <v>591</v>
      </c>
      <c r="D1932">
        <v>79666492</v>
      </c>
      <c r="E1932">
        <v>20030924</v>
      </c>
      <c r="F1932" t="s">
        <v>592</v>
      </c>
      <c r="G1932">
        <v>2094997</v>
      </c>
      <c r="H1932">
        <v>0</v>
      </c>
      <c r="I1932" s="2">
        <v>22133</v>
      </c>
      <c r="J1932" s="2">
        <v>0</v>
      </c>
      <c r="K1932" s="2">
        <v>0</v>
      </c>
      <c r="L1932" s="2">
        <v>22133</v>
      </c>
      <c r="M1932" s="11">
        <f>VLOOKUP(O1932,'CODIGOS RENTISTICOS'!$A$2:D2972,2,FALSE)</f>
        <v>825000000</v>
      </c>
      <c r="N1932" s="11">
        <f>VLOOKUP(O1932,'CODIGOS RENTISTICOS'!$A$2:E5139,3,FALSE)</f>
        <v>150109</v>
      </c>
      <c r="O1932">
        <v>121245</v>
      </c>
      <c r="P1932" s="2">
        <v>22133</v>
      </c>
    </row>
    <row r="1933" spans="1:16" x14ac:dyDescent="0.2">
      <c r="A1933">
        <v>50000249</v>
      </c>
      <c r="B1933">
        <v>1154909</v>
      </c>
      <c r="C1933" t="s">
        <v>591</v>
      </c>
      <c r="D1933">
        <v>8605025091</v>
      </c>
      <c r="E1933">
        <v>20030924</v>
      </c>
      <c r="F1933" t="s">
        <v>592</v>
      </c>
      <c r="G1933">
        <v>7305000</v>
      </c>
      <c r="H1933">
        <v>0</v>
      </c>
      <c r="I1933" s="2">
        <v>7000</v>
      </c>
      <c r="J1933" s="2">
        <v>0</v>
      </c>
      <c r="K1933" s="2">
        <v>0</v>
      </c>
      <c r="L1933" s="2">
        <v>7000</v>
      </c>
      <c r="M1933" s="11">
        <f>VLOOKUP(O1933,'CODIGOS RENTISTICOS'!$A$2:D2973,2,FALSE)</f>
        <v>825000000</v>
      </c>
      <c r="N1933" s="11">
        <f>VLOOKUP(O1933,'CODIGOS RENTISTICOS'!$A$2:E5140,3,FALSE)</f>
        <v>150109</v>
      </c>
      <c r="O1933">
        <v>121245</v>
      </c>
      <c r="P1933" s="2">
        <v>7000</v>
      </c>
    </row>
    <row r="1934" spans="1:16" x14ac:dyDescent="0.2">
      <c r="A1934">
        <v>50000249</v>
      </c>
      <c r="B1934">
        <v>1160223</v>
      </c>
      <c r="C1934" t="s">
        <v>591</v>
      </c>
      <c r="D1934">
        <v>8600395405</v>
      </c>
      <c r="E1934">
        <v>20030924</v>
      </c>
      <c r="F1934" t="s">
        <v>592</v>
      </c>
      <c r="G1934">
        <v>4167950</v>
      </c>
      <c r="H1934">
        <v>0</v>
      </c>
      <c r="I1934" s="2">
        <v>108000</v>
      </c>
      <c r="J1934" s="2">
        <v>0</v>
      </c>
      <c r="K1934" s="2">
        <v>0</v>
      </c>
      <c r="L1934" s="2">
        <v>108000</v>
      </c>
      <c r="M1934" s="11">
        <f>VLOOKUP(O1934,'CODIGOS RENTISTICOS'!$A$2:D2974,2,FALSE)</f>
        <v>910300000</v>
      </c>
      <c r="N1934" s="11">
        <f>VLOOKUP(O1934,'CODIGOS RENTISTICOS'!$A$2:E5141,3,FALSE)</f>
        <v>130113</v>
      </c>
      <c r="O1934">
        <v>121235</v>
      </c>
      <c r="P1934" s="2">
        <v>108000</v>
      </c>
    </row>
    <row r="1935" spans="1:16" x14ac:dyDescent="0.2">
      <c r="A1935">
        <v>50000249</v>
      </c>
      <c r="B1935">
        <v>1300536</v>
      </c>
      <c r="C1935" t="s">
        <v>591</v>
      </c>
      <c r="D1935">
        <v>8600259002</v>
      </c>
      <c r="E1935">
        <v>20030924</v>
      </c>
      <c r="F1935" t="s">
        <v>592</v>
      </c>
      <c r="G1935">
        <v>4238600</v>
      </c>
      <c r="H1935">
        <v>0</v>
      </c>
      <c r="I1935" s="2">
        <v>5000</v>
      </c>
      <c r="J1935" s="2">
        <v>0</v>
      </c>
      <c r="K1935" s="2">
        <v>0</v>
      </c>
      <c r="L1935" s="2">
        <v>5000</v>
      </c>
      <c r="M1935" s="11">
        <f>VLOOKUP(O1935,'CODIGOS RENTISTICOS'!$A$2:D2975,2,FALSE)</f>
        <v>825000000</v>
      </c>
      <c r="N1935" s="11">
        <f>VLOOKUP(O1935,'CODIGOS RENTISTICOS'!$A$2:E5142,3,FALSE)</f>
        <v>150109</v>
      </c>
      <c r="O1935">
        <v>121245</v>
      </c>
      <c r="P1935" s="2">
        <v>5000</v>
      </c>
    </row>
    <row r="1936" spans="1:16" x14ac:dyDescent="0.2">
      <c r="A1936">
        <v>50000249</v>
      </c>
      <c r="B1936">
        <v>956515</v>
      </c>
      <c r="C1936" t="s">
        <v>591</v>
      </c>
      <c r="D1936">
        <v>8605141607</v>
      </c>
      <c r="E1936">
        <v>20030924</v>
      </c>
      <c r="F1936" t="s">
        <v>592</v>
      </c>
      <c r="G1936">
        <v>3100900</v>
      </c>
      <c r="H1936">
        <v>0</v>
      </c>
      <c r="I1936" s="2">
        <v>44266</v>
      </c>
      <c r="J1936" s="2">
        <v>0</v>
      </c>
      <c r="K1936" s="2">
        <v>0</v>
      </c>
      <c r="L1936" s="2">
        <v>44266</v>
      </c>
      <c r="M1936" s="11">
        <f>VLOOKUP(O1936,'CODIGOS RENTISTICOS'!$A$2:D2976,2,FALSE)</f>
        <v>825000000</v>
      </c>
      <c r="N1936" s="11">
        <f>VLOOKUP(O1936,'CODIGOS RENTISTICOS'!$A$2:E5143,3,FALSE)</f>
        <v>150109</v>
      </c>
      <c r="O1936">
        <v>121245</v>
      </c>
      <c r="P1936" s="2">
        <v>44266</v>
      </c>
    </row>
    <row r="1937" spans="1:16" x14ac:dyDescent="0.2">
      <c r="A1937">
        <v>50000249</v>
      </c>
      <c r="B1937">
        <v>956516</v>
      </c>
      <c r="C1937" t="s">
        <v>591</v>
      </c>
      <c r="D1937">
        <v>8605141607</v>
      </c>
      <c r="E1937">
        <v>20030924</v>
      </c>
      <c r="F1937" t="s">
        <v>592</v>
      </c>
      <c r="G1937">
        <v>3100900</v>
      </c>
      <c r="H1937">
        <v>0</v>
      </c>
      <c r="I1937" s="2">
        <v>132798</v>
      </c>
      <c r="J1937" s="2">
        <v>0</v>
      </c>
      <c r="K1937" s="2">
        <v>0</v>
      </c>
      <c r="L1937" s="2">
        <v>132798</v>
      </c>
      <c r="M1937" s="11">
        <f>VLOOKUP(O1937,'CODIGOS RENTISTICOS'!$A$2:D2977,2,FALSE)</f>
        <v>825000000</v>
      </c>
      <c r="N1937" s="11">
        <f>VLOOKUP(O1937,'CODIGOS RENTISTICOS'!$A$2:E5144,3,FALSE)</f>
        <v>150109</v>
      </c>
      <c r="O1937">
        <v>121245</v>
      </c>
      <c r="P1937" s="2">
        <v>132798</v>
      </c>
    </row>
    <row r="1938" spans="1:16" x14ac:dyDescent="0.2">
      <c r="A1938">
        <v>50000249</v>
      </c>
      <c r="B1938">
        <v>1171675</v>
      </c>
      <c r="C1938" t="s">
        <v>591</v>
      </c>
      <c r="D1938">
        <v>8001734891</v>
      </c>
      <c r="E1938">
        <v>20030924</v>
      </c>
      <c r="F1938" t="s">
        <v>592</v>
      </c>
      <c r="G1938">
        <v>3256600</v>
      </c>
      <c r="H1938">
        <v>0</v>
      </c>
      <c r="I1938" s="2">
        <v>221300</v>
      </c>
      <c r="J1938" s="2">
        <v>0</v>
      </c>
      <c r="K1938" s="2">
        <v>0</v>
      </c>
      <c r="L1938" s="2">
        <v>221300</v>
      </c>
      <c r="M1938" s="11">
        <f>VLOOKUP(O1938,'CODIGOS RENTISTICOS'!$A$2:D2978,2,FALSE)</f>
        <v>825000000</v>
      </c>
      <c r="N1938" s="11">
        <f>VLOOKUP(O1938,'CODIGOS RENTISTICOS'!$A$2:E5145,3,FALSE)</f>
        <v>150109</v>
      </c>
      <c r="O1938">
        <v>121245</v>
      </c>
      <c r="P1938" s="2">
        <v>221300</v>
      </c>
    </row>
    <row r="1939" spans="1:16" x14ac:dyDescent="0.2">
      <c r="A1939">
        <v>50000249</v>
      </c>
      <c r="B1939">
        <v>1419564</v>
      </c>
      <c r="C1939" t="s">
        <v>591</v>
      </c>
      <c r="D1939">
        <v>31388991</v>
      </c>
      <c r="E1939">
        <v>20030924</v>
      </c>
      <c r="F1939" t="s">
        <v>592</v>
      </c>
      <c r="G1939">
        <v>8930648</v>
      </c>
      <c r="H1939">
        <v>0</v>
      </c>
      <c r="I1939" s="2">
        <v>21</v>
      </c>
      <c r="J1939" s="2">
        <v>0</v>
      </c>
      <c r="K1939" s="2">
        <v>0</v>
      </c>
      <c r="L1939" s="2">
        <v>21</v>
      </c>
      <c r="M1939" s="11">
        <f>VLOOKUP(O1939,'CODIGOS RENTISTICOS'!$A$2:D2979,2,FALSE)</f>
        <v>825000000</v>
      </c>
      <c r="N1939" s="11">
        <f>VLOOKUP(O1939,'CODIGOS RENTISTICOS'!$A$2:E5146,3,FALSE)</f>
        <v>150109</v>
      </c>
      <c r="O1939">
        <v>121245</v>
      </c>
      <c r="P1939" s="2">
        <v>21</v>
      </c>
    </row>
    <row r="1940" spans="1:16" x14ac:dyDescent="0.2">
      <c r="A1940">
        <v>50000249</v>
      </c>
      <c r="B1940">
        <v>1419770</v>
      </c>
      <c r="C1940" t="s">
        <v>591</v>
      </c>
      <c r="D1940">
        <v>11187620</v>
      </c>
      <c r="E1940">
        <v>20030924</v>
      </c>
      <c r="F1940" t="s">
        <v>592</v>
      </c>
      <c r="G1940">
        <v>6895840</v>
      </c>
      <c r="H1940">
        <v>0</v>
      </c>
      <c r="I1940" s="2">
        <v>22132</v>
      </c>
      <c r="J1940" s="2">
        <v>0</v>
      </c>
      <c r="K1940" s="2">
        <v>0</v>
      </c>
      <c r="L1940" s="2">
        <v>22132</v>
      </c>
      <c r="M1940" s="11">
        <f>VLOOKUP(O1940,'CODIGOS RENTISTICOS'!$A$2:D2980,2,FALSE)</f>
        <v>825000000</v>
      </c>
      <c r="N1940" s="11">
        <f>VLOOKUP(O1940,'CODIGOS RENTISTICOS'!$A$2:E5147,3,FALSE)</f>
        <v>150109</v>
      </c>
      <c r="O1940">
        <v>121245</v>
      </c>
      <c r="P1940" s="2">
        <v>22132</v>
      </c>
    </row>
    <row r="1941" spans="1:16" x14ac:dyDescent="0.2">
      <c r="A1941">
        <v>50000249</v>
      </c>
      <c r="B1941">
        <v>1365251</v>
      </c>
      <c r="C1941" t="s">
        <v>591</v>
      </c>
      <c r="D1941">
        <v>8690360</v>
      </c>
      <c r="E1941">
        <v>20030924</v>
      </c>
      <c r="F1941" t="s">
        <v>592</v>
      </c>
      <c r="G1941">
        <v>3453555</v>
      </c>
      <c r="H1941">
        <v>0</v>
      </c>
      <c r="I1941" s="2">
        <v>664000</v>
      </c>
      <c r="J1941" s="2">
        <v>0</v>
      </c>
      <c r="K1941" s="2">
        <v>0</v>
      </c>
      <c r="L1941" s="2">
        <v>664000</v>
      </c>
      <c r="M1941" s="11">
        <f>VLOOKUP(O1941,'CODIGOS RENTISTICOS'!$A$2:D2981,2,FALSE)</f>
        <v>825000000</v>
      </c>
      <c r="N1941" s="11">
        <f>VLOOKUP(O1941,'CODIGOS RENTISTICOS'!$A$2:E5148,3,FALSE)</f>
        <v>150109</v>
      </c>
      <c r="O1941">
        <v>121245</v>
      </c>
      <c r="P1941" s="2">
        <v>664000</v>
      </c>
    </row>
    <row r="1942" spans="1:16" x14ac:dyDescent="0.2">
      <c r="A1942">
        <v>50000249</v>
      </c>
      <c r="B1942">
        <v>1365300</v>
      </c>
      <c r="C1942" t="s">
        <v>591</v>
      </c>
      <c r="D1942">
        <v>8002227636</v>
      </c>
      <c r="E1942">
        <v>20030924</v>
      </c>
      <c r="F1942" t="s">
        <v>592</v>
      </c>
      <c r="G1942">
        <v>5443900</v>
      </c>
      <c r="H1942">
        <v>0</v>
      </c>
      <c r="I1942" s="2">
        <v>22133</v>
      </c>
      <c r="J1942" s="2">
        <v>0</v>
      </c>
      <c r="K1942" s="2">
        <v>0</v>
      </c>
      <c r="L1942" s="2">
        <v>22133</v>
      </c>
      <c r="M1942" s="11">
        <f>VLOOKUP(O1942,'CODIGOS RENTISTICOS'!$A$2:D2982,2,FALSE)</f>
        <v>825000000</v>
      </c>
      <c r="N1942" s="11">
        <f>VLOOKUP(O1942,'CODIGOS RENTISTICOS'!$A$2:E5149,3,FALSE)</f>
        <v>150109</v>
      </c>
      <c r="O1942">
        <v>121245</v>
      </c>
      <c r="P1942" s="2">
        <v>22133</v>
      </c>
    </row>
    <row r="1943" spans="1:16" x14ac:dyDescent="0.2">
      <c r="A1943">
        <v>50000249</v>
      </c>
      <c r="B1943">
        <v>1365301</v>
      </c>
      <c r="C1943" t="s">
        <v>591</v>
      </c>
      <c r="D1943">
        <v>8002227636</v>
      </c>
      <c r="E1943">
        <v>20030924</v>
      </c>
      <c r="F1943" t="s">
        <v>592</v>
      </c>
      <c r="G1943">
        <v>5443900</v>
      </c>
      <c r="H1943">
        <v>0</v>
      </c>
      <c r="I1943" s="2">
        <v>22133</v>
      </c>
      <c r="J1943" s="2">
        <v>0</v>
      </c>
      <c r="K1943" s="2">
        <v>0</v>
      </c>
      <c r="L1943" s="2">
        <v>22133</v>
      </c>
      <c r="M1943" s="11">
        <f>VLOOKUP(O1943,'CODIGOS RENTISTICOS'!$A$2:D2983,2,FALSE)</f>
        <v>825000000</v>
      </c>
      <c r="N1943" s="11">
        <f>VLOOKUP(O1943,'CODIGOS RENTISTICOS'!$A$2:E5150,3,FALSE)</f>
        <v>150109</v>
      </c>
      <c r="O1943">
        <v>121245</v>
      </c>
      <c r="P1943" s="2">
        <v>22133</v>
      </c>
    </row>
    <row r="1944" spans="1:16" x14ac:dyDescent="0.2">
      <c r="A1944">
        <v>50000249</v>
      </c>
      <c r="B1944">
        <v>1365302</v>
      </c>
      <c r="C1944" t="s">
        <v>591</v>
      </c>
      <c r="D1944">
        <v>8002227636</v>
      </c>
      <c r="E1944">
        <v>20030924</v>
      </c>
      <c r="F1944" t="s">
        <v>592</v>
      </c>
      <c r="G1944">
        <v>5443900</v>
      </c>
      <c r="H1944">
        <v>0</v>
      </c>
      <c r="I1944" s="2">
        <v>22133</v>
      </c>
      <c r="J1944" s="2">
        <v>0</v>
      </c>
      <c r="K1944" s="2">
        <v>0</v>
      </c>
      <c r="L1944" s="2">
        <v>22133</v>
      </c>
      <c r="M1944" s="11">
        <f>VLOOKUP(O1944,'CODIGOS RENTISTICOS'!$A$2:D2984,2,FALSE)</f>
        <v>825000000</v>
      </c>
      <c r="N1944" s="11">
        <f>VLOOKUP(O1944,'CODIGOS RENTISTICOS'!$A$2:E5151,3,FALSE)</f>
        <v>150109</v>
      </c>
      <c r="O1944">
        <v>121245</v>
      </c>
      <c r="P1944" s="2">
        <v>22133</v>
      </c>
    </row>
    <row r="1945" spans="1:16" x14ac:dyDescent="0.2">
      <c r="A1945">
        <v>50000249</v>
      </c>
      <c r="B1945">
        <v>1365304</v>
      </c>
      <c r="C1945" t="s">
        <v>591</v>
      </c>
      <c r="D1945">
        <v>8002227636</v>
      </c>
      <c r="E1945">
        <v>20030924</v>
      </c>
      <c r="F1945" t="s">
        <v>592</v>
      </c>
      <c r="G1945">
        <v>5443900</v>
      </c>
      <c r="H1945">
        <v>0</v>
      </c>
      <c r="I1945" s="2">
        <v>22133</v>
      </c>
      <c r="J1945" s="2">
        <v>0</v>
      </c>
      <c r="K1945" s="2">
        <v>0</v>
      </c>
      <c r="L1945" s="2">
        <v>22133</v>
      </c>
      <c r="M1945" s="11">
        <f>VLOOKUP(O1945,'CODIGOS RENTISTICOS'!$A$2:D2985,2,FALSE)</f>
        <v>825000000</v>
      </c>
      <c r="N1945" s="11">
        <f>VLOOKUP(O1945,'CODIGOS RENTISTICOS'!$A$2:E5152,3,FALSE)</f>
        <v>150109</v>
      </c>
      <c r="O1945">
        <v>121245</v>
      </c>
      <c r="P1945" s="2">
        <v>22133</v>
      </c>
    </row>
    <row r="1946" spans="1:16" x14ac:dyDescent="0.2">
      <c r="A1946">
        <v>50000249</v>
      </c>
      <c r="B1946">
        <v>1402877</v>
      </c>
      <c r="C1946" t="s">
        <v>591</v>
      </c>
      <c r="D1946">
        <v>8600631245</v>
      </c>
      <c r="E1946">
        <v>20030924</v>
      </c>
      <c r="F1946" t="s">
        <v>592</v>
      </c>
      <c r="G1946">
        <v>2171863</v>
      </c>
      <c r="H1946">
        <v>0</v>
      </c>
      <c r="I1946" s="2">
        <v>1</v>
      </c>
      <c r="J1946" s="2">
        <v>0</v>
      </c>
      <c r="K1946" s="2">
        <v>0</v>
      </c>
      <c r="L1946" s="2">
        <v>1</v>
      </c>
      <c r="M1946" s="11">
        <f>VLOOKUP(O1946,'CODIGOS RENTISTICOS'!$A$2:D2986,2,FALSE)</f>
        <v>825000000</v>
      </c>
      <c r="N1946" s="11">
        <f>VLOOKUP(O1946,'CODIGOS RENTISTICOS'!$A$2:E5153,3,FALSE)</f>
        <v>150109</v>
      </c>
      <c r="O1946">
        <v>121245</v>
      </c>
      <c r="P1946" s="2">
        <v>1</v>
      </c>
    </row>
    <row r="1947" spans="1:16" x14ac:dyDescent="0.2">
      <c r="A1947">
        <v>50000249</v>
      </c>
      <c r="B1947">
        <v>1089888</v>
      </c>
      <c r="C1947" t="s">
        <v>591</v>
      </c>
      <c r="D1947">
        <v>1075135</v>
      </c>
      <c r="E1947">
        <v>20030924</v>
      </c>
      <c r="F1947" t="s">
        <v>592</v>
      </c>
      <c r="G1947">
        <v>7768306</v>
      </c>
      <c r="H1947">
        <v>0</v>
      </c>
      <c r="I1947" s="2">
        <v>5534</v>
      </c>
      <c r="J1947" s="2">
        <v>0</v>
      </c>
      <c r="K1947" s="2">
        <v>0</v>
      </c>
      <c r="L1947" s="2">
        <v>5534</v>
      </c>
      <c r="M1947" s="11">
        <f>VLOOKUP(O1947,'CODIGOS RENTISTICOS'!$A$2:D2987,2,FALSE)</f>
        <v>96400000</v>
      </c>
      <c r="N1947" s="11">
        <f>VLOOKUP(O1947,'CODIGOS RENTISTICOS'!$A$2:E5154,3,FALSE)</f>
        <v>370101</v>
      </c>
      <c r="O1947">
        <v>121280</v>
      </c>
      <c r="P1947" s="2">
        <v>5534</v>
      </c>
    </row>
    <row r="1948" spans="1:16" x14ac:dyDescent="0.2">
      <c r="A1948">
        <v>50000249</v>
      </c>
      <c r="B1948">
        <v>1007242</v>
      </c>
      <c r="C1948" t="s">
        <v>591</v>
      </c>
      <c r="D1948">
        <v>80063694</v>
      </c>
      <c r="E1948">
        <v>20030924</v>
      </c>
      <c r="F1948" t="s">
        <v>592</v>
      </c>
      <c r="G1948">
        <v>2177616</v>
      </c>
      <c r="H1948">
        <v>0</v>
      </c>
      <c r="I1948" s="2">
        <v>2767</v>
      </c>
      <c r="J1948" s="2">
        <v>0</v>
      </c>
      <c r="K1948" s="2">
        <v>0</v>
      </c>
      <c r="L1948" s="2">
        <v>2767</v>
      </c>
      <c r="M1948" s="11">
        <f>VLOOKUP(O1948,'CODIGOS RENTISTICOS'!$A$2:D2988,2,FALSE)</f>
        <v>96400000</v>
      </c>
      <c r="N1948" s="11">
        <f>VLOOKUP(O1948,'CODIGOS RENTISTICOS'!$A$2:E5155,3,FALSE)</f>
        <v>370101</v>
      </c>
      <c r="O1948">
        <v>121280</v>
      </c>
      <c r="P1948" s="2">
        <v>2767</v>
      </c>
    </row>
    <row r="1949" spans="1:16" x14ac:dyDescent="0.2">
      <c r="A1949">
        <v>50000249</v>
      </c>
      <c r="B1949">
        <v>17152675</v>
      </c>
      <c r="C1949" t="s">
        <v>591</v>
      </c>
      <c r="D1949">
        <v>4501281</v>
      </c>
      <c r="E1949">
        <v>20030924</v>
      </c>
      <c r="F1949" t="s">
        <v>592</v>
      </c>
      <c r="G1949">
        <v>4078940</v>
      </c>
      <c r="H1949">
        <v>0</v>
      </c>
      <c r="I1949" s="2">
        <v>22133</v>
      </c>
      <c r="J1949" s="2">
        <v>0</v>
      </c>
      <c r="K1949" s="2">
        <v>0</v>
      </c>
      <c r="L1949" s="2">
        <v>22133</v>
      </c>
      <c r="M1949" s="11">
        <f>VLOOKUP(O1949,'CODIGOS RENTISTICOS'!$A$2:D2989,2,FALSE)</f>
        <v>825000000</v>
      </c>
      <c r="N1949" s="11">
        <f>VLOOKUP(O1949,'CODIGOS RENTISTICOS'!$A$2:E5156,3,FALSE)</f>
        <v>150109</v>
      </c>
      <c r="O1949">
        <v>121245</v>
      </c>
      <c r="P1949" s="2">
        <v>22133</v>
      </c>
    </row>
    <row r="1950" spans="1:16" x14ac:dyDescent="0.2">
      <c r="A1950">
        <v>50000249</v>
      </c>
      <c r="B1950">
        <v>1202546</v>
      </c>
      <c r="C1950" t="s">
        <v>591</v>
      </c>
      <c r="D1950">
        <v>8903127496</v>
      </c>
      <c r="E1950">
        <v>20030924</v>
      </c>
      <c r="F1950" t="s">
        <v>592</v>
      </c>
      <c r="G1950">
        <v>2851015</v>
      </c>
      <c r="H1950">
        <v>0</v>
      </c>
      <c r="I1950" s="2">
        <v>575500</v>
      </c>
      <c r="J1950" s="2">
        <v>0</v>
      </c>
      <c r="K1950" s="2">
        <v>0</v>
      </c>
      <c r="L1950" s="2">
        <v>575500</v>
      </c>
      <c r="M1950" s="11">
        <f>VLOOKUP(O1950,'CODIGOS RENTISTICOS'!$A$2:D2990,2,FALSE)</f>
        <v>825000000</v>
      </c>
      <c r="N1950" s="11">
        <f>VLOOKUP(O1950,'CODIGOS RENTISTICOS'!$A$2:E5157,3,FALSE)</f>
        <v>150109</v>
      </c>
      <c r="O1950">
        <v>121245</v>
      </c>
      <c r="P1950" s="2">
        <v>575500</v>
      </c>
    </row>
    <row r="1951" spans="1:16" x14ac:dyDescent="0.2">
      <c r="A1951">
        <v>50000249</v>
      </c>
      <c r="B1951">
        <v>1300619</v>
      </c>
      <c r="C1951" t="s">
        <v>591</v>
      </c>
      <c r="D1951">
        <v>8600259002</v>
      </c>
      <c r="E1951">
        <v>20030924</v>
      </c>
      <c r="F1951" t="s">
        <v>592</v>
      </c>
      <c r="G1951">
        <v>42386100</v>
      </c>
      <c r="H1951">
        <v>0</v>
      </c>
      <c r="I1951" s="2">
        <v>17133</v>
      </c>
      <c r="J1951" s="2">
        <v>0</v>
      </c>
      <c r="K1951" s="2">
        <v>0</v>
      </c>
      <c r="L1951" s="2">
        <v>17133</v>
      </c>
      <c r="M1951" s="11">
        <f>VLOOKUP(O1951,'CODIGOS RENTISTICOS'!$A$2:D2991,2,FALSE)</f>
        <v>825000000</v>
      </c>
      <c r="N1951" s="11">
        <f>VLOOKUP(O1951,'CODIGOS RENTISTICOS'!$A$2:E5158,3,FALSE)</f>
        <v>150109</v>
      </c>
      <c r="O1951">
        <v>121245</v>
      </c>
      <c r="P1951" s="2">
        <v>17133</v>
      </c>
    </row>
    <row r="1952" spans="1:16" x14ac:dyDescent="0.2">
      <c r="A1952">
        <v>50000249</v>
      </c>
      <c r="B1952">
        <v>1345088</v>
      </c>
      <c r="C1952" t="s">
        <v>591</v>
      </c>
      <c r="D1952">
        <v>8605296864</v>
      </c>
      <c r="E1952">
        <v>20030924</v>
      </c>
      <c r="F1952" t="s">
        <v>592</v>
      </c>
      <c r="G1952">
        <v>5226331</v>
      </c>
      <c r="H1952">
        <v>0</v>
      </c>
      <c r="I1952" s="2">
        <v>154910</v>
      </c>
      <c r="J1952" s="2">
        <v>0</v>
      </c>
      <c r="K1952" s="2">
        <v>0</v>
      </c>
      <c r="L1952" s="2">
        <v>154910</v>
      </c>
      <c r="M1952" s="11">
        <f>VLOOKUP(O1952,'CODIGOS RENTISTICOS'!$A$2:D2992,2,FALSE)</f>
        <v>825000000</v>
      </c>
      <c r="N1952" s="11">
        <f>VLOOKUP(O1952,'CODIGOS RENTISTICOS'!$A$2:E5159,3,FALSE)</f>
        <v>150109</v>
      </c>
      <c r="O1952">
        <v>121245</v>
      </c>
      <c r="P1952" s="2">
        <v>154910</v>
      </c>
    </row>
    <row r="1953" spans="1:16" x14ac:dyDescent="0.2">
      <c r="A1953">
        <v>50000249</v>
      </c>
      <c r="B1953">
        <v>7393741</v>
      </c>
      <c r="C1953" t="s">
        <v>591</v>
      </c>
      <c r="D1953">
        <v>8300420570</v>
      </c>
      <c r="E1953">
        <v>20030924</v>
      </c>
      <c r="F1953" t="s">
        <v>592</v>
      </c>
      <c r="G1953">
        <v>2860870</v>
      </c>
      <c r="H1953">
        <v>0</v>
      </c>
      <c r="I1953" s="2">
        <v>22150</v>
      </c>
      <c r="J1953" s="2">
        <v>0</v>
      </c>
      <c r="K1953" s="2">
        <v>0</v>
      </c>
      <c r="L1953" s="2">
        <v>22150</v>
      </c>
      <c r="M1953" s="11">
        <f>VLOOKUP(O1953,'CODIGOS RENTISTICOS'!$A$2:D2993,2,FALSE)</f>
        <v>825000000</v>
      </c>
      <c r="N1953" s="11">
        <f>VLOOKUP(O1953,'CODIGOS RENTISTICOS'!$A$2:E5160,3,FALSE)</f>
        <v>150109</v>
      </c>
      <c r="O1953">
        <v>121245</v>
      </c>
      <c r="P1953" s="2">
        <v>22150</v>
      </c>
    </row>
    <row r="1954" spans="1:16" x14ac:dyDescent="0.2">
      <c r="A1954">
        <v>50000249</v>
      </c>
      <c r="B1954">
        <v>13591026</v>
      </c>
      <c r="C1954" t="s">
        <v>591</v>
      </c>
      <c r="D1954">
        <v>8605196592</v>
      </c>
      <c r="E1954">
        <v>20030924</v>
      </c>
      <c r="F1954" t="s">
        <v>592</v>
      </c>
      <c r="G1954">
        <v>3751639</v>
      </c>
      <c r="H1954">
        <v>0</v>
      </c>
      <c r="I1954" s="2">
        <v>22130</v>
      </c>
      <c r="J1954" s="2">
        <v>0</v>
      </c>
      <c r="K1954" s="2">
        <v>0</v>
      </c>
      <c r="L1954" s="2">
        <v>22130</v>
      </c>
      <c r="M1954" s="11">
        <f>VLOOKUP(O1954,'CODIGOS RENTISTICOS'!$A$2:D2994,2,FALSE)</f>
        <v>825000000</v>
      </c>
      <c r="N1954" s="11">
        <f>VLOOKUP(O1954,'CODIGOS RENTISTICOS'!$A$2:E5161,3,FALSE)</f>
        <v>150109</v>
      </c>
      <c r="O1954">
        <v>121245</v>
      </c>
      <c r="P1954" s="2">
        <v>22130</v>
      </c>
    </row>
    <row r="1955" spans="1:16" x14ac:dyDescent="0.2">
      <c r="A1955">
        <v>50000249</v>
      </c>
      <c r="B1955">
        <v>13591165</v>
      </c>
      <c r="C1955" t="s">
        <v>591</v>
      </c>
      <c r="D1955">
        <v>8604011911</v>
      </c>
      <c r="E1955">
        <v>20030924</v>
      </c>
      <c r="F1955" t="s">
        <v>592</v>
      </c>
      <c r="G1955">
        <v>3464214</v>
      </c>
      <c r="H1955">
        <v>0</v>
      </c>
      <c r="I1955" s="2">
        <v>199197</v>
      </c>
      <c r="J1955" s="2">
        <v>0</v>
      </c>
      <c r="K1955" s="2">
        <v>0</v>
      </c>
      <c r="L1955" s="2">
        <v>199197</v>
      </c>
      <c r="M1955" s="11">
        <f>VLOOKUP(O1955,'CODIGOS RENTISTICOS'!$A$2:D2995,2,FALSE)</f>
        <v>825000000</v>
      </c>
      <c r="N1955" s="11">
        <f>VLOOKUP(O1955,'CODIGOS RENTISTICOS'!$A$2:E5162,3,FALSE)</f>
        <v>150109</v>
      </c>
      <c r="O1955">
        <v>121245</v>
      </c>
      <c r="P1955" s="2">
        <v>199197</v>
      </c>
    </row>
    <row r="1956" spans="1:16" x14ac:dyDescent="0.2">
      <c r="A1956">
        <v>50000249</v>
      </c>
      <c r="B1956">
        <v>17250005</v>
      </c>
      <c r="C1956" t="s">
        <v>591</v>
      </c>
      <c r="D1956">
        <v>8605196592</v>
      </c>
      <c r="E1956">
        <v>20030924</v>
      </c>
      <c r="F1956" t="s">
        <v>592</v>
      </c>
      <c r="G1956">
        <v>3751639</v>
      </c>
      <c r="H1956">
        <v>0</v>
      </c>
      <c r="I1956" s="2">
        <v>9</v>
      </c>
      <c r="J1956" s="2">
        <v>0</v>
      </c>
      <c r="K1956" s="2">
        <v>0</v>
      </c>
      <c r="L1956" s="2">
        <v>9</v>
      </c>
      <c r="M1956" s="11">
        <f>VLOOKUP(O1956,'CODIGOS RENTISTICOS'!$A$2:D2996,2,FALSE)</f>
        <v>825000000</v>
      </c>
      <c r="N1956" s="11">
        <f>VLOOKUP(O1956,'CODIGOS RENTISTICOS'!$A$2:E5163,3,FALSE)</f>
        <v>150109</v>
      </c>
      <c r="O1956">
        <v>121245</v>
      </c>
      <c r="P1956" s="2">
        <v>9</v>
      </c>
    </row>
    <row r="1957" spans="1:16" x14ac:dyDescent="0.2">
      <c r="A1957">
        <v>50000249</v>
      </c>
      <c r="B1957">
        <v>17250037</v>
      </c>
      <c r="C1957" t="s">
        <v>591</v>
      </c>
      <c r="D1957">
        <v>8604507807</v>
      </c>
      <c r="E1957">
        <v>20030924</v>
      </c>
      <c r="F1957" t="s">
        <v>592</v>
      </c>
      <c r="G1957">
        <v>2697473</v>
      </c>
      <c r="H1957">
        <v>0</v>
      </c>
      <c r="I1957" s="2">
        <v>199200</v>
      </c>
      <c r="J1957" s="2">
        <v>0</v>
      </c>
      <c r="K1957" s="2">
        <v>0</v>
      </c>
      <c r="L1957" s="2">
        <v>199200</v>
      </c>
      <c r="M1957" s="11">
        <f>VLOOKUP(O1957,'CODIGOS RENTISTICOS'!$A$2:D2997,2,FALSE)</f>
        <v>825000000</v>
      </c>
      <c r="N1957" s="11">
        <f>VLOOKUP(O1957,'CODIGOS RENTISTICOS'!$A$2:E5164,3,FALSE)</f>
        <v>150109</v>
      </c>
      <c r="O1957">
        <v>121245</v>
      </c>
      <c r="P1957" s="2">
        <v>199200</v>
      </c>
    </row>
    <row r="1958" spans="1:16" x14ac:dyDescent="0.2">
      <c r="A1958">
        <v>50000249</v>
      </c>
      <c r="B1958">
        <v>17250042</v>
      </c>
      <c r="C1958" t="s">
        <v>591</v>
      </c>
      <c r="D1958">
        <v>29866208</v>
      </c>
      <c r="E1958">
        <v>20030924</v>
      </c>
      <c r="F1958" t="s">
        <v>592</v>
      </c>
      <c r="G1958">
        <v>15759642</v>
      </c>
      <c r="H1958">
        <v>0</v>
      </c>
      <c r="I1958" s="2">
        <v>664000</v>
      </c>
      <c r="J1958" s="2">
        <v>0</v>
      </c>
      <c r="K1958" s="2">
        <v>0</v>
      </c>
      <c r="L1958" s="2">
        <v>664000</v>
      </c>
      <c r="M1958" s="11">
        <f>VLOOKUP(O1958,'CODIGOS RENTISTICOS'!$A$2:D2998,2,FALSE)</f>
        <v>825000000</v>
      </c>
      <c r="N1958" s="11">
        <f>VLOOKUP(O1958,'CODIGOS RENTISTICOS'!$A$2:E5165,3,FALSE)</f>
        <v>150109</v>
      </c>
      <c r="O1958">
        <v>121245</v>
      </c>
      <c r="P1958" s="2">
        <v>664000</v>
      </c>
    </row>
    <row r="1959" spans="1:16" x14ac:dyDescent="0.2">
      <c r="A1959">
        <v>50000249</v>
      </c>
      <c r="B1959">
        <v>17250134</v>
      </c>
      <c r="C1959" t="s">
        <v>591</v>
      </c>
      <c r="D1959">
        <v>8000169948</v>
      </c>
      <c r="E1959">
        <v>20030924</v>
      </c>
      <c r="F1959" t="s">
        <v>592</v>
      </c>
      <c r="G1959">
        <v>2638265</v>
      </c>
      <c r="H1959">
        <v>0</v>
      </c>
      <c r="I1959" s="2">
        <v>1000</v>
      </c>
      <c r="J1959" s="2">
        <v>0</v>
      </c>
      <c r="K1959" s="2">
        <v>0</v>
      </c>
      <c r="L1959" s="2">
        <v>1000</v>
      </c>
      <c r="M1959" s="11">
        <f>VLOOKUP(O1959,'CODIGOS RENTISTICOS'!$A$2:D2999,2,FALSE)</f>
        <v>825000000</v>
      </c>
      <c r="N1959" s="11">
        <f>VLOOKUP(O1959,'CODIGOS RENTISTICOS'!$A$2:E5166,3,FALSE)</f>
        <v>150109</v>
      </c>
      <c r="O1959">
        <v>121245</v>
      </c>
      <c r="P1959" s="2">
        <v>1000</v>
      </c>
    </row>
    <row r="1960" spans="1:16" x14ac:dyDescent="0.2">
      <c r="A1960">
        <v>50000249</v>
      </c>
      <c r="B1960">
        <v>17250143</v>
      </c>
      <c r="C1960" t="s">
        <v>591</v>
      </c>
      <c r="D1960">
        <v>19430325</v>
      </c>
      <c r="E1960">
        <v>20030924</v>
      </c>
      <c r="F1960" t="s">
        <v>592</v>
      </c>
      <c r="G1960">
        <v>5784117</v>
      </c>
      <c r="H1960">
        <v>0</v>
      </c>
      <c r="I1960" s="2">
        <v>22200</v>
      </c>
      <c r="J1960" s="2">
        <v>0</v>
      </c>
      <c r="K1960" s="2">
        <v>0</v>
      </c>
      <c r="L1960" s="2">
        <v>22200</v>
      </c>
      <c r="M1960" s="11">
        <f>VLOOKUP(O1960,'CODIGOS RENTISTICOS'!$A$2:D3000,2,FALSE)</f>
        <v>825000000</v>
      </c>
      <c r="N1960" s="11">
        <f>VLOOKUP(O1960,'CODIGOS RENTISTICOS'!$A$2:E5167,3,FALSE)</f>
        <v>150109</v>
      </c>
      <c r="O1960">
        <v>121245</v>
      </c>
      <c r="P1960" s="2">
        <v>22200</v>
      </c>
    </row>
    <row r="1961" spans="1:16" x14ac:dyDescent="0.2">
      <c r="A1961">
        <v>50000249</v>
      </c>
      <c r="B1961">
        <v>17250235</v>
      </c>
      <c r="C1961" t="s">
        <v>591</v>
      </c>
      <c r="D1961">
        <v>8001038516</v>
      </c>
      <c r="E1961">
        <v>20030924</v>
      </c>
      <c r="F1961" t="s">
        <v>592</v>
      </c>
      <c r="G1961">
        <v>3210165</v>
      </c>
      <c r="H1961">
        <v>0</v>
      </c>
      <c r="I1961" s="2">
        <v>6</v>
      </c>
      <c r="J1961" s="2">
        <v>0</v>
      </c>
      <c r="K1961" s="2">
        <v>0</v>
      </c>
      <c r="L1961" s="2">
        <v>6</v>
      </c>
      <c r="M1961" s="11">
        <f>VLOOKUP(O1961,'CODIGOS RENTISTICOS'!$A$2:D3001,2,FALSE)</f>
        <v>825000000</v>
      </c>
      <c r="N1961" s="11">
        <f>VLOOKUP(O1961,'CODIGOS RENTISTICOS'!$A$2:E5168,3,FALSE)</f>
        <v>150109</v>
      </c>
      <c r="O1961">
        <v>121245</v>
      </c>
      <c r="P1961" s="2">
        <v>6</v>
      </c>
    </row>
    <row r="1962" spans="1:16" x14ac:dyDescent="0.2">
      <c r="A1962">
        <v>50000249</v>
      </c>
      <c r="B1962">
        <v>17250318</v>
      </c>
      <c r="C1962" t="s">
        <v>591</v>
      </c>
      <c r="D1962">
        <v>12130637</v>
      </c>
      <c r="E1962">
        <v>20030924</v>
      </c>
      <c r="F1962" t="s">
        <v>592</v>
      </c>
      <c r="G1962">
        <v>10505875</v>
      </c>
      <c r="H1962">
        <v>0</v>
      </c>
      <c r="I1962" s="2">
        <v>22133</v>
      </c>
      <c r="J1962" s="2">
        <v>0</v>
      </c>
      <c r="K1962" s="2">
        <v>0</v>
      </c>
      <c r="L1962" s="2">
        <v>22133</v>
      </c>
      <c r="M1962" s="11">
        <f>VLOOKUP(O1962,'CODIGOS RENTISTICOS'!$A$2:D3002,2,FALSE)</f>
        <v>825000000</v>
      </c>
      <c r="N1962" s="11">
        <f>VLOOKUP(O1962,'CODIGOS RENTISTICOS'!$A$2:E5169,3,FALSE)</f>
        <v>150109</v>
      </c>
      <c r="O1962">
        <v>121245</v>
      </c>
      <c r="P1962" s="2">
        <v>22133</v>
      </c>
    </row>
    <row r="1963" spans="1:16" x14ac:dyDescent="0.2">
      <c r="A1963">
        <v>50000249</v>
      </c>
      <c r="B1963">
        <v>17250439</v>
      </c>
      <c r="C1963" t="s">
        <v>591</v>
      </c>
      <c r="D1963">
        <v>8150032426</v>
      </c>
      <c r="E1963">
        <v>20030924</v>
      </c>
      <c r="F1963" t="s">
        <v>592</v>
      </c>
      <c r="G1963">
        <v>4166355</v>
      </c>
      <c r="H1963">
        <v>0</v>
      </c>
      <c r="I1963" s="2">
        <v>66399</v>
      </c>
      <c r="J1963" s="2">
        <v>0</v>
      </c>
      <c r="K1963" s="2">
        <v>0</v>
      </c>
      <c r="L1963" s="2">
        <v>66399</v>
      </c>
      <c r="M1963" s="11">
        <f>VLOOKUP(O1963,'CODIGOS RENTISTICOS'!$A$2:D3003,2,FALSE)</f>
        <v>825000000</v>
      </c>
      <c r="N1963" s="11">
        <f>VLOOKUP(O1963,'CODIGOS RENTISTICOS'!$A$2:E5170,3,FALSE)</f>
        <v>150109</v>
      </c>
      <c r="O1963">
        <v>121245</v>
      </c>
      <c r="P1963" s="2">
        <v>66399</v>
      </c>
    </row>
    <row r="1964" spans="1:16" x14ac:dyDescent="0.2">
      <c r="A1964">
        <v>50000249</v>
      </c>
      <c r="B1964">
        <v>17250443</v>
      </c>
      <c r="C1964" t="s">
        <v>591</v>
      </c>
      <c r="D1964">
        <v>8002016684</v>
      </c>
      <c r="E1964">
        <v>20030924</v>
      </c>
      <c r="F1964" t="s">
        <v>592</v>
      </c>
      <c r="G1964">
        <v>6242431</v>
      </c>
      <c r="H1964">
        <v>0</v>
      </c>
      <c r="I1964" s="2">
        <v>100</v>
      </c>
      <c r="J1964" s="2">
        <v>0</v>
      </c>
      <c r="K1964" s="2">
        <v>0</v>
      </c>
      <c r="L1964" s="2">
        <v>100</v>
      </c>
      <c r="M1964" s="11">
        <f>VLOOKUP(O1964,'CODIGOS RENTISTICOS'!$A$2:D3004,2,FALSE)</f>
        <v>825000000</v>
      </c>
      <c r="N1964" s="11">
        <f>VLOOKUP(O1964,'CODIGOS RENTISTICOS'!$A$2:E5171,3,FALSE)</f>
        <v>150109</v>
      </c>
      <c r="O1964">
        <v>121245</v>
      </c>
      <c r="P1964" s="2">
        <v>100</v>
      </c>
    </row>
    <row r="1965" spans="1:16" x14ac:dyDescent="0.2">
      <c r="A1965">
        <v>50000249</v>
      </c>
      <c r="B1965">
        <v>17250456</v>
      </c>
      <c r="C1965" t="s">
        <v>591</v>
      </c>
      <c r="D1965">
        <v>8002360339</v>
      </c>
      <c r="E1965">
        <v>20030924</v>
      </c>
      <c r="F1965" t="s">
        <v>592</v>
      </c>
      <c r="G1965">
        <v>6301570</v>
      </c>
      <c r="H1965">
        <v>0</v>
      </c>
      <c r="I1965" s="2">
        <v>22133</v>
      </c>
      <c r="J1965" s="2">
        <v>0</v>
      </c>
      <c r="K1965" s="2">
        <v>0</v>
      </c>
      <c r="L1965" s="2">
        <v>22133</v>
      </c>
      <c r="M1965" s="11">
        <f>VLOOKUP(O1965,'CODIGOS RENTISTICOS'!$A$2:D3005,2,FALSE)</f>
        <v>825000000</v>
      </c>
      <c r="N1965" s="11">
        <f>VLOOKUP(O1965,'CODIGOS RENTISTICOS'!$A$2:E5172,3,FALSE)</f>
        <v>150109</v>
      </c>
      <c r="O1965">
        <v>121245</v>
      </c>
      <c r="P1965" s="2">
        <v>22133</v>
      </c>
    </row>
    <row r="1966" spans="1:16" x14ac:dyDescent="0.2">
      <c r="A1966">
        <v>50000249</v>
      </c>
      <c r="B1966">
        <v>17251035</v>
      </c>
      <c r="C1966" t="s">
        <v>591</v>
      </c>
      <c r="D1966">
        <v>14892384</v>
      </c>
      <c r="E1966">
        <v>20030924</v>
      </c>
      <c r="F1966" t="s">
        <v>592</v>
      </c>
      <c r="G1966">
        <v>2367101</v>
      </c>
      <c r="H1966">
        <v>0</v>
      </c>
      <c r="I1966" s="2">
        <v>665000</v>
      </c>
      <c r="J1966" s="2">
        <v>0</v>
      </c>
      <c r="K1966" s="2">
        <v>0</v>
      </c>
      <c r="L1966" s="2">
        <v>665000</v>
      </c>
      <c r="M1966" s="11">
        <f>VLOOKUP(O1966,'CODIGOS RENTISTICOS'!$A$2:D3006,2,FALSE)</f>
        <v>825000000</v>
      </c>
      <c r="N1966" s="11">
        <f>VLOOKUP(O1966,'CODIGOS RENTISTICOS'!$A$2:E5173,3,FALSE)</f>
        <v>150109</v>
      </c>
      <c r="O1966">
        <v>121245</v>
      </c>
      <c r="P1966" s="2">
        <v>665000</v>
      </c>
    </row>
    <row r="1967" spans="1:16" x14ac:dyDescent="0.2">
      <c r="A1967">
        <v>50000249</v>
      </c>
      <c r="B1967">
        <v>17251048</v>
      </c>
      <c r="C1967" t="s">
        <v>591</v>
      </c>
      <c r="D1967">
        <v>79470784</v>
      </c>
      <c r="E1967">
        <v>20030924</v>
      </c>
      <c r="F1967" t="s">
        <v>592</v>
      </c>
      <c r="G1967">
        <v>4333213</v>
      </c>
      <c r="H1967">
        <v>0</v>
      </c>
      <c r="I1967" s="2">
        <v>17133</v>
      </c>
      <c r="J1967" s="2">
        <v>0</v>
      </c>
      <c r="K1967" s="2">
        <v>0</v>
      </c>
      <c r="L1967" s="2">
        <v>17133</v>
      </c>
      <c r="M1967" s="11">
        <f>VLOOKUP(O1967,'CODIGOS RENTISTICOS'!$A$2:D3007,2,FALSE)</f>
        <v>825000000</v>
      </c>
      <c r="N1967" s="11">
        <f>VLOOKUP(O1967,'CODIGOS RENTISTICOS'!$A$2:E5174,3,FALSE)</f>
        <v>150109</v>
      </c>
      <c r="O1967">
        <v>121245</v>
      </c>
      <c r="P1967" s="2">
        <v>17133</v>
      </c>
    </row>
    <row r="1968" spans="1:16" x14ac:dyDescent="0.2">
      <c r="A1968">
        <v>50000249</v>
      </c>
      <c r="B1968">
        <v>17251114</v>
      </c>
      <c r="C1968" t="s">
        <v>591</v>
      </c>
      <c r="D1968">
        <v>8605296864</v>
      </c>
      <c r="E1968">
        <v>20030924</v>
      </c>
      <c r="F1968" t="s">
        <v>592</v>
      </c>
      <c r="G1968">
        <v>5226331</v>
      </c>
      <c r="H1968">
        <v>0</v>
      </c>
      <c r="I1968" s="2">
        <v>50</v>
      </c>
      <c r="J1968" s="2">
        <v>0</v>
      </c>
      <c r="K1968" s="2">
        <v>0</v>
      </c>
      <c r="L1968" s="2">
        <v>50</v>
      </c>
      <c r="M1968" s="11">
        <f>VLOOKUP(O1968,'CODIGOS RENTISTICOS'!$A$2:D3008,2,FALSE)</f>
        <v>825000000</v>
      </c>
      <c r="N1968" s="11">
        <f>VLOOKUP(O1968,'CODIGOS RENTISTICOS'!$A$2:E5175,3,FALSE)</f>
        <v>150109</v>
      </c>
      <c r="O1968">
        <v>121245</v>
      </c>
      <c r="P1968" s="2">
        <v>50</v>
      </c>
    </row>
    <row r="1969" spans="1:16" x14ac:dyDescent="0.2">
      <c r="A1969">
        <v>50000249</v>
      </c>
      <c r="B1969">
        <v>17255128</v>
      </c>
      <c r="C1969" t="s">
        <v>591</v>
      </c>
      <c r="D1969">
        <v>8300100455</v>
      </c>
      <c r="E1969">
        <v>20030924</v>
      </c>
      <c r="F1969" t="s">
        <v>592</v>
      </c>
      <c r="G1969">
        <v>6139043</v>
      </c>
      <c r="H1969">
        <v>0</v>
      </c>
      <c r="I1969" s="2">
        <v>177064</v>
      </c>
      <c r="J1969" s="2">
        <v>0</v>
      </c>
      <c r="K1969" s="2">
        <v>0</v>
      </c>
      <c r="L1969" s="2">
        <v>177064</v>
      </c>
      <c r="M1969" s="11">
        <f>VLOOKUP(O1969,'CODIGOS RENTISTICOS'!$A$2:D3009,2,FALSE)</f>
        <v>825000000</v>
      </c>
      <c r="N1969" s="11">
        <f>VLOOKUP(O1969,'CODIGOS RENTISTICOS'!$A$2:E5176,3,FALSE)</f>
        <v>150109</v>
      </c>
      <c r="O1969">
        <v>121245</v>
      </c>
      <c r="P1969" s="2">
        <v>177064</v>
      </c>
    </row>
    <row r="1970" spans="1:16" x14ac:dyDescent="0.2">
      <c r="A1970">
        <v>50000249</v>
      </c>
      <c r="B1970">
        <v>1242980</v>
      </c>
      <c r="C1970" t="s">
        <v>591</v>
      </c>
      <c r="D1970">
        <v>8600702464</v>
      </c>
      <c r="E1970">
        <v>20030924</v>
      </c>
      <c r="F1970" t="s">
        <v>592</v>
      </c>
      <c r="G1970">
        <v>3350767</v>
      </c>
      <c r="H1970">
        <v>0</v>
      </c>
      <c r="I1970" s="2">
        <v>57400</v>
      </c>
      <c r="J1970" s="2">
        <v>0</v>
      </c>
      <c r="K1970" s="2">
        <v>0</v>
      </c>
      <c r="L1970" s="2">
        <v>57400</v>
      </c>
      <c r="M1970" s="11">
        <f>VLOOKUP(O1970,'CODIGOS RENTISTICOS'!$A$2:D3010,2,FALSE)</f>
        <v>96300000</v>
      </c>
      <c r="N1970" s="11">
        <f>VLOOKUP(O1970,'CODIGOS RENTISTICOS'!$A$2:E5177,3,FALSE)</f>
        <v>360107</v>
      </c>
      <c r="O1970">
        <v>121215</v>
      </c>
      <c r="P1970" s="2">
        <v>57400</v>
      </c>
    </row>
    <row r="1971" spans="1:16" x14ac:dyDescent="0.2">
      <c r="A1971">
        <v>50000249</v>
      </c>
      <c r="B1971">
        <v>242603</v>
      </c>
      <c r="C1971" t="s">
        <v>593</v>
      </c>
      <c r="D1971">
        <v>8000108666</v>
      </c>
      <c r="E1971">
        <v>20030924</v>
      </c>
      <c r="F1971" t="s">
        <v>592</v>
      </c>
      <c r="G1971">
        <v>4301000</v>
      </c>
      <c r="H1971">
        <v>1</v>
      </c>
      <c r="I1971" s="2">
        <v>0</v>
      </c>
      <c r="J1971" s="2">
        <v>0</v>
      </c>
      <c r="K1971" s="2">
        <v>951719</v>
      </c>
      <c r="L1971" s="2">
        <v>951719</v>
      </c>
      <c r="M1971" s="11">
        <f>VLOOKUP(O1971,'CODIGOS RENTISTICOS'!$A$2:D3011,2,FALSE)</f>
        <v>825000000</v>
      </c>
      <c r="N1971" s="11">
        <f>VLOOKUP(O1971,'CODIGOS RENTISTICOS'!$A$2:E5178,3,FALSE)</f>
        <v>150109</v>
      </c>
      <c r="O1971">
        <v>121245</v>
      </c>
      <c r="P1971" s="2">
        <v>951719</v>
      </c>
    </row>
    <row r="1972" spans="1:16" x14ac:dyDescent="0.2">
      <c r="A1972">
        <v>50000249</v>
      </c>
      <c r="B1972">
        <v>1181895</v>
      </c>
      <c r="C1972" t="s">
        <v>593</v>
      </c>
      <c r="D1972">
        <v>8600353693</v>
      </c>
      <c r="E1972">
        <v>20030924</v>
      </c>
      <c r="F1972" t="s">
        <v>592</v>
      </c>
      <c r="G1972">
        <v>3613303</v>
      </c>
      <c r="H1972">
        <v>1</v>
      </c>
      <c r="I1972" s="2">
        <v>0</v>
      </c>
      <c r="J1972" s="2">
        <v>0</v>
      </c>
      <c r="K1972" s="2">
        <v>664000</v>
      </c>
      <c r="L1972" s="2">
        <v>664000</v>
      </c>
      <c r="M1972" s="11">
        <f>VLOOKUP(O1972,'CODIGOS RENTISTICOS'!$A$2:D3012,2,FALSE)</f>
        <v>825000000</v>
      </c>
      <c r="N1972" s="11">
        <f>VLOOKUP(O1972,'CODIGOS RENTISTICOS'!$A$2:E5179,3,FALSE)</f>
        <v>150109</v>
      </c>
      <c r="O1972">
        <v>121245</v>
      </c>
      <c r="P1972" s="2">
        <v>664000</v>
      </c>
    </row>
    <row r="1973" spans="1:16" x14ac:dyDescent="0.2">
      <c r="A1973">
        <v>50000249</v>
      </c>
      <c r="B1973">
        <v>19191075</v>
      </c>
      <c r="C1973" t="s">
        <v>821</v>
      </c>
      <c r="D1973">
        <v>8110031344</v>
      </c>
      <c r="E1973">
        <v>20030924</v>
      </c>
      <c r="F1973" t="s">
        <v>592</v>
      </c>
      <c r="G1973">
        <v>5361111</v>
      </c>
      <c r="H1973">
        <v>0</v>
      </c>
      <c r="I1973" s="2">
        <v>332000</v>
      </c>
      <c r="J1973" s="2">
        <v>0</v>
      </c>
      <c r="K1973" s="2">
        <v>0</v>
      </c>
      <c r="L1973" s="2">
        <v>332000</v>
      </c>
      <c r="M1973" s="11">
        <f>VLOOKUP(O1973,'CODIGOS RENTISTICOS'!$A$2:D3013,2,FALSE)</f>
        <v>96200000</v>
      </c>
      <c r="N1973" s="11">
        <f>VLOOKUP(O1973,'CODIGOS RENTISTICOS'!$A$2:E5180,3,FALSE)</f>
        <v>350101</v>
      </c>
      <c r="O1973">
        <v>121230</v>
      </c>
      <c r="P1973" s="2">
        <v>332000</v>
      </c>
    </row>
    <row r="1974" spans="1:16" x14ac:dyDescent="0.2">
      <c r="A1974">
        <v>50000249</v>
      </c>
      <c r="B1974">
        <v>1076467</v>
      </c>
      <c r="C1974" t="s">
        <v>593</v>
      </c>
      <c r="D1974">
        <v>71775019</v>
      </c>
      <c r="E1974">
        <v>20030924</v>
      </c>
      <c r="F1974" t="s">
        <v>592</v>
      </c>
      <c r="G1974">
        <v>2506520</v>
      </c>
      <c r="H1974">
        <v>0</v>
      </c>
      <c r="I1974" s="2">
        <v>55400</v>
      </c>
      <c r="J1974" s="2">
        <v>0</v>
      </c>
      <c r="K1974" s="2">
        <v>0</v>
      </c>
      <c r="L1974" s="2">
        <v>55400</v>
      </c>
      <c r="M1974" s="11">
        <f>VLOOKUP(O1974,'CODIGOS RENTISTICOS'!$A$2:D3014,2,FALSE)</f>
        <v>12400000</v>
      </c>
      <c r="N1974" s="11">
        <f>VLOOKUP(O1974,'CODIGOS RENTISTICOS'!$A$2:E5181,3,FALSE)</f>
        <v>270102</v>
      </c>
      <c r="O1974">
        <v>270914</v>
      </c>
      <c r="P1974" s="2">
        <v>55400</v>
      </c>
    </row>
    <row r="1975" spans="1:16" x14ac:dyDescent="0.2">
      <c r="A1975">
        <v>50000249</v>
      </c>
      <c r="B1975">
        <v>17447678</v>
      </c>
      <c r="C1975" t="s">
        <v>822</v>
      </c>
      <c r="D1975">
        <v>43759148</v>
      </c>
      <c r="E1975">
        <v>20030924</v>
      </c>
      <c r="F1975" t="s">
        <v>592</v>
      </c>
      <c r="G1975">
        <v>2766975</v>
      </c>
      <c r="H1975">
        <v>0</v>
      </c>
      <c r="I1975" s="2">
        <v>55000</v>
      </c>
      <c r="J1975" s="2">
        <v>0</v>
      </c>
      <c r="K1975" s="2">
        <v>0</v>
      </c>
      <c r="L1975" s="2">
        <v>55000</v>
      </c>
      <c r="M1975" s="11">
        <f>VLOOKUP(O1975,'CODIGOS RENTISTICOS'!$A$2:D3015,2,FALSE)</f>
        <v>96300000</v>
      </c>
      <c r="N1975" s="11">
        <f>VLOOKUP(O1975,'CODIGOS RENTISTICOS'!$A$2:E5182,3,FALSE)</f>
        <v>360101</v>
      </c>
      <c r="O1975">
        <v>121270</v>
      </c>
      <c r="P1975" s="2">
        <v>55000</v>
      </c>
    </row>
    <row r="1976" spans="1:16" x14ac:dyDescent="0.2">
      <c r="A1976">
        <v>50000249</v>
      </c>
      <c r="B1976">
        <v>1027819</v>
      </c>
      <c r="C1976" t="s">
        <v>595</v>
      </c>
      <c r="D1976">
        <v>8600979</v>
      </c>
      <c r="E1976">
        <v>20030924</v>
      </c>
      <c r="F1976" t="s">
        <v>592</v>
      </c>
      <c r="G1976">
        <v>3248036</v>
      </c>
      <c r="H1976">
        <v>0</v>
      </c>
      <c r="I1976" s="2">
        <v>22133</v>
      </c>
      <c r="J1976" s="2">
        <v>0</v>
      </c>
      <c r="K1976" s="2">
        <v>0</v>
      </c>
      <c r="L1976" s="2">
        <v>22133</v>
      </c>
      <c r="M1976" s="11">
        <f>VLOOKUP(O1976,'CODIGOS RENTISTICOS'!$A$2:D3016,2,FALSE)</f>
        <v>825000000</v>
      </c>
      <c r="N1976" s="11">
        <f>VLOOKUP(O1976,'CODIGOS RENTISTICOS'!$A$2:E5183,3,FALSE)</f>
        <v>150109</v>
      </c>
      <c r="O1976">
        <v>121245</v>
      </c>
      <c r="P1976" s="2">
        <v>22133</v>
      </c>
    </row>
    <row r="1977" spans="1:16" x14ac:dyDescent="0.2">
      <c r="A1977">
        <v>50000249</v>
      </c>
      <c r="B1977">
        <v>1106070</v>
      </c>
      <c r="C1977" t="s">
        <v>595</v>
      </c>
      <c r="D1977">
        <v>8600698042</v>
      </c>
      <c r="E1977">
        <v>20030924</v>
      </c>
      <c r="F1977" t="s">
        <v>592</v>
      </c>
      <c r="G1977">
        <v>3502080</v>
      </c>
      <c r="H1977">
        <v>1</v>
      </c>
      <c r="I1977" s="2">
        <v>0</v>
      </c>
      <c r="J1977" s="2">
        <v>0</v>
      </c>
      <c r="K1977" s="2">
        <v>3320000</v>
      </c>
      <c r="L1977" s="2">
        <v>3320000</v>
      </c>
      <c r="M1977" s="11">
        <f>VLOOKUP(O1977,'CODIGOS RENTISTICOS'!$A$2:D3017,2,FALSE)</f>
        <v>825000000</v>
      </c>
      <c r="N1977" s="11">
        <f>VLOOKUP(O1977,'CODIGOS RENTISTICOS'!$A$2:E5184,3,FALSE)</f>
        <v>150109</v>
      </c>
      <c r="O1977">
        <v>121245</v>
      </c>
      <c r="P1977" s="2">
        <v>3320000</v>
      </c>
    </row>
    <row r="1978" spans="1:16" x14ac:dyDescent="0.2">
      <c r="A1978">
        <v>50000249</v>
      </c>
      <c r="B1978">
        <v>997904</v>
      </c>
      <c r="C1978" t="s">
        <v>816</v>
      </c>
      <c r="D1978">
        <v>37724271</v>
      </c>
      <c r="E1978">
        <v>20030924</v>
      </c>
      <c r="F1978" t="s">
        <v>592</v>
      </c>
      <c r="G1978">
        <v>7427429</v>
      </c>
      <c r="H1978">
        <v>0</v>
      </c>
      <c r="I1978" s="2">
        <v>55350</v>
      </c>
      <c r="J1978" s="2">
        <v>0</v>
      </c>
      <c r="K1978" s="2">
        <v>0</v>
      </c>
      <c r="L1978" s="2">
        <v>55350</v>
      </c>
      <c r="M1978" s="11">
        <f>VLOOKUP(O1978,'CODIGOS RENTISTICOS'!$A$2:D3018,2,FALSE)</f>
        <v>96300000</v>
      </c>
      <c r="N1978" s="11">
        <f>VLOOKUP(O1978,'CODIGOS RENTISTICOS'!$A$2:E5185,3,FALSE)</f>
        <v>360101</v>
      </c>
      <c r="O1978">
        <v>121270</v>
      </c>
      <c r="P1978" s="2">
        <v>55350</v>
      </c>
    </row>
    <row r="1979" spans="1:16" x14ac:dyDescent="0.2">
      <c r="A1979">
        <v>50000249</v>
      </c>
      <c r="B1979">
        <v>997905</v>
      </c>
      <c r="C1979" t="s">
        <v>816</v>
      </c>
      <c r="D1979">
        <v>6756911</v>
      </c>
      <c r="E1979">
        <v>20030924</v>
      </c>
      <c r="F1979" t="s">
        <v>592</v>
      </c>
      <c r="G1979">
        <v>7422490</v>
      </c>
      <c r="H1979">
        <v>0</v>
      </c>
      <c r="I1979" s="2">
        <v>55350</v>
      </c>
      <c r="J1979" s="2">
        <v>0</v>
      </c>
      <c r="K1979" s="2">
        <v>0</v>
      </c>
      <c r="L1979" s="2">
        <v>55350</v>
      </c>
      <c r="M1979" s="11">
        <f>VLOOKUP(O1979,'CODIGOS RENTISTICOS'!$A$2:D3019,2,FALSE)</f>
        <v>96300000</v>
      </c>
      <c r="N1979" s="11">
        <f>VLOOKUP(O1979,'CODIGOS RENTISTICOS'!$A$2:E5186,3,FALSE)</f>
        <v>360101</v>
      </c>
      <c r="O1979">
        <v>121270</v>
      </c>
      <c r="P1979" s="2">
        <v>55350</v>
      </c>
    </row>
    <row r="1980" spans="1:16" x14ac:dyDescent="0.2">
      <c r="A1980">
        <v>50000249</v>
      </c>
      <c r="B1980">
        <v>1290712</v>
      </c>
      <c r="C1980" t="s">
        <v>596</v>
      </c>
      <c r="D1980">
        <v>96186766</v>
      </c>
      <c r="E1980">
        <v>20030924</v>
      </c>
      <c r="F1980" t="s">
        <v>592</v>
      </c>
      <c r="G1980">
        <v>6343769</v>
      </c>
      <c r="H1980">
        <v>0</v>
      </c>
      <c r="I1980" s="2">
        <v>5000</v>
      </c>
      <c r="J1980" s="2">
        <v>0</v>
      </c>
      <c r="K1980" s="2">
        <v>0</v>
      </c>
      <c r="L1980" s="2">
        <v>5000</v>
      </c>
      <c r="M1980" s="11">
        <f>VLOOKUP(O1980,'CODIGOS RENTISTICOS'!$A$2:D3020,2,FALSE)</f>
        <v>825000000</v>
      </c>
      <c r="N1980" s="11">
        <f>VLOOKUP(O1980,'CODIGOS RENTISTICOS'!$A$2:E5187,3,FALSE)</f>
        <v>150109</v>
      </c>
      <c r="O1980">
        <v>121245</v>
      </c>
      <c r="P1980" s="2">
        <v>5000</v>
      </c>
    </row>
    <row r="1981" spans="1:16" x14ac:dyDescent="0.2">
      <c r="A1981">
        <v>50000249</v>
      </c>
      <c r="B1981">
        <v>842122</v>
      </c>
      <c r="C1981" t="s">
        <v>578</v>
      </c>
      <c r="D1981">
        <v>8002357206</v>
      </c>
      <c r="E1981">
        <v>20030924</v>
      </c>
      <c r="F1981" t="s">
        <v>592</v>
      </c>
      <c r="G1981">
        <v>7619720</v>
      </c>
      <c r="H1981">
        <v>1</v>
      </c>
      <c r="I1981" s="2">
        <v>0</v>
      </c>
      <c r="J1981" s="2">
        <v>3625929</v>
      </c>
      <c r="K1981" s="2">
        <v>0</v>
      </c>
      <c r="L1981" s="2">
        <v>3625929</v>
      </c>
      <c r="M1981" s="11">
        <f>VLOOKUP(O1981,'CODIGOS RENTISTICOS'!$A$2:D3021,2,FALSE)</f>
        <v>13700000</v>
      </c>
      <c r="N1981" s="11">
        <f>VLOOKUP(O1981,'CODIGOS RENTISTICOS'!$A$2:E5188,3,FALSE)</f>
        <v>290101</v>
      </c>
      <c r="O1981">
        <v>121250</v>
      </c>
      <c r="P1981" s="2">
        <v>3625929</v>
      </c>
    </row>
    <row r="1982" spans="1:16" x14ac:dyDescent="0.2">
      <c r="A1982">
        <v>50000249</v>
      </c>
      <c r="B1982">
        <v>213816</v>
      </c>
      <c r="C1982" t="s">
        <v>597</v>
      </c>
      <c r="D1982">
        <v>8100030858</v>
      </c>
      <c r="E1982">
        <v>20030924</v>
      </c>
      <c r="F1982" t="s">
        <v>592</v>
      </c>
      <c r="G1982">
        <v>8813121</v>
      </c>
      <c r="H1982">
        <v>0</v>
      </c>
      <c r="I1982" s="2">
        <v>22134</v>
      </c>
      <c r="J1982" s="2">
        <v>0</v>
      </c>
      <c r="K1982" s="2">
        <v>0</v>
      </c>
      <c r="L1982" s="2">
        <v>22134</v>
      </c>
      <c r="M1982" s="11">
        <f>VLOOKUP(O1982,'CODIGOS RENTISTICOS'!$A$2:D3022,2,FALSE)</f>
        <v>825000000</v>
      </c>
      <c r="N1982" s="11">
        <f>VLOOKUP(O1982,'CODIGOS RENTISTICOS'!$A$2:E5189,3,FALSE)</f>
        <v>150109</v>
      </c>
      <c r="O1982">
        <v>121245</v>
      </c>
      <c r="P1982" s="2">
        <v>22134</v>
      </c>
    </row>
    <row r="1983" spans="1:16" x14ac:dyDescent="0.2">
      <c r="A1983">
        <v>50000249</v>
      </c>
      <c r="B1983">
        <v>213836</v>
      </c>
      <c r="C1983" t="s">
        <v>597</v>
      </c>
      <c r="D1983">
        <v>8999990633</v>
      </c>
      <c r="E1983">
        <v>20030924</v>
      </c>
      <c r="F1983" t="s">
        <v>592</v>
      </c>
      <c r="G1983">
        <v>810000</v>
      </c>
      <c r="H1983">
        <v>0</v>
      </c>
      <c r="I1983" s="2">
        <v>69000</v>
      </c>
      <c r="J1983" s="2">
        <v>0</v>
      </c>
      <c r="K1983" s="2">
        <v>0</v>
      </c>
      <c r="L1983" s="2">
        <v>69000</v>
      </c>
      <c r="M1983" s="11">
        <f>VLOOKUP(O1983,'CODIGOS RENTISTICOS'!$A$2:D3023,2,FALSE)</f>
        <v>825000000</v>
      </c>
      <c r="N1983" s="11">
        <f>VLOOKUP(O1983,'CODIGOS RENTISTICOS'!$A$2:E5190,3,FALSE)</f>
        <v>150109</v>
      </c>
      <c r="O1983">
        <v>121245</v>
      </c>
      <c r="P1983" s="2">
        <v>69000</v>
      </c>
    </row>
    <row r="1984" spans="1:16" x14ac:dyDescent="0.2">
      <c r="A1984">
        <v>50000249</v>
      </c>
      <c r="B1984">
        <v>1247795</v>
      </c>
      <c r="C1984" t="s">
        <v>715</v>
      </c>
      <c r="D1984">
        <v>8001876448</v>
      </c>
      <c r="E1984">
        <v>20030924</v>
      </c>
      <c r="F1984" t="s">
        <v>592</v>
      </c>
      <c r="G1984">
        <v>5700016</v>
      </c>
      <c r="H1984">
        <v>1</v>
      </c>
      <c r="I1984" s="2">
        <v>0</v>
      </c>
      <c r="J1984" s="2">
        <v>153702</v>
      </c>
      <c r="K1984" s="2">
        <v>0</v>
      </c>
      <c r="L1984" s="2">
        <v>153702</v>
      </c>
      <c r="M1984" s="11">
        <f>VLOOKUP(O1984,'CODIGOS RENTISTICOS'!$A$2:D3024,2,FALSE)</f>
        <v>13700000</v>
      </c>
      <c r="N1984" s="11">
        <f>VLOOKUP(O1984,'CODIGOS RENTISTICOS'!$A$2:E5191,3,FALSE)</f>
        <v>290101</v>
      </c>
      <c r="O1984">
        <v>270944</v>
      </c>
      <c r="P1984" s="2">
        <v>153702</v>
      </c>
    </row>
    <row r="1985" spans="1:16" x14ac:dyDescent="0.2">
      <c r="A1985">
        <v>50000249</v>
      </c>
      <c r="B1985">
        <v>1247796</v>
      </c>
      <c r="C1985" t="s">
        <v>715</v>
      </c>
      <c r="D1985">
        <v>8001876448</v>
      </c>
      <c r="E1985">
        <v>20030924</v>
      </c>
      <c r="F1985" t="s">
        <v>592</v>
      </c>
      <c r="G1985">
        <v>5700016</v>
      </c>
      <c r="H1985">
        <v>1</v>
      </c>
      <c r="I1985" s="2">
        <v>0</v>
      </c>
      <c r="J1985" s="2">
        <v>0</v>
      </c>
      <c r="K1985" s="2">
        <v>24845</v>
      </c>
      <c r="L1985" s="2">
        <v>24845</v>
      </c>
      <c r="M1985" s="11">
        <f>VLOOKUP(O1985,'CODIGOS RENTISTICOS'!$A$2:D3025,2,FALSE)</f>
        <v>13700000</v>
      </c>
      <c r="N1985" s="11">
        <f>VLOOKUP(O1985,'CODIGOS RENTISTICOS'!$A$2:E5192,3,FALSE)</f>
        <v>290101</v>
      </c>
      <c r="O1985">
        <v>270944</v>
      </c>
      <c r="P1985" s="2">
        <v>24845</v>
      </c>
    </row>
    <row r="1986" spans="1:16" x14ac:dyDescent="0.2">
      <c r="A1986">
        <v>50000249</v>
      </c>
      <c r="B1986">
        <v>770058</v>
      </c>
      <c r="C1986" t="s">
        <v>599</v>
      </c>
      <c r="D1986">
        <v>8190005303</v>
      </c>
      <c r="E1986">
        <v>20030924</v>
      </c>
      <c r="F1986" t="s">
        <v>592</v>
      </c>
      <c r="G1986">
        <v>4215209</v>
      </c>
      <c r="H1986">
        <v>1</v>
      </c>
      <c r="I1986" s="2">
        <v>0</v>
      </c>
      <c r="J1986" s="2">
        <v>1288332</v>
      </c>
      <c r="K1986" s="2">
        <v>0</v>
      </c>
      <c r="L1986" s="2">
        <v>1288332</v>
      </c>
      <c r="M1986" s="11">
        <f>VLOOKUP(O1986,'CODIGOS RENTISTICOS'!$A$2:D3026,2,FALSE)</f>
        <v>96400000</v>
      </c>
      <c r="N1986" s="11">
        <f>VLOOKUP(O1986,'CODIGOS RENTISTICOS'!$A$2:E5193,3,FALSE)</f>
        <v>370101</v>
      </c>
      <c r="O1986">
        <v>6040</v>
      </c>
      <c r="P1986" s="2">
        <v>1288332</v>
      </c>
    </row>
    <row r="1987" spans="1:16" x14ac:dyDescent="0.2">
      <c r="A1987">
        <v>50000249</v>
      </c>
      <c r="B1987">
        <v>1077887</v>
      </c>
      <c r="C1987" t="s">
        <v>572</v>
      </c>
      <c r="D1987">
        <v>7917638</v>
      </c>
      <c r="E1987">
        <v>20030924</v>
      </c>
      <c r="F1987" t="s">
        <v>592</v>
      </c>
      <c r="G1987">
        <v>7196165</v>
      </c>
      <c r="H1987">
        <v>0</v>
      </c>
      <c r="I1987" s="2">
        <v>55350</v>
      </c>
      <c r="J1987" s="2">
        <v>0</v>
      </c>
      <c r="K1987" s="2">
        <v>0</v>
      </c>
      <c r="L1987" s="2">
        <v>55350</v>
      </c>
      <c r="M1987" s="11">
        <f>VLOOKUP(O1987,'CODIGOS RENTISTICOS'!$A$2:D3027,2,FALSE)</f>
        <v>96300000</v>
      </c>
      <c r="N1987" s="11">
        <f>VLOOKUP(O1987,'CODIGOS RENTISTICOS'!$A$2:E5194,3,FALSE)</f>
        <v>360101</v>
      </c>
      <c r="O1987">
        <v>121270</v>
      </c>
      <c r="P1987" s="2">
        <v>55350</v>
      </c>
    </row>
    <row r="1988" spans="1:16" x14ac:dyDescent="0.2">
      <c r="A1988">
        <v>50000249</v>
      </c>
      <c r="B1988">
        <v>1389438</v>
      </c>
      <c r="C1988" t="s">
        <v>572</v>
      </c>
      <c r="D1988">
        <v>40792196</v>
      </c>
      <c r="E1988">
        <v>20030924</v>
      </c>
      <c r="F1988" t="s">
        <v>592</v>
      </c>
      <c r="G1988">
        <v>7268607</v>
      </c>
      <c r="H1988">
        <v>0</v>
      </c>
      <c r="I1988" s="2">
        <v>55350</v>
      </c>
      <c r="J1988" s="2">
        <v>0</v>
      </c>
      <c r="K1988" s="2">
        <v>0</v>
      </c>
      <c r="L1988" s="2">
        <v>55350</v>
      </c>
      <c r="M1988" s="11">
        <f>VLOOKUP(O1988,'CODIGOS RENTISTICOS'!$A$2:D3028,2,FALSE)</f>
        <v>96300000</v>
      </c>
      <c r="N1988" s="11">
        <f>VLOOKUP(O1988,'CODIGOS RENTISTICOS'!$A$2:E5195,3,FALSE)</f>
        <v>360101</v>
      </c>
      <c r="O1988">
        <v>121270</v>
      </c>
      <c r="P1988" s="2">
        <v>55350</v>
      </c>
    </row>
    <row r="1989" spans="1:16" x14ac:dyDescent="0.2">
      <c r="A1989">
        <v>50000249</v>
      </c>
      <c r="B1989">
        <v>935781</v>
      </c>
      <c r="C1989" t="s">
        <v>810</v>
      </c>
      <c r="D1989">
        <v>8914082564</v>
      </c>
      <c r="E1989">
        <v>20030924</v>
      </c>
      <c r="F1989" t="s">
        <v>592</v>
      </c>
      <c r="G1989">
        <v>3355821</v>
      </c>
      <c r="H1989">
        <v>0</v>
      </c>
      <c r="I1989" s="2">
        <v>442660</v>
      </c>
      <c r="J1989" s="2">
        <v>0</v>
      </c>
      <c r="K1989" s="2">
        <v>0</v>
      </c>
      <c r="L1989" s="2">
        <v>442660</v>
      </c>
      <c r="M1989" s="11">
        <f>VLOOKUP(O1989,'CODIGOS RENTISTICOS'!$A$2:D3029,2,FALSE)</f>
        <v>825000000</v>
      </c>
      <c r="N1989" s="11">
        <f>VLOOKUP(O1989,'CODIGOS RENTISTICOS'!$A$2:E5196,3,FALSE)</f>
        <v>150109</v>
      </c>
      <c r="O1989">
        <v>121245</v>
      </c>
      <c r="P1989" s="2">
        <v>442660</v>
      </c>
    </row>
    <row r="1990" spans="1:16" x14ac:dyDescent="0.2">
      <c r="A1990">
        <v>50000249</v>
      </c>
      <c r="B1990">
        <v>1033818</v>
      </c>
      <c r="C1990" t="s">
        <v>810</v>
      </c>
      <c r="D1990">
        <v>10114998</v>
      </c>
      <c r="E1990">
        <v>20030924</v>
      </c>
      <c r="F1990" t="s">
        <v>592</v>
      </c>
      <c r="G1990">
        <v>3325662</v>
      </c>
      <c r="H1990">
        <v>0</v>
      </c>
      <c r="I1990" s="2">
        <v>55350</v>
      </c>
      <c r="J1990" s="2">
        <v>0</v>
      </c>
      <c r="K1990" s="2">
        <v>0</v>
      </c>
      <c r="L1990" s="2">
        <v>55350</v>
      </c>
      <c r="M1990" s="11">
        <f>VLOOKUP(O1990,'CODIGOS RENTISTICOS'!$A$2:D3030,2,FALSE)</f>
        <v>96300000</v>
      </c>
      <c r="N1990" s="11">
        <f>VLOOKUP(O1990,'CODIGOS RENTISTICOS'!$A$2:E5197,3,FALSE)</f>
        <v>360101</v>
      </c>
      <c r="O1990">
        <v>121270</v>
      </c>
      <c r="P1990" s="2">
        <v>55350</v>
      </c>
    </row>
    <row r="1991" spans="1:16" x14ac:dyDescent="0.2">
      <c r="A1991">
        <v>50000249</v>
      </c>
      <c r="B1991">
        <v>496870</v>
      </c>
      <c r="C1991" t="s">
        <v>566</v>
      </c>
      <c r="D1991">
        <v>91295443</v>
      </c>
      <c r="E1991">
        <v>20030924</v>
      </c>
      <c r="F1991" t="s">
        <v>592</v>
      </c>
      <c r="G1991">
        <v>6762111</v>
      </c>
      <c r="H1991">
        <v>0</v>
      </c>
      <c r="I1991" s="2">
        <v>22130</v>
      </c>
      <c r="J1991" s="2">
        <v>0</v>
      </c>
      <c r="K1991" s="2">
        <v>0</v>
      </c>
      <c r="L1991" s="2">
        <v>22130</v>
      </c>
      <c r="M1991" s="11">
        <f>VLOOKUP(O1991,'CODIGOS RENTISTICOS'!$A$2:D3031,2,FALSE)</f>
        <v>825000000</v>
      </c>
      <c r="N1991" s="11">
        <f>VLOOKUP(O1991,'CODIGOS RENTISTICOS'!$A$2:E5198,3,FALSE)</f>
        <v>150109</v>
      </c>
      <c r="O1991">
        <v>121245</v>
      </c>
      <c r="P1991" s="2">
        <v>22130</v>
      </c>
    </row>
    <row r="1992" spans="1:16" x14ac:dyDescent="0.2">
      <c r="A1992">
        <v>50000249</v>
      </c>
      <c r="B1992">
        <v>496871</v>
      </c>
      <c r="C1992" t="s">
        <v>566</v>
      </c>
      <c r="D1992">
        <v>13512882</v>
      </c>
      <c r="E1992">
        <v>20030924</v>
      </c>
      <c r="F1992" t="s">
        <v>592</v>
      </c>
      <c r="G1992">
        <v>6762111</v>
      </c>
      <c r="H1992">
        <v>0</v>
      </c>
      <c r="I1992" s="2">
        <v>22130</v>
      </c>
      <c r="J1992" s="2">
        <v>0</v>
      </c>
      <c r="K1992" s="2">
        <v>0</v>
      </c>
      <c r="L1992" s="2">
        <v>22130</v>
      </c>
      <c r="M1992" s="11">
        <f>VLOOKUP(O1992,'CODIGOS RENTISTICOS'!$A$2:D3032,2,FALSE)</f>
        <v>825000000</v>
      </c>
      <c r="N1992" s="11">
        <f>VLOOKUP(O1992,'CODIGOS RENTISTICOS'!$A$2:E5199,3,FALSE)</f>
        <v>150109</v>
      </c>
      <c r="O1992">
        <v>121245</v>
      </c>
      <c r="P1992" s="2">
        <v>22130</v>
      </c>
    </row>
    <row r="1993" spans="1:16" x14ac:dyDescent="0.2">
      <c r="A1993">
        <v>50000249</v>
      </c>
      <c r="B1993">
        <v>1205391</v>
      </c>
      <c r="C1993" t="s">
        <v>811</v>
      </c>
      <c r="D1993">
        <v>16935124</v>
      </c>
      <c r="E1993">
        <v>20030924</v>
      </c>
      <c r="F1993" t="s">
        <v>592</v>
      </c>
      <c r="G1993">
        <v>4022279</v>
      </c>
      <c r="H1993">
        <v>0</v>
      </c>
      <c r="I1993" s="2">
        <v>22150</v>
      </c>
      <c r="J1993" s="2">
        <v>0</v>
      </c>
      <c r="K1993" s="2">
        <v>0</v>
      </c>
      <c r="L1993" s="2">
        <v>22150</v>
      </c>
      <c r="M1993" s="11">
        <f>VLOOKUP(O1993,'CODIGOS RENTISTICOS'!$A$2:D3033,2,FALSE)</f>
        <v>825000000</v>
      </c>
      <c r="N1993" s="11">
        <f>VLOOKUP(O1993,'CODIGOS RENTISTICOS'!$A$2:E5200,3,FALSE)</f>
        <v>150109</v>
      </c>
      <c r="O1993">
        <v>121245</v>
      </c>
      <c r="P1993" s="2">
        <v>22150</v>
      </c>
    </row>
    <row r="1994" spans="1:16" x14ac:dyDescent="0.2">
      <c r="A1994">
        <v>50000249</v>
      </c>
      <c r="B1994">
        <v>1205393</v>
      </c>
      <c r="C1994" t="s">
        <v>811</v>
      </c>
      <c r="D1994">
        <v>16767499</v>
      </c>
      <c r="E1994">
        <v>20030924</v>
      </c>
      <c r="F1994" t="s">
        <v>592</v>
      </c>
      <c r="G1994">
        <v>4341415</v>
      </c>
      <c r="H1994">
        <v>0</v>
      </c>
      <c r="I1994" s="2">
        <v>22150</v>
      </c>
      <c r="J1994" s="2">
        <v>0</v>
      </c>
      <c r="K1994" s="2">
        <v>0</v>
      </c>
      <c r="L1994" s="2">
        <v>22150</v>
      </c>
      <c r="M1994" s="11">
        <f>VLOOKUP(O1994,'CODIGOS RENTISTICOS'!$A$2:D3034,2,FALSE)</f>
        <v>825000000</v>
      </c>
      <c r="N1994" s="11">
        <f>VLOOKUP(O1994,'CODIGOS RENTISTICOS'!$A$2:E5201,3,FALSE)</f>
        <v>150109</v>
      </c>
      <c r="O1994">
        <v>121245</v>
      </c>
      <c r="P1994" s="2">
        <v>22150</v>
      </c>
    </row>
    <row r="1995" spans="1:16" x14ac:dyDescent="0.2">
      <c r="A1995">
        <v>50000249</v>
      </c>
      <c r="B1995">
        <v>1205404</v>
      </c>
      <c r="C1995" t="s">
        <v>811</v>
      </c>
      <c r="D1995">
        <v>16682217</v>
      </c>
      <c r="E1995">
        <v>20030924</v>
      </c>
      <c r="F1995" t="s">
        <v>592</v>
      </c>
      <c r="G1995">
        <v>3347445</v>
      </c>
      <c r="H1995">
        <v>0</v>
      </c>
      <c r="I1995" s="2">
        <v>22500</v>
      </c>
      <c r="J1995" s="2">
        <v>0</v>
      </c>
      <c r="K1995" s="2">
        <v>0</v>
      </c>
      <c r="L1995" s="2">
        <v>22500</v>
      </c>
      <c r="M1995" s="11">
        <f>VLOOKUP(O1995,'CODIGOS RENTISTICOS'!$A$2:D3035,2,FALSE)</f>
        <v>825000000</v>
      </c>
      <c r="N1995" s="11">
        <f>VLOOKUP(O1995,'CODIGOS RENTISTICOS'!$A$2:E5202,3,FALSE)</f>
        <v>150109</v>
      </c>
      <c r="O1995">
        <v>121245</v>
      </c>
      <c r="P1995" s="2">
        <v>22500</v>
      </c>
    </row>
    <row r="1996" spans="1:16" x14ac:dyDescent="0.2">
      <c r="A1996">
        <v>50000249</v>
      </c>
      <c r="B1996">
        <v>1205422</v>
      </c>
      <c r="C1996" t="s">
        <v>811</v>
      </c>
      <c r="D1996">
        <v>6105886</v>
      </c>
      <c r="E1996">
        <v>20030924</v>
      </c>
      <c r="F1996" t="s">
        <v>592</v>
      </c>
      <c r="G1996">
        <v>6544311</v>
      </c>
      <c r="H1996">
        <v>0</v>
      </c>
      <c r="I1996" s="2">
        <v>22150</v>
      </c>
      <c r="J1996" s="2">
        <v>0</v>
      </c>
      <c r="K1996" s="2">
        <v>0</v>
      </c>
      <c r="L1996" s="2">
        <v>22150</v>
      </c>
      <c r="M1996" s="11">
        <f>VLOOKUP(O1996,'CODIGOS RENTISTICOS'!$A$2:D3036,2,FALSE)</f>
        <v>825000000</v>
      </c>
      <c r="N1996" s="11">
        <f>VLOOKUP(O1996,'CODIGOS RENTISTICOS'!$A$2:E5203,3,FALSE)</f>
        <v>150109</v>
      </c>
      <c r="O1996">
        <v>121245</v>
      </c>
      <c r="P1996" s="2">
        <v>22150</v>
      </c>
    </row>
    <row r="1997" spans="1:16" x14ac:dyDescent="0.2">
      <c r="A1997">
        <v>50000249</v>
      </c>
      <c r="B1997">
        <v>711580</v>
      </c>
      <c r="C1997" t="s">
        <v>811</v>
      </c>
      <c r="D1997">
        <v>12976262</v>
      </c>
      <c r="E1997">
        <v>20030924</v>
      </c>
      <c r="F1997" t="s">
        <v>592</v>
      </c>
      <c r="G1997">
        <v>6653218</v>
      </c>
      <c r="H1997">
        <v>0</v>
      </c>
      <c r="I1997" s="2">
        <v>1328000</v>
      </c>
      <c r="J1997" s="2">
        <v>0</v>
      </c>
      <c r="K1997" s="2">
        <v>0</v>
      </c>
      <c r="L1997" s="2">
        <v>1328000</v>
      </c>
      <c r="M1997" s="11">
        <f>VLOOKUP(O1997,'CODIGOS RENTISTICOS'!$A$2:D3037,2,FALSE)</f>
        <v>825000000</v>
      </c>
      <c r="N1997" s="11">
        <f>VLOOKUP(O1997,'CODIGOS RENTISTICOS'!$A$2:E5204,3,FALSE)</f>
        <v>150109</v>
      </c>
      <c r="O1997">
        <v>121245</v>
      </c>
      <c r="P1997" s="2">
        <v>1328000</v>
      </c>
    </row>
    <row r="1998" spans="1:16" x14ac:dyDescent="0.2">
      <c r="A1998">
        <v>50000249</v>
      </c>
      <c r="B1998">
        <v>984668</v>
      </c>
      <c r="C1998" t="s">
        <v>811</v>
      </c>
      <c r="D1998">
        <v>31846013</v>
      </c>
      <c r="E1998">
        <v>20030924</v>
      </c>
      <c r="F1998" t="s">
        <v>592</v>
      </c>
      <c r="G1998">
        <v>6653218</v>
      </c>
      <c r="H1998">
        <v>0</v>
      </c>
      <c r="I1998" s="2">
        <v>1328000</v>
      </c>
      <c r="J1998" s="2">
        <v>0</v>
      </c>
      <c r="K1998" s="2">
        <v>0</v>
      </c>
      <c r="L1998" s="2">
        <v>1328000</v>
      </c>
      <c r="M1998" s="11">
        <f>VLOOKUP(O1998,'CODIGOS RENTISTICOS'!$A$2:D3038,2,FALSE)</f>
        <v>825000000</v>
      </c>
      <c r="N1998" s="11">
        <f>VLOOKUP(O1998,'CODIGOS RENTISTICOS'!$A$2:E5205,3,FALSE)</f>
        <v>150109</v>
      </c>
      <c r="O1998">
        <v>121245</v>
      </c>
      <c r="P1998" s="2">
        <v>1328000</v>
      </c>
    </row>
    <row r="1999" spans="1:16" x14ac:dyDescent="0.2">
      <c r="A1999">
        <v>50000249</v>
      </c>
      <c r="B1999">
        <v>889838</v>
      </c>
      <c r="C1999" t="s">
        <v>800</v>
      </c>
      <c r="D1999">
        <v>29900090</v>
      </c>
      <c r="E1999">
        <v>20030924</v>
      </c>
      <c r="F1999" t="s">
        <v>592</v>
      </c>
      <c r="G1999">
        <v>2251816</v>
      </c>
      <c r="H1999">
        <v>0</v>
      </c>
      <c r="I1999" s="2">
        <v>4120000</v>
      </c>
      <c r="J1999" s="2">
        <v>0</v>
      </c>
      <c r="K1999" s="2">
        <v>0</v>
      </c>
      <c r="L1999" s="2">
        <v>4120000</v>
      </c>
      <c r="M1999" s="11">
        <f>VLOOKUP(O1999,'CODIGOS RENTISTICOS'!$A$2:D3039,2,FALSE)</f>
        <v>10900000</v>
      </c>
      <c r="N1999" s="11">
        <f>VLOOKUP(O1999,'CODIGOS RENTISTICOS'!$A$2:E5206,3,FALSE)</f>
        <v>170101</v>
      </c>
      <c r="O1999">
        <v>121255</v>
      </c>
      <c r="P1999" s="2">
        <v>4120000</v>
      </c>
    </row>
    <row r="2000" spans="1:16" x14ac:dyDescent="0.2">
      <c r="A2000">
        <v>50000249</v>
      </c>
      <c r="B2000">
        <v>492688</v>
      </c>
      <c r="C2000" t="s">
        <v>813</v>
      </c>
      <c r="D2000">
        <v>17590811</v>
      </c>
      <c r="E2000">
        <v>20030924</v>
      </c>
      <c r="F2000" t="s">
        <v>592</v>
      </c>
      <c r="G2000">
        <v>8856153</v>
      </c>
      <c r="H2000">
        <v>0</v>
      </c>
      <c r="I2000" s="2">
        <v>22150</v>
      </c>
      <c r="J2000" s="2">
        <v>0</v>
      </c>
      <c r="K2000" s="2">
        <v>0</v>
      </c>
      <c r="L2000" s="2">
        <v>22150</v>
      </c>
      <c r="M2000" s="11">
        <f>VLOOKUP(O2000,'CODIGOS RENTISTICOS'!$A$2:D3040,2,FALSE)</f>
        <v>825000000</v>
      </c>
      <c r="N2000" s="11">
        <f>VLOOKUP(O2000,'CODIGOS RENTISTICOS'!$A$2:E5207,3,FALSE)</f>
        <v>150109</v>
      </c>
      <c r="O2000">
        <v>121245</v>
      </c>
      <c r="P2000" s="2">
        <v>22150</v>
      </c>
    </row>
    <row r="2001" spans="1:16" x14ac:dyDescent="0.2">
      <c r="A2001">
        <v>50000249</v>
      </c>
      <c r="B2001">
        <v>838029</v>
      </c>
      <c r="C2001" t="s">
        <v>813</v>
      </c>
      <c r="D2001">
        <v>68297326</v>
      </c>
      <c r="E2001">
        <v>20030924</v>
      </c>
      <c r="F2001" t="s">
        <v>592</v>
      </c>
      <c r="G2001">
        <v>8854090</v>
      </c>
      <c r="H2001">
        <v>0</v>
      </c>
      <c r="I2001" s="2">
        <v>22150</v>
      </c>
      <c r="J2001" s="2">
        <v>0</v>
      </c>
      <c r="K2001" s="2">
        <v>0</v>
      </c>
      <c r="L2001" s="2">
        <v>22150</v>
      </c>
      <c r="M2001" s="11">
        <f>VLOOKUP(O2001,'CODIGOS RENTISTICOS'!$A$2:D3041,2,FALSE)</f>
        <v>825000000</v>
      </c>
      <c r="N2001" s="11">
        <f>VLOOKUP(O2001,'CODIGOS RENTISTICOS'!$A$2:E5208,3,FALSE)</f>
        <v>150109</v>
      </c>
      <c r="O2001">
        <v>121245</v>
      </c>
      <c r="P2001" s="2">
        <v>22150</v>
      </c>
    </row>
    <row r="2002" spans="1:16" x14ac:dyDescent="0.2">
      <c r="A2002">
        <v>50000249</v>
      </c>
      <c r="B2002">
        <v>838033</v>
      </c>
      <c r="C2002" t="s">
        <v>813</v>
      </c>
      <c r="D2002">
        <v>17591074</v>
      </c>
      <c r="E2002">
        <v>20030924</v>
      </c>
      <c r="F2002" t="s">
        <v>592</v>
      </c>
      <c r="G2002">
        <v>8851762</v>
      </c>
      <c r="H2002">
        <v>0</v>
      </c>
      <c r="I2002" s="2">
        <v>22150</v>
      </c>
      <c r="J2002" s="2">
        <v>0</v>
      </c>
      <c r="K2002" s="2">
        <v>0</v>
      </c>
      <c r="L2002" s="2">
        <v>22150</v>
      </c>
      <c r="M2002" s="11">
        <f>VLOOKUP(O2002,'CODIGOS RENTISTICOS'!$A$2:D3042,2,FALSE)</f>
        <v>825000000</v>
      </c>
      <c r="N2002" s="11">
        <f>VLOOKUP(O2002,'CODIGOS RENTISTICOS'!$A$2:E5209,3,FALSE)</f>
        <v>150109</v>
      </c>
      <c r="O2002">
        <v>121245</v>
      </c>
      <c r="P2002" s="2">
        <v>22150</v>
      </c>
    </row>
    <row r="2003" spans="1:16" x14ac:dyDescent="0.2">
      <c r="A2003">
        <v>50000249</v>
      </c>
      <c r="B2003">
        <v>838038</v>
      </c>
      <c r="C2003" t="s">
        <v>813</v>
      </c>
      <c r="D2003">
        <v>8851963</v>
      </c>
      <c r="E2003">
        <v>20030924</v>
      </c>
      <c r="F2003" t="s">
        <v>592</v>
      </c>
      <c r="G2003">
        <v>8851963</v>
      </c>
      <c r="H2003">
        <v>0</v>
      </c>
      <c r="I2003" s="2">
        <v>15150</v>
      </c>
      <c r="J2003" s="2">
        <v>0</v>
      </c>
      <c r="K2003" s="2">
        <v>0</v>
      </c>
      <c r="L2003" s="2">
        <v>15150</v>
      </c>
      <c r="M2003" s="11">
        <f>VLOOKUP(O2003,'CODIGOS RENTISTICOS'!$A$2:D3043,2,FALSE)</f>
        <v>825000000</v>
      </c>
      <c r="N2003" s="11">
        <f>VLOOKUP(O2003,'CODIGOS RENTISTICOS'!$A$2:E5210,3,FALSE)</f>
        <v>150109</v>
      </c>
      <c r="O2003">
        <v>121245</v>
      </c>
      <c r="P2003" s="2">
        <v>15150</v>
      </c>
    </row>
    <row r="2004" spans="1:16" x14ac:dyDescent="0.2">
      <c r="A2004">
        <v>50000249</v>
      </c>
      <c r="B2004">
        <v>838039</v>
      </c>
      <c r="C2004" t="s">
        <v>813</v>
      </c>
      <c r="D2004">
        <v>7182028</v>
      </c>
      <c r="E2004">
        <v>20030924</v>
      </c>
      <c r="F2004" t="s">
        <v>592</v>
      </c>
      <c r="G2004">
        <v>8851963</v>
      </c>
      <c r="H2004">
        <v>0</v>
      </c>
      <c r="I2004" s="2">
        <v>15150</v>
      </c>
      <c r="J2004" s="2">
        <v>0</v>
      </c>
      <c r="K2004" s="2">
        <v>0</v>
      </c>
      <c r="L2004" s="2">
        <v>15150</v>
      </c>
      <c r="M2004" s="11">
        <f>VLOOKUP(O2004,'CODIGOS RENTISTICOS'!$A$2:D3044,2,FALSE)</f>
        <v>825000000</v>
      </c>
      <c r="N2004" s="11">
        <f>VLOOKUP(O2004,'CODIGOS RENTISTICOS'!$A$2:E5211,3,FALSE)</f>
        <v>150109</v>
      </c>
      <c r="O2004">
        <v>121245</v>
      </c>
      <c r="P2004" s="2">
        <v>15150</v>
      </c>
    </row>
    <row r="2005" spans="1:16" x14ac:dyDescent="0.2">
      <c r="A2005">
        <v>50000249</v>
      </c>
      <c r="B2005">
        <v>571141</v>
      </c>
      <c r="C2005" t="s">
        <v>242</v>
      </c>
      <c r="D2005">
        <v>8001875916</v>
      </c>
      <c r="E2005">
        <v>20030924</v>
      </c>
      <c r="F2005" t="s">
        <v>592</v>
      </c>
      <c r="G2005">
        <v>4358360</v>
      </c>
      <c r="H2005">
        <v>1</v>
      </c>
      <c r="I2005" s="2">
        <v>0</v>
      </c>
      <c r="J2005" s="2">
        <v>0</v>
      </c>
      <c r="K2005" s="2">
        <v>5250</v>
      </c>
      <c r="L2005" s="2">
        <v>5250</v>
      </c>
      <c r="M2005" s="11">
        <f>VLOOKUP(O2005,'CODIGOS RENTISTICOS'!$A$2:D3045,2,FALSE)</f>
        <v>13700000</v>
      </c>
      <c r="N2005" s="11">
        <f>VLOOKUP(O2005,'CODIGOS RENTISTICOS'!$A$2:E5212,3,FALSE)</f>
        <v>290101</v>
      </c>
      <c r="O2005">
        <v>270944</v>
      </c>
      <c r="P2005" s="2">
        <v>5250</v>
      </c>
    </row>
    <row r="2006" spans="1:16" x14ac:dyDescent="0.2">
      <c r="A2006">
        <v>50000249</v>
      </c>
      <c r="B2006">
        <v>12308929</v>
      </c>
      <c r="C2006" t="s">
        <v>595</v>
      </c>
      <c r="D2006">
        <v>8901011760</v>
      </c>
      <c r="E2006">
        <v>20030924</v>
      </c>
      <c r="F2006" t="s">
        <v>592</v>
      </c>
      <c r="G2006">
        <v>3465986</v>
      </c>
      <c r="H2006">
        <v>0</v>
      </c>
      <c r="I2006" s="2">
        <v>45399</v>
      </c>
      <c r="J2006" s="2">
        <v>0</v>
      </c>
      <c r="K2006" s="2">
        <v>0</v>
      </c>
      <c r="L2006" s="2">
        <v>45399</v>
      </c>
      <c r="M2006" s="11">
        <f>VLOOKUP(O2006,'CODIGOS RENTISTICOS'!$A$2:D3046,2,FALSE)</f>
        <v>825000000</v>
      </c>
      <c r="N2006" s="11">
        <f>VLOOKUP(O2006,'CODIGOS RENTISTICOS'!$A$2:E5213,3,FALSE)</f>
        <v>150109</v>
      </c>
      <c r="O2006">
        <v>121245</v>
      </c>
      <c r="P2006" s="2">
        <v>45399</v>
      </c>
    </row>
    <row r="2007" spans="1:16" x14ac:dyDescent="0.2">
      <c r="A2007">
        <v>50000249</v>
      </c>
      <c r="B2007">
        <v>12309903</v>
      </c>
      <c r="C2007" t="s">
        <v>595</v>
      </c>
      <c r="D2007">
        <v>8002481195</v>
      </c>
      <c r="E2007">
        <v>20030924</v>
      </c>
      <c r="F2007" t="s">
        <v>592</v>
      </c>
      <c r="G2007">
        <v>3705520</v>
      </c>
      <c r="H2007">
        <v>0</v>
      </c>
      <c r="I2007" s="2">
        <v>144000</v>
      </c>
      <c r="J2007" s="2">
        <v>0</v>
      </c>
      <c r="K2007" s="2">
        <v>0</v>
      </c>
      <c r="L2007" s="2">
        <v>144000</v>
      </c>
      <c r="M2007" s="11">
        <f>VLOOKUP(O2007,'CODIGOS RENTISTICOS'!$A$2:D3047,2,FALSE)</f>
        <v>910300000</v>
      </c>
      <c r="N2007" s="11">
        <f>VLOOKUP(O2007,'CODIGOS RENTISTICOS'!$A$2:E5214,3,FALSE)</f>
        <v>130113</v>
      </c>
      <c r="O2007">
        <v>121235</v>
      </c>
      <c r="P2007" s="2">
        <v>144000</v>
      </c>
    </row>
    <row r="2008" spans="1:16" x14ac:dyDescent="0.2">
      <c r="A2008">
        <v>50000249</v>
      </c>
      <c r="B2008">
        <v>1283693</v>
      </c>
      <c r="C2008" t="s">
        <v>591</v>
      </c>
      <c r="D2008">
        <v>8001679192</v>
      </c>
      <c r="E2008">
        <v>20030924</v>
      </c>
      <c r="F2008" t="s">
        <v>592</v>
      </c>
      <c r="G2008">
        <v>2617100</v>
      </c>
      <c r="H2008">
        <v>0</v>
      </c>
      <c r="I2008" s="2">
        <v>22134</v>
      </c>
      <c r="J2008" s="2">
        <v>0</v>
      </c>
      <c r="K2008" s="2">
        <v>0</v>
      </c>
      <c r="L2008" s="2">
        <v>22134</v>
      </c>
      <c r="M2008" s="11">
        <f>VLOOKUP(O2008,'CODIGOS RENTISTICOS'!$A$2:D3048,2,FALSE)</f>
        <v>825000000</v>
      </c>
      <c r="N2008" s="11">
        <f>VLOOKUP(O2008,'CODIGOS RENTISTICOS'!$A$2:E5215,3,FALSE)</f>
        <v>150109</v>
      </c>
      <c r="O2008">
        <v>121245</v>
      </c>
      <c r="P2008" s="2">
        <v>22134</v>
      </c>
    </row>
    <row r="2009" spans="1:16" x14ac:dyDescent="0.2">
      <c r="A2009">
        <v>50000249</v>
      </c>
      <c r="B2009">
        <v>1283694</v>
      </c>
      <c r="C2009" t="s">
        <v>591</v>
      </c>
      <c r="D2009">
        <v>8001679192</v>
      </c>
      <c r="E2009">
        <v>20030924</v>
      </c>
      <c r="F2009" t="s">
        <v>592</v>
      </c>
      <c r="G2009">
        <v>2617100</v>
      </c>
      <c r="H2009">
        <v>0</v>
      </c>
      <c r="I2009" s="2">
        <v>22134</v>
      </c>
      <c r="J2009" s="2">
        <v>0</v>
      </c>
      <c r="K2009" s="2">
        <v>0</v>
      </c>
      <c r="L2009" s="2">
        <v>22134</v>
      </c>
      <c r="M2009" s="11">
        <f>VLOOKUP(O2009,'CODIGOS RENTISTICOS'!$A$2:D3049,2,FALSE)</f>
        <v>825000000</v>
      </c>
      <c r="N2009" s="11">
        <f>VLOOKUP(O2009,'CODIGOS RENTISTICOS'!$A$2:E5216,3,FALSE)</f>
        <v>150109</v>
      </c>
      <c r="O2009">
        <v>121245</v>
      </c>
      <c r="P2009" s="2">
        <v>22134</v>
      </c>
    </row>
    <row r="2010" spans="1:16" x14ac:dyDescent="0.2">
      <c r="A2010">
        <v>50000249</v>
      </c>
      <c r="B2010">
        <v>1292186</v>
      </c>
      <c r="C2010" t="s">
        <v>591</v>
      </c>
      <c r="D2010">
        <v>8001954950</v>
      </c>
      <c r="E2010">
        <v>20030925</v>
      </c>
      <c r="F2010" t="s">
        <v>592</v>
      </c>
      <c r="G2010">
        <v>2451743</v>
      </c>
      <c r="H2010">
        <v>0</v>
      </c>
      <c r="I2010" s="2">
        <v>665</v>
      </c>
      <c r="J2010" s="2">
        <v>0</v>
      </c>
      <c r="K2010" s="2">
        <v>0</v>
      </c>
      <c r="L2010" s="2">
        <v>665</v>
      </c>
      <c r="M2010" s="11">
        <f>VLOOKUP(O2010,'CODIGOS RENTISTICOS'!$A$2:D3050,2,FALSE)</f>
        <v>825000000</v>
      </c>
      <c r="N2010" s="11">
        <f>VLOOKUP(O2010,'CODIGOS RENTISTICOS'!$A$2:E5217,3,FALSE)</f>
        <v>150109</v>
      </c>
      <c r="O2010">
        <v>121245</v>
      </c>
      <c r="P2010" s="2">
        <v>665</v>
      </c>
    </row>
    <row r="2011" spans="1:16" x14ac:dyDescent="0.2">
      <c r="A2011">
        <v>50000249</v>
      </c>
      <c r="B2011">
        <v>1292187</v>
      </c>
      <c r="C2011" t="s">
        <v>591</v>
      </c>
      <c r="D2011">
        <v>8001954950</v>
      </c>
      <c r="E2011">
        <v>20030925</v>
      </c>
      <c r="F2011" t="s">
        <v>592</v>
      </c>
      <c r="G2011">
        <v>2451743</v>
      </c>
      <c r="H2011">
        <v>0</v>
      </c>
      <c r="I2011" s="2">
        <v>266</v>
      </c>
      <c r="J2011" s="2">
        <v>0</v>
      </c>
      <c r="K2011" s="2">
        <v>0</v>
      </c>
      <c r="L2011" s="2">
        <v>266</v>
      </c>
      <c r="M2011" s="11">
        <f>VLOOKUP(O2011,'CODIGOS RENTISTICOS'!$A$2:D3051,2,FALSE)</f>
        <v>825000000</v>
      </c>
      <c r="N2011" s="11">
        <f>VLOOKUP(O2011,'CODIGOS RENTISTICOS'!$A$2:E5218,3,FALSE)</f>
        <v>150109</v>
      </c>
      <c r="O2011">
        <v>121245</v>
      </c>
      <c r="P2011" s="2">
        <v>266</v>
      </c>
    </row>
    <row r="2012" spans="1:16" x14ac:dyDescent="0.2">
      <c r="A2012">
        <v>50000249</v>
      </c>
      <c r="B2012">
        <v>1174031</v>
      </c>
      <c r="C2012" t="s">
        <v>591</v>
      </c>
      <c r="D2012">
        <v>8600678029</v>
      </c>
      <c r="E2012">
        <v>20030925</v>
      </c>
      <c r="F2012" t="s">
        <v>592</v>
      </c>
      <c r="G2012">
        <v>2084026</v>
      </c>
      <c r="H2012">
        <v>0</v>
      </c>
      <c r="I2012" s="2">
        <v>1992200</v>
      </c>
      <c r="J2012" s="2">
        <v>0</v>
      </c>
      <c r="K2012" s="2">
        <v>0</v>
      </c>
      <c r="L2012" s="2">
        <v>1992200</v>
      </c>
      <c r="M2012" s="11">
        <f>VLOOKUP(O2012,'CODIGOS RENTISTICOS'!$A$2:D3052,2,FALSE)</f>
        <v>825000000</v>
      </c>
      <c r="N2012" s="11">
        <f>VLOOKUP(O2012,'CODIGOS RENTISTICOS'!$A$2:E5219,3,FALSE)</f>
        <v>150109</v>
      </c>
      <c r="O2012">
        <v>121245</v>
      </c>
      <c r="P2012" s="2">
        <v>1992200</v>
      </c>
    </row>
    <row r="2013" spans="1:16" x14ac:dyDescent="0.2">
      <c r="A2013">
        <v>50000249</v>
      </c>
      <c r="B2013">
        <v>1345068</v>
      </c>
      <c r="C2013" t="s">
        <v>591</v>
      </c>
      <c r="D2013">
        <v>8603500445</v>
      </c>
      <c r="E2013">
        <v>20030925</v>
      </c>
      <c r="F2013" t="s">
        <v>592</v>
      </c>
      <c r="G2013">
        <v>6370177</v>
      </c>
      <c r="H2013">
        <v>0</v>
      </c>
      <c r="I2013" s="2">
        <v>212500</v>
      </c>
      <c r="J2013" s="2">
        <v>0</v>
      </c>
      <c r="K2013" s="2">
        <v>0</v>
      </c>
      <c r="L2013" s="2">
        <v>212500</v>
      </c>
      <c r="M2013" s="11">
        <f>VLOOKUP(O2013,'CODIGOS RENTISTICOS'!$A$2:D3053,2,FALSE)</f>
        <v>825000000</v>
      </c>
      <c r="N2013" s="11">
        <f>VLOOKUP(O2013,'CODIGOS RENTISTICOS'!$A$2:E5220,3,FALSE)</f>
        <v>150109</v>
      </c>
      <c r="O2013">
        <v>121245</v>
      </c>
      <c r="P2013" s="2">
        <v>212500</v>
      </c>
    </row>
    <row r="2014" spans="1:16" x14ac:dyDescent="0.2">
      <c r="A2014">
        <v>50000249</v>
      </c>
      <c r="B2014">
        <v>1345069</v>
      </c>
      <c r="C2014" t="s">
        <v>591</v>
      </c>
      <c r="D2014">
        <v>8603500445</v>
      </c>
      <c r="E2014">
        <v>20030925</v>
      </c>
      <c r="F2014" t="s">
        <v>592</v>
      </c>
      <c r="G2014">
        <v>6370177</v>
      </c>
      <c r="H2014">
        <v>0</v>
      </c>
      <c r="I2014" s="2">
        <v>210417</v>
      </c>
      <c r="J2014" s="2">
        <v>0</v>
      </c>
      <c r="K2014" s="2">
        <v>0</v>
      </c>
      <c r="L2014" s="2">
        <v>210417</v>
      </c>
      <c r="M2014" s="11">
        <f>VLOOKUP(O2014,'CODIGOS RENTISTICOS'!$A$2:D3054,2,FALSE)</f>
        <v>825000000</v>
      </c>
      <c r="N2014" s="11">
        <f>VLOOKUP(O2014,'CODIGOS RENTISTICOS'!$A$2:E5221,3,FALSE)</f>
        <v>150109</v>
      </c>
      <c r="O2014">
        <v>121245</v>
      </c>
      <c r="P2014" s="2">
        <v>210417</v>
      </c>
    </row>
    <row r="2015" spans="1:16" x14ac:dyDescent="0.2">
      <c r="A2015">
        <v>50000249</v>
      </c>
      <c r="B2015">
        <v>16291750</v>
      </c>
      <c r="C2015" t="s">
        <v>591</v>
      </c>
      <c r="D2015">
        <v>2998947</v>
      </c>
      <c r="E2015">
        <v>20030925</v>
      </c>
      <c r="F2015" t="s">
        <v>592</v>
      </c>
      <c r="G2015">
        <v>6492305</v>
      </c>
      <c r="H2015">
        <v>0</v>
      </c>
      <c r="I2015" s="2">
        <v>996000</v>
      </c>
      <c r="J2015" s="2">
        <v>0</v>
      </c>
      <c r="K2015" s="2">
        <v>0</v>
      </c>
      <c r="L2015" s="2">
        <v>996000</v>
      </c>
      <c r="M2015" s="11">
        <f>VLOOKUP(O2015,'CODIGOS RENTISTICOS'!$A$2:D3055,2,FALSE)</f>
        <v>825000000</v>
      </c>
      <c r="N2015" s="11">
        <f>VLOOKUP(O2015,'CODIGOS RENTISTICOS'!$A$2:E5222,3,FALSE)</f>
        <v>150109</v>
      </c>
      <c r="O2015">
        <v>121245</v>
      </c>
      <c r="P2015" s="2">
        <v>996000</v>
      </c>
    </row>
    <row r="2016" spans="1:16" x14ac:dyDescent="0.2">
      <c r="A2016">
        <v>50000249</v>
      </c>
      <c r="B2016">
        <v>6240078</v>
      </c>
      <c r="C2016" t="s">
        <v>591</v>
      </c>
      <c r="D2016">
        <v>81715648</v>
      </c>
      <c r="E2016">
        <v>20030925</v>
      </c>
      <c r="F2016" t="s">
        <v>592</v>
      </c>
      <c r="G2016">
        <v>4502131</v>
      </c>
      <c r="H2016">
        <v>0</v>
      </c>
      <c r="I2016" s="2">
        <v>28000</v>
      </c>
      <c r="J2016" s="2">
        <v>0</v>
      </c>
      <c r="K2016" s="2">
        <v>0</v>
      </c>
      <c r="L2016" s="2">
        <v>28000</v>
      </c>
      <c r="M2016" s="11">
        <f>VLOOKUP(O2016,'CODIGOS RENTISTICOS'!$A$2:D3056,2,FALSE)</f>
        <v>11500000</v>
      </c>
      <c r="N2016" s="11">
        <f>VLOOKUP(O2016,'CODIGOS RENTISTICOS'!$A$2:E5223,3,FALSE)</f>
        <v>130101</v>
      </c>
      <c r="O2016">
        <v>12102020</v>
      </c>
      <c r="P2016" s="2">
        <v>28000</v>
      </c>
    </row>
    <row r="2017" spans="1:16" x14ac:dyDescent="0.2">
      <c r="A2017">
        <v>50000249</v>
      </c>
      <c r="B2017">
        <v>6244944</v>
      </c>
      <c r="C2017" t="s">
        <v>591</v>
      </c>
      <c r="D2017">
        <v>53015233</v>
      </c>
      <c r="E2017">
        <v>20030925</v>
      </c>
      <c r="F2017" t="s">
        <v>592</v>
      </c>
      <c r="G2017">
        <v>2444504</v>
      </c>
      <c r="H2017">
        <v>0</v>
      </c>
      <c r="I2017" s="2">
        <v>1200</v>
      </c>
      <c r="J2017" s="2">
        <v>0</v>
      </c>
      <c r="K2017" s="2">
        <v>0</v>
      </c>
      <c r="L2017" s="2">
        <v>1200</v>
      </c>
      <c r="M2017" s="11">
        <f>VLOOKUP(O2017,'CODIGOS RENTISTICOS'!$A$2:D3057,2,FALSE)</f>
        <v>11500000</v>
      </c>
      <c r="N2017" s="11">
        <f>VLOOKUP(O2017,'CODIGOS RENTISTICOS'!$A$2:E5224,3,FALSE)</f>
        <v>130101</v>
      </c>
      <c r="O2017">
        <v>12102020</v>
      </c>
      <c r="P2017" s="2">
        <v>1200</v>
      </c>
    </row>
    <row r="2018" spans="1:16" x14ac:dyDescent="0.2">
      <c r="A2018">
        <v>50000249</v>
      </c>
      <c r="B2018">
        <v>6244946</v>
      </c>
      <c r="C2018" t="s">
        <v>591</v>
      </c>
      <c r="D2018">
        <v>52983281</v>
      </c>
      <c r="E2018">
        <v>20030925</v>
      </c>
      <c r="F2018" t="s">
        <v>592</v>
      </c>
      <c r="G2018">
        <v>4187977</v>
      </c>
      <c r="H2018">
        <v>0</v>
      </c>
      <c r="I2018" s="2">
        <v>2000</v>
      </c>
      <c r="J2018" s="2">
        <v>0</v>
      </c>
      <c r="K2018" s="2">
        <v>0</v>
      </c>
      <c r="L2018" s="2">
        <v>2000</v>
      </c>
      <c r="M2018" s="11">
        <f>VLOOKUP(O2018,'CODIGOS RENTISTICOS'!$A$2:D3058,2,FALSE)</f>
        <v>11500000</v>
      </c>
      <c r="N2018" s="11">
        <f>VLOOKUP(O2018,'CODIGOS RENTISTICOS'!$A$2:E5225,3,FALSE)</f>
        <v>130101</v>
      </c>
      <c r="O2018">
        <v>12102020</v>
      </c>
      <c r="P2018" s="2">
        <v>2000</v>
      </c>
    </row>
    <row r="2019" spans="1:16" x14ac:dyDescent="0.2">
      <c r="A2019">
        <v>50000249</v>
      </c>
      <c r="B2019">
        <v>6244947</v>
      </c>
      <c r="C2019" t="s">
        <v>591</v>
      </c>
      <c r="D2019">
        <v>52480291</v>
      </c>
      <c r="E2019">
        <v>20030925</v>
      </c>
      <c r="F2019" t="s">
        <v>592</v>
      </c>
      <c r="G2019">
        <v>6926719</v>
      </c>
      <c r="H2019">
        <v>0</v>
      </c>
      <c r="I2019" s="2">
        <v>3360</v>
      </c>
      <c r="J2019" s="2">
        <v>0</v>
      </c>
      <c r="K2019" s="2">
        <v>0</v>
      </c>
      <c r="L2019" s="2">
        <v>3360</v>
      </c>
      <c r="M2019" s="11">
        <f>VLOOKUP(O2019,'CODIGOS RENTISTICOS'!$A$2:D3059,2,FALSE)</f>
        <v>11500000</v>
      </c>
      <c r="N2019" s="11">
        <f>VLOOKUP(O2019,'CODIGOS RENTISTICOS'!$A$2:E5226,3,FALSE)</f>
        <v>130101</v>
      </c>
      <c r="O2019">
        <v>12102020</v>
      </c>
      <c r="P2019" s="2">
        <v>3360</v>
      </c>
    </row>
    <row r="2020" spans="1:16" x14ac:dyDescent="0.2">
      <c r="A2020">
        <v>50000249</v>
      </c>
      <c r="B2020">
        <v>6244952</v>
      </c>
      <c r="C2020" t="s">
        <v>591</v>
      </c>
      <c r="D2020">
        <v>7685929</v>
      </c>
      <c r="E2020">
        <v>20030925</v>
      </c>
      <c r="F2020" t="s">
        <v>592</v>
      </c>
      <c r="G2020">
        <v>2812231</v>
      </c>
      <c r="H2020">
        <v>0</v>
      </c>
      <c r="I2020" s="2">
        <v>5450</v>
      </c>
      <c r="J2020" s="2">
        <v>0</v>
      </c>
      <c r="K2020" s="2">
        <v>0</v>
      </c>
      <c r="L2020" s="2">
        <v>5450</v>
      </c>
      <c r="M2020" s="11">
        <f>VLOOKUP(O2020,'CODIGOS RENTISTICOS'!$A$2:D3060,2,FALSE)</f>
        <v>11500000</v>
      </c>
      <c r="N2020" s="11">
        <f>VLOOKUP(O2020,'CODIGOS RENTISTICOS'!$A$2:E5227,3,FALSE)</f>
        <v>130101</v>
      </c>
      <c r="O2020">
        <v>12102119</v>
      </c>
      <c r="P2020" s="2">
        <v>5450</v>
      </c>
    </row>
    <row r="2021" spans="1:16" x14ac:dyDescent="0.2">
      <c r="A2021">
        <v>50000249</v>
      </c>
      <c r="B2021">
        <v>6244953</v>
      </c>
      <c r="C2021" t="s">
        <v>591</v>
      </c>
      <c r="D2021">
        <v>79568080</v>
      </c>
      <c r="E2021">
        <v>20030925</v>
      </c>
      <c r="F2021" t="s">
        <v>592</v>
      </c>
      <c r="G2021">
        <v>2352321</v>
      </c>
      <c r="H2021">
        <v>0</v>
      </c>
      <c r="I2021" s="2">
        <v>960</v>
      </c>
      <c r="J2021" s="2">
        <v>0</v>
      </c>
      <c r="K2021" s="2">
        <v>0</v>
      </c>
      <c r="L2021" s="2">
        <v>960</v>
      </c>
      <c r="M2021" s="11">
        <f>VLOOKUP(O2021,'CODIGOS RENTISTICOS'!$A$2:D3061,2,FALSE)</f>
        <v>11500000</v>
      </c>
      <c r="N2021" s="11">
        <f>VLOOKUP(O2021,'CODIGOS RENTISTICOS'!$A$2:E5228,3,FALSE)</f>
        <v>130101</v>
      </c>
      <c r="O2021">
        <v>12102020</v>
      </c>
      <c r="P2021" s="2">
        <v>960</v>
      </c>
    </row>
    <row r="2022" spans="1:16" x14ac:dyDescent="0.2">
      <c r="A2022">
        <v>50000249</v>
      </c>
      <c r="B2022">
        <v>364489</v>
      </c>
      <c r="C2022" t="s">
        <v>591</v>
      </c>
      <c r="D2022">
        <v>8000767195</v>
      </c>
      <c r="E2022">
        <v>20030925</v>
      </c>
      <c r="F2022" t="s">
        <v>592</v>
      </c>
      <c r="G2022">
        <v>2445803</v>
      </c>
      <c r="H2022">
        <v>0</v>
      </c>
      <c r="I2022" s="2">
        <v>973720</v>
      </c>
      <c r="J2022" s="2">
        <v>0</v>
      </c>
      <c r="K2022" s="2">
        <v>0</v>
      </c>
      <c r="L2022" s="2">
        <v>973720</v>
      </c>
      <c r="M2022" s="11">
        <f>VLOOKUP(O2022,'CODIGOS RENTISTICOS'!$A$2:D3062,2,FALSE)</f>
        <v>825000000</v>
      </c>
      <c r="N2022" s="11">
        <f>VLOOKUP(O2022,'CODIGOS RENTISTICOS'!$A$2:E5229,3,FALSE)</f>
        <v>150109</v>
      </c>
      <c r="O2022">
        <v>121245</v>
      </c>
      <c r="P2022" s="2">
        <v>973720</v>
      </c>
    </row>
    <row r="2023" spans="1:16" x14ac:dyDescent="0.2">
      <c r="A2023">
        <v>50000249</v>
      </c>
      <c r="B2023">
        <v>1144205</v>
      </c>
      <c r="C2023" t="s">
        <v>591</v>
      </c>
      <c r="D2023">
        <v>8300382990</v>
      </c>
      <c r="E2023">
        <v>20030925</v>
      </c>
      <c r="F2023" t="s">
        <v>592</v>
      </c>
      <c r="G2023">
        <v>7606524</v>
      </c>
      <c r="H2023">
        <v>0</v>
      </c>
      <c r="I2023" s="2">
        <v>22133</v>
      </c>
      <c r="J2023" s="2">
        <v>0</v>
      </c>
      <c r="K2023" s="2">
        <v>0</v>
      </c>
      <c r="L2023" s="2">
        <v>22133</v>
      </c>
      <c r="M2023" s="11">
        <f>VLOOKUP(O2023,'CODIGOS RENTISTICOS'!$A$2:D3063,2,FALSE)</f>
        <v>825000000</v>
      </c>
      <c r="N2023" s="11">
        <f>VLOOKUP(O2023,'CODIGOS RENTISTICOS'!$A$2:E5230,3,FALSE)</f>
        <v>150109</v>
      </c>
      <c r="O2023">
        <v>121245</v>
      </c>
      <c r="P2023" s="2">
        <v>22133</v>
      </c>
    </row>
    <row r="2024" spans="1:16" x14ac:dyDescent="0.2">
      <c r="A2024">
        <v>50000249</v>
      </c>
      <c r="B2024">
        <v>926003</v>
      </c>
      <c r="C2024" t="s">
        <v>591</v>
      </c>
      <c r="D2024">
        <v>79560777</v>
      </c>
      <c r="E2024">
        <v>20030925</v>
      </c>
      <c r="F2024" t="s">
        <v>592</v>
      </c>
      <c r="G2024">
        <v>5676312</v>
      </c>
      <c r="H2024">
        <v>0</v>
      </c>
      <c r="I2024" s="2">
        <v>22000</v>
      </c>
      <c r="J2024" s="2">
        <v>0</v>
      </c>
      <c r="K2024" s="2">
        <v>0</v>
      </c>
      <c r="L2024" s="2">
        <v>22000</v>
      </c>
      <c r="M2024" s="11">
        <f>VLOOKUP(O2024,'CODIGOS RENTISTICOS'!$A$2:D3064,2,FALSE)</f>
        <v>825000000</v>
      </c>
      <c r="N2024" s="11">
        <f>VLOOKUP(O2024,'CODIGOS RENTISTICOS'!$A$2:E5231,3,FALSE)</f>
        <v>150109</v>
      </c>
      <c r="O2024">
        <v>121245</v>
      </c>
      <c r="P2024" s="2">
        <v>22000</v>
      </c>
    </row>
    <row r="2025" spans="1:16" x14ac:dyDescent="0.2">
      <c r="A2025">
        <v>50000249</v>
      </c>
      <c r="B2025">
        <v>1004501</v>
      </c>
      <c r="C2025" t="s">
        <v>591</v>
      </c>
      <c r="D2025">
        <v>17149662</v>
      </c>
      <c r="E2025">
        <v>20030925</v>
      </c>
      <c r="F2025" t="s">
        <v>592</v>
      </c>
      <c r="G2025">
        <v>10763223</v>
      </c>
      <c r="H2025">
        <v>0</v>
      </c>
      <c r="I2025" s="2">
        <v>1328000</v>
      </c>
      <c r="J2025" s="2">
        <v>0</v>
      </c>
      <c r="K2025" s="2">
        <v>0</v>
      </c>
      <c r="L2025" s="2">
        <v>1328000</v>
      </c>
      <c r="M2025" s="11">
        <f>VLOOKUP(O2025,'CODIGOS RENTISTICOS'!$A$2:D3065,2,FALSE)</f>
        <v>825000000</v>
      </c>
      <c r="N2025" s="11">
        <f>VLOOKUP(O2025,'CODIGOS RENTISTICOS'!$A$2:E5232,3,FALSE)</f>
        <v>150109</v>
      </c>
      <c r="O2025">
        <v>121245</v>
      </c>
      <c r="P2025" s="2">
        <v>1328000</v>
      </c>
    </row>
    <row r="2026" spans="1:16" x14ac:dyDescent="0.2">
      <c r="A2026">
        <v>50000249</v>
      </c>
      <c r="B2026">
        <v>16100601</v>
      </c>
      <c r="C2026" t="s">
        <v>591</v>
      </c>
      <c r="D2026">
        <v>15885521</v>
      </c>
      <c r="E2026">
        <v>20030925</v>
      </c>
      <c r="F2026" t="s">
        <v>592</v>
      </c>
      <c r="G2026">
        <v>6213819</v>
      </c>
      <c r="H2026">
        <v>0</v>
      </c>
      <c r="I2026" s="2">
        <v>133500</v>
      </c>
      <c r="J2026" s="2">
        <v>0</v>
      </c>
      <c r="K2026" s="2">
        <v>0</v>
      </c>
      <c r="L2026" s="2">
        <v>133500</v>
      </c>
      <c r="M2026" s="11">
        <f>VLOOKUP(O2026,'CODIGOS RENTISTICOS'!$A$2:D3066,2,FALSE)</f>
        <v>13700000</v>
      </c>
      <c r="N2026" s="11">
        <f>VLOOKUP(O2026,'CODIGOS RENTISTICOS'!$A$2:E5233,3,FALSE)</f>
        <v>290101</v>
      </c>
      <c r="O2026">
        <v>121250</v>
      </c>
      <c r="P2026" s="2">
        <v>133500</v>
      </c>
    </row>
    <row r="2027" spans="1:16" x14ac:dyDescent="0.2">
      <c r="A2027">
        <v>50000249</v>
      </c>
      <c r="B2027">
        <v>1150801</v>
      </c>
      <c r="C2027" t="s">
        <v>591</v>
      </c>
      <c r="D2027">
        <v>8001373701</v>
      </c>
      <c r="E2027">
        <v>20030925</v>
      </c>
      <c r="F2027" t="s">
        <v>592</v>
      </c>
      <c r="G2027">
        <v>6767030</v>
      </c>
      <c r="H2027">
        <v>1</v>
      </c>
      <c r="I2027" s="2">
        <v>0</v>
      </c>
      <c r="J2027" s="2">
        <v>0</v>
      </c>
      <c r="K2027" s="2">
        <v>72000</v>
      </c>
      <c r="L2027" s="2">
        <v>72000</v>
      </c>
      <c r="M2027" s="11">
        <f>VLOOKUP(O2027,'CODIGOS RENTISTICOS'!$A$2:D3067,2,FALSE)</f>
        <v>910300000</v>
      </c>
      <c r="N2027" s="11">
        <f>VLOOKUP(O2027,'CODIGOS RENTISTICOS'!$A$2:E5234,3,FALSE)</f>
        <v>130113</v>
      </c>
      <c r="O2027">
        <v>121235</v>
      </c>
      <c r="P2027" s="2">
        <v>72000</v>
      </c>
    </row>
    <row r="2028" spans="1:16" x14ac:dyDescent="0.2">
      <c r="A2028">
        <v>50000249</v>
      </c>
      <c r="B2028">
        <v>1298578</v>
      </c>
      <c r="C2028" t="s">
        <v>591</v>
      </c>
      <c r="D2028">
        <v>3162368</v>
      </c>
      <c r="E2028">
        <v>20030925</v>
      </c>
      <c r="F2028" t="s">
        <v>592</v>
      </c>
      <c r="G2028">
        <v>6717586</v>
      </c>
      <c r="H2028">
        <v>0</v>
      </c>
      <c r="I2028" s="2">
        <v>22133</v>
      </c>
      <c r="J2028" s="2">
        <v>0</v>
      </c>
      <c r="K2028" s="2">
        <v>0</v>
      </c>
      <c r="L2028" s="2">
        <v>22133</v>
      </c>
      <c r="M2028" s="11">
        <f>VLOOKUP(O2028,'CODIGOS RENTISTICOS'!$A$2:D3068,2,FALSE)</f>
        <v>825000000</v>
      </c>
      <c r="N2028" s="11">
        <f>VLOOKUP(O2028,'CODIGOS RENTISTICOS'!$A$2:E5235,3,FALSE)</f>
        <v>150109</v>
      </c>
      <c r="O2028">
        <v>121245</v>
      </c>
      <c r="P2028" s="2">
        <v>22133</v>
      </c>
    </row>
    <row r="2029" spans="1:16" x14ac:dyDescent="0.2">
      <c r="A2029">
        <v>50000249</v>
      </c>
      <c r="B2029">
        <v>1298586</v>
      </c>
      <c r="C2029" t="s">
        <v>591</v>
      </c>
      <c r="D2029">
        <v>3162368</v>
      </c>
      <c r="E2029">
        <v>20030925</v>
      </c>
      <c r="F2029" t="s">
        <v>592</v>
      </c>
      <c r="G2029">
        <v>6717586</v>
      </c>
      <c r="H2029">
        <v>0</v>
      </c>
      <c r="I2029" s="2">
        <v>22133</v>
      </c>
      <c r="J2029" s="2">
        <v>0</v>
      </c>
      <c r="K2029" s="2">
        <v>0</v>
      </c>
      <c r="L2029" s="2">
        <v>22133</v>
      </c>
      <c r="M2029" s="11">
        <f>VLOOKUP(O2029,'CODIGOS RENTISTICOS'!$A$2:D3069,2,FALSE)</f>
        <v>825000000</v>
      </c>
      <c r="N2029" s="11">
        <f>VLOOKUP(O2029,'CODIGOS RENTISTICOS'!$A$2:E5236,3,FALSE)</f>
        <v>150109</v>
      </c>
      <c r="O2029">
        <v>121245</v>
      </c>
      <c r="P2029" s="2">
        <v>22133</v>
      </c>
    </row>
    <row r="2030" spans="1:16" x14ac:dyDescent="0.2">
      <c r="A2030">
        <v>50000249</v>
      </c>
      <c r="B2030">
        <v>5053569</v>
      </c>
      <c r="C2030" t="s">
        <v>591</v>
      </c>
      <c r="D2030">
        <v>20286818</v>
      </c>
      <c r="E2030">
        <v>20030925</v>
      </c>
      <c r="F2030" t="s">
        <v>592</v>
      </c>
      <c r="G2030">
        <v>2638017</v>
      </c>
      <c r="H2030">
        <v>0</v>
      </c>
      <c r="I2030" s="2">
        <v>45600</v>
      </c>
      <c r="J2030" s="2">
        <v>0</v>
      </c>
      <c r="K2030" s="2">
        <v>0</v>
      </c>
      <c r="L2030" s="2">
        <v>45600</v>
      </c>
      <c r="M2030" s="11">
        <f>VLOOKUP(O2030,'CODIGOS RENTISTICOS'!$A$2:D3070,2,FALSE)</f>
        <v>11500000</v>
      </c>
      <c r="N2030" s="11">
        <f>VLOOKUP(O2030,'CODIGOS RENTISTICOS'!$A$2:E5237,3,FALSE)</f>
        <v>130101</v>
      </c>
      <c r="O2030">
        <v>12102020</v>
      </c>
      <c r="P2030" s="2">
        <v>45600</v>
      </c>
    </row>
    <row r="2031" spans="1:16" x14ac:dyDescent="0.2">
      <c r="A2031">
        <v>50000249</v>
      </c>
      <c r="B2031">
        <v>7325446</v>
      </c>
      <c r="C2031" t="s">
        <v>591</v>
      </c>
      <c r="D2031">
        <v>8301064326</v>
      </c>
      <c r="E2031">
        <v>20030925</v>
      </c>
      <c r="F2031" t="s">
        <v>592</v>
      </c>
      <c r="G2031">
        <v>4940206</v>
      </c>
      <c r="H2031">
        <v>0</v>
      </c>
      <c r="I2031" s="2">
        <v>22133</v>
      </c>
      <c r="J2031" s="2">
        <v>0</v>
      </c>
      <c r="K2031" s="2">
        <v>0</v>
      </c>
      <c r="L2031" s="2">
        <v>22133</v>
      </c>
      <c r="M2031" s="11">
        <f>VLOOKUP(O2031,'CODIGOS RENTISTICOS'!$A$2:D3071,2,FALSE)</f>
        <v>825000000</v>
      </c>
      <c r="N2031" s="11">
        <f>VLOOKUP(O2031,'CODIGOS RENTISTICOS'!$A$2:E5238,3,FALSE)</f>
        <v>150109</v>
      </c>
      <c r="O2031">
        <v>121245</v>
      </c>
      <c r="P2031" s="2">
        <v>22133</v>
      </c>
    </row>
    <row r="2032" spans="1:16" x14ac:dyDescent="0.2">
      <c r="A2032">
        <v>50000249</v>
      </c>
      <c r="B2032">
        <v>14793742</v>
      </c>
      <c r="C2032" t="s">
        <v>591</v>
      </c>
      <c r="D2032">
        <v>79528472</v>
      </c>
      <c r="E2032">
        <v>20030925</v>
      </c>
      <c r="F2032" t="s">
        <v>592</v>
      </c>
      <c r="G2032">
        <v>3501074</v>
      </c>
      <c r="H2032">
        <v>0</v>
      </c>
      <c r="I2032" s="2">
        <v>664000</v>
      </c>
      <c r="J2032" s="2">
        <v>0</v>
      </c>
      <c r="K2032" s="2">
        <v>0</v>
      </c>
      <c r="L2032" s="2">
        <v>664000</v>
      </c>
      <c r="M2032" s="11">
        <f>VLOOKUP(O2032,'CODIGOS RENTISTICOS'!$A$2:D3072,2,FALSE)</f>
        <v>825000000</v>
      </c>
      <c r="N2032" s="11">
        <f>VLOOKUP(O2032,'CODIGOS RENTISTICOS'!$A$2:E5239,3,FALSE)</f>
        <v>150109</v>
      </c>
      <c r="O2032">
        <v>121245</v>
      </c>
      <c r="P2032" s="2">
        <v>664000</v>
      </c>
    </row>
    <row r="2033" spans="1:16" x14ac:dyDescent="0.2">
      <c r="A2033">
        <v>50000249</v>
      </c>
      <c r="B2033">
        <v>14793744</v>
      </c>
      <c r="C2033" t="s">
        <v>591</v>
      </c>
      <c r="D2033">
        <v>8300490422</v>
      </c>
      <c r="E2033">
        <v>20030925</v>
      </c>
      <c r="F2033" t="s">
        <v>592</v>
      </c>
      <c r="G2033">
        <v>6858459</v>
      </c>
      <c r="H2033">
        <v>0</v>
      </c>
      <c r="I2033" s="2">
        <v>2767</v>
      </c>
      <c r="J2033" s="2">
        <v>0</v>
      </c>
      <c r="K2033" s="2">
        <v>0</v>
      </c>
      <c r="L2033" s="2">
        <v>2767</v>
      </c>
      <c r="M2033" s="11">
        <f>VLOOKUP(O2033,'CODIGOS RENTISTICOS'!$A$2:D3073,2,FALSE)</f>
        <v>96400000</v>
      </c>
      <c r="N2033" s="11">
        <f>VLOOKUP(O2033,'CODIGOS RENTISTICOS'!$A$2:E5240,3,FALSE)</f>
        <v>370101</v>
      </c>
      <c r="O2033">
        <v>121280</v>
      </c>
      <c r="P2033" s="2">
        <v>2767</v>
      </c>
    </row>
    <row r="2034" spans="1:16" x14ac:dyDescent="0.2">
      <c r="A2034">
        <v>50000249</v>
      </c>
      <c r="B2034">
        <v>906907</v>
      </c>
      <c r="C2034" t="s">
        <v>591</v>
      </c>
      <c r="D2034">
        <v>8600139516</v>
      </c>
      <c r="E2034">
        <v>20030925</v>
      </c>
      <c r="F2034" t="s">
        <v>592</v>
      </c>
      <c r="G2034">
        <v>3377711</v>
      </c>
      <c r="H2034">
        <v>0</v>
      </c>
      <c r="I2034" s="2">
        <v>22133</v>
      </c>
      <c r="J2034" s="2">
        <v>0</v>
      </c>
      <c r="K2034" s="2">
        <v>0</v>
      </c>
      <c r="L2034" s="2">
        <v>22133</v>
      </c>
      <c r="M2034" s="11">
        <f>VLOOKUP(O2034,'CODIGOS RENTISTICOS'!$A$2:D3074,2,FALSE)</f>
        <v>825000000</v>
      </c>
      <c r="N2034" s="11">
        <f>VLOOKUP(O2034,'CODIGOS RENTISTICOS'!$A$2:E5241,3,FALSE)</f>
        <v>150109</v>
      </c>
      <c r="O2034">
        <v>121245</v>
      </c>
      <c r="P2034" s="2">
        <v>22133</v>
      </c>
    </row>
    <row r="2035" spans="1:16" x14ac:dyDescent="0.2">
      <c r="A2035">
        <v>50000249</v>
      </c>
      <c r="B2035">
        <v>959338</v>
      </c>
      <c r="C2035" t="s">
        <v>591</v>
      </c>
      <c r="D2035">
        <v>8600139516</v>
      </c>
      <c r="E2035">
        <v>20030925</v>
      </c>
      <c r="F2035" t="s">
        <v>592</v>
      </c>
      <c r="G2035">
        <v>3377711</v>
      </c>
      <c r="H2035">
        <v>0</v>
      </c>
      <c r="I2035" s="2">
        <v>177066.67</v>
      </c>
      <c r="J2035" s="2">
        <v>0</v>
      </c>
      <c r="K2035" s="2">
        <v>0</v>
      </c>
      <c r="L2035" s="2">
        <v>177066.67</v>
      </c>
      <c r="M2035" s="11">
        <f>VLOOKUP(O2035,'CODIGOS RENTISTICOS'!$A$2:D3075,2,FALSE)</f>
        <v>825000000</v>
      </c>
      <c r="N2035" s="11">
        <f>VLOOKUP(O2035,'CODIGOS RENTISTICOS'!$A$2:E5242,3,FALSE)</f>
        <v>150109</v>
      </c>
      <c r="O2035">
        <v>121245</v>
      </c>
      <c r="P2035" s="2">
        <v>177066.67</v>
      </c>
    </row>
    <row r="2036" spans="1:16" x14ac:dyDescent="0.2">
      <c r="A2036">
        <v>50000249</v>
      </c>
      <c r="B2036">
        <v>1300611</v>
      </c>
      <c r="C2036" t="s">
        <v>591</v>
      </c>
      <c r="D2036">
        <v>8600362881</v>
      </c>
      <c r="E2036">
        <v>20030925</v>
      </c>
      <c r="F2036" t="s">
        <v>592</v>
      </c>
      <c r="G2036">
        <v>2626800</v>
      </c>
      <c r="H2036">
        <v>0</v>
      </c>
      <c r="I2036" s="2">
        <v>22133</v>
      </c>
      <c r="J2036" s="2">
        <v>0</v>
      </c>
      <c r="K2036" s="2">
        <v>0</v>
      </c>
      <c r="L2036" s="2">
        <v>22133</v>
      </c>
      <c r="M2036" s="11">
        <f>VLOOKUP(O2036,'CODIGOS RENTISTICOS'!$A$2:D3076,2,FALSE)</f>
        <v>825000000</v>
      </c>
      <c r="N2036" s="11">
        <f>VLOOKUP(O2036,'CODIGOS RENTISTICOS'!$A$2:E5243,3,FALSE)</f>
        <v>150109</v>
      </c>
      <c r="O2036">
        <v>121245</v>
      </c>
      <c r="P2036" s="2">
        <v>22133</v>
      </c>
    </row>
    <row r="2037" spans="1:16" x14ac:dyDescent="0.2">
      <c r="A2037">
        <v>50000249</v>
      </c>
      <c r="B2037">
        <v>1300633</v>
      </c>
      <c r="C2037" t="s">
        <v>591</v>
      </c>
      <c r="D2037">
        <v>8600362881</v>
      </c>
      <c r="E2037">
        <v>20030925</v>
      </c>
      <c r="F2037" t="s">
        <v>592</v>
      </c>
      <c r="G2037">
        <v>2626800</v>
      </c>
      <c r="H2037">
        <v>0</v>
      </c>
      <c r="I2037" s="2">
        <v>22133</v>
      </c>
      <c r="J2037" s="2">
        <v>0</v>
      </c>
      <c r="K2037" s="2">
        <v>0</v>
      </c>
      <c r="L2037" s="2">
        <v>22133</v>
      </c>
      <c r="M2037" s="11">
        <f>VLOOKUP(O2037,'CODIGOS RENTISTICOS'!$A$2:D3077,2,FALSE)</f>
        <v>825000000</v>
      </c>
      <c r="N2037" s="11">
        <f>VLOOKUP(O2037,'CODIGOS RENTISTICOS'!$A$2:E5244,3,FALSE)</f>
        <v>150109</v>
      </c>
      <c r="O2037">
        <v>121245</v>
      </c>
      <c r="P2037" s="2">
        <v>22133</v>
      </c>
    </row>
    <row r="2038" spans="1:16" x14ac:dyDescent="0.2">
      <c r="A2038">
        <v>50000249</v>
      </c>
      <c r="B2038">
        <v>1300634</v>
      </c>
      <c r="C2038" t="s">
        <v>591</v>
      </c>
      <c r="D2038">
        <v>8001502230</v>
      </c>
      <c r="E2038">
        <v>20030925</v>
      </c>
      <c r="F2038" t="s">
        <v>592</v>
      </c>
      <c r="G2038">
        <v>4137166</v>
      </c>
      <c r="H2038">
        <v>0</v>
      </c>
      <c r="I2038" s="2">
        <v>15133</v>
      </c>
      <c r="J2038" s="2">
        <v>0</v>
      </c>
      <c r="K2038" s="2">
        <v>0</v>
      </c>
      <c r="L2038" s="2">
        <v>15133</v>
      </c>
      <c r="M2038" s="11">
        <f>VLOOKUP(O2038,'CODIGOS RENTISTICOS'!$A$2:D3078,2,FALSE)</f>
        <v>825000000</v>
      </c>
      <c r="N2038" s="11">
        <f>VLOOKUP(O2038,'CODIGOS RENTISTICOS'!$A$2:E5245,3,FALSE)</f>
        <v>150109</v>
      </c>
      <c r="O2038">
        <v>121245</v>
      </c>
      <c r="P2038" s="2">
        <v>15133</v>
      </c>
    </row>
    <row r="2039" spans="1:16" x14ac:dyDescent="0.2">
      <c r="A2039">
        <v>50000249</v>
      </c>
      <c r="B2039">
        <v>1023119</v>
      </c>
      <c r="C2039" t="s">
        <v>591</v>
      </c>
      <c r="D2039">
        <v>8600456028</v>
      </c>
      <c r="E2039">
        <v>20030925</v>
      </c>
      <c r="F2039" t="s">
        <v>592</v>
      </c>
      <c r="G2039">
        <v>3477068</v>
      </c>
      <c r="H2039">
        <v>0</v>
      </c>
      <c r="I2039" s="2">
        <v>66390</v>
      </c>
      <c r="J2039" s="2">
        <v>0</v>
      </c>
      <c r="K2039" s="2">
        <v>0</v>
      </c>
      <c r="L2039" s="2">
        <v>66390</v>
      </c>
      <c r="M2039" s="11">
        <f>VLOOKUP(O2039,'CODIGOS RENTISTICOS'!$A$2:D3079,2,FALSE)</f>
        <v>825000000</v>
      </c>
      <c r="N2039" s="11">
        <f>VLOOKUP(O2039,'CODIGOS RENTISTICOS'!$A$2:E5246,3,FALSE)</f>
        <v>150109</v>
      </c>
      <c r="O2039">
        <v>121245</v>
      </c>
      <c r="P2039" s="2">
        <v>66390</v>
      </c>
    </row>
    <row r="2040" spans="1:16" x14ac:dyDescent="0.2">
      <c r="A2040">
        <v>50000249</v>
      </c>
      <c r="B2040">
        <v>1283286</v>
      </c>
      <c r="C2040" t="s">
        <v>591</v>
      </c>
      <c r="D2040">
        <v>8000236469</v>
      </c>
      <c r="E2040">
        <v>20030925</v>
      </c>
      <c r="F2040" t="s">
        <v>592</v>
      </c>
      <c r="G2040">
        <v>6231097</v>
      </c>
      <c r="H2040">
        <v>0</v>
      </c>
      <c r="I2040" s="2">
        <v>22133</v>
      </c>
      <c r="J2040" s="2">
        <v>0</v>
      </c>
      <c r="K2040" s="2">
        <v>0</v>
      </c>
      <c r="L2040" s="2">
        <v>22133</v>
      </c>
      <c r="M2040" s="11">
        <f>VLOOKUP(O2040,'CODIGOS RENTISTICOS'!$A$2:D3080,2,FALSE)</f>
        <v>825000000</v>
      </c>
      <c r="N2040" s="11">
        <f>VLOOKUP(O2040,'CODIGOS RENTISTICOS'!$A$2:E5247,3,FALSE)</f>
        <v>150109</v>
      </c>
      <c r="O2040">
        <v>121245</v>
      </c>
      <c r="P2040" s="2">
        <v>22133</v>
      </c>
    </row>
    <row r="2041" spans="1:16" x14ac:dyDescent="0.2">
      <c r="A2041">
        <v>50000249</v>
      </c>
      <c r="B2041">
        <v>1173145</v>
      </c>
      <c r="C2041" t="s">
        <v>591</v>
      </c>
      <c r="D2041">
        <v>71578425</v>
      </c>
      <c r="E2041">
        <v>20030925</v>
      </c>
      <c r="F2041" t="s">
        <v>592</v>
      </c>
      <c r="G2041">
        <v>6104778</v>
      </c>
      <c r="H2041">
        <v>0</v>
      </c>
      <c r="I2041" s="2">
        <v>2767</v>
      </c>
      <c r="J2041" s="2">
        <v>0</v>
      </c>
      <c r="K2041" s="2">
        <v>0</v>
      </c>
      <c r="L2041" s="2">
        <v>2767</v>
      </c>
      <c r="M2041" s="11">
        <f>VLOOKUP(O2041,'CODIGOS RENTISTICOS'!$A$2:D3081,2,FALSE)</f>
        <v>96400000</v>
      </c>
      <c r="N2041" s="11">
        <f>VLOOKUP(O2041,'CODIGOS RENTISTICOS'!$A$2:E5248,3,FALSE)</f>
        <v>370101</v>
      </c>
      <c r="O2041">
        <v>121280</v>
      </c>
      <c r="P2041" s="2">
        <v>2767</v>
      </c>
    </row>
    <row r="2042" spans="1:16" x14ac:dyDescent="0.2">
      <c r="A2042">
        <v>50000249</v>
      </c>
      <c r="B2042">
        <v>1283311</v>
      </c>
      <c r="C2042" t="s">
        <v>591</v>
      </c>
      <c r="D2042">
        <v>8600008464</v>
      </c>
      <c r="E2042">
        <v>20030925</v>
      </c>
      <c r="F2042" t="s">
        <v>592</v>
      </c>
      <c r="G2042">
        <v>6188000</v>
      </c>
      <c r="H2042">
        <v>1</v>
      </c>
      <c r="I2042" s="2">
        <v>0</v>
      </c>
      <c r="J2042" s="2">
        <v>0</v>
      </c>
      <c r="K2042" s="2">
        <v>1660000</v>
      </c>
      <c r="L2042" s="2">
        <v>1660000</v>
      </c>
      <c r="M2042" s="11">
        <f>VLOOKUP(O2042,'CODIGOS RENTISTICOS'!$A$2:D3082,2,FALSE)</f>
        <v>10500000</v>
      </c>
      <c r="N2042" s="11">
        <f>VLOOKUP(O2042,'CODIGOS RENTISTICOS'!$A$2:E5249,3,FALSE)</f>
        <v>30101</v>
      </c>
      <c r="O2042">
        <v>121220</v>
      </c>
      <c r="P2042" s="2">
        <v>1660000</v>
      </c>
    </row>
    <row r="2043" spans="1:16" x14ac:dyDescent="0.2">
      <c r="A2043">
        <v>50000249</v>
      </c>
      <c r="B2043">
        <v>1244105</v>
      </c>
      <c r="C2043" t="s">
        <v>591</v>
      </c>
      <c r="D2043">
        <v>80053127</v>
      </c>
      <c r="E2043">
        <v>20030925</v>
      </c>
      <c r="F2043" t="s">
        <v>592</v>
      </c>
      <c r="G2043">
        <v>6761818</v>
      </c>
      <c r="H2043">
        <v>0</v>
      </c>
      <c r="I2043" s="2">
        <v>22133</v>
      </c>
      <c r="J2043" s="2">
        <v>0</v>
      </c>
      <c r="K2043" s="2">
        <v>0</v>
      </c>
      <c r="L2043" s="2">
        <v>22133</v>
      </c>
      <c r="M2043" s="11">
        <f>VLOOKUP(O2043,'CODIGOS RENTISTICOS'!$A$2:D3083,2,FALSE)</f>
        <v>825000000</v>
      </c>
      <c r="N2043" s="11">
        <f>VLOOKUP(O2043,'CODIGOS RENTISTICOS'!$A$2:E5250,3,FALSE)</f>
        <v>150109</v>
      </c>
      <c r="O2043">
        <v>121245</v>
      </c>
      <c r="P2043" s="2">
        <v>22133</v>
      </c>
    </row>
    <row r="2044" spans="1:16" x14ac:dyDescent="0.2">
      <c r="A2044">
        <v>50000249</v>
      </c>
      <c r="B2044">
        <v>1244109</v>
      </c>
      <c r="C2044" t="s">
        <v>591</v>
      </c>
      <c r="D2044">
        <v>93290891</v>
      </c>
      <c r="E2044">
        <v>20030925</v>
      </c>
      <c r="F2044" t="s">
        <v>592</v>
      </c>
      <c r="G2044">
        <v>6761818</v>
      </c>
      <c r="H2044">
        <v>0</v>
      </c>
      <c r="I2044" s="2">
        <v>22133</v>
      </c>
      <c r="J2044" s="2">
        <v>0</v>
      </c>
      <c r="K2044" s="2">
        <v>0</v>
      </c>
      <c r="L2044" s="2">
        <v>22133</v>
      </c>
      <c r="M2044" s="11">
        <f>VLOOKUP(O2044,'CODIGOS RENTISTICOS'!$A$2:D3084,2,FALSE)</f>
        <v>825000000</v>
      </c>
      <c r="N2044" s="11">
        <f>VLOOKUP(O2044,'CODIGOS RENTISTICOS'!$A$2:E5251,3,FALSE)</f>
        <v>150109</v>
      </c>
      <c r="O2044">
        <v>121245</v>
      </c>
      <c r="P2044" s="2">
        <v>22133</v>
      </c>
    </row>
    <row r="2045" spans="1:16" x14ac:dyDescent="0.2">
      <c r="A2045">
        <v>50000249</v>
      </c>
      <c r="B2045">
        <v>1402992</v>
      </c>
      <c r="C2045" t="s">
        <v>591</v>
      </c>
      <c r="D2045">
        <v>79050687</v>
      </c>
      <c r="E2045">
        <v>20030925</v>
      </c>
      <c r="F2045" t="s">
        <v>592</v>
      </c>
      <c r="G2045">
        <v>6761818</v>
      </c>
      <c r="H2045">
        <v>0</v>
      </c>
      <c r="I2045" s="2">
        <v>22133</v>
      </c>
      <c r="J2045" s="2">
        <v>0</v>
      </c>
      <c r="K2045" s="2">
        <v>0</v>
      </c>
      <c r="L2045" s="2">
        <v>22133</v>
      </c>
      <c r="M2045" s="11">
        <f>VLOOKUP(O2045,'CODIGOS RENTISTICOS'!$A$2:D3085,2,FALSE)</f>
        <v>825000000</v>
      </c>
      <c r="N2045" s="11">
        <f>VLOOKUP(O2045,'CODIGOS RENTISTICOS'!$A$2:E5252,3,FALSE)</f>
        <v>150109</v>
      </c>
      <c r="O2045">
        <v>121245</v>
      </c>
      <c r="P2045" s="2">
        <v>22133</v>
      </c>
    </row>
    <row r="2046" spans="1:16" x14ac:dyDescent="0.2">
      <c r="A2046">
        <v>50000249</v>
      </c>
      <c r="B2046">
        <v>1402993</v>
      </c>
      <c r="C2046" t="s">
        <v>591</v>
      </c>
      <c r="D2046">
        <v>79734142</v>
      </c>
      <c r="E2046">
        <v>20030925</v>
      </c>
      <c r="F2046" t="s">
        <v>592</v>
      </c>
      <c r="G2046">
        <v>6761818</v>
      </c>
      <c r="H2046">
        <v>0</v>
      </c>
      <c r="I2046" s="2">
        <v>22133</v>
      </c>
      <c r="J2046" s="2">
        <v>0</v>
      </c>
      <c r="K2046" s="2">
        <v>0</v>
      </c>
      <c r="L2046" s="2">
        <v>22133</v>
      </c>
      <c r="M2046" s="11">
        <f>VLOOKUP(O2046,'CODIGOS RENTISTICOS'!$A$2:D3086,2,FALSE)</f>
        <v>825000000</v>
      </c>
      <c r="N2046" s="11">
        <f>VLOOKUP(O2046,'CODIGOS RENTISTICOS'!$A$2:E5253,3,FALSE)</f>
        <v>150109</v>
      </c>
      <c r="O2046">
        <v>121245</v>
      </c>
      <c r="P2046" s="2">
        <v>22133</v>
      </c>
    </row>
    <row r="2047" spans="1:16" x14ac:dyDescent="0.2">
      <c r="A2047">
        <v>50000249</v>
      </c>
      <c r="B2047">
        <v>957857</v>
      </c>
      <c r="C2047" t="s">
        <v>591</v>
      </c>
      <c r="D2047">
        <v>8300239978</v>
      </c>
      <c r="E2047">
        <v>20030925</v>
      </c>
      <c r="F2047" t="s">
        <v>592</v>
      </c>
      <c r="G2047">
        <v>4225001</v>
      </c>
      <c r="H2047">
        <v>0</v>
      </c>
      <c r="I2047" s="2">
        <v>243466</v>
      </c>
      <c r="J2047" s="2">
        <v>0</v>
      </c>
      <c r="K2047" s="2">
        <v>0</v>
      </c>
      <c r="L2047" s="2">
        <v>243466</v>
      </c>
      <c r="M2047" s="11">
        <f>VLOOKUP(O2047,'CODIGOS RENTISTICOS'!$A$2:D3087,2,FALSE)</f>
        <v>825000000</v>
      </c>
      <c r="N2047" s="11">
        <f>VLOOKUP(O2047,'CODIGOS RENTISTICOS'!$A$2:E5254,3,FALSE)</f>
        <v>150109</v>
      </c>
      <c r="O2047">
        <v>121245</v>
      </c>
      <c r="P2047" s="2">
        <v>243466</v>
      </c>
    </row>
    <row r="2048" spans="1:16" x14ac:dyDescent="0.2">
      <c r="A2048">
        <v>50000249</v>
      </c>
      <c r="B2048">
        <v>13648292</v>
      </c>
      <c r="C2048" t="s">
        <v>591</v>
      </c>
      <c r="D2048">
        <v>4197508</v>
      </c>
      <c r="E2048">
        <v>20030925</v>
      </c>
      <c r="F2048" t="s">
        <v>592</v>
      </c>
      <c r="G2048">
        <v>6152807</v>
      </c>
      <c r="H2048">
        <v>0</v>
      </c>
      <c r="I2048" s="2">
        <v>22133</v>
      </c>
      <c r="J2048" s="2">
        <v>0</v>
      </c>
      <c r="K2048" s="2">
        <v>0</v>
      </c>
      <c r="L2048" s="2">
        <v>22133</v>
      </c>
      <c r="M2048" s="11">
        <f>VLOOKUP(O2048,'CODIGOS RENTISTICOS'!$A$2:D3088,2,FALSE)</f>
        <v>825000000</v>
      </c>
      <c r="N2048" s="11">
        <f>VLOOKUP(O2048,'CODIGOS RENTISTICOS'!$A$2:E5255,3,FALSE)</f>
        <v>150109</v>
      </c>
      <c r="O2048">
        <v>121245</v>
      </c>
      <c r="P2048" s="2">
        <v>22133</v>
      </c>
    </row>
    <row r="2049" spans="1:16" x14ac:dyDescent="0.2">
      <c r="A2049">
        <v>50000249</v>
      </c>
      <c r="B2049">
        <v>1244173</v>
      </c>
      <c r="C2049" t="s">
        <v>591</v>
      </c>
      <c r="D2049">
        <v>287679</v>
      </c>
      <c r="E2049">
        <v>20030925</v>
      </c>
      <c r="F2049" t="s">
        <v>592</v>
      </c>
      <c r="G2049">
        <v>7641927</v>
      </c>
      <c r="H2049">
        <v>0</v>
      </c>
      <c r="I2049" s="2">
        <v>22133</v>
      </c>
      <c r="J2049" s="2">
        <v>0</v>
      </c>
      <c r="K2049" s="2">
        <v>0</v>
      </c>
      <c r="L2049" s="2">
        <v>22133</v>
      </c>
      <c r="M2049" s="11">
        <f>VLOOKUP(O2049,'CODIGOS RENTISTICOS'!$A$2:D3089,2,FALSE)</f>
        <v>825000000</v>
      </c>
      <c r="N2049" s="11">
        <f>VLOOKUP(O2049,'CODIGOS RENTISTICOS'!$A$2:E5256,3,FALSE)</f>
        <v>150109</v>
      </c>
      <c r="O2049">
        <v>121245</v>
      </c>
      <c r="P2049" s="2">
        <v>22133</v>
      </c>
    </row>
    <row r="2050" spans="1:16" x14ac:dyDescent="0.2">
      <c r="A2050">
        <v>50000249</v>
      </c>
      <c r="B2050">
        <v>956323</v>
      </c>
      <c r="C2050" t="s">
        <v>591</v>
      </c>
      <c r="D2050">
        <v>8600747528</v>
      </c>
      <c r="E2050">
        <v>20030925</v>
      </c>
      <c r="F2050" t="s">
        <v>592</v>
      </c>
      <c r="G2050">
        <v>3404442</v>
      </c>
      <c r="H2050">
        <v>0</v>
      </c>
      <c r="I2050" s="2">
        <v>1991970</v>
      </c>
      <c r="J2050" s="2">
        <v>0</v>
      </c>
      <c r="K2050" s="2">
        <v>0</v>
      </c>
      <c r="L2050" s="2">
        <v>1991970</v>
      </c>
      <c r="M2050" s="11">
        <f>VLOOKUP(O2050,'CODIGOS RENTISTICOS'!$A$2:D3090,2,FALSE)</f>
        <v>825000000</v>
      </c>
      <c r="N2050" s="11">
        <f>VLOOKUP(O2050,'CODIGOS RENTISTICOS'!$A$2:E5257,3,FALSE)</f>
        <v>150109</v>
      </c>
      <c r="O2050">
        <v>121245</v>
      </c>
      <c r="P2050" s="2">
        <v>1991970</v>
      </c>
    </row>
    <row r="2051" spans="1:16" x14ac:dyDescent="0.2">
      <c r="A2051">
        <v>50000249</v>
      </c>
      <c r="B2051">
        <v>13990513</v>
      </c>
      <c r="C2051" t="s">
        <v>591</v>
      </c>
      <c r="D2051">
        <v>8600386559</v>
      </c>
      <c r="E2051">
        <v>20030925</v>
      </c>
      <c r="F2051" t="s">
        <v>592</v>
      </c>
      <c r="G2051">
        <v>3377880</v>
      </c>
      <c r="H2051">
        <v>0</v>
      </c>
      <c r="I2051" s="2">
        <v>22133</v>
      </c>
      <c r="J2051" s="2">
        <v>0</v>
      </c>
      <c r="K2051" s="2">
        <v>0</v>
      </c>
      <c r="L2051" s="2">
        <v>22133</v>
      </c>
      <c r="M2051" s="11">
        <f>VLOOKUP(O2051,'CODIGOS RENTISTICOS'!$A$2:D3091,2,FALSE)</f>
        <v>825000000</v>
      </c>
      <c r="N2051" s="11">
        <f>VLOOKUP(O2051,'CODIGOS RENTISTICOS'!$A$2:E5258,3,FALSE)</f>
        <v>150109</v>
      </c>
      <c r="O2051">
        <v>121245</v>
      </c>
      <c r="P2051" s="2">
        <v>22133</v>
      </c>
    </row>
    <row r="2052" spans="1:16" x14ac:dyDescent="0.2">
      <c r="A2052">
        <v>50000249</v>
      </c>
      <c r="B2052">
        <v>13990549</v>
      </c>
      <c r="C2052" t="s">
        <v>591</v>
      </c>
      <c r="D2052">
        <v>19385528</v>
      </c>
      <c r="E2052">
        <v>20030925</v>
      </c>
      <c r="F2052" t="s">
        <v>592</v>
      </c>
      <c r="G2052">
        <v>7607684</v>
      </c>
      <c r="H2052">
        <v>0</v>
      </c>
      <c r="I2052" s="2">
        <v>22133</v>
      </c>
      <c r="J2052" s="2">
        <v>0</v>
      </c>
      <c r="K2052" s="2">
        <v>0</v>
      </c>
      <c r="L2052" s="2">
        <v>22133</v>
      </c>
      <c r="M2052" s="11">
        <f>VLOOKUP(O2052,'CODIGOS RENTISTICOS'!$A$2:D3092,2,FALSE)</f>
        <v>825000000</v>
      </c>
      <c r="N2052" s="11">
        <f>VLOOKUP(O2052,'CODIGOS RENTISTICOS'!$A$2:E5259,3,FALSE)</f>
        <v>150109</v>
      </c>
      <c r="O2052">
        <v>121245</v>
      </c>
      <c r="P2052" s="2">
        <v>22133</v>
      </c>
    </row>
    <row r="2053" spans="1:16" x14ac:dyDescent="0.2">
      <c r="A2053">
        <v>50000249</v>
      </c>
      <c r="B2053">
        <v>13991310</v>
      </c>
      <c r="C2053" t="s">
        <v>591</v>
      </c>
      <c r="D2053">
        <v>84045412</v>
      </c>
      <c r="E2053">
        <v>20030925</v>
      </c>
      <c r="F2053" t="s">
        <v>592</v>
      </c>
      <c r="G2053">
        <v>2873206</v>
      </c>
      <c r="H2053">
        <v>0</v>
      </c>
      <c r="I2053" s="2">
        <v>243493</v>
      </c>
      <c r="J2053" s="2">
        <v>0</v>
      </c>
      <c r="K2053" s="2">
        <v>0</v>
      </c>
      <c r="L2053" s="2">
        <v>243493</v>
      </c>
      <c r="M2053" s="11">
        <f>VLOOKUP(O2053,'CODIGOS RENTISTICOS'!$A$2:D3093,2,FALSE)</f>
        <v>825000000</v>
      </c>
      <c r="N2053" s="11">
        <f>VLOOKUP(O2053,'CODIGOS RENTISTICOS'!$A$2:E5260,3,FALSE)</f>
        <v>150109</v>
      </c>
      <c r="O2053">
        <v>121245</v>
      </c>
      <c r="P2053" s="2">
        <v>243493</v>
      </c>
    </row>
    <row r="2054" spans="1:16" x14ac:dyDescent="0.2">
      <c r="A2054">
        <v>50000249</v>
      </c>
      <c r="B2054">
        <v>13991361</v>
      </c>
      <c r="C2054" t="s">
        <v>591</v>
      </c>
      <c r="D2054">
        <v>80353254</v>
      </c>
      <c r="E2054">
        <v>20030925</v>
      </c>
      <c r="F2054" t="s">
        <v>592</v>
      </c>
      <c r="G2054">
        <v>3290482</v>
      </c>
      <c r="H2054">
        <v>0</v>
      </c>
      <c r="I2054" s="2">
        <v>664000</v>
      </c>
      <c r="J2054" s="2">
        <v>0</v>
      </c>
      <c r="K2054" s="2">
        <v>0</v>
      </c>
      <c r="L2054" s="2">
        <v>664000</v>
      </c>
      <c r="M2054" s="11">
        <f>VLOOKUP(O2054,'CODIGOS RENTISTICOS'!$A$2:D3094,2,FALSE)</f>
        <v>825000000</v>
      </c>
      <c r="N2054" s="11">
        <f>VLOOKUP(O2054,'CODIGOS RENTISTICOS'!$A$2:E5261,3,FALSE)</f>
        <v>150109</v>
      </c>
      <c r="O2054">
        <v>121245</v>
      </c>
      <c r="P2054" s="2">
        <v>664000</v>
      </c>
    </row>
    <row r="2055" spans="1:16" x14ac:dyDescent="0.2">
      <c r="A2055">
        <v>50000249</v>
      </c>
      <c r="B2055">
        <v>13991362</v>
      </c>
      <c r="C2055" t="s">
        <v>591</v>
      </c>
      <c r="D2055">
        <v>31160733</v>
      </c>
      <c r="E2055">
        <v>20030925</v>
      </c>
      <c r="F2055" t="s">
        <v>592</v>
      </c>
      <c r="G2055">
        <v>8881980</v>
      </c>
      <c r="H2055">
        <v>0</v>
      </c>
      <c r="I2055" s="2">
        <v>664000</v>
      </c>
      <c r="J2055" s="2">
        <v>0</v>
      </c>
      <c r="K2055" s="2">
        <v>0</v>
      </c>
      <c r="L2055" s="2">
        <v>664000</v>
      </c>
      <c r="M2055" s="11">
        <f>VLOOKUP(O2055,'CODIGOS RENTISTICOS'!$A$2:D3095,2,FALSE)</f>
        <v>825000000</v>
      </c>
      <c r="N2055" s="11">
        <f>VLOOKUP(O2055,'CODIGOS RENTISTICOS'!$A$2:E5262,3,FALSE)</f>
        <v>150109</v>
      </c>
      <c r="O2055">
        <v>121245</v>
      </c>
      <c r="P2055" s="2">
        <v>664000</v>
      </c>
    </row>
    <row r="2056" spans="1:16" x14ac:dyDescent="0.2">
      <c r="A2056">
        <v>50000249</v>
      </c>
      <c r="B2056">
        <v>17250794</v>
      </c>
      <c r="C2056" t="s">
        <v>591</v>
      </c>
      <c r="D2056">
        <v>8300378433</v>
      </c>
      <c r="E2056">
        <v>20030925</v>
      </c>
      <c r="F2056" t="s">
        <v>592</v>
      </c>
      <c r="G2056">
        <v>6292565</v>
      </c>
      <c r="H2056">
        <v>0</v>
      </c>
      <c r="I2056" s="2">
        <v>22130</v>
      </c>
      <c r="J2056" s="2">
        <v>0</v>
      </c>
      <c r="K2056" s="2">
        <v>0</v>
      </c>
      <c r="L2056" s="2">
        <v>22130</v>
      </c>
      <c r="M2056" s="11">
        <f>VLOOKUP(O2056,'CODIGOS RENTISTICOS'!$A$2:D3096,2,FALSE)</f>
        <v>825000000</v>
      </c>
      <c r="N2056" s="11">
        <f>VLOOKUP(O2056,'CODIGOS RENTISTICOS'!$A$2:E5263,3,FALSE)</f>
        <v>150109</v>
      </c>
      <c r="O2056">
        <v>121245</v>
      </c>
      <c r="P2056" s="2">
        <v>22130</v>
      </c>
    </row>
    <row r="2057" spans="1:16" x14ac:dyDescent="0.2">
      <c r="A2057">
        <v>50000249</v>
      </c>
      <c r="B2057">
        <v>17250828</v>
      </c>
      <c r="C2057" t="s">
        <v>591</v>
      </c>
      <c r="D2057">
        <v>8300378433</v>
      </c>
      <c r="E2057">
        <v>20030925</v>
      </c>
      <c r="F2057" t="s">
        <v>592</v>
      </c>
      <c r="G2057">
        <v>6292565</v>
      </c>
      <c r="H2057">
        <v>0</v>
      </c>
      <c r="I2057" s="2">
        <v>3</v>
      </c>
      <c r="J2057" s="2">
        <v>0</v>
      </c>
      <c r="K2057" s="2">
        <v>0</v>
      </c>
      <c r="L2057" s="2">
        <v>3</v>
      </c>
      <c r="M2057" s="11">
        <f>VLOOKUP(O2057,'CODIGOS RENTISTICOS'!$A$2:D3097,2,FALSE)</f>
        <v>825000000</v>
      </c>
      <c r="N2057" s="11">
        <f>VLOOKUP(O2057,'CODIGOS RENTISTICOS'!$A$2:E5264,3,FALSE)</f>
        <v>150109</v>
      </c>
      <c r="O2057">
        <v>121245</v>
      </c>
      <c r="P2057" s="2">
        <v>3</v>
      </c>
    </row>
    <row r="2058" spans="1:16" x14ac:dyDescent="0.2">
      <c r="A2058">
        <v>50000249</v>
      </c>
      <c r="B2058">
        <v>17250858</v>
      </c>
      <c r="C2058" t="s">
        <v>591</v>
      </c>
      <c r="D2058">
        <v>8603500445</v>
      </c>
      <c r="E2058">
        <v>20030925</v>
      </c>
      <c r="F2058" t="s">
        <v>592</v>
      </c>
      <c r="G2058">
        <v>6370177</v>
      </c>
      <c r="H2058">
        <v>0</v>
      </c>
      <c r="I2058" s="2">
        <v>22133</v>
      </c>
      <c r="J2058" s="2">
        <v>0</v>
      </c>
      <c r="K2058" s="2">
        <v>0</v>
      </c>
      <c r="L2058" s="2">
        <v>22133</v>
      </c>
      <c r="M2058" s="11">
        <f>VLOOKUP(O2058,'CODIGOS RENTISTICOS'!$A$2:D3098,2,FALSE)</f>
        <v>825000000</v>
      </c>
      <c r="N2058" s="11">
        <f>VLOOKUP(O2058,'CODIGOS RENTISTICOS'!$A$2:E5265,3,FALSE)</f>
        <v>150109</v>
      </c>
      <c r="O2058">
        <v>121245</v>
      </c>
      <c r="P2058" s="2">
        <v>22133</v>
      </c>
    </row>
    <row r="2059" spans="1:16" x14ac:dyDescent="0.2">
      <c r="A2059">
        <v>50000249</v>
      </c>
      <c r="B2059">
        <v>17250954</v>
      </c>
      <c r="C2059" t="s">
        <v>591</v>
      </c>
      <c r="D2059">
        <v>79326533</v>
      </c>
      <c r="E2059">
        <v>20030925</v>
      </c>
      <c r="F2059" t="s">
        <v>592</v>
      </c>
      <c r="G2059">
        <v>47136626</v>
      </c>
      <c r="H2059">
        <v>0</v>
      </c>
      <c r="I2059" s="2">
        <v>664000</v>
      </c>
      <c r="J2059" s="2">
        <v>0</v>
      </c>
      <c r="K2059" s="2">
        <v>0</v>
      </c>
      <c r="L2059" s="2">
        <v>664000</v>
      </c>
      <c r="M2059" s="11">
        <f>VLOOKUP(O2059,'CODIGOS RENTISTICOS'!$A$2:D3099,2,FALSE)</f>
        <v>825000000</v>
      </c>
      <c r="N2059" s="11">
        <f>VLOOKUP(O2059,'CODIGOS RENTISTICOS'!$A$2:E5266,3,FALSE)</f>
        <v>150109</v>
      </c>
      <c r="O2059">
        <v>121245</v>
      </c>
      <c r="P2059" s="2">
        <v>664000</v>
      </c>
    </row>
    <row r="2060" spans="1:16" x14ac:dyDescent="0.2">
      <c r="A2060">
        <v>50000249</v>
      </c>
      <c r="B2060">
        <v>17250959</v>
      </c>
      <c r="C2060" t="s">
        <v>591</v>
      </c>
      <c r="D2060">
        <v>13173886</v>
      </c>
      <c r="E2060">
        <v>20030925</v>
      </c>
      <c r="F2060" t="s">
        <v>592</v>
      </c>
      <c r="G2060">
        <v>6915317</v>
      </c>
      <c r="H2060">
        <v>0</v>
      </c>
      <c r="I2060" s="2">
        <v>51399</v>
      </c>
      <c r="J2060" s="2">
        <v>0</v>
      </c>
      <c r="K2060" s="2">
        <v>0</v>
      </c>
      <c r="L2060" s="2">
        <v>51399</v>
      </c>
      <c r="M2060" s="11">
        <f>VLOOKUP(O2060,'CODIGOS RENTISTICOS'!$A$2:D3100,2,FALSE)</f>
        <v>825000000</v>
      </c>
      <c r="N2060" s="11">
        <f>VLOOKUP(O2060,'CODIGOS RENTISTICOS'!$A$2:E5267,3,FALSE)</f>
        <v>150109</v>
      </c>
      <c r="O2060">
        <v>121245</v>
      </c>
      <c r="P2060" s="2">
        <v>51399</v>
      </c>
    </row>
    <row r="2061" spans="1:16" x14ac:dyDescent="0.2">
      <c r="A2061">
        <v>50000249</v>
      </c>
      <c r="B2061">
        <v>17251000</v>
      </c>
      <c r="C2061" t="s">
        <v>591</v>
      </c>
      <c r="D2061">
        <v>8605025091</v>
      </c>
      <c r="E2061">
        <v>20030925</v>
      </c>
      <c r="F2061" t="s">
        <v>592</v>
      </c>
      <c r="G2061">
        <v>7305000</v>
      </c>
      <c r="H2061">
        <v>0</v>
      </c>
      <c r="I2061" s="2">
        <v>15133</v>
      </c>
      <c r="J2061" s="2">
        <v>0</v>
      </c>
      <c r="K2061" s="2">
        <v>0</v>
      </c>
      <c r="L2061" s="2">
        <v>15133</v>
      </c>
      <c r="M2061" s="11">
        <f>VLOOKUP(O2061,'CODIGOS RENTISTICOS'!$A$2:D3101,2,FALSE)</f>
        <v>825000000</v>
      </c>
      <c r="N2061" s="11">
        <f>VLOOKUP(O2061,'CODIGOS RENTISTICOS'!$A$2:E5268,3,FALSE)</f>
        <v>150109</v>
      </c>
      <c r="O2061">
        <v>121245</v>
      </c>
      <c r="P2061" s="2">
        <v>15133</v>
      </c>
    </row>
    <row r="2062" spans="1:16" x14ac:dyDescent="0.2">
      <c r="A2062">
        <v>50000249</v>
      </c>
      <c r="B2062">
        <v>17251359</v>
      </c>
      <c r="C2062" t="s">
        <v>591</v>
      </c>
      <c r="D2062">
        <v>8000169948</v>
      </c>
      <c r="E2062">
        <v>20030925</v>
      </c>
      <c r="F2062" t="s">
        <v>592</v>
      </c>
      <c r="G2062">
        <v>2638265</v>
      </c>
      <c r="H2062">
        <v>0</v>
      </c>
      <c r="I2062" s="2">
        <v>247500</v>
      </c>
      <c r="J2062" s="2">
        <v>0</v>
      </c>
      <c r="K2062" s="2">
        <v>0</v>
      </c>
      <c r="L2062" s="2">
        <v>247500</v>
      </c>
      <c r="M2062" s="11">
        <f>VLOOKUP(O2062,'CODIGOS RENTISTICOS'!$A$2:D3102,2,FALSE)</f>
        <v>825000000</v>
      </c>
      <c r="N2062" s="11">
        <f>VLOOKUP(O2062,'CODIGOS RENTISTICOS'!$A$2:E5269,3,FALSE)</f>
        <v>150109</v>
      </c>
      <c r="O2062">
        <v>121245</v>
      </c>
      <c r="P2062" s="2">
        <v>247500</v>
      </c>
    </row>
    <row r="2063" spans="1:16" x14ac:dyDescent="0.2">
      <c r="A2063">
        <v>50000249</v>
      </c>
      <c r="B2063">
        <v>17251362</v>
      </c>
      <c r="C2063" t="s">
        <v>591</v>
      </c>
      <c r="D2063">
        <v>16606481</v>
      </c>
      <c r="E2063">
        <v>20030925</v>
      </c>
      <c r="F2063" t="s">
        <v>592</v>
      </c>
      <c r="G2063">
        <v>6643470</v>
      </c>
      <c r="H2063">
        <v>0</v>
      </c>
      <c r="I2063" s="2">
        <v>44400</v>
      </c>
      <c r="J2063" s="2">
        <v>0</v>
      </c>
      <c r="K2063" s="2">
        <v>0</v>
      </c>
      <c r="L2063" s="2">
        <v>44400</v>
      </c>
      <c r="M2063" s="11">
        <f>VLOOKUP(O2063,'CODIGOS RENTISTICOS'!$A$2:D3103,2,FALSE)</f>
        <v>825000000</v>
      </c>
      <c r="N2063" s="11">
        <f>VLOOKUP(O2063,'CODIGOS RENTISTICOS'!$A$2:E5270,3,FALSE)</f>
        <v>150109</v>
      </c>
      <c r="O2063">
        <v>121245</v>
      </c>
      <c r="P2063" s="2">
        <v>44400</v>
      </c>
    </row>
    <row r="2064" spans="1:16" x14ac:dyDescent="0.2">
      <c r="A2064">
        <v>50000249</v>
      </c>
      <c r="B2064">
        <v>1105830</v>
      </c>
      <c r="C2064" t="s">
        <v>593</v>
      </c>
      <c r="D2064">
        <v>8909001482</v>
      </c>
      <c r="E2064">
        <v>20030925</v>
      </c>
      <c r="F2064" t="s">
        <v>592</v>
      </c>
      <c r="G2064">
        <v>2626666</v>
      </c>
      <c r="H2064">
        <v>0</v>
      </c>
      <c r="I2064" s="2">
        <v>22133</v>
      </c>
      <c r="J2064" s="2">
        <v>0</v>
      </c>
      <c r="K2064" s="2">
        <v>0</v>
      </c>
      <c r="L2064" s="2">
        <v>22133</v>
      </c>
      <c r="M2064" s="11">
        <f>VLOOKUP(O2064,'CODIGOS RENTISTICOS'!$A$2:D3104,2,FALSE)</f>
        <v>825000000</v>
      </c>
      <c r="N2064" s="11">
        <f>VLOOKUP(O2064,'CODIGOS RENTISTICOS'!$A$2:E5271,3,FALSE)</f>
        <v>150109</v>
      </c>
      <c r="O2064">
        <v>121245</v>
      </c>
      <c r="P2064" s="2">
        <v>22133</v>
      </c>
    </row>
    <row r="2065" spans="1:16" x14ac:dyDescent="0.2">
      <c r="A2065">
        <v>50000249</v>
      </c>
      <c r="B2065">
        <v>1105837</v>
      </c>
      <c r="C2065" t="s">
        <v>593</v>
      </c>
      <c r="D2065">
        <v>8909001482</v>
      </c>
      <c r="E2065">
        <v>20030925</v>
      </c>
      <c r="F2065" t="s">
        <v>592</v>
      </c>
      <c r="G2065">
        <v>2626666</v>
      </c>
      <c r="H2065">
        <v>0</v>
      </c>
      <c r="I2065" s="2">
        <v>34266</v>
      </c>
      <c r="J2065" s="2">
        <v>0</v>
      </c>
      <c r="K2065" s="2">
        <v>0</v>
      </c>
      <c r="L2065" s="2">
        <v>34266</v>
      </c>
      <c r="M2065" s="11">
        <f>VLOOKUP(O2065,'CODIGOS RENTISTICOS'!$A$2:D3105,2,FALSE)</f>
        <v>825000000</v>
      </c>
      <c r="N2065" s="11">
        <f>VLOOKUP(O2065,'CODIGOS RENTISTICOS'!$A$2:E5272,3,FALSE)</f>
        <v>150109</v>
      </c>
      <c r="O2065">
        <v>121245</v>
      </c>
      <c r="P2065" s="2">
        <v>34266</v>
      </c>
    </row>
    <row r="2066" spans="1:16" x14ac:dyDescent="0.2">
      <c r="A2066">
        <v>50000249</v>
      </c>
      <c r="B2066">
        <v>1105840</v>
      </c>
      <c r="C2066" t="s">
        <v>593</v>
      </c>
      <c r="D2066">
        <v>8909001482</v>
      </c>
      <c r="E2066">
        <v>20030925</v>
      </c>
      <c r="F2066" t="s">
        <v>592</v>
      </c>
      <c r="G2066">
        <v>2626666</v>
      </c>
      <c r="H2066">
        <v>0</v>
      </c>
      <c r="I2066" s="2">
        <v>34266</v>
      </c>
      <c r="J2066" s="2">
        <v>0</v>
      </c>
      <c r="K2066" s="2">
        <v>0</v>
      </c>
      <c r="L2066" s="2">
        <v>34266</v>
      </c>
      <c r="M2066" s="11">
        <f>VLOOKUP(O2066,'CODIGOS RENTISTICOS'!$A$2:D3106,2,FALSE)</f>
        <v>825000000</v>
      </c>
      <c r="N2066" s="11">
        <f>VLOOKUP(O2066,'CODIGOS RENTISTICOS'!$A$2:E5273,3,FALSE)</f>
        <v>150109</v>
      </c>
      <c r="O2066">
        <v>121245</v>
      </c>
      <c r="P2066" s="2">
        <v>34266</v>
      </c>
    </row>
    <row r="2067" spans="1:16" x14ac:dyDescent="0.2">
      <c r="A2067">
        <v>50000249</v>
      </c>
      <c r="B2067">
        <v>242537</v>
      </c>
      <c r="C2067" t="s">
        <v>593</v>
      </c>
      <c r="D2067">
        <v>8600558596</v>
      </c>
      <c r="E2067">
        <v>20030925</v>
      </c>
      <c r="F2067" t="s">
        <v>592</v>
      </c>
      <c r="G2067">
        <v>2352800</v>
      </c>
      <c r="H2067">
        <v>0</v>
      </c>
      <c r="I2067" s="2">
        <v>730400</v>
      </c>
      <c r="J2067" s="2">
        <v>0</v>
      </c>
      <c r="K2067" s="2">
        <v>0</v>
      </c>
      <c r="L2067" s="2">
        <v>730400</v>
      </c>
      <c r="M2067" s="11">
        <f>VLOOKUP(O2067,'CODIGOS RENTISTICOS'!$A$2:D3107,2,FALSE)</f>
        <v>825000000</v>
      </c>
      <c r="N2067" s="11">
        <f>VLOOKUP(O2067,'CODIGOS RENTISTICOS'!$A$2:E5274,3,FALSE)</f>
        <v>150109</v>
      </c>
      <c r="O2067">
        <v>121245</v>
      </c>
      <c r="P2067" s="2">
        <v>730400</v>
      </c>
    </row>
    <row r="2068" spans="1:16" x14ac:dyDescent="0.2">
      <c r="A2068">
        <v>50000249</v>
      </c>
      <c r="B2068">
        <v>2775829</v>
      </c>
      <c r="C2068" t="s">
        <v>593</v>
      </c>
      <c r="D2068">
        <v>8600558596</v>
      </c>
      <c r="E2068">
        <v>20030925</v>
      </c>
      <c r="F2068" t="s">
        <v>592</v>
      </c>
      <c r="G2068">
        <v>2352800</v>
      </c>
      <c r="H2068">
        <v>0</v>
      </c>
      <c r="I2068" s="2">
        <v>110700</v>
      </c>
      <c r="J2068" s="2">
        <v>0</v>
      </c>
      <c r="K2068" s="2">
        <v>0</v>
      </c>
      <c r="L2068" s="2">
        <v>110700</v>
      </c>
      <c r="M2068" s="11">
        <f>VLOOKUP(O2068,'CODIGOS RENTISTICOS'!$A$2:D3108,2,FALSE)</f>
        <v>825000000</v>
      </c>
      <c r="N2068" s="11">
        <f>VLOOKUP(O2068,'CODIGOS RENTISTICOS'!$A$2:E5275,3,FALSE)</f>
        <v>150109</v>
      </c>
      <c r="O2068">
        <v>121245</v>
      </c>
      <c r="P2068" s="2">
        <v>110700</v>
      </c>
    </row>
    <row r="2069" spans="1:16" x14ac:dyDescent="0.2">
      <c r="A2069">
        <v>50000249</v>
      </c>
      <c r="B2069">
        <v>19158852</v>
      </c>
      <c r="C2069" t="s">
        <v>593</v>
      </c>
      <c r="D2069">
        <v>43597616</v>
      </c>
      <c r="E2069">
        <v>20030925</v>
      </c>
      <c r="F2069" t="s">
        <v>592</v>
      </c>
      <c r="G2069">
        <v>2683721</v>
      </c>
      <c r="H2069">
        <v>0</v>
      </c>
      <c r="I2069" s="2">
        <v>55400</v>
      </c>
      <c r="J2069" s="2">
        <v>0</v>
      </c>
      <c r="K2069" s="2">
        <v>0</v>
      </c>
      <c r="L2069" s="2">
        <v>55400</v>
      </c>
      <c r="M2069" s="11">
        <f>VLOOKUP(O2069,'CODIGOS RENTISTICOS'!$A$2:D3109,2,FALSE)</f>
        <v>96300000</v>
      </c>
      <c r="N2069" s="11">
        <f>VLOOKUP(O2069,'CODIGOS RENTISTICOS'!$A$2:E5276,3,FALSE)</f>
        <v>360101</v>
      </c>
      <c r="O2069">
        <v>121270</v>
      </c>
      <c r="P2069" s="2">
        <v>55400</v>
      </c>
    </row>
    <row r="2070" spans="1:16" x14ac:dyDescent="0.2">
      <c r="A2070">
        <v>50000249</v>
      </c>
      <c r="B2070">
        <v>1027827</v>
      </c>
      <c r="C2070" t="s">
        <v>595</v>
      </c>
      <c r="D2070">
        <v>72178248</v>
      </c>
      <c r="E2070">
        <v>20030925</v>
      </c>
      <c r="F2070" t="s">
        <v>592</v>
      </c>
      <c r="G2070">
        <v>3683636</v>
      </c>
      <c r="H2070">
        <v>0</v>
      </c>
      <c r="I2070" s="2">
        <v>22133</v>
      </c>
      <c r="J2070" s="2">
        <v>0</v>
      </c>
      <c r="K2070" s="2">
        <v>0</v>
      </c>
      <c r="L2070" s="2">
        <v>22133</v>
      </c>
      <c r="M2070" s="11">
        <f>VLOOKUP(O2070,'CODIGOS RENTISTICOS'!$A$2:D3110,2,FALSE)</f>
        <v>825000000</v>
      </c>
      <c r="N2070" s="11">
        <f>VLOOKUP(O2070,'CODIGOS RENTISTICOS'!$A$2:E5277,3,FALSE)</f>
        <v>150109</v>
      </c>
      <c r="O2070">
        <v>121245</v>
      </c>
      <c r="P2070" s="2">
        <v>22133</v>
      </c>
    </row>
    <row r="2071" spans="1:16" x14ac:dyDescent="0.2">
      <c r="A2071">
        <v>50000249</v>
      </c>
      <c r="B2071">
        <v>1027828</v>
      </c>
      <c r="C2071" t="s">
        <v>595</v>
      </c>
      <c r="D2071">
        <v>72150272</v>
      </c>
      <c r="E2071">
        <v>20030925</v>
      </c>
      <c r="F2071" t="s">
        <v>592</v>
      </c>
      <c r="G2071">
        <v>3288498</v>
      </c>
      <c r="H2071">
        <v>0</v>
      </c>
      <c r="I2071" s="2">
        <v>22133</v>
      </c>
      <c r="J2071" s="2">
        <v>0</v>
      </c>
      <c r="K2071" s="2">
        <v>0</v>
      </c>
      <c r="L2071" s="2">
        <v>22133</v>
      </c>
      <c r="M2071" s="11">
        <f>VLOOKUP(O2071,'CODIGOS RENTISTICOS'!$A$2:D3111,2,FALSE)</f>
        <v>825000000</v>
      </c>
      <c r="N2071" s="11">
        <f>VLOOKUP(O2071,'CODIGOS RENTISTICOS'!$A$2:E5278,3,FALSE)</f>
        <v>150109</v>
      </c>
      <c r="O2071">
        <v>121245</v>
      </c>
      <c r="P2071" s="2">
        <v>22133</v>
      </c>
    </row>
    <row r="2072" spans="1:16" x14ac:dyDescent="0.2">
      <c r="A2072">
        <v>50000249</v>
      </c>
      <c r="B2072">
        <v>1027829</v>
      </c>
      <c r="C2072" t="s">
        <v>595</v>
      </c>
      <c r="D2072">
        <v>8584946</v>
      </c>
      <c r="E2072">
        <v>20030925</v>
      </c>
      <c r="F2072" t="s">
        <v>592</v>
      </c>
      <c r="G2072">
        <v>3562542</v>
      </c>
      <c r="H2072">
        <v>0</v>
      </c>
      <c r="I2072" s="2">
        <v>22133</v>
      </c>
      <c r="J2072" s="2">
        <v>0</v>
      </c>
      <c r="K2072" s="2">
        <v>0</v>
      </c>
      <c r="L2072" s="2">
        <v>22133</v>
      </c>
      <c r="M2072" s="11">
        <f>VLOOKUP(O2072,'CODIGOS RENTISTICOS'!$A$2:D3112,2,FALSE)</f>
        <v>825000000</v>
      </c>
      <c r="N2072" s="11">
        <f>VLOOKUP(O2072,'CODIGOS RENTISTICOS'!$A$2:E5279,3,FALSE)</f>
        <v>150109</v>
      </c>
      <c r="O2072">
        <v>121245</v>
      </c>
      <c r="P2072" s="2">
        <v>22133</v>
      </c>
    </row>
    <row r="2073" spans="1:16" x14ac:dyDescent="0.2">
      <c r="A2073">
        <v>50000249</v>
      </c>
      <c r="B2073">
        <v>1206064</v>
      </c>
      <c r="C2073" t="s">
        <v>595</v>
      </c>
      <c r="D2073">
        <v>800239422</v>
      </c>
      <c r="E2073">
        <v>20030925</v>
      </c>
      <c r="F2073" t="s">
        <v>592</v>
      </c>
      <c r="G2073">
        <v>3581406</v>
      </c>
      <c r="H2073">
        <v>0</v>
      </c>
      <c r="I2073" s="2">
        <v>390000</v>
      </c>
      <c r="J2073" s="2">
        <v>0</v>
      </c>
      <c r="K2073" s="2">
        <v>0</v>
      </c>
      <c r="L2073" s="2">
        <v>390000</v>
      </c>
      <c r="M2073" s="11">
        <f>VLOOKUP(O2073,'CODIGOS RENTISTICOS'!$A$2:D3113,2,FALSE)</f>
        <v>910300000</v>
      </c>
      <c r="N2073" s="11">
        <f>VLOOKUP(O2073,'CODIGOS RENTISTICOS'!$A$2:E5280,3,FALSE)</f>
        <v>130113</v>
      </c>
      <c r="O2073">
        <v>121235</v>
      </c>
      <c r="P2073" s="2">
        <v>390000</v>
      </c>
    </row>
    <row r="2074" spans="1:16" x14ac:dyDescent="0.2">
      <c r="A2074">
        <v>50000249</v>
      </c>
      <c r="B2074">
        <v>685334</v>
      </c>
      <c r="C2074" t="s">
        <v>718</v>
      </c>
      <c r="D2074">
        <v>8904018020</v>
      </c>
      <c r="E2074">
        <v>20030925</v>
      </c>
      <c r="F2074" t="s">
        <v>592</v>
      </c>
      <c r="G2074">
        <v>6645557</v>
      </c>
      <c r="H2074">
        <v>1</v>
      </c>
      <c r="I2074" s="2">
        <v>0</v>
      </c>
      <c r="J2074" s="2">
        <v>0</v>
      </c>
      <c r="K2074" s="2">
        <v>2191167</v>
      </c>
      <c r="L2074" s="2">
        <v>2191167</v>
      </c>
      <c r="M2074" s="11">
        <f>VLOOKUP(O2074,'CODIGOS RENTISTICOS'!$A$2:D3114,2,FALSE)</f>
        <v>825000000</v>
      </c>
      <c r="N2074" s="11">
        <f>VLOOKUP(O2074,'CODIGOS RENTISTICOS'!$A$2:E5281,3,FALSE)</f>
        <v>150109</v>
      </c>
      <c r="O2074">
        <v>5041</v>
      </c>
      <c r="P2074" s="2">
        <v>2191167</v>
      </c>
    </row>
    <row r="2075" spans="1:16" x14ac:dyDescent="0.2">
      <c r="A2075">
        <v>50000249</v>
      </c>
      <c r="B2075">
        <v>685366</v>
      </c>
      <c r="C2075" t="s">
        <v>718</v>
      </c>
      <c r="D2075">
        <v>73351308</v>
      </c>
      <c r="E2075">
        <v>20030925</v>
      </c>
      <c r="F2075" t="s">
        <v>592</v>
      </c>
      <c r="G2075">
        <v>6637160</v>
      </c>
      <c r="H2075">
        <v>0</v>
      </c>
      <c r="I2075" s="2">
        <v>7000</v>
      </c>
      <c r="J2075" s="2">
        <v>0</v>
      </c>
      <c r="K2075" s="2">
        <v>0</v>
      </c>
      <c r="L2075" s="2">
        <v>7000</v>
      </c>
      <c r="M2075" s="11">
        <f>VLOOKUP(O2075,'CODIGOS RENTISTICOS'!$A$2:D3115,2,FALSE)</f>
        <v>825000000</v>
      </c>
      <c r="N2075" s="11">
        <f>VLOOKUP(O2075,'CODIGOS RENTISTICOS'!$A$2:E5282,3,FALSE)</f>
        <v>150109</v>
      </c>
      <c r="O2075">
        <v>121245</v>
      </c>
      <c r="P2075" s="2">
        <v>7000</v>
      </c>
    </row>
    <row r="2076" spans="1:16" x14ac:dyDescent="0.2">
      <c r="A2076">
        <v>50000249</v>
      </c>
      <c r="B2076">
        <v>686951</v>
      </c>
      <c r="C2076" t="s">
        <v>718</v>
      </c>
      <c r="D2076">
        <v>8001016130</v>
      </c>
      <c r="E2076">
        <v>20030925</v>
      </c>
      <c r="F2076" t="s">
        <v>592</v>
      </c>
      <c r="G2076">
        <v>6699265</v>
      </c>
      <c r="H2076">
        <v>0</v>
      </c>
      <c r="I2076" s="2">
        <v>22000</v>
      </c>
      <c r="J2076" s="2">
        <v>0</v>
      </c>
      <c r="K2076" s="2">
        <v>0</v>
      </c>
      <c r="L2076" s="2">
        <v>22000</v>
      </c>
      <c r="M2076" s="11">
        <f>VLOOKUP(O2076,'CODIGOS RENTISTICOS'!$A$2:D3116,2,FALSE)</f>
        <v>825000000</v>
      </c>
      <c r="N2076" s="11">
        <f>VLOOKUP(O2076,'CODIGOS RENTISTICOS'!$A$2:E5283,3,FALSE)</f>
        <v>150109</v>
      </c>
      <c r="O2076">
        <v>121245</v>
      </c>
      <c r="P2076" s="2">
        <v>22000</v>
      </c>
    </row>
    <row r="2077" spans="1:16" x14ac:dyDescent="0.2">
      <c r="A2077">
        <v>50000249</v>
      </c>
      <c r="B2077">
        <v>686970</v>
      </c>
      <c r="C2077" t="s">
        <v>718</v>
      </c>
      <c r="D2077">
        <v>73143871</v>
      </c>
      <c r="E2077">
        <v>20030925</v>
      </c>
      <c r="F2077" t="s">
        <v>592</v>
      </c>
      <c r="G2077">
        <v>6734229</v>
      </c>
      <c r="H2077">
        <v>0</v>
      </c>
      <c r="I2077" s="2">
        <v>219120</v>
      </c>
      <c r="J2077" s="2">
        <v>0</v>
      </c>
      <c r="K2077" s="2">
        <v>0</v>
      </c>
      <c r="L2077" s="2">
        <v>219120</v>
      </c>
      <c r="M2077" s="11">
        <f>VLOOKUP(O2077,'CODIGOS RENTISTICOS'!$A$2:D3117,2,FALSE)</f>
        <v>11100000</v>
      </c>
      <c r="N2077" s="11">
        <f>VLOOKUP(O2077,'CODIGOS RENTISTICOS'!$A$2:E5284,3,FALSE)</f>
        <v>150101</v>
      </c>
      <c r="O2077">
        <v>121275</v>
      </c>
      <c r="P2077" s="2">
        <v>219120</v>
      </c>
    </row>
    <row r="2078" spans="1:16" x14ac:dyDescent="0.2">
      <c r="A2078">
        <v>50000249</v>
      </c>
      <c r="B2078">
        <v>989304</v>
      </c>
      <c r="C2078" t="s">
        <v>816</v>
      </c>
      <c r="D2078">
        <v>8001876423</v>
      </c>
      <c r="E2078">
        <v>20030925</v>
      </c>
      <c r="F2078" t="s">
        <v>592</v>
      </c>
      <c r="G2078">
        <v>7404090</v>
      </c>
      <c r="H2078">
        <v>1</v>
      </c>
      <c r="I2078" s="2">
        <v>0</v>
      </c>
      <c r="J2078" s="2">
        <v>1380</v>
      </c>
      <c r="K2078" s="2">
        <v>0</v>
      </c>
      <c r="L2078" s="2">
        <v>1380</v>
      </c>
      <c r="M2078" s="11">
        <f>VLOOKUP(O2078,'CODIGOS RENTISTICOS'!$A$2:D3118,2,FALSE)</f>
        <v>13700000</v>
      </c>
      <c r="N2078" s="11">
        <f>VLOOKUP(O2078,'CODIGOS RENTISTICOS'!$A$2:E5285,3,FALSE)</f>
        <v>290101</v>
      </c>
      <c r="O2078">
        <v>270944</v>
      </c>
      <c r="P2078" s="2">
        <v>1380</v>
      </c>
    </row>
    <row r="2079" spans="1:16" x14ac:dyDescent="0.2">
      <c r="A2079">
        <v>50000249</v>
      </c>
      <c r="B2079">
        <v>1290711</v>
      </c>
      <c r="C2079" t="s">
        <v>596</v>
      </c>
      <c r="D2079">
        <v>74812014</v>
      </c>
      <c r="E2079">
        <v>20030925</v>
      </c>
      <c r="F2079" t="s">
        <v>592</v>
      </c>
      <c r="G2079">
        <v>121212</v>
      </c>
      <c r="H2079">
        <v>0</v>
      </c>
      <c r="I2079" s="2">
        <v>5000</v>
      </c>
      <c r="J2079" s="2">
        <v>0</v>
      </c>
      <c r="K2079" s="2">
        <v>0</v>
      </c>
      <c r="L2079" s="2">
        <v>5000</v>
      </c>
      <c r="M2079" s="11">
        <f>VLOOKUP(O2079,'CODIGOS RENTISTICOS'!$A$2:D3119,2,FALSE)</f>
        <v>825000000</v>
      </c>
      <c r="N2079" s="11">
        <f>VLOOKUP(O2079,'CODIGOS RENTISTICOS'!$A$2:E5286,3,FALSE)</f>
        <v>150109</v>
      </c>
      <c r="O2079">
        <v>121245</v>
      </c>
      <c r="P2079" s="2">
        <v>5000</v>
      </c>
    </row>
    <row r="2080" spans="1:16" x14ac:dyDescent="0.2">
      <c r="A2080">
        <v>50000249</v>
      </c>
      <c r="B2080">
        <v>213839</v>
      </c>
      <c r="C2080" t="s">
        <v>597</v>
      </c>
      <c r="D2080">
        <v>8100030858</v>
      </c>
      <c r="E2080">
        <v>20030925</v>
      </c>
      <c r="F2080" t="s">
        <v>592</v>
      </c>
      <c r="G2080">
        <v>8813121</v>
      </c>
      <c r="H2080">
        <v>0</v>
      </c>
      <c r="I2080" s="2">
        <v>22134</v>
      </c>
      <c r="J2080" s="2">
        <v>0</v>
      </c>
      <c r="K2080" s="2">
        <v>0</v>
      </c>
      <c r="L2080" s="2">
        <v>22134</v>
      </c>
      <c r="M2080" s="11">
        <f>VLOOKUP(O2080,'CODIGOS RENTISTICOS'!$A$2:D3120,2,FALSE)</f>
        <v>825000000</v>
      </c>
      <c r="N2080" s="11">
        <f>VLOOKUP(O2080,'CODIGOS RENTISTICOS'!$A$2:E5287,3,FALSE)</f>
        <v>150109</v>
      </c>
      <c r="O2080">
        <v>121245</v>
      </c>
      <c r="P2080" s="2">
        <v>22134</v>
      </c>
    </row>
    <row r="2081" spans="1:16" x14ac:dyDescent="0.2">
      <c r="A2081">
        <v>50000249</v>
      </c>
      <c r="B2081">
        <v>213843</v>
      </c>
      <c r="C2081" t="s">
        <v>597</v>
      </c>
      <c r="D2081">
        <v>8100030858</v>
      </c>
      <c r="E2081">
        <v>20030925</v>
      </c>
      <c r="F2081" t="s">
        <v>592</v>
      </c>
      <c r="G2081">
        <v>8813121</v>
      </c>
      <c r="H2081">
        <v>0</v>
      </c>
      <c r="I2081" s="2">
        <v>22134</v>
      </c>
      <c r="J2081" s="2">
        <v>0</v>
      </c>
      <c r="K2081" s="2">
        <v>0</v>
      </c>
      <c r="L2081" s="2">
        <v>22134</v>
      </c>
      <c r="M2081" s="11">
        <f>VLOOKUP(O2081,'CODIGOS RENTISTICOS'!$A$2:D3121,2,FALSE)</f>
        <v>825000000</v>
      </c>
      <c r="N2081" s="11">
        <f>VLOOKUP(O2081,'CODIGOS RENTISTICOS'!$A$2:E5288,3,FALSE)</f>
        <v>150109</v>
      </c>
      <c r="O2081">
        <v>121245</v>
      </c>
      <c r="P2081" s="2">
        <v>22134</v>
      </c>
    </row>
    <row r="2082" spans="1:16" x14ac:dyDescent="0.2">
      <c r="A2082">
        <v>50000249</v>
      </c>
      <c r="B2082">
        <v>213845</v>
      </c>
      <c r="C2082" t="s">
        <v>597</v>
      </c>
      <c r="D2082">
        <v>8100030858</v>
      </c>
      <c r="E2082">
        <v>20030925</v>
      </c>
      <c r="F2082" t="s">
        <v>592</v>
      </c>
      <c r="G2082">
        <v>8813121</v>
      </c>
      <c r="H2082">
        <v>0</v>
      </c>
      <c r="I2082" s="2">
        <v>22134</v>
      </c>
      <c r="J2082" s="2">
        <v>0</v>
      </c>
      <c r="K2082" s="2">
        <v>0</v>
      </c>
      <c r="L2082" s="2">
        <v>22134</v>
      </c>
      <c r="M2082" s="11">
        <f>VLOOKUP(O2082,'CODIGOS RENTISTICOS'!$A$2:D3122,2,FALSE)</f>
        <v>825000000</v>
      </c>
      <c r="N2082" s="11">
        <f>VLOOKUP(O2082,'CODIGOS RENTISTICOS'!$A$2:E5289,3,FALSE)</f>
        <v>150109</v>
      </c>
      <c r="O2082">
        <v>121245</v>
      </c>
      <c r="P2082" s="2">
        <v>22134</v>
      </c>
    </row>
    <row r="2083" spans="1:16" x14ac:dyDescent="0.2">
      <c r="A2083">
        <v>50000249</v>
      </c>
      <c r="B2083">
        <v>820009</v>
      </c>
      <c r="C2083" t="s">
        <v>597</v>
      </c>
      <c r="D2083">
        <v>8100030858</v>
      </c>
      <c r="E2083">
        <v>20030925</v>
      </c>
      <c r="F2083" t="s">
        <v>592</v>
      </c>
      <c r="G2083">
        <v>8813121</v>
      </c>
      <c r="H2083">
        <v>0</v>
      </c>
      <c r="I2083" s="2">
        <v>22134</v>
      </c>
      <c r="J2083" s="2">
        <v>0</v>
      </c>
      <c r="K2083" s="2">
        <v>0</v>
      </c>
      <c r="L2083" s="2">
        <v>22134</v>
      </c>
      <c r="M2083" s="11">
        <f>VLOOKUP(O2083,'CODIGOS RENTISTICOS'!$A$2:D3123,2,FALSE)</f>
        <v>825000000</v>
      </c>
      <c r="N2083" s="11">
        <f>VLOOKUP(O2083,'CODIGOS RENTISTICOS'!$A$2:E5290,3,FALSE)</f>
        <v>150109</v>
      </c>
      <c r="O2083">
        <v>121245</v>
      </c>
      <c r="P2083" s="2">
        <v>22134</v>
      </c>
    </row>
    <row r="2084" spans="1:16" x14ac:dyDescent="0.2">
      <c r="A2084">
        <v>50000249</v>
      </c>
      <c r="B2084">
        <v>1101009</v>
      </c>
      <c r="C2084" t="s">
        <v>597</v>
      </c>
      <c r="D2084">
        <v>8100030858</v>
      </c>
      <c r="E2084">
        <v>20030925</v>
      </c>
      <c r="F2084" t="s">
        <v>592</v>
      </c>
      <c r="G2084">
        <v>8813121</v>
      </c>
      <c r="H2084">
        <v>0</v>
      </c>
      <c r="I2084" s="2">
        <v>22134</v>
      </c>
      <c r="J2084" s="2">
        <v>0</v>
      </c>
      <c r="K2084" s="2">
        <v>0</v>
      </c>
      <c r="L2084" s="2">
        <v>22134</v>
      </c>
      <c r="M2084" s="11">
        <f>VLOOKUP(O2084,'CODIGOS RENTISTICOS'!$A$2:D3124,2,FALSE)</f>
        <v>825000000</v>
      </c>
      <c r="N2084" s="11">
        <f>VLOOKUP(O2084,'CODIGOS RENTISTICOS'!$A$2:E5291,3,FALSE)</f>
        <v>150109</v>
      </c>
      <c r="O2084">
        <v>121245</v>
      </c>
      <c r="P2084" s="2">
        <v>22134</v>
      </c>
    </row>
    <row r="2085" spans="1:16" x14ac:dyDescent="0.2">
      <c r="A2085">
        <v>50000249</v>
      </c>
      <c r="B2085">
        <v>1125072</v>
      </c>
      <c r="C2085" t="s">
        <v>597</v>
      </c>
      <c r="D2085">
        <v>8100030858</v>
      </c>
      <c r="E2085">
        <v>20030925</v>
      </c>
      <c r="F2085" t="s">
        <v>592</v>
      </c>
      <c r="G2085">
        <v>8813121</v>
      </c>
      <c r="H2085">
        <v>0</v>
      </c>
      <c r="I2085" s="2">
        <v>23000</v>
      </c>
      <c r="J2085" s="2">
        <v>0</v>
      </c>
      <c r="K2085" s="2">
        <v>0</v>
      </c>
      <c r="L2085" s="2">
        <v>23000</v>
      </c>
      <c r="M2085" s="11">
        <f>VLOOKUP(O2085,'CODIGOS RENTISTICOS'!$A$2:D3125,2,FALSE)</f>
        <v>825000000</v>
      </c>
      <c r="N2085" s="11">
        <f>VLOOKUP(O2085,'CODIGOS RENTISTICOS'!$A$2:E5292,3,FALSE)</f>
        <v>150109</v>
      </c>
      <c r="O2085">
        <v>121245</v>
      </c>
      <c r="P2085" s="2">
        <v>23000</v>
      </c>
    </row>
    <row r="2086" spans="1:16" x14ac:dyDescent="0.2">
      <c r="A2086">
        <v>50000249</v>
      </c>
      <c r="B2086">
        <v>1114301</v>
      </c>
      <c r="C2086" t="s">
        <v>600</v>
      </c>
      <c r="D2086">
        <v>11610827</v>
      </c>
      <c r="E2086">
        <v>20030925</v>
      </c>
      <c r="F2086" t="s">
        <v>592</v>
      </c>
      <c r="G2086">
        <v>8200881</v>
      </c>
      <c r="H2086">
        <v>1</v>
      </c>
      <c r="I2086" s="2">
        <v>0</v>
      </c>
      <c r="J2086" s="2">
        <v>0</v>
      </c>
      <c r="K2086" s="2">
        <v>63355095</v>
      </c>
      <c r="L2086" s="2">
        <v>63355095</v>
      </c>
      <c r="M2086" s="11">
        <f>VLOOKUP(O2086,'CODIGOS RENTISTICOS'!$A$2:D3126,2,FALSE)</f>
        <v>96400000</v>
      </c>
      <c r="N2086" s="11">
        <f>VLOOKUP(O2086,'CODIGOS RENTISTICOS'!$A$2:E5293,3,FALSE)</f>
        <v>370101</v>
      </c>
      <c r="O2086">
        <v>6040</v>
      </c>
      <c r="P2086" s="2">
        <v>63355095</v>
      </c>
    </row>
    <row r="2087" spans="1:16" x14ac:dyDescent="0.2">
      <c r="A2087">
        <v>50000249</v>
      </c>
      <c r="B2087">
        <v>272584</v>
      </c>
      <c r="C2087" t="s">
        <v>598</v>
      </c>
      <c r="D2087">
        <v>78016521</v>
      </c>
      <c r="E2087">
        <v>20030925</v>
      </c>
      <c r="F2087" t="s">
        <v>592</v>
      </c>
      <c r="G2087">
        <v>7823308</v>
      </c>
      <c r="H2087">
        <v>1</v>
      </c>
      <c r="I2087" s="2">
        <v>0</v>
      </c>
      <c r="J2087" s="2">
        <v>0</v>
      </c>
      <c r="K2087" s="2">
        <v>20000</v>
      </c>
      <c r="L2087" s="2">
        <v>20000</v>
      </c>
      <c r="M2087" s="11">
        <f>VLOOKUP(O2087,'CODIGOS RENTISTICOS'!$A$2:D3127,2,FALSE)</f>
        <v>11500000</v>
      </c>
      <c r="N2087" s="11">
        <f>VLOOKUP(O2087,'CODIGOS RENTISTICOS'!$A$2:E5294,3,FALSE)</f>
        <v>130101</v>
      </c>
      <c r="O2087">
        <v>2701</v>
      </c>
      <c r="P2087" s="2">
        <v>20000</v>
      </c>
    </row>
    <row r="2088" spans="1:16" x14ac:dyDescent="0.2">
      <c r="A2088">
        <v>50000249</v>
      </c>
      <c r="B2088">
        <v>1186758</v>
      </c>
      <c r="C2088" t="s">
        <v>716</v>
      </c>
      <c r="D2088">
        <v>8605234086</v>
      </c>
      <c r="E2088">
        <v>20030925</v>
      </c>
      <c r="F2088" t="s">
        <v>592</v>
      </c>
      <c r="G2088">
        <v>8324263</v>
      </c>
      <c r="H2088">
        <v>0</v>
      </c>
      <c r="I2088" s="2">
        <v>354144</v>
      </c>
      <c r="J2088" s="2">
        <v>0</v>
      </c>
      <c r="K2088" s="2">
        <v>0</v>
      </c>
      <c r="L2088" s="2">
        <v>354144</v>
      </c>
      <c r="M2088" s="11">
        <f>VLOOKUP(O2088,'CODIGOS RENTISTICOS'!$A$2:D3128,2,FALSE)</f>
        <v>825000000</v>
      </c>
      <c r="N2088" s="11">
        <f>VLOOKUP(O2088,'CODIGOS RENTISTICOS'!$A$2:E5295,3,FALSE)</f>
        <v>150109</v>
      </c>
      <c r="O2088">
        <v>121245</v>
      </c>
      <c r="P2088" s="2">
        <v>354144</v>
      </c>
    </row>
    <row r="2089" spans="1:16" x14ac:dyDescent="0.2">
      <c r="A2089">
        <v>50000249</v>
      </c>
      <c r="B2089">
        <v>1130054</v>
      </c>
      <c r="C2089" t="s">
        <v>571</v>
      </c>
      <c r="D2089">
        <v>8320060890</v>
      </c>
      <c r="E2089">
        <v>20030925</v>
      </c>
      <c r="F2089" t="s">
        <v>592</v>
      </c>
      <c r="G2089">
        <v>8529684</v>
      </c>
      <c r="H2089">
        <v>0</v>
      </c>
      <c r="I2089" s="2">
        <v>332000</v>
      </c>
      <c r="J2089" s="2">
        <v>0</v>
      </c>
      <c r="K2089" s="2">
        <v>0</v>
      </c>
      <c r="L2089" s="2">
        <v>332000</v>
      </c>
      <c r="M2089" s="11">
        <f>VLOOKUP(O2089,'CODIGOS RENTISTICOS'!$A$2:D3129,2,FALSE)</f>
        <v>96200000</v>
      </c>
      <c r="N2089" s="11">
        <f>VLOOKUP(O2089,'CODIGOS RENTISTICOS'!$A$2:E5296,3,FALSE)</f>
        <v>350101</v>
      </c>
      <c r="O2089">
        <v>121230</v>
      </c>
      <c r="P2089" s="2">
        <v>332000</v>
      </c>
    </row>
    <row r="2090" spans="1:16" x14ac:dyDescent="0.2">
      <c r="A2090">
        <v>50000249</v>
      </c>
      <c r="B2090">
        <v>899833</v>
      </c>
      <c r="C2090" t="s">
        <v>599</v>
      </c>
      <c r="D2090">
        <v>7600533</v>
      </c>
      <c r="E2090">
        <v>20030925</v>
      </c>
      <c r="F2090" t="s">
        <v>592</v>
      </c>
      <c r="G2090">
        <v>4334622</v>
      </c>
      <c r="H2090">
        <v>0</v>
      </c>
      <c r="I2090" s="2">
        <v>22133</v>
      </c>
      <c r="J2090" s="2">
        <v>0</v>
      </c>
      <c r="K2090" s="2">
        <v>0</v>
      </c>
      <c r="L2090" s="2">
        <v>22133</v>
      </c>
      <c r="M2090" s="11">
        <f>VLOOKUP(O2090,'CODIGOS RENTISTICOS'!$A$2:D3130,2,FALSE)</f>
        <v>825000000</v>
      </c>
      <c r="N2090" s="11">
        <f>VLOOKUP(O2090,'CODIGOS RENTISTICOS'!$A$2:E5297,3,FALSE)</f>
        <v>150109</v>
      </c>
      <c r="O2090">
        <v>121245</v>
      </c>
      <c r="P2090" s="2">
        <v>22133</v>
      </c>
    </row>
    <row r="2091" spans="1:16" x14ac:dyDescent="0.2">
      <c r="A2091">
        <v>50000249</v>
      </c>
      <c r="B2091">
        <v>899851</v>
      </c>
      <c r="C2091" t="s">
        <v>599</v>
      </c>
      <c r="D2091">
        <v>8002394224</v>
      </c>
      <c r="E2091">
        <v>20030925</v>
      </c>
      <c r="F2091" t="s">
        <v>592</v>
      </c>
      <c r="G2091">
        <v>4317429</v>
      </c>
      <c r="H2091">
        <v>0</v>
      </c>
      <c r="I2091" s="2">
        <v>30600</v>
      </c>
      <c r="J2091" s="2">
        <v>0</v>
      </c>
      <c r="K2091" s="2">
        <v>0</v>
      </c>
      <c r="L2091" s="2">
        <v>30600</v>
      </c>
      <c r="M2091" s="11">
        <f>VLOOKUP(O2091,'CODIGOS RENTISTICOS'!$A$2:D3131,2,FALSE)</f>
        <v>910300000</v>
      </c>
      <c r="N2091" s="11">
        <f>VLOOKUP(O2091,'CODIGOS RENTISTICOS'!$A$2:E5298,3,FALSE)</f>
        <v>130113</v>
      </c>
      <c r="O2091">
        <v>121205</v>
      </c>
      <c r="P2091" s="2">
        <v>30600</v>
      </c>
    </row>
    <row r="2092" spans="1:16" x14ac:dyDescent="0.2">
      <c r="A2092">
        <v>50000249</v>
      </c>
      <c r="B2092">
        <v>13276844</v>
      </c>
      <c r="C2092" t="s">
        <v>599</v>
      </c>
      <c r="D2092">
        <v>8001876321</v>
      </c>
      <c r="E2092">
        <v>20030925</v>
      </c>
      <c r="F2092" t="s">
        <v>592</v>
      </c>
      <c r="G2092">
        <v>4211763</v>
      </c>
      <c r="H2092">
        <v>1</v>
      </c>
      <c r="I2092" s="2">
        <v>0</v>
      </c>
      <c r="J2092" s="2">
        <v>0</v>
      </c>
      <c r="K2092" s="2">
        <v>4721331</v>
      </c>
      <c r="L2092" s="2">
        <v>4721331</v>
      </c>
      <c r="M2092" s="11">
        <f>VLOOKUP(O2092,'CODIGOS RENTISTICOS'!$A$2:D3132,2,FALSE)</f>
        <v>13700000</v>
      </c>
      <c r="N2092" s="11">
        <f>VLOOKUP(O2092,'CODIGOS RENTISTICOS'!$A$2:E5299,3,FALSE)</f>
        <v>290101</v>
      </c>
      <c r="O2092">
        <v>121250</v>
      </c>
      <c r="P2092" s="2">
        <v>4721331</v>
      </c>
    </row>
    <row r="2093" spans="1:16" x14ac:dyDescent="0.2">
      <c r="A2093">
        <v>50000249</v>
      </c>
      <c r="B2093">
        <v>17476117</v>
      </c>
      <c r="C2093" t="s">
        <v>599</v>
      </c>
      <c r="D2093">
        <v>8001876321</v>
      </c>
      <c r="E2093">
        <v>20030925</v>
      </c>
      <c r="F2093" t="s">
        <v>592</v>
      </c>
      <c r="G2093">
        <v>4211763</v>
      </c>
      <c r="H2093">
        <v>1</v>
      </c>
      <c r="I2093" s="2">
        <v>0</v>
      </c>
      <c r="J2093" s="2">
        <v>0</v>
      </c>
      <c r="K2093" s="2">
        <v>211851</v>
      </c>
      <c r="L2093" s="2">
        <v>211851</v>
      </c>
      <c r="M2093" s="11">
        <f>VLOOKUP(O2093,'CODIGOS RENTISTICOS'!$A$2:D3133,2,FALSE)</f>
        <v>13700000</v>
      </c>
      <c r="N2093" s="11">
        <f>VLOOKUP(O2093,'CODIGOS RENTISTICOS'!$A$2:E5300,3,FALSE)</f>
        <v>290101</v>
      </c>
      <c r="O2093">
        <v>121250</v>
      </c>
      <c r="P2093" s="2">
        <v>211851</v>
      </c>
    </row>
    <row r="2094" spans="1:16" x14ac:dyDescent="0.2">
      <c r="A2094">
        <v>50000249</v>
      </c>
      <c r="B2094">
        <v>17476279</v>
      </c>
      <c r="C2094" t="s">
        <v>599</v>
      </c>
      <c r="D2094">
        <v>85451565</v>
      </c>
      <c r="E2094">
        <v>20030925</v>
      </c>
      <c r="F2094" t="s">
        <v>592</v>
      </c>
      <c r="G2094">
        <v>4347733</v>
      </c>
      <c r="H2094">
        <v>0</v>
      </c>
      <c r="I2094" s="2">
        <v>22133</v>
      </c>
      <c r="J2094" s="2">
        <v>0</v>
      </c>
      <c r="K2094" s="2">
        <v>0</v>
      </c>
      <c r="L2094" s="2">
        <v>22133</v>
      </c>
      <c r="M2094" s="11">
        <f>VLOOKUP(O2094,'CODIGOS RENTISTICOS'!$A$2:D3134,2,FALSE)</f>
        <v>825000000</v>
      </c>
      <c r="N2094" s="11">
        <f>VLOOKUP(O2094,'CODIGOS RENTISTICOS'!$A$2:E5301,3,FALSE)</f>
        <v>150109</v>
      </c>
      <c r="O2094">
        <v>121245</v>
      </c>
      <c r="P2094" s="2">
        <v>22133</v>
      </c>
    </row>
    <row r="2095" spans="1:16" x14ac:dyDescent="0.2">
      <c r="A2095">
        <v>50000249</v>
      </c>
      <c r="B2095">
        <v>798615</v>
      </c>
      <c r="C2095" t="s">
        <v>712</v>
      </c>
      <c r="D2095">
        <v>17318161</v>
      </c>
      <c r="E2095">
        <v>20030925</v>
      </c>
      <c r="F2095" t="s">
        <v>592</v>
      </c>
      <c r="G2095">
        <v>6621598</v>
      </c>
      <c r="H2095">
        <v>0</v>
      </c>
      <c r="I2095" s="2">
        <v>22130</v>
      </c>
      <c r="J2095" s="2">
        <v>0</v>
      </c>
      <c r="K2095" s="2">
        <v>0</v>
      </c>
      <c r="L2095" s="2">
        <v>22130</v>
      </c>
      <c r="M2095" s="11">
        <f>VLOOKUP(O2095,'CODIGOS RENTISTICOS'!$A$2:D3135,2,FALSE)</f>
        <v>825000000</v>
      </c>
      <c r="N2095" s="11">
        <f>VLOOKUP(O2095,'CODIGOS RENTISTICOS'!$A$2:E5302,3,FALSE)</f>
        <v>150109</v>
      </c>
      <c r="O2095">
        <v>121245</v>
      </c>
      <c r="P2095" s="2">
        <v>22130</v>
      </c>
    </row>
    <row r="2096" spans="1:16" x14ac:dyDescent="0.2">
      <c r="A2096">
        <v>50000249</v>
      </c>
      <c r="B2096">
        <v>798616</v>
      </c>
      <c r="C2096" t="s">
        <v>712</v>
      </c>
      <c r="D2096">
        <v>86073815</v>
      </c>
      <c r="E2096">
        <v>20030925</v>
      </c>
      <c r="F2096" t="s">
        <v>592</v>
      </c>
      <c r="G2096">
        <v>6658905</v>
      </c>
      <c r="H2096">
        <v>0</v>
      </c>
      <c r="I2096" s="2">
        <v>22000</v>
      </c>
      <c r="J2096" s="2">
        <v>0</v>
      </c>
      <c r="K2096" s="2">
        <v>0</v>
      </c>
      <c r="L2096" s="2">
        <v>22000</v>
      </c>
      <c r="M2096" s="11">
        <f>VLOOKUP(O2096,'CODIGOS RENTISTICOS'!$A$2:D3136,2,FALSE)</f>
        <v>825000000</v>
      </c>
      <c r="N2096" s="11">
        <f>VLOOKUP(O2096,'CODIGOS RENTISTICOS'!$A$2:E5303,3,FALSE)</f>
        <v>150109</v>
      </c>
      <c r="O2096">
        <v>5041</v>
      </c>
      <c r="P2096" s="2">
        <v>22000</v>
      </c>
    </row>
    <row r="2097" spans="1:16" x14ac:dyDescent="0.2">
      <c r="A2097">
        <v>50000249</v>
      </c>
      <c r="B2097">
        <v>8342636</v>
      </c>
      <c r="C2097" t="s">
        <v>620</v>
      </c>
      <c r="D2097">
        <v>8001935801</v>
      </c>
      <c r="E2097">
        <v>20030925</v>
      </c>
      <c r="F2097" t="s">
        <v>592</v>
      </c>
      <c r="G2097">
        <v>6750020</v>
      </c>
      <c r="H2097">
        <v>0</v>
      </c>
      <c r="I2097" s="2">
        <v>849954</v>
      </c>
      <c r="J2097" s="2">
        <v>0</v>
      </c>
      <c r="K2097" s="2">
        <v>0</v>
      </c>
      <c r="L2097" s="2">
        <v>849954</v>
      </c>
      <c r="M2097" s="11">
        <f>VLOOKUP(O2097,'CODIGOS RENTISTICOS'!$A$2:D3137,2,FALSE)</f>
        <v>11800000</v>
      </c>
      <c r="N2097" s="11">
        <f>VLOOKUP(O2097,'CODIGOS RENTISTICOS'!$A$2:E5304,3,FALSE)</f>
        <v>240101</v>
      </c>
      <c r="O2097">
        <v>121265</v>
      </c>
      <c r="P2097" s="2">
        <v>849954</v>
      </c>
    </row>
    <row r="2098" spans="1:16" x14ac:dyDescent="0.2">
      <c r="A2098">
        <v>50000249</v>
      </c>
      <c r="B2098">
        <v>496219</v>
      </c>
      <c r="C2098" t="s">
        <v>817</v>
      </c>
      <c r="D2098">
        <v>91298458</v>
      </c>
      <c r="E2098">
        <v>20030925</v>
      </c>
      <c r="F2098" t="s">
        <v>592</v>
      </c>
      <c r="G2098">
        <v>6320860</v>
      </c>
      <c r="H2098">
        <v>0</v>
      </c>
      <c r="I2098" s="2">
        <v>22200</v>
      </c>
      <c r="J2098" s="2">
        <v>0</v>
      </c>
      <c r="K2098" s="2">
        <v>0</v>
      </c>
      <c r="L2098" s="2">
        <v>22200</v>
      </c>
      <c r="M2098" s="11">
        <f>VLOOKUP(O2098,'CODIGOS RENTISTICOS'!$A$2:D3138,2,FALSE)</f>
        <v>825000000</v>
      </c>
      <c r="N2098" s="11">
        <f>VLOOKUP(O2098,'CODIGOS RENTISTICOS'!$A$2:E5305,3,FALSE)</f>
        <v>150109</v>
      </c>
      <c r="O2098">
        <v>121245</v>
      </c>
      <c r="P2098" s="2">
        <v>22200</v>
      </c>
    </row>
    <row r="2099" spans="1:16" x14ac:dyDescent="0.2">
      <c r="A2099">
        <v>50000249</v>
      </c>
      <c r="B2099">
        <v>496864</v>
      </c>
      <c r="C2099" t="s">
        <v>566</v>
      </c>
      <c r="D2099">
        <v>91273216</v>
      </c>
      <c r="E2099">
        <v>20030925</v>
      </c>
      <c r="F2099" t="s">
        <v>592</v>
      </c>
      <c r="G2099">
        <v>6762111</v>
      </c>
      <c r="H2099">
        <v>0</v>
      </c>
      <c r="I2099" s="2">
        <v>22130</v>
      </c>
      <c r="J2099" s="2">
        <v>0</v>
      </c>
      <c r="K2099" s="2">
        <v>0</v>
      </c>
      <c r="L2099" s="2">
        <v>22130</v>
      </c>
      <c r="M2099" s="11">
        <f>VLOOKUP(O2099,'CODIGOS RENTISTICOS'!$A$2:D3139,2,FALSE)</f>
        <v>825000000</v>
      </c>
      <c r="N2099" s="11">
        <f>VLOOKUP(O2099,'CODIGOS RENTISTICOS'!$A$2:E5306,3,FALSE)</f>
        <v>150109</v>
      </c>
      <c r="O2099">
        <v>121245</v>
      </c>
      <c r="P2099" s="2">
        <v>22130</v>
      </c>
    </row>
    <row r="2100" spans="1:16" x14ac:dyDescent="0.2">
      <c r="A2100">
        <v>50000249</v>
      </c>
      <c r="B2100">
        <v>467268</v>
      </c>
      <c r="C2100" t="s">
        <v>811</v>
      </c>
      <c r="D2100">
        <v>8050218163</v>
      </c>
      <c r="E2100">
        <v>20030925</v>
      </c>
      <c r="F2100" t="s">
        <v>592</v>
      </c>
      <c r="G2100">
        <v>6655140</v>
      </c>
      <c r="H2100">
        <v>0</v>
      </c>
      <c r="I2100" s="2">
        <v>664000</v>
      </c>
      <c r="J2100" s="2">
        <v>0</v>
      </c>
      <c r="K2100" s="2">
        <v>0</v>
      </c>
      <c r="L2100" s="2">
        <v>664000</v>
      </c>
      <c r="M2100" s="11">
        <f>VLOOKUP(O2100,'CODIGOS RENTISTICOS'!$A$2:D3140,2,FALSE)</f>
        <v>825000000</v>
      </c>
      <c r="N2100" s="11">
        <f>VLOOKUP(O2100,'CODIGOS RENTISTICOS'!$A$2:E5307,3,FALSE)</f>
        <v>150109</v>
      </c>
      <c r="O2100">
        <v>121245</v>
      </c>
      <c r="P2100" s="2">
        <v>664000</v>
      </c>
    </row>
    <row r="2101" spans="1:16" x14ac:dyDescent="0.2">
      <c r="A2101">
        <v>50000249</v>
      </c>
      <c r="B2101">
        <v>1205348</v>
      </c>
      <c r="C2101" t="s">
        <v>811</v>
      </c>
      <c r="D2101">
        <v>16896670</v>
      </c>
      <c r="E2101">
        <v>20030925</v>
      </c>
      <c r="F2101" t="s">
        <v>592</v>
      </c>
      <c r="G2101">
        <v>3389549</v>
      </c>
      <c r="H2101">
        <v>0</v>
      </c>
      <c r="I2101" s="2">
        <v>22150</v>
      </c>
      <c r="J2101" s="2">
        <v>0</v>
      </c>
      <c r="K2101" s="2">
        <v>0</v>
      </c>
      <c r="L2101" s="2">
        <v>22150</v>
      </c>
      <c r="M2101" s="11">
        <f>VLOOKUP(O2101,'CODIGOS RENTISTICOS'!$A$2:D3141,2,FALSE)</f>
        <v>825000000</v>
      </c>
      <c r="N2101" s="11">
        <f>VLOOKUP(O2101,'CODIGOS RENTISTICOS'!$A$2:E5308,3,FALSE)</f>
        <v>150109</v>
      </c>
      <c r="O2101">
        <v>121245</v>
      </c>
      <c r="P2101" s="2">
        <v>22150</v>
      </c>
    </row>
    <row r="2102" spans="1:16" x14ac:dyDescent="0.2">
      <c r="A2102">
        <v>50000249</v>
      </c>
      <c r="B2102">
        <v>1205355</v>
      </c>
      <c r="C2102" t="s">
        <v>811</v>
      </c>
      <c r="D2102">
        <v>94357269</v>
      </c>
      <c r="E2102">
        <v>20030925</v>
      </c>
      <c r="F2102" t="s">
        <v>592</v>
      </c>
      <c r="G2102">
        <v>3270987</v>
      </c>
      <c r="H2102">
        <v>0</v>
      </c>
      <c r="I2102" s="2">
        <v>22150</v>
      </c>
      <c r="J2102" s="2">
        <v>0</v>
      </c>
      <c r="K2102" s="2">
        <v>0</v>
      </c>
      <c r="L2102" s="2">
        <v>22150</v>
      </c>
      <c r="M2102" s="11">
        <f>VLOOKUP(O2102,'CODIGOS RENTISTICOS'!$A$2:D3142,2,FALSE)</f>
        <v>825000000</v>
      </c>
      <c r="N2102" s="11">
        <f>VLOOKUP(O2102,'CODIGOS RENTISTICOS'!$A$2:E5309,3,FALSE)</f>
        <v>150109</v>
      </c>
      <c r="O2102">
        <v>121245</v>
      </c>
      <c r="P2102" s="2">
        <v>22150</v>
      </c>
    </row>
    <row r="2103" spans="1:16" x14ac:dyDescent="0.2">
      <c r="A2103">
        <v>50000249</v>
      </c>
      <c r="B2103">
        <v>1205356</v>
      </c>
      <c r="C2103" t="s">
        <v>811</v>
      </c>
      <c r="D2103">
        <v>94429877</v>
      </c>
      <c r="E2103">
        <v>20030925</v>
      </c>
      <c r="F2103" t="s">
        <v>592</v>
      </c>
      <c r="G2103">
        <v>4480055</v>
      </c>
      <c r="H2103">
        <v>0</v>
      </c>
      <c r="I2103" s="2">
        <v>22150</v>
      </c>
      <c r="J2103" s="2">
        <v>0</v>
      </c>
      <c r="K2103" s="2">
        <v>0</v>
      </c>
      <c r="L2103" s="2">
        <v>22150</v>
      </c>
      <c r="M2103" s="11">
        <f>VLOOKUP(O2103,'CODIGOS RENTISTICOS'!$A$2:D3143,2,FALSE)</f>
        <v>825000000</v>
      </c>
      <c r="N2103" s="11">
        <f>VLOOKUP(O2103,'CODIGOS RENTISTICOS'!$A$2:E5310,3,FALSE)</f>
        <v>150109</v>
      </c>
      <c r="O2103">
        <v>121245</v>
      </c>
      <c r="P2103" s="2">
        <v>22150</v>
      </c>
    </row>
    <row r="2104" spans="1:16" x14ac:dyDescent="0.2">
      <c r="A2104">
        <v>50000249</v>
      </c>
      <c r="B2104">
        <v>1205357</v>
      </c>
      <c r="C2104" t="s">
        <v>811</v>
      </c>
      <c r="D2104">
        <v>16891505</v>
      </c>
      <c r="E2104">
        <v>20030925</v>
      </c>
      <c r="F2104" t="s">
        <v>592</v>
      </c>
      <c r="G2104">
        <v>8828911</v>
      </c>
      <c r="H2104">
        <v>0</v>
      </c>
      <c r="I2104" s="2">
        <v>22150</v>
      </c>
      <c r="J2104" s="2">
        <v>0</v>
      </c>
      <c r="K2104" s="2">
        <v>0</v>
      </c>
      <c r="L2104" s="2">
        <v>22150</v>
      </c>
      <c r="M2104" s="11">
        <f>VLOOKUP(O2104,'CODIGOS RENTISTICOS'!$A$2:D3144,2,FALSE)</f>
        <v>825000000</v>
      </c>
      <c r="N2104" s="11">
        <f>VLOOKUP(O2104,'CODIGOS RENTISTICOS'!$A$2:E5311,3,FALSE)</f>
        <v>150109</v>
      </c>
      <c r="O2104">
        <v>121245</v>
      </c>
      <c r="P2104" s="2">
        <v>22150</v>
      </c>
    </row>
    <row r="2105" spans="1:16" x14ac:dyDescent="0.2">
      <c r="A2105">
        <v>50000249</v>
      </c>
      <c r="B2105">
        <v>1208010</v>
      </c>
      <c r="C2105" t="s">
        <v>811</v>
      </c>
      <c r="D2105">
        <v>14010470</v>
      </c>
      <c r="E2105">
        <v>20030925</v>
      </c>
      <c r="F2105" t="s">
        <v>592</v>
      </c>
      <c r="G2105">
        <v>4455686</v>
      </c>
      <c r="H2105">
        <v>0</v>
      </c>
      <c r="I2105" s="2">
        <v>22150</v>
      </c>
      <c r="J2105" s="2">
        <v>0</v>
      </c>
      <c r="K2105" s="2">
        <v>0</v>
      </c>
      <c r="L2105" s="2">
        <v>22150</v>
      </c>
      <c r="M2105" s="11">
        <f>VLOOKUP(O2105,'CODIGOS RENTISTICOS'!$A$2:D3145,2,FALSE)</f>
        <v>825000000</v>
      </c>
      <c r="N2105" s="11">
        <f>VLOOKUP(O2105,'CODIGOS RENTISTICOS'!$A$2:E5312,3,FALSE)</f>
        <v>150109</v>
      </c>
      <c r="O2105">
        <v>121245</v>
      </c>
      <c r="P2105" s="2">
        <v>22150</v>
      </c>
    </row>
    <row r="2106" spans="1:16" x14ac:dyDescent="0.2">
      <c r="A2106">
        <v>50000249</v>
      </c>
      <c r="B2106">
        <v>651666</v>
      </c>
      <c r="C2106" t="s">
        <v>812</v>
      </c>
      <c r="D2106">
        <v>8002157755</v>
      </c>
      <c r="E2106">
        <v>20030925</v>
      </c>
      <c r="F2106" t="s">
        <v>592</v>
      </c>
      <c r="G2106">
        <v>2423600</v>
      </c>
      <c r="H2106">
        <v>1</v>
      </c>
      <c r="I2106" s="2">
        <v>0</v>
      </c>
      <c r="J2106" s="2">
        <v>0</v>
      </c>
      <c r="K2106" s="2">
        <v>12558600</v>
      </c>
      <c r="L2106" s="2">
        <v>12558600</v>
      </c>
      <c r="M2106" s="11">
        <f>VLOOKUP(O2106,'CODIGOS RENTISTICOS'!$A$2:D3146,2,FALSE)</f>
        <v>10900000</v>
      </c>
      <c r="N2106" s="11">
        <f>VLOOKUP(O2106,'CODIGOS RENTISTICOS'!$A$2:E5313,3,FALSE)</f>
        <v>170101</v>
      </c>
      <c r="O2106">
        <v>270203</v>
      </c>
      <c r="P2106" s="2">
        <v>12558600</v>
      </c>
    </row>
    <row r="2107" spans="1:16" x14ac:dyDescent="0.2">
      <c r="A2107">
        <v>50000249</v>
      </c>
      <c r="B2107">
        <v>1201322</v>
      </c>
      <c r="C2107" t="s">
        <v>812</v>
      </c>
      <c r="D2107">
        <v>16489758</v>
      </c>
      <c r="E2107">
        <v>20030925</v>
      </c>
      <c r="F2107" t="s">
        <v>592</v>
      </c>
      <c r="G2107">
        <v>5097580</v>
      </c>
      <c r="H2107">
        <v>0</v>
      </c>
      <c r="I2107" s="2">
        <v>272240</v>
      </c>
      <c r="J2107" s="2">
        <v>0</v>
      </c>
      <c r="K2107" s="2">
        <v>0</v>
      </c>
      <c r="L2107" s="2">
        <v>272240</v>
      </c>
      <c r="M2107" s="11">
        <f>VLOOKUP(O2107,'CODIGOS RENTISTICOS'!$A$2:D3147,2,FALSE)</f>
        <v>11100000</v>
      </c>
      <c r="N2107" s="11">
        <f>VLOOKUP(O2107,'CODIGOS RENTISTICOS'!$A$2:E5314,3,FALSE)</f>
        <v>150101</v>
      </c>
      <c r="O2107">
        <v>121275</v>
      </c>
      <c r="P2107" s="2">
        <v>272240</v>
      </c>
    </row>
    <row r="2108" spans="1:16" x14ac:dyDescent="0.2">
      <c r="A2108">
        <v>50000249</v>
      </c>
      <c r="B2108">
        <v>1224191</v>
      </c>
      <c r="C2108" t="s">
        <v>812</v>
      </c>
      <c r="D2108">
        <v>8600021538</v>
      </c>
      <c r="E2108">
        <v>20030925</v>
      </c>
      <c r="F2108" t="s">
        <v>592</v>
      </c>
      <c r="G2108">
        <v>23014</v>
      </c>
      <c r="H2108">
        <v>1</v>
      </c>
      <c r="I2108" s="2">
        <v>0</v>
      </c>
      <c r="J2108" s="2">
        <v>0</v>
      </c>
      <c r="K2108" s="2">
        <v>63000</v>
      </c>
      <c r="L2108" s="2">
        <v>63000</v>
      </c>
      <c r="M2108" s="11">
        <f>VLOOKUP(O2108,'CODIGOS RENTISTICOS'!$A$2:D3148,2,FALSE)</f>
        <v>910300000</v>
      </c>
      <c r="N2108" s="11">
        <f>VLOOKUP(O2108,'CODIGOS RENTISTICOS'!$A$2:E5315,3,FALSE)</f>
        <v>130113</v>
      </c>
      <c r="O2108">
        <v>121235</v>
      </c>
      <c r="P2108" s="2">
        <v>63000</v>
      </c>
    </row>
    <row r="2109" spans="1:16" x14ac:dyDescent="0.2">
      <c r="A2109">
        <v>50000249</v>
      </c>
      <c r="B2109">
        <v>1312326</v>
      </c>
      <c r="C2109" t="s">
        <v>811</v>
      </c>
      <c r="D2109">
        <v>8919026382</v>
      </c>
      <c r="E2109">
        <v>20030925</v>
      </c>
      <c r="F2109" t="s">
        <v>592</v>
      </c>
      <c r="G2109">
        <v>2196434</v>
      </c>
      <c r="H2109">
        <v>0</v>
      </c>
      <c r="I2109" s="2">
        <v>332000</v>
      </c>
      <c r="J2109" s="2">
        <v>0</v>
      </c>
      <c r="K2109" s="2">
        <v>0</v>
      </c>
      <c r="L2109" s="2">
        <v>332000</v>
      </c>
      <c r="M2109" s="11">
        <f>VLOOKUP(O2109,'CODIGOS RENTISTICOS'!$A$2:D3149,2,FALSE)</f>
        <v>96200000</v>
      </c>
      <c r="N2109" s="11">
        <f>VLOOKUP(O2109,'CODIGOS RENTISTICOS'!$A$2:E5316,3,FALSE)</f>
        <v>350101</v>
      </c>
      <c r="O2109">
        <v>121230</v>
      </c>
      <c r="P2109" s="2">
        <v>332000</v>
      </c>
    </row>
    <row r="2110" spans="1:16" x14ac:dyDescent="0.2">
      <c r="A2110">
        <v>50000249</v>
      </c>
      <c r="B2110">
        <v>341567</v>
      </c>
      <c r="C2110" t="s">
        <v>813</v>
      </c>
      <c r="D2110">
        <v>17588938</v>
      </c>
      <c r="E2110">
        <v>20030925</v>
      </c>
      <c r="F2110" t="s">
        <v>592</v>
      </c>
      <c r="G2110">
        <v>8855072</v>
      </c>
      <c r="H2110">
        <v>0</v>
      </c>
      <c r="I2110" s="2">
        <v>100</v>
      </c>
      <c r="J2110" s="2">
        <v>0</v>
      </c>
      <c r="K2110" s="2">
        <v>0</v>
      </c>
      <c r="L2110" s="2">
        <v>100</v>
      </c>
      <c r="M2110" s="11">
        <f>VLOOKUP(O2110,'CODIGOS RENTISTICOS'!$A$2:D3150,2,FALSE)</f>
        <v>825000000</v>
      </c>
      <c r="N2110" s="11">
        <f>VLOOKUP(O2110,'CODIGOS RENTISTICOS'!$A$2:E5317,3,FALSE)</f>
        <v>150109</v>
      </c>
      <c r="O2110">
        <v>121245</v>
      </c>
      <c r="P2110" s="2">
        <v>100</v>
      </c>
    </row>
    <row r="2111" spans="1:16" x14ac:dyDescent="0.2">
      <c r="A2111">
        <v>50000249</v>
      </c>
      <c r="B2111">
        <v>492679</v>
      </c>
      <c r="C2111" t="s">
        <v>813</v>
      </c>
      <c r="D2111">
        <v>17594869</v>
      </c>
      <c r="E2111">
        <v>20030925</v>
      </c>
      <c r="F2111" t="s">
        <v>592</v>
      </c>
      <c r="G2111">
        <v>8856560</v>
      </c>
      <c r="H2111">
        <v>0</v>
      </c>
      <c r="I2111" s="2">
        <v>15150</v>
      </c>
      <c r="J2111" s="2">
        <v>0</v>
      </c>
      <c r="K2111" s="2">
        <v>0</v>
      </c>
      <c r="L2111" s="2">
        <v>15150</v>
      </c>
      <c r="M2111" s="11">
        <f>VLOOKUP(O2111,'CODIGOS RENTISTICOS'!$A$2:D3151,2,FALSE)</f>
        <v>825000000</v>
      </c>
      <c r="N2111" s="11">
        <f>VLOOKUP(O2111,'CODIGOS RENTISTICOS'!$A$2:E5318,3,FALSE)</f>
        <v>150109</v>
      </c>
      <c r="O2111">
        <v>121245</v>
      </c>
      <c r="P2111" s="2">
        <v>15150</v>
      </c>
    </row>
    <row r="2112" spans="1:16" x14ac:dyDescent="0.2">
      <c r="A2112">
        <v>50000249</v>
      </c>
      <c r="B2112">
        <v>838007</v>
      </c>
      <c r="C2112" t="s">
        <v>813</v>
      </c>
      <c r="D2112">
        <v>17591438</v>
      </c>
      <c r="E2112">
        <v>20030925</v>
      </c>
      <c r="F2112" t="s">
        <v>592</v>
      </c>
      <c r="G2112">
        <v>8853110</v>
      </c>
      <c r="H2112">
        <v>0</v>
      </c>
      <c r="I2112" s="2">
        <v>22133</v>
      </c>
      <c r="J2112" s="2">
        <v>0</v>
      </c>
      <c r="K2112" s="2">
        <v>0</v>
      </c>
      <c r="L2112" s="2">
        <v>22133</v>
      </c>
      <c r="M2112" s="11">
        <f>VLOOKUP(O2112,'CODIGOS RENTISTICOS'!$A$2:D3152,2,FALSE)</f>
        <v>825000000</v>
      </c>
      <c r="N2112" s="11">
        <f>VLOOKUP(O2112,'CODIGOS RENTISTICOS'!$A$2:E5319,3,FALSE)</f>
        <v>150109</v>
      </c>
      <c r="O2112">
        <v>121245</v>
      </c>
      <c r="P2112" s="2">
        <v>22133</v>
      </c>
    </row>
    <row r="2113" spans="1:16" x14ac:dyDescent="0.2">
      <c r="A2113">
        <v>50000249</v>
      </c>
      <c r="B2113">
        <v>838040</v>
      </c>
      <c r="C2113" t="s">
        <v>813</v>
      </c>
      <c r="D2113">
        <v>68294603</v>
      </c>
      <c r="E2113">
        <v>20030925</v>
      </c>
      <c r="F2113" t="s">
        <v>592</v>
      </c>
      <c r="G2113">
        <v>8851418</v>
      </c>
      <c r="H2113">
        <v>0</v>
      </c>
      <c r="I2113" s="2">
        <v>22500</v>
      </c>
      <c r="J2113" s="2">
        <v>0</v>
      </c>
      <c r="K2113" s="2">
        <v>0</v>
      </c>
      <c r="L2113" s="2">
        <v>22500</v>
      </c>
      <c r="M2113" s="11">
        <f>VLOOKUP(O2113,'CODIGOS RENTISTICOS'!$A$2:D3153,2,FALSE)</f>
        <v>825000000</v>
      </c>
      <c r="N2113" s="11">
        <f>VLOOKUP(O2113,'CODIGOS RENTISTICOS'!$A$2:E5320,3,FALSE)</f>
        <v>150109</v>
      </c>
      <c r="O2113">
        <v>121245</v>
      </c>
      <c r="P2113" s="2">
        <v>22500</v>
      </c>
    </row>
    <row r="2114" spans="1:16" x14ac:dyDescent="0.2">
      <c r="A2114">
        <v>50000249</v>
      </c>
      <c r="B2114">
        <v>838221</v>
      </c>
      <c r="C2114" t="s">
        <v>813</v>
      </c>
      <c r="D2114">
        <v>17589546</v>
      </c>
      <c r="E2114">
        <v>20030925</v>
      </c>
      <c r="F2114" t="s">
        <v>592</v>
      </c>
      <c r="G2114">
        <v>8853110</v>
      </c>
      <c r="H2114">
        <v>0</v>
      </c>
      <c r="I2114" s="2">
        <v>17150</v>
      </c>
      <c r="J2114" s="2">
        <v>0</v>
      </c>
      <c r="K2114" s="2">
        <v>0</v>
      </c>
      <c r="L2114" s="2">
        <v>17150</v>
      </c>
      <c r="M2114" s="11">
        <f>VLOOKUP(O2114,'CODIGOS RENTISTICOS'!$A$2:D3154,2,FALSE)</f>
        <v>825000000</v>
      </c>
      <c r="N2114" s="11">
        <f>VLOOKUP(O2114,'CODIGOS RENTISTICOS'!$A$2:E5321,3,FALSE)</f>
        <v>150109</v>
      </c>
      <c r="O2114">
        <v>121245</v>
      </c>
      <c r="P2114" s="2">
        <v>17150</v>
      </c>
    </row>
    <row r="2115" spans="1:16" x14ac:dyDescent="0.2">
      <c r="A2115">
        <v>50000249</v>
      </c>
      <c r="B2115">
        <v>394913</v>
      </c>
      <c r="C2115" t="s">
        <v>242</v>
      </c>
      <c r="D2115">
        <v>8280000939</v>
      </c>
      <c r="E2115">
        <v>20030925</v>
      </c>
      <c r="F2115" t="s">
        <v>592</v>
      </c>
      <c r="G2115">
        <v>4357440</v>
      </c>
      <c r="H2115">
        <v>1</v>
      </c>
      <c r="I2115" s="2">
        <v>0</v>
      </c>
      <c r="J2115" s="2">
        <v>0</v>
      </c>
      <c r="K2115" s="2">
        <v>7717331.7999999998</v>
      </c>
      <c r="L2115" s="2">
        <v>7717331.7999999998</v>
      </c>
      <c r="M2115" s="11">
        <f>VLOOKUP(O2115,'CODIGOS RENTISTICOS'!$A$2:D3155,2,FALSE)</f>
        <v>96400000</v>
      </c>
      <c r="N2115" s="11">
        <f>VLOOKUP(O2115,'CODIGOS RENTISTICOS'!$A$2:E5322,3,FALSE)</f>
        <v>370101</v>
      </c>
      <c r="O2115">
        <v>6040</v>
      </c>
      <c r="P2115" s="2">
        <v>7717331.7999999998</v>
      </c>
    </row>
    <row r="2116" spans="1:16" x14ac:dyDescent="0.2">
      <c r="A2116">
        <v>50000249</v>
      </c>
      <c r="B2116">
        <v>11067827</v>
      </c>
      <c r="C2116" t="s">
        <v>564</v>
      </c>
      <c r="D2116">
        <v>8001876383</v>
      </c>
      <c r="E2116">
        <v>20030925</v>
      </c>
      <c r="F2116" t="s">
        <v>592</v>
      </c>
      <c r="G2116">
        <v>2826956</v>
      </c>
      <c r="H2116">
        <v>1</v>
      </c>
      <c r="I2116" s="2">
        <v>0</v>
      </c>
      <c r="J2116" s="2">
        <v>0</v>
      </c>
      <c r="K2116" s="2">
        <v>4688214</v>
      </c>
      <c r="L2116" s="2">
        <v>4688214</v>
      </c>
      <c r="M2116" s="11">
        <f>VLOOKUP(O2116,'CODIGOS RENTISTICOS'!$A$2:D3156,2,FALSE)</f>
        <v>13700000</v>
      </c>
      <c r="N2116" s="11">
        <f>VLOOKUP(O2116,'CODIGOS RENTISTICOS'!$A$2:E5323,3,FALSE)</f>
        <v>290101</v>
      </c>
      <c r="O2116">
        <v>121250</v>
      </c>
      <c r="P2116" s="2">
        <v>4688214</v>
      </c>
    </row>
    <row r="2117" spans="1:16" x14ac:dyDescent="0.2">
      <c r="A2117">
        <v>50000249</v>
      </c>
      <c r="B2117">
        <v>11480457</v>
      </c>
      <c r="C2117" t="s">
        <v>564</v>
      </c>
      <c r="D2117">
        <v>92526746</v>
      </c>
      <c r="E2117">
        <v>20030925</v>
      </c>
      <c r="F2117" t="s">
        <v>592</v>
      </c>
      <c r="G2117">
        <v>2825529</v>
      </c>
      <c r="H2117">
        <v>0</v>
      </c>
      <c r="I2117" s="2">
        <v>55350</v>
      </c>
      <c r="J2117" s="2">
        <v>0</v>
      </c>
      <c r="K2117" s="2">
        <v>0</v>
      </c>
      <c r="L2117" s="2">
        <v>55350</v>
      </c>
      <c r="M2117" s="11">
        <f>VLOOKUP(O2117,'CODIGOS RENTISTICOS'!$A$2:D3157,2,FALSE)</f>
        <v>96300000</v>
      </c>
      <c r="N2117" s="11">
        <f>VLOOKUP(O2117,'CODIGOS RENTISTICOS'!$A$2:E5324,3,FALSE)</f>
        <v>360101</v>
      </c>
      <c r="O2117">
        <v>121270</v>
      </c>
      <c r="P2117" s="2">
        <v>55350</v>
      </c>
    </row>
    <row r="2118" spans="1:16" x14ac:dyDescent="0.2">
      <c r="A2118">
        <v>50000249</v>
      </c>
      <c r="B2118">
        <v>1283695</v>
      </c>
      <c r="C2118" t="s">
        <v>591</v>
      </c>
      <c r="D2118">
        <v>8300699897</v>
      </c>
      <c r="E2118">
        <v>20030925</v>
      </c>
      <c r="F2118" t="s">
        <v>592</v>
      </c>
      <c r="G2118">
        <v>4204440</v>
      </c>
      <c r="H2118">
        <v>0</v>
      </c>
      <c r="I2118" s="2">
        <v>972118</v>
      </c>
      <c r="J2118" s="2">
        <v>0</v>
      </c>
      <c r="K2118" s="2">
        <v>0</v>
      </c>
      <c r="L2118" s="2">
        <v>972118</v>
      </c>
      <c r="M2118" s="11">
        <f>VLOOKUP(O2118,'CODIGOS RENTISTICOS'!$A$2:D3158,2,FALSE)</f>
        <v>825000000</v>
      </c>
      <c r="N2118" s="11">
        <f>VLOOKUP(O2118,'CODIGOS RENTISTICOS'!$A$2:E5325,3,FALSE)</f>
        <v>150109</v>
      </c>
      <c r="O2118">
        <v>121245</v>
      </c>
      <c r="P2118" s="2">
        <v>972118</v>
      </c>
    </row>
    <row r="2119" spans="1:16" x14ac:dyDescent="0.2">
      <c r="A2119">
        <v>50000249</v>
      </c>
      <c r="B2119">
        <v>1320562</v>
      </c>
      <c r="C2119" t="s">
        <v>594</v>
      </c>
      <c r="D2119">
        <v>8600679381</v>
      </c>
      <c r="E2119">
        <v>20030925</v>
      </c>
      <c r="F2119" t="s">
        <v>592</v>
      </c>
      <c r="G2119">
        <v>2161536</v>
      </c>
      <c r="H2119">
        <v>0</v>
      </c>
      <c r="I2119" s="2">
        <v>9000</v>
      </c>
      <c r="J2119" s="2">
        <v>0</v>
      </c>
      <c r="K2119" s="2">
        <v>0</v>
      </c>
      <c r="L2119" s="2">
        <v>9000</v>
      </c>
      <c r="M2119" s="11">
        <f>VLOOKUP(O2119,'CODIGOS RENTISTICOS'!$A$2:D3159,2,FALSE)</f>
        <v>910300000</v>
      </c>
      <c r="N2119" s="11">
        <f>VLOOKUP(O2119,'CODIGOS RENTISTICOS'!$A$2:E5326,3,FALSE)</f>
        <v>130113</v>
      </c>
      <c r="O2119">
        <v>121235</v>
      </c>
      <c r="P2119" s="2">
        <v>9000</v>
      </c>
    </row>
    <row r="2120" spans="1:16" x14ac:dyDescent="0.2">
      <c r="A2120">
        <v>50000249</v>
      </c>
      <c r="B2120">
        <v>1152563</v>
      </c>
      <c r="C2120" t="s">
        <v>591</v>
      </c>
      <c r="D2120">
        <v>8600693682</v>
      </c>
      <c r="E2120">
        <v>20030926</v>
      </c>
      <c r="F2120" t="s">
        <v>592</v>
      </c>
      <c r="G2120">
        <v>4376767</v>
      </c>
      <c r="H2120">
        <v>0</v>
      </c>
      <c r="I2120" s="2">
        <v>1000</v>
      </c>
      <c r="J2120" s="2">
        <v>0</v>
      </c>
      <c r="K2120" s="2">
        <v>0</v>
      </c>
      <c r="L2120" s="2">
        <v>1000</v>
      </c>
      <c r="M2120" s="11">
        <f>VLOOKUP(O2120,'CODIGOS RENTISTICOS'!$A$2:D3160,2,FALSE)</f>
        <v>825000000</v>
      </c>
      <c r="N2120" s="11">
        <f>VLOOKUP(O2120,'CODIGOS RENTISTICOS'!$A$2:E5327,3,FALSE)</f>
        <v>150109</v>
      </c>
      <c r="O2120">
        <v>121245</v>
      </c>
      <c r="P2120" s="2">
        <v>1000</v>
      </c>
    </row>
    <row r="2121" spans="1:16" x14ac:dyDescent="0.2">
      <c r="A2121">
        <v>50000249</v>
      </c>
      <c r="B2121">
        <v>1292189</v>
      </c>
      <c r="C2121" t="s">
        <v>591</v>
      </c>
      <c r="D2121">
        <v>8110069042</v>
      </c>
      <c r="E2121">
        <v>20030926</v>
      </c>
      <c r="F2121" t="s">
        <v>592</v>
      </c>
      <c r="G2121">
        <v>4144545</v>
      </c>
      <c r="H2121">
        <v>0</v>
      </c>
      <c r="I2121" s="2">
        <v>45390</v>
      </c>
      <c r="J2121" s="2">
        <v>0</v>
      </c>
      <c r="K2121" s="2">
        <v>0</v>
      </c>
      <c r="L2121" s="2">
        <v>45390</v>
      </c>
      <c r="M2121" s="11">
        <f>VLOOKUP(O2121,'CODIGOS RENTISTICOS'!$A$2:D3161,2,FALSE)</f>
        <v>825000000</v>
      </c>
      <c r="N2121" s="11">
        <f>VLOOKUP(O2121,'CODIGOS RENTISTICOS'!$A$2:E5328,3,FALSE)</f>
        <v>150109</v>
      </c>
      <c r="O2121">
        <v>121245</v>
      </c>
      <c r="P2121" s="2">
        <v>45390</v>
      </c>
    </row>
    <row r="2122" spans="1:16" x14ac:dyDescent="0.2">
      <c r="A2122">
        <v>50000249</v>
      </c>
      <c r="B2122">
        <v>1242108</v>
      </c>
      <c r="C2122" t="s">
        <v>591</v>
      </c>
      <c r="D2122">
        <v>19289013</v>
      </c>
      <c r="E2122">
        <v>20030926</v>
      </c>
      <c r="F2122" t="s">
        <v>592</v>
      </c>
      <c r="G2122">
        <v>5769472</v>
      </c>
      <c r="H2122">
        <v>0</v>
      </c>
      <c r="I2122" s="2">
        <v>22200</v>
      </c>
      <c r="J2122" s="2">
        <v>0</v>
      </c>
      <c r="K2122" s="2">
        <v>0</v>
      </c>
      <c r="L2122" s="2">
        <v>22200</v>
      </c>
      <c r="M2122" s="11">
        <f>VLOOKUP(O2122,'CODIGOS RENTISTICOS'!$A$2:D3162,2,FALSE)</f>
        <v>825000000</v>
      </c>
      <c r="N2122" s="11">
        <f>VLOOKUP(O2122,'CODIGOS RENTISTICOS'!$A$2:E5329,3,FALSE)</f>
        <v>150109</v>
      </c>
      <c r="O2122">
        <v>121245</v>
      </c>
      <c r="P2122" s="2">
        <v>22200</v>
      </c>
    </row>
    <row r="2123" spans="1:16" x14ac:dyDescent="0.2">
      <c r="A2123">
        <v>50000249</v>
      </c>
      <c r="B2123">
        <v>1153143</v>
      </c>
      <c r="C2123" t="s">
        <v>591</v>
      </c>
      <c r="D2123">
        <v>13445189</v>
      </c>
      <c r="E2123">
        <v>20030926</v>
      </c>
      <c r="F2123" t="s">
        <v>592</v>
      </c>
      <c r="G2123">
        <v>5714785</v>
      </c>
      <c r="H2123">
        <v>0</v>
      </c>
      <c r="I2123" s="2">
        <v>664000</v>
      </c>
      <c r="J2123" s="2">
        <v>0</v>
      </c>
      <c r="K2123" s="2">
        <v>0</v>
      </c>
      <c r="L2123" s="2">
        <v>664000</v>
      </c>
      <c r="M2123" s="11">
        <f>VLOOKUP(O2123,'CODIGOS RENTISTICOS'!$A$2:D3163,2,FALSE)</f>
        <v>825000000</v>
      </c>
      <c r="N2123" s="11">
        <f>VLOOKUP(O2123,'CODIGOS RENTISTICOS'!$A$2:E5330,3,FALSE)</f>
        <v>150109</v>
      </c>
      <c r="O2123">
        <v>121245</v>
      </c>
      <c r="P2123" s="2">
        <v>664000</v>
      </c>
    </row>
    <row r="2124" spans="1:16" x14ac:dyDescent="0.2">
      <c r="A2124">
        <v>50000249</v>
      </c>
      <c r="B2124">
        <v>1321357</v>
      </c>
      <c r="C2124" t="s">
        <v>591</v>
      </c>
      <c r="D2124">
        <v>8605266031</v>
      </c>
      <c r="E2124">
        <v>20030926</v>
      </c>
      <c r="F2124" t="s">
        <v>592</v>
      </c>
      <c r="G2124">
        <v>6919399</v>
      </c>
      <c r="H2124">
        <v>0</v>
      </c>
      <c r="I2124" s="2">
        <v>1372308</v>
      </c>
      <c r="J2124" s="2">
        <v>0</v>
      </c>
      <c r="K2124" s="2">
        <v>0</v>
      </c>
      <c r="L2124" s="2">
        <v>1372308</v>
      </c>
      <c r="M2124" s="11">
        <f>VLOOKUP(O2124,'CODIGOS RENTISTICOS'!$A$2:D3164,2,FALSE)</f>
        <v>825000000</v>
      </c>
      <c r="N2124" s="11">
        <f>VLOOKUP(O2124,'CODIGOS RENTISTICOS'!$A$2:E5331,3,FALSE)</f>
        <v>150109</v>
      </c>
      <c r="O2124">
        <v>121245</v>
      </c>
      <c r="P2124" s="2">
        <v>1372308</v>
      </c>
    </row>
    <row r="2125" spans="1:16" x14ac:dyDescent="0.2">
      <c r="A2125">
        <v>50000249</v>
      </c>
      <c r="B2125">
        <v>1341178</v>
      </c>
      <c r="C2125" t="s">
        <v>591</v>
      </c>
      <c r="D2125">
        <v>79889151</v>
      </c>
      <c r="E2125">
        <v>20030926</v>
      </c>
      <c r="F2125" t="s">
        <v>592</v>
      </c>
      <c r="G2125">
        <v>6879424</v>
      </c>
      <c r="H2125">
        <v>0</v>
      </c>
      <c r="I2125" s="2">
        <v>22500</v>
      </c>
      <c r="J2125" s="2">
        <v>0</v>
      </c>
      <c r="K2125" s="2">
        <v>0</v>
      </c>
      <c r="L2125" s="2">
        <v>22500</v>
      </c>
      <c r="M2125" s="11">
        <f>VLOOKUP(O2125,'CODIGOS RENTISTICOS'!$A$2:D3165,2,FALSE)</f>
        <v>825000000</v>
      </c>
      <c r="N2125" s="11">
        <f>VLOOKUP(O2125,'CODIGOS RENTISTICOS'!$A$2:E5332,3,FALSE)</f>
        <v>150109</v>
      </c>
      <c r="O2125">
        <v>121245</v>
      </c>
      <c r="P2125" s="2">
        <v>22500</v>
      </c>
    </row>
    <row r="2126" spans="1:16" x14ac:dyDescent="0.2">
      <c r="A2126">
        <v>50000249</v>
      </c>
      <c r="B2126">
        <v>1163858</v>
      </c>
      <c r="C2126" t="s">
        <v>591</v>
      </c>
      <c r="D2126">
        <v>6440798</v>
      </c>
      <c r="E2126">
        <v>20030926</v>
      </c>
      <c r="F2126" t="s">
        <v>592</v>
      </c>
      <c r="G2126">
        <v>2410244</v>
      </c>
      <c r="H2126">
        <v>0</v>
      </c>
      <c r="I2126" s="2">
        <v>40000</v>
      </c>
      <c r="J2126" s="2">
        <v>0</v>
      </c>
      <c r="K2126" s="2">
        <v>0</v>
      </c>
      <c r="L2126" s="2">
        <v>40000</v>
      </c>
      <c r="M2126" s="11">
        <f>VLOOKUP(O2126,'CODIGOS RENTISTICOS'!$A$2:D3166,2,FALSE)</f>
        <v>910300000</v>
      </c>
      <c r="N2126" s="11">
        <f>VLOOKUP(O2126,'CODIGOS RENTISTICOS'!$A$2:E5333,3,FALSE)</f>
        <v>130113</v>
      </c>
      <c r="O2126">
        <v>121235</v>
      </c>
      <c r="P2126" s="2">
        <v>40000</v>
      </c>
    </row>
    <row r="2127" spans="1:16" x14ac:dyDescent="0.2">
      <c r="A2127">
        <v>50000249</v>
      </c>
      <c r="B2127">
        <v>15881558</v>
      </c>
      <c r="C2127" t="s">
        <v>591</v>
      </c>
      <c r="D2127">
        <v>80414122</v>
      </c>
      <c r="E2127">
        <v>20030926</v>
      </c>
      <c r="F2127" t="s">
        <v>592</v>
      </c>
      <c r="G2127">
        <v>3501231</v>
      </c>
      <c r="H2127">
        <v>0</v>
      </c>
      <c r="I2127" s="2">
        <v>25000</v>
      </c>
      <c r="J2127" s="2">
        <v>0</v>
      </c>
      <c r="K2127" s="2">
        <v>0</v>
      </c>
      <c r="L2127" s="2">
        <v>25000</v>
      </c>
      <c r="M2127" s="11">
        <f>VLOOKUP(O2127,'CODIGOS RENTISTICOS'!$A$2:D3167,2,FALSE)</f>
        <v>11500000</v>
      </c>
      <c r="N2127" s="11">
        <f>VLOOKUP(O2127,'CODIGOS RENTISTICOS'!$A$2:E5334,3,FALSE)</f>
        <v>130101</v>
      </c>
      <c r="O2127">
        <v>12102123</v>
      </c>
      <c r="P2127" s="2">
        <v>25000</v>
      </c>
    </row>
    <row r="2128" spans="1:16" x14ac:dyDescent="0.2">
      <c r="A2128">
        <v>50000249</v>
      </c>
      <c r="B2128">
        <v>15881561</v>
      </c>
      <c r="C2128" t="s">
        <v>591</v>
      </c>
      <c r="D2128">
        <v>8703205657</v>
      </c>
      <c r="E2128">
        <v>20030926</v>
      </c>
      <c r="F2128" t="s">
        <v>592</v>
      </c>
      <c r="G2128">
        <v>4513677</v>
      </c>
      <c r="H2128">
        <v>0</v>
      </c>
      <c r="I2128" s="2">
        <v>880</v>
      </c>
      <c r="J2128" s="2">
        <v>0</v>
      </c>
      <c r="K2128" s="2">
        <v>0</v>
      </c>
      <c r="L2128" s="2">
        <v>880</v>
      </c>
      <c r="M2128" s="11">
        <f>VLOOKUP(O2128,'CODIGOS RENTISTICOS'!$A$2:D3168,2,FALSE)</f>
        <v>11500000</v>
      </c>
      <c r="N2128" s="11">
        <f>VLOOKUP(O2128,'CODIGOS RENTISTICOS'!$A$2:E5335,3,FALSE)</f>
        <v>130101</v>
      </c>
      <c r="O2128">
        <v>12102020</v>
      </c>
      <c r="P2128" s="2">
        <v>880</v>
      </c>
    </row>
    <row r="2129" spans="1:16" x14ac:dyDescent="0.2">
      <c r="A2129">
        <v>50000249</v>
      </c>
      <c r="B2129">
        <v>15881570</v>
      </c>
      <c r="C2129" t="s">
        <v>591</v>
      </c>
      <c r="D2129">
        <v>5886159</v>
      </c>
      <c r="E2129">
        <v>20030926</v>
      </c>
      <c r="F2129" t="s">
        <v>592</v>
      </c>
      <c r="G2129">
        <v>2842687</v>
      </c>
      <c r="H2129">
        <v>0</v>
      </c>
      <c r="I2129" s="2">
        <v>29000</v>
      </c>
      <c r="J2129" s="2">
        <v>0</v>
      </c>
      <c r="K2129" s="2">
        <v>0</v>
      </c>
      <c r="L2129" s="2">
        <v>29000</v>
      </c>
      <c r="M2129" s="11">
        <f>VLOOKUP(O2129,'CODIGOS RENTISTICOS'!$A$2:D3169,2,FALSE)</f>
        <v>11500000</v>
      </c>
      <c r="N2129" s="11">
        <f>VLOOKUP(O2129,'CODIGOS RENTISTICOS'!$A$2:E5336,3,FALSE)</f>
        <v>130101</v>
      </c>
      <c r="O2129">
        <v>12102119</v>
      </c>
      <c r="P2129" s="2">
        <v>29000</v>
      </c>
    </row>
    <row r="2130" spans="1:16" x14ac:dyDescent="0.2">
      <c r="A2130">
        <v>50000249</v>
      </c>
      <c r="B2130">
        <v>15881573</v>
      </c>
      <c r="C2130" t="s">
        <v>591</v>
      </c>
      <c r="D2130">
        <v>52802208</v>
      </c>
      <c r="E2130">
        <v>20030926</v>
      </c>
      <c r="F2130" t="s">
        <v>592</v>
      </c>
      <c r="G2130">
        <v>6736932</v>
      </c>
      <c r="H2130">
        <v>0</v>
      </c>
      <c r="I2130" s="2">
        <v>1050</v>
      </c>
      <c r="J2130" s="2">
        <v>0</v>
      </c>
      <c r="K2130" s="2">
        <v>0</v>
      </c>
      <c r="L2130" s="2">
        <v>1050</v>
      </c>
      <c r="M2130" s="11">
        <f>VLOOKUP(O2130,'CODIGOS RENTISTICOS'!$A$2:D3170,2,FALSE)</f>
        <v>11500000</v>
      </c>
      <c r="N2130" s="11">
        <f>VLOOKUP(O2130,'CODIGOS RENTISTICOS'!$A$2:E5337,3,FALSE)</f>
        <v>130101</v>
      </c>
      <c r="O2130">
        <v>12102020</v>
      </c>
      <c r="P2130" s="2">
        <v>1050</v>
      </c>
    </row>
    <row r="2131" spans="1:16" x14ac:dyDescent="0.2">
      <c r="A2131">
        <v>50000249</v>
      </c>
      <c r="B2131">
        <v>15881624</v>
      </c>
      <c r="C2131" t="s">
        <v>591</v>
      </c>
      <c r="D2131">
        <v>52064181</v>
      </c>
      <c r="E2131">
        <v>20030926</v>
      </c>
      <c r="F2131" t="s">
        <v>592</v>
      </c>
      <c r="G2131">
        <v>2631706</v>
      </c>
      <c r="H2131">
        <v>0</v>
      </c>
      <c r="I2131" s="2">
        <v>800</v>
      </c>
      <c r="J2131" s="2">
        <v>0</v>
      </c>
      <c r="K2131" s="2">
        <v>0</v>
      </c>
      <c r="L2131" s="2">
        <v>800</v>
      </c>
      <c r="M2131" s="11">
        <f>VLOOKUP(O2131,'CODIGOS RENTISTICOS'!$A$2:D3171,2,FALSE)</f>
        <v>11500000</v>
      </c>
      <c r="N2131" s="11">
        <f>VLOOKUP(O2131,'CODIGOS RENTISTICOS'!$A$2:E5338,3,FALSE)</f>
        <v>130101</v>
      </c>
      <c r="O2131">
        <v>12102119</v>
      </c>
      <c r="P2131" s="2">
        <v>800</v>
      </c>
    </row>
    <row r="2132" spans="1:16" x14ac:dyDescent="0.2">
      <c r="A2132">
        <v>50000249</v>
      </c>
      <c r="B2132">
        <v>15881625</v>
      </c>
      <c r="C2132" t="s">
        <v>591</v>
      </c>
      <c r="D2132">
        <v>80036517</v>
      </c>
      <c r="E2132">
        <v>20030926</v>
      </c>
      <c r="F2132" t="s">
        <v>592</v>
      </c>
      <c r="G2132">
        <v>2325998</v>
      </c>
      <c r="H2132">
        <v>0</v>
      </c>
      <c r="I2132" s="2">
        <v>160</v>
      </c>
      <c r="J2132" s="2">
        <v>0</v>
      </c>
      <c r="K2132" s="2">
        <v>0</v>
      </c>
      <c r="L2132" s="2">
        <v>160</v>
      </c>
      <c r="M2132" s="11">
        <f>VLOOKUP(O2132,'CODIGOS RENTISTICOS'!$A$2:D3172,2,FALSE)</f>
        <v>11500000</v>
      </c>
      <c r="N2132" s="11">
        <f>VLOOKUP(O2132,'CODIGOS RENTISTICOS'!$A$2:E5339,3,FALSE)</f>
        <v>130101</v>
      </c>
      <c r="O2132">
        <v>12102020</v>
      </c>
      <c r="P2132" s="2">
        <v>160</v>
      </c>
    </row>
    <row r="2133" spans="1:16" x14ac:dyDescent="0.2">
      <c r="A2133">
        <v>50000249</v>
      </c>
      <c r="B2133">
        <v>927312</v>
      </c>
      <c r="C2133" t="s">
        <v>591</v>
      </c>
      <c r="D2133">
        <v>8002130759</v>
      </c>
      <c r="E2133">
        <v>20030926</v>
      </c>
      <c r="F2133" t="s">
        <v>592</v>
      </c>
      <c r="G2133">
        <v>6223830</v>
      </c>
      <c r="H2133">
        <v>1</v>
      </c>
      <c r="I2133" s="2">
        <v>0</v>
      </c>
      <c r="J2133" s="2">
        <v>0</v>
      </c>
      <c r="K2133" s="2">
        <v>498000</v>
      </c>
      <c r="L2133" s="2">
        <v>498000</v>
      </c>
      <c r="M2133" s="11">
        <f>VLOOKUP(O2133,'CODIGOS RENTISTICOS'!$A$2:D3173,2,FALSE)</f>
        <v>96200000</v>
      </c>
      <c r="N2133" s="11">
        <f>VLOOKUP(O2133,'CODIGOS RENTISTICOS'!$A$2:E5340,3,FALSE)</f>
        <v>350101</v>
      </c>
      <c r="O2133">
        <v>121230</v>
      </c>
      <c r="P2133" s="2">
        <v>498000</v>
      </c>
    </row>
    <row r="2134" spans="1:16" x14ac:dyDescent="0.2">
      <c r="A2134">
        <v>50000249</v>
      </c>
      <c r="B2134">
        <v>1143032</v>
      </c>
      <c r="C2134" t="s">
        <v>591</v>
      </c>
      <c r="D2134">
        <v>8300382990</v>
      </c>
      <c r="E2134">
        <v>20030926</v>
      </c>
      <c r="F2134" t="s">
        <v>592</v>
      </c>
      <c r="G2134">
        <v>7605520</v>
      </c>
      <c r="H2134">
        <v>0</v>
      </c>
      <c r="I2134" s="2">
        <v>22133</v>
      </c>
      <c r="J2134" s="2">
        <v>0</v>
      </c>
      <c r="K2134" s="2">
        <v>0</v>
      </c>
      <c r="L2134" s="2">
        <v>22133</v>
      </c>
      <c r="M2134" s="11">
        <f>VLOOKUP(O2134,'CODIGOS RENTISTICOS'!$A$2:D3174,2,FALSE)</f>
        <v>825000000</v>
      </c>
      <c r="N2134" s="11">
        <f>VLOOKUP(O2134,'CODIGOS RENTISTICOS'!$A$2:E5341,3,FALSE)</f>
        <v>150109</v>
      </c>
      <c r="O2134">
        <v>121245</v>
      </c>
      <c r="P2134" s="2">
        <v>22133</v>
      </c>
    </row>
    <row r="2135" spans="1:16" x14ac:dyDescent="0.2">
      <c r="A2135">
        <v>50000249</v>
      </c>
      <c r="B2135">
        <v>1003280</v>
      </c>
      <c r="C2135" t="s">
        <v>591</v>
      </c>
      <c r="D2135">
        <v>8300421278</v>
      </c>
      <c r="E2135">
        <v>20030926</v>
      </c>
      <c r="F2135" t="s">
        <v>592</v>
      </c>
      <c r="G2135">
        <v>6199331</v>
      </c>
      <c r="H2135">
        <v>0</v>
      </c>
      <c r="I2135" s="2">
        <v>2767</v>
      </c>
      <c r="J2135" s="2">
        <v>0</v>
      </c>
      <c r="K2135" s="2">
        <v>0</v>
      </c>
      <c r="L2135" s="2">
        <v>2767</v>
      </c>
      <c r="M2135" s="11">
        <f>VLOOKUP(O2135,'CODIGOS RENTISTICOS'!$A$2:D3175,2,FALSE)</f>
        <v>96200000</v>
      </c>
      <c r="N2135" s="11">
        <f>VLOOKUP(O2135,'CODIGOS RENTISTICOS'!$A$2:E5342,3,FALSE)</f>
        <v>350101</v>
      </c>
      <c r="O2135" s="22">
        <v>121230</v>
      </c>
      <c r="P2135" s="23">
        <v>2767</v>
      </c>
    </row>
    <row r="2136" spans="1:16" x14ac:dyDescent="0.2">
      <c r="A2136">
        <v>50000249</v>
      </c>
      <c r="B2136">
        <v>902053</v>
      </c>
      <c r="C2136" t="s">
        <v>591</v>
      </c>
      <c r="D2136">
        <v>16217322</v>
      </c>
      <c r="E2136">
        <v>20030926</v>
      </c>
      <c r="F2136" t="s">
        <v>592</v>
      </c>
      <c r="G2136">
        <v>2775939</v>
      </c>
      <c r="H2136">
        <v>0</v>
      </c>
      <c r="I2136" s="2">
        <v>664000</v>
      </c>
      <c r="J2136" s="2">
        <v>0</v>
      </c>
      <c r="K2136" s="2">
        <v>0</v>
      </c>
      <c r="L2136" s="2">
        <v>664000</v>
      </c>
      <c r="M2136" s="11">
        <f>VLOOKUP(O2136,'CODIGOS RENTISTICOS'!$A$2:D3176,2,FALSE)</f>
        <v>825000000</v>
      </c>
      <c r="N2136" s="11">
        <f>VLOOKUP(O2136,'CODIGOS RENTISTICOS'!$A$2:E5343,3,FALSE)</f>
        <v>150109</v>
      </c>
      <c r="O2136">
        <v>121245</v>
      </c>
      <c r="P2136" s="2">
        <v>664000</v>
      </c>
    </row>
    <row r="2137" spans="1:16" x14ac:dyDescent="0.2">
      <c r="A2137">
        <v>50000249</v>
      </c>
      <c r="B2137">
        <v>5053883</v>
      </c>
      <c r="C2137" t="s">
        <v>591</v>
      </c>
      <c r="D2137">
        <v>8600437303</v>
      </c>
      <c r="E2137">
        <v>20030926</v>
      </c>
      <c r="F2137" t="s">
        <v>592</v>
      </c>
      <c r="G2137">
        <v>4163262</v>
      </c>
      <c r="H2137">
        <v>0</v>
      </c>
      <c r="I2137" s="2">
        <v>88560</v>
      </c>
      <c r="J2137" s="2">
        <v>0</v>
      </c>
      <c r="K2137" s="2">
        <v>0</v>
      </c>
      <c r="L2137" s="2">
        <v>88560</v>
      </c>
      <c r="M2137" s="11">
        <f>VLOOKUP(O2137,'CODIGOS RENTISTICOS'!$A$2:D3177,2,FALSE)</f>
        <v>825000000</v>
      </c>
      <c r="N2137" s="11">
        <f>VLOOKUP(O2137,'CODIGOS RENTISTICOS'!$A$2:E5344,3,FALSE)</f>
        <v>150109</v>
      </c>
      <c r="O2137">
        <v>121245</v>
      </c>
      <c r="P2137" s="2">
        <v>88560</v>
      </c>
    </row>
    <row r="2138" spans="1:16" x14ac:dyDescent="0.2">
      <c r="A2138">
        <v>50000249</v>
      </c>
      <c r="B2138">
        <v>1123789</v>
      </c>
      <c r="C2138" t="s">
        <v>591</v>
      </c>
      <c r="D2138">
        <v>2956172</v>
      </c>
      <c r="E2138">
        <v>20030926</v>
      </c>
      <c r="F2138" t="s">
        <v>592</v>
      </c>
      <c r="G2138">
        <v>3367509</v>
      </c>
      <c r="H2138">
        <v>0</v>
      </c>
      <c r="I2138" s="2">
        <v>15133</v>
      </c>
      <c r="J2138" s="2">
        <v>0</v>
      </c>
      <c r="K2138" s="2">
        <v>0</v>
      </c>
      <c r="L2138" s="2">
        <v>15133</v>
      </c>
      <c r="M2138" s="11">
        <f>VLOOKUP(O2138,'CODIGOS RENTISTICOS'!$A$2:D3178,2,FALSE)</f>
        <v>825000000</v>
      </c>
      <c r="N2138" s="11">
        <f>VLOOKUP(O2138,'CODIGOS RENTISTICOS'!$A$2:E5345,3,FALSE)</f>
        <v>150109</v>
      </c>
      <c r="O2138">
        <v>121245</v>
      </c>
      <c r="P2138" s="2">
        <v>15133</v>
      </c>
    </row>
    <row r="2139" spans="1:16" x14ac:dyDescent="0.2">
      <c r="A2139">
        <v>50000249</v>
      </c>
      <c r="B2139">
        <v>910194</v>
      </c>
      <c r="C2139" t="s">
        <v>591</v>
      </c>
      <c r="D2139">
        <v>122146</v>
      </c>
      <c r="E2139">
        <v>20030926</v>
      </c>
      <c r="F2139" t="s">
        <v>592</v>
      </c>
      <c r="G2139">
        <v>6783578</v>
      </c>
      <c r="H2139">
        <v>0</v>
      </c>
      <c r="I2139" s="2">
        <v>3</v>
      </c>
      <c r="J2139" s="2">
        <v>0</v>
      </c>
      <c r="K2139" s="2">
        <v>0</v>
      </c>
      <c r="L2139" s="2">
        <v>3</v>
      </c>
      <c r="M2139" s="11">
        <f>VLOOKUP(O2139,'CODIGOS RENTISTICOS'!$A$2:D3179,2,FALSE)</f>
        <v>825000000</v>
      </c>
      <c r="N2139" s="11">
        <f>VLOOKUP(O2139,'CODIGOS RENTISTICOS'!$A$2:E5346,3,FALSE)</f>
        <v>150109</v>
      </c>
      <c r="O2139">
        <v>121245</v>
      </c>
      <c r="P2139" s="2">
        <v>3</v>
      </c>
    </row>
    <row r="2140" spans="1:16" x14ac:dyDescent="0.2">
      <c r="A2140">
        <v>50000249</v>
      </c>
      <c r="B2140">
        <v>911456</v>
      </c>
      <c r="C2140" t="s">
        <v>591</v>
      </c>
      <c r="D2140">
        <v>8600456028</v>
      </c>
      <c r="E2140">
        <v>20030926</v>
      </c>
      <c r="F2140" t="s">
        <v>592</v>
      </c>
      <c r="G2140">
        <v>3101081</v>
      </c>
      <c r="H2140">
        <v>0</v>
      </c>
      <c r="I2140" s="2">
        <v>100</v>
      </c>
      <c r="J2140" s="2">
        <v>0</v>
      </c>
      <c r="K2140" s="2">
        <v>0</v>
      </c>
      <c r="L2140" s="2">
        <v>100</v>
      </c>
      <c r="M2140" s="11">
        <f>VLOOKUP(O2140,'CODIGOS RENTISTICOS'!$A$2:D3180,2,FALSE)</f>
        <v>825000000</v>
      </c>
      <c r="N2140" s="11">
        <f>VLOOKUP(O2140,'CODIGOS RENTISTICOS'!$A$2:E5347,3,FALSE)</f>
        <v>150109</v>
      </c>
      <c r="O2140">
        <v>121245</v>
      </c>
      <c r="P2140" s="2">
        <v>100</v>
      </c>
    </row>
    <row r="2141" spans="1:16" x14ac:dyDescent="0.2">
      <c r="A2141">
        <v>50000249</v>
      </c>
      <c r="B2141">
        <v>1171738</v>
      </c>
      <c r="C2141" t="s">
        <v>591</v>
      </c>
      <c r="D2141">
        <v>8300636831</v>
      </c>
      <c r="E2141">
        <v>20030926</v>
      </c>
      <c r="F2141" t="s">
        <v>592</v>
      </c>
      <c r="G2141">
        <v>6359926</v>
      </c>
      <c r="H2141">
        <v>0</v>
      </c>
      <c r="I2141" s="2">
        <v>486860</v>
      </c>
      <c r="J2141" s="2">
        <v>0</v>
      </c>
      <c r="K2141" s="2">
        <v>0</v>
      </c>
      <c r="L2141" s="2">
        <v>486860</v>
      </c>
      <c r="M2141" s="11">
        <f>VLOOKUP(O2141,'CODIGOS RENTISTICOS'!$A$2:D3181,2,FALSE)</f>
        <v>825000000</v>
      </c>
      <c r="N2141" s="11">
        <f>VLOOKUP(O2141,'CODIGOS RENTISTICOS'!$A$2:E5348,3,FALSE)</f>
        <v>150109</v>
      </c>
      <c r="O2141">
        <v>121245</v>
      </c>
      <c r="P2141" s="2">
        <v>486860</v>
      </c>
    </row>
    <row r="2142" spans="1:16" x14ac:dyDescent="0.2">
      <c r="A2142">
        <v>50000249</v>
      </c>
      <c r="B2142">
        <v>9713095</v>
      </c>
      <c r="C2142" t="s">
        <v>591</v>
      </c>
      <c r="D2142">
        <v>35464525</v>
      </c>
      <c r="E2142">
        <v>20030926</v>
      </c>
      <c r="F2142" t="s">
        <v>592</v>
      </c>
      <c r="G2142">
        <v>2568028</v>
      </c>
      <c r="H2142">
        <v>0</v>
      </c>
      <c r="I2142" s="2">
        <v>166000</v>
      </c>
      <c r="J2142" s="2">
        <v>0</v>
      </c>
      <c r="K2142" s="2">
        <v>0</v>
      </c>
      <c r="L2142" s="2">
        <v>166000</v>
      </c>
      <c r="M2142" s="11">
        <f>VLOOKUP(O2142,'CODIGOS RENTISTICOS'!$A$2:D3182,2,FALSE)</f>
        <v>96200000</v>
      </c>
      <c r="N2142" s="11">
        <f>VLOOKUP(O2142,'CODIGOS RENTISTICOS'!$A$2:E5349,3,FALSE)</f>
        <v>350101</v>
      </c>
      <c r="O2142">
        <v>121230</v>
      </c>
      <c r="P2142" s="2">
        <v>166000</v>
      </c>
    </row>
    <row r="2143" spans="1:16" x14ac:dyDescent="0.2">
      <c r="A2143">
        <v>50000249</v>
      </c>
      <c r="B2143">
        <v>1365329</v>
      </c>
      <c r="C2143" t="s">
        <v>591</v>
      </c>
      <c r="D2143">
        <v>88242350</v>
      </c>
      <c r="E2143">
        <v>20030926</v>
      </c>
      <c r="F2143" t="s">
        <v>592</v>
      </c>
      <c r="G2143">
        <v>2182099</v>
      </c>
      <c r="H2143">
        <v>0</v>
      </c>
      <c r="I2143" s="2">
        <v>13133</v>
      </c>
      <c r="J2143" s="2">
        <v>0</v>
      </c>
      <c r="K2143" s="2">
        <v>0</v>
      </c>
      <c r="L2143" s="2">
        <v>13133</v>
      </c>
      <c r="M2143" s="11">
        <f>VLOOKUP(O2143,'CODIGOS RENTISTICOS'!$A$2:D3183,2,FALSE)</f>
        <v>825000000</v>
      </c>
      <c r="N2143" s="11">
        <f>VLOOKUP(O2143,'CODIGOS RENTISTICOS'!$A$2:E5350,3,FALSE)</f>
        <v>150109</v>
      </c>
      <c r="O2143">
        <v>121245</v>
      </c>
      <c r="P2143" s="2">
        <v>13133</v>
      </c>
    </row>
    <row r="2144" spans="1:16" x14ac:dyDescent="0.2">
      <c r="A2144">
        <v>50000249</v>
      </c>
      <c r="B2144">
        <v>1365351</v>
      </c>
      <c r="C2144" t="s">
        <v>591</v>
      </c>
      <c r="D2144">
        <v>8909277052</v>
      </c>
      <c r="E2144">
        <v>20030926</v>
      </c>
      <c r="F2144" t="s">
        <v>592</v>
      </c>
      <c r="G2144">
        <v>6068222</v>
      </c>
      <c r="H2144">
        <v>0</v>
      </c>
      <c r="I2144" s="2">
        <v>664000</v>
      </c>
      <c r="J2144" s="2">
        <v>0</v>
      </c>
      <c r="K2144" s="2">
        <v>0</v>
      </c>
      <c r="L2144" s="2">
        <v>664000</v>
      </c>
      <c r="M2144" s="11">
        <f>VLOOKUP(O2144,'CODIGOS RENTISTICOS'!$A$2:D3184,2,FALSE)</f>
        <v>825000000</v>
      </c>
      <c r="N2144" s="11">
        <f>VLOOKUP(O2144,'CODIGOS RENTISTICOS'!$A$2:E5351,3,FALSE)</f>
        <v>150109</v>
      </c>
      <c r="O2144">
        <v>121245</v>
      </c>
      <c r="P2144" s="2">
        <v>664000</v>
      </c>
    </row>
    <row r="2145" spans="1:16" x14ac:dyDescent="0.2">
      <c r="A2145">
        <v>50000249</v>
      </c>
      <c r="B2145">
        <v>1085156</v>
      </c>
      <c r="C2145" t="s">
        <v>591</v>
      </c>
      <c r="D2145">
        <v>8300268049</v>
      </c>
      <c r="E2145">
        <v>20030926</v>
      </c>
      <c r="F2145" t="s">
        <v>592</v>
      </c>
      <c r="G2145">
        <v>2847525</v>
      </c>
      <c r="H2145">
        <v>0</v>
      </c>
      <c r="I2145" s="2">
        <v>110700</v>
      </c>
      <c r="J2145" s="2">
        <v>0</v>
      </c>
      <c r="K2145" s="2">
        <v>0</v>
      </c>
      <c r="L2145" s="2">
        <v>110700</v>
      </c>
      <c r="M2145" s="11">
        <f>VLOOKUP(O2145,'CODIGOS RENTISTICOS'!$A$2:D3185,2,FALSE)</f>
        <v>825000000</v>
      </c>
      <c r="N2145" s="11">
        <f>VLOOKUP(O2145,'CODIGOS RENTISTICOS'!$A$2:E5352,3,FALSE)</f>
        <v>150109</v>
      </c>
      <c r="O2145">
        <v>121245</v>
      </c>
      <c r="P2145" s="2">
        <v>110700</v>
      </c>
    </row>
    <row r="2146" spans="1:16" x14ac:dyDescent="0.2">
      <c r="A2146">
        <v>50000249</v>
      </c>
      <c r="B2146">
        <v>1085178</v>
      </c>
      <c r="C2146" t="s">
        <v>591</v>
      </c>
      <c r="D2146">
        <v>8300708686</v>
      </c>
      <c r="E2146">
        <v>20030926</v>
      </c>
      <c r="F2146" t="s">
        <v>592</v>
      </c>
      <c r="G2146">
        <v>2827500</v>
      </c>
      <c r="H2146">
        <v>0</v>
      </c>
      <c r="I2146" s="2">
        <v>88550</v>
      </c>
      <c r="J2146" s="2">
        <v>0</v>
      </c>
      <c r="K2146" s="2">
        <v>0</v>
      </c>
      <c r="L2146" s="2">
        <v>88550</v>
      </c>
      <c r="M2146" s="11">
        <f>VLOOKUP(O2146,'CODIGOS RENTISTICOS'!$A$2:D3186,2,FALSE)</f>
        <v>825000000</v>
      </c>
      <c r="N2146" s="11">
        <f>VLOOKUP(O2146,'CODIGOS RENTISTICOS'!$A$2:E5353,3,FALSE)</f>
        <v>150109</v>
      </c>
      <c r="O2146">
        <v>121245</v>
      </c>
      <c r="P2146" s="2">
        <v>88550</v>
      </c>
    </row>
    <row r="2147" spans="1:16" x14ac:dyDescent="0.2">
      <c r="A2147">
        <v>50000249</v>
      </c>
      <c r="B2147">
        <v>1090781</v>
      </c>
      <c r="C2147" t="s">
        <v>591</v>
      </c>
      <c r="D2147">
        <v>19122847</v>
      </c>
      <c r="E2147">
        <v>20030926</v>
      </c>
      <c r="F2147" t="s">
        <v>592</v>
      </c>
      <c r="G2147">
        <v>3755775</v>
      </c>
      <c r="H2147">
        <v>0</v>
      </c>
      <c r="I2147" s="2">
        <v>2767</v>
      </c>
      <c r="J2147" s="2">
        <v>0</v>
      </c>
      <c r="K2147" s="2">
        <v>0</v>
      </c>
      <c r="L2147" s="2">
        <v>2767</v>
      </c>
      <c r="M2147" s="11">
        <f>VLOOKUP(O2147,'CODIGOS RENTISTICOS'!$A$2:D3187,2,FALSE)</f>
        <v>96400000</v>
      </c>
      <c r="N2147" s="11">
        <f>VLOOKUP(O2147,'CODIGOS RENTISTICOS'!$A$2:E5354,3,FALSE)</f>
        <v>370101</v>
      </c>
      <c r="O2147">
        <v>121280</v>
      </c>
      <c r="P2147" s="2">
        <v>2767</v>
      </c>
    </row>
    <row r="2148" spans="1:16" x14ac:dyDescent="0.2">
      <c r="A2148">
        <v>50000249</v>
      </c>
      <c r="B2148">
        <v>1007108</v>
      </c>
      <c r="C2148" t="s">
        <v>591</v>
      </c>
      <c r="D2148">
        <v>8605267930</v>
      </c>
      <c r="E2148">
        <v>20030926</v>
      </c>
      <c r="F2148" t="s">
        <v>592</v>
      </c>
      <c r="G2148">
        <v>2170558</v>
      </c>
      <c r="H2148">
        <v>0</v>
      </c>
      <c r="I2148" s="2">
        <v>265596</v>
      </c>
      <c r="J2148" s="2">
        <v>0</v>
      </c>
      <c r="K2148" s="2">
        <v>0</v>
      </c>
      <c r="L2148" s="2">
        <v>265596</v>
      </c>
      <c r="M2148" s="11">
        <f>VLOOKUP(O2148,'CODIGOS RENTISTICOS'!$A$2:D3188,2,FALSE)</f>
        <v>825000000</v>
      </c>
      <c r="N2148" s="11">
        <f>VLOOKUP(O2148,'CODIGOS RENTISTICOS'!$A$2:E5355,3,FALSE)</f>
        <v>150109</v>
      </c>
      <c r="O2148">
        <v>121245</v>
      </c>
      <c r="P2148" s="2">
        <v>265596</v>
      </c>
    </row>
    <row r="2149" spans="1:16" x14ac:dyDescent="0.2">
      <c r="A2149">
        <v>50000249</v>
      </c>
      <c r="B2149">
        <v>1007230</v>
      </c>
      <c r="C2149" t="s">
        <v>591</v>
      </c>
      <c r="D2149">
        <v>17416122</v>
      </c>
      <c r="E2149">
        <v>20030926</v>
      </c>
      <c r="F2149" t="s">
        <v>592</v>
      </c>
      <c r="G2149">
        <v>2217469</v>
      </c>
      <c r="H2149">
        <v>0</v>
      </c>
      <c r="I2149" s="2">
        <v>23150</v>
      </c>
      <c r="J2149" s="2">
        <v>0</v>
      </c>
      <c r="K2149" s="2">
        <v>0</v>
      </c>
      <c r="L2149" s="2">
        <v>23150</v>
      </c>
      <c r="M2149" s="11">
        <f>VLOOKUP(O2149,'CODIGOS RENTISTICOS'!$A$2:D3189,2,FALSE)</f>
        <v>825000000</v>
      </c>
      <c r="N2149" s="11">
        <f>VLOOKUP(O2149,'CODIGOS RENTISTICOS'!$A$2:E5356,3,FALSE)</f>
        <v>150109</v>
      </c>
      <c r="O2149">
        <v>121245</v>
      </c>
      <c r="P2149" s="2">
        <v>23150</v>
      </c>
    </row>
    <row r="2150" spans="1:16" x14ac:dyDescent="0.2">
      <c r="A2150">
        <v>50000249</v>
      </c>
      <c r="B2150">
        <v>1007231</v>
      </c>
      <c r="C2150" t="s">
        <v>591</v>
      </c>
      <c r="D2150">
        <v>7277605</v>
      </c>
      <c r="E2150">
        <v>20030926</v>
      </c>
      <c r="F2150" t="s">
        <v>592</v>
      </c>
      <c r="G2150">
        <v>2217469</v>
      </c>
      <c r="H2150">
        <v>0</v>
      </c>
      <c r="I2150" s="2">
        <v>23150</v>
      </c>
      <c r="J2150" s="2">
        <v>0</v>
      </c>
      <c r="K2150" s="2">
        <v>0</v>
      </c>
      <c r="L2150" s="2">
        <v>23150</v>
      </c>
      <c r="M2150" s="11">
        <f>VLOOKUP(O2150,'CODIGOS RENTISTICOS'!$A$2:D3190,2,FALSE)</f>
        <v>825000000</v>
      </c>
      <c r="N2150" s="11">
        <f>VLOOKUP(O2150,'CODIGOS RENTISTICOS'!$A$2:E5357,3,FALSE)</f>
        <v>150109</v>
      </c>
      <c r="O2150">
        <v>121245</v>
      </c>
      <c r="P2150" s="2">
        <v>23150</v>
      </c>
    </row>
    <row r="2151" spans="1:16" x14ac:dyDescent="0.2">
      <c r="A2151">
        <v>50000249</v>
      </c>
      <c r="B2151">
        <v>1007235</v>
      </c>
      <c r="C2151" t="s">
        <v>591</v>
      </c>
      <c r="D2151">
        <v>7277127</v>
      </c>
      <c r="E2151">
        <v>20030926</v>
      </c>
      <c r="F2151" t="s">
        <v>592</v>
      </c>
      <c r="G2151">
        <v>2217469</v>
      </c>
      <c r="H2151">
        <v>0</v>
      </c>
      <c r="I2151" s="2">
        <v>23150</v>
      </c>
      <c r="J2151" s="2">
        <v>0</v>
      </c>
      <c r="K2151" s="2">
        <v>0</v>
      </c>
      <c r="L2151" s="2">
        <v>23150</v>
      </c>
      <c r="M2151" s="11">
        <f>VLOOKUP(O2151,'CODIGOS RENTISTICOS'!$A$2:D3191,2,FALSE)</f>
        <v>825000000</v>
      </c>
      <c r="N2151" s="11">
        <f>VLOOKUP(O2151,'CODIGOS RENTISTICOS'!$A$2:E5358,3,FALSE)</f>
        <v>150109</v>
      </c>
      <c r="O2151">
        <v>121245</v>
      </c>
      <c r="P2151" s="2">
        <v>23150</v>
      </c>
    </row>
    <row r="2152" spans="1:16" x14ac:dyDescent="0.2">
      <c r="A2152">
        <v>50000249</v>
      </c>
      <c r="B2152">
        <v>1007236</v>
      </c>
      <c r="C2152" t="s">
        <v>591</v>
      </c>
      <c r="D2152">
        <v>7818132</v>
      </c>
      <c r="E2152">
        <v>20030926</v>
      </c>
      <c r="F2152" t="s">
        <v>592</v>
      </c>
      <c r="G2152">
        <v>7202959</v>
      </c>
      <c r="H2152">
        <v>0</v>
      </c>
      <c r="I2152" s="2">
        <v>23150</v>
      </c>
      <c r="J2152" s="2">
        <v>0</v>
      </c>
      <c r="K2152" s="2">
        <v>0</v>
      </c>
      <c r="L2152" s="2">
        <v>23150</v>
      </c>
      <c r="M2152" s="11">
        <f>VLOOKUP(O2152,'CODIGOS RENTISTICOS'!$A$2:D3192,2,FALSE)</f>
        <v>825000000</v>
      </c>
      <c r="N2152" s="11">
        <f>VLOOKUP(O2152,'CODIGOS RENTISTICOS'!$A$2:E5359,3,FALSE)</f>
        <v>150109</v>
      </c>
      <c r="O2152">
        <v>121245</v>
      </c>
      <c r="P2152" s="2">
        <v>23150</v>
      </c>
    </row>
    <row r="2153" spans="1:16" x14ac:dyDescent="0.2">
      <c r="A2153">
        <v>50000249</v>
      </c>
      <c r="B2153">
        <v>1007244</v>
      </c>
      <c r="C2153" t="s">
        <v>591</v>
      </c>
      <c r="D2153">
        <v>11342866</v>
      </c>
      <c r="E2153">
        <v>20030926</v>
      </c>
      <c r="F2153" t="s">
        <v>592</v>
      </c>
      <c r="G2153">
        <v>24007910</v>
      </c>
      <c r="H2153">
        <v>0</v>
      </c>
      <c r="I2153" s="2">
        <v>23150</v>
      </c>
      <c r="J2153" s="2">
        <v>0</v>
      </c>
      <c r="K2153" s="2">
        <v>0</v>
      </c>
      <c r="L2153" s="2">
        <v>23150</v>
      </c>
      <c r="M2153" s="11">
        <f>VLOOKUP(O2153,'CODIGOS RENTISTICOS'!$A$2:D3193,2,FALSE)</f>
        <v>825000000</v>
      </c>
      <c r="N2153" s="11">
        <f>VLOOKUP(O2153,'CODIGOS RENTISTICOS'!$A$2:E5360,3,FALSE)</f>
        <v>150109</v>
      </c>
      <c r="O2153">
        <v>121245</v>
      </c>
      <c r="P2153" s="2">
        <v>23150</v>
      </c>
    </row>
    <row r="2154" spans="1:16" x14ac:dyDescent="0.2">
      <c r="A2154">
        <v>50000249</v>
      </c>
      <c r="B2154">
        <v>13591027</v>
      </c>
      <c r="C2154" t="s">
        <v>591</v>
      </c>
      <c r="D2154">
        <v>8605196592</v>
      </c>
      <c r="E2154">
        <v>20030926</v>
      </c>
      <c r="F2154" t="s">
        <v>592</v>
      </c>
      <c r="G2154">
        <v>3751639</v>
      </c>
      <c r="H2154">
        <v>0</v>
      </c>
      <c r="I2154" s="2">
        <v>22133</v>
      </c>
      <c r="J2154" s="2">
        <v>0</v>
      </c>
      <c r="K2154" s="2">
        <v>0</v>
      </c>
      <c r="L2154" s="2">
        <v>22133</v>
      </c>
      <c r="M2154" s="11">
        <f>VLOOKUP(O2154,'CODIGOS RENTISTICOS'!$A$2:D3194,2,FALSE)</f>
        <v>825000000</v>
      </c>
      <c r="N2154" s="11">
        <f>VLOOKUP(O2154,'CODIGOS RENTISTICOS'!$A$2:E5361,3,FALSE)</f>
        <v>150109</v>
      </c>
      <c r="O2154">
        <v>121245</v>
      </c>
      <c r="P2154" s="2">
        <v>22133</v>
      </c>
    </row>
    <row r="2155" spans="1:16" x14ac:dyDescent="0.2">
      <c r="A2155">
        <v>50000249</v>
      </c>
      <c r="B2155">
        <v>13591028</v>
      </c>
      <c r="C2155" t="s">
        <v>591</v>
      </c>
      <c r="D2155">
        <v>8605196592</v>
      </c>
      <c r="E2155">
        <v>20030926</v>
      </c>
      <c r="F2155" t="s">
        <v>592</v>
      </c>
      <c r="G2155">
        <v>3751639</v>
      </c>
      <c r="H2155">
        <v>0</v>
      </c>
      <c r="I2155" s="2">
        <v>22133</v>
      </c>
      <c r="J2155" s="2">
        <v>0</v>
      </c>
      <c r="K2155" s="2">
        <v>0</v>
      </c>
      <c r="L2155" s="2">
        <v>22133</v>
      </c>
      <c r="M2155" s="11">
        <f>VLOOKUP(O2155,'CODIGOS RENTISTICOS'!$A$2:D3195,2,FALSE)</f>
        <v>825000000</v>
      </c>
      <c r="N2155" s="11">
        <f>VLOOKUP(O2155,'CODIGOS RENTISTICOS'!$A$2:E5362,3,FALSE)</f>
        <v>150109</v>
      </c>
      <c r="O2155">
        <v>121245</v>
      </c>
      <c r="P2155" s="2">
        <v>22133</v>
      </c>
    </row>
    <row r="2156" spans="1:16" x14ac:dyDescent="0.2">
      <c r="A2156">
        <v>50000249</v>
      </c>
      <c r="B2156">
        <v>13591029</v>
      </c>
      <c r="C2156" t="s">
        <v>591</v>
      </c>
      <c r="D2156">
        <v>8605196592</v>
      </c>
      <c r="E2156">
        <v>20030926</v>
      </c>
      <c r="F2156" t="s">
        <v>592</v>
      </c>
      <c r="G2156">
        <v>3751639</v>
      </c>
      <c r="H2156">
        <v>0</v>
      </c>
      <c r="I2156" s="2">
        <v>22133</v>
      </c>
      <c r="J2156" s="2">
        <v>0</v>
      </c>
      <c r="K2156" s="2">
        <v>0</v>
      </c>
      <c r="L2156" s="2">
        <v>22133</v>
      </c>
      <c r="M2156" s="11">
        <f>VLOOKUP(O2156,'CODIGOS RENTISTICOS'!$A$2:D3196,2,FALSE)</f>
        <v>825000000</v>
      </c>
      <c r="N2156" s="11">
        <f>VLOOKUP(O2156,'CODIGOS RENTISTICOS'!$A$2:E5363,3,FALSE)</f>
        <v>150109</v>
      </c>
      <c r="O2156">
        <v>121245</v>
      </c>
      <c r="P2156" s="2">
        <v>22133</v>
      </c>
    </row>
    <row r="2157" spans="1:16" x14ac:dyDescent="0.2">
      <c r="A2157">
        <v>50000249</v>
      </c>
      <c r="B2157">
        <v>1007245</v>
      </c>
      <c r="C2157" t="s">
        <v>591</v>
      </c>
      <c r="D2157">
        <v>7275925</v>
      </c>
      <c r="E2157">
        <v>20030926</v>
      </c>
      <c r="F2157" t="s">
        <v>592</v>
      </c>
      <c r="G2157">
        <v>6702922</v>
      </c>
      <c r="H2157">
        <v>0</v>
      </c>
      <c r="I2157" s="2">
        <v>23150</v>
      </c>
      <c r="J2157" s="2">
        <v>0</v>
      </c>
      <c r="K2157" s="2">
        <v>0</v>
      </c>
      <c r="L2157" s="2">
        <v>23150</v>
      </c>
      <c r="M2157" s="11">
        <f>VLOOKUP(O2157,'CODIGOS RENTISTICOS'!$A$2:D3197,2,FALSE)</f>
        <v>825000000</v>
      </c>
      <c r="N2157" s="11">
        <f>VLOOKUP(O2157,'CODIGOS RENTISTICOS'!$A$2:E5364,3,FALSE)</f>
        <v>150109</v>
      </c>
      <c r="O2157">
        <v>121245</v>
      </c>
      <c r="P2157" s="2">
        <v>23150</v>
      </c>
    </row>
    <row r="2158" spans="1:16" x14ac:dyDescent="0.2">
      <c r="A2158">
        <v>50000249</v>
      </c>
      <c r="B2158">
        <v>13990657</v>
      </c>
      <c r="C2158" t="s">
        <v>591</v>
      </c>
      <c r="D2158">
        <v>8600090341</v>
      </c>
      <c r="E2158">
        <v>20030926</v>
      </c>
      <c r="F2158" t="s">
        <v>592</v>
      </c>
      <c r="G2158">
        <v>7198415</v>
      </c>
      <c r="H2158">
        <v>0</v>
      </c>
      <c r="I2158" s="2">
        <v>287729</v>
      </c>
      <c r="J2158" s="2">
        <v>0</v>
      </c>
      <c r="K2158" s="2">
        <v>0</v>
      </c>
      <c r="L2158" s="2">
        <v>287729</v>
      </c>
      <c r="M2158" s="11">
        <f>VLOOKUP(O2158,'CODIGOS RENTISTICOS'!$A$2:D3198,2,FALSE)</f>
        <v>825000000</v>
      </c>
      <c r="N2158" s="11">
        <f>VLOOKUP(O2158,'CODIGOS RENTISTICOS'!$A$2:E5365,3,FALSE)</f>
        <v>150109</v>
      </c>
      <c r="O2158">
        <v>121245</v>
      </c>
      <c r="P2158" s="2">
        <v>287729</v>
      </c>
    </row>
    <row r="2159" spans="1:16" x14ac:dyDescent="0.2">
      <c r="A2159">
        <v>50000249</v>
      </c>
      <c r="B2159">
        <v>13991451</v>
      </c>
      <c r="C2159" t="s">
        <v>591</v>
      </c>
      <c r="D2159">
        <v>8900312366</v>
      </c>
      <c r="E2159">
        <v>20030926</v>
      </c>
      <c r="F2159" t="s">
        <v>592</v>
      </c>
      <c r="G2159">
        <v>7305700</v>
      </c>
      <c r="H2159">
        <v>0</v>
      </c>
      <c r="I2159" s="2">
        <v>664000</v>
      </c>
      <c r="J2159" s="2">
        <v>0</v>
      </c>
      <c r="K2159" s="2">
        <v>0</v>
      </c>
      <c r="L2159" s="2">
        <v>664000</v>
      </c>
      <c r="M2159" s="11">
        <f>VLOOKUP(O2159,'CODIGOS RENTISTICOS'!$A$2:D3199,2,FALSE)</f>
        <v>825000000</v>
      </c>
      <c r="N2159" s="11">
        <f>VLOOKUP(O2159,'CODIGOS RENTISTICOS'!$A$2:E5366,3,FALSE)</f>
        <v>150109</v>
      </c>
      <c r="O2159">
        <v>121245</v>
      </c>
      <c r="P2159" s="2">
        <v>664000</v>
      </c>
    </row>
    <row r="2160" spans="1:16" x14ac:dyDescent="0.2">
      <c r="A2160">
        <v>50000249</v>
      </c>
      <c r="B2160">
        <v>13991552</v>
      </c>
      <c r="C2160" t="s">
        <v>591</v>
      </c>
      <c r="D2160">
        <v>79436680</v>
      </c>
      <c r="E2160">
        <v>20030926</v>
      </c>
      <c r="F2160" t="s">
        <v>592</v>
      </c>
      <c r="G2160">
        <v>6971108</v>
      </c>
      <c r="H2160">
        <v>0</v>
      </c>
      <c r="I2160" s="2">
        <v>664000</v>
      </c>
      <c r="J2160" s="2">
        <v>0</v>
      </c>
      <c r="K2160" s="2">
        <v>0</v>
      </c>
      <c r="L2160" s="2">
        <v>664000</v>
      </c>
      <c r="M2160" s="11">
        <f>VLOOKUP(O2160,'CODIGOS RENTISTICOS'!$A$2:D3200,2,FALSE)</f>
        <v>825000000</v>
      </c>
      <c r="N2160" s="11">
        <f>VLOOKUP(O2160,'CODIGOS RENTISTICOS'!$A$2:E5367,3,FALSE)</f>
        <v>150109</v>
      </c>
      <c r="O2160">
        <v>121245</v>
      </c>
      <c r="P2160" s="2">
        <v>664000</v>
      </c>
    </row>
    <row r="2161" spans="1:16" x14ac:dyDescent="0.2">
      <c r="A2161">
        <v>50000249</v>
      </c>
      <c r="B2161">
        <v>13991650</v>
      </c>
      <c r="C2161" t="s">
        <v>591</v>
      </c>
      <c r="D2161">
        <v>8001735574</v>
      </c>
      <c r="E2161">
        <v>20030926</v>
      </c>
      <c r="F2161" t="s">
        <v>592</v>
      </c>
      <c r="G2161">
        <v>0</v>
      </c>
      <c r="H2161">
        <v>0</v>
      </c>
      <c r="I2161" s="2">
        <v>664000</v>
      </c>
      <c r="J2161" s="2">
        <v>0</v>
      </c>
      <c r="K2161" s="2">
        <v>0</v>
      </c>
      <c r="L2161" s="2">
        <v>664000</v>
      </c>
      <c r="M2161" s="11">
        <f>VLOOKUP(O2161,'CODIGOS RENTISTICOS'!$A$2:D3201,2,FALSE)</f>
        <v>825000000</v>
      </c>
      <c r="N2161" s="11">
        <f>VLOOKUP(O2161,'CODIGOS RENTISTICOS'!$A$2:E5368,3,FALSE)</f>
        <v>150109</v>
      </c>
      <c r="O2161">
        <v>121245</v>
      </c>
      <c r="P2161" s="2">
        <v>664000</v>
      </c>
    </row>
    <row r="2162" spans="1:16" x14ac:dyDescent="0.2">
      <c r="A2162">
        <v>50000249</v>
      </c>
      <c r="B2162">
        <v>17253805</v>
      </c>
      <c r="C2162" t="s">
        <v>591</v>
      </c>
      <c r="D2162">
        <v>17055915</v>
      </c>
      <c r="E2162">
        <v>20030926</v>
      </c>
      <c r="F2162" t="s">
        <v>592</v>
      </c>
      <c r="G2162">
        <v>5277802</v>
      </c>
      <c r="H2162">
        <v>0</v>
      </c>
      <c r="I2162" s="2">
        <v>132800</v>
      </c>
      <c r="J2162" s="2">
        <v>0</v>
      </c>
      <c r="K2162" s="2">
        <v>0</v>
      </c>
      <c r="L2162" s="2">
        <v>132800</v>
      </c>
      <c r="M2162" s="11">
        <f>VLOOKUP(O2162,'CODIGOS RENTISTICOS'!$A$2:D3202,2,FALSE)</f>
        <v>825000000</v>
      </c>
      <c r="N2162" s="11">
        <f>VLOOKUP(O2162,'CODIGOS RENTISTICOS'!$A$2:E5369,3,FALSE)</f>
        <v>150109</v>
      </c>
      <c r="O2162">
        <v>121245</v>
      </c>
      <c r="P2162" s="2">
        <v>132800</v>
      </c>
    </row>
    <row r="2163" spans="1:16" x14ac:dyDescent="0.2">
      <c r="A2163">
        <v>50000249</v>
      </c>
      <c r="B2163">
        <v>17322705</v>
      </c>
      <c r="C2163" t="s">
        <v>591</v>
      </c>
      <c r="D2163">
        <v>19269635</v>
      </c>
      <c r="E2163">
        <v>20030926</v>
      </c>
      <c r="F2163" t="s">
        <v>592</v>
      </c>
      <c r="G2163">
        <v>10261534</v>
      </c>
      <c r="H2163">
        <v>0</v>
      </c>
      <c r="I2163" s="2">
        <v>22200</v>
      </c>
      <c r="J2163" s="2">
        <v>0</v>
      </c>
      <c r="K2163" s="2">
        <v>0</v>
      </c>
      <c r="L2163" s="2">
        <v>22200</v>
      </c>
      <c r="M2163" s="11">
        <f>VLOOKUP(O2163,'CODIGOS RENTISTICOS'!$A$2:D3203,2,FALSE)</f>
        <v>825000000</v>
      </c>
      <c r="N2163" s="11">
        <f>VLOOKUP(O2163,'CODIGOS RENTISTICOS'!$A$2:E5370,3,FALSE)</f>
        <v>150109</v>
      </c>
      <c r="O2163">
        <v>121245</v>
      </c>
      <c r="P2163" s="2">
        <v>22200</v>
      </c>
    </row>
    <row r="2164" spans="1:16" x14ac:dyDescent="0.2">
      <c r="A2164">
        <v>50000249</v>
      </c>
      <c r="B2164">
        <v>17322706</v>
      </c>
      <c r="C2164" t="s">
        <v>591</v>
      </c>
      <c r="D2164">
        <v>79611838</v>
      </c>
      <c r="E2164">
        <v>20030926</v>
      </c>
      <c r="F2164" t="s">
        <v>592</v>
      </c>
      <c r="G2164">
        <v>3290125</v>
      </c>
      <c r="H2164">
        <v>0</v>
      </c>
      <c r="I2164" s="2">
        <v>22200</v>
      </c>
      <c r="J2164" s="2">
        <v>0</v>
      </c>
      <c r="K2164" s="2">
        <v>0</v>
      </c>
      <c r="L2164" s="2">
        <v>22200</v>
      </c>
      <c r="M2164" s="11">
        <f>VLOOKUP(O2164,'CODIGOS RENTISTICOS'!$A$2:D3204,2,FALSE)</f>
        <v>825000000</v>
      </c>
      <c r="N2164" s="11">
        <f>VLOOKUP(O2164,'CODIGOS RENTISTICOS'!$A$2:E5371,3,FALSE)</f>
        <v>150109</v>
      </c>
      <c r="O2164">
        <v>121245</v>
      </c>
      <c r="P2164" s="2">
        <v>22200</v>
      </c>
    </row>
    <row r="2165" spans="1:16" x14ac:dyDescent="0.2">
      <c r="A2165">
        <v>50000249</v>
      </c>
      <c r="B2165">
        <v>17322707</v>
      </c>
      <c r="C2165" t="s">
        <v>591</v>
      </c>
      <c r="D2165">
        <v>12234001</v>
      </c>
      <c r="E2165">
        <v>20030926</v>
      </c>
      <c r="F2165" t="s">
        <v>592</v>
      </c>
      <c r="G2165">
        <v>6807888</v>
      </c>
      <c r="H2165">
        <v>0</v>
      </c>
      <c r="I2165" s="2">
        <v>22200</v>
      </c>
      <c r="J2165" s="2">
        <v>0</v>
      </c>
      <c r="K2165" s="2">
        <v>0</v>
      </c>
      <c r="L2165" s="2">
        <v>22200</v>
      </c>
      <c r="M2165" s="11">
        <f>VLOOKUP(O2165,'CODIGOS RENTISTICOS'!$A$2:D3205,2,FALSE)</f>
        <v>825000000</v>
      </c>
      <c r="N2165" s="11">
        <f>VLOOKUP(O2165,'CODIGOS RENTISTICOS'!$A$2:E5372,3,FALSE)</f>
        <v>150109</v>
      </c>
      <c r="O2165">
        <v>121245</v>
      </c>
      <c r="P2165" s="2">
        <v>22200</v>
      </c>
    </row>
    <row r="2166" spans="1:16" x14ac:dyDescent="0.2">
      <c r="A2166">
        <v>50000249</v>
      </c>
      <c r="B2166">
        <v>17322708</v>
      </c>
      <c r="C2166" t="s">
        <v>591</v>
      </c>
      <c r="D2166">
        <v>18927133</v>
      </c>
      <c r="E2166">
        <v>20030926</v>
      </c>
      <c r="F2166" t="s">
        <v>592</v>
      </c>
      <c r="G2166">
        <v>2400580</v>
      </c>
      <c r="H2166">
        <v>0</v>
      </c>
      <c r="I2166" s="2">
        <v>22200</v>
      </c>
      <c r="J2166" s="2">
        <v>0</v>
      </c>
      <c r="K2166" s="2">
        <v>0</v>
      </c>
      <c r="L2166" s="2">
        <v>22200</v>
      </c>
      <c r="M2166" s="11">
        <f>VLOOKUP(O2166,'CODIGOS RENTISTICOS'!$A$2:D3206,2,FALSE)</f>
        <v>825000000</v>
      </c>
      <c r="N2166" s="11">
        <f>VLOOKUP(O2166,'CODIGOS RENTISTICOS'!$A$2:E5373,3,FALSE)</f>
        <v>150109</v>
      </c>
      <c r="O2166">
        <v>121245</v>
      </c>
      <c r="P2166" s="2">
        <v>22200</v>
      </c>
    </row>
    <row r="2167" spans="1:16" x14ac:dyDescent="0.2">
      <c r="A2167">
        <v>50000249</v>
      </c>
      <c r="B2167">
        <v>1231789</v>
      </c>
      <c r="C2167" t="s">
        <v>591</v>
      </c>
      <c r="D2167">
        <v>8605185045</v>
      </c>
      <c r="E2167">
        <v>20030926</v>
      </c>
      <c r="F2167" t="s">
        <v>592</v>
      </c>
      <c r="G2167">
        <v>2554826</v>
      </c>
      <c r="H2167">
        <v>0</v>
      </c>
      <c r="I2167" s="2">
        <v>44272</v>
      </c>
      <c r="J2167" s="2">
        <v>0</v>
      </c>
      <c r="K2167" s="2">
        <v>0</v>
      </c>
      <c r="L2167" s="2">
        <v>44272</v>
      </c>
      <c r="M2167" s="11">
        <f>VLOOKUP(O2167,'CODIGOS RENTISTICOS'!$A$2:D3207,2,FALSE)</f>
        <v>825000000</v>
      </c>
      <c r="N2167" s="11">
        <f>VLOOKUP(O2167,'CODIGOS RENTISTICOS'!$A$2:E5374,3,FALSE)</f>
        <v>150109</v>
      </c>
      <c r="O2167">
        <v>121245</v>
      </c>
      <c r="P2167" s="2">
        <v>44272</v>
      </c>
    </row>
    <row r="2168" spans="1:16" x14ac:dyDescent="0.2">
      <c r="A2168">
        <v>50000249</v>
      </c>
      <c r="B2168">
        <v>1231791</v>
      </c>
      <c r="C2168" t="s">
        <v>591</v>
      </c>
      <c r="D2168">
        <v>8605185045</v>
      </c>
      <c r="E2168">
        <v>20030926</v>
      </c>
      <c r="F2168" t="s">
        <v>592</v>
      </c>
      <c r="G2168">
        <v>2554826</v>
      </c>
      <c r="H2168">
        <v>0</v>
      </c>
      <c r="I2168" s="2">
        <v>132816</v>
      </c>
      <c r="J2168" s="2">
        <v>0</v>
      </c>
      <c r="K2168" s="2">
        <v>0</v>
      </c>
      <c r="L2168" s="2">
        <v>132816</v>
      </c>
      <c r="M2168" s="11">
        <f>VLOOKUP(O2168,'CODIGOS RENTISTICOS'!$A$2:D3208,2,FALSE)</f>
        <v>825000000</v>
      </c>
      <c r="N2168" s="11">
        <f>VLOOKUP(O2168,'CODIGOS RENTISTICOS'!$A$2:E5375,3,FALSE)</f>
        <v>150109</v>
      </c>
      <c r="O2168">
        <v>121245</v>
      </c>
      <c r="P2168" s="2">
        <v>132816</v>
      </c>
    </row>
    <row r="2169" spans="1:16" x14ac:dyDescent="0.2">
      <c r="A2169">
        <v>50000249</v>
      </c>
      <c r="B2169">
        <v>1104533</v>
      </c>
      <c r="C2169" t="s">
        <v>593</v>
      </c>
      <c r="D2169">
        <v>8000853991</v>
      </c>
      <c r="E2169">
        <v>20030926</v>
      </c>
      <c r="F2169" t="s">
        <v>592</v>
      </c>
      <c r="G2169">
        <v>2128632</v>
      </c>
      <c r="H2169">
        <v>0</v>
      </c>
      <c r="I2169" s="2">
        <v>464940</v>
      </c>
      <c r="J2169" s="2">
        <v>0</v>
      </c>
      <c r="K2169" s="2">
        <v>0</v>
      </c>
      <c r="L2169" s="2">
        <v>464940</v>
      </c>
      <c r="M2169" s="11">
        <f>VLOOKUP(O2169,'CODIGOS RENTISTICOS'!$A$2:D3209,2,FALSE)</f>
        <v>825000000</v>
      </c>
      <c r="N2169" s="11">
        <f>VLOOKUP(O2169,'CODIGOS RENTISTICOS'!$A$2:E5376,3,FALSE)</f>
        <v>150109</v>
      </c>
      <c r="O2169">
        <v>121245</v>
      </c>
      <c r="P2169" s="2">
        <v>464940</v>
      </c>
    </row>
    <row r="2170" spans="1:16" x14ac:dyDescent="0.2">
      <c r="A2170">
        <v>50000249</v>
      </c>
      <c r="B2170">
        <v>19158142</v>
      </c>
      <c r="C2170" t="s">
        <v>593</v>
      </c>
      <c r="D2170">
        <v>71755330</v>
      </c>
      <c r="E2170">
        <v>20030926</v>
      </c>
      <c r="F2170" t="s">
        <v>592</v>
      </c>
      <c r="G2170">
        <v>2301271</v>
      </c>
      <c r="H2170">
        <v>0</v>
      </c>
      <c r="I2170" s="2">
        <v>55400</v>
      </c>
      <c r="J2170" s="2">
        <v>0</v>
      </c>
      <c r="K2170" s="2">
        <v>0</v>
      </c>
      <c r="L2170" s="2">
        <v>55400</v>
      </c>
      <c r="M2170" s="11">
        <f>VLOOKUP(O2170,'CODIGOS RENTISTICOS'!$A$2:D3210,2,FALSE)</f>
        <v>96300000</v>
      </c>
      <c r="N2170" s="11">
        <f>VLOOKUP(O2170,'CODIGOS RENTISTICOS'!$A$2:E5377,3,FALSE)</f>
        <v>360101</v>
      </c>
      <c r="O2170">
        <v>121270</v>
      </c>
      <c r="P2170" s="2">
        <v>55400</v>
      </c>
    </row>
    <row r="2171" spans="1:16" x14ac:dyDescent="0.2">
      <c r="A2171">
        <v>50000249</v>
      </c>
      <c r="B2171">
        <v>19159191</v>
      </c>
      <c r="C2171" t="s">
        <v>593</v>
      </c>
      <c r="D2171">
        <v>32518334</v>
      </c>
      <c r="E2171">
        <v>20030926</v>
      </c>
      <c r="F2171" t="s">
        <v>592</v>
      </c>
      <c r="G2171">
        <v>3520135</v>
      </c>
      <c r="H2171">
        <v>0</v>
      </c>
      <c r="I2171" s="2">
        <v>55400</v>
      </c>
      <c r="J2171" s="2">
        <v>0</v>
      </c>
      <c r="K2171" s="2">
        <v>0</v>
      </c>
      <c r="L2171" s="2">
        <v>55400</v>
      </c>
      <c r="M2171" s="11">
        <f>VLOOKUP(O2171,'CODIGOS RENTISTICOS'!$A$2:D3211,2,FALSE)</f>
        <v>96300000</v>
      </c>
      <c r="N2171" s="11">
        <f>VLOOKUP(O2171,'CODIGOS RENTISTICOS'!$A$2:E5378,3,FALSE)</f>
        <v>360101</v>
      </c>
      <c r="O2171">
        <v>121270</v>
      </c>
      <c r="P2171" s="2">
        <v>55400</v>
      </c>
    </row>
    <row r="2172" spans="1:16" x14ac:dyDescent="0.2">
      <c r="A2172">
        <v>50000249</v>
      </c>
      <c r="B2172">
        <v>19159215</v>
      </c>
      <c r="C2172" t="s">
        <v>593</v>
      </c>
      <c r="D2172">
        <v>71743716</v>
      </c>
      <c r="E2172">
        <v>20030926</v>
      </c>
      <c r="F2172" t="s">
        <v>592</v>
      </c>
      <c r="G2172">
        <v>2506520</v>
      </c>
      <c r="H2172">
        <v>0</v>
      </c>
      <c r="I2172" s="2">
        <v>55400</v>
      </c>
      <c r="J2172" s="2">
        <v>0</v>
      </c>
      <c r="K2172" s="2">
        <v>0</v>
      </c>
      <c r="L2172" s="2">
        <v>55400</v>
      </c>
      <c r="M2172" s="11">
        <f>VLOOKUP(O2172,'CODIGOS RENTISTICOS'!$A$2:D3212,2,FALSE)</f>
        <v>96300000</v>
      </c>
      <c r="N2172" s="11">
        <f>VLOOKUP(O2172,'CODIGOS RENTISTICOS'!$A$2:E5379,3,FALSE)</f>
        <v>360101</v>
      </c>
      <c r="O2172">
        <v>121270</v>
      </c>
      <c r="P2172" s="2">
        <v>55400</v>
      </c>
    </row>
    <row r="2173" spans="1:16" x14ac:dyDescent="0.2">
      <c r="A2173">
        <v>50000249</v>
      </c>
      <c r="B2173">
        <v>1027809</v>
      </c>
      <c r="C2173" t="s">
        <v>595</v>
      </c>
      <c r="D2173">
        <v>72046963</v>
      </c>
      <c r="E2173">
        <v>20030926</v>
      </c>
      <c r="F2173" t="s">
        <v>592</v>
      </c>
      <c r="G2173">
        <v>3683636</v>
      </c>
      <c r="H2173">
        <v>0</v>
      </c>
      <c r="I2173" s="2">
        <v>22133</v>
      </c>
      <c r="J2173" s="2">
        <v>0</v>
      </c>
      <c r="K2173" s="2">
        <v>0</v>
      </c>
      <c r="L2173" s="2">
        <v>22133</v>
      </c>
      <c r="M2173" s="11">
        <f>VLOOKUP(O2173,'CODIGOS RENTISTICOS'!$A$2:D3213,2,FALSE)</f>
        <v>825000000</v>
      </c>
      <c r="N2173" s="11">
        <f>VLOOKUP(O2173,'CODIGOS RENTISTICOS'!$A$2:E5380,3,FALSE)</f>
        <v>150109</v>
      </c>
      <c r="O2173">
        <v>121245</v>
      </c>
      <c r="P2173" s="2">
        <v>22133</v>
      </c>
    </row>
    <row r="2174" spans="1:16" x14ac:dyDescent="0.2">
      <c r="A2174">
        <v>50000249</v>
      </c>
      <c r="B2174">
        <v>1027822</v>
      </c>
      <c r="C2174" t="s">
        <v>595</v>
      </c>
      <c r="D2174">
        <v>72173763</v>
      </c>
      <c r="E2174">
        <v>20030926</v>
      </c>
      <c r="F2174" t="s">
        <v>592</v>
      </c>
      <c r="G2174">
        <v>3431591</v>
      </c>
      <c r="H2174">
        <v>0</v>
      </c>
      <c r="I2174" s="2">
        <v>22133</v>
      </c>
      <c r="J2174" s="2">
        <v>0</v>
      </c>
      <c r="K2174" s="2">
        <v>0</v>
      </c>
      <c r="L2174" s="2">
        <v>22133</v>
      </c>
      <c r="M2174" s="11">
        <f>VLOOKUP(O2174,'CODIGOS RENTISTICOS'!$A$2:D3214,2,FALSE)</f>
        <v>825000000</v>
      </c>
      <c r="N2174" s="11">
        <f>VLOOKUP(O2174,'CODIGOS RENTISTICOS'!$A$2:E5381,3,FALSE)</f>
        <v>150109</v>
      </c>
      <c r="O2174">
        <v>121245</v>
      </c>
      <c r="P2174" s="2">
        <v>22133</v>
      </c>
    </row>
    <row r="2175" spans="1:16" x14ac:dyDescent="0.2">
      <c r="A2175">
        <v>50000249</v>
      </c>
      <c r="B2175">
        <v>1027823</v>
      </c>
      <c r="C2175" t="s">
        <v>595</v>
      </c>
      <c r="D2175">
        <v>72250785</v>
      </c>
      <c r="E2175">
        <v>20030926</v>
      </c>
      <c r="F2175" t="s">
        <v>592</v>
      </c>
      <c r="G2175">
        <v>3623717</v>
      </c>
      <c r="H2175">
        <v>0</v>
      </c>
      <c r="I2175" s="2">
        <v>22133</v>
      </c>
      <c r="J2175" s="2">
        <v>0</v>
      </c>
      <c r="K2175" s="2">
        <v>0</v>
      </c>
      <c r="L2175" s="2">
        <v>22133</v>
      </c>
      <c r="M2175" s="11">
        <f>VLOOKUP(O2175,'CODIGOS RENTISTICOS'!$A$2:D3215,2,FALSE)</f>
        <v>825000000</v>
      </c>
      <c r="N2175" s="11">
        <f>VLOOKUP(O2175,'CODIGOS RENTISTICOS'!$A$2:E5382,3,FALSE)</f>
        <v>150109</v>
      </c>
      <c r="O2175">
        <v>121245</v>
      </c>
      <c r="P2175" s="2">
        <v>22133</v>
      </c>
    </row>
    <row r="2176" spans="1:16" x14ac:dyDescent="0.2">
      <c r="A2176">
        <v>50000249</v>
      </c>
      <c r="B2176">
        <v>1027824</v>
      </c>
      <c r="C2176" t="s">
        <v>595</v>
      </c>
      <c r="D2176">
        <v>72199178</v>
      </c>
      <c r="E2176">
        <v>20030926</v>
      </c>
      <c r="F2176" t="s">
        <v>592</v>
      </c>
      <c r="G2176">
        <v>3745508</v>
      </c>
      <c r="H2176">
        <v>0</v>
      </c>
      <c r="I2176" s="2">
        <v>22133</v>
      </c>
      <c r="J2176" s="2">
        <v>0</v>
      </c>
      <c r="K2176" s="2">
        <v>0</v>
      </c>
      <c r="L2176" s="2">
        <v>22133</v>
      </c>
      <c r="M2176" s="11">
        <f>VLOOKUP(O2176,'CODIGOS RENTISTICOS'!$A$2:D3216,2,FALSE)</f>
        <v>825000000</v>
      </c>
      <c r="N2176" s="11">
        <f>VLOOKUP(O2176,'CODIGOS RENTISTICOS'!$A$2:E5383,3,FALSE)</f>
        <v>150109</v>
      </c>
      <c r="O2176">
        <v>121245</v>
      </c>
      <c r="P2176" s="2">
        <v>22133</v>
      </c>
    </row>
    <row r="2177" spans="1:16" x14ac:dyDescent="0.2">
      <c r="A2177">
        <v>50000249</v>
      </c>
      <c r="B2177">
        <v>2027821</v>
      </c>
      <c r="C2177" t="s">
        <v>595</v>
      </c>
      <c r="D2177">
        <v>72227503</v>
      </c>
      <c r="E2177">
        <v>20030926</v>
      </c>
      <c r="F2177" t="s">
        <v>592</v>
      </c>
      <c r="G2177">
        <v>3482019</v>
      </c>
      <c r="H2177">
        <v>0</v>
      </c>
      <c r="I2177" s="2">
        <v>22133</v>
      </c>
      <c r="J2177" s="2">
        <v>0</v>
      </c>
      <c r="K2177" s="2">
        <v>0</v>
      </c>
      <c r="L2177" s="2">
        <v>22133</v>
      </c>
      <c r="M2177" s="11">
        <f>VLOOKUP(O2177,'CODIGOS RENTISTICOS'!$A$2:D3217,2,FALSE)</f>
        <v>825000000</v>
      </c>
      <c r="N2177" s="11">
        <f>VLOOKUP(O2177,'CODIGOS RENTISTICOS'!$A$2:E5384,3,FALSE)</f>
        <v>150109</v>
      </c>
      <c r="O2177">
        <v>121245</v>
      </c>
      <c r="P2177" s="2">
        <v>22133</v>
      </c>
    </row>
    <row r="2178" spans="1:16" x14ac:dyDescent="0.2">
      <c r="A2178">
        <v>50000249</v>
      </c>
      <c r="B2178">
        <v>686947</v>
      </c>
      <c r="C2178" t="s">
        <v>718</v>
      </c>
      <c r="D2178">
        <v>895207</v>
      </c>
      <c r="E2178">
        <v>20030926</v>
      </c>
      <c r="F2178" t="s">
        <v>592</v>
      </c>
      <c r="G2178">
        <v>6697124</v>
      </c>
      <c r="H2178">
        <v>0</v>
      </c>
      <c r="I2178" s="2">
        <v>332000</v>
      </c>
      <c r="J2178" s="2">
        <v>0</v>
      </c>
      <c r="K2178" s="2">
        <v>0</v>
      </c>
      <c r="L2178" s="2">
        <v>332000</v>
      </c>
      <c r="M2178" s="11">
        <f>VLOOKUP(O2178,'CODIGOS RENTISTICOS'!$A$2:D3218,2,FALSE)</f>
        <v>11100000</v>
      </c>
      <c r="N2178" s="11">
        <f>VLOOKUP(O2178,'CODIGOS RENTISTICOS'!$A$2:E5385,3,FALSE)</f>
        <v>150101</v>
      </c>
      <c r="O2178">
        <v>121275</v>
      </c>
      <c r="P2178" s="2">
        <v>332000</v>
      </c>
    </row>
    <row r="2179" spans="1:16" x14ac:dyDescent="0.2">
      <c r="A2179">
        <v>50000249</v>
      </c>
      <c r="B2179">
        <v>686949</v>
      </c>
      <c r="C2179" t="s">
        <v>718</v>
      </c>
      <c r="D2179">
        <v>9290266</v>
      </c>
      <c r="E2179">
        <v>20030926</v>
      </c>
      <c r="F2179" t="s">
        <v>592</v>
      </c>
      <c r="G2179">
        <v>6816022</v>
      </c>
      <c r="H2179">
        <v>0</v>
      </c>
      <c r="I2179" s="2">
        <v>7000</v>
      </c>
      <c r="J2179" s="2">
        <v>0</v>
      </c>
      <c r="K2179" s="2">
        <v>0</v>
      </c>
      <c r="L2179" s="2">
        <v>7000</v>
      </c>
      <c r="M2179" s="11">
        <f>VLOOKUP(O2179,'CODIGOS RENTISTICOS'!$A$2:D3219,2,FALSE)</f>
        <v>825000000</v>
      </c>
      <c r="N2179" s="11">
        <f>VLOOKUP(O2179,'CODIGOS RENTISTICOS'!$A$2:E5386,3,FALSE)</f>
        <v>150109</v>
      </c>
      <c r="O2179">
        <v>121245</v>
      </c>
      <c r="P2179" s="2">
        <v>7000</v>
      </c>
    </row>
    <row r="2180" spans="1:16" x14ac:dyDescent="0.2">
      <c r="A2180">
        <v>50000249</v>
      </c>
      <c r="B2180">
        <v>1418003</v>
      </c>
      <c r="C2180" t="s">
        <v>718</v>
      </c>
      <c r="D2180">
        <v>72224589</v>
      </c>
      <c r="E2180">
        <v>20030926</v>
      </c>
      <c r="F2180" t="s">
        <v>592</v>
      </c>
      <c r="G2180">
        <v>6624036</v>
      </c>
      <c r="H2180">
        <v>0</v>
      </c>
      <c r="I2180" s="2">
        <v>7000</v>
      </c>
      <c r="J2180" s="2">
        <v>0</v>
      </c>
      <c r="K2180" s="2">
        <v>0</v>
      </c>
      <c r="L2180" s="2">
        <v>7000</v>
      </c>
      <c r="M2180" s="11">
        <f>VLOOKUP(O2180,'CODIGOS RENTISTICOS'!$A$2:D3220,2,FALSE)</f>
        <v>825000000</v>
      </c>
      <c r="N2180" s="11">
        <f>VLOOKUP(O2180,'CODIGOS RENTISTICOS'!$A$2:E5387,3,FALSE)</f>
        <v>150109</v>
      </c>
      <c r="O2180">
        <v>121245</v>
      </c>
      <c r="P2180" s="2">
        <v>7000</v>
      </c>
    </row>
    <row r="2181" spans="1:16" x14ac:dyDescent="0.2">
      <c r="A2181">
        <v>50000249</v>
      </c>
      <c r="B2181">
        <v>1418004</v>
      </c>
      <c r="C2181" t="s">
        <v>718</v>
      </c>
      <c r="D2181">
        <v>73154447</v>
      </c>
      <c r="E2181">
        <v>20030926</v>
      </c>
      <c r="F2181" t="s">
        <v>592</v>
      </c>
      <c r="G2181">
        <v>6671467</v>
      </c>
      <c r="H2181">
        <v>0</v>
      </c>
      <c r="I2181" s="2">
        <v>7000</v>
      </c>
      <c r="J2181" s="2">
        <v>0</v>
      </c>
      <c r="K2181" s="2">
        <v>0</v>
      </c>
      <c r="L2181" s="2">
        <v>7000</v>
      </c>
      <c r="M2181" s="11">
        <f>VLOOKUP(O2181,'CODIGOS RENTISTICOS'!$A$2:D3221,2,FALSE)</f>
        <v>825000000</v>
      </c>
      <c r="N2181" s="11">
        <f>VLOOKUP(O2181,'CODIGOS RENTISTICOS'!$A$2:E5388,3,FALSE)</f>
        <v>150109</v>
      </c>
      <c r="O2181">
        <v>121245</v>
      </c>
      <c r="P2181" s="2">
        <v>7000</v>
      </c>
    </row>
    <row r="2182" spans="1:16" x14ac:dyDescent="0.2">
      <c r="A2182">
        <v>50000249</v>
      </c>
      <c r="B2182">
        <v>1418006</v>
      </c>
      <c r="C2182" t="s">
        <v>718</v>
      </c>
      <c r="D2182">
        <v>78700208</v>
      </c>
      <c r="E2182">
        <v>20030926</v>
      </c>
      <c r="F2182" t="s">
        <v>592</v>
      </c>
      <c r="G2182">
        <v>6524226</v>
      </c>
      <c r="H2182">
        <v>0</v>
      </c>
      <c r="I2182" s="2">
        <v>7000</v>
      </c>
      <c r="J2182" s="2">
        <v>0</v>
      </c>
      <c r="K2182" s="2">
        <v>0</v>
      </c>
      <c r="L2182" s="2">
        <v>7000</v>
      </c>
      <c r="M2182" s="11">
        <f>VLOOKUP(O2182,'CODIGOS RENTISTICOS'!$A$2:D3222,2,FALSE)</f>
        <v>825000000</v>
      </c>
      <c r="N2182" s="11">
        <f>VLOOKUP(O2182,'CODIGOS RENTISTICOS'!$A$2:E5389,3,FALSE)</f>
        <v>150109</v>
      </c>
      <c r="O2182">
        <v>121245</v>
      </c>
      <c r="P2182" s="2">
        <v>7000</v>
      </c>
    </row>
    <row r="2183" spans="1:16" x14ac:dyDescent="0.2">
      <c r="A2183">
        <v>50000249</v>
      </c>
      <c r="B2183">
        <v>1290710</v>
      </c>
      <c r="C2183" t="s">
        <v>596</v>
      </c>
      <c r="D2183">
        <v>1124972</v>
      </c>
      <c r="E2183">
        <v>20030926</v>
      </c>
      <c r="F2183" t="s">
        <v>592</v>
      </c>
      <c r="G2183">
        <v>6349654</v>
      </c>
      <c r="H2183">
        <v>0</v>
      </c>
      <c r="I2183" s="2">
        <v>5000</v>
      </c>
      <c r="J2183" s="2">
        <v>0</v>
      </c>
      <c r="K2183" s="2">
        <v>0</v>
      </c>
      <c r="L2183" s="2">
        <v>5000</v>
      </c>
      <c r="M2183" s="11">
        <f>VLOOKUP(O2183,'CODIGOS RENTISTICOS'!$A$2:D3223,2,FALSE)</f>
        <v>825000000</v>
      </c>
      <c r="N2183" s="11">
        <f>VLOOKUP(O2183,'CODIGOS RENTISTICOS'!$A$2:E5390,3,FALSE)</f>
        <v>150109</v>
      </c>
      <c r="O2183">
        <v>121245</v>
      </c>
      <c r="P2183" s="2">
        <v>5000</v>
      </c>
    </row>
    <row r="2184" spans="1:16" x14ac:dyDescent="0.2">
      <c r="A2184">
        <v>50000249</v>
      </c>
      <c r="B2184">
        <v>213847</v>
      </c>
      <c r="C2184" t="s">
        <v>597</v>
      </c>
      <c r="D2184">
        <v>8100030858</v>
      </c>
      <c r="E2184">
        <v>20030926</v>
      </c>
      <c r="F2184" t="s">
        <v>592</v>
      </c>
      <c r="G2184">
        <v>8813121</v>
      </c>
      <c r="H2184">
        <v>0</v>
      </c>
      <c r="I2184" s="2">
        <v>22134</v>
      </c>
      <c r="J2184" s="2">
        <v>0</v>
      </c>
      <c r="K2184" s="2">
        <v>0</v>
      </c>
      <c r="L2184" s="2">
        <v>22134</v>
      </c>
      <c r="M2184" s="11">
        <f>VLOOKUP(O2184,'CODIGOS RENTISTICOS'!$A$2:D3224,2,FALSE)</f>
        <v>825000000</v>
      </c>
      <c r="N2184" s="11">
        <f>VLOOKUP(O2184,'CODIGOS RENTISTICOS'!$A$2:E5391,3,FALSE)</f>
        <v>150109</v>
      </c>
      <c r="O2184">
        <v>121245</v>
      </c>
      <c r="P2184" s="2">
        <v>22134</v>
      </c>
    </row>
    <row r="2185" spans="1:16" x14ac:dyDescent="0.2">
      <c r="A2185">
        <v>50000249</v>
      </c>
      <c r="B2185">
        <v>213849</v>
      </c>
      <c r="C2185" t="s">
        <v>597</v>
      </c>
      <c r="D2185">
        <v>8100030858</v>
      </c>
      <c r="E2185">
        <v>20030926</v>
      </c>
      <c r="F2185" t="s">
        <v>592</v>
      </c>
      <c r="G2185">
        <v>8813121</v>
      </c>
      <c r="H2185">
        <v>0</v>
      </c>
      <c r="I2185" s="2">
        <v>22134</v>
      </c>
      <c r="J2185" s="2">
        <v>0</v>
      </c>
      <c r="K2185" s="2">
        <v>0</v>
      </c>
      <c r="L2185" s="2">
        <v>22134</v>
      </c>
      <c r="M2185" s="11">
        <f>VLOOKUP(O2185,'CODIGOS RENTISTICOS'!$A$2:D3225,2,FALSE)</f>
        <v>825000000</v>
      </c>
      <c r="N2185" s="11">
        <f>VLOOKUP(O2185,'CODIGOS RENTISTICOS'!$A$2:E5392,3,FALSE)</f>
        <v>150109</v>
      </c>
      <c r="O2185">
        <v>121245</v>
      </c>
      <c r="P2185" s="2">
        <v>22134</v>
      </c>
    </row>
    <row r="2186" spans="1:16" x14ac:dyDescent="0.2">
      <c r="A2186">
        <v>50000249</v>
      </c>
      <c r="B2186">
        <v>1178123</v>
      </c>
      <c r="C2186" t="s">
        <v>597</v>
      </c>
      <c r="D2186">
        <v>8100030858</v>
      </c>
      <c r="E2186">
        <v>20030926</v>
      </c>
      <c r="F2186" t="s">
        <v>592</v>
      </c>
      <c r="G2186">
        <v>8829622</v>
      </c>
      <c r="H2186">
        <v>0</v>
      </c>
      <c r="I2186" s="2">
        <v>22134</v>
      </c>
      <c r="J2186" s="2">
        <v>0</v>
      </c>
      <c r="K2186" s="2">
        <v>0</v>
      </c>
      <c r="L2186" s="2">
        <v>22134</v>
      </c>
      <c r="M2186" s="11">
        <f>VLOOKUP(O2186,'CODIGOS RENTISTICOS'!$A$2:D3226,2,FALSE)</f>
        <v>825000000</v>
      </c>
      <c r="N2186" s="11">
        <f>VLOOKUP(O2186,'CODIGOS RENTISTICOS'!$A$2:E5393,3,FALSE)</f>
        <v>150109</v>
      </c>
      <c r="O2186">
        <v>121245</v>
      </c>
      <c r="P2186" s="2">
        <v>22134</v>
      </c>
    </row>
    <row r="2187" spans="1:16" x14ac:dyDescent="0.2">
      <c r="A2187">
        <v>50000249</v>
      </c>
      <c r="B2187">
        <v>1178125</v>
      </c>
      <c r="C2187" t="s">
        <v>597</v>
      </c>
      <c r="D2187">
        <v>8100030858</v>
      </c>
      <c r="E2187">
        <v>20030926</v>
      </c>
      <c r="F2187" t="s">
        <v>592</v>
      </c>
      <c r="G2187">
        <v>8813121</v>
      </c>
      <c r="H2187">
        <v>0</v>
      </c>
      <c r="I2187" s="2">
        <v>22134</v>
      </c>
      <c r="J2187" s="2">
        <v>0</v>
      </c>
      <c r="K2187" s="2">
        <v>0</v>
      </c>
      <c r="L2187" s="2">
        <v>22134</v>
      </c>
      <c r="M2187" s="11">
        <f>VLOOKUP(O2187,'CODIGOS RENTISTICOS'!$A$2:D3227,2,FALSE)</f>
        <v>825000000</v>
      </c>
      <c r="N2187" s="11">
        <f>VLOOKUP(O2187,'CODIGOS RENTISTICOS'!$A$2:E5394,3,FALSE)</f>
        <v>150109</v>
      </c>
      <c r="O2187">
        <v>121245</v>
      </c>
      <c r="P2187" s="2">
        <v>22134</v>
      </c>
    </row>
    <row r="2188" spans="1:16" x14ac:dyDescent="0.2">
      <c r="A2188">
        <v>50000249</v>
      </c>
      <c r="B2188">
        <v>1114368</v>
      </c>
      <c r="C2188" t="s">
        <v>600</v>
      </c>
      <c r="D2188">
        <v>8170002594</v>
      </c>
      <c r="E2188">
        <v>20030926</v>
      </c>
      <c r="F2188" t="s">
        <v>592</v>
      </c>
      <c r="G2188">
        <v>8232198</v>
      </c>
      <c r="H2188">
        <v>1</v>
      </c>
      <c r="I2188" s="2">
        <v>0</v>
      </c>
      <c r="J2188" s="2">
        <v>47709.23</v>
      </c>
      <c r="K2188" s="2">
        <v>0</v>
      </c>
      <c r="L2188" s="2">
        <v>47709.23</v>
      </c>
      <c r="M2188" s="11">
        <f>VLOOKUP(O2188,'CODIGOS RENTISTICOS'!$A$2:D3228,2,FALSE)</f>
        <v>96400000</v>
      </c>
      <c r="N2188" s="11">
        <f>VLOOKUP(O2188,'CODIGOS RENTISTICOS'!$A$2:E5395,3,FALSE)</f>
        <v>370101</v>
      </c>
      <c r="O2188">
        <v>6040</v>
      </c>
      <c r="P2188" s="2">
        <v>47709.23</v>
      </c>
    </row>
    <row r="2189" spans="1:16" x14ac:dyDescent="0.2">
      <c r="A2189">
        <v>50000249</v>
      </c>
      <c r="B2189">
        <v>1246925</v>
      </c>
      <c r="C2189" t="s">
        <v>715</v>
      </c>
      <c r="D2189">
        <v>45688532</v>
      </c>
      <c r="E2189">
        <v>20030926</v>
      </c>
      <c r="F2189" t="s">
        <v>592</v>
      </c>
      <c r="G2189">
        <v>5710329</v>
      </c>
      <c r="H2189">
        <v>0</v>
      </c>
      <c r="I2189" s="2">
        <v>55350</v>
      </c>
      <c r="J2189" s="2">
        <v>0</v>
      </c>
      <c r="K2189" s="2">
        <v>0</v>
      </c>
      <c r="L2189" s="2">
        <v>55350</v>
      </c>
      <c r="M2189" s="11">
        <f>VLOOKUP(O2189,'CODIGOS RENTISTICOS'!$A$2:D3229,2,FALSE)</f>
        <v>96300000</v>
      </c>
      <c r="N2189" s="11">
        <f>VLOOKUP(O2189,'CODIGOS RENTISTICOS'!$A$2:E5396,3,FALSE)</f>
        <v>360101</v>
      </c>
      <c r="O2189">
        <v>121270</v>
      </c>
      <c r="P2189" s="2">
        <v>55350</v>
      </c>
    </row>
    <row r="2190" spans="1:16" x14ac:dyDescent="0.2">
      <c r="A2190">
        <v>50000249</v>
      </c>
      <c r="B2190">
        <v>1246932</v>
      </c>
      <c r="C2190" t="s">
        <v>715</v>
      </c>
      <c r="D2190">
        <v>77171797</v>
      </c>
      <c r="E2190">
        <v>20030926</v>
      </c>
      <c r="F2190" t="s">
        <v>592</v>
      </c>
      <c r="G2190">
        <v>5603042</v>
      </c>
      <c r="H2190">
        <v>0</v>
      </c>
      <c r="I2190" s="2">
        <v>22133</v>
      </c>
      <c r="J2190" s="2">
        <v>0</v>
      </c>
      <c r="K2190" s="2">
        <v>0</v>
      </c>
      <c r="L2190" s="2">
        <v>22133</v>
      </c>
      <c r="M2190" s="11">
        <f>VLOOKUP(O2190,'CODIGOS RENTISTICOS'!$A$2:D3230,2,FALSE)</f>
        <v>825000000</v>
      </c>
      <c r="N2190" s="11">
        <f>VLOOKUP(O2190,'CODIGOS RENTISTICOS'!$A$2:E5397,3,FALSE)</f>
        <v>150109</v>
      </c>
      <c r="O2190">
        <v>121245</v>
      </c>
      <c r="P2190" s="2">
        <v>22133</v>
      </c>
    </row>
    <row r="2191" spans="1:16" x14ac:dyDescent="0.2">
      <c r="A2191">
        <v>50000249</v>
      </c>
      <c r="B2191">
        <v>1247797</v>
      </c>
      <c r="C2191" t="s">
        <v>715</v>
      </c>
      <c r="D2191">
        <v>8001876448</v>
      </c>
      <c r="E2191">
        <v>20030926</v>
      </c>
      <c r="F2191" t="s">
        <v>592</v>
      </c>
      <c r="G2191">
        <v>5700016</v>
      </c>
      <c r="H2191">
        <v>1</v>
      </c>
      <c r="I2191" s="2">
        <v>0</v>
      </c>
      <c r="J2191" s="2">
        <v>0</v>
      </c>
      <c r="K2191" s="2">
        <v>4021281</v>
      </c>
      <c r="L2191" s="2">
        <v>4021281</v>
      </c>
      <c r="M2191" s="11">
        <f>VLOOKUP(O2191,'CODIGOS RENTISTICOS'!$A$2:D3231,2,FALSE)</f>
        <v>13700000</v>
      </c>
      <c r="N2191" s="11">
        <f>VLOOKUP(O2191,'CODIGOS RENTISTICOS'!$A$2:E5398,3,FALSE)</f>
        <v>290101</v>
      </c>
      <c r="O2191">
        <v>121250</v>
      </c>
      <c r="P2191" s="2">
        <v>4021281</v>
      </c>
    </row>
    <row r="2192" spans="1:16" x14ac:dyDescent="0.2">
      <c r="A2192">
        <v>50000249</v>
      </c>
      <c r="B2192">
        <v>1247808</v>
      </c>
      <c r="C2192" t="s">
        <v>715</v>
      </c>
      <c r="D2192">
        <v>8001876448</v>
      </c>
      <c r="E2192">
        <v>20030926</v>
      </c>
      <c r="F2192" t="s">
        <v>592</v>
      </c>
      <c r="G2192">
        <v>5700016</v>
      </c>
      <c r="H2192">
        <v>1</v>
      </c>
      <c r="I2192" s="2">
        <v>0</v>
      </c>
      <c r="J2192" s="2">
        <v>0</v>
      </c>
      <c r="K2192" s="2">
        <v>106887</v>
      </c>
      <c r="L2192" s="2">
        <v>106887</v>
      </c>
      <c r="M2192" s="11">
        <f>VLOOKUP(O2192,'CODIGOS RENTISTICOS'!$A$2:D3232,2,FALSE)</f>
        <v>13700000</v>
      </c>
      <c r="N2192" s="11">
        <f>VLOOKUP(O2192,'CODIGOS RENTISTICOS'!$A$2:E5399,3,FALSE)</f>
        <v>290101</v>
      </c>
      <c r="O2192">
        <v>121250</v>
      </c>
      <c r="P2192" s="2">
        <v>106887</v>
      </c>
    </row>
    <row r="2193" spans="1:16" x14ac:dyDescent="0.2">
      <c r="A2193">
        <v>50000249</v>
      </c>
      <c r="B2193">
        <v>1053349</v>
      </c>
      <c r="C2193" t="s">
        <v>579</v>
      </c>
      <c r="D2193">
        <v>8080002119</v>
      </c>
      <c r="E2193">
        <v>20030926</v>
      </c>
      <c r="F2193" t="s">
        <v>592</v>
      </c>
      <c r="G2193">
        <v>2452600</v>
      </c>
      <c r="H2193">
        <v>0</v>
      </c>
      <c r="I2193" s="2">
        <v>1614180</v>
      </c>
      <c r="J2193" s="2">
        <v>0</v>
      </c>
      <c r="K2193" s="2">
        <v>0</v>
      </c>
      <c r="L2193" s="2">
        <v>1614180</v>
      </c>
      <c r="M2193" s="11">
        <f>VLOOKUP(O2193,'CODIGOS RENTISTICOS'!$A$2:D3233,2,FALSE)</f>
        <v>11100000</v>
      </c>
      <c r="N2193" s="11">
        <f>VLOOKUP(O2193,'CODIGOS RENTISTICOS'!$A$2:E5400,3,FALSE)</f>
        <v>150103</v>
      </c>
      <c r="O2193">
        <v>27090503</v>
      </c>
      <c r="P2193" s="2">
        <v>1614180</v>
      </c>
    </row>
    <row r="2194" spans="1:16" x14ac:dyDescent="0.2">
      <c r="A2194">
        <v>50000249</v>
      </c>
      <c r="B2194">
        <v>1130061</v>
      </c>
      <c r="C2194" t="s">
        <v>571</v>
      </c>
      <c r="D2194">
        <v>11330262</v>
      </c>
      <c r="E2194">
        <v>20030926</v>
      </c>
      <c r="F2194" t="s">
        <v>592</v>
      </c>
      <c r="G2194">
        <v>8527643</v>
      </c>
      <c r="H2194">
        <v>0</v>
      </c>
      <c r="I2194" s="2">
        <v>332000</v>
      </c>
      <c r="J2194" s="2">
        <v>0</v>
      </c>
      <c r="K2194" s="2">
        <v>0</v>
      </c>
      <c r="L2194" s="2">
        <v>332000</v>
      </c>
      <c r="M2194" s="11">
        <f>VLOOKUP(O2194,'CODIGOS RENTISTICOS'!$A$2:D3234,2,FALSE)</f>
        <v>96200000</v>
      </c>
      <c r="N2194" s="11">
        <f>VLOOKUP(O2194,'CODIGOS RENTISTICOS'!$A$2:E5401,3,FALSE)</f>
        <v>350101</v>
      </c>
      <c r="O2194">
        <v>121230</v>
      </c>
      <c r="P2194" s="2">
        <v>332000</v>
      </c>
    </row>
    <row r="2195" spans="1:16" x14ac:dyDescent="0.2">
      <c r="A2195">
        <v>50000249</v>
      </c>
      <c r="B2195">
        <v>899849</v>
      </c>
      <c r="C2195" t="s">
        <v>599</v>
      </c>
      <c r="D2195">
        <v>8511005</v>
      </c>
      <c r="E2195">
        <v>20030926</v>
      </c>
      <c r="F2195" t="s">
        <v>592</v>
      </c>
      <c r="G2195">
        <v>14229955</v>
      </c>
      <c r="H2195">
        <v>0</v>
      </c>
      <c r="I2195" s="2">
        <v>7000</v>
      </c>
      <c r="J2195" s="2">
        <v>0</v>
      </c>
      <c r="K2195" s="2">
        <v>0</v>
      </c>
      <c r="L2195" s="2">
        <v>7000</v>
      </c>
      <c r="M2195" s="11">
        <f>VLOOKUP(O2195,'CODIGOS RENTISTICOS'!$A$2:D3235,2,FALSE)</f>
        <v>910300000</v>
      </c>
      <c r="N2195" s="11">
        <f>VLOOKUP(O2195,'CODIGOS RENTISTICOS'!$A$2:E5402,3,FALSE)</f>
        <v>130113</v>
      </c>
      <c r="O2195">
        <v>121205</v>
      </c>
      <c r="P2195" s="2">
        <v>7000</v>
      </c>
    </row>
    <row r="2196" spans="1:16" x14ac:dyDescent="0.2">
      <c r="A2196">
        <v>50000249</v>
      </c>
      <c r="B2196">
        <v>901310</v>
      </c>
      <c r="C2196" t="s">
        <v>599</v>
      </c>
      <c r="D2196">
        <v>8002394224</v>
      </c>
      <c r="E2196">
        <v>20030926</v>
      </c>
      <c r="F2196" t="s">
        <v>592</v>
      </c>
      <c r="G2196">
        <v>4317429</v>
      </c>
      <c r="H2196">
        <v>0</v>
      </c>
      <c r="I2196" s="2">
        <v>432000</v>
      </c>
      <c r="J2196" s="2">
        <v>0</v>
      </c>
      <c r="K2196" s="2">
        <v>0</v>
      </c>
      <c r="L2196" s="2">
        <v>432000</v>
      </c>
      <c r="M2196" s="11">
        <f>VLOOKUP(O2196,'CODIGOS RENTISTICOS'!$A$2:D3236,2,FALSE)</f>
        <v>910300000</v>
      </c>
      <c r="N2196" s="11">
        <f>VLOOKUP(O2196,'CODIGOS RENTISTICOS'!$A$2:E5403,3,FALSE)</f>
        <v>130113</v>
      </c>
      <c r="O2196">
        <v>121205</v>
      </c>
      <c r="P2196" s="2">
        <v>432000</v>
      </c>
    </row>
    <row r="2197" spans="1:16" x14ac:dyDescent="0.2">
      <c r="A2197">
        <v>50000249</v>
      </c>
      <c r="B2197">
        <v>496222</v>
      </c>
      <c r="C2197" t="s">
        <v>817</v>
      </c>
      <c r="D2197">
        <v>8002206090</v>
      </c>
      <c r="E2197">
        <v>20030926</v>
      </c>
      <c r="F2197" t="s">
        <v>592</v>
      </c>
      <c r="G2197">
        <v>6521253</v>
      </c>
      <c r="H2197">
        <v>0</v>
      </c>
      <c r="I2197" s="2">
        <v>689600</v>
      </c>
      <c r="J2197" s="2">
        <v>0</v>
      </c>
      <c r="K2197" s="2">
        <v>0</v>
      </c>
      <c r="L2197" s="2">
        <v>689600</v>
      </c>
      <c r="M2197" s="11">
        <f>VLOOKUP(O2197,'CODIGOS RENTISTICOS'!$A$2:D3237,2,FALSE)</f>
        <v>11800000</v>
      </c>
      <c r="N2197" s="11">
        <f>VLOOKUP(O2197,'CODIGOS RENTISTICOS'!$A$2:E5404,3,FALSE)</f>
        <v>240101</v>
      </c>
      <c r="O2197">
        <v>121265</v>
      </c>
      <c r="P2197" s="2">
        <v>689600</v>
      </c>
    </row>
    <row r="2198" spans="1:16" x14ac:dyDescent="0.2">
      <c r="A2198">
        <v>50000249</v>
      </c>
      <c r="B2198">
        <v>496223</v>
      </c>
      <c r="C2198" t="s">
        <v>817</v>
      </c>
      <c r="D2198">
        <v>91234361</v>
      </c>
      <c r="E2198">
        <v>20030926</v>
      </c>
      <c r="F2198" t="s">
        <v>592</v>
      </c>
      <c r="G2198">
        <v>6301174</v>
      </c>
      <c r="H2198">
        <v>0</v>
      </c>
      <c r="I2198" s="2">
        <v>22200</v>
      </c>
      <c r="J2198" s="2">
        <v>0</v>
      </c>
      <c r="K2198" s="2">
        <v>0</v>
      </c>
      <c r="L2198" s="2">
        <v>22200</v>
      </c>
      <c r="M2198" s="11">
        <f>VLOOKUP(O2198,'CODIGOS RENTISTICOS'!$A$2:D3238,2,FALSE)</f>
        <v>825000000</v>
      </c>
      <c r="N2198" s="11">
        <f>VLOOKUP(O2198,'CODIGOS RENTISTICOS'!$A$2:E5405,3,FALSE)</f>
        <v>150109</v>
      </c>
      <c r="O2198">
        <v>121245</v>
      </c>
      <c r="P2198" s="2">
        <v>22200</v>
      </c>
    </row>
    <row r="2199" spans="1:16" x14ac:dyDescent="0.2">
      <c r="A2199">
        <v>50000249</v>
      </c>
      <c r="B2199">
        <v>497260</v>
      </c>
      <c r="C2199" t="s">
        <v>817</v>
      </c>
      <c r="D2199">
        <v>8902041684</v>
      </c>
      <c r="E2199">
        <v>20030926</v>
      </c>
      <c r="F2199" t="s">
        <v>592</v>
      </c>
      <c r="G2199">
        <v>6348570</v>
      </c>
      <c r="H2199">
        <v>0</v>
      </c>
      <c r="I2199" s="2">
        <v>166000</v>
      </c>
      <c r="J2199" s="2">
        <v>0</v>
      </c>
      <c r="K2199" s="2">
        <v>0</v>
      </c>
      <c r="L2199" s="2">
        <v>166000</v>
      </c>
      <c r="M2199" s="11">
        <f>VLOOKUP(O2199,'CODIGOS RENTISTICOS'!$A$2:D3239,2,FALSE)</f>
        <v>96200000</v>
      </c>
      <c r="N2199" s="11">
        <f>VLOOKUP(O2199,'CODIGOS RENTISTICOS'!$A$2:E5406,3,FALSE)</f>
        <v>350101</v>
      </c>
      <c r="O2199">
        <v>121230</v>
      </c>
      <c r="P2199" s="2">
        <v>166000</v>
      </c>
    </row>
    <row r="2200" spans="1:16" x14ac:dyDescent="0.2">
      <c r="A2200">
        <v>50000249</v>
      </c>
      <c r="B2200">
        <v>19638946</v>
      </c>
      <c r="C2200" t="s">
        <v>817</v>
      </c>
      <c r="D2200">
        <v>8902012301</v>
      </c>
      <c r="E2200">
        <v>20030926</v>
      </c>
      <c r="F2200" t="s">
        <v>592</v>
      </c>
      <c r="G2200">
        <v>6428616</v>
      </c>
      <c r="H2200">
        <v>1</v>
      </c>
      <c r="I2200" s="2">
        <v>0</v>
      </c>
      <c r="J2200" s="2">
        <v>0</v>
      </c>
      <c r="K2200" s="2">
        <v>1992000</v>
      </c>
      <c r="L2200" s="2">
        <v>1992000</v>
      </c>
      <c r="M2200" s="11">
        <f>VLOOKUP(O2200,'CODIGOS RENTISTICOS'!$A$2:D3240,2,FALSE)</f>
        <v>10500000</v>
      </c>
      <c r="N2200" s="11">
        <f>VLOOKUP(O2200,'CODIGOS RENTISTICOS'!$A$2:E5407,3,FALSE)</f>
        <v>30101</v>
      </c>
      <c r="O2200">
        <v>121220</v>
      </c>
      <c r="P2200" s="2">
        <v>1992000</v>
      </c>
    </row>
    <row r="2201" spans="1:16" x14ac:dyDescent="0.2">
      <c r="A2201">
        <v>50000249</v>
      </c>
      <c r="B2201">
        <v>19638947</v>
      </c>
      <c r="C2201" t="s">
        <v>817</v>
      </c>
      <c r="D2201">
        <v>8902012301</v>
      </c>
      <c r="E2201">
        <v>20030926</v>
      </c>
      <c r="F2201" t="s">
        <v>592</v>
      </c>
      <c r="G2201">
        <v>6428616</v>
      </c>
      <c r="H2201">
        <v>1</v>
      </c>
      <c r="I2201" s="2">
        <v>0</v>
      </c>
      <c r="J2201" s="2">
        <v>0</v>
      </c>
      <c r="K2201" s="2">
        <v>1992000</v>
      </c>
      <c r="L2201" s="2">
        <v>1992000</v>
      </c>
      <c r="M2201" s="11">
        <f>VLOOKUP(O2201,'CODIGOS RENTISTICOS'!$A$2:D3241,2,FALSE)</f>
        <v>10500000</v>
      </c>
      <c r="N2201" s="11">
        <f>VLOOKUP(O2201,'CODIGOS RENTISTICOS'!$A$2:E5408,3,FALSE)</f>
        <v>30101</v>
      </c>
      <c r="O2201">
        <v>121220</v>
      </c>
      <c r="P2201" s="2">
        <v>1992000</v>
      </c>
    </row>
    <row r="2202" spans="1:16" x14ac:dyDescent="0.2">
      <c r="A2202">
        <v>50000249</v>
      </c>
      <c r="B2202">
        <v>19638948</v>
      </c>
      <c r="C2202" t="s">
        <v>817</v>
      </c>
      <c r="D2202">
        <v>8902012301</v>
      </c>
      <c r="E2202">
        <v>20030926</v>
      </c>
      <c r="F2202" t="s">
        <v>592</v>
      </c>
      <c r="G2202">
        <v>6428616</v>
      </c>
      <c r="H2202">
        <v>0</v>
      </c>
      <c r="I2202" s="2">
        <v>18540</v>
      </c>
      <c r="J2202" s="2">
        <v>0</v>
      </c>
      <c r="K2202" s="2">
        <v>0</v>
      </c>
      <c r="L2202" s="2">
        <v>18540</v>
      </c>
      <c r="M2202" s="11">
        <f>VLOOKUP(O2202,'CODIGOS RENTISTICOS'!$A$2:D3242,2,FALSE)</f>
        <v>10500000</v>
      </c>
      <c r="N2202" s="11">
        <f>VLOOKUP(O2202,'CODIGOS RENTISTICOS'!$A$2:E5409,3,FALSE)</f>
        <v>30101</v>
      </c>
      <c r="O2202">
        <v>121220</v>
      </c>
      <c r="P2202" s="2">
        <v>18540</v>
      </c>
    </row>
    <row r="2203" spans="1:16" x14ac:dyDescent="0.2">
      <c r="A2203">
        <v>50000249</v>
      </c>
      <c r="B2203">
        <v>19638949</v>
      </c>
      <c r="C2203" t="s">
        <v>817</v>
      </c>
      <c r="D2203">
        <v>8902012301</v>
      </c>
      <c r="E2203">
        <v>20030926</v>
      </c>
      <c r="F2203" t="s">
        <v>592</v>
      </c>
      <c r="G2203">
        <v>6428616</v>
      </c>
      <c r="H2203">
        <v>1</v>
      </c>
      <c r="I2203" s="2">
        <v>0</v>
      </c>
      <c r="J2203" s="2">
        <v>0</v>
      </c>
      <c r="K2203" s="2">
        <v>1992000</v>
      </c>
      <c r="L2203" s="2">
        <v>1992000</v>
      </c>
      <c r="M2203" s="11">
        <f>VLOOKUP(O2203,'CODIGOS RENTISTICOS'!$A$2:D3243,2,FALSE)</f>
        <v>10500000</v>
      </c>
      <c r="N2203" s="11">
        <f>VLOOKUP(O2203,'CODIGOS RENTISTICOS'!$A$2:E5410,3,FALSE)</f>
        <v>30101</v>
      </c>
      <c r="O2203">
        <v>121220</v>
      </c>
      <c r="P2203" s="2">
        <v>1992000</v>
      </c>
    </row>
    <row r="2204" spans="1:16" x14ac:dyDescent="0.2">
      <c r="A2204">
        <v>50000249</v>
      </c>
      <c r="B2204">
        <v>1390465</v>
      </c>
      <c r="C2204" t="s">
        <v>817</v>
      </c>
      <c r="D2204">
        <v>8002083570</v>
      </c>
      <c r="E2204">
        <v>20030926</v>
      </c>
      <c r="F2204" t="s">
        <v>592</v>
      </c>
      <c r="G2204">
        <v>6458000</v>
      </c>
      <c r="H2204">
        <v>0</v>
      </c>
      <c r="I2204" s="2">
        <v>885320</v>
      </c>
      <c r="J2204" s="2">
        <v>0</v>
      </c>
      <c r="K2204" s="2">
        <v>0</v>
      </c>
      <c r="L2204" s="2">
        <v>885320</v>
      </c>
      <c r="M2204" s="11">
        <f>VLOOKUP(O2204,'CODIGOS RENTISTICOS'!$A$2:D3244,2,FALSE)</f>
        <v>825000000</v>
      </c>
      <c r="N2204" s="11">
        <f>VLOOKUP(O2204,'CODIGOS RENTISTICOS'!$A$2:E5411,3,FALSE)</f>
        <v>150109</v>
      </c>
      <c r="O2204">
        <v>121245</v>
      </c>
      <c r="P2204" s="2">
        <v>885320</v>
      </c>
    </row>
    <row r="2205" spans="1:16" x14ac:dyDescent="0.2">
      <c r="A2205">
        <v>50000249</v>
      </c>
      <c r="B2205">
        <v>4199521</v>
      </c>
      <c r="C2205" t="s">
        <v>823</v>
      </c>
      <c r="D2205">
        <v>37916366</v>
      </c>
      <c r="E2205">
        <v>20030926</v>
      </c>
      <c r="F2205" t="s">
        <v>592</v>
      </c>
      <c r="G2205">
        <v>6211320</v>
      </c>
      <c r="H2205">
        <v>0</v>
      </c>
      <c r="I2205" s="2">
        <v>332000</v>
      </c>
      <c r="J2205" s="2">
        <v>0</v>
      </c>
      <c r="K2205" s="2">
        <v>0</v>
      </c>
      <c r="L2205" s="2">
        <v>332000</v>
      </c>
      <c r="M2205" s="11">
        <f>VLOOKUP(O2205,'CODIGOS RENTISTICOS'!$A$2:D3245,2,FALSE)</f>
        <v>96200000</v>
      </c>
      <c r="N2205" s="11">
        <f>VLOOKUP(O2205,'CODIGOS RENTISTICOS'!$A$2:E5412,3,FALSE)</f>
        <v>350101</v>
      </c>
      <c r="O2205">
        <v>121230</v>
      </c>
      <c r="P2205" s="2">
        <v>332000</v>
      </c>
    </row>
    <row r="2206" spans="1:16" x14ac:dyDescent="0.2">
      <c r="A2206">
        <v>50000249</v>
      </c>
      <c r="B2206">
        <v>85691</v>
      </c>
      <c r="C2206" t="s">
        <v>711</v>
      </c>
      <c r="D2206">
        <v>17106296</v>
      </c>
      <c r="E2206">
        <v>20030926</v>
      </c>
      <c r="F2206" t="s">
        <v>592</v>
      </c>
      <c r="G2206">
        <v>7272833</v>
      </c>
      <c r="H2206">
        <v>0</v>
      </c>
      <c r="I2206" s="2">
        <v>3712800</v>
      </c>
      <c r="J2206" s="2">
        <v>0</v>
      </c>
      <c r="K2206" s="2">
        <v>0</v>
      </c>
      <c r="L2206" s="2">
        <v>3712800</v>
      </c>
      <c r="M2206" s="11">
        <f>VLOOKUP(O2206,'CODIGOS RENTISTICOS'!$A$2:D3246,2,FALSE)</f>
        <v>10900000</v>
      </c>
      <c r="N2206" s="11">
        <f>VLOOKUP(O2206,'CODIGOS RENTISTICOS'!$A$2:E5413,3,FALSE)</f>
        <v>170101</v>
      </c>
      <c r="O2206">
        <v>121255</v>
      </c>
      <c r="P2206" s="2">
        <v>3712800</v>
      </c>
    </row>
    <row r="2207" spans="1:16" x14ac:dyDescent="0.2">
      <c r="A2207">
        <v>50000249</v>
      </c>
      <c r="B2207">
        <v>1205371</v>
      </c>
      <c r="C2207" t="s">
        <v>811</v>
      </c>
      <c r="D2207">
        <v>94522284</v>
      </c>
      <c r="E2207">
        <v>20030926</v>
      </c>
      <c r="F2207" t="s">
        <v>592</v>
      </c>
      <c r="G2207">
        <v>6843912</v>
      </c>
      <c r="H2207">
        <v>0</v>
      </c>
      <c r="I2207" s="2">
        <v>22200</v>
      </c>
      <c r="J2207" s="2">
        <v>0</v>
      </c>
      <c r="K2207" s="2">
        <v>0</v>
      </c>
      <c r="L2207" s="2">
        <v>22200</v>
      </c>
      <c r="M2207" s="11">
        <f>VLOOKUP(O2207,'CODIGOS RENTISTICOS'!$A$2:D3247,2,FALSE)</f>
        <v>825000000</v>
      </c>
      <c r="N2207" s="11">
        <f>VLOOKUP(O2207,'CODIGOS RENTISTICOS'!$A$2:E5414,3,FALSE)</f>
        <v>150109</v>
      </c>
      <c r="O2207">
        <v>121245</v>
      </c>
      <c r="P2207" s="2">
        <v>22200</v>
      </c>
    </row>
    <row r="2208" spans="1:16" x14ac:dyDescent="0.2">
      <c r="A2208">
        <v>50000249</v>
      </c>
      <c r="B2208">
        <v>1205372</v>
      </c>
      <c r="C2208" t="s">
        <v>811</v>
      </c>
      <c r="D2208">
        <v>94487177</v>
      </c>
      <c r="E2208">
        <v>20030926</v>
      </c>
      <c r="F2208" t="s">
        <v>592</v>
      </c>
      <c r="G2208">
        <v>3384982</v>
      </c>
      <c r="H2208">
        <v>0</v>
      </c>
      <c r="I2208" s="2">
        <v>22150</v>
      </c>
      <c r="J2208" s="2">
        <v>0</v>
      </c>
      <c r="K2208" s="2">
        <v>0</v>
      </c>
      <c r="L2208" s="2">
        <v>22150</v>
      </c>
      <c r="M2208" s="11">
        <f>VLOOKUP(O2208,'CODIGOS RENTISTICOS'!$A$2:D3248,2,FALSE)</f>
        <v>825000000</v>
      </c>
      <c r="N2208" s="11">
        <f>VLOOKUP(O2208,'CODIGOS RENTISTICOS'!$A$2:E5415,3,FALSE)</f>
        <v>150109</v>
      </c>
      <c r="O2208">
        <v>121245</v>
      </c>
      <c r="P2208" s="2">
        <v>22150</v>
      </c>
    </row>
    <row r="2209" spans="1:16" x14ac:dyDescent="0.2">
      <c r="A2209">
        <v>50000249</v>
      </c>
      <c r="B2209">
        <v>1210924</v>
      </c>
      <c r="C2209" t="s">
        <v>811</v>
      </c>
      <c r="D2209">
        <v>8909002506</v>
      </c>
      <c r="E2209">
        <v>20030926</v>
      </c>
      <c r="F2209" t="s">
        <v>592</v>
      </c>
      <c r="G2209">
        <v>6113840</v>
      </c>
      <c r="H2209">
        <v>0</v>
      </c>
      <c r="I2209" s="2">
        <v>43200</v>
      </c>
      <c r="J2209" s="2">
        <v>0</v>
      </c>
      <c r="K2209" s="2">
        <v>0</v>
      </c>
      <c r="L2209" s="2">
        <v>43200</v>
      </c>
      <c r="M2209" s="11">
        <f>VLOOKUP(O2209,'CODIGOS RENTISTICOS'!$A$2:D3249,2,FALSE)</f>
        <v>96200000</v>
      </c>
      <c r="N2209" s="11">
        <f>VLOOKUP(O2209,'CODIGOS RENTISTICOS'!$A$2:E5416,3,FALSE)</f>
        <v>350101</v>
      </c>
      <c r="O2209">
        <v>121203</v>
      </c>
      <c r="P2209" s="2">
        <v>43200</v>
      </c>
    </row>
    <row r="2210" spans="1:16" x14ac:dyDescent="0.2">
      <c r="A2210">
        <v>50000249</v>
      </c>
      <c r="B2210">
        <v>619560</v>
      </c>
      <c r="C2210" t="s">
        <v>811</v>
      </c>
      <c r="D2210">
        <v>8050022251</v>
      </c>
      <c r="E2210">
        <v>20030926</v>
      </c>
      <c r="F2210" t="s">
        <v>592</v>
      </c>
      <c r="G2210">
        <v>5519748</v>
      </c>
      <c r="H2210">
        <v>0</v>
      </c>
      <c r="I2210" s="2">
        <v>266160</v>
      </c>
      <c r="J2210" s="2">
        <v>0</v>
      </c>
      <c r="K2210" s="2">
        <v>0</v>
      </c>
      <c r="L2210" s="2">
        <v>266160</v>
      </c>
      <c r="M2210" s="11">
        <f>VLOOKUP(O2210,'CODIGOS RENTISTICOS'!$A$2:D3250,2,FALSE)</f>
        <v>825000000</v>
      </c>
      <c r="N2210" s="11">
        <f>VLOOKUP(O2210,'CODIGOS RENTISTICOS'!$A$2:E5417,3,FALSE)</f>
        <v>150109</v>
      </c>
      <c r="O2210">
        <v>121245</v>
      </c>
      <c r="P2210" s="2">
        <v>266160</v>
      </c>
    </row>
    <row r="2211" spans="1:16" x14ac:dyDescent="0.2">
      <c r="A2211">
        <v>50000249</v>
      </c>
      <c r="B2211">
        <v>800076</v>
      </c>
      <c r="C2211" t="s">
        <v>811</v>
      </c>
      <c r="D2211">
        <v>8001429320</v>
      </c>
      <c r="E2211">
        <v>20030926</v>
      </c>
      <c r="F2211" t="s">
        <v>592</v>
      </c>
      <c r="G2211">
        <v>6911386</v>
      </c>
      <c r="H2211">
        <v>0</v>
      </c>
      <c r="I2211" s="2">
        <v>88532</v>
      </c>
      <c r="J2211" s="2">
        <v>0</v>
      </c>
      <c r="K2211" s="2">
        <v>0</v>
      </c>
      <c r="L2211" s="2">
        <v>88532</v>
      </c>
      <c r="M2211" s="11">
        <f>VLOOKUP(O2211,'CODIGOS RENTISTICOS'!$A$2:D3251,2,FALSE)</f>
        <v>825000000</v>
      </c>
      <c r="N2211" s="11">
        <f>VLOOKUP(O2211,'CODIGOS RENTISTICOS'!$A$2:E5418,3,FALSE)</f>
        <v>150109</v>
      </c>
      <c r="O2211">
        <v>121245</v>
      </c>
      <c r="P2211" s="2">
        <v>88532</v>
      </c>
    </row>
    <row r="2212" spans="1:16" x14ac:dyDescent="0.2">
      <c r="A2212">
        <v>50000249</v>
      </c>
      <c r="B2212">
        <v>1224234</v>
      </c>
      <c r="C2212" t="s">
        <v>812</v>
      </c>
      <c r="D2212">
        <v>12796406</v>
      </c>
      <c r="E2212">
        <v>20030926</v>
      </c>
      <c r="F2212" t="s">
        <v>592</v>
      </c>
      <c r="G2212">
        <v>10495642</v>
      </c>
      <c r="H2212">
        <v>0</v>
      </c>
      <c r="I2212" s="2">
        <v>664000</v>
      </c>
      <c r="J2212" s="2">
        <v>0</v>
      </c>
      <c r="K2212" s="2">
        <v>0</v>
      </c>
      <c r="L2212" s="2">
        <v>664000</v>
      </c>
      <c r="M2212" s="11">
        <f>VLOOKUP(O2212,'CODIGOS RENTISTICOS'!$A$2:D3252,2,FALSE)</f>
        <v>11100000</v>
      </c>
      <c r="N2212" s="11">
        <f>VLOOKUP(O2212,'CODIGOS RENTISTICOS'!$A$2:E5419,3,FALSE)</f>
        <v>150101</v>
      </c>
      <c r="O2212">
        <v>121275</v>
      </c>
      <c r="P2212" s="2">
        <v>664000</v>
      </c>
    </row>
    <row r="2213" spans="1:16" x14ac:dyDescent="0.2">
      <c r="A2213">
        <v>50000249</v>
      </c>
      <c r="B2213">
        <v>1326540</v>
      </c>
      <c r="C2213" t="s">
        <v>811</v>
      </c>
      <c r="D2213">
        <v>8000675019</v>
      </c>
      <c r="E2213">
        <v>20030926</v>
      </c>
      <c r="F2213" t="s">
        <v>592</v>
      </c>
      <c r="G2213">
        <v>6616809</v>
      </c>
      <c r="H2213">
        <v>0</v>
      </c>
      <c r="I2213" s="2">
        <v>22133</v>
      </c>
      <c r="J2213" s="2">
        <v>0</v>
      </c>
      <c r="K2213" s="2">
        <v>0</v>
      </c>
      <c r="L2213" s="2">
        <v>22133</v>
      </c>
      <c r="M2213" s="11">
        <f>VLOOKUP(O2213,'CODIGOS RENTISTICOS'!$A$2:D3253,2,FALSE)</f>
        <v>825000000</v>
      </c>
      <c r="N2213" s="11">
        <f>VLOOKUP(O2213,'CODIGOS RENTISTICOS'!$A$2:E5420,3,FALSE)</f>
        <v>150109</v>
      </c>
      <c r="O2213">
        <v>121245</v>
      </c>
      <c r="P2213" s="2">
        <v>22133</v>
      </c>
    </row>
    <row r="2214" spans="1:16" x14ac:dyDescent="0.2">
      <c r="A2214">
        <v>50000249</v>
      </c>
      <c r="B2214">
        <v>1326541</v>
      </c>
      <c r="C2214" t="s">
        <v>811</v>
      </c>
      <c r="D2214">
        <v>8000675019</v>
      </c>
      <c r="E2214">
        <v>20030926</v>
      </c>
      <c r="F2214" t="s">
        <v>592</v>
      </c>
      <c r="G2214">
        <v>6616809</v>
      </c>
      <c r="H2214">
        <v>0</v>
      </c>
      <c r="I2214" s="2">
        <v>22133</v>
      </c>
      <c r="J2214" s="2">
        <v>0</v>
      </c>
      <c r="K2214" s="2">
        <v>0</v>
      </c>
      <c r="L2214" s="2">
        <v>22133</v>
      </c>
      <c r="M2214" s="11">
        <f>VLOOKUP(O2214,'CODIGOS RENTISTICOS'!$A$2:D3254,2,FALSE)</f>
        <v>825000000</v>
      </c>
      <c r="N2214" s="11">
        <f>VLOOKUP(O2214,'CODIGOS RENTISTICOS'!$A$2:E5421,3,FALSE)</f>
        <v>150109</v>
      </c>
      <c r="O2214">
        <v>121245</v>
      </c>
      <c r="P2214" s="2">
        <v>22133</v>
      </c>
    </row>
    <row r="2215" spans="1:16" x14ac:dyDescent="0.2">
      <c r="A2215">
        <v>50000249</v>
      </c>
      <c r="B2215">
        <v>1326542</v>
      </c>
      <c r="C2215" t="s">
        <v>811</v>
      </c>
      <c r="D2215">
        <v>8000675019</v>
      </c>
      <c r="E2215">
        <v>20030926</v>
      </c>
      <c r="F2215" t="s">
        <v>592</v>
      </c>
      <c r="G2215">
        <v>6616809</v>
      </c>
      <c r="H2215">
        <v>0</v>
      </c>
      <c r="I2215" s="2">
        <v>22133</v>
      </c>
      <c r="J2215" s="2">
        <v>0</v>
      </c>
      <c r="K2215" s="2">
        <v>0</v>
      </c>
      <c r="L2215" s="2">
        <v>22133</v>
      </c>
      <c r="M2215" s="11">
        <f>VLOOKUP(O2215,'CODIGOS RENTISTICOS'!$A$2:D3255,2,FALSE)</f>
        <v>825000000</v>
      </c>
      <c r="N2215" s="11">
        <f>VLOOKUP(O2215,'CODIGOS RENTISTICOS'!$A$2:E5422,3,FALSE)</f>
        <v>150109</v>
      </c>
      <c r="O2215">
        <v>121245</v>
      </c>
      <c r="P2215" s="2">
        <v>22133</v>
      </c>
    </row>
    <row r="2216" spans="1:16" x14ac:dyDescent="0.2">
      <c r="A2216">
        <v>50000249</v>
      </c>
      <c r="B2216">
        <v>1326543</v>
      </c>
      <c r="C2216" t="s">
        <v>811</v>
      </c>
      <c r="D2216">
        <v>8000675019</v>
      </c>
      <c r="E2216">
        <v>20030926</v>
      </c>
      <c r="F2216" t="s">
        <v>592</v>
      </c>
      <c r="G2216">
        <v>616809</v>
      </c>
      <c r="H2216">
        <v>0</v>
      </c>
      <c r="I2216" s="2">
        <v>22133</v>
      </c>
      <c r="J2216" s="2">
        <v>0</v>
      </c>
      <c r="K2216" s="2">
        <v>0</v>
      </c>
      <c r="L2216" s="2">
        <v>22133</v>
      </c>
      <c r="M2216" s="11">
        <f>VLOOKUP(O2216,'CODIGOS RENTISTICOS'!$A$2:D3256,2,FALSE)</f>
        <v>825000000</v>
      </c>
      <c r="N2216" s="11">
        <f>VLOOKUP(O2216,'CODIGOS RENTISTICOS'!$A$2:E5423,3,FALSE)</f>
        <v>150109</v>
      </c>
      <c r="O2216">
        <v>121245</v>
      </c>
      <c r="P2216" s="2">
        <v>22133</v>
      </c>
    </row>
    <row r="2217" spans="1:16" x14ac:dyDescent="0.2">
      <c r="A2217">
        <v>50000249</v>
      </c>
      <c r="B2217">
        <v>1326544</v>
      </c>
      <c r="C2217" t="s">
        <v>811</v>
      </c>
      <c r="D2217">
        <v>8000675019</v>
      </c>
      <c r="E2217">
        <v>20030926</v>
      </c>
      <c r="F2217" t="s">
        <v>592</v>
      </c>
      <c r="G2217">
        <v>6616809</v>
      </c>
      <c r="H2217">
        <v>0</v>
      </c>
      <c r="I2217" s="2">
        <v>22133</v>
      </c>
      <c r="J2217" s="2">
        <v>0</v>
      </c>
      <c r="K2217" s="2">
        <v>0</v>
      </c>
      <c r="L2217" s="2">
        <v>22133</v>
      </c>
      <c r="M2217" s="11">
        <f>VLOOKUP(O2217,'CODIGOS RENTISTICOS'!$A$2:D3257,2,FALSE)</f>
        <v>825000000</v>
      </c>
      <c r="N2217" s="11">
        <f>VLOOKUP(O2217,'CODIGOS RENTISTICOS'!$A$2:E5424,3,FALSE)</f>
        <v>150109</v>
      </c>
      <c r="O2217">
        <v>121245</v>
      </c>
      <c r="P2217" s="2">
        <v>22133</v>
      </c>
    </row>
    <row r="2218" spans="1:16" x14ac:dyDescent="0.2">
      <c r="A2218">
        <v>50000249</v>
      </c>
      <c r="B2218">
        <v>1326545</v>
      </c>
      <c r="C2218" t="s">
        <v>811</v>
      </c>
      <c r="D2218">
        <v>8000675019</v>
      </c>
      <c r="E2218">
        <v>20030926</v>
      </c>
      <c r="F2218" t="s">
        <v>592</v>
      </c>
      <c r="G2218">
        <v>6616809</v>
      </c>
      <c r="H2218">
        <v>0</v>
      </c>
      <c r="I2218" s="2">
        <v>22133</v>
      </c>
      <c r="J2218" s="2">
        <v>0</v>
      </c>
      <c r="K2218" s="2">
        <v>0</v>
      </c>
      <c r="L2218" s="2">
        <v>22133</v>
      </c>
      <c r="M2218" s="11">
        <f>VLOOKUP(O2218,'CODIGOS RENTISTICOS'!$A$2:D3258,2,FALSE)</f>
        <v>825000000</v>
      </c>
      <c r="N2218" s="11">
        <f>VLOOKUP(O2218,'CODIGOS RENTISTICOS'!$A$2:E5425,3,FALSE)</f>
        <v>150109</v>
      </c>
      <c r="O2218">
        <v>121245</v>
      </c>
      <c r="P2218" s="2">
        <v>22133</v>
      </c>
    </row>
    <row r="2219" spans="1:16" x14ac:dyDescent="0.2">
      <c r="A2219">
        <v>50000249</v>
      </c>
      <c r="B2219">
        <v>1387461</v>
      </c>
      <c r="C2219" t="s">
        <v>811</v>
      </c>
      <c r="D2219">
        <v>8000675019</v>
      </c>
      <c r="E2219">
        <v>20030926</v>
      </c>
      <c r="F2219" t="s">
        <v>592</v>
      </c>
      <c r="G2219">
        <v>6616809</v>
      </c>
      <c r="H2219">
        <v>0</v>
      </c>
      <c r="I2219" s="2">
        <v>22133</v>
      </c>
      <c r="J2219" s="2">
        <v>0</v>
      </c>
      <c r="K2219" s="2">
        <v>0</v>
      </c>
      <c r="L2219" s="2">
        <v>22133</v>
      </c>
      <c r="M2219" s="11">
        <f>VLOOKUP(O2219,'CODIGOS RENTISTICOS'!$A$2:D3259,2,FALSE)</f>
        <v>825000000</v>
      </c>
      <c r="N2219" s="11">
        <f>VLOOKUP(O2219,'CODIGOS RENTISTICOS'!$A$2:E5426,3,FALSE)</f>
        <v>150109</v>
      </c>
      <c r="O2219">
        <v>121245</v>
      </c>
      <c r="P2219" s="2">
        <v>22133</v>
      </c>
    </row>
    <row r="2220" spans="1:16" x14ac:dyDescent="0.2">
      <c r="A2220">
        <v>50000249</v>
      </c>
      <c r="B2220">
        <v>493056</v>
      </c>
      <c r="C2220" t="s">
        <v>813</v>
      </c>
      <c r="D2220">
        <v>8001308123</v>
      </c>
      <c r="E2220">
        <v>20030926</v>
      </c>
      <c r="F2220" t="s">
        <v>592</v>
      </c>
      <c r="G2220">
        <v>8892035</v>
      </c>
      <c r="H2220">
        <v>1</v>
      </c>
      <c r="I2220" s="2">
        <v>0</v>
      </c>
      <c r="J2220" s="2">
        <v>0</v>
      </c>
      <c r="K2220" s="2">
        <v>21300162.66</v>
      </c>
      <c r="L2220" s="2">
        <v>21300162.66</v>
      </c>
      <c r="M2220" s="11">
        <f>VLOOKUP(O2220,'CODIGOS RENTISTICOS'!$A$2:D3260,2,FALSE)</f>
        <v>11100000</v>
      </c>
      <c r="N2220" s="11">
        <f>VLOOKUP(O2220,'CODIGOS RENTISTICOS'!$A$2:E5427,3,FALSE)</f>
        <v>150103</v>
      </c>
      <c r="O2220">
        <v>27090503</v>
      </c>
      <c r="P2220" s="2">
        <v>21300162.66</v>
      </c>
    </row>
    <row r="2221" spans="1:16" x14ac:dyDescent="0.2">
      <c r="A2221">
        <v>50000249</v>
      </c>
      <c r="B2221">
        <v>493066</v>
      </c>
      <c r="C2221" t="s">
        <v>813</v>
      </c>
      <c r="D2221">
        <v>68296197</v>
      </c>
      <c r="E2221">
        <v>20030926</v>
      </c>
      <c r="F2221" t="s">
        <v>592</v>
      </c>
      <c r="G2221">
        <v>8854355</v>
      </c>
      <c r="H2221">
        <v>0</v>
      </c>
      <c r="I2221" s="2">
        <v>22500</v>
      </c>
      <c r="J2221" s="2">
        <v>0</v>
      </c>
      <c r="K2221" s="2">
        <v>0</v>
      </c>
      <c r="L2221" s="2">
        <v>22500</v>
      </c>
      <c r="M2221" s="11">
        <f>VLOOKUP(O2221,'CODIGOS RENTISTICOS'!$A$2:D3261,2,FALSE)</f>
        <v>825000000</v>
      </c>
      <c r="N2221" s="11">
        <f>VLOOKUP(O2221,'CODIGOS RENTISTICOS'!$A$2:E5428,3,FALSE)</f>
        <v>150109</v>
      </c>
      <c r="O2221">
        <v>121245</v>
      </c>
      <c r="P2221" s="2">
        <v>22500</v>
      </c>
    </row>
    <row r="2222" spans="1:16" x14ac:dyDescent="0.2">
      <c r="A2222">
        <v>50000249</v>
      </c>
      <c r="B2222">
        <v>11376954</v>
      </c>
      <c r="C2222" t="s">
        <v>564</v>
      </c>
      <c r="D2222">
        <v>73105939</v>
      </c>
      <c r="E2222">
        <v>20030926</v>
      </c>
      <c r="F2222" t="s">
        <v>592</v>
      </c>
      <c r="G2222">
        <v>2812279</v>
      </c>
      <c r="H2222">
        <v>0</v>
      </c>
      <c r="I2222" s="2">
        <v>55350</v>
      </c>
      <c r="J2222" s="2">
        <v>0</v>
      </c>
      <c r="K2222" s="2">
        <v>0</v>
      </c>
      <c r="L2222" s="2">
        <v>55350</v>
      </c>
      <c r="M2222" s="11">
        <f>VLOOKUP(O2222,'CODIGOS RENTISTICOS'!$A$2:D3262,2,FALSE)</f>
        <v>96300000</v>
      </c>
      <c r="N2222" s="11">
        <f>VLOOKUP(O2222,'CODIGOS RENTISTICOS'!$A$2:E5429,3,FALSE)</f>
        <v>360101</v>
      </c>
      <c r="O2222">
        <v>121270</v>
      </c>
      <c r="P2222" s="2">
        <v>55350</v>
      </c>
    </row>
    <row r="2223" spans="1:16" x14ac:dyDescent="0.2">
      <c r="A2223">
        <v>50000249</v>
      </c>
      <c r="B2223">
        <v>1283696</v>
      </c>
      <c r="C2223" t="s">
        <v>591</v>
      </c>
      <c r="D2223">
        <v>8600007538</v>
      </c>
      <c r="E2223">
        <v>20030926</v>
      </c>
      <c r="F2223" t="s">
        <v>592</v>
      </c>
      <c r="G2223">
        <v>4238061</v>
      </c>
      <c r="H2223">
        <v>0</v>
      </c>
      <c r="I2223" s="2">
        <v>664000</v>
      </c>
      <c r="J2223" s="2">
        <v>0</v>
      </c>
      <c r="K2223" s="2">
        <v>0</v>
      </c>
      <c r="L2223" s="2">
        <v>664000</v>
      </c>
      <c r="M2223" s="11">
        <f>VLOOKUP(O2223,'CODIGOS RENTISTICOS'!$A$2:D3263,2,FALSE)</f>
        <v>825000000</v>
      </c>
      <c r="N2223" s="11">
        <f>VLOOKUP(O2223,'CODIGOS RENTISTICOS'!$A$2:E5430,3,FALSE)</f>
        <v>150109</v>
      </c>
      <c r="O2223">
        <v>121245</v>
      </c>
      <c r="P2223" s="2">
        <v>664000</v>
      </c>
    </row>
    <row r="2224" spans="1:16" x14ac:dyDescent="0.2">
      <c r="A2224">
        <v>50000249</v>
      </c>
      <c r="B2224">
        <v>1251935</v>
      </c>
      <c r="C2224" t="s">
        <v>591</v>
      </c>
      <c r="D2224">
        <v>16216980</v>
      </c>
      <c r="E2224">
        <v>20030929</v>
      </c>
      <c r="F2224" t="s">
        <v>592</v>
      </c>
      <c r="G2224">
        <v>2701899</v>
      </c>
      <c r="H2224">
        <v>0</v>
      </c>
      <c r="I2224" s="2">
        <v>22150</v>
      </c>
      <c r="J2224" s="2">
        <v>0</v>
      </c>
      <c r="K2224" s="2">
        <v>0</v>
      </c>
      <c r="L2224" s="2">
        <v>22150</v>
      </c>
      <c r="M2224" s="11">
        <f>VLOOKUP(O2224,'CODIGOS RENTISTICOS'!$A$2:D3264,2,FALSE)</f>
        <v>825000000</v>
      </c>
      <c r="N2224" s="11">
        <f>VLOOKUP(O2224,'CODIGOS RENTISTICOS'!$A$2:E5431,3,FALSE)</f>
        <v>150109</v>
      </c>
      <c r="O2224">
        <v>121245</v>
      </c>
      <c r="P2224" s="2">
        <v>22150</v>
      </c>
    </row>
    <row r="2225" spans="1:16" x14ac:dyDescent="0.2">
      <c r="A2225">
        <v>50000249</v>
      </c>
      <c r="B2225">
        <v>1251936</v>
      </c>
      <c r="C2225" t="s">
        <v>591</v>
      </c>
      <c r="D2225">
        <v>93349546</v>
      </c>
      <c r="E2225">
        <v>20030929</v>
      </c>
      <c r="F2225" t="s">
        <v>592</v>
      </c>
      <c r="G2225">
        <v>7153632</v>
      </c>
      <c r="H2225">
        <v>0</v>
      </c>
      <c r="I2225" s="2">
        <v>15150</v>
      </c>
      <c r="J2225" s="2">
        <v>0</v>
      </c>
      <c r="K2225" s="2">
        <v>0</v>
      </c>
      <c r="L2225" s="2">
        <v>15150</v>
      </c>
      <c r="M2225" s="11">
        <f>VLOOKUP(O2225,'CODIGOS RENTISTICOS'!$A$2:D3265,2,FALSE)</f>
        <v>825000000</v>
      </c>
      <c r="N2225" s="11">
        <f>VLOOKUP(O2225,'CODIGOS RENTISTICOS'!$A$2:E5432,3,FALSE)</f>
        <v>150109</v>
      </c>
      <c r="O2225">
        <v>121245</v>
      </c>
      <c r="P2225" s="2">
        <v>15150</v>
      </c>
    </row>
    <row r="2226" spans="1:16" x14ac:dyDescent="0.2">
      <c r="A2226">
        <v>50000249</v>
      </c>
      <c r="B2226">
        <v>1251937</v>
      </c>
      <c r="C2226" t="s">
        <v>591</v>
      </c>
      <c r="D2226">
        <v>79992613</v>
      </c>
      <c r="E2226">
        <v>20030929</v>
      </c>
      <c r="F2226" t="s">
        <v>592</v>
      </c>
      <c r="G2226">
        <v>6882447</v>
      </c>
      <c r="H2226">
        <v>0</v>
      </c>
      <c r="I2226" s="2">
        <v>22150</v>
      </c>
      <c r="J2226" s="2">
        <v>0</v>
      </c>
      <c r="K2226" s="2">
        <v>0</v>
      </c>
      <c r="L2226" s="2">
        <v>22150</v>
      </c>
      <c r="M2226" s="11">
        <f>VLOOKUP(O2226,'CODIGOS RENTISTICOS'!$A$2:D3266,2,FALSE)</f>
        <v>825000000</v>
      </c>
      <c r="N2226" s="11">
        <f>VLOOKUP(O2226,'CODIGOS RENTISTICOS'!$A$2:E5433,3,FALSE)</f>
        <v>150109</v>
      </c>
      <c r="O2226">
        <v>121245</v>
      </c>
      <c r="P2226" s="2">
        <v>22150</v>
      </c>
    </row>
    <row r="2227" spans="1:16" x14ac:dyDescent="0.2">
      <c r="A2227">
        <v>50000249</v>
      </c>
      <c r="B2227">
        <v>1251938</v>
      </c>
      <c r="C2227" t="s">
        <v>591</v>
      </c>
      <c r="D2227">
        <v>79444028</v>
      </c>
      <c r="E2227">
        <v>20030929</v>
      </c>
      <c r="F2227" t="s">
        <v>592</v>
      </c>
      <c r="G2227">
        <v>2399892</v>
      </c>
      <c r="H2227">
        <v>0</v>
      </c>
      <c r="I2227" s="2">
        <v>22150</v>
      </c>
      <c r="J2227" s="2">
        <v>0</v>
      </c>
      <c r="K2227" s="2">
        <v>0</v>
      </c>
      <c r="L2227" s="2">
        <v>22150</v>
      </c>
      <c r="M2227" s="11">
        <f>VLOOKUP(O2227,'CODIGOS RENTISTICOS'!$A$2:D3267,2,FALSE)</f>
        <v>825000000</v>
      </c>
      <c r="N2227" s="11">
        <f>VLOOKUP(O2227,'CODIGOS RENTISTICOS'!$A$2:E5434,3,FALSE)</f>
        <v>150109</v>
      </c>
      <c r="O2227">
        <v>121245</v>
      </c>
      <c r="P2227" s="2">
        <v>22150</v>
      </c>
    </row>
    <row r="2228" spans="1:16" x14ac:dyDescent="0.2">
      <c r="A2228">
        <v>50000249</v>
      </c>
      <c r="B2228">
        <v>1251939</v>
      </c>
      <c r="C2228" t="s">
        <v>591</v>
      </c>
      <c r="D2228">
        <v>79273569</v>
      </c>
      <c r="E2228">
        <v>20030929</v>
      </c>
      <c r="F2228" t="s">
        <v>592</v>
      </c>
      <c r="G2228">
        <v>5670638</v>
      </c>
      <c r="H2228">
        <v>0</v>
      </c>
      <c r="I2228" s="2">
        <v>22150</v>
      </c>
      <c r="J2228" s="2">
        <v>0</v>
      </c>
      <c r="K2228" s="2">
        <v>0</v>
      </c>
      <c r="L2228" s="2">
        <v>22150</v>
      </c>
      <c r="M2228" s="11">
        <f>VLOOKUP(O2228,'CODIGOS RENTISTICOS'!$A$2:D3268,2,FALSE)</f>
        <v>825000000</v>
      </c>
      <c r="N2228" s="11">
        <f>VLOOKUP(O2228,'CODIGOS RENTISTICOS'!$A$2:E5435,3,FALSE)</f>
        <v>150109</v>
      </c>
      <c r="O2228">
        <v>121245</v>
      </c>
      <c r="P2228" s="2">
        <v>22150</v>
      </c>
    </row>
    <row r="2229" spans="1:16" x14ac:dyDescent="0.2">
      <c r="A2229">
        <v>50000249</v>
      </c>
      <c r="B2229">
        <v>1251940</v>
      </c>
      <c r="C2229" t="s">
        <v>591</v>
      </c>
      <c r="D2229">
        <v>79808315</v>
      </c>
      <c r="E2229">
        <v>20030929</v>
      </c>
      <c r="F2229" t="s">
        <v>592</v>
      </c>
      <c r="G2229">
        <v>3629039</v>
      </c>
      <c r="H2229">
        <v>0</v>
      </c>
      <c r="I2229" s="2">
        <v>22150</v>
      </c>
      <c r="J2229" s="2">
        <v>0</v>
      </c>
      <c r="K2229" s="2">
        <v>0</v>
      </c>
      <c r="L2229" s="2">
        <v>22150</v>
      </c>
      <c r="M2229" s="11">
        <f>VLOOKUP(O2229,'CODIGOS RENTISTICOS'!$A$2:D3269,2,FALSE)</f>
        <v>825000000</v>
      </c>
      <c r="N2229" s="11">
        <f>VLOOKUP(O2229,'CODIGOS RENTISTICOS'!$A$2:E5436,3,FALSE)</f>
        <v>150109</v>
      </c>
      <c r="O2229">
        <v>121245</v>
      </c>
      <c r="P2229" s="2">
        <v>22150</v>
      </c>
    </row>
    <row r="2230" spans="1:16" x14ac:dyDescent="0.2">
      <c r="A2230">
        <v>50000249</v>
      </c>
      <c r="B2230">
        <v>1251941</v>
      </c>
      <c r="C2230" t="s">
        <v>591</v>
      </c>
      <c r="D2230">
        <v>79396789</v>
      </c>
      <c r="E2230">
        <v>20030929</v>
      </c>
      <c r="F2230" t="s">
        <v>592</v>
      </c>
      <c r="G2230">
        <v>4203276</v>
      </c>
      <c r="H2230">
        <v>0</v>
      </c>
      <c r="I2230" s="2">
        <v>22150</v>
      </c>
      <c r="J2230" s="2">
        <v>0</v>
      </c>
      <c r="K2230" s="2">
        <v>0</v>
      </c>
      <c r="L2230" s="2">
        <v>22150</v>
      </c>
      <c r="M2230" s="11">
        <f>VLOOKUP(O2230,'CODIGOS RENTISTICOS'!$A$2:D3270,2,FALSE)</f>
        <v>825000000</v>
      </c>
      <c r="N2230" s="11">
        <f>VLOOKUP(O2230,'CODIGOS RENTISTICOS'!$A$2:E5437,3,FALSE)</f>
        <v>150109</v>
      </c>
      <c r="O2230">
        <v>121245</v>
      </c>
      <c r="P2230" s="2">
        <v>22150</v>
      </c>
    </row>
    <row r="2231" spans="1:16" x14ac:dyDescent="0.2">
      <c r="A2231">
        <v>50000249</v>
      </c>
      <c r="B2231">
        <v>1251942</v>
      </c>
      <c r="C2231" t="s">
        <v>591</v>
      </c>
      <c r="D2231">
        <v>6511856</v>
      </c>
      <c r="E2231">
        <v>20030929</v>
      </c>
      <c r="F2231" t="s">
        <v>592</v>
      </c>
      <c r="G2231">
        <v>7712126</v>
      </c>
      <c r="H2231">
        <v>0</v>
      </c>
      <c r="I2231" s="2">
        <v>15150</v>
      </c>
      <c r="J2231" s="2">
        <v>0</v>
      </c>
      <c r="K2231" s="2">
        <v>0</v>
      </c>
      <c r="L2231" s="2">
        <v>15150</v>
      </c>
      <c r="M2231" s="11">
        <f>VLOOKUP(O2231,'CODIGOS RENTISTICOS'!$A$2:D3271,2,FALSE)</f>
        <v>825000000</v>
      </c>
      <c r="N2231" s="11">
        <f>VLOOKUP(O2231,'CODIGOS RENTISTICOS'!$A$2:E5438,3,FALSE)</f>
        <v>150109</v>
      </c>
      <c r="O2231">
        <v>121245</v>
      </c>
      <c r="P2231" s="2">
        <v>15150</v>
      </c>
    </row>
    <row r="2232" spans="1:16" x14ac:dyDescent="0.2">
      <c r="A2232">
        <v>50000249</v>
      </c>
      <c r="B2232">
        <v>1251943</v>
      </c>
      <c r="C2232" t="s">
        <v>591</v>
      </c>
      <c r="D2232">
        <v>79157681</v>
      </c>
      <c r="E2232">
        <v>20030929</v>
      </c>
      <c r="F2232" t="s">
        <v>592</v>
      </c>
      <c r="G2232">
        <v>2189494</v>
      </c>
      <c r="H2232">
        <v>0</v>
      </c>
      <c r="I2232" s="2">
        <v>22150</v>
      </c>
      <c r="J2232" s="2">
        <v>0</v>
      </c>
      <c r="K2232" s="2">
        <v>0</v>
      </c>
      <c r="L2232" s="2">
        <v>22150</v>
      </c>
      <c r="M2232" s="11">
        <f>VLOOKUP(O2232,'CODIGOS RENTISTICOS'!$A$2:D3272,2,FALSE)</f>
        <v>825000000</v>
      </c>
      <c r="N2232" s="11">
        <f>VLOOKUP(O2232,'CODIGOS RENTISTICOS'!$A$2:E5439,3,FALSE)</f>
        <v>150109</v>
      </c>
      <c r="O2232">
        <v>121245</v>
      </c>
      <c r="P2232" s="2">
        <v>22150</v>
      </c>
    </row>
    <row r="2233" spans="1:16" x14ac:dyDescent="0.2">
      <c r="A2233">
        <v>50000249</v>
      </c>
      <c r="B2233">
        <v>1251945</v>
      </c>
      <c r="C2233" t="s">
        <v>591</v>
      </c>
      <c r="D2233">
        <v>79835896</v>
      </c>
      <c r="E2233">
        <v>20030929</v>
      </c>
      <c r="F2233" t="s">
        <v>592</v>
      </c>
      <c r="G2233">
        <v>7766260</v>
      </c>
      <c r="H2233">
        <v>0</v>
      </c>
      <c r="I2233" s="2">
        <v>22150</v>
      </c>
      <c r="J2233" s="2">
        <v>0</v>
      </c>
      <c r="K2233" s="2">
        <v>0</v>
      </c>
      <c r="L2233" s="2">
        <v>22150</v>
      </c>
      <c r="M2233" s="11">
        <f>VLOOKUP(O2233,'CODIGOS RENTISTICOS'!$A$2:D3273,2,FALSE)</f>
        <v>825000000</v>
      </c>
      <c r="N2233" s="11">
        <f>VLOOKUP(O2233,'CODIGOS RENTISTICOS'!$A$2:E5440,3,FALSE)</f>
        <v>150109</v>
      </c>
      <c r="O2233">
        <v>121245</v>
      </c>
      <c r="P2233" s="2">
        <v>22150</v>
      </c>
    </row>
    <row r="2234" spans="1:16" x14ac:dyDescent="0.2">
      <c r="A2234">
        <v>50000249</v>
      </c>
      <c r="B2234">
        <v>1251958</v>
      </c>
      <c r="C2234" t="s">
        <v>591</v>
      </c>
      <c r="D2234">
        <v>79518447</v>
      </c>
      <c r="E2234">
        <v>20030929</v>
      </c>
      <c r="F2234" t="s">
        <v>592</v>
      </c>
      <c r="G2234">
        <v>5707399</v>
      </c>
      <c r="H2234">
        <v>0</v>
      </c>
      <c r="I2234" s="2">
        <v>22150</v>
      </c>
      <c r="J2234" s="2">
        <v>0</v>
      </c>
      <c r="K2234" s="2">
        <v>0</v>
      </c>
      <c r="L2234" s="2">
        <v>22150</v>
      </c>
      <c r="M2234" s="11">
        <f>VLOOKUP(O2234,'CODIGOS RENTISTICOS'!$A$2:D3274,2,FALSE)</f>
        <v>825000000</v>
      </c>
      <c r="N2234" s="11">
        <f>VLOOKUP(O2234,'CODIGOS RENTISTICOS'!$A$2:E5441,3,FALSE)</f>
        <v>150109</v>
      </c>
      <c r="O2234">
        <v>121245</v>
      </c>
      <c r="P2234" s="2">
        <v>22150</v>
      </c>
    </row>
    <row r="2235" spans="1:16" x14ac:dyDescent="0.2">
      <c r="A2235">
        <v>50000249</v>
      </c>
      <c r="B2235">
        <v>1357268</v>
      </c>
      <c r="C2235" t="s">
        <v>591</v>
      </c>
      <c r="D2235">
        <v>19066743</v>
      </c>
      <c r="E2235">
        <v>20030929</v>
      </c>
      <c r="F2235" t="s">
        <v>592</v>
      </c>
      <c r="G2235">
        <v>7283264</v>
      </c>
      <c r="H2235">
        <v>0</v>
      </c>
      <c r="I2235" s="2">
        <v>22130</v>
      </c>
      <c r="J2235" s="2">
        <v>0</v>
      </c>
      <c r="K2235" s="2">
        <v>0</v>
      </c>
      <c r="L2235" s="2">
        <v>22130</v>
      </c>
      <c r="M2235" s="11">
        <f>VLOOKUP(O2235,'CODIGOS RENTISTICOS'!$A$2:D3275,2,FALSE)</f>
        <v>825000000</v>
      </c>
      <c r="N2235" s="11">
        <f>VLOOKUP(O2235,'CODIGOS RENTISTICOS'!$A$2:E5442,3,FALSE)</f>
        <v>150109</v>
      </c>
      <c r="O2235">
        <v>121245</v>
      </c>
      <c r="P2235" s="2">
        <v>22130</v>
      </c>
    </row>
    <row r="2236" spans="1:16" x14ac:dyDescent="0.2">
      <c r="A2236">
        <v>50000249</v>
      </c>
      <c r="B2236">
        <v>1025300</v>
      </c>
      <c r="C2236" t="s">
        <v>591</v>
      </c>
      <c r="D2236">
        <v>8050057951</v>
      </c>
      <c r="E2236">
        <v>20030929</v>
      </c>
      <c r="F2236" t="s">
        <v>592</v>
      </c>
      <c r="G2236">
        <v>4106166</v>
      </c>
      <c r="H2236">
        <v>0</v>
      </c>
      <c r="I2236" s="2">
        <v>46800</v>
      </c>
      <c r="J2236" s="2">
        <v>0</v>
      </c>
      <c r="K2236" s="2">
        <v>0</v>
      </c>
      <c r="L2236" s="2">
        <v>46800</v>
      </c>
      <c r="M2236" s="11">
        <f>VLOOKUP(O2236,'CODIGOS RENTISTICOS'!$A$2:D3276,2,FALSE)</f>
        <v>11500000</v>
      </c>
      <c r="N2236" s="11">
        <f>VLOOKUP(O2236,'CODIGOS RENTISTICOS'!$A$2:E5443,3,FALSE)</f>
        <v>130101</v>
      </c>
      <c r="O2236">
        <v>270909</v>
      </c>
      <c r="P2236" s="2">
        <v>46800</v>
      </c>
    </row>
    <row r="2237" spans="1:16" x14ac:dyDescent="0.2">
      <c r="A2237">
        <v>50000249</v>
      </c>
      <c r="B2237">
        <v>1163771</v>
      </c>
      <c r="C2237" t="s">
        <v>591</v>
      </c>
      <c r="D2237">
        <v>52702820</v>
      </c>
      <c r="E2237">
        <v>20030929</v>
      </c>
      <c r="F2237" t="s">
        <v>592</v>
      </c>
      <c r="G2237">
        <v>2875534</v>
      </c>
      <c r="H2237">
        <v>0</v>
      </c>
      <c r="I2237" s="2">
        <v>12000</v>
      </c>
      <c r="J2237" s="2">
        <v>0</v>
      </c>
      <c r="K2237" s="2">
        <v>0</v>
      </c>
      <c r="L2237" s="2">
        <v>12000</v>
      </c>
      <c r="M2237" s="11">
        <f>VLOOKUP(O2237,'CODIGOS RENTISTICOS'!$A$2:D3277,2,FALSE)</f>
        <v>11500000</v>
      </c>
      <c r="N2237" s="11">
        <f>VLOOKUP(O2237,'CODIGOS RENTISTICOS'!$A$2:E5444,3,FALSE)</f>
        <v>130101</v>
      </c>
      <c r="O2237">
        <v>12102118</v>
      </c>
      <c r="P2237" s="2">
        <v>12000</v>
      </c>
    </row>
    <row r="2238" spans="1:16" x14ac:dyDescent="0.2">
      <c r="A2238">
        <v>50000249</v>
      </c>
      <c r="B2238">
        <v>15878259</v>
      </c>
      <c r="C2238" t="s">
        <v>591</v>
      </c>
      <c r="D2238">
        <v>80793870</v>
      </c>
      <c r="E2238">
        <v>20030929</v>
      </c>
      <c r="F2238" t="s">
        <v>592</v>
      </c>
      <c r="G2238">
        <v>2769307</v>
      </c>
      <c r="H2238">
        <v>0</v>
      </c>
      <c r="I2238" s="2">
        <v>1500</v>
      </c>
      <c r="J2238" s="2">
        <v>0</v>
      </c>
      <c r="K2238" s="2">
        <v>0</v>
      </c>
      <c r="L2238" s="2">
        <v>1500</v>
      </c>
      <c r="M2238" s="11">
        <f>VLOOKUP(O2238,'CODIGOS RENTISTICOS'!$A$2:D3278,2,FALSE)</f>
        <v>11500000</v>
      </c>
      <c r="N2238" s="11">
        <f>VLOOKUP(O2238,'CODIGOS RENTISTICOS'!$A$2:E5445,3,FALSE)</f>
        <v>130101</v>
      </c>
      <c r="O2238">
        <v>12102020</v>
      </c>
      <c r="P2238" s="2">
        <v>1500</v>
      </c>
    </row>
    <row r="2239" spans="1:16" x14ac:dyDescent="0.2">
      <c r="A2239">
        <v>50000249</v>
      </c>
      <c r="B2239">
        <v>15878275</v>
      </c>
      <c r="C2239" t="s">
        <v>591</v>
      </c>
      <c r="D2239">
        <v>3012204</v>
      </c>
      <c r="E2239">
        <v>20030929</v>
      </c>
      <c r="F2239" t="s">
        <v>592</v>
      </c>
      <c r="G2239">
        <v>4046019</v>
      </c>
      <c r="H2239">
        <v>1</v>
      </c>
      <c r="I2239" s="2">
        <v>0</v>
      </c>
      <c r="J2239" s="2">
        <v>2809093.66</v>
      </c>
      <c r="K2239" s="2">
        <v>0</v>
      </c>
      <c r="L2239" s="2">
        <v>2809093.66</v>
      </c>
      <c r="M2239" s="11">
        <f>VLOOKUP(O2239,'CODIGOS RENTISTICOS'!$A$2:D3279,2,FALSE)</f>
        <v>910300000</v>
      </c>
      <c r="N2239" s="11">
        <f>VLOOKUP(O2239,'CODIGOS RENTISTICOS'!$A$2:E5446,3,FALSE)</f>
        <v>130113</v>
      </c>
      <c r="O2239">
        <v>121235</v>
      </c>
      <c r="P2239" s="2">
        <v>2809093.66</v>
      </c>
    </row>
    <row r="2240" spans="1:16" x14ac:dyDescent="0.2">
      <c r="A2240">
        <v>50000249</v>
      </c>
      <c r="B2240">
        <v>15878280</v>
      </c>
      <c r="C2240" t="s">
        <v>591</v>
      </c>
      <c r="D2240">
        <v>19234115</v>
      </c>
      <c r="E2240">
        <v>20030929</v>
      </c>
      <c r="F2240" t="s">
        <v>592</v>
      </c>
      <c r="G2240">
        <v>7778913</v>
      </c>
      <c r="H2240">
        <v>0</v>
      </c>
      <c r="I2240" s="2">
        <v>2040</v>
      </c>
      <c r="J2240" s="2">
        <v>0</v>
      </c>
      <c r="K2240" s="2">
        <v>0</v>
      </c>
      <c r="L2240" s="2">
        <v>2040</v>
      </c>
      <c r="M2240" s="11">
        <f>VLOOKUP(O2240,'CODIGOS RENTISTICOS'!$A$2:D3280,2,FALSE)</f>
        <v>11500000</v>
      </c>
      <c r="N2240" s="11">
        <f>VLOOKUP(O2240,'CODIGOS RENTISTICOS'!$A$2:E5447,3,FALSE)</f>
        <v>130101</v>
      </c>
      <c r="O2240">
        <v>12102020</v>
      </c>
      <c r="P2240" s="2">
        <v>2040</v>
      </c>
    </row>
    <row r="2241" spans="1:16" x14ac:dyDescent="0.2">
      <c r="A2241">
        <v>50000249</v>
      </c>
      <c r="B2241">
        <v>15881582</v>
      </c>
      <c r="C2241" t="s">
        <v>591</v>
      </c>
      <c r="D2241">
        <v>79691014</v>
      </c>
      <c r="E2241">
        <v>20030929</v>
      </c>
      <c r="F2241" t="s">
        <v>592</v>
      </c>
      <c r="G2241">
        <v>2239637</v>
      </c>
      <c r="H2241">
        <v>0</v>
      </c>
      <c r="I2241" s="2">
        <v>1760</v>
      </c>
      <c r="J2241" s="2">
        <v>0</v>
      </c>
      <c r="K2241" s="2">
        <v>0</v>
      </c>
      <c r="L2241" s="2">
        <v>1760</v>
      </c>
      <c r="M2241" s="11">
        <f>VLOOKUP(O2241,'CODIGOS RENTISTICOS'!$A$2:D3281,2,FALSE)</f>
        <v>11500000</v>
      </c>
      <c r="N2241" s="11">
        <f>VLOOKUP(O2241,'CODIGOS RENTISTICOS'!$A$2:E5448,3,FALSE)</f>
        <v>130101</v>
      </c>
      <c r="O2241">
        <v>12102020</v>
      </c>
      <c r="P2241" s="2">
        <v>1760</v>
      </c>
    </row>
    <row r="2242" spans="1:16" x14ac:dyDescent="0.2">
      <c r="A2242">
        <v>50000249</v>
      </c>
      <c r="B2242">
        <v>15881590</v>
      </c>
      <c r="C2242" t="s">
        <v>591</v>
      </c>
      <c r="D2242">
        <v>80767932</v>
      </c>
      <c r="E2242">
        <v>20030929</v>
      </c>
      <c r="F2242" t="s">
        <v>592</v>
      </c>
      <c r="G2242">
        <v>4534800</v>
      </c>
      <c r="H2242">
        <v>0</v>
      </c>
      <c r="I2242" s="2">
        <v>480</v>
      </c>
      <c r="J2242" s="2">
        <v>0</v>
      </c>
      <c r="K2242" s="2">
        <v>0</v>
      </c>
      <c r="L2242" s="2">
        <v>480</v>
      </c>
      <c r="M2242" s="11">
        <f>VLOOKUP(O2242,'CODIGOS RENTISTICOS'!$A$2:D3282,2,FALSE)</f>
        <v>11500000</v>
      </c>
      <c r="N2242" s="11">
        <f>VLOOKUP(O2242,'CODIGOS RENTISTICOS'!$A$2:E5449,3,FALSE)</f>
        <v>130101</v>
      </c>
      <c r="O2242">
        <v>12102020</v>
      </c>
      <c r="P2242" s="2">
        <v>480</v>
      </c>
    </row>
    <row r="2243" spans="1:16" x14ac:dyDescent="0.2">
      <c r="A2243">
        <v>50000249</v>
      </c>
      <c r="B2243">
        <v>927316</v>
      </c>
      <c r="C2243" t="s">
        <v>591</v>
      </c>
      <c r="D2243">
        <v>8600437500</v>
      </c>
      <c r="E2243">
        <v>20030929</v>
      </c>
      <c r="F2243" t="s">
        <v>592</v>
      </c>
      <c r="G2243">
        <v>6181600</v>
      </c>
      <c r="H2243">
        <v>0</v>
      </c>
      <c r="I2243" s="2">
        <v>132780</v>
      </c>
      <c r="J2243" s="2">
        <v>0</v>
      </c>
      <c r="K2243" s="2">
        <v>0</v>
      </c>
      <c r="L2243" s="2">
        <v>132780</v>
      </c>
      <c r="M2243" s="11">
        <f>VLOOKUP(O2243,'CODIGOS RENTISTICOS'!$A$2:D3283,2,FALSE)</f>
        <v>825000000</v>
      </c>
      <c r="N2243" s="11">
        <f>VLOOKUP(O2243,'CODIGOS RENTISTICOS'!$A$2:E5450,3,FALSE)</f>
        <v>150109</v>
      </c>
      <c r="O2243">
        <v>121245</v>
      </c>
      <c r="P2243" s="2">
        <v>132780</v>
      </c>
    </row>
    <row r="2244" spans="1:16" x14ac:dyDescent="0.2">
      <c r="A2244">
        <v>50000249</v>
      </c>
      <c r="B2244">
        <v>927330</v>
      </c>
      <c r="C2244" t="s">
        <v>591</v>
      </c>
      <c r="D2244">
        <v>8000422768</v>
      </c>
      <c r="E2244">
        <v>20030929</v>
      </c>
      <c r="F2244" t="s">
        <v>592</v>
      </c>
      <c r="G2244">
        <v>2264437</v>
      </c>
      <c r="H2244">
        <v>0</v>
      </c>
      <c r="I2244" s="2">
        <v>309862</v>
      </c>
      <c r="J2244" s="2">
        <v>0</v>
      </c>
      <c r="K2244" s="2">
        <v>0</v>
      </c>
      <c r="L2244" s="2">
        <v>309862</v>
      </c>
      <c r="M2244" s="11">
        <f>VLOOKUP(O2244,'CODIGOS RENTISTICOS'!$A$2:D3284,2,FALSE)</f>
        <v>910300000</v>
      </c>
      <c r="N2244" s="11">
        <f>VLOOKUP(O2244,'CODIGOS RENTISTICOS'!$A$2:E5451,3,FALSE)</f>
        <v>130113</v>
      </c>
      <c r="O2244">
        <v>121205</v>
      </c>
      <c r="P2244" s="2">
        <v>309862</v>
      </c>
    </row>
    <row r="2245" spans="1:16" x14ac:dyDescent="0.2">
      <c r="A2245">
        <v>50000249</v>
      </c>
      <c r="B2245">
        <v>14763232</v>
      </c>
      <c r="C2245" t="s">
        <v>615</v>
      </c>
      <c r="D2245">
        <v>20556685</v>
      </c>
      <c r="E2245">
        <v>20030929</v>
      </c>
      <c r="F2245" t="s">
        <v>592</v>
      </c>
      <c r="G2245">
        <v>8675229</v>
      </c>
      <c r="H2245">
        <v>0</v>
      </c>
      <c r="I2245" s="2">
        <v>88517</v>
      </c>
      <c r="J2245" s="2">
        <v>0</v>
      </c>
      <c r="K2245" s="2">
        <v>0</v>
      </c>
      <c r="L2245" s="2">
        <v>88517</v>
      </c>
      <c r="M2245" s="11">
        <f>VLOOKUP(O2245,'CODIGOS RENTISTICOS'!$A$2:D3285,2,FALSE)</f>
        <v>11800000</v>
      </c>
      <c r="N2245" s="11">
        <f>VLOOKUP(O2245,'CODIGOS RENTISTICOS'!$A$2:E5452,3,FALSE)</f>
        <v>240101</v>
      </c>
      <c r="O2245">
        <v>121265</v>
      </c>
      <c r="P2245" s="2">
        <v>88517</v>
      </c>
    </row>
    <row r="2246" spans="1:16" x14ac:dyDescent="0.2">
      <c r="A2246">
        <v>50000249</v>
      </c>
      <c r="B2246">
        <v>5050119</v>
      </c>
      <c r="C2246" t="s">
        <v>591</v>
      </c>
      <c r="D2246">
        <v>8001038516</v>
      </c>
      <c r="E2246">
        <v>20030929</v>
      </c>
      <c r="F2246" t="s">
        <v>592</v>
      </c>
      <c r="G2246">
        <v>3210165</v>
      </c>
      <c r="H2246">
        <v>0</v>
      </c>
      <c r="I2246" s="2">
        <v>22133.3</v>
      </c>
      <c r="J2246" s="2">
        <v>0</v>
      </c>
      <c r="K2246" s="2">
        <v>0</v>
      </c>
      <c r="L2246" s="2">
        <v>22133.3</v>
      </c>
      <c r="M2246" s="11">
        <f>VLOOKUP(O2246,'CODIGOS RENTISTICOS'!$A$2:D3286,2,FALSE)</f>
        <v>825000000</v>
      </c>
      <c r="N2246" s="11">
        <f>VLOOKUP(O2246,'CODIGOS RENTISTICOS'!$A$2:E5453,3,FALSE)</f>
        <v>150109</v>
      </c>
      <c r="O2246">
        <v>121245</v>
      </c>
      <c r="P2246" s="2">
        <v>22133.3</v>
      </c>
    </row>
    <row r="2247" spans="1:16" x14ac:dyDescent="0.2">
      <c r="A2247">
        <v>50000249</v>
      </c>
      <c r="B2247">
        <v>14793724</v>
      </c>
      <c r="C2247" t="s">
        <v>591</v>
      </c>
      <c r="D2247">
        <v>79097124</v>
      </c>
      <c r="E2247">
        <v>20030929</v>
      </c>
      <c r="F2247" t="s">
        <v>592</v>
      </c>
      <c r="G2247">
        <v>2702735</v>
      </c>
      <c r="H2247">
        <v>0</v>
      </c>
      <c r="I2247" s="2">
        <v>20000</v>
      </c>
      <c r="J2247" s="2">
        <v>0</v>
      </c>
      <c r="K2247" s="2">
        <v>0</v>
      </c>
      <c r="L2247" s="2">
        <v>20000</v>
      </c>
      <c r="M2247" s="11">
        <f>VLOOKUP(O2247,'CODIGOS RENTISTICOS'!$A$2:D3287,2,FALSE)</f>
        <v>96300000</v>
      </c>
      <c r="N2247" s="11">
        <f>VLOOKUP(O2247,'CODIGOS RENTISTICOS'!$A$2:E5454,3,FALSE)</f>
        <v>360107</v>
      </c>
      <c r="O2247">
        <v>121215</v>
      </c>
      <c r="P2247" s="2">
        <v>20000</v>
      </c>
    </row>
    <row r="2248" spans="1:16" x14ac:dyDescent="0.2">
      <c r="A2248">
        <v>50000249</v>
      </c>
      <c r="B2248">
        <v>1025301</v>
      </c>
      <c r="C2248" t="s">
        <v>591</v>
      </c>
      <c r="D2248">
        <v>19324710</v>
      </c>
      <c r="E2248">
        <v>20030929</v>
      </c>
      <c r="F2248" t="s">
        <v>592</v>
      </c>
      <c r="G2248">
        <v>3427480</v>
      </c>
      <c r="H2248">
        <v>0</v>
      </c>
      <c r="I2248" s="2">
        <v>442660</v>
      </c>
      <c r="J2248" s="2">
        <v>0</v>
      </c>
      <c r="K2248" s="2">
        <v>0</v>
      </c>
      <c r="L2248" s="2">
        <v>442660</v>
      </c>
      <c r="M2248" s="11">
        <f>VLOOKUP(O2248,'CODIGOS RENTISTICOS'!$A$2:D3288,2,FALSE)</f>
        <v>825000000</v>
      </c>
      <c r="N2248" s="11">
        <f>VLOOKUP(O2248,'CODIGOS RENTISTICOS'!$A$2:E5455,3,FALSE)</f>
        <v>150109</v>
      </c>
      <c r="O2248">
        <v>121245</v>
      </c>
      <c r="P2248" s="2">
        <v>442660</v>
      </c>
    </row>
    <row r="2249" spans="1:16" x14ac:dyDescent="0.2">
      <c r="A2249">
        <v>50000249</v>
      </c>
      <c r="B2249">
        <v>1025309</v>
      </c>
      <c r="C2249" t="s">
        <v>591</v>
      </c>
      <c r="D2249">
        <v>8605007431</v>
      </c>
      <c r="E2249">
        <v>20030929</v>
      </c>
      <c r="F2249" t="s">
        <v>592</v>
      </c>
      <c r="G2249">
        <v>6374501</v>
      </c>
      <c r="H2249">
        <v>0</v>
      </c>
      <c r="I2249" s="2">
        <v>88532</v>
      </c>
      <c r="J2249" s="2">
        <v>0</v>
      </c>
      <c r="K2249" s="2">
        <v>0</v>
      </c>
      <c r="L2249" s="2">
        <v>88532</v>
      </c>
      <c r="M2249" s="11">
        <f>VLOOKUP(O2249,'CODIGOS RENTISTICOS'!$A$2:D3289,2,FALSE)</f>
        <v>825000000</v>
      </c>
      <c r="N2249" s="11">
        <f>VLOOKUP(O2249,'CODIGOS RENTISTICOS'!$A$2:E5456,3,FALSE)</f>
        <v>150109</v>
      </c>
      <c r="O2249">
        <v>121245</v>
      </c>
      <c r="P2249" s="2">
        <v>88532</v>
      </c>
    </row>
    <row r="2250" spans="1:16" x14ac:dyDescent="0.2">
      <c r="A2250">
        <v>50000249</v>
      </c>
      <c r="B2250">
        <v>940387</v>
      </c>
      <c r="C2250" t="s">
        <v>591</v>
      </c>
      <c r="D2250">
        <v>8301013411</v>
      </c>
      <c r="E2250">
        <v>20030929</v>
      </c>
      <c r="F2250" t="s">
        <v>592</v>
      </c>
      <c r="G2250">
        <v>4814490</v>
      </c>
      <c r="H2250">
        <v>0</v>
      </c>
      <c r="I2250" s="2">
        <v>165000</v>
      </c>
      <c r="J2250" s="2">
        <v>0</v>
      </c>
      <c r="K2250" s="2">
        <v>0</v>
      </c>
      <c r="L2250" s="2">
        <v>165000</v>
      </c>
      <c r="M2250" s="11">
        <f>VLOOKUP(O2250,'CODIGOS RENTISTICOS'!$A$2:D3290,2,FALSE)</f>
        <v>825000000</v>
      </c>
      <c r="N2250" s="11">
        <f>VLOOKUP(O2250,'CODIGOS RENTISTICOS'!$A$2:E5457,3,FALSE)</f>
        <v>150109</v>
      </c>
      <c r="O2250">
        <v>121245</v>
      </c>
      <c r="P2250" s="2">
        <v>165000</v>
      </c>
    </row>
    <row r="2251" spans="1:16" x14ac:dyDescent="0.2">
      <c r="A2251">
        <v>50000249</v>
      </c>
      <c r="B2251">
        <v>1202028</v>
      </c>
      <c r="C2251" t="s">
        <v>591</v>
      </c>
      <c r="D2251">
        <v>3016473</v>
      </c>
      <c r="E2251">
        <v>20030929</v>
      </c>
      <c r="F2251" t="s">
        <v>592</v>
      </c>
      <c r="G2251">
        <v>2163757</v>
      </c>
      <c r="H2251">
        <v>0</v>
      </c>
      <c r="I2251" s="2">
        <v>664000</v>
      </c>
      <c r="J2251" s="2">
        <v>0</v>
      </c>
      <c r="K2251" s="2">
        <v>0</v>
      </c>
      <c r="L2251" s="2">
        <v>664000</v>
      </c>
      <c r="M2251" s="11">
        <f>VLOOKUP(O2251,'CODIGOS RENTISTICOS'!$A$2:D3291,2,FALSE)</f>
        <v>825000000</v>
      </c>
      <c r="N2251" s="11">
        <f>VLOOKUP(O2251,'CODIGOS RENTISTICOS'!$A$2:E5458,3,FALSE)</f>
        <v>150109</v>
      </c>
      <c r="O2251">
        <v>121245</v>
      </c>
      <c r="P2251" s="2">
        <v>664000</v>
      </c>
    </row>
    <row r="2252" spans="1:16" x14ac:dyDescent="0.2">
      <c r="A2252">
        <v>50000249</v>
      </c>
      <c r="B2252">
        <v>1090782</v>
      </c>
      <c r="C2252" t="s">
        <v>591</v>
      </c>
      <c r="D2252">
        <v>11313720</v>
      </c>
      <c r="E2252">
        <v>20030929</v>
      </c>
      <c r="F2252" t="s">
        <v>592</v>
      </c>
      <c r="G2252">
        <v>2617113</v>
      </c>
      <c r="H2252">
        <v>0</v>
      </c>
      <c r="I2252" s="2">
        <v>17130</v>
      </c>
      <c r="J2252" s="2">
        <v>0</v>
      </c>
      <c r="K2252" s="2">
        <v>0</v>
      </c>
      <c r="L2252" s="2">
        <v>17130</v>
      </c>
      <c r="M2252" s="11">
        <f>VLOOKUP(O2252,'CODIGOS RENTISTICOS'!$A$2:D3292,2,FALSE)</f>
        <v>825000000</v>
      </c>
      <c r="N2252" s="11">
        <f>VLOOKUP(O2252,'CODIGOS RENTISTICOS'!$A$2:E5459,3,FALSE)</f>
        <v>150109</v>
      </c>
      <c r="O2252">
        <v>121245</v>
      </c>
      <c r="P2252" s="2">
        <v>17130</v>
      </c>
    </row>
    <row r="2253" spans="1:16" x14ac:dyDescent="0.2">
      <c r="A2253">
        <v>50000249</v>
      </c>
      <c r="B2253">
        <v>1007103</v>
      </c>
      <c r="C2253" t="s">
        <v>591</v>
      </c>
      <c r="D2253">
        <v>111111</v>
      </c>
      <c r="E2253">
        <v>20030929</v>
      </c>
      <c r="F2253" t="s">
        <v>592</v>
      </c>
      <c r="G2253">
        <v>121212</v>
      </c>
      <c r="H2253">
        <v>0</v>
      </c>
      <c r="I2253" s="2">
        <v>1000</v>
      </c>
      <c r="J2253" s="2">
        <v>0</v>
      </c>
      <c r="K2253" s="2">
        <v>0</v>
      </c>
      <c r="L2253" s="2">
        <v>1000</v>
      </c>
      <c r="M2253" s="11">
        <f>VLOOKUP(O2253,'CODIGOS RENTISTICOS'!$A$2:D3293,2,FALSE)</f>
        <v>825000000</v>
      </c>
      <c r="N2253" s="11">
        <f>VLOOKUP(O2253,'CODIGOS RENTISTICOS'!$A$2:E5460,3,FALSE)</f>
        <v>150109</v>
      </c>
      <c r="O2253">
        <v>121245</v>
      </c>
      <c r="P2253" s="2">
        <v>1000</v>
      </c>
    </row>
    <row r="2254" spans="1:16" x14ac:dyDescent="0.2">
      <c r="A2254">
        <v>50000249</v>
      </c>
      <c r="B2254">
        <v>1007197</v>
      </c>
      <c r="C2254" t="s">
        <v>591</v>
      </c>
      <c r="D2254">
        <v>8301216508</v>
      </c>
      <c r="E2254">
        <v>20030929</v>
      </c>
      <c r="F2254" t="s">
        <v>592</v>
      </c>
      <c r="G2254">
        <v>6127120</v>
      </c>
      <c r="H2254">
        <v>0</v>
      </c>
      <c r="I2254" s="2">
        <v>23000</v>
      </c>
      <c r="J2254" s="2">
        <v>0</v>
      </c>
      <c r="K2254" s="2">
        <v>0</v>
      </c>
      <c r="L2254" s="2">
        <v>23000</v>
      </c>
      <c r="M2254" s="11">
        <f>VLOOKUP(O2254,'CODIGOS RENTISTICOS'!$A$2:D3294,2,FALSE)</f>
        <v>96200000</v>
      </c>
      <c r="N2254" s="11">
        <f>VLOOKUP(O2254,'CODIGOS RENTISTICOS'!$A$2:E5461,3,FALSE)</f>
        <v>350101</v>
      </c>
      <c r="O2254">
        <v>121230</v>
      </c>
      <c r="P2254" s="2">
        <v>23000</v>
      </c>
    </row>
    <row r="2255" spans="1:16" x14ac:dyDescent="0.2">
      <c r="A2255">
        <v>50000249</v>
      </c>
      <c r="B2255">
        <v>1244174</v>
      </c>
      <c r="C2255" t="s">
        <v>591</v>
      </c>
      <c r="D2255">
        <v>8002153182</v>
      </c>
      <c r="E2255">
        <v>20030929</v>
      </c>
      <c r="F2255" t="s">
        <v>592</v>
      </c>
      <c r="G2255">
        <v>2475133</v>
      </c>
      <c r="H2255">
        <v>0</v>
      </c>
      <c r="I2255" s="2">
        <v>664000</v>
      </c>
      <c r="J2255" s="2">
        <v>0</v>
      </c>
      <c r="K2255" s="2">
        <v>0</v>
      </c>
      <c r="L2255" s="2">
        <v>664000</v>
      </c>
      <c r="M2255" s="11">
        <f>VLOOKUP(O2255,'CODIGOS RENTISTICOS'!$A$2:D3295,2,FALSE)</f>
        <v>825000000</v>
      </c>
      <c r="N2255" s="11">
        <f>VLOOKUP(O2255,'CODIGOS RENTISTICOS'!$A$2:E5462,3,FALSE)</f>
        <v>150109</v>
      </c>
      <c r="O2255">
        <v>121245</v>
      </c>
      <c r="P2255" s="2">
        <v>664000</v>
      </c>
    </row>
    <row r="2256" spans="1:16" x14ac:dyDescent="0.2">
      <c r="A2256">
        <v>50000249</v>
      </c>
      <c r="B2256">
        <v>17323923</v>
      </c>
      <c r="C2256" t="s">
        <v>591</v>
      </c>
      <c r="D2256">
        <v>8600144939</v>
      </c>
      <c r="E2256">
        <v>20030929</v>
      </c>
      <c r="F2256" t="s">
        <v>592</v>
      </c>
      <c r="G2256">
        <v>4168610</v>
      </c>
      <c r="H2256">
        <v>0</v>
      </c>
      <c r="I2256" s="2">
        <v>22130</v>
      </c>
      <c r="J2256" s="2">
        <v>0</v>
      </c>
      <c r="K2256" s="2">
        <v>0</v>
      </c>
      <c r="L2256" s="2">
        <v>22130</v>
      </c>
      <c r="M2256" s="11">
        <f>VLOOKUP(O2256,'CODIGOS RENTISTICOS'!$A$2:D3296,2,FALSE)</f>
        <v>825000000</v>
      </c>
      <c r="N2256" s="11">
        <f>VLOOKUP(O2256,'CODIGOS RENTISTICOS'!$A$2:E5463,3,FALSE)</f>
        <v>150109</v>
      </c>
      <c r="O2256">
        <v>121245</v>
      </c>
      <c r="P2256" s="2">
        <v>22130</v>
      </c>
    </row>
    <row r="2257" spans="1:16" x14ac:dyDescent="0.2">
      <c r="A2257">
        <v>50000249</v>
      </c>
      <c r="B2257">
        <v>13462198</v>
      </c>
      <c r="C2257" t="s">
        <v>591</v>
      </c>
      <c r="D2257">
        <v>8001069629</v>
      </c>
      <c r="E2257">
        <v>20030929</v>
      </c>
      <c r="F2257" t="s">
        <v>592</v>
      </c>
      <c r="G2257">
        <v>0</v>
      </c>
      <c r="H2257">
        <v>0</v>
      </c>
      <c r="I2257" s="2">
        <v>774655</v>
      </c>
      <c r="J2257" s="2">
        <v>0</v>
      </c>
      <c r="K2257" s="2">
        <v>0</v>
      </c>
      <c r="L2257" s="2">
        <v>774655</v>
      </c>
      <c r="M2257" s="11">
        <f>VLOOKUP(O2257,'CODIGOS RENTISTICOS'!$A$2:D3297,2,FALSE)</f>
        <v>825000000</v>
      </c>
      <c r="N2257" s="11">
        <f>VLOOKUP(O2257,'CODIGOS RENTISTICOS'!$A$2:E5464,3,FALSE)</f>
        <v>150109</v>
      </c>
      <c r="O2257">
        <v>121245</v>
      </c>
      <c r="P2257" s="2">
        <v>774655</v>
      </c>
    </row>
    <row r="2258" spans="1:16" x14ac:dyDescent="0.2">
      <c r="A2258">
        <v>50000249</v>
      </c>
      <c r="B2258">
        <v>13990782</v>
      </c>
      <c r="C2258" t="s">
        <v>591</v>
      </c>
      <c r="D2258">
        <v>8605007431</v>
      </c>
      <c r="E2258">
        <v>20030929</v>
      </c>
      <c r="F2258" t="s">
        <v>592</v>
      </c>
      <c r="G2258">
        <v>6374891</v>
      </c>
      <c r="H2258">
        <v>0</v>
      </c>
      <c r="I2258" s="2">
        <v>265596</v>
      </c>
      <c r="J2258" s="2">
        <v>0</v>
      </c>
      <c r="K2258" s="2">
        <v>0</v>
      </c>
      <c r="L2258" s="2">
        <v>265596</v>
      </c>
      <c r="M2258" s="11">
        <f>VLOOKUP(O2258,'CODIGOS RENTISTICOS'!$A$2:D3298,2,FALSE)</f>
        <v>825000000</v>
      </c>
      <c r="N2258" s="11">
        <f>VLOOKUP(O2258,'CODIGOS RENTISTICOS'!$A$2:E5465,3,FALSE)</f>
        <v>150109</v>
      </c>
      <c r="O2258">
        <v>121245</v>
      </c>
      <c r="P2258" s="2">
        <v>265596</v>
      </c>
    </row>
    <row r="2259" spans="1:16" x14ac:dyDescent="0.2">
      <c r="A2259">
        <v>50000249</v>
      </c>
      <c r="B2259">
        <v>13990965</v>
      </c>
      <c r="C2259" t="s">
        <v>591</v>
      </c>
      <c r="D2259">
        <v>8002205426</v>
      </c>
      <c r="E2259">
        <v>20030929</v>
      </c>
      <c r="F2259" t="s">
        <v>592</v>
      </c>
      <c r="G2259">
        <v>3201145</v>
      </c>
      <c r="H2259">
        <v>0</v>
      </c>
      <c r="I2259" s="2">
        <v>22130</v>
      </c>
      <c r="J2259" s="2">
        <v>0</v>
      </c>
      <c r="K2259" s="2">
        <v>0</v>
      </c>
      <c r="L2259" s="2">
        <v>22130</v>
      </c>
      <c r="M2259" s="11">
        <f>VLOOKUP(O2259,'CODIGOS RENTISTICOS'!$A$2:D3299,2,FALSE)</f>
        <v>825000000</v>
      </c>
      <c r="N2259" s="11">
        <f>VLOOKUP(O2259,'CODIGOS RENTISTICOS'!$A$2:E5466,3,FALSE)</f>
        <v>150109</v>
      </c>
      <c r="O2259">
        <v>121245</v>
      </c>
      <c r="P2259" s="2">
        <v>22130</v>
      </c>
    </row>
    <row r="2260" spans="1:16" x14ac:dyDescent="0.2">
      <c r="A2260">
        <v>50000249</v>
      </c>
      <c r="B2260">
        <v>13990975</v>
      </c>
      <c r="C2260" t="s">
        <v>591</v>
      </c>
      <c r="D2260">
        <v>11203637</v>
      </c>
      <c r="E2260">
        <v>20030929</v>
      </c>
      <c r="F2260" t="s">
        <v>592</v>
      </c>
      <c r="G2260">
        <v>2010777</v>
      </c>
      <c r="H2260">
        <v>0</v>
      </c>
      <c r="I2260" s="2">
        <v>22133</v>
      </c>
      <c r="J2260" s="2">
        <v>0</v>
      </c>
      <c r="K2260" s="2">
        <v>0</v>
      </c>
      <c r="L2260" s="2">
        <v>22133</v>
      </c>
      <c r="M2260" s="11">
        <f>VLOOKUP(O2260,'CODIGOS RENTISTICOS'!$A$2:D3300,2,FALSE)</f>
        <v>825000000</v>
      </c>
      <c r="N2260" s="11">
        <f>VLOOKUP(O2260,'CODIGOS RENTISTICOS'!$A$2:E5467,3,FALSE)</f>
        <v>150109</v>
      </c>
      <c r="O2260">
        <v>121245</v>
      </c>
      <c r="P2260" s="2">
        <v>22133</v>
      </c>
    </row>
    <row r="2261" spans="1:16" x14ac:dyDescent="0.2">
      <c r="A2261">
        <v>50000249</v>
      </c>
      <c r="B2261">
        <v>13990976</v>
      </c>
      <c r="C2261" t="s">
        <v>591</v>
      </c>
      <c r="D2261">
        <v>80047958</v>
      </c>
      <c r="E2261">
        <v>20030929</v>
      </c>
      <c r="F2261" t="s">
        <v>592</v>
      </c>
      <c r="G2261">
        <v>2010777</v>
      </c>
      <c r="H2261">
        <v>0</v>
      </c>
      <c r="I2261" s="2">
        <v>22133</v>
      </c>
      <c r="J2261" s="2">
        <v>0</v>
      </c>
      <c r="K2261" s="2">
        <v>0</v>
      </c>
      <c r="L2261" s="2">
        <v>22133</v>
      </c>
      <c r="M2261" s="11">
        <f>VLOOKUP(O2261,'CODIGOS RENTISTICOS'!$A$2:D3301,2,FALSE)</f>
        <v>825000000</v>
      </c>
      <c r="N2261" s="11">
        <f>VLOOKUP(O2261,'CODIGOS RENTISTICOS'!$A$2:E5468,3,FALSE)</f>
        <v>150109</v>
      </c>
      <c r="O2261">
        <v>121245</v>
      </c>
      <c r="P2261" s="2">
        <v>22133</v>
      </c>
    </row>
    <row r="2262" spans="1:16" x14ac:dyDescent="0.2">
      <c r="A2262">
        <v>50000249</v>
      </c>
      <c r="B2262">
        <v>13990990</v>
      </c>
      <c r="C2262" t="s">
        <v>591</v>
      </c>
      <c r="D2262">
        <v>8002205426</v>
      </c>
      <c r="E2262">
        <v>20030929</v>
      </c>
      <c r="F2262" t="s">
        <v>592</v>
      </c>
      <c r="G2262">
        <v>3201145</v>
      </c>
      <c r="H2262">
        <v>0</v>
      </c>
      <c r="I2262" s="2">
        <v>3</v>
      </c>
      <c r="J2262" s="2">
        <v>0</v>
      </c>
      <c r="K2262" s="2">
        <v>0</v>
      </c>
      <c r="L2262" s="2">
        <v>3</v>
      </c>
      <c r="M2262" s="11">
        <f>VLOOKUP(O2262,'CODIGOS RENTISTICOS'!$A$2:D3302,2,FALSE)</f>
        <v>825000000</v>
      </c>
      <c r="N2262" s="11">
        <f>VLOOKUP(O2262,'CODIGOS RENTISTICOS'!$A$2:E5469,3,FALSE)</f>
        <v>150109</v>
      </c>
      <c r="O2262">
        <v>121245</v>
      </c>
      <c r="P2262" s="2">
        <v>3</v>
      </c>
    </row>
    <row r="2263" spans="1:16" x14ac:dyDescent="0.2">
      <c r="A2263">
        <v>50000249</v>
      </c>
      <c r="B2263">
        <v>13991025</v>
      </c>
      <c r="C2263" t="s">
        <v>591</v>
      </c>
      <c r="D2263">
        <v>79435235</v>
      </c>
      <c r="E2263">
        <v>20030929</v>
      </c>
      <c r="F2263" t="s">
        <v>592</v>
      </c>
      <c r="G2263">
        <v>3682230</v>
      </c>
      <c r="H2263">
        <v>0</v>
      </c>
      <c r="I2263" s="2">
        <v>55350</v>
      </c>
      <c r="J2263" s="2">
        <v>0</v>
      </c>
      <c r="K2263" s="2">
        <v>0</v>
      </c>
      <c r="L2263" s="2">
        <v>55350</v>
      </c>
      <c r="M2263" s="11">
        <f>VLOOKUP(O2263,'CODIGOS RENTISTICOS'!$A$2:D3303,2,FALSE)</f>
        <v>96300000</v>
      </c>
      <c r="N2263" s="11">
        <f>VLOOKUP(O2263,'CODIGOS RENTISTICOS'!$A$2:E5470,3,FALSE)</f>
        <v>360101</v>
      </c>
      <c r="O2263">
        <v>121270</v>
      </c>
      <c r="P2263" s="2">
        <v>55350</v>
      </c>
    </row>
    <row r="2264" spans="1:16" x14ac:dyDescent="0.2">
      <c r="A2264">
        <v>50000249</v>
      </c>
      <c r="B2264">
        <v>13991059</v>
      </c>
      <c r="C2264" t="s">
        <v>591</v>
      </c>
      <c r="D2264">
        <v>8300503318</v>
      </c>
      <c r="E2264">
        <v>20030929</v>
      </c>
      <c r="F2264" t="s">
        <v>592</v>
      </c>
      <c r="G2264">
        <v>3363476</v>
      </c>
      <c r="H2264">
        <v>0</v>
      </c>
      <c r="I2264" s="2">
        <v>66399</v>
      </c>
      <c r="J2264" s="2">
        <v>0</v>
      </c>
      <c r="K2264" s="2">
        <v>0</v>
      </c>
      <c r="L2264" s="2">
        <v>66399</v>
      </c>
      <c r="M2264" s="11">
        <f>VLOOKUP(O2264,'CODIGOS RENTISTICOS'!$A$2:D3304,2,FALSE)</f>
        <v>825000000</v>
      </c>
      <c r="N2264" s="11">
        <f>VLOOKUP(O2264,'CODIGOS RENTISTICOS'!$A$2:E5471,3,FALSE)</f>
        <v>150109</v>
      </c>
      <c r="O2264">
        <v>121245</v>
      </c>
      <c r="P2264" s="2">
        <v>66399</v>
      </c>
    </row>
    <row r="2265" spans="1:16" x14ac:dyDescent="0.2">
      <c r="A2265">
        <v>50000249</v>
      </c>
      <c r="B2265">
        <v>13991154</v>
      </c>
      <c r="C2265" t="s">
        <v>591</v>
      </c>
      <c r="D2265">
        <v>8603538319</v>
      </c>
      <c r="E2265">
        <v>20030929</v>
      </c>
      <c r="F2265" t="s">
        <v>592</v>
      </c>
      <c r="G2265">
        <v>2698637</v>
      </c>
      <c r="H2265">
        <v>0</v>
      </c>
      <c r="I2265" s="2">
        <v>22133</v>
      </c>
      <c r="J2265" s="2">
        <v>0</v>
      </c>
      <c r="K2265" s="2">
        <v>0</v>
      </c>
      <c r="L2265" s="2">
        <v>22133</v>
      </c>
      <c r="M2265" s="11">
        <f>VLOOKUP(O2265,'CODIGOS RENTISTICOS'!$A$2:D3305,2,FALSE)</f>
        <v>825000000</v>
      </c>
      <c r="N2265" s="11">
        <f>VLOOKUP(O2265,'CODIGOS RENTISTICOS'!$A$2:E5472,3,FALSE)</f>
        <v>150109</v>
      </c>
      <c r="O2265">
        <v>121245</v>
      </c>
      <c r="P2265" s="2">
        <v>22133</v>
      </c>
    </row>
    <row r="2266" spans="1:16" x14ac:dyDescent="0.2">
      <c r="A2266">
        <v>50000249</v>
      </c>
      <c r="B2266">
        <v>13991171</v>
      </c>
      <c r="C2266" t="s">
        <v>591</v>
      </c>
      <c r="D2266">
        <v>8301279950</v>
      </c>
      <c r="E2266">
        <v>20030929</v>
      </c>
      <c r="F2266" t="s">
        <v>592</v>
      </c>
      <c r="G2266">
        <v>3400851</v>
      </c>
      <c r="H2266">
        <v>0</v>
      </c>
      <c r="I2266" s="2">
        <v>332000</v>
      </c>
      <c r="J2266" s="2">
        <v>0</v>
      </c>
      <c r="K2266" s="2">
        <v>0</v>
      </c>
      <c r="L2266" s="2">
        <v>332000</v>
      </c>
      <c r="M2266" s="11">
        <f>VLOOKUP(O2266,'CODIGOS RENTISTICOS'!$A$2:D3306,2,FALSE)</f>
        <v>96200000</v>
      </c>
      <c r="N2266" s="11">
        <f>VLOOKUP(O2266,'CODIGOS RENTISTICOS'!$A$2:E5473,3,FALSE)</f>
        <v>350101</v>
      </c>
      <c r="O2266">
        <v>121230</v>
      </c>
      <c r="P2266" s="2">
        <v>332000</v>
      </c>
    </row>
    <row r="2267" spans="1:16" x14ac:dyDescent="0.2">
      <c r="A2267">
        <v>50000249</v>
      </c>
      <c r="B2267">
        <v>13991200</v>
      </c>
      <c r="C2267" t="s">
        <v>591</v>
      </c>
      <c r="D2267">
        <v>8300800920</v>
      </c>
      <c r="E2267">
        <v>20030929</v>
      </c>
      <c r="F2267" t="s">
        <v>592</v>
      </c>
      <c r="G2267">
        <v>2440509</v>
      </c>
      <c r="H2267">
        <v>0</v>
      </c>
      <c r="I2267" s="2">
        <v>199197</v>
      </c>
      <c r="J2267" s="2">
        <v>0</v>
      </c>
      <c r="K2267" s="2">
        <v>0</v>
      </c>
      <c r="L2267" s="2">
        <v>199197</v>
      </c>
      <c r="M2267" s="11">
        <f>VLOOKUP(O2267,'CODIGOS RENTISTICOS'!$A$2:D3307,2,FALSE)</f>
        <v>825000000</v>
      </c>
      <c r="N2267" s="11">
        <f>VLOOKUP(O2267,'CODIGOS RENTISTICOS'!$A$2:E5474,3,FALSE)</f>
        <v>150109</v>
      </c>
      <c r="O2267">
        <v>121245</v>
      </c>
      <c r="P2267" s="2">
        <v>199197</v>
      </c>
    </row>
    <row r="2268" spans="1:16" x14ac:dyDescent="0.2">
      <c r="A2268">
        <v>50000249</v>
      </c>
      <c r="B2268">
        <v>13991500</v>
      </c>
      <c r="C2268" t="s">
        <v>591</v>
      </c>
      <c r="D2268">
        <v>8600462012</v>
      </c>
      <c r="E2268">
        <v>20030929</v>
      </c>
      <c r="F2268" t="s">
        <v>592</v>
      </c>
      <c r="G2268">
        <v>3200288</v>
      </c>
      <c r="H2268">
        <v>0</v>
      </c>
      <c r="I2268" s="2">
        <v>22134</v>
      </c>
      <c r="J2268" s="2">
        <v>0</v>
      </c>
      <c r="K2268" s="2">
        <v>0</v>
      </c>
      <c r="L2268" s="2">
        <v>22134</v>
      </c>
      <c r="M2268" s="11">
        <f>VLOOKUP(O2268,'CODIGOS RENTISTICOS'!$A$2:D3308,2,FALSE)</f>
        <v>825000000</v>
      </c>
      <c r="N2268" s="11">
        <f>VLOOKUP(O2268,'CODIGOS RENTISTICOS'!$A$2:E5475,3,FALSE)</f>
        <v>150109</v>
      </c>
      <c r="O2268">
        <v>121245</v>
      </c>
      <c r="P2268" s="2">
        <v>22134</v>
      </c>
    </row>
    <row r="2269" spans="1:16" x14ac:dyDescent="0.2">
      <c r="A2269">
        <v>50000249</v>
      </c>
      <c r="B2269">
        <v>13991726</v>
      </c>
      <c r="C2269" t="s">
        <v>591</v>
      </c>
      <c r="D2269">
        <v>8300161966</v>
      </c>
      <c r="E2269">
        <v>20030929</v>
      </c>
      <c r="F2269" t="s">
        <v>592</v>
      </c>
      <c r="G2269">
        <v>2336472</v>
      </c>
      <c r="H2269">
        <v>0</v>
      </c>
      <c r="I2269" s="2">
        <v>22133</v>
      </c>
      <c r="J2269" s="2">
        <v>0</v>
      </c>
      <c r="K2269" s="2">
        <v>0</v>
      </c>
      <c r="L2269" s="2">
        <v>22133</v>
      </c>
      <c r="M2269" s="11">
        <f>VLOOKUP(O2269,'CODIGOS RENTISTICOS'!$A$2:D3309,2,FALSE)</f>
        <v>825000000</v>
      </c>
      <c r="N2269" s="11">
        <f>VLOOKUP(O2269,'CODIGOS RENTISTICOS'!$A$2:E5476,3,FALSE)</f>
        <v>150109</v>
      </c>
      <c r="O2269">
        <v>121245</v>
      </c>
      <c r="P2269" s="2">
        <v>22133</v>
      </c>
    </row>
    <row r="2270" spans="1:16" x14ac:dyDescent="0.2">
      <c r="A2270">
        <v>50000249</v>
      </c>
      <c r="B2270">
        <v>1155206</v>
      </c>
      <c r="C2270" t="s">
        <v>591</v>
      </c>
      <c r="D2270">
        <v>8000108666</v>
      </c>
      <c r="E2270">
        <v>20030929</v>
      </c>
      <c r="F2270" t="s">
        <v>592</v>
      </c>
      <c r="G2270">
        <v>3471052</v>
      </c>
      <c r="H2270">
        <v>0</v>
      </c>
      <c r="I2270" s="2">
        <v>44260</v>
      </c>
      <c r="J2270" s="2">
        <v>0</v>
      </c>
      <c r="K2270" s="2">
        <v>0</v>
      </c>
      <c r="L2270" s="2">
        <v>44260</v>
      </c>
      <c r="M2270" s="11">
        <f>VLOOKUP(O2270,'CODIGOS RENTISTICOS'!$A$2:D3310,2,FALSE)</f>
        <v>825000000</v>
      </c>
      <c r="N2270" s="11">
        <f>VLOOKUP(O2270,'CODIGOS RENTISTICOS'!$A$2:E5477,3,FALSE)</f>
        <v>150109</v>
      </c>
      <c r="O2270">
        <v>121245</v>
      </c>
      <c r="P2270" s="2">
        <v>44260</v>
      </c>
    </row>
    <row r="2271" spans="1:16" x14ac:dyDescent="0.2">
      <c r="A2271">
        <v>50000249</v>
      </c>
      <c r="B2271">
        <v>1174110</v>
      </c>
      <c r="C2271" t="s">
        <v>593</v>
      </c>
      <c r="D2271">
        <v>715953591</v>
      </c>
      <c r="E2271">
        <v>20030929</v>
      </c>
      <c r="F2271" t="s">
        <v>592</v>
      </c>
      <c r="G2271">
        <v>3617788</v>
      </c>
      <c r="H2271">
        <v>0</v>
      </c>
      <c r="I2271" s="2">
        <v>22200</v>
      </c>
      <c r="J2271" s="2">
        <v>0</v>
      </c>
      <c r="K2271" s="2">
        <v>0</v>
      </c>
      <c r="L2271" s="2">
        <v>22200</v>
      </c>
      <c r="M2271" s="11">
        <f>VLOOKUP(O2271,'CODIGOS RENTISTICOS'!$A$2:D3311,2,FALSE)</f>
        <v>825000000</v>
      </c>
      <c r="N2271" s="11">
        <f>VLOOKUP(O2271,'CODIGOS RENTISTICOS'!$A$2:E5478,3,FALSE)</f>
        <v>150109</v>
      </c>
      <c r="O2271">
        <v>121245</v>
      </c>
      <c r="P2271" s="2">
        <v>22200</v>
      </c>
    </row>
    <row r="2272" spans="1:16" x14ac:dyDescent="0.2">
      <c r="A2272">
        <v>50000249</v>
      </c>
      <c r="B2272">
        <v>1181890</v>
      </c>
      <c r="C2272" t="s">
        <v>593</v>
      </c>
      <c r="D2272">
        <v>715953591</v>
      </c>
      <c r="E2272">
        <v>20030929</v>
      </c>
      <c r="F2272" t="s">
        <v>592</v>
      </c>
      <c r="G2272">
        <v>3617788</v>
      </c>
      <c r="H2272">
        <v>0</v>
      </c>
      <c r="I2272" s="2">
        <v>22200</v>
      </c>
      <c r="J2272" s="2">
        <v>0</v>
      </c>
      <c r="K2272" s="2">
        <v>0</v>
      </c>
      <c r="L2272" s="2">
        <v>22200</v>
      </c>
      <c r="M2272" s="11">
        <f>VLOOKUP(O2272,'CODIGOS RENTISTICOS'!$A$2:D3312,2,FALSE)</f>
        <v>825000000</v>
      </c>
      <c r="N2272" s="11">
        <f>VLOOKUP(O2272,'CODIGOS RENTISTICOS'!$A$2:E5479,3,FALSE)</f>
        <v>150109</v>
      </c>
      <c r="O2272">
        <v>121245</v>
      </c>
      <c r="P2272" s="2">
        <v>22200</v>
      </c>
    </row>
    <row r="2273" spans="1:16" x14ac:dyDescent="0.2">
      <c r="A2273">
        <v>50000249</v>
      </c>
      <c r="B2273">
        <v>1184448</v>
      </c>
      <c r="C2273" t="s">
        <v>593</v>
      </c>
      <c r="D2273">
        <v>8002247366</v>
      </c>
      <c r="E2273">
        <v>20030929</v>
      </c>
      <c r="F2273" t="s">
        <v>592</v>
      </c>
      <c r="G2273">
        <v>0</v>
      </c>
      <c r="H2273">
        <v>0</v>
      </c>
      <c r="I2273" s="2">
        <v>22200</v>
      </c>
      <c r="J2273" s="2">
        <v>0</v>
      </c>
      <c r="K2273" s="2">
        <v>0</v>
      </c>
      <c r="L2273" s="2">
        <v>22200</v>
      </c>
      <c r="M2273" s="11">
        <f>VLOOKUP(O2273,'CODIGOS RENTISTICOS'!$A$2:D3313,2,FALSE)</f>
        <v>825000000</v>
      </c>
      <c r="N2273" s="11">
        <f>VLOOKUP(O2273,'CODIGOS RENTISTICOS'!$A$2:E5480,3,FALSE)</f>
        <v>150109</v>
      </c>
      <c r="O2273">
        <v>121245</v>
      </c>
      <c r="P2273" s="2">
        <v>22200</v>
      </c>
    </row>
    <row r="2274" spans="1:16" x14ac:dyDescent="0.2">
      <c r="A2274">
        <v>50000249</v>
      </c>
      <c r="B2274">
        <v>1263910</v>
      </c>
      <c r="C2274" t="s">
        <v>593</v>
      </c>
      <c r="D2274">
        <v>8000416282</v>
      </c>
      <c r="E2274">
        <v>20030929</v>
      </c>
      <c r="F2274" t="s">
        <v>592</v>
      </c>
      <c r="G2274">
        <v>4563322</v>
      </c>
      <c r="H2274">
        <v>0</v>
      </c>
      <c r="I2274" s="2">
        <v>22200</v>
      </c>
      <c r="J2274" s="2">
        <v>0</v>
      </c>
      <c r="K2274" s="2">
        <v>0</v>
      </c>
      <c r="L2274" s="2">
        <v>22200</v>
      </c>
      <c r="M2274" s="11">
        <f>VLOOKUP(O2274,'CODIGOS RENTISTICOS'!$A$2:D3314,2,FALSE)</f>
        <v>825000000</v>
      </c>
      <c r="N2274" s="11">
        <f>VLOOKUP(O2274,'CODIGOS RENTISTICOS'!$A$2:E5481,3,FALSE)</f>
        <v>150109</v>
      </c>
      <c r="O2274">
        <v>121245</v>
      </c>
      <c r="P2274" s="2">
        <v>22200</v>
      </c>
    </row>
    <row r="2275" spans="1:16" x14ac:dyDescent="0.2">
      <c r="A2275">
        <v>50000249</v>
      </c>
      <c r="B2275">
        <v>1027825</v>
      </c>
      <c r="C2275" t="s">
        <v>594</v>
      </c>
      <c r="D2275">
        <v>72128583</v>
      </c>
      <c r="E2275">
        <v>20030929</v>
      </c>
      <c r="F2275" t="s">
        <v>592</v>
      </c>
      <c r="G2275">
        <v>3625404</v>
      </c>
      <c r="H2275">
        <v>0</v>
      </c>
      <c r="I2275" s="2">
        <v>22133</v>
      </c>
      <c r="J2275" s="2">
        <v>0</v>
      </c>
      <c r="K2275" s="2">
        <v>0</v>
      </c>
      <c r="L2275" s="2">
        <v>22133</v>
      </c>
      <c r="M2275" s="11">
        <f>VLOOKUP(O2275,'CODIGOS RENTISTICOS'!$A$2:D3315,2,FALSE)</f>
        <v>825000000</v>
      </c>
      <c r="N2275" s="11">
        <f>VLOOKUP(O2275,'CODIGOS RENTISTICOS'!$A$2:E5482,3,FALSE)</f>
        <v>150109</v>
      </c>
      <c r="O2275">
        <v>121245</v>
      </c>
      <c r="P2275" s="2">
        <v>22133</v>
      </c>
    </row>
    <row r="2276" spans="1:16" x14ac:dyDescent="0.2">
      <c r="A2276">
        <v>50000249</v>
      </c>
      <c r="B2276">
        <v>1027830</v>
      </c>
      <c r="C2276" t="s">
        <v>595</v>
      </c>
      <c r="D2276">
        <v>72071664</v>
      </c>
      <c r="E2276">
        <v>20030929</v>
      </c>
      <c r="F2276" t="s">
        <v>592</v>
      </c>
      <c r="G2276">
        <v>0</v>
      </c>
      <c r="H2276">
        <v>0</v>
      </c>
      <c r="I2276" s="2">
        <v>22133</v>
      </c>
      <c r="J2276" s="2">
        <v>0</v>
      </c>
      <c r="K2276" s="2">
        <v>0</v>
      </c>
      <c r="L2276" s="2">
        <v>22133</v>
      </c>
      <c r="M2276" s="11">
        <f>VLOOKUP(O2276,'CODIGOS RENTISTICOS'!$A$2:D3316,2,FALSE)</f>
        <v>825000000</v>
      </c>
      <c r="N2276" s="11">
        <f>VLOOKUP(O2276,'CODIGOS RENTISTICOS'!$A$2:E5483,3,FALSE)</f>
        <v>150109</v>
      </c>
      <c r="O2276">
        <v>121245</v>
      </c>
      <c r="P2276" s="2">
        <v>22133</v>
      </c>
    </row>
    <row r="2277" spans="1:16" x14ac:dyDescent="0.2">
      <c r="A2277">
        <v>50000249</v>
      </c>
      <c r="B2277">
        <v>1027826</v>
      </c>
      <c r="C2277" t="s">
        <v>595</v>
      </c>
      <c r="D2277">
        <v>72224275</v>
      </c>
      <c r="E2277">
        <v>20030929</v>
      </c>
      <c r="F2277" t="s">
        <v>592</v>
      </c>
      <c r="G2277">
        <v>3232295</v>
      </c>
      <c r="H2277">
        <v>0</v>
      </c>
      <c r="I2277" s="2">
        <v>22133</v>
      </c>
      <c r="J2277" s="2">
        <v>0</v>
      </c>
      <c r="K2277" s="2">
        <v>0</v>
      </c>
      <c r="L2277" s="2">
        <v>22133</v>
      </c>
      <c r="M2277" s="11">
        <f>VLOOKUP(O2277,'CODIGOS RENTISTICOS'!$A$2:D3317,2,FALSE)</f>
        <v>825000000</v>
      </c>
      <c r="N2277" s="11">
        <f>VLOOKUP(O2277,'CODIGOS RENTISTICOS'!$A$2:E5484,3,FALSE)</f>
        <v>150109</v>
      </c>
      <c r="O2277">
        <v>121245</v>
      </c>
      <c r="P2277" s="2">
        <v>22133</v>
      </c>
    </row>
    <row r="2278" spans="1:16" x14ac:dyDescent="0.2">
      <c r="A2278">
        <v>50000249</v>
      </c>
      <c r="B2278">
        <v>1027831</v>
      </c>
      <c r="C2278" t="s">
        <v>595</v>
      </c>
      <c r="D2278">
        <v>72201980</v>
      </c>
      <c r="E2278">
        <v>20030929</v>
      </c>
      <c r="F2278" t="s">
        <v>592</v>
      </c>
      <c r="G2278">
        <v>3742955</v>
      </c>
      <c r="H2278">
        <v>0</v>
      </c>
      <c r="I2278" s="2">
        <v>22133</v>
      </c>
      <c r="J2278" s="2">
        <v>0</v>
      </c>
      <c r="K2278" s="2">
        <v>0</v>
      </c>
      <c r="L2278" s="2">
        <v>22133</v>
      </c>
      <c r="M2278" s="11">
        <f>VLOOKUP(O2278,'CODIGOS RENTISTICOS'!$A$2:D3318,2,FALSE)</f>
        <v>825000000</v>
      </c>
      <c r="N2278" s="11">
        <f>VLOOKUP(O2278,'CODIGOS RENTISTICOS'!$A$2:E5485,3,FALSE)</f>
        <v>150109</v>
      </c>
      <c r="O2278">
        <v>121245</v>
      </c>
      <c r="P2278" s="2">
        <v>22133</v>
      </c>
    </row>
    <row r="2279" spans="1:16" x14ac:dyDescent="0.2">
      <c r="A2279">
        <v>50000249</v>
      </c>
      <c r="B2279">
        <v>1029353</v>
      </c>
      <c r="C2279" t="s">
        <v>595</v>
      </c>
      <c r="D2279">
        <v>72277958</v>
      </c>
      <c r="E2279">
        <v>20030929</v>
      </c>
      <c r="F2279" t="s">
        <v>592</v>
      </c>
      <c r="G2279">
        <v>3431933</v>
      </c>
      <c r="H2279">
        <v>0</v>
      </c>
      <c r="I2279" s="2">
        <v>22133</v>
      </c>
      <c r="J2279" s="2">
        <v>0</v>
      </c>
      <c r="K2279" s="2">
        <v>0</v>
      </c>
      <c r="L2279" s="2">
        <v>22133</v>
      </c>
      <c r="M2279" s="11">
        <f>VLOOKUP(O2279,'CODIGOS RENTISTICOS'!$A$2:D3319,2,FALSE)</f>
        <v>825000000</v>
      </c>
      <c r="N2279" s="11">
        <f>VLOOKUP(O2279,'CODIGOS RENTISTICOS'!$A$2:E5486,3,FALSE)</f>
        <v>150109</v>
      </c>
      <c r="O2279">
        <v>121245</v>
      </c>
      <c r="P2279" s="2">
        <v>22133</v>
      </c>
    </row>
    <row r="2280" spans="1:16" x14ac:dyDescent="0.2">
      <c r="A2280">
        <v>50000249</v>
      </c>
      <c r="B2280">
        <v>685348</v>
      </c>
      <c r="C2280" t="s">
        <v>718</v>
      </c>
      <c r="D2280">
        <v>73576619</v>
      </c>
      <c r="E2280">
        <v>20030929</v>
      </c>
      <c r="F2280" t="s">
        <v>592</v>
      </c>
      <c r="G2280">
        <v>6734221</v>
      </c>
      <c r="H2280">
        <v>0</v>
      </c>
      <c r="I2280" s="2">
        <v>53120</v>
      </c>
      <c r="J2280" s="2">
        <v>0</v>
      </c>
      <c r="K2280" s="2">
        <v>0</v>
      </c>
      <c r="L2280" s="2">
        <v>53120</v>
      </c>
      <c r="M2280" s="11">
        <f>VLOOKUP(O2280,'CODIGOS RENTISTICOS'!$A$2:D3320,2,FALSE)</f>
        <v>11100000</v>
      </c>
      <c r="N2280" s="11">
        <f>VLOOKUP(O2280,'CODIGOS RENTISTICOS'!$A$2:E5487,3,FALSE)</f>
        <v>150101</v>
      </c>
      <c r="O2280">
        <v>121275</v>
      </c>
      <c r="P2280" s="2">
        <v>53120</v>
      </c>
    </row>
    <row r="2281" spans="1:16" x14ac:dyDescent="0.2">
      <c r="A2281">
        <v>50000249</v>
      </c>
      <c r="B2281">
        <v>685351</v>
      </c>
      <c r="C2281" t="s">
        <v>718</v>
      </c>
      <c r="D2281">
        <v>3799612</v>
      </c>
      <c r="E2281">
        <v>20030929</v>
      </c>
      <c r="F2281" t="s">
        <v>592</v>
      </c>
      <c r="G2281">
        <v>6734079</v>
      </c>
      <c r="H2281">
        <v>0</v>
      </c>
      <c r="I2281" s="2">
        <v>664000</v>
      </c>
      <c r="J2281" s="2">
        <v>0</v>
      </c>
      <c r="K2281" s="2">
        <v>0</v>
      </c>
      <c r="L2281" s="2">
        <v>664000</v>
      </c>
      <c r="M2281" s="11">
        <f>VLOOKUP(O2281,'CODIGOS RENTISTICOS'!$A$2:D3321,2,FALSE)</f>
        <v>11100000</v>
      </c>
      <c r="N2281" s="11">
        <f>VLOOKUP(O2281,'CODIGOS RENTISTICOS'!$A$2:E5488,3,FALSE)</f>
        <v>150101</v>
      </c>
      <c r="O2281">
        <v>121275</v>
      </c>
      <c r="P2281" s="2">
        <v>664000</v>
      </c>
    </row>
    <row r="2282" spans="1:16" x14ac:dyDescent="0.2">
      <c r="A2282">
        <v>50000249</v>
      </c>
      <c r="B2282">
        <v>691034</v>
      </c>
      <c r="C2282" t="s">
        <v>718</v>
      </c>
      <c r="D2282">
        <v>45760353</v>
      </c>
      <c r="E2282">
        <v>20030929</v>
      </c>
      <c r="F2282" t="s">
        <v>592</v>
      </c>
      <c r="G2282">
        <v>6614904</v>
      </c>
      <c r="H2282">
        <v>0</v>
      </c>
      <c r="I2282" s="2">
        <v>109560</v>
      </c>
      <c r="J2282" s="2">
        <v>0</v>
      </c>
      <c r="K2282" s="2">
        <v>0</v>
      </c>
      <c r="L2282" s="2">
        <v>109560</v>
      </c>
      <c r="M2282" s="11">
        <f>VLOOKUP(O2282,'CODIGOS RENTISTICOS'!$A$2:D3322,2,FALSE)</f>
        <v>11100000</v>
      </c>
      <c r="N2282" s="11">
        <f>VLOOKUP(O2282,'CODIGOS RENTISTICOS'!$A$2:E5489,3,FALSE)</f>
        <v>150101</v>
      </c>
      <c r="O2282">
        <v>121275</v>
      </c>
      <c r="P2282" s="2">
        <v>109560</v>
      </c>
    </row>
    <row r="2283" spans="1:16" x14ac:dyDescent="0.2">
      <c r="A2283">
        <v>50000249</v>
      </c>
      <c r="B2283">
        <v>26550</v>
      </c>
      <c r="C2283" t="s">
        <v>815</v>
      </c>
      <c r="D2283">
        <v>26409216</v>
      </c>
      <c r="E2283">
        <v>20030929</v>
      </c>
      <c r="F2283" t="s">
        <v>592</v>
      </c>
      <c r="G2283">
        <v>6856390</v>
      </c>
      <c r="H2283">
        <v>0</v>
      </c>
      <c r="I2283" s="2">
        <v>126500</v>
      </c>
      <c r="J2283" s="2">
        <v>0</v>
      </c>
      <c r="K2283" s="2">
        <v>0</v>
      </c>
      <c r="L2283" s="2">
        <v>126500</v>
      </c>
      <c r="M2283" s="11">
        <f>VLOOKUP(O2283,'CODIGOS RENTISTICOS'!$A$2:D3323,2,FALSE)</f>
        <v>96200000</v>
      </c>
      <c r="N2283" s="11">
        <f>VLOOKUP(O2283,'CODIGOS RENTISTICOS'!$A$2:E5490,3,FALSE)</f>
        <v>350101</v>
      </c>
      <c r="O2283">
        <v>121230</v>
      </c>
      <c r="P2283" s="2">
        <v>126500</v>
      </c>
    </row>
    <row r="2284" spans="1:16" x14ac:dyDescent="0.2">
      <c r="A2284">
        <v>50000249</v>
      </c>
      <c r="B2284">
        <v>997806</v>
      </c>
      <c r="C2284" t="s">
        <v>816</v>
      </c>
      <c r="D2284">
        <v>8001306324</v>
      </c>
      <c r="E2284">
        <v>20030929</v>
      </c>
      <c r="F2284" t="s">
        <v>592</v>
      </c>
      <c r="G2284">
        <v>7427333</v>
      </c>
      <c r="H2284">
        <v>1</v>
      </c>
      <c r="I2284" s="2">
        <v>0</v>
      </c>
      <c r="J2284" s="2">
        <v>0</v>
      </c>
      <c r="K2284" s="2">
        <v>5155721.66</v>
      </c>
      <c r="L2284" s="2">
        <v>5155721.66</v>
      </c>
      <c r="M2284" s="11">
        <f>VLOOKUP(O2284,'CODIGOS RENTISTICOS'!$A$2:D3324,2,FALSE)</f>
        <v>11100000</v>
      </c>
      <c r="N2284" s="11">
        <f>VLOOKUP(O2284,'CODIGOS RENTISTICOS'!$A$2:E5491,3,FALSE)</f>
        <v>150103</v>
      </c>
      <c r="O2284">
        <v>27090503</v>
      </c>
      <c r="P2284" s="2">
        <v>5155721.66</v>
      </c>
    </row>
    <row r="2285" spans="1:16" x14ac:dyDescent="0.2">
      <c r="A2285">
        <v>50000249</v>
      </c>
      <c r="B2285">
        <v>997906</v>
      </c>
      <c r="C2285" t="s">
        <v>816</v>
      </c>
      <c r="D2285">
        <v>8200047381</v>
      </c>
      <c r="E2285">
        <v>20030929</v>
      </c>
      <c r="F2285" t="s">
        <v>592</v>
      </c>
      <c r="G2285">
        <v>7403497</v>
      </c>
      <c r="H2285">
        <v>1</v>
      </c>
      <c r="I2285" s="2">
        <v>0</v>
      </c>
      <c r="J2285" s="2">
        <v>20286905.5</v>
      </c>
      <c r="K2285" s="2">
        <v>0</v>
      </c>
      <c r="L2285" s="2">
        <v>20286905.5</v>
      </c>
      <c r="M2285" s="11">
        <f>VLOOKUP(O2285,'CODIGOS RENTISTICOS'!$A$2:D3325,2,FALSE)</f>
        <v>96400000</v>
      </c>
      <c r="N2285" s="11">
        <f>VLOOKUP(O2285,'CODIGOS RENTISTICOS'!$A$2:E5492,3,FALSE)</f>
        <v>370101</v>
      </c>
      <c r="O2285">
        <v>6040</v>
      </c>
      <c r="P2285" s="2">
        <v>20286905.5</v>
      </c>
    </row>
    <row r="2286" spans="1:16" x14ac:dyDescent="0.2">
      <c r="A2286">
        <v>50000249</v>
      </c>
      <c r="B2286">
        <v>213848</v>
      </c>
      <c r="C2286" t="s">
        <v>597</v>
      </c>
      <c r="D2286">
        <v>8100030858</v>
      </c>
      <c r="E2286">
        <v>20030929</v>
      </c>
      <c r="F2286" t="s">
        <v>592</v>
      </c>
      <c r="G2286">
        <v>8813121</v>
      </c>
      <c r="H2286">
        <v>0</v>
      </c>
      <c r="I2286" s="2">
        <v>22135</v>
      </c>
      <c r="J2286" s="2">
        <v>0</v>
      </c>
      <c r="K2286" s="2">
        <v>0</v>
      </c>
      <c r="L2286" s="2">
        <v>22135</v>
      </c>
      <c r="M2286" s="11">
        <f>VLOOKUP(O2286,'CODIGOS RENTISTICOS'!$A$2:D3326,2,FALSE)</f>
        <v>825000000</v>
      </c>
      <c r="N2286" s="11">
        <f>VLOOKUP(O2286,'CODIGOS RENTISTICOS'!$A$2:E5493,3,FALSE)</f>
        <v>150109</v>
      </c>
      <c r="O2286">
        <v>121245</v>
      </c>
      <c r="P2286" s="2">
        <v>22135</v>
      </c>
    </row>
    <row r="2287" spans="1:16" x14ac:dyDescent="0.2">
      <c r="A2287">
        <v>50000249</v>
      </c>
      <c r="B2287">
        <v>1115807</v>
      </c>
      <c r="C2287" t="s">
        <v>600</v>
      </c>
      <c r="D2287">
        <v>8001876219</v>
      </c>
      <c r="E2287">
        <v>20030929</v>
      </c>
      <c r="F2287" t="s">
        <v>592</v>
      </c>
      <c r="G2287">
        <v>8202340</v>
      </c>
      <c r="H2287">
        <v>1</v>
      </c>
      <c r="I2287" s="2">
        <v>0</v>
      </c>
      <c r="J2287" s="2">
        <v>0</v>
      </c>
      <c r="K2287" s="2">
        <v>4921834</v>
      </c>
      <c r="L2287" s="2">
        <v>4921834</v>
      </c>
      <c r="M2287" s="11">
        <f>VLOOKUP(O2287,'CODIGOS RENTISTICOS'!$A$2:D3327,2,FALSE)</f>
        <v>13700000</v>
      </c>
      <c r="N2287" s="11">
        <f>VLOOKUP(O2287,'CODIGOS RENTISTICOS'!$A$2:E5494,3,FALSE)</f>
        <v>290101</v>
      </c>
      <c r="O2287">
        <v>121250</v>
      </c>
      <c r="P2287" s="2">
        <v>4921834</v>
      </c>
    </row>
    <row r="2288" spans="1:16" x14ac:dyDescent="0.2">
      <c r="A2288">
        <v>50000249</v>
      </c>
      <c r="B2288">
        <v>798623</v>
      </c>
      <c r="C2288" t="s">
        <v>712</v>
      </c>
      <c r="D2288">
        <v>17309791</v>
      </c>
      <c r="E2288">
        <v>20030929</v>
      </c>
      <c r="F2288" t="s">
        <v>592</v>
      </c>
      <c r="G2288">
        <v>6651267</v>
      </c>
      <c r="H2288">
        <v>0</v>
      </c>
      <c r="I2288" s="2">
        <v>15133</v>
      </c>
      <c r="J2288" s="2">
        <v>0</v>
      </c>
      <c r="K2288" s="2">
        <v>0</v>
      </c>
      <c r="L2288" s="2">
        <v>15133</v>
      </c>
      <c r="M2288" s="11">
        <f>VLOOKUP(O2288,'CODIGOS RENTISTICOS'!$A$2:D3328,2,FALSE)</f>
        <v>825000000</v>
      </c>
      <c r="N2288" s="11">
        <f>VLOOKUP(O2288,'CODIGOS RENTISTICOS'!$A$2:E5495,3,FALSE)</f>
        <v>150109</v>
      </c>
      <c r="O2288">
        <v>5041</v>
      </c>
      <c r="P2288" s="2">
        <v>15133</v>
      </c>
    </row>
    <row r="2289" spans="1:16" x14ac:dyDescent="0.2">
      <c r="A2289">
        <v>50000249</v>
      </c>
      <c r="B2289">
        <v>807004</v>
      </c>
      <c r="C2289" t="s">
        <v>810</v>
      </c>
      <c r="D2289">
        <v>142914</v>
      </c>
      <c r="E2289">
        <v>20030929</v>
      </c>
      <c r="F2289" t="s">
        <v>592</v>
      </c>
      <c r="G2289">
        <v>3216130</v>
      </c>
      <c r="H2289">
        <v>0</v>
      </c>
      <c r="I2289" s="2">
        <v>200000</v>
      </c>
      <c r="J2289" s="2">
        <v>0</v>
      </c>
      <c r="K2289" s="2">
        <v>0</v>
      </c>
      <c r="L2289" s="2">
        <v>200000</v>
      </c>
      <c r="M2289" s="11">
        <f>VLOOKUP(O2289,'CODIGOS RENTISTICOS'!$A$2:D3329,2,FALSE)</f>
        <v>13700000</v>
      </c>
      <c r="N2289" s="11">
        <f>VLOOKUP(O2289,'CODIGOS RENTISTICOS'!$A$2:E5496,3,FALSE)</f>
        <v>290101</v>
      </c>
      <c r="O2289">
        <v>121250</v>
      </c>
      <c r="P2289" s="2">
        <v>200000</v>
      </c>
    </row>
    <row r="2290" spans="1:16" x14ac:dyDescent="0.2">
      <c r="A2290">
        <v>50000249</v>
      </c>
      <c r="B2290">
        <v>497001</v>
      </c>
      <c r="C2290" t="s">
        <v>817</v>
      </c>
      <c r="D2290">
        <v>87453995</v>
      </c>
      <c r="E2290">
        <v>20030929</v>
      </c>
      <c r="F2290" t="s">
        <v>592</v>
      </c>
      <c r="G2290">
        <v>6254277</v>
      </c>
      <c r="H2290">
        <v>0</v>
      </c>
      <c r="I2290" s="2">
        <v>996000</v>
      </c>
      <c r="J2290" s="2">
        <v>0</v>
      </c>
      <c r="K2290" s="2">
        <v>0</v>
      </c>
      <c r="L2290" s="2">
        <v>996000</v>
      </c>
      <c r="M2290" s="11">
        <f>VLOOKUP(O2290,'CODIGOS RENTISTICOS'!$A$2:D3330,2,FALSE)</f>
        <v>11100000</v>
      </c>
      <c r="N2290" s="11">
        <f>VLOOKUP(O2290,'CODIGOS RENTISTICOS'!$A$2:E5497,3,FALSE)</f>
        <v>150103</v>
      </c>
      <c r="O2290">
        <v>27090503</v>
      </c>
      <c r="P2290" s="2">
        <v>996000</v>
      </c>
    </row>
    <row r="2291" spans="1:16" x14ac:dyDescent="0.2">
      <c r="A2291">
        <v>50000249</v>
      </c>
      <c r="B2291">
        <v>1310015</v>
      </c>
      <c r="C2291" t="s">
        <v>594</v>
      </c>
      <c r="D2291">
        <v>93065018</v>
      </c>
      <c r="E2291">
        <v>20030929</v>
      </c>
      <c r="F2291" t="s">
        <v>592</v>
      </c>
      <c r="G2291">
        <v>2636951</v>
      </c>
      <c r="H2291">
        <v>0</v>
      </c>
      <c r="I2291" s="2">
        <v>22133</v>
      </c>
      <c r="J2291" s="2">
        <v>0</v>
      </c>
      <c r="K2291" s="2">
        <v>0</v>
      </c>
      <c r="L2291" s="2">
        <v>22133</v>
      </c>
      <c r="M2291" s="11">
        <f>VLOOKUP(O2291,'CODIGOS RENTISTICOS'!$A$2:D3331,2,FALSE)</f>
        <v>825000000</v>
      </c>
      <c r="N2291" s="11">
        <f>VLOOKUP(O2291,'CODIGOS RENTISTICOS'!$A$2:E5498,3,FALSE)</f>
        <v>150109</v>
      </c>
      <c r="O2291">
        <v>121245</v>
      </c>
      <c r="P2291" s="2">
        <v>22133</v>
      </c>
    </row>
    <row r="2292" spans="1:16" x14ac:dyDescent="0.2">
      <c r="A2292">
        <v>50000249</v>
      </c>
      <c r="B2292">
        <v>1310013</v>
      </c>
      <c r="C2292" t="s">
        <v>573</v>
      </c>
      <c r="D2292">
        <v>93122455</v>
      </c>
      <c r="E2292">
        <v>20030929</v>
      </c>
      <c r="F2292" t="s">
        <v>592</v>
      </c>
      <c r="G2292">
        <v>2636951</v>
      </c>
      <c r="H2292">
        <v>0</v>
      </c>
      <c r="I2292" s="2">
        <v>22133</v>
      </c>
      <c r="J2292" s="2">
        <v>0</v>
      </c>
      <c r="K2292" s="2">
        <v>0</v>
      </c>
      <c r="L2292" s="2">
        <v>22133</v>
      </c>
      <c r="M2292" s="11">
        <f>VLOOKUP(O2292,'CODIGOS RENTISTICOS'!$A$2:D3332,2,FALSE)</f>
        <v>825000000</v>
      </c>
      <c r="N2292" s="11">
        <f>VLOOKUP(O2292,'CODIGOS RENTISTICOS'!$A$2:E5499,3,FALSE)</f>
        <v>150109</v>
      </c>
      <c r="O2292">
        <v>121245</v>
      </c>
      <c r="P2292" s="2">
        <v>22133</v>
      </c>
    </row>
    <row r="2293" spans="1:16" x14ac:dyDescent="0.2">
      <c r="A2293">
        <v>50000249</v>
      </c>
      <c r="B2293">
        <v>1310014</v>
      </c>
      <c r="C2293" t="s">
        <v>573</v>
      </c>
      <c r="D2293">
        <v>93381842</v>
      </c>
      <c r="E2293">
        <v>20030929</v>
      </c>
      <c r="F2293" t="s">
        <v>592</v>
      </c>
      <c r="G2293">
        <v>2636951</v>
      </c>
      <c r="H2293">
        <v>0</v>
      </c>
      <c r="I2293" s="2">
        <v>22133</v>
      </c>
      <c r="J2293" s="2">
        <v>0</v>
      </c>
      <c r="K2293" s="2">
        <v>0</v>
      </c>
      <c r="L2293" s="2">
        <v>22133</v>
      </c>
      <c r="M2293" s="11">
        <f>VLOOKUP(O2293,'CODIGOS RENTISTICOS'!$A$2:D3333,2,FALSE)</f>
        <v>825000000</v>
      </c>
      <c r="N2293" s="11">
        <f>VLOOKUP(O2293,'CODIGOS RENTISTICOS'!$A$2:E5500,3,FALSE)</f>
        <v>150109</v>
      </c>
      <c r="O2293">
        <v>121245</v>
      </c>
      <c r="P2293" s="2">
        <v>22133</v>
      </c>
    </row>
    <row r="2294" spans="1:16" x14ac:dyDescent="0.2">
      <c r="A2294">
        <v>50000249</v>
      </c>
      <c r="B2294">
        <v>1310016</v>
      </c>
      <c r="C2294" t="s">
        <v>573</v>
      </c>
      <c r="D2294">
        <v>93381841</v>
      </c>
      <c r="E2294">
        <v>20030929</v>
      </c>
      <c r="F2294" t="s">
        <v>592</v>
      </c>
      <c r="G2294">
        <v>2636951</v>
      </c>
      <c r="H2294">
        <v>0</v>
      </c>
      <c r="I2294" s="2">
        <v>22133</v>
      </c>
      <c r="J2294" s="2">
        <v>0</v>
      </c>
      <c r="K2294" s="2">
        <v>0</v>
      </c>
      <c r="L2294" s="2">
        <v>22133</v>
      </c>
      <c r="M2294" s="11">
        <f>VLOOKUP(O2294,'CODIGOS RENTISTICOS'!$A$2:D3334,2,FALSE)</f>
        <v>825000000</v>
      </c>
      <c r="N2294" s="11">
        <f>VLOOKUP(O2294,'CODIGOS RENTISTICOS'!$A$2:E5501,3,FALSE)</f>
        <v>150109</v>
      </c>
      <c r="O2294">
        <v>121245</v>
      </c>
      <c r="P2294" s="2">
        <v>22133</v>
      </c>
    </row>
    <row r="2295" spans="1:16" x14ac:dyDescent="0.2">
      <c r="A2295">
        <v>50000249</v>
      </c>
      <c r="B2295">
        <v>1205304</v>
      </c>
      <c r="C2295" t="s">
        <v>811</v>
      </c>
      <c r="D2295">
        <v>87572191</v>
      </c>
      <c r="E2295">
        <v>20030929</v>
      </c>
      <c r="F2295" t="s">
        <v>592</v>
      </c>
      <c r="G2295">
        <v>8890433</v>
      </c>
      <c r="H2295">
        <v>0</v>
      </c>
      <c r="I2295" s="2">
        <v>22150</v>
      </c>
      <c r="J2295" s="2">
        <v>0</v>
      </c>
      <c r="K2295" s="2">
        <v>0</v>
      </c>
      <c r="L2295" s="2">
        <v>22150</v>
      </c>
      <c r="M2295" s="11">
        <f>VLOOKUP(O2295,'CODIGOS RENTISTICOS'!$A$2:D3335,2,FALSE)</f>
        <v>825000000</v>
      </c>
      <c r="N2295" s="11">
        <f>VLOOKUP(O2295,'CODIGOS RENTISTICOS'!$A$2:E5502,3,FALSE)</f>
        <v>150109</v>
      </c>
      <c r="O2295">
        <v>121245</v>
      </c>
      <c r="P2295" s="2">
        <v>22150</v>
      </c>
    </row>
    <row r="2296" spans="1:16" x14ac:dyDescent="0.2">
      <c r="A2296">
        <v>50000249</v>
      </c>
      <c r="B2296">
        <v>1205305</v>
      </c>
      <c r="C2296" t="s">
        <v>811</v>
      </c>
      <c r="D2296">
        <v>87716134</v>
      </c>
      <c r="E2296">
        <v>20030929</v>
      </c>
      <c r="F2296" t="s">
        <v>592</v>
      </c>
      <c r="G2296">
        <v>3282874</v>
      </c>
      <c r="H2296">
        <v>0</v>
      </c>
      <c r="I2296" s="2">
        <v>22150</v>
      </c>
      <c r="J2296" s="2">
        <v>0</v>
      </c>
      <c r="K2296" s="2">
        <v>0</v>
      </c>
      <c r="L2296" s="2">
        <v>22150</v>
      </c>
      <c r="M2296" s="11">
        <f>VLOOKUP(O2296,'CODIGOS RENTISTICOS'!$A$2:D3336,2,FALSE)</f>
        <v>825000000</v>
      </c>
      <c r="N2296" s="11">
        <f>VLOOKUP(O2296,'CODIGOS RENTISTICOS'!$A$2:E5503,3,FALSE)</f>
        <v>150109</v>
      </c>
      <c r="O2296">
        <v>121245</v>
      </c>
      <c r="P2296" s="2">
        <v>22150</v>
      </c>
    </row>
    <row r="2297" spans="1:16" x14ac:dyDescent="0.2">
      <c r="A2297">
        <v>50000249</v>
      </c>
      <c r="B2297">
        <v>1205308</v>
      </c>
      <c r="C2297" t="s">
        <v>811</v>
      </c>
      <c r="D2297">
        <v>94377089</v>
      </c>
      <c r="E2297">
        <v>20030929</v>
      </c>
      <c r="F2297" t="s">
        <v>592</v>
      </c>
      <c r="G2297">
        <v>6668118</v>
      </c>
      <c r="H2297">
        <v>0</v>
      </c>
      <c r="I2297" s="2">
        <v>7000</v>
      </c>
      <c r="J2297" s="2">
        <v>0</v>
      </c>
      <c r="K2297" s="2">
        <v>0</v>
      </c>
      <c r="L2297" s="2">
        <v>7000</v>
      </c>
      <c r="M2297" s="11">
        <f>VLOOKUP(O2297,'CODIGOS RENTISTICOS'!$A$2:D3337,2,FALSE)</f>
        <v>825000000</v>
      </c>
      <c r="N2297" s="11">
        <f>VLOOKUP(O2297,'CODIGOS RENTISTICOS'!$A$2:E5504,3,FALSE)</f>
        <v>150109</v>
      </c>
      <c r="O2297">
        <v>121245</v>
      </c>
      <c r="P2297" s="2">
        <v>7000</v>
      </c>
    </row>
    <row r="2298" spans="1:16" x14ac:dyDescent="0.2">
      <c r="A2298">
        <v>50000249</v>
      </c>
      <c r="B2298">
        <v>1205310</v>
      </c>
      <c r="C2298" t="s">
        <v>811</v>
      </c>
      <c r="D2298">
        <v>16545704</v>
      </c>
      <c r="E2298">
        <v>20030929</v>
      </c>
      <c r="F2298" t="s">
        <v>592</v>
      </c>
      <c r="G2298">
        <v>6604578</v>
      </c>
      <c r="H2298">
        <v>0</v>
      </c>
      <c r="I2298" s="2">
        <v>664000</v>
      </c>
      <c r="J2298" s="2">
        <v>0</v>
      </c>
      <c r="K2298" s="2">
        <v>0</v>
      </c>
      <c r="L2298" s="2">
        <v>664000</v>
      </c>
      <c r="M2298" s="11">
        <f>VLOOKUP(O2298,'CODIGOS RENTISTICOS'!$A$2:D3338,2,FALSE)</f>
        <v>825000000</v>
      </c>
      <c r="N2298" s="11">
        <f>VLOOKUP(O2298,'CODIGOS RENTISTICOS'!$A$2:E5505,3,FALSE)</f>
        <v>150109</v>
      </c>
      <c r="O2298">
        <v>121245</v>
      </c>
      <c r="P2298" s="2">
        <v>664000</v>
      </c>
    </row>
    <row r="2299" spans="1:16" x14ac:dyDescent="0.2">
      <c r="A2299">
        <v>50000249</v>
      </c>
      <c r="B2299">
        <v>1205315</v>
      </c>
      <c r="C2299" t="s">
        <v>811</v>
      </c>
      <c r="D2299">
        <v>16926272</v>
      </c>
      <c r="E2299">
        <v>20030929</v>
      </c>
      <c r="F2299" t="s">
        <v>592</v>
      </c>
      <c r="G2299">
        <v>4370176</v>
      </c>
      <c r="H2299">
        <v>0</v>
      </c>
      <c r="I2299" s="2">
        <v>22500</v>
      </c>
      <c r="J2299" s="2">
        <v>0</v>
      </c>
      <c r="K2299" s="2">
        <v>0</v>
      </c>
      <c r="L2299" s="2">
        <v>22500</v>
      </c>
      <c r="M2299" s="11">
        <f>VLOOKUP(O2299,'CODIGOS RENTISTICOS'!$A$2:D3339,2,FALSE)</f>
        <v>825000000</v>
      </c>
      <c r="N2299" s="11">
        <f>VLOOKUP(O2299,'CODIGOS RENTISTICOS'!$A$2:E5506,3,FALSE)</f>
        <v>150109</v>
      </c>
      <c r="O2299">
        <v>121245</v>
      </c>
      <c r="P2299" s="2">
        <v>22500</v>
      </c>
    </row>
    <row r="2300" spans="1:16" x14ac:dyDescent="0.2">
      <c r="A2300">
        <v>50000249</v>
      </c>
      <c r="B2300">
        <v>1207002</v>
      </c>
      <c r="C2300" t="s">
        <v>811</v>
      </c>
      <c r="D2300">
        <v>8050162995</v>
      </c>
      <c r="E2300">
        <v>20030929</v>
      </c>
      <c r="F2300" t="s">
        <v>592</v>
      </c>
      <c r="G2300">
        <v>6818700</v>
      </c>
      <c r="H2300">
        <v>1</v>
      </c>
      <c r="I2300" s="2">
        <v>0</v>
      </c>
      <c r="J2300" s="2">
        <v>0</v>
      </c>
      <c r="K2300" s="2">
        <v>5308</v>
      </c>
      <c r="L2300" s="2">
        <v>5308</v>
      </c>
      <c r="M2300" s="11">
        <f>VLOOKUP(O2300,'CODIGOS RENTISTICOS'!$A$2:D3340,2,FALSE)</f>
        <v>11500000</v>
      </c>
      <c r="N2300" s="11">
        <f>VLOOKUP(O2300,'CODIGOS RENTISTICOS'!$A$2:E5507,3,FALSE)</f>
        <v>130101</v>
      </c>
      <c r="O2300">
        <v>2701</v>
      </c>
      <c r="P2300" s="2">
        <v>5308</v>
      </c>
    </row>
    <row r="2301" spans="1:16" x14ac:dyDescent="0.2">
      <c r="A2301">
        <v>50000249</v>
      </c>
      <c r="B2301">
        <v>1041809</v>
      </c>
      <c r="C2301" t="s">
        <v>811</v>
      </c>
      <c r="D2301">
        <v>6221986</v>
      </c>
      <c r="E2301">
        <v>20030929</v>
      </c>
      <c r="F2301" t="s">
        <v>592</v>
      </c>
      <c r="G2301">
        <v>2606720</v>
      </c>
      <c r="H2301">
        <v>0</v>
      </c>
      <c r="I2301" s="2">
        <v>22200</v>
      </c>
      <c r="J2301" s="2">
        <v>0</v>
      </c>
      <c r="K2301" s="2">
        <v>0</v>
      </c>
      <c r="L2301" s="2">
        <v>22200</v>
      </c>
      <c r="M2301" s="11">
        <f>VLOOKUP(O2301,'CODIGOS RENTISTICOS'!$A$2:D3341,2,FALSE)</f>
        <v>825000000</v>
      </c>
      <c r="N2301" s="11">
        <f>VLOOKUP(O2301,'CODIGOS RENTISTICOS'!$A$2:E5508,3,FALSE)</f>
        <v>150109</v>
      </c>
      <c r="O2301">
        <v>121245</v>
      </c>
      <c r="P2301" s="2">
        <v>22200</v>
      </c>
    </row>
    <row r="2302" spans="1:16" x14ac:dyDescent="0.2">
      <c r="A2302">
        <v>50000249</v>
      </c>
      <c r="B2302">
        <v>1175799</v>
      </c>
      <c r="C2302" t="s">
        <v>811</v>
      </c>
      <c r="D2302">
        <v>94518828</v>
      </c>
      <c r="E2302">
        <v>20030929</v>
      </c>
      <c r="F2302" t="s">
        <v>592</v>
      </c>
      <c r="G2302">
        <v>4375654</v>
      </c>
      <c r="H2302">
        <v>0</v>
      </c>
      <c r="I2302" s="2">
        <v>22200</v>
      </c>
      <c r="J2302" s="2">
        <v>0</v>
      </c>
      <c r="K2302" s="2">
        <v>0</v>
      </c>
      <c r="L2302" s="2">
        <v>22200</v>
      </c>
      <c r="M2302" s="11">
        <f>VLOOKUP(O2302,'CODIGOS RENTISTICOS'!$A$2:D3342,2,FALSE)</f>
        <v>825000000</v>
      </c>
      <c r="N2302" s="11">
        <f>VLOOKUP(O2302,'CODIGOS RENTISTICOS'!$A$2:E5509,3,FALSE)</f>
        <v>150109</v>
      </c>
      <c r="O2302">
        <v>121245</v>
      </c>
      <c r="P2302" s="2">
        <v>22200</v>
      </c>
    </row>
    <row r="2303" spans="1:16" x14ac:dyDescent="0.2">
      <c r="A2303">
        <v>50000249</v>
      </c>
      <c r="B2303">
        <v>1201324</v>
      </c>
      <c r="C2303" t="s">
        <v>812</v>
      </c>
      <c r="D2303">
        <v>16482649</v>
      </c>
      <c r="E2303">
        <v>20030929</v>
      </c>
      <c r="F2303" t="s">
        <v>592</v>
      </c>
      <c r="G2303">
        <v>2429029</v>
      </c>
      <c r="H2303">
        <v>0</v>
      </c>
      <c r="I2303" s="2">
        <v>500000</v>
      </c>
      <c r="J2303" s="2">
        <v>0</v>
      </c>
      <c r="K2303" s="2">
        <v>0</v>
      </c>
      <c r="L2303" s="2">
        <v>500000</v>
      </c>
      <c r="M2303" s="11">
        <f>VLOOKUP(O2303,'CODIGOS RENTISTICOS'!$A$2:D3343,2,FALSE)</f>
        <v>11100000</v>
      </c>
      <c r="N2303" s="11">
        <f>VLOOKUP(O2303,'CODIGOS RENTISTICOS'!$A$2:E5510,3,FALSE)</f>
        <v>150101</v>
      </c>
      <c r="O2303">
        <v>121275</v>
      </c>
      <c r="P2303" s="2">
        <v>500000</v>
      </c>
    </row>
    <row r="2304" spans="1:16" x14ac:dyDescent="0.2">
      <c r="A2304">
        <v>50000249</v>
      </c>
      <c r="B2304">
        <v>1166249</v>
      </c>
      <c r="C2304" t="s">
        <v>800</v>
      </c>
      <c r="D2304">
        <v>75069638</v>
      </c>
      <c r="E2304">
        <v>20030929</v>
      </c>
      <c r="F2304" t="s">
        <v>592</v>
      </c>
      <c r="G2304">
        <v>2139819</v>
      </c>
      <c r="H2304">
        <v>0</v>
      </c>
      <c r="I2304" s="2">
        <v>189060</v>
      </c>
      <c r="J2304" s="2">
        <v>0</v>
      </c>
      <c r="K2304" s="2">
        <v>0</v>
      </c>
      <c r="L2304" s="2">
        <v>189060</v>
      </c>
      <c r="M2304" s="11">
        <f>VLOOKUP(O2304,'CODIGOS RENTISTICOS'!$A$2:D3344,2,FALSE)</f>
        <v>910300000</v>
      </c>
      <c r="N2304" s="11">
        <f>VLOOKUP(O2304,'CODIGOS RENTISTICOS'!$A$2:E5511,3,FALSE)</f>
        <v>130113</v>
      </c>
      <c r="O2304">
        <v>121205</v>
      </c>
      <c r="P2304" s="2">
        <v>189060</v>
      </c>
    </row>
    <row r="2305" spans="1:16" x14ac:dyDescent="0.2">
      <c r="A2305">
        <v>50000249</v>
      </c>
      <c r="B2305">
        <v>493063</v>
      </c>
      <c r="C2305" t="s">
        <v>813</v>
      </c>
      <c r="D2305">
        <v>5581915</v>
      </c>
      <c r="E2305">
        <v>20030929</v>
      </c>
      <c r="F2305" t="s">
        <v>592</v>
      </c>
      <c r="G2305">
        <v>6702443</v>
      </c>
      <c r="H2305">
        <v>0</v>
      </c>
      <c r="I2305" s="2">
        <v>55000</v>
      </c>
      <c r="J2305" s="2">
        <v>0</v>
      </c>
      <c r="K2305" s="2">
        <v>0</v>
      </c>
      <c r="L2305" s="2">
        <v>55000</v>
      </c>
      <c r="M2305" s="11">
        <f>VLOOKUP(O2305,'CODIGOS RENTISTICOS'!$A$2:D3345,2,FALSE)</f>
        <v>96300000</v>
      </c>
      <c r="N2305" s="11">
        <f>VLOOKUP(O2305,'CODIGOS RENTISTICOS'!$A$2:E5512,3,FALSE)</f>
        <v>360101</v>
      </c>
      <c r="O2305">
        <v>121285</v>
      </c>
      <c r="P2305" s="2">
        <v>55000</v>
      </c>
    </row>
    <row r="2306" spans="1:16" x14ac:dyDescent="0.2">
      <c r="A2306">
        <v>50000249</v>
      </c>
      <c r="B2306">
        <v>1294611</v>
      </c>
      <c r="C2306" t="s">
        <v>591</v>
      </c>
      <c r="D2306">
        <v>19480357</v>
      </c>
      <c r="E2306">
        <v>20030929</v>
      </c>
      <c r="F2306" t="s">
        <v>592</v>
      </c>
      <c r="G2306">
        <v>4517757</v>
      </c>
      <c r="H2306">
        <v>0</v>
      </c>
      <c r="I2306" s="2">
        <v>664000</v>
      </c>
      <c r="J2306" s="2">
        <v>0</v>
      </c>
      <c r="K2306" s="2">
        <v>0</v>
      </c>
      <c r="L2306" s="2">
        <v>664000</v>
      </c>
      <c r="M2306" s="11">
        <f>VLOOKUP(O2306,'CODIGOS RENTISTICOS'!$A$2:D3346,2,FALSE)</f>
        <v>825000000</v>
      </c>
      <c r="N2306" s="11">
        <f>VLOOKUP(O2306,'CODIGOS RENTISTICOS'!$A$2:E5513,3,FALSE)</f>
        <v>150109</v>
      </c>
      <c r="O2306">
        <v>121245</v>
      </c>
      <c r="P2306" s="2">
        <v>664000</v>
      </c>
    </row>
    <row r="2307" spans="1:16" x14ac:dyDescent="0.2">
      <c r="A2307">
        <v>50000249</v>
      </c>
      <c r="B2307">
        <v>1283698</v>
      </c>
      <c r="C2307" t="s">
        <v>591</v>
      </c>
      <c r="D2307">
        <v>8600679381</v>
      </c>
      <c r="E2307">
        <v>20030929</v>
      </c>
      <c r="F2307" t="s">
        <v>592</v>
      </c>
      <c r="G2307">
        <v>2161536</v>
      </c>
      <c r="H2307">
        <v>0</v>
      </c>
      <c r="I2307" s="2">
        <v>57960</v>
      </c>
      <c r="J2307" s="2">
        <v>0</v>
      </c>
      <c r="K2307" s="2">
        <v>0</v>
      </c>
      <c r="L2307" s="2">
        <v>57960</v>
      </c>
      <c r="M2307" s="11">
        <f>VLOOKUP(O2307,'CODIGOS RENTISTICOS'!$A$2:D3347,2,FALSE)</f>
        <v>910300000</v>
      </c>
      <c r="N2307" s="11">
        <f>VLOOKUP(O2307,'CODIGOS RENTISTICOS'!$A$2:E5514,3,FALSE)</f>
        <v>130113</v>
      </c>
      <c r="O2307">
        <v>121235</v>
      </c>
      <c r="P2307" s="2">
        <v>57960</v>
      </c>
    </row>
    <row r="2308" spans="1:16" x14ac:dyDescent="0.2">
      <c r="A2308">
        <v>50000249</v>
      </c>
      <c r="B2308">
        <v>14759696</v>
      </c>
      <c r="C2308" t="s">
        <v>591</v>
      </c>
      <c r="D2308">
        <v>8999990941</v>
      </c>
      <c r="E2308">
        <v>20030929</v>
      </c>
      <c r="F2308" t="s">
        <v>592</v>
      </c>
      <c r="G2308">
        <v>3447827</v>
      </c>
      <c r="H2308">
        <v>1</v>
      </c>
      <c r="I2308" s="2">
        <v>0</v>
      </c>
      <c r="J2308" s="2">
        <v>0</v>
      </c>
      <c r="K2308" s="2">
        <v>57200000</v>
      </c>
      <c r="L2308" s="2">
        <v>57200000</v>
      </c>
      <c r="M2308" s="11">
        <f>VLOOKUP(O2308,'CODIGOS RENTISTICOS'!$A$2:D3348,2,FALSE)</f>
        <v>10500000</v>
      </c>
      <c r="N2308" s="11">
        <f>VLOOKUP(O2308,'CODIGOS RENTISTICOS'!$A$2:E5515,3,FALSE)</f>
        <v>30101</v>
      </c>
      <c r="O2308">
        <v>121220</v>
      </c>
      <c r="P2308" s="2">
        <v>57200000</v>
      </c>
    </row>
    <row r="2309" spans="1:16" x14ac:dyDescent="0.2">
      <c r="A2309">
        <v>50000249</v>
      </c>
      <c r="B2309">
        <v>8284172</v>
      </c>
      <c r="C2309" t="s">
        <v>591</v>
      </c>
      <c r="D2309">
        <v>8600098085</v>
      </c>
      <c r="E2309">
        <v>20030930</v>
      </c>
      <c r="F2309" t="s">
        <v>592</v>
      </c>
      <c r="G2309">
        <v>6295558</v>
      </c>
      <c r="H2309">
        <v>1</v>
      </c>
      <c r="I2309" s="2">
        <v>0</v>
      </c>
      <c r="J2309" s="2">
        <v>0</v>
      </c>
      <c r="K2309" s="2">
        <v>664000</v>
      </c>
      <c r="L2309" s="2">
        <v>664000</v>
      </c>
      <c r="M2309" s="11">
        <f>VLOOKUP(O2309,'CODIGOS RENTISTICOS'!$A$2:D3349,2,FALSE)</f>
        <v>825000000</v>
      </c>
      <c r="N2309" s="11">
        <f>VLOOKUP(O2309,'CODIGOS RENTISTICOS'!$A$2:E5516,3,FALSE)</f>
        <v>150109</v>
      </c>
      <c r="O2309">
        <v>121245</v>
      </c>
      <c r="P2309" s="2">
        <v>664000</v>
      </c>
    </row>
    <row r="2310" spans="1:16" x14ac:dyDescent="0.2">
      <c r="A2310">
        <v>50000249</v>
      </c>
      <c r="B2310">
        <v>15778300</v>
      </c>
      <c r="C2310" t="s">
        <v>591</v>
      </c>
      <c r="D2310">
        <v>79489376</v>
      </c>
      <c r="E2310">
        <v>20030930</v>
      </c>
      <c r="F2310" t="s">
        <v>592</v>
      </c>
      <c r="G2310">
        <v>7770914</v>
      </c>
      <c r="H2310">
        <v>0</v>
      </c>
      <c r="I2310" s="2">
        <v>2000</v>
      </c>
      <c r="J2310" s="2">
        <v>0</v>
      </c>
      <c r="K2310" s="2">
        <v>0</v>
      </c>
      <c r="L2310" s="2">
        <v>2000</v>
      </c>
      <c r="M2310" s="11">
        <f>VLOOKUP(O2310,'CODIGOS RENTISTICOS'!$A$2:D3350,2,FALSE)</f>
        <v>11500000</v>
      </c>
      <c r="N2310" s="11">
        <f>VLOOKUP(O2310,'CODIGOS RENTISTICOS'!$A$2:E5517,3,FALSE)</f>
        <v>130101</v>
      </c>
      <c r="O2310">
        <v>12102020</v>
      </c>
      <c r="P2310" s="2">
        <v>2000</v>
      </c>
    </row>
    <row r="2311" spans="1:16" x14ac:dyDescent="0.2">
      <c r="A2311">
        <v>50000249</v>
      </c>
      <c r="B2311">
        <v>1005876</v>
      </c>
      <c r="C2311" t="s">
        <v>591</v>
      </c>
      <c r="D2311">
        <v>8001355486</v>
      </c>
      <c r="E2311">
        <v>20030930</v>
      </c>
      <c r="F2311" t="s">
        <v>592</v>
      </c>
      <c r="G2311">
        <v>4229100</v>
      </c>
      <c r="H2311">
        <v>0</v>
      </c>
      <c r="I2311" s="2">
        <v>35000</v>
      </c>
      <c r="J2311" s="2">
        <v>0</v>
      </c>
      <c r="K2311" s="2">
        <v>0</v>
      </c>
      <c r="L2311" s="2">
        <v>35000</v>
      </c>
      <c r="M2311" s="11">
        <f>VLOOKUP(O2311,'CODIGOS RENTISTICOS'!$A$2:D3351,2,FALSE)</f>
        <v>825000000</v>
      </c>
      <c r="N2311" s="11">
        <f>VLOOKUP(O2311,'CODIGOS RENTISTICOS'!$A$2:E5518,3,FALSE)</f>
        <v>150109</v>
      </c>
      <c r="O2311">
        <v>121245</v>
      </c>
      <c r="P2311" s="2">
        <v>35000</v>
      </c>
    </row>
    <row r="2312" spans="1:16" x14ac:dyDescent="0.2">
      <c r="A2312">
        <v>50000249</v>
      </c>
      <c r="B2312">
        <v>1005983</v>
      </c>
      <c r="C2312" t="s">
        <v>591</v>
      </c>
      <c r="D2312">
        <v>26416962</v>
      </c>
      <c r="E2312">
        <v>20030930</v>
      </c>
      <c r="F2312" t="s">
        <v>592</v>
      </c>
      <c r="G2312">
        <v>6431811</v>
      </c>
      <c r="H2312">
        <v>0</v>
      </c>
      <c r="I2312" s="2">
        <v>500000</v>
      </c>
      <c r="J2312" s="2">
        <v>0</v>
      </c>
      <c r="K2312" s="2">
        <v>0</v>
      </c>
      <c r="L2312" s="2">
        <v>500000</v>
      </c>
      <c r="M2312" s="11">
        <f>VLOOKUP(O2312,'CODIGOS RENTISTICOS'!$A$2:D3352,2,FALSE)</f>
        <v>10900000</v>
      </c>
      <c r="N2312" s="11">
        <f>VLOOKUP(O2312,'CODIGOS RENTISTICOS'!$A$2:E5519,3,FALSE)</f>
        <v>170101</v>
      </c>
      <c r="O2312">
        <v>121255</v>
      </c>
      <c r="P2312" s="2">
        <v>500000</v>
      </c>
    </row>
    <row r="2313" spans="1:16" x14ac:dyDescent="0.2">
      <c r="A2313">
        <v>50000249</v>
      </c>
      <c r="B2313">
        <v>673779</v>
      </c>
      <c r="C2313" t="s">
        <v>591</v>
      </c>
      <c r="D2313">
        <v>8301260146</v>
      </c>
      <c r="E2313">
        <v>20030930</v>
      </c>
      <c r="F2313" t="s">
        <v>592</v>
      </c>
      <c r="G2313">
        <v>5449392</v>
      </c>
      <c r="H2313">
        <v>0</v>
      </c>
      <c r="I2313" s="2">
        <v>332000</v>
      </c>
      <c r="J2313" s="2">
        <v>0</v>
      </c>
      <c r="K2313" s="2">
        <v>0</v>
      </c>
      <c r="L2313" s="2">
        <v>332000</v>
      </c>
      <c r="M2313" s="11">
        <f>VLOOKUP(O2313,'CODIGOS RENTISTICOS'!$A$2:D3353,2,FALSE)</f>
        <v>96200000</v>
      </c>
      <c r="N2313" s="11">
        <f>VLOOKUP(O2313,'CODIGOS RENTISTICOS'!$A$2:E5520,3,FALSE)</f>
        <v>350101</v>
      </c>
      <c r="O2313">
        <v>121230</v>
      </c>
      <c r="P2313" s="2">
        <v>332000</v>
      </c>
    </row>
    <row r="2314" spans="1:16" x14ac:dyDescent="0.2">
      <c r="A2314">
        <v>50000249</v>
      </c>
      <c r="B2314">
        <v>1207496</v>
      </c>
      <c r="C2314" t="s">
        <v>591</v>
      </c>
      <c r="D2314">
        <v>8300238647</v>
      </c>
      <c r="E2314">
        <v>20030930</v>
      </c>
      <c r="F2314" t="s">
        <v>592</v>
      </c>
      <c r="G2314">
        <v>6160600</v>
      </c>
      <c r="H2314">
        <v>0</v>
      </c>
      <c r="I2314" s="2">
        <v>132798</v>
      </c>
      <c r="J2314" s="2">
        <v>0</v>
      </c>
      <c r="K2314" s="2">
        <v>0</v>
      </c>
      <c r="L2314" s="2">
        <v>132798</v>
      </c>
      <c r="M2314" s="11">
        <f>VLOOKUP(O2314,'CODIGOS RENTISTICOS'!$A$2:D3354,2,FALSE)</f>
        <v>825000000</v>
      </c>
      <c r="N2314" s="11">
        <f>VLOOKUP(O2314,'CODIGOS RENTISTICOS'!$A$2:E5521,3,FALSE)</f>
        <v>150109</v>
      </c>
      <c r="O2314">
        <v>121245</v>
      </c>
      <c r="P2314" s="2">
        <v>132798</v>
      </c>
    </row>
    <row r="2315" spans="1:16" x14ac:dyDescent="0.2">
      <c r="A2315">
        <v>50000249</v>
      </c>
      <c r="B2315">
        <v>15845949</v>
      </c>
      <c r="C2315" t="s">
        <v>591</v>
      </c>
      <c r="D2315">
        <v>51254267</v>
      </c>
      <c r="E2315">
        <v>20030930</v>
      </c>
      <c r="F2315" t="s">
        <v>592</v>
      </c>
      <c r="G2315">
        <v>2875638</v>
      </c>
      <c r="H2315">
        <v>0</v>
      </c>
      <c r="I2315" s="2">
        <v>2767</v>
      </c>
      <c r="J2315" s="2">
        <v>0</v>
      </c>
      <c r="K2315" s="2">
        <v>0</v>
      </c>
      <c r="L2315" s="2">
        <v>2767</v>
      </c>
      <c r="M2315" s="11">
        <f>VLOOKUP(O2315,'CODIGOS RENTISTICOS'!$A$2:D3355,2,FALSE)</f>
        <v>96400000</v>
      </c>
      <c r="N2315" s="11">
        <f>VLOOKUP(O2315,'CODIGOS RENTISTICOS'!$A$2:E5522,3,FALSE)</f>
        <v>370101</v>
      </c>
      <c r="O2315">
        <v>121280</v>
      </c>
      <c r="P2315" s="2">
        <v>2767</v>
      </c>
    </row>
    <row r="2316" spans="1:16" x14ac:dyDescent="0.2">
      <c r="A2316">
        <v>50000249</v>
      </c>
      <c r="B2316">
        <v>1150816</v>
      </c>
      <c r="C2316" t="s">
        <v>591</v>
      </c>
      <c r="D2316">
        <v>3162368</v>
      </c>
      <c r="E2316">
        <v>20030930</v>
      </c>
      <c r="F2316" t="s">
        <v>592</v>
      </c>
      <c r="G2316">
        <v>6717586</v>
      </c>
      <c r="H2316">
        <v>0</v>
      </c>
      <c r="I2316" s="2">
        <v>23150</v>
      </c>
      <c r="J2316" s="2">
        <v>0</v>
      </c>
      <c r="K2316" s="2">
        <v>0</v>
      </c>
      <c r="L2316" s="2">
        <v>23150</v>
      </c>
      <c r="M2316" s="11">
        <f>VLOOKUP(O2316,'CODIGOS RENTISTICOS'!$A$2:D3356,2,FALSE)</f>
        <v>825000000</v>
      </c>
      <c r="N2316" s="11">
        <f>VLOOKUP(O2316,'CODIGOS RENTISTICOS'!$A$2:E5523,3,FALSE)</f>
        <v>150109</v>
      </c>
      <c r="O2316">
        <v>121245</v>
      </c>
      <c r="P2316" s="2">
        <v>23150</v>
      </c>
    </row>
    <row r="2317" spans="1:16" x14ac:dyDescent="0.2">
      <c r="A2317">
        <v>50000249</v>
      </c>
      <c r="B2317">
        <v>1150821</v>
      </c>
      <c r="C2317" t="s">
        <v>591</v>
      </c>
      <c r="D2317">
        <v>8600233265</v>
      </c>
      <c r="E2317">
        <v>20030930</v>
      </c>
      <c r="F2317" t="s">
        <v>592</v>
      </c>
      <c r="G2317">
        <v>6760823</v>
      </c>
      <c r="H2317">
        <v>0</v>
      </c>
      <c r="I2317" s="2">
        <v>1000</v>
      </c>
      <c r="J2317" s="2">
        <v>0</v>
      </c>
      <c r="K2317" s="2">
        <v>0</v>
      </c>
      <c r="L2317" s="2">
        <v>1000</v>
      </c>
      <c r="M2317" s="11">
        <f>VLOOKUP(O2317,'CODIGOS RENTISTICOS'!$A$2:D3357,2,FALSE)</f>
        <v>825000000</v>
      </c>
      <c r="N2317" s="11">
        <f>VLOOKUP(O2317,'CODIGOS RENTISTICOS'!$A$2:E5524,3,FALSE)</f>
        <v>150109</v>
      </c>
      <c r="O2317">
        <v>121245</v>
      </c>
      <c r="P2317" s="2">
        <v>1000</v>
      </c>
    </row>
    <row r="2318" spans="1:16" x14ac:dyDescent="0.2">
      <c r="A2318">
        <v>50000249</v>
      </c>
      <c r="B2318">
        <v>1150984</v>
      </c>
      <c r="C2318" t="s">
        <v>591</v>
      </c>
      <c r="D2318">
        <v>8600233265</v>
      </c>
      <c r="E2318">
        <v>20030930</v>
      </c>
      <c r="F2318" t="s">
        <v>592</v>
      </c>
      <c r="G2318">
        <v>6760823</v>
      </c>
      <c r="H2318">
        <v>0</v>
      </c>
      <c r="I2318" s="2">
        <v>22133</v>
      </c>
      <c r="J2318" s="2">
        <v>0</v>
      </c>
      <c r="K2318" s="2">
        <v>0</v>
      </c>
      <c r="L2318" s="2">
        <v>22133</v>
      </c>
      <c r="M2318" s="11">
        <f>VLOOKUP(O2318,'CODIGOS RENTISTICOS'!$A$2:D3358,2,FALSE)</f>
        <v>825000000</v>
      </c>
      <c r="N2318" s="11">
        <f>VLOOKUP(O2318,'CODIGOS RENTISTICOS'!$A$2:E5525,3,FALSE)</f>
        <v>150109</v>
      </c>
      <c r="O2318">
        <v>121245</v>
      </c>
      <c r="P2318" s="2">
        <v>22133</v>
      </c>
    </row>
    <row r="2319" spans="1:16" x14ac:dyDescent="0.2">
      <c r="A2319">
        <v>50000249</v>
      </c>
      <c r="B2319">
        <v>1260318</v>
      </c>
      <c r="C2319" t="s">
        <v>591</v>
      </c>
      <c r="D2319">
        <v>7689545</v>
      </c>
      <c r="E2319">
        <v>20030930</v>
      </c>
      <c r="F2319" t="s">
        <v>592</v>
      </c>
      <c r="G2319">
        <v>2815735</v>
      </c>
      <c r="H2319">
        <v>0</v>
      </c>
      <c r="I2319" s="2">
        <v>8300</v>
      </c>
      <c r="J2319" s="2">
        <v>0</v>
      </c>
      <c r="K2319" s="2">
        <v>0</v>
      </c>
      <c r="L2319" s="2">
        <v>8300</v>
      </c>
      <c r="M2319" s="11">
        <f>VLOOKUP(O2319,'CODIGOS RENTISTICOS'!$A$2:D3359,2,FALSE)</f>
        <v>96400000</v>
      </c>
      <c r="N2319" s="11">
        <f>VLOOKUP(O2319,'CODIGOS RENTISTICOS'!$A$2:E5526,3,FALSE)</f>
        <v>370101</v>
      </c>
      <c r="O2319">
        <v>121280</v>
      </c>
      <c r="P2319" s="2">
        <v>8300</v>
      </c>
    </row>
    <row r="2320" spans="1:16" x14ac:dyDescent="0.2">
      <c r="A2320">
        <v>50000249</v>
      </c>
      <c r="B2320">
        <v>14795248</v>
      </c>
      <c r="C2320" t="s">
        <v>591</v>
      </c>
      <c r="D2320">
        <v>79897768</v>
      </c>
      <c r="E2320">
        <v>20030930</v>
      </c>
      <c r="F2320" t="s">
        <v>592</v>
      </c>
      <c r="G2320">
        <v>2265040</v>
      </c>
      <c r="H2320">
        <v>0</v>
      </c>
      <c r="I2320" s="2">
        <v>23000</v>
      </c>
      <c r="J2320" s="2">
        <v>0</v>
      </c>
      <c r="K2320" s="2">
        <v>0</v>
      </c>
      <c r="L2320" s="2">
        <v>23000</v>
      </c>
      <c r="M2320" s="11">
        <f>VLOOKUP(O2320,'CODIGOS RENTISTICOS'!$A$2:D3360,2,FALSE)</f>
        <v>825000000</v>
      </c>
      <c r="N2320" s="11">
        <f>VLOOKUP(O2320,'CODIGOS RENTISTICOS'!$A$2:E5527,3,FALSE)</f>
        <v>150109</v>
      </c>
      <c r="O2320">
        <v>121245</v>
      </c>
      <c r="P2320" s="2">
        <v>23000</v>
      </c>
    </row>
    <row r="2321" spans="1:16" x14ac:dyDescent="0.2">
      <c r="A2321">
        <v>50000249</v>
      </c>
      <c r="B2321">
        <v>1154910</v>
      </c>
      <c r="C2321" t="s">
        <v>591</v>
      </c>
      <c r="D2321">
        <v>79132417</v>
      </c>
      <c r="E2321">
        <v>20030930</v>
      </c>
      <c r="F2321" t="s">
        <v>592</v>
      </c>
      <c r="G2321">
        <v>7754959</v>
      </c>
      <c r="H2321">
        <v>0</v>
      </c>
      <c r="I2321" s="2">
        <v>23000</v>
      </c>
      <c r="J2321" s="2">
        <v>0</v>
      </c>
      <c r="K2321" s="2">
        <v>0</v>
      </c>
      <c r="L2321" s="2">
        <v>23000</v>
      </c>
      <c r="M2321" s="11">
        <f>VLOOKUP(O2321,'CODIGOS RENTISTICOS'!$A$2:D3361,2,FALSE)</f>
        <v>825000000</v>
      </c>
      <c r="N2321" s="11">
        <f>VLOOKUP(O2321,'CODIGOS RENTISTICOS'!$A$2:E5528,3,FALSE)</f>
        <v>150109</v>
      </c>
      <c r="O2321">
        <v>121245</v>
      </c>
      <c r="P2321" s="2">
        <v>23000</v>
      </c>
    </row>
    <row r="2322" spans="1:16" x14ac:dyDescent="0.2">
      <c r="A2322">
        <v>50000249</v>
      </c>
      <c r="B2322">
        <v>959339</v>
      </c>
      <c r="C2322" t="s">
        <v>591</v>
      </c>
      <c r="D2322">
        <v>8600139516</v>
      </c>
      <c r="E2322">
        <v>20030930</v>
      </c>
      <c r="F2322" t="s">
        <v>592</v>
      </c>
      <c r="G2322">
        <v>3377771</v>
      </c>
      <c r="H2322">
        <v>0</v>
      </c>
      <c r="I2322" s="2">
        <v>132799.99</v>
      </c>
      <c r="J2322" s="2">
        <v>0</v>
      </c>
      <c r="K2322" s="2">
        <v>0</v>
      </c>
      <c r="L2322" s="2">
        <v>132799.99</v>
      </c>
      <c r="M2322" s="11">
        <f>VLOOKUP(O2322,'CODIGOS RENTISTICOS'!$A$2:D3362,2,FALSE)</f>
        <v>825000000</v>
      </c>
      <c r="N2322" s="11">
        <f>VLOOKUP(O2322,'CODIGOS RENTISTICOS'!$A$2:E5529,3,FALSE)</f>
        <v>150109</v>
      </c>
      <c r="O2322">
        <v>121245</v>
      </c>
      <c r="P2322" s="2">
        <v>132799.99</v>
      </c>
    </row>
    <row r="2323" spans="1:16" x14ac:dyDescent="0.2">
      <c r="A2323">
        <v>50000249</v>
      </c>
      <c r="B2323">
        <v>1188136</v>
      </c>
      <c r="C2323" t="s">
        <v>591</v>
      </c>
      <c r="D2323">
        <v>8300060514</v>
      </c>
      <c r="E2323">
        <v>20030930</v>
      </c>
      <c r="F2323" t="s">
        <v>592</v>
      </c>
      <c r="G2323">
        <v>6405606</v>
      </c>
      <c r="H2323">
        <v>1</v>
      </c>
      <c r="I2323" s="2">
        <v>0</v>
      </c>
      <c r="J2323" s="2">
        <v>0</v>
      </c>
      <c r="K2323" s="2">
        <v>2373120</v>
      </c>
      <c r="L2323" s="2">
        <v>2373120</v>
      </c>
      <c r="M2323" s="11">
        <f>VLOOKUP(O2323,'CODIGOS RENTISTICOS'!$A$2:D3363,2,FALSE)</f>
        <v>910300000</v>
      </c>
      <c r="N2323" s="11">
        <f>VLOOKUP(O2323,'CODIGOS RENTISTICOS'!$A$2:E5530,3,FALSE)</f>
        <v>130113</v>
      </c>
      <c r="O2323">
        <v>121235</v>
      </c>
      <c r="P2323" s="2">
        <v>2373120</v>
      </c>
    </row>
    <row r="2324" spans="1:16" x14ac:dyDescent="0.2">
      <c r="A2324">
        <v>50000249</v>
      </c>
      <c r="B2324">
        <v>1188137</v>
      </c>
      <c r="C2324" t="s">
        <v>591</v>
      </c>
      <c r="D2324">
        <v>8300060514</v>
      </c>
      <c r="E2324">
        <v>20030930</v>
      </c>
      <c r="F2324" t="s">
        <v>592</v>
      </c>
      <c r="G2324">
        <v>6405606</v>
      </c>
      <c r="H2324">
        <v>1</v>
      </c>
      <c r="I2324" s="2">
        <v>0</v>
      </c>
      <c r="J2324" s="2">
        <v>0</v>
      </c>
      <c r="K2324" s="2">
        <v>3700800</v>
      </c>
      <c r="L2324" s="2">
        <v>3700800</v>
      </c>
      <c r="M2324" s="11">
        <f>VLOOKUP(O2324,'CODIGOS RENTISTICOS'!$A$2:D3364,2,FALSE)</f>
        <v>910300000</v>
      </c>
      <c r="N2324" s="11">
        <f>VLOOKUP(O2324,'CODIGOS RENTISTICOS'!$A$2:E5531,3,FALSE)</f>
        <v>130113</v>
      </c>
      <c r="O2324">
        <v>121235</v>
      </c>
      <c r="P2324" s="2">
        <v>3700800</v>
      </c>
    </row>
    <row r="2325" spans="1:16" x14ac:dyDescent="0.2">
      <c r="A2325">
        <v>50000249</v>
      </c>
      <c r="B2325">
        <v>1320256</v>
      </c>
      <c r="C2325" t="s">
        <v>591</v>
      </c>
      <c r="D2325">
        <v>8300060514</v>
      </c>
      <c r="E2325">
        <v>20030930</v>
      </c>
      <c r="F2325" t="s">
        <v>592</v>
      </c>
      <c r="G2325">
        <v>6405606</v>
      </c>
      <c r="H2325">
        <v>1</v>
      </c>
      <c r="I2325" s="2">
        <v>0</v>
      </c>
      <c r="J2325" s="2">
        <v>0</v>
      </c>
      <c r="K2325" s="2">
        <v>2235600</v>
      </c>
      <c r="L2325" s="2">
        <v>2235600</v>
      </c>
      <c r="M2325" s="11">
        <f>VLOOKUP(O2325,'CODIGOS RENTISTICOS'!$A$2:D3365,2,FALSE)</f>
        <v>910300000</v>
      </c>
      <c r="N2325" s="11">
        <f>VLOOKUP(O2325,'CODIGOS RENTISTICOS'!$A$2:E5532,3,FALSE)</f>
        <v>130113</v>
      </c>
      <c r="O2325">
        <v>121235</v>
      </c>
      <c r="P2325" s="2">
        <v>2235600</v>
      </c>
    </row>
    <row r="2326" spans="1:16" x14ac:dyDescent="0.2">
      <c r="A2326">
        <v>50000249</v>
      </c>
      <c r="B2326">
        <v>1173093</v>
      </c>
      <c r="C2326" t="s">
        <v>591</v>
      </c>
      <c r="D2326">
        <v>8090005550</v>
      </c>
      <c r="E2326">
        <v>20030930</v>
      </c>
      <c r="F2326" t="s">
        <v>592</v>
      </c>
      <c r="G2326">
        <v>6231799</v>
      </c>
      <c r="H2326">
        <v>0</v>
      </c>
      <c r="I2326" s="2">
        <v>66399</v>
      </c>
      <c r="J2326" s="2">
        <v>0</v>
      </c>
      <c r="K2326" s="2">
        <v>0</v>
      </c>
      <c r="L2326" s="2">
        <v>66399</v>
      </c>
      <c r="M2326" s="11">
        <f>VLOOKUP(O2326,'CODIGOS RENTISTICOS'!$A$2:D3366,2,FALSE)</f>
        <v>825000000</v>
      </c>
      <c r="N2326" s="11">
        <f>VLOOKUP(O2326,'CODIGOS RENTISTICOS'!$A$2:E5533,3,FALSE)</f>
        <v>150109</v>
      </c>
      <c r="O2326">
        <v>121245</v>
      </c>
      <c r="P2326" s="2">
        <v>66399</v>
      </c>
    </row>
    <row r="2327" spans="1:16" x14ac:dyDescent="0.2">
      <c r="A2327">
        <v>50000249</v>
      </c>
      <c r="B2327">
        <v>1089892</v>
      </c>
      <c r="C2327" t="s">
        <v>591</v>
      </c>
      <c r="D2327">
        <v>9310544</v>
      </c>
      <c r="E2327">
        <v>20030930</v>
      </c>
      <c r="F2327" t="s">
        <v>592</v>
      </c>
      <c r="G2327">
        <v>6795609</v>
      </c>
      <c r="H2327">
        <v>0</v>
      </c>
      <c r="I2327" s="2">
        <v>2767</v>
      </c>
      <c r="J2327" s="2">
        <v>0</v>
      </c>
      <c r="K2327" s="2">
        <v>0</v>
      </c>
      <c r="L2327" s="2">
        <v>2767</v>
      </c>
      <c r="M2327" s="11">
        <f>VLOOKUP(O2327,'CODIGOS RENTISTICOS'!$A$2:D3367,2,FALSE)</f>
        <v>96400000</v>
      </c>
      <c r="N2327" s="11">
        <f>VLOOKUP(O2327,'CODIGOS RENTISTICOS'!$A$2:E5534,3,FALSE)</f>
        <v>370101</v>
      </c>
      <c r="O2327">
        <v>121280</v>
      </c>
      <c r="P2327" s="2">
        <v>2767</v>
      </c>
    </row>
    <row r="2328" spans="1:16" x14ac:dyDescent="0.2">
      <c r="A2328">
        <v>50000249</v>
      </c>
      <c r="B2328">
        <v>1090783</v>
      </c>
      <c r="C2328" t="s">
        <v>591</v>
      </c>
      <c r="D2328">
        <v>79157836</v>
      </c>
      <c r="E2328">
        <v>20030930</v>
      </c>
      <c r="F2328" t="s">
        <v>592</v>
      </c>
      <c r="G2328">
        <v>6970544</v>
      </c>
      <c r="H2328">
        <v>0</v>
      </c>
      <c r="I2328" s="2">
        <v>2800</v>
      </c>
      <c r="J2328" s="2">
        <v>0</v>
      </c>
      <c r="K2328" s="2">
        <v>0</v>
      </c>
      <c r="L2328" s="2">
        <v>2800</v>
      </c>
      <c r="M2328" s="11">
        <f>VLOOKUP(O2328,'CODIGOS RENTISTICOS'!$A$2:D3368,2,FALSE)</f>
        <v>96400000</v>
      </c>
      <c r="N2328" s="11">
        <f>VLOOKUP(O2328,'CODIGOS RENTISTICOS'!$A$2:E5535,3,FALSE)</f>
        <v>370101</v>
      </c>
      <c r="O2328">
        <v>121280</v>
      </c>
      <c r="P2328" s="2">
        <v>2800</v>
      </c>
    </row>
    <row r="2329" spans="1:16" x14ac:dyDescent="0.2">
      <c r="A2329">
        <v>50000249</v>
      </c>
      <c r="B2329">
        <v>1090785</v>
      </c>
      <c r="C2329" t="s">
        <v>591</v>
      </c>
      <c r="D2329">
        <v>8301144756</v>
      </c>
      <c r="E2329">
        <v>20030930</v>
      </c>
      <c r="F2329" t="s">
        <v>592</v>
      </c>
      <c r="G2329">
        <v>2830030</v>
      </c>
      <c r="H2329">
        <v>0</v>
      </c>
      <c r="I2329" s="2">
        <v>1328000</v>
      </c>
      <c r="J2329" s="2">
        <v>0</v>
      </c>
      <c r="K2329" s="2">
        <v>0</v>
      </c>
      <c r="L2329" s="2">
        <v>1328000</v>
      </c>
      <c r="M2329" s="11">
        <f>VLOOKUP(O2329,'CODIGOS RENTISTICOS'!$A$2:D3369,2,FALSE)</f>
        <v>825000000</v>
      </c>
      <c r="N2329" s="11">
        <f>VLOOKUP(O2329,'CODIGOS RENTISTICOS'!$A$2:E5536,3,FALSE)</f>
        <v>150109</v>
      </c>
      <c r="O2329">
        <v>121245</v>
      </c>
      <c r="P2329" s="2">
        <v>1328000</v>
      </c>
    </row>
    <row r="2330" spans="1:16" x14ac:dyDescent="0.2">
      <c r="A2330">
        <v>50000249</v>
      </c>
      <c r="B2330">
        <v>1007163</v>
      </c>
      <c r="C2330" t="s">
        <v>591</v>
      </c>
      <c r="D2330">
        <v>26253498</v>
      </c>
      <c r="E2330">
        <v>20030930</v>
      </c>
      <c r="F2330" t="s">
        <v>592</v>
      </c>
      <c r="G2330">
        <v>2545561</v>
      </c>
      <c r="H2330">
        <v>0</v>
      </c>
      <c r="I2330" s="2">
        <v>22133</v>
      </c>
      <c r="J2330" s="2">
        <v>0</v>
      </c>
      <c r="K2330" s="2">
        <v>0</v>
      </c>
      <c r="L2330" s="2">
        <v>22133</v>
      </c>
      <c r="M2330" s="11">
        <f>VLOOKUP(O2330,'CODIGOS RENTISTICOS'!$A$2:D3370,2,FALSE)</f>
        <v>825000000</v>
      </c>
      <c r="N2330" s="11">
        <f>VLOOKUP(O2330,'CODIGOS RENTISTICOS'!$A$2:E5537,3,FALSE)</f>
        <v>150109</v>
      </c>
      <c r="O2330">
        <v>121245</v>
      </c>
      <c r="P2330" s="2">
        <v>22133</v>
      </c>
    </row>
    <row r="2331" spans="1:16" x14ac:dyDescent="0.2">
      <c r="A2331">
        <v>50000249</v>
      </c>
      <c r="B2331">
        <v>13081088</v>
      </c>
      <c r="C2331" t="s">
        <v>591</v>
      </c>
      <c r="D2331">
        <v>17155020</v>
      </c>
      <c r="E2331">
        <v>20030930</v>
      </c>
      <c r="F2331" t="s">
        <v>592</v>
      </c>
      <c r="G2331">
        <v>2376006</v>
      </c>
      <c r="H2331">
        <v>0</v>
      </c>
      <c r="I2331" s="2">
        <v>204509.5</v>
      </c>
      <c r="J2331" s="2">
        <v>0</v>
      </c>
      <c r="K2331" s="2">
        <v>0</v>
      </c>
      <c r="L2331" s="2">
        <v>204509.5</v>
      </c>
      <c r="M2331" s="11">
        <f>VLOOKUP(O2331,'CODIGOS RENTISTICOS'!$A$2:D3371,2,FALSE)</f>
        <v>825000000</v>
      </c>
      <c r="N2331" s="11">
        <f>VLOOKUP(O2331,'CODIGOS RENTISTICOS'!$A$2:E5538,3,FALSE)</f>
        <v>150109</v>
      </c>
      <c r="O2331">
        <v>121245</v>
      </c>
      <c r="P2331" s="2">
        <v>204509.5</v>
      </c>
    </row>
    <row r="2332" spans="1:16" x14ac:dyDescent="0.2">
      <c r="A2332">
        <v>50000249</v>
      </c>
      <c r="B2332">
        <v>5052619</v>
      </c>
      <c r="C2332" t="s">
        <v>591</v>
      </c>
      <c r="D2332">
        <v>8001038516</v>
      </c>
      <c r="E2332">
        <v>20030930</v>
      </c>
      <c r="F2332" t="s">
        <v>592</v>
      </c>
      <c r="G2332">
        <v>3210165</v>
      </c>
      <c r="H2332">
        <v>0</v>
      </c>
      <c r="I2332" s="2">
        <v>22133.33</v>
      </c>
      <c r="J2332" s="2">
        <v>0</v>
      </c>
      <c r="K2332" s="2">
        <v>0</v>
      </c>
      <c r="L2332" s="2">
        <v>22133.33</v>
      </c>
      <c r="M2332" s="11">
        <f>VLOOKUP(O2332,'CODIGOS RENTISTICOS'!$A$2:D3372,2,FALSE)</f>
        <v>825000000</v>
      </c>
      <c r="N2332" s="11">
        <f>VLOOKUP(O2332,'CODIGOS RENTISTICOS'!$A$2:E5539,3,FALSE)</f>
        <v>150109</v>
      </c>
      <c r="O2332">
        <v>121245</v>
      </c>
      <c r="P2332" s="2">
        <v>22133.33</v>
      </c>
    </row>
    <row r="2333" spans="1:16" x14ac:dyDescent="0.2">
      <c r="A2333">
        <v>50000249</v>
      </c>
      <c r="B2333">
        <v>13989849</v>
      </c>
      <c r="C2333" t="s">
        <v>591</v>
      </c>
      <c r="D2333">
        <v>79816482</v>
      </c>
      <c r="E2333">
        <v>20030930</v>
      </c>
      <c r="F2333" t="s">
        <v>592</v>
      </c>
      <c r="G2333">
        <v>7611094</v>
      </c>
      <c r="H2333">
        <v>0</v>
      </c>
      <c r="I2333" s="2">
        <v>22133</v>
      </c>
      <c r="J2333" s="2">
        <v>0</v>
      </c>
      <c r="K2333" s="2">
        <v>0</v>
      </c>
      <c r="L2333" s="2">
        <v>22133</v>
      </c>
      <c r="M2333" s="11">
        <f>VLOOKUP(O2333,'CODIGOS RENTISTICOS'!$A$2:D3373,2,FALSE)</f>
        <v>825000000</v>
      </c>
      <c r="N2333" s="11">
        <f>VLOOKUP(O2333,'CODIGOS RENTISTICOS'!$A$2:E5540,3,FALSE)</f>
        <v>150109</v>
      </c>
      <c r="O2333">
        <v>121245</v>
      </c>
      <c r="P2333" s="2">
        <v>22133</v>
      </c>
    </row>
    <row r="2334" spans="1:16" x14ac:dyDescent="0.2">
      <c r="A2334">
        <v>50000249</v>
      </c>
      <c r="B2334">
        <v>13989851</v>
      </c>
      <c r="C2334" t="s">
        <v>591</v>
      </c>
      <c r="D2334">
        <v>17445063</v>
      </c>
      <c r="E2334">
        <v>20030930</v>
      </c>
      <c r="F2334" t="s">
        <v>592</v>
      </c>
      <c r="G2334">
        <v>7611094</v>
      </c>
      <c r="H2334">
        <v>0</v>
      </c>
      <c r="I2334" s="2">
        <v>22133</v>
      </c>
      <c r="J2334" s="2">
        <v>0</v>
      </c>
      <c r="K2334" s="2">
        <v>0</v>
      </c>
      <c r="L2334" s="2">
        <v>22133</v>
      </c>
      <c r="M2334" s="11">
        <f>VLOOKUP(O2334,'CODIGOS RENTISTICOS'!$A$2:D3374,2,FALSE)</f>
        <v>825000000</v>
      </c>
      <c r="N2334" s="11">
        <f>VLOOKUP(O2334,'CODIGOS RENTISTICOS'!$A$2:E5541,3,FALSE)</f>
        <v>150109</v>
      </c>
      <c r="O2334">
        <v>121245</v>
      </c>
      <c r="P2334" s="2">
        <v>22133</v>
      </c>
    </row>
    <row r="2335" spans="1:16" x14ac:dyDescent="0.2">
      <c r="A2335">
        <v>50000249</v>
      </c>
      <c r="B2335">
        <v>13989855</v>
      </c>
      <c r="C2335" t="s">
        <v>591</v>
      </c>
      <c r="D2335">
        <v>17267143</v>
      </c>
      <c r="E2335">
        <v>20030930</v>
      </c>
      <c r="F2335" t="s">
        <v>592</v>
      </c>
      <c r="G2335">
        <v>7611094</v>
      </c>
      <c r="H2335">
        <v>0</v>
      </c>
      <c r="I2335" s="2">
        <v>22133</v>
      </c>
      <c r="J2335" s="2">
        <v>0</v>
      </c>
      <c r="K2335" s="2">
        <v>0</v>
      </c>
      <c r="L2335" s="2">
        <v>22133</v>
      </c>
      <c r="M2335" s="11">
        <f>VLOOKUP(O2335,'CODIGOS RENTISTICOS'!$A$2:D3375,2,FALSE)</f>
        <v>825000000</v>
      </c>
      <c r="N2335" s="11">
        <f>VLOOKUP(O2335,'CODIGOS RENTISTICOS'!$A$2:E5542,3,FALSE)</f>
        <v>150109</v>
      </c>
      <c r="O2335">
        <v>121245</v>
      </c>
      <c r="P2335" s="2">
        <v>22133</v>
      </c>
    </row>
    <row r="2336" spans="1:16" x14ac:dyDescent="0.2">
      <c r="A2336">
        <v>50000249</v>
      </c>
      <c r="B2336">
        <v>13989862</v>
      </c>
      <c r="C2336" t="s">
        <v>591</v>
      </c>
      <c r="D2336">
        <v>5711038</v>
      </c>
      <c r="E2336">
        <v>20030930</v>
      </c>
      <c r="F2336" t="s">
        <v>592</v>
      </c>
      <c r="G2336">
        <v>7611094</v>
      </c>
      <c r="H2336">
        <v>0</v>
      </c>
      <c r="I2336" s="2">
        <v>22133</v>
      </c>
      <c r="J2336" s="2">
        <v>0</v>
      </c>
      <c r="K2336" s="2">
        <v>0</v>
      </c>
      <c r="L2336" s="2">
        <v>22133</v>
      </c>
      <c r="M2336" s="11">
        <f>VLOOKUP(O2336,'CODIGOS RENTISTICOS'!$A$2:D3376,2,FALSE)</f>
        <v>825000000</v>
      </c>
      <c r="N2336" s="11">
        <f>VLOOKUP(O2336,'CODIGOS RENTISTICOS'!$A$2:E5543,3,FALSE)</f>
        <v>150109</v>
      </c>
      <c r="O2336">
        <v>121245</v>
      </c>
      <c r="P2336" s="2">
        <v>22133</v>
      </c>
    </row>
    <row r="2337" spans="1:16" x14ac:dyDescent="0.2">
      <c r="A2337">
        <v>50000249</v>
      </c>
      <c r="B2337">
        <v>13989875</v>
      </c>
      <c r="C2337" t="s">
        <v>591</v>
      </c>
      <c r="D2337">
        <v>91477824</v>
      </c>
      <c r="E2337">
        <v>20030930</v>
      </c>
      <c r="F2337" t="s">
        <v>592</v>
      </c>
      <c r="G2337">
        <v>2320024</v>
      </c>
      <c r="H2337">
        <v>0</v>
      </c>
      <c r="I2337" s="2">
        <v>2300</v>
      </c>
      <c r="J2337" s="2">
        <v>0</v>
      </c>
      <c r="K2337" s="2">
        <v>0</v>
      </c>
      <c r="L2337" s="2">
        <v>2300</v>
      </c>
      <c r="M2337" s="11">
        <f>VLOOKUP(O2337,'CODIGOS RENTISTICOS'!$A$2:D3377,2,FALSE)</f>
        <v>825000000</v>
      </c>
      <c r="N2337" s="11">
        <f>VLOOKUP(O2337,'CODIGOS RENTISTICOS'!$A$2:E5544,3,FALSE)</f>
        <v>150109</v>
      </c>
      <c r="O2337">
        <v>121245</v>
      </c>
      <c r="P2337" s="2">
        <v>2300</v>
      </c>
    </row>
    <row r="2338" spans="1:16" x14ac:dyDescent="0.2">
      <c r="A2338">
        <v>50000249</v>
      </c>
      <c r="B2338">
        <v>13991718</v>
      </c>
      <c r="C2338" t="s">
        <v>591</v>
      </c>
      <c r="D2338">
        <v>8605280330</v>
      </c>
      <c r="E2338">
        <v>20030930</v>
      </c>
      <c r="F2338" t="s">
        <v>592</v>
      </c>
      <c r="G2338">
        <v>5701058</v>
      </c>
      <c r="H2338">
        <v>1</v>
      </c>
      <c r="I2338" s="2">
        <v>0</v>
      </c>
      <c r="J2338" s="2">
        <v>0</v>
      </c>
      <c r="K2338" s="2">
        <v>4891393</v>
      </c>
      <c r="L2338" s="2">
        <v>4891393</v>
      </c>
      <c r="M2338" s="11">
        <f>VLOOKUP(O2338,'CODIGOS RENTISTICOS'!$A$2:D3378,2,FALSE)</f>
        <v>825000000</v>
      </c>
      <c r="N2338" s="11">
        <f>VLOOKUP(O2338,'CODIGOS RENTISTICOS'!$A$2:E5545,3,FALSE)</f>
        <v>150109</v>
      </c>
      <c r="O2338">
        <v>121245</v>
      </c>
      <c r="P2338" s="2">
        <v>4891393</v>
      </c>
    </row>
    <row r="2339" spans="1:16" x14ac:dyDescent="0.2">
      <c r="A2339">
        <v>50000249</v>
      </c>
      <c r="B2339">
        <v>13991817</v>
      </c>
      <c r="C2339" t="s">
        <v>591</v>
      </c>
      <c r="D2339">
        <v>80471302</v>
      </c>
      <c r="E2339">
        <v>20030930</v>
      </c>
      <c r="F2339" t="s">
        <v>592</v>
      </c>
      <c r="G2339">
        <v>6781656</v>
      </c>
      <c r="H2339">
        <v>0</v>
      </c>
      <c r="I2339" s="2">
        <v>44200</v>
      </c>
      <c r="J2339" s="2">
        <v>0</v>
      </c>
      <c r="K2339" s="2">
        <v>0</v>
      </c>
      <c r="L2339" s="2">
        <v>44200</v>
      </c>
      <c r="M2339" s="11">
        <f>VLOOKUP(O2339,'CODIGOS RENTISTICOS'!$A$2:D3379,2,FALSE)</f>
        <v>825000000</v>
      </c>
      <c r="N2339" s="11">
        <f>VLOOKUP(O2339,'CODIGOS RENTISTICOS'!$A$2:E5546,3,FALSE)</f>
        <v>150109</v>
      </c>
      <c r="O2339">
        <v>121245</v>
      </c>
      <c r="P2339" s="2">
        <v>44200</v>
      </c>
    </row>
    <row r="2340" spans="1:16" x14ac:dyDescent="0.2">
      <c r="A2340">
        <v>50000249</v>
      </c>
      <c r="B2340">
        <v>13991823</v>
      </c>
      <c r="C2340" t="s">
        <v>591</v>
      </c>
      <c r="D2340">
        <v>8300927066</v>
      </c>
      <c r="E2340">
        <v>20030930</v>
      </c>
      <c r="F2340" t="s">
        <v>592</v>
      </c>
      <c r="G2340">
        <v>2634779</v>
      </c>
      <c r="H2340">
        <v>0</v>
      </c>
      <c r="I2340" s="2">
        <v>1000</v>
      </c>
      <c r="J2340" s="2">
        <v>0</v>
      </c>
      <c r="K2340" s="2">
        <v>0</v>
      </c>
      <c r="L2340" s="2">
        <v>1000</v>
      </c>
      <c r="M2340" s="11">
        <f>VLOOKUP(O2340,'CODIGOS RENTISTICOS'!$A$2:D3380,2,FALSE)</f>
        <v>825000000</v>
      </c>
      <c r="N2340" s="11">
        <f>VLOOKUP(O2340,'CODIGOS RENTISTICOS'!$A$2:E5547,3,FALSE)</f>
        <v>150109</v>
      </c>
      <c r="O2340">
        <v>121245</v>
      </c>
      <c r="P2340" s="2">
        <v>1000</v>
      </c>
    </row>
    <row r="2341" spans="1:16" x14ac:dyDescent="0.2">
      <c r="A2341">
        <v>50000249</v>
      </c>
      <c r="B2341">
        <v>13991887</v>
      </c>
      <c r="C2341" t="s">
        <v>591</v>
      </c>
      <c r="D2341">
        <v>8904018020</v>
      </c>
      <c r="E2341">
        <v>20030930</v>
      </c>
      <c r="F2341" t="s">
        <v>592</v>
      </c>
      <c r="G2341">
        <v>2574000</v>
      </c>
      <c r="H2341">
        <v>0</v>
      </c>
      <c r="I2341" s="2">
        <v>500</v>
      </c>
      <c r="J2341" s="2">
        <v>0</v>
      </c>
      <c r="K2341" s="2">
        <v>0</v>
      </c>
      <c r="L2341" s="2">
        <v>500</v>
      </c>
      <c r="M2341" s="11">
        <f>VLOOKUP(O2341,'CODIGOS RENTISTICOS'!$A$2:D3381,2,FALSE)</f>
        <v>825000000</v>
      </c>
      <c r="N2341" s="11">
        <f>VLOOKUP(O2341,'CODIGOS RENTISTICOS'!$A$2:E5548,3,FALSE)</f>
        <v>150109</v>
      </c>
      <c r="O2341">
        <v>121245</v>
      </c>
      <c r="P2341" s="2">
        <v>500</v>
      </c>
    </row>
    <row r="2342" spans="1:16" x14ac:dyDescent="0.2">
      <c r="A2342">
        <v>50000249</v>
      </c>
      <c r="B2342">
        <v>13991967</v>
      </c>
      <c r="C2342" t="s">
        <v>591</v>
      </c>
      <c r="D2342">
        <v>8001849273</v>
      </c>
      <c r="E2342">
        <v>20030930</v>
      </c>
      <c r="F2342" t="s">
        <v>592</v>
      </c>
      <c r="G2342">
        <v>6267310</v>
      </c>
      <c r="H2342">
        <v>0</v>
      </c>
      <c r="I2342" s="2">
        <v>110665</v>
      </c>
      <c r="J2342" s="2">
        <v>0</v>
      </c>
      <c r="K2342" s="2">
        <v>0</v>
      </c>
      <c r="L2342" s="2">
        <v>110665</v>
      </c>
      <c r="M2342" s="11">
        <f>VLOOKUP(O2342,'CODIGOS RENTISTICOS'!$A$2:D3382,2,FALSE)</f>
        <v>825000000</v>
      </c>
      <c r="N2342" s="11">
        <f>VLOOKUP(O2342,'CODIGOS RENTISTICOS'!$A$2:E5549,3,FALSE)</f>
        <v>150109</v>
      </c>
      <c r="O2342">
        <v>121245</v>
      </c>
      <c r="P2342" s="2">
        <v>110665</v>
      </c>
    </row>
    <row r="2343" spans="1:16" x14ac:dyDescent="0.2">
      <c r="A2343">
        <v>50000249</v>
      </c>
      <c r="B2343">
        <v>1441501</v>
      </c>
      <c r="C2343" t="s">
        <v>591</v>
      </c>
      <c r="D2343">
        <v>8918013171</v>
      </c>
      <c r="E2343">
        <v>20030930</v>
      </c>
      <c r="F2343" t="s">
        <v>592</v>
      </c>
      <c r="G2343">
        <v>3103506</v>
      </c>
      <c r="H2343">
        <v>0</v>
      </c>
      <c r="I2343" s="2">
        <v>752522</v>
      </c>
      <c r="J2343" s="2">
        <v>0</v>
      </c>
      <c r="K2343" s="2">
        <v>0</v>
      </c>
      <c r="L2343" s="2">
        <v>752522</v>
      </c>
      <c r="M2343" s="11">
        <f>VLOOKUP(O2343,'CODIGOS RENTISTICOS'!$A$2:D3383,2,FALSE)</f>
        <v>825000000</v>
      </c>
      <c r="N2343" s="11">
        <f>VLOOKUP(O2343,'CODIGOS RENTISTICOS'!$A$2:E5550,3,FALSE)</f>
        <v>150109</v>
      </c>
      <c r="O2343">
        <v>121245</v>
      </c>
      <c r="P2343" s="2">
        <v>752522</v>
      </c>
    </row>
    <row r="2344" spans="1:16" x14ac:dyDescent="0.2">
      <c r="A2344">
        <v>50000249</v>
      </c>
      <c r="B2344">
        <v>1441502</v>
      </c>
      <c r="C2344" t="s">
        <v>591</v>
      </c>
      <c r="D2344">
        <v>8918013171</v>
      </c>
      <c r="E2344">
        <v>20030930</v>
      </c>
      <c r="F2344" t="s">
        <v>592</v>
      </c>
      <c r="G2344">
        <v>3103506</v>
      </c>
      <c r="H2344">
        <v>0</v>
      </c>
      <c r="I2344" s="2">
        <v>486926</v>
      </c>
      <c r="J2344" s="2">
        <v>0</v>
      </c>
      <c r="K2344" s="2">
        <v>0</v>
      </c>
      <c r="L2344" s="2">
        <v>486926</v>
      </c>
      <c r="M2344" s="11">
        <f>VLOOKUP(O2344,'CODIGOS RENTISTICOS'!$A$2:D3384,2,FALSE)</f>
        <v>825000000</v>
      </c>
      <c r="N2344" s="11">
        <f>VLOOKUP(O2344,'CODIGOS RENTISTICOS'!$A$2:E5551,3,FALSE)</f>
        <v>150109</v>
      </c>
      <c r="O2344">
        <v>121245</v>
      </c>
      <c r="P2344" s="2">
        <v>486926</v>
      </c>
    </row>
    <row r="2345" spans="1:16" x14ac:dyDescent="0.2">
      <c r="A2345">
        <v>50000249</v>
      </c>
      <c r="B2345">
        <v>1441503</v>
      </c>
      <c r="C2345" t="s">
        <v>591</v>
      </c>
      <c r="D2345">
        <v>8918013171</v>
      </c>
      <c r="E2345">
        <v>20030930</v>
      </c>
      <c r="F2345" t="s">
        <v>592</v>
      </c>
      <c r="G2345">
        <v>310506</v>
      </c>
      <c r="H2345">
        <v>0</v>
      </c>
      <c r="I2345" s="2">
        <v>287729</v>
      </c>
      <c r="J2345" s="2">
        <v>0</v>
      </c>
      <c r="K2345" s="2">
        <v>0</v>
      </c>
      <c r="L2345" s="2">
        <v>287729</v>
      </c>
      <c r="M2345" s="11">
        <f>VLOOKUP(O2345,'CODIGOS RENTISTICOS'!$A$2:D3385,2,FALSE)</f>
        <v>825000000</v>
      </c>
      <c r="N2345" s="11">
        <f>VLOOKUP(O2345,'CODIGOS RENTISTICOS'!$A$2:E5552,3,FALSE)</f>
        <v>150109</v>
      </c>
      <c r="O2345">
        <v>121245</v>
      </c>
      <c r="P2345" s="2">
        <v>287729</v>
      </c>
    </row>
    <row r="2346" spans="1:16" x14ac:dyDescent="0.2">
      <c r="A2346">
        <v>50000249</v>
      </c>
      <c r="B2346">
        <v>1441504</v>
      </c>
      <c r="C2346" t="s">
        <v>591</v>
      </c>
      <c r="D2346">
        <v>8918013171</v>
      </c>
      <c r="E2346">
        <v>20030930</v>
      </c>
      <c r="F2346" t="s">
        <v>592</v>
      </c>
      <c r="G2346">
        <v>3103506</v>
      </c>
      <c r="H2346">
        <v>0</v>
      </c>
      <c r="I2346" s="2">
        <v>619724</v>
      </c>
      <c r="J2346" s="2">
        <v>0</v>
      </c>
      <c r="K2346" s="2">
        <v>0</v>
      </c>
      <c r="L2346" s="2">
        <v>619724</v>
      </c>
      <c r="M2346" s="11">
        <f>VLOOKUP(O2346,'CODIGOS RENTISTICOS'!$A$2:D3386,2,FALSE)</f>
        <v>825000000</v>
      </c>
      <c r="N2346" s="11">
        <f>VLOOKUP(O2346,'CODIGOS RENTISTICOS'!$A$2:E5553,3,FALSE)</f>
        <v>150109</v>
      </c>
      <c r="O2346">
        <v>121245</v>
      </c>
      <c r="P2346" s="2">
        <v>619724</v>
      </c>
    </row>
    <row r="2347" spans="1:16" x14ac:dyDescent="0.2">
      <c r="A2347">
        <v>50000249</v>
      </c>
      <c r="B2347">
        <v>1441505</v>
      </c>
      <c r="C2347" t="s">
        <v>591</v>
      </c>
      <c r="D2347">
        <v>8918013171</v>
      </c>
      <c r="E2347">
        <v>20030930</v>
      </c>
      <c r="F2347" t="s">
        <v>592</v>
      </c>
      <c r="G2347">
        <v>3103506</v>
      </c>
      <c r="H2347">
        <v>0</v>
      </c>
      <c r="I2347" s="2">
        <v>376261</v>
      </c>
      <c r="J2347" s="2">
        <v>0</v>
      </c>
      <c r="K2347" s="2">
        <v>0</v>
      </c>
      <c r="L2347" s="2">
        <v>376261</v>
      </c>
      <c r="M2347" s="11">
        <f>VLOOKUP(O2347,'CODIGOS RENTISTICOS'!$A$2:D3387,2,FALSE)</f>
        <v>825000000</v>
      </c>
      <c r="N2347" s="11">
        <f>VLOOKUP(O2347,'CODIGOS RENTISTICOS'!$A$2:E5554,3,FALSE)</f>
        <v>150109</v>
      </c>
      <c r="O2347">
        <v>121245</v>
      </c>
      <c r="P2347" s="2">
        <v>376261</v>
      </c>
    </row>
    <row r="2348" spans="1:16" x14ac:dyDescent="0.2">
      <c r="A2348">
        <v>50000249</v>
      </c>
      <c r="B2348">
        <v>925767</v>
      </c>
      <c r="C2348" t="s">
        <v>591</v>
      </c>
      <c r="D2348">
        <v>8002505915</v>
      </c>
      <c r="E2348">
        <v>20030930</v>
      </c>
      <c r="F2348" t="s">
        <v>592</v>
      </c>
      <c r="G2348">
        <v>6307545</v>
      </c>
      <c r="H2348">
        <v>0</v>
      </c>
      <c r="I2348" s="2">
        <v>110700</v>
      </c>
      <c r="J2348" s="2">
        <v>0</v>
      </c>
      <c r="K2348" s="2">
        <v>0</v>
      </c>
      <c r="L2348" s="2">
        <v>110700</v>
      </c>
      <c r="M2348" s="11">
        <f>VLOOKUP(O2348,'CODIGOS RENTISTICOS'!$A$2:D3388,2,FALSE)</f>
        <v>825000000</v>
      </c>
      <c r="N2348" s="11">
        <f>VLOOKUP(O2348,'CODIGOS RENTISTICOS'!$A$2:E5555,3,FALSE)</f>
        <v>150109</v>
      </c>
      <c r="O2348">
        <v>121245</v>
      </c>
      <c r="P2348" s="2">
        <v>110700</v>
      </c>
    </row>
    <row r="2349" spans="1:16" x14ac:dyDescent="0.2">
      <c r="A2349">
        <v>50000249</v>
      </c>
      <c r="B2349">
        <v>1152564</v>
      </c>
      <c r="C2349" t="s">
        <v>591</v>
      </c>
      <c r="D2349">
        <v>8000641148</v>
      </c>
      <c r="E2349">
        <v>20030930</v>
      </c>
      <c r="F2349" t="s">
        <v>592</v>
      </c>
      <c r="G2349">
        <v>6165486</v>
      </c>
      <c r="H2349">
        <v>0</v>
      </c>
      <c r="I2349" s="2">
        <v>2000</v>
      </c>
      <c r="J2349" s="2">
        <v>0</v>
      </c>
      <c r="K2349" s="2">
        <v>0</v>
      </c>
      <c r="L2349" s="2">
        <v>2000</v>
      </c>
      <c r="M2349" s="11">
        <f>VLOOKUP(O2349,'CODIGOS RENTISTICOS'!$A$2:D3389,2,FALSE)</f>
        <v>825000000</v>
      </c>
      <c r="N2349" s="11">
        <f>VLOOKUP(O2349,'CODIGOS RENTISTICOS'!$A$2:E5556,3,FALSE)</f>
        <v>150109</v>
      </c>
      <c r="O2349">
        <v>121245</v>
      </c>
      <c r="P2349" s="2">
        <v>2000</v>
      </c>
    </row>
    <row r="2350" spans="1:16" x14ac:dyDescent="0.2">
      <c r="A2350">
        <v>50000249</v>
      </c>
      <c r="B2350">
        <v>1152593</v>
      </c>
      <c r="C2350" t="s">
        <v>591</v>
      </c>
      <c r="D2350">
        <v>8300988853</v>
      </c>
      <c r="E2350">
        <v>20030930</v>
      </c>
      <c r="F2350" t="s">
        <v>592</v>
      </c>
      <c r="G2350">
        <v>2145831</v>
      </c>
      <c r="H2350">
        <v>0</v>
      </c>
      <c r="I2350" s="2">
        <v>66400</v>
      </c>
      <c r="J2350" s="2">
        <v>0</v>
      </c>
      <c r="K2350" s="2">
        <v>0</v>
      </c>
      <c r="L2350" s="2">
        <v>66400</v>
      </c>
      <c r="M2350" s="11">
        <f>VLOOKUP(O2350,'CODIGOS RENTISTICOS'!$A$2:D3390,2,FALSE)</f>
        <v>825000000</v>
      </c>
      <c r="N2350" s="11">
        <f>VLOOKUP(O2350,'CODIGOS RENTISTICOS'!$A$2:E5557,3,FALSE)</f>
        <v>150109</v>
      </c>
      <c r="O2350">
        <v>121245</v>
      </c>
      <c r="P2350" s="2">
        <v>66400</v>
      </c>
    </row>
    <row r="2351" spans="1:16" x14ac:dyDescent="0.2">
      <c r="A2351">
        <v>50000249</v>
      </c>
      <c r="B2351">
        <v>1104536</v>
      </c>
      <c r="C2351" t="s">
        <v>593</v>
      </c>
      <c r="D2351">
        <v>715833448</v>
      </c>
      <c r="E2351">
        <v>20030930</v>
      </c>
      <c r="F2351" t="s">
        <v>592</v>
      </c>
      <c r="G2351">
        <v>2513912</v>
      </c>
      <c r="H2351">
        <v>0</v>
      </c>
      <c r="I2351" s="2">
        <v>332000</v>
      </c>
      <c r="J2351" s="2">
        <v>0</v>
      </c>
      <c r="K2351" s="2">
        <v>0</v>
      </c>
      <c r="L2351" s="2">
        <v>332000</v>
      </c>
      <c r="M2351" s="11">
        <f>VLOOKUP(O2351,'CODIGOS RENTISTICOS'!$A$2:D3391,2,FALSE)</f>
        <v>96200000</v>
      </c>
      <c r="N2351" s="11">
        <f>VLOOKUP(O2351,'CODIGOS RENTISTICOS'!$A$2:E5558,3,FALSE)</f>
        <v>350101</v>
      </c>
      <c r="O2351">
        <v>121230</v>
      </c>
      <c r="P2351" s="2">
        <v>332000</v>
      </c>
    </row>
    <row r="2352" spans="1:16" x14ac:dyDescent="0.2">
      <c r="A2352">
        <v>50000249</v>
      </c>
      <c r="B2352">
        <v>1104534</v>
      </c>
      <c r="C2352" t="s">
        <v>593</v>
      </c>
      <c r="D2352">
        <v>5083521</v>
      </c>
      <c r="E2352">
        <v>20030930</v>
      </c>
      <c r="F2352" t="s">
        <v>592</v>
      </c>
      <c r="G2352">
        <v>5137800</v>
      </c>
      <c r="H2352">
        <v>1</v>
      </c>
      <c r="I2352" s="2">
        <v>0</v>
      </c>
      <c r="J2352" s="2">
        <v>0</v>
      </c>
      <c r="K2352" s="2">
        <v>332000</v>
      </c>
      <c r="L2352" s="2">
        <v>332000</v>
      </c>
      <c r="M2352" s="11">
        <f>VLOOKUP(O2352,'CODIGOS RENTISTICOS'!$A$2:D3392,2,FALSE)</f>
        <v>96200000</v>
      </c>
      <c r="N2352" s="11">
        <f>VLOOKUP(O2352,'CODIGOS RENTISTICOS'!$A$2:E5559,3,FALSE)</f>
        <v>350101</v>
      </c>
      <c r="O2352">
        <v>121230</v>
      </c>
      <c r="P2352" s="2">
        <v>332000</v>
      </c>
    </row>
    <row r="2353" spans="1:16" x14ac:dyDescent="0.2">
      <c r="A2353">
        <v>50000249</v>
      </c>
      <c r="B2353">
        <v>1420789</v>
      </c>
      <c r="C2353" t="s">
        <v>822</v>
      </c>
      <c r="D2353">
        <v>8909134293</v>
      </c>
      <c r="E2353">
        <v>20030930</v>
      </c>
      <c r="F2353" t="s">
        <v>592</v>
      </c>
      <c r="G2353">
        <v>3320611</v>
      </c>
      <c r="H2353">
        <v>0</v>
      </c>
      <c r="I2353" s="2">
        <v>376300</v>
      </c>
      <c r="J2353" s="2">
        <v>0</v>
      </c>
      <c r="K2353" s="2">
        <v>0</v>
      </c>
      <c r="L2353" s="2">
        <v>376300</v>
      </c>
      <c r="M2353" s="11">
        <f>VLOOKUP(O2353,'CODIGOS RENTISTICOS'!$A$2:D3393,2,FALSE)</f>
        <v>825000000</v>
      </c>
      <c r="N2353" s="11">
        <f>VLOOKUP(O2353,'CODIGOS RENTISTICOS'!$A$2:E5560,3,FALSE)</f>
        <v>150109</v>
      </c>
      <c r="O2353">
        <v>121245</v>
      </c>
      <c r="P2353" s="2">
        <v>376300</v>
      </c>
    </row>
    <row r="2354" spans="1:16" x14ac:dyDescent="0.2">
      <c r="A2354">
        <v>50000249</v>
      </c>
      <c r="B2354">
        <v>1420530</v>
      </c>
      <c r="C2354" t="s">
        <v>593</v>
      </c>
      <c r="D2354">
        <v>111111</v>
      </c>
      <c r="E2354">
        <v>20030930</v>
      </c>
      <c r="F2354" t="s">
        <v>592</v>
      </c>
      <c r="G2354">
        <v>3788333</v>
      </c>
      <c r="H2354">
        <v>0</v>
      </c>
      <c r="I2354" s="2">
        <v>15133</v>
      </c>
      <c r="J2354" s="2">
        <v>0</v>
      </c>
      <c r="K2354" s="2">
        <v>0</v>
      </c>
      <c r="L2354" s="2">
        <v>15133</v>
      </c>
      <c r="M2354" s="11">
        <f>VLOOKUP(O2354,'CODIGOS RENTISTICOS'!$A$2:D3394,2,FALSE)</f>
        <v>825000000</v>
      </c>
      <c r="N2354" s="11">
        <f>VLOOKUP(O2354,'CODIGOS RENTISTICOS'!$A$2:E5561,3,FALSE)</f>
        <v>150109</v>
      </c>
      <c r="O2354">
        <v>121245</v>
      </c>
      <c r="P2354" s="2">
        <v>15133</v>
      </c>
    </row>
    <row r="2355" spans="1:16" x14ac:dyDescent="0.2">
      <c r="A2355">
        <v>50000249</v>
      </c>
      <c r="B2355">
        <v>1420531</v>
      </c>
      <c r="C2355" t="s">
        <v>593</v>
      </c>
      <c r="D2355">
        <v>8000004417</v>
      </c>
      <c r="E2355">
        <v>20030930</v>
      </c>
      <c r="F2355" t="s">
        <v>592</v>
      </c>
      <c r="G2355">
        <v>2322422</v>
      </c>
      <c r="H2355">
        <v>0</v>
      </c>
      <c r="I2355" s="2">
        <v>44260</v>
      </c>
      <c r="J2355" s="2">
        <v>0</v>
      </c>
      <c r="K2355" s="2">
        <v>0</v>
      </c>
      <c r="L2355" s="2">
        <v>44260</v>
      </c>
      <c r="M2355" s="11">
        <f>VLOOKUP(O2355,'CODIGOS RENTISTICOS'!$A$2:D3395,2,FALSE)</f>
        <v>825000000</v>
      </c>
      <c r="N2355" s="11">
        <f>VLOOKUP(O2355,'CODIGOS RENTISTICOS'!$A$2:E5562,3,FALSE)</f>
        <v>150109</v>
      </c>
      <c r="O2355">
        <v>121245</v>
      </c>
      <c r="P2355" s="2">
        <v>44260</v>
      </c>
    </row>
    <row r="2356" spans="1:16" x14ac:dyDescent="0.2">
      <c r="A2356">
        <v>50000249</v>
      </c>
      <c r="B2356">
        <v>686931</v>
      </c>
      <c r="C2356" t="s">
        <v>718</v>
      </c>
      <c r="D2356">
        <v>33151956</v>
      </c>
      <c r="E2356">
        <v>20030930</v>
      </c>
      <c r="F2356" t="s">
        <v>592</v>
      </c>
      <c r="G2356">
        <v>6658315</v>
      </c>
      <c r="H2356">
        <v>0</v>
      </c>
      <c r="I2356" s="2">
        <v>219140</v>
      </c>
      <c r="J2356" s="2">
        <v>0</v>
      </c>
      <c r="K2356" s="2">
        <v>0</v>
      </c>
      <c r="L2356" s="2">
        <v>219140</v>
      </c>
      <c r="M2356" s="11">
        <f>VLOOKUP(O2356,'CODIGOS RENTISTICOS'!$A$2:D3396,2,FALSE)</f>
        <v>96200000</v>
      </c>
      <c r="N2356" s="11">
        <f>VLOOKUP(O2356,'CODIGOS RENTISTICOS'!$A$2:E5563,3,FALSE)</f>
        <v>350101</v>
      </c>
      <c r="O2356">
        <v>121203</v>
      </c>
      <c r="P2356" s="2">
        <v>219140</v>
      </c>
    </row>
    <row r="2357" spans="1:16" x14ac:dyDescent="0.2">
      <c r="A2357">
        <v>50000249</v>
      </c>
      <c r="B2357">
        <v>997872</v>
      </c>
      <c r="C2357" t="s">
        <v>816</v>
      </c>
      <c r="D2357">
        <v>8200003941</v>
      </c>
      <c r="E2357">
        <v>20030930</v>
      </c>
      <c r="F2357" t="s">
        <v>592</v>
      </c>
      <c r="G2357">
        <v>7422185</v>
      </c>
      <c r="H2357">
        <v>1</v>
      </c>
      <c r="I2357" s="2">
        <v>0</v>
      </c>
      <c r="J2357" s="2">
        <v>0</v>
      </c>
      <c r="K2357" s="2">
        <v>5198026</v>
      </c>
      <c r="L2357" s="2">
        <v>5198026</v>
      </c>
      <c r="M2357" s="11">
        <f>VLOOKUP(O2357,'CODIGOS RENTISTICOS'!$A$2:D3397,2,FALSE)</f>
        <v>96400000</v>
      </c>
      <c r="N2357" s="11">
        <f>VLOOKUP(O2357,'CODIGOS RENTISTICOS'!$A$2:E5564,3,FALSE)</f>
        <v>370101</v>
      </c>
      <c r="O2357">
        <v>6040</v>
      </c>
      <c r="P2357" s="2">
        <v>5198026</v>
      </c>
    </row>
    <row r="2358" spans="1:16" x14ac:dyDescent="0.2">
      <c r="A2358">
        <v>50000249</v>
      </c>
      <c r="B2358">
        <v>272619</v>
      </c>
      <c r="C2358" t="s">
        <v>598</v>
      </c>
      <c r="D2358">
        <v>8300119643</v>
      </c>
      <c r="E2358">
        <v>20030930</v>
      </c>
      <c r="F2358" t="s">
        <v>592</v>
      </c>
      <c r="G2358">
        <v>7854710</v>
      </c>
      <c r="H2358">
        <v>0</v>
      </c>
      <c r="I2358" s="2">
        <v>17200</v>
      </c>
      <c r="J2358" s="2">
        <v>0</v>
      </c>
      <c r="K2358" s="2">
        <v>0</v>
      </c>
      <c r="L2358" s="2">
        <v>17200</v>
      </c>
      <c r="M2358" s="11">
        <f>VLOOKUP(O2358,'CODIGOS RENTISTICOS'!$A$2:D3398,2,FALSE)</f>
        <v>825000000</v>
      </c>
      <c r="N2358" s="11">
        <f>VLOOKUP(O2358,'CODIGOS RENTISTICOS'!$A$2:E5565,3,FALSE)</f>
        <v>150109</v>
      </c>
      <c r="O2358">
        <v>121245</v>
      </c>
      <c r="P2358" s="2">
        <v>17200</v>
      </c>
    </row>
    <row r="2359" spans="1:16" x14ac:dyDescent="0.2">
      <c r="A2359">
        <v>50000249</v>
      </c>
      <c r="B2359">
        <v>272620</v>
      </c>
      <c r="C2359" t="s">
        <v>598</v>
      </c>
      <c r="D2359">
        <v>8300119643</v>
      </c>
      <c r="E2359">
        <v>20030930</v>
      </c>
      <c r="F2359" t="s">
        <v>592</v>
      </c>
      <c r="G2359">
        <v>7854710</v>
      </c>
      <c r="H2359">
        <v>0</v>
      </c>
      <c r="I2359" s="2">
        <v>17200</v>
      </c>
      <c r="J2359" s="2">
        <v>0</v>
      </c>
      <c r="K2359" s="2">
        <v>0</v>
      </c>
      <c r="L2359" s="2">
        <v>17200</v>
      </c>
      <c r="M2359" s="11">
        <f>VLOOKUP(O2359,'CODIGOS RENTISTICOS'!$A$2:D3399,2,FALSE)</f>
        <v>825000000</v>
      </c>
      <c r="N2359" s="11">
        <f>VLOOKUP(O2359,'CODIGOS RENTISTICOS'!$A$2:E5566,3,FALSE)</f>
        <v>150109</v>
      </c>
      <c r="O2359">
        <v>121245</v>
      </c>
      <c r="P2359" s="2">
        <v>17200</v>
      </c>
    </row>
    <row r="2360" spans="1:16" x14ac:dyDescent="0.2">
      <c r="A2360">
        <v>50000249</v>
      </c>
      <c r="B2360">
        <v>272622</v>
      </c>
      <c r="C2360" t="s">
        <v>598</v>
      </c>
      <c r="D2360">
        <v>8300119643</v>
      </c>
      <c r="E2360">
        <v>20030930</v>
      </c>
      <c r="F2360" t="s">
        <v>592</v>
      </c>
      <c r="G2360">
        <v>7854710</v>
      </c>
      <c r="H2360">
        <v>0</v>
      </c>
      <c r="I2360" s="2">
        <v>17200</v>
      </c>
      <c r="J2360" s="2">
        <v>0</v>
      </c>
      <c r="K2360" s="2">
        <v>0</v>
      </c>
      <c r="L2360" s="2">
        <v>17200</v>
      </c>
      <c r="M2360" s="11">
        <f>VLOOKUP(O2360,'CODIGOS RENTISTICOS'!$A$2:D3400,2,FALSE)</f>
        <v>825000000</v>
      </c>
      <c r="N2360" s="11">
        <f>VLOOKUP(O2360,'CODIGOS RENTISTICOS'!$A$2:E5567,3,FALSE)</f>
        <v>150109</v>
      </c>
      <c r="O2360">
        <v>121245</v>
      </c>
      <c r="P2360" s="2">
        <v>17200</v>
      </c>
    </row>
    <row r="2361" spans="1:16" x14ac:dyDescent="0.2">
      <c r="A2361">
        <v>50000249</v>
      </c>
      <c r="B2361">
        <v>901346</v>
      </c>
      <c r="C2361" t="s">
        <v>599</v>
      </c>
      <c r="D2361">
        <v>85459648</v>
      </c>
      <c r="E2361">
        <v>20030930</v>
      </c>
      <c r="F2361" t="s">
        <v>592</v>
      </c>
      <c r="G2361">
        <v>4236114</v>
      </c>
      <c r="H2361">
        <v>0</v>
      </c>
      <c r="I2361" s="2">
        <v>22133</v>
      </c>
      <c r="J2361" s="2">
        <v>0</v>
      </c>
      <c r="K2361" s="2">
        <v>0</v>
      </c>
      <c r="L2361" s="2">
        <v>22133</v>
      </c>
      <c r="M2361" s="11">
        <f>VLOOKUP(O2361,'CODIGOS RENTISTICOS'!$A$2:D3401,2,FALSE)</f>
        <v>825000000</v>
      </c>
      <c r="N2361" s="11">
        <f>VLOOKUP(O2361,'CODIGOS RENTISTICOS'!$A$2:E5568,3,FALSE)</f>
        <v>150109</v>
      </c>
      <c r="O2361">
        <v>121245</v>
      </c>
      <c r="P2361" s="2">
        <v>22133</v>
      </c>
    </row>
    <row r="2362" spans="1:16" x14ac:dyDescent="0.2">
      <c r="A2362">
        <v>50000249</v>
      </c>
      <c r="B2362">
        <v>13730826</v>
      </c>
      <c r="C2362" t="s">
        <v>714</v>
      </c>
      <c r="D2362">
        <v>71600827</v>
      </c>
      <c r="E2362">
        <v>20030930</v>
      </c>
      <c r="F2362" t="s">
        <v>592</v>
      </c>
      <c r="G2362">
        <v>5715152</v>
      </c>
      <c r="H2362">
        <v>0</v>
      </c>
      <c r="I2362" s="2">
        <v>5000</v>
      </c>
      <c r="J2362" s="2">
        <v>0</v>
      </c>
      <c r="K2362" s="2">
        <v>0</v>
      </c>
      <c r="L2362" s="2">
        <v>5000</v>
      </c>
      <c r="M2362" s="11">
        <f>VLOOKUP(O2362,'CODIGOS RENTISTICOS'!$A$2:D3402,2,FALSE)</f>
        <v>825000000</v>
      </c>
      <c r="N2362" s="11">
        <f>VLOOKUP(O2362,'CODIGOS RENTISTICOS'!$A$2:E5569,3,FALSE)</f>
        <v>150109</v>
      </c>
      <c r="O2362">
        <v>121245</v>
      </c>
      <c r="P2362" s="2">
        <v>5000</v>
      </c>
    </row>
    <row r="2363" spans="1:16" x14ac:dyDescent="0.2">
      <c r="A2363">
        <v>50000249</v>
      </c>
      <c r="B2363">
        <v>13730827</v>
      </c>
      <c r="C2363" t="s">
        <v>714</v>
      </c>
      <c r="D2363">
        <v>14889032</v>
      </c>
      <c r="E2363">
        <v>20030930</v>
      </c>
      <c r="F2363" t="s">
        <v>592</v>
      </c>
      <c r="G2363">
        <v>5715152</v>
      </c>
      <c r="H2363">
        <v>0</v>
      </c>
      <c r="I2363" s="2">
        <v>5000</v>
      </c>
      <c r="J2363" s="2">
        <v>0</v>
      </c>
      <c r="K2363" s="2">
        <v>0</v>
      </c>
      <c r="L2363" s="2">
        <v>5000</v>
      </c>
      <c r="M2363" s="11">
        <f>VLOOKUP(O2363,'CODIGOS RENTISTICOS'!$A$2:D3403,2,FALSE)</f>
        <v>825000000</v>
      </c>
      <c r="N2363" s="11">
        <f>VLOOKUP(O2363,'CODIGOS RENTISTICOS'!$A$2:E5570,3,FALSE)</f>
        <v>150109</v>
      </c>
      <c r="O2363">
        <v>121245</v>
      </c>
      <c r="P2363" s="2">
        <v>5000</v>
      </c>
    </row>
    <row r="2364" spans="1:16" x14ac:dyDescent="0.2">
      <c r="A2364">
        <v>50000249</v>
      </c>
      <c r="B2364">
        <v>13730828</v>
      </c>
      <c r="C2364" t="s">
        <v>714</v>
      </c>
      <c r="D2364">
        <v>13508932</v>
      </c>
      <c r="E2364">
        <v>20030930</v>
      </c>
      <c r="F2364" t="s">
        <v>592</v>
      </c>
      <c r="G2364">
        <v>5715152</v>
      </c>
      <c r="H2364">
        <v>0</v>
      </c>
      <c r="I2364" s="2">
        <v>5000</v>
      </c>
      <c r="J2364" s="2">
        <v>0</v>
      </c>
      <c r="K2364" s="2">
        <v>0</v>
      </c>
      <c r="L2364" s="2">
        <v>5000</v>
      </c>
      <c r="M2364" s="11">
        <f>VLOOKUP(O2364,'CODIGOS RENTISTICOS'!$A$2:D3404,2,FALSE)</f>
        <v>825000000</v>
      </c>
      <c r="N2364" s="11">
        <f>VLOOKUP(O2364,'CODIGOS RENTISTICOS'!$A$2:E5571,3,FALSE)</f>
        <v>150109</v>
      </c>
      <c r="O2364">
        <v>121245</v>
      </c>
      <c r="P2364" s="2">
        <v>5000</v>
      </c>
    </row>
    <row r="2365" spans="1:16" x14ac:dyDescent="0.2">
      <c r="A2365">
        <v>50000249</v>
      </c>
      <c r="B2365">
        <v>13730829</v>
      </c>
      <c r="C2365" t="s">
        <v>714</v>
      </c>
      <c r="D2365">
        <v>13444234</v>
      </c>
      <c r="E2365">
        <v>20030930</v>
      </c>
      <c r="F2365" t="s">
        <v>592</v>
      </c>
      <c r="G2365">
        <v>5715152</v>
      </c>
      <c r="H2365">
        <v>0</v>
      </c>
      <c r="I2365" s="2">
        <v>5000</v>
      </c>
      <c r="J2365" s="2">
        <v>0</v>
      </c>
      <c r="K2365" s="2">
        <v>0</v>
      </c>
      <c r="L2365" s="2">
        <v>5000</v>
      </c>
      <c r="M2365" s="11">
        <f>VLOOKUP(O2365,'CODIGOS RENTISTICOS'!$A$2:D3405,2,FALSE)</f>
        <v>825000000</v>
      </c>
      <c r="N2365" s="11">
        <f>VLOOKUP(O2365,'CODIGOS RENTISTICOS'!$A$2:E5572,3,FALSE)</f>
        <v>150109</v>
      </c>
      <c r="O2365">
        <v>121245</v>
      </c>
      <c r="P2365" s="2">
        <v>5000</v>
      </c>
    </row>
    <row r="2366" spans="1:16" x14ac:dyDescent="0.2">
      <c r="A2366">
        <v>50000249</v>
      </c>
      <c r="B2366">
        <v>13730844</v>
      </c>
      <c r="C2366" t="s">
        <v>714</v>
      </c>
      <c r="D2366">
        <v>88213247</v>
      </c>
      <c r="E2366">
        <v>20030930</v>
      </c>
      <c r="F2366" t="s">
        <v>592</v>
      </c>
      <c r="G2366">
        <v>5715152</v>
      </c>
      <c r="H2366">
        <v>0</v>
      </c>
      <c r="I2366" s="2">
        <v>5000</v>
      </c>
      <c r="J2366" s="2">
        <v>0</v>
      </c>
      <c r="K2366" s="2">
        <v>0</v>
      </c>
      <c r="L2366" s="2">
        <v>5000</v>
      </c>
      <c r="M2366" s="11">
        <f>VLOOKUP(O2366,'CODIGOS RENTISTICOS'!$A$2:D3406,2,FALSE)</f>
        <v>825000000</v>
      </c>
      <c r="N2366" s="11">
        <f>VLOOKUP(O2366,'CODIGOS RENTISTICOS'!$A$2:E5573,3,FALSE)</f>
        <v>150109</v>
      </c>
      <c r="O2366">
        <v>121245</v>
      </c>
      <c r="P2366" s="2">
        <v>5000</v>
      </c>
    </row>
    <row r="2367" spans="1:16" x14ac:dyDescent="0.2">
      <c r="A2367">
        <v>50000249</v>
      </c>
      <c r="B2367">
        <v>13730846</v>
      </c>
      <c r="C2367" t="s">
        <v>714</v>
      </c>
      <c r="D2367">
        <v>88223704</v>
      </c>
      <c r="E2367">
        <v>20030930</v>
      </c>
      <c r="F2367" t="s">
        <v>592</v>
      </c>
      <c r="G2367">
        <v>5715152</v>
      </c>
      <c r="H2367">
        <v>0</v>
      </c>
      <c r="I2367" s="2">
        <v>5000</v>
      </c>
      <c r="J2367" s="2">
        <v>0</v>
      </c>
      <c r="K2367" s="2">
        <v>0</v>
      </c>
      <c r="L2367" s="2">
        <v>5000</v>
      </c>
      <c r="M2367" s="11">
        <f>VLOOKUP(O2367,'CODIGOS RENTISTICOS'!$A$2:D3407,2,FALSE)</f>
        <v>825000000</v>
      </c>
      <c r="N2367" s="11">
        <f>VLOOKUP(O2367,'CODIGOS RENTISTICOS'!$A$2:E5574,3,FALSE)</f>
        <v>150109</v>
      </c>
      <c r="O2367">
        <v>121245</v>
      </c>
      <c r="P2367" s="2">
        <v>5000</v>
      </c>
    </row>
    <row r="2368" spans="1:16" x14ac:dyDescent="0.2">
      <c r="A2368">
        <v>50000249</v>
      </c>
      <c r="B2368">
        <v>13730847</v>
      </c>
      <c r="C2368" t="s">
        <v>714</v>
      </c>
      <c r="D2368">
        <v>88213863</v>
      </c>
      <c r="E2368">
        <v>20030930</v>
      </c>
      <c r="F2368" t="s">
        <v>592</v>
      </c>
      <c r="G2368">
        <v>5715152</v>
      </c>
      <c r="H2368">
        <v>0</v>
      </c>
      <c r="I2368" s="2">
        <v>5000</v>
      </c>
      <c r="J2368" s="2">
        <v>0</v>
      </c>
      <c r="K2368" s="2">
        <v>0</v>
      </c>
      <c r="L2368" s="2">
        <v>5000</v>
      </c>
      <c r="M2368" s="11">
        <f>VLOOKUP(O2368,'CODIGOS RENTISTICOS'!$A$2:D3408,2,FALSE)</f>
        <v>825000000</v>
      </c>
      <c r="N2368" s="11">
        <f>VLOOKUP(O2368,'CODIGOS RENTISTICOS'!$A$2:E5575,3,FALSE)</f>
        <v>150109</v>
      </c>
      <c r="O2368">
        <v>121245</v>
      </c>
      <c r="P2368" s="2">
        <v>5000</v>
      </c>
    </row>
    <row r="2369" spans="1:16" x14ac:dyDescent="0.2">
      <c r="A2369">
        <v>50000249</v>
      </c>
      <c r="B2369">
        <v>13730848</v>
      </c>
      <c r="C2369" t="s">
        <v>714</v>
      </c>
      <c r="D2369">
        <v>88188495</v>
      </c>
      <c r="E2369">
        <v>20030930</v>
      </c>
      <c r="F2369" t="s">
        <v>592</v>
      </c>
      <c r="G2369">
        <v>0</v>
      </c>
      <c r="H2369">
        <v>0</v>
      </c>
      <c r="I2369" s="2">
        <v>5000</v>
      </c>
      <c r="J2369" s="2">
        <v>0</v>
      </c>
      <c r="K2369" s="2">
        <v>0</v>
      </c>
      <c r="L2369" s="2">
        <v>5000</v>
      </c>
      <c r="M2369" s="11">
        <f>VLOOKUP(O2369,'CODIGOS RENTISTICOS'!$A$2:D3409,2,FALSE)</f>
        <v>825000000</v>
      </c>
      <c r="N2369" s="11">
        <f>VLOOKUP(O2369,'CODIGOS RENTISTICOS'!$A$2:E5576,3,FALSE)</f>
        <v>150109</v>
      </c>
      <c r="O2369">
        <v>121245</v>
      </c>
      <c r="P2369" s="2">
        <v>5000</v>
      </c>
    </row>
    <row r="2370" spans="1:16" x14ac:dyDescent="0.2">
      <c r="A2370">
        <v>50000249</v>
      </c>
      <c r="B2370">
        <v>13730849</v>
      </c>
      <c r="C2370" t="s">
        <v>714</v>
      </c>
      <c r="D2370">
        <v>88219452</v>
      </c>
      <c r="E2370">
        <v>20030930</v>
      </c>
      <c r="F2370" t="s">
        <v>592</v>
      </c>
      <c r="G2370">
        <v>5715152</v>
      </c>
      <c r="H2370">
        <v>0</v>
      </c>
      <c r="I2370" s="2">
        <v>5000</v>
      </c>
      <c r="J2370" s="2">
        <v>0</v>
      </c>
      <c r="K2370" s="2">
        <v>0</v>
      </c>
      <c r="L2370" s="2">
        <v>5000</v>
      </c>
      <c r="M2370" s="11">
        <f>VLOOKUP(O2370,'CODIGOS RENTISTICOS'!$A$2:D3410,2,FALSE)</f>
        <v>825000000</v>
      </c>
      <c r="N2370" s="11">
        <f>VLOOKUP(O2370,'CODIGOS RENTISTICOS'!$A$2:E5577,3,FALSE)</f>
        <v>150109</v>
      </c>
      <c r="O2370">
        <v>121245</v>
      </c>
      <c r="P2370" s="2">
        <v>5000</v>
      </c>
    </row>
    <row r="2371" spans="1:16" x14ac:dyDescent="0.2">
      <c r="A2371">
        <v>50000249</v>
      </c>
      <c r="B2371">
        <v>13730850</v>
      </c>
      <c r="C2371" t="s">
        <v>714</v>
      </c>
      <c r="D2371">
        <v>88199356</v>
      </c>
      <c r="E2371">
        <v>20030930</v>
      </c>
      <c r="F2371" t="s">
        <v>592</v>
      </c>
      <c r="G2371">
        <v>5715152</v>
      </c>
      <c r="H2371">
        <v>0</v>
      </c>
      <c r="I2371" s="2">
        <v>5000</v>
      </c>
      <c r="J2371" s="2">
        <v>0</v>
      </c>
      <c r="K2371" s="2">
        <v>0</v>
      </c>
      <c r="L2371" s="2">
        <v>5000</v>
      </c>
      <c r="M2371" s="11">
        <f>VLOOKUP(O2371,'CODIGOS RENTISTICOS'!$A$2:D3411,2,FALSE)</f>
        <v>825000000</v>
      </c>
      <c r="N2371" s="11">
        <f>VLOOKUP(O2371,'CODIGOS RENTISTICOS'!$A$2:E5578,3,FALSE)</f>
        <v>150109</v>
      </c>
      <c r="O2371">
        <v>121245</v>
      </c>
      <c r="P2371" s="2">
        <v>5000</v>
      </c>
    </row>
    <row r="2372" spans="1:16" x14ac:dyDescent="0.2">
      <c r="A2372">
        <v>50000249</v>
      </c>
      <c r="B2372">
        <v>13730851</v>
      </c>
      <c r="C2372" t="s">
        <v>714</v>
      </c>
      <c r="D2372">
        <v>60318958</v>
      </c>
      <c r="E2372">
        <v>20030930</v>
      </c>
      <c r="F2372" t="s">
        <v>592</v>
      </c>
      <c r="G2372">
        <v>5715152</v>
      </c>
      <c r="H2372">
        <v>0</v>
      </c>
      <c r="I2372" s="2">
        <v>5000</v>
      </c>
      <c r="J2372" s="2">
        <v>0</v>
      </c>
      <c r="K2372" s="2">
        <v>0</v>
      </c>
      <c r="L2372" s="2">
        <v>5000</v>
      </c>
      <c r="M2372" s="11">
        <f>VLOOKUP(O2372,'CODIGOS RENTISTICOS'!$A$2:D3412,2,FALSE)</f>
        <v>825000000</v>
      </c>
      <c r="N2372" s="11">
        <f>VLOOKUP(O2372,'CODIGOS RENTISTICOS'!$A$2:E5579,3,FALSE)</f>
        <v>150109</v>
      </c>
      <c r="O2372">
        <v>121245</v>
      </c>
      <c r="P2372" s="2">
        <v>5000</v>
      </c>
    </row>
    <row r="2373" spans="1:16" x14ac:dyDescent="0.2">
      <c r="A2373">
        <v>50000249</v>
      </c>
      <c r="B2373">
        <v>13730852</v>
      </c>
      <c r="C2373" t="s">
        <v>714</v>
      </c>
      <c r="D2373">
        <v>13449335</v>
      </c>
      <c r="E2373">
        <v>20030930</v>
      </c>
      <c r="F2373" t="s">
        <v>592</v>
      </c>
      <c r="G2373">
        <v>5715152</v>
      </c>
      <c r="H2373">
        <v>0</v>
      </c>
      <c r="I2373" s="2">
        <v>5000</v>
      </c>
      <c r="J2373" s="2">
        <v>0</v>
      </c>
      <c r="K2373" s="2">
        <v>0</v>
      </c>
      <c r="L2373" s="2">
        <v>5000</v>
      </c>
      <c r="M2373" s="11">
        <f>VLOOKUP(O2373,'CODIGOS RENTISTICOS'!$A$2:D3413,2,FALSE)</f>
        <v>825000000</v>
      </c>
      <c r="N2373" s="11">
        <f>VLOOKUP(O2373,'CODIGOS RENTISTICOS'!$A$2:E5580,3,FALSE)</f>
        <v>150109</v>
      </c>
      <c r="O2373">
        <v>121245</v>
      </c>
      <c r="P2373" s="2">
        <v>5000</v>
      </c>
    </row>
    <row r="2374" spans="1:16" x14ac:dyDescent="0.2">
      <c r="A2374">
        <v>50000249</v>
      </c>
      <c r="B2374">
        <v>13730853</v>
      </c>
      <c r="C2374" t="s">
        <v>714</v>
      </c>
      <c r="D2374">
        <v>88224810</v>
      </c>
      <c r="E2374">
        <v>20030930</v>
      </c>
      <c r="F2374" t="s">
        <v>592</v>
      </c>
      <c r="G2374">
        <v>5715152</v>
      </c>
      <c r="H2374">
        <v>0</v>
      </c>
      <c r="I2374" s="2">
        <v>5000</v>
      </c>
      <c r="J2374" s="2">
        <v>0</v>
      </c>
      <c r="K2374" s="2">
        <v>0</v>
      </c>
      <c r="L2374" s="2">
        <v>5000</v>
      </c>
      <c r="M2374" s="11">
        <f>VLOOKUP(O2374,'CODIGOS RENTISTICOS'!$A$2:D3414,2,FALSE)</f>
        <v>825000000</v>
      </c>
      <c r="N2374" s="11">
        <f>VLOOKUP(O2374,'CODIGOS RENTISTICOS'!$A$2:E5581,3,FALSE)</f>
        <v>150109</v>
      </c>
      <c r="O2374">
        <v>121245</v>
      </c>
      <c r="P2374" s="2">
        <v>5000</v>
      </c>
    </row>
    <row r="2375" spans="1:16" x14ac:dyDescent="0.2">
      <c r="A2375">
        <v>50000249</v>
      </c>
      <c r="B2375">
        <v>13731264</v>
      </c>
      <c r="C2375" t="s">
        <v>714</v>
      </c>
      <c r="D2375">
        <v>13220584</v>
      </c>
      <c r="E2375">
        <v>20030930</v>
      </c>
      <c r="F2375" t="s">
        <v>592</v>
      </c>
      <c r="G2375">
        <v>5715152</v>
      </c>
      <c r="H2375">
        <v>0</v>
      </c>
      <c r="I2375" s="2">
        <v>7000</v>
      </c>
      <c r="J2375" s="2">
        <v>0</v>
      </c>
      <c r="K2375" s="2">
        <v>0</v>
      </c>
      <c r="L2375" s="2">
        <v>7000</v>
      </c>
      <c r="M2375" s="11">
        <f>VLOOKUP(O2375,'CODIGOS RENTISTICOS'!$A$2:D3415,2,FALSE)</f>
        <v>825000000</v>
      </c>
      <c r="N2375" s="11">
        <f>VLOOKUP(O2375,'CODIGOS RENTISTICOS'!$A$2:E5582,3,FALSE)</f>
        <v>150109</v>
      </c>
      <c r="O2375">
        <v>121245</v>
      </c>
      <c r="P2375" s="2">
        <v>7000</v>
      </c>
    </row>
    <row r="2376" spans="1:16" x14ac:dyDescent="0.2">
      <c r="A2376">
        <v>50000249</v>
      </c>
      <c r="B2376">
        <v>13731265</v>
      </c>
      <c r="C2376" t="s">
        <v>714</v>
      </c>
      <c r="D2376">
        <v>9940034</v>
      </c>
      <c r="E2376">
        <v>20030930</v>
      </c>
      <c r="F2376" t="s">
        <v>592</v>
      </c>
      <c r="G2376">
        <v>9940034</v>
      </c>
      <c r="H2376">
        <v>0</v>
      </c>
      <c r="I2376" s="2">
        <v>7000</v>
      </c>
      <c r="J2376" s="2">
        <v>0</v>
      </c>
      <c r="K2376" s="2">
        <v>0</v>
      </c>
      <c r="L2376" s="2">
        <v>7000</v>
      </c>
      <c r="M2376" s="11">
        <f>VLOOKUP(O2376,'CODIGOS RENTISTICOS'!$A$2:D3416,2,FALSE)</f>
        <v>825000000</v>
      </c>
      <c r="N2376" s="11">
        <f>VLOOKUP(O2376,'CODIGOS RENTISTICOS'!$A$2:E5583,3,FALSE)</f>
        <v>150109</v>
      </c>
      <c r="O2376">
        <v>121245</v>
      </c>
      <c r="P2376" s="2">
        <v>7000</v>
      </c>
    </row>
    <row r="2377" spans="1:16" x14ac:dyDescent="0.2">
      <c r="A2377">
        <v>50000249</v>
      </c>
      <c r="B2377">
        <v>13731720</v>
      </c>
      <c r="C2377" t="s">
        <v>714</v>
      </c>
      <c r="D2377">
        <v>13216981</v>
      </c>
      <c r="E2377">
        <v>20030930</v>
      </c>
      <c r="F2377" t="s">
        <v>592</v>
      </c>
      <c r="G2377">
        <v>5715152</v>
      </c>
      <c r="H2377">
        <v>0</v>
      </c>
      <c r="I2377" s="2">
        <v>7000</v>
      </c>
      <c r="J2377" s="2">
        <v>0</v>
      </c>
      <c r="K2377" s="2">
        <v>0</v>
      </c>
      <c r="L2377" s="2">
        <v>7000</v>
      </c>
      <c r="M2377" s="11">
        <f>VLOOKUP(O2377,'CODIGOS RENTISTICOS'!$A$2:D3417,2,FALSE)</f>
        <v>825000000</v>
      </c>
      <c r="N2377" s="11">
        <f>VLOOKUP(O2377,'CODIGOS RENTISTICOS'!$A$2:E5584,3,FALSE)</f>
        <v>150109</v>
      </c>
      <c r="O2377">
        <v>121245</v>
      </c>
      <c r="P2377" s="2">
        <v>7000</v>
      </c>
    </row>
    <row r="2378" spans="1:16" x14ac:dyDescent="0.2">
      <c r="A2378">
        <v>50000249</v>
      </c>
      <c r="B2378">
        <v>13731721</v>
      </c>
      <c r="C2378" t="s">
        <v>714</v>
      </c>
      <c r="D2378">
        <v>17195839</v>
      </c>
      <c r="E2378">
        <v>20030930</v>
      </c>
      <c r="F2378" t="s">
        <v>592</v>
      </c>
      <c r="G2378">
        <v>5715152</v>
      </c>
      <c r="H2378">
        <v>0</v>
      </c>
      <c r="I2378" s="2">
        <v>7000</v>
      </c>
      <c r="J2378" s="2">
        <v>0</v>
      </c>
      <c r="K2378" s="2">
        <v>0</v>
      </c>
      <c r="L2378" s="2">
        <v>7000</v>
      </c>
      <c r="M2378" s="11">
        <f>VLOOKUP(O2378,'CODIGOS RENTISTICOS'!$A$2:D3418,2,FALSE)</f>
        <v>825000000</v>
      </c>
      <c r="N2378" s="11">
        <f>VLOOKUP(O2378,'CODIGOS RENTISTICOS'!$A$2:E5585,3,FALSE)</f>
        <v>150109</v>
      </c>
      <c r="O2378">
        <v>121245</v>
      </c>
      <c r="P2378" s="2">
        <v>7000</v>
      </c>
    </row>
    <row r="2379" spans="1:16" x14ac:dyDescent="0.2">
      <c r="A2379">
        <v>50000249</v>
      </c>
      <c r="B2379">
        <v>13731722</v>
      </c>
      <c r="C2379" t="s">
        <v>714</v>
      </c>
      <c r="D2379">
        <v>13386911</v>
      </c>
      <c r="E2379">
        <v>20030930</v>
      </c>
      <c r="F2379" t="s">
        <v>592</v>
      </c>
      <c r="G2379">
        <v>5715152</v>
      </c>
      <c r="H2379">
        <v>0</v>
      </c>
      <c r="I2379" s="2">
        <v>7000</v>
      </c>
      <c r="J2379" s="2">
        <v>0</v>
      </c>
      <c r="K2379" s="2">
        <v>0</v>
      </c>
      <c r="L2379" s="2">
        <v>7000</v>
      </c>
      <c r="M2379" s="11">
        <f>VLOOKUP(O2379,'CODIGOS RENTISTICOS'!$A$2:D3419,2,FALSE)</f>
        <v>825000000</v>
      </c>
      <c r="N2379" s="11">
        <f>VLOOKUP(O2379,'CODIGOS RENTISTICOS'!$A$2:E5586,3,FALSE)</f>
        <v>150109</v>
      </c>
      <c r="O2379">
        <v>121245</v>
      </c>
      <c r="P2379" s="2">
        <v>7000</v>
      </c>
    </row>
    <row r="2380" spans="1:16" x14ac:dyDescent="0.2">
      <c r="A2380">
        <v>50000249</v>
      </c>
      <c r="B2380">
        <v>444870</v>
      </c>
      <c r="C2380" t="s">
        <v>577</v>
      </c>
      <c r="D2380">
        <v>8900012903</v>
      </c>
      <c r="E2380">
        <v>20030930</v>
      </c>
      <c r="F2380" t="s">
        <v>592</v>
      </c>
      <c r="G2380">
        <v>7479011</v>
      </c>
      <c r="H2380">
        <v>0</v>
      </c>
      <c r="I2380" s="2">
        <v>332000</v>
      </c>
      <c r="J2380" s="2">
        <v>0</v>
      </c>
      <c r="K2380" s="2">
        <v>0</v>
      </c>
      <c r="L2380" s="2">
        <v>332000</v>
      </c>
      <c r="M2380" s="11">
        <f>VLOOKUP(O2380,'CODIGOS RENTISTICOS'!$A$2:D3420,2,FALSE)</f>
        <v>96200000</v>
      </c>
      <c r="N2380" s="11">
        <f>VLOOKUP(O2380,'CODIGOS RENTISTICOS'!$A$2:E5587,3,FALSE)</f>
        <v>350101</v>
      </c>
      <c r="O2380">
        <v>121230</v>
      </c>
      <c r="P2380" s="2">
        <v>332000</v>
      </c>
    </row>
    <row r="2381" spans="1:16" x14ac:dyDescent="0.2">
      <c r="A2381">
        <v>50000249</v>
      </c>
      <c r="B2381">
        <v>931577</v>
      </c>
      <c r="C2381" t="s">
        <v>810</v>
      </c>
      <c r="D2381">
        <v>8001308700</v>
      </c>
      <c r="E2381">
        <v>20030930</v>
      </c>
      <c r="F2381" t="s">
        <v>592</v>
      </c>
      <c r="G2381">
        <v>3290001</v>
      </c>
      <c r="H2381">
        <v>1</v>
      </c>
      <c r="I2381" s="2">
        <v>0</v>
      </c>
      <c r="J2381" s="2">
        <v>0</v>
      </c>
      <c r="K2381" s="2">
        <v>2123243</v>
      </c>
      <c r="L2381" s="2">
        <v>2123243</v>
      </c>
      <c r="M2381" s="11">
        <f>VLOOKUP(O2381,'CODIGOS RENTISTICOS'!$A$2:D3421,2,FALSE)</f>
        <v>11100000</v>
      </c>
      <c r="N2381" s="11">
        <f>VLOOKUP(O2381,'CODIGOS RENTISTICOS'!$A$2:E5588,3,FALSE)</f>
        <v>150103</v>
      </c>
      <c r="O2381">
        <v>27090503</v>
      </c>
      <c r="P2381" s="2">
        <v>2123243</v>
      </c>
    </row>
    <row r="2382" spans="1:16" x14ac:dyDescent="0.2">
      <c r="A2382">
        <v>50000249</v>
      </c>
      <c r="B2382">
        <v>1033813</v>
      </c>
      <c r="C2382" t="s">
        <v>810</v>
      </c>
      <c r="D2382">
        <v>10024536</v>
      </c>
      <c r="E2382">
        <v>20030930</v>
      </c>
      <c r="F2382" t="s">
        <v>592</v>
      </c>
      <c r="G2382">
        <v>3269647</v>
      </c>
      <c r="H2382">
        <v>0</v>
      </c>
      <c r="I2382" s="2">
        <v>55350</v>
      </c>
      <c r="J2382" s="2">
        <v>0</v>
      </c>
      <c r="K2382" s="2">
        <v>0</v>
      </c>
      <c r="L2382" s="2">
        <v>55350</v>
      </c>
      <c r="M2382" s="11">
        <f>VLOOKUP(O2382,'CODIGOS RENTISTICOS'!$A$2:D3422,2,FALSE)</f>
        <v>96300000</v>
      </c>
      <c r="N2382" s="11">
        <f>VLOOKUP(O2382,'CODIGOS RENTISTICOS'!$A$2:E5589,3,FALSE)</f>
        <v>360101</v>
      </c>
      <c r="O2382">
        <v>121270</v>
      </c>
      <c r="P2382" s="2">
        <v>55350</v>
      </c>
    </row>
    <row r="2383" spans="1:16" x14ac:dyDescent="0.2">
      <c r="A2383">
        <v>50000249</v>
      </c>
      <c r="B2383">
        <v>496227</v>
      </c>
      <c r="C2383" t="s">
        <v>817</v>
      </c>
      <c r="D2383">
        <v>91347302</v>
      </c>
      <c r="E2383">
        <v>20030930</v>
      </c>
      <c r="F2383" t="s">
        <v>592</v>
      </c>
      <c r="G2383">
        <v>6555521</v>
      </c>
      <c r="H2383">
        <v>0</v>
      </c>
      <c r="I2383" s="2">
        <v>22200</v>
      </c>
      <c r="J2383" s="2">
        <v>0</v>
      </c>
      <c r="K2383" s="2">
        <v>0</v>
      </c>
      <c r="L2383" s="2">
        <v>22200</v>
      </c>
      <c r="M2383" s="11">
        <f>VLOOKUP(O2383,'CODIGOS RENTISTICOS'!$A$2:D3423,2,FALSE)</f>
        <v>825000000</v>
      </c>
      <c r="N2383" s="11">
        <f>VLOOKUP(O2383,'CODIGOS RENTISTICOS'!$A$2:E5590,3,FALSE)</f>
        <v>150109</v>
      </c>
      <c r="O2383">
        <v>121245</v>
      </c>
      <c r="P2383" s="2">
        <v>22200</v>
      </c>
    </row>
    <row r="2384" spans="1:16" x14ac:dyDescent="0.2">
      <c r="A2384">
        <v>50000249</v>
      </c>
      <c r="B2384">
        <v>496228</v>
      </c>
      <c r="C2384" t="s">
        <v>817</v>
      </c>
      <c r="D2384">
        <v>800176089</v>
      </c>
      <c r="E2384">
        <v>20030930</v>
      </c>
      <c r="F2384" t="s">
        <v>592</v>
      </c>
      <c r="G2384">
        <v>6344000</v>
      </c>
      <c r="H2384">
        <v>1</v>
      </c>
      <c r="I2384" s="2">
        <v>0</v>
      </c>
      <c r="J2384" s="2">
        <v>0</v>
      </c>
      <c r="K2384" s="2">
        <v>664000</v>
      </c>
      <c r="L2384" s="2">
        <v>664000</v>
      </c>
      <c r="M2384" s="11">
        <f>VLOOKUP(O2384,'CODIGOS RENTISTICOS'!$A$2:D3424,2,FALSE)</f>
        <v>825000000</v>
      </c>
      <c r="N2384" s="11">
        <f>VLOOKUP(O2384,'CODIGOS RENTISTICOS'!$A$2:E5591,3,FALSE)</f>
        <v>150109</v>
      </c>
      <c r="O2384">
        <v>121245</v>
      </c>
      <c r="P2384" s="2">
        <v>664000</v>
      </c>
    </row>
    <row r="2385" spans="1:16" x14ac:dyDescent="0.2">
      <c r="A2385">
        <v>50000249</v>
      </c>
      <c r="B2385">
        <v>693735</v>
      </c>
      <c r="C2385" t="s">
        <v>573</v>
      </c>
      <c r="D2385">
        <v>14203147</v>
      </c>
      <c r="E2385">
        <v>20030930</v>
      </c>
      <c r="F2385" t="s">
        <v>592</v>
      </c>
      <c r="G2385">
        <v>2636951</v>
      </c>
      <c r="H2385">
        <v>0</v>
      </c>
      <c r="I2385" s="2">
        <v>22133</v>
      </c>
      <c r="J2385" s="2">
        <v>0</v>
      </c>
      <c r="K2385" s="2">
        <v>0</v>
      </c>
      <c r="L2385" s="2">
        <v>22133</v>
      </c>
      <c r="M2385" s="11">
        <f>VLOOKUP(O2385,'CODIGOS RENTISTICOS'!$A$2:D3425,2,FALSE)</f>
        <v>825000000</v>
      </c>
      <c r="N2385" s="11">
        <f>VLOOKUP(O2385,'CODIGOS RENTISTICOS'!$A$2:E5592,3,FALSE)</f>
        <v>150109</v>
      </c>
      <c r="O2385">
        <v>121245</v>
      </c>
      <c r="P2385" s="2">
        <v>22133</v>
      </c>
    </row>
    <row r="2386" spans="1:16" x14ac:dyDescent="0.2">
      <c r="A2386">
        <v>50000249</v>
      </c>
      <c r="B2386">
        <v>693764</v>
      </c>
      <c r="C2386" t="s">
        <v>573</v>
      </c>
      <c r="D2386">
        <v>6021292</v>
      </c>
      <c r="E2386">
        <v>20030930</v>
      </c>
      <c r="F2386" t="s">
        <v>592</v>
      </c>
      <c r="G2386">
        <v>2636951</v>
      </c>
      <c r="H2386">
        <v>0</v>
      </c>
      <c r="I2386" s="2">
        <v>22133</v>
      </c>
      <c r="J2386" s="2">
        <v>0</v>
      </c>
      <c r="K2386" s="2">
        <v>0</v>
      </c>
      <c r="L2386" s="2">
        <v>22133</v>
      </c>
      <c r="M2386" s="11">
        <f>VLOOKUP(O2386,'CODIGOS RENTISTICOS'!$A$2:D3426,2,FALSE)</f>
        <v>825000000</v>
      </c>
      <c r="N2386" s="11">
        <f>VLOOKUP(O2386,'CODIGOS RENTISTICOS'!$A$2:E5593,3,FALSE)</f>
        <v>150109</v>
      </c>
      <c r="O2386">
        <v>121245</v>
      </c>
      <c r="P2386" s="2">
        <v>22133</v>
      </c>
    </row>
    <row r="2387" spans="1:16" x14ac:dyDescent="0.2">
      <c r="A2387">
        <v>50000249</v>
      </c>
      <c r="B2387">
        <v>1310005</v>
      </c>
      <c r="C2387" t="s">
        <v>573</v>
      </c>
      <c r="D2387">
        <v>14232848</v>
      </c>
      <c r="E2387">
        <v>20030930</v>
      </c>
      <c r="F2387" t="s">
        <v>592</v>
      </c>
      <c r="G2387">
        <v>2636951</v>
      </c>
      <c r="H2387">
        <v>0</v>
      </c>
      <c r="I2387" s="2">
        <v>22133</v>
      </c>
      <c r="J2387" s="2">
        <v>0</v>
      </c>
      <c r="K2387" s="2">
        <v>0</v>
      </c>
      <c r="L2387" s="2">
        <v>22133</v>
      </c>
      <c r="M2387" s="11">
        <f>VLOOKUP(O2387,'CODIGOS RENTISTICOS'!$A$2:D3427,2,FALSE)</f>
        <v>825000000</v>
      </c>
      <c r="N2387" s="11">
        <f>VLOOKUP(O2387,'CODIGOS RENTISTICOS'!$A$2:E5594,3,FALSE)</f>
        <v>150109</v>
      </c>
      <c r="O2387">
        <v>121245</v>
      </c>
      <c r="P2387" s="2">
        <v>22133</v>
      </c>
    </row>
    <row r="2388" spans="1:16" x14ac:dyDescent="0.2">
      <c r="A2388">
        <v>50000249</v>
      </c>
      <c r="B2388">
        <v>1310006</v>
      </c>
      <c r="C2388" t="s">
        <v>573</v>
      </c>
      <c r="D2388">
        <v>93125047</v>
      </c>
      <c r="E2388">
        <v>20030930</v>
      </c>
      <c r="F2388" t="s">
        <v>592</v>
      </c>
      <c r="G2388">
        <v>2636951</v>
      </c>
      <c r="H2388">
        <v>0</v>
      </c>
      <c r="I2388" s="2">
        <v>22133</v>
      </c>
      <c r="J2388" s="2">
        <v>0</v>
      </c>
      <c r="K2388" s="2">
        <v>0</v>
      </c>
      <c r="L2388" s="2">
        <v>22133</v>
      </c>
      <c r="M2388" s="11">
        <f>VLOOKUP(O2388,'CODIGOS RENTISTICOS'!$A$2:D3428,2,FALSE)</f>
        <v>825000000</v>
      </c>
      <c r="N2388" s="11">
        <f>VLOOKUP(O2388,'CODIGOS RENTISTICOS'!$A$2:E5595,3,FALSE)</f>
        <v>150109</v>
      </c>
      <c r="O2388">
        <v>121245</v>
      </c>
      <c r="P2388" s="2">
        <v>22133</v>
      </c>
    </row>
    <row r="2389" spans="1:16" x14ac:dyDescent="0.2">
      <c r="A2389">
        <v>50000249</v>
      </c>
      <c r="B2389">
        <v>1205331</v>
      </c>
      <c r="C2389" t="s">
        <v>811</v>
      </c>
      <c r="D2389">
        <v>16733037</v>
      </c>
      <c r="E2389">
        <v>20030930</v>
      </c>
      <c r="F2389" t="s">
        <v>592</v>
      </c>
      <c r="G2389">
        <v>4454913</v>
      </c>
      <c r="H2389">
        <v>0</v>
      </c>
      <c r="I2389" s="2">
        <v>200</v>
      </c>
      <c r="J2389" s="2">
        <v>0</v>
      </c>
      <c r="K2389" s="2">
        <v>0</v>
      </c>
      <c r="L2389" s="2">
        <v>200</v>
      </c>
      <c r="M2389" s="11">
        <f>VLOOKUP(O2389,'CODIGOS RENTISTICOS'!$A$2:D3429,2,FALSE)</f>
        <v>96400000</v>
      </c>
      <c r="N2389" s="11">
        <f>VLOOKUP(O2389,'CODIGOS RENTISTICOS'!$A$2:E5596,3,FALSE)</f>
        <v>370101</v>
      </c>
      <c r="O2389">
        <v>121280</v>
      </c>
      <c r="P2389" s="2">
        <v>200</v>
      </c>
    </row>
    <row r="2390" spans="1:16" x14ac:dyDescent="0.2">
      <c r="A2390">
        <v>50000249</v>
      </c>
      <c r="B2390">
        <v>1220924</v>
      </c>
      <c r="C2390" t="s">
        <v>811</v>
      </c>
      <c r="D2390">
        <v>94323210</v>
      </c>
      <c r="E2390">
        <v>20030930</v>
      </c>
      <c r="F2390" t="s">
        <v>592</v>
      </c>
      <c r="G2390">
        <v>5146095</v>
      </c>
      <c r="H2390">
        <v>0</v>
      </c>
      <c r="I2390" s="2">
        <v>7000</v>
      </c>
      <c r="J2390" s="2">
        <v>0</v>
      </c>
      <c r="K2390" s="2">
        <v>0</v>
      </c>
      <c r="L2390" s="2">
        <v>7000</v>
      </c>
      <c r="M2390" s="11">
        <f>VLOOKUP(O2390,'CODIGOS RENTISTICOS'!$A$2:D3430,2,FALSE)</f>
        <v>825000000</v>
      </c>
      <c r="N2390" s="11">
        <f>VLOOKUP(O2390,'CODIGOS RENTISTICOS'!$A$2:E5597,3,FALSE)</f>
        <v>150109</v>
      </c>
      <c r="O2390">
        <v>121245</v>
      </c>
      <c r="P2390" s="2">
        <v>7000</v>
      </c>
    </row>
    <row r="2391" spans="1:16" x14ac:dyDescent="0.2">
      <c r="A2391">
        <v>50000249</v>
      </c>
      <c r="B2391">
        <v>1220925</v>
      </c>
      <c r="C2391" t="s">
        <v>811</v>
      </c>
      <c r="D2391">
        <v>94451465</v>
      </c>
      <c r="E2391">
        <v>20030930</v>
      </c>
      <c r="F2391" t="s">
        <v>592</v>
      </c>
      <c r="G2391">
        <v>5146095</v>
      </c>
      <c r="H2391">
        <v>0</v>
      </c>
      <c r="I2391" s="2">
        <v>7000</v>
      </c>
      <c r="J2391" s="2">
        <v>0</v>
      </c>
      <c r="K2391" s="2">
        <v>0</v>
      </c>
      <c r="L2391" s="2">
        <v>7000</v>
      </c>
      <c r="M2391" s="11">
        <f>VLOOKUP(O2391,'CODIGOS RENTISTICOS'!$A$2:D3431,2,FALSE)</f>
        <v>825000000</v>
      </c>
      <c r="N2391" s="11">
        <f>VLOOKUP(O2391,'CODIGOS RENTISTICOS'!$A$2:E5598,3,FALSE)</f>
        <v>150109</v>
      </c>
      <c r="O2391">
        <v>121245</v>
      </c>
      <c r="P2391" s="2">
        <v>7000</v>
      </c>
    </row>
    <row r="2392" spans="1:16" x14ac:dyDescent="0.2">
      <c r="A2392">
        <v>50000249</v>
      </c>
      <c r="B2392">
        <v>1220934</v>
      </c>
      <c r="C2392" t="s">
        <v>811</v>
      </c>
      <c r="D2392">
        <v>16723106</v>
      </c>
      <c r="E2392">
        <v>20030930</v>
      </c>
      <c r="F2392" t="s">
        <v>592</v>
      </c>
      <c r="G2392">
        <v>5146095</v>
      </c>
      <c r="H2392">
        <v>0</v>
      </c>
      <c r="I2392" s="2">
        <v>7000</v>
      </c>
      <c r="J2392" s="2">
        <v>0</v>
      </c>
      <c r="K2392" s="2">
        <v>0</v>
      </c>
      <c r="L2392" s="2">
        <v>7000</v>
      </c>
      <c r="M2392" s="11">
        <f>VLOOKUP(O2392,'CODIGOS RENTISTICOS'!$A$2:D3432,2,FALSE)</f>
        <v>825000000</v>
      </c>
      <c r="N2392" s="11">
        <f>VLOOKUP(O2392,'CODIGOS RENTISTICOS'!$A$2:E5599,3,FALSE)</f>
        <v>150109</v>
      </c>
      <c r="O2392">
        <v>121245</v>
      </c>
      <c r="P2392" s="2">
        <v>7000</v>
      </c>
    </row>
    <row r="2393" spans="1:16" x14ac:dyDescent="0.2">
      <c r="A2393">
        <v>50000249</v>
      </c>
      <c r="B2393">
        <v>1223405</v>
      </c>
      <c r="C2393" t="s">
        <v>812</v>
      </c>
      <c r="D2393">
        <v>9453283</v>
      </c>
      <c r="E2393">
        <v>20030930</v>
      </c>
      <c r="F2393" t="s">
        <v>592</v>
      </c>
      <c r="G2393">
        <v>2417019</v>
      </c>
      <c r="H2393">
        <v>0</v>
      </c>
      <c r="I2393" s="2">
        <v>521940</v>
      </c>
      <c r="J2393" s="2">
        <v>0</v>
      </c>
      <c r="K2393" s="2">
        <v>0</v>
      </c>
      <c r="L2393" s="2">
        <v>521940</v>
      </c>
      <c r="M2393" s="11">
        <f>VLOOKUP(O2393,'CODIGOS RENTISTICOS'!$A$2:D3433,2,FALSE)</f>
        <v>11100000</v>
      </c>
      <c r="N2393" s="11">
        <f>VLOOKUP(O2393,'CODIGOS RENTISTICOS'!$A$2:E5600,3,FALSE)</f>
        <v>150101</v>
      </c>
      <c r="O2393">
        <v>121275</v>
      </c>
      <c r="P2393" s="2">
        <v>521940</v>
      </c>
    </row>
    <row r="2394" spans="1:16" x14ac:dyDescent="0.2">
      <c r="A2394">
        <v>50000249</v>
      </c>
      <c r="B2394">
        <v>1224180</v>
      </c>
      <c r="C2394" t="s">
        <v>812</v>
      </c>
      <c r="D2394">
        <v>11786632</v>
      </c>
      <c r="E2394">
        <v>20030930</v>
      </c>
      <c r="F2394" t="s">
        <v>592</v>
      </c>
      <c r="G2394">
        <v>2433257</v>
      </c>
      <c r="H2394">
        <v>0</v>
      </c>
      <c r="I2394" s="2">
        <v>272240</v>
      </c>
      <c r="J2394" s="2">
        <v>0</v>
      </c>
      <c r="K2394" s="2">
        <v>0</v>
      </c>
      <c r="L2394" s="2">
        <v>272240</v>
      </c>
      <c r="M2394" s="11">
        <f>VLOOKUP(O2394,'CODIGOS RENTISTICOS'!$A$2:D3434,2,FALSE)</f>
        <v>11100000</v>
      </c>
      <c r="N2394" s="11">
        <f>VLOOKUP(O2394,'CODIGOS RENTISTICOS'!$A$2:E5601,3,FALSE)</f>
        <v>150101</v>
      </c>
      <c r="O2394">
        <v>121275</v>
      </c>
      <c r="P2394" s="2">
        <v>272240</v>
      </c>
    </row>
    <row r="2395" spans="1:16" x14ac:dyDescent="0.2">
      <c r="A2395">
        <v>50000249</v>
      </c>
      <c r="B2395">
        <v>709557</v>
      </c>
      <c r="C2395" t="s">
        <v>811</v>
      </c>
      <c r="D2395">
        <v>8903124524</v>
      </c>
      <c r="E2395">
        <v>20030930</v>
      </c>
      <c r="F2395" t="s">
        <v>592</v>
      </c>
      <c r="G2395">
        <v>3233232</v>
      </c>
      <c r="H2395">
        <v>0</v>
      </c>
      <c r="I2395" s="2">
        <v>110900</v>
      </c>
      <c r="J2395" s="2">
        <v>0</v>
      </c>
      <c r="K2395" s="2">
        <v>0</v>
      </c>
      <c r="L2395" s="2">
        <v>110900</v>
      </c>
      <c r="M2395" s="11">
        <f>VLOOKUP(O2395,'CODIGOS RENTISTICOS'!$A$2:D3435,2,FALSE)</f>
        <v>825000000</v>
      </c>
      <c r="N2395" s="11">
        <f>VLOOKUP(O2395,'CODIGOS RENTISTICOS'!$A$2:E5602,3,FALSE)</f>
        <v>150109</v>
      </c>
      <c r="O2395">
        <v>121245</v>
      </c>
      <c r="P2395" s="2">
        <v>110900</v>
      </c>
    </row>
    <row r="2396" spans="1:16" x14ac:dyDescent="0.2">
      <c r="A2396">
        <v>50000249</v>
      </c>
      <c r="B2396">
        <v>1041100</v>
      </c>
      <c r="C2396" t="s">
        <v>574</v>
      </c>
      <c r="D2396">
        <v>8913030369</v>
      </c>
      <c r="E2396">
        <v>20030930</v>
      </c>
      <c r="F2396" t="s">
        <v>592</v>
      </c>
      <c r="G2396">
        <v>2751791</v>
      </c>
      <c r="H2396">
        <v>0</v>
      </c>
      <c r="I2396" s="2">
        <v>664000</v>
      </c>
      <c r="J2396" s="2">
        <v>0</v>
      </c>
      <c r="K2396" s="2">
        <v>0</v>
      </c>
      <c r="L2396" s="2">
        <v>664000</v>
      </c>
      <c r="M2396" s="11">
        <f>VLOOKUP(O2396,'CODIGOS RENTISTICOS'!$A$2:D3436,2,FALSE)</f>
        <v>828200000</v>
      </c>
      <c r="N2396" s="11">
        <f>VLOOKUP(O2396,'CODIGOS RENTISTICOS'!$A$2:E5603,3,FALSE)</f>
        <v>240104</v>
      </c>
      <c r="O2396">
        <v>500800</v>
      </c>
      <c r="P2396" s="2">
        <v>664000</v>
      </c>
    </row>
    <row r="2397" spans="1:16" x14ac:dyDescent="0.2">
      <c r="A2397">
        <v>50000249</v>
      </c>
      <c r="B2397">
        <v>1166246</v>
      </c>
      <c r="C2397" t="s">
        <v>800</v>
      </c>
      <c r="D2397">
        <v>16367664</v>
      </c>
      <c r="E2397">
        <v>20030930</v>
      </c>
      <c r="F2397" t="s">
        <v>592</v>
      </c>
      <c r="G2397">
        <v>2257862</v>
      </c>
      <c r="H2397">
        <v>0</v>
      </c>
      <c r="I2397" s="2">
        <v>22130</v>
      </c>
      <c r="J2397" s="2">
        <v>0</v>
      </c>
      <c r="K2397" s="2">
        <v>0</v>
      </c>
      <c r="L2397" s="2">
        <v>22130</v>
      </c>
      <c r="M2397" s="11">
        <f>VLOOKUP(O2397,'CODIGOS RENTISTICOS'!$A$2:D3437,2,FALSE)</f>
        <v>825000000</v>
      </c>
      <c r="N2397" s="11">
        <f>VLOOKUP(O2397,'CODIGOS RENTISTICOS'!$A$2:E5604,3,FALSE)</f>
        <v>150109</v>
      </c>
      <c r="O2397">
        <v>121245</v>
      </c>
      <c r="P2397" s="2">
        <v>22130</v>
      </c>
    </row>
    <row r="2398" spans="1:16" x14ac:dyDescent="0.2">
      <c r="A2398">
        <v>50000249</v>
      </c>
      <c r="B2398">
        <v>571512</v>
      </c>
      <c r="C2398" t="s">
        <v>242</v>
      </c>
      <c r="D2398">
        <v>8080014331</v>
      </c>
      <c r="E2398">
        <v>20030930</v>
      </c>
      <c r="F2398" t="s">
        <v>592</v>
      </c>
      <c r="G2398">
        <v>4350240</v>
      </c>
      <c r="H2398">
        <v>1</v>
      </c>
      <c r="I2398" s="2">
        <v>0</v>
      </c>
      <c r="J2398" s="2">
        <v>14967286.33</v>
      </c>
      <c r="K2398" s="2">
        <v>0</v>
      </c>
      <c r="L2398" s="2">
        <v>14967286.33</v>
      </c>
      <c r="M2398" s="11">
        <f>VLOOKUP(O2398,'CODIGOS RENTISTICOS'!$A$2:D3438,2,FALSE)</f>
        <v>11100000</v>
      </c>
      <c r="N2398" s="11">
        <f>VLOOKUP(O2398,'CODIGOS RENTISTICOS'!$A$2:E5605,3,FALSE)</f>
        <v>150103</v>
      </c>
      <c r="O2398">
        <v>27090503</v>
      </c>
      <c r="P2398" s="2">
        <v>14967286.33</v>
      </c>
    </row>
    <row r="2399" spans="1:16" x14ac:dyDescent="0.2">
      <c r="A2399">
        <v>50000249</v>
      </c>
      <c r="B2399">
        <v>12311909</v>
      </c>
      <c r="C2399" t="s">
        <v>595</v>
      </c>
      <c r="D2399">
        <v>8001469415</v>
      </c>
      <c r="E2399">
        <v>20030930</v>
      </c>
      <c r="F2399" t="s">
        <v>592</v>
      </c>
      <c r="G2399">
        <v>3528030</v>
      </c>
      <c r="H2399">
        <v>0</v>
      </c>
      <c r="I2399" s="2">
        <v>1852000</v>
      </c>
      <c r="J2399" s="2">
        <v>0</v>
      </c>
      <c r="K2399" s="2">
        <v>0</v>
      </c>
      <c r="L2399" s="2">
        <v>1852000</v>
      </c>
      <c r="M2399" s="11">
        <f>VLOOKUP(O2399,'CODIGOS RENTISTICOS'!$A$2:D3439,2,FALSE)</f>
        <v>825000000</v>
      </c>
      <c r="N2399" s="11">
        <f>VLOOKUP(O2399,'CODIGOS RENTISTICOS'!$A$2:E5606,3,FALSE)</f>
        <v>150109</v>
      </c>
      <c r="O2399">
        <v>121245</v>
      </c>
      <c r="P2399" s="2">
        <v>1852000</v>
      </c>
    </row>
    <row r="2400" spans="1:16" x14ac:dyDescent="0.2">
      <c r="A2400">
        <v>50000249</v>
      </c>
      <c r="B2400">
        <v>1283699</v>
      </c>
      <c r="C2400" t="s">
        <v>591</v>
      </c>
      <c r="D2400">
        <v>3080705</v>
      </c>
      <c r="E2400">
        <v>20030930</v>
      </c>
      <c r="F2400" t="s">
        <v>592</v>
      </c>
      <c r="G2400">
        <v>7851523</v>
      </c>
      <c r="H2400">
        <v>0</v>
      </c>
      <c r="I2400" s="2">
        <v>22200</v>
      </c>
      <c r="J2400" s="2">
        <v>0</v>
      </c>
      <c r="K2400" s="2">
        <v>0</v>
      </c>
      <c r="L2400" s="2">
        <v>22200</v>
      </c>
      <c r="M2400" s="11">
        <f>VLOOKUP(O2400,'CODIGOS RENTISTICOS'!$A$2:D3440,2,FALSE)</f>
        <v>825000000</v>
      </c>
      <c r="N2400" s="11">
        <f>VLOOKUP(O2400,'CODIGOS RENTISTICOS'!$A$2:E5607,3,FALSE)</f>
        <v>150109</v>
      </c>
      <c r="O2400">
        <v>121245</v>
      </c>
      <c r="P2400" s="2">
        <v>22200</v>
      </c>
    </row>
    <row r="2401" spans="1:16" x14ac:dyDescent="0.2">
      <c r="A2401">
        <v>50000249</v>
      </c>
      <c r="B2401">
        <v>1215830</v>
      </c>
      <c r="C2401" t="s">
        <v>594</v>
      </c>
      <c r="D2401">
        <v>30572869</v>
      </c>
      <c r="E2401">
        <v>20030930</v>
      </c>
      <c r="F2401" t="s">
        <v>592</v>
      </c>
      <c r="G2401">
        <v>7774372</v>
      </c>
      <c r="H2401">
        <v>0</v>
      </c>
      <c r="I2401" s="2">
        <v>21500</v>
      </c>
      <c r="J2401" s="2">
        <v>0</v>
      </c>
      <c r="K2401" s="2">
        <v>0</v>
      </c>
      <c r="L2401" s="2">
        <v>21500</v>
      </c>
      <c r="M2401" s="11">
        <f>VLOOKUP(O2401,'CODIGOS RENTISTICOS'!$A$2:D3441,2,FALSE)</f>
        <v>825000000</v>
      </c>
      <c r="N2401" s="11">
        <f>VLOOKUP(O2401,'CODIGOS RENTISTICOS'!$A$2:E5608,3,FALSE)</f>
        <v>150109</v>
      </c>
      <c r="O2401">
        <v>121245</v>
      </c>
      <c r="P2401" s="2">
        <v>21500</v>
      </c>
    </row>
    <row r="2403" spans="1:16" x14ac:dyDescent="0.2">
      <c r="L2403" s="2">
        <f>SUM(L2:L2402)</f>
        <v>4902550986.8399992</v>
      </c>
      <c r="P2403" s="2">
        <f>SUM(P2:P2402)</f>
        <v>4902550986.8399992</v>
      </c>
    </row>
  </sheetData>
  <autoFilter ref="A1:P2401"/>
  <phoneticPr fontId="0" type="noConversion"/>
  <pageMargins left="0.75" right="0.75" top="1" bottom="1" header="0" footer="0"/>
  <headerFooter alignWithMargins="0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3537"/>
  <sheetViews>
    <sheetView topLeftCell="A1051" workbookViewId="0">
      <selection activeCell="F1051" sqref="F1:G65536"/>
    </sheetView>
  </sheetViews>
  <sheetFormatPr baseColWidth="10" defaultRowHeight="11.25" x14ac:dyDescent="0.2"/>
  <cols>
    <col min="8" max="9" width="13.6640625" style="2" bestFit="1" customWidth="1"/>
    <col min="10" max="11" width="16.33203125" style="2" bestFit="1" customWidth="1"/>
    <col min="12" max="13" width="16.33203125" style="2" customWidth="1"/>
    <col min="15" max="15" width="16.33203125" style="2" bestFit="1" customWidth="1"/>
  </cols>
  <sheetData>
    <row r="1" spans="1:17" s="10" customFormat="1" x14ac:dyDescent="0.2">
      <c r="A1" s="1" t="s">
        <v>601</v>
      </c>
      <c r="B1" s="1" t="s">
        <v>602</v>
      </c>
      <c r="C1" s="1" t="s">
        <v>603</v>
      </c>
      <c r="D1" s="1" t="s">
        <v>604</v>
      </c>
      <c r="E1" s="3" t="s">
        <v>605</v>
      </c>
      <c r="F1" s="1" t="s">
        <v>607</v>
      </c>
      <c r="G1" s="18" t="s">
        <v>560</v>
      </c>
      <c r="H1" s="9" t="s">
        <v>610</v>
      </c>
      <c r="I1" s="9" t="s">
        <v>611</v>
      </c>
      <c r="J1" s="9" t="s">
        <v>612</v>
      </c>
      <c r="K1" s="9" t="s">
        <v>613</v>
      </c>
      <c r="L1" s="39" t="s">
        <v>1176</v>
      </c>
      <c r="M1" s="39" t="s">
        <v>1179</v>
      </c>
      <c r="N1" s="7" t="s">
        <v>614</v>
      </c>
      <c r="O1" s="9" t="s">
        <v>613</v>
      </c>
      <c r="P1" s="1"/>
      <c r="Q1" s="1"/>
    </row>
    <row r="2" spans="1:17" x14ac:dyDescent="0.2">
      <c r="A2" s="6">
        <v>50000249</v>
      </c>
      <c r="B2" s="15">
        <v>1252151</v>
      </c>
      <c r="C2" t="s">
        <v>591</v>
      </c>
      <c r="D2">
        <v>8600721157</v>
      </c>
      <c r="E2" s="6">
        <v>20031001</v>
      </c>
      <c r="F2">
        <v>6919054</v>
      </c>
      <c r="G2">
        <v>0</v>
      </c>
      <c r="H2" s="2">
        <v>1637842</v>
      </c>
      <c r="I2" s="2">
        <v>0</v>
      </c>
      <c r="J2" s="2">
        <v>0</v>
      </c>
      <c r="K2" s="2">
        <v>1637842</v>
      </c>
      <c r="L2" s="11">
        <f>VLOOKUP(N2,'CODIGOS RENTISTICOS'!$A$2:C1042,2,FALSE)</f>
        <v>825000000</v>
      </c>
      <c r="M2" s="11">
        <f>VLOOKUP(N2,'CODIGOS RENTISTICOS'!$A$2:D3209,3,FALSE)</f>
        <v>150109</v>
      </c>
      <c r="N2">
        <v>121245</v>
      </c>
      <c r="O2" s="2">
        <v>1637842</v>
      </c>
    </row>
    <row r="3" spans="1:17" x14ac:dyDescent="0.2">
      <c r="A3" s="6">
        <v>50000249</v>
      </c>
      <c r="B3" s="15">
        <v>753997</v>
      </c>
      <c r="C3" t="s">
        <v>591</v>
      </c>
      <c r="D3">
        <v>1835556</v>
      </c>
      <c r="E3" s="6">
        <v>20031001</v>
      </c>
      <c r="F3">
        <v>4516467</v>
      </c>
      <c r="G3">
        <v>0</v>
      </c>
      <c r="H3" s="2">
        <v>100000</v>
      </c>
      <c r="I3" s="2">
        <v>0</v>
      </c>
      <c r="J3" s="2">
        <v>0</v>
      </c>
      <c r="K3" s="2">
        <v>100000</v>
      </c>
      <c r="L3" s="11">
        <f>VLOOKUP(N3,'CODIGOS RENTISTICOS'!$A$2:C1043,2,FALSE)</f>
        <v>11500000</v>
      </c>
      <c r="M3" s="11">
        <f>VLOOKUP(N3,'CODIGOS RENTISTICOS'!$A$2:D3210,3,FALSE)</f>
        <v>130101</v>
      </c>
      <c r="N3">
        <v>2701</v>
      </c>
      <c r="O3" s="2">
        <v>100000</v>
      </c>
    </row>
    <row r="4" spans="1:17" x14ac:dyDescent="0.2">
      <c r="A4" s="6">
        <v>50000249</v>
      </c>
      <c r="B4" s="15">
        <v>1357270</v>
      </c>
      <c r="C4" t="s">
        <v>591</v>
      </c>
      <c r="D4">
        <v>79952695</v>
      </c>
      <c r="E4" s="6">
        <v>20031001</v>
      </c>
      <c r="F4">
        <v>2388243</v>
      </c>
      <c r="G4">
        <v>0</v>
      </c>
      <c r="H4" s="2">
        <v>22133</v>
      </c>
      <c r="I4" s="2">
        <v>0</v>
      </c>
      <c r="J4" s="2">
        <v>0</v>
      </c>
      <c r="K4" s="2">
        <v>22133</v>
      </c>
      <c r="L4" s="11">
        <f>VLOOKUP(N4,'CODIGOS RENTISTICOS'!$A$2:C1044,2,FALSE)</f>
        <v>825000000</v>
      </c>
      <c r="M4" s="11">
        <f>VLOOKUP(N4,'CODIGOS RENTISTICOS'!$A$2:D3211,3,FALSE)</f>
        <v>150109</v>
      </c>
      <c r="N4">
        <v>121245</v>
      </c>
      <c r="O4" s="2">
        <v>22133</v>
      </c>
    </row>
    <row r="5" spans="1:17" x14ac:dyDescent="0.2">
      <c r="A5" s="6">
        <v>50000249</v>
      </c>
      <c r="B5" s="15">
        <v>1163772</v>
      </c>
      <c r="C5" t="s">
        <v>591</v>
      </c>
      <c r="D5">
        <v>86041208</v>
      </c>
      <c r="E5" s="6">
        <v>20031001</v>
      </c>
      <c r="F5">
        <v>7135055</v>
      </c>
      <c r="G5">
        <v>0</v>
      </c>
      <c r="H5" s="2">
        <v>22200</v>
      </c>
      <c r="I5" s="2">
        <v>0</v>
      </c>
      <c r="J5" s="2">
        <v>0</v>
      </c>
      <c r="K5" s="2">
        <v>22200</v>
      </c>
      <c r="L5" s="11">
        <f>VLOOKUP(N5,'CODIGOS RENTISTICOS'!$A$2:C1045,2,FALSE)</f>
        <v>825000000</v>
      </c>
      <c r="M5" s="11">
        <f>VLOOKUP(N5,'CODIGOS RENTISTICOS'!$A$2:D3212,3,FALSE)</f>
        <v>150109</v>
      </c>
      <c r="N5">
        <v>121245</v>
      </c>
      <c r="O5" s="2">
        <v>22200</v>
      </c>
    </row>
    <row r="6" spans="1:17" x14ac:dyDescent="0.2">
      <c r="A6" s="6">
        <v>50000249</v>
      </c>
      <c r="B6" s="15">
        <v>15878423</v>
      </c>
      <c r="C6" t="s">
        <v>591</v>
      </c>
      <c r="D6">
        <v>80117330</v>
      </c>
      <c r="E6" s="6">
        <v>20031001</v>
      </c>
      <c r="F6">
        <v>7141897</v>
      </c>
      <c r="G6">
        <v>0</v>
      </c>
      <c r="H6" s="2">
        <v>2000</v>
      </c>
      <c r="I6" s="2">
        <v>0</v>
      </c>
      <c r="J6" s="2">
        <v>0</v>
      </c>
      <c r="K6" s="2">
        <v>2000</v>
      </c>
      <c r="L6" s="11">
        <f>VLOOKUP(N6,'CODIGOS RENTISTICOS'!$A$2:C1046,2,FALSE)</f>
        <v>11500000</v>
      </c>
      <c r="M6" s="11">
        <f>VLOOKUP(N6,'CODIGOS RENTISTICOS'!$A$2:D3213,3,FALSE)</f>
        <v>130101</v>
      </c>
      <c r="N6">
        <v>12102020</v>
      </c>
      <c r="O6" s="2">
        <v>2000</v>
      </c>
    </row>
    <row r="7" spans="1:17" x14ac:dyDescent="0.2">
      <c r="A7" s="6">
        <v>50000249</v>
      </c>
      <c r="B7" s="15">
        <v>15879931</v>
      </c>
      <c r="C7" t="s">
        <v>591</v>
      </c>
      <c r="D7">
        <v>82424881</v>
      </c>
      <c r="E7" s="6">
        <v>20031001</v>
      </c>
      <c r="F7">
        <v>10818566</v>
      </c>
      <c r="G7">
        <v>0</v>
      </c>
      <c r="H7" s="2">
        <v>480</v>
      </c>
      <c r="I7" s="2">
        <v>0</v>
      </c>
      <c r="J7" s="2">
        <v>0</v>
      </c>
      <c r="K7" s="2">
        <v>480</v>
      </c>
      <c r="L7" s="11">
        <f>VLOOKUP(N7,'CODIGOS RENTISTICOS'!$A$2:C1047,2,FALSE)</f>
        <v>11500000</v>
      </c>
      <c r="M7" s="11">
        <f>VLOOKUP(N7,'CODIGOS RENTISTICOS'!$A$2:D3214,3,FALSE)</f>
        <v>130101</v>
      </c>
      <c r="N7">
        <v>12102020</v>
      </c>
      <c r="O7" s="2">
        <v>480</v>
      </c>
    </row>
    <row r="8" spans="1:17" x14ac:dyDescent="0.2">
      <c r="A8" s="6">
        <v>50000249</v>
      </c>
      <c r="B8" s="15">
        <v>15880000</v>
      </c>
      <c r="C8" t="s">
        <v>591</v>
      </c>
      <c r="D8">
        <v>52532587</v>
      </c>
      <c r="E8" s="6">
        <v>20031001</v>
      </c>
      <c r="F8">
        <v>4117261</v>
      </c>
      <c r="G8">
        <v>0</v>
      </c>
      <c r="H8" s="2">
        <v>2720</v>
      </c>
      <c r="I8" s="2">
        <v>0</v>
      </c>
      <c r="J8" s="2">
        <v>0</v>
      </c>
      <c r="K8" s="2">
        <v>2720</v>
      </c>
      <c r="L8" s="11">
        <f>VLOOKUP(N8,'CODIGOS RENTISTICOS'!$A$2:C1048,2,FALSE)</f>
        <v>11500000</v>
      </c>
      <c r="M8" s="11">
        <f>VLOOKUP(N8,'CODIGOS RENTISTICOS'!$A$2:D3215,3,FALSE)</f>
        <v>130101</v>
      </c>
      <c r="N8">
        <v>12102020</v>
      </c>
      <c r="O8" s="2">
        <v>2720</v>
      </c>
    </row>
    <row r="9" spans="1:17" x14ac:dyDescent="0.2">
      <c r="A9" s="6">
        <v>50000249</v>
      </c>
      <c r="B9" s="15">
        <v>1139671</v>
      </c>
      <c r="C9" t="s">
        <v>591</v>
      </c>
      <c r="D9">
        <v>8605305338</v>
      </c>
      <c r="E9" s="6">
        <v>20031001</v>
      </c>
      <c r="F9">
        <v>6100003</v>
      </c>
      <c r="G9">
        <v>0</v>
      </c>
      <c r="H9" s="2">
        <v>44260</v>
      </c>
      <c r="I9" s="2">
        <v>0</v>
      </c>
      <c r="J9" s="2">
        <v>0</v>
      </c>
      <c r="K9" s="2">
        <v>44260</v>
      </c>
      <c r="L9" s="11">
        <f>VLOOKUP(N9,'CODIGOS RENTISTICOS'!$A$2:C1049,2,FALSE)</f>
        <v>825000000</v>
      </c>
      <c r="M9" s="11">
        <f>VLOOKUP(N9,'CODIGOS RENTISTICOS'!$A$2:D3216,3,FALSE)</f>
        <v>150109</v>
      </c>
      <c r="N9">
        <v>121245</v>
      </c>
      <c r="O9" s="2">
        <v>44260</v>
      </c>
    </row>
    <row r="10" spans="1:17" x14ac:dyDescent="0.2">
      <c r="A10" s="6">
        <v>50000249</v>
      </c>
      <c r="B10" s="15">
        <v>957777</v>
      </c>
      <c r="C10" t="s">
        <v>591</v>
      </c>
      <c r="D10">
        <v>11305318</v>
      </c>
      <c r="E10" s="6">
        <v>20031001</v>
      </c>
      <c r="F10">
        <v>5783715</v>
      </c>
      <c r="G10">
        <v>0</v>
      </c>
      <c r="H10" s="2">
        <v>22130</v>
      </c>
      <c r="I10" s="2">
        <v>0</v>
      </c>
      <c r="J10" s="2">
        <v>0</v>
      </c>
      <c r="K10" s="2">
        <v>22130</v>
      </c>
      <c r="L10" s="11">
        <f>VLOOKUP(N10,'CODIGOS RENTISTICOS'!$A$2:C1050,2,FALSE)</f>
        <v>825000000</v>
      </c>
      <c r="M10" s="11">
        <f>VLOOKUP(N10,'CODIGOS RENTISTICOS'!$A$2:D3217,3,FALSE)</f>
        <v>150109</v>
      </c>
      <c r="N10">
        <v>121245</v>
      </c>
      <c r="O10" s="2">
        <v>22130</v>
      </c>
    </row>
    <row r="11" spans="1:17" x14ac:dyDescent="0.2">
      <c r="A11" s="6">
        <v>50000249</v>
      </c>
      <c r="B11" s="15">
        <v>672858</v>
      </c>
      <c r="C11" t="s">
        <v>591</v>
      </c>
      <c r="D11">
        <v>8909078127</v>
      </c>
      <c r="E11" s="6">
        <v>20031001</v>
      </c>
      <c r="F11">
        <v>3133199</v>
      </c>
      <c r="G11">
        <v>0</v>
      </c>
      <c r="H11" s="2">
        <v>10000</v>
      </c>
      <c r="I11" s="2">
        <v>0</v>
      </c>
      <c r="J11" s="2">
        <v>0</v>
      </c>
      <c r="K11" s="2">
        <v>10000</v>
      </c>
      <c r="L11" s="11">
        <f>VLOOKUP(N11,'CODIGOS RENTISTICOS'!$A$2:C1051,2,FALSE)</f>
        <v>825000000</v>
      </c>
      <c r="M11" s="11">
        <f>VLOOKUP(N11,'CODIGOS RENTISTICOS'!$A$2:D3218,3,FALSE)</f>
        <v>150109</v>
      </c>
      <c r="N11">
        <v>121245</v>
      </c>
      <c r="O11" s="2">
        <v>10000</v>
      </c>
    </row>
    <row r="12" spans="1:17" x14ac:dyDescent="0.2">
      <c r="A12" s="6">
        <v>50000249</v>
      </c>
      <c r="B12" s="15">
        <v>1150779</v>
      </c>
      <c r="C12" t="s">
        <v>591</v>
      </c>
      <c r="D12">
        <v>8605093674</v>
      </c>
      <c r="E12" s="6">
        <v>20031001</v>
      </c>
      <c r="F12">
        <v>5284201</v>
      </c>
      <c r="G12">
        <v>0</v>
      </c>
      <c r="H12" s="2">
        <v>972837</v>
      </c>
      <c r="I12" s="2">
        <v>0</v>
      </c>
      <c r="J12" s="2">
        <v>0</v>
      </c>
      <c r="K12" s="2">
        <v>972837</v>
      </c>
      <c r="L12" s="11">
        <f>VLOOKUP(N12,'CODIGOS RENTISTICOS'!$A$2:C1052,2,FALSE)</f>
        <v>825000000</v>
      </c>
      <c r="M12" s="11">
        <f>VLOOKUP(N12,'CODIGOS RENTISTICOS'!$A$2:D3219,3,FALSE)</f>
        <v>150109</v>
      </c>
      <c r="N12">
        <v>121245</v>
      </c>
      <c r="O12" s="2">
        <v>972837</v>
      </c>
    </row>
    <row r="13" spans="1:17" x14ac:dyDescent="0.2">
      <c r="A13" s="6">
        <v>50000249</v>
      </c>
      <c r="B13" s="15">
        <v>902054</v>
      </c>
      <c r="C13" t="s">
        <v>591</v>
      </c>
      <c r="D13">
        <v>8600679983</v>
      </c>
      <c r="E13" s="6">
        <v>20031001</v>
      </c>
      <c r="F13">
        <v>3710355</v>
      </c>
      <c r="G13">
        <v>0</v>
      </c>
      <c r="H13" s="2">
        <v>22200</v>
      </c>
      <c r="I13" s="2">
        <v>0</v>
      </c>
      <c r="J13" s="2">
        <v>0</v>
      </c>
      <c r="K13" s="2">
        <v>22200</v>
      </c>
      <c r="L13" s="11">
        <f>VLOOKUP(N13,'CODIGOS RENTISTICOS'!$A$2:C1053,2,FALSE)</f>
        <v>825000000</v>
      </c>
      <c r="M13" s="11">
        <f>VLOOKUP(N13,'CODIGOS RENTISTICOS'!$A$2:D3220,3,FALSE)</f>
        <v>150109</v>
      </c>
      <c r="N13">
        <v>121245</v>
      </c>
      <c r="O13" s="2">
        <v>22200</v>
      </c>
    </row>
    <row r="14" spans="1:17" x14ac:dyDescent="0.2">
      <c r="A14" s="6">
        <v>50000249</v>
      </c>
      <c r="B14" s="15">
        <v>1260404</v>
      </c>
      <c r="C14" t="s">
        <v>591</v>
      </c>
      <c r="D14">
        <v>8301140248</v>
      </c>
      <c r="E14" s="6">
        <v>20031001</v>
      </c>
      <c r="F14">
        <v>2828349</v>
      </c>
      <c r="G14">
        <v>0</v>
      </c>
      <c r="H14" s="2">
        <v>332000</v>
      </c>
      <c r="I14" s="2">
        <v>0</v>
      </c>
      <c r="J14" s="2">
        <v>0</v>
      </c>
      <c r="K14" s="2">
        <v>332000</v>
      </c>
      <c r="L14" s="11">
        <f>VLOOKUP(N14,'CODIGOS RENTISTICOS'!$A$2:C1054,2,FALSE)</f>
        <v>96200000</v>
      </c>
      <c r="M14" s="11">
        <f>VLOOKUP(N14,'CODIGOS RENTISTICOS'!$A$2:D3221,3,FALSE)</f>
        <v>350101</v>
      </c>
      <c r="N14">
        <v>121230</v>
      </c>
      <c r="O14" s="2">
        <v>332000</v>
      </c>
    </row>
    <row r="15" spans="1:17" x14ac:dyDescent="0.2">
      <c r="A15" s="6">
        <v>50000249</v>
      </c>
      <c r="B15" s="15">
        <v>1243625</v>
      </c>
      <c r="C15" t="s">
        <v>591</v>
      </c>
      <c r="D15">
        <v>8300670411</v>
      </c>
      <c r="E15" s="6">
        <v>20031001</v>
      </c>
      <c r="F15">
        <v>3409377</v>
      </c>
      <c r="G15">
        <v>0</v>
      </c>
      <c r="H15" s="2">
        <v>22133</v>
      </c>
      <c r="I15" s="2">
        <v>0</v>
      </c>
      <c r="J15" s="2">
        <v>0</v>
      </c>
      <c r="K15" s="2">
        <v>22133</v>
      </c>
      <c r="L15" s="11">
        <f>VLOOKUP(N15,'CODIGOS RENTISTICOS'!$A$2:C1055,2,FALSE)</f>
        <v>825000000</v>
      </c>
      <c r="M15" s="11">
        <f>VLOOKUP(N15,'CODIGOS RENTISTICOS'!$A$2:D3222,3,FALSE)</f>
        <v>150109</v>
      </c>
      <c r="N15">
        <v>121245</v>
      </c>
      <c r="O15" s="2">
        <v>22133</v>
      </c>
    </row>
    <row r="16" spans="1:17" x14ac:dyDescent="0.2">
      <c r="A16" s="6">
        <v>50000249</v>
      </c>
      <c r="B16" s="15">
        <v>1300683</v>
      </c>
      <c r="C16" t="s">
        <v>591</v>
      </c>
      <c r="D16">
        <v>19375027</v>
      </c>
      <c r="E16" s="6">
        <v>20031001</v>
      </c>
      <c r="F16">
        <v>2692800</v>
      </c>
      <c r="G16">
        <v>0</v>
      </c>
      <c r="H16" s="2">
        <v>22133</v>
      </c>
      <c r="I16" s="2">
        <v>0</v>
      </c>
      <c r="J16" s="2">
        <v>0</v>
      </c>
      <c r="K16" s="2">
        <v>22133</v>
      </c>
      <c r="L16" s="11">
        <f>VLOOKUP(N16,'CODIGOS RENTISTICOS'!$A$2:C1056,2,FALSE)</f>
        <v>825000000</v>
      </c>
      <c r="M16" s="11">
        <f>VLOOKUP(N16,'CODIGOS RENTISTICOS'!$A$2:D3223,3,FALSE)</f>
        <v>150109</v>
      </c>
      <c r="N16">
        <v>121245</v>
      </c>
      <c r="O16" s="2">
        <v>22133</v>
      </c>
    </row>
    <row r="17" spans="1:15" x14ac:dyDescent="0.2">
      <c r="A17" s="6">
        <v>50000249</v>
      </c>
      <c r="B17" s="15">
        <v>1300684</v>
      </c>
      <c r="C17" t="s">
        <v>591</v>
      </c>
      <c r="D17">
        <v>17094533</v>
      </c>
      <c r="E17" s="6">
        <v>20031001</v>
      </c>
      <c r="F17">
        <v>2692800</v>
      </c>
      <c r="G17">
        <v>0</v>
      </c>
      <c r="H17" s="2">
        <v>22133</v>
      </c>
      <c r="I17" s="2">
        <v>0</v>
      </c>
      <c r="J17" s="2">
        <v>0</v>
      </c>
      <c r="K17" s="2">
        <v>22133</v>
      </c>
      <c r="L17" s="11">
        <f>VLOOKUP(N17,'CODIGOS RENTISTICOS'!$A$2:C1057,2,FALSE)</f>
        <v>825000000</v>
      </c>
      <c r="M17" s="11">
        <f>VLOOKUP(N17,'CODIGOS RENTISTICOS'!$A$2:D3224,3,FALSE)</f>
        <v>150109</v>
      </c>
      <c r="N17">
        <v>121245</v>
      </c>
      <c r="O17" s="2">
        <v>22133</v>
      </c>
    </row>
    <row r="18" spans="1:15" x14ac:dyDescent="0.2">
      <c r="A18" s="6">
        <v>50000249</v>
      </c>
      <c r="B18" s="15">
        <v>1300686</v>
      </c>
      <c r="C18" t="s">
        <v>591</v>
      </c>
      <c r="D18">
        <v>7315962</v>
      </c>
      <c r="E18" s="6">
        <v>20031001</v>
      </c>
      <c r="F18">
        <v>2692800</v>
      </c>
      <c r="G18">
        <v>0</v>
      </c>
      <c r="H18" s="2">
        <v>22133</v>
      </c>
      <c r="I18" s="2">
        <v>0</v>
      </c>
      <c r="J18" s="2">
        <v>0</v>
      </c>
      <c r="K18" s="2">
        <v>22133</v>
      </c>
      <c r="L18" s="11">
        <f>VLOOKUP(N18,'CODIGOS RENTISTICOS'!$A$2:C1058,2,FALSE)</f>
        <v>825000000</v>
      </c>
      <c r="M18" s="11">
        <f>VLOOKUP(N18,'CODIGOS RENTISTICOS'!$A$2:D3225,3,FALSE)</f>
        <v>150109</v>
      </c>
      <c r="N18">
        <v>121245</v>
      </c>
      <c r="O18" s="2">
        <v>22133</v>
      </c>
    </row>
    <row r="19" spans="1:15" x14ac:dyDescent="0.2">
      <c r="A19" s="6">
        <v>50000249</v>
      </c>
      <c r="B19" s="15">
        <v>911822</v>
      </c>
      <c r="C19" t="s">
        <v>591</v>
      </c>
      <c r="D19">
        <v>8600144939</v>
      </c>
      <c r="E19" s="6">
        <v>20031001</v>
      </c>
      <c r="F19">
        <v>4168610</v>
      </c>
      <c r="G19">
        <v>0</v>
      </c>
      <c r="H19" s="2">
        <v>50</v>
      </c>
      <c r="I19" s="2">
        <v>0</v>
      </c>
      <c r="J19" s="2">
        <v>0</v>
      </c>
      <c r="K19" s="2">
        <v>50</v>
      </c>
      <c r="L19" s="11">
        <f>VLOOKUP(N19,'CODIGOS RENTISTICOS'!$A$2:C1059,2,FALSE)</f>
        <v>825000000</v>
      </c>
      <c r="M19" s="11">
        <f>VLOOKUP(N19,'CODIGOS RENTISTICOS'!$A$2:D3226,3,FALSE)</f>
        <v>150109</v>
      </c>
      <c r="N19">
        <v>121245</v>
      </c>
      <c r="O19" s="2">
        <v>50</v>
      </c>
    </row>
    <row r="20" spans="1:15" x14ac:dyDescent="0.2">
      <c r="A20" s="6">
        <v>50000249</v>
      </c>
      <c r="B20" s="15">
        <v>1241603</v>
      </c>
      <c r="C20" t="s">
        <v>591</v>
      </c>
      <c r="D20">
        <v>71262446</v>
      </c>
      <c r="E20" s="6">
        <v>20031001</v>
      </c>
      <c r="F20">
        <v>7659008</v>
      </c>
      <c r="G20">
        <v>0</v>
      </c>
      <c r="H20" s="2">
        <v>22130</v>
      </c>
      <c r="I20" s="2">
        <v>0</v>
      </c>
      <c r="J20" s="2">
        <v>0</v>
      </c>
      <c r="K20" s="2">
        <v>22130</v>
      </c>
      <c r="L20" s="11">
        <f>VLOOKUP(N20,'CODIGOS RENTISTICOS'!$A$2:C1060,2,FALSE)</f>
        <v>825000000</v>
      </c>
      <c r="M20" s="11">
        <f>VLOOKUP(N20,'CODIGOS RENTISTICOS'!$A$2:D3227,3,FALSE)</f>
        <v>150109</v>
      </c>
      <c r="N20">
        <v>121245</v>
      </c>
      <c r="O20" s="2">
        <v>22130</v>
      </c>
    </row>
    <row r="21" spans="1:15" x14ac:dyDescent="0.2">
      <c r="A21" s="6">
        <v>50000249</v>
      </c>
      <c r="B21" s="15">
        <v>1365363</v>
      </c>
      <c r="C21" t="s">
        <v>591</v>
      </c>
      <c r="D21">
        <v>19455978</v>
      </c>
      <c r="E21" s="6">
        <v>20031001</v>
      </c>
      <c r="F21">
        <v>4345335</v>
      </c>
      <c r="G21">
        <v>0</v>
      </c>
      <c r="H21" s="2">
        <v>22000</v>
      </c>
      <c r="I21" s="2">
        <v>0</v>
      </c>
      <c r="J21" s="2">
        <v>0</v>
      </c>
      <c r="K21" s="2">
        <v>22000</v>
      </c>
      <c r="L21" s="11">
        <f>VLOOKUP(N21,'CODIGOS RENTISTICOS'!$A$2:C1061,2,FALSE)</f>
        <v>825000000</v>
      </c>
      <c r="M21" s="11">
        <f>VLOOKUP(N21,'CODIGOS RENTISTICOS'!$A$2:D3228,3,FALSE)</f>
        <v>150109</v>
      </c>
      <c r="N21">
        <v>121245</v>
      </c>
      <c r="O21" s="2">
        <v>22000</v>
      </c>
    </row>
    <row r="22" spans="1:15" x14ac:dyDescent="0.2">
      <c r="A22" s="6">
        <v>50000249</v>
      </c>
      <c r="B22" s="15">
        <v>1365376</v>
      </c>
      <c r="C22" t="s">
        <v>591</v>
      </c>
      <c r="D22">
        <v>8002192483</v>
      </c>
      <c r="E22" s="6">
        <v>20031001</v>
      </c>
      <c r="F22">
        <v>6557665</v>
      </c>
      <c r="G22">
        <v>0</v>
      </c>
      <c r="H22" s="2">
        <v>22133</v>
      </c>
      <c r="I22" s="2">
        <v>0</v>
      </c>
      <c r="J22" s="2">
        <v>0</v>
      </c>
      <c r="K22" s="2">
        <v>22133</v>
      </c>
      <c r="L22" s="11">
        <f>VLOOKUP(N22,'CODIGOS RENTISTICOS'!$A$2:C1062,2,FALSE)</f>
        <v>825000000</v>
      </c>
      <c r="M22" s="11">
        <f>VLOOKUP(N22,'CODIGOS RENTISTICOS'!$A$2:D3229,3,FALSE)</f>
        <v>150109</v>
      </c>
      <c r="N22">
        <v>121245</v>
      </c>
      <c r="O22" s="2">
        <v>22133</v>
      </c>
    </row>
    <row r="23" spans="1:15" x14ac:dyDescent="0.2">
      <c r="A23" s="6">
        <v>50000249</v>
      </c>
      <c r="B23" s="15">
        <v>1365380</v>
      </c>
      <c r="C23" t="s">
        <v>591</v>
      </c>
      <c r="D23">
        <v>8002192483</v>
      </c>
      <c r="E23" s="6">
        <v>20031001</v>
      </c>
      <c r="F23">
        <v>6557665</v>
      </c>
      <c r="G23">
        <v>0</v>
      </c>
      <c r="H23" s="2">
        <v>22133</v>
      </c>
      <c r="I23" s="2">
        <v>0</v>
      </c>
      <c r="J23" s="2">
        <v>0</v>
      </c>
      <c r="K23" s="2">
        <v>22133</v>
      </c>
      <c r="L23" s="11">
        <f>VLOOKUP(N23,'CODIGOS RENTISTICOS'!$A$2:C1063,2,FALSE)</f>
        <v>825000000</v>
      </c>
      <c r="M23" s="11">
        <f>VLOOKUP(N23,'CODIGOS RENTISTICOS'!$A$2:D3230,3,FALSE)</f>
        <v>150109</v>
      </c>
      <c r="N23">
        <v>121245</v>
      </c>
      <c r="O23" s="2">
        <v>22133</v>
      </c>
    </row>
    <row r="24" spans="1:15" x14ac:dyDescent="0.2">
      <c r="A24" s="6">
        <v>50000249</v>
      </c>
      <c r="B24" s="15">
        <v>1365381</v>
      </c>
      <c r="C24" t="s">
        <v>591</v>
      </c>
      <c r="D24">
        <v>8002192483</v>
      </c>
      <c r="E24" s="6">
        <v>20031001</v>
      </c>
      <c r="F24">
        <v>6557665</v>
      </c>
      <c r="G24">
        <v>0</v>
      </c>
      <c r="H24" s="2">
        <v>22133</v>
      </c>
      <c r="I24" s="2">
        <v>0</v>
      </c>
      <c r="J24" s="2">
        <v>0</v>
      </c>
      <c r="K24" s="2">
        <v>22133</v>
      </c>
      <c r="L24" s="11">
        <f>VLOOKUP(N24,'CODIGOS RENTISTICOS'!$A$2:C1064,2,FALSE)</f>
        <v>825000000</v>
      </c>
      <c r="M24" s="11">
        <f>VLOOKUP(N24,'CODIGOS RENTISTICOS'!$A$2:D3231,3,FALSE)</f>
        <v>150109</v>
      </c>
      <c r="N24">
        <v>121245</v>
      </c>
      <c r="O24" s="2">
        <v>22133</v>
      </c>
    </row>
    <row r="25" spans="1:15" x14ac:dyDescent="0.2">
      <c r="A25" s="6">
        <v>50000249</v>
      </c>
      <c r="B25" s="15">
        <v>1365382</v>
      </c>
      <c r="C25" t="s">
        <v>591</v>
      </c>
      <c r="D25">
        <v>8002192483</v>
      </c>
      <c r="E25" s="6">
        <v>20031001</v>
      </c>
      <c r="F25">
        <v>6557665</v>
      </c>
      <c r="G25">
        <v>0</v>
      </c>
      <c r="H25" s="2">
        <v>22133</v>
      </c>
      <c r="I25" s="2">
        <v>0</v>
      </c>
      <c r="J25" s="2">
        <v>0</v>
      </c>
      <c r="K25" s="2">
        <v>22133</v>
      </c>
      <c r="L25" s="11">
        <f>VLOOKUP(N25,'CODIGOS RENTISTICOS'!$A$2:C1065,2,FALSE)</f>
        <v>825000000</v>
      </c>
      <c r="M25" s="11">
        <f>VLOOKUP(N25,'CODIGOS RENTISTICOS'!$A$2:D3232,3,FALSE)</f>
        <v>150109</v>
      </c>
      <c r="N25">
        <v>121245</v>
      </c>
      <c r="O25" s="2">
        <v>22133</v>
      </c>
    </row>
    <row r="26" spans="1:15" x14ac:dyDescent="0.2">
      <c r="A26" s="6">
        <v>50000249</v>
      </c>
      <c r="B26" s="15">
        <v>1365383</v>
      </c>
      <c r="C26" t="s">
        <v>591</v>
      </c>
      <c r="D26">
        <v>8002192483</v>
      </c>
      <c r="E26" s="6">
        <v>20031001</v>
      </c>
      <c r="F26">
        <v>6557665</v>
      </c>
      <c r="G26">
        <v>0</v>
      </c>
      <c r="H26" s="2">
        <v>22133</v>
      </c>
      <c r="I26" s="2">
        <v>0</v>
      </c>
      <c r="J26" s="2">
        <v>0</v>
      </c>
      <c r="K26" s="2">
        <v>22133</v>
      </c>
      <c r="L26" s="11">
        <f>VLOOKUP(N26,'CODIGOS RENTISTICOS'!$A$2:C1066,2,FALSE)</f>
        <v>825000000</v>
      </c>
      <c r="M26" s="11">
        <f>VLOOKUP(N26,'CODIGOS RENTISTICOS'!$A$2:D3233,3,FALSE)</f>
        <v>150109</v>
      </c>
      <c r="N26">
        <v>121245</v>
      </c>
      <c r="O26" s="2">
        <v>22133</v>
      </c>
    </row>
    <row r="27" spans="1:15" x14ac:dyDescent="0.2">
      <c r="A27" s="6">
        <v>50000249</v>
      </c>
      <c r="B27" s="15">
        <v>1365384</v>
      </c>
      <c r="C27" t="s">
        <v>591</v>
      </c>
      <c r="D27">
        <v>8002192483</v>
      </c>
      <c r="E27" s="6">
        <v>20031001</v>
      </c>
      <c r="F27">
        <v>6557665</v>
      </c>
      <c r="G27">
        <v>0</v>
      </c>
      <c r="H27" s="2">
        <v>22133</v>
      </c>
      <c r="I27" s="2">
        <v>0</v>
      </c>
      <c r="J27" s="2">
        <v>0</v>
      </c>
      <c r="K27" s="2">
        <v>22133</v>
      </c>
      <c r="L27" s="11">
        <f>VLOOKUP(N27,'CODIGOS RENTISTICOS'!$A$2:C1067,2,FALSE)</f>
        <v>825000000</v>
      </c>
      <c r="M27" s="11">
        <f>VLOOKUP(N27,'CODIGOS RENTISTICOS'!$A$2:D3234,3,FALSE)</f>
        <v>150109</v>
      </c>
      <c r="N27">
        <v>121245</v>
      </c>
      <c r="O27" s="2">
        <v>22133</v>
      </c>
    </row>
    <row r="28" spans="1:15" x14ac:dyDescent="0.2">
      <c r="A28" s="6">
        <v>50000249</v>
      </c>
      <c r="B28" s="15">
        <v>1365385</v>
      </c>
      <c r="C28" t="s">
        <v>591</v>
      </c>
      <c r="D28">
        <v>8002192483</v>
      </c>
      <c r="E28" s="6">
        <v>20031001</v>
      </c>
      <c r="F28">
        <v>6557665</v>
      </c>
      <c r="G28">
        <v>0</v>
      </c>
      <c r="H28" s="2">
        <v>22133</v>
      </c>
      <c r="I28" s="2">
        <v>0</v>
      </c>
      <c r="J28" s="2">
        <v>0</v>
      </c>
      <c r="K28" s="2">
        <v>22133</v>
      </c>
      <c r="L28" s="11">
        <f>VLOOKUP(N28,'CODIGOS RENTISTICOS'!$A$2:C1068,2,FALSE)</f>
        <v>825000000</v>
      </c>
      <c r="M28" s="11">
        <f>VLOOKUP(N28,'CODIGOS RENTISTICOS'!$A$2:D3235,3,FALSE)</f>
        <v>150109</v>
      </c>
      <c r="N28">
        <v>121245</v>
      </c>
      <c r="O28" s="2">
        <v>22133</v>
      </c>
    </row>
    <row r="29" spans="1:15" x14ac:dyDescent="0.2">
      <c r="A29" s="6">
        <v>50000249</v>
      </c>
      <c r="B29" s="15">
        <v>1365386</v>
      </c>
      <c r="C29" t="s">
        <v>591</v>
      </c>
      <c r="D29">
        <v>8002192483</v>
      </c>
      <c r="E29" s="6">
        <v>20031001</v>
      </c>
      <c r="F29">
        <v>6557665</v>
      </c>
      <c r="G29">
        <v>0</v>
      </c>
      <c r="H29" s="2">
        <v>22133</v>
      </c>
      <c r="I29" s="2">
        <v>0</v>
      </c>
      <c r="J29" s="2">
        <v>0</v>
      </c>
      <c r="K29" s="2">
        <v>22133</v>
      </c>
      <c r="L29" s="11">
        <f>VLOOKUP(N29,'CODIGOS RENTISTICOS'!$A$2:C1069,2,FALSE)</f>
        <v>825000000</v>
      </c>
      <c r="M29" s="11">
        <f>VLOOKUP(N29,'CODIGOS RENTISTICOS'!$A$2:D3236,3,FALSE)</f>
        <v>150109</v>
      </c>
      <c r="N29">
        <v>121245</v>
      </c>
      <c r="O29" s="2">
        <v>22133</v>
      </c>
    </row>
    <row r="30" spans="1:15" x14ac:dyDescent="0.2">
      <c r="A30" s="6">
        <v>50000249</v>
      </c>
      <c r="B30" s="15">
        <v>1085803</v>
      </c>
      <c r="C30" t="s">
        <v>591</v>
      </c>
      <c r="D30">
        <v>8001571361</v>
      </c>
      <c r="E30" s="6">
        <v>20031001</v>
      </c>
      <c r="F30">
        <v>2861844</v>
      </c>
      <c r="G30">
        <v>0</v>
      </c>
      <c r="H30" s="2">
        <v>22133</v>
      </c>
      <c r="I30" s="2">
        <v>0</v>
      </c>
      <c r="J30" s="2">
        <v>0</v>
      </c>
      <c r="K30" s="2">
        <v>22133</v>
      </c>
      <c r="L30" s="11">
        <f>VLOOKUP(N30,'CODIGOS RENTISTICOS'!$A$2:C1070,2,FALSE)</f>
        <v>825000000</v>
      </c>
      <c r="M30" s="11">
        <f>VLOOKUP(N30,'CODIGOS RENTISTICOS'!$A$2:D3237,3,FALSE)</f>
        <v>150109</v>
      </c>
      <c r="N30">
        <v>121245</v>
      </c>
      <c r="O30" s="2">
        <v>22133</v>
      </c>
    </row>
    <row r="31" spans="1:15" x14ac:dyDescent="0.2">
      <c r="A31" s="6">
        <v>50000249</v>
      </c>
      <c r="B31" s="15">
        <v>1089894</v>
      </c>
      <c r="C31" t="s">
        <v>591</v>
      </c>
      <c r="D31">
        <v>8001571361</v>
      </c>
      <c r="E31" s="6">
        <v>20031001</v>
      </c>
      <c r="F31">
        <v>2861844</v>
      </c>
      <c r="G31">
        <v>0</v>
      </c>
      <c r="H31" s="2">
        <v>22133</v>
      </c>
      <c r="I31" s="2">
        <v>0</v>
      </c>
      <c r="J31" s="2">
        <v>0</v>
      </c>
      <c r="K31" s="2">
        <v>22133</v>
      </c>
      <c r="L31" s="11">
        <f>VLOOKUP(N31,'CODIGOS RENTISTICOS'!$A$2:C1071,2,FALSE)</f>
        <v>825000000</v>
      </c>
      <c r="M31" s="11">
        <f>VLOOKUP(N31,'CODIGOS RENTISTICOS'!$A$2:D3238,3,FALSE)</f>
        <v>150109</v>
      </c>
      <c r="N31">
        <v>121245</v>
      </c>
      <c r="O31" s="2">
        <v>22133</v>
      </c>
    </row>
    <row r="32" spans="1:15" x14ac:dyDescent="0.2">
      <c r="A32" s="6">
        <v>50000249</v>
      </c>
      <c r="B32" s="15">
        <v>1089900</v>
      </c>
      <c r="C32" t="s">
        <v>591</v>
      </c>
      <c r="D32">
        <v>52279476</v>
      </c>
      <c r="E32" s="6">
        <v>20031001</v>
      </c>
      <c r="F32">
        <v>2785588</v>
      </c>
      <c r="G32">
        <v>0</v>
      </c>
      <c r="H32" s="2">
        <v>2767</v>
      </c>
      <c r="I32" s="2">
        <v>0</v>
      </c>
      <c r="J32" s="2">
        <v>0</v>
      </c>
      <c r="K32" s="2">
        <v>2767</v>
      </c>
      <c r="L32" s="11">
        <f>VLOOKUP(N32,'CODIGOS RENTISTICOS'!$A$2:C1072,2,FALSE)</f>
        <v>96400000</v>
      </c>
      <c r="M32" s="11">
        <f>VLOOKUP(N32,'CODIGOS RENTISTICOS'!$A$2:D3239,3,FALSE)</f>
        <v>370101</v>
      </c>
      <c r="N32">
        <v>121280</v>
      </c>
      <c r="O32" s="2">
        <v>2767</v>
      </c>
    </row>
    <row r="33" spans="1:15" x14ac:dyDescent="0.2">
      <c r="A33" s="6">
        <v>50000249</v>
      </c>
      <c r="B33" s="15">
        <v>1089901</v>
      </c>
      <c r="C33" t="s">
        <v>591</v>
      </c>
      <c r="D33">
        <v>6185065</v>
      </c>
      <c r="E33" s="6">
        <v>20031001</v>
      </c>
      <c r="F33">
        <v>7721238</v>
      </c>
      <c r="G33">
        <v>0</v>
      </c>
      <c r="H33" s="2">
        <v>2767</v>
      </c>
      <c r="I33" s="2">
        <v>0</v>
      </c>
      <c r="J33" s="2">
        <v>0</v>
      </c>
      <c r="K33" s="2">
        <v>2767</v>
      </c>
      <c r="L33" s="11">
        <f>VLOOKUP(N33,'CODIGOS RENTISTICOS'!$A$2:C1073,2,FALSE)</f>
        <v>96400000</v>
      </c>
      <c r="M33" s="11">
        <f>VLOOKUP(N33,'CODIGOS RENTISTICOS'!$A$2:D3240,3,FALSE)</f>
        <v>370101</v>
      </c>
      <c r="N33">
        <v>121280</v>
      </c>
      <c r="O33" s="2">
        <v>2767</v>
      </c>
    </row>
    <row r="34" spans="1:15" x14ac:dyDescent="0.2">
      <c r="A34" s="6">
        <v>50000249</v>
      </c>
      <c r="B34" s="15">
        <v>922394</v>
      </c>
      <c r="C34" t="s">
        <v>591</v>
      </c>
      <c r="D34">
        <v>13701044</v>
      </c>
      <c r="E34" s="6">
        <v>20031001</v>
      </c>
      <c r="F34">
        <v>3376699</v>
      </c>
      <c r="G34">
        <v>0</v>
      </c>
      <c r="H34" s="2">
        <v>24000</v>
      </c>
      <c r="I34" s="2">
        <v>0</v>
      </c>
      <c r="J34" s="2">
        <v>0</v>
      </c>
      <c r="K34" s="2">
        <v>24000</v>
      </c>
      <c r="L34" s="11">
        <f>VLOOKUP(N34,'CODIGOS RENTISTICOS'!$A$2:C1074,2,FALSE)</f>
        <v>825000000</v>
      </c>
      <c r="M34" s="11">
        <f>VLOOKUP(N34,'CODIGOS RENTISTICOS'!$A$2:D3241,3,FALSE)</f>
        <v>150109</v>
      </c>
      <c r="N34">
        <v>121245</v>
      </c>
      <c r="O34" s="2">
        <v>24000</v>
      </c>
    </row>
    <row r="35" spans="1:15" x14ac:dyDescent="0.2">
      <c r="A35" s="6">
        <v>50000249</v>
      </c>
      <c r="B35" s="15">
        <v>922497</v>
      </c>
      <c r="C35" t="s">
        <v>591</v>
      </c>
      <c r="D35">
        <v>13701044</v>
      </c>
      <c r="E35" s="6">
        <v>20031001</v>
      </c>
      <c r="F35">
        <v>3376099</v>
      </c>
      <c r="G35">
        <v>0</v>
      </c>
      <c r="H35" s="2">
        <v>24000</v>
      </c>
      <c r="I35" s="2">
        <v>0</v>
      </c>
      <c r="J35" s="2">
        <v>0</v>
      </c>
      <c r="K35" s="2">
        <v>24000</v>
      </c>
      <c r="L35" s="11">
        <f>VLOOKUP(N35,'CODIGOS RENTISTICOS'!$A$2:C1075,2,FALSE)</f>
        <v>825000000</v>
      </c>
      <c r="M35" s="11">
        <f>VLOOKUP(N35,'CODIGOS RENTISTICOS'!$A$2:D3242,3,FALSE)</f>
        <v>150109</v>
      </c>
      <c r="N35">
        <v>121245</v>
      </c>
      <c r="O35" s="2">
        <v>24000</v>
      </c>
    </row>
    <row r="36" spans="1:15" x14ac:dyDescent="0.2">
      <c r="A36" s="6">
        <v>50000249</v>
      </c>
      <c r="B36" s="15">
        <v>1385845</v>
      </c>
      <c r="C36" t="s">
        <v>591</v>
      </c>
      <c r="D36">
        <v>6422769</v>
      </c>
      <c r="E36" s="6">
        <v>20031001</v>
      </c>
      <c r="F36">
        <v>5479340</v>
      </c>
      <c r="G36">
        <v>0</v>
      </c>
      <c r="H36" s="2">
        <v>22200</v>
      </c>
      <c r="I36" s="2">
        <v>0</v>
      </c>
      <c r="J36" s="2">
        <v>0</v>
      </c>
      <c r="K36" s="2">
        <v>22200</v>
      </c>
      <c r="L36" s="11">
        <f>VLOOKUP(N36,'CODIGOS RENTISTICOS'!$A$2:C1076,2,FALSE)</f>
        <v>825000000</v>
      </c>
      <c r="M36" s="11">
        <f>VLOOKUP(N36,'CODIGOS RENTISTICOS'!$A$2:D3243,3,FALSE)</f>
        <v>150109</v>
      </c>
      <c r="N36">
        <v>121245</v>
      </c>
      <c r="O36" s="2">
        <v>22200</v>
      </c>
    </row>
    <row r="37" spans="1:15" x14ac:dyDescent="0.2">
      <c r="A37" s="6">
        <v>50000249</v>
      </c>
      <c r="B37" s="15">
        <v>1228751</v>
      </c>
      <c r="C37" t="s">
        <v>591</v>
      </c>
      <c r="D37">
        <v>8600462012</v>
      </c>
      <c r="E37" s="6">
        <v>20031001</v>
      </c>
      <c r="F37">
        <v>3200288</v>
      </c>
      <c r="G37">
        <v>0</v>
      </c>
      <c r="H37" s="2">
        <v>22134</v>
      </c>
      <c r="I37" s="2">
        <v>0</v>
      </c>
      <c r="J37" s="2">
        <v>0</v>
      </c>
      <c r="K37" s="2">
        <v>22134</v>
      </c>
      <c r="L37" s="11">
        <f>VLOOKUP(N37,'CODIGOS RENTISTICOS'!$A$2:C1077,2,FALSE)</f>
        <v>825000000</v>
      </c>
      <c r="M37" s="11">
        <f>VLOOKUP(N37,'CODIGOS RENTISTICOS'!$A$2:D3244,3,FALSE)</f>
        <v>150109</v>
      </c>
      <c r="N37">
        <v>121245</v>
      </c>
      <c r="O37" s="2">
        <v>22134</v>
      </c>
    </row>
    <row r="38" spans="1:15" x14ac:dyDescent="0.2">
      <c r="A38" s="6">
        <v>50000249</v>
      </c>
      <c r="B38" s="15">
        <v>5052617</v>
      </c>
      <c r="C38" t="s">
        <v>591</v>
      </c>
      <c r="D38">
        <v>8001038516</v>
      </c>
      <c r="E38" s="6">
        <v>20031001</v>
      </c>
      <c r="F38">
        <v>3210165</v>
      </c>
      <c r="G38">
        <v>0</v>
      </c>
      <c r="H38" s="2">
        <v>22133.33</v>
      </c>
      <c r="I38" s="2">
        <v>0</v>
      </c>
      <c r="J38" s="2">
        <v>0</v>
      </c>
      <c r="K38" s="2">
        <v>22133.33</v>
      </c>
      <c r="L38" s="11">
        <f>VLOOKUP(N38,'CODIGOS RENTISTICOS'!$A$2:C1078,2,FALSE)</f>
        <v>825000000</v>
      </c>
      <c r="M38" s="11">
        <f>VLOOKUP(N38,'CODIGOS RENTISTICOS'!$A$2:D3245,3,FALSE)</f>
        <v>150109</v>
      </c>
      <c r="N38">
        <v>121245</v>
      </c>
      <c r="O38" s="2">
        <v>22133.33</v>
      </c>
    </row>
    <row r="39" spans="1:15" x14ac:dyDescent="0.2">
      <c r="A39" s="6">
        <v>50000249</v>
      </c>
      <c r="B39" s="15">
        <v>13989428</v>
      </c>
      <c r="C39" t="s">
        <v>591</v>
      </c>
      <c r="D39">
        <v>11384906</v>
      </c>
      <c r="E39" s="6">
        <v>20031001</v>
      </c>
      <c r="F39">
        <v>2641819</v>
      </c>
      <c r="G39">
        <v>0</v>
      </c>
      <c r="H39" s="2">
        <v>22133</v>
      </c>
      <c r="I39" s="2">
        <v>0</v>
      </c>
      <c r="J39" s="2">
        <v>0</v>
      </c>
      <c r="K39" s="2">
        <v>22133</v>
      </c>
      <c r="L39" s="11">
        <f>VLOOKUP(N39,'CODIGOS RENTISTICOS'!$A$2:C1079,2,FALSE)</f>
        <v>825000000</v>
      </c>
      <c r="M39" s="11">
        <f>VLOOKUP(N39,'CODIGOS RENTISTICOS'!$A$2:D3246,3,FALSE)</f>
        <v>150109</v>
      </c>
      <c r="N39">
        <v>121245</v>
      </c>
      <c r="O39" s="2">
        <v>22133</v>
      </c>
    </row>
    <row r="40" spans="1:15" x14ac:dyDescent="0.2">
      <c r="A40" s="6">
        <v>50000249</v>
      </c>
      <c r="B40" s="15">
        <v>13989429</v>
      </c>
      <c r="C40" t="s">
        <v>591</v>
      </c>
      <c r="D40">
        <v>19453588</v>
      </c>
      <c r="E40" s="6">
        <v>20031001</v>
      </c>
      <c r="F40">
        <v>2237595</v>
      </c>
      <c r="G40">
        <v>0</v>
      </c>
      <c r="H40" s="2">
        <v>22133</v>
      </c>
      <c r="I40" s="2">
        <v>0</v>
      </c>
      <c r="J40" s="2">
        <v>0</v>
      </c>
      <c r="K40" s="2">
        <v>22133</v>
      </c>
      <c r="L40" s="11">
        <f>VLOOKUP(N40,'CODIGOS RENTISTICOS'!$A$2:C1080,2,FALSE)</f>
        <v>825000000</v>
      </c>
      <c r="M40" s="11">
        <f>VLOOKUP(N40,'CODIGOS RENTISTICOS'!$A$2:D3247,3,FALSE)</f>
        <v>150109</v>
      </c>
      <c r="N40">
        <v>121245</v>
      </c>
      <c r="O40" s="2">
        <v>22133</v>
      </c>
    </row>
    <row r="41" spans="1:15" x14ac:dyDescent="0.2">
      <c r="A41" s="6">
        <v>50000249</v>
      </c>
      <c r="B41" s="15">
        <v>13989430</v>
      </c>
      <c r="C41" t="s">
        <v>591</v>
      </c>
      <c r="D41">
        <v>79830616</v>
      </c>
      <c r="E41" s="6">
        <v>20031001</v>
      </c>
      <c r="F41">
        <v>7780581</v>
      </c>
      <c r="G41">
        <v>0</v>
      </c>
      <c r="H41" s="2">
        <v>22133</v>
      </c>
      <c r="I41" s="2">
        <v>0</v>
      </c>
      <c r="J41" s="2">
        <v>0</v>
      </c>
      <c r="K41" s="2">
        <v>22133</v>
      </c>
      <c r="L41" s="11">
        <f>VLOOKUP(N41,'CODIGOS RENTISTICOS'!$A$2:C1081,2,FALSE)</f>
        <v>825000000</v>
      </c>
      <c r="M41" s="11">
        <f>VLOOKUP(N41,'CODIGOS RENTISTICOS'!$A$2:D3248,3,FALSE)</f>
        <v>150109</v>
      </c>
      <c r="N41">
        <v>121245</v>
      </c>
      <c r="O41" s="2">
        <v>22133</v>
      </c>
    </row>
    <row r="42" spans="1:15" x14ac:dyDescent="0.2">
      <c r="A42" s="6">
        <v>50000249</v>
      </c>
      <c r="B42" s="15">
        <v>13989432</v>
      </c>
      <c r="C42" t="s">
        <v>591</v>
      </c>
      <c r="D42">
        <v>19221824</v>
      </c>
      <c r="E42" s="6">
        <v>20031001</v>
      </c>
      <c r="F42">
        <v>2237595</v>
      </c>
      <c r="G42">
        <v>0</v>
      </c>
      <c r="H42" s="2">
        <v>22133</v>
      </c>
      <c r="I42" s="2">
        <v>0</v>
      </c>
      <c r="J42" s="2">
        <v>0</v>
      </c>
      <c r="K42" s="2">
        <v>22133</v>
      </c>
      <c r="L42" s="11">
        <f>VLOOKUP(N42,'CODIGOS RENTISTICOS'!$A$2:C1082,2,FALSE)</f>
        <v>825000000</v>
      </c>
      <c r="M42" s="11">
        <f>VLOOKUP(N42,'CODIGOS RENTISTICOS'!$A$2:D3249,3,FALSE)</f>
        <v>150109</v>
      </c>
      <c r="N42">
        <v>121245</v>
      </c>
      <c r="O42" s="2">
        <v>22133</v>
      </c>
    </row>
    <row r="43" spans="1:15" x14ac:dyDescent="0.2">
      <c r="A43" s="6">
        <v>50000249</v>
      </c>
      <c r="B43" s="15">
        <v>13989436</v>
      </c>
      <c r="C43" t="s">
        <v>591</v>
      </c>
      <c r="D43">
        <v>17410675</v>
      </c>
      <c r="E43" s="6">
        <v>20031001</v>
      </c>
      <c r="F43">
        <v>2711110</v>
      </c>
      <c r="G43">
        <v>0</v>
      </c>
      <c r="H43" s="2">
        <v>15133</v>
      </c>
      <c r="I43" s="2">
        <v>0</v>
      </c>
      <c r="J43" s="2">
        <v>0</v>
      </c>
      <c r="K43" s="2">
        <v>15133</v>
      </c>
      <c r="L43" s="11">
        <f>VLOOKUP(N43,'CODIGOS RENTISTICOS'!$A$2:C1083,2,FALSE)</f>
        <v>825000000</v>
      </c>
      <c r="M43" s="11">
        <f>VLOOKUP(N43,'CODIGOS RENTISTICOS'!$A$2:D3250,3,FALSE)</f>
        <v>150109</v>
      </c>
      <c r="N43">
        <v>121245</v>
      </c>
      <c r="O43" s="2">
        <v>15133</v>
      </c>
    </row>
    <row r="44" spans="1:15" x14ac:dyDescent="0.2">
      <c r="A44" s="6">
        <v>50000249</v>
      </c>
      <c r="B44" s="15">
        <v>13989468</v>
      </c>
      <c r="C44" t="s">
        <v>591</v>
      </c>
      <c r="D44">
        <v>4171666</v>
      </c>
      <c r="E44" s="6">
        <v>20031001</v>
      </c>
      <c r="F44">
        <v>4301260</v>
      </c>
      <c r="G44">
        <v>0</v>
      </c>
      <c r="H44" s="2">
        <v>15133</v>
      </c>
      <c r="I44" s="2">
        <v>0</v>
      </c>
      <c r="J44" s="2">
        <v>0</v>
      </c>
      <c r="K44" s="2">
        <v>15133</v>
      </c>
      <c r="L44" s="11">
        <f>VLOOKUP(N44,'CODIGOS RENTISTICOS'!$A$2:C1084,2,FALSE)</f>
        <v>825000000</v>
      </c>
      <c r="M44" s="11">
        <f>VLOOKUP(N44,'CODIGOS RENTISTICOS'!$A$2:D3251,3,FALSE)</f>
        <v>150109</v>
      </c>
      <c r="N44">
        <v>121245</v>
      </c>
      <c r="O44" s="2">
        <v>15133</v>
      </c>
    </row>
    <row r="45" spans="1:15" x14ac:dyDescent="0.2">
      <c r="A45" s="6">
        <v>50000249</v>
      </c>
      <c r="B45" s="15">
        <v>13989469</v>
      </c>
      <c r="C45" t="s">
        <v>591</v>
      </c>
      <c r="D45">
        <v>7247196</v>
      </c>
      <c r="E45" s="6">
        <v>20031001</v>
      </c>
      <c r="F45">
        <v>7709331</v>
      </c>
      <c r="G45">
        <v>0</v>
      </c>
      <c r="H45" s="2">
        <v>22133</v>
      </c>
      <c r="I45" s="2">
        <v>0</v>
      </c>
      <c r="J45" s="2">
        <v>0</v>
      </c>
      <c r="K45" s="2">
        <v>22133</v>
      </c>
      <c r="L45" s="11">
        <f>VLOOKUP(N45,'CODIGOS RENTISTICOS'!$A$2:C1085,2,FALSE)</f>
        <v>825000000</v>
      </c>
      <c r="M45" s="11">
        <f>VLOOKUP(N45,'CODIGOS RENTISTICOS'!$A$2:D3252,3,FALSE)</f>
        <v>150109</v>
      </c>
      <c r="N45">
        <v>121245</v>
      </c>
      <c r="O45" s="2">
        <v>22133</v>
      </c>
    </row>
    <row r="46" spans="1:15" x14ac:dyDescent="0.2">
      <c r="A46" s="6">
        <v>50000249</v>
      </c>
      <c r="B46" s="15">
        <v>13989470</v>
      </c>
      <c r="C46" t="s">
        <v>591</v>
      </c>
      <c r="D46">
        <v>13489488</v>
      </c>
      <c r="E46" s="6">
        <v>20031001</v>
      </c>
      <c r="F46">
        <v>7723334</v>
      </c>
      <c r="G46">
        <v>0</v>
      </c>
      <c r="H46" s="2">
        <v>22133</v>
      </c>
      <c r="I46" s="2">
        <v>0</v>
      </c>
      <c r="J46" s="2">
        <v>0</v>
      </c>
      <c r="K46" s="2">
        <v>22133</v>
      </c>
      <c r="L46" s="11">
        <f>VLOOKUP(N46,'CODIGOS RENTISTICOS'!$A$2:C1086,2,FALSE)</f>
        <v>825000000</v>
      </c>
      <c r="M46" s="11">
        <f>VLOOKUP(N46,'CODIGOS RENTISTICOS'!$A$2:D3253,3,FALSE)</f>
        <v>150109</v>
      </c>
      <c r="N46">
        <v>121245</v>
      </c>
      <c r="O46" s="2">
        <v>22133</v>
      </c>
    </row>
    <row r="47" spans="1:15" x14ac:dyDescent="0.2">
      <c r="A47" s="6">
        <v>50000249</v>
      </c>
      <c r="B47" s="15">
        <v>13990079</v>
      </c>
      <c r="C47" t="s">
        <v>591</v>
      </c>
      <c r="D47">
        <v>8737524</v>
      </c>
      <c r="E47" s="6">
        <v>20031001</v>
      </c>
      <c r="F47">
        <v>3386300</v>
      </c>
      <c r="G47">
        <v>0</v>
      </c>
      <c r="H47" s="2">
        <v>664000</v>
      </c>
      <c r="I47" s="2">
        <v>0</v>
      </c>
      <c r="J47" s="2">
        <v>0</v>
      </c>
      <c r="K47" s="2">
        <v>664000</v>
      </c>
      <c r="L47" s="11">
        <f>VLOOKUP(N47,'CODIGOS RENTISTICOS'!$A$2:C1087,2,FALSE)</f>
        <v>825000000</v>
      </c>
      <c r="M47" s="11">
        <f>VLOOKUP(N47,'CODIGOS RENTISTICOS'!$A$2:D3254,3,FALSE)</f>
        <v>150109</v>
      </c>
      <c r="N47">
        <v>121245</v>
      </c>
      <c r="O47" s="2">
        <v>664000</v>
      </c>
    </row>
    <row r="48" spans="1:15" x14ac:dyDescent="0.2">
      <c r="A48" s="6">
        <v>50000249</v>
      </c>
      <c r="B48" s="15">
        <v>13990157</v>
      </c>
      <c r="C48" t="s">
        <v>591</v>
      </c>
      <c r="D48">
        <v>79256406</v>
      </c>
      <c r="E48" s="6">
        <v>20031001</v>
      </c>
      <c r="F48">
        <v>2323710</v>
      </c>
      <c r="G48">
        <v>0</v>
      </c>
      <c r="H48" s="2">
        <v>221300</v>
      </c>
      <c r="I48" s="2">
        <v>0</v>
      </c>
      <c r="J48" s="2">
        <v>0</v>
      </c>
      <c r="K48" s="2">
        <v>221300</v>
      </c>
      <c r="L48" s="11">
        <f>VLOOKUP(N48,'CODIGOS RENTISTICOS'!$A$2:C1088,2,FALSE)</f>
        <v>825000000</v>
      </c>
      <c r="M48" s="11">
        <f>VLOOKUP(N48,'CODIGOS RENTISTICOS'!$A$2:D3255,3,FALSE)</f>
        <v>150109</v>
      </c>
      <c r="N48">
        <v>121245</v>
      </c>
      <c r="O48" s="2">
        <v>221300</v>
      </c>
    </row>
    <row r="49" spans="1:15" x14ac:dyDescent="0.2">
      <c r="A49" s="6">
        <v>50000249</v>
      </c>
      <c r="B49" s="15">
        <v>13990226</v>
      </c>
      <c r="C49" t="s">
        <v>591</v>
      </c>
      <c r="D49">
        <v>79236406</v>
      </c>
      <c r="E49" s="6">
        <v>20031001</v>
      </c>
      <c r="F49">
        <v>2383710</v>
      </c>
      <c r="G49">
        <v>0</v>
      </c>
      <c r="H49" s="2">
        <v>30</v>
      </c>
      <c r="I49" s="2">
        <v>0</v>
      </c>
      <c r="J49" s="2">
        <v>0</v>
      </c>
      <c r="K49" s="2">
        <v>30</v>
      </c>
      <c r="L49" s="11">
        <f>VLOOKUP(N49,'CODIGOS RENTISTICOS'!$A$2:C1089,2,FALSE)</f>
        <v>825000000</v>
      </c>
      <c r="M49" s="11">
        <f>VLOOKUP(N49,'CODIGOS RENTISTICOS'!$A$2:D3256,3,FALSE)</f>
        <v>150109</v>
      </c>
      <c r="N49">
        <v>121245</v>
      </c>
      <c r="O49" s="2">
        <v>30</v>
      </c>
    </row>
    <row r="50" spans="1:15" x14ac:dyDescent="0.2">
      <c r="A50" s="6">
        <v>50000249</v>
      </c>
      <c r="B50" s="15">
        <v>13990259</v>
      </c>
      <c r="C50" t="s">
        <v>591</v>
      </c>
      <c r="D50">
        <v>8903028491</v>
      </c>
      <c r="E50" s="6">
        <v>20031001</v>
      </c>
      <c r="F50">
        <v>6644689</v>
      </c>
      <c r="G50">
        <v>0</v>
      </c>
      <c r="H50" s="2">
        <v>376261</v>
      </c>
      <c r="I50" s="2">
        <v>0</v>
      </c>
      <c r="J50" s="2">
        <v>0</v>
      </c>
      <c r="K50" s="2">
        <v>376261</v>
      </c>
      <c r="L50" s="11">
        <f>VLOOKUP(N50,'CODIGOS RENTISTICOS'!$A$2:C1090,2,FALSE)</f>
        <v>825000000</v>
      </c>
      <c r="M50" s="11">
        <f>VLOOKUP(N50,'CODIGOS RENTISTICOS'!$A$2:D3257,3,FALSE)</f>
        <v>150109</v>
      </c>
      <c r="N50">
        <v>121245</v>
      </c>
      <c r="O50" s="2">
        <v>376261</v>
      </c>
    </row>
    <row r="51" spans="1:15" x14ac:dyDescent="0.2">
      <c r="A51" s="6">
        <v>50000249</v>
      </c>
      <c r="B51" s="15">
        <v>13990405</v>
      </c>
      <c r="C51" t="s">
        <v>591</v>
      </c>
      <c r="D51">
        <v>8605078035</v>
      </c>
      <c r="E51" s="6">
        <v>20031001</v>
      </c>
      <c r="F51">
        <v>4177220</v>
      </c>
      <c r="G51">
        <v>0</v>
      </c>
      <c r="H51" s="2">
        <v>66399</v>
      </c>
      <c r="I51" s="2">
        <v>0</v>
      </c>
      <c r="J51" s="2">
        <v>0</v>
      </c>
      <c r="K51" s="2">
        <v>66399</v>
      </c>
      <c r="L51" s="11">
        <f>VLOOKUP(N51,'CODIGOS RENTISTICOS'!$A$2:C1091,2,FALSE)</f>
        <v>825000000</v>
      </c>
      <c r="M51" s="11">
        <f>VLOOKUP(N51,'CODIGOS RENTISTICOS'!$A$2:D3258,3,FALSE)</f>
        <v>150109</v>
      </c>
      <c r="N51">
        <v>121245</v>
      </c>
      <c r="O51" s="2">
        <v>66399</v>
      </c>
    </row>
    <row r="52" spans="1:15" x14ac:dyDescent="0.2">
      <c r="A52" s="6">
        <v>50000249</v>
      </c>
      <c r="B52" s="15">
        <v>13990444</v>
      </c>
      <c r="C52" t="s">
        <v>591</v>
      </c>
      <c r="D52">
        <v>19488493</v>
      </c>
      <c r="E52" s="6">
        <v>20031001</v>
      </c>
      <c r="F52">
        <v>7773592</v>
      </c>
      <c r="G52">
        <v>0</v>
      </c>
      <c r="H52" s="2">
        <v>22133</v>
      </c>
      <c r="I52" s="2">
        <v>0</v>
      </c>
      <c r="J52" s="2">
        <v>0</v>
      </c>
      <c r="K52" s="2">
        <v>22133</v>
      </c>
      <c r="L52" s="11">
        <f>VLOOKUP(N52,'CODIGOS RENTISTICOS'!$A$2:C1092,2,FALSE)</f>
        <v>825000000</v>
      </c>
      <c r="M52" s="11">
        <f>VLOOKUP(N52,'CODIGOS RENTISTICOS'!$A$2:D3259,3,FALSE)</f>
        <v>150109</v>
      </c>
      <c r="N52">
        <v>121245</v>
      </c>
      <c r="O52" s="2">
        <v>22133</v>
      </c>
    </row>
    <row r="53" spans="1:15" x14ac:dyDescent="0.2">
      <c r="A53" s="6">
        <v>50000249</v>
      </c>
      <c r="B53" s="15">
        <v>13990476</v>
      </c>
      <c r="C53" t="s">
        <v>591</v>
      </c>
      <c r="D53">
        <v>92502281</v>
      </c>
      <c r="E53" s="6">
        <v>20031001</v>
      </c>
      <c r="F53">
        <v>2262558</v>
      </c>
      <c r="G53">
        <v>0</v>
      </c>
      <c r="H53" s="2">
        <v>22133</v>
      </c>
      <c r="I53" s="2">
        <v>0</v>
      </c>
      <c r="J53" s="2">
        <v>0</v>
      </c>
      <c r="K53" s="2">
        <v>22133</v>
      </c>
      <c r="L53" s="11">
        <f>VLOOKUP(N53,'CODIGOS RENTISTICOS'!$A$2:C1093,2,FALSE)</f>
        <v>825000000</v>
      </c>
      <c r="M53" s="11">
        <f>VLOOKUP(N53,'CODIGOS RENTISTICOS'!$A$2:D3260,3,FALSE)</f>
        <v>150109</v>
      </c>
      <c r="N53">
        <v>121245</v>
      </c>
      <c r="O53" s="2">
        <v>22133</v>
      </c>
    </row>
    <row r="54" spans="1:15" x14ac:dyDescent="0.2">
      <c r="A54" s="6">
        <v>50000249</v>
      </c>
      <c r="B54" s="15">
        <v>15115605</v>
      </c>
      <c r="C54" t="s">
        <v>591</v>
      </c>
      <c r="D54">
        <v>8600747528</v>
      </c>
      <c r="E54" s="6">
        <v>20031001</v>
      </c>
      <c r="F54">
        <v>3404442</v>
      </c>
      <c r="G54">
        <v>0</v>
      </c>
      <c r="H54" s="2">
        <v>863187</v>
      </c>
      <c r="I54" s="2">
        <v>0</v>
      </c>
      <c r="J54" s="2">
        <v>0</v>
      </c>
      <c r="K54" s="2">
        <v>863187</v>
      </c>
      <c r="L54" s="11">
        <f>VLOOKUP(N54,'CODIGOS RENTISTICOS'!$A$2:C1094,2,FALSE)</f>
        <v>825000000</v>
      </c>
      <c r="M54" s="11">
        <f>VLOOKUP(N54,'CODIGOS RENTISTICOS'!$A$2:D3261,3,FALSE)</f>
        <v>150109</v>
      </c>
      <c r="N54">
        <v>121245</v>
      </c>
      <c r="O54" s="2">
        <v>863187</v>
      </c>
    </row>
    <row r="55" spans="1:15" x14ac:dyDescent="0.2">
      <c r="A55" s="6">
        <v>50000249</v>
      </c>
      <c r="B55" s="15">
        <v>1104538</v>
      </c>
      <c r="C55" t="s">
        <v>593</v>
      </c>
      <c r="D55">
        <v>8296486</v>
      </c>
      <c r="E55" s="6">
        <v>20031001</v>
      </c>
      <c r="F55">
        <v>3131588</v>
      </c>
      <c r="G55">
        <v>0</v>
      </c>
      <c r="H55" s="2">
        <v>55400</v>
      </c>
      <c r="I55" s="2">
        <v>0</v>
      </c>
      <c r="J55" s="2">
        <v>0</v>
      </c>
      <c r="K55" s="2">
        <v>55400</v>
      </c>
      <c r="L55" s="11">
        <f>VLOOKUP(N55,'CODIGOS RENTISTICOS'!$A$2:C1095,2,FALSE)</f>
        <v>96300000</v>
      </c>
      <c r="M55" s="11">
        <f>VLOOKUP(N55,'CODIGOS RENTISTICOS'!$A$2:D3262,3,FALSE)</f>
        <v>360101</v>
      </c>
      <c r="N55">
        <v>121285</v>
      </c>
      <c r="O55" s="2">
        <v>55400</v>
      </c>
    </row>
    <row r="56" spans="1:15" x14ac:dyDescent="0.2">
      <c r="A56" s="6">
        <v>50000249</v>
      </c>
      <c r="B56" s="15">
        <v>1420537</v>
      </c>
      <c r="C56" t="s">
        <v>593</v>
      </c>
      <c r="D56">
        <v>8909122214</v>
      </c>
      <c r="E56" s="6">
        <v>20031001</v>
      </c>
      <c r="F56">
        <v>2324211</v>
      </c>
      <c r="G56">
        <v>0</v>
      </c>
      <c r="H56" s="2">
        <v>243463</v>
      </c>
      <c r="I56" s="2">
        <v>0</v>
      </c>
      <c r="J56" s="2">
        <v>0</v>
      </c>
      <c r="K56" s="2">
        <v>243463</v>
      </c>
      <c r="L56" s="11">
        <f>VLOOKUP(N56,'CODIGOS RENTISTICOS'!$A$2:C1096,2,FALSE)</f>
        <v>825000000</v>
      </c>
      <c r="M56" s="11">
        <f>VLOOKUP(N56,'CODIGOS RENTISTICOS'!$A$2:D3263,3,FALSE)</f>
        <v>150109</v>
      </c>
      <c r="N56">
        <v>121245</v>
      </c>
      <c r="O56" s="2">
        <v>243463</v>
      </c>
    </row>
    <row r="57" spans="1:15" x14ac:dyDescent="0.2">
      <c r="A57" s="6">
        <v>50000249</v>
      </c>
      <c r="B57" s="15">
        <v>1076468</v>
      </c>
      <c r="C57" t="s">
        <v>593</v>
      </c>
      <c r="D57">
        <v>15349557</v>
      </c>
      <c r="E57" s="6">
        <v>20031001</v>
      </c>
      <c r="F57">
        <v>4131847</v>
      </c>
      <c r="G57">
        <v>0</v>
      </c>
      <c r="H57" s="2">
        <v>55400</v>
      </c>
      <c r="I57" s="2">
        <v>0</v>
      </c>
      <c r="J57" s="2">
        <v>0</v>
      </c>
      <c r="K57" s="2">
        <v>55400</v>
      </c>
      <c r="L57" s="11">
        <f>VLOOKUP(N57,'CODIGOS RENTISTICOS'!$A$2:C1097,2,FALSE)</f>
        <v>96300000</v>
      </c>
      <c r="M57" s="11">
        <f>VLOOKUP(N57,'CODIGOS RENTISTICOS'!$A$2:D3264,3,FALSE)</f>
        <v>360101</v>
      </c>
      <c r="N57">
        <v>121270</v>
      </c>
      <c r="O57" s="2">
        <v>55400</v>
      </c>
    </row>
    <row r="58" spans="1:15" x14ac:dyDescent="0.2">
      <c r="A58" s="6">
        <v>50000249</v>
      </c>
      <c r="B58" s="15">
        <v>1076469</v>
      </c>
      <c r="C58" t="s">
        <v>593</v>
      </c>
      <c r="D58">
        <v>71733864</v>
      </c>
      <c r="E58" s="6">
        <v>20031001</v>
      </c>
      <c r="F58">
        <v>4131847</v>
      </c>
      <c r="G58">
        <v>0</v>
      </c>
      <c r="H58" s="2">
        <v>55400</v>
      </c>
      <c r="I58" s="2">
        <v>0</v>
      </c>
      <c r="J58" s="2">
        <v>0</v>
      </c>
      <c r="K58" s="2">
        <v>55400</v>
      </c>
      <c r="L58" s="11">
        <f>VLOOKUP(N58,'CODIGOS RENTISTICOS'!$A$2:C1098,2,FALSE)</f>
        <v>96300000</v>
      </c>
      <c r="M58" s="11">
        <f>VLOOKUP(N58,'CODIGOS RENTISTICOS'!$A$2:D3265,3,FALSE)</f>
        <v>360101</v>
      </c>
      <c r="N58">
        <v>121270</v>
      </c>
      <c r="O58" s="2">
        <v>55400</v>
      </c>
    </row>
    <row r="59" spans="1:15" x14ac:dyDescent="0.2">
      <c r="A59" s="6">
        <v>50000249</v>
      </c>
      <c r="B59" s="15">
        <v>19152693</v>
      </c>
      <c r="C59" t="s">
        <v>593</v>
      </c>
      <c r="D59">
        <v>8909316771</v>
      </c>
      <c r="E59" s="6">
        <v>20031001</v>
      </c>
      <c r="F59">
        <v>3513738</v>
      </c>
      <c r="G59">
        <v>0</v>
      </c>
      <c r="H59" s="2">
        <v>66402</v>
      </c>
      <c r="I59" s="2">
        <v>0</v>
      </c>
      <c r="J59" s="2">
        <v>0</v>
      </c>
      <c r="K59" s="2">
        <v>66402</v>
      </c>
      <c r="L59" s="11">
        <f>VLOOKUP(N59,'CODIGOS RENTISTICOS'!$A$2:C1099,2,FALSE)</f>
        <v>825000000</v>
      </c>
      <c r="M59" s="11">
        <f>VLOOKUP(N59,'CODIGOS RENTISTICOS'!$A$2:D3266,3,FALSE)</f>
        <v>150109</v>
      </c>
      <c r="N59">
        <v>121245</v>
      </c>
      <c r="O59" s="2">
        <v>66402</v>
      </c>
    </row>
    <row r="60" spans="1:15" x14ac:dyDescent="0.2">
      <c r="A60" s="6">
        <v>50000249</v>
      </c>
      <c r="B60" s="15">
        <v>1263921</v>
      </c>
      <c r="C60" t="s">
        <v>593</v>
      </c>
      <c r="D60">
        <v>8000800272</v>
      </c>
      <c r="E60" s="6">
        <v>20031001</v>
      </c>
      <c r="F60">
        <v>3500030</v>
      </c>
      <c r="G60">
        <v>0</v>
      </c>
      <c r="H60" s="2">
        <v>15133</v>
      </c>
      <c r="I60" s="2">
        <v>0</v>
      </c>
      <c r="J60" s="2">
        <v>0</v>
      </c>
      <c r="K60" s="2">
        <v>15133</v>
      </c>
      <c r="L60" s="11">
        <f>VLOOKUP(N60,'CODIGOS RENTISTICOS'!$A$2:C1100,2,FALSE)</f>
        <v>825000000</v>
      </c>
      <c r="M60" s="11">
        <f>VLOOKUP(N60,'CODIGOS RENTISTICOS'!$A$2:D3267,3,FALSE)</f>
        <v>150109</v>
      </c>
      <c r="N60">
        <v>121245</v>
      </c>
      <c r="O60" s="2">
        <v>15133</v>
      </c>
    </row>
    <row r="61" spans="1:15" x14ac:dyDescent="0.2">
      <c r="A61" s="6">
        <v>50000249</v>
      </c>
      <c r="B61" s="15">
        <v>686869</v>
      </c>
      <c r="C61" t="s">
        <v>718</v>
      </c>
      <c r="D61">
        <v>73555884</v>
      </c>
      <c r="E61" s="6">
        <v>20031001</v>
      </c>
      <c r="F61">
        <v>6556431</v>
      </c>
      <c r="G61">
        <v>0</v>
      </c>
      <c r="H61" s="2">
        <v>22133</v>
      </c>
      <c r="I61" s="2">
        <v>0</v>
      </c>
      <c r="J61" s="2">
        <v>0</v>
      </c>
      <c r="K61" s="2">
        <v>22133</v>
      </c>
      <c r="L61" s="11">
        <f>VLOOKUP(N61,'CODIGOS RENTISTICOS'!$A$2:C1101,2,FALSE)</f>
        <v>825000000</v>
      </c>
      <c r="M61" s="11">
        <f>VLOOKUP(N61,'CODIGOS RENTISTICOS'!$A$2:D3268,3,FALSE)</f>
        <v>150109</v>
      </c>
      <c r="N61">
        <v>121245</v>
      </c>
      <c r="O61" s="2">
        <v>22133</v>
      </c>
    </row>
    <row r="62" spans="1:15" x14ac:dyDescent="0.2">
      <c r="A62" s="6">
        <v>50000249</v>
      </c>
      <c r="B62" s="15">
        <v>686918</v>
      </c>
      <c r="C62" t="s">
        <v>718</v>
      </c>
      <c r="D62">
        <v>7920582</v>
      </c>
      <c r="E62" s="6">
        <v>20031001</v>
      </c>
      <c r="F62">
        <v>6564366</v>
      </c>
      <c r="G62">
        <v>0</v>
      </c>
      <c r="H62" s="2">
        <v>22133</v>
      </c>
      <c r="I62" s="2">
        <v>0</v>
      </c>
      <c r="J62" s="2">
        <v>0</v>
      </c>
      <c r="K62" s="2">
        <v>22133</v>
      </c>
      <c r="L62" s="11">
        <f>VLOOKUP(N62,'CODIGOS RENTISTICOS'!$A$2:C1102,2,FALSE)</f>
        <v>825000000</v>
      </c>
      <c r="M62" s="11">
        <f>VLOOKUP(N62,'CODIGOS RENTISTICOS'!$A$2:D3269,3,FALSE)</f>
        <v>150109</v>
      </c>
      <c r="N62">
        <v>121245</v>
      </c>
      <c r="O62" s="2">
        <v>22133</v>
      </c>
    </row>
    <row r="63" spans="1:15" x14ac:dyDescent="0.2">
      <c r="A63" s="6">
        <v>50000249</v>
      </c>
      <c r="B63" s="15">
        <v>995269</v>
      </c>
      <c r="C63" t="s">
        <v>816</v>
      </c>
      <c r="D63">
        <v>7170373</v>
      </c>
      <c r="E63" s="6">
        <v>20031001</v>
      </c>
      <c r="F63">
        <v>7424675</v>
      </c>
      <c r="G63">
        <v>0</v>
      </c>
      <c r="H63" s="2">
        <v>55350</v>
      </c>
      <c r="I63" s="2">
        <v>0</v>
      </c>
      <c r="J63" s="2">
        <v>0</v>
      </c>
      <c r="K63" s="2">
        <v>55350</v>
      </c>
      <c r="L63" s="11">
        <f>VLOOKUP(N63,'CODIGOS RENTISTICOS'!$A$2:C1103,2,FALSE)</f>
        <v>96300000</v>
      </c>
      <c r="M63" s="11">
        <f>VLOOKUP(N63,'CODIGOS RENTISTICOS'!$A$2:D3270,3,FALSE)</f>
        <v>360101</v>
      </c>
      <c r="N63">
        <v>121270</v>
      </c>
      <c r="O63" s="2">
        <v>55350</v>
      </c>
    </row>
    <row r="64" spans="1:15" x14ac:dyDescent="0.2">
      <c r="A64" s="6">
        <v>50000249</v>
      </c>
      <c r="B64" s="15">
        <v>362924</v>
      </c>
      <c r="C64" t="s">
        <v>798</v>
      </c>
      <c r="D64">
        <v>9534030</v>
      </c>
      <c r="E64" s="6">
        <v>20031001</v>
      </c>
      <c r="F64">
        <v>7726033</v>
      </c>
      <c r="G64">
        <v>0</v>
      </c>
      <c r="H64" s="2">
        <v>7000</v>
      </c>
      <c r="I64" s="2">
        <v>0</v>
      </c>
      <c r="J64" s="2">
        <v>0</v>
      </c>
      <c r="K64" s="2">
        <v>7000</v>
      </c>
      <c r="L64" s="11">
        <f>VLOOKUP(N64,'CODIGOS RENTISTICOS'!$A$2:C1104,2,FALSE)</f>
        <v>825000000</v>
      </c>
      <c r="M64" s="11">
        <f>VLOOKUP(N64,'CODIGOS RENTISTICOS'!$A$2:D3271,3,FALSE)</f>
        <v>150109</v>
      </c>
      <c r="N64">
        <v>121245</v>
      </c>
      <c r="O64" s="2">
        <v>7000</v>
      </c>
    </row>
    <row r="65" spans="1:15" x14ac:dyDescent="0.2">
      <c r="A65" s="6">
        <v>50000249</v>
      </c>
      <c r="B65" s="15">
        <v>1186760</v>
      </c>
      <c r="C65" t="s">
        <v>716</v>
      </c>
      <c r="D65">
        <v>8080008759</v>
      </c>
      <c r="E65" s="6">
        <v>20031001</v>
      </c>
      <c r="F65">
        <v>8321111</v>
      </c>
      <c r="G65">
        <v>0</v>
      </c>
      <c r="H65" s="2">
        <v>608.63</v>
      </c>
      <c r="I65" s="2">
        <v>0</v>
      </c>
      <c r="J65" s="2">
        <v>0</v>
      </c>
      <c r="K65" s="2">
        <v>608.63</v>
      </c>
      <c r="L65" s="11">
        <f>VLOOKUP(N65,'CODIGOS RENTISTICOS'!$A$2:C1105,2,FALSE)</f>
        <v>10500000</v>
      </c>
      <c r="M65" s="11">
        <f>VLOOKUP(N65,'CODIGOS RENTISTICOS'!$A$2:D3272,3,FALSE)</f>
        <v>30101</v>
      </c>
      <c r="N65">
        <v>121220</v>
      </c>
      <c r="O65" s="2">
        <v>608.63</v>
      </c>
    </row>
    <row r="66" spans="1:15" x14ac:dyDescent="0.2">
      <c r="A66" s="6">
        <v>50000249</v>
      </c>
      <c r="B66" s="15">
        <v>502095</v>
      </c>
      <c r="C66" t="s">
        <v>562</v>
      </c>
      <c r="D66">
        <v>8130023581</v>
      </c>
      <c r="E66" s="6">
        <v>20031001</v>
      </c>
      <c r="F66">
        <v>8717332</v>
      </c>
      <c r="G66">
        <v>0</v>
      </c>
      <c r="H66" s="2">
        <v>564400</v>
      </c>
      <c r="I66" s="2">
        <v>0</v>
      </c>
      <c r="J66" s="2">
        <v>0</v>
      </c>
      <c r="K66" s="2">
        <v>564400</v>
      </c>
      <c r="L66" s="11">
        <f>VLOOKUP(N66,'CODIGOS RENTISTICOS'!$A$2:C1106,2,FALSE)</f>
        <v>825000000</v>
      </c>
      <c r="M66" s="11">
        <f>VLOOKUP(N66,'CODIGOS RENTISTICOS'!$A$2:D3273,3,FALSE)</f>
        <v>150109</v>
      </c>
      <c r="N66">
        <v>121245</v>
      </c>
      <c r="O66" s="2">
        <v>564400</v>
      </c>
    </row>
    <row r="67" spans="1:15" x14ac:dyDescent="0.2">
      <c r="A67" s="6">
        <v>50000249</v>
      </c>
      <c r="B67" s="15">
        <v>901309</v>
      </c>
      <c r="C67" t="s">
        <v>599</v>
      </c>
      <c r="D67">
        <v>8002394224</v>
      </c>
      <c r="E67" s="6">
        <v>20031001</v>
      </c>
      <c r="F67">
        <v>4317429</v>
      </c>
      <c r="G67">
        <v>0</v>
      </c>
      <c r="H67" s="2">
        <v>1548000</v>
      </c>
      <c r="I67" s="2">
        <v>0</v>
      </c>
      <c r="J67" s="2">
        <v>0</v>
      </c>
      <c r="K67" s="2">
        <v>1548000</v>
      </c>
      <c r="L67" s="11">
        <f>VLOOKUP(N67,'CODIGOS RENTISTICOS'!$A$2:C1107,2,FALSE)</f>
        <v>910300000</v>
      </c>
      <c r="M67" s="11">
        <f>VLOOKUP(N67,'CODIGOS RENTISTICOS'!$A$2:D3274,3,FALSE)</f>
        <v>130113</v>
      </c>
      <c r="N67">
        <v>121205</v>
      </c>
      <c r="O67" s="2">
        <v>1548000</v>
      </c>
    </row>
    <row r="68" spans="1:15" x14ac:dyDescent="0.2">
      <c r="A68" s="6">
        <v>50000249</v>
      </c>
      <c r="B68" s="15">
        <v>491433</v>
      </c>
      <c r="C68" t="s">
        <v>619</v>
      </c>
      <c r="D68">
        <v>12973932</v>
      </c>
      <c r="E68" s="6">
        <v>20031001</v>
      </c>
      <c r="F68">
        <v>7237805</v>
      </c>
      <c r="G68">
        <v>0</v>
      </c>
      <c r="H68" s="2">
        <v>12000</v>
      </c>
      <c r="I68" s="2">
        <v>0</v>
      </c>
      <c r="J68" s="2">
        <v>0</v>
      </c>
      <c r="K68" s="2">
        <v>12000</v>
      </c>
      <c r="L68" s="11">
        <f>VLOOKUP(N68,'CODIGOS RENTISTICOS'!$A$2:C1108,2,FALSE)</f>
        <v>12400000</v>
      </c>
      <c r="M68" s="11">
        <f>VLOOKUP(N68,'CODIGOS RENTISTICOS'!$A$2:D3275,3,FALSE)</f>
        <v>270102</v>
      </c>
      <c r="N68">
        <v>270514</v>
      </c>
      <c r="O68" s="2">
        <v>12000</v>
      </c>
    </row>
    <row r="69" spans="1:15" x14ac:dyDescent="0.2">
      <c r="A69" s="6">
        <v>50000249</v>
      </c>
      <c r="B69" s="15">
        <v>933345</v>
      </c>
      <c r="C69" t="s">
        <v>810</v>
      </c>
      <c r="D69">
        <v>8001973872</v>
      </c>
      <c r="E69" s="6">
        <v>20031001</v>
      </c>
      <c r="F69">
        <v>3343690</v>
      </c>
      <c r="G69">
        <v>1</v>
      </c>
      <c r="H69" s="2">
        <v>0</v>
      </c>
      <c r="I69" s="2">
        <v>0</v>
      </c>
      <c r="J69" s="2">
        <v>27171628</v>
      </c>
      <c r="K69" s="2">
        <v>27171628</v>
      </c>
      <c r="L69" s="11">
        <f>VLOOKUP(N69,'CODIGOS RENTISTICOS'!$A$2:C1109,2,FALSE)</f>
        <v>910300000</v>
      </c>
      <c r="M69" s="11">
        <f>VLOOKUP(N69,'CODIGOS RENTISTICOS'!$A$2:D3276,3,FALSE)</f>
        <v>130113</v>
      </c>
      <c r="N69">
        <v>121235</v>
      </c>
      <c r="O69" s="2">
        <v>27171628</v>
      </c>
    </row>
    <row r="70" spans="1:15" x14ac:dyDescent="0.2">
      <c r="A70" s="6">
        <v>50000249</v>
      </c>
      <c r="B70" s="15">
        <v>1291427</v>
      </c>
      <c r="C70" t="s">
        <v>817</v>
      </c>
      <c r="D70">
        <v>8902067668</v>
      </c>
      <c r="E70" s="6">
        <v>20031001</v>
      </c>
      <c r="F70">
        <v>6474892</v>
      </c>
      <c r="G70">
        <v>0</v>
      </c>
      <c r="H70" s="2">
        <v>14188.18</v>
      </c>
      <c r="I70" s="2">
        <v>0</v>
      </c>
      <c r="J70" s="2">
        <v>0</v>
      </c>
      <c r="K70" s="2">
        <v>14188.18</v>
      </c>
      <c r="L70" s="11">
        <f>VLOOKUP(N70,'CODIGOS RENTISTICOS'!$A$2:C1110,2,FALSE)</f>
        <v>96200000</v>
      </c>
      <c r="M70" s="11">
        <f>VLOOKUP(N70,'CODIGOS RENTISTICOS'!$A$2:D3277,3,FALSE)</f>
        <v>350101</v>
      </c>
      <c r="N70">
        <v>121240</v>
      </c>
      <c r="O70" s="2">
        <v>14188.18</v>
      </c>
    </row>
    <row r="71" spans="1:15" x14ac:dyDescent="0.2">
      <c r="A71" s="6">
        <v>50000249</v>
      </c>
      <c r="B71" s="15">
        <v>1240430</v>
      </c>
      <c r="C71" t="s">
        <v>573</v>
      </c>
      <c r="D71">
        <v>93362272</v>
      </c>
      <c r="E71" s="6">
        <v>20031001</v>
      </c>
      <c r="F71">
        <v>2636951</v>
      </c>
      <c r="G71">
        <v>0</v>
      </c>
      <c r="H71" s="2">
        <v>22133</v>
      </c>
      <c r="I71" s="2">
        <v>0</v>
      </c>
      <c r="J71" s="2">
        <v>0</v>
      </c>
      <c r="K71" s="2">
        <v>22133</v>
      </c>
      <c r="L71" s="11">
        <f>VLOOKUP(N71,'CODIGOS RENTISTICOS'!$A$2:C1111,2,FALSE)</f>
        <v>825000000</v>
      </c>
      <c r="M71" s="11">
        <f>VLOOKUP(N71,'CODIGOS RENTISTICOS'!$A$2:D3278,3,FALSE)</f>
        <v>150109</v>
      </c>
      <c r="N71">
        <v>121245</v>
      </c>
      <c r="O71" s="2">
        <v>22133</v>
      </c>
    </row>
    <row r="72" spans="1:15" x14ac:dyDescent="0.2">
      <c r="A72" s="6">
        <v>50000249</v>
      </c>
      <c r="B72" s="15">
        <v>384038</v>
      </c>
      <c r="C72" t="s">
        <v>573</v>
      </c>
      <c r="D72">
        <v>5832788</v>
      </c>
      <c r="E72" s="6">
        <v>20031001</v>
      </c>
      <c r="F72">
        <v>2744351</v>
      </c>
      <c r="G72">
        <v>0</v>
      </c>
      <c r="H72" s="2">
        <v>15150</v>
      </c>
      <c r="I72" s="2">
        <v>0</v>
      </c>
      <c r="J72" s="2">
        <v>0</v>
      </c>
      <c r="K72" s="2">
        <v>15150</v>
      </c>
      <c r="L72" s="11">
        <f>VLOOKUP(N72,'CODIGOS RENTISTICOS'!$A$2:C1112,2,FALSE)</f>
        <v>825000000</v>
      </c>
      <c r="M72" s="11">
        <f>VLOOKUP(N72,'CODIGOS RENTISTICOS'!$A$2:D3279,3,FALSE)</f>
        <v>150109</v>
      </c>
      <c r="N72">
        <v>121245</v>
      </c>
      <c r="O72" s="2">
        <v>15150</v>
      </c>
    </row>
    <row r="73" spans="1:15" x14ac:dyDescent="0.2">
      <c r="A73" s="6">
        <v>50000249</v>
      </c>
      <c r="B73" s="15">
        <v>1219437</v>
      </c>
      <c r="C73" t="s">
        <v>573</v>
      </c>
      <c r="D73">
        <v>8605234086</v>
      </c>
      <c r="E73" s="6">
        <v>20031001</v>
      </c>
      <c r="F73">
        <v>2740959</v>
      </c>
      <c r="G73">
        <v>0</v>
      </c>
      <c r="H73" s="2">
        <v>44267</v>
      </c>
      <c r="I73" s="2">
        <v>0</v>
      </c>
      <c r="J73" s="2">
        <v>0</v>
      </c>
      <c r="K73" s="2">
        <v>44267</v>
      </c>
      <c r="L73" s="11">
        <f>VLOOKUP(N73,'CODIGOS RENTISTICOS'!$A$2:C1113,2,FALSE)</f>
        <v>825000000</v>
      </c>
      <c r="M73" s="11">
        <f>VLOOKUP(N73,'CODIGOS RENTISTICOS'!$A$2:D3280,3,FALSE)</f>
        <v>150109</v>
      </c>
      <c r="N73">
        <v>121245</v>
      </c>
      <c r="O73" s="2">
        <v>44267</v>
      </c>
    </row>
    <row r="74" spans="1:15" x14ac:dyDescent="0.2">
      <c r="A74" s="6">
        <v>50000249</v>
      </c>
      <c r="B74" s="15">
        <v>1205196</v>
      </c>
      <c r="C74" t="s">
        <v>811</v>
      </c>
      <c r="D74">
        <v>94433615</v>
      </c>
      <c r="E74" s="6">
        <v>20031001</v>
      </c>
      <c r="F74">
        <v>4229498</v>
      </c>
      <c r="G74">
        <v>0</v>
      </c>
      <c r="H74" s="2">
        <v>22200</v>
      </c>
      <c r="I74" s="2">
        <v>0</v>
      </c>
      <c r="J74" s="2">
        <v>0</v>
      </c>
      <c r="K74" s="2">
        <v>22200</v>
      </c>
      <c r="L74" s="11">
        <f>VLOOKUP(N74,'CODIGOS RENTISTICOS'!$A$2:C1114,2,FALSE)</f>
        <v>825000000</v>
      </c>
      <c r="M74" s="11">
        <f>VLOOKUP(N74,'CODIGOS RENTISTICOS'!$A$2:D3281,3,FALSE)</f>
        <v>150109</v>
      </c>
      <c r="N74">
        <v>121245</v>
      </c>
      <c r="O74" s="2">
        <v>22200</v>
      </c>
    </row>
    <row r="75" spans="1:15" x14ac:dyDescent="0.2">
      <c r="A75" s="6">
        <v>50000249</v>
      </c>
      <c r="B75" s="15">
        <v>1205253</v>
      </c>
      <c r="C75" t="s">
        <v>811</v>
      </c>
      <c r="D75">
        <v>31995058</v>
      </c>
      <c r="E75" s="6">
        <v>20031001</v>
      </c>
      <c r="F75">
        <v>4023546</v>
      </c>
      <c r="G75">
        <v>0</v>
      </c>
      <c r="H75" s="2">
        <v>22200</v>
      </c>
      <c r="I75" s="2">
        <v>0</v>
      </c>
      <c r="J75" s="2">
        <v>0</v>
      </c>
      <c r="K75" s="2">
        <v>22200</v>
      </c>
      <c r="L75" s="11">
        <f>VLOOKUP(N75,'CODIGOS RENTISTICOS'!$A$2:C1115,2,FALSE)</f>
        <v>825000000</v>
      </c>
      <c r="M75" s="11">
        <f>VLOOKUP(N75,'CODIGOS RENTISTICOS'!$A$2:D3282,3,FALSE)</f>
        <v>150109</v>
      </c>
      <c r="N75">
        <v>121245</v>
      </c>
      <c r="O75" s="2">
        <v>22200</v>
      </c>
    </row>
    <row r="76" spans="1:15" x14ac:dyDescent="0.2">
      <c r="A76" s="6">
        <v>50000249</v>
      </c>
      <c r="B76" s="15">
        <v>1205333</v>
      </c>
      <c r="C76" t="s">
        <v>811</v>
      </c>
      <c r="D76">
        <v>16780501</v>
      </c>
      <c r="E76" s="6">
        <v>20031001</v>
      </c>
      <c r="F76">
        <v>3917198</v>
      </c>
      <c r="G76">
        <v>0</v>
      </c>
      <c r="H76" s="2">
        <v>22150</v>
      </c>
      <c r="I76" s="2">
        <v>0</v>
      </c>
      <c r="J76" s="2">
        <v>0</v>
      </c>
      <c r="K76" s="2">
        <v>22150</v>
      </c>
      <c r="L76" s="11">
        <f>VLOOKUP(N76,'CODIGOS RENTISTICOS'!$A$2:C1116,2,FALSE)</f>
        <v>825000000</v>
      </c>
      <c r="M76" s="11">
        <f>VLOOKUP(N76,'CODIGOS RENTISTICOS'!$A$2:D3283,3,FALSE)</f>
        <v>150109</v>
      </c>
      <c r="N76">
        <v>121245</v>
      </c>
      <c r="O76" s="2">
        <v>22150</v>
      </c>
    </row>
    <row r="77" spans="1:15" x14ac:dyDescent="0.2">
      <c r="A77" s="6">
        <v>50000249</v>
      </c>
      <c r="B77" s="15">
        <v>1205334</v>
      </c>
      <c r="C77" t="s">
        <v>811</v>
      </c>
      <c r="D77">
        <v>8002568759</v>
      </c>
      <c r="E77" s="6">
        <v>20031001</v>
      </c>
      <c r="F77">
        <v>4422055</v>
      </c>
      <c r="G77">
        <v>0</v>
      </c>
      <c r="H77" s="2">
        <v>22130</v>
      </c>
      <c r="I77" s="2">
        <v>0</v>
      </c>
      <c r="J77" s="2">
        <v>0</v>
      </c>
      <c r="K77" s="2">
        <v>22130</v>
      </c>
      <c r="L77" s="11">
        <f>VLOOKUP(N77,'CODIGOS RENTISTICOS'!$A$2:C1117,2,FALSE)</f>
        <v>825000000</v>
      </c>
      <c r="M77" s="11">
        <f>VLOOKUP(N77,'CODIGOS RENTISTICOS'!$A$2:D3284,3,FALSE)</f>
        <v>150109</v>
      </c>
      <c r="N77">
        <v>121245</v>
      </c>
      <c r="O77" s="2">
        <v>22130</v>
      </c>
    </row>
    <row r="78" spans="1:15" x14ac:dyDescent="0.2">
      <c r="A78" s="6">
        <v>50000249</v>
      </c>
      <c r="B78" s="15">
        <v>1205335</v>
      </c>
      <c r="C78" t="s">
        <v>811</v>
      </c>
      <c r="D78">
        <v>16455769</v>
      </c>
      <c r="E78" s="6">
        <v>20031001</v>
      </c>
      <c r="F78">
        <v>4465312</v>
      </c>
      <c r="G78">
        <v>0</v>
      </c>
      <c r="H78" s="2">
        <v>23000</v>
      </c>
      <c r="I78" s="2">
        <v>0</v>
      </c>
      <c r="J78" s="2">
        <v>0</v>
      </c>
      <c r="K78" s="2">
        <v>23000</v>
      </c>
      <c r="L78" s="11">
        <f>VLOOKUP(N78,'CODIGOS RENTISTICOS'!$A$2:C1118,2,FALSE)</f>
        <v>825000000</v>
      </c>
      <c r="M78" s="11">
        <f>VLOOKUP(N78,'CODIGOS RENTISTICOS'!$A$2:D3285,3,FALSE)</f>
        <v>150109</v>
      </c>
      <c r="N78">
        <v>121245</v>
      </c>
      <c r="O78" s="2">
        <v>23000</v>
      </c>
    </row>
    <row r="79" spans="1:15" x14ac:dyDescent="0.2">
      <c r="A79" s="6">
        <v>50000249</v>
      </c>
      <c r="B79" s="15">
        <v>823183</v>
      </c>
      <c r="C79" t="s">
        <v>811</v>
      </c>
      <c r="D79">
        <v>8050163116</v>
      </c>
      <c r="E79" s="6">
        <v>20031001</v>
      </c>
      <c r="F79">
        <v>5588807</v>
      </c>
      <c r="G79">
        <v>0</v>
      </c>
      <c r="H79" s="2">
        <v>331950</v>
      </c>
      <c r="I79" s="2">
        <v>0</v>
      </c>
      <c r="J79" s="2">
        <v>0</v>
      </c>
      <c r="K79" s="2">
        <v>331950</v>
      </c>
      <c r="L79" s="11">
        <f>VLOOKUP(N79,'CODIGOS RENTISTICOS'!$A$2:C1119,2,FALSE)</f>
        <v>825000000</v>
      </c>
      <c r="M79" s="11">
        <f>VLOOKUP(N79,'CODIGOS RENTISTICOS'!$A$2:D3286,3,FALSE)</f>
        <v>150109</v>
      </c>
      <c r="N79">
        <v>121245</v>
      </c>
      <c r="O79" s="2">
        <v>331950</v>
      </c>
    </row>
    <row r="80" spans="1:15" x14ac:dyDescent="0.2">
      <c r="A80" s="6">
        <v>50000249</v>
      </c>
      <c r="B80" s="15">
        <v>1205358</v>
      </c>
      <c r="C80" t="s">
        <v>811</v>
      </c>
      <c r="D80">
        <v>16230930</v>
      </c>
      <c r="E80" s="6">
        <v>20031001</v>
      </c>
      <c r="F80">
        <v>3359335</v>
      </c>
      <c r="G80">
        <v>0</v>
      </c>
      <c r="H80" s="2">
        <v>7000</v>
      </c>
      <c r="I80" s="2">
        <v>0</v>
      </c>
      <c r="J80" s="2">
        <v>0</v>
      </c>
      <c r="K80" s="2">
        <v>7000</v>
      </c>
      <c r="L80" s="11">
        <f>VLOOKUP(N80,'CODIGOS RENTISTICOS'!$A$2:C1120,2,FALSE)</f>
        <v>825000000</v>
      </c>
      <c r="M80" s="11">
        <f>VLOOKUP(N80,'CODIGOS RENTISTICOS'!$A$2:D3287,3,FALSE)</f>
        <v>150109</v>
      </c>
      <c r="N80">
        <v>121245</v>
      </c>
      <c r="O80" s="2">
        <v>7000</v>
      </c>
    </row>
    <row r="81" spans="1:15" x14ac:dyDescent="0.2">
      <c r="A81" s="6">
        <v>50000249</v>
      </c>
      <c r="B81" s="15">
        <v>1205362</v>
      </c>
      <c r="C81" t="s">
        <v>811</v>
      </c>
      <c r="D81">
        <v>94371828</v>
      </c>
      <c r="E81" s="6">
        <v>20031001</v>
      </c>
      <c r="F81">
        <v>3359335</v>
      </c>
      <c r="G81">
        <v>0</v>
      </c>
      <c r="H81" s="2">
        <v>7000</v>
      </c>
      <c r="I81" s="2">
        <v>0</v>
      </c>
      <c r="J81" s="2">
        <v>0</v>
      </c>
      <c r="K81" s="2">
        <v>7000</v>
      </c>
      <c r="L81" s="11">
        <f>VLOOKUP(N81,'CODIGOS RENTISTICOS'!$A$2:C1121,2,FALSE)</f>
        <v>825000000</v>
      </c>
      <c r="M81" s="11">
        <f>VLOOKUP(N81,'CODIGOS RENTISTICOS'!$A$2:D3288,3,FALSE)</f>
        <v>150109</v>
      </c>
      <c r="N81">
        <v>121245</v>
      </c>
      <c r="O81" s="2">
        <v>7000</v>
      </c>
    </row>
    <row r="82" spans="1:15" x14ac:dyDescent="0.2">
      <c r="A82" s="6">
        <v>50000249</v>
      </c>
      <c r="B82" s="15">
        <v>881851</v>
      </c>
      <c r="C82" t="s">
        <v>811</v>
      </c>
      <c r="D82">
        <v>14945691</v>
      </c>
      <c r="E82" s="6">
        <v>20031001</v>
      </c>
      <c r="F82">
        <v>5587879</v>
      </c>
      <c r="G82">
        <v>0</v>
      </c>
      <c r="H82" s="2">
        <v>32266</v>
      </c>
      <c r="I82" s="2">
        <v>0</v>
      </c>
      <c r="J82" s="2">
        <v>0</v>
      </c>
      <c r="K82" s="2">
        <v>32266</v>
      </c>
      <c r="L82" s="11">
        <f>VLOOKUP(N82,'CODIGOS RENTISTICOS'!$A$2:C1122,2,FALSE)</f>
        <v>825000000</v>
      </c>
      <c r="M82" s="11">
        <f>VLOOKUP(N82,'CODIGOS RENTISTICOS'!$A$2:D3289,3,FALSE)</f>
        <v>150109</v>
      </c>
      <c r="N82">
        <v>121245</v>
      </c>
      <c r="O82" s="2">
        <v>32266</v>
      </c>
    </row>
    <row r="83" spans="1:15" x14ac:dyDescent="0.2">
      <c r="A83" s="6">
        <v>50000249</v>
      </c>
      <c r="B83" s="15">
        <v>1190747</v>
      </c>
      <c r="C83" t="s">
        <v>811</v>
      </c>
      <c r="D83">
        <v>6134635</v>
      </c>
      <c r="E83" s="6">
        <v>20031001</v>
      </c>
      <c r="F83">
        <v>6565882</v>
      </c>
      <c r="G83">
        <v>0</v>
      </c>
      <c r="H83" s="2">
        <v>22150</v>
      </c>
      <c r="I83" s="2">
        <v>0</v>
      </c>
      <c r="J83" s="2">
        <v>0</v>
      </c>
      <c r="K83" s="2">
        <v>22150</v>
      </c>
      <c r="L83" s="11">
        <f>VLOOKUP(N83,'CODIGOS RENTISTICOS'!$A$2:C1123,2,FALSE)</f>
        <v>825000000</v>
      </c>
      <c r="M83" s="11">
        <f>VLOOKUP(N83,'CODIGOS RENTISTICOS'!$A$2:D3290,3,FALSE)</f>
        <v>150109</v>
      </c>
      <c r="N83">
        <v>121245</v>
      </c>
      <c r="O83" s="2">
        <v>22150</v>
      </c>
    </row>
    <row r="84" spans="1:15" x14ac:dyDescent="0.2">
      <c r="A84" s="6">
        <v>50000249</v>
      </c>
      <c r="B84" s="15">
        <v>1224192</v>
      </c>
      <c r="C84" t="s">
        <v>812</v>
      </c>
      <c r="D84">
        <v>10395026</v>
      </c>
      <c r="E84" s="6">
        <v>20031001</v>
      </c>
      <c r="F84">
        <v>18137</v>
      </c>
      <c r="G84">
        <v>0</v>
      </c>
      <c r="H84" s="2">
        <v>50000</v>
      </c>
      <c r="I84" s="2">
        <v>0</v>
      </c>
      <c r="J84" s="2">
        <v>0</v>
      </c>
      <c r="K84" s="2">
        <v>50000</v>
      </c>
      <c r="L84" s="11">
        <f>VLOOKUP(N84,'CODIGOS RENTISTICOS'!$A$2:C1124,2,FALSE)</f>
        <v>11100000</v>
      </c>
      <c r="M84" s="11">
        <f>VLOOKUP(N84,'CODIGOS RENTISTICOS'!$A$2:D3291,3,FALSE)</f>
        <v>150101</v>
      </c>
      <c r="N84">
        <v>121275</v>
      </c>
      <c r="O84" s="2">
        <v>50000</v>
      </c>
    </row>
    <row r="85" spans="1:15" x14ac:dyDescent="0.2">
      <c r="A85" s="6">
        <v>50000249</v>
      </c>
      <c r="B85" s="15">
        <v>1224193</v>
      </c>
      <c r="C85" t="s">
        <v>812</v>
      </c>
      <c r="D85">
        <v>10395102</v>
      </c>
      <c r="E85" s="6">
        <v>20031001</v>
      </c>
      <c r="F85">
        <v>18137</v>
      </c>
      <c r="G85">
        <v>0</v>
      </c>
      <c r="H85" s="2">
        <v>50000</v>
      </c>
      <c r="I85" s="2">
        <v>0</v>
      </c>
      <c r="J85" s="2">
        <v>0</v>
      </c>
      <c r="K85" s="2">
        <v>50000</v>
      </c>
      <c r="L85" s="11">
        <f>VLOOKUP(N85,'CODIGOS RENTISTICOS'!$A$2:C1125,2,FALSE)</f>
        <v>11100000</v>
      </c>
      <c r="M85" s="11">
        <f>VLOOKUP(N85,'CODIGOS RENTISTICOS'!$A$2:D3292,3,FALSE)</f>
        <v>150101</v>
      </c>
      <c r="N85">
        <v>121275</v>
      </c>
      <c r="O85" s="2">
        <v>50000</v>
      </c>
    </row>
    <row r="86" spans="1:15" x14ac:dyDescent="0.2">
      <c r="A86" s="6">
        <v>50000249</v>
      </c>
      <c r="B86" s="15">
        <v>171448</v>
      </c>
      <c r="C86" t="s">
        <v>563</v>
      </c>
      <c r="D86">
        <v>14886711</v>
      </c>
      <c r="E86" s="6">
        <v>20031001</v>
      </c>
      <c r="F86">
        <v>2538299</v>
      </c>
      <c r="G86">
        <v>0</v>
      </c>
      <c r="H86" s="2">
        <v>22130</v>
      </c>
      <c r="I86" s="2">
        <v>0</v>
      </c>
      <c r="J86" s="2">
        <v>0</v>
      </c>
      <c r="K86" s="2">
        <v>22130</v>
      </c>
      <c r="L86" s="11">
        <f>VLOOKUP(N86,'CODIGOS RENTISTICOS'!$A$2:C1126,2,FALSE)</f>
        <v>825000000</v>
      </c>
      <c r="M86" s="11">
        <f>VLOOKUP(N86,'CODIGOS RENTISTICOS'!$A$2:D3293,3,FALSE)</f>
        <v>150109</v>
      </c>
      <c r="N86">
        <v>121245</v>
      </c>
      <c r="O86" s="2">
        <v>22130</v>
      </c>
    </row>
    <row r="87" spans="1:15" x14ac:dyDescent="0.2">
      <c r="A87" s="6">
        <v>50000249</v>
      </c>
      <c r="B87" s="15">
        <v>1135384</v>
      </c>
      <c r="C87" t="s">
        <v>811</v>
      </c>
      <c r="D87">
        <v>29621762</v>
      </c>
      <c r="E87" s="6">
        <v>20031001</v>
      </c>
      <c r="F87">
        <v>6676712</v>
      </c>
      <c r="G87">
        <v>0</v>
      </c>
      <c r="H87" s="2">
        <v>344010</v>
      </c>
      <c r="I87" s="2">
        <v>0</v>
      </c>
      <c r="J87" s="2">
        <v>0</v>
      </c>
      <c r="K87" s="2">
        <v>344010</v>
      </c>
      <c r="L87" s="11">
        <f>VLOOKUP(N87,'CODIGOS RENTISTICOS'!$A$2:C1127,2,FALSE)</f>
        <v>11800000</v>
      </c>
      <c r="M87" s="11">
        <f>VLOOKUP(N87,'CODIGOS RENTISTICOS'!$A$2:D3294,3,FALSE)</f>
        <v>240101</v>
      </c>
      <c r="N87">
        <v>121265</v>
      </c>
      <c r="O87" s="2">
        <v>344010</v>
      </c>
    </row>
    <row r="88" spans="1:15" x14ac:dyDescent="0.2">
      <c r="A88" s="6">
        <v>50000249</v>
      </c>
      <c r="B88" s="15">
        <v>11481087</v>
      </c>
      <c r="C88" t="s">
        <v>564</v>
      </c>
      <c r="D88">
        <v>64543165</v>
      </c>
      <c r="E88" s="6">
        <v>20031001</v>
      </c>
      <c r="F88">
        <v>2826562</v>
      </c>
      <c r="G88">
        <v>0</v>
      </c>
      <c r="H88" s="2">
        <v>23000</v>
      </c>
      <c r="I88" s="2">
        <v>0</v>
      </c>
      <c r="J88" s="2">
        <v>0</v>
      </c>
      <c r="K88" s="2">
        <v>23000</v>
      </c>
      <c r="L88" s="11">
        <f>VLOOKUP(N88,'CODIGOS RENTISTICOS'!$A$2:C1128,2,FALSE)</f>
        <v>96200000</v>
      </c>
      <c r="M88" s="11">
        <f>VLOOKUP(N88,'CODIGOS RENTISTICOS'!$A$2:D3295,3,FALSE)</f>
        <v>350101</v>
      </c>
      <c r="N88">
        <v>121230</v>
      </c>
      <c r="O88" s="2">
        <v>23000</v>
      </c>
    </row>
    <row r="89" spans="1:15" x14ac:dyDescent="0.2">
      <c r="A89" s="6">
        <v>50000249</v>
      </c>
      <c r="B89" s="15">
        <v>17327625</v>
      </c>
      <c r="C89" t="s">
        <v>591</v>
      </c>
      <c r="D89">
        <v>8002189581</v>
      </c>
      <c r="E89" s="6">
        <v>20031001</v>
      </c>
      <c r="F89">
        <v>4461066</v>
      </c>
      <c r="G89">
        <v>0</v>
      </c>
      <c r="H89" s="2">
        <v>664000</v>
      </c>
      <c r="I89" s="2">
        <v>0</v>
      </c>
      <c r="J89" s="2">
        <v>0</v>
      </c>
      <c r="K89" s="2">
        <v>664000</v>
      </c>
      <c r="L89" s="11">
        <f>VLOOKUP(N89,'CODIGOS RENTISTICOS'!$A$2:C1129,2,FALSE)</f>
        <v>825000000</v>
      </c>
      <c r="M89" s="11">
        <f>VLOOKUP(N89,'CODIGOS RENTISTICOS'!$A$2:D3296,3,FALSE)</f>
        <v>150109</v>
      </c>
      <c r="N89">
        <v>121245</v>
      </c>
      <c r="O89" s="2">
        <v>664000</v>
      </c>
    </row>
    <row r="90" spans="1:15" x14ac:dyDescent="0.2">
      <c r="A90" s="6">
        <v>50000249</v>
      </c>
      <c r="B90" s="15">
        <v>12837488</v>
      </c>
      <c r="C90" t="s">
        <v>591</v>
      </c>
      <c r="D90">
        <v>8002457950</v>
      </c>
      <c r="E90" s="6">
        <v>20031001</v>
      </c>
      <c r="F90">
        <v>6799998</v>
      </c>
      <c r="G90">
        <v>0</v>
      </c>
      <c r="H90" s="2">
        <v>708256</v>
      </c>
      <c r="I90" s="2">
        <v>0</v>
      </c>
      <c r="J90" s="2">
        <v>0</v>
      </c>
      <c r="K90" s="2">
        <v>708256</v>
      </c>
      <c r="L90" s="11">
        <f>VLOOKUP(N90,'CODIGOS RENTISTICOS'!$A$2:C1130,2,FALSE)</f>
        <v>825000000</v>
      </c>
      <c r="M90" s="11">
        <f>VLOOKUP(N90,'CODIGOS RENTISTICOS'!$A$2:D3297,3,FALSE)</f>
        <v>150109</v>
      </c>
      <c r="N90">
        <v>121245</v>
      </c>
      <c r="O90" s="2">
        <v>708256</v>
      </c>
    </row>
    <row r="91" spans="1:15" x14ac:dyDescent="0.2">
      <c r="A91" s="6">
        <v>50000249</v>
      </c>
      <c r="B91" s="15">
        <v>1292191</v>
      </c>
      <c r="C91" t="s">
        <v>591</v>
      </c>
      <c r="D91">
        <v>8902041620</v>
      </c>
      <c r="E91" s="6">
        <v>20031002</v>
      </c>
      <c r="F91">
        <v>2452996</v>
      </c>
      <c r="G91">
        <v>0</v>
      </c>
      <c r="H91" s="2">
        <v>44266</v>
      </c>
      <c r="I91" s="2">
        <v>0</v>
      </c>
      <c r="J91" s="2">
        <v>0</v>
      </c>
      <c r="K91" s="2">
        <v>44266</v>
      </c>
      <c r="L91" s="11">
        <f>VLOOKUP(N91,'CODIGOS RENTISTICOS'!$A$2:C1131,2,FALSE)</f>
        <v>825000000</v>
      </c>
      <c r="M91" s="11">
        <f>VLOOKUP(N91,'CODIGOS RENTISTICOS'!$A$2:D3298,3,FALSE)</f>
        <v>150109</v>
      </c>
      <c r="N91">
        <v>121245</v>
      </c>
      <c r="O91" s="2">
        <v>44266</v>
      </c>
    </row>
    <row r="92" spans="1:15" x14ac:dyDescent="0.2">
      <c r="A92" s="6">
        <v>50000249</v>
      </c>
      <c r="B92" s="15">
        <v>752404</v>
      </c>
      <c r="C92" t="s">
        <v>591</v>
      </c>
      <c r="D92">
        <v>80159375</v>
      </c>
      <c r="E92" s="6">
        <v>20031002</v>
      </c>
      <c r="F92">
        <v>5756731</v>
      </c>
      <c r="G92">
        <v>0</v>
      </c>
      <c r="H92" s="2">
        <v>22133</v>
      </c>
      <c r="I92" s="2">
        <v>0</v>
      </c>
      <c r="J92" s="2">
        <v>0</v>
      </c>
      <c r="K92" s="2">
        <v>22133</v>
      </c>
      <c r="L92" s="11">
        <f>VLOOKUP(N92,'CODIGOS RENTISTICOS'!$A$2:C1132,2,FALSE)</f>
        <v>825000000</v>
      </c>
      <c r="M92" s="11">
        <f>VLOOKUP(N92,'CODIGOS RENTISTICOS'!$A$2:D3299,3,FALSE)</f>
        <v>150109</v>
      </c>
      <c r="N92">
        <v>121245</v>
      </c>
      <c r="O92" s="2">
        <v>22133</v>
      </c>
    </row>
    <row r="93" spans="1:15" x14ac:dyDescent="0.2">
      <c r="A93" s="6">
        <v>50000249</v>
      </c>
      <c r="B93" s="15">
        <v>1163835</v>
      </c>
      <c r="C93" t="s">
        <v>591</v>
      </c>
      <c r="D93">
        <v>41701605</v>
      </c>
      <c r="E93" s="6">
        <v>20031002</v>
      </c>
      <c r="F93">
        <v>2861400</v>
      </c>
      <c r="G93">
        <v>0</v>
      </c>
      <c r="H93" s="2">
        <v>12000</v>
      </c>
      <c r="I93" s="2">
        <v>0</v>
      </c>
      <c r="J93" s="2">
        <v>0</v>
      </c>
      <c r="K93" s="2">
        <v>12000</v>
      </c>
      <c r="L93" s="11">
        <f>VLOOKUP(N93,'CODIGOS RENTISTICOS'!$A$2:C1133,2,FALSE)</f>
        <v>11500000</v>
      </c>
      <c r="M93" s="11">
        <f>VLOOKUP(N93,'CODIGOS RENTISTICOS'!$A$2:D3300,3,FALSE)</f>
        <v>130101</v>
      </c>
      <c r="N93">
        <v>12102123</v>
      </c>
      <c r="O93" s="2">
        <v>12000</v>
      </c>
    </row>
    <row r="94" spans="1:15" x14ac:dyDescent="0.2">
      <c r="A94" s="6">
        <v>50000249</v>
      </c>
      <c r="B94" s="15">
        <v>15879971</v>
      </c>
      <c r="C94" t="s">
        <v>591</v>
      </c>
      <c r="D94">
        <v>52766292</v>
      </c>
      <c r="E94" s="6">
        <v>20031002</v>
      </c>
      <c r="F94">
        <v>2926582</v>
      </c>
      <c r="G94">
        <v>0</v>
      </c>
      <c r="H94" s="2">
        <v>7360</v>
      </c>
      <c r="I94" s="2">
        <v>0</v>
      </c>
      <c r="J94" s="2">
        <v>0</v>
      </c>
      <c r="K94" s="2">
        <v>7360</v>
      </c>
      <c r="L94" s="11">
        <f>VLOOKUP(N94,'CODIGOS RENTISTICOS'!$A$2:C1134,2,FALSE)</f>
        <v>11500000</v>
      </c>
      <c r="M94" s="11">
        <f>VLOOKUP(N94,'CODIGOS RENTISTICOS'!$A$2:D3301,3,FALSE)</f>
        <v>130101</v>
      </c>
      <c r="N94">
        <v>12102020</v>
      </c>
      <c r="O94" s="2">
        <v>7360</v>
      </c>
    </row>
    <row r="95" spans="1:15" x14ac:dyDescent="0.2">
      <c r="A95" s="6">
        <v>50000249</v>
      </c>
      <c r="B95" s="15">
        <v>927318</v>
      </c>
      <c r="C95" t="s">
        <v>591</v>
      </c>
      <c r="D95">
        <v>8600437500</v>
      </c>
      <c r="E95" s="6">
        <v>20031002</v>
      </c>
      <c r="F95">
        <v>6181600</v>
      </c>
      <c r="G95">
        <v>0</v>
      </c>
      <c r="H95" s="2">
        <v>20</v>
      </c>
      <c r="I95" s="2">
        <v>0</v>
      </c>
      <c r="J95" s="2">
        <v>0</v>
      </c>
      <c r="K95" s="2">
        <v>20</v>
      </c>
      <c r="L95" s="11">
        <f>VLOOKUP(N95,'CODIGOS RENTISTICOS'!$A$2:C1135,2,FALSE)</f>
        <v>825000000</v>
      </c>
      <c r="M95" s="11">
        <f>VLOOKUP(N95,'CODIGOS RENTISTICOS'!$A$2:D3302,3,FALSE)</f>
        <v>150109</v>
      </c>
      <c r="N95">
        <v>121245</v>
      </c>
      <c r="O95" s="2">
        <v>20</v>
      </c>
    </row>
    <row r="96" spans="1:15" x14ac:dyDescent="0.2">
      <c r="A96" s="6">
        <v>50000249</v>
      </c>
      <c r="B96" s="15">
        <v>1139672</v>
      </c>
      <c r="C96" t="s">
        <v>591</v>
      </c>
      <c r="D96">
        <v>8605305338</v>
      </c>
      <c r="E96" s="6">
        <v>20031002</v>
      </c>
      <c r="F96">
        <v>6100003</v>
      </c>
      <c r="G96">
        <v>0</v>
      </c>
      <c r="H96" s="2">
        <v>20</v>
      </c>
      <c r="I96" s="2">
        <v>0</v>
      </c>
      <c r="J96" s="2">
        <v>0</v>
      </c>
      <c r="K96" s="2">
        <v>20</v>
      </c>
      <c r="L96" s="11">
        <f>VLOOKUP(N96,'CODIGOS RENTISTICOS'!$A$2:C1136,2,FALSE)</f>
        <v>825000000</v>
      </c>
      <c r="M96" s="11">
        <f>VLOOKUP(N96,'CODIGOS RENTISTICOS'!$A$2:D3303,3,FALSE)</f>
        <v>150109</v>
      </c>
      <c r="N96">
        <v>121245</v>
      </c>
      <c r="O96" s="2">
        <v>20</v>
      </c>
    </row>
    <row r="97" spans="1:15" x14ac:dyDescent="0.2">
      <c r="A97" s="6">
        <v>50000249</v>
      </c>
      <c r="B97" s="15">
        <v>1395833</v>
      </c>
      <c r="C97" t="s">
        <v>591</v>
      </c>
      <c r="D97">
        <v>8001207043</v>
      </c>
      <c r="E97" s="6">
        <v>20031002</v>
      </c>
      <c r="F97">
        <v>5338236</v>
      </c>
      <c r="G97">
        <v>0</v>
      </c>
      <c r="H97" s="2">
        <v>221330</v>
      </c>
      <c r="I97" s="2">
        <v>0</v>
      </c>
      <c r="J97" s="2">
        <v>0</v>
      </c>
      <c r="K97" s="2">
        <v>221330</v>
      </c>
      <c r="L97" s="11">
        <f>VLOOKUP(N97,'CODIGOS RENTISTICOS'!$A$2:C1137,2,FALSE)</f>
        <v>825000000</v>
      </c>
      <c r="M97" s="11">
        <f>VLOOKUP(N97,'CODIGOS RENTISTICOS'!$A$2:D3304,3,FALSE)</f>
        <v>150109</v>
      </c>
      <c r="N97">
        <v>121245</v>
      </c>
      <c r="O97" s="2">
        <v>221330</v>
      </c>
    </row>
    <row r="98" spans="1:15" x14ac:dyDescent="0.2">
      <c r="A98" s="6">
        <v>50000249</v>
      </c>
      <c r="B98" s="15">
        <v>1144206</v>
      </c>
      <c r="C98" t="s">
        <v>591</v>
      </c>
      <c r="D98">
        <v>52860776</v>
      </c>
      <c r="E98" s="6">
        <v>20031002</v>
      </c>
      <c r="F98">
        <v>7714428</v>
      </c>
      <c r="G98">
        <v>0</v>
      </c>
      <c r="H98" s="2">
        <v>22133</v>
      </c>
      <c r="I98" s="2">
        <v>0</v>
      </c>
      <c r="J98" s="2">
        <v>0</v>
      </c>
      <c r="K98" s="2">
        <v>22133</v>
      </c>
      <c r="L98" s="11">
        <f>VLOOKUP(N98,'CODIGOS RENTISTICOS'!$A$2:C1138,2,FALSE)</f>
        <v>825000000</v>
      </c>
      <c r="M98" s="11">
        <f>VLOOKUP(N98,'CODIGOS RENTISTICOS'!$A$2:D3305,3,FALSE)</f>
        <v>150109</v>
      </c>
      <c r="N98">
        <v>121245</v>
      </c>
      <c r="O98" s="2">
        <v>22133</v>
      </c>
    </row>
    <row r="99" spans="1:15" x14ac:dyDescent="0.2">
      <c r="A99" s="6">
        <v>50000249</v>
      </c>
      <c r="B99" s="15">
        <v>957848</v>
      </c>
      <c r="C99" t="s">
        <v>591</v>
      </c>
      <c r="D99">
        <v>8300446110</v>
      </c>
      <c r="E99" s="6">
        <v>20031002</v>
      </c>
      <c r="F99">
        <v>4111388</v>
      </c>
      <c r="G99">
        <v>0</v>
      </c>
      <c r="H99" s="2">
        <v>1066349</v>
      </c>
      <c r="I99" s="2">
        <v>0</v>
      </c>
      <c r="J99" s="2">
        <v>0</v>
      </c>
      <c r="K99" s="2">
        <v>1066349</v>
      </c>
      <c r="L99" s="11">
        <f>VLOOKUP(N99,'CODIGOS RENTISTICOS'!$A$2:C1139,2,FALSE)</f>
        <v>825000000</v>
      </c>
      <c r="M99" s="11">
        <f>VLOOKUP(N99,'CODIGOS RENTISTICOS'!$A$2:D3306,3,FALSE)</f>
        <v>150109</v>
      </c>
      <c r="N99">
        <v>121245</v>
      </c>
      <c r="O99" s="2">
        <v>1066349</v>
      </c>
    </row>
    <row r="100" spans="1:15" x14ac:dyDescent="0.2">
      <c r="A100" s="6">
        <v>50000249</v>
      </c>
      <c r="B100" s="15">
        <v>1004515</v>
      </c>
      <c r="C100" t="s">
        <v>591</v>
      </c>
      <c r="D100">
        <v>8002132232</v>
      </c>
      <c r="E100" s="6">
        <v>20031002</v>
      </c>
      <c r="F100">
        <v>6197280</v>
      </c>
      <c r="G100">
        <v>0</v>
      </c>
      <c r="H100" s="2">
        <v>664000</v>
      </c>
      <c r="I100" s="2">
        <v>0</v>
      </c>
      <c r="J100" s="2">
        <v>0</v>
      </c>
      <c r="K100" s="2">
        <v>664000</v>
      </c>
      <c r="L100" s="11">
        <f>VLOOKUP(N100,'CODIGOS RENTISTICOS'!$A$2:C1140,2,FALSE)</f>
        <v>825000000</v>
      </c>
      <c r="M100" s="11">
        <f>VLOOKUP(N100,'CODIGOS RENTISTICOS'!$A$2:D3307,3,FALSE)</f>
        <v>150109</v>
      </c>
      <c r="N100">
        <v>121245</v>
      </c>
      <c r="O100" s="2">
        <v>664000</v>
      </c>
    </row>
    <row r="101" spans="1:15" x14ac:dyDescent="0.2">
      <c r="A101" s="6">
        <v>50000249</v>
      </c>
      <c r="B101" s="15">
        <v>1241683</v>
      </c>
      <c r="C101" t="s">
        <v>591</v>
      </c>
      <c r="D101">
        <v>80088195</v>
      </c>
      <c r="E101" s="6">
        <v>20031002</v>
      </c>
      <c r="F101">
        <v>5203276</v>
      </c>
      <c r="G101">
        <v>0</v>
      </c>
      <c r="H101" s="2">
        <v>22130</v>
      </c>
      <c r="I101" s="2">
        <v>0</v>
      </c>
      <c r="J101" s="2">
        <v>0</v>
      </c>
      <c r="K101" s="2">
        <v>22130</v>
      </c>
      <c r="L101" s="11">
        <f>VLOOKUP(N101,'CODIGOS RENTISTICOS'!$A$2:C1141,2,FALSE)</f>
        <v>825000000</v>
      </c>
      <c r="M101" s="11">
        <f>VLOOKUP(N101,'CODIGOS RENTISTICOS'!$A$2:D3308,3,FALSE)</f>
        <v>150109</v>
      </c>
      <c r="N101">
        <v>121245</v>
      </c>
      <c r="O101" s="2">
        <v>22130</v>
      </c>
    </row>
    <row r="102" spans="1:15" x14ac:dyDescent="0.2">
      <c r="A102" s="6">
        <v>50000249</v>
      </c>
      <c r="B102" s="15">
        <v>1150832</v>
      </c>
      <c r="C102" t="s">
        <v>591</v>
      </c>
      <c r="D102">
        <v>65814075</v>
      </c>
      <c r="E102" s="6">
        <v>20031002</v>
      </c>
      <c r="F102">
        <v>6786895</v>
      </c>
      <c r="G102">
        <v>0</v>
      </c>
      <c r="H102" s="2">
        <v>22500</v>
      </c>
      <c r="I102" s="2">
        <v>0</v>
      </c>
      <c r="J102" s="2">
        <v>0</v>
      </c>
      <c r="K102" s="2">
        <v>22500</v>
      </c>
      <c r="L102" s="11">
        <f>VLOOKUP(N102,'CODIGOS RENTISTICOS'!$A$2:C1142,2,FALSE)</f>
        <v>825000000</v>
      </c>
      <c r="M102" s="11">
        <f>VLOOKUP(N102,'CODIGOS RENTISTICOS'!$A$2:D3309,3,FALSE)</f>
        <v>150109</v>
      </c>
      <c r="N102">
        <v>121245</v>
      </c>
      <c r="O102" s="2">
        <v>22500</v>
      </c>
    </row>
    <row r="103" spans="1:15" x14ac:dyDescent="0.2">
      <c r="A103" s="6">
        <v>50000249</v>
      </c>
      <c r="B103" s="15">
        <v>902052</v>
      </c>
      <c r="C103" t="s">
        <v>591</v>
      </c>
      <c r="D103">
        <v>79297477</v>
      </c>
      <c r="E103" s="6">
        <v>20031002</v>
      </c>
      <c r="F103">
        <v>3712220</v>
      </c>
      <c r="G103">
        <v>0</v>
      </c>
      <c r="H103" s="2">
        <v>664000</v>
      </c>
      <c r="I103" s="2">
        <v>0</v>
      </c>
      <c r="J103" s="2">
        <v>0</v>
      </c>
      <c r="K103" s="2">
        <v>664000</v>
      </c>
      <c r="L103" s="11">
        <f>VLOOKUP(N103,'CODIGOS RENTISTICOS'!$A$2:C1143,2,FALSE)</f>
        <v>825000000</v>
      </c>
      <c r="M103" s="11">
        <f>VLOOKUP(N103,'CODIGOS RENTISTICOS'!$A$2:D3310,3,FALSE)</f>
        <v>150109</v>
      </c>
      <c r="N103">
        <v>121245</v>
      </c>
      <c r="O103" s="2">
        <v>664000</v>
      </c>
    </row>
    <row r="104" spans="1:15" x14ac:dyDescent="0.2">
      <c r="A104" s="6">
        <v>50000249</v>
      </c>
      <c r="B104" s="15">
        <v>1149033</v>
      </c>
      <c r="C104" t="s">
        <v>591</v>
      </c>
      <c r="D104">
        <v>16727356</v>
      </c>
      <c r="E104" s="6">
        <v>20031002</v>
      </c>
      <c r="F104">
        <v>6818135</v>
      </c>
      <c r="G104">
        <v>0</v>
      </c>
      <c r="H104" s="2">
        <v>2767</v>
      </c>
      <c r="I104" s="2">
        <v>0</v>
      </c>
      <c r="J104" s="2">
        <v>0</v>
      </c>
      <c r="K104" s="2">
        <v>2767</v>
      </c>
      <c r="L104" s="11">
        <f>VLOOKUP(N104,'CODIGOS RENTISTICOS'!$A$2:C1144,2,FALSE)</f>
        <v>96400000</v>
      </c>
      <c r="M104" s="11">
        <f>VLOOKUP(N104,'CODIGOS RENTISTICOS'!$A$2:D3311,3,FALSE)</f>
        <v>370101</v>
      </c>
      <c r="N104">
        <v>121280</v>
      </c>
      <c r="O104" s="2">
        <v>2767</v>
      </c>
    </row>
    <row r="105" spans="1:15" x14ac:dyDescent="0.2">
      <c r="A105" s="6">
        <v>50000249</v>
      </c>
      <c r="B105" s="15">
        <v>1259473</v>
      </c>
      <c r="C105" t="s">
        <v>591</v>
      </c>
      <c r="D105">
        <v>17635219</v>
      </c>
      <c r="E105" s="6">
        <v>20031002</v>
      </c>
      <c r="F105">
        <v>2110047</v>
      </c>
      <c r="G105">
        <v>0</v>
      </c>
      <c r="H105" s="2">
        <v>22130</v>
      </c>
      <c r="I105" s="2">
        <v>0</v>
      </c>
      <c r="J105" s="2">
        <v>0</v>
      </c>
      <c r="K105" s="2">
        <v>22130</v>
      </c>
      <c r="L105" s="11">
        <f>VLOOKUP(N105,'CODIGOS RENTISTICOS'!$A$2:C1145,2,FALSE)</f>
        <v>825000000</v>
      </c>
      <c r="M105" s="11">
        <f>VLOOKUP(N105,'CODIGOS RENTISTICOS'!$A$2:D3312,3,FALSE)</f>
        <v>150109</v>
      </c>
      <c r="N105">
        <v>121245</v>
      </c>
      <c r="O105" s="2">
        <v>22130</v>
      </c>
    </row>
    <row r="106" spans="1:15" x14ac:dyDescent="0.2">
      <c r="A106" s="6">
        <v>50000249</v>
      </c>
      <c r="B106" s="15">
        <v>5051944</v>
      </c>
      <c r="C106" t="s">
        <v>591</v>
      </c>
      <c r="D106">
        <v>52361026</v>
      </c>
      <c r="E106" s="6">
        <v>20031002</v>
      </c>
      <c r="F106">
        <v>3645744</v>
      </c>
      <c r="G106">
        <v>0</v>
      </c>
      <c r="H106" s="2">
        <v>22130</v>
      </c>
      <c r="I106" s="2">
        <v>0</v>
      </c>
      <c r="J106" s="2">
        <v>0</v>
      </c>
      <c r="K106" s="2">
        <v>22130</v>
      </c>
      <c r="L106" s="11">
        <f>VLOOKUP(N106,'CODIGOS RENTISTICOS'!$A$2:C1146,2,FALSE)</f>
        <v>825000000</v>
      </c>
      <c r="M106" s="11">
        <f>VLOOKUP(N106,'CODIGOS RENTISTICOS'!$A$2:D3313,3,FALSE)</f>
        <v>150109</v>
      </c>
      <c r="N106">
        <v>121245</v>
      </c>
      <c r="O106" s="2">
        <v>22130</v>
      </c>
    </row>
    <row r="107" spans="1:15" x14ac:dyDescent="0.2">
      <c r="A107" s="6">
        <v>50000249</v>
      </c>
      <c r="B107" s="15">
        <v>5732279</v>
      </c>
      <c r="C107" t="s">
        <v>591</v>
      </c>
      <c r="D107">
        <v>8600073229</v>
      </c>
      <c r="E107" s="6">
        <v>20031002</v>
      </c>
      <c r="F107">
        <v>3810270</v>
      </c>
      <c r="G107">
        <v>1</v>
      </c>
      <c r="H107" s="2">
        <v>0</v>
      </c>
      <c r="I107" s="2">
        <v>0</v>
      </c>
      <c r="J107" s="2">
        <v>86887500</v>
      </c>
      <c r="K107" s="2">
        <v>86887500</v>
      </c>
      <c r="L107" s="11">
        <f>VLOOKUP(N107,'CODIGOS RENTISTICOS'!$A$2:C1147,2,FALSE)</f>
        <v>10200000</v>
      </c>
      <c r="M107" s="11">
        <f>VLOOKUP(N107,'CODIGOS RENTISTICOS'!$A$2:D3314,3,FALSE)</f>
        <v>260101</v>
      </c>
      <c r="N107">
        <v>6002</v>
      </c>
      <c r="O107" s="2">
        <v>86887500</v>
      </c>
    </row>
    <row r="108" spans="1:15" x14ac:dyDescent="0.2">
      <c r="A108" s="6">
        <v>50000249</v>
      </c>
      <c r="B108" s="15">
        <v>13990170</v>
      </c>
      <c r="C108" t="s">
        <v>591</v>
      </c>
      <c r="D108">
        <v>8300018271</v>
      </c>
      <c r="E108" s="6">
        <v>20031002</v>
      </c>
      <c r="F108">
        <v>4299481</v>
      </c>
      <c r="G108">
        <v>0</v>
      </c>
      <c r="H108" s="2">
        <v>664000</v>
      </c>
      <c r="I108" s="2">
        <v>0</v>
      </c>
      <c r="J108" s="2">
        <v>0</v>
      </c>
      <c r="K108" s="2">
        <v>664000</v>
      </c>
      <c r="L108" s="11">
        <f>VLOOKUP(N108,'CODIGOS RENTISTICOS'!$A$2:C1148,2,FALSE)</f>
        <v>825000000</v>
      </c>
      <c r="M108" s="11">
        <f>VLOOKUP(N108,'CODIGOS RENTISTICOS'!$A$2:D3315,3,FALSE)</f>
        <v>150109</v>
      </c>
      <c r="N108">
        <v>121245</v>
      </c>
      <c r="O108" s="2">
        <v>664000</v>
      </c>
    </row>
    <row r="109" spans="1:15" x14ac:dyDescent="0.2">
      <c r="A109" s="6">
        <v>50000249</v>
      </c>
      <c r="B109" s="15">
        <v>14791493</v>
      </c>
      <c r="C109" t="s">
        <v>591</v>
      </c>
      <c r="D109">
        <v>80075396</v>
      </c>
      <c r="E109" s="6">
        <v>20031002</v>
      </c>
      <c r="F109">
        <v>2278355</v>
      </c>
      <c r="G109">
        <v>0</v>
      </c>
      <c r="H109" s="2">
        <v>22130</v>
      </c>
      <c r="I109" s="2">
        <v>0</v>
      </c>
      <c r="J109" s="2">
        <v>0</v>
      </c>
      <c r="K109" s="2">
        <v>22130</v>
      </c>
      <c r="L109" s="11">
        <f>VLOOKUP(N109,'CODIGOS RENTISTICOS'!$A$2:C1149,2,FALSE)</f>
        <v>825000000</v>
      </c>
      <c r="M109" s="11">
        <f>VLOOKUP(N109,'CODIGOS RENTISTICOS'!$A$2:D3316,3,FALSE)</f>
        <v>150109</v>
      </c>
      <c r="N109">
        <v>121245</v>
      </c>
      <c r="O109" s="2">
        <v>22130</v>
      </c>
    </row>
    <row r="110" spans="1:15" x14ac:dyDescent="0.2">
      <c r="A110" s="6">
        <v>50000249</v>
      </c>
      <c r="B110" s="15">
        <v>16389769</v>
      </c>
      <c r="C110" t="s">
        <v>591</v>
      </c>
      <c r="D110">
        <v>17044914</v>
      </c>
      <c r="E110" s="6">
        <v>20031002</v>
      </c>
      <c r="F110">
        <v>2840184</v>
      </c>
      <c r="G110">
        <v>0</v>
      </c>
      <c r="H110" s="2">
        <v>450000</v>
      </c>
      <c r="I110" s="2">
        <v>0</v>
      </c>
      <c r="J110" s="2">
        <v>0</v>
      </c>
      <c r="K110" s="2">
        <v>450000</v>
      </c>
      <c r="L110" s="11">
        <f>VLOOKUP(N110,'CODIGOS RENTISTICOS'!$A$2:C1150,2,FALSE)</f>
        <v>11800000</v>
      </c>
      <c r="M110" s="11">
        <f>VLOOKUP(N110,'CODIGOS RENTISTICOS'!$A$2:D3317,3,FALSE)</f>
        <v>240101</v>
      </c>
      <c r="N110">
        <v>121265</v>
      </c>
      <c r="O110" s="2">
        <v>450000</v>
      </c>
    </row>
    <row r="111" spans="1:15" x14ac:dyDescent="0.2">
      <c r="A111" s="6">
        <v>50000249</v>
      </c>
      <c r="B111" s="15">
        <v>1241322</v>
      </c>
      <c r="C111" t="s">
        <v>591</v>
      </c>
      <c r="D111">
        <v>19394970</v>
      </c>
      <c r="E111" s="6">
        <v>20031002</v>
      </c>
      <c r="F111">
        <v>2902688</v>
      </c>
      <c r="G111">
        <v>0</v>
      </c>
      <c r="H111" s="2">
        <v>22130</v>
      </c>
      <c r="I111" s="2">
        <v>0</v>
      </c>
      <c r="J111" s="2">
        <v>0</v>
      </c>
      <c r="K111" s="2">
        <v>22130</v>
      </c>
      <c r="L111" s="11">
        <f>VLOOKUP(N111,'CODIGOS RENTISTICOS'!$A$2:C1151,2,FALSE)</f>
        <v>825000000</v>
      </c>
      <c r="M111" s="11">
        <f>VLOOKUP(N111,'CODIGOS RENTISTICOS'!$A$2:D3318,3,FALSE)</f>
        <v>150109</v>
      </c>
      <c r="N111">
        <v>121245</v>
      </c>
      <c r="O111" s="2">
        <v>22130</v>
      </c>
    </row>
    <row r="112" spans="1:15" x14ac:dyDescent="0.2">
      <c r="A112" s="6">
        <v>50000249</v>
      </c>
      <c r="B112" s="15">
        <v>1300540</v>
      </c>
      <c r="C112" t="s">
        <v>591</v>
      </c>
      <c r="D112">
        <v>80498654</v>
      </c>
      <c r="E112" s="6">
        <v>20031002</v>
      </c>
      <c r="F112">
        <v>5782000</v>
      </c>
      <c r="G112">
        <v>0</v>
      </c>
      <c r="H112" s="2">
        <v>22136</v>
      </c>
      <c r="I112" s="2">
        <v>0</v>
      </c>
      <c r="J112" s="2">
        <v>0</v>
      </c>
      <c r="K112" s="2">
        <v>22136</v>
      </c>
      <c r="L112" s="11">
        <f>VLOOKUP(N112,'CODIGOS RENTISTICOS'!$A$2:C1152,2,FALSE)</f>
        <v>825000000</v>
      </c>
      <c r="M112" s="11">
        <f>VLOOKUP(N112,'CODIGOS RENTISTICOS'!$A$2:D3319,3,FALSE)</f>
        <v>150109</v>
      </c>
      <c r="N112">
        <v>121245</v>
      </c>
      <c r="O112" s="2">
        <v>22136</v>
      </c>
    </row>
    <row r="113" spans="1:15" x14ac:dyDescent="0.2">
      <c r="A113" s="6">
        <v>50000249</v>
      </c>
      <c r="B113" s="15">
        <v>1300552</v>
      </c>
      <c r="C113" t="s">
        <v>591</v>
      </c>
      <c r="D113">
        <v>96357392</v>
      </c>
      <c r="E113" s="6">
        <v>20031002</v>
      </c>
      <c r="F113">
        <v>5782000</v>
      </c>
      <c r="G113">
        <v>0</v>
      </c>
      <c r="H113" s="2">
        <v>22136</v>
      </c>
      <c r="I113" s="2">
        <v>0</v>
      </c>
      <c r="J113" s="2">
        <v>0</v>
      </c>
      <c r="K113" s="2">
        <v>22136</v>
      </c>
      <c r="L113" s="11">
        <f>VLOOKUP(N113,'CODIGOS RENTISTICOS'!$A$2:C1153,2,FALSE)</f>
        <v>825000000</v>
      </c>
      <c r="M113" s="11">
        <f>VLOOKUP(N113,'CODIGOS RENTISTICOS'!$A$2:D3320,3,FALSE)</f>
        <v>150109</v>
      </c>
      <c r="N113">
        <v>121245</v>
      </c>
      <c r="O113" s="2">
        <v>22136</v>
      </c>
    </row>
    <row r="114" spans="1:15" x14ac:dyDescent="0.2">
      <c r="A114" s="6">
        <v>50000249</v>
      </c>
      <c r="B114" s="15">
        <v>1300558</v>
      </c>
      <c r="C114" t="s">
        <v>591</v>
      </c>
      <c r="D114">
        <v>14247928</v>
      </c>
      <c r="E114" s="6">
        <v>20031002</v>
      </c>
      <c r="F114">
        <v>5782000</v>
      </c>
      <c r="G114">
        <v>0</v>
      </c>
      <c r="H114" s="2">
        <v>22136</v>
      </c>
      <c r="I114" s="2">
        <v>0</v>
      </c>
      <c r="J114" s="2">
        <v>0</v>
      </c>
      <c r="K114" s="2">
        <v>22136</v>
      </c>
      <c r="L114" s="11">
        <f>VLOOKUP(N114,'CODIGOS RENTISTICOS'!$A$2:C1154,2,FALSE)</f>
        <v>825000000</v>
      </c>
      <c r="M114" s="11">
        <f>VLOOKUP(N114,'CODIGOS RENTISTICOS'!$A$2:D3321,3,FALSE)</f>
        <v>150109</v>
      </c>
      <c r="N114">
        <v>121245</v>
      </c>
      <c r="O114" s="2">
        <v>22136</v>
      </c>
    </row>
    <row r="115" spans="1:15" x14ac:dyDescent="0.2">
      <c r="A115" s="6">
        <v>50000249</v>
      </c>
      <c r="B115" s="15">
        <v>1169726</v>
      </c>
      <c r="C115" t="s">
        <v>591</v>
      </c>
      <c r="D115">
        <v>80096455</v>
      </c>
      <c r="E115" s="6">
        <v>20031002</v>
      </c>
      <c r="F115">
        <v>6201491</v>
      </c>
      <c r="G115">
        <v>0</v>
      </c>
      <c r="H115" s="2">
        <v>22130</v>
      </c>
      <c r="I115" s="2">
        <v>0</v>
      </c>
      <c r="J115" s="2">
        <v>0</v>
      </c>
      <c r="K115" s="2">
        <v>22130</v>
      </c>
      <c r="L115" s="11">
        <f>VLOOKUP(N115,'CODIGOS RENTISTICOS'!$A$2:C1155,2,FALSE)</f>
        <v>825000000</v>
      </c>
      <c r="M115" s="11">
        <f>VLOOKUP(N115,'CODIGOS RENTISTICOS'!$A$2:D3322,3,FALSE)</f>
        <v>150109</v>
      </c>
      <c r="N115">
        <v>121245</v>
      </c>
      <c r="O115" s="2">
        <v>22130</v>
      </c>
    </row>
    <row r="116" spans="1:15" x14ac:dyDescent="0.2">
      <c r="A116" s="6">
        <v>50000249</v>
      </c>
      <c r="B116" s="15">
        <v>1241604</v>
      </c>
      <c r="C116" t="s">
        <v>591</v>
      </c>
      <c r="D116">
        <v>14105827</v>
      </c>
      <c r="E116" s="6">
        <v>20031002</v>
      </c>
      <c r="F116">
        <v>7854219</v>
      </c>
      <c r="G116">
        <v>0</v>
      </c>
      <c r="H116" s="2">
        <v>22130</v>
      </c>
      <c r="I116" s="2">
        <v>0</v>
      </c>
      <c r="J116" s="2">
        <v>0</v>
      </c>
      <c r="K116" s="2">
        <v>22130</v>
      </c>
      <c r="L116" s="11">
        <f>VLOOKUP(N116,'CODIGOS RENTISTICOS'!$A$2:C1156,2,FALSE)</f>
        <v>825000000</v>
      </c>
      <c r="M116" s="11">
        <f>VLOOKUP(N116,'CODIGOS RENTISTICOS'!$A$2:D3323,3,FALSE)</f>
        <v>150109</v>
      </c>
      <c r="N116">
        <v>121245</v>
      </c>
      <c r="O116" s="2">
        <v>22130</v>
      </c>
    </row>
    <row r="117" spans="1:15" x14ac:dyDescent="0.2">
      <c r="A117" s="6">
        <v>50000249</v>
      </c>
      <c r="B117" s="15">
        <v>1174397</v>
      </c>
      <c r="C117" t="s">
        <v>591</v>
      </c>
      <c r="D117">
        <v>4066932</v>
      </c>
      <c r="E117" s="6">
        <v>20031002</v>
      </c>
      <c r="F117">
        <v>5782000</v>
      </c>
      <c r="G117">
        <v>0</v>
      </c>
      <c r="H117" s="2">
        <v>22136</v>
      </c>
      <c r="I117" s="2">
        <v>0</v>
      </c>
      <c r="J117" s="2">
        <v>0</v>
      </c>
      <c r="K117" s="2">
        <v>22136</v>
      </c>
      <c r="L117" s="11">
        <f>VLOOKUP(N117,'CODIGOS RENTISTICOS'!$A$2:C1157,2,FALSE)</f>
        <v>825000000</v>
      </c>
      <c r="M117" s="11">
        <f>VLOOKUP(N117,'CODIGOS RENTISTICOS'!$A$2:D3324,3,FALSE)</f>
        <v>150109</v>
      </c>
      <c r="N117">
        <v>121245</v>
      </c>
      <c r="O117" s="2">
        <v>22136</v>
      </c>
    </row>
    <row r="118" spans="1:15" x14ac:dyDescent="0.2">
      <c r="A118" s="6">
        <v>50000249</v>
      </c>
      <c r="B118" s="15">
        <v>15924312</v>
      </c>
      <c r="C118" t="s">
        <v>591</v>
      </c>
      <c r="D118">
        <v>40046635</v>
      </c>
      <c r="E118" s="6">
        <v>20031002</v>
      </c>
      <c r="F118">
        <v>4819190</v>
      </c>
      <c r="G118">
        <v>0</v>
      </c>
      <c r="H118" s="2">
        <v>55350</v>
      </c>
      <c r="I118" s="2">
        <v>0</v>
      </c>
      <c r="J118" s="2">
        <v>0</v>
      </c>
      <c r="K118" s="2">
        <v>55350</v>
      </c>
      <c r="L118" s="11">
        <f>VLOOKUP(N118,'CODIGOS RENTISTICOS'!$A$2:C1158,2,FALSE)</f>
        <v>96300000</v>
      </c>
      <c r="M118" s="11">
        <f>VLOOKUP(N118,'CODIGOS RENTISTICOS'!$A$2:D3325,3,FALSE)</f>
        <v>360101</v>
      </c>
      <c r="N118">
        <v>121270</v>
      </c>
      <c r="O118" s="2">
        <v>55350</v>
      </c>
    </row>
    <row r="119" spans="1:15" x14ac:dyDescent="0.2">
      <c r="A119" s="6">
        <v>50000249</v>
      </c>
      <c r="B119" s="15">
        <v>15924351</v>
      </c>
      <c r="C119" t="s">
        <v>591</v>
      </c>
      <c r="D119">
        <v>10545636</v>
      </c>
      <c r="E119" s="6">
        <v>20031002</v>
      </c>
      <c r="F119">
        <v>7622794</v>
      </c>
      <c r="G119">
        <v>0</v>
      </c>
      <c r="H119" s="2">
        <v>22150</v>
      </c>
      <c r="I119" s="2">
        <v>0</v>
      </c>
      <c r="J119" s="2">
        <v>0</v>
      </c>
      <c r="K119" s="2">
        <v>22150</v>
      </c>
      <c r="L119" s="11">
        <f>VLOOKUP(N119,'CODIGOS RENTISTICOS'!$A$2:C1159,2,FALSE)</f>
        <v>825000000</v>
      </c>
      <c r="M119" s="11">
        <f>VLOOKUP(N119,'CODIGOS RENTISTICOS'!$A$2:D3326,3,FALSE)</f>
        <v>150109</v>
      </c>
      <c r="N119">
        <v>121245</v>
      </c>
      <c r="O119" s="2">
        <v>22150</v>
      </c>
    </row>
    <row r="120" spans="1:15" x14ac:dyDescent="0.2">
      <c r="A120" s="6">
        <v>50000249</v>
      </c>
      <c r="B120" s="15">
        <v>1007170</v>
      </c>
      <c r="C120" t="s">
        <v>591</v>
      </c>
      <c r="D120">
        <v>79245441</v>
      </c>
      <c r="E120" s="6">
        <v>20031002</v>
      </c>
      <c r="F120">
        <v>3650999</v>
      </c>
      <c r="G120">
        <v>0</v>
      </c>
      <c r="H120" s="2">
        <v>22130</v>
      </c>
      <c r="I120" s="2">
        <v>0</v>
      </c>
      <c r="J120" s="2">
        <v>0</v>
      </c>
      <c r="K120" s="2">
        <v>22130</v>
      </c>
      <c r="L120" s="11">
        <f>VLOOKUP(N120,'CODIGOS RENTISTICOS'!$A$2:C1160,2,FALSE)</f>
        <v>825000000</v>
      </c>
      <c r="M120" s="11">
        <f>VLOOKUP(N120,'CODIGOS RENTISTICOS'!$A$2:D3327,3,FALSE)</f>
        <v>150109</v>
      </c>
      <c r="N120">
        <v>121245</v>
      </c>
      <c r="O120" s="2">
        <v>22130</v>
      </c>
    </row>
    <row r="121" spans="1:15" x14ac:dyDescent="0.2">
      <c r="A121" s="6">
        <v>50000249</v>
      </c>
      <c r="B121" s="15">
        <v>1244161</v>
      </c>
      <c r="C121" t="s">
        <v>591</v>
      </c>
      <c r="D121">
        <v>8002153182</v>
      </c>
      <c r="E121" s="6">
        <v>20031002</v>
      </c>
      <c r="F121">
        <v>5622357</v>
      </c>
      <c r="G121">
        <v>0</v>
      </c>
      <c r="H121" s="2">
        <v>664000</v>
      </c>
      <c r="I121" s="2">
        <v>0</v>
      </c>
      <c r="J121" s="2">
        <v>0</v>
      </c>
      <c r="K121" s="2">
        <v>664000</v>
      </c>
      <c r="L121" s="11">
        <f>VLOOKUP(N121,'CODIGOS RENTISTICOS'!$A$2:C1161,2,FALSE)</f>
        <v>825000000</v>
      </c>
      <c r="M121" s="11">
        <f>VLOOKUP(N121,'CODIGOS RENTISTICOS'!$A$2:D3328,3,FALSE)</f>
        <v>150109</v>
      </c>
      <c r="N121">
        <v>121245</v>
      </c>
      <c r="O121" s="2">
        <v>664000</v>
      </c>
    </row>
    <row r="122" spans="1:15" x14ac:dyDescent="0.2">
      <c r="A122" s="6">
        <v>50000249</v>
      </c>
      <c r="B122" s="15">
        <v>912061</v>
      </c>
      <c r="C122" t="s">
        <v>591</v>
      </c>
      <c r="D122">
        <v>8000359393</v>
      </c>
      <c r="E122" s="6">
        <v>20031002</v>
      </c>
      <c r="F122">
        <v>3456258</v>
      </c>
      <c r="G122">
        <v>0</v>
      </c>
      <c r="H122" s="2">
        <v>619733</v>
      </c>
      <c r="I122" s="2">
        <v>0</v>
      </c>
      <c r="J122" s="2">
        <v>0</v>
      </c>
      <c r="K122" s="2">
        <v>619733</v>
      </c>
      <c r="L122" s="11">
        <f>VLOOKUP(N122,'CODIGOS RENTISTICOS'!$A$2:C1162,2,FALSE)</f>
        <v>825000000</v>
      </c>
      <c r="M122" s="11">
        <f>VLOOKUP(N122,'CODIGOS RENTISTICOS'!$A$2:D3329,3,FALSE)</f>
        <v>150109</v>
      </c>
      <c r="N122">
        <v>121245</v>
      </c>
      <c r="O122" s="2">
        <v>619733</v>
      </c>
    </row>
    <row r="123" spans="1:15" x14ac:dyDescent="0.2">
      <c r="A123" s="6">
        <v>50000249</v>
      </c>
      <c r="B123" s="15">
        <v>1139645</v>
      </c>
      <c r="C123" t="s">
        <v>591</v>
      </c>
      <c r="D123">
        <v>8001330637</v>
      </c>
      <c r="E123" s="6">
        <v>20031002</v>
      </c>
      <c r="F123">
        <v>8246460</v>
      </c>
      <c r="G123">
        <v>0</v>
      </c>
      <c r="H123" s="2">
        <v>22133</v>
      </c>
      <c r="I123" s="2">
        <v>0</v>
      </c>
      <c r="J123" s="2">
        <v>0</v>
      </c>
      <c r="K123" s="2">
        <v>22133</v>
      </c>
      <c r="L123" s="11">
        <f>VLOOKUP(N123,'CODIGOS RENTISTICOS'!$A$2:C1163,2,FALSE)</f>
        <v>825000000</v>
      </c>
      <c r="M123" s="11">
        <f>VLOOKUP(N123,'CODIGOS RENTISTICOS'!$A$2:D3330,3,FALSE)</f>
        <v>150109</v>
      </c>
      <c r="N123">
        <v>121245</v>
      </c>
      <c r="O123" s="2">
        <v>22133</v>
      </c>
    </row>
    <row r="124" spans="1:15" x14ac:dyDescent="0.2">
      <c r="A124" s="6">
        <v>50000249</v>
      </c>
      <c r="B124" s="15">
        <v>1139646</v>
      </c>
      <c r="C124" t="s">
        <v>591</v>
      </c>
      <c r="D124">
        <v>8001330637</v>
      </c>
      <c r="E124" s="6">
        <v>20031002</v>
      </c>
      <c r="F124">
        <v>8246460</v>
      </c>
      <c r="G124">
        <v>0</v>
      </c>
      <c r="H124" s="2">
        <v>22133</v>
      </c>
      <c r="I124" s="2">
        <v>0</v>
      </c>
      <c r="J124" s="2">
        <v>0</v>
      </c>
      <c r="K124" s="2">
        <v>22133</v>
      </c>
      <c r="L124" s="11">
        <f>VLOOKUP(N124,'CODIGOS RENTISTICOS'!$A$2:C1164,2,FALSE)</f>
        <v>825000000</v>
      </c>
      <c r="M124" s="11">
        <f>VLOOKUP(N124,'CODIGOS RENTISTICOS'!$A$2:D3331,3,FALSE)</f>
        <v>150109</v>
      </c>
      <c r="N124">
        <v>121245</v>
      </c>
      <c r="O124" s="2">
        <v>22133</v>
      </c>
    </row>
    <row r="125" spans="1:15" x14ac:dyDescent="0.2">
      <c r="A125" s="6">
        <v>50000249</v>
      </c>
      <c r="B125" s="15">
        <v>1139647</v>
      </c>
      <c r="C125" t="s">
        <v>591</v>
      </c>
      <c r="D125">
        <v>8001330637</v>
      </c>
      <c r="E125" s="6">
        <v>20031002</v>
      </c>
      <c r="F125">
        <v>8246460</v>
      </c>
      <c r="G125">
        <v>0</v>
      </c>
      <c r="H125" s="2">
        <v>22133</v>
      </c>
      <c r="I125" s="2">
        <v>0</v>
      </c>
      <c r="J125" s="2">
        <v>0</v>
      </c>
      <c r="K125" s="2">
        <v>22133</v>
      </c>
      <c r="L125" s="11">
        <f>VLOOKUP(N125,'CODIGOS RENTISTICOS'!$A$2:C1165,2,FALSE)</f>
        <v>825000000</v>
      </c>
      <c r="M125" s="11">
        <f>VLOOKUP(N125,'CODIGOS RENTISTICOS'!$A$2:D3332,3,FALSE)</f>
        <v>150109</v>
      </c>
      <c r="N125">
        <v>121245</v>
      </c>
      <c r="O125" s="2">
        <v>22133</v>
      </c>
    </row>
    <row r="126" spans="1:15" x14ac:dyDescent="0.2">
      <c r="A126" s="6">
        <v>50000249</v>
      </c>
      <c r="B126" s="15">
        <v>1139648</v>
      </c>
      <c r="C126" t="s">
        <v>591</v>
      </c>
      <c r="D126">
        <v>8001330637</v>
      </c>
      <c r="E126" s="6">
        <v>20031002</v>
      </c>
      <c r="F126">
        <v>8246460</v>
      </c>
      <c r="G126">
        <v>0</v>
      </c>
      <c r="H126" s="2">
        <v>22133</v>
      </c>
      <c r="I126" s="2">
        <v>0</v>
      </c>
      <c r="J126" s="2">
        <v>0</v>
      </c>
      <c r="K126" s="2">
        <v>22133</v>
      </c>
      <c r="L126" s="11">
        <f>VLOOKUP(N126,'CODIGOS RENTISTICOS'!$A$2:C1166,2,FALSE)</f>
        <v>825000000</v>
      </c>
      <c r="M126" s="11">
        <f>VLOOKUP(N126,'CODIGOS RENTISTICOS'!$A$2:D3333,3,FALSE)</f>
        <v>150109</v>
      </c>
      <c r="N126">
        <v>121245</v>
      </c>
      <c r="O126" s="2">
        <v>22133</v>
      </c>
    </row>
    <row r="127" spans="1:15" x14ac:dyDescent="0.2">
      <c r="A127" s="6">
        <v>50000249</v>
      </c>
      <c r="B127" s="15">
        <v>1139649</v>
      </c>
      <c r="C127" t="s">
        <v>591</v>
      </c>
      <c r="D127">
        <v>8001330637</v>
      </c>
      <c r="E127" s="6">
        <v>20031002</v>
      </c>
      <c r="F127">
        <v>8246460</v>
      </c>
      <c r="G127">
        <v>0</v>
      </c>
      <c r="H127" s="2">
        <v>22133</v>
      </c>
      <c r="I127" s="2">
        <v>0</v>
      </c>
      <c r="J127" s="2">
        <v>0</v>
      </c>
      <c r="K127" s="2">
        <v>22133</v>
      </c>
      <c r="L127" s="11">
        <f>VLOOKUP(N127,'CODIGOS RENTISTICOS'!$A$2:C1167,2,FALSE)</f>
        <v>825000000</v>
      </c>
      <c r="M127" s="11">
        <f>VLOOKUP(N127,'CODIGOS RENTISTICOS'!$A$2:D3334,3,FALSE)</f>
        <v>150109</v>
      </c>
      <c r="N127">
        <v>121245</v>
      </c>
      <c r="O127" s="2">
        <v>22133</v>
      </c>
    </row>
    <row r="128" spans="1:15" x14ac:dyDescent="0.2">
      <c r="A128" s="6">
        <v>50000249</v>
      </c>
      <c r="B128" s="15">
        <v>1139650</v>
      </c>
      <c r="C128" t="s">
        <v>591</v>
      </c>
      <c r="D128">
        <v>8001330637</v>
      </c>
      <c r="E128" s="6">
        <v>20031002</v>
      </c>
      <c r="F128">
        <v>8246460</v>
      </c>
      <c r="G128">
        <v>0</v>
      </c>
      <c r="H128" s="2">
        <v>22133</v>
      </c>
      <c r="I128" s="2">
        <v>0</v>
      </c>
      <c r="J128" s="2">
        <v>0</v>
      </c>
      <c r="K128" s="2">
        <v>22133</v>
      </c>
      <c r="L128" s="11">
        <f>VLOOKUP(N128,'CODIGOS RENTISTICOS'!$A$2:C1168,2,FALSE)</f>
        <v>825000000</v>
      </c>
      <c r="M128" s="11">
        <f>VLOOKUP(N128,'CODIGOS RENTISTICOS'!$A$2:D3335,3,FALSE)</f>
        <v>150109</v>
      </c>
      <c r="N128">
        <v>121245</v>
      </c>
      <c r="O128" s="2">
        <v>22133</v>
      </c>
    </row>
    <row r="129" spans="1:15" x14ac:dyDescent="0.2">
      <c r="A129" s="6">
        <v>50000249</v>
      </c>
      <c r="B129" s="15">
        <v>1139651</v>
      </c>
      <c r="C129" t="s">
        <v>591</v>
      </c>
      <c r="D129">
        <v>8001330637</v>
      </c>
      <c r="E129" s="6">
        <v>20031002</v>
      </c>
      <c r="F129">
        <v>8246460</v>
      </c>
      <c r="G129">
        <v>0</v>
      </c>
      <c r="H129" s="2">
        <v>22133</v>
      </c>
      <c r="I129" s="2">
        <v>0</v>
      </c>
      <c r="J129" s="2">
        <v>0</v>
      </c>
      <c r="K129" s="2">
        <v>22133</v>
      </c>
      <c r="L129" s="11">
        <f>VLOOKUP(N129,'CODIGOS RENTISTICOS'!$A$2:C1169,2,FALSE)</f>
        <v>825000000</v>
      </c>
      <c r="M129" s="11">
        <f>VLOOKUP(N129,'CODIGOS RENTISTICOS'!$A$2:D3336,3,FALSE)</f>
        <v>150109</v>
      </c>
      <c r="N129">
        <v>121245</v>
      </c>
      <c r="O129" s="2">
        <v>22133</v>
      </c>
    </row>
    <row r="130" spans="1:15" x14ac:dyDescent="0.2">
      <c r="A130" s="6">
        <v>50000249</v>
      </c>
      <c r="B130" s="15">
        <v>1139652</v>
      </c>
      <c r="C130" t="s">
        <v>591</v>
      </c>
      <c r="D130">
        <v>8001330637</v>
      </c>
      <c r="E130" s="6">
        <v>20031002</v>
      </c>
      <c r="F130">
        <v>8246460</v>
      </c>
      <c r="G130">
        <v>0</v>
      </c>
      <c r="H130" s="2">
        <v>22133</v>
      </c>
      <c r="I130" s="2">
        <v>0</v>
      </c>
      <c r="J130" s="2">
        <v>0</v>
      </c>
      <c r="K130" s="2">
        <v>22133</v>
      </c>
      <c r="L130" s="11">
        <f>VLOOKUP(N130,'CODIGOS RENTISTICOS'!$A$2:C1170,2,FALSE)</f>
        <v>825000000</v>
      </c>
      <c r="M130" s="11">
        <f>VLOOKUP(N130,'CODIGOS RENTISTICOS'!$A$2:D3337,3,FALSE)</f>
        <v>150109</v>
      </c>
      <c r="N130">
        <v>121245</v>
      </c>
      <c r="O130" s="2">
        <v>22133</v>
      </c>
    </row>
    <row r="131" spans="1:15" x14ac:dyDescent="0.2">
      <c r="A131" s="6">
        <v>50000249</v>
      </c>
      <c r="B131" s="15">
        <v>1139653</v>
      </c>
      <c r="C131" t="s">
        <v>591</v>
      </c>
      <c r="D131">
        <v>8001330637</v>
      </c>
      <c r="E131" s="6">
        <v>20031002</v>
      </c>
      <c r="F131">
        <v>8246460</v>
      </c>
      <c r="G131">
        <v>0</v>
      </c>
      <c r="H131" s="2">
        <v>22133</v>
      </c>
      <c r="I131" s="2">
        <v>0</v>
      </c>
      <c r="J131" s="2">
        <v>0</v>
      </c>
      <c r="K131" s="2">
        <v>22133</v>
      </c>
      <c r="L131" s="11">
        <f>VLOOKUP(N131,'CODIGOS RENTISTICOS'!$A$2:C1171,2,FALSE)</f>
        <v>825000000</v>
      </c>
      <c r="M131" s="11">
        <f>VLOOKUP(N131,'CODIGOS RENTISTICOS'!$A$2:D3338,3,FALSE)</f>
        <v>150109</v>
      </c>
      <c r="N131">
        <v>121245</v>
      </c>
      <c r="O131" s="2">
        <v>22133</v>
      </c>
    </row>
    <row r="132" spans="1:15" x14ac:dyDescent="0.2">
      <c r="A132" s="6">
        <v>50000249</v>
      </c>
      <c r="B132" s="15">
        <v>1139654</v>
      </c>
      <c r="C132" t="s">
        <v>591</v>
      </c>
      <c r="D132">
        <v>8001330637</v>
      </c>
      <c r="E132" s="6">
        <v>20031002</v>
      </c>
      <c r="F132">
        <v>8246460</v>
      </c>
      <c r="G132">
        <v>0</v>
      </c>
      <c r="H132" s="2">
        <v>22133</v>
      </c>
      <c r="I132" s="2">
        <v>0</v>
      </c>
      <c r="J132" s="2">
        <v>0</v>
      </c>
      <c r="K132" s="2">
        <v>22133</v>
      </c>
      <c r="L132" s="11">
        <f>VLOOKUP(N132,'CODIGOS RENTISTICOS'!$A$2:C1172,2,FALSE)</f>
        <v>825000000</v>
      </c>
      <c r="M132" s="11">
        <f>VLOOKUP(N132,'CODIGOS RENTISTICOS'!$A$2:D3339,3,FALSE)</f>
        <v>150109</v>
      </c>
      <c r="N132">
        <v>121245</v>
      </c>
      <c r="O132" s="2">
        <v>22133</v>
      </c>
    </row>
    <row r="133" spans="1:15" x14ac:dyDescent="0.2">
      <c r="A133" s="6">
        <v>50000249</v>
      </c>
      <c r="B133" s="15">
        <v>1139655</v>
      </c>
      <c r="C133" t="s">
        <v>591</v>
      </c>
      <c r="D133">
        <v>8001330637</v>
      </c>
      <c r="E133" s="6">
        <v>20031002</v>
      </c>
      <c r="F133">
        <v>8246460</v>
      </c>
      <c r="G133">
        <v>0</v>
      </c>
      <c r="H133" s="2">
        <v>22133</v>
      </c>
      <c r="I133" s="2">
        <v>0</v>
      </c>
      <c r="J133" s="2">
        <v>0</v>
      </c>
      <c r="K133" s="2">
        <v>22133</v>
      </c>
      <c r="L133" s="11">
        <f>VLOOKUP(N133,'CODIGOS RENTISTICOS'!$A$2:C1173,2,FALSE)</f>
        <v>825000000</v>
      </c>
      <c r="M133" s="11">
        <f>VLOOKUP(N133,'CODIGOS RENTISTICOS'!$A$2:D3340,3,FALSE)</f>
        <v>150109</v>
      </c>
      <c r="N133">
        <v>121245</v>
      </c>
      <c r="O133" s="2">
        <v>22133</v>
      </c>
    </row>
    <row r="134" spans="1:15" x14ac:dyDescent="0.2">
      <c r="A134" s="6">
        <v>50000249</v>
      </c>
      <c r="B134" s="15">
        <v>13988824</v>
      </c>
      <c r="C134" t="s">
        <v>591</v>
      </c>
      <c r="D134">
        <v>8300898554</v>
      </c>
      <c r="E134" s="6">
        <v>20031002</v>
      </c>
      <c r="F134">
        <v>2714229</v>
      </c>
      <c r="G134">
        <v>0</v>
      </c>
      <c r="H134" s="2">
        <v>1000</v>
      </c>
      <c r="I134" s="2">
        <v>0</v>
      </c>
      <c r="J134" s="2">
        <v>0</v>
      </c>
      <c r="K134" s="2">
        <v>1000</v>
      </c>
      <c r="L134" s="11">
        <f>VLOOKUP(N134,'CODIGOS RENTISTICOS'!$A$2:C1174,2,FALSE)</f>
        <v>825000000</v>
      </c>
      <c r="M134" s="11">
        <f>VLOOKUP(N134,'CODIGOS RENTISTICOS'!$A$2:D3341,3,FALSE)</f>
        <v>150109</v>
      </c>
      <c r="N134">
        <v>121245</v>
      </c>
      <c r="O134" s="2">
        <v>1000</v>
      </c>
    </row>
    <row r="135" spans="1:15" x14ac:dyDescent="0.2">
      <c r="A135" s="6">
        <v>50000249</v>
      </c>
      <c r="B135" s="15">
        <v>13988841</v>
      </c>
      <c r="C135" t="s">
        <v>591</v>
      </c>
      <c r="D135">
        <v>88204276</v>
      </c>
      <c r="E135" s="6">
        <v>20031002</v>
      </c>
      <c r="F135">
        <v>3623067</v>
      </c>
      <c r="G135">
        <v>0</v>
      </c>
      <c r="H135" s="2">
        <v>22135</v>
      </c>
      <c r="I135" s="2">
        <v>0</v>
      </c>
      <c r="J135" s="2">
        <v>0</v>
      </c>
      <c r="K135" s="2">
        <v>22135</v>
      </c>
      <c r="L135" s="11">
        <f>VLOOKUP(N135,'CODIGOS RENTISTICOS'!$A$2:C1175,2,FALSE)</f>
        <v>825000000</v>
      </c>
      <c r="M135" s="11">
        <f>VLOOKUP(N135,'CODIGOS RENTISTICOS'!$A$2:D3342,3,FALSE)</f>
        <v>150109</v>
      </c>
      <c r="N135">
        <v>121245</v>
      </c>
      <c r="O135" s="2">
        <v>22135</v>
      </c>
    </row>
    <row r="136" spans="1:15" x14ac:dyDescent="0.2">
      <c r="A136" s="6">
        <v>50000249</v>
      </c>
      <c r="B136" s="15">
        <v>13988898</v>
      </c>
      <c r="C136" t="s">
        <v>591</v>
      </c>
      <c r="D136">
        <v>8001299595</v>
      </c>
      <c r="E136" s="6">
        <v>20031002</v>
      </c>
      <c r="F136">
        <v>2116753</v>
      </c>
      <c r="G136">
        <v>0</v>
      </c>
      <c r="H136" s="2">
        <v>45000</v>
      </c>
      <c r="I136" s="2">
        <v>0</v>
      </c>
      <c r="J136" s="2">
        <v>0</v>
      </c>
      <c r="K136" s="2">
        <v>45000</v>
      </c>
      <c r="L136" s="11">
        <f>VLOOKUP(N136,'CODIGOS RENTISTICOS'!$A$2:C1176,2,FALSE)</f>
        <v>825000000</v>
      </c>
      <c r="M136" s="11">
        <f>VLOOKUP(N136,'CODIGOS RENTISTICOS'!$A$2:D3343,3,FALSE)</f>
        <v>150109</v>
      </c>
      <c r="N136">
        <v>121245</v>
      </c>
      <c r="O136" s="2">
        <v>45000</v>
      </c>
    </row>
    <row r="137" spans="1:15" x14ac:dyDescent="0.2">
      <c r="A137" s="6">
        <v>50000249</v>
      </c>
      <c r="B137" s="15">
        <v>13989253</v>
      </c>
      <c r="C137" t="s">
        <v>591</v>
      </c>
      <c r="D137">
        <v>80271387</v>
      </c>
      <c r="E137" s="6">
        <v>20031002</v>
      </c>
      <c r="F137">
        <v>2430595</v>
      </c>
      <c r="G137">
        <v>0</v>
      </c>
      <c r="H137" s="2">
        <v>46000</v>
      </c>
      <c r="I137" s="2">
        <v>0</v>
      </c>
      <c r="J137" s="2">
        <v>0</v>
      </c>
      <c r="K137" s="2">
        <v>46000</v>
      </c>
      <c r="L137" s="11">
        <f>VLOOKUP(N137,'CODIGOS RENTISTICOS'!$A$2:C1177,2,FALSE)</f>
        <v>825000000</v>
      </c>
      <c r="M137" s="11">
        <f>VLOOKUP(N137,'CODIGOS RENTISTICOS'!$A$2:D3344,3,FALSE)</f>
        <v>150109</v>
      </c>
      <c r="N137">
        <v>121245</v>
      </c>
      <c r="O137" s="2">
        <v>46000</v>
      </c>
    </row>
    <row r="138" spans="1:15" x14ac:dyDescent="0.2">
      <c r="A138" s="6">
        <v>50000249</v>
      </c>
      <c r="B138" s="15">
        <v>13989256</v>
      </c>
      <c r="C138" t="s">
        <v>591</v>
      </c>
      <c r="D138">
        <v>8600019657</v>
      </c>
      <c r="E138" s="6">
        <v>20031002</v>
      </c>
      <c r="F138">
        <v>4248888</v>
      </c>
      <c r="G138">
        <v>0</v>
      </c>
      <c r="H138" s="2">
        <v>708256</v>
      </c>
      <c r="I138" s="2">
        <v>0</v>
      </c>
      <c r="J138" s="2">
        <v>0</v>
      </c>
      <c r="K138" s="2">
        <v>708256</v>
      </c>
      <c r="L138" s="11">
        <f>VLOOKUP(N138,'CODIGOS RENTISTICOS'!$A$2:C1178,2,FALSE)</f>
        <v>825000000</v>
      </c>
      <c r="M138" s="11">
        <f>VLOOKUP(N138,'CODIGOS RENTISTICOS'!$A$2:D3345,3,FALSE)</f>
        <v>150109</v>
      </c>
      <c r="N138">
        <v>121245</v>
      </c>
      <c r="O138" s="2">
        <v>708256</v>
      </c>
    </row>
    <row r="139" spans="1:15" x14ac:dyDescent="0.2">
      <c r="A139" s="6">
        <v>50000249</v>
      </c>
      <c r="B139" s="15">
        <v>13989300</v>
      </c>
      <c r="C139" t="s">
        <v>591</v>
      </c>
      <c r="D139">
        <v>8002205426</v>
      </c>
      <c r="E139" s="6">
        <v>20031002</v>
      </c>
      <c r="F139">
        <v>3201145</v>
      </c>
      <c r="G139">
        <v>0</v>
      </c>
      <c r="H139" s="2">
        <v>221330</v>
      </c>
      <c r="I139" s="2">
        <v>0</v>
      </c>
      <c r="J139" s="2">
        <v>0</v>
      </c>
      <c r="K139" s="2">
        <v>221330</v>
      </c>
      <c r="L139" s="11">
        <f>VLOOKUP(N139,'CODIGOS RENTISTICOS'!$A$2:C1179,2,FALSE)</f>
        <v>825000000</v>
      </c>
      <c r="M139" s="11">
        <f>VLOOKUP(N139,'CODIGOS RENTISTICOS'!$A$2:D3346,3,FALSE)</f>
        <v>150109</v>
      </c>
      <c r="N139">
        <v>121245</v>
      </c>
      <c r="O139" s="2">
        <v>221330</v>
      </c>
    </row>
    <row r="140" spans="1:15" x14ac:dyDescent="0.2">
      <c r="A140" s="6">
        <v>50000249</v>
      </c>
      <c r="B140" s="15">
        <v>13989302</v>
      </c>
      <c r="C140" t="s">
        <v>591</v>
      </c>
      <c r="D140">
        <v>11232232</v>
      </c>
      <c r="E140" s="6">
        <v>20031002</v>
      </c>
      <c r="F140">
        <v>4503630</v>
      </c>
      <c r="G140">
        <v>0</v>
      </c>
      <c r="H140" s="2">
        <v>10</v>
      </c>
      <c r="I140" s="2">
        <v>0</v>
      </c>
      <c r="J140" s="2">
        <v>0</v>
      </c>
      <c r="K140" s="2">
        <v>10</v>
      </c>
      <c r="L140" s="11">
        <f>VLOOKUP(N140,'CODIGOS RENTISTICOS'!$A$2:C1180,2,FALSE)</f>
        <v>825000000</v>
      </c>
      <c r="M140" s="11">
        <f>VLOOKUP(N140,'CODIGOS RENTISTICOS'!$A$2:D3347,3,FALSE)</f>
        <v>150109</v>
      </c>
      <c r="N140">
        <v>121245</v>
      </c>
      <c r="O140" s="2">
        <v>10</v>
      </c>
    </row>
    <row r="141" spans="1:15" x14ac:dyDescent="0.2">
      <c r="A141" s="6">
        <v>50000249</v>
      </c>
      <c r="B141" s="15">
        <v>13989312</v>
      </c>
      <c r="C141" t="s">
        <v>591</v>
      </c>
      <c r="D141">
        <v>71262446</v>
      </c>
      <c r="E141" s="6">
        <v>20031002</v>
      </c>
      <c r="F141">
        <v>7659002</v>
      </c>
      <c r="G141">
        <v>0</v>
      </c>
      <c r="H141" s="2">
        <v>10</v>
      </c>
      <c r="I141" s="2">
        <v>0</v>
      </c>
      <c r="J141" s="2">
        <v>0</v>
      </c>
      <c r="K141" s="2">
        <v>10</v>
      </c>
      <c r="L141" s="11">
        <f>VLOOKUP(N141,'CODIGOS RENTISTICOS'!$A$2:C1181,2,FALSE)</f>
        <v>825000000</v>
      </c>
      <c r="M141" s="11">
        <f>VLOOKUP(N141,'CODIGOS RENTISTICOS'!$A$2:D3348,3,FALSE)</f>
        <v>150109</v>
      </c>
      <c r="N141">
        <v>121245</v>
      </c>
      <c r="O141" s="2">
        <v>10</v>
      </c>
    </row>
    <row r="142" spans="1:15" x14ac:dyDescent="0.2">
      <c r="A142" s="6">
        <v>50000249</v>
      </c>
      <c r="B142" s="15">
        <v>13989424</v>
      </c>
      <c r="C142" t="s">
        <v>591</v>
      </c>
      <c r="D142">
        <v>23606725</v>
      </c>
      <c r="E142" s="6">
        <v>20031002</v>
      </c>
      <c r="F142">
        <v>3415517</v>
      </c>
      <c r="G142">
        <v>0</v>
      </c>
      <c r="H142" s="2">
        <v>664000</v>
      </c>
      <c r="I142" s="2">
        <v>0</v>
      </c>
      <c r="J142" s="2">
        <v>0</v>
      </c>
      <c r="K142" s="2">
        <v>664000</v>
      </c>
      <c r="L142" s="11">
        <f>VLOOKUP(N142,'CODIGOS RENTISTICOS'!$A$2:C1182,2,FALSE)</f>
        <v>825000000</v>
      </c>
      <c r="M142" s="11">
        <f>VLOOKUP(N142,'CODIGOS RENTISTICOS'!$A$2:D3349,3,FALSE)</f>
        <v>150109</v>
      </c>
      <c r="N142">
        <v>121245</v>
      </c>
      <c r="O142" s="2">
        <v>664000</v>
      </c>
    </row>
    <row r="143" spans="1:15" x14ac:dyDescent="0.2">
      <c r="A143" s="6">
        <v>50000249</v>
      </c>
      <c r="B143" s="15">
        <v>17152258</v>
      </c>
      <c r="C143" t="s">
        <v>591</v>
      </c>
      <c r="D143">
        <v>8600502476</v>
      </c>
      <c r="E143" s="6">
        <v>20031002</v>
      </c>
      <c r="F143">
        <v>6487860</v>
      </c>
      <c r="G143">
        <v>0</v>
      </c>
      <c r="H143" s="2">
        <v>1150933</v>
      </c>
      <c r="I143" s="2">
        <v>0</v>
      </c>
      <c r="J143" s="2">
        <v>0</v>
      </c>
      <c r="K143" s="2">
        <v>1150933</v>
      </c>
      <c r="L143" s="11">
        <f>VLOOKUP(N143,'CODIGOS RENTISTICOS'!$A$2:C1183,2,FALSE)</f>
        <v>825000000</v>
      </c>
      <c r="M143" s="11">
        <f>VLOOKUP(N143,'CODIGOS RENTISTICOS'!$A$2:D3350,3,FALSE)</f>
        <v>150109</v>
      </c>
      <c r="N143">
        <v>121245</v>
      </c>
      <c r="O143" s="2">
        <v>1150933</v>
      </c>
    </row>
    <row r="144" spans="1:15" x14ac:dyDescent="0.2">
      <c r="A144" s="6">
        <v>50000249</v>
      </c>
      <c r="B144" s="15">
        <v>1441526</v>
      </c>
      <c r="C144" t="s">
        <v>591</v>
      </c>
      <c r="D144">
        <v>20295516</v>
      </c>
      <c r="E144" s="6">
        <v>20031002</v>
      </c>
      <c r="F144">
        <v>3154630</v>
      </c>
      <c r="G144">
        <v>0</v>
      </c>
      <c r="H144" s="2">
        <v>200000</v>
      </c>
      <c r="I144" s="2">
        <v>0</v>
      </c>
      <c r="J144" s="2">
        <v>0</v>
      </c>
      <c r="K144" s="2">
        <v>200000</v>
      </c>
      <c r="L144" s="11">
        <f>VLOOKUP(N144,'CODIGOS RENTISTICOS'!$A$2:C1184,2,FALSE)</f>
        <v>10900000</v>
      </c>
      <c r="M144" s="11">
        <f>VLOOKUP(N144,'CODIGOS RENTISTICOS'!$A$2:D3351,3,FALSE)</f>
        <v>170101</v>
      </c>
      <c r="N144">
        <v>121255</v>
      </c>
      <c r="O144" s="2">
        <v>200000</v>
      </c>
    </row>
    <row r="145" spans="1:15" x14ac:dyDescent="0.2">
      <c r="A145" s="6">
        <v>50000249</v>
      </c>
      <c r="B145" s="15">
        <v>1214318</v>
      </c>
      <c r="C145" t="s">
        <v>821</v>
      </c>
      <c r="D145">
        <v>8909003077</v>
      </c>
      <c r="E145" s="6">
        <v>20031002</v>
      </c>
      <c r="F145">
        <v>5610855</v>
      </c>
      <c r="G145">
        <v>0</v>
      </c>
      <c r="H145" s="2">
        <v>22133</v>
      </c>
      <c r="I145" s="2">
        <v>0</v>
      </c>
      <c r="J145" s="2">
        <v>0</v>
      </c>
      <c r="K145" s="2">
        <v>22133</v>
      </c>
      <c r="L145" s="11">
        <f>VLOOKUP(N145,'CODIGOS RENTISTICOS'!$A$2:C1185,2,FALSE)</f>
        <v>825000000</v>
      </c>
      <c r="M145" s="11">
        <f>VLOOKUP(N145,'CODIGOS RENTISTICOS'!$A$2:D3352,3,FALSE)</f>
        <v>150109</v>
      </c>
      <c r="N145">
        <v>121245</v>
      </c>
      <c r="O145" s="2">
        <v>22133</v>
      </c>
    </row>
    <row r="146" spans="1:15" x14ac:dyDescent="0.2">
      <c r="A146" s="6">
        <v>50000249</v>
      </c>
      <c r="B146" s="15">
        <v>1214321</v>
      </c>
      <c r="C146" t="s">
        <v>821</v>
      </c>
      <c r="D146">
        <v>8110040856</v>
      </c>
      <c r="E146" s="6">
        <v>20031002</v>
      </c>
      <c r="F146">
        <v>5612233</v>
      </c>
      <c r="G146">
        <v>0</v>
      </c>
      <c r="H146" s="2">
        <v>199197</v>
      </c>
      <c r="I146" s="2">
        <v>0</v>
      </c>
      <c r="J146" s="2">
        <v>0</v>
      </c>
      <c r="K146" s="2">
        <v>199197</v>
      </c>
      <c r="L146" s="11">
        <f>VLOOKUP(N146,'CODIGOS RENTISTICOS'!$A$2:C1186,2,FALSE)</f>
        <v>825000000</v>
      </c>
      <c r="M146" s="11">
        <f>VLOOKUP(N146,'CODIGOS RENTISTICOS'!$A$2:D3353,3,FALSE)</f>
        <v>150109</v>
      </c>
      <c r="N146">
        <v>121245</v>
      </c>
      <c r="O146" s="2">
        <v>199197</v>
      </c>
    </row>
    <row r="147" spans="1:15" x14ac:dyDescent="0.2">
      <c r="A147" s="6">
        <v>50000249</v>
      </c>
      <c r="B147" s="15">
        <v>1077402</v>
      </c>
      <c r="C147" t="s">
        <v>593</v>
      </c>
      <c r="D147">
        <v>8909119722</v>
      </c>
      <c r="E147" s="6">
        <v>20031002</v>
      </c>
      <c r="F147">
        <v>2502006</v>
      </c>
      <c r="G147">
        <v>0</v>
      </c>
      <c r="H147" s="2">
        <v>178000</v>
      </c>
      <c r="I147" s="2">
        <v>0</v>
      </c>
      <c r="J147" s="2">
        <v>0</v>
      </c>
      <c r="K147" s="2">
        <v>178000</v>
      </c>
      <c r="L147" s="11">
        <f>VLOOKUP(N147,'CODIGOS RENTISTICOS'!$A$2:C1187,2,FALSE)</f>
        <v>825000000</v>
      </c>
      <c r="M147" s="11">
        <f>VLOOKUP(N147,'CODIGOS RENTISTICOS'!$A$2:D3354,3,FALSE)</f>
        <v>150109</v>
      </c>
      <c r="N147">
        <v>121245</v>
      </c>
      <c r="O147" s="2">
        <v>178000</v>
      </c>
    </row>
    <row r="148" spans="1:15" x14ac:dyDescent="0.2">
      <c r="A148" s="6">
        <v>50000249</v>
      </c>
      <c r="B148" s="15">
        <v>922132</v>
      </c>
      <c r="C148" t="s">
        <v>593</v>
      </c>
      <c r="D148">
        <v>43773509</v>
      </c>
      <c r="E148" s="6">
        <v>20031002</v>
      </c>
      <c r="F148">
        <v>3521553</v>
      </c>
      <c r="G148">
        <v>1</v>
      </c>
      <c r="H148" s="2">
        <v>0</v>
      </c>
      <c r="I148" s="2">
        <v>0</v>
      </c>
      <c r="J148" s="2">
        <v>664000</v>
      </c>
      <c r="K148" s="2">
        <v>664000</v>
      </c>
      <c r="L148" s="11">
        <f>VLOOKUP(N148,'CODIGOS RENTISTICOS'!$A$2:C1188,2,FALSE)</f>
        <v>825000000</v>
      </c>
      <c r="M148" s="11">
        <f>VLOOKUP(N148,'CODIGOS RENTISTICOS'!$A$2:D3355,3,FALSE)</f>
        <v>150109</v>
      </c>
      <c r="N148">
        <v>121245</v>
      </c>
      <c r="O148" s="2">
        <v>664000</v>
      </c>
    </row>
    <row r="149" spans="1:15" x14ac:dyDescent="0.2">
      <c r="A149" s="6">
        <v>50000249</v>
      </c>
      <c r="B149" s="15">
        <v>1181894</v>
      </c>
      <c r="C149" t="s">
        <v>593</v>
      </c>
      <c r="D149">
        <v>8600353693</v>
      </c>
      <c r="E149" s="6">
        <v>20031002</v>
      </c>
      <c r="F149">
        <v>3613303</v>
      </c>
      <c r="G149">
        <v>0</v>
      </c>
      <c r="H149" s="2">
        <v>664000</v>
      </c>
      <c r="I149" s="2">
        <v>0</v>
      </c>
      <c r="J149" s="2">
        <v>0</v>
      </c>
      <c r="K149" s="2">
        <v>664000</v>
      </c>
      <c r="L149" s="11">
        <f>VLOOKUP(N149,'CODIGOS RENTISTICOS'!$A$2:C1189,2,FALSE)</f>
        <v>825000000</v>
      </c>
      <c r="M149" s="11">
        <f>VLOOKUP(N149,'CODIGOS RENTISTICOS'!$A$2:D3356,3,FALSE)</f>
        <v>150109</v>
      </c>
      <c r="N149">
        <v>121245</v>
      </c>
      <c r="O149" s="2">
        <v>664000</v>
      </c>
    </row>
    <row r="150" spans="1:15" x14ac:dyDescent="0.2">
      <c r="A150" s="6">
        <v>50000249</v>
      </c>
      <c r="B150" s="15">
        <v>19152740</v>
      </c>
      <c r="C150" t="s">
        <v>593</v>
      </c>
      <c r="D150">
        <v>8284535</v>
      </c>
      <c r="E150" s="6">
        <v>20031002</v>
      </c>
      <c r="F150">
        <v>4421948</v>
      </c>
      <c r="G150">
        <v>0</v>
      </c>
      <c r="H150" s="2">
        <v>1328000</v>
      </c>
      <c r="I150" s="2">
        <v>0</v>
      </c>
      <c r="J150" s="2">
        <v>0</v>
      </c>
      <c r="K150" s="2">
        <v>1328000</v>
      </c>
      <c r="L150" s="11">
        <f>VLOOKUP(N150,'CODIGOS RENTISTICOS'!$A$2:C1190,2,FALSE)</f>
        <v>825000000</v>
      </c>
      <c r="M150" s="11">
        <f>VLOOKUP(N150,'CODIGOS RENTISTICOS'!$A$2:D3357,3,FALSE)</f>
        <v>150109</v>
      </c>
      <c r="N150">
        <v>121245</v>
      </c>
      <c r="O150" s="2">
        <v>1328000</v>
      </c>
    </row>
    <row r="151" spans="1:15" x14ac:dyDescent="0.2">
      <c r="A151" s="6">
        <v>50000249</v>
      </c>
      <c r="B151" s="15">
        <v>1291031</v>
      </c>
      <c r="C151" t="s">
        <v>814</v>
      </c>
      <c r="D151">
        <v>71972975</v>
      </c>
      <c r="E151" s="6">
        <v>20031002</v>
      </c>
      <c r="F151">
        <v>8276529</v>
      </c>
      <c r="G151">
        <v>0</v>
      </c>
      <c r="H151" s="2">
        <v>3300000</v>
      </c>
      <c r="I151" s="2">
        <v>0</v>
      </c>
      <c r="J151" s="2">
        <v>0</v>
      </c>
      <c r="K151" s="2">
        <v>3300000</v>
      </c>
      <c r="L151" s="11">
        <f>VLOOKUP(N151,'CODIGOS RENTISTICOS'!$A$2:C1191,2,FALSE)</f>
        <v>96200000</v>
      </c>
      <c r="M151" s="11">
        <f>VLOOKUP(N151,'CODIGOS RENTISTICOS'!$A$2:D3358,3,FALSE)</f>
        <v>350101</v>
      </c>
      <c r="N151">
        <v>121230</v>
      </c>
      <c r="O151" s="2">
        <v>3300000</v>
      </c>
    </row>
    <row r="152" spans="1:15" x14ac:dyDescent="0.2">
      <c r="A152" s="6">
        <v>50000249</v>
      </c>
      <c r="B152" s="15">
        <v>1027837</v>
      </c>
      <c r="C152" t="s">
        <v>595</v>
      </c>
      <c r="D152">
        <v>19583455</v>
      </c>
      <c r="E152" s="6">
        <v>20031002</v>
      </c>
      <c r="F152">
        <v>3625132</v>
      </c>
      <c r="G152">
        <v>0</v>
      </c>
      <c r="H152" s="2">
        <v>22133</v>
      </c>
      <c r="I152" s="2">
        <v>0</v>
      </c>
      <c r="J152" s="2">
        <v>0</v>
      </c>
      <c r="K152" s="2">
        <v>22133</v>
      </c>
      <c r="L152" s="11">
        <f>VLOOKUP(N152,'CODIGOS RENTISTICOS'!$A$2:C1192,2,FALSE)</f>
        <v>825000000</v>
      </c>
      <c r="M152" s="11">
        <f>VLOOKUP(N152,'CODIGOS RENTISTICOS'!$A$2:D3359,3,FALSE)</f>
        <v>150109</v>
      </c>
      <c r="N152">
        <v>121245</v>
      </c>
      <c r="O152" s="2">
        <v>22133</v>
      </c>
    </row>
    <row r="153" spans="1:15" x14ac:dyDescent="0.2">
      <c r="A153" s="6">
        <v>50000249</v>
      </c>
      <c r="B153" s="15">
        <v>685349</v>
      </c>
      <c r="C153" t="s">
        <v>718</v>
      </c>
      <c r="D153">
        <v>73134726</v>
      </c>
      <c r="E153" s="6">
        <v>20031002</v>
      </c>
      <c r="F153">
        <v>6665575</v>
      </c>
      <c r="G153">
        <v>0</v>
      </c>
      <c r="H153" s="2">
        <v>22150</v>
      </c>
      <c r="I153" s="2">
        <v>0</v>
      </c>
      <c r="J153" s="2">
        <v>0</v>
      </c>
      <c r="K153" s="2">
        <v>22150</v>
      </c>
      <c r="L153" s="11">
        <f>VLOOKUP(N153,'CODIGOS RENTISTICOS'!$A$2:C1193,2,FALSE)</f>
        <v>825000000</v>
      </c>
      <c r="M153" s="11">
        <f>VLOOKUP(N153,'CODIGOS RENTISTICOS'!$A$2:D3360,3,FALSE)</f>
        <v>150109</v>
      </c>
      <c r="N153">
        <v>121245</v>
      </c>
      <c r="O153" s="2">
        <v>22150</v>
      </c>
    </row>
    <row r="154" spans="1:15" x14ac:dyDescent="0.2">
      <c r="A154" s="6">
        <v>50000249</v>
      </c>
      <c r="B154" s="15">
        <v>1113130</v>
      </c>
      <c r="C154" t="s">
        <v>600</v>
      </c>
      <c r="D154">
        <v>10533728</v>
      </c>
      <c r="E154" s="6">
        <v>20031002</v>
      </c>
      <c r="F154">
        <v>8225767</v>
      </c>
      <c r="G154">
        <v>0</v>
      </c>
      <c r="H154" s="2">
        <v>2432.5100000000002</v>
      </c>
      <c r="I154" s="2">
        <v>0</v>
      </c>
      <c r="J154" s="2">
        <v>0</v>
      </c>
      <c r="K154" s="2">
        <v>2432.5100000000002</v>
      </c>
      <c r="L154" s="11">
        <f>VLOOKUP(N154,'CODIGOS RENTISTICOS'!$A$2:C1194,2,FALSE)</f>
        <v>96400000</v>
      </c>
      <c r="M154" s="11">
        <f>VLOOKUP(N154,'CODIGOS RENTISTICOS'!$A$2:D3361,3,FALSE)</f>
        <v>370101</v>
      </c>
      <c r="N154">
        <v>270240</v>
      </c>
      <c r="O154" s="2">
        <v>2432.5100000000002</v>
      </c>
    </row>
    <row r="155" spans="1:15" x14ac:dyDescent="0.2">
      <c r="A155" s="6">
        <v>50000249</v>
      </c>
      <c r="B155" s="15">
        <v>1114007</v>
      </c>
      <c r="C155" t="s">
        <v>600</v>
      </c>
      <c r="D155">
        <v>8002372141</v>
      </c>
      <c r="E155" s="6">
        <v>20031002</v>
      </c>
      <c r="F155">
        <v>8240220</v>
      </c>
      <c r="G155">
        <v>1</v>
      </c>
      <c r="H155" s="2">
        <v>0</v>
      </c>
      <c r="I155" s="2">
        <v>0</v>
      </c>
      <c r="J155" s="2">
        <v>482017</v>
      </c>
      <c r="K155" s="2">
        <v>482017</v>
      </c>
      <c r="L155" s="11">
        <f>VLOOKUP(N155,'CODIGOS RENTISTICOS'!$A$2:C1195,2,FALSE)</f>
        <v>96400000</v>
      </c>
      <c r="M155" s="11">
        <f>VLOOKUP(N155,'CODIGOS RENTISTICOS'!$A$2:D3362,3,FALSE)</f>
        <v>370101</v>
      </c>
      <c r="N155">
        <v>6040</v>
      </c>
      <c r="O155" s="2">
        <v>482017</v>
      </c>
    </row>
    <row r="156" spans="1:15" x14ac:dyDescent="0.2">
      <c r="A156" s="6">
        <v>50000249</v>
      </c>
      <c r="B156" s="15">
        <v>1269281</v>
      </c>
      <c r="C156" t="s">
        <v>720</v>
      </c>
      <c r="D156">
        <v>10163792</v>
      </c>
      <c r="E156" s="6">
        <v>20031002</v>
      </c>
      <c r="F156">
        <v>8574812</v>
      </c>
      <c r="G156">
        <v>0</v>
      </c>
      <c r="H156" s="2">
        <v>250000</v>
      </c>
      <c r="I156" s="2">
        <v>0</v>
      </c>
      <c r="J156" s="2">
        <v>0</v>
      </c>
      <c r="K156" s="2">
        <v>250000</v>
      </c>
      <c r="L156" s="11">
        <f>VLOOKUP(N156,'CODIGOS RENTISTICOS'!$A$2:C1196,2,FALSE)</f>
        <v>825000000</v>
      </c>
      <c r="M156" s="11">
        <f>VLOOKUP(N156,'CODIGOS RENTISTICOS'!$A$2:D3363,3,FALSE)</f>
        <v>150109</v>
      </c>
      <c r="N156">
        <v>121245</v>
      </c>
      <c r="O156" s="2">
        <v>250000</v>
      </c>
    </row>
    <row r="157" spans="1:15" x14ac:dyDescent="0.2">
      <c r="A157" s="6">
        <v>50000249</v>
      </c>
      <c r="B157" s="15">
        <v>17652608</v>
      </c>
      <c r="C157" t="s">
        <v>599</v>
      </c>
      <c r="D157">
        <v>12542239</v>
      </c>
      <c r="E157" s="6">
        <v>20031002</v>
      </c>
      <c r="F157">
        <v>4338923</v>
      </c>
      <c r="G157">
        <v>0</v>
      </c>
      <c r="H157" s="2">
        <v>16000</v>
      </c>
      <c r="I157" s="2">
        <v>0</v>
      </c>
      <c r="J157" s="2">
        <v>0</v>
      </c>
      <c r="K157" s="2">
        <v>16000</v>
      </c>
      <c r="L157" s="11">
        <f>VLOOKUP(N157,'CODIGOS RENTISTICOS'!$A$2:C1197,2,FALSE)</f>
        <v>825000000</v>
      </c>
      <c r="M157" s="11">
        <f>VLOOKUP(N157,'CODIGOS RENTISTICOS'!$A$2:D3364,3,FALSE)</f>
        <v>150109</v>
      </c>
      <c r="N157">
        <v>121245</v>
      </c>
      <c r="O157" s="2">
        <v>16000</v>
      </c>
    </row>
    <row r="158" spans="1:15" x14ac:dyDescent="0.2">
      <c r="A158" s="6">
        <v>50000249</v>
      </c>
      <c r="B158" s="15">
        <v>17652849</v>
      </c>
      <c r="C158" t="s">
        <v>599</v>
      </c>
      <c r="D158">
        <v>12554622</v>
      </c>
      <c r="E158" s="6">
        <v>20031002</v>
      </c>
      <c r="F158">
        <v>4201185</v>
      </c>
      <c r="G158">
        <v>0</v>
      </c>
      <c r="H158" s="2">
        <v>4000</v>
      </c>
      <c r="I158" s="2">
        <v>0</v>
      </c>
      <c r="J158" s="2">
        <v>0</v>
      </c>
      <c r="K158" s="2">
        <v>4000</v>
      </c>
      <c r="L158" s="11">
        <f>VLOOKUP(N158,'CODIGOS RENTISTICOS'!$A$2:C1198,2,FALSE)</f>
        <v>96300000</v>
      </c>
      <c r="M158" s="11">
        <f>VLOOKUP(N158,'CODIGOS RENTISTICOS'!$A$2:D3365,3,FALSE)</f>
        <v>360101</v>
      </c>
      <c r="N158">
        <v>121270</v>
      </c>
      <c r="O158" s="2">
        <v>4000</v>
      </c>
    </row>
    <row r="159" spans="1:15" x14ac:dyDescent="0.2">
      <c r="A159" s="6">
        <v>50000249</v>
      </c>
      <c r="B159" s="15">
        <v>664133</v>
      </c>
      <c r="C159" t="s">
        <v>810</v>
      </c>
      <c r="D159">
        <v>90077650</v>
      </c>
      <c r="E159" s="6">
        <v>20031002</v>
      </c>
      <c r="F159">
        <v>3218329</v>
      </c>
      <c r="G159">
        <v>0</v>
      </c>
      <c r="H159" s="2">
        <v>55350</v>
      </c>
      <c r="I159" s="2">
        <v>0</v>
      </c>
      <c r="J159" s="2">
        <v>0</v>
      </c>
      <c r="K159" s="2">
        <v>55350</v>
      </c>
      <c r="L159" s="11">
        <f>VLOOKUP(N159,'CODIGOS RENTISTICOS'!$A$2:C1199,2,FALSE)</f>
        <v>96300000</v>
      </c>
      <c r="M159" s="11">
        <f>VLOOKUP(N159,'CODIGOS RENTISTICOS'!$A$2:D3366,3,FALSE)</f>
        <v>360101</v>
      </c>
      <c r="N159">
        <v>121270</v>
      </c>
      <c r="O159" s="2">
        <v>55350</v>
      </c>
    </row>
    <row r="160" spans="1:15" x14ac:dyDescent="0.2">
      <c r="A160" s="6">
        <v>50000249</v>
      </c>
      <c r="B160" s="15">
        <v>899270</v>
      </c>
      <c r="C160" t="s">
        <v>810</v>
      </c>
      <c r="D160">
        <v>8001876154</v>
      </c>
      <c r="E160" s="6">
        <v>20031002</v>
      </c>
      <c r="F160">
        <v>3294042</v>
      </c>
      <c r="G160">
        <v>1</v>
      </c>
      <c r="H160" s="2">
        <v>0</v>
      </c>
      <c r="I160" s="2">
        <v>0</v>
      </c>
      <c r="J160" s="2">
        <v>180092</v>
      </c>
      <c r="K160" s="2">
        <v>180092</v>
      </c>
      <c r="L160" s="11">
        <f>VLOOKUP(N160,'CODIGOS RENTISTICOS'!$A$2:C1200,2,FALSE)</f>
        <v>13700000</v>
      </c>
      <c r="M160" s="11">
        <f>VLOOKUP(N160,'CODIGOS RENTISTICOS'!$A$2:D3367,3,FALSE)</f>
        <v>290101</v>
      </c>
      <c r="N160">
        <v>121250</v>
      </c>
      <c r="O160" s="2">
        <v>180092</v>
      </c>
    </row>
    <row r="161" spans="1:15" x14ac:dyDescent="0.2">
      <c r="A161" s="6">
        <v>50000249</v>
      </c>
      <c r="B161" s="15">
        <v>496977</v>
      </c>
      <c r="C161" t="s">
        <v>817</v>
      </c>
      <c r="D161">
        <v>8040034723</v>
      </c>
      <c r="E161" s="6">
        <v>20031002</v>
      </c>
      <c r="F161">
        <v>6346454</v>
      </c>
      <c r="G161">
        <v>0</v>
      </c>
      <c r="H161" s="2">
        <v>111500</v>
      </c>
      <c r="I161" s="2">
        <v>0</v>
      </c>
      <c r="J161" s="2">
        <v>0</v>
      </c>
      <c r="K161" s="2">
        <v>111500</v>
      </c>
      <c r="L161" s="11">
        <f>VLOOKUP(N161,'CODIGOS RENTISTICOS'!$A$2:C1201,2,FALSE)</f>
        <v>825000000</v>
      </c>
      <c r="M161" s="11">
        <f>VLOOKUP(N161,'CODIGOS RENTISTICOS'!$A$2:D3368,3,FALSE)</f>
        <v>150109</v>
      </c>
      <c r="N161">
        <v>121245</v>
      </c>
      <c r="O161" s="2">
        <v>111500</v>
      </c>
    </row>
    <row r="162" spans="1:15" x14ac:dyDescent="0.2">
      <c r="A162" s="6">
        <v>50000249</v>
      </c>
      <c r="B162" s="15">
        <v>19641628</v>
      </c>
      <c r="C162" t="s">
        <v>817</v>
      </c>
      <c r="D162">
        <v>79121217</v>
      </c>
      <c r="E162" s="6">
        <v>20031002</v>
      </c>
      <c r="F162">
        <v>6386276</v>
      </c>
      <c r="G162">
        <v>0</v>
      </c>
      <c r="H162" s="2">
        <v>2384</v>
      </c>
      <c r="I162" s="2">
        <v>0</v>
      </c>
      <c r="J162" s="2">
        <v>0</v>
      </c>
      <c r="K162" s="2">
        <v>2384</v>
      </c>
      <c r="L162" s="11">
        <f>VLOOKUP(N162,'CODIGOS RENTISTICOS'!$A$2:C1202,2,FALSE)</f>
        <v>910300000</v>
      </c>
      <c r="M162" s="11">
        <f>VLOOKUP(N162,'CODIGOS RENTISTICOS'!$A$2:D3369,3,FALSE)</f>
        <v>130113</v>
      </c>
      <c r="N162">
        <v>121205</v>
      </c>
      <c r="O162" s="2">
        <v>2384</v>
      </c>
    </row>
    <row r="163" spans="1:15" x14ac:dyDescent="0.2">
      <c r="A163" s="6">
        <v>50000249</v>
      </c>
      <c r="B163" s="15">
        <v>800055</v>
      </c>
      <c r="C163" t="s">
        <v>811</v>
      </c>
      <c r="D163">
        <v>8903122607</v>
      </c>
      <c r="E163" s="6">
        <v>20031002</v>
      </c>
      <c r="F163">
        <v>6695778</v>
      </c>
      <c r="G163">
        <v>0</v>
      </c>
      <c r="H163" s="2">
        <v>22130</v>
      </c>
      <c r="I163" s="2">
        <v>0</v>
      </c>
      <c r="J163" s="2">
        <v>0</v>
      </c>
      <c r="K163" s="2">
        <v>22130</v>
      </c>
      <c r="L163" s="11">
        <f>VLOOKUP(N163,'CODIGOS RENTISTICOS'!$A$2:C1203,2,FALSE)</f>
        <v>825000000</v>
      </c>
      <c r="M163" s="11">
        <f>VLOOKUP(N163,'CODIGOS RENTISTICOS'!$A$2:D3370,3,FALSE)</f>
        <v>150109</v>
      </c>
      <c r="N163">
        <v>121245</v>
      </c>
      <c r="O163" s="2">
        <v>22130</v>
      </c>
    </row>
    <row r="164" spans="1:15" x14ac:dyDescent="0.2">
      <c r="A164" s="6">
        <v>50000249</v>
      </c>
      <c r="B164" s="15">
        <v>800095</v>
      </c>
      <c r="C164" t="s">
        <v>811</v>
      </c>
      <c r="D164">
        <v>19080999</v>
      </c>
      <c r="E164" s="6">
        <v>20031002</v>
      </c>
      <c r="F164">
        <v>6644323</v>
      </c>
      <c r="G164">
        <v>0</v>
      </c>
      <c r="H164" s="2">
        <v>22133</v>
      </c>
      <c r="I164" s="2">
        <v>0</v>
      </c>
      <c r="J164" s="2">
        <v>0</v>
      </c>
      <c r="K164" s="2">
        <v>22133</v>
      </c>
      <c r="L164" s="11">
        <f>VLOOKUP(N164,'CODIGOS RENTISTICOS'!$A$2:C1204,2,FALSE)</f>
        <v>825000000</v>
      </c>
      <c r="M164" s="11">
        <f>VLOOKUP(N164,'CODIGOS RENTISTICOS'!$A$2:D3371,3,FALSE)</f>
        <v>150109</v>
      </c>
      <c r="N164">
        <v>121245</v>
      </c>
      <c r="O164" s="2">
        <v>22133</v>
      </c>
    </row>
    <row r="165" spans="1:15" x14ac:dyDescent="0.2">
      <c r="A165" s="6">
        <v>50000249</v>
      </c>
      <c r="B165" s="15">
        <v>800096</v>
      </c>
      <c r="C165" t="s">
        <v>811</v>
      </c>
      <c r="D165">
        <v>16731092</v>
      </c>
      <c r="E165" s="6">
        <v>20031002</v>
      </c>
      <c r="F165">
        <v>6644330</v>
      </c>
      <c r="G165">
        <v>0</v>
      </c>
      <c r="H165" s="2">
        <v>22133</v>
      </c>
      <c r="I165" s="2">
        <v>0</v>
      </c>
      <c r="J165" s="2">
        <v>0</v>
      </c>
      <c r="K165" s="2">
        <v>22133</v>
      </c>
      <c r="L165" s="11">
        <f>VLOOKUP(N165,'CODIGOS RENTISTICOS'!$A$2:C1205,2,FALSE)</f>
        <v>825000000</v>
      </c>
      <c r="M165" s="11">
        <f>VLOOKUP(N165,'CODIGOS RENTISTICOS'!$A$2:D3372,3,FALSE)</f>
        <v>150109</v>
      </c>
      <c r="N165">
        <v>121245</v>
      </c>
      <c r="O165" s="2">
        <v>22133</v>
      </c>
    </row>
    <row r="166" spans="1:15" x14ac:dyDescent="0.2">
      <c r="A166" s="6">
        <v>50000249</v>
      </c>
      <c r="B166" s="15">
        <v>800097</v>
      </c>
      <c r="C166" t="s">
        <v>811</v>
      </c>
      <c r="D166">
        <v>38463394</v>
      </c>
      <c r="E166" s="6">
        <v>20031002</v>
      </c>
      <c r="F166">
        <v>6644323</v>
      </c>
      <c r="G166">
        <v>0</v>
      </c>
      <c r="H166" s="2">
        <v>22133</v>
      </c>
      <c r="I166" s="2">
        <v>0</v>
      </c>
      <c r="J166" s="2">
        <v>0</v>
      </c>
      <c r="K166" s="2">
        <v>22133</v>
      </c>
      <c r="L166" s="11">
        <f>VLOOKUP(N166,'CODIGOS RENTISTICOS'!$A$2:C1206,2,FALSE)</f>
        <v>825000000</v>
      </c>
      <c r="M166" s="11">
        <f>VLOOKUP(N166,'CODIGOS RENTISTICOS'!$A$2:D3373,3,FALSE)</f>
        <v>150109</v>
      </c>
      <c r="N166">
        <v>121245</v>
      </c>
      <c r="O166" s="2">
        <v>22133</v>
      </c>
    </row>
    <row r="167" spans="1:15" x14ac:dyDescent="0.2">
      <c r="A167" s="6">
        <v>50000249</v>
      </c>
      <c r="B167" s="15">
        <v>800098</v>
      </c>
      <c r="C167" t="s">
        <v>811</v>
      </c>
      <c r="D167">
        <v>16820896</v>
      </c>
      <c r="E167" s="6">
        <v>20031002</v>
      </c>
      <c r="F167">
        <v>6644330</v>
      </c>
      <c r="G167">
        <v>0</v>
      </c>
      <c r="H167" s="2">
        <v>22133</v>
      </c>
      <c r="I167" s="2">
        <v>0</v>
      </c>
      <c r="J167" s="2">
        <v>0</v>
      </c>
      <c r="K167" s="2">
        <v>22133</v>
      </c>
      <c r="L167" s="11">
        <f>VLOOKUP(N167,'CODIGOS RENTISTICOS'!$A$2:C1207,2,FALSE)</f>
        <v>825000000</v>
      </c>
      <c r="M167" s="11">
        <f>VLOOKUP(N167,'CODIGOS RENTISTICOS'!$A$2:D3374,3,FALSE)</f>
        <v>150109</v>
      </c>
      <c r="N167">
        <v>121245</v>
      </c>
      <c r="O167" s="2">
        <v>22133</v>
      </c>
    </row>
    <row r="168" spans="1:15" x14ac:dyDescent="0.2">
      <c r="A168" s="6">
        <v>50000249</v>
      </c>
      <c r="B168" s="15">
        <v>800099</v>
      </c>
      <c r="C168" t="s">
        <v>811</v>
      </c>
      <c r="D168">
        <v>94403576</v>
      </c>
      <c r="E168" s="6">
        <v>20031002</v>
      </c>
      <c r="F168">
        <v>6665000</v>
      </c>
      <c r="G168">
        <v>0</v>
      </c>
      <c r="H168" s="2">
        <v>22133</v>
      </c>
      <c r="I168" s="2">
        <v>0</v>
      </c>
      <c r="J168" s="2">
        <v>0</v>
      </c>
      <c r="K168" s="2">
        <v>22133</v>
      </c>
      <c r="L168" s="11">
        <f>VLOOKUP(N168,'CODIGOS RENTISTICOS'!$A$2:C1208,2,FALSE)</f>
        <v>825000000</v>
      </c>
      <c r="M168" s="11">
        <f>VLOOKUP(N168,'CODIGOS RENTISTICOS'!$A$2:D3375,3,FALSE)</f>
        <v>150109</v>
      </c>
      <c r="N168">
        <v>121245</v>
      </c>
      <c r="O168" s="2">
        <v>22133</v>
      </c>
    </row>
    <row r="169" spans="1:15" x14ac:dyDescent="0.2">
      <c r="A169" s="6">
        <v>50000249</v>
      </c>
      <c r="B169" s="15">
        <v>800100</v>
      </c>
      <c r="C169" t="s">
        <v>811</v>
      </c>
      <c r="D169">
        <v>10237863</v>
      </c>
      <c r="E169" s="6">
        <v>20031002</v>
      </c>
      <c r="F169">
        <v>6644323</v>
      </c>
      <c r="G169">
        <v>0</v>
      </c>
      <c r="H169" s="2">
        <v>22133</v>
      </c>
      <c r="I169" s="2">
        <v>0</v>
      </c>
      <c r="J169" s="2">
        <v>0</v>
      </c>
      <c r="K169" s="2">
        <v>22133</v>
      </c>
      <c r="L169" s="11">
        <f>VLOOKUP(N169,'CODIGOS RENTISTICOS'!$A$2:C1209,2,FALSE)</f>
        <v>825000000</v>
      </c>
      <c r="M169" s="11">
        <f>VLOOKUP(N169,'CODIGOS RENTISTICOS'!$A$2:D3376,3,FALSE)</f>
        <v>150109</v>
      </c>
      <c r="N169">
        <v>121245</v>
      </c>
      <c r="O169" s="2">
        <v>22133</v>
      </c>
    </row>
    <row r="170" spans="1:15" x14ac:dyDescent="0.2">
      <c r="A170" s="6">
        <v>50000249</v>
      </c>
      <c r="B170" s="15">
        <v>1214417</v>
      </c>
      <c r="C170" t="s">
        <v>811</v>
      </c>
      <c r="D170">
        <v>87245743</v>
      </c>
      <c r="E170" s="6">
        <v>20031002</v>
      </c>
      <c r="F170">
        <v>6644330</v>
      </c>
      <c r="G170">
        <v>0</v>
      </c>
      <c r="H170" s="2">
        <v>22133</v>
      </c>
      <c r="I170" s="2">
        <v>0</v>
      </c>
      <c r="J170" s="2">
        <v>0</v>
      </c>
      <c r="K170" s="2">
        <v>22133</v>
      </c>
      <c r="L170" s="11">
        <f>VLOOKUP(N170,'CODIGOS RENTISTICOS'!$A$2:C1210,2,FALSE)</f>
        <v>825000000</v>
      </c>
      <c r="M170" s="11">
        <f>VLOOKUP(N170,'CODIGOS RENTISTICOS'!$A$2:D3377,3,FALSE)</f>
        <v>150109</v>
      </c>
      <c r="N170">
        <v>121245</v>
      </c>
      <c r="O170" s="2">
        <v>22133</v>
      </c>
    </row>
    <row r="171" spans="1:15" x14ac:dyDescent="0.2">
      <c r="A171" s="6">
        <v>50000249</v>
      </c>
      <c r="B171" s="15">
        <v>1214418</v>
      </c>
      <c r="C171" t="s">
        <v>811</v>
      </c>
      <c r="D171">
        <v>6044423</v>
      </c>
      <c r="E171" s="6">
        <v>20031002</v>
      </c>
      <c r="F171">
        <v>6644330</v>
      </c>
      <c r="G171">
        <v>0</v>
      </c>
      <c r="H171" s="2">
        <v>22133</v>
      </c>
      <c r="I171" s="2">
        <v>0</v>
      </c>
      <c r="J171" s="2">
        <v>0</v>
      </c>
      <c r="K171" s="2">
        <v>22133</v>
      </c>
      <c r="L171" s="11">
        <f>VLOOKUP(N171,'CODIGOS RENTISTICOS'!$A$2:C1211,2,FALSE)</f>
        <v>825000000</v>
      </c>
      <c r="M171" s="11">
        <f>VLOOKUP(N171,'CODIGOS RENTISTICOS'!$A$2:D3378,3,FALSE)</f>
        <v>150109</v>
      </c>
      <c r="N171">
        <v>121245</v>
      </c>
      <c r="O171" s="2">
        <v>22133</v>
      </c>
    </row>
    <row r="172" spans="1:15" x14ac:dyDescent="0.2">
      <c r="A172" s="6">
        <v>50000249</v>
      </c>
      <c r="B172" s="15">
        <v>1214420</v>
      </c>
      <c r="C172" t="s">
        <v>811</v>
      </c>
      <c r="D172">
        <v>10237858</v>
      </c>
      <c r="E172" s="6">
        <v>20031002</v>
      </c>
      <c r="F172">
        <v>6644330</v>
      </c>
      <c r="G172">
        <v>0</v>
      </c>
      <c r="H172" s="2">
        <v>22133</v>
      </c>
      <c r="I172" s="2">
        <v>0</v>
      </c>
      <c r="J172" s="2">
        <v>0</v>
      </c>
      <c r="K172" s="2">
        <v>22133</v>
      </c>
      <c r="L172" s="11">
        <f>VLOOKUP(N172,'CODIGOS RENTISTICOS'!$A$2:C1212,2,FALSE)</f>
        <v>825000000</v>
      </c>
      <c r="M172" s="11">
        <f>VLOOKUP(N172,'CODIGOS RENTISTICOS'!$A$2:D3379,3,FALSE)</f>
        <v>150109</v>
      </c>
      <c r="N172">
        <v>121245</v>
      </c>
      <c r="O172" s="2">
        <v>22133</v>
      </c>
    </row>
    <row r="173" spans="1:15" x14ac:dyDescent="0.2">
      <c r="A173" s="6">
        <v>50000249</v>
      </c>
      <c r="B173" s="15">
        <v>1214421</v>
      </c>
      <c r="C173" t="s">
        <v>811</v>
      </c>
      <c r="D173">
        <v>6104054</v>
      </c>
      <c r="E173" s="6">
        <v>20031002</v>
      </c>
      <c r="F173">
        <v>6644330</v>
      </c>
      <c r="G173">
        <v>0</v>
      </c>
      <c r="H173" s="2">
        <v>22133</v>
      </c>
      <c r="I173" s="2">
        <v>0</v>
      </c>
      <c r="J173" s="2">
        <v>0</v>
      </c>
      <c r="K173" s="2">
        <v>22133</v>
      </c>
      <c r="L173" s="11">
        <f>VLOOKUP(N173,'CODIGOS RENTISTICOS'!$A$2:C1213,2,FALSE)</f>
        <v>825000000</v>
      </c>
      <c r="M173" s="11">
        <f>VLOOKUP(N173,'CODIGOS RENTISTICOS'!$A$2:D3380,3,FALSE)</f>
        <v>150109</v>
      </c>
      <c r="N173">
        <v>121245</v>
      </c>
      <c r="O173" s="2">
        <v>22133</v>
      </c>
    </row>
    <row r="174" spans="1:15" x14ac:dyDescent="0.2">
      <c r="A174" s="6">
        <v>50000249</v>
      </c>
      <c r="B174" s="15">
        <v>1214422</v>
      </c>
      <c r="C174" t="s">
        <v>811</v>
      </c>
      <c r="D174">
        <v>6198125</v>
      </c>
      <c r="E174" s="6">
        <v>20031002</v>
      </c>
      <c r="F174">
        <v>6644330</v>
      </c>
      <c r="G174">
        <v>0</v>
      </c>
      <c r="H174" s="2">
        <v>22133</v>
      </c>
      <c r="I174" s="2">
        <v>0</v>
      </c>
      <c r="J174" s="2">
        <v>0</v>
      </c>
      <c r="K174" s="2">
        <v>22133</v>
      </c>
      <c r="L174" s="11">
        <f>VLOOKUP(N174,'CODIGOS RENTISTICOS'!$A$2:C1214,2,FALSE)</f>
        <v>825000000</v>
      </c>
      <c r="M174" s="11">
        <f>VLOOKUP(N174,'CODIGOS RENTISTICOS'!$A$2:D3381,3,FALSE)</f>
        <v>150109</v>
      </c>
      <c r="N174">
        <v>121245</v>
      </c>
      <c r="O174" s="2">
        <v>22133</v>
      </c>
    </row>
    <row r="175" spans="1:15" x14ac:dyDescent="0.2">
      <c r="A175" s="6">
        <v>50000249</v>
      </c>
      <c r="B175" s="15">
        <v>1214423</v>
      </c>
      <c r="C175" t="s">
        <v>811</v>
      </c>
      <c r="D175">
        <v>4738376</v>
      </c>
      <c r="E175" s="6">
        <v>20031002</v>
      </c>
      <c r="F175">
        <v>6644330</v>
      </c>
      <c r="G175">
        <v>0</v>
      </c>
      <c r="H175" s="2">
        <v>22133</v>
      </c>
      <c r="I175" s="2">
        <v>0</v>
      </c>
      <c r="J175" s="2">
        <v>0</v>
      </c>
      <c r="K175" s="2">
        <v>22133</v>
      </c>
      <c r="L175" s="11">
        <f>VLOOKUP(N175,'CODIGOS RENTISTICOS'!$A$2:C1215,2,FALSE)</f>
        <v>825000000</v>
      </c>
      <c r="M175" s="11">
        <f>VLOOKUP(N175,'CODIGOS RENTISTICOS'!$A$2:D3382,3,FALSE)</f>
        <v>150109</v>
      </c>
      <c r="N175">
        <v>121245</v>
      </c>
      <c r="O175" s="2">
        <v>22133</v>
      </c>
    </row>
    <row r="176" spans="1:15" x14ac:dyDescent="0.2">
      <c r="A176" s="6">
        <v>50000249</v>
      </c>
      <c r="B176" s="15">
        <v>1214424</v>
      </c>
      <c r="C176" t="s">
        <v>811</v>
      </c>
      <c r="D176">
        <v>111111</v>
      </c>
      <c r="E176" s="6">
        <v>20031002</v>
      </c>
      <c r="F176">
        <v>6644330</v>
      </c>
      <c r="G176">
        <v>0</v>
      </c>
      <c r="H176" s="2">
        <v>22133</v>
      </c>
      <c r="I176" s="2">
        <v>0</v>
      </c>
      <c r="J176" s="2">
        <v>0</v>
      </c>
      <c r="K176" s="2">
        <v>22133</v>
      </c>
      <c r="L176" s="11">
        <f>VLOOKUP(N176,'CODIGOS RENTISTICOS'!$A$2:C1216,2,FALSE)</f>
        <v>825000000</v>
      </c>
      <c r="M176" s="11">
        <f>VLOOKUP(N176,'CODIGOS RENTISTICOS'!$A$2:D3383,3,FALSE)</f>
        <v>150109</v>
      </c>
      <c r="N176">
        <v>121245</v>
      </c>
      <c r="O176" s="2">
        <v>22133</v>
      </c>
    </row>
    <row r="177" spans="1:15" x14ac:dyDescent="0.2">
      <c r="A177" s="6">
        <v>50000249</v>
      </c>
      <c r="B177" s="15">
        <v>1214426</v>
      </c>
      <c r="C177" t="s">
        <v>811</v>
      </c>
      <c r="D177">
        <v>6324580</v>
      </c>
      <c r="E177" s="6">
        <v>20031002</v>
      </c>
      <c r="F177">
        <v>6644330</v>
      </c>
      <c r="G177">
        <v>0</v>
      </c>
      <c r="H177" s="2">
        <v>22133</v>
      </c>
      <c r="I177" s="2">
        <v>0</v>
      </c>
      <c r="J177" s="2">
        <v>0</v>
      </c>
      <c r="K177" s="2">
        <v>22133</v>
      </c>
      <c r="L177" s="11">
        <f>VLOOKUP(N177,'CODIGOS RENTISTICOS'!$A$2:C1217,2,FALSE)</f>
        <v>825000000</v>
      </c>
      <c r="M177" s="11">
        <f>VLOOKUP(N177,'CODIGOS RENTISTICOS'!$A$2:D3384,3,FALSE)</f>
        <v>150109</v>
      </c>
      <c r="N177">
        <v>121245</v>
      </c>
      <c r="O177" s="2">
        <v>22133</v>
      </c>
    </row>
    <row r="178" spans="1:15" x14ac:dyDescent="0.2">
      <c r="A178" s="6">
        <v>50000249</v>
      </c>
      <c r="B178" s="15">
        <v>1214427</v>
      </c>
      <c r="C178" t="s">
        <v>811</v>
      </c>
      <c r="D178">
        <v>16610556</v>
      </c>
      <c r="E178" s="6">
        <v>20031002</v>
      </c>
      <c r="F178">
        <v>6644330</v>
      </c>
      <c r="G178">
        <v>0</v>
      </c>
      <c r="H178" s="2">
        <v>22133</v>
      </c>
      <c r="I178" s="2">
        <v>0</v>
      </c>
      <c r="J178" s="2">
        <v>0</v>
      </c>
      <c r="K178" s="2">
        <v>22133</v>
      </c>
      <c r="L178" s="11">
        <f>VLOOKUP(N178,'CODIGOS RENTISTICOS'!$A$2:C1218,2,FALSE)</f>
        <v>825000000</v>
      </c>
      <c r="M178" s="11">
        <f>VLOOKUP(N178,'CODIGOS RENTISTICOS'!$A$2:D3385,3,FALSE)</f>
        <v>150109</v>
      </c>
      <c r="N178">
        <v>121245</v>
      </c>
      <c r="O178" s="2">
        <v>22133</v>
      </c>
    </row>
    <row r="179" spans="1:15" x14ac:dyDescent="0.2">
      <c r="A179" s="6">
        <v>50000249</v>
      </c>
      <c r="B179" s="15">
        <v>1214428</v>
      </c>
      <c r="C179" t="s">
        <v>811</v>
      </c>
      <c r="D179">
        <v>16727098</v>
      </c>
      <c r="E179" s="6">
        <v>20031002</v>
      </c>
      <c r="F179">
        <v>6644330</v>
      </c>
      <c r="G179">
        <v>0</v>
      </c>
      <c r="H179" s="2">
        <v>22133</v>
      </c>
      <c r="I179" s="2">
        <v>0</v>
      </c>
      <c r="J179" s="2">
        <v>0</v>
      </c>
      <c r="K179" s="2">
        <v>22133</v>
      </c>
      <c r="L179" s="11">
        <f>VLOOKUP(N179,'CODIGOS RENTISTICOS'!$A$2:C1219,2,FALSE)</f>
        <v>825000000</v>
      </c>
      <c r="M179" s="11">
        <f>VLOOKUP(N179,'CODIGOS RENTISTICOS'!$A$2:D3386,3,FALSE)</f>
        <v>150109</v>
      </c>
      <c r="N179">
        <v>121245</v>
      </c>
      <c r="O179" s="2">
        <v>22133</v>
      </c>
    </row>
    <row r="180" spans="1:15" x14ac:dyDescent="0.2">
      <c r="A180" s="6">
        <v>50000249</v>
      </c>
      <c r="B180" s="15">
        <v>1214429</v>
      </c>
      <c r="C180" t="s">
        <v>811</v>
      </c>
      <c r="D180">
        <v>94510339</v>
      </c>
      <c r="E180" s="6">
        <v>20031002</v>
      </c>
      <c r="F180">
        <v>6644330</v>
      </c>
      <c r="G180">
        <v>0</v>
      </c>
      <c r="H180" s="2">
        <v>22133</v>
      </c>
      <c r="I180" s="2">
        <v>0</v>
      </c>
      <c r="J180" s="2">
        <v>0</v>
      </c>
      <c r="K180" s="2">
        <v>22133</v>
      </c>
      <c r="L180" s="11">
        <f>VLOOKUP(N180,'CODIGOS RENTISTICOS'!$A$2:C1220,2,FALSE)</f>
        <v>825000000</v>
      </c>
      <c r="M180" s="11">
        <f>VLOOKUP(N180,'CODIGOS RENTISTICOS'!$A$2:D3387,3,FALSE)</f>
        <v>150109</v>
      </c>
      <c r="N180">
        <v>121245</v>
      </c>
      <c r="O180" s="2">
        <v>22133</v>
      </c>
    </row>
    <row r="181" spans="1:15" x14ac:dyDescent="0.2">
      <c r="A181" s="6">
        <v>50000249</v>
      </c>
      <c r="B181" s="15">
        <v>1214430</v>
      </c>
      <c r="C181" t="s">
        <v>811</v>
      </c>
      <c r="D181">
        <v>16773524</v>
      </c>
      <c r="E181" s="6">
        <v>20031002</v>
      </c>
      <c r="F181">
        <v>6664330</v>
      </c>
      <c r="G181">
        <v>0</v>
      </c>
      <c r="H181" s="2">
        <v>22133</v>
      </c>
      <c r="I181" s="2">
        <v>0</v>
      </c>
      <c r="J181" s="2">
        <v>0</v>
      </c>
      <c r="K181" s="2">
        <v>22133</v>
      </c>
      <c r="L181" s="11">
        <f>VLOOKUP(N181,'CODIGOS RENTISTICOS'!$A$2:C1221,2,FALSE)</f>
        <v>825000000</v>
      </c>
      <c r="M181" s="11">
        <f>VLOOKUP(N181,'CODIGOS RENTISTICOS'!$A$2:D3388,3,FALSE)</f>
        <v>150109</v>
      </c>
      <c r="N181">
        <v>121245</v>
      </c>
      <c r="O181" s="2">
        <v>22133</v>
      </c>
    </row>
    <row r="182" spans="1:15" x14ac:dyDescent="0.2">
      <c r="A182" s="6">
        <v>50000249</v>
      </c>
      <c r="B182" s="15">
        <v>1214431</v>
      </c>
      <c r="C182" t="s">
        <v>811</v>
      </c>
      <c r="D182">
        <v>16604740</v>
      </c>
      <c r="E182" s="6">
        <v>20031002</v>
      </c>
      <c r="F182">
        <v>6644330</v>
      </c>
      <c r="G182">
        <v>0</v>
      </c>
      <c r="H182" s="2">
        <v>22133</v>
      </c>
      <c r="I182" s="2">
        <v>0</v>
      </c>
      <c r="J182" s="2">
        <v>0</v>
      </c>
      <c r="K182" s="2">
        <v>22133</v>
      </c>
      <c r="L182" s="11">
        <f>VLOOKUP(N182,'CODIGOS RENTISTICOS'!$A$2:C1222,2,FALSE)</f>
        <v>825000000</v>
      </c>
      <c r="M182" s="11">
        <f>VLOOKUP(N182,'CODIGOS RENTISTICOS'!$A$2:D3389,3,FALSE)</f>
        <v>150109</v>
      </c>
      <c r="N182">
        <v>121245</v>
      </c>
      <c r="O182" s="2">
        <v>22133</v>
      </c>
    </row>
    <row r="183" spans="1:15" x14ac:dyDescent="0.2">
      <c r="A183" s="6">
        <v>50000249</v>
      </c>
      <c r="B183" s="15">
        <v>1214433</v>
      </c>
      <c r="C183" t="s">
        <v>811</v>
      </c>
      <c r="D183">
        <v>16694117</v>
      </c>
      <c r="E183" s="6">
        <v>20031002</v>
      </c>
      <c r="F183">
        <v>6644323</v>
      </c>
      <c r="G183">
        <v>0</v>
      </c>
      <c r="H183" s="2">
        <v>22133</v>
      </c>
      <c r="I183" s="2">
        <v>0</v>
      </c>
      <c r="J183" s="2">
        <v>0</v>
      </c>
      <c r="K183" s="2">
        <v>22133</v>
      </c>
      <c r="L183" s="11">
        <f>VLOOKUP(N183,'CODIGOS RENTISTICOS'!$A$2:C1223,2,FALSE)</f>
        <v>825000000</v>
      </c>
      <c r="M183" s="11">
        <f>VLOOKUP(N183,'CODIGOS RENTISTICOS'!$A$2:D3390,3,FALSE)</f>
        <v>150109</v>
      </c>
      <c r="N183">
        <v>121245</v>
      </c>
      <c r="O183" s="2">
        <v>22133</v>
      </c>
    </row>
    <row r="184" spans="1:15" x14ac:dyDescent="0.2">
      <c r="A184" s="6">
        <v>50000249</v>
      </c>
      <c r="B184" s="15">
        <v>1214434</v>
      </c>
      <c r="C184" t="s">
        <v>811</v>
      </c>
      <c r="D184">
        <v>6226847</v>
      </c>
      <c r="E184" s="6">
        <v>20031002</v>
      </c>
      <c r="F184">
        <v>6644330</v>
      </c>
      <c r="G184">
        <v>0</v>
      </c>
      <c r="H184" s="2">
        <v>22133</v>
      </c>
      <c r="I184" s="2">
        <v>0</v>
      </c>
      <c r="J184" s="2">
        <v>0</v>
      </c>
      <c r="K184" s="2">
        <v>22133</v>
      </c>
      <c r="L184" s="11">
        <f>VLOOKUP(N184,'CODIGOS RENTISTICOS'!$A$2:C1224,2,FALSE)</f>
        <v>825000000</v>
      </c>
      <c r="M184" s="11">
        <f>VLOOKUP(N184,'CODIGOS RENTISTICOS'!$A$2:D3391,3,FALSE)</f>
        <v>150109</v>
      </c>
      <c r="N184">
        <v>121245</v>
      </c>
      <c r="O184" s="2">
        <v>22133</v>
      </c>
    </row>
    <row r="185" spans="1:15" x14ac:dyDescent="0.2">
      <c r="A185" s="6">
        <v>50000249</v>
      </c>
      <c r="B185" s="15">
        <v>1214436</v>
      </c>
      <c r="C185" t="s">
        <v>811</v>
      </c>
      <c r="D185">
        <v>18590474</v>
      </c>
      <c r="E185" s="6">
        <v>20031002</v>
      </c>
      <c r="F185">
        <v>6644330</v>
      </c>
      <c r="G185">
        <v>0</v>
      </c>
      <c r="H185" s="2">
        <v>22133</v>
      </c>
      <c r="I185" s="2">
        <v>0</v>
      </c>
      <c r="J185" s="2">
        <v>0</v>
      </c>
      <c r="K185" s="2">
        <v>22133</v>
      </c>
      <c r="L185" s="11">
        <f>VLOOKUP(N185,'CODIGOS RENTISTICOS'!$A$2:C1225,2,FALSE)</f>
        <v>825000000</v>
      </c>
      <c r="M185" s="11">
        <f>VLOOKUP(N185,'CODIGOS RENTISTICOS'!$A$2:D3392,3,FALSE)</f>
        <v>150109</v>
      </c>
      <c r="N185">
        <v>121245</v>
      </c>
      <c r="O185" s="2">
        <v>22133</v>
      </c>
    </row>
    <row r="186" spans="1:15" x14ac:dyDescent="0.2">
      <c r="A186" s="6">
        <v>50000249</v>
      </c>
      <c r="B186" s="15">
        <v>1214437</v>
      </c>
      <c r="C186" t="s">
        <v>811</v>
      </c>
      <c r="D186">
        <v>19284684</v>
      </c>
      <c r="E186" s="6">
        <v>20031002</v>
      </c>
      <c r="F186">
        <v>6644330</v>
      </c>
      <c r="G186">
        <v>0</v>
      </c>
      <c r="H186" s="2">
        <v>22133</v>
      </c>
      <c r="I186" s="2">
        <v>0</v>
      </c>
      <c r="J186" s="2">
        <v>0</v>
      </c>
      <c r="K186" s="2">
        <v>22133</v>
      </c>
      <c r="L186" s="11">
        <f>VLOOKUP(N186,'CODIGOS RENTISTICOS'!$A$2:C1226,2,FALSE)</f>
        <v>825000000</v>
      </c>
      <c r="M186" s="11">
        <f>VLOOKUP(N186,'CODIGOS RENTISTICOS'!$A$2:D3393,3,FALSE)</f>
        <v>150109</v>
      </c>
      <c r="N186">
        <v>121245</v>
      </c>
      <c r="O186" s="2">
        <v>22133</v>
      </c>
    </row>
    <row r="187" spans="1:15" x14ac:dyDescent="0.2">
      <c r="A187" s="6">
        <v>50000249</v>
      </c>
      <c r="B187" s="15">
        <v>1214438</v>
      </c>
      <c r="C187" t="s">
        <v>811</v>
      </c>
      <c r="D187">
        <v>6217634</v>
      </c>
      <c r="E187" s="6">
        <v>20031002</v>
      </c>
      <c r="F187">
        <v>6644330</v>
      </c>
      <c r="G187">
        <v>0</v>
      </c>
      <c r="H187" s="2">
        <v>22133</v>
      </c>
      <c r="I187" s="2">
        <v>0</v>
      </c>
      <c r="J187" s="2">
        <v>0</v>
      </c>
      <c r="K187" s="2">
        <v>22133</v>
      </c>
      <c r="L187" s="11">
        <f>VLOOKUP(N187,'CODIGOS RENTISTICOS'!$A$2:C1227,2,FALSE)</f>
        <v>825000000</v>
      </c>
      <c r="M187" s="11">
        <f>VLOOKUP(N187,'CODIGOS RENTISTICOS'!$A$2:D3394,3,FALSE)</f>
        <v>150109</v>
      </c>
      <c r="N187">
        <v>121245</v>
      </c>
      <c r="O187" s="2">
        <v>22133</v>
      </c>
    </row>
    <row r="188" spans="1:15" x14ac:dyDescent="0.2">
      <c r="A188" s="6">
        <v>50000249</v>
      </c>
      <c r="B188" s="15">
        <v>1214439</v>
      </c>
      <c r="C188" t="s">
        <v>811</v>
      </c>
      <c r="D188">
        <v>16721101</v>
      </c>
      <c r="E188" s="6">
        <v>20031002</v>
      </c>
      <c r="F188">
        <v>6644330</v>
      </c>
      <c r="G188">
        <v>0</v>
      </c>
      <c r="H188" s="2">
        <v>22133</v>
      </c>
      <c r="I188" s="2">
        <v>0</v>
      </c>
      <c r="J188" s="2">
        <v>0</v>
      </c>
      <c r="K188" s="2">
        <v>22133</v>
      </c>
      <c r="L188" s="11">
        <f>VLOOKUP(N188,'CODIGOS RENTISTICOS'!$A$2:C1228,2,FALSE)</f>
        <v>825000000</v>
      </c>
      <c r="M188" s="11">
        <f>VLOOKUP(N188,'CODIGOS RENTISTICOS'!$A$2:D3395,3,FALSE)</f>
        <v>150109</v>
      </c>
      <c r="N188">
        <v>121245</v>
      </c>
      <c r="O188" s="2">
        <v>22133</v>
      </c>
    </row>
    <row r="189" spans="1:15" x14ac:dyDescent="0.2">
      <c r="A189" s="6">
        <v>50000249</v>
      </c>
      <c r="B189" s="15">
        <v>1214440</v>
      </c>
      <c r="C189" t="s">
        <v>811</v>
      </c>
      <c r="D189">
        <v>10720873</v>
      </c>
      <c r="E189" s="6">
        <v>20031002</v>
      </c>
      <c r="F189">
        <v>6644330</v>
      </c>
      <c r="G189">
        <v>0</v>
      </c>
      <c r="H189" s="2">
        <v>22133</v>
      </c>
      <c r="I189" s="2">
        <v>0</v>
      </c>
      <c r="J189" s="2">
        <v>0</v>
      </c>
      <c r="K189" s="2">
        <v>22133</v>
      </c>
      <c r="L189" s="11">
        <f>VLOOKUP(N189,'CODIGOS RENTISTICOS'!$A$2:C1229,2,FALSE)</f>
        <v>825000000</v>
      </c>
      <c r="M189" s="11">
        <f>VLOOKUP(N189,'CODIGOS RENTISTICOS'!$A$2:D3396,3,FALSE)</f>
        <v>150109</v>
      </c>
      <c r="N189">
        <v>121245</v>
      </c>
      <c r="O189" s="2">
        <v>22133</v>
      </c>
    </row>
    <row r="190" spans="1:15" x14ac:dyDescent="0.2">
      <c r="A190" s="6">
        <v>50000249</v>
      </c>
      <c r="B190" s="15">
        <v>1214441</v>
      </c>
      <c r="C190" t="s">
        <v>811</v>
      </c>
      <c r="D190">
        <v>16722363</v>
      </c>
      <c r="E190" s="6">
        <v>20031002</v>
      </c>
      <c r="F190">
        <v>6644330</v>
      </c>
      <c r="G190">
        <v>0</v>
      </c>
      <c r="H190" s="2">
        <v>22133</v>
      </c>
      <c r="I190" s="2">
        <v>0</v>
      </c>
      <c r="J190" s="2">
        <v>0</v>
      </c>
      <c r="K190" s="2">
        <v>22133</v>
      </c>
      <c r="L190" s="11">
        <f>VLOOKUP(N190,'CODIGOS RENTISTICOS'!$A$2:C1230,2,FALSE)</f>
        <v>825000000</v>
      </c>
      <c r="M190" s="11">
        <f>VLOOKUP(N190,'CODIGOS RENTISTICOS'!$A$2:D3397,3,FALSE)</f>
        <v>150109</v>
      </c>
      <c r="N190">
        <v>121245</v>
      </c>
      <c r="O190" s="2">
        <v>22133</v>
      </c>
    </row>
    <row r="191" spans="1:15" x14ac:dyDescent="0.2">
      <c r="A191" s="6">
        <v>50000249</v>
      </c>
      <c r="B191" s="15">
        <v>1214442</v>
      </c>
      <c r="C191" t="s">
        <v>811</v>
      </c>
      <c r="D191">
        <v>19078745</v>
      </c>
      <c r="E191" s="6">
        <v>20031002</v>
      </c>
      <c r="F191">
        <v>6644330</v>
      </c>
      <c r="G191">
        <v>0</v>
      </c>
      <c r="H191" s="2">
        <v>22133</v>
      </c>
      <c r="I191" s="2">
        <v>0</v>
      </c>
      <c r="J191" s="2">
        <v>0</v>
      </c>
      <c r="K191" s="2">
        <v>22133</v>
      </c>
      <c r="L191" s="11">
        <f>VLOOKUP(N191,'CODIGOS RENTISTICOS'!$A$2:C1231,2,FALSE)</f>
        <v>825000000</v>
      </c>
      <c r="M191" s="11">
        <f>VLOOKUP(N191,'CODIGOS RENTISTICOS'!$A$2:D3398,3,FALSE)</f>
        <v>150109</v>
      </c>
      <c r="N191">
        <v>121245</v>
      </c>
      <c r="O191" s="2">
        <v>22133</v>
      </c>
    </row>
    <row r="192" spans="1:15" x14ac:dyDescent="0.2">
      <c r="A192" s="6">
        <v>50000249</v>
      </c>
      <c r="B192" s="15">
        <v>1214443</v>
      </c>
      <c r="C192" t="s">
        <v>811</v>
      </c>
      <c r="D192">
        <v>16600007</v>
      </c>
      <c r="E192" s="6">
        <v>20031002</v>
      </c>
      <c r="F192">
        <v>6644330</v>
      </c>
      <c r="G192">
        <v>0</v>
      </c>
      <c r="H192" s="2">
        <v>22133</v>
      </c>
      <c r="I192" s="2">
        <v>0</v>
      </c>
      <c r="J192" s="2">
        <v>0</v>
      </c>
      <c r="K192" s="2">
        <v>22133</v>
      </c>
      <c r="L192" s="11">
        <f>VLOOKUP(N192,'CODIGOS RENTISTICOS'!$A$2:C1232,2,FALSE)</f>
        <v>825000000</v>
      </c>
      <c r="M192" s="11">
        <f>VLOOKUP(N192,'CODIGOS RENTISTICOS'!$A$2:D3399,3,FALSE)</f>
        <v>150109</v>
      </c>
      <c r="N192">
        <v>121245</v>
      </c>
      <c r="O192" s="2">
        <v>22133</v>
      </c>
    </row>
    <row r="193" spans="1:15" x14ac:dyDescent="0.2">
      <c r="A193" s="6">
        <v>50000249</v>
      </c>
      <c r="B193" s="15">
        <v>1214445</v>
      </c>
      <c r="C193" t="s">
        <v>811</v>
      </c>
      <c r="D193">
        <v>4351797</v>
      </c>
      <c r="E193" s="6">
        <v>20031002</v>
      </c>
      <c r="F193">
        <v>6644330</v>
      </c>
      <c r="G193">
        <v>0</v>
      </c>
      <c r="H193" s="2">
        <v>22133</v>
      </c>
      <c r="I193" s="2">
        <v>0</v>
      </c>
      <c r="J193" s="2">
        <v>0</v>
      </c>
      <c r="K193" s="2">
        <v>22133</v>
      </c>
      <c r="L193" s="11">
        <f>VLOOKUP(N193,'CODIGOS RENTISTICOS'!$A$2:C1233,2,FALSE)</f>
        <v>825000000</v>
      </c>
      <c r="M193" s="11">
        <f>VLOOKUP(N193,'CODIGOS RENTISTICOS'!$A$2:D3400,3,FALSE)</f>
        <v>150109</v>
      </c>
      <c r="N193">
        <v>121245</v>
      </c>
      <c r="O193" s="2">
        <v>22133</v>
      </c>
    </row>
    <row r="194" spans="1:15" x14ac:dyDescent="0.2">
      <c r="A194" s="6">
        <v>50000249</v>
      </c>
      <c r="B194" s="15">
        <v>1214446</v>
      </c>
      <c r="C194" t="s">
        <v>811</v>
      </c>
      <c r="D194">
        <v>29109287</v>
      </c>
      <c r="E194" s="6">
        <v>20031002</v>
      </c>
      <c r="F194">
        <v>6644323</v>
      </c>
      <c r="G194">
        <v>0</v>
      </c>
      <c r="H194" s="2">
        <v>22133</v>
      </c>
      <c r="I194" s="2">
        <v>0</v>
      </c>
      <c r="J194" s="2">
        <v>0</v>
      </c>
      <c r="K194" s="2">
        <v>22133</v>
      </c>
      <c r="L194" s="11">
        <f>VLOOKUP(N194,'CODIGOS RENTISTICOS'!$A$2:C1234,2,FALSE)</f>
        <v>825000000</v>
      </c>
      <c r="M194" s="11">
        <f>VLOOKUP(N194,'CODIGOS RENTISTICOS'!$A$2:D3401,3,FALSE)</f>
        <v>150109</v>
      </c>
      <c r="N194">
        <v>121245</v>
      </c>
      <c r="O194" s="2">
        <v>22133</v>
      </c>
    </row>
    <row r="195" spans="1:15" x14ac:dyDescent="0.2">
      <c r="A195" s="6">
        <v>50000249</v>
      </c>
      <c r="B195" s="15">
        <v>1214447</v>
      </c>
      <c r="C195" t="s">
        <v>811</v>
      </c>
      <c r="D195">
        <v>16671387</v>
      </c>
      <c r="E195" s="6">
        <v>20031002</v>
      </c>
      <c r="F195">
        <v>6644330</v>
      </c>
      <c r="G195">
        <v>0</v>
      </c>
      <c r="H195" s="2">
        <v>22133</v>
      </c>
      <c r="I195" s="2">
        <v>0</v>
      </c>
      <c r="J195" s="2">
        <v>0</v>
      </c>
      <c r="K195" s="2">
        <v>22133</v>
      </c>
      <c r="L195" s="11">
        <f>VLOOKUP(N195,'CODIGOS RENTISTICOS'!$A$2:C1235,2,FALSE)</f>
        <v>825000000</v>
      </c>
      <c r="M195" s="11">
        <f>VLOOKUP(N195,'CODIGOS RENTISTICOS'!$A$2:D3402,3,FALSE)</f>
        <v>150109</v>
      </c>
      <c r="N195">
        <v>121245</v>
      </c>
      <c r="O195" s="2">
        <v>22133</v>
      </c>
    </row>
    <row r="196" spans="1:15" x14ac:dyDescent="0.2">
      <c r="A196" s="6">
        <v>50000249</v>
      </c>
      <c r="B196" s="15">
        <v>1214448</v>
      </c>
      <c r="C196" t="s">
        <v>811</v>
      </c>
      <c r="D196">
        <v>16285200</v>
      </c>
      <c r="E196" s="6">
        <v>20031002</v>
      </c>
      <c r="F196">
        <v>6644323</v>
      </c>
      <c r="G196">
        <v>0</v>
      </c>
      <c r="H196" s="2">
        <v>22133</v>
      </c>
      <c r="I196" s="2">
        <v>0</v>
      </c>
      <c r="J196" s="2">
        <v>0</v>
      </c>
      <c r="K196" s="2">
        <v>22133</v>
      </c>
      <c r="L196" s="11">
        <f>VLOOKUP(N196,'CODIGOS RENTISTICOS'!$A$2:C1236,2,FALSE)</f>
        <v>825000000</v>
      </c>
      <c r="M196" s="11">
        <f>VLOOKUP(N196,'CODIGOS RENTISTICOS'!$A$2:D3403,3,FALSE)</f>
        <v>150109</v>
      </c>
      <c r="N196">
        <v>121245</v>
      </c>
      <c r="O196" s="2">
        <v>22133</v>
      </c>
    </row>
    <row r="197" spans="1:15" x14ac:dyDescent="0.2">
      <c r="A197" s="6">
        <v>50000249</v>
      </c>
      <c r="B197" s="15">
        <v>1214449</v>
      </c>
      <c r="C197" t="s">
        <v>811</v>
      </c>
      <c r="D197">
        <v>6558045</v>
      </c>
      <c r="E197" s="6">
        <v>20031002</v>
      </c>
      <c r="F197">
        <v>6644330</v>
      </c>
      <c r="G197">
        <v>0</v>
      </c>
      <c r="H197" s="2">
        <v>22133</v>
      </c>
      <c r="I197" s="2">
        <v>0</v>
      </c>
      <c r="J197" s="2">
        <v>0</v>
      </c>
      <c r="K197" s="2">
        <v>22133</v>
      </c>
      <c r="L197" s="11">
        <f>VLOOKUP(N197,'CODIGOS RENTISTICOS'!$A$2:C1237,2,FALSE)</f>
        <v>825000000</v>
      </c>
      <c r="M197" s="11">
        <f>VLOOKUP(N197,'CODIGOS RENTISTICOS'!$A$2:D3404,3,FALSE)</f>
        <v>150109</v>
      </c>
      <c r="N197">
        <v>121245</v>
      </c>
      <c r="O197" s="2">
        <v>22133</v>
      </c>
    </row>
    <row r="198" spans="1:15" x14ac:dyDescent="0.2">
      <c r="A198" s="6">
        <v>50000249</v>
      </c>
      <c r="B198" s="15">
        <v>1214450</v>
      </c>
      <c r="C198" t="s">
        <v>811</v>
      </c>
      <c r="D198">
        <v>94303673</v>
      </c>
      <c r="E198" s="6">
        <v>20031002</v>
      </c>
      <c r="F198">
        <v>6644323</v>
      </c>
      <c r="G198">
        <v>0</v>
      </c>
      <c r="H198" s="2">
        <v>22133</v>
      </c>
      <c r="I198" s="2">
        <v>0</v>
      </c>
      <c r="J198" s="2">
        <v>0</v>
      </c>
      <c r="K198" s="2">
        <v>22133</v>
      </c>
      <c r="L198" s="11">
        <f>VLOOKUP(N198,'CODIGOS RENTISTICOS'!$A$2:C1238,2,FALSE)</f>
        <v>825000000</v>
      </c>
      <c r="M198" s="11">
        <f>VLOOKUP(N198,'CODIGOS RENTISTICOS'!$A$2:D3405,3,FALSE)</f>
        <v>150109</v>
      </c>
      <c r="N198">
        <v>121245</v>
      </c>
      <c r="O198" s="2">
        <v>22133</v>
      </c>
    </row>
    <row r="199" spans="1:15" x14ac:dyDescent="0.2">
      <c r="A199" s="6">
        <v>50000249</v>
      </c>
      <c r="B199" s="15">
        <v>1214451</v>
      </c>
      <c r="C199" t="s">
        <v>811</v>
      </c>
      <c r="D199">
        <v>28631829</v>
      </c>
      <c r="E199" s="6">
        <v>20031002</v>
      </c>
      <c r="F199">
        <v>6644323</v>
      </c>
      <c r="G199">
        <v>0</v>
      </c>
      <c r="H199" s="2">
        <v>22133</v>
      </c>
      <c r="I199" s="2">
        <v>0</v>
      </c>
      <c r="J199" s="2">
        <v>0</v>
      </c>
      <c r="K199" s="2">
        <v>22133</v>
      </c>
      <c r="L199" s="11">
        <f>VLOOKUP(N199,'CODIGOS RENTISTICOS'!$A$2:C1239,2,FALSE)</f>
        <v>825000000</v>
      </c>
      <c r="M199" s="11">
        <f>VLOOKUP(N199,'CODIGOS RENTISTICOS'!$A$2:D3406,3,FALSE)</f>
        <v>150109</v>
      </c>
      <c r="N199">
        <v>121245</v>
      </c>
      <c r="O199" s="2">
        <v>22133</v>
      </c>
    </row>
    <row r="200" spans="1:15" x14ac:dyDescent="0.2">
      <c r="A200" s="6">
        <v>50000249</v>
      </c>
      <c r="B200" s="15">
        <v>1214454</v>
      </c>
      <c r="C200" t="s">
        <v>811</v>
      </c>
      <c r="D200">
        <v>16644567</v>
      </c>
      <c r="E200" s="6">
        <v>20031002</v>
      </c>
      <c r="F200">
        <v>6644330</v>
      </c>
      <c r="G200">
        <v>0</v>
      </c>
      <c r="H200" s="2">
        <v>22133</v>
      </c>
      <c r="I200" s="2">
        <v>0</v>
      </c>
      <c r="J200" s="2">
        <v>0</v>
      </c>
      <c r="K200" s="2">
        <v>22133</v>
      </c>
      <c r="L200" s="11">
        <f>VLOOKUP(N200,'CODIGOS RENTISTICOS'!$A$2:C1240,2,FALSE)</f>
        <v>825000000</v>
      </c>
      <c r="M200" s="11">
        <f>VLOOKUP(N200,'CODIGOS RENTISTICOS'!$A$2:D3407,3,FALSE)</f>
        <v>150109</v>
      </c>
      <c r="N200">
        <v>121245</v>
      </c>
      <c r="O200" s="2">
        <v>22133</v>
      </c>
    </row>
    <row r="201" spans="1:15" x14ac:dyDescent="0.2">
      <c r="A201" s="6">
        <v>50000249</v>
      </c>
      <c r="B201" s="15">
        <v>1214455</v>
      </c>
      <c r="C201" t="s">
        <v>811</v>
      </c>
      <c r="D201">
        <v>75075609</v>
      </c>
      <c r="E201" s="6">
        <v>20031002</v>
      </c>
      <c r="F201">
        <v>6644330</v>
      </c>
      <c r="G201">
        <v>0</v>
      </c>
      <c r="H201" s="2">
        <v>22133</v>
      </c>
      <c r="I201" s="2">
        <v>0</v>
      </c>
      <c r="J201" s="2">
        <v>0</v>
      </c>
      <c r="K201" s="2">
        <v>22133</v>
      </c>
      <c r="L201" s="11">
        <f>VLOOKUP(N201,'CODIGOS RENTISTICOS'!$A$2:C1241,2,FALSE)</f>
        <v>825000000</v>
      </c>
      <c r="M201" s="11">
        <f>VLOOKUP(N201,'CODIGOS RENTISTICOS'!$A$2:D3408,3,FALSE)</f>
        <v>150109</v>
      </c>
      <c r="N201">
        <v>121245</v>
      </c>
      <c r="O201" s="2">
        <v>22133</v>
      </c>
    </row>
    <row r="202" spans="1:15" x14ac:dyDescent="0.2">
      <c r="A202" s="6">
        <v>50000249</v>
      </c>
      <c r="B202" s="15">
        <v>1214457</v>
      </c>
      <c r="C202" t="s">
        <v>811</v>
      </c>
      <c r="D202">
        <v>79654449</v>
      </c>
      <c r="E202" s="6">
        <v>20031002</v>
      </c>
      <c r="F202">
        <v>6644323</v>
      </c>
      <c r="G202">
        <v>0</v>
      </c>
      <c r="H202" s="2">
        <v>22133</v>
      </c>
      <c r="I202" s="2">
        <v>0</v>
      </c>
      <c r="J202" s="2">
        <v>0</v>
      </c>
      <c r="K202" s="2">
        <v>22133</v>
      </c>
      <c r="L202" s="11">
        <f>VLOOKUP(N202,'CODIGOS RENTISTICOS'!$A$2:C1242,2,FALSE)</f>
        <v>825000000</v>
      </c>
      <c r="M202" s="11">
        <f>VLOOKUP(N202,'CODIGOS RENTISTICOS'!$A$2:D3409,3,FALSE)</f>
        <v>150109</v>
      </c>
      <c r="N202">
        <v>121245</v>
      </c>
      <c r="O202" s="2">
        <v>22133</v>
      </c>
    </row>
    <row r="203" spans="1:15" x14ac:dyDescent="0.2">
      <c r="A203" s="6">
        <v>50000249</v>
      </c>
      <c r="B203" s="15">
        <v>1214458</v>
      </c>
      <c r="C203" t="s">
        <v>811</v>
      </c>
      <c r="D203">
        <v>10237863</v>
      </c>
      <c r="E203" s="6">
        <v>20031002</v>
      </c>
      <c r="F203">
        <v>6644323</v>
      </c>
      <c r="G203">
        <v>0</v>
      </c>
      <c r="H203" s="2">
        <v>22133</v>
      </c>
      <c r="I203" s="2">
        <v>0</v>
      </c>
      <c r="J203" s="2">
        <v>0</v>
      </c>
      <c r="K203" s="2">
        <v>22133</v>
      </c>
      <c r="L203" s="11">
        <f>VLOOKUP(N203,'CODIGOS RENTISTICOS'!$A$2:C1243,2,FALSE)</f>
        <v>825000000</v>
      </c>
      <c r="M203" s="11">
        <f>VLOOKUP(N203,'CODIGOS RENTISTICOS'!$A$2:D3410,3,FALSE)</f>
        <v>150109</v>
      </c>
      <c r="N203">
        <v>121245</v>
      </c>
      <c r="O203" s="2">
        <v>22133</v>
      </c>
    </row>
    <row r="204" spans="1:15" x14ac:dyDescent="0.2">
      <c r="A204" s="6">
        <v>50000249</v>
      </c>
      <c r="B204" s="15">
        <v>400582</v>
      </c>
      <c r="C204" t="s">
        <v>812</v>
      </c>
      <c r="D204">
        <v>8903331053</v>
      </c>
      <c r="E204" s="6">
        <v>20031002</v>
      </c>
      <c r="F204">
        <v>2415877</v>
      </c>
      <c r="G204">
        <v>0</v>
      </c>
      <c r="H204" s="2">
        <v>22130</v>
      </c>
      <c r="I204" s="2">
        <v>0</v>
      </c>
      <c r="J204" s="2">
        <v>0</v>
      </c>
      <c r="K204" s="2">
        <v>22130</v>
      </c>
      <c r="L204" s="11">
        <f>VLOOKUP(N204,'CODIGOS RENTISTICOS'!$A$2:C1244,2,FALSE)</f>
        <v>825000000</v>
      </c>
      <c r="M204" s="11">
        <f>VLOOKUP(N204,'CODIGOS RENTISTICOS'!$A$2:D3411,3,FALSE)</f>
        <v>150109</v>
      </c>
      <c r="N204">
        <v>121245</v>
      </c>
      <c r="O204" s="2">
        <v>22130</v>
      </c>
    </row>
    <row r="205" spans="1:15" x14ac:dyDescent="0.2">
      <c r="A205" s="6">
        <v>50000249</v>
      </c>
      <c r="B205" s="15">
        <v>607032</v>
      </c>
      <c r="C205" t="s">
        <v>811</v>
      </c>
      <c r="D205">
        <v>8000345862</v>
      </c>
      <c r="E205" s="6">
        <v>20031002</v>
      </c>
      <c r="F205">
        <v>4450111</v>
      </c>
      <c r="G205">
        <v>0</v>
      </c>
      <c r="H205" s="2">
        <v>256995</v>
      </c>
      <c r="I205" s="2">
        <v>0</v>
      </c>
      <c r="J205" s="2">
        <v>0</v>
      </c>
      <c r="K205" s="2">
        <v>256995</v>
      </c>
      <c r="L205" s="11">
        <f>VLOOKUP(N205,'CODIGOS RENTISTICOS'!$A$2:C1245,2,FALSE)</f>
        <v>825000000</v>
      </c>
      <c r="M205" s="11">
        <f>VLOOKUP(N205,'CODIGOS RENTISTICOS'!$A$2:D3412,3,FALSE)</f>
        <v>150109</v>
      </c>
      <c r="N205">
        <v>121245</v>
      </c>
      <c r="O205" s="2">
        <v>256995</v>
      </c>
    </row>
    <row r="206" spans="1:15" x14ac:dyDescent="0.2">
      <c r="A206" s="6">
        <v>50000249</v>
      </c>
      <c r="B206" s="15">
        <v>341578</v>
      </c>
      <c r="C206" t="s">
        <v>813</v>
      </c>
      <c r="D206">
        <v>84104831</v>
      </c>
      <c r="E206" s="6">
        <v>20031002</v>
      </c>
      <c r="F206">
        <v>8892141</v>
      </c>
      <c r="G206">
        <v>0</v>
      </c>
      <c r="H206" s="2">
        <v>55000</v>
      </c>
      <c r="I206" s="2">
        <v>0</v>
      </c>
      <c r="J206" s="2">
        <v>0</v>
      </c>
      <c r="K206" s="2">
        <v>55000</v>
      </c>
      <c r="L206" s="11">
        <f>VLOOKUP(N206,'CODIGOS RENTISTICOS'!$A$2:C1246,2,FALSE)</f>
        <v>96300000</v>
      </c>
      <c r="M206" s="11">
        <f>VLOOKUP(N206,'CODIGOS RENTISTICOS'!$A$2:D3413,3,FALSE)</f>
        <v>360101</v>
      </c>
      <c r="N206">
        <v>121285</v>
      </c>
      <c r="O206" s="2">
        <v>55000</v>
      </c>
    </row>
    <row r="207" spans="1:15" x14ac:dyDescent="0.2">
      <c r="A207" s="6">
        <v>50000249</v>
      </c>
      <c r="B207" s="15">
        <v>327291</v>
      </c>
      <c r="C207" t="s">
        <v>799</v>
      </c>
      <c r="D207">
        <v>29380014</v>
      </c>
      <c r="E207" s="6">
        <v>20031002</v>
      </c>
      <c r="F207">
        <v>2122544</v>
      </c>
      <c r="G207">
        <v>0</v>
      </c>
      <c r="H207" s="2">
        <v>241724</v>
      </c>
      <c r="I207" s="2">
        <v>0</v>
      </c>
      <c r="J207" s="2">
        <v>0</v>
      </c>
      <c r="K207" s="2">
        <v>241724</v>
      </c>
      <c r="L207" s="11">
        <f>VLOOKUP(N207,'CODIGOS RENTISTICOS'!$A$2:C1247,2,FALSE)</f>
        <v>10900000</v>
      </c>
      <c r="M207" s="11">
        <f>VLOOKUP(N207,'CODIGOS RENTISTICOS'!$A$2:D3414,3,FALSE)</f>
        <v>170101</v>
      </c>
      <c r="N207">
        <v>121255</v>
      </c>
      <c r="O207" s="2">
        <v>241724</v>
      </c>
    </row>
    <row r="208" spans="1:15" x14ac:dyDescent="0.2">
      <c r="A208" s="6">
        <v>50000249</v>
      </c>
      <c r="B208" s="15">
        <v>1389170</v>
      </c>
      <c r="C208" t="s">
        <v>595</v>
      </c>
      <c r="D208">
        <v>8002481195</v>
      </c>
      <c r="E208" s="6">
        <v>20031002</v>
      </c>
      <c r="F208">
        <v>3705520</v>
      </c>
      <c r="G208">
        <v>0</v>
      </c>
      <c r="H208" s="2">
        <v>155520</v>
      </c>
      <c r="I208" s="2">
        <v>0</v>
      </c>
      <c r="J208" s="2">
        <v>0</v>
      </c>
      <c r="K208" s="2">
        <v>155520</v>
      </c>
      <c r="L208" s="11">
        <f>VLOOKUP(N208,'CODIGOS RENTISTICOS'!$A$2:C1248,2,FALSE)</f>
        <v>910300000</v>
      </c>
      <c r="M208" s="11">
        <f>VLOOKUP(N208,'CODIGOS RENTISTICOS'!$A$2:D3415,3,FALSE)</f>
        <v>130113</v>
      </c>
      <c r="N208">
        <v>121235</v>
      </c>
      <c r="O208" s="2">
        <v>155520</v>
      </c>
    </row>
    <row r="209" spans="1:15" x14ac:dyDescent="0.2">
      <c r="A209" s="6">
        <v>50000249</v>
      </c>
      <c r="B209" s="15">
        <v>1160176</v>
      </c>
      <c r="C209" t="s">
        <v>591</v>
      </c>
      <c r="D209">
        <v>79571735</v>
      </c>
      <c r="E209" s="6">
        <v>20031002</v>
      </c>
      <c r="F209">
        <v>5782000</v>
      </c>
      <c r="G209">
        <v>0</v>
      </c>
      <c r="H209" s="2">
        <v>22136</v>
      </c>
      <c r="I209" s="2">
        <v>0</v>
      </c>
      <c r="J209" s="2">
        <v>0</v>
      </c>
      <c r="K209" s="2">
        <v>22136</v>
      </c>
      <c r="L209" s="11">
        <f>VLOOKUP(N209,'CODIGOS RENTISTICOS'!$A$2:C1249,2,FALSE)</f>
        <v>825000000</v>
      </c>
      <c r="M209" s="11">
        <f>VLOOKUP(N209,'CODIGOS RENTISTICOS'!$A$2:D3416,3,FALSE)</f>
        <v>150109</v>
      </c>
      <c r="N209">
        <v>121245</v>
      </c>
      <c r="O209" s="2">
        <v>22136</v>
      </c>
    </row>
    <row r="210" spans="1:15" x14ac:dyDescent="0.2">
      <c r="A210" s="6">
        <v>50000249</v>
      </c>
      <c r="B210" s="15">
        <v>1160177</v>
      </c>
      <c r="C210" t="s">
        <v>591</v>
      </c>
      <c r="D210">
        <v>7694438</v>
      </c>
      <c r="E210" s="6">
        <v>20031002</v>
      </c>
      <c r="F210">
        <v>5782000</v>
      </c>
      <c r="G210">
        <v>0</v>
      </c>
      <c r="H210" s="2">
        <v>22136</v>
      </c>
      <c r="I210" s="2">
        <v>0</v>
      </c>
      <c r="J210" s="2">
        <v>0</v>
      </c>
      <c r="K210" s="2">
        <v>22136</v>
      </c>
      <c r="L210" s="11">
        <f>VLOOKUP(N210,'CODIGOS RENTISTICOS'!$A$2:C1250,2,FALSE)</f>
        <v>825000000</v>
      </c>
      <c r="M210" s="11">
        <f>VLOOKUP(N210,'CODIGOS RENTISTICOS'!$A$2:D3417,3,FALSE)</f>
        <v>150109</v>
      </c>
      <c r="N210">
        <v>121245</v>
      </c>
      <c r="O210" s="2">
        <v>22136</v>
      </c>
    </row>
    <row r="211" spans="1:15" x14ac:dyDescent="0.2">
      <c r="A211" s="6">
        <v>50000249</v>
      </c>
      <c r="B211" s="15">
        <v>1160178</v>
      </c>
      <c r="C211" t="s">
        <v>591</v>
      </c>
      <c r="D211">
        <v>80369957</v>
      </c>
      <c r="E211" s="6">
        <v>20031002</v>
      </c>
      <c r="F211">
        <v>578200</v>
      </c>
      <c r="G211">
        <v>0</v>
      </c>
      <c r="H211" s="2">
        <v>22136</v>
      </c>
      <c r="I211" s="2">
        <v>0</v>
      </c>
      <c r="J211" s="2">
        <v>0</v>
      </c>
      <c r="K211" s="2">
        <v>22136</v>
      </c>
      <c r="L211" s="11">
        <f>VLOOKUP(N211,'CODIGOS RENTISTICOS'!$A$2:C1251,2,FALSE)</f>
        <v>825000000</v>
      </c>
      <c r="M211" s="11">
        <f>VLOOKUP(N211,'CODIGOS RENTISTICOS'!$A$2:D3418,3,FALSE)</f>
        <v>150109</v>
      </c>
      <c r="N211">
        <v>121245</v>
      </c>
      <c r="O211" s="2">
        <v>22136</v>
      </c>
    </row>
    <row r="212" spans="1:15" x14ac:dyDescent="0.2">
      <c r="A212" s="6">
        <v>50000249</v>
      </c>
      <c r="B212" s="15">
        <v>1300555</v>
      </c>
      <c r="C212" t="s">
        <v>591</v>
      </c>
      <c r="D212">
        <v>12973688</v>
      </c>
      <c r="E212" s="6">
        <v>20031002</v>
      </c>
      <c r="F212">
        <v>5782000</v>
      </c>
      <c r="G212">
        <v>0</v>
      </c>
      <c r="H212" s="2">
        <v>22136</v>
      </c>
      <c r="I212" s="2">
        <v>0</v>
      </c>
      <c r="J212" s="2">
        <v>0</v>
      </c>
      <c r="K212" s="2">
        <v>22136</v>
      </c>
      <c r="L212" s="11">
        <f>VLOOKUP(N212,'CODIGOS RENTISTICOS'!$A$2:C1252,2,FALSE)</f>
        <v>825000000</v>
      </c>
      <c r="M212" s="11">
        <f>VLOOKUP(N212,'CODIGOS RENTISTICOS'!$A$2:D3419,3,FALSE)</f>
        <v>150109</v>
      </c>
      <c r="N212">
        <v>121245</v>
      </c>
      <c r="O212" s="2">
        <v>22136</v>
      </c>
    </row>
    <row r="213" spans="1:15" x14ac:dyDescent="0.2">
      <c r="A213" s="6">
        <v>50000249</v>
      </c>
      <c r="B213" s="15">
        <v>1300559</v>
      </c>
      <c r="C213" t="s">
        <v>591</v>
      </c>
      <c r="D213">
        <v>80372778</v>
      </c>
      <c r="E213" s="6">
        <v>20031002</v>
      </c>
      <c r="F213">
        <v>5782000</v>
      </c>
      <c r="G213">
        <v>0</v>
      </c>
      <c r="H213" s="2">
        <v>22136</v>
      </c>
      <c r="I213" s="2">
        <v>0</v>
      </c>
      <c r="J213" s="2">
        <v>0</v>
      </c>
      <c r="K213" s="2">
        <v>22136</v>
      </c>
      <c r="L213" s="11">
        <f>VLOOKUP(N213,'CODIGOS RENTISTICOS'!$A$2:C1253,2,FALSE)</f>
        <v>825000000</v>
      </c>
      <c r="M213" s="11">
        <f>VLOOKUP(N213,'CODIGOS RENTISTICOS'!$A$2:D3420,3,FALSE)</f>
        <v>150109</v>
      </c>
      <c r="N213">
        <v>121245</v>
      </c>
      <c r="O213" s="2">
        <v>22136</v>
      </c>
    </row>
    <row r="214" spans="1:15" x14ac:dyDescent="0.2">
      <c r="A214" s="6">
        <v>50000249</v>
      </c>
      <c r="B214" s="15">
        <v>1300560</v>
      </c>
      <c r="C214" t="s">
        <v>591</v>
      </c>
      <c r="D214">
        <v>79766686</v>
      </c>
      <c r="E214" s="6">
        <v>20031002</v>
      </c>
      <c r="F214">
        <v>7168093</v>
      </c>
      <c r="G214">
        <v>0</v>
      </c>
      <c r="H214" s="2">
        <v>22136</v>
      </c>
      <c r="I214" s="2">
        <v>0</v>
      </c>
      <c r="J214" s="2">
        <v>0</v>
      </c>
      <c r="K214" s="2">
        <v>22136</v>
      </c>
      <c r="L214" s="11">
        <f>VLOOKUP(N214,'CODIGOS RENTISTICOS'!$A$2:C1254,2,FALSE)</f>
        <v>825000000</v>
      </c>
      <c r="M214" s="11">
        <f>VLOOKUP(N214,'CODIGOS RENTISTICOS'!$A$2:D3421,3,FALSE)</f>
        <v>150109</v>
      </c>
      <c r="N214">
        <v>121245</v>
      </c>
      <c r="O214" s="2">
        <v>22136</v>
      </c>
    </row>
    <row r="215" spans="1:15" x14ac:dyDescent="0.2">
      <c r="A215" s="6">
        <v>50000249</v>
      </c>
      <c r="B215" s="15">
        <v>672857</v>
      </c>
      <c r="C215" t="s">
        <v>591</v>
      </c>
      <c r="D215">
        <v>8909078127</v>
      </c>
      <c r="E215" s="6">
        <v>20031003</v>
      </c>
      <c r="F215">
        <v>3133199</v>
      </c>
      <c r="G215">
        <v>0</v>
      </c>
      <c r="H215" s="2">
        <v>34266</v>
      </c>
      <c r="I215" s="2">
        <v>0</v>
      </c>
      <c r="J215" s="2">
        <v>0</v>
      </c>
      <c r="K215" s="2">
        <v>34266</v>
      </c>
      <c r="L215" s="11">
        <f>VLOOKUP(N215,'CODIGOS RENTISTICOS'!$A$2:C1255,2,FALSE)</f>
        <v>825000000</v>
      </c>
      <c r="M215" s="11">
        <f>VLOOKUP(N215,'CODIGOS RENTISTICOS'!$A$2:D3422,3,FALSE)</f>
        <v>150109</v>
      </c>
      <c r="N215">
        <v>121245</v>
      </c>
      <c r="O215" s="2">
        <v>34266</v>
      </c>
    </row>
    <row r="216" spans="1:15" x14ac:dyDescent="0.2">
      <c r="A216" s="6">
        <v>50000249</v>
      </c>
      <c r="B216" s="15">
        <v>678167</v>
      </c>
      <c r="C216" t="s">
        <v>591</v>
      </c>
      <c r="D216">
        <v>8603510400</v>
      </c>
      <c r="E216" s="6">
        <v>20031003</v>
      </c>
      <c r="F216">
        <v>8258566</v>
      </c>
      <c r="G216">
        <v>1</v>
      </c>
      <c r="H216" s="2">
        <v>0</v>
      </c>
      <c r="I216" s="2">
        <v>0</v>
      </c>
      <c r="J216" s="2">
        <v>1992000</v>
      </c>
      <c r="K216" s="2">
        <v>1992000</v>
      </c>
      <c r="L216" s="11">
        <f>VLOOKUP(N216,'CODIGOS RENTISTICOS'!$A$2:C1256,2,FALSE)</f>
        <v>825000000</v>
      </c>
      <c r="M216" s="11">
        <f>VLOOKUP(N216,'CODIGOS RENTISTICOS'!$A$2:D3423,3,FALSE)</f>
        <v>150109</v>
      </c>
      <c r="N216">
        <v>121245</v>
      </c>
      <c r="O216" s="2">
        <v>1992000</v>
      </c>
    </row>
    <row r="217" spans="1:15" x14ac:dyDescent="0.2">
      <c r="A217" s="6">
        <v>50000249</v>
      </c>
      <c r="B217" s="15">
        <v>1156682</v>
      </c>
      <c r="C217" t="s">
        <v>591</v>
      </c>
      <c r="D217">
        <v>39788563</v>
      </c>
      <c r="E217" s="6">
        <v>20031003</v>
      </c>
      <c r="F217">
        <v>2132776</v>
      </c>
      <c r="G217">
        <v>0</v>
      </c>
      <c r="H217" s="2">
        <v>25000</v>
      </c>
      <c r="I217" s="2">
        <v>0</v>
      </c>
      <c r="J217" s="2">
        <v>0</v>
      </c>
      <c r="K217" s="2">
        <v>25000</v>
      </c>
      <c r="L217" s="11">
        <f>VLOOKUP(N217,'CODIGOS RENTISTICOS'!$A$2:C1257,2,FALSE)</f>
        <v>11500000</v>
      </c>
      <c r="M217" s="11">
        <f>VLOOKUP(N217,'CODIGOS RENTISTICOS'!$A$2:D3424,3,FALSE)</f>
        <v>130101</v>
      </c>
      <c r="N217">
        <v>12102123</v>
      </c>
      <c r="O217" s="2">
        <v>25000</v>
      </c>
    </row>
    <row r="218" spans="1:15" x14ac:dyDescent="0.2">
      <c r="A218" s="6">
        <v>50000249</v>
      </c>
      <c r="B218" s="15">
        <v>1163798</v>
      </c>
      <c r="C218" t="s">
        <v>591</v>
      </c>
      <c r="D218">
        <v>19128993</v>
      </c>
      <c r="E218" s="6">
        <v>20031003</v>
      </c>
      <c r="F218">
        <v>643</v>
      </c>
      <c r="G218">
        <v>0</v>
      </c>
      <c r="H218" s="2">
        <v>5000</v>
      </c>
      <c r="I218" s="2">
        <v>0</v>
      </c>
      <c r="J218" s="2">
        <v>0</v>
      </c>
      <c r="K218" s="2">
        <v>5000</v>
      </c>
      <c r="L218" s="11">
        <f>VLOOKUP(N218,'CODIGOS RENTISTICOS'!$A$2:C1258,2,FALSE)</f>
        <v>11500000</v>
      </c>
      <c r="M218" s="11">
        <f>VLOOKUP(N218,'CODIGOS RENTISTICOS'!$A$2:D3425,3,FALSE)</f>
        <v>130101</v>
      </c>
      <c r="N218">
        <v>12102123</v>
      </c>
      <c r="O218" s="2">
        <v>5000</v>
      </c>
    </row>
    <row r="219" spans="1:15" x14ac:dyDescent="0.2">
      <c r="A219" s="6">
        <v>50000249</v>
      </c>
      <c r="B219" s="15">
        <v>15879809</v>
      </c>
      <c r="C219" t="s">
        <v>591</v>
      </c>
      <c r="D219">
        <v>79733463</v>
      </c>
      <c r="E219" s="6">
        <v>20031003</v>
      </c>
      <c r="F219">
        <v>2304911</v>
      </c>
      <c r="G219">
        <v>0</v>
      </c>
      <c r="H219" s="2">
        <v>1200</v>
      </c>
      <c r="I219" s="2">
        <v>0</v>
      </c>
      <c r="J219" s="2">
        <v>0</v>
      </c>
      <c r="K219" s="2">
        <v>1200</v>
      </c>
      <c r="L219" s="11">
        <f>VLOOKUP(N219,'CODIGOS RENTISTICOS'!$A$2:C1259,2,FALSE)</f>
        <v>11500000</v>
      </c>
      <c r="M219" s="11">
        <f>VLOOKUP(N219,'CODIGOS RENTISTICOS'!$A$2:D3426,3,FALSE)</f>
        <v>130101</v>
      </c>
      <c r="N219">
        <v>12102020</v>
      </c>
      <c r="O219" s="2">
        <v>1200</v>
      </c>
    </row>
    <row r="220" spans="1:15" x14ac:dyDescent="0.2">
      <c r="A220" s="6">
        <v>50000249</v>
      </c>
      <c r="B220" s="15">
        <v>15879842</v>
      </c>
      <c r="C220" t="s">
        <v>591</v>
      </c>
      <c r="D220">
        <v>53140009</v>
      </c>
      <c r="E220" s="6">
        <v>20031003</v>
      </c>
      <c r="F220">
        <v>2850578</v>
      </c>
      <c r="G220">
        <v>0</v>
      </c>
      <c r="H220" s="2">
        <v>960</v>
      </c>
      <c r="I220" s="2">
        <v>0</v>
      </c>
      <c r="J220" s="2">
        <v>0</v>
      </c>
      <c r="K220" s="2">
        <v>960</v>
      </c>
      <c r="L220" s="11">
        <f>VLOOKUP(N220,'CODIGOS RENTISTICOS'!$A$2:C1260,2,FALSE)</f>
        <v>11500000</v>
      </c>
      <c r="M220" s="11">
        <f>VLOOKUP(N220,'CODIGOS RENTISTICOS'!$A$2:D3427,3,FALSE)</f>
        <v>130101</v>
      </c>
      <c r="N220">
        <v>270909</v>
      </c>
      <c r="O220" s="2">
        <v>960</v>
      </c>
    </row>
    <row r="221" spans="1:15" x14ac:dyDescent="0.2">
      <c r="A221" s="6">
        <v>50000249</v>
      </c>
      <c r="B221" s="15">
        <v>15879843</v>
      </c>
      <c r="C221" t="s">
        <v>591</v>
      </c>
      <c r="D221">
        <v>17089882</v>
      </c>
      <c r="E221" s="6">
        <v>20031003</v>
      </c>
      <c r="F221">
        <v>2821092</v>
      </c>
      <c r="G221">
        <v>0</v>
      </c>
      <c r="H221" s="2">
        <v>240</v>
      </c>
      <c r="I221" s="2">
        <v>0</v>
      </c>
      <c r="J221" s="2">
        <v>0</v>
      </c>
      <c r="K221" s="2">
        <v>240</v>
      </c>
      <c r="L221" s="11">
        <f>VLOOKUP(N221,'CODIGOS RENTISTICOS'!$A$2:C1261,2,FALSE)</f>
        <v>11500000</v>
      </c>
      <c r="M221" s="11">
        <f>VLOOKUP(N221,'CODIGOS RENTISTICOS'!$A$2:D3428,3,FALSE)</f>
        <v>130101</v>
      </c>
      <c r="N221">
        <v>270909</v>
      </c>
      <c r="O221" s="2">
        <v>240</v>
      </c>
    </row>
    <row r="222" spans="1:15" x14ac:dyDescent="0.2">
      <c r="A222" s="6">
        <v>50000249</v>
      </c>
      <c r="B222" s="15">
        <v>15879844</v>
      </c>
      <c r="C222" t="s">
        <v>591</v>
      </c>
      <c r="D222">
        <v>52904553</v>
      </c>
      <c r="E222" s="6">
        <v>20031003</v>
      </c>
      <c r="F222">
        <v>2659674</v>
      </c>
      <c r="G222">
        <v>0</v>
      </c>
      <c r="H222" s="2">
        <v>2400</v>
      </c>
      <c r="I222" s="2">
        <v>0</v>
      </c>
      <c r="J222" s="2">
        <v>0</v>
      </c>
      <c r="K222" s="2">
        <v>2400</v>
      </c>
      <c r="L222" s="11">
        <f>VLOOKUP(N222,'CODIGOS RENTISTICOS'!$A$2:C1262,2,FALSE)</f>
        <v>11500000</v>
      </c>
      <c r="M222" s="11">
        <f>VLOOKUP(N222,'CODIGOS RENTISTICOS'!$A$2:D3429,3,FALSE)</f>
        <v>130101</v>
      </c>
      <c r="N222">
        <v>270909</v>
      </c>
      <c r="O222" s="2">
        <v>2400</v>
      </c>
    </row>
    <row r="223" spans="1:15" x14ac:dyDescent="0.2">
      <c r="A223" s="6">
        <v>50000249</v>
      </c>
      <c r="B223" s="15">
        <v>1004517</v>
      </c>
      <c r="C223" t="s">
        <v>591</v>
      </c>
      <c r="D223">
        <v>12225632</v>
      </c>
      <c r="E223" s="6">
        <v>20031003</v>
      </c>
      <c r="F223">
        <v>2356101</v>
      </c>
      <c r="G223">
        <v>0</v>
      </c>
      <c r="H223" s="2">
        <v>332000</v>
      </c>
      <c r="I223" s="2">
        <v>0</v>
      </c>
      <c r="J223" s="2">
        <v>0</v>
      </c>
      <c r="K223" s="2">
        <v>332000</v>
      </c>
      <c r="L223" s="11">
        <f>VLOOKUP(N223,'CODIGOS RENTISTICOS'!$A$2:C1263,2,FALSE)</f>
        <v>96200000</v>
      </c>
      <c r="M223" s="11">
        <f>VLOOKUP(N223,'CODIGOS RENTISTICOS'!$A$2:D3430,3,FALSE)</f>
        <v>350101</v>
      </c>
      <c r="N223">
        <v>121230</v>
      </c>
      <c r="O223" s="2">
        <v>332000</v>
      </c>
    </row>
    <row r="224" spans="1:15" x14ac:dyDescent="0.2">
      <c r="A224" s="6">
        <v>50000249</v>
      </c>
      <c r="B224" s="15">
        <v>672831</v>
      </c>
      <c r="C224" t="s">
        <v>591</v>
      </c>
      <c r="D224">
        <v>830121903</v>
      </c>
      <c r="E224" s="6">
        <v>20031003</v>
      </c>
      <c r="F224">
        <v>3420418</v>
      </c>
      <c r="G224">
        <v>0</v>
      </c>
      <c r="H224" s="2">
        <v>664000</v>
      </c>
      <c r="I224" s="2">
        <v>0</v>
      </c>
      <c r="J224" s="2">
        <v>0</v>
      </c>
      <c r="K224" s="2">
        <v>664000</v>
      </c>
      <c r="L224" s="11">
        <f>VLOOKUP(N224,'CODIGOS RENTISTICOS'!$A$2:C1264,2,FALSE)</f>
        <v>825000000</v>
      </c>
      <c r="M224" s="11">
        <f>VLOOKUP(N224,'CODIGOS RENTISTICOS'!$A$2:D3431,3,FALSE)</f>
        <v>150109</v>
      </c>
      <c r="N224">
        <v>121245</v>
      </c>
      <c r="O224" s="2">
        <v>664000</v>
      </c>
    </row>
    <row r="225" spans="1:15" x14ac:dyDescent="0.2">
      <c r="A225" s="6">
        <v>50000249</v>
      </c>
      <c r="B225" s="15">
        <v>673802</v>
      </c>
      <c r="C225" t="s">
        <v>591</v>
      </c>
      <c r="D225">
        <v>19409879</v>
      </c>
      <c r="E225" s="6">
        <v>20031003</v>
      </c>
      <c r="F225">
        <v>2160125</v>
      </c>
      <c r="G225">
        <v>0</v>
      </c>
      <c r="H225" s="2">
        <v>13835</v>
      </c>
      <c r="I225" s="2">
        <v>0</v>
      </c>
      <c r="J225" s="2">
        <v>0</v>
      </c>
      <c r="K225" s="2">
        <v>13835</v>
      </c>
      <c r="L225" s="11">
        <f>VLOOKUP(N225,'CODIGOS RENTISTICOS'!$A$2:C1265,2,FALSE)</f>
        <v>96400000</v>
      </c>
      <c r="M225" s="11">
        <f>VLOOKUP(N225,'CODIGOS RENTISTICOS'!$A$2:D3432,3,FALSE)</f>
        <v>370101</v>
      </c>
      <c r="N225">
        <v>121280</v>
      </c>
      <c r="O225" s="2">
        <v>13835</v>
      </c>
    </row>
    <row r="226" spans="1:15" x14ac:dyDescent="0.2">
      <c r="A226" s="6">
        <v>50000249</v>
      </c>
      <c r="B226" s="15">
        <v>2798071</v>
      </c>
      <c r="C226" t="s">
        <v>591</v>
      </c>
      <c r="D226">
        <v>19120117</v>
      </c>
      <c r="E226" s="6">
        <v>20031003</v>
      </c>
      <c r="F226">
        <v>7654691</v>
      </c>
      <c r="G226">
        <v>0</v>
      </c>
      <c r="H226" s="2">
        <v>5550</v>
      </c>
      <c r="I226" s="2">
        <v>0</v>
      </c>
      <c r="J226" s="2">
        <v>0</v>
      </c>
      <c r="K226" s="2">
        <v>5550</v>
      </c>
      <c r="L226" s="11">
        <f>VLOOKUP(N226,'CODIGOS RENTISTICOS'!$A$2:C1266,2,FALSE)</f>
        <v>96400000</v>
      </c>
      <c r="M226" s="11">
        <f>VLOOKUP(N226,'CODIGOS RENTISTICOS'!$A$2:D3433,3,FALSE)</f>
        <v>370101</v>
      </c>
      <c r="N226">
        <v>121280</v>
      </c>
      <c r="O226" s="2">
        <v>5550</v>
      </c>
    </row>
    <row r="227" spans="1:15" x14ac:dyDescent="0.2">
      <c r="A227" s="6">
        <v>50000249</v>
      </c>
      <c r="B227" s="15">
        <v>902056</v>
      </c>
      <c r="C227" t="s">
        <v>591</v>
      </c>
      <c r="D227">
        <v>17954908</v>
      </c>
      <c r="E227" s="6">
        <v>20031003</v>
      </c>
      <c r="F227">
        <v>6830609</v>
      </c>
      <c r="G227">
        <v>0</v>
      </c>
      <c r="H227" s="2">
        <v>22133</v>
      </c>
      <c r="I227" s="2">
        <v>0</v>
      </c>
      <c r="J227" s="2">
        <v>0</v>
      </c>
      <c r="K227" s="2">
        <v>22133</v>
      </c>
      <c r="L227" s="11">
        <f>VLOOKUP(N227,'CODIGOS RENTISTICOS'!$A$2:C1267,2,FALSE)</f>
        <v>825000000</v>
      </c>
      <c r="M227" s="11">
        <f>VLOOKUP(N227,'CODIGOS RENTISTICOS'!$A$2:D3434,3,FALSE)</f>
        <v>150109</v>
      </c>
      <c r="N227">
        <v>121245</v>
      </c>
      <c r="O227" s="2">
        <v>22133</v>
      </c>
    </row>
    <row r="228" spans="1:15" x14ac:dyDescent="0.2">
      <c r="A228" s="6">
        <v>50000249</v>
      </c>
      <c r="B228" s="15">
        <v>1089902</v>
      </c>
      <c r="C228" t="s">
        <v>591</v>
      </c>
      <c r="D228">
        <v>20444945</v>
      </c>
      <c r="E228" s="6">
        <v>20031003</v>
      </c>
      <c r="F228">
        <v>3155874</v>
      </c>
      <c r="G228">
        <v>0</v>
      </c>
      <c r="H228" s="2">
        <v>30000</v>
      </c>
      <c r="I228" s="2">
        <v>0</v>
      </c>
      <c r="J228" s="2">
        <v>0</v>
      </c>
      <c r="K228" s="2">
        <v>30000</v>
      </c>
      <c r="L228" s="11">
        <f>VLOOKUP(N228,'CODIGOS RENTISTICOS'!$A$2:C1268,2,FALSE)</f>
        <v>96400000</v>
      </c>
      <c r="M228" s="11">
        <f>VLOOKUP(N228,'CODIGOS RENTISTICOS'!$A$2:D3435,3,FALSE)</f>
        <v>370101</v>
      </c>
      <c r="N228">
        <v>121280</v>
      </c>
      <c r="O228" s="2">
        <v>30000</v>
      </c>
    </row>
    <row r="229" spans="1:15" x14ac:dyDescent="0.2">
      <c r="A229" s="6">
        <v>50000249</v>
      </c>
      <c r="B229" s="15">
        <v>5049670</v>
      </c>
      <c r="C229" t="s">
        <v>591</v>
      </c>
      <c r="D229">
        <v>8001829489</v>
      </c>
      <c r="E229" s="6">
        <v>20031003</v>
      </c>
      <c r="F229">
        <v>3410101</v>
      </c>
      <c r="G229">
        <v>1</v>
      </c>
      <c r="H229" s="2">
        <v>0</v>
      </c>
      <c r="I229" s="2">
        <v>0</v>
      </c>
      <c r="J229" s="2">
        <v>4459400</v>
      </c>
      <c r="K229" s="2">
        <v>4459400</v>
      </c>
      <c r="L229" s="11">
        <f>VLOOKUP(N229,'CODIGOS RENTISTICOS'!$A$2:C1269,2,FALSE)</f>
        <v>10900000</v>
      </c>
      <c r="M229" s="11">
        <f>VLOOKUP(N229,'CODIGOS RENTISTICOS'!$A$2:D3436,3,FALSE)</f>
        <v>170101</v>
      </c>
      <c r="N229">
        <v>121255</v>
      </c>
      <c r="O229" s="2">
        <v>4459400</v>
      </c>
    </row>
    <row r="230" spans="1:15" x14ac:dyDescent="0.2">
      <c r="A230" s="6">
        <v>50000249</v>
      </c>
      <c r="B230" s="15">
        <v>5049675</v>
      </c>
      <c r="C230" t="s">
        <v>591</v>
      </c>
      <c r="D230">
        <v>8001829489</v>
      </c>
      <c r="E230" s="6">
        <v>20031003</v>
      </c>
      <c r="F230">
        <v>3410101</v>
      </c>
      <c r="G230">
        <v>1</v>
      </c>
      <c r="H230" s="2">
        <v>0</v>
      </c>
      <c r="I230" s="2">
        <v>0</v>
      </c>
      <c r="J230" s="2">
        <v>576500</v>
      </c>
      <c r="K230" s="2">
        <v>576500</v>
      </c>
      <c r="L230" s="11">
        <f>VLOOKUP(N230,'CODIGOS RENTISTICOS'!$A$2:C1270,2,FALSE)</f>
        <v>10900000</v>
      </c>
      <c r="M230" s="11">
        <f>VLOOKUP(N230,'CODIGOS RENTISTICOS'!$A$2:D3437,3,FALSE)</f>
        <v>170101</v>
      </c>
      <c r="N230">
        <v>121255</v>
      </c>
      <c r="O230" s="2">
        <v>576500</v>
      </c>
    </row>
    <row r="231" spans="1:15" x14ac:dyDescent="0.2">
      <c r="A231" s="6">
        <v>50000249</v>
      </c>
      <c r="B231" s="15">
        <v>14792375</v>
      </c>
      <c r="C231" t="s">
        <v>591</v>
      </c>
      <c r="D231">
        <v>8300234114</v>
      </c>
      <c r="E231" s="6">
        <v>20031003</v>
      </c>
      <c r="F231">
        <v>5447892</v>
      </c>
      <c r="G231">
        <v>0</v>
      </c>
      <c r="H231" s="2">
        <v>13835</v>
      </c>
      <c r="I231" s="2">
        <v>0</v>
      </c>
      <c r="J231" s="2">
        <v>0</v>
      </c>
      <c r="K231" s="2">
        <v>13835</v>
      </c>
      <c r="L231" s="11">
        <f>VLOOKUP(N231,'CODIGOS RENTISTICOS'!$A$2:C1271,2,FALSE)</f>
        <v>96400000</v>
      </c>
      <c r="M231" s="11">
        <f>VLOOKUP(N231,'CODIGOS RENTISTICOS'!$A$2:D3438,3,FALSE)</f>
        <v>370101</v>
      </c>
      <c r="N231">
        <v>121280</v>
      </c>
      <c r="O231" s="2">
        <v>13835</v>
      </c>
    </row>
    <row r="232" spans="1:15" x14ac:dyDescent="0.2">
      <c r="A232" s="6">
        <v>50000249</v>
      </c>
      <c r="B232" s="15">
        <v>14792390</v>
      </c>
      <c r="C232" t="s">
        <v>591</v>
      </c>
      <c r="D232">
        <v>8002346608</v>
      </c>
      <c r="E232" s="6">
        <v>20031003</v>
      </c>
      <c r="F232">
        <v>7206338</v>
      </c>
      <c r="G232">
        <v>0</v>
      </c>
      <c r="H232" s="2">
        <v>2767</v>
      </c>
      <c r="I232" s="2">
        <v>0</v>
      </c>
      <c r="J232" s="2">
        <v>0</v>
      </c>
      <c r="K232" s="2">
        <v>2767</v>
      </c>
      <c r="L232" s="11">
        <f>VLOOKUP(N232,'CODIGOS RENTISTICOS'!$A$2:C1272,2,FALSE)</f>
        <v>96400000</v>
      </c>
      <c r="M232" s="11">
        <f>VLOOKUP(N232,'CODIGOS RENTISTICOS'!$A$2:D3439,3,FALSE)</f>
        <v>370101</v>
      </c>
      <c r="N232">
        <v>121280</v>
      </c>
      <c r="O232" s="2">
        <v>2767</v>
      </c>
    </row>
    <row r="233" spans="1:15" x14ac:dyDescent="0.2">
      <c r="A233" s="6">
        <v>50000249</v>
      </c>
      <c r="B233" s="15">
        <v>14792392</v>
      </c>
      <c r="C233" t="s">
        <v>591</v>
      </c>
      <c r="D233">
        <v>8002346608</v>
      </c>
      <c r="E233" s="6">
        <v>20031003</v>
      </c>
      <c r="F233">
        <v>7206338</v>
      </c>
      <c r="G233">
        <v>0</v>
      </c>
      <c r="H233" s="2">
        <v>2767</v>
      </c>
      <c r="I233" s="2">
        <v>0</v>
      </c>
      <c r="J233" s="2">
        <v>0</v>
      </c>
      <c r="K233" s="2">
        <v>2767</v>
      </c>
      <c r="L233" s="11">
        <f>VLOOKUP(N233,'CODIGOS RENTISTICOS'!$A$2:C1273,2,FALSE)</f>
        <v>96400000</v>
      </c>
      <c r="M233" s="11">
        <f>VLOOKUP(N233,'CODIGOS RENTISTICOS'!$A$2:D3440,3,FALSE)</f>
        <v>370101</v>
      </c>
      <c r="N233">
        <v>121280</v>
      </c>
      <c r="O233" s="2">
        <v>2767</v>
      </c>
    </row>
    <row r="234" spans="1:15" x14ac:dyDescent="0.2">
      <c r="A234" s="6">
        <v>50000249</v>
      </c>
      <c r="B234" s="15">
        <v>16389799</v>
      </c>
      <c r="C234" t="s">
        <v>591</v>
      </c>
      <c r="D234">
        <v>79919994</v>
      </c>
      <c r="E234" s="6">
        <v>20031003</v>
      </c>
      <c r="F234">
        <v>7182286</v>
      </c>
      <c r="G234">
        <v>0</v>
      </c>
      <c r="H234" s="2">
        <v>2767</v>
      </c>
      <c r="I234" s="2">
        <v>0</v>
      </c>
      <c r="J234" s="2">
        <v>0</v>
      </c>
      <c r="K234" s="2">
        <v>2767</v>
      </c>
      <c r="L234" s="11">
        <f>VLOOKUP(N234,'CODIGOS RENTISTICOS'!$A$2:C1274,2,FALSE)</f>
        <v>96400000</v>
      </c>
      <c r="M234" s="11">
        <f>VLOOKUP(N234,'CODIGOS RENTISTICOS'!$A$2:D3441,3,FALSE)</f>
        <v>370101</v>
      </c>
      <c r="N234">
        <v>121280</v>
      </c>
      <c r="O234" s="2">
        <v>2767</v>
      </c>
    </row>
    <row r="235" spans="1:15" x14ac:dyDescent="0.2">
      <c r="A235" s="6">
        <v>50000249</v>
      </c>
      <c r="B235" s="15">
        <v>1154912</v>
      </c>
      <c r="C235" t="s">
        <v>591</v>
      </c>
      <c r="D235">
        <v>2642215</v>
      </c>
      <c r="E235" s="6">
        <v>20031003</v>
      </c>
      <c r="F235">
        <v>4828196</v>
      </c>
      <c r="G235">
        <v>0</v>
      </c>
      <c r="H235" s="2">
        <v>22150</v>
      </c>
      <c r="I235" s="2">
        <v>0</v>
      </c>
      <c r="J235" s="2">
        <v>0</v>
      </c>
      <c r="K235" s="2">
        <v>22150</v>
      </c>
      <c r="L235" s="11">
        <f>VLOOKUP(N235,'CODIGOS RENTISTICOS'!$A$2:C1275,2,FALSE)</f>
        <v>825000000</v>
      </c>
      <c r="M235" s="11">
        <f>VLOOKUP(N235,'CODIGOS RENTISTICOS'!$A$2:D3442,3,FALSE)</f>
        <v>150109</v>
      </c>
      <c r="N235">
        <v>121245</v>
      </c>
      <c r="O235" s="2">
        <v>22150</v>
      </c>
    </row>
    <row r="236" spans="1:15" x14ac:dyDescent="0.2">
      <c r="A236" s="6">
        <v>50000249</v>
      </c>
      <c r="B236" s="15">
        <v>1003411</v>
      </c>
      <c r="C236" t="s">
        <v>591</v>
      </c>
      <c r="D236">
        <v>8604043561</v>
      </c>
      <c r="E236" s="6">
        <v>20031003</v>
      </c>
      <c r="F236">
        <v>2134988</v>
      </c>
      <c r="G236">
        <v>0</v>
      </c>
      <c r="H236" s="2">
        <v>221330</v>
      </c>
      <c r="I236" s="2">
        <v>0</v>
      </c>
      <c r="J236" s="2">
        <v>0</v>
      </c>
      <c r="K236" s="2">
        <v>221330</v>
      </c>
      <c r="L236" s="11">
        <f>VLOOKUP(N236,'CODIGOS RENTISTICOS'!$A$2:C1276,2,FALSE)</f>
        <v>825000000</v>
      </c>
      <c r="M236" s="11">
        <f>VLOOKUP(N236,'CODIGOS RENTISTICOS'!$A$2:D3443,3,FALSE)</f>
        <v>150109</v>
      </c>
      <c r="N236">
        <v>121245</v>
      </c>
      <c r="O236" s="2">
        <v>221330</v>
      </c>
    </row>
    <row r="237" spans="1:15" x14ac:dyDescent="0.2">
      <c r="A237" s="6">
        <v>50000249</v>
      </c>
      <c r="B237" s="15">
        <v>1170416</v>
      </c>
      <c r="C237" t="s">
        <v>591</v>
      </c>
      <c r="D237">
        <v>8600018817</v>
      </c>
      <c r="E237" s="6">
        <v>20031003</v>
      </c>
      <c r="F237">
        <v>2627400</v>
      </c>
      <c r="G237">
        <v>0</v>
      </c>
      <c r="H237" s="2">
        <v>110665</v>
      </c>
      <c r="I237" s="2">
        <v>0</v>
      </c>
      <c r="J237" s="2">
        <v>0</v>
      </c>
      <c r="K237" s="2">
        <v>110665</v>
      </c>
      <c r="L237" s="11">
        <f>VLOOKUP(N237,'CODIGOS RENTISTICOS'!$A$2:C1277,2,FALSE)</f>
        <v>825000000</v>
      </c>
      <c r="M237" s="11">
        <f>VLOOKUP(N237,'CODIGOS RENTISTICOS'!$A$2:D3444,3,FALSE)</f>
        <v>150109</v>
      </c>
      <c r="N237">
        <v>121245</v>
      </c>
      <c r="O237" s="2">
        <v>110665</v>
      </c>
    </row>
    <row r="238" spans="1:15" x14ac:dyDescent="0.2">
      <c r="A238" s="6">
        <v>50000249</v>
      </c>
      <c r="B238" s="15">
        <v>1025323</v>
      </c>
      <c r="C238" t="s">
        <v>591</v>
      </c>
      <c r="D238">
        <v>8002459221</v>
      </c>
      <c r="E238" s="6">
        <v>20031003</v>
      </c>
      <c r="F238">
        <v>3346869</v>
      </c>
      <c r="G238">
        <v>0</v>
      </c>
      <c r="H238" s="2">
        <v>44300</v>
      </c>
      <c r="I238" s="2">
        <v>0</v>
      </c>
      <c r="J238" s="2">
        <v>0</v>
      </c>
      <c r="K238" s="2">
        <v>44300</v>
      </c>
      <c r="L238" s="11">
        <f>VLOOKUP(N238,'CODIGOS RENTISTICOS'!$A$2:C1278,2,FALSE)</f>
        <v>825000000</v>
      </c>
      <c r="M238" s="11">
        <f>VLOOKUP(N238,'CODIGOS RENTISTICOS'!$A$2:D3445,3,FALSE)</f>
        <v>150109</v>
      </c>
      <c r="N238">
        <v>121245</v>
      </c>
      <c r="O238" s="2">
        <v>44300</v>
      </c>
    </row>
    <row r="239" spans="1:15" x14ac:dyDescent="0.2">
      <c r="A239" s="6">
        <v>50000249</v>
      </c>
      <c r="B239" s="15">
        <v>1171579</v>
      </c>
      <c r="C239" t="s">
        <v>591</v>
      </c>
      <c r="D239">
        <v>16600935</v>
      </c>
      <c r="E239" s="6">
        <v>20031003</v>
      </c>
      <c r="F239">
        <v>6290941</v>
      </c>
      <c r="G239">
        <v>0</v>
      </c>
      <c r="H239" s="2">
        <v>664000</v>
      </c>
      <c r="I239" s="2">
        <v>0</v>
      </c>
      <c r="J239" s="2">
        <v>0</v>
      </c>
      <c r="K239" s="2">
        <v>664000</v>
      </c>
      <c r="L239" s="11">
        <f>VLOOKUP(N239,'CODIGOS RENTISTICOS'!$A$2:C1279,2,FALSE)</f>
        <v>825000000</v>
      </c>
      <c r="M239" s="11">
        <f>VLOOKUP(N239,'CODIGOS RENTISTICOS'!$A$2:D3446,3,FALSE)</f>
        <v>150109</v>
      </c>
      <c r="N239">
        <v>121245</v>
      </c>
      <c r="O239" s="2">
        <v>664000</v>
      </c>
    </row>
    <row r="240" spans="1:15" x14ac:dyDescent="0.2">
      <c r="A240" s="6">
        <v>50000249</v>
      </c>
      <c r="B240" s="15">
        <v>673799</v>
      </c>
      <c r="C240" t="s">
        <v>591</v>
      </c>
      <c r="D240">
        <v>19077095</v>
      </c>
      <c r="E240" s="6">
        <v>20031003</v>
      </c>
      <c r="F240">
        <v>2638617</v>
      </c>
      <c r="G240">
        <v>0</v>
      </c>
      <c r="H240" s="2">
        <v>996000</v>
      </c>
      <c r="I240" s="2">
        <v>0</v>
      </c>
      <c r="J240" s="2">
        <v>0</v>
      </c>
      <c r="K240" s="2">
        <v>996000</v>
      </c>
      <c r="L240" s="11">
        <f>VLOOKUP(N240,'CODIGOS RENTISTICOS'!$A$2:C1280,2,FALSE)</f>
        <v>10700000</v>
      </c>
      <c r="M240" s="11">
        <f>VLOOKUP(N240,'CODIGOS RENTISTICOS'!$A$2:D3447,3,FALSE)</f>
        <v>60101</v>
      </c>
      <c r="N240">
        <v>121207</v>
      </c>
      <c r="O240" s="2">
        <v>996000</v>
      </c>
    </row>
    <row r="241" spans="1:15" x14ac:dyDescent="0.2">
      <c r="A241" s="6">
        <v>50000249</v>
      </c>
      <c r="B241" s="15">
        <v>1174434</v>
      </c>
      <c r="C241" t="s">
        <v>591</v>
      </c>
      <c r="D241">
        <v>8000777150</v>
      </c>
      <c r="E241" s="6">
        <v>20031003</v>
      </c>
      <c r="F241">
        <v>4304188</v>
      </c>
      <c r="G241">
        <v>0</v>
      </c>
      <c r="H241" s="2">
        <v>1174400</v>
      </c>
      <c r="I241" s="2">
        <v>0</v>
      </c>
      <c r="J241" s="2">
        <v>0</v>
      </c>
      <c r="K241" s="2">
        <v>1174400</v>
      </c>
      <c r="L241" s="11">
        <f>VLOOKUP(N241,'CODIGOS RENTISTICOS'!$A$2:C1281,2,FALSE)</f>
        <v>96200000</v>
      </c>
      <c r="M241" s="11">
        <f>VLOOKUP(N241,'CODIGOS RENTISTICOS'!$A$2:D3448,3,FALSE)</f>
        <v>350101</v>
      </c>
      <c r="N241">
        <v>121240</v>
      </c>
      <c r="O241" s="2">
        <v>1174400</v>
      </c>
    </row>
    <row r="242" spans="1:15" x14ac:dyDescent="0.2">
      <c r="A242" s="6">
        <v>50000249</v>
      </c>
      <c r="B242" s="15">
        <v>1252166</v>
      </c>
      <c r="C242" t="s">
        <v>591</v>
      </c>
      <c r="D242">
        <v>8605243321</v>
      </c>
      <c r="E242" s="6">
        <v>20031003</v>
      </c>
      <c r="F242">
        <v>3102127</v>
      </c>
      <c r="G242">
        <v>0</v>
      </c>
      <c r="H242" s="2">
        <v>774655</v>
      </c>
      <c r="I242" s="2">
        <v>0</v>
      </c>
      <c r="J242" s="2">
        <v>0</v>
      </c>
      <c r="K242" s="2">
        <v>774655</v>
      </c>
      <c r="L242" s="11">
        <f>VLOOKUP(N242,'CODIGOS RENTISTICOS'!$A$2:C1282,2,FALSE)</f>
        <v>825000000</v>
      </c>
      <c r="M242" s="11">
        <f>VLOOKUP(N242,'CODIGOS RENTISTICOS'!$A$2:D3449,3,FALSE)</f>
        <v>150109</v>
      </c>
      <c r="N242">
        <v>121245</v>
      </c>
      <c r="O242" s="2">
        <v>774655</v>
      </c>
    </row>
    <row r="243" spans="1:15" x14ac:dyDescent="0.2">
      <c r="A243" s="6">
        <v>50000249</v>
      </c>
      <c r="B243" s="15">
        <v>772868</v>
      </c>
      <c r="C243" t="s">
        <v>591</v>
      </c>
      <c r="D243">
        <v>8300162577</v>
      </c>
      <c r="E243" s="6">
        <v>20031003</v>
      </c>
      <c r="F243">
        <v>0</v>
      </c>
      <c r="G243">
        <v>0</v>
      </c>
      <c r="H243" s="2">
        <v>500000</v>
      </c>
      <c r="I243" s="2">
        <v>0</v>
      </c>
      <c r="J243" s="2">
        <v>0</v>
      </c>
      <c r="K243" s="2">
        <v>500000</v>
      </c>
      <c r="L243" s="11">
        <f>VLOOKUP(N243,'CODIGOS RENTISTICOS'!$A$2:C1283,2,FALSE)</f>
        <v>825000000</v>
      </c>
      <c r="M243" s="11">
        <f>VLOOKUP(N243,'CODIGOS RENTISTICOS'!$A$2:D3450,3,FALSE)</f>
        <v>150109</v>
      </c>
      <c r="N243">
        <v>121245</v>
      </c>
      <c r="O243" s="2">
        <v>500000</v>
      </c>
    </row>
    <row r="244" spans="1:15" x14ac:dyDescent="0.2">
      <c r="A244" s="6">
        <v>50000249</v>
      </c>
      <c r="B244" s="15">
        <v>5265919</v>
      </c>
      <c r="C244" t="s">
        <v>591</v>
      </c>
      <c r="D244">
        <v>8001330637</v>
      </c>
      <c r="E244" s="6">
        <v>20031003</v>
      </c>
      <c r="F244">
        <v>8246460</v>
      </c>
      <c r="G244">
        <v>0</v>
      </c>
      <c r="H244" s="2">
        <v>22133</v>
      </c>
      <c r="I244" s="2">
        <v>0</v>
      </c>
      <c r="J244" s="2">
        <v>0</v>
      </c>
      <c r="K244" s="2">
        <v>22133</v>
      </c>
      <c r="L244" s="11">
        <f>VLOOKUP(N244,'CODIGOS RENTISTICOS'!$A$2:C1284,2,FALSE)</f>
        <v>825000000</v>
      </c>
      <c r="M244" s="11">
        <f>VLOOKUP(N244,'CODIGOS RENTISTICOS'!$A$2:D3451,3,FALSE)</f>
        <v>150109</v>
      </c>
      <c r="N244">
        <v>121245</v>
      </c>
      <c r="O244" s="2">
        <v>22133</v>
      </c>
    </row>
    <row r="245" spans="1:15" x14ac:dyDescent="0.2">
      <c r="A245" s="6">
        <v>50000249</v>
      </c>
      <c r="B245" s="15">
        <v>13229644</v>
      </c>
      <c r="C245" t="s">
        <v>591</v>
      </c>
      <c r="D245">
        <v>8002360339</v>
      </c>
      <c r="E245" s="6">
        <v>20031003</v>
      </c>
      <c r="F245">
        <v>6301570</v>
      </c>
      <c r="G245">
        <v>0</v>
      </c>
      <c r="H245" s="2">
        <v>22133</v>
      </c>
      <c r="I245" s="2">
        <v>0</v>
      </c>
      <c r="J245" s="2">
        <v>0</v>
      </c>
      <c r="K245" s="2">
        <v>22133</v>
      </c>
      <c r="L245" s="11">
        <f>VLOOKUP(N245,'CODIGOS RENTISTICOS'!$A$2:C1285,2,FALSE)</f>
        <v>825000000</v>
      </c>
      <c r="M245" s="11">
        <f>VLOOKUP(N245,'CODIGOS RENTISTICOS'!$A$2:D3452,3,FALSE)</f>
        <v>150109</v>
      </c>
      <c r="N245">
        <v>121245</v>
      </c>
      <c r="O245" s="2">
        <v>22133</v>
      </c>
    </row>
    <row r="246" spans="1:15" x14ac:dyDescent="0.2">
      <c r="A246" s="6">
        <v>50000249</v>
      </c>
      <c r="B246" s="15">
        <v>13822129</v>
      </c>
      <c r="C246" t="s">
        <v>591</v>
      </c>
      <c r="D246">
        <v>8300553335</v>
      </c>
      <c r="E246" s="6">
        <v>20031003</v>
      </c>
      <c r="F246">
        <v>5700044</v>
      </c>
      <c r="G246">
        <v>0</v>
      </c>
      <c r="H246" s="2">
        <v>66400</v>
      </c>
      <c r="I246" s="2">
        <v>0</v>
      </c>
      <c r="J246" s="2">
        <v>0</v>
      </c>
      <c r="K246" s="2">
        <v>66400</v>
      </c>
      <c r="L246" s="11">
        <f>VLOOKUP(N246,'CODIGOS RENTISTICOS'!$A$2:C1286,2,FALSE)</f>
        <v>825000000</v>
      </c>
      <c r="M246" s="11">
        <f>VLOOKUP(N246,'CODIGOS RENTISTICOS'!$A$2:D3453,3,FALSE)</f>
        <v>150109</v>
      </c>
      <c r="N246">
        <v>121245</v>
      </c>
      <c r="O246" s="2">
        <v>66400</v>
      </c>
    </row>
    <row r="247" spans="1:15" x14ac:dyDescent="0.2">
      <c r="A247" s="6">
        <v>50000249</v>
      </c>
      <c r="B247" s="15">
        <v>13822130</v>
      </c>
      <c r="C247" t="s">
        <v>591</v>
      </c>
      <c r="D247">
        <v>8300553335</v>
      </c>
      <c r="E247" s="6">
        <v>20031003</v>
      </c>
      <c r="F247">
        <v>5700044</v>
      </c>
      <c r="G247">
        <v>0</v>
      </c>
      <c r="H247" s="2">
        <v>200000</v>
      </c>
      <c r="I247" s="2">
        <v>0</v>
      </c>
      <c r="J247" s="2">
        <v>0</v>
      </c>
      <c r="K247" s="2">
        <v>200000</v>
      </c>
      <c r="L247" s="11">
        <f>VLOOKUP(N247,'CODIGOS RENTISTICOS'!$A$2:C1287,2,FALSE)</f>
        <v>825000000</v>
      </c>
      <c r="M247" s="11">
        <f>VLOOKUP(N247,'CODIGOS RENTISTICOS'!$A$2:D3454,3,FALSE)</f>
        <v>150109</v>
      </c>
      <c r="N247">
        <v>121245</v>
      </c>
      <c r="O247" s="2">
        <v>200000</v>
      </c>
    </row>
    <row r="248" spans="1:15" x14ac:dyDescent="0.2">
      <c r="A248" s="6">
        <v>50000249</v>
      </c>
      <c r="B248" s="15">
        <v>13987759</v>
      </c>
      <c r="C248" t="s">
        <v>591</v>
      </c>
      <c r="D248">
        <v>52361026</v>
      </c>
      <c r="E248" s="6">
        <v>20031003</v>
      </c>
      <c r="F248">
        <v>3645744</v>
      </c>
      <c r="G248">
        <v>0</v>
      </c>
      <c r="H248" s="2">
        <v>50</v>
      </c>
      <c r="I248" s="2">
        <v>0</v>
      </c>
      <c r="J248" s="2">
        <v>0</v>
      </c>
      <c r="K248" s="2">
        <v>50</v>
      </c>
      <c r="L248" s="11">
        <f>VLOOKUP(N248,'CODIGOS RENTISTICOS'!$A$2:C1288,2,FALSE)</f>
        <v>825000000</v>
      </c>
      <c r="M248" s="11">
        <f>VLOOKUP(N248,'CODIGOS RENTISTICOS'!$A$2:D3455,3,FALSE)</f>
        <v>150109</v>
      </c>
      <c r="N248">
        <v>121245</v>
      </c>
      <c r="O248" s="2">
        <v>50</v>
      </c>
    </row>
    <row r="249" spans="1:15" x14ac:dyDescent="0.2">
      <c r="A249" s="6">
        <v>50000249</v>
      </c>
      <c r="B249" s="15">
        <v>13987773</v>
      </c>
      <c r="C249" t="s">
        <v>591</v>
      </c>
      <c r="D249">
        <v>8600693682</v>
      </c>
      <c r="E249" s="6">
        <v>20031003</v>
      </c>
      <c r="F249">
        <v>4376767</v>
      </c>
      <c r="G249">
        <v>1</v>
      </c>
      <c r="H249" s="2">
        <v>0</v>
      </c>
      <c r="I249" s="2">
        <v>0</v>
      </c>
      <c r="J249" s="2">
        <v>199197</v>
      </c>
      <c r="K249" s="2">
        <v>199197</v>
      </c>
      <c r="L249" s="11">
        <f>VLOOKUP(N249,'CODIGOS RENTISTICOS'!$A$2:C1289,2,FALSE)</f>
        <v>825000000</v>
      </c>
      <c r="M249" s="11">
        <f>VLOOKUP(N249,'CODIGOS RENTISTICOS'!$A$2:D3456,3,FALSE)</f>
        <v>150109</v>
      </c>
      <c r="N249">
        <v>121245</v>
      </c>
      <c r="O249" s="2">
        <v>199197</v>
      </c>
    </row>
    <row r="250" spans="1:15" x14ac:dyDescent="0.2">
      <c r="A250" s="6">
        <v>50000249</v>
      </c>
      <c r="B250" s="15">
        <v>13987954</v>
      </c>
      <c r="C250" t="s">
        <v>591</v>
      </c>
      <c r="D250">
        <v>52974666</v>
      </c>
      <c r="E250" s="6">
        <v>20031003</v>
      </c>
      <c r="F250">
        <v>6730433</v>
      </c>
      <c r="G250">
        <v>0</v>
      </c>
      <c r="H250" s="2">
        <v>45</v>
      </c>
      <c r="I250" s="2">
        <v>0</v>
      </c>
      <c r="J250" s="2">
        <v>0</v>
      </c>
      <c r="K250" s="2">
        <v>45</v>
      </c>
      <c r="L250" s="11">
        <f>VLOOKUP(N250,'CODIGOS RENTISTICOS'!$A$2:C1290,2,FALSE)</f>
        <v>825000000</v>
      </c>
      <c r="M250" s="11">
        <f>VLOOKUP(N250,'CODIGOS RENTISTICOS'!$A$2:D3457,3,FALSE)</f>
        <v>150109</v>
      </c>
      <c r="N250">
        <v>121245</v>
      </c>
      <c r="O250" s="2">
        <v>45</v>
      </c>
    </row>
    <row r="251" spans="1:15" x14ac:dyDescent="0.2">
      <c r="A251" s="6">
        <v>50000249</v>
      </c>
      <c r="B251" s="15">
        <v>13988455</v>
      </c>
      <c r="C251" t="s">
        <v>591</v>
      </c>
      <c r="D251">
        <v>8300008616</v>
      </c>
      <c r="E251" s="6">
        <v>20031003</v>
      </c>
      <c r="F251">
        <v>3472155</v>
      </c>
      <c r="G251">
        <v>0</v>
      </c>
      <c r="H251" s="2">
        <v>664000</v>
      </c>
      <c r="I251" s="2">
        <v>0</v>
      </c>
      <c r="J251" s="2">
        <v>0</v>
      </c>
      <c r="K251" s="2">
        <v>664000</v>
      </c>
      <c r="L251" s="11">
        <f>VLOOKUP(N251,'CODIGOS RENTISTICOS'!$A$2:C1291,2,FALSE)</f>
        <v>825000000</v>
      </c>
      <c r="M251" s="11">
        <f>VLOOKUP(N251,'CODIGOS RENTISTICOS'!$A$2:D3458,3,FALSE)</f>
        <v>150109</v>
      </c>
      <c r="N251">
        <v>121245</v>
      </c>
      <c r="O251" s="2">
        <v>664000</v>
      </c>
    </row>
    <row r="252" spans="1:15" x14ac:dyDescent="0.2">
      <c r="A252" s="6">
        <v>50000249</v>
      </c>
      <c r="B252" s="15">
        <v>13988486</v>
      </c>
      <c r="C252" t="s">
        <v>591</v>
      </c>
      <c r="D252">
        <v>8300008616</v>
      </c>
      <c r="E252" s="6">
        <v>20031003</v>
      </c>
      <c r="F252">
        <v>3472155</v>
      </c>
      <c r="G252">
        <v>0</v>
      </c>
      <c r="H252" s="2">
        <v>664000</v>
      </c>
      <c r="I252" s="2">
        <v>0</v>
      </c>
      <c r="J252" s="2">
        <v>0</v>
      </c>
      <c r="K252" s="2">
        <v>664000</v>
      </c>
      <c r="L252" s="11">
        <f>VLOOKUP(N252,'CODIGOS RENTISTICOS'!$A$2:C1292,2,FALSE)</f>
        <v>825000000</v>
      </c>
      <c r="M252" s="11">
        <f>VLOOKUP(N252,'CODIGOS RENTISTICOS'!$A$2:D3459,3,FALSE)</f>
        <v>150109</v>
      </c>
      <c r="N252">
        <v>121245</v>
      </c>
      <c r="O252" s="2">
        <v>664000</v>
      </c>
    </row>
    <row r="253" spans="1:15" x14ac:dyDescent="0.2">
      <c r="A253" s="6">
        <v>50000249</v>
      </c>
      <c r="B253" s="15">
        <v>13988489</v>
      </c>
      <c r="C253" t="s">
        <v>591</v>
      </c>
      <c r="D253">
        <v>8605022531</v>
      </c>
      <c r="E253" s="6">
        <v>20031003</v>
      </c>
      <c r="F253">
        <v>7800088</v>
      </c>
      <c r="G253">
        <v>0</v>
      </c>
      <c r="H253" s="2">
        <v>22133</v>
      </c>
      <c r="I253" s="2">
        <v>0</v>
      </c>
      <c r="J253" s="2">
        <v>0</v>
      </c>
      <c r="K253" s="2">
        <v>22133</v>
      </c>
      <c r="L253" s="11">
        <f>VLOOKUP(N253,'CODIGOS RENTISTICOS'!$A$2:C1293,2,FALSE)</f>
        <v>825000000</v>
      </c>
      <c r="M253" s="11">
        <f>VLOOKUP(N253,'CODIGOS RENTISTICOS'!$A$2:D3460,3,FALSE)</f>
        <v>150109</v>
      </c>
      <c r="N253">
        <v>121245</v>
      </c>
      <c r="O253" s="2">
        <v>22133</v>
      </c>
    </row>
    <row r="254" spans="1:15" x14ac:dyDescent="0.2">
      <c r="A254" s="6">
        <v>50000249</v>
      </c>
      <c r="B254" s="15">
        <v>13988550</v>
      </c>
      <c r="C254" t="s">
        <v>591</v>
      </c>
      <c r="D254">
        <v>8603521514</v>
      </c>
      <c r="E254" s="6">
        <v>20031003</v>
      </c>
      <c r="F254">
        <v>3409666</v>
      </c>
      <c r="G254">
        <v>0</v>
      </c>
      <c r="H254" s="2">
        <v>32400</v>
      </c>
      <c r="I254" s="2">
        <v>0</v>
      </c>
      <c r="J254" s="2">
        <v>0</v>
      </c>
      <c r="K254" s="2">
        <v>32400</v>
      </c>
      <c r="L254" s="11">
        <f>VLOOKUP(N254,'CODIGOS RENTISTICOS'!$A$2:C1294,2,FALSE)</f>
        <v>910300000</v>
      </c>
      <c r="M254" s="11">
        <f>VLOOKUP(N254,'CODIGOS RENTISTICOS'!$A$2:D3461,3,FALSE)</f>
        <v>130113</v>
      </c>
      <c r="N254">
        <v>121235</v>
      </c>
      <c r="O254" s="2">
        <v>32400</v>
      </c>
    </row>
    <row r="255" spans="1:15" x14ac:dyDescent="0.2">
      <c r="A255" s="6">
        <v>50000249</v>
      </c>
      <c r="B255" s="15">
        <v>13988978</v>
      </c>
      <c r="C255" t="s">
        <v>591</v>
      </c>
      <c r="D255">
        <v>8600254477</v>
      </c>
      <c r="E255" s="6">
        <v>20031003</v>
      </c>
      <c r="F255">
        <v>3365999</v>
      </c>
      <c r="G255">
        <v>0</v>
      </c>
      <c r="H255" s="2">
        <v>1593576</v>
      </c>
      <c r="I255" s="2">
        <v>0</v>
      </c>
      <c r="J255" s="2">
        <v>0</v>
      </c>
      <c r="K255" s="2">
        <v>1593576</v>
      </c>
      <c r="L255" s="11">
        <f>VLOOKUP(N255,'CODIGOS RENTISTICOS'!$A$2:C1295,2,FALSE)</f>
        <v>825000000</v>
      </c>
      <c r="M255" s="11">
        <f>VLOOKUP(N255,'CODIGOS RENTISTICOS'!$A$2:D3462,3,FALSE)</f>
        <v>150109</v>
      </c>
      <c r="N255">
        <v>121245</v>
      </c>
      <c r="O255" s="2">
        <v>1593576</v>
      </c>
    </row>
    <row r="256" spans="1:15" x14ac:dyDescent="0.2">
      <c r="A256" s="6">
        <v>50000249</v>
      </c>
      <c r="B256" s="15">
        <v>17254725</v>
      </c>
      <c r="C256" t="s">
        <v>591</v>
      </c>
      <c r="D256">
        <v>17180700</v>
      </c>
      <c r="E256" s="6">
        <v>20031003</v>
      </c>
      <c r="F256">
        <v>4300024</v>
      </c>
      <c r="G256">
        <v>0</v>
      </c>
      <c r="H256" s="2">
        <v>177064</v>
      </c>
      <c r="I256" s="2">
        <v>0</v>
      </c>
      <c r="J256" s="2">
        <v>0</v>
      </c>
      <c r="K256" s="2">
        <v>177064</v>
      </c>
      <c r="L256" s="11">
        <f>VLOOKUP(N256,'CODIGOS RENTISTICOS'!$A$2:C1296,2,FALSE)</f>
        <v>825000000</v>
      </c>
      <c r="M256" s="11">
        <f>VLOOKUP(N256,'CODIGOS RENTISTICOS'!$A$2:D3463,3,FALSE)</f>
        <v>150109</v>
      </c>
      <c r="N256">
        <v>121245</v>
      </c>
      <c r="O256" s="2">
        <v>177064</v>
      </c>
    </row>
    <row r="257" spans="1:15" x14ac:dyDescent="0.2">
      <c r="A257" s="6">
        <v>50000249</v>
      </c>
      <c r="B257" s="15">
        <v>17255130</v>
      </c>
      <c r="C257" t="s">
        <v>591</v>
      </c>
      <c r="D257">
        <v>8300100455</v>
      </c>
      <c r="E257" s="6">
        <v>20031003</v>
      </c>
      <c r="F257">
        <v>6139043</v>
      </c>
      <c r="G257">
        <v>0</v>
      </c>
      <c r="H257" s="2">
        <v>199197</v>
      </c>
      <c r="I257" s="2">
        <v>0</v>
      </c>
      <c r="J257" s="2">
        <v>0</v>
      </c>
      <c r="K257" s="2">
        <v>199197</v>
      </c>
      <c r="L257" s="11">
        <f>VLOOKUP(N257,'CODIGOS RENTISTICOS'!$A$2:C1297,2,FALSE)</f>
        <v>825000000</v>
      </c>
      <c r="M257" s="11">
        <f>VLOOKUP(N257,'CODIGOS RENTISTICOS'!$A$2:D3464,3,FALSE)</f>
        <v>150109</v>
      </c>
      <c r="N257">
        <v>121245</v>
      </c>
      <c r="O257" s="2">
        <v>199197</v>
      </c>
    </row>
    <row r="258" spans="1:15" x14ac:dyDescent="0.2">
      <c r="A258" s="6">
        <v>50000249</v>
      </c>
      <c r="B258" s="15">
        <v>1171614</v>
      </c>
      <c r="C258" t="s">
        <v>591</v>
      </c>
      <c r="D258">
        <v>7546406</v>
      </c>
      <c r="E258" s="6">
        <v>20031003</v>
      </c>
      <c r="F258">
        <v>6389000</v>
      </c>
      <c r="G258">
        <v>0</v>
      </c>
      <c r="H258" s="2">
        <v>1328000</v>
      </c>
      <c r="I258" s="2">
        <v>0</v>
      </c>
      <c r="J258" s="2">
        <v>0</v>
      </c>
      <c r="K258" s="2">
        <v>1328000</v>
      </c>
      <c r="L258" s="11">
        <f>VLOOKUP(N258,'CODIGOS RENTISTICOS'!$A$2:C1298,2,FALSE)</f>
        <v>825000000</v>
      </c>
      <c r="M258" s="11">
        <f>VLOOKUP(N258,'CODIGOS RENTISTICOS'!$A$2:D3465,3,FALSE)</f>
        <v>150109</v>
      </c>
      <c r="N258">
        <v>121245</v>
      </c>
      <c r="O258" s="2">
        <v>1328000</v>
      </c>
    </row>
    <row r="259" spans="1:15" x14ac:dyDescent="0.2">
      <c r="A259" s="6">
        <v>50000249</v>
      </c>
      <c r="B259" s="15">
        <v>958403</v>
      </c>
      <c r="C259" t="s">
        <v>591</v>
      </c>
      <c r="D259">
        <v>8605234086</v>
      </c>
      <c r="E259" s="6">
        <v>20031003</v>
      </c>
      <c r="F259">
        <v>3471152</v>
      </c>
      <c r="G259">
        <v>0</v>
      </c>
      <c r="H259" s="2">
        <v>332100</v>
      </c>
      <c r="I259" s="2">
        <v>0</v>
      </c>
      <c r="J259" s="2">
        <v>0</v>
      </c>
      <c r="K259" s="2">
        <v>332100</v>
      </c>
      <c r="L259" s="11">
        <f>VLOOKUP(N259,'CODIGOS RENTISTICOS'!$A$2:C1299,2,FALSE)</f>
        <v>825000000</v>
      </c>
      <c r="M259" s="11">
        <f>VLOOKUP(N259,'CODIGOS RENTISTICOS'!$A$2:D3466,3,FALSE)</f>
        <v>150109</v>
      </c>
      <c r="N259">
        <v>121245</v>
      </c>
      <c r="O259" s="2">
        <v>332100</v>
      </c>
    </row>
    <row r="260" spans="1:15" x14ac:dyDescent="0.2">
      <c r="A260" s="6">
        <v>50000249</v>
      </c>
      <c r="B260" s="15">
        <v>948842</v>
      </c>
      <c r="C260" t="s">
        <v>593</v>
      </c>
      <c r="D260">
        <v>8000853991</v>
      </c>
      <c r="E260" s="6">
        <v>20031003</v>
      </c>
      <c r="F260">
        <v>4163233</v>
      </c>
      <c r="G260">
        <v>0</v>
      </c>
      <c r="H260" s="2">
        <v>354240</v>
      </c>
      <c r="I260" s="2">
        <v>0</v>
      </c>
      <c r="J260" s="2">
        <v>0</v>
      </c>
      <c r="K260" s="2">
        <v>354240</v>
      </c>
      <c r="L260" s="11">
        <f>VLOOKUP(N260,'CODIGOS RENTISTICOS'!$A$2:C1300,2,FALSE)</f>
        <v>825000000</v>
      </c>
      <c r="M260" s="11">
        <f>VLOOKUP(N260,'CODIGOS RENTISTICOS'!$A$2:D3467,3,FALSE)</f>
        <v>150109</v>
      </c>
      <c r="N260">
        <v>121245</v>
      </c>
      <c r="O260" s="2">
        <v>354240</v>
      </c>
    </row>
    <row r="261" spans="1:15" x14ac:dyDescent="0.2">
      <c r="A261" s="6">
        <v>50000249</v>
      </c>
      <c r="B261" s="15">
        <v>1104521</v>
      </c>
      <c r="C261" t="s">
        <v>822</v>
      </c>
      <c r="D261">
        <v>8909171416</v>
      </c>
      <c r="E261" s="6">
        <v>20031003</v>
      </c>
      <c r="F261">
        <v>3333309</v>
      </c>
      <c r="G261">
        <v>0</v>
      </c>
      <c r="H261" s="2">
        <v>531600</v>
      </c>
      <c r="I261" s="2">
        <v>0</v>
      </c>
      <c r="J261" s="2">
        <v>0</v>
      </c>
      <c r="K261" s="2">
        <v>531600</v>
      </c>
      <c r="L261" s="11">
        <f>VLOOKUP(N261,'CODIGOS RENTISTICOS'!$A$2:C1301,2,FALSE)</f>
        <v>825000000</v>
      </c>
      <c r="M261" s="11">
        <f>VLOOKUP(N261,'CODIGOS RENTISTICOS'!$A$2:D3468,3,FALSE)</f>
        <v>150109</v>
      </c>
      <c r="N261">
        <v>121245</v>
      </c>
      <c r="O261" s="2">
        <v>531600</v>
      </c>
    </row>
    <row r="262" spans="1:15" x14ac:dyDescent="0.2">
      <c r="A262" s="6">
        <v>50000249</v>
      </c>
      <c r="B262" s="15">
        <v>988786</v>
      </c>
      <c r="C262" t="s">
        <v>816</v>
      </c>
      <c r="D262">
        <v>74372567</v>
      </c>
      <c r="E262" s="6">
        <v>20031003</v>
      </c>
      <c r="F262">
        <v>7621100</v>
      </c>
      <c r="G262">
        <v>0</v>
      </c>
      <c r="H262" s="2">
        <v>55350</v>
      </c>
      <c r="I262" s="2">
        <v>0</v>
      </c>
      <c r="J262" s="2">
        <v>0</v>
      </c>
      <c r="K262" s="2">
        <v>55350</v>
      </c>
      <c r="L262" s="11">
        <f>VLOOKUP(N262,'CODIGOS RENTISTICOS'!$A$2:C1302,2,FALSE)</f>
        <v>96300000</v>
      </c>
      <c r="M262" s="11">
        <f>VLOOKUP(N262,'CODIGOS RENTISTICOS'!$A$2:D3469,3,FALSE)</f>
        <v>360101</v>
      </c>
      <c r="N262">
        <v>121270</v>
      </c>
      <c r="O262" s="2">
        <v>55350</v>
      </c>
    </row>
    <row r="263" spans="1:15" x14ac:dyDescent="0.2">
      <c r="A263" s="6">
        <v>50000249</v>
      </c>
      <c r="B263" s="15">
        <v>986565</v>
      </c>
      <c r="C263" t="s">
        <v>596</v>
      </c>
      <c r="D263">
        <v>8440000485</v>
      </c>
      <c r="E263" s="6">
        <v>20031003</v>
      </c>
      <c r="F263">
        <v>6343827</v>
      </c>
      <c r="G263">
        <v>1</v>
      </c>
      <c r="H263" s="2">
        <v>0</v>
      </c>
      <c r="I263" s="2">
        <v>0</v>
      </c>
      <c r="J263" s="2">
        <v>10246594</v>
      </c>
      <c r="K263" s="2">
        <v>10246594</v>
      </c>
      <c r="L263" s="11">
        <f>VLOOKUP(N263,'CODIGOS RENTISTICOS'!$A$2:C1303,2,FALSE)</f>
        <v>96400000</v>
      </c>
      <c r="M263" s="11">
        <f>VLOOKUP(N263,'CODIGOS RENTISTICOS'!$A$2:D3470,3,FALSE)</f>
        <v>370101</v>
      </c>
      <c r="N263">
        <v>6040</v>
      </c>
      <c r="O263" s="2">
        <v>10246594</v>
      </c>
    </row>
    <row r="264" spans="1:15" x14ac:dyDescent="0.2">
      <c r="A264" s="6">
        <v>50000249</v>
      </c>
      <c r="B264" s="15">
        <v>986566</v>
      </c>
      <c r="C264" t="s">
        <v>596</v>
      </c>
      <c r="D264">
        <v>8440000485</v>
      </c>
      <c r="E264" s="6">
        <v>20031003</v>
      </c>
      <c r="F264">
        <v>6343827</v>
      </c>
      <c r="G264">
        <v>1</v>
      </c>
      <c r="H264" s="2">
        <v>0</v>
      </c>
      <c r="I264" s="2">
        <v>5622212</v>
      </c>
      <c r="J264" s="2">
        <v>0</v>
      </c>
      <c r="K264" s="2">
        <v>5622212</v>
      </c>
      <c r="L264" s="11">
        <f>VLOOKUP(N264,'CODIGOS RENTISTICOS'!$A$2:C1304,2,FALSE)</f>
        <v>96400000</v>
      </c>
      <c r="M264" s="11">
        <f>VLOOKUP(N264,'CODIGOS RENTISTICOS'!$A$2:D3471,3,FALSE)</f>
        <v>370101</v>
      </c>
      <c r="N264">
        <v>6040</v>
      </c>
      <c r="O264" s="2">
        <v>5622212</v>
      </c>
    </row>
    <row r="265" spans="1:15" x14ac:dyDescent="0.2">
      <c r="A265" s="6">
        <v>50000249</v>
      </c>
      <c r="B265" s="15">
        <v>1290674</v>
      </c>
      <c r="C265" t="s">
        <v>596</v>
      </c>
      <c r="D265">
        <v>17545574</v>
      </c>
      <c r="E265" s="6">
        <v>20031003</v>
      </c>
      <c r="F265">
        <v>6349682</v>
      </c>
      <c r="G265">
        <v>0</v>
      </c>
      <c r="H265" s="2">
        <v>50000</v>
      </c>
      <c r="I265" s="2">
        <v>0</v>
      </c>
      <c r="J265" s="2">
        <v>0</v>
      </c>
      <c r="K265" s="2">
        <v>50000</v>
      </c>
      <c r="L265" s="11">
        <f>VLOOKUP(N265,'CODIGOS RENTISTICOS'!$A$2:C1305,2,FALSE)</f>
        <v>910500000</v>
      </c>
      <c r="M265" s="11">
        <f>VLOOKUP(N265,'CODIGOS RENTISTICOS'!$A$2:D3472,3,FALSE)</f>
        <v>360107</v>
      </c>
      <c r="N265">
        <v>6003</v>
      </c>
      <c r="O265" s="2">
        <v>50000</v>
      </c>
    </row>
    <row r="266" spans="1:15" x14ac:dyDescent="0.2">
      <c r="A266" s="6">
        <v>50000249</v>
      </c>
      <c r="B266" s="15">
        <v>11029655</v>
      </c>
      <c r="C266" t="s">
        <v>0</v>
      </c>
      <c r="D266">
        <v>8907006421</v>
      </c>
      <c r="E266" s="6">
        <v>20031003</v>
      </c>
      <c r="F266">
        <v>2515630</v>
      </c>
      <c r="G266">
        <v>1</v>
      </c>
      <c r="H266" s="2">
        <v>0</v>
      </c>
      <c r="I266" s="2">
        <v>0</v>
      </c>
      <c r="J266" s="2">
        <v>613190</v>
      </c>
      <c r="K266" s="2">
        <v>613190</v>
      </c>
      <c r="L266" s="11">
        <f>VLOOKUP(N266,'CODIGOS RENTISTICOS'!$A$2:C1306,2,FALSE)</f>
        <v>10200000</v>
      </c>
      <c r="M266" s="11">
        <f>VLOOKUP(N266,'CODIGOS RENTISTICOS'!$A$2:D3473,3,FALSE)</f>
        <v>260101</v>
      </c>
      <c r="N266">
        <v>6002</v>
      </c>
      <c r="O266" s="2">
        <v>613190</v>
      </c>
    </row>
    <row r="267" spans="1:15" x14ac:dyDescent="0.2">
      <c r="A267" s="6">
        <v>50000249</v>
      </c>
      <c r="B267" s="15">
        <v>3976255</v>
      </c>
      <c r="C267" t="s">
        <v>599</v>
      </c>
      <c r="D267">
        <v>800143157</v>
      </c>
      <c r="E267" s="6">
        <v>20031003</v>
      </c>
      <c r="F267">
        <v>4214667</v>
      </c>
      <c r="G267">
        <v>1</v>
      </c>
      <c r="H267" s="2">
        <v>0</v>
      </c>
      <c r="I267" s="2">
        <v>0</v>
      </c>
      <c r="J267" s="2">
        <v>1808239.43</v>
      </c>
      <c r="K267" s="2">
        <v>1808239.43</v>
      </c>
      <c r="L267" s="11">
        <f>VLOOKUP(N267,'CODIGOS RENTISTICOS'!$A$2:C1307,2,FALSE)</f>
        <v>96200000</v>
      </c>
      <c r="M267" s="11">
        <f>VLOOKUP(N267,'CODIGOS RENTISTICOS'!$A$2:D3474,3,FALSE)</f>
        <v>350101</v>
      </c>
      <c r="N267">
        <v>270206</v>
      </c>
      <c r="O267" s="2">
        <v>1808239.43</v>
      </c>
    </row>
    <row r="268" spans="1:15" x14ac:dyDescent="0.2">
      <c r="A268" s="6">
        <v>50000249</v>
      </c>
      <c r="B268" s="15">
        <v>798624</v>
      </c>
      <c r="C268" t="s">
        <v>712</v>
      </c>
      <c r="D268">
        <v>17318161</v>
      </c>
      <c r="E268" s="6">
        <v>20031003</v>
      </c>
      <c r="F268">
        <v>6698509</v>
      </c>
      <c r="G268">
        <v>0</v>
      </c>
      <c r="H268" s="2">
        <v>22130</v>
      </c>
      <c r="I268" s="2">
        <v>0</v>
      </c>
      <c r="J268" s="2">
        <v>0</v>
      </c>
      <c r="K268" s="2">
        <v>22130</v>
      </c>
      <c r="L268" s="11">
        <f>VLOOKUP(N268,'CODIGOS RENTISTICOS'!$A$2:C1308,2,FALSE)</f>
        <v>825000000</v>
      </c>
      <c r="M268" s="11">
        <f>VLOOKUP(N268,'CODIGOS RENTISTICOS'!$A$2:D3475,3,FALSE)</f>
        <v>150109</v>
      </c>
      <c r="N268">
        <v>121245</v>
      </c>
      <c r="O268" s="2">
        <v>22130</v>
      </c>
    </row>
    <row r="269" spans="1:15" x14ac:dyDescent="0.2">
      <c r="A269" s="6">
        <v>50000249</v>
      </c>
      <c r="B269" s="15">
        <v>444868</v>
      </c>
      <c r="C269" t="s">
        <v>577</v>
      </c>
      <c r="D269">
        <v>24806534</v>
      </c>
      <c r="E269" s="6">
        <v>20031003</v>
      </c>
      <c r="F269">
        <v>7536418</v>
      </c>
      <c r="G269">
        <v>0</v>
      </c>
      <c r="H269" s="2">
        <v>332000</v>
      </c>
      <c r="I269" s="2">
        <v>0</v>
      </c>
      <c r="J269" s="2">
        <v>0</v>
      </c>
      <c r="K269" s="2">
        <v>332000</v>
      </c>
      <c r="L269" s="11">
        <f>VLOOKUP(N269,'CODIGOS RENTISTICOS'!$A$2:C1309,2,FALSE)</f>
        <v>96200000</v>
      </c>
      <c r="M269" s="11">
        <f>VLOOKUP(N269,'CODIGOS RENTISTICOS'!$A$2:D3476,3,FALSE)</f>
        <v>350101</v>
      </c>
      <c r="N269">
        <v>121230</v>
      </c>
      <c r="O269" s="2">
        <v>332000</v>
      </c>
    </row>
    <row r="270" spans="1:15" x14ac:dyDescent="0.2">
      <c r="A270" s="6">
        <v>50000249</v>
      </c>
      <c r="B270" s="15">
        <v>931563</v>
      </c>
      <c r="C270" t="s">
        <v>810</v>
      </c>
      <c r="D270">
        <v>8914081351</v>
      </c>
      <c r="E270" s="6">
        <v>20031003</v>
      </c>
      <c r="F270">
        <v>3152200</v>
      </c>
      <c r="G270">
        <v>0</v>
      </c>
      <c r="H270" s="2">
        <v>218820</v>
      </c>
      <c r="I270" s="2">
        <v>0</v>
      </c>
      <c r="J270" s="2">
        <v>0</v>
      </c>
      <c r="K270" s="2">
        <v>218820</v>
      </c>
      <c r="L270" s="11">
        <f>VLOOKUP(N270,'CODIGOS RENTISTICOS'!$A$2:C1310,2,FALSE)</f>
        <v>825000000</v>
      </c>
      <c r="M270" s="11">
        <f>VLOOKUP(N270,'CODIGOS RENTISTICOS'!$A$2:D3477,3,FALSE)</f>
        <v>150109</v>
      </c>
      <c r="N270">
        <v>121245</v>
      </c>
      <c r="O270" s="2">
        <v>218820</v>
      </c>
    </row>
    <row r="271" spans="1:15" x14ac:dyDescent="0.2">
      <c r="A271" s="6">
        <v>50000249</v>
      </c>
      <c r="B271" s="15">
        <v>931586</v>
      </c>
      <c r="C271" t="s">
        <v>810</v>
      </c>
      <c r="D271">
        <v>7554913</v>
      </c>
      <c r="E271" s="6">
        <v>20031003</v>
      </c>
      <c r="F271">
        <v>3284814</v>
      </c>
      <c r="G271">
        <v>0</v>
      </c>
      <c r="H271" s="2">
        <v>55350</v>
      </c>
      <c r="I271" s="2">
        <v>0</v>
      </c>
      <c r="J271" s="2">
        <v>0</v>
      </c>
      <c r="K271" s="2">
        <v>55350</v>
      </c>
      <c r="L271" s="11">
        <f>VLOOKUP(N271,'CODIGOS RENTISTICOS'!$A$2:C1311,2,FALSE)</f>
        <v>96300000</v>
      </c>
      <c r="M271" s="11">
        <f>VLOOKUP(N271,'CODIGOS RENTISTICOS'!$A$2:D3478,3,FALSE)</f>
        <v>360101</v>
      </c>
      <c r="N271">
        <v>121270</v>
      </c>
      <c r="O271" s="2">
        <v>55350</v>
      </c>
    </row>
    <row r="272" spans="1:15" x14ac:dyDescent="0.2">
      <c r="A272" s="6">
        <v>50000249</v>
      </c>
      <c r="B272" s="15">
        <v>495687</v>
      </c>
      <c r="C272" t="s">
        <v>817</v>
      </c>
      <c r="D272">
        <v>8902062438</v>
      </c>
      <c r="E272" s="6">
        <v>20031003</v>
      </c>
      <c r="F272">
        <v>6337861</v>
      </c>
      <c r="G272">
        <v>0</v>
      </c>
      <c r="H272" s="2">
        <v>659812</v>
      </c>
      <c r="I272" s="2">
        <v>0</v>
      </c>
      <c r="J272" s="2">
        <v>0</v>
      </c>
      <c r="K272" s="2">
        <v>659812</v>
      </c>
      <c r="L272" s="11">
        <f>VLOOKUP(N272,'CODIGOS RENTISTICOS'!$A$2:C1312,2,FALSE)</f>
        <v>825000000</v>
      </c>
      <c r="M272" s="11">
        <f>VLOOKUP(N272,'CODIGOS RENTISTICOS'!$A$2:D3479,3,FALSE)</f>
        <v>150109</v>
      </c>
      <c r="N272">
        <v>121245</v>
      </c>
      <c r="O272" s="2">
        <v>659812</v>
      </c>
    </row>
    <row r="273" spans="1:15" x14ac:dyDescent="0.2">
      <c r="A273" s="6">
        <v>50000249</v>
      </c>
      <c r="B273" s="15">
        <v>497023</v>
      </c>
      <c r="C273" t="s">
        <v>817</v>
      </c>
      <c r="D273">
        <v>91296158</v>
      </c>
      <c r="E273" s="6">
        <v>20031003</v>
      </c>
      <c r="F273">
        <v>6731216</v>
      </c>
      <c r="G273">
        <v>0</v>
      </c>
      <c r="H273" s="2">
        <v>22130</v>
      </c>
      <c r="I273" s="2">
        <v>0</v>
      </c>
      <c r="J273" s="2">
        <v>0</v>
      </c>
      <c r="K273" s="2">
        <v>22130</v>
      </c>
      <c r="L273" s="11">
        <f>VLOOKUP(N273,'CODIGOS RENTISTICOS'!$A$2:C1313,2,FALSE)</f>
        <v>825000000</v>
      </c>
      <c r="M273" s="11">
        <f>VLOOKUP(N273,'CODIGOS RENTISTICOS'!$A$2:D3480,3,FALSE)</f>
        <v>150109</v>
      </c>
      <c r="N273">
        <v>121245</v>
      </c>
      <c r="O273" s="2">
        <v>22130</v>
      </c>
    </row>
    <row r="274" spans="1:15" x14ac:dyDescent="0.2">
      <c r="A274" s="6">
        <v>50000249</v>
      </c>
      <c r="B274" s="15">
        <v>1291434</v>
      </c>
      <c r="C274" t="s">
        <v>817</v>
      </c>
      <c r="D274">
        <v>8040097431</v>
      </c>
      <c r="E274" s="6">
        <v>20031003</v>
      </c>
      <c r="F274">
        <v>6553110</v>
      </c>
      <c r="G274">
        <v>0</v>
      </c>
      <c r="H274" s="2">
        <v>15133</v>
      </c>
      <c r="I274" s="2">
        <v>0</v>
      </c>
      <c r="J274" s="2">
        <v>0</v>
      </c>
      <c r="K274" s="2">
        <v>15133</v>
      </c>
      <c r="L274" s="11">
        <f>VLOOKUP(N274,'CODIGOS RENTISTICOS'!$A$2:C1314,2,FALSE)</f>
        <v>825000000</v>
      </c>
      <c r="M274" s="11">
        <f>VLOOKUP(N274,'CODIGOS RENTISTICOS'!$A$2:D3481,3,FALSE)</f>
        <v>150109</v>
      </c>
      <c r="N274">
        <v>121245</v>
      </c>
      <c r="O274" s="2">
        <v>15133</v>
      </c>
    </row>
    <row r="275" spans="1:15" x14ac:dyDescent="0.2">
      <c r="A275" s="6">
        <v>50000249</v>
      </c>
      <c r="B275" s="15">
        <v>1310392</v>
      </c>
      <c r="C275" t="s">
        <v>573</v>
      </c>
      <c r="D275">
        <v>65772600</v>
      </c>
      <c r="E275" s="6">
        <v>20031003</v>
      </c>
      <c r="F275">
        <v>2712794</v>
      </c>
      <c r="G275">
        <v>0</v>
      </c>
      <c r="H275" s="2">
        <v>55350</v>
      </c>
      <c r="I275" s="2">
        <v>0</v>
      </c>
      <c r="J275" s="2">
        <v>0</v>
      </c>
      <c r="K275" s="2">
        <v>55350</v>
      </c>
      <c r="L275" s="11">
        <f>VLOOKUP(N275,'CODIGOS RENTISTICOS'!$A$2:C1315,2,FALSE)</f>
        <v>96300000</v>
      </c>
      <c r="M275" s="11">
        <f>VLOOKUP(N275,'CODIGOS RENTISTICOS'!$A$2:D3482,3,FALSE)</f>
        <v>360101</v>
      </c>
      <c r="N275">
        <v>121270</v>
      </c>
      <c r="O275" s="2">
        <v>55350</v>
      </c>
    </row>
    <row r="276" spans="1:15" x14ac:dyDescent="0.2">
      <c r="A276" s="6">
        <v>50000249</v>
      </c>
      <c r="B276" s="15">
        <v>1240451</v>
      </c>
      <c r="C276" t="s">
        <v>573</v>
      </c>
      <c r="D276">
        <v>38229534</v>
      </c>
      <c r="E276" s="6">
        <v>20031003</v>
      </c>
      <c r="F276">
        <v>2654022</v>
      </c>
      <c r="G276">
        <v>0</v>
      </c>
      <c r="H276" s="2">
        <v>100000</v>
      </c>
      <c r="I276" s="2">
        <v>0</v>
      </c>
      <c r="J276" s="2">
        <v>0</v>
      </c>
      <c r="K276" s="2">
        <v>100000</v>
      </c>
      <c r="L276" s="11">
        <f>VLOOKUP(N276,'CODIGOS RENTISTICOS'!$A$2:C1316,2,FALSE)</f>
        <v>910500000</v>
      </c>
      <c r="M276" s="11">
        <f>VLOOKUP(N276,'CODIGOS RENTISTICOS'!$A$2:D3483,3,FALSE)</f>
        <v>360107</v>
      </c>
      <c r="N276">
        <v>6003</v>
      </c>
      <c r="O276" s="2">
        <v>100000</v>
      </c>
    </row>
    <row r="277" spans="1:15" x14ac:dyDescent="0.2">
      <c r="A277" s="6">
        <v>50000249</v>
      </c>
      <c r="B277" s="15">
        <v>1205259</v>
      </c>
      <c r="C277" t="s">
        <v>811</v>
      </c>
      <c r="D277">
        <v>94316938</v>
      </c>
      <c r="E277" s="6">
        <v>20031003</v>
      </c>
      <c r="F277">
        <v>2740724</v>
      </c>
      <c r="G277">
        <v>0</v>
      </c>
      <c r="H277" s="2">
        <v>55350</v>
      </c>
      <c r="I277" s="2">
        <v>0</v>
      </c>
      <c r="J277" s="2">
        <v>0</v>
      </c>
      <c r="K277" s="2">
        <v>55350</v>
      </c>
      <c r="L277" s="11">
        <f>VLOOKUP(N277,'CODIGOS RENTISTICOS'!$A$2:C1317,2,FALSE)</f>
        <v>12400000</v>
      </c>
      <c r="M277" s="11">
        <f>VLOOKUP(N277,'CODIGOS RENTISTICOS'!$A$2:D3484,3,FALSE)</f>
        <v>270102</v>
      </c>
      <c r="N277">
        <v>50110401</v>
      </c>
      <c r="O277" s="2">
        <v>55350</v>
      </c>
    </row>
    <row r="278" spans="1:15" x14ac:dyDescent="0.2">
      <c r="A278" s="6">
        <v>50000249</v>
      </c>
      <c r="B278" s="15">
        <v>1205260</v>
      </c>
      <c r="C278" t="s">
        <v>811</v>
      </c>
      <c r="D278">
        <v>94500560</v>
      </c>
      <c r="E278" s="6">
        <v>20031003</v>
      </c>
      <c r="F278">
        <v>6590651</v>
      </c>
      <c r="G278">
        <v>0</v>
      </c>
      <c r="H278" s="2">
        <v>22150</v>
      </c>
      <c r="I278" s="2">
        <v>0</v>
      </c>
      <c r="J278" s="2">
        <v>0</v>
      </c>
      <c r="K278" s="2">
        <v>22150</v>
      </c>
      <c r="L278" s="11">
        <f>VLOOKUP(N278,'CODIGOS RENTISTICOS'!$A$2:C1318,2,FALSE)</f>
        <v>825000000</v>
      </c>
      <c r="M278" s="11">
        <f>VLOOKUP(N278,'CODIGOS RENTISTICOS'!$A$2:D3485,3,FALSE)</f>
        <v>150109</v>
      </c>
      <c r="N278">
        <v>121245</v>
      </c>
      <c r="O278" s="2">
        <v>22150</v>
      </c>
    </row>
    <row r="279" spans="1:15" x14ac:dyDescent="0.2">
      <c r="A279" s="6">
        <v>50000249</v>
      </c>
      <c r="B279" s="15">
        <v>1205317</v>
      </c>
      <c r="C279" t="s">
        <v>811</v>
      </c>
      <c r="D279">
        <v>94516315</v>
      </c>
      <c r="E279" s="6">
        <v>20031003</v>
      </c>
      <c r="F279">
        <v>4468390</v>
      </c>
      <c r="G279">
        <v>0</v>
      </c>
      <c r="H279" s="2">
        <v>22150</v>
      </c>
      <c r="I279" s="2">
        <v>0</v>
      </c>
      <c r="J279" s="2">
        <v>0</v>
      </c>
      <c r="K279" s="2">
        <v>22150</v>
      </c>
      <c r="L279" s="11">
        <f>VLOOKUP(N279,'CODIGOS RENTISTICOS'!$A$2:C1319,2,FALSE)</f>
        <v>825000000</v>
      </c>
      <c r="M279" s="11">
        <f>VLOOKUP(N279,'CODIGOS RENTISTICOS'!$A$2:D3486,3,FALSE)</f>
        <v>150109</v>
      </c>
      <c r="N279">
        <v>121245</v>
      </c>
      <c r="O279" s="2">
        <v>22150</v>
      </c>
    </row>
    <row r="280" spans="1:15" x14ac:dyDescent="0.2">
      <c r="A280" s="6">
        <v>50000249</v>
      </c>
      <c r="B280" s="15">
        <v>1190633</v>
      </c>
      <c r="C280" t="s">
        <v>811</v>
      </c>
      <c r="D280">
        <v>8000108666</v>
      </c>
      <c r="E280" s="6">
        <v>20031003</v>
      </c>
      <c r="F280">
        <v>6684521</v>
      </c>
      <c r="G280">
        <v>0</v>
      </c>
      <c r="H280" s="2">
        <v>110650</v>
      </c>
      <c r="I280" s="2">
        <v>0</v>
      </c>
      <c r="J280" s="2">
        <v>0</v>
      </c>
      <c r="K280" s="2">
        <v>110650</v>
      </c>
      <c r="L280" s="11">
        <f>VLOOKUP(N280,'CODIGOS RENTISTICOS'!$A$2:C1320,2,FALSE)</f>
        <v>825000000</v>
      </c>
      <c r="M280" s="11">
        <f>VLOOKUP(N280,'CODIGOS RENTISTICOS'!$A$2:D3487,3,FALSE)</f>
        <v>150109</v>
      </c>
      <c r="N280">
        <v>121245</v>
      </c>
      <c r="O280" s="2">
        <v>110650</v>
      </c>
    </row>
    <row r="281" spans="1:15" x14ac:dyDescent="0.2">
      <c r="A281" s="6">
        <v>50000249</v>
      </c>
      <c r="B281" s="15">
        <v>1190636</v>
      </c>
      <c r="C281" t="s">
        <v>811</v>
      </c>
      <c r="D281">
        <v>8000108666</v>
      </c>
      <c r="E281" s="6">
        <v>20031003</v>
      </c>
      <c r="F281">
        <v>6684521</v>
      </c>
      <c r="G281">
        <v>0</v>
      </c>
      <c r="H281" s="2">
        <v>15130</v>
      </c>
      <c r="I281" s="2">
        <v>0</v>
      </c>
      <c r="J281" s="2">
        <v>0</v>
      </c>
      <c r="K281" s="2">
        <v>15130</v>
      </c>
      <c r="L281" s="11">
        <f>VLOOKUP(N281,'CODIGOS RENTISTICOS'!$A$2:C1321,2,FALSE)</f>
        <v>825000000</v>
      </c>
      <c r="M281" s="11">
        <f>VLOOKUP(N281,'CODIGOS RENTISTICOS'!$A$2:D3488,3,FALSE)</f>
        <v>150109</v>
      </c>
      <c r="N281">
        <v>121245</v>
      </c>
      <c r="O281" s="2">
        <v>15130</v>
      </c>
    </row>
    <row r="282" spans="1:15" x14ac:dyDescent="0.2">
      <c r="A282" s="6">
        <v>50000249</v>
      </c>
      <c r="B282" s="15">
        <v>1201288</v>
      </c>
      <c r="C282" t="s">
        <v>812</v>
      </c>
      <c r="D282">
        <v>16471626</v>
      </c>
      <c r="E282" s="6">
        <v>20031003</v>
      </c>
      <c r="F282">
        <v>2430914</v>
      </c>
      <c r="G282">
        <v>0</v>
      </c>
      <c r="H282" s="2">
        <v>236460</v>
      </c>
      <c r="I282" s="2">
        <v>0</v>
      </c>
      <c r="J282" s="2">
        <v>0</v>
      </c>
      <c r="K282" s="2">
        <v>236460</v>
      </c>
      <c r="L282" s="11">
        <f>VLOOKUP(N282,'CODIGOS RENTISTICOS'!$A$2:C1322,2,FALSE)</f>
        <v>11100000</v>
      </c>
      <c r="M282" s="11">
        <f>VLOOKUP(N282,'CODIGOS RENTISTICOS'!$A$2:D3489,3,FALSE)</f>
        <v>150101</v>
      </c>
      <c r="N282">
        <v>121275</v>
      </c>
      <c r="O282" s="2">
        <v>236460</v>
      </c>
    </row>
    <row r="283" spans="1:15" x14ac:dyDescent="0.2">
      <c r="A283" s="6">
        <v>50000249</v>
      </c>
      <c r="B283" s="15">
        <v>1201932</v>
      </c>
      <c r="C283" t="s">
        <v>812</v>
      </c>
      <c r="D283">
        <v>16477392</v>
      </c>
      <c r="E283" s="6">
        <v>20031003</v>
      </c>
      <c r="F283">
        <v>2433163</v>
      </c>
      <c r="G283">
        <v>0</v>
      </c>
      <c r="H283" s="2">
        <v>332000</v>
      </c>
      <c r="I283" s="2">
        <v>0</v>
      </c>
      <c r="J283" s="2">
        <v>0</v>
      </c>
      <c r="K283" s="2">
        <v>332000</v>
      </c>
      <c r="L283" s="11">
        <f>VLOOKUP(N283,'CODIGOS RENTISTICOS'!$A$2:C1323,2,FALSE)</f>
        <v>11100000</v>
      </c>
      <c r="M283" s="11">
        <f>VLOOKUP(N283,'CODIGOS RENTISTICOS'!$A$2:D3490,3,FALSE)</f>
        <v>150101</v>
      </c>
      <c r="N283">
        <v>121275</v>
      </c>
      <c r="O283" s="2">
        <v>332000</v>
      </c>
    </row>
    <row r="284" spans="1:15" x14ac:dyDescent="0.2">
      <c r="A284" s="6">
        <v>50000249</v>
      </c>
      <c r="B284" s="15">
        <v>1201980</v>
      </c>
      <c r="C284" t="s">
        <v>812</v>
      </c>
      <c r="D284">
        <v>17152930</v>
      </c>
      <c r="E284" s="6">
        <v>20031003</v>
      </c>
      <c r="F284">
        <v>2422971</v>
      </c>
      <c r="G284">
        <v>0</v>
      </c>
      <c r="H284" s="2">
        <v>3320000</v>
      </c>
      <c r="I284" s="2">
        <v>0</v>
      </c>
      <c r="J284" s="2">
        <v>0</v>
      </c>
      <c r="K284" s="2">
        <v>3320000</v>
      </c>
      <c r="L284" s="11">
        <f>VLOOKUP(N284,'CODIGOS RENTISTICOS'!$A$2:C1324,2,FALSE)</f>
        <v>11100000</v>
      </c>
      <c r="M284" s="11">
        <f>VLOOKUP(N284,'CODIGOS RENTISTICOS'!$A$2:D3491,3,FALSE)</f>
        <v>150101</v>
      </c>
      <c r="N284">
        <v>121275</v>
      </c>
      <c r="O284" s="2">
        <v>3320000</v>
      </c>
    </row>
    <row r="285" spans="1:15" x14ac:dyDescent="0.2">
      <c r="A285" s="6">
        <v>50000249</v>
      </c>
      <c r="B285" s="15">
        <v>709546</v>
      </c>
      <c r="C285" t="s">
        <v>811</v>
      </c>
      <c r="D285">
        <v>19144578</v>
      </c>
      <c r="E285" s="6">
        <v>20031003</v>
      </c>
      <c r="F285">
        <v>3306329</v>
      </c>
      <c r="G285">
        <v>0</v>
      </c>
      <c r="H285" s="2">
        <v>22133</v>
      </c>
      <c r="I285" s="2">
        <v>0</v>
      </c>
      <c r="J285" s="2">
        <v>0</v>
      </c>
      <c r="K285" s="2">
        <v>22133</v>
      </c>
      <c r="L285" s="11">
        <f>VLOOKUP(N285,'CODIGOS RENTISTICOS'!$A$2:C1325,2,FALSE)</f>
        <v>825000000</v>
      </c>
      <c r="M285" s="11">
        <f>VLOOKUP(N285,'CODIGOS RENTISTICOS'!$A$2:D3492,3,FALSE)</f>
        <v>150109</v>
      </c>
      <c r="N285">
        <v>121245</v>
      </c>
      <c r="O285" s="2">
        <v>22133</v>
      </c>
    </row>
    <row r="286" spans="1:15" x14ac:dyDescent="0.2">
      <c r="A286" s="6">
        <v>50000249</v>
      </c>
      <c r="B286" s="15">
        <v>1292190</v>
      </c>
      <c r="C286" t="s">
        <v>591</v>
      </c>
      <c r="D286">
        <v>8001697994</v>
      </c>
      <c r="E286" s="6">
        <v>20031006</v>
      </c>
      <c r="F286">
        <v>6293487</v>
      </c>
      <c r="G286">
        <v>0</v>
      </c>
      <c r="H286" s="2">
        <v>221330</v>
      </c>
      <c r="I286" s="2">
        <v>0</v>
      </c>
      <c r="J286" s="2">
        <v>0</v>
      </c>
      <c r="K286" s="2">
        <v>221330</v>
      </c>
      <c r="L286" s="11">
        <f>VLOOKUP(N286,'CODIGOS RENTISTICOS'!$A$2:C1326,2,FALSE)</f>
        <v>825000000</v>
      </c>
      <c r="M286" s="11">
        <f>VLOOKUP(N286,'CODIGOS RENTISTICOS'!$A$2:D3493,3,FALSE)</f>
        <v>150109</v>
      </c>
      <c r="N286">
        <v>121245</v>
      </c>
      <c r="O286" s="2">
        <v>221330</v>
      </c>
    </row>
    <row r="287" spans="1:15" x14ac:dyDescent="0.2">
      <c r="A287" s="6">
        <v>50000249</v>
      </c>
      <c r="B287" s="15">
        <v>678024</v>
      </c>
      <c r="C287" t="s">
        <v>591</v>
      </c>
      <c r="D287">
        <v>80731990</v>
      </c>
      <c r="E287" s="6">
        <v>20031006</v>
      </c>
      <c r="F287">
        <v>4506157</v>
      </c>
      <c r="G287">
        <v>0</v>
      </c>
      <c r="H287" s="2">
        <v>22133</v>
      </c>
      <c r="I287" s="2">
        <v>0</v>
      </c>
      <c r="J287" s="2">
        <v>0</v>
      </c>
      <c r="K287" s="2">
        <v>22133</v>
      </c>
      <c r="L287" s="11">
        <f>VLOOKUP(N287,'CODIGOS RENTISTICOS'!$A$2:C1327,2,FALSE)</f>
        <v>825000000</v>
      </c>
      <c r="M287" s="11">
        <f>VLOOKUP(N287,'CODIGOS RENTISTICOS'!$A$2:D3494,3,FALSE)</f>
        <v>150109</v>
      </c>
      <c r="N287">
        <v>121245</v>
      </c>
      <c r="O287" s="2">
        <v>22133</v>
      </c>
    </row>
    <row r="288" spans="1:15" x14ac:dyDescent="0.2">
      <c r="A288" s="6">
        <v>50000249</v>
      </c>
      <c r="B288" s="15">
        <v>1442393</v>
      </c>
      <c r="C288" t="s">
        <v>591</v>
      </c>
      <c r="D288">
        <v>51826764</v>
      </c>
      <c r="E288" s="6">
        <v>20031006</v>
      </c>
      <c r="F288">
        <v>2691153</v>
      </c>
      <c r="G288">
        <v>0</v>
      </c>
      <c r="H288" s="2">
        <v>25000</v>
      </c>
      <c r="I288" s="2">
        <v>0</v>
      </c>
      <c r="J288" s="2">
        <v>0</v>
      </c>
      <c r="K288" s="2">
        <v>25000</v>
      </c>
      <c r="L288" s="11">
        <f>VLOOKUP(N288,'CODIGOS RENTISTICOS'!$A$2:C1328,2,FALSE)</f>
        <v>11500000</v>
      </c>
      <c r="M288" s="11">
        <f>VLOOKUP(N288,'CODIGOS RENTISTICOS'!$A$2:D3495,3,FALSE)</f>
        <v>130101</v>
      </c>
      <c r="N288">
        <v>12102123</v>
      </c>
      <c r="O288" s="2">
        <v>25000</v>
      </c>
    </row>
    <row r="289" spans="1:15" x14ac:dyDescent="0.2">
      <c r="A289" s="6">
        <v>50000249</v>
      </c>
      <c r="B289" s="15">
        <v>1442395</v>
      </c>
      <c r="C289" t="s">
        <v>591</v>
      </c>
      <c r="D289">
        <v>63485562</v>
      </c>
      <c r="E289" s="6">
        <v>20031006</v>
      </c>
      <c r="F289">
        <v>3450829</v>
      </c>
      <c r="G289">
        <v>0</v>
      </c>
      <c r="H289" s="2">
        <v>25000</v>
      </c>
      <c r="I289" s="2">
        <v>0</v>
      </c>
      <c r="J289" s="2">
        <v>0</v>
      </c>
      <c r="K289" s="2">
        <v>25000</v>
      </c>
      <c r="L289" s="11">
        <f>VLOOKUP(N289,'CODIGOS RENTISTICOS'!$A$2:C1329,2,FALSE)</f>
        <v>11500000</v>
      </c>
      <c r="M289" s="11">
        <f>VLOOKUP(N289,'CODIGOS RENTISTICOS'!$A$2:D3496,3,FALSE)</f>
        <v>130101</v>
      </c>
      <c r="N289">
        <v>12102123</v>
      </c>
      <c r="O289" s="2">
        <v>25000</v>
      </c>
    </row>
    <row r="290" spans="1:15" x14ac:dyDescent="0.2">
      <c r="A290" s="6">
        <v>50000249</v>
      </c>
      <c r="B290" s="15">
        <v>1168115</v>
      </c>
      <c r="C290" t="s">
        <v>591</v>
      </c>
      <c r="D290">
        <v>8300318491</v>
      </c>
      <c r="E290" s="6">
        <v>20031006</v>
      </c>
      <c r="F290">
        <v>6369066</v>
      </c>
      <c r="G290">
        <v>0</v>
      </c>
      <c r="H290" s="2">
        <v>36000</v>
      </c>
      <c r="I290" s="2">
        <v>0</v>
      </c>
      <c r="J290" s="2">
        <v>0</v>
      </c>
      <c r="K290" s="2">
        <v>36000</v>
      </c>
      <c r="L290" s="11">
        <f>VLOOKUP(N290,'CODIGOS RENTISTICOS'!$A$2:C1330,2,FALSE)</f>
        <v>910300000</v>
      </c>
      <c r="M290" s="11">
        <f>VLOOKUP(N290,'CODIGOS RENTISTICOS'!$A$2:D3497,3,FALSE)</f>
        <v>130113</v>
      </c>
      <c r="N290">
        <v>121235</v>
      </c>
      <c r="O290" s="2">
        <v>36000</v>
      </c>
    </row>
    <row r="291" spans="1:15" x14ac:dyDescent="0.2">
      <c r="A291" s="6">
        <v>50000249</v>
      </c>
      <c r="B291" s="15">
        <v>1297438</v>
      </c>
      <c r="C291" t="s">
        <v>591</v>
      </c>
      <c r="D291">
        <v>8300538487</v>
      </c>
      <c r="E291" s="6">
        <v>20031006</v>
      </c>
      <c r="F291">
        <v>2740030</v>
      </c>
      <c r="G291">
        <v>0</v>
      </c>
      <c r="H291" s="2">
        <v>305650</v>
      </c>
      <c r="I291" s="2">
        <v>0</v>
      </c>
      <c r="J291" s="2">
        <v>0</v>
      </c>
      <c r="K291" s="2">
        <v>305650</v>
      </c>
      <c r="L291" s="11">
        <f>VLOOKUP(N291,'CODIGOS RENTISTICOS'!$A$2:C1331,2,FALSE)</f>
        <v>825000000</v>
      </c>
      <c r="M291" s="11">
        <f>VLOOKUP(N291,'CODIGOS RENTISTICOS'!$A$2:D3498,3,FALSE)</f>
        <v>150109</v>
      </c>
      <c r="N291">
        <v>121245</v>
      </c>
      <c r="O291" s="2">
        <v>305650</v>
      </c>
    </row>
    <row r="292" spans="1:15" x14ac:dyDescent="0.2">
      <c r="A292" s="6">
        <v>50000249</v>
      </c>
      <c r="B292" s="15">
        <v>14792995</v>
      </c>
      <c r="C292" t="s">
        <v>591</v>
      </c>
      <c r="D292">
        <v>2031169</v>
      </c>
      <c r="E292" s="6">
        <v>20031006</v>
      </c>
      <c r="F292">
        <v>5733179</v>
      </c>
      <c r="G292">
        <v>0</v>
      </c>
      <c r="H292" s="2">
        <v>2767</v>
      </c>
      <c r="I292" s="2">
        <v>0</v>
      </c>
      <c r="J292" s="2">
        <v>0</v>
      </c>
      <c r="K292" s="2">
        <v>2767</v>
      </c>
      <c r="L292" s="11">
        <f>VLOOKUP(N292,'CODIGOS RENTISTICOS'!$A$2:C1332,2,FALSE)</f>
        <v>96400000</v>
      </c>
      <c r="M292" s="11">
        <f>VLOOKUP(N292,'CODIGOS RENTISTICOS'!$A$2:D3499,3,FALSE)</f>
        <v>370101</v>
      </c>
      <c r="N292">
        <v>121280</v>
      </c>
      <c r="O292" s="2">
        <v>2767</v>
      </c>
    </row>
    <row r="293" spans="1:15" x14ac:dyDescent="0.2">
      <c r="A293" s="6">
        <v>50000249</v>
      </c>
      <c r="B293" s="15">
        <v>8474698</v>
      </c>
      <c r="C293" t="s">
        <v>617</v>
      </c>
      <c r="D293">
        <v>8220033215</v>
      </c>
      <c r="E293" s="6">
        <v>20031006</v>
      </c>
      <c r="F293">
        <v>5841700</v>
      </c>
      <c r="G293">
        <v>1</v>
      </c>
      <c r="H293" s="2">
        <v>0</v>
      </c>
      <c r="I293" s="2">
        <v>423150</v>
      </c>
      <c r="J293" s="2">
        <v>0</v>
      </c>
      <c r="K293" s="2">
        <v>423150</v>
      </c>
      <c r="L293" s="11">
        <f>VLOOKUP(N293,'CODIGOS RENTISTICOS'!$A$2:C1333,2,FALSE)</f>
        <v>10200000</v>
      </c>
      <c r="M293" s="11">
        <f>VLOOKUP(N293,'CODIGOS RENTISTICOS'!$A$2:D3500,3,FALSE)</f>
        <v>260101</v>
      </c>
      <c r="N293">
        <v>6002</v>
      </c>
      <c r="O293" s="2">
        <v>423150</v>
      </c>
    </row>
    <row r="294" spans="1:15" x14ac:dyDescent="0.2">
      <c r="A294" s="6">
        <v>50000249</v>
      </c>
      <c r="B294" s="15">
        <v>1300641</v>
      </c>
      <c r="C294" t="s">
        <v>591</v>
      </c>
      <c r="D294">
        <v>8000598295</v>
      </c>
      <c r="E294" s="6">
        <v>20031006</v>
      </c>
      <c r="F294">
        <v>5619130</v>
      </c>
      <c r="G294">
        <v>1</v>
      </c>
      <c r="H294" s="2">
        <v>0</v>
      </c>
      <c r="I294" s="2">
        <v>0</v>
      </c>
      <c r="J294" s="2">
        <v>1460844</v>
      </c>
      <c r="K294" s="2">
        <v>1460844</v>
      </c>
      <c r="L294" s="11">
        <f>VLOOKUP(N294,'CODIGOS RENTISTICOS'!$A$2:C1334,2,FALSE)</f>
        <v>825000000</v>
      </c>
      <c r="M294" s="11">
        <f>VLOOKUP(N294,'CODIGOS RENTISTICOS'!$A$2:D3501,3,FALSE)</f>
        <v>150109</v>
      </c>
      <c r="N294">
        <v>121245</v>
      </c>
      <c r="O294" s="2">
        <v>1460844</v>
      </c>
    </row>
    <row r="295" spans="1:15" x14ac:dyDescent="0.2">
      <c r="A295" s="6">
        <v>50000249</v>
      </c>
      <c r="B295" s="15">
        <v>1320678</v>
      </c>
      <c r="C295" t="s">
        <v>591</v>
      </c>
      <c r="D295">
        <v>4196818</v>
      </c>
      <c r="E295" s="6">
        <v>20031006</v>
      </c>
      <c r="F295">
        <v>6473085</v>
      </c>
      <c r="G295">
        <v>0</v>
      </c>
      <c r="H295" s="2">
        <v>22133</v>
      </c>
      <c r="I295" s="2">
        <v>0</v>
      </c>
      <c r="J295" s="2">
        <v>0</v>
      </c>
      <c r="K295" s="2">
        <v>22133</v>
      </c>
      <c r="L295" s="11">
        <f>VLOOKUP(N295,'CODIGOS RENTISTICOS'!$A$2:C1335,2,FALSE)</f>
        <v>825000000</v>
      </c>
      <c r="M295" s="11">
        <f>VLOOKUP(N295,'CODIGOS RENTISTICOS'!$A$2:D3502,3,FALSE)</f>
        <v>150109</v>
      </c>
      <c r="N295">
        <v>121245</v>
      </c>
      <c r="O295" s="2">
        <v>22133</v>
      </c>
    </row>
    <row r="296" spans="1:15" x14ac:dyDescent="0.2">
      <c r="A296" s="6">
        <v>50000249</v>
      </c>
      <c r="B296" s="15">
        <v>1171037</v>
      </c>
      <c r="C296" t="s">
        <v>591</v>
      </c>
      <c r="D296">
        <v>8300562618</v>
      </c>
      <c r="E296" s="6">
        <v>20031006</v>
      </c>
      <c r="F296">
        <v>6369602</v>
      </c>
      <c r="G296">
        <v>0</v>
      </c>
      <c r="H296" s="2">
        <v>564437</v>
      </c>
      <c r="I296" s="2">
        <v>0</v>
      </c>
      <c r="J296" s="2">
        <v>0</v>
      </c>
      <c r="K296" s="2">
        <v>564437</v>
      </c>
      <c r="L296" s="11">
        <f>VLOOKUP(N296,'CODIGOS RENTISTICOS'!$A$2:C1336,2,FALSE)</f>
        <v>825000000</v>
      </c>
      <c r="M296" s="11">
        <f>VLOOKUP(N296,'CODIGOS RENTISTICOS'!$A$2:D3503,3,FALSE)</f>
        <v>150109</v>
      </c>
      <c r="N296">
        <v>121245</v>
      </c>
      <c r="O296" s="2">
        <v>564437</v>
      </c>
    </row>
    <row r="297" spans="1:15" x14ac:dyDescent="0.2">
      <c r="A297" s="6">
        <v>50000249</v>
      </c>
      <c r="B297" s="15">
        <v>1173064</v>
      </c>
      <c r="C297" t="s">
        <v>591</v>
      </c>
      <c r="D297">
        <v>72041254</v>
      </c>
      <c r="E297" s="6">
        <v>20031006</v>
      </c>
      <c r="F297">
        <v>2400120</v>
      </c>
      <c r="G297">
        <v>0</v>
      </c>
      <c r="H297" s="2">
        <v>2767</v>
      </c>
      <c r="I297" s="2">
        <v>0</v>
      </c>
      <c r="J297" s="2">
        <v>0</v>
      </c>
      <c r="K297" s="2">
        <v>2767</v>
      </c>
      <c r="L297" s="11">
        <f>VLOOKUP(N297,'CODIGOS RENTISTICOS'!$A$2:C1337,2,FALSE)</f>
        <v>96400000</v>
      </c>
      <c r="M297" s="11">
        <f>VLOOKUP(N297,'CODIGOS RENTISTICOS'!$A$2:D3504,3,FALSE)</f>
        <v>370101</v>
      </c>
      <c r="N297">
        <v>121280</v>
      </c>
      <c r="O297" s="2">
        <v>2767</v>
      </c>
    </row>
    <row r="298" spans="1:15" x14ac:dyDescent="0.2">
      <c r="A298" s="6">
        <v>50000249</v>
      </c>
      <c r="B298" s="15">
        <v>1173077</v>
      </c>
      <c r="C298" t="s">
        <v>591</v>
      </c>
      <c r="D298">
        <v>1213320</v>
      </c>
      <c r="E298" s="6">
        <v>20031006</v>
      </c>
      <c r="F298">
        <v>6183963</v>
      </c>
      <c r="G298">
        <v>1</v>
      </c>
      <c r="H298" s="2">
        <v>0</v>
      </c>
      <c r="I298" s="2">
        <v>0</v>
      </c>
      <c r="J298" s="2">
        <v>664000</v>
      </c>
      <c r="K298" s="2">
        <v>664000</v>
      </c>
      <c r="L298" s="11">
        <f>VLOOKUP(N298,'CODIGOS RENTISTICOS'!$A$2:C1338,2,FALSE)</f>
        <v>825000000</v>
      </c>
      <c r="M298" s="11">
        <f>VLOOKUP(N298,'CODIGOS RENTISTICOS'!$A$2:D3505,3,FALSE)</f>
        <v>150109</v>
      </c>
      <c r="N298">
        <v>121245</v>
      </c>
      <c r="O298" s="2">
        <v>664000</v>
      </c>
    </row>
    <row r="299" spans="1:15" x14ac:dyDescent="0.2">
      <c r="A299" s="6">
        <v>50000249</v>
      </c>
      <c r="B299" s="15">
        <v>1173106</v>
      </c>
      <c r="C299" t="s">
        <v>591</v>
      </c>
      <c r="D299">
        <v>80088195</v>
      </c>
      <c r="E299" s="6">
        <v>20031006</v>
      </c>
      <c r="F299">
        <v>5203276</v>
      </c>
      <c r="G299">
        <v>0</v>
      </c>
      <c r="H299" s="2">
        <v>3</v>
      </c>
      <c r="I299" s="2">
        <v>0</v>
      </c>
      <c r="J299" s="2">
        <v>0</v>
      </c>
      <c r="K299" s="2">
        <v>3</v>
      </c>
      <c r="L299" s="11">
        <f>VLOOKUP(N299,'CODIGOS RENTISTICOS'!$A$2:C1339,2,FALSE)</f>
        <v>825000000</v>
      </c>
      <c r="M299" s="11">
        <f>VLOOKUP(N299,'CODIGOS RENTISTICOS'!$A$2:D3506,3,FALSE)</f>
        <v>150109</v>
      </c>
      <c r="N299">
        <v>121245</v>
      </c>
      <c r="O299" s="2">
        <v>3</v>
      </c>
    </row>
    <row r="300" spans="1:15" x14ac:dyDescent="0.2">
      <c r="A300" s="6">
        <v>50000249</v>
      </c>
      <c r="B300" s="15">
        <v>1173153</v>
      </c>
      <c r="C300" t="s">
        <v>591</v>
      </c>
      <c r="D300">
        <v>71224770</v>
      </c>
      <c r="E300" s="6">
        <v>20031006</v>
      </c>
      <c r="F300">
        <v>4531844</v>
      </c>
      <c r="G300">
        <v>0</v>
      </c>
      <c r="H300" s="2">
        <v>22000</v>
      </c>
      <c r="I300" s="2">
        <v>0</v>
      </c>
      <c r="J300" s="2">
        <v>0</v>
      </c>
      <c r="K300" s="2">
        <v>22000</v>
      </c>
      <c r="L300" s="11">
        <f>VLOOKUP(N300,'CODIGOS RENTISTICOS'!$A$2:C1340,2,FALSE)</f>
        <v>825000000</v>
      </c>
      <c r="M300" s="11">
        <f>VLOOKUP(N300,'CODIGOS RENTISTICOS'!$A$2:D3507,3,FALSE)</f>
        <v>150109</v>
      </c>
      <c r="N300">
        <v>121245</v>
      </c>
      <c r="O300" s="2">
        <v>22000</v>
      </c>
    </row>
    <row r="301" spans="1:15" x14ac:dyDescent="0.2">
      <c r="A301" s="6">
        <v>50000249</v>
      </c>
      <c r="B301" s="15">
        <v>1173154</v>
      </c>
      <c r="C301" t="s">
        <v>591</v>
      </c>
      <c r="D301">
        <v>8600712358</v>
      </c>
      <c r="E301" s="6">
        <v>20031006</v>
      </c>
      <c r="F301">
        <v>2187811</v>
      </c>
      <c r="G301">
        <v>0</v>
      </c>
      <c r="H301" s="2">
        <v>44260</v>
      </c>
      <c r="I301" s="2">
        <v>0</v>
      </c>
      <c r="J301" s="2">
        <v>0</v>
      </c>
      <c r="K301" s="2">
        <v>44260</v>
      </c>
      <c r="L301" s="11">
        <f>VLOOKUP(N301,'CODIGOS RENTISTICOS'!$A$2:C1341,2,FALSE)</f>
        <v>825000000</v>
      </c>
      <c r="M301" s="11">
        <f>VLOOKUP(N301,'CODIGOS RENTISTICOS'!$A$2:D3508,3,FALSE)</f>
        <v>150109</v>
      </c>
      <c r="N301">
        <v>121245</v>
      </c>
      <c r="O301" s="2">
        <v>44260</v>
      </c>
    </row>
    <row r="302" spans="1:15" x14ac:dyDescent="0.2">
      <c r="A302" s="6">
        <v>50000249</v>
      </c>
      <c r="B302" s="15">
        <v>1202124</v>
      </c>
      <c r="C302" t="s">
        <v>591</v>
      </c>
      <c r="D302">
        <v>51589242</v>
      </c>
      <c r="E302" s="6">
        <v>20031006</v>
      </c>
      <c r="F302">
        <v>3104965</v>
      </c>
      <c r="G302">
        <v>0</v>
      </c>
      <c r="H302" s="2">
        <v>664000</v>
      </c>
      <c r="I302" s="2">
        <v>0</v>
      </c>
      <c r="J302" s="2">
        <v>0</v>
      </c>
      <c r="K302" s="2">
        <v>664000</v>
      </c>
      <c r="L302" s="11">
        <f>VLOOKUP(N302,'CODIGOS RENTISTICOS'!$A$2:C1342,2,FALSE)</f>
        <v>825000000</v>
      </c>
      <c r="M302" s="11">
        <f>VLOOKUP(N302,'CODIGOS RENTISTICOS'!$A$2:D3509,3,FALSE)</f>
        <v>150109</v>
      </c>
      <c r="N302">
        <v>121245</v>
      </c>
      <c r="O302" s="2">
        <v>664000</v>
      </c>
    </row>
    <row r="303" spans="1:15" x14ac:dyDescent="0.2">
      <c r="A303" s="6">
        <v>50000249</v>
      </c>
      <c r="B303" s="15">
        <v>1085804</v>
      </c>
      <c r="C303" t="s">
        <v>591</v>
      </c>
      <c r="D303">
        <v>19016600</v>
      </c>
      <c r="E303" s="6">
        <v>20031006</v>
      </c>
      <c r="F303">
        <v>3669314</v>
      </c>
      <c r="G303">
        <v>0</v>
      </c>
      <c r="H303" s="2">
        <v>22133</v>
      </c>
      <c r="I303" s="2">
        <v>0</v>
      </c>
      <c r="J303" s="2">
        <v>0</v>
      </c>
      <c r="K303" s="2">
        <v>22133</v>
      </c>
      <c r="L303" s="11">
        <f>VLOOKUP(N303,'CODIGOS RENTISTICOS'!$A$2:C1343,2,FALSE)</f>
        <v>825000000</v>
      </c>
      <c r="M303" s="11">
        <f>VLOOKUP(N303,'CODIGOS RENTISTICOS'!$A$2:D3510,3,FALSE)</f>
        <v>150109</v>
      </c>
      <c r="N303">
        <v>121245</v>
      </c>
      <c r="O303" s="2">
        <v>22133</v>
      </c>
    </row>
    <row r="304" spans="1:15" x14ac:dyDescent="0.2">
      <c r="A304" s="6">
        <v>50000249</v>
      </c>
      <c r="B304" s="15">
        <v>1085807</v>
      </c>
      <c r="C304" t="s">
        <v>591</v>
      </c>
      <c r="D304">
        <v>8300339512</v>
      </c>
      <c r="E304" s="6">
        <v>20031006</v>
      </c>
      <c r="F304">
        <v>6309028</v>
      </c>
      <c r="G304">
        <v>0</v>
      </c>
      <c r="H304" s="2">
        <v>2767</v>
      </c>
      <c r="I304" s="2">
        <v>0</v>
      </c>
      <c r="J304" s="2">
        <v>0</v>
      </c>
      <c r="K304" s="2">
        <v>2767</v>
      </c>
      <c r="L304" s="11">
        <f>VLOOKUP(N304,'CODIGOS RENTISTICOS'!$A$2:C1344,2,FALSE)</f>
        <v>96400000</v>
      </c>
      <c r="M304" s="11">
        <f>VLOOKUP(N304,'CODIGOS RENTISTICOS'!$A$2:D3511,3,FALSE)</f>
        <v>370101</v>
      </c>
      <c r="N304">
        <v>121280</v>
      </c>
      <c r="O304" s="2">
        <v>2767</v>
      </c>
    </row>
    <row r="305" spans="1:15" x14ac:dyDescent="0.2">
      <c r="A305" s="6">
        <v>50000249</v>
      </c>
      <c r="B305" s="15">
        <v>1090912</v>
      </c>
      <c r="C305" t="s">
        <v>591</v>
      </c>
      <c r="D305">
        <v>8605240927</v>
      </c>
      <c r="E305" s="6">
        <v>20031006</v>
      </c>
      <c r="F305">
        <v>2532380</v>
      </c>
      <c r="G305">
        <v>0</v>
      </c>
      <c r="H305" s="2">
        <v>2767</v>
      </c>
      <c r="I305" s="2">
        <v>0</v>
      </c>
      <c r="J305" s="2">
        <v>0</v>
      </c>
      <c r="K305" s="2">
        <v>2767</v>
      </c>
      <c r="L305" s="11">
        <f>VLOOKUP(N305,'CODIGOS RENTISTICOS'!$A$2:C1345,2,FALSE)</f>
        <v>96400000</v>
      </c>
      <c r="M305" s="11">
        <f>VLOOKUP(N305,'CODIGOS RENTISTICOS'!$A$2:D3512,3,FALSE)</f>
        <v>370101</v>
      </c>
      <c r="N305">
        <v>121280</v>
      </c>
      <c r="O305" s="2">
        <v>2767</v>
      </c>
    </row>
    <row r="306" spans="1:15" x14ac:dyDescent="0.2">
      <c r="A306" s="6">
        <v>50000249</v>
      </c>
      <c r="B306" s="15">
        <v>852186</v>
      </c>
      <c r="C306" t="s">
        <v>591</v>
      </c>
      <c r="D306">
        <v>8300558264</v>
      </c>
      <c r="E306" s="6">
        <v>20031006</v>
      </c>
      <c r="F306">
        <v>2519536</v>
      </c>
      <c r="G306">
        <v>0</v>
      </c>
      <c r="H306" s="2">
        <v>66390</v>
      </c>
      <c r="I306" s="2">
        <v>0</v>
      </c>
      <c r="J306" s="2">
        <v>0</v>
      </c>
      <c r="K306" s="2">
        <v>66390</v>
      </c>
      <c r="L306" s="11">
        <f>VLOOKUP(N306,'CODIGOS RENTISTICOS'!$A$2:C1346,2,FALSE)</f>
        <v>825000000</v>
      </c>
      <c r="M306" s="11">
        <f>VLOOKUP(N306,'CODIGOS RENTISTICOS'!$A$2:D3513,3,FALSE)</f>
        <v>150109</v>
      </c>
      <c r="N306">
        <v>121245</v>
      </c>
      <c r="O306" s="2">
        <v>66390</v>
      </c>
    </row>
    <row r="307" spans="1:15" x14ac:dyDescent="0.2">
      <c r="A307" s="6">
        <v>50000249</v>
      </c>
      <c r="B307" s="15">
        <v>1252657</v>
      </c>
      <c r="C307" t="s">
        <v>591</v>
      </c>
      <c r="D307">
        <v>8000146421</v>
      </c>
      <c r="E307" s="6">
        <v>20031006</v>
      </c>
      <c r="F307">
        <v>3242990</v>
      </c>
      <c r="G307">
        <v>0</v>
      </c>
      <c r="H307" s="2">
        <v>337500</v>
      </c>
      <c r="I307" s="2">
        <v>0</v>
      </c>
      <c r="J307" s="2">
        <v>0</v>
      </c>
      <c r="K307" s="2">
        <v>337500</v>
      </c>
      <c r="L307" s="11">
        <f>VLOOKUP(N307,'CODIGOS RENTISTICOS'!$A$2:C1347,2,FALSE)</f>
        <v>825000000</v>
      </c>
      <c r="M307" s="11">
        <f>VLOOKUP(N307,'CODIGOS RENTISTICOS'!$A$2:D3514,3,FALSE)</f>
        <v>150109</v>
      </c>
      <c r="N307">
        <v>121245</v>
      </c>
      <c r="O307" s="2">
        <v>337500</v>
      </c>
    </row>
    <row r="308" spans="1:15" x14ac:dyDescent="0.2">
      <c r="A308" s="6">
        <v>50000249</v>
      </c>
      <c r="B308" s="15">
        <v>1321483</v>
      </c>
      <c r="C308" t="s">
        <v>591</v>
      </c>
      <c r="D308">
        <v>8300558264</v>
      </c>
      <c r="E308" s="6">
        <v>20031006</v>
      </c>
      <c r="F308">
        <v>2519536</v>
      </c>
      <c r="G308">
        <v>0</v>
      </c>
      <c r="H308" s="2">
        <v>177040</v>
      </c>
      <c r="I308" s="2">
        <v>0</v>
      </c>
      <c r="J308" s="2">
        <v>0</v>
      </c>
      <c r="K308" s="2">
        <v>177040</v>
      </c>
      <c r="L308" s="11">
        <f>VLOOKUP(N308,'CODIGOS RENTISTICOS'!$A$2:C1348,2,FALSE)</f>
        <v>825000000</v>
      </c>
      <c r="M308" s="11">
        <f>VLOOKUP(N308,'CODIGOS RENTISTICOS'!$A$2:D3515,3,FALSE)</f>
        <v>150109</v>
      </c>
      <c r="N308">
        <v>121245</v>
      </c>
      <c r="O308" s="2">
        <v>177040</v>
      </c>
    </row>
    <row r="309" spans="1:15" x14ac:dyDescent="0.2">
      <c r="A309" s="6">
        <v>50000249</v>
      </c>
      <c r="B309" s="15">
        <v>1174220</v>
      </c>
      <c r="C309" t="s">
        <v>591</v>
      </c>
      <c r="D309">
        <v>79722172</v>
      </c>
      <c r="E309" s="6">
        <v>20031006</v>
      </c>
      <c r="F309">
        <v>4072341</v>
      </c>
      <c r="G309">
        <v>0</v>
      </c>
      <c r="H309" s="2">
        <v>22500</v>
      </c>
      <c r="I309" s="2">
        <v>0</v>
      </c>
      <c r="J309" s="2">
        <v>0</v>
      </c>
      <c r="K309" s="2">
        <v>22500</v>
      </c>
      <c r="L309" s="11">
        <f>VLOOKUP(N309,'CODIGOS RENTISTICOS'!$A$2:C1349,2,FALSE)</f>
        <v>825000000</v>
      </c>
      <c r="M309" s="11">
        <f>VLOOKUP(N309,'CODIGOS RENTISTICOS'!$A$2:D3516,3,FALSE)</f>
        <v>150109</v>
      </c>
      <c r="N309">
        <v>121245</v>
      </c>
      <c r="O309" s="2">
        <v>22500</v>
      </c>
    </row>
    <row r="310" spans="1:15" x14ac:dyDescent="0.2">
      <c r="A310" s="6">
        <v>50000249</v>
      </c>
      <c r="B310" s="15">
        <v>1345089</v>
      </c>
      <c r="C310" t="s">
        <v>591</v>
      </c>
      <c r="D310">
        <v>8605296864</v>
      </c>
      <c r="E310" s="6">
        <v>20031006</v>
      </c>
      <c r="F310">
        <v>5226331</v>
      </c>
      <c r="G310">
        <v>0</v>
      </c>
      <c r="H310" s="2">
        <v>22140</v>
      </c>
      <c r="I310" s="2">
        <v>0</v>
      </c>
      <c r="J310" s="2">
        <v>0</v>
      </c>
      <c r="K310" s="2">
        <v>22140</v>
      </c>
      <c r="L310" s="11">
        <f>VLOOKUP(N310,'CODIGOS RENTISTICOS'!$A$2:C1350,2,FALSE)</f>
        <v>825000000</v>
      </c>
      <c r="M310" s="11">
        <f>VLOOKUP(N310,'CODIGOS RENTISTICOS'!$A$2:D3517,3,FALSE)</f>
        <v>150109</v>
      </c>
      <c r="N310">
        <v>121245</v>
      </c>
      <c r="O310" s="2">
        <v>22140</v>
      </c>
    </row>
    <row r="311" spans="1:15" x14ac:dyDescent="0.2">
      <c r="A311" s="6">
        <v>50000249</v>
      </c>
      <c r="B311" s="15">
        <v>3137090</v>
      </c>
      <c r="C311" t="s">
        <v>591</v>
      </c>
      <c r="D311">
        <v>8000285829</v>
      </c>
      <c r="E311" s="6">
        <v>20031006</v>
      </c>
      <c r="F311">
        <v>2314848</v>
      </c>
      <c r="G311">
        <v>0</v>
      </c>
      <c r="H311" s="2">
        <v>818921</v>
      </c>
      <c r="I311" s="2">
        <v>0</v>
      </c>
      <c r="J311" s="2">
        <v>0</v>
      </c>
      <c r="K311" s="2">
        <v>818921</v>
      </c>
      <c r="L311" s="11">
        <f>VLOOKUP(N311,'CODIGOS RENTISTICOS'!$A$2:C1351,2,FALSE)</f>
        <v>825000000</v>
      </c>
      <c r="M311" s="11">
        <f>VLOOKUP(N311,'CODIGOS RENTISTICOS'!$A$2:D3518,3,FALSE)</f>
        <v>150109</v>
      </c>
      <c r="N311">
        <v>121245</v>
      </c>
      <c r="O311" s="2">
        <v>818921</v>
      </c>
    </row>
    <row r="312" spans="1:15" x14ac:dyDescent="0.2">
      <c r="A312" s="6">
        <v>50000249</v>
      </c>
      <c r="B312" s="15">
        <v>5053881</v>
      </c>
      <c r="C312" t="s">
        <v>591</v>
      </c>
      <c r="D312">
        <v>8600437303</v>
      </c>
      <c r="E312" s="6">
        <v>20031006</v>
      </c>
      <c r="F312">
        <v>4163262</v>
      </c>
      <c r="G312">
        <v>0</v>
      </c>
      <c r="H312" s="2">
        <v>177040</v>
      </c>
      <c r="I312" s="2">
        <v>0</v>
      </c>
      <c r="J312" s="2">
        <v>0</v>
      </c>
      <c r="K312" s="2">
        <v>177040</v>
      </c>
      <c r="L312" s="11">
        <f>VLOOKUP(N312,'CODIGOS RENTISTICOS'!$A$2:C1352,2,FALSE)</f>
        <v>825000000</v>
      </c>
      <c r="M312" s="11">
        <f>VLOOKUP(N312,'CODIGOS RENTISTICOS'!$A$2:D3519,3,FALSE)</f>
        <v>150109</v>
      </c>
      <c r="N312">
        <v>121245</v>
      </c>
      <c r="O312" s="2">
        <v>177040</v>
      </c>
    </row>
    <row r="313" spans="1:15" x14ac:dyDescent="0.2">
      <c r="A313" s="6">
        <v>50000249</v>
      </c>
      <c r="B313" s="15">
        <v>13987488</v>
      </c>
      <c r="C313" t="s">
        <v>591</v>
      </c>
      <c r="D313">
        <v>8600437303</v>
      </c>
      <c r="E313" s="6">
        <v>20031006</v>
      </c>
      <c r="F313">
        <v>4163262</v>
      </c>
      <c r="G313">
        <v>0</v>
      </c>
      <c r="H313" s="2">
        <v>24</v>
      </c>
      <c r="I313" s="2">
        <v>0</v>
      </c>
      <c r="J313" s="2">
        <v>0</v>
      </c>
      <c r="K313" s="2">
        <v>24</v>
      </c>
      <c r="L313" s="11">
        <f>VLOOKUP(N313,'CODIGOS RENTISTICOS'!$A$2:C1353,2,FALSE)</f>
        <v>825000000</v>
      </c>
      <c r="M313" s="11">
        <f>VLOOKUP(N313,'CODIGOS RENTISTICOS'!$A$2:D3520,3,FALSE)</f>
        <v>150109</v>
      </c>
      <c r="N313">
        <v>121245</v>
      </c>
      <c r="O313" s="2">
        <v>24</v>
      </c>
    </row>
    <row r="314" spans="1:15" x14ac:dyDescent="0.2">
      <c r="A314" s="6">
        <v>50000249</v>
      </c>
      <c r="B314" s="15">
        <v>13987578</v>
      </c>
      <c r="C314" t="s">
        <v>591</v>
      </c>
      <c r="D314">
        <v>8300558264</v>
      </c>
      <c r="E314" s="6">
        <v>20031006</v>
      </c>
      <c r="F314">
        <v>2519536</v>
      </c>
      <c r="G314">
        <v>0</v>
      </c>
      <c r="H314" s="2">
        <v>50</v>
      </c>
      <c r="I314" s="2">
        <v>0</v>
      </c>
      <c r="J314" s="2">
        <v>0</v>
      </c>
      <c r="K314" s="2">
        <v>50</v>
      </c>
      <c r="L314" s="11">
        <f>VLOOKUP(N314,'CODIGOS RENTISTICOS'!$A$2:C1354,2,FALSE)</f>
        <v>825000000</v>
      </c>
      <c r="M314" s="11">
        <f>VLOOKUP(N314,'CODIGOS RENTISTICOS'!$A$2:D3521,3,FALSE)</f>
        <v>150109</v>
      </c>
      <c r="N314">
        <v>121245</v>
      </c>
      <c r="O314" s="2">
        <v>50</v>
      </c>
    </row>
    <row r="315" spans="1:15" x14ac:dyDescent="0.2">
      <c r="A315" s="6">
        <v>50000249</v>
      </c>
      <c r="B315" s="15">
        <v>13987579</v>
      </c>
      <c r="C315" t="s">
        <v>591</v>
      </c>
      <c r="D315">
        <v>17318161</v>
      </c>
      <c r="E315" s="6">
        <v>20031006</v>
      </c>
      <c r="F315">
        <v>6621595</v>
      </c>
      <c r="G315">
        <v>0</v>
      </c>
      <c r="H315" s="2">
        <v>3</v>
      </c>
      <c r="I315" s="2">
        <v>0</v>
      </c>
      <c r="J315" s="2">
        <v>0</v>
      </c>
      <c r="K315" s="2">
        <v>3</v>
      </c>
      <c r="L315" s="11">
        <f>VLOOKUP(N315,'CODIGOS RENTISTICOS'!$A$2:C1355,2,FALSE)</f>
        <v>825000000</v>
      </c>
      <c r="M315" s="11">
        <f>VLOOKUP(N315,'CODIGOS RENTISTICOS'!$A$2:D3522,3,FALSE)</f>
        <v>150109</v>
      </c>
      <c r="N315">
        <v>121245</v>
      </c>
      <c r="O315" s="2">
        <v>3</v>
      </c>
    </row>
    <row r="316" spans="1:15" x14ac:dyDescent="0.2">
      <c r="A316" s="6">
        <v>50000249</v>
      </c>
      <c r="B316" s="15">
        <v>13987580</v>
      </c>
      <c r="C316" t="s">
        <v>591</v>
      </c>
      <c r="D316">
        <v>17318161</v>
      </c>
      <c r="E316" s="6">
        <v>20031006</v>
      </c>
      <c r="F316">
        <v>6621598</v>
      </c>
      <c r="G316">
        <v>0</v>
      </c>
      <c r="H316" s="2">
        <v>3</v>
      </c>
      <c r="I316" s="2">
        <v>0</v>
      </c>
      <c r="J316" s="2">
        <v>0</v>
      </c>
      <c r="K316" s="2">
        <v>3</v>
      </c>
      <c r="L316" s="11">
        <f>VLOOKUP(N316,'CODIGOS RENTISTICOS'!$A$2:C1356,2,FALSE)</f>
        <v>825000000</v>
      </c>
      <c r="M316" s="11">
        <f>VLOOKUP(N316,'CODIGOS RENTISTICOS'!$A$2:D3523,3,FALSE)</f>
        <v>150109</v>
      </c>
      <c r="N316">
        <v>121245</v>
      </c>
      <c r="O316" s="2">
        <v>3</v>
      </c>
    </row>
    <row r="317" spans="1:15" x14ac:dyDescent="0.2">
      <c r="A317" s="6">
        <v>50000249</v>
      </c>
      <c r="B317" s="15">
        <v>13987588</v>
      </c>
      <c r="C317" t="s">
        <v>591</v>
      </c>
      <c r="D317">
        <v>8605066485</v>
      </c>
      <c r="E317" s="6">
        <v>20031006</v>
      </c>
      <c r="F317">
        <v>3264030</v>
      </c>
      <c r="G317">
        <v>0</v>
      </c>
      <c r="H317" s="2">
        <v>664000</v>
      </c>
      <c r="I317" s="2">
        <v>0</v>
      </c>
      <c r="J317" s="2">
        <v>0</v>
      </c>
      <c r="K317" s="2">
        <v>664000</v>
      </c>
      <c r="L317" s="11">
        <f>VLOOKUP(N317,'CODIGOS RENTISTICOS'!$A$2:C1357,2,FALSE)</f>
        <v>825000000</v>
      </c>
      <c r="M317" s="11">
        <f>VLOOKUP(N317,'CODIGOS RENTISTICOS'!$A$2:D3524,3,FALSE)</f>
        <v>150109</v>
      </c>
      <c r="N317">
        <v>121245</v>
      </c>
      <c r="O317" s="2">
        <v>664000</v>
      </c>
    </row>
    <row r="318" spans="1:15" x14ac:dyDescent="0.2">
      <c r="A318" s="6">
        <v>50000249</v>
      </c>
      <c r="B318" s="15">
        <v>13987721</v>
      </c>
      <c r="C318" t="s">
        <v>591</v>
      </c>
      <c r="D318">
        <v>6114123</v>
      </c>
      <c r="E318" s="6">
        <v>20031006</v>
      </c>
      <c r="F318">
        <v>3352691</v>
      </c>
      <c r="G318">
        <v>0</v>
      </c>
      <c r="H318" s="2">
        <v>265596</v>
      </c>
      <c r="I318" s="2">
        <v>0</v>
      </c>
      <c r="J318" s="2">
        <v>0</v>
      </c>
      <c r="K318" s="2">
        <v>265596</v>
      </c>
      <c r="L318" s="11">
        <f>VLOOKUP(N318,'CODIGOS RENTISTICOS'!$A$2:C1358,2,FALSE)</f>
        <v>825000000</v>
      </c>
      <c r="M318" s="11">
        <f>VLOOKUP(N318,'CODIGOS RENTISTICOS'!$A$2:D3525,3,FALSE)</f>
        <v>150109</v>
      </c>
      <c r="N318">
        <v>121245</v>
      </c>
      <c r="O318" s="2">
        <v>265596</v>
      </c>
    </row>
    <row r="319" spans="1:15" x14ac:dyDescent="0.2">
      <c r="A319" s="6">
        <v>50000249</v>
      </c>
      <c r="B319" s="15">
        <v>13987964</v>
      </c>
      <c r="C319" t="s">
        <v>591</v>
      </c>
      <c r="D319">
        <v>8600564795</v>
      </c>
      <c r="E319" s="6">
        <v>20031006</v>
      </c>
      <c r="F319">
        <v>2881278</v>
      </c>
      <c r="G319">
        <v>0</v>
      </c>
      <c r="H319" s="2">
        <v>1000</v>
      </c>
      <c r="I319" s="2">
        <v>0</v>
      </c>
      <c r="J319" s="2">
        <v>0</v>
      </c>
      <c r="K319" s="2">
        <v>1000</v>
      </c>
      <c r="L319" s="11">
        <f>VLOOKUP(N319,'CODIGOS RENTISTICOS'!$A$2:C1359,2,FALSE)</f>
        <v>825000000</v>
      </c>
      <c r="M319" s="11">
        <f>VLOOKUP(N319,'CODIGOS RENTISTICOS'!$A$2:D3526,3,FALSE)</f>
        <v>150109</v>
      </c>
      <c r="N319">
        <v>121245</v>
      </c>
      <c r="O319" s="2">
        <v>1000</v>
      </c>
    </row>
    <row r="320" spans="1:15" x14ac:dyDescent="0.2">
      <c r="A320" s="6">
        <v>50000249</v>
      </c>
      <c r="B320" s="15">
        <v>1304136</v>
      </c>
      <c r="C320" t="s">
        <v>591</v>
      </c>
      <c r="D320">
        <v>8300050219</v>
      </c>
      <c r="E320" s="6">
        <v>20031006</v>
      </c>
      <c r="F320">
        <v>3106553</v>
      </c>
      <c r="G320">
        <v>0</v>
      </c>
      <c r="H320" s="2">
        <v>708256</v>
      </c>
      <c r="I320" s="2">
        <v>0</v>
      </c>
      <c r="J320" s="2">
        <v>0</v>
      </c>
      <c r="K320" s="2">
        <v>708256</v>
      </c>
      <c r="L320" s="11">
        <f>VLOOKUP(N320,'CODIGOS RENTISTICOS'!$A$2:C1360,2,FALSE)</f>
        <v>825000000</v>
      </c>
      <c r="M320" s="11">
        <f>VLOOKUP(N320,'CODIGOS RENTISTICOS'!$A$2:D3527,3,FALSE)</f>
        <v>150109</v>
      </c>
      <c r="N320">
        <v>121245</v>
      </c>
      <c r="O320" s="2">
        <v>708256</v>
      </c>
    </row>
    <row r="321" spans="1:15" x14ac:dyDescent="0.2">
      <c r="A321" s="6">
        <v>50000249</v>
      </c>
      <c r="B321" s="15">
        <v>1420527</v>
      </c>
      <c r="C321" t="s">
        <v>593</v>
      </c>
      <c r="D321">
        <v>8110010085</v>
      </c>
      <c r="E321" s="6">
        <v>20031006</v>
      </c>
      <c r="F321">
        <v>2668181</v>
      </c>
      <c r="G321">
        <v>0</v>
      </c>
      <c r="H321" s="2">
        <v>22150</v>
      </c>
      <c r="I321" s="2">
        <v>0</v>
      </c>
      <c r="J321" s="2">
        <v>0</v>
      </c>
      <c r="K321" s="2">
        <v>22150</v>
      </c>
      <c r="L321" s="11">
        <f>VLOOKUP(N321,'CODIGOS RENTISTICOS'!$A$2:C1361,2,FALSE)</f>
        <v>825000000</v>
      </c>
      <c r="M321" s="11">
        <f>VLOOKUP(N321,'CODIGOS RENTISTICOS'!$A$2:D3528,3,FALSE)</f>
        <v>150109</v>
      </c>
      <c r="N321">
        <v>121245</v>
      </c>
      <c r="O321" s="2">
        <v>22150</v>
      </c>
    </row>
    <row r="322" spans="1:15" x14ac:dyDescent="0.2">
      <c r="A322" s="6">
        <v>50000249</v>
      </c>
      <c r="B322" s="15">
        <v>980652</v>
      </c>
      <c r="C322" t="s">
        <v>593</v>
      </c>
      <c r="D322">
        <v>10544424</v>
      </c>
      <c r="E322" s="6">
        <v>20031006</v>
      </c>
      <c r="F322">
        <v>4775198</v>
      </c>
      <c r="G322">
        <v>0</v>
      </c>
      <c r="H322" s="2">
        <v>22300</v>
      </c>
      <c r="I322" s="2">
        <v>0</v>
      </c>
      <c r="J322" s="2">
        <v>0</v>
      </c>
      <c r="K322" s="2">
        <v>22300</v>
      </c>
      <c r="L322" s="11">
        <f>VLOOKUP(N322,'CODIGOS RENTISTICOS'!$A$2:C1362,2,FALSE)</f>
        <v>825000000</v>
      </c>
      <c r="M322" s="11">
        <f>VLOOKUP(N322,'CODIGOS RENTISTICOS'!$A$2:D3529,3,FALSE)</f>
        <v>150109</v>
      </c>
      <c r="N322">
        <v>121245</v>
      </c>
      <c r="O322" s="2">
        <v>22300</v>
      </c>
    </row>
    <row r="323" spans="1:15" x14ac:dyDescent="0.2">
      <c r="A323" s="6">
        <v>50000249</v>
      </c>
      <c r="B323" s="15">
        <v>19152963</v>
      </c>
      <c r="C323" t="s">
        <v>593</v>
      </c>
      <c r="D323">
        <v>43436608</v>
      </c>
      <c r="E323" s="6">
        <v>20031006</v>
      </c>
      <c r="F323">
        <v>2721790</v>
      </c>
      <c r="G323">
        <v>0</v>
      </c>
      <c r="H323" s="2">
        <v>55400</v>
      </c>
      <c r="I323" s="2">
        <v>0</v>
      </c>
      <c r="J323" s="2">
        <v>0</v>
      </c>
      <c r="K323" s="2">
        <v>55400</v>
      </c>
      <c r="L323" s="11">
        <f>VLOOKUP(N323,'CODIGOS RENTISTICOS'!$A$2:C1363,2,FALSE)</f>
        <v>96300000</v>
      </c>
      <c r="M323" s="11">
        <f>VLOOKUP(N323,'CODIGOS RENTISTICOS'!$A$2:D3530,3,FALSE)</f>
        <v>360101</v>
      </c>
      <c r="N323">
        <v>121270</v>
      </c>
      <c r="O323" s="2">
        <v>55400</v>
      </c>
    </row>
    <row r="324" spans="1:15" x14ac:dyDescent="0.2">
      <c r="A324" s="6">
        <v>50000249</v>
      </c>
      <c r="B324" s="15">
        <v>19153191</v>
      </c>
      <c r="C324" t="s">
        <v>593</v>
      </c>
      <c r="D324">
        <v>79836780</v>
      </c>
      <c r="E324" s="6">
        <v>20031006</v>
      </c>
      <c r="F324">
        <v>3514533</v>
      </c>
      <c r="G324">
        <v>0</v>
      </c>
      <c r="H324" s="2">
        <v>55400</v>
      </c>
      <c r="I324" s="2">
        <v>0</v>
      </c>
      <c r="J324" s="2">
        <v>0</v>
      </c>
      <c r="K324" s="2">
        <v>55400</v>
      </c>
      <c r="L324" s="11">
        <f>VLOOKUP(N324,'CODIGOS RENTISTICOS'!$A$2:C1364,2,FALSE)</f>
        <v>96300000</v>
      </c>
      <c r="M324" s="11">
        <f>VLOOKUP(N324,'CODIGOS RENTISTICOS'!$A$2:D3531,3,FALSE)</f>
        <v>360101</v>
      </c>
      <c r="N324">
        <v>121270</v>
      </c>
      <c r="O324" s="2">
        <v>55400</v>
      </c>
    </row>
    <row r="325" spans="1:15" x14ac:dyDescent="0.2">
      <c r="A325" s="6">
        <v>50000249</v>
      </c>
      <c r="B325" s="15">
        <v>685389</v>
      </c>
      <c r="C325" t="s">
        <v>718</v>
      </c>
      <c r="D325">
        <v>5112229</v>
      </c>
      <c r="E325" s="6">
        <v>20031006</v>
      </c>
      <c r="F325">
        <v>6766645</v>
      </c>
      <c r="G325">
        <v>0</v>
      </c>
      <c r="H325" s="2">
        <v>22300</v>
      </c>
      <c r="I325" s="2">
        <v>0</v>
      </c>
      <c r="J325" s="2">
        <v>0</v>
      </c>
      <c r="K325" s="2">
        <v>22300</v>
      </c>
      <c r="L325" s="11">
        <f>VLOOKUP(N325,'CODIGOS RENTISTICOS'!$A$2:C1365,2,FALSE)</f>
        <v>825000000</v>
      </c>
      <c r="M325" s="11">
        <f>VLOOKUP(N325,'CODIGOS RENTISTICOS'!$A$2:D3532,3,FALSE)</f>
        <v>150109</v>
      </c>
      <c r="N325">
        <v>121245</v>
      </c>
      <c r="O325" s="2">
        <v>22300</v>
      </c>
    </row>
    <row r="326" spans="1:15" x14ac:dyDescent="0.2">
      <c r="A326" s="6">
        <v>50000249</v>
      </c>
      <c r="B326" s="15">
        <v>1178167</v>
      </c>
      <c r="C326" t="s">
        <v>597</v>
      </c>
      <c r="D326">
        <v>24293254</v>
      </c>
      <c r="E326" s="6">
        <v>20031006</v>
      </c>
      <c r="F326">
        <v>8762131</v>
      </c>
      <c r="G326">
        <v>0</v>
      </c>
      <c r="H326" s="2">
        <v>125000</v>
      </c>
      <c r="I326" s="2">
        <v>0</v>
      </c>
      <c r="J326" s="2">
        <v>0</v>
      </c>
      <c r="K326" s="2">
        <v>125000</v>
      </c>
      <c r="L326" s="11">
        <f>VLOOKUP(N326,'CODIGOS RENTISTICOS'!$A$2:C1366,2,FALSE)</f>
        <v>10900000</v>
      </c>
      <c r="M326" s="11">
        <f>VLOOKUP(N326,'CODIGOS RENTISTICOS'!$A$2:D3533,3,FALSE)</f>
        <v>170101</v>
      </c>
      <c r="N326">
        <v>121255</v>
      </c>
      <c r="O326" s="2">
        <v>125000</v>
      </c>
    </row>
    <row r="327" spans="1:15" x14ac:dyDescent="0.2">
      <c r="A327" s="6">
        <v>50000249</v>
      </c>
      <c r="B327" s="15">
        <v>85873</v>
      </c>
      <c r="C327" t="s">
        <v>600</v>
      </c>
      <c r="D327">
        <v>8915800111</v>
      </c>
      <c r="E327" s="6">
        <v>20031006</v>
      </c>
      <c r="F327">
        <v>8243625</v>
      </c>
      <c r="G327">
        <v>1</v>
      </c>
      <c r="H327" s="2">
        <v>0</v>
      </c>
      <c r="I327" s="2">
        <v>3227508</v>
      </c>
      <c r="J327" s="2">
        <v>0</v>
      </c>
      <c r="K327" s="2">
        <v>3227508</v>
      </c>
      <c r="L327" s="11">
        <f>VLOOKUP(N327,'CODIGOS RENTISTICOS'!$A$2:C1367,2,FALSE)</f>
        <v>10200000</v>
      </c>
      <c r="M327" s="11">
        <f>VLOOKUP(N327,'CODIGOS RENTISTICOS'!$A$2:D3534,3,FALSE)</f>
        <v>260101</v>
      </c>
      <c r="N327">
        <v>6002</v>
      </c>
      <c r="O327" s="2">
        <v>3227508</v>
      </c>
    </row>
    <row r="328" spans="1:15" x14ac:dyDescent="0.2">
      <c r="A328" s="6">
        <v>50000249</v>
      </c>
      <c r="B328" s="15">
        <v>1396278</v>
      </c>
      <c r="C328" t="s">
        <v>600</v>
      </c>
      <c r="D328">
        <v>8002380116</v>
      </c>
      <c r="E328" s="6">
        <v>20031006</v>
      </c>
      <c r="F328">
        <v>8220111</v>
      </c>
      <c r="G328">
        <v>0</v>
      </c>
      <c r="H328" s="2">
        <v>2339700</v>
      </c>
      <c r="I328" s="2">
        <v>0</v>
      </c>
      <c r="J328" s="2">
        <v>0</v>
      </c>
      <c r="K328" s="2">
        <v>2339700</v>
      </c>
      <c r="L328" s="11">
        <f>VLOOKUP(N328,'CODIGOS RENTISTICOS'!$A$2:C1368,2,FALSE)</f>
        <v>10900000</v>
      </c>
      <c r="M328" s="11">
        <f>VLOOKUP(N328,'CODIGOS RENTISTICOS'!$A$2:D3535,3,FALSE)</f>
        <v>170101</v>
      </c>
      <c r="N328">
        <v>121255</v>
      </c>
      <c r="O328" s="2">
        <v>2339700</v>
      </c>
    </row>
    <row r="329" spans="1:15" x14ac:dyDescent="0.2">
      <c r="A329" s="6">
        <v>50000249</v>
      </c>
      <c r="B329" s="15">
        <v>1173686</v>
      </c>
      <c r="C329" t="s">
        <v>580</v>
      </c>
      <c r="D329">
        <v>85470045</v>
      </c>
      <c r="E329" s="6">
        <v>20031006</v>
      </c>
      <c r="F329">
        <v>6708919</v>
      </c>
      <c r="G329">
        <v>0</v>
      </c>
      <c r="H329" s="2">
        <v>55350</v>
      </c>
      <c r="I329" s="2">
        <v>0</v>
      </c>
      <c r="J329" s="2">
        <v>0</v>
      </c>
      <c r="K329" s="2">
        <v>55350</v>
      </c>
      <c r="L329" s="11">
        <f>VLOOKUP(N329,'CODIGOS RENTISTICOS'!$A$2:C1369,2,FALSE)</f>
        <v>12400000</v>
      </c>
      <c r="M329" s="11">
        <f>VLOOKUP(N329,'CODIGOS RENTISTICOS'!$A$2:D3536,3,FALSE)</f>
        <v>270102</v>
      </c>
      <c r="N329">
        <v>501107</v>
      </c>
      <c r="O329" s="2">
        <v>55350</v>
      </c>
    </row>
    <row r="330" spans="1:15" x14ac:dyDescent="0.2">
      <c r="A330" s="6">
        <v>50000249</v>
      </c>
      <c r="B330" s="15">
        <v>11030813</v>
      </c>
      <c r="C330" t="s">
        <v>0</v>
      </c>
      <c r="D330">
        <v>17133234</v>
      </c>
      <c r="E330" s="6">
        <v>20031006</v>
      </c>
      <c r="F330">
        <v>2513070</v>
      </c>
      <c r="G330">
        <v>0</v>
      </c>
      <c r="H330" s="2">
        <v>332000</v>
      </c>
      <c r="I330" s="2">
        <v>0</v>
      </c>
      <c r="J330" s="2">
        <v>0</v>
      </c>
      <c r="K330" s="2">
        <v>332000</v>
      </c>
      <c r="L330" s="11">
        <f>VLOOKUP(N330,'CODIGOS RENTISTICOS'!$A$2:C1370,2,FALSE)</f>
        <v>96200000</v>
      </c>
      <c r="M330" s="11">
        <f>VLOOKUP(N330,'CODIGOS RENTISTICOS'!$A$2:D3537,3,FALSE)</f>
        <v>350101</v>
      </c>
      <c r="N330">
        <v>121230</v>
      </c>
      <c r="O330" s="2">
        <v>332000</v>
      </c>
    </row>
    <row r="331" spans="1:15" x14ac:dyDescent="0.2">
      <c r="A331" s="6">
        <v>50000249</v>
      </c>
      <c r="B331" s="15">
        <v>1132969</v>
      </c>
      <c r="C331" t="s">
        <v>577</v>
      </c>
      <c r="D331">
        <v>8000354693</v>
      </c>
      <c r="E331" s="6">
        <v>20031006</v>
      </c>
      <c r="F331">
        <v>7465001</v>
      </c>
      <c r="G331">
        <v>0</v>
      </c>
      <c r="H331" s="2">
        <v>44266</v>
      </c>
      <c r="I331" s="2">
        <v>0</v>
      </c>
      <c r="J331" s="2">
        <v>0</v>
      </c>
      <c r="K331" s="2">
        <v>44266</v>
      </c>
      <c r="L331" s="11">
        <f>VLOOKUP(N331,'CODIGOS RENTISTICOS'!$A$2:C1371,2,FALSE)</f>
        <v>825000000</v>
      </c>
      <c r="M331" s="11">
        <f>VLOOKUP(N331,'CODIGOS RENTISTICOS'!$A$2:D3538,3,FALSE)</f>
        <v>150109</v>
      </c>
      <c r="N331">
        <v>121245</v>
      </c>
      <c r="O331" s="2">
        <v>44266</v>
      </c>
    </row>
    <row r="332" spans="1:15" x14ac:dyDescent="0.2">
      <c r="A332" s="6">
        <v>50000249</v>
      </c>
      <c r="B332" s="15">
        <v>931565</v>
      </c>
      <c r="C332" t="s">
        <v>810</v>
      </c>
      <c r="D332">
        <v>42105198</v>
      </c>
      <c r="E332" s="6">
        <v>20031006</v>
      </c>
      <c r="F332">
        <v>3216099</v>
      </c>
      <c r="G332">
        <v>0</v>
      </c>
      <c r="H332" s="2">
        <v>3850</v>
      </c>
      <c r="I332" s="2">
        <v>0</v>
      </c>
      <c r="J332" s="2">
        <v>0</v>
      </c>
      <c r="K332" s="2">
        <v>3850</v>
      </c>
      <c r="L332" s="11">
        <f>VLOOKUP(N332,'CODIGOS RENTISTICOS'!$A$2:C1372,2,FALSE)</f>
        <v>96300000</v>
      </c>
      <c r="M332" s="11">
        <f>VLOOKUP(N332,'CODIGOS RENTISTICOS'!$A$2:D3539,3,FALSE)</f>
        <v>360101</v>
      </c>
      <c r="N332">
        <v>121270</v>
      </c>
      <c r="O332" s="2">
        <v>3850</v>
      </c>
    </row>
    <row r="333" spans="1:15" x14ac:dyDescent="0.2">
      <c r="A333" s="6">
        <v>50000249</v>
      </c>
      <c r="B333" s="15">
        <v>1390675</v>
      </c>
      <c r="C333" t="s">
        <v>817</v>
      </c>
      <c r="D333">
        <v>17173545</v>
      </c>
      <c r="E333" s="6">
        <v>20031006</v>
      </c>
      <c r="F333">
        <v>6575825</v>
      </c>
      <c r="G333">
        <v>0</v>
      </c>
      <c r="H333" s="2">
        <v>100000</v>
      </c>
      <c r="I333" s="2">
        <v>0</v>
      </c>
      <c r="J333" s="2">
        <v>0</v>
      </c>
      <c r="K333" s="2">
        <v>100000</v>
      </c>
      <c r="L333" s="11">
        <f>VLOOKUP(N333,'CODIGOS RENTISTICOS'!$A$2:C1373,2,FALSE)</f>
        <v>910500000</v>
      </c>
      <c r="M333" s="11">
        <f>VLOOKUP(N333,'CODIGOS RENTISTICOS'!$A$2:D3540,3,FALSE)</f>
        <v>360107</v>
      </c>
      <c r="N333">
        <v>6003</v>
      </c>
      <c r="O333" s="2">
        <v>100000</v>
      </c>
    </row>
    <row r="334" spans="1:15" x14ac:dyDescent="0.2">
      <c r="A334" s="6">
        <v>50000249</v>
      </c>
      <c r="B334" s="15">
        <v>624264</v>
      </c>
      <c r="C334" t="s">
        <v>811</v>
      </c>
      <c r="D334">
        <v>96341217</v>
      </c>
      <c r="E334" s="6">
        <v>20031006</v>
      </c>
      <c r="F334">
        <v>5531225</v>
      </c>
      <c r="G334">
        <v>0</v>
      </c>
      <c r="H334" s="2">
        <v>23000</v>
      </c>
      <c r="I334" s="2">
        <v>0</v>
      </c>
      <c r="J334" s="2">
        <v>0</v>
      </c>
      <c r="K334" s="2">
        <v>23000</v>
      </c>
      <c r="L334" s="11">
        <f>VLOOKUP(N334,'CODIGOS RENTISTICOS'!$A$2:C1374,2,FALSE)</f>
        <v>825000000</v>
      </c>
      <c r="M334" s="11">
        <f>VLOOKUP(N334,'CODIGOS RENTISTICOS'!$A$2:D3541,3,FALSE)</f>
        <v>150109</v>
      </c>
      <c r="N334">
        <v>121245</v>
      </c>
      <c r="O334" s="2">
        <v>23000</v>
      </c>
    </row>
    <row r="335" spans="1:15" x14ac:dyDescent="0.2">
      <c r="A335" s="6">
        <v>50000249</v>
      </c>
      <c r="B335" s="15">
        <v>1205318</v>
      </c>
      <c r="C335" t="s">
        <v>811</v>
      </c>
      <c r="D335">
        <v>16932524</v>
      </c>
      <c r="E335" s="6">
        <v>20031006</v>
      </c>
      <c r="F335">
        <v>4426662</v>
      </c>
      <c r="G335">
        <v>0</v>
      </c>
      <c r="H335" s="2">
        <v>22134</v>
      </c>
      <c r="I335" s="2">
        <v>0</v>
      </c>
      <c r="J335" s="2">
        <v>0</v>
      </c>
      <c r="K335" s="2">
        <v>22134</v>
      </c>
      <c r="L335" s="11">
        <f>VLOOKUP(N335,'CODIGOS RENTISTICOS'!$A$2:C1375,2,FALSE)</f>
        <v>825000000</v>
      </c>
      <c r="M335" s="11">
        <f>VLOOKUP(N335,'CODIGOS RENTISTICOS'!$A$2:D3542,3,FALSE)</f>
        <v>150109</v>
      </c>
      <c r="N335">
        <v>121245</v>
      </c>
      <c r="O335" s="2">
        <v>22134</v>
      </c>
    </row>
    <row r="336" spans="1:15" x14ac:dyDescent="0.2">
      <c r="A336" s="6">
        <v>50000249</v>
      </c>
      <c r="B336" s="15">
        <v>1205320</v>
      </c>
      <c r="C336" t="s">
        <v>811</v>
      </c>
      <c r="D336">
        <v>80393868</v>
      </c>
      <c r="E336" s="6">
        <v>20031006</v>
      </c>
      <c r="F336">
        <v>2911453</v>
      </c>
      <c r="G336">
        <v>0</v>
      </c>
      <c r="H336" s="2">
        <v>22134</v>
      </c>
      <c r="I336" s="2">
        <v>0</v>
      </c>
      <c r="J336" s="2">
        <v>0</v>
      </c>
      <c r="K336" s="2">
        <v>22134</v>
      </c>
      <c r="L336" s="11">
        <f>VLOOKUP(N336,'CODIGOS RENTISTICOS'!$A$2:C1376,2,FALSE)</f>
        <v>825000000</v>
      </c>
      <c r="M336" s="11">
        <f>VLOOKUP(N336,'CODIGOS RENTISTICOS'!$A$2:D3543,3,FALSE)</f>
        <v>150109</v>
      </c>
      <c r="N336">
        <v>121245</v>
      </c>
      <c r="O336" s="2">
        <v>22134</v>
      </c>
    </row>
    <row r="337" spans="1:15" x14ac:dyDescent="0.2">
      <c r="A337" s="6">
        <v>50000249</v>
      </c>
      <c r="B337" s="15">
        <v>1205321</v>
      </c>
      <c r="C337" t="s">
        <v>811</v>
      </c>
      <c r="D337">
        <v>6114978</v>
      </c>
      <c r="E337" s="6">
        <v>20031006</v>
      </c>
      <c r="F337">
        <v>3275346</v>
      </c>
      <c r="G337">
        <v>0</v>
      </c>
      <c r="H337" s="2">
        <v>22134</v>
      </c>
      <c r="I337" s="2">
        <v>0</v>
      </c>
      <c r="J337" s="2">
        <v>0</v>
      </c>
      <c r="K337" s="2">
        <v>22134</v>
      </c>
      <c r="L337" s="11">
        <f>VLOOKUP(N337,'CODIGOS RENTISTICOS'!$A$2:C1377,2,FALSE)</f>
        <v>825000000</v>
      </c>
      <c r="M337" s="11">
        <f>VLOOKUP(N337,'CODIGOS RENTISTICOS'!$A$2:D3544,3,FALSE)</f>
        <v>150109</v>
      </c>
      <c r="N337">
        <v>121245</v>
      </c>
      <c r="O337" s="2">
        <v>22134</v>
      </c>
    </row>
    <row r="338" spans="1:15" x14ac:dyDescent="0.2">
      <c r="A338" s="6">
        <v>50000249</v>
      </c>
      <c r="B338" s="15">
        <v>1205325</v>
      </c>
      <c r="C338" t="s">
        <v>811</v>
      </c>
      <c r="D338">
        <v>14677516</v>
      </c>
      <c r="E338" s="6">
        <v>20031006</v>
      </c>
      <c r="F338">
        <v>5531225</v>
      </c>
      <c r="G338">
        <v>0</v>
      </c>
      <c r="H338" s="2">
        <v>23000</v>
      </c>
      <c r="I338" s="2">
        <v>0</v>
      </c>
      <c r="J338" s="2">
        <v>0</v>
      </c>
      <c r="K338" s="2">
        <v>23000</v>
      </c>
      <c r="L338" s="11">
        <f>VLOOKUP(N338,'CODIGOS RENTISTICOS'!$A$2:C1378,2,FALSE)</f>
        <v>825000000</v>
      </c>
      <c r="M338" s="11">
        <f>VLOOKUP(N338,'CODIGOS RENTISTICOS'!$A$2:D3545,3,FALSE)</f>
        <v>150109</v>
      </c>
      <c r="N338">
        <v>121245</v>
      </c>
      <c r="O338" s="2">
        <v>23000</v>
      </c>
    </row>
    <row r="339" spans="1:15" x14ac:dyDescent="0.2">
      <c r="A339" s="6">
        <v>50000249</v>
      </c>
      <c r="B339" s="15">
        <v>14737680</v>
      </c>
      <c r="C339" t="s">
        <v>811</v>
      </c>
      <c r="D339">
        <v>16939564</v>
      </c>
      <c r="E339" s="6">
        <v>20031006</v>
      </c>
      <c r="F339">
        <v>4371916</v>
      </c>
      <c r="G339">
        <v>0</v>
      </c>
      <c r="H339" s="2">
        <v>22134</v>
      </c>
      <c r="I339" s="2">
        <v>0</v>
      </c>
      <c r="J339" s="2">
        <v>0</v>
      </c>
      <c r="K339" s="2">
        <v>22134</v>
      </c>
      <c r="L339" s="11">
        <f>VLOOKUP(N339,'CODIGOS RENTISTICOS'!$A$2:C1379,2,FALSE)</f>
        <v>825000000</v>
      </c>
      <c r="M339" s="11">
        <f>VLOOKUP(N339,'CODIGOS RENTISTICOS'!$A$2:D3546,3,FALSE)</f>
        <v>150109</v>
      </c>
      <c r="N339">
        <v>121245</v>
      </c>
      <c r="O339" s="2">
        <v>22134</v>
      </c>
    </row>
    <row r="340" spans="1:15" x14ac:dyDescent="0.2">
      <c r="A340" s="6">
        <v>50000249</v>
      </c>
      <c r="B340" s="15">
        <v>1214464</v>
      </c>
      <c r="C340" t="s">
        <v>811</v>
      </c>
      <c r="D340">
        <v>31151444</v>
      </c>
      <c r="E340" s="6">
        <v>20031006</v>
      </c>
      <c r="F340">
        <v>6657258</v>
      </c>
      <c r="G340">
        <v>0</v>
      </c>
      <c r="H340" s="2">
        <v>332000</v>
      </c>
      <c r="I340" s="2">
        <v>0</v>
      </c>
      <c r="J340" s="2">
        <v>0</v>
      </c>
      <c r="K340" s="2">
        <v>332000</v>
      </c>
      <c r="L340" s="11">
        <f>VLOOKUP(N340,'CODIGOS RENTISTICOS'!$A$2:C1380,2,FALSE)</f>
        <v>11300000</v>
      </c>
      <c r="M340" s="11">
        <f>VLOOKUP(N340,'CODIGOS RENTISTICOS'!$A$2:D3547,3,FALSE)</f>
        <v>220101</v>
      </c>
      <c r="N340">
        <v>6020</v>
      </c>
      <c r="O340" s="2">
        <v>332000</v>
      </c>
    </row>
    <row r="341" spans="1:15" x14ac:dyDescent="0.2">
      <c r="A341" s="6">
        <v>50000249</v>
      </c>
      <c r="B341" s="15">
        <v>1201007</v>
      </c>
      <c r="C341" t="s">
        <v>812</v>
      </c>
      <c r="D341">
        <v>8350014465</v>
      </c>
      <c r="E341" s="6">
        <v>20031006</v>
      </c>
      <c r="F341">
        <v>2418827</v>
      </c>
      <c r="G341">
        <v>0</v>
      </c>
      <c r="H341" s="2">
        <v>213980</v>
      </c>
      <c r="I341" s="2">
        <v>0</v>
      </c>
      <c r="J341" s="2">
        <v>0</v>
      </c>
      <c r="K341" s="2">
        <v>213980</v>
      </c>
      <c r="L341" s="11">
        <f>VLOOKUP(N341,'CODIGOS RENTISTICOS'!$A$2:C1381,2,FALSE)</f>
        <v>10900000</v>
      </c>
      <c r="M341" s="11">
        <f>VLOOKUP(N341,'CODIGOS RENTISTICOS'!$A$2:D3548,3,FALSE)</f>
        <v>170101</v>
      </c>
      <c r="N341">
        <v>121255</v>
      </c>
      <c r="O341" s="2">
        <v>213980</v>
      </c>
    </row>
    <row r="342" spans="1:15" x14ac:dyDescent="0.2">
      <c r="A342" s="6">
        <v>50000249</v>
      </c>
      <c r="B342" s="15">
        <v>1201272</v>
      </c>
      <c r="C342" t="s">
        <v>812</v>
      </c>
      <c r="D342">
        <v>14944970</v>
      </c>
      <c r="E342" s="6">
        <v>20031006</v>
      </c>
      <c r="F342">
        <v>2424620</v>
      </c>
      <c r="G342">
        <v>0</v>
      </c>
      <c r="H342" s="2">
        <v>100000</v>
      </c>
      <c r="I342" s="2">
        <v>0</v>
      </c>
      <c r="J342" s="2">
        <v>0</v>
      </c>
      <c r="K342" s="2">
        <v>100000</v>
      </c>
      <c r="L342" s="11">
        <f>VLOOKUP(N342,'CODIGOS RENTISTICOS'!$A$2:C1382,2,FALSE)</f>
        <v>11100000</v>
      </c>
      <c r="M342" s="11">
        <f>VLOOKUP(N342,'CODIGOS RENTISTICOS'!$A$2:D3549,3,FALSE)</f>
        <v>150101</v>
      </c>
      <c r="N342">
        <v>121275</v>
      </c>
      <c r="O342" s="2">
        <v>100000</v>
      </c>
    </row>
    <row r="343" spans="1:15" x14ac:dyDescent="0.2">
      <c r="A343" s="6">
        <v>50000249</v>
      </c>
      <c r="B343" s="15">
        <v>1201289</v>
      </c>
      <c r="C343" t="s">
        <v>812</v>
      </c>
      <c r="D343">
        <v>14414629</v>
      </c>
      <c r="E343" s="6">
        <v>20031006</v>
      </c>
      <c r="F343">
        <v>41460</v>
      </c>
      <c r="G343">
        <v>0</v>
      </c>
      <c r="H343" s="2">
        <v>2000000</v>
      </c>
      <c r="I343" s="2">
        <v>0</v>
      </c>
      <c r="J343" s="2">
        <v>0</v>
      </c>
      <c r="K343" s="2">
        <v>2000000</v>
      </c>
      <c r="L343" s="11">
        <f>VLOOKUP(N343,'CODIGOS RENTISTICOS'!$A$2:C1383,2,FALSE)</f>
        <v>11100000</v>
      </c>
      <c r="M343" s="11">
        <f>VLOOKUP(N343,'CODIGOS RENTISTICOS'!$A$2:D3550,3,FALSE)</f>
        <v>150101</v>
      </c>
      <c r="N343">
        <v>121275</v>
      </c>
      <c r="O343" s="2">
        <v>2000000</v>
      </c>
    </row>
    <row r="344" spans="1:15" x14ac:dyDescent="0.2">
      <c r="A344" s="6">
        <v>50000249</v>
      </c>
      <c r="B344" s="15">
        <v>1201977</v>
      </c>
      <c r="C344" t="s">
        <v>812</v>
      </c>
      <c r="D344">
        <v>16465658</v>
      </c>
      <c r="E344" s="6">
        <v>20031006</v>
      </c>
      <c r="F344">
        <v>2422971</v>
      </c>
      <c r="G344">
        <v>0</v>
      </c>
      <c r="H344" s="2">
        <v>400000</v>
      </c>
      <c r="I344" s="2">
        <v>0</v>
      </c>
      <c r="J344" s="2">
        <v>0</v>
      </c>
      <c r="K344" s="2">
        <v>400000</v>
      </c>
      <c r="L344" s="11">
        <f>VLOOKUP(N344,'CODIGOS RENTISTICOS'!$A$2:C1384,2,FALSE)</f>
        <v>11100000</v>
      </c>
      <c r="M344" s="11">
        <f>VLOOKUP(N344,'CODIGOS RENTISTICOS'!$A$2:D3551,3,FALSE)</f>
        <v>150101</v>
      </c>
      <c r="N344">
        <v>121275</v>
      </c>
      <c r="O344" s="2">
        <v>400000</v>
      </c>
    </row>
    <row r="345" spans="1:15" x14ac:dyDescent="0.2">
      <c r="A345" s="6">
        <v>50000249</v>
      </c>
      <c r="B345" s="15">
        <v>1201978</v>
      </c>
      <c r="C345" t="s">
        <v>812</v>
      </c>
      <c r="D345">
        <v>16465658</v>
      </c>
      <c r="E345" s="6">
        <v>20031006</v>
      </c>
      <c r="F345">
        <v>2422971</v>
      </c>
      <c r="G345">
        <v>0</v>
      </c>
      <c r="H345" s="2">
        <v>300000</v>
      </c>
      <c r="I345" s="2">
        <v>0</v>
      </c>
      <c r="J345" s="2">
        <v>0</v>
      </c>
      <c r="K345" s="2">
        <v>300000</v>
      </c>
      <c r="L345" s="11">
        <f>VLOOKUP(N345,'CODIGOS RENTISTICOS'!$A$2:C1385,2,FALSE)</f>
        <v>11100000</v>
      </c>
      <c r="M345" s="11">
        <f>VLOOKUP(N345,'CODIGOS RENTISTICOS'!$A$2:D3552,3,FALSE)</f>
        <v>150101</v>
      </c>
      <c r="N345">
        <v>121275</v>
      </c>
      <c r="O345" s="2">
        <v>300000</v>
      </c>
    </row>
    <row r="346" spans="1:15" x14ac:dyDescent="0.2">
      <c r="A346" s="6">
        <v>50000249</v>
      </c>
      <c r="B346" s="15">
        <v>1387326</v>
      </c>
      <c r="C346" t="s">
        <v>811</v>
      </c>
      <c r="D346">
        <v>94455854</v>
      </c>
      <c r="E346" s="6">
        <v>20031006</v>
      </c>
      <c r="F346">
        <v>4334170</v>
      </c>
      <c r="G346">
        <v>0</v>
      </c>
      <c r="H346" s="2">
        <v>22134</v>
      </c>
      <c r="I346" s="2">
        <v>0</v>
      </c>
      <c r="J346" s="2">
        <v>0</v>
      </c>
      <c r="K346" s="2">
        <v>22134</v>
      </c>
      <c r="L346" s="11">
        <f>VLOOKUP(N346,'CODIGOS RENTISTICOS'!$A$2:C1386,2,FALSE)</f>
        <v>825000000</v>
      </c>
      <c r="M346" s="11">
        <f>VLOOKUP(N346,'CODIGOS RENTISTICOS'!$A$2:D3553,3,FALSE)</f>
        <v>150109</v>
      </c>
      <c r="N346">
        <v>121245</v>
      </c>
      <c r="O346" s="2">
        <v>22134</v>
      </c>
    </row>
    <row r="347" spans="1:15" x14ac:dyDescent="0.2">
      <c r="A347" s="6">
        <v>50000249</v>
      </c>
      <c r="B347" s="15">
        <v>1187096</v>
      </c>
      <c r="C347" t="s">
        <v>800</v>
      </c>
      <c r="D347">
        <v>6428129</v>
      </c>
      <c r="E347" s="6">
        <v>20031006</v>
      </c>
      <c r="F347">
        <v>2268883</v>
      </c>
      <c r="G347">
        <v>0</v>
      </c>
      <c r="H347" s="2">
        <v>22130</v>
      </c>
      <c r="I347" s="2">
        <v>0</v>
      </c>
      <c r="J347" s="2">
        <v>0</v>
      </c>
      <c r="K347" s="2">
        <v>22130</v>
      </c>
      <c r="L347" s="11">
        <f>VLOOKUP(N347,'CODIGOS RENTISTICOS'!$A$2:C1387,2,FALSE)</f>
        <v>825000000</v>
      </c>
      <c r="M347" s="11">
        <f>VLOOKUP(N347,'CODIGOS RENTISTICOS'!$A$2:D3554,3,FALSE)</f>
        <v>150109</v>
      </c>
      <c r="N347">
        <v>121245</v>
      </c>
      <c r="O347" s="2">
        <v>22130</v>
      </c>
    </row>
    <row r="348" spans="1:15" x14ac:dyDescent="0.2">
      <c r="A348" s="6">
        <v>50000249</v>
      </c>
      <c r="B348" s="15">
        <v>1160180</v>
      </c>
      <c r="C348" t="s">
        <v>591</v>
      </c>
      <c r="D348">
        <v>8600721727</v>
      </c>
      <c r="E348" s="6">
        <v>20031006</v>
      </c>
      <c r="F348">
        <v>2627799</v>
      </c>
      <c r="G348">
        <v>0</v>
      </c>
      <c r="H348" s="2">
        <v>291300</v>
      </c>
      <c r="I348" s="2">
        <v>0</v>
      </c>
      <c r="J348" s="2">
        <v>0</v>
      </c>
      <c r="K348" s="2">
        <v>291300</v>
      </c>
      <c r="L348" s="11">
        <f>VLOOKUP(N348,'CODIGOS RENTISTICOS'!$A$2:C1388,2,FALSE)</f>
        <v>825000000</v>
      </c>
      <c r="M348" s="11">
        <f>VLOOKUP(N348,'CODIGOS RENTISTICOS'!$A$2:D3555,3,FALSE)</f>
        <v>150109</v>
      </c>
      <c r="N348">
        <v>121245</v>
      </c>
      <c r="O348" s="2">
        <v>291300</v>
      </c>
    </row>
    <row r="349" spans="1:15" x14ac:dyDescent="0.2">
      <c r="A349" s="6">
        <v>50000249</v>
      </c>
      <c r="B349" s="15">
        <v>1360756</v>
      </c>
      <c r="C349" t="s">
        <v>591</v>
      </c>
      <c r="D349">
        <v>8301234865</v>
      </c>
      <c r="E349" s="6">
        <v>20031007</v>
      </c>
      <c r="F349">
        <v>6109026</v>
      </c>
      <c r="G349">
        <v>0</v>
      </c>
      <c r="H349" s="2">
        <v>332000</v>
      </c>
      <c r="I349" s="2">
        <v>0</v>
      </c>
      <c r="J349" s="2">
        <v>0</v>
      </c>
      <c r="K349" s="2">
        <v>332000</v>
      </c>
      <c r="L349" s="11">
        <f>VLOOKUP(N349,'CODIGOS RENTISTICOS'!$A$2:C1389,2,FALSE)</f>
        <v>96200000</v>
      </c>
      <c r="M349" s="11">
        <f>VLOOKUP(N349,'CODIGOS RENTISTICOS'!$A$2:D3556,3,FALSE)</f>
        <v>350101</v>
      </c>
      <c r="N349">
        <v>121230</v>
      </c>
      <c r="O349" s="2">
        <v>332000</v>
      </c>
    </row>
    <row r="350" spans="1:15" x14ac:dyDescent="0.2">
      <c r="A350" s="6">
        <v>50000249</v>
      </c>
      <c r="B350" s="15">
        <v>678174</v>
      </c>
      <c r="C350" t="s">
        <v>591</v>
      </c>
      <c r="D350">
        <v>8240038600</v>
      </c>
      <c r="E350" s="6">
        <v>20031007</v>
      </c>
      <c r="F350">
        <v>2954034</v>
      </c>
      <c r="G350">
        <v>0</v>
      </c>
      <c r="H350" s="2">
        <v>7200</v>
      </c>
      <c r="I350" s="2">
        <v>0</v>
      </c>
      <c r="J350" s="2">
        <v>0</v>
      </c>
      <c r="K350" s="2">
        <v>7200</v>
      </c>
      <c r="L350" s="11">
        <f>VLOOKUP(N350,'CODIGOS RENTISTICOS'!$A$2:C1390,2,FALSE)</f>
        <v>910300000</v>
      </c>
      <c r="M350" s="11">
        <f>VLOOKUP(N350,'CODIGOS RENTISTICOS'!$A$2:D3557,3,FALSE)</f>
        <v>130113</v>
      </c>
      <c r="N350">
        <v>121235</v>
      </c>
      <c r="O350" s="2">
        <v>7200</v>
      </c>
    </row>
    <row r="351" spans="1:15" x14ac:dyDescent="0.2">
      <c r="A351" s="6">
        <v>50000249</v>
      </c>
      <c r="B351" s="15">
        <v>15877632</v>
      </c>
      <c r="C351" t="s">
        <v>591</v>
      </c>
      <c r="D351">
        <v>52785425</v>
      </c>
      <c r="E351" s="6">
        <v>20031007</v>
      </c>
      <c r="F351">
        <v>4220106</v>
      </c>
      <c r="G351">
        <v>0</v>
      </c>
      <c r="H351" s="2">
        <v>250</v>
      </c>
      <c r="I351" s="2">
        <v>0</v>
      </c>
      <c r="J351" s="2">
        <v>0</v>
      </c>
      <c r="K351" s="2">
        <v>250</v>
      </c>
      <c r="L351" s="11">
        <f>VLOOKUP(N351,'CODIGOS RENTISTICOS'!$A$2:C1391,2,FALSE)</f>
        <v>11500000</v>
      </c>
      <c r="M351" s="11">
        <f>VLOOKUP(N351,'CODIGOS RENTISTICOS'!$A$2:D3558,3,FALSE)</f>
        <v>130101</v>
      </c>
      <c r="N351">
        <v>270909</v>
      </c>
      <c r="O351" s="2">
        <v>250</v>
      </c>
    </row>
    <row r="352" spans="1:15" x14ac:dyDescent="0.2">
      <c r="A352" s="6">
        <v>50000249</v>
      </c>
      <c r="B352" s="15">
        <v>15877665</v>
      </c>
      <c r="C352" t="s">
        <v>591</v>
      </c>
      <c r="D352">
        <v>12710697</v>
      </c>
      <c r="E352" s="6">
        <v>20031007</v>
      </c>
      <c r="F352">
        <v>6295757</v>
      </c>
      <c r="G352">
        <v>0</v>
      </c>
      <c r="H352" s="2">
        <v>2000</v>
      </c>
      <c r="I352" s="2">
        <v>0</v>
      </c>
      <c r="J352" s="2">
        <v>0</v>
      </c>
      <c r="K352" s="2">
        <v>2000</v>
      </c>
      <c r="L352" s="11">
        <f>VLOOKUP(N352,'CODIGOS RENTISTICOS'!$A$2:C1392,2,FALSE)</f>
        <v>11500000</v>
      </c>
      <c r="M352" s="11">
        <f>VLOOKUP(N352,'CODIGOS RENTISTICOS'!$A$2:D3559,3,FALSE)</f>
        <v>130101</v>
      </c>
      <c r="N352">
        <v>270909</v>
      </c>
      <c r="O352" s="2">
        <v>2000</v>
      </c>
    </row>
    <row r="353" spans="1:15" x14ac:dyDescent="0.2">
      <c r="A353" s="6">
        <v>50000249</v>
      </c>
      <c r="B353" s="15">
        <v>1004518</v>
      </c>
      <c r="C353" t="s">
        <v>591</v>
      </c>
      <c r="D353">
        <v>8605362506</v>
      </c>
      <c r="E353" s="6">
        <v>20031007</v>
      </c>
      <c r="F353">
        <v>6120301</v>
      </c>
      <c r="G353">
        <v>0</v>
      </c>
      <c r="H353" s="2">
        <v>664000</v>
      </c>
      <c r="I353" s="2">
        <v>0</v>
      </c>
      <c r="J353" s="2">
        <v>0</v>
      </c>
      <c r="K353" s="2">
        <v>664000</v>
      </c>
      <c r="L353" s="11">
        <f>VLOOKUP(N353,'CODIGOS RENTISTICOS'!$A$2:C1393,2,FALSE)</f>
        <v>825000000</v>
      </c>
      <c r="M353" s="11">
        <f>VLOOKUP(N353,'CODIGOS RENTISTICOS'!$A$2:D3560,3,FALSE)</f>
        <v>150109</v>
      </c>
      <c r="N353">
        <v>121245</v>
      </c>
      <c r="O353" s="2">
        <v>664000</v>
      </c>
    </row>
    <row r="354" spans="1:15" x14ac:dyDescent="0.2">
      <c r="A354" s="6">
        <v>50000249</v>
      </c>
      <c r="B354" s="15">
        <v>1004520</v>
      </c>
      <c r="C354" t="s">
        <v>591</v>
      </c>
      <c r="D354">
        <v>2254409</v>
      </c>
      <c r="E354" s="6">
        <v>20031007</v>
      </c>
      <c r="F354">
        <v>6193777</v>
      </c>
      <c r="G354">
        <v>0</v>
      </c>
      <c r="H354" s="2">
        <v>664000</v>
      </c>
      <c r="I354" s="2">
        <v>0</v>
      </c>
      <c r="J354" s="2">
        <v>0</v>
      </c>
      <c r="K354" s="2">
        <v>664000</v>
      </c>
      <c r="L354" s="11">
        <f>VLOOKUP(N354,'CODIGOS RENTISTICOS'!$A$2:C1394,2,FALSE)</f>
        <v>825000000</v>
      </c>
      <c r="M354" s="11">
        <f>VLOOKUP(N354,'CODIGOS RENTISTICOS'!$A$2:D3561,3,FALSE)</f>
        <v>150109</v>
      </c>
      <c r="N354">
        <v>121245</v>
      </c>
      <c r="O354" s="2">
        <v>664000</v>
      </c>
    </row>
    <row r="355" spans="1:15" x14ac:dyDescent="0.2">
      <c r="A355" s="6">
        <v>50000249</v>
      </c>
      <c r="B355" s="15">
        <v>1139696</v>
      </c>
      <c r="C355" t="s">
        <v>591</v>
      </c>
      <c r="D355">
        <v>8002016684</v>
      </c>
      <c r="E355" s="6">
        <v>20031007</v>
      </c>
      <c r="F355">
        <v>6242431</v>
      </c>
      <c r="G355">
        <v>0</v>
      </c>
      <c r="H355" s="2">
        <v>1040251</v>
      </c>
      <c r="I355" s="2">
        <v>0</v>
      </c>
      <c r="J355" s="2">
        <v>0</v>
      </c>
      <c r="K355" s="2">
        <v>1040251</v>
      </c>
      <c r="L355" s="11">
        <f>VLOOKUP(N355,'CODIGOS RENTISTICOS'!$A$2:C1395,2,FALSE)</f>
        <v>825000000</v>
      </c>
      <c r="M355" s="11">
        <f>VLOOKUP(N355,'CODIGOS RENTISTICOS'!$A$2:D3562,3,FALSE)</f>
        <v>150109</v>
      </c>
      <c r="N355">
        <v>121245</v>
      </c>
      <c r="O355" s="2">
        <v>1040251</v>
      </c>
    </row>
    <row r="356" spans="1:15" x14ac:dyDescent="0.2">
      <c r="A356" s="6">
        <v>50000249</v>
      </c>
      <c r="B356" s="15">
        <v>14792853</v>
      </c>
      <c r="C356" t="s">
        <v>591</v>
      </c>
      <c r="D356">
        <v>17700695</v>
      </c>
      <c r="E356" s="6">
        <v>20031007</v>
      </c>
      <c r="F356">
        <v>2231507</v>
      </c>
      <c r="G356">
        <v>0</v>
      </c>
      <c r="H356" s="2">
        <v>5534</v>
      </c>
      <c r="I356" s="2">
        <v>0</v>
      </c>
      <c r="J356" s="2">
        <v>0</v>
      </c>
      <c r="K356" s="2">
        <v>5534</v>
      </c>
      <c r="L356" s="11">
        <f>VLOOKUP(N356,'CODIGOS RENTISTICOS'!$A$2:C1396,2,FALSE)</f>
        <v>96400000</v>
      </c>
      <c r="M356" s="11">
        <f>VLOOKUP(N356,'CODIGOS RENTISTICOS'!$A$2:D3563,3,FALSE)</f>
        <v>370101</v>
      </c>
      <c r="N356">
        <v>121280</v>
      </c>
      <c r="O356" s="2">
        <v>5534</v>
      </c>
    </row>
    <row r="357" spans="1:15" x14ac:dyDescent="0.2">
      <c r="A357" s="6">
        <v>50000249</v>
      </c>
      <c r="B357" s="15">
        <v>14794188</v>
      </c>
      <c r="C357" t="s">
        <v>591</v>
      </c>
      <c r="D357">
        <v>80123735</v>
      </c>
      <c r="E357" s="6">
        <v>20031007</v>
      </c>
      <c r="F357">
        <v>3305088</v>
      </c>
      <c r="G357">
        <v>1</v>
      </c>
      <c r="H357" s="2">
        <v>0</v>
      </c>
      <c r="I357" s="2">
        <v>0</v>
      </c>
      <c r="J357" s="2">
        <v>664000</v>
      </c>
      <c r="K357" s="2">
        <v>664000</v>
      </c>
      <c r="L357" s="11">
        <f>VLOOKUP(N357,'CODIGOS RENTISTICOS'!$A$2:C1397,2,FALSE)</f>
        <v>825000000</v>
      </c>
      <c r="M357" s="11">
        <f>VLOOKUP(N357,'CODIGOS RENTISTICOS'!$A$2:D3564,3,FALSE)</f>
        <v>150109</v>
      </c>
      <c r="N357">
        <v>121245</v>
      </c>
      <c r="O357" s="2">
        <v>664000</v>
      </c>
    </row>
    <row r="358" spans="1:15" x14ac:dyDescent="0.2">
      <c r="A358" s="6">
        <v>50000249</v>
      </c>
      <c r="B358" s="15">
        <v>14794243</v>
      </c>
      <c r="C358" t="s">
        <v>591</v>
      </c>
      <c r="D358">
        <v>5632266</v>
      </c>
      <c r="E358" s="6">
        <v>20031007</v>
      </c>
      <c r="F358">
        <v>7177204</v>
      </c>
      <c r="G358">
        <v>0</v>
      </c>
      <c r="H358" s="2">
        <v>22150</v>
      </c>
      <c r="I358" s="2">
        <v>0</v>
      </c>
      <c r="J358" s="2">
        <v>0</v>
      </c>
      <c r="K358" s="2">
        <v>22150</v>
      </c>
      <c r="L358" s="11">
        <f>VLOOKUP(N358,'CODIGOS RENTISTICOS'!$A$2:C1398,2,FALSE)</f>
        <v>825000000</v>
      </c>
      <c r="M358" s="11">
        <f>VLOOKUP(N358,'CODIGOS RENTISTICOS'!$A$2:D3565,3,FALSE)</f>
        <v>150109</v>
      </c>
      <c r="N358">
        <v>121245</v>
      </c>
      <c r="O358" s="2">
        <v>22150</v>
      </c>
    </row>
    <row r="359" spans="1:15" x14ac:dyDescent="0.2">
      <c r="A359" s="6">
        <v>50000249</v>
      </c>
      <c r="B359" s="15">
        <v>1173027</v>
      </c>
      <c r="C359" t="s">
        <v>591</v>
      </c>
      <c r="D359">
        <v>8001563780</v>
      </c>
      <c r="E359" s="6">
        <v>20031007</v>
      </c>
      <c r="F359">
        <v>5301010</v>
      </c>
      <c r="G359">
        <v>0</v>
      </c>
      <c r="H359" s="2">
        <v>22150</v>
      </c>
      <c r="I359" s="2">
        <v>0</v>
      </c>
      <c r="J359" s="2">
        <v>0</v>
      </c>
      <c r="K359" s="2">
        <v>22150</v>
      </c>
      <c r="L359" s="11">
        <f>VLOOKUP(N359,'CODIGOS RENTISTICOS'!$A$2:C1399,2,FALSE)</f>
        <v>825000000</v>
      </c>
      <c r="M359" s="11">
        <f>VLOOKUP(N359,'CODIGOS RENTISTICOS'!$A$2:D3566,3,FALSE)</f>
        <v>150109</v>
      </c>
      <c r="N359">
        <v>121245</v>
      </c>
      <c r="O359" s="2">
        <v>22150</v>
      </c>
    </row>
    <row r="360" spans="1:15" x14ac:dyDescent="0.2">
      <c r="A360" s="6">
        <v>50000249</v>
      </c>
      <c r="B360" s="15">
        <v>1173155</v>
      </c>
      <c r="C360" t="s">
        <v>591</v>
      </c>
      <c r="D360">
        <v>51883943</v>
      </c>
      <c r="E360" s="6">
        <v>20031007</v>
      </c>
      <c r="F360">
        <v>63672213</v>
      </c>
      <c r="G360">
        <v>0</v>
      </c>
      <c r="H360" s="2">
        <v>664000</v>
      </c>
      <c r="I360" s="2">
        <v>0</v>
      </c>
      <c r="J360" s="2">
        <v>0</v>
      </c>
      <c r="K360" s="2">
        <v>664000</v>
      </c>
      <c r="L360" s="11">
        <f>VLOOKUP(N360,'CODIGOS RENTISTICOS'!$A$2:C1400,2,FALSE)</f>
        <v>825000000</v>
      </c>
      <c r="M360" s="11">
        <f>VLOOKUP(N360,'CODIGOS RENTISTICOS'!$A$2:D3567,3,FALSE)</f>
        <v>150109</v>
      </c>
      <c r="N360">
        <v>121245</v>
      </c>
      <c r="O360" s="2">
        <v>664000</v>
      </c>
    </row>
    <row r="361" spans="1:15" x14ac:dyDescent="0.2">
      <c r="A361" s="6">
        <v>50000249</v>
      </c>
      <c r="B361" s="15">
        <v>1173227</v>
      </c>
      <c r="C361" t="s">
        <v>591</v>
      </c>
      <c r="D361">
        <v>79686571</v>
      </c>
      <c r="E361" s="6">
        <v>20031007</v>
      </c>
      <c r="F361">
        <v>7272732</v>
      </c>
      <c r="G361">
        <v>0</v>
      </c>
      <c r="H361" s="2">
        <v>55350</v>
      </c>
      <c r="I361" s="2">
        <v>0</v>
      </c>
      <c r="J361" s="2">
        <v>0</v>
      </c>
      <c r="K361" s="2">
        <v>55350</v>
      </c>
      <c r="L361" s="11">
        <f>VLOOKUP(N361,'CODIGOS RENTISTICOS'!$A$2:C1401,2,FALSE)</f>
        <v>12400000</v>
      </c>
      <c r="M361" s="11">
        <f>VLOOKUP(N361,'CODIGOS RENTISTICOS'!$A$2:D3568,3,FALSE)</f>
        <v>270102</v>
      </c>
      <c r="N361">
        <v>501107</v>
      </c>
      <c r="O361" s="2">
        <v>55350</v>
      </c>
    </row>
    <row r="362" spans="1:15" x14ac:dyDescent="0.2">
      <c r="A362" s="6">
        <v>50000249</v>
      </c>
      <c r="B362" s="15">
        <v>1419574</v>
      </c>
      <c r="C362" t="s">
        <v>591</v>
      </c>
      <c r="D362">
        <v>8300317753</v>
      </c>
      <c r="E362" s="6">
        <v>20031007</v>
      </c>
      <c r="F362">
        <v>6301570</v>
      </c>
      <c r="G362">
        <v>0</v>
      </c>
      <c r="H362" s="2">
        <v>22133</v>
      </c>
      <c r="I362" s="2">
        <v>0</v>
      </c>
      <c r="J362" s="2">
        <v>0</v>
      </c>
      <c r="K362" s="2">
        <v>22133</v>
      </c>
      <c r="L362" s="11">
        <f>VLOOKUP(N362,'CODIGOS RENTISTICOS'!$A$2:C1402,2,FALSE)</f>
        <v>825000000</v>
      </c>
      <c r="M362" s="11">
        <f>VLOOKUP(N362,'CODIGOS RENTISTICOS'!$A$2:D3569,3,FALSE)</f>
        <v>150109</v>
      </c>
      <c r="N362">
        <v>121245</v>
      </c>
      <c r="O362" s="2">
        <v>22133</v>
      </c>
    </row>
    <row r="363" spans="1:15" x14ac:dyDescent="0.2">
      <c r="A363" s="6">
        <v>50000249</v>
      </c>
      <c r="B363" s="15">
        <v>902057</v>
      </c>
      <c r="C363" t="s">
        <v>591</v>
      </c>
      <c r="D363">
        <v>8002433103</v>
      </c>
      <c r="E363" s="6">
        <v>20031007</v>
      </c>
      <c r="F363">
        <v>2306411</v>
      </c>
      <c r="G363">
        <v>0</v>
      </c>
      <c r="H363" s="2">
        <v>664000</v>
      </c>
      <c r="I363" s="2">
        <v>0</v>
      </c>
      <c r="J363" s="2">
        <v>0</v>
      </c>
      <c r="K363" s="2">
        <v>664000</v>
      </c>
      <c r="L363" s="11">
        <f>VLOOKUP(N363,'CODIGOS RENTISTICOS'!$A$2:C1403,2,FALSE)</f>
        <v>825000000</v>
      </c>
      <c r="M363" s="11">
        <f>VLOOKUP(N363,'CODIGOS RENTISTICOS'!$A$2:D3570,3,FALSE)</f>
        <v>150109</v>
      </c>
      <c r="N363">
        <v>121245</v>
      </c>
      <c r="O363" s="2">
        <v>664000</v>
      </c>
    </row>
    <row r="364" spans="1:15" x14ac:dyDescent="0.2">
      <c r="A364" s="6">
        <v>50000249</v>
      </c>
      <c r="B364" s="15">
        <v>1365297</v>
      </c>
      <c r="C364" t="s">
        <v>591</v>
      </c>
      <c r="D364">
        <v>8600631245</v>
      </c>
      <c r="E364" s="6">
        <v>20031007</v>
      </c>
      <c r="F364">
        <v>2171863</v>
      </c>
      <c r="G364">
        <v>0</v>
      </c>
      <c r="H364" s="2">
        <v>44266</v>
      </c>
      <c r="I364" s="2">
        <v>0</v>
      </c>
      <c r="J364" s="2">
        <v>0</v>
      </c>
      <c r="K364" s="2">
        <v>44266</v>
      </c>
      <c r="L364" s="11">
        <f>VLOOKUP(N364,'CODIGOS RENTISTICOS'!$A$2:C1404,2,FALSE)</f>
        <v>825000000</v>
      </c>
      <c r="M364" s="11">
        <f>VLOOKUP(N364,'CODIGOS RENTISTICOS'!$A$2:D3571,3,FALSE)</f>
        <v>150109</v>
      </c>
      <c r="N364">
        <v>121245</v>
      </c>
      <c r="O364" s="2">
        <v>44266</v>
      </c>
    </row>
    <row r="365" spans="1:15" x14ac:dyDescent="0.2">
      <c r="A365" s="6">
        <v>50000249</v>
      </c>
      <c r="B365" s="15">
        <v>1365298</v>
      </c>
      <c r="C365" t="s">
        <v>591</v>
      </c>
      <c r="D365">
        <v>8600631245</v>
      </c>
      <c r="E365" s="6">
        <v>20031007</v>
      </c>
      <c r="F365">
        <v>2171863</v>
      </c>
      <c r="G365">
        <v>0</v>
      </c>
      <c r="H365" s="2">
        <v>66399</v>
      </c>
      <c r="I365" s="2">
        <v>0</v>
      </c>
      <c r="J365" s="2">
        <v>0</v>
      </c>
      <c r="K365" s="2">
        <v>66399</v>
      </c>
      <c r="L365" s="11">
        <f>VLOOKUP(N365,'CODIGOS RENTISTICOS'!$A$2:C1405,2,FALSE)</f>
        <v>825000000</v>
      </c>
      <c r="M365" s="11">
        <f>VLOOKUP(N365,'CODIGOS RENTISTICOS'!$A$2:D3572,3,FALSE)</f>
        <v>150109</v>
      </c>
      <c r="N365">
        <v>121245</v>
      </c>
      <c r="O365" s="2">
        <v>66399</v>
      </c>
    </row>
    <row r="366" spans="1:15" x14ac:dyDescent="0.2">
      <c r="A366" s="6">
        <v>50000249</v>
      </c>
      <c r="B366" s="15">
        <v>675535</v>
      </c>
      <c r="C366" t="s">
        <v>591</v>
      </c>
      <c r="D366">
        <v>41393731</v>
      </c>
      <c r="E366" s="6">
        <v>20031007</v>
      </c>
      <c r="F366">
        <v>2957623</v>
      </c>
      <c r="G366">
        <v>0</v>
      </c>
      <c r="H366" s="2">
        <v>2767</v>
      </c>
      <c r="I366" s="2">
        <v>0</v>
      </c>
      <c r="J366" s="2">
        <v>0</v>
      </c>
      <c r="K366" s="2">
        <v>2767</v>
      </c>
      <c r="L366" s="11">
        <f>VLOOKUP(N366,'CODIGOS RENTISTICOS'!$A$2:C1406,2,FALSE)</f>
        <v>96400000</v>
      </c>
      <c r="M366" s="11">
        <f>VLOOKUP(N366,'CODIGOS RENTISTICOS'!$A$2:D3573,3,FALSE)</f>
        <v>370101</v>
      </c>
      <c r="N366">
        <v>121280</v>
      </c>
      <c r="O366" s="2">
        <v>2767</v>
      </c>
    </row>
    <row r="367" spans="1:15" x14ac:dyDescent="0.2">
      <c r="A367" s="6">
        <v>50000249</v>
      </c>
      <c r="B367" s="15">
        <v>1085806</v>
      </c>
      <c r="C367" t="s">
        <v>591</v>
      </c>
      <c r="D367">
        <v>3243129</v>
      </c>
      <c r="E367" s="6">
        <v>20031007</v>
      </c>
      <c r="F367">
        <v>6715835</v>
      </c>
      <c r="G367">
        <v>0</v>
      </c>
      <c r="H367" s="2">
        <v>2767</v>
      </c>
      <c r="I367" s="2">
        <v>0</v>
      </c>
      <c r="J367" s="2">
        <v>0</v>
      </c>
      <c r="K367" s="2">
        <v>2767</v>
      </c>
      <c r="L367" s="11">
        <f>VLOOKUP(N367,'CODIGOS RENTISTICOS'!$A$2:C1407,2,FALSE)</f>
        <v>96400000</v>
      </c>
      <c r="M367" s="11">
        <f>VLOOKUP(N367,'CODIGOS RENTISTICOS'!$A$2:D3574,3,FALSE)</f>
        <v>370101</v>
      </c>
      <c r="N367">
        <v>121280</v>
      </c>
      <c r="O367" s="2">
        <v>2767</v>
      </c>
    </row>
    <row r="368" spans="1:15" x14ac:dyDescent="0.2">
      <c r="A368" s="6">
        <v>50000249</v>
      </c>
      <c r="B368" s="15">
        <v>15927763</v>
      </c>
      <c r="C368" t="s">
        <v>591</v>
      </c>
      <c r="D368">
        <v>8300006587</v>
      </c>
      <c r="E368" s="6">
        <v>20031007</v>
      </c>
      <c r="F368">
        <v>3425054</v>
      </c>
      <c r="G368">
        <v>0</v>
      </c>
      <c r="H368" s="2">
        <v>22150</v>
      </c>
      <c r="I368" s="2">
        <v>0</v>
      </c>
      <c r="J368" s="2">
        <v>0</v>
      </c>
      <c r="K368" s="2">
        <v>22150</v>
      </c>
      <c r="L368" s="11">
        <f>VLOOKUP(N368,'CODIGOS RENTISTICOS'!$A$2:C1408,2,FALSE)</f>
        <v>825000000</v>
      </c>
      <c r="M368" s="11">
        <f>VLOOKUP(N368,'CODIGOS RENTISTICOS'!$A$2:D3575,3,FALSE)</f>
        <v>150109</v>
      </c>
      <c r="N368">
        <v>121245</v>
      </c>
      <c r="O368" s="2">
        <v>22150</v>
      </c>
    </row>
    <row r="369" spans="1:15" x14ac:dyDescent="0.2">
      <c r="A369" s="6">
        <v>50000249</v>
      </c>
      <c r="B369" s="15">
        <v>15927784</v>
      </c>
      <c r="C369" t="s">
        <v>591</v>
      </c>
      <c r="D369">
        <v>8300304541</v>
      </c>
      <c r="E369" s="6">
        <v>20031007</v>
      </c>
      <c r="F369">
        <v>3428596</v>
      </c>
      <c r="G369">
        <v>0</v>
      </c>
      <c r="H369" s="2">
        <v>110700</v>
      </c>
      <c r="I369" s="2">
        <v>0</v>
      </c>
      <c r="J369" s="2">
        <v>0</v>
      </c>
      <c r="K369" s="2">
        <v>110700</v>
      </c>
      <c r="L369" s="11">
        <f>VLOOKUP(N369,'CODIGOS RENTISTICOS'!$A$2:C1409,2,FALSE)</f>
        <v>825000000</v>
      </c>
      <c r="M369" s="11">
        <f>VLOOKUP(N369,'CODIGOS RENTISTICOS'!$A$2:D3576,3,FALSE)</f>
        <v>150109</v>
      </c>
      <c r="N369">
        <v>121245</v>
      </c>
      <c r="O369" s="2">
        <v>110700</v>
      </c>
    </row>
    <row r="370" spans="1:15" x14ac:dyDescent="0.2">
      <c r="A370" s="6">
        <v>50000249</v>
      </c>
      <c r="B370" s="15">
        <v>1319949</v>
      </c>
      <c r="C370" t="s">
        <v>591</v>
      </c>
      <c r="D370">
        <v>7309949</v>
      </c>
      <c r="E370" s="6">
        <v>20031007</v>
      </c>
      <c r="F370">
        <v>6721573</v>
      </c>
      <c r="G370">
        <v>0</v>
      </c>
      <c r="H370" s="2">
        <v>23000</v>
      </c>
      <c r="I370" s="2">
        <v>0</v>
      </c>
      <c r="J370" s="2">
        <v>0</v>
      </c>
      <c r="K370" s="2">
        <v>23000</v>
      </c>
      <c r="L370" s="11">
        <f>VLOOKUP(N370,'CODIGOS RENTISTICOS'!$A$2:C1410,2,FALSE)</f>
        <v>825000000</v>
      </c>
      <c r="M370" s="11">
        <f>VLOOKUP(N370,'CODIGOS RENTISTICOS'!$A$2:D3577,3,FALSE)</f>
        <v>150109</v>
      </c>
      <c r="N370">
        <v>121245</v>
      </c>
      <c r="O370" s="2">
        <v>23000</v>
      </c>
    </row>
    <row r="371" spans="1:15" x14ac:dyDescent="0.2">
      <c r="A371" s="6">
        <v>50000249</v>
      </c>
      <c r="B371" s="15">
        <v>1319950</v>
      </c>
      <c r="C371" t="s">
        <v>591</v>
      </c>
      <c r="D371">
        <v>80353919</v>
      </c>
      <c r="E371" s="6">
        <v>20031007</v>
      </c>
      <c r="F371">
        <v>6721573</v>
      </c>
      <c r="G371">
        <v>0</v>
      </c>
      <c r="H371" s="2">
        <v>23000</v>
      </c>
      <c r="I371" s="2">
        <v>0</v>
      </c>
      <c r="J371" s="2">
        <v>0</v>
      </c>
      <c r="K371" s="2">
        <v>23000</v>
      </c>
      <c r="L371" s="11">
        <f>VLOOKUP(N371,'CODIGOS RENTISTICOS'!$A$2:C1411,2,FALSE)</f>
        <v>825000000</v>
      </c>
      <c r="M371" s="11">
        <f>VLOOKUP(N371,'CODIGOS RENTISTICOS'!$A$2:D3578,3,FALSE)</f>
        <v>150109</v>
      </c>
      <c r="N371">
        <v>121245</v>
      </c>
      <c r="O371" s="2">
        <v>23000</v>
      </c>
    </row>
    <row r="372" spans="1:15" x14ac:dyDescent="0.2">
      <c r="A372" s="6">
        <v>50000249</v>
      </c>
      <c r="B372" s="15">
        <v>1320576</v>
      </c>
      <c r="C372" t="s">
        <v>591</v>
      </c>
      <c r="D372">
        <v>80456593</v>
      </c>
      <c r="E372" s="6">
        <v>20031007</v>
      </c>
      <c r="F372">
        <v>6721573</v>
      </c>
      <c r="G372">
        <v>0</v>
      </c>
      <c r="H372" s="2">
        <v>23000</v>
      </c>
      <c r="I372" s="2">
        <v>0</v>
      </c>
      <c r="J372" s="2">
        <v>0</v>
      </c>
      <c r="K372" s="2">
        <v>23000</v>
      </c>
      <c r="L372" s="11">
        <f>VLOOKUP(N372,'CODIGOS RENTISTICOS'!$A$2:C1412,2,FALSE)</f>
        <v>825000000</v>
      </c>
      <c r="M372" s="11">
        <f>VLOOKUP(N372,'CODIGOS RENTISTICOS'!$A$2:D3579,3,FALSE)</f>
        <v>150109</v>
      </c>
      <c r="N372">
        <v>121245</v>
      </c>
      <c r="O372" s="2">
        <v>23000</v>
      </c>
    </row>
    <row r="373" spans="1:15" x14ac:dyDescent="0.2">
      <c r="A373" s="6">
        <v>50000249</v>
      </c>
      <c r="B373" s="15">
        <v>1320577</v>
      </c>
      <c r="C373" t="s">
        <v>591</v>
      </c>
      <c r="D373">
        <v>18221942</v>
      </c>
      <c r="E373" s="6">
        <v>20031007</v>
      </c>
      <c r="F373">
        <v>6721573</v>
      </c>
      <c r="G373">
        <v>0</v>
      </c>
      <c r="H373" s="2">
        <v>23000</v>
      </c>
      <c r="I373" s="2">
        <v>0</v>
      </c>
      <c r="J373" s="2">
        <v>0</v>
      </c>
      <c r="K373" s="2">
        <v>23000</v>
      </c>
      <c r="L373" s="11">
        <f>VLOOKUP(N373,'CODIGOS RENTISTICOS'!$A$2:C1413,2,FALSE)</f>
        <v>825000000</v>
      </c>
      <c r="M373" s="11">
        <f>VLOOKUP(N373,'CODIGOS RENTISTICOS'!$A$2:D3580,3,FALSE)</f>
        <v>150109</v>
      </c>
      <c r="N373">
        <v>121245</v>
      </c>
      <c r="O373" s="2">
        <v>23000</v>
      </c>
    </row>
    <row r="374" spans="1:15" x14ac:dyDescent="0.2">
      <c r="A374" s="6">
        <v>50000249</v>
      </c>
      <c r="B374" s="15">
        <v>15685154</v>
      </c>
      <c r="C374" t="s">
        <v>591</v>
      </c>
      <c r="D374">
        <v>79300956</v>
      </c>
      <c r="E374" s="6">
        <v>20031007</v>
      </c>
      <c r="F374">
        <v>6369602</v>
      </c>
      <c r="G374">
        <v>0</v>
      </c>
      <c r="H374" s="2">
        <v>22133</v>
      </c>
      <c r="I374" s="2">
        <v>0</v>
      </c>
      <c r="J374" s="2">
        <v>0</v>
      </c>
      <c r="K374" s="2">
        <v>22133</v>
      </c>
      <c r="L374" s="11">
        <f>VLOOKUP(N374,'CODIGOS RENTISTICOS'!$A$2:C1414,2,FALSE)</f>
        <v>825000000</v>
      </c>
      <c r="M374" s="11">
        <f>VLOOKUP(N374,'CODIGOS RENTISTICOS'!$A$2:D3581,3,FALSE)</f>
        <v>150109</v>
      </c>
      <c r="N374">
        <v>121245</v>
      </c>
      <c r="O374" s="2">
        <v>22133</v>
      </c>
    </row>
    <row r="375" spans="1:15" x14ac:dyDescent="0.2">
      <c r="A375" s="6">
        <v>50000249</v>
      </c>
      <c r="B375" s="15">
        <v>15685155</v>
      </c>
      <c r="C375" t="s">
        <v>591</v>
      </c>
      <c r="D375">
        <v>80421825</v>
      </c>
      <c r="E375" s="6">
        <v>20031007</v>
      </c>
      <c r="F375">
        <v>6369602</v>
      </c>
      <c r="G375">
        <v>0</v>
      </c>
      <c r="H375" s="2">
        <v>22133</v>
      </c>
      <c r="I375" s="2">
        <v>0</v>
      </c>
      <c r="J375" s="2">
        <v>0</v>
      </c>
      <c r="K375" s="2">
        <v>22133</v>
      </c>
      <c r="L375" s="11">
        <f>VLOOKUP(N375,'CODIGOS RENTISTICOS'!$A$2:C1415,2,FALSE)</f>
        <v>825000000</v>
      </c>
      <c r="M375" s="11">
        <f>VLOOKUP(N375,'CODIGOS RENTISTICOS'!$A$2:D3582,3,FALSE)</f>
        <v>150109</v>
      </c>
      <c r="N375">
        <v>121245</v>
      </c>
      <c r="O375" s="2">
        <v>22133</v>
      </c>
    </row>
    <row r="376" spans="1:15" x14ac:dyDescent="0.2">
      <c r="A376" s="6">
        <v>50000249</v>
      </c>
      <c r="B376" s="15">
        <v>15685175</v>
      </c>
      <c r="C376" t="s">
        <v>591</v>
      </c>
      <c r="D376">
        <v>19209098</v>
      </c>
      <c r="E376" s="6">
        <v>20031007</v>
      </c>
      <c r="F376">
        <v>6709616</v>
      </c>
      <c r="G376">
        <v>0</v>
      </c>
      <c r="H376" s="2">
        <v>22133</v>
      </c>
      <c r="I376" s="2">
        <v>0</v>
      </c>
      <c r="J376" s="2">
        <v>0</v>
      </c>
      <c r="K376" s="2">
        <v>22133</v>
      </c>
      <c r="L376" s="11">
        <f>VLOOKUP(N376,'CODIGOS RENTISTICOS'!$A$2:C1416,2,FALSE)</f>
        <v>825000000</v>
      </c>
      <c r="M376" s="11">
        <f>VLOOKUP(N376,'CODIGOS RENTISTICOS'!$A$2:D3583,3,FALSE)</f>
        <v>150109</v>
      </c>
      <c r="N376">
        <v>121245</v>
      </c>
      <c r="O376" s="2">
        <v>22133</v>
      </c>
    </row>
    <row r="377" spans="1:15" x14ac:dyDescent="0.2">
      <c r="A377" s="6">
        <v>50000249</v>
      </c>
      <c r="B377" s="15">
        <v>15685176</v>
      </c>
      <c r="C377" t="s">
        <v>591</v>
      </c>
      <c r="D377">
        <v>15889994</v>
      </c>
      <c r="E377" s="6">
        <v>20031007</v>
      </c>
      <c r="F377">
        <v>6709616</v>
      </c>
      <c r="G377">
        <v>0</v>
      </c>
      <c r="H377" s="2">
        <v>22133</v>
      </c>
      <c r="I377" s="2">
        <v>0</v>
      </c>
      <c r="J377" s="2">
        <v>0</v>
      </c>
      <c r="K377" s="2">
        <v>22133</v>
      </c>
      <c r="L377" s="11">
        <f>VLOOKUP(N377,'CODIGOS RENTISTICOS'!$A$2:C1417,2,FALSE)</f>
        <v>825000000</v>
      </c>
      <c r="M377" s="11">
        <f>VLOOKUP(N377,'CODIGOS RENTISTICOS'!$A$2:D3584,3,FALSE)</f>
        <v>150109</v>
      </c>
      <c r="N377">
        <v>121245</v>
      </c>
      <c r="O377" s="2">
        <v>22133</v>
      </c>
    </row>
    <row r="378" spans="1:15" x14ac:dyDescent="0.2">
      <c r="A378" s="6">
        <v>50000249</v>
      </c>
      <c r="B378" s="15">
        <v>15685177</v>
      </c>
      <c r="C378" t="s">
        <v>591</v>
      </c>
      <c r="D378">
        <v>13610393</v>
      </c>
      <c r="E378" s="6">
        <v>20031007</v>
      </c>
      <c r="F378">
        <v>6369602</v>
      </c>
      <c r="G378">
        <v>0</v>
      </c>
      <c r="H378" s="2">
        <v>22133</v>
      </c>
      <c r="I378" s="2">
        <v>0</v>
      </c>
      <c r="J378" s="2">
        <v>0</v>
      </c>
      <c r="K378" s="2">
        <v>22133</v>
      </c>
      <c r="L378" s="11">
        <f>VLOOKUP(N378,'CODIGOS RENTISTICOS'!$A$2:C1418,2,FALSE)</f>
        <v>825000000</v>
      </c>
      <c r="M378" s="11">
        <f>VLOOKUP(N378,'CODIGOS RENTISTICOS'!$A$2:D3585,3,FALSE)</f>
        <v>150109</v>
      </c>
      <c r="N378">
        <v>121245</v>
      </c>
      <c r="O378" s="2">
        <v>22133</v>
      </c>
    </row>
    <row r="379" spans="1:15" x14ac:dyDescent="0.2">
      <c r="A379" s="6">
        <v>50000249</v>
      </c>
      <c r="B379" s="15">
        <v>15685178</v>
      </c>
      <c r="C379" t="s">
        <v>591</v>
      </c>
      <c r="D379">
        <v>17412973</v>
      </c>
      <c r="E379" s="6">
        <v>20031007</v>
      </c>
      <c r="F379">
        <v>6709616</v>
      </c>
      <c r="G379">
        <v>0</v>
      </c>
      <c r="H379" s="2">
        <v>22133</v>
      </c>
      <c r="I379" s="2">
        <v>0</v>
      </c>
      <c r="J379" s="2">
        <v>0</v>
      </c>
      <c r="K379" s="2">
        <v>22133</v>
      </c>
      <c r="L379" s="11">
        <f>VLOOKUP(N379,'CODIGOS RENTISTICOS'!$A$2:C1419,2,FALSE)</f>
        <v>825000000</v>
      </c>
      <c r="M379" s="11">
        <f>VLOOKUP(N379,'CODIGOS RENTISTICOS'!$A$2:D3586,3,FALSE)</f>
        <v>150109</v>
      </c>
      <c r="N379">
        <v>121245</v>
      </c>
      <c r="O379" s="2">
        <v>22133</v>
      </c>
    </row>
    <row r="380" spans="1:15" x14ac:dyDescent="0.2">
      <c r="A380" s="6">
        <v>50000249</v>
      </c>
      <c r="B380" s="15">
        <v>15685180</v>
      </c>
      <c r="C380" t="s">
        <v>591</v>
      </c>
      <c r="D380">
        <v>19348638</v>
      </c>
      <c r="E380" s="6">
        <v>20031007</v>
      </c>
      <c r="F380">
        <v>6709616</v>
      </c>
      <c r="G380">
        <v>0</v>
      </c>
      <c r="H380" s="2">
        <v>22133</v>
      </c>
      <c r="I380" s="2">
        <v>0</v>
      </c>
      <c r="J380" s="2">
        <v>0</v>
      </c>
      <c r="K380" s="2">
        <v>22133</v>
      </c>
      <c r="L380" s="11">
        <f>VLOOKUP(N380,'CODIGOS RENTISTICOS'!$A$2:C1420,2,FALSE)</f>
        <v>825000000</v>
      </c>
      <c r="M380" s="11">
        <f>VLOOKUP(N380,'CODIGOS RENTISTICOS'!$A$2:D3587,3,FALSE)</f>
        <v>150109</v>
      </c>
      <c r="N380">
        <v>121245</v>
      </c>
      <c r="O380" s="2">
        <v>22133</v>
      </c>
    </row>
    <row r="381" spans="1:15" x14ac:dyDescent="0.2">
      <c r="A381" s="6">
        <v>50000249</v>
      </c>
      <c r="B381" s="15">
        <v>15685182</v>
      </c>
      <c r="C381" t="s">
        <v>591</v>
      </c>
      <c r="D381">
        <v>17338098</v>
      </c>
      <c r="E381" s="6">
        <v>20031007</v>
      </c>
      <c r="F381">
        <v>6709616</v>
      </c>
      <c r="G381">
        <v>0</v>
      </c>
      <c r="H381" s="2">
        <v>22183</v>
      </c>
      <c r="I381" s="2">
        <v>0</v>
      </c>
      <c r="J381" s="2">
        <v>0</v>
      </c>
      <c r="K381" s="2">
        <v>22183</v>
      </c>
      <c r="L381" s="11">
        <f>VLOOKUP(N381,'CODIGOS RENTISTICOS'!$A$2:C1421,2,FALSE)</f>
        <v>825000000</v>
      </c>
      <c r="M381" s="11">
        <f>VLOOKUP(N381,'CODIGOS RENTISTICOS'!$A$2:D3588,3,FALSE)</f>
        <v>150109</v>
      </c>
      <c r="N381">
        <v>121245</v>
      </c>
      <c r="O381" s="2">
        <v>22183</v>
      </c>
    </row>
    <row r="382" spans="1:15" x14ac:dyDescent="0.2">
      <c r="A382" s="6">
        <v>50000249</v>
      </c>
      <c r="B382" s="15">
        <v>1365367</v>
      </c>
      <c r="C382" t="s">
        <v>591</v>
      </c>
      <c r="D382">
        <v>8600110480</v>
      </c>
      <c r="E382" s="6">
        <v>20031007</v>
      </c>
      <c r="F382">
        <v>2117514</v>
      </c>
      <c r="G382">
        <v>0</v>
      </c>
      <c r="H382" s="2">
        <v>2766</v>
      </c>
      <c r="I382" s="2">
        <v>0</v>
      </c>
      <c r="J382" s="2">
        <v>0</v>
      </c>
      <c r="K382" s="2">
        <v>2766</v>
      </c>
      <c r="L382" s="11">
        <f>VLOOKUP(N382,'CODIGOS RENTISTICOS'!$A$2:C1422,2,FALSE)</f>
        <v>96400000</v>
      </c>
      <c r="M382" s="11">
        <f>VLOOKUP(N382,'CODIGOS RENTISTICOS'!$A$2:D3589,3,FALSE)</f>
        <v>370101</v>
      </c>
      <c r="N382">
        <v>121280</v>
      </c>
      <c r="O382" s="2">
        <v>2766</v>
      </c>
    </row>
    <row r="383" spans="1:15" x14ac:dyDescent="0.2">
      <c r="A383" s="6">
        <v>50000249</v>
      </c>
      <c r="B383" s="15">
        <v>906985</v>
      </c>
      <c r="C383" t="s">
        <v>591</v>
      </c>
      <c r="D383">
        <v>79183555</v>
      </c>
      <c r="E383" s="6">
        <v>20031007</v>
      </c>
      <c r="F383">
        <v>3681769</v>
      </c>
      <c r="G383">
        <v>0</v>
      </c>
      <c r="H383" s="2">
        <v>7000</v>
      </c>
      <c r="I383" s="2">
        <v>0</v>
      </c>
      <c r="J383" s="2">
        <v>0</v>
      </c>
      <c r="K383" s="2">
        <v>7000</v>
      </c>
      <c r="L383" s="11">
        <f>VLOOKUP(N383,'CODIGOS RENTISTICOS'!$A$2:C1423,2,FALSE)</f>
        <v>825000000</v>
      </c>
      <c r="M383" s="11">
        <f>VLOOKUP(N383,'CODIGOS RENTISTICOS'!$A$2:D3590,3,FALSE)</f>
        <v>150109</v>
      </c>
      <c r="N383">
        <v>121245</v>
      </c>
      <c r="O383" s="2">
        <v>7000</v>
      </c>
    </row>
    <row r="384" spans="1:15" x14ac:dyDescent="0.2">
      <c r="A384" s="6">
        <v>50000249</v>
      </c>
      <c r="B384" s="15">
        <v>907000</v>
      </c>
      <c r="C384" t="s">
        <v>591</v>
      </c>
      <c r="D384">
        <v>80411688</v>
      </c>
      <c r="E384" s="6">
        <v>20031007</v>
      </c>
      <c r="F384">
        <v>3681769</v>
      </c>
      <c r="G384">
        <v>0</v>
      </c>
      <c r="H384" s="2">
        <v>5000</v>
      </c>
      <c r="I384" s="2">
        <v>0</v>
      </c>
      <c r="J384" s="2">
        <v>0</v>
      </c>
      <c r="K384" s="2">
        <v>5000</v>
      </c>
      <c r="L384" s="11">
        <f>VLOOKUP(N384,'CODIGOS RENTISTICOS'!$A$2:C1424,2,FALSE)</f>
        <v>825000000</v>
      </c>
      <c r="M384" s="11">
        <f>VLOOKUP(N384,'CODIGOS RENTISTICOS'!$A$2:D3591,3,FALSE)</f>
        <v>150109</v>
      </c>
      <c r="N384">
        <v>121245</v>
      </c>
      <c r="O384" s="2">
        <v>5000</v>
      </c>
    </row>
    <row r="385" spans="1:15" x14ac:dyDescent="0.2">
      <c r="A385" s="6">
        <v>50000249</v>
      </c>
      <c r="B385" s="15">
        <v>11765087</v>
      </c>
      <c r="C385" t="s">
        <v>591</v>
      </c>
      <c r="D385">
        <v>8000028845</v>
      </c>
      <c r="E385" s="6">
        <v>20031007</v>
      </c>
      <c r="F385">
        <v>3380577</v>
      </c>
      <c r="G385">
        <v>0</v>
      </c>
      <c r="H385" s="2">
        <v>221330</v>
      </c>
      <c r="I385" s="2">
        <v>0</v>
      </c>
      <c r="J385" s="2">
        <v>0</v>
      </c>
      <c r="K385" s="2">
        <v>221330</v>
      </c>
      <c r="L385" s="11">
        <f>VLOOKUP(N385,'CODIGOS RENTISTICOS'!$A$2:C1425,2,FALSE)</f>
        <v>825000000</v>
      </c>
      <c r="M385" s="11">
        <f>VLOOKUP(N385,'CODIGOS RENTISTICOS'!$A$2:D3592,3,FALSE)</f>
        <v>150109</v>
      </c>
      <c r="N385">
        <v>121245</v>
      </c>
      <c r="O385" s="2">
        <v>221330</v>
      </c>
    </row>
    <row r="386" spans="1:15" x14ac:dyDescent="0.2">
      <c r="A386" s="6">
        <v>50000249</v>
      </c>
      <c r="B386" s="15">
        <v>13986604</v>
      </c>
      <c r="C386" t="s">
        <v>591</v>
      </c>
      <c r="D386">
        <v>19260292</v>
      </c>
      <c r="E386" s="6">
        <v>20031007</v>
      </c>
      <c r="F386">
        <v>2879059</v>
      </c>
      <c r="G386">
        <v>0</v>
      </c>
      <c r="H386" s="2">
        <v>1992000</v>
      </c>
      <c r="I386" s="2">
        <v>0</v>
      </c>
      <c r="J386" s="2">
        <v>0</v>
      </c>
      <c r="K386" s="2">
        <v>1992000</v>
      </c>
      <c r="L386" s="11">
        <f>VLOOKUP(N386,'CODIGOS RENTISTICOS'!$A$2:C1426,2,FALSE)</f>
        <v>825000000</v>
      </c>
      <c r="M386" s="11">
        <f>VLOOKUP(N386,'CODIGOS RENTISTICOS'!$A$2:D3593,3,FALSE)</f>
        <v>150109</v>
      </c>
      <c r="N386">
        <v>121245</v>
      </c>
      <c r="O386" s="2">
        <v>1992000</v>
      </c>
    </row>
    <row r="387" spans="1:15" x14ac:dyDescent="0.2">
      <c r="A387" s="6">
        <v>50000249</v>
      </c>
      <c r="B387" s="15">
        <v>13986747</v>
      </c>
      <c r="C387" t="s">
        <v>591</v>
      </c>
      <c r="D387">
        <v>19428701</v>
      </c>
      <c r="E387" s="6">
        <v>20031007</v>
      </c>
      <c r="F387">
        <v>2956399</v>
      </c>
      <c r="G387">
        <v>0</v>
      </c>
      <c r="H387" s="2">
        <v>22200</v>
      </c>
      <c r="I387" s="2">
        <v>0</v>
      </c>
      <c r="J387" s="2">
        <v>0</v>
      </c>
      <c r="K387" s="2">
        <v>22200</v>
      </c>
      <c r="L387" s="11">
        <f>VLOOKUP(N387,'CODIGOS RENTISTICOS'!$A$2:C1427,2,FALSE)</f>
        <v>825000000</v>
      </c>
      <c r="M387" s="11">
        <f>VLOOKUP(N387,'CODIGOS RENTISTICOS'!$A$2:D3594,3,FALSE)</f>
        <v>150109</v>
      </c>
      <c r="N387">
        <v>121245</v>
      </c>
      <c r="O387" s="2">
        <v>22200</v>
      </c>
    </row>
    <row r="388" spans="1:15" x14ac:dyDescent="0.2">
      <c r="A388" s="6">
        <v>50000249</v>
      </c>
      <c r="B388" s="15">
        <v>13988039</v>
      </c>
      <c r="C388" t="s">
        <v>591</v>
      </c>
      <c r="D388">
        <v>8600756841</v>
      </c>
      <c r="E388" s="6">
        <v>20031007</v>
      </c>
      <c r="F388">
        <v>6761314</v>
      </c>
      <c r="G388">
        <v>0</v>
      </c>
      <c r="H388" s="2">
        <v>19000</v>
      </c>
      <c r="I388" s="2">
        <v>0</v>
      </c>
      <c r="J388" s="2">
        <v>0</v>
      </c>
      <c r="K388" s="2">
        <v>19000</v>
      </c>
      <c r="L388" s="11">
        <f>VLOOKUP(N388,'CODIGOS RENTISTICOS'!$A$2:C1428,2,FALSE)</f>
        <v>825000000</v>
      </c>
      <c r="M388" s="11">
        <f>VLOOKUP(N388,'CODIGOS RENTISTICOS'!$A$2:D3595,3,FALSE)</f>
        <v>150109</v>
      </c>
      <c r="N388">
        <v>121245</v>
      </c>
      <c r="O388" s="2">
        <v>19000</v>
      </c>
    </row>
    <row r="389" spans="1:15" x14ac:dyDescent="0.2">
      <c r="A389" s="6">
        <v>50000249</v>
      </c>
      <c r="B389" s="15">
        <v>13988130</v>
      </c>
      <c r="C389" t="s">
        <v>591</v>
      </c>
      <c r="D389">
        <v>79739667</v>
      </c>
      <c r="E389" s="6">
        <v>20031007</v>
      </c>
      <c r="F389">
        <v>4828316</v>
      </c>
      <c r="G389">
        <v>0</v>
      </c>
      <c r="H389" s="2">
        <v>22134</v>
      </c>
      <c r="I389" s="2">
        <v>0</v>
      </c>
      <c r="J389" s="2">
        <v>0</v>
      </c>
      <c r="K389" s="2">
        <v>22134</v>
      </c>
      <c r="L389" s="11">
        <f>VLOOKUP(N389,'CODIGOS RENTISTICOS'!$A$2:C1429,2,FALSE)</f>
        <v>825000000</v>
      </c>
      <c r="M389" s="11">
        <f>VLOOKUP(N389,'CODIGOS RENTISTICOS'!$A$2:D3596,3,FALSE)</f>
        <v>150109</v>
      </c>
      <c r="N389">
        <v>121245</v>
      </c>
      <c r="O389" s="2">
        <v>22134</v>
      </c>
    </row>
    <row r="390" spans="1:15" x14ac:dyDescent="0.2">
      <c r="A390" s="6">
        <v>50000249</v>
      </c>
      <c r="B390" s="15">
        <v>13988131</v>
      </c>
      <c r="C390" t="s">
        <v>591</v>
      </c>
      <c r="D390">
        <v>80279246</v>
      </c>
      <c r="E390" s="6">
        <v>20031007</v>
      </c>
      <c r="F390">
        <v>4828316</v>
      </c>
      <c r="G390">
        <v>0</v>
      </c>
      <c r="H390" s="2">
        <v>22134</v>
      </c>
      <c r="I390" s="2">
        <v>0</v>
      </c>
      <c r="J390" s="2">
        <v>0</v>
      </c>
      <c r="K390" s="2">
        <v>22134</v>
      </c>
      <c r="L390" s="11">
        <f>VLOOKUP(N390,'CODIGOS RENTISTICOS'!$A$2:C1430,2,FALSE)</f>
        <v>825000000</v>
      </c>
      <c r="M390" s="11">
        <f>VLOOKUP(N390,'CODIGOS RENTISTICOS'!$A$2:D3597,3,FALSE)</f>
        <v>150109</v>
      </c>
      <c r="N390">
        <v>121245</v>
      </c>
      <c r="O390" s="2">
        <v>22134</v>
      </c>
    </row>
    <row r="391" spans="1:15" x14ac:dyDescent="0.2">
      <c r="A391" s="6">
        <v>50000249</v>
      </c>
      <c r="B391" s="15">
        <v>13988132</v>
      </c>
      <c r="C391" t="s">
        <v>591</v>
      </c>
      <c r="D391">
        <v>77102450</v>
      </c>
      <c r="E391" s="6">
        <v>20031007</v>
      </c>
      <c r="F391">
        <v>4828316</v>
      </c>
      <c r="G391">
        <v>0</v>
      </c>
      <c r="H391" s="2">
        <v>22134</v>
      </c>
      <c r="I391" s="2">
        <v>0</v>
      </c>
      <c r="J391" s="2">
        <v>0</v>
      </c>
      <c r="K391" s="2">
        <v>22134</v>
      </c>
      <c r="L391" s="11">
        <f>VLOOKUP(N391,'CODIGOS RENTISTICOS'!$A$2:C1431,2,FALSE)</f>
        <v>825000000</v>
      </c>
      <c r="M391" s="11">
        <f>VLOOKUP(N391,'CODIGOS RENTISTICOS'!$A$2:D3598,3,FALSE)</f>
        <v>150109</v>
      </c>
      <c r="N391">
        <v>121245</v>
      </c>
      <c r="O391" s="2">
        <v>22134</v>
      </c>
    </row>
    <row r="392" spans="1:15" x14ac:dyDescent="0.2">
      <c r="A392" s="6">
        <v>50000249</v>
      </c>
      <c r="B392" s="15">
        <v>13988133</v>
      </c>
      <c r="C392" t="s">
        <v>591</v>
      </c>
      <c r="D392">
        <v>308090</v>
      </c>
      <c r="E392" s="6">
        <v>20031007</v>
      </c>
      <c r="F392">
        <v>4828316</v>
      </c>
      <c r="G392">
        <v>0</v>
      </c>
      <c r="H392" s="2">
        <v>22134</v>
      </c>
      <c r="I392" s="2">
        <v>0</v>
      </c>
      <c r="J392" s="2">
        <v>0</v>
      </c>
      <c r="K392" s="2">
        <v>22134</v>
      </c>
      <c r="L392" s="11">
        <f>VLOOKUP(N392,'CODIGOS RENTISTICOS'!$A$2:C1432,2,FALSE)</f>
        <v>825000000</v>
      </c>
      <c r="M392" s="11">
        <f>VLOOKUP(N392,'CODIGOS RENTISTICOS'!$A$2:D3599,3,FALSE)</f>
        <v>150109</v>
      </c>
      <c r="N392">
        <v>121245</v>
      </c>
      <c r="O392" s="2">
        <v>22134</v>
      </c>
    </row>
    <row r="393" spans="1:15" x14ac:dyDescent="0.2">
      <c r="A393" s="6">
        <v>50000249</v>
      </c>
      <c r="B393" s="15">
        <v>13988134</v>
      </c>
      <c r="C393" t="s">
        <v>591</v>
      </c>
      <c r="D393">
        <v>79449816</v>
      </c>
      <c r="E393" s="6">
        <v>20031007</v>
      </c>
      <c r="F393">
        <v>4828316</v>
      </c>
      <c r="G393">
        <v>0</v>
      </c>
      <c r="H393" s="2">
        <v>22134</v>
      </c>
      <c r="I393" s="2">
        <v>0</v>
      </c>
      <c r="J393" s="2">
        <v>0</v>
      </c>
      <c r="K393" s="2">
        <v>22134</v>
      </c>
      <c r="L393" s="11">
        <f>VLOOKUP(N393,'CODIGOS RENTISTICOS'!$A$2:C1433,2,FALSE)</f>
        <v>825000000</v>
      </c>
      <c r="M393" s="11">
        <f>VLOOKUP(N393,'CODIGOS RENTISTICOS'!$A$2:D3600,3,FALSE)</f>
        <v>150109</v>
      </c>
      <c r="N393">
        <v>121245</v>
      </c>
      <c r="O393" s="2">
        <v>22134</v>
      </c>
    </row>
    <row r="394" spans="1:15" x14ac:dyDescent="0.2">
      <c r="A394" s="6">
        <v>50000249</v>
      </c>
      <c r="B394" s="15">
        <v>13988140</v>
      </c>
      <c r="C394" t="s">
        <v>591</v>
      </c>
      <c r="D394">
        <v>3251742</v>
      </c>
      <c r="E394" s="6">
        <v>20031007</v>
      </c>
      <c r="F394">
        <v>4828316</v>
      </c>
      <c r="G394">
        <v>0</v>
      </c>
      <c r="H394" s="2">
        <v>22134</v>
      </c>
      <c r="I394" s="2">
        <v>0</v>
      </c>
      <c r="J394" s="2">
        <v>0</v>
      </c>
      <c r="K394" s="2">
        <v>22134</v>
      </c>
      <c r="L394" s="11">
        <f>VLOOKUP(N394,'CODIGOS RENTISTICOS'!$A$2:C1434,2,FALSE)</f>
        <v>825000000</v>
      </c>
      <c r="M394" s="11">
        <f>VLOOKUP(N394,'CODIGOS RENTISTICOS'!$A$2:D3601,3,FALSE)</f>
        <v>150109</v>
      </c>
      <c r="N394">
        <v>121245</v>
      </c>
      <c r="O394" s="2">
        <v>22134</v>
      </c>
    </row>
    <row r="395" spans="1:15" x14ac:dyDescent="0.2">
      <c r="A395" s="6">
        <v>50000249</v>
      </c>
      <c r="B395" s="15">
        <v>13988141</v>
      </c>
      <c r="C395" t="s">
        <v>591</v>
      </c>
      <c r="D395">
        <v>98392543</v>
      </c>
      <c r="E395" s="6">
        <v>20031007</v>
      </c>
      <c r="F395">
        <v>4828316</v>
      </c>
      <c r="G395">
        <v>0</v>
      </c>
      <c r="H395" s="2">
        <v>22134</v>
      </c>
      <c r="I395" s="2">
        <v>0</v>
      </c>
      <c r="J395" s="2">
        <v>0</v>
      </c>
      <c r="K395" s="2">
        <v>22134</v>
      </c>
      <c r="L395" s="11">
        <f>VLOOKUP(N395,'CODIGOS RENTISTICOS'!$A$2:C1435,2,FALSE)</f>
        <v>825000000</v>
      </c>
      <c r="M395" s="11">
        <f>VLOOKUP(N395,'CODIGOS RENTISTICOS'!$A$2:D3602,3,FALSE)</f>
        <v>150109</v>
      </c>
      <c r="N395">
        <v>121245</v>
      </c>
      <c r="O395" s="2">
        <v>22134</v>
      </c>
    </row>
    <row r="396" spans="1:15" x14ac:dyDescent="0.2">
      <c r="A396" s="6">
        <v>50000249</v>
      </c>
      <c r="B396" s="15">
        <v>13988214</v>
      </c>
      <c r="C396" t="s">
        <v>591</v>
      </c>
      <c r="D396">
        <v>8604011911</v>
      </c>
      <c r="E396" s="6">
        <v>20031007</v>
      </c>
      <c r="F396">
        <v>3464214</v>
      </c>
      <c r="G396">
        <v>0</v>
      </c>
      <c r="H396" s="2">
        <v>730389</v>
      </c>
      <c r="I396" s="2">
        <v>0</v>
      </c>
      <c r="J396" s="2">
        <v>0</v>
      </c>
      <c r="K396" s="2">
        <v>730389</v>
      </c>
      <c r="L396" s="11">
        <f>VLOOKUP(N396,'CODIGOS RENTISTICOS'!$A$2:C1436,2,FALSE)</f>
        <v>825000000</v>
      </c>
      <c r="M396" s="11">
        <f>VLOOKUP(N396,'CODIGOS RENTISTICOS'!$A$2:D3603,3,FALSE)</f>
        <v>150109</v>
      </c>
      <c r="N396">
        <v>121245</v>
      </c>
      <c r="O396" s="2">
        <v>730389</v>
      </c>
    </row>
    <row r="397" spans="1:15" x14ac:dyDescent="0.2">
      <c r="A397" s="6">
        <v>50000249</v>
      </c>
      <c r="B397" s="15">
        <v>17252724</v>
      </c>
      <c r="C397" t="s">
        <v>591</v>
      </c>
      <c r="D397">
        <v>8002029099</v>
      </c>
      <c r="E397" s="6">
        <v>20031007</v>
      </c>
      <c r="F397">
        <v>5332207</v>
      </c>
      <c r="G397">
        <v>0</v>
      </c>
      <c r="H397" s="2">
        <v>44266</v>
      </c>
      <c r="I397" s="2">
        <v>0</v>
      </c>
      <c r="J397" s="2">
        <v>0</v>
      </c>
      <c r="K397" s="2">
        <v>44266</v>
      </c>
      <c r="L397" s="11">
        <f>VLOOKUP(N397,'CODIGOS RENTISTICOS'!$A$2:C1437,2,FALSE)</f>
        <v>825000000</v>
      </c>
      <c r="M397" s="11">
        <f>VLOOKUP(N397,'CODIGOS RENTISTICOS'!$A$2:D3604,3,FALSE)</f>
        <v>150109</v>
      </c>
      <c r="N397">
        <v>121245</v>
      </c>
      <c r="O397" s="2">
        <v>44266</v>
      </c>
    </row>
    <row r="398" spans="1:15" x14ac:dyDescent="0.2">
      <c r="A398" s="6">
        <v>50000249</v>
      </c>
      <c r="B398" s="15">
        <v>1441516</v>
      </c>
      <c r="C398" t="s">
        <v>591</v>
      </c>
      <c r="D398">
        <v>8000088383</v>
      </c>
      <c r="E398" s="6">
        <v>20031007</v>
      </c>
      <c r="F398">
        <v>2687000</v>
      </c>
      <c r="G398">
        <v>0</v>
      </c>
      <c r="H398" s="2">
        <v>44266</v>
      </c>
      <c r="I398" s="2">
        <v>0</v>
      </c>
      <c r="J398" s="2">
        <v>0</v>
      </c>
      <c r="K398" s="2">
        <v>44266</v>
      </c>
      <c r="L398" s="11">
        <f>VLOOKUP(N398,'CODIGOS RENTISTICOS'!$A$2:C1438,2,FALSE)</f>
        <v>825000000</v>
      </c>
      <c r="M398" s="11">
        <f>VLOOKUP(N398,'CODIGOS RENTISTICOS'!$A$2:D3605,3,FALSE)</f>
        <v>150109</v>
      </c>
      <c r="N398">
        <v>121245</v>
      </c>
      <c r="O398" s="2">
        <v>44266</v>
      </c>
    </row>
    <row r="399" spans="1:15" x14ac:dyDescent="0.2">
      <c r="A399" s="6">
        <v>50000249</v>
      </c>
      <c r="B399" s="15">
        <v>1152597</v>
      </c>
      <c r="C399" t="s">
        <v>591</v>
      </c>
      <c r="D399">
        <v>79500333</v>
      </c>
      <c r="E399" s="6">
        <v>20031007</v>
      </c>
      <c r="F399">
        <v>6009559</v>
      </c>
      <c r="G399">
        <v>0</v>
      </c>
      <c r="H399" s="2">
        <v>22500</v>
      </c>
      <c r="I399" s="2">
        <v>0</v>
      </c>
      <c r="J399" s="2">
        <v>0</v>
      </c>
      <c r="K399" s="2">
        <v>22500</v>
      </c>
      <c r="L399" s="11">
        <f>VLOOKUP(N399,'CODIGOS RENTISTICOS'!$A$2:C1439,2,FALSE)</f>
        <v>825000000</v>
      </c>
      <c r="M399" s="11">
        <f>VLOOKUP(N399,'CODIGOS RENTISTICOS'!$A$2:D3606,3,FALSE)</f>
        <v>150109</v>
      </c>
      <c r="N399">
        <v>121245</v>
      </c>
      <c r="O399" s="2">
        <v>22500</v>
      </c>
    </row>
    <row r="400" spans="1:15" x14ac:dyDescent="0.2">
      <c r="A400" s="6">
        <v>50000249</v>
      </c>
      <c r="B400" s="15">
        <v>12702662</v>
      </c>
      <c r="C400" t="s">
        <v>593</v>
      </c>
      <c r="D400">
        <v>70430345</v>
      </c>
      <c r="E400" s="6">
        <v>20031007</v>
      </c>
      <c r="F400">
        <v>2163881</v>
      </c>
      <c r="G400">
        <v>0</v>
      </c>
      <c r="H400" s="2">
        <v>900</v>
      </c>
      <c r="I400" s="2">
        <v>0</v>
      </c>
      <c r="J400" s="2">
        <v>0</v>
      </c>
      <c r="K400" s="2">
        <v>900</v>
      </c>
      <c r="L400" s="11">
        <f>VLOOKUP(N400,'CODIGOS RENTISTICOS'!$A$2:C1440,2,FALSE)</f>
        <v>11500000</v>
      </c>
      <c r="M400" s="11">
        <f>VLOOKUP(N400,'CODIGOS RENTISTICOS'!$A$2:D3607,3,FALSE)</f>
        <v>130101</v>
      </c>
      <c r="N400">
        <v>12102020</v>
      </c>
      <c r="O400" s="2">
        <v>900</v>
      </c>
    </row>
    <row r="401" spans="1:15" x14ac:dyDescent="0.2">
      <c r="A401" s="6">
        <v>50000249</v>
      </c>
      <c r="B401" s="15">
        <v>12702673</v>
      </c>
      <c r="C401" t="s">
        <v>593</v>
      </c>
      <c r="D401">
        <v>8318543</v>
      </c>
      <c r="E401" s="6">
        <v>20031007</v>
      </c>
      <c r="F401">
        <v>2163881</v>
      </c>
      <c r="G401">
        <v>0</v>
      </c>
      <c r="H401" s="2">
        <v>2400</v>
      </c>
      <c r="I401" s="2">
        <v>0</v>
      </c>
      <c r="J401" s="2">
        <v>0</v>
      </c>
      <c r="K401" s="2">
        <v>2400</v>
      </c>
      <c r="L401" s="11">
        <f>VLOOKUP(N401,'CODIGOS RENTISTICOS'!$A$2:C1441,2,FALSE)</f>
        <v>11500000</v>
      </c>
      <c r="M401" s="11">
        <f>VLOOKUP(N401,'CODIGOS RENTISTICOS'!$A$2:D3608,3,FALSE)</f>
        <v>130101</v>
      </c>
      <c r="N401">
        <v>12102020</v>
      </c>
      <c r="O401" s="2">
        <v>2400</v>
      </c>
    </row>
    <row r="402" spans="1:15" x14ac:dyDescent="0.2">
      <c r="A402" s="6">
        <v>50000249</v>
      </c>
      <c r="B402" s="15">
        <v>1181917</v>
      </c>
      <c r="C402" t="s">
        <v>593</v>
      </c>
      <c r="D402">
        <v>8110160518</v>
      </c>
      <c r="E402" s="6">
        <v>20031007</v>
      </c>
      <c r="F402">
        <v>2703200</v>
      </c>
      <c r="G402">
        <v>0</v>
      </c>
      <c r="H402" s="2">
        <v>408591</v>
      </c>
      <c r="I402" s="2">
        <v>0</v>
      </c>
      <c r="J402" s="2">
        <v>0</v>
      </c>
      <c r="K402" s="2">
        <v>408591</v>
      </c>
      <c r="L402" s="11">
        <f>VLOOKUP(N402,'CODIGOS RENTISTICOS'!$A$2:C1442,2,FALSE)</f>
        <v>825000000</v>
      </c>
      <c r="M402" s="11">
        <f>VLOOKUP(N402,'CODIGOS RENTISTICOS'!$A$2:D3609,3,FALSE)</f>
        <v>150109</v>
      </c>
      <c r="N402">
        <v>121245</v>
      </c>
      <c r="O402" s="2">
        <v>408591</v>
      </c>
    </row>
    <row r="403" spans="1:15" x14ac:dyDescent="0.2">
      <c r="A403" s="6">
        <v>50000249</v>
      </c>
      <c r="B403" s="15">
        <v>1184433</v>
      </c>
      <c r="C403" t="s">
        <v>593</v>
      </c>
      <c r="D403">
        <v>8909192674</v>
      </c>
      <c r="E403" s="6">
        <v>20031007</v>
      </c>
      <c r="F403">
        <v>3140555</v>
      </c>
      <c r="G403">
        <v>0</v>
      </c>
      <c r="H403" s="2">
        <v>747719</v>
      </c>
      <c r="I403" s="2">
        <v>0</v>
      </c>
      <c r="J403" s="2">
        <v>0</v>
      </c>
      <c r="K403" s="2">
        <v>747719</v>
      </c>
      <c r="L403" s="11">
        <f>VLOOKUP(N403,'CODIGOS RENTISTICOS'!$A$2:C1443,2,FALSE)</f>
        <v>825000000</v>
      </c>
      <c r="M403" s="11">
        <f>VLOOKUP(N403,'CODIGOS RENTISTICOS'!$A$2:D3610,3,FALSE)</f>
        <v>150109</v>
      </c>
      <c r="N403">
        <v>121245</v>
      </c>
      <c r="O403" s="2">
        <v>747719</v>
      </c>
    </row>
    <row r="404" spans="1:15" x14ac:dyDescent="0.2">
      <c r="A404" s="6">
        <v>50000249</v>
      </c>
      <c r="B404" s="15">
        <v>980666</v>
      </c>
      <c r="C404" t="s">
        <v>593</v>
      </c>
      <c r="D404">
        <v>8000853991</v>
      </c>
      <c r="E404" s="6">
        <v>20031007</v>
      </c>
      <c r="F404">
        <v>4163233</v>
      </c>
      <c r="G404">
        <v>0</v>
      </c>
      <c r="H404" s="2">
        <v>282527</v>
      </c>
      <c r="I404" s="2">
        <v>0</v>
      </c>
      <c r="J404" s="2">
        <v>0</v>
      </c>
      <c r="K404" s="2">
        <v>282527</v>
      </c>
      <c r="L404" s="11">
        <f>VLOOKUP(N404,'CODIGOS RENTISTICOS'!$A$2:C1444,2,FALSE)</f>
        <v>825000000</v>
      </c>
      <c r="M404" s="11">
        <f>VLOOKUP(N404,'CODIGOS RENTISTICOS'!$A$2:D3611,3,FALSE)</f>
        <v>150109</v>
      </c>
      <c r="N404">
        <v>121245</v>
      </c>
      <c r="O404" s="2">
        <v>282527</v>
      </c>
    </row>
    <row r="405" spans="1:15" x14ac:dyDescent="0.2">
      <c r="A405" s="6">
        <v>50000249</v>
      </c>
      <c r="B405" s="15">
        <v>19152986</v>
      </c>
      <c r="C405" t="s">
        <v>593</v>
      </c>
      <c r="D405">
        <v>8305720</v>
      </c>
      <c r="E405" s="6">
        <v>20031007</v>
      </c>
      <c r="F405">
        <v>2507712</v>
      </c>
      <c r="G405">
        <v>0</v>
      </c>
      <c r="H405" s="2">
        <v>55400</v>
      </c>
      <c r="I405" s="2">
        <v>0</v>
      </c>
      <c r="J405" s="2">
        <v>0</v>
      </c>
      <c r="K405" s="2">
        <v>55400</v>
      </c>
      <c r="L405" s="11">
        <f>VLOOKUP(N405,'CODIGOS RENTISTICOS'!$A$2:C1445,2,FALSE)</f>
        <v>96300000</v>
      </c>
      <c r="M405" s="11">
        <f>VLOOKUP(N405,'CODIGOS RENTISTICOS'!$A$2:D3612,3,FALSE)</f>
        <v>360101</v>
      </c>
      <c r="N405">
        <v>121270</v>
      </c>
      <c r="O405" s="2">
        <v>55400</v>
      </c>
    </row>
    <row r="406" spans="1:15" x14ac:dyDescent="0.2">
      <c r="A406" s="6">
        <v>50000249</v>
      </c>
      <c r="B406" s="15">
        <v>19155758</v>
      </c>
      <c r="C406" t="s">
        <v>593</v>
      </c>
      <c r="D406">
        <v>71729427</v>
      </c>
      <c r="E406" s="6">
        <v>20031007</v>
      </c>
      <c r="F406">
        <v>2389597</v>
      </c>
      <c r="G406">
        <v>0</v>
      </c>
      <c r="H406" s="2">
        <v>55400</v>
      </c>
      <c r="I406" s="2">
        <v>0</v>
      </c>
      <c r="J406" s="2">
        <v>0</v>
      </c>
      <c r="K406" s="2">
        <v>55400</v>
      </c>
      <c r="L406" s="11">
        <f>VLOOKUP(N406,'CODIGOS RENTISTICOS'!$A$2:C1446,2,FALSE)</f>
        <v>96300000</v>
      </c>
      <c r="M406" s="11">
        <f>VLOOKUP(N406,'CODIGOS RENTISTICOS'!$A$2:D3613,3,FALSE)</f>
        <v>360101</v>
      </c>
      <c r="N406">
        <v>121270</v>
      </c>
      <c r="O406" s="2">
        <v>55400</v>
      </c>
    </row>
    <row r="407" spans="1:15" x14ac:dyDescent="0.2">
      <c r="A407" s="6">
        <v>50000249</v>
      </c>
      <c r="B407" s="15">
        <v>1027866</v>
      </c>
      <c r="C407" t="s">
        <v>595</v>
      </c>
      <c r="D407">
        <v>88232095</v>
      </c>
      <c r="E407" s="6">
        <v>20031007</v>
      </c>
      <c r="F407">
        <v>3526406</v>
      </c>
      <c r="G407">
        <v>0</v>
      </c>
      <c r="H407" s="2">
        <v>22133</v>
      </c>
      <c r="I407" s="2">
        <v>0</v>
      </c>
      <c r="J407" s="2">
        <v>0</v>
      </c>
      <c r="K407" s="2">
        <v>22133</v>
      </c>
      <c r="L407" s="11">
        <f>VLOOKUP(N407,'CODIGOS RENTISTICOS'!$A$2:C1447,2,FALSE)</f>
        <v>825000000</v>
      </c>
      <c r="M407" s="11">
        <f>VLOOKUP(N407,'CODIGOS RENTISTICOS'!$A$2:D3614,3,FALSE)</f>
        <v>150109</v>
      </c>
      <c r="N407">
        <v>121245</v>
      </c>
      <c r="O407" s="2">
        <v>22133</v>
      </c>
    </row>
    <row r="408" spans="1:15" x14ac:dyDescent="0.2">
      <c r="A408" s="6">
        <v>50000249</v>
      </c>
      <c r="B408" s="15">
        <v>19242559</v>
      </c>
      <c r="C408" t="s">
        <v>595</v>
      </c>
      <c r="D408">
        <v>8600760085</v>
      </c>
      <c r="E408" s="6">
        <v>20031007</v>
      </c>
      <c r="F408">
        <v>347850</v>
      </c>
      <c r="G408">
        <v>1</v>
      </c>
      <c r="H408" s="2">
        <v>0</v>
      </c>
      <c r="I408" s="2">
        <v>0</v>
      </c>
      <c r="J408" s="2">
        <v>309820</v>
      </c>
      <c r="K408" s="2">
        <v>309820</v>
      </c>
      <c r="L408" s="11">
        <f>VLOOKUP(N408,'CODIGOS RENTISTICOS'!$A$2:C1448,2,FALSE)</f>
        <v>825000000</v>
      </c>
      <c r="M408" s="11">
        <f>VLOOKUP(N408,'CODIGOS RENTISTICOS'!$A$2:D3615,3,FALSE)</f>
        <v>150109</v>
      </c>
      <c r="N408">
        <v>121245</v>
      </c>
      <c r="O408" s="2">
        <v>309820</v>
      </c>
    </row>
    <row r="409" spans="1:15" x14ac:dyDescent="0.2">
      <c r="A409" s="6">
        <v>50000249</v>
      </c>
      <c r="B409" s="15">
        <v>685383</v>
      </c>
      <c r="C409" t="s">
        <v>718</v>
      </c>
      <c r="D409">
        <v>73101240</v>
      </c>
      <c r="E409" s="6">
        <v>20031007</v>
      </c>
      <c r="F409">
        <v>6600376</v>
      </c>
      <c r="G409">
        <v>0</v>
      </c>
      <c r="H409" s="2">
        <v>332000</v>
      </c>
      <c r="I409" s="2">
        <v>0</v>
      </c>
      <c r="J409" s="2">
        <v>0</v>
      </c>
      <c r="K409" s="2">
        <v>332000</v>
      </c>
      <c r="L409" s="11">
        <f>VLOOKUP(N409,'CODIGOS RENTISTICOS'!$A$2:C1449,2,FALSE)</f>
        <v>11100000</v>
      </c>
      <c r="M409" s="11">
        <f>VLOOKUP(N409,'CODIGOS RENTISTICOS'!$A$2:D3616,3,FALSE)</f>
        <v>150101</v>
      </c>
      <c r="N409">
        <v>121275</v>
      </c>
      <c r="O409" s="2">
        <v>332000</v>
      </c>
    </row>
    <row r="410" spans="1:15" x14ac:dyDescent="0.2">
      <c r="A410" s="6">
        <v>50000249</v>
      </c>
      <c r="B410" s="15">
        <v>686995</v>
      </c>
      <c r="C410" t="s">
        <v>718</v>
      </c>
      <c r="D410">
        <v>3794596</v>
      </c>
      <c r="E410" s="6">
        <v>20031007</v>
      </c>
      <c r="F410">
        <v>6600376</v>
      </c>
      <c r="G410">
        <v>0</v>
      </c>
      <c r="H410" s="2">
        <v>332000</v>
      </c>
      <c r="I410" s="2">
        <v>0</v>
      </c>
      <c r="J410" s="2">
        <v>0</v>
      </c>
      <c r="K410" s="2">
        <v>332000</v>
      </c>
      <c r="L410" s="11">
        <f>VLOOKUP(N410,'CODIGOS RENTISTICOS'!$A$2:C1450,2,FALSE)</f>
        <v>11100000</v>
      </c>
      <c r="M410" s="11">
        <f>VLOOKUP(N410,'CODIGOS RENTISTICOS'!$A$2:D3617,3,FALSE)</f>
        <v>150101</v>
      </c>
      <c r="N410">
        <v>121275</v>
      </c>
      <c r="O410" s="2">
        <v>332000</v>
      </c>
    </row>
    <row r="411" spans="1:15" x14ac:dyDescent="0.2">
      <c r="A411" s="6">
        <v>50000249</v>
      </c>
      <c r="B411" s="15">
        <v>1178127</v>
      </c>
      <c r="C411" t="s">
        <v>597</v>
      </c>
      <c r="D411">
        <v>8100030858</v>
      </c>
      <c r="E411" s="6">
        <v>20031007</v>
      </c>
      <c r="F411">
        <v>8813121</v>
      </c>
      <c r="G411">
        <v>0</v>
      </c>
      <c r="H411" s="2">
        <v>22134</v>
      </c>
      <c r="I411" s="2">
        <v>0</v>
      </c>
      <c r="J411" s="2">
        <v>0</v>
      </c>
      <c r="K411" s="2">
        <v>22134</v>
      </c>
      <c r="L411" s="11">
        <f>VLOOKUP(N411,'CODIGOS RENTISTICOS'!$A$2:C1451,2,FALSE)</f>
        <v>825000000</v>
      </c>
      <c r="M411" s="11">
        <f>VLOOKUP(N411,'CODIGOS RENTISTICOS'!$A$2:D3618,3,FALSE)</f>
        <v>150109</v>
      </c>
      <c r="N411">
        <v>121245</v>
      </c>
      <c r="O411" s="2">
        <v>22134</v>
      </c>
    </row>
    <row r="412" spans="1:15" x14ac:dyDescent="0.2">
      <c r="A412" s="6">
        <v>50000249</v>
      </c>
      <c r="B412" s="15">
        <v>1178137</v>
      </c>
      <c r="C412" t="s">
        <v>597</v>
      </c>
      <c r="D412">
        <v>8100030858</v>
      </c>
      <c r="E412" s="6">
        <v>20031007</v>
      </c>
      <c r="F412">
        <v>8813121</v>
      </c>
      <c r="G412">
        <v>0</v>
      </c>
      <c r="H412" s="2">
        <v>22134</v>
      </c>
      <c r="I412" s="2">
        <v>0</v>
      </c>
      <c r="J412" s="2">
        <v>0</v>
      </c>
      <c r="K412" s="2">
        <v>22134</v>
      </c>
      <c r="L412" s="11">
        <f>VLOOKUP(N412,'CODIGOS RENTISTICOS'!$A$2:C1452,2,FALSE)</f>
        <v>825000000</v>
      </c>
      <c r="M412" s="11">
        <f>VLOOKUP(N412,'CODIGOS RENTISTICOS'!$A$2:D3619,3,FALSE)</f>
        <v>150109</v>
      </c>
      <c r="N412">
        <v>121245</v>
      </c>
      <c r="O412" s="2">
        <v>22134</v>
      </c>
    </row>
    <row r="413" spans="1:15" x14ac:dyDescent="0.2">
      <c r="A413" s="6">
        <v>50000249</v>
      </c>
      <c r="B413" s="15">
        <v>1246941</v>
      </c>
      <c r="C413" t="s">
        <v>715</v>
      </c>
      <c r="D413">
        <v>52425621</v>
      </c>
      <c r="E413" s="6">
        <v>20031007</v>
      </c>
      <c r="F413">
        <v>5838512</v>
      </c>
      <c r="G413">
        <v>0</v>
      </c>
      <c r="H413" s="2">
        <v>55350</v>
      </c>
      <c r="I413" s="2">
        <v>0</v>
      </c>
      <c r="J413" s="2">
        <v>0</v>
      </c>
      <c r="K413" s="2">
        <v>55350</v>
      </c>
      <c r="L413" s="11">
        <f>VLOOKUP(N413,'CODIGOS RENTISTICOS'!$A$2:C1453,2,FALSE)</f>
        <v>96300000</v>
      </c>
      <c r="M413" s="11">
        <f>VLOOKUP(N413,'CODIGOS RENTISTICOS'!$A$2:D3620,3,FALSE)</f>
        <v>360101</v>
      </c>
      <c r="N413">
        <v>121270</v>
      </c>
      <c r="O413" s="2">
        <v>55350</v>
      </c>
    </row>
    <row r="414" spans="1:15" x14ac:dyDescent="0.2">
      <c r="A414" s="6">
        <v>50000249</v>
      </c>
      <c r="B414" s="15">
        <v>1247880</v>
      </c>
      <c r="C414" t="s">
        <v>715</v>
      </c>
      <c r="D414">
        <v>12522868</v>
      </c>
      <c r="E414" s="6">
        <v>20031007</v>
      </c>
      <c r="F414">
        <v>5769089</v>
      </c>
      <c r="G414">
        <v>0</v>
      </c>
      <c r="H414" s="2">
        <v>55350</v>
      </c>
      <c r="I414" s="2">
        <v>0</v>
      </c>
      <c r="J414" s="2">
        <v>0</v>
      </c>
      <c r="K414" s="2">
        <v>55350</v>
      </c>
      <c r="L414" s="11">
        <f>VLOOKUP(N414,'CODIGOS RENTISTICOS'!$A$2:C1454,2,FALSE)</f>
        <v>96300000</v>
      </c>
      <c r="M414" s="11">
        <f>VLOOKUP(N414,'CODIGOS RENTISTICOS'!$A$2:D3621,3,FALSE)</f>
        <v>360101</v>
      </c>
      <c r="N414">
        <v>121270</v>
      </c>
      <c r="O414" s="2">
        <v>55350</v>
      </c>
    </row>
    <row r="415" spans="1:15" x14ac:dyDescent="0.2">
      <c r="A415" s="6">
        <v>50000249</v>
      </c>
      <c r="B415" s="15">
        <v>1186803</v>
      </c>
      <c r="C415" t="s">
        <v>716</v>
      </c>
      <c r="D415">
        <v>8906000559</v>
      </c>
      <c r="E415" s="6">
        <v>20031007</v>
      </c>
      <c r="F415">
        <v>8312909</v>
      </c>
      <c r="G415">
        <v>0</v>
      </c>
      <c r="H415" s="2">
        <v>475580</v>
      </c>
      <c r="I415" s="2">
        <v>0</v>
      </c>
      <c r="J415" s="2">
        <v>0</v>
      </c>
      <c r="K415" s="2">
        <v>475580</v>
      </c>
      <c r="L415" s="11">
        <f>VLOOKUP(N415,'CODIGOS RENTISTICOS'!$A$2:C1455,2,FALSE)</f>
        <v>11800000</v>
      </c>
      <c r="M415" s="11">
        <f>VLOOKUP(N415,'CODIGOS RENTISTICOS'!$A$2:D3622,3,FALSE)</f>
        <v>240101</v>
      </c>
      <c r="N415">
        <v>121265</v>
      </c>
      <c r="O415" s="2">
        <v>475580</v>
      </c>
    </row>
    <row r="416" spans="1:15" x14ac:dyDescent="0.2">
      <c r="A416" s="6">
        <v>50000249</v>
      </c>
      <c r="B416" s="15">
        <v>410274</v>
      </c>
      <c r="C416" t="s">
        <v>562</v>
      </c>
      <c r="D416">
        <v>7718235</v>
      </c>
      <c r="E416" s="6">
        <v>20031007</v>
      </c>
      <c r="F416">
        <v>8766943</v>
      </c>
      <c r="G416">
        <v>0</v>
      </c>
      <c r="H416" s="2">
        <v>22150</v>
      </c>
      <c r="I416" s="2">
        <v>0</v>
      </c>
      <c r="J416" s="2">
        <v>0</v>
      </c>
      <c r="K416" s="2">
        <v>22150</v>
      </c>
      <c r="L416" s="11">
        <f>VLOOKUP(N416,'CODIGOS RENTISTICOS'!$A$2:C1456,2,FALSE)</f>
        <v>825000000</v>
      </c>
      <c r="M416" s="11">
        <f>VLOOKUP(N416,'CODIGOS RENTISTICOS'!$A$2:D3623,3,FALSE)</f>
        <v>150109</v>
      </c>
      <c r="N416">
        <v>121245</v>
      </c>
      <c r="O416" s="2">
        <v>22150</v>
      </c>
    </row>
    <row r="417" spans="1:15" x14ac:dyDescent="0.2">
      <c r="A417" s="6">
        <v>50000249</v>
      </c>
      <c r="B417" s="15">
        <v>798625</v>
      </c>
      <c r="C417" t="s">
        <v>712</v>
      </c>
      <c r="D417">
        <v>86049504</v>
      </c>
      <c r="E417" s="6">
        <v>20031007</v>
      </c>
      <c r="F417">
        <v>6679806</v>
      </c>
      <c r="G417">
        <v>0</v>
      </c>
      <c r="H417" s="2">
        <v>15200</v>
      </c>
      <c r="I417" s="2">
        <v>0</v>
      </c>
      <c r="J417" s="2">
        <v>0</v>
      </c>
      <c r="K417" s="2">
        <v>15200</v>
      </c>
      <c r="L417" s="11">
        <f>VLOOKUP(N417,'CODIGOS RENTISTICOS'!$A$2:C1457,2,FALSE)</f>
        <v>825000000</v>
      </c>
      <c r="M417" s="11">
        <f>VLOOKUP(N417,'CODIGOS RENTISTICOS'!$A$2:D3624,3,FALSE)</f>
        <v>150109</v>
      </c>
      <c r="N417">
        <v>5041</v>
      </c>
      <c r="O417" s="2">
        <v>15200</v>
      </c>
    </row>
    <row r="418" spans="1:15" x14ac:dyDescent="0.2">
      <c r="A418" s="6">
        <v>50000249</v>
      </c>
      <c r="B418" s="15">
        <v>798627</v>
      </c>
      <c r="C418" t="s">
        <v>712</v>
      </c>
      <c r="D418">
        <v>17495569</v>
      </c>
      <c r="E418" s="6">
        <v>20031007</v>
      </c>
      <c r="F418">
        <v>6679806</v>
      </c>
      <c r="G418">
        <v>0</v>
      </c>
      <c r="H418" s="2">
        <v>15133</v>
      </c>
      <c r="I418" s="2">
        <v>0</v>
      </c>
      <c r="J418" s="2">
        <v>0</v>
      </c>
      <c r="K418" s="2">
        <v>15133</v>
      </c>
      <c r="L418" s="11">
        <f>VLOOKUP(N418,'CODIGOS RENTISTICOS'!$A$2:C1458,2,FALSE)</f>
        <v>825000000</v>
      </c>
      <c r="M418" s="11">
        <f>VLOOKUP(N418,'CODIGOS RENTISTICOS'!$A$2:D3625,3,FALSE)</f>
        <v>150109</v>
      </c>
      <c r="N418">
        <v>5041</v>
      </c>
      <c r="O418" s="2">
        <v>15133</v>
      </c>
    </row>
    <row r="419" spans="1:15" x14ac:dyDescent="0.2">
      <c r="A419" s="6">
        <v>50000249</v>
      </c>
      <c r="B419" s="15">
        <v>798628</v>
      </c>
      <c r="C419" t="s">
        <v>712</v>
      </c>
      <c r="D419">
        <v>86064308</v>
      </c>
      <c r="E419" s="6">
        <v>20031007</v>
      </c>
      <c r="F419">
        <v>6653610</v>
      </c>
      <c r="G419">
        <v>0</v>
      </c>
      <c r="H419" s="2">
        <v>55350</v>
      </c>
      <c r="I419" s="2">
        <v>0</v>
      </c>
      <c r="J419" s="2">
        <v>0</v>
      </c>
      <c r="K419" s="2">
        <v>55350</v>
      </c>
      <c r="L419" s="11">
        <f>VLOOKUP(N419,'CODIGOS RENTISTICOS'!$A$2:C1459,2,FALSE)</f>
        <v>12400000</v>
      </c>
      <c r="M419" s="11">
        <f>VLOOKUP(N419,'CODIGOS RENTISTICOS'!$A$2:D3626,3,FALSE)</f>
        <v>270102</v>
      </c>
      <c r="N419">
        <v>50110401</v>
      </c>
      <c r="O419" s="2">
        <v>55350</v>
      </c>
    </row>
    <row r="420" spans="1:15" x14ac:dyDescent="0.2">
      <c r="A420" s="6">
        <v>50000249</v>
      </c>
      <c r="B420" s="15">
        <v>486769</v>
      </c>
      <c r="C420" t="s">
        <v>619</v>
      </c>
      <c r="D420">
        <v>12997538</v>
      </c>
      <c r="E420" s="6">
        <v>20031007</v>
      </c>
      <c r="F420">
        <v>0</v>
      </c>
      <c r="G420">
        <v>0</v>
      </c>
      <c r="H420" s="2">
        <v>5000</v>
      </c>
      <c r="I420" s="2">
        <v>0</v>
      </c>
      <c r="J420" s="2">
        <v>0</v>
      </c>
      <c r="K420" s="2">
        <v>5000</v>
      </c>
      <c r="L420" s="11">
        <f>VLOOKUP(N420,'CODIGOS RENTISTICOS'!$A$2:C1460,2,FALSE)</f>
        <v>12400000</v>
      </c>
      <c r="M420" s="11">
        <f>VLOOKUP(N420,'CODIGOS RENTISTICOS'!$A$2:D3627,3,FALSE)</f>
        <v>270102</v>
      </c>
      <c r="N420">
        <v>270514</v>
      </c>
      <c r="O420" s="2">
        <v>5000</v>
      </c>
    </row>
    <row r="421" spans="1:15" x14ac:dyDescent="0.2">
      <c r="A421" s="6">
        <v>50000249</v>
      </c>
      <c r="B421" s="15">
        <v>486771</v>
      </c>
      <c r="C421" t="s">
        <v>619</v>
      </c>
      <c r="D421">
        <v>8000853491</v>
      </c>
      <c r="E421" s="6">
        <v>20031007</v>
      </c>
      <c r="F421">
        <v>7313233</v>
      </c>
      <c r="G421">
        <v>0</v>
      </c>
      <c r="H421" s="2">
        <v>664000</v>
      </c>
      <c r="I421" s="2">
        <v>0</v>
      </c>
      <c r="J421" s="2">
        <v>0</v>
      </c>
      <c r="K421" s="2">
        <v>664000</v>
      </c>
      <c r="L421" s="11">
        <f>VLOOKUP(N421,'CODIGOS RENTISTICOS'!$A$2:C1461,2,FALSE)</f>
        <v>825000000</v>
      </c>
      <c r="M421" s="11">
        <f>VLOOKUP(N421,'CODIGOS RENTISTICOS'!$A$2:D3628,3,FALSE)</f>
        <v>150109</v>
      </c>
      <c r="N421">
        <v>121245</v>
      </c>
      <c r="O421" s="2">
        <v>664000</v>
      </c>
    </row>
    <row r="422" spans="1:15" x14ac:dyDescent="0.2">
      <c r="A422" s="6">
        <v>50000249</v>
      </c>
      <c r="B422" s="15">
        <v>486772</v>
      </c>
      <c r="C422" t="s">
        <v>619</v>
      </c>
      <c r="D422">
        <v>8000205822</v>
      </c>
      <c r="E422" s="6">
        <v>20031007</v>
      </c>
      <c r="F422">
        <v>7312094</v>
      </c>
      <c r="G422">
        <v>0</v>
      </c>
      <c r="H422" s="2">
        <v>2767</v>
      </c>
      <c r="I422" s="2">
        <v>0</v>
      </c>
      <c r="J422" s="2">
        <v>0</v>
      </c>
      <c r="K422" s="2">
        <v>2767</v>
      </c>
      <c r="L422" s="11">
        <f>VLOOKUP(N422,'CODIGOS RENTISTICOS'!$A$2:C1462,2,FALSE)</f>
        <v>96400000</v>
      </c>
      <c r="M422" s="11">
        <f>VLOOKUP(N422,'CODIGOS RENTISTICOS'!$A$2:D3629,3,FALSE)</f>
        <v>370101</v>
      </c>
      <c r="N422">
        <v>121280</v>
      </c>
      <c r="O422" s="2">
        <v>2767</v>
      </c>
    </row>
    <row r="423" spans="1:15" x14ac:dyDescent="0.2">
      <c r="A423" s="6">
        <v>50000249</v>
      </c>
      <c r="B423" s="15">
        <v>931566</v>
      </c>
      <c r="C423" t="s">
        <v>810</v>
      </c>
      <c r="D423">
        <v>8914085845</v>
      </c>
      <c r="E423" s="6">
        <v>20031007</v>
      </c>
      <c r="F423">
        <v>3301300</v>
      </c>
      <c r="G423">
        <v>0</v>
      </c>
      <c r="H423" s="2">
        <v>17133</v>
      </c>
      <c r="I423" s="2">
        <v>0</v>
      </c>
      <c r="J423" s="2">
        <v>0</v>
      </c>
      <c r="K423" s="2">
        <v>17133</v>
      </c>
      <c r="L423" s="11">
        <f>VLOOKUP(N423,'CODIGOS RENTISTICOS'!$A$2:C1463,2,FALSE)</f>
        <v>825000000</v>
      </c>
      <c r="M423" s="11">
        <f>VLOOKUP(N423,'CODIGOS RENTISTICOS'!$A$2:D3630,3,FALSE)</f>
        <v>150109</v>
      </c>
      <c r="N423">
        <v>121245</v>
      </c>
      <c r="O423" s="2">
        <v>17133</v>
      </c>
    </row>
    <row r="424" spans="1:15" x14ac:dyDescent="0.2">
      <c r="A424" s="6">
        <v>50000249</v>
      </c>
      <c r="B424" s="15">
        <v>931587</v>
      </c>
      <c r="C424" t="s">
        <v>810</v>
      </c>
      <c r="D424">
        <v>8914085845</v>
      </c>
      <c r="E424" s="6">
        <v>20031007</v>
      </c>
      <c r="F424">
        <v>3301300</v>
      </c>
      <c r="G424">
        <v>0</v>
      </c>
      <c r="H424" s="2">
        <v>22130</v>
      </c>
      <c r="I424" s="2">
        <v>0</v>
      </c>
      <c r="J424" s="2">
        <v>0</v>
      </c>
      <c r="K424" s="2">
        <v>22130</v>
      </c>
      <c r="L424" s="11">
        <f>VLOOKUP(N424,'CODIGOS RENTISTICOS'!$A$2:C1464,2,FALSE)</f>
        <v>825000000</v>
      </c>
      <c r="M424" s="11">
        <f>VLOOKUP(N424,'CODIGOS RENTISTICOS'!$A$2:D3631,3,FALSE)</f>
        <v>150109</v>
      </c>
      <c r="N424">
        <v>121245</v>
      </c>
      <c r="O424" s="2">
        <v>22130</v>
      </c>
    </row>
    <row r="425" spans="1:15" x14ac:dyDescent="0.2">
      <c r="A425" s="6">
        <v>50000249</v>
      </c>
      <c r="B425" s="15">
        <v>1033809</v>
      </c>
      <c r="C425" t="s">
        <v>810</v>
      </c>
      <c r="D425">
        <v>8914000056</v>
      </c>
      <c r="E425" s="6">
        <v>20031007</v>
      </c>
      <c r="F425">
        <v>3352691</v>
      </c>
      <c r="G425">
        <v>0</v>
      </c>
      <c r="H425" s="2">
        <v>221348</v>
      </c>
      <c r="I425" s="2">
        <v>0</v>
      </c>
      <c r="J425" s="2">
        <v>0</v>
      </c>
      <c r="K425" s="2">
        <v>221348</v>
      </c>
      <c r="L425" s="11">
        <f>VLOOKUP(N425,'CODIGOS RENTISTICOS'!$A$2:C1465,2,FALSE)</f>
        <v>825000000</v>
      </c>
      <c r="M425" s="11">
        <f>VLOOKUP(N425,'CODIGOS RENTISTICOS'!$A$2:D3632,3,FALSE)</f>
        <v>150109</v>
      </c>
      <c r="N425">
        <v>121245</v>
      </c>
      <c r="O425" s="2">
        <v>221348</v>
      </c>
    </row>
    <row r="426" spans="1:15" x14ac:dyDescent="0.2">
      <c r="A426" s="6">
        <v>50000249</v>
      </c>
      <c r="B426" s="15">
        <v>497004</v>
      </c>
      <c r="C426" t="s">
        <v>817</v>
      </c>
      <c r="D426">
        <v>8903222941</v>
      </c>
      <c r="E426" s="6">
        <v>20031007</v>
      </c>
      <c r="F426">
        <v>6570468</v>
      </c>
      <c r="G426">
        <v>0</v>
      </c>
      <c r="H426" s="2">
        <v>3</v>
      </c>
      <c r="I426" s="2">
        <v>0</v>
      </c>
      <c r="J426" s="2">
        <v>0</v>
      </c>
      <c r="K426" s="2">
        <v>3</v>
      </c>
      <c r="L426" s="11">
        <f>VLOOKUP(N426,'CODIGOS RENTISTICOS'!$A$2:C1466,2,FALSE)</f>
        <v>825000000</v>
      </c>
      <c r="M426" s="11">
        <f>VLOOKUP(N426,'CODIGOS RENTISTICOS'!$A$2:D3633,3,FALSE)</f>
        <v>150109</v>
      </c>
      <c r="N426">
        <v>121245</v>
      </c>
      <c r="O426" s="2">
        <v>3</v>
      </c>
    </row>
    <row r="427" spans="1:15" x14ac:dyDescent="0.2">
      <c r="A427" s="6">
        <v>50000249</v>
      </c>
      <c r="B427" s="15">
        <v>1214409</v>
      </c>
      <c r="C427" t="s">
        <v>811</v>
      </c>
      <c r="D427">
        <v>94414258</v>
      </c>
      <c r="E427" s="6">
        <v>20031007</v>
      </c>
      <c r="F427">
        <v>3279468</v>
      </c>
      <c r="G427">
        <v>0</v>
      </c>
      <c r="H427" s="2">
        <v>22133</v>
      </c>
      <c r="I427" s="2">
        <v>0</v>
      </c>
      <c r="J427" s="2">
        <v>0</v>
      </c>
      <c r="K427" s="2">
        <v>22133</v>
      </c>
      <c r="L427" s="11">
        <f>VLOOKUP(N427,'CODIGOS RENTISTICOS'!$A$2:C1467,2,FALSE)</f>
        <v>825000000</v>
      </c>
      <c r="M427" s="11">
        <f>VLOOKUP(N427,'CODIGOS RENTISTICOS'!$A$2:D3634,3,FALSE)</f>
        <v>150109</v>
      </c>
      <c r="N427">
        <v>121245</v>
      </c>
      <c r="O427" s="2">
        <v>22133</v>
      </c>
    </row>
    <row r="428" spans="1:15" x14ac:dyDescent="0.2">
      <c r="A428" s="6">
        <v>50000249</v>
      </c>
      <c r="B428" s="15">
        <v>1047326</v>
      </c>
      <c r="C428" t="s">
        <v>811</v>
      </c>
      <c r="D428">
        <v>4661855</v>
      </c>
      <c r="E428" s="6">
        <v>20031007</v>
      </c>
      <c r="F428">
        <v>4045217</v>
      </c>
      <c r="G428">
        <v>0</v>
      </c>
      <c r="H428" s="2">
        <v>22134</v>
      </c>
      <c r="I428" s="2">
        <v>0</v>
      </c>
      <c r="J428" s="2">
        <v>0</v>
      </c>
      <c r="K428" s="2">
        <v>22134</v>
      </c>
      <c r="L428" s="11">
        <f>VLOOKUP(N428,'CODIGOS RENTISTICOS'!$A$2:C1468,2,FALSE)</f>
        <v>825000000</v>
      </c>
      <c r="M428" s="11">
        <f>VLOOKUP(N428,'CODIGOS RENTISTICOS'!$A$2:D3635,3,FALSE)</f>
        <v>150109</v>
      </c>
      <c r="N428">
        <v>121245</v>
      </c>
      <c r="O428" s="2">
        <v>22134</v>
      </c>
    </row>
    <row r="429" spans="1:15" x14ac:dyDescent="0.2">
      <c r="A429" s="6">
        <v>50000249</v>
      </c>
      <c r="B429" s="15">
        <v>1047328</v>
      </c>
      <c r="C429" t="s">
        <v>811</v>
      </c>
      <c r="D429">
        <v>94532620</v>
      </c>
      <c r="E429" s="6">
        <v>20031007</v>
      </c>
      <c r="F429">
        <v>3341673</v>
      </c>
      <c r="G429">
        <v>0</v>
      </c>
      <c r="H429" s="2">
        <v>22134</v>
      </c>
      <c r="I429" s="2">
        <v>0</v>
      </c>
      <c r="J429" s="2">
        <v>0</v>
      </c>
      <c r="K429" s="2">
        <v>22134</v>
      </c>
      <c r="L429" s="11">
        <f>VLOOKUP(N429,'CODIGOS RENTISTICOS'!$A$2:C1469,2,FALSE)</f>
        <v>825000000</v>
      </c>
      <c r="M429" s="11">
        <f>VLOOKUP(N429,'CODIGOS RENTISTICOS'!$A$2:D3636,3,FALSE)</f>
        <v>150109</v>
      </c>
      <c r="N429">
        <v>121245</v>
      </c>
      <c r="O429" s="2">
        <v>22134</v>
      </c>
    </row>
    <row r="430" spans="1:15" x14ac:dyDescent="0.2">
      <c r="A430" s="6">
        <v>50000249</v>
      </c>
      <c r="B430" s="15">
        <v>1047329</v>
      </c>
      <c r="C430" t="s">
        <v>811</v>
      </c>
      <c r="D430">
        <v>94499948</v>
      </c>
      <c r="E430" s="6">
        <v>20031007</v>
      </c>
      <c r="F430">
        <v>4385700</v>
      </c>
      <c r="G430">
        <v>0</v>
      </c>
      <c r="H430" s="2">
        <v>22134</v>
      </c>
      <c r="I430" s="2">
        <v>0</v>
      </c>
      <c r="J430" s="2">
        <v>0</v>
      </c>
      <c r="K430" s="2">
        <v>22134</v>
      </c>
      <c r="L430" s="11">
        <f>VLOOKUP(N430,'CODIGOS RENTISTICOS'!$A$2:C1470,2,FALSE)</f>
        <v>825000000</v>
      </c>
      <c r="M430" s="11">
        <f>VLOOKUP(N430,'CODIGOS RENTISTICOS'!$A$2:D3637,3,FALSE)</f>
        <v>150109</v>
      </c>
      <c r="N430">
        <v>121245</v>
      </c>
      <c r="O430" s="2">
        <v>22134</v>
      </c>
    </row>
    <row r="431" spans="1:15" x14ac:dyDescent="0.2">
      <c r="A431" s="6">
        <v>50000249</v>
      </c>
      <c r="B431" s="15">
        <v>1072970</v>
      </c>
      <c r="C431" t="s">
        <v>811</v>
      </c>
      <c r="D431">
        <v>16458801</v>
      </c>
      <c r="E431" s="6">
        <v>20031007</v>
      </c>
      <c r="F431">
        <v>6698597</v>
      </c>
      <c r="G431">
        <v>0</v>
      </c>
      <c r="H431" s="2">
        <v>22134</v>
      </c>
      <c r="I431" s="2">
        <v>0</v>
      </c>
      <c r="J431" s="2">
        <v>0</v>
      </c>
      <c r="K431" s="2">
        <v>22134</v>
      </c>
      <c r="L431" s="11">
        <f>VLOOKUP(N431,'CODIGOS RENTISTICOS'!$A$2:C1471,2,FALSE)</f>
        <v>825000000</v>
      </c>
      <c r="M431" s="11">
        <f>VLOOKUP(N431,'CODIGOS RENTISTICOS'!$A$2:D3638,3,FALSE)</f>
        <v>150109</v>
      </c>
      <c r="N431">
        <v>121245</v>
      </c>
      <c r="O431" s="2">
        <v>22134</v>
      </c>
    </row>
    <row r="432" spans="1:15" x14ac:dyDescent="0.2">
      <c r="A432" s="6">
        <v>50000249</v>
      </c>
      <c r="B432" s="15">
        <v>560890</v>
      </c>
      <c r="C432" t="s">
        <v>812</v>
      </c>
      <c r="D432">
        <v>16510453</v>
      </c>
      <c r="E432" s="6">
        <v>20031007</v>
      </c>
      <c r="F432">
        <v>2412803</v>
      </c>
      <c r="G432">
        <v>0</v>
      </c>
      <c r="H432" s="2">
        <v>100000</v>
      </c>
      <c r="I432" s="2">
        <v>0</v>
      </c>
      <c r="J432" s="2">
        <v>0</v>
      </c>
      <c r="K432" s="2">
        <v>100000</v>
      </c>
      <c r="L432" s="11">
        <f>VLOOKUP(N432,'CODIGOS RENTISTICOS'!$A$2:C1472,2,FALSE)</f>
        <v>11100000</v>
      </c>
      <c r="M432" s="11">
        <f>VLOOKUP(N432,'CODIGOS RENTISTICOS'!$A$2:D3639,3,FALSE)</f>
        <v>150101</v>
      </c>
      <c r="N432">
        <v>121275</v>
      </c>
      <c r="O432" s="2">
        <v>100000</v>
      </c>
    </row>
    <row r="433" spans="1:15" x14ac:dyDescent="0.2">
      <c r="A433" s="6">
        <v>50000249</v>
      </c>
      <c r="B433" s="15">
        <v>1201325</v>
      </c>
      <c r="C433" t="s">
        <v>812</v>
      </c>
      <c r="D433">
        <v>4816064</v>
      </c>
      <c r="E433" s="6">
        <v>20031007</v>
      </c>
      <c r="F433">
        <v>2423113</v>
      </c>
      <c r="G433">
        <v>0</v>
      </c>
      <c r="H433" s="2">
        <v>50000</v>
      </c>
      <c r="I433" s="2">
        <v>0</v>
      </c>
      <c r="J433" s="2">
        <v>0</v>
      </c>
      <c r="K433" s="2">
        <v>50000</v>
      </c>
      <c r="L433" s="11">
        <f>VLOOKUP(N433,'CODIGOS RENTISTICOS'!$A$2:C1473,2,FALSE)</f>
        <v>11100000</v>
      </c>
      <c r="M433" s="11">
        <f>VLOOKUP(N433,'CODIGOS RENTISTICOS'!$A$2:D3640,3,FALSE)</f>
        <v>150101</v>
      </c>
      <c r="N433">
        <v>121275</v>
      </c>
      <c r="O433" s="2">
        <v>50000</v>
      </c>
    </row>
    <row r="434" spans="1:15" x14ac:dyDescent="0.2">
      <c r="A434" s="6">
        <v>50000249</v>
      </c>
      <c r="B434" s="15">
        <v>1201972</v>
      </c>
      <c r="C434" t="s">
        <v>812</v>
      </c>
      <c r="D434">
        <v>16465658</v>
      </c>
      <c r="E434" s="6">
        <v>20031007</v>
      </c>
      <c r="F434">
        <v>2422971</v>
      </c>
      <c r="G434">
        <v>0</v>
      </c>
      <c r="H434" s="2">
        <v>100000</v>
      </c>
      <c r="I434" s="2">
        <v>0</v>
      </c>
      <c r="J434" s="2">
        <v>0</v>
      </c>
      <c r="K434" s="2">
        <v>100000</v>
      </c>
      <c r="L434" s="11">
        <f>VLOOKUP(N434,'CODIGOS RENTISTICOS'!$A$2:C1474,2,FALSE)</f>
        <v>11100000</v>
      </c>
      <c r="M434" s="11">
        <f>VLOOKUP(N434,'CODIGOS RENTISTICOS'!$A$2:D3641,3,FALSE)</f>
        <v>150101</v>
      </c>
      <c r="N434">
        <v>121275</v>
      </c>
      <c r="O434" s="2">
        <v>100000</v>
      </c>
    </row>
    <row r="435" spans="1:15" x14ac:dyDescent="0.2">
      <c r="A435" s="6">
        <v>50000249</v>
      </c>
      <c r="B435" s="15">
        <v>1201976</v>
      </c>
      <c r="C435" t="s">
        <v>812</v>
      </c>
      <c r="D435">
        <v>16465658</v>
      </c>
      <c r="E435" s="6">
        <v>20031007</v>
      </c>
      <c r="F435">
        <v>2422971</v>
      </c>
      <c r="G435">
        <v>0</v>
      </c>
      <c r="H435" s="2">
        <v>250000</v>
      </c>
      <c r="I435" s="2">
        <v>0</v>
      </c>
      <c r="J435" s="2">
        <v>0</v>
      </c>
      <c r="K435" s="2">
        <v>250000</v>
      </c>
      <c r="L435" s="11">
        <f>VLOOKUP(N435,'CODIGOS RENTISTICOS'!$A$2:C1475,2,FALSE)</f>
        <v>11100000</v>
      </c>
      <c r="M435" s="11">
        <f>VLOOKUP(N435,'CODIGOS RENTISTICOS'!$A$2:D3642,3,FALSE)</f>
        <v>150101</v>
      </c>
      <c r="N435">
        <v>121275</v>
      </c>
      <c r="O435" s="2">
        <v>250000</v>
      </c>
    </row>
    <row r="436" spans="1:15" x14ac:dyDescent="0.2">
      <c r="A436" s="6">
        <v>50000249</v>
      </c>
      <c r="B436" s="15">
        <v>1387332</v>
      </c>
      <c r="C436" t="s">
        <v>811</v>
      </c>
      <c r="D436">
        <v>6227746</v>
      </c>
      <c r="E436" s="6">
        <v>20031007</v>
      </c>
      <c r="F436">
        <v>4346183</v>
      </c>
      <c r="G436">
        <v>0</v>
      </c>
      <c r="H436" s="2">
        <v>22134</v>
      </c>
      <c r="I436" s="2">
        <v>0</v>
      </c>
      <c r="J436" s="2">
        <v>0</v>
      </c>
      <c r="K436" s="2">
        <v>22134</v>
      </c>
      <c r="L436" s="11">
        <f>VLOOKUP(N436,'CODIGOS RENTISTICOS'!$A$2:C1476,2,FALSE)</f>
        <v>825000000</v>
      </c>
      <c r="M436" s="11">
        <f>VLOOKUP(N436,'CODIGOS RENTISTICOS'!$A$2:D3643,3,FALSE)</f>
        <v>150109</v>
      </c>
      <c r="N436">
        <v>121245</v>
      </c>
      <c r="O436" s="2">
        <v>22134</v>
      </c>
    </row>
    <row r="437" spans="1:15" x14ac:dyDescent="0.2">
      <c r="A437" s="6">
        <v>50000249</v>
      </c>
      <c r="B437" s="15">
        <v>407733</v>
      </c>
      <c r="C437" t="s">
        <v>800</v>
      </c>
      <c r="D437">
        <v>8150036103</v>
      </c>
      <c r="E437" s="6">
        <v>20031007</v>
      </c>
      <c r="F437">
        <v>2279297</v>
      </c>
      <c r="G437">
        <v>0</v>
      </c>
      <c r="H437" s="2">
        <v>117550</v>
      </c>
      <c r="I437" s="2">
        <v>0</v>
      </c>
      <c r="J437" s="2">
        <v>0</v>
      </c>
      <c r="K437" s="2">
        <v>117550</v>
      </c>
      <c r="L437" s="11">
        <f>VLOOKUP(N437,'CODIGOS RENTISTICOS'!$A$2:C1477,2,FALSE)</f>
        <v>10900000</v>
      </c>
      <c r="M437" s="11">
        <f>VLOOKUP(N437,'CODIGOS RENTISTICOS'!$A$2:D3644,3,FALSE)</f>
        <v>170101</v>
      </c>
      <c r="N437">
        <v>121255</v>
      </c>
      <c r="O437" s="2">
        <v>117550</v>
      </c>
    </row>
    <row r="438" spans="1:15" x14ac:dyDescent="0.2">
      <c r="A438" s="6">
        <v>50000249</v>
      </c>
      <c r="B438" s="15">
        <v>571143</v>
      </c>
      <c r="C438" t="s">
        <v>242</v>
      </c>
      <c r="D438">
        <v>34543369</v>
      </c>
      <c r="E438" s="6">
        <v>20031007</v>
      </c>
      <c r="F438">
        <v>4355205</v>
      </c>
      <c r="G438">
        <v>0</v>
      </c>
      <c r="H438" s="2">
        <v>295000</v>
      </c>
      <c r="I438" s="2">
        <v>0</v>
      </c>
      <c r="J438" s="2">
        <v>0</v>
      </c>
      <c r="K438" s="2">
        <v>295000</v>
      </c>
      <c r="L438" s="11">
        <f>VLOOKUP(N438,'CODIGOS RENTISTICOS'!$A$2:C1478,2,FALSE)</f>
        <v>11800000</v>
      </c>
      <c r="M438" s="11">
        <f>VLOOKUP(N438,'CODIGOS RENTISTICOS'!$A$2:D3645,3,FALSE)</f>
        <v>240101</v>
      </c>
      <c r="N438">
        <v>121265</v>
      </c>
      <c r="O438" s="2">
        <v>295000</v>
      </c>
    </row>
    <row r="439" spans="1:15" x14ac:dyDescent="0.2">
      <c r="A439" s="6">
        <v>50000249</v>
      </c>
      <c r="B439" s="15">
        <v>1241289</v>
      </c>
      <c r="C439" t="s">
        <v>591</v>
      </c>
      <c r="D439">
        <v>8600001356</v>
      </c>
      <c r="E439" s="6">
        <v>20031007</v>
      </c>
      <c r="F439">
        <v>7119005</v>
      </c>
      <c r="G439">
        <v>0</v>
      </c>
      <c r="H439" s="2">
        <v>265600</v>
      </c>
      <c r="I439" s="2">
        <v>0</v>
      </c>
      <c r="J439" s="2">
        <v>0</v>
      </c>
      <c r="K439" s="2">
        <v>265600</v>
      </c>
      <c r="L439" s="11">
        <f>VLOOKUP(N439,'CODIGOS RENTISTICOS'!$A$2:C1479,2,FALSE)</f>
        <v>825000000</v>
      </c>
      <c r="M439" s="11">
        <f>VLOOKUP(N439,'CODIGOS RENTISTICOS'!$A$2:D3646,3,FALSE)</f>
        <v>150109</v>
      </c>
      <c r="N439">
        <v>121245</v>
      </c>
      <c r="O439" s="2">
        <v>265600</v>
      </c>
    </row>
    <row r="440" spans="1:15" x14ac:dyDescent="0.2">
      <c r="A440" s="6">
        <v>50000249</v>
      </c>
      <c r="B440" s="15">
        <v>4200110</v>
      </c>
      <c r="C440" t="s">
        <v>594</v>
      </c>
      <c r="D440">
        <v>8320001711</v>
      </c>
      <c r="E440" s="6">
        <v>20031007</v>
      </c>
      <c r="F440">
        <v>3368619</v>
      </c>
      <c r="G440">
        <v>1</v>
      </c>
      <c r="H440" s="2">
        <v>0</v>
      </c>
      <c r="I440" s="2">
        <v>0</v>
      </c>
      <c r="J440" s="2">
        <v>18303444</v>
      </c>
      <c r="K440" s="2">
        <v>18303444</v>
      </c>
      <c r="L440" s="11">
        <f>VLOOKUP(N440,'CODIGOS RENTISTICOS'!$A$2:C1480,2,FALSE)</f>
        <v>10200000</v>
      </c>
      <c r="M440" s="11">
        <f>VLOOKUP(N440,'CODIGOS RENTISTICOS'!$A$2:D3647,3,FALSE)</f>
        <v>260101</v>
      </c>
      <c r="N440">
        <v>6002</v>
      </c>
      <c r="O440" s="2">
        <v>18303444</v>
      </c>
    </row>
    <row r="441" spans="1:15" x14ac:dyDescent="0.2">
      <c r="A441" s="6">
        <v>50000249</v>
      </c>
      <c r="B441" s="15">
        <v>17002517</v>
      </c>
      <c r="C441" t="s">
        <v>591</v>
      </c>
      <c r="D441">
        <v>8600325507</v>
      </c>
      <c r="E441" s="6">
        <v>20031008</v>
      </c>
      <c r="F441">
        <v>3371515</v>
      </c>
      <c r="G441">
        <v>0</v>
      </c>
      <c r="H441" s="2">
        <v>1400</v>
      </c>
      <c r="I441" s="2">
        <v>0</v>
      </c>
      <c r="J441" s="2">
        <v>0</v>
      </c>
      <c r="K441" s="2">
        <v>1400</v>
      </c>
      <c r="L441" s="11">
        <f>VLOOKUP(N441,'CODIGOS RENTISTICOS'!$A$2:C1481,2,FALSE)</f>
        <v>825000000</v>
      </c>
      <c r="M441" s="11">
        <f>VLOOKUP(N441,'CODIGOS RENTISTICOS'!$A$2:D3648,3,FALSE)</f>
        <v>150109</v>
      </c>
      <c r="N441">
        <v>121245</v>
      </c>
      <c r="O441" s="2">
        <v>1400</v>
      </c>
    </row>
    <row r="442" spans="1:15" x14ac:dyDescent="0.2">
      <c r="A442" s="6">
        <v>50000249</v>
      </c>
      <c r="B442" s="15">
        <v>17003644</v>
      </c>
      <c r="C442" t="s">
        <v>591</v>
      </c>
      <c r="D442">
        <v>8301230482</v>
      </c>
      <c r="E442" s="6">
        <v>20031008</v>
      </c>
      <c r="F442">
        <v>3380236</v>
      </c>
      <c r="G442">
        <v>0</v>
      </c>
      <c r="H442" s="2">
        <v>332000</v>
      </c>
      <c r="I442" s="2">
        <v>0</v>
      </c>
      <c r="J442" s="2">
        <v>0</v>
      </c>
      <c r="K442" s="2">
        <v>332000</v>
      </c>
      <c r="L442" s="11">
        <f>VLOOKUP(N442,'CODIGOS RENTISTICOS'!$A$2:C1482,2,FALSE)</f>
        <v>96200000</v>
      </c>
      <c r="M442" s="11">
        <f>VLOOKUP(N442,'CODIGOS RENTISTICOS'!$A$2:D3649,3,FALSE)</f>
        <v>350101</v>
      </c>
      <c r="N442">
        <v>121230</v>
      </c>
      <c r="O442" s="2">
        <v>332000</v>
      </c>
    </row>
    <row r="443" spans="1:15" x14ac:dyDescent="0.2">
      <c r="A443" s="6">
        <v>50000249</v>
      </c>
      <c r="B443" s="15">
        <v>678080</v>
      </c>
      <c r="C443" t="s">
        <v>591</v>
      </c>
      <c r="D443">
        <v>8605106728</v>
      </c>
      <c r="E443" s="6">
        <v>20031008</v>
      </c>
      <c r="F443">
        <v>5472414</v>
      </c>
      <c r="G443">
        <v>0</v>
      </c>
      <c r="H443" s="2">
        <v>4461.8</v>
      </c>
      <c r="I443" s="2">
        <v>0</v>
      </c>
      <c r="J443" s="2">
        <v>0</v>
      </c>
      <c r="K443" s="2">
        <v>4461.8</v>
      </c>
      <c r="L443" s="11">
        <f>VLOOKUP(N443,'CODIGOS RENTISTICOS'!$A$2:C1483,2,FALSE)</f>
        <v>96200000</v>
      </c>
      <c r="M443" s="11">
        <f>VLOOKUP(N443,'CODIGOS RENTISTICOS'!$A$2:D3650,3,FALSE)</f>
        <v>350101</v>
      </c>
      <c r="N443">
        <v>121240</v>
      </c>
      <c r="O443" s="2">
        <v>4461.8</v>
      </c>
    </row>
    <row r="444" spans="1:15" x14ac:dyDescent="0.2">
      <c r="A444" s="6">
        <v>50000249</v>
      </c>
      <c r="B444" s="15">
        <v>680822</v>
      </c>
      <c r="C444" t="s">
        <v>591</v>
      </c>
      <c r="D444">
        <v>8600052239</v>
      </c>
      <c r="E444" s="6">
        <v>20031008</v>
      </c>
      <c r="F444">
        <v>6107366</v>
      </c>
      <c r="G444">
        <v>0</v>
      </c>
      <c r="H444" s="2">
        <v>154931</v>
      </c>
      <c r="I444" s="2">
        <v>0</v>
      </c>
      <c r="J444" s="2">
        <v>0</v>
      </c>
      <c r="K444" s="2">
        <v>154931</v>
      </c>
      <c r="L444" s="11">
        <f>VLOOKUP(N444,'CODIGOS RENTISTICOS'!$A$2:C1484,2,FALSE)</f>
        <v>825000000</v>
      </c>
      <c r="M444" s="11">
        <f>VLOOKUP(N444,'CODIGOS RENTISTICOS'!$A$2:D3651,3,FALSE)</f>
        <v>150109</v>
      </c>
      <c r="N444">
        <v>121245</v>
      </c>
      <c r="O444" s="2">
        <v>154931</v>
      </c>
    </row>
    <row r="445" spans="1:15" x14ac:dyDescent="0.2">
      <c r="A445" s="6">
        <v>50000249</v>
      </c>
      <c r="B445" s="15">
        <v>1442398</v>
      </c>
      <c r="C445" t="s">
        <v>591</v>
      </c>
      <c r="D445">
        <v>396969</v>
      </c>
      <c r="E445" s="6">
        <v>20031008</v>
      </c>
      <c r="F445">
        <v>2358123</v>
      </c>
      <c r="G445">
        <v>0</v>
      </c>
      <c r="H445" s="2">
        <v>5000</v>
      </c>
      <c r="I445" s="2">
        <v>0</v>
      </c>
      <c r="J445" s="2">
        <v>0</v>
      </c>
      <c r="K445" s="2">
        <v>5000</v>
      </c>
      <c r="L445" s="11">
        <f>VLOOKUP(N445,'CODIGOS RENTISTICOS'!$A$2:C1485,2,FALSE)</f>
        <v>11500000</v>
      </c>
      <c r="M445" s="11">
        <f>VLOOKUP(N445,'CODIGOS RENTISTICOS'!$A$2:D3652,3,FALSE)</f>
        <v>130101</v>
      </c>
      <c r="N445">
        <v>12102123</v>
      </c>
      <c r="O445" s="2">
        <v>5000</v>
      </c>
    </row>
    <row r="446" spans="1:15" x14ac:dyDescent="0.2">
      <c r="A446" s="6">
        <v>50000249</v>
      </c>
      <c r="B446" s="15">
        <v>15877585</v>
      </c>
      <c r="C446" t="s">
        <v>591</v>
      </c>
      <c r="D446">
        <v>35425382</v>
      </c>
      <c r="E446" s="6">
        <v>20031008</v>
      </c>
      <c r="F446">
        <v>8523593</v>
      </c>
      <c r="G446">
        <v>0</v>
      </c>
      <c r="H446" s="2">
        <v>500</v>
      </c>
      <c r="I446" s="2">
        <v>0</v>
      </c>
      <c r="J446" s="2">
        <v>0</v>
      </c>
      <c r="K446" s="2">
        <v>500</v>
      </c>
      <c r="L446" s="11">
        <f>VLOOKUP(N446,'CODIGOS RENTISTICOS'!$A$2:C1486,2,FALSE)</f>
        <v>11500000</v>
      </c>
      <c r="M446" s="11">
        <f>VLOOKUP(N446,'CODIGOS RENTISTICOS'!$A$2:D3653,3,FALSE)</f>
        <v>130101</v>
      </c>
      <c r="N446">
        <v>270909</v>
      </c>
      <c r="O446" s="2">
        <v>500</v>
      </c>
    </row>
    <row r="447" spans="1:15" x14ac:dyDescent="0.2">
      <c r="A447" s="6">
        <v>50000249</v>
      </c>
      <c r="B447" s="15">
        <v>15877676</v>
      </c>
      <c r="C447" t="s">
        <v>591</v>
      </c>
      <c r="D447">
        <v>19371862</v>
      </c>
      <c r="E447" s="6">
        <v>20031008</v>
      </c>
      <c r="F447">
        <v>7680995</v>
      </c>
      <c r="G447">
        <v>0</v>
      </c>
      <c r="H447" s="2">
        <v>6480</v>
      </c>
      <c r="I447" s="2">
        <v>0</v>
      </c>
      <c r="J447" s="2">
        <v>0</v>
      </c>
      <c r="K447" s="2">
        <v>6480</v>
      </c>
      <c r="L447" s="11">
        <f>VLOOKUP(N447,'CODIGOS RENTISTICOS'!$A$2:C1487,2,FALSE)</f>
        <v>11500000</v>
      </c>
      <c r="M447" s="11">
        <f>VLOOKUP(N447,'CODIGOS RENTISTICOS'!$A$2:D3654,3,FALSE)</f>
        <v>130101</v>
      </c>
      <c r="N447">
        <v>270909</v>
      </c>
      <c r="O447" s="2">
        <v>6480</v>
      </c>
    </row>
    <row r="448" spans="1:15" x14ac:dyDescent="0.2">
      <c r="A448" s="6">
        <v>50000249</v>
      </c>
      <c r="B448" s="15">
        <v>1004533</v>
      </c>
      <c r="C448" t="s">
        <v>591</v>
      </c>
      <c r="D448">
        <v>31838109</v>
      </c>
      <c r="E448" s="6">
        <v>20031008</v>
      </c>
      <c r="F448">
        <v>5523364</v>
      </c>
      <c r="G448">
        <v>0</v>
      </c>
      <c r="H448" s="2">
        <v>664000</v>
      </c>
      <c r="I448" s="2">
        <v>0</v>
      </c>
      <c r="J448" s="2">
        <v>0</v>
      </c>
      <c r="K448" s="2">
        <v>664000</v>
      </c>
      <c r="L448" s="11">
        <f>VLOOKUP(N448,'CODIGOS RENTISTICOS'!$A$2:C1488,2,FALSE)</f>
        <v>825000000</v>
      </c>
      <c r="M448" s="11">
        <f>VLOOKUP(N448,'CODIGOS RENTISTICOS'!$A$2:D3655,3,FALSE)</f>
        <v>150109</v>
      </c>
      <c r="N448">
        <v>121245</v>
      </c>
      <c r="O448" s="2">
        <v>664000</v>
      </c>
    </row>
    <row r="449" spans="1:15" x14ac:dyDescent="0.2">
      <c r="A449" s="6">
        <v>50000249</v>
      </c>
      <c r="B449" s="15">
        <v>1173107</v>
      </c>
      <c r="C449" t="s">
        <v>591</v>
      </c>
      <c r="D449">
        <v>80264341</v>
      </c>
      <c r="E449" s="6">
        <v>20031008</v>
      </c>
      <c r="F449">
        <v>6930471</v>
      </c>
      <c r="G449">
        <v>0</v>
      </c>
      <c r="H449" s="2">
        <v>22133</v>
      </c>
      <c r="I449" s="2">
        <v>0</v>
      </c>
      <c r="J449" s="2">
        <v>0</v>
      </c>
      <c r="K449" s="2">
        <v>22133</v>
      </c>
      <c r="L449" s="11">
        <f>VLOOKUP(N449,'CODIGOS RENTISTICOS'!$A$2:C1489,2,FALSE)</f>
        <v>825000000</v>
      </c>
      <c r="M449" s="11">
        <f>VLOOKUP(N449,'CODIGOS RENTISTICOS'!$A$2:D3656,3,FALSE)</f>
        <v>150109</v>
      </c>
      <c r="N449">
        <v>121245</v>
      </c>
      <c r="O449" s="2">
        <v>22133</v>
      </c>
    </row>
    <row r="450" spans="1:15" x14ac:dyDescent="0.2">
      <c r="A450" s="6">
        <v>50000249</v>
      </c>
      <c r="B450" s="15">
        <v>1173108</v>
      </c>
      <c r="C450" t="s">
        <v>591</v>
      </c>
      <c r="D450">
        <v>14105827</v>
      </c>
      <c r="E450" s="6">
        <v>20031008</v>
      </c>
      <c r="F450">
        <v>2576828</v>
      </c>
      <c r="G450">
        <v>0</v>
      </c>
      <c r="H450" s="2">
        <v>3</v>
      </c>
      <c r="I450" s="2">
        <v>0</v>
      </c>
      <c r="J450" s="2">
        <v>0</v>
      </c>
      <c r="K450" s="2">
        <v>3</v>
      </c>
      <c r="L450" s="11">
        <f>VLOOKUP(N450,'CODIGOS RENTISTICOS'!$A$2:C1490,2,FALSE)</f>
        <v>825000000</v>
      </c>
      <c r="M450" s="11">
        <f>VLOOKUP(N450,'CODIGOS RENTISTICOS'!$A$2:D3657,3,FALSE)</f>
        <v>150109</v>
      </c>
      <c r="N450">
        <v>121245</v>
      </c>
      <c r="O450" s="2">
        <v>3</v>
      </c>
    </row>
    <row r="451" spans="1:15" x14ac:dyDescent="0.2">
      <c r="A451" s="6">
        <v>50000249</v>
      </c>
      <c r="B451" s="15">
        <v>1173109</v>
      </c>
      <c r="C451" t="s">
        <v>591</v>
      </c>
      <c r="D451">
        <v>9399739</v>
      </c>
      <c r="E451" s="6">
        <v>20031008</v>
      </c>
      <c r="F451">
        <v>2576828</v>
      </c>
      <c r="G451">
        <v>0</v>
      </c>
      <c r="H451" s="2">
        <v>3</v>
      </c>
      <c r="I451" s="2">
        <v>0</v>
      </c>
      <c r="J451" s="2">
        <v>0</v>
      </c>
      <c r="K451" s="2">
        <v>3</v>
      </c>
      <c r="L451" s="11">
        <f>VLOOKUP(N451,'CODIGOS RENTISTICOS'!$A$2:C1491,2,FALSE)</f>
        <v>825000000</v>
      </c>
      <c r="M451" s="11">
        <f>VLOOKUP(N451,'CODIGOS RENTISTICOS'!$A$2:D3658,3,FALSE)</f>
        <v>150109</v>
      </c>
      <c r="N451">
        <v>121245</v>
      </c>
      <c r="O451" s="2">
        <v>3</v>
      </c>
    </row>
    <row r="452" spans="1:15" x14ac:dyDescent="0.2">
      <c r="A452" s="6">
        <v>50000249</v>
      </c>
      <c r="B452" s="15">
        <v>1173110</v>
      </c>
      <c r="C452" t="s">
        <v>591</v>
      </c>
      <c r="D452">
        <v>80096455</v>
      </c>
      <c r="E452" s="6">
        <v>20031008</v>
      </c>
      <c r="F452">
        <v>5201491</v>
      </c>
      <c r="G452">
        <v>0</v>
      </c>
      <c r="H452" s="2">
        <v>3</v>
      </c>
      <c r="I452" s="2">
        <v>0</v>
      </c>
      <c r="J452" s="2">
        <v>0</v>
      </c>
      <c r="K452" s="2">
        <v>3</v>
      </c>
      <c r="L452" s="11">
        <f>VLOOKUP(N452,'CODIGOS RENTISTICOS'!$A$2:C1492,2,FALSE)</f>
        <v>825000000</v>
      </c>
      <c r="M452" s="11">
        <f>VLOOKUP(N452,'CODIGOS RENTISTICOS'!$A$2:D3659,3,FALSE)</f>
        <v>150109</v>
      </c>
      <c r="N452">
        <v>121245</v>
      </c>
      <c r="O452" s="2">
        <v>3</v>
      </c>
    </row>
    <row r="453" spans="1:15" x14ac:dyDescent="0.2">
      <c r="A453" s="6">
        <v>50000249</v>
      </c>
      <c r="B453" s="15">
        <v>1173111</v>
      </c>
      <c r="C453" t="s">
        <v>591</v>
      </c>
      <c r="D453">
        <v>79245441</v>
      </c>
      <c r="E453" s="6">
        <v>20031008</v>
      </c>
      <c r="F453">
        <v>3650999</v>
      </c>
      <c r="G453">
        <v>0</v>
      </c>
      <c r="H453" s="2">
        <v>3</v>
      </c>
      <c r="I453" s="2">
        <v>0</v>
      </c>
      <c r="J453" s="2">
        <v>0</v>
      </c>
      <c r="K453" s="2">
        <v>3</v>
      </c>
      <c r="L453" s="11">
        <f>VLOOKUP(N453,'CODIGOS RENTISTICOS'!$A$2:C1493,2,FALSE)</f>
        <v>825000000</v>
      </c>
      <c r="M453" s="11">
        <f>VLOOKUP(N453,'CODIGOS RENTISTICOS'!$A$2:D3660,3,FALSE)</f>
        <v>150109</v>
      </c>
      <c r="N453">
        <v>121245</v>
      </c>
      <c r="O453" s="2">
        <v>3</v>
      </c>
    </row>
    <row r="454" spans="1:15" x14ac:dyDescent="0.2">
      <c r="A454" s="6">
        <v>50000249</v>
      </c>
      <c r="B454" s="15">
        <v>672832</v>
      </c>
      <c r="C454" t="s">
        <v>591</v>
      </c>
      <c r="D454">
        <v>8300562831</v>
      </c>
      <c r="E454" s="6">
        <v>20031008</v>
      </c>
      <c r="F454">
        <v>3348787</v>
      </c>
      <c r="G454">
        <v>0</v>
      </c>
      <c r="H454" s="2">
        <v>22133</v>
      </c>
      <c r="I454" s="2">
        <v>0</v>
      </c>
      <c r="J454" s="2">
        <v>0</v>
      </c>
      <c r="K454" s="2">
        <v>22133</v>
      </c>
      <c r="L454" s="11">
        <f>VLOOKUP(N454,'CODIGOS RENTISTICOS'!$A$2:C1494,2,FALSE)</f>
        <v>825000000</v>
      </c>
      <c r="M454" s="11">
        <f>VLOOKUP(N454,'CODIGOS RENTISTICOS'!$A$2:D3661,3,FALSE)</f>
        <v>150109</v>
      </c>
      <c r="N454">
        <v>121245</v>
      </c>
      <c r="O454" s="2">
        <v>22133</v>
      </c>
    </row>
    <row r="455" spans="1:15" x14ac:dyDescent="0.2">
      <c r="A455" s="6">
        <v>50000249</v>
      </c>
      <c r="B455" s="15">
        <v>672833</v>
      </c>
      <c r="C455" t="s">
        <v>591</v>
      </c>
      <c r="D455">
        <v>8300562831</v>
      </c>
      <c r="E455" s="6">
        <v>20031008</v>
      </c>
      <c r="F455">
        <v>3348787</v>
      </c>
      <c r="G455">
        <v>0</v>
      </c>
      <c r="H455" s="2">
        <v>22133</v>
      </c>
      <c r="I455" s="2">
        <v>0</v>
      </c>
      <c r="J455" s="2">
        <v>0</v>
      </c>
      <c r="K455" s="2">
        <v>22133</v>
      </c>
      <c r="L455" s="11">
        <f>VLOOKUP(N455,'CODIGOS RENTISTICOS'!$A$2:C1495,2,FALSE)</f>
        <v>825000000</v>
      </c>
      <c r="M455" s="11">
        <f>VLOOKUP(N455,'CODIGOS RENTISTICOS'!$A$2:D3662,3,FALSE)</f>
        <v>150109</v>
      </c>
      <c r="N455">
        <v>121245</v>
      </c>
      <c r="O455" s="2">
        <v>22133</v>
      </c>
    </row>
    <row r="456" spans="1:15" x14ac:dyDescent="0.2">
      <c r="A456" s="6">
        <v>50000249</v>
      </c>
      <c r="B456" s="15">
        <v>672834</v>
      </c>
      <c r="C456" t="s">
        <v>591</v>
      </c>
      <c r="D456">
        <v>8300562831</v>
      </c>
      <c r="E456" s="6">
        <v>20031008</v>
      </c>
      <c r="F456">
        <v>3348787</v>
      </c>
      <c r="G456">
        <v>0</v>
      </c>
      <c r="H456" s="2">
        <v>22133</v>
      </c>
      <c r="I456" s="2">
        <v>0</v>
      </c>
      <c r="J456" s="2">
        <v>0</v>
      </c>
      <c r="K456" s="2">
        <v>22133</v>
      </c>
      <c r="L456" s="11">
        <f>VLOOKUP(N456,'CODIGOS RENTISTICOS'!$A$2:C1496,2,FALSE)</f>
        <v>825000000</v>
      </c>
      <c r="M456" s="11">
        <f>VLOOKUP(N456,'CODIGOS RENTISTICOS'!$A$2:D3663,3,FALSE)</f>
        <v>150109</v>
      </c>
      <c r="N456">
        <v>121245</v>
      </c>
      <c r="O456" s="2">
        <v>22133</v>
      </c>
    </row>
    <row r="457" spans="1:15" x14ac:dyDescent="0.2">
      <c r="A457" s="6">
        <v>50000249</v>
      </c>
      <c r="B457" s="15">
        <v>672835</v>
      </c>
      <c r="C457" t="s">
        <v>591</v>
      </c>
      <c r="D457">
        <v>8300562831</v>
      </c>
      <c r="E457" s="6">
        <v>20031008</v>
      </c>
      <c r="F457">
        <v>3348787</v>
      </c>
      <c r="G457">
        <v>0</v>
      </c>
      <c r="H457" s="2">
        <v>22133</v>
      </c>
      <c r="I457" s="2">
        <v>0</v>
      </c>
      <c r="J457" s="2">
        <v>0</v>
      </c>
      <c r="K457" s="2">
        <v>22133</v>
      </c>
      <c r="L457" s="11">
        <f>VLOOKUP(N457,'CODIGOS RENTISTICOS'!$A$2:C1497,2,FALSE)</f>
        <v>825000000</v>
      </c>
      <c r="M457" s="11">
        <f>VLOOKUP(N457,'CODIGOS RENTISTICOS'!$A$2:D3664,3,FALSE)</f>
        <v>150109</v>
      </c>
      <c r="N457">
        <v>121245</v>
      </c>
      <c r="O457" s="2">
        <v>22133</v>
      </c>
    </row>
    <row r="458" spans="1:15" x14ac:dyDescent="0.2">
      <c r="A458" s="6">
        <v>50000249</v>
      </c>
      <c r="B458" s="15">
        <v>672837</v>
      </c>
      <c r="C458" t="s">
        <v>591</v>
      </c>
      <c r="D458">
        <v>8300562831</v>
      </c>
      <c r="E458" s="6">
        <v>20031008</v>
      </c>
      <c r="F458">
        <v>3318787</v>
      </c>
      <c r="G458">
        <v>0</v>
      </c>
      <c r="H458" s="2">
        <v>3</v>
      </c>
      <c r="I458" s="2">
        <v>0</v>
      </c>
      <c r="J458" s="2">
        <v>0</v>
      </c>
      <c r="K458" s="2">
        <v>3</v>
      </c>
      <c r="L458" s="11">
        <f>VLOOKUP(N458,'CODIGOS RENTISTICOS'!$A$2:C1498,2,FALSE)</f>
        <v>825000000</v>
      </c>
      <c r="M458" s="11">
        <f>VLOOKUP(N458,'CODIGOS RENTISTICOS'!$A$2:D3665,3,FALSE)</f>
        <v>150109</v>
      </c>
      <c r="N458">
        <v>121245</v>
      </c>
      <c r="O458" s="2">
        <v>3</v>
      </c>
    </row>
    <row r="459" spans="1:15" x14ac:dyDescent="0.2">
      <c r="A459" s="6">
        <v>50000249</v>
      </c>
      <c r="B459" s="15">
        <v>672838</v>
      </c>
      <c r="C459" t="s">
        <v>591</v>
      </c>
      <c r="D459">
        <v>8300562831</v>
      </c>
      <c r="E459" s="6">
        <v>20031008</v>
      </c>
      <c r="F459">
        <v>3348787</v>
      </c>
      <c r="G459">
        <v>0</v>
      </c>
      <c r="H459" s="2">
        <v>3</v>
      </c>
      <c r="I459" s="2">
        <v>0</v>
      </c>
      <c r="J459" s="2">
        <v>0</v>
      </c>
      <c r="K459" s="2">
        <v>3</v>
      </c>
      <c r="L459" s="11">
        <f>VLOOKUP(N459,'CODIGOS RENTISTICOS'!$A$2:C1499,2,FALSE)</f>
        <v>825000000</v>
      </c>
      <c r="M459" s="11">
        <f>VLOOKUP(N459,'CODIGOS RENTISTICOS'!$A$2:D3666,3,FALSE)</f>
        <v>150109</v>
      </c>
      <c r="N459">
        <v>121245</v>
      </c>
      <c r="O459" s="2">
        <v>3</v>
      </c>
    </row>
    <row r="460" spans="1:15" x14ac:dyDescent="0.2">
      <c r="A460" s="6">
        <v>50000249</v>
      </c>
      <c r="B460" s="15">
        <v>672839</v>
      </c>
      <c r="C460" t="s">
        <v>591</v>
      </c>
      <c r="D460">
        <v>8300562831</v>
      </c>
      <c r="E460" s="6">
        <v>20031008</v>
      </c>
      <c r="F460">
        <v>3348787</v>
      </c>
      <c r="G460">
        <v>0</v>
      </c>
      <c r="H460" s="2">
        <v>3</v>
      </c>
      <c r="I460" s="2">
        <v>0</v>
      </c>
      <c r="J460" s="2">
        <v>0</v>
      </c>
      <c r="K460" s="2">
        <v>3</v>
      </c>
      <c r="L460" s="11">
        <f>VLOOKUP(N460,'CODIGOS RENTISTICOS'!$A$2:C1500,2,FALSE)</f>
        <v>825000000</v>
      </c>
      <c r="M460" s="11">
        <f>VLOOKUP(N460,'CODIGOS RENTISTICOS'!$A$2:D3667,3,FALSE)</f>
        <v>150109</v>
      </c>
      <c r="N460">
        <v>121245</v>
      </c>
      <c r="O460" s="2">
        <v>3</v>
      </c>
    </row>
    <row r="461" spans="1:15" x14ac:dyDescent="0.2">
      <c r="A461" s="6">
        <v>50000249</v>
      </c>
      <c r="B461" s="15">
        <v>673601</v>
      </c>
      <c r="C461" t="s">
        <v>591</v>
      </c>
      <c r="D461">
        <v>8300562831</v>
      </c>
      <c r="E461" s="6">
        <v>20031008</v>
      </c>
      <c r="F461">
        <v>3348787</v>
      </c>
      <c r="G461">
        <v>0</v>
      </c>
      <c r="H461" s="2">
        <v>22133</v>
      </c>
      <c r="I461" s="2">
        <v>0</v>
      </c>
      <c r="J461" s="2">
        <v>0</v>
      </c>
      <c r="K461" s="2">
        <v>22133</v>
      </c>
      <c r="L461" s="11">
        <f>VLOOKUP(N461,'CODIGOS RENTISTICOS'!$A$2:C1501,2,FALSE)</f>
        <v>825000000</v>
      </c>
      <c r="M461" s="11">
        <f>VLOOKUP(N461,'CODIGOS RENTISTICOS'!$A$2:D3668,3,FALSE)</f>
        <v>150109</v>
      </c>
      <c r="N461">
        <v>121245</v>
      </c>
      <c r="O461" s="2">
        <v>22133</v>
      </c>
    </row>
    <row r="462" spans="1:15" x14ac:dyDescent="0.2">
      <c r="A462" s="6">
        <v>50000249</v>
      </c>
      <c r="B462" s="15">
        <v>673602</v>
      </c>
      <c r="C462" t="s">
        <v>591</v>
      </c>
      <c r="D462">
        <v>8300562831</v>
      </c>
      <c r="E462" s="6">
        <v>20031008</v>
      </c>
      <c r="F462">
        <v>3348787</v>
      </c>
      <c r="G462">
        <v>0</v>
      </c>
      <c r="H462" s="2">
        <v>22133</v>
      </c>
      <c r="I462" s="2">
        <v>0</v>
      </c>
      <c r="J462" s="2">
        <v>0</v>
      </c>
      <c r="K462" s="2">
        <v>22133</v>
      </c>
      <c r="L462" s="11">
        <f>VLOOKUP(N462,'CODIGOS RENTISTICOS'!$A$2:C1502,2,FALSE)</f>
        <v>825000000</v>
      </c>
      <c r="M462" s="11">
        <f>VLOOKUP(N462,'CODIGOS RENTISTICOS'!$A$2:D3669,3,FALSE)</f>
        <v>150109</v>
      </c>
      <c r="N462">
        <v>121245</v>
      </c>
      <c r="O462" s="2">
        <v>22133</v>
      </c>
    </row>
    <row r="463" spans="1:15" x14ac:dyDescent="0.2">
      <c r="A463" s="6">
        <v>50000249</v>
      </c>
      <c r="B463" s="15">
        <v>673603</v>
      </c>
      <c r="C463" t="s">
        <v>591</v>
      </c>
      <c r="D463">
        <v>8300562831</v>
      </c>
      <c r="E463" s="6">
        <v>20031008</v>
      </c>
      <c r="F463">
        <v>3348787</v>
      </c>
      <c r="G463">
        <v>0</v>
      </c>
      <c r="H463" s="2">
        <v>22133</v>
      </c>
      <c r="I463" s="2">
        <v>0</v>
      </c>
      <c r="J463" s="2">
        <v>0</v>
      </c>
      <c r="K463" s="2">
        <v>22133</v>
      </c>
      <c r="L463" s="11">
        <f>VLOOKUP(N463,'CODIGOS RENTISTICOS'!$A$2:C1503,2,FALSE)</f>
        <v>825000000</v>
      </c>
      <c r="M463" s="11">
        <f>VLOOKUP(N463,'CODIGOS RENTISTICOS'!$A$2:D3670,3,FALSE)</f>
        <v>150109</v>
      </c>
      <c r="N463">
        <v>121245</v>
      </c>
      <c r="O463" s="2">
        <v>22133</v>
      </c>
    </row>
    <row r="464" spans="1:15" x14ac:dyDescent="0.2">
      <c r="A464" s="6">
        <v>50000249</v>
      </c>
      <c r="B464" s="15">
        <v>673605</v>
      </c>
      <c r="C464" t="s">
        <v>591</v>
      </c>
      <c r="D464">
        <v>8300562831</v>
      </c>
      <c r="E464" s="6">
        <v>20031008</v>
      </c>
      <c r="F464">
        <v>3348787</v>
      </c>
      <c r="G464">
        <v>0</v>
      </c>
      <c r="H464" s="2">
        <v>22133</v>
      </c>
      <c r="I464" s="2">
        <v>0</v>
      </c>
      <c r="J464" s="2">
        <v>0</v>
      </c>
      <c r="K464" s="2">
        <v>22133</v>
      </c>
      <c r="L464" s="11">
        <f>VLOOKUP(N464,'CODIGOS RENTISTICOS'!$A$2:C1504,2,FALSE)</f>
        <v>825000000</v>
      </c>
      <c r="M464" s="11">
        <f>VLOOKUP(N464,'CODIGOS RENTISTICOS'!$A$2:D3671,3,FALSE)</f>
        <v>150109</v>
      </c>
      <c r="N464">
        <v>121245</v>
      </c>
      <c r="O464" s="2">
        <v>22133</v>
      </c>
    </row>
    <row r="465" spans="1:15" x14ac:dyDescent="0.2">
      <c r="A465" s="6">
        <v>50000249</v>
      </c>
      <c r="B465" s="15">
        <v>673606</v>
      </c>
      <c r="C465" t="s">
        <v>591</v>
      </c>
      <c r="D465">
        <v>8300562831</v>
      </c>
      <c r="E465" s="6">
        <v>20031008</v>
      </c>
      <c r="F465">
        <v>3348787</v>
      </c>
      <c r="G465">
        <v>0</v>
      </c>
      <c r="H465" s="2">
        <v>22133</v>
      </c>
      <c r="I465" s="2">
        <v>0</v>
      </c>
      <c r="J465" s="2">
        <v>0</v>
      </c>
      <c r="K465" s="2">
        <v>22133</v>
      </c>
      <c r="L465" s="11">
        <f>VLOOKUP(N465,'CODIGOS RENTISTICOS'!$A$2:C1505,2,FALSE)</f>
        <v>825000000</v>
      </c>
      <c r="M465" s="11">
        <f>VLOOKUP(N465,'CODIGOS RENTISTICOS'!$A$2:D3672,3,FALSE)</f>
        <v>150109</v>
      </c>
      <c r="N465">
        <v>121245</v>
      </c>
      <c r="O465" s="2">
        <v>22133</v>
      </c>
    </row>
    <row r="466" spans="1:15" x14ac:dyDescent="0.2">
      <c r="A466" s="6">
        <v>50000249</v>
      </c>
      <c r="B466" s="15">
        <v>673607</v>
      </c>
      <c r="C466" t="s">
        <v>591</v>
      </c>
      <c r="D466">
        <v>8300562831</v>
      </c>
      <c r="E466" s="6">
        <v>20031008</v>
      </c>
      <c r="F466">
        <v>3348787</v>
      </c>
      <c r="G466">
        <v>0</v>
      </c>
      <c r="H466" s="2">
        <v>22133</v>
      </c>
      <c r="I466" s="2">
        <v>0</v>
      </c>
      <c r="J466" s="2">
        <v>0</v>
      </c>
      <c r="K466" s="2">
        <v>22133</v>
      </c>
      <c r="L466" s="11">
        <f>VLOOKUP(N466,'CODIGOS RENTISTICOS'!$A$2:C1506,2,FALSE)</f>
        <v>825000000</v>
      </c>
      <c r="M466" s="11">
        <f>VLOOKUP(N466,'CODIGOS RENTISTICOS'!$A$2:D3673,3,FALSE)</f>
        <v>150109</v>
      </c>
      <c r="N466">
        <v>121245</v>
      </c>
      <c r="O466" s="2">
        <v>22133</v>
      </c>
    </row>
    <row r="467" spans="1:15" x14ac:dyDescent="0.2">
      <c r="A467" s="6">
        <v>50000249</v>
      </c>
      <c r="B467" s="15">
        <v>673608</v>
      </c>
      <c r="C467" t="s">
        <v>591</v>
      </c>
      <c r="D467">
        <v>8300562831</v>
      </c>
      <c r="E467" s="6">
        <v>20031008</v>
      </c>
      <c r="F467">
        <v>3348787</v>
      </c>
      <c r="G467">
        <v>0</v>
      </c>
      <c r="H467" s="2">
        <v>22133</v>
      </c>
      <c r="I467" s="2">
        <v>0</v>
      </c>
      <c r="J467" s="2">
        <v>0</v>
      </c>
      <c r="K467" s="2">
        <v>22133</v>
      </c>
      <c r="L467" s="11">
        <f>VLOOKUP(N467,'CODIGOS RENTISTICOS'!$A$2:C1507,2,FALSE)</f>
        <v>825000000</v>
      </c>
      <c r="M467" s="11">
        <f>VLOOKUP(N467,'CODIGOS RENTISTICOS'!$A$2:D3674,3,FALSE)</f>
        <v>150109</v>
      </c>
      <c r="N467">
        <v>121245</v>
      </c>
      <c r="O467" s="2">
        <v>22133</v>
      </c>
    </row>
    <row r="468" spans="1:15" x14ac:dyDescent="0.2">
      <c r="A468" s="6">
        <v>50000249</v>
      </c>
      <c r="B468" s="15">
        <v>673610</v>
      </c>
      <c r="C468" t="s">
        <v>591</v>
      </c>
      <c r="D468">
        <v>8300562831</v>
      </c>
      <c r="E468" s="6">
        <v>20031008</v>
      </c>
      <c r="F468">
        <v>3348787</v>
      </c>
      <c r="G468">
        <v>0</v>
      </c>
      <c r="H468" s="2">
        <v>22133</v>
      </c>
      <c r="I468" s="2">
        <v>0</v>
      </c>
      <c r="J468" s="2">
        <v>0</v>
      </c>
      <c r="K468" s="2">
        <v>22133</v>
      </c>
      <c r="L468" s="11">
        <f>VLOOKUP(N468,'CODIGOS RENTISTICOS'!$A$2:C1508,2,FALSE)</f>
        <v>825000000</v>
      </c>
      <c r="M468" s="11">
        <f>VLOOKUP(N468,'CODIGOS RENTISTICOS'!$A$2:D3675,3,FALSE)</f>
        <v>150109</v>
      </c>
      <c r="N468">
        <v>121245</v>
      </c>
      <c r="O468" s="2">
        <v>22133</v>
      </c>
    </row>
    <row r="469" spans="1:15" x14ac:dyDescent="0.2">
      <c r="A469" s="6">
        <v>50000249</v>
      </c>
      <c r="B469" s="15">
        <v>673611</v>
      </c>
      <c r="C469" t="s">
        <v>591</v>
      </c>
      <c r="D469">
        <v>8300562831</v>
      </c>
      <c r="E469" s="6">
        <v>20031008</v>
      </c>
      <c r="F469">
        <v>3348787</v>
      </c>
      <c r="G469">
        <v>0</v>
      </c>
      <c r="H469" s="2">
        <v>22133</v>
      </c>
      <c r="I469" s="2">
        <v>0</v>
      </c>
      <c r="J469" s="2">
        <v>0</v>
      </c>
      <c r="K469" s="2">
        <v>22133</v>
      </c>
      <c r="L469" s="11">
        <f>VLOOKUP(N469,'CODIGOS RENTISTICOS'!$A$2:C1509,2,FALSE)</f>
        <v>825000000</v>
      </c>
      <c r="M469" s="11">
        <f>VLOOKUP(N469,'CODIGOS RENTISTICOS'!$A$2:D3676,3,FALSE)</f>
        <v>150109</v>
      </c>
      <c r="N469">
        <v>121245</v>
      </c>
      <c r="O469" s="2">
        <v>22133</v>
      </c>
    </row>
    <row r="470" spans="1:15" x14ac:dyDescent="0.2">
      <c r="A470" s="6">
        <v>50000249</v>
      </c>
      <c r="B470" s="15">
        <v>673612</v>
      </c>
      <c r="C470" t="s">
        <v>591</v>
      </c>
      <c r="D470">
        <v>8300562831</v>
      </c>
      <c r="E470" s="6">
        <v>20031008</v>
      </c>
      <c r="F470">
        <v>3348787</v>
      </c>
      <c r="G470">
        <v>0</v>
      </c>
      <c r="H470" s="2">
        <v>22133</v>
      </c>
      <c r="I470" s="2">
        <v>0</v>
      </c>
      <c r="J470" s="2">
        <v>0</v>
      </c>
      <c r="K470" s="2">
        <v>22133</v>
      </c>
      <c r="L470" s="11">
        <f>VLOOKUP(N470,'CODIGOS RENTISTICOS'!$A$2:C1510,2,FALSE)</f>
        <v>825000000</v>
      </c>
      <c r="M470" s="11">
        <f>VLOOKUP(N470,'CODIGOS RENTISTICOS'!$A$2:D3677,3,FALSE)</f>
        <v>150109</v>
      </c>
      <c r="N470">
        <v>121245</v>
      </c>
      <c r="O470" s="2">
        <v>22133</v>
      </c>
    </row>
    <row r="471" spans="1:15" x14ac:dyDescent="0.2">
      <c r="A471" s="6">
        <v>50000249</v>
      </c>
      <c r="B471" s="15">
        <v>673613</v>
      </c>
      <c r="C471" t="s">
        <v>591</v>
      </c>
      <c r="D471">
        <v>8300562831</v>
      </c>
      <c r="E471" s="6">
        <v>20031008</v>
      </c>
      <c r="F471">
        <v>3348787</v>
      </c>
      <c r="G471">
        <v>0</v>
      </c>
      <c r="H471" s="2">
        <v>22133</v>
      </c>
      <c r="I471" s="2">
        <v>0</v>
      </c>
      <c r="J471" s="2">
        <v>0</v>
      </c>
      <c r="K471" s="2">
        <v>22133</v>
      </c>
      <c r="L471" s="11">
        <f>VLOOKUP(N471,'CODIGOS RENTISTICOS'!$A$2:C1511,2,FALSE)</f>
        <v>825000000</v>
      </c>
      <c r="M471" s="11">
        <f>VLOOKUP(N471,'CODIGOS RENTISTICOS'!$A$2:D3678,3,FALSE)</f>
        <v>150109</v>
      </c>
      <c r="N471">
        <v>121245</v>
      </c>
      <c r="O471" s="2">
        <v>22133</v>
      </c>
    </row>
    <row r="472" spans="1:15" x14ac:dyDescent="0.2">
      <c r="A472" s="6">
        <v>50000249</v>
      </c>
      <c r="B472" s="15">
        <v>673614</v>
      </c>
      <c r="C472" t="s">
        <v>591</v>
      </c>
      <c r="D472">
        <v>8300562831</v>
      </c>
      <c r="E472" s="6">
        <v>20031008</v>
      </c>
      <c r="F472">
        <v>3348787</v>
      </c>
      <c r="G472">
        <v>0</v>
      </c>
      <c r="H472" s="2">
        <v>22133</v>
      </c>
      <c r="I472" s="2">
        <v>0</v>
      </c>
      <c r="J472" s="2">
        <v>0</v>
      </c>
      <c r="K472" s="2">
        <v>22133</v>
      </c>
      <c r="L472" s="11">
        <f>VLOOKUP(N472,'CODIGOS RENTISTICOS'!$A$2:C1512,2,FALSE)</f>
        <v>825000000</v>
      </c>
      <c r="M472" s="11">
        <f>VLOOKUP(N472,'CODIGOS RENTISTICOS'!$A$2:D3679,3,FALSE)</f>
        <v>150109</v>
      </c>
      <c r="N472">
        <v>121245</v>
      </c>
      <c r="O472" s="2">
        <v>22133</v>
      </c>
    </row>
    <row r="473" spans="1:15" x14ac:dyDescent="0.2">
      <c r="A473" s="6">
        <v>50000249</v>
      </c>
      <c r="B473" s="15">
        <v>673615</v>
      </c>
      <c r="C473" t="s">
        <v>591</v>
      </c>
      <c r="D473">
        <v>8300562831</v>
      </c>
      <c r="E473" s="6">
        <v>20031008</v>
      </c>
      <c r="F473">
        <v>3348787</v>
      </c>
      <c r="G473">
        <v>0</v>
      </c>
      <c r="H473" s="2">
        <v>22133</v>
      </c>
      <c r="I473" s="2">
        <v>0</v>
      </c>
      <c r="J473" s="2">
        <v>0</v>
      </c>
      <c r="K473" s="2">
        <v>22133</v>
      </c>
      <c r="L473" s="11">
        <f>VLOOKUP(N473,'CODIGOS RENTISTICOS'!$A$2:C1513,2,FALSE)</f>
        <v>825000000</v>
      </c>
      <c r="M473" s="11">
        <f>VLOOKUP(N473,'CODIGOS RENTISTICOS'!$A$2:D3680,3,FALSE)</f>
        <v>150109</v>
      </c>
      <c r="N473">
        <v>121245</v>
      </c>
      <c r="O473" s="2">
        <v>22133</v>
      </c>
    </row>
    <row r="474" spans="1:15" x14ac:dyDescent="0.2">
      <c r="A474" s="6">
        <v>50000249</v>
      </c>
      <c r="B474" s="15">
        <v>673616</v>
      </c>
      <c r="C474" t="s">
        <v>591</v>
      </c>
      <c r="D474">
        <v>8300562831</v>
      </c>
      <c r="E474" s="6">
        <v>20031008</v>
      </c>
      <c r="F474">
        <v>3348787</v>
      </c>
      <c r="G474">
        <v>0</v>
      </c>
      <c r="H474" s="2">
        <v>22133</v>
      </c>
      <c r="I474" s="2">
        <v>0</v>
      </c>
      <c r="J474" s="2">
        <v>0</v>
      </c>
      <c r="K474" s="2">
        <v>22133</v>
      </c>
      <c r="L474" s="11">
        <f>VLOOKUP(N474,'CODIGOS RENTISTICOS'!$A$2:C1514,2,FALSE)</f>
        <v>825000000</v>
      </c>
      <c r="M474" s="11">
        <f>VLOOKUP(N474,'CODIGOS RENTISTICOS'!$A$2:D3681,3,FALSE)</f>
        <v>150109</v>
      </c>
      <c r="N474">
        <v>121245</v>
      </c>
      <c r="O474" s="2">
        <v>22133</v>
      </c>
    </row>
    <row r="475" spans="1:15" x14ac:dyDescent="0.2">
      <c r="A475" s="6">
        <v>50000249</v>
      </c>
      <c r="B475" s="15">
        <v>673617</v>
      </c>
      <c r="C475" t="s">
        <v>591</v>
      </c>
      <c r="D475">
        <v>8300562831</v>
      </c>
      <c r="E475" s="6">
        <v>20031008</v>
      </c>
      <c r="F475">
        <v>3348787</v>
      </c>
      <c r="G475">
        <v>0</v>
      </c>
      <c r="H475" s="2">
        <v>22133</v>
      </c>
      <c r="I475" s="2">
        <v>0</v>
      </c>
      <c r="J475" s="2">
        <v>0</v>
      </c>
      <c r="K475" s="2">
        <v>22133</v>
      </c>
      <c r="L475" s="11">
        <f>VLOOKUP(N475,'CODIGOS RENTISTICOS'!$A$2:C1515,2,FALSE)</f>
        <v>825000000</v>
      </c>
      <c r="M475" s="11">
        <f>VLOOKUP(N475,'CODIGOS RENTISTICOS'!$A$2:D3682,3,FALSE)</f>
        <v>150109</v>
      </c>
      <c r="N475">
        <v>121245</v>
      </c>
      <c r="O475" s="2">
        <v>22133</v>
      </c>
    </row>
    <row r="476" spans="1:15" x14ac:dyDescent="0.2">
      <c r="A476" s="6">
        <v>50000249</v>
      </c>
      <c r="B476" s="15">
        <v>673618</v>
      </c>
      <c r="C476" t="s">
        <v>591</v>
      </c>
      <c r="D476">
        <v>8300562831</v>
      </c>
      <c r="E476" s="6">
        <v>20031008</v>
      </c>
      <c r="F476">
        <v>3348787</v>
      </c>
      <c r="G476">
        <v>0</v>
      </c>
      <c r="H476" s="2">
        <v>22133</v>
      </c>
      <c r="I476" s="2">
        <v>0</v>
      </c>
      <c r="J476" s="2">
        <v>0</v>
      </c>
      <c r="K476" s="2">
        <v>22133</v>
      </c>
      <c r="L476" s="11">
        <f>VLOOKUP(N476,'CODIGOS RENTISTICOS'!$A$2:C1516,2,FALSE)</f>
        <v>825000000</v>
      </c>
      <c r="M476" s="11">
        <f>VLOOKUP(N476,'CODIGOS RENTISTICOS'!$A$2:D3683,3,FALSE)</f>
        <v>150109</v>
      </c>
      <c r="N476">
        <v>121245</v>
      </c>
      <c r="O476" s="2">
        <v>22133</v>
      </c>
    </row>
    <row r="477" spans="1:15" x14ac:dyDescent="0.2">
      <c r="A477" s="6">
        <v>50000249</v>
      </c>
      <c r="B477" s="15">
        <v>906895</v>
      </c>
      <c r="C477" t="s">
        <v>591</v>
      </c>
      <c r="D477">
        <v>8600139516</v>
      </c>
      <c r="E477" s="6">
        <v>20031008</v>
      </c>
      <c r="F477">
        <v>3377711</v>
      </c>
      <c r="G477">
        <v>0</v>
      </c>
      <c r="H477" s="2">
        <v>45402</v>
      </c>
      <c r="I477" s="2">
        <v>0</v>
      </c>
      <c r="J477" s="2">
        <v>0</v>
      </c>
      <c r="K477" s="2">
        <v>45402</v>
      </c>
      <c r="L477" s="11">
        <f>VLOOKUP(N477,'CODIGOS RENTISTICOS'!$A$2:C1517,2,FALSE)</f>
        <v>825000000</v>
      </c>
      <c r="M477" s="11">
        <f>VLOOKUP(N477,'CODIGOS RENTISTICOS'!$A$2:D3684,3,FALSE)</f>
        <v>150109</v>
      </c>
      <c r="N477">
        <v>121245</v>
      </c>
      <c r="O477" s="2">
        <v>45402</v>
      </c>
    </row>
    <row r="478" spans="1:15" x14ac:dyDescent="0.2">
      <c r="A478" s="6">
        <v>50000249</v>
      </c>
      <c r="B478" s="15">
        <v>675246</v>
      </c>
      <c r="C478" t="s">
        <v>591</v>
      </c>
      <c r="D478">
        <v>7310148</v>
      </c>
      <c r="E478" s="6">
        <v>20031008</v>
      </c>
      <c r="F478">
        <v>6604769</v>
      </c>
      <c r="G478">
        <v>0</v>
      </c>
      <c r="H478" s="2">
        <v>22140</v>
      </c>
      <c r="I478" s="2">
        <v>0</v>
      </c>
      <c r="J478" s="2">
        <v>0</v>
      </c>
      <c r="K478" s="2">
        <v>22140</v>
      </c>
      <c r="L478" s="11">
        <f>VLOOKUP(N478,'CODIGOS RENTISTICOS'!$A$2:C1518,2,FALSE)</f>
        <v>825000000</v>
      </c>
      <c r="M478" s="11">
        <f>VLOOKUP(N478,'CODIGOS RENTISTICOS'!$A$2:D3685,3,FALSE)</f>
        <v>150109</v>
      </c>
      <c r="N478">
        <v>121245</v>
      </c>
      <c r="O478" s="2">
        <v>22140</v>
      </c>
    </row>
    <row r="479" spans="1:15" x14ac:dyDescent="0.2">
      <c r="A479" s="6">
        <v>50000249</v>
      </c>
      <c r="B479" s="15">
        <v>1168073</v>
      </c>
      <c r="C479" t="s">
        <v>591</v>
      </c>
      <c r="D479">
        <v>8600016978</v>
      </c>
      <c r="E479" s="6">
        <v>20031008</v>
      </c>
      <c r="F479">
        <v>2575200</v>
      </c>
      <c r="G479">
        <v>0</v>
      </c>
      <c r="H479" s="2">
        <v>664000</v>
      </c>
      <c r="I479" s="2">
        <v>0</v>
      </c>
      <c r="J479" s="2">
        <v>0</v>
      </c>
      <c r="K479" s="2">
        <v>664000</v>
      </c>
      <c r="L479" s="11">
        <f>VLOOKUP(N479,'CODIGOS RENTISTICOS'!$A$2:C1519,2,FALSE)</f>
        <v>825000000</v>
      </c>
      <c r="M479" s="11">
        <f>VLOOKUP(N479,'CODIGOS RENTISTICOS'!$A$2:D3686,3,FALSE)</f>
        <v>150109</v>
      </c>
      <c r="N479">
        <v>121245</v>
      </c>
      <c r="O479" s="2">
        <v>664000</v>
      </c>
    </row>
    <row r="480" spans="1:15" x14ac:dyDescent="0.2">
      <c r="A480" s="6">
        <v>50000249</v>
      </c>
      <c r="B480" s="15">
        <v>1173032</v>
      </c>
      <c r="C480" t="s">
        <v>591</v>
      </c>
      <c r="D480">
        <v>8909039395</v>
      </c>
      <c r="E480" s="6">
        <v>20031008</v>
      </c>
      <c r="F480">
        <v>2575200</v>
      </c>
      <c r="G480">
        <v>0</v>
      </c>
      <c r="H480" s="2">
        <v>200</v>
      </c>
      <c r="I480" s="2">
        <v>0</v>
      </c>
      <c r="J480" s="2">
        <v>0</v>
      </c>
      <c r="K480" s="2">
        <v>200</v>
      </c>
      <c r="L480" s="11">
        <f>VLOOKUP(N480,'CODIGOS RENTISTICOS'!$A$2:C1520,2,FALSE)</f>
        <v>825000000</v>
      </c>
      <c r="M480" s="11">
        <f>VLOOKUP(N480,'CODIGOS RENTISTICOS'!$A$2:D3687,3,FALSE)</f>
        <v>150109</v>
      </c>
      <c r="N480">
        <v>121245</v>
      </c>
      <c r="O480" s="2">
        <v>200</v>
      </c>
    </row>
    <row r="481" spans="1:15" x14ac:dyDescent="0.2">
      <c r="A481" s="6">
        <v>50000249</v>
      </c>
      <c r="B481" s="15">
        <v>1173039</v>
      </c>
      <c r="C481" t="s">
        <v>591</v>
      </c>
      <c r="D481">
        <v>8001967831</v>
      </c>
      <c r="E481" s="6">
        <v>20031008</v>
      </c>
      <c r="F481">
        <v>5214407</v>
      </c>
      <c r="G481">
        <v>1</v>
      </c>
      <c r="H481" s="2">
        <v>0</v>
      </c>
      <c r="I481" s="2">
        <v>0</v>
      </c>
      <c r="J481" s="2">
        <v>664000</v>
      </c>
      <c r="K481" s="2">
        <v>664000</v>
      </c>
      <c r="L481" s="11">
        <f>VLOOKUP(N481,'CODIGOS RENTISTICOS'!$A$2:C1521,2,FALSE)</f>
        <v>825000000</v>
      </c>
      <c r="M481" s="11">
        <f>VLOOKUP(N481,'CODIGOS RENTISTICOS'!$A$2:D3688,3,FALSE)</f>
        <v>150109</v>
      </c>
      <c r="N481">
        <v>121245</v>
      </c>
      <c r="O481" s="2">
        <v>664000</v>
      </c>
    </row>
    <row r="482" spans="1:15" x14ac:dyDescent="0.2">
      <c r="A482" s="6">
        <v>50000249</v>
      </c>
      <c r="B482" s="15">
        <v>1283314</v>
      </c>
      <c r="C482" t="s">
        <v>591</v>
      </c>
      <c r="D482">
        <v>8909039395</v>
      </c>
      <c r="E482" s="6">
        <v>20031008</v>
      </c>
      <c r="F482">
        <v>2575200</v>
      </c>
      <c r="G482">
        <v>0</v>
      </c>
      <c r="H482" s="2">
        <v>150</v>
      </c>
      <c r="I482" s="2">
        <v>0</v>
      </c>
      <c r="J482" s="2">
        <v>0</v>
      </c>
      <c r="K482" s="2">
        <v>150</v>
      </c>
      <c r="L482" s="11">
        <f>VLOOKUP(N482,'CODIGOS RENTISTICOS'!$A$2:C1522,2,FALSE)</f>
        <v>825000000</v>
      </c>
      <c r="M482" s="11">
        <f>VLOOKUP(N482,'CODIGOS RENTISTICOS'!$A$2:D3689,3,FALSE)</f>
        <v>150109</v>
      </c>
      <c r="N482">
        <v>121245</v>
      </c>
      <c r="O482" s="2">
        <v>150</v>
      </c>
    </row>
    <row r="483" spans="1:15" x14ac:dyDescent="0.2">
      <c r="A483" s="6">
        <v>50000249</v>
      </c>
      <c r="B483" s="15">
        <v>1254212</v>
      </c>
      <c r="C483" t="s">
        <v>591</v>
      </c>
      <c r="D483">
        <v>8600149171</v>
      </c>
      <c r="E483" s="6">
        <v>20031008</v>
      </c>
      <c r="F483">
        <v>3267450</v>
      </c>
      <c r="G483">
        <v>0</v>
      </c>
      <c r="H483" s="2">
        <v>22133</v>
      </c>
      <c r="I483" s="2">
        <v>0</v>
      </c>
      <c r="J483" s="2">
        <v>0</v>
      </c>
      <c r="K483" s="2">
        <v>22133</v>
      </c>
      <c r="L483" s="11">
        <f>VLOOKUP(N483,'CODIGOS RENTISTICOS'!$A$2:C1523,2,FALSE)</f>
        <v>825000000</v>
      </c>
      <c r="M483" s="11">
        <f>VLOOKUP(N483,'CODIGOS RENTISTICOS'!$A$2:D3690,3,FALSE)</f>
        <v>150109</v>
      </c>
      <c r="N483">
        <v>121245</v>
      </c>
      <c r="O483" s="2">
        <v>22133</v>
      </c>
    </row>
    <row r="484" spans="1:15" x14ac:dyDescent="0.2">
      <c r="A484" s="6">
        <v>50000249</v>
      </c>
      <c r="B484" s="15">
        <v>1174486</v>
      </c>
      <c r="C484" t="s">
        <v>591</v>
      </c>
      <c r="D484">
        <v>8605152047</v>
      </c>
      <c r="E484" s="6">
        <v>20031008</v>
      </c>
      <c r="F484">
        <v>2916400</v>
      </c>
      <c r="G484">
        <v>0</v>
      </c>
      <c r="H484" s="2">
        <v>664000</v>
      </c>
      <c r="I484" s="2">
        <v>0</v>
      </c>
      <c r="J484" s="2">
        <v>0</v>
      </c>
      <c r="K484" s="2">
        <v>664000</v>
      </c>
      <c r="L484" s="11">
        <f>VLOOKUP(N484,'CODIGOS RENTISTICOS'!$A$2:C1524,2,FALSE)</f>
        <v>825000000</v>
      </c>
      <c r="M484" s="11">
        <f>VLOOKUP(N484,'CODIGOS RENTISTICOS'!$A$2:D3691,3,FALSE)</f>
        <v>150109</v>
      </c>
      <c r="N484">
        <v>121245</v>
      </c>
      <c r="O484" s="2">
        <v>664000</v>
      </c>
    </row>
    <row r="485" spans="1:15" x14ac:dyDescent="0.2">
      <c r="A485" s="6">
        <v>50000249</v>
      </c>
      <c r="B485" s="15">
        <v>15927863</v>
      </c>
      <c r="C485" t="s">
        <v>591</v>
      </c>
      <c r="D485">
        <v>19096797</v>
      </c>
      <c r="E485" s="6">
        <v>20031008</v>
      </c>
      <c r="F485">
        <v>2958555</v>
      </c>
      <c r="G485">
        <v>0</v>
      </c>
      <c r="H485" s="2">
        <v>2767</v>
      </c>
      <c r="I485" s="2">
        <v>0</v>
      </c>
      <c r="J485" s="2">
        <v>0</v>
      </c>
      <c r="K485" s="2">
        <v>2767</v>
      </c>
      <c r="L485" s="11">
        <f>VLOOKUP(N485,'CODIGOS RENTISTICOS'!$A$2:C1525,2,FALSE)</f>
        <v>96400000</v>
      </c>
      <c r="M485" s="11">
        <f>VLOOKUP(N485,'CODIGOS RENTISTICOS'!$A$2:D3692,3,FALSE)</f>
        <v>370101</v>
      </c>
      <c r="N485">
        <v>121280</v>
      </c>
      <c r="O485" s="2">
        <v>2767</v>
      </c>
    </row>
    <row r="486" spans="1:15" x14ac:dyDescent="0.2">
      <c r="A486" s="6">
        <v>50000249</v>
      </c>
      <c r="B486" s="15">
        <v>1283295</v>
      </c>
      <c r="C486" t="s">
        <v>591</v>
      </c>
      <c r="D486">
        <v>8000236469</v>
      </c>
      <c r="E486" s="6">
        <v>20031008</v>
      </c>
      <c r="F486">
        <v>6231097</v>
      </c>
      <c r="G486">
        <v>0</v>
      </c>
      <c r="H486" s="2">
        <v>44266</v>
      </c>
      <c r="I486" s="2">
        <v>0</v>
      </c>
      <c r="J486" s="2">
        <v>0</v>
      </c>
      <c r="K486" s="2">
        <v>44266</v>
      </c>
      <c r="L486" s="11">
        <f>VLOOKUP(N486,'CODIGOS RENTISTICOS'!$A$2:C1526,2,FALSE)</f>
        <v>825000000</v>
      </c>
      <c r="M486" s="11">
        <f>VLOOKUP(N486,'CODIGOS RENTISTICOS'!$A$2:D3693,3,FALSE)</f>
        <v>150109</v>
      </c>
      <c r="N486">
        <v>121245</v>
      </c>
      <c r="O486" s="2">
        <v>44266</v>
      </c>
    </row>
    <row r="487" spans="1:15" x14ac:dyDescent="0.2">
      <c r="A487" s="6">
        <v>50000249</v>
      </c>
      <c r="B487" s="15">
        <v>1214810</v>
      </c>
      <c r="C487" t="s">
        <v>591</v>
      </c>
      <c r="D487">
        <v>8604512943</v>
      </c>
      <c r="E487" s="6">
        <v>20031008</v>
      </c>
      <c r="F487">
        <v>5483181</v>
      </c>
      <c r="G487">
        <v>0</v>
      </c>
      <c r="H487" s="2">
        <v>22150</v>
      </c>
      <c r="I487" s="2">
        <v>0</v>
      </c>
      <c r="J487" s="2">
        <v>0</v>
      </c>
      <c r="K487" s="2">
        <v>22150</v>
      </c>
      <c r="L487" s="11">
        <f>VLOOKUP(N487,'CODIGOS RENTISTICOS'!$A$2:C1527,2,FALSE)</f>
        <v>825000000</v>
      </c>
      <c r="M487" s="11">
        <f>VLOOKUP(N487,'CODIGOS RENTISTICOS'!$A$2:D3694,3,FALSE)</f>
        <v>150109</v>
      </c>
      <c r="N487">
        <v>121245</v>
      </c>
      <c r="O487" s="2">
        <v>22150</v>
      </c>
    </row>
    <row r="488" spans="1:15" x14ac:dyDescent="0.2">
      <c r="A488" s="6">
        <v>50000249</v>
      </c>
      <c r="B488" s="15">
        <v>1419543</v>
      </c>
      <c r="C488" t="s">
        <v>591</v>
      </c>
      <c r="D488">
        <v>8002360339</v>
      </c>
      <c r="E488" s="6">
        <v>20031008</v>
      </c>
      <c r="F488">
        <v>6301570</v>
      </c>
      <c r="G488">
        <v>0</v>
      </c>
      <c r="H488" s="2">
        <v>22133</v>
      </c>
      <c r="I488" s="2">
        <v>0</v>
      </c>
      <c r="J488" s="2">
        <v>0</v>
      </c>
      <c r="K488" s="2">
        <v>22133</v>
      </c>
      <c r="L488" s="11">
        <f>VLOOKUP(N488,'CODIGOS RENTISTICOS'!$A$2:C1528,2,FALSE)</f>
        <v>825000000</v>
      </c>
      <c r="M488" s="11">
        <f>VLOOKUP(N488,'CODIGOS RENTISTICOS'!$A$2:D3695,3,FALSE)</f>
        <v>150109</v>
      </c>
      <c r="N488">
        <v>121245</v>
      </c>
      <c r="O488" s="2">
        <v>22133</v>
      </c>
    </row>
    <row r="489" spans="1:15" x14ac:dyDescent="0.2">
      <c r="A489" s="6">
        <v>50000249</v>
      </c>
      <c r="B489" s="15">
        <v>13687195</v>
      </c>
      <c r="C489" t="s">
        <v>591</v>
      </c>
      <c r="D489">
        <v>10129113</v>
      </c>
      <c r="E489" s="6">
        <v>20031008</v>
      </c>
      <c r="F489">
        <v>3689982</v>
      </c>
      <c r="G489">
        <v>0</v>
      </c>
      <c r="H489" s="2">
        <v>22130</v>
      </c>
      <c r="I489" s="2">
        <v>0</v>
      </c>
      <c r="J489" s="2">
        <v>0</v>
      </c>
      <c r="K489" s="2">
        <v>22130</v>
      </c>
      <c r="L489" s="11">
        <f>VLOOKUP(N489,'CODIGOS RENTISTICOS'!$A$2:C1529,2,FALSE)</f>
        <v>825000000</v>
      </c>
      <c r="M489" s="11">
        <f>VLOOKUP(N489,'CODIGOS RENTISTICOS'!$A$2:D3696,3,FALSE)</f>
        <v>150109</v>
      </c>
      <c r="N489">
        <v>121245</v>
      </c>
      <c r="O489" s="2">
        <v>22130</v>
      </c>
    </row>
    <row r="490" spans="1:15" x14ac:dyDescent="0.2">
      <c r="A490" s="6">
        <v>50000249</v>
      </c>
      <c r="B490" s="15">
        <v>13983394</v>
      </c>
      <c r="C490" t="s">
        <v>591</v>
      </c>
      <c r="D490">
        <v>80057686</v>
      </c>
      <c r="E490" s="6">
        <v>20031008</v>
      </c>
      <c r="F490">
        <v>3689982</v>
      </c>
      <c r="G490">
        <v>0</v>
      </c>
      <c r="H490" s="2">
        <v>50</v>
      </c>
      <c r="I490" s="2">
        <v>0</v>
      </c>
      <c r="J490" s="2">
        <v>0</v>
      </c>
      <c r="K490" s="2">
        <v>50</v>
      </c>
      <c r="L490" s="11">
        <f>VLOOKUP(N490,'CODIGOS RENTISTICOS'!$A$2:C1530,2,FALSE)</f>
        <v>825000000</v>
      </c>
      <c r="M490" s="11">
        <f>VLOOKUP(N490,'CODIGOS RENTISTICOS'!$A$2:D3697,3,FALSE)</f>
        <v>150109</v>
      </c>
      <c r="N490">
        <v>121245</v>
      </c>
      <c r="O490" s="2">
        <v>50</v>
      </c>
    </row>
    <row r="491" spans="1:15" x14ac:dyDescent="0.2">
      <c r="A491" s="6">
        <v>50000249</v>
      </c>
      <c r="B491" s="15">
        <v>13986266</v>
      </c>
      <c r="C491" t="s">
        <v>591</v>
      </c>
      <c r="D491">
        <v>19349006</v>
      </c>
      <c r="E491" s="6">
        <v>20031008</v>
      </c>
      <c r="F491">
        <v>6292501</v>
      </c>
      <c r="G491">
        <v>0</v>
      </c>
      <c r="H491" s="2">
        <v>664000</v>
      </c>
      <c r="I491" s="2">
        <v>0</v>
      </c>
      <c r="J491" s="2">
        <v>0</v>
      </c>
      <c r="K491" s="2">
        <v>664000</v>
      </c>
      <c r="L491" s="11">
        <f>VLOOKUP(N491,'CODIGOS RENTISTICOS'!$A$2:C1531,2,FALSE)</f>
        <v>825000000</v>
      </c>
      <c r="M491" s="11">
        <f>VLOOKUP(N491,'CODIGOS RENTISTICOS'!$A$2:D3698,3,FALSE)</f>
        <v>150109</v>
      </c>
      <c r="N491">
        <v>121245</v>
      </c>
      <c r="O491" s="2">
        <v>664000</v>
      </c>
    </row>
    <row r="492" spans="1:15" x14ac:dyDescent="0.2">
      <c r="A492" s="6">
        <v>50000249</v>
      </c>
      <c r="B492" s="15">
        <v>13986306</v>
      </c>
      <c r="C492" t="s">
        <v>591</v>
      </c>
      <c r="D492">
        <v>8600712358</v>
      </c>
      <c r="E492" s="6">
        <v>20031008</v>
      </c>
      <c r="F492">
        <v>2187811</v>
      </c>
      <c r="G492">
        <v>0</v>
      </c>
      <c r="H492" s="2">
        <v>6</v>
      </c>
      <c r="I492" s="2">
        <v>0</v>
      </c>
      <c r="J492" s="2">
        <v>0</v>
      </c>
      <c r="K492" s="2">
        <v>6</v>
      </c>
      <c r="L492" s="11">
        <f>VLOOKUP(N492,'CODIGOS RENTISTICOS'!$A$2:C1532,2,FALSE)</f>
        <v>825000000</v>
      </c>
      <c r="M492" s="11">
        <f>VLOOKUP(N492,'CODIGOS RENTISTICOS'!$A$2:D3699,3,FALSE)</f>
        <v>150109</v>
      </c>
      <c r="N492">
        <v>121245</v>
      </c>
      <c r="O492" s="2">
        <v>6</v>
      </c>
    </row>
    <row r="493" spans="1:15" x14ac:dyDescent="0.2">
      <c r="A493" s="6">
        <v>50000249</v>
      </c>
      <c r="B493" s="15">
        <v>13986332</v>
      </c>
      <c r="C493" t="s">
        <v>591</v>
      </c>
      <c r="D493">
        <v>79737400</v>
      </c>
      <c r="E493" s="6">
        <v>20031008</v>
      </c>
      <c r="F493">
        <v>3689982</v>
      </c>
      <c r="G493">
        <v>0</v>
      </c>
      <c r="H493" s="2">
        <v>22130</v>
      </c>
      <c r="I493" s="2">
        <v>0</v>
      </c>
      <c r="J493" s="2">
        <v>0</v>
      </c>
      <c r="K493" s="2">
        <v>22130</v>
      </c>
      <c r="L493" s="11">
        <f>VLOOKUP(N493,'CODIGOS RENTISTICOS'!$A$2:C1533,2,FALSE)</f>
        <v>825000000</v>
      </c>
      <c r="M493" s="11">
        <f>VLOOKUP(N493,'CODIGOS RENTISTICOS'!$A$2:D3700,3,FALSE)</f>
        <v>150109</v>
      </c>
      <c r="N493">
        <v>121245</v>
      </c>
      <c r="O493" s="2">
        <v>22130</v>
      </c>
    </row>
    <row r="494" spans="1:15" x14ac:dyDescent="0.2">
      <c r="A494" s="6">
        <v>50000249</v>
      </c>
      <c r="B494" s="15">
        <v>13986337</v>
      </c>
      <c r="C494" t="s">
        <v>591</v>
      </c>
      <c r="D494">
        <v>396781</v>
      </c>
      <c r="E494" s="6">
        <v>20031008</v>
      </c>
      <c r="F494">
        <v>3689982</v>
      </c>
      <c r="G494">
        <v>0</v>
      </c>
      <c r="H494" s="2">
        <v>22130</v>
      </c>
      <c r="I494" s="2">
        <v>0</v>
      </c>
      <c r="J494" s="2">
        <v>0</v>
      </c>
      <c r="K494" s="2">
        <v>22130</v>
      </c>
      <c r="L494" s="11">
        <f>VLOOKUP(N494,'CODIGOS RENTISTICOS'!$A$2:C1534,2,FALSE)</f>
        <v>825000000</v>
      </c>
      <c r="M494" s="11">
        <f>VLOOKUP(N494,'CODIGOS RENTISTICOS'!$A$2:D3701,3,FALSE)</f>
        <v>150109</v>
      </c>
      <c r="N494">
        <v>121245</v>
      </c>
      <c r="O494" s="2">
        <v>22130</v>
      </c>
    </row>
    <row r="495" spans="1:15" x14ac:dyDescent="0.2">
      <c r="A495" s="6">
        <v>50000249</v>
      </c>
      <c r="B495" s="15">
        <v>13986343</v>
      </c>
      <c r="C495" t="s">
        <v>591</v>
      </c>
      <c r="D495">
        <v>88204276</v>
      </c>
      <c r="E495" s="6">
        <v>20031008</v>
      </c>
      <c r="F495">
        <v>4134019</v>
      </c>
      <c r="G495">
        <v>0</v>
      </c>
      <c r="H495" s="2">
        <v>15140</v>
      </c>
      <c r="I495" s="2">
        <v>0</v>
      </c>
      <c r="J495" s="2">
        <v>0</v>
      </c>
      <c r="K495" s="2">
        <v>15140</v>
      </c>
      <c r="L495" s="11">
        <f>VLOOKUP(N495,'CODIGOS RENTISTICOS'!$A$2:C1535,2,FALSE)</f>
        <v>825000000</v>
      </c>
      <c r="M495" s="11">
        <f>VLOOKUP(N495,'CODIGOS RENTISTICOS'!$A$2:D3702,3,FALSE)</f>
        <v>150109</v>
      </c>
      <c r="N495">
        <v>121245</v>
      </c>
      <c r="O495" s="2">
        <v>15140</v>
      </c>
    </row>
    <row r="496" spans="1:15" x14ac:dyDescent="0.2">
      <c r="A496" s="6">
        <v>50000249</v>
      </c>
      <c r="B496" s="15">
        <v>13986392</v>
      </c>
      <c r="C496" t="s">
        <v>591</v>
      </c>
      <c r="D496">
        <v>79737400</v>
      </c>
      <c r="E496" s="6">
        <v>20031008</v>
      </c>
      <c r="F496">
        <v>3689982</v>
      </c>
      <c r="G496">
        <v>0</v>
      </c>
      <c r="H496" s="2">
        <v>50</v>
      </c>
      <c r="I496" s="2">
        <v>0</v>
      </c>
      <c r="J496" s="2">
        <v>0</v>
      </c>
      <c r="K496" s="2">
        <v>50</v>
      </c>
      <c r="L496" s="11">
        <f>VLOOKUP(N496,'CODIGOS RENTISTICOS'!$A$2:C1536,2,FALSE)</f>
        <v>825000000</v>
      </c>
      <c r="M496" s="11">
        <f>VLOOKUP(N496,'CODIGOS RENTISTICOS'!$A$2:D3703,3,FALSE)</f>
        <v>150109</v>
      </c>
      <c r="N496">
        <v>121245</v>
      </c>
      <c r="O496" s="2">
        <v>50</v>
      </c>
    </row>
    <row r="497" spans="1:15" x14ac:dyDescent="0.2">
      <c r="A497" s="6">
        <v>50000249</v>
      </c>
      <c r="B497" s="15">
        <v>13986393</v>
      </c>
      <c r="C497" t="s">
        <v>591</v>
      </c>
      <c r="D497">
        <v>396781</v>
      </c>
      <c r="E497" s="6">
        <v>20031008</v>
      </c>
      <c r="F497">
        <v>3689982</v>
      </c>
      <c r="G497">
        <v>0</v>
      </c>
      <c r="H497" s="2">
        <v>50</v>
      </c>
      <c r="I497" s="2">
        <v>0</v>
      </c>
      <c r="J497" s="2">
        <v>0</v>
      </c>
      <c r="K497" s="2">
        <v>50</v>
      </c>
      <c r="L497" s="11">
        <f>VLOOKUP(N497,'CODIGOS RENTISTICOS'!$A$2:C1537,2,FALSE)</f>
        <v>825000000</v>
      </c>
      <c r="M497" s="11">
        <f>VLOOKUP(N497,'CODIGOS RENTISTICOS'!$A$2:D3704,3,FALSE)</f>
        <v>150109</v>
      </c>
      <c r="N497">
        <v>121245</v>
      </c>
      <c r="O497" s="2">
        <v>50</v>
      </c>
    </row>
    <row r="498" spans="1:15" x14ac:dyDescent="0.2">
      <c r="A498" s="6">
        <v>50000249</v>
      </c>
      <c r="B498" s="15">
        <v>13986395</v>
      </c>
      <c r="C498" t="s">
        <v>591</v>
      </c>
      <c r="D498">
        <v>10129113</v>
      </c>
      <c r="E498" s="6">
        <v>20031008</v>
      </c>
      <c r="F498">
        <v>3689982</v>
      </c>
      <c r="G498">
        <v>0</v>
      </c>
      <c r="H498" s="2">
        <v>50</v>
      </c>
      <c r="I498" s="2">
        <v>0</v>
      </c>
      <c r="J498" s="2">
        <v>0</v>
      </c>
      <c r="K498" s="2">
        <v>50</v>
      </c>
      <c r="L498" s="11">
        <f>VLOOKUP(N498,'CODIGOS RENTISTICOS'!$A$2:C1538,2,FALSE)</f>
        <v>825000000</v>
      </c>
      <c r="M498" s="11">
        <f>VLOOKUP(N498,'CODIGOS RENTISTICOS'!$A$2:D3705,3,FALSE)</f>
        <v>150109</v>
      </c>
      <c r="N498">
        <v>121245</v>
      </c>
      <c r="O498" s="2">
        <v>50</v>
      </c>
    </row>
    <row r="499" spans="1:15" x14ac:dyDescent="0.2">
      <c r="A499" s="6">
        <v>50000249</v>
      </c>
      <c r="B499" s="15">
        <v>13986396</v>
      </c>
      <c r="C499" t="s">
        <v>591</v>
      </c>
      <c r="D499">
        <v>79836020</v>
      </c>
      <c r="E499" s="6">
        <v>20031008</v>
      </c>
      <c r="F499">
        <v>3689982</v>
      </c>
      <c r="G499">
        <v>0</v>
      </c>
      <c r="H499" s="2">
        <v>50</v>
      </c>
      <c r="I499" s="2">
        <v>0</v>
      </c>
      <c r="J499" s="2">
        <v>0</v>
      </c>
      <c r="K499" s="2">
        <v>50</v>
      </c>
      <c r="L499" s="11">
        <f>VLOOKUP(N499,'CODIGOS RENTISTICOS'!$A$2:C1539,2,FALSE)</f>
        <v>825000000</v>
      </c>
      <c r="M499" s="11">
        <f>VLOOKUP(N499,'CODIGOS RENTISTICOS'!$A$2:D3706,3,FALSE)</f>
        <v>150109</v>
      </c>
      <c r="N499">
        <v>121245</v>
      </c>
      <c r="O499" s="2">
        <v>50</v>
      </c>
    </row>
    <row r="500" spans="1:15" x14ac:dyDescent="0.2">
      <c r="A500" s="6">
        <v>50000249</v>
      </c>
      <c r="B500" s="15">
        <v>13986408</v>
      </c>
      <c r="C500" t="s">
        <v>591</v>
      </c>
      <c r="D500">
        <v>7228207</v>
      </c>
      <c r="E500" s="6">
        <v>20031008</v>
      </c>
      <c r="F500">
        <v>31579333</v>
      </c>
      <c r="G500">
        <v>0</v>
      </c>
      <c r="H500" s="2">
        <v>55350</v>
      </c>
      <c r="I500" s="2">
        <v>0</v>
      </c>
      <c r="J500" s="2">
        <v>0</v>
      </c>
      <c r="K500" s="2">
        <v>55350</v>
      </c>
      <c r="L500" s="11">
        <f>VLOOKUP(N500,'CODIGOS RENTISTICOS'!$A$2:C1540,2,FALSE)</f>
        <v>96300000</v>
      </c>
      <c r="M500" s="11">
        <f>VLOOKUP(N500,'CODIGOS RENTISTICOS'!$A$2:D3707,3,FALSE)</f>
        <v>360101</v>
      </c>
      <c r="N500">
        <v>121270</v>
      </c>
      <c r="O500" s="2">
        <v>55350</v>
      </c>
    </row>
    <row r="501" spans="1:15" x14ac:dyDescent="0.2">
      <c r="A501" s="6">
        <v>50000249</v>
      </c>
      <c r="B501" s="15">
        <v>13986531</v>
      </c>
      <c r="C501" t="s">
        <v>591</v>
      </c>
      <c r="D501">
        <v>8001535887</v>
      </c>
      <c r="E501" s="6">
        <v>20031008</v>
      </c>
      <c r="F501">
        <v>5143054</v>
      </c>
      <c r="G501">
        <v>0</v>
      </c>
      <c r="H501" s="2">
        <v>199197</v>
      </c>
      <c r="I501" s="2">
        <v>0</v>
      </c>
      <c r="J501" s="2">
        <v>0</v>
      </c>
      <c r="K501" s="2">
        <v>199197</v>
      </c>
      <c r="L501" s="11">
        <f>VLOOKUP(N501,'CODIGOS RENTISTICOS'!$A$2:C1541,2,FALSE)</f>
        <v>825000000</v>
      </c>
      <c r="M501" s="11">
        <f>VLOOKUP(N501,'CODIGOS RENTISTICOS'!$A$2:D3708,3,FALSE)</f>
        <v>150109</v>
      </c>
      <c r="N501">
        <v>121245</v>
      </c>
      <c r="O501" s="2">
        <v>199197</v>
      </c>
    </row>
    <row r="502" spans="1:15" x14ac:dyDescent="0.2">
      <c r="A502" s="6">
        <v>50000249</v>
      </c>
      <c r="B502" s="15">
        <v>13987199</v>
      </c>
      <c r="C502" t="s">
        <v>591</v>
      </c>
      <c r="D502">
        <v>79836020</v>
      </c>
      <c r="E502" s="6">
        <v>20031008</v>
      </c>
      <c r="F502">
        <v>3689982</v>
      </c>
      <c r="G502">
        <v>0</v>
      </c>
      <c r="H502" s="2">
        <v>22130</v>
      </c>
      <c r="I502" s="2">
        <v>0</v>
      </c>
      <c r="J502" s="2">
        <v>0</v>
      </c>
      <c r="K502" s="2">
        <v>22130</v>
      </c>
      <c r="L502" s="11">
        <f>VLOOKUP(N502,'CODIGOS RENTISTICOS'!$A$2:C1542,2,FALSE)</f>
        <v>825000000</v>
      </c>
      <c r="M502" s="11">
        <f>VLOOKUP(N502,'CODIGOS RENTISTICOS'!$A$2:D3709,3,FALSE)</f>
        <v>150109</v>
      </c>
      <c r="N502">
        <v>121245</v>
      </c>
      <c r="O502" s="2">
        <v>22130</v>
      </c>
    </row>
    <row r="503" spans="1:15" x14ac:dyDescent="0.2">
      <c r="A503" s="6">
        <v>50000249</v>
      </c>
      <c r="B503" s="15">
        <v>13987204</v>
      </c>
      <c r="C503" t="s">
        <v>591</v>
      </c>
      <c r="D503">
        <v>80057686</v>
      </c>
      <c r="E503" s="6">
        <v>20031008</v>
      </c>
      <c r="F503">
        <v>3689982</v>
      </c>
      <c r="G503">
        <v>0</v>
      </c>
      <c r="H503" s="2">
        <v>22130</v>
      </c>
      <c r="I503" s="2">
        <v>0</v>
      </c>
      <c r="J503" s="2">
        <v>0</v>
      </c>
      <c r="K503" s="2">
        <v>22130</v>
      </c>
      <c r="L503" s="11">
        <f>VLOOKUP(N503,'CODIGOS RENTISTICOS'!$A$2:C1543,2,FALSE)</f>
        <v>825000000</v>
      </c>
      <c r="M503" s="11">
        <f>VLOOKUP(N503,'CODIGOS RENTISTICOS'!$A$2:D3710,3,FALSE)</f>
        <v>150109</v>
      </c>
      <c r="N503">
        <v>121245</v>
      </c>
      <c r="O503" s="2">
        <v>22130</v>
      </c>
    </row>
    <row r="504" spans="1:15" x14ac:dyDescent="0.2">
      <c r="A504" s="6">
        <v>50000249</v>
      </c>
      <c r="B504" s="15">
        <v>13989472</v>
      </c>
      <c r="C504" t="s">
        <v>591</v>
      </c>
      <c r="D504">
        <v>8001038516</v>
      </c>
      <c r="E504" s="6">
        <v>20031008</v>
      </c>
      <c r="F504">
        <v>3210165</v>
      </c>
      <c r="G504">
        <v>0</v>
      </c>
      <c r="H504" s="2">
        <v>287833</v>
      </c>
      <c r="I504" s="2">
        <v>0</v>
      </c>
      <c r="J504" s="2">
        <v>0</v>
      </c>
      <c r="K504" s="2">
        <v>287833</v>
      </c>
      <c r="L504" s="11">
        <f>VLOOKUP(N504,'CODIGOS RENTISTICOS'!$A$2:C1544,2,FALSE)</f>
        <v>825000000</v>
      </c>
      <c r="M504" s="11">
        <f>VLOOKUP(N504,'CODIGOS RENTISTICOS'!$A$2:D3711,3,FALSE)</f>
        <v>150109</v>
      </c>
      <c r="N504">
        <v>121245</v>
      </c>
      <c r="O504" s="2">
        <v>287833</v>
      </c>
    </row>
    <row r="505" spans="1:15" x14ac:dyDescent="0.2">
      <c r="A505" s="6">
        <v>50000249</v>
      </c>
      <c r="B505" s="15">
        <v>17250292</v>
      </c>
      <c r="C505" t="s">
        <v>591</v>
      </c>
      <c r="D505">
        <v>5093739</v>
      </c>
      <c r="E505" s="6">
        <v>20031008</v>
      </c>
      <c r="F505">
        <v>717024</v>
      </c>
      <c r="G505">
        <v>0</v>
      </c>
      <c r="H505" s="2">
        <v>442660</v>
      </c>
      <c r="I505" s="2">
        <v>0</v>
      </c>
      <c r="J505" s="2">
        <v>0</v>
      </c>
      <c r="K505" s="2">
        <v>442660</v>
      </c>
      <c r="L505" s="11">
        <f>VLOOKUP(N505,'CODIGOS RENTISTICOS'!$A$2:C1545,2,FALSE)</f>
        <v>825000000</v>
      </c>
      <c r="M505" s="11">
        <f>VLOOKUP(N505,'CODIGOS RENTISTICOS'!$A$2:D3712,3,FALSE)</f>
        <v>150109</v>
      </c>
      <c r="N505">
        <v>121245</v>
      </c>
      <c r="O505" s="2">
        <v>442660</v>
      </c>
    </row>
    <row r="506" spans="1:15" x14ac:dyDescent="0.2">
      <c r="A506" s="6">
        <v>50000249</v>
      </c>
      <c r="B506" s="15">
        <v>1152598</v>
      </c>
      <c r="C506" t="s">
        <v>591</v>
      </c>
      <c r="D506">
        <v>8600038318</v>
      </c>
      <c r="E506" s="6">
        <v>20031008</v>
      </c>
      <c r="F506">
        <v>3113988</v>
      </c>
      <c r="G506">
        <v>0</v>
      </c>
      <c r="H506" s="2">
        <v>1992000</v>
      </c>
      <c r="I506" s="2">
        <v>0</v>
      </c>
      <c r="J506" s="2">
        <v>0</v>
      </c>
      <c r="K506" s="2">
        <v>1992000</v>
      </c>
      <c r="L506" s="11">
        <f>VLOOKUP(N506,'CODIGOS RENTISTICOS'!$A$2:C1546,2,FALSE)</f>
        <v>825000000</v>
      </c>
      <c r="M506" s="11">
        <f>VLOOKUP(N506,'CODIGOS RENTISTICOS'!$A$2:D3713,3,FALSE)</f>
        <v>150109</v>
      </c>
      <c r="N506">
        <v>121245</v>
      </c>
      <c r="O506" s="2">
        <v>1992000</v>
      </c>
    </row>
    <row r="507" spans="1:15" x14ac:dyDescent="0.2">
      <c r="A507" s="6">
        <v>50000249</v>
      </c>
      <c r="B507" s="15">
        <v>1105760</v>
      </c>
      <c r="C507" t="s">
        <v>593</v>
      </c>
      <c r="D507">
        <v>8110139161</v>
      </c>
      <c r="E507" s="6">
        <v>20031008</v>
      </c>
      <c r="F507">
        <v>4122800</v>
      </c>
      <c r="G507">
        <v>0</v>
      </c>
      <c r="H507" s="2">
        <v>290900</v>
      </c>
      <c r="I507" s="2">
        <v>0</v>
      </c>
      <c r="J507" s="2">
        <v>0</v>
      </c>
      <c r="K507" s="2">
        <v>290900</v>
      </c>
      <c r="L507" s="11">
        <f>VLOOKUP(N507,'CODIGOS RENTISTICOS'!$A$2:C1547,2,FALSE)</f>
        <v>96200000</v>
      </c>
      <c r="M507" s="11">
        <f>VLOOKUP(N507,'CODIGOS RENTISTICOS'!$A$2:D3714,3,FALSE)</f>
        <v>350101</v>
      </c>
      <c r="N507">
        <v>121230</v>
      </c>
      <c r="O507" s="2">
        <v>290900</v>
      </c>
    </row>
    <row r="508" spans="1:15" x14ac:dyDescent="0.2">
      <c r="A508" s="6">
        <v>50000249</v>
      </c>
      <c r="B508" s="15">
        <v>19155955</v>
      </c>
      <c r="C508" t="s">
        <v>593</v>
      </c>
      <c r="D508">
        <v>10221200</v>
      </c>
      <c r="E508" s="6">
        <v>20031008</v>
      </c>
      <c r="F508">
        <v>4160302</v>
      </c>
      <c r="G508">
        <v>0</v>
      </c>
      <c r="H508" s="2">
        <v>55400</v>
      </c>
      <c r="I508" s="2">
        <v>0</v>
      </c>
      <c r="J508" s="2">
        <v>0</v>
      </c>
      <c r="K508" s="2">
        <v>55400</v>
      </c>
      <c r="L508" s="11">
        <f>VLOOKUP(N508,'CODIGOS RENTISTICOS'!$A$2:C1548,2,FALSE)</f>
        <v>96300000</v>
      </c>
      <c r="M508" s="11">
        <f>VLOOKUP(N508,'CODIGOS RENTISTICOS'!$A$2:D3715,3,FALSE)</f>
        <v>360101</v>
      </c>
      <c r="N508">
        <v>121270</v>
      </c>
      <c r="O508" s="2">
        <v>55400</v>
      </c>
    </row>
    <row r="509" spans="1:15" x14ac:dyDescent="0.2">
      <c r="A509" s="6">
        <v>50000249</v>
      </c>
      <c r="B509" s="15">
        <v>1389128</v>
      </c>
      <c r="C509" t="s">
        <v>595</v>
      </c>
      <c r="D509">
        <v>8002481195</v>
      </c>
      <c r="E509" s="6">
        <v>20031008</v>
      </c>
      <c r="F509">
        <v>3705520</v>
      </c>
      <c r="G509">
        <v>0</v>
      </c>
      <c r="H509" s="2">
        <v>27000</v>
      </c>
      <c r="I509" s="2">
        <v>0</v>
      </c>
      <c r="J509" s="2">
        <v>0</v>
      </c>
      <c r="K509" s="2">
        <v>27000</v>
      </c>
      <c r="L509" s="11">
        <f>VLOOKUP(N509,'CODIGOS RENTISTICOS'!$A$2:C1549,2,FALSE)</f>
        <v>910300000</v>
      </c>
      <c r="M509" s="11">
        <f>VLOOKUP(N509,'CODIGOS RENTISTICOS'!$A$2:D3716,3,FALSE)</f>
        <v>130113</v>
      </c>
      <c r="N509">
        <v>121235</v>
      </c>
      <c r="O509" s="2">
        <v>27000</v>
      </c>
    </row>
    <row r="510" spans="1:15" x14ac:dyDescent="0.2">
      <c r="A510" s="6">
        <v>50000249</v>
      </c>
      <c r="B510" s="15">
        <v>1389140</v>
      </c>
      <c r="C510" t="s">
        <v>595</v>
      </c>
      <c r="D510">
        <v>8002481195</v>
      </c>
      <c r="E510" s="6">
        <v>20031008</v>
      </c>
      <c r="F510">
        <v>3705520</v>
      </c>
      <c r="G510">
        <v>0</v>
      </c>
      <c r="H510" s="2">
        <v>216000</v>
      </c>
      <c r="I510" s="2">
        <v>0</v>
      </c>
      <c r="J510" s="2">
        <v>0</v>
      </c>
      <c r="K510" s="2">
        <v>216000</v>
      </c>
      <c r="L510" s="11">
        <f>VLOOKUP(N510,'CODIGOS RENTISTICOS'!$A$2:C1550,2,FALSE)</f>
        <v>910300000</v>
      </c>
      <c r="M510" s="11">
        <f>VLOOKUP(N510,'CODIGOS RENTISTICOS'!$A$2:D3717,3,FALSE)</f>
        <v>130113</v>
      </c>
      <c r="N510">
        <v>121235</v>
      </c>
      <c r="O510" s="2">
        <v>216000</v>
      </c>
    </row>
    <row r="511" spans="1:15" x14ac:dyDescent="0.2">
      <c r="A511" s="6">
        <v>50000249</v>
      </c>
      <c r="B511" s="15">
        <v>1027869</v>
      </c>
      <c r="C511" t="s">
        <v>595</v>
      </c>
      <c r="D511">
        <v>19591684</v>
      </c>
      <c r="E511" s="6">
        <v>20031008</v>
      </c>
      <c r="F511">
        <v>3764024</v>
      </c>
      <c r="G511">
        <v>0</v>
      </c>
      <c r="H511" s="2">
        <v>22133</v>
      </c>
      <c r="I511" s="2">
        <v>0</v>
      </c>
      <c r="J511" s="2">
        <v>0</v>
      </c>
      <c r="K511" s="2">
        <v>22133</v>
      </c>
      <c r="L511" s="11">
        <f>VLOOKUP(N511,'CODIGOS RENTISTICOS'!$A$2:C1551,2,FALSE)</f>
        <v>825000000</v>
      </c>
      <c r="M511" s="11">
        <f>VLOOKUP(N511,'CODIGOS RENTISTICOS'!$A$2:D3718,3,FALSE)</f>
        <v>150109</v>
      </c>
      <c r="N511">
        <v>121245</v>
      </c>
      <c r="O511" s="2">
        <v>22133</v>
      </c>
    </row>
    <row r="512" spans="1:15" x14ac:dyDescent="0.2">
      <c r="A512" s="6">
        <v>50000249</v>
      </c>
      <c r="B512" s="15">
        <v>1029361</v>
      </c>
      <c r="C512" t="s">
        <v>595</v>
      </c>
      <c r="D512">
        <v>84068842</v>
      </c>
      <c r="E512" s="6">
        <v>20031008</v>
      </c>
      <c r="F512">
        <v>3231838</v>
      </c>
      <c r="G512">
        <v>0</v>
      </c>
      <c r="H512" s="2">
        <v>22133</v>
      </c>
      <c r="I512" s="2">
        <v>0</v>
      </c>
      <c r="J512" s="2">
        <v>0</v>
      </c>
      <c r="K512" s="2">
        <v>22133</v>
      </c>
      <c r="L512" s="11">
        <f>VLOOKUP(N512,'CODIGOS RENTISTICOS'!$A$2:C1552,2,FALSE)</f>
        <v>825000000</v>
      </c>
      <c r="M512" s="11">
        <f>VLOOKUP(N512,'CODIGOS RENTISTICOS'!$A$2:D3719,3,FALSE)</f>
        <v>150109</v>
      </c>
      <c r="N512">
        <v>121245</v>
      </c>
      <c r="O512" s="2">
        <v>22133</v>
      </c>
    </row>
    <row r="513" spans="1:15" x14ac:dyDescent="0.2">
      <c r="A513" s="6">
        <v>50000249</v>
      </c>
      <c r="B513" s="15">
        <v>1029362</v>
      </c>
      <c r="C513" t="s">
        <v>595</v>
      </c>
      <c r="D513">
        <v>72191732</v>
      </c>
      <c r="E513" s="6">
        <v>20031008</v>
      </c>
      <c r="F513">
        <v>3636646</v>
      </c>
      <c r="G513">
        <v>0</v>
      </c>
      <c r="H513" s="2">
        <v>22133</v>
      </c>
      <c r="I513" s="2">
        <v>0</v>
      </c>
      <c r="J513" s="2">
        <v>0</v>
      </c>
      <c r="K513" s="2">
        <v>22133</v>
      </c>
      <c r="L513" s="11">
        <f>VLOOKUP(N513,'CODIGOS RENTISTICOS'!$A$2:C1553,2,FALSE)</f>
        <v>825000000</v>
      </c>
      <c r="M513" s="11">
        <f>VLOOKUP(N513,'CODIGOS RENTISTICOS'!$A$2:D3720,3,FALSE)</f>
        <v>150109</v>
      </c>
      <c r="N513">
        <v>121245</v>
      </c>
      <c r="O513" s="2">
        <v>22133</v>
      </c>
    </row>
    <row r="514" spans="1:15" x14ac:dyDescent="0.2">
      <c r="A514" s="6">
        <v>50000249</v>
      </c>
      <c r="B514" s="15">
        <v>1029363</v>
      </c>
      <c r="C514" t="s">
        <v>595</v>
      </c>
      <c r="D514">
        <v>72170779</v>
      </c>
      <c r="E514" s="6">
        <v>20031008</v>
      </c>
      <c r="F514">
        <v>3631594</v>
      </c>
      <c r="G514">
        <v>0</v>
      </c>
      <c r="H514" s="2">
        <v>22133</v>
      </c>
      <c r="I514" s="2">
        <v>0</v>
      </c>
      <c r="J514" s="2">
        <v>0</v>
      </c>
      <c r="K514" s="2">
        <v>22133</v>
      </c>
      <c r="L514" s="11">
        <f>VLOOKUP(N514,'CODIGOS RENTISTICOS'!$A$2:C1554,2,FALSE)</f>
        <v>825000000</v>
      </c>
      <c r="M514" s="11">
        <f>VLOOKUP(N514,'CODIGOS RENTISTICOS'!$A$2:D3721,3,FALSE)</f>
        <v>150109</v>
      </c>
      <c r="N514">
        <v>121245</v>
      </c>
      <c r="O514" s="2">
        <v>22133</v>
      </c>
    </row>
    <row r="515" spans="1:15" x14ac:dyDescent="0.2">
      <c r="A515" s="6">
        <v>50000249</v>
      </c>
      <c r="B515" s="15">
        <v>1029365</v>
      </c>
      <c r="C515" t="s">
        <v>595</v>
      </c>
      <c r="D515">
        <v>8020020808</v>
      </c>
      <c r="E515" s="6">
        <v>20031008</v>
      </c>
      <c r="F515">
        <v>3657405</v>
      </c>
      <c r="G515">
        <v>0</v>
      </c>
      <c r="H515" s="2">
        <v>3000</v>
      </c>
      <c r="I515" s="2">
        <v>0</v>
      </c>
      <c r="J515" s="2">
        <v>0</v>
      </c>
      <c r="K515" s="2">
        <v>3000</v>
      </c>
      <c r="L515" s="11">
        <f>VLOOKUP(N515,'CODIGOS RENTISTICOS'!$A$2:C1555,2,FALSE)</f>
        <v>825000000</v>
      </c>
      <c r="M515" s="11">
        <f>VLOOKUP(N515,'CODIGOS RENTISTICOS'!$A$2:D3722,3,FALSE)</f>
        <v>150109</v>
      </c>
      <c r="N515">
        <v>121245</v>
      </c>
      <c r="O515" s="2">
        <v>3000</v>
      </c>
    </row>
    <row r="516" spans="1:15" x14ac:dyDescent="0.2">
      <c r="A516" s="6">
        <v>50000249</v>
      </c>
      <c r="B516" s="15">
        <v>686891</v>
      </c>
      <c r="C516" t="s">
        <v>718</v>
      </c>
      <c r="D516">
        <v>78714410</v>
      </c>
      <c r="E516" s="6">
        <v>20031008</v>
      </c>
      <c r="F516">
        <v>6566113</v>
      </c>
      <c r="G516">
        <v>0</v>
      </c>
      <c r="H516" s="2">
        <v>22150</v>
      </c>
      <c r="I516" s="2">
        <v>0</v>
      </c>
      <c r="J516" s="2">
        <v>0</v>
      </c>
      <c r="K516" s="2">
        <v>22150</v>
      </c>
      <c r="L516" s="11">
        <f>VLOOKUP(N516,'CODIGOS RENTISTICOS'!$A$2:C1556,2,FALSE)</f>
        <v>825000000</v>
      </c>
      <c r="M516" s="11">
        <f>VLOOKUP(N516,'CODIGOS RENTISTICOS'!$A$2:D3723,3,FALSE)</f>
        <v>150109</v>
      </c>
      <c r="N516">
        <v>121245</v>
      </c>
      <c r="O516" s="2">
        <v>22150</v>
      </c>
    </row>
    <row r="517" spans="1:15" x14ac:dyDescent="0.2">
      <c r="A517" s="6">
        <v>50000249</v>
      </c>
      <c r="B517" s="15">
        <v>17719196</v>
      </c>
      <c r="C517" t="s">
        <v>718</v>
      </c>
      <c r="D517">
        <v>8002009691</v>
      </c>
      <c r="E517" s="6">
        <v>20031008</v>
      </c>
      <c r="F517">
        <v>0</v>
      </c>
      <c r="G517">
        <v>0</v>
      </c>
      <c r="H517" s="2">
        <v>89000</v>
      </c>
      <c r="I517" s="2">
        <v>0</v>
      </c>
      <c r="J517" s="2">
        <v>0</v>
      </c>
      <c r="K517" s="2">
        <v>89000</v>
      </c>
      <c r="L517" s="11">
        <f>VLOOKUP(N517,'CODIGOS RENTISTICOS'!$A$2:C1557,2,FALSE)</f>
        <v>825000000</v>
      </c>
      <c r="M517" s="11">
        <f>VLOOKUP(N517,'CODIGOS RENTISTICOS'!$A$2:D3724,3,FALSE)</f>
        <v>150109</v>
      </c>
      <c r="N517">
        <v>121245</v>
      </c>
      <c r="O517" s="2">
        <v>89000</v>
      </c>
    </row>
    <row r="518" spans="1:15" x14ac:dyDescent="0.2">
      <c r="A518" s="6">
        <v>50000249</v>
      </c>
      <c r="B518" s="15">
        <v>1290565</v>
      </c>
      <c r="C518" t="s">
        <v>596</v>
      </c>
      <c r="D518">
        <v>8001002309</v>
      </c>
      <c r="E518" s="6">
        <v>20031008</v>
      </c>
      <c r="F518">
        <v>6354169</v>
      </c>
      <c r="G518">
        <v>0</v>
      </c>
      <c r="H518" s="2">
        <v>82665</v>
      </c>
      <c r="I518" s="2">
        <v>0</v>
      </c>
      <c r="J518" s="2">
        <v>0</v>
      </c>
      <c r="K518" s="2">
        <v>82665</v>
      </c>
      <c r="L518" s="11">
        <f>VLOOKUP(N518,'CODIGOS RENTISTICOS'!$A$2:C1558,2,FALSE)</f>
        <v>825000000</v>
      </c>
      <c r="M518" s="11">
        <f>VLOOKUP(N518,'CODIGOS RENTISTICOS'!$A$2:D3725,3,FALSE)</f>
        <v>150109</v>
      </c>
      <c r="N518">
        <v>121245</v>
      </c>
      <c r="O518" s="2">
        <v>82665</v>
      </c>
    </row>
    <row r="519" spans="1:15" x14ac:dyDescent="0.2">
      <c r="A519" s="6">
        <v>50000249</v>
      </c>
      <c r="B519" s="15">
        <v>842202</v>
      </c>
      <c r="C519" t="s">
        <v>578</v>
      </c>
      <c r="D519">
        <v>8918550256</v>
      </c>
      <c r="E519" s="6">
        <v>20031008</v>
      </c>
      <c r="F519">
        <v>7604181</v>
      </c>
      <c r="G519">
        <v>1</v>
      </c>
      <c r="H519" s="2">
        <v>0</v>
      </c>
      <c r="I519" s="2">
        <v>0</v>
      </c>
      <c r="J519" s="2">
        <v>1064952</v>
      </c>
      <c r="K519" s="2">
        <v>1064952</v>
      </c>
      <c r="L519" s="11">
        <f>VLOOKUP(N519,'CODIGOS RENTISTICOS'!$A$2:C1559,2,FALSE)</f>
        <v>10200000</v>
      </c>
      <c r="M519" s="11">
        <f>VLOOKUP(N519,'CODIGOS RENTISTICOS'!$A$2:D3726,3,FALSE)</f>
        <v>260101</v>
      </c>
      <c r="N519">
        <v>6002</v>
      </c>
      <c r="O519" s="2">
        <v>1064952</v>
      </c>
    </row>
    <row r="520" spans="1:15" x14ac:dyDescent="0.2">
      <c r="A520" s="6">
        <v>50000249</v>
      </c>
      <c r="B520" s="15">
        <v>1113131</v>
      </c>
      <c r="C520" t="s">
        <v>600</v>
      </c>
      <c r="D520">
        <v>10546573</v>
      </c>
      <c r="E520" s="6">
        <v>20031008</v>
      </c>
      <c r="F520">
        <v>8242869</v>
      </c>
      <c r="G520">
        <v>0</v>
      </c>
      <c r="H520" s="2">
        <v>1242.96</v>
      </c>
      <c r="I520" s="2">
        <v>0</v>
      </c>
      <c r="J520" s="2">
        <v>0</v>
      </c>
      <c r="K520" s="2">
        <v>1242.96</v>
      </c>
      <c r="L520" s="11">
        <f>VLOOKUP(N520,'CODIGOS RENTISTICOS'!$A$2:C1560,2,FALSE)</f>
        <v>96400000</v>
      </c>
      <c r="M520" s="11">
        <f>VLOOKUP(N520,'CODIGOS RENTISTICOS'!$A$2:D3727,3,FALSE)</f>
        <v>370101</v>
      </c>
      <c r="N520">
        <v>270240</v>
      </c>
      <c r="O520" s="2">
        <v>1242.96</v>
      </c>
    </row>
    <row r="521" spans="1:15" x14ac:dyDescent="0.2">
      <c r="A521" s="6">
        <v>50000249</v>
      </c>
      <c r="B521" s="15">
        <v>1247878</v>
      </c>
      <c r="C521" t="s">
        <v>715</v>
      </c>
      <c r="D521">
        <v>49792166</v>
      </c>
      <c r="E521" s="6">
        <v>20031008</v>
      </c>
      <c r="F521">
        <v>5710861</v>
      </c>
      <c r="G521">
        <v>0</v>
      </c>
      <c r="H521" s="2">
        <v>55350</v>
      </c>
      <c r="I521" s="2">
        <v>0</v>
      </c>
      <c r="J521" s="2">
        <v>0</v>
      </c>
      <c r="K521" s="2">
        <v>55350</v>
      </c>
      <c r="L521" s="11">
        <f>VLOOKUP(N521,'CODIGOS RENTISTICOS'!$A$2:C1561,2,FALSE)</f>
        <v>96300000</v>
      </c>
      <c r="M521" s="11">
        <f>VLOOKUP(N521,'CODIGOS RENTISTICOS'!$A$2:D3728,3,FALSE)</f>
        <v>360101</v>
      </c>
      <c r="N521">
        <v>121270</v>
      </c>
      <c r="O521" s="2">
        <v>55350</v>
      </c>
    </row>
    <row r="522" spans="1:15" x14ac:dyDescent="0.2">
      <c r="A522" s="6">
        <v>50000249</v>
      </c>
      <c r="B522" s="15">
        <v>272595</v>
      </c>
      <c r="C522" t="s">
        <v>598</v>
      </c>
      <c r="D522">
        <v>78016521</v>
      </c>
      <c r="E522" s="6">
        <v>20031008</v>
      </c>
      <c r="F522">
        <v>7823308</v>
      </c>
      <c r="G522">
        <v>1</v>
      </c>
      <c r="H522" s="2">
        <v>0</v>
      </c>
      <c r="I522" s="2">
        <v>0</v>
      </c>
      <c r="J522" s="2">
        <v>20000</v>
      </c>
      <c r="K522" s="2">
        <v>20000</v>
      </c>
      <c r="L522" s="11">
        <f>VLOOKUP(N522,'CODIGOS RENTISTICOS'!$A$2:C1562,2,FALSE)</f>
        <v>11500000</v>
      </c>
      <c r="M522" s="11">
        <f>VLOOKUP(N522,'CODIGOS RENTISTICOS'!$A$2:D3729,3,FALSE)</f>
        <v>130101</v>
      </c>
      <c r="N522">
        <v>2701</v>
      </c>
      <c r="O522" s="2">
        <v>20000</v>
      </c>
    </row>
    <row r="523" spans="1:15" x14ac:dyDescent="0.2">
      <c r="A523" s="6">
        <v>50000249</v>
      </c>
      <c r="B523" s="15">
        <v>1130064</v>
      </c>
      <c r="C523" t="s">
        <v>571</v>
      </c>
      <c r="D523">
        <v>8600756841</v>
      </c>
      <c r="E523" s="6">
        <v>20031008</v>
      </c>
      <c r="F523">
        <v>6761314</v>
      </c>
      <c r="G523">
        <v>0</v>
      </c>
      <c r="H523" s="2">
        <v>53000</v>
      </c>
      <c r="I523" s="2">
        <v>0</v>
      </c>
      <c r="J523" s="2">
        <v>0</v>
      </c>
      <c r="K523" s="2">
        <v>53000</v>
      </c>
      <c r="L523" s="11">
        <f>VLOOKUP(N523,'CODIGOS RENTISTICOS'!$A$2:C1563,2,FALSE)</f>
        <v>825000000</v>
      </c>
      <c r="M523" s="11">
        <f>VLOOKUP(N523,'CODIGOS RENTISTICOS'!$A$2:D3730,3,FALSE)</f>
        <v>150109</v>
      </c>
      <c r="N523">
        <v>121245</v>
      </c>
      <c r="O523" s="2">
        <v>53000</v>
      </c>
    </row>
    <row r="524" spans="1:15" x14ac:dyDescent="0.2">
      <c r="A524" s="6">
        <v>50000249</v>
      </c>
      <c r="B524" s="15">
        <v>17654359</v>
      </c>
      <c r="C524" t="s">
        <v>599</v>
      </c>
      <c r="D524">
        <v>8001876321</v>
      </c>
      <c r="E524" s="6">
        <v>20031008</v>
      </c>
      <c r="F524">
        <v>4211763</v>
      </c>
      <c r="G524">
        <v>1</v>
      </c>
      <c r="H524" s="2">
        <v>0</v>
      </c>
      <c r="I524" s="2">
        <v>0</v>
      </c>
      <c r="J524" s="2">
        <v>748766</v>
      </c>
      <c r="K524" s="2">
        <v>748766</v>
      </c>
      <c r="L524" s="11">
        <f>VLOOKUP(N524,'CODIGOS RENTISTICOS'!$A$2:C1564,2,FALSE)</f>
        <v>13700000</v>
      </c>
      <c r="M524" s="11">
        <f>VLOOKUP(N524,'CODIGOS RENTISTICOS'!$A$2:D3731,3,FALSE)</f>
        <v>290101</v>
      </c>
      <c r="N524">
        <v>121250</v>
      </c>
      <c r="O524" s="2">
        <v>748766</v>
      </c>
    </row>
    <row r="525" spans="1:15" x14ac:dyDescent="0.2">
      <c r="A525" s="6">
        <v>50000249</v>
      </c>
      <c r="B525" s="15">
        <v>798629</v>
      </c>
      <c r="C525" t="s">
        <v>712</v>
      </c>
      <c r="D525">
        <v>86030264</v>
      </c>
      <c r="E525" s="6">
        <v>20031008</v>
      </c>
      <c r="F525">
        <v>5779883</v>
      </c>
      <c r="G525">
        <v>0</v>
      </c>
      <c r="H525" s="2">
        <v>15000</v>
      </c>
      <c r="I525" s="2">
        <v>0</v>
      </c>
      <c r="J525" s="2">
        <v>0</v>
      </c>
      <c r="K525" s="2">
        <v>15000</v>
      </c>
      <c r="L525" s="11">
        <f>VLOOKUP(N525,'CODIGOS RENTISTICOS'!$A$2:C1565,2,FALSE)</f>
        <v>12400000</v>
      </c>
      <c r="M525" s="11">
        <f>VLOOKUP(N525,'CODIGOS RENTISTICOS'!$A$2:D3732,3,FALSE)</f>
        <v>270102</v>
      </c>
      <c r="N525">
        <v>501103</v>
      </c>
      <c r="O525" s="2">
        <v>15000</v>
      </c>
    </row>
    <row r="526" spans="1:15" x14ac:dyDescent="0.2">
      <c r="A526" s="6">
        <v>50000249</v>
      </c>
      <c r="B526" s="15">
        <v>798630</v>
      </c>
      <c r="C526" t="s">
        <v>712</v>
      </c>
      <c r="D526">
        <v>40387537</v>
      </c>
      <c r="E526" s="6">
        <v>20031008</v>
      </c>
      <c r="F526">
        <v>6628354</v>
      </c>
      <c r="G526">
        <v>0</v>
      </c>
      <c r="H526" s="2">
        <v>332000</v>
      </c>
      <c r="I526" s="2">
        <v>0</v>
      </c>
      <c r="J526" s="2">
        <v>0</v>
      </c>
      <c r="K526" s="2">
        <v>332000</v>
      </c>
      <c r="L526" s="11">
        <f>VLOOKUP(N526,'CODIGOS RENTISTICOS'!$A$2:C1566,2,FALSE)</f>
        <v>910300000</v>
      </c>
      <c r="M526" s="11">
        <f>VLOOKUP(N526,'CODIGOS RENTISTICOS'!$A$2:D3733,3,FALSE)</f>
        <v>130113</v>
      </c>
      <c r="N526">
        <v>121205</v>
      </c>
      <c r="O526" s="2">
        <v>332000</v>
      </c>
    </row>
    <row r="527" spans="1:15" x14ac:dyDescent="0.2">
      <c r="A527" s="6">
        <v>50000249</v>
      </c>
      <c r="B527" s="15">
        <v>798632</v>
      </c>
      <c r="C527" t="s">
        <v>712</v>
      </c>
      <c r="D527">
        <v>3277287</v>
      </c>
      <c r="E527" s="6">
        <v>20031008</v>
      </c>
      <c r="F527">
        <v>6646164</v>
      </c>
      <c r="G527">
        <v>0</v>
      </c>
      <c r="H527" s="2">
        <v>22133</v>
      </c>
      <c r="I527" s="2">
        <v>0</v>
      </c>
      <c r="J527" s="2">
        <v>0</v>
      </c>
      <c r="K527" s="2">
        <v>22133</v>
      </c>
      <c r="L527" s="11">
        <f>VLOOKUP(N527,'CODIGOS RENTISTICOS'!$A$2:C1567,2,FALSE)</f>
        <v>825000000</v>
      </c>
      <c r="M527" s="11">
        <f>VLOOKUP(N527,'CODIGOS RENTISTICOS'!$A$2:D3734,3,FALSE)</f>
        <v>150109</v>
      </c>
      <c r="N527">
        <v>5041</v>
      </c>
      <c r="O527" s="2">
        <v>22133</v>
      </c>
    </row>
    <row r="528" spans="1:15" x14ac:dyDescent="0.2">
      <c r="A528" s="6">
        <v>50000249</v>
      </c>
      <c r="B528" s="15">
        <v>798634</v>
      </c>
      <c r="C528" t="s">
        <v>712</v>
      </c>
      <c r="D528">
        <v>40436670</v>
      </c>
      <c r="E528" s="6">
        <v>20031008</v>
      </c>
      <c r="F528">
        <v>6634901</v>
      </c>
      <c r="G528">
        <v>0</v>
      </c>
      <c r="H528" s="2">
        <v>22133</v>
      </c>
      <c r="I528" s="2">
        <v>0</v>
      </c>
      <c r="J528" s="2">
        <v>0</v>
      </c>
      <c r="K528" s="2">
        <v>22133</v>
      </c>
      <c r="L528" s="11">
        <f>VLOOKUP(N528,'CODIGOS RENTISTICOS'!$A$2:C1568,2,FALSE)</f>
        <v>825000000</v>
      </c>
      <c r="M528" s="11">
        <f>VLOOKUP(N528,'CODIGOS RENTISTICOS'!$A$2:D3735,3,FALSE)</f>
        <v>150109</v>
      </c>
      <c r="N528">
        <v>5041</v>
      </c>
      <c r="O528" s="2">
        <v>22133</v>
      </c>
    </row>
    <row r="529" spans="1:15" x14ac:dyDescent="0.2">
      <c r="A529" s="6">
        <v>50000249</v>
      </c>
      <c r="B529" s="15">
        <v>798635</v>
      </c>
      <c r="C529" t="s">
        <v>712</v>
      </c>
      <c r="D529">
        <v>86051468</v>
      </c>
      <c r="E529" s="6">
        <v>20031008</v>
      </c>
      <c r="F529">
        <v>6600812</v>
      </c>
      <c r="G529">
        <v>0</v>
      </c>
      <c r="H529" s="2">
        <v>15133</v>
      </c>
      <c r="I529" s="2">
        <v>0</v>
      </c>
      <c r="J529" s="2">
        <v>0</v>
      </c>
      <c r="K529" s="2">
        <v>15133</v>
      </c>
      <c r="L529" s="11">
        <f>VLOOKUP(N529,'CODIGOS RENTISTICOS'!$A$2:C1569,2,FALSE)</f>
        <v>825000000</v>
      </c>
      <c r="M529" s="11">
        <f>VLOOKUP(N529,'CODIGOS RENTISTICOS'!$A$2:D3736,3,FALSE)</f>
        <v>150109</v>
      </c>
      <c r="N529">
        <v>5041</v>
      </c>
      <c r="O529" s="2">
        <v>15133</v>
      </c>
    </row>
    <row r="530" spans="1:15" x14ac:dyDescent="0.2">
      <c r="A530" s="6">
        <v>50000249</v>
      </c>
      <c r="B530" s="15">
        <v>798637</v>
      </c>
      <c r="C530" t="s">
        <v>712</v>
      </c>
      <c r="D530">
        <v>70196671</v>
      </c>
      <c r="E530" s="6">
        <v>20031008</v>
      </c>
      <c r="F530">
        <v>6670206</v>
      </c>
      <c r="G530">
        <v>0</v>
      </c>
      <c r="H530" s="2">
        <v>7000</v>
      </c>
      <c r="I530" s="2">
        <v>0</v>
      </c>
      <c r="J530" s="2">
        <v>0</v>
      </c>
      <c r="K530" s="2">
        <v>7000</v>
      </c>
      <c r="L530" s="11">
        <f>VLOOKUP(N530,'CODIGOS RENTISTICOS'!$A$2:C1570,2,FALSE)</f>
        <v>825000000</v>
      </c>
      <c r="M530" s="11">
        <f>VLOOKUP(N530,'CODIGOS RENTISTICOS'!$A$2:D3737,3,FALSE)</f>
        <v>150109</v>
      </c>
      <c r="N530">
        <v>5041</v>
      </c>
      <c r="O530" s="2">
        <v>7000</v>
      </c>
    </row>
    <row r="531" spans="1:15" x14ac:dyDescent="0.2">
      <c r="A531" s="6">
        <v>50000249</v>
      </c>
      <c r="B531" s="15">
        <v>1179415</v>
      </c>
      <c r="C531" t="s">
        <v>577</v>
      </c>
      <c r="D531">
        <v>20271540</v>
      </c>
      <c r="E531" s="6">
        <v>20031008</v>
      </c>
      <c r="F531">
        <v>7493126</v>
      </c>
      <c r="G531">
        <v>0</v>
      </c>
      <c r="H531" s="2">
        <v>332000</v>
      </c>
      <c r="I531" s="2">
        <v>0</v>
      </c>
      <c r="J531" s="2">
        <v>0</v>
      </c>
      <c r="K531" s="2">
        <v>332000</v>
      </c>
      <c r="L531" s="11">
        <f>VLOOKUP(N531,'CODIGOS RENTISTICOS'!$A$2:C1571,2,FALSE)</f>
        <v>96200000</v>
      </c>
      <c r="M531" s="11">
        <f>VLOOKUP(N531,'CODIGOS RENTISTICOS'!$A$2:D3738,3,FALSE)</f>
        <v>350101</v>
      </c>
      <c r="N531">
        <v>121230</v>
      </c>
      <c r="O531" s="2">
        <v>332000</v>
      </c>
    </row>
    <row r="532" spans="1:15" x14ac:dyDescent="0.2">
      <c r="A532" s="6">
        <v>50000249</v>
      </c>
      <c r="B532" s="15">
        <v>497006</v>
      </c>
      <c r="C532" t="s">
        <v>817</v>
      </c>
      <c r="D532">
        <v>91156032</v>
      </c>
      <c r="E532" s="6">
        <v>20031008</v>
      </c>
      <c r="F532">
        <v>6489242</v>
      </c>
      <c r="G532">
        <v>0</v>
      </c>
      <c r="H532" s="2">
        <v>16000</v>
      </c>
      <c r="I532" s="2">
        <v>0</v>
      </c>
      <c r="J532" s="2">
        <v>0</v>
      </c>
      <c r="K532" s="2">
        <v>16000</v>
      </c>
      <c r="L532" s="11">
        <f>VLOOKUP(N532,'CODIGOS RENTISTICOS'!$A$2:C1572,2,FALSE)</f>
        <v>825000000</v>
      </c>
      <c r="M532" s="11">
        <f>VLOOKUP(N532,'CODIGOS RENTISTICOS'!$A$2:D3739,3,FALSE)</f>
        <v>150109</v>
      </c>
      <c r="N532">
        <v>121245</v>
      </c>
      <c r="O532" s="2">
        <v>16000</v>
      </c>
    </row>
    <row r="533" spans="1:15" x14ac:dyDescent="0.2">
      <c r="A533" s="6">
        <v>50000249</v>
      </c>
      <c r="B533" s="15">
        <v>497007</v>
      </c>
      <c r="C533" t="s">
        <v>817</v>
      </c>
      <c r="D533">
        <v>91293353</v>
      </c>
      <c r="E533" s="6">
        <v>20031008</v>
      </c>
      <c r="F533">
        <v>6386363</v>
      </c>
      <c r="G533">
        <v>0</v>
      </c>
      <c r="H533" s="2">
        <v>16000</v>
      </c>
      <c r="I533" s="2">
        <v>0</v>
      </c>
      <c r="J533" s="2">
        <v>0</v>
      </c>
      <c r="K533" s="2">
        <v>16000</v>
      </c>
      <c r="L533" s="11">
        <f>VLOOKUP(N533,'CODIGOS RENTISTICOS'!$A$2:C1573,2,FALSE)</f>
        <v>825000000</v>
      </c>
      <c r="M533" s="11">
        <f>VLOOKUP(N533,'CODIGOS RENTISTICOS'!$A$2:D3740,3,FALSE)</f>
        <v>150109</v>
      </c>
      <c r="N533">
        <v>121245</v>
      </c>
      <c r="O533" s="2">
        <v>16000</v>
      </c>
    </row>
    <row r="534" spans="1:15" x14ac:dyDescent="0.2">
      <c r="A534" s="6">
        <v>50000249</v>
      </c>
      <c r="B534" s="15">
        <v>497008</v>
      </c>
      <c r="C534" t="s">
        <v>817</v>
      </c>
      <c r="D534">
        <v>71738785</v>
      </c>
      <c r="E534" s="6">
        <v>20031008</v>
      </c>
      <c r="F534">
        <v>6386363</v>
      </c>
      <c r="G534">
        <v>0</v>
      </c>
      <c r="H534" s="2">
        <v>16000</v>
      </c>
      <c r="I534" s="2">
        <v>0</v>
      </c>
      <c r="J534" s="2">
        <v>0</v>
      </c>
      <c r="K534" s="2">
        <v>16000</v>
      </c>
      <c r="L534" s="11">
        <f>VLOOKUP(N534,'CODIGOS RENTISTICOS'!$A$2:C1574,2,FALSE)</f>
        <v>825000000</v>
      </c>
      <c r="M534" s="11">
        <f>VLOOKUP(N534,'CODIGOS RENTISTICOS'!$A$2:D3741,3,FALSE)</f>
        <v>150109</v>
      </c>
      <c r="N534">
        <v>121245</v>
      </c>
      <c r="O534" s="2">
        <v>16000</v>
      </c>
    </row>
    <row r="535" spans="1:15" x14ac:dyDescent="0.2">
      <c r="A535" s="6">
        <v>50000249</v>
      </c>
      <c r="B535" s="15">
        <v>497009</v>
      </c>
      <c r="C535" t="s">
        <v>817</v>
      </c>
      <c r="D535">
        <v>91279170</v>
      </c>
      <c r="E535" s="6">
        <v>20031008</v>
      </c>
      <c r="F535">
        <v>6386363</v>
      </c>
      <c r="G535">
        <v>0</v>
      </c>
      <c r="H535" s="2">
        <v>16000</v>
      </c>
      <c r="I535" s="2">
        <v>0</v>
      </c>
      <c r="J535" s="2">
        <v>0</v>
      </c>
      <c r="K535" s="2">
        <v>16000</v>
      </c>
      <c r="L535" s="11">
        <f>VLOOKUP(N535,'CODIGOS RENTISTICOS'!$A$2:C1575,2,FALSE)</f>
        <v>825000000</v>
      </c>
      <c r="M535" s="11">
        <f>VLOOKUP(N535,'CODIGOS RENTISTICOS'!$A$2:D3742,3,FALSE)</f>
        <v>150109</v>
      </c>
      <c r="N535">
        <v>121245</v>
      </c>
      <c r="O535" s="2">
        <v>16000</v>
      </c>
    </row>
    <row r="536" spans="1:15" x14ac:dyDescent="0.2">
      <c r="A536" s="6">
        <v>50000249</v>
      </c>
      <c r="B536" s="15">
        <v>497010</v>
      </c>
      <c r="C536" t="s">
        <v>817</v>
      </c>
      <c r="D536">
        <v>91228214</v>
      </c>
      <c r="E536" s="6">
        <v>20031008</v>
      </c>
      <c r="F536">
        <v>6386363</v>
      </c>
      <c r="G536">
        <v>0</v>
      </c>
      <c r="H536" s="2">
        <v>16000</v>
      </c>
      <c r="I536" s="2">
        <v>0</v>
      </c>
      <c r="J536" s="2">
        <v>0</v>
      </c>
      <c r="K536" s="2">
        <v>16000</v>
      </c>
      <c r="L536" s="11">
        <f>VLOOKUP(N536,'CODIGOS RENTISTICOS'!$A$2:C1576,2,FALSE)</f>
        <v>825000000</v>
      </c>
      <c r="M536" s="11">
        <f>VLOOKUP(N536,'CODIGOS RENTISTICOS'!$A$2:D3743,3,FALSE)</f>
        <v>150109</v>
      </c>
      <c r="N536">
        <v>121245</v>
      </c>
      <c r="O536" s="2">
        <v>16000</v>
      </c>
    </row>
    <row r="537" spans="1:15" x14ac:dyDescent="0.2">
      <c r="A537" s="6">
        <v>50000249</v>
      </c>
      <c r="B537" s="15">
        <v>497011</v>
      </c>
      <c r="C537" t="s">
        <v>817</v>
      </c>
      <c r="D537">
        <v>91497088</v>
      </c>
      <c r="E537" s="6">
        <v>20031008</v>
      </c>
      <c r="F537">
        <v>6386363</v>
      </c>
      <c r="G537">
        <v>0</v>
      </c>
      <c r="H537" s="2">
        <v>16000</v>
      </c>
      <c r="I537" s="2">
        <v>0</v>
      </c>
      <c r="J537" s="2">
        <v>0</v>
      </c>
      <c r="K537" s="2">
        <v>16000</v>
      </c>
      <c r="L537" s="11">
        <f>VLOOKUP(N537,'CODIGOS RENTISTICOS'!$A$2:C1577,2,FALSE)</f>
        <v>825000000</v>
      </c>
      <c r="M537" s="11">
        <f>VLOOKUP(N537,'CODIGOS RENTISTICOS'!$A$2:D3744,3,FALSE)</f>
        <v>150109</v>
      </c>
      <c r="N537">
        <v>121245</v>
      </c>
      <c r="O537" s="2">
        <v>16000</v>
      </c>
    </row>
    <row r="538" spans="1:15" x14ac:dyDescent="0.2">
      <c r="A538" s="6">
        <v>50000249</v>
      </c>
      <c r="B538" s="15">
        <v>1291446</v>
      </c>
      <c r="C538" t="s">
        <v>817</v>
      </c>
      <c r="D538">
        <v>8040000440</v>
      </c>
      <c r="E538" s="6">
        <v>20031008</v>
      </c>
      <c r="F538">
        <v>6574310</v>
      </c>
      <c r="G538">
        <v>0</v>
      </c>
      <c r="H538" s="2">
        <v>1195200</v>
      </c>
      <c r="I538" s="2">
        <v>0</v>
      </c>
      <c r="J538" s="2">
        <v>0</v>
      </c>
      <c r="K538" s="2">
        <v>1195200</v>
      </c>
      <c r="L538" s="11">
        <f>VLOOKUP(N538,'CODIGOS RENTISTICOS'!$A$2:C1578,2,FALSE)</f>
        <v>825000000</v>
      </c>
      <c r="M538" s="11">
        <f>VLOOKUP(N538,'CODIGOS RENTISTICOS'!$A$2:D3745,3,FALSE)</f>
        <v>150109</v>
      </c>
      <c r="N538">
        <v>121245</v>
      </c>
      <c r="O538" s="2">
        <v>1195200</v>
      </c>
    </row>
    <row r="539" spans="1:15" x14ac:dyDescent="0.2">
      <c r="A539" s="6">
        <v>50000249</v>
      </c>
      <c r="B539" s="15">
        <v>8405430</v>
      </c>
      <c r="C539" t="s">
        <v>823</v>
      </c>
      <c r="D539">
        <v>8902703359</v>
      </c>
      <c r="E539" s="6">
        <v>20031008</v>
      </c>
      <c r="F539">
        <v>6223350</v>
      </c>
      <c r="G539">
        <v>0</v>
      </c>
      <c r="H539" s="2">
        <v>332000</v>
      </c>
      <c r="I539" s="2">
        <v>0</v>
      </c>
      <c r="J539" s="2">
        <v>0</v>
      </c>
      <c r="K539" s="2">
        <v>332000</v>
      </c>
      <c r="L539" s="11">
        <f>VLOOKUP(N539,'CODIGOS RENTISTICOS'!$A$2:C1579,2,FALSE)</f>
        <v>96200000</v>
      </c>
      <c r="M539" s="11">
        <f>VLOOKUP(N539,'CODIGOS RENTISTICOS'!$A$2:D3746,3,FALSE)</f>
        <v>350101</v>
      </c>
      <c r="N539">
        <v>121230</v>
      </c>
      <c r="O539" s="2">
        <v>332000</v>
      </c>
    </row>
    <row r="540" spans="1:15" x14ac:dyDescent="0.2">
      <c r="A540" s="6">
        <v>50000249</v>
      </c>
      <c r="B540" s="15">
        <v>709585</v>
      </c>
      <c r="C540" t="s">
        <v>811</v>
      </c>
      <c r="D540">
        <v>8001982861</v>
      </c>
      <c r="E540" s="6">
        <v>20031008</v>
      </c>
      <c r="F540">
        <v>5134063</v>
      </c>
      <c r="G540">
        <v>0</v>
      </c>
      <c r="H540" s="2">
        <v>1992000</v>
      </c>
      <c r="I540" s="2">
        <v>0</v>
      </c>
      <c r="J540" s="2">
        <v>0</v>
      </c>
      <c r="K540" s="2">
        <v>1992000</v>
      </c>
      <c r="L540" s="11">
        <f>VLOOKUP(N540,'CODIGOS RENTISTICOS'!$A$2:C1580,2,FALSE)</f>
        <v>825000000</v>
      </c>
      <c r="M540" s="11">
        <f>VLOOKUP(N540,'CODIGOS RENTISTICOS'!$A$2:D3747,3,FALSE)</f>
        <v>150109</v>
      </c>
      <c r="N540">
        <v>121245</v>
      </c>
      <c r="O540" s="2">
        <v>1992000</v>
      </c>
    </row>
    <row r="541" spans="1:15" x14ac:dyDescent="0.2">
      <c r="A541" s="6">
        <v>50000249</v>
      </c>
      <c r="B541" s="15">
        <v>1205328</v>
      </c>
      <c r="C541" t="s">
        <v>811</v>
      </c>
      <c r="D541">
        <v>94518108</v>
      </c>
      <c r="E541" s="6">
        <v>20031008</v>
      </c>
      <c r="F541">
        <v>4226360</v>
      </c>
      <c r="G541">
        <v>0</v>
      </c>
      <c r="H541" s="2">
        <v>22150</v>
      </c>
      <c r="I541" s="2">
        <v>0</v>
      </c>
      <c r="J541" s="2">
        <v>0</v>
      </c>
      <c r="K541" s="2">
        <v>22150</v>
      </c>
      <c r="L541" s="11">
        <f>VLOOKUP(N541,'CODIGOS RENTISTICOS'!$A$2:C1581,2,FALSE)</f>
        <v>825000000</v>
      </c>
      <c r="M541" s="11">
        <f>VLOOKUP(N541,'CODIGOS RENTISTICOS'!$A$2:D3748,3,FALSE)</f>
        <v>150109</v>
      </c>
      <c r="N541">
        <v>121245</v>
      </c>
      <c r="O541" s="2">
        <v>22150</v>
      </c>
    </row>
    <row r="542" spans="1:15" x14ac:dyDescent="0.2">
      <c r="A542" s="6">
        <v>50000249</v>
      </c>
      <c r="B542" s="15">
        <v>1205329</v>
      </c>
      <c r="C542" t="s">
        <v>811</v>
      </c>
      <c r="D542">
        <v>14836585</v>
      </c>
      <c r="E542" s="6">
        <v>20031008</v>
      </c>
      <c r="F542">
        <v>4416590</v>
      </c>
      <c r="G542">
        <v>0</v>
      </c>
      <c r="H542" s="2">
        <v>22150</v>
      </c>
      <c r="I542" s="2">
        <v>0</v>
      </c>
      <c r="J542" s="2">
        <v>0</v>
      </c>
      <c r="K542" s="2">
        <v>22150</v>
      </c>
      <c r="L542" s="11">
        <f>VLOOKUP(N542,'CODIGOS RENTISTICOS'!$A$2:C1582,2,FALSE)</f>
        <v>825000000</v>
      </c>
      <c r="M542" s="11">
        <f>VLOOKUP(N542,'CODIGOS RENTISTICOS'!$A$2:D3749,3,FALSE)</f>
        <v>150109</v>
      </c>
      <c r="N542">
        <v>121245</v>
      </c>
      <c r="O542" s="2">
        <v>22150</v>
      </c>
    </row>
    <row r="543" spans="1:15" x14ac:dyDescent="0.2">
      <c r="A543" s="6">
        <v>50000249</v>
      </c>
      <c r="B543" s="15">
        <v>1201269</v>
      </c>
      <c r="C543" t="s">
        <v>812</v>
      </c>
      <c r="D543">
        <v>16490890</v>
      </c>
      <c r="E543" s="6">
        <v>20031008</v>
      </c>
      <c r="F543">
        <v>33113</v>
      </c>
      <c r="G543">
        <v>0</v>
      </c>
      <c r="H543" s="2">
        <v>30000</v>
      </c>
      <c r="I543" s="2">
        <v>0</v>
      </c>
      <c r="J543" s="2">
        <v>0</v>
      </c>
      <c r="K543" s="2">
        <v>30000</v>
      </c>
      <c r="L543" s="11">
        <f>VLOOKUP(N543,'CODIGOS RENTISTICOS'!$A$2:C1583,2,FALSE)</f>
        <v>11100000</v>
      </c>
      <c r="M543" s="11">
        <f>VLOOKUP(N543,'CODIGOS RENTISTICOS'!$A$2:D3750,3,FALSE)</f>
        <v>150101</v>
      </c>
      <c r="N543">
        <v>121275</v>
      </c>
      <c r="O543" s="2">
        <v>30000</v>
      </c>
    </row>
    <row r="544" spans="1:15" x14ac:dyDescent="0.2">
      <c r="A544" s="6">
        <v>50000249</v>
      </c>
      <c r="B544" s="15">
        <v>1201357</v>
      </c>
      <c r="C544" t="s">
        <v>812</v>
      </c>
      <c r="D544">
        <v>6159485</v>
      </c>
      <c r="E544" s="6">
        <v>20031008</v>
      </c>
      <c r="F544">
        <v>2424506</v>
      </c>
      <c r="G544">
        <v>0</v>
      </c>
      <c r="H544" s="2">
        <v>332000</v>
      </c>
      <c r="I544" s="2">
        <v>0</v>
      </c>
      <c r="J544" s="2">
        <v>0</v>
      </c>
      <c r="K544" s="2">
        <v>332000</v>
      </c>
      <c r="L544" s="11">
        <f>VLOOKUP(N544,'CODIGOS RENTISTICOS'!$A$2:C1584,2,FALSE)</f>
        <v>96200000</v>
      </c>
      <c r="M544" s="11">
        <f>VLOOKUP(N544,'CODIGOS RENTISTICOS'!$A$2:D3751,3,FALSE)</f>
        <v>350101</v>
      </c>
      <c r="N544">
        <v>121230</v>
      </c>
      <c r="O544" s="2">
        <v>332000</v>
      </c>
    </row>
    <row r="545" spans="1:15" x14ac:dyDescent="0.2">
      <c r="A545" s="6">
        <v>50000249</v>
      </c>
      <c r="B545" s="15">
        <v>1201358</v>
      </c>
      <c r="C545" t="s">
        <v>812</v>
      </c>
      <c r="D545">
        <v>6159485</v>
      </c>
      <c r="E545" s="6">
        <v>20031008</v>
      </c>
      <c r="F545">
        <v>2424506</v>
      </c>
      <c r="G545">
        <v>0</v>
      </c>
      <c r="H545" s="2">
        <v>332000</v>
      </c>
      <c r="I545" s="2">
        <v>0</v>
      </c>
      <c r="J545" s="2">
        <v>0</v>
      </c>
      <c r="K545" s="2">
        <v>332000</v>
      </c>
      <c r="L545" s="11">
        <f>VLOOKUP(N545,'CODIGOS RENTISTICOS'!$A$2:C1585,2,FALSE)</f>
        <v>96200000</v>
      </c>
      <c r="M545" s="11">
        <f>VLOOKUP(N545,'CODIGOS RENTISTICOS'!$A$2:D3752,3,FALSE)</f>
        <v>350101</v>
      </c>
      <c r="N545">
        <v>121230</v>
      </c>
      <c r="O545" s="2">
        <v>332000</v>
      </c>
    </row>
    <row r="546" spans="1:15" x14ac:dyDescent="0.2">
      <c r="A546" s="6">
        <v>50000249</v>
      </c>
      <c r="B546" s="15">
        <v>1205306</v>
      </c>
      <c r="C546" t="s">
        <v>811</v>
      </c>
      <c r="D546">
        <v>94455245</v>
      </c>
      <c r="E546" s="6">
        <v>20031008</v>
      </c>
      <c r="F546">
        <v>8853285</v>
      </c>
      <c r="G546">
        <v>0</v>
      </c>
      <c r="H546" s="2">
        <v>22150</v>
      </c>
      <c r="I546" s="2">
        <v>0</v>
      </c>
      <c r="J546" s="2">
        <v>0</v>
      </c>
      <c r="K546" s="2">
        <v>22150</v>
      </c>
      <c r="L546" s="11">
        <f>VLOOKUP(N546,'CODIGOS RENTISTICOS'!$A$2:C1586,2,FALSE)</f>
        <v>825000000</v>
      </c>
      <c r="M546" s="11">
        <f>VLOOKUP(N546,'CODIGOS RENTISTICOS'!$A$2:D3753,3,FALSE)</f>
        <v>150109</v>
      </c>
      <c r="N546">
        <v>121245</v>
      </c>
      <c r="O546" s="2">
        <v>22150</v>
      </c>
    </row>
    <row r="547" spans="1:15" x14ac:dyDescent="0.2">
      <c r="A547" s="6">
        <v>50000249</v>
      </c>
      <c r="B547" s="15">
        <v>313050</v>
      </c>
      <c r="C547" t="s">
        <v>813</v>
      </c>
      <c r="D547">
        <v>17165669</v>
      </c>
      <c r="E547" s="6">
        <v>20031008</v>
      </c>
      <c r="F547">
        <v>8853341</v>
      </c>
      <c r="G547">
        <v>0</v>
      </c>
      <c r="H547" s="2">
        <v>100000</v>
      </c>
      <c r="I547" s="2">
        <v>0</v>
      </c>
      <c r="J547" s="2">
        <v>0</v>
      </c>
      <c r="K547" s="2">
        <v>100000</v>
      </c>
      <c r="L547" s="11">
        <f>VLOOKUP(N547,'CODIGOS RENTISTICOS'!$A$2:C1587,2,FALSE)</f>
        <v>96300000</v>
      </c>
      <c r="M547" s="11">
        <f>VLOOKUP(N547,'CODIGOS RENTISTICOS'!$A$2:D3754,3,FALSE)</f>
        <v>360107</v>
      </c>
      <c r="N547">
        <v>121215</v>
      </c>
      <c r="O547" s="2">
        <v>100000</v>
      </c>
    </row>
    <row r="548" spans="1:15" x14ac:dyDescent="0.2">
      <c r="A548" s="6">
        <v>50000249</v>
      </c>
      <c r="B548" s="15">
        <v>571505</v>
      </c>
      <c r="C548" t="s">
        <v>242</v>
      </c>
      <c r="D548">
        <v>8001875916</v>
      </c>
      <c r="E548" s="6">
        <v>20031008</v>
      </c>
      <c r="F548">
        <v>4358360</v>
      </c>
      <c r="G548">
        <v>1</v>
      </c>
      <c r="H548" s="2">
        <v>0</v>
      </c>
      <c r="I548" s="2">
        <v>0</v>
      </c>
      <c r="J548" s="2">
        <v>8379554</v>
      </c>
      <c r="K548" s="2">
        <v>8379554</v>
      </c>
      <c r="L548" s="11">
        <f>VLOOKUP(N548,'CODIGOS RENTISTICOS'!$A$2:C1588,2,FALSE)</f>
        <v>13700000</v>
      </c>
      <c r="M548" s="11">
        <f>VLOOKUP(N548,'CODIGOS RENTISTICOS'!$A$2:D3755,3,FALSE)</f>
        <v>290101</v>
      </c>
      <c r="N548">
        <v>270944</v>
      </c>
      <c r="O548" s="2">
        <v>8379554</v>
      </c>
    </row>
    <row r="549" spans="1:15" x14ac:dyDescent="0.2">
      <c r="A549" s="6">
        <v>50000249</v>
      </c>
      <c r="B549" s="15">
        <v>1283702</v>
      </c>
      <c r="C549" t="s">
        <v>591</v>
      </c>
      <c r="D549">
        <v>80417107</v>
      </c>
      <c r="E549" s="6">
        <v>20031008</v>
      </c>
      <c r="F549">
        <v>2905202</v>
      </c>
      <c r="G549">
        <v>0</v>
      </c>
      <c r="H549" s="2">
        <v>1111172</v>
      </c>
      <c r="I549" s="2">
        <v>0</v>
      </c>
      <c r="J549" s="2">
        <v>0</v>
      </c>
      <c r="K549" s="2">
        <v>1111172</v>
      </c>
      <c r="L549" s="11">
        <f>VLOOKUP(N549,'CODIGOS RENTISTICOS'!$A$2:C1589,2,FALSE)</f>
        <v>96200000</v>
      </c>
      <c r="M549" s="11">
        <f>VLOOKUP(N549,'CODIGOS RENTISTICOS'!$A$2:D3756,3,FALSE)</f>
        <v>350101</v>
      </c>
      <c r="N549">
        <v>121240</v>
      </c>
      <c r="O549" s="2">
        <v>1111172</v>
      </c>
    </row>
    <row r="550" spans="1:15" x14ac:dyDescent="0.2">
      <c r="A550" s="6">
        <v>50000249</v>
      </c>
      <c r="B550" s="15">
        <v>9533124</v>
      </c>
      <c r="C550" t="s">
        <v>591</v>
      </c>
      <c r="D550">
        <v>19270932</v>
      </c>
      <c r="E550" s="6">
        <v>20031008</v>
      </c>
      <c r="F550">
        <v>2488560</v>
      </c>
      <c r="G550">
        <v>0</v>
      </c>
      <c r="H550" s="2">
        <v>2767</v>
      </c>
      <c r="I550" s="2">
        <v>0</v>
      </c>
      <c r="J550" s="2">
        <v>0</v>
      </c>
      <c r="K550" s="2">
        <v>2767</v>
      </c>
      <c r="L550" s="11">
        <f>VLOOKUP(N550,'CODIGOS RENTISTICOS'!$A$2:C1590,2,FALSE)</f>
        <v>96400000</v>
      </c>
      <c r="M550" s="11">
        <f>VLOOKUP(N550,'CODIGOS RENTISTICOS'!$A$2:D3757,3,FALSE)</f>
        <v>370101</v>
      </c>
      <c r="N550">
        <v>121280</v>
      </c>
      <c r="O550" s="2">
        <v>2767</v>
      </c>
    </row>
    <row r="551" spans="1:15" x14ac:dyDescent="0.2">
      <c r="A551" s="6">
        <v>50000249</v>
      </c>
      <c r="B551" s="15">
        <v>1214859</v>
      </c>
      <c r="C551" t="s">
        <v>594</v>
      </c>
      <c r="D551">
        <v>80161977</v>
      </c>
      <c r="E551" s="6">
        <v>20031008</v>
      </c>
      <c r="F551">
        <v>4101026</v>
      </c>
      <c r="G551">
        <v>0</v>
      </c>
      <c r="H551" s="2">
        <v>22200</v>
      </c>
      <c r="I551" s="2">
        <v>0</v>
      </c>
      <c r="J551" s="2">
        <v>0</v>
      </c>
      <c r="K551" s="2">
        <v>22200</v>
      </c>
      <c r="L551" s="11">
        <f>VLOOKUP(N551,'CODIGOS RENTISTICOS'!$A$2:C1591,2,FALSE)</f>
        <v>825000000</v>
      </c>
      <c r="M551" s="11">
        <f>VLOOKUP(N551,'CODIGOS RENTISTICOS'!$A$2:D3758,3,FALSE)</f>
        <v>150109</v>
      </c>
      <c r="N551">
        <v>121245</v>
      </c>
      <c r="O551" s="2">
        <v>22200</v>
      </c>
    </row>
    <row r="552" spans="1:15" x14ac:dyDescent="0.2">
      <c r="A552" s="6">
        <v>50000249</v>
      </c>
      <c r="B552" s="15">
        <v>1214900</v>
      </c>
      <c r="C552" t="s">
        <v>594</v>
      </c>
      <c r="D552">
        <v>80161977</v>
      </c>
      <c r="E552" s="6">
        <v>20031008</v>
      </c>
      <c r="F552">
        <v>4101026</v>
      </c>
      <c r="G552">
        <v>0</v>
      </c>
      <c r="H552" s="2">
        <v>22200</v>
      </c>
      <c r="I552" s="2">
        <v>0</v>
      </c>
      <c r="J552" s="2">
        <v>0</v>
      </c>
      <c r="K552" s="2">
        <v>22200</v>
      </c>
      <c r="L552" s="11">
        <f>VLOOKUP(N552,'CODIGOS RENTISTICOS'!$A$2:C1592,2,FALSE)</f>
        <v>825000000</v>
      </c>
      <c r="M552" s="11">
        <f>VLOOKUP(N552,'CODIGOS RENTISTICOS'!$A$2:D3759,3,FALSE)</f>
        <v>150109</v>
      </c>
      <c r="N552">
        <v>121245</v>
      </c>
      <c r="O552" s="2">
        <v>22200</v>
      </c>
    </row>
    <row r="553" spans="1:15" x14ac:dyDescent="0.2">
      <c r="A553" s="6">
        <v>50000249</v>
      </c>
      <c r="B553" s="15">
        <v>1215123</v>
      </c>
      <c r="C553" t="s">
        <v>594</v>
      </c>
      <c r="D553">
        <v>80161977</v>
      </c>
      <c r="E553" s="6">
        <v>20031008</v>
      </c>
      <c r="F553">
        <v>4101026</v>
      </c>
      <c r="G553">
        <v>0</v>
      </c>
      <c r="H553" s="2">
        <v>22200</v>
      </c>
      <c r="I553" s="2">
        <v>0</v>
      </c>
      <c r="J553" s="2">
        <v>0</v>
      </c>
      <c r="K553" s="2">
        <v>22200</v>
      </c>
      <c r="L553" s="11">
        <f>VLOOKUP(N553,'CODIGOS RENTISTICOS'!$A$2:C1593,2,FALSE)</f>
        <v>825000000</v>
      </c>
      <c r="M553" s="11">
        <f>VLOOKUP(N553,'CODIGOS RENTISTICOS'!$A$2:D3760,3,FALSE)</f>
        <v>150109</v>
      </c>
      <c r="N553">
        <v>121245</v>
      </c>
      <c r="O553" s="2">
        <v>22200</v>
      </c>
    </row>
    <row r="554" spans="1:15" x14ac:dyDescent="0.2">
      <c r="A554" s="6">
        <v>50000249</v>
      </c>
      <c r="B554" s="15">
        <v>1292194</v>
      </c>
      <c r="C554" t="s">
        <v>591</v>
      </c>
      <c r="D554">
        <v>8300098538</v>
      </c>
      <c r="E554" s="6">
        <v>20031009</v>
      </c>
      <c r="F554">
        <v>2633306</v>
      </c>
      <c r="G554">
        <v>0</v>
      </c>
      <c r="H554" s="2">
        <v>154931</v>
      </c>
      <c r="I554" s="2">
        <v>0</v>
      </c>
      <c r="J554" s="2">
        <v>0</v>
      </c>
      <c r="K554" s="2">
        <v>154931</v>
      </c>
      <c r="L554" s="11">
        <f>VLOOKUP(N554,'CODIGOS RENTISTICOS'!$A$2:C1594,2,FALSE)</f>
        <v>825000000</v>
      </c>
      <c r="M554" s="11">
        <f>VLOOKUP(N554,'CODIGOS RENTISTICOS'!$A$2:D3761,3,FALSE)</f>
        <v>150109</v>
      </c>
      <c r="N554">
        <v>121245</v>
      </c>
      <c r="O554" s="2">
        <v>154931</v>
      </c>
    </row>
    <row r="555" spans="1:15" x14ac:dyDescent="0.2">
      <c r="A555" s="6">
        <v>50000249</v>
      </c>
      <c r="B555" s="15">
        <v>678015</v>
      </c>
      <c r="C555" t="s">
        <v>591</v>
      </c>
      <c r="D555">
        <v>8000183591</v>
      </c>
      <c r="E555" s="6">
        <v>20031009</v>
      </c>
      <c r="F555">
        <v>4376161</v>
      </c>
      <c r="G555">
        <v>0</v>
      </c>
      <c r="H555" s="2">
        <v>664000</v>
      </c>
      <c r="I555" s="2">
        <v>0</v>
      </c>
      <c r="J555" s="2">
        <v>0</v>
      </c>
      <c r="K555" s="2">
        <v>664000</v>
      </c>
      <c r="L555" s="11">
        <f>VLOOKUP(N555,'CODIGOS RENTISTICOS'!$A$2:C1595,2,FALSE)</f>
        <v>825000000</v>
      </c>
      <c r="M555" s="11">
        <f>VLOOKUP(N555,'CODIGOS RENTISTICOS'!$A$2:D3762,3,FALSE)</f>
        <v>150109</v>
      </c>
      <c r="N555">
        <v>121245</v>
      </c>
      <c r="O555" s="2">
        <v>664000</v>
      </c>
    </row>
    <row r="556" spans="1:15" x14ac:dyDescent="0.2">
      <c r="A556" s="6">
        <v>50000249</v>
      </c>
      <c r="B556" s="15">
        <v>556988</v>
      </c>
      <c r="C556" t="s">
        <v>591</v>
      </c>
      <c r="D556">
        <v>4260254</v>
      </c>
      <c r="E556" s="6">
        <v>20031009</v>
      </c>
      <c r="F556">
        <v>2694903</v>
      </c>
      <c r="G556">
        <v>0</v>
      </c>
      <c r="H556" s="2">
        <v>332000</v>
      </c>
      <c r="I556" s="2">
        <v>0</v>
      </c>
      <c r="J556" s="2">
        <v>0</v>
      </c>
      <c r="K556" s="2">
        <v>332000</v>
      </c>
      <c r="L556" s="11">
        <f>VLOOKUP(N556,'CODIGOS RENTISTICOS'!$A$2:C1596,2,FALSE)</f>
        <v>96200000</v>
      </c>
      <c r="M556" s="11">
        <f>VLOOKUP(N556,'CODIGOS RENTISTICOS'!$A$2:D3763,3,FALSE)</f>
        <v>350101</v>
      </c>
      <c r="N556">
        <v>121230</v>
      </c>
      <c r="O556" s="2">
        <v>332000</v>
      </c>
    </row>
    <row r="557" spans="1:15" x14ac:dyDescent="0.2">
      <c r="A557" s="6">
        <v>50000249</v>
      </c>
      <c r="B557" s="15">
        <v>1442396</v>
      </c>
      <c r="C557" t="s">
        <v>591</v>
      </c>
      <c r="D557">
        <v>249083</v>
      </c>
      <c r="E557" s="6">
        <v>20031009</v>
      </c>
      <c r="F557">
        <v>3122650</v>
      </c>
      <c r="G557">
        <v>0</v>
      </c>
      <c r="H557" s="2">
        <v>1200</v>
      </c>
      <c r="I557" s="2">
        <v>0</v>
      </c>
      <c r="J557" s="2">
        <v>0</v>
      </c>
      <c r="K557" s="2">
        <v>1200</v>
      </c>
      <c r="L557" s="11">
        <f>VLOOKUP(N557,'CODIGOS RENTISTICOS'!$A$2:C1597,2,FALSE)</f>
        <v>11500000</v>
      </c>
      <c r="M557" s="11">
        <f>VLOOKUP(N557,'CODIGOS RENTISTICOS'!$A$2:D3764,3,FALSE)</f>
        <v>130101</v>
      </c>
      <c r="N557">
        <v>270909</v>
      </c>
      <c r="O557" s="2">
        <v>1200</v>
      </c>
    </row>
    <row r="558" spans="1:15" x14ac:dyDescent="0.2">
      <c r="A558" s="6">
        <v>50000249</v>
      </c>
      <c r="B558" s="15">
        <v>15881701</v>
      </c>
      <c r="C558" t="s">
        <v>591</v>
      </c>
      <c r="D558">
        <v>51664520</v>
      </c>
      <c r="E558" s="6">
        <v>20031009</v>
      </c>
      <c r="F558">
        <v>2691006</v>
      </c>
      <c r="G558">
        <v>0</v>
      </c>
      <c r="H558" s="2">
        <v>2480</v>
      </c>
      <c r="I558" s="2">
        <v>0</v>
      </c>
      <c r="J558" s="2">
        <v>0</v>
      </c>
      <c r="K558" s="2">
        <v>2480</v>
      </c>
      <c r="L558" s="11">
        <f>VLOOKUP(N558,'CODIGOS RENTISTICOS'!$A$2:C1598,2,FALSE)</f>
        <v>11500000</v>
      </c>
      <c r="M558" s="11">
        <f>VLOOKUP(N558,'CODIGOS RENTISTICOS'!$A$2:D3765,3,FALSE)</f>
        <v>130101</v>
      </c>
      <c r="N558">
        <v>270909</v>
      </c>
      <c r="O558" s="2">
        <v>2480</v>
      </c>
    </row>
    <row r="559" spans="1:15" x14ac:dyDescent="0.2">
      <c r="A559" s="6">
        <v>50000249</v>
      </c>
      <c r="B559" s="15">
        <v>15881709</v>
      </c>
      <c r="C559" t="s">
        <v>591</v>
      </c>
      <c r="D559">
        <v>79340378</v>
      </c>
      <c r="E559" s="6">
        <v>20031009</v>
      </c>
      <c r="F559">
        <v>3507163</v>
      </c>
      <c r="G559">
        <v>0</v>
      </c>
      <c r="H559" s="2">
        <v>1840</v>
      </c>
      <c r="I559" s="2">
        <v>0</v>
      </c>
      <c r="J559" s="2">
        <v>0</v>
      </c>
      <c r="K559" s="2">
        <v>1840</v>
      </c>
      <c r="L559" s="11">
        <f>VLOOKUP(N559,'CODIGOS RENTISTICOS'!$A$2:C1599,2,FALSE)</f>
        <v>11500000</v>
      </c>
      <c r="M559" s="11">
        <f>VLOOKUP(N559,'CODIGOS RENTISTICOS'!$A$2:D3766,3,FALSE)</f>
        <v>130101</v>
      </c>
      <c r="N559">
        <v>270909</v>
      </c>
      <c r="O559" s="2">
        <v>1840</v>
      </c>
    </row>
    <row r="560" spans="1:15" x14ac:dyDescent="0.2">
      <c r="A560" s="6">
        <v>50000249</v>
      </c>
      <c r="B560" s="15">
        <v>927818</v>
      </c>
      <c r="C560" t="s">
        <v>591</v>
      </c>
      <c r="D560">
        <v>8605200975</v>
      </c>
      <c r="E560" s="6">
        <v>20031009</v>
      </c>
      <c r="F560">
        <v>6555550</v>
      </c>
      <c r="G560">
        <v>0</v>
      </c>
      <c r="H560" s="2">
        <v>266696</v>
      </c>
      <c r="I560" s="2">
        <v>0</v>
      </c>
      <c r="J560" s="2">
        <v>0</v>
      </c>
      <c r="K560" s="2">
        <v>266696</v>
      </c>
      <c r="L560" s="11">
        <f>VLOOKUP(N560,'CODIGOS RENTISTICOS'!$A$2:C1600,2,FALSE)</f>
        <v>825000000</v>
      </c>
      <c r="M560" s="11">
        <f>VLOOKUP(N560,'CODIGOS RENTISTICOS'!$A$2:D3767,3,FALSE)</f>
        <v>150109</v>
      </c>
      <c r="N560">
        <v>121245</v>
      </c>
      <c r="O560" s="2">
        <v>266696</v>
      </c>
    </row>
    <row r="561" spans="1:15" x14ac:dyDescent="0.2">
      <c r="A561" s="6">
        <v>50000249</v>
      </c>
      <c r="B561" s="15">
        <v>927819</v>
      </c>
      <c r="C561" t="s">
        <v>591</v>
      </c>
      <c r="D561">
        <v>8605200975</v>
      </c>
      <c r="E561" s="6">
        <v>20031009</v>
      </c>
      <c r="F561">
        <v>6555550</v>
      </c>
      <c r="G561">
        <v>0</v>
      </c>
      <c r="H561" s="2">
        <v>22133</v>
      </c>
      <c r="I561" s="2">
        <v>0</v>
      </c>
      <c r="J561" s="2">
        <v>0</v>
      </c>
      <c r="K561" s="2">
        <v>22133</v>
      </c>
      <c r="L561" s="11">
        <f>VLOOKUP(N561,'CODIGOS RENTISTICOS'!$A$2:C1601,2,FALSE)</f>
        <v>825000000</v>
      </c>
      <c r="M561" s="11">
        <f>VLOOKUP(N561,'CODIGOS RENTISTICOS'!$A$2:D3768,3,FALSE)</f>
        <v>150109</v>
      </c>
      <c r="N561">
        <v>121245</v>
      </c>
      <c r="O561" s="2">
        <v>22133</v>
      </c>
    </row>
    <row r="562" spans="1:15" x14ac:dyDescent="0.2">
      <c r="A562" s="6">
        <v>50000249</v>
      </c>
      <c r="B562" s="15">
        <v>927923</v>
      </c>
      <c r="C562" t="s">
        <v>591</v>
      </c>
      <c r="D562">
        <v>8605200975</v>
      </c>
      <c r="E562" s="6">
        <v>20031009</v>
      </c>
      <c r="F562">
        <v>655550</v>
      </c>
      <c r="G562">
        <v>0</v>
      </c>
      <c r="H562" s="2">
        <v>641857</v>
      </c>
      <c r="I562" s="2">
        <v>0</v>
      </c>
      <c r="J562" s="2">
        <v>0</v>
      </c>
      <c r="K562" s="2">
        <v>641857</v>
      </c>
      <c r="L562" s="11">
        <f>VLOOKUP(N562,'CODIGOS RENTISTICOS'!$A$2:C1602,2,FALSE)</f>
        <v>825000000</v>
      </c>
      <c r="M562" s="11">
        <f>VLOOKUP(N562,'CODIGOS RENTISTICOS'!$A$2:D3769,3,FALSE)</f>
        <v>150109</v>
      </c>
      <c r="N562">
        <v>121245</v>
      </c>
      <c r="O562" s="2">
        <v>641857</v>
      </c>
    </row>
    <row r="563" spans="1:15" x14ac:dyDescent="0.2">
      <c r="A563" s="6">
        <v>50000249</v>
      </c>
      <c r="B563" s="15">
        <v>1004514</v>
      </c>
      <c r="C563" t="s">
        <v>591</v>
      </c>
      <c r="D563">
        <v>8001355486</v>
      </c>
      <c r="E563" s="6">
        <v>20031009</v>
      </c>
      <c r="F563">
        <v>4229100</v>
      </c>
      <c r="G563">
        <v>0</v>
      </c>
      <c r="H563" s="2">
        <v>75665</v>
      </c>
      <c r="I563" s="2">
        <v>0</v>
      </c>
      <c r="J563" s="2">
        <v>0</v>
      </c>
      <c r="K563" s="2">
        <v>75665</v>
      </c>
      <c r="L563" s="11">
        <f>VLOOKUP(N563,'CODIGOS RENTISTICOS'!$A$2:C1603,2,FALSE)</f>
        <v>825000000</v>
      </c>
      <c r="M563" s="11">
        <f>VLOOKUP(N563,'CODIGOS RENTISTICOS'!$A$2:D3770,3,FALSE)</f>
        <v>150109</v>
      </c>
      <c r="N563">
        <v>121245</v>
      </c>
      <c r="O563" s="2">
        <v>75665</v>
      </c>
    </row>
    <row r="564" spans="1:15" x14ac:dyDescent="0.2">
      <c r="A564" s="6">
        <v>50000249</v>
      </c>
      <c r="B564" s="15">
        <v>1121687</v>
      </c>
      <c r="C564" t="s">
        <v>591</v>
      </c>
      <c r="D564">
        <v>8000559865</v>
      </c>
      <c r="E564" s="6">
        <v>20031009</v>
      </c>
      <c r="F564">
        <v>3346089</v>
      </c>
      <c r="G564">
        <v>0</v>
      </c>
      <c r="H564" s="2">
        <v>66390</v>
      </c>
      <c r="I564" s="2">
        <v>0</v>
      </c>
      <c r="J564" s="2">
        <v>0</v>
      </c>
      <c r="K564" s="2">
        <v>66390</v>
      </c>
      <c r="L564" s="11">
        <f>VLOOKUP(N564,'CODIGOS RENTISTICOS'!$A$2:C1604,2,FALSE)</f>
        <v>825000000</v>
      </c>
      <c r="M564" s="11">
        <f>VLOOKUP(N564,'CODIGOS RENTISTICOS'!$A$2:D3771,3,FALSE)</f>
        <v>150109</v>
      </c>
      <c r="N564">
        <v>121245</v>
      </c>
      <c r="O564" s="2">
        <v>66390</v>
      </c>
    </row>
    <row r="565" spans="1:15" x14ac:dyDescent="0.2">
      <c r="A565" s="6">
        <v>50000249</v>
      </c>
      <c r="B565" s="15">
        <v>906989</v>
      </c>
      <c r="C565" t="s">
        <v>591</v>
      </c>
      <c r="D565">
        <v>80411688</v>
      </c>
      <c r="E565" s="6">
        <v>20031009</v>
      </c>
      <c r="F565">
        <v>3681769</v>
      </c>
      <c r="G565">
        <v>0</v>
      </c>
      <c r="H565" s="2">
        <v>17100</v>
      </c>
      <c r="I565" s="2">
        <v>0</v>
      </c>
      <c r="J565" s="2">
        <v>0</v>
      </c>
      <c r="K565" s="2">
        <v>17100</v>
      </c>
      <c r="L565" s="11">
        <f>VLOOKUP(N565,'CODIGOS RENTISTICOS'!$A$2:C1605,2,FALSE)</f>
        <v>825000000</v>
      </c>
      <c r="M565" s="11">
        <f>VLOOKUP(N565,'CODIGOS RENTISTICOS'!$A$2:D3772,3,FALSE)</f>
        <v>150109</v>
      </c>
      <c r="N565">
        <v>121245</v>
      </c>
      <c r="O565" s="2">
        <v>17100</v>
      </c>
    </row>
    <row r="566" spans="1:15" x14ac:dyDescent="0.2">
      <c r="A566" s="6">
        <v>50000249</v>
      </c>
      <c r="B566" s="15">
        <v>906992</v>
      </c>
      <c r="C566" t="s">
        <v>591</v>
      </c>
      <c r="D566">
        <v>8600139516</v>
      </c>
      <c r="E566" s="6">
        <v>20031009</v>
      </c>
      <c r="F566">
        <v>3377711</v>
      </c>
      <c r="G566">
        <v>0</v>
      </c>
      <c r="H566" s="2">
        <v>44266.67</v>
      </c>
      <c r="I566" s="2">
        <v>0</v>
      </c>
      <c r="J566" s="2">
        <v>0</v>
      </c>
      <c r="K566" s="2">
        <v>44266.67</v>
      </c>
      <c r="L566" s="11">
        <f>VLOOKUP(N566,'CODIGOS RENTISTICOS'!$A$2:C1606,2,FALSE)</f>
        <v>825000000</v>
      </c>
      <c r="M566" s="11">
        <f>VLOOKUP(N566,'CODIGOS RENTISTICOS'!$A$2:D3773,3,FALSE)</f>
        <v>150109</v>
      </c>
      <c r="N566">
        <v>121245</v>
      </c>
      <c r="O566" s="2">
        <v>44266.67</v>
      </c>
    </row>
    <row r="567" spans="1:15" x14ac:dyDescent="0.2">
      <c r="A567" s="6">
        <v>50000249</v>
      </c>
      <c r="B567" s="15">
        <v>1162321</v>
      </c>
      <c r="C567" t="s">
        <v>591</v>
      </c>
      <c r="D567">
        <v>80411688</v>
      </c>
      <c r="E567" s="6">
        <v>20031009</v>
      </c>
      <c r="F567">
        <v>3681769</v>
      </c>
      <c r="G567">
        <v>0</v>
      </c>
      <c r="H567" s="2">
        <v>33</v>
      </c>
      <c r="I567" s="2">
        <v>0</v>
      </c>
      <c r="J567" s="2">
        <v>0</v>
      </c>
      <c r="K567" s="2">
        <v>33</v>
      </c>
      <c r="L567" s="11">
        <f>VLOOKUP(N567,'CODIGOS RENTISTICOS'!$A$2:C1607,2,FALSE)</f>
        <v>825000000</v>
      </c>
      <c r="M567" s="11">
        <f>VLOOKUP(N567,'CODIGOS RENTISTICOS'!$A$2:D3774,3,FALSE)</f>
        <v>150109</v>
      </c>
      <c r="N567">
        <v>121245</v>
      </c>
      <c r="O567" s="2">
        <v>33</v>
      </c>
    </row>
    <row r="568" spans="1:15" x14ac:dyDescent="0.2">
      <c r="A568" s="6">
        <v>50000249</v>
      </c>
      <c r="B568" s="15">
        <v>1162322</v>
      </c>
      <c r="C568" t="s">
        <v>591</v>
      </c>
      <c r="D568">
        <v>79183555</v>
      </c>
      <c r="E568" s="6">
        <v>20031009</v>
      </c>
      <c r="F568">
        <v>3681769</v>
      </c>
      <c r="G568">
        <v>0</v>
      </c>
      <c r="H568" s="2">
        <v>33</v>
      </c>
      <c r="I568" s="2">
        <v>0</v>
      </c>
      <c r="J568" s="2">
        <v>0</v>
      </c>
      <c r="K568" s="2">
        <v>33</v>
      </c>
      <c r="L568" s="11">
        <f>VLOOKUP(N568,'CODIGOS RENTISTICOS'!$A$2:C1608,2,FALSE)</f>
        <v>825000000</v>
      </c>
      <c r="M568" s="11">
        <f>VLOOKUP(N568,'CODIGOS RENTISTICOS'!$A$2:D3775,3,FALSE)</f>
        <v>150109</v>
      </c>
      <c r="N568">
        <v>121245</v>
      </c>
      <c r="O568" s="2">
        <v>33</v>
      </c>
    </row>
    <row r="569" spans="1:15" x14ac:dyDescent="0.2">
      <c r="A569" s="6">
        <v>50000249</v>
      </c>
      <c r="B569" s="15">
        <v>1241288</v>
      </c>
      <c r="C569" t="s">
        <v>591</v>
      </c>
      <c r="D569">
        <v>8600139516</v>
      </c>
      <c r="E569" s="6">
        <v>20031009</v>
      </c>
      <c r="F569">
        <v>3377711</v>
      </c>
      <c r="G569">
        <v>0</v>
      </c>
      <c r="H569" s="2">
        <v>22133.33</v>
      </c>
      <c r="I569" s="2">
        <v>0</v>
      </c>
      <c r="J569" s="2">
        <v>0</v>
      </c>
      <c r="K569" s="2">
        <v>22133.33</v>
      </c>
      <c r="L569" s="11">
        <f>VLOOKUP(N569,'CODIGOS RENTISTICOS'!$A$2:C1609,2,FALSE)</f>
        <v>825000000</v>
      </c>
      <c r="M569" s="11">
        <f>VLOOKUP(N569,'CODIGOS RENTISTICOS'!$A$2:D3776,3,FALSE)</f>
        <v>150109</v>
      </c>
      <c r="N569">
        <v>121245</v>
      </c>
      <c r="O569" s="2">
        <v>22133.33</v>
      </c>
    </row>
    <row r="570" spans="1:15" x14ac:dyDescent="0.2">
      <c r="A570" s="6">
        <v>50000249</v>
      </c>
      <c r="B570" s="15">
        <v>1241325</v>
      </c>
      <c r="C570" t="s">
        <v>591</v>
      </c>
      <c r="D570">
        <v>79183555</v>
      </c>
      <c r="E570" s="6">
        <v>20031009</v>
      </c>
      <c r="F570">
        <v>3681769</v>
      </c>
      <c r="G570">
        <v>0</v>
      </c>
      <c r="H570" s="2">
        <v>15100</v>
      </c>
      <c r="I570" s="2">
        <v>0</v>
      </c>
      <c r="J570" s="2">
        <v>0</v>
      </c>
      <c r="K570" s="2">
        <v>15100</v>
      </c>
      <c r="L570" s="11">
        <f>VLOOKUP(N570,'CODIGOS RENTISTICOS'!$A$2:C1610,2,FALSE)</f>
        <v>825000000</v>
      </c>
      <c r="M570" s="11">
        <f>VLOOKUP(N570,'CODIGOS RENTISTICOS'!$A$2:D3777,3,FALSE)</f>
        <v>150109</v>
      </c>
      <c r="N570">
        <v>121245</v>
      </c>
      <c r="O570" s="2">
        <v>15100</v>
      </c>
    </row>
    <row r="571" spans="1:15" x14ac:dyDescent="0.2">
      <c r="A571" s="6">
        <v>50000249</v>
      </c>
      <c r="B571" s="15">
        <v>1300594</v>
      </c>
      <c r="C571" t="s">
        <v>591</v>
      </c>
      <c r="D571">
        <v>79051332</v>
      </c>
      <c r="E571" s="6">
        <v>20031009</v>
      </c>
      <c r="F571">
        <v>4361961</v>
      </c>
      <c r="G571">
        <v>0</v>
      </c>
      <c r="H571" s="2">
        <v>22130</v>
      </c>
      <c r="I571" s="2">
        <v>0</v>
      </c>
      <c r="J571" s="2">
        <v>0</v>
      </c>
      <c r="K571" s="2">
        <v>22130</v>
      </c>
      <c r="L571" s="11">
        <f>VLOOKUP(N571,'CODIGOS RENTISTICOS'!$A$2:C1611,2,FALSE)</f>
        <v>825000000</v>
      </c>
      <c r="M571" s="11">
        <f>VLOOKUP(N571,'CODIGOS RENTISTICOS'!$A$2:D3778,3,FALSE)</f>
        <v>150109</v>
      </c>
      <c r="N571">
        <v>121245</v>
      </c>
      <c r="O571" s="2">
        <v>22130</v>
      </c>
    </row>
    <row r="572" spans="1:15" x14ac:dyDescent="0.2">
      <c r="A572" s="6">
        <v>50000249</v>
      </c>
      <c r="B572" s="15">
        <v>1300595</v>
      </c>
      <c r="C572" t="s">
        <v>591</v>
      </c>
      <c r="D572">
        <v>93080699</v>
      </c>
      <c r="E572" s="6">
        <v>20031009</v>
      </c>
      <c r="F572">
        <v>2500355</v>
      </c>
      <c r="G572">
        <v>0</v>
      </c>
      <c r="H572" s="2">
        <v>22130</v>
      </c>
      <c r="I572" s="2">
        <v>0</v>
      </c>
      <c r="J572" s="2">
        <v>0</v>
      </c>
      <c r="K572" s="2">
        <v>22130</v>
      </c>
      <c r="L572" s="11">
        <f>VLOOKUP(N572,'CODIGOS RENTISTICOS'!$A$2:C1612,2,FALSE)</f>
        <v>825000000</v>
      </c>
      <c r="M572" s="11">
        <f>VLOOKUP(N572,'CODIGOS RENTISTICOS'!$A$2:D3779,3,FALSE)</f>
        <v>150109</v>
      </c>
      <c r="N572">
        <v>121245</v>
      </c>
      <c r="O572" s="2">
        <v>22130</v>
      </c>
    </row>
    <row r="573" spans="1:15" x14ac:dyDescent="0.2">
      <c r="A573" s="6">
        <v>50000249</v>
      </c>
      <c r="B573" s="15">
        <v>1300599</v>
      </c>
      <c r="C573" t="s">
        <v>591</v>
      </c>
      <c r="D573">
        <v>79301260</v>
      </c>
      <c r="E573" s="6">
        <v>20031009</v>
      </c>
      <c r="F573">
        <v>2904697</v>
      </c>
      <c r="G573">
        <v>0</v>
      </c>
      <c r="H573" s="2">
        <v>22130</v>
      </c>
      <c r="I573" s="2">
        <v>0</v>
      </c>
      <c r="J573" s="2">
        <v>0</v>
      </c>
      <c r="K573" s="2">
        <v>22130</v>
      </c>
      <c r="L573" s="11">
        <f>VLOOKUP(N573,'CODIGOS RENTISTICOS'!$A$2:C1613,2,FALSE)</f>
        <v>825000000</v>
      </c>
      <c r="M573" s="11">
        <f>VLOOKUP(N573,'CODIGOS RENTISTICOS'!$A$2:D3780,3,FALSE)</f>
        <v>150109</v>
      </c>
      <c r="N573">
        <v>121245</v>
      </c>
      <c r="O573" s="2">
        <v>22130</v>
      </c>
    </row>
    <row r="574" spans="1:15" x14ac:dyDescent="0.2">
      <c r="A574" s="6">
        <v>50000249</v>
      </c>
      <c r="B574" s="15">
        <v>1300615</v>
      </c>
      <c r="C574" t="s">
        <v>591</v>
      </c>
      <c r="D574">
        <v>58217823</v>
      </c>
      <c r="E574" s="6">
        <v>20031009</v>
      </c>
      <c r="F574">
        <v>5274709</v>
      </c>
      <c r="G574">
        <v>0</v>
      </c>
      <c r="H574" s="2">
        <v>22130</v>
      </c>
      <c r="I574" s="2">
        <v>0</v>
      </c>
      <c r="J574" s="2">
        <v>0</v>
      </c>
      <c r="K574" s="2">
        <v>22130</v>
      </c>
      <c r="L574" s="11">
        <f>VLOOKUP(N574,'CODIGOS RENTISTICOS'!$A$2:C1614,2,FALSE)</f>
        <v>825000000</v>
      </c>
      <c r="M574" s="11">
        <f>VLOOKUP(N574,'CODIGOS RENTISTICOS'!$A$2:D3781,3,FALSE)</f>
        <v>150109</v>
      </c>
      <c r="N574">
        <v>121245</v>
      </c>
      <c r="O574" s="2">
        <v>22130</v>
      </c>
    </row>
    <row r="575" spans="1:15" x14ac:dyDescent="0.2">
      <c r="A575" s="6">
        <v>50000249</v>
      </c>
      <c r="B575" s="15">
        <v>1300616</v>
      </c>
      <c r="C575" t="s">
        <v>591</v>
      </c>
      <c r="D575">
        <v>79300606</v>
      </c>
      <c r="E575" s="6">
        <v>20031009</v>
      </c>
      <c r="F575">
        <v>5234709</v>
      </c>
      <c r="G575">
        <v>0</v>
      </c>
      <c r="H575" s="2">
        <v>22130</v>
      </c>
      <c r="I575" s="2">
        <v>0</v>
      </c>
      <c r="J575" s="2">
        <v>0</v>
      </c>
      <c r="K575" s="2">
        <v>22130</v>
      </c>
      <c r="L575" s="11">
        <f>VLOOKUP(N575,'CODIGOS RENTISTICOS'!$A$2:C1615,2,FALSE)</f>
        <v>825000000</v>
      </c>
      <c r="M575" s="11">
        <f>VLOOKUP(N575,'CODIGOS RENTISTICOS'!$A$2:D3782,3,FALSE)</f>
        <v>150109</v>
      </c>
      <c r="N575">
        <v>121245</v>
      </c>
      <c r="O575" s="2">
        <v>22130</v>
      </c>
    </row>
    <row r="576" spans="1:15" x14ac:dyDescent="0.2">
      <c r="A576" s="6">
        <v>50000249</v>
      </c>
      <c r="B576" s="15">
        <v>1300617</v>
      </c>
      <c r="C576" t="s">
        <v>591</v>
      </c>
      <c r="D576">
        <v>7550982</v>
      </c>
      <c r="E576" s="6">
        <v>20031009</v>
      </c>
      <c r="F576">
        <v>10661225</v>
      </c>
      <c r="G576">
        <v>0</v>
      </c>
      <c r="H576" s="2">
        <v>22130</v>
      </c>
      <c r="I576" s="2">
        <v>0</v>
      </c>
      <c r="J576" s="2">
        <v>0</v>
      </c>
      <c r="K576" s="2">
        <v>22130</v>
      </c>
      <c r="L576" s="11">
        <f>VLOOKUP(N576,'CODIGOS RENTISTICOS'!$A$2:C1616,2,FALSE)</f>
        <v>825000000</v>
      </c>
      <c r="M576" s="11">
        <f>VLOOKUP(N576,'CODIGOS RENTISTICOS'!$A$2:D3783,3,FALSE)</f>
        <v>150109</v>
      </c>
      <c r="N576">
        <v>121245</v>
      </c>
      <c r="O576" s="2">
        <v>22130</v>
      </c>
    </row>
    <row r="577" spans="1:15" x14ac:dyDescent="0.2">
      <c r="A577" s="6">
        <v>50000249</v>
      </c>
      <c r="B577" s="15">
        <v>13986967</v>
      </c>
      <c r="C577" t="s">
        <v>591</v>
      </c>
      <c r="D577">
        <v>8600065370</v>
      </c>
      <c r="E577" s="6">
        <v>20031009</v>
      </c>
      <c r="F577">
        <v>3810240</v>
      </c>
      <c r="G577">
        <v>1</v>
      </c>
      <c r="H577" s="2">
        <v>0</v>
      </c>
      <c r="I577" s="2">
        <v>0</v>
      </c>
      <c r="J577" s="2">
        <v>3320000</v>
      </c>
      <c r="K577" s="2">
        <v>3320000</v>
      </c>
      <c r="L577" s="11">
        <f>VLOOKUP(N577,'CODIGOS RENTISTICOS'!$A$2:C1617,2,FALSE)</f>
        <v>825000000</v>
      </c>
      <c r="M577" s="11">
        <f>VLOOKUP(N577,'CODIGOS RENTISTICOS'!$A$2:D3784,3,FALSE)</f>
        <v>150109</v>
      </c>
      <c r="N577">
        <v>121245</v>
      </c>
      <c r="O577" s="2">
        <v>3320000</v>
      </c>
    </row>
    <row r="578" spans="1:15" x14ac:dyDescent="0.2">
      <c r="A578" s="6">
        <v>50000249</v>
      </c>
      <c r="B578" s="15">
        <v>1171075</v>
      </c>
      <c r="C578" t="s">
        <v>591</v>
      </c>
      <c r="D578">
        <v>79940326</v>
      </c>
      <c r="E578" s="6">
        <v>20031009</v>
      </c>
      <c r="F578">
        <v>5233038</v>
      </c>
      <c r="G578">
        <v>0</v>
      </c>
      <c r="H578" s="2">
        <v>22133</v>
      </c>
      <c r="I578" s="2">
        <v>0</v>
      </c>
      <c r="J578" s="2">
        <v>0</v>
      </c>
      <c r="K578" s="2">
        <v>22133</v>
      </c>
      <c r="L578" s="11">
        <f>VLOOKUP(N578,'CODIGOS RENTISTICOS'!$A$2:C1618,2,FALSE)</f>
        <v>825000000</v>
      </c>
      <c r="M578" s="11">
        <f>VLOOKUP(N578,'CODIGOS RENTISTICOS'!$A$2:D3785,3,FALSE)</f>
        <v>150109</v>
      </c>
      <c r="N578">
        <v>121245</v>
      </c>
      <c r="O578" s="2">
        <v>22133</v>
      </c>
    </row>
    <row r="579" spans="1:15" x14ac:dyDescent="0.2">
      <c r="A579" s="6">
        <v>50000249</v>
      </c>
      <c r="B579" s="15">
        <v>1171676</v>
      </c>
      <c r="C579" t="s">
        <v>591</v>
      </c>
      <c r="D579">
        <v>8001734891</v>
      </c>
      <c r="E579" s="6">
        <v>20031009</v>
      </c>
      <c r="F579">
        <v>3256600</v>
      </c>
      <c r="G579">
        <v>0</v>
      </c>
      <c r="H579" s="2">
        <v>177040</v>
      </c>
      <c r="I579" s="2">
        <v>0</v>
      </c>
      <c r="J579" s="2">
        <v>0</v>
      </c>
      <c r="K579" s="2">
        <v>177040</v>
      </c>
      <c r="L579" s="11">
        <f>VLOOKUP(N579,'CODIGOS RENTISTICOS'!$A$2:C1619,2,FALSE)</f>
        <v>825000000</v>
      </c>
      <c r="M579" s="11">
        <f>VLOOKUP(N579,'CODIGOS RENTISTICOS'!$A$2:D3786,3,FALSE)</f>
        <v>150109</v>
      </c>
      <c r="N579">
        <v>121245</v>
      </c>
      <c r="O579" s="2">
        <v>177040</v>
      </c>
    </row>
    <row r="580" spans="1:15" x14ac:dyDescent="0.2">
      <c r="A580" s="6">
        <v>50000249</v>
      </c>
      <c r="B580" s="15">
        <v>1360753</v>
      </c>
      <c r="C580" t="s">
        <v>591</v>
      </c>
      <c r="D580">
        <v>8300334091</v>
      </c>
      <c r="E580" s="6">
        <v>20031009</v>
      </c>
      <c r="F580">
        <v>6241371</v>
      </c>
      <c r="G580">
        <v>0</v>
      </c>
      <c r="H580" s="2">
        <v>8301</v>
      </c>
      <c r="I580" s="2">
        <v>0</v>
      </c>
      <c r="J580" s="2">
        <v>0</v>
      </c>
      <c r="K580" s="2">
        <v>8301</v>
      </c>
      <c r="L580" s="11">
        <f>VLOOKUP(N580,'CODIGOS RENTISTICOS'!$A$2:C1620,2,FALSE)</f>
        <v>96400000</v>
      </c>
      <c r="M580" s="11">
        <f>VLOOKUP(N580,'CODIGOS RENTISTICOS'!$A$2:D3787,3,FALSE)</f>
        <v>370101</v>
      </c>
      <c r="N580">
        <v>121280</v>
      </c>
      <c r="O580" s="2">
        <v>8301</v>
      </c>
    </row>
    <row r="581" spans="1:15" x14ac:dyDescent="0.2">
      <c r="A581" s="6">
        <v>50000249</v>
      </c>
      <c r="B581" s="15">
        <v>1419545</v>
      </c>
      <c r="C581" t="s">
        <v>591</v>
      </c>
      <c r="D581">
        <v>8301187189</v>
      </c>
      <c r="E581" s="6">
        <v>20031009</v>
      </c>
      <c r="F581">
        <v>6263888</v>
      </c>
      <c r="G581">
        <v>0</v>
      </c>
      <c r="H581" s="2">
        <v>332000</v>
      </c>
      <c r="I581" s="2">
        <v>0</v>
      </c>
      <c r="J581" s="2">
        <v>0</v>
      </c>
      <c r="K581" s="2">
        <v>332000</v>
      </c>
      <c r="L581" s="11">
        <f>VLOOKUP(N581,'CODIGOS RENTISTICOS'!$A$2:C1621,2,FALSE)</f>
        <v>96200000</v>
      </c>
      <c r="M581" s="11">
        <f>VLOOKUP(N581,'CODIGOS RENTISTICOS'!$A$2:D3788,3,FALSE)</f>
        <v>350101</v>
      </c>
      <c r="N581">
        <v>121230</v>
      </c>
      <c r="O581" s="2">
        <v>332000</v>
      </c>
    </row>
    <row r="582" spans="1:15" x14ac:dyDescent="0.2">
      <c r="A582" s="6">
        <v>50000249</v>
      </c>
      <c r="B582" s="15">
        <v>1419779</v>
      </c>
      <c r="C582" t="s">
        <v>591</v>
      </c>
      <c r="D582">
        <v>4077841</v>
      </c>
      <c r="E582" s="6">
        <v>20031009</v>
      </c>
      <c r="F582">
        <v>4362041</v>
      </c>
      <c r="G582">
        <v>0</v>
      </c>
      <c r="H582" s="2">
        <v>664000</v>
      </c>
      <c r="I582" s="2">
        <v>0</v>
      </c>
      <c r="J582" s="2">
        <v>0</v>
      </c>
      <c r="K582" s="2">
        <v>664000</v>
      </c>
      <c r="L582" s="11">
        <f>VLOOKUP(N582,'CODIGOS RENTISTICOS'!$A$2:C1622,2,FALSE)</f>
        <v>825000000</v>
      </c>
      <c r="M582" s="11">
        <f>VLOOKUP(N582,'CODIGOS RENTISTICOS'!$A$2:D3789,3,FALSE)</f>
        <v>150109</v>
      </c>
      <c r="N582">
        <v>121245</v>
      </c>
      <c r="O582" s="2">
        <v>664000</v>
      </c>
    </row>
    <row r="583" spans="1:15" x14ac:dyDescent="0.2">
      <c r="A583" s="6">
        <v>50000249</v>
      </c>
      <c r="B583" s="15">
        <v>1254227</v>
      </c>
      <c r="C583" t="s">
        <v>591</v>
      </c>
      <c r="D583">
        <v>8603536842</v>
      </c>
      <c r="E583" s="6">
        <v>20031009</v>
      </c>
      <c r="F583">
        <v>6131788</v>
      </c>
      <c r="G583">
        <v>0</v>
      </c>
      <c r="H583" s="2">
        <v>243463</v>
      </c>
      <c r="I583" s="2">
        <v>0</v>
      </c>
      <c r="J583" s="2">
        <v>0</v>
      </c>
      <c r="K583" s="2">
        <v>243463</v>
      </c>
      <c r="L583" s="11">
        <f>VLOOKUP(N583,'CODIGOS RENTISTICOS'!$A$2:C1623,2,FALSE)</f>
        <v>825000000</v>
      </c>
      <c r="M583" s="11">
        <f>VLOOKUP(N583,'CODIGOS RENTISTICOS'!$A$2:D3790,3,FALSE)</f>
        <v>150109</v>
      </c>
      <c r="N583">
        <v>121245</v>
      </c>
      <c r="O583" s="2">
        <v>243463</v>
      </c>
    </row>
    <row r="584" spans="1:15" x14ac:dyDescent="0.2">
      <c r="A584" s="6">
        <v>50000249</v>
      </c>
      <c r="B584" s="15">
        <v>1174123</v>
      </c>
      <c r="C584" t="s">
        <v>591</v>
      </c>
      <c r="D584">
        <v>8600079550</v>
      </c>
      <c r="E584" s="6">
        <v>20031009</v>
      </c>
      <c r="F584">
        <v>2377900</v>
      </c>
      <c r="G584">
        <v>0</v>
      </c>
      <c r="H584" s="2">
        <v>22133</v>
      </c>
      <c r="I584" s="2">
        <v>0</v>
      </c>
      <c r="J584" s="2">
        <v>0</v>
      </c>
      <c r="K584" s="2">
        <v>22133</v>
      </c>
      <c r="L584" s="11">
        <f>VLOOKUP(N584,'CODIGOS RENTISTICOS'!$A$2:C1624,2,FALSE)</f>
        <v>825000000</v>
      </c>
      <c r="M584" s="11">
        <f>VLOOKUP(N584,'CODIGOS RENTISTICOS'!$A$2:D3791,3,FALSE)</f>
        <v>150109</v>
      </c>
      <c r="N584">
        <v>121245</v>
      </c>
      <c r="O584" s="2">
        <v>22133</v>
      </c>
    </row>
    <row r="585" spans="1:15" x14ac:dyDescent="0.2">
      <c r="A585" s="6">
        <v>50000249</v>
      </c>
      <c r="B585" s="15">
        <v>1160542</v>
      </c>
      <c r="C585" t="s">
        <v>591</v>
      </c>
      <c r="D585">
        <v>51724967</v>
      </c>
      <c r="E585" s="6">
        <v>20031009</v>
      </c>
      <c r="F585">
        <v>2397535</v>
      </c>
      <c r="G585">
        <v>0</v>
      </c>
      <c r="H585" s="2">
        <v>2900</v>
      </c>
      <c r="I585" s="2">
        <v>0</v>
      </c>
      <c r="J585" s="2">
        <v>0</v>
      </c>
      <c r="K585" s="2">
        <v>2900</v>
      </c>
      <c r="L585" s="11">
        <f>VLOOKUP(N585,'CODIGOS RENTISTICOS'!$A$2:C1625,2,FALSE)</f>
        <v>96400000</v>
      </c>
      <c r="M585" s="11">
        <f>VLOOKUP(N585,'CODIGOS RENTISTICOS'!$A$2:D3792,3,FALSE)</f>
        <v>370101</v>
      </c>
      <c r="N585">
        <v>121280</v>
      </c>
      <c r="O585" s="2">
        <v>2900</v>
      </c>
    </row>
    <row r="586" spans="1:15" x14ac:dyDescent="0.2">
      <c r="A586" s="6">
        <v>50000249</v>
      </c>
      <c r="B586" s="15">
        <v>1260582</v>
      </c>
      <c r="C586" t="s">
        <v>591</v>
      </c>
      <c r="D586">
        <v>8002457950</v>
      </c>
      <c r="E586" s="6">
        <v>20031009</v>
      </c>
      <c r="F586">
        <v>6799998</v>
      </c>
      <c r="G586">
        <v>0</v>
      </c>
      <c r="H586" s="2">
        <v>88532</v>
      </c>
      <c r="I586" s="2">
        <v>0</v>
      </c>
      <c r="J586" s="2">
        <v>0</v>
      </c>
      <c r="K586" s="2">
        <v>88532</v>
      </c>
      <c r="L586" s="11">
        <f>VLOOKUP(N586,'CODIGOS RENTISTICOS'!$A$2:C1626,2,FALSE)</f>
        <v>825000000</v>
      </c>
      <c r="M586" s="11">
        <f>VLOOKUP(N586,'CODIGOS RENTISTICOS'!$A$2:D3793,3,FALSE)</f>
        <v>150109</v>
      </c>
      <c r="N586">
        <v>121245</v>
      </c>
      <c r="O586" s="2">
        <v>88532</v>
      </c>
    </row>
    <row r="587" spans="1:15" x14ac:dyDescent="0.2">
      <c r="A587" s="6">
        <v>50000249</v>
      </c>
      <c r="B587" s="15">
        <v>927321</v>
      </c>
      <c r="C587" t="s">
        <v>591</v>
      </c>
      <c r="D587">
        <v>8605305338</v>
      </c>
      <c r="E587" s="6">
        <v>20031009</v>
      </c>
      <c r="F587">
        <v>6100003</v>
      </c>
      <c r="G587">
        <v>0</v>
      </c>
      <c r="H587" s="2">
        <v>22150</v>
      </c>
      <c r="I587" s="2">
        <v>0</v>
      </c>
      <c r="J587" s="2">
        <v>0</v>
      </c>
      <c r="K587" s="2">
        <v>22150</v>
      </c>
      <c r="L587" s="11">
        <f>VLOOKUP(N587,'CODIGOS RENTISTICOS'!$A$2:C1627,2,FALSE)</f>
        <v>825000000</v>
      </c>
      <c r="M587" s="11">
        <f>VLOOKUP(N587,'CODIGOS RENTISTICOS'!$A$2:D3794,3,FALSE)</f>
        <v>150109</v>
      </c>
      <c r="N587">
        <v>121245</v>
      </c>
      <c r="O587" s="2">
        <v>22150</v>
      </c>
    </row>
    <row r="588" spans="1:15" x14ac:dyDescent="0.2">
      <c r="A588" s="6">
        <v>50000249</v>
      </c>
      <c r="B588" s="15">
        <v>927322</v>
      </c>
      <c r="C588" t="s">
        <v>591</v>
      </c>
      <c r="D588">
        <v>8605305338</v>
      </c>
      <c r="E588" s="6">
        <v>20031009</v>
      </c>
      <c r="F588">
        <v>6100003</v>
      </c>
      <c r="G588">
        <v>0</v>
      </c>
      <c r="H588" s="2">
        <v>110750</v>
      </c>
      <c r="I588" s="2">
        <v>0</v>
      </c>
      <c r="J588" s="2">
        <v>0</v>
      </c>
      <c r="K588" s="2">
        <v>110750</v>
      </c>
      <c r="L588" s="11">
        <f>VLOOKUP(N588,'CODIGOS RENTISTICOS'!$A$2:C1628,2,FALSE)</f>
        <v>825000000</v>
      </c>
      <c r="M588" s="11">
        <f>VLOOKUP(N588,'CODIGOS RENTISTICOS'!$A$2:D3795,3,FALSE)</f>
        <v>150109</v>
      </c>
      <c r="N588">
        <v>121245</v>
      </c>
      <c r="O588" s="2">
        <v>110750</v>
      </c>
    </row>
    <row r="589" spans="1:15" x14ac:dyDescent="0.2">
      <c r="A589" s="6">
        <v>50000249</v>
      </c>
      <c r="B589" s="15">
        <v>940412</v>
      </c>
      <c r="C589" t="s">
        <v>591</v>
      </c>
      <c r="D589">
        <v>8605323751</v>
      </c>
      <c r="E589" s="6">
        <v>20031009</v>
      </c>
      <c r="F589">
        <v>2764781</v>
      </c>
      <c r="G589">
        <v>0</v>
      </c>
      <c r="H589" s="2">
        <v>398394</v>
      </c>
      <c r="I589" s="2">
        <v>0</v>
      </c>
      <c r="J589" s="2">
        <v>0</v>
      </c>
      <c r="K589" s="2">
        <v>398394</v>
      </c>
      <c r="L589" s="11">
        <f>VLOOKUP(N589,'CODIGOS RENTISTICOS'!$A$2:C1629,2,FALSE)</f>
        <v>825000000</v>
      </c>
      <c r="M589" s="11">
        <f>VLOOKUP(N589,'CODIGOS RENTISTICOS'!$A$2:D3796,3,FALSE)</f>
        <v>150109</v>
      </c>
      <c r="N589">
        <v>121245</v>
      </c>
      <c r="O589" s="2">
        <v>398394</v>
      </c>
    </row>
    <row r="590" spans="1:15" x14ac:dyDescent="0.2">
      <c r="A590" s="6">
        <v>50000249</v>
      </c>
      <c r="B590" s="15">
        <v>1202052</v>
      </c>
      <c r="C590" t="s">
        <v>591</v>
      </c>
      <c r="D590">
        <v>8300344999</v>
      </c>
      <c r="E590" s="6">
        <v>20031009</v>
      </c>
      <c r="F590">
        <v>3461413</v>
      </c>
      <c r="G590">
        <v>0</v>
      </c>
      <c r="H590" s="2">
        <v>22133</v>
      </c>
      <c r="I590" s="2">
        <v>0</v>
      </c>
      <c r="J590" s="2">
        <v>0</v>
      </c>
      <c r="K590" s="2">
        <v>22133</v>
      </c>
      <c r="L590" s="11">
        <f>VLOOKUP(N590,'CODIGOS RENTISTICOS'!$A$2:C1630,2,FALSE)</f>
        <v>825000000</v>
      </c>
      <c r="M590" s="11">
        <f>VLOOKUP(N590,'CODIGOS RENTISTICOS'!$A$2:D3797,3,FALSE)</f>
        <v>150109</v>
      </c>
      <c r="N590">
        <v>121245</v>
      </c>
      <c r="O590" s="2">
        <v>22133</v>
      </c>
    </row>
    <row r="591" spans="1:15" x14ac:dyDescent="0.2">
      <c r="A591" s="6">
        <v>50000249</v>
      </c>
      <c r="B591" s="15">
        <v>1202053</v>
      </c>
      <c r="C591" t="s">
        <v>591</v>
      </c>
      <c r="D591">
        <v>8300344999</v>
      </c>
      <c r="E591" s="6">
        <v>20031009</v>
      </c>
      <c r="F591">
        <v>3461413</v>
      </c>
      <c r="G591">
        <v>0</v>
      </c>
      <c r="H591" s="2">
        <v>22133</v>
      </c>
      <c r="I591" s="2">
        <v>0</v>
      </c>
      <c r="J591" s="2">
        <v>0</v>
      </c>
      <c r="K591" s="2">
        <v>22133</v>
      </c>
      <c r="L591" s="11">
        <f>VLOOKUP(N591,'CODIGOS RENTISTICOS'!$A$2:C1631,2,FALSE)</f>
        <v>825000000</v>
      </c>
      <c r="M591" s="11">
        <f>VLOOKUP(N591,'CODIGOS RENTISTICOS'!$A$2:D3798,3,FALSE)</f>
        <v>150109</v>
      </c>
      <c r="N591">
        <v>121245</v>
      </c>
      <c r="O591" s="2">
        <v>22133</v>
      </c>
    </row>
    <row r="592" spans="1:15" x14ac:dyDescent="0.2">
      <c r="A592" s="6">
        <v>50000249</v>
      </c>
      <c r="B592" s="15">
        <v>1202054</v>
      </c>
      <c r="C592" t="s">
        <v>591</v>
      </c>
      <c r="D592">
        <v>8300344999</v>
      </c>
      <c r="E592" s="6">
        <v>20031009</v>
      </c>
      <c r="F592">
        <v>3461413</v>
      </c>
      <c r="G592">
        <v>0</v>
      </c>
      <c r="H592" s="2">
        <v>22133</v>
      </c>
      <c r="I592" s="2">
        <v>0</v>
      </c>
      <c r="J592" s="2">
        <v>0</v>
      </c>
      <c r="K592" s="2">
        <v>22133</v>
      </c>
      <c r="L592" s="11">
        <f>VLOOKUP(N592,'CODIGOS RENTISTICOS'!$A$2:C1632,2,FALSE)</f>
        <v>825000000</v>
      </c>
      <c r="M592" s="11">
        <f>VLOOKUP(N592,'CODIGOS RENTISTICOS'!$A$2:D3799,3,FALSE)</f>
        <v>150109</v>
      </c>
      <c r="N592">
        <v>121245</v>
      </c>
      <c r="O592" s="2">
        <v>22133</v>
      </c>
    </row>
    <row r="593" spans="1:15" x14ac:dyDescent="0.2">
      <c r="A593" s="6">
        <v>50000249</v>
      </c>
      <c r="B593" s="15">
        <v>1202055</v>
      </c>
      <c r="C593" t="s">
        <v>591</v>
      </c>
      <c r="D593">
        <v>8300344999</v>
      </c>
      <c r="E593" s="6">
        <v>20031009</v>
      </c>
      <c r="F593">
        <v>3461413</v>
      </c>
      <c r="G593">
        <v>0</v>
      </c>
      <c r="H593" s="2">
        <v>22133</v>
      </c>
      <c r="I593" s="2">
        <v>0</v>
      </c>
      <c r="J593" s="2">
        <v>0</v>
      </c>
      <c r="K593" s="2">
        <v>22133</v>
      </c>
      <c r="L593" s="11">
        <f>VLOOKUP(N593,'CODIGOS RENTISTICOS'!$A$2:C1633,2,FALSE)</f>
        <v>825000000</v>
      </c>
      <c r="M593" s="11">
        <f>VLOOKUP(N593,'CODIGOS RENTISTICOS'!$A$2:D3800,3,FALSE)</f>
        <v>150109</v>
      </c>
      <c r="N593">
        <v>121245</v>
      </c>
      <c r="O593" s="2">
        <v>22133</v>
      </c>
    </row>
    <row r="594" spans="1:15" x14ac:dyDescent="0.2">
      <c r="A594" s="6">
        <v>50000249</v>
      </c>
      <c r="B594" s="15">
        <v>1202056</v>
      </c>
      <c r="C594" t="s">
        <v>591</v>
      </c>
      <c r="D594">
        <v>8300344999</v>
      </c>
      <c r="E594" s="6">
        <v>20031009</v>
      </c>
      <c r="F594">
        <v>3461413</v>
      </c>
      <c r="G594">
        <v>0</v>
      </c>
      <c r="H594" s="2">
        <v>22133</v>
      </c>
      <c r="I594" s="2">
        <v>0</v>
      </c>
      <c r="J594" s="2">
        <v>0</v>
      </c>
      <c r="K594" s="2">
        <v>22133</v>
      </c>
      <c r="L594" s="11">
        <f>VLOOKUP(N594,'CODIGOS RENTISTICOS'!$A$2:C1634,2,FALSE)</f>
        <v>825000000</v>
      </c>
      <c r="M594" s="11">
        <f>VLOOKUP(N594,'CODIGOS RENTISTICOS'!$A$2:D3801,3,FALSE)</f>
        <v>150109</v>
      </c>
      <c r="N594">
        <v>121245</v>
      </c>
      <c r="O594" s="2">
        <v>22133</v>
      </c>
    </row>
    <row r="595" spans="1:15" x14ac:dyDescent="0.2">
      <c r="A595" s="6">
        <v>50000249</v>
      </c>
      <c r="B595" s="15">
        <v>1202057</v>
      </c>
      <c r="C595" t="s">
        <v>591</v>
      </c>
      <c r="D595">
        <v>8300344999</v>
      </c>
      <c r="E595" s="6">
        <v>20031009</v>
      </c>
      <c r="F595">
        <v>3461413</v>
      </c>
      <c r="G595">
        <v>0</v>
      </c>
      <c r="H595" s="2">
        <v>22133</v>
      </c>
      <c r="I595" s="2">
        <v>0</v>
      </c>
      <c r="J595" s="2">
        <v>0</v>
      </c>
      <c r="K595" s="2">
        <v>22133</v>
      </c>
      <c r="L595" s="11">
        <f>VLOOKUP(N595,'CODIGOS RENTISTICOS'!$A$2:C1635,2,FALSE)</f>
        <v>825000000</v>
      </c>
      <c r="M595" s="11">
        <f>VLOOKUP(N595,'CODIGOS RENTISTICOS'!$A$2:D3802,3,FALSE)</f>
        <v>150109</v>
      </c>
      <c r="N595">
        <v>121245</v>
      </c>
      <c r="O595" s="2">
        <v>22133</v>
      </c>
    </row>
    <row r="596" spans="1:15" x14ac:dyDescent="0.2">
      <c r="A596" s="6">
        <v>50000249</v>
      </c>
      <c r="B596" s="15">
        <v>1202078</v>
      </c>
      <c r="C596" t="s">
        <v>591</v>
      </c>
      <c r="D596">
        <v>8300344999</v>
      </c>
      <c r="E596" s="6">
        <v>20031009</v>
      </c>
      <c r="F596">
        <v>3461413</v>
      </c>
      <c r="G596">
        <v>0</v>
      </c>
      <c r="H596" s="2">
        <v>22133</v>
      </c>
      <c r="I596" s="2">
        <v>0</v>
      </c>
      <c r="J596" s="2">
        <v>0</v>
      </c>
      <c r="K596" s="2">
        <v>22133</v>
      </c>
      <c r="L596" s="11">
        <f>VLOOKUP(N596,'CODIGOS RENTISTICOS'!$A$2:C1636,2,FALSE)</f>
        <v>825000000</v>
      </c>
      <c r="M596" s="11">
        <f>VLOOKUP(N596,'CODIGOS RENTISTICOS'!$A$2:D3803,3,FALSE)</f>
        <v>150109</v>
      </c>
      <c r="N596">
        <v>121245</v>
      </c>
      <c r="O596" s="2">
        <v>22133</v>
      </c>
    </row>
    <row r="597" spans="1:15" x14ac:dyDescent="0.2">
      <c r="A597" s="6">
        <v>50000249</v>
      </c>
      <c r="B597" s="15">
        <v>1419542</v>
      </c>
      <c r="C597" t="s">
        <v>591</v>
      </c>
      <c r="D597">
        <v>8002360339</v>
      </c>
      <c r="E597" s="6">
        <v>20031009</v>
      </c>
      <c r="F597">
        <v>6301570</v>
      </c>
      <c r="G597">
        <v>0</v>
      </c>
      <c r="H597" s="2">
        <v>22133</v>
      </c>
      <c r="I597" s="2">
        <v>0</v>
      </c>
      <c r="J597" s="2">
        <v>0</v>
      </c>
      <c r="K597" s="2">
        <v>22133</v>
      </c>
      <c r="L597" s="11">
        <f>VLOOKUP(N597,'CODIGOS RENTISTICOS'!$A$2:C1637,2,FALSE)</f>
        <v>825000000</v>
      </c>
      <c r="M597" s="11">
        <f>VLOOKUP(N597,'CODIGOS RENTISTICOS'!$A$2:D3804,3,FALSE)</f>
        <v>150109</v>
      </c>
      <c r="N597">
        <v>121245</v>
      </c>
      <c r="O597" s="2">
        <v>22133</v>
      </c>
    </row>
    <row r="598" spans="1:15" x14ac:dyDescent="0.2">
      <c r="A598" s="6">
        <v>50000249</v>
      </c>
      <c r="B598" s="15">
        <v>13591037</v>
      </c>
      <c r="C598" t="s">
        <v>591</v>
      </c>
      <c r="D598">
        <v>8605196592</v>
      </c>
      <c r="E598" s="6">
        <v>20031009</v>
      </c>
      <c r="F598">
        <v>51637139</v>
      </c>
      <c r="G598">
        <v>0</v>
      </c>
      <c r="H598" s="2">
        <v>22133</v>
      </c>
      <c r="I598" s="2">
        <v>0</v>
      </c>
      <c r="J598" s="2">
        <v>0</v>
      </c>
      <c r="K598" s="2">
        <v>22133</v>
      </c>
      <c r="L598" s="11">
        <f>VLOOKUP(N598,'CODIGOS RENTISTICOS'!$A$2:C1638,2,FALSE)</f>
        <v>825000000</v>
      </c>
      <c r="M598" s="11">
        <f>VLOOKUP(N598,'CODIGOS RENTISTICOS'!$A$2:D3805,3,FALSE)</f>
        <v>150109</v>
      </c>
      <c r="N598">
        <v>121245</v>
      </c>
      <c r="O598" s="2">
        <v>22133</v>
      </c>
    </row>
    <row r="599" spans="1:15" x14ac:dyDescent="0.2">
      <c r="A599" s="6">
        <v>50000249</v>
      </c>
      <c r="B599" s="15">
        <v>13818629</v>
      </c>
      <c r="C599" t="s">
        <v>591</v>
      </c>
      <c r="D599">
        <v>8600528886</v>
      </c>
      <c r="E599" s="6">
        <v>20031009</v>
      </c>
      <c r="F599">
        <v>2322963</v>
      </c>
      <c r="G599">
        <v>0</v>
      </c>
      <c r="H599" s="2">
        <v>531192</v>
      </c>
      <c r="I599" s="2">
        <v>0</v>
      </c>
      <c r="J599" s="2">
        <v>0</v>
      </c>
      <c r="K599" s="2">
        <v>531192</v>
      </c>
      <c r="L599" s="11">
        <f>VLOOKUP(N599,'CODIGOS RENTISTICOS'!$A$2:C1639,2,FALSE)</f>
        <v>825000000</v>
      </c>
      <c r="M599" s="11">
        <f>VLOOKUP(N599,'CODIGOS RENTISTICOS'!$A$2:D3806,3,FALSE)</f>
        <v>150109</v>
      </c>
      <c r="N599">
        <v>121245</v>
      </c>
      <c r="O599" s="2">
        <v>531192</v>
      </c>
    </row>
    <row r="600" spans="1:15" x14ac:dyDescent="0.2">
      <c r="A600" s="6">
        <v>50000249</v>
      </c>
      <c r="B600" s="15">
        <v>13986001</v>
      </c>
      <c r="C600" t="s">
        <v>591</v>
      </c>
      <c r="D600">
        <v>8600353693</v>
      </c>
      <c r="E600" s="6">
        <v>20031009</v>
      </c>
      <c r="F600">
        <v>3613303</v>
      </c>
      <c r="G600">
        <v>0</v>
      </c>
      <c r="H600" s="2">
        <v>110800</v>
      </c>
      <c r="I600" s="2">
        <v>0</v>
      </c>
      <c r="J600" s="2">
        <v>0</v>
      </c>
      <c r="K600" s="2">
        <v>110800</v>
      </c>
      <c r="L600" s="11">
        <f>VLOOKUP(N600,'CODIGOS RENTISTICOS'!$A$2:C1640,2,FALSE)</f>
        <v>825000000</v>
      </c>
      <c r="M600" s="11">
        <f>VLOOKUP(N600,'CODIGOS RENTISTICOS'!$A$2:D3807,3,FALSE)</f>
        <v>150109</v>
      </c>
      <c r="N600">
        <v>121245</v>
      </c>
      <c r="O600" s="2">
        <v>110800</v>
      </c>
    </row>
    <row r="601" spans="1:15" x14ac:dyDescent="0.2">
      <c r="A601" s="6">
        <v>50000249</v>
      </c>
      <c r="B601" s="15">
        <v>13986087</v>
      </c>
      <c r="C601" t="s">
        <v>591</v>
      </c>
      <c r="D601">
        <v>522567400</v>
      </c>
      <c r="E601" s="6">
        <v>20031009</v>
      </c>
      <c r="F601">
        <v>6027037</v>
      </c>
      <c r="G601">
        <v>0</v>
      </c>
      <c r="H601" s="2">
        <v>22400</v>
      </c>
      <c r="I601" s="2">
        <v>0</v>
      </c>
      <c r="J601" s="2">
        <v>0</v>
      </c>
      <c r="K601" s="2">
        <v>22400</v>
      </c>
      <c r="L601" s="11">
        <f>VLOOKUP(N601,'CODIGOS RENTISTICOS'!$A$2:C1641,2,FALSE)</f>
        <v>825000000</v>
      </c>
      <c r="M601" s="11">
        <f>VLOOKUP(N601,'CODIGOS RENTISTICOS'!$A$2:D3808,3,FALSE)</f>
        <v>150109</v>
      </c>
      <c r="N601">
        <v>121245</v>
      </c>
      <c r="O601" s="2">
        <v>22400</v>
      </c>
    </row>
    <row r="602" spans="1:15" x14ac:dyDescent="0.2">
      <c r="A602" s="6">
        <v>50000249</v>
      </c>
      <c r="B602" s="15">
        <v>13986097</v>
      </c>
      <c r="C602" t="s">
        <v>591</v>
      </c>
      <c r="D602">
        <v>8000037241</v>
      </c>
      <c r="E602" s="6">
        <v>20031009</v>
      </c>
      <c r="F602">
        <v>6212831</v>
      </c>
      <c r="G602">
        <v>0</v>
      </c>
      <c r="H602" s="2">
        <v>664000</v>
      </c>
      <c r="I602" s="2">
        <v>0</v>
      </c>
      <c r="J602" s="2">
        <v>0</v>
      </c>
      <c r="K602" s="2">
        <v>664000</v>
      </c>
      <c r="L602" s="11">
        <f>VLOOKUP(N602,'CODIGOS RENTISTICOS'!$A$2:C1642,2,FALSE)</f>
        <v>825000000</v>
      </c>
      <c r="M602" s="11">
        <f>VLOOKUP(N602,'CODIGOS RENTISTICOS'!$A$2:D3809,3,FALSE)</f>
        <v>150109</v>
      </c>
      <c r="N602">
        <v>121245</v>
      </c>
      <c r="O602" s="2">
        <v>664000</v>
      </c>
    </row>
    <row r="603" spans="1:15" x14ac:dyDescent="0.2">
      <c r="A603" s="6">
        <v>50000249</v>
      </c>
      <c r="B603" s="15">
        <v>13986102</v>
      </c>
      <c r="C603" t="s">
        <v>591</v>
      </c>
      <c r="D603">
        <v>8604011911</v>
      </c>
      <c r="E603" s="6">
        <v>20031009</v>
      </c>
      <c r="F603">
        <v>3464214</v>
      </c>
      <c r="G603">
        <v>0</v>
      </c>
      <c r="H603" s="2">
        <v>177064</v>
      </c>
      <c r="I603" s="2">
        <v>0</v>
      </c>
      <c r="J603" s="2">
        <v>0</v>
      </c>
      <c r="K603" s="2">
        <v>177064</v>
      </c>
      <c r="L603" s="11">
        <f>VLOOKUP(N603,'CODIGOS RENTISTICOS'!$A$2:C1643,2,FALSE)</f>
        <v>825000000</v>
      </c>
      <c r="M603" s="11">
        <f>VLOOKUP(N603,'CODIGOS RENTISTICOS'!$A$2:D3810,3,FALSE)</f>
        <v>150109</v>
      </c>
      <c r="N603">
        <v>121245</v>
      </c>
      <c r="O603" s="2">
        <v>177064</v>
      </c>
    </row>
    <row r="604" spans="1:15" x14ac:dyDescent="0.2">
      <c r="A604" s="6">
        <v>50000249</v>
      </c>
      <c r="B604" s="15">
        <v>13986123</v>
      </c>
      <c r="C604" t="s">
        <v>591</v>
      </c>
      <c r="D604">
        <v>79268648</v>
      </c>
      <c r="E604" s="6">
        <v>20031009</v>
      </c>
      <c r="F604">
        <v>5493684</v>
      </c>
      <c r="G604">
        <v>0</v>
      </c>
      <c r="H604" s="2">
        <v>22133</v>
      </c>
      <c r="I604" s="2">
        <v>0</v>
      </c>
      <c r="J604" s="2">
        <v>0</v>
      </c>
      <c r="K604" s="2">
        <v>22133</v>
      </c>
      <c r="L604" s="11">
        <f>VLOOKUP(N604,'CODIGOS RENTISTICOS'!$A$2:C1644,2,FALSE)</f>
        <v>825000000</v>
      </c>
      <c r="M604" s="11">
        <f>VLOOKUP(N604,'CODIGOS RENTISTICOS'!$A$2:D3811,3,FALSE)</f>
        <v>150109</v>
      </c>
      <c r="N604">
        <v>121245</v>
      </c>
      <c r="O604" s="2">
        <v>22133</v>
      </c>
    </row>
    <row r="605" spans="1:15" x14ac:dyDescent="0.2">
      <c r="A605" s="6">
        <v>50000249</v>
      </c>
      <c r="B605" s="15">
        <v>13986138</v>
      </c>
      <c r="C605" t="s">
        <v>591</v>
      </c>
      <c r="D605">
        <v>52181220</v>
      </c>
      <c r="E605" s="6">
        <v>20031009</v>
      </c>
      <c r="F605">
        <v>2846730</v>
      </c>
      <c r="G605">
        <v>0</v>
      </c>
      <c r="H605" s="2">
        <v>22150</v>
      </c>
      <c r="I605" s="2">
        <v>0</v>
      </c>
      <c r="J605" s="2">
        <v>0</v>
      </c>
      <c r="K605" s="2">
        <v>22150</v>
      </c>
      <c r="L605" s="11">
        <f>VLOOKUP(N605,'CODIGOS RENTISTICOS'!$A$2:C1645,2,FALSE)</f>
        <v>825000000</v>
      </c>
      <c r="M605" s="11">
        <f>VLOOKUP(N605,'CODIGOS RENTISTICOS'!$A$2:D3812,3,FALSE)</f>
        <v>150109</v>
      </c>
      <c r="N605">
        <v>121245</v>
      </c>
      <c r="O605" s="2">
        <v>22150</v>
      </c>
    </row>
    <row r="606" spans="1:15" x14ac:dyDescent="0.2">
      <c r="A606" s="6">
        <v>50000249</v>
      </c>
      <c r="B606" s="15">
        <v>13986142</v>
      </c>
      <c r="C606" t="s">
        <v>591</v>
      </c>
      <c r="D606">
        <v>79051433</v>
      </c>
      <c r="E606" s="6">
        <v>20031009</v>
      </c>
      <c r="F606">
        <v>2846730</v>
      </c>
      <c r="G606">
        <v>0</v>
      </c>
      <c r="H606" s="2">
        <v>22150</v>
      </c>
      <c r="I606" s="2">
        <v>0</v>
      </c>
      <c r="J606" s="2">
        <v>0</v>
      </c>
      <c r="K606" s="2">
        <v>22150</v>
      </c>
      <c r="L606" s="11">
        <f>VLOOKUP(N606,'CODIGOS RENTISTICOS'!$A$2:C1646,2,FALSE)</f>
        <v>825000000</v>
      </c>
      <c r="M606" s="11">
        <f>VLOOKUP(N606,'CODIGOS RENTISTICOS'!$A$2:D3813,3,FALSE)</f>
        <v>150109</v>
      </c>
      <c r="N606">
        <v>121245</v>
      </c>
      <c r="O606" s="2">
        <v>22150</v>
      </c>
    </row>
    <row r="607" spans="1:15" x14ac:dyDescent="0.2">
      <c r="A607" s="6">
        <v>50000249</v>
      </c>
      <c r="B607" s="15">
        <v>13986143</v>
      </c>
      <c r="C607" t="s">
        <v>591</v>
      </c>
      <c r="D607">
        <v>8001734891</v>
      </c>
      <c r="E607" s="6">
        <v>20031009</v>
      </c>
      <c r="F607">
        <v>3256600</v>
      </c>
      <c r="G607">
        <v>0</v>
      </c>
      <c r="H607" s="2">
        <v>45000</v>
      </c>
      <c r="I607" s="2">
        <v>0</v>
      </c>
      <c r="J607" s="2">
        <v>0</v>
      </c>
      <c r="K607" s="2">
        <v>45000</v>
      </c>
      <c r="L607" s="11">
        <f>VLOOKUP(N607,'CODIGOS RENTISTICOS'!$A$2:C1647,2,FALSE)</f>
        <v>825000000</v>
      </c>
      <c r="M607" s="11">
        <f>VLOOKUP(N607,'CODIGOS RENTISTICOS'!$A$2:D3814,3,FALSE)</f>
        <v>150109</v>
      </c>
      <c r="N607">
        <v>121245</v>
      </c>
      <c r="O607" s="2">
        <v>45000</v>
      </c>
    </row>
    <row r="608" spans="1:15" x14ac:dyDescent="0.2">
      <c r="A608" s="6">
        <v>50000249</v>
      </c>
      <c r="B608" s="15">
        <v>13986159</v>
      </c>
      <c r="C608" t="s">
        <v>591</v>
      </c>
      <c r="D608">
        <v>8300803703</v>
      </c>
      <c r="E608" s="6">
        <v>20031009</v>
      </c>
      <c r="F608">
        <v>6094343</v>
      </c>
      <c r="G608">
        <v>0</v>
      </c>
      <c r="H608" s="2">
        <v>22150</v>
      </c>
      <c r="I608" s="2">
        <v>0</v>
      </c>
      <c r="J608" s="2">
        <v>0</v>
      </c>
      <c r="K608" s="2">
        <v>22150</v>
      </c>
      <c r="L608" s="11">
        <f>VLOOKUP(N608,'CODIGOS RENTISTICOS'!$A$2:C1648,2,FALSE)</f>
        <v>825000000</v>
      </c>
      <c r="M608" s="11">
        <f>VLOOKUP(N608,'CODIGOS RENTISTICOS'!$A$2:D3815,3,FALSE)</f>
        <v>150109</v>
      </c>
      <c r="N608">
        <v>121245</v>
      </c>
      <c r="O608" s="2">
        <v>22150</v>
      </c>
    </row>
    <row r="609" spans="1:15" x14ac:dyDescent="0.2">
      <c r="A609" s="6">
        <v>50000249</v>
      </c>
      <c r="B609" s="15">
        <v>13986209</v>
      </c>
      <c r="C609" t="s">
        <v>591</v>
      </c>
      <c r="D609">
        <v>19135786</v>
      </c>
      <c r="E609" s="6">
        <v>20031009</v>
      </c>
      <c r="F609">
        <v>7690944</v>
      </c>
      <c r="G609">
        <v>0</v>
      </c>
      <c r="H609" s="2">
        <v>1000</v>
      </c>
      <c r="I609" s="2">
        <v>0</v>
      </c>
      <c r="J609" s="2">
        <v>0</v>
      </c>
      <c r="K609" s="2">
        <v>1000</v>
      </c>
      <c r="L609" s="11">
        <f>VLOOKUP(N609,'CODIGOS RENTISTICOS'!$A$2:C1649,2,FALSE)</f>
        <v>825000000</v>
      </c>
      <c r="M609" s="11">
        <f>VLOOKUP(N609,'CODIGOS RENTISTICOS'!$A$2:D3816,3,FALSE)</f>
        <v>150109</v>
      </c>
      <c r="N609">
        <v>121245</v>
      </c>
      <c r="O609" s="2">
        <v>1000</v>
      </c>
    </row>
    <row r="610" spans="1:15" x14ac:dyDescent="0.2">
      <c r="A610" s="6">
        <v>50000249</v>
      </c>
      <c r="B610" s="15">
        <v>13986247</v>
      </c>
      <c r="C610" t="s">
        <v>591</v>
      </c>
      <c r="D610">
        <v>80224575</v>
      </c>
      <c r="E610" s="6">
        <v>20031009</v>
      </c>
      <c r="F610">
        <v>5493684</v>
      </c>
      <c r="G610">
        <v>0</v>
      </c>
      <c r="H610" s="2">
        <v>22133</v>
      </c>
      <c r="I610" s="2">
        <v>0</v>
      </c>
      <c r="J610" s="2">
        <v>0</v>
      </c>
      <c r="K610" s="2">
        <v>22133</v>
      </c>
      <c r="L610" s="11">
        <f>VLOOKUP(N610,'CODIGOS RENTISTICOS'!$A$2:C1650,2,FALSE)</f>
        <v>825000000</v>
      </c>
      <c r="M610" s="11">
        <f>VLOOKUP(N610,'CODIGOS RENTISTICOS'!$A$2:D3817,3,FALSE)</f>
        <v>150109</v>
      </c>
      <c r="N610">
        <v>121245</v>
      </c>
      <c r="O610" s="2">
        <v>22133</v>
      </c>
    </row>
    <row r="611" spans="1:15" x14ac:dyDescent="0.2">
      <c r="A611" s="6">
        <v>50000249</v>
      </c>
      <c r="B611" s="15">
        <v>13986248</v>
      </c>
      <c r="C611" t="s">
        <v>591</v>
      </c>
      <c r="D611">
        <v>3151871</v>
      </c>
      <c r="E611" s="6">
        <v>20031009</v>
      </c>
      <c r="F611">
        <v>5493684</v>
      </c>
      <c r="G611">
        <v>0</v>
      </c>
      <c r="H611" s="2">
        <v>22133</v>
      </c>
      <c r="I611" s="2">
        <v>0</v>
      </c>
      <c r="J611" s="2">
        <v>0</v>
      </c>
      <c r="K611" s="2">
        <v>22133</v>
      </c>
      <c r="L611" s="11">
        <f>VLOOKUP(N611,'CODIGOS RENTISTICOS'!$A$2:C1651,2,FALSE)</f>
        <v>825000000</v>
      </c>
      <c r="M611" s="11">
        <f>VLOOKUP(N611,'CODIGOS RENTISTICOS'!$A$2:D3818,3,FALSE)</f>
        <v>150109</v>
      </c>
      <c r="N611">
        <v>121245</v>
      </c>
      <c r="O611" s="2">
        <v>22133</v>
      </c>
    </row>
    <row r="612" spans="1:15" x14ac:dyDescent="0.2">
      <c r="A612" s="6">
        <v>50000249</v>
      </c>
      <c r="B612" s="15">
        <v>13986249</v>
      </c>
      <c r="C612" t="s">
        <v>591</v>
      </c>
      <c r="D612">
        <v>17121562</v>
      </c>
      <c r="E612" s="6">
        <v>20031009</v>
      </c>
      <c r="F612">
        <v>5493684</v>
      </c>
      <c r="G612">
        <v>0</v>
      </c>
      <c r="H612" s="2">
        <v>22133</v>
      </c>
      <c r="I612" s="2">
        <v>0</v>
      </c>
      <c r="J612" s="2">
        <v>0</v>
      </c>
      <c r="K612" s="2">
        <v>22133</v>
      </c>
      <c r="L612" s="11">
        <f>VLOOKUP(N612,'CODIGOS RENTISTICOS'!$A$2:C1652,2,FALSE)</f>
        <v>825000000</v>
      </c>
      <c r="M612" s="11">
        <f>VLOOKUP(N612,'CODIGOS RENTISTICOS'!$A$2:D3819,3,FALSE)</f>
        <v>150109</v>
      </c>
      <c r="N612">
        <v>121245</v>
      </c>
      <c r="O612" s="2">
        <v>22133</v>
      </c>
    </row>
    <row r="613" spans="1:15" x14ac:dyDescent="0.2">
      <c r="A613" s="6">
        <v>50000249</v>
      </c>
      <c r="B613" s="15">
        <v>13986782</v>
      </c>
      <c r="C613" t="s">
        <v>591</v>
      </c>
      <c r="D613">
        <v>8903028491</v>
      </c>
      <c r="E613" s="6">
        <v>20031009</v>
      </c>
      <c r="F613">
        <v>6644689</v>
      </c>
      <c r="G613">
        <v>0</v>
      </c>
      <c r="H613" s="2">
        <v>110665</v>
      </c>
      <c r="I613" s="2">
        <v>0</v>
      </c>
      <c r="J613" s="2">
        <v>0</v>
      </c>
      <c r="K613" s="2">
        <v>110665</v>
      </c>
      <c r="L613" s="11">
        <f>VLOOKUP(N613,'CODIGOS RENTISTICOS'!$A$2:C1653,2,FALSE)</f>
        <v>825000000</v>
      </c>
      <c r="M613" s="11">
        <f>VLOOKUP(N613,'CODIGOS RENTISTICOS'!$A$2:D3820,3,FALSE)</f>
        <v>150109</v>
      </c>
      <c r="N613">
        <v>121245</v>
      </c>
      <c r="O613" s="2">
        <v>110665</v>
      </c>
    </row>
    <row r="614" spans="1:15" x14ac:dyDescent="0.2">
      <c r="A614" s="6">
        <v>50000249</v>
      </c>
      <c r="B614" s="15">
        <v>13986862</v>
      </c>
      <c r="C614" t="s">
        <v>591</v>
      </c>
      <c r="D614">
        <v>79750159</v>
      </c>
      <c r="E614" s="6">
        <v>20031009</v>
      </c>
      <c r="F614">
        <v>5493684</v>
      </c>
      <c r="G614">
        <v>0</v>
      </c>
      <c r="H614" s="2">
        <v>22133</v>
      </c>
      <c r="I614" s="2">
        <v>0</v>
      </c>
      <c r="J614" s="2">
        <v>0</v>
      </c>
      <c r="K614" s="2">
        <v>22133</v>
      </c>
      <c r="L614" s="11">
        <f>VLOOKUP(N614,'CODIGOS RENTISTICOS'!$A$2:C1654,2,FALSE)</f>
        <v>825000000</v>
      </c>
      <c r="M614" s="11">
        <f>VLOOKUP(N614,'CODIGOS RENTISTICOS'!$A$2:D3821,3,FALSE)</f>
        <v>150109</v>
      </c>
      <c r="N614">
        <v>121245</v>
      </c>
      <c r="O614" s="2">
        <v>22133</v>
      </c>
    </row>
    <row r="615" spans="1:15" x14ac:dyDescent="0.2">
      <c r="A615" s="6">
        <v>50000249</v>
      </c>
      <c r="B615" s="15">
        <v>13986894</v>
      </c>
      <c r="C615" t="s">
        <v>591</v>
      </c>
      <c r="D615">
        <v>8300764942</v>
      </c>
      <c r="E615" s="6">
        <v>20031009</v>
      </c>
      <c r="F615">
        <v>632480</v>
      </c>
      <c r="G615">
        <v>0</v>
      </c>
      <c r="H615" s="2">
        <v>44266</v>
      </c>
      <c r="I615" s="2">
        <v>0</v>
      </c>
      <c r="J615" s="2">
        <v>0</v>
      </c>
      <c r="K615" s="2">
        <v>44266</v>
      </c>
      <c r="L615" s="11">
        <f>VLOOKUP(N615,'CODIGOS RENTISTICOS'!$A$2:C1655,2,FALSE)</f>
        <v>825000000</v>
      </c>
      <c r="M615" s="11">
        <f>VLOOKUP(N615,'CODIGOS RENTISTICOS'!$A$2:D3822,3,FALSE)</f>
        <v>150109</v>
      </c>
      <c r="N615">
        <v>121245</v>
      </c>
      <c r="O615" s="2">
        <v>44266</v>
      </c>
    </row>
    <row r="616" spans="1:15" x14ac:dyDescent="0.2">
      <c r="A616" s="6">
        <v>50000249</v>
      </c>
      <c r="B616" s="15">
        <v>13986895</v>
      </c>
      <c r="C616" t="s">
        <v>591</v>
      </c>
      <c r="D616">
        <v>79484852</v>
      </c>
      <c r="E616" s="6">
        <v>20031009</v>
      </c>
      <c r="F616">
        <v>5223818</v>
      </c>
      <c r="G616">
        <v>0</v>
      </c>
      <c r="H616" s="2">
        <v>22133</v>
      </c>
      <c r="I616" s="2">
        <v>0</v>
      </c>
      <c r="J616" s="2">
        <v>0</v>
      </c>
      <c r="K616" s="2">
        <v>22133</v>
      </c>
      <c r="L616" s="11">
        <f>VLOOKUP(N616,'CODIGOS RENTISTICOS'!$A$2:C1656,2,FALSE)</f>
        <v>825000000</v>
      </c>
      <c r="M616" s="11">
        <f>VLOOKUP(N616,'CODIGOS RENTISTICOS'!$A$2:D3823,3,FALSE)</f>
        <v>150109</v>
      </c>
      <c r="N616">
        <v>121245</v>
      </c>
      <c r="O616" s="2">
        <v>22133</v>
      </c>
    </row>
    <row r="617" spans="1:15" x14ac:dyDescent="0.2">
      <c r="A617" s="6">
        <v>50000249</v>
      </c>
      <c r="B617" s="15">
        <v>13986896</v>
      </c>
      <c r="C617" t="s">
        <v>591</v>
      </c>
      <c r="D617">
        <v>4418398</v>
      </c>
      <c r="E617" s="6">
        <v>20031009</v>
      </c>
      <c r="F617">
        <v>3138952</v>
      </c>
      <c r="G617">
        <v>0</v>
      </c>
      <c r="H617" s="2">
        <v>22133</v>
      </c>
      <c r="I617" s="2">
        <v>0</v>
      </c>
      <c r="J617" s="2">
        <v>0</v>
      </c>
      <c r="K617" s="2">
        <v>22133</v>
      </c>
      <c r="L617" s="11">
        <f>VLOOKUP(N617,'CODIGOS RENTISTICOS'!$A$2:C1657,2,FALSE)</f>
        <v>825000000</v>
      </c>
      <c r="M617" s="11">
        <f>VLOOKUP(N617,'CODIGOS RENTISTICOS'!$A$2:D3824,3,FALSE)</f>
        <v>150109</v>
      </c>
      <c r="N617">
        <v>121245</v>
      </c>
      <c r="O617" s="2">
        <v>22133</v>
      </c>
    </row>
    <row r="618" spans="1:15" x14ac:dyDescent="0.2">
      <c r="A618" s="6">
        <v>50000249</v>
      </c>
      <c r="B618" s="15">
        <v>13986946</v>
      </c>
      <c r="C618" t="s">
        <v>591</v>
      </c>
      <c r="D618">
        <v>8600257923</v>
      </c>
      <c r="E618" s="6">
        <v>20031009</v>
      </c>
      <c r="F618">
        <v>6760108</v>
      </c>
      <c r="G618">
        <v>1</v>
      </c>
      <c r="H618" s="2">
        <v>0</v>
      </c>
      <c r="I618" s="2">
        <v>0</v>
      </c>
      <c r="J618" s="2">
        <v>664000</v>
      </c>
      <c r="K618" s="2">
        <v>664000</v>
      </c>
      <c r="L618" s="11">
        <f>VLOOKUP(N618,'CODIGOS RENTISTICOS'!$A$2:C1658,2,FALSE)</f>
        <v>825000000</v>
      </c>
      <c r="M618" s="11">
        <f>VLOOKUP(N618,'CODIGOS RENTISTICOS'!$A$2:D3825,3,FALSE)</f>
        <v>150109</v>
      </c>
      <c r="N618">
        <v>121245</v>
      </c>
      <c r="O618" s="2">
        <v>664000</v>
      </c>
    </row>
    <row r="619" spans="1:15" x14ac:dyDescent="0.2">
      <c r="A619" s="6">
        <v>50000249</v>
      </c>
      <c r="B619" s="15">
        <v>13986982</v>
      </c>
      <c r="C619" t="s">
        <v>591</v>
      </c>
      <c r="D619">
        <v>8300483289</v>
      </c>
      <c r="E619" s="6">
        <v>20031009</v>
      </c>
      <c r="F619">
        <v>6100430</v>
      </c>
      <c r="G619">
        <v>0</v>
      </c>
      <c r="H619" s="2">
        <v>44266</v>
      </c>
      <c r="I619" s="2">
        <v>0</v>
      </c>
      <c r="J619" s="2">
        <v>0</v>
      </c>
      <c r="K619" s="2">
        <v>44266</v>
      </c>
      <c r="L619" s="11">
        <f>VLOOKUP(N619,'CODIGOS RENTISTICOS'!$A$2:C1659,2,FALSE)</f>
        <v>825000000</v>
      </c>
      <c r="M619" s="11">
        <f>VLOOKUP(N619,'CODIGOS RENTISTICOS'!$A$2:D3826,3,FALSE)</f>
        <v>150109</v>
      </c>
      <c r="N619">
        <v>121245</v>
      </c>
      <c r="O619" s="2">
        <v>44266</v>
      </c>
    </row>
    <row r="620" spans="1:15" x14ac:dyDescent="0.2">
      <c r="A620" s="6">
        <v>50000249</v>
      </c>
      <c r="B620" s="15">
        <v>14333656</v>
      </c>
      <c r="C620" t="s">
        <v>591</v>
      </c>
      <c r="D620">
        <v>8300281800</v>
      </c>
      <c r="E620" s="6">
        <v>20031009</v>
      </c>
      <c r="F620">
        <v>4166355</v>
      </c>
      <c r="G620">
        <v>0</v>
      </c>
      <c r="H620" s="2">
        <v>22133</v>
      </c>
      <c r="I620" s="2">
        <v>0</v>
      </c>
      <c r="J620" s="2">
        <v>0</v>
      </c>
      <c r="K620" s="2">
        <v>22133</v>
      </c>
      <c r="L620" s="11">
        <f>VLOOKUP(N620,'CODIGOS RENTISTICOS'!$A$2:C1660,2,FALSE)</f>
        <v>825000000</v>
      </c>
      <c r="M620" s="11">
        <f>VLOOKUP(N620,'CODIGOS RENTISTICOS'!$A$2:D3827,3,FALSE)</f>
        <v>150109</v>
      </c>
      <c r="N620">
        <v>121245</v>
      </c>
      <c r="O620" s="2">
        <v>22133</v>
      </c>
    </row>
    <row r="621" spans="1:15" x14ac:dyDescent="0.2">
      <c r="A621" s="6">
        <v>50000249</v>
      </c>
      <c r="B621" s="15">
        <v>14333704</v>
      </c>
      <c r="C621" t="s">
        <v>591</v>
      </c>
      <c r="D621">
        <v>4464826</v>
      </c>
      <c r="E621" s="6">
        <v>20031009</v>
      </c>
      <c r="F621">
        <v>5370094</v>
      </c>
      <c r="G621">
        <v>0</v>
      </c>
      <c r="H621" s="2">
        <v>22133</v>
      </c>
      <c r="I621" s="2">
        <v>0</v>
      </c>
      <c r="J621" s="2">
        <v>0</v>
      </c>
      <c r="K621" s="2">
        <v>22133</v>
      </c>
      <c r="L621" s="11">
        <f>VLOOKUP(N621,'CODIGOS RENTISTICOS'!$A$2:C1661,2,FALSE)</f>
        <v>825000000</v>
      </c>
      <c r="M621" s="11">
        <f>VLOOKUP(N621,'CODIGOS RENTISTICOS'!$A$2:D3828,3,FALSE)</f>
        <v>150109</v>
      </c>
      <c r="N621">
        <v>121245</v>
      </c>
      <c r="O621" s="2">
        <v>22133</v>
      </c>
    </row>
    <row r="622" spans="1:15" x14ac:dyDescent="0.2">
      <c r="A622" s="6">
        <v>50000249</v>
      </c>
      <c r="B622" s="15">
        <v>958390</v>
      </c>
      <c r="C622" t="s">
        <v>591</v>
      </c>
      <c r="D622">
        <v>8300580033</v>
      </c>
      <c r="E622" s="6">
        <v>20031009</v>
      </c>
      <c r="F622">
        <v>6</v>
      </c>
      <c r="G622">
        <v>0</v>
      </c>
      <c r="H622" s="2">
        <v>100</v>
      </c>
      <c r="I622" s="2">
        <v>0</v>
      </c>
      <c r="J622" s="2">
        <v>0</v>
      </c>
      <c r="K622" s="2">
        <v>100</v>
      </c>
      <c r="L622" s="11">
        <f>VLOOKUP(N622,'CODIGOS RENTISTICOS'!$A$2:C1662,2,FALSE)</f>
        <v>825000000</v>
      </c>
      <c r="M622" s="11">
        <f>VLOOKUP(N622,'CODIGOS RENTISTICOS'!$A$2:D3829,3,FALSE)</f>
        <v>150109</v>
      </c>
      <c r="N622">
        <v>121245</v>
      </c>
      <c r="O622" s="2">
        <v>100</v>
      </c>
    </row>
    <row r="623" spans="1:15" x14ac:dyDescent="0.2">
      <c r="A623" s="6">
        <v>50000249</v>
      </c>
      <c r="B623" s="15">
        <v>1184450</v>
      </c>
      <c r="C623" t="s">
        <v>593</v>
      </c>
      <c r="D623">
        <v>8050223697</v>
      </c>
      <c r="E623" s="6">
        <v>20031009</v>
      </c>
      <c r="F623">
        <v>2666371</v>
      </c>
      <c r="G623">
        <v>0</v>
      </c>
      <c r="H623" s="2">
        <v>22200</v>
      </c>
      <c r="I623" s="2">
        <v>0</v>
      </c>
      <c r="J623" s="2">
        <v>0</v>
      </c>
      <c r="K623" s="2">
        <v>22200</v>
      </c>
      <c r="L623" s="11">
        <f>VLOOKUP(N623,'CODIGOS RENTISTICOS'!$A$2:C1663,2,FALSE)</f>
        <v>825000000</v>
      </c>
      <c r="M623" s="11">
        <f>VLOOKUP(N623,'CODIGOS RENTISTICOS'!$A$2:D3830,3,FALSE)</f>
        <v>150109</v>
      </c>
      <c r="N623">
        <v>121245</v>
      </c>
      <c r="O623" s="2">
        <v>22200</v>
      </c>
    </row>
    <row r="624" spans="1:15" x14ac:dyDescent="0.2">
      <c r="A624" s="6">
        <v>50000249</v>
      </c>
      <c r="B624" s="15">
        <v>19153506</v>
      </c>
      <c r="C624" t="s">
        <v>593</v>
      </c>
      <c r="D624">
        <v>15424555</v>
      </c>
      <c r="E624" s="6">
        <v>20031009</v>
      </c>
      <c r="F624">
        <v>5610145</v>
      </c>
      <c r="G624">
        <v>0</v>
      </c>
      <c r="H624" s="2">
        <v>55400</v>
      </c>
      <c r="I624" s="2">
        <v>0</v>
      </c>
      <c r="J624" s="2">
        <v>0</v>
      </c>
      <c r="K624" s="2">
        <v>55400</v>
      </c>
      <c r="L624" s="11">
        <f>VLOOKUP(N624,'CODIGOS RENTISTICOS'!$A$2:C1664,2,FALSE)</f>
        <v>96300000</v>
      </c>
      <c r="M624" s="11">
        <f>VLOOKUP(N624,'CODIGOS RENTISTICOS'!$A$2:D3831,3,FALSE)</f>
        <v>360101</v>
      </c>
      <c r="N624">
        <v>121270</v>
      </c>
      <c r="O624" s="2">
        <v>55400</v>
      </c>
    </row>
    <row r="625" spans="1:15" x14ac:dyDescent="0.2">
      <c r="A625" s="6">
        <v>50000249</v>
      </c>
      <c r="B625" s="15">
        <v>13991321</v>
      </c>
      <c r="C625" t="s">
        <v>569</v>
      </c>
      <c r="D625">
        <v>8600709952</v>
      </c>
      <c r="E625" s="6">
        <v>20031009</v>
      </c>
      <c r="F625">
        <v>4052020</v>
      </c>
      <c r="G625">
        <v>0</v>
      </c>
      <c r="H625" s="2">
        <v>44268</v>
      </c>
      <c r="I625" s="2">
        <v>0</v>
      </c>
      <c r="J625" s="2">
        <v>0</v>
      </c>
      <c r="K625" s="2">
        <v>44268</v>
      </c>
      <c r="L625" s="11">
        <f>VLOOKUP(N625,'CODIGOS RENTISTICOS'!$A$2:C1665,2,FALSE)</f>
        <v>825000000</v>
      </c>
      <c r="M625" s="11">
        <f>VLOOKUP(N625,'CODIGOS RENTISTICOS'!$A$2:D3832,3,FALSE)</f>
        <v>150109</v>
      </c>
      <c r="N625">
        <v>121245</v>
      </c>
      <c r="O625" s="2">
        <v>44268</v>
      </c>
    </row>
    <row r="626" spans="1:15" x14ac:dyDescent="0.2">
      <c r="A626" s="6">
        <v>50000249</v>
      </c>
      <c r="B626" s="15">
        <v>1420802</v>
      </c>
      <c r="C626" t="s">
        <v>822</v>
      </c>
      <c r="D626">
        <v>8909134293</v>
      </c>
      <c r="E626" s="6">
        <v>20031009</v>
      </c>
      <c r="F626">
        <v>3320611</v>
      </c>
      <c r="G626">
        <v>0</v>
      </c>
      <c r="H626" s="2">
        <v>265600</v>
      </c>
      <c r="I626" s="2">
        <v>0</v>
      </c>
      <c r="J626" s="2">
        <v>0</v>
      </c>
      <c r="K626" s="2">
        <v>265600</v>
      </c>
      <c r="L626" s="11">
        <f>VLOOKUP(N626,'CODIGOS RENTISTICOS'!$A$2:C1666,2,FALSE)</f>
        <v>825000000</v>
      </c>
      <c r="M626" s="11">
        <f>VLOOKUP(N626,'CODIGOS RENTISTICOS'!$A$2:D3833,3,FALSE)</f>
        <v>150109</v>
      </c>
      <c r="N626">
        <v>121245</v>
      </c>
      <c r="O626" s="2">
        <v>265600</v>
      </c>
    </row>
    <row r="627" spans="1:15" x14ac:dyDescent="0.2">
      <c r="A627" s="6">
        <v>50000249</v>
      </c>
      <c r="B627" s="15">
        <v>952133</v>
      </c>
      <c r="C627" t="s">
        <v>593</v>
      </c>
      <c r="D627">
        <v>18392232</v>
      </c>
      <c r="E627" s="6">
        <v>20031009</v>
      </c>
      <c r="F627">
        <v>7432061</v>
      </c>
      <c r="G627">
        <v>0</v>
      </c>
      <c r="H627" s="2">
        <v>22300</v>
      </c>
      <c r="I627" s="2">
        <v>0</v>
      </c>
      <c r="J627" s="2">
        <v>0</v>
      </c>
      <c r="K627" s="2">
        <v>22300</v>
      </c>
      <c r="L627" s="11">
        <f>VLOOKUP(N627,'CODIGOS RENTISTICOS'!$A$2:C1667,2,FALSE)</f>
        <v>825000000</v>
      </c>
      <c r="M627" s="11">
        <f>VLOOKUP(N627,'CODIGOS RENTISTICOS'!$A$2:D3834,3,FALSE)</f>
        <v>150109</v>
      </c>
      <c r="N627">
        <v>121245</v>
      </c>
      <c r="O627" s="2">
        <v>22300</v>
      </c>
    </row>
    <row r="628" spans="1:15" x14ac:dyDescent="0.2">
      <c r="A628" s="6">
        <v>50000249</v>
      </c>
      <c r="B628" s="15">
        <v>1174052</v>
      </c>
      <c r="C628" t="s">
        <v>593</v>
      </c>
      <c r="D628">
        <v>8000004417</v>
      </c>
      <c r="E628" s="6">
        <v>20031009</v>
      </c>
      <c r="F628">
        <v>2322422</v>
      </c>
      <c r="G628">
        <v>0</v>
      </c>
      <c r="H628" s="2">
        <v>44260</v>
      </c>
      <c r="I628" s="2">
        <v>0</v>
      </c>
      <c r="J628" s="2">
        <v>0</v>
      </c>
      <c r="K628" s="2">
        <v>44260</v>
      </c>
      <c r="L628" s="11">
        <f>VLOOKUP(N628,'CODIGOS RENTISTICOS'!$A$2:C1668,2,FALSE)</f>
        <v>825000000</v>
      </c>
      <c r="M628" s="11">
        <f>VLOOKUP(N628,'CODIGOS RENTISTICOS'!$A$2:D3835,3,FALSE)</f>
        <v>150109</v>
      </c>
      <c r="N628">
        <v>121245</v>
      </c>
      <c r="O628" s="2">
        <v>44260</v>
      </c>
    </row>
    <row r="629" spans="1:15" x14ac:dyDescent="0.2">
      <c r="A629" s="6">
        <v>50000249</v>
      </c>
      <c r="B629" s="15">
        <v>1263914</v>
      </c>
      <c r="C629" t="s">
        <v>593</v>
      </c>
      <c r="D629">
        <v>8000820192</v>
      </c>
      <c r="E629" s="6">
        <v>20031009</v>
      </c>
      <c r="F629">
        <v>2652333</v>
      </c>
      <c r="G629">
        <v>0</v>
      </c>
      <c r="H629" s="2">
        <v>44260</v>
      </c>
      <c r="I629" s="2">
        <v>0</v>
      </c>
      <c r="J629" s="2">
        <v>0</v>
      </c>
      <c r="K629" s="2">
        <v>44260</v>
      </c>
      <c r="L629" s="11">
        <f>VLOOKUP(N629,'CODIGOS RENTISTICOS'!$A$2:C1669,2,FALSE)</f>
        <v>825000000</v>
      </c>
      <c r="M629" s="11">
        <f>VLOOKUP(N629,'CODIGOS RENTISTICOS'!$A$2:D3836,3,FALSE)</f>
        <v>150109</v>
      </c>
      <c r="N629">
        <v>121245</v>
      </c>
      <c r="O629" s="2">
        <v>44260</v>
      </c>
    </row>
    <row r="630" spans="1:15" x14ac:dyDescent="0.2">
      <c r="A630" s="6">
        <v>50000249</v>
      </c>
      <c r="B630" s="15">
        <v>1420525</v>
      </c>
      <c r="C630" t="s">
        <v>593</v>
      </c>
      <c r="D630">
        <v>8000004417</v>
      </c>
      <c r="E630" s="6">
        <v>20031009</v>
      </c>
      <c r="F630">
        <v>2322422</v>
      </c>
      <c r="G630">
        <v>0</v>
      </c>
      <c r="H630" s="2">
        <v>22130</v>
      </c>
      <c r="I630" s="2">
        <v>0</v>
      </c>
      <c r="J630" s="2">
        <v>0</v>
      </c>
      <c r="K630" s="2">
        <v>22130</v>
      </c>
      <c r="L630" s="11">
        <f>VLOOKUP(N630,'CODIGOS RENTISTICOS'!$A$2:C1670,2,FALSE)</f>
        <v>825000000</v>
      </c>
      <c r="M630" s="11">
        <f>VLOOKUP(N630,'CODIGOS RENTISTICOS'!$A$2:D3837,3,FALSE)</f>
        <v>150109</v>
      </c>
      <c r="N630">
        <v>121245</v>
      </c>
      <c r="O630" s="2">
        <v>22130</v>
      </c>
    </row>
    <row r="631" spans="1:15" x14ac:dyDescent="0.2">
      <c r="A631" s="6">
        <v>50000249</v>
      </c>
      <c r="B631" s="15">
        <v>1420532</v>
      </c>
      <c r="C631" t="s">
        <v>593</v>
      </c>
      <c r="D631">
        <v>8000004417</v>
      </c>
      <c r="E631" s="6">
        <v>20031009</v>
      </c>
      <c r="F631">
        <v>2322422</v>
      </c>
      <c r="G631">
        <v>0</v>
      </c>
      <c r="H631" s="2">
        <v>22130</v>
      </c>
      <c r="I631" s="2">
        <v>0</v>
      </c>
      <c r="J631" s="2">
        <v>0</v>
      </c>
      <c r="K631" s="2">
        <v>22130</v>
      </c>
      <c r="L631" s="11">
        <f>VLOOKUP(N631,'CODIGOS RENTISTICOS'!$A$2:C1671,2,FALSE)</f>
        <v>825000000</v>
      </c>
      <c r="M631" s="11">
        <f>VLOOKUP(N631,'CODIGOS RENTISTICOS'!$A$2:D3838,3,FALSE)</f>
        <v>150109</v>
      </c>
      <c r="N631">
        <v>121245</v>
      </c>
      <c r="O631" s="2">
        <v>22130</v>
      </c>
    </row>
    <row r="632" spans="1:15" x14ac:dyDescent="0.2">
      <c r="A632" s="6">
        <v>50000249</v>
      </c>
      <c r="B632" s="15">
        <v>1420533</v>
      </c>
      <c r="C632" t="s">
        <v>593</v>
      </c>
      <c r="D632">
        <v>8110310090</v>
      </c>
      <c r="E632" s="6">
        <v>20031009</v>
      </c>
      <c r="F632">
        <v>2322240</v>
      </c>
      <c r="G632">
        <v>0</v>
      </c>
      <c r="H632" s="2">
        <v>22130</v>
      </c>
      <c r="I632" s="2">
        <v>0</v>
      </c>
      <c r="J632" s="2">
        <v>0</v>
      </c>
      <c r="K632" s="2">
        <v>22130</v>
      </c>
      <c r="L632" s="11">
        <f>VLOOKUP(N632,'CODIGOS RENTISTICOS'!$A$2:C1672,2,FALSE)</f>
        <v>825000000</v>
      </c>
      <c r="M632" s="11">
        <f>VLOOKUP(N632,'CODIGOS RENTISTICOS'!$A$2:D3839,3,FALSE)</f>
        <v>150109</v>
      </c>
      <c r="N632">
        <v>121245</v>
      </c>
      <c r="O632" s="2">
        <v>22130</v>
      </c>
    </row>
    <row r="633" spans="1:15" x14ac:dyDescent="0.2">
      <c r="A633" s="6">
        <v>50000249</v>
      </c>
      <c r="B633" s="15">
        <v>1206035</v>
      </c>
      <c r="C633" t="s">
        <v>595</v>
      </c>
      <c r="D633">
        <v>8602614</v>
      </c>
      <c r="E633" s="6">
        <v>20031009</v>
      </c>
      <c r="F633">
        <v>0</v>
      </c>
      <c r="G633">
        <v>0</v>
      </c>
      <c r="H633" s="2">
        <v>22133</v>
      </c>
      <c r="I633" s="2">
        <v>0</v>
      </c>
      <c r="J633" s="2">
        <v>0</v>
      </c>
      <c r="K633" s="2">
        <v>22133</v>
      </c>
      <c r="L633" s="11">
        <f>VLOOKUP(N633,'CODIGOS RENTISTICOS'!$A$2:C1673,2,FALSE)</f>
        <v>825000000</v>
      </c>
      <c r="M633" s="11">
        <f>VLOOKUP(N633,'CODIGOS RENTISTICOS'!$A$2:D3840,3,FALSE)</f>
        <v>150109</v>
      </c>
      <c r="N633">
        <v>121245</v>
      </c>
      <c r="O633" s="2">
        <v>22133</v>
      </c>
    </row>
    <row r="634" spans="1:15" x14ac:dyDescent="0.2">
      <c r="A634" s="6">
        <v>50000249</v>
      </c>
      <c r="B634" s="15">
        <v>10777765</v>
      </c>
      <c r="C634" t="s">
        <v>718</v>
      </c>
      <c r="D634">
        <v>806002822</v>
      </c>
      <c r="E634" s="6">
        <v>20031009</v>
      </c>
      <c r="F634">
        <v>6661074</v>
      </c>
      <c r="G634">
        <v>0</v>
      </c>
      <c r="H634" s="2">
        <v>2400</v>
      </c>
      <c r="I634" s="2">
        <v>0</v>
      </c>
      <c r="J634" s="2">
        <v>0</v>
      </c>
      <c r="K634" s="2">
        <v>2400</v>
      </c>
      <c r="L634" s="11">
        <f>VLOOKUP(N634,'CODIGOS RENTISTICOS'!$A$2:C1674,2,FALSE)</f>
        <v>825000000</v>
      </c>
      <c r="M634" s="11">
        <f>VLOOKUP(N634,'CODIGOS RENTISTICOS'!$A$2:D3841,3,FALSE)</f>
        <v>150109</v>
      </c>
      <c r="N634">
        <v>121245</v>
      </c>
      <c r="O634" s="2">
        <v>2400</v>
      </c>
    </row>
    <row r="635" spans="1:15" x14ac:dyDescent="0.2">
      <c r="A635" s="6">
        <v>50000249</v>
      </c>
      <c r="B635" s="15">
        <v>997880</v>
      </c>
      <c r="C635" t="s">
        <v>816</v>
      </c>
      <c r="D635">
        <v>8200003941</v>
      </c>
      <c r="E635" s="6">
        <v>20031009</v>
      </c>
      <c r="F635">
        <v>7422185</v>
      </c>
      <c r="G635">
        <v>1</v>
      </c>
      <c r="H635" s="2">
        <v>0</v>
      </c>
      <c r="I635" s="2">
        <v>0</v>
      </c>
      <c r="J635" s="2">
        <v>1226263</v>
      </c>
      <c r="K635" s="2">
        <v>1226263</v>
      </c>
      <c r="L635" s="11">
        <f>VLOOKUP(N635,'CODIGOS RENTISTICOS'!$A$2:C1675,2,FALSE)</f>
        <v>96400000</v>
      </c>
      <c r="M635" s="11">
        <f>VLOOKUP(N635,'CODIGOS RENTISTICOS'!$A$2:D3842,3,FALSE)</f>
        <v>370101</v>
      </c>
      <c r="N635">
        <v>6040</v>
      </c>
      <c r="O635" s="2">
        <v>1226263</v>
      </c>
    </row>
    <row r="636" spans="1:15" x14ac:dyDescent="0.2">
      <c r="A636" s="6">
        <v>50000249</v>
      </c>
      <c r="B636" s="15">
        <v>1101246</v>
      </c>
      <c r="C636" t="s">
        <v>597</v>
      </c>
      <c r="D636">
        <v>8001875923</v>
      </c>
      <c r="E636" s="6">
        <v>20031009</v>
      </c>
      <c r="F636">
        <v>8830016</v>
      </c>
      <c r="G636">
        <v>1</v>
      </c>
      <c r="H636" s="2">
        <v>0</v>
      </c>
      <c r="I636" s="2">
        <v>0</v>
      </c>
      <c r="J636" s="2">
        <v>534950</v>
      </c>
      <c r="K636" s="2">
        <v>534950</v>
      </c>
      <c r="L636" s="11">
        <f>VLOOKUP(N636,'CODIGOS RENTISTICOS'!$A$2:C1676,2,FALSE)</f>
        <v>10900000</v>
      </c>
      <c r="M636" s="11">
        <f>VLOOKUP(N636,'CODIGOS RENTISTICOS'!$A$2:D3843,3,FALSE)</f>
        <v>170101</v>
      </c>
      <c r="N636">
        <v>121255</v>
      </c>
      <c r="O636" s="2">
        <v>534950</v>
      </c>
    </row>
    <row r="637" spans="1:15" x14ac:dyDescent="0.2">
      <c r="A637" s="6">
        <v>50000249</v>
      </c>
      <c r="B637" s="15">
        <v>1114309</v>
      </c>
      <c r="C637" t="s">
        <v>600</v>
      </c>
      <c r="D637">
        <v>8170002594</v>
      </c>
      <c r="E637" s="6">
        <v>20031009</v>
      </c>
      <c r="F637">
        <v>8232198</v>
      </c>
      <c r="G637">
        <v>1</v>
      </c>
      <c r="H637" s="2">
        <v>0</v>
      </c>
      <c r="I637" s="2">
        <v>5833048.9500000002</v>
      </c>
      <c r="J637" s="2">
        <v>0</v>
      </c>
      <c r="K637" s="2">
        <v>5833048.9500000002</v>
      </c>
      <c r="L637" s="11">
        <f>VLOOKUP(N637,'CODIGOS RENTISTICOS'!$A$2:C1677,2,FALSE)</f>
        <v>96400000</v>
      </c>
      <c r="M637" s="11">
        <f>VLOOKUP(N637,'CODIGOS RENTISTICOS'!$A$2:D3844,3,FALSE)</f>
        <v>370101</v>
      </c>
      <c r="N637">
        <v>6040</v>
      </c>
      <c r="O637" s="2">
        <v>5833048.9500000002</v>
      </c>
    </row>
    <row r="638" spans="1:15" x14ac:dyDescent="0.2">
      <c r="A638" s="6">
        <v>50000249</v>
      </c>
      <c r="B638" s="15">
        <v>1246942</v>
      </c>
      <c r="C638" t="s">
        <v>715</v>
      </c>
      <c r="D638">
        <v>36694679</v>
      </c>
      <c r="E638" s="6">
        <v>20031009</v>
      </c>
      <c r="F638">
        <v>5737047</v>
      </c>
      <c r="G638">
        <v>0</v>
      </c>
      <c r="H638" s="2">
        <v>55350</v>
      </c>
      <c r="I638" s="2">
        <v>0</v>
      </c>
      <c r="J638" s="2">
        <v>0</v>
      </c>
      <c r="K638" s="2">
        <v>55350</v>
      </c>
      <c r="L638" s="11">
        <f>VLOOKUP(N638,'CODIGOS RENTISTICOS'!$A$2:C1678,2,FALSE)</f>
        <v>96300000</v>
      </c>
      <c r="M638" s="11">
        <f>VLOOKUP(N638,'CODIGOS RENTISTICOS'!$A$2:D3845,3,FALSE)</f>
        <v>360101</v>
      </c>
      <c r="N638">
        <v>121270</v>
      </c>
      <c r="O638" s="2">
        <v>55350</v>
      </c>
    </row>
    <row r="639" spans="1:15" x14ac:dyDescent="0.2">
      <c r="A639" s="6">
        <v>50000249</v>
      </c>
      <c r="B639" s="15">
        <v>1246943</v>
      </c>
      <c r="C639" t="s">
        <v>715</v>
      </c>
      <c r="D639">
        <v>77022061</v>
      </c>
      <c r="E639" s="6">
        <v>20031009</v>
      </c>
      <c r="F639">
        <v>5742163</v>
      </c>
      <c r="G639">
        <v>0</v>
      </c>
      <c r="H639" s="2">
        <v>400000</v>
      </c>
      <c r="I639" s="2">
        <v>0</v>
      </c>
      <c r="J639" s="2">
        <v>0</v>
      </c>
      <c r="K639" s="2">
        <v>400000</v>
      </c>
      <c r="L639" s="11">
        <f>VLOOKUP(N639,'CODIGOS RENTISTICOS'!$A$2:C1679,2,FALSE)</f>
        <v>96300000</v>
      </c>
      <c r="M639" s="11">
        <f>VLOOKUP(N639,'CODIGOS RENTISTICOS'!$A$2:D3846,3,FALSE)</f>
        <v>360107</v>
      </c>
      <c r="N639">
        <v>121215</v>
      </c>
      <c r="O639" s="2">
        <v>400000</v>
      </c>
    </row>
    <row r="640" spans="1:15" x14ac:dyDescent="0.2">
      <c r="A640" s="6">
        <v>50000249</v>
      </c>
      <c r="B640" s="15">
        <v>1085960</v>
      </c>
      <c r="C640" t="s">
        <v>719</v>
      </c>
      <c r="D640">
        <v>8320009571</v>
      </c>
      <c r="E640" s="6">
        <v>20031009</v>
      </c>
      <c r="F640">
        <v>8911900</v>
      </c>
      <c r="G640">
        <v>0</v>
      </c>
      <c r="H640" s="2">
        <v>5600</v>
      </c>
      <c r="I640" s="2">
        <v>0</v>
      </c>
      <c r="J640" s="2">
        <v>0</v>
      </c>
      <c r="K640" s="2">
        <v>5600</v>
      </c>
      <c r="L640" s="11">
        <f>VLOOKUP(N640,'CODIGOS RENTISTICOS'!$A$2:C1680,2,FALSE)</f>
        <v>96400000</v>
      </c>
      <c r="M640" s="11">
        <f>VLOOKUP(N640,'CODIGOS RENTISTICOS'!$A$2:D3847,3,FALSE)</f>
        <v>370101</v>
      </c>
      <c r="N640">
        <v>121280</v>
      </c>
      <c r="O640" s="2">
        <v>5600</v>
      </c>
    </row>
    <row r="641" spans="1:15" x14ac:dyDescent="0.2">
      <c r="A641" s="6">
        <v>50000249</v>
      </c>
      <c r="B641" s="15">
        <v>1150809</v>
      </c>
      <c r="C641" t="s">
        <v>571</v>
      </c>
      <c r="D641">
        <v>8001373701</v>
      </c>
      <c r="E641" s="6">
        <v>20031009</v>
      </c>
      <c r="F641">
        <v>6767030</v>
      </c>
      <c r="G641">
        <v>1</v>
      </c>
      <c r="H641" s="2">
        <v>0</v>
      </c>
      <c r="I641" s="2">
        <v>0</v>
      </c>
      <c r="J641" s="2">
        <v>138240</v>
      </c>
      <c r="K641" s="2">
        <v>138240</v>
      </c>
      <c r="L641" s="11">
        <f>VLOOKUP(N641,'CODIGOS RENTISTICOS'!$A$2:C1681,2,FALSE)</f>
        <v>910300000</v>
      </c>
      <c r="M641" s="11">
        <f>VLOOKUP(N641,'CODIGOS RENTISTICOS'!$A$2:D3848,3,FALSE)</f>
        <v>130113</v>
      </c>
      <c r="N641">
        <v>121235</v>
      </c>
      <c r="O641" s="2">
        <v>138240</v>
      </c>
    </row>
    <row r="642" spans="1:15" x14ac:dyDescent="0.2">
      <c r="A642" s="6">
        <v>50000249</v>
      </c>
      <c r="B642" s="15">
        <v>1297449</v>
      </c>
      <c r="C642" t="s">
        <v>571</v>
      </c>
      <c r="D642">
        <v>8001373701</v>
      </c>
      <c r="E642" s="6">
        <v>20031009</v>
      </c>
      <c r="F642">
        <v>6767030</v>
      </c>
      <c r="G642">
        <v>1</v>
      </c>
      <c r="H642" s="2">
        <v>0</v>
      </c>
      <c r="I642" s="2">
        <v>0</v>
      </c>
      <c r="J642" s="2">
        <v>387000</v>
      </c>
      <c r="K642" s="2">
        <v>387000</v>
      </c>
      <c r="L642" s="11">
        <f>VLOOKUP(N642,'CODIGOS RENTISTICOS'!$A$2:C1682,2,FALSE)</f>
        <v>910300000</v>
      </c>
      <c r="M642" s="11">
        <f>VLOOKUP(N642,'CODIGOS RENTISTICOS'!$A$2:D3849,3,FALSE)</f>
        <v>130113</v>
      </c>
      <c r="N642">
        <v>121235</v>
      </c>
      <c r="O642" s="2">
        <v>387000</v>
      </c>
    </row>
    <row r="643" spans="1:15" x14ac:dyDescent="0.2">
      <c r="A643" s="6">
        <v>50000249</v>
      </c>
      <c r="B643" s="15">
        <v>1297450</v>
      </c>
      <c r="C643" t="s">
        <v>571</v>
      </c>
      <c r="D643">
        <v>8001373701</v>
      </c>
      <c r="E643" s="6">
        <v>20031009</v>
      </c>
      <c r="F643">
        <v>6767030</v>
      </c>
      <c r="G643">
        <v>1</v>
      </c>
      <c r="H643" s="2">
        <v>0</v>
      </c>
      <c r="I643" s="2">
        <v>0</v>
      </c>
      <c r="J643" s="2">
        <v>315000</v>
      </c>
      <c r="K643" s="2">
        <v>315000</v>
      </c>
      <c r="L643" s="11">
        <f>VLOOKUP(N643,'CODIGOS RENTISTICOS'!$A$2:C1683,2,FALSE)</f>
        <v>910300000</v>
      </c>
      <c r="M643" s="11">
        <f>VLOOKUP(N643,'CODIGOS RENTISTICOS'!$A$2:D3850,3,FALSE)</f>
        <v>130113</v>
      </c>
      <c r="N643">
        <v>121235</v>
      </c>
      <c r="O643" s="2">
        <v>315000</v>
      </c>
    </row>
    <row r="644" spans="1:15" x14ac:dyDescent="0.2">
      <c r="A644" s="6">
        <v>50000249</v>
      </c>
      <c r="B644" s="15">
        <v>410277</v>
      </c>
      <c r="C644" t="s">
        <v>562</v>
      </c>
      <c r="D644">
        <v>19135684</v>
      </c>
      <c r="E644" s="6">
        <v>20031009</v>
      </c>
      <c r="F644">
        <v>8600964</v>
      </c>
      <c r="G644">
        <v>0</v>
      </c>
      <c r="H644" s="2">
        <v>996000</v>
      </c>
      <c r="I644" s="2">
        <v>0</v>
      </c>
      <c r="J644" s="2">
        <v>0</v>
      </c>
      <c r="K644" s="2">
        <v>996000</v>
      </c>
      <c r="L644" s="11">
        <f>VLOOKUP(N644,'CODIGOS RENTISTICOS'!$A$2:C1684,2,FALSE)</f>
        <v>825000000</v>
      </c>
      <c r="M644" s="11">
        <f>VLOOKUP(N644,'CODIGOS RENTISTICOS'!$A$2:D3851,3,FALSE)</f>
        <v>150109</v>
      </c>
      <c r="N644">
        <v>121245</v>
      </c>
      <c r="O644" s="2">
        <v>996000</v>
      </c>
    </row>
    <row r="645" spans="1:15" x14ac:dyDescent="0.2">
      <c r="A645" s="6">
        <v>50000249</v>
      </c>
      <c r="B645" s="15">
        <v>901348</v>
      </c>
      <c r="C645" t="s">
        <v>599</v>
      </c>
      <c r="D645">
        <v>8002394224</v>
      </c>
      <c r="E645" s="6">
        <v>20031009</v>
      </c>
      <c r="F645">
        <v>4317429</v>
      </c>
      <c r="G645">
        <v>0</v>
      </c>
      <c r="H645" s="2">
        <v>180000</v>
      </c>
      <c r="I645" s="2">
        <v>0</v>
      </c>
      <c r="J645" s="2">
        <v>0</v>
      </c>
      <c r="K645" s="2">
        <v>180000</v>
      </c>
      <c r="L645" s="11">
        <f>VLOOKUP(N645,'CODIGOS RENTISTICOS'!$A$2:C1685,2,FALSE)</f>
        <v>910300000</v>
      </c>
      <c r="M645" s="11">
        <f>VLOOKUP(N645,'CODIGOS RENTISTICOS'!$A$2:D3852,3,FALSE)</f>
        <v>130113</v>
      </c>
      <c r="N645">
        <v>121205</v>
      </c>
      <c r="O645" s="2">
        <v>180000</v>
      </c>
    </row>
    <row r="646" spans="1:15" x14ac:dyDescent="0.2">
      <c r="A646" s="6">
        <v>50000249</v>
      </c>
      <c r="B646" s="15">
        <v>798638</v>
      </c>
      <c r="C646" t="s">
        <v>712</v>
      </c>
      <c r="D646">
        <v>8002186822</v>
      </c>
      <c r="E646" s="6">
        <v>20031009</v>
      </c>
      <c r="F646">
        <v>643030</v>
      </c>
      <c r="G646">
        <v>1</v>
      </c>
      <c r="H646" s="2">
        <v>0</v>
      </c>
      <c r="I646" s="2">
        <v>0</v>
      </c>
      <c r="J646" s="2">
        <v>3701412</v>
      </c>
      <c r="K646" s="2">
        <v>3701412</v>
      </c>
      <c r="L646" s="11">
        <f>VLOOKUP(N646,'CODIGOS RENTISTICOS'!$A$2:C1686,2,FALSE)</f>
        <v>10500000</v>
      </c>
      <c r="M646" s="11">
        <f>VLOOKUP(N646,'CODIGOS RENTISTICOS'!$A$2:D3853,3,FALSE)</f>
        <v>30101</v>
      </c>
      <c r="N646">
        <v>121220</v>
      </c>
      <c r="O646" s="2">
        <v>3701412</v>
      </c>
    </row>
    <row r="647" spans="1:15" x14ac:dyDescent="0.2">
      <c r="A647" s="6">
        <v>50000249</v>
      </c>
      <c r="B647" s="15">
        <v>798639</v>
      </c>
      <c r="C647" t="s">
        <v>712</v>
      </c>
      <c r="D647">
        <v>17331034</v>
      </c>
      <c r="E647" s="6">
        <v>20031009</v>
      </c>
      <c r="F647">
        <v>6719183</v>
      </c>
      <c r="G647">
        <v>0</v>
      </c>
      <c r="H647" s="2">
        <v>7000</v>
      </c>
      <c r="I647" s="2">
        <v>0</v>
      </c>
      <c r="J647" s="2">
        <v>0</v>
      </c>
      <c r="K647" s="2">
        <v>7000</v>
      </c>
      <c r="L647" s="11">
        <f>VLOOKUP(N647,'CODIGOS RENTISTICOS'!$A$2:C1687,2,FALSE)</f>
        <v>825000000</v>
      </c>
      <c r="M647" s="11">
        <f>VLOOKUP(N647,'CODIGOS RENTISTICOS'!$A$2:D3854,3,FALSE)</f>
        <v>150109</v>
      </c>
      <c r="N647">
        <v>5041</v>
      </c>
      <c r="O647" s="2">
        <v>7000</v>
      </c>
    </row>
    <row r="648" spans="1:15" x14ac:dyDescent="0.2">
      <c r="A648" s="6">
        <v>50000249</v>
      </c>
      <c r="B648" s="15">
        <v>13680209</v>
      </c>
      <c r="C648" t="s">
        <v>714</v>
      </c>
      <c r="D648">
        <v>13350667</v>
      </c>
      <c r="E648" s="6">
        <v>20031009</v>
      </c>
      <c r="F648">
        <v>5719044</v>
      </c>
      <c r="G648">
        <v>1</v>
      </c>
      <c r="H648" s="2">
        <v>0</v>
      </c>
      <c r="I648" s="2">
        <v>0</v>
      </c>
      <c r="J648" s="2">
        <v>100922</v>
      </c>
      <c r="K648" s="2">
        <v>100922</v>
      </c>
      <c r="L648" s="11">
        <f>VLOOKUP(N648,'CODIGOS RENTISTICOS'!$A$2:C1688,2,FALSE)</f>
        <v>96300000</v>
      </c>
      <c r="M648" s="11">
        <f>VLOOKUP(N648,'CODIGOS RENTISTICOS'!$A$2:D3855,3,FALSE)</f>
        <v>360107</v>
      </c>
      <c r="N648">
        <v>121215</v>
      </c>
      <c r="O648" s="2">
        <v>100922</v>
      </c>
    </row>
    <row r="649" spans="1:15" x14ac:dyDescent="0.2">
      <c r="A649" s="6">
        <v>50000249</v>
      </c>
      <c r="B649" s="15">
        <v>444860</v>
      </c>
      <c r="C649" t="s">
        <v>577</v>
      </c>
      <c r="D649">
        <v>8900014988</v>
      </c>
      <c r="E649" s="6">
        <v>20031009</v>
      </c>
      <c r="F649">
        <v>7469506</v>
      </c>
      <c r="G649">
        <v>0</v>
      </c>
      <c r="H649" s="2">
        <v>332000</v>
      </c>
      <c r="I649" s="2">
        <v>0</v>
      </c>
      <c r="J649" s="2">
        <v>0</v>
      </c>
      <c r="K649" s="2">
        <v>332000</v>
      </c>
      <c r="L649" s="11">
        <f>VLOOKUP(N649,'CODIGOS RENTISTICOS'!$A$2:C1689,2,FALSE)</f>
        <v>96200000</v>
      </c>
      <c r="M649" s="11">
        <f>VLOOKUP(N649,'CODIGOS RENTISTICOS'!$A$2:D3856,3,FALSE)</f>
        <v>350101</v>
      </c>
      <c r="N649">
        <v>121230</v>
      </c>
      <c r="O649" s="2">
        <v>332000</v>
      </c>
    </row>
    <row r="650" spans="1:15" x14ac:dyDescent="0.2">
      <c r="A650" s="6">
        <v>50000249</v>
      </c>
      <c r="B650" s="15">
        <v>496230</v>
      </c>
      <c r="C650" t="s">
        <v>817</v>
      </c>
      <c r="D650">
        <v>36539462</v>
      </c>
      <c r="E650" s="6">
        <v>20031009</v>
      </c>
      <c r="F650">
        <v>6344481</v>
      </c>
      <c r="G650">
        <v>0</v>
      </c>
      <c r="H650" s="2">
        <v>15300</v>
      </c>
      <c r="I650" s="2">
        <v>0</v>
      </c>
      <c r="J650" s="2">
        <v>0</v>
      </c>
      <c r="K650" s="2">
        <v>15300</v>
      </c>
      <c r="L650" s="11">
        <f>VLOOKUP(N650,'CODIGOS RENTISTICOS'!$A$2:C1690,2,FALSE)</f>
        <v>12200000</v>
      </c>
      <c r="M650" s="11">
        <f>VLOOKUP(N650,'CODIGOS RENTISTICOS'!$A$2:D3857,3,FALSE)</f>
        <v>250101</v>
      </c>
      <c r="N650">
        <v>121225</v>
      </c>
      <c r="O650" s="2">
        <v>15300</v>
      </c>
    </row>
    <row r="651" spans="1:15" x14ac:dyDescent="0.2">
      <c r="A651" s="6">
        <v>50000249</v>
      </c>
      <c r="B651" s="15">
        <v>497015</v>
      </c>
      <c r="C651" t="s">
        <v>817</v>
      </c>
      <c r="D651">
        <v>91258432</v>
      </c>
      <c r="E651" s="6">
        <v>20031009</v>
      </c>
      <c r="F651">
        <v>6489166</v>
      </c>
      <c r="G651">
        <v>0</v>
      </c>
      <c r="H651" s="2">
        <v>22200</v>
      </c>
      <c r="I651" s="2">
        <v>0</v>
      </c>
      <c r="J651" s="2">
        <v>0</v>
      </c>
      <c r="K651" s="2">
        <v>22200</v>
      </c>
      <c r="L651" s="11">
        <f>VLOOKUP(N651,'CODIGOS RENTISTICOS'!$A$2:C1691,2,FALSE)</f>
        <v>825000000</v>
      </c>
      <c r="M651" s="11">
        <f>VLOOKUP(N651,'CODIGOS RENTISTICOS'!$A$2:D3858,3,FALSE)</f>
        <v>150109</v>
      </c>
      <c r="N651">
        <v>121245</v>
      </c>
      <c r="O651" s="2">
        <v>22200</v>
      </c>
    </row>
    <row r="652" spans="1:15" x14ac:dyDescent="0.2">
      <c r="A652" s="6">
        <v>50000249</v>
      </c>
      <c r="B652" s="15">
        <v>1291466</v>
      </c>
      <c r="C652" t="s">
        <v>817</v>
      </c>
      <c r="D652">
        <v>8001263410</v>
      </c>
      <c r="E652" s="6">
        <v>20031009</v>
      </c>
      <c r="F652">
        <v>6761907</v>
      </c>
      <c r="G652">
        <v>0</v>
      </c>
      <c r="H652" s="2">
        <v>44266</v>
      </c>
      <c r="I652" s="2">
        <v>0</v>
      </c>
      <c r="J652" s="2">
        <v>0</v>
      </c>
      <c r="K652" s="2">
        <v>44266</v>
      </c>
      <c r="L652" s="11">
        <f>VLOOKUP(N652,'CODIGOS RENTISTICOS'!$A$2:C1692,2,FALSE)</f>
        <v>825000000</v>
      </c>
      <c r="M652" s="11">
        <f>VLOOKUP(N652,'CODIGOS RENTISTICOS'!$A$2:D3859,3,FALSE)</f>
        <v>150109</v>
      </c>
      <c r="N652">
        <v>121245</v>
      </c>
      <c r="O652" s="2">
        <v>44266</v>
      </c>
    </row>
    <row r="653" spans="1:15" x14ac:dyDescent="0.2">
      <c r="A653" s="6">
        <v>50000249</v>
      </c>
      <c r="B653" s="15">
        <v>1205276</v>
      </c>
      <c r="C653" t="s">
        <v>811</v>
      </c>
      <c r="D653">
        <v>94282157</v>
      </c>
      <c r="E653" s="6">
        <v>20031009</v>
      </c>
      <c r="F653">
        <v>6691047</v>
      </c>
      <c r="G653">
        <v>0</v>
      </c>
      <c r="H653" s="2">
        <v>22150</v>
      </c>
      <c r="I653" s="2">
        <v>0</v>
      </c>
      <c r="J653" s="2">
        <v>0</v>
      </c>
      <c r="K653" s="2">
        <v>22150</v>
      </c>
      <c r="L653" s="11">
        <f>VLOOKUP(N653,'CODIGOS RENTISTICOS'!$A$2:C1693,2,FALSE)</f>
        <v>825000000</v>
      </c>
      <c r="M653" s="11">
        <f>VLOOKUP(N653,'CODIGOS RENTISTICOS'!$A$2:D3860,3,FALSE)</f>
        <v>150109</v>
      </c>
      <c r="N653">
        <v>121245</v>
      </c>
      <c r="O653" s="2">
        <v>22150</v>
      </c>
    </row>
    <row r="654" spans="1:15" x14ac:dyDescent="0.2">
      <c r="A654" s="6">
        <v>50000249</v>
      </c>
      <c r="B654" s="15">
        <v>1205278</v>
      </c>
      <c r="C654" t="s">
        <v>811</v>
      </c>
      <c r="D654">
        <v>14837558</v>
      </c>
      <c r="E654" s="6">
        <v>20031009</v>
      </c>
      <c r="F654">
        <v>3270896</v>
      </c>
      <c r="G654">
        <v>0</v>
      </c>
      <c r="H654" s="2">
        <v>22200</v>
      </c>
      <c r="I654" s="2">
        <v>0</v>
      </c>
      <c r="J654" s="2">
        <v>0</v>
      </c>
      <c r="K654" s="2">
        <v>22200</v>
      </c>
      <c r="L654" s="11">
        <f>VLOOKUP(N654,'CODIGOS RENTISTICOS'!$A$2:C1694,2,FALSE)</f>
        <v>825000000</v>
      </c>
      <c r="M654" s="11">
        <f>VLOOKUP(N654,'CODIGOS RENTISTICOS'!$A$2:D3861,3,FALSE)</f>
        <v>150109</v>
      </c>
      <c r="N654">
        <v>121245</v>
      </c>
      <c r="O654" s="2">
        <v>22200</v>
      </c>
    </row>
    <row r="655" spans="1:15" x14ac:dyDescent="0.2">
      <c r="A655" s="6">
        <v>50000249</v>
      </c>
      <c r="B655" s="15">
        <v>1205280</v>
      </c>
      <c r="C655" t="s">
        <v>811</v>
      </c>
      <c r="D655">
        <v>16919129</v>
      </c>
      <c r="E655" s="6">
        <v>20031009</v>
      </c>
      <c r="F655">
        <v>4228114</v>
      </c>
      <c r="G655">
        <v>0</v>
      </c>
      <c r="H655" s="2">
        <v>22134</v>
      </c>
      <c r="I655" s="2">
        <v>0</v>
      </c>
      <c r="J655" s="2">
        <v>0</v>
      </c>
      <c r="K655" s="2">
        <v>22134</v>
      </c>
      <c r="L655" s="11">
        <f>VLOOKUP(N655,'CODIGOS RENTISTICOS'!$A$2:C1695,2,FALSE)</f>
        <v>825000000</v>
      </c>
      <c r="M655" s="11">
        <f>VLOOKUP(N655,'CODIGOS RENTISTICOS'!$A$2:D3862,3,FALSE)</f>
        <v>150109</v>
      </c>
      <c r="N655">
        <v>121245</v>
      </c>
      <c r="O655" s="2">
        <v>22134</v>
      </c>
    </row>
    <row r="656" spans="1:15" x14ac:dyDescent="0.2">
      <c r="A656" s="6">
        <v>50000249</v>
      </c>
      <c r="B656" s="15">
        <v>1175828</v>
      </c>
      <c r="C656" t="s">
        <v>811</v>
      </c>
      <c r="D656">
        <v>8002272992</v>
      </c>
      <c r="E656" s="6">
        <v>20031009</v>
      </c>
      <c r="F656">
        <v>5578997</v>
      </c>
      <c r="G656">
        <v>0</v>
      </c>
      <c r="H656" s="2">
        <v>2767</v>
      </c>
      <c r="I656" s="2">
        <v>0</v>
      </c>
      <c r="J656" s="2">
        <v>0</v>
      </c>
      <c r="K656" s="2">
        <v>2767</v>
      </c>
      <c r="L656" s="11">
        <f>VLOOKUP(N656,'CODIGOS RENTISTICOS'!$A$2:C1696,2,FALSE)</f>
        <v>96400000</v>
      </c>
      <c r="M656" s="11">
        <f>VLOOKUP(N656,'CODIGOS RENTISTICOS'!$A$2:D3863,3,FALSE)</f>
        <v>370101</v>
      </c>
      <c r="N656">
        <v>121280</v>
      </c>
      <c r="O656" s="2">
        <v>2767</v>
      </c>
    </row>
    <row r="657" spans="1:15" x14ac:dyDescent="0.2">
      <c r="A657" s="6">
        <v>50000249</v>
      </c>
      <c r="B657" s="15">
        <v>1214465</v>
      </c>
      <c r="C657" t="s">
        <v>811</v>
      </c>
      <c r="D657">
        <v>8001882471</v>
      </c>
      <c r="E657" s="6">
        <v>20031009</v>
      </c>
      <c r="F657">
        <v>6675617</v>
      </c>
      <c r="G657">
        <v>0</v>
      </c>
      <c r="H657" s="2">
        <v>664000</v>
      </c>
      <c r="I657" s="2">
        <v>0</v>
      </c>
      <c r="J657" s="2">
        <v>0</v>
      </c>
      <c r="K657" s="2">
        <v>664000</v>
      </c>
      <c r="L657" s="11">
        <f>VLOOKUP(N657,'CODIGOS RENTISTICOS'!$A$2:C1697,2,FALSE)</f>
        <v>825000000</v>
      </c>
      <c r="M657" s="11">
        <f>VLOOKUP(N657,'CODIGOS RENTISTICOS'!$A$2:D3864,3,FALSE)</f>
        <v>150109</v>
      </c>
      <c r="N657">
        <v>121245</v>
      </c>
      <c r="O657" s="2">
        <v>664000</v>
      </c>
    </row>
    <row r="658" spans="1:15" x14ac:dyDescent="0.2">
      <c r="A658" s="6">
        <v>50000249</v>
      </c>
      <c r="B658" s="15">
        <v>560891</v>
      </c>
      <c r="C658" t="s">
        <v>812</v>
      </c>
      <c r="D658">
        <v>16947450</v>
      </c>
      <c r="E658" s="6">
        <v>20031009</v>
      </c>
      <c r="F658">
        <v>2412019</v>
      </c>
      <c r="G658">
        <v>0</v>
      </c>
      <c r="H658" s="2">
        <v>40000</v>
      </c>
      <c r="I658" s="2">
        <v>0</v>
      </c>
      <c r="J658" s="2">
        <v>0</v>
      </c>
      <c r="K658" s="2">
        <v>40000</v>
      </c>
      <c r="L658" s="11">
        <f>VLOOKUP(N658,'CODIGOS RENTISTICOS'!$A$2:C1698,2,FALSE)</f>
        <v>11100000</v>
      </c>
      <c r="M658" s="11">
        <f>VLOOKUP(N658,'CODIGOS RENTISTICOS'!$A$2:D3865,3,FALSE)</f>
        <v>150101</v>
      </c>
      <c r="N658">
        <v>121275</v>
      </c>
      <c r="O658" s="2">
        <v>40000</v>
      </c>
    </row>
    <row r="659" spans="1:15" x14ac:dyDescent="0.2">
      <c r="A659" s="6">
        <v>50000249</v>
      </c>
      <c r="B659" s="15">
        <v>1201028</v>
      </c>
      <c r="C659" t="s">
        <v>812</v>
      </c>
      <c r="D659">
        <v>12912935</v>
      </c>
      <c r="E659" s="6">
        <v>20031009</v>
      </c>
      <c r="F659">
        <v>244781</v>
      </c>
      <c r="G659">
        <v>0</v>
      </c>
      <c r="H659" s="2">
        <v>500000</v>
      </c>
      <c r="I659" s="2">
        <v>0</v>
      </c>
      <c r="J659" s="2">
        <v>0</v>
      </c>
      <c r="K659" s="2">
        <v>500000</v>
      </c>
      <c r="L659" s="11">
        <f>VLOOKUP(N659,'CODIGOS RENTISTICOS'!$A$2:C1699,2,FALSE)</f>
        <v>11100000</v>
      </c>
      <c r="M659" s="11">
        <f>VLOOKUP(N659,'CODIGOS RENTISTICOS'!$A$2:D3866,3,FALSE)</f>
        <v>150101</v>
      </c>
      <c r="N659">
        <v>121275</v>
      </c>
      <c r="O659" s="2">
        <v>500000</v>
      </c>
    </row>
    <row r="660" spans="1:15" x14ac:dyDescent="0.2">
      <c r="A660" s="6">
        <v>50000249</v>
      </c>
      <c r="B660" s="15">
        <v>1201292</v>
      </c>
      <c r="C660" t="s">
        <v>812</v>
      </c>
      <c r="D660">
        <v>8903990342</v>
      </c>
      <c r="E660" s="6">
        <v>20031009</v>
      </c>
      <c r="F660">
        <v>2424288</v>
      </c>
      <c r="G660">
        <v>1</v>
      </c>
      <c r="H660" s="2">
        <v>0</v>
      </c>
      <c r="I660" s="2">
        <v>1407353</v>
      </c>
      <c r="J660" s="2">
        <v>0</v>
      </c>
      <c r="K660" s="2">
        <v>1407353</v>
      </c>
      <c r="L660" s="11">
        <f>VLOOKUP(N660,'CODIGOS RENTISTICOS'!$A$2:C1700,2,FALSE)</f>
        <v>10200000</v>
      </c>
      <c r="M660" s="11">
        <f>VLOOKUP(N660,'CODIGOS RENTISTICOS'!$A$2:D3867,3,FALSE)</f>
        <v>260101</v>
      </c>
      <c r="N660">
        <v>6002</v>
      </c>
      <c r="O660" s="2">
        <v>1407353</v>
      </c>
    </row>
    <row r="661" spans="1:15" x14ac:dyDescent="0.2">
      <c r="A661" s="6">
        <v>50000249</v>
      </c>
      <c r="B661" s="15">
        <v>1201981</v>
      </c>
      <c r="C661" t="s">
        <v>812</v>
      </c>
      <c r="D661">
        <v>16488574</v>
      </c>
      <c r="E661" s="6">
        <v>20031009</v>
      </c>
      <c r="F661">
        <v>2422971</v>
      </c>
      <c r="G661">
        <v>0</v>
      </c>
      <c r="H661" s="2">
        <v>250000</v>
      </c>
      <c r="I661" s="2">
        <v>0</v>
      </c>
      <c r="J661" s="2">
        <v>0</v>
      </c>
      <c r="K661" s="2">
        <v>250000</v>
      </c>
      <c r="L661" s="11">
        <f>VLOOKUP(N661,'CODIGOS RENTISTICOS'!$A$2:C1701,2,FALSE)</f>
        <v>11100000</v>
      </c>
      <c r="M661" s="11">
        <f>VLOOKUP(N661,'CODIGOS RENTISTICOS'!$A$2:D3868,3,FALSE)</f>
        <v>150101</v>
      </c>
      <c r="N661">
        <v>121275</v>
      </c>
      <c r="O661" s="2">
        <v>250000</v>
      </c>
    </row>
    <row r="662" spans="1:15" x14ac:dyDescent="0.2">
      <c r="A662" s="6">
        <v>50000249</v>
      </c>
      <c r="B662" s="15">
        <v>1224182</v>
      </c>
      <c r="C662" t="s">
        <v>812</v>
      </c>
      <c r="D662">
        <v>16471236</v>
      </c>
      <c r="E662" s="6">
        <v>20031009</v>
      </c>
      <c r="F662">
        <v>2411752</v>
      </c>
      <c r="G662">
        <v>0</v>
      </c>
      <c r="H662" s="2">
        <v>100000</v>
      </c>
      <c r="I662" s="2">
        <v>0</v>
      </c>
      <c r="J662" s="2">
        <v>0</v>
      </c>
      <c r="K662" s="2">
        <v>100000</v>
      </c>
      <c r="L662" s="11">
        <f>VLOOKUP(N662,'CODIGOS RENTISTICOS'!$A$2:C1702,2,FALSE)</f>
        <v>11100000</v>
      </c>
      <c r="M662" s="11">
        <f>VLOOKUP(N662,'CODIGOS RENTISTICOS'!$A$2:D3869,3,FALSE)</f>
        <v>150101</v>
      </c>
      <c r="N662">
        <v>121275</v>
      </c>
      <c r="O662" s="2">
        <v>100000</v>
      </c>
    </row>
    <row r="663" spans="1:15" x14ac:dyDescent="0.2">
      <c r="A663" s="6">
        <v>50000249</v>
      </c>
      <c r="B663" s="15">
        <v>171454</v>
      </c>
      <c r="C663" t="s">
        <v>563</v>
      </c>
      <c r="D663">
        <v>4423212</v>
      </c>
      <c r="E663" s="6">
        <v>20031009</v>
      </c>
      <c r="F663">
        <v>2387273</v>
      </c>
      <c r="G663">
        <v>0</v>
      </c>
      <c r="H663" s="2">
        <v>200100</v>
      </c>
      <c r="I663" s="2">
        <v>0</v>
      </c>
      <c r="J663" s="2">
        <v>0</v>
      </c>
      <c r="K663" s="2">
        <v>200100</v>
      </c>
      <c r="L663" s="11">
        <f>VLOOKUP(N663,'CODIGOS RENTISTICOS'!$A$2:C1703,2,FALSE)</f>
        <v>10500000</v>
      </c>
      <c r="M663" s="11">
        <f>VLOOKUP(N663,'CODIGOS RENTISTICOS'!$A$2:D3870,3,FALSE)</f>
        <v>30101</v>
      </c>
      <c r="N663">
        <v>121220</v>
      </c>
      <c r="O663" s="2">
        <v>200100</v>
      </c>
    </row>
    <row r="664" spans="1:15" x14ac:dyDescent="0.2">
      <c r="A664" s="6">
        <v>50000249</v>
      </c>
      <c r="B664" s="15">
        <v>836809</v>
      </c>
      <c r="C664" t="s">
        <v>813</v>
      </c>
      <c r="D664">
        <v>8920034572</v>
      </c>
      <c r="E664" s="6">
        <v>20031009</v>
      </c>
      <c r="F664">
        <v>8853356</v>
      </c>
      <c r="G664">
        <v>1</v>
      </c>
      <c r="H664" s="2">
        <v>0</v>
      </c>
      <c r="I664" s="2">
        <v>0</v>
      </c>
      <c r="J664" s="2">
        <v>578416</v>
      </c>
      <c r="K664" s="2">
        <v>578416</v>
      </c>
      <c r="L664" s="11">
        <f>VLOOKUP(N664,'CODIGOS RENTISTICOS'!$A$2:C1704,2,FALSE)</f>
        <v>10200000</v>
      </c>
      <c r="M664" s="11">
        <f>VLOOKUP(N664,'CODIGOS RENTISTICOS'!$A$2:D3871,3,FALSE)</f>
        <v>260101</v>
      </c>
      <c r="N664">
        <v>6002</v>
      </c>
      <c r="O664" s="2">
        <v>578416</v>
      </c>
    </row>
    <row r="665" spans="1:15" x14ac:dyDescent="0.2">
      <c r="A665" s="6">
        <v>50000249</v>
      </c>
      <c r="B665" s="15">
        <v>394915</v>
      </c>
      <c r="C665" t="s">
        <v>242</v>
      </c>
      <c r="D665">
        <v>8280000939</v>
      </c>
      <c r="E665" s="6">
        <v>20031009</v>
      </c>
      <c r="F665">
        <v>4357470</v>
      </c>
      <c r="G665">
        <v>1</v>
      </c>
      <c r="H665" s="2">
        <v>0</v>
      </c>
      <c r="I665" s="2">
        <v>0</v>
      </c>
      <c r="J665" s="2">
        <v>5243138.3499999996</v>
      </c>
      <c r="K665" s="2">
        <v>5243138.3499999996</v>
      </c>
      <c r="L665" s="11">
        <f>VLOOKUP(N665,'CODIGOS RENTISTICOS'!$A$2:C1705,2,FALSE)</f>
        <v>96400000</v>
      </c>
      <c r="M665" s="11">
        <f>VLOOKUP(N665,'CODIGOS RENTISTICOS'!$A$2:D3872,3,FALSE)</f>
        <v>370101</v>
      </c>
      <c r="N665">
        <v>6040</v>
      </c>
      <c r="O665" s="2">
        <v>5243138.3499999996</v>
      </c>
    </row>
    <row r="666" spans="1:15" x14ac:dyDescent="0.2">
      <c r="A666" s="6">
        <v>50000249</v>
      </c>
      <c r="B666" s="15">
        <v>1249056</v>
      </c>
      <c r="C666" t="s">
        <v>594</v>
      </c>
      <c r="D666">
        <v>8604512943</v>
      </c>
      <c r="E666" s="6">
        <v>20031009</v>
      </c>
      <c r="F666">
        <v>5483181</v>
      </c>
      <c r="G666">
        <v>0</v>
      </c>
      <c r="H666" s="2">
        <v>227250</v>
      </c>
      <c r="I666" s="2">
        <v>0</v>
      </c>
      <c r="J666" s="2">
        <v>0</v>
      </c>
      <c r="K666" s="2">
        <v>227250</v>
      </c>
      <c r="L666" s="11">
        <f>VLOOKUP(N666,'CODIGOS RENTISTICOS'!$A$2:C1706,2,FALSE)</f>
        <v>825000000</v>
      </c>
      <c r="M666" s="11">
        <f>VLOOKUP(N666,'CODIGOS RENTISTICOS'!$A$2:D3873,3,FALSE)</f>
        <v>150109</v>
      </c>
      <c r="N666">
        <v>121245</v>
      </c>
      <c r="O666" s="2">
        <v>227250</v>
      </c>
    </row>
    <row r="667" spans="1:15" x14ac:dyDescent="0.2">
      <c r="A667" s="6">
        <v>50000249</v>
      </c>
      <c r="B667" s="15">
        <v>1292211</v>
      </c>
      <c r="C667" t="s">
        <v>591</v>
      </c>
      <c r="D667">
        <v>8002437921</v>
      </c>
      <c r="E667" s="6">
        <v>20031010</v>
      </c>
      <c r="F667">
        <v>3138480</v>
      </c>
      <c r="G667">
        <v>0</v>
      </c>
      <c r="H667" s="2">
        <v>646000</v>
      </c>
      <c r="I667" s="2">
        <v>0</v>
      </c>
      <c r="J667" s="2">
        <v>0</v>
      </c>
      <c r="K667" s="2">
        <v>646000</v>
      </c>
      <c r="L667" s="11">
        <f>VLOOKUP(N667,'CODIGOS RENTISTICOS'!$A$2:C1707,2,FALSE)</f>
        <v>825000000</v>
      </c>
      <c r="M667" s="11">
        <f>VLOOKUP(N667,'CODIGOS RENTISTICOS'!$A$2:D3874,3,FALSE)</f>
        <v>150109</v>
      </c>
      <c r="N667">
        <v>121245</v>
      </c>
      <c r="O667" s="2">
        <v>646000</v>
      </c>
    </row>
    <row r="668" spans="1:15" x14ac:dyDescent="0.2">
      <c r="A668" s="6">
        <v>50000249</v>
      </c>
      <c r="B668" s="15">
        <v>678173</v>
      </c>
      <c r="C668" t="s">
        <v>591</v>
      </c>
      <c r="D668">
        <v>8240038600</v>
      </c>
      <c r="E668" s="6">
        <v>20031010</v>
      </c>
      <c r="F668">
        <v>2954034</v>
      </c>
      <c r="G668">
        <v>0</v>
      </c>
      <c r="H668" s="2">
        <v>113040</v>
      </c>
      <c r="I668" s="2">
        <v>0</v>
      </c>
      <c r="J668" s="2">
        <v>0</v>
      </c>
      <c r="K668" s="2">
        <v>113040</v>
      </c>
      <c r="L668" s="11">
        <f>VLOOKUP(N668,'CODIGOS RENTISTICOS'!$A$2:C1708,2,FALSE)</f>
        <v>910300000</v>
      </c>
      <c r="M668" s="11">
        <f>VLOOKUP(N668,'CODIGOS RENTISTICOS'!$A$2:D3875,3,FALSE)</f>
        <v>130113</v>
      </c>
      <c r="N668">
        <v>121235</v>
      </c>
      <c r="O668" s="2">
        <v>113040</v>
      </c>
    </row>
    <row r="669" spans="1:15" x14ac:dyDescent="0.2">
      <c r="A669" s="6">
        <v>50000249</v>
      </c>
      <c r="B669" s="15">
        <v>15881717</v>
      </c>
      <c r="C669" t="s">
        <v>591</v>
      </c>
      <c r="D669">
        <v>52766292</v>
      </c>
      <c r="E669" s="6">
        <v>20031010</v>
      </c>
      <c r="F669">
        <v>2926582</v>
      </c>
      <c r="G669">
        <v>0</v>
      </c>
      <c r="H669" s="2">
        <v>1520</v>
      </c>
      <c r="I669" s="2">
        <v>0</v>
      </c>
      <c r="J669" s="2">
        <v>0</v>
      </c>
      <c r="K669" s="2">
        <v>1520</v>
      </c>
      <c r="L669" s="11">
        <f>VLOOKUP(N669,'CODIGOS RENTISTICOS'!$A$2:C1709,2,FALSE)</f>
        <v>11500000</v>
      </c>
      <c r="M669" s="11">
        <f>VLOOKUP(N669,'CODIGOS RENTISTICOS'!$A$2:D3876,3,FALSE)</f>
        <v>130101</v>
      </c>
      <c r="N669">
        <v>270909</v>
      </c>
      <c r="O669" s="2">
        <v>1520</v>
      </c>
    </row>
    <row r="670" spans="1:15" x14ac:dyDescent="0.2">
      <c r="A670" s="6">
        <v>50000249</v>
      </c>
      <c r="B670" s="15">
        <v>15881718</v>
      </c>
      <c r="C670" t="s">
        <v>591</v>
      </c>
      <c r="D670">
        <v>80205326</v>
      </c>
      <c r="E670" s="6">
        <v>20031010</v>
      </c>
      <c r="F670">
        <v>6863490</v>
      </c>
      <c r="G670">
        <v>0</v>
      </c>
      <c r="H670" s="2">
        <v>4000</v>
      </c>
      <c r="I670" s="2">
        <v>0</v>
      </c>
      <c r="J670" s="2">
        <v>0</v>
      </c>
      <c r="K670" s="2">
        <v>4000</v>
      </c>
      <c r="L670" s="11">
        <f>VLOOKUP(N670,'CODIGOS RENTISTICOS'!$A$2:C1710,2,FALSE)</f>
        <v>11500000</v>
      </c>
      <c r="M670" s="11">
        <f>VLOOKUP(N670,'CODIGOS RENTISTICOS'!$A$2:D3877,3,FALSE)</f>
        <v>130101</v>
      </c>
      <c r="N670">
        <v>270909</v>
      </c>
      <c r="O670" s="2">
        <v>4000</v>
      </c>
    </row>
    <row r="671" spans="1:15" x14ac:dyDescent="0.2">
      <c r="A671" s="6">
        <v>50000249</v>
      </c>
      <c r="B671" s="15">
        <v>15881730</v>
      </c>
      <c r="C671" t="s">
        <v>591</v>
      </c>
      <c r="D671">
        <v>111111</v>
      </c>
      <c r="E671" s="6">
        <v>20031010</v>
      </c>
      <c r="F671">
        <v>4115834</v>
      </c>
      <c r="G671">
        <v>0</v>
      </c>
      <c r="H671" s="2">
        <v>1200</v>
      </c>
      <c r="I671" s="2">
        <v>0</v>
      </c>
      <c r="J671" s="2">
        <v>0</v>
      </c>
      <c r="K671" s="2">
        <v>1200</v>
      </c>
      <c r="L671" s="11">
        <f>VLOOKUP(N671,'CODIGOS RENTISTICOS'!$A$2:C1711,2,FALSE)</f>
        <v>11500000</v>
      </c>
      <c r="M671" s="11">
        <f>VLOOKUP(N671,'CODIGOS RENTISTICOS'!$A$2:D3878,3,FALSE)</f>
        <v>130101</v>
      </c>
      <c r="N671">
        <v>270909</v>
      </c>
      <c r="O671" s="2">
        <v>1200</v>
      </c>
    </row>
    <row r="672" spans="1:15" x14ac:dyDescent="0.2">
      <c r="A672" s="6">
        <v>50000249</v>
      </c>
      <c r="B672" s="15">
        <v>15881743</v>
      </c>
      <c r="C672" t="s">
        <v>591</v>
      </c>
      <c r="D672">
        <v>81724908</v>
      </c>
      <c r="E672" s="6">
        <v>20031010</v>
      </c>
      <c r="F672">
        <v>2783030</v>
      </c>
      <c r="G672">
        <v>0</v>
      </c>
      <c r="H672" s="2">
        <v>3840</v>
      </c>
      <c r="I672" s="2">
        <v>0</v>
      </c>
      <c r="J672" s="2">
        <v>0</v>
      </c>
      <c r="K672" s="2">
        <v>3840</v>
      </c>
      <c r="L672" s="11">
        <f>VLOOKUP(N672,'CODIGOS RENTISTICOS'!$A$2:C1712,2,FALSE)</f>
        <v>11500000</v>
      </c>
      <c r="M672" s="11">
        <f>VLOOKUP(N672,'CODIGOS RENTISTICOS'!$A$2:D3879,3,FALSE)</f>
        <v>130101</v>
      </c>
      <c r="N672">
        <v>270909</v>
      </c>
      <c r="O672" s="2">
        <v>3840</v>
      </c>
    </row>
    <row r="673" spans="1:15" x14ac:dyDescent="0.2">
      <c r="A673" s="6">
        <v>50000249</v>
      </c>
      <c r="B673" s="15">
        <v>927311</v>
      </c>
      <c r="C673" t="s">
        <v>591</v>
      </c>
      <c r="D673">
        <v>8605200975</v>
      </c>
      <c r="E673" s="6">
        <v>20031010</v>
      </c>
      <c r="F673">
        <v>655550</v>
      </c>
      <c r="G673">
        <v>0</v>
      </c>
      <c r="H673" s="2">
        <v>995985</v>
      </c>
      <c r="I673" s="2">
        <v>0</v>
      </c>
      <c r="J673" s="2">
        <v>0</v>
      </c>
      <c r="K673" s="2">
        <v>995985</v>
      </c>
      <c r="L673" s="11">
        <f>VLOOKUP(N673,'CODIGOS RENTISTICOS'!$A$2:C1713,2,FALSE)</f>
        <v>825000000</v>
      </c>
      <c r="M673" s="11">
        <f>VLOOKUP(N673,'CODIGOS RENTISTICOS'!$A$2:D3880,3,FALSE)</f>
        <v>150109</v>
      </c>
      <c r="N673">
        <v>121245</v>
      </c>
      <c r="O673" s="2">
        <v>995985</v>
      </c>
    </row>
    <row r="674" spans="1:15" x14ac:dyDescent="0.2">
      <c r="A674" s="6">
        <v>50000249</v>
      </c>
      <c r="B674" s="15">
        <v>805338</v>
      </c>
      <c r="C674" t="s">
        <v>591</v>
      </c>
      <c r="D674">
        <v>8600621122</v>
      </c>
      <c r="E674" s="6">
        <v>20031010</v>
      </c>
      <c r="F674">
        <v>6133509</v>
      </c>
      <c r="G674">
        <v>0</v>
      </c>
      <c r="H674" s="2">
        <v>508990</v>
      </c>
      <c r="I674" s="2">
        <v>0</v>
      </c>
      <c r="J674" s="2">
        <v>0</v>
      </c>
      <c r="K674" s="2">
        <v>508990</v>
      </c>
      <c r="L674" s="11">
        <f>VLOOKUP(N674,'CODIGOS RENTISTICOS'!$A$2:C1714,2,FALSE)</f>
        <v>825000000</v>
      </c>
      <c r="M674" s="11">
        <f>VLOOKUP(N674,'CODIGOS RENTISTICOS'!$A$2:D3881,3,FALSE)</f>
        <v>150109</v>
      </c>
      <c r="N674">
        <v>121245</v>
      </c>
      <c r="O674" s="2">
        <v>508990</v>
      </c>
    </row>
    <row r="675" spans="1:15" x14ac:dyDescent="0.2">
      <c r="A675" s="6">
        <v>50000249</v>
      </c>
      <c r="B675" s="15">
        <v>1004519</v>
      </c>
      <c r="C675" t="s">
        <v>591</v>
      </c>
      <c r="D675">
        <v>32455283</v>
      </c>
      <c r="E675" s="6">
        <v>20031010</v>
      </c>
      <c r="F675">
        <v>6760212</v>
      </c>
      <c r="G675">
        <v>0</v>
      </c>
      <c r="H675" s="2">
        <v>664000</v>
      </c>
      <c r="I675" s="2">
        <v>0</v>
      </c>
      <c r="J675" s="2">
        <v>0</v>
      </c>
      <c r="K675" s="2">
        <v>664000</v>
      </c>
      <c r="L675" s="11">
        <f>VLOOKUP(N675,'CODIGOS RENTISTICOS'!$A$2:C1715,2,FALSE)</f>
        <v>825000000</v>
      </c>
      <c r="M675" s="11">
        <f>VLOOKUP(N675,'CODIGOS RENTISTICOS'!$A$2:D3882,3,FALSE)</f>
        <v>150109</v>
      </c>
      <c r="N675">
        <v>121245</v>
      </c>
      <c r="O675" s="2">
        <v>664000</v>
      </c>
    </row>
    <row r="676" spans="1:15" x14ac:dyDescent="0.2">
      <c r="A676" s="6">
        <v>50000249</v>
      </c>
      <c r="B676" s="15">
        <v>1004521</v>
      </c>
      <c r="C676" t="s">
        <v>591</v>
      </c>
      <c r="D676">
        <v>79243972</v>
      </c>
      <c r="E676" s="6">
        <v>20031010</v>
      </c>
      <c r="F676">
        <v>6749903</v>
      </c>
      <c r="G676">
        <v>0</v>
      </c>
      <c r="H676" s="2">
        <v>664000</v>
      </c>
      <c r="I676" s="2">
        <v>0</v>
      </c>
      <c r="J676" s="2">
        <v>0</v>
      </c>
      <c r="K676" s="2">
        <v>664000</v>
      </c>
      <c r="L676" s="11">
        <f>VLOOKUP(N676,'CODIGOS RENTISTICOS'!$A$2:C1716,2,FALSE)</f>
        <v>825000000</v>
      </c>
      <c r="M676" s="11">
        <f>VLOOKUP(N676,'CODIGOS RENTISTICOS'!$A$2:D3883,3,FALSE)</f>
        <v>150109</v>
      </c>
      <c r="N676">
        <v>121245</v>
      </c>
      <c r="O676" s="2">
        <v>664000</v>
      </c>
    </row>
    <row r="677" spans="1:15" x14ac:dyDescent="0.2">
      <c r="A677" s="6">
        <v>50000249</v>
      </c>
      <c r="B677" s="15">
        <v>1258219</v>
      </c>
      <c r="C677" t="s">
        <v>591</v>
      </c>
      <c r="D677">
        <v>9533487</v>
      </c>
      <c r="E677" s="6">
        <v>20031010</v>
      </c>
      <c r="F677">
        <v>5286953</v>
      </c>
      <c r="G677">
        <v>0</v>
      </c>
      <c r="H677" s="2">
        <v>1000</v>
      </c>
      <c r="I677" s="2">
        <v>0</v>
      </c>
      <c r="J677" s="2">
        <v>0</v>
      </c>
      <c r="K677" s="2">
        <v>1000</v>
      </c>
      <c r="L677" s="11">
        <f>VLOOKUP(N677,'CODIGOS RENTISTICOS'!$A$2:C1717,2,FALSE)</f>
        <v>13700000</v>
      </c>
      <c r="M677" s="11">
        <f>VLOOKUP(N677,'CODIGOS RENTISTICOS'!$A$2:D3884,3,FALSE)</f>
        <v>0</v>
      </c>
      <c r="N677">
        <v>270544</v>
      </c>
      <c r="O677" s="23">
        <v>1000</v>
      </c>
    </row>
    <row r="678" spans="1:15" x14ac:dyDescent="0.2">
      <c r="A678" s="6">
        <v>50000249</v>
      </c>
      <c r="B678" s="15">
        <v>1260580</v>
      </c>
      <c r="C678" t="s">
        <v>591</v>
      </c>
      <c r="D678">
        <v>8300161966</v>
      </c>
      <c r="E678" s="6">
        <v>20031010</v>
      </c>
      <c r="F678">
        <v>6204854</v>
      </c>
      <c r="G678">
        <v>0</v>
      </c>
      <c r="H678" s="2">
        <v>22133</v>
      </c>
      <c r="I678" s="2">
        <v>0</v>
      </c>
      <c r="J678" s="2">
        <v>0</v>
      </c>
      <c r="K678" s="2">
        <v>22133</v>
      </c>
      <c r="L678" s="11">
        <f>VLOOKUP(N678,'CODIGOS RENTISTICOS'!$A$2:C1718,2,FALSE)</f>
        <v>825000000</v>
      </c>
      <c r="M678" s="11">
        <f>VLOOKUP(N678,'CODIGOS RENTISTICOS'!$A$2:D3885,3,FALSE)</f>
        <v>150109</v>
      </c>
      <c r="N678">
        <v>121245</v>
      </c>
      <c r="O678" s="2">
        <v>22133</v>
      </c>
    </row>
    <row r="679" spans="1:15" x14ac:dyDescent="0.2">
      <c r="A679" s="6">
        <v>50000249</v>
      </c>
      <c r="B679" s="15">
        <v>3008221</v>
      </c>
      <c r="C679" t="s">
        <v>591</v>
      </c>
      <c r="D679">
        <v>8300346648</v>
      </c>
      <c r="E679" s="6">
        <v>20031010</v>
      </c>
      <c r="F679">
        <v>7662351</v>
      </c>
      <c r="G679">
        <v>0</v>
      </c>
      <c r="H679" s="2">
        <v>44400</v>
      </c>
      <c r="I679" s="2">
        <v>0</v>
      </c>
      <c r="J679" s="2">
        <v>0</v>
      </c>
      <c r="K679" s="2">
        <v>44400</v>
      </c>
      <c r="L679" s="11">
        <f>VLOOKUP(N679,'CODIGOS RENTISTICOS'!$A$2:C1719,2,FALSE)</f>
        <v>825000000</v>
      </c>
      <c r="M679" s="11">
        <f>VLOOKUP(N679,'CODIGOS RENTISTICOS'!$A$2:D3886,3,FALSE)</f>
        <v>150109</v>
      </c>
      <c r="N679">
        <v>121245</v>
      </c>
      <c r="O679" s="2">
        <v>44400</v>
      </c>
    </row>
    <row r="680" spans="1:15" x14ac:dyDescent="0.2">
      <c r="A680" s="6">
        <v>50000249</v>
      </c>
      <c r="B680" s="15">
        <v>124</v>
      </c>
      <c r="C680" t="s">
        <v>591</v>
      </c>
      <c r="D680">
        <v>8600221391</v>
      </c>
      <c r="E680" s="6">
        <v>20031010</v>
      </c>
      <c r="F680">
        <v>3680077</v>
      </c>
      <c r="G680">
        <v>0</v>
      </c>
      <c r="H680" s="2">
        <v>3</v>
      </c>
      <c r="I680" s="2">
        <v>0</v>
      </c>
      <c r="J680" s="2">
        <v>0</v>
      </c>
      <c r="K680" s="2">
        <v>3</v>
      </c>
      <c r="L680" s="11">
        <f>VLOOKUP(N680,'CODIGOS RENTISTICOS'!$A$2:C1720,2,FALSE)</f>
        <v>825000000</v>
      </c>
      <c r="M680" s="11">
        <f>VLOOKUP(N680,'CODIGOS RENTISTICOS'!$A$2:D3887,3,FALSE)</f>
        <v>150109</v>
      </c>
      <c r="N680">
        <v>121245</v>
      </c>
      <c r="O680" s="2">
        <v>3</v>
      </c>
    </row>
    <row r="681" spans="1:15" x14ac:dyDescent="0.2">
      <c r="A681" s="6">
        <v>50000249</v>
      </c>
      <c r="B681" s="15">
        <v>1241326</v>
      </c>
      <c r="C681" t="s">
        <v>591</v>
      </c>
      <c r="D681">
        <v>8600221391</v>
      </c>
      <c r="E681" s="6">
        <v>20031010</v>
      </c>
      <c r="F681">
        <v>3680077</v>
      </c>
      <c r="G681">
        <v>0</v>
      </c>
      <c r="H681" s="2">
        <v>3</v>
      </c>
      <c r="I681" s="2">
        <v>0</v>
      </c>
      <c r="J681" s="2">
        <v>0</v>
      </c>
      <c r="K681" s="2">
        <v>3</v>
      </c>
      <c r="L681" s="11">
        <f>VLOOKUP(N681,'CODIGOS RENTISTICOS'!$A$2:C1721,2,FALSE)</f>
        <v>825000000</v>
      </c>
      <c r="M681" s="11">
        <f>VLOOKUP(N681,'CODIGOS RENTISTICOS'!$A$2:D3888,3,FALSE)</f>
        <v>150109</v>
      </c>
      <c r="N681">
        <v>121245</v>
      </c>
      <c r="O681" s="2">
        <v>3</v>
      </c>
    </row>
    <row r="682" spans="1:15" x14ac:dyDescent="0.2">
      <c r="A682" s="6">
        <v>50000249</v>
      </c>
      <c r="B682" s="15">
        <v>1300543</v>
      </c>
      <c r="C682" t="s">
        <v>591</v>
      </c>
      <c r="D682">
        <v>19394970</v>
      </c>
      <c r="E682" s="6">
        <v>20031010</v>
      </c>
      <c r="F682">
        <v>2930995</v>
      </c>
      <c r="G682">
        <v>0</v>
      </c>
      <c r="H682" s="2">
        <v>3</v>
      </c>
      <c r="I682" s="2">
        <v>0</v>
      </c>
      <c r="J682" s="2">
        <v>0</v>
      </c>
      <c r="K682" s="2">
        <v>3</v>
      </c>
      <c r="L682" s="11">
        <f>VLOOKUP(N682,'CODIGOS RENTISTICOS'!$A$2:C1722,2,FALSE)</f>
        <v>825000000</v>
      </c>
      <c r="M682" s="11">
        <f>VLOOKUP(N682,'CODIGOS RENTISTICOS'!$A$2:D3889,3,FALSE)</f>
        <v>150109</v>
      </c>
      <c r="N682">
        <v>121245</v>
      </c>
      <c r="O682" s="2">
        <v>3</v>
      </c>
    </row>
    <row r="683" spans="1:15" x14ac:dyDescent="0.2">
      <c r="A683" s="6">
        <v>50000249</v>
      </c>
      <c r="B683" s="15">
        <v>1300576</v>
      </c>
      <c r="C683" t="s">
        <v>591</v>
      </c>
      <c r="D683">
        <v>8600221391</v>
      </c>
      <c r="E683" s="6">
        <v>20031010</v>
      </c>
      <c r="F683">
        <v>3680077</v>
      </c>
      <c r="G683">
        <v>0</v>
      </c>
      <c r="H683" s="2">
        <v>22130</v>
      </c>
      <c r="I683" s="2">
        <v>0</v>
      </c>
      <c r="J683" s="2">
        <v>0</v>
      </c>
      <c r="K683" s="2">
        <v>22130</v>
      </c>
      <c r="L683" s="11">
        <f>VLOOKUP(N683,'CODIGOS RENTISTICOS'!$A$2:C1723,2,FALSE)</f>
        <v>825000000</v>
      </c>
      <c r="M683" s="11">
        <f>VLOOKUP(N683,'CODIGOS RENTISTICOS'!$A$2:D3890,3,FALSE)</f>
        <v>150109</v>
      </c>
      <c r="N683">
        <v>121245</v>
      </c>
      <c r="O683" s="2">
        <v>22130</v>
      </c>
    </row>
    <row r="684" spans="1:15" x14ac:dyDescent="0.2">
      <c r="A684" s="6">
        <v>50000249</v>
      </c>
      <c r="B684" s="15">
        <v>1300577</v>
      </c>
      <c r="C684" t="s">
        <v>591</v>
      </c>
      <c r="D684">
        <v>8600221391</v>
      </c>
      <c r="E684" s="6">
        <v>20031010</v>
      </c>
      <c r="F684">
        <v>3680077</v>
      </c>
      <c r="G684">
        <v>0</v>
      </c>
      <c r="H684" s="2">
        <v>22130</v>
      </c>
      <c r="I684" s="2">
        <v>0</v>
      </c>
      <c r="J684" s="2">
        <v>0</v>
      </c>
      <c r="K684" s="2">
        <v>22130</v>
      </c>
      <c r="L684" s="11">
        <f>VLOOKUP(N684,'CODIGOS RENTISTICOS'!$A$2:C1724,2,FALSE)</f>
        <v>825000000</v>
      </c>
      <c r="M684" s="11">
        <f>VLOOKUP(N684,'CODIGOS RENTISTICOS'!$A$2:D3891,3,FALSE)</f>
        <v>150109</v>
      </c>
      <c r="N684">
        <v>121245</v>
      </c>
      <c r="O684" s="2">
        <v>22130</v>
      </c>
    </row>
    <row r="685" spans="1:15" x14ac:dyDescent="0.2">
      <c r="A685" s="6">
        <v>50000249</v>
      </c>
      <c r="B685" s="15">
        <v>1283298</v>
      </c>
      <c r="C685" t="s">
        <v>591</v>
      </c>
      <c r="D685">
        <v>8000236469</v>
      </c>
      <c r="E685" s="6">
        <v>20031010</v>
      </c>
      <c r="F685">
        <v>6231097</v>
      </c>
      <c r="G685">
        <v>0</v>
      </c>
      <c r="H685" s="2">
        <v>22133</v>
      </c>
      <c r="I685" s="2">
        <v>0</v>
      </c>
      <c r="J685" s="2">
        <v>0</v>
      </c>
      <c r="K685" s="2">
        <v>22133</v>
      </c>
      <c r="L685" s="11">
        <f>VLOOKUP(N685,'CODIGOS RENTISTICOS'!$A$2:C1725,2,FALSE)</f>
        <v>825000000</v>
      </c>
      <c r="M685" s="11">
        <f>VLOOKUP(N685,'CODIGOS RENTISTICOS'!$A$2:D3892,3,FALSE)</f>
        <v>150109</v>
      </c>
      <c r="N685">
        <v>121245</v>
      </c>
      <c r="O685" s="2">
        <v>22133</v>
      </c>
    </row>
    <row r="686" spans="1:15" x14ac:dyDescent="0.2">
      <c r="A686" s="6">
        <v>50000249</v>
      </c>
      <c r="B686" s="15">
        <v>1168136</v>
      </c>
      <c r="C686" t="s">
        <v>591</v>
      </c>
      <c r="D686">
        <v>8605082861</v>
      </c>
      <c r="E686" s="6">
        <v>20031010</v>
      </c>
      <c r="F686">
        <v>2111757</v>
      </c>
      <c r="G686">
        <v>0</v>
      </c>
      <c r="H686" s="2">
        <v>22130</v>
      </c>
      <c r="I686" s="2">
        <v>0</v>
      </c>
      <c r="J686" s="2">
        <v>0</v>
      </c>
      <c r="K686" s="2">
        <v>22130</v>
      </c>
      <c r="L686" s="11">
        <f>VLOOKUP(N686,'CODIGOS RENTISTICOS'!$A$2:C1726,2,FALSE)</f>
        <v>825000000</v>
      </c>
      <c r="M686" s="11">
        <f>VLOOKUP(N686,'CODIGOS RENTISTICOS'!$A$2:D3893,3,FALSE)</f>
        <v>150109</v>
      </c>
      <c r="N686">
        <v>121245</v>
      </c>
      <c r="O686" s="2">
        <v>22130</v>
      </c>
    </row>
    <row r="687" spans="1:15" x14ac:dyDescent="0.2">
      <c r="A687" s="6">
        <v>50000249</v>
      </c>
      <c r="B687" s="15">
        <v>1283479</v>
      </c>
      <c r="C687" t="s">
        <v>591</v>
      </c>
      <c r="D687">
        <v>8909038587</v>
      </c>
      <c r="E687" s="6">
        <v>20031010</v>
      </c>
      <c r="F687">
        <v>2942800</v>
      </c>
      <c r="G687">
        <v>1</v>
      </c>
      <c r="H687" s="2">
        <v>0</v>
      </c>
      <c r="I687" s="2">
        <v>0</v>
      </c>
      <c r="J687" s="2">
        <v>664000</v>
      </c>
      <c r="K687" s="2">
        <v>664000</v>
      </c>
      <c r="L687" s="11">
        <f>VLOOKUP(N687,'CODIGOS RENTISTICOS'!$A$2:C1727,2,FALSE)</f>
        <v>825000000</v>
      </c>
      <c r="M687" s="11">
        <f>VLOOKUP(N687,'CODIGOS RENTISTICOS'!$A$2:D3894,3,FALSE)</f>
        <v>150109</v>
      </c>
      <c r="N687">
        <v>121245</v>
      </c>
      <c r="O687" s="2">
        <v>664000</v>
      </c>
    </row>
    <row r="688" spans="1:15" x14ac:dyDescent="0.2">
      <c r="A688" s="6">
        <v>50000249</v>
      </c>
      <c r="B688" s="15">
        <v>957859</v>
      </c>
      <c r="C688" t="s">
        <v>591</v>
      </c>
      <c r="D688">
        <v>8300239978</v>
      </c>
      <c r="E688" s="6">
        <v>20031010</v>
      </c>
      <c r="F688">
        <v>4225001</v>
      </c>
      <c r="G688">
        <v>0</v>
      </c>
      <c r="H688" s="2">
        <v>132798</v>
      </c>
      <c r="I688" s="2">
        <v>0</v>
      </c>
      <c r="J688" s="2">
        <v>0</v>
      </c>
      <c r="K688" s="2">
        <v>132798</v>
      </c>
      <c r="L688" s="11">
        <f>VLOOKUP(N688,'CODIGOS RENTISTICOS'!$A$2:C1728,2,FALSE)</f>
        <v>825000000</v>
      </c>
      <c r="M688" s="11">
        <f>VLOOKUP(N688,'CODIGOS RENTISTICOS'!$A$2:D3895,3,FALSE)</f>
        <v>150109</v>
      </c>
      <c r="N688">
        <v>121245</v>
      </c>
      <c r="O688" s="2">
        <v>132798</v>
      </c>
    </row>
    <row r="689" spans="1:15" x14ac:dyDescent="0.2">
      <c r="A689" s="6">
        <v>50000249</v>
      </c>
      <c r="B689" s="15">
        <v>1089909</v>
      </c>
      <c r="C689" t="s">
        <v>591</v>
      </c>
      <c r="D689">
        <v>8600073901</v>
      </c>
      <c r="E689" s="6">
        <v>20031010</v>
      </c>
      <c r="F689">
        <v>3411550</v>
      </c>
      <c r="G689">
        <v>0</v>
      </c>
      <c r="H689" s="2">
        <v>5600</v>
      </c>
      <c r="I689" s="2">
        <v>0</v>
      </c>
      <c r="J689" s="2">
        <v>0</v>
      </c>
      <c r="K689" s="2">
        <v>5600</v>
      </c>
      <c r="L689" s="11">
        <f>VLOOKUP(N689,'CODIGOS RENTISTICOS'!$A$2:C1729,2,FALSE)</f>
        <v>96400000</v>
      </c>
      <c r="M689" s="11">
        <f>VLOOKUP(N689,'CODIGOS RENTISTICOS'!$A$2:D3896,3,FALSE)</f>
        <v>370101</v>
      </c>
      <c r="N689">
        <v>121280</v>
      </c>
      <c r="O689" s="2">
        <v>5600</v>
      </c>
    </row>
    <row r="690" spans="1:15" x14ac:dyDescent="0.2">
      <c r="A690" s="6">
        <v>50000249</v>
      </c>
      <c r="B690" s="15">
        <v>1248006</v>
      </c>
      <c r="C690" t="s">
        <v>591</v>
      </c>
      <c r="D690">
        <v>78753750</v>
      </c>
      <c r="E690" s="6">
        <v>20031010</v>
      </c>
      <c r="F690">
        <v>2634715</v>
      </c>
      <c r="G690">
        <v>0</v>
      </c>
      <c r="H690" s="2">
        <v>66450</v>
      </c>
      <c r="I690" s="2">
        <v>0</v>
      </c>
      <c r="J690" s="2">
        <v>0</v>
      </c>
      <c r="K690" s="2">
        <v>66450</v>
      </c>
      <c r="L690" s="11">
        <f>VLOOKUP(N690,'CODIGOS RENTISTICOS'!$A$2:C1730,2,FALSE)</f>
        <v>825000000</v>
      </c>
      <c r="M690" s="11">
        <f>VLOOKUP(N690,'CODIGOS RENTISTICOS'!$A$2:D3897,3,FALSE)</f>
        <v>150109</v>
      </c>
      <c r="N690">
        <v>121245</v>
      </c>
      <c r="O690" s="2">
        <v>66450</v>
      </c>
    </row>
    <row r="691" spans="1:15" x14ac:dyDescent="0.2">
      <c r="A691" s="6">
        <v>50000249</v>
      </c>
      <c r="B691" s="15">
        <v>1248007</v>
      </c>
      <c r="C691" t="s">
        <v>591</v>
      </c>
      <c r="D691">
        <v>80274879</v>
      </c>
      <c r="E691" s="6">
        <v>20031010</v>
      </c>
      <c r="F691">
        <v>6789731</v>
      </c>
      <c r="G691">
        <v>0</v>
      </c>
      <c r="H691" s="2">
        <v>22150</v>
      </c>
      <c r="I691" s="2">
        <v>0</v>
      </c>
      <c r="J691" s="2">
        <v>0</v>
      </c>
      <c r="K691" s="2">
        <v>22150</v>
      </c>
      <c r="L691" s="11">
        <f>VLOOKUP(N691,'CODIGOS RENTISTICOS'!$A$2:C1731,2,FALSE)</f>
        <v>825000000</v>
      </c>
      <c r="M691" s="11">
        <f>VLOOKUP(N691,'CODIGOS RENTISTICOS'!$A$2:D3898,3,FALSE)</f>
        <v>150109</v>
      </c>
      <c r="N691">
        <v>121245</v>
      </c>
      <c r="O691" s="2">
        <v>22150</v>
      </c>
    </row>
    <row r="692" spans="1:15" x14ac:dyDescent="0.2">
      <c r="A692" s="6">
        <v>50000249</v>
      </c>
      <c r="B692" s="15">
        <v>1248010</v>
      </c>
      <c r="C692" t="s">
        <v>591</v>
      </c>
      <c r="D692">
        <v>19435057</v>
      </c>
      <c r="E692" s="6">
        <v>20031010</v>
      </c>
      <c r="F692">
        <v>4256000</v>
      </c>
      <c r="G692">
        <v>0</v>
      </c>
      <c r="H692" s="2">
        <v>664000</v>
      </c>
      <c r="I692" s="2">
        <v>0</v>
      </c>
      <c r="J692" s="2">
        <v>0</v>
      </c>
      <c r="K692" s="2">
        <v>664000</v>
      </c>
      <c r="L692" s="11">
        <f>VLOOKUP(N692,'CODIGOS RENTISTICOS'!$A$2:C1732,2,FALSE)</f>
        <v>825000000</v>
      </c>
      <c r="M692" s="11">
        <f>VLOOKUP(N692,'CODIGOS RENTISTICOS'!$A$2:D3899,3,FALSE)</f>
        <v>150109</v>
      </c>
      <c r="N692">
        <v>121245</v>
      </c>
      <c r="O692" s="2">
        <v>664000</v>
      </c>
    </row>
    <row r="693" spans="1:15" x14ac:dyDescent="0.2">
      <c r="A693" s="6">
        <v>50000249</v>
      </c>
      <c r="B693" s="15">
        <v>1248044</v>
      </c>
      <c r="C693" t="s">
        <v>591</v>
      </c>
      <c r="D693">
        <v>94230740</v>
      </c>
      <c r="E693" s="6">
        <v>20031010</v>
      </c>
      <c r="F693">
        <v>3463758</v>
      </c>
      <c r="G693">
        <v>0</v>
      </c>
      <c r="H693" s="2">
        <v>155050</v>
      </c>
      <c r="I693" s="2">
        <v>0</v>
      </c>
      <c r="J693" s="2">
        <v>0</v>
      </c>
      <c r="K693" s="2">
        <v>155050</v>
      </c>
      <c r="L693" s="11">
        <f>VLOOKUP(N693,'CODIGOS RENTISTICOS'!$A$2:C1733,2,FALSE)</f>
        <v>825000000</v>
      </c>
      <c r="M693" s="11">
        <f>VLOOKUP(N693,'CODIGOS RENTISTICOS'!$A$2:D3900,3,FALSE)</f>
        <v>150109</v>
      </c>
      <c r="N693">
        <v>121245</v>
      </c>
      <c r="O693" s="2">
        <v>155050</v>
      </c>
    </row>
    <row r="694" spans="1:15" x14ac:dyDescent="0.2">
      <c r="A694" s="6">
        <v>50000249</v>
      </c>
      <c r="B694" s="15">
        <v>1244176</v>
      </c>
      <c r="C694" t="s">
        <v>591</v>
      </c>
      <c r="D694">
        <v>8604518397</v>
      </c>
      <c r="E694" s="6">
        <v>20031010</v>
      </c>
      <c r="F694">
        <v>3701002</v>
      </c>
      <c r="G694">
        <v>0</v>
      </c>
      <c r="H694" s="2">
        <v>664000</v>
      </c>
      <c r="I694" s="2">
        <v>0</v>
      </c>
      <c r="J694" s="2">
        <v>0</v>
      </c>
      <c r="K694" s="2">
        <v>664000</v>
      </c>
      <c r="L694" s="11">
        <f>VLOOKUP(N694,'CODIGOS RENTISTICOS'!$A$2:C1734,2,FALSE)</f>
        <v>825000000</v>
      </c>
      <c r="M694" s="11">
        <f>VLOOKUP(N694,'CODIGOS RENTISTICOS'!$A$2:D3901,3,FALSE)</f>
        <v>150109</v>
      </c>
      <c r="N694">
        <v>121245</v>
      </c>
      <c r="O694" s="2">
        <v>664000</v>
      </c>
    </row>
    <row r="695" spans="1:15" x14ac:dyDescent="0.2">
      <c r="A695" s="6">
        <v>50000249</v>
      </c>
      <c r="B695" s="15">
        <v>1244198</v>
      </c>
      <c r="C695" t="s">
        <v>591</v>
      </c>
      <c r="D695">
        <v>8600768201</v>
      </c>
      <c r="E695" s="6">
        <v>20031010</v>
      </c>
      <c r="F695">
        <v>3648600</v>
      </c>
      <c r="G695">
        <v>0</v>
      </c>
      <c r="H695" s="2">
        <v>664000</v>
      </c>
      <c r="I695" s="2">
        <v>0</v>
      </c>
      <c r="J695" s="2">
        <v>0</v>
      </c>
      <c r="K695" s="2">
        <v>664000</v>
      </c>
      <c r="L695" s="11">
        <f>VLOOKUP(N695,'CODIGOS RENTISTICOS'!$A$2:C1735,2,FALSE)</f>
        <v>825000000</v>
      </c>
      <c r="M695" s="11">
        <f>VLOOKUP(N695,'CODIGOS RENTISTICOS'!$A$2:D3902,3,FALSE)</f>
        <v>150109</v>
      </c>
      <c r="N695">
        <v>121245</v>
      </c>
      <c r="O695" s="2">
        <v>664000</v>
      </c>
    </row>
    <row r="696" spans="1:15" x14ac:dyDescent="0.2">
      <c r="A696" s="6">
        <v>50000249</v>
      </c>
      <c r="B696" s="15">
        <v>81491</v>
      </c>
      <c r="C696" t="s">
        <v>591</v>
      </c>
      <c r="D696">
        <v>8600267530</v>
      </c>
      <c r="E696" s="6">
        <v>20031010</v>
      </c>
      <c r="F696">
        <v>6550450</v>
      </c>
      <c r="G696">
        <v>0</v>
      </c>
      <c r="H696" s="2">
        <v>44260</v>
      </c>
      <c r="I696" s="2">
        <v>0</v>
      </c>
      <c r="J696" s="2">
        <v>0</v>
      </c>
      <c r="K696" s="2">
        <v>44260</v>
      </c>
      <c r="L696" s="11">
        <f>VLOOKUP(N696,'CODIGOS RENTISTICOS'!$A$2:C1736,2,FALSE)</f>
        <v>825000000</v>
      </c>
      <c r="M696" s="11">
        <f>VLOOKUP(N696,'CODIGOS RENTISTICOS'!$A$2:D3903,3,FALSE)</f>
        <v>150109</v>
      </c>
      <c r="N696">
        <v>121245</v>
      </c>
      <c r="O696" s="2">
        <v>44260</v>
      </c>
    </row>
    <row r="697" spans="1:15" x14ac:dyDescent="0.2">
      <c r="A697" s="6">
        <v>50000249</v>
      </c>
      <c r="B697" s="15">
        <v>927301</v>
      </c>
      <c r="C697" t="s">
        <v>591</v>
      </c>
      <c r="D697">
        <v>8600621122</v>
      </c>
      <c r="E697" s="6">
        <v>20031010</v>
      </c>
      <c r="F697">
        <v>6133031</v>
      </c>
      <c r="G697">
        <v>0</v>
      </c>
      <c r="H697" s="2">
        <v>464772</v>
      </c>
      <c r="I697" s="2">
        <v>0</v>
      </c>
      <c r="J697" s="2">
        <v>0</v>
      </c>
      <c r="K697" s="2">
        <v>464772</v>
      </c>
      <c r="L697" s="11">
        <f>VLOOKUP(N697,'CODIGOS RENTISTICOS'!$A$2:C1737,2,FALSE)</f>
        <v>825000000</v>
      </c>
      <c r="M697" s="11">
        <f>VLOOKUP(N697,'CODIGOS RENTISTICOS'!$A$2:D3904,3,FALSE)</f>
        <v>150109</v>
      </c>
      <c r="N697">
        <v>121245</v>
      </c>
      <c r="O697" s="2">
        <v>464772</v>
      </c>
    </row>
    <row r="698" spans="1:15" x14ac:dyDescent="0.2">
      <c r="A698" s="6">
        <v>50000249</v>
      </c>
      <c r="B698" s="15">
        <v>1231950</v>
      </c>
      <c r="C698" t="s">
        <v>591</v>
      </c>
      <c r="D698">
        <v>8600747528</v>
      </c>
      <c r="E698" s="6">
        <v>20031010</v>
      </c>
      <c r="F698">
        <v>3404442</v>
      </c>
      <c r="G698">
        <v>0</v>
      </c>
      <c r="H698" s="2">
        <v>973852</v>
      </c>
      <c r="I698" s="2">
        <v>0</v>
      </c>
      <c r="J698" s="2">
        <v>0</v>
      </c>
      <c r="K698" s="2">
        <v>973852</v>
      </c>
      <c r="L698" s="11">
        <f>VLOOKUP(N698,'CODIGOS RENTISTICOS'!$A$2:C1738,2,FALSE)</f>
        <v>825000000</v>
      </c>
      <c r="M698" s="11">
        <f>VLOOKUP(N698,'CODIGOS RENTISTICOS'!$A$2:D3905,3,FALSE)</f>
        <v>150109</v>
      </c>
      <c r="N698">
        <v>121245</v>
      </c>
      <c r="O698" s="2">
        <v>973852</v>
      </c>
    </row>
    <row r="699" spans="1:15" x14ac:dyDescent="0.2">
      <c r="A699" s="6">
        <v>50000249</v>
      </c>
      <c r="B699" s="15">
        <v>13986017</v>
      </c>
      <c r="C699" t="s">
        <v>591</v>
      </c>
      <c r="D699">
        <v>80422635</v>
      </c>
      <c r="E699" s="6">
        <v>20031010</v>
      </c>
      <c r="F699">
        <v>2745926</v>
      </c>
      <c r="G699">
        <v>0</v>
      </c>
      <c r="H699" s="2">
        <v>22133</v>
      </c>
      <c r="I699" s="2">
        <v>0</v>
      </c>
      <c r="J699" s="2">
        <v>0</v>
      </c>
      <c r="K699" s="2">
        <v>22133</v>
      </c>
      <c r="L699" s="11">
        <f>VLOOKUP(N699,'CODIGOS RENTISTICOS'!$A$2:C1739,2,FALSE)</f>
        <v>825000000</v>
      </c>
      <c r="M699" s="11">
        <f>VLOOKUP(N699,'CODIGOS RENTISTICOS'!$A$2:D3906,3,FALSE)</f>
        <v>150109</v>
      </c>
      <c r="N699">
        <v>121245</v>
      </c>
      <c r="O699" s="2">
        <v>22133</v>
      </c>
    </row>
    <row r="700" spans="1:15" x14ac:dyDescent="0.2">
      <c r="A700" s="6">
        <v>50000249</v>
      </c>
      <c r="B700" s="15">
        <v>14255630</v>
      </c>
      <c r="C700" t="s">
        <v>591</v>
      </c>
      <c r="D700">
        <v>8600621122</v>
      </c>
      <c r="E700" s="6">
        <v>20031010</v>
      </c>
      <c r="F700">
        <v>6133031</v>
      </c>
      <c r="G700">
        <v>1</v>
      </c>
      <c r="H700" s="2">
        <v>0</v>
      </c>
      <c r="I700" s="2">
        <v>0</v>
      </c>
      <c r="J700" s="2">
        <v>885280</v>
      </c>
      <c r="K700" s="2">
        <v>885280</v>
      </c>
      <c r="L700" s="11">
        <f>VLOOKUP(N700,'CODIGOS RENTISTICOS'!$A$2:C1740,2,FALSE)</f>
        <v>825000000</v>
      </c>
      <c r="M700" s="11">
        <f>VLOOKUP(N700,'CODIGOS RENTISTICOS'!$A$2:D3907,3,FALSE)</f>
        <v>150109</v>
      </c>
      <c r="N700">
        <v>121245</v>
      </c>
      <c r="O700" s="2">
        <v>885280</v>
      </c>
    </row>
    <row r="701" spans="1:15" x14ac:dyDescent="0.2">
      <c r="A701" s="6">
        <v>50000249</v>
      </c>
      <c r="B701" s="15">
        <v>14332967</v>
      </c>
      <c r="C701" t="s">
        <v>591</v>
      </c>
      <c r="D701">
        <v>8300100455</v>
      </c>
      <c r="E701" s="6">
        <v>20031010</v>
      </c>
      <c r="F701">
        <v>2711400</v>
      </c>
      <c r="G701">
        <v>0</v>
      </c>
      <c r="H701" s="2">
        <v>332010</v>
      </c>
      <c r="I701" s="2">
        <v>0</v>
      </c>
      <c r="J701" s="2">
        <v>0</v>
      </c>
      <c r="K701" s="2">
        <v>332010</v>
      </c>
      <c r="L701" s="11">
        <f>VLOOKUP(N701,'CODIGOS RENTISTICOS'!$A$2:C1741,2,FALSE)</f>
        <v>825000000</v>
      </c>
      <c r="M701" s="11">
        <f>VLOOKUP(N701,'CODIGOS RENTISTICOS'!$A$2:D3908,3,FALSE)</f>
        <v>150109</v>
      </c>
      <c r="N701">
        <v>121245</v>
      </c>
      <c r="O701" s="2">
        <v>332010</v>
      </c>
    </row>
    <row r="702" spans="1:15" x14ac:dyDescent="0.2">
      <c r="A702" s="6">
        <v>50000249</v>
      </c>
      <c r="B702" s="15">
        <v>14332993</v>
      </c>
      <c r="C702" t="s">
        <v>591</v>
      </c>
      <c r="D702">
        <v>79765503</v>
      </c>
      <c r="E702" s="6">
        <v>20031010</v>
      </c>
      <c r="F702">
        <v>3689982</v>
      </c>
      <c r="G702">
        <v>0</v>
      </c>
      <c r="H702" s="2">
        <v>22180</v>
      </c>
      <c r="I702" s="2">
        <v>0</v>
      </c>
      <c r="J702" s="2">
        <v>0</v>
      </c>
      <c r="K702" s="2">
        <v>22180</v>
      </c>
      <c r="L702" s="11">
        <f>VLOOKUP(N702,'CODIGOS RENTISTICOS'!$A$2:C1742,2,FALSE)</f>
        <v>825000000</v>
      </c>
      <c r="M702" s="11">
        <f>VLOOKUP(N702,'CODIGOS RENTISTICOS'!$A$2:D3909,3,FALSE)</f>
        <v>150109</v>
      </c>
      <c r="N702">
        <v>121245</v>
      </c>
      <c r="O702" s="2">
        <v>22180</v>
      </c>
    </row>
    <row r="703" spans="1:15" x14ac:dyDescent="0.2">
      <c r="A703" s="6">
        <v>50000249</v>
      </c>
      <c r="B703" s="15">
        <v>14333070</v>
      </c>
      <c r="C703" t="s">
        <v>591</v>
      </c>
      <c r="D703">
        <v>4263220</v>
      </c>
      <c r="E703" s="6">
        <v>20031010</v>
      </c>
      <c r="F703">
        <v>2155227</v>
      </c>
      <c r="G703">
        <v>0</v>
      </c>
      <c r="H703" s="2">
        <v>22133</v>
      </c>
      <c r="I703" s="2">
        <v>0</v>
      </c>
      <c r="J703" s="2">
        <v>0</v>
      </c>
      <c r="K703" s="2">
        <v>22133</v>
      </c>
      <c r="L703" s="11">
        <f>VLOOKUP(N703,'CODIGOS RENTISTICOS'!$A$2:C1743,2,FALSE)</f>
        <v>825000000</v>
      </c>
      <c r="M703" s="11">
        <f>VLOOKUP(N703,'CODIGOS RENTISTICOS'!$A$2:D3910,3,FALSE)</f>
        <v>150109</v>
      </c>
      <c r="N703">
        <v>121245</v>
      </c>
      <c r="O703" s="2">
        <v>22133</v>
      </c>
    </row>
    <row r="704" spans="1:15" x14ac:dyDescent="0.2">
      <c r="A704" s="6">
        <v>50000249</v>
      </c>
      <c r="B704" s="15">
        <v>14333095</v>
      </c>
      <c r="C704" t="s">
        <v>591</v>
      </c>
      <c r="D704">
        <v>79589705</v>
      </c>
      <c r="E704" s="6">
        <v>20031010</v>
      </c>
      <c r="F704">
        <v>363077</v>
      </c>
      <c r="G704">
        <v>0</v>
      </c>
      <c r="H704" s="2">
        <v>22133</v>
      </c>
      <c r="I704" s="2">
        <v>0</v>
      </c>
      <c r="J704" s="2">
        <v>0</v>
      </c>
      <c r="K704" s="2">
        <v>22133</v>
      </c>
      <c r="L704" s="11">
        <f>VLOOKUP(N704,'CODIGOS RENTISTICOS'!$A$2:C1744,2,FALSE)</f>
        <v>825000000</v>
      </c>
      <c r="M704" s="11">
        <f>VLOOKUP(N704,'CODIGOS RENTISTICOS'!$A$2:D3911,3,FALSE)</f>
        <v>150109</v>
      </c>
      <c r="N704">
        <v>121245</v>
      </c>
      <c r="O704" s="2">
        <v>22133</v>
      </c>
    </row>
    <row r="705" spans="1:15" x14ac:dyDescent="0.2">
      <c r="A705" s="6">
        <v>50000249</v>
      </c>
      <c r="B705" s="15">
        <v>14333113</v>
      </c>
      <c r="C705" t="s">
        <v>591</v>
      </c>
      <c r="D705">
        <v>38788132</v>
      </c>
      <c r="E705" s="6">
        <v>20031010</v>
      </c>
      <c r="F705">
        <v>3603077</v>
      </c>
      <c r="G705">
        <v>0</v>
      </c>
      <c r="H705" s="2">
        <v>22133</v>
      </c>
      <c r="I705" s="2">
        <v>0</v>
      </c>
      <c r="J705" s="2">
        <v>0</v>
      </c>
      <c r="K705" s="2">
        <v>22133</v>
      </c>
      <c r="L705" s="11">
        <f>VLOOKUP(N705,'CODIGOS RENTISTICOS'!$A$2:C1745,2,FALSE)</f>
        <v>825000000</v>
      </c>
      <c r="M705" s="11">
        <f>VLOOKUP(N705,'CODIGOS RENTISTICOS'!$A$2:D3912,3,FALSE)</f>
        <v>150109</v>
      </c>
      <c r="N705">
        <v>121245</v>
      </c>
      <c r="O705" s="2">
        <v>22133</v>
      </c>
    </row>
    <row r="706" spans="1:15" x14ac:dyDescent="0.2">
      <c r="A706" s="6">
        <v>50000249</v>
      </c>
      <c r="B706" s="15">
        <v>14333145</v>
      </c>
      <c r="C706" t="s">
        <v>591</v>
      </c>
      <c r="D706">
        <v>79705503</v>
      </c>
      <c r="E706" s="6">
        <v>20031010</v>
      </c>
      <c r="F706">
        <v>42105</v>
      </c>
      <c r="G706">
        <v>0</v>
      </c>
      <c r="H706" s="2">
        <v>22180</v>
      </c>
      <c r="I706" s="2">
        <v>0</v>
      </c>
      <c r="J706" s="2">
        <v>0</v>
      </c>
      <c r="K706" s="2">
        <v>22180</v>
      </c>
      <c r="L706" s="11">
        <f>VLOOKUP(N706,'CODIGOS RENTISTICOS'!$A$2:C1746,2,FALSE)</f>
        <v>825000000</v>
      </c>
      <c r="M706" s="11">
        <f>VLOOKUP(N706,'CODIGOS RENTISTICOS'!$A$2:D3913,3,FALSE)</f>
        <v>150109</v>
      </c>
      <c r="N706">
        <v>121245</v>
      </c>
      <c r="O706" s="2">
        <v>22180</v>
      </c>
    </row>
    <row r="707" spans="1:15" x14ac:dyDescent="0.2">
      <c r="A707" s="6">
        <v>50000249</v>
      </c>
      <c r="B707" s="15">
        <v>14333152</v>
      </c>
      <c r="C707" t="s">
        <v>591</v>
      </c>
      <c r="D707">
        <v>8600462012</v>
      </c>
      <c r="E707" s="6">
        <v>20031010</v>
      </c>
      <c r="F707">
        <v>3200288</v>
      </c>
      <c r="G707">
        <v>1</v>
      </c>
      <c r="H707" s="2">
        <v>0</v>
      </c>
      <c r="I707" s="2">
        <v>0</v>
      </c>
      <c r="J707" s="2">
        <v>752556</v>
      </c>
      <c r="K707" s="2">
        <v>752556</v>
      </c>
      <c r="L707" s="11">
        <f>VLOOKUP(N707,'CODIGOS RENTISTICOS'!$A$2:C1747,2,FALSE)</f>
        <v>825000000</v>
      </c>
      <c r="M707" s="11">
        <f>VLOOKUP(N707,'CODIGOS RENTISTICOS'!$A$2:D3914,3,FALSE)</f>
        <v>150109</v>
      </c>
      <c r="N707">
        <v>121245</v>
      </c>
      <c r="O707" s="2">
        <v>752556</v>
      </c>
    </row>
    <row r="708" spans="1:15" x14ac:dyDescent="0.2">
      <c r="A708" s="6">
        <v>50000249</v>
      </c>
      <c r="B708" s="15">
        <v>14333167</v>
      </c>
      <c r="C708" t="s">
        <v>591</v>
      </c>
      <c r="D708">
        <v>8605070330</v>
      </c>
      <c r="E708" s="6">
        <v>20031010</v>
      </c>
      <c r="F708">
        <v>5701058</v>
      </c>
      <c r="G708">
        <v>1</v>
      </c>
      <c r="H708" s="2">
        <v>0</v>
      </c>
      <c r="I708" s="2">
        <v>0</v>
      </c>
      <c r="J708" s="2">
        <v>2965822</v>
      </c>
      <c r="K708" s="2">
        <v>2965822</v>
      </c>
      <c r="L708" s="11">
        <f>VLOOKUP(N708,'CODIGOS RENTISTICOS'!$A$2:C1748,2,FALSE)</f>
        <v>825000000</v>
      </c>
      <c r="M708" s="11">
        <f>VLOOKUP(N708,'CODIGOS RENTISTICOS'!$A$2:D3915,3,FALSE)</f>
        <v>150109</v>
      </c>
      <c r="N708">
        <v>121245</v>
      </c>
      <c r="O708" s="2">
        <v>2965822</v>
      </c>
    </row>
    <row r="709" spans="1:15" x14ac:dyDescent="0.2">
      <c r="A709" s="6">
        <v>50000249</v>
      </c>
      <c r="B709" s="15">
        <v>14333541</v>
      </c>
      <c r="C709" t="s">
        <v>591</v>
      </c>
      <c r="D709">
        <v>8909078159</v>
      </c>
      <c r="E709" s="6">
        <v>20031010</v>
      </c>
      <c r="F709">
        <v>3133199</v>
      </c>
      <c r="G709">
        <v>0</v>
      </c>
      <c r="H709" s="2">
        <v>22133</v>
      </c>
      <c r="I709" s="2">
        <v>0</v>
      </c>
      <c r="J709" s="2">
        <v>0</v>
      </c>
      <c r="K709" s="2">
        <v>22133</v>
      </c>
      <c r="L709" s="11">
        <f>VLOOKUP(N709,'CODIGOS RENTISTICOS'!$A$2:C1749,2,FALSE)</f>
        <v>825000000</v>
      </c>
      <c r="M709" s="11">
        <f>VLOOKUP(N709,'CODIGOS RENTISTICOS'!$A$2:D3916,3,FALSE)</f>
        <v>150109</v>
      </c>
      <c r="N709">
        <v>121245</v>
      </c>
      <c r="O709" s="2">
        <v>22133</v>
      </c>
    </row>
    <row r="710" spans="1:15" x14ac:dyDescent="0.2">
      <c r="A710" s="6">
        <v>50000249</v>
      </c>
      <c r="B710" s="15">
        <v>14333567</v>
      </c>
      <c r="C710" t="s">
        <v>591</v>
      </c>
      <c r="D710">
        <v>8000559865</v>
      </c>
      <c r="E710" s="6">
        <v>20031010</v>
      </c>
      <c r="F710">
        <v>3346089</v>
      </c>
      <c r="G710">
        <v>0</v>
      </c>
      <c r="H710" s="2">
        <v>12</v>
      </c>
      <c r="I710" s="2">
        <v>0</v>
      </c>
      <c r="J710" s="2">
        <v>0</v>
      </c>
      <c r="K710" s="2">
        <v>12</v>
      </c>
      <c r="L710" s="11">
        <f>VLOOKUP(N710,'CODIGOS RENTISTICOS'!$A$2:C1750,2,FALSE)</f>
        <v>825000000</v>
      </c>
      <c r="M710" s="11">
        <f>VLOOKUP(N710,'CODIGOS RENTISTICOS'!$A$2:D3917,3,FALSE)</f>
        <v>150109</v>
      </c>
      <c r="N710">
        <v>121245</v>
      </c>
      <c r="O710" s="2">
        <v>12</v>
      </c>
    </row>
    <row r="711" spans="1:15" x14ac:dyDescent="0.2">
      <c r="A711" s="6">
        <v>50000249</v>
      </c>
      <c r="B711" s="15">
        <v>14333637</v>
      </c>
      <c r="C711" t="s">
        <v>591</v>
      </c>
      <c r="D711">
        <v>80056443</v>
      </c>
      <c r="E711" s="6">
        <v>20031010</v>
      </c>
      <c r="F711">
        <v>5493684</v>
      </c>
      <c r="G711">
        <v>0</v>
      </c>
      <c r="H711" s="2">
        <v>22133</v>
      </c>
      <c r="I711" s="2">
        <v>0</v>
      </c>
      <c r="J711" s="2">
        <v>0</v>
      </c>
      <c r="K711" s="2">
        <v>22133</v>
      </c>
      <c r="L711" s="11">
        <f>VLOOKUP(N711,'CODIGOS RENTISTICOS'!$A$2:C1751,2,FALSE)</f>
        <v>825000000</v>
      </c>
      <c r="M711" s="11">
        <f>VLOOKUP(N711,'CODIGOS RENTISTICOS'!$A$2:D3918,3,FALSE)</f>
        <v>150109</v>
      </c>
      <c r="N711">
        <v>121245</v>
      </c>
      <c r="O711" s="2">
        <v>22133</v>
      </c>
    </row>
    <row r="712" spans="1:15" x14ac:dyDescent="0.2">
      <c r="A712" s="6">
        <v>50000249</v>
      </c>
      <c r="B712" s="15">
        <v>1441527</v>
      </c>
      <c r="C712" t="s">
        <v>591</v>
      </c>
      <c r="D712">
        <v>6756332</v>
      </c>
      <c r="E712" s="6">
        <v>20031010</v>
      </c>
      <c r="F712">
        <v>5758137</v>
      </c>
      <c r="G712">
        <v>0</v>
      </c>
      <c r="H712" s="2">
        <v>22800</v>
      </c>
      <c r="I712" s="2">
        <v>0</v>
      </c>
      <c r="J712" s="2">
        <v>0</v>
      </c>
      <c r="K712" s="2">
        <v>22800</v>
      </c>
      <c r="L712" s="11">
        <f>VLOOKUP(N712,'CODIGOS RENTISTICOS'!$A$2:C1752,2,FALSE)</f>
        <v>825000000</v>
      </c>
      <c r="M712" s="11">
        <f>VLOOKUP(N712,'CODIGOS RENTISTICOS'!$A$2:D3919,3,FALSE)</f>
        <v>150109</v>
      </c>
      <c r="N712">
        <v>121245</v>
      </c>
      <c r="O712" s="2">
        <v>22800</v>
      </c>
    </row>
    <row r="713" spans="1:15" x14ac:dyDescent="0.2">
      <c r="A713" s="6">
        <v>50000249</v>
      </c>
      <c r="B713" s="15">
        <v>1192701</v>
      </c>
      <c r="C713" t="s">
        <v>591</v>
      </c>
      <c r="D713">
        <v>8600756714</v>
      </c>
      <c r="E713" s="6">
        <v>20031010</v>
      </c>
      <c r="F713">
        <v>6103149</v>
      </c>
      <c r="G713">
        <v>0</v>
      </c>
      <c r="H713" s="2">
        <v>863850</v>
      </c>
      <c r="I713" s="2">
        <v>0</v>
      </c>
      <c r="J713" s="2">
        <v>0</v>
      </c>
      <c r="K713" s="2">
        <v>863850</v>
      </c>
      <c r="L713" s="11">
        <f>VLOOKUP(N713,'CODIGOS RENTISTICOS'!$A$2:C1753,2,FALSE)</f>
        <v>825000000</v>
      </c>
      <c r="M713" s="11">
        <f>VLOOKUP(N713,'CODIGOS RENTISTICOS'!$A$2:D3920,3,FALSE)</f>
        <v>150109</v>
      </c>
      <c r="N713">
        <v>121245</v>
      </c>
      <c r="O713" s="2">
        <v>863850</v>
      </c>
    </row>
    <row r="714" spans="1:15" x14ac:dyDescent="0.2">
      <c r="A714" s="6">
        <v>50000249</v>
      </c>
      <c r="B714" s="15">
        <v>19155441</v>
      </c>
      <c r="C714" t="s">
        <v>593</v>
      </c>
      <c r="D714">
        <v>98541695</v>
      </c>
      <c r="E714" s="6">
        <v>20031010</v>
      </c>
      <c r="F714">
        <v>2661347</v>
      </c>
      <c r="G714">
        <v>0</v>
      </c>
      <c r="H714" s="2">
        <v>55400</v>
      </c>
      <c r="I714" s="2">
        <v>0</v>
      </c>
      <c r="J714" s="2">
        <v>0</v>
      </c>
      <c r="K714" s="2">
        <v>55400</v>
      </c>
      <c r="L714" s="11">
        <f>VLOOKUP(N714,'CODIGOS RENTISTICOS'!$A$2:C1754,2,FALSE)</f>
        <v>96300000</v>
      </c>
      <c r="M714" s="11">
        <f>VLOOKUP(N714,'CODIGOS RENTISTICOS'!$A$2:D3921,3,FALSE)</f>
        <v>360101</v>
      </c>
      <c r="N714">
        <v>121270</v>
      </c>
      <c r="O714" s="2">
        <v>55400</v>
      </c>
    </row>
    <row r="715" spans="1:15" x14ac:dyDescent="0.2">
      <c r="A715" s="6">
        <v>50000249</v>
      </c>
      <c r="B715" s="15">
        <v>986664</v>
      </c>
      <c r="C715" t="s">
        <v>596</v>
      </c>
      <c r="D715">
        <v>46371282</v>
      </c>
      <c r="E715" s="6">
        <v>20031010</v>
      </c>
      <c r="F715">
        <v>6343522</v>
      </c>
      <c r="G715">
        <v>0</v>
      </c>
      <c r="H715" s="2">
        <v>55350</v>
      </c>
      <c r="I715" s="2">
        <v>0</v>
      </c>
      <c r="J715" s="2">
        <v>0</v>
      </c>
      <c r="K715" s="2">
        <v>55350</v>
      </c>
      <c r="L715" s="11">
        <f>VLOOKUP(N715,'CODIGOS RENTISTICOS'!$A$2:C1755,2,FALSE)</f>
        <v>96300000</v>
      </c>
      <c r="M715" s="11">
        <f>VLOOKUP(N715,'CODIGOS RENTISTICOS'!$A$2:D3922,3,FALSE)</f>
        <v>360101</v>
      </c>
      <c r="N715">
        <v>121270</v>
      </c>
      <c r="O715" s="2">
        <v>55350</v>
      </c>
    </row>
    <row r="716" spans="1:15" x14ac:dyDescent="0.2">
      <c r="A716" s="6">
        <v>50000249</v>
      </c>
      <c r="B716" s="15">
        <v>1290746</v>
      </c>
      <c r="C716" t="s">
        <v>596</v>
      </c>
      <c r="D716">
        <v>9654275</v>
      </c>
      <c r="E716" s="6">
        <v>20031010</v>
      </c>
      <c r="F716">
        <v>6323432</v>
      </c>
      <c r="G716">
        <v>0</v>
      </c>
      <c r="H716" s="2">
        <v>5000</v>
      </c>
      <c r="I716" s="2">
        <v>0</v>
      </c>
      <c r="J716" s="2">
        <v>0</v>
      </c>
      <c r="K716" s="2">
        <v>5000</v>
      </c>
      <c r="L716" s="11">
        <f>VLOOKUP(N716,'CODIGOS RENTISTICOS'!$A$2:C1756,2,FALSE)</f>
        <v>825000000</v>
      </c>
      <c r="M716" s="11">
        <f>VLOOKUP(N716,'CODIGOS RENTISTICOS'!$A$2:D3923,3,FALSE)</f>
        <v>150109</v>
      </c>
      <c r="N716">
        <v>121245</v>
      </c>
      <c r="O716" s="2">
        <v>5000</v>
      </c>
    </row>
    <row r="717" spans="1:15" x14ac:dyDescent="0.2">
      <c r="A717" s="6">
        <v>50000249</v>
      </c>
      <c r="B717" s="15">
        <v>1178147</v>
      </c>
      <c r="C717" t="s">
        <v>597</v>
      </c>
      <c r="D717">
        <v>10243372</v>
      </c>
      <c r="E717" s="6">
        <v>20031010</v>
      </c>
      <c r="F717">
        <v>8850685</v>
      </c>
      <c r="G717">
        <v>0</v>
      </c>
      <c r="H717" s="2">
        <v>664000</v>
      </c>
      <c r="I717" s="2">
        <v>0</v>
      </c>
      <c r="J717" s="2">
        <v>0</v>
      </c>
      <c r="K717" s="2">
        <v>664000</v>
      </c>
      <c r="L717" s="11">
        <f>VLOOKUP(N717,'CODIGOS RENTISTICOS'!$A$2:C1757,2,FALSE)</f>
        <v>825000000</v>
      </c>
      <c r="M717" s="11">
        <f>VLOOKUP(N717,'CODIGOS RENTISTICOS'!$A$2:D3924,3,FALSE)</f>
        <v>150109</v>
      </c>
      <c r="N717">
        <v>121245</v>
      </c>
      <c r="O717" s="2">
        <v>664000</v>
      </c>
    </row>
    <row r="718" spans="1:15" x14ac:dyDescent="0.2">
      <c r="A718" s="6">
        <v>50000249</v>
      </c>
      <c r="B718" s="15">
        <v>1113132</v>
      </c>
      <c r="C718" t="s">
        <v>600</v>
      </c>
      <c r="D718">
        <v>8002372141</v>
      </c>
      <c r="E718" s="6">
        <v>20031010</v>
      </c>
      <c r="F718">
        <v>8240220</v>
      </c>
      <c r="G718">
        <v>1</v>
      </c>
      <c r="H718" s="2">
        <v>0</v>
      </c>
      <c r="I718" s="2">
        <v>0</v>
      </c>
      <c r="J718" s="2">
        <v>15611376.119999999</v>
      </c>
      <c r="K718" s="2">
        <v>15611376.119999999</v>
      </c>
      <c r="L718" s="11">
        <f>VLOOKUP(N718,'CODIGOS RENTISTICOS'!$A$2:C1758,2,FALSE)</f>
        <v>96400000</v>
      </c>
      <c r="M718" s="11">
        <f>VLOOKUP(N718,'CODIGOS RENTISTICOS'!$A$2:D3925,3,FALSE)</f>
        <v>370101</v>
      </c>
      <c r="N718">
        <v>6040</v>
      </c>
      <c r="O718" s="2">
        <v>15611376.119999999</v>
      </c>
    </row>
    <row r="719" spans="1:15" x14ac:dyDescent="0.2">
      <c r="A719" s="6">
        <v>50000249</v>
      </c>
      <c r="B719" s="15">
        <v>1114310</v>
      </c>
      <c r="C719" t="s">
        <v>600</v>
      </c>
      <c r="D719">
        <v>8170002594</v>
      </c>
      <c r="E719" s="6">
        <v>20031010</v>
      </c>
      <c r="F719">
        <v>8232198</v>
      </c>
      <c r="G719">
        <v>1</v>
      </c>
      <c r="H719" s="2">
        <v>0</v>
      </c>
      <c r="I719" s="2">
        <v>1864626.75</v>
      </c>
      <c r="J719" s="2">
        <v>0</v>
      </c>
      <c r="K719" s="2">
        <v>1864626.75</v>
      </c>
      <c r="L719" s="11">
        <f>VLOOKUP(N719,'CODIGOS RENTISTICOS'!$A$2:C1759,2,FALSE)</f>
        <v>96400000</v>
      </c>
      <c r="M719" s="11">
        <f>VLOOKUP(N719,'CODIGOS RENTISTICOS'!$A$2:D3926,3,FALSE)</f>
        <v>370101</v>
      </c>
      <c r="N719">
        <v>6040</v>
      </c>
      <c r="O719" s="2">
        <v>1864626.75</v>
      </c>
    </row>
    <row r="720" spans="1:15" x14ac:dyDescent="0.2">
      <c r="A720" s="6">
        <v>50000249</v>
      </c>
      <c r="B720" s="15">
        <v>14805428</v>
      </c>
      <c r="C720" t="s">
        <v>719</v>
      </c>
      <c r="D720">
        <v>8605221363</v>
      </c>
      <c r="E720" s="6">
        <v>20031010</v>
      </c>
      <c r="F720">
        <v>8424603</v>
      </c>
      <c r="G720">
        <v>1</v>
      </c>
      <c r="H720" s="2">
        <v>0</v>
      </c>
      <c r="I720" s="2">
        <v>0</v>
      </c>
      <c r="J720" s="2">
        <v>1055702</v>
      </c>
      <c r="K720" s="2">
        <v>1055702</v>
      </c>
      <c r="L720" s="11">
        <f>VLOOKUP(N720,'CODIGOS RENTISTICOS'!$A$2:C1760,2,FALSE)</f>
        <v>10200000</v>
      </c>
      <c r="M720" s="11">
        <f>VLOOKUP(N720,'CODIGOS RENTISTICOS'!$A$2:D3927,3,FALSE)</f>
        <v>260101</v>
      </c>
      <c r="N720">
        <v>6002</v>
      </c>
      <c r="O720" s="2">
        <v>1055702</v>
      </c>
    </row>
    <row r="721" spans="1:15" x14ac:dyDescent="0.2">
      <c r="A721" s="6">
        <v>50000249</v>
      </c>
      <c r="B721" s="15">
        <v>284308</v>
      </c>
      <c r="C721" t="s">
        <v>567</v>
      </c>
      <c r="D721">
        <v>8907027318</v>
      </c>
      <c r="E721" s="6">
        <v>20031010</v>
      </c>
      <c r="F721">
        <v>2484305</v>
      </c>
      <c r="G721">
        <v>0</v>
      </c>
      <c r="H721" s="2">
        <v>1000</v>
      </c>
      <c r="I721" s="2">
        <v>0</v>
      </c>
      <c r="J721" s="2">
        <v>0</v>
      </c>
      <c r="K721" s="2">
        <v>1000</v>
      </c>
      <c r="L721" s="11">
        <f>VLOOKUP(N721,'CODIGOS RENTISTICOS'!$A$2:C1761,2,FALSE)</f>
        <v>825000000</v>
      </c>
      <c r="M721" s="11">
        <f>VLOOKUP(N721,'CODIGOS RENTISTICOS'!$A$2:D3928,3,FALSE)</f>
        <v>150109</v>
      </c>
      <c r="N721">
        <v>121245</v>
      </c>
      <c r="O721" s="2">
        <v>1000</v>
      </c>
    </row>
    <row r="722" spans="1:15" x14ac:dyDescent="0.2">
      <c r="A722" s="6">
        <v>50000249</v>
      </c>
      <c r="B722" s="15">
        <v>502200</v>
      </c>
      <c r="C722" t="s">
        <v>562</v>
      </c>
      <c r="D722">
        <v>8130023581</v>
      </c>
      <c r="E722" s="6">
        <v>20031010</v>
      </c>
      <c r="F722">
        <v>8717332</v>
      </c>
      <c r="G722">
        <v>0</v>
      </c>
      <c r="H722" s="2">
        <v>66400</v>
      </c>
      <c r="I722" s="2">
        <v>0</v>
      </c>
      <c r="J722" s="2">
        <v>0</v>
      </c>
      <c r="K722" s="2">
        <v>66400</v>
      </c>
      <c r="L722" s="11">
        <f>VLOOKUP(N722,'CODIGOS RENTISTICOS'!$A$2:C1762,2,FALSE)</f>
        <v>825000000</v>
      </c>
      <c r="M722" s="11">
        <f>VLOOKUP(N722,'CODIGOS RENTISTICOS'!$A$2:D3929,3,FALSE)</f>
        <v>150109</v>
      </c>
      <c r="N722">
        <v>121245</v>
      </c>
      <c r="O722" s="2">
        <v>66400</v>
      </c>
    </row>
    <row r="723" spans="1:15" x14ac:dyDescent="0.2">
      <c r="A723" s="6">
        <v>50000249</v>
      </c>
      <c r="B723" s="15">
        <v>798642</v>
      </c>
      <c r="C723" t="s">
        <v>712</v>
      </c>
      <c r="D723">
        <v>71655128</v>
      </c>
      <c r="E723" s="6">
        <v>20031010</v>
      </c>
      <c r="F723">
        <v>0</v>
      </c>
      <c r="G723">
        <v>0</v>
      </c>
      <c r="H723" s="2">
        <v>7000</v>
      </c>
      <c r="I723" s="2">
        <v>0</v>
      </c>
      <c r="J723" s="2">
        <v>0</v>
      </c>
      <c r="K723" s="2">
        <v>7000</v>
      </c>
      <c r="L723" s="11">
        <f>VLOOKUP(N723,'CODIGOS RENTISTICOS'!$A$2:C1763,2,FALSE)</f>
        <v>825000000</v>
      </c>
      <c r="M723" s="11">
        <f>VLOOKUP(N723,'CODIGOS RENTISTICOS'!$A$2:D3930,3,FALSE)</f>
        <v>150109</v>
      </c>
      <c r="N723">
        <v>5041</v>
      </c>
      <c r="O723" s="2">
        <v>7000</v>
      </c>
    </row>
    <row r="724" spans="1:15" x14ac:dyDescent="0.2">
      <c r="A724" s="6">
        <v>50000249</v>
      </c>
      <c r="B724" s="15">
        <v>798644</v>
      </c>
      <c r="C724" t="s">
        <v>712</v>
      </c>
      <c r="D724">
        <v>94365220</v>
      </c>
      <c r="E724" s="6">
        <v>20031010</v>
      </c>
      <c r="F724">
        <v>6636174</v>
      </c>
      <c r="G724">
        <v>0</v>
      </c>
      <c r="H724" s="2">
        <v>7000</v>
      </c>
      <c r="I724" s="2">
        <v>0</v>
      </c>
      <c r="J724" s="2">
        <v>0</v>
      </c>
      <c r="K724" s="2">
        <v>7000</v>
      </c>
      <c r="L724" s="11">
        <f>VLOOKUP(N724,'CODIGOS RENTISTICOS'!$A$2:C1764,2,FALSE)</f>
        <v>825000000</v>
      </c>
      <c r="M724" s="11">
        <f>VLOOKUP(N724,'CODIGOS RENTISTICOS'!$A$2:D3931,3,FALSE)</f>
        <v>150109</v>
      </c>
      <c r="N724">
        <v>5041</v>
      </c>
      <c r="O724" s="2">
        <v>7000</v>
      </c>
    </row>
    <row r="725" spans="1:15" x14ac:dyDescent="0.2">
      <c r="A725" s="6">
        <v>50000249</v>
      </c>
      <c r="B725" s="15">
        <v>486768</v>
      </c>
      <c r="C725" t="s">
        <v>619</v>
      </c>
      <c r="D725">
        <v>5206845</v>
      </c>
      <c r="E725" s="6">
        <v>20031010</v>
      </c>
      <c r="F725">
        <v>7305568</v>
      </c>
      <c r="G725">
        <v>0</v>
      </c>
      <c r="H725" s="2">
        <v>11067</v>
      </c>
      <c r="I725" s="2">
        <v>0</v>
      </c>
      <c r="J725" s="2">
        <v>0</v>
      </c>
      <c r="K725" s="2">
        <v>11067</v>
      </c>
      <c r="L725" s="11">
        <f>VLOOKUP(N725,'CODIGOS RENTISTICOS'!$A$2:C1765,2,FALSE)</f>
        <v>12400000</v>
      </c>
      <c r="M725" s="11">
        <f>VLOOKUP(N725,'CODIGOS RENTISTICOS'!$A$2:D3932,3,FALSE)</f>
        <v>270102</v>
      </c>
      <c r="N725">
        <v>270514</v>
      </c>
      <c r="O725" s="2">
        <v>11067</v>
      </c>
    </row>
    <row r="726" spans="1:15" x14ac:dyDescent="0.2">
      <c r="A726" s="6">
        <v>50000249</v>
      </c>
      <c r="B726" s="15">
        <v>321949</v>
      </c>
      <c r="C726" t="s">
        <v>577</v>
      </c>
      <c r="D726">
        <v>41894468</v>
      </c>
      <c r="E726" s="6">
        <v>20031010</v>
      </c>
      <c r="F726">
        <v>541471</v>
      </c>
      <c r="G726">
        <v>0</v>
      </c>
      <c r="H726" s="2">
        <v>332000</v>
      </c>
      <c r="I726" s="2">
        <v>0</v>
      </c>
      <c r="J726" s="2">
        <v>0</v>
      </c>
      <c r="K726" s="2">
        <v>332000</v>
      </c>
      <c r="L726" s="11">
        <f>VLOOKUP(N726,'CODIGOS RENTISTICOS'!$A$2:C1766,2,FALSE)</f>
        <v>96200000</v>
      </c>
      <c r="M726" s="11">
        <f>VLOOKUP(N726,'CODIGOS RENTISTICOS'!$A$2:D3933,3,FALSE)</f>
        <v>350101</v>
      </c>
      <c r="N726">
        <v>121230</v>
      </c>
      <c r="O726" s="2">
        <v>332000</v>
      </c>
    </row>
    <row r="727" spans="1:15" x14ac:dyDescent="0.2">
      <c r="A727" s="6">
        <v>50000249</v>
      </c>
      <c r="B727" s="15">
        <v>1033023</v>
      </c>
      <c r="C727" t="s">
        <v>810</v>
      </c>
      <c r="D727">
        <v>8605243921</v>
      </c>
      <c r="E727" s="6">
        <v>20031010</v>
      </c>
      <c r="F727">
        <v>3356899</v>
      </c>
      <c r="G727">
        <v>0</v>
      </c>
      <c r="H727" s="2">
        <v>1800000</v>
      </c>
      <c r="I727" s="2">
        <v>0</v>
      </c>
      <c r="J727" s="2">
        <v>0</v>
      </c>
      <c r="K727" s="2">
        <v>1800000</v>
      </c>
      <c r="L727" s="11">
        <f>VLOOKUP(N727,'CODIGOS RENTISTICOS'!$A$2:C1767,2,FALSE)</f>
        <v>96200000</v>
      </c>
      <c r="M727" s="11">
        <f>VLOOKUP(N727,'CODIGOS RENTISTICOS'!$A$2:D3934,3,FALSE)</f>
        <v>350101</v>
      </c>
      <c r="N727">
        <v>121230</v>
      </c>
      <c r="O727" s="2">
        <v>1800000</v>
      </c>
    </row>
    <row r="728" spans="1:15" x14ac:dyDescent="0.2">
      <c r="A728" s="6">
        <v>50000249</v>
      </c>
      <c r="B728" s="15">
        <v>1205285</v>
      </c>
      <c r="C728" t="s">
        <v>811</v>
      </c>
      <c r="D728">
        <v>38557718</v>
      </c>
      <c r="E728" s="6">
        <v>20031010</v>
      </c>
      <c r="F728">
        <v>3762965</v>
      </c>
      <c r="G728">
        <v>0</v>
      </c>
      <c r="H728" s="2">
        <v>22150</v>
      </c>
      <c r="I728" s="2">
        <v>0</v>
      </c>
      <c r="J728" s="2">
        <v>0</v>
      </c>
      <c r="K728" s="2">
        <v>22150</v>
      </c>
      <c r="L728" s="11">
        <f>VLOOKUP(N728,'CODIGOS RENTISTICOS'!$A$2:C1768,2,FALSE)</f>
        <v>825000000</v>
      </c>
      <c r="M728" s="11">
        <f>VLOOKUP(N728,'CODIGOS RENTISTICOS'!$A$2:D3935,3,FALSE)</f>
        <v>150109</v>
      </c>
      <c r="N728">
        <v>121245</v>
      </c>
      <c r="O728" s="2">
        <v>22150</v>
      </c>
    </row>
    <row r="729" spans="1:15" x14ac:dyDescent="0.2">
      <c r="A729" s="6">
        <v>50000249</v>
      </c>
      <c r="B729" s="15">
        <v>1205287</v>
      </c>
      <c r="C729" t="s">
        <v>811</v>
      </c>
      <c r="D729">
        <v>8903189199</v>
      </c>
      <c r="E729" s="6">
        <v>20031010</v>
      </c>
      <c r="F729">
        <v>4464618</v>
      </c>
      <c r="G729">
        <v>0</v>
      </c>
      <c r="H729" s="2">
        <v>66300</v>
      </c>
      <c r="I729" s="2">
        <v>0</v>
      </c>
      <c r="J729" s="2">
        <v>0</v>
      </c>
      <c r="K729" s="2">
        <v>66300</v>
      </c>
      <c r="L729" s="11">
        <f>VLOOKUP(N729,'CODIGOS RENTISTICOS'!$A$2:C1769,2,FALSE)</f>
        <v>825000000</v>
      </c>
      <c r="M729" s="11">
        <f>VLOOKUP(N729,'CODIGOS RENTISTICOS'!$A$2:D3936,3,FALSE)</f>
        <v>150109</v>
      </c>
      <c r="N729">
        <v>121245</v>
      </c>
      <c r="O729" s="2">
        <v>66300</v>
      </c>
    </row>
    <row r="730" spans="1:15" x14ac:dyDescent="0.2">
      <c r="A730" s="6">
        <v>50000249</v>
      </c>
      <c r="B730" s="15">
        <v>1205288</v>
      </c>
      <c r="C730" t="s">
        <v>811</v>
      </c>
      <c r="D730">
        <v>31712973</v>
      </c>
      <c r="E730" s="6">
        <v>20031010</v>
      </c>
      <c r="F730">
        <v>4263672</v>
      </c>
      <c r="G730">
        <v>0</v>
      </c>
      <c r="H730" s="2">
        <v>22150</v>
      </c>
      <c r="I730" s="2">
        <v>0</v>
      </c>
      <c r="J730" s="2">
        <v>0</v>
      </c>
      <c r="K730" s="2">
        <v>22150</v>
      </c>
      <c r="L730" s="11">
        <f>VLOOKUP(N730,'CODIGOS RENTISTICOS'!$A$2:C1770,2,FALSE)</f>
        <v>825000000</v>
      </c>
      <c r="M730" s="11">
        <f>VLOOKUP(N730,'CODIGOS RENTISTICOS'!$A$2:D3937,3,FALSE)</f>
        <v>150109</v>
      </c>
      <c r="N730">
        <v>121245</v>
      </c>
      <c r="O730" s="2">
        <v>22150</v>
      </c>
    </row>
    <row r="731" spans="1:15" x14ac:dyDescent="0.2">
      <c r="A731" s="6">
        <v>50000249</v>
      </c>
      <c r="B731" s="15">
        <v>623609</v>
      </c>
      <c r="C731" t="s">
        <v>811</v>
      </c>
      <c r="D731">
        <v>8903222941</v>
      </c>
      <c r="E731" s="6">
        <v>20031010</v>
      </c>
      <c r="F731">
        <v>4100100</v>
      </c>
      <c r="G731">
        <v>0</v>
      </c>
      <c r="H731" s="2">
        <v>44260</v>
      </c>
      <c r="I731" s="2">
        <v>0</v>
      </c>
      <c r="J731" s="2">
        <v>0</v>
      </c>
      <c r="K731" s="2">
        <v>44260</v>
      </c>
      <c r="L731" s="11">
        <f>VLOOKUP(N731,'CODIGOS RENTISTICOS'!$A$2:C1771,2,FALSE)</f>
        <v>825000000</v>
      </c>
      <c r="M731" s="11">
        <f>VLOOKUP(N731,'CODIGOS RENTISTICOS'!$A$2:D3938,3,FALSE)</f>
        <v>150109</v>
      </c>
      <c r="N731">
        <v>121245</v>
      </c>
      <c r="O731" s="2">
        <v>44260</v>
      </c>
    </row>
    <row r="732" spans="1:15" x14ac:dyDescent="0.2">
      <c r="A732" s="6">
        <v>50000249</v>
      </c>
      <c r="B732" s="15">
        <v>560897</v>
      </c>
      <c r="C732" t="s">
        <v>812</v>
      </c>
      <c r="D732">
        <v>16498034</v>
      </c>
      <c r="E732" s="6">
        <v>20031010</v>
      </c>
      <c r="F732">
        <v>2441380</v>
      </c>
      <c r="G732">
        <v>0</v>
      </c>
      <c r="H732" s="2">
        <v>30000</v>
      </c>
      <c r="I732" s="2">
        <v>0</v>
      </c>
      <c r="J732" s="2">
        <v>0</v>
      </c>
      <c r="K732" s="2">
        <v>30000</v>
      </c>
      <c r="L732" s="11">
        <f>VLOOKUP(N732,'CODIGOS RENTISTICOS'!$A$2:C1772,2,FALSE)</f>
        <v>11100000</v>
      </c>
      <c r="M732" s="11">
        <f>VLOOKUP(N732,'CODIGOS RENTISTICOS'!$A$2:D3939,3,FALSE)</f>
        <v>150101</v>
      </c>
      <c r="N732">
        <v>121275</v>
      </c>
      <c r="O732" s="2">
        <v>30000</v>
      </c>
    </row>
    <row r="733" spans="1:15" x14ac:dyDescent="0.2">
      <c r="A733" s="6">
        <v>50000249</v>
      </c>
      <c r="B733" s="15">
        <v>1223484</v>
      </c>
      <c r="C733" t="s">
        <v>812</v>
      </c>
      <c r="D733">
        <v>12795544</v>
      </c>
      <c r="E733" s="6">
        <v>20031010</v>
      </c>
      <c r="F733">
        <v>2417019</v>
      </c>
      <c r="G733">
        <v>0</v>
      </c>
      <c r="H733" s="2">
        <v>1000000</v>
      </c>
      <c r="I733" s="2">
        <v>0</v>
      </c>
      <c r="J733" s="2">
        <v>0</v>
      </c>
      <c r="K733" s="2">
        <v>1000000</v>
      </c>
      <c r="L733" s="11">
        <f>VLOOKUP(N733,'CODIGOS RENTISTICOS'!$A$2:C1773,2,FALSE)</f>
        <v>11100000</v>
      </c>
      <c r="M733" s="11">
        <f>VLOOKUP(N733,'CODIGOS RENTISTICOS'!$A$2:D3940,3,FALSE)</f>
        <v>150101</v>
      </c>
      <c r="N733">
        <v>121275</v>
      </c>
      <c r="O733" s="2">
        <v>1000000</v>
      </c>
    </row>
    <row r="734" spans="1:15" x14ac:dyDescent="0.2">
      <c r="A734" s="6">
        <v>50000249</v>
      </c>
      <c r="B734" s="15">
        <v>837099</v>
      </c>
      <c r="C734" t="s">
        <v>813</v>
      </c>
      <c r="D734">
        <v>17586733</v>
      </c>
      <c r="E734" s="6">
        <v>20031010</v>
      </c>
      <c r="F734">
        <v>8554653</v>
      </c>
      <c r="G734">
        <v>0</v>
      </c>
      <c r="H734" s="2">
        <v>22150</v>
      </c>
      <c r="I734" s="2">
        <v>0</v>
      </c>
      <c r="J734" s="2">
        <v>0</v>
      </c>
      <c r="K734" s="2">
        <v>22150</v>
      </c>
      <c r="L734" s="11">
        <f>VLOOKUP(N734,'CODIGOS RENTISTICOS'!$A$2:C1774,2,FALSE)</f>
        <v>825000000</v>
      </c>
      <c r="M734" s="11">
        <f>VLOOKUP(N734,'CODIGOS RENTISTICOS'!$A$2:D3941,3,FALSE)</f>
        <v>150109</v>
      </c>
      <c r="N734">
        <v>121245</v>
      </c>
      <c r="O734" s="2">
        <v>22150</v>
      </c>
    </row>
    <row r="735" spans="1:15" x14ac:dyDescent="0.2">
      <c r="A735" s="6">
        <v>50000249</v>
      </c>
      <c r="B735" s="15">
        <v>571129</v>
      </c>
      <c r="C735" t="s">
        <v>242</v>
      </c>
      <c r="D735">
        <v>8911901273</v>
      </c>
      <c r="E735" s="6">
        <v>20031010</v>
      </c>
      <c r="F735">
        <v>4354125</v>
      </c>
      <c r="G735">
        <v>1</v>
      </c>
      <c r="H735" s="2">
        <v>0</v>
      </c>
      <c r="I735" s="2">
        <v>0</v>
      </c>
      <c r="J735" s="2">
        <v>40622132</v>
      </c>
      <c r="K735" s="2">
        <v>40622132</v>
      </c>
      <c r="L735" s="11">
        <f>VLOOKUP(N735,'CODIGOS RENTISTICOS'!$A$2:C1775,2,FALSE)</f>
        <v>10200000</v>
      </c>
      <c r="M735" s="11">
        <f>VLOOKUP(N735,'CODIGOS RENTISTICOS'!$A$2:D3942,3,FALSE)</f>
        <v>260101</v>
      </c>
      <c r="N735">
        <v>6002</v>
      </c>
      <c r="O735" s="2">
        <v>40622132</v>
      </c>
    </row>
    <row r="736" spans="1:15" x14ac:dyDescent="0.2">
      <c r="A736" s="6">
        <v>50000249</v>
      </c>
      <c r="B736" s="15">
        <v>571144</v>
      </c>
      <c r="C736" t="s">
        <v>242</v>
      </c>
      <c r="D736">
        <v>17628095</v>
      </c>
      <c r="E736" s="6">
        <v>20031010</v>
      </c>
      <c r="F736">
        <v>4358798</v>
      </c>
      <c r="G736">
        <v>0</v>
      </c>
      <c r="H736" s="2">
        <v>25600</v>
      </c>
      <c r="I736" s="2">
        <v>0</v>
      </c>
      <c r="J736" s="2">
        <v>0</v>
      </c>
      <c r="K736" s="2">
        <v>25600</v>
      </c>
      <c r="L736" s="11">
        <f>VLOOKUP(N736,'CODIGOS RENTISTICOS'!$A$2:C1776,2,FALSE)</f>
        <v>10900000</v>
      </c>
      <c r="M736" s="11">
        <f>VLOOKUP(N736,'CODIGOS RENTISTICOS'!$A$2:D3943,3,FALSE)</f>
        <v>170101</v>
      </c>
      <c r="N736">
        <v>121255</v>
      </c>
      <c r="O736" s="2">
        <v>25600</v>
      </c>
    </row>
    <row r="737" spans="1:15" x14ac:dyDescent="0.2">
      <c r="A737" s="6">
        <v>50000249</v>
      </c>
      <c r="B737" s="15">
        <v>571149</v>
      </c>
      <c r="C737" t="s">
        <v>242</v>
      </c>
      <c r="D737">
        <v>17628095</v>
      </c>
      <c r="E737" s="6">
        <v>20031010</v>
      </c>
      <c r="F737">
        <v>4358798</v>
      </c>
      <c r="G737">
        <v>0</v>
      </c>
      <c r="H737" s="2">
        <v>25600</v>
      </c>
      <c r="I737" s="2">
        <v>0</v>
      </c>
      <c r="J737" s="2">
        <v>0</v>
      </c>
      <c r="K737" s="2">
        <v>25600</v>
      </c>
      <c r="L737" s="11">
        <f>VLOOKUP(N737,'CODIGOS RENTISTICOS'!$A$2:C1777,2,FALSE)</f>
        <v>10900000</v>
      </c>
      <c r="M737" s="11">
        <f>VLOOKUP(N737,'CODIGOS RENTISTICOS'!$A$2:D3944,3,FALSE)</f>
        <v>170101</v>
      </c>
      <c r="N737">
        <v>121255</v>
      </c>
      <c r="O737" s="2">
        <v>25600</v>
      </c>
    </row>
    <row r="738" spans="1:15" x14ac:dyDescent="0.2">
      <c r="A738" s="6">
        <v>50000249</v>
      </c>
      <c r="B738" s="15">
        <v>571153</v>
      </c>
      <c r="C738" t="s">
        <v>242</v>
      </c>
      <c r="D738">
        <v>17628095</v>
      </c>
      <c r="E738" s="6">
        <v>20031010</v>
      </c>
      <c r="F738">
        <v>4358798</v>
      </c>
      <c r="G738">
        <v>0</v>
      </c>
      <c r="H738" s="2">
        <v>25600</v>
      </c>
      <c r="I738" s="2">
        <v>0</v>
      </c>
      <c r="J738" s="2">
        <v>0</v>
      </c>
      <c r="K738" s="2">
        <v>25600</v>
      </c>
      <c r="L738" s="11">
        <f>VLOOKUP(N738,'CODIGOS RENTISTICOS'!$A$2:C1778,2,FALSE)</f>
        <v>10900000</v>
      </c>
      <c r="M738" s="11">
        <f>VLOOKUP(N738,'CODIGOS RENTISTICOS'!$A$2:D3945,3,FALSE)</f>
        <v>170101</v>
      </c>
      <c r="N738">
        <v>121255</v>
      </c>
      <c r="O738" s="2">
        <v>25600</v>
      </c>
    </row>
    <row r="739" spans="1:15" x14ac:dyDescent="0.2">
      <c r="A739" s="6">
        <v>50000249</v>
      </c>
      <c r="B739" s="15">
        <v>571154</v>
      </c>
      <c r="C739" t="s">
        <v>242</v>
      </c>
      <c r="D739">
        <v>8911900125</v>
      </c>
      <c r="E739" s="6">
        <v>20031010</v>
      </c>
      <c r="F739">
        <v>4353939</v>
      </c>
      <c r="G739">
        <v>1</v>
      </c>
      <c r="H739" s="2">
        <v>0</v>
      </c>
      <c r="I739" s="2">
        <v>1298598</v>
      </c>
      <c r="J739" s="2">
        <v>0</v>
      </c>
      <c r="K739" s="2">
        <v>1298598</v>
      </c>
      <c r="L739" s="11">
        <f>VLOOKUP(N739,'CODIGOS RENTISTICOS'!$A$2:C1779,2,FALSE)</f>
        <v>10200000</v>
      </c>
      <c r="M739" s="11">
        <f>VLOOKUP(N739,'CODIGOS RENTISTICOS'!$A$2:D3946,3,FALSE)</f>
        <v>260101</v>
      </c>
      <c r="N739">
        <v>6002</v>
      </c>
      <c r="O739" s="2">
        <v>1298598</v>
      </c>
    </row>
    <row r="740" spans="1:15" x14ac:dyDescent="0.2">
      <c r="A740" s="6">
        <v>50000249</v>
      </c>
      <c r="B740" s="15">
        <v>571161</v>
      </c>
      <c r="C740" t="s">
        <v>242</v>
      </c>
      <c r="D740">
        <v>17628095</v>
      </c>
      <c r="E740" s="6">
        <v>20031010</v>
      </c>
      <c r="F740">
        <v>4358798</v>
      </c>
      <c r="G740">
        <v>0</v>
      </c>
      <c r="H740" s="2">
        <v>25600</v>
      </c>
      <c r="I740" s="2">
        <v>0</v>
      </c>
      <c r="J740" s="2">
        <v>0</v>
      </c>
      <c r="K740" s="2">
        <v>25600</v>
      </c>
      <c r="L740" s="11">
        <f>VLOOKUP(N740,'CODIGOS RENTISTICOS'!$A$2:C1780,2,FALSE)</f>
        <v>10900000</v>
      </c>
      <c r="M740" s="11">
        <f>VLOOKUP(N740,'CODIGOS RENTISTICOS'!$A$2:D3947,3,FALSE)</f>
        <v>170101</v>
      </c>
      <c r="N740">
        <v>121255</v>
      </c>
      <c r="O740" s="2">
        <v>25600</v>
      </c>
    </row>
    <row r="741" spans="1:15" x14ac:dyDescent="0.2">
      <c r="A741" s="6">
        <v>50000249</v>
      </c>
      <c r="B741" s="15">
        <v>1160198</v>
      </c>
      <c r="C741" t="s">
        <v>591</v>
      </c>
      <c r="D741">
        <v>8600362881</v>
      </c>
      <c r="E741" s="6">
        <v>20031010</v>
      </c>
      <c r="F741">
        <v>2626800</v>
      </c>
      <c r="G741">
        <v>0</v>
      </c>
      <c r="H741" s="2">
        <v>22133</v>
      </c>
      <c r="I741" s="2">
        <v>0</v>
      </c>
      <c r="J741" s="2">
        <v>0</v>
      </c>
      <c r="K741" s="2">
        <v>22133</v>
      </c>
      <c r="L741" s="11">
        <f>VLOOKUP(N741,'CODIGOS RENTISTICOS'!$A$2:C1781,2,FALSE)</f>
        <v>825000000</v>
      </c>
      <c r="M741" s="11">
        <f>VLOOKUP(N741,'CODIGOS RENTISTICOS'!$A$2:D3948,3,FALSE)</f>
        <v>150109</v>
      </c>
      <c r="N741">
        <v>121245</v>
      </c>
      <c r="O741" s="2">
        <v>22133</v>
      </c>
    </row>
    <row r="742" spans="1:15" x14ac:dyDescent="0.2">
      <c r="A742" s="6">
        <v>50000249</v>
      </c>
      <c r="B742" s="15">
        <v>14332932</v>
      </c>
      <c r="C742" t="s">
        <v>591</v>
      </c>
      <c r="D742">
        <v>8918013171</v>
      </c>
      <c r="E742" s="6">
        <v>20031014</v>
      </c>
      <c r="F742">
        <v>3103506</v>
      </c>
      <c r="G742">
        <v>0</v>
      </c>
      <c r="H742" s="2">
        <v>243463</v>
      </c>
      <c r="I742" s="2">
        <v>0</v>
      </c>
      <c r="J742" s="2">
        <v>0</v>
      </c>
      <c r="K742" s="2">
        <v>243463</v>
      </c>
      <c r="L742" s="11">
        <f>VLOOKUP(N742,'CODIGOS RENTISTICOS'!$A$2:C1782,2,FALSE)</f>
        <v>825000000</v>
      </c>
      <c r="M742" s="11">
        <f>VLOOKUP(N742,'CODIGOS RENTISTICOS'!$A$2:D3949,3,FALSE)</f>
        <v>150109</v>
      </c>
      <c r="N742">
        <v>121245</v>
      </c>
      <c r="O742" s="2">
        <v>243463</v>
      </c>
    </row>
    <row r="743" spans="1:15" x14ac:dyDescent="0.2">
      <c r="A743" s="6">
        <v>50000249</v>
      </c>
      <c r="B743" s="15">
        <v>14332933</v>
      </c>
      <c r="C743" t="s">
        <v>591</v>
      </c>
      <c r="D743">
        <v>8918013171</v>
      </c>
      <c r="E743" s="6">
        <v>20031014</v>
      </c>
      <c r="F743">
        <v>121212</v>
      </c>
      <c r="G743">
        <v>0</v>
      </c>
      <c r="H743" s="2">
        <v>398394</v>
      </c>
      <c r="I743" s="2">
        <v>0</v>
      </c>
      <c r="J743" s="2">
        <v>0</v>
      </c>
      <c r="K743" s="2">
        <v>398394</v>
      </c>
      <c r="L743" s="11">
        <f>VLOOKUP(N743,'CODIGOS RENTISTICOS'!$A$2:C1783,2,FALSE)</f>
        <v>825000000</v>
      </c>
      <c r="M743" s="11">
        <f>VLOOKUP(N743,'CODIGOS RENTISTICOS'!$A$2:D3950,3,FALSE)</f>
        <v>150109</v>
      </c>
      <c r="N743">
        <v>121245</v>
      </c>
      <c r="O743" s="2">
        <v>398394</v>
      </c>
    </row>
    <row r="744" spans="1:15" x14ac:dyDescent="0.2">
      <c r="A744" s="6">
        <v>50000249</v>
      </c>
      <c r="B744" s="15">
        <v>1252175</v>
      </c>
      <c r="C744" t="s">
        <v>591</v>
      </c>
      <c r="D744">
        <v>8600692652</v>
      </c>
      <c r="E744" s="6">
        <v>20031014</v>
      </c>
      <c r="F744">
        <v>6381900</v>
      </c>
      <c r="G744">
        <v>0</v>
      </c>
      <c r="H744" s="2">
        <v>664000</v>
      </c>
      <c r="I744" s="2">
        <v>0</v>
      </c>
      <c r="J744" s="2">
        <v>0</v>
      </c>
      <c r="K744" s="2">
        <v>664000</v>
      </c>
      <c r="L744" s="11">
        <f>VLOOKUP(N744,'CODIGOS RENTISTICOS'!$A$2:C1784,2,FALSE)</f>
        <v>825000000</v>
      </c>
      <c r="M744" s="11">
        <f>VLOOKUP(N744,'CODIGOS RENTISTICOS'!$A$2:D3951,3,FALSE)</f>
        <v>150109</v>
      </c>
      <c r="N744">
        <v>121245</v>
      </c>
      <c r="O744" s="2">
        <v>664000</v>
      </c>
    </row>
    <row r="745" spans="1:15" x14ac:dyDescent="0.2">
      <c r="A745" s="6">
        <v>50000249</v>
      </c>
      <c r="B745" s="15">
        <v>738560</v>
      </c>
      <c r="C745" t="s">
        <v>591</v>
      </c>
      <c r="D745">
        <v>79909330</v>
      </c>
      <c r="E745" s="6">
        <v>20031014</v>
      </c>
      <c r="F745">
        <v>7164857</v>
      </c>
      <c r="G745">
        <v>0</v>
      </c>
      <c r="H745" s="2">
        <v>22500</v>
      </c>
      <c r="I745" s="2">
        <v>0</v>
      </c>
      <c r="J745" s="2">
        <v>0</v>
      </c>
      <c r="K745" s="2">
        <v>22500</v>
      </c>
      <c r="L745" s="11">
        <f>VLOOKUP(N745,'CODIGOS RENTISTICOS'!$A$2:C1785,2,FALSE)</f>
        <v>825000000</v>
      </c>
      <c r="M745" s="11">
        <f>VLOOKUP(N745,'CODIGOS RENTISTICOS'!$A$2:D3952,3,FALSE)</f>
        <v>150109</v>
      </c>
      <c r="N745">
        <v>121245</v>
      </c>
      <c r="O745" s="2">
        <v>22500</v>
      </c>
    </row>
    <row r="746" spans="1:15" x14ac:dyDescent="0.2">
      <c r="A746" s="6">
        <v>50000249</v>
      </c>
      <c r="B746" s="15">
        <v>16307786</v>
      </c>
      <c r="C746" t="s">
        <v>591</v>
      </c>
      <c r="D746">
        <v>41446086</v>
      </c>
      <c r="E746" s="6">
        <v>20031014</v>
      </c>
      <c r="F746">
        <v>2153666</v>
      </c>
      <c r="G746">
        <v>1</v>
      </c>
      <c r="H746" s="2">
        <v>0</v>
      </c>
      <c r="I746" s="2">
        <v>0</v>
      </c>
      <c r="J746" s="2">
        <v>664000</v>
      </c>
      <c r="K746" s="2">
        <v>664000</v>
      </c>
      <c r="L746" s="11">
        <f>VLOOKUP(N746,'CODIGOS RENTISTICOS'!$A$2:C1786,2,FALSE)</f>
        <v>825000000</v>
      </c>
      <c r="M746" s="11">
        <f>VLOOKUP(N746,'CODIGOS RENTISTICOS'!$A$2:D3953,3,FALSE)</f>
        <v>150109</v>
      </c>
      <c r="N746">
        <v>121245</v>
      </c>
      <c r="O746" s="2">
        <v>664000</v>
      </c>
    </row>
    <row r="747" spans="1:15" x14ac:dyDescent="0.2">
      <c r="A747" s="6">
        <v>50000249</v>
      </c>
      <c r="B747" s="15">
        <v>6240619</v>
      </c>
      <c r="C747" t="s">
        <v>591</v>
      </c>
      <c r="D747">
        <v>20958850</v>
      </c>
      <c r="E747" s="6">
        <v>20031014</v>
      </c>
      <c r="F747">
        <v>8242012</v>
      </c>
      <c r="G747">
        <v>0</v>
      </c>
      <c r="H747" s="2">
        <v>1500</v>
      </c>
      <c r="I747" s="2">
        <v>0</v>
      </c>
      <c r="J747" s="2">
        <v>0</v>
      </c>
      <c r="K747" s="2">
        <v>1500</v>
      </c>
      <c r="L747" s="11">
        <f>VLOOKUP(N747,'CODIGOS RENTISTICOS'!$A$2:C1787,2,FALSE)</f>
        <v>11500000</v>
      </c>
      <c r="M747" s="11">
        <f>VLOOKUP(N747,'CODIGOS RENTISTICOS'!$A$2:D3954,3,FALSE)</f>
        <v>130101</v>
      </c>
      <c r="N747">
        <v>270909</v>
      </c>
      <c r="O747" s="2">
        <v>1500</v>
      </c>
    </row>
    <row r="748" spans="1:15" x14ac:dyDescent="0.2">
      <c r="A748" s="6">
        <v>50000249</v>
      </c>
      <c r="B748" s="15">
        <v>6240649</v>
      </c>
      <c r="C748" t="s">
        <v>591</v>
      </c>
      <c r="D748">
        <v>52961445</v>
      </c>
      <c r="E748" s="6">
        <v>20031014</v>
      </c>
      <c r="F748">
        <v>3473698</v>
      </c>
      <c r="G748">
        <v>0</v>
      </c>
      <c r="H748" s="2">
        <v>2720</v>
      </c>
      <c r="I748" s="2">
        <v>0</v>
      </c>
      <c r="J748" s="2">
        <v>0</v>
      </c>
      <c r="K748" s="2">
        <v>2720</v>
      </c>
      <c r="L748" s="11">
        <f>VLOOKUP(N748,'CODIGOS RENTISTICOS'!$A$2:C1788,2,FALSE)</f>
        <v>11500000</v>
      </c>
      <c r="M748" s="11">
        <f>VLOOKUP(N748,'CODIGOS RENTISTICOS'!$A$2:D3955,3,FALSE)</f>
        <v>130101</v>
      </c>
      <c r="N748">
        <v>270909</v>
      </c>
      <c r="O748" s="2">
        <v>2720</v>
      </c>
    </row>
    <row r="749" spans="1:15" x14ac:dyDescent="0.2">
      <c r="A749" s="6">
        <v>50000249</v>
      </c>
      <c r="B749" s="15">
        <v>6240680</v>
      </c>
      <c r="C749" t="s">
        <v>591</v>
      </c>
      <c r="D749">
        <v>52964197</v>
      </c>
      <c r="E749" s="6">
        <v>20031014</v>
      </c>
      <c r="F749">
        <v>5482710</v>
      </c>
      <c r="G749">
        <v>0</v>
      </c>
      <c r="H749" s="2">
        <v>1880</v>
      </c>
      <c r="I749" s="2">
        <v>0</v>
      </c>
      <c r="J749" s="2">
        <v>0</v>
      </c>
      <c r="K749" s="2">
        <v>1880</v>
      </c>
      <c r="L749" s="11">
        <f>VLOOKUP(N749,'CODIGOS RENTISTICOS'!$A$2:C1789,2,FALSE)</f>
        <v>11500000</v>
      </c>
      <c r="M749" s="11">
        <f>VLOOKUP(N749,'CODIGOS RENTISTICOS'!$A$2:D3956,3,FALSE)</f>
        <v>130101</v>
      </c>
      <c r="N749">
        <v>270909</v>
      </c>
      <c r="O749" s="2">
        <v>1880</v>
      </c>
    </row>
    <row r="750" spans="1:15" x14ac:dyDescent="0.2">
      <c r="A750" s="6">
        <v>50000249</v>
      </c>
      <c r="B750" s="15">
        <v>6240742</v>
      </c>
      <c r="C750" t="s">
        <v>591</v>
      </c>
      <c r="D750">
        <v>92526386</v>
      </c>
      <c r="E750" s="6">
        <v>20031014</v>
      </c>
      <c r="F750">
        <v>15715695</v>
      </c>
      <c r="G750">
        <v>0</v>
      </c>
      <c r="H750" s="2">
        <v>320</v>
      </c>
      <c r="I750" s="2">
        <v>0</v>
      </c>
      <c r="J750" s="2">
        <v>0</v>
      </c>
      <c r="K750" s="2">
        <v>320</v>
      </c>
      <c r="L750" s="11">
        <f>VLOOKUP(N750,'CODIGOS RENTISTICOS'!$A$2:C1790,2,FALSE)</f>
        <v>11500000</v>
      </c>
      <c r="M750" s="11">
        <f>VLOOKUP(N750,'CODIGOS RENTISTICOS'!$A$2:D3957,3,FALSE)</f>
        <v>130101</v>
      </c>
      <c r="N750">
        <v>270909</v>
      </c>
      <c r="O750" s="2">
        <v>320</v>
      </c>
    </row>
    <row r="751" spans="1:15" x14ac:dyDescent="0.2">
      <c r="A751" s="6">
        <v>50000249</v>
      </c>
      <c r="B751" s="15">
        <v>538196</v>
      </c>
      <c r="C751" t="s">
        <v>591</v>
      </c>
      <c r="D751">
        <v>80415518</v>
      </c>
      <c r="E751" s="6">
        <v>20031014</v>
      </c>
      <c r="F751">
        <v>3686400</v>
      </c>
      <c r="G751">
        <v>0</v>
      </c>
      <c r="H751" s="2">
        <v>664000</v>
      </c>
      <c r="I751" s="2">
        <v>0</v>
      </c>
      <c r="J751" s="2">
        <v>0</v>
      </c>
      <c r="K751" s="2">
        <v>664000</v>
      </c>
      <c r="L751" s="11">
        <f>VLOOKUP(N751,'CODIGOS RENTISTICOS'!$A$2:C1791,2,FALSE)</f>
        <v>825000000</v>
      </c>
      <c r="M751" s="11">
        <f>VLOOKUP(N751,'CODIGOS RENTISTICOS'!$A$2:D3958,3,FALSE)</f>
        <v>150109</v>
      </c>
      <c r="N751">
        <v>121245</v>
      </c>
      <c r="O751" s="2">
        <v>664000</v>
      </c>
    </row>
    <row r="752" spans="1:15" x14ac:dyDescent="0.2">
      <c r="A752" s="6">
        <v>50000249</v>
      </c>
      <c r="B752" s="15">
        <v>1004537</v>
      </c>
      <c r="C752" t="s">
        <v>591</v>
      </c>
      <c r="D752">
        <v>4537</v>
      </c>
      <c r="E752" s="6">
        <v>20031014</v>
      </c>
      <c r="F752">
        <v>6197280</v>
      </c>
      <c r="G752">
        <v>0</v>
      </c>
      <c r="H752" s="2">
        <v>664000</v>
      </c>
      <c r="I752" s="2">
        <v>0</v>
      </c>
      <c r="J752" s="2">
        <v>0</v>
      </c>
      <c r="K752" s="2">
        <v>664000</v>
      </c>
      <c r="L752" s="11">
        <f>VLOOKUP(N752,'CODIGOS RENTISTICOS'!$A$2:C1792,2,FALSE)</f>
        <v>825000000</v>
      </c>
      <c r="M752" s="11">
        <f>VLOOKUP(N752,'CODIGOS RENTISTICOS'!$A$2:D3959,3,FALSE)</f>
        <v>150109</v>
      </c>
      <c r="N752">
        <v>121245</v>
      </c>
      <c r="O752" s="2">
        <v>664000</v>
      </c>
    </row>
    <row r="753" spans="1:15" x14ac:dyDescent="0.2">
      <c r="A753" s="6">
        <v>50000249</v>
      </c>
      <c r="B753" s="15">
        <v>906996</v>
      </c>
      <c r="C753" t="s">
        <v>591</v>
      </c>
      <c r="D753">
        <v>17140516</v>
      </c>
      <c r="E753" s="6">
        <v>20031014</v>
      </c>
      <c r="F753">
        <v>2042721</v>
      </c>
      <c r="G753">
        <v>0</v>
      </c>
      <c r="H753" s="2">
        <v>20000</v>
      </c>
      <c r="I753" s="2">
        <v>0</v>
      </c>
      <c r="J753" s="2">
        <v>0</v>
      </c>
      <c r="K753" s="2">
        <v>20000</v>
      </c>
      <c r="L753" s="11">
        <f>VLOOKUP(N753,'CODIGOS RENTISTICOS'!$A$2:C1793,2,FALSE)</f>
        <v>96300000</v>
      </c>
      <c r="M753" s="11">
        <f>VLOOKUP(N753,'CODIGOS RENTISTICOS'!$A$2:D3960,3,FALSE)</f>
        <v>360107</v>
      </c>
      <c r="N753">
        <v>121215</v>
      </c>
      <c r="O753" s="2">
        <v>20000</v>
      </c>
    </row>
    <row r="754" spans="1:15" x14ac:dyDescent="0.2">
      <c r="A754" s="6">
        <v>50000249</v>
      </c>
      <c r="B754" s="15">
        <v>1162326</v>
      </c>
      <c r="C754" t="s">
        <v>591</v>
      </c>
      <c r="D754">
        <v>79148155</v>
      </c>
      <c r="E754" s="6">
        <v>20031014</v>
      </c>
      <c r="F754">
        <v>4137166</v>
      </c>
      <c r="G754">
        <v>0</v>
      </c>
      <c r="H754" s="2">
        <v>664000</v>
      </c>
      <c r="I754" s="2">
        <v>0</v>
      </c>
      <c r="J754" s="2">
        <v>0</v>
      </c>
      <c r="K754" s="2">
        <v>664000</v>
      </c>
      <c r="L754" s="11">
        <f>VLOOKUP(N754,'CODIGOS RENTISTICOS'!$A$2:C1794,2,FALSE)</f>
        <v>825000000</v>
      </c>
      <c r="M754" s="11">
        <f>VLOOKUP(N754,'CODIGOS RENTISTICOS'!$A$2:D3961,3,FALSE)</f>
        <v>150109</v>
      </c>
      <c r="N754">
        <v>121245</v>
      </c>
      <c r="O754" s="2">
        <v>664000</v>
      </c>
    </row>
    <row r="755" spans="1:15" x14ac:dyDescent="0.2">
      <c r="A755" s="6">
        <v>50000249</v>
      </c>
      <c r="B755" s="15">
        <v>1283470</v>
      </c>
      <c r="C755" t="s">
        <v>591</v>
      </c>
      <c r="D755">
        <v>8300318491</v>
      </c>
      <c r="E755" s="6">
        <v>20031014</v>
      </c>
      <c r="F755">
        <v>6369066</v>
      </c>
      <c r="G755">
        <v>0</v>
      </c>
      <c r="H755" s="2">
        <v>192000</v>
      </c>
      <c r="I755" s="2">
        <v>0</v>
      </c>
      <c r="J755" s="2">
        <v>0</v>
      </c>
      <c r="K755" s="2">
        <v>192000</v>
      </c>
      <c r="L755" s="11">
        <f>VLOOKUP(N755,'CODIGOS RENTISTICOS'!$A$2:C1795,2,FALSE)</f>
        <v>96200000</v>
      </c>
      <c r="M755" s="11">
        <f>VLOOKUP(N755,'CODIGOS RENTISTICOS'!$A$2:D3962,3,FALSE)</f>
        <v>350101</v>
      </c>
      <c r="N755">
        <v>121230</v>
      </c>
      <c r="O755" s="2">
        <v>192000</v>
      </c>
    </row>
    <row r="756" spans="1:15" x14ac:dyDescent="0.2">
      <c r="A756" s="6">
        <v>50000249</v>
      </c>
      <c r="B756" s="15">
        <v>1283488</v>
      </c>
      <c r="C756" t="s">
        <v>591</v>
      </c>
      <c r="D756">
        <v>8600025231</v>
      </c>
      <c r="E756" s="6">
        <v>20031014</v>
      </c>
      <c r="F756">
        <v>6039154</v>
      </c>
      <c r="G756">
        <v>1</v>
      </c>
      <c r="H756" s="2">
        <v>0</v>
      </c>
      <c r="I756" s="2">
        <v>0</v>
      </c>
      <c r="J756" s="2">
        <v>6784404</v>
      </c>
      <c r="K756" s="2">
        <v>6784404</v>
      </c>
      <c r="L756" s="11">
        <f>VLOOKUP(N756,'CODIGOS RENTISTICOS'!$A$2:C1796,2,FALSE)</f>
        <v>825000000</v>
      </c>
      <c r="M756" s="11">
        <f>VLOOKUP(N756,'CODIGOS RENTISTICOS'!$A$2:D3963,3,FALSE)</f>
        <v>150109</v>
      </c>
      <c r="N756">
        <v>121245</v>
      </c>
      <c r="O756" s="2">
        <v>6784404</v>
      </c>
    </row>
    <row r="757" spans="1:15" x14ac:dyDescent="0.2">
      <c r="A757" s="6">
        <v>50000249</v>
      </c>
      <c r="B757" s="15">
        <v>1202033</v>
      </c>
      <c r="C757" t="s">
        <v>591</v>
      </c>
      <c r="D757">
        <v>19219530</v>
      </c>
      <c r="E757" s="6">
        <v>20031014</v>
      </c>
      <c r="F757">
        <v>2228063</v>
      </c>
      <c r="G757">
        <v>0</v>
      </c>
      <c r="H757" s="2">
        <v>664000</v>
      </c>
      <c r="I757" s="2">
        <v>0</v>
      </c>
      <c r="J757" s="2">
        <v>0</v>
      </c>
      <c r="K757" s="2">
        <v>664000</v>
      </c>
      <c r="L757" s="11">
        <f>VLOOKUP(N757,'CODIGOS RENTISTICOS'!$A$2:C1797,2,FALSE)</f>
        <v>825000000</v>
      </c>
      <c r="M757" s="11">
        <f>VLOOKUP(N757,'CODIGOS RENTISTICOS'!$A$2:D3964,3,FALSE)</f>
        <v>150109</v>
      </c>
      <c r="N757">
        <v>121245</v>
      </c>
      <c r="O757" s="2">
        <v>664000</v>
      </c>
    </row>
    <row r="758" spans="1:15" x14ac:dyDescent="0.2">
      <c r="A758" s="6">
        <v>50000249</v>
      </c>
      <c r="B758" s="15">
        <v>1365258</v>
      </c>
      <c r="C758" t="s">
        <v>591</v>
      </c>
      <c r="D758">
        <v>8600030201</v>
      </c>
      <c r="E758" s="6">
        <v>20031014</v>
      </c>
      <c r="F758">
        <v>3124666</v>
      </c>
      <c r="G758">
        <v>1</v>
      </c>
      <c r="H758" s="2">
        <v>0</v>
      </c>
      <c r="I758" s="2">
        <v>0</v>
      </c>
      <c r="J758" s="2">
        <v>1328000</v>
      </c>
      <c r="K758" s="2">
        <v>1328000</v>
      </c>
      <c r="L758" s="11">
        <f>VLOOKUP(N758,'CODIGOS RENTISTICOS'!$A$2:C1798,2,FALSE)</f>
        <v>825000000</v>
      </c>
      <c r="M758" s="11">
        <f>VLOOKUP(N758,'CODIGOS RENTISTICOS'!$A$2:D3965,3,FALSE)</f>
        <v>150109</v>
      </c>
      <c r="N758">
        <v>121245</v>
      </c>
      <c r="O758" s="2">
        <v>1328000</v>
      </c>
    </row>
    <row r="759" spans="1:15" x14ac:dyDescent="0.2">
      <c r="A759" s="6">
        <v>50000249</v>
      </c>
      <c r="B759" s="15">
        <v>1085822</v>
      </c>
      <c r="C759" t="s">
        <v>591</v>
      </c>
      <c r="D759">
        <v>8301061719</v>
      </c>
      <c r="E759" s="6">
        <v>20031014</v>
      </c>
      <c r="F759">
        <v>4386890</v>
      </c>
      <c r="G759">
        <v>1</v>
      </c>
      <c r="H759" s="2">
        <v>0</v>
      </c>
      <c r="I759" s="2">
        <v>0</v>
      </c>
      <c r="J759" s="2">
        <v>664000</v>
      </c>
      <c r="K759" s="2">
        <v>664000</v>
      </c>
      <c r="L759" s="11">
        <f>VLOOKUP(N759,'CODIGOS RENTISTICOS'!$A$2:C1799,2,FALSE)</f>
        <v>825000000</v>
      </c>
      <c r="M759" s="11">
        <f>VLOOKUP(N759,'CODIGOS RENTISTICOS'!$A$2:D3966,3,FALSE)</f>
        <v>150109</v>
      </c>
      <c r="N759">
        <v>121245</v>
      </c>
      <c r="O759" s="2">
        <v>664000</v>
      </c>
    </row>
    <row r="760" spans="1:15" x14ac:dyDescent="0.2">
      <c r="A760" s="6">
        <v>50000249</v>
      </c>
      <c r="B760" s="15">
        <v>1248013</v>
      </c>
      <c r="C760" t="s">
        <v>591</v>
      </c>
      <c r="D760">
        <v>8605280015</v>
      </c>
      <c r="E760" s="6">
        <v>20031014</v>
      </c>
      <c r="F760">
        <v>3681510</v>
      </c>
      <c r="G760">
        <v>0</v>
      </c>
      <c r="H760" s="2">
        <v>243430</v>
      </c>
      <c r="I760" s="2">
        <v>0</v>
      </c>
      <c r="J760" s="2">
        <v>0</v>
      </c>
      <c r="K760" s="2">
        <v>243430</v>
      </c>
      <c r="L760" s="11">
        <f>VLOOKUP(N760,'CODIGOS RENTISTICOS'!$A$2:C1800,2,FALSE)</f>
        <v>825000000</v>
      </c>
      <c r="M760" s="11">
        <f>VLOOKUP(N760,'CODIGOS RENTISTICOS'!$A$2:D3967,3,FALSE)</f>
        <v>150109</v>
      </c>
      <c r="N760">
        <v>121245</v>
      </c>
      <c r="O760" s="2">
        <v>243430</v>
      </c>
    </row>
    <row r="761" spans="1:15" x14ac:dyDescent="0.2">
      <c r="A761" s="6">
        <v>50000249</v>
      </c>
      <c r="B761" s="15">
        <v>1320280</v>
      </c>
      <c r="C761" t="s">
        <v>591</v>
      </c>
      <c r="D761">
        <v>79683356</v>
      </c>
      <c r="E761" s="6">
        <v>20031014</v>
      </c>
      <c r="F761">
        <v>2166185</v>
      </c>
      <c r="G761">
        <v>0</v>
      </c>
      <c r="H761" s="2">
        <v>88600</v>
      </c>
      <c r="I761" s="2">
        <v>0</v>
      </c>
      <c r="J761" s="2">
        <v>0</v>
      </c>
      <c r="K761" s="2">
        <v>88600</v>
      </c>
      <c r="L761" s="11">
        <f>VLOOKUP(N761,'CODIGOS RENTISTICOS'!$A$2:C1801,2,FALSE)</f>
        <v>825000000</v>
      </c>
      <c r="M761" s="11">
        <f>VLOOKUP(N761,'CODIGOS RENTISTICOS'!$A$2:D3968,3,FALSE)</f>
        <v>150109</v>
      </c>
      <c r="N761">
        <v>121245</v>
      </c>
      <c r="O761" s="2">
        <v>88600</v>
      </c>
    </row>
    <row r="762" spans="1:15" x14ac:dyDescent="0.2">
      <c r="A762" s="6">
        <v>50000249</v>
      </c>
      <c r="B762" s="15">
        <v>1320284</v>
      </c>
      <c r="C762" t="s">
        <v>591</v>
      </c>
      <c r="D762">
        <v>11335597</v>
      </c>
      <c r="E762" s="6">
        <v>20031014</v>
      </c>
      <c r="F762">
        <v>6747172</v>
      </c>
      <c r="G762">
        <v>0</v>
      </c>
      <c r="H762" s="2">
        <v>88600</v>
      </c>
      <c r="I762" s="2">
        <v>0</v>
      </c>
      <c r="J762" s="2">
        <v>0</v>
      </c>
      <c r="K762" s="2">
        <v>88600</v>
      </c>
      <c r="L762" s="11">
        <f>VLOOKUP(N762,'CODIGOS RENTISTICOS'!$A$2:C1802,2,FALSE)</f>
        <v>825000000</v>
      </c>
      <c r="M762" s="11">
        <f>VLOOKUP(N762,'CODIGOS RENTISTICOS'!$A$2:D3969,3,FALSE)</f>
        <v>150109</v>
      </c>
      <c r="N762">
        <v>121245</v>
      </c>
      <c r="O762" s="2">
        <v>88600</v>
      </c>
    </row>
    <row r="763" spans="1:15" x14ac:dyDescent="0.2">
      <c r="A763" s="6">
        <v>50000249</v>
      </c>
      <c r="B763" s="15">
        <v>1320729</v>
      </c>
      <c r="C763" t="s">
        <v>591</v>
      </c>
      <c r="D763">
        <v>8600469184</v>
      </c>
      <c r="E763" s="6">
        <v>20031014</v>
      </c>
      <c r="F763">
        <v>2915915</v>
      </c>
      <c r="G763">
        <v>0</v>
      </c>
      <c r="H763" s="2">
        <v>664000</v>
      </c>
      <c r="I763" s="2">
        <v>0</v>
      </c>
      <c r="J763" s="2">
        <v>0</v>
      </c>
      <c r="K763" s="2">
        <v>664000</v>
      </c>
      <c r="L763" s="11">
        <f>VLOOKUP(N763,'CODIGOS RENTISTICOS'!$A$2:C1803,2,FALSE)</f>
        <v>825000000</v>
      </c>
      <c r="M763" s="11">
        <f>VLOOKUP(N763,'CODIGOS RENTISTICOS'!$A$2:D3970,3,FALSE)</f>
        <v>150109</v>
      </c>
      <c r="N763">
        <v>121245</v>
      </c>
      <c r="O763" s="2">
        <v>664000</v>
      </c>
    </row>
    <row r="764" spans="1:15" x14ac:dyDescent="0.2">
      <c r="A764" s="6">
        <v>50000249</v>
      </c>
      <c r="B764" s="15">
        <v>1244126</v>
      </c>
      <c r="C764" t="s">
        <v>591</v>
      </c>
      <c r="D764">
        <v>80082270</v>
      </c>
      <c r="E764" s="6">
        <v>20031014</v>
      </c>
      <c r="F764">
        <v>3607166</v>
      </c>
      <c r="G764">
        <v>0</v>
      </c>
      <c r="H764" s="2">
        <v>664000</v>
      </c>
      <c r="I764" s="2">
        <v>0</v>
      </c>
      <c r="J764" s="2">
        <v>0</v>
      </c>
      <c r="K764" s="2">
        <v>664000</v>
      </c>
      <c r="L764" s="11">
        <f>VLOOKUP(N764,'CODIGOS RENTISTICOS'!$A$2:C1804,2,FALSE)</f>
        <v>825000000</v>
      </c>
      <c r="M764" s="11">
        <f>VLOOKUP(N764,'CODIGOS RENTISTICOS'!$A$2:D3971,3,FALSE)</f>
        <v>150109</v>
      </c>
      <c r="N764">
        <v>121245</v>
      </c>
      <c r="O764" s="2">
        <v>664000</v>
      </c>
    </row>
    <row r="765" spans="1:15" x14ac:dyDescent="0.2">
      <c r="A765" s="6">
        <v>50000249</v>
      </c>
      <c r="B765" s="15">
        <v>1160551</v>
      </c>
      <c r="C765" t="s">
        <v>591</v>
      </c>
      <c r="D765">
        <v>19394742</v>
      </c>
      <c r="E765" s="6">
        <v>20031014</v>
      </c>
      <c r="F765">
        <v>3665518</v>
      </c>
      <c r="G765">
        <v>0</v>
      </c>
      <c r="H765" s="2">
        <v>22133</v>
      </c>
      <c r="I765" s="2">
        <v>0</v>
      </c>
      <c r="J765" s="2">
        <v>0</v>
      </c>
      <c r="K765" s="2">
        <v>22133</v>
      </c>
      <c r="L765" s="11">
        <f>VLOOKUP(N765,'CODIGOS RENTISTICOS'!$A$2:C1805,2,FALSE)</f>
        <v>825000000</v>
      </c>
      <c r="M765" s="11">
        <f>VLOOKUP(N765,'CODIGOS RENTISTICOS'!$A$2:D3972,3,FALSE)</f>
        <v>150109</v>
      </c>
      <c r="N765">
        <v>121245</v>
      </c>
      <c r="O765" s="2">
        <v>22133</v>
      </c>
    </row>
    <row r="766" spans="1:15" x14ac:dyDescent="0.2">
      <c r="A766" s="6">
        <v>50000249</v>
      </c>
      <c r="B766" s="15">
        <v>1160552</v>
      </c>
      <c r="C766" t="s">
        <v>591</v>
      </c>
      <c r="D766">
        <v>79294397</v>
      </c>
      <c r="E766" s="6">
        <v>20031014</v>
      </c>
      <c r="F766">
        <v>3665518</v>
      </c>
      <c r="G766">
        <v>0</v>
      </c>
      <c r="H766" s="2">
        <v>22133</v>
      </c>
      <c r="I766" s="2">
        <v>0</v>
      </c>
      <c r="J766" s="2">
        <v>0</v>
      </c>
      <c r="K766" s="2">
        <v>22133</v>
      </c>
      <c r="L766" s="11">
        <f>VLOOKUP(N766,'CODIGOS RENTISTICOS'!$A$2:C1806,2,FALSE)</f>
        <v>825000000</v>
      </c>
      <c r="M766" s="11">
        <f>VLOOKUP(N766,'CODIGOS RENTISTICOS'!$A$2:D3973,3,FALSE)</f>
        <v>150109</v>
      </c>
      <c r="N766">
        <v>121245</v>
      </c>
      <c r="O766" s="2">
        <v>22133</v>
      </c>
    </row>
    <row r="767" spans="1:15" x14ac:dyDescent="0.2">
      <c r="A767" s="6">
        <v>50000249</v>
      </c>
      <c r="B767" s="15">
        <v>1160553</v>
      </c>
      <c r="C767" t="s">
        <v>591</v>
      </c>
      <c r="D767">
        <v>79534658</v>
      </c>
      <c r="E767" s="6">
        <v>20031014</v>
      </c>
      <c r="F767">
        <v>3665518</v>
      </c>
      <c r="G767">
        <v>0</v>
      </c>
      <c r="H767" s="2">
        <v>22133</v>
      </c>
      <c r="I767" s="2">
        <v>0</v>
      </c>
      <c r="J767" s="2">
        <v>0</v>
      </c>
      <c r="K767" s="2">
        <v>22133</v>
      </c>
      <c r="L767" s="11">
        <f>VLOOKUP(N767,'CODIGOS RENTISTICOS'!$A$2:C1807,2,FALSE)</f>
        <v>825000000</v>
      </c>
      <c r="M767" s="11">
        <f>VLOOKUP(N767,'CODIGOS RENTISTICOS'!$A$2:D3974,3,FALSE)</f>
        <v>150109</v>
      </c>
      <c r="N767">
        <v>121245</v>
      </c>
      <c r="O767" s="2">
        <v>22133</v>
      </c>
    </row>
    <row r="768" spans="1:15" x14ac:dyDescent="0.2">
      <c r="A768" s="6">
        <v>50000249</v>
      </c>
      <c r="B768" s="15">
        <v>1160554</v>
      </c>
      <c r="C768" t="s">
        <v>591</v>
      </c>
      <c r="D768">
        <v>74392464</v>
      </c>
      <c r="E768" s="6">
        <v>20031014</v>
      </c>
      <c r="F768">
        <v>3665518</v>
      </c>
      <c r="G768">
        <v>0</v>
      </c>
      <c r="H768" s="2">
        <v>22133</v>
      </c>
      <c r="I768" s="2">
        <v>0</v>
      </c>
      <c r="J768" s="2">
        <v>0</v>
      </c>
      <c r="K768" s="2">
        <v>22133</v>
      </c>
      <c r="L768" s="11">
        <f>VLOOKUP(N768,'CODIGOS RENTISTICOS'!$A$2:C1808,2,FALSE)</f>
        <v>825000000</v>
      </c>
      <c r="M768" s="11">
        <f>VLOOKUP(N768,'CODIGOS RENTISTICOS'!$A$2:D3975,3,FALSE)</f>
        <v>150109</v>
      </c>
      <c r="N768">
        <v>121245</v>
      </c>
      <c r="O768" s="2">
        <v>22133</v>
      </c>
    </row>
    <row r="769" spans="1:15" x14ac:dyDescent="0.2">
      <c r="A769" s="6">
        <v>50000249</v>
      </c>
      <c r="B769" s="15">
        <v>1160555</v>
      </c>
      <c r="C769" t="s">
        <v>591</v>
      </c>
      <c r="D769">
        <v>79798944</v>
      </c>
      <c r="E769" s="6">
        <v>20031014</v>
      </c>
      <c r="F769">
        <v>3665518</v>
      </c>
      <c r="G769">
        <v>0</v>
      </c>
      <c r="H769" s="2">
        <v>22133</v>
      </c>
      <c r="I769" s="2">
        <v>0</v>
      </c>
      <c r="J769" s="2">
        <v>0</v>
      </c>
      <c r="K769" s="2">
        <v>22133</v>
      </c>
      <c r="L769" s="11">
        <f>VLOOKUP(N769,'CODIGOS RENTISTICOS'!$A$2:C1809,2,FALSE)</f>
        <v>825000000</v>
      </c>
      <c r="M769" s="11">
        <f>VLOOKUP(N769,'CODIGOS RENTISTICOS'!$A$2:D3976,3,FALSE)</f>
        <v>150109</v>
      </c>
      <c r="N769">
        <v>121245</v>
      </c>
      <c r="O769" s="2">
        <v>22133</v>
      </c>
    </row>
    <row r="770" spans="1:15" x14ac:dyDescent="0.2">
      <c r="A770" s="6">
        <v>50000249</v>
      </c>
      <c r="B770" s="15">
        <v>1160556</v>
      </c>
      <c r="C770" t="s">
        <v>591</v>
      </c>
      <c r="D770">
        <v>79911267</v>
      </c>
      <c r="E770" s="6">
        <v>20031014</v>
      </c>
      <c r="F770">
        <v>3665518</v>
      </c>
      <c r="G770">
        <v>0</v>
      </c>
      <c r="H770" s="2">
        <v>22133</v>
      </c>
      <c r="I770" s="2">
        <v>0</v>
      </c>
      <c r="J770" s="2">
        <v>0</v>
      </c>
      <c r="K770" s="2">
        <v>22133</v>
      </c>
      <c r="L770" s="11">
        <f>VLOOKUP(N770,'CODIGOS RENTISTICOS'!$A$2:C1810,2,FALSE)</f>
        <v>825000000</v>
      </c>
      <c r="M770" s="11">
        <f>VLOOKUP(N770,'CODIGOS RENTISTICOS'!$A$2:D3977,3,FALSE)</f>
        <v>150109</v>
      </c>
      <c r="N770">
        <v>121245</v>
      </c>
      <c r="O770" s="2">
        <v>22133</v>
      </c>
    </row>
    <row r="771" spans="1:15" x14ac:dyDescent="0.2">
      <c r="A771" s="6">
        <v>50000249</v>
      </c>
      <c r="B771" s="15">
        <v>1160558</v>
      </c>
      <c r="C771" t="s">
        <v>591</v>
      </c>
      <c r="D771">
        <v>80202360</v>
      </c>
      <c r="E771" s="6">
        <v>20031014</v>
      </c>
      <c r="F771">
        <v>3665518</v>
      </c>
      <c r="G771">
        <v>0</v>
      </c>
      <c r="H771" s="2">
        <v>22133</v>
      </c>
      <c r="I771" s="2">
        <v>0</v>
      </c>
      <c r="J771" s="2">
        <v>0</v>
      </c>
      <c r="K771" s="2">
        <v>22133</v>
      </c>
      <c r="L771" s="11">
        <f>VLOOKUP(N771,'CODIGOS RENTISTICOS'!$A$2:C1811,2,FALSE)</f>
        <v>825000000</v>
      </c>
      <c r="M771" s="11">
        <f>VLOOKUP(N771,'CODIGOS RENTISTICOS'!$A$2:D3978,3,FALSE)</f>
        <v>150109</v>
      </c>
      <c r="N771">
        <v>121245</v>
      </c>
      <c r="O771" s="2">
        <v>22133</v>
      </c>
    </row>
    <row r="772" spans="1:15" x14ac:dyDescent="0.2">
      <c r="A772" s="6">
        <v>50000249</v>
      </c>
      <c r="B772" s="15">
        <v>1160562</v>
      </c>
      <c r="C772" t="s">
        <v>591</v>
      </c>
      <c r="D772">
        <v>80060490</v>
      </c>
      <c r="E772" s="6">
        <v>20031014</v>
      </c>
      <c r="F772">
        <v>3665518</v>
      </c>
      <c r="G772">
        <v>0</v>
      </c>
      <c r="H772" s="2">
        <v>22133</v>
      </c>
      <c r="I772" s="2">
        <v>0</v>
      </c>
      <c r="J772" s="2">
        <v>0</v>
      </c>
      <c r="K772" s="2">
        <v>22133</v>
      </c>
      <c r="L772" s="11">
        <f>VLOOKUP(N772,'CODIGOS RENTISTICOS'!$A$2:C1812,2,FALSE)</f>
        <v>825000000</v>
      </c>
      <c r="M772" s="11">
        <f>VLOOKUP(N772,'CODIGOS RENTISTICOS'!$A$2:D3979,3,FALSE)</f>
        <v>150109</v>
      </c>
      <c r="N772">
        <v>121245</v>
      </c>
      <c r="O772" s="2">
        <v>22133</v>
      </c>
    </row>
    <row r="773" spans="1:15" x14ac:dyDescent="0.2">
      <c r="A773" s="6">
        <v>50000249</v>
      </c>
      <c r="B773" s="15">
        <v>1231794</v>
      </c>
      <c r="C773" t="s">
        <v>591</v>
      </c>
      <c r="D773">
        <v>8605185045</v>
      </c>
      <c r="E773" s="6">
        <v>20031014</v>
      </c>
      <c r="F773">
        <v>2550019</v>
      </c>
      <c r="G773">
        <v>0</v>
      </c>
      <c r="H773" s="2">
        <v>730488</v>
      </c>
      <c r="I773" s="2">
        <v>0</v>
      </c>
      <c r="J773" s="2">
        <v>0</v>
      </c>
      <c r="K773" s="2">
        <v>730488</v>
      </c>
      <c r="L773" s="11">
        <f>VLOOKUP(N773,'CODIGOS RENTISTICOS'!$A$2:C1813,2,FALSE)</f>
        <v>825000000</v>
      </c>
      <c r="M773" s="11">
        <f>VLOOKUP(N773,'CODIGOS RENTISTICOS'!$A$2:D3980,3,FALSE)</f>
        <v>150109</v>
      </c>
      <c r="N773">
        <v>121245</v>
      </c>
      <c r="O773" s="2">
        <v>730488</v>
      </c>
    </row>
    <row r="774" spans="1:15" x14ac:dyDescent="0.2">
      <c r="A774" s="6">
        <v>50000249</v>
      </c>
      <c r="B774" s="15">
        <v>14332574</v>
      </c>
      <c r="C774" t="s">
        <v>591</v>
      </c>
      <c r="D774">
        <v>8300108783</v>
      </c>
      <c r="E774" s="6">
        <v>20031014</v>
      </c>
      <c r="F774">
        <v>3607845</v>
      </c>
      <c r="G774">
        <v>0</v>
      </c>
      <c r="H774" s="2">
        <v>22133</v>
      </c>
      <c r="I774" s="2">
        <v>0</v>
      </c>
      <c r="J774" s="2">
        <v>0</v>
      </c>
      <c r="K774" s="2">
        <v>22133</v>
      </c>
      <c r="L774" s="11">
        <f>VLOOKUP(N774,'CODIGOS RENTISTICOS'!$A$2:C1814,2,FALSE)</f>
        <v>825000000</v>
      </c>
      <c r="M774" s="11">
        <f>VLOOKUP(N774,'CODIGOS RENTISTICOS'!$A$2:D3981,3,FALSE)</f>
        <v>150109</v>
      </c>
      <c r="N774">
        <v>121245</v>
      </c>
      <c r="O774" s="2">
        <v>22133</v>
      </c>
    </row>
    <row r="775" spans="1:15" x14ac:dyDescent="0.2">
      <c r="A775" s="6">
        <v>50000249</v>
      </c>
      <c r="B775" s="15">
        <v>14332575</v>
      </c>
      <c r="C775" t="s">
        <v>591</v>
      </c>
      <c r="D775">
        <v>8300918117</v>
      </c>
      <c r="E775" s="6">
        <v>20031014</v>
      </c>
      <c r="F775">
        <v>6915055</v>
      </c>
      <c r="G775">
        <v>0</v>
      </c>
      <c r="H775" s="2">
        <v>154931</v>
      </c>
      <c r="I775" s="2">
        <v>0</v>
      </c>
      <c r="J775" s="2">
        <v>0</v>
      </c>
      <c r="K775" s="2">
        <v>154931</v>
      </c>
      <c r="L775" s="11">
        <f>VLOOKUP(N775,'CODIGOS RENTISTICOS'!$A$2:C1815,2,FALSE)</f>
        <v>825000000</v>
      </c>
      <c r="M775" s="11">
        <f>VLOOKUP(N775,'CODIGOS RENTISTICOS'!$A$2:D3982,3,FALSE)</f>
        <v>150109</v>
      </c>
      <c r="N775">
        <v>121245</v>
      </c>
      <c r="O775" s="2">
        <v>154931</v>
      </c>
    </row>
    <row r="776" spans="1:15" x14ac:dyDescent="0.2">
      <c r="A776" s="6">
        <v>50000249</v>
      </c>
      <c r="B776" s="15">
        <v>14332653</v>
      </c>
      <c r="C776" t="s">
        <v>591</v>
      </c>
      <c r="D776">
        <v>8605280015</v>
      </c>
      <c r="E776" s="6">
        <v>20031014</v>
      </c>
      <c r="F776">
        <v>0</v>
      </c>
      <c r="G776">
        <v>0</v>
      </c>
      <c r="H776" s="2">
        <v>200</v>
      </c>
      <c r="I776" s="2">
        <v>0</v>
      </c>
      <c r="J776" s="2">
        <v>0</v>
      </c>
      <c r="K776" s="2">
        <v>200</v>
      </c>
      <c r="L776" s="11">
        <f>VLOOKUP(N776,'CODIGOS RENTISTICOS'!$A$2:C1816,2,FALSE)</f>
        <v>825000000</v>
      </c>
      <c r="M776" s="11">
        <f>VLOOKUP(N776,'CODIGOS RENTISTICOS'!$A$2:D3983,3,FALSE)</f>
        <v>150109</v>
      </c>
      <c r="N776">
        <v>121245</v>
      </c>
      <c r="O776" s="2">
        <v>200</v>
      </c>
    </row>
    <row r="777" spans="1:15" x14ac:dyDescent="0.2">
      <c r="A777" s="6">
        <v>50000249</v>
      </c>
      <c r="B777" s="15">
        <v>14332815</v>
      </c>
      <c r="C777" t="s">
        <v>591</v>
      </c>
      <c r="D777">
        <v>8300803703</v>
      </c>
      <c r="E777" s="6">
        <v>20031014</v>
      </c>
      <c r="F777">
        <v>4405119</v>
      </c>
      <c r="G777">
        <v>0</v>
      </c>
      <c r="H777" s="2">
        <v>83950</v>
      </c>
      <c r="I777" s="2">
        <v>0</v>
      </c>
      <c r="J777" s="2">
        <v>0</v>
      </c>
      <c r="K777" s="2">
        <v>83950</v>
      </c>
      <c r="L777" s="11">
        <f>VLOOKUP(N777,'CODIGOS RENTISTICOS'!$A$2:C1817,2,FALSE)</f>
        <v>825000000</v>
      </c>
      <c r="M777" s="11">
        <f>VLOOKUP(N777,'CODIGOS RENTISTICOS'!$A$2:D3984,3,FALSE)</f>
        <v>150109</v>
      </c>
      <c r="N777">
        <v>121245</v>
      </c>
      <c r="O777" s="2">
        <v>83950</v>
      </c>
    </row>
    <row r="778" spans="1:15" x14ac:dyDescent="0.2">
      <c r="A778" s="6">
        <v>50000249</v>
      </c>
      <c r="B778" s="15">
        <v>14333044</v>
      </c>
      <c r="C778" t="s">
        <v>591</v>
      </c>
      <c r="D778">
        <v>8600267530</v>
      </c>
      <c r="E778" s="6">
        <v>20031014</v>
      </c>
      <c r="F778">
        <v>6550450</v>
      </c>
      <c r="G778">
        <v>0</v>
      </c>
      <c r="H778" s="2">
        <v>6</v>
      </c>
      <c r="I778" s="2">
        <v>0</v>
      </c>
      <c r="J778" s="2">
        <v>0</v>
      </c>
      <c r="K778" s="2">
        <v>6</v>
      </c>
      <c r="L778" s="11">
        <f>VLOOKUP(N778,'CODIGOS RENTISTICOS'!$A$2:C1818,2,FALSE)</f>
        <v>825000000</v>
      </c>
      <c r="M778" s="11">
        <f>VLOOKUP(N778,'CODIGOS RENTISTICOS'!$A$2:D3985,3,FALSE)</f>
        <v>150109</v>
      </c>
      <c r="N778">
        <v>121245</v>
      </c>
      <c r="O778" s="2">
        <v>6</v>
      </c>
    </row>
    <row r="779" spans="1:15" x14ac:dyDescent="0.2">
      <c r="A779" s="6">
        <v>50000249</v>
      </c>
      <c r="B779" s="15">
        <v>14333489</v>
      </c>
      <c r="C779" t="s">
        <v>591</v>
      </c>
      <c r="D779">
        <v>8002457950</v>
      </c>
      <c r="E779" s="6">
        <v>20031014</v>
      </c>
      <c r="F779">
        <v>6799998</v>
      </c>
      <c r="G779">
        <v>0</v>
      </c>
      <c r="H779" s="2">
        <v>110665</v>
      </c>
      <c r="I779" s="2">
        <v>0</v>
      </c>
      <c r="J779" s="2">
        <v>0</v>
      </c>
      <c r="K779" s="2">
        <v>110665</v>
      </c>
      <c r="L779" s="11">
        <f>VLOOKUP(N779,'CODIGOS RENTISTICOS'!$A$2:C1819,2,FALSE)</f>
        <v>825000000</v>
      </c>
      <c r="M779" s="11">
        <f>VLOOKUP(N779,'CODIGOS RENTISTICOS'!$A$2:D3986,3,FALSE)</f>
        <v>150109</v>
      </c>
      <c r="N779">
        <v>121245</v>
      </c>
      <c r="O779" s="2">
        <v>110665</v>
      </c>
    </row>
    <row r="780" spans="1:15" x14ac:dyDescent="0.2">
      <c r="A780" s="6">
        <v>50000249</v>
      </c>
      <c r="B780" s="15">
        <v>1441529</v>
      </c>
      <c r="C780" t="s">
        <v>591</v>
      </c>
      <c r="D780">
        <v>49778872</v>
      </c>
      <c r="E780" s="6">
        <v>20031014</v>
      </c>
      <c r="F780">
        <v>2110415</v>
      </c>
      <c r="G780">
        <v>0</v>
      </c>
      <c r="H780" s="2">
        <v>2767</v>
      </c>
      <c r="I780" s="2">
        <v>0</v>
      </c>
      <c r="J780" s="2">
        <v>0</v>
      </c>
      <c r="K780" s="2">
        <v>2767</v>
      </c>
      <c r="L780" s="11">
        <f>VLOOKUP(N780,'CODIGOS RENTISTICOS'!$A$2:C1820,2,FALSE)</f>
        <v>96400000</v>
      </c>
      <c r="M780" s="11">
        <f>VLOOKUP(N780,'CODIGOS RENTISTICOS'!$A$2:D3987,3,FALSE)</f>
        <v>370101</v>
      </c>
      <c r="N780">
        <v>121280</v>
      </c>
      <c r="O780" s="2">
        <v>2767</v>
      </c>
    </row>
    <row r="781" spans="1:15" x14ac:dyDescent="0.2">
      <c r="A781" s="6">
        <v>50000249</v>
      </c>
      <c r="B781" s="15">
        <v>1441533</v>
      </c>
      <c r="C781" t="s">
        <v>591</v>
      </c>
      <c r="D781">
        <v>53005037</v>
      </c>
      <c r="E781" s="6">
        <v>20031014</v>
      </c>
      <c r="F781">
        <v>7617903</v>
      </c>
      <c r="G781">
        <v>0</v>
      </c>
      <c r="H781" s="2">
        <v>22133</v>
      </c>
      <c r="I781" s="2">
        <v>0</v>
      </c>
      <c r="J781" s="2">
        <v>0</v>
      </c>
      <c r="K781" s="2">
        <v>22133</v>
      </c>
      <c r="L781" s="11">
        <f>VLOOKUP(N781,'CODIGOS RENTISTICOS'!$A$2:C1821,2,FALSE)</f>
        <v>825000000</v>
      </c>
      <c r="M781" s="11">
        <f>VLOOKUP(N781,'CODIGOS RENTISTICOS'!$A$2:D3988,3,FALSE)</f>
        <v>150109</v>
      </c>
      <c r="N781">
        <v>121245</v>
      </c>
      <c r="O781" s="2">
        <v>22133</v>
      </c>
    </row>
    <row r="782" spans="1:15" x14ac:dyDescent="0.2">
      <c r="A782" s="6">
        <v>50000249</v>
      </c>
      <c r="B782" s="15">
        <v>958263</v>
      </c>
      <c r="C782" t="s">
        <v>591</v>
      </c>
      <c r="D782">
        <v>8605317916</v>
      </c>
      <c r="E782" s="6">
        <v>20031014</v>
      </c>
      <c r="F782">
        <v>2405879</v>
      </c>
      <c r="G782">
        <v>0</v>
      </c>
      <c r="H782" s="2">
        <v>486860</v>
      </c>
      <c r="I782" s="2">
        <v>0</v>
      </c>
      <c r="J782" s="2">
        <v>0</v>
      </c>
      <c r="K782" s="2">
        <v>486860</v>
      </c>
      <c r="L782" s="11">
        <f>VLOOKUP(N782,'CODIGOS RENTISTICOS'!$A$2:C1822,2,FALSE)</f>
        <v>825000000</v>
      </c>
      <c r="M782" s="11">
        <f>VLOOKUP(N782,'CODIGOS RENTISTICOS'!$A$2:D3989,3,FALSE)</f>
        <v>150109</v>
      </c>
      <c r="N782">
        <v>121245</v>
      </c>
      <c r="O782" s="2">
        <v>486860</v>
      </c>
    </row>
    <row r="783" spans="1:15" x14ac:dyDescent="0.2">
      <c r="A783" s="6">
        <v>50000249</v>
      </c>
      <c r="B783" s="15">
        <v>744648</v>
      </c>
      <c r="C783" t="s">
        <v>821</v>
      </c>
      <c r="D783">
        <v>8110040856</v>
      </c>
      <c r="E783" s="6">
        <v>20031014</v>
      </c>
      <c r="F783">
        <v>5612233</v>
      </c>
      <c r="G783">
        <v>0</v>
      </c>
      <c r="H783" s="2">
        <v>22133</v>
      </c>
      <c r="I783" s="2">
        <v>0</v>
      </c>
      <c r="J783" s="2">
        <v>0</v>
      </c>
      <c r="K783" s="2">
        <v>22133</v>
      </c>
      <c r="L783" s="11">
        <f>VLOOKUP(N783,'CODIGOS RENTISTICOS'!$A$2:C1823,2,FALSE)</f>
        <v>825000000</v>
      </c>
      <c r="M783" s="11">
        <f>VLOOKUP(N783,'CODIGOS RENTISTICOS'!$A$2:D3990,3,FALSE)</f>
        <v>150109</v>
      </c>
      <c r="N783">
        <v>121245</v>
      </c>
      <c r="O783" s="2">
        <v>22133</v>
      </c>
    </row>
    <row r="784" spans="1:15" x14ac:dyDescent="0.2">
      <c r="A784" s="6">
        <v>50000249</v>
      </c>
      <c r="B784" s="15">
        <v>19156188</v>
      </c>
      <c r="C784" t="s">
        <v>593</v>
      </c>
      <c r="D784">
        <v>98552060</v>
      </c>
      <c r="E784" s="6">
        <v>20031014</v>
      </c>
      <c r="F784">
        <v>2353246</v>
      </c>
      <c r="G784">
        <v>0</v>
      </c>
      <c r="H784" s="2">
        <v>55400</v>
      </c>
      <c r="I784" s="2">
        <v>0</v>
      </c>
      <c r="J784" s="2">
        <v>0</v>
      </c>
      <c r="K784" s="2">
        <v>55400</v>
      </c>
      <c r="L784" s="11">
        <f>VLOOKUP(N784,'CODIGOS RENTISTICOS'!$A$2:C1824,2,FALSE)</f>
        <v>96300000</v>
      </c>
      <c r="M784" s="11">
        <f>VLOOKUP(N784,'CODIGOS RENTISTICOS'!$A$2:D3991,3,FALSE)</f>
        <v>360101</v>
      </c>
      <c r="N784">
        <v>121270</v>
      </c>
      <c r="O784" s="2">
        <v>55400</v>
      </c>
    </row>
    <row r="785" spans="1:15" x14ac:dyDescent="0.2">
      <c r="A785" s="6">
        <v>50000249</v>
      </c>
      <c r="B785" s="15">
        <v>19156438</v>
      </c>
      <c r="C785" t="s">
        <v>593</v>
      </c>
      <c r="D785">
        <v>22476607</v>
      </c>
      <c r="E785" s="6">
        <v>20031014</v>
      </c>
      <c r="F785">
        <v>2165927</v>
      </c>
      <c r="G785">
        <v>0</v>
      </c>
      <c r="H785" s="2">
        <v>55400</v>
      </c>
      <c r="I785" s="2">
        <v>0</v>
      </c>
      <c r="J785" s="2">
        <v>0</v>
      </c>
      <c r="K785" s="2">
        <v>55400</v>
      </c>
      <c r="L785" s="11">
        <f>VLOOKUP(N785,'CODIGOS RENTISTICOS'!$A$2:C1825,2,FALSE)</f>
        <v>96300000</v>
      </c>
      <c r="M785" s="11">
        <f>VLOOKUP(N785,'CODIGOS RENTISTICOS'!$A$2:D3992,3,FALSE)</f>
        <v>360101</v>
      </c>
      <c r="N785">
        <v>121270</v>
      </c>
      <c r="O785" s="2">
        <v>55400</v>
      </c>
    </row>
    <row r="786" spans="1:15" x14ac:dyDescent="0.2">
      <c r="A786" s="6">
        <v>50000249</v>
      </c>
      <c r="B786" s="15">
        <v>1029621</v>
      </c>
      <c r="C786" t="s">
        <v>595</v>
      </c>
      <c r="D786">
        <v>8020087991</v>
      </c>
      <c r="E786" s="6">
        <v>20031014</v>
      </c>
      <c r="F786">
        <v>3700853</v>
      </c>
      <c r="G786">
        <v>0</v>
      </c>
      <c r="H786" s="2">
        <v>22130</v>
      </c>
      <c r="I786" s="2">
        <v>0</v>
      </c>
      <c r="J786" s="2">
        <v>0</v>
      </c>
      <c r="K786" s="2">
        <v>22130</v>
      </c>
      <c r="L786" s="11">
        <f>VLOOKUP(N786,'CODIGOS RENTISTICOS'!$A$2:C1826,2,FALSE)</f>
        <v>825000000</v>
      </c>
      <c r="M786" s="11">
        <f>VLOOKUP(N786,'CODIGOS RENTISTICOS'!$A$2:D3993,3,FALSE)</f>
        <v>150109</v>
      </c>
      <c r="N786">
        <v>121245</v>
      </c>
      <c r="O786" s="2">
        <v>22130</v>
      </c>
    </row>
    <row r="787" spans="1:15" x14ac:dyDescent="0.2">
      <c r="A787" s="6">
        <v>50000249</v>
      </c>
      <c r="B787" s="15">
        <v>626743</v>
      </c>
      <c r="C787" t="s">
        <v>595</v>
      </c>
      <c r="D787">
        <v>27257628</v>
      </c>
      <c r="E787" s="6">
        <v>20031014</v>
      </c>
      <c r="F787">
        <v>3552392</v>
      </c>
      <c r="G787">
        <v>0</v>
      </c>
      <c r="H787" s="2">
        <v>332000</v>
      </c>
      <c r="I787" s="2">
        <v>0</v>
      </c>
      <c r="J787" s="2">
        <v>0</v>
      </c>
      <c r="K787" s="2">
        <v>332000</v>
      </c>
      <c r="L787" s="11">
        <f>VLOOKUP(N787,'CODIGOS RENTISTICOS'!$A$2:C1827,2,FALSE)</f>
        <v>11100000</v>
      </c>
      <c r="M787" s="11">
        <f>VLOOKUP(N787,'CODIGOS RENTISTICOS'!$A$2:D3994,3,FALSE)</f>
        <v>150101</v>
      </c>
      <c r="N787">
        <v>121275</v>
      </c>
      <c r="O787" s="2">
        <v>332000</v>
      </c>
    </row>
    <row r="788" spans="1:15" x14ac:dyDescent="0.2">
      <c r="A788" s="6">
        <v>50000249</v>
      </c>
      <c r="B788" s="15">
        <v>685269</v>
      </c>
      <c r="C788" t="s">
        <v>718</v>
      </c>
      <c r="D788">
        <v>73105283</v>
      </c>
      <c r="E788" s="6">
        <v>20031014</v>
      </c>
      <c r="F788">
        <v>6645198</v>
      </c>
      <c r="G788">
        <v>0</v>
      </c>
      <c r="H788" s="2">
        <v>219120</v>
      </c>
      <c r="I788" s="2">
        <v>0</v>
      </c>
      <c r="J788" s="2">
        <v>0</v>
      </c>
      <c r="K788" s="2">
        <v>219120</v>
      </c>
      <c r="L788" s="11">
        <f>VLOOKUP(N788,'CODIGOS RENTISTICOS'!$A$2:C1828,2,FALSE)</f>
        <v>11100000</v>
      </c>
      <c r="M788" s="11">
        <f>VLOOKUP(N788,'CODIGOS RENTISTICOS'!$A$2:D3995,3,FALSE)</f>
        <v>150101</v>
      </c>
      <c r="N788">
        <v>121275</v>
      </c>
      <c r="O788" s="2">
        <v>219120</v>
      </c>
    </row>
    <row r="789" spans="1:15" x14ac:dyDescent="0.2">
      <c r="A789" s="6">
        <v>50000249</v>
      </c>
      <c r="B789" s="15">
        <v>1290564</v>
      </c>
      <c r="C789" t="s">
        <v>596</v>
      </c>
      <c r="D789">
        <v>4119571</v>
      </c>
      <c r="E789" s="6">
        <v>20031014</v>
      </c>
      <c r="F789">
        <v>6357085</v>
      </c>
      <c r="G789">
        <v>0</v>
      </c>
      <c r="H789" s="2">
        <v>5000</v>
      </c>
      <c r="I789" s="2">
        <v>0</v>
      </c>
      <c r="J789" s="2">
        <v>0</v>
      </c>
      <c r="K789" s="2">
        <v>5000</v>
      </c>
      <c r="L789" s="11">
        <f>VLOOKUP(N789,'CODIGOS RENTISTICOS'!$A$2:C1829,2,FALSE)</f>
        <v>825000000</v>
      </c>
      <c r="M789" s="11">
        <f>VLOOKUP(N789,'CODIGOS RENTISTICOS'!$A$2:D3996,3,FALSE)</f>
        <v>150109</v>
      </c>
      <c r="N789">
        <v>121245</v>
      </c>
      <c r="O789" s="2">
        <v>5000</v>
      </c>
    </row>
    <row r="790" spans="1:15" x14ac:dyDescent="0.2">
      <c r="A790" s="6">
        <v>50000249</v>
      </c>
      <c r="B790" s="15">
        <v>1178140</v>
      </c>
      <c r="C790" t="s">
        <v>597</v>
      </c>
      <c r="D790">
        <v>8100030858</v>
      </c>
      <c r="E790" s="6">
        <v>20031014</v>
      </c>
      <c r="F790">
        <v>8813121</v>
      </c>
      <c r="G790">
        <v>0</v>
      </c>
      <c r="H790" s="2">
        <v>22134</v>
      </c>
      <c r="I790" s="2">
        <v>0</v>
      </c>
      <c r="J790" s="2">
        <v>0</v>
      </c>
      <c r="K790" s="2">
        <v>22134</v>
      </c>
      <c r="L790" s="11">
        <f>VLOOKUP(N790,'CODIGOS RENTISTICOS'!$A$2:C1830,2,FALSE)</f>
        <v>825000000</v>
      </c>
      <c r="M790" s="11">
        <f>VLOOKUP(N790,'CODIGOS RENTISTICOS'!$A$2:D3997,3,FALSE)</f>
        <v>150109</v>
      </c>
      <c r="N790">
        <v>121245</v>
      </c>
      <c r="O790" s="2">
        <v>22134</v>
      </c>
    </row>
    <row r="791" spans="1:15" x14ac:dyDescent="0.2">
      <c r="A791" s="6">
        <v>50000249</v>
      </c>
      <c r="B791" s="15">
        <v>1396300</v>
      </c>
      <c r="C791" t="s">
        <v>600</v>
      </c>
      <c r="D791">
        <v>48600058</v>
      </c>
      <c r="E791" s="6">
        <v>20031014</v>
      </c>
      <c r="F791">
        <v>8237046</v>
      </c>
      <c r="G791">
        <v>0</v>
      </c>
      <c r="H791" s="2">
        <v>6000</v>
      </c>
      <c r="I791" s="2">
        <v>0</v>
      </c>
      <c r="J791" s="2">
        <v>0</v>
      </c>
      <c r="K791" s="2">
        <v>6000</v>
      </c>
      <c r="L791" s="11">
        <f>VLOOKUP(N791,'CODIGOS RENTISTICOS'!$A$2:C1831,2,FALSE)</f>
        <v>96300000</v>
      </c>
      <c r="M791" s="11">
        <f>VLOOKUP(N791,'CODIGOS RENTISTICOS'!$A$2:D3998,3,FALSE)</f>
        <v>360101</v>
      </c>
      <c r="N791">
        <v>121270</v>
      </c>
      <c r="O791" s="2">
        <v>6000</v>
      </c>
    </row>
    <row r="792" spans="1:15" x14ac:dyDescent="0.2">
      <c r="A792" s="6">
        <v>50000249</v>
      </c>
      <c r="B792" s="15">
        <v>1396304</v>
      </c>
      <c r="C792" t="s">
        <v>600</v>
      </c>
      <c r="D792">
        <v>37010123</v>
      </c>
      <c r="E792" s="6">
        <v>20031014</v>
      </c>
      <c r="F792">
        <v>8237461</v>
      </c>
      <c r="G792">
        <v>0</v>
      </c>
      <c r="H792" s="2">
        <v>3850</v>
      </c>
      <c r="I792" s="2">
        <v>0</v>
      </c>
      <c r="J792" s="2">
        <v>0</v>
      </c>
      <c r="K792" s="2">
        <v>3850</v>
      </c>
      <c r="L792" s="11">
        <f>VLOOKUP(N792,'CODIGOS RENTISTICOS'!$A$2:C1832,2,FALSE)</f>
        <v>96300000</v>
      </c>
      <c r="M792" s="11">
        <f>VLOOKUP(N792,'CODIGOS RENTISTICOS'!$A$2:D3999,3,FALSE)</f>
        <v>360101</v>
      </c>
      <c r="N792">
        <v>121270</v>
      </c>
      <c r="O792" s="2">
        <v>3850</v>
      </c>
    </row>
    <row r="793" spans="1:15" x14ac:dyDescent="0.2">
      <c r="A793" s="6">
        <v>50000249</v>
      </c>
      <c r="B793" s="15">
        <v>311503</v>
      </c>
      <c r="C793" t="s">
        <v>716</v>
      </c>
      <c r="D793">
        <v>11308826</v>
      </c>
      <c r="E793" s="6">
        <v>20031014</v>
      </c>
      <c r="F793">
        <v>8327262</v>
      </c>
      <c r="G793">
        <v>0</v>
      </c>
      <c r="H793" s="2">
        <v>140000</v>
      </c>
      <c r="I793" s="2">
        <v>0</v>
      </c>
      <c r="J793" s="2">
        <v>0</v>
      </c>
      <c r="K793" s="2">
        <v>140000</v>
      </c>
      <c r="L793" s="11">
        <f>VLOOKUP(N793,'CODIGOS RENTISTICOS'!$A$2:C1833,2,FALSE)</f>
        <v>10900000</v>
      </c>
      <c r="M793" s="11">
        <f>VLOOKUP(N793,'CODIGOS RENTISTICOS'!$A$2:D4000,3,FALSE)</f>
        <v>170101</v>
      </c>
      <c r="N793">
        <v>121255</v>
      </c>
      <c r="O793" s="2">
        <v>140000</v>
      </c>
    </row>
    <row r="794" spans="1:15" x14ac:dyDescent="0.2">
      <c r="A794" s="6">
        <v>50000249</v>
      </c>
      <c r="B794" s="15">
        <v>798645</v>
      </c>
      <c r="C794" t="s">
        <v>712</v>
      </c>
      <c r="D794">
        <v>17293177</v>
      </c>
      <c r="E794" s="6">
        <v>20031014</v>
      </c>
      <c r="F794">
        <v>6636174</v>
      </c>
      <c r="G794">
        <v>0</v>
      </c>
      <c r="H794" s="2">
        <v>7000</v>
      </c>
      <c r="I794" s="2">
        <v>0</v>
      </c>
      <c r="J794" s="2">
        <v>0</v>
      </c>
      <c r="K794" s="2">
        <v>7000</v>
      </c>
      <c r="L794" s="11">
        <f>VLOOKUP(N794,'CODIGOS RENTISTICOS'!$A$2:C1834,2,FALSE)</f>
        <v>825000000</v>
      </c>
      <c r="M794" s="11">
        <f>VLOOKUP(N794,'CODIGOS RENTISTICOS'!$A$2:D4001,3,FALSE)</f>
        <v>150109</v>
      </c>
      <c r="N794">
        <v>5041</v>
      </c>
      <c r="O794" s="2">
        <v>7000</v>
      </c>
    </row>
    <row r="795" spans="1:15" x14ac:dyDescent="0.2">
      <c r="A795" s="6">
        <v>50000249</v>
      </c>
      <c r="B795" s="15">
        <v>798646</v>
      </c>
      <c r="C795" t="s">
        <v>712</v>
      </c>
      <c r="D795">
        <v>79531098</v>
      </c>
      <c r="E795" s="6">
        <v>20031014</v>
      </c>
      <c r="F795">
        <v>6723430</v>
      </c>
      <c r="G795">
        <v>0</v>
      </c>
      <c r="H795" s="2">
        <v>55350</v>
      </c>
      <c r="I795" s="2">
        <v>0</v>
      </c>
      <c r="J795" s="2">
        <v>0</v>
      </c>
      <c r="K795" s="2">
        <v>55350</v>
      </c>
      <c r="L795" s="11">
        <f>VLOOKUP(N795,'CODIGOS RENTISTICOS'!$A$2:C1835,2,FALSE)</f>
        <v>96300000</v>
      </c>
      <c r="M795" s="11">
        <f>VLOOKUP(N795,'CODIGOS RENTISTICOS'!$A$2:D4002,3,FALSE)</f>
        <v>360101</v>
      </c>
      <c r="N795">
        <v>121270</v>
      </c>
      <c r="O795" s="2">
        <v>55350</v>
      </c>
    </row>
    <row r="796" spans="1:15" x14ac:dyDescent="0.2">
      <c r="A796" s="6">
        <v>50000249</v>
      </c>
      <c r="B796" s="15">
        <v>496235</v>
      </c>
      <c r="C796" t="s">
        <v>817</v>
      </c>
      <c r="D796">
        <v>8240021648</v>
      </c>
      <c r="E796" s="6">
        <v>20031014</v>
      </c>
      <c r="F796">
        <v>57276948</v>
      </c>
      <c r="G796">
        <v>0</v>
      </c>
      <c r="H796" s="2">
        <v>31000</v>
      </c>
      <c r="I796" s="2">
        <v>0</v>
      </c>
      <c r="J796" s="2">
        <v>0</v>
      </c>
      <c r="K796" s="2">
        <v>31000</v>
      </c>
      <c r="L796" s="11">
        <f>VLOOKUP(N796,'CODIGOS RENTISTICOS'!$A$2:C1836,2,FALSE)</f>
        <v>825000000</v>
      </c>
      <c r="M796" s="11">
        <f>VLOOKUP(N796,'CODIGOS RENTISTICOS'!$A$2:D4003,3,FALSE)</f>
        <v>150109</v>
      </c>
      <c r="N796">
        <v>121245</v>
      </c>
      <c r="O796" s="2">
        <v>31000</v>
      </c>
    </row>
    <row r="797" spans="1:15" x14ac:dyDescent="0.2">
      <c r="A797" s="6">
        <v>50000249</v>
      </c>
      <c r="B797" s="15">
        <v>496990</v>
      </c>
      <c r="C797" t="s">
        <v>817</v>
      </c>
      <c r="D797">
        <v>13862406</v>
      </c>
      <c r="E797" s="6">
        <v>20031014</v>
      </c>
      <c r="F797">
        <v>6302198</v>
      </c>
      <c r="G797">
        <v>0</v>
      </c>
      <c r="H797" s="2">
        <v>23000</v>
      </c>
      <c r="I797" s="2">
        <v>0</v>
      </c>
      <c r="J797" s="2">
        <v>0</v>
      </c>
      <c r="K797" s="2">
        <v>23000</v>
      </c>
      <c r="L797" s="11">
        <f>VLOOKUP(N797,'CODIGOS RENTISTICOS'!$A$2:C1837,2,FALSE)</f>
        <v>825000000</v>
      </c>
      <c r="M797" s="11">
        <f>VLOOKUP(N797,'CODIGOS RENTISTICOS'!$A$2:D4004,3,FALSE)</f>
        <v>150109</v>
      </c>
      <c r="N797">
        <v>121245</v>
      </c>
      <c r="O797" s="2">
        <v>23000</v>
      </c>
    </row>
    <row r="798" spans="1:15" x14ac:dyDescent="0.2">
      <c r="A798" s="6">
        <v>50000249</v>
      </c>
      <c r="B798" s="15">
        <v>1160285</v>
      </c>
      <c r="C798" t="s">
        <v>817</v>
      </c>
      <c r="D798">
        <v>8902041620</v>
      </c>
      <c r="E798" s="6">
        <v>20031014</v>
      </c>
      <c r="F798">
        <v>6457003</v>
      </c>
      <c r="G798">
        <v>0</v>
      </c>
      <c r="H798" s="2">
        <v>553325</v>
      </c>
      <c r="I798" s="2">
        <v>0</v>
      </c>
      <c r="J798" s="2">
        <v>0</v>
      </c>
      <c r="K798" s="2">
        <v>553325</v>
      </c>
      <c r="L798" s="11">
        <f>VLOOKUP(N798,'CODIGOS RENTISTICOS'!$A$2:C1838,2,FALSE)</f>
        <v>825000000</v>
      </c>
      <c r="M798" s="11">
        <f>VLOOKUP(N798,'CODIGOS RENTISTICOS'!$A$2:D4005,3,FALSE)</f>
        <v>150109</v>
      </c>
      <c r="N798">
        <v>121245</v>
      </c>
      <c r="O798" s="2">
        <v>553325</v>
      </c>
    </row>
    <row r="799" spans="1:15" x14ac:dyDescent="0.2">
      <c r="A799" s="6">
        <v>50000249</v>
      </c>
      <c r="B799" s="15">
        <v>1291474</v>
      </c>
      <c r="C799" t="s">
        <v>817</v>
      </c>
      <c r="D799">
        <v>8902707810</v>
      </c>
      <c r="E799" s="6">
        <v>20031014</v>
      </c>
      <c r="F799">
        <v>6361515</v>
      </c>
      <c r="G799">
        <v>0</v>
      </c>
      <c r="H799" s="2">
        <v>780300</v>
      </c>
      <c r="I799" s="2">
        <v>0</v>
      </c>
      <c r="J799" s="2">
        <v>0</v>
      </c>
      <c r="K799" s="2">
        <v>780300</v>
      </c>
      <c r="L799" s="11">
        <f>VLOOKUP(N799,'CODIGOS RENTISTICOS'!$A$2:C1839,2,FALSE)</f>
        <v>10500000</v>
      </c>
      <c r="M799" s="11">
        <f>VLOOKUP(N799,'CODIGOS RENTISTICOS'!$A$2:D4006,3,FALSE)</f>
        <v>30101</v>
      </c>
      <c r="N799">
        <v>121220</v>
      </c>
      <c r="O799" s="2">
        <v>780300</v>
      </c>
    </row>
    <row r="800" spans="1:15" x14ac:dyDescent="0.2">
      <c r="A800" s="6">
        <v>50000249</v>
      </c>
      <c r="B800" s="15">
        <v>616555</v>
      </c>
      <c r="C800" t="s">
        <v>811</v>
      </c>
      <c r="D800">
        <v>8002242888</v>
      </c>
      <c r="E800" s="6">
        <v>20031014</v>
      </c>
      <c r="F800">
        <v>6808856</v>
      </c>
      <c r="G800">
        <v>1</v>
      </c>
      <c r="H800" s="2">
        <v>0</v>
      </c>
      <c r="I800" s="2">
        <v>0</v>
      </c>
      <c r="J800" s="2">
        <v>9660330</v>
      </c>
      <c r="K800" s="2">
        <v>9660330</v>
      </c>
      <c r="L800" s="11">
        <f>VLOOKUP(N800,'CODIGOS RENTISTICOS'!$A$2:C1840,2,FALSE)</f>
        <v>10500000</v>
      </c>
      <c r="M800" s="11">
        <f>VLOOKUP(N800,'CODIGOS RENTISTICOS'!$A$2:D4007,3,FALSE)</f>
        <v>30101</v>
      </c>
      <c r="N800">
        <v>121220</v>
      </c>
      <c r="O800" s="2">
        <v>9660330</v>
      </c>
    </row>
    <row r="801" spans="1:15" x14ac:dyDescent="0.2">
      <c r="A801" s="6">
        <v>50000249</v>
      </c>
      <c r="B801" s="15">
        <v>1205263</v>
      </c>
      <c r="C801" t="s">
        <v>811</v>
      </c>
      <c r="D801">
        <v>94073747</v>
      </c>
      <c r="E801" s="6">
        <v>20031014</v>
      </c>
      <c r="F801">
        <v>4374136</v>
      </c>
      <c r="G801">
        <v>0</v>
      </c>
      <c r="H801" s="2">
        <v>22150</v>
      </c>
      <c r="I801" s="2">
        <v>0</v>
      </c>
      <c r="J801" s="2">
        <v>0</v>
      </c>
      <c r="K801" s="2">
        <v>22150</v>
      </c>
      <c r="L801" s="11">
        <f>VLOOKUP(N801,'CODIGOS RENTISTICOS'!$A$2:C1841,2,FALSE)</f>
        <v>825000000</v>
      </c>
      <c r="M801" s="11">
        <f>VLOOKUP(N801,'CODIGOS RENTISTICOS'!$A$2:D4008,3,FALSE)</f>
        <v>150109</v>
      </c>
      <c r="N801">
        <v>121245</v>
      </c>
      <c r="O801" s="2">
        <v>22150</v>
      </c>
    </row>
    <row r="802" spans="1:15" x14ac:dyDescent="0.2">
      <c r="A802" s="6">
        <v>50000249</v>
      </c>
      <c r="B802" s="15">
        <v>1205264</v>
      </c>
      <c r="C802" t="s">
        <v>811</v>
      </c>
      <c r="D802">
        <v>94371685</v>
      </c>
      <c r="E802" s="6">
        <v>20031014</v>
      </c>
      <c r="F802">
        <v>4003352</v>
      </c>
      <c r="G802">
        <v>0</v>
      </c>
      <c r="H802" s="2">
        <v>22150</v>
      </c>
      <c r="I802" s="2">
        <v>0</v>
      </c>
      <c r="J802" s="2">
        <v>0</v>
      </c>
      <c r="K802" s="2">
        <v>22150</v>
      </c>
      <c r="L802" s="11">
        <f>VLOOKUP(N802,'CODIGOS RENTISTICOS'!$A$2:C1842,2,FALSE)</f>
        <v>825000000</v>
      </c>
      <c r="M802" s="11">
        <f>VLOOKUP(N802,'CODIGOS RENTISTICOS'!$A$2:D4009,3,FALSE)</f>
        <v>150109</v>
      </c>
      <c r="N802">
        <v>121245</v>
      </c>
      <c r="O802" s="2">
        <v>22150</v>
      </c>
    </row>
    <row r="803" spans="1:15" x14ac:dyDescent="0.2">
      <c r="A803" s="6">
        <v>50000249</v>
      </c>
      <c r="B803" s="15">
        <v>1205267</v>
      </c>
      <c r="C803" t="s">
        <v>811</v>
      </c>
      <c r="D803">
        <v>8002085181</v>
      </c>
      <c r="E803" s="6">
        <v>20031014</v>
      </c>
      <c r="F803">
        <v>6808856</v>
      </c>
      <c r="G803">
        <v>1</v>
      </c>
      <c r="H803" s="2">
        <v>0</v>
      </c>
      <c r="I803" s="2">
        <v>0</v>
      </c>
      <c r="J803" s="2">
        <v>13280000</v>
      </c>
      <c r="K803" s="2">
        <v>13280000</v>
      </c>
      <c r="L803" s="11">
        <f>VLOOKUP(N803,'CODIGOS RENTISTICOS'!$A$2:C1843,2,FALSE)</f>
        <v>10500000</v>
      </c>
      <c r="M803" s="11">
        <f>VLOOKUP(N803,'CODIGOS RENTISTICOS'!$A$2:D4010,3,FALSE)</f>
        <v>30101</v>
      </c>
      <c r="N803">
        <v>121220</v>
      </c>
      <c r="O803" s="2">
        <v>13280000</v>
      </c>
    </row>
    <row r="804" spans="1:15" x14ac:dyDescent="0.2">
      <c r="A804" s="6">
        <v>50000249</v>
      </c>
      <c r="B804" s="15">
        <v>1205268</v>
      </c>
      <c r="C804" t="s">
        <v>811</v>
      </c>
      <c r="D804">
        <v>8002242888</v>
      </c>
      <c r="E804" s="6">
        <v>20031014</v>
      </c>
      <c r="F804">
        <v>6808856</v>
      </c>
      <c r="G804">
        <v>1</v>
      </c>
      <c r="H804" s="2">
        <v>0</v>
      </c>
      <c r="I804" s="2">
        <v>0</v>
      </c>
      <c r="J804" s="2">
        <v>6640000</v>
      </c>
      <c r="K804" s="2">
        <v>6640000</v>
      </c>
      <c r="L804" s="11">
        <f>VLOOKUP(N804,'CODIGOS RENTISTICOS'!$A$2:C1844,2,FALSE)</f>
        <v>10500000</v>
      </c>
      <c r="M804" s="11">
        <f>VLOOKUP(N804,'CODIGOS RENTISTICOS'!$A$2:D4011,3,FALSE)</f>
        <v>30101</v>
      </c>
      <c r="N804">
        <v>121220</v>
      </c>
      <c r="O804" s="2">
        <v>6640000</v>
      </c>
    </row>
    <row r="805" spans="1:15" x14ac:dyDescent="0.2">
      <c r="A805" s="6">
        <v>50000249</v>
      </c>
      <c r="B805" s="15">
        <v>1205281</v>
      </c>
      <c r="C805" t="s">
        <v>811</v>
      </c>
      <c r="D805">
        <v>16941310</v>
      </c>
      <c r="E805" s="6">
        <v>20031014</v>
      </c>
      <c r="F805">
        <v>3918297</v>
      </c>
      <c r="G805">
        <v>0</v>
      </c>
      <c r="H805" s="2">
        <v>22150</v>
      </c>
      <c r="I805" s="2">
        <v>0</v>
      </c>
      <c r="J805" s="2">
        <v>0</v>
      </c>
      <c r="K805" s="2">
        <v>22150</v>
      </c>
      <c r="L805" s="11">
        <f>VLOOKUP(N805,'CODIGOS RENTISTICOS'!$A$2:C1845,2,FALSE)</f>
        <v>825000000</v>
      </c>
      <c r="M805" s="11">
        <f>VLOOKUP(N805,'CODIGOS RENTISTICOS'!$A$2:D4012,3,FALSE)</f>
        <v>150109</v>
      </c>
      <c r="N805">
        <v>121245</v>
      </c>
      <c r="O805" s="2">
        <v>22150</v>
      </c>
    </row>
    <row r="806" spans="1:15" x14ac:dyDescent="0.2">
      <c r="A806" s="6">
        <v>50000249</v>
      </c>
      <c r="B806" s="15">
        <v>560898</v>
      </c>
      <c r="C806" t="s">
        <v>812</v>
      </c>
      <c r="D806">
        <v>16477940</v>
      </c>
      <c r="E806" s="6">
        <v>20031014</v>
      </c>
      <c r="F806">
        <v>2411380</v>
      </c>
      <c r="G806">
        <v>0</v>
      </c>
      <c r="H806" s="2">
        <v>22000</v>
      </c>
      <c r="I806" s="2">
        <v>0</v>
      </c>
      <c r="J806" s="2">
        <v>0</v>
      </c>
      <c r="K806" s="2">
        <v>22000</v>
      </c>
      <c r="L806" s="11">
        <f>VLOOKUP(N806,'CODIGOS RENTISTICOS'!$A$2:C1846,2,FALSE)</f>
        <v>11100000</v>
      </c>
      <c r="M806" s="11">
        <f>VLOOKUP(N806,'CODIGOS RENTISTICOS'!$A$2:D4013,3,FALSE)</f>
        <v>150101</v>
      </c>
      <c r="N806">
        <v>121275</v>
      </c>
      <c r="O806" s="2">
        <v>22000</v>
      </c>
    </row>
    <row r="807" spans="1:15" x14ac:dyDescent="0.2">
      <c r="A807" s="6">
        <v>50000249</v>
      </c>
      <c r="B807" s="15">
        <v>1201360</v>
      </c>
      <c r="C807" t="s">
        <v>812</v>
      </c>
      <c r="D807">
        <v>16475280</v>
      </c>
      <c r="E807" s="6">
        <v>20031014</v>
      </c>
      <c r="F807">
        <v>12859</v>
      </c>
      <c r="G807">
        <v>0</v>
      </c>
      <c r="H807" s="2">
        <v>80000</v>
      </c>
      <c r="I807" s="2">
        <v>0</v>
      </c>
      <c r="J807" s="2">
        <v>0</v>
      </c>
      <c r="K807" s="2">
        <v>80000</v>
      </c>
      <c r="L807" s="11">
        <f>VLOOKUP(N807,'CODIGOS RENTISTICOS'!$A$2:C1847,2,FALSE)</f>
        <v>11100000</v>
      </c>
      <c r="M807" s="11">
        <f>VLOOKUP(N807,'CODIGOS RENTISTICOS'!$A$2:D4014,3,FALSE)</f>
        <v>150101</v>
      </c>
      <c r="N807">
        <v>121275</v>
      </c>
      <c r="O807" s="2">
        <v>80000</v>
      </c>
    </row>
    <row r="808" spans="1:15" x14ac:dyDescent="0.2">
      <c r="A808" s="6">
        <v>50000249</v>
      </c>
      <c r="B808" s="15">
        <v>1201934</v>
      </c>
      <c r="C808" t="s">
        <v>812</v>
      </c>
      <c r="D808">
        <v>12796116</v>
      </c>
      <c r="E808" s="6">
        <v>20031014</v>
      </c>
      <c r="F808">
        <v>2433163</v>
      </c>
      <c r="G808">
        <v>0</v>
      </c>
      <c r="H808" s="2">
        <v>1154000</v>
      </c>
      <c r="I808" s="2">
        <v>0</v>
      </c>
      <c r="J808" s="2">
        <v>0</v>
      </c>
      <c r="K808" s="2">
        <v>1154000</v>
      </c>
      <c r="L808" s="11">
        <f>VLOOKUP(N808,'CODIGOS RENTISTICOS'!$A$2:C1848,2,FALSE)</f>
        <v>11100000</v>
      </c>
      <c r="M808" s="11">
        <f>VLOOKUP(N808,'CODIGOS RENTISTICOS'!$A$2:D4015,3,FALSE)</f>
        <v>150101</v>
      </c>
      <c r="N808">
        <v>121275</v>
      </c>
      <c r="O808" s="2">
        <v>1154000</v>
      </c>
    </row>
    <row r="809" spans="1:15" x14ac:dyDescent="0.2">
      <c r="A809" s="6">
        <v>50000249</v>
      </c>
      <c r="B809" s="15">
        <v>1223410</v>
      </c>
      <c r="C809" t="s">
        <v>812</v>
      </c>
      <c r="D809">
        <v>66736507</v>
      </c>
      <c r="E809" s="6">
        <v>20031014</v>
      </c>
      <c r="F809">
        <v>2417599</v>
      </c>
      <c r="G809">
        <v>0</v>
      </c>
      <c r="H809" s="2">
        <v>200000</v>
      </c>
      <c r="I809" s="2">
        <v>0</v>
      </c>
      <c r="J809" s="2">
        <v>0</v>
      </c>
      <c r="K809" s="2">
        <v>200000</v>
      </c>
      <c r="L809" s="11">
        <f>VLOOKUP(N809,'CODIGOS RENTISTICOS'!$A$2:C1849,2,FALSE)</f>
        <v>11100000</v>
      </c>
      <c r="M809" s="11">
        <f>VLOOKUP(N809,'CODIGOS RENTISTICOS'!$A$2:D4016,3,FALSE)</f>
        <v>150101</v>
      </c>
      <c r="N809">
        <v>121275</v>
      </c>
      <c r="O809" s="2">
        <v>200000</v>
      </c>
    </row>
    <row r="810" spans="1:15" x14ac:dyDescent="0.2">
      <c r="A810" s="6">
        <v>50000249</v>
      </c>
      <c r="B810" s="15">
        <v>800166</v>
      </c>
      <c r="C810" t="s">
        <v>811</v>
      </c>
      <c r="D810">
        <v>14882597</v>
      </c>
      <c r="E810" s="6">
        <v>20031014</v>
      </c>
      <c r="F810">
        <v>6592404</v>
      </c>
      <c r="G810">
        <v>0</v>
      </c>
      <c r="H810" s="2">
        <v>22133</v>
      </c>
      <c r="I810" s="2">
        <v>0</v>
      </c>
      <c r="J810" s="2">
        <v>0</v>
      </c>
      <c r="K810" s="2">
        <v>22133</v>
      </c>
      <c r="L810" s="11">
        <f>VLOOKUP(N810,'CODIGOS RENTISTICOS'!$A$2:C1850,2,FALSE)</f>
        <v>825000000</v>
      </c>
      <c r="M810" s="11">
        <f>VLOOKUP(N810,'CODIGOS RENTISTICOS'!$A$2:D4017,3,FALSE)</f>
        <v>150109</v>
      </c>
      <c r="N810">
        <v>121245</v>
      </c>
      <c r="O810" s="2">
        <v>22133</v>
      </c>
    </row>
    <row r="811" spans="1:15" x14ac:dyDescent="0.2">
      <c r="A811" s="6">
        <v>50000249</v>
      </c>
      <c r="B811" s="15">
        <v>800169</v>
      </c>
      <c r="C811" t="s">
        <v>811</v>
      </c>
      <c r="D811">
        <v>14882597</v>
      </c>
      <c r="E811" s="6">
        <v>20031014</v>
      </c>
      <c r="F811">
        <v>6592404</v>
      </c>
      <c r="G811">
        <v>0</v>
      </c>
      <c r="H811" s="2">
        <v>22133</v>
      </c>
      <c r="I811" s="2">
        <v>0</v>
      </c>
      <c r="J811" s="2">
        <v>0</v>
      </c>
      <c r="K811" s="2">
        <v>22133</v>
      </c>
      <c r="L811" s="11">
        <f>VLOOKUP(N811,'CODIGOS RENTISTICOS'!$A$2:C1851,2,FALSE)</f>
        <v>825000000</v>
      </c>
      <c r="M811" s="11">
        <f>VLOOKUP(N811,'CODIGOS RENTISTICOS'!$A$2:D4018,3,FALSE)</f>
        <v>150109</v>
      </c>
      <c r="N811">
        <v>121245</v>
      </c>
      <c r="O811" s="2">
        <v>22133</v>
      </c>
    </row>
    <row r="812" spans="1:15" x14ac:dyDescent="0.2">
      <c r="A812" s="6">
        <v>50000249</v>
      </c>
      <c r="B812" s="15">
        <v>1294566</v>
      </c>
      <c r="C812" t="s">
        <v>591</v>
      </c>
      <c r="D812">
        <v>85161834</v>
      </c>
      <c r="E812" s="6">
        <v>20031014</v>
      </c>
      <c r="F812">
        <v>5769787</v>
      </c>
      <c r="G812">
        <v>0</v>
      </c>
      <c r="H812" s="2">
        <v>22130</v>
      </c>
      <c r="I812" s="2">
        <v>0</v>
      </c>
      <c r="J812" s="2">
        <v>0</v>
      </c>
      <c r="K812" s="2">
        <v>22130</v>
      </c>
      <c r="L812" s="11">
        <f>VLOOKUP(N812,'CODIGOS RENTISTICOS'!$A$2:C1852,2,FALSE)</f>
        <v>825000000</v>
      </c>
      <c r="M812" s="11">
        <f>VLOOKUP(N812,'CODIGOS RENTISTICOS'!$A$2:D4019,3,FALSE)</f>
        <v>150109</v>
      </c>
      <c r="N812">
        <v>121245</v>
      </c>
      <c r="O812" s="2">
        <v>22130</v>
      </c>
    </row>
    <row r="813" spans="1:15" x14ac:dyDescent="0.2">
      <c r="A813" s="6">
        <v>50000249</v>
      </c>
      <c r="B813" s="15">
        <v>12194440</v>
      </c>
      <c r="C813" t="s">
        <v>595</v>
      </c>
      <c r="D813">
        <v>8901001189</v>
      </c>
      <c r="E813" s="6">
        <v>20031014</v>
      </c>
      <c r="F813">
        <v>3446621</v>
      </c>
      <c r="G813">
        <v>1</v>
      </c>
      <c r="H813" s="2">
        <v>0</v>
      </c>
      <c r="I813" s="2">
        <v>0</v>
      </c>
      <c r="J813" s="2">
        <v>664000</v>
      </c>
      <c r="K813" s="2">
        <v>664000</v>
      </c>
      <c r="L813" s="11">
        <f>VLOOKUP(N813,'CODIGOS RENTISTICOS'!$A$2:C1853,2,FALSE)</f>
        <v>825000000</v>
      </c>
      <c r="M813" s="11">
        <f>VLOOKUP(N813,'CODIGOS RENTISTICOS'!$A$2:D4020,3,FALSE)</f>
        <v>150109</v>
      </c>
      <c r="N813">
        <v>121245</v>
      </c>
      <c r="O813" s="2">
        <v>664000</v>
      </c>
    </row>
    <row r="814" spans="1:15" x14ac:dyDescent="0.2">
      <c r="A814" s="6">
        <v>50000249</v>
      </c>
      <c r="B814" s="15">
        <v>1252244</v>
      </c>
      <c r="C814" t="s">
        <v>591</v>
      </c>
      <c r="D814">
        <v>8000751485</v>
      </c>
      <c r="E814" s="6">
        <v>20031015</v>
      </c>
      <c r="F814">
        <v>6165077</v>
      </c>
      <c r="G814">
        <v>1</v>
      </c>
      <c r="H814" s="2">
        <v>0</v>
      </c>
      <c r="I814" s="2">
        <v>0</v>
      </c>
      <c r="J814" s="2">
        <v>376261</v>
      </c>
      <c r="K814" s="2">
        <v>376261</v>
      </c>
      <c r="L814" s="11">
        <f>VLOOKUP(N814,'CODIGOS RENTISTICOS'!$A$2:C1854,2,FALSE)</f>
        <v>825000000</v>
      </c>
      <c r="M814" s="11">
        <f>VLOOKUP(N814,'CODIGOS RENTISTICOS'!$A$2:D4021,3,FALSE)</f>
        <v>150109</v>
      </c>
      <c r="N814">
        <v>121245</v>
      </c>
      <c r="O814" s="2">
        <v>376261</v>
      </c>
    </row>
    <row r="815" spans="1:15" x14ac:dyDescent="0.2">
      <c r="A815" s="6">
        <v>50000249</v>
      </c>
      <c r="B815" s="15">
        <v>1341093</v>
      </c>
      <c r="C815" t="s">
        <v>591</v>
      </c>
      <c r="D815">
        <v>8000009464</v>
      </c>
      <c r="E815" s="6">
        <v>20031015</v>
      </c>
      <c r="F815">
        <v>6400715</v>
      </c>
      <c r="G815">
        <v>1</v>
      </c>
      <c r="H815" s="2">
        <v>0</v>
      </c>
      <c r="I815" s="2">
        <v>0</v>
      </c>
      <c r="J815" s="2">
        <v>664000</v>
      </c>
      <c r="K815" s="2">
        <v>664000</v>
      </c>
      <c r="L815" s="11">
        <f>VLOOKUP(N815,'CODIGOS RENTISTICOS'!$A$2:C1855,2,FALSE)</f>
        <v>825000000</v>
      </c>
      <c r="M815" s="11">
        <f>VLOOKUP(N815,'CODIGOS RENTISTICOS'!$A$2:D4022,3,FALSE)</f>
        <v>150109</v>
      </c>
      <c r="N815">
        <v>121245</v>
      </c>
      <c r="O815" s="2">
        <v>664000</v>
      </c>
    </row>
    <row r="816" spans="1:15" x14ac:dyDescent="0.2">
      <c r="A816" s="6">
        <v>50000249</v>
      </c>
      <c r="B816" s="15">
        <v>6240521</v>
      </c>
      <c r="C816" t="s">
        <v>591</v>
      </c>
      <c r="D816">
        <v>17117361</v>
      </c>
      <c r="E816" s="6">
        <v>20031015</v>
      </c>
      <c r="F816">
        <v>2158198</v>
      </c>
      <c r="G816">
        <v>0</v>
      </c>
      <c r="H816" s="2">
        <v>1920</v>
      </c>
      <c r="I816" s="2">
        <v>0</v>
      </c>
      <c r="J816" s="2">
        <v>0</v>
      </c>
      <c r="K816" s="2">
        <v>1920</v>
      </c>
      <c r="L816" s="11">
        <f>VLOOKUP(N816,'CODIGOS RENTISTICOS'!$A$2:C1856,2,FALSE)</f>
        <v>11500000</v>
      </c>
      <c r="M816" s="11">
        <f>VLOOKUP(N816,'CODIGOS RENTISTICOS'!$A$2:D4023,3,FALSE)</f>
        <v>130101</v>
      </c>
      <c r="N816">
        <v>12102020</v>
      </c>
      <c r="O816" s="2">
        <v>1920</v>
      </c>
    </row>
    <row r="817" spans="1:15" x14ac:dyDescent="0.2">
      <c r="A817" s="6">
        <v>50000249</v>
      </c>
      <c r="B817" s="15">
        <v>6240526</v>
      </c>
      <c r="C817" t="s">
        <v>591</v>
      </c>
      <c r="D817">
        <v>80420338</v>
      </c>
      <c r="E817" s="6">
        <v>20031015</v>
      </c>
      <c r="F817">
        <v>6364239</v>
      </c>
      <c r="G817">
        <v>0</v>
      </c>
      <c r="H817" s="2">
        <v>22500</v>
      </c>
      <c r="I817" s="2">
        <v>0</v>
      </c>
      <c r="J817" s="2">
        <v>0</v>
      </c>
      <c r="K817" s="2">
        <v>22500</v>
      </c>
      <c r="L817" s="11">
        <f>VLOOKUP(N817,'CODIGOS RENTISTICOS'!$A$2:C1857,2,FALSE)</f>
        <v>11500000</v>
      </c>
      <c r="M817" s="11">
        <f>VLOOKUP(N817,'CODIGOS RENTISTICOS'!$A$2:D4024,3,FALSE)</f>
        <v>130101</v>
      </c>
      <c r="N817">
        <v>270909</v>
      </c>
      <c r="O817" s="2">
        <v>22500</v>
      </c>
    </row>
    <row r="818" spans="1:15" x14ac:dyDescent="0.2">
      <c r="A818" s="6">
        <v>50000249</v>
      </c>
      <c r="B818" s="15">
        <v>6240538</v>
      </c>
      <c r="C818" t="s">
        <v>591</v>
      </c>
      <c r="D818">
        <v>82955111</v>
      </c>
      <c r="E818" s="6">
        <v>20031015</v>
      </c>
      <c r="F818">
        <v>2621405</v>
      </c>
      <c r="G818">
        <v>0</v>
      </c>
      <c r="H818" s="2">
        <v>10500</v>
      </c>
      <c r="I818" s="2">
        <v>0</v>
      </c>
      <c r="J818" s="2">
        <v>0</v>
      </c>
      <c r="K818" s="2">
        <v>10500</v>
      </c>
      <c r="L818" s="11">
        <f>VLOOKUP(N818,'CODIGOS RENTISTICOS'!$A$2:C1858,2,FALSE)</f>
        <v>11500000</v>
      </c>
      <c r="M818" s="11">
        <f>VLOOKUP(N818,'CODIGOS RENTISTICOS'!$A$2:D4025,3,FALSE)</f>
        <v>130101</v>
      </c>
      <c r="N818">
        <v>270909</v>
      </c>
      <c r="O818" s="2">
        <v>10500</v>
      </c>
    </row>
    <row r="819" spans="1:15" x14ac:dyDescent="0.2">
      <c r="A819" s="6">
        <v>50000249</v>
      </c>
      <c r="B819" s="15">
        <v>15880003</v>
      </c>
      <c r="C819" t="s">
        <v>591</v>
      </c>
      <c r="D819">
        <v>19264523</v>
      </c>
      <c r="E819" s="6">
        <v>20031015</v>
      </c>
      <c r="F819">
        <v>5488966</v>
      </c>
      <c r="G819">
        <v>0</v>
      </c>
      <c r="H819" s="2">
        <v>6320</v>
      </c>
      <c r="I819" s="2">
        <v>0</v>
      </c>
      <c r="J819" s="2">
        <v>0</v>
      </c>
      <c r="K819" s="2">
        <v>6320</v>
      </c>
      <c r="L819" s="11">
        <f>VLOOKUP(N819,'CODIGOS RENTISTICOS'!$A$2:C1859,2,FALSE)</f>
        <v>11500000</v>
      </c>
      <c r="M819" s="11">
        <f>VLOOKUP(N819,'CODIGOS RENTISTICOS'!$A$2:D4026,3,FALSE)</f>
        <v>130101</v>
      </c>
      <c r="N819">
        <v>270909</v>
      </c>
      <c r="O819" s="2">
        <v>6320</v>
      </c>
    </row>
    <row r="820" spans="1:15" x14ac:dyDescent="0.2">
      <c r="A820" s="6">
        <v>50000249</v>
      </c>
      <c r="B820" s="15">
        <v>1139698</v>
      </c>
      <c r="C820" t="s">
        <v>591</v>
      </c>
      <c r="D820">
        <v>8000422768</v>
      </c>
      <c r="E820" s="6">
        <v>20031015</v>
      </c>
      <c r="F820">
        <v>2264437</v>
      </c>
      <c r="G820">
        <v>0</v>
      </c>
      <c r="H820" s="2">
        <v>243463</v>
      </c>
      <c r="I820" s="2">
        <v>0</v>
      </c>
      <c r="J820" s="2">
        <v>0</v>
      </c>
      <c r="K820" s="2">
        <v>243463</v>
      </c>
      <c r="L820" s="11">
        <f>VLOOKUP(N820,'CODIGOS RENTISTICOS'!$A$2:C1860,2,FALSE)</f>
        <v>825000000</v>
      </c>
      <c r="M820" s="11">
        <f>VLOOKUP(N820,'CODIGOS RENTISTICOS'!$A$2:D4027,3,FALSE)</f>
        <v>150109</v>
      </c>
      <c r="N820">
        <v>121245</v>
      </c>
      <c r="O820" s="2">
        <v>243463</v>
      </c>
    </row>
    <row r="821" spans="1:15" x14ac:dyDescent="0.2">
      <c r="A821" s="6">
        <v>50000249</v>
      </c>
      <c r="B821" s="15">
        <v>1004540</v>
      </c>
      <c r="C821" t="s">
        <v>591</v>
      </c>
      <c r="D821">
        <v>8600915261</v>
      </c>
      <c r="E821" s="6">
        <v>20031015</v>
      </c>
      <c r="F821">
        <v>6124612</v>
      </c>
      <c r="G821">
        <v>0</v>
      </c>
      <c r="H821" s="2">
        <v>664000</v>
      </c>
      <c r="I821" s="2">
        <v>0</v>
      </c>
      <c r="J821" s="2">
        <v>0</v>
      </c>
      <c r="K821" s="2">
        <v>664000</v>
      </c>
      <c r="L821" s="11">
        <f>VLOOKUP(N821,'CODIGOS RENTISTICOS'!$A$2:C1861,2,FALSE)</f>
        <v>825000000</v>
      </c>
      <c r="M821" s="11">
        <f>VLOOKUP(N821,'CODIGOS RENTISTICOS'!$A$2:D4028,3,FALSE)</f>
        <v>150109</v>
      </c>
      <c r="N821">
        <v>121245</v>
      </c>
      <c r="O821" s="2">
        <v>664000</v>
      </c>
    </row>
    <row r="822" spans="1:15" x14ac:dyDescent="0.2">
      <c r="A822" s="6">
        <v>50000249</v>
      </c>
      <c r="B822" s="15">
        <v>1004541</v>
      </c>
      <c r="C822" t="s">
        <v>591</v>
      </c>
      <c r="D822">
        <v>8600915261</v>
      </c>
      <c r="E822" s="6">
        <v>20031015</v>
      </c>
      <c r="F822">
        <v>6124612</v>
      </c>
      <c r="G822">
        <v>0</v>
      </c>
      <c r="H822" s="2">
        <v>664000</v>
      </c>
      <c r="I822" s="2">
        <v>0</v>
      </c>
      <c r="J822" s="2">
        <v>0</v>
      </c>
      <c r="K822" s="2">
        <v>664000</v>
      </c>
      <c r="L822" s="11">
        <f>VLOOKUP(N822,'CODIGOS RENTISTICOS'!$A$2:C1862,2,FALSE)</f>
        <v>825000000</v>
      </c>
      <c r="M822" s="11">
        <f>VLOOKUP(N822,'CODIGOS RENTISTICOS'!$A$2:D4029,3,FALSE)</f>
        <v>150109</v>
      </c>
      <c r="N822">
        <v>121245</v>
      </c>
      <c r="O822" s="2">
        <v>664000</v>
      </c>
    </row>
    <row r="823" spans="1:15" x14ac:dyDescent="0.2">
      <c r="A823" s="6">
        <v>50000249</v>
      </c>
      <c r="B823" s="15">
        <v>1150846</v>
      </c>
      <c r="C823" t="s">
        <v>591</v>
      </c>
      <c r="D823">
        <v>8000138297</v>
      </c>
      <c r="E823" s="6">
        <v>20031015</v>
      </c>
      <c r="F823">
        <v>5263270</v>
      </c>
      <c r="G823">
        <v>0</v>
      </c>
      <c r="H823" s="2">
        <v>66399</v>
      </c>
      <c r="I823" s="2">
        <v>0</v>
      </c>
      <c r="J823" s="2">
        <v>0</v>
      </c>
      <c r="K823" s="2">
        <v>66399</v>
      </c>
      <c r="L823" s="11">
        <f>VLOOKUP(N823,'CODIGOS RENTISTICOS'!$A$2:C1863,2,FALSE)</f>
        <v>825000000</v>
      </c>
      <c r="M823" s="11">
        <f>VLOOKUP(N823,'CODIGOS RENTISTICOS'!$A$2:D4030,3,FALSE)</f>
        <v>150109</v>
      </c>
      <c r="N823">
        <v>121245</v>
      </c>
      <c r="O823" s="2">
        <v>66399</v>
      </c>
    </row>
    <row r="824" spans="1:15" x14ac:dyDescent="0.2">
      <c r="A824" s="6">
        <v>50000249</v>
      </c>
      <c r="B824" s="15">
        <v>14792756</v>
      </c>
      <c r="C824" t="s">
        <v>591</v>
      </c>
      <c r="D824">
        <v>43538955</v>
      </c>
      <c r="E824" s="6">
        <v>20031015</v>
      </c>
      <c r="F824">
        <v>6608288</v>
      </c>
      <c r="G824">
        <v>0</v>
      </c>
      <c r="H824" s="2">
        <v>2767</v>
      </c>
      <c r="I824" s="2">
        <v>0</v>
      </c>
      <c r="J824" s="2">
        <v>0</v>
      </c>
      <c r="K824" s="2">
        <v>2767</v>
      </c>
      <c r="L824" s="11">
        <f>VLOOKUP(N824,'CODIGOS RENTISTICOS'!$A$2:C1864,2,FALSE)</f>
        <v>96400000</v>
      </c>
      <c r="M824" s="11">
        <f>VLOOKUP(N824,'CODIGOS RENTISTICOS'!$A$2:D4031,3,FALSE)</f>
        <v>370101</v>
      </c>
      <c r="N824">
        <v>121280</v>
      </c>
      <c r="O824" s="2">
        <v>2767</v>
      </c>
    </row>
    <row r="825" spans="1:15" x14ac:dyDescent="0.2">
      <c r="A825" s="6">
        <v>50000249</v>
      </c>
      <c r="B825" s="15">
        <v>573983</v>
      </c>
      <c r="C825" t="s">
        <v>591</v>
      </c>
      <c r="D825">
        <v>8000002831</v>
      </c>
      <c r="E825" s="6">
        <v>20031015</v>
      </c>
      <c r="F825">
        <v>7817397</v>
      </c>
      <c r="G825">
        <v>1</v>
      </c>
      <c r="H825" s="2">
        <v>0</v>
      </c>
      <c r="I825" s="2">
        <v>0</v>
      </c>
      <c r="J825" s="2">
        <v>1483200</v>
      </c>
      <c r="K825" s="2">
        <v>1483200</v>
      </c>
      <c r="L825" s="11">
        <f>VLOOKUP(N825,'CODIGOS RENTISTICOS'!$A$2:C1865,2,FALSE)</f>
        <v>10500000</v>
      </c>
      <c r="M825" s="11">
        <f>VLOOKUP(N825,'CODIGOS RENTISTICOS'!$A$2:D4032,3,FALSE)</f>
        <v>30101</v>
      </c>
      <c r="N825">
        <v>121220</v>
      </c>
      <c r="O825" s="2">
        <v>1483200</v>
      </c>
    </row>
    <row r="826" spans="1:15" x14ac:dyDescent="0.2">
      <c r="A826" s="6">
        <v>50000249</v>
      </c>
      <c r="B826" s="15">
        <v>673794</v>
      </c>
      <c r="C826" t="s">
        <v>591</v>
      </c>
      <c r="D826">
        <v>32453941</v>
      </c>
      <c r="E826" s="6">
        <v>20031015</v>
      </c>
      <c r="F826">
        <v>3363165</v>
      </c>
      <c r="G826">
        <v>0</v>
      </c>
      <c r="H826" s="2">
        <v>664000</v>
      </c>
      <c r="I826" s="2">
        <v>0</v>
      </c>
      <c r="J826" s="2">
        <v>0</v>
      </c>
      <c r="K826" s="2">
        <v>664000</v>
      </c>
      <c r="L826" s="11">
        <f>VLOOKUP(N826,'CODIGOS RENTISTICOS'!$A$2:C1866,2,FALSE)</f>
        <v>825000000</v>
      </c>
      <c r="M826" s="11">
        <f>VLOOKUP(N826,'CODIGOS RENTISTICOS'!$A$2:D4033,3,FALSE)</f>
        <v>150109</v>
      </c>
      <c r="N826">
        <v>121245</v>
      </c>
      <c r="O826" s="2">
        <v>664000</v>
      </c>
    </row>
    <row r="827" spans="1:15" x14ac:dyDescent="0.2">
      <c r="A827" s="6">
        <v>50000249</v>
      </c>
      <c r="B827" s="15">
        <v>1188081</v>
      </c>
      <c r="C827" t="s">
        <v>591</v>
      </c>
      <c r="D827">
        <v>8300060514</v>
      </c>
      <c r="E827" s="6">
        <v>20031015</v>
      </c>
      <c r="F827">
        <v>6405606</v>
      </c>
      <c r="G827">
        <v>1</v>
      </c>
      <c r="H827" s="2">
        <v>0</v>
      </c>
      <c r="I827" s="2">
        <v>0</v>
      </c>
      <c r="J827" s="2">
        <v>6660240</v>
      </c>
      <c r="K827" s="2">
        <v>6660240</v>
      </c>
      <c r="L827" s="11">
        <f>VLOOKUP(N827,'CODIGOS RENTISTICOS'!$A$2:C1867,2,FALSE)</f>
        <v>910300000</v>
      </c>
      <c r="M827" s="11">
        <f>VLOOKUP(N827,'CODIGOS RENTISTICOS'!$A$2:D4034,3,FALSE)</f>
        <v>130113</v>
      </c>
      <c r="N827">
        <v>121235</v>
      </c>
      <c r="O827" s="2">
        <v>6660240</v>
      </c>
    </row>
    <row r="828" spans="1:15" x14ac:dyDescent="0.2">
      <c r="A828" s="6">
        <v>50000249</v>
      </c>
      <c r="B828" s="15">
        <v>910171</v>
      </c>
      <c r="C828" t="s">
        <v>591</v>
      </c>
      <c r="D828">
        <v>8600462012</v>
      </c>
      <c r="E828" s="6">
        <v>20031015</v>
      </c>
      <c r="F828">
        <v>3200288</v>
      </c>
      <c r="G828">
        <v>1</v>
      </c>
      <c r="H828" s="2">
        <v>0</v>
      </c>
      <c r="I828" s="2">
        <v>0</v>
      </c>
      <c r="J828" s="2">
        <v>1261638</v>
      </c>
      <c r="K828" s="2">
        <v>1261638</v>
      </c>
      <c r="L828" s="11">
        <f>VLOOKUP(N828,'CODIGOS RENTISTICOS'!$A$2:C1868,2,FALSE)</f>
        <v>825000000</v>
      </c>
      <c r="M828" s="11">
        <f>VLOOKUP(N828,'CODIGOS RENTISTICOS'!$A$2:D4035,3,FALSE)</f>
        <v>150109</v>
      </c>
      <c r="N828">
        <v>121245</v>
      </c>
      <c r="O828" s="2">
        <v>1261638</v>
      </c>
    </row>
    <row r="829" spans="1:15" x14ac:dyDescent="0.2">
      <c r="A829" s="6">
        <v>50000249</v>
      </c>
      <c r="B829" s="15">
        <v>911817</v>
      </c>
      <c r="C829" t="s">
        <v>591</v>
      </c>
      <c r="D829">
        <v>8600016978</v>
      </c>
      <c r="E829" s="6">
        <v>20031015</v>
      </c>
      <c r="F829">
        <v>2610868</v>
      </c>
      <c r="G829">
        <v>1</v>
      </c>
      <c r="H829" s="2">
        <v>0</v>
      </c>
      <c r="I829" s="2">
        <v>0</v>
      </c>
      <c r="J829" s="2">
        <v>1328000</v>
      </c>
      <c r="K829" s="2">
        <v>1328000</v>
      </c>
      <c r="L829" s="11">
        <f>VLOOKUP(N829,'CODIGOS RENTISTICOS'!$A$2:C1869,2,FALSE)</f>
        <v>825000000</v>
      </c>
      <c r="M829" s="11">
        <f>VLOOKUP(N829,'CODIGOS RENTISTICOS'!$A$2:D4036,3,FALSE)</f>
        <v>150109</v>
      </c>
      <c r="N829">
        <v>121245</v>
      </c>
      <c r="O829" s="2">
        <v>1328000</v>
      </c>
    </row>
    <row r="830" spans="1:15" x14ac:dyDescent="0.2">
      <c r="A830" s="6">
        <v>50000249</v>
      </c>
      <c r="B830" s="15">
        <v>1025004</v>
      </c>
      <c r="C830" t="s">
        <v>591</v>
      </c>
      <c r="D830">
        <v>17413763</v>
      </c>
      <c r="E830" s="6">
        <v>20031015</v>
      </c>
      <c r="F830">
        <v>6560126</v>
      </c>
      <c r="G830">
        <v>0</v>
      </c>
      <c r="H830" s="2">
        <v>3320000</v>
      </c>
      <c r="I830" s="2">
        <v>0</v>
      </c>
      <c r="J830" s="2">
        <v>0</v>
      </c>
      <c r="K830" s="2">
        <v>3320000</v>
      </c>
      <c r="L830" s="11">
        <f>VLOOKUP(N830,'CODIGOS RENTISTICOS'!$A$2:C1870,2,FALSE)</f>
        <v>825000000</v>
      </c>
      <c r="M830" s="11">
        <f>VLOOKUP(N830,'CODIGOS RENTISTICOS'!$A$2:D4037,3,FALSE)</f>
        <v>150109</v>
      </c>
      <c r="N830">
        <v>121245</v>
      </c>
      <c r="O830" s="2">
        <v>3320000</v>
      </c>
    </row>
    <row r="831" spans="1:15" x14ac:dyDescent="0.2">
      <c r="A831" s="6">
        <v>50000249</v>
      </c>
      <c r="B831" s="15">
        <v>1283364</v>
      </c>
      <c r="C831" t="s">
        <v>591</v>
      </c>
      <c r="D831">
        <v>8300061569</v>
      </c>
      <c r="E831" s="6">
        <v>20031015</v>
      </c>
      <c r="F831">
        <v>6361373</v>
      </c>
      <c r="G831">
        <v>0</v>
      </c>
      <c r="H831" s="2">
        <v>22150</v>
      </c>
      <c r="I831" s="2">
        <v>0</v>
      </c>
      <c r="J831" s="2">
        <v>0</v>
      </c>
      <c r="K831" s="2">
        <v>22150</v>
      </c>
      <c r="L831" s="11">
        <f>VLOOKUP(N831,'CODIGOS RENTISTICOS'!$A$2:C1871,2,FALSE)</f>
        <v>825000000</v>
      </c>
      <c r="M831" s="11">
        <f>VLOOKUP(N831,'CODIGOS RENTISTICOS'!$A$2:D4038,3,FALSE)</f>
        <v>150109</v>
      </c>
      <c r="N831">
        <v>121245</v>
      </c>
      <c r="O831" s="2">
        <v>22150</v>
      </c>
    </row>
    <row r="832" spans="1:15" x14ac:dyDescent="0.2">
      <c r="A832" s="6">
        <v>50000249</v>
      </c>
      <c r="B832" s="15">
        <v>197089</v>
      </c>
      <c r="C832" t="s">
        <v>591</v>
      </c>
      <c r="D832">
        <v>8001441578</v>
      </c>
      <c r="E832" s="6">
        <v>20031015</v>
      </c>
      <c r="F832">
        <v>6130318</v>
      </c>
      <c r="G832">
        <v>0</v>
      </c>
      <c r="H832" s="2">
        <v>243463</v>
      </c>
      <c r="I832" s="2">
        <v>0</v>
      </c>
      <c r="J832" s="2">
        <v>0</v>
      </c>
      <c r="K832" s="2">
        <v>243463</v>
      </c>
      <c r="L832" s="11">
        <f>VLOOKUP(N832,'CODIGOS RENTISTICOS'!$A$2:C1872,2,FALSE)</f>
        <v>825000000</v>
      </c>
      <c r="M832" s="11">
        <f>VLOOKUP(N832,'CODIGOS RENTISTICOS'!$A$2:D4039,3,FALSE)</f>
        <v>150109</v>
      </c>
      <c r="N832">
        <v>121245</v>
      </c>
      <c r="O832" s="2">
        <v>243463</v>
      </c>
    </row>
    <row r="833" spans="1:15" x14ac:dyDescent="0.2">
      <c r="A833" s="6">
        <v>50000249</v>
      </c>
      <c r="B833" s="15">
        <v>910823</v>
      </c>
      <c r="C833" t="s">
        <v>591</v>
      </c>
      <c r="D833">
        <v>8000192492</v>
      </c>
      <c r="E833" s="6">
        <v>20031015</v>
      </c>
      <c r="F833">
        <v>5330499</v>
      </c>
      <c r="G833">
        <v>0</v>
      </c>
      <c r="H833" s="2">
        <v>398394</v>
      </c>
      <c r="I833" s="2">
        <v>0</v>
      </c>
      <c r="J833" s="2">
        <v>0</v>
      </c>
      <c r="K833" s="2">
        <v>398394</v>
      </c>
      <c r="L833" s="11">
        <f>VLOOKUP(N833,'CODIGOS RENTISTICOS'!$A$2:C1873,2,FALSE)</f>
        <v>825000000</v>
      </c>
      <c r="M833" s="11">
        <f>VLOOKUP(N833,'CODIGOS RENTISTICOS'!$A$2:D4040,3,FALSE)</f>
        <v>150109</v>
      </c>
      <c r="N833">
        <v>121245</v>
      </c>
      <c r="O833" s="2">
        <v>398394</v>
      </c>
    </row>
    <row r="834" spans="1:15" x14ac:dyDescent="0.2">
      <c r="A834" s="6">
        <v>50000249</v>
      </c>
      <c r="B834" s="15">
        <v>1207384</v>
      </c>
      <c r="C834" t="s">
        <v>591</v>
      </c>
      <c r="D834">
        <v>8999990491</v>
      </c>
      <c r="E834" s="6">
        <v>20031015</v>
      </c>
      <c r="F834">
        <v>3120100</v>
      </c>
      <c r="G834">
        <v>1</v>
      </c>
      <c r="H834" s="2">
        <v>0</v>
      </c>
      <c r="I834" s="2">
        <v>0</v>
      </c>
      <c r="J834" s="2">
        <v>69390680</v>
      </c>
      <c r="K834" s="2">
        <v>69390680</v>
      </c>
      <c r="L834" s="11">
        <f>VLOOKUP(N834,'CODIGOS RENTISTICOS'!$A$2:C1874,2,FALSE)</f>
        <v>10900000</v>
      </c>
      <c r="M834" s="11">
        <f>VLOOKUP(N834,'CODIGOS RENTISTICOS'!$A$2:D4041,3,FALSE)</f>
        <v>170101</v>
      </c>
      <c r="N834">
        <v>121255</v>
      </c>
      <c r="O834" s="2">
        <v>69390680</v>
      </c>
    </row>
    <row r="835" spans="1:15" x14ac:dyDescent="0.2">
      <c r="A835" s="6">
        <v>50000249</v>
      </c>
      <c r="B835" s="15">
        <v>1254210</v>
      </c>
      <c r="C835" t="s">
        <v>591</v>
      </c>
      <c r="D835">
        <v>8600149171</v>
      </c>
      <c r="E835" s="6">
        <v>20031015</v>
      </c>
      <c r="F835">
        <v>3267450</v>
      </c>
      <c r="G835">
        <v>0</v>
      </c>
      <c r="H835" s="2">
        <v>22133</v>
      </c>
      <c r="I835" s="2">
        <v>0</v>
      </c>
      <c r="J835" s="2">
        <v>0</v>
      </c>
      <c r="K835" s="2">
        <v>22133</v>
      </c>
      <c r="L835" s="11">
        <f>VLOOKUP(N835,'CODIGOS RENTISTICOS'!$A$2:C1875,2,FALSE)</f>
        <v>825000000</v>
      </c>
      <c r="M835" s="11">
        <f>VLOOKUP(N835,'CODIGOS RENTISTICOS'!$A$2:D4042,3,FALSE)</f>
        <v>150109</v>
      </c>
      <c r="N835">
        <v>121245</v>
      </c>
      <c r="O835" s="2">
        <v>22133</v>
      </c>
    </row>
    <row r="836" spans="1:15" x14ac:dyDescent="0.2">
      <c r="A836" s="6">
        <v>50000249</v>
      </c>
      <c r="B836" s="15">
        <v>1365325</v>
      </c>
      <c r="C836" t="s">
        <v>591</v>
      </c>
      <c r="D836">
        <v>8300013247</v>
      </c>
      <c r="E836" s="6">
        <v>20031015</v>
      </c>
      <c r="F836">
        <v>3176330</v>
      </c>
      <c r="G836">
        <v>0</v>
      </c>
      <c r="H836" s="2">
        <v>664000</v>
      </c>
      <c r="I836" s="2">
        <v>0</v>
      </c>
      <c r="J836" s="2">
        <v>0</v>
      </c>
      <c r="K836" s="2">
        <v>664000</v>
      </c>
      <c r="L836" s="11">
        <f>VLOOKUP(N836,'CODIGOS RENTISTICOS'!$A$2:C1876,2,FALSE)</f>
        <v>825000000</v>
      </c>
      <c r="M836" s="11">
        <f>VLOOKUP(N836,'CODIGOS RENTISTICOS'!$A$2:D4043,3,FALSE)</f>
        <v>150109</v>
      </c>
      <c r="N836">
        <v>121245</v>
      </c>
      <c r="O836" s="2">
        <v>664000</v>
      </c>
    </row>
    <row r="837" spans="1:15" x14ac:dyDescent="0.2">
      <c r="A837" s="6">
        <v>50000249</v>
      </c>
      <c r="B837" s="15">
        <v>1365431</v>
      </c>
      <c r="C837" t="s">
        <v>591</v>
      </c>
      <c r="D837">
        <v>51973651</v>
      </c>
      <c r="E837" s="6">
        <v>20031015</v>
      </c>
      <c r="F837">
        <v>2487677</v>
      </c>
      <c r="G837">
        <v>0</v>
      </c>
      <c r="H837" s="2">
        <v>664000</v>
      </c>
      <c r="I837" s="2">
        <v>0</v>
      </c>
      <c r="J837" s="2">
        <v>0</v>
      </c>
      <c r="K837" s="2">
        <v>664000</v>
      </c>
      <c r="L837" s="11">
        <f>VLOOKUP(N837,'CODIGOS RENTISTICOS'!$A$2:C1877,2,FALSE)</f>
        <v>825000000</v>
      </c>
      <c r="M837" s="11">
        <f>VLOOKUP(N837,'CODIGOS RENTISTICOS'!$A$2:D4044,3,FALSE)</f>
        <v>150109</v>
      </c>
      <c r="N837">
        <v>121245</v>
      </c>
      <c r="O837" s="2">
        <v>664000</v>
      </c>
    </row>
    <row r="838" spans="1:15" x14ac:dyDescent="0.2">
      <c r="A838" s="6">
        <v>50000249</v>
      </c>
      <c r="B838" s="15">
        <v>1174477</v>
      </c>
      <c r="C838" t="s">
        <v>591</v>
      </c>
      <c r="D838">
        <v>80656271</v>
      </c>
      <c r="E838" s="6">
        <v>20031015</v>
      </c>
      <c r="F838">
        <v>8277222</v>
      </c>
      <c r="G838">
        <v>0</v>
      </c>
      <c r="H838" s="2">
        <v>22133</v>
      </c>
      <c r="I838" s="2">
        <v>0</v>
      </c>
      <c r="J838" s="2">
        <v>0</v>
      </c>
      <c r="K838" s="2">
        <v>22133</v>
      </c>
      <c r="L838" s="11">
        <f>VLOOKUP(N838,'CODIGOS RENTISTICOS'!$A$2:C1878,2,FALSE)</f>
        <v>825000000</v>
      </c>
      <c r="M838" s="11">
        <f>VLOOKUP(N838,'CODIGOS RENTISTICOS'!$A$2:D4045,3,FALSE)</f>
        <v>150109</v>
      </c>
      <c r="N838">
        <v>121245</v>
      </c>
      <c r="O838" s="2">
        <v>22133</v>
      </c>
    </row>
    <row r="839" spans="1:15" x14ac:dyDescent="0.2">
      <c r="A839" s="6">
        <v>50000249</v>
      </c>
      <c r="B839" s="15">
        <v>1174478</v>
      </c>
      <c r="C839" t="s">
        <v>591</v>
      </c>
      <c r="D839">
        <v>11517130</v>
      </c>
      <c r="E839" s="6">
        <v>20031015</v>
      </c>
      <c r="F839">
        <v>6807719</v>
      </c>
      <c r="G839">
        <v>0</v>
      </c>
      <c r="H839" s="2">
        <v>22133</v>
      </c>
      <c r="I839" s="2">
        <v>0</v>
      </c>
      <c r="J839" s="2">
        <v>0</v>
      </c>
      <c r="K839" s="2">
        <v>22133</v>
      </c>
      <c r="L839" s="11">
        <f>VLOOKUP(N839,'CODIGOS RENTISTICOS'!$A$2:C1879,2,FALSE)</f>
        <v>825000000</v>
      </c>
      <c r="M839" s="11">
        <f>VLOOKUP(N839,'CODIGOS RENTISTICOS'!$A$2:D4046,3,FALSE)</f>
        <v>150109</v>
      </c>
      <c r="N839">
        <v>121245</v>
      </c>
      <c r="O839" s="2">
        <v>22133</v>
      </c>
    </row>
    <row r="840" spans="1:15" x14ac:dyDescent="0.2">
      <c r="A840" s="6">
        <v>50000249</v>
      </c>
      <c r="B840" s="15">
        <v>1174479</v>
      </c>
      <c r="C840" t="s">
        <v>591</v>
      </c>
      <c r="D840">
        <v>79210353</v>
      </c>
      <c r="E840" s="6">
        <v>20031015</v>
      </c>
      <c r="F840">
        <v>7812371</v>
      </c>
      <c r="G840">
        <v>0</v>
      </c>
      <c r="H840" s="2">
        <v>22133</v>
      </c>
      <c r="I840" s="2">
        <v>0</v>
      </c>
      <c r="J840" s="2">
        <v>0</v>
      </c>
      <c r="K840" s="2">
        <v>22133</v>
      </c>
      <c r="L840" s="11">
        <f>VLOOKUP(N840,'CODIGOS RENTISTICOS'!$A$2:C1880,2,FALSE)</f>
        <v>825000000</v>
      </c>
      <c r="M840" s="11">
        <f>VLOOKUP(N840,'CODIGOS RENTISTICOS'!$A$2:D4047,3,FALSE)</f>
        <v>150109</v>
      </c>
      <c r="N840">
        <v>121245</v>
      </c>
      <c r="O840" s="2">
        <v>22133</v>
      </c>
    </row>
    <row r="841" spans="1:15" x14ac:dyDescent="0.2">
      <c r="A841" s="6">
        <v>50000249</v>
      </c>
      <c r="B841" s="15">
        <v>1174480</v>
      </c>
      <c r="C841" t="s">
        <v>591</v>
      </c>
      <c r="D841">
        <v>7687316</v>
      </c>
      <c r="E841" s="6">
        <v>20031015</v>
      </c>
      <c r="F841">
        <v>7136911</v>
      </c>
      <c r="G841">
        <v>0</v>
      </c>
      <c r="H841" s="2">
        <v>22133</v>
      </c>
      <c r="I841" s="2">
        <v>0</v>
      </c>
      <c r="J841" s="2">
        <v>0</v>
      </c>
      <c r="K841" s="2">
        <v>22133</v>
      </c>
      <c r="L841" s="11">
        <f>VLOOKUP(N841,'CODIGOS RENTISTICOS'!$A$2:C1881,2,FALSE)</f>
        <v>825000000</v>
      </c>
      <c r="M841" s="11">
        <f>VLOOKUP(N841,'CODIGOS RENTISTICOS'!$A$2:D4048,3,FALSE)</f>
        <v>150109</v>
      </c>
      <c r="N841">
        <v>121245</v>
      </c>
      <c r="O841" s="2">
        <v>22133</v>
      </c>
    </row>
    <row r="842" spans="1:15" x14ac:dyDescent="0.2">
      <c r="A842" s="6">
        <v>50000249</v>
      </c>
      <c r="B842" s="15">
        <v>1174488</v>
      </c>
      <c r="C842" t="s">
        <v>591</v>
      </c>
      <c r="D842">
        <v>79603498</v>
      </c>
      <c r="E842" s="6">
        <v>20031015</v>
      </c>
      <c r="F842">
        <v>7162327</v>
      </c>
      <c r="G842">
        <v>0</v>
      </c>
      <c r="H842" s="2">
        <v>15133</v>
      </c>
      <c r="I842" s="2">
        <v>0</v>
      </c>
      <c r="J842" s="2">
        <v>0</v>
      </c>
      <c r="K842" s="2">
        <v>15133</v>
      </c>
      <c r="L842" s="11">
        <f>VLOOKUP(N842,'CODIGOS RENTISTICOS'!$A$2:C1882,2,FALSE)</f>
        <v>825000000</v>
      </c>
      <c r="M842" s="11">
        <f>VLOOKUP(N842,'CODIGOS RENTISTICOS'!$A$2:D4049,3,FALSE)</f>
        <v>150109</v>
      </c>
      <c r="N842">
        <v>121245</v>
      </c>
      <c r="O842" s="2">
        <v>15133</v>
      </c>
    </row>
    <row r="843" spans="1:15" x14ac:dyDescent="0.2">
      <c r="A843" s="6">
        <v>50000249</v>
      </c>
      <c r="B843" s="15">
        <v>1174489</v>
      </c>
      <c r="C843" t="s">
        <v>591</v>
      </c>
      <c r="D843">
        <v>91238686</v>
      </c>
      <c r="E843" s="6">
        <v>20031015</v>
      </c>
      <c r="F843">
        <v>6828139</v>
      </c>
      <c r="G843">
        <v>0</v>
      </c>
      <c r="H843" s="2">
        <v>22133</v>
      </c>
      <c r="I843" s="2">
        <v>0</v>
      </c>
      <c r="J843" s="2">
        <v>0</v>
      </c>
      <c r="K843" s="2">
        <v>22133</v>
      </c>
      <c r="L843" s="11">
        <f>VLOOKUP(N843,'CODIGOS RENTISTICOS'!$A$2:C1883,2,FALSE)</f>
        <v>825000000</v>
      </c>
      <c r="M843" s="11">
        <f>VLOOKUP(N843,'CODIGOS RENTISTICOS'!$A$2:D4050,3,FALSE)</f>
        <v>150109</v>
      </c>
      <c r="N843">
        <v>121245</v>
      </c>
      <c r="O843" s="2">
        <v>22133</v>
      </c>
    </row>
    <row r="844" spans="1:15" x14ac:dyDescent="0.2">
      <c r="A844" s="6">
        <v>50000249</v>
      </c>
      <c r="B844" s="15">
        <v>1174490</v>
      </c>
      <c r="C844" t="s">
        <v>591</v>
      </c>
      <c r="D844">
        <v>79591110</v>
      </c>
      <c r="E844" s="6">
        <v>20031015</v>
      </c>
      <c r="F844">
        <v>6921457</v>
      </c>
      <c r="G844">
        <v>0</v>
      </c>
      <c r="H844" s="2">
        <v>22133</v>
      </c>
      <c r="I844" s="2">
        <v>0</v>
      </c>
      <c r="J844" s="2">
        <v>0</v>
      </c>
      <c r="K844" s="2">
        <v>22133</v>
      </c>
      <c r="L844" s="11">
        <f>VLOOKUP(N844,'CODIGOS RENTISTICOS'!$A$2:C1884,2,FALSE)</f>
        <v>825000000</v>
      </c>
      <c r="M844" s="11">
        <f>VLOOKUP(N844,'CODIGOS RENTISTICOS'!$A$2:D4051,3,FALSE)</f>
        <v>150109</v>
      </c>
      <c r="N844">
        <v>121245</v>
      </c>
      <c r="O844" s="2">
        <v>22133</v>
      </c>
    </row>
    <row r="845" spans="1:15" x14ac:dyDescent="0.2">
      <c r="A845" s="6">
        <v>50000249</v>
      </c>
      <c r="B845" s="15">
        <v>1174491</v>
      </c>
      <c r="C845" t="s">
        <v>591</v>
      </c>
      <c r="D845">
        <v>11301668</v>
      </c>
      <c r="E845" s="6">
        <v>20031015</v>
      </c>
      <c r="F845">
        <v>7129469</v>
      </c>
      <c r="G845">
        <v>0</v>
      </c>
      <c r="H845" s="2">
        <v>22133</v>
      </c>
      <c r="I845" s="2">
        <v>0</v>
      </c>
      <c r="J845" s="2">
        <v>0</v>
      </c>
      <c r="K845" s="2">
        <v>22133</v>
      </c>
      <c r="L845" s="11">
        <f>VLOOKUP(N845,'CODIGOS RENTISTICOS'!$A$2:C1885,2,FALSE)</f>
        <v>825000000</v>
      </c>
      <c r="M845" s="11">
        <f>VLOOKUP(N845,'CODIGOS RENTISTICOS'!$A$2:D4052,3,FALSE)</f>
        <v>150109</v>
      </c>
      <c r="N845">
        <v>121245</v>
      </c>
      <c r="O845" s="2">
        <v>22133</v>
      </c>
    </row>
    <row r="846" spans="1:15" x14ac:dyDescent="0.2">
      <c r="A846" s="6">
        <v>50000249</v>
      </c>
      <c r="B846" s="15">
        <v>1174492</v>
      </c>
      <c r="C846" t="s">
        <v>591</v>
      </c>
      <c r="D846">
        <v>97447426</v>
      </c>
      <c r="E846" s="6">
        <v>20031015</v>
      </c>
      <c r="F846">
        <v>2639710</v>
      </c>
      <c r="G846">
        <v>0</v>
      </c>
      <c r="H846" s="2">
        <v>22133</v>
      </c>
      <c r="I846" s="2">
        <v>0</v>
      </c>
      <c r="J846" s="2">
        <v>0</v>
      </c>
      <c r="K846" s="2">
        <v>22133</v>
      </c>
      <c r="L846" s="11">
        <f>VLOOKUP(N846,'CODIGOS RENTISTICOS'!$A$2:C1886,2,FALSE)</f>
        <v>825000000</v>
      </c>
      <c r="M846" s="11">
        <f>VLOOKUP(N846,'CODIGOS RENTISTICOS'!$A$2:D4053,3,FALSE)</f>
        <v>150109</v>
      </c>
      <c r="N846">
        <v>121245</v>
      </c>
      <c r="O846" s="2">
        <v>22133</v>
      </c>
    </row>
    <row r="847" spans="1:15" x14ac:dyDescent="0.2">
      <c r="A847" s="6">
        <v>50000249</v>
      </c>
      <c r="B847" s="15">
        <v>1174493</v>
      </c>
      <c r="C847" t="s">
        <v>591</v>
      </c>
      <c r="D847">
        <v>80125057</v>
      </c>
      <c r="E847" s="6">
        <v>20031015</v>
      </c>
      <c r="F847">
        <v>2659710</v>
      </c>
      <c r="G847">
        <v>0</v>
      </c>
      <c r="H847" s="2">
        <v>22133</v>
      </c>
      <c r="I847" s="2">
        <v>0</v>
      </c>
      <c r="J847" s="2">
        <v>0</v>
      </c>
      <c r="K847" s="2">
        <v>22133</v>
      </c>
      <c r="L847" s="11">
        <f>VLOOKUP(N847,'CODIGOS RENTISTICOS'!$A$2:C1887,2,FALSE)</f>
        <v>825000000</v>
      </c>
      <c r="M847" s="11">
        <f>VLOOKUP(N847,'CODIGOS RENTISTICOS'!$A$2:D4054,3,FALSE)</f>
        <v>150109</v>
      </c>
      <c r="N847">
        <v>121245</v>
      </c>
      <c r="O847" s="2">
        <v>22133</v>
      </c>
    </row>
    <row r="848" spans="1:15" x14ac:dyDescent="0.2">
      <c r="A848" s="6">
        <v>50000249</v>
      </c>
      <c r="B848" s="15">
        <v>1242072</v>
      </c>
      <c r="C848" t="s">
        <v>591</v>
      </c>
      <c r="D848">
        <v>8999990633</v>
      </c>
      <c r="E848" s="6">
        <v>20031015</v>
      </c>
      <c r="F848">
        <v>3165518</v>
      </c>
      <c r="G848">
        <v>0</v>
      </c>
      <c r="H848" s="2">
        <v>664000</v>
      </c>
      <c r="I848" s="2">
        <v>0</v>
      </c>
      <c r="J848" s="2">
        <v>0</v>
      </c>
      <c r="K848" s="2">
        <v>664000</v>
      </c>
      <c r="L848" s="11">
        <f>VLOOKUP(N848,'CODIGOS RENTISTICOS'!$A$2:C1888,2,FALSE)</f>
        <v>825000000</v>
      </c>
      <c r="M848" s="11">
        <f>VLOOKUP(N848,'CODIGOS RENTISTICOS'!$A$2:D4055,3,FALSE)</f>
        <v>150109</v>
      </c>
      <c r="N848">
        <v>121245</v>
      </c>
      <c r="O848" s="2">
        <v>664000</v>
      </c>
    </row>
    <row r="849" spans="1:15" x14ac:dyDescent="0.2">
      <c r="A849" s="6">
        <v>50000249</v>
      </c>
      <c r="B849" s="15">
        <v>1283469</v>
      </c>
      <c r="C849" t="s">
        <v>591</v>
      </c>
      <c r="D849">
        <v>8300318491</v>
      </c>
      <c r="E849" s="6">
        <v>20031015</v>
      </c>
      <c r="F849">
        <v>6369066</v>
      </c>
      <c r="G849">
        <v>0</v>
      </c>
      <c r="H849" s="2">
        <v>600</v>
      </c>
      <c r="I849" s="2">
        <v>0</v>
      </c>
      <c r="J849" s="2">
        <v>0</v>
      </c>
      <c r="K849" s="2">
        <v>600</v>
      </c>
      <c r="L849" s="11">
        <f>VLOOKUP(N849,'CODIGOS RENTISTICOS'!$A$2:C1889,2,FALSE)</f>
        <v>910300000</v>
      </c>
      <c r="M849" s="11">
        <f>VLOOKUP(N849,'CODIGOS RENTISTICOS'!$A$2:D4056,3,FALSE)</f>
        <v>130113</v>
      </c>
      <c r="N849">
        <v>121235</v>
      </c>
      <c r="O849" s="2">
        <v>600</v>
      </c>
    </row>
    <row r="850" spans="1:15" x14ac:dyDescent="0.2">
      <c r="A850" s="6">
        <v>50000249</v>
      </c>
      <c r="B850" s="15">
        <v>1162328</v>
      </c>
      <c r="C850" t="s">
        <v>591</v>
      </c>
      <c r="D850">
        <v>8600025381</v>
      </c>
      <c r="E850" s="6">
        <v>20031015</v>
      </c>
      <c r="F850">
        <v>4207859</v>
      </c>
      <c r="G850">
        <v>0</v>
      </c>
      <c r="H850" s="2">
        <v>110665</v>
      </c>
      <c r="I850" s="2">
        <v>0</v>
      </c>
      <c r="J850" s="2">
        <v>0</v>
      </c>
      <c r="K850" s="2">
        <v>110665</v>
      </c>
      <c r="L850" s="11">
        <f>VLOOKUP(N850,'CODIGOS RENTISTICOS'!$A$2:C1890,2,FALSE)</f>
        <v>825000000</v>
      </c>
      <c r="M850" s="11">
        <f>VLOOKUP(N850,'CODIGOS RENTISTICOS'!$A$2:D4057,3,FALSE)</f>
        <v>150109</v>
      </c>
      <c r="N850">
        <v>121245</v>
      </c>
      <c r="O850" s="2">
        <v>110665</v>
      </c>
    </row>
    <row r="851" spans="1:15" x14ac:dyDescent="0.2">
      <c r="A851" s="6">
        <v>50000249</v>
      </c>
      <c r="B851" s="15">
        <v>13989401</v>
      </c>
      <c r="C851" t="s">
        <v>591</v>
      </c>
      <c r="D851">
        <v>8001330637</v>
      </c>
      <c r="E851" s="6">
        <v>20031015</v>
      </c>
      <c r="F851">
        <v>8246460</v>
      </c>
      <c r="G851">
        <v>0</v>
      </c>
      <c r="H851" s="2">
        <v>22133</v>
      </c>
      <c r="I851" s="2">
        <v>0</v>
      </c>
      <c r="J851" s="2">
        <v>0</v>
      </c>
      <c r="K851" s="2">
        <v>22133</v>
      </c>
      <c r="L851" s="11">
        <f>VLOOKUP(N851,'CODIGOS RENTISTICOS'!$A$2:C1891,2,FALSE)</f>
        <v>825000000</v>
      </c>
      <c r="M851" s="11">
        <f>VLOOKUP(N851,'CODIGOS RENTISTICOS'!$A$2:D4058,3,FALSE)</f>
        <v>150109</v>
      </c>
      <c r="N851">
        <v>121245</v>
      </c>
      <c r="O851" s="2">
        <v>22133</v>
      </c>
    </row>
    <row r="852" spans="1:15" x14ac:dyDescent="0.2">
      <c r="A852" s="6">
        <v>50000249</v>
      </c>
      <c r="B852" s="15">
        <v>14331124</v>
      </c>
      <c r="C852" t="s">
        <v>591</v>
      </c>
      <c r="D852">
        <v>3079359</v>
      </c>
      <c r="E852" s="6">
        <v>20031015</v>
      </c>
      <c r="F852">
        <v>6354949</v>
      </c>
      <c r="G852">
        <v>0</v>
      </c>
      <c r="H852" s="2">
        <v>22133</v>
      </c>
      <c r="I852" s="2">
        <v>0</v>
      </c>
      <c r="J852" s="2">
        <v>0</v>
      </c>
      <c r="K852" s="2">
        <v>22133</v>
      </c>
      <c r="L852" s="11">
        <f>VLOOKUP(N852,'CODIGOS RENTISTICOS'!$A$2:C1892,2,FALSE)</f>
        <v>825000000</v>
      </c>
      <c r="M852" s="11">
        <f>VLOOKUP(N852,'CODIGOS RENTISTICOS'!$A$2:D4059,3,FALSE)</f>
        <v>150109</v>
      </c>
      <c r="N852">
        <v>121245</v>
      </c>
      <c r="O852" s="2">
        <v>22133</v>
      </c>
    </row>
    <row r="853" spans="1:15" x14ac:dyDescent="0.2">
      <c r="A853" s="6">
        <v>50000249</v>
      </c>
      <c r="B853" s="15">
        <v>14332190</v>
      </c>
      <c r="C853" t="s">
        <v>591</v>
      </c>
      <c r="D853">
        <v>52070510</v>
      </c>
      <c r="E853" s="6">
        <v>20031015</v>
      </c>
      <c r="F853">
        <v>4175766</v>
      </c>
      <c r="G853">
        <v>0</v>
      </c>
      <c r="H853" s="2">
        <v>664000</v>
      </c>
      <c r="I853" s="2">
        <v>0</v>
      </c>
      <c r="J853" s="2">
        <v>0</v>
      </c>
      <c r="K853" s="2">
        <v>664000</v>
      </c>
      <c r="L853" s="11">
        <f>VLOOKUP(N853,'CODIGOS RENTISTICOS'!$A$2:C1893,2,FALSE)</f>
        <v>825000000</v>
      </c>
      <c r="M853" s="11">
        <f>VLOOKUP(N853,'CODIGOS RENTISTICOS'!$A$2:D4060,3,FALSE)</f>
        <v>150109</v>
      </c>
      <c r="N853">
        <v>121245</v>
      </c>
      <c r="O853" s="2">
        <v>664000</v>
      </c>
    </row>
    <row r="854" spans="1:15" x14ac:dyDescent="0.2">
      <c r="A854" s="6">
        <v>50000249</v>
      </c>
      <c r="B854" s="15">
        <v>14332242</v>
      </c>
      <c r="C854" t="s">
        <v>591</v>
      </c>
      <c r="D854">
        <v>8600580025</v>
      </c>
      <c r="E854" s="6">
        <v>20031015</v>
      </c>
      <c r="F854">
        <v>2350646</v>
      </c>
      <c r="G854">
        <v>0</v>
      </c>
      <c r="H854" s="2">
        <v>331995</v>
      </c>
      <c r="I854" s="2">
        <v>0</v>
      </c>
      <c r="J854" s="2">
        <v>0</v>
      </c>
      <c r="K854" s="2">
        <v>331995</v>
      </c>
      <c r="L854" s="11">
        <f>VLOOKUP(N854,'CODIGOS RENTISTICOS'!$A$2:C1894,2,FALSE)</f>
        <v>825000000</v>
      </c>
      <c r="M854" s="11">
        <f>VLOOKUP(N854,'CODIGOS RENTISTICOS'!$A$2:D4061,3,FALSE)</f>
        <v>150109</v>
      </c>
      <c r="N854">
        <v>121245</v>
      </c>
      <c r="O854" s="2">
        <v>331995</v>
      </c>
    </row>
    <row r="855" spans="1:15" x14ac:dyDescent="0.2">
      <c r="A855" s="6">
        <v>50000249</v>
      </c>
      <c r="B855" s="15">
        <v>14332464</v>
      </c>
      <c r="C855" t="s">
        <v>591</v>
      </c>
      <c r="D855">
        <v>79461112</v>
      </c>
      <c r="E855" s="6">
        <v>20031015</v>
      </c>
      <c r="F855">
        <v>2507054</v>
      </c>
      <c r="G855">
        <v>0</v>
      </c>
      <c r="H855" s="2">
        <v>664000</v>
      </c>
      <c r="I855" s="2">
        <v>0</v>
      </c>
      <c r="J855" s="2">
        <v>0</v>
      </c>
      <c r="K855" s="2">
        <v>664000</v>
      </c>
      <c r="L855" s="11">
        <f>VLOOKUP(N855,'CODIGOS RENTISTICOS'!$A$2:C1895,2,FALSE)</f>
        <v>825000000</v>
      </c>
      <c r="M855" s="11">
        <f>VLOOKUP(N855,'CODIGOS RENTISTICOS'!$A$2:D4062,3,FALSE)</f>
        <v>150109</v>
      </c>
      <c r="N855">
        <v>121245</v>
      </c>
      <c r="O855" s="2">
        <v>664000</v>
      </c>
    </row>
    <row r="856" spans="1:15" x14ac:dyDescent="0.2">
      <c r="A856" s="6">
        <v>50000249</v>
      </c>
      <c r="B856" s="15">
        <v>14332608</v>
      </c>
      <c r="C856" t="s">
        <v>591</v>
      </c>
      <c r="D856">
        <v>8600019657</v>
      </c>
      <c r="E856" s="6">
        <v>20031015</v>
      </c>
      <c r="F856">
        <v>4248888</v>
      </c>
      <c r="G856">
        <v>0</v>
      </c>
      <c r="H856" s="2">
        <v>354128</v>
      </c>
      <c r="I856" s="2">
        <v>0</v>
      </c>
      <c r="J856" s="2">
        <v>0</v>
      </c>
      <c r="K856" s="2">
        <v>354128</v>
      </c>
      <c r="L856" s="11">
        <f>VLOOKUP(N856,'CODIGOS RENTISTICOS'!$A$2:C1896,2,FALSE)</f>
        <v>825000000</v>
      </c>
      <c r="M856" s="11">
        <f>VLOOKUP(N856,'CODIGOS RENTISTICOS'!$A$2:D4063,3,FALSE)</f>
        <v>150109</v>
      </c>
      <c r="N856">
        <v>121245</v>
      </c>
      <c r="O856" s="2">
        <v>354128</v>
      </c>
    </row>
    <row r="857" spans="1:15" x14ac:dyDescent="0.2">
      <c r="A857" s="6">
        <v>50000249</v>
      </c>
      <c r="B857" s="15">
        <v>14332619</v>
      </c>
      <c r="C857" t="s">
        <v>591</v>
      </c>
      <c r="D857">
        <v>8600333229</v>
      </c>
      <c r="E857" s="6">
        <v>20031015</v>
      </c>
      <c r="F857">
        <v>3174710</v>
      </c>
      <c r="G857">
        <v>0</v>
      </c>
      <c r="H857" s="2">
        <v>22133</v>
      </c>
      <c r="I857" s="2">
        <v>0</v>
      </c>
      <c r="J857" s="2">
        <v>0</v>
      </c>
      <c r="K857" s="2">
        <v>22133</v>
      </c>
      <c r="L857" s="11">
        <f>VLOOKUP(N857,'CODIGOS RENTISTICOS'!$A$2:C1897,2,FALSE)</f>
        <v>825000000</v>
      </c>
      <c r="M857" s="11">
        <f>VLOOKUP(N857,'CODIGOS RENTISTICOS'!$A$2:D4064,3,FALSE)</f>
        <v>150109</v>
      </c>
      <c r="N857">
        <v>121245</v>
      </c>
      <c r="O857" s="2">
        <v>22133</v>
      </c>
    </row>
    <row r="858" spans="1:15" x14ac:dyDescent="0.2">
      <c r="A858" s="6">
        <v>50000249</v>
      </c>
      <c r="B858" s="15">
        <v>14332621</v>
      </c>
      <c r="C858" t="s">
        <v>591</v>
      </c>
      <c r="D858">
        <v>8605355394</v>
      </c>
      <c r="E858" s="6">
        <v>20031015</v>
      </c>
      <c r="F858">
        <v>2173608</v>
      </c>
      <c r="G858">
        <v>0</v>
      </c>
      <c r="H858" s="2">
        <v>1300000</v>
      </c>
      <c r="I858" s="2">
        <v>0</v>
      </c>
      <c r="J858" s="2">
        <v>0</v>
      </c>
      <c r="K858" s="2">
        <v>1300000</v>
      </c>
      <c r="L858" s="11">
        <f>VLOOKUP(N858,'CODIGOS RENTISTICOS'!$A$2:C1898,2,FALSE)</f>
        <v>825000000</v>
      </c>
      <c r="M858" s="11">
        <f>VLOOKUP(N858,'CODIGOS RENTISTICOS'!$A$2:D4065,3,FALSE)</f>
        <v>150109</v>
      </c>
      <c r="N858">
        <v>121245</v>
      </c>
      <c r="O858" s="2">
        <v>1300000</v>
      </c>
    </row>
    <row r="859" spans="1:15" x14ac:dyDescent="0.2">
      <c r="A859" s="6">
        <v>50000249</v>
      </c>
      <c r="B859" s="15">
        <v>14332628</v>
      </c>
      <c r="C859" t="s">
        <v>591</v>
      </c>
      <c r="D859">
        <v>39682904</v>
      </c>
      <c r="E859" s="6">
        <v>20031015</v>
      </c>
      <c r="F859">
        <v>2242887</v>
      </c>
      <c r="G859">
        <v>0</v>
      </c>
      <c r="H859" s="2">
        <v>22133</v>
      </c>
      <c r="I859" s="2">
        <v>0</v>
      </c>
      <c r="J859" s="2">
        <v>0</v>
      </c>
      <c r="K859" s="2">
        <v>22133</v>
      </c>
      <c r="L859" s="11">
        <f>VLOOKUP(N859,'CODIGOS RENTISTICOS'!$A$2:C1899,2,FALSE)</f>
        <v>825000000</v>
      </c>
      <c r="M859" s="11">
        <f>VLOOKUP(N859,'CODIGOS RENTISTICOS'!$A$2:D4066,3,FALSE)</f>
        <v>150109</v>
      </c>
      <c r="N859">
        <v>121245</v>
      </c>
      <c r="O859" s="2">
        <v>22133</v>
      </c>
    </row>
    <row r="860" spans="1:15" x14ac:dyDescent="0.2">
      <c r="A860" s="6">
        <v>50000249</v>
      </c>
      <c r="B860" s="15">
        <v>959817</v>
      </c>
      <c r="C860" t="s">
        <v>591</v>
      </c>
      <c r="D860">
        <v>8605317916</v>
      </c>
      <c r="E860" s="6">
        <v>20031015</v>
      </c>
      <c r="F860">
        <v>2405879</v>
      </c>
      <c r="G860">
        <v>0</v>
      </c>
      <c r="H860" s="2">
        <v>100</v>
      </c>
      <c r="I860" s="2">
        <v>0</v>
      </c>
      <c r="J860" s="2">
        <v>0</v>
      </c>
      <c r="K860" s="2">
        <v>100</v>
      </c>
      <c r="L860" s="11">
        <f>VLOOKUP(N860,'CODIGOS RENTISTICOS'!$A$2:C1900,2,FALSE)</f>
        <v>825000000</v>
      </c>
      <c r="M860" s="11">
        <f>VLOOKUP(N860,'CODIGOS RENTISTICOS'!$A$2:D4067,3,FALSE)</f>
        <v>150109</v>
      </c>
      <c r="N860">
        <v>121245</v>
      </c>
      <c r="O860" s="2">
        <v>100</v>
      </c>
    </row>
    <row r="861" spans="1:15" x14ac:dyDescent="0.2">
      <c r="A861" s="6">
        <v>50000249</v>
      </c>
      <c r="B861" s="15">
        <v>1152599</v>
      </c>
      <c r="C861" t="s">
        <v>591</v>
      </c>
      <c r="D861">
        <v>8001911822</v>
      </c>
      <c r="E861" s="6">
        <v>20031015</v>
      </c>
      <c r="F861">
        <v>2119494</v>
      </c>
      <c r="G861">
        <v>0</v>
      </c>
      <c r="H861" s="2">
        <v>420470</v>
      </c>
      <c r="I861" s="2">
        <v>0</v>
      </c>
      <c r="J861" s="2">
        <v>0</v>
      </c>
      <c r="K861" s="2">
        <v>420470</v>
      </c>
      <c r="L861" s="11">
        <f>VLOOKUP(N861,'CODIGOS RENTISTICOS'!$A$2:C1901,2,FALSE)</f>
        <v>825000000</v>
      </c>
      <c r="M861" s="11">
        <f>VLOOKUP(N861,'CODIGOS RENTISTICOS'!$A$2:D4068,3,FALSE)</f>
        <v>150109</v>
      </c>
      <c r="N861">
        <v>121245</v>
      </c>
      <c r="O861" s="2">
        <v>420470</v>
      </c>
    </row>
    <row r="862" spans="1:15" x14ac:dyDescent="0.2">
      <c r="A862" s="6">
        <v>50000249</v>
      </c>
      <c r="B862" s="15">
        <v>1440751</v>
      </c>
      <c r="C862" t="s">
        <v>591</v>
      </c>
      <c r="D862">
        <v>8605194453</v>
      </c>
      <c r="E862" s="6">
        <v>20031015</v>
      </c>
      <c r="F862">
        <v>3102500</v>
      </c>
      <c r="G862">
        <v>0</v>
      </c>
      <c r="H862" s="2">
        <v>432000</v>
      </c>
      <c r="I862" s="2">
        <v>0</v>
      </c>
      <c r="J862" s="2">
        <v>0</v>
      </c>
      <c r="K862" s="2">
        <v>432000</v>
      </c>
      <c r="L862" s="11">
        <f>VLOOKUP(N862,'CODIGOS RENTISTICOS'!$A$2:C1902,2,FALSE)</f>
        <v>910300000</v>
      </c>
      <c r="M862" s="11">
        <f>VLOOKUP(N862,'CODIGOS RENTISTICOS'!$A$2:D4069,3,FALSE)</f>
        <v>130113</v>
      </c>
      <c r="N862">
        <v>121235</v>
      </c>
      <c r="O862" s="2">
        <v>432000</v>
      </c>
    </row>
    <row r="863" spans="1:15" x14ac:dyDescent="0.2">
      <c r="A863" s="6">
        <v>50000249</v>
      </c>
      <c r="B863" s="15">
        <v>954050</v>
      </c>
      <c r="C863" t="s">
        <v>593</v>
      </c>
      <c r="D863">
        <v>8909044485</v>
      </c>
      <c r="E863" s="6">
        <v>20031015</v>
      </c>
      <c r="F863">
        <v>2859191</v>
      </c>
      <c r="G863">
        <v>0</v>
      </c>
      <c r="H863" s="2">
        <v>22133</v>
      </c>
      <c r="I863" s="2">
        <v>0</v>
      </c>
      <c r="J863" s="2">
        <v>0</v>
      </c>
      <c r="K863" s="2">
        <v>22133</v>
      </c>
      <c r="L863" s="11">
        <f>VLOOKUP(N863,'CODIGOS RENTISTICOS'!$A$2:C1903,2,FALSE)</f>
        <v>825000000</v>
      </c>
      <c r="M863" s="11">
        <f>VLOOKUP(N863,'CODIGOS RENTISTICOS'!$A$2:D4070,3,FALSE)</f>
        <v>150109</v>
      </c>
      <c r="N863">
        <v>121245</v>
      </c>
      <c r="O863" s="2">
        <v>22133</v>
      </c>
    </row>
    <row r="864" spans="1:15" x14ac:dyDescent="0.2">
      <c r="A864" s="6">
        <v>50000249</v>
      </c>
      <c r="B864" s="15">
        <v>1104525</v>
      </c>
      <c r="C864" t="s">
        <v>593</v>
      </c>
      <c r="D864">
        <v>8909171416</v>
      </c>
      <c r="E864" s="6">
        <v>20031015</v>
      </c>
      <c r="F864">
        <v>3333309</v>
      </c>
      <c r="G864">
        <v>0</v>
      </c>
      <c r="H864" s="2">
        <v>1196100</v>
      </c>
      <c r="I864" s="2">
        <v>0</v>
      </c>
      <c r="J864" s="2">
        <v>0</v>
      </c>
      <c r="K864" s="2">
        <v>1196100</v>
      </c>
      <c r="L864" s="11">
        <f>VLOOKUP(N864,'CODIGOS RENTISTICOS'!$A$2:C1904,2,FALSE)</f>
        <v>825000000</v>
      </c>
      <c r="M864" s="11">
        <f>VLOOKUP(N864,'CODIGOS RENTISTICOS'!$A$2:D4071,3,FALSE)</f>
        <v>150109</v>
      </c>
      <c r="N864">
        <v>121245</v>
      </c>
      <c r="O864" s="2">
        <v>1196100</v>
      </c>
    </row>
    <row r="865" spans="1:15" x14ac:dyDescent="0.2">
      <c r="A865" s="6">
        <v>50000249</v>
      </c>
      <c r="B865" s="15">
        <v>1184688</v>
      </c>
      <c r="C865" t="s">
        <v>593</v>
      </c>
      <c r="D865">
        <v>8909165754</v>
      </c>
      <c r="E865" s="6">
        <v>20031015</v>
      </c>
      <c r="F865">
        <v>2323060</v>
      </c>
      <c r="G865">
        <v>0</v>
      </c>
      <c r="H865" s="2">
        <v>54000</v>
      </c>
      <c r="I865" s="2">
        <v>0</v>
      </c>
      <c r="J865" s="2">
        <v>0</v>
      </c>
      <c r="K865" s="2">
        <v>54000</v>
      </c>
      <c r="L865" s="11">
        <f>VLOOKUP(N865,'CODIGOS RENTISTICOS'!$A$2:C1905,2,FALSE)</f>
        <v>910300000</v>
      </c>
      <c r="M865" s="11">
        <f>VLOOKUP(N865,'CODIGOS RENTISTICOS'!$A$2:D4072,3,FALSE)</f>
        <v>130113</v>
      </c>
      <c r="N865">
        <v>121235</v>
      </c>
      <c r="O865" s="2">
        <v>54000</v>
      </c>
    </row>
    <row r="866" spans="1:15" x14ac:dyDescent="0.2">
      <c r="A866" s="6">
        <v>50000249</v>
      </c>
      <c r="B866" s="15">
        <v>1263918</v>
      </c>
      <c r="C866" t="s">
        <v>593</v>
      </c>
      <c r="D866">
        <v>8002440450</v>
      </c>
      <c r="E866" s="6">
        <v>20031015</v>
      </c>
      <c r="F866">
        <v>5613737</v>
      </c>
      <c r="G866">
        <v>0</v>
      </c>
      <c r="H866" s="2">
        <v>110650</v>
      </c>
      <c r="I866" s="2">
        <v>0</v>
      </c>
      <c r="J866" s="2">
        <v>0</v>
      </c>
      <c r="K866" s="2">
        <v>110650</v>
      </c>
      <c r="L866" s="11">
        <f>VLOOKUP(N866,'CODIGOS RENTISTICOS'!$A$2:C1906,2,FALSE)</f>
        <v>825000000</v>
      </c>
      <c r="M866" s="11">
        <f>VLOOKUP(N866,'CODIGOS RENTISTICOS'!$A$2:D4073,3,FALSE)</f>
        <v>150109</v>
      </c>
      <c r="N866">
        <v>121245</v>
      </c>
      <c r="O866" s="2">
        <v>110650</v>
      </c>
    </row>
    <row r="867" spans="1:15" x14ac:dyDescent="0.2">
      <c r="A867" s="6">
        <v>50000249</v>
      </c>
      <c r="B867" s="15">
        <v>1263919</v>
      </c>
      <c r="C867" t="s">
        <v>593</v>
      </c>
      <c r="D867">
        <v>8909016725</v>
      </c>
      <c r="E867" s="6">
        <v>20031015</v>
      </c>
      <c r="F867">
        <v>3788333</v>
      </c>
      <c r="G867">
        <v>0</v>
      </c>
      <c r="H867" s="2">
        <v>265560</v>
      </c>
      <c r="I867" s="2">
        <v>0</v>
      </c>
      <c r="J867" s="2">
        <v>0</v>
      </c>
      <c r="K867" s="2">
        <v>265560</v>
      </c>
      <c r="L867" s="11">
        <f>VLOOKUP(N867,'CODIGOS RENTISTICOS'!$A$2:C1907,2,FALSE)</f>
        <v>825000000</v>
      </c>
      <c r="M867" s="11">
        <f>VLOOKUP(N867,'CODIGOS RENTISTICOS'!$A$2:D4074,3,FALSE)</f>
        <v>150109</v>
      </c>
      <c r="N867">
        <v>121245</v>
      </c>
      <c r="O867" s="2">
        <v>265560</v>
      </c>
    </row>
    <row r="868" spans="1:15" x14ac:dyDescent="0.2">
      <c r="A868" s="6">
        <v>50000249</v>
      </c>
      <c r="B868" s="15">
        <v>1420657</v>
      </c>
      <c r="C868" t="s">
        <v>593</v>
      </c>
      <c r="D868">
        <v>8110014522</v>
      </c>
      <c r="E868" s="6">
        <v>20031015</v>
      </c>
      <c r="F868">
        <v>3135199</v>
      </c>
      <c r="G868">
        <v>0</v>
      </c>
      <c r="H868" s="2">
        <v>22200</v>
      </c>
      <c r="I868" s="2">
        <v>0</v>
      </c>
      <c r="J868" s="2">
        <v>0</v>
      </c>
      <c r="K868" s="2">
        <v>22200</v>
      </c>
      <c r="L868" s="11">
        <f>VLOOKUP(N868,'CODIGOS RENTISTICOS'!$A$2:C1908,2,FALSE)</f>
        <v>825000000</v>
      </c>
      <c r="M868" s="11">
        <f>VLOOKUP(N868,'CODIGOS RENTISTICOS'!$A$2:D4075,3,FALSE)</f>
        <v>150109</v>
      </c>
      <c r="N868">
        <v>121245</v>
      </c>
      <c r="O868" s="2">
        <v>22200</v>
      </c>
    </row>
    <row r="869" spans="1:15" x14ac:dyDescent="0.2">
      <c r="A869" s="6">
        <v>50000249</v>
      </c>
      <c r="B869" s="15">
        <v>1027871</v>
      </c>
      <c r="C869" t="s">
        <v>595</v>
      </c>
      <c r="D869">
        <v>72215936</v>
      </c>
      <c r="E869" s="6">
        <v>20031015</v>
      </c>
      <c r="F869">
        <v>3562542</v>
      </c>
      <c r="G869">
        <v>0</v>
      </c>
      <c r="H869" s="2">
        <v>22133</v>
      </c>
      <c r="I869" s="2">
        <v>0</v>
      </c>
      <c r="J869" s="2">
        <v>0</v>
      </c>
      <c r="K869" s="2">
        <v>22133</v>
      </c>
      <c r="L869" s="11">
        <f>VLOOKUP(N869,'CODIGOS RENTISTICOS'!$A$2:C1909,2,FALSE)</f>
        <v>825000000</v>
      </c>
      <c r="M869" s="11">
        <f>VLOOKUP(N869,'CODIGOS RENTISTICOS'!$A$2:D4076,3,FALSE)</f>
        <v>150109</v>
      </c>
      <c r="N869">
        <v>121245</v>
      </c>
      <c r="O869" s="2">
        <v>22133</v>
      </c>
    </row>
    <row r="870" spans="1:15" x14ac:dyDescent="0.2">
      <c r="A870" s="6">
        <v>50000249</v>
      </c>
      <c r="B870" s="15">
        <v>1027878</v>
      </c>
      <c r="C870" t="s">
        <v>595</v>
      </c>
      <c r="D870">
        <v>72201061</v>
      </c>
      <c r="E870" s="6">
        <v>20031015</v>
      </c>
      <c r="F870">
        <v>3562542</v>
      </c>
      <c r="G870">
        <v>0</v>
      </c>
      <c r="H870" s="2">
        <v>22133</v>
      </c>
      <c r="I870" s="2">
        <v>0</v>
      </c>
      <c r="J870" s="2">
        <v>0</v>
      </c>
      <c r="K870" s="2">
        <v>22133</v>
      </c>
      <c r="L870" s="11">
        <f>VLOOKUP(N870,'CODIGOS RENTISTICOS'!$A$2:C1910,2,FALSE)</f>
        <v>825000000</v>
      </c>
      <c r="M870" s="11">
        <f>VLOOKUP(N870,'CODIGOS RENTISTICOS'!$A$2:D4077,3,FALSE)</f>
        <v>150109</v>
      </c>
      <c r="N870">
        <v>121245</v>
      </c>
      <c r="O870" s="2">
        <v>22133</v>
      </c>
    </row>
    <row r="871" spans="1:15" x14ac:dyDescent="0.2">
      <c r="A871" s="6">
        <v>50000249</v>
      </c>
      <c r="B871" s="15">
        <v>686895</v>
      </c>
      <c r="C871" t="s">
        <v>718</v>
      </c>
      <c r="D871">
        <v>8000297890</v>
      </c>
      <c r="E871" s="6">
        <v>20031015</v>
      </c>
      <c r="F871">
        <v>6817110</v>
      </c>
      <c r="G871">
        <v>0</v>
      </c>
      <c r="H871" s="2">
        <v>22130</v>
      </c>
      <c r="I871" s="2">
        <v>0</v>
      </c>
      <c r="J871" s="2">
        <v>0</v>
      </c>
      <c r="K871" s="2">
        <v>22130</v>
      </c>
      <c r="L871" s="11">
        <f>VLOOKUP(N871,'CODIGOS RENTISTICOS'!$A$2:C1911,2,FALSE)</f>
        <v>825000000</v>
      </c>
      <c r="M871" s="11">
        <f>VLOOKUP(N871,'CODIGOS RENTISTICOS'!$A$2:D4078,3,FALSE)</f>
        <v>150109</v>
      </c>
      <c r="N871">
        <v>5041</v>
      </c>
      <c r="O871" s="2">
        <v>22130</v>
      </c>
    </row>
    <row r="872" spans="1:15" x14ac:dyDescent="0.2">
      <c r="A872" s="6">
        <v>50000249</v>
      </c>
      <c r="B872" s="15">
        <v>686910</v>
      </c>
      <c r="C872" t="s">
        <v>718</v>
      </c>
      <c r="D872">
        <v>73111089</v>
      </c>
      <c r="E872" s="6">
        <v>20031015</v>
      </c>
      <c r="F872">
        <v>6644091</v>
      </c>
      <c r="G872">
        <v>0</v>
      </c>
      <c r="H872" s="2">
        <v>332000</v>
      </c>
      <c r="I872" s="2">
        <v>0</v>
      </c>
      <c r="J872" s="2">
        <v>0</v>
      </c>
      <c r="K872" s="2">
        <v>332000</v>
      </c>
      <c r="L872" s="11">
        <f>VLOOKUP(N872,'CODIGOS RENTISTICOS'!$A$2:C1912,2,FALSE)</f>
        <v>11100000</v>
      </c>
      <c r="M872" s="11">
        <f>VLOOKUP(N872,'CODIGOS RENTISTICOS'!$A$2:D4079,3,FALSE)</f>
        <v>150101</v>
      </c>
      <c r="N872">
        <v>121275</v>
      </c>
      <c r="O872" s="2">
        <v>332000</v>
      </c>
    </row>
    <row r="873" spans="1:15" x14ac:dyDescent="0.2">
      <c r="A873" s="6">
        <v>50000249</v>
      </c>
      <c r="B873" s="15">
        <v>690259</v>
      </c>
      <c r="C873" t="s">
        <v>718</v>
      </c>
      <c r="D873">
        <v>8000297890</v>
      </c>
      <c r="E873" s="6">
        <v>20031015</v>
      </c>
      <c r="F873">
        <v>6817110</v>
      </c>
      <c r="G873">
        <v>0</v>
      </c>
      <c r="H873" s="2">
        <v>15130</v>
      </c>
      <c r="I873" s="2">
        <v>0</v>
      </c>
      <c r="J873" s="2">
        <v>0</v>
      </c>
      <c r="K873" s="2">
        <v>15130</v>
      </c>
      <c r="L873" s="11">
        <f>VLOOKUP(N873,'CODIGOS RENTISTICOS'!$A$2:C1913,2,FALSE)</f>
        <v>825000000</v>
      </c>
      <c r="M873" s="11">
        <f>VLOOKUP(N873,'CODIGOS RENTISTICOS'!$A$2:D4080,3,FALSE)</f>
        <v>150109</v>
      </c>
      <c r="N873">
        <v>5041</v>
      </c>
      <c r="O873" s="2">
        <v>15130</v>
      </c>
    </row>
    <row r="874" spans="1:15" x14ac:dyDescent="0.2">
      <c r="A874" s="6">
        <v>50000249</v>
      </c>
      <c r="B874" s="15">
        <v>690260</v>
      </c>
      <c r="C874" t="s">
        <v>718</v>
      </c>
      <c r="D874">
        <v>8000297890</v>
      </c>
      <c r="E874" s="6">
        <v>20031015</v>
      </c>
      <c r="F874">
        <v>6817110</v>
      </c>
      <c r="G874">
        <v>0</v>
      </c>
      <c r="H874" s="2">
        <v>22130</v>
      </c>
      <c r="I874" s="2">
        <v>0</v>
      </c>
      <c r="J874" s="2">
        <v>0</v>
      </c>
      <c r="K874" s="2">
        <v>22130</v>
      </c>
      <c r="L874" s="11">
        <f>VLOOKUP(N874,'CODIGOS RENTISTICOS'!$A$2:C1914,2,FALSE)</f>
        <v>825000000</v>
      </c>
      <c r="M874" s="11">
        <f>VLOOKUP(N874,'CODIGOS RENTISTICOS'!$A$2:D4081,3,FALSE)</f>
        <v>150109</v>
      </c>
      <c r="N874">
        <v>5041</v>
      </c>
      <c r="O874" s="2">
        <v>22130</v>
      </c>
    </row>
    <row r="875" spans="1:15" x14ac:dyDescent="0.2">
      <c r="A875" s="6">
        <v>50000249</v>
      </c>
      <c r="B875" s="15">
        <v>997908</v>
      </c>
      <c r="C875" t="s">
        <v>816</v>
      </c>
      <c r="D875">
        <v>40042131</v>
      </c>
      <c r="E875" s="6">
        <v>20031015</v>
      </c>
      <c r="F875">
        <v>7424266</v>
      </c>
      <c r="G875">
        <v>0</v>
      </c>
      <c r="H875" s="2">
        <v>55350</v>
      </c>
      <c r="I875" s="2">
        <v>0</v>
      </c>
      <c r="J875" s="2">
        <v>0</v>
      </c>
      <c r="K875" s="2">
        <v>55350</v>
      </c>
      <c r="L875" s="11">
        <f>VLOOKUP(N875,'CODIGOS RENTISTICOS'!$A$2:C1915,2,FALSE)</f>
        <v>96300000</v>
      </c>
      <c r="M875" s="11">
        <f>VLOOKUP(N875,'CODIGOS RENTISTICOS'!$A$2:D4082,3,FALSE)</f>
        <v>360101</v>
      </c>
      <c r="N875">
        <v>121270</v>
      </c>
      <c r="O875" s="2">
        <v>55350</v>
      </c>
    </row>
    <row r="876" spans="1:15" x14ac:dyDescent="0.2">
      <c r="A876" s="6">
        <v>50000249</v>
      </c>
      <c r="B876" s="15">
        <v>1178141</v>
      </c>
      <c r="C876" t="s">
        <v>597</v>
      </c>
      <c r="D876">
        <v>10142529</v>
      </c>
      <c r="E876" s="6">
        <v>20031015</v>
      </c>
      <c r="F876">
        <v>872480</v>
      </c>
      <c r="G876">
        <v>0</v>
      </c>
      <c r="H876" s="2">
        <v>664000</v>
      </c>
      <c r="I876" s="2">
        <v>0</v>
      </c>
      <c r="J876" s="2">
        <v>0</v>
      </c>
      <c r="K876" s="2">
        <v>664000</v>
      </c>
      <c r="L876" s="11">
        <f>VLOOKUP(N876,'CODIGOS RENTISTICOS'!$A$2:C1916,2,FALSE)</f>
        <v>825000000</v>
      </c>
      <c r="M876" s="11">
        <f>VLOOKUP(N876,'CODIGOS RENTISTICOS'!$A$2:D4083,3,FALSE)</f>
        <v>150109</v>
      </c>
      <c r="N876">
        <v>121245</v>
      </c>
      <c r="O876" s="2">
        <v>664000</v>
      </c>
    </row>
    <row r="877" spans="1:15" x14ac:dyDescent="0.2">
      <c r="A877" s="6">
        <v>50000249</v>
      </c>
      <c r="B877" s="15">
        <v>1396262</v>
      </c>
      <c r="C877" t="s">
        <v>600</v>
      </c>
      <c r="D877">
        <v>17019509</v>
      </c>
      <c r="E877" s="6">
        <v>20031015</v>
      </c>
      <c r="F877">
        <v>8244885</v>
      </c>
      <c r="G877">
        <v>0</v>
      </c>
      <c r="H877" s="2">
        <v>167352</v>
      </c>
      <c r="I877" s="2">
        <v>0</v>
      </c>
      <c r="J877" s="2">
        <v>0</v>
      </c>
      <c r="K877" s="2">
        <v>167352</v>
      </c>
      <c r="L877" s="11">
        <f>VLOOKUP(N877,'CODIGOS RENTISTICOS'!$A$2:C1917,2,FALSE)</f>
        <v>11500000</v>
      </c>
      <c r="M877" s="11">
        <f>VLOOKUP(N877,'CODIGOS RENTISTICOS'!$A$2:D4084,3,FALSE)</f>
        <v>130101</v>
      </c>
      <c r="N877">
        <v>270909</v>
      </c>
      <c r="O877" s="2">
        <v>167352</v>
      </c>
    </row>
    <row r="878" spans="1:15" x14ac:dyDescent="0.2">
      <c r="A878" s="6">
        <v>50000249</v>
      </c>
      <c r="B878" s="15">
        <v>18552469</v>
      </c>
      <c r="C878" t="s">
        <v>580</v>
      </c>
      <c r="D878">
        <v>8991974089</v>
      </c>
      <c r="E878" s="6">
        <v>20031015</v>
      </c>
      <c r="F878">
        <v>6711518</v>
      </c>
      <c r="G878">
        <v>0</v>
      </c>
      <c r="H878" s="2">
        <v>546888</v>
      </c>
      <c r="I878" s="2">
        <v>0</v>
      </c>
      <c r="J878" s="2">
        <v>0</v>
      </c>
      <c r="K878" s="2">
        <v>546888</v>
      </c>
      <c r="L878" s="11">
        <f>VLOOKUP(N878,'CODIGOS RENTISTICOS'!$A$2:C1918,2,FALSE)</f>
        <v>10200000</v>
      </c>
      <c r="M878" s="11">
        <f>VLOOKUP(N878,'CODIGOS RENTISTICOS'!$A$2:D4085,3,FALSE)</f>
        <v>260101</v>
      </c>
      <c r="N878">
        <v>6002</v>
      </c>
      <c r="O878" s="2">
        <v>546888</v>
      </c>
    </row>
    <row r="879" spans="1:15" x14ac:dyDescent="0.2">
      <c r="A879" s="6">
        <v>50000249</v>
      </c>
      <c r="B879" s="15">
        <v>901349</v>
      </c>
      <c r="C879" t="s">
        <v>599</v>
      </c>
      <c r="D879">
        <v>8190061727</v>
      </c>
      <c r="E879" s="6">
        <v>20031015</v>
      </c>
      <c r="F879">
        <v>6642826</v>
      </c>
      <c r="G879">
        <v>0</v>
      </c>
      <c r="H879" s="2">
        <v>3500</v>
      </c>
      <c r="I879" s="2">
        <v>0</v>
      </c>
      <c r="J879" s="2">
        <v>0</v>
      </c>
      <c r="K879" s="2">
        <v>3500</v>
      </c>
      <c r="L879" s="11">
        <f>VLOOKUP(N879,'CODIGOS RENTISTICOS'!$A$2:C1919,2,FALSE)</f>
        <v>96200000</v>
      </c>
      <c r="M879" s="11">
        <f>VLOOKUP(N879,'CODIGOS RENTISTICOS'!$A$2:D4086,3,FALSE)</f>
        <v>350101</v>
      </c>
      <c r="N879">
        <v>121203</v>
      </c>
      <c r="O879" s="2">
        <v>3500</v>
      </c>
    </row>
    <row r="880" spans="1:15" x14ac:dyDescent="0.2">
      <c r="A880" s="6">
        <v>50000249</v>
      </c>
      <c r="B880" s="15">
        <v>1389473</v>
      </c>
      <c r="C880" t="s">
        <v>572</v>
      </c>
      <c r="D880">
        <v>36720419</v>
      </c>
      <c r="E880" s="6">
        <v>20031015</v>
      </c>
      <c r="F880">
        <v>7281947</v>
      </c>
      <c r="G880">
        <v>0</v>
      </c>
      <c r="H880" s="2">
        <v>55350</v>
      </c>
      <c r="I880" s="2">
        <v>0</v>
      </c>
      <c r="J880" s="2">
        <v>0</v>
      </c>
      <c r="K880" s="2">
        <v>55350</v>
      </c>
      <c r="L880" s="11">
        <f>VLOOKUP(N880,'CODIGOS RENTISTICOS'!$A$2:C1920,2,FALSE)</f>
        <v>96300000</v>
      </c>
      <c r="M880" s="11">
        <f>VLOOKUP(N880,'CODIGOS RENTISTICOS'!$A$2:D4087,3,FALSE)</f>
        <v>360101</v>
      </c>
      <c r="N880">
        <v>121270</v>
      </c>
      <c r="O880" s="2">
        <v>55350</v>
      </c>
    </row>
    <row r="881" spans="1:15" x14ac:dyDescent="0.2">
      <c r="A881" s="6">
        <v>50000249</v>
      </c>
      <c r="B881" s="15">
        <v>1179402</v>
      </c>
      <c r="C881" t="s">
        <v>577</v>
      </c>
      <c r="D881">
        <v>7512610</v>
      </c>
      <c r="E881" s="6">
        <v>20031015</v>
      </c>
      <c r="F881">
        <v>7469613</v>
      </c>
      <c r="G881">
        <v>0</v>
      </c>
      <c r="H881" s="2">
        <v>7000</v>
      </c>
      <c r="I881" s="2">
        <v>0</v>
      </c>
      <c r="J881" s="2">
        <v>0</v>
      </c>
      <c r="K881" s="2">
        <v>7000</v>
      </c>
      <c r="L881" s="11">
        <f>VLOOKUP(N881,'CODIGOS RENTISTICOS'!$A$2:C1921,2,FALSE)</f>
        <v>825000000</v>
      </c>
      <c r="M881" s="11">
        <f>VLOOKUP(N881,'CODIGOS RENTISTICOS'!$A$2:D4088,3,FALSE)</f>
        <v>150109</v>
      </c>
      <c r="N881">
        <v>121245</v>
      </c>
      <c r="O881" s="2">
        <v>7000</v>
      </c>
    </row>
    <row r="882" spans="1:15" x14ac:dyDescent="0.2">
      <c r="A882" s="6">
        <v>50000249</v>
      </c>
      <c r="B882" s="15">
        <v>1179403</v>
      </c>
      <c r="C882" t="s">
        <v>577</v>
      </c>
      <c r="D882">
        <v>7531795</v>
      </c>
      <c r="E882" s="6">
        <v>20031015</v>
      </c>
      <c r="F882">
        <v>7469613</v>
      </c>
      <c r="G882">
        <v>0</v>
      </c>
      <c r="H882" s="2">
        <v>7000</v>
      </c>
      <c r="I882" s="2">
        <v>0</v>
      </c>
      <c r="J882" s="2">
        <v>0</v>
      </c>
      <c r="K882" s="2">
        <v>7000</v>
      </c>
      <c r="L882" s="11">
        <f>VLOOKUP(N882,'CODIGOS RENTISTICOS'!$A$2:C1922,2,FALSE)</f>
        <v>825000000</v>
      </c>
      <c r="M882" s="11">
        <f>VLOOKUP(N882,'CODIGOS RENTISTICOS'!$A$2:D4089,3,FALSE)</f>
        <v>150109</v>
      </c>
      <c r="N882">
        <v>121245</v>
      </c>
      <c r="O882" s="2">
        <v>7000</v>
      </c>
    </row>
    <row r="883" spans="1:15" x14ac:dyDescent="0.2">
      <c r="A883" s="6">
        <v>50000249</v>
      </c>
      <c r="B883" s="15">
        <v>1179404</v>
      </c>
      <c r="C883" t="s">
        <v>577</v>
      </c>
      <c r="D883">
        <v>6009224</v>
      </c>
      <c r="E883" s="6">
        <v>20031015</v>
      </c>
      <c r="F883">
        <v>7469613</v>
      </c>
      <c r="G883">
        <v>0</v>
      </c>
      <c r="H883" s="2">
        <v>7000</v>
      </c>
      <c r="I883" s="2">
        <v>0</v>
      </c>
      <c r="J883" s="2">
        <v>0</v>
      </c>
      <c r="K883" s="2">
        <v>7000</v>
      </c>
      <c r="L883" s="11">
        <f>VLOOKUP(N883,'CODIGOS RENTISTICOS'!$A$2:C1923,2,FALSE)</f>
        <v>825000000</v>
      </c>
      <c r="M883" s="11">
        <f>VLOOKUP(N883,'CODIGOS RENTISTICOS'!$A$2:D4090,3,FALSE)</f>
        <v>150109</v>
      </c>
      <c r="N883">
        <v>121245</v>
      </c>
      <c r="O883" s="2">
        <v>7000</v>
      </c>
    </row>
    <row r="884" spans="1:15" x14ac:dyDescent="0.2">
      <c r="A884" s="6">
        <v>50000249</v>
      </c>
      <c r="B884" s="15">
        <v>931579</v>
      </c>
      <c r="C884" t="s">
        <v>810</v>
      </c>
      <c r="D884">
        <v>8001973872</v>
      </c>
      <c r="E884" s="6">
        <v>20031015</v>
      </c>
      <c r="F884">
        <v>3343690</v>
      </c>
      <c r="G884">
        <v>1</v>
      </c>
      <c r="H884" s="2">
        <v>0</v>
      </c>
      <c r="I884" s="2">
        <v>0</v>
      </c>
      <c r="J884" s="2">
        <v>1875825</v>
      </c>
      <c r="K884" s="2">
        <v>1875825</v>
      </c>
      <c r="L884" s="11">
        <f>VLOOKUP(N884,'CODIGOS RENTISTICOS'!$A$2:C1924,2,FALSE)</f>
        <v>910300000</v>
      </c>
      <c r="M884" s="11">
        <f>VLOOKUP(N884,'CODIGOS RENTISTICOS'!$A$2:D4091,3,FALSE)</f>
        <v>130113</v>
      </c>
      <c r="N884">
        <v>121235</v>
      </c>
      <c r="O884" s="2">
        <v>1875825</v>
      </c>
    </row>
    <row r="885" spans="1:15" x14ac:dyDescent="0.2">
      <c r="A885" s="6">
        <v>50000249</v>
      </c>
      <c r="B885" s="15">
        <v>495665</v>
      </c>
      <c r="C885" t="s">
        <v>817</v>
      </c>
      <c r="D885">
        <v>8902062438</v>
      </c>
      <c r="E885" s="6">
        <v>20031015</v>
      </c>
      <c r="F885">
        <v>6337861</v>
      </c>
      <c r="G885">
        <v>0</v>
      </c>
      <c r="H885" s="2">
        <v>489195</v>
      </c>
      <c r="I885" s="2">
        <v>0</v>
      </c>
      <c r="J885" s="2">
        <v>0</v>
      </c>
      <c r="K885" s="2">
        <v>489195</v>
      </c>
      <c r="L885" s="11">
        <f>VLOOKUP(N885,'CODIGOS RENTISTICOS'!$A$2:C1925,2,FALSE)</f>
        <v>825000000</v>
      </c>
      <c r="M885" s="11">
        <f>VLOOKUP(N885,'CODIGOS RENTISTICOS'!$A$2:D4092,3,FALSE)</f>
        <v>150109</v>
      </c>
      <c r="N885">
        <v>121245</v>
      </c>
      <c r="O885" s="2">
        <v>489195</v>
      </c>
    </row>
    <row r="886" spans="1:15" x14ac:dyDescent="0.2">
      <c r="A886" s="6">
        <v>50000249</v>
      </c>
      <c r="B886" s="15">
        <v>496238</v>
      </c>
      <c r="C886" t="s">
        <v>817</v>
      </c>
      <c r="D886">
        <v>91152813</v>
      </c>
      <c r="E886" s="6">
        <v>20031015</v>
      </c>
      <c r="F886">
        <v>6496405</v>
      </c>
      <c r="G886">
        <v>0</v>
      </c>
      <c r="H886" s="2">
        <v>22130</v>
      </c>
      <c r="I886" s="2">
        <v>0</v>
      </c>
      <c r="J886" s="2">
        <v>0</v>
      </c>
      <c r="K886" s="2">
        <v>22130</v>
      </c>
      <c r="L886" s="11">
        <f>VLOOKUP(N886,'CODIGOS RENTISTICOS'!$A$2:C1926,2,FALSE)</f>
        <v>825000000</v>
      </c>
      <c r="M886" s="11">
        <f>VLOOKUP(N886,'CODIGOS RENTISTICOS'!$A$2:D4093,3,FALSE)</f>
        <v>150109</v>
      </c>
      <c r="N886">
        <v>121245</v>
      </c>
      <c r="O886" s="2">
        <v>22130</v>
      </c>
    </row>
    <row r="887" spans="1:15" x14ac:dyDescent="0.2">
      <c r="A887" s="6">
        <v>50000249</v>
      </c>
      <c r="B887" s="15">
        <v>496239</v>
      </c>
      <c r="C887" t="s">
        <v>817</v>
      </c>
      <c r="D887">
        <v>13410526</v>
      </c>
      <c r="E887" s="6">
        <v>20031015</v>
      </c>
      <c r="F887">
        <v>6797571</v>
      </c>
      <c r="G887">
        <v>0</v>
      </c>
      <c r="H887" s="2">
        <v>22130</v>
      </c>
      <c r="I887" s="2">
        <v>0</v>
      </c>
      <c r="J887" s="2">
        <v>0</v>
      </c>
      <c r="K887" s="2">
        <v>22130</v>
      </c>
      <c r="L887" s="11">
        <f>VLOOKUP(N887,'CODIGOS RENTISTICOS'!$A$2:C1927,2,FALSE)</f>
        <v>825000000</v>
      </c>
      <c r="M887" s="11">
        <f>VLOOKUP(N887,'CODIGOS RENTISTICOS'!$A$2:D4094,3,FALSE)</f>
        <v>150109</v>
      </c>
      <c r="N887">
        <v>121245</v>
      </c>
      <c r="O887" s="2">
        <v>22130</v>
      </c>
    </row>
    <row r="888" spans="1:15" x14ac:dyDescent="0.2">
      <c r="A888" s="6">
        <v>50000249</v>
      </c>
      <c r="B888" s="15">
        <v>496249</v>
      </c>
      <c r="C888" t="s">
        <v>817</v>
      </c>
      <c r="D888">
        <v>5730436</v>
      </c>
      <c r="E888" s="6">
        <v>20031015</v>
      </c>
      <c r="F888">
        <v>6315641</v>
      </c>
      <c r="G888">
        <v>0</v>
      </c>
      <c r="H888" s="2">
        <v>22200</v>
      </c>
      <c r="I888" s="2">
        <v>0</v>
      </c>
      <c r="J888" s="2">
        <v>0</v>
      </c>
      <c r="K888" s="2">
        <v>22200</v>
      </c>
      <c r="L888" s="11">
        <f>VLOOKUP(N888,'CODIGOS RENTISTICOS'!$A$2:C1928,2,FALSE)</f>
        <v>825000000</v>
      </c>
      <c r="M888" s="11">
        <f>VLOOKUP(N888,'CODIGOS RENTISTICOS'!$A$2:D4095,3,FALSE)</f>
        <v>150109</v>
      </c>
      <c r="N888">
        <v>121245</v>
      </c>
      <c r="O888" s="2">
        <v>22200</v>
      </c>
    </row>
    <row r="889" spans="1:15" x14ac:dyDescent="0.2">
      <c r="A889" s="6">
        <v>50000249</v>
      </c>
      <c r="B889" s="15">
        <v>496978</v>
      </c>
      <c r="C889" t="s">
        <v>817</v>
      </c>
      <c r="D889">
        <v>8040034723</v>
      </c>
      <c r="E889" s="6">
        <v>20031015</v>
      </c>
      <c r="F889">
        <v>6346454</v>
      </c>
      <c r="G889">
        <v>0</v>
      </c>
      <c r="H889" s="2">
        <v>89200</v>
      </c>
      <c r="I889" s="2">
        <v>0</v>
      </c>
      <c r="J889" s="2">
        <v>0</v>
      </c>
      <c r="K889" s="2">
        <v>89200</v>
      </c>
      <c r="L889" s="11">
        <f>VLOOKUP(N889,'CODIGOS RENTISTICOS'!$A$2:C1929,2,FALSE)</f>
        <v>825000000</v>
      </c>
      <c r="M889" s="11">
        <f>VLOOKUP(N889,'CODIGOS RENTISTICOS'!$A$2:D4096,3,FALSE)</f>
        <v>150109</v>
      </c>
      <c r="N889">
        <v>121245</v>
      </c>
      <c r="O889" s="2">
        <v>89200</v>
      </c>
    </row>
    <row r="890" spans="1:15" x14ac:dyDescent="0.2">
      <c r="A890" s="6">
        <v>50000249</v>
      </c>
      <c r="B890" s="15">
        <v>1157093</v>
      </c>
      <c r="C890" t="s">
        <v>817</v>
      </c>
      <c r="D890">
        <v>8903127496</v>
      </c>
      <c r="E890" s="6">
        <v>20031015</v>
      </c>
      <c r="F890">
        <v>6432249</v>
      </c>
      <c r="G890">
        <v>0</v>
      </c>
      <c r="H890" s="2">
        <v>177040</v>
      </c>
      <c r="I890" s="2">
        <v>0</v>
      </c>
      <c r="J890" s="2">
        <v>0</v>
      </c>
      <c r="K890" s="2">
        <v>177040</v>
      </c>
      <c r="L890" s="11">
        <f>VLOOKUP(N890,'CODIGOS RENTISTICOS'!$A$2:C1930,2,FALSE)</f>
        <v>825000000</v>
      </c>
      <c r="M890" s="11">
        <f>VLOOKUP(N890,'CODIGOS RENTISTICOS'!$A$2:D4097,3,FALSE)</f>
        <v>150109</v>
      </c>
      <c r="N890">
        <v>121245</v>
      </c>
      <c r="O890" s="2">
        <v>177040</v>
      </c>
    </row>
    <row r="891" spans="1:15" x14ac:dyDescent="0.2">
      <c r="A891" s="6">
        <v>50000249</v>
      </c>
      <c r="B891" s="15">
        <v>13578748</v>
      </c>
      <c r="C891" t="s">
        <v>711</v>
      </c>
      <c r="D891">
        <v>8605151174</v>
      </c>
      <c r="E891" s="6">
        <v>20031015</v>
      </c>
      <c r="F891">
        <v>7273519</v>
      </c>
      <c r="G891">
        <v>1</v>
      </c>
      <c r="H891" s="2">
        <v>0</v>
      </c>
      <c r="I891" s="2">
        <v>0</v>
      </c>
      <c r="J891" s="2">
        <v>75322</v>
      </c>
      <c r="K891" s="2">
        <v>75322</v>
      </c>
      <c r="L891" s="11">
        <f>VLOOKUP(N891,'CODIGOS RENTISTICOS'!$A$2:C1931,2,FALSE)</f>
        <v>10200000</v>
      </c>
      <c r="M891" s="11">
        <f>VLOOKUP(N891,'CODIGOS RENTISTICOS'!$A$2:D4098,3,FALSE)</f>
        <v>260101</v>
      </c>
      <c r="N891">
        <v>6002</v>
      </c>
      <c r="O891" s="2">
        <v>75322</v>
      </c>
    </row>
    <row r="892" spans="1:15" x14ac:dyDescent="0.2">
      <c r="A892" s="6">
        <v>50000249</v>
      </c>
      <c r="B892" s="15">
        <v>360925</v>
      </c>
      <c r="C892" t="s">
        <v>573</v>
      </c>
      <c r="D892">
        <v>8000550632</v>
      </c>
      <c r="E892" s="6">
        <v>20031015</v>
      </c>
      <c r="F892">
        <v>2690630</v>
      </c>
      <c r="G892">
        <v>1</v>
      </c>
      <c r="H892" s="2">
        <v>0</v>
      </c>
      <c r="I892" s="2">
        <v>0</v>
      </c>
      <c r="J892" s="2">
        <v>11828949.060000001</v>
      </c>
      <c r="K892" s="2">
        <v>11828949.060000001</v>
      </c>
      <c r="L892" s="11">
        <f>VLOOKUP(N892,'CODIGOS RENTISTICOS'!$A$2:C1932,2,FALSE)</f>
        <v>96200000</v>
      </c>
      <c r="M892" s="11">
        <f>VLOOKUP(N892,'CODIGOS RENTISTICOS'!$A$2:D4099,3,FALSE)</f>
        <v>350101</v>
      </c>
      <c r="N892">
        <v>121240</v>
      </c>
      <c r="O892" s="2">
        <v>11828949.060000001</v>
      </c>
    </row>
    <row r="893" spans="1:15" x14ac:dyDescent="0.2">
      <c r="A893" s="6">
        <v>50000249</v>
      </c>
      <c r="B893" s="15">
        <v>1205273</v>
      </c>
      <c r="C893" t="s">
        <v>811</v>
      </c>
      <c r="D893">
        <v>16915986</v>
      </c>
      <c r="E893" s="6">
        <v>20031015</v>
      </c>
      <c r="F893">
        <v>6588478</v>
      </c>
      <c r="G893">
        <v>0</v>
      </c>
      <c r="H893" s="2">
        <v>22150</v>
      </c>
      <c r="I893" s="2">
        <v>0</v>
      </c>
      <c r="J893" s="2">
        <v>0</v>
      </c>
      <c r="K893" s="2">
        <v>22150</v>
      </c>
      <c r="L893" s="11">
        <f>VLOOKUP(N893,'CODIGOS RENTISTICOS'!$A$2:C1933,2,FALSE)</f>
        <v>825000000</v>
      </c>
      <c r="M893" s="11">
        <f>VLOOKUP(N893,'CODIGOS RENTISTICOS'!$A$2:D4100,3,FALSE)</f>
        <v>150109</v>
      </c>
      <c r="N893">
        <v>121245</v>
      </c>
      <c r="O893" s="2">
        <v>22150</v>
      </c>
    </row>
    <row r="894" spans="1:15" x14ac:dyDescent="0.2">
      <c r="A894" s="6">
        <v>50000249</v>
      </c>
      <c r="B894" s="15">
        <v>1190635</v>
      </c>
      <c r="C894" t="s">
        <v>811</v>
      </c>
      <c r="D894">
        <v>8000108666</v>
      </c>
      <c r="E894" s="6">
        <v>20031015</v>
      </c>
      <c r="F894">
        <v>6684521</v>
      </c>
      <c r="G894">
        <v>0</v>
      </c>
      <c r="H894" s="2">
        <v>287690</v>
      </c>
      <c r="I894" s="2">
        <v>0</v>
      </c>
      <c r="J894" s="2">
        <v>0</v>
      </c>
      <c r="K894" s="2">
        <v>287690</v>
      </c>
      <c r="L894" s="11">
        <f>VLOOKUP(N894,'CODIGOS RENTISTICOS'!$A$2:C1934,2,FALSE)</f>
        <v>825000000</v>
      </c>
      <c r="M894" s="11">
        <f>VLOOKUP(N894,'CODIGOS RENTISTICOS'!$A$2:D4101,3,FALSE)</f>
        <v>150109</v>
      </c>
      <c r="N894">
        <v>121245</v>
      </c>
      <c r="O894" s="2">
        <v>287690</v>
      </c>
    </row>
    <row r="895" spans="1:15" x14ac:dyDescent="0.2">
      <c r="A895" s="6">
        <v>50000249</v>
      </c>
      <c r="B895" s="15">
        <v>1201330</v>
      </c>
      <c r="C895" t="s">
        <v>812</v>
      </c>
      <c r="D895">
        <v>16479703</v>
      </c>
      <c r="E895" s="6">
        <v>20031015</v>
      </c>
      <c r="F895">
        <v>2448357</v>
      </c>
      <c r="G895">
        <v>0</v>
      </c>
      <c r="H895" s="2">
        <v>222000</v>
      </c>
      <c r="I895" s="2">
        <v>0</v>
      </c>
      <c r="J895" s="2">
        <v>0</v>
      </c>
      <c r="K895" s="2">
        <v>222000</v>
      </c>
      <c r="L895" s="11">
        <f>VLOOKUP(N895,'CODIGOS RENTISTICOS'!$A$2:C1935,2,FALSE)</f>
        <v>11100000</v>
      </c>
      <c r="M895" s="11">
        <f>VLOOKUP(N895,'CODIGOS RENTISTICOS'!$A$2:D4102,3,FALSE)</f>
        <v>150101</v>
      </c>
      <c r="N895">
        <v>121275</v>
      </c>
      <c r="O895" s="2">
        <v>222000</v>
      </c>
    </row>
    <row r="896" spans="1:15" x14ac:dyDescent="0.2">
      <c r="A896" s="6">
        <v>50000249</v>
      </c>
      <c r="B896" s="15">
        <v>765301</v>
      </c>
      <c r="C896" t="s">
        <v>574</v>
      </c>
      <c r="D896">
        <v>891303386</v>
      </c>
      <c r="E896" s="6">
        <v>20031015</v>
      </c>
      <c r="F896">
        <v>2735051</v>
      </c>
      <c r="G896">
        <v>0</v>
      </c>
      <c r="H896" s="2">
        <v>120000</v>
      </c>
      <c r="I896" s="2">
        <v>0</v>
      </c>
      <c r="J896" s="2">
        <v>0</v>
      </c>
      <c r="K896" s="2">
        <v>120000</v>
      </c>
      <c r="L896" s="11">
        <f>VLOOKUP(N896,'CODIGOS RENTISTICOS'!$A$2:C1936,2,FALSE)</f>
        <v>910300000</v>
      </c>
      <c r="M896" s="11">
        <f>VLOOKUP(N896,'CODIGOS RENTISTICOS'!$A$2:D4103,3,FALSE)</f>
        <v>130113</v>
      </c>
      <c r="N896">
        <v>121235</v>
      </c>
      <c r="O896" s="2">
        <v>120000</v>
      </c>
    </row>
    <row r="897" spans="1:15" x14ac:dyDescent="0.2">
      <c r="A897" s="6">
        <v>50000249</v>
      </c>
      <c r="B897" s="15">
        <v>1252028</v>
      </c>
      <c r="C897" t="s">
        <v>591</v>
      </c>
      <c r="D897">
        <v>8002485410</v>
      </c>
      <c r="E897" s="6">
        <v>20031016</v>
      </c>
      <c r="F897">
        <v>3457490</v>
      </c>
      <c r="G897">
        <v>0</v>
      </c>
      <c r="H897" s="2">
        <v>81390</v>
      </c>
      <c r="I897" s="2">
        <v>0</v>
      </c>
      <c r="J897" s="2">
        <v>0</v>
      </c>
      <c r="K897" s="2">
        <v>81390</v>
      </c>
      <c r="L897" s="11">
        <f>VLOOKUP(N897,'CODIGOS RENTISTICOS'!$A$2:C1937,2,FALSE)</f>
        <v>825000000</v>
      </c>
      <c r="M897" s="11">
        <f>VLOOKUP(N897,'CODIGOS RENTISTICOS'!$A$2:D4104,3,FALSE)</f>
        <v>150109</v>
      </c>
      <c r="N897">
        <v>121245</v>
      </c>
      <c r="O897" s="2">
        <v>81390</v>
      </c>
    </row>
    <row r="898" spans="1:15" x14ac:dyDescent="0.2">
      <c r="A898" s="6">
        <v>50000249</v>
      </c>
      <c r="B898" s="15">
        <v>1442405</v>
      </c>
      <c r="C898" t="s">
        <v>591</v>
      </c>
      <c r="D898">
        <v>13173733</v>
      </c>
      <c r="E898" s="6">
        <v>20031016</v>
      </c>
      <c r="F898">
        <v>3476829</v>
      </c>
      <c r="G898">
        <v>0</v>
      </c>
      <c r="H898" s="2">
        <v>25000</v>
      </c>
      <c r="I898" s="2">
        <v>0</v>
      </c>
      <c r="J898" s="2">
        <v>0</v>
      </c>
      <c r="K898" s="2">
        <v>25000</v>
      </c>
      <c r="L898" s="11">
        <f>VLOOKUP(N898,'CODIGOS RENTISTICOS'!$A$2:C1938,2,FALSE)</f>
        <v>11500000</v>
      </c>
      <c r="M898" s="11">
        <f>VLOOKUP(N898,'CODIGOS RENTISTICOS'!$A$2:D4105,3,FALSE)</f>
        <v>130101</v>
      </c>
      <c r="N898">
        <v>12102123</v>
      </c>
      <c r="O898" s="2">
        <v>25000</v>
      </c>
    </row>
    <row r="899" spans="1:15" x14ac:dyDescent="0.2">
      <c r="A899" s="6">
        <v>50000249</v>
      </c>
      <c r="B899" s="15">
        <v>6240573</v>
      </c>
      <c r="C899" t="s">
        <v>591</v>
      </c>
      <c r="D899">
        <v>8510215783</v>
      </c>
      <c r="E899" s="6">
        <v>20031016</v>
      </c>
      <c r="F899">
        <v>7855934</v>
      </c>
      <c r="G899">
        <v>0</v>
      </c>
      <c r="H899" s="2">
        <v>700</v>
      </c>
      <c r="I899" s="2">
        <v>0</v>
      </c>
      <c r="J899" s="2">
        <v>0</v>
      </c>
      <c r="K899" s="2">
        <v>700</v>
      </c>
      <c r="L899" s="11">
        <f>VLOOKUP(N899,'CODIGOS RENTISTICOS'!$A$2:C1939,2,FALSE)</f>
        <v>11500000</v>
      </c>
      <c r="M899" s="11">
        <f>VLOOKUP(N899,'CODIGOS RENTISTICOS'!$A$2:D4106,3,FALSE)</f>
        <v>130101</v>
      </c>
      <c r="N899">
        <v>270909</v>
      </c>
      <c r="O899" s="2">
        <v>700</v>
      </c>
    </row>
    <row r="900" spans="1:15" x14ac:dyDescent="0.2">
      <c r="A900" s="6">
        <v>50000249</v>
      </c>
      <c r="B900" s="15">
        <v>6240576</v>
      </c>
      <c r="C900" t="s">
        <v>591</v>
      </c>
      <c r="D900">
        <v>3198613</v>
      </c>
      <c r="E900" s="6">
        <v>20031016</v>
      </c>
      <c r="F900">
        <v>4349364</v>
      </c>
      <c r="G900">
        <v>0</v>
      </c>
      <c r="H900" s="2">
        <v>12000</v>
      </c>
      <c r="I900" s="2">
        <v>0</v>
      </c>
      <c r="J900" s="2">
        <v>0</v>
      </c>
      <c r="K900" s="2">
        <v>12000</v>
      </c>
      <c r="L900" s="11">
        <f>VLOOKUP(N900,'CODIGOS RENTISTICOS'!$A$2:C1940,2,FALSE)</f>
        <v>11500000</v>
      </c>
      <c r="M900" s="11">
        <f>VLOOKUP(N900,'CODIGOS RENTISTICOS'!$A$2:D4107,3,FALSE)</f>
        <v>130101</v>
      </c>
      <c r="N900">
        <v>12102119</v>
      </c>
      <c r="O900" s="2">
        <v>12000</v>
      </c>
    </row>
    <row r="901" spans="1:15" x14ac:dyDescent="0.2">
      <c r="A901" s="6">
        <v>50000249</v>
      </c>
      <c r="B901" s="15">
        <v>927314</v>
      </c>
      <c r="C901" t="s">
        <v>591</v>
      </c>
      <c r="D901">
        <v>8001127412</v>
      </c>
      <c r="E901" s="6">
        <v>20031016</v>
      </c>
      <c r="F901">
        <v>6219966</v>
      </c>
      <c r="G901">
        <v>0</v>
      </c>
      <c r="H901" s="2">
        <v>664000</v>
      </c>
      <c r="I901" s="2">
        <v>0</v>
      </c>
      <c r="J901" s="2">
        <v>0</v>
      </c>
      <c r="K901" s="2">
        <v>664000</v>
      </c>
      <c r="L901" s="11">
        <f>VLOOKUP(N901,'CODIGOS RENTISTICOS'!$A$2:C1941,2,FALSE)</f>
        <v>825000000</v>
      </c>
      <c r="M901" s="11">
        <f>VLOOKUP(N901,'CODIGOS RENTISTICOS'!$A$2:D4108,3,FALSE)</f>
        <v>150109</v>
      </c>
      <c r="N901">
        <v>121245</v>
      </c>
      <c r="O901" s="2">
        <v>664000</v>
      </c>
    </row>
    <row r="902" spans="1:15" x14ac:dyDescent="0.2">
      <c r="A902" s="6">
        <v>50000249</v>
      </c>
      <c r="B902" s="15">
        <v>927325</v>
      </c>
      <c r="C902" t="s">
        <v>591</v>
      </c>
      <c r="D902">
        <v>8605305338</v>
      </c>
      <c r="E902" s="6">
        <v>20031016</v>
      </c>
      <c r="F902">
        <v>6100003</v>
      </c>
      <c r="G902">
        <v>0</v>
      </c>
      <c r="H902" s="2">
        <v>22150</v>
      </c>
      <c r="I902" s="2">
        <v>0</v>
      </c>
      <c r="J902" s="2">
        <v>0</v>
      </c>
      <c r="K902" s="2">
        <v>22150</v>
      </c>
      <c r="L902" s="11">
        <f>VLOOKUP(N902,'CODIGOS RENTISTICOS'!$A$2:C1942,2,FALSE)</f>
        <v>825000000</v>
      </c>
      <c r="M902" s="11">
        <f>VLOOKUP(N902,'CODIGOS RENTISTICOS'!$A$2:D4109,3,FALSE)</f>
        <v>150109</v>
      </c>
      <c r="N902">
        <v>121245</v>
      </c>
      <c r="O902" s="2">
        <v>22150</v>
      </c>
    </row>
    <row r="903" spans="1:15" x14ac:dyDescent="0.2">
      <c r="A903" s="6">
        <v>50000249</v>
      </c>
      <c r="B903" s="15">
        <v>678196</v>
      </c>
      <c r="C903" t="s">
        <v>591</v>
      </c>
      <c r="D903">
        <v>8240038600</v>
      </c>
      <c r="E903" s="6">
        <v>20031016</v>
      </c>
      <c r="F903">
        <v>2954034</v>
      </c>
      <c r="G903">
        <v>0</v>
      </c>
      <c r="H903" s="2">
        <v>7200</v>
      </c>
      <c r="I903" s="2">
        <v>0</v>
      </c>
      <c r="J903" s="2">
        <v>0</v>
      </c>
      <c r="K903" s="2">
        <v>7200</v>
      </c>
      <c r="L903" s="11">
        <f>VLOOKUP(N903,'CODIGOS RENTISTICOS'!$A$2:C1943,2,FALSE)</f>
        <v>910300000</v>
      </c>
      <c r="M903" s="11">
        <f>VLOOKUP(N903,'CODIGOS RENTISTICOS'!$A$2:D4110,3,FALSE)</f>
        <v>130113</v>
      </c>
      <c r="N903">
        <v>121235</v>
      </c>
      <c r="O903" s="2">
        <v>7200</v>
      </c>
    </row>
    <row r="904" spans="1:15" x14ac:dyDescent="0.2">
      <c r="A904" s="6">
        <v>50000249</v>
      </c>
      <c r="B904" s="15">
        <v>678197</v>
      </c>
      <c r="C904" t="s">
        <v>591</v>
      </c>
      <c r="D904">
        <v>8240038600</v>
      </c>
      <c r="E904" s="6">
        <v>20031016</v>
      </c>
      <c r="F904">
        <v>2954034</v>
      </c>
      <c r="G904">
        <v>0</v>
      </c>
      <c r="H904" s="2">
        <v>190800</v>
      </c>
      <c r="I904" s="2">
        <v>0</v>
      </c>
      <c r="J904" s="2">
        <v>0</v>
      </c>
      <c r="K904" s="2">
        <v>190800</v>
      </c>
      <c r="L904" s="11">
        <f>VLOOKUP(N904,'CODIGOS RENTISTICOS'!$A$2:C1944,2,FALSE)</f>
        <v>910300000</v>
      </c>
      <c r="M904" s="11">
        <f>VLOOKUP(N904,'CODIGOS RENTISTICOS'!$A$2:D4111,3,FALSE)</f>
        <v>130113</v>
      </c>
      <c r="N904">
        <v>121235</v>
      </c>
      <c r="O904" s="2">
        <v>190800</v>
      </c>
    </row>
    <row r="905" spans="1:15" x14ac:dyDescent="0.2">
      <c r="A905" s="6">
        <v>50000249</v>
      </c>
      <c r="B905" s="15">
        <v>673796</v>
      </c>
      <c r="C905" t="s">
        <v>591</v>
      </c>
      <c r="D905">
        <v>19323215</v>
      </c>
      <c r="E905" s="6">
        <v>20031016</v>
      </c>
      <c r="F905">
        <v>7623085</v>
      </c>
      <c r="G905">
        <v>0</v>
      </c>
      <c r="H905" s="2">
        <v>2767</v>
      </c>
      <c r="I905" s="2">
        <v>0</v>
      </c>
      <c r="J905" s="2">
        <v>0</v>
      </c>
      <c r="K905" s="2">
        <v>2767</v>
      </c>
      <c r="L905" s="11">
        <f>VLOOKUP(N905,'CODIGOS RENTISTICOS'!$A$2:C1945,2,FALSE)</f>
        <v>96400000</v>
      </c>
      <c r="M905" s="11">
        <f>VLOOKUP(N905,'CODIGOS RENTISTICOS'!$A$2:D4112,3,FALSE)</f>
        <v>370101</v>
      </c>
      <c r="N905">
        <v>121280</v>
      </c>
      <c r="O905" s="2">
        <v>2767</v>
      </c>
    </row>
    <row r="906" spans="1:15" x14ac:dyDescent="0.2">
      <c r="A906" s="6">
        <v>50000249</v>
      </c>
      <c r="B906" s="15">
        <v>1150854</v>
      </c>
      <c r="C906" t="s">
        <v>591</v>
      </c>
      <c r="D906">
        <v>145200</v>
      </c>
      <c r="E906" s="6">
        <v>20031016</v>
      </c>
      <c r="F906">
        <v>0</v>
      </c>
      <c r="G906">
        <v>0</v>
      </c>
      <c r="H906" s="2">
        <v>10000</v>
      </c>
      <c r="I906" s="2">
        <v>0</v>
      </c>
      <c r="J906" s="2">
        <v>0</v>
      </c>
      <c r="K906" s="2">
        <v>10000</v>
      </c>
      <c r="L906" s="11">
        <f>VLOOKUP(N906,'CODIGOS RENTISTICOS'!$A$2:C1946,2,FALSE)</f>
        <v>96300000</v>
      </c>
      <c r="M906" s="11">
        <f>VLOOKUP(N906,'CODIGOS RENTISTICOS'!$A$2:D4113,3,FALSE)</f>
        <v>360107</v>
      </c>
      <c r="N906">
        <v>121215</v>
      </c>
      <c r="O906" s="2">
        <v>10000</v>
      </c>
    </row>
    <row r="907" spans="1:15" x14ac:dyDescent="0.2">
      <c r="A907" s="6">
        <v>50000249</v>
      </c>
      <c r="B907" s="15">
        <v>13989473</v>
      </c>
      <c r="C907" t="s">
        <v>591</v>
      </c>
      <c r="D907">
        <v>8001038516</v>
      </c>
      <c r="E907" s="6">
        <v>20031016</v>
      </c>
      <c r="F907">
        <v>3210165</v>
      </c>
      <c r="G907">
        <v>0</v>
      </c>
      <c r="H907" s="2">
        <v>110666.65</v>
      </c>
      <c r="I907" s="2">
        <v>0</v>
      </c>
      <c r="J907" s="2">
        <v>0</v>
      </c>
      <c r="K907" s="2">
        <v>110666.65</v>
      </c>
      <c r="L907" s="11">
        <f>VLOOKUP(N907,'CODIGOS RENTISTICOS'!$A$2:C1947,2,FALSE)</f>
        <v>825000000</v>
      </c>
      <c r="M907" s="11">
        <f>VLOOKUP(N907,'CODIGOS RENTISTICOS'!$A$2:D4114,3,FALSE)</f>
        <v>150109</v>
      </c>
      <c r="N907">
        <v>121245</v>
      </c>
      <c r="O907" s="2">
        <v>110666.65</v>
      </c>
    </row>
    <row r="908" spans="1:15" x14ac:dyDescent="0.2">
      <c r="A908" s="6">
        <v>50000249</v>
      </c>
      <c r="B908" s="15">
        <v>16398002</v>
      </c>
      <c r="C908" t="s">
        <v>591</v>
      </c>
      <c r="D908">
        <v>8914117265</v>
      </c>
      <c r="E908" s="6">
        <v>20031016</v>
      </c>
      <c r="F908">
        <v>3345478</v>
      </c>
      <c r="G908">
        <v>0</v>
      </c>
      <c r="H908" s="2">
        <v>5534</v>
      </c>
      <c r="I908" s="2">
        <v>0</v>
      </c>
      <c r="J908" s="2">
        <v>0</v>
      </c>
      <c r="K908" s="2">
        <v>5534</v>
      </c>
      <c r="L908" s="11">
        <f>VLOOKUP(N908,'CODIGOS RENTISTICOS'!$A$2:C1948,2,FALSE)</f>
        <v>96400000</v>
      </c>
      <c r="M908" s="11">
        <f>VLOOKUP(N908,'CODIGOS RENTISTICOS'!$A$2:D4115,3,FALSE)</f>
        <v>370101</v>
      </c>
      <c r="N908">
        <v>121280</v>
      </c>
      <c r="O908" s="2">
        <v>5534</v>
      </c>
    </row>
    <row r="909" spans="1:15" x14ac:dyDescent="0.2">
      <c r="A909" s="6">
        <v>50000249</v>
      </c>
      <c r="B909" s="15">
        <v>1025002</v>
      </c>
      <c r="C909" t="s">
        <v>591</v>
      </c>
      <c r="D909">
        <v>8001781488</v>
      </c>
      <c r="E909" s="6">
        <v>20031016</v>
      </c>
      <c r="F909">
        <v>3275500</v>
      </c>
      <c r="G909">
        <v>1</v>
      </c>
      <c r="H909" s="2">
        <v>0</v>
      </c>
      <c r="I909" s="2">
        <v>0</v>
      </c>
      <c r="J909" s="2">
        <v>7596023</v>
      </c>
      <c r="K909" s="2">
        <v>7596023</v>
      </c>
      <c r="L909" s="11">
        <f>VLOOKUP(N909,'CODIGOS RENTISTICOS'!$A$2:C1949,2,FALSE)</f>
        <v>10200000</v>
      </c>
      <c r="M909" s="11">
        <f>VLOOKUP(N909,'CODIGOS RENTISTICOS'!$A$2:D4116,3,FALSE)</f>
        <v>260101</v>
      </c>
      <c r="N909">
        <v>6002</v>
      </c>
      <c r="O909" s="2">
        <v>7596023</v>
      </c>
    </row>
    <row r="910" spans="1:15" x14ac:dyDescent="0.2">
      <c r="A910" s="6">
        <v>50000249</v>
      </c>
      <c r="B910" s="15">
        <v>1025051</v>
      </c>
      <c r="C910" t="s">
        <v>591</v>
      </c>
      <c r="D910">
        <v>8300602004</v>
      </c>
      <c r="E910" s="6">
        <v>20031016</v>
      </c>
      <c r="F910">
        <v>2832471</v>
      </c>
      <c r="G910">
        <v>0</v>
      </c>
      <c r="H910" s="2">
        <v>44300</v>
      </c>
      <c r="I910" s="2">
        <v>0</v>
      </c>
      <c r="J910" s="2">
        <v>0</v>
      </c>
      <c r="K910" s="2">
        <v>44300</v>
      </c>
      <c r="L910" s="11">
        <f>VLOOKUP(N910,'CODIGOS RENTISTICOS'!$A$2:C1950,2,FALSE)</f>
        <v>825000000</v>
      </c>
      <c r="M910" s="11">
        <f>VLOOKUP(N910,'CODIGOS RENTISTICOS'!$A$2:D4117,3,FALSE)</f>
        <v>150109</v>
      </c>
      <c r="N910">
        <v>121245</v>
      </c>
      <c r="O910" s="2">
        <v>44300</v>
      </c>
    </row>
    <row r="911" spans="1:15" x14ac:dyDescent="0.2">
      <c r="A911" s="6">
        <v>50000249</v>
      </c>
      <c r="B911" s="15">
        <v>1171105</v>
      </c>
      <c r="C911" t="s">
        <v>591</v>
      </c>
      <c r="D911">
        <v>8002410124</v>
      </c>
      <c r="E911" s="6">
        <v>20031016</v>
      </c>
      <c r="F911">
        <v>2361019</v>
      </c>
      <c r="G911">
        <v>0</v>
      </c>
      <c r="H911" s="2">
        <v>22130</v>
      </c>
      <c r="I911" s="2">
        <v>0</v>
      </c>
      <c r="J911" s="2">
        <v>0</v>
      </c>
      <c r="K911" s="2">
        <v>22130</v>
      </c>
      <c r="L911" s="11">
        <f>VLOOKUP(N911,'CODIGOS RENTISTICOS'!$A$2:C1951,2,FALSE)</f>
        <v>825000000</v>
      </c>
      <c r="M911" s="11">
        <f>VLOOKUP(N911,'CODIGOS RENTISTICOS'!$A$2:D4118,3,FALSE)</f>
        <v>150109</v>
      </c>
      <c r="N911">
        <v>121245</v>
      </c>
      <c r="O911" s="2">
        <v>22130</v>
      </c>
    </row>
    <row r="912" spans="1:15" x14ac:dyDescent="0.2">
      <c r="A912" s="6">
        <v>50000249</v>
      </c>
      <c r="B912" s="15">
        <v>1171580</v>
      </c>
      <c r="C912" t="s">
        <v>591</v>
      </c>
      <c r="D912">
        <v>8901015534</v>
      </c>
      <c r="E912" s="6">
        <v>20031016</v>
      </c>
      <c r="F912">
        <v>6367363</v>
      </c>
      <c r="G912">
        <v>0</v>
      </c>
      <c r="H912" s="2">
        <v>664000</v>
      </c>
      <c r="I912" s="2">
        <v>0</v>
      </c>
      <c r="J912" s="2">
        <v>0</v>
      </c>
      <c r="K912" s="2">
        <v>664000</v>
      </c>
      <c r="L912" s="11">
        <f>VLOOKUP(N912,'CODIGOS RENTISTICOS'!$A$2:C1952,2,FALSE)</f>
        <v>825000000</v>
      </c>
      <c r="M912" s="11">
        <f>VLOOKUP(N912,'CODIGOS RENTISTICOS'!$A$2:D4119,3,FALSE)</f>
        <v>150109</v>
      </c>
      <c r="N912">
        <v>121245</v>
      </c>
      <c r="O912" s="2">
        <v>664000</v>
      </c>
    </row>
    <row r="913" spans="1:15" x14ac:dyDescent="0.2">
      <c r="A913" s="6">
        <v>50000249</v>
      </c>
      <c r="B913" s="15">
        <v>1173115</v>
      </c>
      <c r="C913" t="s">
        <v>591</v>
      </c>
      <c r="D913">
        <v>8604006457</v>
      </c>
      <c r="E913" s="6">
        <v>20031016</v>
      </c>
      <c r="F913">
        <v>6351400</v>
      </c>
      <c r="G913">
        <v>0</v>
      </c>
      <c r="H913" s="2">
        <v>331995</v>
      </c>
      <c r="I913" s="2">
        <v>0</v>
      </c>
      <c r="J913" s="2">
        <v>0</v>
      </c>
      <c r="K913" s="2">
        <v>331995</v>
      </c>
      <c r="L913" s="11">
        <f>VLOOKUP(N913,'CODIGOS RENTISTICOS'!$A$2:C1953,2,FALSE)</f>
        <v>825000000</v>
      </c>
      <c r="M913" s="11">
        <f>VLOOKUP(N913,'CODIGOS RENTISTICOS'!$A$2:D4120,3,FALSE)</f>
        <v>150109</v>
      </c>
      <c r="N913">
        <v>121245</v>
      </c>
      <c r="O913" s="2">
        <v>331995</v>
      </c>
    </row>
    <row r="914" spans="1:15" x14ac:dyDescent="0.2">
      <c r="A914" s="6">
        <v>50000249</v>
      </c>
      <c r="B914" s="15">
        <v>1173116</v>
      </c>
      <c r="C914" t="s">
        <v>591</v>
      </c>
      <c r="D914">
        <v>8604006457</v>
      </c>
      <c r="E914" s="6">
        <v>20031016</v>
      </c>
      <c r="F914">
        <v>6351400</v>
      </c>
      <c r="G914">
        <v>0</v>
      </c>
      <c r="H914" s="2">
        <v>100</v>
      </c>
      <c r="I914" s="2">
        <v>0</v>
      </c>
      <c r="J914" s="2">
        <v>0</v>
      </c>
      <c r="K914" s="2">
        <v>100</v>
      </c>
      <c r="L914" s="11">
        <f>VLOOKUP(N914,'CODIGOS RENTISTICOS'!$A$2:C1954,2,FALSE)</f>
        <v>825000000</v>
      </c>
      <c r="M914" s="11">
        <f>VLOOKUP(N914,'CODIGOS RENTISTICOS'!$A$2:D4121,3,FALSE)</f>
        <v>150109</v>
      </c>
      <c r="N914">
        <v>121245</v>
      </c>
      <c r="O914" s="2">
        <v>100</v>
      </c>
    </row>
    <row r="915" spans="1:15" x14ac:dyDescent="0.2">
      <c r="A915" s="6">
        <v>50000249</v>
      </c>
      <c r="B915" s="15">
        <v>1173118</v>
      </c>
      <c r="C915" t="s">
        <v>591</v>
      </c>
      <c r="D915">
        <v>8604006457</v>
      </c>
      <c r="E915" s="6">
        <v>20031016</v>
      </c>
      <c r="F915">
        <v>6351400</v>
      </c>
      <c r="G915">
        <v>0</v>
      </c>
      <c r="H915" s="2">
        <v>100</v>
      </c>
      <c r="I915" s="2">
        <v>0</v>
      </c>
      <c r="J915" s="2">
        <v>0</v>
      </c>
      <c r="K915" s="2">
        <v>100</v>
      </c>
      <c r="L915" s="11">
        <f>VLOOKUP(N915,'CODIGOS RENTISTICOS'!$A$2:C1955,2,FALSE)</f>
        <v>825000000</v>
      </c>
      <c r="M915" s="11">
        <f>VLOOKUP(N915,'CODIGOS RENTISTICOS'!$A$2:D4122,3,FALSE)</f>
        <v>150109</v>
      </c>
      <c r="N915">
        <v>121245</v>
      </c>
      <c r="O915" s="2">
        <v>100</v>
      </c>
    </row>
    <row r="916" spans="1:15" x14ac:dyDescent="0.2">
      <c r="A916" s="6">
        <v>50000249</v>
      </c>
      <c r="B916" s="15">
        <v>1419783</v>
      </c>
      <c r="C916" t="s">
        <v>591</v>
      </c>
      <c r="D916">
        <v>8000192492</v>
      </c>
      <c r="E916" s="6">
        <v>20031016</v>
      </c>
      <c r="F916">
        <v>5330499</v>
      </c>
      <c r="G916">
        <v>0</v>
      </c>
      <c r="H916" s="2">
        <v>664000</v>
      </c>
      <c r="I916" s="2">
        <v>0</v>
      </c>
      <c r="J916" s="2">
        <v>0</v>
      </c>
      <c r="K916" s="2">
        <v>664000</v>
      </c>
      <c r="L916" s="11">
        <f>VLOOKUP(N916,'CODIGOS RENTISTICOS'!$A$2:C1956,2,FALSE)</f>
        <v>825000000</v>
      </c>
      <c r="M916" s="11">
        <f>VLOOKUP(N916,'CODIGOS RENTISTICOS'!$A$2:D4123,3,FALSE)</f>
        <v>150109</v>
      </c>
      <c r="N916">
        <v>121245</v>
      </c>
      <c r="O916" s="2">
        <v>664000</v>
      </c>
    </row>
    <row r="917" spans="1:15" x14ac:dyDescent="0.2">
      <c r="A917" s="6">
        <v>50000249</v>
      </c>
      <c r="B917" s="15">
        <v>14179786</v>
      </c>
      <c r="C917" t="s">
        <v>591</v>
      </c>
      <c r="D917">
        <v>17145409</v>
      </c>
      <c r="E917" s="6">
        <v>20031016</v>
      </c>
      <c r="F917">
        <v>3513095</v>
      </c>
      <c r="G917">
        <v>0</v>
      </c>
      <c r="H917" s="2">
        <v>2767</v>
      </c>
      <c r="I917" s="2">
        <v>0</v>
      </c>
      <c r="J917" s="2">
        <v>0</v>
      </c>
      <c r="K917" s="2">
        <v>2767</v>
      </c>
      <c r="L917" s="11">
        <f>VLOOKUP(N917,'CODIGOS RENTISTICOS'!$A$2:C1957,2,FALSE)</f>
        <v>96400000</v>
      </c>
      <c r="M917" s="11">
        <f>VLOOKUP(N917,'CODIGOS RENTISTICOS'!$A$2:D4124,3,FALSE)</f>
        <v>370101</v>
      </c>
      <c r="N917">
        <v>121280</v>
      </c>
      <c r="O917" s="2">
        <v>2767</v>
      </c>
    </row>
    <row r="918" spans="1:15" x14ac:dyDescent="0.2">
      <c r="A918" s="6">
        <v>50000249</v>
      </c>
      <c r="B918" s="15">
        <v>1085823</v>
      </c>
      <c r="C918" t="s">
        <v>591</v>
      </c>
      <c r="D918">
        <v>51560656</v>
      </c>
      <c r="E918" s="6">
        <v>20031016</v>
      </c>
      <c r="F918">
        <v>6680787</v>
      </c>
      <c r="G918">
        <v>0</v>
      </c>
      <c r="H918" s="2">
        <v>3000</v>
      </c>
      <c r="I918" s="2">
        <v>0</v>
      </c>
      <c r="J918" s="2">
        <v>0</v>
      </c>
      <c r="K918" s="2">
        <v>3000</v>
      </c>
      <c r="L918" s="11">
        <f>VLOOKUP(N918,'CODIGOS RENTISTICOS'!$A$2:C1958,2,FALSE)</f>
        <v>96400000</v>
      </c>
      <c r="M918" s="11">
        <f>VLOOKUP(N918,'CODIGOS RENTISTICOS'!$A$2:D4125,3,FALSE)</f>
        <v>370101</v>
      </c>
      <c r="N918">
        <v>121280</v>
      </c>
      <c r="O918" s="2">
        <v>3000</v>
      </c>
    </row>
    <row r="919" spans="1:15" x14ac:dyDescent="0.2">
      <c r="A919" s="6">
        <v>50000249</v>
      </c>
      <c r="B919" s="15">
        <v>1168158</v>
      </c>
      <c r="C919" t="s">
        <v>591</v>
      </c>
      <c r="D919">
        <v>8000357041</v>
      </c>
      <c r="E919" s="6">
        <v>20031016</v>
      </c>
      <c r="F919">
        <v>2561096</v>
      </c>
      <c r="G919">
        <v>0</v>
      </c>
      <c r="H919" s="2">
        <v>22133</v>
      </c>
      <c r="I919" s="2">
        <v>0</v>
      </c>
      <c r="J919" s="2">
        <v>0</v>
      </c>
      <c r="K919" s="2">
        <v>22133</v>
      </c>
      <c r="L919" s="11">
        <f>VLOOKUP(N919,'CODIGOS RENTISTICOS'!$A$2:C1959,2,FALSE)</f>
        <v>825000000</v>
      </c>
      <c r="M919" s="11">
        <f>VLOOKUP(N919,'CODIGOS RENTISTICOS'!$A$2:D4126,3,FALSE)</f>
        <v>150109</v>
      </c>
      <c r="N919">
        <v>121245</v>
      </c>
      <c r="O919" s="2">
        <v>22133</v>
      </c>
    </row>
    <row r="920" spans="1:15" x14ac:dyDescent="0.2">
      <c r="A920" s="6">
        <v>50000249</v>
      </c>
      <c r="B920" s="15">
        <v>1168159</v>
      </c>
      <c r="C920" t="s">
        <v>591</v>
      </c>
      <c r="D920">
        <v>8000357041</v>
      </c>
      <c r="E920" s="6">
        <v>20031016</v>
      </c>
      <c r="F920">
        <v>2561096</v>
      </c>
      <c r="G920">
        <v>0</v>
      </c>
      <c r="H920" s="2">
        <v>22133</v>
      </c>
      <c r="I920" s="2">
        <v>0</v>
      </c>
      <c r="J920" s="2">
        <v>0</v>
      </c>
      <c r="K920" s="2">
        <v>22133</v>
      </c>
      <c r="L920" s="11">
        <f>VLOOKUP(N920,'CODIGOS RENTISTICOS'!$A$2:C1960,2,FALSE)</f>
        <v>825000000</v>
      </c>
      <c r="M920" s="11">
        <f>VLOOKUP(N920,'CODIGOS RENTISTICOS'!$A$2:D4127,3,FALSE)</f>
        <v>150109</v>
      </c>
      <c r="N920">
        <v>121245</v>
      </c>
      <c r="O920" s="2">
        <v>22133</v>
      </c>
    </row>
    <row r="921" spans="1:15" x14ac:dyDescent="0.2">
      <c r="A921" s="6">
        <v>50000249</v>
      </c>
      <c r="B921" s="15">
        <v>1168160</v>
      </c>
      <c r="C921" t="s">
        <v>591</v>
      </c>
      <c r="D921">
        <v>8000357041</v>
      </c>
      <c r="E921" s="6">
        <v>20031016</v>
      </c>
      <c r="F921">
        <v>2561096</v>
      </c>
      <c r="G921">
        <v>0</v>
      </c>
      <c r="H921" s="2">
        <v>22133</v>
      </c>
      <c r="I921" s="2">
        <v>0</v>
      </c>
      <c r="J921" s="2">
        <v>0</v>
      </c>
      <c r="K921" s="2">
        <v>22133</v>
      </c>
      <c r="L921" s="11">
        <f>VLOOKUP(N921,'CODIGOS RENTISTICOS'!$A$2:C1961,2,FALSE)</f>
        <v>825000000</v>
      </c>
      <c r="M921" s="11">
        <f>VLOOKUP(N921,'CODIGOS RENTISTICOS'!$A$2:D4128,3,FALSE)</f>
        <v>150109</v>
      </c>
      <c r="N921">
        <v>121245</v>
      </c>
      <c r="O921" s="2">
        <v>22133</v>
      </c>
    </row>
    <row r="922" spans="1:15" x14ac:dyDescent="0.2">
      <c r="A922" s="6">
        <v>50000249</v>
      </c>
      <c r="B922" s="15">
        <v>1168161</v>
      </c>
      <c r="C922" t="s">
        <v>591</v>
      </c>
      <c r="D922">
        <v>8000357041</v>
      </c>
      <c r="E922" s="6">
        <v>20031016</v>
      </c>
      <c r="F922">
        <v>2561096</v>
      </c>
      <c r="G922">
        <v>0</v>
      </c>
      <c r="H922" s="2">
        <v>22133</v>
      </c>
      <c r="I922" s="2">
        <v>0</v>
      </c>
      <c r="J922" s="2">
        <v>0</v>
      </c>
      <c r="K922" s="2">
        <v>22133</v>
      </c>
      <c r="L922" s="11">
        <f>VLOOKUP(N922,'CODIGOS RENTISTICOS'!$A$2:C1962,2,FALSE)</f>
        <v>825000000</v>
      </c>
      <c r="M922" s="11">
        <f>VLOOKUP(N922,'CODIGOS RENTISTICOS'!$A$2:D4129,3,FALSE)</f>
        <v>150109</v>
      </c>
      <c r="N922">
        <v>121245</v>
      </c>
      <c r="O922" s="2">
        <v>22133</v>
      </c>
    </row>
    <row r="923" spans="1:15" x14ac:dyDescent="0.2">
      <c r="A923" s="6">
        <v>50000249</v>
      </c>
      <c r="B923" s="15">
        <v>1168217</v>
      </c>
      <c r="C923" t="s">
        <v>591</v>
      </c>
      <c r="D923">
        <v>8000357041</v>
      </c>
      <c r="E923" s="6">
        <v>20031016</v>
      </c>
      <c r="F923">
        <v>2561096</v>
      </c>
      <c r="G923">
        <v>0</v>
      </c>
      <c r="H923" s="2">
        <v>22133</v>
      </c>
      <c r="I923" s="2">
        <v>0</v>
      </c>
      <c r="J923" s="2">
        <v>0</v>
      </c>
      <c r="K923" s="2">
        <v>22133</v>
      </c>
      <c r="L923" s="11">
        <f>VLOOKUP(N923,'CODIGOS RENTISTICOS'!$A$2:C1963,2,FALSE)</f>
        <v>825000000</v>
      </c>
      <c r="M923" s="11">
        <f>VLOOKUP(N923,'CODIGOS RENTISTICOS'!$A$2:D4130,3,FALSE)</f>
        <v>150109</v>
      </c>
      <c r="N923">
        <v>121245</v>
      </c>
      <c r="O923" s="2">
        <v>22133</v>
      </c>
    </row>
    <row r="924" spans="1:15" x14ac:dyDescent="0.2">
      <c r="A924" s="6">
        <v>50000249</v>
      </c>
      <c r="B924" s="15">
        <v>1248107</v>
      </c>
      <c r="C924" t="s">
        <v>591</v>
      </c>
      <c r="D924">
        <v>8001298906</v>
      </c>
      <c r="E924" s="6">
        <v>20031016</v>
      </c>
      <c r="F924">
        <v>658457</v>
      </c>
      <c r="G924">
        <v>0</v>
      </c>
      <c r="H924" s="2">
        <v>973852</v>
      </c>
      <c r="I924" s="2">
        <v>0</v>
      </c>
      <c r="J924" s="2">
        <v>0</v>
      </c>
      <c r="K924" s="2">
        <v>973852</v>
      </c>
      <c r="L924" s="11">
        <f>VLOOKUP(N924,'CODIGOS RENTISTICOS'!$A$2:C1964,2,FALSE)</f>
        <v>825000000</v>
      </c>
      <c r="M924" s="11">
        <f>VLOOKUP(N924,'CODIGOS RENTISTICOS'!$A$2:D4131,3,FALSE)</f>
        <v>150109</v>
      </c>
      <c r="N924">
        <v>121245</v>
      </c>
      <c r="O924" s="2">
        <v>973852</v>
      </c>
    </row>
    <row r="925" spans="1:15" x14ac:dyDescent="0.2">
      <c r="A925" s="6">
        <v>50000249</v>
      </c>
      <c r="B925" s="15">
        <v>1357278</v>
      </c>
      <c r="C925" t="s">
        <v>591</v>
      </c>
      <c r="D925">
        <v>8000357041</v>
      </c>
      <c r="E925" s="6">
        <v>20031016</v>
      </c>
      <c r="F925">
        <v>2561096</v>
      </c>
      <c r="G925">
        <v>0</v>
      </c>
      <c r="H925" s="2">
        <v>22133</v>
      </c>
      <c r="I925" s="2">
        <v>0</v>
      </c>
      <c r="J925" s="2">
        <v>0</v>
      </c>
      <c r="K925" s="2">
        <v>22133</v>
      </c>
      <c r="L925" s="11">
        <f>VLOOKUP(N925,'CODIGOS RENTISTICOS'!$A$2:C1965,2,FALSE)</f>
        <v>825000000</v>
      </c>
      <c r="M925" s="11">
        <f>VLOOKUP(N925,'CODIGOS RENTISTICOS'!$A$2:D4132,3,FALSE)</f>
        <v>150109</v>
      </c>
      <c r="N925">
        <v>121245</v>
      </c>
      <c r="O925" s="2">
        <v>22133</v>
      </c>
    </row>
    <row r="926" spans="1:15" x14ac:dyDescent="0.2">
      <c r="A926" s="6">
        <v>50000249</v>
      </c>
      <c r="B926" s="15">
        <v>1357281</v>
      </c>
      <c r="C926" t="s">
        <v>591</v>
      </c>
      <c r="D926">
        <v>8000357041</v>
      </c>
      <c r="E926" s="6">
        <v>20031016</v>
      </c>
      <c r="F926">
        <v>2561096</v>
      </c>
      <c r="G926">
        <v>0</v>
      </c>
      <c r="H926" s="2">
        <v>22133</v>
      </c>
      <c r="I926" s="2">
        <v>0</v>
      </c>
      <c r="J926" s="2">
        <v>0</v>
      </c>
      <c r="K926" s="2">
        <v>22133</v>
      </c>
      <c r="L926" s="11">
        <f>VLOOKUP(N926,'CODIGOS RENTISTICOS'!$A$2:C1966,2,FALSE)</f>
        <v>825000000</v>
      </c>
      <c r="M926" s="11">
        <f>VLOOKUP(N926,'CODIGOS RENTISTICOS'!$A$2:D4133,3,FALSE)</f>
        <v>150109</v>
      </c>
      <c r="N926">
        <v>121245</v>
      </c>
      <c r="O926" s="2">
        <v>22133</v>
      </c>
    </row>
    <row r="927" spans="1:15" x14ac:dyDescent="0.2">
      <c r="A927" s="6">
        <v>50000249</v>
      </c>
      <c r="B927" s="15">
        <v>1357282</v>
      </c>
      <c r="C927" t="s">
        <v>591</v>
      </c>
      <c r="D927">
        <v>8000357041</v>
      </c>
      <c r="E927" s="6">
        <v>20031016</v>
      </c>
      <c r="F927">
        <v>2561096</v>
      </c>
      <c r="G927">
        <v>0</v>
      </c>
      <c r="H927" s="2">
        <v>22133</v>
      </c>
      <c r="I927" s="2">
        <v>0</v>
      </c>
      <c r="J927" s="2">
        <v>0</v>
      </c>
      <c r="K927" s="2">
        <v>22133</v>
      </c>
      <c r="L927" s="11">
        <f>VLOOKUP(N927,'CODIGOS RENTISTICOS'!$A$2:C1967,2,FALSE)</f>
        <v>825000000</v>
      </c>
      <c r="M927" s="11">
        <f>VLOOKUP(N927,'CODIGOS RENTISTICOS'!$A$2:D4134,3,FALSE)</f>
        <v>150109</v>
      </c>
      <c r="N927">
        <v>121245</v>
      </c>
      <c r="O927" s="2">
        <v>22133</v>
      </c>
    </row>
    <row r="928" spans="1:15" x14ac:dyDescent="0.2">
      <c r="A928" s="6">
        <v>50000249</v>
      </c>
      <c r="B928" s="15">
        <v>1357283</v>
      </c>
      <c r="C928" t="s">
        <v>591</v>
      </c>
      <c r="D928">
        <v>8000357041</v>
      </c>
      <c r="E928" s="6">
        <v>20031016</v>
      </c>
      <c r="F928">
        <v>2561096</v>
      </c>
      <c r="G928">
        <v>0</v>
      </c>
      <c r="H928" s="2">
        <v>22133</v>
      </c>
      <c r="I928" s="2">
        <v>0</v>
      </c>
      <c r="J928" s="2">
        <v>0</v>
      </c>
      <c r="K928" s="2">
        <v>22133</v>
      </c>
      <c r="L928" s="11">
        <f>VLOOKUP(N928,'CODIGOS RENTISTICOS'!$A$2:C1968,2,FALSE)</f>
        <v>825000000</v>
      </c>
      <c r="M928" s="11">
        <f>VLOOKUP(N928,'CODIGOS RENTISTICOS'!$A$2:D4135,3,FALSE)</f>
        <v>150109</v>
      </c>
      <c r="N928">
        <v>121245</v>
      </c>
      <c r="O928" s="2">
        <v>22133</v>
      </c>
    </row>
    <row r="929" spans="1:15" x14ac:dyDescent="0.2">
      <c r="A929" s="6">
        <v>50000249</v>
      </c>
      <c r="B929" s="15">
        <v>1357285</v>
      </c>
      <c r="C929" t="s">
        <v>591</v>
      </c>
      <c r="D929">
        <v>8000357041</v>
      </c>
      <c r="E929" s="6">
        <v>20031016</v>
      </c>
      <c r="F929">
        <v>2561096</v>
      </c>
      <c r="G929">
        <v>0</v>
      </c>
      <c r="H929" s="2">
        <v>22133</v>
      </c>
      <c r="I929" s="2">
        <v>0</v>
      </c>
      <c r="J929" s="2">
        <v>0</v>
      </c>
      <c r="K929" s="2">
        <v>22133</v>
      </c>
      <c r="L929" s="11">
        <f>VLOOKUP(N929,'CODIGOS RENTISTICOS'!$A$2:C1969,2,FALSE)</f>
        <v>825000000</v>
      </c>
      <c r="M929" s="11">
        <f>VLOOKUP(N929,'CODIGOS RENTISTICOS'!$A$2:D4136,3,FALSE)</f>
        <v>150109</v>
      </c>
      <c r="N929">
        <v>121245</v>
      </c>
      <c r="O929" s="2">
        <v>22133</v>
      </c>
    </row>
    <row r="930" spans="1:15" x14ac:dyDescent="0.2">
      <c r="A930" s="6">
        <v>50000249</v>
      </c>
      <c r="B930" s="15">
        <v>1357286</v>
      </c>
      <c r="C930" t="s">
        <v>591</v>
      </c>
      <c r="D930">
        <v>8000357041</v>
      </c>
      <c r="E930" s="6">
        <v>20031016</v>
      </c>
      <c r="F930">
        <v>2561096</v>
      </c>
      <c r="G930">
        <v>0</v>
      </c>
      <c r="H930" s="2">
        <v>22133</v>
      </c>
      <c r="I930" s="2">
        <v>0</v>
      </c>
      <c r="J930" s="2">
        <v>0</v>
      </c>
      <c r="K930" s="2">
        <v>22133</v>
      </c>
      <c r="L930" s="11">
        <f>VLOOKUP(N930,'CODIGOS RENTISTICOS'!$A$2:C1970,2,FALSE)</f>
        <v>825000000</v>
      </c>
      <c r="M930" s="11">
        <f>VLOOKUP(N930,'CODIGOS RENTISTICOS'!$A$2:D4137,3,FALSE)</f>
        <v>150109</v>
      </c>
      <c r="N930">
        <v>121245</v>
      </c>
      <c r="O930" s="2">
        <v>22133</v>
      </c>
    </row>
    <row r="931" spans="1:15" x14ac:dyDescent="0.2">
      <c r="A931" s="6">
        <v>50000249</v>
      </c>
      <c r="B931" s="15">
        <v>1357287</v>
      </c>
      <c r="C931" t="s">
        <v>591</v>
      </c>
      <c r="D931">
        <v>8000357041</v>
      </c>
      <c r="E931" s="6">
        <v>20031016</v>
      </c>
      <c r="F931">
        <v>2561096</v>
      </c>
      <c r="G931">
        <v>0</v>
      </c>
      <c r="H931" s="2">
        <v>22133</v>
      </c>
      <c r="I931" s="2">
        <v>0</v>
      </c>
      <c r="J931" s="2">
        <v>0</v>
      </c>
      <c r="K931" s="2">
        <v>22133</v>
      </c>
      <c r="L931" s="11">
        <f>VLOOKUP(N931,'CODIGOS RENTISTICOS'!$A$2:C1971,2,FALSE)</f>
        <v>825000000</v>
      </c>
      <c r="M931" s="11">
        <f>VLOOKUP(N931,'CODIGOS RENTISTICOS'!$A$2:D4138,3,FALSE)</f>
        <v>150109</v>
      </c>
      <c r="N931">
        <v>121245</v>
      </c>
      <c r="O931" s="2">
        <v>22133</v>
      </c>
    </row>
    <row r="932" spans="1:15" x14ac:dyDescent="0.2">
      <c r="A932" s="6">
        <v>50000249</v>
      </c>
      <c r="B932" s="15">
        <v>1357288</v>
      </c>
      <c r="C932" t="s">
        <v>591</v>
      </c>
      <c r="D932">
        <v>8000357041</v>
      </c>
      <c r="E932" s="6">
        <v>20031016</v>
      </c>
      <c r="F932">
        <v>2561096</v>
      </c>
      <c r="G932">
        <v>0</v>
      </c>
      <c r="H932" s="2">
        <v>22133</v>
      </c>
      <c r="I932" s="2">
        <v>0</v>
      </c>
      <c r="J932" s="2">
        <v>0</v>
      </c>
      <c r="K932" s="2">
        <v>22133</v>
      </c>
      <c r="L932" s="11">
        <f>VLOOKUP(N932,'CODIGOS RENTISTICOS'!$A$2:C1972,2,FALSE)</f>
        <v>825000000</v>
      </c>
      <c r="M932" s="11">
        <f>VLOOKUP(N932,'CODIGOS RENTISTICOS'!$A$2:D4139,3,FALSE)</f>
        <v>150109</v>
      </c>
      <c r="N932">
        <v>121245</v>
      </c>
      <c r="O932" s="2">
        <v>22133</v>
      </c>
    </row>
    <row r="933" spans="1:15" x14ac:dyDescent="0.2">
      <c r="A933" s="6">
        <v>50000249</v>
      </c>
      <c r="B933" s="15">
        <v>1357295</v>
      </c>
      <c r="C933" t="s">
        <v>591</v>
      </c>
      <c r="D933">
        <v>8000357041</v>
      </c>
      <c r="E933" s="6">
        <v>20031016</v>
      </c>
      <c r="F933">
        <v>2561096</v>
      </c>
      <c r="G933">
        <v>0</v>
      </c>
      <c r="H933" s="2">
        <v>22133</v>
      </c>
      <c r="I933" s="2">
        <v>0</v>
      </c>
      <c r="J933" s="2">
        <v>0</v>
      </c>
      <c r="K933" s="2">
        <v>22133</v>
      </c>
      <c r="L933" s="11">
        <f>VLOOKUP(N933,'CODIGOS RENTISTICOS'!$A$2:C1973,2,FALSE)</f>
        <v>825000000</v>
      </c>
      <c r="M933" s="11">
        <f>VLOOKUP(N933,'CODIGOS RENTISTICOS'!$A$2:D4140,3,FALSE)</f>
        <v>150109</v>
      </c>
      <c r="N933">
        <v>121245</v>
      </c>
      <c r="O933" s="2">
        <v>22133</v>
      </c>
    </row>
    <row r="934" spans="1:15" x14ac:dyDescent="0.2">
      <c r="A934" s="6">
        <v>50000249</v>
      </c>
      <c r="B934" s="15">
        <v>1357296</v>
      </c>
      <c r="C934" t="s">
        <v>591</v>
      </c>
      <c r="D934">
        <v>8000635704</v>
      </c>
      <c r="E934" s="6">
        <v>20031016</v>
      </c>
      <c r="F934">
        <v>2561096</v>
      </c>
      <c r="G934">
        <v>0</v>
      </c>
      <c r="H934" s="2">
        <v>22133</v>
      </c>
      <c r="I934" s="2">
        <v>0</v>
      </c>
      <c r="J934" s="2">
        <v>0</v>
      </c>
      <c r="K934" s="2">
        <v>22133</v>
      </c>
      <c r="L934" s="11">
        <f>VLOOKUP(N934,'CODIGOS RENTISTICOS'!$A$2:C1974,2,FALSE)</f>
        <v>825000000</v>
      </c>
      <c r="M934" s="11">
        <f>VLOOKUP(N934,'CODIGOS RENTISTICOS'!$A$2:D4141,3,FALSE)</f>
        <v>150109</v>
      </c>
      <c r="N934">
        <v>121245</v>
      </c>
      <c r="O934" s="2">
        <v>22133</v>
      </c>
    </row>
    <row r="935" spans="1:15" x14ac:dyDescent="0.2">
      <c r="A935" s="6">
        <v>50000249</v>
      </c>
      <c r="B935" s="15">
        <v>1357297</v>
      </c>
      <c r="C935" t="s">
        <v>591</v>
      </c>
      <c r="D935">
        <v>8000357041</v>
      </c>
      <c r="E935" s="6">
        <v>20031016</v>
      </c>
      <c r="F935">
        <v>2561096</v>
      </c>
      <c r="G935">
        <v>0</v>
      </c>
      <c r="H935" s="2">
        <v>22133</v>
      </c>
      <c r="I935" s="2">
        <v>0</v>
      </c>
      <c r="J935" s="2">
        <v>0</v>
      </c>
      <c r="K935" s="2">
        <v>22133</v>
      </c>
      <c r="L935" s="11">
        <f>VLOOKUP(N935,'CODIGOS RENTISTICOS'!$A$2:C1975,2,FALSE)</f>
        <v>825000000</v>
      </c>
      <c r="M935" s="11">
        <f>VLOOKUP(N935,'CODIGOS RENTISTICOS'!$A$2:D4142,3,FALSE)</f>
        <v>150109</v>
      </c>
      <c r="N935">
        <v>121245</v>
      </c>
      <c r="O935" s="2">
        <v>22133</v>
      </c>
    </row>
    <row r="936" spans="1:15" x14ac:dyDescent="0.2">
      <c r="A936" s="6">
        <v>50000249</v>
      </c>
      <c r="B936" s="15">
        <v>1357298</v>
      </c>
      <c r="C936" t="s">
        <v>591</v>
      </c>
      <c r="D936">
        <v>8000357041</v>
      </c>
      <c r="E936" s="6">
        <v>20031016</v>
      </c>
      <c r="F936">
        <v>2561096</v>
      </c>
      <c r="G936">
        <v>0</v>
      </c>
      <c r="H936" s="2">
        <v>22133</v>
      </c>
      <c r="I936" s="2">
        <v>0</v>
      </c>
      <c r="J936" s="2">
        <v>0</v>
      </c>
      <c r="K936" s="2">
        <v>22133</v>
      </c>
      <c r="L936" s="11">
        <f>VLOOKUP(N936,'CODIGOS RENTISTICOS'!$A$2:C1976,2,FALSE)</f>
        <v>825000000</v>
      </c>
      <c r="M936" s="11">
        <f>VLOOKUP(N936,'CODIGOS RENTISTICOS'!$A$2:D4143,3,FALSE)</f>
        <v>150109</v>
      </c>
      <c r="N936">
        <v>121245</v>
      </c>
      <c r="O936" s="2">
        <v>22133</v>
      </c>
    </row>
    <row r="937" spans="1:15" x14ac:dyDescent="0.2">
      <c r="A937" s="6">
        <v>50000249</v>
      </c>
      <c r="B937" s="15">
        <v>1357299</v>
      </c>
      <c r="C937" t="s">
        <v>591</v>
      </c>
      <c r="D937">
        <v>8000357041</v>
      </c>
      <c r="E937" s="6">
        <v>20031016</v>
      </c>
      <c r="F937">
        <v>2561096</v>
      </c>
      <c r="G937">
        <v>0</v>
      </c>
      <c r="H937" s="2">
        <v>22133</v>
      </c>
      <c r="I937" s="2">
        <v>0</v>
      </c>
      <c r="J937" s="2">
        <v>0</v>
      </c>
      <c r="K937" s="2">
        <v>22133</v>
      </c>
      <c r="L937" s="11">
        <f>VLOOKUP(N937,'CODIGOS RENTISTICOS'!$A$2:C1977,2,FALSE)</f>
        <v>825000000</v>
      </c>
      <c r="M937" s="11">
        <f>VLOOKUP(N937,'CODIGOS RENTISTICOS'!$A$2:D4144,3,FALSE)</f>
        <v>150109</v>
      </c>
      <c r="N937">
        <v>121245</v>
      </c>
      <c r="O937" s="2">
        <v>22133</v>
      </c>
    </row>
    <row r="938" spans="1:15" x14ac:dyDescent="0.2">
      <c r="A938" s="6">
        <v>50000249</v>
      </c>
      <c r="B938" s="15">
        <v>1357300</v>
      </c>
      <c r="C938" t="s">
        <v>591</v>
      </c>
      <c r="D938">
        <v>8000357041</v>
      </c>
      <c r="E938" s="6">
        <v>20031016</v>
      </c>
      <c r="F938">
        <v>2561096</v>
      </c>
      <c r="G938">
        <v>0</v>
      </c>
      <c r="H938" s="2">
        <v>22133</v>
      </c>
      <c r="I938" s="2">
        <v>0</v>
      </c>
      <c r="J938" s="2">
        <v>0</v>
      </c>
      <c r="K938" s="2">
        <v>22133</v>
      </c>
      <c r="L938" s="11">
        <f>VLOOKUP(N938,'CODIGOS RENTISTICOS'!$A$2:C1978,2,FALSE)</f>
        <v>825000000</v>
      </c>
      <c r="M938" s="11">
        <f>VLOOKUP(N938,'CODIGOS RENTISTICOS'!$A$2:D4145,3,FALSE)</f>
        <v>150109</v>
      </c>
      <c r="N938">
        <v>121245</v>
      </c>
      <c r="O938" s="2">
        <v>22133</v>
      </c>
    </row>
    <row r="939" spans="1:15" x14ac:dyDescent="0.2">
      <c r="A939" s="6">
        <v>50000249</v>
      </c>
      <c r="B939" s="15">
        <v>1357301</v>
      </c>
      <c r="C939" t="s">
        <v>591</v>
      </c>
      <c r="D939">
        <v>8000357041</v>
      </c>
      <c r="E939" s="6">
        <v>20031016</v>
      </c>
      <c r="F939">
        <v>2561096</v>
      </c>
      <c r="G939">
        <v>0</v>
      </c>
      <c r="H939" s="2">
        <v>22133</v>
      </c>
      <c r="I939" s="2">
        <v>0</v>
      </c>
      <c r="J939" s="2">
        <v>0</v>
      </c>
      <c r="K939" s="2">
        <v>22133</v>
      </c>
      <c r="L939" s="11">
        <f>VLOOKUP(N939,'CODIGOS RENTISTICOS'!$A$2:C1979,2,FALSE)</f>
        <v>825000000</v>
      </c>
      <c r="M939" s="11">
        <f>VLOOKUP(N939,'CODIGOS RENTISTICOS'!$A$2:D4146,3,FALSE)</f>
        <v>150109</v>
      </c>
      <c r="N939">
        <v>121245</v>
      </c>
      <c r="O939" s="2">
        <v>22133</v>
      </c>
    </row>
    <row r="940" spans="1:15" x14ac:dyDescent="0.2">
      <c r="A940" s="6">
        <v>50000249</v>
      </c>
      <c r="B940" s="15">
        <v>1357302</v>
      </c>
      <c r="C940" t="s">
        <v>591</v>
      </c>
      <c r="D940">
        <v>8000357041</v>
      </c>
      <c r="E940" s="6">
        <v>20031016</v>
      </c>
      <c r="F940">
        <v>2561096</v>
      </c>
      <c r="G940">
        <v>0</v>
      </c>
      <c r="H940" s="2">
        <v>22133</v>
      </c>
      <c r="I940" s="2">
        <v>0</v>
      </c>
      <c r="J940" s="2">
        <v>0</v>
      </c>
      <c r="K940" s="2">
        <v>22133</v>
      </c>
      <c r="L940" s="11">
        <f>VLOOKUP(N940,'CODIGOS RENTISTICOS'!$A$2:C1980,2,FALSE)</f>
        <v>825000000</v>
      </c>
      <c r="M940" s="11">
        <f>VLOOKUP(N940,'CODIGOS RENTISTICOS'!$A$2:D4147,3,FALSE)</f>
        <v>150109</v>
      </c>
      <c r="N940">
        <v>121245</v>
      </c>
      <c r="O940" s="2">
        <v>22133</v>
      </c>
    </row>
    <row r="941" spans="1:15" x14ac:dyDescent="0.2">
      <c r="A941" s="6">
        <v>50000249</v>
      </c>
      <c r="B941" s="15">
        <v>1357303</v>
      </c>
      <c r="C941" t="s">
        <v>591</v>
      </c>
      <c r="D941">
        <v>8000357041</v>
      </c>
      <c r="E941" s="6">
        <v>20031016</v>
      </c>
      <c r="F941">
        <v>2561096</v>
      </c>
      <c r="G941">
        <v>0</v>
      </c>
      <c r="H941" s="2">
        <v>22133</v>
      </c>
      <c r="I941" s="2">
        <v>0</v>
      </c>
      <c r="J941" s="2">
        <v>0</v>
      </c>
      <c r="K941" s="2">
        <v>22133</v>
      </c>
      <c r="L941" s="11">
        <f>VLOOKUP(N941,'CODIGOS RENTISTICOS'!$A$2:C1981,2,FALSE)</f>
        <v>825000000</v>
      </c>
      <c r="M941" s="11">
        <f>VLOOKUP(N941,'CODIGOS RENTISTICOS'!$A$2:D4148,3,FALSE)</f>
        <v>150109</v>
      </c>
      <c r="N941">
        <v>121245</v>
      </c>
      <c r="O941" s="2">
        <v>22133</v>
      </c>
    </row>
    <row r="942" spans="1:15" x14ac:dyDescent="0.2">
      <c r="A942" s="6">
        <v>50000249</v>
      </c>
      <c r="B942" s="15">
        <v>2328455</v>
      </c>
      <c r="C942" t="s">
        <v>591</v>
      </c>
      <c r="D942">
        <v>79278252</v>
      </c>
      <c r="E942" s="6">
        <v>20031016</v>
      </c>
      <c r="F942">
        <v>5496055</v>
      </c>
      <c r="G942">
        <v>0</v>
      </c>
      <c r="H942" s="2">
        <v>22200</v>
      </c>
      <c r="I942" s="2">
        <v>0</v>
      </c>
      <c r="J942" s="2">
        <v>0</v>
      </c>
      <c r="K942" s="2">
        <v>22200</v>
      </c>
      <c r="L942" s="11">
        <f>VLOOKUP(N942,'CODIGOS RENTISTICOS'!$A$2:C1982,2,FALSE)</f>
        <v>825000000</v>
      </c>
      <c r="M942" s="11">
        <f>VLOOKUP(N942,'CODIGOS RENTISTICOS'!$A$2:D4149,3,FALSE)</f>
        <v>150109</v>
      </c>
      <c r="N942">
        <v>121245</v>
      </c>
      <c r="O942" s="2">
        <v>22200</v>
      </c>
    </row>
    <row r="943" spans="1:15" x14ac:dyDescent="0.2">
      <c r="A943" s="6">
        <v>50000249</v>
      </c>
      <c r="B943" s="15">
        <v>2328456</v>
      </c>
      <c r="C943" t="s">
        <v>591</v>
      </c>
      <c r="D943">
        <v>79269380</v>
      </c>
      <c r="E943" s="6">
        <v>20031016</v>
      </c>
      <c r="F943">
        <v>5496095</v>
      </c>
      <c r="G943">
        <v>0</v>
      </c>
      <c r="H943" s="2">
        <v>22200</v>
      </c>
      <c r="I943" s="2">
        <v>0</v>
      </c>
      <c r="J943" s="2">
        <v>0</v>
      </c>
      <c r="K943" s="2">
        <v>22200</v>
      </c>
      <c r="L943" s="11">
        <f>VLOOKUP(N943,'CODIGOS RENTISTICOS'!$A$2:C1983,2,FALSE)</f>
        <v>825000000</v>
      </c>
      <c r="M943" s="11">
        <f>VLOOKUP(N943,'CODIGOS RENTISTICOS'!$A$2:D4150,3,FALSE)</f>
        <v>150109</v>
      </c>
      <c r="N943">
        <v>121245</v>
      </c>
      <c r="O943" s="2">
        <v>22200</v>
      </c>
    </row>
    <row r="944" spans="1:15" x14ac:dyDescent="0.2">
      <c r="A944" s="6">
        <v>50000249</v>
      </c>
      <c r="B944" s="15">
        <v>2328458</v>
      </c>
      <c r="C944" t="s">
        <v>591</v>
      </c>
      <c r="D944">
        <v>80414758</v>
      </c>
      <c r="E944" s="6">
        <v>20031016</v>
      </c>
      <c r="F944">
        <v>5496055</v>
      </c>
      <c r="G944">
        <v>0</v>
      </c>
      <c r="H944" s="2">
        <v>22200</v>
      </c>
      <c r="I944" s="2">
        <v>0</v>
      </c>
      <c r="J944" s="2">
        <v>0</v>
      </c>
      <c r="K944" s="2">
        <v>22200</v>
      </c>
      <c r="L944" s="11">
        <f>VLOOKUP(N944,'CODIGOS RENTISTICOS'!$A$2:C1984,2,FALSE)</f>
        <v>825000000</v>
      </c>
      <c r="M944" s="11">
        <f>VLOOKUP(N944,'CODIGOS RENTISTICOS'!$A$2:D4151,3,FALSE)</f>
        <v>150109</v>
      </c>
      <c r="N944">
        <v>121245</v>
      </c>
      <c r="O944" s="2">
        <v>22200</v>
      </c>
    </row>
    <row r="945" spans="1:15" x14ac:dyDescent="0.2">
      <c r="A945" s="6">
        <v>50000249</v>
      </c>
      <c r="B945" s="15">
        <v>2328459</v>
      </c>
      <c r="C945" t="s">
        <v>591</v>
      </c>
      <c r="D945">
        <v>79360479</v>
      </c>
      <c r="E945" s="6">
        <v>20031016</v>
      </c>
      <c r="F945">
        <v>5496095</v>
      </c>
      <c r="G945">
        <v>0</v>
      </c>
      <c r="H945" s="2">
        <v>22200</v>
      </c>
      <c r="I945" s="2">
        <v>0</v>
      </c>
      <c r="J945" s="2">
        <v>0</v>
      </c>
      <c r="K945" s="2">
        <v>22200</v>
      </c>
      <c r="L945" s="11">
        <f>VLOOKUP(N945,'CODIGOS RENTISTICOS'!$A$2:C1985,2,FALSE)</f>
        <v>825000000</v>
      </c>
      <c r="M945" s="11">
        <f>VLOOKUP(N945,'CODIGOS RENTISTICOS'!$A$2:D4152,3,FALSE)</f>
        <v>150109</v>
      </c>
      <c r="N945">
        <v>121245</v>
      </c>
      <c r="O945" s="2">
        <v>22200</v>
      </c>
    </row>
    <row r="946" spans="1:15" x14ac:dyDescent="0.2">
      <c r="A946" s="6">
        <v>50000249</v>
      </c>
      <c r="B946" s="15">
        <v>1155177</v>
      </c>
      <c r="C946" t="s">
        <v>591</v>
      </c>
      <c r="D946">
        <v>8001895607</v>
      </c>
      <c r="E946" s="6">
        <v>20031016</v>
      </c>
      <c r="F946">
        <v>7204954</v>
      </c>
      <c r="G946">
        <v>0</v>
      </c>
      <c r="H946" s="2">
        <v>15</v>
      </c>
      <c r="I946" s="2">
        <v>0</v>
      </c>
      <c r="J946" s="2">
        <v>0</v>
      </c>
      <c r="K946" s="2">
        <v>15</v>
      </c>
      <c r="L946" s="11">
        <f>VLOOKUP(N946,'CODIGOS RENTISTICOS'!$A$2:C1986,2,FALSE)</f>
        <v>825000000</v>
      </c>
      <c r="M946" s="11">
        <f>VLOOKUP(N946,'CODIGOS RENTISTICOS'!$A$2:D4153,3,FALSE)</f>
        <v>150109</v>
      </c>
      <c r="N946">
        <v>121245</v>
      </c>
      <c r="O946" s="2">
        <v>15</v>
      </c>
    </row>
    <row r="947" spans="1:15" x14ac:dyDescent="0.2">
      <c r="A947" s="6">
        <v>50000249</v>
      </c>
      <c r="B947" s="15">
        <v>2328347</v>
      </c>
      <c r="C947" t="s">
        <v>591</v>
      </c>
      <c r="D947">
        <v>80421538</v>
      </c>
      <c r="E947" s="6">
        <v>20031016</v>
      </c>
      <c r="F947">
        <v>2680428</v>
      </c>
      <c r="G947">
        <v>0</v>
      </c>
      <c r="H947" s="2">
        <v>22133</v>
      </c>
      <c r="I947" s="2">
        <v>0</v>
      </c>
      <c r="J947" s="2">
        <v>0</v>
      </c>
      <c r="K947" s="2">
        <v>22133</v>
      </c>
      <c r="L947" s="11">
        <f>VLOOKUP(N947,'CODIGOS RENTISTICOS'!$A$2:C1987,2,FALSE)</f>
        <v>825000000</v>
      </c>
      <c r="M947" s="11">
        <f>VLOOKUP(N947,'CODIGOS RENTISTICOS'!$A$2:D4154,3,FALSE)</f>
        <v>150109</v>
      </c>
      <c r="N947">
        <v>121245</v>
      </c>
      <c r="O947" s="2">
        <v>22133</v>
      </c>
    </row>
    <row r="948" spans="1:15" x14ac:dyDescent="0.2">
      <c r="A948" s="6">
        <v>50000249</v>
      </c>
      <c r="B948" s="15">
        <v>2328358</v>
      </c>
      <c r="C948" t="s">
        <v>591</v>
      </c>
      <c r="D948">
        <v>4070668</v>
      </c>
      <c r="E948" s="6">
        <v>20031016</v>
      </c>
      <c r="F948">
        <v>2680428</v>
      </c>
      <c r="G948">
        <v>0</v>
      </c>
      <c r="H948" s="2">
        <v>22133</v>
      </c>
      <c r="I948" s="2">
        <v>0</v>
      </c>
      <c r="J948" s="2">
        <v>0</v>
      </c>
      <c r="K948" s="2">
        <v>22133</v>
      </c>
      <c r="L948" s="11">
        <f>VLOOKUP(N948,'CODIGOS RENTISTICOS'!$A$2:C1988,2,FALSE)</f>
        <v>825000000</v>
      </c>
      <c r="M948" s="11">
        <f>VLOOKUP(N948,'CODIGOS RENTISTICOS'!$A$2:D4155,3,FALSE)</f>
        <v>150109</v>
      </c>
      <c r="N948">
        <v>121245</v>
      </c>
      <c r="O948" s="2">
        <v>22133</v>
      </c>
    </row>
    <row r="949" spans="1:15" x14ac:dyDescent="0.2">
      <c r="A949" s="6">
        <v>50000249</v>
      </c>
      <c r="B949" s="15">
        <v>2328361</v>
      </c>
      <c r="C949" t="s">
        <v>591</v>
      </c>
      <c r="D949">
        <v>79892634</v>
      </c>
      <c r="E949" s="6">
        <v>20031016</v>
      </c>
      <c r="F949">
        <v>2680428</v>
      </c>
      <c r="G949">
        <v>0</v>
      </c>
      <c r="H949" s="2">
        <v>22133</v>
      </c>
      <c r="I949" s="2">
        <v>0</v>
      </c>
      <c r="J949" s="2">
        <v>0</v>
      </c>
      <c r="K949" s="2">
        <v>22133</v>
      </c>
      <c r="L949" s="11">
        <f>VLOOKUP(N949,'CODIGOS RENTISTICOS'!$A$2:C1989,2,FALSE)</f>
        <v>825000000</v>
      </c>
      <c r="M949" s="11">
        <f>VLOOKUP(N949,'CODIGOS RENTISTICOS'!$A$2:D4156,3,FALSE)</f>
        <v>150109</v>
      </c>
      <c r="N949">
        <v>121245</v>
      </c>
      <c r="O949" s="2">
        <v>22133</v>
      </c>
    </row>
    <row r="950" spans="1:15" x14ac:dyDescent="0.2">
      <c r="A950" s="6">
        <v>50000249</v>
      </c>
      <c r="B950" s="15">
        <v>2328362</v>
      </c>
      <c r="C950" t="s">
        <v>591</v>
      </c>
      <c r="D950">
        <v>79452360</v>
      </c>
      <c r="E950" s="6">
        <v>20031016</v>
      </c>
      <c r="F950">
        <v>2680428</v>
      </c>
      <c r="G950">
        <v>0</v>
      </c>
      <c r="H950" s="2">
        <v>22133</v>
      </c>
      <c r="I950" s="2">
        <v>0</v>
      </c>
      <c r="J950" s="2">
        <v>0</v>
      </c>
      <c r="K950" s="2">
        <v>22133</v>
      </c>
      <c r="L950" s="11">
        <f>VLOOKUP(N950,'CODIGOS RENTISTICOS'!$A$2:C1990,2,FALSE)</f>
        <v>825000000</v>
      </c>
      <c r="M950" s="11">
        <f>VLOOKUP(N950,'CODIGOS RENTISTICOS'!$A$2:D4157,3,FALSE)</f>
        <v>150109</v>
      </c>
      <c r="N950">
        <v>121245</v>
      </c>
      <c r="O950" s="2">
        <v>22133</v>
      </c>
    </row>
    <row r="951" spans="1:15" x14ac:dyDescent="0.2">
      <c r="A951" s="6">
        <v>50000249</v>
      </c>
      <c r="B951" s="15">
        <v>2328363</v>
      </c>
      <c r="C951" t="s">
        <v>591</v>
      </c>
      <c r="D951">
        <v>19461109</v>
      </c>
      <c r="E951" s="6">
        <v>20031016</v>
      </c>
      <c r="F951">
        <v>2680428</v>
      </c>
      <c r="G951">
        <v>0</v>
      </c>
      <c r="H951" s="2">
        <v>22133</v>
      </c>
      <c r="I951" s="2">
        <v>0</v>
      </c>
      <c r="J951" s="2">
        <v>0</v>
      </c>
      <c r="K951" s="2">
        <v>22133</v>
      </c>
      <c r="L951" s="11">
        <f>VLOOKUP(N951,'CODIGOS RENTISTICOS'!$A$2:C1991,2,FALSE)</f>
        <v>825000000</v>
      </c>
      <c r="M951" s="11">
        <f>VLOOKUP(N951,'CODIGOS RENTISTICOS'!$A$2:D4158,3,FALSE)</f>
        <v>150109</v>
      </c>
      <c r="N951">
        <v>121245</v>
      </c>
      <c r="O951" s="2">
        <v>22133</v>
      </c>
    </row>
    <row r="952" spans="1:15" x14ac:dyDescent="0.2">
      <c r="A952" s="6">
        <v>50000249</v>
      </c>
      <c r="B952" s="15">
        <v>2430043</v>
      </c>
      <c r="C952" t="s">
        <v>591</v>
      </c>
      <c r="D952">
        <v>8001577527</v>
      </c>
      <c r="E952" s="6">
        <v>20031016</v>
      </c>
      <c r="F952">
        <v>2248638</v>
      </c>
      <c r="G952">
        <v>0</v>
      </c>
      <c r="H952" s="2">
        <v>22000</v>
      </c>
      <c r="I952" s="2">
        <v>0</v>
      </c>
      <c r="J952" s="2">
        <v>0</v>
      </c>
      <c r="K952" s="2">
        <v>22000</v>
      </c>
      <c r="L952" s="11">
        <f>VLOOKUP(N952,'CODIGOS RENTISTICOS'!$A$2:C1992,2,FALSE)</f>
        <v>825000000</v>
      </c>
      <c r="M952" s="11">
        <f>VLOOKUP(N952,'CODIGOS RENTISTICOS'!$A$2:D4159,3,FALSE)</f>
        <v>150109</v>
      </c>
      <c r="N952">
        <v>121245</v>
      </c>
      <c r="O952" s="2">
        <v>22000</v>
      </c>
    </row>
    <row r="953" spans="1:15" x14ac:dyDescent="0.2">
      <c r="A953" s="6">
        <v>50000249</v>
      </c>
      <c r="B953" s="15">
        <v>13462204</v>
      </c>
      <c r="C953" t="s">
        <v>591</v>
      </c>
      <c r="D953">
        <v>8001069629</v>
      </c>
      <c r="E953" s="6">
        <v>20031016</v>
      </c>
      <c r="F953">
        <v>6110529</v>
      </c>
      <c r="G953">
        <v>0</v>
      </c>
      <c r="H953" s="2">
        <v>22133</v>
      </c>
      <c r="I953" s="2">
        <v>0</v>
      </c>
      <c r="J953" s="2">
        <v>0</v>
      </c>
      <c r="K953" s="2">
        <v>22133</v>
      </c>
      <c r="L953" s="11">
        <f>VLOOKUP(N953,'CODIGOS RENTISTICOS'!$A$2:C1993,2,FALSE)</f>
        <v>825000000</v>
      </c>
      <c r="M953" s="11">
        <f>VLOOKUP(N953,'CODIGOS RENTISTICOS'!$A$2:D4160,3,FALSE)</f>
        <v>150109</v>
      </c>
      <c r="N953">
        <v>121245</v>
      </c>
      <c r="O953" s="2">
        <v>22133</v>
      </c>
    </row>
    <row r="954" spans="1:15" x14ac:dyDescent="0.2">
      <c r="A954" s="6">
        <v>50000249</v>
      </c>
      <c r="B954" s="15">
        <v>14331378</v>
      </c>
      <c r="C954" t="s">
        <v>591</v>
      </c>
      <c r="D954">
        <v>8604011911</v>
      </c>
      <c r="E954" s="6">
        <v>20031016</v>
      </c>
      <c r="F954">
        <v>3464214</v>
      </c>
      <c r="G954">
        <v>0</v>
      </c>
      <c r="H954" s="2">
        <v>199197</v>
      </c>
      <c r="I954" s="2">
        <v>0</v>
      </c>
      <c r="J954" s="2">
        <v>0</v>
      </c>
      <c r="K954" s="2">
        <v>199197</v>
      </c>
      <c r="L954" s="11">
        <f>VLOOKUP(N954,'CODIGOS RENTISTICOS'!$A$2:C1994,2,FALSE)</f>
        <v>825000000</v>
      </c>
      <c r="M954" s="11">
        <f>VLOOKUP(N954,'CODIGOS RENTISTICOS'!$A$2:D4161,3,FALSE)</f>
        <v>150109</v>
      </c>
      <c r="N954">
        <v>121245</v>
      </c>
      <c r="O954" s="2">
        <v>199197</v>
      </c>
    </row>
    <row r="955" spans="1:15" x14ac:dyDescent="0.2">
      <c r="A955" s="6">
        <v>50000249</v>
      </c>
      <c r="B955" s="15">
        <v>14331530</v>
      </c>
      <c r="C955" t="s">
        <v>591</v>
      </c>
      <c r="D955">
        <v>3273867</v>
      </c>
      <c r="E955" s="6">
        <v>20031016</v>
      </c>
      <c r="F955">
        <v>2680428</v>
      </c>
      <c r="G955">
        <v>0</v>
      </c>
      <c r="H955" s="2">
        <v>22133</v>
      </c>
      <c r="I955" s="2">
        <v>0</v>
      </c>
      <c r="J955" s="2">
        <v>0</v>
      </c>
      <c r="K955" s="2">
        <v>22133</v>
      </c>
      <c r="L955" s="11">
        <f>VLOOKUP(N955,'CODIGOS RENTISTICOS'!$A$2:C1995,2,FALSE)</f>
        <v>825000000</v>
      </c>
      <c r="M955" s="11">
        <f>VLOOKUP(N955,'CODIGOS RENTISTICOS'!$A$2:D4162,3,FALSE)</f>
        <v>150109</v>
      </c>
      <c r="N955">
        <v>121245</v>
      </c>
      <c r="O955" s="2">
        <v>22133</v>
      </c>
    </row>
    <row r="956" spans="1:15" x14ac:dyDescent="0.2">
      <c r="A956" s="6">
        <v>50000249</v>
      </c>
      <c r="B956" s="15">
        <v>14331590</v>
      </c>
      <c r="C956" t="s">
        <v>591</v>
      </c>
      <c r="D956">
        <v>8001577527</v>
      </c>
      <c r="E956" s="6">
        <v>20031016</v>
      </c>
      <c r="F956">
        <v>2243377</v>
      </c>
      <c r="G956">
        <v>0</v>
      </c>
      <c r="H956" s="2">
        <v>150</v>
      </c>
      <c r="I956" s="2">
        <v>0</v>
      </c>
      <c r="J956" s="2">
        <v>0</v>
      </c>
      <c r="K956" s="2">
        <v>150</v>
      </c>
      <c r="L956" s="11">
        <f>VLOOKUP(N956,'CODIGOS RENTISTICOS'!$A$2:C1996,2,FALSE)</f>
        <v>825000000</v>
      </c>
      <c r="M956" s="11">
        <f>VLOOKUP(N956,'CODIGOS RENTISTICOS'!$A$2:D4163,3,FALSE)</f>
        <v>150109</v>
      </c>
      <c r="N956">
        <v>121245</v>
      </c>
      <c r="O956" s="2">
        <v>150</v>
      </c>
    </row>
    <row r="957" spans="1:15" x14ac:dyDescent="0.2">
      <c r="A957" s="6">
        <v>50000249</v>
      </c>
      <c r="B957" s="15">
        <v>14331656</v>
      </c>
      <c r="C957" t="s">
        <v>591</v>
      </c>
      <c r="D957">
        <v>94312835</v>
      </c>
      <c r="E957" s="6">
        <v>20031016</v>
      </c>
      <c r="F957">
        <v>0</v>
      </c>
      <c r="G957">
        <v>0</v>
      </c>
      <c r="H957" s="2">
        <v>22133</v>
      </c>
      <c r="I957" s="2">
        <v>0</v>
      </c>
      <c r="J957" s="2">
        <v>0</v>
      </c>
      <c r="K957" s="2">
        <v>22133</v>
      </c>
      <c r="L957" s="11">
        <f>VLOOKUP(N957,'CODIGOS RENTISTICOS'!$A$2:C1997,2,FALSE)</f>
        <v>825000000</v>
      </c>
      <c r="M957" s="11">
        <f>VLOOKUP(N957,'CODIGOS RENTISTICOS'!$A$2:D4164,3,FALSE)</f>
        <v>150109</v>
      </c>
      <c r="N957">
        <v>121245</v>
      </c>
      <c r="O957" s="2">
        <v>22133</v>
      </c>
    </row>
    <row r="958" spans="1:15" x14ac:dyDescent="0.2">
      <c r="A958" s="6">
        <v>50000249</v>
      </c>
      <c r="B958" s="15">
        <v>14331683</v>
      </c>
      <c r="C958" t="s">
        <v>591</v>
      </c>
      <c r="D958">
        <v>5657650</v>
      </c>
      <c r="E958" s="6">
        <v>20031016</v>
      </c>
      <c r="F958">
        <v>2681084</v>
      </c>
      <c r="G958">
        <v>0</v>
      </c>
      <c r="H958" s="2">
        <v>2767</v>
      </c>
      <c r="I958" s="2">
        <v>0</v>
      </c>
      <c r="J958" s="2">
        <v>0</v>
      </c>
      <c r="K958" s="2">
        <v>2767</v>
      </c>
      <c r="L958" s="11">
        <f>VLOOKUP(N958,'CODIGOS RENTISTICOS'!$A$2:C1998,2,FALSE)</f>
        <v>96400000</v>
      </c>
      <c r="M958" s="11">
        <f>VLOOKUP(N958,'CODIGOS RENTISTICOS'!$A$2:D4165,3,FALSE)</f>
        <v>370101</v>
      </c>
      <c r="N958">
        <v>121280</v>
      </c>
      <c r="O958" s="2">
        <v>2767</v>
      </c>
    </row>
    <row r="959" spans="1:15" x14ac:dyDescent="0.2">
      <c r="A959" s="6">
        <v>50000249</v>
      </c>
      <c r="B959" s="15">
        <v>14331736</v>
      </c>
      <c r="C959" t="s">
        <v>591</v>
      </c>
      <c r="D959">
        <v>79240609</v>
      </c>
      <c r="E959" s="6">
        <v>20031016</v>
      </c>
      <c r="F959">
        <v>6235627</v>
      </c>
      <c r="G959">
        <v>0</v>
      </c>
      <c r="H959" s="2">
        <v>664000</v>
      </c>
      <c r="I959" s="2">
        <v>0</v>
      </c>
      <c r="J959" s="2">
        <v>0</v>
      </c>
      <c r="K959" s="2">
        <v>664000</v>
      </c>
      <c r="L959" s="11">
        <f>VLOOKUP(N959,'CODIGOS RENTISTICOS'!$A$2:C1999,2,FALSE)</f>
        <v>825000000</v>
      </c>
      <c r="M959" s="11">
        <f>VLOOKUP(N959,'CODIGOS RENTISTICOS'!$A$2:D4166,3,FALSE)</f>
        <v>150109</v>
      </c>
      <c r="N959">
        <v>121245</v>
      </c>
      <c r="O959" s="2">
        <v>664000</v>
      </c>
    </row>
    <row r="960" spans="1:15" x14ac:dyDescent="0.2">
      <c r="A960" s="6">
        <v>50000249</v>
      </c>
      <c r="B960" s="15">
        <v>14331737</v>
      </c>
      <c r="C960" t="s">
        <v>591</v>
      </c>
      <c r="D960">
        <v>79723205</v>
      </c>
      <c r="E960" s="6">
        <v>20031016</v>
      </c>
      <c r="F960">
        <v>3470927</v>
      </c>
      <c r="G960">
        <v>0</v>
      </c>
      <c r="H960" s="2">
        <v>1000</v>
      </c>
      <c r="I960" s="2">
        <v>0</v>
      </c>
      <c r="J960" s="2">
        <v>0</v>
      </c>
      <c r="K960" s="2">
        <v>1000</v>
      </c>
      <c r="L960" s="11">
        <f>VLOOKUP(N960,'CODIGOS RENTISTICOS'!$A$2:C2000,2,FALSE)</f>
        <v>825000000</v>
      </c>
      <c r="M960" s="11">
        <f>VLOOKUP(N960,'CODIGOS RENTISTICOS'!$A$2:D4167,3,FALSE)</f>
        <v>150109</v>
      </c>
      <c r="N960">
        <v>121245</v>
      </c>
      <c r="O960" s="2">
        <v>1000</v>
      </c>
    </row>
    <row r="961" spans="1:15" x14ac:dyDescent="0.2">
      <c r="A961" s="6">
        <v>50000249</v>
      </c>
      <c r="B961" s="15">
        <v>17255647</v>
      </c>
      <c r="C961" t="s">
        <v>591</v>
      </c>
      <c r="D961">
        <v>8600621122</v>
      </c>
      <c r="E961" s="6">
        <v>20031016</v>
      </c>
      <c r="F961">
        <v>6133031</v>
      </c>
      <c r="G961">
        <v>0</v>
      </c>
      <c r="H961" s="2">
        <v>641857</v>
      </c>
      <c r="I961" s="2">
        <v>0</v>
      </c>
      <c r="J961" s="2">
        <v>0</v>
      </c>
      <c r="K961" s="2">
        <v>641857</v>
      </c>
      <c r="L961" s="11">
        <f>VLOOKUP(N961,'CODIGOS RENTISTICOS'!$A$2:C2001,2,FALSE)</f>
        <v>825000000</v>
      </c>
      <c r="M961" s="11">
        <f>VLOOKUP(N961,'CODIGOS RENTISTICOS'!$A$2:D4168,3,FALSE)</f>
        <v>150109</v>
      </c>
      <c r="N961">
        <v>121245</v>
      </c>
      <c r="O961" s="2">
        <v>641857</v>
      </c>
    </row>
    <row r="962" spans="1:15" x14ac:dyDescent="0.2">
      <c r="A962" s="6">
        <v>50000249</v>
      </c>
      <c r="B962" s="15">
        <v>1441535</v>
      </c>
      <c r="C962" t="s">
        <v>591</v>
      </c>
      <c r="D962">
        <v>8605176063</v>
      </c>
      <c r="E962" s="6">
        <v>20031016</v>
      </c>
      <c r="F962">
        <v>2444878</v>
      </c>
      <c r="G962">
        <v>0</v>
      </c>
      <c r="H962" s="2">
        <v>841054</v>
      </c>
      <c r="I962" s="2">
        <v>0</v>
      </c>
      <c r="J962" s="2">
        <v>0</v>
      </c>
      <c r="K962" s="2">
        <v>841054</v>
      </c>
      <c r="L962" s="11">
        <f>VLOOKUP(N962,'CODIGOS RENTISTICOS'!$A$2:C2002,2,FALSE)</f>
        <v>825000000</v>
      </c>
      <c r="M962" s="11">
        <f>VLOOKUP(N962,'CODIGOS RENTISTICOS'!$A$2:D4169,3,FALSE)</f>
        <v>150109</v>
      </c>
      <c r="N962">
        <v>121245</v>
      </c>
      <c r="O962" s="2">
        <v>841054</v>
      </c>
    </row>
    <row r="963" spans="1:15" x14ac:dyDescent="0.2">
      <c r="A963" s="6">
        <v>50000249</v>
      </c>
      <c r="B963" s="15">
        <v>1181915</v>
      </c>
      <c r="C963" t="s">
        <v>593</v>
      </c>
      <c r="D963">
        <v>8110160518</v>
      </c>
      <c r="E963" s="6">
        <v>20031016</v>
      </c>
      <c r="F963">
        <v>2703200</v>
      </c>
      <c r="G963">
        <v>0</v>
      </c>
      <c r="H963" s="2">
        <v>332000</v>
      </c>
      <c r="I963" s="2">
        <v>0</v>
      </c>
      <c r="J963" s="2">
        <v>0</v>
      </c>
      <c r="K963" s="2">
        <v>332000</v>
      </c>
      <c r="L963" s="11">
        <f>VLOOKUP(N963,'CODIGOS RENTISTICOS'!$A$2:C2003,2,FALSE)</f>
        <v>825000000</v>
      </c>
      <c r="M963" s="11">
        <f>VLOOKUP(N963,'CODIGOS RENTISTICOS'!$A$2:D4170,3,FALSE)</f>
        <v>150109</v>
      </c>
      <c r="N963">
        <v>121245</v>
      </c>
      <c r="O963" s="2">
        <v>332000</v>
      </c>
    </row>
    <row r="964" spans="1:15" x14ac:dyDescent="0.2">
      <c r="A964" s="6">
        <v>50000249</v>
      </c>
      <c r="B964" s="15">
        <v>1420646</v>
      </c>
      <c r="C964" t="s">
        <v>593</v>
      </c>
      <c r="D964">
        <v>8002312522</v>
      </c>
      <c r="E964" s="6">
        <v>20031016</v>
      </c>
      <c r="F964">
        <v>3123030</v>
      </c>
      <c r="G964">
        <v>0</v>
      </c>
      <c r="H964" s="2">
        <v>111000</v>
      </c>
      <c r="I964" s="2">
        <v>0</v>
      </c>
      <c r="J964" s="2">
        <v>0</v>
      </c>
      <c r="K964" s="2">
        <v>111000</v>
      </c>
      <c r="L964" s="11">
        <f>VLOOKUP(N964,'CODIGOS RENTISTICOS'!$A$2:C2004,2,FALSE)</f>
        <v>825000000</v>
      </c>
      <c r="M964" s="11">
        <f>VLOOKUP(N964,'CODIGOS RENTISTICOS'!$A$2:D4171,3,FALSE)</f>
        <v>150109</v>
      </c>
      <c r="N964">
        <v>121245</v>
      </c>
      <c r="O964" s="2">
        <v>111000</v>
      </c>
    </row>
    <row r="965" spans="1:15" x14ac:dyDescent="0.2">
      <c r="A965" s="6">
        <v>50000249</v>
      </c>
      <c r="B965" s="15">
        <v>744618</v>
      </c>
      <c r="C965" t="s">
        <v>821</v>
      </c>
      <c r="D965">
        <v>8909851383</v>
      </c>
      <c r="E965" s="6">
        <v>20031016</v>
      </c>
      <c r="F965">
        <v>5461616</v>
      </c>
      <c r="G965">
        <v>1</v>
      </c>
      <c r="H965" s="2">
        <v>0</v>
      </c>
      <c r="I965" s="2">
        <v>0</v>
      </c>
      <c r="J965" s="2">
        <v>36127523</v>
      </c>
      <c r="K965" s="2">
        <v>36127523</v>
      </c>
      <c r="L965" s="11">
        <f>VLOOKUP(N965,'CODIGOS RENTISTICOS'!$A$2:C2005,2,FALSE)</f>
        <v>10200000</v>
      </c>
      <c r="M965" s="11">
        <f>VLOOKUP(N965,'CODIGOS RENTISTICOS'!$A$2:D4172,3,FALSE)</f>
        <v>260101</v>
      </c>
      <c r="N965">
        <v>6002</v>
      </c>
      <c r="O965" s="2">
        <v>36127523</v>
      </c>
    </row>
    <row r="966" spans="1:15" x14ac:dyDescent="0.2">
      <c r="A966" s="6">
        <v>50000249</v>
      </c>
      <c r="B966" s="15">
        <v>1077405</v>
      </c>
      <c r="C966" t="s">
        <v>593</v>
      </c>
      <c r="D966">
        <v>8002104948</v>
      </c>
      <c r="E966" s="6">
        <v>20031016</v>
      </c>
      <c r="F966">
        <v>4123033</v>
      </c>
      <c r="G966">
        <v>0</v>
      </c>
      <c r="H966" s="2">
        <v>121373</v>
      </c>
      <c r="I966" s="2">
        <v>0</v>
      </c>
      <c r="J966" s="2">
        <v>0</v>
      </c>
      <c r="K966" s="2">
        <v>121373</v>
      </c>
      <c r="L966" s="11">
        <f>VLOOKUP(N966,'CODIGOS RENTISTICOS'!$A$2:C2006,2,FALSE)</f>
        <v>825000000</v>
      </c>
      <c r="M966" s="11">
        <f>VLOOKUP(N966,'CODIGOS RENTISTICOS'!$A$2:D4173,3,FALSE)</f>
        <v>150109</v>
      </c>
      <c r="N966">
        <v>121245</v>
      </c>
      <c r="O966" s="2">
        <v>121373</v>
      </c>
    </row>
    <row r="967" spans="1:15" x14ac:dyDescent="0.2">
      <c r="A967" s="6">
        <v>50000249</v>
      </c>
      <c r="B967" s="15">
        <v>1077406</v>
      </c>
      <c r="C967" t="s">
        <v>593</v>
      </c>
      <c r="D967">
        <v>43574445</v>
      </c>
      <c r="E967" s="6">
        <v>20031016</v>
      </c>
      <c r="F967">
        <v>4459408</v>
      </c>
      <c r="G967">
        <v>0</v>
      </c>
      <c r="H967" s="2">
        <v>55400</v>
      </c>
      <c r="I967" s="2">
        <v>0</v>
      </c>
      <c r="J967" s="2">
        <v>0</v>
      </c>
      <c r="K967" s="2">
        <v>55400</v>
      </c>
      <c r="L967" s="11">
        <f>VLOOKUP(N967,'CODIGOS RENTISTICOS'!$A$2:C2007,2,FALSE)</f>
        <v>910300000</v>
      </c>
      <c r="M967" s="11">
        <f>VLOOKUP(N967,'CODIGOS RENTISTICOS'!$A$2:D4174,3,FALSE)</f>
        <v>130113</v>
      </c>
      <c r="N967">
        <v>121205</v>
      </c>
      <c r="O967" s="2">
        <v>55400</v>
      </c>
    </row>
    <row r="968" spans="1:15" x14ac:dyDescent="0.2">
      <c r="A968" s="6">
        <v>50000249</v>
      </c>
      <c r="B968" s="15">
        <v>886361</v>
      </c>
      <c r="C968" t="s">
        <v>594</v>
      </c>
      <c r="D968">
        <v>8711849</v>
      </c>
      <c r="E968" s="6">
        <v>20031016</v>
      </c>
      <c r="F968">
        <v>3795008</v>
      </c>
      <c r="G968">
        <v>0</v>
      </c>
      <c r="H968" s="2">
        <v>996000</v>
      </c>
      <c r="I968" s="2">
        <v>0</v>
      </c>
      <c r="J968" s="2">
        <v>0</v>
      </c>
      <c r="K968" s="2">
        <v>996000</v>
      </c>
      <c r="L968" s="11">
        <f>VLOOKUP(N968,'CODIGOS RENTISTICOS'!$A$2:C2008,2,FALSE)</f>
        <v>825000000</v>
      </c>
      <c r="M968" s="11">
        <f>VLOOKUP(N968,'CODIGOS RENTISTICOS'!$A$2:D4175,3,FALSE)</f>
        <v>150109</v>
      </c>
      <c r="N968">
        <v>121245</v>
      </c>
      <c r="O968" s="2">
        <v>996000</v>
      </c>
    </row>
    <row r="969" spans="1:15" x14ac:dyDescent="0.2">
      <c r="A969" s="6">
        <v>50000249</v>
      </c>
      <c r="B969" s="15">
        <v>1027291</v>
      </c>
      <c r="C969" t="s">
        <v>595</v>
      </c>
      <c r="D969">
        <v>8901049064</v>
      </c>
      <c r="E969" s="6">
        <v>20031016</v>
      </c>
      <c r="F969">
        <v>3600426</v>
      </c>
      <c r="G969">
        <v>0</v>
      </c>
      <c r="H969" s="2">
        <v>517000</v>
      </c>
      <c r="I969" s="2">
        <v>0</v>
      </c>
      <c r="J969" s="2">
        <v>0</v>
      </c>
      <c r="K969" s="2">
        <v>517000</v>
      </c>
      <c r="L969" s="11">
        <f>VLOOKUP(N969,'CODIGOS RENTISTICOS'!$A$2:C2009,2,FALSE)</f>
        <v>825000000</v>
      </c>
      <c r="M969" s="11">
        <f>VLOOKUP(N969,'CODIGOS RENTISTICOS'!$A$2:D4176,3,FALSE)</f>
        <v>150109</v>
      </c>
      <c r="N969">
        <v>121245</v>
      </c>
      <c r="O969" s="2">
        <v>517000</v>
      </c>
    </row>
    <row r="970" spans="1:15" x14ac:dyDescent="0.2">
      <c r="A970" s="6">
        <v>50000249</v>
      </c>
      <c r="B970" s="15">
        <v>1027292</v>
      </c>
      <c r="C970" t="s">
        <v>595</v>
      </c>
      <c r="D970">
        <v>8901049064</v>
      </c>
      <c r="E970" s="6">
        <v>20031016</v>
      </c>
      <c r="F970">
        <v>3600426</v>
      </c>
      <c r="G970">
        <v>0</v>
      </c>
      <c r="H970" s="2">
        <v>405000</v>
      </c>
      <c r="I970" s="2">
        <v>0</v>
      </c>
      <c r="J970" s="2">
        <v>0</v>
      </c>
      <c r="K970" s="2">
        <v>405000</v>
      </c>
      <c r="L970" s="11">
        <f>VLOOKUP(N970,'CODIGOS RENTISTICOS'!$A$2:C2010,2,FALSE)</f>
        <v>825000000</v>
      </c>
      <c r="M970" s="11">
        <f>VLOOKUP(N970,'CODIGOS RENTISTICOS'!$A$2:D4177,3,FALSE)</f>
        <v>150109</v>
      </c>
      <c r="N970">
        <v>121245</v>
      </c>
      <c r="O970" s="2">
        <v>405000</v>
      </c>
    </row>
    <row r="971" spans="1:15" x14ac:dyDescent="0.2">
      <c r="A971" s="6">
        <v>50000249</v>
      </c>
      <c r="B971" s="15">
        <v>1027877</v>
      </c>
      <c r="C971" t="s">
        <v>595</v>
      </c>
      <c r="D971">
        <v>72248082</v>
      </c>
      <c r="E971" s="6">
        <v>20031016</v>
      </c>
      <c r="F971">
        <v>3650639</v>
      </c>
      <c r="G971">
        <v>0</v>
      </c>
      <c r="H971" s="2">
        <v>22133</v>
      </c>
      <c r="I971" s="2">
        <v>0</v>
      </c>
      <c r="J971" s="2">
        <v>0</v>
      </c>
      <c r="K971" s="2">
        <v>22133</v>
      </c>
      <c r="L971" s="11">
        <f>VLOOKUP(N971,'CODIGOS RENTISTICOS'!$A$2:C2011,2,FALSE)</f>
        <v>825000000</v>
      </c>
      <c r="M971" s="11">
        <f>VLOOKUP(N971,'CODIGOS RENTISTICOS'!$A$2:D4178,3,FALSE)</f>
        <v>150109</v>
      </c>
      <c r="N971">
        <v>121245</v>
      </c>
      <c r="O971" s="2">
        <v>22133</v>
      </c>
    </row>
    <row r="972" spans="1:15" x14ac:dyDescent="0.2">
      <c r="A972" s="6">
        <v>50000249</v>
      </c>
      <c r="B972" s="15">
        <v>1027879</v>
      </c>
      <c r="C972" t="s">
        <v>595</v>
      </c>
      <c r="D972">
        <v>8750735</v>
      </c>
      <c r="E972" s="6">
        <v>20031016</v>
      </c>
      <c r="F972">
        <v>3421460</v>
      </c>
      <c r="G972">
        <v>0</v>
      </c>
      <c r="H972" s="2">
        <v>22133</v>
      </c>
      <c r="I972" s="2">
        <v>0</v>
      </c>
      <c r="J972" s="2">
        <v>0</v>
      </c>
      <c r="K972" s="2">
        <v>22133</v>
      </c>
      <c r="L972" s="11">
        <f>VLOOKUP(N972,'CODIGOS RENTISTICOS'!$A$2:C2012,2,FALSE)</f>
        <v>825000000</v>
      </c>
      <c r="M972" s="11">
        <f>VLOOKUP(N972,'CODIGOS RENTISTICOS'!$A$2:D4179,3,FALSE)</f>
        <v>150109</v>
      </c>
      <c r="N972">
        <v>121245</v>
      </c>
      <c r="O972" s="2">
        <v>22133</v>
      </c>
    </row>
    <row r="973" spans="1:15" x14ac:dyDescent="0.2">
      <c r="A973" s="6">
        <v>50000249</v>
      </c>
      <c r="B973" s="15">
        <v>1027897</v>
      </c>
      <c r="C973" t="s">
        <v>595</v>
      </c>
      <c r="D973">
        <v>13851416</v>
      </c>
      <c r="E973" s="6">
        <v>20031016</v>
      </c>
      <c r="F973">
        <v>3421460</v>
      </c>
      <c r="G973">
        <v>0</v>
      </c>
      <c r="H973" s="2">
        <v>22133</v>
      </c>
      <c r="I973" s="2">
        <v>0</v>
      </c>
      <c r="J973" s="2">
        <v>0</v>
      </c>
      <c r="K973" s="2">
        <v>22133</v>
      </c>
      <c r="L973" s="11">
        <f>VLOOKUP(N973,'CODIGOS RENTISTICOS'!$A$2:C2013,2,FALSE)</f>
        <v>825000000</v>
      </c>
      <c r="M973" s="11">
        <f>VLOOKUP(N973,'CODIGOS RENTISTICOS'!$A$2:D4180,3,FALSE)</f>
        <v>150109</v>
      </c>
      <c r="N973">
        <v>121245</v>
      </c>
      <c r="O973" s="2">
        <v>22133</v>
      </c>
    </row>
    <row r="974" spans="1:15" x14ac:dyDescent="0.2">
      <c r="A974" s="6">
        <v>50000249</v>
      </c>
      <c r="B974" s="15">
        <v>686959</v>
      </c>
      <c r="C974" t="s">
        <v>718</v>
      </c>
      <c r="D974">
        <v>3800427</v>
      </c>
      <c r="E974" s="6">
        <v>20031016</v>
      </c>
      <c r="F974">
        <v>6566493</v>
      </c>
      <c r="G974">
        <v>0</v>
      </c>
      <c r="H974" s="2">
        <v>53120</v>
      </c>
      <c r="I974" s="2">
        <v>0</v>
      </c>
      <c r="J974" s="2">
        <v>0</v>
      </c>
      <c r="K974" s="2">
        <v>53120</v>
      </c>
      <c r="L974" s="11">
        <f>VLOOKUP(N974,'CODIGOS RENTISTICOS'!$A$2:C2014,2,FALSE)</f>
        <v>11100000</v>
      </c>
      <c r="M974" s="11">
        <f>VLOOKUP(N974,'CODIGOS RENTISTICOS'!$A$2:D4181,3,FALSE)</f>
        <v>150101</v>
      </c>
      <c r="N974">
        <v>121275</v>
      </c>
      <c r="O974" s="2">
        <v>53120</v>
      </c>
    </row>
    <row r="975" spans="1:15" x14ac:dyDescent="0.2">
      <c r="A975" s="6">
        <v>50000249</v>
      </c>
      <c r="B975" s="15">
        <v>17722148</v>
      </c>
      <c r="C975" t="s">
        <v>718</v>
      </c>
      <c r="D975">
        <v>8300030796</v>
      </c>
      <c r="E975" s="6">
        <v>20031016</v>
      </c>
      <c r="F975">
        <v>6601898</v>
      </c>
      <c r="G975">
        <v>0</v>
      </c>
      <c r="H975" s="2">
        <v>378360</v>
      </c>
      <c r="I975" s="2">
        <v>0</v>
      </c>
      <c r="J975" s="2">
        <v>0</v>
      </c>
      <c r="K975" s="2">
        <v>378360</v>
      </c>
      <c r="L975" s="11">
        <f>VLOOKUP(N975,'CODIGOS RENTISTICOS'!$A$2:C2015,2,FALSE)</f>
        <v>910300000</v>
      </c>
      <c r="M975" s="11">
        <f>VLOOKUP(N975,'CODIGOS RENTISTICOS'!$A$2:D4182,3,FALSE)</f>
        <v>130113</v>
      </c>
      <c r="N975">
        <v>121205</v>
      </c>
      <c r="O975" s="2">
        <v>378360</v>
      </c>
    </row>
    <row r="976" spans="1:15" x14ac:dyDescent="0.2">
      <c r="A976" s="6">
        <v>50000249</v>
      </c>
      <c r="B976" s="15">
        <v>896298</v>
      </c>
      <c r="C976" t="s">
        <v>816</v>
      </c>
      <c r="D976">
        <v>6770318</v>
      </c>
      <c r="E976" s="6">
        <v>20031016</v>
      </c>
      <c r="F976">
        <v>7447621</v>
      </c>
      <c r="G976">
        <v>0</v>
      </c>
      <c r="H976" s="2">
        <v>500000</v>
      </c>
      <c r="I976" s="2">
        <v>0</v>
      </c>
      <c r="J976" s="2">
        <v>0</v>
      </c>
      <c r="K976" s="2">
        <v>500000</v>
      </c>
      <c r="L976" s="11">
        <f>VLOOKUP(N976,'CODIGOS RENTISTICOS'!$A$2:C2016,2,FALSE)</f>
        <v>96300000</v>
      </c>
      <c r="M976" s="11">
        <f>VLOOKUP(N976,'CODIGOS RENTISTICOS'!$A$2:D4183,3,FALSE)</f>
        <v>360107</v>
      </c>
      <c r="N976">
        <v>121215</v>
      </c>
      <c r="O976" s="2">
        <v>500000</v>
      </c>
    </row>
    <row r="977" spans="1:15" x14ac:dyDescent="0.2">
      <c r="A977" s="6">
        <v>50000249</v>
      </c>
      <c r="B977" s="15">
        <v>989487</v>
      </c>
      <c r="C977" t="s">
        <v>816</v>
      </c>
      <c r="D977">
        <v>8200003941</v>
      </c>
      <c r="E977" s="6">
        <v>20031016</v>
      </c>
      <c r="F977">
        <v>7422185</v>
      </c>
      <c r="G977">
        <v>1</v>
      </c>
      <c r="H977" s="2">
        <v>0</v>
      </c>
      <c r="I977" s="2">
        <v>0</v>
      </c>
      <c r="J977" s="2">
        <v>545756</v>
      </c>
      <c r="K977" s="2">
        <v>545756</v>
      </c>
      <c r="L977" s="11">
        <f>VLOOKUP(N977,'CODIGOS RENTISTICOS'!$A$2:C2017,2,FALSE)</f>
        <v>96400000</v>
      </c>
      <c r="M977" s="11">
        <f>VLOOKUP(N977,'CODIGOS RENTISTICOS'!$A$2:D4184,3,FALSE)</f>
        <v>370101</v>
      </c>
      <c r="N977">
        <v>6040</v>
      </c>
      <c r="O977" s="2">
        <v>545756</v>
      </c>
    </row>
    <row r="978" spans="1:15" x14ac:dyDescent="0.2">
      <c r="A978" s="6">
        <v>50000249</v>
      </c>
      <c r="B978" s="15">
        <v>1290708</v>
      </c>
      <c r="C978" t="s">
        <v>596</v>
      </c>
      <c r="D978">
        <v>9516295</v>
      </c>
      <c r="E978" s="6">
        <v>20031016</v>
      </c>
      <c r="F978">
        <v>6356751</v>
      </c>
      <c r="G978">
        <v>0</v>
      </c>
      <c r="H978" s="2">
        <v>5700</v>
      </c>
      <c r="I978" s="2">
        <v>0</v>
      </c>
      <c r="J978" s="2">
        <v>0</v>
      </c>
      <c r="K978" s="2">
        <v>5700</v>
      </c>
      <c r="L978" s="11">
        <f>VLOOKUP(N978,'CODIGOS RENTISTICOS'!$A$2:C2018,2,FALSE)</f>
        <v>825000000</v>
      </c>
      <c r="M978" s="11">
        <f>VLOOKUP(N978,'CODIGOS RENTISTICOS'!$A$2:D4185,3,FALSE)</f>
        <v>150109</v>
      </c>
      <c r="N978">
        <v>121245</v>
      </c>
      <c r="O978" s="2">
        <v>5700</v>
      </c>
    </row>
    <row r="979" spans="1:15" x14ac:dyDescent="0.2">
      <c r="A979" s="6">
        <v>50000249</v>
      </c>
      <c r="B979" s="15">
        <v>1290736</v>
      </c>
      <c r="C979" t="s">
        <v>596</v>
      </c>
      <c r="D979">
        <v>74860477</v>
      </c>
      <c r="E979" s="6">
        <v>20031016</v>
      </c>
      <c r="F979">
        <v>6323761</v>
      </c>
      <c r="G979">
        <v>0</v>
      </c>
      <c r="H979" s="2">
        <v>5000</v>
      </c>
      <c r="I979" s="2">
        <v>0</v>
      </c>
      <c r="J979" s="2">
        <v>0</v>
      </c>
      <c r="K979" s="2">
        <v>5000</v>
      </c>
      <c r="L979" s="11">
        <f>VLOOKUP(N979,'CODIGOS RENTISTICOS'!$A$2:C2019,2,FALSE)</f>
        <v>825000000</v>
      </c>
      <c r="M979" s="11">
        <f>VLOOKUP(N979,'CODIGOS RENTISTICOS'!$A$2:D4186,3,FALSE)</f>
        <v>150109</v>
      </c>
      <c r="N979">
        <v>121245</v>
      </c>
      <c r="O979" s="2">
        <v>5000</v>
      </c>
    </row>
    <row r="980" spans="1:15" x14ac:dyDescent="0.2">
      <c r="A980" s="6">
        <v>50000249</v>
      </c>
      <c r="B980" s="15">
        <v>1265771</v>
      </c>
      <c r="C980" t="s">
        <v>798</v>
      </c>
      <c r="D980">
        <v>8918550668</v>
      </c>
      <c r="E980" s="6">
        <v>20031016</v>
      </c>
      <c r="F980">
        <v>702959</v>
      </c>
      <c r="G980">
        <v>1</v>
      </c>
      <c r="H980" s="2">
        <v>0</v>
      </c>
      <c r="I980" s="2">
        <v>0</v>
      </c>
      <c r="J980" s="2">
        <v>899047</v>
      </c>
      <c r="K980" s="2">
        <v>899047</v>
      </c>
      <c r="L980" s="11">
        <f>VLOOKUP(N980,'CODIGOS RENTISTICOS'!$A$2:C2020,2,FALSE)</f>
        <v>10200000</v>
      </c>
      <c r="M980" s="11">
        <f>VLOOKUP(N980,'CODIGOS RENTISTICOS'!$A$2:D4187,3,FALSE)</f>
        <v>260101</v>
      </c>
      <c r="N980">
        <v>6002</v>
      </c>
      <c r="O980" s="2">
        <v>899047</v>
      </c>
    </row>
    <row r="981" spans="1:15" x14ac:dyDescent="0.2">
      <c r="A981" s="6">
        <v>50000249</v>
      </c>
      <c r="B981" s="15">
        <v>700421</v>
      </c>
      <c r="C981" t="s">
        <v>597</v>
      </c>
      <c r="D981">
        <v>14230463</v>
      </c>
      <c r="E981" s="6">
        <v>20031016</v>
      </c>
      <c r="F981">
        <v>8747438</v>
      </c>
      <c r="G981">
        <v>0</v>
      </c>
      <c r="H981" s="2">
        <v>55350</v>
      </c>
      <c r="I981" s="2">
        <v>0</v>
      </c>
      <c r="J981" s="2">
        <v>0</v>
      </c>
      <c r="K981" s="2">
        <v>55350</v>
      </c>
      <c r="L981" s="11">
        <f>VLOOKUP(N981,'CODIGOS RENTISTICOS'!$A$2:C2021,2,FALSE)</f>
        <v>96300000</v>
      </c>
      <c r="M981" s="11">
        <f>VLOOKUP(N981,'CODIGOS RENTISTICOS'!$A$2:D4188,3,FALSE)</f>
        <v>360101</v>
      </c>
      <c r="N981">
        <v>121270</v>
      </c>
      <c r="O981" s="2">
        <v>55350</v>
      </c>
    </row>
    <row r="982" spans="1:15" x14ac:dyDescent="0.2">
      <c r="A982" s="6">
        <v>50000249</v>
      </c>
      <c r="B982" s="15">
        <v>272665</v>
      </c>
      <c r="C982" t="s">
        <v>598</v>
      </c>
      <c r="D982">
        <v>30661173</v>
      </c>
      <c r="E982" s="6">
        <v>20031016</v>
      </c>
      <c r="F982">
        <v>7732626</v>
      </c>
      <c r="G982">
        <v>0</v>
      </c>
      <c r="H982" s="2">
        <v>55350</v>
      </c>
      <c r="I982" s="2">
        <v>0</v>
      </c>
      <c r="J982" s="2">
        <v>0</v>
      </c>
      <c r="K982" s="2">
        <v>55350</v>
      </c>
      <c r="L982" s="11">
        <f>VLOOKUP(N982,'CODIGOS RENTISTICOS'!$A$2:C2022,2,FALSE)</f>
        <v>96300000</v>
      </c>
      <c r="M982" s="11">
        <f>VLOOKUP(N982,'CODIGOS RENTISTICOS'!$A$2:D4189,3,FALSE)</f>
        <v>360101</v>
      </c>
      <c r="N982">
        <v>121270</v>
      </c>
      <c r="O982" s="2">
        <v>55350</v>
      </c>
    </row>
    <row r="983" spans="1:15" x14ac:dyDescent="0.2">
      <c r="A983" s="6">
        <v>50000249</v>
      </c>
      <c r="B983" s="15">
        <v>1186764</v>
      </c>
      <c r="C983" t="s">
        <v>716</v>
      </c>
      <c r="D983">
        <v>111111</v>
      </c>
      <c r="E983" s="6">
        <v>20031016</v>
      </c>
      <c r="F983">
        <v>8333754</v>
      </c>
      <c r="G983">
        <v>0</v>
      </c>
      <c r="H983" s="2">
        <v>15133</v>
      </c>
      <c r="I983" s="2">
        <v>0</v>
      </c>
      <c r="J983" s="2">
        <v>0</v>
      </c>
      <c r="K983" s="2">
        <v>15133</v>
      </c>
      <c r="L983" s="11">
        <f>VLOOKUP(N983,'CODIGOS RENTISTICOS'!$A$2:C2023,2,FALSE)</f>
        <v>825000000</v>
      </c>
      <c r="M983" s="11">
        <f>VLOOKUP(N983,'CODIGOS RENTISTICOS'!$A$2:D4190,3,FALSE)</f>
        <v>150109</v>
      </c>
      <c r="N983">
        <v>121245</v>
      </c>
      <c r="O983" s="2">
        <v>15133</v>
      </c>
    </row>
    <row r="984" spans="1:15" x14ac:dyDescent="0.2">
      <c r="A984" s="6">
        <v>50000249</v>
      </c>
      <c r="B984" s="15">
        <v>901351</v>
      </c>
      <c r="C984" t="s">
        <v>599</v>
      </c>
      <c r="D984">
        <v>8710656</v>
      </c>
      <c r="E984" s="6">
        <v>20031016</v>
      </c>
      <c r="F984">
        <v>4229223</v>
      </c>
      <c r="G984">
        <v>0</v>
      </c>
      <c r="H984" s="2">
        <v>55333</v>
      </c>
      <c r="I984" s="2">
        <v>0</v>
      </c>
      <c r="J984" s="2">
        <v>0</v>
      </c>
      <c r="K984" s="2">
        <v>55333</v>
      </c>
      <c r="L984" s="11">
        <f>VLOOKUP(N984,'CODIGOS RENTISTICOS'!$A$2:C2024,2,FALSE)</f>
        <v>96300000</v>
      </c>
      <c r="M984" s="11">
        <f>VLOOKUP(N984,'CODIGOS RENTISTICOS'!$A$2:D4191,3,FALSE)</f>
        <v>360101</v>
      </c>
      <c r="N984">
        <v>121270</v>
      </c>
      <c r="O984" s="2">
        <v>55333</v>
      </c>
    </row>
    <row r="985" spans="1:15" x14ac:dyDescent="0.2">
      <c r="A985" s="6">
        <v>50000249</v>
      </c>
      <c r="B985" s="15">
        <v>17657972</v>
      </c>
      <c r="C985" t="s">
        <v>599</v>
      </c>
      <c r="D985">
        <v>8001740521</v>
      </c>
      <c r="E985" s="6">
        <v>20031016</v>
      </c>
      <c r="F985">
        <v>4205191</v>
      </c>
      <c r="G985">
        <v>0</v>
      </c>
      <c r="H985" s="2">
        <v>2767</v>
      </c>
      <c r="I985" s="2">
        <v>0</v>
      </c>
      <c r="J985" s="2">
        <v>0</v>
      </c>
      <c r="K985" s="2">
        <v>2767</v>
      </c>
      <c r="L985" s="11">
        <f>VLOOKUP(N985,'CODIGOS RENTISTICOS'!$A$2:C2025,2,FALSE)</f>
        <v>96400000</v>
      </c>
      <c r="M985" s="11">
        <f>VLOOKUP(N985,'CODIGOS RENTISTICOS'!$A$2:D4192,3,FALSE)</f>
        <v>370101</v>
      </c>
      <c r="N985">
        <v>121280</v>
      </c>
      <c r="O985" s="2">
        <v>2767</v>
      </c>
    </row>
    <row r="986" spans="1:15" x14ac:dyDescent="0.2">
      <c r="A986" s="6">
        <v>50000249</v>
      </c>
      <c r="B986" s="15">
        <v>798732</v>
      </c>
      <c r="C986" t="s">
        <v>712</v>
      </c>
      <c r="D986">
        <v>7708809</v>
      </c>
      <c r="E986" s="6">
        <v>20031016</v>
      </c>
      <c r="F986">
        <v>6655139</v>
      </c>
      <c r="G986">
        <v>0</v>
      </c>
      <c r="H986" s="2">
        <v>55350</v>
      </c>
      <c r="I986" s="2">
        <v>0</v>
      </c>
      <c r="J986" s="2">
        <v>0</v>
      </c>
      <c r="K986" s="2">
        <v>55350</v>
      </c>
      <c r="L986" s="11">
        <f>VLOOKUP(N986,'CODIGOS RENTISTICOS'!$A$2:C2026,2,FALSE)</f>
        <v>0</v>
      </c>
      <c r="M986" s="11">
        <f>VLOOKUP(N986,'CODIGOS RENTISTICOS'!$A$2:D4193,3,FALSE)</f>
        <v>0</v>
      </c>
      <c r="N986">
        <v>1212</v>
      </c>
      <c r="O986" s="2">
        <v>55350</v>
      </c>
    </row>
    <row r="987" spans="1:15" x14ac:dyDescent="0.2">
      <c r="A987" s="6">
        <v>50000249</v>
      </c>
      <c r="B987" s="15">
        <v>798733</v>
      </c>
      <c r="C987" t="s">
        <v>712</v>
      </c>
      <c r="D987">
        <v>17348979</v>
      </c>
      <c r="E987" s="6">
        <v>20031016</v>
      </c>
      <c r="F987">
        <v>0</v>
      </c>
      <c r="G987">
        <v>0</v>
      </c>
      <c r="H987" s="2">
        <v>7000</v>
      </c>
      <c r="I987" s="2">
        <v>0</v>
      </c>
      <c r="J987" s="2">
        <v>0</v>
      </c>
      <c r="K987" s="2">
        <v>7000</v>
      </c>
      <c r="L987" s="11">
        <f>VLOOKUP(N987,'CODIGOS RENTISTICOS'!$A$2:C2027,2,FALSE)</f>
        <v>825000000</v>
      </c>
      <c r="M987" s="11">
        <f>VLOOKUP(N987,'CODIGOS RENTISTICOS'!$A$2:D4194,3,FALSE)</f>
        <v>150109</v>
      </c>
      <c r="N987">
        <v>5041</v>
      </c>
      <c r="O987" s="2">
        <v>7000</v>
      </c>
    </row>
    <row r="988" spans="1:15" x14ac:dyDescent="0.2">
      <c r="A988" s="6">
        <v>50000249</v>
      </c>
      <c r="B988" s="15">
        <v>798734</v>
      </c>
      <c r="C988" t="s">
        <v>712</v>
      </c>
      <c r="D988">
        <v>11803513</v>
      </c>
      <c r="E988" s="6">
        <v>20031016</v>
      </c>
      <c r="F988">
        <v>6652354</v>
      </c>
      <c r="G988">
        <v>0</v>
      </c>
      <c r="H988" s="2">
        <v>7000</v>
      </c>
      <c r="I988" s="2">
        <v>0</v>
      </c>
      <c r="J988" s="2">
        <v>0</v>
      </c>
      <c r="K988" s="2">
        <v>7000</v>
      </c>
      <c r="L988" s="11">
        <f>VLOOKUP(N988,'CODIGOS RENTISTICOS'!$A$2:C2028,2,FALSE)</f>
        <v>825000000</v>
      </c>
      <c r="M988" s="11">
        <f>VLOOKUP(N988,'CODIGOS RENTISTICOS'!$A$2:D4195,3,FALSE)</f>
        <v>150109</v>
      </c>
      <c r="N988">
        <v>5041</v>
      </c>
      <c r="O988" s="2">
        <v>7000</v>
      </c>
    </row>
    <row r="989" spans="1:15" x14ac:dyDescent="0.2">
      <c r="A989" s="6">
        <v>50000249</v>
      </c>
      <c r="B989" s="15">
        <v>445833</v>
      </c>
      <c r="C989" t="s">
        <v>810</v>
      </c>
      <c r="D989">
        <v>8914085845</v>
      </c>
      <c r="E989" s="6">
        <v>20031016</v>
      </c>
      <c r="F989">
        <v>3301300</v>
      </c>
      <c r="G989">
        <v>1</v>
      </c>
      <c r="H989" s="2">
        <v>0</v>
      </c>
      <c r="I989" s="2">
        <v>0</v>
      </c>
      <c r="J989" s="2">
        <v>664000</v>
      </c>
      <c r="K989" s="2">
        <v>664000</v>
      </c>
      <c r="L989" s="11">
        <f>VLOOKUP(N989,'CODIGOS RENTISTICOS'!$A$2:C2029,2,FALSE)</f>
        <v>825000000</v>
      </c>
      <c r="M989" s="11">
        <f>VLOOKUP(N989,'CODIGOS RENTISTICOS'!$A$2:D4196,3,FALSE)</f>
        <v>150109</v>
      </c>
      <c r="N989">
        <v>121245</v>
      </c>
      <c r="O989" s="2">
        <v>664000</v>
      </c>
    </row>
    <row r="990" spans="1:15" x14ac:dyDescent="0.2">
      <c r="A990" s="6">
        <v>50000249</v>
      </c>
      <c r="B990" s="15">
        <v>807166</v>
      </c>
      <c r="C990" t="s">
        <v>810</v>
      </c>
      <c r="D990">
        <v>8914103544</v>
      </c>
      <c r="E990" s="6">
        <v>20031016</v>
      </c>
      <c r="F990">
        <v>3354152</v>
      </c>
      <c r="G990">
        <v>1</v>
      </c>
      <c r="H990" s="2">
        <v>0</v>
      </c>
      <c r="I990" s="2">
        <v>0</v>
      </c>
      <c r="J990" s="2">
        <v>21954724</v>
      </c>
      <c r="K990" s="2">
        <v>21954724</v>
      </c>
      <c r="L990" s="11">
        <f>VLOOKUP(N990,'CODIGOS RENTISTICOS'!$A$2:C2030,2,FALSE)</f>
        <v>10200000</v>
      </c>
      <c r="M990" s="11">
        <f>VLOOKUP(N990,'CODIGOS RENTISTICOS'!$A$2:D4197,3,FALSE)</f>
        <v>260101</v>
      </c>
      <c r="N990">
        <v>6002</v>
      </c>
      <c r="O990" s="2">
        <v>21954724</v>
      </c>
    </row>
    <row r="991" spans="1:15" x14ac:dyDescent="0.2">
      <c r="A991" s="6">
        <v>50000249</v>
      </c>
      <c r="B991" s="15">
        <v>931650</v>
      </c>
      <c r="C991" t="s">
        <v>810</v>
      </c>
      <c r="D991">
        <v>75079530</v>
      </c>
      <c r="E991" s="6">
        <v>20031016</v>
      </c>
      <c r="F991">
        <v>3356993</v>
      </c>
      <c r="G991">
        <v>0</v>
      </c>
      <c r="H991" s="2">
        <v>55350</v>
      </c>
      <c r="I991" s="2">
        <v>0</v>
      </c>
      <c r="J991" s="2">
        <v>0</v>
      </c>
      <c r="K991" s="2">
        <v>55350</v>
      </c>
      <c r="L991" s="11">
        <f>VLOOKUP(N991,'CODIGOS RENTISTICOS'!$A$2:C2031,2,FALSE)</f>
        <v>96300000</v>
      </c>
      <c r="M991" s="11">
        <f>VLOOKUP(N991,'CODIGOS RENTISTICOS'!$A$2:D4198,3,FALSE)</f>
        <v>360101</v>
      </c>
      <c r="N991">
        <v>121270</v>
      </c>
      <c r="O991" s="2">
        <v>55350</v>
      </c>
    </row>
    <row r="992" spans="1:15" x14ac:dyDescent="0.2">
      <c r="A992" s="6">
        <v>50000249</v>
      </c>
      <c r="B992" s="15">
        <v>496869</v>
      </c>
      <c r="C992" t="s">
        <v>566</v>
      </c>
      <c r="D992">
        <v>13389785</v>
      </c>
      <c r="E992" s="6">
        <v>20031016</v>
      </c>
      <c r="F992">
        <v>6762111</v>
      </c>
      <c r="G992">
        <v>0</v>
      </c>
      <c r="H992" s="2">
        <v>22130</v>
      </c>
      <c r="I992" s="2">
        <v>0</v>
      </c>
      <c r="J992" s="2">
        <v>0</v>
      </c>
      <c r="K992" s="2">
        <v>22130</v>
      </c>
      <c r="L992" s="11">
        <f>VLOOKUP(N992,'CODIGOS RENTISTICOS'!$A$2:C2032,2,FALSE)</f>
        <v>825000000</v>
      </c>
      <c r="M992" s="11">
        <f>VLOOKUP(N992,'CODIGOS RENTISTICOS'!$A$2:D4199,3,FALSE)</f>
        <v>150109</v>
      </c>
      <c r="N992">
        <v>121245</v>
      </c>
      <c r="O992" s="2">
        <v>22130</v>
      </c>
    </row>
    <row r="993" spans="1:15" x14ac:dyDescent="0.2">
      <c r="A993" s="6">
        <v>50000249</v>
      </c>
      <c r="B993" s="15">
        <v>8300145</v>
      </c>
      <c r="C993" t="s">
        <v>594</v>
      </c>
      <c r="D993">
        <v>111111</v>
      </c>
      <c r="E993" s="6">
        <v>20031016</v>
      </c>
      <c r="F993">
        <v>2690270</v>
      </c>
      <c r="G993">
        <v>0</v>
      </c>
      <c r="H993" s="2">
        <v>22133</v>
      </c>
      <c r="I993" s="2">
        <v>0</v>
      </c>
      <c r="J993" s="2">
        <v>0</v>
      </c>
      <c r="K993" s="2">
        <v>22133</v>
      </c>
      <c r="L993" s="11">
        <f>VLOOKUP(N993,'CODIGOS RENTISTICOS'!$A$2:C2033,2,FALSE)</f>
        <v>825000000</v>
      </c>
      <c r="M993" s="11">
        <f>VLOOKUP(N993,'CODIGOS RENTISTICOS'!$A$2:D4200,3,FALSE)</f>
        <v>150109</v>
      </c>
      <c r="N993">
        <v>121245</v>
      </c>
      <c r="O993" s="2">
        <v>22133</v>
      </c>
    </row>
    <row r="994" spans="1:15" x14ac:dyDescent="0.2">
      <c r="A994" s="6">
        <v>50000249</v>
      </c>
      <c r="B994" s="15">
        <v>8300146</v>
      </c>
      <c r="C994" t="s">
        <v>594</v>
      </c>
      <c r="D994">
        <v>111111</v>
      </c>
      <c r="E994" s="6">
        <v>20031016</v>
      </c>
      <c r="F994">
        <v>2690270</v>
      </c>
      <c r="G994">
        <v>0</v>
      </c>
      <c r="H994" s="2">
        <v>22133</v>
      </c>
      <c r="I994" s="2">
        <v>0</v>
      </c>
      <c r="J994" s="2">
        <v>0</v>
      </c>
      <c r="K994" s="2">
        <v>22133</v>
      </c>
      <c r="L994" s="11">
        <f>VLOOKUP(N994,'CODIGOS RENTISTICOS'!$A$2:C2034,2,FALSE)</f>
        <v>825000000</v>
      </c>
      <c r="M994" s="11">
        <f>VLOOKUP(N994,'CODIGOS RENTISTICOS'!$A$2:D4201,3,FALSE)</f>
        <v>150109</v>
      </c>
      <c r="N994">
        <v>121245</v>
      </c>
      <c r="O994" s="2">
        <v>22133</v>
      </c>
    </row>
    <row r="995" spans="1:15" x14ac:dyDescent="0.2">
      <c r="A995" s="6">
        <v>50000249</v>
      </c>
      <c r="B995" s="15">
        <v>8300147</v>
      </c>
      <c r="C995" t="s">
        <v>594</v>
      </c>
      <c r="D995">
        <v>111111</v>
      </c>
      <c r="E995" s="6">
        <v>20031016</v>
      </c>
      <c r="F995">
        <v>2690270</v>
      </c>
      <c r="G995">
        <v>0</v>
      </c>
      <c r="H995" s="2">
        <v>22133</v>
      </c>
      <c r="I995" s="2">
        <v>0</v>
      </c>
      <c r="J995" s="2">
        <v>0</v>
      </c>
      <c r="K995" s="2">
        <v>22133</v>
      </c>
      <c r="L995" s="11">
        <f>VLOOKUP(N995,'CODIGOS RENTISTICOS'!$A$2:C2035,2,FALSE)</f>
        <v>825000000</v>
      </c>
      <c r="M995" s="11">
        <f>VLOOKUP(N995,'CODIGOS RENTISTICOS'!$A$2:D4202,3,FALSE)</f>
        <v>150109</v>
      </c>
      <c r="N995">
        <v>121245</v>
      </c>
      <c r="O995" s="2">
        <v>22133</v>
      </c>
    </row>
    <row r="996" spans="1:15" x14ac:dyDescent="0.2">
      <c r="A996" s="6">
        <v>50000249</v>
      </c>
      <c r="B996" s="15">
        <v>8300148</v>
      </c>
      <c r="C996" t="s">
        <v>594</v>
      </c>
      <c r="D996">
        <v>111111</v>
      </c>
      <c r="E996" s="6">
        <v>20031016</v>
      </c>
      <c r="F996">
        <v>2690270</v>
      </c>
      <c r="G996">
        <v>0</v>
      </c>
      <c r="H996" s="2">
        <v>22133</v>
      </c>
      <c r="I996" s="2">
        <v>0</v>
      </c>
      <c r="J996" s="2">
        <v>0</v>
      </c>
      <c r="K996" s="2">
        <v>22133</v>
      </c>
      <c r="L996" s="11">
        <f>VLOOKUP(N996,'CODIGOS RENTISTICOS'!$A$2:C2036,2,FALSE)</f>
        <v>825000000</v>
      </c>
      <c r="M996" s="11">
        <f>VLOOKUP(N996,'CODIGOS RENTISTICOS'!$A$2:D4203,3,FALSE)</f>
        <v>150109</v>
      </c>
      <c r="N996">
        <v>121245</v>
      </c>
      <c r="O996" s="2">
        <v>22133</v>
      </c>
    </row>
    <row r="997" spans="1:15" x14ac:dyDescent="0.2">
      <c r="A997" s="6">
        <v>50000249</v>
      </c>
      <c r="B997" s="15">
        <v>8300149</v>
      </c>
      <c r="C997" t="s">
        <v>594</v>
      </c>
      <c r="D997">
        <v>111111</v>
      </c>
      <c r="E997" s="6">
        <v>20031016</v>
      </c>
      <c r="F997">
        <v>2690270</v>
      </c>
      <c r="G997">
        <v>0</v>
      </c>
      <c r="H997" s="2">
        <v>22133</v>
      </c>
      <c r="I997" s="2">
        <v>0</v>
      </c>
      <c r="J997" s="2">
        <v>0</v>
      </c>
      <c r="K997" s="2">
        <v>22133</v>
      </c>
      <c r="L997" s="11">
        <f>VLOOKUP(N997,'CODIGOS RENTISTICOS'!$A$2:C2037,2,FALSE)</f>
        <v>825000000</v>
      </c>
      <c r="M997" s="11">
        <f>VLOOKUP(N997,'CODIGOS RENTISTICOS'!$A$2:D4204,3,FALSE)</f>
        <v>150109</v>
      </c>
      <c r="N997">
        <v>121245</v>
      </c>
      <c r="O997" s="2">
        <v>22133</v>
      </c>
    </row>
    <row r="998" spans="1:15" x14ac:dyDescent="0.2">
      <c r="A998" s="6">
        <v>50000249</v>
      </c>
      <c r="B998" s="15">
        <v>1208137</v>
      </c>
      <c r="C998" t="s">
        <v>811</v>
      </c>
      <c r="D998">
        <v>10754683</v>
      </c>
      <c r="E998" s="6">
        <v>20031016</v>
      </c>
      <c r="F998">
        <v>4345806</v>
      </c>
      <c r="G998">
        <v>0</v>
      </c>
      <c r="H998" s="2">
        <v>22150</v>
      </c>
      <c r="I998" s="2">
        <v>0</v>
      </c>
      <c r="J998" s="2">
        <v>0</v>
      </c>
      <c r="K998" s="2">
        <v>22150</v>
      </c>
      <c r="L998" s="11">
        <f>VLOOKUP(N998,'CODIGOS RENTISTICOS'!$A$2:C2038,2,FALSE)</f>
        <v>825000000</v>
      </c>
      <c r="M998" s="11">
        <f>VLOOKUP(N998,'CODIGOS RENTISTICOS'!$A$2:D4205,3,FALSE)</f>
        <v>150109</v>
      </c>
      <c r="N998">
        <v>121245</v>
      </c>
      <c r="O998" s="2">
        <v>22150</v>
      </c>
    </row>
    <row r="999" spans="1:15" x14ac:dyDescent="0.2">
      <c r="A999" s="6">
        <v>50000249</v>
      </c>
      <c r="B999" s="15">
        <v>1208138</v>
      </c>
      <c r="C999" t="s">
        <v>811</v>
      </c>
      <c r="D999">
        <v>94266040</v>
      </c>
      <c r="E999" s="6">
        <v>20031016</v>
      </c>
      <c r="F999">
        <v>4337079</v>
      </c>
      <c r="G999">
        <v>0</v>
      </c>
      <c r="H999" s="2">
        <v>22150</v>
      </c>
      <c r="I999" s="2">
        <v>0</v>
      </c>
      <c r="J999" s="2">
        <v>0</v>
      </c>
      <c r="K999" s="2">
        <v>22150</v>
      </c>
      <c r="L999" s="11">
        <f>VLOOKUP(N999,'CODIGOS RENTISTICOS'!$A$2:C2039,2,FALSE)</f>
        <v>825000000</v>
      </c>
      <c r="M999" s="11">
        <f>VLOOKUP(N999,'CODIGOS RENTISTICOS'!$A$2:D4206,3,FALSE)</f>
        <v>150109</v>
      </c>
      <c r="N999">
        <v>121245</v>
      </c>
      <c r="O999" s="2">
        <v>22150</v>
      </c>
    </row>
    <row r="1000" spans="1:15" x14ac:dyDescent="0.2">
      <c r="A1000" s="6">
        <v>50000249</v>
      </c>
      <c r="B1000" s="15">
        <v>1208139</v>
      </c>
      <c r="C1000" t="s">
        <v>811</v>
      </c>
      <c r="D1000">
        <v>94283032</v>
      </c>
      <c r="E1000" s="6">
        <v>20031016</v>
      </c>
      <c r="F1000">
        <v>4058932</v>
      </c>
      <c r="G1000">
        <v>0</v>
      </c>
      <c r="H1000" s="2">
        <v>22150</v>
      </c>
      <c r="I1000" s="2">
        <v>0</v>
      </c>
      <c r="J1000" s="2">
        <v>0</v>
      </c>
      <c r="K1000" s="2">
        <v>22150</v>
      </c>
      <c r="L1000" s="11">
        <f>VLOOKUP(N1000,'CODIGOS RENTISTICOS'!$A$2:C2040,2,FALSE)</f>
        <v>825000000</v>
      </c>
      <c r="M1000" s="11">
        <f>VLOOKUP(N1000,'CODIGOS RENTISTICOS'!$A$2:D4207,3,FALSE)</f>
        <v>150109</v>
      </c>
      <c r="N1000">
        <v>121245</v>
      </c>
      <c r="O1000" s="2">
        <v>22150</v>
      </c>
    </row>
    <row r="1001" spans="1:15" x14ac:dyDescent="0.2">
      <c r="A1001" s="6">
        <v>50000249</v>
      </c>
      <c r="B1001" s="15">
        <v>1208153</v>
      </c>
      <c r="C1001" t="s">
        <v>811</v>
      </c>
      <c r="D1001">
        <v>16637924</v>
      </c>
      <c r="E1001" s="6">
        <v>20031016</v>
      </c>
      <c r="F1001">
        <v>8828041</v>
      </c>
      <c r="G1001">
        <v>0</v>
      </c>
      <c r="H1001" s="2">
        <v>22150</v>
      </c>
      <c r="I1001" s="2">
        <v>0</v>
      </c>
      <c r="J1001" s="2">
        <v>0</v>
      </c>
      <c r="K1001" s="2">
        <v>22150</v>
      </c>
      <c r="L1001" s="11">
        <f>VLOOKUP(N1001,'CODIGOS RENTISTICOS'!$A$2:C2041,2,FALSE)</f>
        <v>825000000</v>
      </c>
      <c r="M1001" s="11">
        <f>VLOOKUP(N1001,'CODIGOS RENTISTICOS'!$A$2:D4208,3,FALSE)</f>
        <v>150109</v>
      </c>
      <c r="N1001">
        <v>121245</v>
      </c>
      <c r="O1001" s="2">
        <v>22150</v>
      </c>
    </row>
    <row r="1002" spans="1:15" x14ac:dyDescent="0.2">
      <c r="A1002" s="6">
        <v>50000249</v>
      </c>
      <c r="B1002" s="15">
        <v>1208154</v>
      </c>
      <c r="C1002" t="s">
        <v>811</v>
      </c>
      <c r="D1002">
        <v>94402968</v>
      </c>
      <c r="E1002" s="6">
        <v>20031016</v>
      </c>
      <c r="F1002">
        <v>3359691</v>
      </c>
      <c r="G1002">
        <v>0</v>
      </c>
      <c r="H1002" s="2">
        <v>22150</v>
      </c>
      <c r="I1002" s="2">
        <v>0</v>
      </c>
      <c r="J1002" s="2">
        <v>0</v>
      </c>
      <c r="K1002" s="2">
        <v>22150</v>
      </c>
      <c r="L1002" s="11">
        <f>VLOOKUP(N1002,'CODIGOS RENTISTICOS'!$A$2:C2042,2,FALSE)</f>
        <v>825000000</v>
      </c>
      <c r="M1002" s="11">
        <f>VLOOKUP(N1002,'CODIGOS RENTISTICOS'!$A$2:D4209,3,FALSE)</f>
        <v>150109</v>
      </c>
      <c r="N1002">
        <v>121245</v>
      </c>
      <c r="O1002" s="2">
        <v>22150</v>
      </c>
    </row>
    <row r="1003" spans="1:15" x14ac:dyDescent="0.2">
      <c r="A1003" s="6">
        <v>50000249</v>
      </c>
      <c r="B1003" s="15">
        <v>14738898</v>
      </c>
      <c r="C1003" t="s">
        <v>811</v>
      </c>
      <c r="D1003">
        <v>94524130</v>
      </c>
      <c r="E1003" s="6">
        <v>20031016</v>
      </c>
      <c r="F1003">
        <v>4376382</v>
      </c>
      <c r="G1003">
        <v>0</v>
      </c>
      <c r="H1003" s="2">
        <v>22150</v>
      </c>
      <c r="I1003" s="2">
        <v>0</v>
      </c>
      <c r="J1003" s="2">
        <v>0</v>
      </c>
      <c r="K1003" s="2">
        <v>22150</v>
      </c>
      <c r="L1003" s="11">
        <f>VLOOKUP(N1003,'CODIGOS RENTISTICOS'!$A$2:C2043,2,FALSE)</f>
        <v>825000000</v>
      </c>
      <c r="M1003" s="11">
        <f>VLOOKUP(N1003,'CODIGOS RENTISTICOS'!$A$2:D4210,3,FALSE)</f>
        <v>150109</v>
      </c>
      <c r="N1003">
        <v>121245</v>
      </c>
      <c r="O1003" s="2">
        <v>22150</v>
      </c>
    </row>
    <row r="1004" spans="1:15" x14ac:dyDescent="0.2">
      <c r="A1004" s="6">
        <v>50000249</v>
      </c>
      <c r="B1004" s="15">
        <v>1190692</v>
      </c>
      <c r="C1004" t="s">
        <v>811</v>
      </c>
      <c r="D1004">
        <v>8913037864</v>
      </c>
      <c r="E1004" s="6">
        <v>20031016</v>
      </c>
      <c r="F1004">
        <v>6679750</v>
      </c>
      <c r="G1004">
        <v>0</v>
      </c>
      <c r="H1004" s="2">
        <v>309862</v>
      </c>
      <c r="I1004" s="2">
        <v>0</v>
      </c>
      <c r="J1004" s="2">
        <v>0</v>
      </c>
      <c r="K1004" s="2">
        <v>309862</v>
      </c>
      <c r="L1004" s="11">
        <f>VLOOKUP(N1004,'CODIGOS RENTISTICOS'!$A$2:C2044,2,FALSE)</f>
        <v>825000000</v>
      </c>
      <c r="M1004" s="11">
        <f>VLOOKUP(N1004,'CODIGOS RENTISTICOS'!$A$2:D4211,3,FALSE)</f>
        <v>150109</v>
      </c>
      <c r="N1004">
        <v>121245</v>
      </c>
      <c r="O1004" s="2">
        <v>309862</v>
      </c>
    </row>
    <row r="1005" spans="1:15" x14ac:dyDescent="0.2">
      <c r="A1005" s="6">
        <v>50000249</v>
      </c>
      <c r="B1005" s="15">
        <v>1201316</v>
      </c>
      <c r="C1005" t="s">
        <v>812</v>
      </c>
      <c r="D1005">
        <v>16513986</v>
      </c>
      <c r="E1005" s="6">
        <v>20031016</v>
      </c>
      <c r="F1005">
        <v>2418144</v>
      </c>
      <c r="G1005">
        <v>0</v>
      </c>
      <c r="H1005" s="2">
        <v>441560</v>
      </c>
      <c r="I1005" s="2">
        <v>0</v>
      </c>
      <c r="J1005" s="2">
        <v>0</v>
      </c>
      <c r="K1005" s="2">
        <v>441560</v>
      </c>
      <c r="L1005" s="11">
        <f>VLOOKUP(N1005,'CODIGOS RENTISTICOS'!$A$2:C2045,2,FALSE)</f>
        <v>11100000</v>
      </c>
      <c r="M1005" s="11">
        <f>VLOOKUP(N1005,'CODIGOS RENTISTICOS'!$A$2:D4212,3,FALSE)</f>
        <v>150101</v>
      </c>
      <c r="N1005">
        <v>121275</v>
      </c>
      <c r="O1005" s="2">
        <v>441560</v>
      </c>
    </row>
    <row r="1006" spans="1:15" x14ac:dyDescent="0.2">
      <c r="A1006" s="6">
        <v>50000249</v>
      </c>
      <c r="B1006" s="15">
        <v>1099386</v>
      </c>
      <c r="C1006" t="s">
        <v>574</v>
      </c>
      <c r="D1006">
        <v>94452498</v>
      </c>
      <c r="E1006" s="6">
        <v>20031016</v>
      </c>
      <c r="F1006">
        <v>6658218</v>
      </c>
      <c r="G1006">
        <v>0</v>
      </c>
      <c r="H1006" s="2">
        <v>22133</v>
      </c>
      <c r="I1006" s="2">
        <v>0</v>
      </c>
      <c r="J1006" s="2">
        <v>0</v>
      </c>
      <c r="K1006" s="2">
        <v>22133</v>
      </c>
      <c r="L1006" s="11">
        <f>VLOOKUP(N1006,'CODIGOS RENTISTICOS'!$A$2:C2046,2,FALSE)</f>
        <v>825000000</v>
      </c>
      <c r="M1006" s="11">
        <f>VLOOKUP(N1006,'CODIGOS RENTISTICOS'!$A$2:D4213,3,FALSE)</f>
        <v>150109</v>
      </c>
      <c r="N1006">
        <v>121245</v>
      </c>
      <c r="O1006" s="2">
        <v>22133</v>
      </c>
    </row>
    <row r="1007" spans="1:15" x14ac:dyDescent="0.2">
      <c r="A1007" s="6">
        <v>50000249</v>
      </c>
      <c r="B1007" s="15">
        <v>633201</v>
      </c>
      <c r="C1007" t="s">
        <v>717</v>
      </c>
      <c r="D1007">
        <v>15240835</v>
      </c>
      <c r="E1007" s="6">
        <v>20031016</v>
      </c>
      <c r="F1007">
        <v>5132193</v>
      </c>
      <c r="G1007">
        <v>0</v>
      </c>
      <c r="H1007" s="2">
        <v>500000</v>
      </c>
      <c r="I1007" s="2">
        <v>0</v>
      </c>
      <c r="J1007" s="2">
        <v>0</v>
      </c>
      <c r="K1007" s="2">
        <v>500000</v>
      </c>
      <c r="L1007" s="11">
        <f>VLOOKUP(N1007,'CODIGOS RENTISTICOS'!$A$2:C2047,2,FALSE)</f>
        <v>11100000</v>
      </c>
      <c r="M1007" s="11">
        <f>VLOOKUP(N1007,'CODIGOS RENTISTICOS'!$A$2:D4214,3,FALSE)</f>
        <v>150101</v>
      </c>
      <c r="N1007">
        <v>121275</v>
      </c>
      <c r="O1007" s="2">
        <v>500000</v>
      </c>
    </row>
    <row r="1008" spans="1:15" x14ac:dyDescent="0.2">
      <c r="A1008" s="6">
        <v>50000249</v>
      </c>
      <c r="B1008" s="15">
        <v>5142147</v>
      </c>
      <c r="C1008" t="s">
        <v>564</v>
      </c>
      <c r="D1008">
        <v>8922001218</v>
      </c>
      <c r="E1008" s="6">
        <v>20031016</v>
      </c>
      <c r="F1008">
        <v>2822333</v>
      </c>
      <c r="G1008">
        <v>1</v>
      </c>
      <c r="H1008" s="2">
        <v>0</v>
      </c>
      <c r="I1008" s="2">
        <v>0</v>
      </c>
      <c r="J1008" s="2">
        <v>2597672</v>
      </c>
      <c r="K1008" s="2">
        <v>2597672</v>
      </c>
      <c r="L1008" s="11">
        <f>VLOOKUP(N1008,'CODIGOS RENTISTICOS'!$A$2:C2048,2,FALSE)</f>
        <v>10200000</v>
      </c>
      <c r="M1008" s="11">
        <f>VLOOKUP(N1008,'CODIGOS RENTISTICOS'!$A$2:D4215,3,FALSE)</f>
        <v>260101</v>
      </c>
      <c r="N1008">
        <v>6002</v>
      </c>
      <c r="O1008" s="2">
        <v>2597672</v>
      </c>
    </row>
    <row r="1009" spans="1:15" x14ac:dyDescent="0.2">
      <c r="A1009" s="6">
        <v>50000249</v>
      </c>
      <c r="B1009" s="15">
        <v>5143572</v>
      </c>
      <c r="C1009" t="s">
        <v>564</v>
      </c>
      <c r="D1009">
        <v>8230018821</v>
      </c>
      <c r="E1009" s="6">
        <v>20031016</v>
      </c>
      <c r="F1009">
        <v>2842741</v>
      </c>
      <c r="G1009">
        <v>0</v>
      </c>
      <c r="H1009" s="2">
        <v>1364392</v>
      </c>
      <c r="I1009" s="2">
        <v>0</v>
      </c>
      <c r="J1009" s="2">
        <v>0</v>
      </c>
      <c r="K1009" s="2">
        <v>1364392</v>
      </c>
      <c r="L1009" s="11">
        <f>VLOOKUP(N1009,'CODIGOS RENTISTICOS'!$A$2:C2049,2,FALSE)</f>
        <v>96300000</v>
      </c>
      <c r="M1009" s="11">
        <f>VLOOKUP(N1009,'CODIGOS RENTISTICOS'!$A$2:D4216,3,FALSE)</f>
        <v>360101</v>
      </c>
      <c r="N1009" s="22">
        <v>121270</v>
      </c>
      <c r="O1009" s="23">
        <v>1364392</v>
      </c>
    </row>
    <row r="1010" spans="1:15" x14ac:dyDescent="0.2">
      <c r="A1010" s="6">
        <v>50000249</v>
      </c>
      <c r="B1010" s="15">
        <v>1190796</v>
      </c>
      <c r="C1010" t="s">
        <v>594</v>
      </c>
      <c r="D1010">
        <v>8001416869</v>
      </c>
      <c r="E1010" s="6">
        <v>20031016</v>
      </c>
      <c r="F1010">
        <v>5634347</v>
      </c>
      <c r="G1010">
        <v>1</v>
      </c>
      <c r="H1010" s="2">
        <v>0</v>
      </c>
      <c r="I1010" s="2">
        <v>2844651.45</v>
      </c>
      <c r="J1010" s="2">
        <v>0</v>
      </c>
      <c r="K1010" s="2">
        <v>2844651.45</v>
      </c>
      <c r="L1010" s="11">
        <f>VLOOKUP(N1010,'CODIGOS RENTISTICOS'!$A$2:C2050,2,FALSE)</f>
        <v>11100000</v>
      </c>
      <c r="M1010" s="11">
        <f>VLOOKUP(N1010,'CODIGOS RENTISTICOS'!$A$2:D4217,3,FALSE)</f>
        <v>150104</v>
      </c>
      <c r="N1010">
        <v>27090504</v>
      </c>
      <c r="O1010" s="2">
        <v>2844651.45</v>
      </c>
    </row>
    <row r="1011" spans="1:15" x14ac:dyDescent="0.2">
      <c r="A1011" s="6">
        <v>50000249</v>
      </c>
      <c r="B1011" s="15">
        <v>1190799</v>
      </c>
      <c r="C1011" t="s">
        <v>594</v>
      </c>
      <c r="D1011">
        <v>8001416869</v>
      </c>
      <c r="E1011" s="6">
        <v>20031016</v>
      </c>
      <c r="F1011">
        <v>5634347</v>
      </c>
      <c r="G1011">
        <v>1</v>
      </c>
      <c r="H1011" s="2">
        <v>0</v>
      </c>
      <c r="I1011" s="2">
        <v>520200</v>
      </c>
      <c r="J1011" s="2">
        <v>0</v>
      </c>
      <c r="K1011" s="2">
        <v>520200</v>
      </c>
      <c r="L1011" s="11">
        <f>VLOOKUP(N1011,'CODIGOS RENTISTICOS'!$A$2:C2051,2,FALSE)</f>
        <v>11100000</v>
      </c>
      <c r="M1011" s="11">
        <f>VLOOKUP(N1011,'CODIGOS RENTISTICOS'!$A$2:D4218,3,FALSE)</f>
        <v>150104</v>
      </c>
      <c r="N1011">
        <v>27090504</v>
      </c>
      <c r="O1011" s="2">
        <v>520200</v>
      </c>
    </row>
    <row r="1012" spans="1:15" x14ac:dyDescent="0.2">
      <c r="A1012" s="6">
        <v>50000249</v>
      </c>
      <c r="B1012" s="15">
        <v>1190800</v>
      </c>
      <c r="C1012" t="s">
        <v>594</v>
      </c>
      <c r="D1012">
        <v>8001416869</v>
      </c>
      <c r="E1012" s="6">
        <v>20031016</v>
      </c>
      <c r="F1012">
        <v>5634347</v>
      </c>
      <c r="G1012">
        <v>1</v>
      </c>
      <c r="H1012" s="2">
        <v>0</v>
      </c>
      <c r="I1012" s="2">
        <v>9150441</v>
      </c>
      <c r="J1012" s="2">
        <v>0</v>
      </c>
      <c r="K1012" s="2">
        <v>9150441</v>
      </c>
      <c r="L1012" s="11">
        <f>VLOOKUP(N1012,'CODIGOS RENTISTICOS'!$A$2:C2052,2,FALSE)</f>
        <v>11100000</v>
      </c>
      <c r="M1012" s="11">
        <f>VLOOKUP(N1012,'CODIGOS RENTISTICOS'!$A$2:D4219,3,FALSE)</f>
        <v>150104</v>
      </c>
      <c r="N1012">
        <v>27090504</v>
      </c>
      <c r="O1012" s="2">
        <v>9150441</v>
      </c>
    </row>
    <row r="1013" spans="1:15" x14ac:dyDescent="0.2">
      <c r="A1013" s="6">
        <v>50000249</v>
      </c>
      <c r="B1013" s="15">
        <v>858152</v>
      </c>
      <c r="C1013" t="s">
        <v>591</v>
      </c>
      <c r="D1013">
        <v>8605139719</v>
      </c>
      <c r="E1013" s="6">
        <v>20031016</v>
      </c>
      <c r="F1013">
        <v>3464414</v>
      </c>
      <c r="G1013">
        <v>0</v>
      </c>
      <c r="H1013" s="2">
        <v>265596</v>
      </c>
      <c r="I1013" s="2">
        <v>0</v>
      </c>
      <c r="J1013" s="2">
        <v>0</v>
      </c>
      <c r="K1013" s="2">
        <v>265596</v>
      </c>
      <c r="L1013" s="11">
        <f>VLOOKUP(N1013,'CODIGOS RENTISTICOS'!$A$2:C2053,2,FALSE)</f>
        <v>825000000</v>
      </c>
      <c r="M1013" s="11">
        <f>VLOOKUP(N1013,'CODIGOS RENTISTICOS'!$A$2:D4220,3,FALSE)</f>
        <v>150109</v>
      </c>
      <c r="N1013">
        <v>121245</v>
      </c>
      <c r="O1013" s="2">
        <v>265596</v>
      </c>
    </row>
    <row r="1014" spans="1:15" x14ac:dyDescent="0.2">
      <c r="A1014" s="6">
        <v>50000249</v>
      </c>
      <c r="B1014" s="15">
        <v>1153136</v>
      </c>
      <c r="C1014" t="s">
        <v>591</v>
      </c>
      <c r="D1014">
        <v>79351369</v>
      </c>
      <c r="E1014" s="6">
        <v>20031017</v>
      </c>
      <c r="F1014">
        <v>7401765</v>
      </c>
      <c r="G1014">
        <v>0</v>
      </c>
      <c r="H1014" s="2">
        <v>17300</v>
      </c>
      <c r="I1014" s="2">
        <v>0</v>
      </c>
      <c r="J1014" s="2">
        <v>0</v>
      </c>
      <c r="K1014" s="2">
        <v>17300</v>
      </c>
      <c r="L1014" s="11">
        <f>VLOOKUP(N1014,'CODIGOS RENTISTICOS'!$A$2:C2054,2,FALSE)</f>
        <v>825000000</v>
      </c>
      <c r="M1014" s="11">
        <f>VLOOKUP(N1014,'CODIGOS RENTISTICOS'!$A$2:D4221,3,FALSE)</f>
        <v>150109</v>
      </c>
      <c r="N1014">
        <v>121245</v>
      </c>
      <c r="O1014" s="2">
        <v>17300</v>
      </c>
    </row>
    <row r="1015" spans="1:15" x14ac:dyDescent="0.2">
      <c r="A1015" s="6">
        <v>50000249</v>
      </c>
      <c r="B1015" s="15">
        <v>1283301</v>
      </c>
      <c r="C1015" t="s">
        <v>591</v>
      </c>
      <c r="D1015">
        <v>8901101887</v>
      </c>
      <c r="E1015" s="6">
        <v>20031017</v>
      </c>
      <c r="F1015">
        <v>5237340</v>
      </c>
      <c r="G1015">
        <v>0</v>
      </c>
      <c r="H1015" s="2">
        <v>66900</v>
      </c>
      <c r="I1015" s="2">
        <v>0</v>
      </c>
      <c r="J1015" s="2">
        <v>0</v>
      </c>
      <c r="K1015" s="2">
        <v>66900</v>
      </c>
      <c r="L1015" s="11">
        <f>VLOOKUP(N1015,'CODIGOS RENTISTICOS'!$A$2:C2055,2,FALSE)</f>
        <v>825000000</v>
      </c>
      <c r="M1015" s="11">
        <f>VLOOKUP(N1015,'CODIGOS RENTISTICOS'!$A$2:D4222,3,FALSE)</f>
        <v>150109</v>
      </c>
      <c r="N1015">
        <v>121245</v>
      </c>
      <c r="O1015" s="2">
        <v>66900</v>
      </c>
    </row>
    <row r="1016" spans="1:15" x14ac:dyDescent="0.2">
      <c r="A1016" s="6">
        <v>50000249</v>
      </c>
      <c r="B1016" s="15">
        <v>16307970</v>
      </c>
      <c r="C1016" t="s">
        <v>591</v>
      </c>
      <c r="D1016">
        <v>8002529125</v>
      </c>
      <c r="E1016" s="6">
        <v>20031017</v>
      </c>
      <c r="F1016">
        <v>6295580</v>
      </c>
      <c r="G1016">
        <v>0</v>
      </c>
      <c r="H1016" s="2">
        <v>1992000</v>
      </c>
      <c r="I1016" s="2">
        <v>0</v>
      </c>
      <c r="J1016" s="2">
        <v>0</v>
      </c>
      <c r="K1016" s="2">
        <v>1992000</v>
      </c>
      <c r="L1016" s="11">
        <f>VLOOKUP(N1016,'CODIGOS RENTISTICOS'!$A$2:C2056,2,FALSE)</f>
        <v>825000000</v>
      </c>
      <c r="M1016" s="11">
        <f>VLOOKUP(N1016,'CODIGOS RENTISTICOS'!$A$2:D4223,3,FALSE)</f>
        <v>150109</v>
      </c>
      <c r="N1016">
        <v>121245</v>
      </c>
      <c r="O1016" s="2">
        <v>1992000</v>
      </c>
    </row>
    <row r="1017" spans="1:15" x14ac:dyDescent="0.2">
      <c r="A1017" s="6">
        <v>50000249</v>
      </c>
      <c r="B1017" s="15">
        <v>1442406</v>
      </c>
      <c r="C1017" t="s">
        <v>591</v>
      </c>
      <c r="D1017">
        <v>79635896</v>
      </c>
      <c r="E1017" s="6">
        <v>20031017</v>
      </c>
      <c r="F1017">
        <v>3208320</v>
      </c>
      <c r="G1017">
        <v>0</v>
      </c>
      <c r="H1017" s="2">
        <v>12000</v>
      </c>
      <c r="I1017" s="2">
        <v>0</v>
      </c>
      <c r="J1017" s="2">
        <v>0</v>
      </c>
      <c r="K1017" s="2">
        <v>12000</v>
      </c>
      <c r="L1017" s="11">
        <f>VLOOKUP(N1017,'CODIGOS RENTISTICOS'!$A$2:C2057,2,FALSE)</f>
        <v>11500000</v>
      </c>
      <c r="M1017" s="11">
        <f>VLOOKUP(N1017,'CODIGOS RENTISTICOS'!$A$2:D4224,3,FALSE)</f>
        <v>130101</v>
      </c>
      <c r="N1017">
        <v>12102119</v>
      </c>
      <c r="O1017" s="2">
        <v>12000</v>
      </c>
    </row>
    <row r="1018" spans="1:15" x14ac:dyDescent="0.2">
      <c r="A1018" s="6">
        <v>50000249</v>
      </c>
      <c r="B1018" s="15">
        <v>6244997</v>
      </c>
      <c r="C1018" t="s">
        <v>591</v>
      </c>
      <c r="D1018">
        <v>80057420</v>
      </c>
      <c r="E1018" s="6">
        <v>20031017</v>
      </c>
      <c r="F1018">
        <v>6797565</v>
      </c>
      <c r="G1018">
        <v>0</v>
      </c>
      <c r="H1018" s="2">
        <v>2320</v>
      </c>
      <c r="I1018" s="2">
        <v>0</v>
      </c>
      <c r="J1018" s="2">
        <v>0</v>
      </c>
      <c r="K1018" s="2">
        <v>2320</v>
      </c>
      <c r="L1018" s="11">
        <f>VLOOKUP(N1018,'CODIGOS RENTISTICOS'!$A$2:C2058,2,FALSE)</f>
        <v>11500000</v>
      </c>
      <c r="M1018" s="11">
        <f>VLOOKUP(N1018,'CODIGOS RENTISTICOS'!$A$2:D4225,3,FALSE)</f>
        <v>130101</v>
      </c>
      <c r="N1018">
        <v>270909</v>
      </c>
      <c r="O1018" s="2">
        <v>2320</v>
      </c>
    </row>
    <row r="1019" spans="1:15" x14ac:dyDescent="0.2">
      <c r="A1019" s="6">
        <v>50000249</v>
      </c>
      <c r="B1019" s="15">
        <v>15879848</v>
      </c>
      <c r="C1019" t="s">
        <v>591</v>
      </c>
      <c r="D1019">
        <v>51770174</v>
      </c>
      <c r="E1019" s="6">
        <v>20031017</v>
      </c>
      <c r="F1019">
        <v>2253174</v>
      </c>
      <c r="G1019">
        <v>0</v>
      </c>
      <c r="H1019" s="2">
        <v>13600</v>
      </c>
      <c r="I1019" s="2">
        <v>0</v>
      </c>
      <c r="J1019" s="2">
        <v>0</v>
      </c>
      <c r="K1019" s="2">
        <v>13600</v>
      </c>
      <c r="L1019" s="11">
        <f>VLOOKUP(N1019,'CODIGOS RENTISTICOS'!$A$2:C2059,2,FALSE)</f>
        <v>11500000</v>
      </c>
      <c r="M1019" s="11">
        <f>VLOOKUP(N1019,'CODIGOS RENTISTICOS'!$A$2:D4226,3,FALSE)</f>
        <v>130101</v>
      </c>
      <c r="N1019">
        <v>270909</v>
      </c>
      <c r="O1019" s="2">
        <v>13600</v>
      </c>
    </row>
    <row r="1020" spans="1:15" x14ac:dyDescent="0.2">
      <c r="A1020" s="6">
        <v>50000249</v>
      </c>
      <c r="B1020" s="15">
        <v>15879852</v>
      </c>
      <c r="C1020" t="s">
        <v>591</v>
      </c>
      <c r="D1020">
        <v>80047760</v>
      </c>
      <c r="E1020" s="6">
        <v>20031017</v>
      </c>
      <c r="F1020">
        <v>2325998</v>
      </c>
      <c r="G1020">
        <v>0</v>
      </c>
      <c r="H1020" s="2">
        <v>800</v>
      </c>
      <c r="I1020" s="2">
        <v>0</v>
      </c>
      <c r="J1020" s="2">
        <v>0</v>
      </c>
      <c r="K1020" s="2">
        <v>800</v>
      </c>
      <c r="L1020" s="11">
        <f>VLOOKUP(N1020,'CODIGOS RENTISTICOS'!$A$2:C2060,2,FALSE)</f>
        <v>11500000</v>
      </c>
      <c r="M1020" s="11">
        <f>VLOOKUP(N1020,'CODIGOS RENTISTICOS'!$A$2:D4227,3,FALSE)</f>
        <v>130101</v>
      </c>
      <c r="N1020">
        <v>270909</v>
      </c>
      <c r="O1020" s="2">
        <v>800</v>
      </c>
    </row>
    <row r="1021" spans="1:15" x14ac:dyDescent="0.2">
      <c r="A1021" s="6">
        <v>50000249</v>
      </c>
      <c r="B1021" s="15">
        <v>554397</v>
      </c>
      <c r="C1021" t="s">
        <v>591</v>
      </c>
      <c r="D1021">
        <v>15336711</v>
      </c>
      <c r="E1021" s="6">
        <v>20031017</v>
      </c>
      <c r="F1021">
        <v>6184288</v>
      </c>
      <c r="G1021">
        <v>0</v>
      </c>
      <c r="H1021" s="2">
        <v>22133</v>
      </c>
      <c r="I1021" s="2">
        <v>0</v>
      </c>
      <c r="J1021" s="2">
        <v>0</v>
      </c>
      <c r="K1021" s="2">
        <v>22133</v>
      </c>
      <c r="L1021" s="11">
        <f>VLOOKUP(N1021,'CODIGOS RENTISTICOS'!$A$2:C2061,2,FALSE)</f>
        <v>825000000</v>
      </c>
      <c r="M1021" s="11">
        <f>VLOOKUP(N1021,'CODIGOS RENTISTICOS'!$A$2:D4228,3,FALSE)</f>
        <v>150109</v>
      </c>
      <c r="N1021">
        <v>121245</v>
      </c>
      <c r="O1021" s="2">
        <v>22133</v>
      </c>
    </row>
    <row r="1022" spans="1:15" x14ac:dyDescent="0.2">
      <c r="A1022" s="6">
        <v>50000249</v>
      </c>
      <c r="B1022" s="15">
        <v>927824</v>
      </c>
      <c r="C1022" t="s">
        <v>591</v>
      </c>
      <c r="D1022">
        <v>8002016684</v>
      </c>
      <c r="E1022" s="6">
        <v>20031017</v>
      </c>
      <c r="F1022">
        <v>6242431</v>
      </c>
      <c r="G1022">
        <v>0</v>
      </c>
      <c r="H1022" s="2">
        <v>426</v>
      </c>
      <c r="I1022" s="2">
        <v>0</v>
      </c>
      <c r="J1022" s="2">
        <v>0</v>
      </c>
      <c r="K1022" s="2">
        <v>426</v>
      </c>
      <c r="L1022" s="11">
        <f>VLOOKUP(N1022,'CODIGOS RENTISTICOS'!$A$2:C2062,2,FALSE)</f>
        <v>825000000</v>
      </c>
      <c r="M1022" s="11">
        <f>VLOOKUP(N1022,'CODIGOS RENTISTICOS'!$A$2:D4229,3,FALSE)</f>
        <v>150109</v>
      </c>
      <c r="N1022">
        <v>121245</v>
      </c>
      <c r="O1022" s="2">
        <v>426</v>
      </c>
    </row>
    <row r="1023" spans="1:15" x14ac:dyDescent="0.2">
      <c r="A1023" s="6">
        <v>50000249</v>
      </c>
      <c r="B1023" s="15">
        <v>927831</v>
      </c>
      <c r="C1023" t="s">
        <v>591</v>
      </c>
      <c r="D1023">
        <v>8455784</v>
      </c>
      <c r="E1023" s="6">
        <v>20031017</v>
      </c>
      <c r="F1023">
        <v>6184288</v>
      </c>
      <c r="G1023">
        <v>0</v>
      </c>
      <c r="H1023" s="2">
        <v>22133</v>
      </c>
      <c r="I1023" s="2">
        <v>0</v>
      </c>
      <c r="J1023" s="2">
        <v>0</v>
      </c>
      <c r="K1023" s="2">
        <v>22133</v>
      </c>
      <c r="L1023" s="11">
        <f>VLOOKUP(N1023,'CODIGOS RENTISTICOS'!$A$2:C2063,2,FALSE)</f>
        <v>825000000</v>
      </c>
      <c r="M1023" s="11">
        <f>VLOOKUP(N1023,'CODIGOS RENTISTICOS'!$A$2:D4230,3,FALSE)</f>
        <v>150109</v>
      </c>
      <c r="N1023">
        <v>121245</v>
      </c>
      <c r="O1023" s="2">
        <v>22133</v>
      </c>
    </row>
    <row r="1024" spans="1:15" x14ac:dyDescent="0.2">
      <c r="A1024" s="6">
        <v>50000249</v>
      </c>
      <c r="B1024" s="15">
        <v>927832</v>
      </c>
      <c r="C1024" t="s">
        <v>591</v>
      </c>
      <c r="D1024">
        <v>4089700</v>
      </c>
      <c r="E1024" s="6">
        <v>20031017</v>
      </c>
      <c r="F1024">
        <v>6184288</v>
      </c>
      <c r="G1024">
        <v>0</v>
      </c>
      <c r="H1024" s="2">
        <v>22133</v>
      </c>
      <c r="I1024" s="2">
        <v>0</v>
      </c>
      <c r="J1024" s="2">
        <v>0</v>
      </c>
      <c r="K1024" s="2">
        <v>22133</v>
      </c>
      <c r="L1024" s="11">
        <f>VLOOKUP(N1024,'CODIGOS RENTISTICOS'!$A$2:C2064,2,FALSE)</f>
        <v>825000000</v>
      </c>
      <c r="M1024" s="11">
        <f>VLOOKUP(N1024,'CODIGOS RENTISTICOS'!$A$2:D4231,3,FALSE)</f>
        <v>150109</v>
      </c>
      <c r="N1024">
        <v>121245</v>
      </c>
      <c r="O1024" s="2">
        <v>22133</v>
      </c>
    </row>
    <row r="1025" spans="1:15" x14ac:dyDescent="0.2">
      <c r="A1025" s="6">
        <v>50000249</v>
      </c>
      <c r="B1025" s="15">
        <v>927834</v>
      </c>
      <c r="C1025" t="s">
        <v>591</v>
      </c>
      <c r="D1025">
        <v>12280581</v>
      </c>
      <c r="E1025" s="6">
        <v>20031017</v>
      </c>
      <c r="F1025">
        <v>6184288</v>
      </c>
      <c r="G1025">
        <v>0</v>
      </c>
      <c r="H1025" s="2">
        <v>22133</v>
      </c>
      <c r="I1025" s="2">
        <v>0</v>
      </c>
      <c r="J1025" s="2">
        <v>0</v>
      </c>
      <c r="K1025" s="2">
        <v>22133</v>
      </c>
      <c r="L1025" s="11">
        <f>VLOOKUP(N1025,'CODIGOS RENTISTICOS'!$A$2:C2065,2,FALSE)</f>
        <v>825000000</v>
      </c>
      <c r="M1025" s="11">
        <f>VLOOKUP(N1025,'CODIGOS RENTISTICOS'!$A$2:D4232,3,FALSE)</f>
        <v>150109</v>
      </c>
      <c r="N1025">
        <v>121245</v>
      </c>
      <c r="O1025" s="2">
        <v>22133</v>
      </c>
    </row>
    <row r="1026" spans="1:15" x14ac:dyDescent="0.2">
      <c r="A1026" s="6">
        <v>50000249</v>
      </c>
      <c r="B1026" s="15">
        <v>927855</v>
      </c>
      <c r="C1026" t="s">
        <v>591</v>
      </c>
      <c r="D1026">
        <v>8000623611</v>
      </c>
      <c r="E1026" s="6">
        <v>20031017</v>
      </c>
      <c r="F1026">
        <v>2716507</v>
      </c>
      <c r="G1026">
        <v>0</v>
      </c>
      <c r="H1026" s="2">
        <v>22133</v>
      </c>
      <c r="I1026" s="2">
        <v>0</v>
      </c>
      <c r="J1026" s="2">
        <v>0</v>
      </c>
      <c r="K1026" s="2">
        <v>22133</v>
      </c>
      <c r="L1026" s="11">
        <f>VLOOKUP(N1026,'CODIGOS RENTISTICOS'!$A$2:C2066,2,FALSE)</f>
        <v>825000000</v>
      </c>
      <c r="M1026" s="11">
        <f>VLOOKUP(N1026,'CODIGOS RENTISTICOS'!$A$2:D4233,3,FALSE)</f>
        <v>150109</v>
      </c>
      <c r="N1026">
        <v>121245</v>
      </c>
      <c r="O1026" s="2">
        <v>22133</v>
      </c>
    </row>
    <row r="1027" spans="1:15" x14ac:dyDescent="0.2">
      <c r="A1027" s="6">
        <v>50000249</v>
      </c>
      <c r="B1027" s="15">
        <v>672856</v>
      </c>
      <c r="C1027" t="s">
        <v>591</v>
      </c>
      <c r="D1027">
        <v>8999991197</v>
      </c>
      <c r="E1027" s="6">
        <v>20031017</v>
      </c>
      <c r="F1027">
        <v>3360011</v>
      </c>
      <c r="G1027">
        <v>1</v>
      </c>
      <c r="H1027" s="2">
        <v>0</v>
      </c>
      <c r="I1027" s="2">
        <v>0</v>
      </c>
      <c r="J1027" s="2">
        <v>1829395</v>
      </c>
      <c r="K1027" s="2">
        <v>1829395</v>
      </c>
      <c r="L1027" s="11">
        <f>VLOOKUP(N1027,'CODIGOS RENTISTICOS'!$A$2:C2067,2,FALSE)</f>
        <v>10900000</v>
      </c>
      <c r="M1027" s="11">
        <f>VLOOKUP(N1027,'CODIGOS RENTISTICOS'!$A$2:D4234,3,FALSE)</f>
        <v>170101</v>
      </c>
      <c r="N1027">
        <v>121255</v>
      </c>
      <c r="O1027" s="2">
        <v>1829395</v>
      </c>
    </row>
    <row r="1028" spans="1:15" x14ac:dyDescent="0.2">
      <c r="A1028" s="6">
        <v>50000249</v>
      </c>
      <c r="B1028" s="15">
        <v>673789</v>
      </c>
      <c r="C1028" t="s">
        <v>591</v>
      </c>
      <c r="D1028">
        <v>553818</v>
      </c>
      <c r="E1028" s="6">
        <v>20031017</v>
      </c>
      <c r="F1028">
        <v>3426720</v>
      </c>
      <c r="G1028">
        <v>0</v>
      </c>
      <c r="H1028" s="2">
        <v>2767</v>
      </c>
      <c r="I1028" s="2">
        <v>0</v>
      </c>
      <c r="J1028" s="2">
        <v>0</v>
      </c>
      <c r="K1028" s="2">
        <v>2767</v>
      </c>
      <c r="L1028" s="11">
        <f>VLOOKUP(N1028,'CODIGOS RENTISTICOS'!$A$2:C2068,2,FALSE)</f>
        <v>96400000</v>
      </c>
      <c r="M1028" s="11">
        <f>VLOOKUP(N1028,'CODIGOS RENTISTICOS'!$A$2:D4235,3,FALSE)</f>
        <v>370101</v>
      </c>
      <c r="N1028">
        <v>121280</v>
      </c>
      <c r="O1028" s="2">
        <v>2767</v>
      </c>
    </row>
    <row r="1029" spans="1:15" x14ac:dyDescent="0.2">
      <c r="A1029" s="6">
        <v>50000249</v>
      </c>
      <c r="B1029" s="15">
        <v>673790</v>
      </c>
      <c r="C1029" t="s">
        <v>591</v>
      </c>
      <c r="D1029">
        <v>8020054306</v>
      </c>
      <c r="E1029" s="6">
        <v>20031017</v>
      </c>
      <c r="F1029">
        <v>3426720</v>
      </c>
      <c r="G1029">
        <v>0</v>
      </c>
      <c r="H1029" s="2">
        <v>2767</v>
      </c>
      <c r="I1029" s="2">
        <v>0</v>
      </c>
      <c r="J1029" s="2">
        <v>0</v>
      </c>
      <c r="K1029" s="2">
        <v>2767</v>
      </c>
      <c r="L1029" s="11">
        <f>VLOOKUP(N1029,'CODIGOS RENTISTICOS'!$A$2:C2069,2,FALSE)</f>
        <v>96400000</v>
      </c>
      <c r="M1029" s="11">
        <f>VLOOKUP(N1029,'CODIGOS RENTISTICOS'!$A$2:D4236,3,FALSE)</f>
        <v>370101</v>
      </c>
      <c r="N1029">
        <v>121280</v>
      </c>
      <c r="O1029" s="2">
        <v>2767</v>
      </c>
    </row>
    <row r="1030" spans="1:15" x14ac:dyDescent="0.2">
      <c r="A1030" s="6">
        <v>50000249</v>
      </c>
      <c r="B1030" s="15">
        <v>1149202</v>
      </c>
      <c r="C1030" t="s">
        <v>591</v>
      </c>
      <c r="D1030">
        <v>8909034079</v>
      </c>
      <c r="E1030" s="6">
        <v>20031017</v>
      </c>
      <c r="F1030">
        <v>6322333</v>
      </c>
      <c r="G1030">
        <v>0</v>
      </c>
      <c r="H1030" s="2">
        <v>664000</v>
      </c>
      <c r="I1030" s="2">
        <v>0</v>
      </c>
      <c r="J1030" s="2">
        <v>0</v>
      </c>
      <c r="K1030" s="2">
        <v>664000</v>
      </c>
      <c r="L1030" s="11">
        <f>VLOOKUP(N1030,'CODIGOS RENTISTICOS'!$A$2:C2070,2,FALSE)</f>
        <v>825000000</v>
      </c>
      <c r="M1030" s="11">
        <f>VLOOKUP(N1030,'CODIGOS RENTISTICOS'!$A$2:D4237,3,FALSE)</f>
        <v>150109</v>
      </c>
      <c r="N1030">
        <v>121245</v>
      </c>
      <c r="O1030" s="2">
        <v>664000</v>
      </c>
    </row>
    <row r="1031" spans="1:15" x14ac:dyDescent="0.2">
      <c r="A1031" s="6">
        <v>50000249</v>
      </c>
      <c r="B1031" s="15">
        <v>1150855</v>
      </c>
      <c r="C1031" t="s">
        <v>591</v>
      </c>
      <c r="D1031">
        <v>3162368</v>
      </c>
      <c r="E1031" s="6">
        <v>20031017</v>
      </c>
      <c r="F1031">
        <v>6717586</v>
      </c>
      <c r="G1031">
        <v>0</v>
      </c>
      <c r="H1031" s="2">
        <v>23150</v>
      </c>
      <c r="I1031" s="2">
        <v>0</v>
      </c>
      <c r="J1031" s="2">
        <v>0</v>
      </c>
      <c r="K1031" s="2">
        <v>23150</v>
      </c>
      <c r="L1031" s="11">
        <f>VLOOKUP(N1031,'CODIGOS RENTISTICOS'!$A$2:C2071,2,FALSE)</f>
        <v>825000000</v>
      </c>
      <c r="M1031" s="11">
        <f>VLOOKUP(N1031,'CODIGOS RENTISTICOS'!$A$2:D4238,3,FALSE)</f>
        <v>150109</v>
      </c>
      <c r="N1031">
        <v>121245</v>
      </c>
      <c r="O1031" s="2">
        <v>23150</v>
      </c>
    </row>
    <row r="1032" spans="1:15" x14ac:dyDescent="0.2">
      <c r="A1032" s="6">
        <v>50000249</v>
      </c>
      <c r="B1032" s="15">
        <v>1188140</v>
      </c>
      <c r="C1032" t="s">
        <v>591</v>
      </c>
      <c r="D1032">
        <v>8300060514</v>
      </c>
      <c r="E1032" s="6">
        <v>20031017</v>
      </c>
      <c r="F1032">
        <v>6405606</v>
      </c>
      <c r="G1032">
        <v>0</v>
      </c>
      <c r="H1032" s="2">
        <v>725760</v>
      </c>
      <c r="I1032" s="2">
        <v>0</v>
      </c>
      <c r="J1032" s="2">
        <v>0</v>
      </c>
      <c r="K1032" s="2">
        <v>725760</v>
      </c>
      <c r="L1032" s="11">
        <f>VLOOKUP(N1032,'CODIGOS RENTISTICOS'!$A$2:C2072,2,FALSE)</f>
        <v>910300000</v>
      </c>
      <c r="M1032" s="11">
        <f>VLOOKUP(N1032,'CODIGOS RENTISTICOS'!$A$2:D4239,3,FALSE)</f>
        <v>130113</v>
      </c>
      <c r="N1032">
        <v>121235</v>
      </c>
      <c r="O1032" s="2">
        <v>725760</v>
      </c>
    </row>
    <row r="1033" spans="1:15" x14ac:dyDescent="0.2">
      <c r="A1033" s="6">
        <v>50000249</v>
      </c>
      <c r="B1033" s="15">
        <v>1283288</v>
      </c>
      <c r="C1033" t="s">
        <v>591</v>
      </c>
      <c r="D1033">
        <v>8000236469</v>
      </c>
      <c r="E1033" s="6">
        <v>20031017</v>
      </c>
      <c r="F1033">
        <v>6231097</v>
      </c>
      <c r="G1033">
        <v>0</v>
      </c>
      <c r="H1033" s="2">
        <v>22133</v>
      </c>
      <c r="I1033" s="2">
        <v>0</v>
      </c>
      <c r="J1033" s="2">
        <v>0</v>
      </c>
      <c r="K1033" s="2">
        <v>22133</v>
      </c>
      <c r="L1033" s="11">
        <f>VLOOKUP(N1033,'CODIGOS RENTISTICOS'!$A$2:C2073,2,FALSE)</f>
        <v>825000000</v>
      </c>
      <c r="M1033" s="11">
        <f>VLOOKUP(N1033,'CODIGOS RENTISTICOS'!$A$2:D4240,3,FALSE)</f>
        <v>150109</v>
      </c>
      <c r="N1033">
        <v>121245</v>
      </c>
      <c r="O1033" s="2">
        <v>22133</v>
      </c>
    </row>
    <row r="1034" spans="1:15" x14ac:dyDescent="0.2">
      <c r="A1034" s="6">
        <v>50000249</v>
      </c>
      <c r="B1034" s="15">
        <v>1252614</v>
      </c>
      <c r="C1034" t="s">
        <v>591</v>
      </c>
      <c r="D1034">
        <v>8605141607</v>
      </c>
      <c r="E1034" s="6">
        <v>20031017</v>
      </c>
      <c r="F1034">
        <v>3100900</v>
      </c>
      <c r="G1034">
        <v>0</v>
      </c>
      <c r="H1034" s="2">
        <v>132798</v>
      </c>
      <c r="I1034" s="2">
        <v>0</v>
      </c>
      <c r="J1034" s="2">
        <v>0</v>
      </c>
      <c r="K1034" s="2">
        <v>132798</v>
      </c>
      <c r="L1034" s="11">
        <f>VLOOKUP(N1034,'CODIGOS RENTISTICOS'!$A$2:C2074,2,FALSE)</f>
        <v>825000000</v>
      </c>
      <c r="M1034" s="11">
        <f>VLOOKUP(N1034,'CODIGOS RENTISTICOS'!$A$2:D4241,3,FALSE)</f>
        <v>150109</v>
      </c>
      <c r="N1034">
        <v>121245</v>
      </c>
      <c r="O1034" s="2">
        <v>132798</v>
      </c>
    </row>
    <row r="1035" spans="1:15" x14ac:dyDescent="0.2">
      <c r="A1035" s="6">
        <v>50000249</v>
      </c>
      <c r="B1035" s="15">
        <v>1174483</v>
      </c>
      <c r="C1035" t="s">
        <v>591</v>
      </c>
      <c r="D1035">
        <v>80161271</v>
      </c>
      <c r="E1035" s="6">
        <v>20031017</v>
      </c>
      <c r="F1035">
        <v>4151809</v>
      </c>
      <c r="G1035">
        <v>0</v>
      </c>
      <c r="H1035" s="2">
        <v>22133</v>
      </c>
      <c r="I1035" s="2">
        <v>0</v>
      </c>
      <c r="J1035" s="2">
        <v>0</v>
      </c>
      <c r="K1035" s="2">
        <v>22133</v>
      </c>
      <c r="L1035" s="11">
        <f>VLOOKUP(N1035,'CODIGOS RENTISTICOS'!$A$2:C2075,2,FALSE)</f>
        <v>825000000</v>
      </c>
      <c r="M1035" s="11">
        <f>VLOOKUP(N1035,'CODIGOS RENTISTICOS'!$A$2:D4242,3,FALSE)</f>
        <v>150109</v>
      </c>
      <c r="N1035">
        <v>121245</v>
      </c>
      <c r="O1035" s="2">
        <v>22133</v>
      </c>
    </row>
    <row r="1036" spans="1:15" x14ac:dyDescent="0.2">
      <c r="A1036" s="6">
        <v>50000249</v>
      </c>
      <c r="B1036" s="15">
        <v>1085824</v>
      </c>
      <c r="C1036" t="s">
        <v>591</v>
      </c>
      <c r="D1036">
        <v>20300285</v>
      </c>
      <c r="E1036" s="6">
        <v>20031017</v>
      </c>
      <c r="F1036">
        <v>2457356</v>
      </c>
      <c r="G1036">
        <v>0</v>
      </c>
      <c r="H1036" s="2">
        <v>2767</v>
      </c>
      <c r="I1036" s="2">
        <v>0</v>
      </c>
      <c r="J1036" s="2">
        <v>0</v>
      </c>
      <c r="K1036" s="2">
        <v>2767</v>
      </c>
      <c r="L1036" s="11">
        <f>VLOOKUP(N1036,'CODIGOS RENTISTICOS'!$A$2:C2076,2,FALSE)</f>
        <v>96400000</v>
      </c>
      <c r="M1036" s="11">
        <f>VLOOKUP(N1036,'CODIGOS RENTISTICOS'!$A$2:D4243,3,FALSE)</f>
        <v>370101</v>
      </c>
      <c r="N1036">
        <v>121280</v>
      </c>
      <c r="O1036" s="2">
        <v>2767</v>
      </c>
    </row>
    <row r="1037" spans="1:15" x14ac:dyDescent="0.2">
      <c r="A1037" s="6">
        <v>50000249</v>
      </c>
      <c r="B1037" s="15">
        <v>1085825</v>
      </c>
      <c r="C1037" t="s">
        <v>591</v>
      </c>
      <c r="D1037">
        <v>89006840</v>
      </c>
      <c r="E1037" s="6">
        <v>20031017</v>
      </c>
      <c r="F1037">
        <v>6090200</v>
      </c>
      <c r="G1037">
        <v>0</v>
      </c>
      <c r="H1037" s="2">
        <v>664000</v>
      </c>
      <c r="I1037" s="2">
        <v>0</v>
      </c>
      <c r="J1037" s="2">
        <v>0</v>
      </c>
      <c r="K1037" s="2">
        <v>664000</v>
      </c>
      <c r="L1037" s="11">
        <f>VLOOKUP(N1037,'CODIGOS RENTISTICOS'!$A$2:C2077,2,FALSE)</f>
        <v>825000000</v>
      </c>
      <c r="M1037" s="11">
        <f>VLOOKUP(N1037,'CODIGOS RENTISTICOS'!$A$2:D4244,3,FALSE)</f>
        <v>150109</v>
      </c>
      <c r="N1037">
        <v>121245</v>
      </c>
      <c r="O1037" s="2">
        <v>664000</v>
      </c>
    </row>
    <row r="1038" spans="1:15" x14ac:dyDescent="0.2">
      <c r="A1038" s="6">
        <v>50000249</v>
      </c>
      <c r="B1038" s="15">
        <v>1403110</v>
      </c>
      <c r="C1038" t="s">
        <v>591</v>
      </c>
      <c r="D1038">
        <v>8000855269</v>
      </c>
      <c r="E1038" s="6">
        <v>20031017</v>
      </c>
      <c r="F1038">
        <v>3455600</v>
      </c>
      <c r="G1038">
        <v>1</v>
      </c>
      <c r="H1038" s="2">
        <v>0</v>
      </c>
      <c r="I1038" s="2">
        <v>0</v>
      </c>
      <c r="J1038" s="2">
        <v>3209140</v>
      </c>
      <c r="K1038" s="2">
        <v>3209140</v>
      </c>
      <c r="L1038" s="11">
        <f>VLOOKUP(N1038,'CODIGOS RENTISTICOS'!$A$2:C2078,2,FALSE)</f>
        <v>825000000</v>
      </c>
      <c r="M1038" s="11">
        <f>VLOOKUP(N1038,'CODIGOS RENTISTICOS'!$A$2:D4245,3,FALSE)</f>
        <v>150109</v>
      </c>
      <c r="N1038">
        <v>121245</v>
      </c>
      <c r="O1038" s="2">
        <v>3209140</v>
      </c>
    </row>
    <row r="1039" spans="1:15" x14ac:dyDescent="0.2">
      <c r="A1039" s="6">
        <v>50000249</v>
      </c>
      <c r="B1039" s="15">
        <v>356572</v>
      </c>
      <c r="C1039" t="s">
        <v>591</v>
      </c>
      <c r="D1039">
        <v>2205493</v>
      </c>
      <c r="E1039" s="6">
        <v>20031017</v>
      </c>
      <c r="F1039">
        <v>15811780</v>
      </c>
      <c r="G1039">
        <v>0</v>
      </c>
      <c r="H1039" s="2">
        <v>2767</v>
      </c>
      <c r="I1039" s="2">
        <v>0</v>
      </c>
      <c r="J1039" s="2">
        <v>0</v>
      </c>
      <c r="K1039" s="2">
        <v>2767</v>
      </c>
      <c r="L1039" s="11">
        <f>VLOOKUP(N1039,'CODIGOS RENTISTICOS'!$A$2:C2079,2,FALSE)</f>
        <v>96400000</v>
      </c>
      <c r="M1039" s="11">
        <f>VLOOKUP(N1039,'CODIGOS RENTISTICOS'!$A$2:D4246,3,FALSE)</f>
        <v>370101</v>
      </c>
      <c r="N1039">
        <v>121280</v>
      </c>
      <c r="O1039" s="2">
        <v>2767</v>
      </c>
    </row>
    <row r="1040" spans="1:15" x14ac:dyDescent="0.2">
      <c r="A1040" s="6">
        <v>50000249</v>
      </c>
      <c r="B1040" s="15">
        <v>1419538</v>
      </c>
      <c r="C1040" t="s">
        <v>591</v>
      </c>
      <c r="D1040">
        <v>8002360339</v>
      </c>
      <c r="E1040" s="6">
        <v>20031017</v>
      </c>
      <c r="F1040">
        <v>6301570</v>
      </c>
      <c r="G1040">
        <v>0</v>
      </c>
      <c r="H1040" s="2">
        <v>154931</v>
      </c>
      <c r="I1040" s="2">
        <v>0</v>
      </c>
      <c r="J1040" s="2">
        <v>0</v>
      </c>
      <c r="K1040" s="2">
        <v>154931</v>
      </c>
      <c r="L1040" s="11">
        <f>VLOOKUP(N1040,'CODIGOS RENTISTICOS'!$A$2:C2080,2,FALSE)</f>
        <v>825000000</v>
      </c>
      <c r="M1040" s="11">
        <f>VLOOKUP(N1040,'CODIGOS RENTISTICOS'!$A$2:D4247,3,FALSE)</f>
        <v>150109</v>
      </c>
      <c r="N1040">
        <v>121245</v>
      </c>
      <c r="O1040" s="2">
        <v>154931</v>
      </c>
    </row>
    <row r="1041" spans="1:15" x14ac:dyDescent="0.2">
      <c r="A1041" s="6">
        <v>50000249</v>
      </c>
      <c r="B1041" s="15">
        <v>14330711</v>
      </c>
      <c r="C1041" t="s">
        <v>591</v>
      </c>
      <c r="D1041">
        <v>41551106</v>
      </c>
      <c r="E1041" s="6">
        <v>20031017</v>
      </c>
      <c r="F1041">
        <v>8340453</v>
      </c>
      <c r="G1041">
        <v>0</v>
      </c>
      <c r="H1041" s="2">
        <v>332000</v>
      </c>
      <c r="I1041" s="2">
        <v>0</v>
      </c>
      <c r="J1041" s="2">
        <v>0</v>
      </c>
      <c r="K1041" s="2">
        <v>332000</v>
      </c>
      <c r="L1041" s="11">
        <f>VLOOKUP(N1041,'CODIGOS RENTISTICOS'!$A$2:C2081,2,FALSE)</f>
        <v>96200000</v>
      </c>
      <c r="M1041" s="11">
        <f>VLOOKUP(N1041,'CODIGOS RENTISTICOS'!$A$2:D4248,3,FALSE)</f>
        <v>350101</v>
      </c>
      <c r="N1041">
        <v>121230</v>
      </c>
      <c r="O1041" s="2">
        <v>332000</v>
      </c>
    </row>
    <row r="1042" spans="1:15" x14ac:dyDescent="0.2">
      <c r="A1042" s="6">
        <v>50000249</v>
      </c>
      <c r="B1042" s="15">
        <v>14330716</v>
      </c>
      <c r="C1042" t="s">
        <v>591</v>
      </c>
      <c r="D1042">
        <v>8605082861</v>
      </c>
      <c r="E1042" s="6">
        <v>20031017</v>
      </c>
      <c r="F1042">
        <v>6111757</v>
      </c>
      <c r="G1042">
        <v>0</v>
      </c>
      <c r="H1042" s="2">
        <v>3</v>
      </c>
      <c r="I1042" s="2">
        <v>0</v>
      </c>
      <c r="J1042" s="2">
        <v>0</v>
      </c>
      <c r="K1042" s="2">
        <v>3</v>
      </c>
      <c r="L1042" s="11">
        <f>VLOOKUP(N1042,'CODIGOS RENTISTICOS'!$A$2:C2082,2,FALSE)</f>
        <v>825000000</v>
      </c>
      <c r="M1042" s="11">
        <f>VLOOKUP(N1042,'CODIGOS RENTISTICOS'!$A$2:D4249,3,FALSE)</f>
        <v>150109</v>
      </c>
      <c r="N1042">
        <v>121245</v>
      </c>
      <c r="O1042" s="2">
        <v>3</v>
      </c>
    </row>
    <row r="1043" spans="1:15" x14ac:dyDescent="0.2">
      <c r="A1043" s="6">
        <v>50000249</v>
      </c>
      <c r="B1043" s="15">
        <v>14330853</v>
      </c>
      <c r="C1043" t="s">
        <v>591</v>
      </c>
      <c r="D1043">
        <v>3170991</v>
      </c>
      <c r="E1043" s="6">
        <v>20031017</v>
      </c>
      <c r="F1043">
        <v>2341265</v>
      </c>
      <c r="G1043">
        <v>0</v>
      </c>
      <c r="H1043" s="2">
        <v>664000</v>
      </c>
      <c r="I1043" s="2">
        <v>0</v>
      </c>
      <c r="J1043" s="2">
        <v>0</v>
      </c>
      <c r="K1043" s="2">
        <v>664000</v>
      </c>
      <c r="L1043" s="11">
        <f>VLOOKUP(N1043,'CODIGOS RENTISTICOS'!$A$2:C2083,2,FALSE)</f>
        <v>825000000</v>
      </c>
      <c r="M1043" s="11">
        <f>VLOOKUP(N1043,'CODIGOS RENTISTICOS'!$A$2:D4250,3,FALSE)</f>
        <v>150109</v>
      </c>
      <c r="N1043">
        <v>121245</v>
      </c>
      <c r="O1043" s="2">
        <v>664000</v>
      </c>
    </row>
    <row r="1044" spans="1:15" x14ac:dyDescent="0.2">
      <c r="A1044" s="6">
        <v>50000249</v>
      </c>
      <c r="B1044" s="15">
        <v>14330861</v>
      </c>
      <c r="C1044" t="s">
        <v>591</v>
      </c>
      <c r="D1044">
        <v>80211725</v>
      </c>
      <c r="E1044" s="6">
        <v>20031017</v>
      </c>
      <c r="F1044">
        <v>2873206</v>
      </c>
      <c r="G1044">
        <v>0</v>
      </c>
      <c r="H1044" s="2">
        <v>22133</v>
      </c>
      <c r="I1044" s="2">
        <v>0</v>
      </c>
      <c r="J1044" s="2">
        <v>0</v>
      </c>
      <c r="K1044" s="2">
        <v>22133</v>
      </c>
      <c r="L1044" s="11">
        <f>VLOOKUP(N1044,'CODIGOS RENTISTICOS'!$A$2:C2084,2,FALSE)</f>
        <v>825000000</v>
      </c>
      <c r="M1044" s="11">
        <f>VLOOKUP(N1044,'CODIGOS RENTISTICOS'!$A$2:D4251,3,FALSE)</f>
        <v>150109</v>
      </c>
      <c r="N1044">
        <v>121245</v>
      </c>
      <c r="O1044" s="2">
        <v>22133</v>
      </c>
    </row>
    <row r="1045" spans="1:15" x14ac:dyDescent="0.2">
      <c r="A1045" s="6">
        <v>50000249</v>
      </c>
      <c r="B1045" s="15">
        <v>14330900</v>
      </c>
      <c r="C1045" t="s">
        <v>591</v>
      </c>
      <c r="D1045">
        <v>8604507807</v>
      </c>
      <c r="E1045" s="6">
        <v>20031017</v>
      </c>
      <c r="F1045">
        <v>3697473</v>
      </c>
      <c r="G1045">
        <v>0</v>
      </c>
      <c r="H1045" s="2">
        <v>100</v>
      </c>
      <c r="I1045" s="2">
        <v>0</v>
      </c>
      <c r="J1045" s="2">
        <v>0</v>
      </c>
      <c r="K1045" s="2">
        <v>100</v>
      </c>
      <c r="L1045" s="11">
        <f>VLOOKUP(N1045,'CODIGOS RENTISTICOS'!$A$2:C2085,2,FALSE)</f>
        <v>825000000</v>
      </c>
      <c r="M1045" s="11">
        <f>VLOOKUP(N1045,'CODIGOS RENTISTICOS'!$A$2:D4252,3,FALSE)</f>
        <v>150109</v>
      </c>
      <c r="N1045">
        <v>121245</v>
      </c>
      <c r="O1045" s="2">
        <v>100</v>
      </c>
    </row>
    <row r="1046" spans="1:15" x14ac:dyDescent="0.2">
      <c r="A1046" s="6">
        <v>50000249</v>
      </c>
      <c r="B1046" s="15">
        <v>14330931</v>
      </c>
      <c r="C1046" t="s">
        <v>591</v>
      </c>
      <c r="D1046">
        <v>8604507807</v>
      </c>
      <c r="E1046" s="6">
        <v>20031017</v>
      </c>
      <c r="F1046">
        <v>2697473</v>
      </c>
      <c r="G1046">
        <v>0</v>
      </c>
      <c r="H1046" s="2">
        <v>287700</v>
      </c>
      <c r="I1046" s="2">
        <v>0</v>
      </c>
      <c r="J1046" s="2">
        <v>0</v>
      </c>
      <c r="K1046" s="2">
        <v>287700</v>
      </c>
      <c r="L1046" s="11">
        <f>VLOOKUP(N1046,'CODIGOS RENTISTICOS'!$A$2:C2086,2,FALSE)</f>
        <v>825000000</v>
      </c>
      <c r="M1046" s="11">
        <f>VLOOKUP(N1046,'CODIGOS RENTISTICOS'!$A$2:D4253,3,FALSE)</f>
        <v>150109</v>
      </c>
      <c r="N1046">
        <v>121245</v>
      </c>
      <c r="O1046" s="2">
        <v>287700</v>
      </c>
    </row>
    <row r="1047" spans="1:15" x14ac:dyDescent="0.2">
      <c r="A1047" s="6">
        <v>50000249</v>
      </c>
      <c r="B1047" s="15">
        <v>14331830</v>
      </c>
      <c r="C1047" t="s">
        <v>591</v>
      </c>
      <c r="D1047">
        <v>8600203698</v>
      </c>
      <c r="E1047" s="6">
        <v>20031017</v>
      </c>
      <c r="F1047">
        <v>6076060</v>
      </c>
      <c r="G1047">
        <v>0</v>
      </c>
      <c r="H1047" s="2">
        <v>442660</v>
      </c>
      <c r="I1047" s="2">
        <v>0</v>
      </c>
      <c r="J1047" s="2">
        <v>0</v>
      </c>
      <c r="K1047" s="2">
        <v>442660</v>
      </c>
      <c r="L1047" s="11">
        <f>VLOOKUP(N1047,'CODIGOS RENTISTICOS'!$A$2:C2087,2,FALSE)</f>
        <v>825000000</v>
      </c>
      <c r="M1047" s="11">
        <f>VLOOKUP(N1047,'CODIGOS RENTISTICOS'!$A$2:D4254,3,FALSE)</f>
        <v>150109</v>
      </c>
      <c r="N1047">
        <v>121245</v>
      </c>
      <c r="O1047" s="2">
        <v>442660</v>
      </c>
    </row>
    <row r="1048" spans="1:15" x14ac:dyDescent="0.2">
      <c r="A1048" s="6">
        <v>50000249</v>
      </c>
      <c r="B1048" s="15">
        <v>15534009</v>
      </c>
      <c r="C1048" t="s">
        <v>591</v>
      </c>
      <c r="D1048">
        <v>8050036264</v>
      </c>
      <c r="E1048" s="6">
        <v>20031017</v>
      </c>
      <c r="F1048">
        <v>6850000</v>
      </c>
      <c r="G1048">
        <v>0</v>
      </c>
      <c r="H1048" s="2">
        <v>22150</v>
      </c>
      <c r="I1048" s="2">
        <v>0</v>
      </c>
      <c r="J1048" s="2">
        <v>0</v>
      </c>
      <c r="K1048" s="2">
        <v>22150</v>
      </c>
      <c r="L1048" s="11">
        <f>VLOOKUP(N1048,'CODIGOS RENTISTICOS'!$A$2:C2088,2,FALSE)</f>
        <v>825000000</v>
      </c>
      <c r="M1048" s="11">
        <f>VLOOKUP(N1048,'CODIGOS RENTISTICOS'!$A$2:D4255,3,FALSE)</f>
        <v>150109</v>
      </c>
      <c r="N1048">
        <v>121245</v>
      </c>
      <c r="O1048" s="2">
        <v>22150</v>
      </c>
    </row>
    <row r="1049" spans="1:15" x14ac:dyDescent="0.2">
      <c r="A1049" s="6">
        <v>50000249</v>
      </c>
      <c r="B1049" s="15">
        <v>1441548</v>
      </c>
      <c r="C1049" t="s">
        <v>591</v>
      </c>
      <c r="D1049">
        <v>52955149</v>
      </c>
      <c r="E1049" s="6">
        <v>20031017</v>
      </c>
      <c r="F1049">
        <v>7691587</v>
      </c>
      <c r="G1049">
        <v>0</v>
      </c>
      <c r="H1049" s="2">
        <v>22133</v>
      </c>
      <c r="I1049" s="2">
        <v>0</v>
      </c>
      <c r="J1049" s="2">
        <v>0</v>
      </c>
      <c r="K1049" s="2">
        <v>22133</v>
      </c>
      <c r="L1049" s="11">
        <f>VLOOKUP(N1049,'CODIGOS RENTISTICOS'!$A$2:C2089,2,FALSE)</f>
        <v>825000000</v>
      </c>
      <c r="M1049" s="11">
        <f>VLOOKUP(N1049,'CODIGOS RENTISTICOS'!$A$2:D4256,3,FALSE)</f>
        <v>150109</v>
      </c>
      <c r="N1049">
        <v>121245</v>
      </c>
      <c r="O1049" s="2">
        <v>22133</v>
      </c>
    </row>
    <row r="1050" spans="1:15" x14ac:dyDescent="0.2">
      <c r="A1050" s="6">
        <v>50000249</v>
      </c>
      <c r="B1050" s="15">
        <v>1441549</v>
      </c>
      <c r="C1050" t="s">
        <v>591</v>
      </c>
      <c r="D1050">
        <v>79976298</v>
      </c>
      <c r="E1050" s="6">
        <v>20031017</v>
      </c>
      <c r="F1050">
        <v>3678420</v>
      </c>
      <c r="G1050">
        <v>0</v>
      </c>
      <c r="H1050" s="2">
        <v>22133</v>
      </c>
      <c r="I1050" s="2">
        <v>0</v>
      </c>
      <c r="J1050" s="2">
        <v>0</v>
      </c>
      <c r="K1050" s="2">
        <v>22133</v>
      </c>
      <c r="L1050" s="11">
        <f>VLOOKUP(N1050,'CODIGOS RENTISTICOS'!$A$2:C2090,2,FALSE)</f>
        <v>825000000</v>
      </c>
      <c r="M1050" s="11">
        <f>VLOOKUP(N1050,'CODIGOS RENTISTICOS'!$A$2:D4257,3,FALSE)</f>
        <v>150109</v>
      </c>
      <c r="N1050">
        <v>121245</v>
      </c>
      <c r="O1050" s="2">
        <v>22133</v>
      </c>
    </row>
    <row r="1051" spans="1:15" x14ac:dyDescent="0.2">
      <c r="A1051" s="6">
        <v>50000249</v>
      </c>
      <c r="B1051" s="15">
        <v>1441550</v>
      </c>
      <c r="C1051" t="s">
        <v>591</v>
      </c>
      <c r="D1051">
        <v>52879686</v>
      </c>
      <c r="E1051" s="6">
        <v>20031017</v>
      </c>
      <c r="F1051">
        <v>7164032</v>
      </c>
      <c r="G1051">
        <v>0</v>
      </c>
      <c r="H1051" s="2">
        <v>22133</v>
      </c>
      <c r="I1051" s="2">
        <v>0</v>
      </c>
      <c r="J1051" s="2">
        <v>0</v>
      </c>
      <c r="K1051" s="2">
        <v>22133</v>
      </c>
      <c r="L1051" s="11">
        <f>VLOOKUP(N1051,'CODIGOS RENTISTICOS'!$A$2:C2091,2,FALSE)</f>
        <v>825000000</v>
      </c>
      <c r="M1051" s="11">
        <f>VLOOKUP(N1051,'CODIGOS RENTISTICOS'!$A$2:D4258,3,FALSE)</f>
        <v>150109</v>
      </c>
      <c r="N1051">
        <v>121245</v>
      </c>
      <c r="O1051" s="2">
        <v>22133</v>
      </c>
    </row>
    <row r="1052" spans="1:15" x14ac:dyDescent="0.2">
      <c r="A1052" s="6">
        <v>50000249</v>
      </c>
      <c r="B1052" s="15">
        <v>1077410</v>
      </c>
      <c r="C1052" t="s">
        <v>593</v>
      </c>
      <c r="D1052">
        <v>8002104948</v>
      </c>
      <c r="E1052" s="6">
        <v>20031017</v>
      </c>
      <c r="F1052">
        <v>4123033</v>
      </c>
      <c r="G1052">
        <v>0</v>
      </c>
      <c r="H1052" s="2">
        <v>166360</v>
      </c>
      <c r="I1052" s="2">
        <v>0</v>
      </c>
      <c r="J1052" s="2">
        <v>0</v>
      </c>
      <c r="K1052" s="2">
        <v>166360</v>
      </c>
      <c r="L1052" s="11">
        <f>VLOOKUP(N1052,'CODIGOS RENTISTICOS'!$A$2:C2092,2,FALSE)</f>
        <v>825000000</v>
      </c>
      <c r="M1052" s="11">
        <f>VLOOKUP(N1052,'CODIGOS RENTISTICOS'!$A$2:D4259,3,FALSE)</f>
        <v>150109</v>
      </c>
      <c r="N1052">
        <v>121245</v>
      </c>
      <c r="O1052" s="2">
        <v>166360</v>
      </c>
    </row>
    <row r="1053" spans="1:15" x14ac:dyDescent="0.2">
      <c r="A1053" s="6">
        <v>50000249</v>
      </c>
      <c r="B1053" s="15">
        <v>1074411</v>
      </c>
      <c r="C1053" t="s">
        <v>593</v>
      </c>
      <c r="D1053">
        <v>8909325396</v>
      </c>
      <c r="E1053" s="6">
        <v>20031017</v>
      </c>
      <c r="F1053">
        <v>2505500</v>
      </c>
      <c r="G1053">
        <v>1</v>
      </c>
      <c r="H1053" s="2">
        <v>0</v>
      </c>
      <c r="I1053" s="2">
        <v>0</v>
      </c>
      <c r="J1053" s="2">
        <v>6157895</v>
      </c>
      <c r="K1053" s="2">
        <v>6157895</v>
      </c>
      <c r="L1053" s="11">
        <f>VLOOKUP(N1053,'CODIGOS RENTISTICOS'!$A$2:C2093,2,FALSE)</f>
        <v>825000000</v>
      </c>
      <c r="M1053" s="11">
        <f>VLOOKUP(N1053,'CODIGOS RENTISTICOS'!$A$2:D4260,3,FALSE)</f>
        <v>150109</v>
      </c>
      <c r="N1053">
        <v>121245</v>
      </c>
      <c r="O1053" s="2">
        <v>6157895</v>
      </c>
    </row>
    <row r="1054" spans="1:15" x14ac:dyDescent="0.2">
      <c r="A1054" s="6">
        <v>50000249</v>
      </c>
      <c r="B1054" s="15">
        <v>1198984</v>
      </c>
      <c r="C1054" t="s">
        <v>593</v>
      </c>
      <c r="D1054">
        <v>70002399</v>
      </c>
      <c r="E1054" s="6">
        <v>20031017</v>
      </c>
      <c r="F1054">
        <v>3510808</v>
      </c>
      <c r="G1054">
        <v>0</v>
      </c>
      <c r="H1054" s="2">
        <v>22300</v>
      </c>
      <c r="I1054" s="2">
        <v>0</v>
      </c>
      <c r="J1054" s="2">
        <v>0</v>
      </c>
      <c r="K1054" s="2">
        <v>22300</v>
      </c>
      <c r="L1054" s="11">
        <f>VLOOKUP(N1054,'CODIGOS RENTISTICOS'!$A$2:C2094,2,FALSE)</f>
        <v>825000000</v>
      </c>
      <c r="M1054" s="11">
        <f>VLOOKUP(N1054,'CODIGOS RENTISTICOS'!$A$2:D4261,3,FALSE)</f>
        <v>150109</v>
      </c>
      <c r="N1054">
        <v>121245</v>
      </c>
      <c r="O1054" s="2">
        <v>22300</v>
      </c>
    </row>
    <row r="1055" spans="1:15" x14ac:dyDescent="0.2">
      <c r="A1055" s="6">
        <v>50000249</v>
      </c>
      <c r="B1055" s="15">
        <v>1027295</v>
      </c>
      <c r="C1055" t="s">
        <v>595</v>
      </c>
      <c r="D1055">
        <v>8600203698</v>
      </c>
      <c r="E1055" s="6">
        <v>20031017</v>
      </c>
      <c r="F1055">
        <v>3567504</v>
      </c>
      <c r="G1055">
        <v>0</v>
      </c>
      <c r="H1055" s="2">
        <v>2014103</v>
      </c>
      <c r="I1055" s="2">
        <v>0</v>
      </c>
      <c r="J1055" s="2">
        <v>0</v>
      </c>
      <c r="K1055" s="2">
        <v>2014103</v>
      </c>
      <c r="L1055" s="11">
        <f>VLOOKUP(N1055,'CODIGOS RENTISTICOS'!$A$2:C2095,2,FALSE)</f>
        <v>825000000</v>
      </c>
      <c r="M1055" s="11">
        <f>VLOOKUP(N1055,'CODIGOS RENTISTICOS'!$A$2:D4262,3,FALSE)</f>
        <v>150109</v>
      </c>
      <c r="N1055">
        <v>121245</v>
      </c>
      <c r="O1055" s="2">
        <v>2014103</v>
      </c>
    </row>
    <row r="1056" spans="1:15" x14ac:dyDescent="0.2">
      <c r="A1056" s="6">
        <v>50000249</v>
      </c>
      <c r="B1056" s="15">
        <v>691026</v>
      </c>
      <c r="C1056" t="s">
        <v>718</v>
      </c>
      <c r="D1056">
        <v>19840039</v>
      </c>
      <c r="E1056" s="6">
        <v>20031017</v>
      </c>
      <c r="F1056">
        <v>364178</v>
      </c>
      <c r="G1056">
        <v>0</v>
      </c>
      <c r="H1056" s="2">
        <v>200000</v>
      </c>
      <c r="I1056" s="2">
        <v>0</v>
      </c>
      <c r="J1056" s="2">
        <v>0</v>
      </c>
      <c r="K1056" s="2">
        <v>200000</v>
      </c>
      <c r="L1056" s="11">
        <f>VLOOKUP(N1056,'CODIGOS RENTISTICOS'!$A$2:C2096,2,FALSE)</f>
        <v>11100000</v>
      </c>
      <c r="M1056" s="11">
        <f>VLOOKUP(N1056,'CODIGOS RENTISTICOS'!$A$2:D4263,3,FALSE)</f>
        <v>150101</v>
      </c>
      <c r="N1056">
        <v>121275</v>
      </c>
      <c r="O1056" s="2">
        <v>200000</v>
      </c>
    </row>
    <row r="1057" spans="1:15" x14ac:dyDescent="0.2">
      <c r="A1057" s="6">
        <v>50000249</v>
      </c>
      <c r="B1057" s="15">
        <v>1396301</v>
      </c>
      <c r="C1057" t="s">
        <v>600</v>
      </c>
      <c r="D1057">
        <v>55065144</v>
      </c>
      <c r="E1057" s="6">
        <v>20031017</v>
      </c>
      <c r="F1057">
        <v>8243983</v>
      </c>
      <c r="G1057">
        <v>0</v>
      </c>
      <c r="H1057" s="2">
        <v>4000</v>
      </c>
      <c r="I1057" s="2">
        <v>0</v>
      </c>
      <c r="J1057" s="2">
        <v>0</v>
      </c>
      <c r="K1057" s="2">
        <v>4000</v>
      </c>
      <c r="L1057" s="11">
        <f>VLOOKUP(N1057,'CODIGOS RENTISTICOS'!$A$2:C2097,2,FALSE)</f>
        <v>10700000</v>
      </c>
      <c r="M1057" s="11">
        <f>VLOOKUP(N1057,'CODIGOS RENTISTICOS'!$A$2:D4264,3,FALSE)</f>
        <v>60101</v>
      </c>
      <c r="N1057">
        <v>121207</v>
      </c>
      <c r="O1057" s="2">
        <v>4000</v>
      </c>
    </row>
    <row r="1058" spans="1:15" x14ac:dyDescent="0.2">
      <c r="A1058" s="6">
        <v>50000249</v>
      </c>
      <c r="B1058" s="15">
        <v>1396302</v>
      </c>
      <c r="C1058" t="s">
        <v>600</v>
      </c>
      <c r="D1058">
        <v>8915800168</v>
      </c>
      <c r="E1058" s="6">
        <v>20031017</v>
      </c>
      <c r="F1058">
        <v>244539</v>
      </c>
      <c r="G1058">
        <v>1</v>
      </c>
      <c r="H1058" s="2">
        <v>0</v>
      </c>
      <c r="I1058" s="2">
        <v>0</v>
      </c>
      <c r="J1058" s="2">
        <v>9996508.9399999995</v>
      </c>
      <c r="K1058" s="2">
        <v>9996508.9399999995</v>
      </c>
      <c r="L1058" s="11">
        <f>VLOOKUP(N1058,'CODIGOS RENTISTICOS'!$A$2:C2098,2,FALSE)</f>
        <v>11300000</v>
      </c>
      <c r="M1058" s="11">
        <f>VLOOKUP(N1058,'CODIGOS RENTISTICOS'!$A$2:D4265,3,FALSE)</f>
        <v>220101</v>
      </c>
      <c r="N1058">
        <v>270907</v>
      </c>
      <c r="O1058" s="2">
        <v>9996508.9399999995</v>
      </c>
    </row>
    <row r="1059" spans="1:15" x14ac:dyDescent="0.2">
      <c r="A1059" s="6">
        <v>50000249</v>
      </c>
      <c r="B1059" s="15">
        <v>1396303</v>
      </c>
      <c r="C1059" t="s">
        <v>600</v>
      </c>
      <c r="D1059">
        <v>8915800168</v>
      </c>
      <c r="E1059" s="6">
        <v>20031017</v>
      </c>
      <c r="F1059">
        <v>8244539</v>
      </c>
      <c r="G1059">
        <v>1</v>
      </c>
      <c r="H1059" s="2">
        <v>0</v>
      </c>
      <c r="I1059" s="2">
        <v>0</v>
      </c>
      <c r="J1059" s="2">
        <v>37535782.600000001</v>
      </c>
      <c r="K1059" s="2">
        <v>37535782.600000001</v>
      </c>
      <c r="L1059" s="11">
        <f>VLOOKUP(N1059,'CODIGOS RENTISTICOS'!$A$2:C2099,2,FALSE)</f>
        <v>11300000</v>
      </c>
      <c r="M1059" s="11">
        <f>VLOOKUP(N1059,'CODIGOS RENTISTICOS'!$A$2:D4266,3,FALSE)</f>
        <v>220101</v>
      </c>
      <c r="N1059">
        <v>270907</v>
      </c>
      <c r="O1059" s="2">
        <v>37535782.600000001</v>
      </c>
    </row>
    <row r="1060" spans="1:15" x14ac:dyDescent="0.2">
      <c r="A1060" s="6">
        <v>50000249</v>
      </c>
      <c r="B1060" s="15">
        <v>1396318</v>
      </c>
      <c r="C1060" t="s">
        <v>600</v>
      </c>
      <c r="D1060">
        <v>8002372141</v>
      </c>
      <c r="E1060" s="6">
        <v>20031017</v>
      </c>
      <c r="F1060">
        <v>8240220</v>
      </c>
      <c r="G1060">
        <v>1</v>
      </c>
      <c r="H1060" s="2">
        <v>0</v>
      </c>
      <c r="I1060" s="2">
        <v>0</v>
      </c>
      <c r="J1060" s="2">
        <v>44021.14</v>
      </c>
      <c r="K1060" s="2">
        <v>44021.14</v>
      </c>
      <c r="L1060" s="11">
        <f>VLOOKUP(N1060,'CODIGOS RENTISTICOS'!$A$2:C2100,2,FALSE)</f>
        <v>96400000</v>
      </c>
      <c r="M1060" s="11">
        <f>VLOOKUP(N1060,'CODIGOS RENTISTICOS'!$A$2:D4267,3,FALSE)</f>
        <v>370101</v>
      </c>
      <c r="N1060">
        <v>270240</v>
      </c>
      <c r="O1060" s="2">
        <v>44021.14</v>
      </c>
    </row>
    <row r="1061" spans="1:15" x14ac:dyDescent="0.2">
      <c r="A1061" s="6">
        <v>50000249</v>
      </c>
      <c r="B1061" s="15">
        <v>1396320</v>
      </c>
      <c r="C1061" t="s">
        <v>600</v>
      </c>
      <c r="D1061">
        <v>8002372141</v>
      </c>
      <c r="E1061" s="6">
        <v>20031017</v>
      </c>
      <c r="F1061">
        <v>8240220</v>
      </c>
      <c r="G1061">
        <v>1</v>
      </c>
      <c r="H1061" s="2">
        <v>0</v>
      </c>
      <c r="I1061" s="2">
        <v>0</v>
      </c>
      <c r="J1061" s="2">
        <v>58359.74</v>
      </c>
      <c r="K1061" s="2">
        <v>58359.74</v>
      </c>
      <c r="L1061" s="11">
        <f>VLOOKUP(N1061,'CODIGOS RENTISTICOS'!$A$2:C2101,2,FALSE)</f>
        <v>96400000</v>
      </c>
      <c r="M1061" s="11">
        <f>VLOOKUP(N1061,'CODIGOS RENTISTICOS'!$A$2:D4268,3,FALSE)</f>
        <v>370101</v>
      </c>
      <c r="N1061">
        <v>270240</v>
      </c>
      <c r="O1061" s="2">
        <v>58359.74</v>
      </c>
    </row>
    <row r="1062" spans="1:15" x14ac:dyDescent="0.2">
      <c r="A1062" s="6">
        <v>50000249</v>
      </c>
      <c r="B1062" s="15">
        <v>1246948</v>
      </c>
      <c r="C1062" t="s">
        <v>715</v>
      </c>
      <c r="D1062">
        <v>8923000724</v>
      </c>
      <c r="E1062" s="6">
        <v>20031017</v>
      </c>
      <c r="F1062">
        <v>5749021</v>
      </c>
      <c r="G1062">
        <v>1</v>
      </c>
      <c r="H1062" s="2">
        <v>0</v>
      </c>
      <c r="I1062" s="2">
        <v>0</v>
      </c>
      <c r="J1062" s="2">
        <v>1812301</v>
      </c>
      <c r="K1062" s="2">
        <v>1812301</v>
      </c>
      <c r="L1062" s="11">
        <f>VLOOKUP(N1062,'CODIGOS RENTISTICOS'!$A$2:C2102,2,FALSE)</f>
        <v>10200000</v>
      </c>
      <c r="M1062" s="11">
        <f>VLOOKUP(N1062,'CODIGOS RENTISTICOS'!$A$2:D4269,3,FALSE)</f>
        <v>260101</v>
      </c>
      <c r="N1062">
        <v>6002</v>
      </c>
      <c r="O1062" s="2">
        <v>1812301</v>
      </c>
    </row>
    <row r="1063" spans="1:15" x14ac:dyDescent="0.2">
      <c r="A1063" s="6">
        <v>50000249</v>
      </c>
      <c r="B1063" s="15">
        <v>1186767</v>
      </c>
      <c r="C1063" t="s">
        <v>716</v>
      </c>
      <c r="D1063">
        <v>111111</v>
      </c>
      <c r="E1063" s="6">
        <v>20031017</v>
      </c>
      <c r="F1063">
        <v>2454648</v>
      </c>
      <c r="G1063">
        <v>0</v>
      </c>
      <c r="H1063" s="2">
        <v>22300</v>
      </c>
      <c r="I1063" s="2">
        <v>0</v>
      </c>
      <c r="J1063" s="2">
        <v>0</v>
      </c>
      <c r="K1063" s="2">
        <v>22300</v>
      </c>
      <c r="L1063" s="11">
        <f>VLOOKUP(N1063,'CODIGOS RENTISTICOS'!$A$2:C2103,2,FALSE)</f>
        <v>825000000</v>
      </c>
      <c r="M1063" s="11">
        <f>VLOOKUP(N1063,'CODIGOS RENTISTICOS'!$A$2:D4270,3,FALSE)</f>
        <v>150109</v>
      </c>
      <c r="N1063">
        <v>121245</v>
      </c>
      <c r="O1063" s="2">
        <v>22300</v>
      </c>
    </row>
    <row r="1064" spans="1:15" x14ac:dyDescent="0.2">
      <c r="A1064" s="6">
        <v>50000249</v>
      </c>
      <c r="B1064" s="15">
        <v>1186768</v>
      </c>
      <c r="C1064" t="s">
        <v>716</v>
      </c>
      <c r="D1064">
        <v>79997950</v>
      </c>
      <c r="E1064" s="6">
        <v>20031017</v>
      </c>
      <c r="F1064">
        <v>8351675</v>
      </c>
      <c r="G1064">
        <v>0</v>
      </c>
      <c r="H1064" s="2">
        <v>15133</v>
      </c>
      <c r="I1064" s="2">
        <v>0</v>
      </c>
      <c r="J1064" s="2">
        <v>0</v>
      </c>
      <c r="K1064" s="2">
        <v>15133</v>
      </c>
      <c r="L1064" s="11">
        <f>VLOOKUP(N1064,'CODIGOS RENTISTICOS'!$A$2:C2104,2,FALSE)</f>
        <v>825000000</v>
      </c>
      <c r="M1064" s="11">
        <f>VLOOKUP(N1064,'CODIGOS RENTISTICOS'!$A$2:D4271,3,FALSE)</f>
        <v>150109</v>
      </c>
      <c r="N1064">
        <v>5041</v>
      </c>
      <c r="O1064" s="2">
        <v>15133</v>
      </c>
    </row>
    <row r="1065" spans="1:15" x14ac:dyDescent="0.2">
      <c r="A1065" s="6">
        <v>50000249</v>
      </c>
      <c r="B1065" s="15">
        <v>1231487</v>
      </c>
      <c r="C1065" t="s">
        <v>570</v>
      </c>
      <c r="D1065">
        <v>8001882</v>
      </c>
      <c r="E1065" s="6">
        <v>20031017</v>
      </c>
      <c r="F1065">
        <v>8343203</v>
      </c>
      <c r="G1065">
        <v>0</v>
      </c>
      <c r="H1065" s="2">
        <v>1000</v>
      </c>
      <c r="I1065" s="2">
        <v>0</v>
      </c>
      <c r="J1065" s="2">
        <v>0</v>
      </c>
      <c r="K1065" s="2">
        <v>1000</v>
      </c>
      <c r="L1065" s="11">
        <f>VLOOKUP(N1065,'CODIGOS RENTISTICOS'!$A$2:C2105,2,FALSE)</f>
        <v>12400000</v>
      </c>
      <c r="M1065" s="11">
        <f>VLOOKUP(N1065,'CODIGOS RENTISTICOS'!$A$2:D4272,3,FALSE)</f>
        <v>270102</v>
      </c>
      <c r="N1065">
        <v>121204</v>
      </c>
      <c r="O1065" s="2">
        <v>1000</v>
      </c>
    </row>
    <row r="1066" spans="1:15" x14ac:dyDescent="0.2">
      <c r="A1066" s="6">
        <v>50000249</v>
      </c>
      <c r="B1066" s="15">
        <v>8157112</v>
      </c>
      <c r="C1066" t="s">
        <v>910</v>
      </c>
      <c r="D1066">
        <v>21011124</v>
      </c>
      <c r="E1066" s="6">
        <v>20031017</v>
      </c>
      <c r="F1066">
        <v>8340184</v>
      </c>
      <c r="G1066">
        <v>0</v>
      </c>
      <c r="H1066" s="2">
        <v>332000</v>
      </c>
      <c r="I1066" s="2">
        <v>0</v>
      </c>
      <c r="J1066" s="2">
        <v>0</v>
      </c>
      <c r="K1066" s="2">
        <v>332000</v>
      </c>
      <c r="L1066" s="11">
        <f>VLOOKUP(N1066,'CODIGOS RENTISTICOS'!$A$2:C2106,2,FALSE)</f>
        <v>96200000</v>
      </c>
      <c r="M1066" s="11">
        <f>VLOOKUP(N1066,'CODIGOS RENTISTICOS'!$A$2:D4273,3,FALSE)</f>
        <v>350101</v>
      </c>
      <c r="N1066">
        <v>121230</v>
      </c>
      <c r="O1066" s="2">
        <v>332000</v>
      </c>
    </row>
    <row r="1067" spans="1:15" x14ac:dyDescent="0.2">
      <c r="A1067" s="6">
        <v>50000249</v>
      </c>
      <c r="B1067" s="15">
        <v>15399036</v>
      </c>
      <c r="C1067" t="s">
        <v>910</v>
      </c>
      <c r="D1067">
        <v>13951797</v>
      </c>
      <c r="E1067" s="6">
        <v>20031017</v>
      </c>
      <c r="F1067">
        <v>8340879</v>
      </c>
      <c r="G1067">
        <v>0</v>
      </c>
      <c r="H1067" s="2">
        <v>333000</v>
      </c>
      <c r="I1067" s="2">
        <v>0</v>
      </c>
      <c r="J1067" s="2">
        <v>0</v>
      </c>
      <c r="K1067" s="2">
        <v>333000</v>
      </c>
      <c r="L1067" s="11">
        <f>VLOOKUP(N1067,'CODIGOS RENTISTICOS'!$A$2:C2107,2,FALSE)</f>
        <v>96200000</v>
      </c>
      <c r="M1067" s="11">
        <f>VLOOKUP(N1067,'CODIGOS RENTISTICOS'!$A$2:D4274,3,FALSE)</f>
        <v>350101</v>
      </c>
      <c r="N1067">
        <v>121230</v>
      </c>
      <c r="O1067" s="2">
        <v>333000</v>
      </c>
    </row>
    <row r="1068" spans="1:15" x14ac:dyDescent="0.2">
      <c r="A1068" s="6">
        <v>50000249</v>
      </c>
      <c r="B1068" s="15">
        <v>5781136</v>
      </c>
      <c r="C1068" t="s">
        <v>599</v>
      </c>
      <c r="D1068">
        <v>8001192019</v>
      </c>
      <c r="E1068" s="6">
        <v>20031017</v>
      </c>
      <c r="F1068">
        <v>4212052</v>
      </c>
      <c r="G1068">
        <v>0</v>
      </c>
      <c r="H1068" s="2">
        <v>664379</v>
      </c>
      <c r="I1068" s="2">
        <v>0</v>
      </c>
      <c r="J1068" s="2">
        <v>0</v>
      </c>
      <c r="K1068" s="2">
        <v>664379</v>
      </c>
      <c r="L1068" s="11">
        <f>VLOOKUP(N1068,'CODIGOS RENTISTICOS'!$A$2:C2108,2,FALSE)</f>
        <v>10900000</v>
      </c>
      <c r="M1068" s="11">
        <f>VLOOKUP(N1068,'CODIGOS RENTISTICOS'!$A$2:D4275,3,FALSE)</f>
        <v>170101</v>
      </c>
      <c r="N1068">
        <v>270903</v>
      </c>
      <c r="O1068" s="2">
        <v>664379</v>
      </c>
    </row>
    <row r="1069" spans="1:15" x14ac:dyDescent="0.2">
      <c r="A1069" s="6">
        <v>50000249</v>
      </c>
      <c r="B1069" s="15">
        <v>956199</v>
      </c>
      <c r="C1069" t="s">
        <v>712</v>
      </c>
      <c r="D1069">
        <v>8220000912</v>
      </c>
      <c r="E1069" s="6">
        <v>20031017</v>
      </c>
      <c r="F1069">
        <v>6678797</v>
      </c>
      <c r="G1069">
        <v>1</v>
      </c>
      <c r="H1069" s="2">
        <v>0</v>
      </c>
      <c r="I1069" s="2">
        <v>0</v>
      </c>
      <c r="J1069" s="2">
        <v>648114</v>
      </c>
      <c r="K1069" s="2">
        <v>648114</v>
      </c>
      <c r="L1069" s="11">
        <f>VLOOKUP(N1069,'CODIGOS RENTISTICOS'!$A$2:C2109,2,FALSE)</f>
        <v>10200000</v>
      </c>
      <c r="M1069" s="11">
        <f>VLOOKUP(N1069,'CODIGOS RENTISTICOS'!$A$2:D4276,3,FALSE)</f>
        <v>260101</v>
      </c>
      <c r="N1069">
        <v>6002</v>
      </c>
      <c r="O1069" s="2">
        <v>648114</v>
      </c>
    </row>
    <row r="1070" spans="1:15" x14ac:dyDescent="0.2">
      <c r="A1070" s="6">
        <v>50000249</v>
      </c>
      <c r="B1070" s="15">
        <v>1099180</v>
      </c>
      <c r="C1070" t="s">
        <v>712</v>
      </c>
      <c r="D1070">
        <v>14895524</v>
      </c>
      <c r="E1070" s="6">
        <v>20031017</v>
      </c>
      <c r="F1070">
        <v>6725789</v>
      </c>
      <c r="G1070">
        <v>0</v>
      </c>
      <c r="H1070" s="2">
        <v>7000</v>
      </c>
      <c r="I1070" s="2">
        <v>0</v>
      </c>
      <c r="J1070" s="2">
        <v>0</v>
      </c>
      <c r="K1070" s="2">
        <v>7000</v>
      </c>
      <c r="L1070" s="11">
        <f>VLOOKUP(N1070,'CODIGOS RENTISTICOS'!$A$2:C2110,2,FALSE)</f>
        <v>825000000</v>
      </c>
      <c r="M1070" s="11">
        <f>VLOOKUP(N1070,'CODIGOS RENTISTICOS'!$A$2:D4277,3,FALSE)</f>
        <v>150109</v>
      </c>
      <c r="N1070">
        <v>5041</v>
      </c>
      <c r="O1070" s="2">
        <v>7000</v>
      </c>
    </row>
    <row r="1071" spans="1:15" x14ac:dyDescent="0.2">
      <c r="A1071" s="6">
        <v>50000249</v>
      </c>
      <c r="B1071" s="15">
        <v>1099182</v>
      </c>
      <c r="C1071" t="s">
        <v>712</v>
      </c>
      <c r="D1071">
        <v>40398585</v>
      </c>
      <c r="E1071" s="6">
        <v>20031017</v>
      </c>
      <c r="F1071">
        <v>6690467</v>
      </c>
      <c r="G1071">
        <v>0</v>
      </c>
      <c r="H1071" s="2">
        <v>51500</v>
      </c>
      <c r="I1071" s="2">
        <v>0</v>
      </c>
      <c r="J1071" s="2">
        <v>0</v>
      </c>
      <c r="K1071" s="2">
        <v>51500</v>
      </c>
      <c r="L1071" s="11">
        <f>VLOOKUP(N1071,'CODIGOS RENTISTICOS'!$A$2:C2111,2,FALSE)</f>
        <v>825000000</v>
      </c>
      <c r="M1071" s="11">
        <f>VLOOKUP(N1071,'CODIGOS RENTISTICOS'!$A$2:D4278,3,FALSE)</f>
        <v>150109</v>
      </c>
      <c r="N1071">
        <v>5041</v>
      </c>
      <c r="O1071" s="2">
        <v>51500</v>
      </c>
    </row>
    <row r="1072" spans="1:15" x14ac:dyDescent="0.2">
      <c r="A1072" s="6">
        <v>50000249</v>
      </c>
      <c r="B1072" s="15">
        <v>1099183</v>
      </c>
      <c r="C1072" t="s">
        <v>712</v>
      </c>
      <c r="D1072">
        <v>17836245</v>
      </c>
      <c r="E1072" s="6">
        <v>20031017</v>
      </c>
      <c r="F1072">
        <v>6685047</v>
      </c>
      <c r="G1072">
        <v>0</v>
      </c>
      <c r="H1072" s="2">
        <v>7000</v>
      </c>
      <c r="I1072" s="2">
        <v>0</v>
      </c>
      <c r="J1072" s="2">
        <v>0</v>
      </c>
      <c r="K1072" s="2">
        <v>7000</v>
      </c>
      <c r="L1072" s="11">
        <f>VLOOKUP(N1072,'CODIGOS RENTISTICOS'!$A$2:C2112,2,FALSE)</f>
        <v>825000000</v>
      </c>
      <c r="M1072" s="11">
        <f>VLOOKUP(N1072,'CODIGOS RENTISTICOS'!$A$2:D4279,3,FALSE)</f>
        <v>150109</v>
      </c>
      <c r="N1072">
        <v>5041</v>
      </c>
      <c r="O1072" s="2">
        <v>7000</v>
      </c>
    </row>
    <row r="1073" spans="1:15" x14ac:dyDescent="0.2">
      <c r="A1073" s="6">
        <v>50000249</v>
      </c>
      <c r="B1073" s="15">
        <v>1099185</v>
      </c>
      <c r="C1073" t="s">
        <v>712</v>
      </c>
      <c r="D1073">
        <v>17328468</v>
      </c>
      <c r="E1073" s="6">
        <v>20031017</v>
      </c>
      <c r="F1073">
        <v>6636174</v>
      </c>
      <c r="G1073">
        <v>0</v>
      </c>
      <c r="H1073" s="2">
        <v>7000</v>
      </c>
      <c r="I1073" s="2">
        <v>0</v>
      </c>
      <c r="J1073" s="2">
        <v>0</v>
      </c>
      <c r="K1073" s="2">
        <v>7000</v>
      </c>
      <c r="L1073" s="11">
        <f>VLOOKUP(N1073,'CODIGOS RENTISTICOS'!$A$2:C2113,2,FALSE)</f>
        <v>825000000</v>
      </c>
      <c r="M1073" s="11">
        <f>VLOOKUP(N1073,'CODIGOS RENTISTICOS'!$A$2:D4280,3,FALSE)</f>
        <v>150109</v>
      </c>
      <c r="N1073">
        <v>5041</v>
      </c>
      <c r="O1073" s="2">
        <v>7000</v>
      </c>
    </row>
    <row r="1074" spans="1:15" x14ac:dyDescent="0.2">
      <c r="A1074" s="6">
        <v>50000249</v>
      </c>
      <c r="B1074" s="15">
        <v>1099186</v>
      </c>
      <c r="C1074" t="s">
        <v>712</v>
      </c>
      <c r="D1074">
        <v>86042202</v>
      </c>
      <c r="E1074" s="6">
        <v>20031017</v>
      </c>
      <c r="F1074">
        <v>6713318</v>
      </c>
      <c r="G1074">
        <v>0</v>
      </c>
      <c r="H1074" s="2">
        <v>7000</v>
      </c>
      <c r="I1074" s="2">
        <v>0</v>
      </c>
      <c r="J1074" s="2">
        <v>0</v>
      </c>
      <c r="K1074" s="2">
        <v>7000</v>
      </c>
      <c r="L1074" s="11">
        <f>VLOOKUP(N1074,'CODIGOS RENTISTICOS'!$A$2:C2114,2,FALSE)</f>
        <v>825000000</v>
      </c>
      <c r="M1074" s="11">
        <f>VLOOKUP(N1074,'CODIGOS RENTISTICOS'!$A$2:D4281,3,FALSE)</f>
        <v>150109</v>
      </c>
      <c r="N1074">
        <v>5041</v>
      </c>
      <c r="O1074" s="2">
        <v>7000</v>
      </c>
    </row>
    <row r="1075" spans="1:15" x14ac:dyDescent="0.2">
      <c r="A1075" s="6">
        <v>50000249</v>
      </c>
      <c r="B1075" s="15">
        <v>1099188</v>
      </c>
      <c r="C1075" t="s">
        <v>712</v>
      </c>
      <c r="D1075">
        <v>17346900</v>
      </c>
      <c r="E1075" s="6">
        <v>20031017</v>
      </c>
      <c r="F1075">
        <v>6639062</v>
      </c>
      <c r="G1075">
        <v>0</v>
      </c>
      <c r="H1075" s="2">
        <v>20000</v>
      </c>
      <c r="I1075" s="2">
        <v>0</v>
      </c>
      <c r="J1075" s="2">
        <v>0</v>
      </c>
      <c r="K1075" s="2">
        <v>20000</v>
      </c>
      <c r="L1075" s="11">
        <f>VLOOKUP(N1075,'CODIGOS RENTISTICOS'!$A$2:C2115,2,FALSE)</f>
        <v>825000000</v>
      </c>
      <c r="M1075" s="11">
        <f>VLOOKUP(N1075,'CODIGOS RENTISTICOS'!$A$2:D4282,3,FALSE)</f>
        <v>150109</v>
      </c>
      <c r="N1075">
        <v>121245</v>
      </c>
      <c r="O1075" s="2">
        <v>20000</v>
      </c>
    </row>
    <row r="1076" spans="1:15" x14ac:dyDescent="0.2">
      <c r="A1076" s="6">
        <v>50000249</v>
      </c>
      <c r="B1076" s="15">
        <v>15823955</v>
      </c>
      <c r="C1076" t="s">
        <v>714</v>
      </c>
      <c r="D1076">
        <v>8001298730</v>
      </c>
      <c r="E1076" s="6">
        <v>20031017</v>
      </c>
      <c r="F1076">
        <v>5713660</v>
      </c>
      <c r="G1076">
        <v>0</v>
      </c>
      <c r="H1076" s="2">
        <v>753550</v>
      </c>
      <c r="I1076" s="2">
        <v>0</v>
      </c>
      <c r="J1076" s="2">
        <v>0</v>
      </c>
      <c r="K1076" s="2">
        <v>753550</v>
      </c>
      <c r="L1076" s="11">
        <f>VLOOKUP(N1076,'CODIGOS RENTISTICOS'!$A$2:C2116,2,FALSE)</f>
        <v>10900000</v>
      </c>
      <c r="M1076" s="11">
        <f>VLOOKUP(N1076,'CODIGOS RENTISTICOS'!$A$2:D4283,3,FALSE)</f>
        <v>170101</v>
      </c>
      <c r="N1076">
        <v>121255</v>
      </c>
      <c r="O1076" s="2">
        <v>753550</v>
      </c>
    </row>
    <row r="1077" spans="1:15" x14ac:dyDescent="0.2">
      <c r="A1077" s="6">
        <v>50000249</v>
      </c>
      <c r="B1077" s="15">
        <v>15823957</v>
      </c>
      <c r="C1077" t="s">
        <v>714</v>
      </c>
      <c r="D1077">
        <v>8001298730</v>
      </c>
      <c r="E1077" s="6">
        <v>20031017</v>
      </c>
      <c r="F1077">
        <v>5713660</v>
      </c>
      <c r="G1077">
        <v>0</v>
      </c>
      <c r="H1077" s="2">
        <v>753550</v>
      </c>
      <c r="I1077" s="2">
        <v>0</v>
      </c>
      <c r="J1077" s="2">
        <v>0</v>
      </c>
      <c r="K1077" s="2">
        <v>753550</v>
      </c>
      <c r="L1077" s="11">
        <f>VLOOKUP(N1077,'CODIGOS RENTISTICOS'!$A$2:C2117,2,FALSE)</f>
        <v>10900000</v>
      </c>
      <c r="M1077" s="11">
        <f>VLOOKUP(N1077,'CODIGOS RENTISTICOS'!$A$2:D4284,3,FALSE)</f>
        <v>170101</v>
      </c>
      <c r="N1077">
        <v>121255</v>
      </c>
      <c r="O1077" s="2">
        <v>753550</v>
      </c>
    </row>
    <row r="1078" spans="1:15" x14ac:dyDescent="0.2">
      <c r="A1078" s="6">
        <v>50000249</v>
      </c>
      <c r="B1078" s="15">
        <v>15823958</v>
      </c>
      <c r="C1078" t="s">
        <v>714</v>
      </c>
      <c r="D1078">
        <v>8001298730</v>
      </c>
      <c r="E1078" s="6">
        <v>20031017</v>
      </c>
      <c r="F1078">
        <v>5713600</v>
      </c>
      <c r="G1078">
        <v>0</v>
      </c>
      <c r="H1078" s="2">
        <v>753550</v>
      </c>
      <c r="I1078" s="2">
        <v>0</v>
      </c>
      <c r="J1078" s="2">
        <v>0</v>
      </c>
      <c r="K1078" s="2">
        <v>753550</v>
      </c>
      <c r="L1078" s="11">
        <f>VLOOKUP(N1078,'CODIGOS RENTISTICOS'!$A$2:C2118,2,FALSE)</f>
        <v>10900000</v>
      </c>
      <c r="M1078" s="11">
        <f>VLOOKUP(N1078,'CODIGOS RENTISTICOS'!$A$2:D4285,3,FALSE)</f>
        <v>170101</v>
      </c>
      <c r="N1078">
        <v>121255</v>
      </c>
      <c r="O1078" s="2">
        <v>753550</v>
      </c>
    </row>
    <row r="1079" spans="1:15" x14ac:dyDescent="0.2">
      <c r="A1079" s="6">
        <v>50000249</v>
      </c>
      <c r="B1079" s="15">
        <v>1179416</v>
      </c>
      <c r="C1079" t="s">
        <v>577</v>
      </c>
      <c r="D1079">
        <v>8010029220</v>
      </c>
      <c r="E1079" s="6">
        <v>20031017</v>
      </c>
      <c r="F1079">
        <v>7454555</v>
      </c>
      <c r="G1079">
        <v>0</v>
      </c>
      <c r="H1079" s="2">
        <v>332000</v>
      </c>
      <c r="I1079" s="2">
        <v>0</v>
      </c>
      <c r="J1079" s="2">
        <v>0</v>
      </c>
      <c r="K1079" s="2">
        <v>332000</v>
      </c>
      <c r="L1079" s="11">
        <f>VLOOKUP(N1079,'CODIGOS RENTISTICOS'!$A$2:C2119,2,FALSE)</f>
        <v>96200000</v>
      </c>
      <c r="M1079" s="11">
        <f>VLOOKUP(N1079,'CODIGOS RENTISTICOS'!$A$2:D4286,3,FALSE)</f>
        <v>350101</v>
      </c>
      <c r="N1079">
        <v>121230</v>
      </c>
      <c r="O1079" s="2">
        <v>332000</v>
      </c>
    </row>
    <row r="1080" spans="1:15" x14ac:dyDescent="0.2">
      <c r="A1080" s="6">
        <v>50000249</v>
      </c>
      <c r="B1080" s="15">
        <v>1208156</v>
      </c>
      <c r="C1080" t="s">
        <v>811</v>
      </c>
      <c r="D1080">
        <v>8903270416</v>
      </c>
      <c r="E1080" s="6">
        <v>20031017</v>
      </c>
      <c r="F1080">
        <v>6814729</v>
      </c>
      <c r="G1080">
        <v>0</v>
      </c>
      <c r="H1080" s="2">
        <v>332000</v>
      </c>
      <c r="I1080" s="2">
        <v>0</v>
      </c>
      <c r="J1080" s="2">
        <v>0</v>
      </c>
      <c r="K1080" s="2">
        <v>332000</v>
      </c>
      <c r="L1080" s="11">
        <f>VLOOKUP(N1080,'CODIGOS RENTISTICOS'!$A$2:C2120,2,FALSE)</f>
        <v>96200000</v>
      </c>
      <c r="M1080" s="11">
        <f>VLOOKUP(N1080,'CODIGOS RENTISTICOS'!$A$2:D4287,3,FALSE)</f>
        <v>350101</v>
      </c>
      <c r="N1080">
        <v>121230</v>
      </c>
      <c r="O1080" s="2">
        <v>332000</v>
      </c>
    </row>
    <row r="1081" spans="1:15" x14ac:dyDescent="0.2">
      <c r="A1081" s="6">
        <v>50000249</v>
      </c>
      <c r="B1081" s="15">
        <v>1208157</v>
      </c>
      <c r="C1081" t="s">
        <v>811</v>
      </c>
      <c r="D1081">
        <v>8002085181</v>
      </c>
      <c r="E1081" s="6">
        <v>20031017</v>
      </c>
      <c r="F1081">
        <v>6808856</v>
      </c>
      <c r="G1081">
        <v>1</v>
      </c>
      <c r="H1081" s="2">
        <v>0</v>
      </c>
      <c r="I1081" s="2">
        <v>0</v>
      </c>
      <c r="J1081" s="2">
        <v>3152139</v>
      </c>
      <c r="K1081" s="2">
        <v>3152139</v>
      </c>
      <c r="L1081" s="11">
        <f>VLOOKUP(N1081,'CODIGOS RENTISTICOS'!$A$2:C2121,2,FALSE)</f>
        <v>10500000</v>
      </c>
      <c r="M1081" s="11">
        <f>VLOOKUP(N1081,'CODIGOS RENTISTICOS'!$A$2:D4288,3,FALSE)</f>
        <v>30101</v>
      </c>
      <c r="N1081">
        <v>121220</v>
      </c>
      <c r="O1081" s="2">
        <v>3152139</v>
      </c>
    </row>
    <row r="1082" spans="1:15" x14ac:dyDescent="0.2">
      <c r="A1082" s="6">
        <v>50000249</v>
      </c>
      <c r="B1082" s="15">
        <v>1208158</v>
      </c>
      <c r="C1082" t="s">
        <v>811</v>
      </c>
      <c r="D1082">
        <v>8512085058</v>
      </c>
      <c r="E1082" s="6">
        <v>20031017</v>
      </c>
      <c r="F1082">
        <v>656885</v>
      </c>
      <c r="G1082">
        <v>0</v>
      </c>
      <c r="H1082" s="2">
        <v>15500</v>
      </c>
      <c r="I1082" s="2">
        <v>0</v>
      </c>
      <c r="J1082" s="2">
        <v>0</v>
      </c>
      <c r="K1082" s="2">
        <v>15500</v>
      </c>
      <c r="L1082" s="11">
        <f>VLOOKUP(N1082,'CODIGOS RENTISTICOS'!$A$2:C2122,2,FALSE)</f>
        <v>825000000</v>
      </c>
      <c r="M1082" s="11">
        <f>VLOOKUP(N1082,'CODIGOS RENTISTICOS'!$A$2:D4289,3,FALSE)</f>
        <v>150109</v>
      </c>
      <c r="N1082">
        <v>121245</v>
      </c>
      <c r="O1082" s="2">
        <v>15500</v>
      </c>
    </row>
    <row r="1083" spans="1:15" x14ac:dyDescent="0.2">
      <c r="A1083" s="6">
        <v>50000249</v>
      </c>
      <c r="B1083" s="15">
        <v>1142075</v>
      </c>
      <c r="C1083" t="s">
        <v>811</v>
      </c>
      <c r="D1083">
        <v>8903313899</v>
      </c>
      <c r="E1083" s="6">
        <v>20031017</v>
      </c>
      <c r="F1083">
        <v>6819797</v>
      </c>
      <c r="G1083">
        <v>0</v>
      </c>
      <c r="H1083" s="2">
        <v>63000</v>
      </c>
      <c r="I1083" s="2">
        <v>0</v>
      </c>
      <c r="J1083" s="2">
        <v>0</v>
      </c>
      <c r="K1083" s="2">
        <v>63000</v>
      </c>
      <c r="L1083" s="11">
        <f>VLOOKUP(N1083,'CODIGOS RENTISTICOS'!$A$2:C2123,2,FALSE)</f>
        <v>825000000</v>
      </c>
      <c r="M1083" s="11">
        <f>VLOOKUP(N1083,'CODIGOS RENTISTICOS'!$A$2:D4290,3,FALSE)</f>
        <v>150109</v>
      </c>
      <c r="N1083">
        <v>121245</v>
      </c>
      <c r="O1083" s="2">
        <v>63000</v>
      </c>
    </row>
    <row r="1084" spans="1:15" x14ac:dyDescent="0.2">
      <c r="A1084" s="6">
        <v>50000249</v>
      </c>
      <c r="B1084" s="15">
        <v>560899</v>
      </c>
      <c r="C1084" t="s">
        <v>812</v>
      </c>
      <c r="D1084">
        <v>16475345</v>
      </c>
      <c r="E1084" s="6">
        <v>20031017</v>
      </c>
      <c r="F1084">
        <v>2418137</v>
      </c>
      <c r="G1084">
        <v>0</v>
      </c>
      <c r="H1084" s="2">
        <v>11650</v>
      </c>
      <c r="I1084" s="2">
        <v>0</v>
      </c>
      <c r="J1084" s="2">
        <v>0</v>
      </c>
      <c r="K1084" s="2">
        <v>11650</v>
      </c>
      <c r="L1084" s="11">
        <f>VLOOKUP(N1084,'CODIGOS RENTISTICOS'!$A$2:C2124,2,FALSE)</f>
        <v>11100000</v>
      </c>
      <c r="M1084" s="11">
        <f>VLOOKUP(N1084,'CODIGOS RENTISTICOS'!$A$2:D4291,3,FALSE)</f>
        <v>150101</v>
      </c>
      <c r="N1084">
        <v>121275</v>
      </c>
      <c r="O1084" s="2">
        <v>11650</v>
      </c>
    </row>
    <row r="1085" spans="1:15" x14ac:dyDescent="0.2">
      <c r="A1085" s="6">
        <v>50000249</v>
      </c>
      <c r="B1085" s="15">
        <v>968076</v>
      </c>
      <c r="C1085" t="s">
        <v>811</v>
      </c>
      <c r="D1085">
        <v>16882021</v>
      </c>
      <c r="E1085" s="6">
        <v>20031017</v>
      </c>
      <c r="F1085">
        <v>5518466</v>
      </c>
      <c r="G1085">
        <v>0</v>
      </c>
      <c r="H1085" s="2">
        <v>22133</v>
      </c>
      <c r="I1085" s="2">
        <v>0</v>
      </c>
      <c r="J1085" s="2">
        <v>0</v>
      </c>
      <c r="K1085" s="2">
        <v>22133</v>
      </c>
      <c r="L1085" s="11">
        <f>VLOOKUP(N1085,'CODIGOS RENTISTICOS'!$A$2:C2125,2,FALSE)</f>
        <v>825000000</v>
      </c>
      <c r="M1085" s="11">
        <f>VLOOKUP(N1085,'CODIGOS RENTISTICOS'!$A$2:D4292,3,FALSE)</f>
        <v>150109</v>
      </c>
      <c r="N1085">
        <v>121245</v>
      </c>
      <c r="O1085" s="2">
        <v>22133</v>
      </c>
    </row>
    <row r="1086" spans="1:15" x14ac:dyDescent="0.2">
      <c r="A1086" s="6">
        <v>50000249</v>
      </c>
      <c r="B1086" s="15">
        <v>968077</v>
      </c>
      <c r="C1086" t="s">
        <v>811</v>
      </c>
      <c r="D1086">
        <v>6292749</v>
      </c>
      <c r="E1086" s="6">
        <v>20031017</v>
      </c>
      <c r="F1086">
        <v>5518466</v>
      </c>
      <c r="G1086">
        <v>0</v>
      </c>
      <c r="H1086" s="2">
        <v>22133</v>
      </c>
      <c r="I1086" s="2">
        <v>0</v>
      </c>
      <c r="J1086" s="2">
        <v>0</v>
      </c>
      <c r="K1086" s="2">
        <v>22133</v>
      </c>
      <c r="L1086" s="11">
        <f>VLOOKUP(N1086,'CODIGOS RENTISTICOS'!$A$2:C2126,2,FALSE)</f>
        <v>825000000</v>
      </c>
      <c r="M1086" s="11">
        <f>VLOOKUP(N1086,'CODIGOS RENTISTICOS'!$A$2:D4293,3,FALSE)</f>
        <v>150109</v>
      </c>
      <c r="N1086">
        <v>121245</v>
      </c>
      <c r="O1086" s="2">
        <v>22133</v>
      </c>
    </row>
    <row r="1087" spans="1:15" x14ac:dyDescent="0.2">
      <c r="A1087" s="6">
        <v>50000249</v>
      </c>
      <c r="B1087" s="15">
        <v>327332</v>
      </c>
      <c r="C1087" t="s">
        <v>799</v>
      </c>
      <c r="D1087">
        <v>16798656</v>
      </c>
      <c r="E1087" s="6">
        <v>20031017</v>
      </c>
      <c r="F1087">
        <v>3352992</v>
      </c>
      <c r="G1087">
        <v>1</v>
      </c>
      <c r="H1087" s="2">
        <v>0</v>
      </c>
      <c r="I1087" s="2">
        <v>0</v>
      </c>
      <c r="J1087" s="2">
        <v>664000</v>
      </c>
      <c r="K1087" s="2">
        <v>664000</v>
      </c>
      <c r="L1087" s="11">
        <f>VLOOKUP(N1087,'CODIGOS RENTISTICOS'!$A$2:C2127,2,FALSE)</f>
        <v>825000000</v>
      </c>
      <c r="M1087" s="11">
        <f>VLOOKUP(N1087,'CODIGOS RENTISTICOS'!$A$2:D4294,3,FALSE)</f>
        <v>150109</v>
      </c>
      <c r="N1087">
        <v>121245</v>
      </c>
      <c r="O1087" s="2">
        <v>664000</v>
      </c>
    </row>
    <row r="1088" spans="1:15" x14ac:dyDescent="0.2">
      <c r="A1088" s="6">
        <v>50000249</v>
      </c>
      <c r="B1088" s="15">
        <v>404580</v>
      </c>
      <c r="C1088" t="s">
        <v>799</v>
      </c>
      <c r="D1088">
        <v>13813518</v>
      </c>
      <c r="E1088" s="6">
        <v>20031017</v>
      </c>
      <c r="F1088">
        <v>2107515</v>
      </c>
      <c r="G1088">
        <v>0</v>
      </c>
      <c r="H1088" s="2">
        <v>1535089</v>
      </c>
      <c r="I1088" s="2">
        <v>0</v>
      </c>
      <c r="J1088" s="2">
        <v>0</v>
      </c>
      <c r="K1088" s="2">
        <v>1535089</v>
      </c>
      <c r="L1088" s="11">
        <f>VLOOKUP(N1088,'CODIGOS RENTISTICOS'!$A$2:C2128,2,FALSE)</f>
        <v>10900000</v>
      </c>
      <c r="M1088" s="11">
        <f>VLOOKUP(N1088,'CODIGOS RENTISTICOS'!$A$2:D4295,3,FALSE)</f>
        <v>170101</v>
      </c>
      <c r="N1088">
        <v>121255</v>
      </c>
      <c r="O1088" s="2">
        <v>1535089</v>
      </c>
    </row>
    <row r="1089" spans="1:15" x14ac:dyDescent="0.2">
      <c r="A1089" s="6">
        <v>50000249</v>
      </c>
      <c r="B1089" s="15">
        <v>1203936</v>
      </c>
      <c r="C1089" t="s">
        <v>581</v>
      </c>
      <c r="D1089">
        <v>8460000049</v>
      </c>
      <c r="E1089" s="6">
        <v>20031017</v>
      </c>
      <c r="F1089">
        <v>4295572</v>
      </c>
      <c r="G1089">
        <v>1</v>
      </c>
      <c r="H1089" s="2">
        <v>0</v>
      </c>
      <c r="I1089" s="2">
        <v>0</v>
      </c>
      <c r="J1089" s="2">
        <v>22202153.899999999</v>
      </c>
      <c r="K1089" s="2">
        <v>22202153.899999999</v>
      </c>
      <c r="L1089" s="11">
        <f>VLOOKUP(N1089,'CODIGOS RENTISTICOS'!$A$2:C2129,2,FALSE)</f>
        <v>96400000</v>
      </c>
      <c r="M1089" s="11">
        <f>VLOOKUP(N1089,'CODIGOS RENTISTICOS'!$A$2:D4296,3,FALSE)</f>
        <v>370101</v>
      </c>
      <c r="N1089">
        <v>6040</v>
      </c>
      <c r="O1089" s="2">
        <v>22202153.899999999</v>
      </c>
    </row>
    <row r="1090" spans="1:15" x14ac:dyDescent="0.2">
      <c r="A1090" s="6">
        <v>50000249</v>
      </c>
      <c r="B1090" s="15">
        <v>1203937</v>
      </c>
      <c r="C1090" t="s">
        <v>581</v>
      </c>
      <c r="D1090">
        <v>8460000049</v>
      </c>
      <c r="E1090" s="6">
        <v>20031017</v>
      </c>
      <c r="F1090">
        <v>4295572</v>
      </c>
      <c r="G1090">
        <v>1</v>
      </c>
      <c r="H1090" s="2">
        <v>0</v>
      </c>
      <c r="I1090" s="2">
        <v>0</v>
      </c>
      <c r="J1090" s="2">
        <v>7091104.8499999996</v>
      </c>
      <c r="K1090" s="2">
        <v>7091104.8499999996</v>
      </c>
      <c r="L1090" s="11">
        <f>VLOOKUP(N1090,'CODIGOS RENTISTICOS'!$A$2:C2130,2,FALSE)</f>
        <v>96400000</v>
      </c>
      <c r="M1090" s="11">
        <f>VLOOKUP(N1090,'CODIGOS RENTISTICOS'!$A$2:D4297,3,FALSE)</f>
        <v>370101</v>
      </c>
      <c r="N1090">
        <v>6040</v>
      </c>
      <c r="O1090" s="2">
        <v>7091104.8499999996</v>
      </c>
    </row>
    <row r="1091" spans="1:15" x14ac:dyDescent="0.2">
      <c r="A1091" s="6">
        <v>50000249</v>
      </c>
      <c r="B1091" s="15">
        <v>1160189</v>
      </c>
      <c r="C1091" t="s">
        <v>591</v>
      </c>
      <c r="D1091">
        <v>8002322835</v>
      </c>
      <c r="E1091" s="6">
        <v>20031017</v>
      </c>
      <c r="F1091">
        <v>4829571</v>
      </c>
      <c r="G1091">
        <v>0</v>
      </c>
      <c r="H1091" s="2">
        <v>664000</v>
      </c>
      <c r="I1091" s="2">
        <v>0</v>
      </c>
      <c r="J1091" s="2">
        <v>0</v>
      </c>
      <c r="K1091" s="2">
        <v>664000</v>
      </c>
      <c r="L1091" s="11">
        <f>VLOOKUP(N1091,'CODIGOS RENTISTICOS'!$A$2:C2131,2,FALSE)</f>
        <v>825000000</v>
      </c>
      <c r="M1091" s="11">
        <f>VLOOKUP(N1091,'CODIGOS RENTISTICOS'!$A$2:D4298,3,FALSE)</f>
        <v>150109</v>
      </c>
      <c r="N1091">
        <v>121245</v>
      </c>
      <c r="O1091" s="2">
        <v>664000</v>
      </c>
    </row>
    <row r="1092" spans="1:15" x14ac:dyDescent="0.2">
      <c r="A1092" s="6">
        <v>50000249</v>
      </c>
      <c r="B1092" s="15">
        <v>14332962</v>
      </c>
      <c r="C1092" t="s">
        <v>591</v>
      </c>
      <c r="D1092">
        <v>8300100455</v>
      </c>
      <c r="E1092" s="6">
        <v>20031020</v>
      </c>
      <c r="F1092">
        <v>6139043</v>
      </c>
      <c r="G1092">
        <v>0</v>
      </c>
      <c r="H1092" s="2">
        <v>265600</v>
      </c>
      <c r="I1092" s="2">
        <v>0</v>
      </c>
      <c r="J1092" s="2">
        <v>0</v>
      </c>
      <c r="K1092" s="2">
        <v>265600</v>
      </c>
      <c r="L1092" s="11">
        <f>VLOOKUP(N1092,'CODIGOS RENTISTICOS'!$A$2:C2132,2,FALSE)</f>
        <v>825000000</v>
      </c>
      <c r="M1092" s="11">
        <f>VLOOKUP(N1092,'CODIGOS RENTISTICOS'!$A$2:D4299,3,FALSE)</f>
        <v>150109</v>
      </c>
      <c r="N1092">
        <v>121245</v>
      </c>
      <c r="O1092" s="2">
        <v>265600</v>
      </c>
    </row>
    <row r="1093" spans="1:15" x14ac:dyDescent="0.2">
      <c r="A1093" s="6">
        <v>50000249</v>
      </c>
      <c r="B1093" s="15">
        <v>1360790</v>
      </c>
      <c r="C1093" t="s">
        <v>591</v>
      </c>
      <c r="D1093">
        <v>8001015995</v>
      </c>
      <c r="E1093" s="6">
        <v>20031020</v>
      </c>
      <c r="F1093">
        <v>3765300</v>
      </c>
      <c r="G1093">
        <v>1</v>
      </c>
      <c r="H1093" s="2">
        <v>0</v>
      </c>
      <c r="I1093" s="2">
        <v>0</v>
      </c>
      <c r="J1093" s="2">
        <v>293364</v>
      </c>
      <c r="K1093" s="2">
        <v>293364</v>
      </c>
      <c r="L1093" s="11">
        <f>VLOOKUP(N1093,'CODIGOS RENTISTICOS'!$A$2:C2133,2,FALSE)</f>
        <v>11500000</v>
      </c>
      <c r="M1093" s="11">
        <f>VLOOKUP(N1093,'CODIGOS RENTISTICOS'!$A$2:D4300,3,FALSE)</f>
        <v>130101</v>
      </c>
      <c r="N1093">
        <v>121260</v>
      </c>
      <c r="O1093" s="2">
        <v>293364</v>
      </c>
    </row>
    <row r="1094" spans="1:15" x14ac:dyDescent="0.2">
      <c r="A1094" s="6">
        <v>50000249</v>
      </c>
      <c r="B1094" s="15">
        <v>678023</v>
      </c>
      <c r="C1094" t="s">
        <v>591</v>
      </c>
      <c r="D1094">
        <v>8240038600</v>
      </c>
      <c r="E1094" s="6">
        <v>20031020</v>
      </c>
      <c r="F1094">
        <v>2954034</v>
      </c>
      <c r="G1094">
        <v>0</v>
      </c>
      <c r="H1094" s="2">
        <v>68760</v>
      </c>
      <c r="I1094" s="2">
        <v>0</v>
      </c>
      <c r="J1094" s="2">
        <v>0</v>
      </c>
      <c r="K1094" s="2">
        <v>68760</v>
      </c>
      <c r="L1094" s="11">
        <f>VLOOKUP(N1094,'CODIGOS RENTISTICOS'!$A$2:C2134,2,FALSE)</f>
        <v>910300000</v>
      </c>
      <c r="M1094" s="11">
        <f>VLOOKUP(N1094,'CODIGOS RENTISTICOS'!$A$2:D4301,3,FALSE)</f>
        <v>130113</v>
      </c>
      <c r="N1094">
        <v>121235</v>
      </c>
      <c r="O1094" s="2">
        <v>68760</v>
      </c>
    </row>
    <row r="1095" spans="1:15" x14ac:dyDescent="0.2">
      <c r="A1095" s="6">
        <v>50000249</v>
      </c>
      <c r="B1095" s="15">
        <v>678198</v>
      </c>
      <c r="C1095" t="s">
        <v>591</v>
      </c>
      <c r="D1095">
        <v>8240038600</v>
      </c>
      <c r="E1095" s="6">
        <v>20031020</v>
      </c>
      <c r="F1095">
        <v>2954034</v>
      </c>
      <c r="G1095">
        <v>0</v>
      </c>
      <c r="H1095" s="2">
        <v>396000</v>
      </c>
      <c r="I1095" s="2">
        <v>0</v>
      </c>
      <c r="J1095" s="2">
        <v>0</v>
      </c>
      <c r="K1095" s="2">
        <v>396000</v>
      </c>
      <c r="L1095" s="11">
        <f>VLOOKUP(N1095,'CODIGOS RENTISTICOS'!$A$2:C2135,2,FALSE)</f>
        <v>910300000</v>
      </c>
      <c r="M1095" s="11">
        <f>VLOOKUP(N1095,'CODIGOS RENTISTICOS'!$A$2:D4302,3,FALSE)</f>
        <v>130113</v>
      </c>
      <c r="N1095">
        <v>121235</v>
      </c>
      <c r="O1095" s="2">
        <v>396000</v>
      </c>
    </row>
    <row r="1096" spans="1:15" x14ac:dyDescent="0.2">
      <c r="A1096" s="6">
        <v>50000249</v>
      </c>
      <c r="B1096" s="15">
        <v>1357309</v>
      </c>
      <c r="C1096" t="s">
        <v>591</v>
      </c>
      <c r="D1096">
        <v>93343743</v>
      </c>
      <c r="E1096" s="6">
        <v>20031020</v>
      </c>
      <c r="F1096">
        <v>2382230</v>
      </c>
      <c r="G1096">
        <v>0</v>
      </c>
      <c r="H1096" s="2">
        <v>22600</v>
      </c>
      <c r="I1096" s="2">
        <v>0</v>
      </c>
      <c r="J1096" s="2">
        <v>0</v>
      </c>
      <c r="K1096" s="2">
        <v>22600</v>
      </c>
      <c r="L1096" s="11">
        <f>VLOOKUP(N1096,'CODIGOS RENTISTICOS'!$A$2:C2136,2,FALSE)</f>
        <v>825000000</v>
      </c>
      <c r="M1096" s="11">
        <f>VLOOKUP(N1096,'CODIGOS RENTISTICOS'!$A$2:D4303,3,FALSE)</f>
        <v>150109</v>
      </c>
      <c r="N1096">
        <v>121245</v>
      </c>
      <c r="O1096" s="2">
        <v>22600</v>
      </c>
    </row>
    <row r="1097" spans="1:15" x14ac:dyDescent="0.2">
      <c r="A1097" s="6">
        <v>50000249</v>
      </c>
      <c r="B1097" s="15">
        <v>649120</v>
      </c>
      <c r="C1097" t="s">
        <v>591</v>
      </c>
      <c r="D1097">
        <v>79366536</v>
      </c>
      <c r="E1097" s="6">
        <v>20031020</v>
      </c>
      <c r="F1097">
        <v>6207138</v>
      </c>
      <c r="G1097">
        <v>0</v>
      </c>
      <c r="H1097" s="2">
        <v>110650</v>
      </c>
      <c r="I1097" s="2">
        <v>0</v>
      </c>
      <c r="J1097" s="2">
        <v>0</v>
      </c>
      <c r="K1097" s="2">
        <v>110650</v>
      </c>
      <c r="L1097" s="11">
        <f>VLOOKUP(N1097,'CODIGOS RENTISTICOS'!$A$2:C2137,2,FALSE)</f>
        <v>825000000</v>
      </c>
      <c r="M1097" s="11">
        <f>VLOOKUP(N1097,'CODIGOS RENTISTICOS'!$A$2:D4304,3,FALSE)</f>
        <v>150109</v>
      </c>
      <c r="N1097">
        <v>121245</v>
      </c>
      <c r="O1097" s="2">
        <v>110650</v>
      </c>
    </row>
    <row r="1098" spans="1:15" x14ac:dyDescent="0.2">
      <c r="A1098" s="6">
        <v>50000249</v>
      </c>
      <c r="B1098" s="15">
        <v>1341138</v>
      </c>
      <c r="C1098" t="s">
        <v>591</v>
      </c>
      <c r="D1098">
        <v>19373144</v>
      </c>
      <c r="E1098" s="6">
        <v>20031020</v>
      </c>
      <c r="F1098">
        <v>2168055</v>
      </c>
      <c r="G1098">
        <v>0</v>
      </c>
      <c r="H1098" s="2">
        <v>4032433</v>
      </c>
      <c r="I1098" s="2">
        <v>0</v>
      </c>
      <c r="J1098" s="2">
        <v>0</v>
      </c>
      <c r="K1098" s="2">
        <v>4032433</v>
      </c>
      <c r="L1098" s="11">
        <f>VLOOKUP(N1098,'CODIGOS RENTISTICOS'!$A$2:C2138,2,FALSE)</f>
        <v>10900000</v>
      </c>
      <c r="M1098" s="11">
        <f>VLOOKUP(N1098,'CODIGOS RENTISTICOS'!$A$2:D4305,3,FALSE)</f>
        <v>170101</v>
      </c>
      <c r="N1098">
        <v>121255</v>
      </c>
      <c r="O1098" s="2">
        <v>4032433</v>
      </c>
    </row>
    <row r="1099" spans="1:15" x14ac:dyDescent="0.2">
      <c r="A1099" s="6">
        <v>50000249</v>
      </c>
      <c r="B1099" s="15">
        <v>16303596</v>
      </c>
      <c r="C1099" t="s">
        <v>591</v>
      </c>
      <c r="D1099">
        <v>19492483</v>
      </c>
      <c r="E1099" s="6">
        <v>20031020</v>
      </c>
      <c r="F1099">
        <v>2223870</v>
      </c>
      <c r="G1099">
        <v>0</v>
      </c>
      <c r="H1099" s="2">
        <v>332000</v>
      </c>
      <c r="I1099" s="2">
        <v>0</v>
      </c>
      <c r="J1099" s="2">
        <v>0</v>
      </c>
      <c r="K1099" s="2">
        <v>332000</v>
      </c>
      <c r="L1099" s="11">
        <f>VLOOKUP(N1099,'CODIGOS RENTISTICOS'!$A$2:C2139,2,FALSE)</f>
        <v>825000000</v>
      </c>
      <c r="M1099" s="11">
        <f>VLOOKUP(N1099,'CODIGOS RENTISTICOS'!$A$2:D4306,3,FALSE)</f>
        <v>150109</v>
      </c>
      <c r="N1099">
        <v>121245</v>
      </c>
      <c r="O1099" s="2">
        <v>332000</v>
      </c>
    </row>
    <row r="1100" spans="1:15" x14ac:dyDescent="0.2">
      <c r="A1100" s="6">
        <v>50000249</v>
      </c>
      <c r="B1100" s="15">
        <v>15881147</v>
      </c>
      <c r="C1100" t="s">
        <v>591</v>
      </c>
      <c r="D1100">
        <v>79509920</v>
      </c>
      <c r="E1100" s="6">
        <v>20031020</v>
      </c>
      <c r="F1100">
        <v>2726091</v>
      </c>
      <c r="G1100">
        <v>0</v>
      </c>
      <c r="H1100" s="2">
        <v>1000</v>
      </c>
      <c r="I1100" s="2">
        <v>0</v>
      </c>
      <c r="J1100" s="2">
        <v>0</v>
      </c>
      <c r="K1100" s="2">
        <v>1000</v>
      </c>
      <c r="L1100" s="11">
        <f>VLOOKUP(N1100,'CODIGOS RENTISTICOS'!$A$2:C2140,2,FALSE)</f>
        <v>11500000</v>
      </c>
      <c r="M1100" s="11">
        <f>VLOOKUP(N1100,'CODIGOS RENTISTICOS'!$A$2:D4307,3,FALSE)</f>
        <v>130101</v>
      </c>
      <c r="N1100">
        <v>270909</v>
      </c>
      <c r="O1100" s="2">
        <v>1000</v>
      </c>
    </row>
    <row r="1101" spans="1:15" x14ac:dyDescent="0.2">
      <c r="A1101" s="6">
        <v>50000249</v>
      </c>
      <c r="B1101" s="15">
        <v>15881155</v>
      </c>
      <c r="C1101" t="s">
        <v>591</v>
      </c>
      <c r="D1101">
        <v>8512173199</v>
      </c>
      <c r="E1101" s="6">
        <v>20031020</v>
      </c>
      <c r="F1101">
        <v>10241836</v>
      </c>
      <c r="G1101">
        <v>0</v>
      </c>
      <c r="H1101" s="2">
        <v>700</v>
      </c>
      <c r="I1101" s="2">
        <v>0</v>
      </c>
      <c r="J1101" s="2">
        <v>0</v>
      </c>
      <c r="K1101" s="2">
        <v>700</v>
      </c>
      <c r="L1101" s="11">
        <f>VLOOKUP(N1101,'CODIGOS RENTISTICOS'!$A$2:C2141,2,FALSE)</f>
        <v>11500000</v>
      </c>
      <c r="M1101" s="11">
        <f>VLOOKUP(N1101,'CODIGOS RENTISTICOS'!$A$2:D4308,3,FALSE)</f>
        <v>130101</v>
      </c>
      <c r="N1101">
        <v>12102119</v>
      </c>
      <c r="O1101" s="2">
        <v>700</v>
      </c>
    </row>
    <row r="1102" spans="1:15" x14ac:dyDescent="0.2">
      <c r="A1102" s="6">
        <v>50000249</v>
      </c>
      <c r="B1102" s="15">
        <v>15881175</v>
      </c>
      <c r="C1102" t="s">
        <v>591</v>
      </c>
      <c r="D1102">
        <v>8512173197</v>
      </c>
      <c r="E1102" s="6">
        <v>20031020</v>
      </c>
      <c r="F1102">
        <v>10240183</v>
      </c>
      <c r="G1102">
        <v>0</v>
      </c>
      <c r="H1102" s="2">
        <v>200</v>
      </c>
      <c r="I1102" s="2">
        <v>0</v>
      </c>
      <c r="J1102" s="2">
        <v>0</v>
      </c>
      <c r="K1102" s="2">
        <v>200</v>
      </c>
      <c r="L1102" s="11">
        <f>VLOOKUP(N1102,'CODIGOS RENTISTICOS'!$A$2:C2142,2,FALSE)</f>
        <v>11500000</v>
      </c>
      <c r="M1102" s="11">
        <f>VLOOKUP(N1102,'CODIGOS RENTISTICOS'!$A$2:D4309,3,FALSE)</f>
        <v>130101</v>
      </c>
      <c r="N1102">
        <v>12102119</v>
      </c>
      <c r="O1102" s="2">
        <v>200</v>
      </c>
    </row>
    <row r="1103" spans="1:15" x14ac:dyDescent="0.2">
      <c r="A1103" s="6">
        <v>50000249</v>
      </c>
      <c r="B1103" s="15">
        <v>15881182</v>
      </c>
      <c r="C1103" t="s">
        <v>591</v>
      </c>
      <c r="D1103">
        <v>11792177</v>
      </c>
      <c r="E1103" s="6">
        <v>20031020</v>
      </c>
      <c r="F1103">
        <v>2841100</v>
      </c>
      <c r="G1103">
        <v>0</v>
      </c>
      <c r="H1103" s="2">
        <v>480</v>
      </c>
      <c r="I1103" s="2">
        <v>0</v>
      </c>
      <c r="J1103" s="2">
        <v>0</v>
      </c>
      <c r="K1103" s="2">
        <v>480</v>
      </c>
      <c r="L1103" s="11">
        <f>VLOOKUP(N1103,'CODIGOS RENTISTICOS'!$A$2:C2143,2,FALSE)</f>
        <v>11500000</v>
      </c>
      <c r="M1103" s="11">
        <f>VLOOKUP(N1103,'CODIGOS RENTISTICOS'!$A$2:D4310,3,FALSE)</f>
        <v>130101</v>
      </c>
      <c r="N1103">
        <v>12102119</v>
      </c>
      <c r="O1103" s="2">
        <v>480</v>
      </c>
    </row>
    <row r="1104" spans="1:15" x14ac:dyDescent="0.2">
      <c r="A1104" s="6">
        <v>50000249</v>
      </c>
      <c r="B1104" s="15">
        <v>927857</v>
      </c>
      <c r="C1104" t="s">
        <v>591</v>
      </c>
      <c r="D1104">
        <v>8300277170</v>
      </c>
      <c r="E1104" s="6">
        <v>20031020</v>
      </c>
      <c r="F1104">
        <v>6184288</v>
      </c>
      <c r="G1104">
        <v>0</v>
      </c>
      <c r="H1104" s="2">
        <v>22133</v>
      </c>
      <c r="I1104" s="2">
        <v>0</v>
      </c>
      <c r="J1104" s="2">
        <v>0</v>
      </c>
      <c r="K1104" s="2">
        <v>22133</v>
      </c>
      <c r="L1104" s="11">
        <f>VLOOKUP(N1104,'CODIGOS RENTISTICOS'!$A$2:C2144,2,FALSE)</f>
        <v>825000000</v>
      </c>
      <c r="M1104" s="11">
        <f>VLOOKUP(N1104,'CODIGOS RENTISTICOS'!$A$2:D4311,3,FALSE)</f>
        <v>150109</v>
      </c>
      <c r="N1104">
        <v>121245</v>
      </c>
      <c r="O1104" s="2">
        <v>22133</v>
      </c>
    </row>
    <row r="1105" spans="1:15" x14ac:dyDescent="0.2">
      <c r="A1105" s="6">
        <v>50000249</v>
      </c>
      <c r="B1105" s="15">
        <v>927858</v>
      </c>
      <c r="C1105" t="s">
        <v>591</v>
      </c>
      <c r="D1105">
        <v>8600437500</v>
      </c>
      <c r="E1105" s="6">
        <v>20031020</v>
      </c>
      <c r="F1105">
        <v>6181600</v>
      </c>
      <c r="G1105">
        <v>0</v>
      </c>
      <c r="H1105" s="2">
        <v>796788</v>
      </c>
      <c r="I1105" s="2">
        <v>0</v>
      </c>
      <c r="J1105" s="2">
        <v>0</v>
      </c>
      <c r="K1105" s="2">
        <v>796788</v>
      </c>
      <c r="L1105" s="11">
        <f>VLOOKUP(N1105,'CODIGOS RENTISTICOS'!$A$2:C2145,2,FALSE)</f>
        <v>825000000</v>
      </c>
      <c r="M1105" s="11">
        <f>VLOOKUP(N1105,'CODIGOS RENTISTICOS'!$A$2:D4312,3,FALSE)</f>
        <v>150109</v>
      </c>
      <c r="N1105">
        <v>121245</v>
      </c>
      <c r="O1105" s="2">
        <v>796788</v>
      </c>
    </row>
    <row r="1106" spans="1:15" x14ac:dyDescent="0.2">
      <c r="A1106" s="6">
        <v>50000249</v>
      </c>
      <c r="B1106" s="15">
        <v>1159793</v>
      </c>
      <c r="C1106" t="s">
        <v>591</v>
      </c>
      <c r="D1106">
        <v>36301240</v>
      </c>
      <c r="E1106" s="6">
        <v>20031020</v>
      </c>
      <c r="F1106">
        <v>2020597</v>
      </c>
      <c r="G1106">
        <v>0</v>
      </c>
      <c r="H1106" s="2">
        <v>22133</v>
      </c>
      <c r="I1106" s="2">
        <v>0</v>
      </c>
      <c r="J1106" s="2">
        <v>0</v>
      </c>
      <c r="K1106" s="2">
        <v>22133</v>
      </c>
      <c r="L1106" s="11">
        <f>VLOOKUP(N1106,'CODIGOS RENTISTICOS'!$A$2:C2146,2,FALSE)</f>
        <v>825000000</v>
      </c>
      <c r="M1106" s="11">
        <f>VLOOKUP(N1106,'CODIGOS RENTISTICOS'!$A$2:D4313,3,FALSE)</f>
        <v>150109</v>
      </c>
      <c r="N1106">
        <v>121245</v>
      </c>
      <c r="O1106" s="2">
        <v>22133</v>
      </c>
    </row>
    <row r="1107" spans="1:15" x14ac:dyDescent="0.2">
      <c r="A1107" s="6">
        <v>50000249</v>
      </c>
      <c r="B1107" s="15">
        <v>13991319</v>
      </c>
      <c r="C1107" t="s">
        <v>591</v>
      </c>
      <c r="D1107">
        <v>8110256966</v>
      </c>
      <c r="E1107" s="6">
        <v>20031020</v>
      </c>
      <c r="F1107">
        <v>5458336</v>
      </c>
      <c r="G1107">
        <v>0</v>
      </c>
      <c r="H1107" s="2">
        <v>44226</v>
      </c>
      <c r="I1107" s="2">
        <v>0</v>
      </c>
      <c r="J1107" s="2">
        <v>0</v>
      </c>
      <c r="K1107" s="2">
        <v>44226</v>
      </c>
      <c r="L1107" s="11">
        <f>VLOOKUP(N1107,'CODIGOS RENTISTICOS'!$A$2:C2147,2,FALSE)</f>
        <v>825000000</v>
      </c>
      <c r="M1107" s="11">
        <f>VLOOKUP(N1107,'CODIGOS RENTISTICOS'!$A$2:D4314,3,FALSE)</f>
        <v>150109</v>
      </c>
      <c r="N1107">
        <v>121245</v>
      </c>
      <c r="O1107" s="2">
        <v>44226</v>
      </c>
    </row>
    <row r="1108" spans="1:15" x14ac:dyDescent="0.2">
      <c r="A1108" s="6">
        <v>50000249</v>
      </c>
      <c r="B1108" s="15">
        <v>1004546</v>
      </c>
      <c r="C1108" t="s">
        <v>591</v>
      </c>
      <c r="D1108">
        <v>41757858</v>
      </c>
      <c r="E1108" s="6">
        <v>20031020</v>
      </c>
      <c r="F1108">
        <v>10273777</v>
      </c>
      <c r="G1108">
        <v>0</v>
      </c>
      <c r="H1108" s="2">
        <v>22133</v>
      </c>
      <c r="I1108" s="2">
        <v>0</v>
      </c>
      <c r="J1108" s="2">
        <v>0</v>
      </c>
      <c r="K1108" s="2">
        <v>22133</v>
      </c>
      <c r="L1108" s="11">
        <f>VLOOKUP(N1108,'CODIGOS RENTISTICOS'!$A$2:C2148,2,FALSE)</f>
        <v>825000000</v>
      </c>
      <c r="M1108" s="11">
        <f>VLOOKUP(N1108,'CODIGOS RENTISTICOS'!$A$2:D4315,3,FALSE)</f>
        <v>150109</v>
      </c>
      <c r="N1108">
        <v>121245</v>
      </c>
      <c r="O1108" s="2">
        <v>22133</v>
      </c>
    </row>
    <row r="1109" spans="1:15" x14ac:dyDescent="0.2">
      <c r="A1109" s="6">
        <v>50000249</v>
      </c>
      <c r="B1109" s="15">
        <v>1004547</v>
      </c>
      <c r="C1109" t="s">
        <v>591</v>
      </c>
      <c r="D1109">
        <v>4937819</v>
      </c>
      <c r="E1109" s="6">
        <v>20031020</v>
      </c>
      <c r="F1109">
        <v>10273777</v>
      </c>
      <c r="G1109">
        <v>0</v>
      </c>
      <c r="H1109" s="2">
        <v>22133</v>
      </c>
      <c r="I1109" s="2">
        <v>0</v>
      </c>
      <c r="J1109" s="2">
        <v>0</v>
      </c>
      <c r="K1109" s="2">
        <v>22133</v>
      </c>
      <c r="L1109" s="11">
        <f>VLOOKUP(N1109,'CODIGOS RENTISTICOS'!$A$2:C2149,2,FALSE)</f>
        <v>825000000</v>
      </c>
      <c r="M1109" s="11">
        <f>VLOOKUP(N1109,'CODIGOS RENTISTICOS'!$A$2:D4316,3,FALSE)</f>
        <v>150109</v>
      </c>
      <c r="N1109">
        <v>121245</v>
      </c>
      <c r="O1109" s="2">
        <v>22133</v>
      </c>
    </row>
    <row r="1110" spans="1:15" x14ac:dyDescent="0.2">
      <c r="A1110" s="6">
        <v>50000249</v>
      </c>
      <c r="B1110" s="15">
        <v>1150857</v>
      </c>
      <c r="C1110" t="s">
        <v>591</v>
      </c>
      <c r="D1110">
        <v>19144752</v>
      </c>
      <c r="E1110" s="6">
        <v>20031020</v>
      </c>
      <c r="F1110">
        <v>4471818</v>
      </c>
      <c r="G1110">
        <v>0</v>
      </c>
      <c r="H1110" s="2">
        <v>664000</v>
      </c>
      <c r="I1110" s="2">
        <v>0</v>
      </c>
      <c r="J1110" s="2">
        <v>0</v>
      </c>
      <c r="K1110" s="2">
        <v>664000</v>
      </c>
      <c r="L1110" s="11">
        <f>VLOOKUP(N1110,'CODIGOS RENTISTICOS'!$A$2:C2150,2,FALSE)</f>
        <v>825000000</v>
      </c>
      <c r="M1110" s="11">
        <f>VLOOKUP(N1110,'CODIGOS RENTISTICOS'!$A$2:D4317,3,FALSE)</f>
        <v>150109</v>
      </c>
      <c r="N1110">
        <v>121245</v>
      </c>
      <c r="O1110" s="2">
        <v>664000</v>
      </c>
    </row>
    <row r="1111" spans="1:15" x14ac:dyDescent="0.2">
      <c r="A1111" s="6">
        <v>50000249</v>
      </c>
      <c r="B1111" s="15">
        <v>1298523</v>
      </c>
      <c r="C1111" t="s">
        <v>591</v>
      </c>
      <c r="D1111">
        <v>3173470</v>
      </c>
      <c r="E1111" s="6">
        <v>20031020</v>
      </c>
      <c r="F1111">
        <v>6702355</v>
      </c>
      <c r="G1111">
        <v>0</v>
      </c>
      <c r="H1111" s="2">
        <v>22133</v>
      </c>
      <c r="I1111" s="2">
        <v>0</v>
      </c>
      <c r="J1111" s="2">
        <v>0</v>
      </c>
      <c r="K1111" s="2">
        <v>22133</v>
      </c>
      <c r="L1111" s="11">
        <f>VLOOKUP(N1111,'CODIGOS RENTISTICOS'!$A$2:C2151,2,FALSE)</f>
        <v>825000000</v>
      </c>
      <c r="M1111" s="11">
        <f>VLOOKUP(N1111,'CODIGOS RENTISTICOS'!$A$2:D4318,3,FALSE)</f>
        <v>150109</v>
      </c>
      <c r="N1111">
        <v>121245</v>
      </c>
      <c r="O1111" s="2">
        <v>22133</v>
      </c>
    </row>
    <row r="1112" spans="1:15" x14ac:dyDescent="0.2">
      <c r="A1112" s="6">
        <v>50000249</v>
      </c>
      <c r="B1112" s="15">
        <v>1298524</v>
      </c>
      <c r="C1112" t="s">
        <v>591</v>
      </c>
      <c r="D1112">
        <v>79734788</v>
      </c>
      <c r="E1112" s="6">
        <v>20031020</v>
      </c>
      <c r="F1112">
        <v>6702355</v>
      </c>
      <c r="G1112">
        <v>0</v>
      </c>
      <c r="H1112" s="2">
        <v>22133</v>
      </c>
      <c r="I1112" s="2">
        <v>0</v>
      </c>
      <c r="J1112" s="2">
        <v>0</v>
      </c>
      <c r="K1112" s="2">
        <v>22133</v>
      </c>
      <c r="L1112" s="11">
        <f>VLOOKUP(N1112,'CODIGOS RENTISTICOS'!$A$2:C2152,2,FALSE)</f>
        <v>825000000</v>
      </c>
      <c r="M1112" s="11">
        <f>VLOOKUP(N1112,'CODIGOS RENTISTICOS'!$A$2:D4319,3,FALSE)</f>
        <v>150109</v>
      </c>
      <c r="N1112">
        <v>121245</v>
      </c>
      <c r="O1112" s="2">
        <v>22133</v>
      </c>
    </row>
    <row r="1113" spans="1:15" x14ac:dyDescent="0.2">
      <c r="A1113" s="6">
        <v>50000249</v>
      </c>
      <c r="B1113" s="15">
        <v>1160202</v>
      </c>
      <c r="C1113" t="s">
        <v>591</v>
      </c>
      <c r="D1113">
        <v>35329584</v>
      </c>
      <c r="E1113" s="6">
        <v>20031020</v>
      </c>
      <c r="F1113">
        <v>6251433</v>
      </c>
      <c r="G1113">
        <v>0</v>
      </c>
      <c r="H1113" s="2">
        <v>23000</v>
      </c>
      <c r="I1113" s="2">
        <v>0</v>
      </c>
      <c r="J1113" s="2">
        <v>0</v>
      </c>
      <c r="K1113" s="2">
        <v>23000</v>
      </c>
      <c r="L1113" s="11">
        <f>VLOOKUP(N1113,'CODIGOS RENTISTICOS'!$A$2:C2153,2,FALSE)</f>
        <v>96200000</v>
      </c>
      <c r="M1113" s="11">
        <f>VLOOKUP(N1113,'CODIGOS RENTISTICOS'!$A$2:D4320,3,FALSE)</f>
        <v>350101</v>
      </c>
      <c r="N1113">
        <v>121230</v>
      </c>
      <c r="O1113" s="2">
        <v>23000</v>
      </c>
    </row>
    <row r="1114" spans="1:15" x14ac:dyDescent="0.2">
      <c r="A1114" s="6">
        <v>50000249</v>
      </c>
      <c r="B1114" s="15">
        <v>1025008</v>
      </c>
      <c r="C1114" t="s">
        <v>591</v>
      </c>
      <c r="D1114">
        <v>8300378433</v>
      </c>
      <c r="E1114" s="6">
        <v>20031020</v>
      </c>
      <c r="F1114">
        <v>4116401</v>
      </c>
      <c r="G1114">
        <v>0</v>
      </c>
      <c r="H1114" s="2">
        <v>221330</v>
      </c>
      <c r="I1114" s="2">
        <v>0</v>
      </c>
      <c r="J1114" s="2">
        <v>0</v>
      </c>
      <c r="K1114" s="2">
        <v>221330</v>
      </c>
      <c r="L1114" s="11">
        <f>VLOOKUP(N1114,'CODIGOS RENTISTICOS'!$A$2:C2154,2,FALSE)</f>
        <v>825000000</v>
      </c>
      <c r="M1114" s="11">
        <f>VLOOKUP(N1114,'CODIGOS RENTISTICOS'!$A$2:D4321,3,FALSE)</f>
        <v>150109</v>
      </c>
      <c r="N1114">
        <v>121245</v>
      </c>
      <c r="O1114" s="2">
        <v>221330</v>
      </c>
    </row>
    <row r="1115" spans="1:15" x14ac:dyDescent="0.2">
      <c r="A1115" s="6">
        <v>50000249</v>
      </c>
      <c r="B1115" s="15">
        <v>1025056</v>
      </c>
      <c r="C1115" t="s">
        <v>591</v>
      </c>
      <c r="D1115">
        <v>79621504</v>
      </c>
      <c r="E1115" s="6">
        <v>20031020</v>
      </c>
      <c r="F1115">
        <v>6369602</v>
      </c>
      <c r="G1115">
        <v>0</v>
      </c>
      <c r="H1115" s="2">
        <v>22133</v>
      </c>
      <c r="I1115" s="2">
        <v>0</v>
      </c>
      <c r="J1115" s="2">
        <v>0</v>
      </c>
      <c r="K1115" s="2">
        <v>22133</v>
      </c>
      <c r="L1115" s="11">
        <f>VLOOKUP(N1115,'CODIGOS RENTISTICOS'!$A$2:C2155,2,FALSE)</f>
        <v>825000000</v>
      </c>
      <c r="M1115" s="11">
        <f>VLOOKUP(N1115,'CODIGOS RENTISTICOS'!$A$2:D4322,3,FALSE)</f>
        <v>150109</v>
      </c>
      <c r="N1115">
        <v>121245</v>
      </c>
      <c r="O1115" s="2">
        <v>22133</v>
      </c>
    </row>
    <row r="1116" spans="1:15" x14ac:dyDescent="0.2">
      <c r="A1116" s="6">
        <v>50000249</v>
      </c>
      <c r="B1116" s="15">
        <v>1025059</v>
      </c>
      <c r="C1116" t="s">
        <v>591</v>
      </c>
      <c r="D1116">
        <v>79212087</v>
      </c>
      <c r="E1116" s="6">
        <v>20031020</v>
      </c>
      <c r="F1116">
        <v>2100818</v>
      </c>
      <c r="G1116">
        <v>0</v>
      </c>
      <c r="H1116" s="2">
        <v>22133</v>
      </c>
      <c r="I1116" s="2">
        <v>0</v>
      </c>
      <c r="J1116" s="2">
        <v>0</v>
      </c>
      <c r="K1116" s="2">
        <v>22133</v>
      </c>
      <c r="L1116" s="11">
        <f>VLOOKUP(N1116,'CODIGOS RENTISTICOS'!$A$2:C2156,2,FALSE)</f>
        <v>825000000</v>
      </c>
      <c r="M1116" s="11">
        <f>VLOOKUP(N1116,'CODIGOS RENTISTICOS'!$A$2:D4323,3,FALSE)</f>
        <v>150109</v>
      </c>
      <c r="N1116">
        <v>121245</v>
      </c>
      <c r="O1116" s="2">
        <v>22133</v>
      </c>
    </row>
    <row r="1117" spans="1:15" x14ac:dyDescent="0.2">
      <c r="A1117" s="6">
        <v>50000249</v>
      </c>
      <c r="B1117" s="15">
        <v>1025061</v>
      </c>
      <c r="C1117" t="s">
        <v>591</v>
      </c>
      <c r="D1117">
        <v>8300685718</v>
      </c>
      <c r="E1117" s="6">
        <v>20031020</v>
      </c>
      <c r="F1117">
        <v>18468106</v>
      </c>
      <c r="G1117">
        <v>0</v>
      </c>
      <c r="H1117" s="2">
        <v>309862</v>
      </c>
      <c r="I1117" s="2">
        <v>0</v>
      </c>
      <c r="J1117" s="2">
        <v>0</v>
      </c>
      <c r="K1117" s="2">
        <v>309862</v>
      </c>
      <c r="L1117" s="11">
        <f>VLOOKUP(N1117,'CODIGOS RENTISTICOS'!$A$2:C2157,2,FALSE)</f>
        <v>825000000</v>
      </c>
      <c r="M1117" s="11">
        <f>VLOOKUP(N1117,'CODIGOS RENTISTICOS'!$A$2:D4324,3,FALSE)</f>
        <v>150109</v>
      </c>
      <c r="N1117">
        <v>121245</v>
      </c>
      <c r="O1117" s="2">
        <v>309862</v>
      </c>
    </row>
    <row r="1118" spans="1:15" x14ac:dyDescent="0.2">
      <c r="A1118" s="6">
        <v>50000249</v>
      </c>
      <c r="B1118" s="15">
        <v>1025062</v>
      </c>
      <c r="C1118" t="s">
        <v>591</v>
      </c>
      <c r="D1118">
        <v>32244809</v>
      </c>
      <c r="E1118" s="6">
        <v>20031020</v>
      </c>
      <c r="F1118">
        <v>2656622</v>
      </c>
      <c r="G1118">
        <v>0</v>
      </c>
      <c r="H1118" s="2">
        <v>664000</v>
      </c>
      <c r="I1118" s="2">
        <v>0</v>
      </c>
      <c r="J1118" s="2">
        <v>0</v>
      </c>
      <c r="K1118" s="2">
        <v>664000</v>
      </c>
      <c r="L1118" s="11">
        <f>VLOOKUP(N1118,'CODIGOS RENTISTICOS'!$A$2:C2158,2,FALSE)</f>
        <v>825000000</v>
      </c>
      <c r="M1118" s="11">
        <f>VLOOKUP(N1118,'CODIGOS RENTISTICOS'!$A$2:D4325,3,FALSE)</f>
        <v>150109</v>
      </c>
      <c r="N1118">
        <v>121245</v>
      </c>
      <c r="O1118" s="2">
        <v>664000</v>
      </c>
    </row>
    <row r="1119" spans="1:15" x14ac:dyDescent="0.2">
      <c r="A1119" s="6">
        <v>50000249</v>
      </c>
      <c r="B1119" s="15">
        <v>1025063</v>
      </c>
      <c r="C1119" t="s">
        <v>591</v>
      </c>
      <c r="D1119">
        <v>8000641148</v>
      </c>
      <c r="E1119" s="6">
        <v>20031020</v>
      </c>
      <c r="F1119">
        <v>6165488</v>
      </c>
      <c r="G1119">
        <v>0</v>
      </c>
      <c r="H1119" s="2">
        <v>331950</v>
      </c>
      <c r="I1119" s="2">
        <v>0</v>
      </c>
      <c r="J1119" s="2">
        <v>0</v>
      </c>
      <c r="K1119" s="2">
        <v>331950</v>
      </c>
      <c r="L1119" s="11">
        <f>VLOOKUP(N1119,'CODIGOS RENTISTICOS'!$A$2:C2159,2,FALSE)</f>
        <v>825000000</v>
      </c>
      <c r="M1119" s="11">
        <f>VLOOKUP(N1119,'CODIGOS RENTISTICOS'!$A$2:D4326,3,FALSE)</f>
        <v>150109</v>
      </c>
      <c r="N1119">
        <v>121245</v>
      </c>
      <c r="O1119" s="2">
        <v>331950</v>
      </c>
    </row>
    <row r="1120" spans="1:15" x14ac:dyDescent="0.2">
      <c r="A1120" s="6">
        <v>50000249</v>
      </c>
      <c r="B1120" s="15">
        <v>1025069</v>
      </c>
      <c r="C1120" t="s">
        <v>591</v>
      </c>
      <c r="D1120">
        <v>8603523083</v>
      </c>
      <c r="E1120" s="6">
        <v>20031020</v>
      </c>
      <c r="F1120">
        <v>6198700</v>
      </c>
      <c r="G1120">
        <v>0</v>
      </c>
      <c r="H1120" s="2">
        <v>287729</v>
      </c>
      <c r="I1120" s="2">
        <v>0</v>
      </c>
      <c r="J1120" s="2">
        <v>0</v>
      </c>
      <c r="K1120" s="2">
        <v>287729</v>
      </c>
      <c r="L1120" s="11">
        <f>VLOOKUP(N1120,'CODIGOS RENTISTICOS'!$A$2:C2160,2,FALSE)</f>
        <v>825000000</v>
      </c>
      <c r="M1120" s="11">
        <f>VLOOKUP(N1120,'CODIGOS RENTISTICOS'!$A$2:D4327,3,FALSE)</f>
        <v>150109</v>
      </c>
      <c r="N1120">
        <v>121245</v>
      </c>
      <c r="O1120" s="2">
        <v>287729</v>
      </c>
    </row>
    <row r="1121" spans="1:15" x14ac:dyDescent="0.2">
      <c r="A1121" s="6">
        <v>50000249</v>
      </c>
      <c r="B1121" s="15">
        <v>1251884</v>
      </c>
      <c r="C1121" t="s">
        <v>591</v>
      </c>
      <c r="D1121">
        <v>8001069629</v>
      </c>
      <c r="E1121" s="6">
        <v>20031020</v>
      </c>
      <c r="F1121">
        <v>6110529</v>
      </c>
      <c r="G1121">
        <v>0</v>
      </c>
      <c r="H1121" s="2">
        <v>885320</v>
      </c>
      <c r="I1121" s="2">
        <v>0</v>
      </c>
      <c r="J1121" s="2">
        <v>0</v>
      </c>
      <c r="K1121" s="2">
        <v>885320</v>
      </c>
      <c r="L1121" s="11">
        <f>VLOOKUP(N1121,'CODIGOS RENTISTICOS'!$A$2:C2161,2,FALSE)</f>
        <v>825000000</v>
      </c>
      <c r="M1121" s="11">
        <f>VLOOKUP(N1121,'CODIGOS RENTISTICOS'!$A$2:D4328,3,FALSE)</f>
        <v>150109</v>
      </c>
      <c r="N1121">
        <v>121245</v>
      </c>
      <c r="O1121" s="2">
        <v>885320</v>
      </c>
    </row>
    <row r="1122" spans="1:15" x14ac:dyDescent="0.2">
      <c r="A1122" s="6">
        <v>50000249</v>
      </c>
      <c r="B1122" s="15">
        <v>1365432</v>
      </c>
      <c r="C1122" t="s">
        <v>591</v>
      </c>
      <c r="D1122">
        <v>79515035</v>
      </c>
      <c r="E1122" s="6">
        <v>20031020</v>
      </c>
      <c r="F1122">
        <v>3104073</v>
      </c>
      <c r="G1122">
        <v>0</v>
      </c>
      <c r="H1122" s="2">
        <v>11500</v>
      </c>
      <c r="I1122" s="2">
        <v>0</v>
      </c>
      <c r="J1122" s="2">
        <v>0</v>
      </c>
      <c r="K1122" s="2">
        <v>11500</v>
      </c>
      <c r="L1122" s="11">
        <f>VLOOKUP(N1122,'CODIGOS RENTISTICOS'!$A$2:C2162,2,FALSE)</f>
        <v>12200000</v>
      </c>
      <c r="M1122" s="11">
        <f>VLOOKUP(N1122,'CODIGOS RENTISTICOS'!$A$2:D4329,3,FALSE)</f>
        <v>250101</v>
      </c>
      <c r="N1122">
        <v>121225</v>
      </c>
      <c r="O1122" s="2">
        <v>11500</v>
      </c>
    </row>
    <row r="1123" spans="1:15" x14ac:dyDescent="0.2">
      <c r="A1123" s="6">
        <v>50000249</v>
      </c>
      <c r="B1123" s="15">
        <v>1085817</v>
      </c>
      <c r="C1123" t="s">
        <v>591</v>
      </c>
      <c r="D1123">
        <v>79215304</v>
      </c>
      <c r="E1123" s="6">
        <v>20031020</v>
      </c>
      <c r="F1123">
        <v>5762508</v>
      </c>
      <c r="G1123">
        <v>0</v>
      </c>
      <c r="H1123" s="2">
        <v>8310</v>
      </c>
      <c r="I1123" s="2">
        <v>0</v>
      </c>
      <c r="J1123" s="2">
        <v>0</v>
      </c>
      <c r="K1123" s="2">
        <v>8310</v>
      </c>
      <c r="L1123" s="11">
        <f>VLOOKUP(N1123,'CODIGOS RENTISTICOS'!$A$2:C2163,2,FALSE)</f>
        <v>96400000</v>
      </c>
      <c r="M1123" s="11">
        <f>VLOOKUP(N1123,'CODIGOS RENTISTICOS'!$A$2:D4330,3,FALSE)</f>
        <v>370101</v>
      </c>
      <c r="N1123">
        <v>121280</v>
      </c>
      <c r="O1123" s="2">
        <v>8310</v>
      </c>
    </row>
    <row r="1124" spans="1:15" x14ac:dyDescent="0.2">
      <c r="A1124" s="6">
        <v>50000249</v>
      </c>
      <c r="B1124" s="15">
        <v>1202014</v>
      </c>
      <c r="C1124" t="s">
        <v>591</v>
      </c>
      <c r="D1124">
        <v>8300344999</v>
      </c>
      <c r="E1124" s="6">
        <v>20031020</v>
      </c>
      <c r="F1124">
        <v>3461413</v>
      </c>
      <c r="G1124">
        <v>0</v>
      </c>
      <c r="H1124" s="2">
        <v>22133</v>
      </c>
      <c r="I1124" s="2">
        <v>0</v>
      </c>
      <c r="J1124" s="2">
        <v>0</v>
      </c>
      <c r="K1124" s="2">
        <v>22133</v>
      </c>
      <c r="L1124" s="11">
        <f>VLOOKUP(N1124,'CODIGOS RENTISTICOS'!$A$2:C2164,2,FALSE)</f>
        <v>825000000</v>
      </c>
      <c r="M1124" s="11">
        <f>VLOOKUP(N1124,'CODIGOS RENTISTICOS'!$A$2:D4331,3,FALSE)</f>
        <v>150109</v>
      </c>
      <c r="N1124">
        <v>121245</v>
      </c>
      <c r="O1124" s="2">
        <v>22133</v>
      </c>
    </row>
    <row r="1125" spans="1:15" x14ac:dyDescent="0.2">
      <c r="A1125" s="6">
        <v>50000249</v>
      </c>
      <c r="B1125" s="15">
        <v>1202015</v>
      </c>
      <c r="C1125" t="s">
        <v>591</v>
      </c>
      <c r="D1125">
        <v>8300344999</v>
      </c>
      <c r="E1125" s="6">
        <v>20031020</v>
      </c>
      <c r="F1125">
        <v>3461413</v>
      </c>
      <c r="G1125">
        <v>0</v>
      </c>
      <c r="H1125" s="2">
        <v>22133</v>
      </c>
      <c r="I1125" s="2">
        <v>0</v>
      </c>
      <c r="J1125" s="2">
        <v>0</v>
      </c>
      <c r="K1125" s="2">
        <v>22133</v>
      </c>
      <c r="L1125" s="11">
        <f>VLOOKUP(N1125,'CODIGOS RENTISTICOS'!$A$2:C2165,2,FALSE)</f>
        <v>825000000</v>
      </c>
      <c r="M1125" s="11">
        <f>VLOOKUP(N1125,'CODIGOS RENTISTICOS'!$A$2:D4332,3,FALSE)</f>
        <v>150109</v>
      </c>
      <c r="N1125">
        <v>121245</v>
      </c>
      <c r="O1125" s="2">
        <v>22133</v>
      </c>
    </row>
    <row r="1126" spans="1:15" x14ac:dyDescent="0.2">
      <c r="A1126" s="6">
        <v>50000249</v>
      </c>
      <c r="B1126" s="15">
        <v>1202021</v>
      </c>
      <c r="C1126" t="s">
        <v>591</v>
      </c>
      <c r="D1126">
        <v>8300344999</v>
      </c>
      <c r="E1126" s="6">
        <v>20031020</v>
      </c>
      <c r="F1126">
        <v>3461413</v>
      </c>
      <c r="G1126">
        <v>0</v>
      </c>
      <c r="H1126" s="2">
        <v>22133</v>
      </c>
      <c r="I1126" s="2">
        <v>0</v>
      </c>
      <c r="J1126" s="2">
        <v>0</v>
      </c>
      <c r="K1126" s="2">
        <v>22133</v>
      </c>
      <c r="L1126" s="11">
        <f>VLOOKUP(N1126,'CODIGOS RENTISTICOS'!$A$2:C2166,2,FALSE)</f>
        <v>825000000</v>
      </c>
      <c r="M1126" s="11">
        <f>VLOOKUP(N1126,'CODIGOS RENTISTICOS'!$A$2:D4333,3,FALSE)</f>
        <v>150109</v>
      </c>
      <c r="N1126">
        <v>121245</v>
      </c>
      <c r="O1126" s="2">
        <v>22133</v>
      </c>
    </row>
    <row r="1127" spans="1:15" x14ac:dyDescent="0.2">
      <c r="A1127" s="6">
        <v>50000249</v>
      </c>
      <c r="B1127" s="15">
        <v>1202059</v>
      </c>
      <c r="C1127" t="s">
        <v>591</v>
      </c>
      <c r="D1127">
        <v>8300344999</v>
      </c>
      <c r="E1127" s="6">
        <v>20031020</v>
      </c>
      <c r="F1127">
        <v>3461413</v>
      </c>
      <c r="G1127">
        <v>0</v>
      </c>
      <c r="H1127" s="2">
        <v>22133</v>
      </c>
      <c r="I1127" s="2">
        <v>0</v>
      </c>
      <c r="J1127" s="2">
        <v>0</v>
      </c>
      <c r="K1127" s="2">
        <v>22133</v>
      </c>
      <c r="L1127" s="11">
        <f>VLOOKUP(N1127,'CODIGOS RENTISTICOS'!$A$2:C2167,2,FALSE)</f>
        <v>825000000</v>
      </c>
      <c r="M1127" s="11">
        <f>VLOOKUP(N1127,'CODIGOS RENTISTICOS'!$A$2:D4334,3,FALSE)</f>
        <v>150109</v>
      </c>
      <c r="N1127">
        <v>121245</v>
      </c>
      <c r="O1127" s="2">
        <v>22133</v>
      </c>
    </row>
    <row r="1128" spans="1:15" x14ac:dyDescent="0.2">
      <c r="A1128" s="6">
        <v>50000249</v>
      </c>
      <c r="B1128" s="15">
        <v>1202060</v>
      </c>
      <c r="C1128" t="s">
        <v>591</v>
      </c>
      <c r="D1128">
        <v>8300344999</v>
      </c>
      <c r="E1128" s="6">
        <v>20031020</v>
      </c>
      <c r="F1128">
        <v>3461413</v>
      </c>
      <c r="G1128">
        <v>0</v>
      </c>
      <c r="H1128" s="2">
        <v>22133</v>
      </c>
      <c r="I1128" s="2">
        <v>0</v>
      </c>
      <c r="J1128" s="2">
        <v>0</v>
      </c>
      <c r="K1128" s="2">
        <v>22133</v>
      </c>
      <c r="L1128" s="11">
        <f>VLOOKUP(N1128,'CODIGOS RENTISTICOS'!$A$2:C2168,2,FALSE)</f>
        <v>825000000</v>
      </c>
      <c r="M1128" s="11">
        <f>VLOOKUP(N1128,'CODIGOS RENTISTICOS'!$A$2:D4335,3,FALSE)</f>
        <v>150109</v>
      </c>
      <c r="N1128">
        <v>121245</v>
      </c>
      <c r="O1128" s="2">
        <v>22133</v>
      </c>
    </row>
    <row r="1129" spans="1:15" x14ac:dyDescent="0.2">
      <c r="A1129" s="6">
        <v>50000249</v>
      </c>
      <c r="B1129" s="15">
        <v>1202061</v>
      </c>
      <c r="C1129" t="s">
        <v>591</v>
      </c>
      <c r="D1129">
        <v>8300344999</v>
      </c>
      <c r="E1129" s="6">
        <v>20031020</v>
      </c>
      <c r="F1129">
        <v>3461413</v>
      </c>
      <c r="G1129">
        <v>0</v>
      </c>
      <c r="H1129" s="2">
        <v>22133</v>
      </c>
      <c r="I1129" s="2">
        <v>0</v>
      </c>
      <c r="J1129" s="2">
        <v>0</v>
      </c>
      <c r="K1129" s="2">
        <v>22133</v>
      </c>
      <c r="L1129" s="11">
        <f>VLOOKUP(N1129,'CODIGOS RENTISTICOS'!$A$2:C2169,2,FALSE)</f>
        <v>825000000</v>
      </c>
      <c r="M1129" s="11">
        <f>VLOOKUP(N1129,'CODIGOS RENTISTICOS'!$A$2:D4336,3,FALSE)</f>
        <v>150109</v>
      </c>
      <c r="N1129">
        <v>121245</v>
      </c>
      <c r="O1129" s="2">
        <v>22133</v>
      </c>
    </row>
    <row r="1130" spans="1:15" x14ac:dyDescent="0.2">
      <c r="A1130" s="6">
        <v>50000249</v>
      </c>
      <c r="B1130" s="15">
        <v>14329691</v>
      </c>
      <c r="C1130" t="s">
        <v>591</v>
      </c>
      <c r="D1130">
        <v>8001650018</v>
      </c>
      <c r="E1130" s="6">
        <v>20031020</v>
      </c>
      <c r="F1130">
        <v>6605064</v>
      </c>
      <c r="G1130">
        <v>0</v>
      </c>
      <c r="H1130" s="2">
        <v>1992000</v>
      </c>
      <c r="I1130" s="2">
        <v>0</v>
      </c>
      <c r="J1130" s="2">
        <v>0</v>
      </c>
      <c r="K1130" s="2">
        <v>1992000</v>
      </c>
      <c r="L1130" s="11">
        <f>VLOOKUP(N1130,'CODIGOS RENTISTICOS'!$A$2:C2170,2,FALSE)</f>
        <v>825000000</v>
      </c>
      <c r="M1130" s="11">
        <f>VLOOKUP(N1130,'CODIGOS RENTISTICOS'!$A$2:D4337,3,FALSE)</f>
        <v>150109</v>
      </c>
      <c r="N1130">
        <v>121245</v>
      </c>
      <c r="O1130" s="2">
        <v>1992000</v>
      </c>
    </row>
    <row r="1131" spans="1:15" x14ac:dyDescent="0.2">
      <c r="A1131" s="6">
        <v>50000249</v>
      </c>
      <c r="B1131" s="15">
        <v>14329700</v>
      </c>
      <c r="C1131" t="s">
        <v>591</v>
      </c>
      <c r="D1131">
        <v>8301005825</v>
      </c>
      <c r="E1131" s="6">
        <v>20031020</v>
      </c>
      <c r="F1131">
        <v>6149961</v>
      </c>
      <c r="G1131">
        <v>0</v>
      </c>
      <c r="H1131" s="2">
        <v>287729</v>
      </c>
      <c r="I1131" s="2">
        <v>0</v>
      </c>
      <c r="J1131" s="2">
        <v>0</v>
      </c>
      <c r="K1131" s="2">
        <v>287729</v>
      </c>
      <c r="L1131" s="11">
        <f>VLOOKUP(N1131,'CODIGOS RENTISTICOS'!$A$2:C2171,2,FALSE)</f>
        <v>825000000</v>
      </c>
      <c r="M1131" s="11">
        <f>VLOOKUP(N1131,'CODIGOS RENTISTICOS'!$A$2:D4338,3,FALSE)</f>
        <v>150109</v>
      </c>
      <c r="N1131">
        <v>121245</v>
      </c>
      <c r="O1131" s="2">
        <v>287729</v>
      </c>
    </row>
    <row r="1132" spans="1:15" x14ac:dyDescent="0.2">
      <c r="A1132" s="6">
        <v>50000249</v>
      </c>
      <c r="B1132" s="15">
        <v>14330793</v>
      </c>
      <c r="C1132" t="s">
        <v>591</v>
      </c>
      <c r="D1132">
        <v>94368246</v>
      </c>
      <c r="E1132" s="6">
        <v>20031020</v>
      </c>
      <c r="F1132">
        <v>2244691</v>
      </c>
      <c r="G1132">
        <v>0</v>
      </c>
      <c r="H1132" s="2">
        <v>664000</v>
      </c>
      <c r="I1132" s="2">
        <v>0</v>
      </c>
      <c r="J1132" s="2">
        <v>0</v>
      </c>
      <c r="K1132" s="2">
        <v>664000</v>
      </c>
      <c r="L1132" s="11">
        <f>VLOOKUP(N1132,'CODIGOS RENTISTICOS'!$A$2:C2172,2,FALSE)</f>
        <v>825000000</v>
      </c>
      <c r="M1132" s="11">
        <f>VLOOKUP(N1132,'CODIGOS RENTISTICOS'!$A$2:D4339,3,FALSE)</f>
        <v>150109</v>
      </c>
      <c r="N1132">
        <v>121245</v>
      </c>
      <c r="O1132" s="2">
        <v>664000</v>
      </c>
    </row>
    <row r="1133" spans="1:15" x14ac:dyDescent="0.2">
      <c r="A1133" s="6">
        <v>50000249</v>
      </c>
      <c r="B1133" s="15">
        <v>1441551</v>
      </c>
      <c r="C1133" t="s">
        <v>591</v>
      </c>
      <c r="D1133">
        <v>79473909</v>
      </c>
      <c r="E1133" s="6">
        <v>20031020</v>
      </c>
      <c r="F1133">
        <v>2705514</v>
      </c>
      <c r="G1133">
        <v>0</v>
      </c>
      <c r="H1133" s="2">
        <v>22133</v>
      </c>
      <c r="I1133" s="2">
        <v>0</v>
      </c>
      <c r="J1133" s="2">
        <v>0</v>
      </c>
      <c r="K1133" s="2">
        <v>22133</v>
      </c>
      <c r="L1133" s="11">
        <f>VLOOKUP(N1133,'CODIGOS RENTISTICOS'!$A$2:C2173,2,FALSE)</f>
        <v>825000000</v>
      </c>
      <c r="M1133" s="11">
        <f>VLOOKUP(N1133,'CODIGOS RENTISTICOS'!$A$2:D4340,3,FALSE)</f>
        <v>150109</v>
      </c>
      <c r="N1133">
        <v>121245</v>
      </c>
      <c r="O1133" s="2">
        <v>22133</v>
      </c>
    </row>
    <row r="1134" spans="1:15" x14ac:dyDescent="0.2">
      <c r="A1134" s="6">
        <v>50000249</v>
      </c>
      <c r="B1134" s="15">
        <v>1441560</v>
      </c>
      <c r="C1134" t="s">
        <v>591</v>
      </c>
      <c r="D1134">
        <v>80230814</v>
      </c>
      <c r="E1134" s="6">
        <v>20031020</v>
      </c>
      <c r="F1134">
        <v>68933684</v>
      </c>
      <c r="G1134">
        <v>0</v>
      </c>
      <c r="H1134" s="2">
        <v>22800</v>
      </c>
      <c r="I1134" s="2">
        <v>0</v>
      </c>
      <c r="J1134" s="2">
        <v>0</v>
      </c>
      <c r="K1134" s="2">
        <v>22800</v>
      </c>
      <c r="L1134" s="11">
        <f>VLOOKUP(N1134,'CODIGOS RENTISTICOS'!$A$2:C2174,2,FALSE)</f>
        <v>825000000</v>
      </c>
      <c r="M1134" s="11">
        <f>VLOOKUP(N1134,'CODIGOS RENTISTICOS'!$A$2:D4341,3,FALSE)</f>
        <v>150109</v>
      </c>
      <c r="N1134">
        <v>121245</v>
      </c>
      <c r="O1134" s="2">
        <v>22800</v>
      </c>
    </row>
    <row r="1135" spans="1:15" x14ac:dyDescent="0.2">
      <c r="A1135" s="6">
        <v>50000249</v>
      </c>
      <c r="B1135" s="15">
        <v>1027896</v>
      </c>
      <c r="C1135" t="s">
        <v>595</v>
      </c>
      <c r="D1135">
        <v>8733040</v>
      </c>
      <c r="E1135" s="6">
        <v>20031020</v>
      </c>
      <c r="F1135">
        <v>3652163</v>
      </c>
      <c r="G1135">
        <v>0</v>
      </c>
      <c r="H1135" s="2">
        <v>22133</v>
      </c>
      <c r="I1135" s="2">
        <v>0</v>
      </c>
      <c r="J1135" s="2">
        <v>0</v>
      </c>
      <c r="K1135" s="2">
        <v>22133</v>
      </c>
      <c r="L1135" s="11">
        <f>VLOOKUP(N1135,'CODIGOS RENTISTICOS'!$A$2:C2175,2,FALSE)</f>
        <v>825000000</v>
      </c>
      <c r="M1135" s="11">
        <f>VLOOKUP(N1135,'CODIGOS RENTISTICOS'!$A$2:D4342,3,FALSE)</f>
        <v>150109</v>
      </c>
      <c r="N1135">
        <v>121245</v>
      </c>
      <c r="O1135" s="2">
        <v>22133</v>
      </c>
    </row>
    <row r="1136" spans="1:15" x14ac:dyDescent="0.2">
      <c r="A1136" s="6">
        <v>50000249</v>
      </c>
      <c r="B1136" s="15">
        <v>686871</v>
      </c>
      <c r="C1136" t="s">
        <v>718</v>
      </c>
      <c r="D1136">
        <v>15020319</v>
      </c>
      <c r="E1136" s="6">
        <v>20031020</v>
      </c>
      <c r="F1136">
        <v>6609328</v>
      </c>
      <c r="G1136">
        <v>0</v>
      </c>
      <c r="H1136" s="2">
        <v>109560</v>
      </c>
      <c r="I1136" s="2">
        <v>0</v>
      </c>
      <c r="J1136" s="2">
        <v>0</v>
      </c>
      <c r="K1136" s="2">
        <v>109560</v>
      </c>
      <c r="L1136" s="11">
        <f>VLOOKUP(N1136,'CODIGOS RENTISTICOS'!$A$2:C2176,2,FALSE)</f>
        <v>96200000</v>
      </c>
      <c r="M1136" s="11">
        <f>VLOOKUP(N1136,'CODIGOS RENTISTICOS'!$A$2:D4343,3,FALSE)</f>
        <v>350101</v>
      </c>
      <c r="N1136">
        <v>121203</v>
      </c>
      <c r="O1136" s="2">
        <v>109560</v>
      </c>
    </row>
    <row r="1137" spans="1:15" x14ac:dyDescent="0.2">
      <c r="A1137" s="6">
        <v>50000249</v>
      </c>
      <c r="B1137" s="15">
        <v>1125083</v>
      </c>
      <c r="C1137" t="s">
        <v>597</v>
      </c>
      <c r="D1137">
        <v>8100030858</v>
      </c>
      <c r="E1137" s="6">
        <v>20031020</v>
      </c>
      <c r="F1137">
        <v>8823393</v>
      </c>
      <c r="G1137">
        <v>0</v>
      </c>
      <c r="H1137" s="2">
        <v>22134</v>
      </c>
      <c r="I1137" s="2">
        <v>0</v>
      </c>
      <c r="J1137" s="2">
        <v>0</v>
      </c>
      <c r="K1137" s="2">
        <v>22134</v>
      </c>
      <c r="L1137" s="11">
        <f>VLOOKUP(N1137,'CODIGOS RENTISTICOS'!$A$2:C2177,2,FALSE)</f>
        <v>825000000</v>
      </c>
      <c r="M1137" s="11">
        <f>VLOOKUP(N1137,'CODIGOS RENTISTICOS'!$A$2:D4344,3,FALSE)</f>
        <v>150109</v>
      </c>
      <c r="N1137">
        <v>121245</v>
      </c>
      <c r="O1137" s="2">
        <v>22134</v>
      </c>
    </row>
    <row r="1138" spans="1:15" x14ac:dyDescent="0.2">
      <c r="A1138" s="6">
        <v>50000249</v>
      </c>
      <c r="B1138" s="15">
        <v>85912</v>
      </c>
      <c r="C1138" t="s">
        <v>600</v>
      </c>
      <c r="D1138">
        <v>8600138161</v>
      </c>
      <c r="E1138" s="6">
        <v>20031020</v>
      </c>
      <c r="F1138">
        <v>8242749</v>
      </c>
      <c r="G1138">
        <v>1</v>
      </c>
      <c r="H1138" s="2">
        <v>0</v>
      </c>
      <c r="I1138" s="2">
        <v>0</v>
      </c>
      <c r="J1138" s="2">
        <v>5250504</v>
      </c>
      <c r="K1138" s="2">
        <v>5250504</v>
      </c>
      <c r="L1138" s="11">
        <f>VLOOKUP(N1138,'CODIGOS RENTISTICOS'!$A$2:C2178,2,FALSE)</f>
        <v>10900000</v>
      </c>
      <c r="M1138" s="11">
        <f>VLOOKUP(N1138,'CODIGOS RENTISTICOS'!$A$2:D4345,3,FALSE)</f>
        <v>170101</v>
      </c>
      <c r="N1138">
        <v>121255</v>
      </c>
      <c r="O1138" s="2">
        <v>5250504</v>
      </c>
    </row>
    <row r="1139" spans="1:15" x14ac:dyDescent="0.2">
      <c r="A1139" s="6">
        <v>50000249</v>
      </c>
      <c r="B1139" s="15">
        <v>901302</v>
      </c>
      <c r="C1139" t="s">
        <v>599</v>
      </c>
      <c r="D1139">
        <v>8002394224</v>
      </c>
      <c r="E1139" s="6">
        <v>20031020</v>
      </c>
      <c r="F1139">
        <v>4236445</v>
      </c>
      <c r="G1139">
        <v>0</v>
      </c>
      <c r="H1139" s="2">
        <v>896400</v>
      </c>
      <c r="I1139" s="2">
        <v>0</v>
      </c>
      <c r="J1139" s="2">
        <v>0</v>
      </c>
      <c r="K1139" s="2">
        <v>896400</v>
      </c>
      <c r="L1139" s="11">
        <f>VLOOKUP(N1139,'CODIGOS RENTISTICOS'!$A$2:C2179,2,FALSE)</f>
        <v>910300000</v>
      </c>
      <c r="M1139" s="11">
        <f>VLOOKUP(N1139,'CODIGOS RENTISTICOS'!$A$2:D4346,3,FALSE)</f>
        <v>130113</v>
      </c>
      <c r="N1139">
        <v>121205</v>
      </c>
      <c r="O1139" s="2">
        <v>896400</v>
      </c>
    </row>
    <row r="1140" spans="1:15" x14ac:dyDescent="0.2">
      <c r="A1140" s="6">
        <v>50000249</v>
      </c>
      <c r="B1140" s="15">
        <v>901368</v>
      </c>
      <c r="C1140" t="s">
        <v>599</v>
      </c>
      <c r="D1140">
        <v>4979275</v>
      </c>
      <c r="E1140" s="6">
        <v>20031020</v>
      </c>
      <c r="F1140">
        <v>4206797</v>
      </c>
      <c r="G1140">
        <v>0</v>
      </c>
      <c r="H1140" s="2">
        <v>22133</v>
      </c>
      <c r="I1140" s="2">
        <v>0</v>
      </c>
      <c r="J1140" s="2">
        <v>0</v>
      </c>
      <c r="K1140" s="2">
        <v>22133</v>
      </c>
      <c r="L1140" s="11">
        <f>VLOOKUP(N1140,'CODIGOS RENTISTICOS'!$A$2:C2180,2,FALSE)</f>
        <v>825000000</v>
      </c>
      <c r="M1140" s="11">
        <f>VLOOKUP(N1140,'CODIGOS RENTISTICOS'!$A$2:D4347,3,FALSE)</f>
        <v>150109</v>
      </c>
      <c r="N1140">
        <v>121245</v>
      </c>
      <c r="O1140" s="2">
        <v>22133</v>
      </c>
    </row>
    <row r="1141" spans="1:15" x14ac:dyDescent="0.2">
      <c r="A1141" s="6">
        <v>50000249</v>
      </c>
      <c r="B1141" s="15">
        <v>13777460</v>
      </c>
      <c r="C1141" t="s">
        <v>599</v>
      </c>
      <c r="D1141">
        <v>8917801609</v>
      </c>
      <c r="E1141" s="6">
        <v>20031020</v>
      </c>
      <c r="F1141">
        <v>0</v>
      </c>
      <c r="G1141">
        <v>1</v>
      </c>
      <c r="H1141" s="2">
        <v>0</v>
      </c>
      <c r="I1141" s="2">
        <v>2741458</v>
      </c>
      <c r="J1141" s="2">
        <v>0</v>
      </c>
      <c r="K1141" s="2">
        <v>2741458</v>
      </c>
      <c r="L1141" s="11">
        <f>VLOOKUP(N1141,'CODIGOS RENTISTICOS'!$A$2:C2181,2,FALSE)</f>
        <v>10200000</v>
      </c>
      <c r="M1141" s="11">
        <f>VLOOKUP(N1141,'CODIGOS RENTISTICOS'!$A$2:D4348,3,FALSE)</f>
        <v>260101</v>
      </c>
      <c r="N1141">
        <v>6002</v>
      </c>
      <c r="O1141" s="2">
        <v>2741458</v>
      </c>
    </row>
    <row r="1142" spans="1:15" x14ac:dyDescent="0.2">
      <c r="A1142" s="6">
        <v>50000249</v>
      </c>
      <c r="B1142" s="15">
        <v>1292292</v>
      </c>
      <c r="C1142" t="s">
        <v>572</v>
      </c>
      <c r="D1142">
        <v>84038946</v>
      </c>
      <c r="E1142" s="6">
        <v>20031020</v>
      </c>
      <c r="F1142">
        <v>7740144</v>
      </c>
      <c r="G1142">
        <v>0</v>
      </c>
      <c r="H1142" s="2">
        <v>22300</v>
      </c>
      <c r="I1142" s="2">
        <v>0</v>
      </c>
      <c r="J1142" s="2">
        <v>0</v>
      </c>
      <c r="K1142" s="2">
        <v>22300</v>
      </c>
      <c r="L1142" s="11">
        <f>VLOOKUP(N1142,'CODIGOS RENTISTICOS'!$A$2:C2182,2,FALSE)</f>
        <v>825000000</v>
      </c>
      <c r="M1142" s="11">
        <f>VLOOKUP(N1142,'CODIGOS RENTISTICOS'!$A$2:D4349,3,FALSE)</f>
        <v>150109</v>
      </c>
      <c r="N1142">
        <v>121245</v>
      </c>
      <c r="O1142" s="2">
        <v>22300</v>
      </c>
    </row>
    <row r="1143" spans="1:15" x14ac:dyDescent="0.2">
      <c r="A1143" s="6">
        <v>50000249</v>
      </c>
      <c r="B1143" s="15">
        <v>1099189</v>
      </c>
      <c r="C1143" t="s">
        <v>712</v>
      </c>
      <c r="D1143">
        <v>9779676</v>
      </c>
      <c r="E1143" s="6">
        <v>20031020</v>
      </c>
      <c r="F1143">
        <v>6711031</v>
      </c>
      <c r="G1143">
        <v>0</v>
      </c>
      <c r="H1143" s="2">
        <v>7000</v>
      </c>
      <c r="I1143" s="2">
        <v>0</v>
      </c>
      <c r="J1143" s="2">
        <v>0</v>
      </c>
      <c r="K1143" s="2">
        <v>7000</v>
      </c>
      <c r="L1143" s="11">
        <f>VLOOKUP(N1143,'CODIGOS RENTISTICOS'!$A$2:C2183,2,FALSE)</f>
        <v>825000000</v>
      </c>
      <c r="M1143" s="11">
        <f>VLOOKUP(N1143,'CODIGOS RENTISTICOS'!$A$2:D4350,3,FALSE)</f>
        <v>150109</v>
      </c>
      <c r="N1143">
        <v>5041</v>
      </c>
      <c r="O1143" s="2">
        <v>7000</v>
      </c>
    </row>
    <row r="1144" spans="1:15" x14ac:dyDescent="0.2">
      <c r="A1144" s="6">
        <v>50000249</v>
      </c>
      <c r="B1144" s="15">
        <v>14423328</v>
      </c>
      <c r="C1144" t="s">
        <v>1175</v>
      </c>
      <c r="D1144">
        <v>2624481</v>
      </c>
      <c r="E1144" s="6">
        <v>20031020</v>
      </c>
      <c r="F1144">
        <v>8373731</v>
      </c>
      <c r="G1144">
        <v>0</v>
      </c>
      <c r="H1144" s="2">
        <v>332000</v>
      </c>
      <c r="I1144" s="2">
        <v>0</v>
      </c>
      <c r="J1144" s="2">
        <v>0</v>
      </c>
      <c r="K1144" s="2">
        <v>332000</v>
      </c>
      <c r="L1144" s="11">
        <f>VLOOKUP(N1144,'CODIGOS RENTISTICOS'!$A$2:C2184,2,FALSE)</f>
        <v>96200000</v>
      </c>
      <c r="M1144" s="11">
        <f>VLOOKUP(N1144,'CODIGOS RENTISTICOS'!$A$2:D4351,3,FALSE)</f>
        <v>350101</v>
      </c>
      <c r="N1144">
        <v>121230</v>
      </c>
      <c r="O1144" s="2">
        <v>332000</v>
      </c>
    </row>
    <row r="1145" spans="1:15" x14ac:dyDescent="0.2">
      <c r="A1145" s="6">
        <v>50000249</v>
      </c>
      <c r="B1145" s="15">
        <v>496241</v>
      </c>
      <c r="C1145" t="s">
        <v>817</v>
      </c>
      <c r="D1145">
        <v>8040034723</v>
      </c>
      <c r="E1145" s="6">
        <v>20031020</v>
      </c>
      <c r="F1145">
        <v>6396454</v>
      </c>
      <c r="G1145">
        <v>0</v>
      </c>
      <c r="H1145" s="2">
        <v>138000</v>
      </c>
      <c r="I1145" s="2">
        <v>0</v>
      </c>
      <c r="J1145" s="2">
        <v>0</v>
      </c>
      <c r="K1145" s="2">
        <v>138000</v>
      </c>
      <c r="L1145" s="11">
        <f>VLOOKUP(N1145,'CODIGOS RENTISTICOS'!$A$2:C2185,2,FALSE)</f>
        <v>825000000</v>
      </c>
      <c r="M1145" s="11">
        <f>VLOOKUP(N1145,'CODIGOS RENTISTICOS'!$A$2:D4352,3,FALSE)</f>
        <v>150109</v>
      </c>
      <c r="N1145">
        <v>121245</v>
      </c>
      <c r="O1145" s="2">
        <v>138000</v>
      </c>
    </row>
    <row r="1146" spans="1:15" x14ac:dyDescent="0.2">
      <c r="A1146" s="6">
        <v>50000249</v>
      </c>
      <c r="B1146" s="15">
        <v>497021</v>
      </c>
      <c r="C1146" t="s">
        <v>817</v>
      </c>
      <c r="D1146">
        <v>91000049</v>
      </c>
      <c r="E1146" s="6">
        <v>20031020</v>
      </c>
      <c r="F1146">
        <v>6416645</v>
      </c>
      <c r="G1146">
        <v>0</v>
      </c>
      <c r="H1146" s="2">
        <v>22130</v>
      </c>
      <c r="I1146" s="2">
        <v>0</v>
      </c>
      <c r="J1146" s="2">
        <v>0</v>
      </c>
      <c r="K1146" s="2">
        <v>22130</v>
      </c>
      <c r="L1146" s="11">
        <f>VLOOKUP(N1146,'CODIGOS RENTISTICOS'!$A$2:C2186,2,FALSE)</f>
        <v>825000000</v>
      </c>
      <c r="M1146" s="11">
        <f>VLOOKUP(N1146,'CODIGOS RENTISTICOS'!$A$2:D4353,3,FALSE)</f>
        <v>150109</v>
      </c>
      <c r="N1146">
        <v>121245</v>
      </c>
      <c r="O1146" s="2">
        <v>22130</v>
      </c>
    </row>
    <row r="1147" spans="1:15" x14ac:dyDescent="0.2">
      <c r="A1147" s="6">
        <v>50000249</v>
      </c>
      <c r="B1147" s="15">
        <v>497022</v>
      </c>
      <c r="C1147" t="s">
        <v>817</v>
      </c>
      <c r="D1147">
        <v>8002206090</v>
      </c>
      <c r="E1147" s="6">
        <v>20031020</v>
      </c>
      <c r="F1147">
        <v>6321253</v>
      </c>
      <c r="G1147">
        <v>0</v>
      </c>
      <c r="H1147" s="2">
        <v>689600</v>
      </c>
      <c r="I1147" s="2">
        <v>0</v>
      </c>
      <c r="J1147" s="2">
        <v>0</v>
      </c>
      <c r="K1147" s="2">
        <v>689600</v>
      </c>
      <c r="L1147" s="11">
        <f>VLOOKUP(N1147,'CODIGOS RENTISTICOS'!$A$2:C2187,2,FALSE)</f>
        <v>11800000</v>
      </c>
      <c r="M1147" s="11">
        <f>VLOOKUP(N1147,'CODIGOS RENTISTICOS'!$A$2:D4354,3,FALSE)</f>
        <v>240101</v>
      </c>
      <c r="N1147">
        <v>121265</v>
      </c>
      <c r="O1147" s="2">
        <v>689600</v>
      </c>
    </row>
    <row r="1148" spans="1:15" x14ac:dyDescent="0.2">
      <c r="A1148" s="6">
        <v>50000249</v>
      </c>
      <c r="B1148" s="15">
        <v>1205299</v>
      </c>
      <c r="C1148" t="s">
        <v>811</v>
      </c>
      <c r="D1148">
        <v>8909002506</v>
      </c>
      <c r="E1148" s="6">
        <v>20031020</v>
      </c>
      <c r="F1148">
        <v>6113840</v>
      </c>
      <c r="G1148">
        <v>0</v>
      </c>
      <c r="H1148" s="2">
        <v>16110</v>
      </c>
      <c r="I1148" s="2">
        <v>0</v>
      </c>
      <c r="J1148" s="2">
        <v>0</v>
      </c>
      <c r="K1148" s="2">
        <v>16110</v>
      </c>
      <c r="L1148" s="11">
        <f>VLOOKUP(N1148,'CODIGOS RENTISTICOS'!$A$2:C2188,2,FALSE)</f>
        <v>96200000</v>
      </c>
      <c r="M1148" s="11">
        <f>VLOOKUP(N1148,'CODIGOS RENTISTICOS'!$A$2:D4355,3,FALSE)</f>
        <v>350101</v>
      </c>
      <c r="N1148">
        <v>121203</v>
      </c>
      <c r="O1148" s="2">
        <v>16110</v>
      </c>
    </row>
    <row r="1149" spans="1:15" x14ac:dyDescent="0.2">
      <c r="A1149" s="6">
        <v>50000249</v>
      </c>
      <c r="B1149" s="15">
        <v>1208164</v>
      </c>
      <c r="C1149" t="s">
        <v>811</v>
      </c>
      <c r="D1149">
        <v>94457690</v>
      </c>
      <c r="E1149" s="6">
        <v>20031020</v>
      </c>
      <c r="F1149">
        <v>3301426</v>
      </c>
      <c r="G1149">
        <v>0</v>
      </c>
      <c r="H1149" s="2">
        <v>22130</v>
      </c>
      <c r="I1149" s="2">
        <v>0</v>
      </c>
      <c r="J1149" s="2">
        <v>0</v>
      </c>
      <c r="K1149" s="2">
        <v>22130</v>
      </c>
      <c r="L1149" s="11">
        <f>VLOOKUP(N1149,'CODIGOS RENTISTICOS'!$A$2:C2189,2,FALSE)</f>
        <v>825000000</v>
      </c>
      <c r="M1149" s="11">
        <f>VLOOKUP(N1149,'CODIGOS RENTISTICOS'!$A$2:D4356,3,FALSE)</f>
        <v>150109</v>
      </c>
      <c r="N1149">
        <v>121245</v>
      </c>
      <c r="O1149" s="2">
        <v>22130</v>
      </c>
    </row>
    <row r="1150" spans="1:15" x14ac:dyDescent="0.2">
      <c r="A1150" s="6">
        <v>50000249</v>
      </c>
      <c r="B1150" s="15">
        <v>1208171</v>
      </c>
      <c r="C1150" t="s">
        <v>811</v>
      </c>
      <c r="D1150">
        <v>98322896</v>
      </c>
      <c r="E1150" s="6">
        <v>20031020</v>
      </c>
      <c r="F1150">
        <v>5135474</v>
      </c>
      <c r="G1150">
        <v>0</v>
      </c>
      <c r="H1150" s="2">
        <v>17150</v>
      </c>
      <c r="I1150" s="2">
        <v>0</v>
      </c>
      <c r="J1150" s="2">
        <v>0</v>
      </c>
      <c r="K1150" s="2">
        <v>17150</v>
      </c>
      <c r="L1150" s="11">
        <f>VLOOKUP(N1150,'CODIGOS RENTISTICOS'!$A$2:C2190,2,FALSE)</f>
        <v>825000000</v>
      </c>
      <c r="M1150" s="11">
        <f>VLOOKUP(N1150,'CODIGOS RENTISTICOS'!$A$2:D4357,3,FALSE)</f>
        <v>150109</v>
      </c>
      <c r="N1150">
        <v>121245</v>
      </c>
      <c r="O1150" s="2">
        <v>17150</v>
      </c>
    </row>
    <row r="1151" spans="1:15" x14ac:dyDescent="0.2">
      <c r="A1151" s="6">
        <v>50000249</v>
      </c>
      <c r="B1151" s="15">
        <v>1208172</v>
      </c>
      <c r="C1151" t="s">
        <v>811</v>
      </c>
      <c r="D1151">
        <v>16689511</v>
      </c>
      <c r="E1151" s="6">
        <v>20031020</v>
      </c>
      <c r="F1151">
        <v>3372664</v>
      </c>
      <c r="G1151">
        <v>0</v>
      </c>
      <c r="H1151" s="2">
        <v>22130</v>
      </c>
      <c r="I1151" s="2">
        <v>0</v>
      </c>
      <c r="J1151" s="2">
        <v>0</v>
      </c>
      <c r="K1151" s="2">
        <v>22130</v>
      </c>
      <c r="L1151" s="11">
        <f>VLOOKUP(N1151,'CODIGOS RENTISTICOS'!$A$2:C2191,2,FALSE)</f>
        <v>825000000</v>
      </c>
      <c r="M1151" s="11">
        <f>VLOOKUP(N1151,'CODIGOS RENTISTICOS'!$A$2:D4358,3,FALSE)</f>
        <v>150109</v>
      </c>
      <c r="N1151">
        <v>121245</v>
      </c>
      <c r="O1151" s="2">
        <v>22130</v>
      </c>
    </row>
    <row r="1152" spans="1:15" x14ac:dyDescent="0.2">
      <c r="A1152" s="6">
        <v>50000249</v>
      </c>
      <c r="B1152" s="15">
        <v>1175844</v>
      </c>
      <c r="C1152" t="s">
        <v>811</v>
      </c>
      <c r="D1152">
        <v>8050022251</v>
      </c>
      <c r="E1152" s="6">
        <v>20031020</v>
      </c>
      <c r="F1152">
        <v>5519748</v>
      </c>
      <c r="G1152">
        <v>0</v>
      </c>
      <c r="H1152" s="2">
        <v>199620</v>
      </c>
      <c r="I1152" s="2">
        <v>0</v>
      </c>
      <c r="J1152" s="2">
        <v>0</v>
      </c>
      <c r="K1152" s="2">
        <v>199620</v>
      </c>
      <c r="L1152" s="11">
        <f>VLOOKUP(N1152,'CODIGOS RENTISTICOS'!$A$2:C2192,2,FALSE)</f>
        <v>825000000</v>
      </c>
      <c r="M1152" s="11">
        <f>VLOOKUP(N1152,'CODIGOS RENTISTICOS'!$A$2:D4359,3,FALSE)</f>
        <v>150109</v>
      </c>
      <c r="N1152">
        <v>121245</v>
      </c>
      <c r="O1152" s="2">
        <v>199620</v>
      </c>
    </row>
    <row r="1153" spans="1:15" x14ac:dyDescent="0.2">
      <c r="A1153" s="6">
        <v>50000249</v>
      </c>
      <c r="B1153" s="15">
        <v>711539</v>
      </c>
      <c r="C1153" t="s">
        <v>811</v>
      </c>
      <c r="D1153">
        <v>8001074441</v>
      </c>
      <c r="E1153" s="6">
        <v>20031020</v>
      </c>
      <c r="F1153">
        <v>6684441</v>
      </c>
      <c r="G1153">
        <v>0</v>
      </c>
      <c r="H1153" s="2">
        <v>172005</v>
      </c>
      <c r="I1153" s="2">
        <v>0</v>
      </c>
      <c r="J1153" s="2">
        <v>0</v>
      </c>
      <c r="K1153" s="2">
        <v>172005</v>
      </c>
      <c r="L1153" s="11">
        <f>VLOOKUP(N1153,'CODIGOS RENTISTICOS'!$A$2:C2193,2,FALSE)</f>
        <v>11800000</v>
      </c>
      <c r="M1153" s="11">
        <f>VLOOKUP(N1153,'CODIGOS RENTISTICOS'!$A$2:D4360,3,FALSE)</f>
        <v>240101</v>
      </c>
      <c r="N1153">
        <v>121265</v>
      </c>
      <c r="O1153" s="2">
        <v>172005</v>
      </c>
    </row>
    <row r="1154" spans="1:15" x14ac:dyDescent="0.2">
      <c r="A1154" s="6">
        <v>50000249</v>
      </c>
      <c r="B1154" s="15">
        <v>1208168</v>
      </c>
      <c r="C1154" t="s">
        <v>811</v>
      </c>
      <c r="D1154">
        <v>75072879</v>
      </c>
      <c r="E1154" s="6">
        <v>20031020</v>
      </c>
      <c r="F1154">
        <v>6608628</v>
      </c>
      <c r="G1154">
        <v>0</v>
      </c>
      <c r="H1154" s="2">
        <v>22133</v>
      </c>
      <c r="I1154" s="2">
        <v>0</v>
      </c>
      <c r="J1154" s="2">
        <v>0</v>
      </c>
      <c r="K1154" s="2">
        <v>22133</v>
      </c>
      <c r="L1154" s="11">
        <f>VLOOKUP(N1154,'CODIGOS RENTISTICOS'!$A$2:C2194,2,FALSE)</f>
        <v>825000000</v>
      </c>
      <c r="M1154" s="11">
        <f>VLOOKUP(N1154,'CODIGOS RENTISTICOS'!$A$2:D4361,3,FALSE)</f>
        <v>150109</v>
      </c>
      <c r="N1154">
        <v>121245</v>
      </c>
      <c r="O1154" s="2">
        <v>22133</v>
      </c>
    </row>
    <row r="1155" spans="1:15" x14ac:dyDescent="0.2">
      <c r="A1155" s="6">
        <v>50000249</v>
      </c>
      <c r="B1155" s="15">
        <v>1201317</v>
      </c>
      <c r="C1155" t="s">
        <v>812</v>
      </c>
      <c r="D1155">
        <v>16474505</v>
      </c>
      <c r="E1155" s="6">
        <v>20031020</v>
      </c>
      <c r="F1155">
        <v>2414318</v>
      </c>
      <c r="G1155">
        <v>0</v>
      </c>
      <c r="H1155" s="2">
        <v>332000</v>
      </c>
      <c r="I1155" s="2">
        <v>0</v>
      </c>
      <c r="J1155" s="2">
        <v>0</v>
      </c>
      <c r="K1155" s="2">
        <v>332000</v>
      </c>
      <c r="L1155" s="11">
        <f>VLOOKUP(N1155,'CODIGOS RENTISTICOS'!$A$2:C2195,2,FALSE)</f>
        <v>11100000</v>
      </c>
      <c r="M1155" s="11">
        <f>VLOOKUP(N1155,'CODIGOS RENTISTICOS'!$A$2:D4362,3,FALSE)</f>
        <v>150101</v>
      </c>
      <c r="N1155">
        <v>121275</v>
      </c>
      <c r="O1155" s="2">
        <v>332000</v>
      </c>
    </row>
    <row r="1156" spans="1:15" x14ac:dyDescent="0.2">
      <c r="A1156" s="6">
        <v>50000249</v>
      </c>
      <c r="B1156" s="15">
        <v>1210991</v>
      </c>
      <c r="C1156" t="s">
        <v>811</v>
      </c>
      <c r="D1156">
        <v>8903153884</v>
      </c>
      <c r="E1156" s="6">
        <v>20031020</v>
      </c>
      <c r="F1156">
        <v>8930404</v>
      </c>
      <c r="G1156">
        <v>0</v>
      </c>
      <c r="H1156" s="2">
        <v>1460844</v>
      </c>
      <c r="I1156" s="2">
        <v>0</v>
      </c>
      <c r="J1156" s="2">
        <v>0</v>
      </c>
      <c r="K1156" s="2">
        <v>1460844</v>
      </c>
      <c r="L1156" s="11">
        <f>VLOOKUP(N1156,'CODIGOS RENTISTICOS'!$A$2:C2196,2,FALSE)</f>
        <v>825000000</v>
      </c>
      <c r="M1156" s="11">
        <f>VLOOKUP(N1156,'CODIGOS RENTISTICOS'!$A$2:D4363,3,FALSE)</f>
        <v>150109</v>
      </c>
      <c r="N1156">
        <v>121245</v>
      </c>
      <c r="O1156" s="2">
        <v>1460844</v>
      </c>
    </row>
    <row r="1157" spans="1:15" x14ac:dyDescent="0.2">
      <c r="A1157" s="6">
        <v>50000249</v>
      </c>
      <c r="B1157" s="15">
        <v>10229067</v>
      </c>
      <c r="C1157" t="s">
        <v>563</v>
      </c>
      <c r="D1157">
        <v>8913800184</v>
      </c>
      <c r="E1157" s="6">
        <v>20031020</v>
      </c>
      <c r="F1157">
        <v>2250088</v>
      </c>
      <c r="G1157">
        <v>1</v>
      </c>
      <c r="H1157" s="2">
        <v>0</v>
      </c>
      <c r="I1157" s="2">
        <v>0</v>
      </c>
      <c r="J1157" s="2">
        <v>1186753</v>
      </c>
      <c r="K1157" s="2">
        <v>1186753</v>
      </c>
      <c r="L1157" s="11">
        <f>VLOOKUP(N1157,'CODIGOS RENTISTICOS'!$A$2:C2197,2,FALSE)</f>
        <v>10200000</v>
      </c>
      <c r="M1157" s="11">
        <f>VLOOKUP(N1157,'CODIGOS RENTISTICOS'!$A$2:D4364,3,FALSE)</f>
        <v>260101</v>
      </c>
      <c r="N1157">
        <v>6002</v>
      </c>
      <c r="O1157" s="2">
        <v>1186753</v>
      </c>
    </row>
    <row r="1158" spans="1:15" x14ac:dyDescent="0.2">
      <c r="A1158" s="6">
        <v>50000249</v>
      </c>
      <c r="B1158" s="15">
        <v>1187046</v>
      </c>
      <c r="C1158" t="s">
        <v>800</v>
      </c>
      <c r="D1158">
        <v>6197732</v>
      </c>
      <c r="E1158" s="6">
        <v>20031020</v>
      </c>
      <c r="F1158">
        <v>2265056</v>
      </c>
      <c r="G1158">
        <v>0</v>
      </c>
      <c r="H1158" s="2">
        <v>23700</v>
      </c>
      <c r="I1158" s="2">
        <v>0</v>
      </c>
      <c r="J1158" s="2">
        <v>0</v>
      </c>
      <c r="K1158" s="2">
        <v>23700</v>
      </c>
      <c r="L1158" s="11">
        <f>VLOOKUP(N1158,'CODIGOS RENTISTICOS'!$A$2:C2198,2,FALSE)</f>
        <v>825000000</v>
      </c>
      <c r="M1158" s="11">
        <f>VLOOKUP(N1158,'CODIGOS RENTISTICOS'!$A$2:D4365,3,FALSE)</f>
        <v>150109</v>
      </c>
      <c r="N1158">
        <v>121245</v>
      </c>
      <c r="O1158" s="2">
        <v>23700</v>
      </c>
    </row>
    <row r="1159" spans="1:15" x14ac:dyDescent="0.2">
      <c r="A1159" s="6">
        <v>50000249</v>
      </c>
      <c r="B1159" s="15">
        <v>1339120</v>
      </c>
      <c r="C1159" t="s">
        <v>595</v>
      </c>
      <c r="D1159">
        <v>8020030486</v>
      </c>
      <c r="E1159" s="6">
        <v>20031020</v>
      </c>
      <c r="F1159">
        <v>3683061</v>
      </c>
      <c r="G1159">
        <v>0</v>
      </c>
      <c r="H1159" s="2">
        <v>287729</v>
      </c>
      <c r="I1159" s="2">
        <v>0</v>
      </c>
      <c r="J1159" s="2">
        <v>0</v>
      </c>
      <c r="K1159" s="2">
        <v>287729</v>
      </c>
      <c r="L1159" s="11">
        <f>VLOOKUP(N1159,'CODIGOS RENTISTICOS'!$A$2:C2199,2,FALSE)</f>
        <v>825000000</v>
      </c>
      <c r="M1159" s="11">
        <f>VLOOKUP(N1159,'CODIGOS RENTISTICOS'!$A$2:D4366,3,FALSE)</f>
        <v>150109</v>
      </c>
      <c r="N1159">
        <v>121245</v>
      </c>
      <c r="O1159" s="2">
        <v>287729</v>
      </c>
    </row>
    <row r="1160" spans="1:15" x14ac:dyDescent="0.2">
      <c r="A1160" s="6">
        <v>50000249</v>
      </c>
      <c r="B1160" s="15">
        <v>1369975</v>
      </c>
      <c r="C1160" t="s">
        <v>595</v>
      </c>
      <c r="D1160">
        <v>8901002488</v>
      </c>
      <c r="E1160" s="6">
        <v>20031020</v>
      </c>
      <c r="F1160">
        <v>3579613</v>
      </c>
      <c r="G1160">
        <v>0</v>
      </c>
      <c r="H1160" s="2">
        <v>42</v>
      </c>
      <c r="I1160" s="2">
        <v>0</v>
      </c>
      <c r="J1160" s="2">
        <v>0</v>
      </c>
      <c r="K1160" s="2">
        <v>42</v>
      </c>
      <c r="L1160" s="11">
        <f>VLOOKUP(N1160,'CODIGOS RENTISTICOS'!$A$2:C2200,2,FALSE)</f>
        <v>825000000</v>
      </c>
      <c r="M1160" s="11">
        <f>VLOOKUP(N1160,'CODIGOS RENTISTICOS'!$A$2:D4367,3,FALSE)</f>
        <v>150109</v>
      </c>
      <c r="N1160">
        <v>121245</v>
      </c>
      <c r="O1160" s="2">
        <v>42</v>
      </c>
    </row>
    <row r="1161" spans="1:15" x14ac:dyDescent="0.2">
      <c r="A1161" s="6">
        <v>50000249</v>
      </c>
      <c r="B1161" s="15">
        <v>12307288</v>
      </c>
      <c r="C1161" t="s">
        <v>595</v>
      </c>
      <c r="D1161">
        <v>800469415</v>
      </c>
      <c r="E1161" s="6">
        <v>20031020</v>
      </c>
      <c r="F1161">
        <v>3528030</v>
      </c>
      <c r="G1161">
        <v>0</v>
      </c>
      <c r="H1161" s="2">
        <v>464800</v>
      </c>
      <c r="I1161" s="2">
        <v>0</v>
      </c>
      <c r="J1161" s="2">
        <v>0</v>
      </c>
      <c r="K1161" s="2">
        <v>464800</v>
      </c>
      <c r="L1161" s="11">
        <f>VLOOKUP(N1161,'CODIGOS RENTISTICOS'!$A$2:C2201,2,FALSE)</f>
        <v>825000000</v>
      </c>
      <c r="M1161" s="11">
        <f>VLOOKUP(N1161,'CODIGOS RENTISTICOS'!$A$2:D4368,3,FALSE)</f>
        <v>150109</v>
      </c>
      <c r="N1161">
        <v>121245</v>
      </c>
      <c r="O1161" s="2">
        <v>464800</v>
      </c>
    </row>
    <row r="1162" spans="1:15" x14ac:dyDescent="0.2">
      <c r="A1162" s="6">
        <v>50000249</v>
      </c>
      <c r="B1162" s="15">
        <v>1160203</v>
      </c>
      <c r="C1162" t="s">
        <v>591</v>
      </c>
      <c r="D1162">
        <v>8600507531</v>
      </c>
      <c r="E1162" s="6">
        <v>20031020</v>
      </c>
      <c r="F1162">
        <v>6760018</v>
      </c>
      <c r="G1162">
        <v>0</v>
      </c>
      <c r="H1162" s="2">
        <v>664000</v>
      </c>
      <c r="I1162" s="2">
        <v>0</v>
      </c>
      <c r="J1162" s="2">
        <v>0</v>
      </c>
      <c r="K1162" s="2">
        <v>664000</v>
      </c>
      <c r="L1162" s="11">
        <f>VLOOKUP(N1162,'CODIGOS RENTISTICOS'!$A$2:C2202,2,FALSE)</f>
        <v>825000000</v>
      </c>
      <c r="M1162" s="11">
        <f>VLOOKUP(N1162,'CODIGOS RENTISTICOS'!$A$2:D4369,3,FALSE)</f>
        <v>150109</v>
      </c>
      <c r="N1162">
        <v>121245</v>
      </c>
      <c r="O1162" s="2">
        <v>664000</v>
      </c>
    </row>
    <row r="1163" spans="1:15" x14ac:dyDescent="0.2">
      <c r="A1163" s="6">
        <v>50000249</v>
      </c>
      <c r="B1163" s="15">
        <v>1160204</v>
      </c>
      <c r="C1163" t="s">
        <v>591</v>
      </c>
      <c r="D1163">
        <v>8600018999</v>
      </c>
      <c r="E1163" s="6">
        <v>20031020</v>
      </c>
      <c r="F1163">
        <v>4446410</v>
      </c>
      <c r="G1163">
        <v>0</v>
      </c>
      <c r="H1163" s="2">
        <v>309820</v>
      </c>
      <c r="I1163" s="2">
        <v>0</v>
      </c>
      <c r="J1163" s="2">
        <v>0</v>
      </c>
      <c r="K1163" s="2">
        <v>309820</v>
      </c>
      <c r="L1163" s="11">
        <f>VLOOKUP(N1163,'CODIGOS RENTISTICOS'!$A$2:C2203,2,FALSE)</f>
        <v>825000000</v>
      </c>
      <c r="M1163" s="11">
        <f>VLOOKUP(N1163,'CODIGOS RENTISTICOS'!$A$2:D4370,3,FALSE)</f>
        <v>150109</v>
      </c>
      <c r="N1163">
        <v>121245</v>
      </c>
      <c r="O1163" s="2">
        <v>309820</v>
      </c>
    </row>
    <row r="1164" spans="1:15" x14ac:dyDescent="0.2">
      <c r="A1164" s="6">
        <v>50000249</v>
      </c>
      <c r="B1164" s="15">
        <v>1160205</v>
      </c>
      <c r="C1164" t="s">
        <v>591</v>
      </c>
      <c r="D1164">
        <v>8600349444</v>
      </c>
      <c r="E1164" s="6">
        <v>20031020</v>
      </c>
      <c r="F1164">
        <v>4123399</v>
      </c>
      <c r="G1164">
        <v>0</v>
      </c>
      <c r="H1164" s="2">
        <v>22130</v>
      </c>
      <c r="I1164" s="2">
        <v>0</v>
      </c>
      <c r="J1164" s="2">
        <v>0</v>
      </c>
      <c r="K1164" s="2">
        <v>22130</v>
      </c>
      <c r="L1164" s="11">
        <f>VLOOKUP(N1164,'CODIGOS RENTISTICOS'!$A$2:C2204,2,FALSE)</f>
        <v>825000000</v>
      </c>
      <c r="M1164" s="11">
        <f>VLOOKUP(N1164,'CODIGOS RENTISTICOS'!$A$2:D4371,3,FALSE)</f>
        <v>150109</v>
      </c>
      <c r="N1164">
        <v>121245</v>
      </c>
      <c r="O1164" s="2">
        <v>22130</v>
      </c>
    </row>
    <row r="1165" spans="1:15" x14ac:dyDescent="0.2">
      <c r="A1165" s="6">
        <v>50000249</v>
      </c>
      <c r="B1165" s="15">
        <v>927932</v>
      </c>
      <c r="C1165" t="s">
        <v>591</v>
      </c>
      <c r="D1165">
        <v>8600312199</v>
      </c>
      <c r="E1165" s="6">
        <v>20031020</v>
      </c>
      <c r="F1165">
        <v>2505890</v>
      </c>
      <c r="G1165">
        <v>0</v>
      </c>
      <c r="H1165" s="2">
        <v>483225</v>
      </c>
      <c r="I1165" s="2">
        <v>0</v>
      </c>
      <c r="J1165" s="2">
        <v>0</v>
      </c>
      <c r="K1165" s="2">
        <v>483225</v>
      </c>
      <c r="L1165" s="11">
        <f>VLOOKUP(N1165,'CODIGOS RENTISTICOS'!$A$2:C2205,2,FALSE)</f>
        <v>825000000</v>
      </c>
      <c r="M1165" s="11">
        <f>VLOOKUP(N1165,'CODIGOS RENTISTICOS'!$A$2:D4372,3,FALSE)</f>
        <v>150109</v>
      </c>
      <c r="N1165">
        <v>121245</v>
      </c>
      <c r="O1165" s="2">
        <v>483225</v>
      </c>
    </row>
    <row r="1166" spans="1:15" x14ac:dyDescent="0.2">
      <c r="A1166" s="6">
        <v>50000249</v>
      </c>
      <c r="B1166" s="15">
        <v>956296</v>
      </c>
      <c r="C1166" t="s">
        <v>591</v>
      </c>
      <c r="D1166">
        <v>8600747528</v>
      </c>
      <c r="E1166" s="6">
        <v>20031021</v>
      </c>
      <c r="F1166">
        <v>3404449</v>
      </c>
      <c r="G1166">
        <v>0</v>
      </c>
      <c r="H1166" s="2">
        <v>818921</v>
      </c>
      <c r="I1166" s="2">
        <v>0</v>
      </c>
      <c r="J1166" s="2">
        <v>0</v>
      </c>
      <c r="K1166" s="2">
        <v>818921</v>
      </c>
      <c r="L1166" s="11">
        <f>VLOOKUP(N1166,'CODIGOS RENTISTICOS'!$A$2:C2206,2,FALSE)</f>
        <v>825000000</v>
      </c>
      <c r="M1166" s="11">
        <f>VLOOKUP(N1166,'CODIGOS RENTISTICOS'!$A$2:D4373,3,FALSE)</f>
        <v>150109</v>
      </c>
      <c r="N1166">
        <v>121245</v>
      </c>
      <c r="O1166" s="2">
        <v>818921</v>
      </c>
    </row>
    <row r="1167" spans="1:15" x14ac:dyDescent="0.2">
      <c r="A1167" s="6">
        <v>50000249</v>
      </c>
      <c r="B1167" s="15">
        <v>1200524</v>
      </c>
      <c r="C1167" t="s">
        <v>591</v>
      </c>
      <c r="D1167">
        <v>8002368019</v>
      </c>
      <c r="E1167" s="6">
        <v>20031021</v>
      </c>
      <c r="F1167">
        <v>2322610</v>
      </c>
      <c r="G1167">
        <v>0</v>
      </c>
      <c r="H1167" s="2">
        <v>22130</v>
      </c>
      <c r="I1167" s="2">
        <v>0</v>
      </c>
      <c r="J1167" s="2">
        <v>0</v>
      </c>
      <c r="K1167" s="2">
        <v>22130</v>
      </c>
      <c r="L1167" s="11">
        <f>VLOOKUP(N1167,'CODIGOS RENTISTICOS'!$A$2:C2207,2,FALSE)</f>
        <v>825000000</v>
      </c>
      <c r="M1167" s="11">
        <f>VLOOKUP(N1167,'CODIGOS RENTISTICOS'!$A$2:D4374,3,FALSE)</f>
        <v>150109</v>
      </c>
      <c r="N1167">
        <v>121245</v>
      </c>
      <c r="O1167" s="2">
        <v>22130</v>
      </c>
    </row>
    <row r="1168" spans="1:15" x14ac:dyDescent="0.2">
      <c r="A1168" s="6">
        <v>50000249</v>
      </c>
      <c r="B1168" s="15">
        <v>1252662</v>
      </c>
      <c r="C1168" t="s">
        <v>591</v>
      </c>
      <c r="D1168">
        <v>79430864</v>
      </c>
      <c r="E1168" s="6">
        <v>20031021</v>
      </c>
      <c r="F1168">
        <v>2479069</v>
      </c>
      <c r="G1168">
        <v>0</v>
      </c>
      <c r="H1168" s="2">
        <v>24000</v>
      </c>
      <c r="I1168" s="2">
        <v>0</v>
      </c>
      <c r="J1168" s="2">
        <v>0</v>
      </c>
      <c r="K1168" s="2">
        <v>24000</v>
      </c>
      <c r="L1168" s="11">
        <f>VLOOKUP(N1168,'CODIGOS RENTISTICOS'!$A$2:C2208,2,FALSE)</f>
        <v>825000000</v>
      </c>
      <c r="M1168" s="11">
        <f>VLOOKUP(N1168,'CODIGOS RENTISTICOS'!$A$2:D4375,3,FALSE)</f>
        <v>150109</v>
      </c>
      <c r="N1168">
        <v>121245</v>
      </c>
      <c r="O1168" s="2">
        <v>24000</v>
      </c>
    </row>
    <row r="1169" spans="1:15" x14ac:dyDescent="0.2">
      <c r="A1169" s="6">
        <v>50000249</v>
      </c>
      <c r="B1169" s="15">
        <v>1357310</v>
      </c>
      <c r="C1169" t="s">
        <v>591</v>
      </c>
      <c r="D1169">
        <v>14882775</v>
      </c>
      <c r="E1169" s="6">
        <v>20031021</v>
      </c>
      <c r="F1169">
        <v>2051560</v>
      </c>
      <c r="G1169">
        <v>0</v>
      </c>
      <c r="H1169" s="2">
        <v>66399</v>
      </c>
      <c r="I1169" s="2">
        <v>0</v>
      </c>
      <c r="J1169" s="2">
        <v>0</v>
      </c>
      <c r="K1169" s="2">
        <v>66399</v>
      </c>
      <c r="L1169" s="11">
        <f>VLOOKUP(N1169,'CODIGOS RENTISTICOS'!$A$2:C2209,2,FALSE)</f>
        <v>825000000</v>
      </c>
      <c r="M1169" s="11">
        <f>VLOOKUP(N1169,'CODIGOS RENTISTICOS'!$A$2:D4376,3,FALSE)</f>
        <v>150109</v>
      </c>
      <c r="N1169">
        <v>121245</v>
      </c>
      <c r="O1169" s="2">
        <v>66399</v>
      </c>
    </row>
    <row r="1170" spans="1:15" x14ac:dyDescent="0.2">
      <c r="A1170" s="6">
        <v>50000249</v>
      </c>
      <c r="B1170" s="15">
        <v>1442407</v>
      </c>
      <c r="C1170" t="s">
        <v>591</v>
      </c>
      <c r="D1170">
        <v>41674208</v>
      </c>
      <c r="E1170" s="6">
        <v>20031021</v>
      </c>
      <c r="F1170">
        <v>2565099</v>
      </c>
      <c r="G1170">
        <v>0</v>
      </c>
      <c r="H1170" s="2">
        <v>17000</v>
      </c>
      <c r="I1170" s="2">
        <v>0</v>
      </c>
      <c r="J1170" s="2">
        <v>0</v>
      </c>
      <c r="K1170" s="2">
        <v>17000</v>
      </c>
      <c r="L1170" s="11">
        <f>VLOOKUP(N1170,'CODIGOS RENTISTICOS'!$A$2:C2210,2,FALSE)</f>
        <v>11500000</v>
      </c>
      <c r="M1170" s="11">
        <f>VLOOKUP(N1170,'CODIGOS RENTISTICOS'!$A$2:D4377,3,FALSE)</f>
        <v>130101</v>
      </c>
      <c r="N1170">
        <v>270909</v>
      </c>
      <c r="O1170" s="2">
        <v>17000</v>
      </c>
    </row>
    <row r="1171" spans="1:15" x14ac:dyDescent="0.2">
      <c r="A1171" s="6">
        <v>50000249</v>
      </c>
      <c r="B1171" s="15">
        <v>1442408</v>
      </c>
      <c r="C1171" t="s">
        <v>591</v>
      </c>
      <c r="D1171">
        <v>79797045</v>
      </c>
      <c r="E1171" s="6">
        <v>20031021</v>
      </c>
      <c r="F1171">
        <v>2971310</v>
      </c>
      <c r="G1171">
        <v>0</v>
      </c>
      <c r="H1171" s="2">
        <v>25000</v>
      </c>
      <c r="I1171" s="2">
        <v>0</v>
      </c>
      <c r="J1171" s="2">
        <v>0</v>
      </c>
      <c r="K1171" s="2">
        <v>25000</v>
      </c>
      <c r="L1171" s="11">
        <f>VLOOKUP(N1171,'CODIGOS RENTISTICOS'!$A$2:C2211,2,FALSE)</f>
        <v>11500000</v>
      </c>
      <c r="M1171" s="11">
        <f>VLOOKUP(N1171,'CODIGOS RENTISTICOS'!$A$2:D4378,3,FALSE)</f>
        <v>130101</v>
      </c>
      <c r="N1171">
        <v>12102123</v>
      </c>
      <c r="O1171" s="2">
        <v>25000</v>
      </c>
    </row>
    <row r="1172" spans="1:15" x14ac:dyDescent="0.2">
      <c r="A1172" s="6">
        <v>50000249</v>
      </c>
      <c r="B1172" s="15">
        <v>15881209</v>
      </c>
      <c r="C1172" t="s">
        <v>591</v>
      </c>
      <c r="D1172">
        <v>35355478</v>
      </c>
      <c r="E1172" s="6">
        <v>20031021</v>
      </c>
      <c r="F1172">
        <v>2305160</v>
      </c>
      <c r="G1172">
        <v>0</v>
      </c>
      <c r="H1172" s="2">
        <v>8000</v>
      </c>
      <c r="I1172" s="2">
        <v>0</v>
      </c>
      <c r="J1172" s="2">
        <v>0</v>
      </c>
      <c r="K1172" s="2">
        <v>8000</v>
      </c>
      <c r="L1172" s="11">
        <f>VLOOKUP(N1172,'CODIGOS RENTISTICOS'!$A$2:C2212,2,FALSE)</f>
        <v>11500000</v>
      </c>
      <c r="M1172" s="11">
        <f>VLOOKUP(N1172,'CODIGOS RENTISTICOS'!$A$2:D4379,3,FALSE)</f>
        <v>130101</v>
      </c>
      <c r="N1172">
        <v>270909</v>
      </c>
      <c r="O1172" s="2">
        <v>8000</v>
      </c>
    </row>
    <row r="1173" spans="1:15" x14ac:dyDescent="0.2">
      <c r="A1173" s="6">
        <v>50000249</v>
      </c>
      <c r="B1173" s="15">
        <v>15881211</v>
      </c>
      <c r="C1173" t="s">
        <v>591</v>
      </c>
      <c r="D1173">
        <v>21148178</v>
      </c>
      <c r="E1173" s="6">
        <v>20031021</v>
      </c>
      <c r="F1173">
        <v>6269204</v>
      </c>
      <c r="G1173">
        <v>0</v>
      </c>
      <c r="H1173" s="2">
        <v>1040</v>
      </c>
      <c r="I1173" s="2">
        <v>0</v>
      </c>
      <c r="J1173" s="2">
        <v>0</v>
      </c>
      <c r="K1173" s="2">
        <v>1040</v>
      </c>
      <c r="L1173" s="11">
        <f>VLOOKUP(N1173,'CODIGOS RENTISTICOS'!$A$2:C2213,2,FALSE)</f>
        <v>11500000</v>
      </c>
      <c r="M1173" s="11">
        <f>VLOOKUP(N1173,'CODIGOS RENTISTICOS'!$A$2:D4380,3,FALSE)</f>
        <v>130101</v>
      </c>
      <c r="N1173">
        <v>270909</v>
      </c>
      <c r="O1173" s="2">
        <v>1040</v>
      </c>
    </row>
    <row r="1174" spans="1:15" x14ac:dyDescent="0.2">
      <c r="A1174" s="6">
        <v>50000249</v>
      </c>
      <c r="B1174" s="15">
        <v>15881214</v>
      </c>
      <c r="C1174" t="s">
        <v>591</v>
      </c>
      <c r="D1174">
        <v>80039466</v>
      </c>
      <c r="E1174" s="6">
        <v>20031021</v>
      </c>
      <c r="F1174">
        <v>4102843</v>
      </c>
      <c r="G1174">
        <v>0</v>
      </c>
      <c r="H1174" s="2">
        <v>2800</v>
      </c>
      <c r="I1174" s="2">
        <v>0</v>
      </c>
      <c r="J1174" s="2">
        <v>0</v>
      </c>
      <c r="K1174" s="2">
        <v>2800</v>
      </c>
      <c r="L1174" s="11">
        <f>VLOOKUP(N1174,'CODIGOS RENTISTICOS'!$A$2:C2214,2,FALSE)</f>
        <v>11500000</v>
      </c>
      <c r="M1174" s="11">
        <f>VLOOKUP(N1174,'CODIGOS RENTISTICOS'!$A$2:D4381,3,FALSE)</f>
        <v>130101</v>
      </c>
      <c r="N1174">
        <v>270909</v>
      </c>
      <c r="O1174" s="2">
        <v>2800</v>
      </c>
    </row>
    <row r="1175" spans="1:15" x14ac:dyDescent="0.2">
      <c r="A1175" s="6">
        <v>50000249</v>
      </c>
      <c r="B1175" s="15">
        <v>15881219</v>
      </c>
      <c r="C1175" t="s">
        <v>591</v>
      </c>
      <c r="D1175">
        <v>52930622</v>
      </c>
      <c r="E1175" s="6">
        <v>20031021</v>
      </c>
      <c r="F1175">
        <v>2302914</v>
      </c>
      <c r="G1175">
        <v>0</v>
      </c>
      <c r="H1175" s="2">
        <v>1400</v>
      </c>
      <c r="I1175" s="2">
        <v>0</v>
      </c>
      <c r="J1175" s="2">
        <v>0</v>
      </c>
      <c r="K1175" s="2">
        <v>1400</v>
      </c>
      <c r="L1175" s="11">
        <f>VLOOKUP(N1175,'CODIGOS RENTISTICOS'!$A$2:C2215,2,FALSE)</f>
        <v>11500000</v>
      </c>
      <c r="M1175" s="11">
        <f>VLOOKUP(N1175,'CODIGOS RENTISTICOS'!$A$2:D4382,3,FALSE)</f>
        <v>130101</v>
      </c>
      <c r="N1175">
        <v>270909</v>
      </c>
      <c r="O1175" s="2">
        <v>1400</v>
      </c>
    </row>
    <row r="1176" spans="1:15" x14ac:dyDescent="0.2">
      <c r="A1176" s="6">
        <v>50000249</v>
      </c>
      <c r="B1176" s="15">
        <v>1004527</v>
      </c>
      <c r="C1176" t="s">
        <v>591</v>
      </c>
      <c r="D1176">
        <v>8300680281</v>
      </c>
      <c r="E1176" s="6">
        <v>20031021</v>
      </c>
      <c r="F1176">
        <v>6147448</v>
      </c>
      <c r="G1176">
        <v>0</v>
      </c>
      <c r="H1176" s="2">
        <v>110665</v>
      </c>
      <c r="I1176" s="2">
        <v>0</v>
      </c>
      <c r="J1176" s="2">
        <v>0</v>
      </c>
      <c r="K1176" s="2">
        <v>110665</v>
      </c>
      <c r="L1176" s="11">
        <f>VLOOKUP(N1176,'CODIGOS RENTISTICOS'!$A$2:C2216,2,FALSE)</f>
        <v>825000000</v>
      </c>
      <c r="M1176" s="11">
        <f>VLOOKUP(N1176,'CODIGOS RENTISTICOS'!$A$2:D4383,3,FALSE)</f>
        <v>150109</v>
      </c>
      <c r="N1176">
        <v>121245</v>
      </c>
      <c r="O1176" s="2">
        <v>110665</v>
      </c>
    </row>
    <row r="1177" spans="1:15" x14ac:dyDescent="0.2">
      <c r="A1177" s="6">
        <v>50000249</v>
      </c>
      <c r="B1177" s="15">
        <v>1004549</v>
      </c>
      <c r="C1177" t="s">
        <v>591</v>
      </c>
      <c r="D1177">
        <v>19447737</v>
      </c>
      <c r="E1177" s="6">
        <v>20031021</v>
      </c>
      <c r="F1177">
        <v>5660847</v>
      </c>
      <c r="G1177">
        <v>0</v>
      </c>
      <c r="H1177" s="2">
        <v>44266</v>
      </c>
      <c r="I1177" s="2">
        <v>0</v>
      </c>
      <c r="J1177" s="2">
        <v>0</v>
      </c>
      <c r="K1177" s="2">
        <v>44266</v>
      </c>
      <c r="L1177" s="11">
        <f>VLOOKUP(N1177,'CODIGOS RENTISTICOS'!$A$2:C2217,2,FALSE)</f>
        <v>825000000</v>
      </c>
      <c r="M1177" s="11">
        <f>VLOOKUP(N1177,'CODIGOS RENTISTICOS'!$A$2:D4384,3,FALSE)</f>
        <v>150109</v>
      </c>
      <c r="N1177">
        <v>121245</v>
      </c>
      <c r="O1177" s="2">
        <v>44266</v>
      </c>
    </row>
    <row r="1178" spans="1:15" x14ac:dyDescent="0.2">
      <c r="A1178" s="6">
        <v>50000249</v>
      </c>
      <c r="B1178" s="15">
        <v>1004550</v>
      </c>
      <c r="C1178" t="s">
        <v>591</v>
      </c>
      <c r="D1178">
        <v>4418398</v>
      </c>
      <c r="E1178" s="6">
        <v>20031021</v>
      </c>
      <c r="F1178">
        <v>3138952</v>
      </c>
      <c r="G1178">
        <v>0</v>
      </c>
      <c r="H1178" s="2">
        <v>22133</v>
      </c>
      <c r="I1178" s="2">
        <v>0</v>
      </c>
      <c r="J1178" s="2">
        <v>0</v>
      </c>
      <c r="K1178" s="2">
        <v>22133</v>
      </c>
      <c r="L1178" s="11">
        <f>VLOOKUP(N1178,'CODIGOS RENTISTICOS'!$A$2:C2218,2,FALSE)</f>
        <v>825000000</v>
      </c>
      <c r="M1178" s="11">
        <f>VLOOKUP(N1178,'CODIGOS RENTISTICOS'!$A$2:D4385,3,FALSE)</f>
        <v>150109</v>
      </c>
      <c r="N1178">
        <v>121245</v>
      </c>
      <c r="O1178" s="2">
        <v>22133</v>
      </c>
    </row>
    <row r="1179" spans="1:15" x14ac:dyDescent="0.2">
      <c r="A1179" s="6">
        <v>50000249</v>
      </c>
      <c r="B1179" s="15">
        <v>1004560</v>
      </c>
      <c r="C1179" t="s">
        <v>591</v>
      </c>
      <c r="D1179">
        <v>11317066</v>
      </c>
      <c r="E1179" s="6">
        <v>20031021</v>
      </c>
      <c r="F1179">
        <v>6720249</v>
      </c>
      <c r="G1179">
        <v>0</v>
      </c>
      <c r="H1179" s="2">
        <v>5000</v>
      </c>
      <c r="I1179" s="2">
        <v>0</v>
      </c>
      <c r="J1179" s="2">
        <v>0</v>
      </c>
      <c r="K1179" s="2">
        <v>5000</v>
      </c>
      <c r="L1179" s="11">
        <f>VLOOKUP(N1179,'CODIGOS RENTISTICOS'!$A$2:C2219,2,FALSE)</f>
        <v>825000000</v>
      </c>
      <c r="M1179" s="11">
        <f>VLOOKUP(N1179,'CODIGOS RENTISTICOS'!$A$2:D4386,3,FALSE)</f>
        <v>150109</v>
      </c>
      <c r="N1179">
        <v>121245</v>
      </c>
      <c r="O1179" s="2">
        <v>5000</v>
      </c>
    </row>
    <row r="1180" spans="1:15" x14ac:dyDescent="0.2">
      <c r="A1180" s="6">
        <v>50000249</v>
      </c>
      <c r="B1180" s="15">
        <v>1004562</v>
      </c>
      <c r="C1180" t="s">
        <v>591</v>
      </c>
      <c r="D1180">
        <v>19170194</v>
      </c>
      <c r="E1180" s="6">
        <v>20031021</v>
      </c>
      <c r="F1180">
        <v>6720249</v>
      </c>
      <c r="G1180">
        <v>0</v>
      </c>
      <c r="H1180" s="2">
        <v>5000</v>
      </c>
      <c r="I1180" s="2">
        <v>0</v>
      </c>
      <c r="J1180" s="2">
        <v>0</v>
      </c>
      <c r="K1180" s="2">
        <v>5000</v>
      </c>
      <c r="L1180" s="11">
        <f>VLOOKUP(N1180,'CODIGOS RENTISTICOS'!$A$2:C2220,2,FALSE)</f>
        <v>825000000</v>
      </c>
      <c r="M1180" s="11">
        <f>VLOOKUP(N1180,'CODIGOS RENTISTICOS'!$A$2:D4387,3,FALSE)</f>
        <v>150109</v>
      </c>
      <c r="N1180">
        <v>121245</v>
      </c>
      <c r="O1180" s="2">
        <v>5000</v>
      </c>
    </row>
    <row r="1181" spans="1:15" x14ac:dyDescent="0.2">
      <c r="A1181" s="6">
        <v>50000249</v>
      </c>
      <c r="B1181" s="15">
        <v>1004563</v>
      </c>
      <c r="C1181" t="s">
        <v>591</v>
      </c>
      <c r="D1181">
        <v>51794826</v>
      </c>
      <c r="E1181" s="6">
        <v>20031021</v>
      </c>
      <c r="F1181">
        <v>6720249</v>
      </c>
      <c r="G1181">
        <v>0</v>
      </c>
      <c r="H1181" s="2">
        <v>5000</v>
      </c>
      <c r="I1181" s="2">
        <v>0</v>
      </c>
      <c r="J1181" s="2">
        <v>0</v>
      </c>
      <c r="K1181" s="2">
        <v>5000</v>
      </c>
      <c r="L1181" s="11">
        <f>VLOOKUP(N1181,'CODIGOS RENTISTICOS'!$A$2:C2221,2,FALSE)</f>
        <v>825000000</v>
      </c>
      <c r="M1181" s="11">
        <f>VLOOKUP(N1181,'CODIGOS RENTISTICOS'!$A$2:D4388,3,FALSE)</f>
        <v>150109</v>
      </c>
      <c r="N1181">
        <v>121245</v>
      </c>
      <c r="O1181" s="2">
        <v>5000</v>
      </c>
    </row>
    <row r="1182" spans="1:15" x14ac:dyDescent="0.2">
      <c r="A1182" s="6">
        <v>50000249</v>
      </c>
      <c r="B1182" s="15">
        <v>1004564</v>
      </c>
      <c r="C1182" t="s">
        <v>591</v>
      </c>
      <c r="D1182">
        <v>79707997</v>
      </c>
      <c r="E1182" s="6">
        <v>20031021</v>
      </c>
      <c r="F1182">
        <v>6720249</v>
      </c>
      <c r="G1182">
        <v>0</v>
      </c>
      <c r="H1182" s="2">
        <v>5000</v>
      </c>
      <c r="I1182" s="2">
        <v>0</v>
      </c>
      <c r="J1182" s="2">
        <v>0</v>
      </c>
      <c r="K1182" s="2">
        <v>5000</v>
      </c>
      <c r="L1182" s="11">
        <f>VLOOKUP(N1182,'CODIGOS RENTISTICOS'!$A$2:C2222,2,FALSE)</f>
        <v>825000000</v>
      </c>
      <c r="M1182" s="11">
        <f>VLOOKUP(N1182,'CODIGOS RENTISTICOS'!$A$2:D4389,3,FALSE)</f>
        <v>150109</v>
      </c>
      <c r="N1182">
        <v>121245</v>
      </c>
      <c r="O1182" s="2">
        <v>5000</v>
      </c>
    </row>
    <row r="1183" spans="1:15" x14ac:dyDescent="0.2">
      <c r="A1183" s="6">
        <v>50000249</v>
      </c>
      <c r="B1183" s="15">
        <v>673619</v>
      </c>
      <c r="C1183" t="s">
        <v>591</v>
      </c>
      <c r="D1183">
        <v>4902531</v>
      </c>
      <c r="E1183" s="6">
        <v>20031021</v>
      </c>
      <c r="F1183">
        <v>3424536</v>
      </c>
      <c r="G1183">
        <v>0</v>
      </c>
      <c r="H1183" s="2">
        <v>2767</v>
      </c>
      <c r="I1183" s="2">
        <v>0</v>
      </c>
      <c r="J1183" s="2">
        <v>0</v>
      </c>
      <c r="K1183" s="2">
        <v>2767</v>
      </c>
      <c r="L1183" s="11">
        <f>VLOOKUP(N1183,'CODIGOS RENTISTICOS'!$A$2:C2223,2,FALSE)</f>
        <v>96400000</v>
      </c>
      <c r="M1183" s="11">
        <f>VLOOKUP(N1183,'CODIGOS RENTISTICOS'!$A$2:D4390,3,FALSE)</f>
        <v>370101</v>
      </c>
      <c r="N1183">
        <v>121280</v>
      </c>
      <c r="O1183" s="2">
        <v>2767</v>
      </c>
    </row>
    <row r="1184" spans="1:15" x14ac:dyDescent="0.2">
      <c r="A1184" s="6">
        <v>50000249</v>
      </c>
      <c r="B1184" s="15">
        <v>16390434</v>
      </c>
      <c r="C1184" t="s">
        <v>591</v>
      </c>
      <c r="D1184">
        <v>9496640</v>
      </c>
      <c r="E1184" s="6">
        <v>20031021</v>
      </c>
      <c r="F1184">
        <v>3428596</v>
      </c>
      <c r="G1184">
        <v>0</v>
      </c>
      <c r="H1184" s="2">
        <v>664000</v>
      </c>
      <c r="I1184" s="2">
        <v>0</v>
      </c>
      <c r="J1184" s="2">
        <v>0</v>
      </c>
      <c r="K1184" s="2">
        <v>664000</v>
      </c>
      <c r="L1184" s="11">
        <f>VLOOKUP(N1184,'CODIGOS RENTISTICOS'!$A$2:C2224,2,FALSE)</f>
        <v>825000000</v>
      </c>
      <c r="M1184" s="11">
        <f>VLOOKUP(N1184,'CODIGOS RENTISTICOS'!$A$2:D4391,3,FALSE)</f>
        <v>150109</v>
      </c>
      <c r="N1184">
        <v>121245</v>
      </c>
      <c r="O1184" s="2">
        <v>664000</v>
      </c>
    </row>
    <row r="1185" spans="1:15" x14ac:dyDescent="0.2">
      <c r="A1185" s="6">
        <v>50000249</v>
      </c>
      <c r="B1185" s="15">
        <v>18753229</v>
      </c>
      <c r="C1185" t="s">
        <v>591</v>
      </c>
      <c r="D1185">
        <v>8001232386</v>
      </c>
      <c r="E1185" s="6">
        <v>20031021</v>
      </c>
      <c r="F1185">
        <v>2582586</v>
      </c>
      <c r="G1185">
        <v>0</v>
      </c>
      <c r="H1185" s="2">
        <v>2767</v>
      </c>
      <c r="I1185" s="2">
        <v>0</v>
      </c>
      <c r="J1185" s="2">
        <v>0</v>
      </c>
      <c r="K1185" s="2">
        <v>2767</v>
      </c>
      <c r="L1185" s="11">
        <f>VLOOKUP(N1185,'CODIGOS RENTISTICOS'!$A$2:C2225,2,FALSE)</f>
        <v>96400000</v>
      </c>
      <c r="M1185" s="11">
        <f>VLOOKUP(N1185,'CODIGOS RENTISTICOS'!$A$2:D4392,3,FALSE)</f>
        <v>370101</v>
      </c>
      <c r="N1185">
        <v>121280</v>
      </c>
      <c r="O1185" s="2">
        <v>2767</v>
      </c>
    </row>
    <row r="1186" spans="1:15" x14ac:dyDescent="0.2">
      <c r="A1186" s="6">
        <v>50000249</v>
      </c>
      <c r="B1186" s="15">
        <v>1171583</v>
      </c>
      <c r="C1186" t="s">
        <v>591</v>
      </c>
      <c r="D1186">
        <v>8300859318</v>
      </c>
      <c r="E1186" s="6">
        <v>20031021</v>
      </c>
      <c r="F1186">
        <v>2145740</v>
      </c>
      <c r="G1186">
        <v>0</v>
      </c>
      <c r="H1186" s="2">
        <v>664000</v>
      </c>
      <c r="I1186" s="2">
        <v>0</v>
      </c>
      <c r="J1186" s="2">
        <v>0</v>
      </c>
      <c r="K1186" s="2">
        <v>664000</v>
      </c>
      <c r="L1186" s="11">
        <f>VLOOKUP(N1186,'CODIGOS RENTISTICOS'!$A$2:C2226,2,FALSE)</f>
        <v>825000000</v>
      </c>
      <c r="M1186" s="11">
        <f>VLOOKUP(N1186,'CODIGOS RENTISTICOS'!$A$2:D4393,3,FALSE)</f>
        <v>150109</v>
      </c>
      <c r="N1186">
        <v>121245</v>
      </c>
      <c r="O1186" s="2">
        <v>664000</v>
      </c>
    </row>
    <row r="1187" spans="1:15" x14ac:dyDescent="0.2">
      <c r="A1187" s="6">
        <v>50000249</v>
      </c>
      <c r="B1187" s="15">
        <v>1171587</v>
      </c>
      <c r="C1187" t="s">
        <v>591</v>
      </c>
      <c r="D1187">
        <v>8605175603</v>
      </c>
      <c r="E1187" s="6">
        <v>20031021</v>
      </c>
      <c r="F1187">
        <v>6184072</v>
      </c>
      <c r="G1187">
        <v>0</v>
      </c>
      <c r="H1187" s="2">
        <v>1106650</v>
      </c>
      <c r="I1187" s="2">
        <v>0</v>
      </c>
      <c r="J1187" s="2">
        <v>0</v>
      </c>
      <c r="K1187" s="2">
        <v>1106650</v>
      </c>
      <c r="L1187" s="11">
        <f>VLOOKUP(N1187,'CODIGOS RENTISTICOS'!$A$2:C2227,2,FALSE)</f>
        <v>825000000</v>
      </c>
      <c r="M1187" s="11">
        <f>VLOOKUP(N1187,'CODIGOS RENTISTICOS'!$A$2:D4394,3,FALSE)</f>
        <v>150109</v>
      </c>
      <c r="N1187">
        <v>121245</v>
      </c>
      <c r="O1187" s="2">
        <v>1106650</v>
      </c>
    </row>
    <row r="1188" spans="1:15" x14ac:dyDescent="0.2">
      <c r="A1188" s="6">
        <v>50000249</v>
      </c>
      <c r="B1188" s="15">
        <v>1173117</v>
      </c>
      <c r="C1188" t="s">
        <v>591</v>
      </c>
      <c r="D1188">
        <v>8604006457</v>
      </c>
      <c r="E1188" s="6">
        <v>20031021</v>
      </c>
      <c r="F1188">
        <v>6351400</v>
      </c>
      <c r="G1188">
        <v>0</v>
      </c>
      <c r="H1188" s="2">
        <v>22200</v>
      </c>
      <c r="I1188" s="2">
        <v>0</v>
      </c>
      <c r="J1188" s="2">
        <v>0</v>
      </c>
      <c r="K1188" s="2">
        <v>22200</v>
      </c>
      <c r="L1188" s="11">
        <f>VLOOKUP(N1188,'CODIGOS RENTISTICOS'!$A$2:C2228,2,FALSE)</f>
        <v>825000000</v>
      </c>
      <c r="M1188" s="11">
        <f>VLOOKUP(N1188,'CODIGOS RENTISTICOS'!$A$2:D4395,3,FALSE)</f>
        <v>150109</v>
      </c>
      <c r="N1188">
        <v>121245</v>
      </c>
      <c r="O1188" s="2">
        <v>22200</v>
      </c>
    </row>
    <row r="1189" spans="1:15" x14ac:dyDescent="0.2">
      <c r="A1189" s="6">
        <v>50000249</v>
      </c>
      <c r="B1189" s="15">
        <v>1173150</v>
      </c>
      <c r="C1189" t="s">
        <v>591</v>
      </c>
      <c r="D1189">
        <v>17193326</v>
      </c>
      <c r="E1189" s="6">
        <v>20031021</v>
      </c>
      <c r="F1189">
        <v>6109968</v>
      </c>
      <c r="G1189">
        <v>0</v>
      </c>
      <c r="H1189" s="2">
        <v>1000</v>
      </c>
      <c r="I1189" s="2">
        <v>0</v>
      </c>
      <c r="J1189" s="2">
        <v>0</v>
      </c>
      <c r="K1189" s="2">
        <v>1000</v>
      </c>
      <c r="L1189" s="11">
        <f>VLOOKUP(N1189,'CODIGOS RENTISTICOS'!$A$2:C2229,2,FALSE)</f>
        <v>825000000</v>
      </c>
      <c r="M1189" s="11">
        <f>VLOOKUP(N1189,'CODIGOS RENTISTICOS'!$A$2:D4396,3,FALSE)</f>
        <v>150109</v>
      </c>
      <c r="N1189">
        <v>121245</v>
      </c>
      <c r="O1189" s="2">
        <v>1000</v>
      </c>
    </row>
    <row r="1190" spans="1:15" x14ac:dyDescent="0.2">
      <c r="A1190" s="6">
        <v>50000249</v>
      </c>
      <c r="B1190" s="15">
        <v>1283306</v>
      </c>
      <c r="C1190" t="s">
        <v>591</v>
      </c>
      <c r="D1190">
        <v>79969241</v>
      </c>
      <c r="E1190" s="6">
        <v>20031021</v>
      </c>
      <c r="F1190">
        <v>6109968</v>
      </c>
      <c r="G1190">
        <v>0</v>
      </c>
      <c r="H1190" s="2">
        <v>664000</v>
      </c>
      <c r="I1190" s="2">
        <v>0</v>
      </c>
      <c r="J1190" s="2">
        <v>0</v>
      </c>
      <c r="K1190" s="2">
        <v>664000</v>
      </c>
      <c r="L1190" s="11">
        <f>VLOOKUP(N1190,'CODIGOS RENTISTICOS'!$A$2:C2230,2,FALSE)</f>
        <v>825000000</v>
      </c>
      <c r="M1190" s="11">
        <f>VLOOKUP(N1190,'CODIGOS RENTISTICOS'!$A$2:D4397,3,FALSE)</f>
        <v>150109</v>
      </c>
      <c r="N1190">
        <v>121245</v>
      </c>
      <c r="O1190" s="2">
        <v>664000</v>
      </c>
    </row>
    <row r="1191" spans="1:15" x14ac:dyDescent="0.2">
      <c r="A1191" s="6">
        <v>50000249</v>
      </c>
      <c r="B1191" s="15">
        <v>1283422</v>
      </c>
      <c r="C1191" t="s">
        <v>591</v>
      </c>
      <c r="D1191">
        <v>8301266446</v>
      </c>
      <c r="E1191" s="6">
        <v>20031021</v>
      </c>
      <c r="F1191">
        <v>6353335</v>
      </c>
      <c r="G1191">
        <v>0</v>
      </c>
      <c r="H1191" s="2">
        <v>332000</v>
      </c>
      <c r="I1191" s="2">
        <v>0</v>
      </c>
      <c r="J1191" s="2">
        <v>0</v>
      </c>
      <c r="K1191" s="2">
        <v>332000</v>
      </c>
      <c r="L1191" s="11">
        <f>VLOOKUP(N1191,'CODIGOS RENTISTICOS'!$A$2:C2231,2,FALSE)</f>
        <v>96200000</v>
      </c>
      <c r="M1191" s="11">
        <f>VLOOKUP(N1191,'CODIGOS RENTISTICOS'!$A$2:D4398,3,FALSE)</f>
        <v>350101</v>
      </c>
      <c r="N1191">
        <v>121230</v>
      </c>
      <c r="O1191" s="2">
        <v>332000</v>
      </c>
    </row>
    <row r="1192" spans="1:15" x14ac:dyDescent="0.2">
      <c r="A1192" s="6">
        <v>50000249</v>
      </c>
      <c r="B1192" s="15">
        <v>1283697</v>
      </c>
      <c r="C1192" t="s">
        <v>591</v>
      </c>
      <c r="D1192">
        <v>8600679381</v>
      </c>
      <c r="E1192" s="6">
        <v>20031021</v>
      </c>
      <c r="F1192">
        <v>2161536</v>
      </c>
      <c r="G1192">
        <v>0</v>
      </c>
      <c r="H1192" s="2">
        <v>13320</v>
      </c>
      <c r="I1192" s="2">
        <v>0</v>
      </c>
      <c r="J1192" s="2">
        <v>0</v>
      </c>
      <c r="K1192" s="2">
        <v>13320</v>
      </c>
      <c r="L1192" s="11">
        <f>VLOOKUP(N1192,'CODIGOS RENTISTICOS'!$A$2:C2232,2,FALSE)</f>
        <v>910300000</v>
      </c>
      <c r="M1192" s="11">
        <f>VLOOKUP(N1192,'CODIGOS RENTISTICOS'!$A$2:D4399,3,FALSE)</f>
        <v>130113</v>
      </c>
      <c r="N1192">
        <v>121235</v>
      </c>
      <c r="O1192" s="2">
        <v>13320</v>
      </c>
    </row>
    <row r="1193" spans="1:15" x14ac:dyDescent="0.2">
      <c r="A1193" s="6">
        <v>50000249</v>
      </c>
      <c r="B1193" s="15">
        <v>1419806</v>
      </c>
      <c r="C1193" t="s">
        <v>591</v>
      </c>
      <c r="D1193">
        <v>80030191</v>
      </c>
      <c r="E1193" s="6">
        <v>20031021</v>
      </c>
      <c r="F1193">
        <v>2285408</v>
      </c>
      <c r="G1193">
        <v>0</v>
      </c>
      <c r="H1193" s="2">
        <v>22133</v>
      </c>
      <c r="I1193" s="2">
        <v>0</v>
      </c>
      <c r="J1193" s="2">
        <v>0</v>
      </c>
      <c r="K1193" s="2">
        <v>22133</v>
      </c>
      <c r="L1193" s="11">
        <f>VLOOKUP(N1193,'CODIGOS RENTISTICOS'!$A$2:C2233,2,FALSE)</f>
        <v>825000000</v>
      </c>
      <c r="M1193" s="11">
        <f>VLOOKUP(N1193,'CODIGOS RENTISTICOS'!$A$2:D4400,3,FALSE)</f>
        <v>150109</v>
      </c>
      <c r="N1193">
        <v>121245</v>
      </c>
      <c r="O1193" s="2">
        <v>22133</v>
      </c>
    </row>
    <row r="1194" spans="1:15" x14ac:dyDescent="0.2">
      <c r="A1194" s="6">
        <v>50000249</v>
      </c>
      <c r="B1194" s="15">
        <v>1365296</v>
      </c>
      <c r="C1194" t="s">
        <v>591</v>
      </c>
      <c r="D1194">
        <v>8600631245</v>
      </c>
      <c r="E1194" s="6">
        <v>20031021</v>
      </c>
      <c r="F1194">
        <v>2171863</v>
      </c>
      <c r="G1194">
        <v>0</v>
      </c>
      <c r="H1194" s="2">
        <v>44266</v>
      </c>
      <c r="I1194" s="2">
        <v>0</v>
      </c>
      <c r="J1194" s="2">
        <v>0</v>
      </c>
      <c r="K1194" s="2">
        <v>44266</v>
      </c>
      <c r="L1194" s="11">
        <f>VLOOKUP(N1194,'CODIGOS RENTISTICOS'!$A$2:C2234,2,FALSE)</f>
        <v>825000000</v>
      </c>
      <c r="M1194" s="11">
        <f>VLOOKUP(N1194,'CODIGOS RENTISTICOS'!$A$2:D4401,3,FALSE)</f>
        <v>150109</v>
      </c>
      <c r="N1194">
        <v>121245</v>
      </c>
      <c r="O1194" s="2">
        <v>44266</v>
      </c>
    </row>
    <row r="1195" spans="1:15" x14ac:dyDescent="0.2">
      <c r="A1195" s="6">
        <v>50000249</v>
      </c>
      <c r="B1195" s="15">
        <v>1365299</v>
      </c>
      <c r="C1195" t="s">
        <v>591</v>
      </c>
      <c r="D1195">
        <v>8600631245</v>
      </c>
      <c r="E1195" s="6">
        <v>20031021</v>
      </c>
      <c r="F1195">
        <v>217863</v>
      </c>
      <c r="G1195">
        <v>0</v>
      </c>
      <c r="H1195" s="2">
        <v>88532</v>
      </c>
      <c r="I1195" s="2">
        <v>0</v>
      </c>
      <c r="J1195" s="2">
        <v>0</v>
      </c>
      <c r="K1195" s="2">
        <v>88532</v>
      </c>
      <c r="L1195" s="11">
        <f>VLOOKUP(N1195,'CODIGOS RENTISTICOS'!$A$2:C2235,2,FALSE)</f>
        <v>825000000</v>
      </c>
      <c r="M1195" s="11">
        <f>VLOOKUP(N1195,'CODIGOS RENTISTICOS'!$A$2:D4402,3,FALSE)</f>
        <v>150109</v>
      </c>
      <c r="N1195">
        <v>121245</v>
      </c>
      <c r="O1195" s="2">
        <v>88532</v>
      </c>
    </row>
    <row r="1196" spans="1:15" x14ac:dyDescent="0.2">
      <c r="A1196" s="6">
        <v>50000249</v>
      </c>
      <c r="B1196" s="15">
        <v>556814</v>
      </c>
      <c r="C1196" t="s">
        <v>591</v>
      </c>
      <c r="D1196">
        <v>8002401095</v>
      </c>
      <c r="E1196" s="6">
        <v>20031021</v>
      </c>
      <c r="F1196">
        <v>4105029</v>
      </c>
      <c r="G1196">
        <v>0</v>
      </c>
      <c r="H1196" s="2">
        <v>486926</v>
      </c>
      <c r="I1196" s="2">
        <v>0</v>
      </c>
      <c r="J1196" s="2">
        <v>0</v>
      </c>
      <c r="K1196" s="2">
        <v>486926</v>
      </c>
      <c r="L1196" s="11">
        <f>VLOOKUP(N1196,'CODIGOS RENTISTICOS'!$A$2:C2236,2,FALSE)</f>
        <v>825000000</v>
      </c>
      <c r="M1196" s="11">
        <f>VLOOKUP(N1196,'CODIGOS RENTISTICOS'!$A$2:D4403,3,FALSE)</f>
        <v>150109</v>
      </c>
      <c r="N1196">
        <v>121245</v>
      </c>
      <c r="O1196" s="2">
        <v>486926</v>
      </c>
    </row>
    <row r="1197" spans="1:15" x14ac:dyDescent="0.2">
      <c r="A1197" s="6">
        <v>50000249</v>
      </c>
      <c r="B1197" s="15">
        <v>1304188</v>
      </c>
      <c r="C1197" t="s">
        <v>591</v>
      </c>
      <c r="D1197">
        <v>8600462012</v>
      </c>
      <c r="E1197" s="6">
        <v>20031021</v>
      </c>
      <c r="F1197">
        <v>3200288</v>
      </c>
      <c r="G1197">
        <v>1</v>
      </c>
      <c r="H1197" s="2">
        <v>0</v>
      </c>
      <c r="I1197" s="2">
        <v>0</v>
      </c>
      <c r="J1197" s="2">
        <v>486948</v>
      </c>
      <c r="K1197" s="2">
        <v>486948</v>
      </c>
      <c r="L1197" s="11">
        <f>VLOOKUP(N1197,'CODIGOS RENTISTICOS'!$A$2:C2237,2,FALSE)</f>
        <v>825000000</v>
      </c>
      <c r="M1197" s="11">
        <f>VLOOKUP(N1197,'CODIGOS RENTISTICOS'!$A$2:D4404,3,FALSE)</f>
        <v>150109</v>
      </c>
      <c r="N1197">
        <v>121245</v>
      </c>
      <c r="O1197" s="2">
        <v>486948</v>
      </c>
    </row>
    <row r="1198" spans="1:15" x14ac:dyDescent="0.2">
      <c r="A1198" s="6">
        <v>50000249</v>
      </c>
      <c r="B1198" s="15">
        <v>1339604</v>
      </c>
      <c r="C1198" t="s">
        <v>591</v>
      </c>
      <c r="D1198">
        <v>8000579380</v>
      </c>
      <c r="E1198" s="6">
        <v>20031021</v>
      </c>
      <c r="F1198">
        <v>7150659</v>
      </c>
      <c r="G1198">
        <v>0</v>
      </c>
      <c r="H1198" s="2">
        <v>586618</v>
      </c>
      <c r="I1198" s="2">
        <v>0</v>
      </c>
      <c r="J1198" s="2">
        <v>0</v>
      </c>
      <c r="K1198" s="2">
        <v>586618</v>
      </c>
      <c r="L1198" s="11">
        <f>VLOOKUP(N1198,'CODIGOS RENTISTICOS'!$A$2:C2238,2,FALSE)</f>
        <v>825000000</v>
      </c>
      <c r="M1198" s="11">
        <f>VLOOKUP(N1198,'CODIGOS RENTISTICOS'!$A$2:D4405,3,FALSE)</f>
        <v>150109</v>
      </c>
      <c r="N1198">
        <v>121245</v>
      </c>
      <c r="O1198" s="2">
        <v>586618</v>
      </c>
    </row>
    <row r="1199" spans="1:15" x14ac:dyDescent="0.2">
      <c r="A1199" s="6">
        <v>50000249</v>
      </c>
      <c r="B1199" s="15">
        <v>1419544</v>
      </c>
      <c r="C1199" t="s">
        <v>591</v>
      </c>
      <c r="D1199">
        <v>8002360339</v>
      </c>
      <c r="E1199" s="6">
        <v>20031021</v>
      </c>
      <c r="F1199">
        <v>6301570</v>
      </c>
      <c r="G1199">
        <v>0</v>
      </c>
      <c r="H1199" s="2">
        <v>44266</v>
      </c>
      <c r="I1199" s="2">
        <v>0</v>
      </c>
      <c r="J1199" s="2">
        <v>0</v>
      </c>
      <c r="K1199" s="2">
        <v>44266</v>
      </c>
      <c r="L1199" s="11">
        <f>VLOOKUP(N1199,'CODIGOS RENTISTICOS'!$A$2:C2239,2,FALSE)</f>
        <v>825000000</v>
      </c>
      <c r="M1199" s="11">
        <f>VLOOKUP(N1199,'CODIGOS RENTISTICOS'!$A$2:D4406,3,FALSE)</f>
        <v>150109</v>
      </c>
      <c r="N1199">
        <v>121245</v>
      </c>
      <c r="O1199" s="2">
        <v>44266</v>
      </c>
    </row>
    <row r="1200" spans="1:15" x14ac:dyDescent="0.2">
      <c r="A1200" s="6">
        <v>50000249</v>
      </c>
      <c r="B1200" s="15">
        <v>9059600</v>
      </c>
      <c r="C1200" t="s">
        <v>591</v>
      </c>
      <c r="D1200">
        <v>8605208537</v>
      </c>
      <c r="E1200" s="6">
        <v>20031021</v>
      </c>
      <c r="F1200">
        <v>6305739</v>
      </c>
      <c r="G1200">
        <v>0</v>
      </c>
      <c r="H1200" s="2">
        <v>44266</v>
      </c>
      <c r="I1200" s="2">
        <v>0</v>
      </c>
      <c r="J1200" s="2">
        <v>0</v>
      </c>
      <c r="K1200" s="2">
        <v>44266</v>
      </c>
      <c r="L1200" s="11">
        <f>VLOOKUP(N1200,'CODIGOS RENTISTICOS'!$A$2:C2240,2,FALSE)</f>
        <v>825000000</v>
      </c>
      <c r="M1200" s="11">
        <f>VLOOKUP(N1200,'CODIGOS RENTISTICOS'!$A$2:D4407,3,FALSE)</f>
        <v>150109</v>
      </c>
      <c r="N1200">
        <v>121245</v>
      </c>
      <c r="O1200" s="2">
        <v>44266</v>
      </c>
    </row>
    <row r="1201" spans="1:15" x14ac:dyDescent="0.2">
      <c r="A1201" s="6">
        <v>50000249</v>
      </c>
      <c r="B1201" s="15">
        <v>13986235</v>
      </c>
      <c r="C1201" t="s">
        <v>591</v>
      </c>
      <c r="D1201">
        <v>8301284574</v>
      </c>
      <c r="E1201" s="6">
        <v>20031021</v>
      </c>
      <c r="F1201">
        <v>6110969</v>
      </c>
      <c r="G1201">
        <v>0</v>
      </c>
      <c r="H1201" s="2">
        <v>332000</v>
      </c>
      <c r="I1201" s="2">
        <v>0</v>
      </c>
      <c r="J1201" s="2">
        <v>0</v>
      </c>
      <c r="K1201" s="2">
        <v>332000</v>
      </c>
      <c r="L1201" s="11">
        <f>VLOOKUP(N1201,'CODIGOS RENTISTICOS'!$A$2:C2241,2,FALSE)</f>
        <v>96200000</v>
      </c>
      <c r="M1201" s="11">
        <f>VLOOKUP(N1201,'CODIGOS RENTISTICOS'!$A$2:D4408,3,FALSE)</f>
        <v>350101</v>
      </c>
      <c r="N1201">
        <v>121230</v>
      </c>
      <c r="O1201" s="2">
        <v>332000</v>
      </c>
    </row>
    <row r="1202" spans="1:15" x14ac:dyDescent="0.2">
      <c r="A1202" s="6">
        <v>50000249</v>
      </c>
      <c r="B1202" s="15">
        <v>13988541</v>
      </c>
      <c r="C1202" t="s">
        <v>591</v>
      </c>
      <c r="D1202">
        <v>8605022531</v>
      </c>
      <c r="E1202" s="6">
        <v>20031021</v>
      </c>
      <c r="F1202">
        <v>7800088</v>
      </c>
      <c r="G1202">
        <v>0</v>
      </c>
      <c r="H1202" s="2">
        <v>22133</v>
      </c>
      <c r="I1202" s="2">
        <v>0</v>
      </c>
      <c r="J1202" s="2">
        <v>0</v>
      </c>
      <c r="K1202" s="2">
        <v>22133</v>
      </c>
      <c r="L1202" s="11">
        <f>VLOOKUP(N1202,'CODIGOS RENTISTICOS'!$A$2:C2242,2,FALSE)</f>
        <v>825000000</v>
      </c>
      <c r="M1202" s="11">
        <f>VLOOKUP(N1202,'CODIGOS RENTISTICOS'!$A$2:D4409,3,FALSE)</f>
        <v>150109</v>
      </c>
      <c r="N1202">
        <v>121245</v>
      </c>
      <c r="O1202" s="2">
        <v>22133</v>
      </c>
    </row>
    <row r="1203" spans="1:15" x14ac:dyDescent="0.2">
      <c r="A1203" s="6">
        <v>50000249</v>
      </c>
      <c r="B1203" s="15">
        <v>14328097</v>
      </c>
      <c r="C1203" t="s">
        <v>591</v>
      </c>
      <c r="D1203">
        <v>8001743690</v>
      </c>
      <c r="E1203" s="6">
        <v>20031021</v>
      </c>
      <c r="F1203">
        <v>6853725</v>
      </c>
      <c r="G1203">
        <v>0</v>
      </c>
      <c r="H1203" s="2">
        <v>88000</v>
      </c>
      <c r="I1203" s="2">
        <v>0</v>
      </c>
      <c r="J1203" s="2">
        <v>0</v>
      </c>
      <c r="K1203" s="2">
        <v>88000</v>
      </c>
      <c r="L1203" s="11">
        <f>VLOOKUP(N1203,'CODIGOS RENTISTICOS'!$A$2:C2243,2,FALSE)</f>
        <v>825000000</v>
      </c>
      <c r="M1203" s="11">
        <f>VLOOKUP(N1203,'CODIGOS RENTISTICOS'!$A$2:D4410,3,FALSE)</f>
        <v>150109</v>
      </c>
      <c r="N1203">
        <v>121245</v>
      </c>
      <c r="O1203" s="2">
        <v>88000</v>
      </c>
    </row>
    <row r="1204" spans="1:15" x14ac:dyDescent="0.2">
      <c r="A1204" s="6">
        <v>50000249</v>
      </c>
      <c r="B1204" s="15">
        <v>14328121</v>
      </c>
      <c r="C1204" t="s">
        <v>591</v>
      </c>
      <c r="D1204">
        <v>8600400406</v>
      </c>
      <c r="E1204" s="6">
        <v>20031021</v>
      </c>
      <c r="F1204">
        <v>4242811</v>
      </c>
      <c r="G1204">
        <v>0</v>
      </c>
      <c r="H1204" s="2">
        <v>1992000</v>
      </c>
      <c r="I1204" s="2">
        <v>0</v>
      </c>
      <c r="J1204" s="2">
        <v>0</v>
      </c>
      <c r="K1204" s="2">
        <v>1992000</v>
      </c>
      <c r="L1204" s="11">
        <f>VLOOKUP(N1204,'CODIGOS RENTISTICOS'!$A$2:C2244,2,FALSE)</f>
        <v>825000000</v>
      </c>
      <c r="M1204" s="11">
        <f>VLOOKUP(N1204,'CODIGOS RENTISTICOS'!$A$2:D4411,3,FALSE)</f>
        <v>150109</v>
      </c>
      <c r="N1204">
        <v>121245</v>
      </c>
      <c r="O1204" s="2">
        <v>1992000</v>
      </c>
    </row>
    <row r="1205" spans="1:15" x14ac:dyDescent="0.2">
      <c r="A1205" s="6">
        <v>50000249</v>
      </c>
      <c r="B1205" s="15">
        <v>14328124</v>
      </c>
      <c r="C1205" t="s">
        <v>591</v>
      </c>
      <c r="D1205">
        <v>8001743690</v>
      </c>
      <c r="E1205" s="6">
        <v>20031021</v>
      </c>
      <c r="F1205">
        <v>6853128</v>
      </c>
      <c r="G1205">
        <v>0</v>
      </c>
      <c r="H1205" s="2">
        <v>600</v>
      </c>
      <c r="I1205" s="2">
        <v>0</v>
      </c>
      <c r="J1205" s="2">
        <v>0</v>
      </c>
      <c r="K1205" s="2">
        <v>600</v>
      </c>
      <c r="L1205" s="11">
        <f>VLOOKUP(N1205,'CODIGOS RENTISTICOS'!$A$2:C2245,2,FALSE)</f>
        <v>825000000</v>
      </c>
      <c r="M1205" s="11">
        <f>VLOOKUP(N1205,'CODIGOS RENTISTICOS'!$A$2:D4412,3,FALSE)</f>
        <v>150109</v>
      </c>
      <c r="N1205">
        <v>121245</v>
      </c>
      <c r="O1205" s="2">
        <v>600</v>
      </c>
    </row>
    <row r="1206" spans="1:15" x14ac:dyDescent="0.2">
      <c r="A1206" s="6">
        <v>50000249</v>
      </c>
      <c r="B1206" s="15">
        <v>14328177</v>
      </c>
      <c r="C1206" t="s">
        <v>591</v>
      </c>
      <c r="D1206">
        <v>8300251695</v>
      </c>
      <c r="E1206" s="6">
        <v>20031021</v>
      </c>
      <c r="F1206">
        <v>2554428</v>
      </c>
      <c r="G1206">
        <v>0</v>
      </c>
      <c r="H1206" s="2">
        <v>22133</v>
      </c>
      <c r="I1206" s="2">
        <v>0</v>
      </c>
      <c r="J1206" s="2">
        <v>0</v>
      </c>
      <c r="K1206" s="2">
        <v>22133</v>
      </c>
      <c r="L1206" s="11">
        <f>VLOOKUP(N1206,'CODIGOS RENTISTICOS'!$A$2:C2246,2,FALSE)</f>
        <v>825000000</v>
      </c>
      <c r="M1206" s="11">
        <f>VLOOKUP(N1206,'CODIGOS RENTISTICOS'!$A$2:D4413,3,FALSE)</f>
        <v>150109</v>
      </c>
      <c r="N1206">
        <v>121245</v>
      </c>
      <c r="O1206" s="2">
        <v>22133</v>
      </c>
    </row>
    <row r="1207" spans="1:15" x14ac:dyDescent="0.2">
      <c r="A1207" s="6">
        <v>50000249</v>
      </c>
      <c r="B1207" s="15">
        <v>14329613</v>
      </c>
      <c r="C1207" t="s">
        <v>591</v>
      </c>
      <c r="D1207">
        <v>8914085845</v>
      </c>
      <c r="E1207" s="6">
        <v>20031021</v>
      </c>
      <c r="F1207">
        <v>3301300</v>
      </c>
      <c r="G1207">
        <v>0</v>
      </c>
      <c r="H1207" s="2">
        <v>50</v>
      </c>
      <c r="I1207" s="2">
        <v>0</v>
      </c>
      <c r="J1207" s="2">
        <v>0</v>
      </c>
      <c r="K1207" s="2">
        <v>50</v>
      </c>
      <c r="L1207" s="11">
        <f>VLOOKUP(N1207,'CODIGOS RENTISTICOS'!$A$2:C2247,2,FALSE)</f>
        <v>825000000</v>
      </c>
      <c r="M1207" s="11">
        <f>VLOOKUP(N1207,'CODIGOS RENTISTICOS'!$A$2:D4414,3,FALSE)</f>
        <v>150109</v>
      </c>
      <c r="N1207">
        <v>121245</v>
      </c>
      <c r="O1207" s="2">
        <v>50</v>
      </c>
    </row>
    <row r="1208" spans="1:15" x14ac:dyDescent="0.2">
      <c r="A1208" s="6">
        <v>50000249</v>
      </c>
      <c r="B1208" s="15">
        <v>14329639</v>
      </c>
      <c r="C1208" t="s">
        <v>591</v>
      </c>
      <c r="D1208">
        <v>8300436021</v>
      </c>
      <c r="E1208" s="6">
        <v>20031021</v>
      </c>
      <c r="F1208">
        <v>8660288</v>
      </c>
      <c r="G1208">
        <v>0</v>
      </c>
      <c r="H1208" s="2">
        <v>664000</v>
      </c>
      <c r="I1208" s="2">
        <v>0</v>
      </c>
      <c r="J1208" s="2">
        <v>0</v>
      </c>
      <c r="K1208" s="2">
        <v>664000</v>
      </c>
      <c r="L1208" s="11">
        <f>VLOOKUP(N1208,'CODIGOS RENTISTICOS'!$A$2:C2248,2,FALSE)</f>
        <v>825000000</v>
      </c>
      <c r="M1208" s="11">
        <f>VLOOKUP(N1208,'CODIGOS RENTISTICOS'!$A$2:D4415,3,FALSE)</f>
        <v>150109</v>
      </c>
      <c r="N1208">
        <v>121245</v>
      </c>
      <c r="O1208" s="2">
        <v>664000</v>
      </c>
    </row>
    <row r="1209" spans="1:15" x14ac:dyDescent="0.2">
      <c r="A1209" s="6">
        <v>50000249</v>
      </c>
      <c r="B1209" s="15">
        <v>14330328</v>
      </c>
      <c r="C1209" t="s">
        <v>591</v>
      </c>
      <c r="D1209">
        <v>4077891</v>
      </c>
      <c r="E1209" s="6">
        <v>20031021</v>
      </c>
      <c r="F1209">
        <v>7743472</v>
      </c>
      <c r="G1209">
        <v>0</v>
      </c>
      <c r="H1209" s="2">
        <v>22133</v>
      </c>
      <c r="I1209" s="2">
        <v>0</v>
      </c>
      <c r="J1209" s="2">
        <v>0</v>
      </c>
      <c r="K1209" s="2">
        <v>22133</v>
      </c>
      <c r="L1209" s="11">
        <f>VLOOKUP(N1209,'CODIGOS RENTISTICOS'!$A$2:C2249,2,FALSE)</f>
        <v>825000000</v>
      </c>
      <c r="M1209" s="11">
        <f>VLOOKUP(N1209,'CODIGOS RENTISTICOS'!$A$2:D4416,3,FALSE)</f>
        <v>150109</v>
      </c>
      <c r="N1209">
        <v>121245</v>
      </c>
      <c r="O1209" s="2">
        <v>22133</v>
      </c>
    </row>
    <row r="1210" spans="1:15" x14ac:dyDescent="0.2">
      <c r="A1210" s="6">
        <v>50000249</v>
      </c>
      <c r="B1210" s="15">
        <v>14330348</v>
      </c>
      <c r="C1210" t="s">
        <v>591</v>
      </c>
      <c r="D1210">
        <v>10098659</v>
      </c>
      <c r="E1210" s="6">
        <v>20031021</v>
      </c>
      <c r="F1210">
        <v>2838174</v>
      </c>
      <c r="G1210">
        <v>0</v>
      </c>
      <c r="H1210" s="2">
        <v>664000</v>
      </c>
      <c r="I1210" s="2">
        <v>0</v>
      </c>
      <c r="J1210" s="2">
        <v>0</v>
      </c>
      <c r="K1210" s="2">
        <v>664000</v>
      </c>
      <c r="L1210" s="11">
        <f>VLOOKUP(N1210,'CODIGOS RENTISTICOS'!$A$2:C2250,2,FALSE)</f>
        <v>825000000</v>
      </c>
      <c r="M1210" s="11">
        <f>VLOOKUP(N1210,'CODIGOS RENTISTICOS'!$A$2:D4417,3,FALSE)</f>
        <v>150109</v>
      </c>
      <c r="N1210">
        <v>121245</v>
      </c>
      <c r="O1210" s="2">
        <v>664000</v>
      </c>
    </row>
    <row r="1211" spans="1:15" x14ac:dyDescent="0.2">
      <c r="A1211" s="6">
        <v>50000249</v>
      </c>
      <c r="B1211" s="15">
        <v>14330469</v>
      </c>
      <c r="C1211" t="s">
        <v>591</v>
      </c>
      <c r="D1211">
        <v>73096266</v>
      </c>
      <c r="E1211" s="6">
        <v>20031021</v>
      </c>
      <c r="F1211">
        <v>2941400</v>
      </c>
      <c r="G1211">
        <v>0</v>
      </c>
      <c r="H1211" s="2">
        <v>22133</v>
      </c>
      <c r="I1211" s="2">
        <v>0</v>
      </c>
      <c r="J1211" s="2">
        <v>0</v>
      </c>
      <c r="K1211" s="2">
        <v>22133</v>
      </c>
      <c r="L1211" s="11">
        <f>VLOOKUP(N1211,'CODIGOS RENTISTICOS'!$A$2:C2251,2,FALSE)</f>
        <v>825000000</v>
      </c>
      <c r="M1211" s="11">
        <f>VLOOKUP(N1211,'CODIGOS RENTISTICOS'!$A$2:D4418,3,FALSE)</f>
        <v>150109</v>
      </c>
      <c r="N1211">
        <v>121245</v>
      </c>
      <c r="O1211" s="2">
        <v>22133</v>
      </c>
    </row>
    <row r="1212" spans="1:15" x14ac:dyDescent="0.2">
      <c r="A1212" s="6">
        <v>50000249</v>
      </c>
      <c r="B1212" s="15">
        <v>14330484</v>
      </c>
      <c r="C1212" t="s">
        <v>591</v>
      </c>
      <c r="D1212">
        <v>8000641148</v>
      </c>
      <c r="E1212" s="6">
        <v>20031021</v>
      </c>
      <c r="F1212">
        <v>6165488</v>
      </c>
      <c r="G1212">
        <v>0</v>
      </c>
      <c r="H1212" s="2">
        <v>50</v>
      </c>
      <c r="I1212" s="2">
        <v>0</v>
      </c>
      <c r="J1212" s="2">
        <v>0</v>
      </c>
      <c r="K1212" s="2">
        <v>50</v>
      </c>
      <c r="L1212" s="11">
        <f>VLOOKUP(N1212,'CODIGOS RENTISTICOS'!$A$2:C2252,2,FALSE)</f>
        <v>825000000</v>
      </c>
      <c r="M1212" s="11">
        <f>VLOOKUP(N1212,'CODIGOS RENTISTICOS'!$A$2:D4419,3,FALSE)</f>
        <v>150109</v>
      </c>
      <c r="N1212">
        <v>121245</v>
      </c>
      <c r="O1212" s="2">
        <v>50</v>
      </c>
    </row>
    <row r="1213" spans="1:15" x14ac:dyDescent="0.2">
      <c r="A1213" s="6">
        <v>50000249</v>
      </c>
      <c r="B1213" s="15">
        <v>17254029</v>
      </c>
      <c r="C1213" t="s">
        <v>591</v>
      </c>
      <c r="D1213">
        <v>4150802</v>
      </c>
      <c r="E1213" s="6">
        <v>20031021</v>
      </c>
      <c r="F1213">
        <v>5744020</v>
      </c>
      <c r="G1213">
        <v>0</v>
      </c>
      <c r="H1213" s="2">
        <v>66399</v>
      </c>
      <c r="I1213" s="2">
        <v>0</v>
      </c>
      <c r="J1213" s="2">
        <v>0</v>
      </c>
      <c r="K1213" s="2">
        <v>66399</v>
      </c>
      <c r="L1213" s="11">
        <f>VLOOKUP(N1213,'CODIGOS RENTISTICOS'!$A$2:C2253,2,FALSE)</f>
        <v>825000000</v>
      </c>
      <c r="M1213" s="11">
        <f>VLOOKUP(N1213,'CODIGOS RENTISTICOS'!$A$2:D4420,3,FALSE)</f>
        <v>150109</v>
      </c>
      <c r="N1213">
        <v>121245</v>
      </c>
      <c r="O1213" s="2">
        <v>66399</v>
      </c>
    </row>
    <row r="1214" spans="1:15" x14ac:dyDescent="0.2">
      <c r="A1214" s="6">
        <v>50000249</v>
      </c>
      <c r="B1214" s="15">
        <v>17254031</v>
      </c>
      <c r="C1214" t="s">
        <v>591</v>
      </c>
      <c r="D1214">
        <v>71932652</v>
      </c>
      <c r="E1214" s="6">
        <v>20031021</v>
      </c>
      <c r="F1214">
        <v>7177060</v>
      </c>
      <c r="G1214">
        <v>0</v>
      </c>
      <c r="H1214" s="2">
        <v>44266</v>
      </c>
      <c r="I1214" s="2">
        <v>0</v>
      </c>
      <c r="J1214" s="2">
        <v>0</v>
      </c>
      <c r="K1214" s="2">
        <v>44266</v>
      </c>
      <c r="L1214" s="11">
        <f>VLOOKUP(N1214,'CODIGOS RENTISTICOS'!$A$2:C2254,2,FALSE)</f>
        <v>825000000</v>
      </c>
      <c r="M1214" s="11">
        <f>VLOOKUP(N1214,'CODIGOS RENTISTICOS'!$A$2:D4421,3,FALSE)</f>
        <v>150109</v>
      </c>
      <c r="N1214">
        <v>121245</v>
      </c>
      <c r="O1214" s="2">
        <v>44266</v>
      </c>
    </row>
    <row r="1215" spans="1:15" x14ac:dyDescent="0.2">
      <c r="A1215" s="6">
        <v>50000249</v>
      </c>
      <c r="B1215" s="15">
        <v>1152601</v>
      </c>
      <c r="C1215" t="s">
        <v>591</v>
      </c>
      <c r="D1215">
        <v>8605317916</v>
      </c>
      <c r="E1215" s="6">
        <v>20031021</v>
      </c>
      <c r="F1215">
        <v>2405879</v>
      </c>
      <c r="G1215">
        <v>0</v>
      </c>
      <c r="H1215" s="2">
        <v>243474</v>
      </c>
      <c r="I1215" s="2">
        <v>0</v>
      </c>
      <c r="J1215" s="2">
        <v>0</v>
      </c>
      <c r="K1215" s="2">
        <v>243474</v>
      </c>
      <c r="L1215" s="11">
        <f>VLOOKUP(N1215,'CODIGOS RENTISTICOS'!$A$2:C2255,2,FALSE)</f>
        <v>825000000</v>
      </c>
      <c r="M1215" s="11">
        <f>VLOOKUP(N1215,'CODIGOS RENTISTICOS'!$A$2:D4422,3,FALSE)</f>
        <v>150109</v>
      </c>
      <c r="N1215">
        <v>121245</v>
      </c>
      <c r="O1215" s="2">
        <v>243474</v>
      </c>
    </row>
    <row r="1216" spans="1:15" x14ac:dyDescent="0.2">
      <c r="A1216" s="6">
        <v>50000249</v>
      </c>
      <c r="B1216" s="15">
        <v>1104557</v>
      </c>
      <c r="C1216" t="s">
        <v>593</v>
      </c>
      <c r="D1216">
        <v>71627445</v>
      </c>
      <c r="E1216" s="6">
        <v>20031021</v>
      </c>
      <c r="F1216">
        <v>5130799</v>
      </c>
      <c r="G1216">
        <v>0</v>
      </c>
      <c r="H1216" s="2">
        <v>332000</v>
      </c>
      <c r="I1216" s="2">
        <v>0</v>
      </c>
      <c r="J1216" s="2">
        <v>0</v>
      </c>
      <c r="K1216" s="2">
        <v>332000</v>
      </c>
      <c r="L1216" s="11">
        <f>VLOOKUP(N1216,'CODIGOS RENTISTICOS'!$A$2:C2256,2,FALSE)</f>
        <v>96200000</v>
      </c>
      <c r="M1216" s="11">
        <f>VLOOKUP(N1216,'CODIGOS RENTISTICOS'!$A$2:D4423,3,FALSE)</f>
        <v>350101</v>
      </c>
      <c r="N1216">
        <v>121230</v>
      </c>
      <c r="O1216" s="2">
        <v>332000</v>
      </c>
    </row>
    <row r="1217" spans="1:15" x14ac:dyDescent="0.2">
      <c r="A1217" s="6">
        <v>50000249</v>
      </c>
      <c r="B1217" s="15">
        <v>1420504</v>
      </c>
      <c r="C1217" t="s">
        <v>593</v>
      </c>
      <c r="D1217">
        <v>71338016</v>
      </c>
      <c r="E1217" s="6">
        <v>20031021</v>
      </c>
      <c r="F1217">
        <v>3012122</v>
      </c>
      <c r="G1217">
        <v>0</v>
      </c>
      <c r="H1217" s="2">
        <v>22133</v>
      </c>
      <c r="I1217" s="2">
        <v>0</v>
      </c>
      <c r="J1217" s="2">
        <v>0</v>
      </c>
      <c r="K1217" s="2">
        <v>22133</v>
      </c>
      <c r="L1217" s="11">
        <f>VLOOKUP(N1217,'CODIGOS RENTISTICOS'!$A$2:C2257,2,FALSE)</f>
        <v>825000000</v>
      </c>
      <c r="M1217" s="11">
        <f>VLOOKUP(N1217,'CODIGOS RENTISTICOS'!$A$2:D4424,3,FALSE)</f>
        <v>150109</v>
      </c>
      <c r="N1217">
        <v>121245</v>
      </c>
      <c r="O1217" s="2">
        <v>22133</v>
      </c>
    </row>
    <row r="1218" spans="1:15" x14ac:dyDescent="0.2">
      <c r="A1218" s="6">
        <v>50000249</v>
      </c>
      <c r="B1218" s="15">
        <v>1420518</v>
      </c>
      <c r="C1218" t="s">
        <v>593</v>
      </c>
      <c r="D1218">
        <v>71705697</v>
      </c>
      <c r="E1218" s="6">
        <v>20031021</v>
      </c>
      <c r="F1218">
        <v>3012122</v>
      </c>
      <c r="G1218">
        <v>0</v>
      </c>
      <c r="H1218" s="2">
        <v>22133</v>
      </c>
      <c r="I1218" s="2">
        <v>0</v>
      </c>
      <c r="J1218" s="2">
        <v>0</v>
      </c>
      <c r="K1218" s="2">
        <v>22133</v>
      </c>
      <c r="L1218" s="11">
        <f>VLOOKUP(N1218,'CODIGOS RENTISTICOS'!$A$2:C2258,2,FALSE)</f>
        <v>825000000</v>
      </c>
      <c r="M1218" s="11">
        <f>VLOOKUP(N1218,'CODIGOS RENTISTICOS'!$A$2:D4425,3,FALSE)</f>
        <v>150109</v>
      </c>
      <c r="N1218">
        <v>121245</v>
      </c>
      <c r="O1218" s="2">
        <v>22133</v>
      </c>
    </row>
    <row r="1219" spans="1:15" x14ac:dyDescent="0.2">
      <c r="A1219" s="6">
        <v>50000249</v>
      </c>
      <c r="B1219" s="15">
        <v>1420519</v>
      </c>
      <c r="C1219" t="s">
        <v>593</v>
      </c>
      <c r="D1219">
        <v>70854747</v>
      </c>
      <c r="E1219" s="6">
        <v>20031021</v>
      </c>
      <c r="F1219">
        <v>3012122</v>
      </c>
      <c r="G1219">
        <v>0</v>
      </c>
      <c r="H1219" s="2">
        <v>22133</v>
      </c>
      <c r="I1219" s="2">
        <v>0</v>
      </c>
      <c r="J1219" s="2">
        <v>0</v>
      </c>
      <c r="K1219" s="2">
        <v>22133</v>
      </c>
      <c r="L1219" s="11">
        <f>VLOOKUP(N1219,'CODIGOS RENTISTICOS'!$A$2:C2259,2,FALSE)</f>
        <v>825000000</v>
      </c>
      <c r="M1219" s="11">
        <f>VLOOKUP(N1219,'CODIGOS RENTISTICOS'!$A$2:D4426,3,FALSE)</f>
        <v>150109</v>
      </c>
      <c r="N1219">
        <v>121245</v>
      </c>
      <c r="O1219" s="2">
        <v>22133</v>
      </c>
    </row>
    <row r="1220" spans="1:15" x14ac:dyDescent="0.2">
      <c r="A1220" s="6">
        <v>50000249</v>
      </c>
      <c r="B1220" s="15">
        <v>1420650</v>
      </c>
      <c r="C1220" t="s">
        <v>593</v>
      </c>
      <c r="D1220">
        <v>8002312522</v>
      </c>
      <c r="E1220" s="6">
        <v>20031021</v>
      </c>
      <c r="F1220">
        <v>3123030</v>
      </c>
      <c r="G1220">
        <v>0</v>
      </c>
      <c r="H1220" s="2">
        <v>111000</v>
      </c>
      <c r="I1220" s="2">
        <v>0</v>
      </c>
      <c r="J1220" s="2">
        <v>0</v>
      </c>
      <c r="K1220" s="2">
        <v>111000</v>
      </c>
      <c r="L1220" s="11">
        <f>VLOOKUP(N1220,'CODIGOS RENTISTICOS'!$A$2:C2260,2,FALSE)</f>
        <v>825000000</v>
      </c>
      <c r="M1220" s="11">
        <f>VLOOKUP(N1220,'CODIGOS RENTISTICOS'!$A$2:D4427,3,FALSE)</f>
        <v>150109</v>
      </c>
      <c r="N1220">
        <v>121245</v>
      </c>
      <c r="O1220" s="2">
        <v>111000</v>
      </c>
    </row>
    <row r="1221" spans="1:15" x14ac:dyDescent="0.2">
      <c r="A1221" s="6">
        <v>50000249</v>
      </c>
      <c r="B1221" s="15">
        <v>1420658</v>
      </c>
      <c r="C1221" t="s">
        <v>593</v>
      </c>
      <c r="D1221">
        <v>8000853991</v>
      </c>
      <c r="E1221" s="6">
        <v>20031021</v>
      </c>
      <c r="F1221">
        <v>4163233</v>
      </c>
      <c r="G1221">
        <v>0</v>
      </c>
      <c r="H1221" s="2">
        <v>885600</v>
      </c>
      <c r="I1221" s="2">
        <v>0</v>
      </c>
      <c r="J1221" s="2">
        <v>0</v>
      </c>
      <c r="K1221" s="2">
        <v>885600</v>
      </c>
      <c r="L1221" s="11">
        <f>VLOOKUP(N1221,'CODIGOS RENTISTICOS'!$A$2:C2261,2,FALSE)</f>
        <v>825000000</v>
      </c>
      <c r="M1221" s="11">
        <f>VLOOKUP(N1221,'CODIGOS RENTISTICOS'!$A$2:D4428,3,FALSE)</f>
        <v>150109</v>
      </c>
      <c r="N1221">
        <v>121245</v>
      </c>
      <c r="O1221" s="2">
        <v>885600</v>
      </c>
    </row>
    <row r="1222" spans="1:15" x14ac:dyDescent="0.2">
      <c r="A1222" s="6">
        <v>50000249</v>
      </c>
      <c r="B1222" s="15">
        <v>1077408</v>
      </c>
      <c r="C1222" t="s">
        <v>593</v>
      </c>
      <c r="D1222">
        <v>71781786</v>
      </c>
      <c r="E1222" s="6">
        <v>20031021</v>
      </c>
      <c r="F1222">
        <v>4370395</v>
      </c>
      <c r="G1222">
        <v>0</v>
      </c>
      <c r="H1222" s="2">
        <v>55400</v>
      </c>
      <c r="I1222" s="2">
        <v>0</v>
      </c>
      <c r="J1222" s="2">
        <v>0</v>
      </c>
      <c r="K1222" s="2">
        <v>55400</v>
      </c>
      <c r="L1222" s="11">
        <f>VLOOKUP(N1222,'CODIGOS RENTISTICOS'!$A$2:C2262,2,FALSE)</f>
        <v>96300000</v>
      </c>
      <c r="M1222" s="11">
        <f>VLOOKUP(N1222,'CODIGOS RENTISTICOS'!$A$2:D4429,3,FALSE)</f>
        <v>360101</v>
      </c>
      <c r="N1222">
        <v>121270</v>
      </c>
      <c r="O1222" s="2">
        <v>55400</v>
      </c>
    </row>
    <row r="1223" spans="1:15" x14ac:dyDescent="0.2">
      <c r="A1223" s="6">
        <v>50000249</v>
      </c>
      <c r="B1223" s="15">
        <v>1201419</v>
      </c>
      <c r="C1223" t="s">
        <v>569</v>
      </c>
      <c r="D1223">
        <v>8909815094</v>
      </c>
      <c r="E1223" s="6">
        <v>20031021</v>
      </c>
      <c r="F1223">
        <v>3733616</v>
      </c>
      <c r="G1223">
        <v>0</v>
      </c>
      <c r="H1223" s="2">
        <v>2767</v>
      </c>
      <c r="I1223" s="2">
        <v>0</v>
      </c>
      <c r="J1223" s="2">
        <v>0</v>
      </c>
      <c r="K1223" s="2">
        <v>2767</v>
      </c>
      <c r="L1223" s="11">
        <f>VLOOKUP(N1223,'CODIGOS RENTISTICOS'!$A$2:C2263,2,FALSE)</f>
        <v>96400000</v>
      </c>
      <c r="M1223" s="11">
        <f>VLOOKUP(N1223,'CODIGOS RENTISTICOS'!$A$2:D4430,3,FALSE)</f>
        <v>370101</v>
      </c>
      <c r="N1223">
        <v>121280</v>
      </c>
      <c r="O1223" s="2">
        <v>2767</v>
      </c>
    </row>
    <row r="1224" spans="1:15" x14ac:dyDescent="0.2">
      <c r="A1224" s="6">
        <v>50000249</v>
      </c>
      <c r="B1224" s="15">
        <v>1201420</v>
      </c>
      <c r="C1224" t="s">
        <v>569</v>
      </c>
      <c r="D1224">
        <v>8909815094</v>
      </c>
      <c r="E1224" s="6">
        <v>20031021</v>
      </c>
      <c r="F1224">
        <v>3733616</v>
      </c>
      <c r="G1224">
        <v>0</v>
      </c>
      <c r="H1224" s="2">
        <v>2767</v>
      </c>
      <c r="I1224" s="2">
        <v>0</v>
      </c>
      <c r="J1224" s="2">
        <v>0</v>
      </c>
      <c r="K1224" s="2">
        <v>2767</v>
      </c>
      <c r="L1224" s="11">
        <f>VLOOKUP(N1224,'CODIGOS RENTISTICOS'!$A$2:C2264,2,FALSE)</f>
        <v>96400000</v>
      </c>
      <c r="M1224" s="11">
        <f>VLOOKUP(N1224,'CODIGOS RENTISTICOS'!$A$2:D4431,3,FALSE)</f>
        <v>370101</v>
      </c>
      <c r="N1224">
        <v>121280</v>
      </c>
      <c r="O1224" s="2">
        <v>2767</v>
      </c>
    </row>
    <row r="1225" spans="1:15" x14ac:dyDescent="0.2">
      <c r="A1225" s="6">
        <v>50000249</v>
      </c>
      <c r="B1225" s="15">
        <v>952135</v>
      </c>
      <c r="C1225" t="s">
        <v>593</v>
      </c>
      <c r="D1225">
        <v>7560441</v>
      </c>
      <c r="E1225" s="6">
        <v>20031021</v>
      </c>
      <c r="F1225">
        <v>3510808</v>
      </c>
      <c r="G1225">
        <v>0</v>
      </c>
      <c r="H1225" s="2">
        <v>22300</v>
      </c>
      <c r="I1225" s="2">
        <v>0</v>
      </c>
      <c r="J1225" s="2">
        <v>0</v>
      </c>
      <c r="K1225" s="2">
        <v>22300</v>
      </c>
      <c r="L1225" s="11">
        <f>VLOOKUP(N1225,'CODIGOS RENTISTICOS'!$A$2:C2265,2,FALSE)</f>
        <v>825000000</v>
      </c>
      <c r="M1225" s="11">
        <f>VLOOKUP(N1225,'CODIGOS RENTISTICOS'!$A$2:D4432,3,FALSE)</f>
        <v>150109</v>
      </c>
      <c r="N1225">
        <v>121245</v>
      </c>
      <c r="O1225" s="2">
        <v>22300</v>
      </c>
    </row>
    <row r="1226" spans="1:15" x14ac:dyDescent="0.2">
      <c r="A1226" s="6">
        <v>50000249</v>
      </c>
      <c r="B1226" s="15">
        <v>686881</v>
      </c>
      <c r="C1226" t="s">
        <v>718</v>
      </c>
      <c r="D1226">
        <v>7919115</v>
      </c>
      <c r="E1226" s="6">
        <v>20031021</v>
      </c>
      <c r="F1226">
        <v>6647083</v>
      </c>
      <c r="G1226">
        <v>0</v>
      </c>
      <c r="H1226" s="2">
        <v>53120</v>
      </c>
      <c r="I1226" s="2">
        <v>0</v>
      </c>
      <c r="J1226" s="2">
        <v>0</v>
      </c>
      <c r="K1226" s="2">
        <v>53120</v>
      </c>
      <c r="L1226" s="11">
        <f>VLOOKUP(N1226,'CODIGOS RENTISTICOS'!$A$2:C2266,2,FALSE)</f>
        <v>11100000</v>
      </c>
      <c r="M1226" s="11">
        <f>VLOOKUP(N1226,'CODIGOS RENTISTICOS'!$A$2:D4433,3,FALSE)</f>
        <v>150101</v>
      </c>
      <c r="N1226">
        <v>121275</v>
      </c>
      <c r="O1226" s="2">
        <v>53120</v>
      </c>
    </row>
    <row r="1227" spans="1:15" x14ac:dyDescent="0.2">
      <c r="A1227" s="6">
        <v>50000249</v>
      </c>
      <c r="B1227" s="15">
        <v>1418023</v>
      </c>
      <c r="C1227" t="s">
        <v>718</v>
      </c>
      <c r="D1227">
        <v>8060116490</v>
      </c>
      <c r="E1227" s="6">
        <v>20031021</v>
      </c>
      <c r="F1227">
        <v>6679806</v>
      </c>
      <c r="G1227">
        <v>0</v>
      </c>
      <c r="H1227" s="2">
        <v>885200</v>
      </c>
      <c r="I1227" s="2">
        <v>0</v>
      </c>
      <c r="J1227" s="2">
        <v>0</v>
      </c>
      <c r="K1227" s="2">
        <v>885200</v>
      </c>
      <c r="L1227" s="11">
        <f>VLOOKUP(N1227,'CODIGOS RENTISTICOS'!$A$2:C2267,2,FALSE)</f>
        <v>825000000</v>
      </c>
      <c r="M1227" s="11">
        <f>VLOOKUP(N1227,'CODIGOS RENTISTICOS'!$A$2:D4434,3,FALSE)</f>
        <v>150109</v>
      </c>
      <c r="N1227">
        <v>121245</v>
      </c>
      <c r="O1227" s="2">
        <v>885200</v>
      </c>
    </row>
    <row r="1228" spans="1:15" x14ac:dyDescent="0.2">
      <c r="A1228" s="6">
        <v>50000249</v>
      </c>
      <c r="B1228" s="15">
        <v>10778142</v>
      </c>
      <c r="C1228" t="s">
        <v>718</v>
      </c>
      <c r="D1228">
        <v>73578260</v>
      </c>
      <c r="E1228" s="6">
        <v>20031021</v>
      </c>
      <c r="F1228">
        <v>0</v>
      </c>
      <c r="G1228">
        <v>0</v>
      </c>
      <c r="H1228" s="2">
        <v>219120</v>
      </c>
      <c r="I1228" s="2">
        <v>0</v>
      </c>
      <c r="J1228" s="2">
        <v>0</v>
      </c>
      <c r="K1228" s="2">
        <v>219120</v>
      </c>
      <c r="L1228" s="11">
        <f>VLOOKUP(N1228,'CODIGOS RENTISTICOS'!$A$2:C2268,2,FALSE)</f>
        <v>11100000</v>
      </c>
      <c r="M1228" s="11">
        <f>VLOOKUP(N1228,'CODIGOS RENTISTICOS'!$A$2:D4435,3,FALSE)</f>
        <v>150101</v>
      </c>
      <c r="N1228">
        <v>121275</v>
      </c>
      <c r="O1228" s="2">
        <v>219120</v>
      </c>
    </row>
    <row r="1229" spans="1:15" x14ac:dyDescent="0.2">
      <c r="A1229" s="6">
        <v>50000249</v>
      </c>
      <c r="B1229" s="15">
        <v>213777</v>
      </c>
      <c r="C1229" t="s">
        <v>597</v>
      </c>
      <c r="D1229">
        <v>8100018291</v>
      </c>
      <c r="E1229" s="6">
        <v>20031021</v>
      </c>
      <c r="F1229">
        <v>8730412</v>
      </c>
      <c r="G1229">
        <v>0</v>
      </c>
      <c r="H1229" s="2">
        <v>3766424</v>
      </c>
      <c r="I1229" s="2">
        <v>0</v>
      </c>
      <c r="J1229" s="2">
        <v>0</v>
      </c>
      <c r="K1229" s="2">
        <v>3766424</v>
      </c>
      <c r="L1229" s="11">
        <f>VLOOKUP(N1229,'CODIGOS RENTISTICOS'!$A$2:C2269,2,FALSE)</f>
        <v>10900000</v>
      </c>
      <c r="M1229" s="11">
        <f>VLOOKUP(N1229,'CODIGOS RENTISTICOS'!$A$2:D4436,3,FALSE)</f>
        <v>170101</v>
      </c>
      <c r="N1229">
        <v>121255</v>
      </c>
      <c r="O1229" s="2">
        <v>3766424</v>
      </c>
    </row>
    <row r="1230" spans="1:15" x14ac:dyDescent="0.2">
      <c r="A1230" s="6">
        <v>50000249</v>
      </c>
      <c r="B1230" s="15">
        <v>213778</v>
      </c>
      <c r="C1230" t="s">
        <v>597</v>
      </c>
      <c r="D1230">
        <v>8100018291</v>
      </c>
      <c r="E1230" s="6">
        <v>20031021</v>
      </c>
      <c r="F1230">
        <v>8730412</v>
      </c>
      <c r="G1230">
        <v>0</v>
      </c>
      <c r="H1230" s="2">
        <v>3766424</v>
      </c>
      <c r="I1230" s="2">
        <v>0</v>
      </c>
      <c r="J1230" s="2">
        <v>0</v>
      </c>
      <c r="K1230" s="2">
        <v>3766424</v>
      </c>
      <c r="L1230" s="11">
        <f>VLOOKUP(N1230,'CODIGOS RENTISTICOS'!$A$2:C2270,2,FALSE)</f>
        <v>10900000</v>
      </c>
      <c r="M1230" s="11">
        <f>VLOOKUP(N1230,'CODIGOS RENTISTICOS'!$A$2:D4437,3,FALSE)</f>
        <v>170101</v>
      </c>
      <c r="N1230">
        <v>121255</v>
      </c>
      <c r="O1230" s="2">
        <v>3766424</v>
      </c>
    </row>
    <row r="1231" spans="1:15" x14ac:dyDescent="0.2">
      <c r="A1231" s="6">
        <v>50000249</v>
      </c>
      <c r="B1231" s="15">
        <v>700424</v>
      </c>
      <c r="C1231" t="s">
        <v>597</v>
      </c>
      <c r="D1231">
        <v>8100030858</v>
      </c>
      <c r="E1231" s="6">
        <v>20031021</v>
      </c>
      <c r="F1231">
        <v>8813121</v>
      </c>
      <c r="G1231">
        <v>0</v>
      </c>
      <c r="H1231" s="2">
        <v>22134</v>
      </c>
      <c r="I1231" s="2">
        <v>0</v>
      </c>
      <c r="J1231" s="2">
        <v>0</v>
      </c>
      <c r="K1231" s="2">
        <v>22134</v>
      </c>
      <c r="L1231" s="11">
        <f>VLOOKUP(N1231,'CODIGOS RENTISTICOS'!$A$2:C2271,2,FALSE)</f>
        <v>825000000</v>
      </c>
      <c r="M1231" s="11">
        <f>VLOOKUP(N1231,'CODIGOS RENTISTICOS'!$A$2:D4438,3,FALSE)</f>
        <v>150109</v>
      </c>
      <c r="N1231">
        <v>121245</v>
      </c>
      <c r="O1231" s="2">
        <v>22134</v>
      </c>
    </row>
    <row r="1232" spans="1:15" x14ac:dyDescent="0.2">
      <c r="A1232" s="6">
        <v>50000249</v>
      </c>
      <c r="B1232" s="15">
        <v>1178158</v>
      </c>
      <c r="C1232" t="s">
        <v>597</v>
      </c>
      <c r="D1232">
        <v>8001697994</v>
      </c>
      <c r="E1232" s="6">
        <v>20031021</v>
      </c>
      <c r="F1232">
        <v>810423</v>
      </c>
      <c r="G1232">
        <v>0</v>
      </c>
      <c r="H1232" s="2">
        <v>221330</v>
      </c>
      <c r="I1232" s="2">
        <v>0</v>
      </c>
      <c r="J1232" s="2">
        <v>0</v>
      </c>
      <c r="K1232" s="2">
        <v>221330</v>
      </c>
      <c r="L1232" s="11">
        <f>VLOOKUP(N1232,'CODIGOS RENTISTICOS'!$A$2:C2272,2,FALSE)</f>
        <v>825000000</v>
      </c>
      <c r="M1232" s="11">
        <f>VLOOKUP(N1232,'CODIGOS RENTISTICOS'!$A$2:D4439,3,FALSE)</f>
        <v>150109</v>
      </c>
      <c r="N1232">
        <v>121245</v>
      </c>
      <c r="O1232" s="2">
        <v>221330</v>
      </c>
    </row>
    <row r="1233" spans="1:15" x14ac:dyDescent="0.2">
      <c r="A1233" s="6">
        <v>50000249</v>
      </c>
      <c r="B1233" s="15">
        <v>1246958</v>
      </c>
      <c r="C1233" t="s">
        <v>715</v>
      </c>
      <c r="D1233">
        <v>12522868</v>
      </c>
      <c r="E1233" s="6">
        <v>20031021</v>
      </c>
      <c r="F1233">
        <v>5726666</v>
      </c>
      <c r="G1233">
        <v>0</v>
      </c>
      <c r="H1233" s="2">
        <v>55000</v>
      </c>
      <c r="I1233" s="2">
        <v>0</v>
      </c>
      <c r="J1233" s="2">
        <v>0</v>
      </c>
      <c r="K1233" s="2">
        <v>55000</v>
      </c>
      <c r="L1233" s="11">
        <f>VLOOKUP(N1233,'CODIGOS RENTISTICOS'!$A$2:C2273,2,FALSE)</f>
        <v>96300000</v>
      </c>
      <c r="M1233" s="11">
        <f>VLOOKUP(N1233,'CODIGOS RENTISTICOS'!$A$2:D4440,3,FALSE)</f>
        <v>360101</v>
      </c>
      <c r="N1233">
        <v>121270</v>
      </c>
      <c r="O1233" s="2">
        <v>55000</v>
      </c>
    </row>
    <row r="1234" spans="1:15" x14ac:dyDescent="0.2">
      <c r="A1234" s="6">
        <v>50000249</v>
      </c>
      <c r="B1234" s="15">
        <v>1161296</v>
      </c>
      <c r="C1234" t="s">
        <v>716</v>
      </c>
      <c r="D1234">
        <v>8906800149</v>
      </c>
      <c r="E1234" s="6">
        <v>20031021</v>
      </c>
      <c r="F1234">
        <v>8343204</v>
      </c>
      <c r="G1234">
        <v>1</v>
      </c>
      <c r="H1234" s="2">
        <v>0</v>
      </c>
      <c r="I1234" s="2">
        <v>2481764</v>
      </c>
      <c r="J1234" s="2">
        <v>0</v>
      </c>
      <c r="K1234" s="2">
        <v>2481764</v>
      </c>
      <c r="L1234" s="11">
        <f>VLOOKUP(N1234,'CODIGOS RENTISTICOS'!$A$2:C2274,2,FALSE)</f>
        <v>10200000</v>
      </c>
      <c r="M1234" s="11">
        <f>VLOOKUP(N1234,'CODIGOS RENTISTICOS'!$A$2:D4441,3,FALSE)</f>
        <v>260101</v>
      </c>
      <c r="N1234">
        <v>6002</v>
      </c>
      <c r="O1234" s="2">
        <v>2481764</v>
      </c>
    </row>
    <row r="1235" spans="1:15" x14ac:dyDescent="0.2">
      <c r="A1235" s="6">
        <v>50000249</v>
      </c>
      <c r="B1235" s="15">
        <v>901363</v>
      </c>
      <c r="C1235" t="s">
        <v>599</v>
      </c>
      <c r="D1235">
        <v>12537761</v>
      </c>
      <c r="E1235" s="6">
        <v>20031021</v>
      </c>
      <c r="F1235">
        <v>3461400</v>
      </c>
      <c r="G1235">
        <v>0</v>
      </c>
      <c r="H1235" s="2">
        <v>20000</v>
      </c>
      <c r="I1235" s="2">
        <v>0</v>
      </c>
      <c r="J1235" s="2">
        <v>0</v>
      </c>
      <c r="K1235" s="2">
        <v>20000</v>
      </c>
      <c r="L1235" s="11">
        <f>VLOOKUP(N1235,'CODIGOS RENTISTICOS'!$A$2:C2275,2,FALSE)</f>
        <v>10900000</v>
      </c>
      <c r="M1235" s="11">
        <f>VLOOKUP(N1235,'CODIGOS RENTISTICOS'!$A$2:D4442,3,FALSE)</f>
        <v>170101</v>
      </c>
      <c r="N1235">
        <v>121255</v>
      </c>
      <c r="O1235" s="2">
        <v>20000</v>
      </c>
    </row>
    <row r="1236" spans="1:15" x14ac:dyDescent="0.2">
      <c r="A1236" s="6">
        <v>50000249</v>
      </c>
      <c r="B1236" s="15">
        <v>901369</v>
      </c>
      <c r="C1236" t="s">
        <v>599</v>
      </c>
      <c r="D1236">
        <v>32831027</v>
      </c>
      <c r="E1236" s="6">
        <v>20031021</v>
      </c>
      <c r="F1236">
        <v>4223757</v>
      </c>
      <c r="G1236">
        <v>0</v>
      </c>
      <c r="H1236" s="2">
        <v>219120</v>
      </c>
      <c r="I1236" s="2">
        <v>0</v>
      </c>
      <c r="J1236" s="2">
        <v>0</v>
      </c>
      <c r="K1236" s="2">
        <v>219120</v>
      </c>
      <c r="L1236" s="11">
        <f>VLOOKUP(N1236,'CODIGOS RENTISTICOS'!$A$2:C2276,2,FALSE)</f>
        <v>11100000</v>
      </c>
      <c r="M1236" s="11">
        <f>VLOOKUP(N1236,'CODIGOS RENTISTICOS'!$A$2:D4443,3,FALSE)</f>
        <v>150101</v>
      </c>
      <c r="N1236">
        <v>121275</v>
      </c>
      <c r="O1236" s="2">
        <v>219120</v>
      </c>
    </row>
    <row r="1237" spans="1:15" x14ac:dyDescent="0.2">
      <c r="A1237" s="6">
        <v>50000249</v>
      </c>
      <c r="B1237" s="15">
        <v>901370</v>
      </c>
      <c r="C1237" t="s">
        <v>599</v>
      </c>
      <c r="D1237">
        <v>15619712</v>
      </c>
      <c r="E1237" s="6">
        <v>20031021</v>
      </c>
      <c r="F1237">
        <v>4230363</v>
      </c>
      <c r="G1237">
        <v>0</v>
      </c>
      <c r="H1237" s="2">
        <v>22150</v>
      </c>
      <c r="I1237" s="2">
        <v>0</v>
      </c>
      <c r="J1237" s="2">
        <v>0</v>
      </c>
      <c r="K1237" s="2">
        <v>22150</v>
      </c>
      <c r="L1237" s="11">
        <f>VLOOKUP(N1237,'CODIGOS RENTISTICOS'!$A$2:C2277,2,FALSE)</f>
        <v>825000000</v>
      </c>
      <c r="M1237" s="11">
        <f>VLOOKUP(N1237,'CODIGOS RENTISTICOS'!$A$2:D4444,3,FALSE)</f>
        <v>150109</v>
      </c>
      <c r="N1237">
        <v>121245</v>
      </c>
      <c r="O1237" s="2">
        <v>22150</v>
      </c>
    </row>
    <row r="1238" spans="1:15" x14ac:dyDescent="0.2">
      <c r="A1238" s="6">
        <v>50000249</v>
      </c>
      <c r="B1238" s="15">
        <v>1099190</v>
      </c>
      <c r="C1238" t="s">
        <v>712</v>
      </c>
      <c r="D1238">
        <v>17335776</v>
      </c>
      <c r="E1238" s="6">
        <v>20031021</v>
      </c>
      <c r="F1238">
        <v>6620553</v>
      </c>
      <c r="G1238">
        <v>0</v>
      </c>
      <c r="H1238" s="2">
        <v>20000</v>
      </c>
      <c r="I1238" s="2">
        <v>0</v>
      </c>
      <c r="J1238" s="2">
        <v>0</v>
      </c>
      <c r="K1238" s="2">
        <v>20000</v>
      </c>
      <c r="L1238" s="11">
        <f>VLOOKUP(N1238,'CODIGOS RENTISTICOS'!$A$2:C2278,2,FALSE)</f>
        <v>825000000</v>
      </c>
      <c r="M1238" s="11">
        <f>VLOOKUP(N1238,'CODIGOS RENTISTICOS'!$A$2:D4445,3,FALSE)</f>
        <v>150109</v>
      </c>
      <c r="N1238">
        <v>121245</v>
      </c>
      <c r="O1238" s="2">
        <v>20000</v>
      </c>
    </row>
    <row r="1239" spans="1:15" x14ac:dyDescent="0.2">
      <c r="A1239" s="6">
        <v>50000249</v>
      </c>
      <c r="B1239" s="15">
        <v>3719549</v>
      </c>
      <c r="C1239" t="s">
        <v>823</v>
      </c>
      <c r="D1239">
        <v>8001301738</v>
      </c>
      <c r="E1239" s="6">
        <v>20031021</v>
      </c>
      <c r="F1239">
        <v>10808132</v>
      </c>
      <c r="G1239">
        <v>1</v>
      </c>
      <c r="H1239" s="2">
        <v>0</v>
      </c>
      <c r="I1239" s="2">
        <v>0</v>
      </c>
      <c r="J1239" s="2">
        <v>1950388.9</v>
      </c>
      <c r="K1239" s="2">
        <v>1950388.9</v>
      </c>
      <c r="L1239" s="11">
        <f>VLOOKUP(N1239,'CODIGOS RENTISTICOS'!$A$2:C2279,2,FALSE)</f>
        <v>11100000</v>
      </c>
      <c r="M1239" s="11">
        <f>VLOOKUP(N1239,'CODIGOS RENTISTICOS'!$A$2:D4446,3,FALSE)</f>
        <v>150103</v>
      </c>
      <c r="N1239">
        <v>27090503</v>
      </c>
      <c r="O1239" s="2">
        <v>1950388.9</v>
      </c>
    </row>
    <row r="1240" spans="1:15" x14ac:dyDescent="0.2">
      <c r="A1240" s="6">
        <v>50000249</v>
      </c>
      <c r="B1240" s="15">
        <v>1208174</v>
      </c>
      <c r="C1240" t="s">
        <v>811</v>
      </c>
      <c r="D1240">
        <v>94416894</v>
      </c>
      <c r="E1240" s="6">
        <v>20031021</v>
      </c>
      <c r="F1240">
        <v>6624033</v>
      </c>
      <c r="G1240">
        <v>0</v>
      </c>
      <c r="H1240" s="2">
        <v>22130</v>
      </c>
      <c r="I1240" s="2">
        <v>0</v>
      </c>
      <c r="J1240" s="2">
        <v>0</v>
      </c>
      <c r="K1240" s="2">
        <v>22130</v>
      </c>
      <c r="L1240" s="11">
        <f>VLOOKUP(N1240,'CODIGOS RENTISTICOS'!$A$2:C2280,2,FALSE)</f>
        <v>825000000</v>
      </c>
      <c r="M1240" s="11">
        <f>VLOOKUP(N1240,'CODIGOS RENTISTICOS'!$A$2:D4447,3,FALSE)</f>
        <v>150109</v>
      </c>
      <c r="N1240">
        <v>121245</v>
      </c>
      <c r="O1240" s="2">
        <v>22130</v>
      </c>
    </row>
    <row r="1241" spans="1:15" x14ac:dyDescent="0.2">
      <c r="A1241" s="6">
        <v>50000249</v>
      </c>
      <c r="B1241" s="15">
        <v>1208176</v>
      </c>
      <c r="C1241" t="s">
        <v>811</v>
      </c>
      <c r="D1241">
        <v>16723214</v>
      </c>
      <c r="E1241" s="6">
        <v>20031021</v>
      </c>
      <c r="F1241">
        <v>4454311</v>
      </c>
      <c r="G1241">
        <v>0</v>
      </c>
      <c r="H1241" s="2">
        <v>22134</v>
      </c>
      <c r="I1241" s="2">
        <v>0</v>
      </c>
      <c r="J1241" s="2">
        <v>0</v>
      </c>
      <c r="K1241" s="2">
        <v>22134</v>
      </c>
      <c r="L1241" s="11">
        <f>VLOOKUP(N1241,'CODIGOS RENTISTICOS'!$A$2:C2281,2,FALSE)</f>
        <v>825000000</v>
      </c>
      <c r="M1241" s="11">
        <f>VLOOKUP(N1241,'CODIGOS RENTISTICOS'!$A$2:D4448,3,FALSE)</f>
        <v>150109</v>
      </c>
      <c r="N1241">
        <v>121245</v>
      </c>
      <c r="O1241" s="2">
        <v>22134</v>
      </c>
    </row>
    <row r="1242" spans="1:15" x14ac:dyDescent="0.2">
      <c r="A1242" s="6">
        <v>50000249</v>
      </c>
      <c r="B1242" s="15">
        <v>1208177</v>
      </c>
      <c r="C1242" t="s">
        <v>811</v>
      </c>
      <c r="D1242">
        <v>16781260</v>
      </c>
      <c r="E1242" s="6">
        <v>20031021</v>
      </c>
      <c r="F1242">
        <v>4290341</v>
      </c>
      <c r="G1242">
        <v>0</v>
      </c>
      <c r="H1242" s="2">
        <v>22133</v>
      </c>
      <c r="I1242" s="2">
        <v>0</v>
      </c>
      <c r="J1242" s="2">
        <v>0</v>
      </c>
      <c r="K1242" s="2">
        <v>22133</v>
      </c>
      <c r="L1242" s="11">
        <f>VLOOKUP(N1242,'CODIGOS RENTISTICOS'!$A$2:C2282,2,FALSE)</f>
        <v>825000000</v>
      </c>
      <c r="M1242" s="11">
        <f>VLOOKUP(N1242,'CODIGOS RENTISTICOS'!$A$2:D4449,3,FALSE)</f>
        <v>150109</v>
      </c>
      <c r="N1242">
        <v>121245</v>
      </c>
      <c r="O1242" s="2">
        <v>22133</v>
      </c>
    </row>
    <row r="1243" spans="1:15" x14ac:dyDescent="0.2">
      <c r="A1243" s="6">
        <v>50000249</v>
      </c>
      <c r="B1243" s="15">
        <v>1208178</v>
      </c>
      <c r="C1243" t="s">
        <v>811</v>
      </c>
      <c r="D1243">
        <v>6102849</v>
      </c>
      <c r="E1243" s="6">
        <v>20031021</v>
      </c>
      <c r="F1243">
        <v>3381470</v>
      </c>
      <c r="G1243">
        <v>0</v>
      </c>
      <c r="H1243" s="2">
        <v>22134</v>
      </c>
      <c r="I1243" s="2">
        <v>0</v>
      </c>
      <c r="J1243" s="2">
        <v>0</v>
      </c>
      <c r="K1243" s="2">
        <v>22134</v>
      </c>
      <c r="L1243" s="11">
        <f>VLOOKUP(N1243,'CODIGOS RENTISTICOS'!$A$2:C2283,2,FALSE)</f>
        <v>825000000</v>
      </c>
      <c r="M1243" s="11">
        <f>VLOOKUP(N1243,'CODIGOS RENTISTICOS'!$A$2:D4450,3,FALSE)</f>
        <v>150109</v>
      </c>
      <c r="N1243">
        <v>121245</v>
      </c>
      <c r="O1243" s="2">
        <v>22134</v>
      </c>
    </row>
    <row r="1244" spans="1:15" x14ac:dyDescent="0.2">
      <c r="A1244" s="6">
        <v>50000249</v>
      </c>
      <c r="B1244" s="15">
        <v>910619</v>
      </c>
      <c r="C1244" t="s">
        <v>811</v>
      </c>
      <c r="D1244">
        <v>8903222941</v>
      </c>
      <c r="E1244" s="6">
        <v>20031021</v>
      </c>
      <c r="F1244">
        <v>4100100</v>
      </c>
      <c r="G1244">
        <v>0</v>
      </c>
      <c r="H1244" s="2">
        <v>6</v>
      </c>
      <c r="I1244" s="2">
        <v>0</v>
      </c>
      <c r="J1244" s="2">
        <v>0</v>
      </c>
      <c r="K1244" s="2">
        <v>6</v>
      </c>
      <c r="L1244" s="11">
        <f>VLOOKUP(N1244,'CODIGOS RENTISTICOS'!$A$2:C2284,2,FALSE)</f>
        <v>825000000</v>
      </c>
      <c r="M1244" s="11">
        <f>VLOOKUP(N1244,'CODIGOS RENTISTICOS'!$A$2:D4451,3,FALSE)</f>
        <v>150109</v>
      </c>
      <c r="N1244">
        <v>121245</v>
      </c>
      <c r="O1244" s="2">
        <v>6</v>
      </c>
    </row>
    <row r="1245" spans="1:15" x14ac:dyDescent="0.2">
      <c r="A1245" s="6">
        <v>50000249</v>
      </c>
      <c r="B1245" s="15">
        <v>800107</v>
      </c>
      <c r="C1245" t="s">
        <v>811</v>
      </c>
      <c r="D1245">
        <v>12274566</v>
      </c>
      <c r="E1245" s="6">
        <v>20031021</v>
      </c>
      <c r="F1245">
        <v>4018285</v>
      </c>
      <c r="G1245">
        <v>0</v>
      </c>
      <c r="H1245" s="2">
        <v>22150</v>
      </c>
      <c r="I1245" s="2">
        <v>0</v>
      </c>
      <c r="J1245" s="2">
        <v>0</v>
      </c>
      <c r="K1245" s="2">
        <v>22150</v>
      </c>
      <c r="L1245" s="11">
        <f>VLOOKUP(N1245,'CODIGOS RENTISTICOS'!$A$2:C2285,2,FALSE)</f>
        <v>825000000</v>
      </c>
      <c r="M1245" s="11">
        <f>VLOOKUP(N1245,'CODIGOS RENTISTICOS'!$A$2:D4452,3,FALSE)</f>
        <v>150109</v>
      </c>
      <c r="N1245">
        <v>121245</v>
      </c>
      <c r="O1245" s="2">
        <v>22150</v>
      </c>
    </row>
    <row r="1246" spans="1:15" x14ac:dyDescent="0.2">
      <c r="A1246" s="6">
        <v>50000249</v>
      </c>
      <c r="B1246" s="15">
        <v>801979</v>
      </c>
      <c r="C1246" t="s">
        <v>811</v>
      </c>
      <c r="D1246">
        <v>8150031009</v>
      </c>
      <c r="E1246" s="6">
        <v>20031021</v>
      </c>
      <c r="F1246">
        <v>6521272</v>
      </c>
      <c r="G1246">
        <v>0</v>
      </c>
      <c r="H1246" s="2">
        <v>48000</v>
      </c>
      <c r="I1246" s="2">
        <v>0</v>
      </c>
      <c r="J1246" s="2">
        <v>0</v>
      </c>
      <c r="K1246" s="2">
        <v>48000</v>
      </c>
      <c r="L1246" s="11">
        <f>VLOOKUP(N1246,'CODIGOS RENTISTICOS'!$A$2:C2286,2,FALSE)</f>
        <v>825000000</v>
      </c>
      <c r="M1246" s="11">
        <f>VLOOKUP(N1246,'CODIGOS RENTISTICOS'!$A$2:D4453,3,FALSE)</f>
        <v>150109</v>
      </c>
      <c r="N1246">
        <v>121245</v>
      </c>
      <c r="O1246" s="2">
        <v>48000</v>
      </c>
    </row>
    <row r="1247" spans="1:15" x14ac:dyDescent="0.2">
      <c r="A1247" s="6">
        <v>50000249</v>
      </c>
      <c r="B1247" s="15">
        <v>803305</v>
      </c>
      <c r="C1247" t="s">
        <v>811</v>
      </c>
      <c r="D1247">
        <v>16738665</v>
      </c>
      <c r="E1247" s="6">
        <v>20031021</v>
      </c>
      <c r="F1247">
        <v>6636659</v>
      </c>
      <c r="G1247">
        <v>0</v>
      </c>
      <c r="H1247" s="2">
        <v>22150</v>
      </c>
      <c r="I1247" s="2">
        <v>0</v>
      </c>
      <c r="J1247" s="2">
        <v>0</v>
      </c>
      <c r="K1247" s="2">
        <v>22150</v>
      </c>
      <c r="L1247" s="11">
        <f>VLOOKUP(N1247,'CODIGOS RENTISTICOS'!$A$2:C2287,2,FALSE)</f>
        <v>825000000</v>
      </c>
      <c r="M1247" s="11">
        <f>VLOOKUP(N1247,'CODIGOS RENTISTICOS'!$A$2:D4454,3,FALSE)</f>
        <v>150109</v>
      </c>
      <c r="N1247">
        <v>121245</v>
      </c>
      <c r="O1247" s="2">
        <v>22150</v>
      </c>
    </row>
    <row r="1248" spans="1:15" x14ac:dyDescent="0.2">
      <c r="A1248" s="6">
        <v>50000249</v>
      </c>
      <c r="B1248" s="15">
        <v>882319</v>
      </c>
      <c r="C1248" t="s">
        <v>594</v>
      </c>
      <c r="D1248">
        <v>94257022</v>
      </c>
      <c r="E1248" s="6">
        <v>20031021</v>
      </c>
      <c r="F1248">
        <v>3325074</v>
      </c>
      <c r="G1248">
        <v>0</v>
      </c>
      <c r="H1248" s="2">
        <v>22130</v>
      </c>
      <c r="I1248" s="2">
        <v>0</v>
      </c>
      <c r="J1248" s="2">
        <v>0</v>
      </c>
      <c r="K1248" s="2">
        <v>22130</v>
      </c>
      <c r="L1248" s="11">
        <f>VLOOKUP(N1248,'CODIGOS RENTISTICOS'!$A$2:C2288,2,FALSE)</f>
        <v>825000000</v>
      </c>
      <c r="M1248" s="11">
        <f>VLOOKUP(N1248,'CODIGOS RENTISTICOS'!$A$2:D4455,3,FALSE)</f>
        <v>150109</v>
      </c>
      <c r="N1248">
        <v>121245</v>
      </c>
      <c r="O1248" s="2">
        <v>22130</v>
      </c>
    </row>
    <row r="1249" spans="1:15" x14ac:dyDescent="0.2">
      <c r="A1249" s="6">
        <v>50000249</v>
      </c>
      <c r="B1249" s="15">
        <v>1187125</v>
      </c>
      <c r="C1249" t="s">
        <v>800</v>
      </c>
      <c r="D1249">
        <v>29843366</v>
      </c>
      <c r="E1249" s="6">
        <v>20031021</v>
      </c>
      <c r="F1249">
        <v>2251216</v>
      </c>
      <c r="G1249">
        <v>0</v>
      </c>
      <c r="H1249" s="2">
        <v>22133</v>
      </c>
      <c r="I1249" s="2">
        <v>0</v>
      </c>
      <c r="J1249" s="2">
        <v>0</v>
      </c>
      <c r="K1249" s="2">
        <v>22133</v>
      </c>
      <c r="L1249" s="11">
        <f>VLOOKUP(N1249,'CODIGOS RENTISTICOS'!$A$2:C2289,2,FALSE)</f>
        <v>825000000</v>
      </c>
      <c r="M1249" s="11">
        <f>VLOOKUP(N1249,'CODIGOS RENTISTICOS'!$A$2:D4456,3,FALSE)</f>
        <v>150109</v>
      </c>
      <c r="N1249">
        <v>121245</v>
      </c>
      <c r="O1249" s="2">
        <v>22133</v>
      </c>
    </row>
    <row r="1250" spans="1:15" x14ac:dyDescent="0.2">
      <c r="A1250" s="6">
        <v>50000249</v>
      </c>
      <c r="B1250" s="15">
        <v>1187138</v>
      </c>
      <c r="C1250" t="s">
        <v>800</v>
      </c>
      <c r="D1250">
        <v>8903331052</v>
      </c>
      <c r="E1250" s="6">
        <v>20031021</v>
      </c>
      <c r="F1250">
        <v>2252504</v>
      </c>
      <c r="G1250">
        <v>0</v>
      </c>
      <c r="H1250" s="2">
        <v>111</v>
      </c>
      <c r="I1250" s="2">
        <v>0</v>
      </c>
      <c r="J1250" s="2">
        <v>0</v>
      </c>
      <c r="K1250" s="2">
        <v>111</v>
      </c>
      <c r="L1250" s="11">
        <f>VLOOKUP(N1250,'CODIGOS RENTISTICOS'!$A$2:C2290,2,FALSE)</f>
        <v>825000000</v>
      </c>
      <c r="M1250" s="11">
        <f>VLOOKUP(N1250,'CODIGOS RENTISTICOS'!$A$2:D4457,3,FALSE)</f>
        <v>150109</v>
      </c>
      <c r="N1250">
        <v>121245</v>
      </c>
      <c r="O1250" s="2">
        <v>111</v>
      </c>
    </row>
    <row r="1251" spans="1:15" x14ac:dyDescent="0.2">
      <c r="A1251" s="6">
        <v>50000249</v>
      </c>
      <c r="B1251" s="15">
        <v>1187139</v>
      </c>
      <c r="C1251" t="s">
        <v>800</v>
      </c>
      <c r="D1251">
        <v>8903331052</v>
      </c>
      <c r="E1251" s="6">
        <v>20031021</v>
      </c>
      <c r="F1251">
        <v>2252504</v>
      </c>
      <c r="G1251">
        <v>0</v>
      </c>
      <c r="H1251" s="2">
        <v>9</v>
      </c>
      <c r="I1251" s="2">
        <v>0</v>
      </c>
      <c r="J1251" s="2">
        <v>0</v>
      </c>
      <c r="K1251" s="2">
        <v>9</v>
      </c>
      <c r="L1251" s="11">
        <f>VLOOKUP(N1251,'CODIGOS RENTISTICOS'!$A$2:C2291,2,FALSE)</f>
        <v>825000000</v>
      </c>
      <c r="M1251" s="11">
        <f>VLOOKUP(N1251,'CODIGOS RENTISTICOS'!$A$2:D4458,3,FALSE)</f>
        <v>150109</v>
      </c>
      <c r="N1251">
        <v>121245</v>
      </c>
      <c r="O1251" s="2">
        <v>9</v>
      </c>
    </row>
    <row r="1252" spans="1:15" x14ac:dyDescent="0.2">
      <c r="A1252" s="6">
        <v>50000249</v>
      </c>
      <c r="B1252" s="15">
        <v>56661</v>
      </c>
      <c r="C1252" t="s">
        <v>564</v>
      </c>
      <c r="D1252">
        <v>35498166</v>
      </c>
      <c r="E1252" s="6">
        <v>20031021</v>
      </c>
      <c r="F1252">
        <v>2804271</v>
      </c>
      <c r="G1252">
        <v>0</v>
      </c>
      <c r="H1252" s="2">
        <v>55350</v>
      </c>
      <c r="I1252" s="2">
        <v>0</v>
      </c>
      <c r="J1252" s="2">
        <v>0</v>
      </c>
      <c r="K1252" s="2">
        <v>55350</v>
      </c>
      <c r="L1252" s="11">
        <f>VLOOKUP(N1252,'CODIGOS RENTISTICOS'!$A$2:C2292,2,FALSE)</f>
        <v>96300000</v>
      </c>
      <c r="M1252" s="11">
        <f>VLOOKUP(N1252,'CODIGOS RENTISTICOS'!$A$2:D4459,3,FALSE)</f>
        <v>360101</v>
      </c>
      <c r="N1252">
        <v>121270</v>
      </c>
      <c r="O1252" s="2">
        <v>55350</v>
      </c>
    </row>
    <row r="1253" spans="1:15" x14ac:dyDescent="0.2">
      <c r="A1253" s="6">
        <v>50000249</v>
      </c>
      <c r="B1253" s="15">
        <v>56719</v>
      </c>
      <c r="C1253" t="s">
        <v>564</v>
      </c>
      <c r="D1253">
        <v>60259096</v>
      </c>
      <c r="E1253" s="6">
        <v>20031021</v>
      </c>
      <c r="F1253">
        <v>2819656</v>
      </c>
      <c r="G1253">
        <v>0</v>
      </c>
      <c r="H1253" s="2">
        <v>55350</v>
      </c>
      <c r="I1253" s="2">
        <v>0</v>
      </c>
      <c r="J1253" s="2">
        <v>0</v>
      </c>
      <c r="K1253" s="2">
        <v>55350</v>
      </c>
      <c r="L1253" s="11">
        <f>VLOOKUP(N1253,'CODIGOS RENTISTICOS'!$A$2:C2293,2,FALSE)</f>
        <v>96300000</v>
      </c>
      <c r="M1253" s="11">
        <f>VLOOKUP(N1253,'CODIGOS RENTISTICOS'!$A$2:D4460,3,FALSE)</f>
        <v>360101</v>
      </c>
      <c r="N1253">
        <v>121270</v>
      </c>
      <c r="O1253" s="2">
        <v>55350</v>
      </c>
    </row>
    <row r="1254" spans="1:15" x14ac:dyDescent="0.2">
      <c r="A1254" s="6">
        <v>50000249</v>
      </c>
      <c r="B1254" s="15">
        <v>1339126</v>
      </c>
      <c r="C1254" t="s">
        <v>595</v>
      </c>
      <c r="D1254">
        <v>8901174346</v>
      </c>
      <c r="E1254" s="6">
        <v>20031021</v>
      </c>
      <c r="F1254">
        <v>3592627</v>
      </c>
      <c r="G1254">
        <v>0</v>
      </c>
      <c r="H1254" s="2">
        <v>221330</v>
      </c>
      <c r="I1254" s="2">
        <v>0</v>
      </c>
      <c r="J1254" s="2">
        <v>0</v>
      </c>
      <c r="K1254" s="2">
        <v>221330</v>
      </c>
      <c r="L1254" s="11">
        <f>VLOOKUP(N1254,'CODIGOS RENTISTICOS'!$A$2:C2294,2,FALSE)</f>
        <v>825000000</v>
      </c>
      <c r="M1254" s="11">
        <f>VLOOKUP(N1254,'CODIGOS RENTISTICOS'!$A$2:D4461,3,FALSE)</f>
        <v>150109</v>
      </c>
      <c r="N1254">
        <v>121245</v>
      </c>
      <c r="O1254" s="2">
        <v>221330</v>
      </c>
    </row>
    <row r="1255" spans="1:15" x14ac:dyDescent="0.2">
      <c r="A1255" s="6">
        <v>50000249</v>
      </c>
      <c r="B1255" s="15">
        <v>1190795</v>
      </c>
      <c r="C1255" t="s">
        <v>594</v>
      </c>
      <c r="D1255">
        <v>8001416869</v>
      </c>
      <c r="E1255" s="6">
        <v>20031021</v>
      </c>
      <c r="F1255">
        <v>5634347</v>
      </c>
      <c r="G1255">
        <v>1</v>
      </c>
      <c r="H1255" s="2">
        <v>0</v>
      </c>
      <c r="I1255" s="2">
        <v>472920</v>
      </c>
      <c r="J1255" s="2">
        <v>0</v>
      </c>
      <c r="K1255" s="2">
        <v>472920</v>
      </c>
      <c r="L1255" s="11">
        <f>VLOOKUP(N1255,'CODIGOS RENTISTICOS'!$A$2:C2295,2,FALSE)</f>
        <v>11100000</v>
      </c>
      <c r="M1255" s="11">
        <f>VLOOKUP(N1255,'CODIGOS RENTISTICOS'!$A$2:D4462,3,FALSE)</f>
        <v>150104</v>
      </c>
      <c r="N1255">
        <v>27090504</v>
      </c>
      <c r="O1255" s="2">
        <v>472920</v>
      </c>
    </row>
    <row r="1256" spans="1:15" x14ac:dyDescent="0.2">
      <c r="A1256" s="6">
        <v>50000249</v>
      </c>
      <c r="B1256" s="15">
        <v>1190797</v>
      </c>
      <c r="C1256" t="s">
        <v>594</v>
      </c>
      <c r="D1256">
        <v>8001416869</v>
      </c>
      <c r="E1256" s="6">
        <v>20031021</v>
      </c>
      <c r="F1256">
        <v>5634347</v>
      </c>
      <c r="G1256">
        <v>1</v>
      </c>
      <c r="H1256" s="2">
        <v>0</v>
      </c>
      <c r="I1256" s="2">
        <v>556844.67000000004</v>
      </c>
      <c r="J1256" s="2">
        <v>0</v>
      </c>
      <c r="K1256" s="2">
        <v>556844.67000000004</v>
      </c>
      <c r="L1256" s="11">
        <f>VLOOKUP(N1256,'CODIGOS RENTISTICOS'!$A$2:C2296,2,FALSE)</f>
        <v>11100000</v>
      </c>
      <c r="M1256" s="11">
        <f>VLOOKUP(N1256,'CODIGOS RENTISTICOS'!$A$2:D4463,3,FALSE)</f>
        <v>150104</v>
      </c>
      <c r="N1256">
        <v>27090504</v>
      </c>
      <c r="O1256" s="2">
        <v>556844.67000000004</v>
      </c>
    </row>
    <row r="1257" spans="1:15" x14ac:dyDescent="0.2">
      <c r="A1257" s="6">
        <v>50000249</v>
      </c>
      <c r="B1257" s="15">
        <v>1190798</v>
      </c>
      <c r="C1257" t="s">
        <v>594</v>
      </c>
      <c r="D1257">
        <v>8001416869</v>
      </c>
      <c r="E1257" s="6">
        <v>20031021</v>
      </c>
      <c r="F1257">
        <v>5634347</v>
      </c>
      <c r="G1257">
        <v>1</v>
      </c>
      <c r="H1257" s="2">
        <v>0</v>
      </c>
      <c r="I1257" s="2">
        <v>3310440</v>
      </c>
      <c r="J1257" s="2">
        <v>0</v>
      </c>
      <c r="K1257" s="2">
        <v>3310440</v>
      </c>
      <c r="L1257" s="11">
        <f>VLOOKUP(N1257,'CODIGOS RENTISTICOS'!$A$2:C2297,2,FALSE)</f>
        <v>11100000</v>
      </c>
      <c r="M1257" s="11">
        <f>VLOOKUP(N1257,'CODIGOS RENTISTICOS'!$A$2:D4464,3,FALSE)</f>
        <v>150104</v>
      </c>
      <c r="N1257">
        <v>27090504</v>
      </c>
      <c r="O1257" s="2">
        <v>3310440</v>
      </c>
    </row>
    <row r="1258" spans="1:15" x14ac:dyDescent="0.2">
      <c r="A1258" s="6">
        <v>50000249</v>
      </c>
      <c r="B1258" s="15">
        <v>1170685</v>
      </c>
      <c r="C1258" t="s">
        <v>591</v>
      </c>
      <c r="D1258">
        <v>8600395405</v>
      </c>
      <c r="E1258" s="6">
        <v>20031021</v>
      </c>
      <c r="F1258">
        <v>4167950</v>
      </c>
      <c r="G1258">
        <v>0</v>
      </c>
      <c r="H1258" s="2">
        <v>165600</v>
      </c>
      <c r="I1258" s="2">
        <v>0</v>
      </c>
      <c r="J1258" s="2">
        <v>0</v>
      </c>
      <c r="K1258" s="2">
        <v>165600</v>
      </c>
      <c r="L1258" s="11">
        <f>VLOOKUP(N1258,'CODIGOS RENTISTICOS'!$A$2:C2298,2,FALSE)</f>
        <v>910300000</v>
      </c>
      <c r="M1258" s="11">
        <f>VLOOKUP(N1258,'CODIGOS RENTISTICOS'!$A$2:D4465,3,FALSE)</f>
        <v>130113</v>
      </c>
      <c r="N1258">
        <v>121235</v>
      </c>
      <c r="O1258" s="2">
        <v>165600</v>
      </c>
    </row>
    <row r="1259" spans="1:15" x14ac:dyDescent="0.2">
      <c r="A1259" s="6">
        <v>50000249</v>
      </c>
      <c r="B1259" s="15">
        <v>1215202</v>
      </c>
      <c r="C1259" t="s">
        <v>594</v>
      </c>
      <c r="D1259">
        <v>19129772</v>
      </c>
      <c r="E1259" s="6">
        <v>20031021</v>
      </c>
      <c r="F1259">
        <v>222000</v>
      </c>
      <c r="G1259">
        <v>0</v>
      </c>
      <c r="H1259" s="2">
        <v>44266</v>
      </c>
      <c r="I1259" s="2">
        <v>0</v>
      </c>
      <c r="J1259" s="2">
        <v>0</v>
      </c>
      <c r="K1259" s="2">
        <v>44266</v>
      </c>
      <c r="L1259" s="11">
        <f>VLOOKUP(N1259,'CODIGOS RENTISTICOS'!$A$2:C2299,2,FALSE)</f>
        <v>825000000</v>
      </c>
      <c r="M1259" s="11">
        <f>VLOOKUP(N1259,'CODIGOS RENTISTICOS'!$A$2:D4466,3,FALSE)</f>
        <v>150109</v>
      </c>
      <c r="N1259">
        <v>121245</v>
      </c>
      <c r="O1259" s="2">
        <v>44266</v>
      </c>
    </row>
    <row r="1260" spans="1:15" x14ac:dyDescent="0.2">
      <c r="A1260" s="6">
        <v>50000249</v>
      </c>
      <c r="B1260" s="15">
        <v>1203108</v>
      </c>
      <c r="C1260" t="s">
        <v>591</v>
      </c>
      <c r="D1260">
        <v>8002368019</v>
      </c>
      <c r="E1260" s="6">
        <v>20031022</v>
      </c>
      <c r="F1260">
        <v>2322610</v>
      </c>
      <c r="G1260">
        <v>0</v>
      </c>
      <c r="H1260" s="2">
        <v>1303000</v>
      </c>
      <c r="I1260" s="2">
        <v>0</v>
      </c>
      <c r="J1260" s="2">
        <v>0</v>
      </c>
      <c r="K1260" s="2">
        <v>1303000</v>
      </c>
      <c r="L1260" s="11">
        <f>VLOOKUP(N1260,'CODIGOS RENTISTICOS'!$A$2:C2300,2,FALSE)</f>
        <v>825000000</v>
      </c>
      <c r="M1260" s="11">
        <f>VLOOKUP(N1260,'CODIGOS RENTISTICOS'!$A$2:D4467,3,FALSE)</f>
        <v>150109</v>
      </c>
      <c r="N1260">
        <v>121245</v>
      </c>
      <c r="O1260" s="2">
        <v>1303000</v>
      </c>
    </row>
    <row r="1261" spans="1:15" x14ac:dyDescent="0.2">
      <c r="A1261" s="6">
        <v>50000249</v>
      </c>
      <c r="B1261" s="15">
        <v>1292215</v>
      </c>
      <c r="C1261" t="s">
        <v>591</v>
      </c>
      <c r="D1261">
        <v>8600702464</v>
      </c>
      <c r="E1261" s="6">
        <v>20031022</v>
      </c>
      <c r="F1261">
        <v>3350767</v>
      </c>
      <c r="G1261">
        <v>0</v>
      </c>
      <c r="H1261" s="2">
        <v>4862931</v>
      </c>
      <c r="I1261" s="2">
        <v>0</v>
      </c>
      <c r="J1261" s="2">
        <v>0</v>
      </c>
      <c r="K1261" s="2">
        <v>4862931</v>
      </c>
      <c r="L1261" s="11">
        <f>VLOOKUP(N1261,'CODIGOS RENTISTICOS'!$A$2:C2301,2,FALSE)</f>
        <v>825000000</v>
      </c>
      <c r="M1261" s="11">
        <f>VLOOKUP(N1261,'CODIGOS RENTISTICOS'!$A$2:D4468,3,FALSE)</f>
        <v>150109</v>
      </c>
      <c r="N1261">
        <v>121245</v>
      </c>
      <c r="O1261" s="2">
        <v>4862931</v>
      </c>
    </row>
    <row r="1262" spans="1:15" x14ac:dyDescent="0.2">
      <c r="A1262" s="6">
        <v>50000249</v>
      </c>
      <c r="B1262" s="15">
        <v>1252046</v>
      </c>
      <c r="C1262" t="s">
        <v>591</v>
      </c>
      <c r="D1262">
        <v>8002485410</v>
      </c>
      <c r="E1262" s="6">
        <v>20031022</v>
      </c>
      <c r="F1262">
        <v>3457490</v>
      </c>
      <c r="G1262">
        <v>0</v>
      </c>
      <c r="H1262" s="2">
        <v>10000</v>
      </c>
      <c r="I1262" s="2">
        <v>0</v>
      </c>
      <c r="J1262" s="2">
        <v>0</v>
      </c>
      <c r="K1262" s="2">
        <v>10000</v>
      </c>
      <c r="L1262" s="11">
        <f>VLOOKUP(N1262,'CODIGOS RENTISTICOS'!$A$2:C2302,2,FALSE)</f>
        <v>825000000</v>
      </c>
      <c r="M1262" s="11">
        <f>VLOOKUP(N1262,'CODIGOS RENTISTICOS'!$A$2:D4469,3,FALSE)</f>
        <v>150109</v>
      </c>
      <c r="N1262">
        <v>121245</v>
      </c>
      <c r="O1262" s="2">
        <v>10000</v>
      </c>
    </row>
    <row r="1263" spans="1:15" x14ac:dyDescent="0.2">
      <c r="A1263" s="6">
        <v>50000249</v>
      </c>
      <c r="B1263" s="15">
        <v>1357319</v>
      </c>
      <c r="C1263" t="s">
        <v>591</v>
      </c>
      <c r="D1263">
        <v>8600024596</v>
      </c>
      <c r="E1263" s="6">
        <v>20031022</v>
      </c>
      <c r="F1263">
        <v>7280211</v>
      </c>
      <c r="G1263">
        <v>0</v>
      </c>
      <c r="H1263" s="2">
        <v>22133</v>
      </c>
      <c r="I1263" s="2">
        <v>0</v>
      </c>
      <c r="J1263" s="2">
        <v>0</v>
      </c>
      <c r="K1263" s="2">
        <v>22133</v>
      </c>
      <c r="L1263" s="11">
        <f>VLOOKUP(N1263,'CODIGOS RENTISTICOS'!$A$2:C2303,2,FALSE)</f>
        <v>825000000</v>
      </c>
      <c r="M1263" s="11">
        <f>VLOOKUP(N1263,'CODIGOS RENTISTICOS'!$A$2:D4470,3,FALSE)</f>
        <v>150109</v>
      </c>
      <c r="N1263">
        <v>121245</v>
      </c>
      <c r="O1263" s="2">
        <v>22133</v>
      </c>
    </row>
    <row r="1264" spans="1:15" x14ac:dyDescent="0.2">
      <c r="A1264" s="6">
        <v>50000249</v>
      </c>
      <c r="B1264" s="15">
        <v>1341017</v>
      </c>
      <c r="C1264" t="s">
        <v>591</v>
      </c>
      <c r="D1264">
        <v>8603518121</v>
      </c>
      <c r="E1264" s="6">
        <v>20031022</v>
      </c>
      <c r="F1264">
        <v>2145165</v>
      </c>
      <c r="G1264">
        <v>0</v>
      </c>
      <c r="H1264" s="2">
        <v>575380</v>
      </c>
      <c r="I1264" s="2">
        <v>0</v>
      </c>
      <c r="J1264" s="2">
        <v>0</v>
      </c>
      <c r="K1264" s="2">
        <v>575380</v>
      </c>
      <c r="L1264" s="11">
        <f>VLOOKUP(N1264,'CODIGOS RENTISTICOS'!$A$2:C2304,2,FALSE)</f>
        <v>825000000</v>
      </c>
      <c r="M1264" s="11">
        <f>VLOOKUP(N1264,'CODIGOS RENTISTICOS'!$A$2:D4471,3,FALSE)</f>
        <v>150109</v>
      </c>
      <c r="N1264">
        <v>121245</v>
      </c>
      <c r="O1264" s="2">
        <v>575380</v>
      </c>
    </row>
    <row r="1265" spans="1:15" x14ac:dyDescent="0.2">
      <c r="A1265" s="6">
        <v>50000249</v>
      </c>
      <c r="B1265" s="15">
        <v>1341183</v>
      </c>
      <c r="C1265" t="s">
        <v>591</v>
      </c>
      <c r="D1265">
        <v>8901101887</v>
      </c>
      <c r="E1265" s="6">
        <v>20031022</v>
      </c>
      <c r="F1265">
        <v>5237340</v>
      </c>
      <c r="G1265">
        <v>0</v>
      </c>
      <c r="H1265" s="2">
        <v>664000</v>
      </c>
      <c r="I1265" s="2">
        <v>0</v>
      </c>
      <c r="J1265" s="2">
        <v>0</v>
      </c>
      <c r="K1265" s="2">
        <v>664000</v>
      </c>
      <c r="L1265" s="11">
        <f>VLOOKUP(N1265,'CODIGOS RENTISTICOS'!$A$2:C2305,2,FALSE)</f>
        <v>825000000</v>
      </c>
      <c r="M1265" s="11">
        <f>VLOOKUP(N1265,'CODIGOS RENTISTICOS'!$A$2:D4472,3,FALSE)</f>
        <v>150109</v>
      </c>
      <c r="N1265">
        <v>121245</v>
      </c>
      <c r="O1265" s="2">
        <v>664000</v>
      </c>
    </row>
    <row r="1266" spans="1:15" x14ac:dyDescent="0.2">
      <c r="A1266" s="6">
        <v>50000249</v>
      </c>
      <c r="B1266" s="15">
        <v>15881006</v>
      </c>
      <c r="C1266" t="s">
        <v>591</v>
      </c>
      <c r="D1266">
        <v>52813574</v>
      </c>
      <c r="E1266" s="6">
        <v>20031022</v>
      </c>
      <c r="F1266">
        <v>4814872</v>
      </c>
      <c r="G1266">
        <v>0</v>
      </c>
      <c r="H1266" s="2">
        <v>1600</v>
      </c>
      <c r="I1266" s="2">
        <v>0</v>
      </c>
      <c r="J1266" s="2">
        <v>0</v>
      </c>
      <c r="K1266" s="2">
        <v>1600</v>
      </c>
      <c r="L1266" s="11">
        <f>VLOOKUP(N1266,'CODIGOS RENTISTICOS'!$A$2:C2306,2,FALSE)</f>
        <v>11500000</v>
      </c>
      <c r="M1266" s="11">
        <f>VLOOKUP(N1266,'CODIGOS RENTISTICOS'!$A$2:D4473,3,FALSE)</f>
        <v>130101</v>
      </c>
      <c r="N1266">
        <v>270909</v>
      </c>
      <c r="O1266" s="2">
        <v>1600</v>
      </c>
    </row>
    <row r="1267" spans="1:15" x14ac:dyDescent="0.2">
      <c r="A1267" s="6">
        <v>50000249</v>
      </c>
      <c r="B1267" s="15">
        <v>15881027</v>
      </c>
      <c r="C1267" t="s">
        <v>591</v>
      </c>
      <c r="D1267">
        <v>8603225239</v>
      </c>
      <c r="E1267" s="6">
        <v>20031022</v>
      </c>
      <c r="F1267">
        <v>4306645</v>
      </c>
      <c r="G1267">
        <v>0</v>
      </c>
      <c r="H1267" s="2">
        <v>1500</v>
      </c>
      <c r="I1267" s="2">
        <v>0</v>
      </c>
      <c r="J1267" s="2">
        <v>0</v>
      </c>
      <c r="K1267" s="2">
        <v>1500</v>
      </c>
      <c r="L1267" s="11">
        <f>VLOOKUP(N1267,'CODIGOS RENTISTICOS'!$A$2:C2307,2,FALSE)</f>
        <v>11500000</v>
      </c>
      <c r="M1267" s="11">
        <f>VLOOKUP(N1267,'CODIGOS RENTISTICOS'!$A$2:D4474,3,FALSE)</f>
        <v>130101</v>
      </c>
      <c r="N1267">
        <v>270909</v>
      </c>
      <c r="O1267" s="2">
        <v>1500</v>
      </c>
    </row>
    <row r="1268" spans="1:15" x14ac:dyDescent="0.2">
      <c r="A1268" s="6">
        <v>50000249</v>
      </c>
      <c r="B1268" s="15">
        <v>15881045</v>
      </c>
      <c r="C1268" t="s">
        <v>591</v>
      </c>
      <c r="D1268">
        <v>79753945</v>
      </c>
      <c r="E1268" s="6">
        <v>20031022</v>
      </c>
      <c r="F1268">
        <v>8261333</v>
      </c>
      <c r="G1268">
        <v>0</v>
      </c>
      <c r="H1268" s="2">
        <v>12000</v>
      </c>
      <c r="I1268" s="2">
        <v>0</v>
      </c>
      <c r="J1268" s="2">
        <v>0</v>
      </c>
      <c r="K1268" s="2">
        <v>12000</v>
      </c>
      <c r="L1268" s="11">
        <f>VLOOKUP(N1268,'CODIGOS RENTISTICOS'!$A$2:C2308,2,FALSE)</f>
        <v>11500000</v>
      </c>
      <c r="M1268" s="11">
        <f>VLOOKUP(N1268,'CODIGOS RENTISTICOS'!$A$2:D4475,3,FALSE)</f>
        <v>130101</v>
      </c>
      <c r="N1268">
        <v>12102119</v>
      </c>
      <c r="O1268" s="2">
        <v>12000</v>
      </c>
    </row>
    <row r="1269" spans="1:15" x14ac:dyDescent="0.2">
      <c r="A1269" s="6">
        <v>50000249</v>
      </c>
      <c r="B1269" s="15">
        <v>1003426</v>
      </c>
      <c r="C1269" t="s">
        <v>591</v>
      </c>
      <c r="D1269">
        <v>80380834</v>
      </c>
      <c r="E1269" s="6">
        <v>20031022</v>
      </c>
      <c r="F1269">
        <v>6240851</v>
      </c>
      <c r="G1269">
        <v>0</v>
      </c>
      <c r="H1269" s="2">
        <v>664000</v>
      </c>
      <c r="I1269" s="2">
        <v>0</v>
      </c>
      <c r="J1269" s="2">
        <v>0</v>
      </c>
      <c r="K1269" s="2">
        <v>664000</v>
      </c>
      <c r="L1269" s="11">
        <f>VLOOKUP(N1269,'CODIGOS RENTISTICOS'!$A$2:C2309,2,FALSE)</f>
        <v>11800000</v>
      </c>
      <c r="M1269" s="11">
        <f>VLOOKUP(N1269,'CODIGOS RENTISTICOS'!$A$2:D4476,3,FALSE)</f>
        <v>240101</v>
      </c>
      <c r="N1269">
        <v>121265</v>
      </c>
      <c r="O1269" s="2">
        <v>664000</v>
      </c>
    </row>
    <row r="1270" spans="1:15" x14ac:dyDescent="0.2">
      <c r="A1270" s="6">
        <v>50000249</v>
      </c>
      <c r="B1270" s="15">
        <v>1004565</v>
      </c>
      <c r="C1270" t="s">
        <v>591</v>
      </c>
      <c r="D1270">
        <v>8300935340</v>
      </c>
      <c r="E1270" s="6">
        <v>20031022</v>
      </c>
      <c r="F1270">
        <v>6123168</v>
      </c>
      <c r="G1270">
        <v>0</v>
      </c>
      <c r="H1270" s="2">
        <v>332000</v>
      </c>
      <c r="I1270" s="2">
        <v>0</v>
      </c>
      <c r="J1270" s="2">
        <v>0</v>
      </c>
      <c r="K1270" s="2">
        <v>332000</v>
      </c>
      <c r="L1270" s="11">
        <f>VLOOKUP(N1270,'CODIGOS RENTISTICOS'!$A$2:C2310,2,FALSE)</f>
        <v>96200000</v>
      </c>
      <c r="M1270" s="11">
        <f>VLOOKUP(N1270,'CODIGOS RENTISTICOS'!$A$2:D4477,3,FALSE)</f>
        <v>350101</v>
      </c>
      <c r="N1270">
        <v>121230</v>
      </c>
      <c r="O1270" s="2">
        <v>332000</v>
      </c>
    </row>
    <row r="1271" spans="1:15" x14ac:dyDescent="0.2">
      <c r="A1271" s="6">
        <v>50000249</v>
      </c>
      <c r="B1271" s="15">
        <v>1248139</v>
      </c>
      <c r="C1271" t="s">
        <v>591</v>
      </c>
      <c r="D1271">
        <v>19414225</v>
      </c>
      <c r="E1271" s="6">
        <v>20031022</v>
      </c>
      <c r="F1271">
        <v>3244930</v>
      </c>
      <c r="G1271">
        <v>0</v>
      </c>
      <c r="H1271" s="2">
        <v>55350</v>
      </c>
      <c r="I1271" s="2">
        <v>0</v>
      </c>
      <c r="J1271" s="2">
        <v>0</v>
      </c>
      <c r="K1271" s="2">
        <v>55350</v>
      </c>
      <c r="L1271" s="11">
        <f>VLOOKUP(N1271,'CODIGOS RENTISTICOS'!$A$2:C2311,2,FALSE)</f>
        <v>96300000</v>
      </c>
      <c r="M1271" s="11">
        <f>VLOOKUP(N1271,'CODIGOS RENTISTICOS'!$A$2:D4478,3,FALSE)</f>
        <v>360101</v>
      </c>
      <c r="N1271">
        <v>121270</v>
      </c>
      <c r="O1271" s="2">
        <v>55350</v>
      </c>
    </row>
    <row r="1272" spans="1:15" x14ac:dyDescent="0.2">
      <c r="A1272" s="6">
        <v>50000249</v>
      </c>
      <c r="B1272" s="15">
        <v>16303611</v>
      </c>
      <c r="C1272" t="s">
        <v>591</v>
      </c>
      <c r="D1272">
        <v>8605207926</v>
      </c>
      <c r="E1272" s="6">
        <v>20031022</v>
      </c>
      <c r="F1272">
        <v>6291999</v>
      </c>
      <c r="G1272">
        <v>0</v>
      </c>
      <c r="H1272" s="2">
        <v>664000</v>
      </c>
      <c r="I1272" s="2">
        <v>0</v>
      </c>
      <c r="J1272" s="2">
        <v>0</v>
      </c>
      <c r="K1272" s="2">
        <v>664000</v>
      </c>
      <c r="L1272" s="11">
        <f>VLOOKUP(N1272,'CODIGOS RENTISTICOS'!$A$2:C2312,2,FALSE)</f>
        <v>825000000</v>
      </c>
      <c r="M1272" s="11">
        <f>VLOOKUP(N1272,'CODIGOS RENTISTICOS'!$A$2:D4479,3,FALSE)</f>
        <v>150109</v>
      </c>
      <c r="N1272">
        <v>121245</v>
      </c>
      <c r="O1272" s="2">
        <v>664000</v>
      </c>
    </row>
    <row r="1273" spans="1:15" x14ac:dyDescent="0.2">
      <c r="A1273" s="6">
        <v>50000249</v>
      </c>
      <c r="B1273" s="15">
        <v>929069</v>
      </c>
      <c r="C1273" t="s">
        <v>591</v>
      </c>
      <c r="D1273">
        <v>79366536</v>
      </c>
      <c r="E1273" s="6">
        <v>20031022</v>
      </c>
      <c r="F1273">
        <v>6207138</v>
      </c>
      <c r="G1273">
        <v>0</v>
      </c>
      <c r="H1273" s="2">
        <v>15</v>
      </c>
      <c r="I1273" s="2">
        <v>0</v>
      </c>
      <c r="J1273" s="2">
        <v>0</v>
      </c>
      <c r="K1273" s="2">
        <v>15</v>
      </c>
      <c r="L1273" s="11">
        <f>VLOOKUP(N1273,'CODIGOS RENTISTICOS'!$A$2:C2313,2,FALSE)</f>
        <v>825000000</v>
      </c>
      <c r="M1273" s="11">
        <f>VLOOKUP(N1273,'CODIGOS RENTISTICOS'!$A$2:D4480,3,FALSE)</f>
        <v>150109</v>
      </c>
      <c r="N1273">
        <v>121245</v>
      </c>
      <c r="O1273" s="2">
        <v>15</v>
      </c>
    </row>
    <row r="1274" spans="1:15" x14ac:dyDescent="0.2">
      <c r="A1274" s="6">
        <v>50000249</v>
      </c>
      <c r="B1274" s="15">
        <v>16388357</v>
      </c>
      <c r="C1274" t="s">
        <v>591</v>
      </c>
      <c r="D1274">
        <v>20313241</v>
      </c>
      <c r="E1274" s="6">
        <v>20031022</v>
      </c>
      <c r="F1274">
        <v>2908236</v>
      </c>
      <c r="G1274">
        <v>0</v>
      </c>
      <c r="H1274" s="2">
        <v>2229000</v>
      </c>
      <c r="I1274" s="2">
        <v>0</v>
      </c>
      <c r="J1274" s="2">
        <v>0</v>
      </c>
      <c r="K1274" s="2">
        <v>2229000</v>
      </c>
      <c r="L1274" s="11">
        <f>VLOOKUP(N1274,'CODIGOS RENTISTICOS'!$A$2:C2314,2,FALSE)</f>
        <v>12400000</v>
      </c>
      <c r="M1274" s="11">
        <f>VLOOKUP(N1274,'CODIGOS RENTISTICOS'!$A$2:D4481,3,FALSE)</f>
        <v>270102</v>
      </c>
      <c r="N1274">
        <v>601103</v>
      </c>
      <c r="O1274" s="2">
        <v>2229000</v>
      </c>
    </row>
    <row r="1275" spans="1:15" x14ac:dyDescent="0.2">
      <c r="A1275" s="6">
        <v>50000249</v>
      </c>
      <c r="B1275" s="15">
        <v>1241328</v>
      </c>
      <c r="C1275" t="s">
        <v>591</v>
      </c>
      <c r="D1275">
        <v>4165285</v>
      </c>
      <c r="E1275" s="6">
        <v>20031022</v>
      </c>
      <c r="F1275">
        <v>10570092</v>
      </c>
      <c r="G1275">
        <v>0</v>
      </c>
      <c r="H1275" s="2">
        <v>664000</v>
      </c>
      <c r="I1275" s="2">
        <v>0</v>
      </c>
      <c r="J1275" s="2">
        <v>0</v>
      </c>
      <c r="K1275" s="2">
        <v>664000</v>
      </c>
      <c r="L1275" s="11">
        <f>VLOOKUP(N1275,'CODIGOS RENTISTICOS'!$A$2:C2315,2,FALSE)</f>
        <v>825000000</v>
      </c>
      <c r="M1275" s="11">
        <f>VLOOKUP(N1275,'CODIGOS RENTISTICOS'!$A$2:D4482,3,FALSE)</f>
        <v>150109</v>
      </c>
      <c r="N1275">
        <v>121245</v>
      </c>
      <c r="O1275" s="2">
        <v>664000</v>
      </c>
    </row>
    <row r="1276" spans="1:15" x14ac:dyDescent="0.2">
      <c r="A1276" s="6">
        <v>50000249</v>
      </c>
      <c r="B1276" s="15">
        <v>1173166</v>
      </c>
      <c r="C1276" t="s">
        <v>591</v>
      </c>
      <c r="D1276">
        <v>8604006457</v>
      </c>
      <c r="E1276" s="6">
        <v>20031022</v>
      </c>
      <c r="F1276">
        <v>6351400</v>
      </c>
      <c r="G1276">
        <v>0</v>
      </c>
      <c r="H1276" s="2">
        <v>22200</v>
      </c>
      <c r="I1276" s="2">
        <v>0</v>
      </c>
      <c r="J1276" s="2">
        <v>0</v>
      </c>
      <c r="K1276" s="2">
        <v>22200</v>
      </c>
      <c r="L1276" s="11">
        <f>VLOOKUP(N1276,'CODIGOS RENTISTICOS'!$A$2:C2316,2,FALSE)</f>
        <v>825000000</v>
      </c>
      <c r="M1276" s="11">
        <f>VLOOKUP(N1276,'CODIGOS RENTISTICOS'!$A$2:D4483,3,FALSE)</f>
        <v>150109</v>
      </c>
      <c r="N1276">
        <v>121245</v>
      </c>
      <c r="O1276" s="2">
        <v>22200</v>
      </c>
    </row>
    <row r="1277" spans="1:15" x14ac:dyDescent="0.2">
      <c r="A1277" s="6">
        <v>50000249</v>
      </c>
      <c r="B1277" s="15">
        <v>1283435</v>
      </c>
      <c r="C1277" t="s">
        <v>591</v>
      </c>
      <c r="D1277">
        <v>80409034</v>
      </c>
      <c r="E1277" s="6">
        <v>20031022</v>
      </c>
      <c r="F1277">
        <v>6553145</v>
      </c>
      <c r="G1277">
        <v>0</v>
      </c>
      <c r="H1277" s="2">
        <v>664000</v>
      </c>
      <c r="I1277" s="2">
        <v>0</v>
      </c>
      <c r="J1277" s="2">
        <v>0</v>
      </c>
      <c r="K1277" s="2">
        <v>664000</v>
      </c>
      <c r="L1277" s="11">
        <f>VLOOKUP(N1277,'CODIGOS RENTISTICOS'!$A$2:C2317,2,FALSE)</f>
        <v>825000000</v>
      </c>
      <c r="M1277" s="11">
        <f>VLOOKUP(N1277,'CODIGOS RENTISTICOS'!$A$2:D4484,3,FALSE)</f>
        <v>150109</v>
      </c>
      <c r="N1277">
        <v>121245</v>
      </c>
      <c r="O1277" s="2">
        <v>664000</v>
      </c>
    </row>
    <row r="1278" spans="1:15" x14ac:dyDescent="0.2">
      <c r="A1278" s="6">
        <v>50000249</v>
      </c>
      <c r="B1278" s="15">
        <v>1341174</v>
      </c>
      <c r="C1278" t="s">
        <v>591</v>
      </c>
      <c r="D1278">
        <v>1015491</v>
      </c>
      <c r="E1278" s="6">
        <v>20031022</v>
      </c>
      <c r="F1278">
        <v>6158075</v>
      </c>
      <c r="G1278">
        <v>0</v>
      </c>
      <c r="H1278" s="2">
        <v>664000</v>
      </c>
      <c r="I1278" s="2">
        <v>0</v>
      </c>
      <c r="J1278" s="2">
        <v>0</v>
      </c>
      <c r="K1278" s="2">
        <v>664000</v>
      </c>
      <c r="L1278" s="11">
        <f>VLOOKUP(N1278,'CODIGOS RENTISTICOS'!$A$2:C2318,2,FALSE)</f>
        <v>825000000</v>
      </c>
      <c r="M1278" s="11">
        <f>VLOOKUP(N1278,'CODIGOS RENTISTICOS'!$A$2:D4485,3,FALSE)</f>
        <v>150109</v>
      </c>
      <c r="N1278">
        <v>121245</v>
      </c>
      <c r="O1278" s="2">
        <v>664000</v>
      </c>
    </row>
    <row r="1279" spans="1:15" x14ac:dyDescent="0.2">
      <c r="A1279" s="6">
        <v>50000249</v>
      </c>
      <c r="B1279" s="15">
        <v>1341175</v>
      </c>
      <c r="C1279" t="s">
        <v>591</v>
      </c>
      <c r="D1279">
        <v>11347993</v>
      </c>
      <c r="E1279" s="6">
        <v>20031022</v>
      </c>
      <c r="F1279">
        <v>6158075</v>
      </c>
      <c r="G1279">
        <v>0</v>
      </c>
      <c r="H1279" s="2">
        <v>664000</v>
      </c>
      <c r="I1279" s="2">
        <v>0</v>
      </c>
      <c r="J1279" s="2">
        <v>0</v>
      </c>
      <c r="K1279" s="2">
        <v>664000</v>
      </c>
      <c r="L1279" s="11">
        <f>VLOOKUP(N1279,'CODIGOS RENTISTICOS'!$A$2:C2319,2,FALSE)</f>
        <v>825000000</v>
      </c>
      <c r="M1279" s="11">
        <f>VLOOKUP(N1279,'CODIGOS RENTISTICOS'!$A$2:D4486,3,FALSE)</f>
        <v>150109</v>
      </c>
      <c r="N1279">
        <v>121245</v>
      </c>
      <c r="O1279" s="2">
        <v>664000</v>
      </c>
    </row>
    <row r="1280" spans="1:15" x14ac:dyDescent="0.2">
      <c r="A1280" s="6">
        <v>50000249</v>
      </c>
      <c r="B1280" s="15">
        <v>1365435</v>
      </c>
      <c r="C1280" t="s">
        <v>591</v>
      </c>
      <c r="D1280">
        <v>42877412</v>
      </c>
      <c r="E1280" s="6">
        <v>20031022</v>
      </c>
      <c r="F1280">
        <v>3131353</v>
      </c>
      <c r="G1280">
        <v>0</v>
      </c>
      <c r="H1280" s="2">
        <v>332000</v>
      </c>
      <c r="I1280" s="2">
        <v>0</v>
      </c>
      <c r="J1280" s="2">
        <v>0</v>
      </c>
      <c r="K1280" s="2">
        <v>332000</v>
      </c>
      <c r="L1280" s="11">
        <f>VLOOKUP(N1280,'CODIGOS RENTISTICOS'!$A$2:C2320,2,FALSE)</f>
        <v>825000000</v>
      </c>
      <c r="M1280" s="11">
        <f>VLOOKUP(N1280,'CODIGOS RENTISTICOS'!$A$2:D4487,3,FALSE)</f>
        <v>150109</v>
      </c>
      <c r="N1280">
        <v>121245</v>
      </c>
      <c r="O1280" s="2">
        <v>332000</v>
      </c>
    </row>
    <row r="1281" spans="1:15" x14ac:dyDescent="0.2">
      <c r="A1281" s="6">
        <v>50000249</v>
      </c>
      <c r="B1281" s="15">
        <v>1365437</v>
      </c>
      <c r="C1281" t="s">
        <v>591</v>
      </c>
      <c r="D1281">
        <v>8001960415</v>
      </c>
      <c r="E1281" s="6">
        <v>20031022</v>
      </c>
      <c r="F1281">
        <v>2125617</v>
      </c>
      <c r="G1281">
        <v>0</v>
      </c>
      <c r="H1281" s="2">
        <v>1594800</v>
      </c>
      <c r="I1281" s="2">
        <v>0</v>
      </c>
      <c r="J1281" s="2">
        <v>0</v>
      </c>
      <c r="K1281" s="2">
        <v>1594800</v>
      </c>
      <c r="L1281" s="11">
        <f>VLOOKUP(N1281,'CODIGOS RENTISTICOS'!$A$2:C2321,2,FALSE)</f>
        <v>825000000</v>
      </c>
      <c r="M1281" s="11">
        <f>VLOOKUP(N1281,'CODIGOS RENTISTICOS'!$A$2:D4488,3,FALSE)</f>
        <v>150109</v>
      </c>
      <c r="N1281">
        <v>121245</v>
      </c>
      <c r="O1281" s="2">
        <v>1594800</v>
      </c>
    </row>
    <row r="1282" spans="1:15" x14ac:dyDescent="0.2">
      <c r="A1282" s="6">
        <v>50000249</v>
      </c>
      <c r="B1282" s="15">
        <v>1365438</v>
      </c>
      <c r="C1282" t="s">
        <v>591</v>
      </c>
      <c r="D1282">
        <v>8605266031</v>
      </c>
      <c r="E1282" s="6">
        <v>20031022</v>
      </c>
      <c r="F1282">
        <v>6919399</v>
      </c>
      <c r="G1282">
        <v>0</v>
      </c>
      <c r="H1282" s="2">
        <v>885360</v>
      </c>
      <c r="I1282" s="2">
        <v>0</v>
      </c>
      <c r="J1282" s="2">
        <v>0</v>
      </c>
      <c r="K1282" s="2">
        <v>885360</v>
      </c>
      <c r="L1282" s="11">
        <f>VLOOKUP(N1282,'CODIGOS RENTISTICOS'!$A$2:C2322,2,FALSE)</f>
        <v>825000000</v>
      </c>
      <c r="M1282" s="11">
        <f>VLOOKUP(N1282,'CODIGOS RENTISTICOS'!$A$2:D4489,3,FALSE)</f>
        <v>150109</v>
      </c>
      <c r="N1282">
        <v>121245</v>
      </c>
      <c r="O1282" s="2">
        <v>885360</v>
      </c>
    </row>
    <row r="1283" spans="1:15" x14ac:dyDescent="0.2">
      <c r="A1283" s="6">
        <v>50000249</v>
      </c>
      <c r="B1283" s="15">
        <v>1403108</v>
      </c>
      <c r="C1283" t="s">
        <v>591</v>
      </c>
      <c r="D1283">
        <v>8000855269</v>
      </c>
      <c r="E1283" s="6">
        <v>20031022</v>
      </c>
      <c r="F1283">
        <v>3455600</v>
      </c>
      <c r="G1283">
        <v>0</v>
      </c>
      <c r="H1283" s="2">
        <v>22132</v>
      </c>
      <c r="I1283" s="2">
        <v>0</v>
      </c>
      <c r="J1283" s="2">
        <v>0</v>
      </c>
      <c r="K1283" s="2">
        <v>22132</v>
      </c>
      <c r="L1283" s="11">
        <f>VLOOKUP(N1283,'CODIGOS RENTISTICOS'!$A$2:C2323,2,FALSE)</f>
        <v>825000000</v>
      </c>
      <c r="M1283" s="11">
        <f>VLOOKUP(N1283,'CODIGOS RENTISTICOS'!$A$2:D4490,3,FALSE)</f>
        <v>150109</v>
      </c>
      <c r="N1283">
        <v>121245</v>
      </c>
      <c r="O1283" s="2">
        <v>22132</v>
      </c>
    </row>
    <row r="1284" spans="1:15" x14ac:dyDescent="0.2">
      <c r="A1284" s="6">
        <v>50000249</v>
      </c>
      <c r="B1284" s="15">
        <v>1160564</v>
      </c>
      <c r="C1284" t="s">
        <v>591</v>
      </c>
      <c r="D1284">
        <v>79497964</v>
      </c>
      <c r="E1284" s="6">
        <v>20031022</v>
      </c>
      <c r="F1284">
        <v>5667230</v>
      </c>
      <c r="G1284">
        <v>0</v>
      </c>
      <c r="H1284" s="2">
        <v>22150</v>
      </c>
      <c r="I1284" s="2">
        <v>0</v>
      </c>
      <c r="J1284" s="2">
        <v>0</v>
      </c>
      <c r="K1284" s="2">
        <v>22150</v>
      </c>
      <c r="L1284" s="11">
        <f>VLOOKUP(N1284,'CODIGOS RENTISTICOS'!$A$2:C2324,2,FALSE)</f>
        <v>825000000</v>
      </c>
      <c r="M1284" s="11">
        <f>VLOOKUP(N1284,'CODIGOS RENTISTICOS'!$A$2:D4491,3,FALSE)</f>
        <v>150109</v>
      </c>
      <c r="N1284">
        <v>121245</v>
      </c>
      <c r="O1284" s="2">
        <v>22150</v>
      </c>
    </row>
    <row r="1285" spans="1:15" x14ac:dyDescent="0.2">
      <c r="A1285" s="6">
        <v>50000249</v>
      </c>
      <c r="B1285" s="15">
        <v>1160565</v>
      </c>
      <c r="C1285" t="s">
        <v>591</v>
      </c>
      <c r="D1285">
        <v>17416747</v>
      </c>
      <c r="E1285" s="6">
        <v>20031022</v>
      </c>
      <c r="F1285">
        <v>5867230</v>
      </c>
      <c r="G1285">
        <v>0</v>
      </c>
      <c r="H1285" s="2">
        <v>22150</v>
      </c>
      <c r="I1285" s="2">
        <v>0</v>
      </c>
      <c r="J1285" s="2">
        <v>0</v>
      </c>
      <c r="K1285" s="2">
        <v>22150</v>
      </c>
      <c r="L1285" s="11">
        <f>VLOOKUP(N1285,'CODIGOS RENTISTICOS'!$A$2:C2325,2,FALSE)</f>
        <v>825000000</v>
      </c>
      <c r="M1285" s="11">
        <f>VLOOKUP(N1285,'CODIGOS RENTISTICOS'!$A$2:D4492,3,FALSE)</f>
        <v>150109</v>
      </c>
      <c r="N1285">
        <v>121245</v>
      </c>
      <c r="O1285" s="2">
        <v>22150</v>
      </c>
    </row>
    <row r="1286" spans="1:15" x14ac:dyDescent="0.2">
      <c r="A1286" s="6">
        <v>50000249</v>
      </c>
      <c r="B1286" s="15">
        <v>958389</v>
      </c>
      <c r="C1286" t="s">
        <v>591</v>
      </c>
      <c r="D1286">
        <v>8300580033</v>
      </c>
      <c r="E1286" s="6">
        <v>20031022</v>
      </c>
      <c r="F1286">
        <v>6305696</v>
      </c>
      <c r="G1286">
        <v>0</v>
      </c>
      <c r="H1286" s="2">
        <v>132798</v>
      </c>
      <c r="I1286" s="2">
        <v>0</v>
      </c>
      <c r="J1286" s="2">
        <v>0</v>
      </c>
      <c r="K1286" s="2">
        <v>132798</v>
      </c>
      <c r="L1286" s="11">
        <f>VLOOKUP(N1286,'CODIGOS RENTISTICOS'!$A$2:C2326,2,FALSE)</f>
        <v>825000000</v>
      </c>
      <c r="M1286" s="11">
        <f>VLOOKUP(N1286,'CODIGOS RENTISTICOS'!$A$2:D4493,3,FALSE)</f>
        <v>150109</v>
      </c>
      <c r="N1286">
        <v>121245</v>
      </c>
      <c r="O1286" s="2">
        <v>132798</v>
      </c>
    </row>
    <row r="1287" spans="1:15" x14ac:dyDescent="0.2">
      <c r="A1287" s="6">
        <v>50000249</v>
      </c>
      <c r="B1287" s="15">
        <v>13225197</v>
      </c>
      <c r="C1287" t="s">
        <v>591</v>
      </c>
      <c r="D1287">
        <v>8080015014</v>
      </c>
      <c r="E1287" s="6">
        <v>20031022</v>
      </c>
      <c r="F1287">
        <v>2233060</v>
      </c>
      <c r="G1287">
        <v>0</v>
      </c>
      <c r="H1287" s="2">
        <v>278850</v>
      </c>
      <c r="I1287" s="2">
        <v>0</v>
      </c>
      <c r="J1287" s="2">
        <v>0</v>
      </c>
      <c r="K1287" s="2">
        <v>278850</v>
      </c>
      <c r="L1287" s="11">
        <f>VLOOKUP(N1287,'CODIGOS RENTISTICOS'!$A$2:C2327,2,FALSE)</f>
        <v>825000000</v>
      </c>
      <c r="M1287" s="11">
        <f>VLOOKUP(N1287,'CODIGOS RENTISTICOS'!$A$2:D4494,3,FALSE)</f>
        <v>150109</v>
      </c>
      <c r="N1287">
        <v>121245</v>
      </c>
      <c r="O1287" s="2">
        <v>278850</v>
      </c>
    </row>
    <row r="1288" spans="1:15" x14ac:dyDescent="0.2">
      <c r="A1288" s="6">
        <v>50000249</v>
      </c>
      <c r="B1288" s="15">
        <v>13225198</v>
      </c>
      <c r="C1288" t="s">
        <v>591</v>
      </c>
      <c r="D1288">
        <v>8080015014</v>
      </c>
      <c r="E1288" s="6">
        <v>20031022</v>
      </c>
      <c r="F1288">
        <v>2233060</v>
      </c>
      <c r="G1288">
        <v>0</v>
      </c>
      <c r="H1288" s="2">
        <v>281233</v>
      </c>
      <c r="I1288" s="2">
        <v>0</v>
      </c>
      <c r="J1288" s="2">
        <v>0</v>
      </c>
      <c r="K1288" s="2">
        <v>281233</v>
      </c>
      <c r="L1288" s="11">
        <f>VLOOKUP(N1288,'CODIGOS RENTISTICOS'!$A$2:C2328,2,FALSE)</f>
        <v>825000000</v>
      </c>
      <c r="M1288" s="11">
        <f>VLOOKUP(N1288,'CODIGOS RENTISTICOS'!$A$2:D4495,3,FALSE)</f>
        <v>150109</v>
      </c>
      <c r="N1288">
        <v>121245</v>
      </c>
      <c r="O1288" s="2">
        <v>281233</v>
      </c>
    </row>
    <row r="1289" spans="1:15" x14ac:dyDescent="0.2">
      <c r="A1289" s="6">
        <v>50000249</v>
      </c>
      <c r="B1289" s="15">
        <v>14328019</v>
      </c>
      <c r="C1289" t="s">
        <v>591</v>
      </c>
      <c r="D1289">
        <v>8903155408</v>
      </c>
      <c r="E1289" s="6">
        <v>20031022</v>
      </c>
      <c r="F1289">
        <v>3130626</v>
      </c>
      <c r="G1289">
        <v>0</v>
      </c>
      <c r="H1289" s="2">
        <v>22133</v>
      </c>
      <c r="I1289" s="2">
        <v>0</v>
      </c>
      <c r="J1289" s="2">
        <v>0</v>
      </c>
      <c r="K1289" s="2">
        <v>22133</v>
      </c>
      <c r="L1289" s="11">
        <f>VLOOKUP(N1289,'CODIGOS RENTISTICOS'!$A$2:C2329,2,FALSE)</f>
        <v>825000000</v>
      </c>
      <c r="M1289" s="11">
        <f>VLOOKUP(N1289,'CODIGOS RENTISTICOS'!$A$2:D4496,3,FALSE)</f>
        <v>150109</v>
      </c>
      <c r="N1289">
        <v>121245</v>
      </c>
      <c r="O1289" s="2">
        <v>22133</v>
      </c>
    </row>
    <row r="1290" spans="1:15" x14ac:dyDescent="0.2">
      <c r="A1290" s="6">
        <v>50000249</v>
      </c>
      <c r="B1290" s="15">
        <v>14328300</v>
      </c>
      <c r="C1290" t="s">
        <v>591</v>
      </c>
      <c r="D1290">
        <v>8600467511</v>
      </c>
      <c r="E1290" s="6">
        <v>20031022</v>
      </c>
      <c r="F1290">
        <v>2123856</v>
      </c>
      <c r="G1290">
        <v>0</v>
      </c>
      <c r="H1290" s="2">
        <v>1000</v>
      </c>
      <c r="I1290" s="2">
        <v>0</v>
      </c>
      <c r="J1290" s="2">
        <v>0</v>
      </c>
      <c r="K1290" s="2">
        <v>1000</v>
      </c>
      <c r="L1290" s="11">
        <f>VLOOKUP(N1290,'CODIGOS RENTISTICOS'!$A$2:C2330,2,FALSE)</f>
        <v>825000000</v>
      </c>
      <c r="M1290" s="11">
        <f>VLOOKUP(N1290,'CODIGOS RENTISTICOS'!$A$2:D4497,3,FALSE)</f>
        <v>150109</v>
      </c>
      <c r="N1290">
        <v>121245</v>
      </c>
      <c r="O1290" s="2">
        <v>1000</v>
      </c>
    </row>
    <row r="1291" spans="1:15" x14ac:dyDescent="0.2">
      <c r="A1291" s="6">
        <v>50000249</v>
      </c>
      <c r="B1291" s="15">
        <v>14328318</v>
      </c>
      <c r="C1291" t="s">
        <v>591</v>
      </c>
      <c r="D1291">
        <v>79593971</v>
      </c>
      <c r="E1291" s="6">
        <v>20031022</v>
      </c>
      <c r="F1291">
        <v>8880123</v>
      </c>
      <c r="G1291">
        <v>0</v>
      </c>
      <c r="H1291" s="2">
        <v>1992000</v>
      </c>
      <c r="I1291" s="2">
        <v>0</v>
      </c>
      <c r="J1291" s="2">
        <v>0</v>
      </c>
      <c r="K1291" s="2">
        <v>1992000</v>
      </c>
      <c r="L1291" s="11">
        <f>VLOOKUP(N1291,'CODIGOS RENTISTICOS'!$A$2:C2331,2,FALSE)</f>
        <v>825000000</v>
      </c>
      <c r="M1291" s="11">
        <f>VLOOKUP(N1291,'CODIGOS RENTISTICOS'!$A$2:D4498,3,FALSE)</f>
        <v>150109</v>
      </c>
      <c r="N1291">
        <v>121245</v>
      </c>
      <c r="O1291" s="2">
        <v>1992000</v>
      </c>
    </row>
    <row r="1292" spans="1:15" x14ac:dyDescent="0.2">
      <c r="A1292" s="6">
        <v>50000249</v>
      </c>
      <c r="B1292" s="15">
        <v>14328337</v>
      </c>
      <c r="C1292" t="s">
        <v>591</v>
      </c>
      <c r="D1292">
        <v>8909325396</v>
      </c>
      <c r="E1292" s="6">
        <v>20031022</v>
      </c>
      <c r="F1292">
        <v>3477029</v>
      </c>
      <c r="G1292">
        <v>0</v>
      </c>
      <c r="H1292" s="2">
        <v>110665</v>
      </c>
      <c r="I1292" s="2">
        <v>0</v>
      </c>
      <c r="J1292" s="2">
        <v>0</v>
      </c>
      <c r="K1292" s="2">
        <v>110665</v>
      </c>
      <c r="L1292" s="11">
        <f>VLOOKUP(N1292,'CODIGOS RENTISTICOS'!$A$2:C2332,2,FALSE)</f>
        <v>825000000</v>
      </c>
      <c r="M1292" s="11">
        <f>VLOOKUP(N1292,'CODIGOS RENTISTICOS'!$A$2:D4499,3,FALSE)</f>
        <v>150109</v>
      </c>
      <c r="N1292">
        <v>121245</v>
      </c>
      <c r="O1292" s="2">
        <v>110665</v>
      </c>
    </row>
    <row r="1293" spans="1:15" x14ac:dyDescent="0.2">
      <c r="A1293" s="6">
        <v>50000249</v>
      </c>
      <c r="B1293" s="15">
        <v>14328492</v>
      </c>
      <c r="C1293" t="s">
        <v>591</v>
      </c>
      <c r="D1293">
        <v>8903155408</v>
      </c>
      <c r="E1293" s="6">
        <v>20031022</v>
      </c>
      <c r="F1293">
        <v>6644330</v>
      </c>
      <c r="G1293">
        <v>0</v>
      </c>
      <c r="H1293" s="2">
        <v>309862</v>
      </c>
      <c r="I1293" s="2">
        <v>0</v>
      </c>
      <c r="J1293" s="2">
        <v>0</v>
      </c>
      <c r="K1293" s="2">
        <v>309862</v>
      </c>
      <c r="L1293" s="11">
        <f>VLOOKUP(N1293,'CODIGOS RENTISTICOS'!$A$2:C2333,2,FALSE)</f>
        <v>825000000</v>
      </c>
      <c r="M1293" s="11">
        <f>VLOOKUP(N1293,'CODIGOS RENTISTICOS'!$A$2:D4500,3,FALSE)</f>
        <v>150109</v>
      </c>
      <c r="N1293">
        <v>121245</v>
      </c>
      <c r="O1293" s="2">
        <v>309862</v>
      </c>
    </row>
    <row r="1294" spans="1:15" x14ac:dyDescent="0.2">
      <c r="A1294" s="6">
        <v>50000249</v>
      </c>
      <c r="B1294" s="15">
        <v>14465757</v>
      </c>
      <c r="C1294" t="s">
        <v>591</v>
      </c>
      <c r="D1294">
        <v>8300045752</v>
      </c>
      <c r="E1294" s="6">
        <v>20031022</v>
      </c>
      <c r="F1294">
        <v>3767120</v>
      </c>
      <c r="G1294">
        <v>1</v>
      </c>
      <c r="H1294" s="2">
        <v>0</v>
      </c>
      <c r="I1294" s="2">
        <v>0</v>
      </c>
      <c r="J1294" s="2">
        <v>332000</v>
      </c>
      <c r="K1294" s="2">
        <v>332000</v>
      </c>
      <c r="L1294" s="11">
        <f>VLOOKUP(N1294,'CODIGOS RENTISTICOS'!$A$2:C2334,2,FALSE)</f>
        <v>96200000</v>
      </c>
      <c r="M1294" s="11">
        <f>VLOOKUP(N1294,'CODIGOS RENTISTICOS'!$A$2:D4501,3,FALSE)</f>
        <v>350101</v>
      </c>
      <c r="N1294">
        <v>121230</v>
      </c>
      <c r="O1294" s="2">
        <v>332000</v>
      </c>
    </row>
    <row r="1295" spans="1:15" x14ac:dyDescent="0.2">
      <c r="A1295" s="6">
        <v>50000249</v>
      </c>
      <c r="B1295" s="15">
        <v>14465761</v>
      </c>
      <c r="C1295" t="s">
        <v>591</v>
      </c>
      <c r="D1295">
        <v>8604011911</v>
      </c>
      <c r="E1295" s="6">
        <v>20031022</v>
      </c>
      <c r="F1295">
        <v>3464214</v>
      </c>
      <c r="G1295">
        <v>0</v>
      </c>
      <c r="H1295" s="2">
        <v>708256</v>
      </c>
      <c r="I1295" s="2">
        <v>0</v>
      </c>
      <c r="J1295" s="2">
        <v>0</v>
      </c>
      <c r="K1295" s="2">
        <v>708256</v>
      </c>
      <c r="L1295" s="11">
        <f>VLOOKUP(N1295,'CODIGOS RENTISTICOS'!$A$2:C2335,2,FALSE)</f>
        <v>825000000</v>
      </c>
      <c r="M1295" s="11">
        <f>VLOOKUP(N1295,'CODIGOS RENTISTICOS'!$A$2:D4502,3,FALSE)</f>
        <v>150109</v>
      </c>
      <c r="N1295">
        <v>121245</v>
      </c>
      <c r="O1295" s="2">
        <v>708256</v>
      </c>
    </row>
    <row r="1296" spans="1:15" x14ac:dyDescent="0.2">
      <c r="A1296" s="6">
        <v>50000249</v>
      </c>
      <c r="B1296" s="15">
        <v>14465762</v>
      </c>
      <c r="C1296" t="s">
        <v>591</v>
      </c>
      <c r="D1296">
        <v>8604011911</v>
      </c>
      <c r="E1296" s="6">
        <v>20031022</v>
      </c>
      <c r="F1296">
        <v>3464214</v>
      </c>
      <c r="G1296">
        <v>0</v>
      </c>
      <c r="H1296" s="2">
        <v>44266</v>
      </c>
      <c r="I1296" s="2">
        <v>0</v>
      </c>
      <c r="J1296" s="2">
        <v>0</v>
      </c>
      <c r="K1296" s="2">
        <v>44266</v>
      </c>
      <c r="L1296" s="11">
        <f>VLOOKUP(N1296,'CODIGOS RENTISTICOS'!$A$2:C2336,2,FALSE)</f>
        <v>825000000</v>
      </c>
      <c r="M1296" s="11">
        <f>VLOOKUP(N1296,'CODIGOS RENTISTICOS'!$A$2:D4503,3,FALSE)</f>
        <v>150109</v>
      </c>
      <c r="N1296">
        <v>121245</v>
      </c>
      <c r="O1296" s="2">
        <v>44266</v>
      </c>
    </row>
    <row r="1297" spans="1:15" x14ac:dyDescent="0.2">
      <c r="A1297" s="6">
        <v>50000249</v>
      </c>
      <c r="B1297" s="15">
        <v>15535905</v>
      </c>
      <c r="C1297" t="s">
        <v>591</v>
      </c>
      <c r="D1297">
        <v>79063559</v>
      </c>
      <c r="E1297" s="6">
        <v>20031022</v>
      </c>
      <c r="F1297">
        <v>3753210</v>
      </c>
      <c r="G1297">
        <v>0</v>
      </c>
      <c r="H1297" s="2">
        <v>22133</v>
      </c>
      <c r="I1297" s="2">
        <v>0</v>
      </c>
      <c r="J1297" s="2">
        <v>0</v>
      </c>
      <c r="K1297" s="2">
        <v>22133</v>
      </c>
      <c r="L1297" s="11">
        <f>VLOOKUP(N1297,'CODIGOS RENTISTICOS'!$A$2:C2337,2,FALSE)</f>
        <v>825000000</v>
      </c>
      <c r="M1297" s="11">
        <f>VLOOKUP(N1297,'CODIGOS RENTISTICOS'!$A$2:D4504,3,FALSE)</f>
        <v>150109</v>
      </c>
      <c r="N1297">
        <v>121245</v>
      </c>
      <c r="O1297" s="2">
        <v>22133</v>
      </c>
    </row>
    <row r="1298" spans="1:15" x14ac:dyDescent="0.2">
      <c r="A1298" s="6">
        <v>50000249</v>
      </c>
      <c r="B1298" s="15">
        <v>15535907</v>
      </c>
      <c r="C1298" t="s">
        <v>591</v>
      </c>
      <c r="D1298">
        <v>75068619</v>
      </c>
      <c r="E1298" s="6">
        <v>20031022</v>
      </c>
      <c r="F1298">
        <v>3713210</v>
      </c>
      <c r="G1298">
        <v>0</v>
      </c>
      <c r="H1298" s="2">
        <v>22133</v>
      </c>
      <c r="I1298" s="2">
        <v>0</v>
      </c>
      <c r="J1298" s="2">
        <v>0</v>
      </c>
      <c r="K1298" s="2">
        <v>22133</v>
      </c>
      <c r="L1298" s="11">
        <f>VLOOKUP(N1298,'CODIGOS RENTISTICOS'!$A$2:C2338,2,FALSE)</f>
        <v>825000000</v>
      </c>
      <c r="M1298" s="11">
        <f>VLOOKUP(N1298,'CODIGOS RENTISTICOS'!$A$2:D4505,3,FALSE)</f>
        <v>150109</v>
      </c>
      <c r="N1298">
        <v>121245</v>
      </c>
      <c r="O1298" s="2">
        <v>22133</v>
      </c>
    </row>
    <row r="1299" spans="1:15" x14ac:dyDescent="0.2">
      <c r="A1299" s="6">
        <v>50000249</v>
      </c>
      <c r="B1299" s="15">
        <v>1441564</v>
      </c>
      <c r="C1299" t="s">
        <v>591</v>
      </c>
      <c r="D1299">
        <v>8918013171</v>
      </c>
      <c r="E1299" s="6">
        <v>20031022</v>
      </c>
      <c r="F1299">
        <v>3103506</v>
      </c>
      <c r="G1299">
        <v>0</v>
      </c>
      <c r="H1299" s="2">
        <v>2235433</v>
      </c>
      <c r="I1299" s="2">
        <v>0</v>
      </c>
      <c r="J1299" s="2">
        <v>0</v>
      </c>
      <c r="K1299" s="2">
        <v>2235433</v>
      </c>
      <c r="L1299" s="11">
        <f>VLOOKUP(N1299,'CODIGOS RENTISTICOS'!$A$2:C2339,2,FALSE)</f>
        <v>825000000</v>
      </c>
      <c r="M1299" s="11">
        <f>VLOOKUP(N1299,'CODIGOS RENTISTICOS'!$A$2:D4506,3,FALSE)</f>
        <v>150109</v>
      </c>
      <c r="N1299">
        <v>121245</v>
      </c>
      <c r="O1299" s="2">
        <v>2235433</v>
      </c>
    </row>
    <row r="1300" spans="1:15" x14ac:dyDescent="0.2">
      <c r="A1300" s="6">
        <v>50000249</v>
      </c>
      <c r="B1300" s="15">
        <v>1441565</v>
      </c>
      <c r="C1300" t="s">
        <v>591</v>
      </c>
      <c r="D1300">
        <v>8918013171</v>
      </c>
      <c r="E1300" s="6">
        <v>20031022</v>
      </c>
      <c r="F1300">
        <v>3103506</v>
      </c>
      <c r="G1300">
        <v>0</v>
      </c>
      <c r="H1300" s="2">
        <v>509059</v>
      </c>
      <c r="I1300" s="2">
        <v>0</v>
      </c>
      <c r="J1300" s="2">
        <v>0</v>
      </c>
      <c r="K1300" s="2">
        <v>509059</v>
      </c>
      <c r="L1300" s="11">
        <f>VLOOKUP(N1300,'CODIGOS RENTISTICOS'!$A$2:C2340,2,FALSE)</f>
        <v>825000000</v>
      </c>
      <c r="M1300" s="11">
        <f>VLOOKUP(N1300,'CODIGOS RENTISTICOS'!$A$2:D4507,3,FALSE)</f>
        <v>150109</v>
      </c>
      <c r="N1300">
        <v>121245</v>
      </c>
      <c r="O1300" s="2">
        <v>509059</v>
      </c>
    </row>
    <row r="1301" spans="1:15" x14ac:dyDescent="0.2">
      <c r="A1301" s="6">
        <v>50000249</v>
      </c>
      <c r="B1301" s="15">
        <v>1441566</v>
      </c>
      <c r="C1301" t="s">
        <v>591</v>
      </c>
      <c r="D1301">
        <v>8918013171</v>
      </c>
      <c r="E1301" s="6">
        <v>20031022</v>
      </c>
      <c r="F1301">
        <v>3103506</v>
      </c>
      <c r="G1301">
        <v>0</v>
      </c>
      <c r="H1301" s="2">
        <v>708256</v>
      </c>
      <c r="I1301" s="2">
        <v>0</v>
      </c>
      <c r="J1301" s="2">
        <v>0</v>
      </c>
      <c r="K1301" s="2">
        <v>708256</v>
      </c>
      <c r="L1301" s="11">
        <f>VLOOKUP(N1301,'CODIGOS RENTISTICOS'!$A$2:C2341,2,FALSE)</f>
        <v>825000000</v>
      </c>
      <c r="M1301" s="11">
        <f>VLOOKUP(N1301,'CODIGOS RENTISTICOS'!$A$2:D4508,3,FALSE)</f>
        <v>150109</v>
      </c>
      <c r="N1301">
        <v>121245</v>
      </c>
      <c r="O1301" s="2">
        <v>708256</v>
      </c>
    </row>
    <row r="1302" spans="1:15" x14ac:dyDescent="0.2">
      <c r="A1302" s="6">
        <v>50000249</v>
      </c>
      <c r="B1302" s="15">
        <v>1441567</v>
      </c>
      <c r="C1302" t="s">
        <v>591</v>
      </c>
      <c r="D1302">
        <v>8918013171</v>
      </c>
      <c r="E1302" s="6">
        <v>20031022</v>
      </c>
      <c r="F1302">
        <v>3103506</v>
      </c>
      <c r="G1302">
        <v>0</v>
      </c>
      <c r="H1302" s="2">
        <v>553325</v>
      </c>
      <c r="I1302" s="2">
        <v>0</v>
      </c>
      <c r="J1302" s="2">
        <v>0</v>
      </c>
      <c r="K1302" s="2">
        <v>553325</v>
      </c>
      <c r="L1302" s="11">
        <f>VLOOKUP(N1302,'CODIGOS RENTISTICOS'!$A$2:C2342,2,FALSE)</f>
        <v>825000000</v>
      </c>
      <c r="M1302" s="11">
        <f>VLOOKUP(N1302,'CODIGOS RENTISTICOS'!$A$2:D4509,3,FALSE)</f>
        <v>150109</v>
      </c>
      <c r="N1302">
        <v>121245</v>
      </c>
      <c r="O1302" s="2">
        <v>553325</v>
      </c>
    </row>
    <row r="1303" spans="1:15" x14ac:dyDescent="0.2">
      <c r="A1303" s="6">
        <v>50000249</v>
      </c>
      <c r="B1303" s="15">
        <v>1152602</v>
      </c>
      <c r="C1303" t="s">
        <v>591</v>
      </c>
      <c r="D1303">
        <v>8605317916</v>
      </c>
      <c r="E1303" s="6">
        <v>20031022</v>
      </c>
      <c r="F1303">
        <v>2252210</v>
      </c>
      <c r="G1303">
        <v>0</v>
      </c>
      <c r="H1303" s="2">
        <v>1992000</v>
      </c>
      <c r="I1303" s="2">
        <v>0</v>
      </c>
      <c r="J1303" s="2">
        <v>0</v>
      </c>
      <c r="K1303" s="2">
        <v>1992000</v>
      </c>
      <c r="L1303" s="11">
        <f>VLOOKUP(N1303,'CODIGOS RENTISTICOS'!$A$2:C2343,2,FALSE)</f>
        <v>825000000</v>
      </c>
      <c r="M1303" s="11">
        <f>VLOOKUP(N1303,'CODIGOS RENTISTICOS'!$A$2:D4510,3,FALSE)</f>
        <v>150109</v>
      </c>
      <c r="N1303">
        <v>121245</v>
      </c>
      <c r="O1303" s="2">
        <v>1992000</v>
      </c>
    </row>
    <row r="1304" spans="1:15" x14ac:dyDescent="0.2">
      <c r="A1304" s="6">
        <v>50000249</v>
      </c>
      <c r="B1304" s="15">
        <v>1231795</v>
      </c>
      <c r="C1304" t="s">
        <v>591</v>
      </c>
      <c r="D1304">
        <v>8605185045</v>
      </c>
      <c r="E1304" s="6">
        <v>20031022</v>
      </c>
      <c r="F1304">
        <v>2550019</v>
      </c>
      <c r="G1304">
        <v>0</v>
      </c>
      <c r="H1304" s="2">
        <v>287768</v>
      </c>
      <c r="I1304" s="2">
        <v>0</v>
      </c>
      <c r="J1304" s="2">
        <v>0</v>
      </c>
      <c r="K1304" s="2">
        <v>287768</v>
      </c>
      <c r="L1304" s="11">
        <f>VLOOKUP(N1304,'CODIGOS RENTISTICOS'!$A$2:C2344,2,FALSE)</f>
        <v>825000000</v>
      </c>
      <c r="M1304" s="11">
        <f>VLOOKUP(N1304,'CODIGOS RENTISTICOS'!$A$2:D4511,3,FALSE)</f>
        <v>150109</v>
      </c>
      <c r="N1304">
        <v>121245</v>
      </c>
      <c r="O1304" s="2">
        <v>287768</v>
      </c>
    </row>
    <row r="1305" spans="1:15" x14ac:dyDescent="0.2">
      <c r="A1305" s="6">
        <v>50000249</v>
      </c>
      <c r="B1305" s="15">
        <v>1231796</v>
      </c>
      <c r="C1305" t="s">
        <v>591</v>
      </c>
      <c r="D1305">
        <v>8605185045</v>
      </c>
      <c r="E1305" s="6">
        <v>20031022</v>
      </c>
      <c r="F1305">
        <v>2550019</v>
      </c>
      <c r="G1305">
        <v>0</v>
      </c>
      <c r="H1305" s="2">
        <v>132816</v>
      </c>
      <c r="I1305" s="2">
        <v>0</v>
      </c>
      <c r="J1305" s="2">
        <v>0</v>
      </c>
      <c r="K1305" s="2">
        <v>132816</v>
      </c>
      <c r="L1305" s="11">
        <f>VLOOKUP(N1305,'CODIGOS RENTISTICOS'!$A$2:C2345,2,FALSE)</f>
        <v>825000000</v>
      </c>
      <c r="M1305" s="11">
        <f>VLOOKUP(N1305,'CODIGOS RENTISTICOS'!$A$2:D4512,3,FALSE)</f>
        <v>150109</v>
      </c>
      <c r="N1305">
        <v>121245</v>
      </c>
      <c r="O1305" s="2">
        <v>132816</v>
      </c>
    </row>
    <row r="1306" spans="1:15" x14ac:dyDescent="0.2">
      <c r="A1306" s="6">
        <v>50000249</v>
      </c>
      <c r="B1306" s="15">
        <v>1420647</v>
      </c>
      <c r="C1306" t="s">
        <v>593</v>
      </c>
      <c r="D1306">
        <v>79283640</v>
      </c>
      <c r="E1306" s="6">
        <v>20031022</v>
      </c>
      <c r="F1306">
        <v>2684715</v>
      </c>
      <c r="G1306">
        <v>0</v>
      </c>
      <c r="H1306" s="2">
        <v>55400</v>
      </c>
      <c r="I1306" s="2">
        <v>0</v>
      </c>
      <c r="J1306" s="2">
        <v>0</v>
      </c>
      <c r="K1306" s="2">
        <v>55400</v>
      </c>
      <c r="L1306" s="11">
        <f>VLOOKUP(N1306,'CODIGOS RENTISTICOS'!$A$2:C2346,2,FALSE)</f>
        <v>96300000</v>
      </c>
      <c r="M1306" s="11">
        <f>VLOOKUP(N1306,'CODIGOS RENTISTICOS'!$A$2:D4513,3,FALSE)</f>
        <v>360101</v>
      </c>
      <c r="N1306">
        <v>121270</v>
      </c>
      <c r="O1306" s="2">
        <v>55400</v>
      </c>
    </row>
    <row r="1307" spans="1:15" x14ac:dyDescent="0.2">
      <c r="A1307" s="6">
        <v>50000249</v>
      </c>
      <c r="B1307" s="15">
        <v>242604</v>
      </c>
      <c r="C1307" t="s">
        <v>593</v>
      </c>
      <c r="D1307">
        <v>8000108666</v>
      </c>
      <c r="E1307" s="6">
        <v>20031022</v>
      </c>
      <c r="F1307">
        <v>4301000</v>
      </c>
      <c r="G1307">
        <v>1</v>
      </c>
      <c r="H1307" s="2">
        <v>0</v>
      </c>
      <c r="I1307" s="2">
        <v>0</v>
      </c>
      <c r="J1307" s="2">
        <v>663990</v>
      </c>
      <c r="K1307" s="2">
        <v>663990</v>
      </c>
      <c r="L1307" s="11">
        <f>VLOOKUP(N1307,'CODIGOS RENTISTICOS'!$A$2:C2347,2,FALSE)</f>
        <v>825000000</v>
      </c>
      <c r="M1307" s="11">
        <f>VLOOKUP(N1307,'CODIGOS RENTISTICOS'!$A$2:D4514,3,FALSE)</f>
        <v>150109</v>
      </c>
      <c r="N1307">
        <v>121245</v>
      </c>
      <c r="O1307" s="2">
        <v>663990</v>
      </c>
    </row>
    <row r="1308" spans="1:15" x14ac:dyDescent="0.2">
      <c r="A1308" s="6">
        <v>50000249</v>
      </c>
      <c r="B1308" s="15">
        <v>980521</v>
      </c>
      <c r="C1308" t="s">
        <v>593</v>
      </c>
      <c r="D1308">
        <v>98466388</v>
      </c>
      <c r="E1308" s="6">
        <v>20031022</v>
      </c>
      <c r="F1308">
        <v>2132923</v>
      </c>
      <c r="G1308">
        <v>0</v>
      </c>
      <c r="H1308" s="2">
        <v>22200</v>
      </c>
      <c r="I1308" s="2">
        <v>0</v>
      </c>
      <c r="J1308" s="2">
        <v>0</v>
      </c>
      <c r="K1308" s="2">
        <v>22200</v>
      </c>
      <c r="L1308" s="11">
        <f>VLOOKUP(N1308,'CODIGOS RENTISTICOS'!$A$2:C2348,2,FALSE)</f>
        <v>825000000</v>
      </c>
      <c r="M1308" s="11">
        <f>VLOOKUP(N1308,'CODIGOS RENTISTICOS'!$A$2:D4515,3,FALSE)</f>
        <v>150109</v>
      </c>
      <c r="N1308">
        <v>121245</v>
      </c>
      <c r="O1308" s="2">
        <v>22200</v>
      </c>
    </row>
    <row r="1309" spans="1:15" x14ac:dyDescent="0.2">
      <c r="A1309" s="6">
        <v>50000249</v>
      </c>
      <c r="B1309" s="15">
        <v>1076282</v>
      </c>
      <c r="C1309" t="s">
        <v>593</v>
      </c>
      <c r="D1309">
        <v>52040451</v>
      </c>
      <c r="E1309" s="6">
        <v>20031022</v>
      </c>
      <c r="F1309">
        <v>2652799</v>
      </c>
      <c r="G1309">
        <v>0</v>
      </c>
      <c r="H1309" s="2">
        <v>664000</v>
      </c>
      <c r="I1309" s="2">
        <v>0</v>
      </c>
      <c r="J1309" s="2">
        <v>0</v>
      </c>
      <c r="K1309" s="2">
        <v>664000</v>
      </c>
      <c r="L1309" s="11">
        <f>VLOOKUP(N1309,'CODIGOS RENTISTICOS'!$A$2:C2349,2,FALSE)</f>
        <v>825000000</v>
      </c>
      <c r="M1309" s="11">
        <f>VLOOKUP(N1309,'CODIGOS RENTISTICOS'!$A$2:D4516,3,FALSE)</f>
        <v>150109</v>
      </c>
      <c r="N1309">
        <v>121245</v>
      </c>
      <c r="O1309" s="2">
        <v>664000</v>
      </c>
    </row>
    <row r="1310" spans="1:15" x14ac:dyDescent="0.2">
      <c r="A1310" s="6">
        <v>50000249</v>
      </c>
      <c r="B1310" s="15">
        <v>978236</v>
      </c>
      <c r="C1310" t="s">
        <v>593</v>
      </c>
      <c r="D1310">
        <v>32107004</v>
      </c>
      <c r="E1310" s="6">
        <v>20031022</v>
      </c>
      <c r="F1310">
        <v>4115274</v>
      </c>
      <c r="G1310">
        <v>0</v>
      </c>
      <c r="H1310" s="2">
        <v>55400</v>
      </c>
      <c r="I1310" s="2">
        <v>0</v>
      </c>
      <c r="J1310" s="2">
        <v>0</v>
      </c>
      <c r="K1310" s="2">
        <v>55400</v>
      </c>
      <c r="L1310" s="11">
        <f>VLOOKUP(N1310,'CODIGOS RENTISTICOS'!$A$2:C2350,2,FALSE)</f>
        <v>96300000</v>
      </c>
      <c r="M1310" s="11">
        <f>VLOOKUP(N1310,'CODIGOS RENTISTICOS'!$A$2:D4517,3,FALSE)</f>
        <v>360101</v>
      </c>
      <c r="N1310">
        <v>121270</v>
      </c>
      <c r="O1310" s="2">
        <v>55400</v>
      </c>
    </row>
    <row r="1311" spans="1:15" x14ac:dyDescent="0.2">
      <c r="A1311" s="6">
        <v>50000249</v>
      </c>
      <c r="B1311" s="15">
        <v>911255</v>
      </c>
      <c r="C1311" t="s">
        <v>593</v>
      </c>
      <c r="D1311">
        <v>8425830</v>
      </c>
      <c r="E1311" s="6">
        <v>20031022</v>
      </c>
      <c r="F1311">
        <v>3810524</v>
      </c>
      <c r="G1311">
        <v>0</v>
      </c>
      <c r="H1311" s="2">
        <v>2853850.9</v>
      </c>
      <c r="I1311" s="2">
        <v>0</v>
      </c>
      <c r="J1311" s="2">
        <v>0</v>
      </c>
      <c r="K1311" s="2">
        <v>2853850.9</v>
      </c>
      <c r="L1311" s="11">
        <f>VLOOKUP(N1311,'CODIGOS RENTISTICOS'!$A$2:C2351,2,FALSE)</f>
        <v>910300000</v>
      </c>
      <c r="M1311" s="11">
        <f>VLOOKUP(N1311,'CODIGOS RENTISTICOS'!$A$2:D4518,3,FALSE)</f>
        <v>130113</v>
      </c>
      <c r="N1311">
        <v>121235</v>
      </c>
      <c r="O1311" s="2">
        <v>2853850.9</v>
      </c>
    </row>
    <row r="1312" spans="1:15" x14ac:dyDescent="0.2">
      <c r="A1312" s="6">
        <v>50000249</v>
      </c>
      <c r="B1312" s="15">
        <v>9951343</v>
      </c>
      <c r="C1312" t="s">
        <v>595</v>
      </c>
      <c r="D1312">
        <v>8600429455</v>
      </c>
      <c r="E1312" s="6">
        <v>20031022</v>
      </c>
      <c r="F1312">
        <v>3609440</v>
      </c>
      <c r="G1312">
        <v>1</v>
      </c>
      <c r="H1312" s="2">
        <v>0</v>
      </c>
      <c r="I1312" s="2">
        <v>0</v>
      </c>
      <c r="J1312" s="2">
        <v>2108253</v>
      </c>
      <c r="K1312" s="2">
        <v>2108253</v>
      </c>
      <c r="L1312" s="11">
        <f>VLOOKUP(N1312,'CODIGOS RENTISTICOS'!$A$2:C2352,2,FALSE)</f>
        <v>96300000</v>
      </c>
      <c r="M1312" s="11">
        <f>VLOOKUP(N1312,'CODIGOS RENTISTICOS'!$A$2:D4519,3,FALSE)</f>
        <v>360107</v>
      </c>
      <c r="N1312">
        <v>121215</v>
      </c>
      <c r="O1312" s="2">
        <v>2108253</v>
      </c>
    </row>
    <row r="1313" spans="1:15" x14ac:dyDescent="0.2">
      <c r="A1313" s="6">
        <v>50000249</v>
      </c>
      <c r="B1313" s="15">
        <v>626744</v>
      </c>
      <c r="C1313" t="s">
        <v>595</v>
      </c>
      <c r="D1313">
        <v>8020027654</v>
      </c>
      <c r="E1313" s="6">
        <v>20031022</v>
      </c>
      <c r="F1313">
        <v>3781325</v>
      </c>
      <c r="G1313">
        <v>1</v>
      </c>
      <c r="H1313" s="2">
        <v>0</v>
      </c>
      <c r="I1313" s="2">
        <v>0</v>
      </c>
      <c r="J1313" s="2">
        <v>1106650</v>
      </c>
      <c r="K1313" s="2">
        <v>1106650</v>
      </c>
      <c r="L1313" s="11">
        <f>VLOOKUP(N1313,'CODIGOS RENTISTICOS'!$A$2:C2353,2,FALSE)</f>
        <v>825000000</v>
      </c>
      <c r="M1313" s="11">
        <f>VLOOKUP(N1313,'CODIGOS RENTISTICOS'!$A$2:D4520,3,FALSE)</f>
        <v>150109</v>
      </c>
      <c r="N1313">
        <v>121245</v>
      </c>
      <c r="O1313" s="2">
        <v>1106650</v>
      </c>
    </row>
    <row r="1314" spans="1:15" x14ac:dyDescent="0.2">
      <c r="A1314" s="6">
        <v>50000249</v>
      </c>
      <c r="B1314" s="15">
        <v>1389130</v>
      </c>
      <c r="C1314" t="s">
        <v>595</v>
      </c>
      <c r="D1314">
        <v>8002481195</v>
      </c>
      <c r="E1314" s="6">
        <v>20031022</v>
      </c>
      <c r="F1314">
        <v>3705520</v>
      </c>
      <c r="G1314">
        <v>0</v>
      </c>
      <c r="H1314" s="2">
        <v>72000</v>
      </c>
      <c r="I1314" s="2">
        <v>0</v>
      </c>
      <c r="J1314" s="2">
        <v>0</v>
      </c>
      <c r="K1314" s="2">
        <v>72000</v>
      </c>
      <c r="L1314" s="11">
        <f>VLOOKUP(N1314,'CODIGOS RENTISTICOS'!$A$2:C2354,2,FALSE)</f>
        <v>910300000</v>
      </c>
      <c r="M1314" s="11">
        <f>VLOOKUP(N1314,'CODIGOS RENTISTICOS'!$A$2:D4521,3,FALSE)</f>
        <v>130113</v>
      </c>
      <c r="N1314">
        <v>121235</v>
      </c>
      <c r="O1314" s="2">
        <v>72000</v>
      </c>
    </row>
    <row r="1315" spans="1:15" x14ac:dyDescent="0.2">
      <c r="A1315" s="6">
        <v>50000249</v>
      </c>
      <c r="B1315" s="15">
        <v>1389131</v>
      </c>
      <c r="C1315" t="s">
        <v>595</v>
      </c>
      <c r="D1315">
        <v>8002481195</v>
      </c>
      <c r="E1315" s="6">
        <v>20031022</v>
      </c>
      <c r="F1315">
        <v>3705520</v>
      </c>
      <c r="G1315">
        <v>0</v>
      </c>
      <c r="H1315" s="2">
        <v>288000</v>
      </c>
      <c r="I1315" s="2">
        <v>0</v>
      </c>
      <c r="J1315" s="2">
        <v>0</v>
      </c>
      <c r="K1315" s="2">
        <v>288000</v>
      </c>
      <c r="L1315" s="11">
        <f>VLOOKUP(N1315,'CODIGOS RENTISTICOS'!$A$2:C2355,2,FALSE)</f>
        <v>910300000</v>
      </c>
      <c r="M1315" s="11">
        <f>VLOOKUP(N1315,'CODIGOS RENTISTICOS'!$A$2:D4522,3,FALSE)</f>
        <v>130113</v>
      </c>
      <c r="N1315">
        <v>121235</v>
      </c>
      <c r="O1315" s="2">
        <v>288000</v>
      </c>
    </row>
    <row r="1316" spans="1:15" x14ac:dyDescent="0.2">
      <c r="A1316" s="6">
        <v>50000249</v>
      </c>
      <c r="B1316" s="15">
        <v>1389132</v>
      </c>
      <c r="C1316" t="s">
        <v>595</v>
      </c>
      <c r="D1316">
        <v>8002481195</v>
      </c>
      <c r="E1316" s="6">
        <v>20031022</v>
      </c>
      <c r="F1316">
        <v>3705520</v>
      </c>
      <c r="G1316">
        <v>0</v>
      </c>
      <c r="H1316" s="2">
        <v>432000</v>
      </c>
      <c r="I1316" s="2">
        <v>0</v>
      </c>
      <c r="J1316" s="2">
        <v>0</v>
      </c>
      <c r="K1316" s="2">
        <v>432000</v>
      </c>
      <c r="L1316" s="11">
        <f>VLOOKUP(N1316,'CODIGOS RENTISTICOS'!$A$2:C2356,2,FALSE)</f>
        <v>910300000</v>
      </c>
      <c r="M1316" s="11">
        <f>VLOOKUP(N1316,'CODIGOS RENTISTICOS'!$A$2:D4523,3,FALSE)</f>
        <v>130113</v>
      </c>
      <c r="N1316">
        <v>121235</v>
      </c>
      <c r="O1316" s="2">
        <v>432000</v>
      </c>
    </row>
    <row r="1317" spans="1:15" x14ac:dyDescent="0.2">
      <c r="A1317" s="6">
        <v>50000249</v>
      </c>
      <c r="B1317" s="15">
        <v>1389133</v>
      </c>
      <c r="C1317" t="s">
        <v>595</v>
      </c>
      <c r="D1317">
        <v>8002481195</v>
      </c>
      <c r="E1317" s="6">
        <v>20031022</v>
      </c>
      <c r="F1317">
        <v>3705520</v>
      </c>
      <c r="G1317">
        <v>0</v>
      </c>
      <c r="H1317" s="2">
        <v>93600</v>
      </c>
      <c r="I1317" s="2">
        <v>0</v>
      </c>
      <c r="J1317" s="2">
        <v>0</v>
      </c>
      <c r="K1317" s="2">
        <v>93600</v>
      </c>
      <c r="L1317" s="11">
        <f>VLOOKUP(N1317,'CODIGOS RENTISTICOS'!$A$2:C2357,2,FALSE)</f>
        <v>910300000</v>
      </c>
      <c r="M1317" s="11">
        <f>VLOOKUP(N1317,'CODIGOS RENTISTICOS'!$A$2:D4524,3,FALSE)</f>
        <v>130113</v>
      </c>
      <c r="N1317">
        <v>121235</v>
      </c>
      <c r="O1317" s="2">
        <v>93600</v>
      </c>
    </row>
    <row r="1318" spans="1:15" x14ac:dyDescent="0.2">
      <c r="A1318" s="6">
        <v>50000249</v>
      </c>
      <c r="B1318" s="15">
        <v>1389134</v>
      </c>
      <c r="C1318" t="s">
        <v>595</v>
      </c>
      <c r="D1318">
        <v>8002481195</v>
      </c>
      <c r="E1318" s="6">
        <v>20031022</v>
      </c>
      <c r="F1318">
        <v>3705520</v>
      </c>
      <c r="G1318">
        <v>0</v>
      </c>
      <c r="H1318" s="2">
        <v>90000</v>
      </c>
      <c r="I1318" s="2">
        <v>0</v>
      </c>
      <c r="J1318" s="2">
        <v>0</v>
      </c>
      <c r="K1318" s="2">
        <v>90000</v>
      </c>
      <c r="L1318" s="11">
        <f>VLOOKUP(N1318,'CODIGOS RENTISTICOS'!$A$2:C2358,2,FALSE)</f>
        <v>910300000</v>
      </c>
      <c r="M1318" s="11">
        <f>VLOOKUP(N1318,'CODIGOS RENTISTICOS'!$A$2:D4525,3,FALSE)</f>
        <v>130113</v>
      </c>
      <c r="N1318">
        <v>121235</v>
      </c>
      <c r="O1318" s="2">
        <v>90000</v>
      </c>
    </row>
    <row r="1319" spans="1:15" x14ac:dyDescent="0.2">
      <c r="A1319" s="6">
        <v>50000249</v>
      </c>
      <c r="B1319" s="15">
        <v>989419</v>
      </c>
      <c r="C1319" t="s">
        <v>816</v>
      </c>
      <c r="D1319">
        <v>8918002381</v>
      </c>
      <c r="E1319" s="6">
        <v>20031022</v>
      </c>
      <c r="F1319">
        <v>7402000</v>
      </c>
      <c r="G1319">
        <v>1</v>
      </c>
      <c r="H1319" s="2">
        <v>0</v>
      </c>
      <c r="I1319" s="2">
        <v>0</v>
      </c>
      <c r="J1319" s="2">
        <v>2075757</v>
      </c>
      <c r="K1319" s="2">
        <v>2075757</v>
      </c>
      <c r="L1319" s="11">
        <f>VLOOKUP(N1319,'CODIGOS RENTISTICOS'!$A$2:C2359,2,FALSE)</f>
        <v>10200000</v>
      </c>
      <c r="M1319" s="11">
        <f>VLOOKUP(N1319,'CODIGOS RENTISTICOS'!$A$2:D4526,3,FALSE)</f>
        <v>260101</v>
      </c>
      <c r="N1319">
        <v>6002</v>
      </c>
      <c r="O1319" s="2">
        <v>2075757</v>
      </c>
    </row>
    <row r="1320" spans="1:15" x14ac:dyDescent="0.2">
      <c r="A1320" s="6">
        <v>50000249</v>
      </c>
      <c r="B1320" s="15">
        <v>1265775</v>
      </c>
      <c r="C1320" t="s">
        <v>798</v>
      </c>
      <c r="D1320">
        <v>9516394</v>
      </c>
      <c r="E1320" s="6">
        <v>20031022</v>
      </c>
      <c r="F1320">
        <v>7727242</v>
      </c>
      <c r="G1320">
        <v>0</v>
      </c>
      <c r="H1320" s="2">
        <v>40000</v>
      </c>
      <c r="I1320" s="2">
        <v>0</v>
      </c>
      <c r="J1320" s="2">
        <v>0</v>
      </c>
      <c r="K1320" s="2">
        <v>40000</v>
      </c>
      <c r="L1320" s="11">
        <f>VLOOKUP(N1320,'CODIGOS RENTISTICOS'!$A$2:C2360,2,FALSE)</f>
        <v>96300000</v>
      </c>
      <c r="M1320" s="11">
        <f>VLOOKUP(N1320,'CODIGOS RENTISTICOS'!$A$2:D4527,3,FALSE)</f>
        <v>360107</v>
      </c>
      <c r="N1320">
        <v>121215</v>
      </c>
      <c r="O1320" s="2">
        <v>40000</v>
      </c>
    </row>
    <row r="1321" spans="1:15" x14ac:dyDescent="0.2">
      <c r="A1321" s="6">
        <v>50000249</v>
      </c>
      <c r="B1321" s="15">
        <v>700428</v>
      </c>
      <c r="C1321" t="s">
        <v>597</v>
      </c>
      <c r="D1321">
        <v>8100030858</v>
      </c>
      <c r="E1321" s="6">
        <v>20031022</v>
      </c>
      <c r="F1321">
        <v>8813121</v>
      </c>
      <c r="G1321">
        <v>0</v>
      </c>
      <c r="H1321" s="2">
        <v>22134</v>
      </c>
      <c r="I1321" s="2">
        <v>0</v>
      </c>
      <c r="J1321" s="2">
        <v>0</v>
      </c>
      <c r="K1321" s="2">
        <v>22134</v>
      </c>
      <c r="L1321" s="11">
        <f>VLOOKUP(N1321,'CODIGOS RENTISTICOS'!$A$2:C2361,2,FALSE)</f>
        <v>825000000</v>
      </c>
      <c r="M1321" s="11">
        <f>VLOOKUP(N1321,'CODIGOS RENTISTICOS'!$A$2:D4528,3,FALSE)</f>
        <v>150109</v>
      </c>
      <c r="N1321">
        <v>121245</v>
      </c>
      <c r="O1321" s="2">
        <v>22134</v>
      </c>
    </row>
    <row r="1322" spans="1:15" x14ac:dyDescent="0.2">
      <c r="A1322" s="6">
        <v>50000249</v>
      </c>
      <c r="B1322" s="15">
        <v>1114290</v>
      </c>
      <c r="C1322" t="s">
        <v>600</v>
      </c>
      <c r="D1322">
        <v>8170002594</v>
      </c>
      <c r="E1322" s="6">
        <v>20031022</v>
      </c>
      <c r="F1322">
        <v>8232198</v>
      </c>
      <c r="G1322">
        <v>1</v>
      </c>
      <c r="H1322" s="2">
        <v>0</v>
      </c>
      <c r="I1322" s="2">
        <v>880911.45</v>
      </c>
      <c r="J1322" s="2">
        <v>0</v>
      </c>
      <c r="K1322" s="2">
        <v>880911.45</v>
      </c>
      <c r="L1322" s="11">
        <f>VLOOKUP(N1322,'CODIGOS RENTISTICOS'!$A$2:C2362,2,FALSE)</f>
        <v>96400000</v>
      </c>
      <c r="M1322" s="11">
        <f>VLOOKUP(N1322,'CODIGOS RENTISTICOS'!$A$2:D4529,3,FALSE)</f>
        <v>370101</v>
      </c>
      <c r="N1322">
        <v>6040</v>
      </c>
      <c r="O1322" s="2">
        <v>880911.45</v>
      </c>
    </row>
    <row r="1323" spans="1:15" x14ac:dyDescent="0.2">
      <c r="A1323" s="6">
        <v>50000249</v>
      </c>
      <c r="B1323" s="15">
        <v>1161297</v>
      </c>
      <c r="C1323" t="s">
        <v>716</v>
      </c>
      <c r="D1323">
        <v>8906800006</v>
      </c>
      <c r="E1323" s="6">
        <v>20031022</v>
      </c>
      <c r="F1323">
        <v>8334910</v>
      </c>
      <c r="G1323">
        <v>0</v>
      </c>
      <c r="H1323" s="2">
        <v>947277</v>
      </c>
      <c r="I1323" s="2">
        <v>0</v>
      </c>
      <c r="J1323" s="2">
        <v>0</v>
      </c>
      <c r="K1323" s="2">
        <v>947277</v>
      </c>
      <c r="L1323" s="11">
        <f>VLOOKUP(N1323,'CODIGOS RENTISTICOS'!$A$2:C2363,2,FALSE)</f>
        <v>10200000</v>
      </c>
      <c r="M1323" s="11">
        <f>VLOOKUP(N1323,'CODIGOS RENTISTICOS'!$A$2:D4530,3,FALSE)</f>
        <v>260101</v>
      </c>
      <c r="N1323">
        <v>6002</v>
      </c>
      <c r="O1323" s="2">
        <v>947277</v>
      </c>
    </row>
    <row r="1324" spans="1:15" x14ac:dyDescent="0.2">
      <c r="A1324" s="6">
        <v>50000249</v>
      </c>
      <c r="B1324" s="15">
        <v>1130052</v>
      </c>
      <c r="C1324" t="s">
        <v>571</v>
      </c>
      <c r="D1324">
        <v>4573724</v>
      </c>
      <c r="E1324" s="6">
        <v>20031022</v>
      </c>
      <c r="F1324">
        <v>8661940</v>
      </c>
      <c r="G1324">
        <v>0</v>
      </c>
      <c r="H1324" s="2">
        <v>664000</v>
      </c>
      <c r="I1324" s="2">
        <v>0</v>
      </c>
      <c r="J1324" s="2">
        <v>0</v>
      </c>
      <c r="K1324" s="2">
        <v>664000</v>
      </c>
      <c r="L1324" s="11">
        <f>VLOOKUP(N1324,'CODIGOS RENTISTICOS'!$A$2:C2364,2,FALSE)</f>
        <v>825000000</v>
      </c>
      <c r="M1324" s="11">
        <f>VLOOKUP(N1324,'CODIGOS RENTISTICOS'!$A$2:D4531,3,FALSE)</f>
        <v>150109</v>
      </c>
      <c r="N1324">
        <v>121245</v>
      </c>
      <c r="O1324" s="2">
        <v>664000</v>
      </c>
    </row>
    <row r="1325" spans="1:15" x14ac:dyDescent="0.2">
      <c r="A1325" s="6">
        <v>50000249</v>
      </c>
      <c r="B1325" s="15">
        <v>901371</v>
      </c>
      <c r="C1325" t="s">
        <v>599</v>
      </c>
      <c r="D1325">
        <v>7144401</v>
      </c>
      <c r="E1325" s="6">
        <v>20031022</v>
      </c>
      <c r="F1325">
        <v>4336513</v>
      </c>
      <c r="G1325">
        <v>0</v>
      </c>
      <c r="H1325" s="2">
        <v>7000</v>
      </c>
      <c r="I1325" s="2">
        <v>0</v>
      </c>
      <c r="J1325" s="2">
        <v>0</v>
      </c>
      <c r="K1325" s="2">
        <v>7000</v>
      </c>
      <c r="L1325" s="11">
        <f>VLOOKUP(N1325,'CODIGOS RENTISTICOS'!$A$2:C2365,2,FALSE)</f>
        <v>825000000</v>
      </c>
      <c r="M1325" s="11">
        <f>VLOOKUP(N1325,'CODIGOS RENTISTICOS'!$A$2:D4532,3,FALSE)</f>
        <v>150109</v>
      </c>
      <c r="N1325">
        <v>121245</v>
      </c>
      <c r="O1325" s="2">
        <v>7000</v>
      </c>
    </row>
    <row r="1326" spans="1:15" x14ac:dyDescent="0.2">
      <c r="A1326" s="6">
        <v>50000249</v>
      </c>
      <c r="B1326" s="15">
        <v>901374</v>
      </c>
      <c r="C1326" t="s">
        <v>599</v>
      </c>
      <c r="D1326">
        <v>57431876</v>
      </c>
      <c r="E1326" s="6">
        <v>20031022</v>
      </c>
      <c r="F1326">
        <v>4302641</v>
      </c>
      <c r="G1326">
        <v>0</v>
      </c>
      <c r="H1326" s="2">
        <v>55333</v>
      </c>
      <c r="I1326" s="2">
        <v>0</v>
      </c>
      <c r="J1326" s="2">
        <v>0</v>
      </c>
      <c r="K1326" s="2">
        <v>55333</v>
      </c>
      <c r="L1326" s="11">
        <f>VLOOKUP(N1326,'CODIGOS RENTISTICOS'!$A$2:C2366,2,FALSE)</f>
        <v>96300000</v>
      </c>
      <c r="M1326" s="11">
        <f>VLOOKUP(N1326,'CODIGOS RENTISTICOS'!$A$2:D4533,3,FALSE)</f>
        <v>360101</v>
      </c>
      <c r="N1326">
        <v>121270</v>
      </c>
      <c r="O1326" s="2">
        <v>55333</v>
      </c>
    </row>
    <row r="1327" spans="1:15" x14ac:dyDescent="0.2">
      <c r="A1327" s="6">
        <v>50000249</v>
      </c>
      <c r="B1327" s="15">
        <v>1099191</v>
      </c>
      <c r="C1327" t="s">
        <v>712</v>
      </c>
      <c r="D1327">
        <v>93020700</v>
      </c>
      <c r="E1327" s="6">
        <v>20031022</v>
      </c>
      <c r="F1327">
        <v>6708705</v>
      </c>
      <c r="G1327">
        <v>0</v>
      </c>
      <c r="H1327" s="2">
        <v>7000</v>
      </c>
      <c r="I1327" s="2">
        <v>0</v>
      </c>
      <c r="J1327" s="2">
        <v>0</v>
      </c>
      <c r="K1327" s="2">
        <v>7000</v>
      </c>
      <c r="L1327" s="11">
        <f>VLOOKUP(N1327,'CODIGOS RENTISTICOS'!$A$2:C2367,2,FALSE)</f>
        <v>825000000</v>
      </c>
      <c r="M1327" s="11">
        <f>VLOOKUP(N1327,'CODIGOS RENTISTICOS'!$A$2:D4534,3,FALSE)</f>
        <v>150109</v>
      </c>
      <c r="N1327">
        <v>5041</v>
      </c>
      <c r="O1327" s="2">
        <v>7000</v>
      </c>
    </row>
    <row r="1328" spans="1:15" x14ac:dyDescent="0.2">
      <c r="A1328" s="6">
        <v>50000249</v>
      </c>
      <c r="B1328" s="15">
        <v>19429480</v>
      </c>
      <c r="C1328" t="s">
        <v>714</v>
      </c>
      <c r="D1328">
        <v>37241803</v>
      </c>
      <c r="E1328" s="6">
        <v>20031022</v>
      </c>
      <c r="F1328">
        <v>0</v>
      </c>
      <c r="G1328">
        <v>0</v>
      </c>
      <c r="H1328" s="2">
        <v>28000</v>
      </c>
      <c r="I1328" s="2">
        <v>0</v>
      </c>
      <c r="J1328" s="2">
        <v>0</v>
      </c>
      <c r="K1328" s="2">
        <v>28000</v>
      </c>
      <c r="L1328" s="11">
        <f>VLOOKUP(N1328,'CODIGOS RENTISTICOS'!$A$2:C2368,2,FALSE)</f>
        <v>11500000</v>
      </c>
      <c r="M1328" s="11">
        <f>VLOOKUP(N1328,'CODIGOS RENTISTICOS'!$A$2:D4535,3,FALSE)</f>
        <v>130101</v>
      </c>
      <c r="N1328">
        <v>2701</v>
      </c>
      <c r="O1328" s="2">
        <v>28000</v>
      </c>
    </row>
    <row r="1329" spans="1:15" x14ac:dyDescent="0.2">
      <c r="A1329" s="6">
        <v>50000249</v>
      </c>
      <c r="B1329" s="15">
        <v>899294</v>
      </c>
      <c r="C1329" t="s">
        <v>810</v>
      </c>
      <c r="D1329">
        <v>8001876154</v>
      </c>
      <c r="E1329" s="6">
        <v>20031022</v>
      </c>
      <c r="F1329">
        <v>3294042</v>
      </c>
      <c r="G1329">
        <v>1</v>
      </c>
      <c r="H1329" s="2">
        <v>0</v>
      </c>
      <c r="I1329" s="2">
        <v>0</v>
      </c>
      <c r="J1329" s="2">
        <v>8246520</v>
      </c>
      <c r="K1329" s="2">
        <v>8246520</v>
      </c>
      <c r="L1329" s="11">
        <f>VLOOKUP(N1329,'CODIGOS RENTISTICOS'!$A$2:C2369,2,FALSE)</f>
        <v>13700000</v>
      </c>
      <c r="M1329" s="11">
        <f>VLOOKUP(N1329,'CODIGOS RENTISTICOS'!$A$2:D4536,3,FALSE)</f>
        <v>290101</v>
      </c>
      <c r="N1329">
        <v>121250</v>
      </c>
      <c r="O1329" s="2">
        <v>8246520</v>
      </c>
    </row>
    <row r="1330" spans="1:15" x14ac:dyDescent="0.2">
      <c r="A1330" s="6">
        <v>50000249</v>
      </c>
      <c r="B1330" s="15">
        <v>931589</v>
      </c>
      <c r="C1330" t="s">
        <v>810</v>
      </c>
      <c r="D1330">
        <v>8000518170</v>
      </c>
      <c r="E1330" s="6">
        <v>20031022</v>
      </c>
      <c r="F1330">
        <v>3379568</v>
      </c>
      <c r="G1330">
        <v>1</v>
      </c>
      <c r="H1330" s="2">
        <v>0</v>
      </c>
      <c r="I1330" s="2">
        <v>0</v>
      </c>
      <c r="J1330" s="2">
        <v>664000</v>
      </c>
      <c r="K1330" s="2">
        <v>664000</v>
      </c>
      <c r="L1330" s="11">
        <f>VLOOKUP(N1330,'CODIGOS RENTISTICOS'!$A$2:C2370,2,FALSE)</f>
        <v>825000000</v>
      </c>
      <c r="M1330" s="11">
        <f>VLOOKUP(N1330,'CODIGOS RENTISTICOS'!$A$2:D4537,3,FALSE)</f>
        <v>150109</v>
      </c>
      <c r="N1330">
        <v>121245</v>
      </c>
      <c r="O1330" s="2">
        <v>664000</v>
      </c>
    </row>
    <row r="1331" spans="1:15" x14ac:dyDescent="0.2">
      <c r="A1331" s="6">
        <v>50000249</v>
      </c>
      <c r="B1331" s="15">
        <v>931591</v>
      </c>
      <c r="C1331" t="s">
        <v>810</v>
      </c>
      <c r="D1331">
        <v>19104800</v>
      </c>
      <c r="E1331" s="6">
        <v>20031022</v>
      </c>
      <c r="F1331">
        <v>3353764</v>
      </c>
      <c r="G1331">
        <v>0</v>
      </c>
      <c r="H1331" s="2">
        <v>55350</v>
      </c>
      <c r="I1331" s="2">
        <v>0</v>
      </c>
      <c r="J1331" s="2">
        <v>0</v>
      </c>
      <c r="K1331" s="2">
        <v>55350</v>
      </c>
      <c r="L1331" s="11">
        <f>VLOOKUP(N1331,'CODIGOS RENTISTICOS'!$A$2:C2371,2,FALSE)</f>
        <v>96300000</v>
      </c>
      <c r="M1331" s="11">
        <f>VLOOKUP(N1331,'CODIGOS RENTISTICOS'!$A$2:D4538,3,FALSE)</f>
        <v>360101</v>
      </c>
      <c r="N1331">
        <v>121270</v>
      </c>
      <c r="O1331" s="2">
        <v>55350</v>
      </c>
    </row>
    <row r="1332" spans="1:15" x14ac:dyDescent="0.2">
      <c r="A1332" s="6">
        <v>50000249</v>
      </c>
      <c r="B1332" s="15">
        <v>1033810</v>
      </c>
      <c r="C1332" t="s">
        <v>810</v>
      </c>
      <c r="D1332">
        <v>7504463</v>
      </c>
      <c r="E1332" s="6">
        <v>20031022</v>
      </c>
      <c r="F1332">
        <v>3358860</v>
      </c>
      <c r="G1332">
        <v>0</v>
      </c>
      <c r="H1332" s="2">
        <v>15133</v>
      </c>
      <c r="I1332" s="2">
        <v>0</v>
      </c>
      <c r="J1332" s="2">
        <v>0</v>
      </c>
      <c r="K1332" s="2">
        <v>15133</v>
      </c>
      <c r="L1332" s="11">
        <f>VLOOKUP(N1332,'CODIGOS RENTISTICOS'!$A$2:C2372,2,FALSE)</f>
        <v>825000000</v>
      </c>
      <c r="M1332" s="11">
        <f>VLOOKUP(N1332,'CODIGOS RENTISTICOS'!$A$2:D4539,3,FALSE)</f>
        <v>150109</v>
      </c>
      <c r="N1332">
        <v>121245</v>
      </c>
      <c r="O1332" s="2">
        <v>15133</v>
      </c>
    </row>
    <row r="1333" spans="1:15" x14ac:dyDescent="0.2">
      <c r="A1333" s="6">
        <v>50000249</v>
      </c>
      <c r="B1333" s="15">
        <v>1208182</v>
      </c>
      <c r="C1333" t="s">
        <v>811</v>
      </c>
      <c r="D1333">
        <v>79828641</v>
      </c>
      <c r="E1333" s="6">
        <v>20031022</v>
      </c>
      <c r="F1333">
        <v>4455765</v>
      </c>
      <c r="G1333">
        <v>0</v>
      </c>
      <c r="H1333" s="2">
        <v>22150</v>
      </c>
      <c r="I1333" s="2">
        <v>0</v>
      </c>
      <c r="J1333" s="2">
        <v>0</v>
      </c>
      <c r="K1333" s="2">
        <v>22150</v>
      </c>
      <c r="L1333" s="11">
        <f>VLOOKUP(N1333,'CODIGOS RENTISTICOS'!$A$2:C2373,2,FALSE)</f>
        <v>825000000</v>
      </c>
      <c r="M1333" s="11">
        <f>VLOOKUP(N1333,'CODIGOS RENTISTICOS'!$A$2:D4540,3,FALSE)</f>
        <v>150109</v>
      </c>
      <c r="N1333">
        <v>121245</v>
      </c>
      <c r="O1333" s="2">
        <v>22150</v>
      </c>
    </row>
    <row r="1334" spans="1:15" x14ac:dyDescent="0.2">
      <c r="A1334" s="6">
        <v>50000249</v>
      </c>
      <c r="B1334" s="15">
        <v>1208184</v>
      </c>
      <c r="C1334" t="s">
        <v>811</v>
      </c>
      <c r="D1334">
        <v>5335065</v>
      </c>
      <c r="E1334" s="6">
        <v>20031022</v>
      </c>
      <c r="F1334">
        <v>8829640</v>
      </c>
      <c r="G1334">
        <v>0</v>
      </c>
      <c r="H1334" s="2">
        <v>22150</v>
      </c>
      <c r="I1334" s="2">
        <v>0</v>
      </c>
      <c r="J1334" s="2">
        <v>0</v>
      </c>
      <c r="K1334" s="2">
        <v>22150</v>
      </c>
      <c r="L1334" s="11">
        <f>VLOOKUP(N1334,'CODIGOS RENTISTICOS'!$A$2:C2374,2,FALSE)</f>
        <v>825000000</v>
      </c>
      <c r="M1334" s="11">
        <f>VLOOKUP(N1334,'CODIGOS RENTISTICOS'!$A$2:D4541,3,FALSE)</f>
        <v>150109</v>
      </c>
      <c r="N1334">
        <v>121245</v>
      </c>
      <c r="O1334" s="2">
        <v>22150</v>
      </c>
    </row>
    <row r="1335" spans="1:15" x14ac:dyDescent="0.2">
      <c r="A1335" s="6">
        <v>50000249</v>
      </c>
      <c r="B1335" s="15">
        <v>1208186</v>
      </c>
      <c r="C1335" t="s">
        <v>811</v>
      </c>
      <c r="D1335">
        <v>83254446</v>
      </c>
      <c r="E1335" s="6">
        <v>20031022</v>
      </c>
      <c r="F1335">
        <v>4393416</v>
      </c>
      <c r="G1335">
        <v>0</v>
      </c>
      <c r="H1335" s="2">
        <v>22150</v>
      </c>
      <c r="I1335" s="2">
        <v>0</v>
      </c>
      <c r="J1335" s="2">
        <v>0</v>
      </c>
      <c r="K1335" s="2">
        <v>22150</v>
      </c>
      <c r="L1335" s="11">
        <f>VLOOKUP(N1335,'CODIGOS RENTISTICOS'!$A$2:C2375,2,FALSE)</f>
        <v>825000000</v>
      </c>
      <c r="M1335" s="11">
        <f>VLOOKUP(N1335,'CODIGOS RENTISTICOS'!$A$2:D4542,3,FALSE)</f>
        <v>150109</v>
      </c>
      <c r="N1335">
        <v>121245</v>
      </c>
      <c r="O1335" s="2">
        <v>22150</v>
      </c>
    </row>
    <row r="1336" spans="1:15" x14ac:dyDescent="0.2">
      <c r="A1336" s="6">
        <v>50000249</v>
      </c>
      <c r="B1336" s="15">
        <v>2010425</v>
      </c>
      <c r="C1336" t="s">
        <v>811</v>
      </c>
      <c r="D1336">
        <v>16681576</v>
      </c>
      <c r="E1336" s="6">
        <v>20031022</v>
      </c>
      <c r="F1336">
        <v>4961327</v>
      </c>
      <c r="G1336">
        <v>0</v>
      </c>
      <c r="H1336" s="2">
        <v>1516500</v>
      </c>
      <c r="I1336" s="2">
        <v>0</v>
      </c>
      <c r="J1336" s="2">
        <v>0</v>
      </c>
      <c r="K1336" s="2">
        <v>1516500</v>
      </c>
      <c r="L1336" s="11">
        <f>VLOOKUP(N1336,'CODIGOS RENTISTICOS'!$A$2:C2376,2,FALSE)</f>
        <v>12400000</v>
      </c>
      <c r="M1336" s="11">
        <f>VLOOKUP(N1336,'CODIGOS RENTISTICOS'!$A$2:D4543,3,FALSE)</f>
        <v>270102</v>
      </c>
      <c r="N1336">
        <v>50110202</v>
      </c>
      <c r="O1336" s="2">
        <v>1516500</v>
      </c>
    </row>
    <row r="1337" spans="1:15" x14ac:dyDescent="0.2">
      <c r="A1337" s="6">
        <v>50000249</v>
      </c>
      <c r="B1337" s="15">
        <v>1042012</v>
      </c>
      <c r="C1337" t="s">
        <v>811</v>
      </c>
      <c r="D1337">
        <v>8903220072</v>
      </c>
      <c r="E1337" s="6">
        <v>20031022</v>
      </c>
      <c r="F1337">
        <v>6858888</v>
      </c>
      <c r="G1337">
        <v>0</v>
      </c>
      <c r="H1337" s="2">
        <v>88665</v>
      </c>
      <c r="I1337" s="2">
        <v>0</v>
      </c>
      <c r="J1337" s="2">
        <v>0</v>
      </c>
      <c r="K1337" s="2">
        <v>88665</v>
      </c>
      <c r="L1337" s="11">
        <f>VLOOKUP(N1337,'CODIGOS RENTISTICOS'!$A$2:C2377,2,FALSE)</f>
        <v>825000000</v>
      </c>
      <c r="M1337" s="11">
        <f>VLOOKUP(N1337,'CODIGOS RENTISTICOS'!$A$2:D4544,3,FALSE)</f>
        <v>150109</v>
      </c>
      <c r="N1337">
        <v>121245</v>
      </c>
      <c r="O1337" s="2">
        <v>88665</v>
      </c>
    </row>
    <row r="1338" spans="1:15" x14ac:dyDescent="0.2">
      <c r="A1338" s="6">
        <v>50000249</v>
      </c>
      <c r="B1338" s="15">
        <v>1047199</v>
      </c>
      <c r="C1338" t="s">
        <v>811</v>
      </c>
      <c r="D1338">
        <v>94060370</v>
      </c>
      <c r="E1338" s="6">
        <v>20031022</v>
      </c>
      <c r="F1338">
        <v>4444440</v>
      </c>
      <c r="G1338">
        <v>0</v>
      </c>
      <c r="H1338" s="2">
        <v>22134</v>
      </c>
      <c r="I1338" s="2">
        <v>0</v>
      </c>
      <c r="J1338" s="2">
        <v>0</v>
      </c>
      <c r="K1338" s="2">
        <v>22134</v>
      </c>
      <c r="L1338" s="11">
        <f>VLOOKUP(N1338,'CODIGOS RENTISTICOS'!$A$2:C2378,2,FALSE)</f>
        <v>825000000</v>
      </c>
      <c r="M1338" s="11">
        <f>VLOOKUP(N1338,'CODIGOS RENTISTICOS'!$A$2:D4545,3,FALSE)</f>
        <v>150109</v>
      </c>
      <c r="N1338">
        <v>121245</v>
      </c>
      <c r="O1338" s="2">
        <v>22134</v>
      </c>
    </row>
    <row r="1339" spans="1:15" x14ac:dyDescent="0.2">
      <c r="A1339" s="6">
        <v>50000249</v>
      </c>
      <c r="B1339" s="15">
        <v>630308</v>
      </c>
      <c r="C1339" t="s">
        <v>812</v>
      </c>
      <c r="D1339">
        <v>94445536</v>
      </c>
      <c r="E1339" s="6">
        <v>20031022</v>
      </c>
      <c r="F1339">
        <v>2422971</v>
      </c>
      <c r="G1339">
        <v>0</v>
      </c>
      <c r="H1339" s="2">
        <v>200000</v>
      </c>
      <c r="I1339" s="2">
        <v>0</v>
      </c>
      <c r="J1339" s="2">
        <v>0</v>
      </c>
      <c r="K1339" s="2">
        <v>200000</v>
      </c>
      <c r="L1339" s="11">
        <f>VLOOKUP(N1339,'CODIGOS RENTISTICOS'!$A$2:C2379,2,FALSE)</f>
        <v>11100000</v>
      </c>
      <c r="M1339" s="11">
        <f>VLOOKUP(N1339,'CODIGOS RENTISTICOS'!$A$2:D4546,3,FALSE)</f>
        <v>150101</v>
      </c>
      <c r="N1339">
        <v>121275</v>
      </c>
      <c r="O1339" s="2">
        <v>200000</v>
      </c>
    </row>
    <row r="1340" spans="1:15" x14ac:dyDescent="0.2">
      <c r="A1340" s="6">
        <v>50000249</v>
      </c>
      <c r="B1340" s="15">
        <v>1201983</v>
      </c>
      <c r="C1340" t="s">
        <v>812</v>
      </c>
      <c r="D1340">
        <v>16465658</v>
      </c>
      <c r="E1340" s="6">
        <v>20031022</v>
      </c>
      <c r="F1340">
        <v>24229711</v>
      </c>
      <c r="G1340">
        <v>0</v>
      </c>
      <c r="H1340" s="2">
        <v>150000</v>
      </c>
      <c r="I1340" s="2">
        <v>0</v>
      </c>
      <c r="J1340" s="2">
        <v>0</v>
      </c>
      <c r="K1340" s="2">
        <v>150000</v>
      </c>
      <c r="L1340" s="11">
        <f>VLOOKUP(N1340,'CODIGOS RENTISTICOS'!$A$2:C2380,2,FALSE)</f>
        <v>11100000</v>
      </c>
      <c r="M1340" s="11">
        <f>VLOOKUP(N1340,'CODIGOS RENTISTICOS'!$A$2:D4547,3,FALSE)</f>
        <v>150101</v>
      </c>
      <c r="N1340">
        <v>121275</v>
      </c>
      <c r="O1340" s="2">
        <v>150000</v>
      </c>
    </row>
    <row r="1341" spans="1:15" x14ac:dyDescent="0.2">
      <c r="A1341" s="6">
        <v>50000249</v>
      </c>
      <c r="B1341" s="15">
        <v>1135420</v>
      </c>
      <c r="C1341" t="s">
        <v>811</v>
      </c>
      <c r="D1341">
        <v>16838908</v>
      </c>
      <c r="E1341" s="6">
        <v>20031022</v>
      </c>
      <c r="F1341">
        <v>5530944</v>
      </c>
      <c r="G1341">
        <v>0</v>
      </c>
      <c r="H1341" s="2">
        <v>22130</v>
      </c>
      <c r="I1341" s="2">
        <v>0</v>
      </c>
      <c r="J1341" s="2">
        <v>0</v>
      </c>
      <c r="K1341" s="2">
        <v>22130</v>
      </c>
      <c r="L1341" s="11">
        <f>VLOOKUP(N1341,'CODIGOS RENTISTICOS'!$A$2:C2381,2,FALSE)</f>
        <v>825000000</v>
      </c>
      <c r="M1341" s="11">
        <f>VLOOKUP(N1341,'CODIGOS RENTISTICOS'!$A$2:D4548,3,FALSE)</f>
        <v>150109</v>
      </c>
      <c r="N1341">
        <v>121245</v>
      </c>
      <c r="O1341" s="2">
        <v>22130</v>
      </c>
    </row>
    <row r="1342" spans="1:15" x14ac:dyDescent="0.2">
      <c r="A1342" s="6">
        <v>50000249</v>
      </c>
      <c r="B1342" s="15">
        <v>882494</v>
      </c>
      <c r="C1342" t="s">
        <v>594</v>
      </c>
      <c r="D1342">
        <v>94257022</v>
      </c>
      <c r="E1342" s="6">
        <v>20031022</v>
      </c>
      <c r="F1342">
        <v>3325074</v>
      </c>
      <c r="G1342">
        <v>0</v>
      </c>
      <c r="H1342" s="2">
        <v>3</v>
      </c>
      <c r="I1342" s="2">
        <v>0</v>
      </c>
      <c r="J1342" s="2">
        <v>0</v>
      </c>
      <c r="K1342" s="2">
        <v>3</v>
      </c>
      <c r="L1342" s="11">
        <f>VLOOKUP(N1342,'CODIGOS RENTISTICOS'!$A$2:C2382,2,FALSE)</f>
        <v>825000000</v>
      </c>
      <c r="M1342" s="11">
        <f>VLOOKUP(N1342,'CODIGOS RENTISTICOS'!$A$2:D4549,3,FALSE)</f>
        <v>150109</v>
      </c>
      <c r="N1342">
        <v>121245</v>
      </c>
      <c r="O1342" s="2">
        <v>3</v>
      </c>
    </row>
    <row r="1343" spans="1:15" x14ac:dyDescent="0.2">
      <c r="A1343" s="6">
        <v>50000249</v>
      </c>
      <c r="B1343" s="15">
        <v>909486</v>
      </c>
      <c r="C1343" t="s">
        <v>811</v>
      </c>
      <c r="D1343">
        <v>8903078851</v>
      </c>
      <c r="E1343" s="6">
        <v>20031022</v>
      </c>
      <c r="F1343">
        <v>6901010</v>
      </c>
      <c r="G1343">
        <v>1</v>
      </c>
      <c r="H1343" s="2">
        <v>0</v>
      </c>
      <c r="I1343" s="2">
        <v>0</v>
      </c>
      <c r="J1343" s="2">
        <v>1992000</v>
      </c>
      <c r="K1343" s="2">
        <v>1992000</v>
      </c>
      <c r="L1343" s="11">
        <f>VLOOKUP(N1343,'CODIGOS RENTISTICOS'!$A$2:C2383,2,FALSE)</f>
        <v>825000000</v>
      </c>
      <c r="M1343" s="11">
        <f>VLOOKUP(N1343,'CODIGOS RENTISTICOS'!$A$2:D4550,3,FALSE)</f>
        <v>150109</v>
      </c>
      <c r="N1343">
        <v>121245</v>
      </c>
      <c r="O1343" s="2">
        <v>1992000</v>
      </c>
    </row>
    <row r="1344" spans="1:15" x14ac:dyDescent="0.2">
      <c r="A1344" s="6">
        <v>50000249</v>
      </c>
      <c r="B1344" s="15">
        <v>765308</v>
      </c>
      <c r="C1344" t="s">
        <v>574</v>
      </c>
      <c r="D1344">
        <v>6860030</v>
      </c>
      <c r="E1344" s="6">
        <v>20031022</v>
      </c>
      <c r="F1344">
        <v>2555285</v>
      </c>
      <c r="G1344">
        <v>0</v>
      </c>
      <c r="H1344" s="2">
        <v>22134</v>
      </c>
      <c r="I1344" s="2">
        <v>0</v>
      </c>
      <c r="J1344" s="2">
        <v>0</v>
      </c>
      <c r="K1344" s="2">
        <v>22134</v>
      </c>
      <c r="L1344" s="11">
        <f>VLOOKUP(N1344,'CODIGOS RENTISTICOS'!$A$2:C2384,2,FALSE)</f>
        <v>825000000</v>
      </c>
      <c r="M1344" s="11">
        <f>VLOOKUP(N1344,'CODIGOS RENTISTICOS'!$A$2:D4551,3,FALSE)</f>
        <v>150109</v>
      </c>
      <c r="N1344">
        <v>121245</v>
      </c>
      <c r="O1344" s="2">
        <v>22134</v>
      </c>
    </row>
    <row r="1345" spans="1:15" x14ac:dyDescent="0.2">
      <c r="A1345" s="6">
        <v>50000249</v>
      </c>
      <c r="B1345" s="15">
        <v>765319</v>
      </c>
      <c r="C1345" t="s">
        <v>574</v>
      </c>
      <c r="D1345">
        <v>16265767</v>
      </c>
      <c r="E1345" s="6">
        <v>20031022</v>
      </c>
      <c r="F1345">
        <v>2738735</v>
      </c>
      <c r="G1345">
        <v>0</v>
      </c>
      <c r="H1345" s="2">
        <v>22134</v>
      </c>
      <c r="I1345" s="2">
        <v>0</v>
      </c>
      <c r="J1345" s="2">
        <v>0</v>
      </c>
      <c r="K1345" s="2">
        <v>22134</v>
      </c>
      <c r="L1345" s="11">
        <f>VLOOKUP(N1345,'CODIGOS RENTISTICOS'!$A$2:C2385,2,FALSE)</f>
        <v>825000000</v>
      </c>
      <c r="M1345" s="11">
        <f>VLOOKUP(N1345,'CODIGOS RENTISTICOS'!$A$2:D4552,3,FALSE)</f>
        <v>150109</v>
      </c>
      <c r="N1345">
        <v>121245</v>
      </c>
      <c r="O1345" s="2">
        <v>22134</v>
      </c>
    </row>
    <row r="1346" spans="1:15" x14ac:dyDescent="0.2">
      <c r="A1346" s="6">
        <v>50000249</v>
      </c>
      <c r="B1346" s="15">
        <v>1384313</v>
      </c>
      <c r="C1346" t="s">
        <v>717</v>
      </c>
      <c r="D1346">
        <v>18008081</v>
      </c>
      <c r="E1346" s="6">
        <v>20031022</v>
      </c>
      <c r="F1346">
        <v>5123660</v>
      </c>
      <c r="G1346">
        <v>0</v>
      </c>
      <c r="H1346" s="2">
        <v>331980</v>
      </c>
      <c r="I1346" s="2">
        <v>0</v>
      </c>
      <c r="J1346" s="2">
        <v>0</v>
      </c>
      <c r="K1346" s="2">
        <v>331980</v>
      </c>
      <c r="L1346" s="11">
        <f>VLOOKUP(N1346,'CODIGOS RENTISTICOS'!$A$2:C2386,2,FALSE)</f>
        <v>11100000</v>
      </c>
      <c r="M1346" s="11">
        <f>VLOOKUP(N1346,'CODIGOS RENTISTICOS'!$A$2:D4553,3,FALSE)</f>
        <v>150101</v>
      </c>
      <c r="N1346">
        <v>121275</v>
      </c>
      <c r="O1346" s="2">
        <v>331980</v>
      </c>
    </row>
    <row r="1347" spans="1:15" x14ac:dyDescent="0.2">
      <c r="A1347" s="6">
        <v>50000249</v>
      </c>
      <c r="B1347" s="15">
        <v>3893507</v>
      </c>
      <c r="C1347" t="s">
        <v>564</v>
      </c>
      <c r="D1347">
        <v>8230003208</v>
      </c>
      <c r="E1347" s="6">
        <v>20031022</v>
      </c>
      <c r="F1347">
        <v>2805265</v>
      </c>
      <c r="G1347">
        <v>1</v>
      </c>
      <c r="H1347" s="2">
        <v>0</v>
      </c>
      <c r="I1347" s="2">
        <v>2633492</v>
      </c>
      <c r="J1347" s="2">
        <v>0</v>
      </c>
      <c r="K1347" s="2">
        <v>2633492</v>
      </c>
      <c r="L1347" s="11">
        <f>VLOOKUP(N1347,'CODIGOS RENTISTICOS'!$A$2:C2387,2,FALSE)</f>
        <v>96400000</v>
      </c>
      <c r="M1347" s="11">
        <f>VLOOKUP(N1347,'CODIGOS RENTISTICOS'!$A$2:D4554,3,FALSE)</f>
        <v>370101</v>
      </c>
      <c r="N1347">
        <v>6040</v>
      </c>
      <c r="O1347" s="2">
        <v>2633492</v>
      </c>
    </row>
    <row r="1348" spans="1:15" x14ac:dyDescent="0.2">
      <c r="A1348" s="6">
        <v>50000249</v>
      </c>
      <c r="B1348" s="15">
        <v>1027304</v>
      </c>
      <c r="C1348" t="s">
        <v>595</v>
      </c>
      <c r="D1348">
        <v>16160954</v>
      </c>
      <c r="E1348" s="6">
        <v>20031022</v>
      </c>
      <c r="F1348">
        <v>3609140</v>
      </c>
      <c r="G1348">
        <v>0</v>
      </c>
      <c r="H1348" s="2">
        <v>7000</v>
      </c>
      <c r="I1348" s="2">
        <v>0</v>
      </c>
      <c r="J1348" s="2">
        <v>0</v>
      </c>
      <c r="K1348" s="2">
        <v>7000</v>
      </c>
      <c r="L1348" s="11">
        <f>VLOOKUP(N1348,'CODIGOS RENTISTICOS'!$A$2:C2388,2,FALSE)</f>
        <v>825000000</v>
      </c>
      <c r="M1348" s="11">
        <f>VLOOKUP(N1348,'CODIGOS RENTISTICOS'!$A$2:D4555,3,FALSE)</f>
        <v>150109</v>
      </c>
      <c r="N1348">
        <v>121245</v>
      </c>
      <c r="O1348" s="2">
        <v>7000</v>
      </c>
    </row>
    <row r="1349" spans="1:15" x14ac:dyDescent="0.2">
      <c r="A1349" s="6">
        <v>50000249</v>
      </c>
      <c r="B1349" s="15">
        <v>1339128</v>
      </c>
      <c r="C1349" t="s">
        <v>595</v>
      </c>
      <c r="D1349">
        <v>8020136986</v>
      </c>
      <c r="E1349" s="6">
        <v>20031022</v>
      </c>
      <c r="F1349">
        <v>3683304</v>
      </c>
      <c r="G1349">
        <v>1</v>
      </c>
      <c r="H1349" s="2">
        <v>0</v>
      </c>
      <c r="I1349" s="2">
        <v>0</v>
      </c>
      <c r="J1349" s="2">
        <v>398340</v>
      </c>
      <c r="K1349" s="2">
        <v>398340</v>
      </c>
      <c r="L1349" s="11">
        <f>VLOOKUP(N1349,'CODIGOS RENTISTICOS'!$A$2:C2389,2,FALSE)</f>
        <v>825000000</v>
      </c>
      <c r="M1349" s="11">
        <f>VLOOKUP(N1349,'CODIGOS RENTISTICOS'!$A$2:D4556,3,FALSE)</f>
        <v>150109</v>
      </c>
      <c r="N1349">
        <v>121245</v>
      </c>
      <c r="O1349" s="2">
        <v>398340</v>
      </c>
    </row>
    <row r="1350" spans="1:15" x14ac:dyDescent="0.2">
      <c r="A1350" s="6">
        <v>50000249</v>
      </c>
      <c r="B1350" s="15">
        <v>12307285</v>
      </c>
      <c r="C1350" t="s">
        <v>595</v>
      </c>
      <c r="D1350">
        <v>8001469415</v>
      </c>
      <c r="E1350" s="6">
        <v>20031022</v>
      </c>
      <c r="F1350">
        <v>0</v>
      </c>
      <c r="G1350">
        <v>0</v>
      </c>
      <c r="H1350" s="2">
        <v>376300</v>
      </c>
      <c r="I1350" s="2">
        <v>0</v>
      </c>
      <c r="J1350" s="2">
        <v>0</v>
      </c>
      <c r="K1350" s="2">
        <v>376300</v>
      </c>
      <c r="L1350" s="11">
        <f>VLOOKUP(N1350,'CODIGOS RENTISTICOS'!$A$2:C2390,2,FALSE)</f>
        <v>825000000</v>
      </c>
      <c r="M1350" s="11">
        <f>VLOOKUP(N1350,'CODIGOS RENTISTICOS'!$A$2:D4557,3,FALSE)</f>
        <v>150109</v>
      </c>
      <c r="N1350">
        <v>121245</v>
      </c>
      <c r="O1350" s="2">
        <v>376300</v>
      </c>
    </row>
    <row r="1351" spans="1:15" x14ac:dyDescent="0.2">
      <c r="A1351" s="6">
        <v>50000249</v>
      </c>
      <c r="B1351" s="15">
        <v>1160206</v>
      </c>
      <c r="C1351" t="s">
        <v>591</v>
      </c>
      <c r="D1351">
        <v>8600349444</v>
      </c>
      <c r="E1351" s="6">
        <v>20031022</v>
      </c>
      <c r="F1351">
        <v>4123399</v>
      </c>
      <c r="G1351">
        <v>0</v>
      </c>
      <c r="H1351" s="2">
        <v>3</v>
      </c>
      <c r="I1351" s="2">
        <v>0</v>
      </c>
      <c r="J1351" s="2">
        <v>0</v>
      </c>
      <c r="K1351" s="2">
        <v>3</v>
      </c>
      <c r="L1351" s="11">
        <f>VLOOKUP(N1351,'CODIGOS RENTISTICOS'!$A$2:C2391,2,FALSE)</f>
        <v>825000000</v>
      </c>
      <c r="M1351" s="11">
        <f>VLOOKUP(N1351,'CODIGOS RENTISTICOS'!$A$2:D4558,3,FALSE)</f>
        <v>150109</v>
      </c>
      <c r="N1351">
        <v>121245</v>
      </c>
      <c r="O1351" s="2">
        <v>3</v>
      </c>
    </row>
    <row r="1352" spans="1:15" x14ac:dyDescent="0.2">
      <c r="A1352" s="6">
        <v>50000249</v>
      </c>
      <c r="B1352" s="15">
        <v>1160208</v>
      </c>
      <c r="C1352" t="s">
        <v>591</v>
      </c>
      <c r="D1352">
        <v>8600018999</v>
      </c>
      <c r="E1352" s="6">
        <v>20031022</v>
      </c>
      <c r="F1352">
        <v>4464106</v>
      </c>
      <c r="G1352">
        <v>0</v>
      </c>
      <c r="H1352" s="2">
        <v>42</v>
      </c>
      <c r="I1352" s="2">
        <v>0</v>
      </c>
      <c r="J1352" s="2">
        <v>0</v>
      </c>
      <c r="K1352" s="2">
        <v>42</v>
      </c>
      <c r="L1352" s="11">
        <f>VLOOKUP(N1352,'CODIGOS RENTISTICOS'!$A$2:C2392,2,FALSE)</f>
        <v>825000000</v>
      </c>
      <c r="M1352" s="11">
        <f>VLOOKUP(N1352,'CODIGOS RENTISTICOS'!$A$2:D4559,3,FALSE)</f>
        <v>150109</v>
      </c>
      <c r="N1352">
        <v>121245</v>
      </c>
      <c r="O1352" s="2">
        <v>42</v>
      </c>
    </row>
    <row r="1353" spans="1:15" x14ac:dyDescent="0.2">
      <c r="A1353" s="6">
        <v>50000249</v>
      </c>
      <c r="B1353" s="15">
        <v>14759700</v>
      </c>
      <c r="C1353" t="s">
        <v>591</v>
      </c>
      <c r="D1353">
        <v>8999990941</v>
      </c>
      <c r="E1353" s="6">
        <v>20031022</v>
      </c>
      <c r="F1353">
        <v>3447000</v>
      </c>
      <c r="G1353">
        <v>1</v>
      </c>
      <c r="H1353" s="2">
        <v>0</v>
      </c>
      <c r="I1353" s="2">
        <v>0</v>
      </c>
      <c r="J1353" s="2">
        <v>1889880</v>
      </c>
      <c r="K1353" s="2">
        <v>1889880</v>
      </c>
      <c r="L1353" s="11">
        <f>VLOOKUP(N1353,'CODIGOS RENTISTICOS'!$A$2:C2393,2,FALSE)</f>
        <v>10500000</v>
      </c>
      <c r="M1353" s="11">
        <f>VLOOKUP(N1353,'CODIGOS RENTISTICOS'!$A$2:D4560,3,FALSE)</f>
        <v>30101</v>
      </c>
      <c r="N1353">
        <v>121220</v>
      </c>
      <c r="O1353" s="2">
        <v>1889880</v>
      </c>
    </row>
    <row r="1354" spans="1:15" x14ac:dyDescent="0.2">
      <c r="A1354" s="6">
        <v>50000249</v>
      </c>
      <c r="B1354" s="15">
        <v>1292216</v>
      </c>
      <c r="C1354" t="s">
        <v>591</v>
      </c>
      <c r="D1354">
        <v>8002437921</v>
      </c>
      <c r="E1354" s="6">
        <v>20031023</v>
      </c>
      <c r="F1354">
        <v>3138480</v>
      </c>
      <c r="G1354">
        <v>0</v>
      </c>
      <c r="H1354" s="2">
        <v>18000</v>
      </c>
      <c r="I1354" s="2">
        <v>0</v>
      </c>
      <c r="J1354" s="2">
        <v>0</v>
      </c>
      <c r="K1354" s="2">
        <v>18000</v>
      </c>
      <c r="L1354" s="11">
        <f>VLOOKUP(N1354,'CODIGOS RENTISTICOS'!$A$2:C2394,2,FALSE)</f>
        <v>825000000</v>
      </c>
      <c r="M1354" s="11">
        <f>VLOOKUP(N1354,'CODIGOS RENTISTICOS'!$A$2:D4561,3,FALSE)</f>
        <v>150109</v>
      </c>
      <c r="N1354">
        <v>121245</v>
      </c>
      <c r="O1354" s="2">
        <v>18000</v>
      </c>
    </row>
    <row r="1355" spans="1:15" x14ac:dyDescent="0.2">
      <c r="A1355" s="6">
        <v>50000249</v>
      </c>
      <c r="B1355" s="15">
        <v>1251889</v>
      </c>
      <c r="C1355" t="s">
        <v>591</v>
      </c>
      <c r="D1355">
        <v>79417166</v>
      </c>
      <c r="E1355" s="6">
        <v>20031023</v>
      </c>
      <c r="F1355">
        <v>3408090</v>
      </c>
      <c r="G1355">
        <v>0</v>
      </c>
      <c r="H1355" s="2">
        <v>664000</v>
      </c>
      <c r="I1355" s="2">
        <v>0</v>
      </c>
      <c r="J1355" s="2">
        <v>0</v>
      </c>
      <c r="K1355" s="2">
        <v>664000</v>
      </c>
      <c r="L1355" s="11">
        <f>VLOOKUP(N1355,'CODIGOS RENTISTICOS'!$A$2:C2395,2,FALSE)</f>
        <v>825000000</v>
      </c>
      <c r="M1355" s="11">
        <f>VLOOKUP(N1355,'CODIGOS RENTISTICOS'!$A$2:D4562,3,FALSE)</f>
        <v>150109</v>
      </c>
      <c r="N1355">
        <v>121245</v>
      </c>
      <c r="O1355" s="2">
        <v>664000</v>
      </c>
    </row>
    <row r="1356" spans="1:15" x14ac:dyDescent="0.2">
      <c r="A1356" s="6">
        <v>50000249</v>
      </c>
      <c r="B1356" s="15">
        <v>1251895</v>
      </c>
      <c r="C1356" t="s">
        <v>591</v>
      </c>
      <c r="D1356">
        <v>19492477</v>
      </c>
      <c r="E1356" s="6">
        <v>20031023</v>
      </c>
      <c r="F1356">
        <v>6103349</v>
      </c>
      <c r="G1356">
        <v>0</v>
      </c>
      <c r="H1356" s="2">
        <v>22133</v>
      </c>
      <c r="I1356" s="2">
        <v>0</v>
      </c>
      <c r="J1356" s="2">
        <v>0</v>
      </c>
      <c r="K1356" s="2">
        <v>22133</v>
      </c>
      <c r="L1356" s="11">
        <f>VLOOKUP(N1356,'CODIGOS RENTISTICOS'!$A$2:C2396,2,FALSE)</f>
        <v>825000000</v>
      </c>
      <c r="M1356" s="11">
        <f>VLOOKUP(N1356,'CODIGOS RENTISTICOS'!$A$2:D4563,3,FALSE)</f>
        <v>150109</v>
      </c>
      <c r="N1356">
        <v>121245</v>
      </c>
      <c r="O1356" s="2">
        <v>22133</v>
      </c>
    </row>
    <row r="1357" spans="1:15" x14ac:dyDescent="0.2">
      <c r="A1357" s="6">
        <v>50000249</v>
      </c>
      <c r="B1357" s="15">
        <v>1251897</v>
      </c>
      <c r="C1357" t="s">
        <v>591</v>
      </c>
      <c r="D1357">
        <v>63273861</v>
      </c>
      <c r="E1357" s="6">
        <v>20031023</v>
      </c>
      <c r="F1357">
        <v>6103349</v>
      </c>
      <c r="G1357">
        <v>0</v>
      </c>
      <c r="H1357" s="2">
        <v>22133</v>
      </c>
      <c r="I1357" s="2">
        <v>0</v>
      </c>
      <c r="J1357" s="2">
        <v>0</v>
      </c>
      <c r="K1357" s="2">
        <v>22133</v>
      </c>
      <c r="L1357" s="11">
        <f>VLOOKUP(N1357,'CODIGOS RENTISTICOS'!$A$2:C2397,2,FALSE)</f>
        <v>825000000</v>
      </c>
      <c r="M1357" s="11">
        <f>VLOOKUP(N1357,'CODIGOS RENTISTICOS'!$A$2:D4564,3,FALSE)</f>
        <v>150109</v>
      </c>
      <c r="N1357">
        <v>121245</v>
      </c>
      <c r="O1357" s="2">
        <v>22133</v>
      </c>
    </row>
    <row r="1358" spans="1:15" x14ac:dyDescent="0.2">
      <c r="A1358" s="6">
        <v>50000249</v>
      </c>
      <c r="B1358" s="15">
        <v>1251898</v>
      </c>
      <c r="C1358" t="s">
        <v>591</v>
      </c>
      <c r="D1358">
        <v>74242543</v>
      </c>
      <c r="E1358" s="6">
        <v>20031023</v>
      </c>
      <c r="F1358">
        <v>6103349</v>
      </c>
      <c r="G1358">
        <v>0</v>
      </c>
      <c r="H1358" s="2">
        <v>22133</v>
      </c>
      <c r="I1358" s="2">
        <v>0</v>
      </c>
      <c r="J1358" s="2">
        <v>0</v>
      </c>
      <c r="K1358" s="2">
        <v>22133</v>
      </c>
      <c r="L1358" s="11">
        <f>VLOOKUP(N1358,'CODIGOS RENTISTICOS'!$A$2:C2398,2,FALSE)</f>
        <v>825000000</v>
      </c>
      <c r="M1358" s="11">
        <f>VLOOKUP(N1358,'CODIGOS RENTISTICOS'!$A$2:D4565,3,FALSE)</f>
        <v>150109</v>
      </c>
      <c r="N1358">
        <v>121245</v>
      </c>
      <c r="O1358" s="2">
        <v>22133</v>
      </c>
    </row>
    <row r="1359" spans="1:15" x14ac:dyDescent="0.2">
      <c r="A1359" s="6">
        <v>50000249</v>
      </c>
      <c r="B1359" s="15">
        <v>1292123</v>
      </c>
      <c r="C1359" t="s">
        <v>591</v>
      </c>
      <c r="D1359">
        <v>8001850392</v>
      </c>
      <c r="E1359" s="6">
        <v>20031023</v>
      </c>
      <c r="F1359">
        <v>3104335</v>
      </c>
      <c r="G1359">
        <v>0</v>
      </c>
      <c r="H1359" s="2">
        <v>973896</v>
      </c>
      <c r="I1359" s="2">
        <v>0</v>
      </c>
      <c r="J1359" s="2">
        <v>0</v>
      </c>
      <c r="K1359" s="2">
        <v>973896</v>
      </c>
      <c r="L1359" s="11">
        <f>VLOOKUP(N1359,'CODIGOS RENTISTICOS'!$A$2:C2399,2,FALSE)</f>
        <v>825000000</v>
      </c>
      <c r="M1359" s="11">
        <f>VLOOKUP(N1359,'CODIGOS RENTISTICOS'!$A$2:D4566,3,FALSE)</f>
        <v>150109</v>
      </c>
      <c r="N1359">
        <v>121245</v>
      </c>
      <c r="O1359" s="2">
        <v>973896</v>
      </c>
    </row>
    <row r="1360" spans="1:15" x14ac:dyDescent="0.2">
      <c r="A1360" s="6">
        <v>50000249</v>
      </c>
      <c r="B1360" s="15">
        <v>755002</v>
      </c>
      <c r="C1360" t="s">
        <v>591</v>
      </c>
      <c r="D1360">
        <v>6874857</v>
      </c>
      <c r="E1360" s="6">
        <v>20031023</v>
      </c>
      <c r="F1360">
        <v>4539787</v>
      </c>
      <c r="G1360">
        <v>0</v>
      </c>
      <c r="H1360" s="2">
        <v>332000</v>
      </c>
      <c r="I1360" s="2">
        <v>0</v>
      </c>
      <c r="J1360" s="2">
        <v>0</v>
      </c>
      <c r="K1360" s="2">
        <v>332000</v>
      </c>
      <c r="L1360" s="11">
        <f>VLOOKUP(N1360,'CODIGOS RENTISTICOS'!$A$2:C2400,2,FALSE)</f>
        <v>96200000</v>
      </c>
      <c r="M1360" s="11">
        <f>VLOOKUP(N1360,'CODIGOS RENTISTICOS'!$A$2:D4567,3,FALSE)</f>
        <v>350101</v>
      </c>
      <c r="N1360">
        <v>121230</v>
      </c>
      <c r="O1360" s="2">
        <v>332000</v>
      </c>
    </row>
    <row r="1361" spans="1:15" x14ac:dyDescent="0.2">
      <c r="A1361" s="6">
        <v>50000249</v>
      </c>
      <c r="B1361" s="15">
        <v>1341140</v>
      </c>
      <c r="C1361" t="s">
        <v>591</v>
      </c>
      <c r="D1361">
        <v>8000123750</v>
      </c>
      <c r="E1361" s="6">
        <v>20031023</v>
      </c>
      <c r="F1361">
        <v>3381448</v>
      </c>
      <c r="G1361">
        <v>0</v>
      </c>
      <c r="H1361" s="2">
        <v>664000</v>
      </c>
      <c r="I1361" s="2">
        <v>0</v>
      </c>
      <c r="J1361" s="2">
        <v>0</v>
      </c>
      <c r="K1361" s="2">
        <v>664000</v>
      </c>
      <c r="L1361" s="11">
        <f>VLOOKUP(N1361,'CODIGOS RENTISTICOS'!$A$2:C2401,2,FALSE)</f>
        <v>825000000</v>
      </c>
      <c r="M1361" s="11">
        <f>VLOOKUP(N1361,'CODIGOS RENTISTICOS'!$A$2:D4568,3,FALSE)</f>
        <v>150109</v>
      </c>
      <c r="N1361">
        <v>121245</v>
      </c>
      <c r="O1361" s="2">
        <v>664000</v>
      </c>
    </row>
    <row r="1362" spans="1:15" x14ac:dyDescent="0.2">
      <c r="A1362" s="6">
        <v>50000249</v>
      </c>
      <c r="B1362" s="15">
        <v>15881075</v>
      </c>
      <c r="C1362" t="s">
        <v>591</v>
      </c>
      <c r="D1362">
        <v>52156425</v>
      </c>
      <c r="E1362" s="6">
        <v>20031023</v>
      </c>
      <c r="F1362">
        <v>5625220</v>
      </c>
      <c r="G1362">
        <v>0</v>
      </c>
      <c r="H1362" s="2">
        <v>2720</v>
      </c>
      <c r="I1362" s="2">
        <v>0</v>
      </c>
      <c r="J1362" s="2">
        <v>0</v>
      </c>
      <c r="K1362" s="2">
        <v>2720</v>
      </c>
      <c r="L1362" s="11">
        <f>VLOOKUP(N1362,'CODIGOS RENTISTICOS'!$A$2:C2402,2,FALSE)</f>
        <v>11500000</v>
      </c>
      <c r="M1362" s="11">
        <f>VLOOKUP(N1362,'CODIGOS RENTISTICOS'!$A$2:D4569,3,FALSE)</f>
        <v>130101</v>
      </c>
      <c r="N1362">
        <v>270909</v>
      </c>
      <c r="O1362" s="2">
        <v>2720</v>
      </c>
    </row>
    <row r="1363" spans="1:15" x14ac:dyDescent="0.2">
      <c r="A1363" s="6">
        <v>50000249</v>
      </c>
      <c r="B1363" s="15">
        <v>15881081</v>
      </c>
      <c r="C1363" t="s">
        <v>591</v>
      </c>
      <c r="D1363">
        <v>52711008</v>
      </c>
      <c r="E1363" s="6">
        <v>20031023</v>
      </c>
      <c r="F1363">
        <v>2463393</v>
      </c>
      <c r="G1363">
        <v>0</v>
      </c>
      <c r="H1363" s="2">
        <v>2600</v>
      </c>
      <c r="I1363" s="2">
        <v>0</v>
      </c>
      <c r="J1363" s="2">
        <v>0</v>
      </c>
      <c r="K1363" s="2">
        <v>2600</v>
      </c>
      <c r="L1363" s="11">
        <f>VLOOKUP(N1363,'CODIGOS RENTISTICOS'!$A$2:C2403,2,FALSE)</f>
        <v>11500000</v>
      </c>
      <c r="M1363" s="11">
        <f>VLOOKUP(N1363,'CODIGOS RENTISTICOS'!$A$2:D4570,3,FALSE)</f>
        <v>130101</v>
      </c>
      <c r="N1363">
        <v>270909</v>
      </c>
      <c r="O1363" s="2">
        <v>2600</v>
      </c>
    </row>
    <row r="1364" spans="1:15" x14ac:dyDescent="0.2">
      <c r="A1364" s="6">
        <v>50000249</v>
      </c>
      <c r="B1364" s="15">
        <v>15881082</v>
      </c>
      <c r="C1364" t="s">
        <v>591</v>
      </c>
      <c r="D1364">
        <v>8999990887</v>
      </c>
      <c r="E1364" s="6">
        <v>20031023</v>
      </c>
      <c r="F1364">
        <v>4442200</v>
      </c>
      <c r="G1364">
        <v>0</v>
      </c>
      <c r="H1364" s="2">
        <v>240</v>
      </c>
      <c r="I1364" s="2">
        <v>0</v>
      </c>
      <c r="J1364" s="2">
        <v>0</v>
      </c>
      <c r="K1364" s="2">
        <v>240</v>
      </c>
      <c r="L1364" s="11">
        <f>VLOOKUP(N1364,'CODIGOS RENTISTICOS'!$A$2:C2404,2,FALSE)</f>
        <v>11500000</v>
      </c>
      <c r="M1364" s="11">
        <f>VLOOKUP(N1364,'CODIGOS RENTISTICOS'!$A$2:D4571,3,FALSE)</f>
        <v>130101</v>
      </c>
      <c r="N1364">
        <v>12102020</v>
      </c>
      <c r="O1364" s="2">
        <v>240</v>
      </c>
    </row>
    <row r="1365" spans="1:15" x14ac:dyDescent="0.2">
      <c r="A1365" s="6">
        <v>50000249</v>
      </c>
      <c r="B1365" s="15">
        <v>15881084</v>
      </c>
      <c r="C1365" t="s">
        <v>591</v>
      </c>
      <c r="D1365">
        <v>80919513</v>
      </c>
      <c r="E1365" s="6">
        <v>20031023</v>
      </c>
      <c r="F1365">
        <v>7839280</v>
      </c>
      <c r="G1365">
        <v>0</v>
      </c>
      <c r="H1365" s="2">
        <v>550</v>
      </c>
      <c r="I1365" s="2">
        <v>0</v>
      </c>
      <c r="J1365" s="2">
        <v>0</v>
      </c>
      <c r="K1365" s="2">
        <v>550</v>
      </c>
      <c r="L1365" s="11">
        <f>VLOOKUP(N1365,'CODIGOS RENTISTICOS'!$A$2:C2405,2,FALSE)</f>
        <v>11500000</v>
      </c>
      <c r="M1365" s="11">
        <f>VLOOKUP(N1365,'CODIGOS RENTISTICOS'!$A$2:D4572,3,FALSE)</f>
        <v>130101</v>
      </c>
      <c r="N1365">
        <v>270909</v>
      </c>
      <c r="O1365" s="2">
        <v>550</v>
      </c>
    </row>
    <row r="1366" spans="1:15" x14ac:dyDescent="0.2">
      <c r="A1366" s="6">
        <v>50000249</v>
      </c>
      <c r="B1366" s="15">
        <v>15881086</v>
      </c>
      <c r="C1366" t="s">
        <v>591</v>
      </c>
      <c r="D1366">
        <v>80825940</v>
      </c>
      <c r="E1366" s="6">
        <v>20031023</v>
      </c>
      <c r="F1366">
        <v>7833487</v>
      </c>
      <c r="G1366">
        <v>0</v>
      </c>
      <c r="H1366" s="2">
        <v>550</v>
      </c>
      <c r="I1366" s="2">
        <v>0</v>
      </c>
      <c r="J1366" s="2">
        <v>0</v>
      </c>
      <c r="K1366" s="2">
        <v>550</v>
      </c>
      <c r="L1366" s="11">
        <f>VLOOKUP(N1366,'CODIGOS RENTISTICOS'!$A$2:C2406,2,FALSE)</f>
        <v>11500000</v>
      </c>
      <c r="M1366" s="11">
        <f>VLOOKUP(N1366,'CODIGOS RENTISTICOS'!$A$2:D4573,3,FALSE)</f>
        <v>130101</v>
      </c>
      <c r="N1366">
        <v>270909</v>
      </c>
      <c r="O1366" s="2">
        <v>550</v>
      </c>
    </row>
    <row r="1367" spans="1:15" x14ac:dyDescent="0.2">
      <c r="A1367" s="6">
        <v>50000249</v>
      </c>
      <c r="B1367" s="15">
        <v>15881096</v>
      </c>
      <c r="C1367" t="s">
        <v>591</v>
      </c>
      <c r="D1367">
        <v>52491736</v>
      </c>
      <c r="E1367" s="6">
        <v>20031023</v>
      </c>
      <c r="F1367">
        <v>2520766</v>
      </c>
      <c r="G1367">
        <v>0</v>
      </c>
      <c r="H1367" s="2">
        <v>3280</v>
      </c>
      <c r="I1367" s="2">
        <v>0</v>
      </c>
      <c r="J1367" s="2">
        <v>0</v>
      </c>
      <c r="K1367" s="2">
        <v>3280</v>
      </c>
      <c r="L1367" s="11">
        <f>VLOOKUP(N1367,'CODIGOS RENTISTICOS'!$A$2:C2407,2,FALSE)</f>
        <v>11500000</v>
      </c>
      <c r="M1367" s="11">
        <f>VLOOKUP(N1367,'CODIGOS RENTISTICOS'!$A$2:D4574,3,FALSE)</f>
        <v>130101</v>
      </c>
      <c r="N1367">
        <v>270909</v>
      </c>
      <c r="O1367" s="2">
        <v>3280</v>
      </c>
    </row>
    <row r="1368" spans="1:15" x14ac:dyDescent="0.2">
      <c r="A1368" s="6">
        <v>50000249</v>
      </c>
      <c r="B1368" s="15">
        <v>927880</v>
      </c>
      <c r="C1368" t="s">
        <v>591</v>
      </c>
      <c r="D1368">
        <v>8000687073</v>
      </c>
      <c r="E1368" s="6">
        <v>20031023</v>
      </c>
      <c r="F1368">
        <v>6110828</v>
      </c>
      <c r="G1368">
        <v>0</v>
      </c>
      <c r="H1368" s="2">
        <v>177064</v>
      </c>
      <c r="I1368" s="2">
        <v>0</v>
      </c>
      <c r="J1368" s="2">
        <v>0</v>
      </c>
      <c r="K1368" s="2">
        <v>177064</v>
      </c>
      <c r="L1368" s="11">
        <f>VLOOKUP(N1368,'CODIGOS RENTISTICOS'!$A$2:C2408,2,FALSE)</f>
        <v>825000000</v>
      </c>
      <c r="M1368" s="11">
        <f>VLOOKUP(N1368,'CODIGOS RENTISTICOS'!$A$2:D4575,3,FALSE)</f>
        <v>150109</v>
      </c>
      <c r="N1368">
        <v>121245</v>
      </c>
      <c r="O1368" s="2">
        <v>177064</v>
      </c>
    </row>
    <row r="1369" spans="1:15" x14ac:dyDescent="0.2">
      <c r="A1369" s="6">
        <v>50000249</v>
      </c>
      <c r="B1369" s="15">
        <v>1139668</v>
      </c>
      <c r="C1369" t="s">
        <v>591</v>
      </c>
      <c r="D1369">
        <v>8605108828</v>
      </c>
      <c r="E1369" s="6">
        <v>20031023</v>
      </c>
      <c r="F1369">
        <v>2563542</v>
      </c>
      <c r="G1369">
        <v>0</v>
      </c>
      <c r="H1369" s="2">
        <v>66402</v>
      </c>
      <c r="I1369" s="2">
        <v>0</v>
      </c>
      <c r="J1369" s="2">
        <v>0</v>
      </c>
      <c r="K1369" s="2">
        <v>66402</v>
      </c>
      <c r="L1369" s="11">
        <f>VLOOKUP(N1369,'CODIGOS RENTISTICOS'!$A$2:C2409,2,FALSE)</f>
        <v>825000000</v>
      </c>
      <c r="M1369" s="11">
        <f>VLOOKUP(N1369,'CODIGOS RENTISTICOS'!$A$2:D4576,3,FALSE)</f>
        <v>150109</v>
      </c>
      <c r="N1369">
        <v>121245</v>
      </c>
      <c r="O1369" s="2">
        <v>66402</v>
      </c>
    </row>
    <row r="1370" spans="1:15" x14ac:dyDescent="0.2">
      <c r="A1370" s="6">
        <v>50000249</v>
      </c>
      <c r="B1370" s="15">
        <v>678013</v>
      </c>
      <c r="C1370" t="s">
        <v>591</v>
      </c>
      <c r="D1370">
        <v>80276424</v>
      </c>
      <c r="E1370" s="6">
        <v>20031023</v>
      </c>
      <c r="F1370">
        <v>4238350</v>
      </c>
      <c r="G1370">
        <v>0</v>
      </c>
      <c r="H1370" s="2">
        <v>23000</v>
      </c>
      <c r="I1370" s="2">
        <v>0</v>
      </c>
      <c r="J1370" s="2">
        <v>0</v>
      </c>
      <c r="K1370" s="2">
        <v>23000</v>
      </c>
      <c r="L1370" s="11">
        <f>VLOOKUP(N1370,'CODIGOS RENTISTICOS'!$A$2:C2410,2,FALSE)</f>
        <v>825000000</v>
      </c>
      <c r="M1370" s="11">
        <f>VLOOKUP(N1370,'CODIGOS RENTISTICOS'!$A$2:D4577,3,FALSE)</f>
        <v>150109</v>
      </c>
      <c r="N1370">
        <v>121245</v>
      </c>
      <c r="O1370" s="2">
        <v>23000</v>
      </c>
    </row>
    <row r="1371" spans="1:15" x14ac:dyDescent="0.2">
      <c r="A1371" s="6">
        <v>50000249</v>
      </c>
      <c r="B1371" s="15">
        <v>1198551</v>
      </c>
      <c r="C1371" t="s">
        <v>591</v>
      </c>
      <c r="D1371">
        <v>8788605</v>
      </c>
      <c r="E1371" s="6">
        <v>20031023</v>
      </c>
      <c r="F1371">
        <v>4185636</v>
      </c>
      <c r="G1371">
        <v>0</v>
      </c>
      <c r="H1371" s="2">
        <v>22133</v>
      </c>
      <c r="I1371" s="2">
        <v>0</v>
      </c>
      <c r="J1371" s="2">
        <v>0</v>
      </c>
      <c r="K1371" s="2">
        <v>22133</v>
      </c>
      <c r="L1371" s="11">
        <f>VLOOKUP(N1371,'CODIGOS RENTISTICOS'!$A$2:C2411,2,FALSE)</f>
        <v>825000000</v>
      </c>
      <c r="M1371" s="11">
        <f>VLOOKUP(N1371,'CODIGOS RENTISTICOS'!$A$2:D4578,3,FALSE)</f>
        <v>150109</v>
      </c>
      <c r="N1371">
        <v>121245</v>
      </c>
      <c r="O1371" s="2">
        <v>22133</v>
      </c>
    </row>
    <row r="1372" spans="1:15" x14ac:dyDescent="0.2">
      <c r="A1372" s="6">
        <v>50000249</v>
      </c>
      <c r="B1372" s="15">
        <v>1198552</v>
      </c>
      <c r="C1372" t="s">
        <v>591</v>
      </c>
      <c r="D1372">
        <v>94040756</v>
      </c>
      <c r="E1372" s="6">
        <v>20031023</v>
      </c>
      <c r="F1372">
        <v>418536</v>
      </c>
      <c r="G1372">
        <v>0</v>
      </c>
      <c r="H1372" s="2">
        <v>22133</v>
      </c>
      <c r="I1372" s="2">
        <v>0</v>
      </c>
      <c r="J1372" s="2">
        <v>0</v>
      </c>
      <c r="K1372" s="2">
        <v>22133</v>
      </c>
      <c r="L1372" s="11">
        <f>VLOOKUP(N1372,'CODIGOS RENTISTICOS'!$A$2:C2412,2,FALSE)</f>
        <v>825000000</v>
      </c>
      <c r="M1372" s="11">
        <f>VLOOKUP(N1372,'CODIGOS RENTISTICOS'!$A$2:D4579,3,FALSE)</f>
        <v>150109</v>
      </c>
      <c r="N1372">
        <v>121245</v>
      </c>
      <c r="O1372" s="2">
        <v>22133</v>
      </c>
    </row>
    <row r="1373" spans="1:15" x14ac:dyDescent="0.2">
      <c r="A1373" s="6">
        <v>50000249</v>
      </c>
      <c r="B1373" s="15">
        <v>1198553</v>
      </c>
      <c r="C1373" t="s">
        <v>591</v>
      </c>
      <c r="D1373">
        <v>94467454</v>
      </c>
      <c r="E1373" s="6">
        <v>20031023</v>
      </c>
      <c r="F1373">
        <v>4185636</v>
      </c>
      <c r="G1373">
        <v>0</v>
      </c>
      <c r="H1373" s="2">
        <v>22133</v>
      </c>
      <c r="I1373" s="2">
        <v>0</v>
      </c>
      <c r="J1373" s="2">
        <v>0</v>
      </c>
      <c r="K1373" s="2">
        <v>22133</v>
      </c>
      <c r="L1373" s="11">
        <f>VLOOKUP(N1373,'CODIGOS RENTISTICOS'!$A$2:C2413,2,FALSE)</f>
        <v>825000000</v>
      </c>
      <c r="M1373" s="11">
        <f>VLOOKUP(N1373,'CODIGOS RENTISTICOS'!$A$2:D4580,3,FALSE)</f>
        <v>150109</v>
      </c>
      <c r="N1373">
        <v>121245</v>
      </c>
      <c r="O1373" s="2">
        <v>22133</v>
      </c>
    </row>
    <row r="1374" spans="1:15" x14ac:dyDescent="0.2">
      <c r="A1374" s="6">
        <v>50000249</v>
      </c>
      <c r="B1374" s="15">
        <v>1198555</v>
      </c>
      <c r="C1374" t="s">
        <v>591</v>
      </c>
      <c r="D1374">
        <v>6114731</v>
      </c>
      <c r="E1374" s="6">
        <v>20031023</v>
      </c>
      <c r="F1374">
        <v>4185636</v>
      </c>
      <c r="G1374">
        <v>0</v>
      </c>
      <c r="H1374" s="2">
        <v>22133</v>
      </c>
      <c r="I1374" s="2">
        <v>0</v>
      </c>
      <c r="J1374" s="2">
        <v>0</v>
      </c>
      <c r="K1374" s="2">
        <v>22133</v>
      </c>
      <c r="L1374" s="11">
        <f>VLOOKUP(N1374,'CODIGOS RENTISTICOS'!$A$2:C2414,2,FALSE)</f>
        <v>825000000</v>
      </c>
      <c r="M1374" s="11">
        <f>VLOOKUP(N1374,'CODIGOS RENTISTICOS'!$A$2:D4581,3,FALSE)</f>
        <v>150109</v>
      </c>
      <c r="N1374">
        <v>121245</v>
      </c>
      <c r="O1374" s="2">
        <v>22133</v>
      </c>
    </row>
    <row r="1375" spans="1:15" x14ac:dyDescent="0.2">
      <c r="A1375" s="6">
        <v>50000249</v>
      </c>
      <c r="B1375" s="15">
        <v>1004567</v>
      </c>
      <c r="C1375" t="s">
        <v>591</v>
      </c>
      <c r="D1375">
        <v>8600760085</v>
      </c>
      <c r="E1375" s="6">
        <v>20031023</v>
      </c>
      <c r="F1375">
        <v>3478500</v>
      </c>
      <c r="G1375">
        <v>0</v>
      </c>
      <c r="H1375" s="2">
        <v>42</v>
      </c>
      <c r="I1375" s="2">
        <v>0</v>
      </c>
      <c r="J1375" s="2">
        <v>0</v>
      </c>
      <c r="K1375" s="2">
        <v>42</v>
      </c>
      <c r="L1375" s="11">
        <f>VLOOKUP(N1375,'CODIGOS RENTISTICOS'!$A$2:C2415,2,FALSE)</f>
        <v>825000000</v>
      </c>
      <c r="M1375" s="11">
        <f>VLOOKUP(N1375,'CODIGOS RENTISTICOS'!$A$2:D4582,3,FALSE)</f>
        <v>150109</v>
      </c>
      <c r="N1375">
        <v>121245</v>
      </c>
      <c r="O1375" s="2">
        <v>42</v>
      </c>
    </row>
    <row r="1376" spans="1:15" x14ac:dyDescent="0.2">
      <c r="A1376" s="6">
        <v>50000249</v>
      </c>
      <c r="B1376" s="15">
        <v>1005937</v>
      </c>
      <c r="C1376" t="s">
        <v>591</v>
      </c>
      <c r="D1376">
        <v>79484852</v>
      </c>
      <c r="E1376" s="6">
        <v>20031023</v>
      </c>
      <c r="F1376">
        <v>5223818</v>
      </c>
      <c r="G1376">
        <v>0</v>
      </c>
      <c r="H1376" s="2">
        <v>664000</v>
      </c>
      <c r="I1376" s="2">
        <v>0</v>
      </c>
      <c r="J1376" s="2">
        <v>0</v>
      </c>
      <c r="K1376" s="2">
        <v>664000</v>
      </c>
      <c r="L1376" s="11">
        <f>VLOOKUP(N1376,'CODIGOS RENTISTICOS'!$A$2:C2416,2,FALSE)</f>
        <v>825000000</v>
      </c>
      <c r="M1376" s="11">
        <f>VLOOKUP(N1376,'CODIGOS RENTISTICOS'!$A$2:D4583,3,FALSE)</f>
        <v>150109</v>
      </c>
      <c r="N1376">
        <v>121245</v>
      </c>
      <c r="O1376" s="2">
        <v>664000</v>
      </c>
    </row>
    <row r="1377" spans="1:15" x14ac:dyDescent="0.2">
      <c r="A1377" s="6">
        <v>50000249</v>
      </c>
      <c r="B1377" s="15">
        <v>1121717</v>
      </c>
      <c r="C1377" t="s">
        <v>591</v>
      </c>
      <c r="D1377">
        <v>8000319349</v>
      </c>
      <c r="E1377" s="6">
        <v>20031023</v>
      </c>
      <c r="F1377">
        <v>2869131</v>
      </c>
      <c r="G1377">
        <v>0</v>
      </c>
      <c r="H1377" s="2">
        <v>44260</v>
      </c>
      <c r="I1377" s="2">
        <v>0</v>
      </c>
      <c r="J1377" s="2">
        <v>0</v>
      </c>
      <c r="K1377" s="2">
        <v>44260</v>
      </c>
      <c r="L1377" s="11">
        <f>VLOOKUP(N1377,'CODIGOS RENTISTICOS'!$A$2:C2417,2,FALSE)</f>
        <v>825000000</v>
      </c>
      <c r="M1377" s="11">
        <f>VLOOKUP(N1377,'CODIGOS RENTISTICOS'!$A$2:D4584,3,FALSE)</f>
        <v>150109</v>
      </c>
      <c r="N1377">
        <v>121245</v>
      </c>
      <c r="O1377" s="2">
        <v>44260</v>
      </c>
    </row>
    <row r="1378" spans="1:15" x14ac:dyDescent="0.2">
      <c r="A1378" s="6">
        <v>50000249</v>
      </c>
      <c r="B1378" s="15">
        <v>1150884</v>
      </c>
      <c r="C1378" t="s">
        <v>591</v>
      </c>
      <c r="D1378">
        <v>8300365577</v>
      </c>
      <c r="E1378" s="6">
        <v>20031023</v>
      </c>
      <c r="F1378">
        <v>6733784</v>
      </c>
      <c r="G1378">
        <v>0</v>
      </c>
      <c r="H1378" s="2">
        <v>664000</v>
      </c>
      <c r="I1378" s="2">
        <v>0</v>
      </c>
      <c r="J1378" s="2">
        <v>0</v>
      </c>
      <c r="K1378" s="2">
        <v>664000</v>
      </c>
      <c r="L1378" s="11">
        <f>VLOOKUP(N1378,'CODIGOS RENTISTICOS'!$A$2:C2418,2,FALSE)</f>
        <v>825000000</v>
      </c>
      <c r="M1378" s="11">
        <f>VLOOKUP(N1378,'CODIGOS RENTISTICOS'!$A$2:D4585,3,FALSE)</f>
        <v>150109</v>
      </c>
      <c r="N1378">
        <v>121245</v>
      </c>
      <c r="O1378" s="2">
        <v>664000</v>
      </c>
    </row>
    <row r="1379" spans="1:15" x14ac:dyDescent="0.2">
      <c r="A1379" s="6">
        <v>50000249</v>
      </c>
      <c r="B1379" s="15">
        <v>1150885</v>
      </c>
      <c r="C1379" t="s">
        <v>591</v>
      </c>
      <c r="D1379">
        <v>8600592943</v>
      </c>
      <c r="E1379" s="6">
        <v>20031023</v>
      </c>
      <c r="F1379">
        <v>6700023</v>
      </c>
      <c r="G1379">
        <v>0</v>
      </c>
      <c r="H1379" s="2">
        <v>664000</v>
      </c>
      <c r="I1379" s="2">
        <v>0</v>
      </c>
      <c r="J1379" s="2">
        <v>0</v>
      </c>
      <c r="K1379" s="2">
        <v>664000</v>
      </c>
      <c r="L1379" s="11">
        <f>VLOOKUP(N1379,'CODIGOS RENTISTICOS'!$A$2:C2419,2,FALSE)</f>
        <v>825000000</v>
      </c>
      <c r="M1379" s="11">
        <f>VLOOKUP(N1379,'CODIGOS RENTISTICOS'!$A$2:D4586,3,FALSE)</f>
        <v>150109</v>
      </c>
      <c r="N1379">
        <v>121245</v>
      </c>
      <c r="O1379" s="2">
        <v>664000</v>
      </c>
    </row>
    <row r="1380" spans="1:15" x14ac:dyDescent="0.2">
      <c r="A1380" s="6">
        <v>50000249</v>
      </c>
      <c r="B1380" s="15">
        <v>1150991</v>
      </c>
      <c r="C1380" t="s">
        <v>591</v>
      </c>
      <c r="D1380">
        <v>79428905</v>
      </c>
      <c r="E1380" s="6">
        <v>20031023</v>
      </c>
      <c r="F1380">
        <v>5610859</v>
      </c>
      <c r="G1380">
        <v>0</v>
      </c>
      <c r="H1380" s="2">
        <v>664000</v>
      </c>
      <c r="I1380" s="2">
        <v>0</v>
      </c>
      <c r="J1380" s="2">
        <v>0</v>
      </c>
      <c r="K1380" s="2">
        <v>664000</v>
      </c>
      <c r="L1380" s="11">
        <f>VLOOKUP(N1380,'CODIGOS RENTISTICOS'!$A$2:C2420,2,FALSE)</f>
        <v>825000000</v>
      </c>
      <c r="M1380" s="11">
        <f>VLOOKUP(N1380,'CODIGOS RENTISTICOS'!$A$2:D4587,3,FALSE)</f>
        <v>150109</v>
      </c>
      <c r="N1380">
        <v>121245</v>
      </c>
      <c r="O1380" s="2">
        <v>664000</v>
      </c>
    </row>
    <row r="1381" spans="1:15" x14ac:dyDescent="0.2">
      <c r="A1381" s="6">
        <v>50000249</v>
      </c>
      <c r="B1381" s="15">
        <v>1372117</v>
      </c>
      <c r="C1381" t="s">
        <v>591</v>
      </c>
      <c r="D1381">
        <v>8300292430</v>
      </c>
      <c r="E1381" s="6">
        <v>20031023</v>
      </c>
      <c r="F1381">
        <v>5219000</v>
      </c>
      <c r="G1381">
        <v>0</v>
      </c>
      <c r="H1381" s="2">
        <v>664000</v>
      </c>
      <c r="I1381" s="2">
        <v>0</v>
      </c>
      <c r="J1381" s="2">
        <v>0</v>
      </c>
      <c r="K1381" s="2">
        <v>664000</v>
      </c>
      <c r="L1381" s="11">
        <f>VLOOKUP(N1381,'CODIGOS RENTISTICOS'!$A$2:C2421,2,FALSE)</f>
        <v>825000000</v>
      </c>
      <c r="M1381" s="11">
        <f>VLOOKUP(N1381,'CODIGOS RENTISTICOS'!$A$2:D4588,3,FALSE)</f>
        <v>150109</v>
      </c>
      <c r="N1381">
        <v>121245</v>
      </c>
      <c r="O1381" s="2">
        <v>664000</v>
      </c>
    </row>
    <row r="1382" spans="1:15" x14ac:dyDescent="0.2">
      <c r="A1382" s="6">
        <v>50000249</v>
      </c>
      <c r="B1382" s="15">
        <v>3008225</v>
      </c>
      <c r="C1382" t="s">
        <v>591</v>
      </c>
      <c r="D1382">
        <v>8300341648</v>
      </c>
      <c r="E1382" s="6">
        <v>20031023</v>
      </c>
      <c r="F1382">
        <v>2864544</v>
      </c>
      <c r="G1382">
        <v>0</v>
      </c>
      <c r="H1382" s="2">
        <v>22200</v>
      </c>
      <c r="I1382" s="2">
        <v>0</v>
      </c>
      <c r="J1382" s="2">
        <v>0</v>
      </c>
      <c r="K1382" s="2">
        <v>22200</v>
      </c>
      <c r="L1382" s="11">
        <f>VLOOKUP(N1382,'CODIGOS RENTISTICOS'!$A$2:C2422,2,FALSE)</f>
        <v>825000000</v>
      </c>
      <c r="M1382" s="11">
        <f>VLOOKUP(N1382,'CODIGOS RENTISTICOS'!$A$2:D4589,3,FALSE)</f>
        <v>150109</v>
      </c>
      <c r="N1382">
        <v>121245</v>
      </c>
      <c r="O1382" s="2">
        <v>22200</v>
      </c>
    </row>
    <row r="1383" spans="1:15" x14ac:dyDescent="0.2">
      <c r="A1383" s="6">
        <v>50000249</v>
      </c>
      <c r="B1383" s="15">
        <v>5052693</v>
      </c>
      <c r="C1383" t="s">
        <v>591</v>
      </c>
      <c r="D1383">
        <v>8001038516</v>
      </c>
      <c r="E1383" s="6">
        <v>20031023</v>
      </c>
      <c r="F1383">
        <v>3210165</v>
      </c>
      <c r="G1383">
        <v>0</v>
      </c>
      <c r="H1383" s="2">
        <v>88533.32</v>
      </c>
      <c r="I1383" s="2">
        <v>0</v>
      </c>
      <c r="J1383" s="2">
        <v>0</v>
      </c>
      <c r="K1383" s="2">
        <v>88533.32</v>
      </c>
      <c r="L1383" s="11">
        <f>VLOOKUP(N1383,'CODIGOS RENTISTICOS'!$A$2:C2423,2,FALSE)</f>
        <v>825000000</v>
      </c>
      <c r="M1383" s="11">
        <f>VLOOKUP(N1383,'CODIGOS RENTISTICOS'!$A$2:D4590,3,FALSE)</f>
        <v>150109</v>
      </c>
      <c r="N1383">
        <v>121245</v>
      </c>
      <c r="O1383" s="2">
        <v>88533.32</v>
      </c>
    </row>
    <row r="1384" spans="1:15" x14ac:dyDescent="0.2">
      <c r="A1384" s="6">
        <v>50000249</v>
      </c>
      <c r="B1384" s="15">
        <v>16388341</v>
      </c>
      <c r="C1384" t="s">
        <v>591</v>
      </c>
      <c r="D1384">
        <v>39017236</v>
      </c>
      <c r="E1384" s="6">
        <v>20031023</v>
      </c>
      <c r="F1384">
        <v>5607199</v>
      </c>
      <c r="G1384">
        <v>0</v>
      </c>
      <c r="H1384" s="2">
        <v>332000</v>
      </c>
      <c r="I1384" s="2">
        <v>0</v>
      </c>
      <c r="J1384" s="2">
        <v>0</v>
      </c>
      <c r="K1384" s="2">
        <v>332000</v>
      </c>
      <c r="L1384" s="11">
        <f>VLOOKUP(N1384,'CODIGOS RENTISTICOS'!$A$2:C2424,2,FALSE)</f>
        <v>96200000</v>
      </c>
      <c r="M1384" s="11">
        <f>VLOOKUP(N1384,'CODIGOS RENTISTICOS'!$A$2:D4591,3,FALSE)</f>
        <v>350101</v>
      </c>
      <c r="N1384">
        <v>121230</v>
      </c>
      <c r="O1384" s="2">
        <v>332000</v>
      </c>
    </row>
    <row r="1385" spans="1:15" x14ac:dyDescent="0.2">
      <c r="A1385" s="6">
        <v>50000249</v>
      </c>
      <c r="B1385" s="15">
        <v>1160099</v>
      </c>
      <c r="C1385" t="s">
        <v>591</v>
      </c>
      <c r="D1385">
        <v>8600395405</v>
      </c>
      <c r="E1385" s="6">
        <v>20031023</v>
      </c>
      <c r="F1385">
        <v>4167950</v>
      </c>
      <c r="G1385">
        <v>0</v>
      </c>
      <c r="H1385" s="2">
        <v>64800</v>
      </c>
      <c r="I1385" s="2">
        <v>0</v>
      </c>
      <c r="J1385" s="2">
        <v>0</v>
      </c>
      <c r="K1385" s="2">
        <v>64800</v>
      </c>
      <c r="L1385" s="11">
        <f>VLOOKUP(N1385,'CODIGOS RENTISTICOS'!$A$2:C2425,2,FALSE)</f>
        <v>910300000</v>
      </c>
      <c r="M1385" s="11">
        <f>VLOOKUP(N1385,'CODIGOS RENTISTICOS'!$A$2:D4592,3,FALSE)</f>
        <v>130113</v>
      </c>
      <c r="N1385">
        <v>121235</v>
      </c>
      <c r="O1385" s="2">
        <v>64800</v>
      </c>
    </row>
    <row r="1386" spans="1:15" x14ac:dyDescent="0.2">
      <c r="A1386" s="6">
        <v>50000249</v>
      </c>
      <c r="B1386" s="15">
        <v>1241330</v>
      </c>
      <c r="C1386" t="s">
        <v>591</v>
      </c>
      <c r="D1386">
        <v>8903222941</v>
      </c>
      <c r="E1386" s="6">
        <v>20031023</v>
      </c>
      <c r="F1386">
        <v>2692911</v>
      </c>
      <c r="G1386">
        <v>0</v>
      </c>
      <c r="H1386" s="2">
        <v>376261</v>
      </c>
      <c r="I1386" s="2">
        <v>0</v>
      </c>
      <c r="J1386" s="2">
        <v>0</v>
      </c>
      <c r="K1386" s="2">
        <v>376261</v>
      </c>
      <c r="L1386" s="11">
        <f>VLOOKUP(N1386,'CODIGOS RENTISTICOS'!$A$2:C2426,2,FALSE)</f>
        <v>96200000</v>
      </c>
      <c r="M1386" s="11">
        <f>VLOOKUP(N1386,'CODIGOS RENTISTICOS'!$A$2:D4593,3,FALSE)</f>
        <v>350101</v>
      </c>
      <c r="N1386">
        <v>121295</v>
      </c>
      <c r="O1386" s="2">
        <v>376261</v>
      </c>
    </row>
    <row r="1387" spans="1:15" x14ac:dyDescent="0.2">
      <c r="A1387" s="6">
        <v>50000249</v>
      </c>
      <c r="B1387" s="15">
        <v>1025109</v>
      </c>
      <c r="C1387" t="s">
        <v>591</v>
      </c>
      <c r="D1387">
        <v>79892664</v>
      </c>
      <c r="E1387" s="6">
        <v>20031023</v>
      </c>
      <c r="F1387">
        <v>2823148</v>
      </c>
      <c r="G1387">
        <v>0</v>
      </c>
      <c r="H1387" s="2">
        <v>2767</v>
      </c>
      <c r="I1387" s="2">
        <v>0</v>
      </c>
      <c r="J1387" s="2">
        <v>0</v>
      </c>
      <c r="K1387" s="2">
        <v>2767</v>
      </c>
      <c r="L1387" s="11">
        <f>VLOOKUP(N1387,'CODIGOS RENTISTICOS'!$A$2:C2427,2,FALSE)</f>
        <v>96400000</v>
      </c>
      <c r="M1387" s="11">
        <f>VLOOKUP(N1387,'CODIGOS RENTISTICOS'!$A$2:D4594,3,FALSE)</f>
        <v>370101</v>
      </c>
      <c r="N1387">
        <v>121280</v>
      </c>
      <c r="O1387" s="2">
        <v>2767</v>
      </c>
    </row>
    <row r="1388" spans="1:15" x14ac:dyDescent="0.2">
      <c r="A1388" s="6">
        <v>50000249</v>
      </c>
      <c r="B1388" s="15">
        <v>1025110</v>
      </c>
      <c r="C1388" t="s">
        <v>591</v>
      </c>
      <c r="D1388">
        <v>79892664</v>
      </c>
      <c r="E1388" s="6">
        <v>20031023</v>
      </c>
      <c r="F1388">
        <v>2823148</v>
      </c>
      <c r="G1388">
        <v>0</v>
      </c>
      <c r="H1388" s="2">
        <v>2767</v>
      </c>
      <c r="I1388" s="2">
        <v>0</v>
      </c>
      <c r="J1388" s="2">
        <v>0</v>
      </c>
      <c r="K1388" s="2">
        <v>2767</v>
      </c>
      <c r="L1388" s="11">
        <f>VLOOKUP(N1388,'CODIGOS RENTISTICOS'!$A$2:C2428,2,FALSE)</f>
        <v>96400000</v>
      </c>
      <c r="M1388" s="11">
        <f>VLOOKUP(N1388,'CODIGOS RENTISTICOS'!$A$2:D4595,3,FALSE)</f>
        <v>370101</v>
      </c>
      <c r="N1388">
        <v>121280</v>
      </c>
      <c r="O1388" s="2">
        <v>2767</v>
      </c>
    </row>
    <row r="1389" spans="1:15" x14ac:dyDescent="0.2">
      <c r="A1389" s="6">
        <v>50000249</v>
      </c>
      <c r="B1389" s="15">
        <v>1025111</v>
      </c>
      <c r="C1389" t="s">
        <v>591</v>
      </c>
      <c r="D1389">
        <v>79892664</v>
      </c>
      <c r="E1389" s="6">
        <v>20031023</v>
      </c>
      <c r="F1389">
        <v>2823148</v>
      </c>
      <c r="G1389">
        <v>0</v>
      </c>
      <c r="H1389" s="2">
        <v>2767</v>
      </c>
      <c r="I1389" s="2">
        <v>0</v>
      </c>
      <c r="J1389" s="2">
        <v>0</v>
      </c>
      <c r="K1389" s="2">
        <v>2767</v>
      </c>
      <c r="L1389" s="11">
        <f>VLOOKUP(N1389,'CODIGOS RENTISTICOS'!$A$2:C2429,2,FALSE)</f>
        <v>96400000</v>
      </c>
      <c r="M1389" s="11">
        <f>VLOOKUP(N1389,'CODIGOS RENTISTICOS'!$A$2:D4596,3,FALSE)</f>
        <v>370101</v>
      </c>
      <c r="N1389">
        <v>121280</v>
      </c>
      <c r="O1389" s="2">
        <v>2767</v>
      </c>
    </row>
    <row r="1390" spans="1:15" x14ac:dyDescent="0.2">
      <c r="A1390" s="6">
        <v>50000249</v>
      </c>
      <c r="B1390" s="15">
        <v>1025112</v>
      </c>
      <c r="C1390" t="s">
        <v>591</v>
      </c>
      <c r="D1390">
        <v>79892664</v>
      </c>
      <c r="E1390" s="6">
        <v>20031023</v>
      </c>
      <c r="F1390">
        <v>2823148</v>
      </c>
      <c r="G1390">
        <v>0</v>
      </c>
      <c r="H1390" s="2">
        <v>2767</v>
      </c>
      <c r="I1390" s="2">
        <v>0</v>
      </c>
      <c r="J1390" s="2">
        <v>0</v>
      </c>
      <c r="K1390" s="2">
        <v>2767</v>
      </c>
      <c r="L1390" s="11">
        <f>VLOOKUP(N1390,'CODIGOS RENTISTICOS'!$A$2:C2430,2,FALSE)</f>
        <v>96400000</v>
      </c>
      <c r="M1390" s="11">
        <f>VLOOKUP(N1390,'CODIGOS RENTISTICOS'!$A$2:D4597,3,FALSE)</f>
        <v>370101</v>
      </c>
      <c r="N1390">
        <v>121280</v>
      </c>
      <c r="O1390" s="2">
        <v>2767</v>
      </c>
    </row>
    <row r="1391" spans="1:15" x14ac:dyDescent="0.2">
      <c r="A1391" s="6">
        <v>50000249</v>
      </c>
      <c r="B1391" s="15">
        <v>1283348</v>
      </c>
      <c r="C1391" t="s">
        <v>591</v>
      </c>
      <c r="D1391">
        <v>8300762511</v>
      </c>
      <c r="E1391" s="6">
        <v>20031023</v>
      </c>
      <c r="F1391">
        <v>6351387</v>
      </c>
      <c r="G1391">
        <v>0</v>
      </c>
      <c r="H1391" s="2">
        <v>5000</v>
      </c>
      <c r="I1391" s="2">
        <v>0</v>
      </c>
      <c r="J1391" s="2">
        <v>0</v>
      </c>
      <c r="K1391" s="2">
        <v>5000</v>
      </c>
      <c r="L1391" s="11">
        <f>VLOOKUP(N1391,'CODIGOS RENTISTICOS'!$A$2:C2431,2,FALSE)</f>
        <v>825000000</v>
      </c>
      <c r="M1391" s="11">
        <f>VLOOKUP(N1391,'CODIGOS RENTISTICOS'!$A$2:D4598,3,FALSE)</f>
        <v>150109</v>
      </c>
      <c r="N1391">
        <v>121245</v>
      </c>
      <c r="O1391" s="2">
        <v>5000</v>
      </c>
    </row>
    <row r="1392" spans="1:15" x14ac:dyDescent="0.2">
      <c r="A1392" s="6">
        <v>50000249</v>
      </c>
      <c r="B1392" s="15">
        <v>1283437</v>
      </c>
      <c r="C1392" t="s">
        <v>591</v>
      </c>
      <c r="D1392">
        <v>8090005550</v>
      </c>
      <c r="E1392" s="6">
        <v>20031023</v>
      </c>
      <c r="F1392">
        <v>6231799</v>
      </c>
      <c r="G1392">
        <v>0</v>
      </c>
      <c r="H1392" s="2">
        <v>44266</v>
      </c>
      <c r="I1392" s="2">
        <v>0</v>
      </c>
      <c r="J1392" s="2">
        <v>0</v>
      </c>
      <c r="K1392" s="2">
        <v>44266</v>
      </c>
      <c r="L1392" s="11">
        <f>VLOOKUP(N1392,'CODIGOS RENTISTICOS'!$A$2:C2432,2,FALSE)</f>
        <v>825000000</v>
      </c>
      <c r="M1392" s="11">
        <f>VLOOKUP(N1392,'CODIGOS RENTISTICOS'!$A$2:D4599,3,FALSE)</f>
        <v>150109</v>
      </c>
      <c r="N1392">
        <v>121245</v>
      </c>
      <c r="O1392" s="2">
        <v>44266</v>
      </c>
    </row>
    <row r="1393" spans="1:15" x14ac:dyDescent="0.2">
      <c r="A1393" s="6">
        <v>50000249</v>
      </c>
      <c r="B1393" s="15">
        <v>1174429</v>
      </c>
      <c r="C1393" t="s">
        <v>591</v>
      </c>
      <c r="D1393">
        <v>8605152047</v>
      </c>
      <c r="E1393" s="6">
        <v>20031023</v>
      </c>
      <c r="F1393">
        <v>2916400</v>
      </c>
      <c r="G1393">
        <v>0</v>
      </c>
      <c r="H1393" s="2">
        <v>1992000</v>
      </c>
      <c r="I1393" s="2">
        <v>0</v>
      </c>
      <c r="J1393" s="2">
        <v>0</v>
      </c>
      <c r="K1393" s="2">
        <v>1992000</v>
      </c>
      <c r="L1393" s="11">
        <f>VLOOKUP(N1393,'CODIGOS RENTISTICOS'!$A$2:C2433,2,FALSE)</f>
        <v>825000000</v>
      </c>
      <c r="M1393" s="11">
        <f>VLOOKUP(N1393,'CODIGOS RENTISTICOS'!$A$2:D4600,3,FALSE)</f>
        <v>150109</v>
      </c>
      <c r="N1393">
        <v>121245</v>
      </c>
      <c r="O1393" s="2">
        <v>1992000</v>
      </c>
    </row>
    <row r="1394" spans="1:15" x14ac:dyDescent="0.2">
      <c r="A1394" s="6">
        <v>50000249</v>
      </c>
      <c r="B1394" s="15">
        <v>1085830</v>
      </c>
      <c r="C1394" t="s">
        <v>591</v>
      </c>
      <c r="D1394">
        <v>28015519</v>
      </c>
      <c r="E1394" s="6">
        <v>20031023</v>
      </c>
      <c r="F1394">
        <v>2851955</v>
      </c>
      <c r="G1394">
        <v>0</v>
      </c>
      <c r="H1394" s="2">
        <v>2767</v>
      </c>
      <c r="I1394" s="2">
        <v>0</v>
      </c>
      <c r="J1394" s="2">
        <v>0</v>
      </c>
      <c r="K1394" s="2">
        <v>2767</v>
      </c>
      <c r="L1394" s="11">
        <f>VLOOKUP(N1394,'CODIGOS RENTISTICOS'!$A$2:C2434,2,FALSE)</f>
        <v>13700000</v>
      </c>
      <c r="M1394" s="11">
        <f>VLOOKUP(N1394,'CODIGOS RENTISTICOS'!$A$2:D4601,3,FALSE)</f>
        <v>290101</v>
      </c>
      <c r="N1394">
        <v>121250</v>
      </c>
      <c r="O1394" s="23">
        <v>2767</v>
      </c>
    </row>
    <row r="1395" spans="1:15" x14ac:dyDescent="0.2">
      <c r="A1395" s="6">
        <v>50000249</v>
      </c>
      <c r="B1395" s="15">
        <v>1228764</v>
      </c>
      <c r="C1395" t="s">
        <v>591</v>
      </c>
      <c r="D1395">
        <v>8600462012</v>
      </c>
      <c r="E1395" s="6">
        <v>20031023</v>
      </c>
      <c r="F1395">
        <v>3200288</v>
      </c>
      <c r="G1395">
        <v>1</v>
      </c>
      <c r="H1395" s="2">
        <v>0</v>
      </c>
      <c r="I1395" s="2">
        <v>0</v>
      </c>
      <c r="J1395" s="2">
        <v>287742</v>
      </c>
      <c r="K1395" s="2">
        <v>287742</v>
      </c>
      <c r="L1395" s="11">
        <f>VLOOKUP(N1395,'CODIGOS RENTISTICOS'!$A$2:C2435,2,FALSE)</f>
        <v>825000000</v>
      </c>
      <c r="M1395" s="11">
        <f>VLOOKUP(N1395,'CODIGOS RENTISTICOS'!$A$2:D4602,3,FALSE)</f>
        <v>150109</v>
      </c>
      <c r="N1395">
        <v>121245</v>
      </c>
      <c r="O1395" s="2">
        <v>287742</v>
      </c>
    </row>
    <row r="1396" spans="1:15" x14ac:dyDescent="0.2">
      <c r="A1396" s="6">
        <v>50000249</v>
      </c>
      <c r="B1396" s="15">
        <v>1252658</v>
      </c>
      <c r="C1396" t="s">
        <v>591</v>
      </c>
      <c r="D1396">
        <v>8000146421</v>
      </c>
      <c r="E1396" s="6">
        <v>20031023</v>
      </c>
      <c r="F1396">
        <v>3242990</v>
      </c>
      <c r="G1396">
        <v>0</v>
      </c>
      <c r="H1396" s="2">
        <v>1365431</v>
      </c>
      <c r="I1396" s="2">
        <v>0</v>
      </c>
      <c r="J1396" s="2">
        <v>0</v>
      </c>
      <c r="K1396" s="2">
        <v>1365431</v>
      </c>
      <c r="L1396" s="11">
        <f>VLOOKUP(N1396,'CODIGOS RENTISTICOS'!$A$2:C2436,2,FALSE)</f>
        <v>825000000</v>
      </c>
      <c r="M1396" s="11">
        <f>VLOOKUP(N1396,'CODIGOS RENTISTICOS'!$A$2:D4603,3,FALSE)</f>
        <v>150109</v>
      </c>
      <c r="N1396">
        <v>121245</v>
      </c>
      <c r="O1396" s="2">
        <v>1365431</v>
      </c>
    </row>
    <row r="1397" spans="1:15" x14ac:dyDescent="0.2">
      <c r="A1397" s="6">
        <v>50000249</v>
      </c>
      <c r="B1397" s="15">
        <v>15689198</v>
      </c>
      <c r="C1397" t="s">
        <v>591</v>
      </c>
      <c r="D1397">
        <v>8200028246</v>
      </c>
      <c r="E1397" s="6">
        <v>20031023</v>
      </c>
      <c r="F1397">
        <v>7385806</v>
      </c>
      <c r="G1397">
        <v>0</v>
      </c>
      <c r="H1397" s="2">
        <v>66405</v>
      </c>
      <c r="I1397" s="2">
        <v>0</v>
      </c>
      <c r="J1397" s="2">
        <v>0</v>
      </c>
      <c r="K1397" s="2">
        <v>66405</v>
      </c>
      <c r="L1397" s="11">
        <f>VLOOKUP(N1397,'CODIGOS RENTISTICOS'!$A$2:C2437,2,FALSE)</f>
        <v>825000000</v>
      </c>
      <c r="M1397" s="11">
        <f>VLOOKUP(N1397,'CODIGOS RENTISTICOS'!$A$2:D4604,3,FALSE)</f>
        <v>150109</v>
      </c>
      <c r="N1397">
        <v>121245</v>
      </c>
      <c r="O1397" s="2">
        <v>66405</v>
      </c>
    </row>
    <row r="1398" spans="1:15" x14ac:dyDescent="0.2">
      <c r="A1398" s="6">
        <v>50000249</v>
      </c>
      <c r="B1398" s="15">
        <v>15689199</v>
      </c>
      <c r="C1398" t="s">
        <v>591</v>
      </c>
      <c r="D1398">
        <v>8200028246</v>
      </c>
      <c r="E1398" s="6">
        <v>20031023</v>
      </c>
      <c r="F1398">
        <v>7385806</v>
      </c>
      <c r="G1398">
        <v>0</v>
      </c>
      <c r="H1398" s="2">
        <v>22135</v>
      </c>
      <c r="I1398" s="2">
        <v>0</v>
      </c>
      <c r="J1398" s="2">
        <v>0</v>
      </c>
      <c r="K1398" s="2">
        <v>22135</v>
      </c>
      <c r="L1398" s="11">
        <f>VLOOKUP(N1398,'CODIGOS RENTISTICOS'!$A$2:C2438,2,FALSE)</f>
        <v>825000000</v>
      </c>
      <c r="M1398" s="11">
        <f>VLOOKUP(N1398,'CODIGOS RENTISTICOS'!$A$2:D4605,3,FALSE)</f>
        <v>150109</v>
      </c>
      <c r="N1398">
        <v>121245</v>
      </c>
      <c r="O1398" s="2">
        <v>22135</v>
      </c>
    </row>
    <row r="1399" spans="1:15" x14ac:dyDescent="0.2">
      <c r="A1399" s="6">
        <v>50000249</v>
      </c>
      <c r="B1399" s="15">
        <v>1269787</v>
      </c>
      <c r="C1399" t="s">
        <v>591</v>
      </c>
      <c r="D1399">
        <v>79813390</v>
      </c>
      <c r="E1399" s="6">
        <v>20031023</v>
      </c>
      <c r="F1399">
        <v>3675792</v>
      </c>
      <c r="G1399">
        <v>0</v>
      </c>
      <c r="H1399" s="2">
        <v>4000</v>
      </c>
      <c r="I1399" s="2">
        <v>0</v>
      </c>
      <c r="J1399" s="2">
        <v>0</v>
      </c>
      <c r="K1399" s="2">
        <v>4000</v>
      </c>
      <c r="L1399" s="11">
        <f>VLOOKUP(N1399,'CODIGOS RENTISTICOS'!$A$2:C2439,2,FALSE)</f>
        <v>11500000</v>
      </c>
      <c r="M1399" s="11">
        <f>VLOOKUP(N1399,'CODIGOS RENTISTICOS'!$A$2:D4606,3,FALSE)</f>
        <v>130101</v>
      </c>
      <c r="N1399">
        <v>12102119</v>
      </c>
      <c r="O1399" s="2">
        <v>4000</v>
      </c>
    </row>
    <row r="1400" spans="1:15" x14ac:dyDescent="0.2">
      <c r="A1400" s="6">
        <v>50000249</v>
      </c>
      <c r="B1400" s="15">
        <v>14328510</v>
      </c>
      <c r="C1400" t="s">
        <v>591</v>
      </c>
      <c r="D1400">
        <v>7305301</v>
      </c>
      <c r="E1400" s="6">
        <v>20031023</v>
      </c>
      <c r="F1400">
        <v>6020796</v>
      </c>
      <c r="G1400">
        <v>0</v>
      </c>
      <c r="H1400" s="2">
        <v>22133</v>
      </c>
      <c r="I1400" s="2">
        <v>0</v>
      </c>
      <c r="J1400" s="2">
        <v>0</v>
      </c>
      <c r="K1400" s="2">
        <v>22133</v>
      </c>
      <c r="L1400" s="11">
        <f>VLOOKUP(N1400,'CODIGOS RENTISTICOS'!$A$2:C2440,2,FALSE)</f>
        <v>825000000</v>
      </c>
      <c r="M1400" s="11">
        <f>VLOOKUP(N1400,'CODIGOS RENTISTICOS'!$A$2:D4607,3,FALSE)</f>
        <v>150109</v>
      </c>
      <c r="N1400">
        <v>121245</v>
      </c>
      <c r="O1400" s="2">
        <v>22133</v>
      </c>
    </row>
    <row r="1401" spans="1:15" x14ac:dyDescent="0.2">
      <c r="A1401" s="6">
        <v>50000249</v>
      </c>
      <c r="B1401" s="15">
        <v>14328542</v>
      </c>
      <c r="C1401" t="s">
        <v>591</v>
      </c>
      <c r="D1401">
        <v>8600313427</v>
      </c>
      <c r="E1401" s="6">
        <v>20031023</v>
      </c>
      <c r="F1401">
        <v>4085060</v>
      </c>
      <c r="G1401">
        <v>0</v>
      </c>
      <c r="H1401" s="2">
        <v>664000</v>
      </c>
      <c r="I1401" s="2">
        <v>0</v>
      </c>
      <c r="J1401" s="2">
        <v>0</v>
      </c>
      <c r="K1401" s="2">
        <v>664000</v>
      </c>
      <c r="L1401" s="11">
        <f>VLOOKUP(N1401,'CODIGOS RENTISTICOS'!$A$2:C2441,2,FALSE)</f>
        <v>825000000</v>
      </c>
      <c r="M1401" s="11">
        <f>VLOOKUP(N1401,'CODIGOS RENTISTICOS'!$A$2:D4608,3,FALSE)</f>
        <v>150109</v>
      </c>
      <c r="N1401">
        <v>121245</v>
      </c>
      <c r="O1401" s="2">
        <v>664000</v>
      </c>
    </row>
    <row r="1402" spans="1:15" x14ac:dyDescent="0.2">
      <c r="A1402" s="6">
        <v>50000249</v>
      </c>
      <c r="B1402" s="15">
        <v>14328573</v>
      </c>
      <c r="C1402" t="s">
        <v>591</v>
      </c>
      <c r="D1402">
        <v>8002410124</v>
      </c>
      <c r="E1402" s="6">
        <v>20031023</v>
      </c>
      <c r="F1402">
        <v>2361019</v>
      </c>
      <c r="G1402">
        <v>0</v>
      </c>
      <c r="H1402" s="2">
        <v>3</v>
      </c>
      <c r="I1402" s="2">
        <v>0</v>
      </c>
      <c r="J1402" s="2">
        <v>0</v>
      </c>
      <c r="K1402" s="2">
        <v>3</v>
      </c>
      <c r="L1402" s="11">
        <f>VLOOKUP(N1402,'CODIGOS RENTISTICOS'!$A$2:C2442,2,FALSE)</f>
        <v>825000000</v>
      </c>
      <c r="M1402" s="11">
        <f>VLOOKUP(N1402,'CODIGOS RENTISTICOS'!$A$2:D4609,3,FALSE)</f>
        <v>150109</v>
      </c>
      <c r="N1402">
        <v>121245</v>
      </c>
      <c r="O1402" s="2">
        <v>3</v>
      </c>
    </row>
    <row r="1403" spans="1:15" x14ac:dyDescent="0.2">
      <c r="A1403" s="6">
        <v>50000249</v>
      </c>
      <c r="B1403" s="15">
        <v>14328611</v>
      </c>
      <c r="C1403" t="s">
        <v>591</v>
      </c>
      <c r="D1403">
        <v>19156457</v>
      </c>
      <c r="E1403" s="6">
        <v>20031023</v>
      </c>
      <c r="F1403">
        <v>2217403</v>
      </c>
      <c r="G1403">
        <v>0</v>
      </c>
      <c r="H1403" s="2">
        <v>88532</v>
      </c>
      <c r="I1403" s="2">
        <v>0</v>
      </c>
      <c r="J1403" s="2">
        <v>0</v>
      </c>
      <c r="K1403" s="2">
        <v>88532</v>
      </c>
      <c r="L1403" s="11">
        <f>VLOOKUP(N1403,'CODIGOS RENTISTICOS'!$A$2:C2443,2,FALSE)</f>
        <v>825000000</v>
      </c>
      <c r="M1403" s="11">
        <f>VLOOKUP(N1403,'CODIGOS RENTISTICOS'!$A$2:D4610,3,FALSE)</f>
        <v>150109</v>
      </c>
      <c r="N1403">
        <v>121245</v>
      </c>
      <c r="O1403" s="2">
        <v>88532</v>
      </c>
    </row>
    <row r="1404" spans="1:15" x14ac:dyDescent="0.2">
      <c r="A1404" s="6">
        <v>50000249</v>
      </c>
      <c r="B1404" s="15">
        <v>14328702</v>
      </c>
      <c r="C1404" t="s">
        <v>591</v>
      </c>
      <c r="D1404">
        <v>8002247406</v>
      </c>
      <c r="E1404" s="6">
        <v>20031023</v>
      </c>
      <c r="F1404">
        <v>2168875</v>
      </c>
      <c r="G1404">
        <v>0</v>
      </c>
      <c r="H1404" s="2">
        <v>21133</v>
      </c>
      <c r="I1404" s="2">
        <v>0</v>
      </c>
      <c r="J1404" s="2">
        <v>0</v>
      </c>
      <c r="K1404" s="2">
        <v>21133</v>
      </c>
      <c r="L1404" s="11">
        <f>VLOOKUP(N1404,'CODIGOS RENTISTICOS'!$A$2:C2444,2,FALSE)</f>
        <v>825000000</v>
      </c>
      <c r="M1404" s="11">
        <f>VLOOKUP(N1404,'CODIGOS RENTISTICOS'!$A$2:D4611,3,FALSE)</f>
        <v>150109</v>
      </c>
      <c r="N1404">
        <v>121245</v>
      </c>
      <c r="O1404" s="2">
        <v>21133</v>
      </c>
    </row>
    <row r="1405" spans="1:15" x14ac:dyDescent="0.2">
      <c r="A1405" s="6">
        <v>50000249</v>
      </c>
      <c r="B1405" s="15">
        <v>14329591</v>
      </c>
      <c r="C1405" t="s">
        <v>591</v>
      </c>
      <c r="D1405">
        <v>79064561</v>
      </c>
      <c r="E1405" s="6">
        <v>20031023</v>
      </c>
      <c r="F1405">
        <v>3611714</v>
      </c>
      <c r="G1405">
        <v>0</v>
      </c>
      <c r="H1405" s="2">
        <v>9000</v>
      </c>
      <c r="I1405" s="2">
        <v>0</v>
      </c>
      <c r="J1405" s="2">
        <v>0</v>
      </c>
      <c r="K1405" s="2">
        <v>9000</v>
      </c>
      <c r="L1405" s="11">
        <f>VLOOKUP(N1405,'CODIGOS RENTISTICOS'!$A$2:C2445,2,FALSE)</f>
        <v>825000000</v>
      </c>
      <c r="M1405" s="11">
        <f>VLOOKUP(N1405,'CODIGOS RENTISTICOS'!$A$2:D4612,3,FALSE)</f>
        <v>150109</v>
      </c>
      <c r="N1405">
        <v>121245</v>
      </c>
      <c r="O1405" s="2">
        <v>9000</v>
      </c>
    </row>
    <row r="1406" spans="1:15" x14ac:dyDescent="0.2">
      <c r="A1406" s="6">
        <v>50000249</v>
      </c>
      <c r="B1406" s="15">
        <v>14465869</v>
      </c>
      <c r="C1406" t="s">
        <v>591</v>
      </c>
      <c r="D1406">
        <v>8200013082</v>
      </c>
      <c r="E1406" s="6">
        <v>20031023</v>
      </c>
      <c r="F1406">
        <v>6152807</v>
      </c>
      <c r="G1406">
        <v>0</v>
      </c>
      <c r="H1406" s="2">
        <v>66399</v>
      </c>
      <c r="I1406" s="2">
        <v>0</v>
      </c>
      <c r="J1406" s="2">
        <v>0</v>
      </c>
      <c r="K1406" s="2">
        <v>66399</v>
      </c>
      <c r="L1406" s="11">
        <f>VLOOKUP(N1406,'CODIGOS RENTISTICOS'!$A$2:C2446,2,FALSE)</f>
        <v>825000000</v>
      </c>
      <c r="M1406" s="11">
        <f>VLOOKUP(N1406,'CODIGOS RENTISTICOS'!$A$2:D4613,3,FALSE)</f>
        <v>150109</v>
      </c>
      <c r="N1406">
        <v>121245</v>
      </c>
      <c r="O1406" s="2">
        <v>66399</v>
      </c>
    </row>
    <row r="1407" spans="1:15" x14ac:dyDescent="0.2">
      <c r="A1407" s="6">
        <v>50000249</v>
      </c>
      <c r="B1407" s="15">
        <v>14465951</v>
      </c>
      <c r="C1407" t="s">
        <v>591</v>
      </c>
      <c r="D1407">
        <v>8600621122</v>
      </c>
      <c r="E1407" s="6">
        <v>20031023</v>
      </c>
      <c r="F1407">
        <v>6133031</v>
      </c>
      <c r="G1407">
        <v>0</v>
      </c>
      <c r="H1407" s="2">
        <v>22133</v>
      </c>
      <c r="I1407" s="2">
        <v>0</v>
      </c>
      <c r="J1407" s="2">
        <v>0</v>
      </c>
      <c r="K1407" s="2">
        <v>22133</v>
      </c>
      <c r="L1407" s="11">
        <f>VLOOKUP(N1407,'CODIGOS RENTISTICOS'!$A$2:C2447,2,FALSE)</f>
        <v>825000000</v>
      </c>
      <c r="M1407" s="11">
        <f>VLOOKUP(N1407,'CODIGOS RENTISTICOS'!$A$2:D4614,3,FALSE)</f>
        <v>150109</v>
      </c>
      <c r="N1407">
        <v>121245</v>
      </c>
      <c r="O1407" s="2">
        <v>22133</v>
      </c>
    </row>
    <row r="1408" spans="1:15" x14ac:dyDescent="0.2">
      <c r="A1408" s="6">
        <v>50000249</v>
      </c>
      <c r="B1408" s="15">
        <v>15115625</v>
      </c>
      <c r="C1408" t="s">
        <v>591</v>
      </c>
      <c r="D1408">
        <v>19050532</v>
      </c>
      <c r="E1408" s="6">
        <v>20031023</v>
      </c>
      <c r="F1408">
        <v>3381656</v>
      </c>
      <c r="G1408">
        <v>0</v>
      </c>
      <c r="H1408" s="2">
        <v>1992000</v>
      </c>
      <c r="I1408" s="2">
        <v>0</v>
      </c>
      <c r="J1408" s="2">
        <v>0</v>
      </c>
      <c r="K1408" s="2">
        <v>1992000</v>
      </c>
      <c r="L1408" s="11">
        <f>VLOOKUP(N1408,'CODIGOS RENTISTICOS'!$A$2:C2448,2,FALSE)</f>
        <v>825000000</v>
      </c>
      <c r="M1408" s="11">
        <f>VLOOKUP(N1408,'CODIGOS RENTISTICOS'!$A$2:D4615,3,FALSE)</f>
        <v>150109</v>
      </c>
      <c r="N1408">
        <v>121245</v>
      </c>
      <c r="O1408" s="2">
        <v>1992000</v>
      </c>
    </row>
    <row r="1409" spans="1:15" x14ac:dyDescent="0.2">
      <c r="A1409" s="6">
        <v>50000249</v>
      </c>
      <c r="B1409" s="15">
        <v>17251278</v>
      </c>
      <c r="C1409" t="s">
        <v>591</v>
      </c>
      <c r="D1409">
        <v>8002247406</v>
      </c>
      <c r="E1409" s="6">
        <v>20031023</v>
      </c>
      <c r="F1409">
        <v>2168875</v>
      </c>
      <c r="G1409">
        <v>0</v>
      </c>
      <c r="H1409" s="2">
        <v>1000</v>
      </c>
      <c r="I1409" s="2">
        <v>0</v>
      </c>
      <c r="J1409" s="2">
        <v>0</v>
      </c>
      <c r="K1409" s="2">
        <v>1000</v>
      </c>
      <c r="L1409" s="11">
        <f>VLOOKUP(N1409,'CODIGOS RENTISTICOS'!$A$2:C2449,2,FALSE)</f>
        <v>825000000</v>
      </c>
      <c r="M1409" s="11">
        <f>VLOOKUP(N1409,'CODIGOS RENTISTICOS'!$A$2:D4616,3,FALSE)</f>
        <v>150109</v>
      </c>
      <c r="N1409">
        <v>121245</v>
      </c>
      <c r="O1409" s="2">
        <v>1000</v>
      </c>
    </row>
    <row r="1410" spans="1:15" x14ac:dyDescent="0.2">
      <c r="A1410" s="6">
        <v>50000249</v>
      </c>
      <c r="B1410" s="15">
        <v>1441569</v>
      </c>
      <c r="C1410" t="s">
        <v>591</v>
      </c>
      <c r="D1410">
        <v>8600386559</v>
      </c>
      <c r="E1410" s="6">
        <v>20031023</v>
      </c>
      <c r="F1410">
        <v>3377880</v>
      </c>
      <c r="G1410">
        <v>0</v>
      </c>
      <c r="H1410" s="2">
        <v>1992000</v>
      </c>
      <c r="I1410" s="2">
        <v>0</v>
      </c>
      <c r="J1410" s="2">
        <v>0</v>
      </c>
      <c r="K1410" s="2">
        <v>1992000</v>
      </c>
      <c r="L1410" s="11">
        <f>VLOOKUP(N1410,'CODIGOS RENTISTICOS'!$A$2:C2450,2,FALSE)</f>
        <v>825000000</v>
      </c>
      <c r="M1410" s="11">
        <f>VLOOKUP(N1410,'CODIGOS RENTISTICOS'!$A$2:D4617,3,FALSE)</f>
        <v>150109</v>
      </c>
      <c r="N1410">
        <v>121245</v>
      </c>
      <c r="O1410" s="2">
        <v>1992000</v>
      </c>
    </row>
    <row r="1411" spans="1:15" x14ac:dyDescent="0.2">
      <c r="A1411" s="6">
        <v>50000249</v>
      </c>
      <c r="B1411" s="15">
        <v>18779367</v>
      </c>
      <c r="C1411" t="s">
        <v>593</v>
      </c>
      <c r="D1411">
        <v>8389624</v>
      </c>
      <c r="E1411" s="6">
        <v>20031023</v>
      </c>
      <c r="F1411">
        <v>2163881</v>
      </c>
      <c r="G1411">
        <v>0</v>
      </c>
      <c r="H1411" s="2">
        <v>3000</v>
      </c>
      <c r="I1411" s="2">
        <v>0</v>
      </c>
      <c r="J1411" s="2">
        <v>0</v>
      </c>
      <c r="K1411" s="2">
        <v>3000</v>
      </c>
      <c r="L1411" s="11">
        <f>VLOOKUP(N1411,'CODIGOS RENTISTICOS'!$A$2:C2451,2,FALSE)</f>
        <v>11500000</v>
      </c>
      <c r="M1411" s="11">
        <f>VLOOKUP(N1411,'CODIGOS RENTISTICOS'!$A$2:D4618,3,FALSE)</f>
        <v>130101</v>
      </c>
      <c r="N1411">
        <v>12102020</v>
      </c>
      <c r="O1411" s="2">
        <v>3000</v>
      </c>
    </row>
    <row r="1412" spans="1:15" x14ac:dyDescent="0.2">
      <c r="A1412" s="6">
        <v>50000249</v>
      </c>
      <c r="B1412" s="15">
        <v>18779368</v>
      </c>
      <c r="C1412" t="s">
        <v>593</v>
      </c>
      <c r="D1412">
        <v>70067542</v>
      </c>
      <c r="E1412" s="6">
        <v>20031023</v>
      </c>
      <c r="F1412">
        <v>2163881</v>
      </c>
      <c r="G1412">
        <v>0</v>
      </c>
      <c r="H1412" s="2">
        <v>3000</v>
      </c>
      <c r="I1412" s="2">
        <v>0</v>
      </c>
      <c r="J1412" s="2">
        <v>0</v>
      </c>
      <c r="K1412" s="2">
        <v>3000</v>
      </c>
      <c r="L1412" s="11">
        <f>VLOOKUP(N1412,'CODIGOS RENTISTICOS'!$A$2:C2452,2,FALSE)</f>
        <v>11500000</v>
      </c>
      <c r="M1412" s="11">
        <f>VLOOKUP(N1412,'CODIGOS RENTISTICOS'!$A$2:D4619,3,FALSE)</f>
        <v>130101</v>
      </c>
      <c r="N1412">
        <v>12102020</v>
      </c>
      <c r="O1412" s="2">
        <v>3000</v>
      </c>
    </row>
    <row r="1413" spans="1:15" x14ac:dyDescent="0.2">
      <c r="A1413" s="6">
        <v>50000249</v>
      </c>
      <c r="B1413" s="15">
        <v>1263917</v>
      </c>
      <c r="C1413" t="s">
        <v>593</v>
      </c>
      <c r="D1413">
        <v>8909016725</v>
      </c>
      <c r="E1413" s="6">
        <v>20031023</v>
      </c>
      <c r="F1413">
        <v>3788333</v>
      </c>
      <c r="G1413">
        <v>0</v>
      </c>
      <c r="H1413" s="2">
        <v>22130</v>
      </c>
      <c r="I1413" s="2">
        <v>0</v>
      </c>
      <c r="J1413" s="2">
        <v>0</v>
      </c>
      <c r="K1413" s="2">
        <v>22130</v>
      </c>
      <c r="L1413" s="11">
        <f>VLOOKUP(N1413,'CODIGOS RENTISTICOS'!$A$2:C2453,2,FALSE)</f>
        <v>825000000</v>
      </c>
      <c r="M1413" s="11">
        <f>VLOOKUP(N1413,'CODIGOS RENTISTICOS'!$A$2:D4620,3,FALSE)</f>
        <v>150109</v>
      </c>
      <c r="N1413">
        <v>121245</v>
      </c>
      <c r="O1413" s="2">
        <v>22130</v>
      </c>
    </row>
    <row r="1414" spans="1:15" x14ac:dyDescent="0.2">
      <c r="A1414" s="6">
        <v>50000249</v>
      </c>
      <c r="B1414" s="15">
        <v>1420651</v>
      </c>
      <c r="C1414" t="s">
        <v>593</v>
      </c>
      <c r="D1414">
        <v>8909837068</v>
      </c>
      <c r="E1414" s="6">
        <v>20031023</v>
      </c>
      <c r="F1414">
        <v>8595037</v>
      </c>
      <c r="G1414">
        <v>1</v>
      </c>
      <c r="H1414" s="2">
        <v>0</v>
      </c>
      <c r="I1414" s="2">
        <v>0</v>
      </c>
      <c r="J1414" s="2">
        <v>6502650</v>
      </c>
      <c r="K1414" s="2">
        <v>6502650</v>
      </c>
      <c r="L1414" s="11">
        <f>VLOOKUP(N1414,'CODIGOS RENTISTICOS'!$A$2:C2454,2,FALSE)</f>
        <v>11800000</v>
      </c>
      <c r="M1414" s="11">
        <f>VLOOKUP(N1414,'CODIGOS RENTISTICOS'!$A$2:D4621,3,FALSE)</f>
        <v>240101</v>
      </c>
      <c r="N1414">
        <v>121265</v>
      </c>
      <c r="O1414" s="2">
        <v>6502650</v>
      </c>
    </row>
    <row r="1415" spans="1:15" x14ac:dyDescent="0.2">
      <c r="A1415" s="6">
        <v>50000249</v>
      </c>
      <c r="B1415" s="15">
        <v>954861</v>
      </c>
      <c r="C1415" t="s">
        <v>593</v>
      </c>
      <c r="D1415">
        <v>8909304747</v>
      </c>
      <c r="E1415" s="6">
        <v>20031023</v>
      </c>
      <c r="F1415">
        <v>2114511</v>
      </c>
      <c r="G1415">
        <v>0</v>
      </c>
      <c r="H1415" s="2">
        <v>1837122</v>
      </c>
      <c r="I1415" s="2">
        <v>0</v>
      </c>
      <c r="J1415" s="2">
        <v>0</v>
      </c>
      <c r="K1415" s="2">
        <v>1837122</v>
      </c>
      <c r="L1415" s="11">
        <f>VLOOKUP(N1415,'CODIGOS RENTISTICOS'!$A$2:C2455,2,FALSE)</f>
        <v>825000000</v>
      </c>
      <c r="M1415" s="11">
        <f>VLOOKUP(N1415,'CODIGOS RENTISTICOS'!$A$2:D4622,3,FALSE)</f>
        <v>150109</v>
      </c>
      <c r="N1415">
        <v>121245</v>
      </c>
      <c r="O1415" s="2">
        <v>1837122</v>
      </c>
    </row>
    <row r="1416" spans="1:15" x14ac:dyDescent="0.2">
      <c r="A1416" s="6">
        <v>50000249</v>
      </c>
      <c r="B1416" s="15">
        <v>19157004</v>
      </c>
      <c r="C1416" t="s">
        <v>593</v>
      </c>
      <c r="D1416">
        <v>71660653</v>
      </c>
      <c r="E1416" s="6">
        <v>20031023</v>
      </c>
      <c r="F1416">
        <v>2640574</v>
      </c>
      <c r="G1416">
        <v>0</v>
      </c>
      <c r="H1416" s="2">
        <v>55400</v>
      </c>
      <c r="I1416" s="2">
        <v>0</v>
      </c>
      <c r="J1416" s="2">
        <v>0</v>
      </c>
      <c r="K1416" s="2">
        <v>55400</v>
      </c>
      <c r="L1416" s="11">
        <f>VLOOKUP(N1416,'CODIGOS RENTISTICOS'!$A$2:C2456,2,FALSE)</f>
        <v>96300000</v>
      </c>
      <c r="M1416" s="11">
        <f>VLOOKUP(N1416,'CODIGOS RENTISTICOS'!$A$2:D4623,3,FALSE)</f>
        <v>360101</v>
      </c>
      <c r="N1416">
        <v>121270</v>
      </c>
      <c r="O1416" s="2">
        <v>55400</v>
      </c>
    </row>
    <row r="1417" spans="1:15" x14ac:dyDescent="0.2">
      <c r="A1417" s="6">
        <v>50000249</v>
      </c>
      <c r="B1417" s="15">
        <v>1027306</v>
      </c>
      <c r="C1417" t="s">
        <v>595</v>
      </c>
      <c r="D1417">
        <v>8020132295</v>
      </c>
      <c r="E1417" s="6">
        <v>20031023</v>
      </c>
      <c r="F1417">
        <v>3689110</v>
      </c>
      <c r="G1417">
        <v>0</v>
      </c>
      <c r="H1417" s="2">
        <v>332000</v>
      </c>
      <c r="I1417" s="2">
        <v>0</v>
      </c>
      <c r="J1417" s="2">
        <v>0</v>
      </c>
      <c r="K1417" s="2">
        <v>332000</v>
      </c>
      <c r="L1417" s="11">
        <f>VLOOKUP(N1417,'CODIGOS RENTISTICOS'!$A$2:C2457,2,FALSE)</f>
        <v>825000000</v>
      </c>
      <c r="M1417" s="11">
        <f>VLOOKUP(N1417,'CODIGOS RENTISTICOS'!$A$2:D4624,3,FALSE)</f>
        <v>150109</v>
      </c>
      <c r="N1417">
        <v>121245</v>
      </c>
      <c r="O1417" s="2">
        <v>332000</v>
      </c>
    </row>
    <row r="1418" spans="1:15" x14ac:dyDescent="0.2">
      <c r="A1418" s="6">
        <v>50000249</v>
      </c>
      <c r="B1418" s="15">
        <v>685344</v>
      </c>
      <c r="C1418" t="s">
        <v>718</v>
      </c>
      <c r="D1418">
        <v>22790593</v>
      </c>
      <c r="E1418" s="6">
        <v>20031023</v>
      </c>
      <c r="F1418">
        <v>6742086</v>
      </c>
      <c r="G1418">
        <v>0</v>
      </c>
      <c r="H1418" s="2">
        <v>162680</v>
      </c>
      <c r="I1418" s="2">
        <v>0</v>
      </c>
      <c r="J1418" s="2">
        <v>0</v>
      </c>
      <c r="K1418" s="2">
        <v>162680</v>
      </c>
      <c r="L1418" s="11">
        <f>VLOOKUP(N1418,'CODIGOS RENTISTICOS'!$A$2:C2458,2,FALSE)</f>
        <v>11100000</v>
      </c>
      <c r="M1418" s="11">
        <f>VLOOKUP(N1418,'CODIGOS RENTISTICOS'!$A$2:D4625,3,FALSE)</f>
        <v>150101</v>
      </c>
      <c r="N1418">
        <v>121275</v>
      </c>
      <c r="O1418" s="2">
        <v>162680</v>
      </c>
    </row>
    <row r="1419" spans="1:15" x14ac:dyDescent="0.2">
      <c r="A1419" s="6">
        <v>50000249</v>
      </c>
      <c r="B1419" s="15">
        <v>686984</v>
      </c>
      <c r="C1419" t="s">
        <v>718</v>
      </c>
      <c r="D1419">
        <v>45480044</v>
      </c>
      <c r="E1419" s="6">
        <v>20031023</v>
      </c>
      <c r="F1419">
        <v>6642954</v>
      </c>
      <c r="G1419">
        <v>0</v>
      </c>
      <c r="H1419" s="2">
        <v>332000</v>
      </c>
      <c r="I1419" s="2">
        <v>0</v>
      </c>
      <c r="J1419" s="2">
        <v>0</v>
      </c>
      <c r="K1419" s="2">
        <v>332000</v>
      </c>
      <c r="L1419" s="11">
        <f>VLOOKUP(N1419,'CODIGOS RENTISTICOS'!$A$2:C2459,2,FALSE)</f>
        <v>11100000</v>
      </c>
      <c r="M1419" s="11">
        <f>VLOOKUP(N1419,'CODIGOS RENTISTICOS'!$A$2:D4626,3,FALSE)</f>
        <v>150101</v>
      </c>
      <c r="N1419">
        <v>121275</v>
      </c>
      <c r="O1419" s="2">
        <v>332000</v>
      </c>
    </row>
    <row r="1420" spans="1:15" x14ac:dyDescent="0.2">
      <c r="A1420" s="6">
        <v>50000249</v>
      </c>
      <c r="B1420" s="15">
        <v>686988</v>
      </c>
      <c r="C1420" t="s">
        <v>718</v>
      </c>
      <c r="D1420">
        <v>15015063</v>
      </c>
      <c r="E1420" s="6">
        <v>20031023</v>
      </c>
      <c r="F1420">
        <v>6817195</v>
      </c>
      <c r="G1420">
        <v>0</v>
      </c>
      <c r="H1420" s="2">
        <v>332000</v>
      </c>
      <c r="I1420" s="2">
        <v>0</v>
      </c>
      <c r="J1420" s="2">
        <v>0</v>
      </c>
      <c r="K1420" s="2">
        <v>332000</v>
      </c>
      <c r="L1420" s="11">
        <f>VLOOKUP(N1420,'CODIGOS RENTISTICOS'!$A$2:C2460,2,FALSE)</f>
        <v>11100000</v>
      </c>
      <c r="M1420" s="11">
        <f>VLOOKUP(N1420,'CODIGOS RENTISTICOS'!$A$2:D4627,3,FALSE)</f>
        <v>150101</v>
      </c>
      <c r="N1420">
        <v>121275</v>
      </c>
      <c r="O1420" s="2">
        <v>332000</v>
      </c>
    </row>
    <row r="1421" spans="1:15" x14ac:dyDescent="0.2">
      <c r="A1421" s="6">
        <v>50000249</v>
      </c>
      <c r="B1421" s="15">
        <v>888627</v>
      </c>
      <c r="C1421" t="s">
        <v>816</v>
      </c>
      <c r="D1421">
        <v>8918002191</v>
      </c>
      <c r="E1421" s="6">
        <v>20031023</v>
      </c>
      <c r="F1421">
        <v>7444384</v>
      </c>
      <c r="G1421">
        <v>1</v>
      </c>
      <c r="H1421" s="2">
        <v>0</v>
      </c>
      <c r="I1421" s="2">
        <v>0</v>
      </c>
      <c r="J1421" s="2">
        <v>607783146</v>
      </c>
      <c r="K1421" s="2">
        <v>607783146</v>
      </c>
      <c r="L1421" s="11">
        <f>VLOOKUP(N1421,'CODIGOS RENTISTICOS'!$A$2:C2461,2,FALSE)</f>
        <v>10200000</v>
      </c>
      <c r="M1421" s="11">
        <f>VLOOKUP(N1421,'CODIGOS RENTISTICOS'!$A$2:D4628,3,FALSE)</f>
        <v>260101</v>
      </c>
      <c r="N1421">
        <v>6002</v>
      </c>
      <c r="O1421" s="2">
        <v>607783146</v>
      </c>
    </row>
    <row r="1422" spans="1:15" x14ac:dyDescent="0.2">
      <c r="A1422" s="6">
        <v>50000249</v>
      </c>
      <c r="B1422" s="15">
        <v>986655</v>
      </c>
      <c r="C1422" t="s">
        <v>596</v>
      </c>
      <c r="D1422">
        <v>74195555</v>
      </c>
      <c r="E1422" s="6">
        <v>20031023</v>
      </c>
      <c r="F1422">
        <v>6251430</v>
      </c>
      <c r="G1422">
        <v>0</v>
      </c>
      <c r="H1422" s="2">
        <v>7000</v>
      </c>
      <c r="I1422" s="2">
        <v>0</v>
      </c>
      <c r="J1422" s="2">
        <v>0</v>
      </c>
      <c r="K1422" s="2">
        <v>7000</v>
      </c>
      <c r="L1422" s="11">
        <f>VLOOKUP(N1422,'CODIGOS RENTISTICOS'!$A$2:C2462,2,FALSE)</f>
        <v>825000000</v>
      </c>
      <c r="M1422" s="11">
        <f>VLOOKUP(N1422,'CODIGOS RENTISTICOS'!$A$2:D4629,3,FALSE)</f>
        <v>150109</v>
      </c>
      <c r="N1422">
        <v>121245</v>
      </c>
      <c r="O1422" s="2">
        <v>7000</v>
      </c>
    </row>
    <row r="1423" spans="1:15" x14ac:dyDescent="0.2">
      <c r="A1423" s="6">
        <v>50000249</v>
      </c>
      <c r="B1423" s="15">
        <v>1290570</v>
      </c>
      <c r="C1423" t="s">
        <v>596</v>
      </c>
      <c r="D1423">
        <v>111111</v>
      </c>
      <c r="E1423" s="6">
        <v>20031023</v>
      </c>
      <c r="F1423">
        <v>121212</v>
      </c>
      <c r="G1423">
        <v>1</v>
      </c>
      <c r="H1423" s="2">
        <v>0</v>
      </c>
      <c r="I1423" s="2">
        <v>0</v>
      </c>
      <c r="J1423" s="2">
        <v>1520771</v>
      </c>
      <c r="K1423" s="2">
        <v>1520771</v>
      </c>
      <c r="L1423" s="11">
        <f>VLOOKUP(N1423,'CODIGOS RENTISTICOS'!$A$2:C2463,2,FALSE)</f>
        <v>12800000</v>
      </c>
      <c r="M1423" s="11">
        <f>VLOOKUP(N1423,'CODIGOS RENTISTICOS'!$A$2:D4630,3,FALSE)</f>
        <v>350103</v>
      </c>
      <c r="N1423">
        <v>6005</v>
      </c>
      <c r="O1423" s="2">
        <v>1520771</v>
      </c>
    </row>
    <row r="1424" spans="1:15" x14ac:dyDescent="0.2">
      <c r="A1424" s="6">
        <v>50000249</v>
      </c>
      <c r="B1424" s="15">
        <v>1290655</v>
      </c>
      <c r="C1424" t="s">
        <v>596</v>
      </c>
      <c r="D1424">
        <v>74754100</v>
      </c>
      <c r="E1424" s="6">
        <v>20031023</v>
      </c>
      <c r="F1424">
        <v>6383952</v>
      </c>
      <c r="G1424">
        <v>0</v>
      </c>
      <c r="H1424" s="2">
        <v>5000</v>
      </c>
      <c r="I1424" s="2">
        <v>0</v>
      </c>
      <c r="J1424" s="2">
        <v>0</v>
      </c>
      <c r="K1424" s="2">
        <v>5000</v>
      </c>
      <c r="L1424" s="11">
        <f>VLOOKUP(N1424,'CODIGOS RENTISTICOS'!$A$2:C2464,2,FALSE)</f>
        <v>825000000</v>
      </c>
      <c r="M1424" s="11">
        <f>VLOOKUP(N1424,'CODIGOS RENTISTICOS'!$A$2:D4631,3,FALSE)</f>
        <v>150109</v>
      </c>
      <c r="N1424">
        <v>121245</v>
      </c>
      <c r="O1424" s="2">
        <v>5000</v>
      </c>
    </row>
    <row r="1425" spans="1:15" x14ac:dyDescent="0.2">
      <c r="A1425" s="6">
        <v>50000249</v>
      </c>
      <c r="B1425" s="15">
        <v>912518</v>
      </c>
      <c r="C1425" t="s">
        <v>798</v>
      </c>
      <c r="D1425">
        <v>8605139719</v>
      </c>
      <c r="E1425" s="6">
        <v>20031023</v>
      </c>
      <c r="F1425">
        <v>7705709</v>
      </c>
      <c r="G1425">
        <v>0</v>
      </c>
      <c r="H1425" s="2">
        <v>110665</v>
      </c>
      <c r="I1425" s="2">
        <v>0</v>
      </c>
      <c r="J1425" s="2">
        <v>0</v>
      </c>
      <c r="K1425" s="2">
        <v>110665</v>
      </c>
      <c r="L1425" s="11">
        <f>VLOOKUP(N1425,'CODIGOS RENTISTICOS'!$A$2:C2465,2,FALSE)</f>
        <v>825000000</v>
      </c>
      <c r="M1425" s="11">
        <f>VLOOKUP(N1425,'CODIGOS RENTISTICOS'!$A$2:D4632,3,FALSE)</f>
        <v>150109</v>
      </c>
      <c r="N1425">
        <v>121245</v>
      </c>
      <c r="O1425" s="2">
        <v>110665</v>
      </c>
    </row>
    <row r="1426" spans="1:15" x14ac:dyDescent="0.2">
      <c r="A1426" s="6">
        <v>50000249</v>
      </c>
      <c r="B1426" s="15">
        <v>85827</v>
      </c>
      <c r="C1426" t="s">
        <v>600</v>
      </c>
      <c r="D1426">
        <v>8001876219</v>
      </c>
      <c r="E1426" s="6">
        <v>20031023</v>
      </c>
      <c r="F1426">
        <v>8202340</v>
      </c>
      <c r="G1426">
        <v>1</v>
      </c>
      <c r="H1426" s="2">
        <v>0</v>
      </c>
      <c r="I1426" s="2">
        <v>0</v>
      </c>
      <c r="J1426" s="2">
        <v>5663096</v>
      </c>
      <c r="K1426" s="2">
        <v>5663096</v>
      </c>
      <c r="L1426" s="11">
        <f>VLOOKUP(N1426,'CODIGOS RENTISTICOS'!$A$2:C2466,2,FALSE)</f>
        <v>13700000</v>
      </c>
      <c r="M1426" s="11">
        <f>VLOOKUP(N1426,'CODIGOS RENTISTICOS'!$A$2:D4633,3,FALSE)</f>
        <v>290101</v>
      </c>
      <c r="N1426">
        <v>121250</v>
      </c>
      <c r="O1426" s="2">
        <v>5663096</v>
      </c>
    </row>
    <row r="1427" spans="1:15" x14ac:dyDescent="0.2">
      <c r="A1427" s="6">
        <v>50000249</v>
      </c>
      <c r="B1427" s="15">
        <v>1246959</v>
      </c>
      <c r="C1427" t="s">
        <v>715</v>
      </c>
      <c r="D1427">
        <v>77183645</v>
      </c>
      <c r="E1427" s="6">
        <v>20031023</v>
      </c>
      <c r="F1427">
        <v>5824036</v>
      </c>
      <c r="G1427">
        <v>0</v>
      </c>
      <c r="H1427" s="2">
        <v>55350</v>
      </c>
      <c r="I1427" s="2">
        <v>0</v>
      </c>
      <c r="J1427" s="2">
        <v>0</v>
      </c>
      <c r="K1427" s="2">
        <v>55350</v>
      </c>
      <c r="L1427" s="11">
        <f>VLOOKUP(N1427,'CODIGOS RENTISTICOS'!$A$2:C2467,2,FALSE)</f>
        <v>96300000</v>
      </c>
      <c r="M1427" s="11">
        <f>VLOOKUP(N1427,'CODIGOS RENTISTICOS'!$A$2:D4634,3,FALSE)</f>
        <v>360101</v>
      </c>
      <c r="N1427">
        <v>121270</v>
      </c>
      <c r="O1427" s="2">
        <v>55350</v>
      </c>
    </row>
    <row r="1428" spans="1:15" x14ac:dyDescent="0.2">
      <c r="A1428" s="6">
        <v>50000249</v>
      </c>
      <c r="B1428" s="15">
        <v>1053347</v>
      </c>
      <c r="C1428" t="s">
        <v>579</v>
      </c>
      <c r="D1428">
        <v>8080002119</v>
      </c>
      <c r="E1428" s="6">
        <v>20031023</v>
      </c>
      <c r="F1428">
        <v>2452600</v>
      </c>
      <c r="G1428">
        <v>1</v>
      </c>
      <c r="H1428" s="2">
        <v>0</v>
      </c>
      <c r="I1428" s="2">
        <v>1439052</v>
      </c>
      <c r="J1428" s="2">
        <v>0</v>
      </c>
      <c r="K1428" s="2">
        <v>1439052</v>
      </c>
      <c r="L1428" s="11">
        <f>VLOOKUP(N1428,'CODIGOS RENTISTICOS'!$A$2:C2468,2,FALSE)</f>
        <v>11100000</v>
      </c>
      <c r="M1428" s="11">
        <f>VLOOKUP(N1428,'CODIGOS RENTISTICOS'!$A$2:D4635,3,FALSE)</f>
        <v>150103</v>
      </c>
      <c r="N1428">
        <v>27090503</v>
      </c>
      <c r="O1428" s="2">
        <v>1439052</v>
      </c>
    </row>
    <row r="1429" spans="1:15" x14ac:dyDescent="0.2">
      <c r="A1429" s="6">
        <v>50000249</v>
      </c>
      <c r="B1429" s="15">
        <v>13568263</v>
      </c>
      <c r="C1429" t="s">
        <v>562</v>
      </c>
      <c r="D1429">
        <v>8911800004</v>
      </c>
      <c r="E1429" s="6">
        <v>20031023</v>
      </c>
      <c r="F1429">
        <v>871366</v>
      </c>
      <c r="G1429">
        <v>1</v>
      </c>
      <c r="H1429" s="2">
        <v>0</v>
      </c>
      <c r="I1429" s="2">
        <v>0</v>
      </c>
      <c r="J1429" s="2">
        <v>4634398</v>
      </c>
      <c r="K1429" s="2">
        <v>4634398</v>
      </c>
      <c r="L1429" s="11">
        <f>VLOOKUP(N1429,'CODIGOS RENTISTICOS'!$A$2:C2469,2,FALSE)</f>
        <v>10200000</v>
      </c>
      <c r="M1429" s="11">
        <f>VLOOKUP(N1429,'CODIGOS RENTISTICOS'!$A$2:D4636,3,FALSE)</f>
        <v>260101</v>
      </c>
      <c r="N1429">
        <v>6002</v>
      </c>
      <c r="O1429" s="2">
        <v>4634398</v>
      </c>
    </row>
    <row r="1430" spans="1:15" x14ac:dyDescent="0.2">
      <c r="A1430" s="6">
        <v>50000249</v>
      </c>
      <c r="B1430" s="15">
        <v>6645015</v>
      </c>
      <c r="C1430" t="s">
        <v>720</v>
      </c>
      <c r="D1430">
        <v>8908011567</v>
      </c>
      <c r="E1430" s="6">
        <v>20031023</v>
      </c>
      <c r="F1430">
        <v>8391737</v>
      </c>
      <c r="G1430">
        <v>1</v>
      </c>
      <c r="H1430" s="2">
        <v>0</v>
      </c>
      <c r="I1430" s="2">
        <v>0</v>
      </c>
      <c r="J1430" s="2">
        <v>700506</v>
      </c>
      <c r="K1430" s="2">
        <v>700506</v>
      </c>
      <c r="L1430" s="11">
        <f>VLOOKUP(N1430,'CODIGOS RENTISTICOS'!$A$2:C2470,2,FALSE)</f>
        <v>10200000</v>
      </c>
      <c r="M1430" s="11">
        <f>VLOOKUP(N1430,'CODIGOS RENTISTICOS'!$A$2:D4637,3,FALSE)</f>
        <v>260101</v>
      </c>
      <c r="N1430">
        <v>6002</v>
      </c>
      <c r="O1430" s="2">
        <v>700506</v>
      </c>
    </row>
    <row r="1431" spans="1:15" x14ac:dyDescent="0.2">
      <c r="A1431" s="6">
        <v>50000249</v>
      </c>
      <c r="B1431" s="15">
        <v>899772</v>
      </c>
      <c r="C1431" t="s">
        <v>599</v>
      </c>
      <c r="D1431">
        <v>8300256388</v>
      </c>
      <c r="E1431" s="6">
        <v>20031023</v>
      </c>
      <c r="F1431">
        <v>6579797</v>
      </c>
      <c r="G1431">
        <v>0</v>
      </c>
      <c r="H1431" s="2">
        <v>54000</v>
      </c>
      <c r="I1431" s="2">
        <v>0</v>
      </c>
      <c r="J1431" s="2">
        <v>0</v>
      </c>
      <c r="K1431" s="2">
        <v>54000</v>
      </c>
      <c r="L1431" s="11">
        <f>VLOOKUP(N1431,'CODIGOS RENTISTICOS'!$A$2:C2471,2,FALSE)</f>
        <v>910300000</v>
      </c>
      <c r="M1431" s="11">
        <f>VLOOKUP(N1431,'CODIGOS RENTISTICOS'!$A$2:D4638,3,FALSE)</f>
        <v>130113</v>
      </c>
      <c r="N1431">
        <v>121235</v>
      </c>
      <c r="O1431" s="2">
        <v>54000</v>
      </c>
    </row>
    <row r="1432" spans="1:15" x14ac:dyDescent="0.2">
      <c r="A1432" s="6">
        <v>50000249</v>
      </c>
      <c r="B1432" s="15">
        <v>901307</v>
      </c>
      <c r="C1432" t="s">
        <v>599</v>
      </c>
      <c r="D1432">
        <v>8002394224</v>
      </c>
      <c r="E1432" s="6">
        <v>20031023</v>
      </c>
      <c r="F1432">
        <v>4236445</v>
      </c>
      <c r="G1432">
        <v>0</v>
      </c>
      <c r="H1432" s="2">
        <v>341280</v>
      </c>
      <c r="I1432" s="2">
        <v>0</v>
      </c>
      <c r="J1432" s="2">
        <v>0</v>
      </c>
      <c r="K1432" s="2">
        <v>341280</v>
      </c>
      <c r="L1432" s="11">
        <f>VLOOKUP(N1432,'CODIGOS RENTISTICOS'!$A$2:C2472,2,FALSE)</f>
        <v>910300000</v>
      </c>
      <c r="M1432" s="11">
        <f>VLOOKUP(N1432,'CODIGOS RENTISTICOS'!$A$2:D4639,3,FALSE)</f>
        <v>130113</v>
      </c>
      <c r="N1432">
        <v>121205</v>
      </c>
      <c r="O1432" s="2">
        <v>341280</v>
      </c>
    </row>
    <row r="1433" spans="1:15" x14ac:dyDescent="0.2">
      <c r="A1433" s="6">
        <v>50000249</v>
      </c>
      <c r="B1433" s="15">
        <v>1099192</v>
      </c>
      <c r="C1433" t="s">
        <v>712</v>
      </c>
      <c r="D1433">
        <v>86070638</v>
      </c>
      <c r="E1433" s="6">
        <v>20031023</v>
      </c>
      <c r="F1433">
        <v>6620553</v>
      </c>
      <c r="G1433">
        <v>0</v>
      </c>
      <c r="H1433" s="2">
        <v>20000</v>
      </c>
      <c r="I1433" s="2">
        <v>0</v>
      </c>
      <c r="J1433" s="2">
        <v>0</v>
      </c>
      <c r="K1433" s="2">
        <v>20000</v>
      </c>
      <c r="L1433" s="11">
        <f>VLOOKUP(N1433,'CODIGOS RENTISTICOS'!$A$2:C2473,2,FALSE)</f>
        <v>825000000</v>
      </c>
      <c r="M1433" s="11">
        <f>VLOOKUP(N1433,'CODIGOS RENTISTICOS'!$A$2:D4640,3,FALSE)</f>
        <v>150109</v>
      </c>
      <c r="N1433">
        <v>121245</v>
      </c>
      <c r="O1433" s="2">
        <v>20000</v>
      </c>
    </row>
    <row r="1434" spans="1:15" x14ac:dyDescent="0.2">
      <c r="A1434" s="6">
        <v>50000249</v>
      </c>
      <c r="B1434" s="15">
        <v>15825097</v>
      </c>
      <c r="C1434" t="s">
        <v>714</v>
      </c>
      <c r="D1434">
        <v>8070050208</v>
      </c>
      <c r="E1434" s="6">
        <v>20031023</v>
      </c>
      <c r="F1434">
        <v>5792223</v>
      </c>
      <c r="G1434">
        <v>0</v>
      </c>
      <c r="H1434" s="2">
        <v>996000</v>
      </c>
      <c r="I1434" s="2">
        <v>0</v>
      </c>
      <c r="J1434" s="2">
        <v>0</v>
      </c>
      <c r="K1434" s="2">
        <v>996000</v>
      </c>
      <c r="L1434" s="11">
        <f>VLOOKUP(N1434,'CODIGOS RENTISTICOS'!$A$2:C2474,2,FALSE)</f>
        <v>10500000</v>
      </c>
      <c r="M1434" s="11">
        <f>VLOOKUP(N1434,'CODIGOS RENTISTICOS'!$A$2:D4641,3,FALSE)</f>
        <v>30101</v>
      </c>
      <c r="N1434">
        <v>121220</v>
      </c>
      <c r="O1434" s="2">
        <v>996000</v>
      </c>
    </row>
    <row r="1435" spans="1:15" x14ac:dyDescent="0.2">
      <c r="A1435" s="6">
        <v>50000249</v>
      </c>
      <c r="B1435" s="15">
        <v>1205375</v>
      </c>
      <c r="C1435" t="s">
        <v>811</v>
      </c>
      <c r="D1435">
        <v>860002026</v>
      </c>
      <c r="E1435" s="6">
        <v>20031023</v>
      </c>
      <c r="F1435">
        <v>4254460</v>
      </c>
      <c r="G1435">
        <v>0</v>
      </c>
      <c r="H1435" s="2">
        <v>216000</v>
      </c>
      <c r="I1435" s="2">
        <v>0</v>
      </c>
      <c r="J1435" s="2">
        <v>0</v>
      </c>
      <c r="K1435" s="2">
        <v>216000</v>
      </c>
      <c r="L1435" s="11">
        <f>VLOOKUP(N1435,'CODIGOS RENTISTICOS'!$A$2:C2475,2,FALSE)</f>
        <v>96200000</v>
      </c>
      <c r="M1435" s="11">
        <f>VLOOKUP(N1435,'CODIGOS RENTISTICOS'!$A$2:D4642,3,FALSE)</f>
        <v>350101</v>
      </c>
      <c r="N1435">
        <v>121203</v>
      </c>
      <c r="O1435" s="2">
        <v>216000</v>
      </c>
    </row>
    <row r="1436" spans="1:15" x14ac:dyDescent="0.2">
      <c r="A1436" s="6">
        <v>50000249</v>
      </c>
      <c r="B1436" s="15">
        <v>1208142</v>
      </c>
      <c r="C1436" t="s">
        <v>811</v>
      </c>
      <c r="D1436">
        <v>9737645</v>
      </c>
      <c r="E1436" s="6">
        <v>20031023</v>
      </c>
      <c r="F1436">
        <v>3361245</v>
      </c>
      <c r="G1436">
        <v>0</v>
      </c>
      <c r="H1436" s="2">
        <v>22134</v>
      </c>
      <c r="I1436" s="2">
        <v>0</v>
      </c>
      <c r="J1436" s="2">
        <v>0</v>
      </c>
      <c r="K1436" s="2">
        <v>22134</v>
      </c>
      <c r="L1436" s="11">
        <f>VLOOKUP(N1436,'CODIGOS RENTISTICOS'!$A$2:C2476,2,FALSE)</f>
        <v>825000000</v>
      </c>
      <c r="M1436" s="11">
        <f>VLOOKUP(N1436,'CODIGOS RENTISTICOS'!$A$2:D4643,3,FALSE)</f>
        <v>150109</v>
      </c>
      <c r="N1436">
        <v>121245</v>
      </c>
      <c r="O1436" s="2">
        <v>22134</v>
      </c>
    </row>
    <row r="1437" spans="1:15" x14ac:dyDescent="0.2">
      <c r="A1437" s="6">
        <v>50000249</v>
      </c>
      <c r="B1437" s="15">
        <v>1208143</v>
      </c>
      <c r="C1437" t="s">
        <v>811</v>
      </c>
      <c r="D1437">
        <v>16943685</v>
      </c>
      <c r="E1437" s="6">
        <v>20031023</v>
      </c>
      <c r="F1437">
        <v>4330405</v>
      </c>
      <c r="G1437">
        <v>0</v>
      </c>
      <c r="H1437" s="2">
        <v>22150</v>
      </c>
      <c r="I1437" s="2">
        <v>0</v>
      </c>
      <c r="J1437" s="2">
        <v>0</v>
      </c>
      <c r="K1437" s="2">
        <v>22150</v>
      </c>
      <c r="L1437" s="11">
        <f>VLOOKUP(N1437,'CODIGOS RENTISTICOS'!$A$2:C2477,2,FALSE)</f>
        <v>825000000</v>
      </c>
      <c r="M1437" s="11">
        <f>VLOOKUP(N1437,'CODIGOS RENTISTICOS'!$A$2:D4644,3,FALSE)</f>
        <v>150109</v>
      </c>
      <c r="N1437">
        <v>121245</v>
      </c>
      <c r="O1437" s="2">
        <v>22150</v>
      </c>
    </row>
    <row r="1438" spans="1:15" x14ac:dyDescent="0.2">
      <c r="A1438" s="6">
        <v>50000249</v>
      </c>
      <c r="B1438" s="15">
        <v>1208187</v>
      </c>
      <c r="C1438" t="s">
        <v>811</v>
      </c>
      <c r="D1438">
        <v>16839491</v>
      </c>
      <c r="E1438" s="6">
        <v>20031023</v>
      </c>
      <c r="F1438">
        <v>5566181</v>
      </c>
      <c r="G1438">
        <v>0</v>
      </c>
      <c r="H1438" s="2">
        <v>22150</v>
      </c>
      <c r="I1438" s="2">
        <v>0</v>
      </c>
      <c r="J1438" s="2">
        <v>0</v>
      </c>
      <c r="K1438" s="2">
        <v>22150</v>
      </c>
      <c r="L1438" s="11">
        <f>VLOOKUP(N1438,'CODIGOS RENTISTICOS'!$A$2:C2478,2,FALSE)</f>
        <v>825000000</v>
      </c>
      <c r="M1438" s="11">
        <f>VLOOKUP(N1438,'CODIGOS RENTISTICOS'!$A$2:D4645,3,FALSE)</f>
        <v>150109</v>
      </c>
      <c r="N1438">
        <v>121245</v>
      </c>
      <c r="O1438" s="2">
        <v>22150</v>
      </c>
    </row>
    <row r="1439" spans="1:15" x14ac:dyDescent="0.2">
      <c r="A1439" s="6">
        <v>50000249</v>
      </c>
      <c r="B1439" s="15">
        <v>1208188</v>
      </c>
      <c r="C1439" t="s">
        <v>811</v>
      </c>
      <c r="D1439">
        <v>10495998</v>
      </c>
      <c r="E1439" s="6">
        <v>20031023</v>
      </c>
      <c r="F1439">
        <v>291329</v>
      </c>
      <c r="G1439">
        <v>0</v>
      </c>
      <c r="H1439" s="2">
        <v>22150</v>
      </c>
      <c r="I1439" s="2">
        <v>0</v>
      </c>
      <c r="J1439" s="2">
        <v>0</v>
      </c>
      <c r="K1439" s="2">
        <v>22150</v>
      </c>
      <c r="L1439" s="11">
        <f>VLOOKUP(N1439,'CODIGOS RENTISTICOS'!$A$2:C2479,2,FALSE)</f>
        <v>825000000</v>
      </c>
      <c r="M1439" s="11">
        <f>VLOOKUP(N1439,'CODIGOS RENTISTICOS'!$A$2:D4646,3,FALSE)</f>
        <v>150109</v>
      </c>
      <c r="N1439">
        <v>121245</v>
      </c>
      <c r="O1439" s="2">
        <v>22150</v>
      </c>
    </row>
    <row r="1440" spans="1:15" x14ac:dyDescent="0.2">
      <c r="A1440" s="6">
        <v>50000249</v>
      </c>
      <c r="B1440" s="15">
        <v>1356030</v>
      </c>
      <c r="C1440" t="s">
        <v>811</v>
      </c>
      <c r="D1440">
        <v>8903264328</v>
      </c>
      <c r="E1440" s="6">
        <v>20031023</v>
      </c>
      <c r="F1440">
        <v>4425083</v>
      </c>
      <c r="G1440">
        <v>0</v>
      </c>
      <c r="H1440" s="2">
        <v>189000</v>
      </c>
      <c r="I1440" s="2">
        <v>0</v>
      </c>
      <c r="J1440" s="2">
        <v>0</v>
      </c>
      <c r="K1440" s="2">
        <v>189000</v>
      </c>
      <c r="L1440" s="11">
        <f>VLOOKUP(N1440,'CODIGOS RENTISTICOS'!$A$2:C2480,2,FALSE)</f>
        <v>825000000</v>
      </c>
      <c r="M1440" s="11">
        <f>VLOOKUP(N1440,'CODIGOS RENTISTICOS'!$A$2:D4647,3,FALSE)</f>
        <v>150109</v>
      </c>
      <c r="N1440">
        <v>121245</v>
      </c>
      <c r="O1440" s="2">
        <v>189000</v>
      </c>
    </row>
    <row r="1441" spans="1:15" x14ac:dyDescent="0.2">
      <c r="A1441" s="6">
        <v>50000249</v>
      </c>
      <c r="B1441" s="15">
        <v>2630025</v>
      </c>
      <c r="C1441" t="s">
        <v>811</v>
      </c>
      <c r="D1441">
        <v>76263445</v>
      </c>
      <c r="E1441" s="6">
        <v>20031023</v>
      </c>
      <c r="F1441">
        <v>3350192</v>
      </c>
      <c r="G1441">
        <v>0</v>
      </c>
      <c r="H1441" s="2">
        <v>16133</v>
      </c>
      <c r="I1441" s="2">
        <v>0</v>
      </c>
      <c r="J1441" s="2">
        <v>0</v>
      </c>
      <c r="K1441" s="2">
        <v>16133</v>
      </c>
      <c r="L1441" s="11">
        <f>VLOOKUP(N1441,'CODIGOS RENTISTICOS'!$A$2:C2481,2,FALSE)</f>
        <v>825000000</v>
      </c>
      <c r="M1441" s="11">
        <f>VLOOKUP(N1441,'CODIGOS RENTISTICOS'!$A$2:D4648,3,FALSE)</f>
        <v>150109</v>
      </c>
      <c r="N1441">
        <v>121245</v>
      </c>
      <c r="O1441" s="2">
        <v>16133</v>
      </c>
    </row>
    <row r="1442" spans="1:15" x14ac:dyDescent="0.2">
      <c r="A1442" s="6">
        <v>50000249</v>
      </c>
      <c r="B1442" s="15">
        <v>2630026</v>
      </c>
      <c r="C1442" t="s">
        <v>811</v>
      </c>
      <c r="D1442">
        <v>94495850</v>
      </c>
      <c r="E1442" s="6">
        <v>20031023</v>
      </c>
      <c r="F1442">
        <v>3350192</v>
      </c>
      <c r="G1442">
        <v>0</v>
      </c>
      <c r="H1442" s="2">
        <v>16133</v>
      </c>
      <c r="I1442" s="2">
        <v>0</v>
      </c>
      <c r="J1442" s="2">
        <v>0</v>
      </c>
      <c r="K1442" s="2">
        <v>16133</v>
      </c>
      <c r="L1442" s="11">
        <f>VLOOKUP(N1442,'CODIGOS RENTISTICOS'!$A$2:C2482,2,FALSE)</f>
        <v>825000000</v>
      </c>
      <c r="M1442" s="11">
        <f>VLOOKUP(N1442,'CODIGOS RENTISTICOS'!$A$2:D4649,3,FALSE)</f>
        <v>150109</v>
      </c>
      <c r="N1442">
        <v>121245</v>
      </c>
      <c r="O1442" s="2">
        <v>16133</v>
      </c>
    </row>
    <row r="1443" spans="1:15" x14ac:dyDescent="0.2">
      <c r="A1443" s="6">
        <v>50000249</v>
      </c>
      <c r="B1443" s="15">
        <v>2630027</v>
      </c>
      <c r="C1443" t="s">
        <v>811</v>
      </c>
      <c r="D1443">
        <v>94492033</v>
      </c>
      <c r="E1443" s="6">
        <v>20031023</v>
      </c>
      <c r="F1443">
        <v>3350192</v>
      </c>
      <c r="G1443">
        <v>0</v>
      </c>
      <c r="H1443" s="2">
        <v>16133</v>
      </c>
      <c r="I1443" s="2">
        <v>0</v>
      </c>
      <c r="J1443" s="2">
        <v>0</v>
      </c>
      <c r="K1443" s="2">
        <v>16133</v>
      </c>
      <c r="L1443" s="11">
        <f>VLOOKUP(N1443,'CODIGOS RENTISTICOS'!$A$2:C2483,2,FALSE)</f>
        <v>825000000</v>
      </c>
      <c r="M1443" s="11">
        <f>VLOOKUP(N1443,'CODIGOS RENTISTICOS'!$A$2:D4650,3,FALSE)</f>
        <v>150109</v>
      </c>
      <c r="N1443">
        <v>121245</v>
      </c>
      <c r="O1443" s="2">
        <v>16133</v>
      </c>
    </row>
    <row r="1444" spans="1:15" x14ac:dyDescent="0.2">
      <c r="A1444" s="6">
        <v>50000249</v>
      </c>
      <c r="B1444" s="15">
        <v>2630028</v>
      </c>
      <c r="C1444" t="s">
        <v>811</v>
      </c>
      <c r="D1444">
        <v>16745819</v>
      </c>
      <c r="E1444" s="6">
        <v>20031023</v>
      </c>
      <c r="F1444">
        <v>3350192</v>
      </c>
      <c r="G1444">
        <v>0</v>
      </c>
      <c r="H1444" s="2">
        <v>16133</v>
      </c>
      <c r="I1444" s="2">
        <v>0</v>
      </c>
      <c r="J1444" s="2">
        <v>0</v>
      </c>
      <c r="K1444" s="2">
        <v>16133</v>
      </c>
      <c r="L1444" s="11">
        <f>VLOOKUP(N1444,'CODIGOS RENTISTICOS'!$A$2:C2484,2,FALSE)</f>
        <v>825000000</v>
      </c>
      <c r="M1444" s="11">
        <f>VLOOKUP(N1444,'CODIGOS RENTISTICOS'!$A$2:D4651,3,FALSE)</f>
        <v>150109</v>
      </c>
      <c r="N1444">
        <v>121245</v>
      </c>
      <c r="O1444" s="2">
        <v>16133</v>
      </c>
    </row>
    <row r="1445" spans="1:15" x14ac:dyDescent="0.2">
      <c r="A1445" s="6">
        <v>50000249</v>
      </c>
      <c r="B1445" s="15">
        <v>2630029</v>
      </c>
      <c r="C1445" t="s">
        <v>811</v>
      </c>
      <c r="D1445">
        <v>94468488</v>
      </c>
      <c r="E1445" s="6">
        <v>20031023</v>
      </c>
      <c r="F1445">
        <v>3350192</v>
      </c>
      <c r="G1445">
        <v>0</v>
      </c>
      <c r="H1445" s="2">
        <v>16133</v>
      </c>
      <c r="I1445" s="2">
        <v>0</v>
      </c>
      <c r="J1445" s="2">
        <v>0</v>
      </c>
      <c r="K1445" s="2">
        <v>16133</v>
      </c>
      <c r="L1445" s="11">
        <f>VLOOKUP(N1445,'CODIGOS RENTISTICOS'!$A$2:C2485,2,FALSE)</f>
        <v>825000000</v>
      </c>
      <c r="M1445" s="11">
        <f>VLOOKUP(N1445,'CODIGOS RENTISTICOS'!$A$2:D4652,3,FALSE)</f>
        <v>150109</v>
      </c>
      <c r="N1445">
        <v>121245</v>
      </c>
      <c r="O1445" s="2">
        <v>16133</v>
      </c>
    </row>
    <row r="1446" spans="1:15" x14ac:dyDescent="0.2">
      <c r="A1446" s="6">
        <v>50000249</v>
      </c>
      <c r="B1446" s="15">
        <v>2630030</v>
      </c>
      <c r="C1446" t="s">
        <v>811</v>
      </c>
      <c r="D1446">
        <v>16690272</v>
      </c>
      <c r="E1446" s="6">
        <v>20031023</v>
      </c>
      <c r="F1446">
        <v>3350192</v>
      </c>
      <c r="G1446">
        <v>0</v>
      </c>
      <c r="H1446" s="2">
        <v>16133</v>
      </c>
      <c r="I1446" s="2">
        <v>0</v>
      </c>
      <c r="J1446" s="2">
        <v>0</v>
      </c>
      <c r="K1446" s="2">
        <v>16133</v>
      </c>
      <c r="L1446" s="11">
        <f>VLOOKUP(N1446,'CODIGOS RENTISTICOS'!$A$2:C2486,2,FALSE)</f>
        <v>825000000</v>
      </c>
      <c r="M1446" s="11">
        <f>VLOOKUP(N1446,'CODIGOS RENTISTICOS'!$A$2:D4653,3,FALSE)</f>
        <v>150109</v>
      </c>
      <c r="N1446">
        <v>121245</v>
      </c>
      <c r="O1446" s="2">
        <v>16133</v>
      </c>
    </row>
    <row r="1447" spans="1:15" x14ac:dyDescent="0.2">
      <c r="A1447" s="6">
        <v>50000249</v>
      </c>
      <c r="B1447" s="15">
        <v>2630031</v>
      </c>
      <c r="C1447" t="s">
        <v>811</v>
      </c>
      <c r="D1447">
        <v>94405310</v>
      </c>
      <c r="E1447" s="6">
        <v>20031023</v>
      </c>
      <c r="F1447">
        <v>3350192</v>
      </c>
      <c r="G1447">
        <v>0</v>
      </c>
      <c r="H1447" s="2">
        <v>16133</v>
      </c>
      <c r="I1447" s="2">
        <v>0</v>
      </c>
      <c r="J1447" s="2">
        <v>0</v>
      </c>
      <c r="K1447" s="2">
        <v>16133</v>
      </c>
      <c r="L1447" s="11">
        <f>VLOOKUP(N1447,'CODIGOS RENTISTICOS'!$A$2:C2487,2,FALSE)</f>
        <v>825000000</v>
      </c>
      <c r="M1447" s="11">
        <f>VLOOKUP(N1447,'CODIGOS RENTISTICOS'!$A$2:D4654,3,FALSE)</f>
        <v>150109</v>
      </c>
      <c r="N1447">
        <v>121245</v>
      </c>
      <c r="O1447" s="2">
        <v>16133</v>
      </c>
    </row>
    <row r="1448" spans="1:15" x14ac:dyDescent="0.2">
      <c r="A1448" s="6">
        <v>50000249</v>
      </c>
      <c r="B1448" s="15">
        <v>2630032</v>
      </c>
      <c r="C1448" t="s">
        <v>811</v>
      </c>
      <c r="D1448">
        <v>76311397</v>
      </c>
      <c r="E1448" s="6">
        <v>20031023</v>
      </c>
      <c r="F1448">
        <v>335019</v>
      </c>
      <c r="G1448">
        <v>0</v>
      </c>
      <c r="H1448" s="2">
        <v>16133</v>
      </c>
      <c r="I1448" s="2">
        <v>0</v>
      </c>
      <c r="J1448" s="2">
        <v>0</v>
      </c>
      <c r="K1448" s="2">
        <v>16133</v>
      </c>
      <c r="L1448" s="11">
        <f>VLOOKUP(N1448,'CODIGOS RENTISTICOS'!$A$2:C2488,2,FALSE)</f>
        <v>825000000</v>
      </c>
      <c r="M1448" s="11">
        <f>VLOOKUP(N1448,'CODIGOS RENTISTICOS'!$A$2:D4655,3,FALSE)</f>
        <v>150109</v>
      </c>
      <c r="N1448">
        <v>121245</v>
      </c>
      <c r="O1448" s="2">
        <v>16133</v>
      </c>
    </row>
    <row r="1449" spans="1:15" x14ac:dyDescent="0.2">
      <c r="A1449" s="6">
        <v>50000249</v>
      </c>
      <c r="B1449" s="15">
        <v>2630033</v>
      </c>
      <c r="C1449" t="s">
        <v>811</v>
      </c>
      <c r="D1449">
        <v>10320157</v>
      </c>
      <c r="E1449" s="6">
        <v>20031023</v>
      </c>
      <c r="F1449">
        <v>3350192</v>
      </c>
      <c r="G1449">
        <v>0</v>
      </c>
      <c r="H1449" s="2">
        <v>16133</v>
      </c>
      <c r="I1449" s="2">
        <v>0</v>
      </c>
      <c r="J1449" s="2">
        <v>0</v>
      </c>
      <c r="K1449" s="2">
        <v>16133</v>
      </c>
      <c r="L1449" s="11">
        <f>VLOOKUP(N1449,'CODIGOS RENTISTICOS'!$A$2:C2489,2,FALSE)</f>
        <v>825000000</v>
      </c>
      <c r="M1449" s="11">
        <f>VLOOKUP(N1449,'CODIGOS RENTISTICOS'!$A$2:D4656,3,FALSE)</f>
        <v>150109</v>
      </c>
      <c r="N1449">
        <v>121245</v>
      </c>
      <c r="O1449" s="2">
        <v>16133</v>
      </c>
    </row>
    <row r="1450" spans="1:15" x14ac:dyDescent="0.2">
      <c r="A1450" s="6">
        <v>50000249</v>
      </c>
      <c r="B1450" s="15">
        <v>2630034</v>
      </c>
      <c r="C1450" t="s">
        <v>811</v>
      </c>
      <c r="D1450">
        <v>93202065</v>
      </c>
      <c r="E1450" s="6">
        <v>20031023</v>
      </c>
      <c r="F1450">
        <v>3350192</v>
      </c>
      <c r="G1450">
        <v>0</v>
      </c>
      <c r="H1450" s="2">
        <v>16133</v>
      </c>
      <c r="I1450" s="2">
        <v>0</v>
      </c>
      <c r="J1450" s="2">
        <v>0</v>
      </c>
      <c r="K1450" s="2">
        <v>16133</v>
      </c>
      <c r="L1450" s="11">
        <f>VLOOKUP(N1450,'CODIGOS RENTISTICOS'!$A$2:C2490,2,FALSE)</f>
        <v>825000000</v>
      </c>
      <c r="M1450" s="11">
        <f>VLOOKUP(N1450,'CODIGOS RENTISTICOS'!$A$2:D4657,3,FALSE)</f>
        <v>150109</v>
      </c>
      <c r="N1450">
        <v>121245</v>
      </c>
      <c r="O1450" s="2">
        <v>16133</v>
      </c>
    </row>
    <row r="1451" spans="1:15" x14ac:dyDescent="0.2">
      <c r="A1451" s="6">
        <v>50000249</v>
      </c>
      <c r="B1451" s="15">
        <v>2630035</v>
      </c>
      <c r="C1451" t="s">
        <v>811</v>
      </c>
      <c r="D1451">
        <v>94458868</v>
      </c>
      <c r="E1451" s="6">
        <v>20031023</v>
      </c>
      <c r="F1451">
        <v>3350192</v>
      </c>
      <c r="G1451">
        <v>0</v>
      </c>
      <c r="H1451" s="2">
        <v>16133</v>
      </c>
      <c r="I1451" s="2">
        <v>0</v>
      </c>
      <c r="J1451" s="2">
        <v>0</v>
      </c>
      <c r="K1451" s="2">
        <v>16133</v>
      </c>
      <c r="L1451" s="11">
        <f>VLOOKUP(N1451,'CODIGOS RENTISTICOS'!$A$2:C2491,2,FALSE)</f>
        <v>825000000</v>
      </c>
      <c r="M1451" s="11">
        <f>VLOOKUP(N1451,'CODIGOS RENTISTICOS'!$A$2:D4658,3,FALSE)</f>
        <v>150109</v>
      </c>
      <c r="N1451">
        <v>121245</v>
      </c>
      <c r="O1451" s="2">
        <v>16133</v>
      </c>
    </row>
    <row r="1452" spans="1:15" x14ac:dyDescent="0.2">
      <c r="A1452" s="6">
        <v>50000249</v>
      </c>
      <c r="B1452" s="15">
        <v>2630036</v>
      </c>
      <c r="C1452" t="s">
        <v>811</v>
      </c>
      <c r="D1452">
        <v>5217943</v>
      </c>
      <c r="E1452" s="6">
        <v>20031023</v>
      </c>
      <c r="F1452">
        <v>3350192</v>
      </c>
      <c r="G1452">
        <v>0</v>
      </c>
      <c r="H1452" s="2">
        <v>16133</v>
      </c>
      <c r="I1452" s="2">
        <v>0</v>
      </c>
      <c r="J1452" s="2">
        <v>0</v>
      </c>
      <c r="K1452" s="2">
        <v>16133</v>
      </c>
      <c r="L1452" s="11">
        <f>VLOOKUP(N1452,'CODIGOS RENTISTICOS'!$A$2:C2492,2,FALSE)</f>
        <v>825000000</v>
      </c>
      <c r="M1452" s="11">
        <f>VLOOKUP(N1452,'CODIGOS RENTISTICOS'!$A$2:D4659,3,FALSE)</f>
        <v>150109</v>
      </c>
      <c r="N1452">
        <v>121245</v>
      </c>
      <c r="O1452" s="2">
        <v>16133</v>
      </c>
    </row>
    <row r="1453" spans="1:15" x14ac:dyDescent="0.2">
      <c r="A1453" s="6">
        <v>50000249</v>
      </c>
      <c r="B1453" s="15">
        <v>2630037</v>
      </c>
      <c r="C1453" t="s">
        <v>811</v>
      </c>
      <c r="D1453">
        <v>87571785</v>
      </c>
      <c r="E1453" s="6">
        <v>20031023</v>
      </c>
      <c r="F1453">
        <v>3350192</v>
      </c>
      <c r="G1453">
        <v>0</v>
      </c>
      <c r="H1453" s="2">
        <v>16133</v>
      </c>
      <c r="I1453" s="2">
        <v>0</v>
      </c>
      <c r="J1453" s="2">
        <v>0</v>
      </c>
      <c r="K1453" s="2">
        <v>16133</v>
      </c>
      <c r="L1453" s="11">
        <f>VLOOKUP(N1453,'CODIGOS RENTISTICOS'!$A$2:C2493,2,FALSE)</f>
        <v>825000000</v>
      </c>
      <c r="M1453" s="11">
        <f>VLOOKUP(N1453,'CODIGOS RENTISTICOS'!$A$2:D4660,3,FALSE)</f>
        <v>150109</v>
      </c>
      <c r="N1453">
        <v>121245</v>
      </c>
      <c r="O1453" s="2">
        <v>16133</v>
      </c>
    </row>
    <row r="1454" spans="1:15" x14ac:dyDescent="0.2">
      <c r="A1454" s="6">
        <v>50000249</v>
      </c>
      <c r="B1454" s="15">
        <v>2630038</v>
      </c>
      <c r="C1454" t="s">
        <v>811</v>
      </c>
      <c r="D1454">
        <v>6703071</v>
      </c>
      <c r="E1454" s="6">
        <v>20031023</v>
      </c>
      <c r="F1454">
        <v>3350192</v>
      </c>
      <c r="G1454">
        <v>0</v>
      </c>
      <c r="H1454" s="2">
        <v>16133</v>
      </c>
      <c r="I1454" s="2">
        <v>0</v>
      </c>
      <c r="J1454" s="2">
        <v>0</v>
      </c>
      <c r="K1454" s="2">
        <v>16133</v>
      </c>
      <c r="L1454" s="11">
        <f>VLOOKUP(N1454,'CODIGOS RENTISTICOS'!$A$2:C2494,2,FALSE)</f>
        <v>825000000</v>
      </c>
      <c r="M1454" s="11">
        <f>VLOOKUP(N1454,'CODIGOS RENTISTICOS'!$A$2:D4661,3,FALSE)</f>
        <v>150109</v>
      </c>
      <c r="N1454">
        <v>121245</v>
      </c>
      <c r="O1454" s="2">
        <v>16133</v>
      </c>
    </row>
    <row r="1455" spans="1:15" x14ac:dyDescent="0.2">
      <c r="A1455" s="6">
        <v>50000249</v>
      </c>
      <c r="B1455" s="15">
        <v>2630039</v>
      </c>
      <c r="C1455" t="s">
        <v>811</v>
      </c>
      <c r="D1455">
        <v>94428158</v>
      </c>
      <c r="E1455" s="6">
        <v>20031023</v>
      </c>
      <c r="F1455">
        <v>3350192</v>
      </c>
      <c r="G1455">
        <v>0</v>
      </c>
      <c r="H1455" s="2">
        <v>16133</v>
      </c>
      <c r="I1455" s="2">
        <v>0</v>
      </c>
      <c r="J1455" s="2">
        <v>0</v>
      </c>
      <c r="K1455" s="2">
        <v>16133</v>
      </c>
      <c r="L1455" s="11">
        <f>VLOOKUP(N1455,'CODIGOS RENTISTICOS'!$A$2:C2495,2,FALSE)</f>
        <v>825000000</v>
      </c>
      <c r="M1455" s="11">
        <f>VLOOKUP(N1455,'CODIGOS RENTISTICOS'!$A$2:D4662,3,FALSE)</f>
        <v>150109</v>
      </c>
      <c r="N1455">
        <v>121245</v>
      </c>
      <c r="O1455" s="2">
        <v>16133</v>
      </c>
    </row>
    <row r="1456" spans="1:15" x14ac:dyDescent="0.2">
      <c r="A1456" s="6">
        <v>50000249</v>
      </c>
      <c r="B1456" s="15">
        <v>2630040</v>
      </c>
      <c r="C1456" t="s">
        <v>811</v>
      </c>
      <c r="D1456">
        <v>6361888</v>
      </c>
      <c r="E1456" s="6">
        <v>20031023</v>
      </c>
      <c r="F1456">
        <v>3350192</v>
      </c>
      <c r="G1456">
        <v>0</v>
      </c>
      <c r="H1456" s="2">
        <v>16133</v>
      </c>
      <c r="I1456" s="2">
        <v>0</v>
      </c>
      <c r="J1456" s="2">
        <v>0</v>
      </c>
      <c r="K1456" s="2">
        <v>16133</v>
      </c>
      <c r="L1456" s="11">
        <f>VLOOKUP(N1456,'CODIGOS RENTISTICOS'!$A$2:C2496,2,FALSE)</f>
        <v>825000000</v>
      </c>
      <c r="M1456" s="11">
        <f>VLOOKUP(N1456,'CODIGOS RENTISTICOS'!$A$2:D4663,3,FALSE)</f>
        <v>150109</v>
      </c>
      <c r="N1456">
        <v>121245</v>
      </c>
      <c r="O1456" s="2">
        <v>16133</v>
      </c>
    </row>
    <row r="1457" spans="1:15" x14ac:dyDescent="0.2">
      <c r="A1457" s="6">
        <v>50000249</v>
      </c>
      <c r="B1457" s="15">
        <v>2630041</v>
      </c>
      <c r="C1457" t="s">
        <v>811</v>
      </c>
      <c r="D1457">
        <v>94383722</v>
      </c>
      <c r="E1457" s="6">
        <v>20031023</v>
      </c>
      <c r="F1457">
        <v>3350192</v>
      </c>
      <c r="G1457">
        <v>0</v>
      </c>
      <c r="H1457" s="2">
        <v>16133</v>
      </c>
      <c r="I1457" s="2">
        <v>0</v>
      </c>
      <c r="J1457" s="2">
        <v>0</v>
      </c>
      <c r="K1457" s="2">
        <v>16133</v>
      </c>
      <c r="L1457" s="11">
        <f>VLOOKUP(N1457,'CODIGOS RENTISTICOS'!$A$2:C2497,2,FALSE)</f>
        <v>825000000</v>
      </c>
      <c r="M1457" s="11">
        <f>VLOOKUP(N1457,'CODIGOS RENTISTICOS'!$A$2:D4664,3,FALSE)</f>
        <v>150109</v>
      </c>
      <c r="N1457">
        <v>121245</v>
      </c>
      <c r="O1457" s="2">
        <v>16133</v>
      </c>
    </row>
    <row r="1458" spans="1:15" x14ac:dyDescent="0.2">
      <c r="A1458" s="6">
        <v>50000249</v>
      </c>
      <c r="B1458" s="15">
        <v>2630042</v>
      </c>
      <c r="C1458" t="s">
        <v>811</v>
      </c>
      <c r="D1458">
        <v>76317030</v>
      </c>
      <c r="E1458" s="6">
        <v>20031023</v>
      </c>
      <c r="F1458">
        <v>3350192</v>
      </c>
      <c r="G1458">
        <v>0</v>
      </c>
      <c r="H1458" s="2">
        <v>16133</v>
      </c>
      <c r="I1458" s="2">
        <v>0</v>
      </c>
      <c r="J1458" s="2">
        <v>0</v>
      </c>
      <c r="K1458" s="2">
        <v>16133</v>
      </c>
      <c r="L1458" s="11">
        <f>VLOOKUP(N1458,'CODIGOS RENTISTICOS'!$A$2:C2498,2,FALSE)</f>
        <v>825000000</v>
      </c>
      <c r="M1458" s="11">
        <f>VLOOKUP(N1458,'CODIGOS RENTISTICOS'!$A$2:D4665,3,FALSE)</f>
        <v>150109</v>
      </c>
      <c r="N1458">
        <v>121245</v>
      </c>
      <c r="O1458" s="2">
        <v>16133</v>
      </c>
    </row>
    <row r="1459" spans="1:15" x14ac:dyDescent="0.2">
      <c r="A1459" s="6">
        <v>50000249</v>
      </c>
      <c r="B1459" s="15">
        <v>2630043</v>
      </c>
      <c r="C1459" t="s">
        <v>811</v>
      </c>
      <c r="D1459">
        <v>16773451</v>
      </c>
      <c r="E1459" s="6">
        <v>20031023</v>
      </c>
      <c r="F1459">
        <v>3350192</v>
      </c>
      <c r="G1459">
        <v>0</v>
      </c>
      <c r="H1459" s="2">
        <v>16133</v>
      </c>
      <c r="I1459" s="2">
        <v>0</v>
      </c>
      <c r="J1459" s="2">
        <v>0</v>
      </c>
      <c r="K1459" s="2">
        <v>16133</v>
      </c>
      <c r="L1459" s="11">
        <f>VLOOKUP(N1459,'CODIGOS RENTISTICOS'!$A$2:C2499,2,FALSE)</f>
        <v>825000000</v>
      </c>
      <c r="M1459" s="11">
        <f>VLOOKUP(N1459,'CODIGOS RENTISTICOS'!$A$2:D4666,3,FALSE)</f>
        <v>150109</v>
      </c>
      <c r="N1459">
        <v>121245</v>
      </c>
      <c r="O1459" s="2">
        <v>16133</v>
      </c>
    </row>
    <row r="1460" spans="1:15" x14ac:dyDescent="0.2">
      <c r="A1460" s="6">
        <v>50000249</v>
      </c>
      <c r="B1460" s="15">
        <v>2630044</v>
      </c>
      <c r="C1460" t="s">
        <v>811</v>
      </c>
      <c r="D1460">
        <v>16697105</v>
      </c>
      <c r="E1460" s="6">
        <v>20031023</v>
      </c>
      <c r="F1460">
        <v>3350192</v>
      </c>
      <c r="G1460">
        <v>0</v>
      </c>
      <c r="H1460" s="2">
        <v>16133</v>
      </c>
      <c r="I1460" s="2">
        <v>0</v>
      </c>
      <c r="J1460" s="2">
        <v>0</v>
      </c>
      <c r="K1460" s="2">
        <v>16133</v>
      </c>
      <c r="L1460" s="11">
        <f>VLOOKUP(N1460,'CODIGOS RENTISTICOS'!$A$2:C2500,2,FALSE)</f>
        <v>825000000</v>
      </c>
      <c r="M1460" s="11">
        <f>VLOOKUP(N1460,'CODIGOS RENTISTICOS'!$A$2:D4667,3,FALSE)</f>
        <v>150109</v>
      </c>
      <c r="N1460">
        <v>121245</v>
      </c>
      <c r="O1460" s="2">
        <v>16133</v>
      </c>
    </row>
    <row r="1461" spans="1:15" x14ac:dyDescent="0.2">
      <c r="A1461" s="6">
        <v>50000249</v>
      </c>
      <c r="B1461" s="15">
        <v>2630045</v>
      </c>
      <c r="C1461" t="s">
        <v>811</v>
      </c>
      <c r="D1461">
        <v>16796015</v>
      </c>
      <c r="E1461" s="6">
        <v>20031023</v>
      </c>
      <c r="F1461">
        <v>3350192</v>
      </c>
      <c r="G1461">
        <v>0</v>
      </c>
      <c r="H1461" s="2">
        <v>16133</v>
      </c>
      <c r="I1461" s="2">
        <v>0</v>
      </c>
      <c r="J1461" s="2">
        <v>0</v>
      </c>
      <c r="K1461" s="2">
        <v>16133</v>
      </c>
      <c r="L1461" s="11">
        <f>VLOOKUP(N1461,'CODIGOS RENTISTICOS'!$A$2:C2501,2,FALSE)</f>
        <v>825000000</v>
      </c>
      <c r="M1461" s="11">
        <f>VLOOKUP(N1461,'CODIGOS RENTISTICOS'!$A$2:D4668,3,FALSE)</f>
        <v>150109</v>
      </c>
      <c r="N1461">
        <v>121245</v>
      </c>
      <c r="O1461" s="2">
        <v>16133</v>
      </c>
    </row>
    <row r="1462" spans="1:15" x14ac:dyDescent="0.2">
      <c r="A1462" s="6">
        <v>50000249</v>
      </c>
      <c r="B1462" s="15">
        <v>1208165</v>
      </c>
      <c r="C1462" t="s">
        <v>811</v>
      </c>
      <c r="D1462">
        <v>12998487</v>
      </c>
      <c r="E1462" s="6">
        <v>20031023</v>
      </c>
      <c r="F1462">
        <v>5515773</v>
      </c>
      <c r="G1462">
        <v>0</v>
      </c>
      <c r="H1462" s="2">
        <v>22133</v>
      </c>
      <c r="I1462" s="2">
        <v>0</v>
      </c>
      <c r="J1462" s="2">
        <v>0</v>
      </c>
      <c r="K1462" s="2">
        <v>22133</v>
      </c>
      <c r="L1462" s="11">
        <f>VLOOKUP(N1462,'CODIGOS RENTISTICOS'!$A$2:C2502,2,FALSE)</f>
        <v>825000000</v>
      </c>
      <c r="M1462" s="11">
        <f>VLOOKUP(N1462,'CODIGOS RENTISTICOS'!$A$2:D4669,3,FALSE)</f>
        <v>150109</v>
      </c>
      <c r="N1462">
        <v>121245</v>
      </c>
      <c r="O1462" s="2">
        <v>22133</v>
      </c>
    </row>
    <row r="1463" spans="1:15" x14ac:dyDescent="0.2">
      <c r="A1463" s="6">
        <v>50000249</v>
      </c>
      <c r="B1463" s="15">
        <v>1047200</v>
      </c>
      <c r="C1463" t="s">
        <v>811</v>
      </c>
      <c r="D1463">
        <v>94421120</v>
      </c>
      <c r="E1463" s="6">
        <v>20031023</v>
      </c>
      <c r="F1463">
        <v>6623339</v>
      </c>
      <c r="G1463">
        <v>0</v>
      </c>
      <c r="H1463" s="2">
        <v>22134</v>
      </c>
      <c r="I1463" s="2">
        <v>0</v>
      </c>
      <c r="J1463" s="2">
        <v>0</v>
      </c>
      <c r="K1463" s="2">
        <v>22134</v>
      </c>
      <c r="L1463" s="11">
        <f>VLOOKUP(N1463,'CODIGOS RENTISTICOS'!$A$2:C2503,2,FALSE)</f>
        <v>825000000</v>
      </c>
      <c r="M1463" s="11">
        <f>VLOOKUP(N1463,'CODIGOS RENTISTICOS'!$A$2:D4670,3,FALSE)</f>
        <v>150109</v>
      </c>
      <c r="N1463">
        <v>121245</v>
      </c>
      <c r="O1463" s="2">
        <v>22134</v>
      </c>
    </row>
    <row r="1464" spans="1:15" x14ac:dyDescent="0.2">
      <c r="A1464" s="6">
        <v>50000249</v>
      </c>
      <c r="B1464" s="15">
        <v>1047427</v>
      </c>
      <c r="C1464" t="s">
        <v>811</v>
      </c>
      <c r="D1464">
        <v>8903044031</v>
      </c>
      <c r="E1464" s="6">
        <v>20031023</v>
      </c>
      <c r="F1464">
        <v>6670236</v>
      </c>
      <c r="G1464">
        <v>0</v>
      </c>
      <c r="H1464" s="2">
        <v>664000</v>
      </c>
      <c r="I1464" s="2">
        <v>0</v>
      </c>
      <c r="J1464" s="2">
        <v>0</v>
      </c>
      <c r="K1464" s="2">
        <v>664000</v>
      </c>
      <c r="L1464" s="11">
        <f>VLOOKUP(N1464,'CODIGOS RENTISTICOS'!$A$2:C2504,2,FALSE)</f>
        <v>825000000</v>
      </c>
      <c r="M1464" s="11">
        <f>VLOOKUP(N1464,'CODIGOS RENTISTICOS'!$A$2:D4671,3,FALSE)</f>
        <v>150109</v>
      </c>
      <c r="N1464">
        <v>121245</v>
      </c>
      <c r="O1464" s="2">
        <v>664000</v>
      </c>
    </row>
    <row r="1465" spans="1:15" x14ac:dyDescent="0.2">
      <c r="A1465" s="6">
        <v>50000249</v>
      </c>
      <c r="B1465" s="15">
        <v>1201326</v>
      </c>
      <c r="C1465" t="s">
        <v>812</v>
      </c>
      <c r="D1465">
        <v>11645406</v>
      </c>
      <c r="E1465" s="6">
        <v>20031023</v>
      </c>
      <c r="F1465">
        <v>3155924</v>
      </c>
      <c r="G1465">
        <v>0</v>
      </c>
      <c r="H1465" s="2">
        <v>664000</v>
      </c>
      <c r="I1465" s="2">
        <v>0</v>
      </c>
      <c r="J1465" s="2">
        <v>0</v>
      </c>
      <c r="K1465" s="2">
        <v>664000</v>
      </c>
      <c r="L1465" s="11">
        <f>VLOOKUP(N1465,'CODIGOS RENTISTICOS'!$A$2:C2505,2,FALSE)</f>
        <v>11100000</v>
      </c>
      <c r="M1465" s="11">
        <f>VLOOKUP(N1465,'CODIGOS RENTISTICOS'!$A$2:D4672,3,FALSE)</f>
        <v>150101</v>
      </c>
      <c r="N1465">
        <v>121275</v>
      </c>
      <c r="O1465" s="2">
        <v>664000</v>
      </c>
    </row>
    <row r="1466" spans="1:15" x14ac:dyDescent="0.2">
      <c r="A1466" s="6">
        <v>50000249</v>
      </c>
      <c r="B1466" s="15">
        <v>800212</v>
      </c>
      <c r="C1466" t="s">
        <v>811</v>
      </c>
      <c r="D1466">
        <v>8913002125</v>
      </c>
      <c r="E1466" s="6">
        <v>20031023</v>
      </c>
      <c r="F1466">
        <v>6859000</v>
      </c>
      <c r="G1466">
        <v>1</v>
      </c>
      <c r="H1466" s="2">
        <v>0</v>
      </c>
      <c r="I1466" s="2">
        <v>0</v>
      </c>
      <c r="J1466" s="2">
        <v>664000</v>
      </c>
      <c r="K1466" s="2">
        <v>664000</v>
      </c>
      <c r="L1466" s="11">
        <f>VLOOKUP(N1466,'CODIGOS RENTISTICOS'!$A$2:C2506,2,FALSE)</f>
        <v>825000000</v>
      </c>
      <c r="M1466" s="11">
        <f>VLOOKUP(N1466,'CODIGOS RENTISTICOS'!$A$2:D4673,3,FALSE)</f>
        <v>150109</v>
      </c>
      <c r="N1466">
        <v>121245</v>
      </c>
      <c r="O1466" s="2">
        <v>664000</v>
      </c>
    </row>
    <row r="1467" spans="1:15" x14ac:dyDescent="0.2">
      <c r="A1467" s="6">
        <v>50000249</v>
      </c>
      <c r="B1467" s="15">
        <v>1187148</v>
      </c>
      <c r="C1467" t="s">
        <v>800</v>
      </c>
      <c r="D1467">
        <v>8919029473</v>
      </c>
      <c r="E1467" s="6">
        <v>20031023</v>
      </c>
      <c r="F1467">
        <v>2242033</v>
      </c>
      <c r="G1467">
        <v>1</v>
      </c>
      <c r="H1467" s="2">
        <v>0</v>
      </c>
      <c r="I1467" s="2">
        <v>0</v>
      </c>
      <c r="J1467" s="2">
        <v>43094328</v>
      </c>
      <c r="K1467" s="2">
        <v>43094328</v>
      </c>
      <c r="L1467" s="11">
        <f>VLOOKUP(N1467,'CODIGOS RENTISTICOS'!$A$2:C2507,2,FALSE)</f>
        <v>10200000</v>
      </c>
      <c r="M1467" s="11">
        <f>VLOOKUP(N1467,'CODIGOS RENTISTICOS'!$A$2:D4674,3,FALSE)</f>
        <v>260101</v>
      </c>
      <c r="N1467">
        <v>6002</v>
      </c>
      <c r="O1467" s="2">
        <v>43094328</v>
      </c>
    </row>
    <row r="1468" spans="1:15" x14ac:dyDescent="0.2">
      <c r="A1468" s="6">
        <v>50000249</v>
      </c>
      <c r="B1468" s="15">
        <v>571412</v>
      </c>
      <c r="C1468" t="s">
        <v>242</v>
      </c>
      <c r="D1468">
        <v>17644728</v>
      </c>
      <c r="E1468" s="6">
        <v>20031023</v>
      </c>
      <c r="F1468">
        <v>8359485</v>
      </c>
      <c r="G1468">
        <v>0</v>
      </c>
      <c r="H1468" s="2">
        <v>185000</v>
      </c>
      <c r="I1468" s="2">
        <v>0</v>
      </c>
      <c r="J1468" s="2">
        <v>0</v>
      </c>
      <c r="K1468" s="2">
        <v>185000</v>
      </c>
      <c r="L1468" s="11">
        <f>VLOOKUP(N1468,'CODIGOS RENTISTICOS'!$A$2:C2508,2,FALSE)</f>
        <v>11800000</v>
      </c>
      <c r="M1468" s="11">
        <f>VLOOKUP(N1468,'CODIGOS RENTISTICOS'!$A$2:D4675,3,FALSE)</f>
        <v>240101</v>
      </c>
      <c r="N1468">
        <v>121265</v>
      </c>
      <c r="O1468" s="2">
        <v>185000</v>
      </c>
    </row>
    <row r="1469" spans="1:15" x14ac:dyDescent="0.2">
      <c r="A1469" s="6">
        <v>50000249</v>
      </c>
      <c r="B1469" s="15">
        <v>1203933</v>
      </c>
      <c r="C1469" t="s">
        <v>581</v>
      </c>
      <c r="D1469">
        <v>8460000049</v>
      </c>
      <c r="E1469" s="6">
        <v>20031023</v>
      </c>
      <c r="F1469">
        <v>429572</v>
      </c>
      <c r="G1469">
        <v>1</v>
      </c>
      <c r="H1469" s="2">
        <v>0</v>
      </c>
      <c r="I1469" s="2">
        <v>0</v>
      </c>
      <c r="J1469" s="2">
        <v>1795000</v>
      </c>
      <c r="K1469" s="2">
        <v>1795000</v>
      </c>
      <c r="L1469" s="11">
        <f>VLOOKUP(N1469,'CODIGOS RENTISTICOS'!$A$2:C2509,2,FALSE)</f>
        <v>96400000</v>
      </c>
      <c r="M1469" s="11">
        <f>VLOOKUP(N1469,'CODIGOS RENTISTICOS'!$A$2:D4676,3,FALSE)</f>
        <v>370101</v>
      </c>
      <c r="N1469">
        <v>6040</v>
      </c>
      <c r="O1469" s="2">
        <v>1795000</v>
      </c>
    </row>
    <row r="1470" spans="1:15" x14ac:dyDescent="0.2">
      <c r="A1470" s="6">
        <v>50000249</v>
      </c>
      <c r="B1470" s="15">
        <v>1251964</v>
      </c>
      <c r="C1470" t="s">
        <v>591</v>
      </c>
      <c r="D1470">
        <v>8300499963</v>
      </c>
      <c r="E1470" s="6">
        <v>20031024</v>
      </c>
      <c r="F1470">
        <v>5333118</v>
      </c>
      <c r="G1470">
        <v>0</v>
      </c>
      <c r="H1470" s="2">
        <v>5534</v>
      </c>
      <c r="I1470" s="2">
        <v>0</v>
      </c>
      <c r="J1470" s="2">
        <v>0</v>
      </c>
      <c r="K1470" s="2">
        <v>5534</v>
      </c>
      <c r="L1470" s="11">
        <f>VLOOKUP(N1470,'CODIGOS RENTISTICOS'!$A$2:C2510,2,FALSE)</f>
        <v>96400000</v>
      </c>
      <c r="M1470" s="11">
        <f>VLOOKUP(N1470,'CODIGOS RENTISTICOS'!$A$2:D4677,3,FALSE)</f>
        <v>370101</v>
      </c>
      <c r="N1470">
        <v>121280</v>
      </c>
      <c r="O1470" s="2">
        <v>5534</v>
      </c>
    </row>
    <row r="1471" spans="1:15" x14ac:dyDescent="0.2">
      <c r="A1471" s="6">
        <v>50000249</v>
      </c>
      <c r="B1471" s="15">
        <v>1170048</v>
      </c>
      <c r="C1471" t="s">
        <v>591</v>
      </c>
      <c r="D1471">
        <v>8903111407</v>
      </c>
      <c r="E1471" s="6">
        <v>20031024</v>
      </c>
      <c r="F1471">
        <v>2871887</v>
      </c>
      <c r="G1471">
        <v>0</v>
      </c>
      <c r="H1471" s="2">
        <v>7200</v>
      </c>
      <c r="I1471" s="2">
        <v>0</v>
      </c>
      <c r="J1471" s="2">
        <v>0</v>
      </c>
      <c r="K1471" s="2">
        <v>7200</v>
      </c>
      <c r="L1471" s="11">
        <f>VLOOKUP(N1471,'CODIGOS RENTISTICOS'!$A$2:C2511,2,FALSE)</f>
        <v>910300000</v>
      </c>
      <c r="M1471" s="11">
        <f>VLOOKUP(N1471,'CODIGOS RENTISTICOS'!$A$2:D4678,3,FALSE)</f>
        <v>130113</v>
      </c>
      <c r="N1471">
        <v>121235</v>
      </c>
      <c r="O1471" s="2">
        <v>7200</v>
      </c>
    </row>
    <row r="1472" spans="1:15" x14ac:dyDescent="0.2">
      <c r="A1472" s="6">
        <v>50000249</v>
      </c>
      <c r="B1472" s="15">
        <v>1069402</v>
      </c>
      <c r="C1472" t="s">
        <v>591</v>
      </c>
      <c r="D1472">
        <v>8002529125</v>
      </c>
      <c r="E1472" s="6">
        <v>20031024</v>
      </c>
      <c r="F1472">
        <v>6295616</v>
      </c>
      <c r="G1472">
        <v>0</v>
      </c>
      <c r="H1472" s="2">
        <v>88736</v>
      </c>
      <c r="I1472" s="2">
        <v>0</v>
      </c>
      <c r="J1472" s="2">
        <v>0</v>
      </c>
      <c r="K1472" s="2">
        <v>88736</v>
      </c>
      <c r="L1472" s="11">
        <f>VLOOKUP(N1472,'CODIGOS RENTISTICOS'!$A$2:C2512,2,FALSE)</f>
        <v>96500000</v>
      </c>
      <c r="M1472" s="11">
        <f>VLOOKUP(N1472,'CODIGOS RENTISTICOS'!$A$2:D4679,3,FALSE)</f>
        <v>320101</v>
      </c>
      <c r="N1472">
        <v>270541</v>
      </c>
      <c r="O1472" s="23">
        <v>88736</v>
      </c>
    </row>
    <row r="1473" spans="1:15" x14ac:dyDescent="0.2">
      <c r="A1473" s="6">
        <v>50000249</v>
      </c>
      <c r="B1473" s="15">
        <v>15880348</v>
      </c>
      <c r="C1473" t="s">
        <v>591</v>
      </c>
      <c r="D1473">
        <v>99481023</v>
      </c>
      <c r="E1473" s="6">
        <v>20031024</v>
      </c>
      <c r="F1473">
        <v>6696390</v>
      </c>
      <c r="G1473">
        <v>0</v>
      </c>
      <c r="H1473" s="2">
        <v>6400</v>
      </c>
      <c r="I1473" s="2">
        <v>0</v>
      </c>
      <c r="J1473" s="2">
        <v>0</v>
      </c>
      <c r="K1473" s="2">
        <v>6400</v>
      </c>
      <c r="L1473" s="11">
        <f>VLOOKUP(N1473,'CODIGOS RENTISTICOS'!$A$2:C2513,2,FALSE)</f>
        <v>11500000</v>
      </c>
      <c r="M1473" s="11">
        <f>VLOOKUP(N1473,'CODIGOS RENTISTICOS'!$A$2:D4680,3,FALSE)</f>
        <v>130101</v>
      </c>
      <c r="N1473">
        <v>270909</v>
      </c>
      <c r="O1473" s="2">
        <v>6400</v>
      </c>
    </row>
    <row r="1474" spans="1:15" x14ac:dyDescent="0.2">
      <c r="A1474" s="6">
        <v>50000249</v>
      </c>
      <c r="B1474" s="15">
        <v>15880350</v>
      </c>
      <c r="C1474" t="s">
        <v>591</v>
      </c>
      <c r="D1474">
        <v>79642729</v>
      </c>
      <c r="E1474" s="6">
        <v>20031024</v>
      </c>
      <c r="F1474">
        <v>2350940</v>
      </c>
      <c r="G1474">
        <v>0</v>
      </c>
      <c r="H1474" s="2">
        <v>2400</v>
      </c>
      <c r="I1474" s="2">
        <v>0</v>
      </c>
      <c r="J1474" s="2">
        <v>0</v>
      </c>
      <c r="K1474" s="2">
        <v>2400</v>
      </c>
      <c r="L1474" s="11">
        <f>VLOOKUP(N1474,'CODIGOS RENTISTICOS'!$A$2:C2514,2,FALSE)</f>
        <v>11500000</v>
      </c>
      <c r="M1474" s="11">
        <f>VLOOKUP(N1474,'CODIGOS RENTISTICOS'!$A$2:D4681,3,FALSE)</f>
        <v>130101</v>
      </c>
      <c r="N1474">
        <v>270909</v>
      </c>
      <c r="O1474" s="2">
        <v>2400</v>
      </c>
    </row>
    <row r="1475" spans="1:15" x14ac:dyDescent="0.2">
      <c r="A1475" s="6">
        <v>50000249</v>
      </c>
      <c r="B1475" s="15">
        <v>15880388</v>
      </c>
      <c r="C1475" t="s">
        <v>591</v>
      </c>
      <c r="D1475">
        <v>80047760</v>
      </c>
      <c r="E1475" s="6">
        <v>20031024</v>
      </c>
      <c r="F1475">
        <v>2525998</v>
      </c>
      <c r="G1475">
        <v>0</v>
      </c>
      <c r="H1475" s="2">
        <v>640</v>
      </c>
      <c r="I1475" s="2">
        <v>0</v>
      </c>
      <c r="J1475" s="2">
        <v>0</v>
      </c>
      <c r="K1475" s="2">
        <v>640</v>
      </c>
      <c r="L1475" s="11">
        <f>VLOOKUP(N1475,'CODIGOS RENTISTICOS'!$A$2:C2515,2,FALSE)</f>
        <v>11500000</v>
      </c>
      <c r="M1475" s="11">
        <f>VLOOKUP(N1475,'CODIGOS RENTISTICOS'!$A$2:D4682,3,FALSE)</f>
        <v>130101</v>
      </c>
      <c r="N1475">
        <v>270909</v>
      </c>
      <c r="O1475" s="2">
        <v>640</v>
      </c>
    </row>
    <row r="1476" spans="1:15" x14ac:dyDescent="0.2">
      <c r="A1476" s="6">
        <v>50000249</v>
      </c>
      <c r="B1476" s="15">
        <v>15880424</v>
      </c>
      <c r="C1476" t="s">
        <v>591</v>
      </c>
      <c r="D1476">
        <v>5250276</v>
      </c>
      <c r="E1476" s="6">
        <v>20031024</v>
      </c>
      <c r="F1476">
        <v>71246</v>
      </c>
      <c r="G1476">
        <v>0</v>
      </c>
      <c r="H1476" s="2">
        <v>3200</v>
      </c>
      <c r="I1476" s="2">
        <v>0</v>
      </c>
      <c r="J1476" s="2">
        <v>0</v>
      </c>
      <c r="K1476" s="2">
        <v>3200</v>
      </c>
      <c r="L1476" s="11">
        <f>VLOOKUP(N1476,'CODIGOS RENTISTICOS'!$A$2:C2516,2,FALSE)</f>
        <v>11500000</v>
      </c>
      <c r="M1476" s="11">
        <f>VLOOKUP(N1476,'CODIGOS RENTISTICOS'!$A$2:D4683,3,FALSE)</f>
        <v>130101</v>
      </c>
      <c r="N1476">
        <v>270909</v>
      </c>
      <c r="O1476" s="2">
        <v>3200</v>
      </c>
    </row>
    <row r="1477" spans="1:15" x14ac:dyDescent="0.2">
      <c r="A1477" s="6">
        <v>50000249</v>
      </c>
      <c r="B1477" s="15">
        <v>15880589</v>
      </c>
      <c r="C1477" t="s">
        <v>591</v>
      </c>
      <c r="D1477">
        <v>52447819</v>
      </c>
      <c r="E1477" s="6">
        <v>20031024</v>
      </c>
      <c r="F1477">
        <v>4070026</v>
      </c>
      <c r="G1477">
        <v>0</v>
      </c>
      <c r="H1477" s="2">
        <v>1840</v>
      </c>
      <c r="I1477" s="2">
        <v>0</v>
      </c>
      <c r="J1477" s="2">
        <v>0</v>
      </c>
      <c r="K1477" s="2">
        <v>1840</v>
      </c>
      <c r="L1477" s="11">
        <f>VLOOKUP(N1477,'CODIGOS RENTISTICOS'!$A$2:C2517,2,FALSE)</f>
        <v>11500000</v>
      </c>
      <c r="M1477" s="11">
        <f>VLOOKUP(N1477,'CODIGOS RENTISTICOS'!$A$2:D4684,3,FALSE)</f>
        <v>130101</v>
      </c>
      <c r="N1477">
        <v>12102020</v>
      </c>
      <c r="O1477" s="2">
        <v>1840</v>
      </c>
    </row>
    <row r="1478" spans="1:15" x14ac:dyDescent="0.2">
      <c r="A1478" s="6">
        <v>50000249</v>
      </c>
      <c r="B1478" s="15">
        <v>15880591</v>
      </c>
      <c r="C1478" t="s">
        <v>591</v>
      </c>
      <c r="D1478">
        <v>20953524</v>
      </c>
      <c r="E1478" s="6">
        <v>20031024</v>
      </c>
      <c r="F1478">
        <v>6182197</v>
      </c>
      <c r="G1478">
        <v>0</v>
      </c>
      <c r="H1478" s="2">
        <v>350</v>
      </c>
      <c r="I1478" s="2">
        <v>0</v>
      </c>
      <c r="J1478" s="2">
        <v>0</v>
      </c>
      <c r="K1478" s="2">
        <v>350</v>
      </c>
      <c r="L1478" s="11">
        <f>VLOOKUP(N1478,'CODIGOS RENTISTICOS'!$A$2:C2518,2,FALSE)</f>
        <v>11500000</v>
      </c>
      <c r="M1478" s="11">
        <f>VLOOKUP(N1478,'CODIGOS RENTISTICOS'!$A$2:D4685,3,FALSE)</f>
        <v>130101</v>
      </c>
      <c r="N1478">
        <v>12102020</v>
      </c>
      <c r="O1478" s="2">
        <v>350</v>
      </c>
    </row>
    <row r="1479" spans="1:15" x14ac:dyDescent="0.2">
      <c r="A1479" s="6">
        <v>50000249</v>
      </c>
      <c r="B1479" s="15">
        <v>927320</v>
      </c>
      <c r="C1479" t="s">
        <v>591</v>
      </c>
      <c r="D1479">
        <v>8605305338</v>
      </c>
      <c r="E1479" s="6">
        <v>20031024</v>
      </c>
      <c r="F1479">
        <v>6100003</v>
      </c>
      <c r="G1479">
        <v>0</v>
      </c>
      <c r="H1479" s="2">
        <v>22150</v>
      </c>
      <c r="I1479" s="2">
        <v>0</v>
      </c>
      <c r="J1479" s="2">
        <v>0</v>
      </c>
      <c r="K1479" s="2">
        <v>22150</v>
      </c>
      <c r="L1479" s="11">
        <f>VLOOKUP(N1479,'CODIGOS RENTISTICOS'!$A$2:C2519,2,FALSE)</f>
        <v>825000000</v>
      </c>
      <c r="M1479" s="11">
        <f>VLOOKUP(N1479,'CODIGOS RENTISTICOS'!$A$2:D4686,3,FALSE)</f>
        <v>150109</v>
      </c>
      <c r="N1479">
        <v>121245</v>
      </c>
      <c r="O1479" s="2">
        <v>22150</v>
      </c>
    </row>
    <row r="1480" spans="1:15" x14ac:dyDescent="0.2">
      <c r="A1480" s="6">
        <v>50000249</v>
      </c>
      <c r="B1480" s="15">
        <v>927328</v>
      </c>
      <c r="C1480" t="s">
        <v>591</v>
      </c>
      <c r="D1480">
        <v>8605305338</v>
      </c>
      <c r="E1480" s="6">
        <v>20031024</v>
      </c>
      <c r="F1480">
        <v>6100003</v>
      </c>
      <c r="G1480">
        <v>0</v>
      </c>
      <c r="H1480" s="2">
        <v>110750</v>
      </c>
      <c r="I1480" s="2">
        <v>0</v>
      </c>
      <c r="J1480" s="2">
        <v>0</v>
      </c>
      <c r="K1480" s="2">
        <v>110750</v>
      </c>
      <c r="L1480" s="11">
        <f>VLOOKUP(N1480,'CODIGOS RENTISTICOS'!$A$2:C2520,2,FALSE)</f>
        <v>825000000</v>
      </c>
      <c r="M1480" s="11">
        <f>VLOOKUP(N1480,'CODIGOS RENTISTICOS'!$A$2:D4687,3,FALSE)</f>
        <v>150109</v>
      </c>
      <c r="N1480">
        <v>121245</v>
      </c>
      <c r="O1480" s="2">
        <v>110750</v>
      </c>
    </row>
    <row r="1481" spans="1:15" x14ac:dyDescent="0.2">
      <c r="A1481" s="6">
        <v>50000249</v>
      </c>
      <c r="B1481" s="15">
        <v>1159796</v>
      </c>
      <c r="C1481" t="s">
        <v>591</v>
      </c>
      <c r="D1481">
        <v>8080006602</v>
      </c>
      <c r="E1481" s="6">
        <v>20031024</v>
      </c>
      <c r="F1481">
        <v>8340047</v>
      </c>
      <c r="G1481">
        <v>0</v>
      </c>
      <c r="H1481" s="2">
        <v>2988000</v>
      </c>
      <c r="I1481" s="2">
        <v>0</v>
      </c>
      <c r="J1481" s="2">
        <v>0</v>
      </c>
      <c r="K1481" s="2">
        <v>2988000</v>
      </c>
      <c r="L1481" s="11">
        <f>VLOOKUP(N1481,'CODIGOS RENTISTICOS'!$A$2:C2521,2,FALSE)</f>
        <v>10500000</v>
      </c>
      <c r="M1481" s="11">
        <f>VLOOKUP(N1481,'CODIGOS RENTISTICOS'!$A$2:D4688,3,FALSE)</f>
        <v>30101</v>
      </c>
      <c r="N1481">
        <v>121220</v>
      </c>
      <c r="O1481" s="2">
        <v>2988000</v>
      </c>
    </row>
    <row r="1482" spans="1:15" x14ac:dyDescent="0.2">
      <c r="A1482" s="6">
        <v>50000249</v>
      </c>
      <c r="B1482" s="15">
        <v>1149197</v>
      </c>
      <c r="C1482" t="s">
        <v>591</v>
      </c>
      <c r="D1482">
        <v>80159848</v>
      </c>
      <c r="E1482" s="6">
        <v>20031024</v>
      </c>
      <c r="F1482">
        <v>4309246</v>
      </c>
      <c r="G1482">
        <v>0</v>
      </c>
      <c r="H1482" s="2">
        <v>22133</v>
      </c>
      <c r="I1482" s="2">
        <v>0</v>
      </c>
      <c r="J1482" s="2">
        <v>0</v>
      </c>
      <c r="K1482" s="2">
        <v>22133</v>
      </c>
      <c r="L1482" s="11">
        <f>VLOOKUP(N1482,'CODIGOS RENTISTICOS'!$A$2:C2522,2,FALSE)</f>
        <v>825000000</v>
      </c>
      <c r="M1482" s="11">
        <f>VLOOKUP(N1482,'CODIGOS RENTISTICOS'!$A$2:D4689,3,FALSE)</f>
        <v>150109</v>
      </c>
      <c r="N1482">
        <v>121245</v>
      </c>
      <c r="O1482" s="2">
        <v>22133</v>
      </c>
    </row>
    <row r="1483" spans="1:15" x14ac:dyDescent="0.2">
      <c r="A1483" s="6">
        <v>50000249</v>
      </c>
      <c r="B1483" s="15">
        <v>1149198</v>
      </c>
      <c r="C1483" t="s">
        <v>591</v>
      </c>
      <c r="D1483">
        <v>80159848</v>
      </c>
      <c r="E1483" s="6">
        <v>20031024</v>
      </c>
      <c r="F1483">
        <v>4309246</v>
      </c>
      <c r="G1483">
        <v>0</v>
      </c>
      <c r="H1483" s="2">
        <v>22133</v>
      </c>
      <c r="I1483" s="2">
        <v>0</v>
      </c>
      <c r="J1483" s="2">
        <v>0</v>
      </c>
      <c r="K1483" s="2">
        <v>22133</v>
      </c>
      <c r="L1483" s="11">
        <f>VLOOKUP(N1483,'CODIGOS RENTISTICOS'!$A$2:C2523,2,FALSE)</f>
        <v>825000000</v>
      </c>
      <c r="M1483" s="11">
        <f>VLOOKUP(N1483,'CODIGOS RENTISTICOS'!$A$2:D4690,3,FALSE)</f>
        <v>150109</v>
      </c>
      <c r="N1483">
        <v>121245</v>
      </c>
      <c r="O1483" s="2">
        <v>22133</v>
      </c>
    </row>
    <row r="1484" spans="1:15" x14ac:dyDescent="0.2">
      <c r="A1484" s="6">
        <v>50000249</v>
      </c>
      <c r="B1484" s="15">
        <v>1149199</v>
      </c>
      <c r="C1484" t="s">
        <v>591</v>
      </c>
      <c r="D1484">
        <v>80159848</v>
      </c>
      <c r="E1484" s="6">
        <v>20031024</v>
      </c>
      <c r="F1484">
        <v>4309246</v>
      </c>
      <c r="G1484">
        <v>0</v>
      </c>
      <c r="H1484" s="2">
        <v>22133</v>
      </c>
      <c r="I1484" s="2">
        <v>0</v>
      </c>
      <c r="J1484" s="2">
        <v>0</v>
      </c>
      <c r="K1484" s="2">
        <v>22133</v>
      </c>
      <c r="L1484" s="11">
        <f>VLOOKUP(N1484,'CODIGOS RENTISTICOS'!$A$2:C2524,2,FALSE)</f>
        <v>825000000</v>
      </c>
      <c r="M1484" s="11">
        <f>VLOOKUP(N1484,'CODIGOS RENTISTICOS'!$A$2:D4691,3,FALSE)</f>
        <v>150109</v>
      </c>
      <c r="N1484">
        <v>121245</v>
      </c>
      <c r="O1484" s="2">
        <v>22133</v>
      </c>
    </row>
    <row r="1485" spans="1:15" x14ac:dyDescent="0.2">
      <c r="A1485" s="6">
        <v>50000249</v>
      </c>
      <c r="B1485" s="15">
        <v>1149200</v>
      </c>
      <c r="C1485" t="s">
        <v>591</v>
      </c>
      <c r="D1485">
        <v>80159848</v>
      </c>
      <c r="E1485" s="6">
        <v>20031024</v>
      </c>
      <c r="F1485">
        <v>4309246</v>
      </c>
      <c r="G1485">
        <v>0</v>
      </c>
      <c r="H1485" s="2">
        <v>22133</v>
      </c>
      <c r="I1485" s="2">
        <v>0</v>
      </c>
      <c r="J1485" s="2">
        <v>0</v>
      </c>
      <c r="K1485" s="2">
        <v>22133</v>
      </c>
      <c r="L1485" s="11">
        <f>VLOOKUP(N1485,'CODIGOS RENTISTICOS'!$A$2:C2525,2,FALSE)</f>
        <v>825000000</v>
      </c>
      <c r="M1485" s="11">
        <f>VLOOKUP(N1485,'CODIGOS RENTISTICOS'!$A$2:D4692,3,FALSE)</f>
        <v>150109</v>
      </c>
      <c r="N1485">
        <v>121245</v>
      </c>
      <c r="O1485" s="2">
        <v>22133</v>
      </c>
    </row>
    <row r="1486" spans="1:15" x14ac:dyDescent="0.2">
      <c r="A1486" s="6">
        <v>50000249</v>
      </c>
      <c r="B1486" s="15">
        <v>902039</v>
      </c>
      <c r="C1486" t="s">
        <v>591</v>
      </c>
      <c r="D1486">
        <v>2173601</v>
      </c>
      <c r="E1486" s="6">
        <v>20031024</v>
      </c>
      <c r="F1486">
        <v>4398900</v>
      </c>
      <c r="G1486">
        <v>0</v>
      </c>
      <c r="H1486" s="2">
        <v>22200</v>
      </c>
      <c r="I1486" s="2">
        <v>0</v>
      </c>
      <c r="J1486" s="2">
        <v>0</v>
      </c>
      <c r="K1486" s="2">
        <v>22200</v>
      </c>
      <c r="L1486" s="11">
        <f>VLOOKUP(N1486,'CODIGOS RENTISTICOS'!$A$2:C2526,2,FALSE)</f>
        <v>825000000</v>
      </c>
      <c r="M1486" s="11">
        <f>VLOOKUP(N1486,'CODIGOS RENTISTICOS'!$A$2:D4693,3,FALSE)</f>
        <v>150109</v>
      </c>
      <c r="N1486">
        <v>121245</v>
      </c>
      <c r="O1486" s="2">
        <v>22200</v>
      </c>
    </row>
    <row r="1487" spans="1:15" x14ac:dyDescent="0.2">
      <c r="A1487" s="6">
        <v>50000249</v>
      </c>
      <c r="B1487" s="15">
        <v>1156655</v>
      </c>
      <c r="C1487" t="s">
        <v>591</v>
      </c>
      <c r="D1487">
        <v>19290173</v>
      </c>
      <c r="E1487" s="6">
        <v>20031024</v>
      </c>
      <c r="F1487">
        <v>4398900</v>
      </c>
      <c r="G1487">
        <v>0</v>
      </c>
      <c r="H1487" s="2">
        <v>22200</v>
      </c>
      <c r="I1487" s="2">
        <v>0</v>
      </c>
      <c r="J1487" s="2">
        <v>0</v>
      </c>
      <c r="K1487" s="2">
        <v>22200</v>
      </c>
      <c r="L1487" s="11">
        <f>VLOOKUP(N1487,'CODIGOS RENTISTICOS'!$A$2:C2527,2,FALSE)</f>
        <v>825000000</v>
      </c>
      <c r="M1487" s="11">
        <f>VLOOKUP(N1487,'CODIGOS RENTISTICOS'!$A$2:D4694,3,FALSE)</f>
        <v>150109</v>
      </c>
      <c r="N1487">
        <v>121245</v>
      </c>
      <c r="O1487" s="2">
        <v>22200</v>
      </c>
    </row>
    <row r="1488" spans="1:15" x14ac:dyDescent="0.2">
      <c r="A1488" s="6">
        <v>50000249</v>
      </c>
      <c r="B1488" s="15">
        <v>1156659</v>
      </c>
      <c r="C1488" t="s">
        <v>591</v>
      </c>
      <c r="D1488">
        <v>79272523</v>
      </c>
      <c r="E1488" s="6">
        <v>20031024</v>
      </c>
      <c r="F1488">
        <v>4398900</v>
      </c>
      <c r="G1488">
        <v>0</v>
      </c>
      <c r="H1488" s="2">
        <v>22200</v>
      </c>
      <c r="I1488" s="2">
        <v>0</v>
      </c>
      <c r="J1488" s="2">
        <v>0</v>
      </c>
      <c r="K1488" s="2">
        <v>22200</v>
      </c>
      <c r="L1488" s="11">
        <f>VLOOKUP(N1488,'CODIGOS RENTISTICOS'!$A$2:C2528,2,FALSE)</f>
        <v>825000000</v>
      </c>
      <c r="M1488" s="11">
        <f>VLOOKUP(N1488,'CODIGOS RENTISTICOS'!$A$2:D4695,3,FALSE)</f>
        <v>150109</v>
      </c>
      <c r="N1488">
        <v>121245</v>
      </c>
      <c r="O1488" s="2">
        <v>22200</v>
      </c>
    </row>
    <row r="1489" spans="1:15" x14ac:dyDescent="0.2">
      <c r="A1489" s="6">
        <v>50000249</v>
      </c>
      <c r="B1489" s="15">
        <v>1371855</v>
      </c>
      <c r="C1489" t="s">
        <v>591</v>
      </c>
      <c r="D1489">
        <v>17035322</v>
      </c>
      <c r="E1489" s="6">
        <v>20031024</v>
      </c>
      <c r="F1489">
        <v>2244211</v>
      </c>
      <c r="G1489">
        <v>0</v>
      </c>
      <c r="H1489" s="2">
        <v>665000</v>
      </c>
      <c r="I1489" s="2">
        <v>0</v>
      </c>
      <c r="J1489" s="2">
        <v>0</v>
      </c>
      <c r="K1489" s="2">
        <v>665000</v>
      </c>
      <c r="L1489" s="11">
        <f>VLOOKUP(N1489,'CODIGOS RENTISTICOS'!$A$2:C2529,2,FALSE)</f>
        <v>825000000</v>
      </c>
      <c r="M1489" s="11">
        <f>VLOOKUP(N1489,'CODIGOS RENTISTICOS'!$A$2:D4696,3,FALSE)</f>
        <v>150109</v>
      </c>
      <c r="N1489">
        <v>121245</v>
      </c>
      <c r="O1489" s="2">
        <v>665000</v>
      </c>
    </row>
    <row r="1490" spans="1:15" x14ac:dyDescent="0.2">
      <c r="A1490" s="6">
        <v>50000249</v>
      </c>
      <c r="B1490" s="15">
        <v>16398117</v>
      </c>
      <c r="C1490" t="s">
        <v>591</v>
      </c>
      <c r="D1490">
        <v>19369196</v>
      </c>
      <c r="E1490" s="6">
        <v>20031024</v>
      </c>
      <c r="F1490">
        <v>2833448</v>
      </c>
      <c r="G1490">
        <v>0</v>
      </c>
      <c r="H1490" s="2">
        <v>16000</v>
      </c>
      <c r="I1490" s="2">
        <v>0</v>
      </c>
      <c r="J1490" s="2">
        <v>0</v>
      </c>
      <c r="K1490" s="2">
        <v>16000</v>
      </c>
      <c r="L1490" s="11">
        <f>VLOOKUP(N1490,'CODIGOS RENTISTICOS'!$A$2:C2530,2,FALSE)</f>
        <v>11500000</v>
      </c>
      <c r="M1490" s="11">
        <f>VLOOKUP(N1490,'CODIGOS RENTISTICOS'!$A$2:D4697,3,FALSE)</f>
        <v>130101</v>
      </c>
      <c r="N1490">
        <v>270909</v>
      </c>
      <c r="O1490" s="2">
        <v>16000</v>
      </c>
    </row>
    <row r="1491" spans="1:15" x14ac:dyDescent="0.2">
      <c r="A1491" s="6">
        <v>50000249</v>
      </c>
      <c r="B1491" s="15">
        <v>1283439</v>
      </c>
      <c r="C1491" t="s">
        <v>591</v>
      </c>
      <c r="D1491">
        <v>41782609</v>
      </c>
      <c r="E1491" s="6">
        <v>20031024</v>
      </c>
      <c r="F1491">
        <v>6185550</v>
      </c>
      <c r="G1491">
        <v>0</v>
      </c>
      <c r="H1491" s="2">
        <v>664000</v>
      </c>
      <c r="I1491" s="2">
        <v>0</v>
      </c>
      <c r="J1491" s="2">
        <v>0</v>
      </c>
      <c r="K1491" s="2">
        <v>664000</v>
      </c>
      <c r="L1491" s="11">
        <f>VLOOKUP(N1491,'CODIGOS RENTISTICOS'!$A$2:C2531,2,FALSE)</f>
        <v>825000000</v>
      </c>
      <c r="M1491" s="11">
        <f>VLOOKUP(N1491,'CODIGOS RENTISTICOS'!$A$2:D4698,3,FALSE)</f>
        <v>150109</v>
      </c>
      <c r="N1491">
        <v>121245</v>
      </c>
      <c r="O1491" s="2">
        <v>664000</v>
      </c>
    </row>
    <row r="1492" spans="1:15" x14ac:dyDescent="0.2">
      <c r="A1492" s="6">
        <v>50000249</v>
      </c>
      <c r="B1492" s="15">
        <v>1283440</v>
      </c>
      <c r="C1492" t="s">
        <v>591</v>
      </c>
      <c r="D1492">
        <v>73113979</v>
      </c>
      <c r="E1492" s="6">
        <v>20031024</v>
      </c>
      <c r="F1492">
        <v>6357880</v>
      </c>
      <c r="G1492">
        <v>0</v>
      </c>
      <c r="H1492" s="2">
        <v>1328000</v>
      </c>
      <c r="I1492" s="2">
        <v>0</v>
      </c>
      <c r="J1492" s="2">
        <v>0</v>
      </c>
      <c r="K1492" s="2">
        <v>1328000</v>
      </c>
      <c r="L1492" s="11">
        <f>VLOOKUP(N1492,'CODIGOS RENTISTICOS'!$A$2:C2532,2,FALSE)</f>
        <v>825000000</v>
      </c>
      <c r="M1492" s="11">
        <f>VLOOKUP(N1492,'CODIGOS RENTISTICOS'!$A$2:D4699,3,FALSE)</f>
        <v>150109</v>
      </c>
      <c r="N1492">
        <v>121245</v>
      </c>
      <c r="O1492" s="2">
        <v>1328000</v>
      </c>
    </row>
    <row r="1493" spans="1:15" x14ac:dyDescent="0.2">
      <c r="A1493" s="6">
        <v>50000249</v>
      </c>
      <c r="B1493" s="15">
        <v>1283441</v>
      </c>
      <c r="C1493" t="s">
        <v>591</v>
      </c>
      <c r="D1493">
        <v>5585902</v>
      </c>
      <c r="E1493" s="6">
        <v>20031024</v>
      </c>
      <c r="F1493">
        <v>6357880</v>
      </c>
      <c r="G1493">
        <v>0</v>
      </c>
      <c r="H1493" s="2">
        <v>1328000</v>
      </c>
      <c r="I1493" s="2">
        <v>0</v>
      </c>
      <c r="J1493" s="2">
        <v>0</v>
      </c>
      <c r="K1493" s="2">
        <v>1328000</v>
      </c>
      <c r="L1493" s="11">
        <f>VLOOKUP(N1493,'CODIGOS RENTISTICOS'!$A$2:C2533,2,FALSE)</f>
        <v>825000000</v>
      </c>
      <c r="M1493" s="11">
        <f>VLOOKUP(N1493,'CODIGOS RENTISTICOS'!$A$2:D4700,3,FALSE)</f>
        <v>150109</v>
      </c>
      <c r="N1493">
        <v>121245</v>
      </c>
      <c r="O1493" s="2">
        <v>1328000</v>
      </c>
    </row>
    <row r="1494" spans="1:15" x14ac:dyDescent="0.2">
      <c r="A1494" s="6">
        <v>50000249</v>
      </c>
      <c r="B1494" s="15">
        <v>1283442</v>
      </c>
      <c r="C1494" t="s">
        <v>591</v>
      </c>
      <c r="D1494">
        <v>8300067353</v>
      </c>
      <c r="E1494" s="6">
        <v>20031024</v>
      </c>
      <c r="F1494">
        <v>6511777</v>
      </c>
      <c r="G1494">
        <v>0</v>
      </c>
      <c r="H1494" s="2">
        <v>664000</v>
      </c>
      <c r="I1494" s="2">
        <v>0</v>
      </c>
      <c r="J1494" s="2">
        <v>0</v>
      </c>
      <c r="K1494" s="2">
        <v>664000</v>
      </c>
      <c r="L1494" s="11">
        <f>VLOOKUP(N1494,'CODIGOS RENTISTICOS'!$A$2:C2534,2,FALSE)</f>
        <v>825000000</v>
      </c>
      <c r="M1494" s="11">
        <f>VLOOKUP(N1494,'CODIGOS RENTISTICOS'!$A$2:D4701,3,FALSE)</f>
        <v>150109</v>
      </c>
      <c r="N1494">
        <v>121245</v>
      </c>
      <c r="O1494" s="2">
        <v>664000</v>
      </c>
    </row>
    <row r="1495" spans="1:15" x14ac:dyDescent="0.2">
      <c r="A1495" s="6">
        <v>50000249</v>
      </c>
      <c r="B1495" s="15">
        <v>1283444</v>
      </c>
      <c r="C1495" t="s">
        <v>591</v>
      </c>
      <c r="D1495">
        <v>8300252052</v>
      </c>
      <c r="E1495" s="6">
        <v>20031024</v>
      </c>
      <c r="F1495">
        <v>6236660</v>
      </c>
      <c r="G1495">
        <v>1</v>
      </c>
      <c r="H1495" s="2">
        <v>0</v>
      </c>
      <c r="I1495" s="2">
        <v>0</v>
      </c>
      <c r="J1495" s="2">
        <v>644000</v>
      </c>
      <c r="K1495" s="2">
        <v>644000</v>
      </c>
      <c r="L1495" s="11">
        <f>VLOOKUP(N1495,'CODIGOS RENTISTICOS'!$A$2:C2535,2,FALSE)</f>
        <v>825000000</v>
      </c>
      <c r="M1495" s="11">
        <f>VLOOKUP(N1495,'CODIGOS RENTISTICOS'!$A$2:D4702,3,FALSE)</f>
        <v>150109</v>
      </c>
      <c r="N1495">
        <v>121245</v>
      </c>
      <c r="O1495" s="2">
        <v>644000</v>
      </c>
    </row>
    <row r="1496" spans="1:15" x14ac:dyDescent="0.2">
      <c r="A1496" s="6">
        <v>50000249</v>
      </c>
      <c r="B1496" s="15">
        <v>1365513</v>
      </c>
      <c r="C1496" t="s">
        <v>591</v>
      </c>
      <c r="D1496">
        <v>2965892</v>
      </c>
      <c r="E1496" s="6">
        <v>20031024</v>
      </c>
      <c r="F1496">
        <v>2110300</v>
      </c>
      <c r="G1496">
        <v>0</v>
      </c>
      <c r="H1496" s="2">
        <v>22200</v>
      </c>
      <c r="I1496" s="2">
        <v>0</v>
      </c>
      <c r="J1496" s="2">
        <v>0</v>
      </c>
      <c r="K1496" s="2">
        <v>22200</v>
      </c>
      <c r="L1496" s="11">
        <f>VLOOKUP(N1496,'CODIGOS RENTISTICOS'!$A$2:C2536,2,FALSE)</f>
        <v>825000000</v>
      </c>
      <c r="M1496" s="11">
        <f>VLOOKUP(N1496,'CODIGOS RENTISTICOS'!$A$2:D4703,3,FALSE)</f>
        <v>150109</v>
      </c>
      <c r="N1496">
        <v>121245</v>
      </c>
      <c r="O1496" s="2">
        <v>22200</v>
      </c>
    </row>
    <row r="1497" spans="1:15" x14ac:dyDescent="0.2">
      <c r="A1497" s="6">
        <v>50000249</v>
      </c>
      <c r="B1497" s="15">
        <v>1365514</v>
      </c>
      <c r="C1497" t="s">
        <v>591</v>
      </c>
      <c r="D1497">
        <v>79108754</v>
      </c>
      <c r="E1497" s="6">
        <v>20031024</v>
      </c>
      <c r="F1497">
        <v>2110300</v>
      </c>
      <c r="G1497">
        <v>0</v>
      </c>
      <c r="H1497" s="2">
        <v>22200</v>
      </c>
      <c r="I1497" s="2">
        <v>0</v>
      </c>
      <c r="J1497" s="2">
        <v>0</v>
      </c>
      <c r="K1497" s="2">
        <v>22200</v>
      </c>
      <c r="L1497" s="11">
        <f>VLOOKUP(N1497,'CODIGOS RENTISTICOS'!$A$2:C2537,2,FALSE)</f>
        <v>825000000</v>
      </c>
      <c r="M1497" s="11">
        <f>VLOOKUP(N1497,'CODIGOS RENTISTICOS'!$A$2:D4704,3,FALSE)</f>
        <v>150109</v>
      </c>
      <c r="N1497">
        <v>121245</v>
      </c>
      <c r="O1497" s="2">
        <v>22200</v>
      </c>
    </row>
    <row r="1498" spans="1:15" x14ac:dyDescent="0.2">
      <c r="A1498" s="6">
        <v>50000249</v>
      </c>
      <c r="B1498" s="15">
        <v>1365515</v>
      </c>
      <c r="C1498" t="s">
        <v>591</v>
      </c>
      <c r="D1498">
        <v>80279397</v>
      </c>
      <c r="E1498" s="6">
        <v>20031024</v>
      </c>
      <c r="F1498">
        <v>2110300</v>
      </c>
      <c r="G1498">
        <v>0</v>
      </c>
      <c r="H1498" s="2">
        <v>22200</v>
      </c>
      <c r="I1498" s="2">
        <v>0</v>
      </c>
      <c r="J1498" s="2">
        <v>0</v>
      </c>
      <c r="K1498" s="2">
        <v>22200</v>
      </c>
      <c r="L1498" s="11">
        <f>VLOOKUP(N1498,'CODIGOS RENTISTICOS'!$A$2:C2538,2,FALSE)</f>
        <v>825000000</v>
      </c>
      <c r="M1498" s="11">
        <f>VLOOKUP(N1498,'CODIGOS RENTISTICOS'!$A$2:D4705,3,FALSE)</f>
        <v>150109</v>
      </c>
      <c r="N1498">
        <v>121245</v>
      </c>
      <c r="O1498" s="2">
        <v>22200</v>
      </c>
    </row>
    <row r="1499" spans="1:15" x14ac:dyDescent="0.2">
      <c r="A1499" s="6">
        <v>50000249</v>
      </c>
      <c r="B1499" s="15">
        <v>1365516</v>
      </c>
      <c r="C1499" t="s">
        <v>591</v>
      </c>
      <c r="D1499">
        <v>2979414</v>
      </c>
      <c r="E1499" s="6">
        <v>20031024</v>
      </c>
      <c r="F1499">
        <v>2110300</v>
      </c>
      <c r="G1499">
        <v>0</v>
      </c>
      <c r="H1499" s="2">
        <v>22200</v>
      </c>
      <c r="I1499" s="2">
        <v>0</v>
      </c>
      <c r="J1499" s="2">
        <v>0</v>
      </c>
      <c r="K1499" s="2">
        <v>22200</v>
      </c>
      <c r="L1499" s="11">
        <f>VLOOKUP(N1499,'CODIGOS RENTISTICOS'!$A$2:C2539,2,FALSE)</f>
        <v>825000000</v>
      </c>
      <c r="M1499" s="11">
        <f>VLOOKUP(N1499,'CODIGOS RENTISTICOS'!$A$2:D4706,3,FALSE)</f>
        <v>150109</v>
      </c>
      <c r="N1499">
        <v>121245</v>
      </c>
      <c r="O1499" s="2">
        <v>22200</v>
      </c>
    </row>
    <row r="1500" spans="1:15" x14ac:dyDescent="0.2">
      <c r="A1500" s="6">
        <v>50000249</v>
      </c>
      <c r="B1500" s="15">
        <v>1365517</v>
      </c>
      <c r="C1500" t="s">
        <v>591</v>
      </c>
      <c r="D1500">
        <v>80375184</v>
      </c>
      <c r="E1500" s="6">
        <v>20031024</v>
      </c>
      <c r="F1500">
        <v>2110300</v>
      </c>
      <c r="G1500">
        <v>0</v>
      </c>
      <c r="H1500" s="2">
        <v>22200</v>
      </c>
      <c r="I1500" s="2">
        <v>0</v>
      </c>
      <c r="J1500" s="2">
        <v>0</v>
      </c>
      <c r="K1500" s="2">
        <v>22200</v>
      </c>
      <c r="L1500" s="11">
        <f>VLOOKUP(N1500,'CODIGOS RENTISTICOS'!$A$2:C2540,2,FALSE)</f>
        <v>825000000</v>
      </c>
      <c r="M1500" s="11">
        <f>VLOOKUP(N1500,'CODIGOS RENTISTICOS'!$A$2:D4707,3,FALSE)</f>
        <v>150109</v>
      </c>
      <c r="N1500">
        <v>121245</v>
      </c>
      <c r="O1500" s="2">
        <v>22200</v>
      </c>
    </row>
    <row r="1501" spans="1:15" x14ac:dyDescent="0.2">
      <c r="A1501" s="6">
        <v>50000249</v>
      </c>
      <c r="B1501" s="15">
        <v>1365518</v>
      </c>
      <c r="C1501" t="s">
        <v>591</v>
      </c>
      <c r="D1501">
        <v>10174409</v>
      </c>
      <c r="E1501" s="6">
        <v>20031024</v>
      </c>
      <c r="F1501">
        <v>2110300</v>
      </c>
      <c r="G1501">
        <v>0</v>
      </c>
      <c r="H1501" s="2">
        <v>22200</v>
      </c>
      <c r="I1501" s="2">
        <v>0</v>
      </c>
      <c r="J1501" s="2">
        <v>0</v>
      </c>
      <c r="K1501" s="2">
        <v>22200</v>
      </c>
      <c r="L1501" s="11">
        <f>VLOOKUP(N1501,'CODIGOS RENTISTICOS'!$A$2:C2541,2,FALSE)</f>
        <v>825000000</v>
      </c>
      <c r="M1501" s="11">
        <f>VLOOKUP(N1501,'CODIGOS RENTISTICOS'!$A$2:D4708,3,FALSE)</f>
        <v>150109</v>
      </c>
      <c r="N1501">
        <v>121245</v>
      </c>
      <c r="O1501" s="2">
        <v>22200</v>
      </c>
    </row>
    <row r="1502" spans="1:15" x14ac:dyDescent="0.2">
      <c r="A1502" s="6">
        <v>50000249</v>
      </c>
      <c r="B1502" s="15">
        <v>1395925</v>
      </c>
      <c r="C1502" t="s">
        <v>591</v>
      </c>
      <c r="D1502">
        <v>8001207043</v>
      </c>
      <c r="E1502" s="6">
        <v>20031024</v>
      </c>
      <c r="F1502">
        <v>533836</v>
      </c>
      <c r="G1502">
        <v>0</v>
      </c>
      <c r="H1502" s="2">
        <v>154931</v>
      </c>
      <c r="I1502" s="2">
        <v>0</v>
      </c>
      <c r="J1502" s="2">
        <v>0</v>
      </c>
      <c r="K1502" s="2">
        <v>154931</v>
      </c>
      <c r="L1502" s="11">
        <f>VLOOKUP(N1502,'CODIGOS RENTISTICOS'!$A$2:C2542,2,FALSE)</f>
        <v>825000000</v>
      </c>
      <c r="M1502" s="11">
        <f>VLOOKUP(N1502,'CODIGOS RENTISTICOS'!$A$2:D4709,3,FALSE)</f>
        <v>150109</v>
      </c>
      <c r="N1502">
        <v>121245</v>
      </c>
      <c r="O1502" s="2">
        <v>154931</v>
      </c>
    </row>
    <row r="1503" spans="1:15" x14ac:dyDescent="0.2">
      <c r="A1503" s="6">
        <v>50000249</v>
      </c>
      <c r="B1503" s="15">
        <v>6685346</v>
      </c>
      <c r="C1503" t="s">
        <v>591</v>
      </c>
      <c r="D1503">
        <v>79714435</v>
      </c>
      <c r="E1503" s="6">
        <v>20031024</v>
      </c>
      <c r="F1503">
        <v>4301014</v>
      </c>
      <c r="G1503">
        <v>0</v>
      </c>
      <c r="H1503" s="2">
        <v>22133</v>
      </c>
      <c r="I1503" s="2">
        <v>0</v>
      </c>
      <c r="J1503" s="2">
        <v>0</v>
      </c>
      <c r="K1503" s="2">
        <v>22133</v>
      </c>
      <c r="L1503" s="11">
        <f>VLOOKUP(N1503,'CODIGOS RENTISTICOS'!$A$2:C2543,2,FALSE)</f>
        <v>825000000</v>
      </c>
      <c r="M1503" s="11">
        <f>VLOOKUP(N1503,'CODIGOS RENTISTICOS'!$A$2:D4710,3,FALSE)</f>
        <v>150109</v>
      </c>
      <c r="N1503">
        <v>121245</v>
      </c>
      <c r="O1503" s="2">
        <v>22133</v>
      </c>
    </row>
    <row r="1504" spans="1:15" x14ac:dyDescent="0.2">
      <c r="A1504" s="6">
        <v>50000249</v>
      </c>
      <c r="B1504" s="15">
        <v>14328893</v>
      </c>
      <c r="C1504" t="s">
        <v>591</v>
      </c>
      <c r="D1504">
        <v>80492232</v>
      </c>
      <c r="E1504" s="6">
        <v>20031024</v>
      </c>
      <c r="F1504">
        <v>7843878</v>
      </c>
      <c r="G1504">
        <v>0</v>
      </c>
      <c r="H1504" s="2">
        <v>22133</v>
      </c>
      <c r="I1504" s="2">
        <v>0</v>
      </c>
      <c r="J1504" s="2">
        <v>0</v>
      </c>
      <c r="K1504" s="2">
        <v>22133</v>
      </c>
      <c r="L1504" s="11">
        <f>VLOOKUP(N1504,'CODIGOS RENTISTICOS'!$A$2:C2544,2,FALSE)</f>
        <v>825000000</v>
      </c>
      <c r="M1504" s="11">
        <f>VLOOKUP(N1504,'CODIGOS RENTISTICOS'!$A$2:D4711,3,FALSE)</f>
        <v>150109</v>
      </c>
      <c r="N1504">
        <v>121245</v>
      </c>
      <c r="O1504" s="2">
        <v>22133</v>
      </c>
    </row>
    <row r="1505" spans="1:15" x14ac:dyDescent="0.2">
      <c r="A1505" s="6">
        <v>50000249</v>
      </c>
      <c r="B1505" s="15">
        <v>14328932</v>
      </c>
      <c r="C1505" t="s">
        <v>591</v>
      </c>
      <c r="D1505">
        <v>93370177</v>
      </c>
      <c r="E1505" s="6">
        <v>20031024</v>
      </c>
      <c r="F1505">
        <v>6210320</v>
      </c>
      <c r="G1505">
        <v>0</v>
      </c>
      <c r="H1505" s="2">
        <v>22133</v>
      </c>
      <c r="I1505" s="2">
        <v>0</v>
      </c>
      <c r="J1505" s="2">
        <v>0</v>
      </c>
      <c r="K1505" s="2">
        <v>22133</v>
      </c>
      <c r="L1505" s="11">
        <f>VLOOKUP(N1505,'CODIGOS RENTISTICOS'!$A$2:C2545,2,FALSE)</f>
        <v>825000000</v>
      </c>
      <c r="M1505" s="11">
        <f>VLOOKUP(N1505,'CODIGOS RENTISTICOS'!$A$2:D4712,3,FALSE)</f>
        <v>150109</v>
      </c>
      <c r="N1505">
        <v>121245</v>
      </c>
      <c r="O1505" s="2">
        <v>22133</v>
      </c>
    </row>
    <row r="1506" spans="1:15" x14ac:dyDescent="0.2">
      <c r="A1506" s="6">
        <v>50000249</v>
      </c>
      <c r="B1506" s="15">
        <v>14328933</v>
      </c>
      <c r="C1506" t="s">
        <v>591</v>
      </c>
      <c r="D1506">
        <v>8296812</v>
      </c>
      <c r="E1506" s="6">
        <v>20031024</v>
      </c>
      <c r="F1506">
        <v>62103320</v>
      </c>
      <c r="G1506">
        <v>0</v>
      </c>
      <c r="H1506" s="2">
        <v>22133</v>
      </c>
      <c r="I1506" s="2">
        <v>0</v>
      </c>
      <c r="J1506" s="2">
        <v>0</v>
      </c>
      <c r="K1506" s="2">
        <v>22133</v>
      </c>
      <c r="L1506" s="11">
        <f>VLOOKUP(N1506,'CODIGOS RENTISTICOS'!$A$2:C2546,2,FALSE)</f>
        <v>825000000</v>
      </c>
      <c r="M1506" s="11">
        <f>VLOOKUP(N1506,'CODIGOS RENTISTICOS'!$A$2:D4713,3,FALSE)</f>
        <v>150109</v>
      </c>
      <c r="N1506">
        <v>121245</v>
      </c>
      <c r="O1506" s="2">
        <v>22133</v>
      </c>
    </row>
    <row r="1507" spans="1:15" x14ac:dyDescent="0.2">
      <c r="A1507" s="6">
        <v>50000249</v>
      </c>
      <c r="B1507" s="15">
        <v>14328965</v>
      </c>
      <c r="C1507" t="s">
        <v>591</v>
      </c>
      <c r="D1507">
        <v>94506369</v>
      </c>
      <c r="E1507" s="6">
        <v>20031024</v>
      </c>
      <c r="F1507">
        <v>6615080</v>
      </c>
      <c r="G1507">
        <v>0</v>
      </c>
      <c r="H1507" s="2">
        <v>22133</v>
      </c>
      <c r="I1507" s="2">
        <v>0</v>
      </c>
      <c r="J1507" s="2">
        <v>0</v>
      </c>
      <c r="K1507" s="2">
        <v>22133</v>
      </c>
      <c r="L1507" s="11">
        <f>VLOOKUP(N1507,'CODIGOS RENTISTICOS'!$A$2:C2547,2,FALSE)</f>
        <v>825000000</v>
      </c>
      <c r="M1507" s="11">
        <f>VLOOKUP(N1507,'CODIGOS RENTISTICOS'!$A$2:D4714,3,FALSE)</f>
        <v>150109</v>
      </c>
      <c r="N1507">
        <v>121245</v>
      </c>
      <c r="O1507" s="2">
        <v>22133</v>
      </c>
    </row>
    <row r="1508" spans="1:15" x14ac:dyDescent="0.2">
      <c r="A1508" s="6">
        <v>50000249</v>
      </c>
      <c r="B1508" s="15">
        <v>14328967</v>
      </c>
      <c r="C1508" t="s">
        <v>591</v>
      </c>
      <c r="D1508">
        <v>94535775</v>
      </c>
      <c r="E1508" s="6">
        <v>20031024</v>
      </c>
      <c r="F1508">
        <v>66150802</v>
      </c>
      <c r="G1508">
        <v>0</v>
      </c>
      <c r="H1508" s="2">
        <v>22133</v>
      </c>
      <c r="I1508" s="2">
        <v>0</v>
      </c>
      <c r="J1508" s="2">
        <v>0</v>
      </c>
      <c r="K1508" s="2">
        <v>22133</v>
      </c>
      <c r="L1508" s="11">
        <f>VLOOKUP(N1508,'CODIGOS RENTISTICOS'!$A$2:C2548,2,FALSE)</f>
        <v>825000000</v>
      </c>
      <c r="M1508" s="11">
        <f>VLOOKUP(N1508,'CODIGOS RENTISTICOS'!$A$2:D4715,3,FALSE)</f>
        <v>150109</v>
      </c>
      <c r="N1508">
        <v>121245</v>
      </c>
      <c r="O1508" s="2">
        <v>22133</v>
      </c>
    </row>
    <row r="1509" spans="1:15" x14ac:dyDescent="0.2">
      <c r="A1509" s="6">
        <v>50000249</v>
      </c>
      <c r="B1509" s="15">
        <v>14328968</v>
      </c>
      <c r="C1509" t="s">
        <v>591</v>
      </c>
      <c r="D1509">
        <v>76045606</v>
      </c>
      <c r="E1509" s="6">
        <v>20031024</v>
      </c>
      <c r="F1509">
        <v>6615080</v>
      </c>
      <c r="G1509">
        <v>0</v>
      </c>
      <c r="H1509" s="2">
        <v>22133</v>
      </c>
      <c r="I1509" s="2">
        <v>0</v>
      </c>
      <c r="J1509" s="2">
        <v>0</v>
      </c>
      <c r="K1509" s="2">
        <v>22133</v>
      </c>
      <c r="L1509" s="11">
        <f>VLOOKUP(N1509,'CODIGOS RENTISTICOS'!$A$2:C2549,2,FALSE)</f>
        <v>825000000</v>
      </c>
      <c r="M1509" s="11">
        <f>VLOOKUP(N1509,'CODIGOS RENTISTICOS'!$A$2:D4716,3,FALSE)</f>
        <v>150109</v>
      </c>
      <c r="N1509">
        <v>121245</v>
      </c>
      <c r="O1509" s="2">
        <v>22133</v>
      </c>
    </row>
    <row r="1510" spans="1:15" x14ac:dyDescent="0.2">
      <c r="A1510" s="6">
        <v>50000249</v>
      </c>
      <c r="B1510" s="15">
        <v>14328969</v>
      </c>
      <c r="C1510" t="s">
        <v>591</v>
      </c>
      <c r="D1510">
        <v>94497887</v>
      </c>
      <c r="E1510" s="6">
        <v>20031024</v>
      </c>
      <c r="F1510">
        <v>6615080</v>
      </c>
      <c r="G1510">
        <v>0</v>
      </c>
      <c r="H1510" s="2">
        <v>22133</v>
      </c>
      <c r="I1510" s="2">
        <v>0</v>
      </c>
      <c r="J1510" s="2">
        <v>0</v>
      </c>
      <c r="K1510" s="2">
        <v>22133</v>
      </c>
      <c r="L1510" s="11">
        <f>VLOOKUP(N1510,'CODIGOS RENTISTICOS'!$A$2:C2550,2,FALSE)</f>
        <v>825000000</v>
      </c>
      <c r="M1510" s="11">
        <f>VLOOKUP(N1510,'CODIGOS RENTISTICOS'!$A$2:D4717,3,FALSE)</f>
        <v>150109</v>
      </c>
      <c r="N1510">
        <v>121245</v>
      </c>
      <c r="O1510" s="2">
        <v>22133</v>
      </c>
    </row>
    <row r="1511" spans="1:15" x14ac:dyDescent="0.2">
      <c r="A1511" s="6">
        <v>50000249</v>
      </c>
      <c r="B1511" s="15">
        <v>14328970</v>
      </c>
      <c r="C1511" t="s">
        <v>591</v>
      </c>
      <c r="D1511">
        <v>16793772</v>
      </c>
      <c r="E1511" s="6">
        <v>20031024</v>
      </c>
      <c r="F1511">
        <v>6615080</v>
      </c>
      <c r="G1511">
        <v>0</v>
      </c>
      <c r="H1511" s="2">
        <v>22133</v>
      </c>
      <c r="I1511" s="2">
        <v>0</v>
      </c>
      <c r="J1511" s="2">
        <v>0</v>
      </c>
      <c r="K1511" s="2">
        <v>22133</v>
      </c>
      <c r="L1511" s="11">
        <f>VLOOKUP(N1511,'CODIGOS RENTISTICOS'!$A$2:C2551,2,FALSE)</f>
        <v>825000000</v>
      </c>
      <c r="M1511" s="11">
        <f>VLOOKUP(N1511,'CODIGOS RENTISTICOS'!$A$2:D4718,3,FALSE)</f>
        <v>150109</v>
      </c>
      <c r="N1511">
        <v>121245</v>
      </c>
      <c r="O1511" s="2">
        <v>22133</v>
      </c>
    </row>
    <row r="1512" spans="1:15" x14ac:dyDescent="0.2">
      <c r="A1512" s="6">
        <v>50000249</v>
      </c>
      <c r="B1512" s="15">
        <v>14329000</v>
      </c>
      <c r="C1512" t="s">
        <v>591</v>
      </c>
      <c r="D1512">
        <v>19285048</v>
      </c>
      <c r="E1512" s="6">
        <v>20031024</v>
      </c>
      <c r="F1512">
        <v>3615091</v>
      </c>
      <c r="G1512">
        <v>0</v>
      </c>
      <c r="H1512" s="2">
        <v>22133</v>
      </c>
      <c r="I1512" s="2">
        <v>0</v>
      </c>
      <c r="J1512" s="2">
        <v>0</v>
      </c>
      <c r="K1512" s="2">
        <v>22133</v>
      </c>
      <c r="L1512" s="11">
        <f>VLOOKUP(N1512,'CODIGOS RENTISTICOS'!$A$2:C2552,2,FALSE)</f>
        <v>825000000</v>
      </c>
      <c r="M1512" s="11">
        <f>VLOOKUP(N1512,'CODIGOS RENTISTICOS'!$A$2:D4719,3,FALSE)</f>
        <v>150109</v>
      </c>
      <c r="N1512">
        <v>121245</v>
      </c>
      <c r="O1512" s="2">
        <v>22133</v>
      </c>
    </row>
    <row r="1513" spans="1:15" x14ac:dyDescent="0.2">
      <c r="A1513" s="6">
        <v>50000249</v>
      </c>
      <c r="B1513" s="15">
        <v>14329101</v>
      </c>
      <c r="C1513" t="s">
        <v>591</v>
      </c>
      <c r="D1513">
        <v>52184549</v>
      </c>
      <c r="E1513" s="6">
        <v>20031024</v>
      </c>
      <c r="F1513">
        <v>4224522</v>
      </c>
      <c r="G1513">
        <v>0</v>
      </c>
      <c r="H1513" s="2">
        <v>332000</v>
      </c>
      <c r="I1513" s="2">
        <v>0</v>
      </c>
      <c r="J1513" s="2">
        <v>0</v>
      </c>
      <c r="K1513" s="2">
        <v>332000</v>
      </c>
      <c r="L1513" s="11">
        <f>VLOOKUP(N1513,'CODIGOS RENTISTICOS'!$A$2:C2553,2,FALSE)</f>
        <v>96200000</v>
      </c>
      <c r="M1513" s="11">
        <f>VLOOKUP(N1513,'CODIGOS RENTISTICOS'!$A$2:D4720,3,FALSE)</f>
        <v>350101</v>
      </c>
      <c r="N1513">
        <v>121230</v>
      </c>
      <c r="O1513" s="2">
        <v>332000</v>
      </c>
    </row>
    <row r="1514" spans="1:15" x14ac:dyDescent="0.2">
      <c r="A1514" s="6">
        <v>50000249</v>
      </c>
      <c r="B1514" s="15">
        <v>14329135</v>
      </c>
      <c r="C1514" t="s">
        <v>591</v>
      </c>
      <c r="D1514">
        <v>8600305515</v>
      </c>
      <c r="E1514" s="6">
        <v>20031024</v>
      </c>
      <c r="F1514">
        <v>3101721</v>
      </c>
      <c r="G1514">
        <v>0</v>
      </c>
      <c r="H1514" s="2">
        <v>1000</v>
      </c>
      <c r="I1514" s="2">
        <v>0</v>
      </c>
      <c r="J1514" s="2">
        <v>0</v>
      </c>
      <c r="K1514" s="2">
        <v>1000</v>
      </c>
      <c r="L1514" s="11">
        <f>VLOOKUP(N1514,'CODIGOS RENTISTICOS'!$A$2:C2554,2,FALSE)</f>
        <v>825000000</v>
      </c>
      <c r="M1514" s="11">
        <f>VLOOKUP(N1514,'CODIGOS RENTISTICOS'!$A$2:D4721,3,FALSE)</f>
        <v>150109</v>
      </c>
      <c r="N1514">
        <v>121245</v>
      </c>
      <c r="O1514" s="2">
        <v>1000</v>
      </c>
    </row>
    <row r="1515" spans="1:15" x14ac:dyDescent="0.2">
      <c r="A1515" s="6">
        <v>50000249</v>
      </c>
      <c r="B1515" s="15">
        <v>14329179</v>
      </c>
      <c r="C1515" t="s">
        <v>591</v>
      </c>
      <c r="D1515">
        <v>8600016233</v>
      </c>
      <c r="E1515" s="6">
        <v>20031024</v>
      </c>
      <c r="F1515">
        <v>4255555</v>
      </c>
      <c r="G1515">
        <v>0</v>
      </c>
      <c r="H1515" s="2">
        <v>20000</v>
      </c>
      <c r="I1515" s="2">
        <v>0</v>
      </c>
      <c r="J1515" s="2">
        <v>0</v>
      </c>
      <c r="K1515" s="2">
        <v>20000</v>
      </c>
      <c r="L1515" s="11">
        <f>VLOOKUP(N1515,'CODIGOS RENTISTICOS'!$A$2:C2555,2,FALSE)</f>
        <v>825000000</v>
      </c>
      <c r="M1515" s="11">
        <f>VLOOKUP(N1515,'CODIGOS RENTISTICOS'!$A$2:D4722,3,FALSE)</f>
        <v>150109</v>
      </c>
      <c r="N1515">
        <v>121245</v>
      </c>
      <c r="O1515" s="2">
        <v>20000</v>
      </c>
    </row>
    <row r="1516" spans="1:15" x14ac:dyDescent="0.2">
      <c r="A1516" s="6">
        <v>50000249</v>
      </c>
      <c r="B1516" s="15">
        <v>14329218</v>
      </c>
      <c r="C1516" t="s">
        <v>591</v>
      </c>
      <c r="D1516">
        <v>211201</v>
      </c>
      <c r="E1516" s="6">
        <v>20031024</v>
      </c>
      <c r="F1516">
        <v>3100131</v>
      </c>
      <c r="G1516">
        <v>0</v>
      </c>
      <c r="H1516" s="2">
        <v>22200</v>
      </c>
      <c r="I1516" s="2">
        <v>0</v>
      </c>
      <c r="J1516" s="2">
        <v>0</v>
      </c>
      <c r="K1516" s="2">
        <v>22200</v>
      </c>
      <c r="L1516" s="11">
        <f>VLOOKUP(N1516,'CODIGOS RENTISTICOS'!$A$2:C2556,2,FALSE)</f>
        <v>825000000</v>
      </c>
      <c r="M1516" s="11">
        <f>VLOOKUP(N1516,'CODIGOS RENTISTICOS'!$A$2:D4723,3,FALSE)</f>
        <v>150109</v>
      </c>
      <c r="N1516">
        <v>121245</v>
      </c>
      <c r="O1516" s="2">
        <v>22200</v>
      </c>
    </row>
    <row r="1517" spans="1:15" x14ac:dyDescent="0.2">
      <c r="A1517" s="6">
        <v>50000249</v>
      </c>
      <c r="B1517" s="15">
        <v>14329223</v>
      </c>
      <c r="C1517" t="s">
        <v>591</v>
      </c>
      <c r="D1517">
        <v>8600166404</v>
      </c>
      <c r="E1517" s="6">
        <v>20031024</v>
      </c>
      <c r="F1517">
        <v>4115591</v>
      </c>
      <c r="G1517">
        <v>0</v>
      </c>
      <c r="H1517" s="2">
        <v>610000</v>
      </c>
      <c r="I1517" s="2">
        <v>0</v>
      </c>
      <c r="J1517" s="2">
        <v>0</v>
      </c>
      <c r="K1517" s="2">
        <v>610000</v>
      </c>
      <c r="L1517" s="11">
        <f>VLOOKUP(N1517,'CODIGOS RENTISTICOS'!$A$2:C2557,2,FALSE)</f>
        <v>825000000</v>
      </c>
      <c r="M1517" s="11">
        <f>VLOOKUP(N1517,'CODIGOS RENTISTICOS'!$A$2:D4724,3,FALSE)</f>
        <v>150109</v>
      </c>
      <c r="N1517">
        <v>121245</v>
      </c>
      <c r="O1517" s="2">
        <v>610000</v>
      </c>
    </row>
    <row r="1518" spans="1:15" x14ac:dyDescent="0.2">
      <c r="A1518" s="6">
        <v>50000249</v>
      </c>
      <c r="B1518" s="15">
        <v>14329243</v>
      </c>
      <c r="C1518" t="s">
        <v>591</v>
      </c>
      <c r="D1518">
        <v>8301005825</v>
      </c>
      <c r="E1518" s="6">
        <v>20031024</v>
      </c>
      <c r="F1518">
        <v>6149961</v>
      </c>
      <c r="G1518">
        <v>0</v>
      </c>
      <c r="H1518" s="2">
        <v>110665</v>
      </c>
      <c r="I1518" s="2">
        <v>0</v>
      </c>
      <c r="J1518" s="2">
        <v>0</v>
      </c>
      <c r="K1518" s="2">
        <v>110665</v>
      </c>
      <c r="L1518" s="11">
        <f>VLOOKUP(N1518,'CODIGOS RENTISTICOS'!$A$2:C2558,2,FALSE)</f>
        <v>825000000</v>
      </c>
      <c r="M1518" s="11">
        <f>VLOOKUP(N1518,'CODIGOS RENTISTICOS'!$A$2:D4725,3,FALSE)</f>
        <v>150109</v>
      </c>
      <c r="N1518">
        <v>121245</v>
      </c>
      <c r="O1518" s="2">
        <v>110665</v>
      </c>
    </row>
    <row r="1519" spans="1:15" x14ac:dyDescent="0.2">
      <c r="A1519" s="6">
        <v>50000249</v>
      </c>
      <c r="B1519" s="15">
        <v>14330329</v>
      </c>
      <c r="C1519" t="s">
        <v>591</v>
      </c>
      <c r="D1519">
        <v>4077891</v>
      </c>
      <c r="E1519" s="6">
        <v>20031024</v>
      </c>
      <c r="F1519">
        <v>7743472</v>
      </c>
      <c r="G1519">
        <v>0</v>
      </c>
      <c r="H1519" s="2">
        <v>22133</v>
      </c>
      <c r="I1519" s="2">
        <v>0</v>
      </c>
      <c r="J1519" s="2">
        <v>0</v>
      </c>
      <c r="K1519" s="2">
        <v>22133</v>
      </c>
      <c r="L1519" s="11">
        <f>VLOOKUP(N1519,'CODIGOS RENTISTICOS'!$A$2:C2559,2,FALSE)</f>
        <v>825000000</v>
      </c>
      <c r="M1519" s="11">
        <f>VLOOKUP(N1519,'CODIGOS RENTISTICOS'!$A$2:D4726,3,FALSE)</f>
        <v>150109</v>
      </c>
      <c r="N1519">
        <v>121245</v>
      </c>
      <c r="O1519" s="2">
        <v>22133</v>
      </c>
    </row>
    <row r="1520" spans="1:15" x14ac:dyDescent="0.2">
      <c r="A1520" s="6">
        <v>50000249</v>
      </c>
      <c r="B1520" s="15">
        <v>17153520</v>
      </c>
      <c r="C1520" t="s">
        <v>591</v>
      </c>
      <c r="D1520">
        <v>31992465</v>
      </c>
      <c r="E1520" s="6">
        <v>20031024</v>
      </c>
      <c r="F1520">
        <v>3314511</v>
      </c>
      <c r="G1520">
        <v>0</v>
      </c>
      <c r="H1520" s="2">
        <v>22150</v>
      </c>
      <c r="I1520" s="2">
        <v>0</v>
      </c>
      <c r="J1520" s="2">
        <v>0</v>
      </c>
      <c r="K1520" s="2">
        <v>22150</v>
      </c>
      <c r="L1520" s="11">
        <f>VLOOKUP(N1520,'CODIGOS RENTISTICOS'!$A$2:C2560,2,FALSE)</f>
        <v>825000000</v>
      </c>
      <c r="M1520" s="11">
        <f>VLOOKUP(N1520,'CODIGOS RENTISTICOS'!$A$2:D4727,3,FALSE)</f>
        <v>150109</v>
      </c>
      <c r="N1520">
        <v>121245</v>
      </c>
      <c r="O1520" s="2">
        <v>22150</v>
      </c>
    </row>
    <row r="1521" spans="1:15" x14ac:dyDescent="0.2">
      <c r="A1521" s="6">
        <v>50000249</v>
      </c>
      <c r="B1521" s="15">
        <v>17153521</v>
      </c>
      <c r="C1521" t="s">
        <v>591</v>
      </c>
      <c r="D1521">
        <v>16679301</v>
      </c>
      <c r="E1521" s="6">
        <v>20031024</v>
      </c>
      <c r="F1521">
        <v>3314511</v>
      </c>
      <c r="G1521">
        <v>0</v>
      </c>
      <c r="H1521" s="2">
        <v>22150</v>
      </c>
      <c r="I1521" s="2">
        <v>0</v>
      </c>
      <c r="J1521" s="2">
        <v>0</v>
      </c>
      <c r="K1521" s="2">
        <v>22150</v>
      </c>
      <c r="L1521" s="11">
        <f>VLOOKUP(N1521,'CODIGOS RENTISTICOS'!$A$2:C2561,2,FALSE)</f>
        <v>825000000</v>
      </c>
      <c r="M1521" s="11">
        <f>VLOOKUP(N1521,'CODIGOS RENTISTICOS'!$A$2:D4728,3,FALSE)</f>
        <v>150109</v>
      </c>
      <c r="N1521">
        <v>121245</v>
      </c>
      <c r="O1521" s="2">
        <v>22150</v>
      </c>
    </row>
    <row r="1522" spans="1:15" x14ac:dyDescent="0.2">
      <c r="A1522" s="6">
        <v>50000249</v>
      </c>
      <c r="B1522" s="15">
        <v>17251265</v>
      </c>
      <c r="C1522" t="s">
        <v>591</v>
      </c>
      <c r="D1522">
        <v>13173886</v>
      </c>
      <c r="E1522" s="6">
        <v>20031024</v>
      </c>
      <c r="F1522">
        <v>6915317</v>
      </c>
      <c r="G1522">
        <v>0</v>
      </c>
      <c r="H1522" s="2">
        <v>110665</v>
      </c>
      <c r="I1522" s="2">
        <v>0</v>
      </c>
      <c r="J1522" s="2">
        <v>0</v>
      </c>
      <c r="K1522" s="2">
        <v>110665</v>
      </c>
      <c r="L1522" s="11">
        <f>VLOOKUP(N1522,'CODIGOS RENTISTICOS'!$A$2:C2562,2,FALSE)</f>
        <v>825000000</v>
      </c>
      <c r="M1522" s="11">
        <f>VLOOKUP(N1522,'CODIGOS RENTISTICOS'!$A$2:D4729,3,FALSE)</f>
        <v>150109</v>
      </c>
      <c r="N1522">
        <v>121245</v>
      </c>
      <c r="O1522" s="2">
        <v>110665</v>
      </c>
    </row>
    <row r="1523" spans="1:15" x14ac:dyDescent="0.2">
      <c r="A1523" s="6">
        <v>50000249</v>
      </c>
      <c r="B1523" s="15">
        <v>1152610</v>
      </c>
      <c r="C1523" t="s">
        <v>591</v>
      </c>
      <c r="D1523">
        <v>8605317916</v>
      </c>
      <c r="E1523" s="6">
        <v>20031024</v>
      </c>
      <c r="F1523">
        <v>2252210</v>
      </c>
      <c r="G1523">
        <v>0</v>
      </c>
      <c r="H1523" s="2">
        <v>996030</v>
      </c>
      <c r="I1523" s="2">
        <v>0</v>
      </c>
      <c r="J1523" s="2">
        <v>0</v>
      </c>
      <c r="K1523" s="2">
        <v>996030</v>
      </c>
      <c r="L1523" s="11">
        <f>VLOOKUP(N1523,'CODIGOS RENTISTICOS'!$A$2:C2563,2,FALSE)</f>
        <v>825000000</v>
      </c>
      <c r="M1523" s="11">
        <f>VLOOKUP(N1523,'CODIGOS RENTISTICOS'!$A$2:D4730,3,FALSE)</f>
        <v>150109</v>
      </c>
      <c r="N1523">
        <v>121245</v>
      </c>
      <c r="O1523" s="2">
        <v>996030</v>
      </c>
    </row>
    <row r="1524" spans="1:15" x14ac:dyDescent="0.2">
      <c r="A1524" s="6">
        <v>50000249</v>
      </c>
      <c r="B1524" s="15">
        <v>1104519</v>
      </c>
      <c r="C1524" t="s">
        <v>593</v>
      </c>
      <c r="D1524">
        <v>8110175751</v>
      </c>
      <c r="E1524" s="6">
        <v>20031024</v>
      </c>
      <c r="F1524">
        <v>5141839</v>
      </c>
      <c r="G1524">
        <v>0</v>
      </c>
      <c r="H1524" s="2">
        <v>243474</v>
      </c>
      <c r="I1524" s="2">
        <v>0</v>
      </c>
      <c r="J1524" s="2">
        <v>0</v>
      </c>
      <c r="K1524" s="2">
        <v>243474</v>
      </c>
      <c r="L1524" s="11">
        <f>VLOOKUP(N1524,'CODIGOS RENTISTICOS'!$A$2:C2564,2,FALSE)</f>
        <v>825000000</v>
      </c>
      <c r="M1524" s="11">
        <f>VLOOKUP(N1524,'CODIGOS RENTISTICOS'!$A$2:D4731,3,FALSE)</f>
        <v>150109</v>
      </c>
      <c r="N1524">
        <v>121245</v>
      </c>
      <c r="O1524" s="2">
        <v>243474</v>
      </c>
    </row>
    <row r="1525" spans="1:15" x14ac:dyDescent="0.2">
      <c r="A1525" s="6">
        <v>50000249</v>
      </c>
      <c r="B1525" s="15">
        <v>1375808</v>
      </c>
      <c r="C1525" t="s">
        <v>593</v>
      </c>
      <c r="D1525">
        <v>8909118462</v>
      </c>
      <c r="E1525" s="6">
        <v>20031024</v>
      </c>
      <c r="F1525">
        <v>2684800</v>
      </c>
      <c r="G1525">
        <v>0</v>
      </c>
      <c r="H1525" s="2">
        <v>863187</v>
      </c>
      <c r="I1525" s="2">
        <v>0</v>
      </c>
      <c r="J1525" s="2">
        <v>0</v>
      </c>
      <c r="K1525" s="2">
        <v>863187</v>
      </c>
      <c r="L1525" s="11">
        <f>VLOOKUP(N1525,'CODIGOS RENTISTICOS'!$A$2:C2565,2,FALSE)</f>
        <v>825000000</v>
      </c>
      <c r="M1525" s="11">
        <f>VLOOKUP(N1525,'CODIGOS RENTISTICOS'!$A$2:D4732,3,FALSE)</f>
        <v>150109</v>
      </c>
      <c r="N1525">
        <v>121245</v>
      </c>
      <c r="O1525" s="2">
        <v>863187</v>
      </c>
    </row>
    <row r="1526" spans="1:15" x14ac:dyDescent="0.2">
      <c r="A1526" s="6">
        <v>50000249</v>
      </c>
      <c r="B1526" s="15">
        <v>1076476</v>
      </c>
      <c r="C1526" t="s">
        <v>593</v>
      </c>
      <c r="D1526">
        <v>8909301767</v>
      </c>
      <c r="E1526" s="6">
        <v>20031024</v>
      </c>
      <c r="F1526">
        <v>2648843</v>
      </c>
      <c r="G1526">
        <v>0</v>
      </c>
      <c r="H1526" s="2">
        <v>486948</v>
      </c>
      <c r="I1526" s="2">
        <v>0</v>
      </c>
      <c r="J1526" s="2">
        <v>0</v>
      </c>
      <c r="K1526" s="2">
        <v>486948</v>
      </c>
      <c r="L1526" s="11">
        <f>VLOOKUP(N1526,'CODIGOS RENTISTICOS'!$A$2:C2566,2,FALSE)</f>
        <v>825000000</v>
      </c>
      <c r="M1526" s="11">
        <f>VLOOKUP(N1526,'CODIGOS RENTISTICOS'!$A$2:D4733,3,FALSE)</f>
        <v>150109</v>
      </c>
      <c r="N1526">
        <v>121245</v>
      </c>
      <c r="O1526" s="2">
        <v>486948</v>
      </c>
    </row>
    <row r="1527" spans="1:15" x14ac:dyDescent="0.2">
      <c r="A1527" s="6">
        <v>50000249</v>
      </c>
      <c r="B1527" s="15">
        <v>19156393</v>
      </c>
      <c r="C1527" t="s">
        <v>593</v>
      </c>
      <c r="D1527">
        <v>8110252007</v>
      </c>
      <c r="E1527" s="6">
        <v>20031024</v>
      </c>
      <c r="F1527">
        <v>2308115</v>
      </c>
      <c r="G1527">
        <v>0</v>
      </c>
      <c r="H1527" s="2">
        <v>1350174</v>
      </c>
      <c r="I1527" s="2">
        <v>0</v>
      </c>
      <c r="J1527" s="2">
        <v>0</v>
      </c>
      <c r="K1527" s="2">
        <v>1350174</v>
      </c>
      <c r="L1527" s="11">
        <f>VLOOKUP(N1527,'CODIGOS RENTISTICOS'!$A$2:C2567,2,FALSE)</f>
        <v>825000000</v>
      </c>
      <c r="M1527" s="11">
        <f>VLOOKUP(N1527,'CODIGOS RENTISTICOS'!$A$2:D4734,3,FALSE)</f>
        <v>150109</v>
      </c>
      <c r="N1527">
        <v>121245</v>
      </c>
      <c r="O1527" s="2">
        <v>1350174</v>
      </c>
    </row>
    <row r="1528" spans="1:15" x14ac:dyDescent="0.2">
      <c r="A1528" s="6">
        <v>50000249</v>
      </c>
      <c r="B1528" s="15">
        <v>19157257</v>
      </c>
      <c r="C1528" t="s">
        <v>593</v>
      </c>
      <c r="D1528">
        <v>15349380</v>
      </c>
      <c r="E1528" s="6">
        <v>20031024</v>
      </c>
      <c r="F1528">
        <v>2321977</v>
      </c>
      <c r="G1528">
        <v>0</v>
      </c>
      <c r="H1528" s="2">
        <v>664000</v>
      </c>
      <c r="I1528" s="2">
        <v>0</v>
      </c>
      <c r="J1528" s="2">
        <v>0</v>
      </c>
      <c r="K1528" s="2">
        <v>664000</v>
      </c>
      <c r="L1528" s="11">
        <f>VLOOKUP(N1528,'CODIGOS RENTISTICOS'!$A$2:C2568,2,FALSE)</f>
        <v>825000000</v>
      </c>
      <c r="M1528" s="11">
        <f>VLOOKUP(N1528,'CODIGOS RENTISTICOS'!$A$2:D4735,3,FALSE)</f>
        <v>150109</v>
      </c>
      <c r="N1528">
        <v>121245</v>
      </c>
      <c r="O1528" s="2">
        <v>664000</v>
      </c>
    </row>
    <row r="1529" spans="1:15" x14ac:dyDescent="0.2">
      <c r="A1529" s="6">
        <v>50000249</v>
      </c>
      <c r="B1529" s="15">
        <v>13179385</v>
      </c>
      <c r="C1529" t="s">
        <v>583</v>
      </c>
      <c r="D1529">
        <v>8000416282</v>
      </c>
      <c r="E1529" s="6">
        <v>20031024</v>
      </c>
      <c r="F1529">
        <v>4563322</v>
      </c>
      <c r="G1529">
        <v>0</v>
      </c>
      <c r="H1529" s="2">
        <v>133000</v>
      </c>
      <c r="I1529" s="2">
        <v>0</v>
      </c>
      <c r="J1529" s="2">
        <v>0</v>
      </c>
      <c r="K1529" s="2">
        <v>133000</v>
      </c>
      <c r="L1529" s="11">
        <f>VLOOKUP(N1529,'CODIGOS RENTISTICOS'!$A$2:C2569,2,FALSE)</f>
        <v>825000000</v>
      </c>
      <c r="M1529" s="11">
        <f>VLOOKUP(N1529,'CODIGOS RENTISTICOS'!$A$2:D4736,3,FALSE)</f>
        <v>150109</v>
      </c>
      <c r="N1529">
        <v>121245</v>
      </c>
      <c r="O1529" s="2">
        <v>133000</v>
      </c>
    </row>
    <row r="1530" spans="1:15" x14ac:dyDescent="0.2">
      <c r="A1530" s="6">
        <v>50000249</v>
      </c>
      <c r="B1530" s="15">
        <v>1027307</v>
      </c>
      <c r="C1530" t="s">
        <v>595</v>
      </c>
      <c r="D1530">
        <v>16263567</v>
      </c>
      <c r="E1530" s="6">
        <v>20031024</v>
      </c>
      <c r="F1530">
        <v>3573587</v>
      </c>
      <c r="G1530">
        <v>0</v>
      </c>
      <c r="H1530" s="2">
        <v>22133</v>
      </c>
      <c r="I1530" s="2">
        <v>0</v>
      </c>
      <c r="J1530" s="2">
        <v>0</v>
      </c>
      <c r="K1530" s="2">
        <v>22133</v>
      </c>
      <c r="L1530" s="11">
        <f>VLOOKUP(N1530,'CODIGOS RENTISTICOS'!$A$2:C2570,2,FALSE)</f>
        <v>825000000</v>
      </c>
      <c r="M1530" s="11">
        <f>VLOOKUP(N1530,'CODIGOS RENTISTICOS'!$A$2:D4737,3,FALSE)</f>
        <v>150109</v>
      </c>
      <c r="N1530">
        <v>121245</v>
      </c>
      <c r="O1530" s="2">
        <v>22133</v>
      </c>
    </row>
    <row r="1531" spans="1:15" x14ac:dyDescent="0.2">
      <c r="A1531" s="6">
        <v>50000249</v>
      </c>
      <c r="B1531" s="15">
        <v>626745</v>
      </c>
      <c r="C1531" t="s">
        <v>595</v>
      </c>
      <c r="D1531">
        <v>8600204395</v>
      </c>
      <c r="E1531" s="6">
        <v>20031024</v>
      </c>
      <c r="F1531">
        <v>3618177</v>
      </c>
      <c r="G1531">
        <v>1</v>
      </c>
      <c r="H1531" s="2">
        <v>0</v>
      </c>
      <c r="I1531" s="2">
        <v>0</v>
      </c>
      <c r="J1531" s="2">
        <v>1992000</v>
      </c>
      <c r="K1531" s="2">
        <v>1992000</v>
      </c>
      <c r="L1531" s="11">
        <f>VLOOKUP(N1531,'CODIGOS RENTISTICOS'!$A$2:C2571,2,FALSE)</f>
        <v>825000000</v>
      </c>
      <c r="M1531" s="11">
        <f>VLOOKUP(N1531,'CODIGOS RENTISTICOS'!$A$2:D4738,3,FALSE)</f>
        <v>150109</v>
      </c>
      <c r="N1531">
        <v>121245</v>
      </c>
      <c r="O1531" s="2">
        <v>1992000</v>
      </c>
    </row>
    <row r="1532" spans="1:15" x14ac:dyDescent="0.2">
      <c r="A1532" s="6">
        <v>50000249</v>
      </c>
      <c r="B1532" s="15">
        <v>686991</v>
      </c>
      <c r="C1532" t="s">
        <v>718</v>
      </c>
      <c r="D1532">
        <v>73120294</v>
      </c>
      <c r="E1532" s="6">
        <v>20031024</v>
      </c>
      <c r="F1532">
        <v>0</v>
      </c>
      <c r="G1532">
        <v>0</v>
      </c>
      <c r="H1532" s="2">
        <v>219120</v>
      </c>
      <c r="I1532" s="2">
        <v>0</v>
      </c>
      <c r="J1532" s="2">
        <v>0</v>
      </c>
      <c r="K1532" s="2">
        <v>219120</v>
      </c>
      <c r="L1532" s="11">
        <f>VLOOKUP(N1532,'CODIGOS RENTISTICOS'!$A$2:C2572,2,FALSE)</f>
        <v>11100000</v>
      </c>
      <c r="M1532" s="11">
        <f>VLOOKUP(N1532,'CODIGOS RENTISTICOS'!$A$2:D4739,3,FALSE)</f>
        <v>150101</v>
      </c>
      <c r="N1532">
        <v>121275</v>
      </c>
      <c r="O1532" s="2">
        <v>219120</v>
      </c>
    </row>
    <row r="1533" spans="1:15" x14ac:dyDescent="0.2">
      <c r="A1533" s="6">
        <v>50000249</v>
      </c>
      <c r="B1533" s="15">
        <v>17721182</v>
      </c>
      <c r="C1533" t="s">
        <v>718</v>
      </c>
      <c r="D1533">
        <v>17455295</v>
      </c>
      <c r="E1533" s="6">
        <v>20031024</v>
      </c>
      <c r="F1533">
        <v>7351558</v>
      </c>
      <c r="G1533">
        <v>0</v>
      </c>
      <c r="H1533" s="2">
        <v>162680</v>
      </c>
      <c r="I1533" s="2">
        <v>0</v>
      </c>
      <c r="J1533" s="2">
        <v>0</v>
      </c>
      <c r="K1533" s="2">
        <v>162680</v>
      </c>
      <c r="L1533" s="11">
        <f>VLOOKUP(N1533,'CODIGOS RENTISTICOS'!$A$2:C2573,2,FALSE)</f>
        <v>11100000</v>
      </c>
      <c r="M1533" s="11">
        <f>VLOOKUP(N1533,'CODIGOS RENTISTICOS'!$A$2:D4740,3,FALSE)</f>
        <v>150101</v>
      </c>
      <c r="N1533">
        <v>121275</v>
      </c>
      <c r="O1533" s="2">
        <v>162680</v>
      </c>
    </row>
    <row r="1534" spans="1:15" x14ac:dyDescent="0.2">
      <c r="A1534" s="6">
        <v>50000249</v>
      </c>
      <c r="B1534" s="15">
        <v>700426</v>
      </c>
      <c r="C1534" t="s">
        <v>597</v>
      </c>
      <c r="D1534">
        <v>8908012581</v>
      </c>
      <c r="E1534" s="6">
        <v>20031024</v>
      </c>
      <c r="F1534">
        <v>8508290</v>
      </c>
      <c r="G1534">
        <v>0</v>
      </c>
      <c r="H1534" s="2">
        <v>261721</v>
      </c>
      <c r="I1534" s="2">
        <v>0</v>
      </c>
      <c r="J1534" s="2">
        <v>0</v>
      </c>
      <c r="K1534" s="2">
        <v>261721</v>
      </c>
      <c r="L1534" s="11">
        <f>VLOOKUP(N1534,'CODIGOS RENTISTICOS'!$A$2:C2574,2,FALSE)</f>
        <v>10200000</v>
      </c>
      <c r="M1534" s="11">
        <f>VLOOKUP(N1534,'CODIGOS RENTISTICOS'!$A$2:D4741,3,FALSE)</f>
        <v>260101</v>
      </c>
      <c r="N1534">
        <v>6002</v>
      </c>
      <c r="O1534" s="2">
        <v>261721</v>
      </c>
    </row>
    <row r="1535" spans="1:15" x14ac:dyDescent="0.2">
      <c r="A1535" s="6">
        <v>50000249</v>
      </c>
      <c r="B1535" s="15">
        <v>85837</v>
      </c>
      <c r="C1535" t="s">
        <v>600</v>
      </c>
      <c r="D1535">
        <v>34560598</v>
      </c>
      <c r="E1535" s="6">
        <v>20031024</v>
      </c>
      <c r="F1535">
        <v>0</v>
      </c>
      <c r="G1535">
        <v>0</v>
      </c>
      <c r="H1535" s="2">
        <v>4000</v>
      </c>
      <c r="I1535" s="2">
        <v>0</v>
      </c>
      <c r="J1535" s="2">
        <v>0</v>
      </c>
      <c r="K1535" s="2">
        <v>4000</v>
      </c>
      <c r="L1535" s="11">
        <f>VLOOKUP(N1535,'CODIGOS RENTISTICOS'!$A$2:C2575,2,FALSE)</f>
        <v>96300000</v>
      </c>
      <c r="M1535" s="11">
        <f>VLOOKUP(N1535,'CODIGOS RENTISTICOS'!$A$2:D4742,3,FALSE)</f>
        <v>360101</v>
      </c>
      <c r="N1535">
        <v>121270</v>
      </c>
      <c r="O1535" s="2">
        <v>4000</v>
      </c>
    </row>
    <row r="1536" spans="1:15" x14ac:dyDescent="0.2">
      <c r="A1536" s="6">
        <v>50000249</v>
      </c>
      <c r="B1536" s="15">
        <v>113221</v>
      </c>
      <c r="C1536" t="s">
        <v>600</v>
      </c>
      <c r="D1536">
        <v>8001410379</v>
      </c>
      <c r="E1536" s="6">
        <v>20031024</v>
      </c>
      <c r="F1536">
        <v>8241944</v>
      </c>
      <c r="G1536">
        <v>0</v>
      </c>
      <c r="H1536" s="2">
        <v>22130</v>
      </c>
      <c r="I1536" s="2">
        <v>0</v>
      </c>
      <c r="J1536" s="2">
        <v>0</v>
      </c>
      <c r="K1536" s="2">
        <v>22130</v>
      </c>
      <c r="L1536" s="11">
        <f>VLOOKUP(N1536,'CODIGOS RENTISTICOS'!$A$2:C2576,2,FALSE)</f>
        <v>825000000</v>
      </c>
      <c r="M1536" s="11">
        <f>VLOOKUP(N1536,'CODIGOS RENTISTICOS'!$A$2:D4743,3,FALSE)</f>
        <v>150109</v>
      </c>
      <c r="N1536">
        <v>121245</v>
      </c>
      <c r="O1536" s="2">
        <v>22130</v>
      </c>
    </row>
    <row r="1537" spans="1:15" x14ac:dyDescent="0.2">
      <c r="A1537" s="6">
        <v>50000249</v>
      </c>
      <c r="B1537" s="15">
        <v>1113211</v>
      </c>
      <c r="C1537" t="s">
        <v>600</v>
      </c>
      <c r="D1537">
        <v>8001410379</v>
      </c>
      <c r="E1537" s="6">
        <v>20031024</v>
      </c>
      <c r="F1537">
        <v>8241944</v>
      </c>
      <c r="G1537">
        <v>0</v>
      </c>
      <c r="H1537" s="2">
        <v>22130</v>
      </c>
      <c r="I1537" s="2">
        <v>0</v>
      </c>
      <c r="J1537" s="2">
        <v>0</v>
      </c>
      <c r="K1537" s="2">
        <v>22130</v>
      </c>
      <c r="L1537" s="11">
        <f>VLOOKUP(N1537,'CODIGOS RENTISTICOS'!$A$2:C2577,2,FALSE)</f>
        <v>825000000</v>
      </c>
      <c r="M1537" s="11">
        <f>VLOOKUP(N1537,'CODIGOS RENTISTICOS'!$A$2:D4744,3,FALSE)</f>
        <v>150109</v>
      </c>
      <c r="N1537">
        <v>121245</v>
      </c>
      <c r="O1537" s="2">
        <v>22130</v>
      </c>
    </row>
    <row r="1538" spans="1:15" x14ac:dyDescent="0.2">
      <c r="A1538" s="6">
        <v>50000249</v>
      </c>
      <c r="B1538" s="15">
        <v>1113212</v>
      </c>
      <c r="C1538" t="s">
        <v>600</v>
      </c>
      <c r="D1538">
        <v>8001410379</v>
      </c>
      <c r="E1538" s="6">
        <v>20031024</v>
      </c>
      <c r="F1538">
        <v>8241944</v>
      </c>
      <c r="G1538">
        <v>0</v>
      </c>
      <c r="H1538" s="2">
        <v>22130</v>
      </c>
      <c r="I1538" s="2">
        <v>0</v>
      </c>
      <c r="J1538" s="2">
        <v>0</v>
      </c>
      <c r="K1538" s="2">
        <v>22130</v>
      </c>
      <c r="L1538" s="11">
        <f>VLOOKUP(N1538,'CODIGOS RENTISTICOS'!$A$2:C2578,2,FALSE)</f>
        <v>825000000</v>
      </c>
      <c r="M1538" s="11">
        <f>VLOOKUP(N1538,'CODIGOS RENTISTICOS'!$A$2:D4745,3,FALSE)</f>
        <v>150109</v>
      </c>
      <c r="N1538">
        <v>121245</v>
      </c>
      <c r="O1538" s="2">
        <v>22130</v>
      </c>
    </row>
    <row r="1539" spans="1:15" x14ac:dyDescent="0.2">
      <c r="A1539" s="6">
        <v>50000249</v>
      </c>
      <c r="B1539" s="15">
        <v>1113213</v>
      </c>
      <c r="C1539" t="s">
        <v>600</v>
      </c>
      <c r="D1539">
        <v>8001410379</v>
      </c>
      <c r="E1539" s="6">
        <v>20031024</v>
      </c>
      <c r="F1539">
        <v>8241944</v>
      </c>
      <c r="G1539">
        <v>0</v>
      </c>
      <c r="H1539" s="2">
        <v>22130</v>
      </c>
      <c r="I1539" s="2">
        <v>0</v>
      </c>
      <c r="J1539" s="2">
        <v>0</v>
      </c>
      <c r="K1539" s="2">
        <v>22130</v>
      </c>
      <c r="L1539" s="11">
        <f>VLOOKUP(N1539,'CODIGOS RENTISTICOS'!$A$2:C2579,2,FALSE)</f>
        <v>825000000</v>
      </c>
      <c r="M1539" s="11">
        <f>VLOOKUP(N1539,'CODIGOS RENTISTICOS'!$A$2:D4746,3,FALSE)</f>
        <v>150109</v>
      </c>
      <c r="N1539">
        <v>121245</v>
      </c>
      <c r="O1539" s="2">
        <v>22130</v>
      </c>
    </row>
    <row r="1540" spans="1:15" x14ac:dyDescent="0.2">
      <c r="A1540" s="6">
        <v>50000249</v>
      </c>
      <c r="B1540" s="15">
        <v>1113214</v>
      </c>
      <c r="C1540" t="s">
        <v>600</v>
      </c>
      <c r="D1540">
        <v>8001410379</v>
      </c>
      <c r="E1540" s="6">
        <v>20031024</v>
      </c>
      <c r="F1540">
        <v>9241944</v>
      </c>
      <c r="G1540">
        <v>0</v>
      </c>
      <c r="H1540" s="2">
        <v>22130</v>
      </c>
      <c r="I1540" s="2">
        <v>0</v>
      </c>
      <c r="J1540" s="2">
        <v>0</v>
      </c>
      <c r="K1540" s="2">
        <v>22130</v>
      </c>
      <c r="L1540" s="11">
        <f>VLOOKUP(N1540,'CODIGOS RENTISTICOS'!$A$2:C2580,2,FALSE)</f>
        <v>825000000</v>
      </c>
      <c r="M1540" s="11">
        <f>VLOOKUP(N1540,'CODIGOS RENTISTICOS'!$A$2:D4747,3,FALSE)</f>
        <v>150109</v>
      </c>
      <c r="N1540">
        <v>121245</v>
      </c>
      <c r="O1540" s="2">
        <v>22130</v>
      </c>
    </row>
    <row r="1541" spans="1:15" x14ac:dyDescent="0.2">
      <c r="A1541" s="6">
        <v>50000249</v>
      </c>
      <c r="B1541" s="15">
        <v>1113215</v>
      </c>
      <c r="C1541" t="s">
        <v>600</v>
      </c>
      <c r="D1541">
        <v>8001410379</v>
      </c>
      <c r="E1541" s="6">
        <v>20031024</v>
      </c>
      <c r="F1541">
        <v>8241944</v>
      </c>
      <c r="G1541">
        <v>0</v>
      </c>
      <c r="H1541" s="2">
        <v>22130</v>
      </c>
      <c r="I1541" s="2">
        <v>0</v>
      </c>
      <c r="J1541" s="2">
        <v>0</v>
      </c>
      <c r="K1541" s="2">
        <v>22130</v>
      </c>
      <c r="L1541" s="11">
        <f>VLOOKUP(N1541,'CODIGOS RENTISTICOS'!$A$2:C2581,2,FALSE)</f>
        <v>825000000</v>
      </c>
      <c r="M1541" s="11">
        <f>VLOOKUP(N1541,'CODIGOS RENTISTICOS'!$A$2:D4748,3,FALSE)</f>
        <v>150109</v>
      </c>
      <c r="N1541">
        <v>121245</v>
      </c>
      <c r="O1541" s="2">
        <v>22130</v>
      </c>
    </row>
    <row r="1542" spans="1:15" x14ac:dyDescent="0.2">
      <c r="A1542" s="6">
        <v>50000249</v>
      </c>
      <c r="B1542" s="15">
        <v>1113216</v>
      </c>
      <c r="C1542" t="s">
        <v>600</v>
      </c>
      <c r="D1542">
        <v>8001410379</v>
      </c>
      <c r="E1542" s="6">
        <v>20031024</v>
      </c>
      <c r="F1542">
        <v>8241944</v>
      </c>
      <c r="G1542">
        <v>0</v>
      </c>
      <c r="H1542" s="2">
        <v>22130</v>
      </c>
      <c r="I1542" s="2">
        <v>0</v>
      </c>
      <c r="J1542" s="2">
        <v>0</v>
      </c>
      <c r="K1542" s="2">
        <v>22130</v>
      </c>
      <c r="L1542" s="11">
        <f>VLOOKUP(N1542,'CODIGOS RENTISTICOS'!$A$2:C2582,2,FALSE)</f>
        <v>825000000</v>
      </c>
      <c r="M1542" s="11">
        <f>VLOOKUP(N1542,'CODIGOS RENTISTICOS'!$A$2:D4749,3,FALSE)</f>
        <v>150109</v>
      </c>
      <c r="N1542">
        <v>121245</v>
      </c>
      <c r="O1542" s="2">
        <v>22130</v>
      </c>
    </row>
    <row r="1543" spans="1:15" x14ac:dyDescent="0.2">
      <c r="A1543" s="6">
        <v>50000249</v>
      </c>
      <c r="B1543" s="15">
        <v>1113217</v>
      </c>
      <c r="C1543" t="s">
        <v>600</v>
      </c>
      <c r="D1543">
        <v>8001410379</v>
      </c>
      <c r="E1543" s="6">
        <v>20031024</v>
      </c>
      <c r="F1543">
        <v>8241944</v>
      </c>
      <c r="G1543">
        <v>0</v>
      </c>
      <c r="H1543" s="2">
        <v>22130</v>
      </c>
      <c r="I1543" s="2">
        <v>0</v>
      </c>
      <c r="J1543" s="2">
        <v>0</v>
      </c>
      <c r="K1543" s="2">
        <v>22130</v>
      </c>
      <c r="L1543" s="11">
        <f>VLOOKUP(N1543,'CODIGOS RENTISTICOS'!$A$2:C2583,2,FALSE)</f>
        <v>825000000</v>
      </c>
      <c r="M1543" s="11">
        <f>VLOOKUP(N1543,'CODIGOS RENTISTICOS'!$A$2:D4750,3,FALSE)</f>
        <v>150109</v>
      </c>
      <c r="N1543">
        <v>121245</v>
      </c>
      <c r="O1543" s="2">
        <v>22130</v>
      </c>
    </row>
    <row r="1544" spans="1:15" x14ac:dyDescent="0.2">
      <c r="A1544" s="6">
        <v>50000249</v>
      </c>
      <c r="B1544" s="15">
        <v>1113218</v>
      </c>
      <c r="C1544" t="s">
        <v>600</v>
      </c>
      <c r="D1544">
        <v>8001410379</v>
      </c>
      <c r="E1544" s="6">
        <v>20031024</v>
      </c>
      <c r="F1544">
        <v>8241944</v>
      </c>
      <c r="G1544">
        <v>0</v>
      </c>
      <c r="H1544" s="2">
        <v>22130</v>
      </c>
      <c r="I1544" s="2">
        <v>0</v>
      </c>
      <c r="J1544" s="2">
        <v>0</v>
      </c>
      <c r="K1544" s="2">
        <v>22130</v>
      </c>
      <c r="L1544" s="11">
        <f>VLOOKUP(N1544,'CODIGOS RENTISTICOS'!$A$2:C2584,2,FALSE)</f>
        <v>825000000</v>
      </c>
      <c r="M1544" s="11">
        <f>VLOOKUP(N1544,'CODIGOS RENTISTICOS'!$A$2:D4751,3,FALSE)</f>
        <v>150109</v>
      </c>
      <c r="N1544">
        <v>121245</v>
      </c>
      <c r="O1544" s="2">
        <v>22130</v>
      </c>
    </row>
    <row r="1545" spans="1:15" x14ac:dyDescent="0.2">
      <c r="A1545" s="6">
        <v>50000249</v>
      </c>
      <c r="B1545" s="15">
        <v>1113219</v>
      </c>
      <c r="C1545" t="s">
        <v>600</v>
      </c>
      <c r="D1545">
        <v>8001410379</v>
      </c>
      <c r="E1545" s="6">
        <v>20031024</v>
      </c>
      <c r="F1545">
        <v>8241944</v>
      </c>
      <c r="G1545">
        <v>0</v>
      </c>
      <c r="H1545" s="2">
        <v>22130</v>
      </c>
      <c r="I1545" s="2">
        <v>0</v>
      </c>
      <c r="J1545" s="2">
        <v>0</v>
      </c>
      <c r="K1545" s="2">
        <v>22130</v>
      </c>
      <c r="L1545" s="11">
        <f>VLOOKUP(N1545,'CODIGOS RENTISTICOS'!$A$2:C2585,2,FALSE)</f>
        <v>825000000</v>
      </c>
      <c r="M1545" s="11">
        <f>VLOOKUP(N1545,'CODIGOS RENTISTICOS'!$A$2:D4752,3,FALSE)</f>
        <v>150109</v>
      </c>
      <c r="N1545">
        <v>121245</v>
      </c>
      <c r="O1545" s="2">
        <v>22130</v>
      </c>
    </row>
    <row r="1546" spans="1:15" x14ac:dyDescent="0.2">
      <c r="A1546" s="6">
        <v>50000249</v>
      </c>
      <c r="B1546" s="15">
        <v>1113220</v>
      </c>
      <c r="C1546" t="s">
        <v>600</v>
      </c>
      <c r="D1546">
        <v>8001410379</v>
      </c>
      <c r="E1546" s="6">
        <v>20031024</v>
      </c>
      <c r="F1546">
        <v>8241944</v>
      </c>
      <c r="G1546">
        <v>0</v>
      </c>
      <c r="H1546" s="2">
        <v>22130</v>
      </c>
      <c r="I1546" s="2">
        <v>0</v>
      </c>
      <c r="J1546" s="2">
        <v>0</v>
      </c>
      <c r="K1546" s="2">
        <v>22130</v>
      </c>
      <c r="L1546" s="11">
        <f>VLOOKUP(N1546,'CODIGOS RENTISTICOS'!$A$2:C2586,2,FALSE)</f>
        <v>825000000</v>
      </c>
      <c r="M1546" s="11">
        <f>VLOOKUP(N1546,'CODIGOS RENTISTICOS'!$A$2:D4753,3,FALSE)</f>
        <v>150109</v>
      </c>
      <c r="N1546">
        <v>121245</v>
      </c>
      <c r="O1546" s="2">
        <v>22130</v>
      </c>
    </row>
    <row r="1547" spans="1:15" x14ac:dyDescent="0.2">
      <c r="A1547" s="6">
        <v>50000249</v>
      </c>
      <c r="B1547" s="15">
        <v>1396281</v>
      </c>
      <c r="C1547" t="s">
        <v>600</v>
      </c>
      <c r="D1547">
        <v>8001410379</v>
      </c>
      <c r="E1547" s="6">
        <v>20031024</v>
      </c>
      <c r="F1547">
        <v>82414944</v>
      </c>
      <c r="G1547">
        <v>0</v>
      </c>
      <c r="H1547" s="2">
        <v>22130</v>
      </c>
      <c r="I1547" s="2">
        <v>0</v>
      </c>
      <c r="J1547" s="2">
        <v>0</v>
      </c>
      <c r="K1547" s="2">
        <v>22130</v>
      </c>
      <c r="L1547" s="11">
        <f>VLOOKUP(N1547,'CODIGOS RENTISTICOS'!$A$2:C2587,2,FALSE)</f>
        <v>825000000</v>
      </c>
      <c r="M1547" s="11">
        <f>VLOOKUP(N1547,'CODIGOS RENTISTICOS'!$A$2:D4754,3,FALSE)</f>
        <v>150109</v>
      </c>
      <c r="N1547">
        <v>121245</v>
      </c>
      <c r="O1547" s="2">
        <v>22130</v>
      </c>
    </row>
    <row r="1548" spans="1:15" x14ac:dyDescent="0.2">
      <c r="A1548" s="6">
        <v>50000249</v>
      </c>
      <c r="B1548" s="15">
        <v>1396283</v>
      </c>
      <c r="C1548" t="s">
        <v>600</v>
      </c>
      <c r="D1548">
        <v>8001410379</v>
      </c>
      <c r="E1548" s="6">
        <v>20031024</v>
      </c>
      <c r="F1548">
        <v>8241944</v>
      </c>
      <c r="G1548">
        <v>0</v>
      </c>
      <c r="H1548" s="2">
        <v>22130</v>
      </c>
      <c r="I1548" s="2">
        <v>0</v>
      </c>
      <c r="J1548" s="2">
        <v>0</v>
      </c>
      <c r="K1548" s="2">
        <v>22130</v>
      </c>
      <c r="L1548" s="11">
        <f>VLOOKUP(N1548,'CODIGOS RENTISTICOS'!$A$2:C2588,2,FALSE)</f>
        <v>825000000</v>
      </c>
      <c r="M1548" s="11">
        <f>VLOOKUP(N1548,'CODIGOS RENTISTICOS'!$A$2:D4755,3,FALSE)</f>
        <v>150109</v>
      </c>
      <c r="N1548">
        <v>121245</v>
      </c>
      <c r="O1548" s="2">
        <v>22130</v>
      </c>
    </row>
    <row r="1549" spans="1:15" x14ac:dyDescent="0.2">
      <c r="A1549" s="6">
        <v>50000249</v>
      </c>
      <c r="B1549" s="15">
        <v>1396284</v>
      </c>
      <c r="C1549" t="s">
        <v>600</v>
      </c>
      <c r="D1549">
        <v>8001410379</v>
      </c>
      <c r="E1549" s="6">
        <v>20031024</v>
      </c>
      <c r="F1549">
        <v>8241944</v>
      </c>
      <c r="G1549">
        <v>0</v>
      </c>
      <c r="H1549" s="2">
        <v>22130</v>
      </c>
      <c r="I1549" s="2">
        <v>0</v>
      </c>
      <c r="J1549" s="2">
        <v>0</v>
      </c>
      <c r="K1549" s="2">
        <v>22130</v>
      </c>
      <c r="L1549" s="11">
        <f>VLOOKUP(N1549,'CODIGOS RENTISTICOS'!$A$2:C2589,2,FALSE)</f>
        <v>825000000</v>
      </c>
      <c r="M1549" s="11">
        <f>VLOOKUP(N1549,'CODIGOS RENTISTICOS'!$A$2:D4756,3,FALSE)</f>
        <v>150109</v>
      </c>
      <c r="N1549">
        <v>121245</v>
      </c>
      <c r="O1549" s="2">
        <v>22130</v>
      </c>
    </row>
    <row r="1550" spans="1:15" x14ac:dyDescent="0.2">
      <c r="A1550" s="6">
        <v>50000249</v>
      </c>
      <c r="B1550" s="15">
        <v>1396285</v>
      </c>
      <c r="C1550" t="s">
        <v>600</v>
      </c>
      <c r="D1550">
        <v>8001410379</v>
      </c>
      <c r="E1550" s="6">
        <v>20031024</v>
      </c>
      <c r="F1550">
        <v>8241944</v>
      </c>
      <c r="G1550">
        <v>0</v>
      </c>
      <c r="H1550" s="2">
        <v>22130</v>
      </c>
      <c r="I1550" s="2">
        <v>0</v>
      </c>
      <c r="J1550" s="2">
        <v>0</v>
      </c>
      <c r="K1550" s="2">
        <v>22130</v>
      </c>
      <c r="L1550" s="11">
        <f>VLOOKUP(N1550,'CODIGOS RENTISTICOS'!$A$2:C2590,2,FALSE)</f>
        <v>825000000</v>
      </c>
      <c r="M1550" s="11">
        <f>VLOOKUP(N1550,'CODIGOS RENTISTICOS'!$A$2:D4757,3,FALSE)</f>
        <v>150109</v>
      </c>
      <c r="N1550">
        <v>121245</v>
      </c>
      <c r="O1550" s="2">
        <v>22130</v>
      </c>
    </row>
    <row r="1551" spans="1:15" x14ac:dyDescent="0.2">
      <c r="A1551" s="6">
        <v>50000249</v>
      </c>
      <c r="B1551" s="15">
        <v>1396307</v>
      </c>
      <c r="C1551" t="s">
        <v>600</v>
      </c>
      <c r="D1551">
        <v>25280766</v>
      </c>
      <c r="E1551" s="6">
        <v>20031024</v>
      </c>
      <c r="F1551">
        <v>8204208</v>
      </c>
      <c r="G1551">
        <v>0</v>
      </c>
      <c r="H1551" s="2">
        <v>1350</v>
      </c>
      <c r="I1551" s="2">
        <v>0</v>
      </c>
      <c r="J1551" s="2">
        <v>0</v>
      </c>
      <c r="K1551" s="2">
        <v>1350</v>
      </c>
      <c r="L1551" s="11">
        <f>VLOOKUP(N1551,'CODIGOS RENTISTICOS'!$A$2:C2591,2,FALSE)</f>
        <v>96400000</v>
      </c>
      <c r="M1551" s="11">
        <f>VLOOKUP(N1551,'CODIGOS RENTISTICOS'!$A$2:D4758,3,FALSE)</f>
        <v>370101</v>
      </c>
      <c r="N1551">
        <v>270240</v>
      </c>
      <c r="O1551" s="2">
        <v>1350</v>
      </c>
    </row>
    <row r="1552" spans="1:15" x14ac:dyDescent="0.2">
      <c r="A1552" s="6">
        <v>50000249</v>
      </c>
      <c r="B1552" s="15">
        <v>1161412</v>
      </c>
      <c r="C1552" t="s">
        <v>716</v>
      </c>
      <c r="D1552">
        <v>899999119</v>
      </c>
      <c r="E1552" s="6">
        <v>20031024</v>
      </c>
      <c r="F1552">
        <v>8328813</v>
      </c>
      <c r="G1552">
        <v>0</v>
      </c>
      <c r="H1552" s="2">
        <v>10600</v>
      </c>
      <c r="I1552" s="2">
        <v>0</v>
      </c>
      <c r="J1552" s="2">
        <v>0</v>
      </c>
      <c r="K1552" s="2">
        <v>10600</v>
      </c>
      <c r="L1552" s="11">
        <f>VLOOKUP(N1552,'CODIGOS RENTISTICOS'!$A$2:C2592,2,FALSE)</f>
        <v>10900000</v>
      </c>
      <c r="M1552" s="11">
        <f>VLOOKUP(N1552,'CODIGOS RENTISTICOS'!$A$2:D4759,3,FALSE)</f>
        <v>170101</v>
      </c>
      <c r="N1552">
        <v>121255</v>
      </c>
      <c r="O1552" s="2">
        <v>10600</v>
      </c>
    </row>
    <row r="1553" spans="1:15" x14ac:dyDescent="0.2">
      <c r="A1553" s="6">
        <v>50000249</v>
      </c>
      <c r="B1553" s="15">
        <v>1292335</v>
      </c>
      <c r="C1553" t="s">
        <v>572</v>
      </c>
      <c r="D1553">
        <v>84035251</v>
      </c>
      <c r="E1553" s="6">
        <v>20031024</v>
      </c>
      <c r="F1553">
        <v>7272420</v>
      </c>
      <c r="G1553">
        <v>0</v>
      </c>
      <c r="H1553" s="2">
        <v>10000</v>
      </c>
      <c r="I1553" s="2">
        <v>0</v>
      </c>
      <c r="J1553" s="2">
        <v>0</v>
      </c>
      <c r="K1553" s="2">
        <v>10000</v>
      </c>
      <c r="L1553" s="11">
        <f>VLOOKUP(N1553,'CODIGOS RENTISTICOS'!$A$2:C2593,2,FALSE)</f>
        <v>825000000</v>
      </c>
      <c r="M1553" s="11">
        <f>VLOOKUP(N1553,'CODIGOS RENTISTICOS'!$A$2:D4760,3,FALSE)</f>
        <v>150109</v>
      </c>
      <c r="N1553">
        <v>121245</v>
      </c>
      <c r="O1553" s="2">
        <v>10000</v>
      </c>
    </row>
    <row r="1554" spans="1:15" x14ac:dyDescent="0.2">
      <c r="A1554" s="6">
        <v>50000249</v>
      </c>
      <c r="B1554" s="15">
        <v>1099196</v>
      </c>
      <c r="C1554" t="s">
        <v>712</v>
      </c>
      <c r="D1554">
        <v>86006663</v>
      </c>
      <c r="E1554" s="6">
        <v>20031024</v>
      </c>
      <c r="F1554">
        <v>6617714</v>
      </c>
      <c r="G1554">
        <v>0</v>
      </c>
      <c r="H1554" s="2">
        <v>15150</v>
      </c>
      <c r="I1554" s="2">
        <v>0</v>
      </c>
      <c r="J1554" s="2">
        <v>0</v>
      </c>
      <c r="K1554" s="2">
        <v>15150</v>
      </c>
      <c r="L1554" s="11">
        <f>VLOOKUP(N1554,'CODIGOS RENTISTICOS'!$A$2:C2594,2,FALSE)</f>
        <v>825000000</v>
      </c>
      <c r="M1554" s="11">
        <f>VLOOKUP(N1554,'CODIGOS RENTISTICOS'!$A$2:D4761,3,FALSE)</f>
        <v>150109</v>
      </c>
      <c r="N1554">
        <v>121245</v>
      </c>
      <c r="O1554" s="2">
        <v>15150</v>
      </c>
    </row>
    <row r="1555" spans="1:15" x14ac:dyDescent="0.2">
      <c r="A1555" s="6">
        <v>50000249</v>
      </c>
      <c r="B1555" s="15">
        <v>1099198</v>
      </c>
      <c r="C1555" t="s">
        <v>712</v>
      </c>
      <c r="D1555">
        <v>86071463</v>
      </c>
      <c r="E1555" s="6">
        <v>20031024</v>
      </c>
      <c r="F1555">
        <v>6664503</v>
      </c>
      <c r="G1555">
        <v>0</v>
      </c>
      <c r="H1555" s="2">
        <v>7000</v>
      </c>
      <c r="I1555" s="2">
        <v>0</v>
      </c>
      <c r="J1555" s="2">
        <v>0</v>
      </c>
      <c r="K1555" s="2">
        <v>7000</v>
      </c>
      <c r="L1555" s="11">
        <f>VLOOKUP(N1555,'CODIGOS RENTISTICOS'!$A$2:C2595,2,FALSE)</f>
        <v>825000000</v>
      </c>
      <c r="M1555" s="11">
        <f>VLOOKUP(N1555,'CODIGOS RENTISTICOS'!$A$2:D4762,3,FALSE)</f>
        <v>150109</v>
      </c>
      <c r="N1555">
        <v>5041</v>
      </c>
      <c r="O1555" s="2">
        <v>7000</v>
      </c>
    </row>
    <row r="1556" spans="1:15" x14ac:dyDescent="0.2">
      <c r="A1556" s="6">
        <v>50000249</v>
      </c>
      <c r="B1556" s="15">
        <v>321950</v>
      </c>
      <c r="C1556" t="s">
        <v>577</v>
      </c>
      <c r="D1556">
        <v>8900002892</v>
      </c>
      <c r="E1556" s="6">
        <v>20031024</v>
      </c>
      <c r="F1556">
        <v>7488444</v>
      </c>
      <c r="G1556">
        <v>0</v>
      </c>
      <c r="H1556" s="2">
        <v>2003360</v>
      </c>
      <c r="I1556" s="2">
        <v>0</v>
      </c>
      <c r="J1556" s="2">
        <v>0</v>
      </c>
      <c r="K1556" s="2">
        <v>2003360</v>
      </c>
      <c r="L1556" s="11">
        <f>VLOOKUP(N1556,'CODIGOS RENTISTICOS'!$A$2:C2596,2,FALSE)</f>
        <v>10200000</v>
      </c>
      <c r="M1556" s="11">
        <f>VLOOKUP(N1556,'CODIGOS RENTISTICOS'!$A$2:D4763,3,FALSE)</f>
        <v>260101</v>
      </c>
      <c r="N1556">
        <v>6002</v>
      </c>
      <c r="O1556" s="2">
        <v>2003360</v>
      </c>
    </row>
    <row r="1557" spans="1:15" x14ac:dyDescent="0.2">
      <c r="A1557" s="6">
        <v>50000249</v>
      </c>
      <c r="B1557" s="15">
        <v>931594</v>
      </c>
      <c r="C1557" t="s">
        <v>810</v>
      </c>
      <c r="D1557">
        <v>8100030858</v>
      </c>
      <c r="E1557" s="6">
        <v>20031024</v>
      </c>
      <c r="F1557">
        <v>8813121</v>
      </c>
      <c r="G1557">
        <v>0</v>
      </c>
      <c r="H1557" s="2">
        <v>22134</v>
      </c>
      <c r="I1557" s="2">
        <v>0</v>
      </c>
      <c r="J1557" s="2">
        <v>0</v>
      </c>
      <c r="K1557" s="2">
        <v>22134</v>
      </c>
      <c r="L1557" s="11">
        <f>VLOOKUP(N1557,'CODIGOS RENTISTICOS'!$A$2:C2597,2,FALSE)</f>
        <v>825000000</v>
      </c>
      <c r="M1557" s="11">
        <f>VLOOKUP(N1557,'CODIGOS RENTISTICOS'!$A$2:D4764,3,FALSE)</f>
        <v>150109</v>
      </c>
      <c r="N1557">
        <v>121245</v>
      </c>
      <c r="O1557" s="2">
        <v>22134</v>
      </c>
    </row>
    <row r="1558" spans="1:15" x14ac:dyDescent="0.2">
      <c r="A1558" s="6">
        <v>50000249</v>
      </c>
      <c r="B1558" s="15">
        <v>1160064</v>
      </c>
      <c r="C1558" t="s">
        <v>817</v>
      </c>
      <c r="D1558">
        <v>8040070252</v>
      </c>
      <c r="E1558" s="6">
        <v>20031024</v>
      </c>
      <c r="F1558">
        <v>6707379</v>
      </c>
      <c r="G1558">
        <v>0</v>
      </c>
      <c r="H1558" s="2">
        <v>1991970</v>
      </c>
      <c r="I1558" s="2">
        <v>0</v>
      </c>
      <c r="J1558" s="2">
        <v>0</v>
      </c>
      <c r="K1558" s="2">
        <v>1991970</v>
      </c>
      <c r="L1558" s="11">
        <f>VLOOKUP(N1558,'CODIGOS RENTISTICOS'!$A$2:C2598,2,FALSE)</f>
        <v>825000000</v>
      </c>
      <c r="M1558" s="11">
        <f>VLOOKUP(N1558,'CODIGOS RENTISTICOS'!$A$2:D4765,3,FALSE)</f>
        <v>150109</v>
      </c>
      <c r="N1558">
        <v>121245</v>
      </c>
      <c r="O1558" s="2">
        <v>1991970</v>
      </c>
    </row>
    <row r="1559" spans="1:15" x14ac:dyDescent="0.2">
      <c r="A1559" s="6">
        <v>50000249</v>
      </c>
      <c r="B1559" s="15">
        <v>1175002</v>
      </c>
      <c r="C1559" t="s">
        <v>594</v>
      </c>
      <c r="D1559">
        <v>8000521709</v>
      </c>
      <c r="E1559" s="6">
        <v>20031024</v>
      </c>
      <c r="F1559">
        <v>2640022</v>
      </c>
      <c r="G1559">
        <v>1</v>
      </c>
      <c r="H1559" s="2">
        <v>0</v>
      </c>
      <c r="I1559" s="2">
        <v>0</v>
      </c>
      <c r="J1559" s="2">
        <v>3320000</v>
      </c>
      <c r="K1559" s="2">
        <v>3320000</v>
      </c>
      <c r="L1559" s="11">
        <f>VLOOKUP(N1559,'CODIGOS RENTISTICOS'!$A$2:C2599,2,FALSE)</f>
        <v>825000000</v>
      </c>
      <c r="M1559" s="11">
        <f>VLOOKUP(N1559,'CODIGOS RENTISTICOS'!$A$2:D4766,3,FALSE)</f>
        <v>150109</v>
      </c>
      <c r="N1559">
        <v>121245</v>
      </c>
      <c r="O1559" s="2">
        <v>3320000</v>
      </c>
    </row>
    <row r="1560" spans="1:15" x14ac:dyDescent="0.2">
      <c r="A1560" s="6">
        <v>50000249</v>
      </c>
      <c r="B1560" s="15">
        <v>1175143</v>
      </c>
      <c r="C1560" t="s">
        <v>594</v>
      </c>
      <c r="D1560">
        <v>373523</v>
      </c>
      <c r="E1560" s="6">
        <v>20031024</v>
      </c>
      <c r="F1560">
        <v>2660433</v>
      </c>
      <c r="G1560">
        <v>0</v>
      </c>
      <c r="H1560" s="2">
        <v>2960</v>
      </c>
      <c r="I1560" s="2">
        <v>0</v>
      </c>
      <c r="J1560" s="2">
        <v>0</v>
      </c>
      <c r="K1560" s="2">
        <v>2960</v>
      </c>
      <c r="L1560" s="11">
        <f>VLOOKUP(N1560,'CODIGOS RENTISTICOS'!$A$2:C2600,2,FALSE)</f>
        <v>96400000</v>
      </c>
      <c r="M1560" s="11">
        <f>VLOOKUP(N1560,'CODIGOS RENTISTICOS'!$A$2:D4767,3,FALSE)</f>
        <v>370101</v>
      </c>
      <c r="N1560">
        <v>121280</v>
      </c>
      <c r="O1560" s="2">
        <v>2960</v>
      </c>
    </row>
    <row r="1561" spans="1:15" x14ac:dyDescent="0.2">
      <c r="A1561" s="6">
        <v>50000249</v>
      </c>
      <c r="B1561" s="15">
        <v>1240454</v>
      </c>
      <c r="C1561" t="s">
        <v>573</v>
      </c>
      <c r="D1561">
        <v>8907060222</v>
      </c>
      <c r="E1561" s="6">
        <v>20031024</v>
      </c>
      <c r="F1561">
        <v>2610014</v>
      </c>
      <c r="G1561">
        <v>0</v>
      </c>
      <c r="H1561" s="2">
        <v>6000</v>
      </c>
      <c r="I1561" s="2">
        <v>0</v>
      </c>
      <c r="J1561" s="2">
        <v>0</v>
      </c>
      <c r="K1561" s="2">
        <v>6000</v>
      </c>
      <c r="L1561" s="11">
        <f>VLOOKUP(N1561,'CODIGOS RENTISTICOS'!$A$2:C2601,2,FALSE)</f>
        <v>825000000</v>
      </c>
      <c r="M1561" s="11">
        <f>VLOOKUP(N1561,'CODIGOS RENTISTICOS'!$A$2:D4768,3,FALSE)</f>
        <v>150109</v>
      </c>
      <c r="N1561">
        <v>121245</v>
      </c>
      <c r="O1561" s="2">
        <v>6000</v>
      </c>
    </row>
    <row r="1562" spans="1:15" x14ac:dyDescent="0.2">
      <c r="A1562" s="6">
        <v>50000249</v>
      </c>
      <c r="B1562" s="15">
        <v>1208144</v>
      </c>
      <c r="C1562" t="s">
        <v>811</v>
      </c>
      <c r="D1562">
        <v>16764659</v>
      </c>
      <c r="E1562" s="6">
        <v>20031024</v>
      </c>
      <c r="F1562">
        <v>5903357</v>
      </c>
      <c r="G1562">
        <v>0</v>
      </c>
      <c r="H1562" s="2">
        <v>22133</v>
      </c>
      <c r="I1562" s="2">
        <v>0</v>
      </c>
      <c r="J1562" s="2">
        <v>0</v>
      </c>
      <c r="K1562" s="2">
        <v>22133</v>
      </c>
      <c r="L1562" s="11">
        <f>VLOOKUP(N1562,'CODIGOS RENTISTICOS'!$A$2:C2602,2,FALSE)</f>
        <v>825000000</v>
      </c>
      <c r="M1562" s="11">
        <f>VLOOKUP(N1562,'CODIGOS RENTISTICOS'!$A$2:D4769,3,FALSE)</f>
        <v>150109</v>
      </c>
      <c r="N1562">
        <v>121245</v>
      </c>
      <c r="O1562" s="2">
        <v>22133</v>
      </c>
    </row>
    <row r="1563" spans="1:15" x14ac:dyDescent="0.2">
      <c r="A1563" s="6">
        <v>50000249</v>
      </c>
      <c r="B1563" s="15">
        <v>1208146</v>
      </c>
      <c r="C1563" t="s">
        <v>811</v>
      </c>
      <c r="D1563">
        <v>8050046466</v>
      </c>
      <c r="E1563" s="6">
        <v>20031024</v>
      </c>
      <c r="F1563">
        <v>6685720</v>
      </c>
      <c r="G1563">
        <v>1</v>
      </c>
      <c r="H1563" s="2">
        <v>0</v>
      </c>
      <c r="I1563" s="2">
        <v>0</v>
      </c>
      <c r="J1563" s="2">
        <v>664000</v>
      </c>
      <c r="K1563" s="2">
        <v>664000</v>
      </c>
      <c r="L1563" s="11">
        <f>VLOOKUP(N1563,'CODIGOS RENTISTICOS'!$A$2:C2603,2,FALSE)</f>
        <v>825000000</v>
      </c>
      <c r="M1563" s="11">
        <f>VLOOKUP(N1563,'CODIGOS RENTISTICOS'!$A$2:D4770,3,FALSE)</f>
        <v>150109</v>
      </c>
      <c r="N1563">
        <v>121245</v>
      </c>
      <c r="O1563" s="2">
        <v>664000</v>
      </c>
    </row>
    <row r="1564" spans="1:15" x14ac:dyDescent="0.2">
      <c r="A1564" s="6">
        <v>50000249</v>
      </c>
      <c r="B1564" s="15">
        <v>1356036</v>
      </c>
      <c r="C1564" t="s">
        <v>811</v>
      </c>
      <c r="D1564">
        <v>8001327235</v>
      </c>
      <c r="E1564" s="6">
        <v>20031024</v>
      </c>
      <c r="F1564">
        <v>6617510</v>
      </c>
      <c r="G1564">
        <v>0</v>
      </c>
      <c r="H1564" s="2">
        <v>39266</v>
      </c>
      <c r="I1564" s="2">
        <v>0</v>
      </c>
      <c r="J1564" s="2">
        <v>0</v>
      </c>
      <c r="K1564" s="2">
        <v>39266</v>
      </c>
      <c r="L1564" s="11">
        <f>VLOOKUP(N1564,'CODIGOS RENTISTICOS'!$A$2:C2604,2,FALSE)</f>
        <v>825000000</v>
      </c>
      <c r="M1564" s="11">
        <f>VLOOKUP(N1564,'CODIGOS RENTISTICOS'!$A$2:D4771,3,FALSE)</f>
        <v>150109</v>
      </c>
      <c r="N1564">
        <v>121245</v>
      </c>
      <c r="O1564" s="2">
        <v>39266</v>
      </c>
    </row>
    <row r="1565" spans="1:15" x14ac:dyDescent="0.2">
      <c r="A1565" s="6">
        <v>50000249</v>
      </c>
      <c r="B1565" s="15">
        <v>881839</v>
      </c>
      <c r="C1565" t="s">
        <v>811</v>
      </c>
      <c r="D1565">
        <v>19383022</v>
      </c>
      <c r="E1565" s="6">
        <v>20031024</v>
      </c>
      <c r="F1565">
        <v>5146095</v>
      </c>
      <c r="G1565">
        <v>0</v>
      </c>
      <c r="H1565" s="2">
        <v>7000</v>
      </c>
      <c r="I1565" s="2">
        <v>0</v>
      </c>
      <c r="J1565" s="2">
        <v>0</v>
      </c>
      <c r="K1565" s="2">
        <v>7000</v>
      </c>
      <c r="L1565" s="11">
        <f>VLOOKUP(N1565,'CODIGOS RENTISTICOS'!$A$2:C2605,2,FALSE)</f>
        <v>825000000</v>
      </c>
      <c r="M1565" s="11">
        <f>VLOOKUP(N1565,'CODIGOS RENTISTICOS'!$A$2:D4772,3,FALSE)</f>
        <v>150109</v>
      </c>
      <c r="N1565">
        <v>121245</v>
      </c>
      <c r="O1565" s="2">
        <v>7000</v>
      </c>
    </row>
    <row r="1566" spans="1:15" x14ac:dyDescent="0.2">
      <c r="A1566" s="6">
        <v>50000249</v>
      </c>
      <c r="B1566" s="15">
        <v>881843</v>
      </c>
      <c r="C1566" t="s">
        <v>811</v>
      </c>
      <c r="D1566">
        <v>16789124</v>
      </c>
      <c r="E1566" s="6">
        <v>20031024</v>
      </c>
      <c r="F1566">
        <v>5146095</v>
      </c>
      <c r="G1566">
        <v>0</v>
      </c>
      <c r="H1566" s="2">
        <v>7000</v>
      </c>
      <c r="I1566" s="2">
        <v>0</v>
      </c>
      <c r="J1566" s="2">
        <v>0</v>
      </c>
      <c r="K1566" s="2">
        <v>7000</v>
      </c>
      <c r="L1566" s="11">
        <f>VLOOKUP(N1566,'CODIGOS RENTISTICOS'!$A$2:C2606,2,FALSE)</f>
        <v>825000000</v>
      </c>
      <c r="M1566" s="11">
        <f>VLOOKUP(N1566,'CODIGOS RENTISTICOS'!$A$2:D4773,3,FALSE)</f>
        <v>150109</v>
      </c>
      <c r="N1566">
        <v>121245</v>
      </c>
      <c r="O1566" s="2">
        <v>7000</v>
      </c>
    </row>
    <row r="1567" spans="1:15" x14ac:dyDescent="0.2">
      <c r="A1567" s="6">
        <v>50000249</v>
      </c>
      <c r="B1567" s="15">
        <v>984717</v>
      </c>
      <c r="C1567" t="s">
        <v>811</v>
      </c>
      <c r="D1567">
        <v>8001654637</v>
      </c>
      <c r="E1567" s="6">
        <v>20031024</v>
      </c>
      <c r="F1567">
        <v>6818484</v>
      </c>
      <c r="G1567">
        <v>0</v>
      </c>
      <c r="H1567" s="2">
        <v>22134</v>
      </c>
      <c r="I1567" s="2">
        <v>0</v>
      </c>
      <c r="J1567" s="2">
        <v>0</v>
      </c>
      <c r="K1567" s="2">
        <v>22134</v>
      </c>
      <c r="L1567" s="11">
        <f>VLOOKUP(N1567,'CODIGOS RENTISTICOS'!$A$2:C2607,2,FALSE)</f>
        <v>825000000</v>
      </c>
      <c r="M1567" s="11">
        <f>VLOOKUP(N1567,'CODIGOS RENTISTICOS'!$A$2:D4774,3,FALSE)</f>
        <v>150109</v>
      </c>
      <c r="N1567">
        <v>121245</v>
      </c>
      <c r="O1567" s="2">
        <v>22134</v>
      </c>
    </row>
    <row r="1568" spans="1:15" x14ac:dyDescent="0.2">
      <c r="A1568" s="6">
        <v>50000249</v>
      </c>
      <c r="B1568" s="15">
        <v>1047220</v>
      </c>
      <c r="C1568" t="s">
        <v>811</v>
      </c>
      <c r="D1568">
        <v>16883226</v>
      </c>
      <c r="E1568" s="6">
        <v>20031024</v>
      </c>
      <c r="F1568">
        <v>2619003</v>
      </c>
      <c r="G1568">
        <v>0</v>
      </c>
      <c r="H1568" s="2">
        <v>22134</v>
      </c>
      <c r="I1568" s="2">
        <v>0</v>
      </c>
      <c r="J1568" s="2">
        <v>0</v>
      </c>
      <c r="K1568" s="2">
        <v>22134</v>
      </c>
      <c r="L1568" s="11">
        <f>VLOOKUP(N1568,'CODIGOS RENTISTICOS'!$A$2:C2608,2,FALSE)</f>
        <v>825000000</v>
      </c>
      <c r="M1568" s="11">
        <f>VLOOKUP(N1568,'CODIGOS RENTISTICOS'!$A$2:D4775,3,FALSE)</f>
        <v>150109</v>
      </c>
      <c r="N1568">
        <v>121245</v>
      </c>
      <c r="O1568" s="2">
        <v>22134</v>
      </c>
    </row>
    <row r="1569" spans="1:15" x14ac:dyDescent="0.2">
      <c r="A1569" s="6">
        <v>50000249</v>
      </c>
      <c r="B1569" s="15">
        <v>1201299</v>
      </c>
      <c r="C1569" t="s">
        <v>812</v>
      </c>
      <c r="D1569">
        <v>31920776</v>
      </c>
      <c r="E1569" s="6">
        <v>20031024</v>
      </c>
      <c r="F1569">
        <v>0</v>
      </c>
      <c r="G1569">
        <v>0</v>
      </c>
      <c r="H1569" s="2">
        <v>40000</v>
      </c>
      <c r="I1569" s="2">
        <v>0</v>
      </c>
      <c r="J1569" s="2">
        <v>0</v>
      </c>
      <c r="K1569" s="2">
        <v>40000</v>
      </c>
      <c r="L1569" s="11">
        <f>VLOOKUP(N1569,'CODIGOS RENTISTICOS'!$A$2:C2609,2,FALSE)</f>
        <v>11100000</v>
      </c>
      <c r="M1569" s="11">
        <f>VLOOKUP(N1569,'CODIGOS RENTISTICOS'!$A$2:D4776,3,FALSE)</f>
        <v>150101</v>
      </c>
      <c r="N1569">
        <v>121275</v>
      </c>
      <c r="O1569" s="2">
        <v>40000</v>
      </c>
    </row>
    <row r="1570" spans="1:15" x14ac:dyDescent="0.2">
      <c r="A1570" s="6">
        <v>50000249</v>
      </c>
      <c r="B1570" s="15">
        <v>1201327</v>
      </c>
      <c r="C1570" t="s">
        <v>812</v>
      </c>
      <c r="D1570">
        <v>16434123</v>
      </c>
      <c r="E1570" s="6">
        <v>20031024</v>
      </c>
      <c r="F1570">
        <v>0</v>
      </c>
      <c r="G1570">
        <v>0</v>
      </c>
      <c r="H1570" s="2">
        <v>30000</v>
      </c>
      <c r="I1570" s="2">
        <v>0</v>
      </c>
      <c r="J1570" s="2">
        <v>0</v>
      </c>
      <c r="K1570" s="2">
        <v>30000</v>
      </c>
      <c r="L1570" s="11">
        <f>VLOOKUP(N1570,'CODIGOS RENTISTICOS'!$A$2:C2610,2,FALSE)</f>
        <v>11100000</v>
      </c>
      <c r="M1570" s="11">
        <f>VLOOKUP(N1570,'CODIGOS RENTISTICOS'!$A$2:D4777,3,FALSE)</f>
        <v>150101</v>
      </c>
      <c r="N1570">
        <v>121275</v>
      </c>
      <c r="O1570" s="2">
        <v>30000</v>
      </c>
    </row>
    <row r="1571" spans="1:15" x14ac:dyDescent="0.2">
      <c r="A1571" s="6">
        <v>50000249</v>
      </c>
      <c r="B1571" s="15">
        <v>1201365</v>
      </c>
      <c r="C1571" t="s">
        <v>812</v>
      </c>
      <c r="D1571">
        <v>16513255</v>
      </c>
      <c r="E1571" s="6">
        <v>20031024</v>
      </c>
      <c r="F1571">
        <v>2428328</v>
      </c>
      <c r="G1571">
        <v>0</v>
      </c>
      <c r="H1571" s="2">
        <v>500000</v>
      </c>
      <c r="I1571" s="2">
        <v>0</v>
      </c>
      <c r="J1571" s="2">
        <v>0</v>
      </c>
      <c r="K1571" s="2">
        <v>500000</v>
      </c>
      <c r="L1571" s="11">
        <f>VLOOKUP(N1571,'CODIGOS RENTISTICOS'!$A$2:C2611,2,FALSE)</f>
        <v>11100000</v>
      </c>
      <c r="M1571" s="11">
        <f>VLOOKUP(N1571,'CODIGOS RENTISTICOS'!$A$2:D4778,3,FALSE)</f>
        <v>150101</v>
      </c>
      <c r="N1571">
        <v>121275</v>
      </c>
      <c r="O1571" s="2">
        <v>500000</v>
      </c>
    </row>
    <row r="1572" spans="1:15" x14ac:dyDescent="0.2">
      <c r="A1572" s="6">
        <v>50000249</v>
      </c>
      <c r="B1572" s="15">
        <v>1032800</v>
      </c>
      <c r="C1572" t="s">
        <v>811</v>
      </c>
      <c r="D1572">
        <v>8903000053</v>
      </c>
      <c r="E1572" s="6">
        <v>20031024</v>
      </c>
      <c r="F1572">
        <v>6675011</v>
      </c>
      <c r="G1572">
        <v>0</v>
      </c>
      <c r="H1572" s="2">
        <v>440000</v>
      </c>
      <c r="I1572" s="2">
        <v>0</v>
      </c>
      <c r="J1572" s="2">
        <v>0</v>
      </c>
      <c r="K1572" s="2">
        <v>440000</v>
      </c>
      <c r="L1572" s="11">
        <f>VLOOKUP(N1572,'CODIGOS RENTISTICOS'!$A$2:C2612,2,FALSE)</f>
        <v>825000000</v>
      </c>
      <c r="M1572" s="11">
        <f>VLOOKUP(N1572,'CODIGOS RENTISTICOS'!$A$2:D4779,3,FALSE)</f>
        <v>150109</v>
      </c>
      <c r="N1572">
        <v>121245</v>
      </c>
      <c r="O1572" s="2">
        <v>440000</v>
      </c>
    </row>
    <row r="1573" spans="1:15" x14ac:dyDescent="0.2">
      <c r="A1573" s="6">
        <v>50000249</v>
      </c>
      <c r="B1573" s="15">
        <v>57240</v>
      </c>
      <c r="C1573" t="s">
        <v>564</v>
      </c>
      <c r="D1573">
        <v>92519584</v>
      </c>
      <c r="E1573" s="6">
        <v>20031024</v>
      </c>
      <c r="F1573">
        <v>2804547</v>
      </c>
      <c r="G1573">
        <v>0</v>
      </c>
      <c r="H1573" s="2">
        <v>55350</v>
      </c>
      <c r="I1573" s="2">
        <v>0</v>
      </c>
      <c r="J1573" s="2">
        <v>0</v>
      </c>
      <c r="K1573" s="2">
        <v>55350</v>
      </c>
      <c r="L1573" s="11">
        <f>VLOOKUP(N1573,'CODIGOS RENTISTICOS'!$A$2:C2613,2,FALSE)</f>
        <v>96300000</v>
      </c>
      <c r="M1573" s="11">
        <f>VLOOKUP(N1573,'CODIGOS RENTISTICOS'!$A$2:D4780,3,FALSE)</f>
        <v>360101</v>
      </c>
      <c r="N1573">
        <v>121270</v>
      </c>
      <c r="O1573" s="2">
        <v>55350</v>
      </c>
    </row>
    <row r="1574" spans="1:15" x14ac:dyDescent="0.2">
      <c r="A1574" s="6">
        <v>50000249</v>
      </c>
      <c r="B1574" s="15">
        <v>5141804</v>
      </c>
      <c r="C1574" t="s">
        <v>564</v>
      </c>
      <c r="D1574">
        <v>8001876383</v>
      </c>
      <c r="E1574" s="6">
        <v>20031024</v>
      </c>
      <c r="F1574">
        <v>2826956</v>
      </c>
      <c r="G1574">
        <v>1</v>
      </c>
      <c r="H1574" s="2">
        <v>0</v>
      </c>
      <c r="I1574" s="2">
        <v>0</v>
      </c>
      <c r="J1574" s="2">
        <v>4849176</v>
      </c>
      <c r="K1574" s="2">
        <v>4849176</v>
      </c>
      <c r="L1574" s="11">
        <f>VLOOKUP(N1574,'CODIGOS RENTISTICOS'!$A$2:C2614,2,FALSE)</f>
        <v>13700000</v>
      </c>
      <c r="M1574" s="11">
        <f>VLOOKUP(N1574,'CODIGOS RENTISTICOS'!$A$2:D4781,3,FALSE)</f>
        <v>290101</v>
      </c>
      <c r="N1574">
        <v>121250</v>
      </c>
      <c r="O1574" s="2">
        <v>4849176</v>
      </c>
    </row>
    <row r="1575" spans="1:15" x14ac:dyDescent="0.2">
      <c r="A1575" s="6">
        <v>50000249</v>
      </c>
      <c r="B1575" s="15">
        <v>12096688</v>
      </c>
      <c r="C1575" t="s">
        <v>564</v>
      </c>
      <c r="D1575">
        <v>8922800132</v>
      </c>
      <c r="E1575" s="6">
        <v>20031024</v>
      </c>
      <c r="F1575">
        <v>2821870</v>
      </c>
      <c r="G1575">
        <v>1</v>
      </c>
      <c r="H1575" s="2">
        <v>0</v>
      </c>
      <c r="I1575" s="2">
        <v>0</v>
      </c>
      <c r="J1575" s="2">
        <v>1272861</v>
      </c>
      <c r="K1575" s="2">
        <v>1272861</v>
      </c>
      <c r="L1575" s="11">
        <f>VLOOKUP(N1575,'CODIGOS RENTISTICOS'!$A$2:C2615,2,FALSE)</f>
        <v>10200000</v>
      </c>
      <c r="M1575" s="11">
        <f>VLOOKUP(N1575,'CODIGOS RENTISTICOS'!$A$2:D4782,3,FALSE)</f>
        <v>260101</v>
      </c>
      <c r="N1575">
        <v>6002</v>
      </c>
      <c r="O1575" s="2">
        <v>1272861</v>
      </c>
    </row>
    <row r="1576" spans="1:15" x14ac:dyDescent="0.2">
      <c r="A1576" s="6">
        <v>50000249</v>
      </c>
      <c r="B1576" s="15">
        <v>1294590</v>
      </c>
      <c r="C1576" t="s">
        <v>591</v>
      </c>
      <c r="D1576">
        <v>4132422</v>
      </c>
      <c r="E1576" s="6">
        <v>20031024</v>
      </c>
      <c r="F1576">
        <v>4501537</v>
      </c>
      <c r="G1576">
        <v>0</v>
      </c>
      <c r="H1576" s="2">
        <v>22133</v>
      </c>
      <c r="I1576" s="2">
        <v>0</v>
      </c>
      <c r="J1576" s="2">
        <v>0</v>
      </c>
      <c r="K1576" s="2">
        <v>22133</v>
      </c>
      <c r="L1576" s="11">
        <f>VLOOKUP(N1576,'CODIGOS RENTISTICOS'!$A$2:C2616,2,FALSE)</f>
        <v>825000000</v>
      </c>
      <c r="M1576" s="11">
        <f>VLOOKUP(N1576,'CODIGOS RENTISTICOS'!$A$2:D4783,3,FALSE)</f>
        <v>150109</v>
      </c>
      <c r="N1576">
        <v>121245</v>
      </c>
      <c r="O1576" s="2">
        <v>22133</v>
      </c>
    </row>
    <row r="1577" spans="1:15" x14ac:dyDescent="0.2">
      <c r="A1577" s="6">
        <v>50000249</v>
      </c>
      <c r="B1577" s="15">
        <v>1389136</v>
      </c>
      <c r="C1577" t="s">
        <v>595</v>
      </c>
      <c r="D1577">
        <v>8002481195</v>
      </c>
      <c r="E1577" s="6">
        <v>20031024</v>
      </c>
      <c r="F1577">
        <v>3705520</v>
      </c>
      <c r="G1577">
        <v>0</v>
      </c>
      <c r="H1577" s="2">
        <v>36000</v>
      </c>
      <c r="I1577" s="2">
        <v>0</v>
      </c>
      <c r="J1577" s="2">
        <v>0</v>
      </c>
      <c r="K1577" s="2">
        <v>36000</v>
      </c>
      <c r="L1577" s="11">
        <f>VLOOKUP(N1577,'CODIGOS RENTISTICOS'!$A$2:C2617,2,FALSE)</f>
        <v>910300000</v>
      </c>
      <c r="M1577" s="11">
        <f>VLOOKUP(N1577,'CODIGOS RENTISTICOS'!$A$2:D4784,3,FALSE)</f>
        <v>130113</v>
      </c>
      <c r="N1577">
        <v>121235</v>
      </c>
      <c r="O1577" s="2">
        <v>36000</v>
      </c>
    </row>
    <row r="1578" spans="1:15" x14ac:dyDescent="0.2">
      <c r="A1578" s="6">
        <v>50000249</v>
      </c>
      <c r="B1578" s="15">
        <v>1339115</v>
      </c>
      <c r="C1578" t="s">
        <v>595</v>
      </c>
      <c r="D1578">
        <v>72222705</v>
      </c>
      <c r="E1578" s="6">
        <v>20031024</v>
      </c>
      <c r="F1578">
        <v>3231563</v>
      </c>
      <c r="G1578">
        <v>0</v>
      </c>
      <c r="H1578" s="2">
        <v>22133</v>
      </c>
      <c r="I1578" s="2">
        <v>0</v>
      </c>
      <c r="J1578" s="2">
        <v>0</v>
      </c>
      <c r="K1578" s="2">
        <v>22133</v>
      </c>
      <c r="L1578" s="11">
        <f>VLOOKUP(N1578,'CODIGOS RENTISTICOS'!$A$2:C2618,2,FALSE)</f>
        <v>825000000</v>
      </c>
      <c r="M1578" s="11">
        <f>VLOOKUP(N1578,'CODIGOS RENTISTICOS'!$A$2:D4785,3,FALSE)</f>
        <v>150109</v>
      </c>
      <c r="N1578">
        <v>121245</v>
      </c>
      <c r="O1578" s="2">
        <v>22133</v>
      </c>
    </row>
    <row r="1579" spans="1:15" x14ac:dyDescent="0.2">
      <c r="A1579" s="6">
        <v>50000249</v>
      </c>
      <c r="B1579" s="15">
        <v>1339116</v>
      </c>
      <c r="C1579" t="s">
        <v>595</v>
      </c>
      <c r="D1579">
        <v>72206900</v>
      </c>
      <c r="E1579" s="6">
        <v>20031024</v>
      </c>
      <c r="F1579">
        <v>0</v>
      </c>
      <c r="G1579">
        <v>0</v>
      </c>
      <c r="H1579" s="2">
        <v>22133</v>
      </c>
      <c r="I1579" s="2">
        <v>0</v>
      </c>
      <c r="J1579" s="2">
        <v>0</v>
      </c>
      <c r="K1579" s="2">
        <v>22133</v>
      </c>
      <c r="L1579" s="11">
        <f>VLOOKUP(N1579,'CODIGOS RENTISTICOS'!$A$2:C2619,2,FALSE)</f>
        <v>825000000</v>
      </c>
      <c r="M1579" s="11">
        <f>VLOOKUP(N1579,'CODIGOS RENTISTICOS'!$A$2:D4786,3,FALSE)</f>
        <v>150109</v>
      </c>
      <c r="N1579">
        <v>121245</v>
      </c>
      <c r="O1579" s="2">
        <v>22133</v>
      </c>
    </row>
    <row r="1580" spans="1:15" x14ac:dyDescent="0.2">
      <c r="A1580" s="6">
        <v>50000249</v>
      </c>
      <c r="B1580" s="15">
        <v>1339117</v>
      </c>
      <c r="C1580" t="s">
        <v>595</v>
      </c>
      <c r="D1580">
        <v>72180563</v>
      </c>
      <c r="E1580" s="6">
        <v>20031024</v>
      </c>
      <c r="F1580">
        <v>3745586</v>
      </c>
      <c r="G1580">
        <v>0</v>
      </c>
      <c r="H1580" s="2">
        <v>22133</v>
      </c>
      <c r="I1580" s="2">
        <v>0</v>
      </c>
      <c r="J1580" s="2">
        <v>0</v>
      </c>
      <c r="K1580" s="2">
        <v>22133</v>
      </c>
      <c r="L1580" s="11">
        <f>VLOOKUP(N1580,'CODIGOS RENTISTICOS'!$A$2:C2620,2,FALSE)</f>
        <v>825000000</v>
      </c>
      <c r="M1580" s="11">
        <f>VLOOKUP(N1580,'CODIGOS RENTISTICOS'!$A$2:D4787,3,FALSE)</f>
        <v>150109</v>
      </c>
      <c r="N1580">
        <v>121245</v>
      </c>
      <c r="O1580" s="2">
        <v>22133</v>
      </c>
    </row>
    <row r="1581" spans="1:15" x14ac:dyDescent="0.2">
      <c r="A1581" s="6">
        <v>50000249</v>
      </c>
      <c r="B1581" s="15">
        <v>1339118</v>
      </c>
      <c r="C1581" t="s">
        <v>595</v>
      </c>
      <c r="D1581">
        <v>72015829</v>
      </c>
      <c r="E1581" s="6">
        <v>20031024</v>
      </c>
      <c r="F1581">
        <v>3788784</v>
      </c>
      <c r="G1581">
        <v>0</v>
      </c>
      <c r="H1581" s="2">
        <v>22133</v>
      </c>
      <c r="I1581" s="2">
        <v>0</v>
      </c>
      <c r="J1581" s="2">
        <v>0</v>
      </c>
      <c r="K1581" s="2">
        <v>22133</v>
      </c>
      <c r="L1581" s="11">
        <f>VLOOKUP(N1581,'CODIGOS RENTISTICOS'!$A$2:C2621,2,FALSE)</f>
        <v>825000000</v>
      </c>
      <c r="M1581" s="11">
        <f>VLOOKUP(N1581,'CODIGOS RENTISTICOS'!$A$2:D4788,3,FALSE)</f>
        <v>150109</v>
      </c>
      <c r="N1581">
        <v>121245</v>
      </c>
      <c r="O1581" s="2">
        <v>22133</v>
      </c>
    </row>
    <row r="1582" spans="1:15" x14ac:dyDescent="0.2">
      <c r="A1582" s="6">
        <v>50000249</v>
      </c>
      <c r="B1582" s="15">
        <v>1339119</v>
      </c>
      <c r="C1582" t="s">
        <v>595</v>
      </c>
      <c r="D1582">
        <v>15033328</v>
      </c>
      <c r="E1582" s="6">
        <v>20031024</v>
      </c>
      <c r="F1582">
        <v>0</v>
      </c>
      <c r="G1582">
        <v>0</v>
      </c>
      <c r="H1582" s="2">
        <v>22133</v>
      </c>
      <c r="I1582" s="2">
        <v>0</v>
      </c>
      <c r="J1582" s="2">
        <v>0</v>
      </c>
      <c r="K1582" s="2">
        <v>22133</v>
      </c>
      <c r="L1582" s="11">
        <f>VLOOKUP(N1582,'CODIGOS RENTISTICOS'!$A$2:C2622,2,FALSE)</f>
        <v>825000000</v>
      </c>
      <c r="M1582" s="11">
        <f>VLOOKUP(N1582,'CODIGOS RENTISTICOS'!$A$2:D4789,3,FALSE)</f>
        <v>150109</v>
      </c>
      <c r="N1582">
        <v>121245</v>
      </c>
      <c r="O1582" s="2">
        <v>22133</v>
      </c>
    </row>
    <row r="1583" spans="1:15" x14ac:dyDescent="0.2">
      <c r="A1583" s="6">
        <v>50000249</v>
      </c>
      <c r="B1583" s="15">
        <v>1339136</v>
      </c>
      <c r="C1583" t="s">
        <v>595</v>
      </c>
      <c r="D1583">
        <v>8787730</v>
      </c>
      <c r="E1583" s="6">
        <v>20031024</v>
      </c>
      <c r="F1583">
        <v>3751136</v>
      </c>
      <c r="G1583">
        <v>0</v>
      </c>
      <c r="H1583" s="2">
        <v>22133</v>
      </c>
      <c r="I1583" s="2">
        <v>0</v>
      </c>
      <c r="J1583" s="2">
        <v>0</v>
      </c>
      <c r="K1583" s="2">
        <v>22133</v>
      </c>
      <c r="L1583" s="11">
        <f>VLOOKUP(N1583,'CODIGOS RENTISTICOS'!$A$2:C2623,2,FALSE)</f>
        <v>825000000</v>
      </c>
      <c r="M1583" s="11">
        <f>VLOOKUP(N1583,'CODIGOS RENTISTICOS'!$A$2:D4790,3,FALSE)</f>
        <v>150109</v>
      </c>
      <c r="N1583">
        <v>121245</v>
      </c>
      <c r="O1583" s="2">
        <v>22133</v>
      </c>
    </row>
    <row r="1584" spans="1:15" x14ac:dyDescent="0.2">
      <c r="A1584" s="6">
        <v>50000249</v>
      </c>
      <c r="B1584" s="15">
        <v>1339137</v>
      </c>
      <c r="C1584" t="s">
        <v>595</v>
      </c>
      <c r="D1584">
        <v>15676656</v>
      </c>
      <c r="E1584" s="6">
        <v>20031024</v>
      </c>
      <c r="F1584">
        <v>3598165</v>
      </c>
      <c r="G1584">
        <v>0</v>
      </c>
      <c r="H1584" s="2">
        <v>22133</v>
      </c>
      <c r="I1584" s="2">
        <v>0</v>
      </c>
      <c r="J1584" s="2">
        <v>0</v>
      </c>
      <c r="K1584" s="2">
        <v>22133</v>
      </c>
      <c r="L1584" s="11">
        <f>VLOOKUP(N1584,'CODIGOS RENTISTICOS'!$A$2:C2624,2,FALSE)</f>
        <v>825000000</v>
      </c>
      <c r="M1584" s="11">
        <f>VLOOKUP(N1584,'CODIGOS RENTISTICOS'!$A$2:D4791,3,FALSE)</f>
        <v>150109</v>
      </c>
      <c r="N1584">
        <v>121245</v>
      </c>
      <c r="O1584" s="2">
        <v>22133</v>
      </c>
    </row>
    <row r="1585" spans="1:15" x14ac:dyDescent="0.2">
      <c r="A1585" s="6">
        <v>50000249</v>
      </c>
      <c r="B1585" s="15">
        <v>1339141</v>
      </c>
      <c r="C1585" t="s">
        <v>595</v>
      </c>
      <c r="D1585">
        <v>72209941</v>
      </c>
      <c r="E1585" s="6">
        <v>20031024</v>
      </c>
      <c r="F1585">
        <v>3753492</v>
      </c>
      <c r="G1585">
        <v>0</v>
      </c>
      <c r="H1585" s="2">
        <v>22133</v>
      </c>
      <c r="I1585" s="2">
        <v>0</v>
      </c>
      <c r="J1585" s="2">
        <v>0</v>
      </c>
      <c r="K1585" s="2">
        <v>22133</v>
      </c>
      <c r="L1585" s="11">
        <f>VLOOKUP(N1585,'CODIGOS RENTISTICOS'!$A$2:C2625,2,FALSE)</f>
        <v>825000000</v>
      </c>
      <c r="M1585" s="11">
        <f>VLOOKUP(N1585,'CODIGOS RENTISTICOS'!$A$2:D4792,3,FALSE)</f>
        <v>150109</v>
      </c>
      <c r="N1585">
        <v>121245</v>
      </c>
      <c r="O1585" s="2">
        <v>22133</v>
      </c>
    </row>
    <row r="1586" spans="1:15" x14ac:dyDescent="0.2">
      <c r="A1586" s="6">
        <v>50000249</v>
      </c>
      <c r="B1586" s="15">
        <v>1339142</v>
      </c>
      <c r="C1586" t="s">
        <v>595</v>
      </c>
      <c r="D1586">
        <v>72306325</v>
      </c>
      <c r="E1586" s="6">
        <v>20031024</v>
      </c>
      <c r="F1586">
        <v>3760039</v>
      </c>
      <c r="G1586">
        <v>0</v>
      </c>
      <c r="H1586" s="2">
        <v>22133</v>
      </c>
      <c r="I1586" s="2">
        <v>0</v>
      </c>
      <c r="J1586" s="2">
        <v>0</v>
      </c>
      <c r="K1586" s="2">
        <v>22133</v>
      </c>
      <c r="L1586" s="11">
        <f>VLOOKUP(N1586,'CODIGOS RENTISTICOS'!$A$2:C2626,2,FALSE)</f>
        <v>825000000</v>
      </c>
      <c r="M1586" s="11">
        <f>VLOOKUP(N1586,'CODIGOS RENTISTICOS'!$A$2:D4793,3,FALSE)</f>
        <v>150109</v>
      </c>
      <c r="N1586">
        <v>121245</v>
      </c>
      <c r="O1586" s="2">
        <v>22133</v>
      </c>
    </row>
    <row r="1587" spans="1:15" x14ac:dyDescent="0.2">
      <c r="A1587" s="6">
        <v>50000249</v>
      </c>
      <c r="B1587" s="15">
        <v>1339143</v>
      </c>
      <c r="C1587" t="s">
        <v>595</v>
      </c>
      <c r="D1587">
        <v>72242040</v>
      </c>
      <c r="E1587" s="6">
        <v>20031024</v>
      </c>
      <c r="F1587">
        <v>3481488</v>
      </c>
      <c r="G1587">
        <v>0</v>
      </c>
      <c r="H1587" s="2">
        <v>22133</v>
      </c>
      <c r="I1587" s="2">
        <v>0</v>
      </c>
      <c r="J1587" s="2">
        <v>0</v>
      </c>
      <c r="K1587" s="2">
        <v>22133</v>
      </c>
      <c r="L1587" s="11">
        <f>VLOOKUP(N1587,'CODIGOS RENTISTICOS'!$A$2:C2627,2,FALSE)</f>
        <v>825000000</v>
      </c>
      <c r="M1587" s="11">
        <f>VLOOKUP(N1587,'CODIGOS RENTISTICOS'!$A$2:D4794,3,FALSE)</f>
        <v>150109</v>
      </c>
      <c r="N1587">
        <v>121245</v>
      </c>
      <c r="O1587" s="2">
        <v>22133</v>
      </c>
    </row>
    <row r="1588" spans="1:15" x14ac:dyDescent="0.2">
      <c r="A1588" s="6">
        <v>50000249</v>
      </c>
      <c r="B1588" s="15">
        <v>5898849</v>
      </c>
      <c r="C1588" t="s">
        <v>595</v>
      </c>
      <c r="D1588">
        <v>8600077389</v>
      </c>
      <c r="E1588" s="6">
        <v>20031024</v>
      </c>
      <c r="F1588">
        <v>3711500</v>
      </c>
      <c r="G1588">
        <v>1</v>
      </c>
      <c r="H1588" s="2">
        <v>0</v>
      </c>
      <c r="I1588" s="2">
        <v>6090430</v>
      </c>
      <c r="J1588" s="2">
        <v>0</v>
      </c>
      <c r="K1588" s="2">
        <v>6090430</v>
      </c>
      <c r="L1588" s="11">
        <f>VLOOKUP(N1588,'CODIGOS RENTISTICOS'!$A$2:C2628,2,FALSE)</f>
        <v>10700000</v>
      </c>
      <c r="M1588" s="11">
        <f>VLOOKUP(N1588,'CODIGOS RENTISTICOS'!$A$2:D4795,3,FALSE)</f>
        <v>60101</v>
      </c>
      <c r="N1588">
        <v>270530</v>
      </c>
      <c r="O1588" s="2">
        <v>6090430</v>
      </c>
    </row>
    <row r="1589" spans="1:15" x14ac:dyDescent="0.2">
      <c r="A1589" s="6">
        <v>50000249</v>
      </c>
      <c r="B1589" s="15">
        <v>12307290</v>
      </c>
      <c r="C1589" t="s">
        <v>595</v>
      </c>
      <c r="D1589">
        <v>8001469415</v>
      </c>
      <c r="E1589" s="6">
        <v>20031024</v>
      </c>
      <c r="F1589">
        <v>3528030</v>
      </c>
      <c r="G1589">
        <v>0</v>
      </c>
      <c r="H1589" s="2">
        <v>41700</v>
      </c>
      <c r="I1589" s="2">
        <v>0</v>
      </c>
      <c r="J1589" s="2">
        <v>0</v>
      </c>
      <c r="K1589" s="2">
        <v>41700</v>
      </c>
      <c r="L1589" s="11">
        <f>VLOOKUP(N1589,'CODIGOS RENTISTICOS'!$A$2:C2629,2,FALSE)</f>
        <v>825000000</v>
      </c>
      <c r="M1589" s="11">
        <f>VLOOKUP(N1589,'CODIGOS RENTISTICOS'!$A$2:D4796,3,FALSE)</f>
        <v>150109</v>
      </c>
      <c r="N1589">
        <v>121245</v>
      </c>
      <c r="O1589" s="2">
        <v>41700</v>
      </c>
    </row>
    <row r="1590" spans="1:15" x14ac:dyDescent="0.2">
      <c r="A1590" s="6">
        <v>50000249</v>
      </c>
      <c r="B1590" s="15">
        <v>12307291</v>
      </c>
      <c r="C1590" t="s">
        <v>595</v>
      </c>
      <c r="D1590">
        <v>8001469415</v>
      </c>
      <c r="E1590" s="6">
        <v>20031024</v>
      </c>
      <c r="F1590">
        <v>3528030</v>
      </c>
      <c r="G1590">
        <v>0</v>
      </c>
      <c r="H1590" s="2">
        <v>113300</v>
      </c>
      <c r="I1590" s="2">
        <v>0</v>
      </c>
      <c r="J1590" s="2">
        <v>0</v>
      </c>
      <c r="K1590" s="2">
        <v>113300</v>
      </c>
      <c r="L1590" s="11">
        <f>VLOOKUP(N1590,'CODIGOS RENTISTICOS'!$A$2:C2630,2,FALSE)</f>
        <v>825000000</v>
      </c>
      <c r="M1590" s="11">
        <f>VLOOKUP(N1590,'CODIGOS RENTISTICOS'!$A$2:D4797,3,FALSE)</f>
        <v>150109</v>
      </c>
      <c r="N1590">
        <v>121245</v>
      </c>
      <c r="O1590" s="2">
        <v>113300</v>
      </c>
    </row>
    <row r="1591" spans="1:15" x14ac:dyDescent="0.2">
      <c r="A1591" s="6">
        <v>50000249</v>
      </c>
      <c r="B1591" s="15">
        <v>1292217</v>
      </c>
      <c r="C1591" t="s">
        <v>591</v>
      </c>
      <c r="D1591">
        <v>8999990681</v>
      </c>
      <c r="E1591" s="6">
        <v>20031027</v>
      </c>
      <c r="F1591">
        <v>2345086</v>
      </c>
      <c r="G1591">
        <v>0</v>
      </c>
      <c r="H1591" s="2">
        <v>0</v>
      </c>
      <c r="I1591" s="2">
        <v>22133</v>
      </c>
      <c r="J1591" s="2">
        <v>0</v>
      </c>
      <c r="K1591" s="2">
        <v>22133</v>
      </c>
      <c r="L1591" s="11">
        <f>VLOOKUP(N1591,'CODIGOS RENTISTICOS'!$A$2:C2631,2,FALSE)</f>
        <v>825000000</v>
      </c>
      <c r="M1591" s="11">
        <f>VLOOKUP(N1591,'CODIGOS RENTISTICOS'!$A$2:D4798,3,FALSE)</f>
        <v>150109</v>
      </c>
      <c r="N1591">
        <v>121245</v>
      </c>
      <c r="O1591" s="2">
        <v>22133</v>
      </c>
    </row>
    <row r="1592" spans="1:15" x14ac:dyDescent="0.2">
      <c r="A1592" s="6">
        <v>50000249</v>
      </c>
      <c r="B1592" s="15">
        <v>14332801</v>
      </c>
      <c r="C1592" t="s">
        <v>591</v>
      </c>
      <c r="D1592">
        <v>8002457950</v>
      </c>
      <c r="E1592" s="6">
        <v>20031027</v>
      </c>
      <c r="F1592">
        <v>6799998</v>
      </c>
      <c r="G1592">
        <v>0</v>
      </c>
      <c r="H1592" s="2">
        <v>0</v>
      </c>
      <c r="I1592" s="2">
        <v>199197</v>
      </c>
      <c r="J1592" s="2">
        <v>0</v>
      </c>
      <c r="K1592" s="2">
        <v>199197</v>
      </c>
      <c r="L1592" s="11">
        <f>VLOOKUP(N1592,'CODIGOS RENTISTICOS'!$A$2:C2632,2,FALSE)</f>
        <v>825000000</v>
      </c>
      <c r="M1592" s="11">
        <f>VLOOKUP(N1592,'CODIGOS RENTISTICOS'!$A$2:D4799,3,FALSE)</f>
        <v>150109</v>
      </c>
      <c r="N1592">
        <v>121245</v>
      </c>
      <c r="O1592" s="2">
        <v>199197</v>
      </c>
    </row>
    <row r="1593" spans="1:15" x14ac:dyDescent="0.2">
      <c r="A1593" s="6">
        <v>50000249</v>
      </c>
      <c r="B1593" s="15">
        <v>678004</v>
      </c>
      <c r="C1593" t="s">
        <v>591</v>
      </c>
      <c r="D1593">
        <v>8605106728</v>
      </c>
      <c r="E1593" s="6">
        <v>20031027</v>
      </c>
      <c r="F1593">
        <v>5472414</v>
      </c>
      <c r="G1593">
        <v>0</v>
      </c>
      <c r="H1593" s="2">
        <v>0</v>
      </c>
      <c r="I1593" s="2">
        <v>2310242</v>
      </c>
      <c r="J1593" s="2">
        <v>0</v>
      </c>
      <c r="K1593" s="2">
        <v>2310242</v>
      </c>
      <c r="L1593" s="11">
        <f>VLOOKUP(N1593,'CODIGOS RENTISTICOS'!$A$2:C2633,2,FALSE)</f>
        <v>96200000</v>
      </c>
      <c r="M1593" s="11">
        <f>VLOOKUP(N1593,'CODIGOS RENTISTICOS'!$A$2:D4800,3,FALSE)</f>
        <v>350101</v>
      </c>
      <c r="N1593">
        <v>121240</v>
      </c>
      <c r="O1593" s="2">
        <v>2310242</v>
      </c>
    </row>
    <row r="1594" spans="1:15" x14ac:dyDescent="0.2">
      <c r="A1594" s="6">
        <v>50000249</v>
      </c>
      <c r="B1594" s="15">
        <v>1341188</v>
      </c>
      <c r="C1594" t="s">
        <v>591</v>
      </c>
      <c r="D1594">
        <v>19088339</v>
      </c>
      <c r="E1594" s="6">
        <v>20031027</v>
      </c>
      <c r="F1594">
        <v>2135363</v>
      </c>
      <c r="G1594">
        <v>0</v>
      </c>
      <c r="H1594" s="2">
        <v>0</v>
      </c>
      <c r="I1594" s="2">
        <v>664000</v>
      </c>
      <c r="J1594" s="2">
        <v>0</v>
      </c>
      <c r="K1594" s="2">
        <v>664000</v>
      </c>
      <c r="L1594" s="11">
        <f>VLOOKUP(N1594,'CODIGOS RENTISTICOS'!$A$2:C2634,2,FALSE)</f>
        <v>825000000</v>
      </c>
      <c r="M1594" s="11">
        <f>VLOOKUP(N1594,'CODIGOS RENTISTICOS'!$A$2:D4801,3,FALSE)</f>
        <v>150109</v>
      </c>
      <c r="N1594">
        <v>121245</v>
      </c>
      <c r="O1594" s="2">
        <v>664000</v>
      </c>
    </row>
    <row r="1595" spans="1:15" x14ac:dyDescent="0.2">
      <c r="A1595" s="6">
        <v>50000249</v>
      </c>
      <c r="B1595" s="15">
        <v>1341191</v>
      </c>
      <c r="C1595" t="s">
        <v>591</v>
      </c>
      <c r="D1595">
        <v>8050102554</v>
      </c>
      <c r="E1595" s="6">
        <v>20031027</v>
      </c>
      <c r="F1595">
        <v>3379985</v>
      </c>
      <c r="G1595">
        <v>0</v>
      </c>
      <c r="H1595" s="2">
        <v>0</v>
      </c>
      <c r="I1595" s="2">
        <v>332000</v>
      </c>
      <c r="J1595" s="2">
        <v>0</v>
      </c>
      <c r="K1595" s="2">
        <v>332000</v>
      </c>
      <c r="L1595" s="11">
        <f>VLOOKUP(N1595,'CODIGOS RENTISTICOS'!$A$2:C2635,2,FALSE)</f>
        <v>96200000</v>
      </c>
      <c r="M1595" s="11">
        <f>VLOOKUP(N1595,'CODIGOS RENTISTICOS'!$A$2:D4802,3,FALSE)</f>
        <v>350101</v>
      </c>
      <c r="N1595">
        <v>121230</v>
      </c>
      <c r="O1595" s="2">
        <v>332000</v>
      </c>
    </row>
    <row r="1596" spans="1:15" x14ac:dyDescent="0.2">
      <c r="A1596" s="6">
        <v>50000249</v>
      </c>
      <c r="B1596" s="15">
        <v>1341195</v>
      </c>
      <c r="C1596" t="s">
        <v>591</v>
      </c>
      <c r="D1596">
        <v>8600676971</v>
      </c>
      <c r="E1596" s="6">
        <v>20031027</v>
      </c>
      <c r="F1596">
        <v>6734100</v>
      </c>
      <c r="G1596">
        <v>0</v>
      </c>
      <c r="H1596" s="2">
        <v>0</v>
      </c>
      <c r="I1596" s="2">
        <v>664000</v>
      </c>
      <c r="J1596" s="2">
        <v>0</v>
      </c>
      <c r="K1596" s="2">
        <v>664000</v>
      </c>
      <c r="L1596" s="11">
        <f>VLOOKUP(N1596,'CODIGOS RENTISTICOS'!$A$2:C2636,2,FALSE)</f>
        <v>825000000</v>
      </c>
      <c r="M1596" s="11">
        <f>VLOOKUP(N1596,'CODIGOS RENTISTICOS'!$A$2:D4803,3,FALSE)</f>
        <v>150109</v>
      </c>
      <c r="N1596">
        <v>121245</v>
      </c>
      <c r="O1596" s="2">
        <v>664000</v>
      </c>
    </row>
    <row r="1597" spans="1:15" x14ac:dyDescent="0.2">
      <c r="A1597" s="6">
        <v>50000249</v>
      </c>
      <c r="B1597" s="15">
        <v>1442410</v>
      </c>
      <c r="C1597" t="s">
        <v>591</v>
      </c>
      <c r="D1597">
        <v>80505360</v>
      </c>
      <c r="E1597" s="6">
        <v>20031027</v>
      </c>
      <c r="F1597">
        <v>2971310</v>
      </c>
      <c r="G1597">
        <v>0</v>
      </c>
      <c r="H1597" s="2">
        <v>0</v>
      </c>
      <c r="I1597" s="2">
        <v>5000</v>
      </c>
      <c r="J1597" s="2">
        <v>0</v>
      </c>
      <c r="K1597" s="2">
        <v>5000</v>
      </c>
      <c r="L1597" s="11">
        <f>VLOOKUP(N1597,'CODIGOS RENTISTICOS'!$A$2:C2637,2,FALSE)</f>
        <v>11500000</v>
      </c>
      <c r="M1597" s="11">
        <f>VLOOKUP(N1597,'CODIGOS RENTISTICOS'!$A$2:D4804,3,FALSE)</f>
        <v>130101</v>
      </c>
      <c r="N1597">
        <v>12102123</v>
      </c>
      <c r="O1597" s="2">
        <v>5000</v>
      </c>
    </row>
    <row r="1598" spans="1:15" x14ac:dyDescent="0.2">
      <c r="A1598" s="6">
        <v>50000249</v>
      </c>
      <c r="B1598" s="15">
        <v>1442412</v>
      </c>
      <c r="C1598" t="s">
        <v>591</v>
      </c>
      <c r="D1598">
        <v>39784275</v>
      </c>
      <c r="E1598" s="6">
        <v>20031027</v>
      </c>
      <c r="F1598">
        <v>2971310</v>
      </c>
      <c r="G1598">
        <v>0</v>
      </c>
      <c r="H1598" s="2">
        <v>0</v>
      </c>
      <c r="I1598" s="2">
        <v>5000</v>
      </c>
      <c r="J1598" s="2">
        <v>0</v>
      </c>
      <c r="K1598" s="2">
        <v>5000</v>
      </c>
      <c r="L1598" s="11">
        <f>VLOOKUP(N1598,'CODIGOS RENTISTICOS'!$A$2:C2638,2,FALSE)</f>
        <v>11500000</v>
      </c>
      <c r="M1598" s="11">
        <f>VLOOKUP(N1598,'CODIGOS RENTISTICOS'!$A$2:D4805,3,FALSE)</f>
        <v>130101</v>
      </c>
      <c r="N1598">
        <v>12102123</v>
      </c>
      <c r="O1598" s="2">
        <v>5000</v>
      </c>
    </row>
    <row r="1599" spans="1:15" x14ac:dyDescent="0.2">
      <c r="A1599" s="6">
        <v>50000249</v>
      </c>
      <c r="B1599" s="15">
        <v>15880593</v>
      </c>
      <c r="C1599" t="s">
        <v>591</v>
      </c>
      <c r="D1599">
        <v>52933007</v>
      </c>
      <c r="E1599" s="6">
        <v>20031027</v>
      </c>
      <c r="F1599">
        <v>2615732</v>
      </c>
      <c r="G1599">
        <v>0</v>
      </c>
      <c r="H1599" s="2">
        <v>0</v>
      </c>
      <c r="I1599" s="2">
        <v>1050</v>
      </c>
      <c r="J1599" s="2">
        <v>0</v>
      </c>
      <c r="K1599" s="2">
        <v>1050</v>
      </c>
      <c r="L1599" s="11">
        <f>VLOOKUP(N1599,'CODIGOS RENTISTICOS'!$A$2:C2639,2,FALSE)</f>
        <v>11500000</v>
      </c>
      <c r="M1599" s="11">
        <f>VLOOKUP(N1599,'CODIGOS RENTISTICOS'!$A$2:D4806,3,FALSE)</f>
        <v>130101</v>
      </c>
      <c r="N1599">
        <v>270909</v>
      </c>
      <c r="O1599" s="2">
        <v>1050</v>
      </c>
    </row>
    <row r="1600" spans="1:15" x14ac:dyDescent="0.2">
      <c r="A1600" s="6">
        <v>50000249</v>
      </c>
      <c r="B1600" s="15">
        <v>927867</v>
      </c>
      <c r="C1600" t="s">
        <v>591</v>
      </c>
      <c r="D1600">
        <v>8300100455</v>
      </c>
      <c r="E1600" s="6">
        <v>20031027</v>
      </c>
      <c r="F1600">
        <v>2711400</v>
      </c>
      <c r="G1600">
        <v>0</v>
      </c>
      <c r="H1600" s="2">
        <v>0</v>
      </c>
      <c r="I1600" s="2">
        <v>354200</v>
      </c>
      <c r="J1600" s="2">
        <v>0</v>
      </c>
      <c r="K1600" s="2">
        <v>354200</v>
      </c>
      <c r="L1600" s="11">
        <f>VLOOKUP(N1600,'CODIGOS RENTISTICOS'!$A$2:C2640,2,FALSE)</f>
        <v>825000000</v>
      </c>
      <c r="M1600" s="11">
        <f>VLOOKUP(N1600,'CODIGOS RENTISTICOS'!$A$2:D4807,3,FALSE)</f>
        <v>150109</v>
      </c>
      <c r="N1600">
        <v>121245</v>
      </c>
      <c r="O1600" s="2">
        <v>354200</v>
      </c>
    </row>
    <row r="1601" spans="1:15" x14ac:dyDescent="0.2">
      <c r="A1601" s="6">
        <v>50000249</v>
      </c>
      <c r="B1601" s="15">
        <v>927883</v>
      </c>
      <c r="C1601" t="s">
        <v>591</v>
      </c>
      <c r="D1601">
        <v>6318025</v>
      </c>
      <c r="E1601" s="6">
        <v>20031027</v>
      </c>
      <c r="F1601">
        <v>6226009</v>
      </c>
      <c r="G1601">
        <v>0</v>
      </c>
      <c r="H1601" s="2">
        <v>0</v>
      </c>
      <c r="I1601" s="2">
        <v>1992000</v>
      </c>
      <c r="J1601" s="2">
        <v>0</v>
      </c>
      <c r="K1601" s="2">
        <v>1992000</v>
      </c>
      <c r="L1601" s="11">
        <f>VLOOKUP(N1601,'CODIGOS RENTISTICOS'!$A$2:C2641,2,FALSE)</f>
        <v>825000000</v>
      </c>
      <c r="M1601" s="11">
        <f>VLOOKUP(N1601,'CODIGOS RENTISTICOS'!$A$2:D4808,3,FALSE)</f>
        <v>150109</v>
      </c>
      <c r="N1601">
        <v>121245</v>
      </c>
      <c r="O1601" s="2">
        <v>1992000</v>
      </c>
    </row>
    <row r="1602" spans="1:15" x14ac:dyDescent="0.2">
      <c r="A1602" s="6">
        <v>50000249</v>
      </c>
      <c r="B1602" s="15">
        <v>1156726</v>
      </c>
      <c r="C1602" t="s">
        <v>591</v>
      </c>
      <c r="D1602">
        <v>8300670411</v>
      </c>
      <c r="E1602" s="6">
        <v>20031027</v>
      </c>
      <c r="F1602">
        <v>3409377</v>
      </c>
      <c r="G1602">
        <v>0</v>
      </c>
      <c r="H1602" s="2">
        <v>0</v>
      </c>
      <c r="I1602" s="2">
        <v>22133</v>
      </c>
      <c r="J1602" s="2">
        <v>0</v>
      </c>
      <c r="K1602" s="2">
        <v>22133</v>
      </c>
      <c r="L1602" s="11">
        <f>VLOOKUP(N1602,'CODIGOS RENTISTICOS'!$A$2:C2642,2,FALSE)</f>
        <v>825000000</v>
      </c>
      <c r="M1602" s="11">
        <f>VLOOKUP(N1602,'CODIGOS RENTISTICOS'!$A$2:D4809,3,FALSE)</f>
        <v>150109</v>
      </c>
      <c r="N1602">
        <v>121245</v>
      </c>
      <c r="O1602" s="2">
        <v>22133</v>
      </c>
    </row>
    <row r="1603" spans="1:15" x14ac:dyDescent="0.2">
      <c r="A1603" s="6">
        <v>50000249</v>
      </c>
      <c r="B1603" s="15">
        <v>1154834</v>
      </c>
      <c r="C1603" t="s">
        <v>591</v>
      </c>
      <c r="D1603">
        <v>8001019278</v>
      </c>
      <c r="E1603" s="6">
        <v>20031027</v>
      </c>
      <c r="F1603">
        <v>6193519</v>
      </c>
      <c r="G1603">
        <v>0</v>
      </c>
      <c r="H1603" s="2">
        <v>0</v>
      </c>
      <c r="I1603" s="2">
        <v>81000</v>
      </c>
      <c r="J1603" s="2">
        <v>0</v>
      </c>
      <c r="K1603" s="2">
        <v>81000</v>
      </c>
      <c r="L1603" s="11">
        <f>VLOOKUP(N1603,'CODIGOS RENTISTICOS'!$A$2:C2643,2,FALSE)</f>
        <v>825000000</v>
      </c>
      <c r="M1603" s="11">
        <f>VLOOKUP(N1603,'CODIGOS RENTISTICOS'!$A$2:D4810,3,FALSE)</f>
        <v>150109</v>
      </c>
      <c r="N1603">
        <v>121245</v>
      </c>
      <c r="O1603" s="2">
        <v>81000</v>
      </c>
    </row>
    <row r="1604" spans="1:15" x14ac:dyDescent="0.2">
      <c r="A1604" s="6">
        <v>50000249</v>
      </c>
      <c r="B1604" s="15">
        <v>1320482</v>
      </c>
      <c r="C1604" t="s">
        <v>591</v>
      </c>
      <c r="D1604">
        <v>8000213085</v>
      </c>
      <c r="E1604" s="6">
        <v>20031027</v>
      </c>
      <c r="F1604">
        <v>3264900</v>
      </c>
      <c r="G1604">
        <v>0</v>
      </c>
      <c r="H1604" s="2">
        <v>0</v>
      </c>
      <c r="I1604" s="2">
        <v>22130</v>
      </c>
      <c r="J1604" s="2">
        <v>0</v>
      </c>
      <c r="K1604" s="2">
        <v>22130</v>
      </c>
      <c r="L1604" s="11">
        <f>VLOOKUP(N1604,'CODIGOS RENTISTICOS'!$A$2:C2644,2,FALSE)</f>
        <v>825000000</v>
      </c>
      <c r="M1604" s="11">
        <f>VLOOKUP(N1604,'CODIGOS RENTISTICOS'!$A$2:D4811,3,FALSE)</f>
        <v>150109</v>
      </c>
      <c r="N1604">
        <v>121245</v>
      </c>
      <c r="O1604" s="2">
        <v>22130</v>
      </c>
    </row>
    <row r="1605" spans="1:15" x14ac:dyDescent="0.2">
      <c r="A1605" s="6">
        <v>50000249</v>
      </c>
      <c r="B1605" s="15">
        <v>1320483</v>
      </c>
      <c r="C1605" t="s">
        <v>591</v>
      </c>
      <c r="D1605">
        <v>8000213085</v>
      </c>
      <c r="E1605" s="6">
        <v>20031027</v>
      </c>
      <c r="F1605">
        <v>3264900</v>
      </c>
      <c r="G1605">
        <v>0</v>
      </c>
      <c r="H1605" s="2">
        <v>0</v>
      </c>
      <c r="I1605" s="2">
        <v>22130</v>
      </c>
      <c r="J1605" s="2">
        <v>0</v>
      </c>
      <c r="K1605" s="2">
        <v>22130</v>
      </c>
      <c r="L1605" s="11">
        <f>VLOOKUP(N1605,'CODIGOS RENTISTICOS'!$A$2:C2645,2,FALSE)</f>
        <v>825000000</v>
      </c>
      <c r="M1605" s="11">
        <f>VLOOKUP(N1605,'CODIGOS RENTISTICOS'!$A$2:D4812,3,FALSE)</f>
        <v>150109</v>
      </c>
      <c r="N1605">
        <v>121245</v>
      </c>
      <c r="O1605" s="2">
        <v>22130</v>
      </c>
    </row>
    <row r="1606" spans="1:15" x14ac:dyDescent="0.2">
      <c r="A1606" s="6">
        <v>50000249</v>
      </c>
      <c r="B1606" s="15">
        <v>1320484</v>
      </c>
      <c r="C1606" t="s">
        <v>591</v>
      </c>
      <c r="D1606">
        <v>8000213085</v>
      </c>
      <c r="E1606" s="6">
        <v>20031027</v>
      </c>
      <c r="F1606">
        <v>3264900</v>
      </c>
      <c r="G1606">
        <v>0</v>
      </c>
      <c r="H1606" s="2">
        <v>0</v>
      </c>
      <c r="I1606" s="2">
        <v>22130</v>
      </c>
      <c r="J1606" s="2">
        <v>0</v>
      </c>
      <c r="K1606" s="2">
        <v>22130</v>
      </c>
      <c r="L1606" s="11">
        <f>VLOOKUP(N1606,'CODIGOS RENTISTICOS'!$A$2:C2646,2,FALSE)</f>
        <v>825000000</v>
      </c>
      <c r="M1606" s="11">
        <f>VLOOKUP(N1606,'CODIGOS RENTISTICOS'!$A$2:D4813,3,FALSE)</f>
        <v>150109</v>
      </c>
      <c r="N1606">
        <v>121245</v>
      </c>
      <c r="O1606" s="2">
        <v>22130</v>
      </c>
    </row>
    <row r="1607" spans="1:15" x14ac:dyDescent="0.2">
      <c r="A1607" s="6">
        <v>50000249</v>
      </c>
      <c r="B1607" s="15">
        <v>1025211</v>
      </c>
      <c r="C1607" t="s">
        <v>591</v>
      </c>
      <c r="D1607">
        <v>8600167670</v>
      </c>
      <c r="E1607" s="6">
        <v>20031027</v>
      </c>
      <c r="F1607">
        <v>4200777</v>
      </c>
      <c r="G1607">
        <v>0</v>
      </c>
      <c r="H1607" s="2">
        <v>1</v>
      </c>
      <c r="I1607" s="2">
        <v>0</v>
      </c>
      <c r="J1607" s="2">
        <v>0</v>
      </c>
      <c r="K1607" s="2">
        <v>1992000</v>
      </c>
      <c r="L1607" s="11">
        <f>VLOOKUP(N1607,'CODIGOS RENTISTICOS'!$A$2:C2647,2,FALSE)</f>
        <v>825000000</v>
      </c>
      <c r="M1607" s="11">
        <f>VLOOKUP(N1607,'CODIGOS RENTISTICOS'!$A$2:D4814,3,FALSE)</f>
        <v>150109</v>
      </c>
      <c r="N1607">
        <v>121245</v>
      </c>
      <c r="O1607" s="2">
        <v>1992000</v>
      </c>
    </row>
    <row r="1608" spans="1:15" x14ac:dyDescent="0.2">
      <c r="A1608" s="6">
        <v>50000249</v>
      </c>
      <c r="B1608" s="15">
        <v>1173008</v>
      </c>
      <c r="C1608" t="s">
        <v>591</v>
      </c>
      <c r="D1608">
        <v>13924331</v>
      </c>
      <c r="E1608" s="6">
        <v>20031027</v>
      </c>
      <c r="F1608">
        <v>2359636</v>
      </c>
      <c r="G1608">
        <v>0</v>
      </c>
      <c r="H1608" s="2">
        <v>0</v>
      </c>
      <c r="I1608" s="2">
        <v>22130</v>
      </c>
      <c r="J1608" s="2">
        <v>0</v>
      </c>
      <c r="K1608" s="2">
        <v>22130</v>
      </c>
      <c r="L1608" s="11">
        <f>VLOOKUP(N1608,'CODIGOS RENTISTICOS'!$A$2:C2648,2,FALSE)</f>
        <v>825000000</v>
      </c>
      <c r="M1608" s="11">
        <f>VLOOKUP(N1608,'CODIGOS RENTISTICOS'!$A$2:D4815,3,FALSE)</f>
        <v>150109</v>
      </c>
      <c r="N1608">
        <v>121245</v>
      </c>
      <c r="O1608" s="2">
        <v>22130</v>
      </c>
    </row>
    <row r="1609" spans="1:15" x14ac:dyDescent="0.2">
      <c r="A1609" s="6">
        <v>50000249</v>
      </c>
      <c r="B1609" s="15">
        <v>1230633</v>
      </c>
      <c r="C1609" t="s">
        <v>591</v>
      </c>
      <c r="D1609">
        <v>8300767829</v>
      </c>
      <c r="E1609" s="6">
        <v>20031027</v>
      </c>
      <c r="F1609">
        <v>3119915</v>
      </c>
      <c r="G1609">
        <v>0</v>
      </c>
      <c r="H1609" s="2">
        <v>0</v>
      </c>
      <c r="I1609" s="2">
        <v>332000</v>
      </c>
      <c r="J1609" s="2">
        <v>0</v>
      </c>
      <c r="K1609" s="2">
        <v>332000</v>
      </c>
      <c r="L1609" s="11">
        <f>VLOOKUP(N1609,'CODIGOS RENTISTICOS'!$A$2:C2649,2,FALSE)</f>
        <v>96200000</v>
      </c>
      <c r="M1609" s="11">
        <f>VLOOKUP(N1609,'CODIGOS RENTISTICOS'!$A$2:D4816,3,FALSE)</f>
        <v>350101</v>
      </c>
      <c r="N1609">
        <v>121230</v>
      </c>
      <c r="O1609" s="2">
        <v>332000</v>
      </c>
    </row>
    <row r="1610" spans="1:15" x14ac:dyDescent="0.2">
      <c r="A1610" s="6">
        <v>50000249</v>
      </c>
      <c r="B1610" s="15">
        <v>1365396</v>
      </c>
      <c r="C1610" t="s">
        <v>591</v>
      </c>
      <c r="D1610">
        <v>8605360176</v>
      </c>
      <c r="E1610" s="6">
        <v>20031027</v>
      </c>
      <c r="F1610">
        <v>2102096</v>
      </c>
      <c r="G1610">
        <v>0</v>
      </c>
      <c r="H1610" s="2">
        <v>0</v>
      </c>
      <c r="I1610" s="2">
        <v>664000</v>
      </c>
      <c r="J1610" s="2">
        <v>0</v>
      </c>
      <c r="K1610" s="2">
        <v>664000</v>
      </c>
      <c r="L1610" s="11">
        <f>VLOOKUP(N1610,'CODIGOS RENTISTICOS'!$A$2:C2650,2,FALSE)</f>
        <v>825000000</v>
      </c>
      <c r="M1610" s="11">
        <f>VLOOKUP(N1610,'CODIGOS RENTISTICOS'!$A$2:D4817,3,FALSE)</f>
        <v>150109</v>
      </c>
      <c r="N1610">
        <v>121245</v>
      </c>
      <c r="O1610" s="2">
        <v>664000</v>
      </c>
    </row>
    <row r="1611" spans="1:15" x14ac:dyDescent="0.2">
      <c r="A1611" s="6">
        <v>50000249</v>
      </c>
      <c r="B1611" s="15">
        <v>1159797</v>
      </c>
      <c r="C1611" t="s">
        <v>591</v>
      </c>
      <c r="D1611">
        <v>8600469184</v>
      </c>
      <c r="E1611" s="6">
        <v>20031027</v>
      </c>
      <c r="F1611">
        <v>2915915</v>
      </c>
      <c r="G1611">
        <v>0</v>
      </c>
      <c r="H1611" s="2">
        <v>0</v>
      </c>
      <c r="I1611" s="2">
        <v>22134</v>
      </c>
      <c r="J1611" s="2">
        <v>0</v>
      </c>
      <c r="K1611" s="2">
        <v>22134</v>
      </c>
      <c r="L1611" s="11">
        <f>VLOOKUP(N1611,'CODIGOS RENTISTICOS'!$A$2:C2651,2,FALSE)</f>
        <v>825000000</v>
      </c>
      <c r="M1611" s="11">
        <f>VLOOKUP(N1611,'CODIGOS RENTISTICOS'!$A$2:D4818,3,FALSE)</f>
        <v>150109</v>
      </c>
      <c r="N1611">
        <v>121245</v>
      </c>
      <c r="O1611" s="2">
        <v>22134</v>
      </c>
    </row>
    <row r="1612" spans="1:15" x14ac:dyDescent="0.2">
      <c r="A1612" s="6">
        <v>50000249</v>
      </c>
      <c r="B1612" s="15">
        <v>1159798</v>
      </c>
      <c r="C1612" t="s">
        <v>591</v>
      </c>
      <c r="D1612">
        <v>8600469184</v>
      </c>
      <c r="E1612" s="6">
        <v>20031027</v>
      </c>
      <c r="F1612">
        <v>2915915</v>
      </c>
      <c r="G1612">
        <v>0</v>
      </c>
      <c r="H1612" s="2">
        <v>0</v>
      </c>
      <c r="I1612" s="2">
        <v>22134</v>
      </c>
      <c r="J1612" s="2">
        <v>0</v>
      </c>
      <c r="K1612" s="2">
        <v>22134</v>
      </c>
      <c r="L1612" s="11">
        <f>VLOOKUP(N1612,'CODIGOS RENTISTICOS'!$A$2:C2652,2,FALSE)</f>
        <v>825000000</v>
      </c>
      <c r="M1612" s="11">
        <f>VLOOKUP(N1612,'CODIGOS RENTISTICOS'!$A$2:D4819,3,FALSE)</f>
        <v>150109</v>
      </c>
      <c r="N1612">
        <v>121245</v>
      </c>
      <c r="O1612" s="2">
        <v>22134</v>
      </c>
    </row>
    <row r="1613" spans="1:15" x14ac:dyDescent="0.2">
      <c r="A1613" s="6">
        <v>50000249</v>
      </c>
      <c r="B1613" s="15">
        <v>1159801</v>
      </c>
      <c r="C1613" t="s">
        <v>591</v>
      </c>
      <c r="D1613">
        <v>8600469184</v>
      </c>
      <c r="E1613" s="6">
        <v>20031027</v>
      </c>
      <c r="F1613">
        <v>2915915</v>
      </c>
      <c r="G1613">
        <v>0</v>
      </c>
      <c r="H1613" s="2">
        <v>0</v>
      </c>
      <c r="I1613" s="2">
        <v>22134</v>
      </c>
      <c r="J1613" s="2">
        <v>0</v>
      </c>
      <c r="K1613" s="2">
        <v>22134</v>
      </c>
      <c r="L1613" s="11">
        <f>VLOOKUP(N1613,'CODIGOS RENTISTICOS'!$A$2:C2653,2,FALSE)</f>
        <v>825000000</v>
      </c>
      <c r="M1613" s="11">
        <f>VLOOKUP(N1613,'CODIGOS RENTISTICOS'!$A$2:D4820,3,FALSE)</f>
        <v>150109</v>
      </c>
      <c r="N1613">
        <v>121245</v>
      </c>
      <c r="O1613" s="2">
        <v>22134</v>
      </c>
    </row>
    <row r="1614" spans="1:15" x14ac:dyDescent="0.2">
      <c r="A1614" s="6">
        <v>50000249</v>
      </c>
      <c r="B1614" s="15">
        <v>1159802</v>
      </c>
      <c r="C1614" t="s">
        <v>591</v>
      </c>
      <c r="D1614">
        <v>8600469184</v>
      </c>
      <c r="E1614" s="6">
        <v>20031027</v>
      </c>
      <c r="F1614">
        <v>2915915</v>
      </c>
      <c r="G1614">
        <v>0</v>
      </c>
      <c r="H1614" s="2">
        <v>0</v>
      </c>
      <c r="I1614" s="2">
        <v>22134</v>
      </c>
      <c r="J1614" s="2">
        <v>0</v>
      </c>
      <c r="K1614" s="2">
        <v>22134</v>
      </c>
      <c r="L1614" s="11">
        <f>VLOOKUP(N1614,'CODIGOS RENTISTICOS'!$A$2:C2654,2,FALSE)</f>
        <v>825000000</v>
      </c>
      <c r="M1614" s="11">
        <f>VLOOKUP(N1614,'CODIGOS RENTISTICOS'!$A$2:D4821,3,FALSE)</f>
        <v>150109</v>
      </c>
      <c r="N1614">
        <v>121245</v>
      </c>
      <c r="O1614" s="2">
        <v>22134</v>
      </c>
    </row>
    <row r="1615" spans="1:15" x14ac:dyDescent="0.2">
      <c r="A1615" s="6">
        <v>50000249</v>
      </c>
      <c r="B1615" s="15">
        <v>1159803</v>
      </c>
      <c r="C1615" t="s">
        <v>591</v>
      </c>
      <c r="D1615">
        <v>8600469184</v>
      </c>
      <c r="E1615" s="6">
        <v>20031027</v>
      </c>
      <c r="F1615">
        <v>2915915</v>
      </c>
      <c r="G1615">
        <v>0</v>
      </c>
      <c r="H1615" s="2">
        <v>0</v>
      </c>
      <c r="I1615" s="2">
        <v>22134</v>
      </c>
      <c r="J1615" s="2">
        <v>0</v>
      </c>
      <c r="K1615" s="2">
        <v>22134</v>
      </c>
      <c r="L1615" s="11">
        <f>VLOOKUP(N1615,'CODIGOS RENTISTICOS'!$A$2:C2655,2,FALSE)</f>
        <v>825000000</v>
      </c>
      <c r="M1615" s="11">
        <f>VLOOKUP(N1615,'CODIGOS RENTISTICOS'!$A$2:D4822,3,FALSE)</f>
        <v>150109</v>
      </c>
      <c r="N1615">
        <v>121245</v>
      </c>
      <c r="O1615" s="2">
        <v>22134</v>
      </c>
    </row>
    <row r="1616" spans="1:15" x14ac:dyDescent="0.2">
      <c r="A1616" s="6">
        <v>50000249</v>
      </c>
      <c r="B1616" s="15">
        <v>1159804</v>
      </c>
      <c r="C1616" t="s">
        <v>591</v>
      </c>
      <c r="D1616">
        <v>8600469184</v>
      </c>
      <c r="E1616" s="6">
        <v>20031027</v>
      </c>
      <c r="F1616">
        <v>2915915</v>
      </c>
      <c r="G1616">
        <v>0</v>
      </c>
      <c r="H1616" s="2">
        <v>0</v>
      </c>
      <c r="I1616" s="2">
        <v>22134</v>
      </c>
      <c r="J1616" s="2">
        <v>0</v>
      </c>
      <c r="K1616" s="2">
        <v>22134</v>
      </c>
      <c r="L1616" s="11">
        <f>VLOOKUP(N1616,'CODIGOS RENTISTICOS'!$A$2:C2656,2,FALSE)</f>
        <v>825000000</v>
      </c>
      <c r="M1616" s="11">
        <f>VLOOKUP(N1616,'CODIGOS RENTISTICOS'!$A$2:D4823,3,FALSE)</f>
        <v>150109</v>
      </c>
      <c r="N1616">
        <v>121245</v>
      </c>
      <c r="O1616" s="2">
        <v>22134</v>
      </c>
    </row>
    <row r="1617" spans="1:15" x14ac:dyDescent="0.2">
      <c r="A1617" s="6">
        <v>50000249</v>
      </c>
      <c r="B1617" s="15">
        <v>1159805</v>
      </c>
      <c r="C1617" t="s">
        <v>591</v>
      </c>
      <c r="D1617">
        <v>8600469184</v>
      </c>
      <c r="E1617" s="6">
        <v>20031027</v>
      </c>
      <c r="F1617">
        <v>2915915</v>
      </c>
      <c r="G1617">
        <v>0</v>
      </c>
      <c r="H1617" s="2">
        <v>0</v>
      </c>
      <c r="I1617" s="2">
        <v>22134</v>
      </c>
      <c r="J1617" s="2">
        <v>0</v>
      </c>
      <c r="K1617" s="2">
        <v>22134</v>
      </c>
      <c r="L1617" s="11">
        <f>VLOOKUP(N1617,'CODIGOS RENTISTICOS'!$A$2:C2657,2,FALSE)</f>
        <v>825000000</v>
      </c>
      <c r="M1617" s="11">
        <f>VLOOKUP(N1617,'CODIGOS RENTISTICOS'!$A$2:D4824,3,FALSE)</f>
        <v>150109</v>
      </c>
      <c r="N1617">
        <v>121245</v>
      </c>
      <c r="O1617" s="2">
        <v>22134</v>
      </c>
    </row>
    <row r="1618" spans="1:15" x14ac:dyDescent="0.2">
      <c r="A1618" s="6">
        <v>50000249</v>
      </c>
      <c r="B1618" s="15">
        <v>1159806</v>
      </c>
      <c r="C1618" t="s">
        <v>591</v>
      </c>
      <c r="D1618">
        <v>8600469184</v>
      </c>
      <c r="E1618" s="6">
        <v>20031027</v>
      </c>
      <c r="F1618">
        <v>2915915</v>
      </c>
      <c r="G1618">
        <v>0</v>
      </c>
      <c r="H1618" s="2">
        <v>0</v>
      </c>
      <c r="I1618" s="2">
        <v>22134</v>
      </c>
      <c r="J1618" s="2">
        <v>0</v>
      </c>
      <c r="K1618" s="2">
        <v>22134</v>
      </c>
      <c r="L1618" s="11">
        <f>VLOOKUP(N1618,'CODIGOS RENTISTICOS'!$A$2:C2658,2,FALSE)</f>
        <v>825000000</v>
      </c>
      <c r="M1618" s="11">
        <f>VLOOKUP(N1618,'CODIGOS RENTISTICOS'!$A$2:D4825,3,FALSE)</f>
        <v>150109</v>
      </c>
      <c r="N1618">
        <v>121245</v>
      </c>
      <c r="O1618" s="2">
        <v>22134</v>
      </c>
    </row>
    <row r="1619" spans="1:15" x14ac:dyDescent="0.2">
      <c r="A1619" s="6">
        <v>50000249</v>
      </c>
      <c r="B1619" s="15">
        <v>1320728</v>
      </c>
      <c r="C1619" t="s">
        <v>591</v>
      </c>
      <c r="D1619">
        <v>8600469184</v>
      </c>
      <c r="E1619" s="6">
        <v>20031027</v>
      </c>
      <c r="F1619">
        <v>2915915</v>
      </c>
      <c r="G1619">
        <v>0</v>
      </c>
      <c r="H1619" s="2">
        <v>0</v>
      </c>
      <c r="I1619" s="2">
        <v>22134</v>
      </c>
      <c r="J1619" s="2">
        <v>0</v>
      </c>
      <c r="K1619" s="2">
        <v>22134</v>
      </c>
      <c r="L1619" s="11">
        <f>VLOOKUP(N1619,'CODIGOS RENTISTICOS'!$A$2:C2659,2,FALSE)</f>
        <v>825000000</v>
      </c>
      <c r="M1619" s="11">
        <f>VLOOKUP(N1619,'CODIGOS RENTISTICOS'!$A$2:D4826,3,FALSE)</f>
        <v>150109</v>
      </c>
      <c r="N1619">
        <v>121245</v>
      </c>
      <c r="O1619" s="2">
        <v>22134</v>
      </c>
    </row>
    <row r="1620" spans="1:15" x14ac:dyDescent="0.2">
      <c r="A1620" s="6">
        <v>50000249</v>
      </c>
      <c r="B1620" s="15">
        <v>1320732</v>
      </c>
      <c r="C1620" t="s">
        <v>591</v>
      </c>
      <c r="D1620">
        <v>8600469184</v>
      </c>
      <c r="E1620" s="6">
        <v>20031027</v>
      </c>
      <c r="F1620">
        <v>2915915</v>
      </c>
      <c r="G1620">
        <v>0</v>
      </c>
      <c r="H1620" s="2">
        <v>0</v>
      </c>
      <c r="I1620" s="2">
        <v>22134</v>
      </c>
      <c r="J1620" s="2">
        <v>0</v>
      </c>
      <c r="K1620" s="2">
        <v>22134</v>
      </c>
      <c r="L1620" s="11">
        <f>VLOOKUP(N1620,'CODIGOS RENTISTICOS'!$A$2:C2660,2,FALSE)</f>
        <v>825000000</v>
      </c>
      <c r="M1620" s="11">
        <f>VLOOKUP(N1620,'CODIGOS RENTISTICOS'!$A$2:D4827,3,FALSE)</f>
        <v>150109</v>
      </c>
      <c r="N1620">
        <v>121245</v>
      </c>
      <c r="O1620" s="2">
        <v>22134</v>
      </c>
    </row>
    <row r="1621" spans="1:15" x14ac:dyDescent="0.2">
      <c r="A1621" s="6">
        <v>50000249</v>
      </c>
      <c r="B1621" s="15">
        <v>1085821</v>
      </c>
      <c r="C1621" t="s">
        <v>591</v>
      </c>
      <c r="D1621">
        <v>79107836</v>
      </c>
      <c r="E1621" s="6">
        <v>20031027</v>
      </c>
      <c r="F1621">
        <v>6970544</v>
      </c>
      <c r="G1621">
        <v>0</v>
      </c>
      <c r="H1621" s="2">
        <v>0</v>
      </c>
      <c r="I1621" s="2">
        <v>100</v>
      </c>
      <c r="J1621" s="2">
        <v>0</v>
      </c>
      <c r="K1621" s="2">
        <v>100</v>
      </c>
      <c r="L1621" s="11">
        <f>VLOOKUP(N1621,'CODIGOS RENTISTICOS'!$A$2:C2661,2,FALSE)</f>
        <v>96400000</v>
      </c>
      <c r="M1621" s="11">
        <f>VLOOKUP(N1621,'CODIGOS RENTISTICOS'!$A$2:D4828,3,FALSE)</f>
        <v>370101</v>
      </c>
      <c r="N1621">
        <v>121280</v>
      </c>
      <c r="O1621" s="2">
        <v>100</v>
      </c>
    </row>
    <row r="1622" spans="1:15" x14ac:dyDescent="0.2">
      <c r="A1622" s="6">
        <v>50000249</v>
      </c>
      <c r="B1622" s="15">
        <v>1090752</v>
      </c>
      <c r="C1622" t="s">
        <v>591</v>
      </c>
      <c r="D1622">
        <v>79167836</v>
      </c>
      <c r="E1622" s="6">
        <v>20031027</v>
      </c>
      <c r="F1622">
        <v>6970544</v>
      </c>
      <c r="G1622">
        <v>0</v>
      </c>
      <c r="H1622" s="2">
        <v>0</v>
      </c>
      <c r="I1622" s="2">
        <v>400</v>
      </c>
      <c r="J1622" s="2">
        <v>0</v>
      </c>
      <c r="K1622" s="2">
        <v>400</v>
      </c>
      <c r="L1622" s="11">
        <f>VLOOKUP(N1622,'CODIGOS RENTISTICOS'!$A$2:C2662,2,FALSE)</f>
        <v>96400000</v>
      </c>
      <c r="M1622" s="11">
        <f>VLOOKUP(N1622,'CODIGOS RENTISTICOS'!$A$2:D4829,3,FALSE)</f>
        <v>370101</v>
      </c>
      <c r="N1622">
        <v>121280</v>
      </c>
      <c r="O1622" s="2">
        <v>400</v>
      </c>
    </row>
    <row r="1623" spans="1:15" x14ac:dyDescent="0.2">
      <c r="A1623" s="6">
        <v>50000249</v>
      </c>
      <c r="B1623" s="15">
        <v>1007167</v>
      </c>
      <c r="C1623" t="s">
        <v>591</v>
      </c>
      <c r="D1623">
        <v>8600080361</v>
      </c>
      <c r="E1623" s="6">
        <v>20031027</v>
      </c>
      <c r="F1623">
        <v>6069160</v>
      </c>
      <c r="G1623">
        <v>0</v>
      </c>
      <c r="H1623" s="2">
        <v>1</v>
      </c>
      <c r="I1623" s="2">
        <v>0</v>
      </c>
      <c r="J1623" s="2">
        <v>0</v>
      </c>
      <c r="K1623" s="2">
        <v>1359497.24</v>
      </c>
      <c r="L1623" s="11">
        <f>VLOOKUP(N1623,'CODIGOS RENTISTICOS'!$A$2:C2663,2,FALSE)</f>
        <v>96200000</v>
      </c>
      <c r="M1623" s="11">
        <f>VLOOKUP(N1623,'CODIGOS RENTISTICOS'!$A$2:D4830,3,FALSE)</f>
        <v>350101</v>
      </c>
      <c r="N1623">
        <v>121240</v>
      </c>
      <c r="O1623" s="2">
        <v>1359497.24</v>
      </c>
    </row>
    <row r="1624" spans="1:15" x14ac:dyDescent="0.2">
      <c r="A1624" s="6">
        <v>50000249</v>
      </c>
      <c r="B1624" s="15">
        <v>15859357</v>
      </c>
      <c r="C1624" t="s">
        <v>591</v>
      </c>
      <c r="D1624">
        <v>51966181</v>
      </c>
      <c r="E1624" s="6">
        <v>20031027</v>
      </c>
      <c r="F1624">
        <v>239823</v>
      </c>
      <c r="G1624">
        <v>0</v>
      </c>
      <c r="H1624" s="2">
        <v>0</v>
      </c>
      <c r="I1624" s="2">
        <v>7000</v>
      </c>
      <c r="J1624" s="2">
        <v>0</v>
      </c>
      <c r="K1624" s="2">
        <v>7000</v>
      </c>
      <c r="L1624" s="11">
        <f>VLOOKUP(N1624,'CODIGOS RENTISTICOS'!$A$2:C2664,2,FALSE)</f>
        <v>825000000</v>
      </c>
      <c r="M1624" s="11">
        <f>VLOOKUP(N1624,'CODIGOS RENTISTICOS'!$A$2:D4831,3,FALSE)</f>
        <v>150109</v>
      </c>
      <c r="N1624">
        <v>121245</v>
      </c>
      <c r="O1624" s="2">
        <v>7000</v>
      </c>
    </row>
    <row r="1625" spans="1:15" x14ac:dyDescent="0.2">
      <c r="A1625" s="6">
        <v>50000249</v>
      </c>
      <c r="B1625" s="15">
        <v>1260634</v>
      </c>
      <c r="C1625" t="s">
        <v>591</v>
      </c>
      <c r="D1625">
        <v>14196477</v>
      </c>
      <c r="E1625" s="6">
        <v>20031027</v>
      </c>
      <c r="F1625">
        <v>2897379</v>
      </c>
      <c r="G1625">
        <v>0</v>
      </c>
      <c r="H1625" s="2">
        <v>0</v>
      </c>
      <c r="I1625" s="2">
        <v>2767</v>
      </c>
      <c r="J1625" s="2">
        <v>0</v>
      </c>
      <c r="K1625" s="2">
        <v>2767</v>
      </c>
      <c r="L1625" s="11">
        <f>VLOOKUP(N1625,'CODIGOS RENTISTICOS'!$A$2:C2665,2,FALSE)</f>
        <v>96400000</v>
      </c>
      <c r="M1625" s="11">
        <f>VLOOKUP(N1625,'CODIGOS RENTISTICOS'!$A$2:D4832,3,FALSE)</f>
        <v>370101</v>
      </c>
      <c r="N1625">
        <v>121280</v>
      </c>
      <c r="O1625" s="2">
        <v>2767</v>
      </c>
    </row>
    <row r="1626" spans="1:15" x14ac:dyDescent="0.2">
      <c r="A1626" s="6">
        <v>50000249</v>
      </c>
      <c r="B1626" s="15">
        <v>940414</v>
      </c>
      <c r="C1626" t="s">
        <v>591</v>
      </c>
      <c r="D1626">
        <v>8605323751</v>
      </c>
      <c r="E1626" s="6">
        <v>20031027</v>
      </c>
      <c r="F1626">
        <v>2764781</v>
      </c>
      <c r="G1626">
        <v>0</v>
      </c>
      <c r="H1626" s="2">
        <v>0</v>
      </c>
      <c r="I1626" s="2">
        <v>619724</v>
      </c>
      <c r="J1626" s="2">
        <v>0</v>
      </c>
      <c r="K1626" s="2">
        <v>619724</v>
      </c>
      <c r="L1626" s="11">
        <f>VLOOKUP(N1626,'CODIGOS RENTISTICOS'!$A$2:C2666,2,FALSE)</f>
        <v>825000000</v>
      </c>
      <c r="M1626" s="11">
        <f>VLOOKUP(N1626,'CODIGOS RENTISTICOS'!$A$2:D4833,3,FALSE)</f>
        <v>150109</v>
      </c>
      <c r="N1626">
        <v>121245</v>
      </c>
      <c r="O1626" s="2">
        <v>619724</v>
      </c>
    </row>
    <row r="1627" spans="1:15" x14ac:dyDescent="0.2">
      <c r="A1627" s="6">
        <v>50000249</v>
      </c>
      <c r="B1627" s="15">
        <v>959343</v>
      </c>
      <c r="C1627" t="s">
        <v>591</v>
      </c>
      <c r="D1627">
        <v>8600139516</v>
      </c>
      <c r="E1627" s="6">
        <v>20031027</v>
      </c>
      <c r="F1627">
        <v>3377711</v>
      </c>
      <c r="G1627">
        <v>0</v>
      </c>
      <c r="H1627" s="2">
        <v>0</v>
      </c>
      <c r="I1627" s="2">
        <v>22133.33</v>
      </c>
      <c r="J1627" s="2">
        <v>0</v>
      </c>
      <c r="K1627" s="2">
        <v>22133.33</v>
      </c>
      <c r="L1627" s="11">
        <f>VLOOKUP(N1627,'CODIGOS RENTISTICOS'!$A$2:C2667,2,FALSE)</f>
        <v>825000000</v>
      </c>
      <c r="M1627" s="11">
        <f>VLOOKUP(N1627,'CODIGOS RENTISTICOS'!$A$2:D4834,3,FALSE)</f>
        <v>150109</v>
      </c>
      <c r="N1627">
        <v>121245</v>
      </c>
      <c r="O1627" s="2">
        <v>22133.33</v>
      </c>
    </row>
    <row r="1628" spans="1:15" x14ac:dyDescent="0.2">
      <c r="A1628" s="6">
        <v>50000249</v>
      </c>
      <c r="B1628" s="15">
        <v>5052692</v>
      </c>
      <c r="C1628" t="s">
        <v>591</v>
      </c>
      <c r="D1628">
        <v>8001038516</v>
      </c>
      <c r="E1628" s="6">
        <v>20031027</v>
      </c>
      <c r="F1628">
        <v>3210165</v>
      </c>
      <c r="G1628">
        <v>0</v>
      </c>
      <c r="H1628" s="2">
        <v>0</v>
      </c>
      <c r="I1628" s="2">
        <v>44266.66</v>
      </c>
      <c r="J1628" s="2">
        <v>0</v>
      </c>
      <c r="K1628" s="2">
        <v>44266.66</v>
      </c>
      <c r="L1628" s="11">
        <f>VLOOKUP(N1628,'CODIGOS RENTISTICOS'!$A$2:C2668,2,FALSE)</f>
        <v>825000000</v>
      </c>
      <c r="M1628" s="11">
        <f>VLOOKUP(N1628,'CODIGOS RENTISTICOS'!$A$2:D4835,3,FALSE)</f>
        <v>150109</v>
      </c>
      <c r="N1628">
        <v>121245</v>
      </c>
      <c r="O1628" s="2">
        <v>44266.66</v>
      </c>
    </row>
    <row r="1629" spans="1:15" x14ac:dyDescent="0.2">
      <c r="A1629" s="6">
        <v>50000249</v>
      </c>
      <c r="B1629" s="15">
        <v>13989402</v>
      </c>
      <c r="C1629" t="s">
        <v>591</v>
      </c>
      <c r="D1629">
        <v>8001330637</v>
      </c>
      <c r="E1629" s="6">
        <v>20031027</v>
      </c>
      <c r="F1629">
        <v>8246410</v>
      </c>
      <c r="G1629">
        <v>0</v>
      </c>
      <c r="H1629" s="2">
        <v>0</v>
      </c>
      <c r="I1629" s="2">
        <v>22133</v>
      </c>
      <c r="J1629" s="2">
        <v>0</v>
      </c>
      <c r="K1629" s="2">
        <v>22133</v>
      </c>
      <c r="L1629" s="11">
        <f>VLOOKUP(N1629,'CODIGOS RENTISTICOS'!$A$2:C2669,2,FALSE)</f>
        <v>825000000</v>
      </c>
      <c r="M1629" s="11">
        <f>VLOOKUP(N1629,'CODIGOS RENTISTICOS'!$A$2:D4836,3,FALSE)</f>
        <v>150109</v>
      </c>
      <c r="N1629">
        <v>121245</v>
      </c>
      <c r="O1629" s="2">
        <v>22133</v>
      </c>
    </row>
    <row r="1630" spans="1:15" x14ac:dyDescent="0.2">
      <c r="A1630" s="6">
        <v>50000249</v>
      </c>
      <c r="B1630" s="15">
        <v>14329090</v>
      </c>
      <c r="C1630" t="s">
        <v>591</v>
      </c>
      <c r="D1630">
        <v>8300292430</v>
      </c>
      <c r="E1630" s="6">
        <v>20031027</v>
      </c>
      <c r="F1630">
        <v>5219000</v>
      </c>
      <c r="G1630">
        <v>0</v>
      </c>
      <c r="H1630" s="2">
        <v>0</v>
      </c>
      <c r="I1630" s="2">
        <v>664000</v>
      </c>
      <c r="J1630" s="2">
        <v>0</v>
      </c>
      <c r="K1630" s="2">
        <v>664000</v>
      </c>
      <c r="L1630" s="11">
        <f>VLOOKUP(N1630,'CODIGOS RENTISTICOS'!$A$2:C2670,2,FALSE)</f>
        <v>825000000</v>
      </c>
      <c r="M1630" s="11">
        <f>VLOOKUP(N1630,'CODIGOS RENTISTICOS'!$A$2:D4837,3,FALSE)</f>
        <v>150109</v>
      </c>
      <c r="N1630">
        <v>121245</v>
      </c>
      <c r="O1630" s="2">
        <v>664000</v>
      </c>
    </row>
    <row r="1631" spans="1:15" x14ac:dyDescent="0.2">
      <c r="A1631" s="6">
        <v>50000249</v>
      </c>
      <c r="B1631" s="15">
        <v>14329388</v>
      </c>
      <c r="C1631" t="s">
        <v>591</v>
      </c>
      <c r="D1631">
        <v>8301260382</v>
      </c>
      <c r="E1631" s="6">
        <v>20031027</v>
      </c>
      <c r="F1631">
        <v>2472726</v>
      </c>
      <c r="G1631">
        <v>0</v>
      </c>
      <c r="H1631" s="2">
        <v>0</v>
      </c>
      <c r="I1631" s="2">
        <v>664000</v>
      </c>
      <c r="J1631" s="2">
        <v>0</v>
      </c>
      <c r="K1631" s="2">
        <v>664000</v>
      </c>
      <c r="L1631" s="11">
        <f>VLOOKUP(N1631,'CODIGOS RENTISTICOS'!$A$2:C2671,2,FALSE)</f>
        <v>825000000</v>
      </c>
      <c r="M1631" s="11">
        <f>VLOOKUP(N1631,'CODIGOS RENTISTICOS'!$A$2:D4838,3,FALSE)</f>
        <v>150109</v>
      </c>
      <c r="N1631">
        <v>121245</v>
      </c>
      <c r="O1631" s="2">
        <v>664000</v>
      </c>
    </row>
    <row r="1632" spans="1:15" x14ac:dyDescent="0.2">
      <c r="A1632" s="6">
        <v>50000249</v>
      </c>
      <c r="B1632" s="15">
        <v>853147</v>
      </c>
      <c r="C1632" t="s">
        <v>591</v>
      </c>
      <c r="D1632">
        <v>8600776381</v>
      </c>
      <c r="E1632" s="6">
        <v>20031027</v>
      </c>
      <c r="F1632">
        <v>2491706</v>
      </c>
      <c r="G1632">
        <v>0</v>
      </c>
      <c r="H1632" s="2">
        <v>0</v>
      </c>
      <c r="I1632" s="2">
        <v>574225</v>
      </c>
      <c r="J1632" s="2">
        <v>0</v>
      </c>
      <c r="K1632" s="2">
        <v>574225</v>
      </c>
      <c r="L1632" s="11">
        <f>VLOOKUP(N1632,'CODIGOS RENTISTICOS'!$A$2:C2672,2,FALSE)</f>
        <v>825000000</v>
      </c>
      <c r="M1632" s="11">
        <f>VLOOKUP(N1632,'CODIGOS RENTISTICOS'!$A$2:D4839,3,FALSE)</f>
        <v>150109</v>
      </c>
      <c r="N1632">
        <v>121245</v>
      </c>
      <c r="O1632" s="2">
        <v>574225</v>
      </c>
    </row>
    <row r="1633" spans="1:15" x14ac:dyDescent="0.2">
      <c r="A1633" s="6">
        <v>50000249</v>
      </c>
      <c r="B1633" s="15">
        <v>1104820</v>
      </c>
      <c r="C1633" t="s">
        <v>822</v>
      </c>
      <c r="D1633">
        <v>8909171416</v>
      </c>
      <c r="E1633" s="6">
        <v>20031027</v>
      </c>
      <c r="F1633">
        <v>3333309</v>
      </c>
      <c r="G1633">
        <v>0</v>
      </c>
      <c r="H1633" s="2">
        <v>0</v>
      </c>
      <c r="I1633" s="2">
        <v>1063200</v>
      </c>
      <c r="J1633" s="2">
        <v>0</v>
      </c>
      <c r="K1633" s="2">
        <v>1063200</v>
      </c>
      <c r="L1633" s="11">
        <f>VLOOKUP(N1633,'CODIGOS RENTISTICOS'!$A$2:C2673,2,FALSE)</f>
        <v>825000000</v>
      </c>
      <c r="M1633" s="11">
        <f>VLOOKUP(N1633,'CODIGOS RENTISTICOS'!$A$2:D4840,3,FALSE)</f>
        <v>150109</v>
      </c>
      <c r="N1633">
        <v>121245</v>
      </c>
      <c r="O1633" s="2">
        <v>1063200</v>
      </c>
    </row>
    <row r="1634" spans="1:15" x14ac:dyDescent="0.2">
      <c r="A1634" s="6">
        <v>50000249</v>
      </c>
      <c r="B1634" s="15">
        <v>1420279</v>
      </c>
      <c r="C1634" t="s">
        <v>822</v>
      </c>
      <c r="D1634">
        <v>79961012</v>
      </c>
      <c r="E1634" s="6">
        <v>20031027</v>
      </c>
      <c r="F1634">
        <v>2765398</v>
      </c>
      <c r="G1634">
        <v>0</v>
      </c>
      <c r="H1634" s="2">
        <v>0</v>
      </c>
      <c r="I1634" s="2">
        <v>22000</v>
      </c>
      <c r="J1634" s="2">
        <v>0</v>
      </c>
      <c r="K1634" s="2">
        <v>22000</v>
      </c>
      <c r="L1634" s="11">
        <f>VLOOKUP(N1634,'CODIGOS RENTISTICOS'!$A$2:C2674,2,FALSE)</f>
        <v>825000000</v>
      </c>
      <c r="M1634" s="11">
        <f>VLOOKUP(N1634,'CODIGOS RENTISTICOS'!$A$2:D4841,3,FALSE)</f>
        <v>150109</v>
      </c>
      <c r="N1634">
        <v>121245</v>
      </c>
      <c r="O1634" s="2">
        <v>22000</v>
      </c>
    </row>
    <row r="1635" spans="1:15" x14ac:dyDescent="0.2">
      <c r="A1635" s="6">
        <v>50000249</v>
      </c>
      <c r="B1635" s="15">
        <v>1420280</v>
      </c>
      <c r="C1635" t="s">
        <v>822</v>
      </c>
      <c r="D1635">
        <v>71628102</v>
      </c>
      <c r="E1635" s="6">
        <v>20031027</v>
      </c>
      <c r="F1635">
        <v>2765398</v>
      </c>
      <c r="G1635">
        <v>0</v>
      </c>
      <c r="H1635" s="2">
        <v>0</v>
      </c>
      <c r="I1635" s="2">
        <v>22000</v>
      </c>
      <c r="J1635" s="2">
        <v>0</v>
      </c>
      <c r="K1635" s="2">
        <v>22000</v>
      </c>
      <c r="L1635" s="11">
        <f>VLOOKUP(N1635,'CODIGOS RENTISTICOS'!$A$2:C2675,2,FALSE)</f>
        <v>825000000</v>
      </c>
      <c r="M1635" s="11">
        <f>VLOOKUP(N1635,'CODIGOS RENTISTICOS'!$A$2:D4842,3,FALSE)</f>
        <v>150109</v>
      </c>
      <c r="N1635">
        <v>121245</v>
      </c>
      <c r="O1635" s="2">
        <v>22000</v>
      </c>
    </row>
    <row r="1636" spans="1:15" x14ac:dyDescent="0.2">
      <c r="A1636" s="6">
        <v>50000249</v>
      </c>
      <c r="B1636" s="15">
        <v>1420281</v>
      </c>
      <c r="C1636" t="s">
        <v>822</v>
      </c>
      <c r="D1636">
        <v>15345987</v>
      </c>
      <c r="E1636" s="6">
        <v>20031027</v>
      </c>
      <c r="F1636">
        <v>2765398</v>
      </c>
      <c r="G1636">
        <v>0</v>
      </c>
      <c r="H1636" s="2">
        <v>0</v>
      </c>
      <c r="I1636" s="2">
        <v>22000</v>
      </c>
      <c r="J1636" s="2">
        <v>0</v>
      </c>
      <c r="K1636" s="2">
        <v>22000</v>
      </c>
      <c r="L1636" s="11">
        <f>VLOOKUP(N1636,'CODIGOS RENTISTICOS'!$A$2:C2676,2,FALSE)</f>
        <v>825000000</v>
      </c>
      <c r="M1636" s="11">
        <f>VLOOKUP(N1636,'CODIGOS RENTISTICOS'!$A$2:D4843,3,FALSE)</f>
        <v>150109</v>
      </c>
      <c r="N1636">
        <v>121245</v>
      </c>
      <c r="O1636" s="2">
        <v>22000</v>
      </c>
    </row>
    <row r="1637" spans="1:15" x14ac:dyDescent="0.2">
      <c r="A1637" s="6">
        <v>50000249</v>
      </c>
      <c r="B1637" s="15">
        <v>1027309</v>
      </c>
      <c r="C1637" t="s">
        <v>595</v>
      </c>
      <c r="D1637">
        <v>77177193</v>
      </c>
      <c r="E1637" s="6">
        <v>20031027</v>
      </c>
      <c r="F1637">
        <v>3289544</v>
      </c>
      <c r="G1637">
        <v>0</v>
      </c>
      <c r="H1637" s="2">
        <v>0</v>
      </c>
      <c r="I1637" s="2">
        <v>22133</v>
      </c>
      <c r="J1637" s="2">
        <v>0</v>
      </c>
      <c r="K1637" s="2">
        <v>22133</v>
      </c>
      <c r="L1637" s="11">
        <f>VLOOKUP(N1637,'CODIGOS RENTISTICOS'!$A$2:C2677,2,FALSE)</f>
        <v>825000000</v>
      </c>
      <c r="M1637" s="11">
        <f>VLOOKUP(N1637,'CODIGOS RENTISTICOS'!$A$2:D4844,3,FALSE)</f>
        <v>150109</v>
      </c>
      <c r="N1637">
        <v>121245</v>
      </c>
      <c r="O1637" s="2">
        <v>22133</v>
      </c>
    </row>
    <row r="1638" spans="1:15" x14ac:dyDescent="0.2">
      <c r="A1638" s="6">
        <v>50000249</v>
      </c>
      <c r="B1638" s="15">
        <v>1027884</v>
      </c>
      <c r="C1638" t="s">
        <v>595</v>
      </c>
      <c r="D1638">
        <v>72163764</v>
      </c>
      <c r="E1638" s="6">
        <v>20031027</v>
      </c>
      <c r="F1638">
        <v>3747227</v>
      </c>
      <c r="G1638">
        <v>0</v>
      </c>
      <c r="H1638" s="2">
        <v>0</v>
      </c>
      <c r="I1638" s="2">
        <v>22133</v>
      </c>
      <c r="J1638" s="2">
        <v>0</v>
      </c>
      <c r="K1638" s="2">
        <v>22133</v>
      </c>
      <c r="L1638" s="11">
        <f>VLOOKUP(N1638,'CODIGOS RENTISTICOS'!$A$2:C2678,2,FALSE)</f>
        <v>825000000</v>
      </c>
      <c r="M1638" s="11">
        <f>VLOOKUP(N1638,'CODIGOS RENTISTICOS'!$A$2:D4845,3,FALSE)</f>
        <v>150109</v>
      </c>
      <c r="N1638">
        <v>121245</v>
      </c>
      <c r="O1638" s="2">
        <v>22133</v>
      </c>
    </row>
    <row r="1639" spans="1:15" x14ac:dyDescent="0.2">
      <c r="A1639" s="6">
        <v>50000249</v>
      </c>
      <c r="B1639" s="15">
        <v>1027886</v>
      </c>
      <c r="C1639" t="s">
        <v>595</v>
      </c>
      <c r="D1639">
        <v>72042029</v>
      </c>
      <c r="E1639" s="6">
        <v>20031027</v>
      </c>
      <c r="F1639">
        <v>3340661</v>
      </c>
      <c r="G1639">
        <v>0</v>
      </c>
      <c r="H1639" s="2">
        <v>0</v>
      </c>
      <c r="I1639" s="2">
        <v>22133</v>
      </c>
      <c r="J1639" s="2">
        <v>0</v>
      </c>
      <c r="K1639" s="2">
        <v>22133</v>
      </c>
      <c r="L1639" s="11">
        <f>VLOOKUP(N1639,'CODIGOS RENTISTICOS'!$A$2:C2679,2,FALSE)</f>
        <v>825000000</v>
      </c>
      <c r="M1639" s="11">
        <f>VLOOKUP(N1639,'CODIGOS RENTISTICOS'!$A$2:D4846,3,FALSE)</f>
        <v>150109</v>
      </c>
      <c r="N1639">
        <v>121245</v>
      </c>
      <c r="O1639" s="2">
        <v>22133</v>
      </c>
    </row>
    <row r="1640" spans="1:15" x14ac:dyDescent="0.2">
      <c r="A1640" s="6">
        <v>50000249</v>
      </c>
      <c r="B1640" s="15">
        <v>1027887</v>
      </c>
      <c r="C1640" t="s">
        <v>595</v>
      </c>
      <c r="D1640">
        <v>72241798</v>
      </c>
      <c r="E1640" s="6">
        <v>20031027</v>
      </c>
      <c r="F1640">
        <v>3743477</v>
      </c>
      <c r="G1640">
        <v>0</v>
      </c>
      <c r="H1640" s="2">
        <v>0</v>
      </c>
      <c r="I1640" s="2">
        <v>22133</v>
      </c>
      <c r="J1640" s="2">
        <v>0</v>
      </c>
      <c r="K1640" s="2">
        <v>22133</v>
      </c>
      <c r="L1640" s="11">
        <f>VLOOKUP(N1640,'CODIGOS RENTISTICOS'!$A$2:C2680,2,FALSE)</f>
        <v>825000000</v>
      </c>
      <c r="M1640" s="11">
        <f>VLOOKUP(N1640,'CODIGOS RENTISTICOS'!$A$2:D4847,3,FALSE)</f>
        <v>150109</v>
      </c>
      <c r="N1640">
        <v>121245</v>
      </c>
      <c r="O1640" s="2">
        <v>22133</v>
      </c>
    </row>
    <row r="1641" spans="1:15" x14ac:dyDescent="0.2">
      <c r="A1641" s="6">
        <v>50000249</v>
      </c>
      <c r="B1641" s="15">
        <v>1027889</v>
      </c>
      <c r="C1641" t="s">
        <v>595</v>
      </c>
      <c r="D1641">
        <v>8722455</v>
      </c>
      <c r="E1641" s="6">
        <v>20031027</v>
      </c>
      <c r="F1641">
        <v>3482160</v>
      </c>
      <c r="G1641">
        <v>0</v>
      </c>
      <c r="H1641" s="2">
        <v>0</v>
      </c>
      <c r="I1641" s="2">
        <v>22133</v>
      </c>
      <c r="J1641" s="2">
        <v>0</v>
      </c>
      <c r="K1641" s="2">
        <v>22133</v>
      </c>
      <c r="L1641" s="11">
        <f>VLOOKUP(N1641,'CODIGOS RENTISTICOS'!$A$2:C2681,2,FALSE)</f>
        <v>825000000</v>
      </c>
      <c r="M1641" s="11">
        <f>VLOOKUP(N1641,'CODIGOS RENTISTICOS'!$A$2:D4848,3,FALSE)</f>
        <v>150109</v>
      </c>
      <c r="N1641">
        <v>121245</v>
      </c>
      <c r="O1641" s="2">
        <v>22133</v>
      </c>
    </row>
    <row r="1642" spans="1:15" x14ac:dyDescent="0.2">
      <c r="A1642" s="6">
        <v>50000249</v>
      </c>
      <c r="B1642" s="15">
        <v>1027890</v>
      </c>
      <c r="C1642" t="s">
        <v>595</v>
      </c>
      <c r="D1642">
        <v>8572755</v>
      </c>
      <c r="E1642" s="6">
        <v>20031027</v>
      </c>
      <c r="F1642">
        <v>3266364</v>
      </c>
      <c r="G1642">
        <v>0</v>
      </c>
      <c r="H1642" s="2">
        <v>0</v>
      </c>
      <c r="I1642" s="2">
        <v>22133</v>
      </c>
      <c r="J1642" s="2">
        <v>0</v>
      </c>
      <c r="K1642" s="2">
        <v>22133</v>
      </c>
      <c r="L1642" s="11">
        <f>VLOOKUP(N1642,'CODIGOS RENTISTICOS'!$A$2:C2682,2,FALSE)</f>
        <v>825000000</v>
      </c>
      <c r="M1642" s="11">
        <f>VLOOKUP(N1642,'CODIGOS RENTISTICOS'!$A$2:D4849,3,FALSE)</f>
        <v>150109</v>
      </c>
      <c r="N1642">
        <v>121245</v>
      </c>
      <c r="O1642" s="2">
        <v>22133</v>
      </c>
    </row>
    <row r="1643" spans="1:15" x14ac:dyDescent="0.2">
      <c r="A1643" s="6">
        <v>50000249</v>
      </c>
      <c r="B1643" s="15">
        <v>1027893</v>
      </c>
      <c r="C1643" t="s">
        <v>595</v>
      </c>
      <c r="D1643">
        <v>8729087</v>
      </c>
      <c r="E1643" s="6">
        <v>20031027</v>
      </c>
      <c r="F1643">
        <v>3464004</v>
      </c>
      <c r="G1643">
        <v>0</v>
      </c>
      <c r="H1643" s="2">
        <v>0</v>
      </c>
      <c r="I1643" s="2">
        <v>22133</v>
      </c>
      <c r="J1643" s="2">
        <v>0</v>
      </c>
      <c r="K1643" s="2">
        <v>22133</v>
      </c>
      <c r="L1643" s="11">
        <f>VLOOKUP(N1643,'CODIGOS RENTISTICOS'!$A$2:C2683,2,FALSE)</f>
        <v>825000000</v>
      </c>
      <c r="M1643" s="11">
        <f>VLOOKUP(N1643,'CODIGOS RENTISTICOS'!$A$2:D4850,3,FALSE)</f>
        <v>150109</v>
      </c>
      <c r="N1643">
        <v>121245</v>
      </c>
      <c r="O1643" s="2">
        <v>22133</v>
      </c>
    </row>
    <row r="1644" spans="1:15" x14ac:dyDescent="0.2">
      <c r="A1644" s="6">
        <v>50000249</v>
      </c>
      <c r="B1644" s="15">
        <v>1029367</v>
      </c>
      <c r="C1644" t="s">
        <v>595</v>
      </c>
      <c r="D1644">
        <v>72206959</v>
      </c>
      <c r="E1644" s="6">
        <v>20031027</v>
      </c>
      <c r="F1644">
        <v>3246104</v>
      </c>
      <c r="G1644">
        <v>0</v>
      </c>
      <c r="H1644" s="2">
        <v>0</v>
      </c>
      <c r="I1644" s="2">
        <v>22133</v>
      </c>
      <c r="J1644" s="2">
        <v>0</v>
      </c>
      <c r="K1644" s="2">
        <v>22133</v>
      </c>
      <c r="L1644" s="11">
        <f>VLOOKUP(N1644,'CODIGOS RENTISTICOS'!$A$2:C2684,2,FALSE)</f>
        <v>825000000</v>
      </c>
      <c r="M1644" s="11">
        <f>VLOOKUP(N1644,'CODIGOS RENTISTICOS'!$A$2:D4851,3,FALSE)</f>
        <v>150109</v>
      </c>
      <c r="N1644">
        <v>121245</v>
      </c>
      <c r="O1644" s="2">
        <v>22133</v>
      </c>
    </row>
    <row r="1645" spans="1:15" x14ac:dyDescent="0.2">
      <c r="A1645" s="6">
        <v>50000249</v>
      </c>
      <c r="B1645" s="15">
        <v>1029641</v>
      </c>
      <c r="C1645" t="s">
        <v>595</v>
      </c>
      <c r="D1645">
        <v>8773556</v>
      </c>
      <c r="E1645" s="6">
        <v>20031027</v>
      </c>
      <c r="F1645">
        <v>3753649</v>
      </c>
      <c r="G1645">
        <v>0</v>
      </c>
      <c r="H1645" s="2">
        <v>0</v>
      </c>
      <c r="I1645" s="2">
        <v>22133</v>
      </c>
      <c r="J1645" s="2">
        <v>0</v>
      </c>
      <c r="K1645" s="2">
        <v>22133</v>
      </c>
      <c r="L1645" s="11">
        <f>VLOOKUP(N1645,'CODIGOS RENTISTICOS'!$A$2:C2685,2,FALSE)</f>
        <v>825000000</v>
      </c>
      <c r="M1645" s="11">
        <f>VLOOKUP(N1645,'CODIGOS RENTISTICOS'!$A$2:D4852,3,FALSE)</f>
        <v>150109</v>
      </c>
      <c r="N1645">
        <v>121245</v>
      </c>
      <c r="O1645" s="2">
        <v>22133</v>
      </c>
    </row>
    <row r="1646" spans="1:15" x14ac:dyDescent="0.2">
      <c r="A1646" s="6">
        <v>50000249</v>
      </c>
      <c r="B1646" s="15">
        <v>1418028</v>
      </c>
      <c r="C1646" t="s">
        <v>718</v>
      </c>
      <c r="D1646">
        <v>8002200228</v>
      </c>
      <c r="E1646" s="6">
        <v>20031027</v>
      </c>
      <c r="F1646">
        <v>6600080</v>
      </c>
      <c r="G1646">
        <v>0</v>
      </c>
      <c r="H1646" s="2">
        <v>1</v>
      </c>
      <c r="I1646" s="2">
        <v>0</v>
      </c>
      <c r="J1646" s="2">
        <v>0</v>
      </c>
      <c r="K1646" s="2">
        <v>2527200</v>
      </c>
      <c r="L1646" s="11">
        <f>VLOOKUP(N1646,'CODIGOS RENTISTICOS'!$A$2:C2686,2,FALSE)</f>
        <v>910300000</v>
      </c>
      <c r="M1646" s="11">
        <f>VLOOKUP(N1646,'CODIGOS RENTISTICOS'!$A$2:D4853,3,FALSE)</f>
        <v>130113</v>
      </c>
      <c r="N1646">
        <v>121205</v>
      </c>
      <c r="O1646" s="2">
        <v>2527200</v>
      </c>
    </row>
    <row r="1647" spans="1:15" x14ac:dyDescent="0.2">
      <c r="A1647" s="6">
        <v>50000249</v>
      </c>
      <c r="B1647" s="15">
        <v>17721423</v>
      </c>
      <c r="C1647" t="s">
        <v>718</v>
      </c>
      <c r="D1647">
        <v>8002009691</v>
      </c>
      <c r="E1647" s="6">
        <v>20031027</v>
      </c>
      <c r="F1647">
        <v>66502351</v>
      </c>
      <c r="G1647">
        <v>0</v>
      </c>
      <c r="H1647" s="2">
        <v>0</v>
      </c>
      <c r="I1647" s="2">
        <v>5000</v>
      </c>
      <c r="J1647" s="2">
        <v>0</v>
      </c>
      <c r="K1647" s="2">
        <v>5000</v>
      </c>
      <c r="L1647" s="11">
        <f>VLOOKUP(N1647,'CODIGOS RENTISTICOS'!$A$2:C2687,2,FALSE)</f>
        <v>825000000</v>
      </c>
      <c r="M1647" s="11">
        <f>VLOOKUP(N1647,'CODIGOS RENTISTICOS'!$A$2:D4854,3,FALSE)</f>
        <v>150109</v>
      </c>
      <c r="N1647">
        <v>121245</v>
      </c>
      <c r="O1647" s="2">
        <v>5000</v>
      </c>
    </row>
    <row r="1648" spans="1:15" x14ac:dyDescent="0.2">
      <c r="A1648" s="6">
        <v>50000249</v>
      </c>
      <c r="B1648" s="15">
        <v>986685</v>
      </c>
      <c r="C1648" t="s">
        <v>596</v>
      </c>
      <c r="D1648">
        <v>8320002836</v>
      </c>
      <c r="E1648" s="6">
        <v>20031027</v>
      </c>
      <c r="F1648">
        <v>6347456</v>
      </c>
      <c r="G1648">
        <v>0</v>
      </c>
      <c r="H1648" s="2">
        <v>1</v>
      </c>
      <c r="I1648" s="2">
        <v>0</v>
      </c>
      <c r="J1648" s="2">
        <v>0</v>
      </c>
      <c r="K1648" s="2">
        <v>12378276</v>
      </c>
      <c r="L1648" s="11">
        <f>VLOOKUP(N1648,'CODIGOS RENTISTICOS'!$A$2:C2688,2,FALSE)</f>
        <v>10200000</v>
      </c>
      <c r="M1648" s="11">
        <f>VLOOKUP(N1648,'CODIGOS RENTISTICOS'!$A$2:D4855,3,FALSE)</f>
        <v>260101</v>
      </c>
      <c r="N1648">
        <v>6002</v>
      </c>
      <c r="O1648" s="2">
        <v>12378276</v>
      </c>
    </row>
    <row r="1649" spans="1:15" x14ac:dyDescent="0.2">
      <c r="A1649" s="6">
        <v>50000249</v>
      </c>
      <c r="B1649" s="15">
        <v>700437</v>
      </c>
      <c r="C1649" t="s">
        <v>597</v>
      </c>
      <c r="D1649">
        <v>8100030858</v>
      </c>
      <c r="E1649" s="6">
        <v>20031027</v>
      </c>
      <c r="F1649">
        <v>8813121</v>
      </c>
      <c r="G1649">
        <v>0</v>
      </c>
      <c r="H1649" s="2">
        <v>0</v>
      </c>
      <c r="I1649" s="2">
        <v>22134</v>
      </c>
      <c r="J1649" s="2">
        <v>0</v>
      </c>
      <c r="K1649" s="2">
        <v>22134</v>
      </c>
      <c r="L1649" s="11">
        <f>VLOOKUP(N1649,'CODIGOS RENTISTICOS'!$A$2:C2689,2,FALSE)</f>
        <v>825000000</v>
      </c>
      <c r="M1649" s="11">
        <f>VLOOKUP(N1649,'CODIGOS RENTISTICOS'!$A$2:D4856,3,FALSE)</f>
        <v>150109</v>
      </c>
      <c r="N1649">
        <v>121245</v>
      </c>
      <c r="O1649" s="2">
        <v>22134</v>
      </c>
    </row>
    <row r="1650" spans="1:15" x14ac:dyDescent="0.2">
      <c r="A1650" s="6">
        <v>50000249</v>
      </c>
      <c r="B1650" s="15">
        <v>85845</v>
      </c>
      <c r="C1650" t="s">
        <v>600</v>
      </c>
      <c r="D1650">
        <v>12627568</v>
      </c>
      <c r="E1650" s="6">
        <v>20031027</v>
      </c>
      <c r="F1650">
        <v>8230733</v>
      </c>
      <c r="G1650">
        <v>0</v>
      </c>
      <c r="H1650" s="2">
        <v>0</v>
      </c>
      <c r="I1650" s="2">
        <v>3850</v>
      </c>
      <c r="J1650" s="2">
        <v>0</v>
      </c>
      <c r="K1650" s="2">
        <v>3850</v>
      </c>
      <c r="L1650" s="11">
        <f>VLOOKUP(N1650,'CODIGOS RENTISTICOS'!$A$2:C2690,2,FALSE)</f>
        <v>96300000</v>
      </c>
      <c r="M1650" s="11">
        <f>VLOOKUP(N1650,'CODIGOS RENTISTICOS'!$A$2:D4857,3,FALSE)</f>
        <v>360101</v>
      </c>
      <c r="N1650">
        <v>121270</v>
      </c>
      <c r="O1650" s="2">
        <v>3850</v>
      </c>
    </row>
    <row r="1651" spans="1:15" x14ac:dyDescent="0.2">
      <c r="A1651" s="6">
        <v>50000249</v>
      </c>
      <c r="B1651" s="15">
        <v>85860</v>
      </c>
      <c r="C1651" t="s">
        <v>600</v>
      </c>
      <c r="D1651">
        <v>16454995</v>
      </c>
      <c r="E1651" s="6">
        <v>20031027</v>
      </c>
      <c r="F1651">
        <v>8234330</v>
      </c>
      <c r="G1651">
        <v>0</v>
      </c>
      <c r="H1651" s="2">
        <v>0</v>
      </c>
      <c r="I1651" s="2">
        <v>4000</v>
      </c>
      <c r="J1651" s="2">
        <v>0</v>
      </c>
      <c r="K1651" s="2">
        <v>4000</v>
      </c>
      <c r="L1651" s="11">
        <f>VLOOKUP(N1651,'CODIGOS RENTISTICOS'!$A$2:C2691,2,FALSE)</f>
        <v>96300000</v>
      </c>
      <c r="M1651" s="11">
        <f>VLOOKUP(N1651,'CODIGOS RENTISTICOS'!$A$2:D4858,3,FALSE)</f>
        <v>360101</v>
      </c>
      <c r="N1651">
        <v>121270</v>
      </c>
      <c r="O1651" s="2">
        <v>4000</v>
      </c>
    </row>
    <row r="1652" spans="1:15" x14ac:dyDescent="0.2">
      <c r="A1652" s="6">
        <v>50000249</v>
      </c>
      <c r="B1652" s="15">
        <v>1115779</v>
      </c>
      <c r="C1652" t="s">
        <v>600</v>
      </c>
      <c r="D1652">
        <v>10516352</v>
      </c>
      <c r="E1652" s="6">
        <v>20031027</v>
      </c>
      <c r="F1652">
        <v>8235515</v>
      </c>
      <c r="G1652">
        <v>0</v>
      </c>
      <c r="H1652" s="2">
        <v>0</v>
      </c>
      <c r="I1652" s="2">
        <v>234542</v>
      </c>
      <c r="J1652" s="2">
        <v>0</v>
      </c>
      <c r="K1652" s="2">
        <v>234542</v>
      </c>
      <c r="L1652" s="11">
        <f>VLOOKUP(N1652,'CODIGOS RENTISTICOS'!$A$2:C2692,2,FALSE)</f>
        <v>13700000</v>
      </c>
      <c r="M1652" s="11">
        <f>VLOOKUP(N1652,'CODIGOS RENTISTICOS'!$A$2:D4859,3,FALSE)</f>
        <v>290101</v>
      </c>
      <c r="N1652">
        <v>121250</v>
      </c>
      <c r="O1652" s="2">
        <v>234542</v>
      </c>
    </row>
    <row r="1653" spans="1:15" x14ac:dyDescent="0.2">
      <c r="A1653" s="6">
        <v>50000249</v>
      </c>
      <c r="B1653" s="15">
        <v>1115780</v>
      </c>
      <c r="C1653" t="s">
        <v>600</v>
      </c>
      <c r="D1653">
        <v>10516352</v>
      </c>
      <c r="E1653" s="6">
        <v>20031027</v>
      </c>
      <c r="F1653">
        <v>8235515</v>
      </c>
      <c r="G1653">
        <v>0</v>
      </c>
      <c r="H1653" s="2">
        <v>0</v>
      </c>
      <c r="I1653" s="2">
        <v>234542</v>
      </c>
      <c r="J1653" s="2">
        <v>0</v>
      </c>
      <c r="K1653" s="2">
        <v>234542</v>
      </c>
      <c r="L1653" s="11">
        <f>VLOOKUP(N1653,'CODIGOS RENTISTICOS'!$A$2:C2693,2,FALSE)</f>
        <v>13700000</v>
      </c>
      <c r="M1653" s="11">
        <f>VLOOKUP(N1653,'CODIGOS RENTISTICOS'!$A$2:D4860,3,FALSE)</f>
        <v>290101</v>
      </c>
      <c r="N1653">
        <v>121250</v>
      </c>
      <c r="O1653" s="2">
        <v>234542</v>
      </c>
    </row>
    <row r="1654" spans="1:15" x14ac:dyDescent="0.2">
      <c r="A1654" s="6">
        <v>50000249</v>
      </c>
      <c r="B1654" s="15">
        <v>1115783</v>
      </c>
      <c r="C1654" t="s">
        <v>600</v>
      </c>
      <c r="D1654">
        <v>10516352</v>
      </c>
      <c r="E1654" s="6">
        <v>20031027</v>
      </c>
      <c r="F1654">
        <v>8235515</v>
      </c>
      <c r="G1654">
        <v>0</v>
      </c>
      <c r="H1654" s="2">
        <v>0</v>
      </c>
      <c r="I1654" s="2">
        <v>234542</v>
      </c>
      <c r="J1654" s="2">
        <v>0</v>
      </c>
      <c r="K1654" s="2">
        <v>234542</v>
      </c>
      <c r="L1654" s="11">
        <f>VLOOKUP(N1654,'CODIGOS RENTISTICOS'!$A$2:C2694,2,FALSE)</f>
        <v>13700000</v>
      </c>
      <c r="M1654" s="11">
        <f>VLOOKUP(N1654,'CODIGOS RENTISTICOS'!$A$2:D4861,3,FALSE)</f>
        <v>290101</v>
      </c>
      <c r="N1654">
        <v>121250</v>
      </c>
      <c r="O1654" s="2">
        <v>234542</v>
      </c>
    </row>
    <row r="1655" spans="1:15" x14ac:dyDescent="0.2">
      <c r="A1655" s="6">
        <v>50000249</v>
      </c>
      <c r="B1655" s="15">
        <v>1396255</v>
      </c>
      <c r="C1655" t="s">
        <v>600</v>
      </c>
      <c r="D1655">
        <v>8170004268</v>
      </c>
      <c r="E1655" s="6">
        <v>20031027</v>
      </c>
      <c r="F1655">
        <v>6913134</v>
      </c>
      <c r="G1655">
        <v>0</v>
      </c>
      <c r="H1655" s="2">
        <v>0</v>
      </c>
      <c r="I1655" s="2">
        <v>130000</v>
      </c>
      <c r="J1655" s="2">
        <v>0</v>
      </c>
      <c r="K1655" s="2">
        <v>130000</v>
      </c>
      <c r="L1655" s="11">
        <f>VLOOKUP(N1655,'CODIGOS RENTISTICOS'!$A$2:C2695,2,FALSE)</f>
        <v>11500000</v>
      </c>
      <c r="M1655" s="11">
        <f>VLOOKUP(N1655,'CODIGOS RENTISTICOS'!$A$2:D4862,3,FALSE)</f>
        <v>130101</v>
      </c>
      <c r="N1655">
        <v>270909</v>
      </c>
      <c r="O1655" s="2">
        <v>130000</v>
      </c>
    </row>
    <row r="1656" spans="1:15" x14ac:dyDescent="0.2">
      <c r="A1656" s="6">
        <v>50000249</v>
      </c>
      <c r="B1656" s="15">
        <v>1396257</v>
      </c>
      <c r="C1656" t="s">
        <v>600</v>
      </c>
      <c r="D1656">
        <v>10528726</v>
      </c>
      <c r="E1656" s="6">
        <v>20031027</v>
      </c>
      <c r="F1656">
        <v>8233722</v>
      </c>
      <c r="G1656">
        <v>0</v>
      </c>
      <c r="H1656" s="2">
        <v>0</v>
      </c>
      <c r="I1656" s="2">
        <v>78825</v>
      </c>
      <c r="J1656" s="2">
        <v>0</v>
      </c>
      <c r="K1656" s="2">
        <v>78825</v>
      </c>
      <c r="L1656" s="11">
        <f>VLOOKUP(N1656,'CODIGOS RENTISTICOS'!$A$2:C2696,2,FALSE)</f>
        <v>12400000</v>
      </c>
      <c r="M1656" s="11">
        <f>VLOOKUP(N1656,'CODIGOS RENTISTICOS'!$A$2:D4863,3,FALSE)</f>
        <v>270102</v>
      </c>
      <c r="N1656">
        <v>50110202</v>
      </c>
      <c r="O1656" s="2">
        <v>78825</v>
      </c>
    </row>
    <row r="1657" spans="1:15" x14ac:dyDescent="0.2">
      <c r="A1657" s="6">
        <v>50000249</v>
      </c>
      <c r="B1657" s="15">
        <v>1246994</v>
      </c>
      <c r="C1657" t="s">
        <v>715</v>
      </c>
      <c r="D1657">
        <v>5013640</v>
      </c>
      <c r="E1657" s="6">
        <v>20031027</v>
      </c>
      <c r="F1657">
        <v>5701227</v>
      </c>
      <c r="G1657">
        <v>0</v>
      </c>
      <c r="H1657" s="2">
        <v>0</v>
      </c>
      <c r="I1657" s="2">
        <v>150000</v>
      </c>
      <c r="J1657" s="2">
        <v>0</v>
      </c>
      <c r="K1657" s="2">
        <v>150000</v>
      </c>
      <c r="L1657" s="11">
        <f>VLOOKUP(N1657,'CODIGOS RENTISTICOS'!$A$2:C2697,2,FALSE)</f>
        <v>10900000</v>
      </c>
      <c r="M1657" s="11">
        <f>VLOOKUP(N1657,'CODIGOS RENTISTICOS'!$A$2:D4864,3,FALSE)</f>
        <v>170101</v>
      </c>
      <c r="N1657">
        <v>121255</v>
      </c>
      <c r="O1657" s="2">
        <v>150000</v>
      </c>
    </row>
    <row r="1658" spans="1:15" x14ac:dyDescent="0.2">
      <c r="A1658" s="6">
        <v>50000249</v>
      </c>
      <c r="B1658" s="15">
        <v>1247790</v>
      </c>
      <c r="C1658" t="s">
        <v>715</v>
      </c>
      <c r="D1658">
        <v>8001876448</v>
      </c>
      <c r="E1658" s="6">
        <v>20031027</v>
      </c>
      <c r="F1658">
        <v>5700016</v>
      </c>
      <c r="G1658">
        <v>0</v>
      </c>
      <c r="H1658" s="2">
        <v>1</v>
      </c>
      <c r="I1658" s="2">
        <v>0</v>
      </c>
      <c r="J1658" s="2">
        <v>0</v>
      </c>
      <c r="K1658" s="2">
        <v>4004483</v>
      </c>
      <c r="L1658" s="11">
        <f>VLOOKUP(N1658,'CODIGOS RENTISTICOS'!$A$2:C2698,2,FALSE)</f>
        <v>13700000</v>
      </c>
      <c r="M1658" s="11">
        <f>VLOOKUP(N1658,'CODIGOS RENTISTICOS'!$A$2:D4865,3,FALSE)</f>
        <v>290101</v>
      </c>
      <c r="N1658">
        <v>121250</v>
      </c>
      <c r="O1658" s="2">
        <v>4004483</v>
      </c>
    </row>
    <row r="1659" spans="1:15" x14ac:dyDescent="0.2">
      <c r="A1659" s="6">
        <v>50000249</v>
      </c>
      <c r="B1659" s="15">
        <v>1247791</v>
      </c>
      <c r="C1659" t="s">
        <v>715</v>
      </c>
      <c r="D1659">
        <v>8001876448</v>
      </c>
      <c r="E1659" s="6">
        <v>20031027</v>
      </c>
      <c r="F1659">
        <v>5700016</v>
      </c>
      <c r="G1659">
        <v>0</v>
      </c>
      <c r="H1659" s="2">
        <v>1</v>
      </c>
      <c r="I1659" s="2">
        <v>0</v>
      </c>
      <c r="J1659" s="2">
        <v>0</v>
      </c>
      <c r="K1659" s="2">
        <v>106887</v>
      </c>
      <c r="L1659" s="11">
        <f>VLOOKUP(N1659,'CODIGOS RENTISTICOS'!$A$2:C2699,2,FALSE)</f>
        <v>13700000</v>
      </c>
      <c r="M1659" s="11">
        <f>VLOOKUP(N1659,'CODIGOS RENTISTICOS'!$A$2:D4866,3,FALSE)</f>
        <v>290101</v>
      </c>
      <c r="N1659">
        <v>121250</v>
      </c>
      <c r="O1659" s="2">
        <v>106887</v>
      </c>
    </row>
    <row r="1660" spans="1:15" x14ac:dyDescent="0.2">
      <c r="A1660" s="6">
        <v>50000249</v>
      </c>
      <c r="B1660" s="15">
        <v>5781890</v>
      </c>
      <c r="C1660" t="s">
        <v>599</v>
      </c>
      <c r="D1660">
        <v>7602381</v>
      </c>
      <c r="E1660" s="6">
        <v>20031027</v>
      </c>
      <c r="F1660">
        <v>4306056</v>
      </c>
      <c r="G1660">
        <v>0</v>
      </c>
      <c r="H1660" s="2">
        <v>0</v>
      </c>
      <c r="I1660" s="2">
        <v>22200</v>
      </c>
      <c r="J1660" s="2">
        <v>0</v>
      </c>
      <c r="K1660" s="2">
        <v>22200</v>
      </c>
      <c r="L1660" s="11">
        <f>VLOOKUP(N1660,'CODIGOS RENTISTICOS'!$A$2:C2700,2,FALSE)</f>
        <v>825000000</v>
      </c>
      <c r="M1660" s="11">
        <f>VLOOKUP(N1660,'CODIGOS RENTISTICOS'!$A$2:D4867,3,FALSE)</f>
        <v>150109</v>
      </c>
      <c r="N1660">
        <v>121245</v>
      </c>
      <c r="O1660" s="2">
        <v>22200</v>
      </c>
    </row>
    <row r="1661" spans="1:15" x14ac:dyDescent="0.2">
      <c r="A1661" s="6">
        <v>50000249</v>
      </c>
      <c r="B1661" s="15">
        <v>1099199</v>
      </c>
      <c r="C1661" t="s">
        <v>712</v>
      </c>
      <c r="D1661">
        <v>83224404</v>
      </c>
      <c r="E1661" s="6">
        <v>20031027</v>
      </c>
      <c r="F1661">
        <v>6712309</v>
      </c>
      <c r="G1661">
        <v>0</v>
      </c>
      <c r="H1661" s="2">
        <v>0</v>
      </c>
      <c r="I1661" s="2">
        <v>7000</v>
      </c>
      <c r="J1661" s="2">
        <v>0</v>
      </c>
      <c r="K1661" s="2">
        <v>7000</v>
      </c>
      <c r="L1661" s="11">
        <f>VLOOKUP(N1661,'CODIGOS RENTISTICOS'!$A$2:C2701,2,FALSE)</f>
        <v>825000000</v>
      </c>
      <c r="M1661" s="11">
        <f>VLOOKUP(N1661,'CODIGOS RENTISTICOS'!$A$2:D4868,3,FALSE)</f>
        <v>150109</v>
      </c>
      <c r="N1661">
        <v>5041</v>
      </c>
      <c r="O1661" s="2">
        <v>7000</v>
      </c>
    </row>
    <row r="1662" spans="1:15" x14ac:dyDescent="0.2">
      <c r="A1662" s="6">
        <v>50000249</v>
      </c>
      <c r="B1662" s="15">
        <v>496399</v>
      </c>
      <c r="C1662" t="s">
        <v>817</v>
      </c>
      <c r="D1662">
        <v>79121217</v>
      </c>
      <c r="E1662" s="6">
        <v>20031027</v>
      </c>
      <c r="F1662">
        <v>6386276</v>
      </c>
      <c r="G1662">
        <v>0</v>
      </c>
      <c r="H1662" s="2">
        <v>0</v>
      </c>
      <c r="I1662" s="2">
        <v>2767</v>
      </c>
      <c r="J1662" s="2">
        <v>0</v>
      </c>
      <c r="K1662" s="2">
        <v>2767</v>
      </c>
      <c r="L1662" s="11">
        <f>VLOOKUP(N1662,'CODIGOS RENTISTICOS'!$A$2:C2702,2,FALSE)</f>
        <v>96400000</v>
      </c>
      <c r="M1662" s="11">
        <f>VLOOKUP(N1662,'CODIGOS RENTISTICOS'!$A$2:D4869,3,FALSE)</f>
        <v>370101</v>
      </c>
      <c r="N1662">
        <v>121280</v>
      </c>
      <c r="O1662" s="2">
        <v>2767</v>
      </c>
    </row>
    <row r="1663" spans="1:15" x14ac:dyDescent="0.2">
      <c r="A1663" s="6">
        <v>50000249</v>
      </c>
      <c r="B1663" s="15">
        <v>3222921</v>
      </c>
      <c r="C1663" t="s">
        <v>594</v>
      </c>
      <c r="D1663">
        <v>93360739</v>
      </c>
      <c r="E1663" s="6">
        <v>20031027</v>
      </c>
      <c r="F1663">
        <v>2648498</v>
      </c>
      <c r="G1663">
        <v>0</v>
      </c>
      <c r="H1663" s="2">
        <v>0</v>
      </c>
      <c r="I1663" s="2">
        <v>150000</v>
      </c>
      <c r="J1663" s="2">
        <v>0</v>
      </c>
      <c r="K1663" s="2">
        <v>150000</v>
      </c>
      <c r="L1663" s="11">
        <f>VLOOKUP(N1663,'CODIGOS RENTISTICOS'!$A$2:C2703,2,FALSE)</f>
        <v>11800000</v>
      </c>
      <c r="M1663" s="11">
        <f>VLOOKUP(N1663,'CODIGOS RENTISTICOS'!$A$2:D4870,3,FALSE)</f>
        <v>240101</v>
      </c>
      <c r="N1663">
        <v>121265</v>
      </c>
      <c r="O1663" s="2">
        <v>150000</v>
      </c>
    </row>
    <row r="1664" spans="1:15" x14ac:dyDescent="0.2">
      <c r="A1664" s="6">
        <v>50000249</v>
      </c>
      <c r="B1664" s="15">
        <v>1208122</v>
      </c>
      <c r="C1664" t="s">
        <v>811</v>
      </c>
      <c r="D1664">
        <v>8050162995</v>
      </c>
      <c r="E1664" s="6">
        <v>20031027</v>
      </c>
      <c r="F1664">
        <v>6818700</v>
      </c>
      <c r="G1664">
        <v>0</v>
      </c>
      <c r="H1664" s="2">
        <v>1</v>
      </c>
      <c r="I1664" s="2">
        <v>0</v>
      </c>
      <c r="J1664" s="2">
        <v>0</v>
      </c>
      <c r="K1664" s="2">
        <v>5308</v>
      </c>
      <c r="L1664" s="11">
        <f>VLOOKUP(N1664,'CODIGOS RENTISTICOS'!$A$2:C2704,2,FALSE)</f>
        <v>11500000</v>
      </c>
      <c r="M1664" s="11">
        <f>VLOOKUP(N1664,'CODIGOS RENTISTICOS'!$A$2:D4871,3,FALSE)</f>
        <v>130101</v>
      </c>
      <c r="N1664">
        <v>2701</v>
      </c>
      <c r="O1664" s="2">
        <v>5308</v>
      </c>
    </row>
    <row r="1665" spans="1:15" x14ac:dyDescent="0.2">
      <c r="A1665" s="6">
        <v>50000249</v>
      </c>
      <c r="B1665" s="15">
        <v>1208147</v>
      </c>
      <c r="C1665" t="s">
        <v>811</v>
      </c>
      <c r="D1665">
        <v>94061366</v>
      </c>
      <c r="E1665" s="6">
        <v>20031027</v>
      </c>
      <c r="F1665">
        <v>3363700</v>
      </c>
      <c r="G1665">
        <v>0</v>
      </c>
      <c r="H1665" s="2">
        <v>0</v>
      </c>
      <c r="I1665" s="2">
        <v>22150</v>
      </c>
      <c r="J1665" s="2">
        <v>0</v>
      </c>
      <c r="K1665" s="2">
        <v>22150</v>
      </c>
      <c r="L1665" s="11">
        <f>VLOOKUP(N1665,'CODIGOS RENTISTICOS'!$A$2:C2705,2,FALSE)</f>
        <v>825000000</v>
      </c>
      <c r="M1665" s="11">
        <f>VLOOKUP(N1665,'CODIGOS RENTISTICOS'!$A$2:D4872,3,FALSE)</f>
        <v>150109</v>
      </c>
      <c r="N1665">
        <v>121245</v>
      </c>
      <c r="O1665" s="2">
        <v>22150</v>
      </c>
    </row>
    <row r="1666" spans="1:15" x14ac:dyDescent="0.2">
      <c r="A1666" s="6">
        <v>50000249</v>
      </c>
      <c r="B1666" s="15">
        <v>1208148</v>
      </c>
      <c r="C1666" t="s">
        <v>811</v>
      </c>
      <c r="D1666">
        <v>8002498601</v>
      </c>
      <c r="E1666" s="6">
        <v>20031027</v>
      </c>
      <c r="F1666">
        <v>3210039</v>
      </c>
      <c r="G1666">
        <v>0</v>
      </c>
      <c r="H1666" s="2">
        <v>1</v>
      </c>
      <c r="I1666" s="2">
        <v>0</v>
      </c>
      <c r="J1666" s="2">
        <v>0</v>
      </c>
      <c r="K1666" s="2">
        <v>996000</v>
      </c>
      <c r="L1666" s="11">
        <f>VLOOKUP(N1666,'CODIGOS RENTISTICOS'!$A$2:C2706,2,FALSE)</f>
        <v>10500000</v>
      </c>
      <c r="M1666" s="11">
        <f>VLOOKUP(N1666,'CODIGOS RENTISTICOS'!$A$2:D4873,3,FALSE)</f>
        <v>30101</v>
      </c>
      <c r="N1666">
        <v>121220</v>
      </c>
      <c r="O1666" s="2">
        <v>996000</v>
      </c>
    </row>
    <row r="1667" spans="1:15" x14ac:dyDescent="0.2">
      <c r="A1667" s="6">
        <v>50000249</v>
      </c>
      <c r="B1667" s="15">
        <v>1208175</v>
      </c>
      <c r="C1667" t="s">
        <v>811</v>
      </c>
      <c r="D1667">
        <v>94412191</v>
      </c>
      <c r="E1667" s="6">
        <v>20031027</v>
      </c>
      <c r="F1667">
        <v>8829438</v>
      </c>
      <c r="G1667">
        <v>0</v>
      </c>
      <c r="H1667" s="2">
        <v>0</v>
      </c>
      <c r="I1667" s="2">
        <v>8000</v>
      </c>
      <c r="J1667" s="2">
        <v>0</v>
      </c>
      <c r="K1667" s="2">
        <v>8000</v>
      </c>
      <c r="L1667" s="11">
        <f>VLOOKUP(N1667,'CODIGOS RENTISTICOS'!$A$2:C2707,2,FALSE)</f>
        <v>825000000</v>
      </c>
      <c r="M1667" s="11">
        <f>VLOOKUP(N1667,'CODIGOS RENTISTICOS'!$A$2:D4874,3,FALSE)</f>
        <v>150109</v>
      </c>
      <c r="N1667">
        <v>121245</v>
      </c>
      <c r="O1667" s="2">
        <v>8000</v>
      </c>
    </row>
    <row r="1668" spans="1:15" x14ac:dyDescent="0.2">
      <c r="A1668" s="6">
        <v>50000249</v>
      </c>
      <c r="B1668" s="15">
        <v>1047324</v>
      </c>
      <c r="C1668" t="s">
        <v>811</v>
      </c>
      <c r="D1668">
        <v>14898211</v>
      </c>
      <c r="E1668" s="6">
        <v>20031027</v>
      </c>
      <c r="F1668">
        <v>4442531</v>
      </c>
      <c r="G1668">
        <v>0</v>
      </c>
      <c r="H1668" s="2">
        <v>0</v>
      </c>
      <c r="I1668" s="2">
        <v>22000</v>
      </c>
      <c r="J1668" s="2">
        <v>0</v>
      </c>
      <c r="K1668" s="2">
        <v>22000</v>
      </c>
      <c r="L1668" s="11">
        <f>VLOOKUP(N1668,'CODIGOS RENTISTICOS'!$A$2:C2708,2,FALSE)</f>
        <v>825000000</v>
      </c>
      <c r="M1668" s="11">
        <f>VLOOKUP(N1668,'CODIGOS RENTISTICOS'!$A$2:D4875,3,FALSE)</f>
        <v>150109</v>
      </c>
      <c r="N1668">
        <v>121245</v>
      </c>
      <c r="O1668" s="2">
        <v>22000</v>
      </c>
    </row>
    <row r="1669" spans="1:15" x14ac:dyDescent="0.2">
      <c r="A1669" s="6">
        <v>50000249</v>
      </c>
      <c r="B1669" s="15">
        <v>560901</v>
      </c>
      <c r="C1669" t="s">
        <v>812</v>
      </c>
      <c r="D1669">
        <v>94442294</v>
      </c>
      <c r="E1669" s="6">
        <v>20031027</v>
      </c>
      <c r="F1669">
        <v>8512730</v>
      </c>
      <c r="G1669">
        <v>0</v>
      </c>
      <c r="H1669" s="2">
        <v>0</v>
      </c>
      <c r="I1669" s="2">
        <v>100000</v>
      </c>
      <c r="J1669" s="2">
        <v>0</v>
      </c>
      <c r="K1669" s="2">
        <v>100000</v>
      </c>
      <c r="L1669" s="11">
        <f>VLOOKUP(N1669,'CODIGOS RENTISTICOS'!$A$2:C2709,2,FALSE)</f>
        <v>11100000</v>
      </c>
      <c r="M1669" s="11">
        <f>VLOOKUP(N1669,'CODIGOS RENTISTICOS'!$A$2:D4876,3,FALSE)</f>
        <v>150101</v>
      </c>
      <c r="N1669">
        <v>121275</v>
      </c>
      <c r="O1669" s="2">
        <v>100000</v>
      </c>
    </row>
    <row r="1670" spans="1:15" x14ac:dyDescent="0.2">
      <c r="A1670" s="6">
        <v>50000249</v>
      </c>
      <c r="B1670" s="15">
        <v>800217</v>
      </c>
      <c r="C1670" t="s">
        <v>811</v>
      </c>
      <c r="D1670">
        <v>16836717</v>
      </c>
      <c r="E1670" s="6">
        <v>20031027</v>
      </c>
      <c r="F1670">
        <v>3286211</v>
      </c>
      <c r="G1670">
        <v>0</v>
      </c>
      <c r="H1670" s="2">
        <v>0</v>
      </c>
      <c r="I1670" s="2">
        <v>22150</v>
      </c>
      <c r="J1670" s="2">
        <v>0</v>
      </c>
      <c r="K1670" s="2">
        <v>22150</v>
      </c>
      <c r="L1670" s="11">
        <f>VLOOKUP(N1670,'CODIGOS RENTISTICOS'!$A$2:C2710,2,FALSE)</f>
        <v>825000000</v>
      </c>
      <c r="M1670" s="11">
        <f>VLOOKUP(N1670,'CODIGOS RENTISTICOS'!$A$2:D4877,3,FALSE)</f>
        <v>150109</v>
      </c>
      <c r="N1670">
        <v>121245</v>
      </c>
      <c r="O1670" s="2">
        <v>22150</v>
      </c>
    </row>
    <row r="1671" spans="1:15" x14ac:dyDescent="0.2">
      <c r="A1671" s="6">
        <v>50000249</v>
      </c>
      <c r="B1671" s="15">
        <v>800790</v>
      </c>
      <c r="C1671" t="s">
        <v>811</v>
      </c>
      <c r="D1671">
        <v>85449186</v>
      </c>
      <c r="E1671" s="6">
        <v>20031027</v>
      </c>
      <c r="F1671">
        <v>4016041</v>
      </c>
      <c r="G1671">
        <v>0</v>
      </c>
      <c r="H1671" s="2">
        <v>0</v>
      </c>
      <c r="I1671" s="2">
        <v>22150</v>
      </c>
      <c r="J1671" s="2">
        <v>0</v>
      </c>
      <c r="K1671" s="2">
        <v>22150</v>
      </c>
      <c r="L1671" s="11">
        <f>VLOOKUP(N1671,'CODIGOS RENTISTICOS'!$A$2:C2711,2,FALSE)</f>
        <v>825000000</v>
      </c>
      <c r="M1671" s="11">
        <f>VLOOKUP(N1671,'CODIGOS RENTISTICOS'!$A$2:D4878,3,FALSE)</f>
        <v>150109</v>
      </c>
      <c r="N1671">
        <v>121245</v>
      </c>
      <c r="O1671" s="2">
        <v>22150</v>
      </c>
    </row>
    <row r="1672" spans="1:15" x14ac:dyDescent="0.2">
      <c r="A1672" s="6">
        <v>50000249</v>
      </c>
      <c r="B1672" s="15">
        <v>1135397</v>
      </c>
      <c r="C1672" t="s">
        <v>811</v>
      </c>
      <c r="D1672">
        <v>32735317</v>
      </c>
      <c r="E1672" s="6">
        <v>20031027</v>
      </c>
      <c r="F1672">
        <v>6606019</v>
      </c>
      <c r="G1672">
        <v>0</v>
      </c>
      <c r="H1672" s="2">
        <v>0</v>
      </c>
      <c r="I1672" s="2">
        <v>332000</v>
      </c>
      <c r="J1672" s="2">
        <v>0</v>
      </c>
      <c r="K1672" s="2">
        <v>332000</v>
      </c>
      <c r="L1672" s="11">
        <f>VLOOKUP(N1672,'CODIGOS RENTISTICOS'!$A$2:C2712,2,FALSE)</f>
        <v>96200000</v>
      </c>
      <c r="M1672" s="11">
        <f>VLOOKUP(N1672,'CODIGOS RENTISTICOS'!$A$2:D4879,3,FALSE)</f>
        <v>350101</v>
      </c>
      <c r="N1672">
        <v>121230</v>
      </c>
      <c r="O1672" s="2">
        <v>332000</v>
      </c>
    </row>
    <row r="1673" spans="1:15" x14ac:dyDescent="0.2">
      <c r="A1673" s="6">
        <v>50000249</v>
      </c>
      <c r="B1673" s="15">
        <v>765322</v>
      </c>
      <c r="C1673" t="s">
        <v>574</v>
      </c>
      <c r="D1673">
        <v>8913800120</v>
      </c>
      <c r="E1673" s="6">
        <v>20031027</v>
      </c>
      <c r="F1673">
        <v>2723941</v>
      </c>
      <c r="G1673">
        <v>0</v>
      </c>
      <c r="H1673" s="2">
        <v>1</v>
      </c>
      <c r="I1673" s="2">
        <v>0</v>
      </c>
      <c r="J1673" s="2">
        <v>0</v>
      </c>
      <c r="K1673" s="2">
        <v>2549415</v>
      </c>
      <c r="L1673" s="11">
        <f>VLOOKUP(N1673,'CODIGOS RENTISTICOS'!$A$2:C2713,2,FALSE)</f>
        <v>10200000</v>
      </c>
      <c r="M1673" s="11">
        <f>VLOOKUP(N1673,'CODIGOS RENTISTICOS'!$A$2:D4880,3,FALSE)</f>
        <v>260101</v>
      </c>
      <c r="N1673">
        <v>6002</v>
      </c>
      <c r="O1673" s="2">
        <v>2549415</v>
      </c>
    </row>
    <row r="1674" spans="1:15" x14ac:dyDescent="0.2">
      <c r="A1674" s="6">
        <v>50000249</v>
      </c>
      <c r="B1674" s="15">
        <v>1251904</v>
      </c>
      <c r="C1674" t="s">
        <v>591</v>
      </c>
      <c r="D1674">
        <v>8002032509</v>
      </c>
      <c r="E1674" s="6">
        <v>20031028</v>
      </c>
      <c r="F1674">
        <v>6223830</v>
      </c>
      <c r="G1674">
        <v>0</v>
      </c>
      <c r="H1674" s="2">
        <v>1</v>
      </c>
      <c r="I1674" s="2">
        <v>0</v>
      </c>
      <c r="J1674" s="2">
        <v>0</v>
      </c>
      <c r="K1674" s="2">
        <v>674000</v>
      </c>
      <c r="L1674" s="11">
        <f>VLOOKUP(N1674,'CODIGOS RENTISTICOS'!$A$2:C2714,2,FALSE)</f>
        <v>825000000</v>
      </c>
      <c r="M1674" s="11">
        <f>VLOOKUP(N1674,'CODIGOS RENTISTICOS'!$A$2:D4881,3,FALSE)</f>
        <v>150109</v>
      </c>
      <c r="N1674">
        <v>121245</v>
      </c>
      <c r="O1674" s="2">
        <v>674000</v>
      </c>
    </row>
    <row r="1675" spans="1:15" x14ac:dyDescent="0.2">
      <c r="A1675" s="6">
        <v>50000249</v>
      </c>
      <c r="B1675" s="15">
        <v>1252036</v>
      </c>
      <c r="C1675" t="s">
        <v>591</v>
      </c>
      <c r="D1675">
        <v>8002485410</v>
      </c>
      <c r="E1675" s="6">
        <v>20031028</v>
      </c>
      <c r="F1675">
        <v>3457490</v>
      </c>
      <c r="G1675">
        <v>0</v>
      </c>
      <c r="H1675" s="2">
        <v>0</v>
      </c>
      <c r="I1675" s="2">
        <v>85674</v>
      </c>
      <c r="J1675" s="2">
        <v>0</v>
      </c>
      <c r="K1675" s="2">
        <v>85674</v>
      </c>
      <c r="L1675" s="11">
        <f>VLOOKUP(N1675,'CODIGOS RENTISTICOS'!$A$2:C2715,2,FALSE)</f>
        <v>825000000</v>
      </c>
      <c r="M1675" s="11">
        <f>VLOOKUP(N1675,'CODIGOS RENTISTICOS'!$A$2:D4882,3,FALSE)</f>
        <v>150109</v>
      </c>
      <c r="N1675">
        <v>121245</v>
      </c>
      <c r="O1675" s="2">
        <v>85674</v>
      </c>
    </row>
    <row r="1676" spans="1:15" x14ac:dyDescent="0.2">
      <c r="A1676" s="6">
        <v>50000249</v>
      </c>
      <c r="B1676" s="15">
        <v>1252646</v>
      </c>
      <c r="C1676" t="s">
        <v>591</v>
      </c>
      <c r="D1676">
        <v>7226358</v>
      </c>
      <c r="E1676" s="6">
        <v>20031028</v>
      </c>
      <c r="F1676">
        <v>5645006</v>
      </c>
      <c r="G1676">
        <v>0</v>
      </c>
      <c r="H1676" s="2">
        <v>0</v>
      </c>
      <c r="I1676" s="2">
        <v>24000</v>
      </c>
      <c r="J1676" s="2">
        <v>0</v>
      </c>
      <c r="K1676" s="2">
        <v>24000</v>
      </c>
      <c r="L1676" s="11">
        <f>VLOOKUP(N1676,'CODIGOS RENTISTICOS'!$A$2:C2716,2,FALSE)</f>
        <v>825000000</v>
      </c>
      <c r="M1676" s="11">
        <f>VLOOKUP(N1676,'CODIGOS RENTISTICOS'!$A$2:D4883,3,FALSE)</f>
        <v>150109</v>
      </c>
      <c r="N1676">
        <v>121245</v>
      </c>
      <c r="O1676" s="2">
        <v>24000</v>
      </c>
    </row>
    <row r="1677" spans="1:15" x14ac:dyDescent="0.2">
      <c r="A1677" s="6">
        <v>50000249</v>
      </c>
      <c r="B1677" s="15">
        <v>1431272</v>
      </c>
      <c r="C1677" t="s">
        <v>591</v>
      </c>
      <c r="D1677">
        <v>815003242</v>
      </c>
      <c r="E1677" s="6">
        <v>20031028</v>
      </c>
      <c r="F1677">
        <v>2362748</v>
      </c>
      <c r="G1677">
        <v>0</v>
      </c>
      <c r="H1677" s="2">
        <v>0</v>
      </c>
      <c r="I1677" s="2">
        <v>22133</v>
      </c>
      <c r="J1677" s="2">
        <v>0</v>
      </c>
      <c r="K1677" s="2">
        <v>22133</v>
      </c>
      <c r="L1677" s="11">
        <f>VLOOKUP(N1677,'CODIGOS RENTISTICOS'!$A$2:C2717,2,FALSE)</f>
        <v>825000000</v>
      </c>
      <c r="M1677" s="11">
        <f>VLOOKUP(N1677,'CODIGOS RENTISTICOS'!$A$2:D4884,3,FALSE)</f>
        <v>150109</v>
      </c>
      <c r="N1677">
        <v>121245</v>
      </c>
      <c r="O1677" s="2">
        <v>22133</v>
      </c>
    </row>
    <row r="1678" spans="1:15" x14ac:dyDescent="0.2">
      <c r="A1678" s="6">
        <v>50000249</v>
      </c>
      <c r="B1678" s="15">
        <v>556990</v>
      </c>
      <c r="C1678" t="s">
        <v>591</v>
      </c>
      <c r="D1678">
        <v>8605203797</v>
      </c>
      <c r="E1678" s="6">
        <v>20031028</v>
      </c>
      <c r="F1678">
        <v>4176787</v>
      </c>
      <c r="G1678">
        <v>0</v>
      </c>
      <c r="H1678" s="2">
        <v>0</v>
      </c>
      <c r="I1678" s="2">
        <v>664000</v>
      </c>
      <c r="J1678" s="2">
        <v>0</v>
      </c>
      <c r="K1678" s="2">
        <v>664000</v>
      </c>
      <c r="L1678" s="11">
        <f>VLOOKUP(N1678,'CODIGOS RENTISTICOS'!$A$2:C2718,2,FALSE)</f>
        <v>825000000</v>
      </c>
      <c r="M1678" s="11">
        <f>VLOOKUP(N1678,'CODIGOS RENTISTICOS'!$A$2:D4885,3,FALSE)</f>
        <v>150109</v>
      </c>
      <c r="N1678">
        <v>121245</v>
      </c>
      <c r="O1678" s="2">
        <v>664000</v>
      </c>
    </row>
    <row r="1679" spans="1:15" x14ac:dyDescent="0.2">
      <c r="A1679" s="6">
        <v>50000249</v>
      </c>
      <c r="B1679" s="15">
        <v>1156669</v>
      </c>
      <c r="C1679" t="s">
        <v>591</v>
      </c>
      <c r="D1679">
        <v>39781195</v>
      </c>
      <c r="E1679" s="6">
        <v>20031028</v>
      </c>
      <c r="F1679">
        <v>6031951</v>
      </c>
      <c r="G1679">
        <v>0</v>
      </c>
      <c r="H1679" s="2">
        <v>0</v>
      </c>
      <c r="I1679" s="2">
        <v>5000</v>
      </c>
      <c r="J1679" s="2">
        <v>0</v>
      </c>
      <c r="K1679" s="2">
        <v>5000</v>
      </c>
      <c r="L1679" s="11">
        <f>VLOOKUP(N1679,'CODIGOS RENTISTICOS'!$A$2:C2719,2,FALSE)</f>
        <v>11500000</v>
      </c>
      <c r="M1679" s="11">
        <f>VLOOKUP(N1679,'CODIGOS RENTISTICOS'!$A$2:D4886,3,FALSE)</f>
        <v>130101</v>
      </c>
      <c r="N1679">
        <v>12102123</v>
      </c>
      <c r="O1679" s="2">
        <v>5000</v>
      </c>
    </row>
    <row r="1680" spans="1:15" x14ac:dyDescent="0.2">
      <c r="A1680" s="6">
        <v>50000249</v>
      </c>
      <c r="B1680" s="15">
        <v>15879275</v>
      </c>
      <c r="C1680" t="s">
        <v>591</v>
      </c>
      <c r="D1680">
        <v>50900416</v>
      </c>
      <c r="E1680" s="6">
        <v>20031028</v>
      </c>
      <c r="F1680">
        <v>895458</v>
      </c>
      <c r="G1680">
        <v>0</v>
      </c>
      <c r="H1680" s="2">
        <v>0</v>
      </c>
      <c r="I1680" s="2">
        <v>5550</v>
      </c>
      <c r="J1680" s="2">
        <v>0</v>
      </c>
      <c r="K1680" s="2">
        <v>5550</v>
      </c>
      <c r="L1680" s="11">
        <f>VLOOKUP(N1680,'CODIGOS RENTISTICOS'!$A$2:C2720,2,FALSE)</f>
        <v>11500000</v>
      </c>
      <c r="M1680" s="11">
        <f>VLOOKUP(N1680,'CODIGOS RENTISTICOS'!$A$2:D4887,3,FALSE)</f>
        <v>130101</v>
      </c>
      <c r="N1680">
        <v>270909</v>
      </c>
      <c r="O1680" s="2">
        <v>5550</v>
      </c>
    </row>
    <row r="1681" spans="1:15" x14ac:dyDescent="0.2">
      <c r="A1681" s="6">
        <v>50000249</v>
      </c>
      <c r="B1681" s="15">
        <v>15879278</v>
      </c>
      <c r="C1681" t="s">
        <v>591</v>
      </c>
      <c r="D1681">
        <v>79869824</v>
      </c>
      <c r="E1681" s="6">
        <v>20031028</v>
      </c>
      <c r="F1681">
        <v>2787977</v>
      </c>
      <c r="G1681">
        <v>0</v>
      </c>
      <c r="H1681" s="2">
        <v>0</v>
      </c>
      <c r="I1681" s="2">
        <v>950</v>
      </c>
      <c r="J1681" s="2">
        <v>0</v>
      </c>
      <c r="K1681" s="2">
        <v>950</v>
      </c>
      <c r="L1681" s="11">
        <f>VLOOKUP(N1681,'CODIGOS RENTISTICOS'!$A$2:C2721,2,FALSE)</f>
        <v>11500000</v>
      </c>
      <c r="M1681" s="11">
        <f>VLOOKUP(N1681,'CODIGOS RENTISTICOS'!$A$2:D4888,3,FALSE)</f>
        <v>130101</v>
      </c>
      <c r="N1681">
        <v>270909</v>
      </c>
      <c r="O1681" s="2">
        <v>950</v>
      </c>
    </row>
    <row r="1682" spans="1:15" x14ac:dyDescent="0.2">
      <c r="A1682" s="6">
        <v>50000249</v>
      </c>
      <c r="B1682" s="15">
        <v>15879280</v>
      </c>
      <c r="C1682" t="s">
        <v>591</v>
      </c>
      <c r="D1682">
        <v>79222223</v>
      </c>
      <c r="E1682" s="6">
        <v>20031028</v>
      </c>
      <c r="F1682">
        <v>7123113</v>
      </c>
      <c r="G1682">
        <v>0</v>
      </c>
      <c r="H1682" s="2">
        <v>0</v>
      </c>
      <c r="I1682" s="2">
        <v>6240</v>
      </c>
      <c r="J1682" s="2">
        <v>0</v>
      </c>
      <c r="K1682" s="2">
        <v>6240</v>
      </c>
      <c r="L1682" s="11">
        <f>VLOOKUP(N1682,'CODIGOS RENTISTICOS'!$A$2:C2722,2,FALSE)</f>
        <v>11500000</v>
      </c>
      <c r="M1682" s="11">
        <f>VLOOKUP(N1682,'CODIGOS RENTISTICOS'!$A$2:D4889,3,FALSE)</f>
        <v>130101</v>
      </c>
      <c r="N1682">
        <v>270909</v>
      </c>
      <c r="O1682" s="2">
        <v>6240</v>
      </c>
    </row>
    <row r="1683" spans="1:15" x14ac:dyDescent="0.2">
      <c r="A1683" s="6">
        <v>50000249</v>
      </c>
      <c r="B1683" s="15">
        <v>15879282</v>
      </c>
      <c r="C1683" t="s">
        <v>591</v>
      </c>
      <c r="D1683">
        <v>19112224</v>
      </c>
      <c r="E1683" s="6">
        <v>20031028</v>
      </c>
      <c r="F1683">
        <v>6105110</v>
      </c>
      <c r="G1683">
        <v>0</v>
      </c>
      <c r="H1683" s="2">
        <v>0</v>
      </c>
      <c r="I1683" s="2">
        <v>640</v>
      </c>
      <c r="J1683" s="2">
        <v>0</v>
      </c>
      <c r="K1683" s="2">
        <v>640</v>
      </c>
      <c r="L1683" s="11">
        <f>VLOOKUP(N1683,'CODIGOS RENTISTICOS'!$A$2:C2723,2,FALSE)</f>
        <v>11500000</v>
      </c>
      <c r="M1683" s="11">
        <f>VLOOKUP(N1683,'CODIGOS RENTISTICOS'!$A$2:D4890,3,FALSE)</f>
        <v>130101</v>
      </c>
      <c r="N1683">
        <v>270909</v>
      </c>
      <c r="O1683" s="2">
        <v>640</v>
      </c>
    </row>
    <row r="1684" spans="1:15" x14ac:dyDescent="0.2">
      <c r="A1684" s="6">
        <v>50000249</v>
      </c>
      <c r="B1684" s="15">
        <v>15879297</v>
      </c>
      <c r="C1684" t="s">
        <v>591</v>
      </c>
      <c r="D1684">
        <v>79222223</v>
      </c>
      <c r="E1684" s="6">
        <v>20031028</v>
      </c>
      <c r="F1684">
        <v>7123113</v>
      </c>
      <c r="G1684">
        <v>0</v>
      </c>
      <c r="H1684" s="2">
        <v>0</v>
      </c>
      <c r="I1684" s="2">
        <v>1120</v>
      </c>
      <c r="J1684" s="2">
        <v>0</v>
      </c>
      <c r="K1684" s="2">
        <v>1120</v>
      </c>
      <c r="L1684" s="11">
        <f>VLOOKUP(N1684,'CODIGOS RENTISTICOS'!$A$2:C2724,2,FALSE)</f>
        <v>11500000</v>
      </c>
      <c r="M1684" s="11">
        <f>VLOOKUP(N1684,'CODIGOS RENTISTICOS'!$A$2:D4891,3,FALSE)</f>
        <v>130101</v>
      </c>
      <c r="N1684">
        <v>270909</v>
      </c>
      <c r="O1684" s="2">
        <v>1120</v>
      </c>
    </row>
    <row r="1685" spans="1:15" x14ac:dyDescent="0.2">
      <c r="A1685" s="6">
        <v>50000249</v>
      </c>
      <c r="B1685" s="15">
        <v>15879359</v>
      </c>
      <c r="C1685" t="s">
        <v>591</v>
      </c>
      <c r="D1685">
        <v>80057420</v>
      </c>
      <c r="E1685" s="6">
        <v>20031028</v>
      </c>
      <c r="F1685">
        <v>6797565</v>
      </c>
      <c r="G1685">
        <v>0</v>
      </c>
      <c r="H1685" s="2">
        <v>0</v>
      </c>
      <c r="I1685" s="2">
        <v>4240</v>
      </c>
      <c r="J1685" s="2">
        <v>0</v>
      </c>
      <c r="K1685" s="2">
        <v>4240</v>
      </c>
      <c r="L1685" s="11">
        <f>VLOOKUP(N1685,'CODIGOS RENTISTICOS'!$A$2:C2725,2,FALSE)</f>
        <v>11500000</v>
      </c>
      <c r="M1685" s="11">
        <f>VLOOKUP(N1685,'CODIGOS RENTISTICOS'!$A$2:D4892,3,FALSE)</f>
        <v>130101</v>
      </c>
      <c r="N1685">
        <v>270909</v>
      </c>
      <c r="O1685" s="2">
        <v>4240</v>
      </c>
    </row>
    <row r="1686" spans="1:15" x14ac:dyDescent="0.2">
      <c r="A1686" s="6">
        <v>50000249</v>
      </c>
      <c r="B1686" s="15">
        <v>15881948</v>
      </c>
      <c r="C1686" t="s">
        <v>591</v>
      </c>
      <c r="D1686">
        <v>11792177</v>
      </c>
      <c r="E1686" s="6">
        <v>20031028</v>
      </c>
      <c r="F1686">
        <v>2844400</v>
      </c>
      <c r="G1686">
        <v>0</v>
      </c>
      <c r="H1686" s="2">
        <v>0</v>
      </c>
      <c r="I1686" s="2">
        <v>1100</v>
      </c>
      <c r="J1686" s="2">
        <v>0</v>
      </c>
      <c r="K1686" s="2">
        <v>1100</v>
      </c>
      <c r="L1686" s="11">
        <f>VLOOKUP(N1686,'CODIGOS RENTISTICOS'!$A$2:C2726,2,FALSE)</f>
        <v>11500000</v>
      </c>
      <c r="M1686" s="11">
        <f>VLOOKUP(N1686,'CODIGOS RENTISTICOS'!$A$2:D4893,3,FALSE)</f>
        <v>130101</v>
      </c>
      <c r="N1686">
        <v>270909</v>
      </c>
      <c r="O1686" s="2">
        <v>1100</v>
      </c>
    </row>
    <row r="1687" spans="1:15" x14ac:dyDescent="0.2">
      <c r="A1687" s="6">
        <v>50000249</v>
      </c>
      <c r="B1687" s="15">
        <v>15881958</v>
      </c>
      <c r="C1687" t="s">
        <v>591</v>
      </c>
      <c r="D1687">
        <v>50102219</v>
      </c>
      <c r="E1687" s="6">
        <v>20031028</v>
      </c>
      <c r="F1687">
        <v>2277814</v>
      </c>
      <c r="G1687">
        <v>0</v>
      </c>
      <c r="H1687" s="2">
        <v>0</v>
      </c>
      <c r="I1687" s="2">
        <v>5300</v>
      </c>
      <c r="J1687" s="2">
        <v>0</v>
      </c>
      <c r="K1687" s="2">
        <v>5300</v>
      </c>
      <c r="L1687" s="11">
        <f>VLOOKUP(N1687,'CODIGOS RENTISTICOS'!$A$2:C2727,2,FALSE)</f>
        <v>11500000</v>
      </c>
      <c r="M1687" s="11">
        <f>VLOOKUP(N1687,'CODIGOS RENTISTICOS'!$A$2:D4894,3,FALSE)</f>
        <v>130101</v>
      </c>
      <c r="N1687">
        <v>12102119</v>
      </c>
      <c r="O1687" s="2">
        <v>5300</v>
      </c>
    </row>
    <row r="1688" spans="1:15" x14ac:dyDescent="0.2">
      <c r="A1688" s="6">
        <v>50000249</v>
      </c>
      <c r="B1688" s="15">
        <v>15881969</v>
      </c>
      <c r="C1688" t="s">
        <v>591</v>
      </c>
      <c r="D1688">
        <v>11111</v>
      </c>
      <c r="E1688" s="6">
        <v>20031028</v>
      </c>
      <c r="F1688">
        <v>7697682</v>
      </c>
      <c r="G1688">
        <v>0</v>
      </c>
      <c r="H1688" s="2">
        <v>0</v>
      </c>
      <c r="I1688" s="2">
        <v>600</v>
      </c>
      <c r="J1688" s="2">
        <v>0</v>
      </c>
      <c r="K1688" s="2">
        <v>600</v>
      </c>
      <c r="L1688" s="11">
        <f>VLOOKUP(N1688,'CODIGOS RENTISTICOS'!$A$2:C2728,2,FALSE)</f>
        <v>11500000</v>
      </c>
      <c r="M1688" s="11">
        <f>VLOOKUP(N1688,'CODIGOS RENTISTICOS'!$A$2:D4895,3,FALSE)</f>
        <v>130101</v>
      </c>
      <c r="N1688">
        <v>270909</v>
      </c>
      <c r="O1688" s="2">
        <v>600</v>
      </c>
    </row>
    <row r="1689" spans="1:15" x14ac:dyDescent="0.2">
      <c r="A1689" s="6">
        <v>50000249</v>
      </c>
      <c r="B1689" s="15">
        <v>1171564</v>
      </c>
      <c r="C1689" t="s">
        <v>591</v>
      </c>
      <c r="D1689">
        <v>19422732</v>
      </c>
      <c r="E1689" s="6">
        <v>20031028</v>
      </c>
      <c r="F1689">
        <v>2363186</v>
      </c>
      <c r="G1689">
        <v>0</v>
      </c>
      <c r="H1689" s="2">
        <v>0</v>
      </c>
      <c r="I1689" s="2">
        <v>22133</v>
      </c>
      <c r="J1689" s="2">
        <v>0</v>
      </c>
      <c r="K1689" s="2">
        <v>22133</v>
      </c>
      <c r="L1689" s="11">
        <f>VLOOKUP(N1689,'CODIGOS RENTISTICOS'!$A$2:C2729,2,FALSE)</f>
        <v>825000000</v>
      </c>
      <c r="M1689" s="11">
        <f>VLOOKUP(N1689,'CODIGOS RENTISTICOS'!$A$2:D4896,3,FALSE)</f>
        <v>150109</v>
      </c>
      <c r="N1689">
        <v>121245</v>
      </c>
      <c r="O1689" s="2">
        <v>22133</v>
      </c>
    </row>
    <row r="1690" spans="1:15" x14ac:dyDescent="0.2">
      <c r="A1690" s="6">
        <v>50000249</v>
      </c>
      <c r="B1690" s="15">
        <v>1171977</v>
      </c>
      <c r="C1690" t="s">
        <v>591</v>
      </c>
      <c r="D1690">
        <v>79377706</v>
      </c>
      <c r="E1690" s="6">
        <v>20031028</v>
      </c>
      <c r="F1690">
        <v>2343186</v>
      </c>
      <c r="G1690">
        <v>0</v>
      </c>
      <c r="H1690" s="2">
        <v>0</v>
      </c>
      <c r="I1690" s="2">
        <v>15133</v>
      </c>
      <c r="J1690" s="2">
        <v>0</v>
      </c>
      <c r="K1690" s="2">
        <v>15133</v>
      </c>
      <c r="L1690" s="11">
        <f>VLOOKUP(N1690,'CODIGOS RENTISTICOS'!$A$2:C2730,2,FALSE)</f>
        <v>825000000</v>
      </c>
      <c r="M1690" s="11">
        <f>VLOOKUP(N1690,'CODIGOS RENTISTICOS'!$A$2:D4897,3,FALSE)</f>
        <v>150109</v>
      </c>
      <c r="N1690">
        <v>121245</v>
      </c>
      <c r="O1690" s="2">
        <v>15133</v>
      </c>
    </row>
    <row r="1691" spans="1:15" x14ac:dyDescent="0.2">
      <c r="A1691" s="6">
        <v>50000249</v>
      </c>
      <c r="B1691" s="15">
        <v>1256964</v>
      </c>
      <c r="C1691" t="s">
        <v>591</v>
      </c>
      <c r="D1691">
        <v>5658405</v>
      </c>
      <c r="E1691" s="6">
        <v>20031028</v>
      </c>
      <c r="F1691">
        <v>6918144</v>
      </c>
      <c r="G1691">
        <v>0</v>
      </c>
      <c r="H1691" s="2">
        <v>0</v>
      </c>
      <c r="I1691" s="2">
        <v>3</v>
      </c>
      <c r="J1691" s="2">
        <v>0</v>
      </c>
      <c r="K1691" s="2">
        <v>3</v>
      </c>
      <c r="L1691" s="11">
        <f>VLOOKUP(N1691,'CODIGOS RENTISTICOS'!$A$2:C2731,2,FALSE)</f>
        <v>825000000</v>
      </c>
      <c r="M1691" s="11">
        <f>VLOOKUP(N1691,'CODIGOS RENTISTICOS'!$A$2:D4898,3,FALSE)</f>
        <v>150109</v>
      </c>
      <c r="N1691">
        <v>121245</v>
      </c>
      <c r="O1691" s="2">
        <v>3</v>
      </c>
    </row>
    <row r="1692" spans="1:15" x14ac:dyDescent="0.2">
      <c r="A1692" s="6">
        <v>50000249</v>
      </c>
      <c r="B1692" s="15">
        <v>1256966</v>
      </c>
      <c r="C1692" t="s">
        <v>591</v>
      </c>
      <c r="D1692">
        <v>5880705</v>
      </c>
      <c r="E1692" s="6">
        <v>20031028</v>
      </c>
      <c r="F1692">
        <v>6918144</v>
      </c>
      <c r="G1692">
        <v>0</v>
      </c>
      <c r="H1692" s="2">
        <v>0</v>
      </c>
      <c r="I1692" s="2">
        <v>15133</v>
      </c>
      <c r="J1692" s="2">
        <v>0</v>
      </c>
      <c r="K1692" s="2">
        <v>15133</v>
      </c>
      <c r="L1692" s="11">
        <f>VLOOKUP(N1692,'CODIGOS RENTISTICOS'!$A$2:C2732,2,FALSE)</f>
        <v>825000000</v>
      </c>
      <c r="M1692" s="11">
        <f>VLOOKUP(N1692,'CODIGOS RENTISTICOS'!$A$2:D4899,3,FALSE)</f>
        <v>150109</v>
      </c>
      <c r="N1692">
        <v>121245</v>
      </c>
      <c r="O1692" s="2">
        <v>15133</v>
      </c>
    </row>
    <row r="1693" spans="1:15" x14ac:dyDescent="0.2">
      <c r="A1693" s="6">
        <v>50000249</v>
      </c>
      <c r="B1693" s="15">
        <v>1256967</v>
      </c>
      <c r="C1693" t="s">
        <v>591</v>
      </c>
      <c r="D1693">
        <v>12127807</v>
      </c>
      <c r="E1693" s="6">
        <v>20031028</v>
      </c>
      <c r="F1693">
        <v>6918144</v>
      </c>
      <c r="G1693">
        <v>0</v>
      </c>
      <c r="H1693" s="2">
        <v>0</v>
      </c>
      <c r="I1693" s="2">
        <v>22133</v>
      </c>
      <c r="J1693" s="2">
        <v>0</v>
      </c>
      <c r="K1693" s="2">
        <v>22133</v>
      </c>
      <c r="L1693" s="11">
        <f>VLOOKUP(N1693,'CODIGOS RENTISTICOS'!$A$2:C2733,2,FALSE)</f>
        <v>825000000</v>
      </c>
      <c r="M1693" s="11">
        <f>VLOOKUP(N1693,'CODIGOS RENTISTICOS'!$A$2:D4900,3,FALSE)</f>
        <v>150109</v>
      </c>
      <c r="N1693">
        <v>121245</v>
      </c>
      <c r="O1693" s="2">
        <v>22133</v>
      </c>
    </row>
    <row r="1694" spans="1:15" x14ac:dyDescent="0.2">
      <c r="A1694" s="6">
        <v>50000249</v>
      </c>
      <c r="B1694" s="15">
        <v>1256969</v>
      </c>
      <c r="C1694" t="s">
        <v>591</v>
      </c>
      <c r="D1694">
        <v>79051295</v>
      </c>
      <c r="E1694" s="6">
        <v>20031028</v>
      </c>
      <c r="F1694">
        <v>2363186</v>
      </c>
      <c r="G1694">
        <v>0</v>
      </c>
      <c r="H1694" s="2">
        <v>0</v>
      </c>
      <c r="I1694" s="2">
        <v>10</v>
      </c>
      <c r="J1694" s="2">
        <v>0</v>
      </c>
      <c r="K1694" s="2">
        <v>10</v>
      </c>
      <c r="L1694" s="11">
        <f>VLOOKUP(N1694,'CODIGOS RENTISTICOS'!$A$2:C2734,2,FALSE)</f>
        <v>825000000</v>
      </c>
      <c r="M1694" s="11">
        <f>VLOOKUP(N1694,'CODIGOS RENTISTICOS'!$A$2:D4901,3,FALSE)</f>
        <v>150109</v>
      </c>
      <c r="N1694">
        <v>121245</v>
      </c>
      <c r="O1694" s="2">
        <v>10</v>
      </c>
    </row>
    <row r="1695" spans="1:15" x14ac:dyDescent="0.2">
      <c r="A1695" s="6">
        <v>50000249</v>
      </c>
      <c r="B1695" s="15">
        <v>1256970</v>
      </c>
      <c r="C1695" t="s">
        <v>591</v>
      </c>
      <c r="D1695">
        <v>79519551</v>
      </c>
      <c r="E1695" s="6">
        <v>20031028</v>
      </c>
      <c r="F1695">
        <v>6918144</v>
      </c>
      <c r="G1695">
        <v>0</v>
      </c>
      <c r="H1695" s="2">
        <v>0</v>
      </c>
      <c r="I1695" s="2">
        <v>15133</v>
      </c>
      <c r="J1695" s="2">
        <v>0</v>
      </c>
      <c r="K1695" s="2">
        <v>15133</v>
      </c>
      <c r="L1695" s="11">
        <f>VLOOKUP(N1695,'CODIGOS RENTISTICOS'!$A$2:C2735,2,FALSE)</f>
        <v>825000000</v>
      </c>
      <c r="M1695" s="11">
        <f>VLOOKUP(N1695,'CODIGOS RENTISTICOS'!$A$2:D4902,3,FALSE)</f>
        <v>150109</v>
      </c>
      <c r="N1695">
        <v>121245</v>
      </c>
      <c r="O1695" s="2">
        <v>15133</v>
      </c>
    </row>
    <row r="1696" spans="1:15" x14ac:dyDescent="0.2">
      <c r="A1696" s="6">
        <v>50000249</v>
      </c>
      <c r="B1696" s="15">
        <v>1256972</v>
      </c>
      <c r="C1696" t="s">
        <v>591</v>
      </c>
      <c r="D1696">
        <v>3602472</v>
      </c>
      <c r="E1696" s="6">
        <v>20031028</v>
      </c>
      <c r="F1696">
        <v>6918144</v>
      </c>
      <c r="G1696">
        <v>0</v>
      </c>
      <c r="H1696" s="2">
        <v>0</v>
      </c>
      <c r="I1696" s="2">
        <v>15133</v>
      </c>
      <c r="J1696" s="2">
        <v>0</v>
      </c>
      <c r="K1696" s="2">
        <v>15133</v>
      </c>
      <c r="L1696" s="11">
        <f>VLOOKUP(N1696,'CODIGOS RENTISTICOS'!$A$2:C2736,2,FALSE)</f>
        <v>825000000</v>
      </c>
      <c r="M1696" s="11">
        <f>VLOOKUP(N1696,'CODIGOS RENTISTICOS'!$A$2:D4903,3,FALSE)</f>
        <v>150109</v>
      </c>
      <c r="N1696">
        <v>121245</v>
      </c>
      <c r="O1696" s="2">
        <v>15133</v>
      </c>
    </row>
    <row r="1697" spans="1:15" x14ac:dyDescent="0.2">
      <c r="A1697" s="6">
        <v>50000249</v>
      </c>
      <c r="B1697" s="15">
        <v>1171146</v>
      </c>
      <c r="C1697" t="s">
        <v>591</v>
      </c>
      <c r="D1697">
        <v>8605338787</v>
      </c>
      <c r="E1697" s="6">
        <v>20031028</v>
      </c>
      <c r="F1697">
        <v>4105340</v>
      </c>
      <c r="G1697">
        <v>0</v>
      </c>
      <c r="H1697" s="2">
        <v>0</v>
      </c>
      <c r="I1697" s="2">
        <v>22137</v>
      </c>
      <c r="J1697" s="2">
        <v>0</v>
      </c>
      <c r="K1697" s="2">
        <v>22137</v>
      </c>
      <c r="L1697" s="11">
        <f>VLOOKUP(N1697,'CODIGOS RENTISTICOS'!$A$2:C2737,2,FALSE)</f>
        <v>825000000</v>
      </c>
      <c r="M1697" s="11">
        <f>VLOOKUP(N1697,'CODIGOS RENTISTICOS'!$A$2:D4904,3,FALSE)</f>
        <v>150109</v>
      </c>
      <c r="N1697">
        <v>121245</v>
      </c>
      <c r="O1697" s="2">
        <v>22137</v>
      </c>
    </row>
    <row r="1698" spans="1:15" x14ac:dyDescent="0.2">
      <c r="A1698" s="6">
        <v>50000249</v>
      </c>
      <c r="B1698" s="15">
        <v>6865097</v>
      </c>
      <c r="C1698" t="s">
        <v>591</v>
      </c>
      <c r="D1698">
        <v>8600769191</v>
      </c>
      <c r="E1698" s="6">
        <v>20031028</v>
      </c>
      <c r="F1698">
        <v>6767600</v>
      </c>
      <c r="G1698">
        <v>0</v>
      </c>
      <c r="H1698" s="2">
        <v>0</v>
      </c>
      <c r="I1698" s="2">
        <v>420527</v>
      </c>
      <c r="J1698" s="2">
        <v>0</v>
      </c>
      <c r="K1698" s="2">
        <v>420527</v>
      </c>
      <c r="L1698" s="11">
        <f>VLOOKUP(N1698,'CODIGOS RENTISTICOS'!$A$2:C2738,2,FALSE)</f>
        <v>825000000</v>
      </c>
      <c r="M1698" s="11">
        <f>VLOOKUP(N1698,'CODIGOS RENTISTICOS'!$A$2:D4905,3,FALSE)</f>
        <v>150109</v>
      </c>
      <c r="N1698">
        <v>121245</v>
      </c>
      <c r="O1698" s="2">
        <v>420527</v>
      </c>
    </row>
    <row r="1699" spans="1:15" x14ac:dyDescent="0.2">
      <c r="A1699" s="6">
        <v>50000249</v>
      </c>
      <c r="B1699" s="15">
        <v>12687205</v>
      </c>
      <c r="C1699" t="s">
        <v>591</v>
      </c>
      <c r="D1699">
        <v>28852982</v>
      </c>
      <c r="E1699" s="6">
        <v>20031028</v>
      </c>
      <c r="F1699">
        <v>3423520</v>
      </c>
      <c r="G1699">
        <v>0</v>
      </c>
      <c r="H1699" s="2">
        <v>0</v>
      </c>
      <c r="I1699" s="2">
        <v>2767</v>
      </c>
      <c r="J1699" s="2">
        <v>0</v>
      </c>
      <c r="K1699" s="2">
        <v>2767</v>
      </c>
      <c r="L1699" s="11">
        <f>VLOOKUP(N1699,'CODIGOS RENTISTICOS'!$A$2:C2739,2,FALSE)</f>
        <v>96400000</v>
      </c>
      <c r="M1699" s="11">
        <f>VLOOKUP(N1699,'CODIGOS RENTISTICOS'!$A$2:D4906,3,FALSE)</f>
        <v>370101</v>
      </c>
      <c r="N1699">
        <v>121280</v>
      </c>
      <c r="O1699" s="2">
        <v>2767</v>
      </c>
    </row>
    <row r="1700" spans="1:15" x14ac:dyDescent="0.2">
      <c r="A1700" s="6">
        <v>50000249</v>
      </c>
      <c r="B1700" s="15">
        <v>18754385</v>
      </c>
      <c r="C1700" t="s">
        <v>591</v>
      </c>
      <c r="D1700">
        <v>8320016106</v>
      </c>
      <c r="E1700" s="6">
        <v>20031028</v>
      </c>
      <c r="F1700">
        <v>7772990</v>
      </c>
      <c r="G1700">
        <v>0</v>
      </c>
      <c r="H1700" s="2">
        <v>0</v>
      </c>
      <c r="I1700" s="2">
        <v>2767</v>
      </c>
      <c r="J1700" s="2">
        <v>0</v>
      </c>
      <c r="K1700" s="2">
        <v>2767</v>
      </c>
      <c r="L1700" s="11">
        <f>VLOOKUP(N1700,'CODIGOS RENTISTICOS'!$A$2:C2740,2,FALSE)</f>
        <v>96400000</v>
      </c>
      <c r="M1700" s="11">
        <f>VLOOKUP(N1700,'CODIGOS RENTISTICOS'!$A$2:D4907,3,FALSE)</f>
        <v>370101</v>
      </c>
      <c r="N1700">
        <v>121280</v>
      </c>
      <c r="O1700" s="2">
        <v>2767</v>
      </c>
    </row>
    <row r="1701" spans="1:15" x14ac:dyDescent="0.2">
      <c r="A1701" s="6">
        <v>50000249</v>
      </c>
      <c r="B1701" s="15">
        <v>1171121</v>
      </c>
      <c r="C1701" t="s">
        <v>591</v>
      </c>
      <c r="D1701">
        <v>52618847</v>
      </c>
      <c r="E1701" s="6">
        <v>20031028</v>
      </c>
      <c r="F1701">
        <v>6553145</v>
      </c>
      <c r="G1701">
        <v>0</v>
      </c>
      <c r="H1701" s="2">
        <v>0</v>
      </c>
      <c r="I1701" s="2">
        <v>664000</v>
      </c>
      <c r="J1701" s="2">
        <v>0</v>
      </c>
      <c r="K1701" s="2">
        <v>664000</v>
      </c>
      <c r="L1701" s="11">
        <f>VLOOKUP(N1701,'CODIGOS RENTISTICOS'!$A$2:C2741,2,FALSE)</f>
        <v>825000000</v>
      </c>
      <c r="M1701" s="11">
        <f>VLOOKUP(N1701,'CODIGOS RENTISTICOS'!$A$2:D4908,3,FALSE)</f>
        <v>150109</v>
      </c>
      <c r="N1701">
        <v>121245</v>
      </c>
      <c r="O1701" s="2">
        <v>664000</v>
      </c>
    </row>
    <row r="1702" spans="1:15" x14ac:dyDescent="0.2">
      <c r="A1702" s="6">
        <v>50000249</v>
      </c>
      <c r="B1702" s="15">
        <v>1202153</v>
      </c>
      <c r="C1702" t="s">
        <v>591</v>
      </c>
      <c r="D1702">
        <v>8300878910</v>
      </c>
      <c r="E1702" s="6">
        <v>20031028</v>
      </c>
      <c r="F1702">
        <v>2555669</v>
      </c>
      <c r="G1702">
        <v>0</v>
      </c>
      <c r="H1702" s="2">
        <v>0</v>
      </c>
      <c r="I1702" s="2">
        <v>159931</v>
      </c>
      <c r="J1702" s="2">
        <v>0</v>
      </c>
      <c r="K1702" s="2">
        <v>159931</v>
      </c>
      <c r="L1702" s="11">
        <f>VLOOKUP(N1702,'CODIGOS RENTISTICOS'!$A$2:C2742,2,FALSE)</f>
        <v>825000000</v>
      </c>
      <c r="M1702" s="11">
        <f>VLOOKUP(N1702,'CODIGOS RENTISTICOS'!$A$2:D4909,3,FALSE)</f>
        <v>150109</v>
      </c>
      <c r="N1702">
        <v>121245</v>
      </c>
      <c r="O1702" s="2">
        <v>159931</v>
      </c>
    </row>
    <row r="1703" spans="1:15" x14ac:dyDescent="0.2">
      <c r="A1703" s="6">
        <v>50000249</v>
      </c>
      <c r="B1703" s="15">
        <v>1173168</v>
      </c>
      <c r="C1703" t="s">
        <v>591</v>
      </c>
      <c r="D1703">
        <v>8604006457</v>
      </c>
      <c r="E1703" s="6">
        <v>20031028</v>
      </c>
      <c r="F1703">
        <v>6351400</v>
      </c>
      <c r="G1703">
        <v>0</v>
      </c>
      <c r="H1703" s="2">
        <v>0</v>
      </c>
      <c r="I1703" s="2">
        <v>22200</v>
      </c>
      <c r="J1703" s="2">
        <v>0</v>
      </c>
      <c r="K1703" s="2">
        <v>22200</v>
      </c>
      <c r="L1703" s="11">
        <f>VLOOKUP(N1703,'CODIGOS RENTISTICOS'!$A$2:C2743,2,FALSE)</f>
        <v>825000000</v>
      </c>
      <c r="M1703" s="11">
        <f>VLOOKUP(N1703,'CODIGOS RENTISTICOS'!$A$2:D4910,3,FALSE)</f>
        <v>150109</v>
      </c>
      <c r="N1703">
        <v>121245</v>
      </c>
      <c r="O1703" s="2">
        <v>22200</v>
      </c>
    </row>
    <row r="1704" spans="1:15" x14ac:dyDescent="0.2">
      <c r="A1704" s="6">
        <v>50000249</v>
      </c>
      <c r="B1704" s="15">
        <v>1357284</v>
      </c>
      <c r="C1704" t="s">
        <v>591</v>
      </c>
      <c r="D1704">
        <v>8000357041</v>
      </c>
      <c r="E1704" s="6">
        <v>20031028</v>
      </c>
      <c r="F1704">
        <v>2561096</v>
      </c>
      <c r="G1704">
        <v>0</v>
      </c>
      <c r="H1704" s="2">
        <v>0</v>
      </c>
      <c r="I1704" s="2">
        <v>22133</v>
      </c>
      <c r="J1704" s="2">
        <v>0</v>
      </c>
      <c r="K1704" s="2">
        <v>22133</v>
      </c>
      <c r="L1704" s="11">
        <f>VLOOKUP(N1704,'CODIGOS RENTISTICOS'!$A$2:C2744,2,FALSE)</f>
        <v>825000000</v>
      </c>
      <c r="M1704" s="11">
        <f>VLOOKUP(N1704,'CODIGOS RENTISTICOS'!$A$2:D4911,3,FALSE)</f>
        <v>150109</v>
      </c>
      <c r="N1704">
        <v>121245</v>
      </c>
      <c r="O1704" s="2">
        <v>22133</v>
      </c>
    </row>
    <row r="1705" spans="1:15" x14ac:dyDescent="0.2">
      <c r="A1705" s="6">
        <v>50000249</v>
      </c>
      <c r="B1705" s="15">
        <v>1357305</v>
      </c>
      <c r="C1705" t="s">
        <v>591</v>
      </c>
      <c r="D1705">
        <v>8000357041</v>
      </c>
      <c r="E1705" s="6">
        <v>20031028</v>
      </c>
      <c r="F1705">
        <v>2561096</v>
      </c>
      <c r="G1705">
        <v>0</v>
      </c>
      <c r="H1705" s="2">
        <v>0</v>
      </c>
      <c r="I1705" s="2">
        <v>22133</v>
      </c>
      <c r="J1705" s="2">
        <v>0</v>
      </c>
      <c r="K1705" s="2">
        <v>22133</v>
      </c>
      <c r="L1705" s="11">
        <f>VLOOKUP(N1705,'CODIGOS RENTISTICOS'!$A$2:C2745,2,FALSE)</f>
        <v>825000000</v>
      </c>
      <c r="M1705" s="11">
        <f>VLOOKUP(N1705,'CODIGOS RENTISTICOS'!$A$2:D4912,3,FALSE)</f>
        <v>150109</v>
      </c>
      <c r="N1705">
        <v>121245</v>
      </c>
      <c r="O1705" s="2">
        <v>22133</v>
      </c>
    </row>
    <row r="1706" spans="1:15" x14ac:dyDescent="0.2">
      <c r="A1706" s="6">
        <v>50000249</v>
      </c>
      <c r="B1706" s="15">
        <v>1357307</v>
      </c>
      <c r="C1706" t="s">
        <v>591</v>
      </c>
      <c r="D1706">
        <v>8000357041</v>
      </c>
      <c r="E1706" s="6">
        <v>20031028</v>
      </c>
      <c r="F1706">
        <v>2611096</v>
      </c>
      <c r="G1706">
        <v>0</v>
      </c>
      <c r="H1706" s="2">
        <v>0</v>
      </c>
      <c r="I1706" s="2">
        <v>22133</v>
      </c>
      <c r="J1706" s="2">
        <v>0</v>
      </c>
      <c r="K1706" s="2">
        <v>22133</v>
      </c>
      <c r="L1706" s="11">
        <f>VLOOKUP(N1706,'CODIGOS RENTISTICOS'!$A$2:C2746,2,FALSE)</f>
        <v>825000000</v>
      </c>
      <c r="M1706" s="11">
        <f>VLOOKUP(N1706,'CODIGOS RENTISTICOS'!$A$2:D4913,3,FALSE)</f>
        <v>150109</v>
      </c>
      <c r="N1706">
        <v>121245</v>
      </c>
      <c r="O1706" s="2">
        <v>22133</v>
      </c>
    </row>
    <row r="1707" spans="1:15" x14ac:dyDescent="0.2">
      <c r="A1707" s="6">
        <v>50000249</v>
      </c>
      <c r="B1707" s="15">
        <v>1357308</v>
      </c>
      <c r="C1707" t="s">
        <v>591</v>
      </c>
      <c r="D1707">
        <v>8000357041</v>
      </c>
      <c r="E1707" s="6">
        <v>20031028</v>
      </c>
      <c r="F1707">
        <v>2561096</v>
      </c>
      <c r="G1707">
        <v>0</v>
      </c>
      <c r="H1707" s="2">
        <v>0</v>
      </c>
      <c r="I1707" s="2">
        <v>22133</v>
      </c>
      <c r="J1707" s="2">
        <v>0</v>
      </c>
      <c r="K1707" s="2">
        <v>22133</v>
      </c>
      <c r="L1707" s="11">
        <f>VLOOKUP(N1707,'CODIGOS RENTISTICOS'!$A$2:C2747,2,FALSE)</f>
        <v>825000000</v>
      </c>
      <c r="M1707" s="11">
        <f>VLOOKUP(N1707,'CODIGOS RENTISTICOS'!$A$2:D4914,3,FALSE)</f>
        <v>150109</v>
      </c>
      <c r="N1707">
        <v>121245</v>
      </c>
      <c r="O1707" s="2">
        <v>22133</v>
      </c>
    </row>
    <row r="1708" spans="1:15" x14ac:dyDescent="0.2">
      <c r="A1708" s="6">
        <v>50000249</v>
      </c>
      <c r="B1708" s="15">
        <v>8046799</v>
      </c>
      <c r="C1708" t="s">
        <v>591</v>
      </c>
      <c r="D1708">
        <v>24277068</v>
      </c>
      <c r="E1708" s="6">
        <v>20031028</v>
      </c>
      <c r="F1708">
        <v>6405005</v>
      </c>
      <c r="G1708">
        <v>0</v>
      </c>
      <c r="H1708" s="2">
        <v>0</v>
      </c>
      <c r="I1708" s="2">
        <v>664000</v>
      </c>
      <c r="J1708" s="2">
        <v>0</v>
      </c>
      <c r="K1708" s="2">
        <v>664000</v>
      </c>
      <c r="L1708" s="11">
        <f>VLOOKUP(N1708,'CODIGOS RENTISTICOS'!$A$2:C2748,2,FALSE)</f>
        <v>825000000</v>
      </c>
      <c r="M1708" s="11">
        <f>VLOOKUP(N1708,'CODIGOS RENTISTICOS'!$A$2:D4915,3,FALSE)</f>
        <v>150109</v>
      </c>
      <c r="N1708">
        <v>121245</v>
      </c>
      <c r="O1708" s="2">
        <v>664000</v>
      </c>
    </row>
    <row r="1709" spans="1:15" x14ac:dyDescent="0.2">
      <c r="A1709" s="6">
        <v>50000249</v>
      </c>
      <c r="B1709" s="15">
        <v>14329253</v>
      </c>
      <c r="C1709" t="s">
        <v>591</v>
      </c>
      <c r="D1709">
        <v>8604011911</v>
      </c>
      <c r="E1709" s="6">
        <v>20031028</v>
      </c>
      <c r="F1709">
        <v>3464214</v>
      </c>
      <c r="G1709">
        <v>0</v>
      </c>
      <c r="H1709" s="2">
        <v>0</v>
      </c>
      <c r="I1709" s="2">
        <v>44266</v>
      </c>
      <c r="J1709" s="2">
        <v>0</v>
      </c>
      <c r="K1709" s="2">
        <v>44266</v>
      </c>
      <c r="L1709" s="11">
        <f>VLOOKUP(N1709,'CODIGOS RENTISTICOS'!$A$2:C2749,2,FALSE)</f>
        <v>825000000</v>
      </c>
      <c r="M1709" s="11">
        <f>VLOOKUP(N1709,'CODIGOS RENTISTICOS'!$A$2:D4916,3,FALSE)</f>
        <v>150109</v>
      </c>
      <c r="N1709">
        <v>121245</v>
      </c>
      <c r="O1709" s="2">
        <v>44266</v>
      </c>
    </row>
    <row r="1710" spans="1:15" x14ac:dyDescent="0.2">
      <c r="A1710" s="6">
        <v>50000249</v>
      </c>
      <c r="B1710" s="15">
        <v>14329312</v>
      </c>
      <c r="C1710" t="s">
        <v>591</v>
      </c>
      <c r="D1710">
        <v>8000213085</v>
      </c>
      <c r="E1710" s="6">
        <v>20031028</v>
      </c>
      <c r="F1710">
        <v>3264900</v>
      </c>
      <c r="G1710">
        <v>0</v>
      </c>
      <c r="H1710" s="2">
        <v>0</v>
      </c>
      <c r="I1710" s="2">
        <v>50</v>
      </c>
      <c r="J1710" s="2">
        <v>0</v>
      </c>
      <c r="K1710" s="2">
        <v>50</v>
      </c>
      <c r="L1710" s="11">
        <f>VLOOKUP(N1710,'CODIGOS RENTISTICOS'!$A$2:C2750,2,FALSE)</f>
        <v>825000000</v>
      </c>
      <c r="M1710" s="11">
        <f>VLOOKUP(N1710,'CODIGOS RENTISTICOS'!$A$2:D4917,3,FALSE)</f>
        <v>150109</v>
      </c>
      <c r="N1710">
        <v>121245</v>
      </c>
      <c r="O1710" s="2">
        <v>50</v>
      </c>
    </row>
    <row r="1711" spans="1:15" x14ac:dyDescent="0.2">
      <c r="A1711" s="6">
        <v>50000249</v>
      </c>
      <c r="B1711" s="15">
        <v>14329421</v>
      </c>
      <c r="C1711" t="s">
        <v>591</v>
      </c>
      <c r="D1711">
        <v>8002205426</v>
      </c>
      <c r="E1711" s="6">
        <v>20031028</v>
      </c>
      <c r="F1711">
        <v>3201145</v>
      </c>
      <c r="G1711">
        <v>0</v>
      </c>
      <c r="H1711" s="2">
        <v>0</v>
      </c>
      <c r="I1711" s="2">
        <v>199197</v>
      </c>
      <c r="J1711" s="2">
        <v>0</v>
      </c>
      <c r="K1711" s="2">
        <v>199197</v>
      </c>
      <c r="L1711" s="11">
        <f>VLOOKUP(N1711,'CODIGOS RENTISTICOS'!$A$2:C2751,2,FALSE)</f>
        <v>825000000</v>
      </c>
      <c r="M1711" s="11">
        <f>VLOOKUP(N1711,'CODIGOS RENTISTICOS'!$A$2:D4918,3,FALSE)</f>
        <v>150109</v>
      </c>
      <c r="N1711">
        <v>121245</v>
      </c>
      <c r="O1711" s="2">
        <v>199197</v>
      </c>
    </row>
    <row r="1712" spans="1:15" x14ac:dyDescent="0.2">
      <c r="A1712" s="6">
        <v>50000249</v>
      </c>
      <c r="B1712" s="15">
        <v>14332290</v>
      </c>
      <c r="C1712" t="s">
        <v>591</v>
      </c>
      <c r="D1712">
        <v>16221397</v>
      </c>
      <c r="E1712" s="6">
        <v>20031028</v>
      </c>
      <c r="F1712">
        <v>4164198</v>
      </c>
      <c r="G1712">
        <v>0</v>
      </c>
      <c r="H1712" s="2">
        <v>0</v>
      </c>
      <c r="I1712" s="2">
        <v>664000</v>
      </c>
      <c r="J1712" s="2">
        <v>0</v>
      </c>
      <c r="K1712" s="2">
        <v>664000</v>
      </c>
      <c r="L1712" s="11">
        <f>VLOOKUP(N1712,'CODIGOS RENTISTICOS'!$A$2:C2752,2,FALSE)</f>
        <v>825000000</v>
      </c>
      <c r="M1712" s="11">
        <f>VLOOKUP(N1712,'CODIGOS RENTISTICOS'!$A$2:D4919,3,FALSE)</f>
        <v>150109</v>
      </c>
      <c r="N1712">
        <v>121245</v>
      </c>
      <c r="O1712" s="2">
        <v>664000</v>
      </c>
    </row>
    <row r="1713" spans="1:15" x14ac:dyDescent="0.2">
      <c r="A1713" s="6">
        <v>50000249</v>
      </c>
      <c r="B1713" s="15">
        <v>14332292</v>
      </c>
      <c r="C1713" t="s">
        <v>591</v>
      </c>
      <c r="D1713">
        <v>8605196592</v>
      </c>
      <c r="E1713" s="6">
        <v>20031028</v>
      </c>
      <c r="F1713">
        <v>3750246</v>
      </c>
      <c r="G1713">
        <v>0</v>
      </c>
      <c r="H1713" s="2">
        <v>0</v>
      </c>
      <c r="I1713" s="2">
        <v>22133</v>
      </c>
      <c r="J1713" s="2">
        <v>0</v>
      </c>
      <c r="K1713" s="2">
        <v>22133</v>
      </c>
      <c r="L1713" s="11">
        <f>VLOOKUP(N1713,'CODIGOS RENTISTICOS'!$A$2:C2753,2,FALSE)</f>
        <v>825000000</v>
      </c>
      <c r="M1713" s="11">
        <f>VLOOKUP(N1713,'CODIGOS RENTISTICOS'!$A$2:D4920,3,FALSE)</f>
        <v>150109</v>
      </c>
      <c r="N1713">
        <v>121245</v>
      </c>
      <c r="O1713" s="2">
        <v>22133</v>
      </c>
    </row>
    <row r="1714" spans="1:15" x14ac:dyDescent="0.2">
      <c r="A1714" s="6">
        <v>50000249</v>
      </c>
      <c r="B1714" s="15">
        <v>14332294</v>
      </c>
      <c r="C1714" t="s">
        <v>591</v>
      </c>
      <c r="D1714">
        <v>8605196592</v>
      </c>
      <c r="E1714" s="6">
        <v>20031028</v>
      </c>
      <c r="F1714">
        <v>3750246</v>
      </c>
      <c r="G1714">
        <v>0</v>
      </c>
      <c r="H1714" s="2">
        <v>0</v>
      </c>
      <c r="I1714" s="2">
        <v>22133</v>
      </c>
      <c r="J1714" s="2">
        <v>0</v>
      </c>
      <c r="K1714" s="2">
        <v>22133</v>
      </c>
      <c r="L1714" s="11">
        <f>VLOOKUP(N1714,'CODIGOS RENTISTICOS'!$A$2:C2754,2,FALSE)</f>
        <v>825000000</v>
      </c>
      <c r="M1714" s="11">
        <f>VLOOKUP(N1714,'CODIGOS RENTISTICOS'!$A$2:D4921,3,FALSE)</f>
        <v>150109</v>
      </c>
      <c r="N1714">
        <v>121245</v>
      </c>
      <c r="O1714" s="2">
        <v>22133</v>
      </c>
    </row>
    <row r="1715" spans="1:15" x14ac:dyDescent="0.2">
      <c r="A1715" s="6">
        <v>50000249</v>
      </c>
      <c r="B1715" s="15">
        <v>14332295</v>
      </c>
      <c r="C1715" t="s">
        <v>591</v>
      </c>
      <c r="D1715">
        <v>8605196592</v>
      </c>
      <c r="E1715" s="6">
        <v>20031028</v>
      </c>
      <c r="F1715">
        <v>3750246</v>
      </c>
      <c r="G1715">
        <v>0</v>
      </c>
      <c r="H1715" s="2">
        <v>0</v>
      </c>
      <c r="I1715" s="2">
        <v>22133</v>
      </c>
      <c r="J1715" s="2">
        <v>0</v>
      </c>
      <c r="K1715" s="2">
        <v>22133</v>
      </c>
      <c r="L1715" s="11">
        <f>VLOOKUP(N1715,'CODIGOS RENTISTICOS'!$A$2:C2755,2,FALSE)</f>
        <v>825000000</v>
      </c>
      <c r="M1715" s="11">
        <f>VLOOKUP(N1715,'CODIGOS RENTISTICOS'!$A$2:D4922,3,FALSE)</f>
        <v>150109</v>
      </c>
      <c r="N1715">
        <v>121245</v>
      </c>
      <c r="O1715" s="2">
        <v>22133</v>
      </c>
    </row>
    <row r="1716" spans="1:15" x14ac:dyDescent="0.2">
      <c r="A1716" s="6">
        <v>50000249</v>
      </c>
      <c r="B1716" s="15">
        <v>14332298</v>
      </c>
      <c r="C1716" t="s">
        <v>591</v>
      </c>
      <c r="D1716">
        <v>8600203365</v>
      </c>
      <c r="E1716" s="6">
        <v>20031028</v>
      </c>
      <c r="F1716">
        <v>4251570</v>
      </c>
      <c r="G1716">
        <v>0</v>
      </c>
      <c r="H1716" s="2">
        <v>0</v>
      </c>
      <c r="I1716" s="2">
        <v>1992000</v>
      </c>
      <c r="J1716" s="2">
        <v>0</v>
      </c>
      <c r="K1716" s="2">
        <v>1992000</v>
      </c>
      <c r="L1716" s="11">
        <f>VLOOKUP(N1716,'CODIGOS RENTISTICOS'!$A$2:C2756,2,FALSE)</f>
        <v>825000000</v>
      </c>
      <c r="M1716" s="11">
        <f>VLOOKUP(N1716,'CODIGOS RENTISTICOS'!$A$2:D4923,3,FALSE)</f>
        <v>150109</v>
      </c>
      <c r="N1716">
        <v>121245</v>
      </c>
      <c r="O1716" s="2">
        <v>1992000</v>
      </c>
    </row>
    <row r="1717" spans="1:15" x14ac:dyDescent="0.2">
      <c r="A1717" s="6">
        <v>50000249</v>
      </c>
      <c r="B1717" s="15">
        <v>14332408</v>
      </c>
      <c r="C1717" t="s">
        <v>591</v>
      </c>
      <c r="D1717">
        <v>8300252052</v>
      </c>
      <c r="E1717" s="6">
        <v>20031028</v>
      </c>
      <c r="F1717">
        <v>6236660</v>
      </c>
      <c r="G1717">
        <v>0</v>
      </c>
      <c r="H1717" s="2">
        <v>0</v>
      </c>
      <c r="I1717" s="2">
        <v>20000</v>
      </c>
      <c r="J1717" s="2">
        <v>0</v>
      </c>
      <c r="K1717" s="2">
        <v>20000</v>
      </c>
      <c r="L1717" s="11">
        <f>VLOOKUP(N1717,'CODIGOS RENTISTICOS'!$A$2:C2757,2,FALSE)</f>
        <v>825000000</v>
      </c>
      <c r="M1717" s="11">
        <f>VLOOKUP(N1717,'CODIGOS RENTISTICOS'!$A$2:D4924,3,FALSE)</f>
        <v>150109</v>
      </c>
      <c r="N1717">
        <v>121245</v>
      </c>
      <c r="O1717" s="2">
        <v>20000</v>
      </c>
    </row>
    <row r="1718" spans="1:15" x14ac:dyDescent="0.2">
      <c r="A1718" s="6">
        <v>50000249</v>
      </c>
      <c r="B1718" s="15">
        <v>14332412</v>
      </c>
      <c r="C1718" t="s">
        <v>591</v>
      </c>
      <c r="D1718">
        <v>80211725</v>
      </c>
      <c r="E1718" s="6">
        <v>20031028</v>
      </c>
      <c r="F1718">
        <v>2873206</v>
      </c>
      <c r="G1718">
        <v>0</v>
      </c>
      <c r="H1718" s="2">
        <v>0</v>
      </c>
      <c r="I1718" s="2">
        <v>22133</v>
      </c>
      <c r="J1718" s="2">
        <v>0</v>
      </c>
      <c r="K1718" s="2">
        <v>22133</v>
      </c>
      <c r="L1718" s="11">
        <f>VLOOKUP(N1718,'CODIGOS RENTISTICOS'!$A$2:C2758,2,FALSE)</f>
        <v>825000000</v>
      </c>
      <c r="M1718" s="11">
        <f>VLOOKUP(N1718,'CODIGOS RENTISTICOS'!$A$2:D4925,3,FALSE)</f>
        <v>150109</v>
      </c>
      <c r="N1718">
        <v>121245</v>
      </c>
      <c r="O1718" s="2">
        <v>22133</v>
      </c>
    </row>
    <row r="1719" spans="1:15" x14ac:dyDescent="0.2">
      <c r="A1719" s="6">
        <v>50000249</v>
      </c>
      <c r="B1719" s="15">
        <v>14333430</v>
      </c>
      <c r="C1719" t="s">
        <v>591</v>
      </c>
      <c r="D1719">
        <v>7556311</v>
      </c>
      <c r="E1719" s="6">
        <v>20031028</v>
      </c>
      <c r="F1719">
        <v>2635786</v>
      </c>
      <c r="G1719">
        <v>0</v>
      </c>
      <c r="H1719" s="2">
        <v>0</v>
      </c>
      <c r="I1719" s="2">
        <v>22200</v>
      </c>
      <c r="J1719" s="2">
        <v>0</v>
      </c>
      <c r="K1719" s="2">
        <v>22200</v>
      </c>
      <c r="L1719" s="11">
        <f>VLOOKUP(N1719,'CODIGOS RENTISTICOS'!$A$2:C2759,2,FALSE)</f>
        <v>825000000</v>
      </c>
      <c r="M1719" s="11">
        <f>VLOOKUP(N1719,'CODIGOS RENTISTICOS'!$A$2:D4926,3,FALSE)</f>
        <v>150109</v>
      </c>
      <c r="N1719">
        <v>121245</v>
      </c>
      <c r="O1719" s="2">
        <v>22200</v>
      </c>
    </row>
    <row r="1720" spans="1:15" x14ac:dyDescent="0.2">
      <c r="A1720" s="6">
        <v>50000249</v>
      </c>
      <c r="B1720" s="15">
        <v>958359</v>
      </c>
      <c r="C1720" t="s">
        <v>591</v>
      </c>
      <c r="D1720">
        <v>8605226665</v>
      </c>
      <c r="E1720" s="6">
        <v>20031028</v>
      </c>
      <c r="F1720">
        <v>2493127</v>
      </c>
      <c r="G1720">
        <v>0</v>
      </c>
      <c r="H1720" s="2">
        <v>0</v>
      </c>
      <c r="I1720" s="2">
        <v>1040110</v>
      </c>
      <c r="J1720" s="2">
        <v>0</v>
      </c>
      <c r="K1720" s="2">
        <v>1040110</v>
      </c>
      <c r="L1720" s="11">
        <f>VLOOKUP(N1720,'CODIGOS RENTISTICOS'!$A$2:C2760,2,FALSE)</f>
        <v>825000000</v>
      </c>
      <c r="M1720" s="11">
        <f>VLOOKUP(N1720,'CODIGOS RENTISTICOS'!$A$2:D4927,3,FALSE)</f>
        <v>150109</v>
      </c>
      <c r="N1720">
        <v>121245</v>
      </c>
      <c r="O1720" s="2">
        <v>1040110</v>
      </c>
    </row>
    <row r="1721" spans="1:15" x14ac:dyDescent="0.2">
      <c r="A1721" s="6">
        <v>50000249</v>
      </c>
      <c r="B1721" s="15">
        <v>1298543</v>
      </c>
      <c r="C1721" t="s">
        <v>591</v>
      </c>
      <c r="D1721">
        <v>8600323478</v>
      </c>
      <c r="E1721" s="6">
        <v>20031028</v>
      </c>
      <c r="F1721">
        <v>3497970</v>
      </c>
      <c r="G1721">
        <v>0</v>
      </c>
      <c r="H1721" s="2">
        <v>0</v>
      </c>
      <c r="I1721" s="2">
        <v>44266</v>
      </c>
      <c r="J1721" s="2">
        <v>0</v>
      </c>
      <c r="K1721" s="2">
        <v>44266</v>
      </c>
      <c r="L1721" s="11">
        <f>VLOOKUP(N1721,'CODIGOS RENTISTICOS'!$A$2:C2761,2,FALSE)</f>
        <v>825000000</v>
      </c>
      <c r="M1721" s="11">
        <f>VLOOKUP(N1721,'CODIGOS RENTISTICOS'!$A$2:D4928,3,FALSE)</f>
        <v>150109</v>
      </c>
      <c r="N1721">
        <v>121245</v>
      </c>
      <c r="O1721" s="2">
        <v>44266</v>
      </c>
    </row>
    <row r="1722" spans="1:15" x14ac:dyDescent="0.2">
      <c r="A1722" s="6">
        <v>50000249</v>
      </c>
      <c r="B1722" s="15">
        <v>369646</v>
      </c>
      <c r="C1722" t="s">
        <v>593</v>
      </c>
      <c r="D1722">
        <v>8000379851</v>
      </c>
      <c r="E1722" s="6">
        <v>20031028</v>
      </c>
      <c r="F1722">
        <v>2859474</v>
      </c>
      <c r="G1722">
        <v>0</v>
      </c>
      <c r="H1722" s="2">
        <v>1</v>
      </c>
      <c r="I1722" s="2">
        <v>0</v>
      </c>
      <c r="J1722" s="2">
        <v>0</v>
      </c>
      <c r="K1722" s="2">
        <v>287690</v>
      </c>
      <c r="L1722" s="11">
        <f>VLOOKUP(N1722,'CODIGOS RENTISTICOS'!$A$2:C2762,2,FALSE)</f>
        <v>825000000</v>
      </c>
      <c r="M1722" s="11">
        <f>VLOOKUP(N1722,'CODIGOS RENTISTICOS'!$A$2:D4929,3,FALSE)</f>
        <v>150109</v>
      </c>
      <c r="N1722">
        <v>121245</v>
      </c>
      <c r="O1722" s="2">
        <v>287690</v>
      </c>
    </row>
    <row r="1723" spans="1:15" x14ac:dyDescent="0.2">
      <c r="A1723" s="6">
        <v>50000249</v>
      </c>
      <c r="B1723" s="15">
        <v>1420766</v>
      </c>
      <c r="C1723" t="s">
        <v>593</v>
      </c>
      <c r="D1723">
        <v>8600709952</v>
      </c>
      <c r="E1723" s="6">
        <v>20031028</v>
      </c>
      <c r="F1723">
        <v>3732269</v>
      </c>
      <c r="G1723">
        <v>0</v>
      </c>
      <c r="H1723" s="2">
        <v>0</v>
      </c>
      <c r="I1723" s="2">
        <v>66405</v>
      </c>
      <c r="J1723" s="2">
        <v>0</v>
      </c>
      <c r="K1723" s="2">
        <v>66405</v>
      </c>
      <c r="L1723" s="11">
        <f>VLOOKUP(N1723,'CODIGOS RENTISTICOS'!$A$2:C2763,2,FALSE)</f>
        <v>825000000</v>
      </c>
      <c r="M1723" s="11">
        <f>VLOOKUP(N1723,'CODIGOS RENTISTICOS'!$A$2:D4930,3,FALSE)</f>
        <v>150109</v>
      </c>
      <c r="N1723">
        <v>121245</v>
      </c>
      <c r="O1723" s="2">
        <v>66405</v>
      </c>
    </row>
    <row r="1724" spans="1:15" x14ac:dyDescent="0.2">
      <c r="A1724" s="6">
        <v>50000249</v>
      </c>
      <c r="B1724" s="15">
        <v>19157548</v>
      </c>
      <c r="C1724" t="s">
        <v>593</v>
      </c>
      <c r="D1724">
        <v>8909428053</v>
      </c>
      <c r="E1724" s="6">
        <v>20031028</v>
      </c>
      <c r="F1724">
        <v>2391764</v>
      </c>
      <c r="G1724">
        <v>0</v>
      </c>
      <c r="H1724" s="2">
        <v>0</v>
      </c>
      <c r="I1724" s="2">
        <v>243463</v>
      </c>
      <c r="J1724" s="2">
        <v>0</v>
      </c>
      <c r="K1724" s="2">
        <v>243463</v>
      </c>
      <c r="L1724" s="11">
        <f>VLOOKUP(N1724,'CODIGOS RENTISTICOS'!$A$2:C2764,2,FALSE)</f>
        <v>825000000</v>
      </c>
      <c r="M1724" s="11">
        <f>VLOOKUP(N1724,'CODIGOS RENTISTICOS'!$A$2:D4931,3,FALSE)</f>
        <v>150109</v>
      </c>
      <c r="N1724">
        <v>121245</v>
      </c>
      <c r="O1724" s="2">
        <v>243463</v>
      </c>
    </row>
    <row r="1725" spans="1:15" x14ac:dyDescent="0.2">
      <c r="A1725" s="6">
        <v>50000249</v>
      </c>
      <c r="B1725" s="15">
        <v>1389150</v>
      </c>
      <c r="C1725" t="s">
        <v>595</v>
      </c>
      <c r="D1725">
        <v>8002481195</v>
      </c>
      <c r="E1725" s="6">
        <v>20031028</v>
      </c>
      <c r="F1725">
        <v>3705520</v>
      </c>
      <c r="G1725">
        <v>0</v>
      </c>
      <c r="H1725" s="2">
        <v>0</v>
      </c>
      <c r="I1725" s="2">
        <v>90000</v>
      </c>
      <c r="J1725" s="2">
        <v>0</v>
      </c>
      <c r="K1725" s="2">
        <v>90000</v>
      </c>
      <c r="L1725" s="11">
        <f>VLOOKUP(N1725,'CODIGOS RENTISTICOS'!$A$2:C2765,2,FALSE)</f>
        <v>910300000</v>
      </c>
      <c r="M1725" s="11">
        <f>VLOOKUP(N1725,'CODIGOS RENTISTICOS'!$A$2:D4932,3,FALSE)</f>
        <v>130113</v>
      </c>
      <c r="N1725">
        <v>121235</v>
      </c>
      <c r="O1725" s="2">
        <v>90000</v>
      </c>
    </row>
    <row r="1726" spans="1:15" x14ac:dyDescent="0.2">
      <c r="A1726" s="6">
        <v>50000249</v>
      </c>
      <c r="B1726" s="15">
        <v>987238</v>
      </c>
      <c r="C1726" t="s">
        <v>816</v>
      </c>
      <c r="D1726">
        <v>8001306481</v>
      </c>
      <c r="E1726" s="6">
        <v>20031028</v>
      </c>
      <c r="F1726">
        <v>7262438</v>
      </c>
      <c r="G1726">
        <v>0</v>
      </c>
      <c r="H1726" s="2">
        <v>0</v>
      </c>
      <c r="I1726" s="2">
        <v>1336771</v>
      </c>
      <c r="J1726" s="2">
        <v>0</v>
      </c>
      <c r="K1726" s="2">
        <v>1336771</v>
      </c>
      <c r="L1726" s="11">
        <f>VLOOKUP(N1726,'CODIGOS RENTISTICOS'!$A$2:C2766,2,FALSE)</f>
        <v>11100000</v>
      </c>
      <c r="M1726" s="11">
        <f>VLOOKUP(N1726,'CODIGOS RENTISTICOS'!$A$2:D4933,3,FALSE)</f>
        <v>150103</v>
      </c>
      <c r="N1726">
        <v>27090503</v>
      </c>
      <c r="O1726" s="2">
        <v>1336771</v>
      </c>
    </row>
    <row r="1727" spans="1:15" x14ac:dyDescent="0.2">
      <c r="A1727" s="6">
        <v>50000249</v>
      </c>
      <c r="B1727" s="15">
        <v>989305</v>
      </c>
      <c r="C1727" t="s">
        <v>816</v>
      </c>
      <c r="D1727">
        <v>8001876423</v>
      </c>
      <c r="E1727" s="6">
        <v>20031028</v>
      </c>
      <c r="F1727">
        <v>7404090</v>
      </c>
      <c r="G1727">
        <v>0</v>
      </c>
      <c r="H1727" s="2">
        <v>1</v>
      </c>
      <c r="I1727" s="2">
        <v>0</v>
      </c>
      <c r="J1727" s="2">
        <v>5358043</v>
      </c>
      <c r="K1727" s="2">
        <v>5358043</v>
      </c>
      <c r="L1727" s="11">
        <f>VLOOKUP(N1727,'CODIGOS RENTISTICOS'!$A$2:C2767,2,FALSE)</f>
        <v>13700000</v>
      </c>
      <c r="M1727" s="11">
        <f>VLOOKUP(N1727,'CODIGOS RENTISTICOS'!$A$2:D4934,3,FALSE)</f>
        <v>290101</v>
      </c>
      <c r="N1727">
        <v>121250</v>
      </c>
      <c r="O1727" s="2">
        <v>5358043</v>
      </c>
    </row>
    <row r="1728" spans="1:15" x14ac:dyDescent="0.2">
      <c r="A1728" s="6">
        <v>50000249</v>
      </c>
      <c r="B1728" s="15">
        <v>997773</v>
      </c>
      <c r="C1728" t="s">
        <v>816</v>
      </c>
      <c r="D1728">
        <v>8200003941</v>
      </c>
      <c r="E1728" s="6">
        <v>20031028</v>
      </c>
      <c r="F1728">
        <v>7422185</v>
      </c>
      <c r="G1728">
        <v>0</v>
      </c>
      <c r="H1728" s="2">
        <v>1</v>
      </c>
      <c r="I1728" s="2">
        <v>0</v>
      </c>
      <c r="J1728" s="2">
        <v>0</v>
      </c>
      <c r="K1728" s="2">
        <v>7395413.4500000002</v>
      </c>
      <c r="L1728" s="11">
        <f>VLOOKUP(N1728,'CODIGOS RENTISTICOS'!$A$2:C2768,2,FALSE)</f>
        <v>96400000</v>
      </c>
      <c r="M1728" s="11">
        <f>VLOOKUP(N1728,'CODIGOS RENTISTICOS'!$A$2:D4935,3,FALSE)</f>
        <v>370101</v>
      </c>
      <c r="N1728">
        <v>6040</v>
      </c>
      <c r="O1728" s="2">
        <v>7395413.4500000002</v>
      </c>
    </row>
    <row r="1729" spans="1:15" x14ac:dyDescent="0.2">
      <c r="A1729" s="6">
        <v>50000249</v>
      </c>
      <c r="B1729" s="15">
        <v>997891</v>
      </c>
      <c r="C1729" t="s">
        <v>816</v>
      </c>
      <c r="D1729">
        <v>8200003941</v>
      </c>
      <c r="E1729" s="6">
        <v>20031028</v>
      </c>
      <c r="F1729">
        <v>7422185</v>
      </c>
      <c r="G1729">
        <v>0</v>
      </c>
      <c r="H1729" s="2">
        <v>1</v>
      </c>
      <c r="I1729" s="2">
        <v>0</v>
      </c>
      <c r="J1729" s="2">
        <v>0</v>
      </c>
      <c r="K1729" s="2">
        <v>5639348</v>
      </c>
      <c r="L1729" s="11">
        <f>VLOOKUP(N1729,'CODIGOS RENTISTICOS'!$A$2:C2769,2,FALSE)</f>
        <v>96400000</v>
      </c>
      <c r="M1729" s="11">
        <f>VLOOKUP(N1729,'CODIGOS RENTISTICOS'!$A$2:D4936,3,FALSE)</f>
        <v>370101</v>
      </c>
      <c r="N1729">
        <v>6040</v>
      </c>
      <c r="O1729" s="2">
        <v>5639348</v>
      </c>
    </row>
    <row r="1730" spans="1:15" x14ac:dyDescent="0.2">
      <c r="A1730" s="6">
        <v>50000249</v>
      </c>
      <c r="B1730" s="15">
        <v>997914</v>
      </c>
      <c r="C1730" t="s">
        <v>816</v>
      </c>
      <c r="D1730">
        <v>79950151</v>
      </c>
      <c r="E1730" s="6">
        <v>20031028</v>
      </c>
      <c r="F1730">
        <v>7435349</v>
      </c>
      <c r="G1730">
        <v>0</v>
      </c>
      <c r="H1730" s="2">
        <v>0</v>
      </c>
      <c r="I1730" s="2">
        <v>55350</v>
      </c>
      <c r="J1730" s="2">
        <v>0</v>
      </c>
      <c r="K1730" s="2">
        <v>55350</v>
      </c>
      <c r="L1730" s="11">
        <f>VLOOKUP(N1730,'CODIGOS RENTISTICOS'!$A$2:C2770,2,FALSE)</f>
        <v>96300000</v>
      </c>
      <c r="M1730" s="11">
        <f>VLOOKUP(N1730,'CODIGOS RENTISTICOS'!$A$2:D4937,3,FALSE)</f>
        <v>360101</v>
      </c>
      <c r="N1730">
        <v>121270</v>
      </c>
      <c r="O1730" s="2">
        <v>55350</v>
      </c>
    </row>
    <row r="1731" spans="1:15" x14ac:dyDescent="0.2">
      <c r="A1731" s="6">
        <v>50000249</v>
      </c>
      <c r="B1731" s="15">
        <v>842124</v>
      </c>
      <c r="C1731" t="s">
        <v>578</v>
      </c>
      <c r="D1731">
        <v>8002357206</v>
      </c>
      <c r="E1731" s="6">
        <v>20031028</v>
      </c>
      <c r="F1731">
        <v>7619720</v>
      </c>
      <c r="G1731">
        <v>0</v>
      </c>
      <c r="H1731" s="2">
        <v>1</v>
      </c>
      <c r="I1731" s="2">
        <v>0</v>
      </c>
      <c r="J1731" s="2">
        <v>4504099</v>
      </c>
      <c r="K1731" s="2">
        <v>4504099</v>
      </c>
      <c r="L1731" s="11">
        <f>VLOOKUP(N1731,'CODIGOS RENTISTICOS'!$A$2:C2771,2,FALSE)</f>
        <v>13700000</v>
      </c>
      <c r="M1731" s="11">
        <f>VLOOKUP(N1731,'CODIGOS RENTISTICOS'!$A$2:D4938,3,FALSE)</f>
        <v>290101</v>
      </c>
      <c r="N1731">
        <v>121250</v>
      </c>
      <c r="O1731" s="2">
        <v>4504099</v>
      </c>
    </row>
    <row r="1732" spans="1:15" x14ac:dyDescent="0.2">
      <c r="A1732" s="6">
        <v>50000249</v>
      </c>
      <c r="B1732" s="15">
        <v>202046</v>
      </c>
      <c r="C1732" t="s">
        <v>798</v>
      </c>
      <c r="D1732">
        <v>8918557357</v>
      </c>
      <c r="E1732" s="6">
        <v>20031028</v>
      </c>
      <c r="F1732">
        <v>7772116</v>
      </c>
      <c r="G1732">
        <v>0</v>
      </c>
      <c r="H1732" s="2">
        <v>1</v>
      </c>
      <c r="I1732" s="2">
        <v>0</v>
      </c>
      <c r="J1732" s="2">
        <v>0</v>
      </c>
      <c r="K1732" s="2">
        <v>446352.57</v>
      </c>
      <c r="L1732" s="11">
        <f>VLOOKUP(N1732,'CODIGOS RENTISTICOS'!$A$2:C2772,2,FALSE)</f>
        <v>10500000</v>
      </c>
      <c r="M1732" s="11">
        <f>VLOOKUP(N1732,'CODIGOS RENTISTICOS'!$A$2:D4939,3,FALSE)</f>
        <v>30101</v>
      </c>
      <c r="N1732">
        <v>121220</v>
      </c>
      <c r="O1732" s="2">
        <v>446352.57</v>
      </c>
    </row>
    <row r="1733" spans="1:15" x14ac:dyDescent="0.2">
      <c r="A1733" s="6">
        <v>50000249</v>
      </c>
      <c r="B1733" s="15">
        <v>901301</v>
      </c>
      <c r="C1733" t="s">
        <v>599</v>
      </c>
      <c r="D1733">
        <v>8002394224</v>
      </c>
      <c r="E1733" s="6">
        <v>20031028</v>
      </c>
      <c r="F1733">
        <v>4236445</v>
      </c>
      <c r="G1733">
        <v>0</v>
      </c>
      <c r="H1733" s="2">
        <v>0</v>
      </c>
      <c r="I1733" s="2">
        <v>1089540</v>
      </c>
      <c r="J1733" s="2">
        <v>0</v>
      </c>
      <c r="K1733" s="2">
        <v>1089540</v>
      </c>
      <c r="L1733" s="11">
        <f>VLOOKUP(N1733,'CODIGOS RENTISTICOS'!$A$2:C2773,2,FALSE)</f>
        <v>910300000</v>
      </c>
      <c r="M1733" s="11">
        <f>VLOOKUP(N1733,'CODIGOS RENTISTICOS'!$A$2:D4940,3,FALSE)</f>
        <v>130113</v>
      </c>
      <c r="N1733">
        <v>121205</v>
      </c>
      <c r="O1733" s="2">
        <v>1089540</v>
      </c>
    </row>
    <row r="1734" spans="1:15" x14ac:dyDescent="0.2">
      <c r="A1734" s="6">
        <v>50000249</v>
      </c>
      <c r="B1734" s="15">
        <v>13277288</v>
      </c>
      <c r="C1734" t="s">
        <v>599</v>
      </c>
      <c r="D1734">
        <v>8001876321</v>
      </c>
      <c r="E1734" s="6">
        <v>20031028</v>
      </c>
      <c r="F1734">
        <v>4232516</v>
      </c>
      <c r="G1734">
        <v>0</v>
      </c>
      <c r="H1734" s="2">
        <v>1</v>
      </c>
      <c r="I1734" s="2">
        <v>0</v>
      </c>
      <c r="J1734" s="2">
        <v>0</v>
      </c>
      <c r="K1734" s="2">
        <v>3064448</v>
      </c>
      <c r="L1734" s="11">
        <f>VLOOKUP(N1734,'CODIGOS RENTISTICOS'!$A$2:C2774,2,FALSE)</f>
        <v>13700000</v>
      </c>
      <c r="M1734" s="11">
        <f>VLOOKUP(N1734,'CODIGOS RENTISTICOS'!$A$2:D4941,3,FALSE)</f>
        <v>290101</v>
      </c>
      <c r="N1734">
        <v>121250</v>
      </c>
      <c r="O1734" s="2">
        <v>3064448</v>
      </c>
    </row>
    <row r="1735" spans="1:15" x14ac:dyDescent="0.2">
      <c r="A1735" s="6">
        <v>50000249</v>
      </c>
      <c r="B1735" s="15">
        <v>17657055</v>
      </c>
      <c r="C1735" t="s">
        <v>599</v>
      </c>
      <c r="D1735">
        <v>12609114</v>
      </c>
      <c r="E1735" s="6">
        <v>20031028</v>
      </c>
      <c r="F1735">
        <v>4240753</v>
      </c>
      <c r="G1735">
        <v>0</v>
      </c>
      <c r="H1735" s="2">
        <v>0</v>
      </c>
      <c r="I1735" s="2">
        <v>55333</v>
      </c>
      <c r="J1735" s="2">
        <v>0</v>
      </c>
      <c r="K1735" s="2">
        <v>55333</v>
      </c>
      <c r="L1735" s="11">
        <f>VLOOKUP(N1735,'CODIGOS RENTISTICOS'!$A$2:C2775,2,FALSE)</f>
        <v>96300000</v>
      </c>
      <c r="M1735" s="11">
        <f>VLOOKUP(N1735,'CODIGOS RENTISTICOS'!$A$2:D4942,3,FALSE)</f>
        <v>360101</v>
      </c>
      <c r="N1735">
        <v>121270</v>
      </c>
      <c r="O1735" s="2">
        <v>55333</v>
      </c>
    </row>
    <row r="1736" spans="1:15" x14ac:dyDescent="0.2">
      <c r="A1736" s="6">
        <v>50000249</v>
      </c>
      <c r="B1736" s="15">
        <v>1292308</v>
      </c>
      <c r="C1736" t="s">
        <v>572</v>
      </c>
      <c r="D1736">
        <v>84081798</v>
      </c>
      <c r="E1736" s="6">
        <v>20031028</v>
      </c>
      <c r="F1736">
        <v>7272420</v>
      </c>
      <c r="G1736">
        <v>0</v>
      </c>
      <c r="H1736" s="2">
        <v>0</v>
      </c>
      <c r="I1736" s="2">
        <v>10000</v>
      </c>
      <c r="J1736" s="2">
        <v>0</v>
      </c>
      <c r="K1736" s="2">
        <v>10000</v>
      </c>
      <c r="L1736" s="11">
        <f>VLOOKUP(N1736,'CODIGOS RENTISTICOS'!$A$2:C2776,2,FALSE)</f>
        <v>910300000</v>
      </c>
      <c r="M1736" s="11">
        <f>VLOOKUP(N1736,'CODIGOS RENTISTICOS'!$A$2:D4943,3,FALSE)</f>
        <v>130113</v>
      </c>
      <c r="N1736">
        <v>121235</v>
      </c>
      <c r="O1736" s="2">
        <v>10000</v>
      </c>
    </row>
    <row r="1737" spans="1:15" x14ac:dyDescent="0.2">
      <c r="A1737" s="6">
        <v>50000249</v>
      </c>
      <c r="B1737" s="15">
        <v>1292311</v>
      </c>
      <c r="C1737" t="s">
        <v>572</v>
      </c>
      <c r="D1737">
        <v>40932886</v>
      </c>
      <c r="E1737" s="6">
        <v>20031028</v>
      </c>
      <c r="F1737">
        <v>7272014</v>
      </c>
      <c r="G1737">
        <v>0</v>
      </c>
      <c r="H1737" s="2">
        <v>0</v>
      </c>
      <c r="I1737" s="2">
        <v>51500</v>
      </c>
      <c r="J1737" s="2">
        <v>0</v>
      </c>
      <c r="K1737" s="2">
        <v>51500</v>
      </c>
      <c r="L1737" s="11">
        <f>VLOOKUP(N1737,'CODIGOS RENTISTICOS'!$A$2:C2777,2,FALSE)</f>
        <v>96300000</v>
      </c>
      <c r="M1737" s="11">
        <f>VLOOKUP(N1737,'CODIGOS RENTISTICOS'!$A$2:D4944,3,FALSE)</f>
        <v>360101</v>
      </c>
      <c r="N1737">
        <v>121270</v>
      </c>
      <c r="O1737" s="2">
        <v>51500</v>
      </c>
    </row>
    <row r="1738" spans="1:15" x14ac:dyDescent="0.2">
      <c r="A1738" s="6">
        <v>50000249</v>
      </c>
      <c r="B1738" s="15">
        <v>797751</v>
      </c>
      <c r="C1738" t="s">
        <v>712</v>
      </c>
      <c r="D1738">
        <v>6400955</v>
      </c>
      <c r="E1738" s="6">
        <v>20031028</v>
      </c>
      <c r="F1738">
        <v>6702152</v>
      </c>
      <c r="G1738">
        <v>0</v>
      </c>
      <c r="H1738" s="2">
        <v>0</v>
      </c>
      <c r="I1738" s="2">
        <v>7000</v>
      </c>
      <c r="J1738" s="2">
        <v>0</v>
      </c>
      <c r="K1738" s="2">
        <v>7000</v>
      </c>
      <c r="L1738" s="11">
        <f>VLOOKUP(N1738,'CODIGOS RENTISTICOS'!$A$2:C2778,2,FALSE)</f>
        <v>825000000</v>
      </c>
      <c r="M1738" s="11">
        <f>VLOOKUP(N1738,'CODIGOS RENTISTICOS'!$A$2:D4945,3,FALSE)</f>
        <v>150109</v>
      </c>
      <c r="N1738">
        <v>5041</v>
      </c>
      <c r="O1738" s="2">
        <v>7000</v>
      </c>
    </row>
    <row r="1739" spans="1:15" x14ac:dyDescent="0.2">
      <c r="A1739" s="6">
        <v>50000249</v>
      </c>
      <c r="B1739" s="15">
        <v>486778</v>
      </c>
      <c r="C1739" t="s">
        <v>619</v>
      </c>
      <c r="D1739">
        <v>8000853491</v>
      </c>
      <c r="E1739" s="6">
        <v>20031028</v>
      </c>
      <c r="F1739">
        <v>7313233</v>
      </c>
      <c r="G1739">
        <v>0</v>
      </c>
      <c r="H1739" s="2">
        <v>0</v>
      </c>
      <c r="I1739" s="2">
        <v>4736462</v>
      </c>
      <c r="J1739" s="2">
        <v>0</v>
      </c>
      <c r="K1739" s="2">
        <v>4736462</v>
      </c>
      <c r="L1739" s="11">
        <f>VLOOKUP(N1739,'CODIGOS RENTISTICOS'!$A$2:C2779,2,FALSE)</f>
        <v>825000000</v>
      </c>
      <c r="M1739" s="11">
        <f>VLOOKUP(N1739,'CODIGOS RENTISTICOS'!$A$2:D4946,3,FALSE)</f>
        <v>150109</v>
      </c>
      <c r="N1739">
        <v>121245</v>
      </c>
      <c r="O1739" s="2">
        <v>4736462</v>
      </c>
    </row>
    <row r="1740" spans="1:15" x14ac:dyDescent="0.2">
      <c r="A1740" s="6">
        <v>50000249</v>
      </c>
      <c r="B1740" s="15">
        <v>931671</v>
      </c>
      <c r="C1740" t="s">
        <v>810</v>
      </c>
      <c r="D1740">
        <v>3328426</v>
      </c>
      <c r="E1740" s="6">
        <v>20031028</v>
      </c>
      <c r="F1740">
        <v>3334760</v>
      </c>
      <c r="G1740">
        <v>0</v>
      </c>
      <c r="H1740" s="2">
        <v>0</v>
      </c>
      <c r="I1740" s="2">
        <v>543360</v>
      </c>
      <c r="J1740" s="2">
        <v>0</v>
      </c>
      <c r="K1740" s="2">
        <v>543360</v>
      </c>
      <c r="L1740" s="11">
        <f>VLOOKUP(N1740,'CODIGOS RENTISTICOS'!$A$2:C2780,2,FALSE)</f>
        <v>11500000</v>
      </c>
      <c r="M1740" s="11">
        <f>VLOOKUP(N1740,'CODIGOS RENTISTICOS'!$A$2:D4947,3,FALSE)</f>
        <v>130101</v>
      </c>
      <c r="N1740">
        <v>200160</v>
      </c>
      <c r="O1740" s="2">
        <v>543360</v>
      </c>
    </row>
    <row r="1741" spans="1:15" x14ac:dyDescent="0.2">
      <c r="A1741" s="6">
        <v>50000249</v>
      </c>
      <c r="B1741" s="15">
        <v>15241766</v>
      </c>
      <c r="C1741" t="s">
        <v>810</v>
      </c>
      <c r="D1741">
        <v>8001016320</v>
      </c>
      <c r="E1741" s="6">
        <v>20031028</v>
      </c>
      <c r="F1741">
        <v>0</v>
      </c>
      <c r="G1741">
        <v>0</v>
      </c>
      <c r="H1741" s="2">
        <v>1</v>
      </c>
      <c r="I1741" s="2">
        <v>0</v>
      </c>
      <c r="J1741" s="2">
        <v>0</v>
      </c>
      <c r="K1741" s="2">
        <v>740078</v>
      </c>
      <c r="L1741" s="11">
        <f>VLOOKUP(N1741,'CODIGOS RENTISTICOS'!$A$2:C2781,2,FALSE)</f>
        <v>10200000</v>
      </c>
      <c r="M1741" s="11">
        <f>VLOOKUP(N1741,'CODIGOS RENTISTICOS'!$A$2:D4948,3,FALSE)</f>
        <v>260101</v>
      </c>
      <c r="N1741">
        <v>6002</v>
      </c>
      <c r="O1741" s="2">
        <v>740078</v>
      </c>
    </row>
    <row r="1742" spans="1:15" x14ac:dyDescent="0.2">
      <c r="A1742" s="6">
        <v>50000249</v>
      </c>
      <c r="B1742" s="15">
        <v>495202</v>
      </c>
      <c r="C1742" t="s">
        <v>817</v>
      </c>
      <c r="D1742">
        <v>8040054414</v>
      </c>
      <c r="E1742" s="6">
        <v>20031028</v>
      </c>
      <c r="F1742">
        <v>6550058</v>
      </c>
      <c r="G1742">
        <v>0</v>
      </c>
      <c r="H1742" s="2">
        <v>1</v>
      </c>
      <c r="I1742" s="2">
        <v>0</v>
      </c>
      <c r="J1742" s="2">
        <v>0</v>
      </c>
      <c r="K1742" s="2">
        <v>664000</v>
      </c>
      <c r="L1742" s="11">
        <f>VLOOKUP(N1742,'CODIGOS RENTISTICOS'!$A$2:C2782,2,FALSE)</f>
        <v>10500000</v>
      </c>
      <c r="M1742" s="11">
        <f>VLOOKUP(N1742,'CODIGOS RENTISTICOS'!$A$2:D4949,3,FALSE)</f>
        <v>30101</v>
      </c>
      <c r="N1742">
        <v>121220</v>
      </c>
      <c r="O1742" s="2">
        <v>664000</v>
      </c>
    </row>
    <row r="1743" spans="1:15" x14ac:dyDescent="0.2">
      <c r="A1743" s="6">
        <v>50000249</v>
      </c>
      <c r="B1743" s="15">
        <v>1208190</v>
      </c>
      <c r="C1743" t="s">
        <v>811</v>
      </c>
      <c r="D1743">
        <v>18416139</v>
      </c>
      <c r="E1743" s="6">
        <v>20031028</v>
      </c>
      <c r="F1743">
        <v>4204848</v>
      </c>
      <c r="G1743">
        <v>0</v>
      </c>
      <c r="H1743" s="2">
        <v>0</v>
      </c>
      <c r="I1743" s="2">
        <v>15500</v>
      </c>
      <c r="J1743" s="2">
        <v>0</v>
      </c>
      <c r="K1743" s="2">
        <v>15500</v>
      </c>
      <c r="L1743" s="11">
        <f>VLOOKUP(N1743,'CODIGOS RENTISTICOS'!$A$2:C2783,2,FALSE)</f>
        <v>825000000</v>
      </c>
      <c r="M1743" s="11">
        <f>VLOOKUP(N1743,'CODIGOS RENTISTICOS'!$A$2:D4950,3,FALSE)</f>
        <v>150109</v>
      </c>
      <c r="N1743">
        <v>121245</v>
      </c>
      <c r="O1743" s="2">
        <v>15500</v>
      </c>
    </row>
    <row r="1744" spans="1:15" x14ac:dyDescent="0.2">
      <c r="A1744" s="6">
        <v>50000249</v>
      </c>
      <c r="B1744" s="15">
        <v>121318</v>
      </c>
      <c r="C1744" t="s">
        <v>812</v>
      </c>
      <c r="D1744">
        <v>121937</v>
      </c>
      <c r="E1744" s="6">
        <v>20031028</v>
      </c>
      <c r="F1744">
        <v>245216</v>
      </c>
      <c r="G1744">
        <v>0</v>
      </c>
      <c r="H1744" s="2">
        <v>0</v>
      </c>
      <c r="I1744" s="2">
        <v>3000000</v>
      </c>
      <c r="J1744" s="2">
        <v>0</v>
      </c>
      <c r="K1744" s="2">
        <v>3000000</v>
      </c>
      <c r="L1744" s="11">
        <f>VLOOKUP(N1744,'CODIGOS RENTISTICOS'!$A$2:C2784,2,FALSE)</f>
        <v>11100000</v>
      </c>
      <c r="M1744" s="11">
        <f>VLOOKUP(N1744,'CODIGOS RENTISTICOS'!$A$2:D4951,3,FALSE)</f>
        <v>150101</v>
      </c>
      <c r="N1744">
        <v>121275</v>
      </c>
      <c r="O1744" s="2">
        <v>3000000</v>
      </c>
    </row>
    <row r="1745" spans="1:15" x14ac:dyDescent="0.2">
      <c r="A1745" s="6">
        <v>50000249</v>
      </c>
      <c r="B1745" s="15">
        <v>630383</v>
      </c>
      <c r="C1745" t="s">
        <v>812</v>
      </c>
      <c r="D1745">
        <v>16465658</v>
      </c>
      <c r="E1745" s="6">
        <v>20031028</v>
      </c>
      <c r="F1745">
        <v>2422971</v>
      </c>
      <c r="G1745">
        <v>0</v>
      </c>
      <c r="H1745" s="2">
        <v>0</v>
      </c>
      <c r="I1745" s="2">
        <v>830000</v>
      </c>
      <c r="J1745" s="2">
        <v>0</v>
      </c>
      <c r="K1745" s="2">
        <v>830000</v>
      </c>
      <c r="L1745" s="11">
        <f>VLOOKUP(N1745,'CODIGOS RENTISTICOS'!$A$2:C2785,2,FALSE)</f>
        <v>11100000</v>
      </c>
      <c r="M1745" s="11">
        <f>VLOOKUP(N1745,'CODIGOS RENTISTICOS'!$A$2:D4952,3,FALSE)</f>
        <v>150101</v>
      </c>
      <c r="N1745">
        <v>121275</v>
      </c>
      <c r="O1745" s="2">
        <v>830000</v>
      </c>
    </row>
    <row r="1746" spans="1:15" x14ac:dyDescent="0.2">
      <c r="A1746" s="6">
        <v>50000249</v>
      </c>
      <c r="B1746" s="15">
        <v>630384</v>
      </c>
      <c r="C1746" t="s">
        <v>812</v>
      </c>
      <c r="D1746">
        <v>16465658</v>
      </c>
      <c r="E1746" s="6">
        <v>20031028</v>
      </c>
      <c r="F1746">
        <v>2422971</v>
      </c>
      <c r="G1746">
        <v>0</v>
      </c>
      <c r="H1746" s="2">
        <v>0</v>
      </c>
      <c r="I1746" s="2">
        <v>332000</v>
      </c>
      <c r="J1746" s="2">
        <v>0</v>
      </c>
      <c r="K1746" s="2">
        <v>332000</v>
      </c>
      <c r="L1746" s="11">
        <f>VLOOKUP(N1746,'CODIGOS RENTISTICOS'!$A$2:C2786,2,FALSE)</f>
        <v>11100000</v>
      </c>
      <c r="M1746" s="11">
        <f>VLOOKUP(N1746,'CODIGOS RENTISTICOS'!$A$2:D4953,3,FALSE)</f>
        <v>150101</v>
      </c>
      <c r="N1746">
        <v>121275</v>
      </c>
      <c r="O1746" s="2">
        <v>332000</v>
      </c>
    </row>
    <row r="1747" spans="1:15" x14ac:dyDescent="0.2">
      <c r="A1747" s="6">
        <v>50000249</v>
      </c>
      <c r="B1747" s="15">
        <v>800214</v>
      </c>
      <c r="C1747" t="s">
        <v>811</v>
      </c>
      <c r="D1747">
        <v>16787141</v>
      </c>
      <c r="E1747" s="6">
        <v>20031028</v>
      </c>
      <c r="F1747">
        <v>4226443</v>
      </c>
      <c r="G1747">
        <v>0</v>
      </c>
      <c r="H1747" s="2">
        <v>0</v>
      </c>
      <c r="I1747" s="2">
        <v>22150</v>
      </c>
      <c r="J1747" s="2">
        <v>0</v>
      </c>
      <c r="K1747" s="2">
        <v>22150</v>
      </c>
      <c r="L1747" s="11">
        <f>VLOOKUP(N1747,'CODIGOS RENTISTICOS'!$A$2:C2787,2,FALSE)</f>
        <v>825000000</v>
      </c>
      <c r="M1747" s="11">
        <f>VLOOKUP(N1747,'CODIGOS RENTISTICOS'!$A$2:D4954,3,FALSE)</f>
        <v>150109</v>
      </c>
      <c r="N1747">
        <v>121245</v>
      </c>
      <c r="O1747" s="2">
        <v>22150</v>
      </c>
    </row>
    <row r="1748" spans="1:15" x14ac:dyDescent="0.2">
      <c r="A1748" s="6">
        <v>50000249</v>
      </c>
      <c r="B1748" s="15">
        <v>1135398</v>
      </c>
      <c r="C1748" t="s">
        <v>811</v>
      </c>
      <c r="D1748">
        <v>94533053</v>
      </c>
      <c r="E1748" s="6">
        <v>20031028</v>
      </c>
      <c r="F1748">
        <v>5546983</v>
      </c>
      <c r="G1748">
        <v>0</v>
      </c>
      <c r="H1748" s="2">
        <v>0</v>
      </c>
      <c r="I1748" s="2">
        <v>22133</v>
      </c>
      <c r="J1748" s="2">
        <v>0</v>
      </c>
      <c r="K1748" s="2">
        <v>22133</v>
      </c>
      <c r="L1748" s="11">
        <f>VLOOKUP(N1748,'CODIGOS RENTISTICOS'!$A$2:C2788,2,FALSE)</f>
        <v>825000000</v>
      </c>
      <c r="M1748" s="11">
        <f>VLOOKUP(N1748,'CODIGOS RENTISTICOS'!$A$2:D4955,3,FALSE)</f>
        <v>150109</v>
      </c>
      <c r="N1748">
        <v>121245</v>
      </c>
      <c r="O1748" s="2">
        <v>22133</v>
      </c>
    </row>
    <row r="1749" spans="1:15" x14ac:dyDescent="0.2">
      <c r="A1749" s="6">
        <v>50000249</v>
      </c>
      <c r="B1749" s="15">
        <v>765314</v>
      </c>
      <c r="C1749" t="s">
        <v>574</v>
      </c>
      <c r="D1749">
        <v>8913800120</v>
      </c>
      <c r="E1749" s="6">
        <v>20031028</v>
      </c>
      <c r="F1749">
        <v>2723941</v>
      </c>
      <c r="G1749">
        <v>0</v>
      </c>
      <c r="H1749" s="2">
        <v>1</v>
      </c>
      <c r="I1749" s="2">
        <v>0</v>
      </c>
      <c r="J1749" s="2">
        <v>0</v>
      </c>
      <c r="K1749" s="2">
        <v>2549415</v>
      </c>
      <c r="L1749" s="11">
        <f>VLOOKUP(N1749,'CODIGOS RENTISTICOS'!$A$2:C2789,2,FALSE)</f>
        <v>10200000</v>
      </c>
      <c r="M1749" s="11">
        <f>VLOOKUP(N1749,'CODIGOS RENTISTICOS'!$A$2:D4956,3,FALSE)</f>
        <v>260101</v>
      </c>
      <c r="N1749">
        <v>6002</v>
      </c>
      <c r="O1749" s="2">
        <v>2549415</v>
      </c>
    </row>
    <row r="1750" spans="1:15" x14ac:dyDescent="0.2">
      <c r="A1750" s="6">
        <v>50000249</v>
      </c>
      <c r="B1750" s="15">
        <v>1166206</v>
      </c>
      <c r="C1750" t="s">
        <v>800</v>
      </c>
      <c r="D1750">
        <v>8919003001</v>
      </c>
      <c r="E1750" s="6">
        <v>20031028</v>
      </c>
      <c r="F1750">
        <v>2244030</v>
      </c>
      <c r="G1750">
        <v>0</v>
      </c>
      <c r="H1750" s="2">
        <v>1</v>
      </c>
      <c r="I1750" s="2">
        <v>0</v>
      </c>
      <c r="J1750" s="2">
        <v>0</v>
      </c>
      <c r="K1750" s="2">
        <v>1205855</v>
      </c>
      <c r="L1750" s="11">
        <f>VLOOKUP(N1750,'CODIGOS RENTISTICOS'!$A$2:C2790,2,FALSE)</f>
        <v>10200000</v>
      </c>
      <c r="M1750" s="11">
        <f>VLOOKUP(N1750,'CODIGOS RENTISTICOS'!$A$2:D4957,3,FALSE)</f>
        <v>260101</v>
      </c>
      <c r="N1750">
        <v>6002</v>
      </c>
      <c r="O1750" s="2">
        <v>1205855</v>
      </c>
    </row>
    <row r="1751" spans="1:15" x14ac:dyDescent="0.2">
      <c r="A1751" s="6">
        <v>50000249</v>
      </c>
      <c r="B1751" s="15">
        <v>4777404</v>
      </c>
      <c r="C1751" t="s">
        <v>717</v>
      </c>
      <c r="D1751">
        <v>15241970</v>
      </c>
      <c r="E1751" s="6">
        <v>20031028</v>
      </c>
      <c r="F1751">
        <v>5123124</v>
      </c>
      <c r="G1751">
        <v>0</v>
      </c>
      <c r="H1751" s="2">
        <v>1</v>
      </c>
      <c r="I1751" s="2">
        <v>0</v>
      </c>
      <c r="J1751" s="2">
        <v>0</v>
      </c>
      <c r="K1751" s="2">
        <v>995940</v>
      </c>
      <c r="L1751" s="11">
        <f>VLOOKUP(N1751,'CODIGOS RENTISTICOS'!$A$2:C2791,2,FALSE)</f>
        <v>11100000</v>
      </c>
      <c r="M1751" s="11">
        <f>VLOOKUP(N1751,'CODIGOS RENTISTICOS'!$A$2:D4958,3,FALSE)</f>
        <v>150101</v>
      </c>
      <c r="N1751">
        <v>121275</v>
      </c>
      <c r="O1751" s="2">
        <v>995940</v>
      </c>
    </row>
    <row r="1752" spans="1:15" x14ac:dyDescent="0.2">
      <c r="A1752" s="6">
        <v>50000249</v>
      </c>
      <c r="B1752" s="15">
        <v>56923</v>
      </c>
      <c r="C1752" t="s">
        <v>564</v>
      </c>
      <c r="D1752">
        <v>22454763</v>
      </c>
      <c r="E1752" s="6">
        <v>20031028</v>
      </c>
      <c r="F1752">
        <v>2821143</v>
      </c>
      <c r="G1752">
        <v>0</v>
      </c>
      <c r="H1752" s="2">
        <v>0</v>
      </c>
      <c r="I1752" s="2">
        <v>55350</v>
      </c>
      <c r="J1752" s="2">
        <v>0</v>
      </c>
      <c r="K1752" s="2">
        <v>55350</v>
      </c>
      <c r="L1752" s="11">
        <f>VLOOKUP(N1752,'CODIGOS RENTISTICOS'!$A$2:C2792,2,FALSE)</f>
        <v>96300000</v>
      </c>
      <c r="M1752" s="11">
        <f>VLOOKUP(N1752,'CODIGOS RENTISTICOS'!$A$2:D4959,3,FALSE)</f>
        <v>360101</v>
      </c>
      <c r="N1752">
        <v>121270</v>
      </c>
      <c r="O1752" s="2">
        <v>55350</v>
      </c>
    </row>
    <row r="1753" spans="1:15" x14ac:dyDescent="0.2">
      <c r="A1753" s="6">
        <v>50000249</v>
      </c>
      <c r="B1753" s="15">
        <v>1203939</v>
      </c>
      <c r="C1753" t="s">
        <v>581</v>
      </c>
      <c r="D1753">
        <v>8460000049</v>
      </c>
      <c r="E1753" s="6">
        <v>20031028</v>
      </c>
      <c r="F1753">
        <v>4295572</v>
      </c>
      <c r="G1753">
        <v>0</v>
      </c>
      <c r="H1753" s="2">
        <v>1</v>
      </c>
      <c r="I1753" s="2">
        <v>0</v>
      </c>
      <c r="J1753" s="2">
        <v>0</v>
      </c>
      <c r="K1753" s="2">
        <v>354698</v>
      </c>
      <c r="L1753" s="11">
        <f>VLOOKUP(N1753,'CODIGOS RENTISTICOS'!$A$2:C2793,2,FALSE)</f>
        <v>96400000</v>
      </c>
      <c r="M1753" s="11">
        <f>VLOOKUP(N1753,'CODIGOS RENTISTICOS'!$A$2:D4960,3,FALSE)</f>
        <v>370101</v>
      </c>
      <c r="N1753">
        <v>6040</v>
      </c>
      <c r="O1753" s="2">
        <v>354698</v>
      </c>
    </row>
    <row r="1754" spans="1:15" x14ac:dyDescent="0.2">
      <c r="A1754" s="6">
        <v>50000249</v>
      </c>
      <c r="B1754" s="15">
        <v>1160209</v>
      </c>
      <c r="C1754" t="s">
        <v>591</v>
      </c>
      <c r="D1754">
        <v>8605108638</v>
      </c>
      <c r="E1754" s="6">
        <v>20031028</v>
      </c>
      <c r="F1754">
        <v>6223363</v>
      </c>
      <c r="G1754">
        <v>0</v>
      </c>
      <c r="H1754" s="2">
        <v>0</v>
      </c>
      <c r="I1754" s="2">
        <v>124200</v>
      </c>
      <c r="J1754" s="2">
        <v>0</v>
      </c>
      <c r="K1754" s="2">
        <v>124200</v>
      </c>
      <c r="L1754" s="11">
        <f>VLOOKUP(N1754,'CODIGOS RENTISTICOS'!$A$2:C2794,2,FALSE)</f>
        <v>910300000</v>
      </c>
      <c r="M1754" s="11">
        <f>VLOOKUP(N1754,'CODIGOS RENTISTICOS'!$A$2:D4961,3,FALSE)</f>
        <v>130113</v>
      </c>
      <c r="N1754">
        <v>121235</v>
      </c>
      <c r="O1754" s="2">
        <v>124200</v>
      </c>
    </row>
    <row r="1755" spans="1:15" x14ac:dyDescent="0.2">
      <c r="A1755" s="6">
        <v>50000249</v>
      </c>
      <c r="B1755" s="15">
        <v>1160212</v>
      </c>
      <c r="C1755" t="s">
        <v>591</v>
      </c>
      <c r="D1755">
        <v>8300683180</v>
      </c>
      <c r="E1755" s="6">
        <v>20031028</v>
      </c>
      <c r="F1755">
        <v>4111100</v>
      </c>
      <c r="G1755">
        <v>0</v>
      </c>
      <c r="H1755" s="2">
        <v>0</v>
      </c>
      <c r="I1755" s="2">
        <v>664000</v>
      </c>
      <c r="J1755" s="2">
        <v>0</v>
      </c>
      <c r="K1755" s="2">
        <v>664000</v>
      </c>
      <c r="L1755" s="11">
        <f>VLOOKUP(N1755,'CODIGOS RENTISTICOS'!$A$2:C2795,2,FALSE)</f>
        <v>825000000</v>
      </c>
      <c r="M1755" s="11">
        <f>VLOOKUP(N1755,'CODIGOS RENTISTICOS'!$A$2:D4962,3,FALSE)</f>
        <v>150109</v>
      </c>
      <c r="N1755">
        <v>121245</v>
      </c>
      <c r="O1755" s="2">
        <v>664000</v>
      </c>
    </row>
    <row r="1756" spans="1:15" x14ac:dyDescent="0.2">
      <c r="A1756" s="6">
        <v>50000249</v>
      </c>
      <c r="B1756" s="15">
        <v>956304</v>
      </c>
      <c r="C1756" t="s">
        <v>591</v>
      </c>
      <c r="D1756">
        <v>8600747528</v>
      </c>
      <c r="E1756" s="6">
        <v>20031029</v>
      </c>
      <c r="F1756">
        <v>3404442</v>
      </c>
      <c r="G1756">
        <v>0</v>
      </c>
      <c r="H1756" s="2">
        <v>0</v>
      </c>
      <c r="I1756" s="2">
        <v>885320</v>
      </c>
      <c r="J1756" s="2">
        <v>0</v>
      </c>
      <c r="K1756" s="2">
        <v>885320</v>
      </c>
      <c r="L1756" s="11">
        <f>VLOOKUP(N1756,'CODIGOS RENTISTICOS'!$A$2:C2796,2,FALSE)</f>
        <v>825000000</v>
      </c>
      <c r="M1756" s="11">
        <f>VLOOKUP(N1756,'CODIGOS RENTISTICOS'!$A$2:D4963,3,FALSE)</f>
        <v>150109</v>
      </c>
      <c r="N1756">
        <v>121245</v>
      </c>
      <c r="O1756" s="2">
        <v>885320</v>
      </c>
    </row>
    <row r="1757" spans="1:15" x14ac:dyDescent="0.2">
      <c r="A1757" s="6">
        <v>50000249</v>
      </c>
      <c r="B1757" s="15">
        <v>7396153</v>
      </c>
      <c r="C1757" t="s">
        <v>591</v>
      </c>
      <c r="D1757">
        <v>8002449669</v>
      </c>
      <c r="E1757" s="6">
        <v>20031029</v>
      </c>
      <c r="F1757">
        <v>3217307</v>
      </c>
      <c r="G1757">
        <v>0</v>
      </c>
      <c r="H1757" s="2">
        <v>1</v>
      </c>
      <c r="I1757" s="2">
        <v>0</v>
      </c>
      <c r="J1757" s="2">
        <v>0</v>
      </c>
      <c r="K1757" s="2">
        <v>16734529</v>
      </c>
      <c r="L1757" s="11">
        <f>VLOOKUP(N1757,'CODIGOS RENTISTICOS'!$A$2:C2797,2,FALSE)</f>
        <v>96200000</v>
      </c>
      <c r="M1757" s="11">
        <f>VLOOKUP(N1757,'CODIGOS RENTISTICOS'!$A$2:D4964,3,FALSE)</f>
        <v>350101</v>
      </c>
      <c r="N1757">
        <v>121240</v>
      </c>
      <c r="O1757" s="2">
        <v>16734529</v>
      </c>
    </row>
    <row r="1758" spans="1:15" x14ac:dyDescent="0.2">
      <c r="A1758" s="6">
        <v>50000249</v>
      </c>
      <c r="B1758" s="15">
        <v>556979</v>
      </c>
      <c r="C1758" t="s">
        <v>591</v>
      </c>
      <c r="D1758">
        <v>8240038600</v>
      </c>
      <c r="E1758" s="6">
        <v>20031029</v>
      </c>
      <c r="F1758">
        <v>2924034</v>
      </c>
      <c r="G1758">
        <v>0</v>
      </c>
      <c r="H1758" s="2">
        <v>0</v>
      </c>
      <c r="I1758" s="2">
        <v>18000</v>
      </c>
      <c r="J1758" s="2">
        <v>0</v>
      </c>
      <c r="K1758" s="2">
        <v>18000</v>
      </c>
      <c r="L1758" s="11">
        <f>VLOOKUP(N1758,'CODIGOS RENTISTICOS'!$A$2:C2798,2,FALSE)</f>
        <v>910300000</v>
      </c>
      <c r="M1758" s="11">
        <f>VLOOKUP(N1758,'CODIGOS RENTISTICOS'!$A$2:D4965,3,FALSE)</f>
        <v>130113</v>
      </c>
      <c r="N1758">
        <v>121235</v>
      </c>
      <c r="O1758" s="2">
        <v>18000</v>
      </c>
    </row>
    <row r="1759" spans="1:15" x14ac:dyDescent="0.2">
      <c r="A1759" s="6">
        <v>50000249</v>
      </c>
      <c r="B1759" s="15">
        <v>1442413</v>
      </c>
      <c r="C1759" t="s">
        <v>591</v>
      </c>
      <c r="D1759">
        <v>52695921</v>
      </c>
      <c r="E1759" s="6">
        <v>20031029</v>
      </c>
      <c r="F1759">
        <v>2260194</v>
      </c>
      <c r="G1759">
        <v>0</v>
      </c>
      <c r="H1759" s="2">
        <v>0</v>
      </c>
      <c r="I1759" s="2">
        <v>25000</v>
      </c>
      <c r="J1759" s="2">
        <v>0</v>
      </c>
      <c r="K1759" s="2">
        <v>25000</v>
      </c>
      <c r="L1759" s="11">
        <f>VLOOKUP(N1759,'CODIGOS RENTISTICOS'!$A$2:C2799,2,FALSE)</f>
        <v>11500000</v>
      </c>
      <c r="M1759" s="11">
        <f>VLOOKUP(N1759,'CODIGOS RENTISTICOS'!$A$2:D4966,3,FALSE)</f>
        <v>130101</v>
      </c>
      <c r="N1759">
        <v>12102123</v>
      </c>
      <c r="O1759" s="2">
        <v>25000</v>
      </c>
    </row>
    <row r="1760" spans="1:15" x14ac:dyDescent="0.2">
      <c r="A1760" s="6">
        <v>50000249</v>
      </c>
      <c r="B1760" s="15">
        <v>15879420</v>
      </c>
      <c r="C1760" t="s">
        <v>591</v>
      </c>
      <c r="D1760">
        <v>312348</v>
      </c>
      <c r="E1760" s="6">
        <v>20031029</v>
      </c>
      <c r="F1760">
        <v>2747892</v>
      </c>
      <c r="G1760">
        <v>0</v>
      </c>
      <c r="H1760" s="2">
        <v>0</v>
      </c>
      <c r="I1760" s="2">
        <v>880</v>
      </c>
      <c r="J1760" s="2">
        <v>0</v>
      </c>
      <c r="K1760" s="2">
        <v>880</v>
      </c>
      <c r="L1760" s="11">
        <f>VLOOKUP(N1760,'CODIGOS RENTISTICOS'!$A$2:C2800,2,FALSE)</f>
        <v>11500000</v>
      </c>
      <c r="M1760" s="11">
        <f>VLOOKUP(N1760,'CODIGOS RENTISTICOS'!$A$2:D4967,3,FALSE)</f>
        <v>130101</v>
      </c>
      <c r="N1760">
        <v>12102119</v>
      </c>
      <c r="O1760" s="2">
        <v>880</v>
      </c>
    </row>
    <row r="1761" spans="1:15" x14ac:dyDescent="0.2">
      <c r="A1761" s="6">
        <v>50000249</v>
      </c>
      <c r="B1761" s="15">
        <v>15879425</v>
      </c>
      <c r="C1761" t="s">
        <v>591</v>
      </c>
      <c r="D1761">
        <v>80155248</v>
      </c>
      <c r="E1761" s="6">
        <v>20031029</v>
      </c>
      <c r="F1761">
        <v>2847069</v>
      </c>
      <c r="G1761">
        <v>0</v>
      </c>
      <c r="H1761" s="2">
        <v>0</v>
      </c>
      <c r="I1761" s="2">
        <v>560</v>
      </c>
      <c r="J1761" s="2">
        <v>0</v>
      </c>
      <c r="K1761" s="2">
        <v>560</v>
      </c>
      <c r="L1761" s="11">
        <f>VLOOKUP(N1761,'CODIGOS RENTISTICOS'!$A$2:C2801,2,FALSE)</f>
        <v>11500000</v>
      </c>
      <c r="M1761" s="11">
        <f>VLOOKUP(N1761,'CODIGOS RENTISTICOS'!$A$2:D4968,3,FALSE)</f>
        <v>130101</v>
      </c>
      <c r="N1761">
        <v>270209</v>
      </c>
      <c r="O1761" s="2">
        <v>560</v>
      </c>
    </row>
    <row r="1762" spans="1:15" x14ac:dyDescent="0.2">
      <c r="A1762" s="6">
        <v>50000249</v>
      </c>
      <c r="B1762" s="15">
        <v>15880599</v>
      </c>
      <c r="C1762" t="s">
        <v>591</v>
      </c>
      <c r="D1762">
        <v>74553415</v>
      </c>
      <c r="E1762" s="6">
        <v>20031029</v>
      </c>
      <c r="F1762">
        <v>2592974</v>
      </c>
      <c r="G1762">
        <v>0</v>
      </c>
      <c r="H1762" s="2">
        <v>0</v>
      </c>
      <c r="I1762" s="2">
        <v>12000</v>
      </c>
      <c r="J1762" s="2">
        <v>0</v>
      </c>
      <c r="K1762" s="2">
        <v>12000</v>
      </c>
      <c r="L1762" s="11">
        <f>VLOOKUP(N1762,'CODIGOS RENTISTICOS'!$A$2:C2802,2,FALSE)</f>
        <v>11500000</v>
      </c>
      <c r="M1762" s="11">
        <f>VLOOKUP(N1762,'CODIGOS RENTISTICOS'!$A$2:D4969,3,FALSE)</f>
        <v>130101</v>
      </c>
      <c r="N1762">
        <v>12102119</v>
      </c>
      <c r="O1762" s="2">
        <v>12000</v>
      </c>
    </row>
    <row r="1763" spans="1:15" x14ac:dyDescent="0.2">
      <c r="A1763" s="6">
        <v>50000249</v>
      </c>
      <c r="B1763" s="15">
        <v>927862</v>
      </c>
      <c r="C1763" t="s">
        <v>591</v>
      </c>
      <c r="D1763">
        <v>8605200975</v>
      </c>
      <c r="E1763" s="6">
        <v>20031029</v>
      </c>
      <c r="F1763">
        <v>6555550</v>
      </c>
      <c r="G1763">
        <v>0</v>
      </c>
      <c r="H1763" s="2">
        <v>0</v>
      </c>
      <c r="I1763" s="2">
        <v>132798</v>
      </c>
      <c r="J1763" s="2">
        <v>0</v>
      </c>
      <c r="K1763" s="2">
        <v>132798</v>
      </c>
      <c r="L1763" s="11">
        <f>VLOOKUP(N1763,'CODIGOS RENTISTICOS'!$A$2:C2803,2,FALSE)</f>
        <v>825000000</v>
      </c>
      <c r="M1763" s="11">
        <f>VLOOKUP(N1763,'CODIGOS RENTISTICOS'!$A$2:D4970,3,FALSE)</f>
        <v>150109</v>
      </c>
      <c r="N1763">
        <v>121245</v>
      </c>
      <c r="O1763" s="2">
        <v>132798</v>
      </c>
    </row>
    <row r="1764" spans="1:15" x14ac:dyDescent="0.2">
      <c r="A1764" s="6">
        <v>50000249</v>
      </c>
      <c r="B1764" s="15">
        <v>927869</v>
      </c>
      <c r="C1764" t="s">
        <v>591</v>
      </c>
      <c r="D1764">
        <v>79815139</v>
      </c>
      <c r="E1764" s="6">
        <v>20031029</v>
      </c>
      <c r="F1764">
        <v>5697788</v>
      </c>
      <c r="G1764">
        <v>0</v>
      </c>
      <c r="H1764" s="2">
        <v>0</v>
      </c>
      <c r="I1764" s="2">
        <v>22133</v>
      </c>
      <c r="J1764" s="2">
        <v>0</v>
      </c>
      <c r="K1764" s="2">
        <v>22133</v>
      </c>
      <c r="L1764" s="11">
        <f>VLOOKUP(N1764,'CODIGOS RENTISTICOS'!$A$2:C2804,2,FALSE)</f>
        <v>825000000</v>
      </c>
      <c r="M1764" s="11">
        <f>VLOOKUP(N1764,'CODIGOS RENTISTICOS'!$A$2:D4971,3,FALSE)</f>
        <v>150109</v>
      </c>
      <c r="N1764">
        <v>121245</v>
      </c>
      <c r="O1764" s="2">
        <v>22133</v>
      </c>
    </row>
    <row r="1765" spans="1:15" x14ac:dyDescent="0.2">
      <c r="A1765" s="6">
        <v>50000249</v>
      </c>
      <c r="B1765" s="15">
        <v>1283369</v>
      </c>
      <c r="C1765" t="s">
        <v>591</v>
      </c>
      <c r="D1765">
        <v>8605007431</v>
      </c>
      <c r="E1765" s="6">
        <v>20031029</v>
      </c>
      <c r="F1765">
        <v>6374581</v>
      </c>
      <c r="G1765">
        <v>0</v>
      </c>
      <c r="H1765" s="2">
        <v>0</v>
      </c>
      <c r="I1765" s="2">
        <v>132798</v>
      </c>
      <c r="J1765" s="2">
        <v>0</v>
      </c>
      <c r="K1765" s="2">
        <v>132798</v>
      </c>
      <c r="L1765" s="11">
        <f>VLOOKUP(N1765,'CODIGOS RENTISTICOS'!$A$2:C2805,2,FALSE)</f>
        <v>825000000</v>
      </c>
      <c r="M1765" s="11">
        <f>VLOOKUP(N1765,'CODIGOS RENTISTICOS'!$A$2:D4972,3,FALSE)</f>
        <v>150109</v>
      </c>
      <c r="N1765">
        <v>121245</v>
      </c>
      <c r="O1765" s="2">
        <v>132798</v>
      </c>
    </row>
    <row r="1766" spans="1:15" x14ac:dyDescent="0.2">
      <c r="A1766" s="6">
        <v>50000249</v>
      </c>
      <c r="B1766" s="15">
        <v>14763168</v>
      </c>
      <c r="C1766" t="s">
        <v>615</v>
      </c>
      <c r="D1766">
        <v>20556685</v>
      </c>
      <c r="E1766" s="6">
        <v>20031029</v>
      </c>
      <c r="F1766">
        <v>8675229</v>
      </c>
      <c r="G1766">
        <v>0</v>
      </c>
      <c r="H1766" s="2">
        <v>0</v>
      </c>
      <c r="I1766" s="2">
        <v>265550</v>
      </c>
      <c r="J1766" s="2">
        <v>0</v>
      </c>
      <c r="K1766" s="2">
        <v>265550</v>
      </c>
      <c r="L1766" s="11">
        <f>VLOOKUP(N1766,'CODIGOS RENTISTICOS'!$A$2:C2806,2,FALSE)</f>
        <v>11800000</v>
      </c>
      <c r="M1766" s="11">
        <f>VLOOKUP(N1766,'CODIGOS RENTISTICOS'!$A$2:D4973,3,FALSE)</f>
        <v>240101</v>
      </c>
      <c r="N1766">
        <v>121265</v>
      </c>
      <c r="O1766" s="2">
        <v>265550</v>
      </c>
    </row>
    <row r="1767" spans="1:15" x14ac:dyDescent="0.2">
      <c r="A1767" s="6">
        <v>50000249</v>
      </c>
      <c r="B1767" s="15">
        <v>1159770</v>
      </c>
      <c r="C1767" t="s">
        <v>591</v>
      </c>
      <c r="D1767">
        <v>16762535</v>
      </c>
      <c r="E1767" s="6">
        <v>20031029</v>
      </c>
      <c r="F1767">
        <v>3376942</v>
      </c>
      <c r="G1767">
        <v>0</v>
      </c>
      <c r="H1767" s="2">
        <v>0</v>
      </c>
      <c r="I1767" s="2">
        <v>22133</v>
      </c>
      <c r="J1767" s="2">
        <v>0</v>
      </c>
      <c r="K1767" s="2">
        <v>22133</v>
      </c>
      <c r="L1767" s="11">
        <f>VLOOKUP(N1767,'CODIGOS RENTISTICOS'!$A$2:C2807,2,FALSE)</f>
        <v>825000000</v>
      </c>
      <c r="M1767" s="11">
        <f>VLOOKUP(N1767,'CODIGOS RENTISTICOS'!$A$2:D4974,3,FALSE)</f>
        <v>150109</v>
      </c>
      <c r="N1767">
        <v>121245</v>
      </c>
      <c r="O1767" s="2">
        <v>22133</v>
      </c>
    </row>
    <row r="1768" spans="1:15" x14ac:dyDescent="0.2">
      <c r="A1768" s="6">
        <v>50000249</v>
      </c>
      <c r="B1768" s="15">
        <v>1159771</v>
      </c>
      <c r="C1768" t="s">
        <v>591</v>
      </c>
      <c r="D1768">
        <v>19222184</v>
      </c>
      <c r="E1768" s="6">
        <v>20031029</v>
      </c>
      <c r="F1768">
        <v>336945</v>
      </c>
      <c r="G1768">
        <v>0</v>
      </c>
      <c r="H1768" s="2">
        <v>0</v>
      </c>
      <c r="I1768" s="2">
        <v>22133</v>
      </c>
      <c r="J1768" s="2">
        <v>0</v>
      </c>
      <c r="K1768" s="2">
        <v>22133</v>
      </c>
      <c r="L1768" s="11">
        <f>VLOOKUP(N1768,'CODIGOS RENTISTICOS'!$A$2:C2808,2,FALSE)</f>
        <v>825000000</v>
      </c>
      <c r="M1768" s="11">
        <f>VLOOKUP(N1768,'CODIGOS RENTISTICOS'!$A$2:D4975,3,FALSE)</f>
        <v>150109</v>
      </c>
      <c r="N1768">
        <v>121245</v>
      </c>
      <c r="O1768" s="2">
        <v>22133</v>
      </c>
    </row>
    <row r="1769" spans="1:15" x14ac:dyDescent="0.2">
      <c r="A1769" s="6">
        <v>50000249</v>
      </c>
      <c r="B1769" s="15">
        <v>1159772</v>
      </c>
      <c r="C1769" t="s">
        <v>591</v>
      </c>
      <c r="D1769">
        <v>6463300</v>
      </c>
      <c r="E1769" s="6">
        <v>20031029</v>
      </c>
      <c r="F1769">
        <v>4304619</v>
      </c>
      <c r="G1769">
        <v>0</v>
      </c>
      <c r="H1769" s="2">
        <v>0</v>
      </c>
      <c r="I1769" s="2">
        <v>22133</v>
      </c>
      <c r="J1769" s="2">
        <v>0</v>
      </c>
      <c r="K1769" s="2">
        <v>22133</v>
      </c>
      <c r="L1769" s="11">
        <f>VLOOKUP(N1769,'CODIGOS RENTISTICOS'!$A$2:C2809,2,FALSE)</f>
        <v>825000000</v>
      </c>
      <c r="M1769" s="11">
        <f>VLOOKUP(N1769,'CODIGOS RENTISTICOS'!$A$2:D4976,3,FALSE)</f>
        <v>150109</v>
      </c>
      <c r="N1769">
        <v>121245</v>
      </c>
      <c r="O1769" s="2">
        <v>22133</v>
      </c>
    </row>
    <row r="1770" spans="1:15" x14ac:dyDescent="0.2">
      <c r="A1770" s="6">
        <v>50000249</v>
      </c>
      <c r="B1770" s="15">
        <v>1159790</v>
      </c>
      <c r="C1770" t="s">
        <v>591</v>
      </c>
      <c r="D1770">
        <v>16355412</v>
      </c>
      <c r="E1770" s="6">
        <v>20031029</v>
      </c>
      <c r="F1770">
        <v>4415302</v>
      </c>
      <c r="G1770">
        <v>0</v>
      </c>
      <c r="H1770" s="2">
        <v>0</v>
      </c>
      <c r="I1770" s="2">
        <v>22133</v>
      </c>
      <c r="J1770" s="2">
        <v>0</v>
      </c>
      <c r="K1770" s="2">
        <v>22133</v>
      </c>
      <c r="L1770" s="11">
        <f>VLOOKUP(N1770,'CODIGOS RENTISTICOS'!$A$2:C2810,2,FALSE)</f>
        <v>825000000</v>
      </c>
      <c r="M1770" s="11">
        <f>VLOOKUP(N1770,'CODIGOS RENTISTICOS'!$A$2:D4977,3,FALSE)</f>
        <v>150109</v>
      </c>
      <c r="N1770">
        <v>121245</v>
      </c>
      <c r="O1770" s="2">
        <v>22133</v>
      </c>
    </row>
    <row r="1771" spans="1:15" x14ac:dyDescent="0.2">
      <c r="A1771" s="6">
        <v>50000249</v>
      </c>
      <c r="B1771" s="15">
        <v>672803</v>
      </c>
      <c r="C1771" t="s">
        <v>591</v>
      </c>
      <c r="D1771">
        <v>8300363610</v>
      </c>
      <c r="E1771" s="6">
        <v>20031029</v>
      </c>
      <c r="F1771">
        <v>2372052</v>
      </c>
      <c r="G1771">
        <v>0</v>
      </c>
      <c r="H1771" s="2">
        <v>0</v>
      </c>
      <c r="I1771" s="2">
        <v>132804</v>
      </c>
      <c r="J1771" s="2">
        <v>0</v>
      </c>
      <c r="K1771" s="2">
        <v>132804</v>
      </c>
      <c r="L1771" s="11">
        <f>VLOOKUP(N1771,'CODIGOS RENTISTICOS'!$A$2:C2811,2,FALSE)</f>
        <v>825000000</v>
      </c>
      <c r="M1771" s="11">
        <f>VLOOKUP(N1771,'CODIGOS RENTISTICOS'!$A$2:D4978,3,FALSE)</f>
        <v>150109</v>
      </c>
      <c r="N1771">
        <v>121245</v>
      </c>
      <c r="O1771" s="2">
        <v>132804</v>
      </c>
    </row>
    <row r="1772" spans="1:15" x14ac:dyDescent="0.2">
      <c r="A1772" s="6">
        <v>50000249</v>
      </c>
      <c r="B1772" s="15">
        <v>672868</v>
      </c>
      <c r="C1772" t="s">
        <v>591</v>
      </c>
      <c r="D1772">
        <v>8000319349</v>
      </c>
      <c r="E1772" s="6">
        <v>20031029</v>
      </c>
      <c r="F1772">
        <v>2869131</v>
      </c>
      <c r="G1772">
        <v>0</v>
      </c>
      <c r="H1772" s="2">
        <v>0</v>
      </c>
      <c r="I1772" s="2">
        <v>6</v>
      </c>
      <c r="J1772" s="2">
        <v>0</v>
      </c>
      <c r="K1772" s="2">
        <v>6</v>
      </c>
      <c r="L1772" s="11">
        <f>VLOOKUP(N1772,'CODIGOS RENTISTICOS'!$A$2:C2812,2,FALSE)</f>
        <v>825000000</v>
      </c>
      <c r="M1772" s="11">
        <f>VLOOKUP(N1772,'CODIGOS RENTISTICOS'!$A$2:D4979,3,FALSE)</f>
        <v>150109</v>
      </c>
      <c r="N1772">
        <v>121245</v>
      </c>
      <c r="O1772" s="2">
        <v>6</v>
      </c>
    </row>
    <row r="1773" spans="1:15" x14ac:dyDescent="0.2">
      <c r="A1773" s="6">
        <v>50000249</v>
      </c>
      <c r="B1773" s="15">
        <v>1321307</v>
      </c>
      <c r="C1773" t="s">
        <v>591</v>
      </c>
      <c r="D1773">
        <v>8605266031</v>
      </c>
      <c r="E1773" s="6">
        <v>20031029</v>
      </c>
      <c r="F1773">
        <v>6914399</v>
      </c>
      <c r="G1773">
        <v>0</v>
      </c>
      <c r="H1773" s="2">
        <v>0</v>
      </c>
      <c r="I1773" s="2">
        <v>907494</v>
      </c>
      <c r="J1773" s="2">
        <v>0</v>
      </c>
      <c r="K1773" s="2">
        <v>907494</v>
      </c>
      <c r="L1773" s="11">
        <f>VLOOKUP(N1773,'CODIGOS RENTISTICOS'!$A$2:C2813,2,FALSE)</f>
        <v>825000000</v>
      </c>
      <c r="M1773" s="11">
        <f>VLOOKUP(N1773,'CODIGOS RENTISTICOS'!$A$2:D4980,3,FALSE)</f>
        <v>150109</v>
      </c>
      <c r="N1773">
        <v>121245</v>
      </c>
      <c r="O1773" s="2">
        <v>907494</v>
      </c>
    </row>
    <row r="1774" spans="1:15" x14ac:dyDescent="0.2">
      <c r="A1774" s="6">
        <v>50000249</v>
      </c>
      <c r="B1774" s="15">
        <v>9927801</v>
      </c>
      <c r="C1774" t="s">
        <v>591</v>
      </c>
      <c r="D1774">
        <v>8300268049</v>
      </c>
      <c r="E1774" s="6">
        <v>20031029</v>
      </c>
      <c r="F1774">
        <v>2847525</v>
      </c>
      <c r="G1774">
        <v>0</v>
      </c>
      <c r="H1774" s="2">
        <v>0</v>
      </c>
      <c r="I1774" s="2">
        <v>66399</v>
      </c>
      <c r="J1774" s="2">
        <v>0</v>
      </c>
      <c r="K1774" s="2">
        <v>66399</v>
      </c>
      <c r="L1774" s="11">
        <f>VLOOKUP(N1774,'CODIGOS RENTISTICOS'!$A$2:C2814,2,FALSE)</f>
        <v>825000000</v>
      </c>
      <c r="M1774" s="11">
        <f>VLOOKUP(N1774,'CODIGOS RENTISTICOS'!$A$2:D4981,3,FALSE)</f>
        <v>150109</v>
      </c>
      <c r="N1774">
        <v>121245</v>
      </c>
      <c r="O1774" s="2">
        <v>66399</v>
      </c>
    </row>
    <row r="1775" spans="1:15" x14ac:dyDescent="0.2">
      <c r="A1775" s="6">
        <v>50000249</v>
      </c>
      <c r="B1775" s="15">
        <v>13987863</v>
      </c>
      <c r="C1775" t="s">
        <v>591</v>
      </c>
      <c r="D1775">
        <v>8070018459</v>
      </c>
      <c r="E1775" s="6">
        <v>20031029</v>
      </c>
      <c r="F1775">
        <v>5264444</v>
      </c>
      <c r="G1775">
        <v>0</v>
      </c>
      <c r="H1775" s="2">
        <v>0</v>
      </c>
      <c r="I1775" s="2">
        <v>7000</v>
      </c>
      <c r="J1775" s="2">
        <v>0</v>
      </c>
      <c r="K1775" s="2">
        <v>7000</v>
      </c>
      <c r="L1775" s="11">
        <f>VLOOKUP(N1775,'CODIGOS RENTISTICOS'!$A$2:C2815,2,FALSE)</f>
        <v>825000000</v>
      </c>
      <c r="M1775" s="11">
        <f>VLOOKUP(N1775,'CODIGOS RENTISTICOS'!$A$2:D4982,3,FALSE)</f>
        <v>150109</v>
      </c>
      <c r="N1775">
        <v>121245</v>
      </c>
      <c r="O1775" s="2">
        <v>7000</v>
      </c>
    </row>
    <row r="1776" spans="1:15" x14ac:dyDescent="0.2">
      <c r="A1776" s="6">
        <v>50000249</v>
      </c>
      <c r="B1776" s="15">
        <v>13987864</v>
      </c>
      <c r="C1776" t="s">
        <v>591</v>
      </c>
      <c r="D1776">
        <v>8070018459</v>
      </c>
      <c r="E1776" s="6">
        <v>20031029</v>
      </c>
      <c r="F1776">
        <v>5264444</v>
      </c>
      <c r="G1776">
        <v>0</v>
      </c>
      <c r="H1776" s="2">
        <v>0</v>
      </c>
      <c r="I1776" s="2">
        <v>7000</v>
      </c>
      <c r="J1776" s="2">
        <v>0</v>
      </c>
      <c r="K1776" s="2">
        <v>7000</v>
      </c>
      <c r="L1776" s="11">
        <f>VLOOKUP(N1776,'CODIGOS RENTISTICOS'!$A$2:C2816,2,FALSE)</f>
        <v>825000000</v>
      </c>
      <c r="M1776" s="11">
        <f>VLOOKUP(N1776,'CODIGOS RENTISTICOS'!$A$2:D4983,3,FALSE)</f>
        <v>150109</v>
      </c>
      <c r="N1776">
        <v>121245</v>
      </c>
      <c r="O1776" s="2">
        <v>7000</v>
      </c>
    </row>
    <row r="1777" spans="1:15" x14ac:dyDescent="0.2">
      <c r="A1777" s="6">
        <v>50000249</v>
      </c>
      <c r="B1777" s="15">
        <v>14840196</v>
      </c>
      <c r="C1777" t="s">
        <v>591</v>
      </c>
      <c r="D1777">
        <v>8300052293</v>
      </c>
      <c r="E1777" s="6">
        <v>20031029</v>
      </c>
      <c r="F1777">
        <v>3363121</v>
      </c>
      <c r="G1777">
        <v>0</v>
      </c>
      <c r="H1777" s="2">
        <v>0</v>
      </c>
      <c r="I1777" s="2">
        <v>45000</v>
      </c>
      <c r="J1777" s="2">
        <v>0</v>
      </c>
      <c r="K1777" s="2">
        <v>45000</v>
      </c>
      <c r="L1777" s="11">
        <f>VLOOKUP(N1777,'CODIGOS RENTISTICOS'!$A$2:C2817,2,FALSE)</f>
        <v>825000000</v>
      </c>
      <c r="M1777" s="11">
        <f>VLOOKUP(N1777,'CODIGOS RENTISTICOS'!$A$2:D4984,3,FALSE)</f>
        <v>150109</v>
      </c>
      <c r="N1777">
        <v>121245</v>
      </c>
      <c r="O1777" s="2">
        <v>45000</v>
      </c>
    </row>
    <row r="1778" spans="1:15" x14ac:dyDescent="0.2">
      <c r="A1778" s="6">
        <v>50000249</v>
      </c>
      <c r="B1778" s="15">
        <v>16390433</v>
      </c>
      <c r="C1778" t="s">
        <v>591</v>
      </c>
      <c r="D1778">
        <v>8300626091</v>
      </c>
      <c r="E1778" s="6">
        <v>20031029</v>
      </c>
      <c r="F1778">
        <v>34111104</v>
      </c>
      <c r="G1778">
        <v>0</v>
      </c>
      <c r="H1778" s="2">
        <v>0</v>
      </c>
      <c r="I1778" s="2">
        <v>66399</v>
      </c>
      <c r="J1778" s="2">
        <v>0</v>
      </c>
      <c r="K1778" s="2">
        <v>66399</v>
      </c>
      <c r="L1778" s="11">
        <f>VLOOKUP(N1778,'CODIGOS RENTISTICOS'!$A$2:C2818,2,FALSE)</f>
        <v>825000000</v>
      </c>
      <c r="M1778" s="11">
        <f>VLOOKUP(N1778,'CODIGOS RENTISTICOS'!$A$2:D4985,3,FALSE)</f>
        <v>150109</v>
      </c>
      <c r="N1778">
        <v>121245</v>
      </c>
      <c r="O1778" s="2">
        <v>66399</v>
      </c>
    </row>
    <row r="1779" spans="1:15" x14ac:dyDescent="0.2">
      <c r="A1779" s="6">
        <v>50000249</v>
      </c>
      <c r="B1779" s="15">
        <v>16390435</v>
      </c>
      <c r="C1779" t="s">
        <v>591</v>
      </c>
      <c r="D1779">
        <v>8300708686</v>
      </c>
      <c r="E1779" s="6">
        <v>20031029</v>
      </c>
      <c r="F1779">
        <v>2827500</v>
      </c>
      <c r="G1779">
        <v>0</v>
      </c>
      <c r="H1779" s="2">
        <v>0</v>
      </c>
      <c r="I1779" s="2">
        <v>22133</v>
      </c>
      <c r="J1779" s="2">
        <v>0</v>
      </c>
      <c r="K1779" s="2">
        <v>22133</v>
      </c>
      <c r="L1779" s="11">
        <f>VLOOKUP(N1779,'CODIGOS RENTISTICOS'!$A$2:C2819,2,FALSE)</f>
        <v>825000000</v>
      </c>
      <c r="M1779" s="11">
        <f>VLOOKUP(N1779,'CODIGOS RENTISTICOS'!$A$2:D4986,3,FALSE)</f>
        <v>150109</v>
      </c>
      <c r="N1779">
        <v>121245</v>
      </c>
      <c r="O1779" s="2">
        <v>22133</v>
      </c>
    </row>
    <row r="1780" spans="1:15" x14ac:dyDescent="0.2">
      <c r="A1780" s="6">
        <v>50000249</v>
      </c>
      <c r="B1780" s="15">
        <v>18753910</v>
      </c>
      <c r="C1780" t="s">
        <v>591</v>
      </c>
      <c r="D1780">
        <v>7698625</v>
      </c>
      <c r="E1780" s="6">
        <v>20031029</v>
      </c>
      <c r="F1780">
        <v>4138084</v>
      </c>
      <c r="G1780">
        <v>0</v>
      </c>
      <c r="H1780" s="2">
        <v>0</v>
      </c>
      <c r="I1780" s="2">
        <v>22150</v>
      </c>
      <c r="J1780" s="2">
        <v>0</v>
      </c>
      <c r="K1780" s="2">
        <v>22150</v>
      </c>
      <c r="L1780" s="11">
        <f>VLOOKUP(N1780,'CODIGOS RENTISTICOS'!$A$2:C2820,2,FALSE)</f>
        <v>825000000</v>
      </c>
      <c r="M1780" s="11">
        <f>VLOOKUP(N1780,'CODIGOS RENTISTICOS'!$A$2:D4987,3,FALSE)</f>
        <v>150109</v>
      </c>
      <c r="N1780">
        <v>121245</v>
      </c>
      <c r="O1780" s="2">
        <v>22150</v>
      </c>
    </row>
    <row r="1781" spans="1:15" x14ac:dyDescent="0.2">
      <c r="A1781" s="6">
        <v>50000249</v>
      </c>
      <c r="B1781" s="15">
        <v>1159821</v>
      </c>
      <c r="C1781" t="s">
        <v>591</v>
      </c>
      <c r="D1781">
        <v>8002200228</v>
      </c>
      <c r="E1781" s="6">
        <v>20031029</v>
      </c>
      <c r="F1781">
        <v>4117266</v>
      </c>
      <c r="G1781">
        <v>0</v>
      </c>
      <c r="H1781" s="2">
        <v>0</v>
      </c>
      <c r="I1781" s="2">
        <v>14400</v>
      </c>
      <c r="J1781" s="2">
        <v>0</v>
      </c>
      <c r="K1781" s="2">
        <v>14400</v>
      </c>
      <c r="L1781" s="11">
        <f>VLOOKUP(N1781,'CODIGOS RENTISTICOS'!$A$2:C2821,2,FALSE)</f>
        <v>910300000</v>
      </c>
      <c r="M1781" s="11">
        <f>VLOOKUP(N1781,'CODIGOS RENTISTICOS'!$A$2:D4988,3,FALSE)</f>
        <v>130113</v>
      </c>
      <c r="N1781">
        <v>121235</v>
      </c>
      <c r="O1781" s="2">
        <v>14400</v>
      </c>
    </row>
    <row r="1782" spans="1:15" x14ac:dyDescent="0.2">
      <c r="A1782" s="6">
        <v>50000249</v>
      </c>
      <c r="B1782" s="15">
        <v>1419526</v>
      </c>
      <c r="C1782" t="s">
        <v>591</v>
      </c>
      <c r="D1782">
        <v>8001808926</v>
      </c>
      <c r="E1782" s="6">
        <v>20031029</v>
      </c>
      <c r="F1782">
        <v>23124858</v>
      </c>
      <c r="G1782">
        <v>0</v>
      </c>
      <c r="H1782" s="2">
        <v>0</v>
      </c>
      <c r="I1782" s="2">
        <v>110700</v>
      </c>
      <c r="J1782" s="2">
        <v>0</v>
      </c>
      <c r="K1782" s="2">
        <v>110700</v>
      </c>
      <c r="L1782" s="11">
        <f>VLOOKUP(N1782,'CODIGOS RENTISTICOS'!$A$2:C2822,2,FALSE)</f>
        <v>825000000</v>
      </c>
      <c r="M1782" s="11">
        <f>VLOOKUP(N1782,'CODIGOS RENTISTICOS'!$A$2:D4989,3,FALSE)</f>
        <v>150109</v>
      </c>
      <c r="N1782">
        <v>121245</v>
      </c>
      <c r="O1782" s="2">
        <v>110700</v>
      </c>
    </row>
    <row r="1783" spans="1:15" x14ac:dyDescent="0.2">
      <c r="A1783" s="6">
        <v>50000249</v>
      </c>
      <c r="B1783" s="15">
        <v>1365318</v>
      </c>
      <c r="C1783" t="s">
        <v>591</v>
      </c>
      <c r="D1783">
        <v>8301223561</v>
      </c>
      <c r="E1783" s="6">
        <v>20031029</v>
      </c>
      <c r="F1783">
        <v>3172965</v>
      </c>
      <c r="G1783">
        <v>0</v>
      </c>
      <c r="H1783" s="2">
        <v>0</v>
      </c>
      <c r="I1783" s="2">
        <v>664000</v>
      </c>
      <c r="J1783" s="2">
        <v>0</v>
      </c>
      <c r="K1783" s="2">
        <v>664000</v>
      </c>
      <c r="L1783" s="11">
        <f>VLOOKUP(N1783,'CODIGOS RENTISTICOS'!$A$2:C2823,2,FALSE)</f>
        <v>96200000</v>
      </c>
      <c r="M1783" s="11">
        <f>VLOOKUP(N1783,'CODIGOS RENTISTICOS'!$A$2:D4990,3,FALSE)</f>
        <v>350101</v>
      </c>
      <c r="N1783">
        <v>121230</v>
      </c>
      <c r="O1783" s="2">
        <v>664000</v>
      </c>
    </row>
    <row r="1784" spans="1:15" x14ac:dyDescent="0.2">
      <c r="A1784" s="6">
        <v>50000249</v>
      </c>
      <c r="B1784" s="15">
        <v>15838661</v>
      </c>
      <c r="C1784" t="s">
        <v>591</v>
      </c>
      <c r="D1784">
        <v>91014153</v>
      </c>
      <c r="E1784" s="6">
        <v>20031029</v>
      </c>
      <c r="F1784">
        <v>3735009</v>
      </c>
      <c r="G1784">
        <v>0</v>
      </c>
      <c r="H1784" s="2">
        <v>0</v>
      </c>
      <c r="I1784" s="2">
        <v>332000</v>
      </c>
      <c r="J1784" s="2">
        <v>0</v>
      </c>
      <c r="K1784" s="2">
        <v>332000</v>
      </c>
      <c r="L1784" s="11">
        <f>VLOOKUP(N1784,'CODIGOS RENTISTICOS'!$A$2:C2824,2,FALSE)</f>
        <v>96200000</v>
      </c>
      <c r="M1784" s="11">
        <f>VLOOKUP(N1784,'CODIGOS RENTISTICOS'!$A$2:D4991,3,FALSE)</f>
        <v>350101</v>
      </c>
      <c r="N1784">
        <v>121230</v>
      </c>
      <c r="O1784" s="2">
        <v>332000</v>
      </c>
    </row>
    <row r="1785" spans="1:15" x14ac:dyDescent="0.2">
      <c r="A1785" s="6">
        <v>50000249</v>
      </c>
      <c r="B1785" s="15">
        <v>15838662</v>
      </c>
      <c r="C1785" t="s">
        <v>591</v>
      </c>
      <c r="D1785">
        <v>5576915</v>
      </c>
      <c r="E1785" s="6">
        <v>20031029</v>
      </c>
      <c r="F1785">
        <v>3611401</v>
      </c>
      <c r="G1785">
        <v>0</v>
      </c>
      <c r="H1785" s="2">
        <v>0</v>
      </c>
      <c r="I1785" s="2">
        <v>332000</v>
      </c>
      <c r="J1785" s="2">
        <v>0</v>
      </c>
      <c r="K1785" s="2">
        <v>332000</v>
      </c>
      <c r="L1785" s="11">
        <f>VLOOKUP(N1785,'CODIGOS RENTISTICOS'!$A$2:C2825,2,FALSE)</f>
        <v>96200000</v>
      </c>
      <c r="M1785" s="11">
        <f>VLOOKUP(N1785,'CODIGOS RENTISTICOS'!$A$2:D4992,3,FALSE)</f>
        <v>350101</v>
      </c>
      <c r="N1785">
        <v>121230</v>
      </c>
      <c r="O1785" s="2">
        <v>332000</v>
      </c>
    </row>
    <row r="1786" spans="1:15" x14ac:dyDescent="0.2">
      <c r="A1786" s="6">
        <v>50000249</v>
      </c>
      <c r="B1786" s="15">
        <v>1214881</v>
      </c>
      <c r="C1786" t="s">
        <v>591</v>
      </c>
      <c r="D1786">
        <v>14255524</v>
      </c>
      <c r="E1786" s="6">
        <v>20031029</v>
      </c>
      <c r="F1786">
        <v>2666444</v>
      </c>
      <c r="G1786">
        <v>0</v>
      </c>
      <c r="H1786" s="2">
        <v>0</v>
      </c>
      <c r="I1786" s="2">
        <v>5</v>
      </c>
      <c r="J1786" s="2">
        <v>0</v>
      </c>
      <c r="K1786" s="2">
        <v>5</v>
      </c>
      <c r="L1786" s="11">
        <f>VLOOKUP(N1786,'CODIGOS RENTISTICOS'!$A$2:C2826,2,FALSE)</f>
        <v>825000000</v>
      </c>
      <c r="M1786" s="11">
        <f>VLOOKUP(N1786,'CODIGOS RENTISTICOS'!$A$2:D4993,3,FALSE)</f>
        <v>150109</v>
      </c>
      <c r="N1786">
        <v>121245</v>
      </c>
      <c r="O1786" s="2">
        <v>5</v>
      </c>
    </row>
    <row r="1787" spans="1:15" x14ac:dyDescent="0.2">
      <c r="A1787" s="6">
        <v>50000249</v>
      </c>
      <c r="B1787" s="15">
        <v>1345070</v>
      </c>
      <c r="C1787" t="s">
        <v>591</v>
      </c>
      <c r="D1787">
        <v>8603500445</v>
      </c>
      <c r="E1787" s="6">
        <v>20031029</v>
      </c>
      <c r="F1787">
        <v>6370177</v>
      </c>
      <c r="G1787">
        <v>0</v>
      </c>
      <c r="H1787" s="2">
        <v>0</v>
      </c>
      <c r="I1787" s="2">
        <v>1090000</v>
      </c>
      <c r="J1787" s="2">
        <v>0</v>
      </c>
      <c r="K1787" s="2">
        <v>1090000</v>
      </c>
      <c r="L1787" s="11">
        <f>VLOOKUP(N1787,'CODIGOS RENTISTICOS'!$A$2:C2827,2,FALSE)</f>
        <v>825000000</v>
      </c>
      <c r="M1787" s="11">
        <f>VLOOKUP(N1787,'CODIGOS RENTISTICOS'!$A$2:D4994,3,FALSE)</f>
        <v>150109</v>
      </c>
      <c r="N1787">
        <v>121245</v>
      </c>
      <c r="O1787" s="2">
        <v>1090000</v>
      </c>
    </row>
    <row r="1788" spans="1:15" x14ac:dyDescent="0.2">
      <c r="A1788" s="6">
        <v>50000249</v>
      </c>
      <c r="B1788" s="15">
        <v>19920003</v>
      </c>
      <c r="C1788" t="s">
        <v>591</v>
      </c>
      <c r="D1788">
        <v>8600437303</v>
      </c>
      <c r="E1788" s="6">
        <v>20031029</v>
      </c>
      <c r="F1788">
        <v>4163262</v>
      </c>
      <c r="G1788">
        <v>0</v>
      </c>
      <c r="H1788" s="2">
        <v>0</v>
      </c>
      <c r="I1788" s="2">
        <v>154950</v>
      </c>
      <c r="J1788" s="2">
        <v>0</v>
      </c>
      <c r="K1788" s="2">
        <v>154950</v>
      </c>
      <c r="L1788" s="11">
        <f>VLOOKUP(N1788,'CODIGOS RENTISTICOS'!$A$2:C2828,2,FALSE)</f>
        <v>825000000</v>
      </c>
      <c r="M1788" s="11">
        <f>VLOOKUP(N1788,'CODIGOS RENTISTICOS'!$A$2:D4995,3,FALSE)</f>
        <v>150109</v>
      </c>
      <c r="N1788">
        <v>121245</v>
      </c>
      <c r="O1788" s="2">
        <v>154950</v>
      </c>
    </row>
    <row r="1789" spans="1:15" x14ac:dyDescent="0.2">
      <c r="A1789" s="6">
        <v>50000249</v>
      </c>
      <c r="B1789" s="15">
        <v>19920004</v>
      </c>
      <c r="C1789" t="s">
        <v>591</v>
      </c>
      <c r="D1789">
        <v>8909006089</v>
      </c>
      <c r="E1789" s="6">
        <v>20031029</v>
      </c>
      <c r="F1789">
        <v>4464601</v>
      </c>
      <c r="G1789">
        <v>0</v>
      </c>
      <c r="H1789" s="2">
        <v>0</v>
      </c>
      <c r="I1789" s="2">
        <v>44266</v>
      </c>
      <c r="J1789" s="2">
        <v>0</v>
      </c>
      <c r="K1789" s="2">
        <v>44266</v>
      </c>
      <c r="L1789" s="11">
        <f>VLOOKUP(N1789,'CODIGOS RENTISTICOS'!$A$2:C2829,2,FALSE)</f>
        <v>825000000</v>
      </c>
      <c r="M1789" s="11">
        <f>VLOOKUP(N1789,'CODIGOS RENTISTICOS'!$A$2:D4996,3,FALSE)</f>
        <v>150109</v>
      </c>
      <c r="N1789">
        <v>121245</v>
      </c>
      <c r="O1789" s="2">
        <v>44266</v>
      </c>
    </row>
    <row r="1790" spans="1:15" x14ac:dyDescent="0.2">
      <c r="A1790" s="6">
        <v>50000249</v>
      </c>
      <c r="B1790" s="15">
        <v>19920005</v>
      </c>
      <c r="C1790" t="s">
        <v>591</v>
      </c>
      <c r="D1790">
        <v>8300052293</v>
      </c>
      <c r="E1790" s="6">
        <v>20031029</v>
      </c>
      <c r="F1790">
        <v>3363121</v>
      </c>
      <c r="G1790">
        <v>0</v>
      </c>
      <c r="H1790" s="2">
        <v>0</v>
      </c>
      <c r="I1790" s="2">
        <v>109931</v>
      </c>
      <c r="J1790" s="2">
        <v>0</v>
      </c>
      <c r="K1790" s="2">
        <v>109931</v>
      </c>
      <c r="L1790" s="11">
        <f>VLOOKUP(N1790,'CODIGOS RENTISTICOS'!$A$2:C2830,2,FALSE)</f>
        <v>825000000</v>
      </c>
      <c r="M1790" s="11">
        <f>VLOOKUP(N1790,'CODIGOS RENTISTICOS'!$A$2:D4997,3,FALSE)</f>
        <v>150109</v>
      </c>
      <c r="N1790">
        <v>121245</v>
      </c>
      <c r="O1790" s="2">
        <v>109931</v>
      </c>
    </row>
    <row r="1791" spans="1:15" x14ac:dyDescent="0.2">
      <c r="A1791" s="6">
        <v>50000249</v>
      </c>
      <c r="B1791" s="15">
        <v>19920006</v>
      </c>
      <c r="C1791" t="s">
        <v>591</v>
      </c>
      <c r="D1791">
        <v>8070018459</v>
      </c>
      <c r="E1791" s="6">
        <v>20031029</v>
      </c>
      <c r="F1791">
        <v>5264444</v>
      </c>
      <c r="G1791">
        <v>0</v>
      </c>
      <c r="H1791" s="2">
        <v>0</v>
      </c>
      <c r="I1791" s="2">
        <v>30266</v>
      </c>
      <c r="J1791" s="2">
        <v>0</v>
      </c>
      <c r="K1791" s="2">
        <v>30266</v>
      </c>
      <c r="L1791" s="11">
        <f>VLOOKUP(N1791,'CODIGOS RENTISTICOS'!$A$2:C2831,2,FALSE)</f>
        <v>825000000</v>
      </c>
      <c r="M1791" s="11">
        <f>VLOOKUP(N1791,'CODIGOS RENTISTICOS'!$A$2:D4998,3,FALSE)</f>
        <v>150109</v>
      </c>
      <c r="N1791">
        <v>121245</v>
      </c>
      <c r="O1791" s="2">
        <v>30266</v>
      </c>
    </row>
    <row r="1792" spans="1:15" x14ac:dyDescent="0.2">
      <c r="A1792" s="6">
        <v>50000249</v>
      </c>
      <c r="B1792" s="15">
        <v>19920019</v>
      </c>
      <c r="C1792" t="s">
        <v>591</v>
      </c>
      <c r="D1792">
        <v>70353466</v>
      </c>
      <c r="E1792" s="6">
        <v>20031029</v>
      </c>
      <c r="F1792">
        <v>4241236</v>
      </c>
      <c r="G1792">
        <v>0</v>
      </c>
      <c r="H1792" s="2">
        <v>0</v>
      </c>
      <c r="I1792" s="2">
        <v>22500</v>
      </c>
      <c r="J1792" s="2">
        <v>0</v>
      </c>
      <c r="K1792" s="2">
        <v>22500</v>
      </c>
      <c r="L1792" s="11">
        <f>VLOOKUP(N1792,'CODIGOS RENTISTICOS'!$A$2:C2832,2,FALSE)</f>
        <v>825000000</v>
      </c>
      <c r="M1792" s="11">
        <f>VLOOKUP(N1792,'CODIGOS RENTISTICOS'!$A$2:D4999,3,FALSE)</f>
        <v>150109</v>
      </c>
      <c r="N1792">
        <v>121245</v>
      </c>
      <c r="O1792" s="2">
        <v>22500</v>
      </c>
    </row>
    <row r="1793" spans="1:15" x14ac:dyDescent="0.2">
      <c r="A1793" s="6">
        <v>50000249</v>
      </c>
      <c r="B1793" s="15">
        <v>19920046</v>
      </c>
      <c r="C1793" t="s">
        <v>591</v>
      </c>
      <c r="D1793">
        <v>39773167</v>
      </c>
      <c r="E1793" s="6">
        <v>20031029</v>
      </c>
      <c r="F1793">
        <v>2105611</v>
      </c>
      <c r="G1793">
        <v>0</v>
      </c>
      <c r="H1793" s="2">
        <v>0</v>
      </c>
      <c r="I1793" s="2">
        <v>664000</v>
      </c>
      <c r="J1793" s="2">
        <v>0</v>
      </c>
      <c r="K1793" s="2">
        <v>664000</v>
      </c>
      <c r="L1793" s="11">
        <f>VLOOKUP(N1793,'CODIGOS RENTISTICOS'!$A$2:C2833,2,FALSE)</f>
        <v>825000000</v>
      </c>
      <c r="M1793" s="11">
        <f>VLOOKUP(N1793,'CODIGOS RENTISTICOS'!$A$2:D5000,3,FALSE)</f>
        <v>150109</v>
      </c>
      <c r="N1793">
        <v>121245</v>
      </c>
      <c r="O1793" s="2">
        <v>664000</v>
      </c>
    </row>
    <row r="1794" spans="1:15" x14ac:dyDescent="0.2">
      <c r="A1794" s="6">
        <v>50000249</v>
      </c>
      <c r="B1794" s="15">
        <v>19920103</v>
      </c>
      <c r="C1794" t="s">
        <v>591</v>
      </c>
      <c r="D1794">
        <v>80211725</v>
      </c>
      <c r="E1794" s="6">
        <v>20031029</v>
      </c>
      <c r="F1794">
        <v>2873206</v>
      </c>
      <c r="G1794">
        <v>0</v>
      </c>
      <c r="H1794" s="2">
        <v>0</v>
      </c>
      <c r="I1794" s="2">
        <v>44266</v>
      </c>
      <c r="J1794" s="2">
        <v>0</v>
      </c>
      <c r="K1794" s="2">
        <v>44266</v>
      </c>
      <c r="L1794" s="11">
        <f>VLOOKUP(N1794,'CODIGOS RENTISTICOS'!$A$2:C2834,2,FALSE)</f>
        <v>825000000</v>
      </c>
      <c r="M1794" s="11">
        <f>VLOOKUP(N1794,'CODIGOS RENTISTICOS'!$A$2:D5001,3,FALSE)</f>
        <v>150109</v>
      </c>
      <c r="N1794">
        <v>121245</v>
      </c>
      <c r="O1794" s="2">
        <v>44266</v>
      </c>
    </row>
    <row r="1795" spans="1:15" x14ac:dyDescent="0.2">
      <c r="A1795" s="6">
        <v>50000249</v>
      </c>
      <c r="B1795" s="15">
        <v>19920830</v>
      </c>
      <c r="C1795" t="s">
        <v>591</v>
      </c>
      <c r="D1795">
        <v>8600005373</v>
      </c>
      <c r="E1795" s="6">
        <v>20031029</v>
      </c>
      <c r="F1795">
        <v>2105611</v>
      </c>
      <c r="G1795">
        <v>0</v>
      </c>
      <c r="H1795" s="2">
        <v>0</v>
      </c>
      <c r="I1795" s="2">
        <v>22133</v>
      </c>
      <c r="J1795" s="2">
        <v>0</v>
      </c>
      <c r="K1795" s="2">
        <v>22133</v>
      </c>
      <c r="L1795" s="11">
        <f>VLOOKUP(N1795,'CODIGOS RENTISTICOS'!$A$2:C2835,2,FALSE)</f>
        <v>825000000</v>
      </c>
      <c r="M1795" s="11">
        <f>VLOOKUP(N1795,'CODIGOS RENTISTICOS'!$A$2:D5002,3,FALSE)</f>
        <v>150109</v>
      </c>
      <c r="N1795">
        <v>121245</v>
      </c>
      <c r="O1795" s="2">
        <v>22133</v>
      </c>
    </row>
    <row r="1796" spans="1:15" x14ac:dyDescent="0.2">
      <c r="A1796" s="6">
        <v>50000249</v>
      </c>
      <c r="B1796" s="15">
        <v>19920984</v>
      </c>
      <c r="C1796" t="s">
        <v>591</v>
      </c>
      <c r="D1796">
        <v>8600353693</v>
      </c>
      <c r="E1796" s="6">
        <v>20031029</v>
      </c>
      <c r="F1796">
        <v>3613303</v>
      </c>
      <c r="G1796">
        <v>0</v>
      </c>
      <c r="H1796" s="2">
        <v>0</v>
      </c>
      <c r="I1796" s="2">
        <v>132798</v>
      </c>
      <c r="J1796" s="2">
        <v>0</v>
      </c>
      <c r="K1796" s="2">
        <v>132798</v>
      </c>
      <c r="L1796" s="11">
        <f>VLOOKUP(N1796,'CODIGOS RENTISTICOS'!$A$2:C2836,2,FALSE)</f>
        <v>825000000</v>
      </c>
      <c r="M1796" s="11">
        <f>VLOOKUP(N1796,'CODIGOS RENTISTICOS'!$A$2:D5003,3,FALSE)</f>
        <v>150109</v>
      </c>
      <c r="N1796">
        <v>121245</v>
      </c>
      <c r="O1796" s="2">
        <v>132798</v>
      </c>
    </row>
    <row r="1797" spans="1:15" x14ac:dyDescent="0.2">
      <c r="A1797" s="6">
        <v>50000249</v>
      </c>
      <c r="B1797" s="15">
        <v>959819</v>
      </c>
      <c r="C1797" t="s">
        <v>591</v>
      </c>
      <c r="D1797">
        <v>79470989</v>
      </c>
      <c r="E1797" s="6">
        <v>20031029</v>
      </c>
      <c r="F1797">
        <v>2526652</v>
      </c>
      <c r="G1797">
        <v>0</v>
      </c>
      <c r="H1797" s="2">
        <v>0</v>
      </c>
      <c r="I1797" s="2">
        <v>7000</v>
      </c>
      <c r="J1797" s="2">
        <v>0</v>
      </c>
      <c r="K1797" s="2">
        <v>7000</v>
      </c>
      <c r="L1797" s="11">
        <f>VLOOKUP(N1797,'CODIGOS RENTISTICOS'!$A$2:C2837,2,FALSE)</f>
        <v>825000000</v>
      </c>
      <c r="M1797" s="11">
        <f>VLOOKUP(N1797,'CODIGOS RENTISTICOS'!$A$2:D5004,3,FALSE)</f>
        <v>150109</v>
      </c>
      <c r="N1797">
        <v>121245</v>
      </c>
      <c r="O1797" s="2">
        <v>7000</v>
      </c>
    </row>
    <row r="1798" spans="1:15" x14ac:dyDescent="0.2">
      <c r="A1798" s="6">
        <v>50000249</v>
      </c>
      <c r="B1798" s="15">
        <v>10350083</v>
      </c>
      <c r="C1798" t="s">
        <v>593</v>
      </c>
      <c r="D1798">
        <v>70075121</v>
      </c>
      <c r="E1798" s="6">
        <v>20031029</v>
      </c>
      <c r="F1798">
        <v>2163881</v>
      </c>
      <c r="G1798">
        <v>0</v>
      </c>
      <c r="H1798" s="2">
        <v>0</v>
      </c>
      <c r="I1798" s="2">
        <v>5000</v>
      </c>
      <c r="J1798" s="2">
        <v>0</v>
      </c>
      <c r="K1798" s="2">
        <v>5000</v>
      </c>
      <c r="L1798" s="11">
        <f>VLOOKUP(N1798,'CODIGOS RENTISTICOS'!$A$2:C2838,2,FALSE)</f>
        <v>11500000</v>
      </c>
      <c r="M1798" s="11">
        <f>VLOOKUP(N1798,'CODIGOS RENTISTICOS'!$A$2:D5005,3,FALSE)</f>
        <v>130101</v>
      </c>
      <c r="N1798">
        <v>12102020</v>
      </c>
      <c r="O1798" s="2">
        <v>5000</v>
      </c>
    </row>
    <row r="1799" spans="1:15" x14ac:dyDescent="0.2">
      <c r="A1799" s="6">
        <v>50000249</v>
      </c>
      <c r="B1799" s="15">
        <v>541001</v>
      </c>
      <c r="C1799" t="s">
        <v>593</v>
      </c>
      <c r="D1799">
        <v>8110084248</v>
      </c>
      <c r="E1799" s="6">
        <v>20031029</v>
      </c>
      <c r="F1799">
        <v>3817413</v>
      </c>
      <c r="G1799">
        <v>0</v>
      </c>
      <c r="H1799" s="2">
        <v>0</v>
      </c>
      <c r="I1799" s="2">
        <v>664000</v>
      </c>
      <c r="J1799" s="2">
        <v>0</v>
      </c>
      <c r="K1799" s="2">
        <v>664000</v>
      </c>
      <c r="L1799" s="11">
        <f>VLOOKUP(N1799,'CODIGOS RENTISTICOS'!$A$2:C2839,2,FALSE)</f>
        <v>825000000</v>
      </c>
      <c r="M1799" s="11">
        <f>VLOOKUP(N1799,'CODIGOS RENTISTICOS'!$A$2:D5006,3,FALSE)</f>
        <v>150109</v>
      </c>
      <c r="N1799">
        <v>121245</v>
      </c>
      <c r="O1799" s="2">
        <v>664000</v>
      </c>
    </row>
    <row r="1800" spans="1:15" x14ac:dyDescent="0.2">
      <c r="A1800" s="6">
        <v>50000249</v>
      </c>
      <c r="B1800" s="15">
        <v>1420283</v>
      </c>
      <c r="C1800" t="s">
        <v>822</v>
      </c>
      <c r="D1800">
        <v>70115129</v>
      </c>
      <c r="E1800" s="6">
        <v>20031029</v>
      </c>
      <c r="F1800">
        <v>3312991</v>
      </c>
      <c r="G1800">
        <v>0</v>
      </c>
      <c r="H1800" s="2">
        <v>0</v>
      </c>
      <c r="I1800" s="2">
        <v>110665</v>
      </c>
      <c r="J1800" s="2">
        <v>0</v>
      </c>
      <c r="K1800" s="2">
        <v>110665</v>
      </c>
      <c r="L1800" s="11">
        <f>VLOOKUP(N1800,'CODIGOS RENTISTICOS'!$A$2:C2840,2,FALSE)</f>
        <v>825000000</v>
      </c>
      <c r="M1800" s="11">
        <f>VLOOKUP(N1800,'CODIGOS RENTISTICOS'!$A$2:D5007,3,FALSE)</f>
        <v>150109</v>
      </c>
      <c r="N1800">
        <v>121245</v>
      </c>
      <c r="O1800" s="2">
        <v>110665</v>
      </c>
    </row>
    <row r="1801" spans="1:15" x14ac:dyDescent="0.2">
      <c r="A1801" s="6">
        <v>50000249</v>
      </c>
      <c r="B1801" s="15">
        <v>1104559</v>
      </c>
      <c r="C1801" t="s">
        <v>583</v>
      </c>
      <c r="D1801">
        <v>8600016978</v>
      </c>
      <c r="E1801" s="6">
        <v>20031029</v>
      </c>
      <c r="F1801">
        <v>3512592</v>
      </c>
      <c r="G1801">
        <v>0</v>
      </c>
      <c r="H1801" s="2">
        <v>0</v>
      </c>
      <c r="I1801" s="2">
        <v>22134</v>
      </c>
      <c r="J1801" s="2">
        <v>0</v>
      </c>
      <c r="K1801" s="2">
        <v>22134</v>
      </c>
      <c r="L1801" s="11">
        <f>VLOOKUP(N1801,'CODIGOS RENTISTICOS'!$A$2:C2841,2,FALSE)</f>
        <v>825000000</v>
      </c>
      <c r="M1801" s="11">
        <f>VLOOKUP(N1801,'CODIGOS RENTISTICOS'!$A$2:D5008,3,FALSE)</f>
        <v>150109</v>
      </c>
      <c r="N1801">
        <v>121245</v>
      </c>
      <c r="O1801" s="2">
        <v>22134</v>
      </c>
    </row>
    <row r="1802" spans="1:15" x14ac:dyDescent="0.2">
      <c r="A1802" s="6">
        <v>50000249</v>
      </c>
      <c r="B1802" s="15">
        <v>1104560</v>
      </c>
      <c r="C1802" t="s">
        <v>583</v>
      </c>
      <c r="D1802">
        <v>8600016978</v>
      </c>
      <c r="E1802" s="6">
        <v>20031029</v>
      </c>
      <c r="F1802">
        <v>3512592</v>
      </c>
      <c r="G1802">
        <v>0</v>
      </c>
      <c r="H1802" s="2">
        <v>0</v>
      </c>
      <c r="I1802" s="2">
        <v>22134</v>
      </c>
      <c r="J1802" s="2">
        <v>0</v>
      </c>
      <c r="K1802" s="2">
        <v>22134</v>
      </c>
      <c r="L1802" s="11">
        <f>VLOOKUP(N1802,'CODIGOS RENTISTICOS'!$A$2:C2842,2,FALSE)</f>
        <v>825000000</v>
      </c>
      <c r="M1802" s="11">
        <f>VLOOKUP(N1802,'CODIGOS RENTISTICOS'!$A$2:D5009,3,FALSE)</f>
        <v>150109</v>
      </c>
      <c r="N1802">
        <v>121245</v>
      </c>
      <c r="O1802" s="2">
        <v>22134</v>
      </c>
    </row>
    <row r="1803" spans="1:15" x14ac:dyDescent="0.2">
      <c r="A1803" s="6">
        <v>50000249</v>
      </c>
      <c r="B1803" s="15">
        <v>1104561</v>
      </c>
      <c r="C1803" t="s">
        <v>583</v>
      </c>
      <c r="D1803">
        <v>8600016978</v>
      </c>
      <c r="E1803" s="6">
        <v>20031029</v>
      </c>
      <c r="F1803">
        <v>3512592</v>
      </c>
      <c r="G1803">
        <v>0</v>
      </c>
      <c r="H1803" s="2">
        <v>0</v>
      </c>
      <c r="I1803" s="2">
        <v>22134</v>
      </c>
      <c r="J1803" s="2">
        <v>0</v>
      </c>
      <c r="K1803" s="2">
        <v>22134</v>
      </c>
      <c r="L1803" s="11">
        <f>VLOOKUP(N1803,'CODIGOS RENTISTICOS'!$A$2:C2843,2,FALSE)</f>
        <v>825000000</v>
      </c>
      <c r="M1803" s="11">
        <f>VLOOKUP(N1803,'CODIGOS RENTISTICOS'!$A$2:D5010,3,FALSE)</f>
        <v>150109</v>
      </c>
      <c r="N1803">
        <v>121245</v>
      </c>
      <c r="O1803" s="2">
        <v>22134</v>
      </c>
    </row>
    <row r="1804" spans="1:15" x14ac:dyDescent="0.2">
      <c r="A1804" s="6">
        <v>50000249</v>
      </c>
      <c r="B1804" s="15">
        <v>1104562</v>
      </c>
      <c r="C1804" t="s">
        <v>583</v>
      </c>
      <c r="D1804">
        <v>8600016978</v>
      </c>
      <c r="E1804" s="6">
        <v>20031029</v>
      </c>
      <c r="F1804">
        <v>3512592</v>
      </c>
      <c r="G1804">
        <v>0</v>
      </c>
      <c r="H1804" s="2">
        <v>0</v>
      </c>
      <c r="I1804" s="2">
        <v>22134</v>
      </c>
      <c r="J1804" s="2">
        <v>0</v>
      </c>
      <c r="K1804" s="2">
        <v>22134</v>
      </c>
      <c r="L1804" s="11">
        <f>VLOOKUP(N1804,'CODIGOS RENTISTICOS'!$A$2:C2844,2,FALSE)</f>
        <v>825000000</v>
      </c>
      <c r="M1804" s="11">
        <f>VLOOKUP(N1804,'CODIGOS RENTISTICOS'!$A$2:D5011,3,FALSE)</f>
        <v>150109</v>
      </c>
      <c r="N1804">
        <v>121245</v>
      </c>
      <c r="O1804" s="2">
        <v>22134</v>
      </c>
    </row>
    <row r="1805" spans="1:15" x14ac:dyDescent="0.2">
      <c r="A1805" s="6">
        <v>50000249</v>
      </c>
      <c r="B1805" s="15">
        <v>1104563</v>
      </c>
      <c r="C1805" t="s">
        <v>583</v>
      </c>
      <c r="D1805">
        <v>8600016978</v>
      </c>
      <c r="E1805" s="6">
        <v>20031029</v>
      </c>
      <c r="F1805">
        <v>3512592</v>
      </c>
      <c r="G1805">
        <v>0</v>
      </c>
      <c r="H1805" s="2">
        <v>0</v>
      </c>
      <c r="I1805" s="2">
        <v>22134</v>
      </c>
      <c r="J1805" s="2">
        <v>0</v>
      </c>
      <c r="K1805" s="2">
        <v>22134</v>
      </c>
      <c r="L1805" s="11">
        <f>VLOOKUP(N1805,'CODIGOS RENTISTICOS'!$A$2:C2845,2,FALSE)</f>
        <v>825000000</v>
      </c>
      <c r="M1805" s="11">
        <f>VLOOKUP(N1805,'CODIGOS RENTISTICOS'!$A$2:D5012,3,FALSE)</f>
        <v>150109</v>
      </c>
      <c r="N1805">
        <v>121245</v>
      </c>
      <c r="O1805" s="2">
        <v>22134</v>
      </c>
    </row>
    <row r="1806" spans="1:15" x14ac:dyDescent="0.2">
      <c r="A1806" s="6">
        <v>50000249</v>
      </c>
      <c r="B1806" s="15">
        <v>1104564</v>
      </c>
      <c r="C1806" t="s">
        <v>583</v>
      </c>
      <c r="D1806">
        <v>8600016978</v>
      </c>
      <c r="E1806" s="6">
        <v>20031029</v>
      </c>
      <c r="F1806">
        <v>3512592</v>
      </c>
      <c r="G1806">
        <v>0</v>
      </c>
      <c r="H1806" s="2">
        <v>0</v>
      </c>
      <c r="I1806" s="2">
        <v>22134</v>
      </c>
      <c r="J1806" s="2">
        <v>0</v>
      </c>
      <c r="K1806" s="2">
        <v>22134</v>
      </c>
      <c r="L1806" s="11">
        <f>VLOOKUP(N1806,'CODIGOS RENTISTICOS'!$A$2:C2846,2,FALSE)</f>
        <v>825000000</v>
      </c>
      <c r="M1806" s="11">
        <f>VLOOKUP(N1806,'CODIGOS RENTISTICOS'!$A$2:D5013,3,FALSE)</f>
        <v>150109</v>
      </c>
      <c r="N1806">
        <v>121245</v>
      </c>
      <c r="O1806" s="2">
        <v>22134</v>
      </c>
    </row>
    <row r="1807" spans="1:15" x14ac:dyDescent="0.2">
      <c r="A1807" s="6">
        <v>50000249</v>
      </c>
      <c r="B1807" s="15">
        <v>1104565</v>
      </c>
      <c r="C1807" t="s">
        <v>583</v>
      </c>
      <c r="D1807">
        <v>8600016978</v>
      </c>
      <c r="E1807" s="6">
        <v>20031029</v>
      </c>
      <c r="F1807">
        <v>3512592</v>
      </c>
      <c r="G1807">
        <v>0</v>
      </c>
      <c r="H1807" s="2">
        <v>0</v>
      </c>
      <c r="I1807" s="2">
        <v>22134</v>
      </c>
      <c r="J1807" s="2">
        <v>0</v>
      </c>
      <c r="K1807" s="2">
        <v>22134</v>
      </c>
      <c r="L1807" s="11">
        <f>VLOOKUP(N1807,'CODIGOS RENTISTICOS'!$A$2:C2847,2,FALSE)</f>
        <v>825000000</v>
      </c>
      <c r="M1807" s="11">
        <f>VLOOKUP(N1807,'CODIGOS RENTISTICOS'!$A$2:D5014,3,FALSE)</f>
        <v>150109</v>
      </c>
      <c r="N1807">
        <v>121245</v>
      </c>
      <c r="O1807" s="2">
        <v>22134</v>
      </c>
    </row>
    <row r="1808" spans="1:15" x14ac:dyDescent="0.2">
      <c r="A1808" s="6">
        <v>50000249</v>
      </c>
      <c r="B1808" s="15">
        <v>1104566</v>
      </c>
      <c r="C1808" t="s">
        <v>583</v>
      </c>
      <c r="D1808">
        <v>8600016978</v>
      </c>
      <c r="E1808" s="6">
        <v>20031029</v>
      </c>
      <c r="F1808">
        <v>3512592</v>
      </c>
      <c r="G1808">
        <v>0</v>
      </c>
      <c r="H1808" s="2">
        <v>0</v>
      </c>
      <c r="I1808" s="2">
        <v>22134</v>
      </c>
      <c r="J1808" s="2">
        <v>0</v>
      </c>
      <c r="K1808" s="2">
        <v>22134</v>
      </c>
      <c r="L1808" s="11">
        <f>VLOOKUP(N1808,'CODIGOS RENTISTICOS'!$A$2:C2848,2,FALSE)</f>
        <v>825000000</v>
      </c>
      <c r="M1808" s="11">
        <f>VLOOKUP(N1808,'CODIGOS RENTISTICOS'!$A$2:D5015,3,FALSE)</f>
        <v>150109</v>
      </c>
      <c r="N1808">
        <v>121245</v>
      </c>
      <c r="O1808" s="2">
        <v>22134</v>
      </c>
    </row>
    <row r="1809" spans="1:15" x14ac:dyDescent="0.2">
      <c r="A1809" s="6">
        <v>50000249</v>
      </c>
      <c r="B1809" s="15">
        <v>1104567</v>
      </c>
      <c r="C1809" t="s">
        <v>583</v>
      </c>
      <c r="D1809">
        <v>8600016978</v>
      </c>
      <c r="E1809" s="6">
        <v>20031029</v>
      </c>
      <c r="F1809">
        <v>3512592</v>
      </c>
      <c r="G1809">
        <v>0</v>
      </c>
      <c r="H1809" s="2">
        <v>0</v>
      </c>
      <c r="I1809" s="2">
        <v>22134</v>
      </c>
      <c r="J1809" s="2">
        <v>0</v>
      </c>
      <c r="K1809" s="2">
        <v>22134</v>
      </c>
      <c r="L1809" s="11">
        <f>VLOOKUP(N1809,'CODIGOS RENTISTICOS'!$A$2:C2849,2,FALSE)</f>
        <v>825000000</v>
      </c>
      <c r="M1809" s="11">
        <f>VLOOKUP(N1809,'CODIGOS RENTISTICOS'!$A$2:D5016,3,FALSE)</f>
        <v>150109</v>
      </c>
      <c r="N1809">
        <v>121245</v>
      </c>
      <c r="O1809" s="2">
        <v>22134</v>
      </c>
    </row>
    <row r="1810" spans="1:15" x14ac:dyDescent="0.2">
      <c r="A1810" s="6">
        <v>50000249</v>
      </c>
      <c r="B1810" s="15">
        <v>1104569</v>
      </c>
      <c r="C1810" t="s">
        <v>583</v>
      </c>
      <c r="D1810">
        <v>8600016978</v>
      </c>
      <c r="E1810" s="6">
        <v>20031029</v>
      </c>
      <c r="F1810">
        <v>3512592</v>
      </c>
      <c r="G1810">
        <v>0</v>
      </c>
      <c r="H1810" s="2">
        <v>0</v>
      </c>
      <c r="I1810" s="2">
        <v>22134</v>
      </c>
      <c r="J1810" s="2">
        <v>0</v>
      </c>
      <c r="K1810" s="2">
        <v>22134</v>
      </c>
      <c r="L1810" s="11">
        <f>VLOOKUP(N1810,'CODIGOS RENTISTICOS'!$A$2:C2850,2,FALSE)</f>
        <v>825000000</v>
      </c>
      <c r="M1810" s="11">
        <f>VLOOKUP(N1810,'CODIGOS RENTISTICOS'!$A$2:D5017,3,FALSE)</f>
        <v>150109</v>
      </c>
      <c r="N1810">
        <v>121245</v>
      </c>
      <c r="O1810" s="2">
        <v>22134</v>
      </c>
    </row>
    <row r="1811" spans="1:15" x14ac:dyDescent="0.2">
      <c r="A1811" s="6">
        <v>50000249</v>
      </c>
      <c r="B1811" s="15">
        <v>1104570</v>
      </c>
      <c r="C1811" t="s">
        <v>583</v>
      </c>
      <c r="D1811">
        <v>8600016978</v>
      </c>
      <c r="E1811" s="6">
        <v>20031029</v>
      </c>
      <c r="F1811">
        <v>3512592</v>
      </c>
      <c r="G1811">
        <v>0</v>
      </c>
      <c r="H1811" s="2">
        <v>0</v>
      </c>
      <c r="I1811" s="2">
        <v>22134</v>
      </c>
      <c r="J1811" s="2">
        <v>0</v>
      </c>
      <c r="K1811" s="2">
        <v>22134</v>
      </c>
      <c r="L1811" s="11">
        <f>VLOOKUP(N1811,'CODIGOS RENTISTICOS'!$A$2:C2851,2,FALSE)</f>
        <v>825000000</v>
      </c>
      <c r="M1811" s="11">
        <f>VLOOKUP(N1811,'CODIGOS RENTISTICOS'!$A$2:D5018,3,FALSE)</f>
        <v>150109</v>
      </c>
      <c r="N1811">
        <v>121245</v>
      </c>
      <c r="O1811" s="2">
        <v>22134</v>
      </c>
    </row>
    <row r="1812" spans="1:15" x14ac:dyDescent="0.2">
      <c r="A1812" s="6">
        <v>50000249</v>
      </c>
      <c r="B1812" s="15">
        <v>887158</v>
      </c>
      <c r="C1812" t="s">
        <v>595</v>
      </c>
      <c r="D1812">
        <v>8737628</v>
      </c>
      <c r="E1812" s="6">
        <v>20031029</v>
      </c>
      <c r="F1812">
        <v>3740134</v>
      </c>
      <c r="G1812">
        <v>0</v>
      </c>
      <c r="H1812" s="2">
        <v>0</v>
      </c>
      <c r="I1812" s="2">
        <v>22133</v>
      </c>
      <c r="J1812" s="2">
        <v>0</v>
      </c>
      <c r="K1812" s="2">
        <v>22133</v>
      </c>
      <c r="L1812" s="11">
        <f>VLOOKUP(N1812,'CODIGOS RENTISTICOS'!$A$2:C2852,2,FALSE)</f>
        <v>825000000</v>
      </c>
      <c r="M1812" s="11">
        <f>VLOOKUP(N1812,'CODIGOS RENTISTICOS'!$A$2:D5019,3,FALSE)</f>
        <v>150109</v>
      </c>
      <c r="N1812">
        <v>121245</v>
      </c>
      <c r="O1812" s="2">
        <v>22133</v>
      </c>
    </row>
    <row r="1813" spans="1:15" x14ac:dyDescent="0.2">
      <c r="A1813" s="6">
        <v>50000249</v>
      </c>
      <c r="B1813" s="15">
        <v>1027874</v>
      </c>
      <c r="C1813" t="s">
        <v>595</v>
      </c>
      <c r="D1813">
        <v>32726856</v>
      </c>
      <c r="E1813" s="6">
        <v>20031029</v>
      </c>
      <c r="F1813">
        <v>3563770</v>
      </c>
      <c r="G1813">
        <v>0</v>
      </c>
      <c r="H1813" s="2">
        <v>0</v>
      </c>
      <c r="I1813" s="2">
        <v>22133</v>
      </c>
      <c r="J1813" s="2">
        <v>0</v>
      </c>
      <c r="K1813" s="2">
        <v>22133</v>
      </c>
      <c r="L1813" s="11">
        <f>VLOOKUP(N1813,'CODIGOS RENTISTICOS'!$A$2:C2853,2,FALSE)</f>
        <v>825000000</v>
      </c>
      <c r="M1813" s="11">
        <f>VLOOKUP(N1813,'CODIGOS RENTISTICOS'!$A$2:D5020,3,FALSE)</f>
        <v>150109</v>
      </c>
      <c r="N1813">
        <v>121245</v>
      </c>
      <c r="O1813" s="2">
        <v>22133</v>
      </c>
    </row>
    <row r="1814" spans="1:15" x14ac:dyDescent="0.2">
      <c r="A1814" s="6">
        <v>50000249</v>
      </c>
      <c r="B1814" s="15">
        <v>1027891</v>
      </c>
      <c r="C1814" t="s">
        <v>595</v>
      </c>
      <c r="D1814">
        <v>72214699</v>
      </c>
      <c r="E1814" s="6">
        <v>20031029</v>
      </c>
      <c r="F1814">
        <v>3683636</v>
      </c>
      <c r="G1814">
        <v>0</v>
      </c>
      <c r="H1814" s="2">
        <v>0</v>
      </c>
      <c r="I1814" s="2">
        <v>22133</v>
      </c>
      <c r="J1814" s="2">
        <v>0</v>
      </c>
      <c r="K1814" s="2">
        <v>22133</v>
      </c>
      <c r="L1814" s="11">
        <f>VLOOKUP(N1814,'CODIGOS RENTISTICOS'!$A$2:C2854,2,FALSE)</f>
        <v>825000000</v>
      </c>
      <c r="M1814" s="11">
        <f>VLOOKUP(N1814,'CODIGOS RENTISTICOS'!$A$2:D5021,3,FALSE)</f>
        <v>150109</v>
      </c>
      <c r="N1814">
        <v>121245</v>
      </c>
      <c r="O1814" s="2">
        <v>22133</v>
      </c>
    </row>
    <row r="1815" spans="1:15" x14ac:dyDescent="0.2">
      <c r="A1815" s="6">
        <v>50000249</v>
      </c>
      <c r="B1815" s="15">
        <v>1027892</v>
      </c>
      <c r="C1815" t="s">
        <v>595</v>
      </c>
      <c r="D1815">
        <v>8789484</v>
      </c>
      <c r="E1815" s="6">
        <v>20031029</v>
      </c>
      <c r="F1815">
        <v>3683636</v>
      </c>
      <c r="G1815">
        <v>0</v>
      </c>
      <c r="H1815" s="2">
        <v>0</v>
      </c>
      <c r="I1815" s="2">
        <v>22133</v>
      </c>
      <c r="J1815" s="2">
        <v>0</v>
      </c>
      <c r="K1815" s="2">
        <v>22133</v>
      </c>
      <c r="L1815" s="11">
        <f>VLOOKUP(N1815,'CODIGOS RENTISTICOS'!$A$2:C2855,2,FALSE)</f>
        <v>825000000</v>
      </c>
      <c r="M1815" s="11">
        <f>VLOOKUP(N1815,'CODIGOS RENTISTICOS'!$A$2:D5022,3,FALSE)</f>
        <v>150109</v>
      </c>
      <c r="N1815">
        <v>121245</v>
      </c>
      <c r="O1815" s="2">
        <v>22133</v>
      </c>
    </row>
    <row r="1816" spans="1:15" x14ac:dyDescent="0.2">
      <c r="A1816" s="6">
        <v>50000249</v>
      </c>
      <c r="B1816" s="15">
        <v>1027894</v>
      </c>
      <c r="C1816" t="s">
        <v>595</v>
      </c>
      <c r="D1816">
        <v>72237457</v>
      </c>
      <c r="E1816" s="6">
        <v>20031029</v>
      </c>
      <c r="F1816">
        <v>3683636</v>
      </c>
      <c r="G1816">
        <v>0</v>
      </c>
      <c r="H1816" s="2">
        <v>0</v>
      </c>
      <c r="I1816" s="2">
        <v>22133</v>
      </c>
      <c r="J1816" s="2">
        <v>0</v>
      </c>
      <c r="K1816" s="2">
        <v>22133</v>
      </c>
      <c r="L1816" s="11">
        <f>VLOOKUP(N1816,'CODIGOS RENTISTICOS'!$A$2:C2856,2,FALSE)</f>
        <v>825000000</v>
      </c>
      <c r="M1816" s="11">
        <f>VLOOKUP(N1816,'CODIGOS RENTISTICOS'!$A$2:D5023,3,FALSE)</f>
        <v>150109</v>
      </c>
      <c r="N1816">
        <v>121245</v>
      </c>
      <c r="O1816" s="2">
        <v>22133</v>
      </c>
    </row>
    <row r="1817" spans="1:15" x14ac:dyDescent="0.2">
      <c r="A1817" s="6">
        <v>50000249</v>
      </c>
      <c r="B1817" s="15">
        <v>1027901</v>
      </c>
      <c r="C1817" t="s">
        <v>595</v>
      </c>
      <c r="D1817">
        <v>72173191</v>
      </c>
      <c r="E1817" s="6">
        <v>20031029</v>
      </c>
      <c r="F1817">
        <v>3443641</v>
      </c>
      <c r="G1817">
        <v>0</v>
      </c>
      <c r="H1817" s="2">
        <v>0</v>
      </c>
      <c r="I1817" s="2">
        <v>22133</v>
      </c>
      <c r="J1817" s="2">
        <v>0</v>
      </c>
      <c r="K1817" s="2">
        <v>22133</v>
      </c>
      <c r="L1817" s="11">
        <f>VLOOKUP(N1817,'CODIGOS RENTISTICOS'!$A$2:C2857,2,FALSE)</f>
        <v>825000000</v>
      </c>
      <c r="M1817" s="11">
        <f>VLOOKUP(N1817,'CODIGOS RENTISTICOS'!$A$2:D5024,3,FALSE)</f>
        <v>150109</v>
      </c>
      <c r="N1817">
        <v>121245</v>
      </c>
      <c r="O1817" s="2">
        <v>22133</v>
      </c>
    </row>
    <row r="1818" spans="1:15" x14ac:dyDescent="0.2">
      <c r="A1818" s="6">
        <v>50000249</v>
      </c>
      <c r="B1818" s="15">
        <v>1027902</v>
      </c>
      <c r="C1818" t="s">
        <v>595</v>
      </c>
      <c r="D1818">
        <v>72256565</v>
      </c>
      <c r="E1818" s="6">
        <v>20031029</v>
      </c>
      <c r="F1818">
        <v>3708826</v>
      </c>
      <c r="G1818">
        <v>0</v>
      </c>
      <c r="H1818" s="2">
        <v>0</v>
      </c>
      <c r="I1818" s="2">
        <v>22133</v>
      </c>
      <c r="J1818" s="2">
        <v>0</v>
      </c>
      <c r="K1818" s="2">
        <v>22133</v>
      </c>
      <c r="L1818" s="11">
        <f>VLOOKUP(N1818,'CODIGOS RENTISTICOS'!$A$2:C2858,2,FALSE)</f>
        <v>825000000</v>
      </c>
      <c r="M1818" s="11">
        <f>VLOOKUP(N1818,'CODIGOS RENTISTICOS'!$A$2:D5025,3,FALSE)</f>
        <v>150109</v>
      </c>
      <c r="N1818">
        <v>121245</v>
      </c>
      <c r="O1818" s="2">
        <v>22133</v>
      </c>
    </row>
    <row r="1819" spans="1:15" x14ac:dyDescent="0.2">
      <c r="A1819" s="6">
        <v>50000249</v>
      </c>
      <c r="B1819" s="15">
        <v>1027903</v>
      </c>
      <c r="C1819" t="s">
        <v>595</v>
      </c>
      <c r="D1819">
        <v>72253295</v>
      </c>
      <c r="E1819" s="6">
        <v>20031029</v>
      </c>
      <c r="F1819">
        <v>3443641</v>
      </c>
      <c r="G1819">
        <v>0</v>
      </c>
      <c r="H1819" s="2">
        <v>0</v>
      </c>
      <c r="I1819" s="2">
        <v>22133</v>
      </c>
      <c r="J1819" s="2">
        <v>0</v>
      </c>
      <c r="K1819" s="2">
        <v>22133</v>
      </c>
      <c r="L1819" s="11">
        <f>VLOOKUP(N1819,'CODIGOS RENTISTICOS'!$A$2:C2859,2,FALSE)</f>
        <v>825000000</v>
      </c>
      <c r="M1819" s="11">
        <f>VLOOKUP(N1819,'CODIGOS RENTISTICOS'!$A$2:D5026,3,FALSE)</f>
        <v>150109</v>
      </c>
      <c r="N1819">
        <v>121245</v>
      </c>
      <c r="O1819" s="2">
        <v>22133</v>
      </c>
    </row>
    <row r="1820" spans="1:15" x14ac:dyDescent="0.2">
      <c r="A1820" s="6">
        <v>50000249</v>
      </c>
      <c r="B1820" s="15">
        <v>1027912</v>
      </c>
      <c r="C1820" t="s">
        <v>595</v>
      </c>
      <c r="D1820">
        <v>72247752</v>
      </c>
      <c r="E1820" s="6">
        <v>20031029</v>
      </c>
      <c r="F1820">
        <v>3683636</v>
      </c>
      <c r="G1820">
        <v>0</v>
      </c>
      <c r="H1820" s="2">
        <v>0</v>
      </c>
      <c r="I1820" s="2">
        <v>22133</v>
      </c>
      <c r="J1820" s="2">
        <v>0</v>
      </c>
      <c r="K1820" s="2">
        <v>22133</v>
      </c>
      <c r="L1820" s="11">
        <f>VLOOKUP(N1820,'CODIGOS RENTISTICOS'!$A$2:C2860,2,FALSE)</f>
        <v>825000000</v>
      </c>
      <c r="M1820" s="11">
        <f>VLOOKUP(N1820,'CODIGOS RENTISTICOS'!$A$2:D5027,3,FALSE)</f>
        <v>150109</v>
      </c>
      <c r="N1820">
        <v>121245</v>
      </c>
      <c r="O1820" s="2">
        <v>22133</v>
      </c>
    </row>
    <row r="1821" spans="1:15" x14ac:dyDescent="0.2">
      <c r="A1821" s="6">
        <v>50000249</v>
      </c>
      <c r="B1821" s="15">
        <v>686993</v>
      </c>
      <c r="C1821" t="s">
        <v>718</v>
      </c>
      <c r="D1821">
        <v>8060056719</v>
      </c>
      <c r="E1821" s="6">
        <v>20031029</v>
      </c>
      <c r="F1821">
        <v>6655915</v>
      </c>
      <c r="G1821">
        <v>0</v>
      </c>
      <c r="H1821" s="2">
        <v>0</v>
      </c>
      <c r="I1821" s="2">
        <v>3090000</v>
      </c>
      <c r="J1821" s="2">
        <v>0</v>
      </c>
      <c r="K1821" s="2">
        <v>3090000</v>
      </c>
      <c r="L1821" s="11">
        <f>VLOOKUP(N1821,'CODIGOS RENTISTICOS'!$A$2:C2861,2,FALSE)</f>
        <v>11100000</v>
      </c>
      <c r="M1821" s="11">
        <f>VLOOKUP(N1821,'CODIGOS RENTISTICOS'!$A$2:D5028,3,FALSE)</f>
        <v>150101</v>
      </c>
      <c r="N1821">
        <v>121275</v>
      </c>
      <c r="O1821" s="2">
        <v>3090000</v>
      </c>
    </row>
    <row r="1822" spans="1:15" x14ac:dyDescent="0.2">
      <c r="A1822" s="6">
        <v>50000249</v>
      </c>
      <c r="B1822" s="15">
        <v>700438</v>
      </c>
      <c r="C1822" t="s">
        <v>597</v>
      </c>
      <c r="D1822">
        <v>8100030858</v>
      </c>
      <c r="E1822" s="6">
        <v>20031029</v>
      </c>
      <c r="F1822">
        <v>8813121</v>
      </c>
      <c r="G1822">
        <v>0</v>
      </c>
      <c r="H1822" s="2">
        <v>0</v>
      </c>
      <c r="I1822" s="2">
        <v>23000</v>
      </c>
      <c r="J1822" s="2">
        <v>0</v>
      </c>
      <c r="K1822" s="2">
        <v>23000</v>
      </c>
      <c r="L1822" s="11">
        <f>VLOOKUP(N1822,'CODIGOS RENTISTICOS'!$A$2:C2862,2,FALSE)</f>
        <v>825000000</v>
      </c>
      <c r="M1822" s="11">
        <f>VLOOKUP(N1822,'CODIGOS RENTISTICOS'!$A$2:D5029,3,FALSE)</f>
        <v>150109</v>
      </c>
      <c r="N1822">
        <v>121245</v>
      </c>
      <c r="O1822" s="2">
        <v>23000</v>
      </c>
    </row>
    <row r="1823" spans="1:15" x14ac:dyDescent="0.2">
      <c r="A1823" s="6">
        <v>50000249</v>
      </c>
      <c r="B1823" s="15">
        <v>700443</v>
      </c>
      <c r="C1823" t="s">
        <v>597</v>
      </c>
      <c r="D1823">
        <v>8100030858</v>
      </c>
      <c r="E1823" s="6">
        <v>20031029</v>
      </c>
      <c r="F1823">
        <v>8813121</v>
      </c>
      <c r="G1823">
        <v>0</v>
      </c>
      <c r="H1823" s="2">
        <v>0</v>
      </c>
      <c r="I1823" s="2">
        <v>22134</v>
      </c>
      <c r="J1823" s="2">
        <v>0</v>
      </c>
      <c r="K1823" s="2">
        <v>22134</v>
      </c>
      <c r="L1823" s="11">
        <f>VLOOKUP(N1823,'CODIGOS RENTISTICOS'!$A$2:C2863,2,FALSE)</f>
        <v>825000000</v>
      </c>
      <c r="M1823" s="11">
        <f>VLOOKUP(N1823,'CODIGOS RENTISTICOS'!$A$2:D5030,3,FALSE)</f>
        <v>150109</v>
      </c>
      <c r="N1823">
        <v>121245</v>
      </c>
      <c r="O1823" s="2">
        <v>22134</v>
      </c>
    </row>
    <row r="1824" spans="1:15" x14ac:dyDescent="0.2">
      <c r="A1824" s="6">
        <v>50000249</v>
      </c>
      <c r="B1824" s="15">
        <v>1130051</v>
      </c>
      <c r="C1824" t="s">
        <v>571</v>
      </c>
      <c r="D1824">
        <v>8001722511</v>
      </c>
      <c r="E1824" s="6">
        <v>20031029</v>
      </c>
      <c r="F1824">
        <v>8574425</v>
      </c>
      <c r="G1824">
        <v>0</v>
      </c>
      <c r="H1824" s="2">
        <v>0</v>
      </c>
      <c r="I1824" s="2">
        <v>420550</v>
      </c>
      <c r="J1824" s="2">
        <v>0</v>
      </c>
      <c r="K1824" s="2">
        <v>420550</v>
      </c>
      <c r="L1824" s="11">
        <f>VLOOKUP(N1824,'CODIGOS RENTISTICOS'!$A$2:C2864,2,FALSE)</f>
        <v>825000000</v>
      </c>
      <c r="M1824" s="11">
        <f>VLOOKUP(N1824,'CODIGOS RENTISTICOS'!$A$2:D5031,3,FALSE)</f>
        <v>150109</v>
      </c>
      <c r="N1824">
        <v>121245</v>
      </c>
      <c r="O1824" s="2">
        <v>420550</v>
      </c>
    </row>
    <row r="1825" spans="1:15" x14ac:dyDescent="0.2">
      <c r="A1825" s="6">
        <v>50000249</v>
      </c>
      <c r="B1825" s="15">
        <v>502091</v>
      </c>
      <c r="C1825" t="s">
        <v>562</v>
      </c>
      <c r="D1825">
        <v>8130023581</v>
      </c>
      <c r="E1825" s="6">
        <v>20031029</v>
      </c>
      <c r="F1825">
        <v>8717332</v>
      </c>
      <c r="G1825">
        <v>0</v>
      </c>
      <c r="H1825" s="2">
        <v>0</v>
      </c>
      <c r="I1825" s="2">
        <v>44266</v>
      </c>
      <c r="J1825" s="2">
        <v>0</v>
      </c>
      <c r="K1825" s="2">
        <v>44266</v>
      </c>
      <c r="L1825" s="11">
        <f>VLOOKUP(N1825,'CODIGOS RENTISTICOS'!$A$2:C2865,2,FALSE)</f>
        <v>825000000</v>
      </c>
      <c r="M1825" s="11">
        <f>VLOOKUP(N1825,'CODIGOS RENTISTICOS'!$A$2:D5032,3,FALSE)</f>
        <v>150109</v>
      </c>
      <c r="N1825">
        <v>121245</v>
      </c>
      <c r="O1825" s="2">
        <v>44266</v>
      </c>
    </row>
    <row r="1826" spans="1:15" x14ac:dyDescent="0.2">
      <c r="A1826" s="6">
        <v>50000249</v>
      </c>
      <c r="B1826" s="15">
        <v>770061</v>
      </c>
      <c r="C1826" t="s">
        <v>599</v>
      </c>
      <c r="D1826">
        <v>8190005303</v>
      </c>
      <c r="E1826" s="6">
        <v>20031029</v>
      </c>
      <c r="F1826">
        <v>4215209</v>
      </c>
      <c r="G1826">
        <v>0</v>
      </c>
      <c r="H1826" s="2">
        <v>1</v>
      </c>
      <c r="I1826" s="2">
        <v>0</v>
      </c>
      <c r="J1826" s="2">
        <v>4311032.75</v>
      </c>
      <c r="K1826" s="2">
        <v>4311032.75</v>
      </c>
      <c r="L1826" s="11">
        <f>VLOOKUP(N1826,'CODIGOS RENTISTICOS'!$A$2:C2866,2,FALSE)</f>
        <v>96400000</v>
      </c>
      <c r="M1826" s="11">
        <f>VLOOKUP(N1826,'CODIGOS RENTISTICOS'!$A$2:D5033,3,FALSE)</f>
        <v>370101</v>
      </c>
      <c r="N1826">
        <v>6040</v>
      </c>
      <c r="O1826" s="2">
        <v>4311032.75</v>
      </c>
    </row>
    <row r="1827" spans="1:15" x14ac:dyDescent="0.2">
      <c r="A1827" s="6">
        <v>50000249</v>
      </c>
      <c r="B1827" s="15">
        <v>770064</v>
      </c>
      <c r="C1827" t="s">
        <v>599</v>
      </c>
      <c r="D1827">
        <v>8190005303</v>
      </c>
      <c r="E1827" s="6">
        <v>20031029</v>
      </c>
      <c r="F1827">
        <v>4215209</v>
      </c>
      <c r="G1827">
        <v>0</v>
      </c>
      <c r="H1827" s="2">
        <v>1</v>
      </c>
      <c r="I1827" s="2">
        <v>0</v>
      </c>
      <c r="J1827" s="2">
        <v>8662345.0999999996</v>
      </c>
      <c r="K1827" s="2">
        <v>8662345.0999999996</v>
      </c>
      <c r="L1827" s="11">
        <f>VLOOKUP(N1827,'CODIGOS RENTISTICOS'!$A$2:C2867,2,FALSE)</f>
        <v>96400000</v>
      </c>
      <c r="M1827" s="11">
        <f>VLOOKUP(N1827,'CODIGOS RENTISTICOS'!$A$2:D5034,3,FALSE)</f>
        <v>370101</v>
      </c>
      <c r="N1827">
        <v>6040</v>
      </c>
      <c r="O1827" s="2">
        <v>8662345.0999999996</v>
      </c>
    </row>
    <row r="1828" spans="1:15" x14ac:dyDescent="0.2">
      <c r="A1828" s="6">
        <v>50000249</v>
      </c>
      <c r="B1828" s="15">
        <v>5781978</v>
      </c>
      <c r="C1828" t="s">
        <v>599</v>
      </c>
      <c r="D1828">
        <v>314655</v>
      </c>
      <c r="E1828" s="6">
        <v>20031029</v>
      </c>
      <c r="F1828">
        <v>6053411</v>
      </c>
      <c r="G1828">
        <v>0</v>
      </c>
      <c r="H1828" s="2">
        <v>0</v>
      </c>
      <c r="I1828" s="2">
        <v>55350</v>
      </c>
      <c r="J1828" s="2">
        <v>0</v>
      </c>
      <c r="K1828" s="2">
        <v>55350</v>
      </c>
      <c r="L1828" s="11">
        <f>VLOOKUP(N1828,'CODIGOS RENTISTICOS'!$A$2:C2868,2,FALSE)</f>
        <v>96300000</v>
      </c>
      <c r="M1828" s="11">
        <f>VLOOKUP(N1828,'CODIGOS RENTISTICOS'!$A$2:D5035,3,FALSE)</f>
        <v>360101</v>
      </c>
      <c r="N1828">
        <v>121270</v>
      </c>
      <c r="O1828" s="2">
        <v>55350</v>
      </c>
    </row>
    <row r="1829" spans="1:15" x14ac:dyDescent="0.2">
      <c r="A1829" s="6">
        <v>50000249</v>
      </c>
      <c r="B1829" s="15">
        <v>1292309</v>
      </c>
      <c r="C1829" t="s">
        <v>572</v>
      </c>
      <c r="D1829">
        <v>40932886</v>
      </c>
      <c r="E1829" s="6">
        <v>20031029</v>
      </c>
      <c r="F1829">
        <v>7272014</v>
      </c>
      <c r="G1829">
        <v>0</v>
      </c>
      <c r="H1829" s="2">
        <v>0</v>
      </c>
      <c r="I1829" s="2">
        <v>3850</v>
      </c>
      <c r="J1829" s="2">
        <v>0</v>
      </c>
      <c r="K1829" s="2">
        <v>3850</v>
      </c>
      <c r="L1829" s="11">
        <f>VLOOKUP(N1829,'CODIGOS RENTISTICOS'!$A$2:C2869,2,FALSE)</f>
        <v>96300000</v>
      </c>
      <c r="M1829" s="11">
        <f>VLOOKUP(N1829,'CODIGOS RENTISTICOS'!$A$2:D5036,3,FALSE)</f>
        <v>360101</v>
      </c>
      <c r="N1829">
        <v>121270</v>
      </c>
      <c r="O1829" s="2">
        <v>3850</v>
      </c>
    </row>
    <row r="1830" spans="1:15" x14ac:dyDescent="0.2">
      <c r="A1830" s="6">
        <v>50000249</v>
      </c>
      <c r="B1830" s="15">
        <v>798503</v>
      </c>
      <c r="C1830" t="s">
        <v>712</v>
      </c>
      <c r="D1830">
        <v>8920029475</v>
      </c>
      <c r="E1830" s="6">
        <v>20031029</v>
      </c>
      <c r="F1830">
        <v>6624807</v>
      </c>
      <c r="G1830">
        <v>0</v>
      </c>
      <c r="H1830" s="2">
        <v>0</v>
      </c>
      <c r="I1830" s="2">
        <v>332000</v>
      </c>
      <c r="J1830" s="2">
        <v>0</v>
      </c>
      <c r="K1830" s="2">
        <v>332000</v>
      </c>
      <c r="L1830" s="11">
        <f>VLOOKUP(N1830,'CODIGOS RENTISTICOS'!$A$2:C2870,2,FALSE)</f>
        <v>96200000</v>
      </c>
      <c r="M1830" s="11">
        <f>VLOOKUP(N1830,'CODIGOS RENTISTICOS'!$A$2:D5037,3,FALSE)</f>
        <v>350101</v>
      </c>
      <c r="N1830">
        <v>121230</v>
      </c>
      <c r="O1830" s="2">
        <v>332000</v>
      </c>
    </row>
    <row r="1831" spans="1:15" x14ac:dyDescent="0.2">
      <c r="A1831" s="6">
        <v>50000249</v>
      </c>
      <c r="B1831" s="15">
        <v>798504</v>
      </c>
      <c r="C1831" t="s">
        <v>712</v>
      </c>
      <c r="D1831">
        <v>86067452</v>
      </c>
      <c r="E1831" s="6">
        <v>20031029</v>
      </c>
      <c r="F1831">
        <v>6607094</v>
      </c>
      <c r="G1831">
        <v>0</v>
      </c>
      <c r="H1831" s="2">
        <v>0</v>
      </c>
      <c r="I1831" s="2">
        <v>7000</v>
      </c>
      <c r="J1831" s="2">
        <v>0</v>
      </c>
      <c r="K1831" s="2">
        <v>7000</v>
      </c>
      <c r="L1831" s="11">
        <f>VLOOKUP(N1831,'CODIGOS RENTISTICOS'!$A$2:C2871,2,FALSE)</f>
        <v>825000000</v>
      </c>
      <c r="M1831" s="11">
        <f>VLOOKUP(N1831,'CODIGOS RENTISTICOS'!$A$2:D5038,3,FALSE)</f>
        <v>150109</v>
      </c>
      <c r="N1831">
        <v>5041</v>
      </c>
      <c r="O1831" s="2">
        <v>7000</v>
      </c>
    </row>
    <row r="1832" spans="1:15" x14ac:dyDescent="0.2">
      <c r="A1832" s="6">
        <v>50000249</v>
      </c>
      <c r="B1832" s="15">
        <v>798505</v>
      </c>
      <c r="C1832" t="s">
        <v>712</v>
      </c>
      <c r="D1832">
        <v>17309465</v>
      </c>
      <c r="E1832" s="6">
        <v>20031029</v>
      </c>
      <c r="F1832">
        <v>6713333</v>
      </c>
      <c r="G1832">
        <v>0</v>
      </c>
      <c r="H1832" s="2">
        <v>0</v>
      </c>
      <c r="I1832" s="2">
        <v>130000</v>
      </c>
      <c r="J1832" s="2">
        <v>0</v>
      </c>
      <c r="K1832" s="2">
        <v>130000</v>
      </c>
      <c r="L1832" s="11">
        <f>VLOOKUP(N1832,'CODIGOS RENTISTICOS'!$A$2:C2872,2,FALSE)</f>
        <v>910300000</v>
      </c>
      <c r="M1832" s="11">
        <f>VLOOKUP(N1832,'CODIGOS RENTISTICOS'!$A$2:D5039,3,FALSE)</f>
        <v>130113</v>
      </c>
      <c r="N1832">
        <v>121235</v>
      </c>
      <c r="O1832" s="2">
        <v>130000</v>
      </c>
    </row>
    <row r="1833" spans="1:15" x14ac:dyDescent="0.2">
      <c r="A1833" s="6">
        <v>50000249</v>
      </c>
      <c r="B1833" s="15">
        <v>956099</v>
      </c>
      <c r="C1833" t="s">
        <v>712</v>
      </c>
      <c r="D1833">
        <v>79610469</v>
      </c>
      <c r="E1833" s="6">
        <v>20031029</v>
      </c>
      <c r="F1833">
        <v>6632026</v>
      </c>
      <c r="G1833">
        <v>0</v>
      </c>
      <c r="H1833" s="2">
        <v>0</v>
      </c>
      <c r="I1833" s="2">
        <v>7000</v>
      </c>
      <c r="J1833" s="2">
        <v>0</v>
      </c>
      <c r="K1833" s="2">
        <v>7000</v>
      </c>
      <c r="L1833" s="11">
        <f>VLOOKUP(N1833,'CODIGOS RENTISTICOS'!$A$2:C2873,2,FALSE)</f>
        <v>825000000</v>
      </c>
      <c r="M1833" s="11">
        <f>VLOOKUP(N1833,'CODIGOS RENTISTICOS'!$A$2:D5040,3,FALSE)</f>
        <v>150109</v>
      </c>
      <c r="N1833">
        <v>5041</v>
      </c>
      <c r="O1833" s="2">
        <v>7000</v>
      </c>
    </row>
    <row r="1834" spans="1:15" x14ac:dyDescent="0.2">
      <c r="A1834" s="6">
        <v>50000249</v>
      </c>
      <c r="B1834" s="15">
        <v>3415500</v>
      </c>
      <c r="C1834" t="s">
        <v>712</v>
      </c>
      <c r="D1834">
        <v>1</v>
      </c>
      <c r="E1834" s="6">
        <v>20031029</v>
      </c>
      <c r="F1834">
        <v>6565039</v>
      </c>
      <c r="G1834">
        <v>0</v>
      </c>
      <c r="H1834" s="2">
        <v>0</v>
      </c>
      <c r="I1834" s="2">
        <v>7000</v>
      </c>
      <c r="J1834" s="2">
        <v>0</v>
      </c>
      <c r="K1834" s="2">
        <v>7000</v>
      </c>
      <c r="L1834" s="11">
        <f>VLOOKUP(N1834,'CODIGOS RENTISTICOS'!$A$2:C2874,2,FALSE)</f>
        <v>825000000</v>
      </c>
      <c r="M1834" s="11">
        <f>VLOOKUP(N1834,'CODIGOS RENTISTICOS'!$A$2:D5041,3,FALSE)</f>
        <v>150109</v>
      </c>
      <c r="N1834">
        <v>5041</v>
      </c>
      <c r="O1834" s="2">
        <v>7000</v>
      </c>
    </row>
    <row r="1835" spans="1:15" x14ac:dyDescent="0.2">
      <c r="A1835" s="6">
        <v>50000249</v>
      </c>
      <c r="B1835" s="15">
        <v>444882</v>
      </c>
      <c r="C1835" t="s">
        <v>577</v>
      </c>
      <c r="D1835">
        <v>24253895</v>
      </c>
      <c r="E1835" s="6">
        <v>20031029</v>
      </c>
      <c r="F1835">
        <v>7524161</v>
      </c>
      <c r="G1835">
        <v>0</v>
      </c>
      <c r="H1835" s="2">
        <v>0</v>
      </c>
      <c r="I1835" s="2">
        <v>332000</v>
      </c>
      <c r="J1835" s="2">
        <v>0</v>
      </c>
      <c r="K1835" s="2">
        <v>332000</v>
      </c>
      <c r="L1835" s="11">
        <f>VLOOKUP(N1835,'CODIGOS RENTISTICOS'!$A$2:C2875,2,FALSE)</f>
        <v>96200000</v>
      </c>
      <c r="M1835" s="11">
        <f>VLOOKUP(N1835,'CODIGOS RENTISTICOS'!$A$2:D5042,3,FALSE)</f>
        <v>350101</v>
      </c>
      <c r="N1835">
        <v>121230</v>
      </c>
      <c r="O1835" s="2">
        <v>332000</v>
      </c>
    </row>
    <row r="1836" spans="1:15" x14ac:dyDescent="0.2">
      <c r="A1836" s="6">
        <v>50000249</v>
      </c>
      <c r="B1836" s="15">
        <v>931735</v>
      </c>
      <c r="C1836" t="s">
        <v>810</v>
      </c>
      <c r="D1836">
        <v>8160006902</v>
      </c>
      <c r="E1836" s="6">
        <v>20031029</v>
      </c>
      <c r="F1836">
        <v>3205364</v>
      </c>
      <c r="G1836">
        <v>0</v>
      </c>
      <c r="H1836" s="2">
        <v>1</v>
      </c>
      <c r="I1836" s="2">
        <v>0</v>
      </c>
      <c r="J1836" s="2">
        <v>0</v>
      </c>
      <c r="K1836" s="2">
        <v>1646531.35</v>
      </c>
      <c r="L1836" s="11">
        <f>VLOOKUP(N1836,'CODIGOS RENTISTICOS'!$A$2:C2876,2,FALSE)</f>
        <v>96400000</v>
      </c>
      <c r="M1836" s="11">
        <f>VLOOKUP(N1836,'CODIGOS RENTISTICOS'!$A$2:D5043,3,FALSE)</f>
        <v>370101</v>
      </c>
      <c r="N1836">
        <v>6040</v>
      </c>
      <c r="O1836" s="2">
        <v>1646531.35</v>
      </c>
    </row>
    <row r="1837" spans="1:15" x14ac:dyDescent="0.2">
      <c r="A1837" s="6">
        <v>50000249</v>
      </c>
      <c r="B1837" s="15">
        <v>496246</v>
      </c>
      <c r="C1837" t="s">
        <v>817</v>
      </c>
      <c r="D1837">
        <v>6457805</v>
      </c>
      <c r="E1837" s="6">
        <v>20031029</v>
      </c>
      <c r="F1837">
        <v>6346454</v>
      </c>
      <c r="G1837">
        <v>0</v>
      </c>
      <c r="H1837" s="2">
        <v>0</v>
      </c>
      <c r="I1837" s="2">
        <v>178400</v>
      </c>
      <c r="J1837" s="2">
        <v>0</v>
      </c>
      <c r="K1837" s="2">
        <v>178400</v>
      </c>
      <c r="L1837" s="11">
        <f>VLOOKUP(N1837,'CODIGOS RENTISTICOS'!$A$2:C2877,2,FALSE)</f>
        <v>825000000</v>
      </c>
      <c r="M1837" s="11">
        <f>VLOOKUP(N1837,'CODIGOS RENTISTICOS'!$A$2:D5044,3,FALSE)</f>
        <v>150109</v>
      </c>
      <c r="N1837">
        <v>121245</v>
      </c>
      <c r="O1837" s="2">
        <v>178400</v>
      </c>
    </row>
    <row r="1838" spans="1:15" x14ac:dyDescent="0.2">
      <c r="A1838" s="6">
        <v>50000249</v>
      </c>
      <c r="B1838" s="15">
        <v>1208192</v>
      </c>
      <c r="C1838" t="s">
        <v>811</v>
      </c>
      <c r="D1838">
        <v>94535954</v>
      </c>
      <c r="E1838" s="6">
        <v>20031029</v>
      </c>
      <c r="F1838">
        <v>6561417</v>
      </c>
      <c r="G1838">
        <v>0</v>
      </c>
      <c r="H1838" s="2">
        <v>0</v>
      </c>
      <c r="I1838" s="2">
        <v>22133</v>
      </c>
      <c r="J1838" s="2">
        <v>0</v>
      </c>
      <c r="K1838" s="2">
        <v>22133</v>
      </c>
      <c r="L1838" s="11">
        <f>VLOOKUP(N1838,'CODIGOS RENTISTICOS'!$A$2:C2878,2,FALSE)</f>
        <v>825000000</v>
      </c>
      <c r="M1838" s="11">
        <f>VLOOKUP(N1838,'CODIGOS RENTISTICOS'!$A$2:D5045,3,FALSE)</f>
        <v>150109</v>
      </c>
      <c r="N1838">
        <v>121245</v>
      </c>
      <c r="O1838" s="2">
        <v>22133</v>
      </c>
    </row>
    <row r="1839" spans="1:15" x14ac:dyDescent="0.2">
      <c r="A1839" s="6">
        <v>50000249</v>
      </c>
      <c r="B1839" s="15">
        <v>1208193</v>
      </c>
      <c r="C1839" t="s">
        <v>811</v>
      </c>
      <c r="D1839">
        <v>16679248</v>
      </c>
      <c r="E1839" s="6">
        <v>20031029</v>
      </c>
      <c r="F1839">
        <v>6608142</v>
      </c>
      <c r="G1839">
        <v>0</v>
      </c>
      <c r="H1839" s="2">
        <v>0</v>
      </c>
      <c r="I1839" s="2">
        <v>22150</v>
      </c>
      <c r="J1839" s="2">
        <v>0</v>
      </c>
      <c r="K1839" s="2">
        <v>22150</v>
      </c>
      <c r="L1839" s="11">
        <f>VLOOKUP(N1839,'CODIGOS RENTISTICOS'!$A$2:C2879,2,FALSE)</f>
        <v>825000000</v>
      </c>
      <c r="M1839" s="11">
        <f>VLOOKUP(N1839,'CODIGOS RENTISTICOS'!$A$2:D5046,3,FALSE)</f>
        <v>150109</v>
      </c>
      <c r="N1839">
        <v>121245</v>
      </c>
      <c r="O1839" s="2">
        <v>22150</v>
      </c>
    </row>
    <row r="1840" spans="1:15" x14ac:dyDescent="0.2">
      <c r="A1840" s="6">
        <v>50000249</v>
      </c>
      <c r="B1840" s="15">
        <v>683955</v>
      </c>
      <c r="C1840" t="s">
        <v>811</v>
      </c>
      <c r="D1840">
        <v>6331854</v>
      </c>
      <c r="E1840" s="6">
        <v>20031029</v>
      </c>
      <c r="F1840">
        <v>6627447</v>
      </c>
      <c r="G1840">
        <v>0</v>
      </c>
      <c r="H1840" s="2">
        <v>0</v>
      </c>
      <c r="I1840" s="2">
        <v>22133</v>
      </c>
      <c r="J1840" s="2">
        <v>0</v>
      </c>
      <c r="K1840" s="2">
        <v>22133</v>
      </c>
      <c r="L1840" s="11">
        <f>VLOOKUP(N1840,'CODIGOS RENTISTICOS'!$A$2:C2880,2,FALSE)</f>
        <v>825000000</v>
      </c>
      <c r="M1840" s="11">
        <f>VLOOKUP(N1840,'CODIGOS RENTISTICOS'!$A$2:D5047,3,FALSE)</f>
        <v>150109</v>
      </c>
      <c r="N1840">
        <v>121245</v>
      </c>
      <c r="O1840" s="2">
        <v>22133</v>
      </c>
    </row>
    <row r="1841" spans="1:15" x14ac:dyDescent="0.2">
      <c r="A1841" s="6">
        <v>50000249</v>
      </c>
      <c r="B1841" s="15">
        <v>400585</v>
      </c>
      <c r="C1841" t="s">
        <v>812</v>
      </c>
      <c r="D1841">
        <v>2498278</v>
      </c>
      <c r="E1841" s="6">
        <v>20031029</v>
      </c>
      <c r="F1841">
        <v>2411059</v>
      </c>
      <c r="G1841">
        <v>0</v>
      </c>
      <c r="H1841" s="2">
        <v>0</v>
      </c>
      <c r="I1841" s="2">
        <v>192000</v>
      </c>
      <c r="J1841" s="2">
        <v>0</v>
      </c>
      <c r="K1841" s="2">
        <v>192000</v>
      </c>
      <c r="L1841" s="11">
        <f>VLOOKUP(N1841,'CODIGOS RENTISTICOS'!$A$2:C2881,2,FALSE)</f>
        <v>11100000</v>
      </c>
      <c r="M1841" s="11">
        <f>VLOOKUP(N1841,'CODIGOS RENTISTICOS'!$A$2:D5048,3,FALSE)</f>
        <v>150101</v>
      </c>
      <c r="N1841">
        <v>121275</v>
      </c>
      <c r="O1841" s="2">
        <v>192000</v>
      </c>
    </row>
    <row r="1842" spans="1:15" x14ac:dyDescent="0.2">
      <c r="A1842" s="6">
        <v>50000249</v>
      </c>
      <c r="B1842" s="15">
        <v>1201753</v>
      </c>
      <c r="C1842" t="s">
        <v>812</v>
      </c>
      <c r="D1842">
        <v>8903331053</v>
      </c>
      <c r="E1842" s="6">
        <v>20031029</v>
      </c>
      <c r="F1842">
        <v>2415877</v>
      </c>
      <c r="G1842">
        <v>0</v>
      </c>
      <c r="H1842" s="2">
        <v>0</v>
      </c>
      <c r="I1842" s="2">
        <v>22130</v>
      </c>
      <c r="J1842" s="2">
        <v>0</v>
      </c>
      <c r="K1842" s="2">
        <v>22130</v>
      </c>
      <c r="L1842" s="11">
        <f>VLOOKUP(N1842,'CODIGOS RENTISTICOS'!$A$2:C2882,2,FALSE)</f>
        <v>825000000</v>
      </c>
      <c r="M1842" s="11">
        <f>VLOOKUP(N1842,'CODIGOS RENTISTICOS'!$A$2:D5049,3,FALSE)</f>
        <v>150109</v>
      </c>
      <c r="N1842">
        <v>121245</v>
      </c>
      <c r="O1842" s="2">
        <v>22130</v>
      </c>
    </row>
    <row r="1843" spans="1:15" x14ac:dyDescent="0.2">
      <c r="A1843" s="6">
        <v>50000249</v>
      </c>
      <c r="B1843" s="15">
        <v>1314482</v>
      </c>
      <c r="C1843" t="s">
        <v>811</v>
      </c>
      <c r="D1843">
        <v>8001499331</v>
      </c>
      <c r="E1843" s="6">
        <v>20031029</v>
      </c>
      <c r="F1843">
        <v>6652806</v>
      </c>
      <c r="G1843">
        <v>0</v>
      </c>
      <c r="H1843" s="2">
        <v>0</v>
      </c>
      <c r="I1843" s="2">
        <v>177064</v>
      </c>
      <c r="J1843" s="2">
        <v>0</v>
      </c>
      <c r="K1843" s="2">
        <v>177064</v>
      </c>
      <c r="L1843" s="11">
        <f>VLOOKUP(N1843,'CODIGOS RENTISTICOS'!$A$2:C2883,2,FALSE)</f>
        <v>825000000</v>
      </c>
      <c r="M1843" s="11">
        <f>VLOOKUP(N1843,'CODIGOS RENTISTICOS'!$A$2:D5050,3,FALSE)</f>
        <v>150109</v>
      </c>
      <c r="N1843">
        <v>121245</v>
      </c>
      <c r="O1843" s="2">
        <v>177064</v>
      </c>
    </row>
    <row r="1844" spans="1:15" x14ac:dyDescent="0.2">
      <c r="A1844" s="6">
        <v>50000249</v>
      </c>
      <c r="B1844" s="15">
        <v>1384297</v>
      </c>
      <c r="C1844" t="s">
        <v>717</v>
      </c>
      <c r="D1844">
        <v>8000621504</v>
      </c>
      <c r="E1844" s="6">
        <v>20031029</v>
      </c>
      <c r="F1844">
        <v>5123060</v>
      </c>
      <c r="G1844">
        <v>0</v>
      </c>
      <c r="H1844" s="2">
        <v>0</v>
      </c>
      <c r="I1844" s="2">
        <v>331980</v>
      </c>
      <c r="J1844" s="2">
        <v>0</v>
      </c>
      <c r="K1844" s="2">
        <v>331980</v>
      </c>
      <c r="L1844" s="11">
        <f>VLOOKUP(N1844,'CODIGOS RENTISTICOS'!$A$2:C2884,2,FALSE)</f>
        <v>11100000</v>
      </c>
      <c r="M1844" s="11">
        <f>VLOOKUP(N1844,'CODIGOS RENTISTICOS'!$A$2:D5051,3,FALSE)</f>
        <v>150101</v>
      </c>
      <c r="N1844">
        <v>121275</v>
      </c>
      <c r="O1844" s="2">
        <v>331980</v>
      </c>
    </row>
    <row r="1845" spans="1:15" x14ac:dyDescent="0.2">
      <c r="A1845" s="6">
        <v>50000249</v>
      </c>
      <c r="B1845" s="15">
        <v>58536</v>
      </c>
      <c r="C1845" t="s">
        <v>564</v>
      </c>
      <c r="D1845">
        <v>92556674</v>
      </c>
      <c r="E1845" s="6">
        <v>20031029</v>
      </c>
      <c r="F1845">
        <v>2841118</v>
      </c>
      <c r="G1845">
        <v>0</v>
      </c>
      <c r="H1845" s="2">
        <v>0</v>
      </c>
      <c r="I1845" s="2">
        <v>55350</v>
      </c>
      <c r="J1845" s="2">
        <v>0</v>
      </c>
      <c r="K1845" s="2">
        <v>55350</v>
      </c>
      <c r="L1845" s="11">
        <f>VLOOKUP(N1845,'CODIGOS RENTISTICOS'!$A$2:C2885,2,FALSE)</f>
        <v>96300000</v>
      </c>
      <c r="M1845" s="11">
        <f>VLOOKUP(N1845,'CODIGOS RENTISTICOS'!$A$2:D5052,3,FALSE)</f>
        <v>360101</v>
      </c>
      <c r="N1845">
        <v>121270</v>
      </c>
      <c r="O1845" s="2">
        <v>55350</v>
      </c>
    </row>
    <row r="1846" spans="1:15" x14ac:dyDescent="0.2">
      <c r="A1846" s="6">
        <v>50000249</v>
      </c>
      <c r="B1846" s="15">
        <v>1214884</v>
      </c>
      <c r="C1846" t="s">
        <v>594</v>
      </c>
      <c r="D1846">
        <v>14255524</v>
      </c>
      <c r="E1846" s="6">
        <v>20031029</v>
      </c>
      <c r="F1846">
        <v>2666444</v>
      </c>
      <c r="G1846">
        <v>0</v>
      </c>
      <c r="H1846" s="2">
        <v>0</v>
      </c>
      <c r="I1846" s="2">
        <v>22130</v>
      </c>
      <c r="J1846" s="2">
        <v>0</v>
      </c>
      <c r="K1846" s="2">
        <v>22130</v>
      </c>
      <c r="L1846" s="11">
        <f>VLOOKUP(N1846,'CODIGOS RENTISTICOS'!$A$2:C2886,2,FALSE)</f>
        <v>825000000</v>
      </c>
      <c r="M1846" s="11">
        <f>VLOOKUP(N1846,'CODIGOS RENTISTICOS'!$A$2:D5053,3,FALSE)</f>
        <v>150109</v>
      </c>
      <c r="N1846">
        <v>121245</v>
      </c>
      <c r="O1846" s="2">
        <v>22130</v>
      </c>
    </row>
    <row r="1847" spans="1:15" x14ac:dyDescent="0.2">
      <c r="A1847" s="6">
        <v>50000249</v>
      </c>
      <c r="B1847" s="15">
        <v>15917860</v>
      </c>
      <c r="C1847" t="s">
        <v>594</v>
      </c>
      <c r="D1847">
        <v>8909039395</v>
      </c>
      <c r="E1847" s="6">
        <v>20031029</v>
      </c>
      <c r="F1847">
        <v>89090393</v>
      </c>
      <c r="G1847">
        <v>0</v>
      </c>
      <c r="H1847" s="2">
        <v>0</v>
      </c>
      <c r="I1847" s="2">
        <v>200</v>
      </c>
      <c r="J1847" s="2">
        <v>0</v>
      </c>
      <c r="K1847" s="2">
        <v>200</v>
      </c>
      <c r="L1847" s="11">
        <f>VLOOKUP(N1847,'CODIGOS RENTISTICOS'!$A$2:C2887,2,FALSE)</f>
        <v>825000000</v>
      </c>
      <c r="M1847" s="11">
        <f>VLOOKUP(N1847,'CODIGOS RENTISTICOS'!$A$2:D5054,3,FALSE)</f>
        <v>150109</v>
      </c>
      <c r="N1847">
        <v>121245</v>
      </c>
      <c r="O1847" s="2">
        <v>200</v>
      </c>
    </row>
    <row r="1848" spans="1:15" x14ac:dyDescent="0.2">
      <c r="A1848" s="6">
        <v>50000249</v>
      </c>
      <c r="B1848" s="15">
        <v>1251963</v>
      </c>
      <c r="C1848" t="s">
        <v>591</v>
      </c>
      <c r="D1848">
        <v>8605144371</v>
      </c>
      <c r="E1848" s="6">
        <v>20031030</v>
      </c>
      <c r="F1848">
        <v>2565649</v>
      </c>
      <c r="G1848">
        <v>0</v>
      </c>
      <c r="H1848" s="2">
        <v>0</v>
      </c>
      <c r="I1848" s="2">
        <v>199197</v>
      </c>
      <c r="J1848" s="2">
        <v>0</v>
      </c>
      <c r="K1848" s="2">
        <v>199197</v>
      </c>
      <c r="L1848" s="11">
        <f>VLOOKUP(N1848,'CODIGOS RENTISTICOS'!$A$2:C2888,2,FALSE)</f>
        <v>825000000</v>
      </c>
      <c r="M1848" s="11">
        <f>VLOOKUP(N1848,'CODIGOS RENTISTICOS'!$A$2:D5055,3,FALSE)</f>
        <v>150109</v>
      </c>
      <c r="N1848">
        <v>121245</v>
      </c>
      <c r="O1848" s="2">
        <v>199197</v>
      </c>
    </row>
    <row r="1849" spans="1:15" x14ac:dyDescent="0.2">
      <c r="A1849" s="6">
        <v>50000249</v>
      </c>
      <c r="B1849" s="15">
        <v>1251971</v>
      </c>
      <c r="C1849" t="s">
        <v>591</v>
      </c>
      <c r="D1849">
        <v>8001069629</v>
      </c>
      <c r="E1849" s="6">
        <v>20031030</v>
      </c>
      <c r="F1849">
        <v>6110529</v>
      </c>
      <c r="G1849">
        <v>0</v>
      </c>
      <c r="H1849" s="2">
        <v>0</v>
      </c>
      <c r="I1849" s="2">
        <v>509059</v>
      </c>
      <c r="J1849" s="2">
        <v>0</v>
      </c>
      <c r="K1849" s="2">
        <v>509059</v>
      </c>
      <c r="L1849" s="11">
        <f>VLOOKUP(N1849,'CODIGOS RENTISTICOS'!$A$2:C2889,2,FALSE)</f>
        <v>825000000</v>
      </c>
      <c r="M1849" s="11">
        <f>VLOOKUP(N1849,'CODIGOS RENTISTICOS'!$A$2:D5056,3,FALSE)</f>
        <v>150109</v>
      </c>
      <c r="N1849">
        <v>121245</v>
      </c>
      <c r="O1849" s="2">
        <v>509059</v>
      </c>
    </row>
    <row r="1850" spans="1:15" x14ac:dyDescent="0.2">
      <c r="A1850" s="6">
        <v>50000249</v>
      </c>
      <c r="B1850" s="15">
        <v>1153173</v>
      </c>
      <c r="C1850" t="s">
        <v>591</v>
      </c>
      <c r="D1850">
        <v>8001625212</v>
      </c>
      <c r="E1850" s="6">
        <v>20031030</v>
      </c>
      <c r="F1850">
        <v>6263066</v>
      </c>
      <c r="G1850">
        <v>0</v>
      </c>
      <c r="H1850" s="2">
        <v>0</v>
      </c>
      <c r="I1850" s="2">
        <v>140900</v>
      </c>
      <c r="J1850" s="2">
        <v>0</v>
      </c>
      <c r="K1850" s="2">
        <v>140900</v>
      </c>
      <c r="L1850" s="11">
        <f>VLOOKUP(N1850,'CODIGOS RENTISTICOS'!$A$2:C2890,2,FALSE)</f>
        <v>825000000</v>
      </c>
      <c r="M1850" s="11">
        <f>VLOOKUP(N1850,'CODIGOS RENTISTICOS'!$A$2:D5057,3,FALSE)</f>
        <v>150109</v>
      </c>
      <c r="N1850">
        <v>121245</v>
      </c>
      <c r="O1850" s="2">
        <v>140900</v>
      </c>
    </row>
    <row r="1851" spans="1:15" x14ac:dyDescent="0.2">
      <c r="A1851" s="6">
        <v>50000249</v>
      </c>
      <c r="B1851" s="15">
        <v>1153174</v>
      </c>
      <c r="C1851" t="s">
        <v>591</v>
      </c>
      <c r="D1851">
        <v>8001625212</v>
      </c>
      <c r="E1851" s="6">
        <v>20031030</v>
      </c>
      <c r="F1851">
        <v>6263066</v>
      </c>
      <c r="G1851">
        <v>0</v>
      </c>
      <c r="H1851" s="2">
        <v>0</v>
      </c>
      <c r="I1851" s="2">
        <v>50</v>
      </c>
      <c r="J1851" s="2">
        <v>0</v>
      </c>
      <c r="K1851" s="2">
        <v>50</v>
      </c>
      <c r="L1851" s="11">
        <f>VLOOKUP(N1851,'CODIGOS RENTISTICOS'!$A$2:C2891,2,FALSE)</f>
        <v>825000000</v>
      </c>
      <c r="M1851" s="11">
        <f>VLOOKUP(N1851,'CODIGOS RENTISTICOS'!$A$2:D5058,3,FALSE)</f>
        <v>150109</v>
      </c>
      <c r="N1851">
        <v>121245</v>
      </c>
      <c r="O1851" s="2">
        <v>50</v>
      </c>
    </row>
    <row r="1852" spans="1:15" x14ac:dyDescent="0.2">
      <c r="A1852" s="6">
        <v>50000249</v>
      </c>
      <c r="B1852" s="15">
        <v>17324905</v>
      </c>
      <c r="C1852" t="s">
        <v>591</v>
      </c>
      <c r="D1852">
        <v>79502851</v>
      </c>
      <c r="E1852" s="6">
        <v>20031030</v>
      </c>
      <c r="F1852">
        <v>2145165</v>
      </c>
      <c r="G1852">
        <v>0</v>
      </c>
      <c r="H1852" s="2">
        <v>0</v>
      </c>
      <c r="I1852" s="2">
        <v>664000</v>
      </c>
      <c r="J1852" s="2">
        <v>0</v>
      </c>
      <c r="K1852" s="2">
        <v>664000</v>
      </c>
      <c r="L1852" s="11">
        <f>VLOOKUP(N1852,'CODIGOS RENTISTICOS'!$A$2:C2892,2,FALSE)</f>
        <v>825000000</v>
      </c>
      <c r="M1852" s="11">
        <f>VLOOKUP(N1852,'CODIGOS RENTISTICOS'!$A$2:D5059,3,FALSE)</f>
        <v>150109</v>
      </c>
      <c r="N1852">
        <v>121245</v>
      </c>
      <c r="O1852" s="2">
        <v>664000</v>
      </c>
    </row>
    <row r="1853" spans="1:15" x14ac:dyDescent="0.2">
      <c r="A1853" s="6">
        <v>50000249</v>
      </c>
      <c r="B1853" s="15">
        <v>15879468</v>
      </c>
      <c r="C1853" t="s">
        <v>591</v>
      </c>
      <c r="D1853">
        <v>52422804</v>
      </c>
      <c r="E1853" s="6">
        <v>20031030</v>
      </c>
      <c r="F1853">
        <v>2289028</v>
      </c>
      <c r="G1853">
        <v>0</v>
      </c>
      <c r="H1853" s="2">
        <v>0</v>
      </c>
      <c r="I1853" s="2">
        <v>6800</v>
      </c>
      <c r="J1853" s="2">
        <v>0</v>
      </c>
      <c r="K1853" s="2">
        <v>6800</v>
      </c>
      <c r="L1853" s="11">
        <f>VLOOKUP(N1853,'CODIGOS RENTISTICOS'!$A$2:C2893,2,FALSE)</f>
        <v>11500000</v>
      </c>
      <c r="M1853" s="11">
        <f>VLOOKUP(N1853,'CODIGOS RENTISTICOS'!$A$2:D5060,3,FALSE)</f>
        <v>130101</v>
      </c>
      <c r="N1853">
        <v>270909</v>
      </c>
      <c r="O1853" s="2">
        <v>6800</v>
      </c>
    </row>
    <row r="1854" spans="1:15" x14ac:dyDescent="0.2">
      <c r="A1854" s="6">
        <v>50000249</v>
      </c>
      <c r="B1854" s="15">
        <v>15879469</v>
      </c>
      <c r="C1854" t="s">
        <v>591</v>
      </c>
      <c r="D1854">
        <v>80540770</v>
      </c>
      <c r="E1854" s="6">
        <v>20031030</v>
      </c>
      <c r="F1854">
        <v>8621397</v>
      </c>
      <c r="G1854">
        <v>0</v>
      </c>
      <c r="H1854" s="2">
        <v>0</v>
      </c>
      <c r="I1854" s="2">
        <v>3200</v>
      </c>
      <c r="J1854" s="2">
        <v>0</v>
      </c>
      <c r="K1854" s="2">
        <v>3200</v>
      </c>
      <c r="L1854" s="11">
        <f>VLOOKUP(N1854,'CODIGOS RENTISTICOS'!$A$2:C2894,2,FALSE)</f>
        <v>11500000</v>
      </c>
      <c r="M1854" s="11">
        <f>VLOOKUP(N1854,'CODIGOS RENTISTICOS'!$A$2:D5061,3,FALSE)</f>
        <v>130101</v>
      </c>
      <c r="N1854">
        <v>270909</v>
      </c>
      <c r="O1854" s="2">
        <v>3200</v>
      </c>
    </row>
    <row r="1855" spans="1:15" x14ac:dyDescent="0.2">
      <c r="A1855" s="6">
        <v>50000249</v>
      </c>
      <c r="B1855" s="15">
        <v>15879474</v>
      </c>
      <c r="C1855" t="s">
        <v>591</v>
      </c>
      <c r="D1855">
        <v>79579329</v>
      </c>
      <c r="E1855" s="6">
        <v>20031030</v>
      </c>
      <c r="F1855">
        <v>2337358</v>
      </c>
      <c r="G1855">
        <v>0</v>
      </c>
      <c r="H1855" s="2">
        <v>0</v>
      </c>
      <c r="I1855" s="2">
        <v>4960</v>
      </c>
      <c r="J1855" s="2">
        <v>0</v>
      </c>
      <c r="K1855" s="2">
        <v>4960</v>
      </c>
      <c r="L1855" s="11">
        <f>VLOOKUP(N1855,'CODIGOS RENTISTICOS'!$A$2:C2895,2,FALSE)</f>
        <v>11500000</v>
      </c>
      <c r="M1855" s="11">
        <f>VLOOKUP(N1855,'CODIGOS RENTISTICOS'!$A$2:D5062,3,FALSE)</f>
        <v>130101</v>
      </c>
      <c r="N1855">
        <v>12102020</v>
      </c>
      <c r="O1855" s="2">
        <v>4960</v>
      </c>
    </row>
    <row r="1856" spans="1:15" x14ac:dyDescent="0.2">
      <c r="A1856" s="6">
        <v>50000249</v>
      </c>
      <c r="B1856" s="15">
        <v>1159822</v>
      </c>
      <c r="C1856" t="s">
        <v>591</v>
      </c>
      <c r="D1856">
        <v>19306549</v>
      </c>
      <c r="E1856" s="6">
        <v>20031030</v>
      </c>
      <c r="F1856">
        <v>2993554</v>
      </c>
      <c r="G1856">
        <v>0</v>
      </c>
      <c r="H1856" s="2">
        <v>0</v>
      </c>
      <c r="I1856" s="2">
        <v>7000</v>
      </c>
      <c r="J1856" s="2">
        <v>0</v>
      </c>
      <c r="K1856" s="2">
        <v>7000</v>
      </c>
      <c r="L1856" s="11">
        <f>VLOOKUP(N1856,'CODIGOS RENTISTICOS'!$A$2:C2896,2,FALSE)</f>
        <v>825000000</v>
      </c>
      <c r="M1856" s="11">
        <f>VLOOKUP(N1856,'CODIGOS RENTISTICOS'!$A$2:D5063,3,FALSE)</f>
        <v>150109</v>
      </c>
      <c r="N1856">
        <v>121245</v>
      </c>
      <c r="O1856" s="2">
        <v>7000</v>
      </c>
    </row>
    <row r="1857" spans="1:15" x14ac:dyDescent="0.2">
      <c r="A1857" s="6">
        <v>50000249</v>
      </c>
      <c r="B1857" s="15">
        <v>1365499</v>
      </c>
      <c r="C1857" t="s">
        <v>591</v>
      </c>
      <c r="D1857">
        <v>8300182141</v>
      </c>
      <c r="E1857" s="6">
        <v>20031030</v>
      </c>
      <c r="F1857">
        <v>4255355</v>
      </c>
      <c r="G1857">
        <v>0</v>
      </c>
      <c r="H1857" s="2">
        <v>0</v>
      </c>
      <c r="I1857" s="2">
        <v>22133</v>
      </c>
      <c r="J1857" s="2">
        <v>0</v>
      </c>
      <c r="K1857" s="2">
        <v>22133</v>
      </c>
      <c r="L1857" s="11">
        <f>VLOOKUP(N1857,'CODIGOS RENTISTICOS'!$A$2:C2897,2,FALSE)</f>
        <v>825000000</v>
      </c>
      <c r="M1857" s="11">
        <f>VLOOKUP(N1857,'CODIGOS RENTISTICOS'!$A$2:D5064,3,FALSE)</f>
        <v>150109</v>
      </c>
      <c r="N1857">
        <v>121245</v>
      </c>
      <c r="O1857" s="2">
        <v>22133</v>
      </c>
    </row>
    <row r="1858" spans="1:15" x14ac:dyDescent="0.2">
      <c r="A1858" s="6">
        <v>50000249</v>
      </c>
      <c r="B1858" s="15">
        <v>673786</v>
      </c>
      <c r="C1858" t="s">
        <v>591</v>
      </c>
      <c r="D1858">
        <v>8600375556</v>
      </c>
      <c r="E1858" s="6">
        <v>20031030</v>
      </c>
      <c r="F1858">
        <v>3521553</v>
      </c>
      <c r="G1858">
        <v>0</v>
      </c>
      <c r="H1858" s="2">
        <v>0</v>
      </c>
      <c r="I1858" s="2">
        <v>2767</v>
      </c>
      <c r="J1858" s="2">
        <v>0</v>
      </c>
      <c r="K1858" s="2">
        <v>2767</v>
      </c>
      <c r="L1858" s="11">
        <f>VLOOKUP(N1858,'CODIGOS RENTISTICOS'!$A$2:C2898,2,FALSE)</f>
        <v>96400000</v>
      </c>
      <c r="M1858" s="11">
        <f>VLOOKUP(N1858,'CODIGOS RENTISTICOS'!$A$2:D5065,3,FALSE)</f>
        <v>370101</v>
      </c>
      <c r="N1858">
        <v>121280</v>
      </c>
      <c r="O1858" s="2">
        <v>2767</v>
      </c>
    </row>
    <row r="1859" spans="1:15" x14ac:dyDescent="0.2">
      <c r="A1859" s="6">
        <v>50000249</v>
      </c>
      <c r="B1859" s="15">
        <v>7421360</v>
      </c>
      <c r="C1859" t="s">
        <v>591</v>
      </c>
      <c r="D1859">
        <v>8300747550</v>
      </c>
      <c r="E1859" s="6">
        <v>20031030</v>
      </c>
      <c r="F1859">
        <v>2430315</v>
      </c>
      <c r="G1859">
        <v>0</v>
      </c>
      <c r="H1859" s="2">
        <v>0</v>
      </c>
      <c r="I1859" s="2">
        <v>22133</v>
      </c>
      <c r="J1859" s="2">
        <v>0</v>
      </c>
      <c r="K1859" s="2">
        <v>22133</v>
      </c>
      <c r="L1859" s="11">
        <f>VLOOKUP(N1859,'CODIGOS RENTISTICOS'!$A$2:C2899,2,FALSE)</f>
        <v>825000000</v>
      </c>
      <c r="M1859" s="11">
        <f>VLOOKUP(N1859,'CODIGOS RENTISTICOS'!$A$2:D5066,3,FALSE)</f>
        <v>150109</v>
      </c>
      <c r="N1859">
        <v>121245</v>
      </c>
      <c r="O1859" s="2">
        <v>22133</v>
      </c>
    </row>
    <row r="1860" spans="1:15" x14ac:dyDescent="0.2">
      <c r="A1860" s="6">
        <v>50000249</v>
      </c>
      <c r="B1860" s="15">
        <v>16391199</v>
      </c>
      <c r="C1860" t="s">
        <v>591</v>
      </c>
      <c r="D1860">
        <v>8300346648</v>
      </c>
      <c r="E1860" s="6">
        <v>20031030</v>
      </c>
      <c r="F1860">
        <v>2864544</v>
      </c>
      <c r="G1860">
        <v>0</v>
      </c>
      <c r="H1860" s="2">
        <v>0</v>
      </c>
      <c r="I1860" s="2">
        <v>22200</v>
      </c>
      <c r="J1860" s="2">
        <v>0</v>
      </c>
      <c r="K1860" s="2">
        <v>22200</v>
      </c>
      <c r="L1860" s="11">
        <f>VLOOKUP(N1860,'CODIGOS RENTISTICOS'!$A$2:C2900,2,FALSE)</f>
        <v>825000000</v>
      </c>
      <c r="M1860" s="11">
        <f>VLOOKUP(N1860,'CODIGOS RENTISTICOS'!$A$2:D5067,3,FALSE)</f>
        <v>150109</v>
      </c>
      <c r="N1860">
        <v>121245</v>
      </c>
      <c r="O1860" s="2">
        <v>22200</v>
      </c>
    </row>
    <row r="1861" spans="1:15" x14ac:dyDescent="0.2">
      <c r="A1861" s="6">
        <v>50000249</v>
      </c>
      <c r="B1861" s="15">
        <v>1162366</v>
      </c>
      <c r="C1861" t="s">
        <v>591</v>
      </c>
      <c r="D1861">
        <v>8603535188</v>
      </c>
      <c r="E1861" s="6">
        <v>20031030</v>
      </c>
      <c r="F1861">
        <v>2187899</v>
      </c>
      <c r="G1861">
        <v>0</v>
      </c>
      <c r="H1861" s="2">
        <v>0</v>
      </c>
      <c r="I1861" s="2">
        <v>666000</v>
      </c>
      <c r="J1861" s="2">
        <v>0</v>
      </c>
      <c r="K1861" s="2">
        <v>666000</v>
      </c>
      <c r="L1861" s="11">
        <f>VLOOKUP(N1861,'CODIGOS RENTISTICOS'!$A$2:C2901,2,FALSE)</f>
        <v>825000000</v>
      </c>
      <c r="M1861" s="11">
        <f>VLOOKUP(N1861,'CODIGOS RENTISTICOS'!$A$2:D5068,3,FALSE)</f>
        <v>150109</v>
      </c>
      <c r="N1861">
        <v>121245</v>
      </c>
      <c r="O1861" s="2">
        <v>666000</v>
      </c>
    </row>
    <row r="1862" spans="1:15" x14ac:dyDescent="0.2">
      <c r="A1862" s="6">
        <v>50000249</v>
      </c>
      <c r="B1862" s="15">
        <v>911814</v>
      </c>
      <c r="C1862" t="s">
        <v>591</v>
      </c>
      <c r="D1862">
        <v>8002458325</v>
      </c>
      <c r="E1862" s="6">
        <v>20031030</v>
      </c>
      <c r="F1862">
        <v>7107428</v>
      </c>
      <c r="G1862">
        <v>0</v>
      </c>
      <c r="H1862" s="2">
        <v>0</v>
      </c>
      <c r="I1862" s="2">
        <v>306000</v>
      </c>
      <c r="J1862" s="2">
        <v>0</v>
      </c>
      <c r="K1862" s="2">
        <v>306000</v>
      </c>
      <c r="L1862" s="11">
        <f>VLOOKUP(N1862,'CODIGOS RENTISTICOS'!$A$2:C2902,2,FALSE)</f>
        <v>910300000</v>
      </c>
      <c r="M1862" s="11">
        <f>VLOOKUP(N1862,'CODIGOS RENTISTICOS'!$A$2:D5069,3,FALSE)</f>
        <v>130113</v>
      </c>
      <c r="N1862">
        <v>121235</v>
      </c>
      <c r="O1862" s="2">
        <v>306000</v>
      </c>
    </row>
    <row r="1863" spans="1:15" x14ac:dyDescent="0.2">
      <c r="A1863" s="6">
        <v>50000249</v>
      </c>
      <c r="B1863" s="15">
        <v>1254193</v>
      </c>
      <c r="C1863" t="s">
        <v>591</v>
      </c>
      <c r="D1863">
        <v>8600149171</v>
      </c>
      <c r="E1863" s="6">
        <v>20031030</v>
      </c>
      <c r="F1863">
        <v>3267450</v>
      </c>
      <c r="G1863">
        <v>0</v>
      </c>
      <c r="H1863" s="2">
        <v>0</v>
      </c>
      <c r="I1863" s="2">
        <v>22133</v>
      </c>
      <c r="J1863" s="2">
        <v>0</v>
      </c>
      <c r="K1863" s="2">
        <v>22133</v>
      </c>
      <c r="L1863" s="11">
        <f>VLOOKUP(N1863,'CODIGOS RENTISTICOS'!$A$2:C2903,2,FALSE)</f>
        <v>825000000</v>
      </c>
      <c r="M1863" s="11">
        <f>VLOOKUP(N1863,'CODIGOS RENTISTICOS'!$A$2:D5070,3,FALSE)</f>
        <v>150109</v>
      </c>
      <c r="N1863">
        <v>121245</v>
      </c>
      <c r="O1863" s="2">
        <v>22133</v>
      </c>
    </row>
    <row r="1864" spans="1:15" x14ac:dyDescent="0.2">
      <c r="A1864" s="6">
        <v>50000249</v>
      </c>
      <c r="B1864" s="15">
        <v>1365553</v>
      </c>
      <c r="C1864" t="s">
        <v>591</v>
      </c>
      <c r="D1864">
        <v>8110117798</v>
      </c>
      <c r="E1864" s="6">
        <v>20031030</v>
      </c>
      <c r="F1864">
        <v>6068484</v>
      </c>
      <c r="G1864">
        <v>0</v>
      </c>
      <c r="H1864" s="2">
        <v>0</v>
      </c>
      <c r="I1864" s="2">
        <v>664000</v>
      </c>
      <c r="J1864" s="2">
        <v>0</v>
      </c>
      <c r="K1864" s="2">
        <v>664000</v>
      </c>
      <c r="L1864" s="11">
        <f>VLOOKUP(N1864,'CODIGOS RENTISTICOS'!$A$2:C2904,2,FALSE)</f>
        <v>825000000</v>
      </c>
      <c r="M1864" s="11">
        <f>VLOOKUP(N1864,'CODIGOS RENTISTICOS'!$A$2:D5071,3,FALSE)</f>
        <v>150109</v>
      </c>
      <c r="N1864">
        <v>121245</v>
      </c>
      <c r="O1864" s="2">
        <v>664000</v>
      </c>
    </row>
    <row r="1865" spans="1:15" x14ac:dyDescent="0.2">
      <c r="A1865" s="6">
        <v>50000249</v>
      </c>
      <c r="B1865" s="15">
        <v>1365557</v>
      </c>
      <c r="C1865" t="s">
        <v>591</v>
      </c>
      <c r="D1865">
        <v>16754874</v>
      </c>
      <c r="E1865" s="6">
        <v>20031030</v>
      </c>
      <c r="F1865">
        <v>6602207</v>
      </c>
      <c r="G1865">
        <v>0</v>
      </c>
      <c r="H1865" s="2">
        <v>0</v>
      </c>
      <c r="I1865" s="2">
        <v>199180</v>
      </c>
      <c r="J1865" s="2">
        <v>0</v>
      </c>
      <c r="K1865" s="2">
        <v>199180</v>
      </c>
      <c r="L1865" s="11">
        <f>VLOOKUP(N1865,'CODIGOS RENTISTICOS'!$A$2:C2905,2,FALSE)</f>
        <v>825000000</v>
      </c>
      <c r="M1865" s="11">
        <f>VLOOKUP(N1865,'CODIGOS RENTISTICOS'!$A$2:D5072,3,FALSE)</f>
        <v>150109</v>
      </c>
      <c r="N1865">
        <v>121245</v>
      </c>
      <c r="O1865" s="2">
        <v>199180</v>
      </c>
    </row>
    <row r="1866" spans="1:15" x14ac:dyDescent="0.2">
      <c r="A1866" s="6">
        <v>50000249</v>
      </c>
      <c r="B1866" s="15">
        <v>1085816</v>
      </c>
      <c r="C1866" t="s">
        <v>591</v>
      </c>
      <c r="D1866">
        <v>17096457</v>
      </c>
      <c r="E1866" s="6">
        <v>20031030</v>
      </c>
      <c r="F1866">
        <v>2645833</v>
      </c>
      <c r="G1866">
        <v>0</v>
      </c>
      <c r="H1866" s="2">
        <v>0</v>
      </c>
      <c r="I1866" s="2">
        <v>22133</v>
      </c>
      <c r="J1866" s="2">
        <v>0</v>
      </c>
      <c r="K1866" s="2">
        <v>22133</v>
      </c>
      <c r="L1866" s="11">
        <f>VLOOKUP(N1866,'CODIGOS RENTISTICOS'!$A$2:C2906,2,FALSE)</f>
        <v>825000000</v>
      </c>
      <c r="M1866" s="11">
        <f>VLOOKUP(N1866,'CODIGOS RENTISTICOS'!$A$2:D5073,3,FALSE)</f>
        <v>150109</v>
      </c>
      <c r="N1866">
        <v>121245</v>
      </c>
      <c r="O1866" s="2">
        <v>22133</v>
      </c>
    </row>
    <row r="1867" spans="1:15" x14ac:dyDescent="0.2">
      <c r="A1867" s="6">
        <v>50000249</v>
      </c>
      <c r="B1867" s="15">
        <v>14840322</v>
      </c>
      <c r="C1867" t="s">
        <v>591</v>
      </c>
      <c r="D1867">
        <v>5530583</v>
      </c>
      <c r="E1867" s="6">
        <v>20031030</v>
      </c>
      <c r="F1867">
        <v>0</v>
      </c>
      <c r="G1867">
        <v>0</v>
      </c>
      <c r="H1867" s="2">
        <v>0</v>
      </c>
      <c r="I1867" s="2">
        <v>2767</v>
      </c>
      <c r="J1867" s="2">
        <v>0</v>
      </c>
      <c r="K1867" s="2">
        <v>2767</v>
      </c>
      <c r="L1867" s="11">
        <f>VLOOKUP(N1867,'CODIGOS RENTISTICOS'!$A$2:C2907,2,FALSE)</f>
        <v>96400000</v>
      </c>
      <c r="M1867" s="11">
        <f>VLOOKUP(N1867,'CODIGOS RENTISTICOS'!$A$2:D5074,3,FALSE)</f>
        <v>370101</v>
      </c>
      <c r="N1867">
        <v>121280</v>
      </c>
      <c r="O1867" s="2">
        <v>2767</v>
      </c>
    </row>
    <row r="1868" spans="1:15" x14ac:dyDescent="0.2">
      <c r="A1868" s="6">
        <v>50000249</v>
      </c>
      <c r="B1868" s="15">
        <v>14840324</v>
      </c>
      <c r="C1868" t="s">
        <v>591</v>
      </c>
      <c r="D1868">
        <v>5530583</v>
      </c>
      <c r="E1868" s="6">
        <v>20031030</v>
      </c>
      <c r="F1868">
        <v>0</v>
      </c>
      <c r="G1868">
        <v>0</v>
      </c>
      <c r="H1868" s="2">
        <v>0</v>
      </c>
      <c r="I1868" s="2">
        <v>2767</v>
      </c>
      <c r="J1868" s="2">
        <v>0</v>
      </c>
      <c r="K1868" s="2">
        <v>2767</v>
      </c>
      <c r="L1868" s="11">
        <f>VLOOKUP(N1868,'CODIGOS RENTISTICOS'!$A$2:C2908,2,FALSE)</f>
        <v>96400000</v>
      </c>
      <c r="M1868" s="11">
        <f>VLOOKUP(N1868,'CODIGOS RENTISTICOS'!$A$2:D5075,3,FALSE)</f>
        <v>370101</v>
      </c>
      <c r="N1868">
        <v>121280</v>
      </c>
      <c r="O1868" s="2">
        <v>2767</v>
      </c>
    </row>
    <row r="1869" spans="1:15" x14ac:dyDescent="0.2">
      <c r="A1869" s="6">
        <v>50000249</v>
      </c>
      <c r="B1869" s="15">
        <v>1162362</v>
      </c>
      <c r="C1869" t="s">
        <v>591</v>
      </c>
      <c r="D1869">
        <v>4418398</v>
      </c>
      <c r="E1869" s="6">
        <v>20031030</v>
      </c>
      <c r="F1869">
        <v>6217309</v>
      </c>
      <c r="G1869">
        <v>0</v>
      </c>
      <c r="H1869" s="2">
        <v>0</v>
      </c>
      <c r="I1869" s="2">
        <v>664000</v>
      </c>
      <c r="J1869" s="2">
        <v>0</v>
      </c>
      <c r="K1869" s="2">
        <v>664000</v>
      </c>
      <c r="L1869" s="11">
        <f>VLOOKUP(N1869,'CODIGOS RENTISTICOS'!$A$2:C2909,2,FALSE)</f>
        <v>825000000</v>
      </c>
      <c r="M1869" s="11">
        <f>VLOOKUP(N1869,'CODIGOS RENTISTICOS'!$A$2:D5076,3,FALSE)</f>
        <v>150109</v>
      </c>
      <c r="N1869">
        <v>121245</v>
      </c>
      <c r="O1869" s="2">
        <v>664000</v>
      </c>
    </row>
    <row r="1870" spans="1:15" x14ac:dyDescent="0.2">
      <c r="A1870" s="6">
        <v>50000249</v>
      </c>
      <c r="B1870" s="15">
        <v>1372110</v>
      </c>
      <c r="C1870" t="s">
        <v>591</v>
      </c>
      <c r="D1870">
        <v>8001038516</v>
      </c>
      <c r="E1870" s="6">
        <v>20031030</v>
      </c>
      <c r="F1870">
        <v>3210165</v>
      </c>
      <c r="G1870">
        <v>0</v>
      </c>
      <c r="H1870" s="2">
        <v>0</v>
      </c>
      <c r="I1870" s="2">
        <v>22133.33</v>
      </c>
      <c r="J1870" s="2">
        <v>0</v>
      </c>
      <c r="K1870" s="2">
        <v>22133.33</v>
      </c>
      <c r="L1870" s="11">
        <f>VLOOKUP(N1870,'CODIGOS RENTISTICOS'!$A$2:C2910,2,FALSE)</f>
        <v>825000000</v>
      </c>
      <c r="M1870" s="11">
        <f>VLOOKUP(N1870,'CODIGOS RENTISTICOS'!$A$2:D5077,3,FALSE)</f>
        <v>150109</v>
      </c>
      <c r="N1870">
        <v>121245</v>
      </c>
      <c r="O1870" s="2">
        <v>22133.33</v>
      </c>
    </row>
    <row r="1871" spans="1:15" x14ac:dyDescent="0.2">
      <c r="A1871" s="6">
        <v>50000249</v>
      </c>
      <c r="B1871" s="15">
        <v>17149406</v>
      </c>
      <c r="C1871" t="s">
        <v>591</v>
      </c>
      <c r="D1871">
        <v>8605070330</v>
      </c>
      <c r="E1871" s="6">
        <v>20031030</v>
      </c>
      <c r="F1871">
        <v>4111485</v>
      </c>
      <c r="G1871">
        <v>0</v>
      </c>
      <c r="H1871" s="2">
        <v>0</v>
      </c>
      <c r="I1871" s="2">
        <v>22133</v>
      </c>
      <c r="J1871" s="2">
        <v>0</v>
      </c>
      <c r="K1871" s="2">
        <v>22133</v>
      </c>
      <c r="L1871" s="11">
        <f>VLOOKUP(N1871,'CODIGOS RENTISTICOS'!$A$2:C2911,2,FALSE)</f>
        <v>825000000</v>
      </c>
      <c r="M1871" s="11">
        <f>VLOOKUP(N1871,'CODIGOS RENTISTICOS'!$A$2:D5078,3,FALSE)</f>
        <v>150109</v>
      </c>
      <c r="N1871">
        <v>121245</v>
      </c>
      <c r="O1871" s="2">
        <v>22133</v>
      </c>
    </row>
    <row r="1872" spans="1:15" x14ac:dyDescent="0.2">
      <c r="A1872" s="6">
        <v>50000249</v>
      </c>
      <c r="B1872" s="15">
        <v>19920305</v>
      </c>
      <c r="C1872" t="s">
        <v>591</v>
      </c>
      <c r="D1872">
        <v>8300717414</v>
      </c>
      <c r="E1872" s="6">
        <v>20031030</v>
      </c>
      <c r="F1872">
        <v>6734424</v>
      </c>
      <c r="G1872">
        <v>0</v>
      </c>
      <c r="H1872" s="2">
        <v>0</v>
      </c>
      <c r="I1872" s="2">
        <v>22133</v>
      </c>
      <c r="J1872" s="2">
        <v>0</v>
      </c>
      <c r="K1872" s="2">
        <v>22133</v>
      </c>
      <c r="L1872" s="11">
        <f>VLOOKUP(N1872,'CODIGOS RENTISTICOS'!$A$2:C2912,2,FALSE)</f>
        <v>825000000</v>
      </c>
      <c r="M1872" s="11">
        <f>VLOOKUP(N1872,'CODIGOS RENTISTICOS'!$A$2:D5079,3,FALSE)</f>
        <v>150109</v>
      </c>
      <c r="N1872">
        <v>121245</v>
      </c>
      <c r="O1872" s="2">
        <v>22133</v>
      </c>
    </row>
    <row r="1873" spans="1:15" x14ac:dyDescent="0.2">
      <c r="A1873" s="6">
        <v>50000249</v>
      </c>
      <c r="B1873" s="15">
        <v>19920306</v>
      </c>
      <c r="C1873" t="s">
        <v>591</v>
      </c>
      <c r="D1873">
        <v>8300717414</v>
      </c>
      <c r="E1873" s="6">
        <v>20031030</v>
      </c>
      <c r="F1873">
        <v>6734424</v>
      </c>
      <c r="G1873">
        <v>0</v>
      </c>
      <c r="H1873" s="2">
        <v>0</v>
      </c>
      <c r="I1873" s="2">
        <v>22133</v>
      </c>
      <c r="J1873" s="2">
        <v>0</v>
      </c>
      <c r="K1873" s="2">
        <v>22133</v>
      </c>
      <c r="L1873" s="11">
        <f>VLOOKUP(N1873,'CODIGOS RENTISTICOS'!$A$2:C2913,2,FALSE)</f>
        <v>825000000</v>
      </c>
      <c r="M1873" s="11">
        <f>VLOOKUP(N1873,'CODIGOS RENTISTICOS'!$A$2:D5080,3,FALSE)</f>
        <v>150109</v>
      </c>
      <c r="N1873">
        <v>121245</v>
      </c>
      <c r="O1873" s="2">
        <v>22133</v>
      </c>
    </row>
    <row r="1874" spans="1:15" x14ac:dyDescent="0.2">
      <c r="A1874" s="6">
        <v>50000249</v>
      </c>
      <c r="B1874" s="15">
        <v>19920307</v>
      </c>
      <c r="C1874" t="s">
        <v>591</v>
      </c>
      <c r="D1874">
        <v>8300717414</v>
      </c>
      <c r="E1874" s="6">
        <v>20031030</v>
      </c>
      <c r="F1874">
        <v>6734424</v>
      </c>
      <c r="G1874">
        <v>0</v>
      </c>
      <c r="H1874" s="2">
        <v>0</v>
      </c>
      <c r="I1874" s="2">
        <v>22133</v>
      </c>
      <c r="J1874" s="2">
        <v>0</v>
      </c>
      <c r="K1874" s="2">
        <v>22133</v>
      </c>
      <c r="L1874" s="11">
        <f>VLOOKUP(N1874,'CODIGOS RENTISTICOS'!$A$2:C2914,2,FALSE)</f>
        <v>825000000</v>
      </c>
      <c r="M1874" s="11">
        <f>VLOOKUP(N1874,'CODIGOS RENTISTICOS'!$A$2:D5081,3,FALSE)</f>
        <v>150109</v>
      </c>
      <c r="N1874">
        <v>121245</v>
      </c>
      <c r="O1874" s="2">
        <v>22133</v>
      </c>
    </row>
    <row r="1875" spans="1:15" x14ac:dyDescent="0.2">
      <c r="A1875" s="6">
        <v>50000249</v>
      </c>
      <c r="B1875" s="15">
        <v>19920311</v>
      </c>
      <c r="C1875" t="s">
        <v>591</v>
      </c>
      <c r="D1875">
        <v>8300717414</v>
      </c>
      <c r="E1875" s="6">
        <v>20031030</v>
      </c>
      <c r="F1875">
        <v>6734424</v>
      </c>
      <c r="G1875">
        <v>0</v>
      </c>
      <c r="H1875" s="2">
        <v>0</v>
      </c>
      <c r="I1875" s="2">
        <v>22133</v>
      </c>
      <c r="J1875" s="2">
        <v>0</v>
      </c>
      <c r="K1875" s="2">
        <v>22133</v>
      </c>
      <c r="L1875" s="11">
        <f>VLOOKUP(N1875,'CODIGOS RENTISTICOS'!$A$2:C2915,2,FALSE)</f>
        <v>825000000</v>
      </c>
      <c r="M1875" s="11">
        <f>VLOOKUP(N1875,'CODIGOS RENTISTICOS'!$A$2:D5082,3,FALSE)</f>
        <v>150109</v>
      </c>
      <c r="N1875">
        <v>121245</v>
      </c>
      <c r="O1875" s="2">
        <v>22133</v>
      </c>
    </row>
    <row r="1876" spans="1:15" x14ac:dyDescent="0.2">
      <c r="A1876" s="6">
        <v>50000249</v>
      </c>
      <c r="B1876" s="15">
        <v>19920314</v>
      </c>
      <c r="C1876" t="s">
        <v>591</v>
      </c>
      <c r="D1876">
        <v>8300717414</v>
      </c>
      <c r="E1876" s="6">
        <v>20031030</v>
      </c>
      <c r="F1876">
        <v>6734424</v>
      </c>
      <c r="G1876">
        <v>0</v>
      </c>
      <c r="H1876" s="2">
        <v>0</v>
      </c>
      <c r="I1876" s="2">
        <v>22133</v>
      </c>
      <c r="J1876" s="2">
        <v>0</v>
      </c>
      <c r="K1876" s="2">
        <v>22133</v>
      </c>
      <c r="L1876" s="11">
        <f>VLOOKUP(N1876,'CODIGOS RENTISTICOS'!$A$2:C2916,2,FALSE)</f>
        <v>825000000</v>
      </c>
      <c r="M1876" s="11">
        <f>VLOOKUP(N1876,'CODIGOS RENTISTICOS'!$A$2:D5083,3,FALSE)</f>
        <v>150109</v>
      </c>
      <c r="N1876">
        <v>121245</v>
      </c>
      <c r="O1876" s="2">
        <v>22133</v>
      </c>
    </row>
    <row r="1877" spans="1:15" x14ac:dyDescent="0.2">
      <c r="A1877" s="6">
        <v>50000249</v>
      </c>
      <c r="B1877" s="15">
        <v>19920315</v>
      </c>
      <c r="C1877" t="s">
        <v>591</v>
      </c>
      <c r="D1877">
        <v>8300717414</v>
      </c>
      <c r="E1877" s="6">
        <v>20031030</v>
      </c>
      <c r="F1877">
        <v>6734424</v>
      </c>
      <c r="G1877">
        <v>0</v>
      </c>
      <c r="H1877" s="2">
        <v>0</v>
      </c>
      <c r="I1877" s="2">
        <v>22133</v>
      </c>
      <c r="J1877" s="2">
        <v>0</v>
      </c>
      <c r="K1877" s="2">
        <v>22133</v>
      </c>
      <c r="L1877" s="11">
        <f>VLOOKUP(N1877,'CODIGOS RENTISTICOS'!$A$2:C2917,2,FALSE)</f>
        <v>825000000</v>
      </c>
      <c r="M1877" s="11">
        <f>VLOOKUP(N1877,'CODIGOS RENTISTICOS'!$A$2:D5084,3,FALSE)</f>
        <v>150109</v>
      </c>
      <c r="N1877">
        <v>121245</v>
      </c>
      <c r="O1877" s="2">
        <v>22133</v>
      </c>
    </row>
    <row r="1878" spans="1:15" x14ac:dyDescent="0.2">
      <c r="A1878" s="6">
        <v>50000249</v>
      </c>
      <c r="B1878" s="15">
        <v>19920316</v>
      </c>
      <c r="C1878" t="s">
        <v>591</v>
      </c>
      <c r="D1878">
        <v>8300717414</v>
      </c>
      <c r="E1878" s="6">
        <v>20031030</v>
      </c>
      <c r="F1878">
        <v>6734424</v>
      </c>
      <c r="G1878">
        <v>0</v>
      </c>
      <c r="H1878" s="2">
        <v>0</v>
      </c>
      <c r="I1878" s="2">
        <v>22133</v>
      </c>
      <c r="J1878" s="2">
        <v>0</v>
      </c>
      <c r="K1878" s="2">
        <v>22133</v>
      </c>
      <c r="L1878" s="11">
        <f>VLOOKUP(N1878,'CODIGOS RENTISTICOS'!$A$2:C2918,2,FALSE)</f>
        <v>825000000</v>
      </c>
      <c r="M1878" s="11">
        <f>VLOOKUP(N1878,'CODIGOS RENTISTICOS'!$A$2:D5085,3,FALSE)</f>
        <v>150109</v>
      </c>
      <c r="N1878">
        <v>121245</v>
      </c>
      <c r="O1878" s="2">
        <v>22133</v>
      </c>
    </row>
    <row r="1879" spans="1:15" x14ac:dyDescent="0.2">
      <c r="A1879" s="6">
        <v>50000249</v>
      </c>
      <c r="B1879" s="15">
        <v>19920317</v>
      </c>
      <c r="C1879" t="s">
        <v>591</v>
      </c>
      <c r="D1879">
        <v>8300717414</v>
      </c>
      <c r="E1879" s="6">
        <v>20031030</v>
      </c>
      <c r="F1879">
        <v>6734424</v>
      </c>
      <c r="G1879">
        <v>0</v>
      </c>
      <c r="H1879" s="2">
        <v>0</v>
      </c>
      <c r="I1879" s="2">
        <v>22133</v>
      </c>
      <c r="J1879" s="2">
        <v>0</v>
      </c>
      <c r="K1879" s="2">
        <v>22133</v>
      </c>
      <c r="L1879" s="11">
        <f>VLOOKUP(N1879,'CODIGOS RENTISTICOS'!$A$2:C2919,2,FALSE)</f>
        <v>825000000</v>
      </c>
      <c r="M1879" s="11">
        <f>VLOOKUP(N1879,'CODIGOS RENTISTICOS'!$A$2:D5086,3,FALSE)</f>
        <v>150109</v>
      </c>
      <c r="N1879">
        <v>121245</v>
      </c>
      <c r="O1879" s="2">
        <v>22133</v>
      </c>
    </row>
    <row r="1880" spans="1:15" x14ac:dyDescent="0.2">
      <c r="A1880" s="6">
        <v>50000249</v>
      </c>
      <c r="B1880" s="15">
        <v>19920465</v>
      </c>
      <c r="C1880" t="s">
        <v>591</v>
      </c>
      <c r="D1880">
        <v>16733548</v>
      </c>
      <c r="E1880" s="6">
        <v>20031030</v>
      </c>
      <c r="F1880">
        <v>4168670</v>
      </c>
      <c r="G1880">
        <v>0</v>
      </c>
      <c r="H1880" s="2">
        <v>0</v>
      </c>
      <c r="I1880" s="2">
        <v>22500</v>
      </c>
      <c r="J1880" s="2">
        <v>0</v>
      </c>
      <c r="K1880" s="2">
        <v>22500</v>
      </c>
      <c r="L1880" s="11">
        <f>VLOOKUP(N1880,'CODIGOS RENTISTICOS'!$A$2:C2920,2,FALSE)</f>
        <v>825000000</v>
      </c>
      <c r="M1880" s="11">
        <f>VLOOKUP(N1880,'CODIGOS RENTISTICOS'!$A$2:D5087,3,FALSE)</f>
        <v>150109</v>
      </c>
      <c r="N1880">
        <v>121245</v>
      </c>
      <c r="O1880" s="2">
        <v>22500</v>
      </c>
    </row>
    <row r="1881" spans="1:15" x14ac:dyDescent="0.2">
      <c r="A1881" s="6">
        <v>50000249</v>
      </c>
      <c r="B1881" s="15">
        <v>19920473</v>
      </c>
      <c r="C1881" t="s">
        <v>591</v>
      </c>
      <c r="D1881">
        <v>8300803703</v>
      </c>
      <c r="E1881" s="6">
        <v>20031030</v>
      </c>
      <c r="F1881">
        <v>6094343</v>
      </c>
      <c r="G1881">
        <v>0</v>
      </c>
      <c r="H1881" s="2">
        <v>0</v>
      </c>
      <c r="I1881" s="2">
        <v>287729</v>
      </c>
      <c r="J1881" s="2">
        <v>0</v>
      </c>
      <c r="K1881" s="2">
        <v>287729</v>
      </c>
      <c r="L1881" s="11">
        <f>VLOOKUP(N1881,'CODIGOS RENTISTICOS'!$A$2:C2921,2,FALSE)</f>
        <v>825000000</v>
      </c>
      <c r="M1881" s="11">
        <f>VLOOKUP(N1881,'CODIGOS RENTISTICOS'!$A$2:D5088,3,FALSE)</f>
        <v>150109</v>
      </c>
      <c r="N1881">
        <v>121245</v>
      </c>
      <c r="O1881" s="2">
        <v>287729</v>
      </c>
    </row>
    <row r="1882" spans="1:15" x14ac:dyDescent="0.2">
      <c r="A1882" s="6">
        <v>50000249</v>
      </c>
      <c r="B1882" s="15">
        <v>19920493</v>
      </c>
      <c r="C1882" t="s">
        <v>591</v>
      </c>
      <c r="D1882">
        <v>8300803703</v>
      </c>
      <c r="E1882" s="6">
        <v>20031030</v>
      </c>
      <c r="F1882">
        <v>6094343</v>
      </c>
      <c r="G1882">
        <v>0</v>
      </c>
      <c r="H1882" s="2">
        <v>0</v>
      </c>
      <c r="I1882" s="2">
        <v>44266</v>
      </c>
      <c r="J1882" s="2">
        <v>0</v>
      </c>
      <c r="K1882" s="2">
        <v>44266</v>
      </c>
      <c r="L1882" s="11">
        <f>VLOOKUP(N1882,'CODIGOS RENTISTICOS'!$A$2:C2922,2,FALSE)</f>
        <v>825000000</v>
      </c>
      <c r="M1882" s="11">
        <f>VLOOKUP(N1882,'CODIGOS RENTISTICOS'!$A$2:D5089,3,FALSE)</f>
        <v>150109</v>
      </c>
      <c r="N1882">
        <v>121245</v>
      </c>
      <c r="O1882" s="2">
        <v>44266</v>
      </c>
    </row>
    <row r="1883" spans="1:15" x14ac:dyDescent="0.2">
      <c r="A1883" s="6">
        <v>50000249</v>
      </c>
      <c r="B1883" s="15">
        <v>19920584</v>
      </c>
      <c r="C1883" t="s">
        <v>591</v>
      </c>
      <c r="D1883">
        <v>8604011911</v>
      </c>
      <c r="E1883" s="6">
        <v>20031030</v>
      </c>
      <c r="F1883">
        <v>3464214</v>
      </c>
      <c r="G1883">
        <v>0</v>
      </c>
      <c r="H1883" s="2">
        <v>0</v>
      </c>
      <c r="I1883" s="2">
        <v>486926</v>
      </c>
      <c r="J1883" s="2">
        <v>0</v>
      </c>
      <c r="K1883" s="2">
        <v>486926</v>
      </c>
      <c r="L1883" s="11">
        <f>VLOOKUP(N1883,'CODIGOS RENTISTICOS'!$A$2:C2923,2,FALSE)</f>
        <v>825000000</v>
      </c>
      <c r="M1883" s="11">
        <f>VLOOKUP(N1883,'CODIGOS RENTISTICOS'!$A$2:D5090,3,FALSE)</f>
        <v>150109</v>
      </c>
      <c r="N1883">
        <v>121245</v>
      </c>
      <c r="O1883" s="2">
        <v>486926</v>
      </c>
    </row>
    <row r="1884" spans="1:15" x14ac:dyDescent="0.2">
      <c r="A1884" s="6">
        <v>50000249</v>
      </c>
      <c r="B1884" s="15">
        <v>19920585</v>
      </c>
      <c r="C1884" t="s">
        <v>591</v>
      </c>
      <c r="D1884">
        <v>8604011911</v>
      </c>
      <c r="E1884" s="6">
        <v>20031030</v>
      </c>
      <c r="F1884">
        <v>3464214</v>
      </c>
      <c r="G1884">
        <v>0</v>
      </c>
      <c r="H1884" s="2">
        <v>0</v>
      </c>
      <c r="I1884" s="2">
        <v>22133</v>
      </c>
      <c r="J1884" s="2">
        <v>0</v>
      </c>
      <c r="K1884" s="2">
        <v>22133</v>
      </c>
      <c r="L1884" s="11">
        <f>VLOOKUP(N1884,'CODIGOS RENTISTICOS'!$A$2:C2924,2,FALSE)</f>
        <v>825000000</v>
      </c>
      <c r="M1884" s="11">
        <f>VLOOKUP(N1884,'CODIGOS RENTISTICOS'!$A$2:D5091,3,FALSE)</f>
        <v>150109</v>
      </c>
      <c r="N1884">
        <v>121245</v>
      </c>
      <c r="O1884" s="2">
        <v>22133</v>
      </c>
    </row>
    <row r="1885" spans="1:15" x14ac:dyDescent="0.2">
      <c r="A1885" s="6">
        <v>50000249</v>
      </c>
      <c r="B1885" s="15">
        <v>19920597</v>
      </c>
      <c r="C1885" t="s">
        <v>591</v>
      </c>
      <c r="D1885">
        <v>8664011911</v>
      </c>
      <c r="E1885" s="6">
        <v>20031030</v>
      </c>
      <c r="F1885">
        <v>3464214</v>
      </c>
      <c r="G1885">
        <v>0</v>
      </c>
      <c r="H1885" s="2">
        <v>0</v>
      </c>
      <c r="I1885" s="2">
        <v>22133</v>
      </c>
      <c r="J1885" s="2">
        <v>0</v>
      </c>
      <c r="K1885" s="2">
        <v>22133</v>
      </c>
      <c r="L1885" s="11">
        <f>VLOOKUP(N1885,'CODIGOS RENTISTICOS'!$A$2:C2925,2,FALSE)</f>
        <v>825000000</v>
      </c>
      <c r="M1885" s="11">
        <f>VLOOKUP(N1885,'CODIGOS RENTISTICOS'!$A$2:D5092,3,FALSE)</f>
        <v>150109</v>
      </c>
      <c r="N1885">
        <v>121245</v>
      </c>
      <c r="O1885" s="2">
        <v>22133</v>
      </c>
    </row>
    <row r="1886" spans="1:15" x14ac:dyDescent="0.2">
      <c r="A1886" s="6">
        <v>50000249</v>
      </c>
      <c r="B1886" s="15">
        <v>19920634</v>
      </c>
      <c r="C1886" t="s">
        <v>591</v>
      </c>
      <c r="D1886">
        <v>73165269</v>
      </c>
      <c r="E1886" s="6">
        <v>20031030</v>
      </c>
      <c r="F1886">
        <v>6851260</v>
      </c>
      <c r="G1886">
        <v>0</v>
      </c>
      <c r="H1886" s="2">
        <v>0</v>
      </c>
      <c r="I1886" s="2">
        <v>100</v>
      </c>
      <c r="J1886" s="2">
        <v>0</v>
      </c>
      <c r="K1886" s="2">
        <v>100</v>
      </c>
      <c r="L1886" s="11">
        <f>VLOOKUP(N1886,'CODIGOS RENTISTICOS'!$A$2:C2926,2,FALSE)</f>
        <v>825000000</v>
      </c>
      <c r="M1886" s="11">
        <f>VLOOKUP(N1886,'CODIGOS RENTISTICOS'!$A$2:D5093,3,FALSE)</f>
        <v>150109</v>
      </c>
      <c r="N1886">
        <v>121245</v>
      </c>
      <c r="O1886" s="2">
        <v>100</v>
      </c>
    </row>
    <row r="1887" spans="1:15" x14ac:dyDescent="0.2">
      <c r="A1887" s="6">
        <v>50000249</v>
      </c>
      <c r="B1887" s="15">
        <v>1441571</v>
      </c>
      <c r="C1887" t="s">
        <v>591</v>
      </c>
      <c r="D1887">
        <v>19418629</v>
      </c>
      <c r="E1887" s="6">
        <v>20031030</v>
      </c>
      <c r="F1887">
        <v>2317514</v>
      </c>
      <c r="G1887">
        <v>0</v>
      </c>
      <c r="H1887" s="2">
        <v>0</v>
      </c>
      <c r="I1887" s="2">
        <v>222000</v>
      </c>
      <c r="J1887" s="2">
        <v>0</v>
      </c>
      <c r="K1887" s="2">
        <v>222000</v>
      </c>
      <c r="L1887" s="11">
        <f>VLOOKUP(N1887,'CODIGOS RENTISTICOS'!$A$2:C2927,2,FALSE)</f>
        <v>825000000</v>
      </c>
      <c r="M1887" s="11">
        <f>VLOOKUP(N1887,'CODIGOS RENTISTICOS'!$A$2:D5094,3,FALSE)</f>
        <v>150109</v>
      </c>
      <c r="N1887">
        <v>121245</v>
      </c>
      <c r="O1887" s="2">
        <v>222000</v>
      </c>
    </row>
    <row r="1888" spans="1:15" x14ac:dyDescent="0.2">
      <c r="A1888" s="6">
        <v>50000249</v>
      </c>
      <c r="B1888" s="15">
        <v>952122</v>
      </c>
      <c r="C1888" t="s">
        <v>593</v>
      </c>
      <c r="D1888">
        <v>71698579</v>
      </c>
      <c r="E1888" s="6">
        <v>20031030</v>
      </c>
      <c r="F1888">
        <v>2118826</v>
      </c>
      <c r="G1888">
        <v>0</v>
      </c>
      <c r="H1888" s="2">
        <v>0</v>
      </c>
      <c r="I1888" s="2">
        <v>55400</v>
      </c>
      <c r="J1888" s="2">
        <v>0</v>
      </c>
      <c r="K1888" s="2">
        <v>55400</v>
      </c>
      <c r="L1888" s="11">
        <f>VLOOKUP(N1888,'CODIGOS RENTISTICOS'!$A$2:C2928,2,FALSE)</f>
        <v>96300000</v>
      </c>
      <c r="M1888" s="11">
        <f>VLOOKUP(N1888,'CODIGOS RENTISTICOS'!$A$2:D5095,3,FALSE)</f>
        <v>360101</v>
      </c>
      <c r="N1888">
        <v>121270</v>
      </c>
      <c r="O1888" s="2">
        <v>55400</v>
      </c>
    </row>
    <row r="1889" spans="1:15" x14ac:dyDescent="0.2">
      <c r="A1889" s="6">
        <v>50000249</v>
      </c>
      <c r="B1889" s="15">
        <v>980643</v>
      </c>
      <c r="C1889" t="s">
        <v>593</v>
      </c>
      <c r="D1889">
        <v>8110084248</v>
      </c>
      <c r="E1889" s="6">
        <v>20031030</v>
      </c>
      <c r="F1889">
        <v>3817413</v>
      </c>
      <c r="G1889">
        <v>0</v>
      </c>
      <c r="H1889" s="2">
        <v>0</v>
      </c>
      <c r="I1889" s="2">
        <v>664000</v>
      </c>
      <c r="J1889" s="2">
        <v>0</v>
      </c>
      <c r="K1889" s="2">
        <v>664000</v>
      </c>
      <c r="L1889" s="11">
        <f>VLOOKUP(N1889,'CODIGOS RENTISTICOS'!$A$2:C2929,2,FALSE)</f>
        <v>825000000</v>
      </c>
      <c r="M1889" s="11">
        <f>VLOOKUP(N1889,'CODIGOS RENTISTICOS'!$A$2:D5096,3,FALSE)</f>
        <v>150109</v>
      </c>
      <c r="N1889">
        <v>121245</v>
      </c>
      <c r="O1889" s="2">
        <v>664000</v>
      </c>
    </row>
    <row r="1890" spans="1:15" x14ac:dyDescent="0.2">
      <c r="A1890" s="6">
        <v>50000249</v>
      </c>
      <c r="B1890" s="15">
        <v>1076283</v>
      </c>
      <c r="C1890" t="s">
        <v>593</v>
      </c>
      <c r="D1890">
        <v>8909119722</v>
      </c>
      <c r="E1890" s="6">
        <v>20031030</v>
      </c>
      <c r="F1890">
        <v>2502006</v>
      </c>
      <c r="G1890">
        <v>0</v>
      </c>
      <c r="H1890" s="2">
        <v>0</v>
      </c>
      <c r="I1890" s="2">
        <v>169000</v>
      </c>
      <c r="J1890" s="2">
        <v>0</v>
      </c>
      <c r="K1890" s="2">
        <v>169000</v>
      </c>
      <c r="L1890" s="11">
        <f>VLOOKUP(N1890,'CODIGOS RENTISTICOS'!$A$2:C2930,2,FALSE)</f>
        <v>825000000</v>
      </c>
      <c r="M1890" s="11">
        <f>VLOOKUP(N1890,'CODIGOS RENTISTICOS'!$A$2:D5097,3,FALSE)</f>
        <v>150109</v>
      </c>
      <c r="N1890">
        <v>121245</v>
      </c>
      <c r="O1890" s="2">
        <v>169000</v>
      </c>
    </row>
    <row r="1891" spans="1:15" x14ac:dyDescent="0.2">
      <c r="A1891" s="6">
        <v>50000249</v>
      </c>
      <c r="B1891" s="15">
        <v>203294</v>
      </c>
      <c r="C1891" t="s">
        <v>593</v>
      </c>
      <c r="D1891">
        <v>3528280</v>
      </c>
      <c r="E1891" s="6">
        <v>20031030</v>
      </c>
      <c r="F1891">
        <v>3419702</v>
      </c>
      <c r="G1891">
        <v>0</v>
      </c>
      <c r="H1891" s="2">
        <v>0</v>
      </c>
      <c r="I1891" s="2">
        <v>132810</v>
      </c>
      <c r="J1891" s="2">
        <v>0</v>
      </c>
      <c r="K1891" s="2">
        <v>132810</v>
      </c>
      <c r="L1891" s="11">
        <f>VLOOKUP(N1891,'CODIGOS RENTISTICOS'!$A$2:C2931,2,FALSE)</f>
        <v>825000000</v>
      </c>
      <c r="M1891" s="11">
        <f>VLOOKUP(N1891,'CODIGOS RENTISTICOS'!$A$2:D5098,3,FALSE)</f>
        <v>150109</v>
      </c>
      <c r="N1891">
        <v>121245</v>
      </c>
      <c r="O1891" s="2">
        <v>132810</v>
      </c>
    </row>
    <row r="1892" spans="1:15" x14ac:dyDescent="0.2">
      <c r="A1892" s="6">
        <v>50000249</v>
      </c>
      <c r="B1892" s="15">
        <v>19349421</v>
      </c>
      <c r="C1892" t="s">
        <v>593</v>
      </c>
      <c r="D1892">
        <v>43738628</v>
      </c>
      <c r="E1892" s="6">
        <v>20031030</v>
      </c>
      <c r="F1892">
        <v>3199800</v>
      </c>
      <c r="G1892">
        <v>0</v>
      </c>
      <c r="H1892" s="2">
        <v>0</v>
      </c>
      <c r="I1892" s="2">
        <v>55400</v>
      </c>
      <c r="J1892" s="2">
        <v>0</v>
      </c>
      <c r="K1892" s="2">
        <v>55400</v>
      </c>
      <c r="L1892" s="11">
        <f>VLOOKUP(N1892,'CODIGOS RENTISTICOS'!$A$2:C2932,2,FALSE)</f>
        <v>96300000</v>
      </c>
      <c r="M1892" s="11">
        <f>VLOOKUP(N1892,'CODIGOS RENTISTICOS'!$A$2:D5099,3,FALSE)</f>
        <v>360101</v>
      </c>
      <c r="N1892">
        <v>121270</v>
      </c>
      <c r="O1892" s="2">
        <v>55400</v>
      </c>
    </row>
    <row r="1893" spans="1:15" x14ac:dyDescent="0.2">
      <c r="A1893" s="6">
        <v>50000249</v>
      </c>
      <c r="B1893" s="15">
        <v>19349484</v>
      </c>
      <c r="C1893" t="s">
        <v>593</v>
      </c>
      <c r="D1893">
        <v>71681849</v>
      </c>
      <c r="E1893" s="6">
        <v>20031030</v>
      </c>
      <c r="F1893">
        <v>2508826</v>
      </c>
      <c r="G1893">
        <v>0</v>
      </c>
      <c r="H1893" s="2">
        <v>0</v>
      </c>
      <c r="I1893" s="2">
        <v>55400</v>
      </c>
      <c r="J1893" s="2">
        <v>0</v>
      </c>
      <c r="K1893" s="2">
        <v>55400</v>
      </c>
      <c r="L1893" s="11">
        <f>VLOOKUP(N1893,'CODIGOS RENTISTICOS'!$A$2:C2933,2,FALSE)</f>
        <v>96300000</v>
      </c>
      <c r="M1893" s="11">
        <f>VLOOKUP(N1893,'CODIGOS RENTISTICOS'!$A$2:D5100,3,FALSE)</f>
        <v>360101</v>
      </c>
      <c r="N1893">
        <v>121270</v>
      </c>
      <c r="O1893" s="2">
        <v>55400</v>
      </c>
    </row>
    <row r="1894" spans="1:15" x14ac:dyDescent="0.2">
      <c r="A1894" s="6">
        <v>50000249</v>
      </c>
      <c r="B1894" s="15">
        <v>19349485</v>
      </c>
      <c r="C1894" t="s">
        <v>593</v>
      </c>
      <c r="D1894">
        <v>43271217</v>
      </c>
      <c r="E1894" s="6">
        <v>20031030</v>
      </c>
      <c r="F1894">
        <v>0</v>
      </c>
      <c r="G1894">
        <v>0</v>
      </c>
      <c r="H1894" s="2">
        <v>0</v>
      </c>
      <c r="I1894" s="2">
        <v>55400</v>
      </c>
      <c r="J1894" s="2">
        <v>0</v>
      </c>
      <c r="K1894" s="2">
        <v>55400</v>
      </c>
      <c r="L1894" s="11">
        <f>VLOOKUP(N1894,'CODIGOS RENTISTICOS'!$A$2:C2934,2,FALSE)</f>
        <v>96300000</v>
      </c>
      <c r="M1894" s="11">
        <f>VLOOKUP(N1894,'CODIGOS RENTISTICOS'!$A$2:D5101,3,FALSE)</f>
        <v>360101</v>
      </c>
      <c r="N1894">
        <v>121270</v>
      </c>
      <c r="O1894" s="2">
        <v>55400</v>
      </c>
    </row>
    <row r="1895" spans="1:15" x14ac:dyDescent="0.2">
      <c r="A1895" s="6">
        <v>50000249</v>
      </c>
      <c r="B1895" s="15">
        <v>1291059</v>
      </c>
      <c r="C1895" t="s">
        <v>814</v>
      </c>
      <c r="D1895">
        <v>8909846594</v>
      </c>
      <c r="E1895" s="6">
        <v>20031030</v>
      </c>
      <c r="F1895">
        <v>8280184</v>
      </c>
      <c r="G1895">
        <v>0</v>
      </c>
      <c r="H1895" s="2">
        <v>0</v>
      </c>
      <c r="I1895" s="2">
        <v>985181</v>
      </c>
      <c r="J1895" s="2">
        <v>0</v>
      </c>
      <c r="K1895" s="2">
        <v>985181</v>
      </c>
      <c r="L1895" s="11">
        <f>VLOOKUP(N1895,'CODIGOS RENTISTICOS'!$A$2:C2935,2,FALSE)</f>
        <v>10200000</v>
      </c>
      <c r="M1895" s="11">
        <f>VLOOKUP(N1895,'CODIGOS RENTISTICOS'!$A$2:D5102,3,FALSE)</f>
        <v>260101</v>
      </c>
      <c r="N1895">
        <v>6002</v>
      </c>
      <c r="O1895" s="2">
        <v>985181</v>
      </c>
    </row>
    <row r="1896" spans="1:15" x14ac:dyDescent="0.2">
      <c r="A1896" s="6">
        <v>50000249</v>
      </c>
      <c r="B1896" s="15">
        <v>1027875</v>
      </c>
      <c r="C1896" t="s">
        <v>594</v>
      </c>
      <c r="D1896">
        <v>72188442</v>
      </c>
      <c r="E1896" s="6">
        <v>20031030</v>
      </c>
      <c r="F1896">
        <v>3750901</v>
      </c>
      <c r="G1896">
        <v>0</v>
      </c>
      <c r="H1896" s="2">
        <v>0</v>
      </c>
      <c r="I1896" s="2">
        <v>22133</v>
      </c>
      <c r="J1896" s="2">
        <v>0</v>
      </c>
      <c r="K1896" s="2">
        <v>22133</v>
      </c>
      <c r="L1896" s="11">
        <f>VLOOKUP(N1896,'CODIGOS RENTISTICOS'!$A$2:C2936,2,FALSE)</f>
        <v>825000000</v>
      </c>
      <c r="M1896" s="11">
        <f>VLOOKUP(N1896,'CODIGOS RENTISTICOS'!$A$2:D5103,3,FALSE)</f>
        <v>150109</v>
      </c>
      <c r="N1896">
        <v>121245</v>
      </c>
      <c r="O1896" s="2">
        <v>22133</v>
      </c>
    </row>
    <row r="1897" spans="1:15" x14ac:dyDescent="0.2">
      <c r="A1897" s="6">
        <v>50000249</v>
      </c>
      <c r="B1897" s="15">
        <v>887155</v>
      </c>
      <c r="C1897" t="s">
        <v>595</v>
      </c>
      <c r="D1897">
        <v>72265986</v>
      </c>
      <c r="E1897" s="6">
        <v>20031030</v>
      </c>
      <c r="F1897">
        <v>0</v>
      </c>
      <c r="G1897">
        <v>0</v>
      </c>
      <c r="H1897" s="2">
        <v>0</v>
      </c>
      <c r="I1897" s="2">
        <v>22133</v>
      </c>
      <c r="J1897" s="2">
        <v>0</v>
      </c>
      <c r="K1897" s="2">
        <v>22133</v>
      </c>
      <c r="L1897" s="11">
        <f>VLOOKUP(N1897,'CODIGOS RENTISTICOS'!$A$2:C2937,2,FALSE)</f>
        <v>825000000</v>
      </c>
      <c r="M1897" s="11">
        <f>VLOOKUP(N1897,'CODIGOS RENTISTICOS'!$A$2:D5104,3,FALSE)</f>
        <v>150109</v>
      </c>
      <c r="N1897">
        <v>121245</v>
      </c>
      <c r="O1897" s="2">
        <v>22133</v>
      </c>
    </row>
    <row r="1898" spans="1:15" x14ac:dyDescent="0.2">
      <c r="A1898" s="6">
        <v>50000249</v>
      </c>
      <c r="B1898" s="15">
        <v>1027876</v>
      </c>
      <c r="C1898" t="s">
        <v>595</v>
      </c>
      <c r="D1898">
        <v>22520561</v>
      </c>
      <c r="E1898" s="6">
        <v>20031030</v>
      </c>
      <c r="F1898">
        <v>3343303</v>
      </c>
      <c r="G1898">
        <v>0</v>
      </c>
      <c r="H1898" s="2">
        <v>0</v>
      </c>
      <c r="I1898" s="2">
        <v>22133</v>
      </c>
      <c r="J1898" s="2">
        <v>0</v>
      </c>
      <c r="K1898" s="2">
        <v>22133</v>
      </c>
      <c r="L1898" s="11">
        <f>VLOOKUP(N1898,'CODIGOS RENTISTICOS'!$A$2:C2938,2,FALSE)</f>
        <v>825000000</v>
      </c>
      <c r="M1898" s="11">
        <f>VLOOKUP(N1898,'CODIGOS RENTISTICOS'!$A$2:D5105,3,FALSE)</f>
        <v>150109</v>
      </c>
      <c r="N1898">
        <v>121245</v>
      </c>
      <c r="O1898" s="2">
        <v>22133</v>
      </c>
    </row>
    <row r="1899" spans="1:15" x14ac:dyDescent="0.2">
      <c r="A1899" s="6">
        <v>50000249</v>
      </c>
      <c r="B1899" s="15">
        <v>1027899</v>
      </c>
      <c r="C1899" t="s">
        <v>595</v>
      </c>
      <c r="D1899">
        <v>72196764</v>
      </c>
      <c r="E1899" s="6">
        <v>20031030</v>
      </c>
      <c r="F1899">
        <v>3631090</v>
      </c>
      <c r="G1899">
        <v>0</v>
      </c>
      <c r="H1899" s="2">
        <v>0</v>
      </c>
      <c r="I1899" s="2">
        <v>22133</v>
      </c>
      <c r="J1899" s="2">
        <v>0</v>
      </c>
      <c r="K1899" s="2">
        <v>22133</v>
      </c>
      <c r="L1899" s="11">
        <f>VLOOKUP(N1899,'CODIGOS RENTISTICOS'!$A$2:C2939,2,FALSE)</f>
        <v>825000000</v>
      </c>
      <c r="M1899" s="11">
        <f>VLOOKUP(N1899,'CODIGOS RENTISTICOS'!$A$2:D5106,3,FALSE)</f>
        <v>150109</v>
      </c>
      <c r="N1899">
        <v>121245</v>
      </c>
      <c r="O1899" s="2">
        <v>22133</v>
      </c>
    </row>
    <row r="1900" spans="1:15" x14ac:dyDescent="0.2">
      <c r="A1900" s="6">
        <v>50000249</v>
      </c>
      <c r="B1900" s="15">
        <v>1027904</v>
      </c>
      <c r="C1900" t="s">
        <v>595</v>
      </c>
      <c r="D1900">
        <v>72005512</v>
      </c>
      <c r="E1900" s="6">
        <v>20031030</v>
      </c>
      <c r="F1900">
        <v>3519913</v>
      </c>
      <c r="G1900">
        <v>0</v>
      </c>
      <c r="H1900" s="2">
        <v>0</v>
      </c>
      <c r="I1900" s="2">
        <v>22133</v>
      </c>
      <c r="J1900" s="2">
        <v>0</v>
      </c>
      <c r="K1900" s="2">
        <v>22133</v>
      </c>
      <c r="L1900" s="11">
        <f>VLOOKUP(N1900,'CODIGOS RENTISTICOS'!$A$2:C2940,2,FALSE)</f>
        <v>825000000</v>
      </c>
      <c r="M1900" s="11">
        <f>VLOOKUP(N1900,'CODIGOS RENTISTICOS'!$A$2:D5107,3,FALSE)</f>
        <v>150109</v>
      </c>
      <c r="N1900">
        <v>121245</v>
      </c>
      <c r="O1900" s="2">
        <v>22133</v>
      </c>
    </row>
    <row r="1901" spans="1:15" x14ac:dyDescent="0.2">
      <c r="A1901" s="6">
        <v>50000249</v>
      </c>
      <c r="B1901" s="15">
        <v>1027909</v>
      </c>
      <c r="C1901" t="s">
        <v>595</v>
      </c>
      <c r="D1901">
        <v>22641020</v>
      </c>
      <c r="E1901" s="6">
        <v>20031030</v>
      </c>
      <c r="F1901">
        <v>3743189</v>
      </c>
      <c r="G1901">
        <v>0</v>
      </c>
      <c r="H1901" s="2">
        <v>0</v>
      </c>
      <c r="I1901" s="2">
        <v>22133</v>
      </c>
      <c r="J1901" s="2">
        <v>0</v>
      </c>
      <c r="K1901" s="2">
        <v>22133</v>
      </c>
      <c r="L1901" s="11">
        <f>VLOOKUP(N1901,'CODIGOS RENTISTICOS'!$A$2:C2941,2,FALSE)</f>
        <v>825000000</v>
      </c>
      <c r="M1901" s="11">
        <f>VLOOKUP(N1901,'CODIGOS RENTISTICOS'!$A$2:D5108,3,FALSE)</f>
        <v>150109</v>
      </c>
      <c r="N1901">
        <v>121245</v>
      </c>
      <c r="O1901" s="2">
        <v>22133</v>
      </c>
    </row>
    <row r="1902" spans="1:15" x14ac:dyDescent="0.2">
      <c r="A1902" s="6">
        <v>50000249</v>
      </c>
      <c r="B1902" s="15">
        <v>1027911</v>
      </c>
      <c r="C1902" t="s">
        <v>595</v>
      </c>
      <c r="D1902">
        <v>45485049</v>
      </c>
      <c r="E1902" s="6">
        <v>20031030</v>
      </c>
      <c r="F1902">
        <v>3267776</v>
      </c>
      <c r="G1902">
        <v>0</v>
      </c>
      <c r="H1902" s="2">
        <v>0</v>
      </c>
      <c r="I1902" s="2">
        <v>22133</v>
      </c>
      <c r="J1902" s="2">
        <v>0</v>
      </c>
      <c r="K1902" s="2">
        <v>22133</v>
      </c>
      <c r="L1902" s="11">
        <f>VLOOKUP(N1902,'CODIGOS RENTISTICOS'!$A$2:C2942,2,FALSE)</f>
        <v>825000000</v>
      </c>
      <c r="M1902" s="11">
        <f>VLOOKUP(N1902,'CODIGOS RENTISTICOS'!$A$2:D5109,3,FALSE)</f>
        <v>150109</v>
      </c>
      <c r="N1902">
        <v>121245</v>
      </c>
      <c r="O1902" s="2">
        <v>22133</v>
      </c>
    </row>
    <row r="1903" spans="1:15" x14ac:dyDescent="0.2">
      <c r="A1903" s="6">
        <v>50000249</v>
      </c>
      <c r="B1903" s="15">
        <v>989306</v>
      </c>
      <c r="C1903" t="s">
        <v>816</v>
      </c>
      <c r="D1903">
        <v>8001876423</v>
      </c>
      <c r="E1903" s="6">
        <v>20031030</v>
      </c>
      <c r="F1903">
        <v>7404090</v>
      </c>
      <c r="G1903">
        <v>0</v>
      </c>
      <c r="H1903" s="2">
        <v>1</v>
      </c>
      <c r="I1903" s="2">
        <v>0</v>
      </c>
      <c r="J1903" s="2">
        <v>15535</v>
      </c>
      <c r="K1903" s="2">
        <v>15535</v>
      </c>
      <c r="L1903" s="11">
        <f>VLOOKUP(N1903,'CODIGOS RENTISTICOS'!$A$2:C2943,2,FALSE)</f>
        <v>13700000</v>
      </c>
      <c r="M1903" s="11">
        <f>VLOOKUP(N1903,'CODIGOS RENTISTICOS'!$A$2:D5110,3,FALSE)</f>
        <v>290101</v>
      </c>
      <c r="N1903">
        <v>270944</v>
      </c>
      <c r="O1903" s="2">
        <v>15535</v>
      </c>
    </row>
    <row r="1904" spans="1:15" x14ac:dyDescent="0.2">
      <c r="A1904" s="6">
        <v>50000249</v>
      </c>
      <c r="B1904" s="15">
        <v>700444</v>
      </c>
      <c r="C1904" t="s">
        <v>597</v>
      </c>
      <c r="D1904">
        <v>8001697994</v>
      </c>
      <c r="E1904" s="6">
        <v>20031030</v>
      </c>
      <c r="F1904">
        <v>810423</v>
      </c>
      <c r="G1904">
        <v>0</v>
      </c>
      <c r="H1904" s="2">
        <v>0</v>
      </c>
      <c r="I1904" s="2">
        <v>331995</v>
      </c>
      <c r="J1904" s="2">
        <v>0</v>
      </c>
      <c r="K1904" s="2">
        <v>331995</v>
      </c>
      <c r="L1904" s="11">
        <f>VLOOKUP(N1904,'CODIGOS RENTISTICOS'!$A$2:C2944,2,FALSE)</f>
        <v>825000000</v>
      </c>
      <c r="M1904" s="11">
        <f>VLOOKUP(N1904,'CODIGOS RENTISTICOS'!$A$2:D5111,3,FALSE)</f>
        <v>150109</v>
      </c>
      <c r="N1904">
        <v>121245</v>
      </c>
      <c r="O1904" s="2">
        <v>331995</v>
      </c>
    </row>
    <row r="1905" spans="1:15" x14ac:dyDescent="0.2">
      <c r="A1905" s="6">
        <v>50000249</v>
      </c>
      <c r="B1905" s="15">
        <v>85870</v>
      </c>
      <c r="C1905" t="s">
        <v>600</v>
      </c>
      <c r="D1905">
        <v>8915003192</v>
      </c>
      <c r="E1905" s="6">
        <v>20031030</v>
      </c>
      <c r="F1905">
        <v>8209923</v>
      </c>
      <c r="G1905">
        <v>0</v>
      </c>
      <c r="H1905" s="2">
        <v>1</v>
      </c>
      <c r="I1905" s="2">
        <v>0</v>
      </c>
      <c r="J1905" s="2">
        <v>5662119</v>
      </c>
      <c r="K1905" s="2">
        <v>5662119</v>
      </c>
      <c r="L1905" s="11">
        <f>VLOOKUP(N1905,'CODIGOS RENTISTICOS'!$A$2:C2945,2,FALSE)</f>
        <v>10200000</v>
      </c>
      <c r="M1905" s="11">
        <f>VLOOKUP(N1905,'CODIGOS RENTISTICOS'!$A$2:D5112,3,FALSE)</f>
        <v>260101</v>
      </c>
      <c r="N1905">
        <v>6002</v>
      </c>
      <c r="O1905" s="2">
        <v>5662119</v>
      </c>
    </row>
    <row r="1906" spans="1:15" x14ac:dyDescent="0.2">
      <c r="A1906" s="6">
        <v>50000249</v>
      </c>
      <c r="B1906" s="15">
        <v>578948</v>
      </c>
      <c r="C1906" t="s">
        <v>600</v>
      </c>
      <c r="D1906">
        <v>8915003192</v>
      </c>
      <c r="E1906" s="6">
        <v>20031030</v>
      </c>
      <c r="F1906">
        <v>8209923</v>
      </c>
      <c r="G1906">
        <v>0</v>
      </c>
      <c r="H1906" s="2">
        <v>1</v>
      </c>
      <c r="I1906" s="2">
        <v>0</v>
      </c>
      <c r="J1906" s="2">
        <v>18818409</v>
      </c>
      <c r="K1906" s="2">
        <v>18818409</v>
      </c>
      <c r="L1906" s="11">
        <f>VLOOKUP(N1906,'CODIGOS RENTISTICOS'!$A$2:C2946,2,FALSE)</f>
        <v>10200000</v>
      </c>
      <c r="M1906" s="11">
        <f>VLOOKUP(N1906,'CODIGOS RENTISTICOS'!$A$2:D5113,3,FALSE)</f>
        <v>260101</v>
      </c>
      <c r="N1906">
        <v>6002</v>
      </c>
      <c r="O1906" s="2">
        <v>18818409</v>
      </c>
    </row>
    <row r="1907" spans="1:15" x14ac:dyDescent="0.2">
      <c r="A1907" s="6">
        <v>50000249</v>
      </c>
      <c r="B1907" s="15">
        <v>1113088</v>
      </c>
      <c r="C1907" t="s">
        <v>600</v>
      </c>
      <c r="D1907">
        <v>8915018854</v>
      </c>
      <c r="E1907" s="6">
        <v>20031030</v>
      </c>
      <c r="F1907">
        <v>203232</v>
      </c>
      <c r="G1907">
        <v>0</v>
      </c>
      <c r="H1907" s="2">
        <v>1</v>
      </c>
      <c r="I1907" s="2">
        <v>0</v>
      </c>
      <c r="J1907" s="2">
        <v>0</v>
      </c>
      <c r="K1907" s="2">
        <v>35226559</v>
      </c>
      <c r="L1907" s="11">
        <f>VLOOKUP(N1907,'CODIGOS RENTISTICOS'!$A$2:C2947,2,FALSE)</f>
        <v>10200000</v>
      </c>
      <c r="M1907" s="11">
        <f>VLOOKUP(N1907,'CODIGOS RENTISTICOS'!$A$2:D5114,3,FALSE)</f>
        <v>260101</v>
      </c>
      <c r="N1907">
        <v>6002</v>
      </c>
      <c r="O1907" s="2">
        <v>35226559</v>
      </c>
    </row>
    <row r="1908" spans="1:15" x14ac:dyDescent="0.2">
      <c r="A1908" s="6">
        <v>50000249</v>
      </c>
      <c r="B1908" s="15">
        <v>1114004</v>
      </c>
      <c r="C1908" t="s">
        <v>600</v>
      </c>
      <c r="D1908">
        <v>8002372141</v>
      </c>
      <c r="E1908" s="6">
        <v>20031030</v>
      </c>
      <c r="F1908">
        <v>8240200</v>
      </c>
      <c r="G1908">
        <v>0</v>
      </c>
      <c r="H1908" s="2">
        <v>1</v>
      </c>
      <c r="I1908" s="2">
        <v>0</v>
      </c>
      <c r="J1908" s="2">
        <v>0</v>
      </c>
      <c r="K1908" s="2">
        <v>755697</v>
      </c>
      <c r="L1908" s="11">
        <f>VLOOKUP(N1908,'CODIGOS RENTISTICOS'!$A$2:C2948,2,FALSE)</f>
        <v>96400000</v>
      </c>
      <c r="M1908" s="11">
        <f>VLOOKUP(N1908,'CODIGOS RENTISTICOS'!$A$2:D5115,3,FALSE)</f>
        <v>370101</v>
      </c>
      <c r="N1908">
        <v>6040</v>
      </c>
      <c r="O1908" s="2">
        <v>755697</v>
      </c>
    </row>
    <row r="1909" spans="1:15" x14ac:dyDescent="0.2">
      <c r="A1909" s="6">
        <v>50000249</v>
      </c>
      <c r="B1909" s="15">
        <v>1246885</v>
      </c>
      <c r="C1909" t="s">
        <v>715</v>
      </c>
      <c r="D1909">
        <v>8923002856</v>
      </c>
      <c r="E1909" s="6">
        <v>20031030</v>
      </c>
      <c r="F1909">
        <v>5734686</v>
      </c>
      <c r="G1909">
        <v>0</v>
      </c>
      <c r="H1909" s="2">
        <v>2</v>
      </c>
      <c r="I1909" s="2">
        <v>0</v>
      </c>
      <c r="J1909" s="2">
        <v>11286697</v>
      </c>
      <c r="K1909" s="2">
        <v>11286697</v>
      </c>
      <c r="L1909" s="11">
        <f>VLOOKUP(N1909,'CODIGOS RENTISTICOS'!$A$2:C2949,2,FALSE)</f>
        <v>10200000</v>
      </c>
      <c r="M1909" s="11">
        <f>VLOOKUP(N1909,'CODIGOS RENTISTICOS'!$A$2:D5116,3,FALSE)</f>
        <v>260101</v>
      </c>
      <c r="N1909">
        <v>6002</v>
      </c>
      <c r="O1909" s="2">
        <v>11286697</v>
      </c>
    </row>
    <row r="1910" spans="1:15" x14ac:dyDescent="0.2">
      <c r="A1910" s="6">
        <v>50000249</v>
      </c>
      <c r="B1910" s="15">
        <v>310782</v>
      </c>
      <c r="C1910" t="s">
        <v>716</v>
      </c>
      <c r="D1910">
        <v>8080008750</v>
      </c>
      <c r="E1910" s="6">
        <v>20031030</v>
      </c>
      <c r="F1910">
        <v>83621111</v>
      </c>
      <c r="G1910">
        <v>0</v>
      </c>
      <c r="H1910" s="2">
        <v>1</v>
      </c>
      <c r="I1910" s="2">
        <v>0</v>
      </c>
      <c r="J1910" s="2">
        <v>0</v>
      </c>
      <c r="K1910" s="2">
        <v>7636000</v>
      </c>
      <c r="L1910" s="11">
        <f>VLOOKUP(N1910,'CODIGOS RENTISTICOS'!$A$2:C2950,2,FALSE)</f>
        <v>10500000</v>
      </c>
      <c r="M1910" s="11">
        <f>VLOOKUP(N1910,'CODIGOS RENTISTICOS'!$A$2:D5117,3,FALSE)</f>
        <v>30101</v>
      </c>
      <c r="N1910">
        <v>121220</v>
      </c>
      <c r="O1910" s="2">
        <v>7636000</v>
      </c>
    </row>
    <row r="1911" spans="1:15" x14ac:dyDescent="0.2">
      <c r="A1911" s="6">
        <v>50000249</v>
      </c>
      <c r="B1911" s="15">
        <v>1161298</v>
      </c>
      <c r="C1911" t="s">
        <v>716</v>
      </c>
      <c r="D1911">
        <v>11308866</v>
      </c>
      <c r="E1911" s="6">
        <v>20031030</v>
      </c>
      <c r="F1911">
        <v>8327262</v>
      </c>
      <c r="G1911">
        <v>0</v>
      </c>
      <c r="H1911" s="2">
        <v>0</v>
      </c>
      <c r="I1911" s="2">
        <v>140000</v>
      </c>
      <c r="J1911" s="2">
        <v>0</v>
      </c>
      <c r="K1911" s="2">
        <v>140000</v>
      </c>
      <c r="L1911" s="11">
        <f>VLOOKUP(N1911,'CODIGOS RENTISTICOS'!$A$2:C2951,2,FALSE)</f>
        <v>10900000</v>
      </c>
      <c r="M1911" s="11">
        <f>VLOOKUP(N1911,'CODIGOS RENTISTICOS'!$A$2:D5118,3,FALSE)</f>
        <v>170101</v>
      </c>
      <c r="N1911">
        <v>121255</v>
      </c>
      <c r="O1911" s="2">
        <v>140000</v>
      </c>
    </row>
    <row r="1912" spans="1:15" x14ac:dyDescent="0.2">
      <c r="A1912" s="6">
        <v>50000249</v>
      </c>
      <c r="B1912" s="15">
        <v>410276</v>
      </c>
      <c r="C1912" t="s">
        <v>562</v>
      </c>
      <c r="D1912">
        <v>8130023581</v>
      </c>
      <c r="E1912" s="6">
        <v>20031030</v>
      </c>
      <c r="F1912">
        <v>8717332</v>
      </c>
      <c r="G1912">
        <v>0</v>
      </c>
      <c r="H1912" s="2">
        <v>0</v>
      </c>
      <c r="I1912" s="2">
        <v>558868</v>
      </c>
      <c r="J1912" s="2">
        <v>0</v>
      </c>
      <c r="K1912" s="2">
        <v>558868</v>
      </c>
      <c r="L1912" s="11">
        <f>VLOOKUP(N1912,'CODIGOS RENTISTICOS'!$A$2:C2952,2,FALSE)</f>
        <v>825000000</v>
      </c>
      <c r="M1912" s="11">
        <f>VLOOKUP(N1912,'CODIGOS RENTISTICOS'!$A$2:D5119,3,FALSE)</f>
        <v>150109</v>
      </c>
      <c r="N1912">
        <v>121245</v>
      </c>
      <c r="O1912" s="2">
        <v>558868</v>
      </c>
    </row>
    <row r="1913" spans="1:15" x14ac:dyDescent="0.2">
      <c r="A1913" s="6">
        <v>50000249</v>
      </c>
      <c r="B1913" s="15">
        <v>1184012</v>
      </c>
      <c r="C1913" t="s">
        <v>572</v>
      </c>
      <c r="D1913">
        <v>84078733</v>
      </c>
      <c r="E1913" s="6">
        <v>20031030</v>
      </c>
      <c r="F1913">
        <v>7286793</v>
      </c>
      <c r="G1913">
        <v>0</v>
      </c>
      <c r="H1913" s="2">
        <v>0</v>
      </c>
      <c r="I1913" s="2">
        <v>55350</v>
      </c>
      <c r="J1913" s="2">
        <v>0</v>
      </c>
      <c r="K1913" s="2">
        <v>55350</v>
      </c>
      <c r="L1913" s="11">
        <f>VLOOKUP(N1913,'CODIGOS RENTISTICOS'!$A$2:C2953,2,FALSE)</f>
        <v>96300000</v>
      </c>
      <c r="M1913" s="11">
        <f>VLOOKUP(N1913,'CODIGOS RENTISTICOS'!$A$2:D5120,3,FALSE)</f>
        <v>360101</v>
      </c>
      <c r="N1913">
        <v>121270</v>
      </c>
      <c r="O1913" s="2">
        <v>55350</v>
      </c>
    </row>
    <row r="1914" spans="1:15" x14ac:dyDescent="0.2">
      <c r="A1914" s="6">
        <v>50000249</v>
      </c>
      <c r="B1914" s="15">
        <v>16478004</v>
      </c>
      <c r="C1914" t="s">
        <v>576</v>
      </c>
      <c r="D1914">
        <v>8912004851</v>
      </c>
      <c r="E1914" s="6">
        <v>20031030</v>
      </c>
      <c r="F1914">
        <v>7732465</v>
      </c>
      <c r="G1914">
        <v>0</v>
      </c>
      <c r="H1914" s="2">
        <v>1</v>
      </c>
      <c r="I1914" s="2">
        <v>0</v>
      </c>
      <c r="J1914" s="2">
        <v>0</v>
      </c>
      <c r="K1914" s="2">
        <v>733704</v>
      </c>
      <c r="L1914" s="11">
        <f>VLOOKUP(N1914,'CODIGOS RENTISTICOS'!$A$2:C2954,2,FALSE)</f>
        <v>10200000</v>
      </c>
      <c r="M1914" s="11">
        <f>VLOOKUP(N1914,'CODIGOS RENTISTICOS'!$A$2:D5121,3,FALSE)</f>
        <v>260101</v>
      </c>
      <c r="N1914">
        <v>6002</v>
      </c>
      <c r="O1914" s="2">
        <v>733704</v>
      </c>
    </row>
    <row r="1915" spans="1:15" x14ac:dyDescent="0.2">
      <c r="A1915" s="6">
        <v>50000249</v>
      </c>
      <c r="B1915" s="15">
        <v>17937484</v>
      </c>
      <c r="C1915" t="s">
        <v>576</v>
      </c>
      <c r="D1915">
        <v>8370009057</v>
      </c>
      <c r="E1915" s="6">
        <v>20031030</v>
      </c>
      <c r="F1915">
        <v>736905</v>
      </c>
      <c r="G1915">
        <v>0</v>
      </c>
      <c r="H1915" s="2">
        <v>0</v>
      </c>
      <c r="I1915" s="2">
        <v>332000</v>
      </c>
      <c r="J1915" s="2">
        <v>0</v>
      </c>
      <c r="K1915" s="2">
        <v>332000</v>
      </c>
      <c r="L1915" s="11">
        <f>VLOOKUP(N1915,'CODIGOS RENTISTICOS'!$A$2:C2955,2,FALSE)</f>
        <v>825000000</v>
      </c>
      <c r="M1915" s="11">
        <f>VLOOKUP(N1915,'CODIGOS RENTISTICOS'!$A$2:D5122,3,FALSE)</f>
        <v>150109</v>
      </c>
      <c r="N1915">
        <v>121245</v>
      </c>
      <c r="O1915" s="2">
        <v>332000</v>
      </c>
    </row>
    <row r="1916" spans="1:15" x14ac:dyDescent="0.2">
      <c r="A1916" s="6">
        <v>50000249</v>
      </c>
      <c r="B1916" s="15">
        <v>444851</v>
      </c>
      <c r="C1916" t="s">
        <v>577</v>
      </c>
      <c r="D1916">
        <v>24460053</v>
      </c>
      <c r="E1916" s="6">
        <v>20031030</v>
      </c>
      <c r="F1916">
        <v>7459386</v>
      </c>
      <c r="G1916">
        <v>0</v>
      </c>
      <c r="H1916" s="2">
        <v>0</v>
      </c>
      <c r="I1916" s="2">
        <v>332000</v>
      </c>
      <c r="J1916" s="2">
        <v>0</v>
      </c>
      <c r="K1916" s="2">
        <v>332000</v>
      </c>
      <c r="L1916" s="11">
        <f>VLOOKUP(N1916,'CODIGOS RENTISTICOS'!$A$2:C2956,2,FALSE)</f>
        <v>96200000</v>
      </c>
      <c r="M1916" s="11">
        <f>VLOOKUP(N1916,'CODIGOS RENTISTICOS'!$A$2:D5123,3,FALSE)</f>
        <v>350101</v>
      </c>
      <c r="N1916">
        <v>121230</v>
      </c>
      <c r="O1916" s="2">
        <v>332000</v>
      </c>
    </row>
    <row r="1917" spans="1:15" x14ac:dyDescent="0.2">
      <c r="A1917" s="6">
        <v>50000249</v>
      </c>
      <c r="B1917" s="15">
        <v>664053</v>
      </c>
      <c r="C1917" t="s">
        <v>810</v>
      </c>
      <c r="D1917">
        <v>8605243921</v>
      </c>
      <c r="E1917" s="6">
        <v>20031030</v>
      </c>
      <c r="F1917">
        <v>3356899</v>
      </c>
      <c r="G1917">
        <v>0</v>
      </c>
      <c r="H1917" s="2">
        <v>0</v>
      </c>
      <c r="I1917" s="2">
        <v>1800000</v>
      </c>
      <c r="J1917" s="2">
        <v>0</v>
      </c>
      <c r="K1917" s="2">
        <v>1800000</v>
      </c>
      <c r="L1917" s="11">
        <f>VLOOKUP(N1917,'CODIGOS RENTISTICOS'!$A$2:C2957,2,FALSE)</f>
        <v>96200000</v>
      </c>
      <c r="M1917" s="11">
        <f>VLOOKUP(N1917,'CODIGOS RENTISTICOS'!$A$2:D5124,3,FALSE)</f>
        <v>350101</v>
      </c>
      <c r="N1917">
        <v>121230</v>
      </c>
      <c r="O1917" s="2">
        <v>1800000</v>
      </c>
    </row>
    <row r="1918" spans="1:15" x14ac:dyDescent="0.2">
      <c r="A1918" s="6">
        <v>50000249</v>
      </c>
      <c r="B1918" s="15">
        <v>931742</v>
      </c>
      <c r="C1918" t="s">
        <v>810</v>
      </c>
      <c r="D1918">
        <v>8160006902</v>
      </c>
      <c r="E1918" s="6">
        <v>20031030</v>
      </c>
      <c r="F1918">
        <v>3205364</v>
      </c>
      <c r="G1918">
        <v>0</v>
      </c>
      <c r="H1918" s="2">
        <v>1</v>
      </c>
      <c r="I1918" s="2">
        <v>0</v>
      </c>
      <c r="J1918" s="2">
        <v>6050770.0499999998</v>
      </c>
      <c r="K1918" s="2">
        <v>6050770.0499999998</v>
      </c>
      <c r="L1918" s="11">
        <f>VLOOKUP(N1918,'CODIGOS RENTISTICOS'!$A$2:C2958,2,FALSE)</f>
        <v>96400000</v>
      </c>
      <c r="M1918" s="11">
        <f>VLOOKUP(N1918,'CODIGOS RENTISTICOS'!$A$2:D5125,3,FALSE)</f>
        <v>370101</v>
      </c>
      <c r="N1918">
        <v>6040</v>
      </c>
      <c r="O1918" s="2">
        <v>6050770.0499999998</v>
      </c>
    </row>
    <row r="1919" spans="1:15" x14ac:dyDescent="0.2">
      <c r="A1919" s="6">
        <v>50000249</v>
      </c>
      <c r="B1919" s="15">
        <v>1105191</v>
      </c>
      <c r="C1919" t="s">
        <v>810</v>
      </c>
      <c r="D1919">
        <v>8000117250</v>
      </c>
      <c r="E1919" s="6">
        <v>20031030</v>
      </c>
      <c r="F1919">
        <v>3355900</v>
      </c>
      <c r="G1919">
        <v>0</v>
      </c>
      <c r="H1919" s="2">
        <v>0</v>
      </c>
      <c r="I1919" s="2">
        <v>464793</v>
      </c>
      <c r="J1919" s="2">
        <v>0</v>
      </c>
      <c r="K1919" s="2">
        <v>464793</v>
      </c>
      <c r="L1919" s="11">
        <f>VLOOKUP(N1919,'CODIGOS RENTISTICOS'!$A$2:C2959,2,FALSE)</f>
        <v>825000000</v>
      </c>
      <c r="M1919" s="11">
        <f>VLOOKUP(N1919,'CODIGOS RENTISTICOS'!$A$2:D5126,3,FALSE)</f>
        <v>150109</v>
      </c>
      <c r="N1919">
        <v>121245</v>
      </c>
      <c r="O1919" s="2">
        <v>464793</v>
      </c>
    </row>
    <row r="1920" spans="1:15" x14ac:dyDescent="0.2">
      <c r="A1920" s="6">
        <v>50000249</v>
      </c>
      <c r="B1920" s="15">
        <v>615133</v>
      </c>
      <c r="C1920" t="s">
        <v>811</v>
      </c>
      <c r="D1920">
        <v>8903990034</v>
      </c>
      <c r="E1920" s="6">
        <v>20031030</v>
      </c>
      <c r="F1920">
        <v>8839870</v>
      </c>
      <c r="G1920">
        <v>0</v>
      </c>
      <c r="H1920" s="2">
        <v>1</v>
      </c>
      <c r="I1920" s="2">
        <v>0</v>
      </c>
      <c r="J1920" s="2">
        <v>0</v>
      </c>
      <c r="K1920" s="2">
        <v>286000</v>
      </c>
      <c r="L1920" s="11">
        <f>VLOOKUP(N1920,'CODIGOS RENTISTICOS'!$A$2:C2960,2,FALSE)</f>
        <v>10500000</v>
      </c>
      <c r="M1920" s="11">
        <f>VLOOKUP(N1920,'CODIGOS RENTISTICOS'!$A$2:D5127,3,FALSE)</f>
        <v>30101</v>
      </c>
      <c r="N1920">
        <v>121220</v>
      </c>
      <c r="O1920" s="2">
        <v>286000</v>
      </c>
    </row>
    <row r="1921" spans="1:15" x14ac:dyDescent="0.2">
      <c r="A1921" s="6">
        <v>50000249</v>
      </c>
      <c r="B1921" s="15">
        <v>1190743</v>
      </c>
      <c r="C1921" t="s">
        <v>811</v>
      </c>
      <c r="D1921">
        <v>8050254216</v>
      </c>
      <c r="E1921" s="6">
        <v>20031030</v>
      </c>
      <c r="F1921">
        <v>5578479</v>
      </c>
      <c r="G1921">
        <v>0</v>
      </c>
      <c r="H1921" s="2">
        <v>0</v>
      </c>
      <c r="I1921" s="2">
        <v>664000</v>
      </c>
      <c r="J1921" s="2">
        <v>0</v>
      </c>
      <c r="K1921" s="2">
        <v>664000</v>
      </c>
      <c r="L1921" s="11">
        <f>VLOOKUP(N1921,'CODIGOS RENTISTICOS'!$A$2:C2961,2,FALSE)</f>
        <v>825000000</v>
      </c>
      <c r="M1921" s="11">
        <f>VLOOKUP(N1921,'CODIGOS RENTISTICOS'!$A$2:D5128,3,FALSE)</f>
        <v>150109</v>
      </c>
      <c r="N1921">
        <v>121245</v>
      </c>
      <c r="O1921" s="2">
        <v>664000</v>
      </c>
    </row>
    <row r="1922" spans="1:15" x14ac:dyDescent="0.2">
      <c r="A1922" s="6">
        <v>50000249</v>
      </c>
      <c r="B1922" s="15">
        <v>1208195</v>
      </c>
      <c r="C1922" t="s">
        <v>811</v>
      </c>
      <c r="D1922">
        <v>16755817</v>
      </c>
      <c r="E1922" s="6">
        <v>20031030</v>
      </c>
      <c r="F1922">
        <v>3260121</v>
      </c>
      <c r="G1922">
        <v>0</v>
      </c>
      <c r="H1922" s="2">
        <v>0</v>
      </c>
      <c r="I1922" s="2">
        <v>22200</v>
      </c>
      <c r="J1922" s="2">
        <v>0</v>
      </c>
      <c r="K1922" s="2">
        <v>22200</v>
      </c>
      <c r="L1922" s="11">
        <f>VLOOKUP(N1922,'CODIGOS RENTISTICOS'!$A$2:C2962,2,FALSE)</f>
        <v>825000000</v>
      </c>
      <c r="M1922" s="11">
        <f>VLOOKUP(N1922,'CODIGOS RENTISTICOS'!$A$2:D5129,3,FALSE)</f>
        <v>150109</v>
      </c>
      <c r="N1922">
        <v>121245</v>
      </c>
      <c r="O1922" s="2">
        <v>22200</v>
      </c>
    </row>
    <row r="1923" spans="1:15" x14ac:dyDescent="0.2">
      <c r="A1923" s="6">
        <v>50000249</v>
      </c>
      <c r="B1923" s="15">
        <v>1208196</v>
      </c>
      <c r="C1923" t="s">
        <v>811</v>
      </c>
      <c r="D1923">
        <v>16757520</v>
      </c>
      <c r="E1923" s="6">
        <v>20031030</v>
      </c>
      <c r="F1923">
        <v>6562533</v>
      </c>
      <c r="G1923">
        <v>0</v>
      </c>
      <c r="H1923" s="2">
        <v>0</v>
      </c>
      <c r="I1923" s="2">
        <v>22133</v>
      </c>
      <c r="J1923" s="2">
        <v>0</v>
      </c>
      <c r="K1923" s="2">
        <v>22133</v>
      </c>
      <c r="L1923" s="11">
        <f>VLOOKUP(N1923,'CODIGOS RENTISTICOS'!$A$2:C2963,2,FALSE)</f>
        <v>825000000</v>
      </c>
      <c r="M1923" s="11">
        <f>VLOOKUP(N1923,'CODIGOS RENTISTICOS'!$A$2:D5130,3,FALSE)</f>
        <v>150109</v>
      </c>
      <c r="N1923">
        <v>121245</v>
      </c>
      <c r="O1923" s="2">
        <v>22133</v>
      </c>
    </row>
    <row r="1924" spans="1:15" x14ac:dyDescent="0.2">
      <c r="A1924" s="6">
        <v>50000249</v>
      </c>
      <c r="B1924" s="15">
        <v>1208197</v>
      </c>
      <c r="C1924" t="s">
        <v>811</v>
      </c>
      <c r="D1924">
        <v>16927142</v>
      </c>
      <c r="E1924" s="6">
        <v>20031030</v>
      </c>
      <c r="F1924">
        <v>3910982</v>
      </c>
      <c r="G1924">
        <v>0</v>
      </c>
      <c r="H1924" s="2">
        <v>0</v>
      </c>
      <c r="I1924" s="2">
        <v>22150</v>
      </c>
      <c r="J1924" s="2">
        <v>0</v>
      </c>
      <c r="K1924" s="2">
        <v>22150</v>
      </c>
      <c r="L1924" s="11">
        <f>VLOOKUP(N1924,'CODIGOS RENTISTICOS'!$A$2:C2964,2,FALSE)</f>
        <v>825000000</v>
      </c>
      <c r="M1924" s="11">
        <f>VLOOKUP(N1924,'CODIGOS RENTISTICOS'!$A$2:D5131,3,FALSE)</f>
        <v>150109</v>
      </c>
      <c r="N1924">
        <v>121245</v>
      </c>
      <c r="O1924" s="2">
        <v>22150</v>
      </c>
    </row>
    <row r="1925" spans="1:15" x14ac:dyDescent="0.2">
      <c r="A1925" s="6">
        <v>50000249</v>
      </c>
      <c r="B1925" s="15">
        <v>1208201</v>
      </c>
      <c r="C1925" t="s">
        <v>811</v>
      </c>
      <c r="D1925">
        <v>94420716</v>
      </c>
      <c r="E1925" s="6">
        <v>20031030</v>
      </c>
      <c r="F1925">
        <v>4260226</v>
      </c>
      <c r="G1925">
        <v>0</v>
      </c>
      <c r="H1925" s="2">
        <v>0</v>
      </c>
      <c r="I1925" s="2">
        <v>22133</v>
      </c>
      <c r="J1925" s="2">
        <v>0</v>
      </c>
      <c r="K1925" s="2">
        <v>22133</v>
      </c>
      <c r="L1925" s="11">
        <f>VLOOKUP(N1925,'CODIGOS RENTISTICOS'!$A$2:C2965,2,FALSE)</f>
        <v>825000000</v>
      </c>
      <c r="M1925" s="11">
        <f>VLOOKUP(N1925,'CODIGOS RENTISTICOS'!$A$2:D5132,3,FALSE)</f>
        <v>150109</v>
      </c>
      <c r="N1925">
        <v>121245</v>
      </c>
      <c r="O1925" s="2">
        <v>22133</v>
      </c>
    </row>
    <row r="1926" spans="1:15" x14ac:dyDescent="0.2">
      <c r="A1926" s="6">
        <v>50000249</v>
      </c>
      <c r="B1926" s="15">
        <v>1208211</v>
      </c>
      <c r="C1926" t="s">
        <v>811</v>
      </c>
      <c r="D1926">
        <v>31533448</v>
      </c>
      <c r="E1926" s="6">
        <v>20031030</v>
      </c>
      <c r="F1926">
        <v>4204877</v>
      </c>
      <c r="G1926">
        <v>0</v>
      </c>
      <c r="H1926" s="2">
        <v>0</v>
      </c>
      <c r="I1926" s="2">
        <v>22134</v>
      </c>
      <c r="J1926" s="2">
        <v>0</v>
      </c>
      <c r="K1926" s="2">
        <v>22134</v>
      </c>
      <c r="L1926" s="11">
        <f>VLOOKUP(N1926,'CODIGOS RENTISTICOS'!$A$2:C2966,2,FALSE)</f>
        <v>825000000</v>
      </c>
      <c r="M1926" s="11">
        <f>VLOOKUP(N1926,'CODIGOS RENTISTICOS'!$A$2:D5133,3,FALSE)</f>
        <v>150109</v>
      </c>
      <c r="N1926">
        <v>121245</v>
      </c>
      <c r="O1926" s="2">
        <v>22134</v>
      </c>
    </row>
    <row r="1927" spans="1:15" x14ac:dyDescent="0.2">
      <c r="A1927" s="6">
        <v>50000249</v>
      </c>
      <c r="B1927" s="15">
        <v>1214471</v>
      </c>
      <c r="C1927" t="s">
        <v>811</v>
      </c>
      <c r="D1927">
        <v>16218505</v>
      </c>
      <c r="E1927" s="6">
        <v>20031030</v>
      </c>
      <c r="F1927">
        <v>4392501</v>
      </c>
      <c r="G1927">
        <v>0</v>
      </c>
      <c r="H1927" s="2">
        <v>0</v>
      </c>
      <c r="I1927" s="2">
        <v>22133</v>
      </c>
      <c r="J1927" s="2">
        <v>0</v>
      </c>
      <c r="K1927" s="2">
        <v>22133</v>
      </c>
      <c r="L1927" s="11">
        <f>VLOOKUP(N1927,'CODIGOS RENTISTICOS'!$A$2:C2967,2,FALSE)</f>
        <v>825000000</v>
      </c>
      <c r="M1927" s="11">
        <f>VLOOKUP(N1927,'CODIGOS RENTISTICOS'!$A$2:D5134,3,FALSE)</f>
        <v>150109</v>
      </c>
      <c r="N1927">
        <v>121245</v>
      </c>
      <c r="O1927" s="2">
        <v>22133</v>
      </c>
    </row>
    <row r="1928" spans="1:15" x14ac:dyDescent="0.2">
      <c r="A1928" s="6">
        <v>50000249</v>
      </c>
      <c r="B1928" s="15">
        <v>17052252</v>
      </c>
      <c r="C1928" t="s">
        <v>811</v>
      </c>
      <c r="D1928">
        <v>6420592</v>
      </c>
      <c r="E1928" s="6">
        <v>20031030</v>
      </c>
      <c r="F1928">
        <v>0</v>
      </c>
      <c r="G1928">
        <v>0</v>
      </c>
      <c r="H1928" s="2">
        <v>0</v>
      </c>
      <c r="I1928" s="2">
        <v>22133</v>
      </c>
      <c r="J1928" s="2">
        <v>0</v>
      </c>
      <c r="K1928" s="2">
        <v>22133</v>
      </c>
      <c r="L1928" s="11">
        <f>VLOOKUP(N1928,'CODIGOS RENTISTICOS'!$A$2:C2968,2,FALSE)</f>
        <v>825000000</v>
      </c>
      <c r="M1928" s="11">
        <f>VLOOKUP(N1928,'CODIGOS RENTISTICOS'!$A$2:D5135,3,FALSE)</f>
        <v>150109</v>
      </c>
      <c r="N1928">
        <v>121245</v>
      </c>
      <c r="O1928" s="2">
        <v>22133</v>
      </c>
    </row>
    <row r="1929" spans="1:15" x14ac:dyDescent="0.2">
      <c r="A1929" s="6">
        <v>50000249</v>
      </c>
      <c r="B1929" s="15">
        <v>630382</v>
      </c>
      <c r="C1929" t="s">
        <v>812</v>
      </c>
      <c r="D1929">
        <v>16465658</v>
      </c>
      <c r="E1929" s="6">
        <v>20031030</v>
      </c>
      <c r="F1929">
        <v>2422971</v>
      </c>
      <c r="G1929">
        <v>0</v>
      </c>
      <c r="H1929" s="2">
        <v>0</v>
      </c>
      <c r="I1929" s="2">
        <v>332000</v>
      </c>
      <c r="J1929" s="2">
        <v>0</v>
      </c>
      <c r="K1929" s="2">
        <v>332000</v>
      </c>
      <c r="L1929" s="11">
        <f>VLOOKUP(N1929,'CODIGOS RENTISTICOS'!$A$2:C2969,2,FALSE)</f>
        <v>11100000</v>
      </c>
      <c r="M1929" s="11">
        <f>VLOOKUP(N1929,'CODIGOS RENTISTICOS'!$A$2:D5136,3,FALSE)</f>
        <v>150101</v>
      </c>
      <c r="N1929">
        <v>121275</v>
      </c>
      <c r="O1929" s="2">
        <v>332000</v>
      </c>
    </row>
    <row r="1930" spans="1:15" x14ac:dyDescent="0.2">
      <c r="A1930" s="6">
        <v>50000249</v>
      </c>
      <c r="B1930" s="15">
        <v>1201369</v>
      </c>
      <c r="C1930" t="s">
        <v>812</v>
      </c>
      <c r="D1930">
        <v>8002200228</v>
      </c>
      <c r="E1930" s="6">
        <v>20031030</v>
      </c>
      <c r="F1930">
        <v>417266</v>
      </c>
      <c r="G1930">
        <v>0</v>
      </c>
      <c r="H1930" s="2">
        <v>1</v>
      </c>
      <c r="I1930" s="2">
        <v>0</v>
      </c>
      <c r="J1930" s="2">
        <v>0</v>
      </c>
      <c r="K1930" s="2">
        <v>5184000</v>
      </c>
      <c r="L1930" s="11">
        <f>VLOOKUP(N1930,'CODIGOS RENTISTICOS'!$A$2:C2970,2,FALSE)</f>
        <v>910300000</v>
      </c>
      <c r="M1930" s="11">
        <f>VLOOKUP(N1930,'CODIGOS RENTISTICOS'!$A$2:D5137,3,FALSE)</f>
        <v>130113</v>
      </c>
      <c r="N1930">
        <v>121235</v>
      </c>
      <c r="O1930" s="2">
        <v>5184000</v>
      </c>
    </row>
    <row r="1931" spans="1:15" x14ac:dyDescent="0.2">
      <c r="A1931" s="6">
        <v>50000249</v>
      </c>
      <c r="B1931" s="15">
        <v>1201411</v>
      </c>
      <c r="C1931" t="s">
        <v>812</v>
      </c>
      <c r="D1931">
        <v>8600021538</v>
      </c>
      <c r="E1931" s="6">
        <v>20031030</v>
      </c>
      <c r="F1931">
        <v>23014</v>
      </c>
      <c r="G1931">
        <v>0</v>
      </c>
      <c r="H1931" s="2">
        <v>1</v>
      </c>
      <c r="I1931" s="2">
        <v>0</v>
      </c>
      <c r="J1931" s="2">
        <v>0</v>
      </c>
      <c r="K1931" s="2">
        <v>230400</v>
      </c>
      <c r="L1931" s="11">
        <f>VLOOKUP(N1931,'CODIGOS RENTISTICOS'!$A$2:C2971,2,FALSE)</f>
        <v>910300000</v>
      </c>
      <c r="M1931" s="11">
        <f>VLOOKUP(N1931,'CODIGOS RENTISTICOS'!$A$2:D5138,3,FALSE)</f>
        <v>130113</v>
      </c>
      <c r="N1931">
        <v>121235</v>
      </c>
      <c r="O1931" s="2">
        <v>230400</v>
      </c>
    </row>
    <row r="1932" spans="1:15" x14ac:dyDescent="0.2">
      <c r="A1932" s="6">
        <v>50000249</v>
      </c>
      <c r="B1932" s="15">
        <v>1201754</v>
      </c>
      <c r="C1932" t="s">
        <v>812</v>
      </c>
      <c r="D1932">
        <v>8903331053</v>
      </c>
      <c r="E1932" s="6">
        <v>20031030</v>
      </c>
      <c r="F1932">
        <v>2415877</v>
      </c>
      <c r="G1932">
        <v>0</v>
      </c>
      <c r="H1932" s="2">
        <v>0</v>
      </c>
      <c r="I1932" s="2">
        <v>22130</v>
      </c>
      <c r="J1932" s="2">
        <v>0</v>
      </c>
      <c r="K1932" s="2">
        <v>22130</v>
      </c>
      <c r="L1932" s="11">
        <f>VLOOKUP(N1932,'CODIGOS RENTISTICOS'!$A$2:C2972,2,FALSE)</f>
        <v>825000000</v>
      </c>
      <c r="M1932" s="11">
        <f>VLOOKUP(N1932,'CODIGOS RENTISTICOS'!$A$2:D5139,3,FALSE)</f>
        <v>150109</v>
      </c>
      <c r="N1932">
        <v>121245</v>
      </c>
      <c r="O1932" s="2">
        <v>22130</v>
      </c>
    </row>
    <row r="1933" spans="1:15" x14ac:dyDescent="0.2">
      <c r="A1933" s="6">
        <v>50000249</v>
      </c>
      <c r="B1933" s="15">
        <v>882321</v>
      </c>
      <c r="C1933" t="s">
        <v>594</v>
      </c>
      <c r="D1933">
        <v>31536303</v>
      </c>
      <c r="E1933" s="6">
        <v>20031030</v>
      </c>
      <c r="F1933">
        <v>5166310</v>
      </c>
      <c r="G1933">
        <v>0</v>
      </c>
      <c r="H1933" s="2">
        <v>0</v>
      </c>
      <c r="I1933" s="2">
        <v>55350</v>
      </c>
      <c r="J1933" s="2">
        <v>0</v>
      </c>
      <c r="K1933" s="2">
        <v>55350</v>
      </c>
      <c r="L1933" s="11">
        <f>VLOOKUP(N1933,'CODIGOS RENTISTICOS'!$A$2:C2973,2,FALSE)</f>
        <v>96300000</v>
      </c>
      <c r="M1933" s="11">
        <f>VLOOKUP(N1933,'CODIGOS RENTISTICOS'!$A$2:D5140,3,FALSE)</f>
        <v>360101</v>
      </c>
      <c r="N1933">
        <v>270913</v>
      </c>
      <c r="O1933" s="2">
        <v>55350</v>
      </c>
    </row>
    <row r="1934" spans="1:15" x14ac:dyDescent="0.2">
      <c r="A1934" s="6">
        <v>50000249</v>
      </c>
      <c r="B1934" s="15">
        <v>571501</v>
      </c>
      <c r="C1934" t="s">
        <v>242</v>
      </c>
      <c r="D1934">
        <v>8001875916</v>
      </c>
      <c r="E1934" s="6">
        <v>20031030</v>
      </c>
      <c r="F1934">
        <v>4358360</v>
      </c>
      <c r="G1934">
        <v>0</v>
      </c>
      <c r="H1934" s="2">
        <v>1</v>
      </c>
      <c r="I1934" s="2">
        <v>0</v>
      </c>
      <c r="J1934" s="2">
        <v>0</v>
      </c>
      <c r="K1934" s="2">
        <v>76372</v>
      </c>
      <c r="L1934" s="11">
        <f>VLOOKUP(N1934,'CODIGOS RENTISTICOS'!$A$2:C2974,2,FALSE)</f>
        <v>13700000</v>
      </c>
      <c r="M1934" s="11">
        <f>VLOOKUP(N1934,'CODIGOS RENTISTICOS'!$A$2:D5141,3,FALSE)</f>
        <v>290101</v>
      </c>
      <c r="N1934">
        <v>270944</v>
      </c>
      <c r="O1934" s="2">
        <v>76372</v>
      </c>
    </row>
    <row r="1935" spans="1:15" x14ac:dyDescent="0.2">
      <c r="A1935" s="6">
        <v>50000249</v>
      </c>
      <c r="B1935" s="15">
        <v>571507</v>
      </c>
      <c r="C1935" t="s">
        <v>242</v>
      </c>
      <c r="D1935">
        <v>8001875916</v>
      </c>
      <c r="E1935" s="6">
        <v>20031030</v>
      </c>
      <c r="F1935">
        <v>4358360</v>
      </c>
      <c r="G1935">
        <v>0</v>
      </c>
      <c r="H1935" s="2">
        <v>1</v>
      </c>
      <c r="I1935" s="2">
        <v>0</v>
      </c>
      <c r="J1935" s="2">
        <v>0</v>
      </c>
      <c r="K1935" s="2">
        <v>1581333</v>
      </c>
      <c r="L1935" s="11">
        <f>VLOOKUP(N1935,'CODIGOS RENTISTICOS'!$A$2:C2975,2,FALSE)</f>
        <v>13700000</v>
      </c>
      <c r="M1935" s="11">
        <f>VLOOKUP(N1935,'CODIGOS RENTISTICOS'!$A$2:D5142,3,FALSE)</f>
        <v>290101</v>
      </c>
      <c r="N1935">
        <v>121250</v>
      </c>
      <c r="O1935" s="2">
        <v>1581333</v>
      </c>
    </row>
    <row r="1936" spans="1:15" x14ac:dyDescent="0.2">
      <c r="A1936" s="6">
        <v>50000249</v>
      </c>
      <c r="B1936" s="15">
        <v>58498</v>
      </c>
      <c r="C1936" t="s">
        <v>564</v>
      </c>
      <c r="D1936">
        <v>73088632</v>
      </c>
      <c r="E1936" s="6">
        <v>20031030</v>
      </c>
      <c r="F1936">
        <v>2825646</v>
      </c>
      <c r="G1936">
        <v>0</v>
      </c>
      <c r="H1936" s="2">
        <v>0</v>
      </c>
      <c r="I1936" s="2">
        <v>55350</v>
      </c>
      <c r="J1936" s="2">
        <v>0</v>
      </c>
      <c r="K1936" s="2">
        <v>55350</v>
      </c>
      <c r="L1936" s="11">
        <f>VLOOKUP(N1936,'CODIGOS RENTISTICOS'!$A$2:C2976,2,FALSE)</f>
        <v>96300000</v>
      </c>
      <c r="M1936" s="11">
        <f>VLOOKUP(N1936,'CODIGOS RENTISTICOS'!$A$2:D5143,3,FALSE)</f>
        <v>360101</v>
      </c>
      <c r="N1936">
        <v>121270</v>
      </c>
      <c r="O1936" s="2">
        <v>55350</v>
      </c>
    </row>
    <row r="1937" spans="1:15" x14ac:dyDescent="0.2">
      <c r="A1937" s="6">
        <v>50000249</v>
      </c>
      <c r="B1937" s="15">
        <v>164658</v>
      </c>
      <c r="C1937" t="s">
        <v>799</v>
      </c>
      <c r="D1937">
        <v>8001005328</v>
      </c>
      <c r="E1937" s="6">
        <v>20031030</v>
      </c>
      <c r="F1937">
        <v>2052856</v>
      </c>
      <c r="G1937">
        <v>0</v>
      </c>
      <c r="H1937" s="2">
        <v>1</v>
      </c>
      <c r="I1937" s="2">
        <v>0</v>
      </c>
      <c r="J1937" s="2">
        <v>0</v>
      </c>
      <c r="K1937" s="2">
        <v>8961000</v>
      </c>
      <c r="L1937" s="11">
        <f>VLOOKUP(N1937,'CODIGOS RENTISTICOS'!$A$2:C2977,2,FALSE)</f>
        <v>10500000</v>
      </c>
      <c r="M1937" s="11">
        <f>VLOOKUP(N1937,'CODIGOS RENTISTICOS'!$A$2:D5144,3,FALSE)</f>
        <v>30101</v>
      </c>
      <c r="N1937">
        <v>121220</v>
      </c>
      <c r="O1937" s="2">
        <v>8961000</v>
      </c>
    </row>
    <row r="1938" spans="1:15" x14ac:dyDescent="0.2">
      <c r="A1938" s="6">
        <v>50000249</v>
      </c>
      <c r="B1938" s="15">
        <v>14789908</v>
      </c>
      <c r="C1938" t="s">
        <v>591</v>
      </c>
      <c r="D1938">
        <v>8600550250</v>
      </c>
      <c r="E1938" s="6">
        <v>20031030</v>
      </c>
      <c r="F1938">
        <v>6300177</v>
      </c>
      <c r="G1938">
        <v>0</v>
      </c>
      <c r="H1938" s="2">
        <v>0</v>
      </c>
      <c r="I1938" s="2">
        <v>1482911</v>
      </c>
      <c r="J1938" s="2">
        <v>0</v>
      </c>
      <c r="K1938" s="2">
        <v>1482911</v>
      </c>
      <c r="L1938" s="11">
        <f>VLOOKUP(N1938,'CODIGOS RENTISTICOS'!$A$2:C2978,2,FALSE)</f>
        <v>825000000</v>
      </c>
      <c r="M1938" s="11">
        <f>VLOOKUP(N1938,'CODIGOS RENTISTICOS'!$A$2:D5145,3,FALSE)</f>
        <v>150109</v>
      </c>
      <c r="N1938">
        <v>121245</v>
      </c>
      <c r="O1938" s="2">
        <v>1482911</v>
      </c>
    </row>
    <row r="1939" spans="1:15" x14ac:dyDescent="0.2">
      <c r="A1939" s="6">
        <v>50000249</v>
      </c>
      <c r="B1939" s="15">
        <v>1203932</v>
      </c>
      <c r="C1939" t="s">
        <v>581</v>
      </c>
      <c r="D1939">
        <v>8002528442</v>
      </c>
      <c r="E1939" s="6">
        <v>20031030</v>
      </c>
      <c r="F1939">
        <v>4295267</v>
      </c>
      <c r="G1939">
        <v>0</v>
      </c>
      <c r="H1939" s="2">
        <v>1</v>
      </c>
      <c r="I1939" s="2">
        <v>0</v>
      </c>
      <c r="J1939" s="2">
        <v>0</v>
      </c>
      <c r="K1939" s="2">
        <v>10456604</v>
      </c>
      <c r="L1939" s="11">
        <f>VLOOKUP(N1939,'CODIGOS RENTISTICOS'!$A$2:C2979,2,FALSE)</f>
        <v>10200000</v>
      </c>
      <c r="M1939" s="11">
        <f>VLOOKUP(N1939,'CODIGOS RENTISTICOS'!$A$2:D5146,3,FALSE)</f>
        <v>260101</v>
      </c>
      <c r="N1939">
        <v>6002</v>
      </c>
      <c r="O1939" s="2">
        <v>10456604</v>
      </c>
    </row>
    <row r="1940" spans="1:15" x14ac:dyDescent="0.2">
      <c r="A1940" s="6">
        <v>50000249</v>
      </c>
      <c r="B1940" s="15">
        <v>1251975</v>
      </c>
      <c r="C1940" t="s">
        <v>591</v>
      </c>
      <c r="D1940">
        <v>39790038</v>
      </c>
      <c r="E1940" s="6">
        <v>20031031</v>
      </c>
      <c r="F1940">
        <v>3126580</v>
      </c>
      <c r="G1940">
        <v>0</v>
      </c>
      <c r="H1940" s="2">
        <v>0</v>
      </c>
      <c r="I1940" s="2">
        <v>624000</v>
      </c>
      <c r="J1940" s="2">
        <v>0</v>
      </c>
      <c r="K1940" s="2">
        <v>624000</v>
      </c>
      <c r="L1940" s="11">
        <f>VLOOKUP(N1940,'CODIGOS RENTISTICOS'!$A$2:C2980,2,FALSE)</f>
        <v>825000000</v>
      </c>
      <c r="M1940" s="11">
        <f>VLOOKUP(N1940,'CODIGOS RENTISTICOS'!$A$2:D5147,3,FALSE)</f>
        <v>150109</v>
      </c>
      <c r="N1940">
        <v>121245</v>
      </c>
      <c r="O1940" s="2">
        <v>624000</v>
      </c>
    </row>
    <row r="1941" spans="1:15" x14ac:dyDescent="0.2">
      <c r="A1941" s="6">
        <v>50000249</v>
      </c>
      <c r="B1941" s="15">
        <v>1252243</v>
      </c>
      <c r="C1941" t="s">
        <v>591</v>
      </c>
      <c r="D1941">
        <v>19442508</v>
      </c>
      <c r="E1941" s="6">
        <v>20031031</v>
      </c>
      <c r="F1941">
        <v>4100835</v>
      </c>
      <c r="G1941">
        <v>0</v>
      </c>
      <c r="H1941" s="2">
        <v>0</v>
      </c>
      <c r="I1941" s="2">
        <v>624000</v>
      </c>
      <c r="J1941" s="2">
        <v>0</v>
      </c>
      <c r="K1941" s="2">
        <v>624000</v>
      </c>
      <c r="L1941" s="11">
        <f>VLOOKUP(N1941,'CODIGOS RENTISTICOS'!$A$2:C2981,2,FALSE)</f>
        <v>825000000</v>
      </c>
      <c r="M1941" s="11">
        <f>VLOOKUP(N1941,'CODIGOS RENTISTICOS'!$A$2:D5148,3,FALSE)</f>
        <v>150109</v>
      </c>
      <c r="N1941">
        <v>121245</v>
      </c>
      <c r="O1941" s="2">
        <v>624000</v>
      </c>
    </row>
    <row r="1942" spans="1:15" x14ac:dyDescent="0.2">
      <c r="A1942" s="6">
        <v>50000249</v>
      </c>
      <c r="B1942" s="15">
        <v>1253290</v>
      </c>
      <c r="C1942" t="s">
        <v>591</v>
      </c>
      <c r="D1942">
        <v>13490080</v>
      </c>
      <c r="E1942" s="6">
        <v>20031031</v>
      </c>
      <c r="F1942">
        <v>5770898</v>
      </c>
      <c r="G1942">
        <v>0</v>
      </c>
      <c r="H1942" s="2">
        <v>0</v>
      </c>
      <c r="I1942" s="2">
        <v>23000</v>
      </c>
      <c r="J1942" s="2">
        <v>0</v>
      </c>
      <c r="K1942" s="2">
        <v>23000</v>
      </c>
      <c r="L1942" s="11">
        <f>VLOOKUP(N1942,'CODIGOS RENTISTICOS'!$A$2:C2982,2,FALSE)</f>
        <v>825000000</v>
      </c>
      <c r="M1942" s="11">
        <f>VLOOKUP(N1942,'CODIGOS RENTISTICOS'!$A$2:D5149,3,FALSE)</f>
        <v>150109</v>
      </c>
      <c r="N1942">
        <v>121245</v>
      </c>
      <c r="O1942" s="2">
        <v>23000</v>
      </c>
    </row>
    <row r="1943" spans="1:15" x14ac:dyDescent="0.2">
      <c r="A1943" s="6">
        <v>50000249</v>
      </c>
      <c r="B1943" s="15">
        <v>1259507</v>
      </c>
      <c r="C1943" t="s">
        <v>591</v>
      </c>
      <c r="D1943">
        <v>1177744</v>
      </c>
      <c r="E1943" s="6">
        <v>20031031</v>
      </c>
      <c r="F1943">
        <v>4808584</v>
      </c>
      <c r="G1943">
        <v>0</v>
      </c>
      <c r="H1943" s="2">
        <v>0</v>
      </c>
      <c r="I1943" s="2">
        <v>21500</v>
      </c>
      <c r="J1943" s="2">
        <v>0</v>
      </c>
      <c r="K1943" s="2">
        <v>21500</v>
      </c>
      <c r="L1943" s="11">
        <f>VLOOKUP(N1943,'CODIGOS RENTISTICOS'!$A$2:C2983,2,FALSE)</f>
        <v>825000000</v>
      </c>
      <c r="M1943" s="11">
        <f>VLOOKUP(N1943,'CODIGOS RENTISTICOS'!$A$2:D5150,3,FALSE)</f>
        <v>150109</v>
      </c>
      <c r="N1943">
        <v>121245</v>
      </c>
      <c r="O1943" s="2">
        <v>21500</v>
      </c>
    </row>
    <row r="1944" spans="1:15" x14ac:dyDescent="0.2">
      <c r="A1944" s="6">
        <v>50000249</v>
      </c>
      <c r="B1944" s="15">
        <v>738582</v>
      </c>
      <c r="C1944" t="s">
        <v>591</v>
      </c>
      <c r="D1944">
        <v>2760313</v>
      </c>
      <c r="E1944" s="6">
        <v>20031031</v>
      </c>
      <c r="F1944">
        <v>2002836</v>
      </c>
      <c r="G1944">
        <v>0</v>
      </c>
      <c r="H1944" s="2">
        <v>0</v>
      </c>
      <c r="I1944" s="2">
        <v>7000</v>
      </c>
      <c r="J1944" s="2">
        <v>0</v>
      </c>
      <c r="K1944" s="2">
        <v>7000</v>
      </c>
      <c r="L1944" s="11">
        <f>VLOOKUP(N1944,'CODIGOS RENTISTICOS'!$A$2:C2984,2,FALSE)</f>
        <v>825000000</v>
      </c>
      <c r="M1944" s="11">
        <f>VLOOKUP(N1944,'CODIGOS RENTISTICOS'!$A$2:D5151,3,FALSE)</f>
        <v>150109</v>
      </c>
      <c r="N1944">
        <v>121245</v>
      </c>
      <c r="O1944" s="2">
        <v>7000</v>
      </c>
    </row>
    <row r="1945" spans="1:15" x14ac:dyDescent="0.2">
      <c r="A1945" s="6">
        <v>50000249</v>
      </c>
      <c r="B1945" s="15">
        <v>1431281</v>
      </c>
      <c r="C1945" t="s">
        <v>591</v>
      </c>
      <c r="D1945">
        <v>79825769</v>
      </c>
      <c r="E1945" s="6">
        <v>20031031</v>
      </c>
      <c r="F1945">
        <v>7174663</v>
      </c>
      <c r="G1945">
        <v>0</v>
      </c>
      <c r="H1945" s="2">
        <v>0</v>
      </c>
      <c r="I1945" s="2">
        <v>16130</v>
      </c>
      <c r="J1945" s="2">
        <v>0</v>
      </c>
      <c r="K1945" s="2">
        <v>16130</v>
      </c>
      <c r="L1945" s="11">
        <f>VLOOKUP(N1945,'CODIGOS RENTISTICOS'!$A$2:C2985,2,FALSE)</f>
        <v>825000000</v>
      </c>
      <c r="M1945" s="11">
        <f>VLOOKUP(N1945,'CODIGOS RENTISTICOS'!$A$2:D5152,3,FALSE)</f>
        <v>150109</v>
      </c>
      <c r="N1945">
        <v>121245</v>
      </c>
      <c r="O1945" s="2">
        <v>16130</v>
      </c>
    </row>
    <row r="1946" spans="1:15" x14ac:dyDescent="0.2">
      <c r="A1946" s="6">
        <v>50000249</v>
      </c>
      <c r="B1946" s="15">
        <v>1341203</v>
      </c>
      <c r="C1946" t="s">
        <v>591</v>
      </c>
      <c r="D1946">
        <v>4077287</v>
      </c>
      <c r="E1946" s="6">
        <v>20031031</v>
      </c>
      <c r="F1946">
        <v>6784895</v>
      </c>
      <c r="G1946">
        <v>0</v>
      </c>
      <c r="H1946" s="2">
        <v>0</v>
      </c>
      <c r="I1946" s="2">
        <v>22133</v>
      </c>
      <c r="J1946" s="2">
        <v>0</v>
      </c>
      <c r="K1946" s="2">
        <v>22133</v>
      </c>
      <c r="L1946" s="11">
        <f>VLOOKUP(N1946,'CODIGOS RENTISTICOS'!$A$2:C2986,2,FALSE)</f>
        <v>825000000</v>
      </c>
      <c r="M1946" s="11">
        <f>VLOOKUP(N1946,'CODIGOS RENTISTICOS'!$A$2:D5153,3,FALSE)</f>
        <v>150109</v>
      </c>
      <c r="N1946">
        <v>121245</v>
      </c>
      <c r="O1946" s="2">
        <v>22133</v>
      </c>
    </row>
    <row r="1947" spans="1:15" x14ac:dyDescent="0.2">
      <c r="A1947" s="6">
        <v>50000249</v>
      </c>
      <c r="B1947" s="15">
        <v>1341210</v>
      </c>
      <c r="C1947" t="s">
        <v>591</v>
      </c>
      <c r="D1947">
        <v>4198239</v>
      </c>
      <c r="E1947" s="6">
        <v>20031031</v>
      </c>
      <c r="F1947">
        <v>6920352</v>
      </c>
      <c r="G1947">
        <v>0</v>
      </c>
      <c r="H1947" s="2">
        <v>0</v>
      </c>
      <c r="I1947" s="2">
        <v>7000</v>
      </c>
      <c r="J1947" s="2">
        <v>0</v>
      </c>
      <c r="K1947" s="2">
        <v>7000</v>
      </c>
      <c r="L1947" s="11">
        <f>VLOOKUP(N1947,'CODIGOS RENTISTICOS'!$A$2:C2987,2,FALSE)</f>
        <v>825000000</v>
      </c>
      <c r="M1947" s="11">
        <f>VLOOKUP(N1947,'CODIGOS RENTISTICOS'!$A$2:D5154,3,FALSE)</f>
        <v>150109</v>
      </c>
      <c r="N1947">
        <v>121245</v>
      </c>
      <c r="O1947" s="2">
        <v>7000</v>
      </c>
    </row>
    <row r="1948" spans="1:15" x14ac:dyDescent="0.2">
      <c r="A1948" s="6">
        <v>50000249</v>
      </c>
      <c r="B1948" s="15">
        <v>1442416</v>
      </c>
      <c r="C1948" t="s">
        <v>591</v>
      </c>
      <c r="D1948">
        <v>17178250</v>
      </c>
      <c r="E1948" s="6">
        <v>20031031</v>
      </c>
      <c r="F1948">
        <v>7757118</v>
      </c>
      <c r="G1948">
        <v>0</v>
      </c>
      <c r="H1948" s="2">
        <v>0</v>
      </c>
      <c r="I1948" s="2">
        <v>80000</v>
      </c>
      <c r="J1948" s="2">
        <v>0</v>
      </c>
      <c r="K1948" s="2">
        <v>80000</v>
      </c>
      <c r="L1948" s="11">
        <f>VLOOKUP(N1948,'CODIGOS RENTISTICOS'!$A$2:C2988,2,FALSE)</f>
        <v>910300000</v>
      </c>
      <c r="M1948" s="11">
        <f>VLOOKUP(N1948,'CODIGOS RENTISTICOS'!$A$2:D5155,3,FALSE)</f>
        <v>130113</v>
      </c>
      <c r="N1948">
        <v>121235</v>
      </c>
      <c r="O1948" s="2">
        <v>80000</v>
      </c>
    </row>
    <row r="1949" spans="1:15" x14ac:dyDescent="0.2">
      <c r="A1949" s="6">
        <v>50000249</v>
      </c>
      <c r="B1949" s="15">
        <v>1442417</v>
      </c>
      <c r="C1949" t="s">
        <v>591</v>
      </c>
      <c r="D1949">
        <v>79525111</v>
      </c>
      <c r="E1949" s="6">
        <v>20031031</v>
      </c>
      <c r="F1949">
        <v>339999</v>
      </c>
      <c r="G1949">
        <v>0</v>
      </c>
      <c r="H1949" s="2">
        <v>0</v>
      </c>
      <c r="I1949" s="2">
        <v>38240</v>
      </c>
      <c r="J1949" s="2">
        <v>0</v>
      </c>
      <c r="K1949" s="2">
        <v>38240</v>
      </c>
      <c r="L1949" s="11">
        <f>VLOOKUP(N1949,'CODIGOS RENTISTICOS'!$A$2:C2989,2,FALSE)</f>
        <v>11500000</v>
      </c>
      <c r="M1949" s="11">
        <f>VLOOKUP(N1949,'CODIGOS RENTISTICOS'!$A$2:D5156,3,FALSE)</f>
        <v>130101</v>
      </c>
      <c r="N1949">
        <v>12102020</v>
      </c>
      <c r="O1949" s="2">
        <v>38240</v>
      </c>
    </row>
    <row r="1950" spans="1:15" x14ac:dyDescent="0.2">
      <c r="A1950" s="6">
        <v>50000249</v>
      </c>
      <c r="B1950" s="15">
        <v>15879344</v>
      </c>
      <c r="C1950" t="s">
        <v>591</v>
      </c>
      <c r="D1950">
        <v>33377544</v>
      </c>
      <c r="E1950" s="6">
        <v>20031031</v>
      </c>
      <c r="F1950">
        <v>2441017</v>
      </c>
      <c r="G1950">
        <v>0</v>
      </c>
      <c r="H1950" s="2">
        <v>0</v>
      </c>
      <c r="I1950" s="2">
        <v>2800</v>
      </c>
      <c r="J1950" s="2">
        <v>0</v>
      </c>
      <c r="K1950" s="2">
        <v>2800</v>
      </c>
      <c r="L1950" s="11">
        <f>VLOOKUP(N1950,'CODIGOS RENTISTICOS'!$A$2:C2990,2,FALSE)</f>
        <v>11500000</v>
      </c>
      <c r="M1950" s="11">
        <f>VLOOKUP(N1950,'CODIGOS RENTISTICOS'!$A$2:D5157,3,FALSE)</f>
        <v>130101</v>
      </c>
      <c r="N1950">
        <v>270909</v>
      </c>
      <c r="O1950" s="2">
        <v>2800</v>
      </c>
    </row>
    <row r="1951" spans="1:15" x14ac:dyDescent="0.2">
      <c r="A1951" s="6">
        <v>50000249</v>
      </c>
      <c r="B1951" s="15">
        <v>15879497</v>
      </c>
      <c r="C1951" t="s">
        <v>591</v>
      </c>
      <c r="D1951">
        <v>11792177</v>
      </c>
      <c r="E1951" s="6">
        <v>20031031</v>
      </c>
      <c r="F1951">
        <v>2841100</v>
      </c>
      <c r="G1951">
        <v>0</v>
      </c>
      <c r="H1951" s="2">
        <v>0</v>
      </c>
      <c r="I1951" s="2">
        <v>1600</v>
      </c>
      <c r="J1951" s="2">
        <v>0</v>
      </c>
      <c r="K1951" s="2">
        <v>1600</v>
      </c>
      <c r="L1951" s="11">
        <f>VLOOKUP(N1951,'CODIGOS RENTISTICOS'!$A$2:C2991,2,FALSE)</f>
        <v>11500000</v>
      </c>
      <c r="M1951" s="11">
        <f>VLOOKUP(N1951,'CODIGOS RENTISTICOS'!$A$2:D5158,3,FALSE)</f>
        <v>130101</v>
      </c>
      <c r="N1951">
        <v>270909</v>
      </c>
      <c r="O1951" s="2">
        <v>1600</v>
      </c>
    </row>
    <row r="1952" spans="1:15" x14ac:dyDescent="0.2">
      <c r="A1952" s="6">
        <v>50000249</v>
      </c>
      <c r="B1952" s="15">
        <v>15881976</v>
      </c>
      <c r="C1952" t="s">
        <v>591</v>
      </c>
      <c r="D1952">
        <v>52704602</v>
      </c>
      <c r="E1952" s="6">
        <v>20031031</v>
      </c>
      <c r="F1952">
        <v>5971671</v>
      </c>
      <c r="G1952">
        <v>0</v>
      </c>
      <c r="H1952" s="2">
        <v>0</v>
      </c>
      <c r="I1952" s="2">
        <v>2360</v>
      </c>
      <c r="J1952" s="2">
        <v>0</v>
      </c>
      <c r="K1952" s="2">
        <v>2360</v>
      </c>
      <c r="L1952" s="11">
        <f>VLOOKUP(N1952,'CODIGOS RENTISTICOS'!$A$2:C2992,2,FALSE)</f>
        <v>11500000</v>
      </c>
      <c r="M1952" s="11">
        <f>VLOOKUP(N1952,'CODIGOS RENTISTICOS'!$A$2:D5159,3,FALSE)</f>
        <v>130101</v>
      </c>
      <c r="N1952">
        <v>12102119</v>
      </c>
      <c r="O1952" s="2">
        <v>2360</v>
      </c>
    </row>
    <row r="1953" spans="1:15" x14ac:dyDescent="0.2">
      <c r="A1953" s="6">
        <v>50000249</v>
      </c>
      <c r="B1953" s="15">
        <v>927863</v>
      </c>
      <c r="C1953" t="s">
        <v>591</v>
      </c>
      <c r="D1953">
        <v>8300683111</v>
      </c>
      <c r="E1953" s="6">
        <v>20031031</v>
      </c>
      <c r="F1953">
        <v>2266161</v>
      </c>
      <c r="G1953">
        <v>0</v>
      </c>
      <c r="H1953" s="2">
        <v>0</v>
      </c>
      <c r="I1953" s="2">
        <v>332000</v>
      </c>
      <c r="J1953" s="2">
        <v>0</v>
      </c>
      <c r="K1953" s="2">
        <v>332000</v>
      </c>
      <c r="L1953" s="11">
        <f>VLOOKUP(N1953,'CODIGOS RENTISTICOS'!$A$2:C2993,2,FALSE)</f>
        <v>96200000</v>
      </c>
      <c r="M1953" s="11">
        <f>VLOOKUP(N1953,'CODIGOS RENTISTICOS'!$A$2:D5160,3,FALSE)</f>
        <v>350101</v>
      </c>
      <c r="N1953">
        <v>121230</v>
      </c>
      <c r="O1953" s="2">
        <v>332000</v>
      </c>
    </row>
    <row r="1954" spans="1:15" x14ac:dyDescent="0.2">
      <c r="A1954" s="6">
        <v>50000249</v>
      </c>
      <c r="B1954" s="15">
        <v>1149196</v>
      </c>
      <c r="C1954" t="s">
        <v>591</v>
      </c>
      <c r="D1954">
        <v>3794846</v>
      </c>
      <c r="E1954" s="6">
        <v>20031031</v>
      </c>
      <c r="F1954">
        <v>2320367</v>
      </c>
      <c r="G1954">
        <v>0</v>
      </c>
      <c r="H1954" s="2">
        <v>0</v>
      </c>
      <c r="I1954" s="2">
        <v>12000</v>
      </c>
      <c r="J1954" s="2">
        <v>0</v>
      </c>
      <c r="K1954" s="2">
        <v>12000</v>
      </c>
      <c r="L1954" s="11">
        <f>VLOOKUP(N1954,'CODIGOS RENTISTICOS'!$A$2:C2994,2,FALSE)</f>
        <v>11500000</v>
      </c>
      <c r="M1954" s="11">
        <f>VLOOKUP(N1954,'CODIGOS RENTISTICOS'!$A$2:D5161,3,FALSE)</f>
        <v>130101</v>
      </c>
      <c r="N1954">
        <v>270909</v>
      </c>
      <c r="O1954" s="2">
        <v>12000</v>
      </c>
    </row>
    <row r="1955" spans="1:15" x14ac:dyDescent="0.2">
      <c r="A1955" s="6">
        <v>50000249</v>
      </c>
      <c r="B1955" s="15">
        <v>573905</v>
      </c>
      <c r="C1955" t="s">
        <v>591</v>
      </c>
      <c r="D1955">
        <v>8000947557</v>
      </c>
      <c r="E1955" s="6">
        <v>20031031</v>
      </c>
      <c r="F1955">
        <v>5755700</v>
      </c>
      <c r="G1955">
        <v>0</v>
      </c>
      <c r="H1955" s="2">
        <v>1</v>
      </c>
      <c r="I1955" s="2">
        <v>0</v>
      </c>
      <c r="J1955" s="2">
        <v>0</v>
      </c>
      <c r="K1955" s="2">
        <v>2365013.85</v>
      </c>
      <c r="L1955" s="11">
        <f>VLOOKUP(N1955,'CODIGOS RENTISTICOS'!$A$2:C2995,2,FALSE)</f>
        <v>10500000</v>
      </c>
      <c r="M1955" s="11">
        <f>VLOOKUP(N1955,'CODIGOS RENTISTICOS'!$A$2:D5162,3,FALSE)</f>
        <v>30101</v>
      </c>
      <c r="N1955">
        <v>121220</v>
      </c>
      <c r="O1955" s="2">
        <v>2365013.85</v>
      </c>
    </row>
    <row r="1956" spans="1:15" x14ac:dyDescent="0.2">
      <c r="A1956" s="6">
        <v>50000249</v>
      </c>
      <c r="B1956" s="15">
        <v>1154003</v>
      </c>
      <c r="C1956" t="s">
        <v>591</v>
      </c>
      <c r="D1956">
        <v>8000947557</v>
      </c>
      <c r="E1956" s="6">
        <v>20031031</v>
      </c>
      <c r="F1956">
        <v>5755700</v>
      </c>
      <c r="G1956">
        <v>0</v>
      </c>
      <c r="H1956" s="2">
        <v>1</v>
      </c>
      <c r="I1956" s="2">
        <v>0</v>
      </c>
      <c r="J1956" s="2">
        <v>0</v>
      </c>
      <c r="K1956" s="2">
        <v>16600</v>
      </c>
      <c r="L1956" s="11">
        <f>VLOOKUP(N1956,'CODIGOS RENTISTICOS'!$A$2:C2996,2,FALSE)</f>
        <v>10500000</v>
      </c>
      <c r="M1956" s="11">
        <f>VLOOKUP(N1956,'CODIGOS RENTISTICOS'!$A$2:D5163,3,FALSE)</f>
        <v>30101</v>
      </c>
      <c r="N1956">
        <v>121220</v>
      </c>
      <c r="O1956" s="2">
        <v>16600</v>
      </c>
    </row>
    <row r="1957" spans="1:15" x14ac:dyDescent="0.2">
      <c r="A1957" s="6">
        <v>50000249</v>
      </c>
      <c r="B1957" s="15">
        <v>1365536</v>
      </c>
      <c r="C1957" t="s">
        <v>591</v>
      </c>
      <c r="D1957">
        <v>8600462012</v>
      </c>
      <c r="E1957" s="6">
        <v>20031031</v>
      </c>
      <c r="F1957">
        <v>3200288</v>
      </c>
      <c r="G1957">
        <v>0</v>
      </c>
      <c r="H1957" s="2">
        <v>1</v>
      </c>
      <c r="I1957" s="2">
        <v>0</v>
      </c>
      <c r="J1957" s="2">
        <v>0</v>
      </c>
      <c r="K1957" s="2">
        <v>486948</v>
      </c>
      <c r="L1957" s="11">
        <f>VLOOKUP(N1957,'CODIGOS RENTISTICOS'!$A$2:C2997,2,FALSE)</f>
        <v>825000000</v>
      </c>
      <c r="M1957" s="11">
        <f>VLOOKUP(N1957,'CODIGOS RENTISTICOS'!$A$2:D5164,3,FALSE)</f>
        <v>150109</v>
      </c>
      <c r="N1957">
        <v>121245</v>
      </c>
      <c r="O1957" s="2">
        <v>486948</v>
      </c>
    </row>
    <row r="1958" spans="1:15" x14ac:dyDescent="0.2">
      <c r="A1958" s="6">
        <v>50000249</v>
      </c>
      <c r="B1958" s="15">
        <v>1244191</v>
      </c>
      <c r="C1958" t="s">
        <v>591</v>
      </c>
      <c r="D1958">
        <v>79939127</v>
      </c>
      <c r="E1958" s="6">
        <v>20031031</v>
      </c>
      <c r="F1958">
        <v>6761818</v>
      </c>
      <c r="G1958">
        <v>0</v>
      </c>
      <c r="H1958" s="2">
        <v>0</v>
      </c>
      <c r="I1958" s="2">
        <v>22133</v>
      </c>
      <c r="J1958" s="2">
        <v>0</v>
      </c>
      <c r="K1958" s="2">
        <v>22133</v>
      </c>
      <c r="L1958" s="11">
        <f>VLOOKUP(N1958,'CODIGOS RENTISTICOS'!$A$2:C2998,2,FALSE)</f>
        <v>825000000</v>
      </c>
      <c r="M1958" s="11">
        <f>VLOOKUP(N1958,'CODIGOS RENTISTICOS'!$A$2:D5165,3,FALSE)</f>
        <v>150109</v>
      </c>
      <c r="N1958">
        <v>121245</v>
      </c>
      <c r="O1958" s="2">
        <v>22133</v>
      </c>
    </row>
    <row r="1959" spans="1:15" x14ac:dyDescent="0.2">
      <c r="A1959" s="6">
        <v>50000249</v>
      </c>
      <c r="B1959" s="15">
        <v>1244192</v>
      </c>
      <c r="C1959" t="s">
        <v>591</v>
      </c>
      <c r="D1959">
        <v>3027572</v>
      </c>
      <c r="E1959" s="6">
        <v>20031031</v>
      </c>
      <c r="F1959">
        <v>6761818</v>
      </c>
      <c r="G1959">
        <v>0</v>
      </c>
      <c r="H1959" s="2">
        <v>0</v>
      </c>
      <c r="I1959" s="2">
        <v>22133</v>
      </c>
      <c r="J1959" s="2">
        <v>0</v>
      </c>
      <c r="K1959" s="2">
        <v>22133</v>
      </c>
      <c r="L1959" s="11">
        <f>VLOOKUP(N1959,'CODIGOS RENTISTICOS'!$A$2:C2999,2,FALSE)</f>
        <v>825000000</v>
      </c>
      <c r="M1959" s="11">
        <f>VLOOKUP(N1959,'CODIGOS RENTISTICOS'!$A$2:D5166,3,FALSE)</f>
        <v>150109</v>
      </c>
      <c r="N1959">
        <v>121245</v>
      </c>
      <c r="O1959" s="2">
        <v>22133</v>
      </c>
    </row>
    <row r="1960" spans="1:15" x14ac:dyDescent="0.2">
      <c r="A1960" s="6">
        <v>50000249</v>
      </c>
      <c r="B1960" s="15">
        <v>1244193</v>
      </c>
      <c r="C1960" t="s">
        <v>591</v>
      </c>
      <c r="D1960">
        <v>11200542</v>
      </c>
      <c r="E1960" s="6">
        <v>20031031</v>
      </c>
      <c r="F1960">
        <v>6761818</v>
      </c>
      <c r="G1960">
        <v>0</v>
      </c>
      <c r="H1960" s="2">
        <v>0</v>
      </c>
      <c r="I1960" s="2">
        <v>22133</v>
      </c>
      <c r="J1960" s="2">
        <v>0</v>
      </c>
      <c r="K1960" s="2">
        <v>22133</v>
      </c>
      <c r="L1960" s="11">
        <f>VLOOKUP(N1960,'CODIGOS RENTISTICOS'!$A$2:C3000,2,FALSE)</f>
        <v>825000000</v>
      </c>
      <c r="M1960" s="11">
        <f>VLOOKUP(N1960,'CODIGOS RENTISTICOS'!$A$2:D5167,3,FALSE)</f>
        <v>150109</v>
      </c>
      <c r="N1960">
        <v>121245</v>
      </c>
      <c r="O1960" s="2">
        <v>22133</v>
      </c>
    </row>
    <row r="1961" spans="1:15" x14ac:dyDescent="0.2">
      <c r="A1961" s="6">
        <v>50000249</v>
      </c>
      <c r="B1961" s="15">
        <v>1244194</v>
      </c>
      <c r="C1961" t="s">
        <v>591</v>
      </c>
      <c r="D1961">
        <v>80399690</v>
      </c>
      <c r="E1961" s="6">
        <v>20031031</v>
      </c>
      <c r="F1961">
        <v>6761818</v>
      </c>
      <c r="G1961">
        <v>0</v>
      </c>
      <c r="H1961" s="2">
        <v>0</v>
      </c>
      <c r="I1961" s="2">
        <v>22133</v>
      </c>
      <c r="J1961" s="2">
        <v>0</v>
      </c>
      <c r="K1961" s="2">
        <v>22133</v>
      </c>
      <c r="L1961" s="11">
        <f>VLOOKUP(N1961,'CODIGOS RENTISTICOS'!$A$2:C3001,2,FALSE)</f>
        <v>825000000</v>
      </c>
      <c r="M1961" s="11">
        <f>VLOOKUP(N1961,'CODIGOS RENTISTICOS'!$A$2:D5168,3,FALSE)</f>
        <v>150109</v>
      </c>
      <c r="N1961">
        <v>121245</v>
      </c>
      <c r="O1961" s="2">
        <v>22133</v>
      </c>
    </row>
    <row r="1962" spans="1:15" x14ac:dyDescent="0.2">
      <c r="A1962" s="6">
        <v>50000249</v>
      </c>
      <c r="B1962" s="15">
        <v>13593166</v>
      </c>
      <c r="C1962" t="s">
        <v>591</v>
      </c>
      <c r="D1962">
        <v>8000285829</v>
      </c>
      <c r="E1962" s="6">
        <v>20031031</v>
      </c>
      <c r="F1962">
        <v>2314848</v>
      </c>
      <c r="G1962">
        <v>0</v>
      </c>
      <c r="H1962" s="2">
        <v>0</v>
      </c>
      <c r="I1962" s="2">
        <v>243463</v>
      </c>
      <c r="J1962" s="2">
        <v>0</v>
      </c>
      <c r="K1962" s="2">
        <v>243463</v>
      </c>
      <c r="L1962" s="11">
        <f>VLOOKUP(N1962,'CODIGOS RENTISTICOS'!$A$2:C3002,2,FALSE)</f>
        <v>825000000</v>
      </c>
      <c r="M1962" s="11">
        <f>VLOOKUP(N1962,'CODIGOS RENTISTICOS'!$A$2:D5169,3,FALSE)</f>
        <v>150109</v>
      </c>
      <c r="N1962">
        <v>121245</v>
      </c>
      <c r="O1962" s="2">
        <v>243463</v>
      </c>
    </row>
    <row r="1963" spans="1:15" x14ac:dyDescent="0.2">
      <c r="A1963" s="6">
        <v>50000249</v>
      </c>
      <c r="B1963" s="15">
        <v>17250293</v>
      </c>
      <c r="C1963" t="s">
        <v>591</v>
      </c>
      <c r="D1963">
        <v>26959820</v>
      </c>
      <c r="E1963" s="6">
        <v>20031031</v>
      </c>
      <c r="F1963">
        <v>6208615</v>
      </c>
      <c r="G1963">
        <v>0</v>
      </c>
      <c r="H1963" s="2">
        <v>0</v>
      </c>
      <c r="I1963" s="2">
        <v>664000</v>
      </c>
      <c r="J1963" s="2">
        <v>0</v>
      </c>
      <c r="K1963" s="2">
        <v>664000</v>
      </c>
      <c r="L1963" s="11">
        <f>VLOOKUP(N1963,'CODIGOS RENTISTICOS'!$A$2:C3003,2,FALSE)</f>
        <v>825000000</v>
      </c>
      <c r="M1963" s="11">
        <f>VLOOKUP(N1963,'CODIGOS RENTISTICOS'!$A$2:D5170,3,FALSE)</f>
        <v>150109</v>
      </c>
      <c r="N1963">
        <v>121245</v>
      </c>
      <c r="O1963" s="2">
        <v>664000</v>
      </c>
    </row>
    <row r="1964" spans="1:15" x14ac:dyDescent="0.2">
      <c r="A1964" s="6">
        <v>50000249</v>
      </c>
      <c r="B1964" s="15">
        <v>17250459</v>
      </c>
      <c r="C1964" t="s">
        <v>591</v>
      </c>
      <c r="D1964">
        <v>8002360339</v>
      </c>
      <c r="E1964" s="6">
        <v>20031031</v>
      </c>
      <c r="F1964">
        <v>6301570</v>
      </c>
      <c r="G1964">
        <v>0</v>
      </c>
      <c r="H1964" s="2">
        <v>0</v>
      </c>
      <c r="I1964" s="2">
        <v>66399</v>
      </c>
      <c r="J1964" s="2">
        <v>0</v>
      </c>
      <c r="K1964" s="2">
        <v>66399</v>
      </c>
      <c r="L1964" s="11">
        <f>VLOOKUP(N1964,'CODIGOS RENTISTICOS'!$A$2:C3004,2,FALSE)</f>
        <v>825000000</v>
      </c>
      <c r="M1964" s="11">
        <f>VLOOKUP(N1964,'CODIGOS RENTISTICOS'!$A$2:D5171,3,FALSE)</f>
        <v>150109</v>
      </c>
      <c r="N1964">
        <v>121245</v>
      </c>
      <c r="O1964" s="2">
        <v>66399</v>
      </c>
    </row>
    <row r="1965" spans="1:15" x14ac:dyDescent="0.2">
      <c r="A1965" s="6">
        <v>50000249</v>
      </c>
      <c r="B1965" s="15">
        <v>19921042</v>
      </c>
      <c r="C1965" t="s">
        <v>591</v>
      </c>
      <c r="D1965">
        <v>8605305535</v>
      </c>
      <c r="E1965" s="6">
        <v>20031031</v>
      </c>
      <c r="F1965">
        <v>7200819</v>
      </c>
      <c r="G1965">
        <v>0</v>
      </c>
      <c r="H1965" s="2">
        <v>0</v>
      </c>
      <c r="I1965" s="2">
        <v>265596</v>
      </c>
      <c r="J1965" s="2">
        <v>0</v>
      </c>
      <c r="K1965" s="2">
        <v>265596</v>
      </c>
      <c r="L1965" s="11">
        <f>VLOOKUP(N1965,'CODIGOS RENTISTICOS'!$A$2:C3005,2,FALSE)</f>
        <v>825000000</v>
      </c>
      <c r="M1965" s="11">
        <f>VLOOKUP(N1965,'CODIGOS RENTISTICOS'!$A$2:D5172,3,FALSE)</f>
        <v>150109</v>
      </c>
      <c r="N1965">
        <v>121245</v>
      </c>
      <c r="O1965" s="2">
        <v>265596</v>
      </c>
    </row>
    <row r="1966" spans="1:15" x14ac:dyDescent="0.2">
      <c r="A1966" s="6">
        <v>50000249</v>
      </c>
      <c r="B1966" s="15">
        <v>19921253</v>
      </c>
      <c r="C1966" t="s">
        <v>591</v>
      </c>
      <c r="D1966">
        <v>8001739348</v>
      </c>
      <c r="E1966" s="6">
        <v>20031031</v>
      </c>
      <c r="F1966">
        <v>6602297</v>
      </c>
      <c r="G1966">
        <v>0</v>
      </c>
      <c r="H1966" s="2">
        <v>0</v>
      </c>
      <c r="I1966" s="2">
        <v>20</v>
      </c>
      <c r="J1966" s="2">
        <v>0</v>
      </c>
      <c r="K1966" s="2">
        <v>20</v>
      </c>
      <c r="L1966" s="11">
        <f>VLOOKUP(N1966,'CODIGOS RENTISTICOS'!$A$2:C3006,2,FALSE)</f>
        <v>825000000</v>
      </c>
      <c r="M1966" s="11">
        <f>VLOOKUP(N1966,'CODIGOS RENTISTICOS'!$A$2:D5173,3,FALSE)</f>
        <v>150109</v>
      </c>
      <c r="N1966">
        <v>121245</v>
      </c>
      <c r="O1966" s="2">
        <v>20</v>
      </c>
    </row>
    <row r="1967" spans="1:15" x14ac:dyDescent="0.2">
      <c r="A1967" s="6">
        <v>50000249</v>
      </c>
      <c r="B1967" s="15">
        <v>1231105</v>
      </c>
      <c r="C1967" t="s">
        <v>591</v>
      </c>
      <c r="D1967">
        <v>8605185045</v>
      </c>
      <c r="E1967" s="6">
        <v>20031031</v>
      </c>
      <c r="F1967">
        <v>2550019</v>
      </c>
      <c r="G1967">
        <v>0</v>
      </c>
      <c r="H1967" s="2">
        <v>0</v>
      </c>
      <c r="I1967" s="2">
        <v>243496</v>
      </c>
      <c r="J1967" s="2">
        <v>0</v>
      </c>
      <c r="K1967" s="2">
        <v>243496</v>
      </c>
      <c r="L1967" s="11">
        <f>VLOOKUP(N1967,'CODIGOS RENTISTICOS'!$A$2:C3007,2,FALSE)</f>
        <v>825000000</v>
      </c>
      <c r="M1967" s="11">
        <f>VLOOKUP(N1967,'CODIGOS RENTISTICOS'!$A$2:D5174,3,FALSE)</f>
        <v>150109</v>
      </c>
      <c r="N1967">
        <v>121245</v>
      </c>
      <c r="O1967" s="2">
        <v>243496</v>
      </c>
    </row>
    <row r="1968" spans="1:15" x14ac:dyDescent="0.2">
      <c r="A1968" s="6">
        <v>50000249</v>
      </c>
      <c r="B1968" s="15">
        <v>1152603</v>
      </c>
      <c r="C1968" t="s">
        <v>591</v>
      </c>
      <c r="D1968">
        <v>8605317916</v>
      </c>
      <c r="E1968" s="6">
        <v>20031031</v>
      </c>
      <c r="F1968">
        <v>5424297</v>
      </c>
      <c r="G1968">
        <v>0</v>
      </c>
      <c r="H1968" s="2">
        <v>0</v>
      </c>
      <c r="I1968" s="2">
        <v>562657</v>
      </c>
      <c r="J1968" s="2">
        <v>0</v>
      </c>
      <c r="K1968" s="2">
        <v>562657</v>
      </c>
      <c r="L1968" s="11">
        <f>VLOOKUP(N1968,'CODIGOS RENTISTICOS'!$A$2:C3008,2,FALSE)</f>
        <v>825000000</v>
      </c>
      <c r="M1968" s="11">
        <f>VLOOKUP(N1968,'CODIGOS RENTISTICOS'!$A$2:D5175,3,FALSE)</f>
        <v>150109</v>
      </c>
      <c r="N1968">
        <v>121245</v>
      </c>
      <c r="O1968" s="2">
        <v>562657</v>
      </c>
    </row>
    <row r="1969" spans="1:15" x14ac:dyDescent="0.2">
      <c r="A1969" s="6">
        <v>50000249</v>
      </c>
      <c r="B1969" s="15">
        <v>1104523</v>
      </c>
      <c r="C1969" t="s">
        <v>593</v>
      </c>
      <c r="D1969">
        <v>8909171416</v>
      </c>
      <c r="E1969" s="6">
        <v>20031031</v>
      </c>
      <c r="F1969">
        <v>3333309</v>
      </c>
      <c r="G1969">
        <v>0</v>
      </c>
      <c r="H1969" s="2">
        <v>0</v>
      </c>
      <c r="I1969" s="2">
        <v>819550</v>
      </c>
      <c r="J1969" s="2">
        <v>0</v>
      </c>
      <c r="K1969" s="2">
        <v>819550</v>
      </c>
      <c r="L1969" s="11">
        <f>VLOOKUP(N1969,'CODIGOS RENTISTICOS'!$A$2:C3009,2,FALSE)</f>
        <v>825000000</v>
      </c>
      <c r="M1969" s="11">
        <f>VLOOKUP(N1969,'CODIGOS RENTISTICOS'!$A$2:D5176,3,FALSE)</f>
        <v>150109</v>
      </c>
      <c r="N1969">
        <v>121245</v>
      </c>
      <c r="O1969" s="2">
        <v>819550</v>
      </c>
    </row>
    <row r="1970" spans="1:15" x14ac:dyDescent="0.2">
      <c r="A1970" s="6">
        <v>50000249</v>
      </c>
      <c r="B1970" s="15">
        <v>1420659</v>
      </c>
      <c r="C1970" t="s">
        <v>593</v>
      </c>
      <c r="D1970">
        <v>8000853991</v>
      </c>
      <c r="E1970" s="6">
        <v>20031031</v>
      </c>
      <c r="F1970">
        <v>4163233</v>
      </c>
      <c r="G1970">
        <v>0</v>
      </c>
      <c r="H1970" s="2">
        <v>0</v>
      </c>
      <c r="I1970" s="2">
        <v>642060</v>
      </c>
      <c r="J1970" s="2">
        <v>0</v>
      </c>
      <c r="K1970" s="2">
        <v>642060</v>
      </c>
      <c r="L1970" s="11">
        <f>VLOOKUP(N1970,'CODIGOS RENTISTICOS'!$A$2:C3010,2,FALSE)</f>
        <v>825000000</v>
      </c>
      <c r="M1970" s="11">
        <f>VLOOKUP(N1970,'CODIGOS RENTISTICOS'!$A$2:D5177,3,FALSE)</f>
        <v>150109</v>
      </c>
      <c r="N1970">
        <v>121245</v>
      </c>
      <c r="O1970" s="2">
        <v>642060</v>
      </c>
    </row>
    <row r="1971" spans="1:15" x14ac:dyDescent="0.2">
      <c r="A1971" s="6">
        <v>50000249</v>
      </c>
      <c r="B1971" s="15">
        <v>1027316</v>
      </c>
      <c r="C1971" t="s">
        <v>595</v>
      </c>
      <c r="D1971">
        <v>8901027685</v>
      </c>
      <c r="E1971" s="6">
        <v>20031031</v>
      </c>
      <c r="F1971">
        <v>3564455</v>
      </c>
      <c r="G1971">
        <v>0</v>
      </c>
      <c r="H1971" s="2">
        <v>1</v>
      </c>
      <c r="I1971" s="2">
        <v>0</v>
      </c>
      <c r="J1971" s="2">
        <v>0</v>
      </c>
      <c r="K1971" s="2">
        <v>664000</v>
      </c>
      <c r="L1971" s="11">
        <f>VLOOKUP(N1971,'CODIGOS RENTISTICOS'!$A$2:C3011,2,FALSE)</f>
        <v>825000000</v>
      </c>
      <c r="M1971" s="11">
        <f>VLOOKUP(N1971,'CODIGOS RENTISTICOS'!$A$2:D5178,3,FALSE)</f>
        <v>150109</v>
      </c>
      <c r="N1971">
        <v>121245</v>
      </c>
      <c r="O1971" s="2">
        <v>664000</v>
      </c>
    </row>
    <row r="1972" spans="1:15" x14ac:dyDescent="0.2">
      <c r="A1972" s="6">
        <v>50000249</v>
      </c>
      <c r="B1972" s="15">
        <v>1027881</v>
      </c>
      <c r="C1972" t="s">
        <v>595</v>
      </c>
      <c r="D1972">
        <v>32877915</v>
      </c>
      <c r="E1972" s="6">
        <v>20031031</v>
      </c>
      <c r="F1972">
        <v>3476012</v>
      </c>
      <c r="G1972">
        <v>0</v>
      </c>
      <c r="H1972" s="2">
        <v>0</v>
      </c>
      <c r="I1972" s="2">
        <v>22133</v>
      </c>
      <c r="J1972" s="2">
        <v>0</v>
      </c>
      <c r="K1972" s="2">
        <v>22133</v>
      </c>
      <c r="L1972" s="11">
        <f>VLOOKUP(N1972,'CODIGOS RENTISTICOS'!$A$2:C3012,2,FALSE)</f>
        <v>825000000</v>
      </c>
      <c r="M1972" s="11">
        <f>VLOOKUP(N1972,'CODIGOS RENTISTICOS'!$A$2:D5179,3,FALSE)</f>
        <v>150109</v>
      </c>
      <c r="N1972">
        <v>121245</v>
      </c>
      <c r="O1972" s="2">
        <v>22133</v>
      </c>
    </row>
    <row r="1973" spans="1:15" x14ac:dyDescent="0.2">
      <c r="A1973" s="6">
        <v>50000249</v>
      </c>
      <c r="B1973" s="15">
        <v>1027900</v>
      </c>
      <c r="C1973" t="s">
        <v>595</v>
      </c>
      <c r="D1973">
        <v>12631712</v>
      </c>
      <c r="E1973" s="6">
        <v>20031031</v>
      </c>
      <c r="F1973">
        <v>3563770</v>
      </c>
      <c r="G1973">
        <v>0</v>
      </c>
      <c r="H1973" s="2">
        <v>0</v>
      </c>
      <c r="I1973" s="2">
        <v>22133</v>
      </c>
      <c r="J1973" s="2">
        <v>0</v>
      </c>
      <c r="K1973" s="2">
        <v>22133</v>
      </c>
      <c r="L1973" s="11">
        <f>VLOOKUP(N1973,'CODIGOS RENTISTICOS'!$A$2:C3013,2,FALSE)</f>
        <v>825000000</v>
      </c>
      <c r="M1973" s="11">
        <f>VLOOKUP(N1973,'CODIGOS RENTISTICOS'!$A$2:D5180,3,FALSE)</f>
        <v>150109</v>
      </c>
      <c r="N1973">
        <v>121245</v>
      </c>
      <c r="O1973" s="2">
        <v>22133</v>
      </c>
    </row>
    <row r="1974" spans="1:15" x14ac:dyDescent="0.2">
      <c r="A1974" s="6">
        <v>50000249</v>
      </c>
      <c r="B1974" s="15">
        <v>1106041</v>
      </c>
      <c r="C1974" t="s">
        <v>595</v>
      </c>
      <c r="D1974">
        <v>72189852</v>
      </c>
      <c r="E1974" s="6">
        <v>20031031</v>
      </c>
      <c r="F1974">
        <v>3760072</v>
      </c>
      <c r="G1974">
        <v>0</v>
      </c>
      <c r="H1974" s="2">
        <v>0</v>
      </c>
      <c r="I1974" s="2">
        <v>22133</v>
      </c>
      <c r="J1974" s="2">
        <v>0</v>
      </c>
      <c r="K1974" s="2">
        <v>22133</v>
      </c>
      <c r="L1974" s="11">
        <f>VLOOKUP(N1974,'CODIGOS RENTISTICOS'!$A$2:C3014,2,FALSE)</f>
        <v>825000000</v>
      </c>
      <c r="M1974" s="11">
        <f>VLOOKUP(N1974,'CODIGOS RENTISTICOS'!$A$2:D5181,3,FALSE)</f>
        <v>150109</v>
      </c>
      <c r="N1974">
        <v>121245</v>
      </c>
      <c r="O1974" s="2">
        <v>22133</v>
      </c>
    </row>
    <row r="1975" spans="1:15" x14ac:dyDescent="0.2">
      <c r="A1975" s="6">
        <v>50000249</v>
      </c>
      <c r="B1975" s="15">
        <v>1368096</v>
      </c>
      <c r="C1975" t="s">
        <v>595</v>
      </c>
      <c r="D1975">
        <v>8600203698</v>
      </c>
      <c r="E1975" s="6">
        <v>20031031</v>
      </c>
      <c r="F1975">
        <v>3567504</v>
      </c>
      <c r="G1975">
        <v>0</v>
      </c>
      <c r="H1975" s="2">
        <v>0</v>
      </c>
      <c r="I1975" s="2">
        <v>2744492</v>
      </c>
      <c r="J1975" s="2">
        <v>0</v>
      </c>
      <c r="K1975" s="2">
        <v>2744492</v>
      </c>
      <c r="L1975" s="11">
        <f>VLOOKUP(N1975,'CODIGOS RENTISTICOS'!$A$2:C3015,2,FALSE)</f>
        <v>825000000</v>
      </c>
      <c r="M1975" s="11">
        <f>VLOOKUP(N1975,'CODIGOS RENTISTICOS'!$A$2:D5182,3,FALSE)</f>
        <v>150109</v>
      </c>
      <c r="N1975">
        <v>121245</v>
      </c>
      <c r="O1975" s="2">
        <v>2744492</v>
      </c>
    </row>
    <row r="1976" spans="1:15" x14ac:dyDescent="0.2">
      <c r="A1976" s="6">
        <v>50000249</v>
      </c>
      <c r="B1976" s="15">
        <v>997772</v>
      </c>
      <c r="C1976" t="s">
        <v>816</v>
      </c>
      <c r="D1976">
        <v>8200003941</v>
      </c>
      <c r="E1976" s="6">
        <v>20031031</v>
      </c>
      <c r="F1976">
        <v>7422185</v>
      </c>
      <c r="G1976">
        <v>0</v>
      </c>
      <c r="H1976" s="2">
        <v>1</v>
      </c>
      <c r="I1976" s="2">
        <v>0</v>
      </c>
      <c r="J1976" s="2">
        <v>9420096</v>
      </c>
      <c r="K1976" s="2">
        <v>9420096</v>
      </c>
      <c r="L1976" s="11">
        <f>VLOOKUP(N1976,'CODIGOS RENTISTICOS'!$A$2:C3016,2,FALSE)</f>
        <v>96400000</v>
      </c>
      <c r="M1976" s="11">
        <f>VLOOKUP(N1976,'CODIGOS RENTISTICOS'!$A$2:D5183,3,FALSE)</f>
        <v>370101</v>
      </c>
      <c r="N1976">
        <v>6040</v>
      </c>
      <c r="O1976" s="2">
        <v>9420096</v>
      </c>
    </row>
    <row r="1977" spans="1:15" x14ac:dyDescent="0.2">
      <c r="A1977" s="6">
        <v>50000249</v>
      </c>
      <c r="B1977" s="15">
        <v>997892</v>
      </c>
      <c r="C1977" t="s">
        <v>816</v>
      </c>
      <c r="D1977">
        <v>8200003941</v>
      </c>
      <c r="E1977" s="6">
        <v>20031031</v>
      </c>
      <c r="F1977">
        <v>7422185</v>
      </c>
      <c r="G1977">
        <v>0</v>
      </c>
      <c r="H1977" s="2">
        <v>1</v>
      </c>
      <c r="I1977" s="2">
        <v>0</v>
      </c>
      <c r="J1977" s="2">
        <v>0</v>
      </c>
      <c r="K1977" s="2">
        <v>5098033.0999999996</v>
      </c>
      <c r="L1977" s="11">
        <f>VLOOKUP(N1977,'CODIGOS RENTISTICOS'!$A$2:C3017,2,FALSE)</f>
        <v>96400000</v>
      </c>
      <c r="M1977" s="11">
        <f>VLOOKUP(N1977,'CODIGOS RENTISTICOS'!$A$2:D5184,3,FALSE)</f>
        <v>370101</v>
      </c>
      <c r="N1977">
        <v>6040</v>
      </c>
      <c r="O1977" s="2">
        <v>5098033.0999999996</v>
      </c>
    </row>
    <row r="1978" spans="1:15" x14ac:dyDescent="0.2">
      <c r="A1978" s="6">
        <v>50000249</v>
      </c>
      <c r="B1978" s="15">
        <v>700446</v>
      </c>
      <c r="C1978" t="s">
        <v>597</v>
      </c>
      <c r="D1978">
        <v>8100030858</v>
      </c>
      <c r="E1978" s="6">
        <v>20031031</v>
      </c>
      <c r="F1978">
        <v>8813121</v>
      </c>
      <c r="G1978">
        <v>0</v>
      </c>
      <c r="H1978" s="2">
        <v>0</v>
      </c>
      <c r="I1978" s="2">
        <v>22134</v>
      </c>
      <c r="J1978" s="2">
        <v>0</v>
      </c>
      <c r="K1978" s="2">
        <v>22134</v>
      </c>
      <c r="L1978" s="11">
        <f>VLOOKUP(N1978,'CODIGOS RENTISTICOS'!$A$2:C3018,2,FALSE)</f>
        <v>825000000</v>
      </c>
      <c r="M1978" s="11">
        <f>VLOOKUP(N1978,'CODIGOS RENTISTICOS'!$A$2:D5185,3,FALSE)</f>
        <v>150109</v>
      </c>
      <c r="N1978">
        <v>121245</v>
      </c>
      <c r="O1978" s="2">
        <v>22134</v>
      </c>
    </row>
    <row r="1979" spans="1:15" x14ac:dyDescent="0.2">
      <c r="A1979" s="6">
        <v>50000249</v>
      </c>
      <c r="B1979" s="15">
        <v>700453</v>
      </c>
      <c r="C1979" t="s">
        <v>597</v>
      </c>
      <c r="D1979">
        <v>8001697994</v>
      </c>
      <c r="E1979" s="6">
        <v>20031031</v>
      </c>
      <c r="F1979">
        <v>810423</v>
      </c>
      <c r="G1979">
        <v>0</v>
      </c>
      <c r="H1979" s="2">
        <v>0</v>
      </c>
      <c r="I1979" s="2">
        <v>553325</v>
      </c>
      <c r="J1979" s="2">
        <v>0</v>
      </c>
      <c r="K1979" s="2">
        <v>553325</v>
      </c>
      <c r="L1979" s="11">
        <f>VLOOKUP(N1979,'CODIGOS RENTISTICOS'!$A$2:C3019,2,FALSE)</f>
        <v>825000000</v>
      </c>
      <c r="M1979" s="11">
        <f>VLOOKUP(N1979,'CODIGOS RENTISTICOS'!$A$2:D5186,3,FALSE)</f>
        <v>150109</v>
      </c>
      <c r="N1979">
        <v>121245</v>
      </c>
      <c r="O1979" s="2">
        <v>553325</v>
      </c>
    </row>
    <row r="1980" spans="1:15" x14ac:dyDescent="0.2">
      <c r="A1980" s="6">
        <v>50000249</v>
      </c>
      <c r="B1980" s="15">
        <v>85839</v>
      </c>
      <c r="C1980" t="s">
        <v>600</v>
      </c>
      <c r="D1980">
        <v>10548837</v>
      </c>
      <c r="E1980" s="6">
        <v>20031031</v>
      </c>
      <c r="F1980">
        <v>0</v>
      </c>
      <c r="G1980">
        <v>0</v>
      </c>
      <c r="H1980" s="2">
        <v>0</v>
      </c>
      <c r="I1980" s="2">
        <v>55350</v>
      </c>
      <c r="J1980" s="2">
        <v>0</v>
      </c>
      <c r="K1980" s="2">
        <v>55350</v>
      </c>
      <c r="L1980" s="11">
        <f>VLOOKUP(N1980,'CODIGOS RENTISTICOS'!$A$2:C3020,2,FALSE)</f>
        <v>96300000</v>
      </c>
      <c r="M1980" s="11">
        <f>VLOOKUP(N1980,'CODIGOS RENTISTICOS'!$A$2:D5187,3,FALSE)</f>
        <v>360101</v>
      </c>
      <c r="N1980">
        <v>121270</v>
      </c>
      <c r="O1980" s="2">
        <v>55350</v>
      </c>
    </row>
    <row r="1981" spans="1:15" x14ac:dyDescent="0.2">
      <c r="A1981" s="6">
        <v>50000249</v>
      </c>
      <c r="B1981" s="15">
        <v>272640</v>
      </c>
      <c r="C1981" t="s">
        <v>598</v>
      </c>
      <c r="D1981">
        <v>8300119643</v>
      </c>
      <c r="E1981" s="6">
        <v>20031031</v>
      </c>
      <c r="F1981">
        <v>7860161</v>
      </c>
      <c r="G1981">
        <v>0</v>
      </c>
      <c r="H1981" s="2">
        <v>0</v>
      </c>
      <c r="I1981" s="2">
        <v>22200</v>
      </c>
      <c r="J1981" s="2">
        <v>0</v>
      </c>
      <c r="K1981" s="2">
        <v>22200</v>
      </c>
      <c r="L1981" s="11">
        <f>VLOOKUP(N1981,'CODIGOS RENTISTICOS'!$A$2:C3021,2,FALSE)</f>
        <v>825000000</v>
      </c>
      <c r="M1981" s="11">
        <f>VLOOKUP(N1981,'CODIGOS RENTISTICOS'!$A$2:D5188,3,FALSE)</f>
        <v>150109</v>
      </c>
      <c r="N1981">
        <v>121245</v>
      </c>
      <c r="O1981" s="2">
        <v>22200</v>
      </c>
    </row>
    <row r="1982" spans="1:15" x14ac:dyDescent="0.2">
      <c r="A1982" s="6">
        <v>50000249</v>
      </c>
      <c r="B1982" s="15">
        <v>272648</v>
      </c>
      <c r="C1982" t="s">
        <v>598</v>
      </c>
      <c r="D1982">
        <v>8300119643</v>
      </c>
      <c r="E1982" s="6">
        <v>20031031</v>
      </c>
      <c r="F1982">
        <v>7860161</v>
      </c>
      <c r="G1982">
        <v>0</v>
      </c>
      <c r="H1982" s="2">
        <v>0</v>
      </c>
      <c r="I1982" s="2">
        <v>22200</v>
      </c>
      <c r="J1982" s="2">
        <v>0</v>
      </c>
      <c r="K1982" s="2">
        <v>22200</v>
      </c>
      <c r="L1982" s="11">
        <f>VLOOKUP(N1982,'CODIGOS RENTISTICOS'!$A$2:C3022,2,FALSE)</f>
        <v>825000000</v>
      </c>
      <c r="M1982" s="11">
        <f>VLOOKUP(N1982,'CODIGOS RENTISTICOS'!$A$2:D5189,3,FALSE)</f>
        <v>150109</v>
      </c>
      <c r="N1982">
        <v>121245</v>
      </c>
      <c r="O1982" s="2">
        <v>22200</v>
      </c>
    </row>
    <row r="1983" spans="1:15" x14ac:dyDescent="0.2">
      <c r="A1983" s="6">
        <v>50000249</v>
      </c>
      <c r="B1983" s="15">
        <v>929287</v>
      </c>
      <c r="C1983" t="s">
        <v>598</v>
      </c>
      <c r="D1983">
        <v>8300119643</v>
      </c>
      <c r="E1983" s="6">
        <v>20031031</v>
      </c>
      <c r="F1983">
        <v>7860161</v>
      </c>
      <c r="G1983">
        <v>0</v>
      </c>
      <c r="H1983" s="2">
        <v>0</v>
      </c>
      <c r="I1983" s="2">
        <v>22200</v>
      </c>
      <c r="J1983" s="2">
        <v>0</v>
      </c>
      <c r="K1983" s="2">
        <v>22200</v>
      </c>
      <c r="L1983" s="11">
        <f>VLOOKUP(N1983,'CODIGOS RENTISTICOS'!$A$2:C3023,2,FALSE)</f>
        <v>825000000</v>
      </c>
      <c r="M1983" s="11">
        <f>VLOOKUP(N1983,'CODIGOS RENTISTICOS'!$A$2:D5190,3,FALSE)</f>
        <v>150109</v>
      </c>
      <c r="N1983">
        <v>121245</v>
      </c>
      <c r="O1983" s="2">
        <v>22200</v>
      </c>
    </row>
    <row r="1984" spans="1:15" x14ac:dyDescent="0.2">
      <c r="A1984" s="6">
        <v>50000249</v>
      </c>
      <c r="B1984" s="15">
        <v>17178284</v>
      </c>
      <c r="C1984" t="s">
        <v>594</v>
      </c>
      <c r="D1984">
        <v>93121361</v>
      </c>
      <c r="E1984" s="6">
        <v>20031031</v>
      </c>
      <c r="F1984">
        <v>8412413</v>
      </c>
      <c r="G1984">
        <v>0</v>
      </c>
      <c r="H1984" s="2">
        <v>0</v>
      </c>
      <c r="I1984" s="2">
        <v>996000</v>
      </c>
      <c r="J1984" s="2">
        <v>0</v>
      </c>
      <c r="K1984" s="2">
        <v>996000</v>
      </c>
      <c r="L1984" s="11">
        <f>VLOOKUP(N1984,'CODIGOS RENTISTICOS'!$A$2:C3024,2,FALSE)</f>
        <v>11100000</v>
      </c>
      <c r="M1984" s="11">
        <f>VLOOKUP(N1984,'CODIGOS RENTISTICOS'!$A$2:D5191,3,FALSE)</f>
        <v>150103</v>
      </c>
      <c r="N1984">
        <v>27090503</v>
      </c>
      <c r="O1984" s="2">
        <v>996000</v>
      </c>
    </row>
    <row r="1985" spans="1:15" x14ac:dyDescent="0.2">
      <c r="A1985" s="6">
        <v>50000249</v>
      </c>
      <c r="B1985" s="15">
        <v>899773</v>
      </c>
      <c r="C1985" t="s">
        <v>599</v>
      </c>
      <c r="D1985">
        <v>8300256388</v>
      </c>
      <c r="E1985" s="6">
        <v>20031031</v>
      </c>
      <c r="F1985">
        <v>6579797</v>
      </c>
      <c r="G1985">
        <v>0</v>
      </c>
      <c r="H1985" s="2">
        <v>0</v>
      </c>
      <c r="I1985" s="2">
        <v>100800</v>
      </c>
      <c r="J1985" s="2">
        <v>0</v>
      </c>
      <c r="K1985" s="2">
        <v>100800</v>
      </c>
      <c r="L1985" s="11">
        <f>VLOOKUP(N1985,'CODIGOS RENTISTICOS'!$A$2:C3025,2,FALSE)</f>
        <v>910300000</v>
      </c>
      <c r="M1985" s="11">
        <f>VLOOKUP(N1985,'CODIGOS RENTISTICOS'!$A$2:D5192,3,FALSE)</f>
        <v>130113</v>
      </c>
      <c r="N1985">
        <v>121235</v>
      </c>
      <c r="O1985" s="2">
        <v>100800</v>
      </c>
    </row>
    <row r="1986" spans="1:15" x14ac:dyDescent="0.2">
      <c r="A1986" s="6">
        <v>50000249</v>
      </c>
      <c r="B1986" s="15">
        <v>1184023</v>
      </c>
      <c r="C1986" t="s">
        <v>572</v>
      </c>
      <c r="D1986">
        <v>8600674531</v>
      </c>
      <c r="E1986" s="6">
        <v>20031031</v>
      </c>
      <c r="F1986">
        <v>7273520</v>
      </c>
      <c r="G1986">
        <v>0</v>
      </c>
      <c r="H1986" s="2">
        <v>0</v>
      </c>
      <c r="I1986" s="2">
        <v>196729</v>
      </c>
      <c r="J1986" s="2">
        <v>0</v>
      </c>
      <c r="K1986" s="2">
        <v>196729</v>
      </c>
      <c r="L1986" s="11">
        <f>VLOOKUP(N1986,'CODIGOS RENTISTICOS'!$A$2:C3026,2,FALSE)</f>
        <v>825000000</v>
      </c>
      <c r="M1986" s="11">
        <f>VLOOKUP(N1986,'CODIGOS RENTISTICOS'!$A$2:D5193,3,FALSE)</f>
        <v>150109</v>
      </c>
      <c r="N1986">
        <v>121245</v>
      </c>
      <c r="O1986" s="2">
        <v>196729</v>
      </c>
    </row>
    <row r="1987" spans="1:15" x14ac:dyDescent="0.2">
      <c r="A1987" s="6">
        <v>50000249</v>
      </c>
      <c r="B1987" s="15">
        <v>17331774</v>
      </c>
      <c r="C1987" t="s">
        <v>572</v>
      </c>
      <c r="D1987">
        <v>84082202</v>
      </c>
      <c r="E1987" s="6">
        <v>20031031</v>
      </c>
      <c r="F1987">
        <v>7771609</v>
      </c>
      <c r="G1987">
        <v>0</v>
      </c>
      <c r="H1987" s="2">
        <v>0</v>
      </c>
      <c r="I1987" s="2">
        <v>55350</v>
      </c>
      <c r="J1987" s="2">
        <v>0</v>
      </c>
      <c r="K1987" s="2">
        <v>55350</v>
      </c>
      <c r="L1987" s="11">
        <f>VLOOKUP(N1987,'CODIGOS RENTISTICOS'!$A$2:C3027,2,FALSE)</f>
        <v>96300000</v>
      </c>
      <c r="M1987" s="11">
        <f>VLOOKUP(N1987,'CODIGOS RENTISTICOS'!$A$2:D5194,3,FALSE)</f>
        <v>360101</v>
      </c>
      <c r="N1987">
        <v>121270</v>
      </c>
      <c r="O1987" s="2">
        <v>55350</v>
      </c>
    </row>
    <row r="1988" spans="1:15" x14ac:dyDescent="0.2">
      <c r="A1988" s="6">
        <v>50000249</v>
      </c>
      <c r="B1988" s="15">
        <v>798508</v>
      </c>
      <c r="C1988" t="s">
        <v>712</v>
      </c>
      <c r="D1988">
        <v>74300730</v>
      </c>
      <c r="E1988" s="6">
        <v>20031031</v>
      </c>
      <c r="F1988">
        <v>6666342</v>
      </c>
      <c r="G1988">
        <v>0</v>
      </c>
      <c r="H1988" s="2">
        <v>0</v>
      </c>
      <c r="I1988" s="2">
        <v>7000</v>
      </c>
      <c r="J1988" s="2">
        <v>0</v>
      </c>
      <c r="K1988" s="2">
        <v>7000</v>
      </c>
      <c r="L1988" s="11">
        <f>VLOOKUP(N1988,'CODIGOS RENTISTICOS'!$A$2:C3028,2,FALSE)</f>
        <v>825000000</v>
      </c>
      <c r="M1988" s="11">
        <f>VLOOKUP(N1988,'CODIGOS RENTISTICOS'!$A$2:D5195,3,FALSE)</f>
        <v>150109</v>
      </c>
      <c r="N1988">
        <v>121245</v>
      </c>
      <c r="O1988" s="2">
        <v>7000</v>
      </c>
    </row>
    <row r="1989" spans="1:15" x14ac:dyDescent="0.2">
      <c r="A1989" s="6">
        <v>50000249</v>
      </c>
      <c r="B1989" s="15">
        <v>798511</v>
      </c>
      <c r="C1989" t="s">
        <v>712</v>
      </c>
      <c r="D1989">
        <v>80397828</v>
      </c>
      <c r="E1989" s="6">
        <v>20031031</v>
      </c>
      <c r="F1989">
        <v>6635623</v>
      </c>
      <c r="G1989">
        <v>0</v>
      </c>
      <c r="H1989" s="2">
        <v>0</v>
      </c>
      <c r="I1989" s="2">
        <v>15333</v>
      </c>
      <c r="J1989" s="2">
        <v>0</v>
      </c>
      <c r="K1989" s="2">
        <v>15333</v>
      </c>
      <c r="L1989" s="11">
        <f>VLOOKUP(N1989,'CODIGOS RENTISTICOS'!$A$2:C3029,2,FALSE)</f>
        <v>825000000</v>
      </c>
      <c r="M1989" s="11">
        <f>VLOOKUP(N1989,'CODIGOS RENTISTICOS'!$A$2:D5196,3,FALSE)</f>
        <v>150109</v>
      </c>
      <c r="N1989">
        <v>121245</v>
      </c>
      <c r="O1989" s="2">
        <v>15333</v>
      </c>
    </row>
    <row r="1990" spans="1:15" x14ac:dyDescent="0.2">
      <c r="A1990" s="6">
        <v>50000249</v>
      </c>
      <c r="B1990" s="15">
        <v>798512</v>
      </c>
      <c r="C1990" t="s">
        <v>712</v>
      </c>
      <c r="D1990">
        <v>5969866</v>
      </c>
      <c r="E1990" s="6">
        <v>20031031</v>
      </c>
      <c r="F1990">
        <v>6709512</v>
      </c>
      <c r="G1990">
        <v>0</v>
      </c>
      <c r="H1990" s="2">
        <v>0</v>
      </c>
      <c r="I1990" s="2">
        <v>22200</v>
      </c>
      <c r="J1990" s="2">
        <v>0</v>
      </c>
      <c r="K1990" s="2">
        <v>22200</v>
      </c>
      <c r="L1990" s="11">
        <f>VLOOKUP(N1990,'CODIGOS RENTISTICOS'!$A$2:C3030,2,FALSE)</f>
        <v>825000000</v>
      </c>
      <c r="M1990" s="11">
        <f>VLOOKUP(N1990,'CODIGOS RENTISTICOS'!$A$2:D5197,3,FALSE)</f>
        <v>150109</v>
      </c>
      <c r="N1990">
        <v>121245</v>
      </c>
      <c r="O1990" s="2">
        <v>22200</v>
      </c>
    </row>
    <row r="1991" spans="1:15" x14ac:dyDescent="0.2">
      <c r="A1991" s="6">
        <v>50000249</v>
      </c>
      <c r="B1991" s="15">
        <v>13680208</v>
      </c>
      <c r="C1991" t="s">
        <v>714</v>
      </c>
      <c r="D1991">
        <v>13350667</v>
      </c>
      <c r="E1991" s="6">
        <v>20031031</v>
      </c>
      <c r="F1991">
        <v>5719044</v>
      </c>
      <c r="G1991">
        <v>0</v>
      </c>
      <c r="H1991" s="2">
        <v>1</v>
      </c>
      <c r="I1991" s="2">
        <v>0</v>
      </c>
      <c r="J1991" s="2">
        <v>0</v>
      </c>
      <c r="K1991" s="2">
        <v>100922</v>
      </c>
      <c r="L1991" s="11">
        <f>VLOOKUP(N1991,'CODIGOS RENTISTICOS'!$A$2:C3031,2,FALSE)</f>
        <v>96300000</v>
      </c>
      <c r="M1991" s="11">
        <f>VLOOKUP(N1991,'CODIGOS RENTISTICOS'!$A$2:D5198,3,FALSE)</f>
        <v>360107</v>
      </c>
      <c r="N1991">
        <v>121215</v>
      </c>
      <c r="O1991" s="2">
        <v>100922</v>
      </c>
    </row>
    <row r="1992" spans="1:15" x14ac:dyDescent="0.2">
      <c r="A1992" s="6">
        <v>50000249</v>
      </c>
      <c r="B1992" s="15">
        <v>495204</v>
      </c>
      <c r="C1992" t="s">
        <v>817</v>
      </c>
      <c r="D1992">
        <v>5704260</v>
      </c>
      <c r="E1992" s="6">
        <v>20031031</v>
      </c>
      <c r="F1992">
        <v>6542630</v>
      </c>
      <c r="G1992">
        <v>0</v>
      </c>
      <c r="H1992" s="2">
        <v>0</v>
      </c>
      <c r="I1992" s="2">
        <v>505560</v>
      </c>
      <c r="J1992" s="2">
        <v>0</v>
      </c>
      <c r="K1992" s="2">
        <v>505560</v>
      </c>
      <c r="L1992" s="11">
        <f>VLOOKUP(N1992,'CODIGOS RENTISTICOS'!$A$2:C3032,2,FALSE)</f>
        <v>11800000</v>
      </c>
      <c r="M1992" s="11">
        <f>VLOOKUP(N1992,'CODIGOS RENTISTICOS'!$A$2:D5199,3,FALSE)</f>
        <v>240101</v>
      </c>
      <c r="N1992">
        <v>121265</v>
      </c>
      <c r="O1992" s="2">
        <v>505560</v>
      </c>
    </row>
    <row r="1993" spans="1:15" x14ac:dyDescent="0.2">
      <c r="A1993" s="6">
        <v>50000249</v>
      </c>
      <c r="B1993" s="15">
        <v>495209</v>
      </c>
      <c r="C1993" t="s">
        <v>817</v>
      </c>
      <c r="D1993">
        <v>5704260</v>
      </c>
      <c r="E1993" s="6">
        <v>20031031</v>
      </c>
      <c r="F1993">
        <v>6542630</v>
      </c>
      <c r="G1993">
        <v>0</v>
      </c>
      <c r="H1993" s="2">
        <v>0</v>
      </c>
      <c r="I1993" s="2">
        <v>265000</v>
      </c>
      <c r="J1993" s="2">
        <v>0</v>
      </c>
      <c r="K1993" s="2">
        <v>265000</v>
      </c>
      <c r="L1993" s="11">
        <f>VLOOKUP(N1993,'CODIGOS RENTISTICOS'!$A$2:C3033,2,FALSE)</f>
        <v>11800000</v>
      </c>
      <c r="M1993" s="11">
        <f>VLOOKUP(N1993,'CODIGOS RENTISTICOS'!$A$2:D5200,3,FALSE)</f>
        <v>240101</v>
      </c>
      <c r="N1993">
        <v>121265</v>
      </c>
      <c r="O1993" s="2">
        <v>265000</v>
      </c>
    </row>
    <row r="1994" spans="1:15" x14ac:dyDescent="0.2">
      <c r="A1994" s="6">
        <v>50000249</v>
      </c>
      <c r="B1994" s="15">
        <v>975087</v>
      </c>
      <c r="C1994" t="s">
        <v>817</v>
      </c>
      <c r="D1994">
        <v>28407152</v>
      </c>
      <c r="E1994" s="6">
        <v>20031031</v>
      </c>
      <c r="F1994">
        <v>121212</v>
      </c>
      <c r="G1994">
        <v>0</v>
      </c>
      <c r="H1994" s="2">
        <v>0</v>
      </c>
      <c r="I1994" s="2">
        <v>25000</v>
      </c>
      <c r="J1994" s="2">
        <v>0</v>
      </c>
      <c r="K1994" s="2">
        <v>25000</v>
      </c>
      <c r="L1994" s="11">
        <f>VLOOKUP(N1994,'CODIGOS RENTISTICOS'!$A$2:C3034,2,FALSE)</f>
        <v>11800000</v>
      </c>
      <c r="M1994" s="11">
        <f>VLOOKUP(N1994,'CODIGOS RENTISTICOS'!$A$2:D5201,3,FALSE)</f>
        <v>240101</v>
      </c>
      <c r="N1994">
        <v>121265</v>
      </c>
      <c r="O1994" s="2">
        <v>25000</v>
      </c>
    </row>
    <row r="1995" spans="1:15" x14ac:dyDescent="0.2">
      <c r="A1995" s="6">
        <v>50000249</v>
      </c>
      <c r="B1995" s="15">
        <v>1379006</v>
      </c>
      <c r="C1995" t="s">
        <v>817</v>
      </c>
      <c r="D1995">
        <v>8001705857</v>
      </c>
      <c r="E1995" s="6">
        <v>20031031</v>
      </c>
      <c r="F1995">
        <v>6572206</v>
      </c>
      <c r="G1995">
        <v>0</v>
      </c>
      <c r="H1995" s="2">
        <v>0</v>
      </c>
      <c r="I1995" s="2">
        <v>22140</v>
      </c>
      <c r="J1995" s="2">
        <v>0</v>
      </c>
      <c r="K1995" s="2">
        <v>22140</v>
      </c>
      <c r="L1995" s="11">
        <f>VLOOKUP(N1995,'CODIGOS RENTISTICOS'!$A$2:C3035,2,FALSE)</f>
        <v>825000000</v>
      </c>
      <c r="M1995" s="11">
        <f>VLOOKUP(N1995,'CODIGOS RENTISTICOS'!$A$2:D5202,3,FALSE)</f>
        <v>150109</v>
      </c>
      <c r="N1995">
        <v>121245</v>
      </c>
      <c r="O1995" s="2">
        <v>22140</v>
      </c>
    </row>
    <row r="1996" spans="1:15" x14ac:dyDescent="0.2">
      <c r="A1996" s="6">
        <v>50000249</v>
      </c>
      <c r="B1996" s="15">
        <v>1379096</v>
      </c>
      <c r="C1996" t="s">
        <v>817</v>
      </c>
      <c r="D1996">
        <v>8000724461</v>
      </c>
      <c r="E1996" s="6">
        <v>20031031</v>
      </c>
      <c r="F1996">
        <v>6398139</v>
      </c>
      <c r="G1996">
        <v>0</v>
      </c>
      <c r="H1996" s="2">
        <v>0</v>
      </c>
      <c r="I1996" s="2">
        <v>497800</v>
      </c>
      <c r="J1996" s="2">
        <v>0</v>
      </c>
      <c r="K1996" s="2">
        <v>497800</v>
      </c>
      <c r="L1996" s="11">
        <f>VLOOKUP(N1996,'CODIGOS RENTISTICOS'!$A$2:C3036,2,FALSE)</f>
        <v>11800000</v>
      </c>
      <c r="M1996" s="11">
        <f>VLOOKUP(N1996,'CODIGOS RENTISTICOS'!$A$2:D5203,3,FALSE)</f>
        <v>240101</v>
      </c>
      <c r="N1996">
        <v>121265</v>
      </c>
      <c r="O1996" s="2">
        <v>497800</v>
      </c>
    </row>
    <row r="1997" spans="1:15" x14ac:dyDescent="0.2">
      <c r="A1997" s="6">
        <v>50000249</v>
      </c>
      <c r="B1997" s="15">
        <v>7114678</v>
      </c>
      <c r="C1997" t="s">
        <v>582</v>
      </c>
      <c r="D1997">
        <v>8300028948</v>
      </c>
      <c r="E1997" s="6">
        <v>20031031</v>
      </c>
      <c r="F1997">
        <v>7247327</v>
      </c>
      <c r="G1997">
        <v>0</v>
      </c>
      <c r="H1997" s="2">
        <v>1</v>
      </c>
      <c r="I1997" s="2">
        <v>0</v>
      </c>
      <c r="J1997" s="2">
        <v>0</v>
      </c>
      <c r="K1997" s="2">
        <v>2036742</v>
      </c>
      <c r="L1997" s="11">
        <f>VLOOKUP(N1997,'CODIGOS RENTISTICOS'!$A$2:C3037,2,FALSE)</f>
        <v>10200000</v>
      </c>
      <c r="M1997" s="11">
        <f>VLOOKUP(N1997,'CODIGOS RENTISTICOS'!$A$2:D5204,3,FALSE)</f>
        <v>260101</v>
      </c>
      <c r="N1997">
        <v>6002</v>
      </c>
      <c r="O1997" s="2">
        <v>2036742</v>
      </c>
    </row>
    <row r="1998" spans="1:15" x14ac:dyDescent="0.2">
      <c r="A1998" s="6">
        <v>50000249</v>
      </c>
      <c r="B1998" s="15">
        <v>607601</v>
      </c>
      <c r="C1998" t="s">
        <v>811</v>
      </c>
      <c r="D1998">
        <v>4714649</v>
      </c>
      <c r="E1998" s="6">
        <v>20031031</v>
      </c>
      <c r="F1998">
        <v>4205242</v>
      </c>
      <c r="G1998">
        <v>0</v>
      </c>
      <c r="H1998" s="2">
        <v>0</v>
      </c>
      <c r="I1998" s="2">
        <v>22133</v>
      </c>
      <c r="J1998" s="2">
        <v>0</v>
      </c>
      <c r="K1998" s="2">
        <v>22133</v>
      </c>
      <c r="L1998" s="11">
        <f>VLOOKUP(N1998,'CODIGOS RENTISTICOS'!$A$2:C3038,2,FALSE)</f>
        <v>825000000</v>
      </c>
      <c r="M1998" s="11">
        <f>VLOOKUP(N1998,'CODIGOS RENTISTICOS'!$A$2:D5205,3,FALSE)</f>
        <v>150109</v>
      </c>
      <c r="N1998">
        <v>121245</v>
      </c>
      <c r="O1998" s="2">
        <v>22133</v>
      </c>
    </row>
    <row r="1999" spans="1:15" x14ac:dyDescent="0.2">
      <c r="A1999" s="6">
        <v>50000249</v>
      </c>
      <c r="B1999" s="15">
        <v>1208212</v>
      </c>
      <c r="C1999" t="s">
        <v>811</v>
      </c>
      <c r="D1999">
        <v>14650240</v>
      </c>
      <c r="E1999" s="6">
        <v>20031031</v>
      </c>
      <c r="F1999">
        <v>4443603</v>
      </c>
      <c r="G1999">
        <v>0</v>
      </c>
      <c r="H1999" s="2">
        <v>0</v>
      </c>
      <c r="I1999" s="2">
        <v>22133</v>
      </c>
      <c r="J1999" s="2">
        <v>0</v>
      </c>
      <c r="K1999" s="2">
        <v>22133</v>
      </c>
      <c r="L1999" s="11">
        <f>VLOOKUP(N1999,'CODIGOS RENTISTICOS'!$A$2:C3039,2,FALSE)</f>
        <v>825000000</v>
      </c>
      <c r="M1999" s="11">
        <f>VLOOKUP(N1999,'CODIGOS RENTISTICOS'!$A$2:D5206,3,FALSE)</f>
        <v>150109</v>
      </c>
      <c r="N1999">
        <v>121245</v>
      </c>
      <c r="O1999" s="2">
        <v>22133</v>
      </c>
    </row>
    <row r="2000" spans="1:15" x14ac:dyDescent="0.2">
      <c r="A2000" s="6">
        <v>50000249</v>
      </c>
      <c r="B2000" s="15">
        <v>1208213</v>
      </c>
      <c r="C2000" t="s">
        <v>811</v>
      </c>
      <c r="D2000">
        <v>16829854</v>
      </c>
      <c r="E2000" s="6">
        <v>20031031</v>
      </c>
      <c r="F2000">
        <v>5135512</v>
      </c>
      <c r="G2000">
        <v>0</v>
      </c>
      <c r="H2000" s="2">
        <v>0</v>
      </c>
      <c r="I2000" s="2">
        <v>22133</v>
      </c>
      <c r="J2000" s="2">
        <v>0</v>
      </c>
      <c r="K2000" s="2">
        <v>22133</v>
      </c>
      <c r="L2000" s="11">
        <f>VLOOKUP(N2000,'CODIGOS RENTISTICOS'!$A$2:C3040,2,FALSE)</f>
        <v>825000000</v>
      </c>
      <c r="M2000" s="11">
        <f>VLOOKUP(N2000,'CODIGOS RENTISTICOS'!$A$2:D5207,3,FALSE)</f>
        <v>150109</v>
      </c>
      <c r="N2000">
        <v>121245</v>
      </c>
      <c r="O2000" s="2">
        <v>22133</v>
      </c>
    </row>
    <row r="2001" spans="1:15" x14ac:dyDescent="0.2">
      <c r="A2001" s="6">
        <v>50000249</v>
      </c>
      <c r="B2001" s="15">
        <v>1208214</v>
      </c>
      <c r="C2001" t="s">
        <v>811</v>
      </c>
      <c r="D2001">
        <v>16654384</v>
      </c>
      <c r="E2001" s="6">
        <v>20031031</v>
      </c>
      <c r="F2001">
        <v>4018747</v>
      </c>
      <c r="G2001">
        <v>0</v>
      </c>
      <c r="H2001" s="2">
        <v>0</v>
      </c>
      <c r="I2001" s="2">
        <v>22133</v>
      </c>
      <c r="J2001" s="2">
        <v>0</v>
      </c>
      <c r="K2001" s="2">
        <v>22133</v>
      </c>
      <c r="L2001" s="11">
        <f>VLOOKUP(N2001,'CODIGOS RENTISTICOS'!$A$2:C3041,2,FALSE)</f>
        <v>825000000</v>
      </c>
      <c r="M2001" s="11">
        <f>VLOOKUP(N2001,'CODIGOS RENTISTICOS'!$A$2:D5208,3,FALSE)</f>
        <v>150109</v>
      </c>
      <c r="N2001">
        <v>121245</v>
      </c>
      <c r="O2001" s="2">
        <v>22133</v>
      </c>
    </row>
    <row r="2002" spans="1:15" x14ac:dyDescent="0.2">
      <c r="A2002" s="6">
        <v>50000249</v>
      </c>
      <c r="B2002" s="15">
        <v>1208215</v>
      </c>
      <c r="C2002" t="s">
        <v>811</v>
      </c>
      <c r="D2002">
        <v>72225138</v>
      </c>
      <c r="E2002" s="6">
        <v>20031031</v>
      </c>
      <c r="F2002">
        <v>4057257</v>
      </c>
      <c r="G2002">
        <v>0</v>
      </c>
      <c r="H2002" s="2">
        <v>0</v>
      </c>
      <c r="I2002" s="2">
        <v>22133</v>
      </c>
      <c r="J2002" s="2">
        <v>0</v>
      </c>
      <c r="K2002" s="2">
        <v>22133</v>
      </c>
      <c r="L2002" s="11">
        <f>VLOOKUP(N2002,'CODIGOS RENTISTICOS'!$A$2:C3042,2,FALSE)</f>
        <v>825000000</v>
      </c>
      <c r="M2002" s="11">
        <f>VLOOKUP(N2002,'CODIGOS RENTISTICOS'!$A$2:D5209,3,FALSE)</f>
        <v>150109</v>
      </c>
      <c r="N2002">
        <v>121245</v>
      </c>
      <c r="O2002" s="2">
        <v>22133</v>
      </c>
    </row>
    <row r="2003" spans="1:15" x14ac:dyDescent="0.2">
      <c r="A2003" s="6">
        <v>50000249</v>
      </c>
      <c r="B2003" s="15">
        <v>1208216</v>
      </c>
      <c r="C2003" t="s">
        <v>811</v>
      </c>
      <c r="D2003">
        <v>66946931</v>
      </c>
      <c r="E2003" s="6">
        <v>20031031</v>
      </c>
      <c r="F2003">
        <v>4393145</v>
      </c>
      <c r="G2003">
        <v>0</v>
      </c>
      <c r="H2003" s="2">
        <v>0</v>
      </c>
      <c r="I2003" s="2">
        <v>22133</v>
      </c>
      <c r="J2003" s="2">
        <v>0</v>
      </c>
      <c r="K2003" s="2">
        <v>22133</v>
      </c>
      <c r="L2003" s="11">
        <f>VLOOKUP(N2003,'CODIGOS RENTISTICOS'!$A$2:C3043,2,FALSE)</f>
        <v>825000000</v>
      </c>
      <c r="M2003" s="11">
        <f>VLOOKUP(N2003,'CODIGOS RENTISTICOS'!$A$2:D5210,3,FALSE)</f>
        <v>150109</v>
      </c>
      <c r="N2003">
        <v>121245</v>
      </c>
      <c r="O2003" s="2">
        <v>22133</v>
      </c>
    </row>
    <row r="2004" spans="1:15" x14ac:dyDescent="0.2">
      <c r="A2004" s="6">
        <v>50000249</v>
      </c>
      <c r="B2004" s="15">
        <v>1208217</v>
      </c>
      <c r="C2004" t="s">
        <v>811</v>
      </c>
      <c r="D2004">
        <v>94522284</v>
      </c>
      <c r="E2004" s="6">
        <v>20031031</v>
      </c>
      <c r="F2004">
        <v>6843912</v>
      </c>
      <c r="G2004">
        <v>0</v>
      </c>
      <c r="H2004" s="2">
        <v>0</v>
      </c>
      <c r="I2004" s="2">
        <v>22200</v>
      </c>
      <c r="J2004" s="2">
        <v>0</v>
      </c>
      <c r="K2004" s="2">
        <v>22200</v>
      </c>
      <c r="L2004" s="11">
        <f>VLOOKUP(N2004,'CODIGOS RENTISTICOS'!$A$2:C3044,2,FALSE)</f>
        <v>825000000</v>
      </c>
      <c r="M2004" s="11">
        <f>VLOOKUP(N2004,'CODIGOS RENTISTICOS'!$A$2:D5211,3,FALSE)</f>
        <v>150109</v>
      </c>
      <c r="N2004">
        <v>121245</v>
      </c>
      <c r="O2004" s="2">
        <v>22200</v>
      </c>
    </row>
    <row r="2005" spans="1:15" x14ac:dyDescent="0.2">
      <c r="A2005" s="6">
        <v>50000249</v>
      </c>
      <c r="B2005" s="15">
        <v>1208218</v>
      </c>
      <c r="C2005" t="s">
        <v>811</v>
      </c>
      <c r="D2005">
        <v>14981043</v>
      </c>
      <c r="E2005" s="6">
        <v>20031031</v>
      </c>
      <c r="F2005">
        <v>6653218</v>
      </c>
      <c r="G2005">
        <v>0</v>
      </c>
      <c r="H2005" s="2">
        <v>0</v>
      </c>
      <c r="I2005" s="2">
        <v>22133</v>
      </c>
      <c r="J2005" s="2">
        <v>0</v>
      </c>
      <c r="K2005" s="2">
        <v>22133</v>
      </c>
      <c r="L2005" s="11">
        <f>VLOOKUP(N2005,'CODIGOS RENTISTICOS'!$A$2:C3045,2,FALSE)</f>
        <v>825000000</v>
      </c>
      <c r="M2005" s="11">
        <f>VLOOKUP(N2005,'CODIGOS RENTISTICOS'!$A$2:D5212,3,FALSE)</f>
        <v>150109</v>
      </c>
      <c r="N2005">
        <v>121245</v>
      </c>
      <c r="O2005" s="2">
        <v>22133</v>
      </c>
    </row>
    <row r="2006" spans="1:15" x14ac:dyDescent="0.2">
      <c r="A2006" s="6">
        <v>50000249</v>
      </c>
      <c r="B2006" s="15">
        <v>1208219</v>
      </c>
      <c r="C2006" t="s">
        <v>811</v>
      </c>
      <c r="D2006">
        <v>11318628</v>
      </c>
      <c r="E2006" s="6">
        <v>20031031</v>
      </c>
      <c r="F2006">
        <v>6653218</v>
      </c>
      <c r="G2006">
        <v>0</v>
      </c>
      <c r="H2006" s="2">
        <v>0</v>
      </c>
      <c r="I2006" s="2">
        <v>22133</v>
      </c>
      <c r="J2006" s="2">
        <v>0</v>
      </c>
      <c r="K2006" s="2">
        <v>22133</v>
      </c>
      <c r="L2006" s="11">
        <f>VLOOKUP(N2006,'CODIGOS RENTISTICOS'!$A$2:C3046,2,FALSE)</f>
        <v>825000000</v>
      </c>
      <c r="M2006" s="11">
        <f>VLOOKUP(N2006,'CODIGOS RENTISTICOS'!$A$2:D5213,3,FALSE)</f>
        <v>150109</v>
      </c>
      <c r="N2006">
        <v>121245</v>
      </c>
      <c r="O2006" s="2">
        <v>22133</v>
      </c>
    </row>
    <row r="2007" spans="1:15" x14ac:dyDescent="0.2">
      <c r="A2007" s="6">
        <v>50000249</v>
      </c>
      <c r="B2007" s="15">
        <v>560902</v>
      </c>
      <c r="C2007" t="s">
        <v>812</v>
      </c>
      <c r="D2007">
        <v>13057113</v>
      </c>
      <c r="E2007" s="6">
        <v>20031031</v>
      </c>
      <c r="F2007">
        <v>2445148</v>
      </c>
      <c r="G2007">
        <v>0</v>
      </c>
      <c r="H2007" s="2">
        <v>0</v>
      </c>
      <c r="I2007" s="2">
        <v>300000</v>
      </c>
      <c r="J2007" s="2">
        <v>0</v>
      </c>
      <c r="K2007" s="2">
        <v>300000</v>
      </c>
      <c r="L2007" s="11">
        <f>VLOOKUP(N2007,'CODIGOS RENTISTICOS'!$A$2:C3047,2,FALSE)</f>
        <v>11100000</v>
      </c>
      <c r="M2007" s="11">
        <f>VLOOKUP(N2007,'CODIGOS RENTISTICOS'!$A$2:D5214,3,FALSE)</f>
        <v>150101</v>
      </c>
      <c r="N2007">
        <v>121275</v>
      </c>
      <c r="O2007" s="2">
        <v>300000</v>
      </c>
    </row>
    <row r="2008" spans="1:15" x14ac:dyDescent="0.2">
      <c r="A2008" s="6">
        <v>50000249</v>
      </c>
      <c r="B2008" s="15">
        <v>1201923</v>
      </c>
      <c r="C2008" t="s">
        <v>812</v>
      </c>
      <c r="D2008">
        <v>6155845</v>
      </c>
      <c r="E2008" s="6">
        <v>20031031</v>
      </c>
      <c r="F2008">
        <v>23094</v>
      </c>
      <c r="G2008">
        <v>0</v>
      </c>
      <c r="H2008" s="2">
        <v>0</v>
      </c>
      <c r="I2008" s="2">
        <v>332000</v>
      </c>
      <c r="J2008" s="2">
        <v>0</v>
      </c>
      <c r="K2008" s="2">
        <v>332000</v>
      </c>
      <c r="L2008" s="11">
        <f>VLOOKUP(N2008,'CODIGOS RENTISTICOS'!$A$2:C3048,2,FALSE)</f>
        <v>11100000</v>
      </c>
      <c r="M2008" s="11">
        <f>VLOOKUP(N2008,'CODIGOS RENTISTICOS'!$A$2:D5215,3,FALSE)</f>
        <v>150101</v>
      </c>
      <c r="N2008">
        <v>121275</v>
      </c>
      <c r="O2008" s="2">
        <v>332000</v>
      </c>
    </row>
    <row r="2009" spans="1:15" x14ac:dyDescent="0.2">
      <c r="A2009" s="6">
        <v>50000249</v>
      </c>
      <c r="B2009" s="15">
        <v>1223430</v>
      </c>
      <c r="C2009" t="s">
        <v>812</v>
      </c>
      <c r="D2009">
        <v>4816720</v>
      </c>
      <c r="E2009" s="6">
        <v>20031031</v>
      </c>
      <c r="F2009">
        <v>17019</v>
      </c>
      <c r="G2009">
        <v>0</v>
      </c>
      <c r="H2009" s="2">
        <v>0</v>
      </c>
      <c r="I2009" s="2">
        <v>300000</v>
      </c>
      <c r="J2009" s="2">
        <v>0</v>
      </c>
      <c r="K2009" s="2">
        <v>300000</v>
      </c>
      <c r="L2009" s="11">
        <f>VLOOKUP(N2009,'CODIGOS RENTISTICOS'!$A$2:C3049,2,FALSE)</f>
        <v>11100000</v>
      </c>
      <c r="M2009" s="11">
        <f>VLOOKUP(N2009,'CODIGOS RENTISTICOS'!$A$2:D5216,3,FALSE)</f>
        <v>150101</v>
      </c>
      <c r="N2009">
        <v>121275</v>
      </c>
      <c r="O2009" s="2">
        <v>300000</v>
      </c>
    </row>
    <row r="2010" spans="1:15" x14ac:dyDescent="0.2">
      <c r="A2010" s="6">
        <v>50000249</v>
      </c>
      <c r="B2010" s="15">
        <v>1226308</v>
      </c>
      <c r="C2010" t="s">
        <v>812</v>
      </c>
      <c r="D2010">
        <v>8350013592</v>
      </c>
      <c r="E2010" s="6">
        <v>20031031</v>
      </c>
      <c r="F2010">
        <v>2424083</v>
      </c>
      <c r="G2010">
        <v>0</v>
      </c>
      <c r="H2010" s="2">
        <v>1</v>
      </c>
      <c r="I2010" s="2">
        <v>0</v>
      </c>
      <c r="J2010" s="2">
        <v>0</v>
      </c>
      <c r="K2010" s="2">
        <v>3647155.05</v>
      </c>
      <c r="L2010" s="11" t="e">
        <f>VLOOKUP(N2010,'CODIGOS RENTISTICOS'!$A$2:C3050,2,FALSE)</f>
        <v>#N/A</v>
      </c>
      <c r="M2010" s="11" t="e">
        <f>VLOOKUP(N2010,'CODIGOS RENTISTICOS'!$A$2:D5217,3,FALSE)</f>
        <v>#N/A</v>
      </c>
      <c r="N2010">
        <v>270905</v>
      </c>
      <c r="O2010" s="2">
        <v>3647155.05</v>
      </c>
    </row>
    <row r="2011" spans="1:15" x14ac:dyDescent="0.2">
      <c r="A2011" s="6">
        <v>50000249</v>
      </c>
      <c r="B2011" s="15">
        <v>1226309</v>
      </c>
      <c r="C2011" t="s">
        <v>812</v>
      </c>
      <c r="D2011">
        <v>8350013592</v>
      </c>
      <c r="E2011" s="6">
        <v>20031031</v>
      </c>
      <c r="F2011">
        <v>2424083</v>
      </c>
      <c r="G2011">
        <v>0</v>
      </c>
      <c r="H2011" s="2">
        <v>1</v>
      </c>
      <c r="I2011" s="2">
        <v>0</v>
      </c>
      <c r="J2011" s="2">
        <v>0</v>
      </c>
      <c r="K2011" s="2">
        <v>18337157.010000002</v>
      </c>
      <c r="L2011" s="11" t="e">
        <f>VLOOKUP(N2011,'CODIGOS RENTISTICOS'!$A$2:C3051,2,FALSE)</f>
        <v>#N/A</v>
      </c>
      <c r="M2011" s="11" t="e">
        <f>VLOOKUP(N2011,'CODIGOS RENTISTICOS'!$A$2:D5218,3,FALSE)</f>
        <v>#N/A</v>
      </c>
      <c r="N2011">
        <v>270905</v>
      </c>
      <c r="O2011" s="2">
        <v>18337157.010000002</v>
      </c>
    </row>
    <row r="2012" spans="1:15" x14ac:dyDescent="0.2">
      <c r="A2012" s="6">
        <v>50000249</v>
      </c>
      <c r="B2012" s="15">
        <v>1226314</v>
      </c>
      <c r="C2012" t="s">
        <v>812</v>
      </c>
      <c r="D2012">
        <v>8350013592</v>
      </c>
      <c r="E2012" s="6">
        <v>20031031</v>
      </c>
      <c r="F2012">
        <v>2424083</v>
      </c>
      <c r="G2012">
        <v>0</v>
      </c>
      <c r="H2012" s="2">
        <v>1</v>
      </c>
      <c r="I2012" s="2">
        <v>0</v>
      </c>
      <c r="J2012" s="2">
        <v>0</v>
      </c>
      <c r="K2012" s="2">
        <v>11795620.01</v>
      </c>
      <c r="L2012" s="11" t="e">
        <f>VLOOKUP(N2012,'CODIGOS RENTISTICOS'!$A$2:C3052,2,FALSE)</f>
        <v>#N/A</v>
      </c>
      <c r="M2012" s="11" t="e">
        <f>VLOOKUP(N2012,'CODIGOS RENTISTICOS'!$A$2:D5219,3,FALSE)</f>
        <v>#N/A</v>
      </c>
      <c r="N2012">
        <v>270905</v>
      </c>
      <c r="O2012" s="2">
        <v>11795620.01</v>
      </c>
    </row>
    <row r="2013" spans="1:15" x14ac:dyDescent="0.2">
      <c r="A2013" s="6">
        <v>50000249</v>
      </c>
      <c r="B2013" s="15">
        <v>800798</v>
      </c>
      <c r="C2013" t="s">
        <v>811</v>
      </c>
      <c r="D2013">
        <v>16743670</v>
      </c>
      <c r="E2013" s="6">
        <v>20031031</v>
      </c>
      <c r="F2013">
        <v>6653218</v>
      </c>
      <c r="G2013">
        <v>0</v>
      </c>
      <c r="H2013" s="2">
        <v>0</v>
      </c>
      <c r="I2013" s="2">
        <v>22150</v>
      </c>
      <c r="J2013" s="2">
        <v>0</v>
      </c>
      <c r="K2013" s="2">
        <v>22150</v>
      </c>
      <c r="L2013" s="11">
        <f>VLOOKUP(N2013,'CODIGOS RENTISTICOS'!$A$2:C3053,2,FALSE)</f>
        <v>825000000</v>
      </c>
      <c r="M2013" s="11">
        <f>VLOOKUP(N2013,'CODIGOS RENTISTICOS'!$A$2:D5220,3,FALSE)</f>
        <v>150109</v>
      </c>
      <c r="N2013">
        <v>121245</v>
      </c>
      <c r="O2013" s="2">
        <v>22150</v>
      </c>
    </row>
    <row r="2014" spans="1:15" x14ac:dyDescent="0.2">
      <c r="A2014" s="6">
        <v>50000249</v>
      </c>
      <c r="B2014" s="15">
        <v>800803</v>
      </c>
      <c r="C2014" t="s">
        <v>811</v>
      </c>
      <c r="D2014">
        <v>16791839</v>
      </c>
      <c r="E2014" s="6">
        <v>20031031</v>
      </c>
      <c r="F2014">
        <v>665318</v>
      </c>
      <c r="G2014">
        <v>0</v>
      </c>
      <c r="H2014" s="2">
        <v>0</v>
      </c>
      <c r="I2014" s="2">
        <v>22150</v>
      </c>
      <c r="J2014" s="2">
        <v>0</v>
      </c>
      <c r="K2014" s="2">
        <v>22150</v>
      </c>
      <c r="L2014" s="11">
        <f>VLOOKUP(N2014,'CODIGOS RENTISTICOS'!$A$2:C3054,2,FALSE)</f>
        <v>825000000</v>
      </c>
      <c r="M2014" s="11">
        <f>VLOOKUP(N2014,'CODIGOS RENTISTICOS'!$A$2:D5221,3,FALSE)</f>
        <v>150109</v>
      </c>
      <c r="N2014">
        <v>121245</v>
      </c>
      <c r="O2014" s="2">
        <v>22150</v>
      </c>
    </row>
    <row r="2015" spans="1:15" x14ac:dyDescent="0.2">
      <c r="A2015" s="6">
        <v>50000249</v>
      </c>
      <c r="B2015" s="15">
        <v>984481</v>
      </c>
      <c r="C2015" t="s">
        <v>811</v>
      </c>
      <c r="D2015">
        <v>70090787</v>
      </c>
      <c r="E2015" s="6">
        <v>20031031</v>
      </c>
      <c r="F2015">
        <v>4341220</v>
      </c>
      <c r="G2015">
        <v>0</v>
      </c>
      <c r="H2015" s="2">
        <v>0</v>
      </c>
      <c r="I2015" s="2">
        <v>22133</v>
      </c>
      <c r="J2015" s="2">
        <v>0</v>
      </c>
      <c r="K2015" s="2">
        <v>22133</v>
      </c>
      <c r="L2015" s="11">
        <f>VLOOKUP(N2015,'CODIGOS RENTISTICOS'!$A$2:C3055,2,FALSE)</f>
        <v>825000000</v>
      </c>
      <c r="M2015" s="11">
        <f>VLOOKUP(N2015,'CODIGOS RENTISTICOS'!$A$2:D5222,3,FALSE)</f>
        <v>150109</v>
      </c>
      <c r="N2015">
        <v>121245</v>
      </c>
      <c r="O2015" s="2">
        <v>22133</v>
      </c>
    </row>
    <row r="2016" spans="1:15" x14ac:dyDescent="0.2">
      <c r="A2016" s="6">
        <v>50000249</v>
      </c>
      <c r="B2016" s="15">
        <v>1384320</v>
      </c>
      <c r="C2016" t="s">
        <v>717</v>
      </c>
      <c r="D2016">
        <v>9085696</v>
      </c>
      <c r="E2016" s="6">
        <v>20031031</v>
      </c>
      <c r="F2016">
        <v>24628</v>
      </c>
      <c r="G2016">
        <v>0</v>
      </c>
      <c r="H2016" s="2">
        <v>0</v>
      </c>
      <c r="I2016" s="2">
        <v>381334</v>
      </c>
      <c r="J2016" s="2">
        <v>0</v>
      </c>
      <c r="K2016" s="2">
        <v>381334</v>
      </c>
      <c r="L2016" s="11">
        <f>VLOOKUP(N2016,'CODIGOS RENTISTICOS'!$A$2:C3056,2,FALSE)</f>
        <v>11100000</v>
      </c>
      <c r="M2016" s="11">
        <f>VLOOKUP(N2016,'CODIGOS RENTISTICOS'!$A$2:D5223,3,FALSE)</f>
        <v>150101</v>
      </c>
      <c r="N2016">
        <v>121275</v>
      </c>
      <c r="O2016" s="2">
        <v>381334</v>
      </c>
    </row>
    <row r="2017" spans="1:15" x14ac:dyDescent="0.2">
      <c r="A2017" s="6">
        <v>50000249</v>
      </c>
      <c r="B2017" s="15">
        <v>1300600</v>
      </c>
      <c r="C2017" t="s">
        <v>591</v>
      </c>
      <c r="D2017">
        <v>19391526</v>
      </c>
      <c r="E2017" s="6">
        <v>20031031</v>
      </c>
      <c r="F2017">
        <v>2409737</v>
      </c>
      <c r="G2017">
        <v>0</v>
      </c>
      <c r="H2017" s="2">
        <v>0</v>
      </c>
      <c r="I2017" s="2">
        <v>22130</v>
      </c>
      <c r="J2017" s="2">
        <v>0</v>
      </c>
      <c r="K2017" s="2">
        <v>22130</v>
      </c>
      <c r="L2017" s="11">
        <f>VLOOKUP(N2017,'CODIGOS RENTISTICOS'!$A$2:C3057,2,FALSE)</f>
        <v>825000000</v>
      </c>
      <c r="M2017" s="11">
        <f>VLOOKUP(N2017,'CODIGOS RENTISTICOS'!$A$2:D5224,3,FALSE)</f>
        <v>150109</v>
      </c>
      <c r="N2017">
        <v>121245</v>
      </c>
      <c r="O2017" s="2">
        <v>22130</v>
      </c>
    </row>
    <row r="2018" spans="1:15" x14ac:dyDescent="0.2">
      <c r="A2018" s="6"/>
      <c r="B2018" s="15"/>
      <c r="E2018" s="6"/>
    </row>
    <row r="2019" spans="1:15" x14ac:dyDescent="0.2">
      <c r="A2019" s="6"/>
      <c r="B2019" s="15"/>
      <c r="E2019" s="6"/>
      <c r="K2019" s="2">
        <f>SUM(K2:K2018)</f>
        <v>1937289125.4299996</v>
      </c>
      <c r="O2019" s="2">
        <f>SUM(O2:O2018)</f>
        <v>1937289125.4299996</v>
      </c>
    </row>
    <row r="2020" spans="1:15" x14ac:dyDescent="0.2">
      <c r="A2020" s="6"/>
      <c r="B2020" s="15"/>
      <c r="E2020" s="6"/>
    </row>
    <row r="2021" spans="1:15" x14ac:dyDescent="0.2">
      <c r="A2021" s="6"/>
      <c r="B2021" s="15"/>
      <c r="E2021" s="6"/>
    </row>
    <row r="2022" spans="1:15" x14ac:dyDescent="0.2">
      <c r="A2022" s="6"/>
      <c r="B2022" s="15"/>
      <c r="E2022" s="6"/>
    </row>
    <row r="2023" spans="1:15" x14ac:dyDescent="0.2">
      <c r="A2023" s="6"/>
      <c r="B2023" s="15"/>
      <c r="E2023" s="6"/>
    </row>
    <row r="2024" spans="1:15" x14ac:dyDescent="0.2">
      <c r="A2024" s="6"/>
      <c r="B2024" s="15"/>
      <c r="E2024" s="6"/>
    </row>
    <row r="2025" spans="1:15" x14ac:dyDescent="0.2">
      <c r="A2025" s="6"/>
      <c r="B2025" s="15"/>
      <c r="E2025" s="6"/>
    </row>
    <row r="2026" spans="1:15" x14ac:dyDescent="0.2">
      <c r="A2026" s="6"/>
      <c r="B2026" s="15"/>
      <c r="E2026" s="6"/>
    </row>
    <row r="2027" spans="1:15" x14ac:dyDescent="0.2">
      <c r="A2027" s="6"/>
      <c r="B2027" s="15"/>
      <c r="E2027" s="6"/>
    </row>
    <row r="2028" spans="1:15" x14ac:dyDescent="0.2">
      <c r="A2028" s="6"/>
      <c r="B2028" s="15"/>
      <c r="E2028" s="6"/>
    </row>
    <row r="2029" spans="1:15" x14ac:dyDescent="0.2">
      <c r="A2029" s="6"/>
      <c r="B2029" s="15"/>
      <c r="E2029" s="6"/>
    </row>
    <row r="2030" spans="1:15" x14ac:dyDescent="0.2">
      <c r="A2030" s="6"/>
      <c r="B2030" s="15"/>
      <c r="E2030" s="6"/>
    </row>
    <row r="2031" spans="1:15" x14ac:dyDescent="0.2">
      <c r="A2031" s="6"/>
      <c r="B2031" s="15"/>
      <c r="E2031" s="6"/>
    </row>
    <row r="2032" spans="1:15" x14ac:dyDescent="0.2">
      <c r="A2032" s="6"/>
      <c r="B2032" s="15"/>
      <c r="E2032" s="6"/>
    </row>
    <row r="2033" spans="1:5" x14ac:dyDescent="0.2">
      <c r="A2033" s="6"/>
      <c r="B2033" s="15"/>
      <c r="E2033" s="6"/>
    </row>
    <row r="2034" spans="1:5" x14ac:dyDescent="0.2">
      <c r="A2034" s="6"/>
      <c r="B2034" s="15"/>
      <c r="E2034" s="6"/>
    </row>
    <row r="2035" spans="1:5" x14ac:dyDescent="0.2">
      <c r="A2035" s="6"/>
      <c r="B2035" s="15"/>
      <c r="E2035" s="6"/>
    </row>
    <row r="2036" spans="1:5" x14ac:dyDescent="0.2">
      <c r="A2036" s="6"/>
      <c r="B2036" s="15"/>
      <c r="E2036" s="6"/>
    </row>
    <row r="2037" spans="1:5" x14ac:dyDescent="0.2">
      <c r="A2037" s="6"/>
      <c r="B2037" s="15"/>
      <c r="E2037" s="6"/>
    </row>
    <row r="2038" spans="1:5" x14ac:dyDescent="0.2">
      <c r="A2038" s="6"/>
      <c r="B2038" s="15"/>
      <c r="E2038" s="6"/>
    </row>
    <row r="2039" spans="1:5" x14ac:dyDescent="0.2">
      <c r="A2039" s="6"/>
      <c r="B2039" s="15"/>
      <c r="E2039" s="6"/>
    </row>
    <row r="2040" spans="1:5" x14ac:dyDescent="0.2">
      <c r="A2040" s="6"/>
      <c r="B2040" s="15"/>
      <c r="E2040" s="6"/>
    </row>
    <row r="2041" spans="1:5" x14ac:dyDescent="0.2">
      <c r="A2041" s="6"/>
      <c r="B2041" s="15"/>
      <c r="E2041" s="6"/>
    </row>
    <row r="2042" spans="1:5" x14ac:dyDescent="0.2">
      <c r="A2042" s="6"/>
      <c r="B2042" s="15"/>
      <c r="E2042" s="6"/>
    </row>
    <row r="2043" spans="1:5" x14ac:dyDescent="0.2">
      <c r="A2043" s="6"/>
      <c r="B2043" s="15"/>
      <c r="E2043" s="6"/>
    </row>
    <row r="2044" spans="1:5" x14ac:dyDescent="0.2">
      <c r="A2044" s="6"/>
      <c r="B2044" s="15"/>
      <c r="E2044" s="6"/>
    </row>
    <row r="2045" spans="1:5" x14ac:dyDescent="0.2">
      <c r="A2045" s="6"/>
      <c r="B2045" s="15"/>
      <c r="E2045" s="6"/>
    </row>
    <row r="2046" spans="1:5" x14ac:dyDescent="0.2">
      <c r="A2046" s="6"/>
      <c r="B2046" s="15"/>
      <c r="E2046" s="6"/>
    </row>
    <row r="2047" spans="1:5" x14ac:dyDescent="0.2">
      <c r="A2047" s="6"/>
      <c r="B2047" s="15"/>
      <c r="E2047" s="6"/>
    </row>
    <row r="2048" spans="1:5" x14ac:dyDescent="0.2">
      <c r="A2048" s="6"/>
      <c r="B2048" s="15"/>
      <c r="E2048" s="6"/>
    </row>
    <row r="2049" spans="1:5" x14ac:dyDescent="0.2">
      <c r="A2049" s="6"/>
      <c r="B2049" s="15"/>
      <c r="E2049" s="6"/>
    </row>
    <row r="2050" spans="1:5" x14ac:dyDescent="0.2">
      <c r="A2050" s="6"/>
      <c r="B2050" s="15"/>
      <c r="E2050" s="6"/>
    </row>
    <row r="2051" spans="1:5" x14ac:dyDescent="0.2">
      <c r="A2051" s="6"/>
      <c r="B2051" s="15"/>
      <c r="E2051" s="6"/>
    </row>
    <row r="2052" spans="1:5" x14ac:dyDescent="0.2">
      <c r="A2052" s="6"/>
      <c r="B2052" s="15"/>
      <c r="E2052" s="6"/>
    </row>
    <row r="2053" spans="1:5" x14ac:dyDescent="0.2">
      <c r="A2053" s="6"/>
      <c r="B2053" s="15"/>
      <c r="E2053" s="6"/>
    </row>
    <row r="2054" spans="1:5" x14ac:dyDescent="0.2">
      <c r="A2054" s="6"/>
      <c r="B2054" s="15"/>
      <c r="E2054" s="6"/>
    </row>
    <row r="2055" spans="1:5" x14ac:dyDescent="0.2">
      <c r="A2055" s="6"/>
      <c r="B2055" s="15"/>
      <c r="E2055" s="6"/>
    </row>
    <row r="2056" spans="1:5" x14ac:dyDescent="0.2">
      <c r="A2056" s="6"/>
      <c r="B2056" s="15"/>
      <c r="E2056" s="6"/>
    </row>
    <row r="2057" spans="1:5" x14ac:dyDescent="0.2">
      <c r="A2057" s="6"/>
      <c r="B2057" s="15"/>
      <c r="E2057" s="6"/>
    </row>
    <row r="2058" spans="1:5" x14ac:dyDescent="0.2">
      <c r="A2058" s="6"/>
      <c r="B2058" s="15"/>
      <c r="E2058" s="6"/>
    </row>
    <row r="2059" spans="1:5" x14ac:dyDescent="0.2">
      <c r="A2059" s="6"/>
      <c r="B2059" s="15"/>
      <c r="E2059" s="6"/>
    </row>
    <row r="2060" spans="1:5" x14ac:dyDescent="0.2">
      <c r="A2060" s="6"/>
      <c r="B2060" s="15"/>
      <c r="E2060" s="6"/>
    </row>
    <row r="2061" spans="1:5" x14ac:dyDescent="0.2">
      <c r="A2061" s="6"/>
      <c r="B2061" s="15"/>
      <c r="E2061" s="6"/>
    </row>
    <row r="2062" spans="1:5" x14ac:dyDescent="0.2">
      <c r="A2062" s="6"/>
      <c r="B2062" s="15"/>
      <c r="E2062" s="6"/>
    </row>
    <row r="2063" spans="1:5" x14ac:dyDescent="0.2">
      <c r="A2063" s="6"/>
      <c r="B2063" s="15"/>
      <c r="E2063" s="6"/>
    </row>
    <row r="2064" spans="1:5" x14ac:dyDescent="0.2">
      <c r="A2064" s="6"/>
      <c r="B2064" s="15"/>
      <c r="E2064" s="6"/>
    </row>
    <row r="2065" spans="1:5" x14ac:dyDescent="0.2">
      <c r="A2065" s="6"/>
      <c r="B2065" s="15"/>
      <c r="E2065" s="6"/>
    </row>
    <row r="2066" spans="1:5" x14ac:dyDescent="0.2">
      <c r="A2066" s="6"/>
      <c r="B2066" s="15"/>
      <c r="E2066" s="6"/>
    </row>
    <row r="2067" spans="1:5" x14ac:dyDescent="0.2">
      <c r="A2067" s="6"/>
      <c r="B2067" s="15"/>
      <c r="E2067" s="6"/>
    </row>
    <row r="2068" spans="1:5" x14ac:dyDescent="0.2">
      <c r="A2068" s="6"/>
      <c r="B2068" s="15"/>
      <c r="E2068" s="6"/>
    </row>
    <row r="2069" spans="1:5" x14ac:dyDescent="0.2">
      <c r="A2069" s="6"/>
      <c r="B2069" s="15"/>
      <c r="E2069" s="6"/>
    </row>
    <row r="2070" spans="1:5" x14ac:dyDescent="0.2">
      <c r="A2070" s="6"/>
      <c r="B2070" s="15"/>
      <c r="E2070" s="6"/>
    </row>
    <row r="2071" spans="1:5" x14ac:dyDescent="0.2">
      <c r="A2071" s="6"/>
      <c r="B2071" s="15"/>
      <c r="E2071" s="6"/>
    </row>
    <row r="2072" spans="1:5" x14ac:dyDescent="0.2">
      <c r="A2072" s="6"/>
      <c r="B2072" s="15"/>
      <c r="E2072" s="6"/>
    </row>
    <row r="2073" spans="1:5" x14ac:dyDescent="0.2">
      <c r="A2073" s="6"/>
      <c r="B2073" s="15"/>
      <c r="E2073" s="6"/>
    </row>
    <row r="2074" spans="1:5" x14ac:dyDescent="0.2">
      <c r="A2074" s="6"/>
      <c r="B2074" s="15"/>
      <c r="E2074" s="6"/>
    </row>
    <row r="2075" spans="1:5" x14ac:dyDescent="0.2">
      <c r="A2075" s="6"/>
      <c r="B2075" s="15"/>
      <c r="E2075" s="6"/>
    </row>
    <row r="2076" spans="1:5" x14ac:dyDescent="0.2">
      <c r="A2076" s="6"/>
      <c r="B2076" s="15"/>
      <c r="E2076" s="6"/>
    </row>
    <row r="2077" spans="1:5" x14ac:dyDescent="0.2">
      <c r="A2077" s="6"/>
      <c r="B2077" s="15"/>
      <c r="E2077" s="6"/>
    </row>
    <row r="2078" spans="1:5" x14ac:dyDescent="0.2">
      <c r="A2078" s="6"/>
      <c r="B2078" s="15"/>
      <c r="E2078" s="6"/>
    </row>
    <row r="2079" spans="1:5" x14ac:dyDescent="0.2">
      <c r="A2079" s="6"/>
      <c r="B2079" s="15"/>
      <c r="E2079" s="6"/>
    </row>
    <row r="2080" spans="1:5" x14ac:dyDescent="0.2">
      <c r="A2080" s="6"/>
      <c r="B2080" s="15"/>
      <c r="E2080" s="6"/>
    </row>
    <row r="2081" spans="1:5" x14ac:dyDescent="0.2">
      <c r="A2081" s="6"/>
      <c r="B2081" s="15"/>
      <c r="E2081" s="6"/>
    </row>
    <row r="2082" spans="1:5" x14ac:dyDescent="0.2">
      <c r="A2082" s="6"/>
      <c r="B2082" s="15"/>
      <c r="E2082" s="6"/>
    </row>
    <row r="2083" spans="1:5" x14ac:dyDescent="0.2">
      <c r="A2083" s="6"/>
      <c r="B2083" s="15"/>
      <c r="E2083" s="6"/>
    </row>
    <row r="2084" spans="1:5" x14ac:dyDescent="0.2">
      <c r="A2084" s="6"/>
      <c r="B2084" s="15"/>
      <c r="E2084" s="6"/>
    </row>
    <row r="2085" spans="1:5" x14ac:dyDescent="0.2">
      <c r="A2085" s="6"/>
      <c r="B2085" s="15"/>
      <c r="E2085" s="6"/>
    </row>
    <row r="2086" spans="1:5" x14ac:dyDescent="0.2">
      <c r="A2086" s="6"/>
      <c r="B2086" s="15"/>
      <c r="E2086" s="6"/>
    </row>
    <row r="2087" spans="1:5" x14ac:dyDescent="0.2">
      <c r="A2087" s="6"/>
      <c r="B2087" s="15"/>
      <c r="E2087" s="6"/>
    </row>
    <row r="2088" spans="1:5" x14ac:dyDescent="0.2">
      <c r="A2088" s="6"/>
      <c r="B2088" s="15"/>
      <c r="E2088" s="6"/>
    </row>
    <row r="2089" spans="1:5" x14ac:dyDescent="0.2">
      <c r="A2089" s="6"/>
      <c r="B2089" s="15"/>
      <c r="E2089" s="6"/>
    </row>
    <row r="2090" spans="1:5" x14ac:dyDescent="0.2">
      <c r="A2090" s="6"/>
      <c r="B2090" s="15"/>
      <c r="E2090" s="6"/>
    </row>
    <row r="2091" spans="1:5" x14ac:dyDescent="0.2">
      <c r="A2091" s="6"/>
      <c r="B2091" s="15"/>
      <c r="E2091" s="6"/>
    </row>
    <row r="2092" spans="1:5" x14ac:dyDescent="0.2">
      <c r="A2092" s="6"/>
      <c r="B2092" s="15"/>
      <c r="E2092" s="6"/>
    </row>
    <row r="2093" spans="1:5" x14ac:dyDescent="0.2">
      <c r="A2093" s="6"/>
      <c r="B2093" s="15"/>
      <c r="E2093" s="6"/>
    </row>
    <row r="2094" spans="1:5" x14ac:dyDescent="0.2">
      <c r="A2094" s="6"/>
      <c r="B2094" s="15"/>
      <c r="E2094" s="6"/>
    </row>
    <row r="2095" spans="1:5" x14ac:dyDescent="0.2">
      <c r="A2095" s="6"/>
      <c r="B2095" s="15"/>
      <c r="E2095" s="6"/>
    </row>
    <row r="2096" spans="1:5" x14ac:dyDescent="0.2">
      <c r="A2096" s="6"/>
      <c r="B2096" s="15"/>
      <c r="E2096" s="6"/>
    </row>
    <row r="2097" spans="1:5" x14ac:dyDescent="0.2">
      <c r="A2097" s="6"/>
      <c r="B2097" s="15"/>
      <c r="E2097" s="6"/>
    </row>
    <row r="2098" spans="1:5" x14ac:dyDescent="0.2">
      <c r="A2098" s="6"/>
      <c r="B2098" s="15"/>
      <c r="E2098" s="6"/>
    </row>
    <row r="2099" spans="1:5" x14ac:dyDescent="0.2">
      <c r="A2099" s="6"/>
      <c r="B2099" s="15"/>
      <c r="E2099" s="6"/>
    </row>
    <row r="2100" spans="1:5" x14ac:dyDescent="0.2">
      <c r="A2100" s="6"/>
      <c r="B2100" s="15"/>
      <c r="E2100" s="6"/>
    </row>
    <row r="2101" spans="1:5" x14ac:dyDescent="0.2">
      <c r="A2101" s="6"/>
      <c r="B2101" s="15"/>
      <c r="E2101" s="6"/>
    </row>
    <row r="2102" spans="1:5" x14ac:dyDescent="0.2">
      <c r="A2102" s="6"/>
      <c r="B2102" s="15"/>
      <c r="E2102" s="6"/>
    </row>
    <row r="2103" spans="1:5" x14ac:dyDescent="0.2">
      <c r="A2103" s="6"/>
      <c r="B2103" s="15"/>
      <c r="E2103" s="6"/>
    </row>
    <row r="2104" spans="1:5" x14ac:dyDescent="0.2">
      <c r="A2104" s="6"/>
      <c r="B2104" s="15"/>
      <c r="E2104" s="6"/>
    </row>
    <row r="2105" spans="1:5" x14ac:dyDescent="0.2">
      <c r="A2105" s="6"/>
      <c r="B2105" s="15"/>
      <c r="E2105" s="6"/>
    </row>
    <row r="2106" spans="1:5" x14ac:dyDescent="0.2">
      <c r="A2106" s="6"/>
      <c r="B2106" s="15"/>
      <c r="E2106" s="6"/>
    </row>
    <row r="2107" spans="1:5" x14ac:dyDescent="0.2">
      <c r="A2107" s="6"/>
      <c r="B2107" s="15"/>
      <c r="E2107" s="6"/>
    </row>
    <row r="2108" spans="1:5" x14ac:dyDescent="0.2">
      <c r="A2108" s="6"/>
      <c r="B2108" s="15"/>
      <c r="E2108" s="6"/>
    </row>
    <row r="2109" spans="1:5" x14ac:dyDescent="0.2">
      <c r="A2109" s="6"/>
      <c r="B2109" s="15"/>
      <c r="E2109" s="6"/>
    </row>
    <row r="2110" spans="1:5" x14ac:dyDescent="0.2">
      <c r="A2110" s="6"/>
      <c r="B2110" s="15"/>
      <c r="E2110" s="6"/>
    </row>
    <row r="2111" spans="1:5" x14ac:dyDescent="0.2">
      <c r="A2111" s="6"/>
      <c r="B2111" s="15"/>
      <c r="E2111" s="6"/>
    </row>
    <row r="2112" spans="1:5" x14ac:dyDescent="0.2">
      <c r="A2112" s="6"/>
      <c r="B2112" s="15"/>
      <c r="E2112" s="6"/>
    </row>
    <row r="2113" spans="1:5" x14ac:dyDescent="0.2">
      <c r="A2113" s="6"/>
      <c r="B2113" s="15"/>
      <c r="E2113" s="6"/>
    </row>
    <row r="2114" spans="1:5" x14ac:dyDescent="0.2">
      <c r="A2114" s="6"/>
      <c r="B2114" s="15"/>
      <c r="E2114" s="6"/>
    </row>
    <row r="2115" spans="1:5" x14ac:dyDescent="0.2">
      <c r="A2115" s="6"/>
      <c r="B2115" s="15"/>
      <c r="E2115" s="6"/>
    </row>
    <row r="2116" spans="1:5" x14ac:dyDescent="0.2">
      <c r="A2116" s="6"/>
      <c r="B2116" s="15"/>
      <c r="E2116" s="6"/>
    </row>
    <row r="2117" spans="1:5" x14ac:dyDescent="0.2">
      <c r="A2117" s="6"/>
      <c r="B2117" s="15"/>
      <c r="E2117" s="6"/>
    </row>
    <row r="2118" spans="1:5" x14ac:dyDescent="0.2">
      <c r="A2118" s="6"/>
      <c r="B2118" s="15"/>
      <c r="E2118" s="6"/>
    </row>
    <row r="2119" spans="1:5" x14ac:dyDescent="0.2">
      <c r="A2119" s="6"/>
      <c r="B2119" s="15"/>
      <c r="E2119" s="6"/>
    </row>
    <row r="2120" spans="1:5" x14ac:dyDescent="0.2">
      <c r="A2120" s="6"/>
      <c r="B2120" s="15"/>
      <c r="E2120" s="6"/>
    </row>
    <row r="2121" spans="1:5" x14ac:dyDescent="0.2">
      <c r="A2121" s="6"/>
      <c r="B2121" s="15"/>
      <c r="E2121" s="6"/>
    </row>
    <row r="2122" spans="1:5" x14ac:dyDescent="0.2">
      <c r="A2122" s="6"/>
      <c r="B2122" s="15"/>
      <c r="E2122" s="6"/>
    </row>
    <row r="2123" spans="1:5" x14ac:dyDescent="0.2">
      <c r="A2123" s="6"/>
      <c r="B2123" s="15"/>
      <c r="E2123" s="6"/>
    </row>
    <row r="2124" spans="1:5" x14ac:dyDescent="0.2">
      <c r="A2124" s="6"/>
      <c r="B2124" s="15"/>
      <c r="E2124" s="6"/>
    </row>
    <row r="2125" spans="1:5" x14ac:dyDescent="0.2">
      <c r="A2125" s="6"/>
      <c r="B2125" s="15"/>
      <c r="E2125" s="6"/>
    </row>
    <row r="2126" spans="1:5" x14ac:dyDescent="0.2">
      <c r="A2126" s="6"/>
      <c r="B2126" s="15"/>
      <c r="E2126" s="6"/>
    </row>
    <row r="2127" spans="1:5" x14ac:dyDescent="0.2">
      <c r="A2127" s="6"/>
      <c r="B2127" s="15"/>
      <c r="E2127" s="6"/>
    </row>
    <row r="2128" spans="1:5" x14ac:dyDescent="0.2">
      <c r="A2128" s="6"/>
      <c r="B2128" s="15"/>
      <c r="E2128" s="6"/>
    </row>
    <row r="2129" spans="1:5" x14ac:dyDescent="0.2">
      <c r="A2129" s="6"/>
      <c r="B2129" s="15"/>
      <c r="E2129" s="6"/>
    </row>
    <row r="2130" spans="1:5" x14ac:dyDescent="0.2">
      <c r="A2130" s="6"/>
      <c r="B2130" s="15"/>
      <c r="E2130" s="6"/>
    </row>
    <row r="2131" spans="1:5" x14ac:dyDescent="0.2">
      <c r="A2131" s="6"/>
      <c r="B2131" s="15"/>
      <c r="E2131" s="6"/>
    </row>
    <row r="2132" spans="1:5" x14ac:dyDescent="0.2">
      <c r="A2132" s="6"/>
      <c r="B2132" s="15"/>
      <c r="E2132" s="6"/>
    </row>
    <row r="2133" spans="1:5" x14ac:dyDescent="0.2">
      <c r="A2133" s="6"/>
      <c r="B2133" s="15"/>
      <c r="E2133" s="6"/>
    </row>
    <row r="2134" spans="1:5" x14ac:dyDescent="0.2">
      <c r="A2134" s="6"/>
      <c r="B2134" s="15"/>
      <c r="E2134" s="6"/>
    </row>
    <row r="2135" spans="1:5" x14ac:dyDescent="0.2">
      <c r="A2135" s="6"/>
      <c r="B2135" s="15"/>
      <c r="E2135" s="6"/>
    </row>
    <row r="2136" spans="1:5" x14ac:dyDescent="0.2">
      <c r="A2136" s="6"/>
      <c r="B2136" s="15"/>
      <c r="E2136" s="6"/>
    </row>
    <row r="2137" spans="1:5" x14ac:dyDescent="0.2">
      <c r="A2137" s="6"/>
      <c r="B2137" s="15"/>
      <c r="E2137" s="6"/>
    </row>
    <row r="2138" spans="1:5" x14ac:dyDescent="0.2">
      <c r="A2138" s="6"/>
      <c r="B2138" s="15"/>
      <c r="E2138" s="6"/>
    </row>
    <row r="2139" spans="1:5" x14ac:dyDescent="0.2">
      <c r="A2139" s="6"/>
      <c r="B2139" s="15"/>
      <c r="E2139" s="6"/>
    </row>
    <row r="2140" spans="1:5" x14ac:dyDescent="0.2">
      <c r="A2140" s="6"/>
      <c r="B2140" s="15"/>
      <c r="E2140" s="6"/>
    </row>
    <row r="2141" spans="1:5" x14ac:dyDescent="0.2">
      <c r="A2141" s="6"/>
      <c r="B2141" s="15"/>
      <c r="E2141" s="6"/>
    </row>
    <row r="2142" spans="1:5" x14ac:dyDescent="0.2">
      <c r="A2142" s="6"/>
      <c r="B2142" s="15"/>
      <c r="E2142" s="6"/>
    </row>
    <row r="2143" spans="1:5" x14ac:dyDescent="0.2">
      <c r="A2143" s="6"/>
      <c r="B2143" s="15"/>
      <c r="E2143" s="6"/>
    </row>
    <row r="2144" spans="1:5" x14ac:dyDescent="0.2">
      <c r="A2144" s="6"/>
      <c r="B2144" s="15"/>
      <c r="E2144" s="6"/>
    </row>
    <row r="2145" spans="1:5" x14ac:dyDescent="0.2">
      <c r="A2145" s="6"/>
      <c r="B2145" s="15"/>
      <c r="E2145" s="6"/>
    </row>
    <row r="2146" spans="1:5" x14ac:dyDescent="0.2">
      <c r="A2146" s="6"/>
      <c r="B2146" s="15"/>
      <c r="E2146" s="6"/>
    </row>
    <row r="2147" spans="1:5" x14ac:dyDescent="0.2">
      <c r="A2147" s="6"/>
      <c r="B2147" s="15"/>
      <c r="E2147" s="6"/>
    </row>
    <row r="2148" spans="1:5" x14ac:dyDescent="0.2">
      <c r="A2148" s="6"/>
      <c r="B2148" s="15"/>
      <c r="E2148" s="6"/>
    </row>
    <row r="2149" spans="1:5" x14ac:dyDescent="0.2">
      <c r="A2149" s="6"/>
      <c r="B2149" s="15"/>
      <c r="E2149" s="6"/>
    </row>
    <row r="2150" spans="1:5" x14ac:dyDescent="0.2">
      <c r="A2150" s="6"/>
      <c r="B2150" s="15"/>
      <c r="E2150" s="6"/>
    </row>
    <row r="2151" spans="1:5" x14ac:dyDescent="0.2">
      <c r="A2151" s="6"/>
      <c r="B2151" s="15"/>
      <c r="E2151" s="6"/>
    </row>
    <row r="2152" spans="1:5" x14ac:dyDescent="0.2">
      <c r="A2152" s="6"/>
      <c r="B2152" s="15"/>
      <c r="E2152" s="6"/>
    </row>
    <row r="2153" spans="1:5" x14ac:dyDescent="0.2">
      <c r="A2153" s="6"/>
      <c r="B2153" s="15"/>
      <c r="E2153" s="6"/>
    </row>
    <row r="2154" spans="1:5" x14ac:dyDescent="0.2">
      <c r="A2154" s="6"/>
      <c r="B2154" s="15"/>
      <c r="E2154" s="6"/>
    </row>
    <row r="2155" spans="1:5" x14ac:dyDescent="0.2">
      <c r="A2155" s="6"/>
      <c r="B2155" s="15"/>
      <c r="E2155" s="6"/>
    </row>
    <row r="2156" spans="1:5" x14ac:dyDescent="0.2">
      <c r="A2156" s="6"/>
      <c r="B2156" s="15"/>
      <c r="E2156" s="6"/>
    </row>
    <row r="2157" spans="1:5" x14ac:dyDescent="0.2">
      <c r="A2157" s="6"/>
      <c r="B2157" s="15"/>
      <c r="E2157" s="6"/>
    </row>
    <row r="2158" spans="1:5" x14ac:dyDescent="0.2">
      <c r="A2158" s="6"/>
      <c r="B2158" s="15"/>
      <c r="E2158" s="6"/>
    </row>
    <row r="2159" spans="1:5" x14ac:dyDescent="0.2">
      <c r="A2159" s="6"/>
      <c r="B2159" s="15"/>
      <c r="E2159" s="6"/>
    </row>
    <row r="2160" spans="1:5" x14ac:dyDescent="0.2">
      <c r="A2160" s="6"/>
      <c r="B2160" s="15"/>
      <c r="E2160" s="6"/>
    </row>
    <row r="2161" spans="1:5" x14ac:dyDescent="0.2">
      <c r="A2161" s="6"/>
      <c r="B2161" s="15"/>
      <c r="E2161" s="6"/>
    </row>
    <row r="2162" spans="1:5" x14ac:dyDescent="0.2">
      <c r="A2162" s="6"/>
      <c r="B2162" s="15"/>
      <c r="E2162" s="6"/>
    </row>
    <row r="2163" spans="1:5" x14ac:dyDescent="0.2">
      <c r="A2163" s="6"/>
      <c r="B2163" s="15"/>
      <c r="E2163" s="6"/>
    </row>
    <row r="2164" spans="1:5" x14ac:dyDescent="0.2">
      <c r="A2164" s="6"/>
      <c r="B2164" s="15"/>
      <c r="E2164" s="6"/>
    </row>
    <row r="2165" spans="1:5" x14ac:dyDescent="0.2">
      <c r="A2165" s="6"/>
      <c r="B2165" s="15"/>
      <c r="E2165" s="6"/>
    </row>
    <row r="2166" spans="1:5" x14ac:dyDescent="0.2">
      <c r="A2166" s="6"/>
      <c r="B2166" s="15"/>
      <c r="E2166" s="6"/>
    </row>
    <row r="2167" spans="1:5" x14ac:dyDescent="0.2">
      <c r="A2167" s="6"/>
      <c r="B2167" s="15"/>
      <c r="E2167" s="6"/>
    </row>
    <row r="2168" spans="1:5" x14ac:dyDescent="0.2">
      <c r="A2168" s="6"/>
      <c r="B2168" s="15"/>
      <c r="E2168" s="6"/>
    </row>
    <row r="2169" spans="1:5" x14ac:dyDescent="0.2">
      <c r="A2169" s="6"/>
      <c r="B2169" s="15"/>
      <c r="E2169" s="6"/>
    </row>
    <row r="2170" spans="1:5" x14ac:dyDescent="0.2">
      <c r="A2170" s="6"/>
      <c r="B2170" s="15"/>
      <c r="E2170" s="6"/>
    </row>
    <row r="2171" spans="1:5" x14ac:dyDescent="0.2">
      <c r="A2171" s="6"/>
      <c r="B2171" s="15"/>
      <c r="E2171" s="6"/>
    </row>
    <row r="2172" spans="1:5" x14ac:dyDescent="0.2">
      <c r="A2172" s="6"/>
      <c r="B2172" s="15"/>
      <c r="E2172" s="6"/>
    </row>
    <row r="2173" spans="1:5" x14ac:dyDescent="0.2">
      <c r="A2173" s="6"/>
      <c r="B2173" s="15"/>
      <c r="E2173" s="6"/>
    </row>
    <row r="2174" spans="1:5" x14ac:dyDescent="0.2">
      <c r="A2174" s="6"/>
      <c r="B2174" s="15"/>
      <c r="E2174" s="6"/>
    </row>
    <row r="2175" spans="1:5" x14ac:dyDescent="0.2">
      <c r="A2175" s="6"/>
      <c r="B2175" s="15"/>
      <c r="E2175" s="6"/>
    </row>
    <row r="2176" spans="1:5" x14ac:dyDescent="0.2">
      <c r="A2176" s="6"/>
      <c r="B2176" s="15"/>
      <c r="E2176" s="6"/>
    </row>
    <row r="2177" spans="1:5" x14ac:dyDescent="0.2">
      <c r="A2177" s="6"/>
      <c r="B2177" s="15"/>
      <c r="E2177" s="6"/>
    </row>
    <row r="2178" spans="1:5" x14ac:dyDescent="0.2">
      <c r="A2178" s="6"/>
      <c r="B2178" s="15"/>
      <c r="E2178" s="6"/>
    </row>
    <row r="2179" spans="1:5" x14ac:dyDescent="0.2">
      <c r="A2179" s="6"/>
      <c r="B2179" s="15"/>
      <c r="E2179" s="6"/>
    </row>
    <row r="2180" spans="1:5" x14ac:dyDescent="0.2">
      <c r="A2180" s="6"/>
      <c r="B2180" s="15"/>
      <c r="E2180" s="6"/>
    </row>
    <row r="2181" spans="1:5" x14ac:dyDescent="0.2">
      <c r="A2181" s="6"/>
      <c r="B2181" s="15"/>
      <c r="E2181" s="6"/>
    </row>
    <row r="2182" spans="1:5" x14ac:dyDescent="0.2">
      <c r="A2182" s="6"/>
      <c r="B2182" s="15"/>
      <c r="E2182" s="6"/>
    </row>
    <row r="2183" spans="1:5" x14ac:dyDescent="0.2">
      <c r="A2183" s="6"/>
      <c r="B2183" s="15"/>
      <c r="E2183" s="6"/>
    </row>
    <row r="2184" spans="1:5" x14ac:dyDescent="0.2">
      <c r="A2184" s="6"/>
      <c r="B2184" s="15"/>
      <c r="E2184" s="6"/>
    </row>
    <row r="2185" spans="1:5" x14ac:dyDescent="0.2">
      <c r="A2185" s="6"/>
      <c r="B2185" s="15"/>
      <c r="E2185" s="6"/>
    </row>
    <row r="2186" spans="1:5" x14ac:dyDescent="0.2">
      <c r="A2186" s="6"/>
      <c r="B2186" s="15"/>
      <c r="E2186" s="6"/>
    </row>
    <row r="2187" spans="1:5" x14ac:dyDescent="0.2">
      <c r="A2187" s="6"/>
      <c r="B2187" s="15"/>
      <c r="E2187" s="6"/>
    </row>
    <row r="2188" spans="1:5" x14ac:dyDescent="0.2">
      <c r="A2188" s="6"/>
      <c r="B2188" s="15"/>
      <c r="E2188" s="6"/>
    </row>
    <row r="2189" spans="1:5" x14ac:dyDescent="0.2">
      <c r="A2189" s="6"/>
      <c r="B2189" s="15"/>
      <c r="E2189" s="6"/>
    </row>
    <row r="2190" spans="1:5" x14ac:dyDescent="0.2">
      <c r="A2190" s="6"/>
      <c r="B2190" s="15"/>
      <c r="E2190" s="6"/>
    </row>
    <row r="2191" spans="1:5" x14ac:dyDescent="0.2">
      <c r="A2191" s="6"/>
      <c r="B2191" s="15"/>
      <c r="E2191" s="6"/>
    </row>
    <row r="2192" spans="1:5" x14ac:dyDescent="0.2">
      <c r="A2192" s="6"/>
      <c r="B2192" s="15"/>
      <c r="E2192" s="6"/>
    </row>
    <row r="2193" spans="1:5" x14ac:dyDescent="0.2">
      <c r="A2193" s="6"/>
      <c r="B2193" s="15"/>
      <c r="E2193" s="6"/>
    </row>
    <row r="2194" spans="1:5" x14ac:dyDescent="0.2">
      <c r="A2194" s="6"/>
      <c r="B2194" s="15"/>
      <c r="E2194" s="6"/>
    </row>
    <row r="2195" spans="1:5" x14ac:dyDescent="0.2">
      <c r="A2195" s="6"/>
      <c r="B2195" s="15"/>
      <c r="E2195" s="6"/>
    </row>
    <row r="2196" spans="1:5" x14ac:dyDescent="0.2">
      <c r="A2196" s="6"/>
      <c r="B2196" s="15"/>
      <c r="E2196" s="6"/>
    </row>
    <row r="2197" spans="1:5" x14ac:dyDescent="0.2">
      <c r="A2197" s="6"/>
      <c r="B2197" s="15"/>
      <c r="E2197" s="6"/>
    </row>
    <row r="2198" spans="1:5" x14ac:dyDescent="0.2">
      <c r="A2198" s="6"/>
      <c r="B2198" s="15"/>
      <c r="E2198" s="6"/>
    </row>
    <row r="2199" spans="1:5" x14ac:dyDescent="0.2">
      <c r="A2199" s="6"/>
      <c r="B2199" s="15"/>
      <c r="E2199" s="6"/>
    </row>
    <row r="2200" spans="1:5" x14ac:dyDescent="0.2">
      <c r="A2200" s="6"/>
      <c r="B2200" s="15"/>
      <c r="E2200" s="6"/>
    </row>
    <row r="2201" spans="1:5" x14ac:dyDescent="0.2">
      <c r="A2201" s="6"/>
      <c r="B2201" s="15"/>
      <c r="E2201" s="6"/>
    </row>
    <row r="2202" spans="1:5" x14ac:dyDescent="0.2">
      <c r="A2202" s="6"/>
      <c r="B2202" s="15"/>
      <c r="E2202" s="6"/>
    </row>
    <row r="2203" spans="1:5" x14ac:dyDescent="0.2">
      <c r="A2203" s="6"/>
      <c r="B2203" s="15"/>
      <c r="E2203" s="6"/>
    </row>
    <row r="2204" spans="1:5" x14ac:dyDescent="0.2">
      <c r="A2204" s="6"/>
      <c r="B2204" s="15"/>
      <c r="E2204" s="6"/>
    </row>
    <row r="2205" spans="1:5" x14ac:dyDescent="0.2">
      <c r="A2205" s="6"/>
      <c r="B2205" s="15"/>
      <c r="E2205" s="6"/>
    </row>
    <row r="2206" spans="1:5" x14ac:dyDescent="0.2">
      <c r="A2206" s="6"/>
      <c r="B2206" s="15"/>
      <c r="E2206" s="6"/>
    </row>
    <row r="2207" spans="1:5" x14ac:dyDescent="0.2">
      <c r="A2207" s="6"/>
      <c r="B2207" s="15"/>
      <c r="E2207" s="6"/>
    </row>
    <row r="2208" spans="1:5" x14ac:dyDescent="0.2">
      <c r="A2208" s="6"/>
      <c r="B2208" s="15"/>
      <c r="E2208" s="6"/>
    </row>
    <row r="2209" spans="1:5" x14ac:dyDescent="0.2">
      <c r="A2209" s="6"/>
      <c r="B2209" s="15"/>
      <c r="E2209" s="6"/>
    </row>
    <row r="2210" spans="1:5" x14ac:dyDescent="0.2">
      <c r="A2210" s="6"/>
      <c r="B2210" s="15"/>
      <c r="E2210" s="6"/>
    </row>
    <row r="2211" spans="1:5" x14ac:dyDescent="0.2">
      <c r="A2211" s="6"/>
      <c r="B2211" s="15"/>
      <c r="E2211" s="6"/>
    </row>
    <row r="2212" spans="1:5" x14ac:dyDescent="0.2">
      <c r="A2212" s="6"/>
      <c r="B2212" s="15"/>
      <c r="E2212" s="6"/>
    </row>
    <row r="2213" spans="1:5" x14ac:dyDescent="0.2">
      <c r="A2213" s="6"/>
      <c r="B2213" s="15"/>
      <c r="E2213" s="6"/>
    </row>
    <row r="2214" spans="1:5" x14ac:dyDescent="0.2">
      <c r="A2214" s="6"/>
      <c r="B2214" s="15"/>
      <c r="E2214" s="6"/>
    </row>
    <row r="2215" spans="1:5" x14ac:dyDescent="0.2">
      <c r="A2215" s="6"/>
      <c r="B2215" s="15"/>
      <c r="E2215" s="6"/>
    </row>
    <row r="2216" spans="1:5" x14ac:dyDescent="0.2">
      <c r="A2216" s="6"/>
      <c r="B2216" s="15"/>
      <c r="E2216" s="6"/>
    </row>
    <row r="2217" spans="1:5" x14ac:dyDescent="0.2">
      <c r="A2217" s="6"/>
      <c r="B2217" s="15"/>
      <c r="E2217" s="6"/>
    </row>
    <row r="2218" spans="1:5" x14ac:dyDescent="0.2">
      <c r="A2218" s="6"/>
      <c r="B2218" s="15"/>
      <c r="E2218" s="6"/>
    </row>
    <row r="2219" spans="1:5" x14ac:dyDescent="0.2">
      <c r="A2219" s="6"/>
      <c r="B2219" s="15"/>
      <c r="E2219" s="6"/>
    </row>
    <row r="2220" spans="1:5" x14ac:dyDescent="0.2">
      <c r="A2220" s="6"/>
      <c r="B2220" s="15"/>
      <c r="E2220" s="6"/>
    </row>
    <row r="2221" spans="1:5" x14ac:dyDescent="0.2">
      <c r="A2221" s="6"/>
      <c r="B2221" s="15"/>
      <c r="E2221" s="6"/>
    </row>
    <row r="2222" spans="1:5" x14ac:dyDescent="0.2">
      <c r="A2222" s="6"/>
      <c r="B2222" s="15"/>
      <c r="E2222" s="6"/>
    </row>
    <row r="2223" spans="1:5" x14ac:dyDescent="0.2">
      <c r="A2223" s="6"/>
      <c r="B2223" s="15"/>
      <c r="E2223" s="6"/>
    </row>
    <row r="2224" spans="1:5" x14ac:dyDescent="0.2">
      <c r="A2224" s="6"/>
      <c r="B2224" s="15"/>
      <c r="E2224" s="6"/>
    </row>
    <row r="2225" spans="1:5" x14ac:dyDescent="0.2">
      <c r="A2225" s="6"/>
      <c r="B2225" s="15"/>
      <c r="E2225" s="6"/>
    </row>
    <row r="2226" spans="1:5" x14ac:dyDescent="0.2">
      <c r="A2226" s="6"/>
      <c r="B2226" s="15"/>
      <c r="E2226" s="6"/>
    </row>
    <row r="2227" spans="1:5" x14ac:dyDescent="0.2">
      <c r="A2227" s="6"/>
      <c r="B2227" s="15"/>
      <c r="E2227" s="6"/>
    </row>
    <row r="2228" spans="1:5" x14ac:dyDescent="0.2">
      <c r="A2228" s="6"/>
      <c r="B2228" s="15"/>
      <c r="E2228" s="6"/>
    </row>
    <row r="2229" spans="1:5" x14ac:dyDescent="0.2">
      <c r="A2229" s="6"/>
      <c r="B2229" s="15"/>
      <c r="E2229" s="6"/>
    </row>
    <row r="2230" spans="1:5" x14ac:dyDescent="0.2">
      <c r="A2230" s="6"/>
      <c r="B2230" s="15"/>
      <c r="E2230" s="6"/>
    </row>
    <row r="2231" spans="1:5" x14ac:dyDescent="0.2">
      <c r="A2231" s="6"/>
      <c r="B2231" s="15"/>
      <c r="E2231" s="6"/>
    </row>
    <row r="2232" spans="1:5" x14ac:dyDescent="0.2">
      <c r="A2232" s="6"/>
      <c r="B2232" s="15"/>
      <c r="E2232" s="6"/>
    </row>
    <row r="2233" spans="1:5" x14ac:dyDescent="0.2">
      <c r="A2233" s="6"/>
      <c r="B2233" s="15"/>
      <c r="E2233" s="6"/>
    </row>
    <row r="2234" spans="1:5" x14ac:dyDescent="0.2">
      <c r="A2234" s="6"/>
      <c r="B2234" s="15"/>
      <c r="E2234" s="6"/>
    </row>
    <row r="2235" spans="1:5" x14ac:dyDescent="0.2">
      <c r="A2235" s="6"/>
      <c r="B2235" s="15"/>
      <c r="E2235" s="6"/>
    </row>
    <row r="2236" spans="1:5" x14ac:dyDescent="0.2">
      <c r="A2236" s="6"/>
      <c r="B2236" s="15"/>
      <c r="E2236" s="6"/>
    </row>
    <row r="2237" spans="1:5" x14ac:dyDescent="0.2">
      <c r="A2237" s="6"/>
      <c r="B2237" s="15"/>
      <c r="E2237" s="6"/>
    </row>
    <row r="2238" spans="1:5" x14ac:dyDescent="0.2">
      <c r="A2238" s="6"/>
      <c r="B2238" s="15"/>
      <c r="E2238" s="6"/>
    </row>
    <row r="2239" spans="1:5" x14ac:dyDescent="0.2">
      <c r="A2239" s="6"/>
      <c r="B2239" s="15"/>
      <c r="E2239" s="6"/>
    </row>
    <row r="2240" spans="1:5" x14ac:dyDescent="0.2">
      <c r="A2240" s="6"/>
      <c r="B2240" s="15"/>
      <c r="E2240" s="6"/>
    </row>
    <row r="2241" spans="1:5" x14ac:dyDescent="0.2">
      <c r="A2241" s="6"/>
      <c r="B2241" s="15"/>
      <c r="E2241" s="6"/>
    </row>
    <row r="2242" spans="1:5" x14ac:dyDescent="0.2">
      <c r="A2242" s="6"/>
      <c r="B2242" s="15"/>
      <c r="E2242" s="6"/>
    </row>
    <row r="2243" spans="1:5" x14ac:dyDescent="0.2">
      <c r="A2243" s="6"/>
      <c r="B2243" s="15"/>
      <c r="E2243" s="6"/>
    </row>
    <row r="2244" spans="1:5" x14ac:dyDescent="0.2">
      <c r="A2244" s="6"/>
      <c r="B2244" s="15"/>
      <c r="E2244" s="6"/>
    </row>
    <row r="2245" spans="1:5" x14ac:dyDescent="0.2">
      <c r="A2245" s="6"/>
      <c r="B2245" s="15"/>
      <c r="E2245" s="6"/>
    </row>
    <row r="2246" spans="1:5" x14ac:dyDescent="0.2">
      <c r="A2246" s="6"/>
      <c r="B2246" s="15"/>
      <c r="E2246" s="6"/>
    </row>
    <row r="2247" spans="1:5" x14ac:dyDescent="0.2">
      <c r="A2247" s="6"/>
      <c r="B2247" s="15"/>
      <c r="E2247" s="6"/>
    </row>
    <row r="2248" spans="1:5" x14ac:dyDescent="0.2">
      <c r="A2248" s="6"/>
      <c r="B2248" s="15"/>
      <c r="E2248" s="6"/>
    </row>
    <row r="2249" spans="1:5" x14ac:dyDescent="0.2">
      <c r="A2249" s="6"/>
      <c r="B2249" s="15"/>
      <c r="E2249" s="6"/>
    </row>
    <row r="2250" spans="1:5" x14ac:dyDescent="0.2">
      <c r="A2250" s="6"/>
      <c r="B2250" s="15"/>
      <c r="E2250" s="6"/>
    </row>
    <row r="2251" spans="1:5" x14ac:dyDescent="0.2">
      <c r="A2251" s="6"/>
      <c r="B2251" s="15"/>
      <c r="E2251" s="6"/>
    </row>
    <row r="2252" spans="1:5" x14ac:dyDescent="0.2">
      <c r="A2252" s="6"/>
      <c r="B2252" s="15"/>
      <c r="E2252" s="6"/>
    </row>
    <row r="2253" spans="1:5" x14ac:dyDescent="0.2">
      <c r="A2253" s="6"/>
      <c r="B2253" s="15"/>
      <c r="E2253" s="6"/>
    </row>
    <row r="2254" spans="1:5" x14ac:dyDescent="0.2">
      <c r="A2254" s="6"/>
      <c r="B2254" s="15"/>
      <c r="E2254" s="6"/>
    </row>
    <row r="2255" spans="1:5" x14ac:dyDescent="0.2">
      <c r="A2255" s="6"/>
      <c r="B2255" s="15"/>
      <c r="E2255" s="6"/>
    </row>
    <row r="2256" spans="1:5" x14ac:dyDescent="0.2">
      <c r="A2256" s="6"/>
      <c r="B2256" s="15"/>
      <c r="E2256" s="6"/>
    </row>
    <row r="2257" spans="1:5" x14ac:dyDescent="0.2">
      <c r="A2257" s="6"/>
      <c r="B2257" s="15"/>
      <c r="E2257" s="6"/>
    </row>
    <row r="2258" spans="1:5" x14ac:dyDescent="0.2">
      <c r="A2258" s="6"/>
      <c r="B2258" s="15"/>
      <c r="E2258" s="6"/>
    </row>
    <row r="2259" spans="1:5" x14ac:dyDescent="0.2">
      <c r="A2259" s="6"/>
      <c r="B2259" s="15"/>
      <c r="E2259" s="6"/>
    </row>
    <row r="2260" spans="1:5" x14ac:dyDescent="0.2">
      <c r="A2260" s="6"/>
      <c r="B2260" s="15"/>
      <c r="E2260" s="6"/>
    </row>
    <row r="2261" spans="1:5" x14ac:dyDescent="0.2">
      <c r="A2261" s="6"/>
      <c r="B2261" s="15"/>
      <c r="E2261" s="6"/>
    </row>
    <row r="2262" spans="1:5" x14ac:dyDescent="0.2">
      <c r="A2262" s="6"/>
      <c r="B2262" s="15"/>
      <c r="E2262" s="6"/>
    </row>
    <row r="2263" spans="1:5" x14ac:dyDescent="0.2">
      <c r="A2263" s="6"/>
      <c r="B2263" s="15"/>
      <c r="E2263" s="6"/>
    </row>
    <row r="2264" spans="1:5" x14ac:dyDescent="0.2">
      <c r="A2264" s="6"/>
      <c r="B2264" s="15"/>
      <c r="E2264" s="6"/>
    </row>
    <row r="2265" spans="1:5" x14ac:dyDescent="0.2">
      <c r="A2265" s="6"/>
      <c r="B2265" s="15"/>
      <c r="E2265" s="6"/>
    </row>
    <row r="2266" spans="1:5" x14ac:dyDescent="0.2">
      <c r="A2266" s="6"/>
      <c r="B2266" s="15"/>
      <c r="E2266" s="6"/>
    </row>
    <row r="2267" spans="1:5" x14ac:dyDescent="0.2">
      <c r="A2267" s="6"/>
      <c r="B2267" s="15"/>
      <c r="E2267" s="6"/>
    </row>
    <row r="2268" spans="1:5" x14ac:dyDescent="0.2">
      <c r="A2268" s="6"/>
      <c r="B2268" s="15"/>
      <c r="E2268" s="6"/>
    </row>
    <row r="2269" spans="1:5" x14ac:dyDescent="0.2">
      <c r="A2269" s="6"/>
      <c r="B2269" s="15"/>
      <c r="E2269" s="6"/>
    </row>
    <row r="2270" spans="1:5" x14ac:dyDescent="0.2">
      <c r="A2270" s="6"/>
      <c r="B2270" s="15"/>
      <c r="E2270" s="6"/>
    </row>
    <row r="2271" spans="1:5" x14ac:dyDescent="0.2">
      <c r="A2271" s="6"/>
      <c r="B2271" s="15"/>
      <c r="E2271" s="6"/>
    </row>
    <row r="2272" spans="1:5" x14ac:dyDescent="0.2">
      <c r="A2272" s="6"/>
      <c r="B2272" s="15"/>
      <c r="E2272" s="6"/>
    </row>
    <row r="2273" spans="1:5" x14ac:dyDescent="0.2">
      <c r="A2273" s="6"/>
      <c r="B2273" s="15"/>
      <c r="E2273" s="6"/>
    </row>
    <row r="2274" spans="1:5" x14ac:dyDescent="0.2">
      <c r="A2274" s="6"/>
      <c r="B2274" s="15"/>
      <c r="E2274" s="6"/>
    </row>
    <row r="2275" spans="1:5" x14ac:dyDescent="0.2">
      <c r="A2275" s="6"/>
      <c r="B2275" s="15"/>
      <c r="E2275" s="6"/>
    </row>
    <row r="2276" spans="1:5" x14ac:dyDescent="0.2">
      <c r="A2276" s="6"/>
      <c r="B2276" s="15"/>
      <c r="E2276" s="6"/>
    </row>
    <row r="2277" spans="1:5" x14ac:dyDescent="0.2">
      <c r="A2277" s="6"/>
      <c r="B2277" s="15"/>
      <c r="E2277" s="6"/>
    </row>
    <row r="2278" spans="1:5" x14ac:dyDescent="0.2">
      <c r="A2278" s="6"/>
      <c r="B2278" s="15"/>
      <c r="E2278" s="6"/>
    </row>
    <row r="2279" spans="1:5" x14ac:dyDescent="0.2">
      <c r="A2279" s="6"/>
      <c r="B2279" s="15"/>
      <c r="E2279" s="6"/>
    </row>
    <row r="2280" spans="1:5" x14ac:dyDescent="0.2">
      <c r="A2280" s="6"/>
      <c r="B2280" s="15"/>
      <c r="E2280" s="6"/>
    </row>
    <row r="2281" spans="1:5" x14ac:dyDescent="0.2">
      <c r="A2281" s="6"/>
      <c r="B2281" s="15"/>
      <c r="E2281" s="6"/>
    </row>
    <row r="2282" spans="1:5" x14ac:dyDescent="0.2">
      <c r="A2282" s="6"/>
      <c r="B2282" s="15"/>
      <c r="E2282" s="6"/>
    </row>
    <row r="2283" spans="1:5" x14ac:dyDescent="0.2">
      <c r="A2283" s="6"/>
      <c r="B2283" s="15"/>
      <c r="E2283" s="6"/>
    </row>
    <row r="2284" spans="1:5" x14ac:dyDescent="0.2">
      <c r="A2284" s="6"/>
      <c r="B2284" s="15"/>
      <c r="E2284" s="6"/>
    </row>
    <row r="2285" spans="1:5" x14ac:dyDescent="0.2">
      <c r="A2285" s="6"/>
      <c r="B2285" s="15"/>
      <c r="E2285" s="6"/>
    </row>
    <row r="2286" spans="1:5" x14ac:dyDescent="0.2">
      <c r="A2286" s="6"/>
      <c r="B2286" s="15"/>
      <c r="E2286" s="6"/>
    </row>
    <row r="2287" spans="1:5" x14ac:dyDescent="0.2">
      <c r="A2287" s="6"/>
      <c r="B2287" s="15"/>
      <c r="E2287" s="6"/>
    </row>
    <row r="2288" spans="1:5" x14ac:dyDescent="0.2">
      <c r="A2288" s="6"/>
      <c r="B2288" s="15"/>
      <c r="E2288" s="6"/>
    </row>
    <row r="2289" spans="1:5" x14ac:dyDescent="0.2">
      <c r="A2289" s="6"/>
      <c r="B2289" s="15"/>
      <c r="E2289" s="6"/>
    </row>
    <row r="2290" spans="1:5" x14ac:dyDescent="0.2">
      <c r="A2290" s="6"/>
      <c r="B2290" s="15"/>
      <c r="E2290" s="6"/>
    </row>
    <row r="2291" spans="1:5" x14ac:dyDescent="0.2">
      <c r="A2291" s="6"/>
      <c r="B2291" s="15"/>
      <c r="E2291" s="6"/>
    </row>
    <row r="2292" spans="1:5" x14ac:dyDescent="0.2">
      <c r="A2292" s="6"/>
      <c r="B2292" s="15"/>
      <c r="E2292" s="6"/>
    </row>
    <row r="2293" spans="1:5" x14ac:dyDescent="0.2">
      <c r="A2293" s="6"/>
      <c r="B2293" s="15"/>
      <c r="E2293" s="6"/>
    </row>
    <row r="2294" spans="1:5" x14ac:dyDescent="0.2">
      <c r="A2294" s="6"/>
      <c r="B2294" s="15"/>
      <c r="E2294" s="6"/>
    </row>
    <row r="2295" spans="1:5" x14ac:dyDescent="0.2">
      <c r="A2295" s="6"/>
      <c r="B2295" s="15"/>
      <c r="E2295" s="6"/>
    </row>
    <row r="2296" spans="1:5" x14ac:dyDescent="0.2">
      <c r="A2296" s="6"/>
      <c r="B2296" s="15"/>
      <c r="E2296" s="6"/>
    </row>
    <row r="2297" spans="1:5" x14ac:dyDescent="0.2">
      <c r="A2297" s="6"/>
      <c r="B2297" s="15"/>
      <c r="E2297" s="6"/>
    </row>
    <row r="2298" spans="1:5" x14ac:dyDescent="0.2">
      <c r="A2298" s="6"/>
      <c r="B2298" s="15"/>
      <c r="E2298" s="6"/>
    </row>
    <row r="2299" spans="1:5" x14ac:dyDescent="0.2">
      <c r="A2299" s="6"/>
      <c r="B2299" s="15"/>
      <c r="E2299" s="6"/>
    </row>
    <row r="2300" spans="1:5" x14ac:dyDescent="0.2">
      <c r="A2300" s="6"/>
      <c r="B2300" s="15"/>
      <c r="E2300" s="6"/>
    </row>
    <row r="2301" spans="1:5" x14ac:dyDescent="0.2">
      <c r="A2301" s="6"/>
      <c r="B2301" s="15"/>
      <c r="E2301" s="6"/>
    </row>
    <row r="2302" spans="1:5" x14ac:dyDescent="0.2">
      <c r="A2302" s="6"/>
      <c r="B2302" s="15"/>
      <c r="E2302" s="6"/>
    </row>
    <row r="2303" spans="1:5" x14ac:dyDescent="0.2">
      <c r="A2303" s="6"/>
      <c r="B2303" s="15"/>
      <c r="E2303" s="6"/>
    </row>
    <row r="2304" spans="1:5" x14ac:dyDescent="0.2">
      <c r="A2304" s="6"/>
      <c r="B2304" s="15"/>
      <c r="E2304" s="6"/>
    </row>
    <row r="2305" spans="1:5" x14ac:dyDescent="0.2">
      <c r="A2305" s="6"/>
      <c r="B2305" s="15"/>
      <c r="E2305" s="6"/>
    </row>
    <row r="2306" spans="1:5" x14ac:dyDescent="0.2">
      <c r="A2306" s="6"/>
      <c r="B2306" s="15"/>
      <c r="E2306" s="6"/>
    </row>
    <row r="2307" spans="1:5" x14ac:dyDescent="0.2">
      <c r="A2307" s="6"/>
      <c r="B2307" s="15"/>
      <c r="E2307" s="6"/>
    </row>
    <row r="2308" spans="1:5" x14ac:dyDescent="0.2">
      <c r="A2308" s="6"/>
      <c r="B2308" s="15"/>
      <c r="E2308" s="6"/>
    </row>
    <row r="2309" spans="1:5" x14ac:dyDescent="0.2">
      <c r="A2309" s="6"/>
      <c r="B2309" s="15"/>
      <c r="E2309" s="6"/>
    </row>
    <row r="2310" spans="1:5" x14ac:dyDescent="0.2">
      <c r="A2310" s="6"/>
      <c r="B2310" s="15"/>
      <c r="E2310" s="6"/>
    </row>
    <row r="2311" spans="1:5" x14ac:dyDescent="0.2">
      <c r="A2311" s="6"/>
      <c r="B2311" s="15"/>
      <c r="E2311" s="6"/>
    </row>
    <row r="2312" spans="1:5" x14ac:dyDescent="0.2">
      <c r="A2312" s="6"/>
      <c r="B2312" s="15"/>
      <c r="E2312" s="6"/>
    </row>
    <row r="2313" spans="1:5" x14ac:dyDescent="0.2">
      <c r="A2313" s="6"/>
      <c r="B2313" s="15"/>
      <c r="E2313" s="6"/>
    </row>
    <row r="2314" spans="1:5" x14ac:dyDescent="0.2">
      <c r="A2314" s="6"/>
      <c r="B2314" s="15"/>
      <c r="E2314" s="6"/>
    </row>
    <row r="2315" spans="1:5" x14ac:dyDescent="0.2">
      <c r="A2315" s="6"/>
      <c r="B2315" s="15"/>
      <c r="E2315" s="6"/>
    </row>
    <row r="2316" spans="1:5" x14ac:dyDescent="0.2">
      <c r="A2316" s="6"/>
      <c r="B2316" s="15"/>
      <c r="E2316" s="6"/>
    </row>
    <row r="2317" spans="1:5" x14ac:dyDescent="0.2">
      <c r="A2317" s="6"/>
      <c r="B2317" s="15"/>
      <c r="E2317" s="6"/>
    </row>
    <row r="2318" spans="1:5" x14ac:dyDescent="0.2">
      <c r="A2318" s="6"/>
      <c r="B2318" s="15"/>
      <c r="E2318" s="6"/>
    </row>
    <row r="2319" spans="1:5" x14ac:dyDescent="0.2">
      <c r="A2319" s="6"/>
      <c r="B2319" s="15"/>
      <c r="E2319" s="6"/>
    </row>
    <row r="2320" spans="1:5" x14ac:dyDescent="0.2">
      <c r="A2320" s="6"/>
      <c r="B2320" s="15"/>
      <c r="E2320" s="6"/>
    </row>
    <row r="2321" spans="1:5" x14ac:dyDescent="0.2">
      <c r="A2321" s="6"/>
      <c r="B2321" s="15"/>
      <c r="E2321" s="6"/>
    </row>
    <row r="2322" spans="1:5" x14ac:dyDescent="0.2">
      <c r="A2322" s="6"/>
      <c r="B2322" s="15"/>
      <c r="E2322" s="6"/>
    </row>
    <row r="2323" spans="1:5" x14ac:dyDescent="0.2">
      <c r="A2323" s="6"/>
      <c r="B2323" s="15"/>
      <c r="E2323" s="6"/>
    </row>
    <row r="2324" spans="1:5" x14ac:dyDescent="0.2">
      <c r="A2324" s="6"/>
      <c r="B2324" s="15"/>
      <c r="E2324" s="6"/>
    </row>
    <row r="2325" spans="1:5" x14ac:dyDescent="0.2">
      <c r="A2325" s="6"/>
      <c r="B2325" s="15"/>
      <c r="E2325" s="6"/>
    </row>
    <row r="2326" spans="1:5" x14ac:dyDescent="0.2">
      <c r="A2326" s="6"/>
      <c r="B2326" s="15"/>
      <c r="E2326" s="6"/>
    </row>
    <row r="2327" spans="1:5" x14ac:dyDescent="0.2">
      <c r="A2327" s="6"/>
      <c r="B2327" s="15"/>
      <c r="E2327" s="6"/>
    </row>
    <row r="2328" spans="1:5" x14ac:dyDescent="0.2">
      <c r="A2328" s="6"/>
      <c r="B2328" s="15"/>
      <c r="E2328" s="6"/>
    </row>
    <row r="2329" spans="1:5" x14ac:dyDescent="0.2">
      <c r="A2329" s="6"/>
      <c r="B2329" s="15"/>
      <c r="E2329" s="6"/>
    </row>
    <row r="2330" spans="1:5" x14ac:dyDescent="0.2">
      <c r="A2330" s="6"/>
      <c r="B2330" s="15"/>
      <c r="E2330" s="6"/>
    </row>
    <row r="2331" spans="1:5" x14ac:dyDescent="0.2">
      <c r="A2331" s="6"/>
      <c r="B2331" s="15"/>
      <c r="E2331" s="6"/>
    </row>
    <row r="2332" spans="1:5" x14ac:dyDescent="0.2">
      <c r="A2332" s="6"/>
      <c r="B2332" s="15"/>
      <c r="E2332" s="6"/>
    </row>
    <row r="2333" spans="1:5" x14ac:dyDescent="0.2">
      <c r="A2333" s="6"/>
      <c r="B2333" s="15"/>
      <c r="E2333" s="6"/>
    </row>
    <row r="2334" spans="1:5" x14ac:dyDescent="0.2">
      <c r="A2334" s="6"/>
      <c r="B2334" s="15"/>
      <c r="E2334" s="6"/>
    </row>
    <row r="2335" spans="1:5" x14ac:dyDescent="0.2">
      <c r="A2335" s="6"/>
      <c r="B2335" s="15"/>
      <c r="E2335" s="6"/>
    </row>
    <row r="2336" spans="1:5" x14ac:dyDescent="0.2">
      <c r="A2336" s="6"/>
      <c r="B2336" s="15"/>
      <c r="E2336" s="6"/>
    </row>
    <row r="2337" spans="1:5" x14ac:dyDescent="0.2">
      <c r="A2337" s="6"/>
      <c r="B2337" s="15"/>
      <c r="E2337" s="6"/>
    </row>
    <row r="2338" spans="1:5" x14ac:dyDescent="0.2">
      <c r="A2338" s="6"/>
      <c r="B2338" s="15"/>
      <c r="E2338" s="6"/>
    </row>
    <row r="2339" spans="1:5" x14ac:dyDescent="0.2">
      <c r="A2339" s="6"/>
      <c r="B2339" s="15"/>
      <c r="E2339" s="6"/>
    </row>
    <row r="2340" spans="1:5" x14ac:dyDescent="0.2">
      <c r="A2340" s="6"/>
      <c r="B2340" s="15"/>
      <c r="E2340" s="6"/>
    </row>
    <row r="2341" spans="1:5" x14ac:dyDescent="0.2">
      <c r="A2341" s="6"/>
      <c r="B2341" s="15"/>
      <c r="E2341" s="6"/>
    </row>
    <row r="2342" spans="1:5" x14ac:dyDescent="0.2">
      <c r="A2342" s="6"/>
      <c r="B2342" s="15"/>
      <c r="E2342" s="6"/>
    </row>
    <row r="2343" spans="1:5" x14ac:dyDescent="0.2">
      <c r="A2343" s="6"/>
      <c r="B2343" s="15"/>
      <c r="E2343" s="6"/>
    </row>
    <row r="2344" spans="1:5" x14ac:dyDescent="0.2">
      <c r="A2344" s="6"/>
      <c r="B2344" s="15"/>
      <c r="E2344" s="6"/>
    </row>
    <row r="2345" spans="1:5" x14ac:dyDescent="0.2">
      <c r="A2345" s="6"/>
      <c r="B2345" s="15"/>
      <c r="E2345" s="6"/>
    </row>
    <row r="2346" spans="1:5" x14ac:dyDescent="0.2">
      <c r="A2346" s="6"/>
      <c r="B2346" s="15"/>
      <c r="E2346" s="6"/>
    </row>
    <row r="2347" spans="1:5" x14ac:dyDescent="0.2">
      <c r="A2347" s="6"/>
      <c r="B2347" s="15"/>
      <c r="E2347" s="6"/>
    </row>
    <row r="2348" spans="1:5" x14ac:dyDescent="0.2">
      <c r="A2348" s="6"/>
      <c r="B2348" s="15"/>
      <c r="E2348" s="6"/>
    </row>
    <row r="2349" spans="1:5" x14ac:dyDescent="0.2">
      <c r="A2349" s="6"/>
      <c r="B2349" s="15"/>
      <c r="E2349" s="6"/>
    </row>
    <row r="2350" spans="1:5" x14ac:dyDescent="0.2">
      <c r="A2350" s="6"/>
      <c r="B2350" s="15"/>
      <c r="E2350" s="6"/>
    </row>
    <row r="2351" spans="1:5" x14ac:dyDescent="0.2">
      <c r="A2351" s="6"/>
      <c r="B2351" s="15"/>
      <c r="E2351" s="6"/>
    </row>
    <row r="2352" spans="1:5" x14ac:dyDescent="0.2">
      <c r="A2352" s="6"/>
      <c r="B2352" s="15"/>
      <c r="E2352" s="6"/>
    </row>
    <row r="2353" spans="1:5" x14ac:dyDescent="0.2">
      <c r="A2353" s="6"/>
      <c r="B2353" s="15"/>
      <c r="E2353" s="6"/>
    </row>
    <row r="2354" spans="1:5" x14ac:dyDescent="0.2">
      <c r="A2354" s="6"/>
      <c r="B2354" s="15"/>
      <c r="E2354" s="6"/>
    </row>
    <row r="2355" spans="1:5" x14ac:dyDescent="0.2">
      <c r="A2355" s="6"/>
      <c r="B2355" s="15"/>
      <c r="E2355" s="6"/>
    </row>
    <row r="2356" spans="1:5" x14ac:dyDescent="0.2">
      <c r="A2356" s="6"/>
      <c r="B2356" s="15"/>
      <c r="E2356" s="6"/>
    </row>
    <row r="2357" spans="1:5" x14ac:dyDescent="0.2">
      <c r="A2357" s="6"/>
      <c r="B2357" s="15"/>
      <c r="E2357" s="6"/>
    </row>
    <row r="2358" spans="1:5" x14ac:dyDescent="0.2">
      <c r="A2358" s="6"/>
      <c r="B2358" s="15"/>
      <c r="E2358" s="6"/>
    </row>
    <row r="2359" spans="1:5" x14ac:dyDescent="0.2">
      <c r="A2359" s="6"/>
      <c r="B2359" s="15"/>
      <c r="E2359" s="6"/>
    </row>
    <row r="2360" spans="1:5" x14ac:dyDescent="0.2">
      <c r="A2360" s="6"/>
      <c r="B2360" s="15"/>
      <c r="E2360" s="6"/>
    </row>
    <row r="2361" spans="1:5" x14ac:dyDescent="0.2">
      <c r="A2361" s="6"/>
      <c r="B2361" s="15"/>
      <c r="E2361" s="6"/>
    </row>
    <row r="2362" spans="1:5" x14ac:dyDescent="0.2">
      <c r="A2362" s="6"/>
      <c r="B2362" s="15"/>
      <c r="E2362" s="6"/>
    </row>
    <row r="2363" spans="1:5" x14ac:dyDescent="0.2">
      <c r="A2363" s="6"/>
      <c r="B2363" s="15"/>
      <c r="E2363" s="6"/>
    </row>
    <row r="2364" spans="1:5" x14ac:dyDescent="0.2">
      <c r="A2364" s="6"/>
      <c r="B2364" s="15"/>
      <c r="E2364" s="6"/>
    </row>
    <row r="2365" spans="1:5" x14ac:dyDescent="0.2">
      <c r="A2365" s="6"/>
      <c r="B2365" s="15"/>
      <c r="E2365" s="6"/>
    </row>
    <row r="2366" spans="1:5" x14ac:dyDescent="0.2">
      <c r="A2366" s="6"/>
      <c r="B2366" s="15"/>
      <c r="E2366" s="6"/>
    </row>
    <row r="2367" spans="1:5" x14ac:dyDescent="0.2">
      <c r="A2367" s="6"/>
      <c r="B2367" s="15"/>
      <c r="E2367" s="6"/>
    </row>
    <row r="2368" spans="1:5" x14ac:dyDescent="0.2">
      <c r="A2368" s="6"/>
      <c r="B2368" s="15"/>
      <c r="E2368" s="6"/>
    </row>
    <row r="2369" spans="1:5" x14ac:dyDescent="0.2">
      <c r="A2369" s="6"/>
      <c r="B2369" s="15"/>
      <c r="E2369" s="6"/>
    </row>
    <row r="2370" spans="1:5" x14ac:dyDescent="0.2">
      <c r="A2370" s="6"/>
      <c r="B2370" s="15"/>
      <c r="E2370" s="6"/>
    </row>
    <row r="2371" spans="1:5" x14ac:dyDescent="0.2">
      <c r="A2371" s="6"/>
      <c r="B2371" s="15"/>
      <c r="E2371" s="6"/>
    </row>
    <row r="2372" spans="1:5" x14ac:dyDescent="0.2">
      <c r="A2372" s="6"/>
      <c r="B2372" s="15"/>
      <c r="E2372" s="6"/>
    </row>
    <row r="2373" spans="1:5" x14ac:dyDescent="0.2">
      <c r="A2373" s="6"/>
      <c r="B2373" s="15"/>
      <c r="E2373" s="6"/>
    </row>
    <row r="2374" spans="1:5" x14ac:dyDescent="0.2">
      <c r="A2374" s="6"/>
      <c r="B2374" s="15"/>
      <c r="E2374" s="6"/>
    </row>
    <row r="2375" spans="1:5" x14ac:dyDescent="0.2">
      <c r="A2375" s="6"/>
      <c r="B2375" s="15"/>
      <c r="E2375" s="6"/>
    </row>
    <row r="2376" spans="1:5" x14ac:dyDescent="0.2">
      <c r="A2376" s="6"/>
      <c r="B2376" s="15"/>
      <c r="E2376" s="6"/>
    </row>
    <row r="2377" spans="1:5" x14ac:dyDescent="0.2">
      <c r="A2377" s="6"/>
      <c r="B2377" s="15"/>
      <c r="E2377" s="6"/>
    </row>
    <row r="2378" spans="1:5" x14ac:dyDescent="0.2">
      <c r="A2378" s="6"/>
      <c r="B2378" s="15"/>
      <c r="E2378" s="6"/>
    </row>
    <row r="2379" spans="1:5" x14ac:dyDescent="0.2">
      <c r="A2379" s="6"/>
      <c r="B2379" s="15"/>
      <c r="E2379" s="6"/>
    </row>
    <row r="2380" spans="1:5" x14ac:dyDescent="0.2">
      <c r="A2380" s="6"/>
      <c r="B2380" s="15"/>
      <c r="E2380" s="6"/>
    </row>
    <row r="2381" spans="1:5" x14ac:dyDescent="0.2">
      <c r="A2381" s="6"/>
      <c r="B2381" s="15"/>
      <c r="E2381" s="6"/>
    </row>
    <row r="2382" spans="1:5" x14ac:dyDescent="0.2">
      <c r="A2382" s="6"/>
      <c r="B2382" s="15"/>
      <c r="E2382" s="6"/>
    </row>
    <row r="2383" spans="1:5" x14ac:dyDescent="0.2">
      <c r="A2383" s="6"/>
      <c r="B2383" s="15"/>
      <c r="E2383" s="6"/>
    </row>
    <row r="2384" spans="1:5" x14ac:dyDescent="0.2">
      <c r="A2384" s="6"/>
      <c r="B2384" s="15"/>
      <c r="E2384" s="6"/>
    </row>
    <row r="2385" spans="1:5" x14ac:dyDescent="0.2">
      <c r="A2385" s="6"/>
      <c r="B2385" s="15"/>
      <c r="E2385" s="6"/>
    </row>
    <row r="2386" spans="1:5" x14ac:dyDescent="0.2">
      <c r="A2386" s="6"/>
      <c r="B2386" s="15"/>
      <c r="E2386" s="6"/>
    </row>
    <row r="2387" spans="1:5" x14ac:dyDescent="0.2">
      <c r="A2387" s="6"/>
      <c r="B2387" s="15"/>
      <c r="E2387" s="6"/>
    </row>
    <row r="2388" spans="1:5" x14ac:dyDescent="0.2">
      <c r="A2388" s="6"/>
      <c r="B2388" s="15"/>
      <c r="E2388" s="6"/>
    </row>
    <row r="2389" spans="1:5" x14ac:dyDescent="0.2">
      <c r="A2389" s="6"/>
      <c r="B2389" s="15"/>
      <c r="E2389" s="6"/>
    </row>
    <row r="2390" spans="1:5" x14ac:dyDescent="0.2">
      <c r="A2390" s="6"/>
      <c r="B2390" s="15"/>
      <c r="E2390" s="6"/>
    </row>
    <row r="2391" spans="1:5" x14ac:dyDescent="0.2">
      <c r="A2391" s="6"/>
      <c r="B2391" s="15"/>
      <c r="E2391" s="6"/>
    </row>
    <row r="2392" spans="1:5" x14ac:dyDescent="0.2">
      <c r="A2392" s="6"/>
      <c r="B2392" s="15"/>
      <c r="E2392" s="6"/>
    </row>
    <row r="2393" spans="1:5" x14ac:dyDescent="0.2">
      <c r="A2393" s="6"/>
      <c r="B2393" s="15"/>
      <c r="E2393" s="6"/>
    </row>
    <row r="2394" spans="1:5" x14ac:dyDescent="0.2">
      <c r="A2394" s="6"/>
      <c r="B2394" s="15"/>
      <c r="E2394" s="6"/>
    </row>
    <row r="2395" spans="1:5" x14ac:dyDescent="0.2">
      <c r="A2395" s="6"/>
      <c r="B2395" s="15"/>
      <c r="E2395" s="6"/>
    </row>
    <row r="2396" spans="1:5" x14ac:dyDescent="0.2">
      <c r="A2396" s="6"/>
      <c r="B2396" s="15"/>
      <c r="E2396" s="6"/>
    </row>
    <row r="2397" spans="1:5" x14ac:dyDescent="0.2">
      <c r="A2397" s="6"/>
      <c r="B2397" s="15"/>
      <c r="E2397" s="6"/>
    </row>
    <row r="2398" spans="1:5" x14ac:dyDescent="0.2">
      <c r="A2398" s="6"/>
      <c r="B2398" s="15"/>
      <c r="E2398" s="6"/>
    </row>
    <row r="2399" spans="1:5" x14ac:dyDescent="0.2">
      <c r="A2399" s="6"/>
      <c r="B2399" s="15"/>
      <c r="E2399" s="6"/>
    </row>
    <row r="2400" spans="1:5" x14ac:dyDescent="0.2">
      <c r="A2400" s="6"/>
      <c r="B2400" s="15"/>
      <c r="E2400" s="6"/>
    </row>
    <row r="2401" spans="1:5" x14ac:dyDescent="0.2">
      <c r="A2401" s="6"/>
      <c r="B2401" s="15"/>
      <c r="E2401" s="6"/>
    </row>
    <row r="2402" spans="1:5" x14ac:dyDescent="0.2">
      <c r="A2402" s="6"/>
      <c r="B2402" s="15"/>
      <c r="E2402" s="6"/>
    </row>
    <row r="2403" spans="1:5" x14ac:dyDescent="0.2">
      <c r="A2403" s="6"/>
      <c r="B2403" s="15"/>
      <c r="E2403" s="6"/>
    </row>
    <row r="2404" spans="1:5" x14ac:dyDescent="0.2">
      <c r="A2404" s="6"/>
      <c r="B2404" s="15"/>
      <c r="E2404" s="6"/>
    </row>
    <row r="2405" spans="1:5" x14ac:dyDescent="0.2">
      <c r="A2405" s="6"/>
      <c r="B2405" s="15"/>
      <c r="E2405" s="6"/>
    </row>
    <row r="2406" spans="1:5" x14ac:dyDescent="0.2">
      <c r="A2406" s="6"/>
      <c r="B2406" s="15"/>
      <c r="E2406" s="6"/>
    </row>
    <row r="2407" spans="1:5" x14ac:dyDescent="0.2">
      <c r="A2407" s="6"/>
      <c r="B2407" s="15"/>
      <c r="E2407" s="6"/>
    </row>
    <row r="2408" spans="1:5" x14ac:dyDescent="0.2">
      <c r="A2408" s="6"/>
      <c r="B2408" s="15"/>
      <c r="E2408" s="6"/>
    </row>
    <row r="2409" spans="1:5" x14ac:dyDescent="0.2">
      <c r="A2409" s="6"/>
      <c r="B2409" s="15"/>
      <c r="E2409" s="6"/>
    </row>
    <row r="2410" spans="1:5" x14ac:dyDescent="0.2">
      <c r="A2410" s="6"/>
      <c r="B2410" s="15"/>
      <c r="E2410" s="6"/>
    </row>
    <row r="2411" spans="1:5" x14ac:dyDescent="0.2">
      <c r="A2411" s="6"/>
      <c r="B2411" s="15"/>
      <c r="E2411" s="6"/>
    </row>
    <row r="2412" spans="1:5" x14ac:dyDescent="0.2">
      <c r="A2412" s="6"/>
      <c r="B2412" s="15"/>
      <c r="E2412" s="6"/>
    </row>
    <row r="2413" spans="1:5" x14ac:dyDescent="0.2">
      <c r="A2413" s="6"/>
      <c r="B2413" s="15"/>
      <c r="E2413" s="6"/>
    </row>
    <row r="2414" spans="1:5" x14ac:dyDescent="0.2">
      <c r="A2414" s="6"/>
      <c r="B2414" s="15"/>
      <c r="E2414" s="6"/>
    </row>
    <row r="2415" spans="1:5" x14ac:dyDescent="0.2">
      <c r="A2415" s="6"/>
      <c r="B2415" s="15"/>
      <c r="E2415" s="6"/>
    </row>
    <row r="2416" spans="1:5" x14ac:dyDescent="0.2">
      <c r="A2416" s="6"/>
      <c r="B2416" s="15"/>
      <c r="E2416" s="6"/>
    </row>
    <row r="2417" spans="1:5" x14ac:dyDescent="0.2">
      <c r="A2417" s="6"/>
      <c r="B2417" s="15"/>
      <c r="E2417" s="6"/>
    </row>
    <row r="2418" spans="1:5" x14ac:dyDescent="0.2">
      <c r="A2418" s="6"/>
      <c r="B2418" s="15"/>
      <c r="E2418" s="6"/>
    </row>
    <row r="2419" spans="1:5" x14ac:dyDescent="0.2">
      <c r="A2419" s="6"/>
      <c r="B2419" s="15"/>
      <c r="E2419" s="6"/>
    </row>
    <row r="2420" spans="1:5" x14ac:dyDescent="0.2">
      <c r="A2420" s="6"/>
      <c r="B2420" s="15"/>
      <c r="E2420" s="6"/>
    </row>
    <row r="2421" spans="1:5" x14ac:dyDescent="0.2">
      <c r="A2421" s="6"/>
      <c r="B2421" s="15"/>
      <c r="E2421" s="6"/>
    </row>
    <row r="2422" spans="1:5" x14ac:dyDescent="0.2">
      <c r="A2422" s="6"/>
      <c r="B2422" s="15"/>
      <c r="E2422" s="6"/>
    </row>
    <row r="2423" spans="1:5" x14ac:dyDescent="0.2">
      <c r="A2423" s="6"/>
      <c r="B2423" s="15"/>
      <c r="E2423" s="6"/>
    </row>
    <row r="2424" spans="1:5" x14ac:dyDescent="0.2">
      <c r="A2424" s="6"/>
      <c r="B2424" s="15"/>
      <c r="E2424" s="6"/>
    </row>
    <row r="2425" spans="1:5" x14ac:dyDescent="0.2">
      <c r="A2425" s="6"/>
      <c r="B2425" s="15"/>
      <c r="E2425" s="6"/>
    </row>
    <row r="2426" spans="1:5" x14ac:dyDescent="0.2">
      <c r="A2426" s="6"/>
      <c r="B2426" s="15"/>
      <c r="E2426" s="6"/>
    </row>
    <row r="2427" spans="1:5" x14ac:dyDescent="0.2">
      <c r="A2427" s="6"/>
      <c r="B2427" s="15"/>
      <c r="E2427" s="6"/>
    </row>
    <row r="2428" spans="1:5" x14ac:dyDescent="0.2">
      <c r="A2428" s="6"/>
      <c r="B2428" s="15"/>
      <c r="E2428" s="6"/>
    </row>
    <row r="2429" spans="1:5" x14ac:dyDescent="0.2">
      <c r="A2429" s="6"/>
      <c r="B2429" s="15"/>
      <c r="E2429" s="6"/>
    </row>
    <row r="2430" spans="1:5" x14ac:dyDescent="0.2">
      <c r="A2430" s="6"/>
      <c r="B2430" s="15"/>
      <c r="E2430" s="6"/>
    </row>
    <row r="2431" spans="1:5" x14ac:dyDescent="0.2">
      <c r="A2431" s="6"/>
      <c r="B2431" s="15"/>
      <c r="E2431" s="6"/>
    </row>
    <row r="2432" spans="1:5" x14ac:dyDescent="0.2">
      <c r="A2432" s="6"/>
      <c r="B2432" s="15"/>
      <c r="E2432" s="6"/>
    </row>
    <row r="2433" spans="1:5" x14ac:dyDescent="0.2">
      <c r="A2433" s="6"/>
      <c r="B2433" s="15"/>
      <c r="E2433" s="6"/>
    </row>
    <row r="2434" spans="1:5" x14ac:dyDescent="0.2">
      <c r="A2434" s="6"/>
      <c r="B2434" s="15"/>
      <c r="E2434" s="6"/>
    </row>
    <row r="2435" spans="1:5" x14ac:dyDescent="0.2">
      <c r="A2435" s="6"/>
      <c r="B2435" s="15"/>
      <c r="E2435" s="6"/>
    </row>
    <row r="2436" spans="1:5" x14ac:dyDescent="0.2">
      <c r="A2436" s="6"/>
      <c r="B2436" s="15"/>
      <c r="E2436" s="6"/>
    </row>
    <row r="2437" spans="1:5" x14ac:dyDescent="0.2">
      <c r="A2437" s="6"/>
      <c r="B2437" s="15"/>
      <c r="E2437" s="6"/>
    </row>
    <row r="2438" spans="1:5" x14ac:dyDescent="0.2">
      <c r="A2438" s="6"/>
      <c r="B2438" s="15"/>
      <c r="E2438" s="6"/>
    </row>
    <row r="2439" spans="1:5" x14ac:dyDescent="0.2">
      <c r="A2439" s="6"/>
      <c r="B2439" s="15"/>
      <c r="E2439" s="6"/>
    </row>
    <row r="2440" spans="1:5" x14ac:dyDescent="0.2">
      <c r="A2440" s="6"/>
      <c r="B2440" s="15"/>
      <c r="E2440" s="6"/>
    </row>
    <row r="2441" spans="1:5" x14ac:dyDescent="0.2">
      <c r="A2441" s="6"/>
      <c r="B2441" s="15"/>
      <c r="E2441" s="6"/>
    </row>
    <row r="2442" spans="1:5" x14ac:dyDescent="0.2">
      <c r="A2442" s="6"/>
      <c r="B2442" s="15"/>
      <c r="E2442" s="6"/>
    </row>
    <row r="2443" spans="1:5" x14ac:dyDescent="0.2">
      <c r="A2443" s="6"/>
      <c r="B2443" s="15"/>
      <c r="E2443" s="6"/>
    </row>
    <row r="2444" spans="1:5" x14ac:dyDescent="0.2">
      <c r="A2444" s="6"/>
      <c r="B2444" s="15"/>
      <c r="E2444" s="6"/>
    </row>
    <row r="2445" spans="1:5" x14ac:dyDescent="0.2">
      <c r="A2445" s="6"/>
      <c r="B2445" s="15"/>
      <c r="E2445" s="6"/>
    </row>
    <row r="2446" spans="1:5" x14ac:dyDescent="0.2">
      <c r="A2446" s="6"/>
      <c r="B2446" s="15"/>
      <c r="E2446" s="6"/>
    </row>
    <row r="2447" spans="1:5" x14ac:dyDescent="0.2">
      <c r="A2447" s="6"/>
      <c r="B2447" s="15"/>
      <c r="E2447" s="6"/>
    </row>
    <row r="2448" spans="1:5" x14ac:dyDescent="0.2">
      <c r="A2448" s="6"/>
      <c r="B2448" s="15"/>
      <c r="E2448" s="6"/>
    </row>
    <row r="2449" spans="1:5" x14ac:dyDescent="0.2">
      <c r="A2449" s="6"/>
      <c r="B2449" s="15"/>
      <c r="E2449" s="6"/>
    </row>
    <row r="2450" spans="1:5" x14ac:dyDescent="0.2">
      <c r="A2450" s="6"/>
      <c r="B2450" s="15"/>
      <c r="E2450" s="6"/>
    </row>
    <row r="2451" spans="1:5" x14ac:dyDescent="0.2">
      <c r="A2451" s="6"/>
      <c r="B2451" s="15"/>
      <c r="E2451" s="6"/>
    </row>
    <row r="2452" spans="1:5" x14ac:dyDescent="0.2">
      <c r="A2452" s="6"/>
      <c r="B2452" s="15"/>
      <c r="E2452" s="6"/>
    </row>
    <row r="2453" spans="1:5" x14ac:dyDescent="0.2">
      <c r="A2453" s="6"/>
      <c r="B2453" s="15"/>
      <c r="E2453" s="6"/>
    </row>
    <row r="2454" spans="1:5" x14ac:dyDescent="0.2">
      <c r="A2454" s="6"/>
      <c r="B2454" s="15"/>
      <c r="E2454" s="6"/>
    </row>
    <row r="2455" spans="1:5" x14ac:dyDescent="0.2">
      <c r="A2455" s="6"/>
      <c r="B2455" s="15"/>
      <c r="E2455" s="6"/>
    </row>
    <row r="2456" spans="1:5" x14ac:dyDescent="0.2">
      <c r="A2456" s="6"/>
      <c r="B2456" s="15"/>
      <c r="E2456" s="6"/>
    </row>
    <row r="2457" spans="1:5" x14ac:dyDescent="0.2">
      <c r="A2457" s="6"/>
      <c r="B2457" s="15"/>
      <c r="E2457" s="6"/>
    </row>
    <row r="2458" spans="1:5" x14ac:dyDescent="0.2">
      <c r="A2458" s="6"/>
      <c r="B2458" s="15"/>
      <c r="E2458" s="6"/>
    </row>
    <row r="2459" spans="1:5" x14ac:dyDescent="0.2">
      <c r="A2459" s="6"/>
      <c r="B2459" s="15"/>
      <c r="E2459" s="6"/>
    </row>
    <row r="2460" spans="1:5" x14ac:dyDescent="0.2">
      <c r="A2460" s="6"/>
      <c r="B2460" s="15"/>
      <c r="E2460" s="6"/>
    </row>
    <row r="2461" spans="1:5" x14ac:dyDescent="0.2">
      <c r="A2461" s="6"/>
      <c r="B2461" s="15"/>
      <c r="E2461" s="6"/>
    </row>
    <row r="2462" spans="1:5" x14ac:dyDescent="0.2">
      <c r="A2462" s="6"/>
      <c r="B2462" s="15"/>
      <c r="E2462" s="6"/>
    </row>
    <row r="2463" spans="1:5" x14ac:dyDescent="0.2">
      <c r="A2463" s="6"/>
      <c r="B2463" s="15"/>
      <c r="E2463" s="6"/>
    </row>
    <row r="2464" spans="1:5" x14ac:dyDescent="0.2">
      <c r="A2464" s="6"/>
      <c r="B2464" s="15"/>
      <c r="E2464" s="6"/>
    </row>
    <row r="2465" spans="1:5" x14ac:dyDescent="0.2">
      <c r="A2465" s="6"/>
      <c r="B2465" s="15"/>
      <c r="E2465" s="6"/>
    </row>
    <row r="2466" spans="1:5" x14ac:dyDescent="0.2">
      <c r="A2466" s="6"/>
      <c r="B2466" s="15"/>
      <c r="E2466" s="6"/>
    </row>
    <row r="2467" spans="1:5" x14ac:dyDescent="0.2">
      <c r="A2467" s="6"/>
      <c r="B2467" s="15"/>
      <c r="E2467" s="6"/>
    </row>
    <row r="2468" spans="1:5" x14ac:dyDescent="0.2">
      <c r="A2468" s="6"/>
      <c r="B2468" s="15"/>
      <c r="E2468" s="6"/>
    </row>
    <row r="2469" spans="1:5" x14ac:dyDescent="0.2">
      <c r="A2469" s="6"/>
      <c r="B2469" s="15"/>
      <c r="E2469" s="6"/>
    </row>
    <row r="2470" spans="1:5" x14ac:dyDescent="0.2">
      <c r="A2470" s="6"/>
      <c r="B2470" s="15"/>
      <c r="E2470" s="6"/>
    </row>
    <row r="2471" spans="1:5" x14ac:dyDescent="0.2">
      <c r="A2471" s="6"/>
      <c r="B2471" s="15"/>
      <c r="E2471" s="6"/>
    </row>
    <row r="2472" spans="1:5" x14ac:dyDescent="0.2">
      <c r="A2472" s="6"/>
      <c r="B2472" s="15"/>
      <c r="E2472" s="6"/>
    </row>
    <row r="2473" spans="1:5" x14ac:dyDescent="0.2">
      <c r="A2473" s="6"/>
      <c r="B2473" s="15"/>
      <c r="E2473" s="6"/>
    </row>
    <row r="2474" spans="1:5" x14ac:dyDescent="0.2">
      <c r="A2474" s="6"/>
      <c r="B2474" s="15"/>
      <c r="E2474" s="6"/>
    </row>
    <row r="2475" spans="1:5" x14ac:dyDescent="0.2">
      <c r="A2475" s="6"/>
      <c r="B2475" s="15"/>
      <c r="E2475" s="6"/>
    </row>
    <row r="2476" spans="1:5" x14ac:dyDescent="0.2">
      <c r="A2476" s="6"/>
      <c r="B2476" s="15"/>
      <c r="E2476" s="6"/>
    </row>
    <row r="2477" spans="1:5" x14ac:dyDescent="0.2">
      <c r="A2477" s="6"/>
      <c r="B2477" s="15"/>
      <c r="E2477" s="6"/>
    </row>
    <row r="2478" spans="1:5" x14ac:dyDescent="0.2">
      <c r="A2478" s="6"/>
      <c r="B2478" s="15"/>
      <c r="E2478" s="6"/>
    </row>
    <row r="2479" spans="1:5" x14ac:dyDescent="0.2">
      <c r="A2479" s="6"/>
      <c r="B2479" s="15"/>
      <c r="E2479" s="6"/>
    </row>
    <row r="2480" spans="1:5" x14ac:dyDescent="0.2">
      <c r="A2480" s="6"/>
      <c r="B2480" s="15"/>
      <c r="E2480" s="6"/>
    </row>
    <row r="2481" spans="1:5" x14ac:dyDescent="0.2">
      <c r="A2481" s="6"/>
      <c r="B2481" s="15"/>
      <c r="E2481" s="6"/>
    </row>
    <row r="2482" spans="1:5" x14ac:dyDescent="0.2">
      <c r="A2482" s="6"/>
      <c r="B2482" s="15"/>
      <c r="E2482" s="6"/>
    </row>
    <row r="2483" spans="1:5" x14ac:dyDescent="0.2">
      <c r="A2483" s="6"/>
      <c r="B2483" s="15"/>
      <c r="E2483" s="6"/>
    </row>
    <row r="2484" spans="1:5" x14ac:dyDescent="0.2">
      <c r="A2484" s="6"/>
      <c r="B2484" s="15"/>
      <c r="E2484" s="6"/>
    </row>
    <row r="2485" spans="1:5" x14ac:dyDescent="0.2">
      <c r="A2485" s="6"/>
      <c r="B2485" s="15"/>
      <c r="E2485" s="6"/>
    </row>
    <row r="2486" spans="1:5" x14ac:dyDescent="0.2">
      <c r="A2486" s="6"/>
      <c r="B2486" s="15"/>
      <c r="E2486" s="6"/>
    </row>
    <row r="2487" spans="1:5" x14ac:dyDescent="0.2">
      <c r="A2487" s="6"/>
      <c r="B2487" s="15"/>
      <c r="E2487" s="6"/>
    </row>
    <row r="2488" spans="1:5" x14ac:dyDescent="0.2">
      <c r="A2488" s="6"/>
      <c r="B2488" s="15"/>
      <c r="E2488" s="6"/>
    </row>
    <row r="2489" spans="1:5" x14ac:dyDescent="0.2">
      <c r="A2489" s="6"/>
      <c r="B2489" s="15"/>
      <c r="E2489" s="6"/>
    </row>
    <row r="2490" spans="1:5" x14ac:dyDescent="0.2">
      <c r="A2490" s="6"/>
      <c r="B2490" s="15"/>
      <c r="E2490" s="6"/>
    </row>
    <row r="2491" spans="1:5" x14ac:dyDescent="0.2">
      <c r="A2491" s="6"/>
      <c r="B2491" s="15"/>
      <c r="E2491" s="6"/>
    </row>
    <row r="2492" spans="1:5" x14ac:dyDescent="0.2">
      <c r="A2492" s="6"/>
      <c r="B2492" s="15"/>
      <c r="E2492" s="6"/>
    </row>
    <row r="2493" spans="1:5" x14ac:dyDescent="0.2">
      <c r="A2493" s="6"/>
      <c r="B2493" s="15"/>
      <c r="E2493" s="6"/>
    </row>
    <row r="2494" spans="1:5" x14ac:dyDescent="0.2">
      <c r="A2494" s="6"/>
      <c r="B2494" s="15"/>
      <c r="E2494" s="6"/>
    </row>
    <row r="2495" spans="1:5" x14ac:dyDescent="0.2">
      <c r="A2495" s="6"/>
      <c r="B2495" s="15"/>
      <c r="E2495" s="6"/>
    </row>
    <row r="2496" spans="1:5" x14ac:dyDescent="0.2">
      <c r="A2496" s="6"/>
      <c r="B2496" s="15"/>
      <c r="E2496" s="6"/>
    </row>
    <row r="2497" spans="1:5" x14ac:dyDescent="0.2">
      <c r="A2497" s="6"/>
      <c r="B2497" s="15"/>
      <c r="E2497" s="6"/>
    </row>
    <row r="2498" spans="1:5" x14ac:dyDescent="0.2">
      <c r="A2498" s="6"/>
      <c r="B2498" s="15"/>
      <c r="E2498" s="6"/>
    </row>
    <row r="2499" spans="1:5" x14ac:dyDescent="0.2">
      <c r="A2499" s="6"/>
      <c r="B2499" s="15"/>
      <c r="E2499" s="6"/>
    </row>
    <row r="2500" spans="1:5" x14ac:dyDescent="0.2">
      <c r="A2500" s="6"/>
      <c r="B2500" s="15"/>
      <c r="E2500" s="6"/>
    </row>
    <row r="2501" spans="1:5" x14ac:dyDescent="0.2">
      <c r="A2501" s="6"/>
      <c r="B2501" s="15"/>
      <c r="E2501" s="6"/>
    </row>
    <row r="2502" spans="1:5" x14ac:dyDescent="0.2">
      <c r="A2502" s="6"/>
      <c r="B2502" s="15"/>
      <c r="E2502" s="6"/>
    </row>
    <row r="2503" spans="1:5" x14ac:dyDescent="0.2">
      <c r="A2503" s="6"/>
      <c r="B2503" s="15"/>
      <c r="E2503" s="6"/>
    </row>
    <row r="2504" spans="1:5" x14ac:dyDescent="0.2">
      <c r="A2504" s="6"/>
      <c r="B2504" s="15"/>
      <c r="E2504" s="6"/>
    </row>
    <row r="2505" spans="1:5" x14ac:dyDescent="0.2">
      <c r="A2505" s="6"/>
      <c r="B2505" s="15"/>
      <c r="E2505" s="6"/>
    </row>
    <row r="2506" spans="1:5" x14ac:dyDescent="0.2">
      <c r="A2506" s="6"/>
      <c r="B2506" s="15"/>
      <c r="E2506" s="6"/>
    </row>
    <row r="2507" spans="1:5" x14ac:dyDescent="0.2">
      <c r="A2507" s="6"/>
      <c r="B2507" s="15"/>
      <c r="E2507" s="6"/>
    </row>
    <row r="2508" spans="1:5" x14ac:dyDescent="0.2">
      <c r="A2508" s="6"/>
      <c r="B2508" s="15"/>
      <c r="E2508" s="6"/>
    </row>
    <row r="2509" spans="1:5" x14ac:dyDescent="0.2">
      <c r="A2509" s="6"/>
      <c r="B2509" s="15"/>
      <c r="E2509" s="6"/>
    </row>
    <row r="2510" spans="1:5" x14ac:dyDescent="0.2">
      <c r="A2510" s="6"/>
      <c r="B2510" s="15"/>
      <c r="E2510" s="6"/>
    </row>
    <row r="2511" spans="1:5" x14ac:dyDescent="0.2">
      <c r="A2511" s="6"/>
      <c r="B2511" s="15"/>
      <c r="E2511" s="6"/>
    </row>
    <row r="2512" spans="1:5" x14ac:dyDescent="0.2">
      <c r="A2512" s="6"/>
      <c r="B2512" s="15"/>
      <c r="E2512" s="6"/>
    </row>
    <row r="2513" spans="1:5" x14ac:dyDescent="0.2">
      <c r="A2513" s="6"/>
      <c r="B2513" s="15"/>
      <c r="E2513" s="6"/>
    </row>
    <row r="2514" spans="1:5" x14ac:dyDescent="0.2">
      <c r="A2514" s="6"/>
      <c r="B2514" s="15"/>
      <c r="E2514" s="6"/>
    </row>
    <row r="2515" spans="1:5" x14ac:dyDescent="0.2">
      <c r="A2515" s="6"/>
      <c r="B2515" s="15"/>
      <c r="E2515" s="6"/>
    </row>
    <row r="2516" spans="1:5" x14ac:dyDescent="0.2">
      <c r="A2516" s="6"/>
      <c r="B2516" s="15"/>
      <c r="E2516" s="6"/>
    </row>
    <row r="2517" spans="1:5" x14ac:dyDescent="0.2">
      <c r="A2517" s="6"/>
      <c r="B2517" s="15"/>
      <c r="E2517" s="6"/>
    </row>
    <row r="2518" spans="1:5" x14ac:dyDescent="0.2">
      <c r="A2518" s="6"/>
      <c r="B2518" s="15"/>
      <c r="E2518" s="6"/>
    </row>
    <row r="2519" spans="1:5" x14ac:dyDescent="0.2">
      <c r="A2519" s="6"/>
      <c r="B2519" s="15"/>
      <c r="E2519" s="6"/>
    </row>
    <row r="2520" spans="1:5" x14ac:dyDescent="0.2">
      <c r="A2520" s="6"/>
      <c r="B2520" s="15"/>
      <c r="E2520" s="6"/>
    </row>
    <row r="2521" spans="1:5" x14ac:dyDescent="0.2">
      <c r="A2521" s="6"/>
      <c r="B2521" s="15"/>
      <c r="E2521" s="6"/>
    </row>
    <row r="2522" spans="1:5" x14ac:dyDescent="0.2">
      <c r="A2522" s="6"/>
      <c r="B2522" s="15"/>
      <c r="E2522" s="6"/>
    </row>
    <row r="2523" spans="1:5" x14ac:dyDescent="0.2">
      <c r="A2523" s="6"/>
      <c r="B2523" s="15"/>
      <c r="E2523" s="6"/>
    </row>
    <row r="2524" spans="1:5" x14ac:dyDescent="0.2">
      <c r="A2524" s="6"/>
      <c r="B2524" s="15"/>
      <c r="E2524" s="6"/>
    </row>
    <row r="2525" spans="1:5" x14ac:dyDescent="0.2">
      <c r="A2525" s="6"/>
      <c r="B2525" s="15"/>
      <c r="E2525" s="6"/>
    </row>
    <row r="2526" spans="1:5" x14ac:dyDescent="0.2">
      <c r="A2526" s="6"/>
      <c r="B2526" s="15"/>
      <c r="E2526" s="6"/>
    </row>
    <row r="2527" spans="1:5" x14ac:dyDescent="0.2">
      <c r="A2527" s="6"/>
      <c r="B2527" s="15"/>
      <c r="E2527" s="6"/>
    </row>
    <row r="2528" spans="1:5" x14ac:dyDescent="0.2">
      <c r="A2528" s="6"/>
      <c r="B2528" s="15"/>
      <c r="E2528" s="6"/>
    </row>
    <row r="2529" spans="1:5" x14ac:dyDescent="0.2">
      <c r="A2529" s="6"/>
      <c r="B2529" s="15"/>
      <c r="E2529" s="6"/>
    </row>
    <row r="2530" spans="1:5" x14ac:dyDescent="0.2">
      <c r="A2530" s="6"/>
      <c r="B2530" s="15"/>
      <c r="E2530" s="6"/>
    </row>
    <row r="2531" spans="1:5" x14ac:dyDescent="0.2">
      <c r="A2531" s="6"/>
      <c r="B2531" s="15"/>
      <c r="E2531" s="6"/>
    </row>
    <row r="2532" spans="1:5" x14ac:dyDescent="0.2">
      <c r="A2532" s="6"/>
      <c r="B2532" s="15"/>
      <c r="E2532" s="6"/>
    </row>
    <row r="2533" spans="1:5" x14ac:dyDescent="0.2">
      <c r="A2533" s="6"/>
      <c r="B2533" s="15"/>
      <c r="E2533" s="6"/>
    </row>
    <row r="2534" spans="1:5" x14ac:dyDescent="0.2">
      <c r="A2534" s="6"/>
      <c r="B2534" s="15"/>
      <c r="E2534" s="6"/>
    </row>
    <row r="2535" spans="1:5" x14ac:dyDescent="0.2">
      <c r="A2535" s="6"/>
      <c r="B2535" s="15"/>
      <c r="E2535" s="6"/>
    </row>
    <row r="2536" spans="1:5" x14ac:dyDescent="0.2">
      <c r="A2536" s="6"/>
      <c r="B2536" s="15"/>
      <c r="E2536" s="6"/>
    </row>
    <row r="2537" spans="1:5" x14ac:dyDescent="0.2">
      <c r="A2537" s="6"/>
      <c r="B2537" s="15"/>
      <c r="E2537" s="6"/>
    </row>
    <row r="2538" spans="1:5" x14ac:dyDescent="0.2">
      <c r="A2538" s="6"/>
      <c r="B2538" s="15"/>
      <c r="E2538" s="6"/>
    </row>
    <row r="2539" spans="1:5" x14ac:dyDescent="0.2">
      <c r="A2539" s="6"/>
      <c r="B2539" s="15"/>
      <c r="E2539" s="6"/>
    </row>
    <row r="2540" spans="1:5" x14ac:dyDescent="0.2">
      <c r="A2540" s="6"/>
      <c r="B2540" s="15"/>
      <c r="E2540" s="6"/>
    </row>
    <row r="2541" spans="1:5" x14ac:dyDescent="0.2">
      <c r="A2541" s="6"/>
      <c r="B2541" s="15"/>
      <c r="E2541" s="6"/>
    </row>
    <row r="2542" spans="1:5" x14ac:dyDescent="0.2">
      <c r="A2542" s="6"/>
      <c r="B2542" s="15"/>
      <c r="E2542" s="6"/>
    </row>
    <row r="2543" spans="1:5" x14ac:dyDescent="0.2">
      <c r="A2543" s="6"/>
      <c r="B2543" s="15"/>
      <c r="E2543" s="6"/>
    </row>
    <row r="2544" spans="1:5" x14ac:dyDescent="0.2">
      <c r="A2544" s="6"/>
      <c r="B2544" s="15"/>
      <c r="E2544" s="6"/>
    </row>
    <row r="2545" spans="1:5" x14ac:dyDescent="0.2">
      <c r="A2545" s="6"/>
      <c r="B2545" s="15"/>
      <c r="E2545" s="6"/>
    </row>
    <row r="2546" spans="1:5" x14ac:dyDescent="0.2">
      <c r="A2546" s="6"/>
      <c r="B2546" s="15"/>
      <c r="E2546" s="6"/>
    </row>
    <row r="2547" spans="1:5" x14ac:dyDescent="0.2">
      <c r="A2547" s="6"/>
      <c r="B2547" s="15"/>
      <c r="E2547" s="6"/>
    </row>
    <row r="2548" spans="1:5" x14ac:dyDescent="0.2">
      <c r="A2548" s="6"/>
      <c r="B2548" s="15"/>
      <c r="E2548" s="6"/>
    </row>
    <row r="2549" spans="1:5" x14ac:dyDescent="0.2">
      <c r="A2549" s="6"/>
      <c r="B2549" s="15"/>
      <c r="E2549" s="6"/>
    </row>
    <row r="2550" spans="1:5" x14ac:dyDescent="0.2">
      <c r="A2550" s="6"/>
      <c r="B2550" s="15"/>
      <c r="E2550" s="6"/>
    </row>
    <row r="2551" spans="1:5" x14ac:dyDescent="0.2">
      <c r="A2551" s="6"/>
      <c r="B2551" s="15"/>
      <c r="E2551" s="6"/>
    </row>
    <row r="2552" spans="1:5" x14ac:dyDescent="0.2">
      <c r="A2552" s="6"/>
      <c r="B2552" s="15"/>
      <c r="E2552" s="6"/>
    </row>
    <row r="2553" spans="1:5" x14ac:dyDescent="0.2">
      <c r="A2553" s="6"/>
      <c r="B2553" s="15"/>
      <c r="E2553" s="6"/>
    </row>
    <row r="2554" spans="1:5" x14ac:dyDescent="0.2">
      <c r="A2554" s="6"/>
      <c r="B2554" s="15"/>
      <c r="E2554" s="6"/>
    </row>
    <row r="2555" spans="1:5" x14ac:dyDescent="0.2">
      <c r="A2555" s="6"/>
      <c r="B2555" s="15"/>
      <c r="E2555" s="6"/>
    </row>
    <row r="2556" spans="1:5" x14ac:dyDescent="0.2">
      <c r="A2556" s="6"/>
      <c r="B2556" s="15"/>
      <c r="E2556" s="6"/>
    </row>
    <row r="2557" spans="1:5" x14ac:dyDescent="0.2">
      <c r="A2557" s="6"/>
      <c r="B2557" s="15"/>
      <c r="E2557" s="6"/>
    </row>
    <row r="2558" spans="1:5" x14ac:dyDescent="0.2">
      <c r="A2558" s="6"/>
      <c r="B2558" s="15"/>
      <c r="E2558" s="6"/>
    </row>
    <row r="2559" spans="1:5" x14ac:dyDescent="0.2">
      <c r="A2559" s="6"/>
      <c r="B2559" s="15"/>
      <c r="E2559" s="6"/>
    </row>
    <row r="2560" spans="1:5" x14ac:dyDescent="0.2">
      <c r="A2560" s="6"/>
      <c r="B2560" s="15"/>
      <c r="E2560" s="6"/>
    </row>
    <row r="2561" spans="1:5" x14ac:dyDescent="0.2">
      <c r="A2561" s="6"/>
      <c r="B2561" s="15"/>
      <c r="E2561" s="6"/>
    </row>
    <row r="2562" spans="1:5" x14ac:dyDescent="0.2">
      <c r="A2562" s="6"/>
      <c r="B2562" s="15"/>
      <c r="E2562" s="6"/>
    </row>
    <row r="2563" spans="1:5" x14ac:dyDescent="0.2">
      <c r="A2563" s="6"/>
      <c r="B2563" s="15"/>
      <c r="E2563" s="6"/>
    </row>
    <row r="2564" spans="1:5" x14ac:dyDescent="0.2">
      <c r="A2564" s="6"/>
      <c r="B2564" s="15"/>
      <c r="E2564" s="6"/>
    </row>
    <row r="2565" spans="1:5" x14ac:dyDescent="0.2">
      <c r="A2565" s="6"/>
      <c r="B2565" s="15"/>
      <c r="E2565" s="6"/>
    </row>
    <row r="2566" spans="1:5" x14ac:dyDescent="0.2">
      <c r="A2566" s="6"/>
      <c r="B2566" s="15"/>
      <c r="E2566" s="6"/>
    </row>
    <row r="2567" spans="1:5" x14ac:dyDescent="0.2">
      <c r="A2567" s="6"/>
      <c r="B2567" s="15"/>
      <c r="E2567" s="6"/>
    </row>
    <row r="2568" spans="1:5" x14ac:dyDescent="0.2">
      <c r="A2568" s="6"/>
      <c r="B2568" s="15"/>
      <c r="E2568" s="6"/>
    </row>
    <row r="2569" spans="1:5" x14ac:dyDescent="0.2">
      <c r="A2569" s="6"/>
      <c r="B2569" s="15"/>
      <c r="E2569" s="6"/>
    </row>
    <row r="2570" spans="1:5" x14ac:dyDescent="0.2">
      <c r="A2570" s="6"/>
      <c r="B2570" s="15"/>
      <c r="E2570" s="6"/>
    </row>
    <row r="2571" spans="1:5" x14ac:dyDescent="0.2">
      <c r="A2571" s="6"/>
      <c r="B2571" s="15"/>
      <c r="E2571" s="6"/>
    </row>
    <row r="2572" spans="1:5" x14ac:dyDescent="0.2">
      <c r="A2572" s="6"/>
      <c r="B2572" s="15"/>
      <c r="E2572" s="6"/>
    </row>
    <row r="2573" spans="1:5" x14ac:dyDescent="0.2">
      <c r="A2573" s="6"/>
      <c r="B2573" s="15"/>
      <c r="E2573" s="6"/>
    </row>
    <row r="2574" spans="1:5" x14ac:dyDescent="0.2">
      <c r="A2574" s="6"/>
      <c r="B2574" s="15"/>
      <c r="E2574" s="6"/>
    </row>
    <row r="2575" spans="1:5" x14ac:dyDescent="0.2">
      <c r="A2575" s="6"/>
      <c r="B2575" s="15"/>
      <c r="E2575" s="6"/>
    </row>
    <row r="2576" spans="1:5" x14ac:dyDescent="0.2">
      <c r="A2576" s="6"/>
      <c r="B2576" s="15"/>
      <c r="E2576" s="6"/>
    </row>
    <row r="2577" spans="1:5" x14ac:dyDescent="0.2">
      <c r="A2577" s="6"/>
      <c r="B2577" s="15"/>
      <c r="E2577" s="6"/>
    </row>
    <row r="2578" spans="1:5" x14ac:dyDescent="0.2">
      <c r="A2578" s="6"/>
      <c r="B2578" s="15"/>
      <c r="E2578" s="6"/>
    </row>
    <row r="2579" spans="1:5" x14ac:dyDescent="0.2">
      <c r="A2579" s="6"/>
      <c r="B2579" s="15"/>
      <c r="E2579" s="6"/>
    </row>
    <row r="2580" spans="1:5" x14ac:dyDescent="0.2">
      <c r="A2580" s="6"/>
      <c r="B2580" s="15"/>
      <c r="E2580" s="6"/>
    </row>
    <row r="2581" spans="1:5" x14ac:dyDescent="0.2">
      <c r="A2581" s="6"/>
      <c r="B2581" s="15"/>
      <c r="E2581" s="6"/>
    </row>
    <row r="2582" spans="1:5" x14ac:dyDescent="0.2">
      <c r="A2582" s="6"/>
      <c r="B2582" s="15"/>
      <c r="E2582" s="6"/>
    </row>
    <row r="2583" spans="1:5" x14ac:dyDescent="0.2">
      <c r="A2583" s="6"/>
      <c r="B2583" s="15"/>
      <c r="E2583" s="6"/>
    </row>
    <row r="2584" spans="1:5" x14ac:dyDescent="0.2">
      <c r="A2584" s="6"/>
      <c r="B2584" s="15"/>
      <c r="E2584" s="6"/>
    </row>
    <row r="2585" spans="1:5" x14ac:dyDescent="0.2">
      <c r="A2585" s="6"/>
      <c r="B2585" s="15"/>
      <c r="E2585" s="6"/>
    </row>
    <row r="2586" spans="1:5" x14ac:dyDescent="0.2">
      <c r="A2586" s="6"/>
      <c r="B2586" s="15"/>
      <c r="E2586" s="6"/>
    </row>
    <row r="2587" spans="1:5" x14ac:dyDescent="0.2">
      <c r="A2587" s="6"/>
      <c r="B2587" s="15"/>
      <c r="E2587" s="6"/>
    </row>
    <row r="2588" spans="1:5" x14ac:dyDescent="0.2">
      <c r="A2588" s="6"/>
      <c r="B2588" s="15"/>
      <c r="E2588" s="6"/>
    </row>
    <row r="2589" spans="1:5" x14ac:dyDescent="0.2">
      <c r="A2589" s="6"/>
      <c r="B2589" s="15"/>
      <c r="E2589" s="6"/>
    </row>
    <row r="2590" spans="1:5" x14ac:dyDescent="0.2">
      <c r="A2590" s="6"/>
      <c r="B2590" s="15"/>
      <c r="E2590" s="6"/>
    </row>
    <row r="2591" spans="1:5" x14ac:dyDescent="0.2">
      <c r="A2591" s="6"/>
      <c r="B2591" s="15"/>
      <c r="E2591" s="6"/>
    </row>
    <row r="2592" spans="1:5" x14ac:dyDescent="0.2">
      <c r="A2592" s="6"/>
      <c r="B2592" s="15"/>
      <c r="E2592" s="6"/>
    </row>
    <row r="2593" spans="1:5" x14ac:dyDescent="0.2">
      <c r="A2593" s="6"/>
      <c r="B2593" s="15"/>
      <c r="E2593" s="6"/>
    </row>
    <row r="2594" spans="1:5" x14ac:dyDescent="0.2">
      <c r="A2594" s="6"/>
      <c r="B2594" s="15"/>
      <c r="E2594" s="6"/>
    </row>
    <row r="2595" spans="1:5" x14ac:dyDescent="0.2">
      <c r="A2595" s="6"/>
      <c r="B2595" s="15"/>
      <c r="E2595" s="6"/>
    </row>
    <row r="2596" spans="1:5" x14ac:dyDescent="0.2">
      <c r="A2596" s="6"/>
      <c r="B2596" s="15"/>
      <c r="E2596" s="6"/>
    </row>
    <row r="2597" spans="1:5" x14ac:dyDescent="0.2">
      <c r="A2597" s="6"/>
      <c r="B2597" s="15"/>
      <c r="E2597" s="6"/>
    </row>
    <row r="2598" spans="1:5" x14ac:dyDescent="0.2">
      <c r="A2598" s="6"/>
      <c r="B2598" s="15"/>
      <c r="E2598" s="6"/>
    </row>
    <row r="2599" spans="1:5" x14ac:dyDescent="0.2">
      <c r="A2599" s="6"/>
      <c r="B2599" s="15"/>
      <c r="E2599" s="6"/>
    </row>
    <row r="2600" spans="1:5" x14ac:dyDescent="0.2">
      <c r="A2600" s="6"/>
      <c r="B2600" s="15"/>
      <c r="E2600" s="6"/>
    </row>
    <row r="2601" spans="1:5" x14ac:dyDescent="0.2">
      <c r="A2601" s="6"/>
      <c r="B2601" s="15"/>
      <c r="E2601" s="6"/>
    </row>
    <row r="2602" spans="1:5" x14ac:dyDescent="0.2">
      <c r="A2602" s="6"/>
      <c r="B2602" s="15"/>
      <c r="E2602" s="6"/>
    </row>
    <row r="2603" spans="1:5" x14ac:dyDescent="0.2">
      <c r="A2603" s="6"/>
      <c r="B2603" s="15"/>
      <c r="E2603" s="6"/>
    </row>
    <row r="2604" spans="1:5" x14ac:dyDescent="0.2">
      <c r="A2604" s="6"/>
      <c r="B2604" s="15"/>
      <c r="E2604" s="6"/>
    </row>
    <row r="2605" spans="1:5" x14ac:dyDescent="0.2">
      <c r="A2605" s="6"/>
      <c r="B2605" s="15"/>
      <c r="E2605" s="6"/>
    </row>
    <row r="2606" spans="1:5" x14ac:dyDescent="0.2">
      <c r="A2606" s="6"/>
      <c r="B2606" s="15"/>
      <c r="E2606" s="6"/>
    </row>
    <row r="2607" spans="1:5" x14ac:dyDescent="0.2">
      <c r="A2607" s="6"/>
      <c r="B2607" s="15"/>
      <c r="E2607" s="6"/>
    </row>
    <row r="2608" spans="1:5" x14ac:dyDescent="0.2">
      <c r="A2608" s="6"/>
      <c r="B2608" s="15"/>
      <c r="E2608" s="6"/>
    </row>
    <row r="2609" spans="1:5" x14ac:dyDescent="0.2">
      <c r="A2609" s="6"/>
      <c r="B2609" s="15"/>
      <c r="E2609" s="6"/>
    </row>
    <row r="2610" spans="1:5" x14ac:dyDescent="0.2">
      <c r="A2610" s="6"/>
      <c r="B2610" s="15"/>
      <c r="E2610" s="6"/>
    </row>
    <row r="2611" spans="1:5" x14ac:dyDescent="0.2">
      <c r="A2611" s="6"/>
      <c r="B2611" s="15"/>
      <c r="E2611" s="6"/>
    </row>
    <row r="2612" spans="1:5" x14ac:dyDescent="0.2">
      <c r="A2612" s="6"/>
      <c r="B2612" s="15"/>
      <c r="E2612" s="6"/>
    </row>
    <row r="2613" spans="1:5" x14ac:dyDescent="0.2">
      <c r="A2613" s="6"/>
      <c r="B2613" s="15"/>
      <c r="E2613" s="6"/>
    </row>
    <row r="2614" spans="1:5" x14ac:dyDescent="0.2">
      <c r="A2614" s="6"/>
      <c r="B2614" s="15"/>
      <c r="E2614" s="6"/>
    </row>
    <row r="2615" spans="1:5" x14ac:dyDescent="0.2">
      <c r="A2615" s="6"/>
      <c r="B2615" s="15"/>
      <c r="E2615" s="6"/>
    </row>
    <row r="2616" spans="1:5" x14ac:dyDescent="0.2">
      <c r="A2616" s="6"/>
      <c r="B2616" s="15"/>
      <c r="E2616" s="6"/>
    </row>
    <row r="2617" spans="1:5" x14ac:dyDescent="0.2">
      <c r="A2617" s="6"/>
      <c r="B2617" s="15"/>
      <c r="E2617" s="6"/>
    </row>
    <row r="2618" spans="1:5" x14ac:dyDescent="0.2">
      <c r="A2618" s="6"/>
      <c r="B2618" s="15"/>
      <c r="E2618" s="6"/>
    </row>
    <row r="2619" spans="1:5" x14ac:dyDescent="0.2">
      <c r="A2619" s="6"/>
      <c r="B2619" s="15"/>
      <c r="E2619" s="6"/>
    </row>
    <row r="2620" spans="1:5" x14ac:dyDescent="0.2">
      <c r="A2620" s="6"/>
      <c r="B2620" s="15"/>
      <c r="E2620" s="6"/>
    </row>
    <row r="2621" spans="1:5" x14ac:dyDescent="0.2">
      <c r="A2621" s="6"/>
      <c r="B2621" s="15"/>
      <c r="E2621" s="6"/>
    </row>
    <row r="2622" spans="1:5" x14ac:dyDescent="0.2">
      <c r="A2622" s="6"/>
      <c r="B2622" s="15"/>
      <c r="E2622" s="6"/>
    </row>
    <row r="2623" spans="1:5" x14ac:dyDescent="0.2">
      <c r="A2623" s="6"/>
      <c r="B2623" s="15"/>
      <c r="E2623" s="6"/>
    </row>
    <row r="2624" spans="1:5" x14ac:dyDescent="0.2">
      <c r="A2624" s="6"/>
      <c r="B2624" s="15"/>
      <c r="E2624" s="6"/>
    </row>
    <row r="2625" spans="1:5" x14ac:dyDescent="0.2">
      <c r="A2625" s="6"/>
      <c r="B2625" s="15"/>
      <c r="E2625" s="6"/>
    </row>
    <row r="2626" spans="1:5" x14ac:dyDescent="0.2">
      <c r="A2626" s="6"/>
      <c r="B2626" s="15"/>
      <c r="E2626" s="6"/>
    </row>
    <row r="2627" spans="1:5" x14ac:dyDescent="0.2">
      <c r="A2627" s="6"/>
      <c r="B2627" s="15"/>
      <c r="E2627" s="6"/>
    </row>
    <row r="2628" spans="1:5" x14ac:dyDescent="0.2">
      <c r="A2628" s="6"/>
      <c r="B2628" s="15"/>
      <c r="E2628" s="6"/>
    </row>
    <row r="2629" spans="1:5" x14ac:dyDescent="0.2">
      <c r="A2629" s="6"/>
      <c r="B2629" s="15"/>
      <c r="E2629" s="6"/>
    </row>
    <row r="2630" spans="1:5" x14ac:dyDescent="0.2">
      <c r="A2630" s="6"/>
      <c r="B2630" s="15"/>
      <c r="E2630" s="6"/>
    </row>
    <row r="2631" spans="1:5" x14ac:dyDescent="0.2">
      <c r="A2631" s="6"/>
      <c r="B2631" s="15"/>
      <c r="E2631" s="6"/>
    </row>
    <row r="2632" spans="1:5" x14ac:dyDescent="0.2">
      <c r="A2632" s="6"/>
      <c r="B2632" s="15"/>
      <c r="E2632" s="6"/>
    </row>
    <row r="2633" spans="1:5" x14ac:dyDescent="0.2">
      <c r="A2633" s="6"/>
      <c r="B2633" s="15"/>
      <c r="E2633" s="6"/>
    </row>
    <row r="2634" spans="1:5" x14ac:dyDescent="0.2">
      <c r="A2634" s="6"/>
      <c r="B2634" s="15"/>
      <c r="E2634" s="6"/>
    </row>
    <row r="2635" spans="1:5" x14ac:dyDescent="0.2">
      <c r="A2635" s="6"/>
      <c r="B2635" s="15"/>
      <c r="E2635" s="6"/>
    </row>
    <row r="2636" spans="1:5" x14ac:dyDescent="0.2">
      <c r="A2636" s="6"/>
      <c r="B2636" s="15"/>
      <c r="E2636" s="6"/>
    </row>
    <row r="2637" spans="1:5" x14ac:dyDescent="0.2">
      <c r="A2637" s="6"/>
      <c r="B2637" s="15"/>
      <c r="E2637" s="6"/>
    </row>
    <row r="2638" spans="1:5" x14ac:dyDescent="0.2">
      <c r="A2638" s="6"/>
      <c r="B2638" s="15"/>
      <c r="E2638" s="6"/>
    </row>
    <row r="2639" spans="1:5" x14ac:dyDescent="0.2">
      <c r="A2639" s="6"/>
      <c r="B2639" s="15"/>
      <c r="E2639" s="6"/>
    </row>
    <row r="2640" spans="1:5" x14ac:dyDescent="0.2">
      <c r="A2640" s="6"/>
      <c r="B2640" s="15"/>
      <c r="E2640" s="6"/>
    </row>
    <row r="2641" spans="1:5" x14ac:dyDescent="0.2">
      <c r="A2641" s="6"/>
      <c r="B2641" s="15"/>
      <c r="E2641" s="6"/>
    </row>
    <row r="2642" spans="1:5" x14ac:dyDescent="0.2">
      <c r="A2642" s="6"/>
      <c r="B2642" s="15"/>
      <c r="E2642" s="6"/>
    </row>
    <row r="2643" spans="1:5" x14ac:dyDescent="0.2">
      <c r="A2643" s="6"/>
      <c r="B2643" s="15"/>
      <c r="E2643" s="6"/>
    </row>
    <row r="2644" spans="1:5" x14ac:dyDescent="0.2">
      <c r="A2644" s="6"/>
      <c r="B2644" s="15"/>
      <c r="E2644" s="6"/>
    </row>
    <row r="2645" spans="1:5" x14ac:dyDescent="0.2">
      <c r="A2645" s="6"/>
      <c r="B2645" s="15"/>
      <c r="E2645" s="6"/>
    </row>
    <row r="2646" spans="1:5" x14ac:dyDescent="0.2">
      <c r="A2646" s="6"/>
      <c r="B2646" s="15"/>
      <c r="E2646" s="6"/>
    </row>
    <row r="2647" spans="1:5" x14ac:dyDescent="0.2">
      <c r="A2647" s="6"/>
      <c r="B2647" s="15"/>
      <c r="E2647" s="6"/>
    </row>
    <row r="2648" spans="1:5" x14ac:dyDescent="0.2">
      <c r="A2648" s="6"/>
      <c r="B2648" s="15"/>
      <c r="E2648" s="6"/>
    </row>
    <row r="2649" spans="1:5" x14ac:dyDescent="0.2">
      <c r="A2649" s="6"/>
      <c r="B2649" s="15"/>
      <c r="E2649" s="6"/>
    </row>
    <row r="2650" spans="1:5" x14ac:dyDescent="0.2">
      <c r="A2650" s="6"/>
      <c r="B2650" s="15"/>
      <c r="E2650" s="6"/>
    </row>
    <row r="2651" spans="1:5" x14ac:dyDescent="0.2">
      <c r="A2651" s="6"/>
      <c r="B2651" s="15"/>
      <c r="E2651" s="6"/>
    </row>
    <row r="2652" spans="1:5" x14ac:dyDescent="0.2">
      <c r="A2652" s="6"/>
      <c r="B2652" s="15"/>
      <c r="E2652" s="6"/>
    </row>
    <row r="2653" spans="1:5" x14ac:dyDescent="0.2">
      <c r="A2653" s="6"/>
      <c r="B2653" s="15"/>
      <c r="E2653" s="6"/>
    </row>
    <row r="2654" spans="1:5" x14ac:dyDescent="0.2">
      <c r="A2654" s="6"/>
      <c r="B2654" s="15"/>
      <c r="E2654" s="6"/>
    </row>
    <row r="2655" spans="1:5" x14ac:dyDescent="0.2">
      <c r="A2655" s="6"/>
      <c r="B2655" s="15"/>
      <c r="E2655" s="6"/>
    </row>
    <row r="2656" spans="1:5" x14ac:dyDescent="0.2">
      <c r="A2656" s="6"/>
      <c r="B2656" s="15"/>
      <c r="E2656" s="6"/>
    </row>
    <row r="2657" spans="1:5" x14ac:dyDescent="0.2">
      <c r="A2657" s="6"/>
      <c r="B2657" s="15"/>
      <c r="E2657" s="6"/>
    </row>
    <row r="2658" spans="1:5" x14ac:dyDescent="0.2">
      <c r="A2658" s="6"/>
      <c r="B2658" s="15"/>
      <c r="E2658" s="6"/>
    </row>
    <row r="2659" spans="1:5" x14ac:dyDescent="0.2">
      <c r="A2659" s="6"/>
      <c r="B2659" s="15"/>
      <c r="E2659" s="6"/>
    </row>
    <row r="2660" spans="1:5" x14ac:dyDescent="0.2">
      <c r="A2660" s="6"/>
      <c r="B2660" s="15"/>
      <c r="E2660" s="6"/>
    </row>
    <row r="2661" spans="1:5" x14ac:dyDescent="0.2">
      <c r="A2661" s="6"/>
      <c r="B2661" s="15"/>
      <c r="E2661" s="6"/>
    </row>
    <row r="2662" spans="1:5" x14ac:dyDescent="0.2">
      <c r="A2662" s="6"/>
      <c r="B2662" s="15"/>
      <c r="E2662" s="6"/>
    </row>
    <row r="2663" spans="1:5" x14ac:dyDescent="0.2">
      <c r="A2663" s="6"/>
      <c r="B2663" s="15"/>
      <c r="E2663" s="6"/>
    </row>
    <row r="2664" spans="1:5" x14ac:dyDescent="0.2">
      <c r="A2664" s="6"/>
      <c r="B2664" s="15"/>
      <c r="E2664" s="6"/>
    </row>
    <row r="2665" spans="1:5" x14ac:dyDescent="0.2">
      <c r="A2665" s="6"/>
      <c r="B2665" s="15"/>
      <c r="E2665" s="6"/>
    </row>
    <row r="2666" spans="1:5" x14ac:dyDescent="0.2">
      <c r="A2666" s="6"/>
      <c r="B2666" s="15"/>
      <c r="E2666" s="6"/>
    </row>
    <row r="2667" spans="1:5" x14ac:dyDescent="0.2">
      <c r="A2667" s="6"/>
      <c r="B2667" s="15"/>
      <c r="E2667" s="6"/>
    </row>
    <row r="2668" spans="1:5" x14ac:dyDescent="0.2">
      <c r="A2668" s="6"/>
      <c r="B2668" s="15"/>
      <c r="E2668" s="6"/>
    </row>
    <row r="2669" spans="1:5" x14ac:dyDescent="0.2">
      <c r="A2669" s="6"/>
      <c r="B2669" s="15"/>
      <c r="E2669" s="6"/>
    </row>
    <row r="2670" spans="1:5" x14ac:dyDescent="0.2">
      <c r="A2670" s="6"/>
      <c r="B2670" s="15"/>
      <c r="E2670" s="6"/>
    </row>
    <row r="2671" spans="1:5" x14ac:dyDescent="0.2">
      <c r="A2671" s="6"/>
      <c r="B2671" s="15"/>
      <c r="E2671" s="6"/>
    </row>
    <row r="2672" spans="1:5" x14ac:dyDescent="0.2">
      <c r="A2672" s="6"/>
      <c r="B2672" s="15"/>
      <c r="E2672" s="6"/>
    </row>
    <row r="2673" spans="1:5" x14ac:dyDescent="0.2">
      <c r="A2673" s="6"/>
      <c r="B2673" s="15"/>
      <c r="E2673" s="6"/>
    </row>
    <row r="2674" spans="1:5" x14ac:dyDescent="0.2">
      <c r="A2674" s="6"/>
      <c r="B2674" s="15"/>
      <c r="E2674" s="6"/>
    </row>
    <row r="2675" spans="1:5" x14ac:dyDescent="0.2">
      <c r="A2675" s="6"/>
      <c r="B2675" s="15"/>
      <c r="E2675" s="6"/>
    </row>
    <row r="2676" spans="1:5" x14ac:dyDescent="0.2">
      <c r="A2676" s="6"/>
      <c r="B2676" s="15"/>
      <c r="E2676" s="6"/>
    </row>
    <row r="2677" spans="1:5" x14ac:dyDescent="0.2">
      <c r="A2677" s="6"/>
      <c r="B2677" s="15"/>
      <c r="E2677" s="6"/>
    </row>
    <row r="2678" spans="1:5" x14ac:dyDescent="0.2">
      <c r="A2678" s="6"/>
      <c r="B2678" s="15"/>
      <c r="E2678" s="6"/>
    </row>
    <row r="2679" spans="1:5" x14ac:dyDescent="0.2">
      <c r="A2679" s="6"/>
      <c r="B2679" s="15"/>
      <c r="E2679" s="6"/>
    </row>
    <row r="2680" spans="1:5" x14ac:dyDescent="0.2">
      <c r="A2680" s="6"/>
      <c r="B2680" s="15"/>
      <c r="E2680" s="6"/>
    </row>
    <row r="2681" spans="1:5" x14ac:dyDescent="0.2">
      <c r="A2681" s="6"/>
      <c r="B2681" s="15"/>
      <c r="E2681" s="6"/>
    </row>
    <row r="2682" spans="1:5" x14ac:dyDescent="0.2">
      <c r="A2682" s="6"/>
      <c r="B2682" s="15"/>
      <c r="E2682" s="6"/>
    </row>
    <row r="2683" spans="1:5" x14ac:dyDescent="0.2">
      <c r="A2683" s="6"/>
      <c r="B2683" s="15"/>
      <c r="E2683" s="6"/>
    </row>
    <row r="2684" spans="1:5" x14ac:dyDescent="0.2">
      <c r="A2684" s="6"/>
      <c r="B2684" s="15"/>
      <c r="E2684" s="6"/>
    </row>
    <row r="2685" spans="1:5" x14ac:dyDescent="0.2">
      <c r="A2685" s="6"/>
      <c r="B2685" s="15"/>
      <c r="E2685" s="6"/>
    </row>
    <row r="2686" spans="1:5" x14ac:dyDescent="0.2">
      <c r="A2686" s="6"/>
      <c r="B2686" s="15"/>
      <c r="E2686" s="6"/>
    </row>
    <row r="2687" spans="1:5" x14ac:dyDescent="0.2">
      <c r="A2687" s="6"/>
      <c r="B2687" s="15"/>
      <c r="E2687" s="6"/>
    </row>
    <row r="2688" spans="1:5" x14ac:dyDescent="0.2">
      <c r="A2688" s="6"/>
      <c r="B2688" s="15"/>
      <c r="E2688" s="6"/>
    </row>
    <row r="2689" spans="1:5" x14ac:dyDescent="0.2">
      <c r="A2689" s="6"/>
      <c r="B2689" s="15"/>
      <c r="E2689" s="6"/>
    </row>
    <row r="2690" spans="1:5" x14ac:dyDescent="0.2">
      <c r="A2690" s="6"/>
      <c r="B2690" s="15"/>
      <c r="E2690" s="6"/>
    </row>
    <row r="2691" spans="1:5" x14ac:dyDescent="0.2">
      <c r="A2691" s="6"/>
      <c r="B2691" s="15"/>
      <c r="E2691" s="6"/>
    </row>
    <row r="2692" spans="1:5" x14ac:dyDescent="0.2">
      <c r="A2692" s="6"/>
      <c r="B2692" s="15"/>
      <c r="E2692" s="6"/>
    </row>
    <row r="2693" spans="1:5" x14ac:dyDescent="0.2">
      <c r="A2693" s="6"/>
      <c r="B2693" s="15"/>
      <c r="E2693" s="6"/>
    </row>
    <row r="2694" spans="1:5" x14ac:dyDescent="0.2">
      <c r="A2694" s="6"/>
      <c r="B2694" s="15"/>
      <c r="E2694" s="6"/>
    </row>
    <row r="2695" spans="1:5" x14ac:dyDescent="0.2">
      <c r="A2695" s="6"/>
      <c r="B2695" s="15"/>
      <c r="E2695" s="6"/>
    </row>
    <row r="2696" spans="1:5" x14ac:dyDescent="0.2">
      <c r="A2696" s="6"/>
      <c r="B2696" s="15"/>
      <c r="E2696" s="6"/>
    </row>
    <row r="2697" spans="1:5" x14ac:dyDescent="0.2">
      <c r="A2697" s="6"/>
      <c r="B2697" s="15"/>
      <c r="E2697" s="6"/>
    </row>
    <row r="2698" spans="1:5" x14ac:dyDescent="0.2">
      <c r="A2698" s="6"/>
      <c r="B2698" s="15"/>
      <c r="E2698" s="6"/>
    </row>
    <row r="2699" spans="1:5" x14ac:dyDescent="0.2">
      <c r="A2699" s="6"/>
      <c r="B2699" s="15"/>
      <c r="E2699" s="6"/>
    </row>
    <row r="2700" spans="1:5" x14ac:dyDescent="0.2">
      <c r="A2700" s="6"/>
      <c r="B2700" s="15"/>
      <c r="E2700" s="6"/>
    </row>
    <row r="2701" spans="1:5" x14ac:dyDescent="0.2">
      <c r="A2701" s="6"/>
      <c r="B2701" s="15"/>
      <c r="E2701" s="6"/>
    </row>
    <row r="2702" spans="1:5" x14ac:dyDescent="0.2">
      <c r="A2702" s="6"/>
      <c r="B2702" s="15"/>
      <c r="E2702" s="6"/>
    </row>
    <row r="2703" spans="1:5" x14ac:dyDescent="0.2">
      <c r="A2703" s="6"/>
      <c r="B2703" s="15"/>
      <c r="E2703" s="6"/>
    </row>
    <row r="2704" spans="1:5" x14ac:dyDescent="0.2">
      <c r="A2704" s="6"/>
      <c r="B2704" s="15"/>
      <c r="E2704" s="6"/>
    </row>
    <row r="2705" spans="1:5" x14ac:dyDescent="0.2">
      <c r="A2705" s="6"/>
      <c r="B2705" s="15"/>
      <c r="E2705" s="6"/>
    </row>
    <row r="2706" spans="1:5" x14ac:dyDescent="0.2">
      <c r="A2706" s="6"/>
      <c r="B2706" s="15"/>
      <c r="E2706" s="6"/>
    </row>
    <row r="2707" spans="1:5" x14ac:dyDescent="0.2">
      <c r="A2707" s="6"/>
      <c r="B2707" s="15"/>
      <c r="E2707" s="6"/>
    </row>
    <row r="2708" spans="1:5" x14ac:dyDescent="0.2">
      <c r="A2708" s="6"/>
      <c r="B2708" s="15"/>
      <c r="E2708" s="6"/>
    </row>
    <row r="2709" spans="1:5" x14ac:dyDescent="0.2">
      <c r="A2709" s="6"/>
      <c r="B2709" s="15"/>
      <c r="E2709" s="6"/>
    </row>
    <row r="2710" spans="1:5" x14ac:dyDescent="0.2">
      <c r="A2710" s="6"/>
      <c r="B2710" s="15"/>
      <c r="E2710" s="6"/>
    </row>
    <row r="2711" spans="1:5" x14ac:dyDescent="0.2">
      <c r="A2711" s="6"/>
      <c r="B2711" s="15"/>
      <c r="E2711" s="6"/>
    </row>
    <row r="2712" spans="1:5" x14ac:dyDescent="0.2">
      <c r="A2712" s="6"/>
      <c r="B2712" s="15"/>
      <c r="E2712" s="6"/>
    </row>
    <row r="2713" spans="1:5" x14ac:dyDescent="0.2">
      <c r="A2713" s="6"/>
      <c r="B2713" s="15"/>
      <c r="E2713" s="6"/>
    </row>
    <row r="2714" spans="1:5" x14ac:dyDescent="0.2">
      <c r="A2714" s="6"/>
      <c r="B2714" s="15"/>
      <c r="E2714" s="6"/>
    </row>
    <row r="2715" spans="1:5" x14ac:dyDescent="0.2">
      <c r="A2715" s="6"/>
      <c r="B2715" s="15"/>
      <c r="E2715" s="6"/>
    </row>
    <row r="2716" spans="1:5" x14ac:dyDescent="0.2">
      <c r="A2716" s="6"/>
      <c r="B2716" s="15"/>
      <c r="E2716" s="6"/>
    </row>
    <row r="2717" spans="1:5" x14ac:dyDescent="0.2">
      <c r="A2717" s="6"/>
      <c r="B2717" s="15"/>
      <c r="E2717" s="6"/>
    </row>
    <row r="2718" spans="1:5" x14ac:dyDescent="0.2">
      <c r="A2718" s="6"/>
      <c r="B2718" s="15"/>
      <c r="E2718" s="6"/>
    </row>
    <row r="2719" spans="1:5" x14ac:dyDescent="0.2">
      <c r="A2719" s="6"/>
      <c r="B2719" s="15"/>
      <c r="E2719" s="6"/>
    </row>
    <row r="2720" spans="1:5" x14ac:dyDescent="0.2">
      <c r="A2720" s="6"/>
      <c r="B2720" s="15"/>
      <c r="E2720" s="6"/>
    </row>
    <row r="2721" spans="1:5" x14ac:dyDescent="0.2">
      <c r="A2721" s="6"/>
      <c r="B2721" s="15"/>
      <c r="E2721" s="6"/>
    </row>
    <row r="2722" spans="1:5" x14ac:dyDescent="0.2">
      <c r="A2722" s="6"/>
      <c r="B2722" s="15"/>
      <c r="E2722" s="6"/>
    </row>
    <row r="2723" spans="1:5" x14ac:dyDescent="0.2">
      <c r="A2723" s="6"/>
      <c r="B2723" s="15"/>
      <c r="E2723" s="6"/>
    </row>
    <row r="2724" spans="1:5" x14ac:dyDescent="0.2">
      <c r="A2724" s="6"/>
      <c r="B2724" s="15"/>
      <c r="E2724" s="6"/>
    </row>
    <row r="2725" spans="1:5" x14ac:dyDescent="0.2">
      <c r="A2725" s="6"/>
      <c r="B2725" s="15"/>
      <c r="E2725" s="6"/>
    </row>
    <row r="2726" spans="1:5" x14ac:dyDescent="0.2">
      <c r="A2726" s="6"/>
      <c r="B2726" s="15"/>
      <c r="E2726" s="6"/>
    </row>
    <row r="2727" spans="1:5" x14ac:dyDescent="0.2">
      <c r="A2727" s="6"/>
      <c r="B2727" s="15"/>
      <c r="E2727" s="6"/>
    </row>
    <row r="2728" spans="1:5" x14ac:dyDescent="0.2">
      <c r="A2728" s="6"/>
      <c r="B2728" s="15"/>
      <c r="E2728" s="6"/>
    </row>
    <row r="2729" spans="1:5" x14ac:dyDescent="0.2">
      <c r="A2729" s="6"/>
      <c r="B2729" s="15"/>
      <c r="E2729" s="6"/>
    </row>
    <row r="2730" spans="1:5" x14ac:dyDescent="0.2">
      <c r="A2730" s="6"/>
      <c r="B2730" s="15"/>
      <c r="E2730" s="6"/>
    </row>
    <row r="2731" spans="1:5" x14ac:dyDescent="0.2">
      <c r="A2731" s="6"/>
      <c r="B2731" s="15"/>
      <c r="E2731" s="6"/>
    </row>
    <row r="2732" spans="1:5" x14ac:dyDescent="0.2">
      <c r="A2732" s="6"/>
      <c r="B2732" s="15"/>
      <c r="E2732" s="6"/>
    </row>
    <row r="2733" spans="1:5" x14ac:dyDescent="0.2">
      <c r="A2733" s="6"/>
      <c r="B2733" s="15"/>
      <c r="E2733" s="6"/>
    </row>
    <row r="2734" spans="1:5" x14ac:dyDescent="0.2">
      <c r="A2734" s="6"/>
      <c r="B2734" s="15"/>
      <c r="E2734" s="6"/>
    </row>
    <row r="2735" spans="1:5" x14ac:dyDescent="0.2">
      <c r="A2735" s="6"/>
      <c r="B2735" s="15"/>
      <c r="E2735" s="6"/>
    </row>
    <row r="2736" spans="1:5" x14ac:dyDescent="0.2">
      <c r="A2736" s="6"/>
      <c r="B2736" s="15"/>
      <c r="E2736" s="6"/>
    </row>
    <row r="2737" spans="1:5" x14ac:dyDescent="0.2">
      <c r="A2737" s="6"/>
      <c r="B2737" s="15"/>
      <c r="E2737" s="6"/>
    </row>
    <row r="2738" spans="1:5" x14ac:dyDescent="0.2">
      <c r="A2738" s="6"/>
      <c r="B2738" s="15"/>
      <c r="E2738" s="6"/>
    </row>
    <row r="2739" spans="1:5" x14ac:dyDescent="0.2">
      <c r="A2739" s="6"/>
      <c r="B2739" s="15"/>
      <c r="E2739" s="6"/>
    </row>
    <row r="2740" spans="1:5" x14ac:dyDescent="0.2">
      <c r="A2740" s="6"/>
      <c r="B2740" s="15"/>
      <c r="E2740" s="6"/>
    </row>
    <row r="2741" spans="1:5" x14ac:dyDescent="0.2">
      <c r="A2741" s="6"/>
      <c r="B2741" s="15"/>
      <c r="E2741" s="6"/>
    </row>
    <row r="2742" spans="1:5" x14ac:dyDescent="0.2">
      <c r="A2742" s="6"/>
      <c r="B2742" s="15"/>
      <c r="E2742" s="6"/>
    </row>
    <row r="2743" spans="1:5" x14ac:dyDescent="0.2">
      <c r="A2743" s="6"/>
      <c r="B2743" s="15"/>
      <c r="E2743" s="6"/>
    </row>
    <row r="2744" spans="1:5" x14ac:dyDescent="0.2">
      <c r="A2744" s="6"/>
      <c r="B2744" s="15"/>
      <c r="E2744" s="6"/>
    </row>
    <row r="2745" spans="1:5" x14ac:dyDescent="0.2">
      <c r="A2745" s="6"/>
      <c r="B2745" s="15"/>
      <c r="E2745" s="6"/>
    </row>
    <row r="2746" spans="1:5" x14ac:dyDescent="0.2">
      <c r="A2746" s="6"/>
      <c r="B2746" s="15"/>
      <c r="E2746" s="6"/>
    </row>
    <row r="2747" spans="1:5" x14ac:dyDescent="0.2">
      <c r="A2747" s="6"/>
      <c r="B2747" s="15"/>
      <c r="E2747" s="6"/>
    </row>
    <row r="2748" spans="1:5" x14ac:dyDescent="0.2">
      <c r="A2748" s="6"/>
      <c r="B2748" s="15"/>
      <c r="E2748" s="6"/>
    </row>
    <row r="2749" spans="1:5" x14ac:dyDescent="0.2">
      <c r="A2749" s="6"/>
      <c r="B2749" s="15"/>
      <c r="E2749" s="6"/>
    </row>
    <row r="2750" spans="1:5" x14ac:dyDescent="0.2">
      <c r="A2750" s="6"/>
      <c r="B2750" s="15"/>
      <c r="E2750" s="6"/>
    </row>
    <row r="2751" spans="1:5" x14ac:dyDescent="0.2">
      <c r="A2751" s="6"/>
      <c r="B2751" s="15"/>
      <c r="E2751" s="6"/>
    </row>
    <row r="2752" spans="1:5" x14ac:dyDescent="0.2">
      <c r="A2752" s="6"/>
      <c r="B2752" s="15"/>
      <c r="E2752" s="6"/>
    </row>
    <row r="2753" spans="1:5" x14ac:dyDescent="0.2">
      <c r="A2753" s="6"/>
      <c r="B2753" s="15"/>
      <c r="E2753" s="6"/>
    </row>
    <row r="2754" spans="1:5" x14ac:dyDescent="0.2">
      <c r="A2754" s="6"/>
      <c r="B2754" s="15"/>
      <c r="E2754" s="6"/>
    </row>
    <row r="2755" spans="1:5" x14ac:dyDescent="0.2">
      <c r="A2755" s="6"/>
      <c r="B2755" s="15"/>
      <c r="E2755" s="6"/>
    </row>
    <row r="2756" spans="1:5" x14ac:dyDescent="0.2">
      <c r="A2756" s="6"/>
      <c r="B2756" s="15"/>
      <c r="E2756" s="6"/>
    </row>
    <row r="2757" spans="1:5" x14ac:dyDescent="0.2">
      <c r="A2757" s="6"/>
      <c r="B2757" s="15"/>
      <c r="E2757" s="6"/>
    </row>
    <row r="2758" spans="1:5" x14ac:dyDescent="0.2">
      <c r="A2758" s="6"/>
      <c r="B2758" s="15"/>
      <c r="E2758" s="6"/>
    </row>
    <row r="2759" spans="1:5" x14ac:dyDescent="0.2">
      <c r="A2759" s="6"/>
      <c r="B2759" s="15"/>
      <c r="E2759" s="6"/>
    </row>
    <row r="2760" spans="1:5" x14ac:dyDescent="0.2">
      <c r="A2760" s="6"/>
      <c r="B2760" s="15"/>
      <c r="E2760" s="6"/>
    </row>
    <row r="2761" spans="1:5" x14ac:dyDescent="0.2">
      <c r="A2761" s="6"/>
      <c r="B2761" s="15"/>
      <c r="E2761" s="6"/>
    </row>
    <row r="2762" spans="1:5" x14ac:dyDescent="0.2">
      <c r="A2762" s="6"/>
      <c r="B2762" s="15"/>
      <c r="E2762" s="6"/>
    </row>
    <row r="2763" spans="1:5" x14ac:dyDescent="0.2">
      <c r="A2763" s="6"/>
      <c r="B2763" s="15"/>
      <c r="E2763" s="6"/>
    </row>
    <row r="2764" spans="1:5" x14ac:dyDescent="0.2">
      <c r="A2764" s="6"/>
      <c r="B2764" s="15"/>
      <c r="E2764" s="6"/>
    </row>
    <row r="2765" spans="1:5" x14ac:dyDescent="0.2">
      <c r="A2765" s="6"/>
      <c r="B2765" s="15"/>
      <c r="E2765" s="6"/>
    </row>
    <row r="2766" spans="1:5" x14ac:dyDescent="0.2">
      <c r="A2766" s="6"/>
      <c r="B2766" s="15"/>
      <c r="E2766" s="6"/>
    </row>
    <row r="2767" spans="1:5" x14ac:dyDescent="0.2">
      <c r="A2767" s="6"/>
      <c r="B2767" s="15"/>
      <c r="E2767" s="6"/>
    </row>
    <row r="2768" spans="1:5" x14ac:dyDescent="0.2">
      <c r="A2768" s="6"/>
      <c r="B2768" s="15"/>
      <c r="E2768" s="6"/>
    </row>
    <row r="2769" spans="1:5" x14ac:dyDescent="0.2">
      <c r="A2769" s="6"/>
      <c r="B2769" s="15"/>
      <c r="E2769" s="6"/>
    </row>
    <row r="2770" spans="1:5" x14ac:dyDescent="0.2">
      <c r="A2770" s="6"/>
      <c r="B2770" s="15"/>
      <c r="E2770" s="6"/>
    </row>
    <row r="2771" spans="1:5" x14ac:dyDescent="0.2">
      <c r="A2771" s="6"/>
      <c r="B2771" s="15"/>
      <c r="E2771" s="6"/>
    </row>
    <row r="2772" spans="1:5" x14ac:dyDescent="0.2">
      <c r="A2772" s="6"/>
      <c r="B2772" s="15"/>
      <c r="E2772" s="6"/>
    </row>
    <row r="2773" spans="1:5" x14ac:dyDescent="0.2">
      <c r="A2773" s="6"/>
      <c r="B2773" s="15"/>
      <c r="E2773" s="6"/>
    </row>
    <row r="2774" spans="1:5" x14ac:dyDescent="0.2">
      <c r="A2774" s="6"/>
      <c r="B2774" s="15"/>
      <c r="E2774" s="6"/>
    </row>
    <row r="2775" spans="1:5" x14ac:dyDescent="0.2">
      <c r="A2775" s="6"/>
      <c r="B2775" s="15"/>
      <c r="E2775" s="6"/>
    </row>
    <row r="2776" spans="1:5" x14ac:dyDescent="0.2">
      <c r="A2776" s="6"/>
      <c r="B2776" s="15"/>
      <c r="E2776" s="6"/>
    </row>
    <row r="2777" spans="1:5" x14ac:dyDescent="0.2">
      <c r="A2777" s="6"/>
      <c r="B2777" s="15"/>
      <c r="E2777" s="6"/>
    </row>
    <row r="2778" spans="1:5" x14ac:dyDescent="0.2">
      <c r="A2778" s="6"/>
      <c r="B2778" s="15"/>
      <c r="E2778" s="6"/>
    </row>
    <row r="2779" spans="1:5" x14ac:dyDescent="0.2">
      <c r="A2779" s="6"/>
      <c r="B2779" s="15"/>
      <c r="E2779" s="6"/>
    </row>
    <row r="2780" spans="1:5" x14ac:dyDescent="0.2">
      <c r="A2780" s="6"/>
      <c r="B2780" s="15"/>
      <c r="E2780" s="6"/>
    </row>
    <row r="2781" spans="1:5" x14ac:dyDescent="0.2">
      <c r="A2781" s="6"/>
      <c r="B2781" s="15"/>
      <c r="E2781" s="6"/>
    </row>
    <row r="2782" spans="1:5" x14ac:dyDescent="0.2">
      <c r="A2782" s="6"/>
      <c r="B2782" s="15"/>
      <c r="E2782" s="6"/>
    </row>
    <row r="2783" spans="1:5" x14ac:dyDescent="0.2">
      <c r="A2783" s="6"/>
      <c r="B2783" s="15"/>
      <c r="E2783" s="6"/>
    </row>
    <row r="2784" spans="1:5" x14ac:dyDescent="0.2">
      <c r="A2784" s="6"/>
      <c r="B2784" s="15"/>
      <c r="E2784" s="6"/>
    </row>
    <row r="2785" spans="1:5" x14ac:dyDescent="0.2">
      <c r="A2785" s="6"/>
      <c r="B2785" s="15"/>
      <c r="E2785" s="6"/>
    </row>
    <row r="2786" spans="1:5" x14ac:dyDescent="0.2">
      <c r="A2786" s="6"/>
      <c r="B2786" s="15"/>
      <c r="E2786" s="6"/>
    </row>
    <row r="2787" spans="1:5" x14ac:dyDescent="0.2">
      <c r="A2787" s="6"/>
      <c r="B2787" s="15"/>
      <c r="E2787" s="6"/>
    </row>
    <row r="2788" spans="1:5" x14ac:dyDescent="0.2">
      <c r="A2788" s="6"/>
      <c r="B2788" s="15"/>
      <c r="E2788" s="6"/>
    </row>
    <row r="2789" spans="1:5" x14ac:dyDescent="0.2">
      <c r="A2789" s="6"/>
      <c r="B2789" s="15"/>
      <c r="E2789" s="6"/>
    </row>
    <row r="2790" spans="1:5" x14ac:dyDescent="0.2">
      <c r="A2790" s="6"/>
      <c r="B2790" s="15"/>
      <c r="E2790" s="6"/>
    </row>
    <row r="2791" spans="1:5" x14ac:dyDescent="0.2">
      <c r="A2791" s="6"/>
      <c r="B2791" s="15"/>
      <c r="E2791" s="6"/>
    </row>
    <row r="2792" spans="1:5" x14ac:dyDescent="0.2">
      <c r="A2792" s="6"/>
      <c r="B2792" s="15"/>
      <c r="E2792" s="6"/>
    </row>
    <row r="2793" spans="1:5" x14ac:dyDescent="0.2">
      <c r="A2793" s="6"/>
      <c r="B2793" s="15"/>
      <c r="E2793" s="6"/>
    </row>
    <row r="2794" spans="1:5" x14ac:dyDescent="0.2">
      <c r="A2794" s="6"/>
      <c r="B2794" s="15"/>
      <c r="E2794" s="6"/>
    </row>
    <row r="2795" spans="1:5" x14ac:dyDescent="0.2">
      <c r="A2795" s="6"/>
      <c r="B2795" s="15"/>
      <c r="E2795" s="6"/>
    </row>
    <row r="2796" spans="1:5" x14ac:dyDescent="0.2">
      <c r="A2796" s="6"/>
      <c r="B2796" s="15"/>
      <c r="E2796" s="6"/>
    </row>
    <row r="2797" spans="1:5" x14ac:dyDescent="0.2">
      <c r="A2797" s="6"/>
      <c r="B2797" s="15"/>
      <c r="E2797" s="6"/>
    </row>
    <row r="2798" spans="1:5" x14ac:dyDescent="0.2">
      <c r="A2798" s="6"/>
      <c r="B2798" s="15"/>
      <c r="E2798" s="6"/>
    </row>
    <row r="2799" spans="1:5" x14ac:dyDescent="0.2">
      <c r="A2799" s="6"/>
      <c r="B2799" s="15"/>
      <c r="E2799" s="6"/>
    </row>
    <row r="2800" spans="1:5" x14ac:dyDescent="0.2">
      <c r="A2800" s="6"/>
      <c r="B2800" s="15"/>
      <c r="E2800" s="6"/>
    </row>
    <row r="2801" spans="1:5" x14ac:dyDescent="0.2">
      <c r="A2801" s="6"/>
      <c r="B2801" s="15"/>
      <c r="E2801" s="6"/>
    </row>
    <row r="2802" spans="1:5" x14ac:dyDescent="0.2">
      <c r="A2802" s="6"/>
      <c r="B2802" s="15"/>
      <c r="E2802" s="6"/>
    </row>
    <row r="2803" spans="1:5" x14ac:dyDescent="0.2">
      <c r="A2803" s="6"/>
      <c r="B2803" s="15"/>
      <c r="E2803" s="6"/>
    </row>
    <row r="2804" spans="1:5" x14ac:dyDescent="0.2">
      <c r="A2804" s="6"/>
      <c r="B2804" s="15"/>
      <c r="E2804" s="6"/>
    </row>
    <row r="2805" spans="1:5" x14ac:dyDescent="0.2">
      <c r="A2805" s="6"/>
      <c r="B2805" s="15"/>
      <c r="E2805" s="6"/>
    </row>
    <row r="2806" spans="1:5" x14ac:dyDescent="0.2">
      <c r="A2806" s="6"/>
      <c r="B2806" s="15"/>
      <c r="E2806" s="6"/>
    </row>
    <row r="2807" spans="1:5" x14ac:dyDescent="0.2">
      <c r="A2807" s="6"/>
      <c r="B2807" s="15"/>
      <c r="E2807" s="6"/>
    </row>
    <row r="2808" spans="1:5" x14ac:dyDescent="0.2">
      <c r="A2808" s="6"/>
      <c r="B2808" s="15"/>
      <c r="E2808" s="6"/>
    </row>
    <row r="2809" spans="1:5" x14ac:dyDescent="0.2">
      <c r="A2809" s="6"/>
      <c r="B2809" s="15"/>
      <c r="E2809" s="6"/>
    </row>
    <row r="2810" spans="1:5" x14ac:dyDescent="0.2">
      <c r="A2810" s="6"/>
      <c r="B2810" s="15"/>
      <c r="E2810" s="6"/>
    </row>
    <row r="2811" spans="1:5" x14ac:dyDescent="0.2">
      <c r="A2811" s="6"/>
      <c r="B2811" s="15"/>
      <c r="E2811" s="6"/>
    </row>
    <row r="2812" spans="1:5" x14ac:dyDescent="0.2">
      <c r="A2812" s="6"/>
      <c r="B2812" s="15"/>
      <c r="E2812" s="6"/>
    </row>
    <row r="2813" spans="1:5" x14ac:dyDescent="0.2">
      <c r="A2813" s="6"/>
      <c r="B2813" s="15"/>
      <c r="E2813" s="6"/>
    </row>
    <row r="2814" spans="1:5" x14ac:dyDescent="0.2">
      <c r="A2814" s="6"/>
      <c r="B2814" s="15"/>
      <c r="E2814" s="6"/>
    </row>
    <row r="2815" spans="1:5" x14ac:dyDescent="0.2">
      <c r="A2815" s="6"/>
      <c r="B2815" s="15"/>
      <c r="E2815" s="6"/>
    </row>
    <row r="2816" spans="1:5" x14ac:dyDescent="0.2">
      <c r="A2816" s="6"/>
      <c r="B2816" s="15"/>
      <c r="E2816" s="6"/>
    </row>
    <row r="2817" spans="1:5" x14ac:dyDescent="0.2">
      <c r="A2817" s="6"/>
      <c r="B2817" s="15"/>
      <c r="E2817" s="6"/>
    </row>
    <row r="2818" spans="1:5" x14ac:dyDescent="0.2">
      <c r="A2818" s="6"/>
      <c r="B2818" s="15"/>
      <c r="E2818" s="6"/>
    </row>
    <row r="2819" spans="1:5" x14ac:dyDescent="0.2">
      <c r="A2819" s="6"/>
      <c r="B2819" s="15"/>
      <c r="E2819" s="6"/>
    </row>
    <row r="2820" spans="1:5" x14ac:dyDescent="0.2">
      <c r="A2820" s="6"/>
      <c r="B2820" s="15"/>
      <c r="E2820" s="6"/>
    </row>
    <row r="2821" spans="1:5" x14ac:dyDescent="0.2">
      <c r="A2821" s="6"/>
      <c r="B2821" s="15"/>
      <c r="E2821" s="6"/>
    </row>
    <row r="2822" spans="1:5" x14ac:dyDescent="0.2">
      <c r="A2822" s="6"/>
      <c r="B2822" s="15"/>
      <c r="E2822" s="6"/>
    </row>
    <row r="2823" spans="1:5" x14ac:dyDescent="0.2">
      <c r="A2823" s="6"/>
      <c r="B2823" s="15"/>
      <c r="E2823" s="6"/>
    </row>
    <row r="2824" spans="1:5" x14ac:dyDescent="0.2">
      <c r="A2824" s="6"/>
      <c r="B2824" s="15"/>
      <c r="E2824" s="6"/>
    </row>
    <row r="2825" spans="1:5" x14ac:dyDescent="0.2">
      <c r="A2825" s="6"/>
      <c r="B2825" s="15"/>
      <c r="E2825" s="6"/>
    </row>
    <row r="2826" spans="1:5" x14ac:dyDescent="0.2">
      <c r="A2826" s="6"/>
      <c r="B2826" s="15"/>
      <c r="E2826" s="6"/>
    </row>
    <row r="2827" spans="1:5" x14ac:dyDescent="0.2">
      <c r="A2827" s="6"/>
      <c r="B2827" s="15"/>
      <c r="E2827" s="6"/>
    </row>
    <row r="2828" spans="1:5" x14ac:dyDescent="0.2">
      <c r="A2828" s="6"/>
      <c r="B2828" s="15"/>
      <c r="E2828" s="6"/>
    </row>
    <row r="2829" spans="1:5" x14ac:dyDescent="0.2">
      <c r="A2829" s="6"/>
      <c r="B2829" s="15"/>
      <c r="E2829" s="6"/>
    </row>
    <row r="2830" spans="1:5" x14ac:dyDescent="0.2">
      <c r="A2830" s="6"/>
      <c r="B2830" s="15"/>
      <c r="E2830" s="6"/>
    </row>
    <row r="2831" spans="1:5" x14ac:dyDescent="0.2">
      <c r="A2831" s="6"/>
      <c r="B2831" s="15"/>
      <c r="E2831" s="6"/>
    </row>
    <row r="2832" spans="1:5" x14ac:dyDescent="0.2">
      <c r="A2832" s="6"/>
      <c r="B2832" s="15"/>
      <c r="E2832" s="6"/>
    </row>
    <row r="2833" spans="1:5" x14ac:dyDescent="0.2">
      <c r="A2833" s="6"/>
      <c r="B2833" s="15"/>
      <c r="E2833" s="6"/>
    </row>
    <row r="2834" spans="1:5" x14ac:dyDescent="0.2">
      <c r="A2834" s="6"/>
      <c r="B2834" s="15"/>
      <c r="E2834" s="6"/>
    </row>
    <row r="2835" spans="1:5" x14ac:dyDescent="0.2">
      <c r="A2835" s="6"/>
      <c r="B2835" s="15"/>
      <c r="E2835" s="6"/>
    </row>
    <row r="2836" spans="1:5" x14ac:dyDescent="0.2">
      <c r="A2836" s="6"/>
      <c r="B2836" s="15"/>
      <c r="E2836" s="6"/>
    </row>
    <row r="2837" spans="1:5" x14ac:dyDescent="0.2">
      <c r="A2837" s="6"/>
      <c r="B2837" s="15"/>
      <c r="E2837" s="6"/>
    </row>
    <row r="2838" spans="1:5" x14ac:dyDescent="0.2">
      <c r="A2838" s="6"/>
      <c r="B2838" s="15"/>
      <c r="E2838" s="6"/>
    </row>
    <row r="2839" spans="1:5" x14ac:dyDescent="0.2">
      <c r="A2839" s="6"/>
      <c r="B2839" s="15"/>
      <c r="E2839" s="6"/>
    </row>
    <row r="2840" spans="1:5" x14ac:dyDescent="0.2">
      <c r="A2840" s="6"/>
      <c r="B2840" s="15"/>
      <c r="E2840" s="6"/>
    </row>
    <row r="2841" spans="1:5" x14ac:dyDescent="0.2">
      <c r="A2841" s="6"/>
      <c r="B2841" s="15"/>
      <c r="E2841" s="6"/>
    </row>
    <row r="2842" spans="1:5" x14ac:dyDescent="0.2">
      <c r="A2842" s="6"/>
      <c r="B2842" s="15"/>
      <c r="E2842" s="6"/>
    </row>
    <row r="2843" spans="1:5" x14ac:dyDescent="0.2">
      <c r="A2843" s="6"/>
      <c r="B2843" s="15"/>
      <c r="E2843" s="6"/>
    </row>
    <row r="2844" spans="1:5" x14ac:dyDescent="0.2">
      <c r="A2844" s="6"/>
      <c r="B2844" s="15"/>
      <c r="E2844" s="6"/>
    </row>
    <row r="2845" spans="1:5" x14ac:dyDescent="0.2">
      <c r="A2845" s="6"/>
      <c r="B2845" s="15"/>
      <c r="E2845" s="6"/>
    </row>
    <row r="2846" spans="1:5" x14ac:dyDescent="0.2">
      <c r="A2846" s="6"/>
      <c r="B2846" s="15"/>
      <c r="E2846" s="6"/>
    </row>
    <row r="2847" spans="1:5" x14ac:dyDescent="0.2">
      <c r="A2847" s="6"/>
      <c r="B2847" s="15"/>
      <c r="E2847" s="6"/>
    </row>
    <row r="2848" spans="1:5" x14ac:dyDescent="0.2">
      <c r="A2848" s="6"/>
      <c r="B2848" s="15"/>
      <c r="E2848" s="6"/>
    </row>
    <row r="2849" spans="1:5" x14ac:dyDescent="0.2">
      <c r="A2849" s="6"/>
      <c r="B2849" s="15"/>
      <c r="E2849" s="6"/>
    </row>
    <row r="2850" spans="1:5" x14ac:dyDescent="0.2">
      <c r="A2850" s="6"/>
      <c r="B2850" s="15"/>
      <c r="E2850" s="6"/>
    </row>
    <row r="2851" spans="1:5" x14ac:dyDescent="0.2">
      <c r="A2851" s="6"/>
      <c r="B2851" s="15"/>
      <c r="E2851" s="6"/>
    </row>
    <row r="2852" spans="1:5" x14ac:dyDescent="0.2">
      <c r="A2852" s="6"/>
      <c r="B2852" s="15"/>
      <c r="E2852" s="6"/>
    </row>
    <row r="2853" spans="1:5" x14ac:dyDescent="0.2">
      <c r="A2853" s="6"/>
      <c r="B2853" s="15"/>
      <c r="E2853" s="6"/>
    </row>
    <row r="2854" spans="1:5" x14ac:dyDescent="0.2">
      <c r="A2854" s="6"/>
      <c r="B2854" s="15"/>
      <c r="E2854" s="6"/>
    </row>
    <row r="2855" spans="1:5" x14ac:dyDescent="0.2">
      <c r="A2855" s="6"/>
      <c r="B2855" s="15"/>
      <c r="E2855" s="6"/>
    </row>
    <row r="2856" spans="1:5" x14ac:dyDescent="0.2">
      <c r="A2856" s="6"/>
      <c r="B2856" s="15"/>
      <c r="E2856" s="6"/>
    </row>
    <row r="2857" spans="1:5" x14ac:dyDescent="0.2">
      <c r="A2857" s="6"/>
      <c r="B2857" s="15"/>
      <c r="E2857" s="6"/>
    </row>
    <row r="2858" spans="1:5" x14ac:dyDescent="0.2">
      <c r="A2858" s="6"/>
      <c r="B2858" s="15"/>
      <c r="E2858" s="6"/>
    </row>
    <row r="2859" spans="1:5" x14ac:dyDescent="0.2">
      <c r="A2859" s="6"/>
      <c r="B2859" s="15"/>
      <c r="E2859" s="6"/>
    </row>
    <row r="2860" spans="1:5" x14ac:dyDescent="0.2">
      <c r="A2860" s="6"/>
      <c r="B2860" s="15"/>
      <c r="E2860" s="6"/>
    </row>
    <row r="2861" spans="1:5" x14ac:dyDescent="0.2">
      <c r="A2861" s="6"/>
      <c r="B2861" s="15"/>
      <c r="E2861" s="6"/>
    </row>
    <row r="2862" spans="1:5" x14ac:dyDescent="0.2">
      <c r="A2862" s="6"/>
      <c r="B2862" s="15"/>
      <c r="E2862" s="6"/>
    </row>
    <row r="2863" spans="1:5" x14ac:dyDescent="0.2">
      <c r="A2863" s="6"/>
      <c r="B2863" s="15"/>
      <c r="E2863" s="6"/>
    </row>
    <row r="2864" spans="1:5" x14ac:dyDescent="0.2">
      <c r="A2864" s="6"/>
      <c r="B2864" s="15"/>
      <c r="E2864" s="6"/>
    </row>
    <row r="2865" spans="1:5" x14ac:dyDescent="0.2">
      <c r="A2865" s="6"/>
      <c r="B2865" s="15"/>
      <c r="E2865" s="6"/>
    </row>
    <row r="2866" spans="1:5" x14ac:dyDescent="0.2">
      <c r="A2866" s="6"/>
      <c r="B2866" s="15"/>
      <c r="E2866" s="6"/>
    </row>
    <row r="2867" spans="1:5" x14ac:dyDescent="0.2">
      <c r="A2867" s="6"/>
      <c r="B2867" s="15"/>
      <c r="E2867" s="6"/>
    </row>
    <row r="2868" spans="1:5" x14ac:dyDescent="0.2">
      <c r="A2868" s="6"/>
      <c r="B2868" s="15"/>
      <c r="E2868" s="6"/>
    </row>
    <row r="2869" spans="1:5" x14ac:dyDescent="0.2">
      <c r="A2869" s="6"/>
      <c r="B2869" s="15"/>
      <c r="E2869" s="6"/>
    </row>
    <row r="2870" spans="1:5" x14ac:dyDescent="0.2">
      <c r="A2870" s="6"/>
      <c r="B2870" s="15"/>
      <c r="E2870" s="6"/>
    </row>
    <row r="2871" spans="1:5" x14ac:dyDescent="0.2">
      <c r="A2871" s="6"/>
      <c r="B2871" s="15"/>
      <c r="E2871" s="6"/>
    </row>
    <row r="2872" spans="1:5" x14ac:dyDescent="0.2">
      <c r="A2872" s="6"/>
      <c r="B2872" s="15"/>
      <c r="E2872" s="6"/>
    </row>
    <row r="2873" spans="1:5" x14ac:dyDescent="0.2">
      <c r="A2873" s="6"/>
      <c r="B2873" s="15"/>
      <c r="E2873" s="6"/>
    </row>
    <row r="2874" spans="1:5" x14ac:dyDescent="0.2">
      <c r="A2874" s="6"/>
      <c r="B2874" s="15"/>
      <c r="E2874" s="6"/>
    </row>
    <row r="2875" spans="1:5" x14ac:dyDescent="0.2">
      <c r="A2875" s="6"/>
      <c r="B2875" s="15"/>
      <c r="E2875" s="6"/>
    </row>
    <row r="2876" spans="1:5" x14ac:dyDescent="0.2">
      <c r="A2876" s="6"/>
      <c r="B2876" s="15"/>
      <c r="E2876" s="6"/>
    </row>
    <row r="2877" spans="1:5" x14ac:dyDescent="0.2">
      <c r="A2877" s="6"/>
      <c r="B2877" s="15"/>
      <c r="E2877" s="6"/>
    </row>
    <row r="2878" spans="1:5" x14ac:dyDescent="0.2">
      <c r="A2878" s="6"/>
      <c r="B2878" s="15"/>
      <c r="E2878" s="6"/>
    </row>
    <row r="2879" spans="1:5" x14ac:dyDescent="0.2">
      <c r="A2879" s="6"/>
      <c r="B2879" s="15"/>
      <c r="E2879" s="6"/>
    </row>
    <row r="2880" spans="1:5" x14ac:dyDescent="0.2">
      <c r="A2880" s="6"/>
      <c r="B2880" s="15"/>
      <c r="E2880" s="6"/>
    </row>
    <row r="2881" spans="1:5" x14ac:dyDescent="0.2">
      <c r="A2881" s="6"/>
      <c r="B2881" s="15"/>
      <c r="E2881" s="6"/>
    </row>
    <row r="2882" spans="1:5" x14ac:dyDescent="0.2">
      <c r="A2882" s="6"/>
      <c r="B2882" s="15"/>
      <c r="E2882" s="6"/>
    </row>
    <row r="2883" spans="1:5" x14ac:dyDescent="0.2">
      <c r="A2883" s="6"/>
      <c r="B2883" s="15"/>
      <c r="E2883" s="6"/>
    </row>
    <row r="2884" spans="1:5" x14ac:dyDescent="0.2">
      <c r="A2884" s="6"/>
      <c r="B2884" s="15"/>
      <c r="E2884" s="6"/>
    </row>
    <row r="2885" spans="1:5" x14ac:dyDescent="0.2">
      <c r="A2885" s="6"/>
      <c r="B2885" s="15"/>
      <c r="E2885" s="6"/>
    </row>
    <row r="2886" spans="1:5" x14ac:dyDescent="0.2">
      <c r="A2886" s="6"/>
      <c r="B2886" s="15"/>
      <c r="E2886" s="6"/>
    </row>
    <row r="2887" spans="1:5" x14ac:dyDescent="0.2">
      <c r="A2887" s="6"/>
      <c r="B2887" s="15"/>
      <c r="E2887" s="6"/>
    </row>
    <row r="2888" spans="1:5" x14ac:dyDescent="0.2">
      <c r="A2888" s="6"/>
      <c r="B2888" s="15"/>
      <c r="E2888" s="6"/>
    </row>
    <row r="2889" spans="1:5" x14ac:dyDescent="0.2">
      <c r="A2889" s="6"/>
      <c r="B2889" s="15"/>
      <c r="E2889" s="6"/>
    </row>
    <row r="2890" spans="1:5" x14ac:dyDescent="0.2">
      <c r="A2890" s="6"/>
      <c r="B2890" s="15"/>
      <c r="E2890" s="6"/>
    </row>
    <row r="2891" spans="1:5" x14ac:dyDescent="0.2">
      <c r="A2891" s="6"/>
      <c r="B2891" s="15"/>
      <c r="E2891" s="6"/>
    </row>
    <row r="2892" spans="1:5" x14ac:dyDescent="0.2">
      <c r="A2892" s="6"/>
      <c r="B2892" s="15"/>
      <c r="E2892" s="6"/>
    </row>
    <row r="2893" spans="1:5" x14ac:dyDescent="0.2">
      <c r="A2893" s="6"/>
      <c r="B2893" s="15"/>
      <c r="E2893" s="6"/>
    </row>
    <row r="2894" spans="1:5" x14ac:dyDescent="0.2">
      <c r="A2894" s="6"/>
      <c r="B2894" s="15"/>
      <c r="E2894" s="6"/>
    </row>
    <row r="2895" spans="1:5" x14ac:dyDescent="0.2">
      <c r="A2895" s="6"/>
      <c r="B2895" s="15"/>
      <c r="E2895" s="6"/>
    </row>
    <row r="2896" spans="1:5" x14ac:dyDescent="0.2">
      <c r="A2896" s="6"/>
      <c r="B2896" s="15"/>
      <c r="E2896" s="6"/>
    </row>
    <row r="2897" spans="1:5" x14ac:dyDescent="0.2">
      <c r="A2897" s="6"/>
      <c r="B2897" s="15"/>
      <c r="E2897" s="6"/>
    </row>
    <row r="2898" spans="1:5" x14ac:dyDescent="0.2">
      <c r="A2898" s="6"/>
      <c r="B2898" s="15"/>
      <c r="E2898" s="6"/>
    </row>
    <row r="2899" spans="1:5" x14ac:dyDescent="0.2">
      <c r="A2899" s="6"/>
      <c r="B2899" s="15"/>
      <c r="E2899" s="6"/>
    </row>
    <row r="2900" spans="1:5" x14ac:dyDescent="0.2">
      <c r="A2900" s="6"/>
      <c r="B2900" s="15"/>
      <c r="E2900" s="6"/>
    </row>
    <row r="2901" spans="1:5" x14ac:dyDescent="0.2">
      <c r="A2901" s="6"/>
      <c r="B2901" s="15"/>
      <c r="E2901" s="6"/>
    </row>
    <row r="2902" spans="1:5" x14ac:dyDescent="0.2">
      <c r="A2902" s="6"/>
      <c r="B2902" s="15"/>
      <c r="E2902" s="6"/>
    </row>
    <row r="2903" spans="1:5" x14ac:dyDescent="0.2">
      <c r="A2903" s="6"/>
      <c r="B2903" s="15"/>
      <c r="E2903" s="6"/>
    </row>
    <row r="2904" spans="1:5" x14ac:dyDescent="0.2">
      <c r="A2904" s="6"/>
      <c r="B2904" s="15"/>
      <c r="E2904" s="6"/>
    </row>
    <row r="2905" spans="1:5" x14ac:dyDescent="0.2">
      <c r="A2905" s="6"/>
      <c r="B2905" s="15"/>
      <c r="E2905" s="6"/>
    </row>
    <row r="2906" spans="1:5" x14ac:dyDescent="0.2">
      <c r="A2906" s="6"/>
      <c r="B2906" s="15"/>
      <c r="E2906" s="6"/>
    </row>
    <row r="2907" spans="1:5" x14ac:dyDescent="0.2">
      <c r="A2907" s="6"/>
      <c r="B2907" s="15"/>
      <c r="E2907" s="6"/>
    </row>
    <row r="2908" spans="1:5" x14ac:dyDescent="0.2">
      <c r="A2908" s="6"/>
      <c r="B2908" s="15"/>
      <c r="E2908" s="6"/>
    </row>
    <row r="2909" spans="1:5" x14ac:dyDescent="0.2">
      <c r="A2909" s="6"/>
      <c r="B2909" s="15"/>
      <c r="E2909" s="6"/>
    </row>
    <row r="2910" spans="1:5" x14ac:dyDescent="0.2">
      <c r="A2910" s="6"/>
      <c r="B2910" s="15"/>
      <c r="E2910" s="6"/>
    </row>
    <row r="2911" spans="1:5" x14ac:dyDescent="0.2">
      <c r="A2911" s="6"/>
      <c r="B2911" s="15"/>
      <c r="E2911" s="6"/>
    </row>
    <row r="2912" spans="1:5" x14ac:dyDescent="0.2">
      <c r="A2912" s="6"/>
      <c r="B2912" s="15"/>
      <c r="E2912" s="6"/>
    </row>
    <row r="2913" spans="1:5" x14ac:dyDescent="0.2">
      <c r="A2913" s="6"/>
      <c r="B2913" s="15"/>
      <c r="E2913" s="6"/>
    </row>
    <row r="2914" spans="1:5" x14ac:dyDescent="0.2">
      <c r="A2914" s="6"/>
      <c r="B2914" s="15"/>
      <c r="E2914" s="6"/>
    </row>
    <row r="2915" spans="1:5" x14ac:dyDescent="0.2">
      <c r="A2915" s="6"/>
      <c r="B2915" s="15"/>
      <c r="E2915" s="6"/>
    </row>
    <row r="2916" spans="1:5" x14ac:dyDescent="0.2">
      <c r="A2916" s="6"/>
      <c r="B2916" s="15"/>
      <c r="E2916" s="6"/>
    </row>
    <row r="2917" spans="1:5" x14ac:dyDescent="0.2">
      <c r="A2917" s="6"/>
      <c r="B2917" s="15"/>
      <c r="E2917" s="6"/>
    </row>
    <row r="2918" spans="1:5" x14ac:dyDescent="0.2">
      <c r="A2918" s="6"/>
      <c r="B2918" s="15"/>
      <c r="E2918" s="6"/>
    </row>
    <row r="2919" spans="1:5" x14ac:dyDescent="0.2">
      <c r="A2919" s="6"/>
      <c r="B2919" s="15"/>
      <c r="E2919" s="6"/>
    </row>
    <row r="2920" spans="1:5" x14ac:dyDescent="0.2">
      <c r="A2920" s="6"/>
      <c r="B2920" s="15"/>
      <c r="E2920" s="6"/>
    </row>
    <row r="2921" spans="1:5" x14ac:dyDescent="0.2">
      <c r="A2921" s="6"/>
      <c r="B2921" s="15"/>
      <c r="E2921" s="6"/>
    </row>
    <row r="2922" spans="1:5" x14ac:dyDescent="0.2">
      <c r="A2922" s="6"/>
      <c r="B2922" s="15"/>
      <c r="E2922" s="6"/>
    </row>
    <row r="2923" spans="1:5" x14ac:dyDescent="0.2">
      <c r="A2923" s="6"/>
      <c r="B2923" s="15"/>
      <c r="E2923" s="6"/>
    </row>
    <row r="2924" spans="1:5" x14ac:dyDescent="0.2">
      <c r="A2924" s="6"/>
      <c r="B2924" s="15"/>
      <c r="E2924" s="6"/>
    </row>
    <row r="2925" spans="1:5" x14ac:dyDescent="0.2">
      <c r="A2925" s="6"/>
      <c r="B2925" s="15"/>
      <c r="E2925" s="6"/>
    </row>
    <row r="2926" spans="1:5" x14ac:dyDescent="0.2">
      <c r="A2926" s="6"/>
      <c r="B2926" s="15"/>
      <c r="E2926" s="6"/>
    </row>
    <row r="2927" spans="1:5" x14ac:dyDescent="0.2">
      <c r="A2927" s="6"/>
      <c r="B2927" s="15"/>
      <c r="E2927" s="6"/>
    </row>
    <row r="2928" spans="1:5" x14ac:dyDescent="0.2">
      <c r="A2928" s="6"/>
      <c r="B2928" s="15"/>
      <c r="E2928" s="6"/>
    </row>
    <row r="2929" spans="1:5" x14ac:dyDescent="0.2">
      <c r="A2929" s="6"/>
      <c r="B2929" s="15"/>
      <c r="E2929" s="6"/>
    </row>
    <row r="2930" spans="1:5" x14ac:dyDescent="0.2">
      <c r="A2930" s="6"/>
      <c r="B2930" s="15"/>
      <c r="E2930" s="6"/>
    </row>
    <row r="2931" spans="1:5" x14ac:dyDescent="0.2">
      <c r="A2931" s="6"/>
      <c r="B2931" s="15"/>
      <c r="E2931" s="6"/>
    </row>
    <row r="2932" spans="1:5" x14ac:dyDescent="0.2">
      <c r="A2932" s="6"/>
      <c r="B2932" s="15"/>
      <c r="E2932" s="6"/>
    </row>
    <row r="2933" spans="1:5" x14ac:dyDescent="0.2">
      <c r="A2933" s="6"/>
      <c r="B2933" s="15"/>
      <c r="E2933" s="6"/>
    </row>
    <row r="2934" spans="1:5" x14ac:dyDescent="0.2">
      <c r="A2934" s="6"/>
      <c r="B2934" s="15"/>
      <c r="E2934" s="6"/>
    </row>
    <row r="2935" spans="1:5" x14ac:dyDescent="0.2">
      <c r="A2935" s="6"/>
      <c r="B2935" s="15"/>
      <c r="E2935" s="6"/>
    </row>
    <row r="2936" spans="1:5" x14ac:dyDescent="0.2">
      <c r="A2936" s="6"/>
      <c r="B2936" s="15"/>
      <c r="E2936" s="6"/>
    </row>
    <row r="2937" spans="1:5" x14ac:dyDescent="0.2">
      <c r="A2937" s="6"/>
      <c r="B2937" s="15"/>
      <c r="E2937" s="6"/>
    </row>
    <row r="2938" spans="1:5" x14ac:dyDescent="0.2">
      <c r="A2938" s="6"/>
      <c r="B2938" s="15"/>
      <c r="E2938" s="6"/>
    </row>
    <row r="2939" spans="1:5" x14ac:dyDescent="0.2">
      <c r="A2939" s="6"/>
      <c r="B2939" s="15"/>
      <c r="E2939" s="6"/>
    </row>
    <row r="2940" spans="1:5" x14ac:dyDescent="0.2">
      <c r="A2940" s="6"/>
      <c r="B2940" s="15"/>
      <c r="E2940" s="6"/>
    </row>
    <row r="2941" spans="1:5" x14ac:dyDescent="0.2">
      <c r="A2941" s="6"/>
      <c r="B2941" s="15"/>
      <c r="E2941" s="6"/>
    </row>
    <row r="2942" spans="1:5" x14ac:dyDescent="0.2">
      <c r="A2942" s="6"/>
      <c r="B2942" s="15"/>
      <c r="E2942" s="6"/>
    </row>
    <row r="2943" spans="1:5" x14ac:dyDescent="0.2">
      <c r="A2943" s="6"/>
      <c r="B2943" s="15"/>
      <c r="E2943" s="6"/>
    </row>
    <row r="2944" spans="1:5" x14ac:dyDescent="0.2">
      <c r="A2944" s="6"/>
      <c r="B2944" s="15"/>
      <c r="E2944" s="6"/>
    </row>
    <row r="2945" spans="1:5" x14ac:dyDescent="0.2">
      <c r="A2945" s="6"/>
      <c r="B2945" s="15"/>
      <c r="E2945" s="6"/>
    </row>
    <row r="2946" spans="1:5" x14ac:dyDescent="0.2">
      <c r="A2946" s="6"/>
      <c r="B2946" s="15"/>
      <c r="E2946" s="6"/>
    </row>
    <row r="2947" spans="1:5" x14ac:dyDescent="0.2">
      <c r="A2947" s="6"/>
      <c r="B2947" s="15"/>
      <c r="E2947" s="6"/>
    </row>
    <row r="2948" spans="1:5" x14ac:dyDescent="0.2">
      <c r="A2948" s="6"/>
      <c r="B2948" s="15"/>
      <c r="E2948" s="6"/>
    </row>
    <row r="2949" spans="1:5" x14ac:dyDescent="0.2">
      <c r="A2949" s="6"/>
      <c r="B2949" s="15"/>
      <c r="E2949" s="6"/>
    </row>
    <row r="2950" spans="1:5" x14ac:dyDescent="0.2">
      <c r="A2950" s="6"/>
      <c r="B2950" s="15"/>
      <c r="E2950" s="6"/>
    </row>
    <row r="2951" spans="1:5" x14ac:dyDescent="0.2">
      <c r="A2951" s="6"/>
      <c r="B2951" s="15"/>
      <c r="E2951" s="6"/>
    </row>
    <row r="2952" spans="1:5" x14ac:dyDescent="0.2">
      <c r="A2952" s="6"/>
      <c r="B2952" s="15"/>
      <c r="E2952" s="6"/>
    </row>
    <row r="2953" spans="1:5" x14ac:dyDescent="0.2">
      <c r="A2953" s="6"/>
      <c r="B2953" s="15"/>
      <c r="E2953" s="6"/>
    </row>
    <row r="2954" spans="1:5" x14ac:dyDescent="0.2">
      <c r="A2954" s="6"/>
      <c r="B2954" s="15"/>
      <c r="E2954" s="6"/>
    </row>
    <row r="2955" spans="1:5" x14ac:dyDescent="0.2">
      <c r="A2955" s="6"/>
      <c r="B2955" s="15"/>
      <c r="E2955" s="6"/>
    </row>
    <row r="2956" spans="1:5" x14ac:dyDescent="0.2">
      <c r="A2956" s="6"/>
      <c r="B2956" s="15"/>
      <c r="E2956" s="6"/>
    </row>
    <row r="2957" spans="1:5" x14ac:dyDescent="0.2">
      <c r="A2957" s="6"/>
      <c r="B2957" s="15"/>
      <c r="E2957" s="6"/>
    </row>
    <row r="2958" spans="1:5" x14ac:dyDescent="0.2">
      <c r="A2958" s="6"/>
      <c r="B2958" s="15"/>
      <c r="E2958" s="6"/>
    </row>
    <row r="2959" spans="1:5" x14ac:dyDescent="0.2">
      <c r="A2959" s="6"/>
      <c r="B2959" s="15"/>
      <c r="E2959" s="6"/>
    </row>
    <row r="2960" spans="1:5" x14ac:dyDescent="0.2">
      <c r="A2960" s="6"/>
      <c r="B2960" s="15"/>
      <c r="E2960" s="6"/>
    </row>
    <row r="2961" spans="1:5" x14ac:dyDescent="0.2">
      <c r="A2961" s="6"/>
      <c r="B2961" s="15"/>
      <c r="E2961" s="6"/>
    </row>
    <row r="2962" spans="1:5" x14ac:dyDescent="0.2">
      <c r="A2962" s="6"/>
      <c r="B2962" s="15"/>
      <c r="E2962" s="6"/>
    </row>
    <row r="2963" spans="1:5" x14ac:dyDescent="0.2">
      <c r="A2963" s="6"/>
      <c r="B2963" s="15"/>
      <c r="E2963" s="6"/>
    </row>
    <row r="2964" spans="1:5" x14ac:dyDescent="0.2">
      <c r="A2964" s="6"/>
      <c r="B2964" s="15"/>
      <c r="E2964" s="6"/>
    </row>
    <row r="2965" spans="1:5" x14ac:dyDescent="0.2">
      <c r="A2965" s="6"/>
      <c r="B2965" s="15"/>
      <c r="E2965" s="6"/>
    </row>
    <row r="2966" spans="1:5" x14ac:dyDescent="0.2">
      <c r="A2966" s="6"/>
      <c r="B2966" s="15"/>
      <c r="E2966" s="6"/>
    </row>
    <row r="2967" spans="1:5" x14ac:dyDescent="0.2">
      <c r="A2967" s="6"/>
      <c r="B2967" s="15"/>
      <c r="E2967" s="6"/>
    </row>
    <row r="2968" spans="1:5" x14ac:dyDescent="0.2">
      <c r="A2968" s="6"/>
      <c r="B2968" s="15"/>
      <c r="E2968" s="6"/>
    </row>
    <row r="2969" spans="1:5" x14ac:dyDescent="0.2">
      <c r="A2969" s="6"/>
      <c r="B2969" s="15"/>
      <c r="E2969" s="6"/>
    </row>
    <row r="2970" spans="1:5" x14ac:dyDescent="0.2">
      <c r="A2970" s="6"/>
      <c r="B2970" s="15"/>
      <c r="E2970" s="6"/>
    </row>
    <row r="2971" spans="1:5" x14ac:dyDescent="0.2">
      <c r="A2971" s="6"/>
      <c r="B2971" s="15"/>
      <c r="E2971" s="6"/>
    </row>
    <row r="2972" spans="1:5" x14ac:dyDescent="0.2">
      <c r="A2972" s="6"/>
      <c r="B2972" s="15"/>
      <c r="E2972" s="6"/>
    </row>
    <row r="2973" spans="1:5" x14ac:dyDescent="0.2">
      <c r="A2973" s="6"/>
      <c r="B2973" s="15"/>
      <c r="E2973" s="6"/>
    </row>
    <row r="2974" spans="1:5" x14ac:dyDescent="0.2">
      <c r="A2974" s="6"/>
      <c r="B2974" s="15"/>
      <c r="E2974" s="6"/>
    </row>
    <row r="2975" spans="1:5" x14ac:dyDescent="0.2">
      <c r="A2975" s="6"/>
      <c r="B2975" s="15"/>
      <c r="E2975" s="6"/>
    </row>
    <row r="2976" spans="1:5" x14ac:dyDescent="0.2">
      <c r="A2976" s="6"/>
      <c r="B2976" s="15"/>
      <c r="E2976" s="6"/>
    </row>
    <row r="2977" spans="1:5" x14ac:dyDescent="0.2">
      <c r="A2977" s="6"/>
      <c r="B2977" s="15"/>
      <c r="E2977" s="6"/>
    </row>
    <row r="2978" spans="1:5" x14ac:dyDescent="0.2">
      <c r="A2978" s="6"/>
      <c r="B2978" s="15"/>
      <c r="E2978" s="6"/>
    </row>
    <row r="2979" spans="1:5" x14ac:dyDescent="0.2">
      <c r="A2979" s="6"/>
      <c r="B2979" s="15"/>
      <c r="E2979" s="6"/>
    </row>
    <row r="2980" spans="1:5" x14ac:dyDescent="0.2">
      <c r="A2980" s="6"/>
      <c r="B2980" s="15"/>
      <c r="E2980" s="6"/>
    </row>
    <row r="2981" spans="1:5" x14ac:dyDescent="0.2">
      <c r="A2981" s="6"/>
      <c r="B2981" s="15"/>
      <c r="E2981" s="6"/>
    </row>
    <row r="2982" spans="1:5" x14ac:dyDescent="0.2">
      <c r="A2982" s="6"/>
      <c r="B2982" s="15"/>
      <c r="E2982" s="6"/>
    </row>
    <row r="2983" spans="1:5" x14ac:dyDescent="0.2">
      <c r="A2983" s="6"/>
      <c r="B2983" s="15"/>
      <c r="E2983" s="6"/>
    </row>
    <row r="2984" spans="1:5" x14ac:dyDescent="0.2">
      <c r="A2984" s="6"/>
      <c r="B2984" s="15"/>
      <c r="E2984" s="6"/>
    </row>
    <row r="2985" spans="1:5" x14ac:dyDescent="0.2">
      <c r="A2985" s="6"/>
      <c r="B2985" s="15"/>
      <c r="E2985" s="6"/>
    </row>
    <row r="2986" spans="1:5" x14ac:dyDescent="0.2">
      <c r="A2986" s="6"/>
      <c r="B2986" s="15"/>
      <c r="E2986" s="6"/>
    </row>
    <row r="2987" spans="1:5" x14ac:dyDescent="0.2">
      <c r="A2987" s="6"/>
      <c r="B2987" s="15"/>
      <c r="E2987" s="6"/>
    </row>
    <row r="2988" spans="1:5" x14ac:dyDescent="0.2">
      <c r="A2988" s="6"/>
      <c r="B2988" s="15"/>
      <c r="E2988" s="6"/>
    </row>
    <row r="2989" spans="1:5" x14ac:dyDescent="0.2">
      <c r="A2989" s="6"/>
      <c r="B2989" s="15"/>
      <c r="E2989" s="6"/>
    </row>
    <row r="2990" spans="1:5" x14ac:dyDescent="0.2">
      <c r="A2990" s="6"/>
      <c r="B2990" s="15"/>
      <c r="E2990" s="6"/>
    </row>
    <row r="2991" spans="1:5" x14ac:dyDescent="0.2">
      <c r="A2991" s="6"/>
      <c r="B2991" s="15"/>
      <c r="E2991" s="6"/>
    </row>
    <row r="2992" spans="1:5" x14ac:dyDescent="0.2">
      <c r="A2992" s="6"/>
      <c r="B2992" s="15"/>
      <c r="E2992" s="6"/>
    </row>
    <row r="2993" spans="1:5" x14ac:dyDescent="0.2">
      <c r="A2993" s="6"/>
      <c r="B2993" s="15"/>
      <c r="E2993" s="6"/>
    </row>
    <row r="2994" spans="1:5" x14ac:dyDescent="0.2">
      <c r="A2994" s="6"/>
      <c r="B2994" s="15"/>
      <c r="E2994" s="6"/>
    </row>
    <row r="2995" spans="1:5" x14ac:dyDescent="0.2">
      <c r="A2995" s="6"/>
      <c r="B2995" s="15"/>
      <c r="E2995" s="6"/>
    </row>
    <row r="2996" spans="1:5" x14ac:dyDescent="0.2">
      <c r="A2996" s="6"/>
      <c r="B2996" s="15"/>
      <c r="E2996" s="6"/>
    </row>
    <row r="2997" spans="1:5" x14ac:dyDescent="0.2">
      <c r="A2997" s="6"/>
      <c r="B2997" s="15"/>
      <c r="E2997" s="6"/>
    </row>
    <row r="2998" spans="1:5" x14ac:dyDescent="0.2">
      <c r="A2998" s="6"/>
      <c r="B2998" s="15"/>
      <c r="E2998" s="6"/>
    </row>
    <row r="2999" spans="1:5" x14ac:dyDescent="0.2">
      <c r="A2999" s="6"/>
      <c r="B2999" s="15"/>
      <c r="E2999" s="6"/>
    </row>
    <row r="3000" spans="1:5" x14ac:dyDescent="0.2">
      <c r="A3000" s="6"/>
      <c r="B3000" s="15"/>
      <c r="E3000" s="6"/>
    </row>
    <row r="3001" spans="1:5" x14ac:dyDescent="0.2">
      <c r="A3001" s="6"/>
      <c r="B3001" s="15"/>
      <c r="E3001" s="6"/>
    </row>
    <row r="3002" spans="1:5" x14ac:dyDescent="0.2">
      <c r="A3002" s="6"/>
      <c r="B3002" s="15"/>
      <c r="E3002" s="6"/>
    </row>
    <row r="3003" spans="1:5" x14ac:dyDescent="0.2">
      <c r="A3003" s="6"/>
      <c r="B3003" s="15"/>
      <c r="E3003" s="6"/>
    </row>
    <row r="3004" spans="1:5" x14ac:dyDescent="0.2">
      <c r="A3004" s="6"/>
      <c r="B3004" s="15"/>
      <c r="E3004" s="6"/>
    </row>
    <row r="3005" spans="1:5" x14ac:dyDescent="0.2">
      <c r="A3005" s="6"/>
      <c r="B3005" s="15"/>
      <c r="E3005" s="6"/>
    </row>
    <row r="3006" spans="1:5" x14ac:dyDescent="0.2">
      <c r="A3006" s="6"/>
      <c r="B3006" s="15"/>
      <c r="E3006" s="6"/>
    </row>
    <row r="3007" spans="1:5" x14ac:dyDescent="0.2">
      <c r="A3007" s="6"/>
      <c r="B3007" s="15"/>
      <c r="E3007" s="6"/>
    </row>
    <row r="3008" spans="1:5" x14ac:dyDescent="0.2">
      <c r="A3008" s="6"/>
      <c r="B3008" s="15"/>
      <c r="E3008" s="6"/>
    </row>
    <row r="3009" spans="1:5" x14ac:dyDescent="0.2">
      <c r="A3009" s="6"/>
      <c r="B3009" s="15"/>
      <c r="E3009" s="6"/>
    </row>
    <row r="3010" spans="1:5" x14ac:dyDescent="0.2">
      <c r="A3010" s="6"/>
      <c r="B3010" s="15"/>
      <c r="E3010" s="6"/>
    </row>
    <row r="3011" spans="1:5" x14ac:dyDescent="0.2">
      <c r="A3011" s="6"/>
      <c r="B3011" s="15"/>
      <c r="E3011" s="6"/>
    </row>
    <row r="3012" spans="1:5" x14ac:dyDescent="0.2">
      <c r="A3012" s="6"/>
      <c r="B3012" s="15"/>
      <c r="E3012" s="6"/>
    </row>
    <row r="3013" spans="1:5" x14ac:dyDescent="0.2">
      <c r="A3013" s="6"/>
      <c r="B3013" s="15"/>
      <c r="E3013" s="6"/>
    </row>
    <row r="3014" spans="1:5" x14ac:dyDescent="0.2">
      <c r="A3014" s="6"/>
      <c r="B3014" s="15"/>
      <c r="E3014" s="6"/>
    </row>
    <row r="3015" spans="1:5" x14ac:dyDescent="0.2">
      <c r="A3015" s="6"/>
      <c r="B3015" s="15"/>
      <c r="E3015" s="6"/>
    </row>
    <row r="3016" spans="1:5" x14ac:dyDescent="0.2">
      <c r="A3016" s="6"/>
      <c r="B3016" s="15"/>
      <c r="E3016" s="6"/>
    </row>
    <row r="3017" spans="1:5" x14ac:dyDescent="0.2">
      <c r="A3017" s="6"/>
      <c r="B3017" s="15"/>
      <c r="E3017" s="6"/>
    </row>
    <row r="3018" spans="1:5" x14ac:dyDescent="0.2">
      <c r="A3018" s="6"/>
      <c r="B3018" s="15"/>
      <c r="E3018" s="6"/>
    </row>
    <row r="3019" spans="1:5" x14ac:dyDescent="0.2">
      <c r="A3019" s="6"/>
      <c r="B3019" s="15"/>
      <c r="E3019" s="6"/>
    </row>
    <row r="3020" spans="1:5" x14ac:dyDescent="0.2">
      <c r="A3020" s="6"/>
      <c r="B3020" s="15"/>
      <c r="E3020" s="6"/>
    </row>
    <row r="3021" spans="1:5" x14ac:dyDescent="0.2">
      <c r="A3021" s="6"/>
      <c r="B3021" s="15"/>
      <c r="E3021" s="6"/>
    </row>
    <row r="3022" spans="1:5" x14ac:dyDescent="0.2">
      <c r="A3022" s="6"/>
      <c r="B3022" s="15"/>
      <c r="E3022" s="6"/>
    </row>
    <row r="3023" spans="1:5" x14ac:dyDescent="0.2">
      <c r="A3023" s="6"/>
      <c r="B3023" s="15"/>
      <c r="E3023" s="6"/>
    </row>
    <row r="3024" spans="1:5" x14ac:dyDescent="0.2">
      <c r="A3024" s="6"/>
      <c r="B3024" s="15"/>
      <c r="E3024" s="6"/>
    </row>
    <row r="3025" spans="1:5" x14ac:dyDescent="0.2">
      <c r="A3025" s="6"/>
      <c r="B3025" s="15"/>
      <c r="E3025" s="6"/>
    </row>
    <row r="3026" spans="1:5" x14ac:dyDescent="0.2">
      <c r="A3026" s="6"/>
      <c r="B3026" s="15"/>
      <c r="E3026" s="6"/>
    </row>
    <row r="3027" spans="1:5" x14ac:dyDescent="0.2">
      <c r="A3027" s="6"/>
      <c r="B3027" s="15"/>
      <c r="E3027" s="6"/>
    </row>
    <row r="3028" spans="1:5" x14ac:dyDescent="0.2">
      <c r="A3028" s="6"/>
      <c r="B3028" s="15"/>
      <c r="E3028" s="6"/>
    </row>
    <row r="3029" spans="1:5" x14ac:dyDescent="0.2">
      <c r="A3029" s="6"/>
      <c r="B3029" s="15"/>
      <c r="E3029" s="6"/>
    </row>
    <row r="3030" spans="1:5" x14ac:dyDescent="0.2">
      <c r="A3030" s="6"/>
      <c r="B3030" s="15"/>
      <c r="E3030" s="6"/>
    </row>
    <row r="3031" spans="1:5" x14ac:dyDescent="0.2">
      <c r="A3031" s="6"/>
      <c r="B3031" s="15"/>
      <c r="E3031" s="6"/>
    </row>
    <row r="3032" spans="1:5" x14ac:dyDescent="0.2">
      <c r="A3032" s="6"/>
      <c r="B3032" s="15"/>
      <c r="E3032" s="6"/>
    </row>
    <row r="3033" spans="1:5" x14ac:dyDescent="0.2">
      <c r="A3033" s="6"/>
      <c r="B3033" s="15"/>
      <c r="E3033" s="6"/>
    </row>
    <row r="3034" spans="1:5" x14ac:dyDescent="0.2">
      <c r="A3034" s="6"/>
      <c r="B3034" s="15"/>
      <c r="E3034" s="6"/>
    </row>
    <row r="3035" spans="1:5" x14ac:dyDescent="0.2">
      <c r="A3035" s="6"/>
      <c r="B3035" s="15"/>
      <c r="E3035" s="6"/>
    </row>
    <row r="3036" spans="1:5" x14ac:dyDescent="0.2">
      <c r="A3036" s="6"/>
      <c r="B3036" s="15"/>
      <c r="E3036" s="6"/>
    </row>
    <row r="3037" spans="1:5" x14ac:dyDescent="0.2">
      <c r="A3037" s="6"/>
      <c r="B3037" s="15"/>
      <c r="E3037" s="6"/>
    </row>
    <row r="3038" spans="1:5" x14ac:dyDescent="0.2">
      <c r="A3038" s="6"/>
      <c r="B3038" s="15"/>
      <c r="E3038" s="6"/>
    </row>
    <row r="3039" spans="1:5" x14ac:dyDescent="0.2">
      <c r="A3039" s="6"/>
      <c r="B3039" s="15"/>
      <c r="E3039" s="6"/>
    </row>
    <row r="3040" spans="1:5" x14ac:dyDescent="0.2">
      <c r="A3040" s="6"/>
      <c r="B3040" s="15"/>
      <c r="E3040" s="6"/>
    </row>
    <row r="3041" spans="1:5" x14ac:dyDescent="0.2">
      <c r="A3041" s="6"/>
      <c r="B3041" s="15"/>
      <c r="E3041" s="6"/>
    </row>
    <row r="3042" spans="1:5" x14ac:dyDescent="0.2">
      <c r="A3042" s="6"/>
      <c r="B3042" s="15"/>
      <c r="E3042" s="6"/>
    </row>
    <row r="3043" spans="1:5" x14ac:dyDescent="0.2">
      <c r="A3043" s="6"/>
      <c r="B3043" s="15"/>
      <c r="E3043" s="6"/>
    </row>
    <row r="3044" spans="1:5" x14ac:dyDescent="0.2">
      <c r="A3044" s="6"/>
      <c r="B3044" s="15"/>
      <c r="E3044" s="6"/>
    </row>
    <row r="3045" spans="1:5" x14ac:dyDescent="0.2">
      <c r="A3045" s="6"/>
      <c r="B3045" s="15"/>
      <c r="E3045" s="6"/>
    </row>
    <row r="3046" spans="1:5" x14ac:dyDescent="0.2">
      <c r="A3046" s="6"/>
      <c r="B3046" s="15"/>
      <c r="E3046" s="6"/>
    </row>
    <row r="3047" spans="1:5" x14ac:dyDescent="0.2">
      <c r="A3047" s="6"/>
      <c r="B3047" s="15"/>
      <c r="E3047" s="6"/>
    </row>
    <row r="3048" spans="1:5" x14ac:dyDescent="0.2">
      <c r="A3048" s="6"/>
      <c r="B3048" s="15"/>
      <c r="E3048" s="6"/>
    </row>
    <row r="3049" spans="1:5" x14ac:dyDescent="0.2">
      <c r="A3049" s="6"/>
      <c r="B3049" s="15"/>
      <c r="E3049" s="6"/>
    </row>
    <row r="3050" spans="1:5" x14ac:dyDescent="0.2">
      <c r="A3050" s="6"/>
      <c r="B3050" s="15"/>
      <c r="E3050" s="6"/>
    </row>
    <row r="3051" spans="1:5" x14ac:dyDescent="0.2">
      <c r="A3051" s="6"/>
      <c r="B3051" s="15"/>
      <c r="E3051" s="6"/>
    </row>
    <row r="3052" spans="1:5" x14ac:dyDescent="0.2">
      <c r="A3052" s="6"/>
      <c r="B3052" s="15"/>
      <c r="E3052" s="6"/>
    </row>
    <row r="3053" spans="1:5" x14ac:dyDescent="0.2">
      <c r="A3053" s="6"/>
      <c r="B3053" s="15"/>
      <c r="E3053" s="6"/>
    </row>
    <row r="3054" spans="1:5" x14ac:dyDescent="0.2">
      <c r="A3054" s="6"/>
      <c r="B3054" s="15"/>
      <c r="E3054" s="6"/>
    </row>
    <row r="3055" spans="1:5" x14ac:dyDescent="0.2">
      <c r="A3055" s="6"/>
      <c r="B3055" s="15"/>
      <c r="E3055" s="6"/>
    </row>
    <row r="3056" spans="1:5" x14ac:dyDescent="0.2">
      <c r="A3056" s="6"/>
      <c r="B3056" s="15"/>
      <c r="E3056" s="6"/>
    </row>
    <row r="3057" spans="1:5" x14ac:dyDescent="0.2">
      <c r="A3057" s="6"/>
      <c r="B3057" s="15"/>
      <c r="E3057" s="6"/>
    </row>
    <row r="3058" spans="1:5" x14ac:dyDescent="0.2">
      <c r="A3058" s="6"/>
      <c r="B3058" s="15"/>
      <c r="E3058" s="6"/>
    </row>
    <row r="3059" spans="1:5" x14ac:dyDescent="0.2">
      <c r="A3059" s="6"/>
      <c r="B3059" s="15"/>
      <c r="E3059" s="6"/>
    </row>
    <row r="3060" spans="1:5" x14ac:dyDescent="0.2">
      <c r="A3060" s="6"/>
      <c r="B3060" s="15"/>
      <c r="E3060" s="6"/>
    </row>
    <row r="3061" spans="1:5" x14ac:dyDescent="0.2">
      <c r="A3061" s="6"/>
      <c r="B3061" s="15"/>
      <c r="E3061" s="6"/>
    </row>
    <row r="3062" spans="1:5" x14ac:dyDescent="0.2">
      <c r="A3062" s="6"/>
      <c r="B3062" s="15"/>
      <c r="E3062" s="6"/>
    </row>
    <row r="3063" spans="1:5" x14ac:dyDescent="0.2">
      <c r="A3063" s="6"/>
      <c r="B3063" s="15"/>
      <c r="E3063" s="6"/>
    </row>
    <row r="3064" spans="1:5" x14ac:dyDescent="0.2">
      <c r="A3064" s="6"/>
      <c r="B3064" s="15"/>
      <c r="E3064" s="6"/>
    </row>
    <row r="3065" spans="1:5" x14ac:dyDescent="0.2">
      <c r="A3065" s="6"/>
      <c r="B3065" s="15"/>
      <c r="E3065" s="6"/>
    </row>
    <row r="3066" spans="1:5" x14ac:dyDescent="0.2">
      <c r="A3066" s="6"/>
      <c r="B3066" s="15"/>
      <c r="E3066" s="6"/>
    </row>
    <row r="3067" spans="1:5" x14ac:dyDescent="0.2">
      <c r="A3067" s="6"/>
      <c r="B3067" s="15"/>
      <c r="E3067" s="6"/>
    </row>
    <row r="3068" spans="1:5" x14ac:dyDescent="0.2">
      <c r="A3068" s="6"/>
      <c r="B3068" s="15"/>
      <c r="E3068" s="6"/>
    </row>
    <row r="3069" spans="1:5" x14ac:dyDescent="0.2">
      <c r="A3069" s="6"/>
      <c r="B3069" s="15"/>
      <c r="E3069" s="6"/>
    </row>
    <row r="3070" spans="1:5" x14ac:dyDescent="0.2">
      <c r="A3070" s="6"/>
      <c r="B3070" s="15"/>
      <c r="E3070" s="6"/>
    </row>
    <row r="3071" spans="1:5" x14ac:dyDescent="0.2">
      <c r="A3071" s="6"/>
      <c r="B3071" s="15"/>
      <c r="E3071" s="6"/>
    </row>
    <row r="3072" spans="1:5" x14ac:dyDescent="0.2">
      <c r="A3072" s="6"/>
      <c r="B3072" s="15"/>
      <c r="E3072" s="6"/>
    </row>
    <row r="3073" spans="1:5" x14ac:dyDescent="0.2">
      <c r="A3073" s="6"/>
      <c r="B3073" s="15"/>
      <c r="E3073" s="6"/>
    </row>
    <row r="3074" spans="1:5" x14ac:dyDescent="0.2">
      <c r="A3074" s="6"/>
      <c r="B3074" s="15"/>
      <c r="E3074" s="6"/>
    </row>
    <row r="3075" spans="1:5" x14ac:dyDescent="0.2">
      <c r="A3075" s="6"/>
      <c r="B3075" s="15"/>
      <c r="E3075" s="6"/>
    </row>
    <row r="3076" spans="1:5" x14ac:dyDescent="0.2">
      <c r="A3076" s="6"/>
      <c r="B3076" s="15"/>
      <c r="E3076" s="6"/>
    </row>
    <row r="3077" spans="1:5" x14ac:dyDescent="0.2">
      <c r="A3077" s="6"/>
      <c r="B3077" s="15"/>
      <c r="E3077" s="6"/>
    </row>
    <row r="3078" spans="1:5" x14ac:dyDescent="0.2">
      <c r="A3078" s="6"/>
      <c r="B3078" s="15"/>
      <c r="E3078" s="6"/>
    </row>
    <row r="3079" spans="1:5" x14ac:dyDescent="0.2">
      <c r="A3079" s="6"/>
      <c r="B3079" s="15"/>
      <c r="E3079" s="6"/>
    </row>
    <row r="3080" spans="1:5" x14ac:dyDescent="0.2">
      <c r="A3080" s="6"/>
      <c r="B3080" s="15"/>
      <c r="E3080" s="6"/>
    </row>
    <row r="3081" spans="1:5" x14ac:dyDescent="0.2">
      <c r="A3081" s="6"/>
      <c r="B3081" s="15"/>
      <c r="E3081" s="6"/>
    </row>
    <row r="3082" spans="1:5" x14ac:dyDescent="0.2">
      <c r="A3082" s="6"/>
      <c r="B3082" s="15"/>
      <c r="E3082" s="6"/>
    </row>
    <row r="3083" spans="1:5" x14ac:dyDescent="0.2">
      <c r="A3083" s="6"/>
      <c r="B3083" s="15"/>
      <c r="E3083" s="6"/>
    </row>
    <row r="3084" spans="1:5" x14ac:dyDescent="0.2">
      <c r="A3084" s="6"/>
      <c r="B3084" s="15"/>
      <c r="E3084" s="6"/>
    </row>
    <row r="3085" spans="1:5" x14ac:dyDescent="0.2">
      <c r="A3085" s="6"/>
      <c r="B3085" s="15"/>
      <c r="E3085" s="6"/>
    </row>
    <row r="3086" spans="1:5" x14ac:dyDescent="0.2">
      <c r="A3086" s="6"/>
      <c r="B3086" s="15"/>
      <c r="E3086" s="6"/>
    </row>
    <row r="3087" spans="1:5" x14ac:dyDescent="0.2">
      <c r="A3087" s="6"/>
      <c r="B3087" s="15"/>
      <c r="E3087" s="6"/>
    </row>
    <row r="3088" spans="1:5" x14ac:dyDescent="0.2">
      <c r="A3088" s="6"/>
      <c r="B3088" s="15"/>
      <c r="E3088" s="6"/>
    </row>
    <row r="3089" spans="1:5" x14ac:dyDescent="0.2">
      <c r="A3089" s="6"/>
      <c r="B3089" s="15"/>
      <c r="E3089" s="6"/>
    </row>
    <row r="3090" spans="1:5" x14ac:dyDescent="0.2">
      <c r="A3090" s="6"/>
      <c r="B3090" s="15"/>
      <c r="E3090" s="6"/>
    </row>
    <row r="3091" spans="1:5" x14ac:dyDescent="0.2">
      <c r="A3091" s="6"/>
      <c r="B3091" s="15"/>
      <c r="E3091" s="6"/>
    </row>
    <row r="3092" spans="1:5" x14ac:dyDescent="0.2">
      <c r="A3092" s="6"/>
      <c r="B3092" s="15"/>
      <c r="E3092" s="6"/>
    </row>
    <row r="3093" spans="1:5" x14ac:dyDescent="0.2">
      <c r="A3093" s="6"/>
      <c r="B3093" s="15"/>
      <c r="E3093" s="6"/>
    </row>
    <row r="3094" spans="1:5" x14ac:dyDescent="0.2">
      <c r="A3094" s="6"/>
      <c r="B3094" s="15"/>
      <c r="E3094" s="6"/>
    </row>
    <row r="3095" spans="1:5" x14ac:dyDescent="0.2">
      <c r="A3095" s="6"/>
      <c r="B3095" s="15"/>
      <c r="E3095" s="6"/>
    </row>
    <row r="3096" spans="1:5" x14ac:dyDescent="0.2">
      <c r="A3096" s="6"/>
      <c r="B3096" s="15"/>
      <c r="E3096" s="6"/>
    </row>
    <row r="3097" spans="1:5" x14ac:dyDescent="0.2">
      <c r="A3097" s="6"/>
      <c r="B3097" s="15"/>
      <c r="E3097" s="6"/>
    </row>
    <row r="3098" spans="1:5" x14ac:dyDescent="0.2">
      <c r="A3098" s="6"/>
      <c r="B3098" s="15"/>
      <c r="E3098" s="6"/>
    </row>
    <row r="3099" spans="1:5" x14ac:dyDescent="0.2">
      <c r="A3099" s="6"/>
      <c r="B3099" s="15"/>
      <c r="E3099" s="6"/>
    </row>
    <row r="3100" spans="1:5" x14ac:dyDescent="0.2">
      <c r="A3100" s="6"/>
      <c r="B3100" s="15"/>
      <c r="E3100" s="6"/>
    </row>
    <row r="3101" spans="1:5" x14ac:dyDescent="0.2">
      <c r="A3101" s="6"/>
      <c r="B3101" s="15"/>
      <c r="E3101" s="6"/>
    </row>
    <row r="3102" spans="1:5" x14ac:dyDescent="0.2">
      <c r="A3102" s="6"/>
      <c r="B3102" s="15"/>
      <c r="E3102" s="6"/>
    </row>
    <row r="3103" spans="1:5" x14ac:dyDescent="0.2">
      <c r="A3103" s="6"/>
      <c r="B3103" s="15"/>
      <c r="E3103" s="6"/>
    </row>
    <row r="3104" spans="1:5" x14ac:dyDescent="0.2">
      <c r="A3104" s="6"/>
      <c r="B3104" s="15"/>
      <c r="E3104" s="6"/>
    </row>
    <row r="3105" spans="1:5" x14ac:dyDescent="0.2">
      <c r="A3105" s="6"/>
      <c r="B3105" s="15"/>
      <c r="E3105" s="6"/>
    </row>
    <row r="3106" spans="1:5" x14ac:dyDescent="0.2">
      <c r="A3106" s="6"/>
      <c r="B3106" s="15"/>
      <c r="E3106" s="6"/>
    </row>
    <row r="3107" spans="1:5" x14ac:dyDescent="0.2">
      <c r="A3107" s="6"/>
      <c r="B3107" s="15"/>
      <c r="E3107" s="6"/>
    </row>
    <row r="3108" spans="1:5" x14ac:dyDescent="0.2">
      <c r="A3108" s="6"/>
      <c r="B3108" s="15"/>
      <c r="E3108" s="6"/>
    </row>
    <row r="3109" spans="1:5" x14ac:dyDescent="0.2">
      <c r="A3109" s="6"/>
      <c r="B3109" s="15"/>
      <c r="E3109" s="6"/>
    </row>
    <row r="3110" spans="1:5" x14ac:dyDescent="0.2">
      <c r="A3110" s="6"/>
      <c r="B3110" s="15"/>
      <c r="E3110" s="6"/>
    </row>
    <row r="3111" spans="1:5" x14ac:dyDescent="0.2">
      <c r="A3111" s="6"/>
      <c r="B3111" s="15"/>
      <c r="E3111" s="6"/>
    </row>
    <row r="3112" spans="1:5" x14ac:dyDescent="0.2">
      <c r="A3112" s="6"/>
      <c r="B3112" s="15"/>
      <c r="E3112" s="6"/>
    </row>
    <row r="3113" spans="1:5" x14ac:dyDescent="0.2">
      <c r="A3113" s="6"/>
      <c r="B3113" s="15"/>
      <c r="E3113" s="6"/>
    </row>
    <row r="3114" spans="1:5" x14ac:dyDescent="0.2">
      <c r="A3114" s="6"/>
      <c r="B3114" s="15"/>
      <c r="E3114" s="6"/>
    </row>
    <row r="3115" spans="1:5" x14ac:dyDescent="0.2">
      <c r="A3115" s="6"/>
      <c r="B3115" s="15"/>
      <c r="E3115" s="6"/>
    </row>
    <row r="3116" spans="1:5" x14ac:dyDescent="0.2">
      <c r="A3116" s="6"/>
      <c r="B3116" s="15"/>
      <c r="E3116" s="6"/>
    </row>
    <row r="3117" spans="1:5" x14ac:dyDescent="0.2">
      <c r="A3117" s="6"/>
      <c r="B3117" s="15"/>
      <c r="E3117" s="6"/>
    </row>
    <row r="3118" spans="1:5" x14ac:dyDescent="0.2">
      <c r="A3118" s="6"/>
      <c r="B3118" s="15"/>
      <c r="E3118" s="6"/>
    </row>
    <row r="3119" spans="1:5" x14ac:dyDescent="0.2">
      <c r="A3119" s="6"/>
      <c r="B3119" s="15"/>
      <c r="E3119" s="6"/>
    </row>
    <row r="3120" spans="1:5" x14ac:dyDescent="0.2">
      <c r="A3120" s="6"/>
      <c r="B3120" s="15"/>
      <c r="E3120" s="6"/>
    </row>
    <row r="3121" spans="1:5" x14ac:dyDescent="0.2">
      <c r="A3121" s="6"/>
      <c r="B3121" s="15"/>
      <c r="E3121" s="6"/>
    </row>
    <row r="3122" spans="1:5" x14ac:dyDescent="0.2">
      <c r="A3122" s="6"/>
      <c r="B3122" s="15"/>
      <c r="E3122" s="6"/>
    </row>
    <row r="3123" spans="1:5" x14ac:dyDescent="0.2">
      <c r="A3123" s="6"/>
      <c r="B3123" s="15"/>
      <c r="E3123" s="6"/>
    </row>
    <row r="3124" spans="1:5" x14ac:dyDescent="0.2">
      <c r="A3124" s="6"/>
      <c r="B3124" s="15"/>
      <c r="E3124" s="6"/>
    </row>
    <row r="3125" spans="1:5" x14ac:dyDescent="0.2">
      <c r="A3125" s="6"/>
      <c r="B3125" s="15"/>
      <c r="E3125" s="6"/>
    </row>
    <row r="3126" spans="1:5" x14ac:dyDescent="0.2">
      <c r="A3126" s="6"/>
      <c r="B3126" s="15"/>
      <c r="E3126" s="6"/>
    </row>
    <row r="3127" spans="1:5" x14ac:dyDescent="0.2">
      <c r="A3127" s="6"/>
      <c r="B3127" s="15"/>
      <c r="E3127" s="6"/>
    </row>
    <row r="3128" spans="1:5" x14ac:dyDescent="0.2">
      <c r="A3128" s="6"/>
      <c r="B3128" s="15"/>
      <c r="E3128" s="6"/>
    </row>
    <row r="3129" spans="1:5" x14ac:dyDescent="0.2">
      <c r="A3129" s="6"/>
      <c r="B3129" s="15"/>
      <c r="E3129" s="6"/>
    </row>
    <row r="3130" spans="1:5" x14ac:dyDescent="0.2">
      <c r="A3130" s="6"/>
      <c r="B3130" s="15"/>
      <c r="E3130" s="6"/>
    </row>
    <row r="3131" spans="1:5" x14ac:dyDescent="0.2">
      <c r="A3131" s="6"/>
      <c r="B3131" s="15"/>
      <c r="E3131" s="6"/>
    </row>
    <row r="3132" spans="1:5" x14ac:dyDescent="0.2">
      <c r="A3132" s="6"/>
      <c r="B3132" s="15"/>
      <c r="E3132" s="6"/>
    </row>
    <row r="3133" spans="1:5" x14ac:dyDescent="0.2">
      <c r="A3133" s="6"/>
      <c r="B3133" s="15"/>
      <c r="E3133" s="6"/>
    </row>
    <row r="3134" spans="1:5" x14ac:dyDescent="0.2">
      <c r="A3134" s="6"/>
      <c r="B3134" s="15"/>
      <c r="E3134" s="6"/>
    </row>
    <row r="3135" spans="1:5" x14ac:dyDescent="0.2">
      <c r="A3135" s="6"/>
      <c r="B3135" s="15"/>
      <c r="E3135" s="6"/>
    </row>
    <row r="3136" spans="1:5" x14ac:dyDescent="0.2">
      <c r="A3136" s="6"/>
      <c r="B3136" s="15"/>
      <c r="E3136" s="6"/>
    </row>
    <row r="3137" spans="1:5" x14ac:dyDescent="0.2">
      <c r="A3137" s="6"/>
      <c r="B3137" s="15"/>
      <c r="E3137" s="6"/>
    </row>
    <row r="3138" spans="1:5" x14ac:dyDescent="0.2">
      <c r="A3138" s="6"/>
      <c r="B3138" s="15"/>
      <c r="E3138" s="6"/>
    </row>
    <row r="3139" spans="1:5" x14ac:dyDescent="0.2">
      <c r="A3139" s="6"/>
      <c r="B3139" s="15"/>
      <c r="E3139" s="6"/>
    </row>
    <row r="3140" spans="1:5" x14ac:dyDescent="0.2">
      <c r="A3140" s="6"/>
      <c r="B3140" s="15"/>
      <c r="E3140" s="6"/>
    </row>
    <row r="3141" spans="1:5" x14ac:dyDescent="0.2">
      <c r="A3141" s="6"/>
      <c r="B3141" s="15"/>
      <c r="E3141" s="6"/>
    </row>
    <row r="3142" spans="1:5" x14ac:dyDescent="0.2">
      <c r="A3142" s="6"/>
      <c r="B3142" s="15"/>
      <c r="E3142" s="6"/>
    </row>
    <row r="3143" spans="1:5" x14ac:dyDescent="0.2">
      <c r="A3143" s="6"/>
      <c r="B3143" s="15"/>
      <c r="E3143" s="6"/>
    </row>
    <row r="3144" spans="1:5" x14ac:dyDescent="0.2">
      <c r="A3144" s="6"/>
      <c r="B3144" s="15"/>
      <c r="E3144" s="6"/>
    </row>
    <row r="3145" spans="1:5" x14ac:dyDescent="0.2">
      <c r="A3145" s="6"/>
      <c r="B3145" s="15"/>
      <c r="E3145" s="6"/>
    </row>
    <row r="3146" spans="1:5" x14ac:dyDescent="0.2">
      <c r="A3146" s="6"/>
      <c r="B3146" s="15"/>
      <c r="E3146" s="6"/>
    </row>
    <row r="3147" spans="1:5" x14ac:dyDescent="0.2">
      <c r="A3147" s="6"/>
      <c r="B3147" s="15"/>
      <c r="E3147" s="6"/>
    </row>
    <row r="3148" spans="1:5" x14ac:dyDescent="0.2">
      <c r="A3148" s="6"/>
      <c r="B3148" s="15"/>
      <c r="E3148" s="6"/>
    </row>
    <row r="3149" spans="1:5" x14ac:dyDescent="0.2">
      <c r="A3149" s="6"/>
      <c r="B3149" s="15"/>
      <c r="E3149" s="6"/>
    </row>
    <row r="3150" spans="1:5" x14ac:dyDescent="0.2">
      <c r="A3150" s="6"/>
      <c r="B3150" s="15"/>
      <c r="E3150" s="6"/>
    </row>
    <row r="3151" spans="1:5" x14ac:dyDescent="0.2">
      <c r="A3151" s="6"/>
      <c r="B3151" s="15"/>
      <c r="E3151" s="6"/>
    </row>
    <row r="3152" spans="1:5" x14ac:dyDescent="0.2">
      <c r="A3152" s="6"/>
      <c r="B3152" s="15"/>
      <c r="E3152" s="6"/>
    </row>
    <row r="3153" spans="1:5" x14ac:dyDescent="0.2">
      <c r="A3153" s="6"/>
      <c r="B3153" s="15"/>
      <c r="E3153" s="6"/>
    </row>
    <row r="3154" spans="1:5" x14ac:dyDescent="0.2">
      <c r="A3154" s="6"/>
      <c r="B3154" s="15"/>
      <c r="E3154" s="6"/>
    </row>
    <row r="3155" spans="1:5" x14ac:dyDescent="0.2">
      <c r="A3155" s="6"/>
      <c r="B3155" s="15"/>
      <c r="E3155" s="6"/>
    </row>
    <row r="3156" spans="1:5" x14ac:dyDescent="0.2">
      <c r="A3156" s="6"/>
      <c r="B3156" s="15"/>
      <c r="E3156" s="6"/>
    </row>
    <row r="3157" spans="1:5" x14ac:dyDescent="0.2">
      <c r="A3157" s="6"/>
      <c r="B3157" s="15"/>
      <c r="E3157" s="6"/>
    </row>
    <row r="3158" spans="1:5" x14ac:dyDescent="0.2">
      <c r="A3158" s="6"/>
      <c r="B3158" s="15"/>
      <c r="E3158" s="6"/>
    </row>
    <row r="3159" spans="1:5" x14ac:dyDescent="0.2">
      <c r="A3159" s="6"/>
      <c r="B3159" s="15"/>
      <c r="E3159" s="6"/>
    </row>
    <row r="3160" spans="1:5" x14ac:dyDescent="0.2">
      <c r="A3160" s="6"/>
      <c r="B3160" s="15"/>
      <c r="E3160" s="6"/>
    </row>
    <row r="3161" spans="1:5" x14ac:dyDescent="0.2">
      <c r="A3161" s="6"/>
      <c r="B3161" s="15"/>
      <c r="E3161" s="6"/>
    </row>
    <row r="3162" spans="1:5" x14ac:dyDescent="0.2">
      <c r="A3162" s="6"/>
      <c r="B3162" s="15"/>
      <c r="E3162" s="6"/>
    </row>
    <row r="3163" spans="1:5" x14ac:dyDescent="0.2">
      <c r="A3163" s="6"/>
      <c r="B3163" s="15"/>
      <c r="E3163" s="6"/>
    </row>
    <row r="3164" spans="1:5" x14ac:dyDescent="0.2">
      <c r="A3164" s="6"/>
      <c r="B3164" s="15"/>
      <c r="E3164" s="6"/>
    </row>
    <row r="3165" spans="1:5" x14ac:dyDescent="0.2">
      <c r="A3165" s="6"/>
      <c r="B3165" s="15"/>
      <c r="E3165" s="6"/>
    </row>
    <row r="3166" spans="1:5" x14ac:dyDescent="0.2">
      <c r="A3166" s="6"/>
      <c r="B3166" s="15"/>
      <c r="E3166" s="6"/>
    </row>
    <row r="3167" spans="1:5" x14ac:dyDescent="0.2">
      <c r="A3167" s="6"/>
      <c r="B3167" s="15"/>
      <c r="E3167" s="6"/>
    </row>
    <row r="3168" spans="1:5" x14ac:dyDescent="0.2">
      <c r="A3168" s="6"/>
      <c r="B3168" s="15"/>
      <c r="E3168" s="6"/>
    </row>
    <row r="3169" spans="1:5" x14ac:dyDescent="0.2">
      <c r="A3169" s="6"/>
      <c r="B3169" s="15"/>
      <c r="E3169" s="6"/>
    </row>
    <row r="3170" spans="1:5" x14ac:dyDescent="0.2">
      <c r="A3170" s="6"/>
      <c r="B3170" s="15"/>
      <c r="E3170" s="6"/>
    </row>
    <row r="3171" spans="1:5" x14ac:dyDescent="0.2">
      <c r="A3171" s="6"/>
      <c r="B3171" s="15"/>
      <c r="E3171" s="6"/>
    </row>
    <row r="3172" spans="1:5" x14ac:dyDescent="0.2">
      <c r="A3172" s="6"/>
      <c r="B3172" s="15"/>
      <c r="E3172" s="6"/>
    </row>
    <row r="3173" spans="1:5" x14ac:dyDescent="0.2">
      <c r="A3173" s="6"/>
      <c r="B3173" s="15"/>
      <c r="E3173" s="6"/>
    </row>
    <row r="3174" spans="1:5" x14ac:dyDescent="0.2">
      <c r="A3174" s="6"/>
      <c r="B3174" s="15"/>
      <c r="E3174" s="6"/>
    </row>
    <row r="3175" spans="1:5" x14ac:dyDescent="0.2">
      <c r="A3175" s="6"/>
      <c r="B3175" s="15"/>
      <c r="E3175" s="6"/>
    </row>
    <row r="3176" spans="1:5" x14ac:dyDescent="0.2">
      <c r="A3176" s="6"/>
      <c r="B3176" s="15"/>
      <c r="E3176" s="6"/>
    </row>
    <row r="3177" spans="1:5" x14ac:dyDescent="0.2">
      <c r="A3177" s="6"/>
      <c r="B3177" s="15"/>
      <c r="E3177" s="6"/>
    </row>
    <row r="3178" spans="1:5" x14ac:dyDescent="0.2">
      <c r="A3178" s="6"/>
      <c r="B3178" s="15"/>
      <c r="E3178" s="6"/>
    </row>
    <row r="3179" spans="1:5" x14ac:dyDescent="0.2">
      <c r="A3179" s="6"/>
      <c r="B3179" s="15"/>
      <c r="E3179" s="6"/>
    </row>
    <row r="3180" spans="1:5" x14ac:dyDescent="0.2">
      <c r="A3180" s="6"/>
      <c r="B3180" s="15"/>
      <c r="E3180" s="6"/>
    </row>
    <row r="3181" spans="1:5" x14ac:dyDescent="0.2">
      <c r="A3181" s="6"/>
      <c r="B3181" s="15"/>
      <c r="E3181" s="6"/>
    </row>
    <row r="3182" spans="1:5" x14ac:dyDescent="0.2">
      <c r="A3182" s="6"/>
      <c r="B3182" s="15"/>
      <c r="E3182" s="6"/>
    </row>
    <row r="3183" spans="1:5" x14ac:dyDescent="0.2">
      <c r="A3183" s="6"/>
      <c r="B3183" s="15"/>
      <c r="E3183" s="6"/>
    </row>
    <row r="3184" spans="1:5" x14ac:dyDescent="0.2">
      <c r="A3184" s="6"/>
      <c r="B3184" s="15"/>
      <c r="E3184" s="6"/>
    </row>
    <row r="3185" spans="1:5" x14ac:dyDescent="0.2">
      <c r="A3185" s="6"/>
      <c r="B3185" s="15"/>
      <c r="E3185" s="6"/>
    </row>
    <row r="3186" spans="1:5" x14ac:dyDescent="0.2">
      <c r="A3186" s="6"/>
      <c r="B3186" s="15"/>
      <c r="E3186" s="6"/>
    </row>
    <row r="3187" spans="1:5" x14ac:dyDescent="0.2">
      <c r="A3187" s="6"/>
      <c r="B3187" s="15"/>
      <c r="E3187" s="6"/>
    </row>
    <row r="3188" spans="1:5" x14ac:dyDescent="0.2">
      <c r="A3188" s="6"/>
      <c r="B3188" s="15"/>
      <c r="E3188" s="6"/>
    </row>
    <row r="3189" spans="1:5" x14ac:dyDescent="0.2">
      <c r="A3189" s="6"/>
      <c r="B3189" s="15"/>
      <c r="E3189" s="6"/>
    </row>
    <row r="3190" spans="1:5" x14ac:dyDescent="0.2">
      <c r="A3190" s="6"/>
      <c r="B3190" s="15"/>
      <c r="E3190" s="6"/>
    </row>
    <row r="3191" spans="1:5" x14ac:dyDescent="0.2">
      <c r="A3191" s="6"/>
      <c r="B3191" s="15"/>
      <c r="E3191" s="6"/>
    </row>
    <row r="3192" spans="1:5" x14ac:dyDescent="0.2">
      <c r="A3192" s="6"/>
      <c r="B3192" s="15"/>
      <c r="E3192" s="6"/>
    </row>
    <row r="3193" spans="1:5" x14ac:dyDescent="0.2">
      <c r="A3193" s="6"/>
      <c r="B3193" s="15"/>
      <c r="E3193" s="6"/>
    </row>
    <row r="3194" spans="1:5" x14ac:dyDescent="0.2">
      <c r="A3194" s="6"/>
      <c r="B3194" s="15"/>
      <c r="E3194" s="6"/>
    </row>
    <row r="3195" spans="1:5" x14ac:dyDescent="0.2">
      <c r="A3195" s="6"/>
      <c r="B3195" s="15"/>
      <c r="E3195" s="6"/>
    </row>
    <row r="3196" spans="1:5" x14ac:dyDescent="0.2">
      <c r="A3196" s="6"/>
      <c r="B3196" s="15"/>
      <c r="E3196" s="6"/>
    </row>
    <row r="3197" spans="1:5" x14ac:dyDescent="0.2">
      <c r="A3197" s="6"/>
      <c r="B3197" s="15"/>
      <c r="E3197" s="6"/>
    </row>
    <row r="3198" spans="1:5" x14ac:dyDescent="0.2">
      <c r="A3198" s="6"/>
      <c r="B3198" s="15"/>
      <c r="E3198" s="6"/>
    </row>
    <row r="3199" spans="1:5" x14ac:dyDescent="0.2">
      <c r="A3199" s="6"/>
      <c r="B3199" s="15"/>
      <c r="E3199" s="6"/>
    </row>
    <row r="3200" spans="1:5" x14ac:dyDescent="0.2">
      <c r="A3200" s="6"/>
      <c r="B3200" s="15"/>
      <c r="E3200" s="6"/>
    </row>
    <row r="3201" spans="1:5" x14ac:dyDescent="0.2">
      <c r="A3201" s="6"/>
      <c r="B3201" s="15"/>
      <c r="E3201" s="6"/>
    </row>
    <row r="3202" spans="1:5" x14ac:dyDescent="0.2">
      <c r="A3202" s="6"/>
      <c r="B3202" s="15"/>
      <c r="E3202" s="6"/>
    </row>
    <row r="3203" spans="1:5" x14ac:dyDescent="0.2">
      <c r="A3203" s="6"/>
      <c r="B3203" s="15"/>
      <c r="E3203" s="6"/>
    </row>
    <row r="3204" spans="1:5" x14ac:dyDescent="0.2">
      <c r="A3204" s="6"/>
      <c r="B3204" s="15"/>
      <c r="E3204" s="6"/>
    </row>
    <row r="3205" spans="1:5" x14ac:dyDescent="0.2">
      <c r="A3205" s="6"/>
      <c r="B3205" s="15"/>
      <c r="E3205" s="6"/>
    </row>
    <row r="3206" spans="1:5" x14ac:dyDescent="0.2">
      <c r="A3206" s="6"/>
      <c r="B3206" s="15"/>
      <c r="E3206" s="6"/>
    </row>
    <row r="3207" spans="1:5" x14ac:dyDescent="0.2">
      <c r="A3207" s="6"/>
      <c r="B3207" s="15"/>
      <c r="E3207" s="6"/>
    </row>
    <row r="3208" spans="1:5" x14ac:dyDescent="0.2">
      <c r="A3208" s="6"/>
      <c r="B3208" s="15"/>
      <c r="E3208" s="6"/>
    </row>
    <row r="3209" spans="1:5" x14ac:dyDescent="0.2">
      <c r="A3209" s="6"/>
      <c r="B3209" s="15"/>
      <c r="E3209" s="6"/>
    </row>
    <row r="3210" spans="1:5" x14ac:dyDescent="0.2">
      <c r="A3210" s="6"/>
      <c r="B3210" s="15"/>
      <c r="E3210" s="6"/>
    </row>
    <row r="3211" spans="1:5" x14ac:dyDescent="0.2">
      <c r="A3211" s="6"/>
      <c r="B3211" s="15"/>
      <c r="E3211" s="6"/>
    </row>
    <row r="3212" spans="1:5" x14ac:dyDescent="0.2">
      <c r="A3212" s="6"/>
      <c r="B3212" s="15"/>
      <c r="E3212" s="6"/>
    </row>
    <row r="3213" spans="1:5" x14ac:dyDescent="0.2">
      <c r="A3213" s="6"/>
      <c r="B3213" s="15"/>
      <c r="E3213" s="6"/>
    </row>
    <row r="3214" spans="1:5" x14ac:dyDescent="0.2">
      <c r="A3214" s="6"/>
      <c r="B3214" s="15"/>
      <c r="E3214" s="6"/>
    </row>
    <row r="3215" spans="1:5" x14ac:dyDescent="0.2">
      <c r="A3215" s="6"/>
      <c r="B3215" s="15"/>
      <c r="E3215" s="6"/>
    </row>
    <row r="3216" spans="1:5" x14ac:dyDescent="0.2">
      <c r="A3216" s="6"/>
      <c r="B3216" s="15"/>
      <c r="E3216" s="6"/>
    </row>
    <row r="3217" spans="1:5" x14ac:dyDescent="0.2">
      <c r="A3217" s="6"/>
      <c r="B3217" s="15"/>
      <c r="E3217" s="6"/>
    </row>
    <row r="3218" spans="1:5" x14ac:dyDescent="0.2">
      <c r="A3218" s="6"/>
      <c r="B3218" s="15"/>
      <c r="E3218" s="6"/>
    </row>
    <row r="3219" spans="1:5" x14ac:dyDescent="0.2">
      <c r="A3219" s="6"/>
      <c r="B3219" s="15"/>
      <c r="E3219" s="6"/>
    </row>
    <row r="3220" spans="1:5" x14ac:dyDescent="0.2">
      <c r="A3220" s="6"/>
      <c r="B3220" s="15"/>
      <c r="E3220" s="6"/>
    </row>
    <row r="3221" spans="1:5" x14ac:dyDescent="0.2">
      <c r="A3221" s="6"/>
      <c r="B3221" s="15"/>
      <c r="E3221" s="6"/>
    </row>
    <row r="3222" spans="1:5" x14ac:dyDescent="0.2">
      <c r="A3222" s="6"/>
      <c r="B3222" s="15"/>
      <c r="E3222" s="6"/>
    </row>
    <row r="3223" spans="1:5" x14ac:dyDescent="0.2">
      <c r="A3223" s="6"/>
      <c r="B3223" s="15"/>
      <c r="E3223" s="6"/>
    </row>
    <row r="3224" spans="1:5" x14ac:dyDescent="0.2">
      <c r="A3224" s="6"/>
      <c r="B3224" s="15"/>
      <c r="E3224" s="6"/>
    </row>
    <row r="3225" spans="1:5" x14ac:dyDescent="0.2">
      <c r="A3225" s="6"/>
      <c r="B3225" s="15"/>
      <c r="E3225" s="6"/>
    </row>
    <row r="3226" spans="1:5" x14ac:dyDescent="0.2">
      <c r="A3226" s="6"/>
      <c r="B3226" s="15"/>
      <c r="E3226" s="6"/>
    </row>
    <row r="3227" spans="1:5" x14ac:dyDescent="0.2">
      <c r="A3227" s="6"/>
      <c r="B3227" s="15"/>
      <c r="E3227" s="6"/>
    </row>
    <row r="3228" spans="1:5" x14ac:dyDescent="0.2">
      <c r="A3228" s="6"/>
      <c r="B3228" s="15"/>
      <c r="E3228" s="6"/>
    </row>
    <row r="3229" spans="1:5" x14ac:dyDescent="0.2">
      <c r="A3229" s="6"/>
      <c r="B3229" s="15"/>
      <c r="E3229" s="6"/>
    </row>
    <row r="3230" spans="1:5" x14ac:dyDescent="0.2">
      <c r="A3230" s="6"/>
      <c r="B3230" s="15"/>
      <c r="E3230" s="6"/>
    </row>
    <row r="3231" spans="1:5" x14ac:dyDescent="0.2">
      <c r="A3231" s="6"/>
      <c r="B3231" s="15"/>
      <c r="E3231" s="6"/>
    </row>
    <row r="3232" spans="1:5" x14ac:dyDescent="0.2">
      <c r="A3232" s="6"/>
      <c r="B3232" s="15"/>
      <c r="E3232" s="6"/>
    </row>
    <row r="3233" spans="1:5" x14ac:dyDescent="0.2">
      <c r="A3233" s="6"/>
      <c r="B3233" s="15"/>
      <c r="E3233" s="6"/>
    </row>
    <row r="3234" spans="1:5" x14ac:dyDescent="0.2">
      <c r="A3234" s="6"/>
      <c r="B3234" s="15"/>
      <c r="E3234" s="6"/>
    </row>
    <row r="3235" spans="1:5" x14ac:dyDescent="0.2">
      <c r="A3235" s="6"/>
      <c r="B3235" s="15"/>
      <c r="E3235" s="6"/>
    </row>
    <row r="3236" spans="1:5" x14ac:dyDescent="0.2">
      <c r="A3236" s="6"/>
      <c r="B3236" s="15"/>
      <c r="E3236" s="6"/>
    </row>
    <row r="3237" spans="1:5" x14ac:dyDescent="0.2">
      <c r="A3237" s="6"/>
      <c r="B3237" s="15"/>
      <c r="E3237" s="6"/>
    </row>
    <row r="3238" spans="1:5" x14ac:dyDescent="0.2">
      <c r="A3238" s="6"/>
      <c r="B3238" s="15"/>
      <c r="E3238" s="6"/>
    </row>
    <row r="3239" spans="1:5" x14ac:dyDescent="0.2">
      <c r="A3239" s="6"/>
      <c r="B3239" s="15"/>
      <c r="E3239" s="6"/>
    </row>
    <row r="3240" spans="1:5" x14ac:dyDescent="0.2">
      <c r="A3240" s="6"/>
      <c r="B3240" s="15"/>
      <c r="E3240" s="6"/>
    </row>
    <row r="3241" spans="1:5" x14ac:dyDescent="0.2">
      <c r="A3241" s="6"/>
      <c r="B3241" s="15"/>
      <c r="E3241" s="6"/>
    </row>
    <row r="3242" spans="1:5" x14ac:dyDescent="0.2">
      <c r="A3242" s="6"/>
      <c r="B3242" s="15"/>
      <c r="E3242" s="6"/>
    </row>
    <row r="3243" spans="1:5" x14ac:dyDescent="0.2">
      <c r="A3243" s="6"/>
      <c r="B3243" s="15"/>
      <c r="E3243" s="6"/>
    </row>
    <row r="3244" spans="1:5" x14ac:dyDescent="0.2">
      <c r="A3244" s="6"/>
      <c r="B3244" s="15"/>
      <c r="E3244" s="6"/>
    </row>
    <row r="3245" spans="1:5" x14ac:dyDescent="0.2">
      <c r="A3245" s="6"/>
      <c r="B3245" s="15"/>
      <c r="E3245" s="6"/>
    </row>
    <row r="3246" spans="1:5" x14ac:dyDescent="0.2">
      <c r="A3246" s="6"/>
      <c r="B3246" s="15"/>
      <c r="E3246" s="6"/>
    </row>
    <row r="3247" spans="1:5" x14ac:dyDescent="0.2">
      <c r="A3247" s="6"/>
      <c r="B3247" s="15"/>
      <c r="E3247" s="6"/>
    </row>
    <row r="3248" spans="1:5" x14ac:dyDescent="0.2">
      <c r="A3248" s="6"/>
      <c r="B3248" s="15"/>
      <c r="E3248" s="6"/>
    </row>
    <row r="3249" spans="1:5" x14ac:dyDescent="0.2">
      <c r="A3249" s="6"/>
      <c r="B3249" s="15"/>
      <c r="E3249" s="6"/>
    </row>
    <row r="3250" spans="1:5" x14ac:dyDescent="0.2">
      <c r="A3250" s="6"/>
      <c r="B3250" s="15"/>
      <c r="E3250" s="6"/>
    </row>
    <row r="3251" spans="1:5" x14ac:dyDescent="0.2">
      <c r="A3251" s="6"/>
      <c r="B3251" s="15"/>
      <c r="E3251" s="6"/>
    </row>
    <row r="3252" spans="1:5" x14ac:dyDescent="0.2">
      <c r="A3252" s="6"/>
      <c r="B3252" s="15"/>
      <c r="E3252" s="6"/>
    </row>
    <row r="3253" spans="1:5" x14ac:dyDescent="0.2">
      <c r="A3253" s="6"/>
      <c r="B3253" s="15"/>
      <c r="E3253" s="6"/>
    </row>
    <row r="3254" spans="1:5" x14ac:dyDescent="0.2">
      <c r="A3254" s="6"/>
      <c r="B3254" s="15"/>
      <c r="E3254" s="6"/>
    </row>
    <row r="3255" spans="1:5" x14ac:dyDescent="0.2">
      <c r="A3255" s="6"/>
      <c r="B3255" s="15"/>
      <c r="E3255" s="6"/>
    </row>
    <row r="3256" spans="1:5" x14ac:dyDescent="0.2">
      <c r="A3256" s="6"/>
      <c r="B3256" s="15"/>
      <c r="E3256" s="6"/>
    </row>
    <row r="3257" spans="1:5" x14ac:dyDescent="0.2">
      <c r="A3257" s="6"/>
      <c r="B3257" s="15"/>
      <c r="E3257" s="6"/>
    </row>
    <row r="3258" spans="1:5" x14ac:dyDescent="0.2">
      <c r="A3258" s="6"/>
      <c r="B3258" s="15"/>
      <c r="E3258" s="6"/>
    </row>
    <row r="3259" spans="1:5" x14ac:dyDescent="0.2">
      <c r="A3259" s="6"/>
      <c r="B3259" s="15"/>
      <c r="E3259" s="6"/>
    </row>
    <row r="3260" spans="1:5" x14ac:dyDescent="0.2">
      <c r="A3260" s="6"/>
      <c r="B3260" s="15"/>
      <c r="E3260" s="6"/>
    </row>
    <row r="3261" spans="1:5" x14ac:dyDescent="0.2">
      <c r="A3261" s="6"/>
      <c r="B3261" s="15"/>
      <c r="E3261" s="6"/>
    </row>
    <row r="3262" spans="1:5" x14ac:dyDescent="0.2">
      <c r="A3262" s="6"/>
      <c r="B3262" s="15"/>
      <c r="E3262" s="6"/>
    </row>
    <row r="3263" spans="1:5" x14ac:dyDescent="0.2">
      <c r="A3263" s="6"/>
      <c r="B3263" s="15"/>
      <c r="E3263" s="6"/>
    </row>
    <row r="3264" spans="1:5" x14ac:dyDescent="0.2">
      <c r="A3264" s="6"/>
      <c r="B3264" s="15"/>
      <c r="E3264" s="6"/>
    </row>
    <row r="3265" spans="1:5" x14ac:dyDescent="0.2">
      <c r="A3265" s="6"/>
      <c r="B3265" s="15"/>
      <c r="E3265" s="6"/>
    </row>
    <row r="3266" spans="1:5" x14ac:dyDescent="0.2">
      <c r="A3266" s="6"/>
      <c r="B3266" s="15"/>
      <c r="E3266" s="6"/>
    </row>
    <row r="3267" spans="1:5" x14ac:dyDescent="0.2">
      <c r="A3267" s="6"/>
      <c r="B3267" s="15"/>
      <c r="E3267" s="6"/>
    </row>
    <row r="3268" spans="1:5" x14ac:dyDescent="0.2">
      <c r="A3268" s="6"/>
      <c r="B3268" s="15"/>
      <c r="E3268" s="6"/>
    </row>
    <row r="3269" spans="1:5" x14ac:dyDescent="0.2">
      <c r="A3269" s="6"/>
      <c r="B3269" s="15"/>
      <c r="E3269" s="6"/>
    </row>
    <row r="3270" spans="1:5" x14ac:dyDescent="0.2">
      <c r="A3270" s="6"/>
      <c r="B3270" s="15"/>
      <c r="E3270" s="6"/>
    </row>
    <row r="3271" spans="1:5" x14ac:dyDescent="0.2">
      <c r="A3271" s="6"/>
      <c r="B3271" s="15"/>
      <c r="E3271" s="6"/>
    </row>
    <row r="3272" spans="1:5" x14ac:dyDescent="0.2">
      <c r="A3272" s="6"/>
      <c r="B3272" s="15"/>
      <c r="E3272" s="6"/>
    </row>
    <row r="3273" spans="1:5" x14ac:dyDescent="0.2">
      <c r="A3273" s="6"/>
      <c r="B3273" s="15"/>
      <c r="E3273" s="6"/>
    </row>
    <row r="3274" spans="1:5" x14ac:dyDescent="0.2">
      <c r="A3274" s="6"/>
      <c r="B3274" s="15"/>
      <c r="E3274" s="6"/>
    </row>
    <row r="3275" spans="1:5" x14ac:dyDescent="0.2">
      <c r="A3275" s="6"/>
      <c r="B3275" s="15"/>
      <c r="E3275" s="6"/>
    </row>
    <row r="3276" spans="1:5" x14ac:dyDescent="0.2">
      <c r="A3276" s="6"/>
      <c r="B3276" s="15"/>
      <c r="E3276" s="6"/>
    </row>
    <row r="3277" spans="1:5" x14ac:dyDescent="0.2">
      <c r="A3277" s="6"/>
      <c r="B3277" s="15"/>
      <c r="E3277" s="6"/>
    </row>
    <row r="3278" spans="1:5" x14ac:dyDescent="0.2">
      <c r="A3278" s="6"/>
      <c r="B3278" s="15"/>
      <c r="E3278" s="6"/>
    </row>
    <row r="3279" spans="1:5" x14ac:dyDescent="0.2">
      <c r="A3279" s="6"/>
      <c r="B3279" s="15"/>
      <c r="E3279" s="6"/>
    </row>
    <row r="3280" spans="1:5" x14ac:dyDescent="0.2">
      <c r="A3280" s="6"/>
      <c r="B3280" s="15"/>
      <c r="E3280" s="6"/>
    </row>
    <row r="3281" spans="1:5" x14ac:dyDescent="0.2">
      <c r="A3281" s="6"/>
      <c r="B3281" s="15"/>
      <c r="E3281" s="6"/>
    </row>
    <row r="3282" spans="1:5" x14ac:dyDescent="0.2">
      <c r="A3282" s="6"/>
      <c r="B3282" s="15"/>
      <c r="E3282" s="6"/>
    </row>
    <row r="3283" spans="1:5" x14ac:dyDescent="0.2">
      <c r="A3283" s="6"/>
      <c r="B3283" s="15"/>
      <c r="E3283" s="6"/>
    </row>
    <row r="3284" spans="1:5" x14ac:dyDescent="0.2">
      <c r="A3284" s="6"/>
      <c r="B3284" s="15"/>
      <c r="E3284" s="6"/>
    </row>
    <row r="3285" spans="1:5" x14ac:dyDescent="0.2">
      <c r="A3285" s="6"/>
      <c r="B3285" s="15"/>
      <c r="E3285" s="6"/>
    </row>
    <row r="3286" spans="1:5" x14ac:dyDescent="0.2">
      <c r="A3286" s="6"/>
      <c r="B3286" s="15"/>
      <c r="E3286" s="6"/>
    </row>
    <row r="3287" spans="1:5" x14ac:dyDescent="0.2">
      <c r="A3287" s="6"/>
      <c r="B3287" s="15"/>
      <c r="E3287" s="6"/>
    </row>
    <row r="3288" spans="1:5" x14ac:dyDescent="0.2">
      <c r="A3288" s="6"/>
      <c r="B3288" s="15"/>
      <c r="E3288" s="6"/>
    </row>
    <row r="3289" spans="1:5" x14ac:dyDescent="0.2">
      <c r="A3289" s="6"/>
      <c r="B3289" s="15"/>
      <c r="E3289" s="6"/>
    </row>
    <row r="3290" spans="1:5" x14ac:dyDescent="0.2">
      <c r="A3290" s="6"/>
      <c r="B3290" s="15"/>
      <c r="E3290" s="6"/>
    </row>
    <row r="3291" spans="1:5" x14ac:dyDescent="0.2">
      <c r="A3291" s="6"/>
      <c r="B3291" s="15"/>
      <c r="E3291" s="6"/>
    </row>
    <row r="3292" spans="1:5" x14ac:dyDescent="0.2">
      <c r="A3292" s="6"/>
      <c r="B3292" s="15"/>
      <c r="E3292" s="6"/>
    </row>
    <row r="3293" spans="1:5" x14ac:dyDescent="0.2">
      <c r="A3293" s="6"/>
      <c r="B3293" s="15"/>
      <c r="E3293" s="6"/>
    </row>
    <row r="3294" spans="1:5" x14ac:dyDescent="0.2">
      <c r="A3294" s="6"/>
      <c r="B3294" s="15"/>
      <c r="E3294" s="6"/>
    </row>
    <row r="3295" spans="1:5" x14ac:dyDescent="0.2">
      <c r="A3295" s="6"/>
      <c r="B3295" s="15"/>
      <c r="E3295" s="6"/>
    </row>
    <row r="3296" spans="1:5" x14ac:dyDescent="0.2">
      <c r="A3296" s="6"/>
      <c r="B3296" s="15"/>
      <c r="E3296" s="6"/>
    </row>
    <row r="3297" spans="1:5" x14ac:dyDescent="0.2">
      <c r="A3297" s="6"/>
      <c r="B3297" s="15"/>
      <c r="E3297" s="6"/>
    </row>
    <row r="3298" spans="1:5" x14ac:dyDescent="0.2">
      <c r="A3298" s="6"/>
      <c r="B3298" s="15"/>
      <c r="E3298" s="6"/>
    </row>
    <row r="3299" spans="1:5" x14ac:dyDescent="0.2">
      <c r="A3299" s="6"/>
      <c r="B3299" s="15"/>
      <c r="E3299" s="6"/>
    </row>
    <row r="3300" spans="1:5" x14ac:dyDescent="0.2">
      <c r="A3300" s="6"/>
      <c r="B3300" s="15"/>
      <c r="E3300" s="6"/>
    </row>
    <row r="3301" spans="1:5" x14ac:dyDescent="0.2">
      <c r="A3301" s="6"/>
      <c r="B3301" s="15"/>
      <c r="E3301" s="6"/>
    </row>
    <row r="3302" spans="1:5" x14ac:dyDescent="0.2">
      <c r="A3302" s="6"/>
      <c r="B3302" s="15"/>
      <c r="E3302" s="6"/>
    </row>
    <row r="3303" spans="1:5" x14ac:dyDescent="0.2">
      <c r="A3303" s="6"/>
      <c r="B3303" s="15"/>
      <c r="E3303" s="6"/>
    </row>
    <row r="3304" spans="1:5" x14ac:dyDescent="0.2">
      <c r="A3304" s="6"/>
      <c r="B3304" s="15"/>
      <c r="E3304" s="6"/>
    </row>
    <row r="3305" spans="1:5" x14ac:dyDescent="0.2">
      <c r="A3305" s="6"/>
      <c r="B3305" s="15"/>
      <c r="E3305" s="6"/>
    </row>
    <row r="3306" spans="1:5" x14ac:dyDescent="0.2">
      <c r="A3306" s="6"/>
      <c r="B3306" s="15"/>
      <c r="E3306" s="6"/>
    </row>
    <row r="3307" spans="1:5" x14ac:dyDescent="0.2">
      <c r="A3307" s="6"/>
      <c r="B3307" s="15"/>
      <c r="E3307" s="6"/>
    </row>
    <row r="3308" spans="1:5" x14ac:dyDescent="0.2">
      <c r="A3308" s="6"/>
      <c r="B3308" s="15"/>
      <c r="E3308" s="6"/>
    </row>
    <row r="3309" spans="1:5" x14ac:dyDescent="0.2">
      <c r="A3309" s="6"/>
      <c r="B3309" s="15"/>
      <c r="E3309" s="6"/>
    </row>
    <row r="3310" spans="1:5" x14ac:dyDescent="0.2">
      <c r="A3310" s="6"/>
      <c r="B3310" s="15"/>
      <c r="E3310" s="6"/>
    </row>
    <row r="3311" spans="1:5" x14ac:dyDescent="0.2">
      <c r="A3311" s="6"/>
      <c r="B3311" s="15"/>
      <c r="E3311" s="6"/>
    </row>
    <row r="3312" spans="1:5" x14ac:dyDescent="0.2">
      <c r="A3312" s="6"/>
      <c r="B3312" s="15"/>
      <c r="E3312" s="6"/>
    </row>
    <row r="3313" spans="1:5" x14ac:dyDescent="0.2">
      <c r="A3313" s="6"/>
      <c r="B3313" s="15"/>
      <c r="E3313" s="6"/>
    </row>
    <row r="3314" spans="1:5" x14ac:dyDescent="0.2">
      <c r="A3314" s="6"/>
      <c r="B3314" s="15"/>
      <c r="E3314" s="6"/>
    </row>
    <row r="3315" spans="1:5" x14ac:dyDescent="0.2">
      <c r="A3315" s="6"/>
      <c r="B3315" s="15"/>
      <c r="E3315" s="6"/>
    </row>
    <row r="3316" spans="1:5" x14ac:dyDescent="0.2">
      <c r="A3316" s="6"/>
      <c r="B3316" s="15"/>
      <c r="E3316" s="6"/>
    </row>
    <row r="3317" spans="1:5" x14ac:dyDescent="0.2">
      <c r="A3317" s="6"/>
      <c r="B3317" s="15"/>
      <c r="E3317" s="6"/>
    </row>
    <row r="3318" spans="1:5" x14ac:dyDescent="0.2">
      <c r="A3318" s="6"/>
      <c r="B3318" s="15"/>
      <c r="E3318" s="6"/>
    </row>
    <row r="3319" spans="1:5" x14ac:dyDescent="0.2">
      <c r="A3319" s="6"/>
      <c r="B3319" s="15"/>
      <c r="E3319" s="6"/>
    </row>
    <row r="3320" spans="1:5" x14ac:dyDescent="0.2">
      <c r="A3320" s="6"/>
      <c r="B3320" s="15"/>
      <c r="E3320" s="6"/>
    </row>
    <row r="3321" spans="1:5" x14ac:dyDescent="0.2">
      <c r="A3321" s="6"/>
      <c r="B3321" s="15"/>
      <c r="E3321" s="6"/>
    </row>
    <row r="3322" spans="1:5" x14ac:dyDescent="0.2">
      <c r="A3322" s="6"/>
      <c r="B3322" s="15"/>
      <c r="E3322" s="6"/>
    </row>
    <row r="3323" spans="1:5" x14ac:dyDescent="0.2">
      <c r="A3323" s="6"/>
      <c r="B3323" s="15"/>
      <c r="E3323" s="6"/>
    </row>
    <row r="3324" spans="1:5" x14ac:dyDescent="0.2">
      <c r="A3324" s="6"/>
      <c r="B3324" s="15"/>
      <c r="E3324" s="6"/>
    </row>
    <row r="3325" spans="1:5" x14ac:dyDescent="0.2">
      <c r="A3325" s="6"/>
      <c r="B3325" s="15"/>
      <c r="E3325" s="6"/>
    </row>
    <row r="3326" spans="1:5" x14ac:dyDescent="0.2">
      <c r="A3326" s="6"/>
      <c r="B3326" s="15"/>
      <c r="E3326" s="6"/>
    </row>
    <row r="3327" spans="1:5" x14ac:dyDescent="0.2">
      <c r="A3327" s="6"/>
      <c r="B3327" s="15"/>
      <c r="E3327" s="6"/>
    </row>
    <row r="3328" spans="1:5" x14ac:dyDescent="0.2">
      <c r="A3328" s="6"/>
      <c r="B3328" s="15"/>
      <c r="E3328" s="6"/>
    </row>
    <row r="3329" spans="1:5" x14ac:dyDescent="0.2">
      <c r="A3329" s="6"/>
      <c r="B3329" s="15"/>
      <c r="E3329" s="6"/>
    </row>
    <row r="3330" spans="1:5" x14ac:dyDescent="0.2">
      <c r="A3330" s="6"/>
      <c r="B3330" s="15"/>
      <c r="E3330" s="6"/>
    </row>
    <row r="3331" spans="1:5" x14ac:dyDescent="0.2">
      <c r="A3331" s="6"/>
      <c r="B3331" s="15"/>
      <c r="E3331" s="6"/>
    </row>
    <row r="3332" spans="1:5" x14ac:dyDescent="0.2">
      <c r="A3332" s="6"/>
      <c r="B3332" s="15"/>
      <c r="E3332" s="6"/>
    </row>
    <row r="3333" spans="1:5" x14ac:dyDescent="0.2">
      <c r="A3333" s="6"/>
      <c r="B3333" s="15"/>
      <c r="E3333" s="6"/>
    </row>
    <row r="3334" spans="1:5" x14ac:dyDescent="0.2">
      <c r="A3334" s="6"/>
      <c r="B3334" s="15"/>
      <c r="E3334" s="6"/>
    </row>
    <row r="3335" spans="1:5" x14ac:dyDescent="0.2">
      <c r="A3335" s="6"/>
      <c r="B3335" s="15"/>
      <c r="E3335" s="6"/>
    </row>
    <row r="3336" spans="1:5" x14ac:dyDescent="0.2">
      <c r="A3336" s="6"/>
      <c r="B3336" s="15"/>
      <c r="E3336" s="6"/>
    </row>
    <row r="3337" spans="1:5" x14ac:dyDescent="0.2">
      <c r="A3337" s="6"/>
      <c r="B3337" s="15"/>
      <c r="E3337" s="6"/>
    </row>
    <row r="3338" spans="1:5" x14ac:dyDescent="0.2">
      <c r="A3338" s="6"/>
      <c r="B3338" s="15"/>
      <c r="E3338" s="6"/>
    </row>
    <row r="3339" spans="1:5" x14ac:dyDescent="0.2">
      <c r="A3339" s="6"/>
      <c r="B3339" s="15"/>
      <c r="E3339" s="6"/>
    </row>
    <row r="3340" spans="1:5" x14ac:dyDescent="0.2">
      <c r="A3340" s="6"/>
      <c r="B3340" s="15"/>
      <c r="E3340" s="6"/>
    </row>
    <row r="3341" spans="1:5" x14ac:dyDescent="0.2">
      <c r="A3341" s="6"/>
      <c r="B3341" s="15"/>
      <c r="E3341" s="6"/>
    </row>
    <row r="3342" spans="1:5" x14ac:dyDescent="0.2">
      <c r="A3342" s="6"/>
      <c r="B3342" s="15"/>
      <c r="E3342" s="6"/>
    </row>
    <row r="3343" spans="1:5" x14ac:dyDescent="0.2">
      <c r="A3343" s="6"/>
      <c r="B3343" s="15"/>
      <c r="E3343" s="6"/>
    </row>
    <row r="3344" spans="1:5" x14ac:dyDescent="0.2">
      <c r="A3344" s="6"/>
      <c r="B3344" s="15"/>
      <c r="E3344" s="6"/>
    </row>
    <row r="3345" spans="1:5" x14ac:dyDescent="0.2">
      <c r="A3345" s="6"/>
      <c r="B3345" s="15"/>
      <c r="E3345" s="6"/>
    </row>
    <row r="3346" spans="1:5" x14ac:dyDescent="0.2">
      <c r="A3346" s="6"/>
      <c r="B3346" s="15"/>
      <c r="E3346" s="6"/>
    </row>
    <row r="3347" spans="1:5" x14ac:dyDescent="0.2">
      <c r="A3347" s="6"/>
      <c r="B3347" s="15"/>
      <c r="E3347" s="6"/>
    </row>
    <row r="3348" spans="1:5" x14ac:dyDescent="0.2">
      <c r="A3348" s="6"/>
      <c r="B3348" s="15"/>
      <c r="E3348" s="6"/>
    </row>
    <row r="3349" spans="1:5" x14ac:dyDescent="0.2">
      <c r="A3349" s="6"/>
      <c r="B3349" s="15"/>
      <c r="E3349" s="6"/>
    </row>
    <row r="3350" spans="1:5" x14ac:dyDescent="0.2">
      <c r="A3350" s="6"/>
      <c r="B3350" s="15"/>
      <c r="E3350" s="6"/>
    </row>
    <row r="3351" spans="1:5" x14ac:dyDescent="0.2">
      <c r="A3351" s="6"/>
      <c r="B3351" s="15"/>
      <c r="E3351" s="6"/>
    </row>
    <row r="3352" spans="1:5" x14ac:dyDescent="0.2">
      <c r="A3352" s="6"/>
      <c r="B3352" s="15"/>
      <c r="E3352" s="6"/>
    </row>
    <row r="3353" spans="1:5" x14ac:dyDescent="0.2">
      <c r="A3353" s="6"/>
      <c r="B3353" s="15"/>
      <c r="E3353" s="6"/>
    </row>
    <row r="3354" spans="1:5" x14ac:dyDescent="0.2">
      <c r="A3354" s="6"/>
      <c r="B3354" s="15"/>
      <c r="E3354" s="6"/>
    </row>
    <row r="3355" spans="1:5" x14ac:dyDescent="0.2">
      <c r="A3355" s="6"/>
      <c r="B3355" s="15"/>
      <c r="E3355" s="6"/>
    </row>
    <row r="3356" spans="1:5" x14ac:dyDescent="0.2">
      <c r="A3356" s="6"/>
      <c r="B3356" s="15"/>
      <c r="E3356" s="6"/>
    </row>
    <row r="3357" spans="1:5" x14ac:dyDescent="0.2">
      <c r="A3357" s="6"/>
      <c r="B3357" s="15"/>
      <c r="E3357" s="6"/>
    </row>
    <row r="3358" spans="1:5" x14ac:dyDescent="0.2">
      <c r="A3358" s="6"/>
      <c r="B3358" s="15"/>
      <c r="E3358" s="6"/>
    </row>
    <row r="3359" spans="1:5" x14ac:dyDescent="0.2">
      <c r="A3359" s="6"/>
      <c r="B3359" s="15"/>
      <c r="E3359" s="6"/>
    </row>
    <row r="3360" spans="1:5" x14ac:dyDescent="0.2">
      <c r="A3360" s="6"/>
      <c r="B3360" s="15"/>
      <c r="E3360" s="6"/>
    </row>
    <row r="3361" spans="1:5" x14ac:dyDescent="0.2">
      <c r="A3361" s="6"/>
      <c r="B3361" s="15"/>
      <c r="E3361" s="6"/>
    </row>
    <row r="3362" spans="1:5" x14ac:dyDescent="0.2">
      <c r="A3362" s="6"/>
      <c r="B3362" s="15"/>
      <c r="E3362" s="6"/>
    </row>
    <row r="3363" spans="1:5" x14ac:dyDescent="0.2">
      <c r="A3363" s="6"/>
      <c r="B3363" s="15"/>
      <c r="E3363" s="6"/>
    </row>
    <row r="3364" spans="1:5" x14ac:dyDescent="0.2">
      <c r="A3364" s="6"/>
      <c r="B3364" s="15"/>
      <c r="E3364" s="6"/>
    </row>
    <row r="3365" spans="1:5" x14ac:dyDescent="0.2">
      <c r="A3365" s="6"/>
      <c r="B3365" s="15"/>
      <c r="E3365" s="6"/>
    </row>
    <row r="3366" spans="1:5" x14ac:dyDescent="0.2">
      <c r="A3366" s="6"/>
      <c r="B3366" s="15"/>
      <c r="E3366" s="6"/>
    </row>
    <row r="3367" spans="1:5" x14ac:dyDescent="0.2">
      <c r="A3367" s="6"/>
      <c r="B3367" s="15"/>
      <c r="E3367" s="6"/>
    </row>
    <row r="3368" spans="1:5" x14ac:dyDescent="0.2">
      <c r="A3368" s="6"/>
      <c r="B3368" s="15"/>
      <c r="E3368" s="6"/>
    </row>
    <row r="3369" spans="1:5" x14ac:dyDescent="0.2">
      <c r="A3369" s="6"/>
      <c r="B3369" s="15"/>
      <c r="E3369" s="6"/>
    </row>
    <row r="3370" spans="1:5" x14ac:dyDescent="0.2">
      <c r="A3370" s="6"/>
      <c r="B3370" s="15"/>
      <c r="E3370" s="6"/>
    </row>
    <row r="3371" spans="1:5" x14ac:dyDescent="0.2">
      <c r="A3371" s="6"/>
      <c r="B3371" s="15"/>
      <c r="E3371" s="6"/>
    </row>
    <row r="3372" spans="1:5" x14ac:dyDescent="0.2">
      <c r="A3372" s="6"/>
      <c r="B3372" s="15"/>
      <c r="E3372" s="6"/>
    </row>
    <row r="3373" spans="1:5" x14ac:dyDescent="0.2">
      <c r="A3373" s="6"/>
      <c r="B3373" s="15"/>
      <c r="E3373" s="6"/>
    </row>
    <row r="3374" spans="1:5" x14ac:dyDescent="0.2">
      <c r="A3374" s="6"/>
      <c r="B3374" s="15"/>
      <c r="E3374" s="6"/>
    </row>
    <row r="3375" spans="1:5" x14ac:dyDescent="0.2">
      <c r="A3375" s="6"/>
      <c r="B3375" s="15"/>
      <c r="E3375" s="6"/>
    </row>
    <row r="3376" spans="1:5" x14ac:dyDescent="0.2">
      <c r="A3376" s="6"/>
      <c r="B3376" s="15"/>
      <c r="E3376" s="6"/>
    </row>
    <row r="3377" spans="1:5" x14ac:dyDescent="0.2">
      <c r="A3377" s="6"/>
      <c r="B3377" s="15"/>
      <c r="E3377" s="6"/>
    </row>
    <row r="3378" spans="1:5" x14ac:dyDescent="0.2">
      <c r="A3378" s="6"/>
      <c r="B3378" s="15"/>
      <c r="E3378" s="6"/>
    </row>
    <row r="3379" spans="1:5" x14ac:dyDescent="0.2">
      <c r="A3379" s="6"/>
      <c r="B3379" s="15"/>
      <c r="E3379" s="6"/>
    </row>
    <row r="3380" spans="1:5" x14ac:dyDescent="0.2">
      <c r="A3380" s="6"/>
      <c r="B3380" s="15"/>
      <c r="E3380" s="6"/>
    </row>
    <row r="3381" spans="1:5" x14ac:dyDescent="0.2">
      <c r="A3381" s="6"/>
      <c r="B3381" s="15"/>
      <c r="E3381" s="6"/>
    </row>
    <row r="3382" spans="1:5" x14ac:dyDescent="0.2">
      <c r="A3382" s="6"/>
      <c r="B3382" s="15"/>
      <c r="E3382" s="6"/>
    </row>
    <row r="3383" spans="1:5" x14ac:dyDescent="0.2">
      <c r="A3383" s="6"/>
      <c r="B3383" s="15"/>
      <c r="E3383" s="6"/>
    </row>
    <row r="3384" spans="1:5" x14ac:dyDescent="0.2">
      <c r="A3384" s="6"/>
      <c r="B3384" s="15"/>
      <c r="E3384" s="6"/>
    </row>
    <row r="3385" spans="1:5" x14ac:dyDescent="0.2">
      <c r="A3385" s="6"/>
      <c r="B3385" s="15"/>
      <c r="E3385" s="6"/>
    </row>
    <row r="3386" spans="1:5" x14ac:dyDescent="0.2">
      <c r="A3386" s="6"/>
      <c r="B3386" s="15"/>
      <c r="E3386" s="6"/>
    </row>
    <row r="3387" spans="1:5" x14ac:dyDescent="0.2">
      <c r="A3387" s="6"/>
      <c r="B3387" s="15"/>
      <c r="E3387" s="6"/>
    </row>
    <row r="3388" spans="1:5" x14ac:dyDescent="0.2">
      <c r="A3388" s="6"/>
      <c r="B3388" s="15"/>
      <c r="E3388" s="6"/>
    </row>
    <row r="3389" spans="1:5" x14ac:dyDescent="0.2">
      <c r="A3389" s="6"/>
      <c r="B3389" s="15"/>
      <c r="E3389" s="6"/>
    </row>
    <row r="3390" spans="1:5" x14ac:dyDescent="0.2">
      <c r="A3390" s="6"/>
      <c r="B3390" s="15"/>
      <c r="E3390" s="6"/>
    </row>
    <row r="3391" spans="1:5" x14ac:dyDescent="0.2">
      <c r="A3391" s="6"/>
      <c r="B3391" s="15"/>
      <c r="E3391" s="6"/>
    </row>
    <row r="3392" spans="1:5" x14ac:dyDescent="0.2">
      <c r="A3392" s="6"/>
      <c r="B3392" s="15"/>
      <c r="E3392" s="6"/>
    </row>
    <row r="3393" spans="1:5" x14ac:dyDescent="0.2">
      <c r="A3393" s="6"/>
      <c r="B3393" s="15"/>
      <c r="E3393" s="6"/>
    </row>
    <row r="3394" spans="1:5" x14ac:dyDescent="0.2">
      <c r="A3394" s="6"/>
      <c r="B3394" s="15"/>
      <c r="E3394" s="6"/>
    </row>
    <row r="3395" spans="1:5" x14ac:dyDescent="0.2">
      <c r="A3395" s="6"/>
      <c r="B3395" s="15"/>
      <c r="E3395" s="6"/>
    </row>
    <row r="3396" spans="1:5" x14ac:dyDescent="0.2">
      <c r="A3396" s="6"/>
      <c r="B3396" s="15"/>
      <c r="E3396" s="6"/>
    </row>
    <row r="3397" spans="1:5" x14ac:dyDescent="0.2">
      <c r="A3397" s="6"/>
      <c r="B3397" s="15"/>
      <c r="E3397" s="6"/>
    </row>
    <row r="3398" spans="1:5" x14ac:dyDescent="0.2">
      <c r="A3398" s="6"/>
      <c r="B3398" s="15"/>
      <c r="E3398" s="6"/>
    </row>
    <row r="3399" spans="1:5" x14ac:dyDescent="0.2">
      <c r="A3399" s="6"/>
      <c r="B3399" s="15"/>
      <c r="E3399" s="6"/>
    </row>
    <row r="3400" spans="1:5" x14ac:dyDescent="0.2">
      <c r="A3400" s="6"/>
      <c r="B3400" s="15"/>
      <c r="E3400" s="6"/>
    </row>
    <row r="3401" spans="1:5" x14ac:dyDescent="0.2">
      <c r="A3401" s="6"/>
      <c r="B3401" s="15"/>
      <c r="E3401" s="6"/>
    </row>
    <row r="3402" spans="1:5" x14ac:dyDescent="0.2">
      <c r="A3402" s="6"/>
      <c r="B3402" s="15"/>
      <c r="E3402" s="6"/>
    </row>
    <row r="3403" spans="1:5" x14ac:dyDescent="0.2">
      <c r="A3403" s="6"/>
      <c r="B3403" s="15"/>
      <c r="E3403" s="6"/>
    </row>
    <row r="3404" spans="1:5" x14ac:dyDescent="0.2">
      <c r="A3404" s="6"/>
      <c r="B3404" s="15"/>
      <c r="E3404" s="6"/>
    </row>
    <row r="3405" spans="1:5" x14ac:dyDescent="0.2">
      <c r="A3405" s="6"/>
      <c r="B3405" s="15"/>
      <c r="E3405" s="6"/>
    </row>
    <row r="3406" spans="1:5" x14ac:dyDescent="0.2">
      <c r="A3406" s="6"/>
      <c r="B3406" s="15"/>
      <c r="E3406" s="6"/>
    </row>
    <row r="3407" spans="1:5" x14ac:dyDescent="0.2">
      <c r="A3407" s="6"/>
      <c r="B3407" s="15"/>
      <c r="E3407" s="6"/>
    </row>
    <row r="3408" spans="1:5" x14ac:dyDescent="0.2">
      <c r="A3408" s="6"/>
      <c r="B3408" s="15"/>
      <c r="E3408" s="6"/>
    </row>
    <row r="3409" spans="1:5" x14ac:dyDescent="0.2">
      <c r="A3409" s="6"/>
      <c r="B3409" s="15"/>
      <c r="E3409" s="6"/>
    </row>
    <row r="3410" spans="1:5" x14ac:dyDescent="0.2">
      <c r="A3410" s="6"/>
      <c r="B3410" s="15"/>
      <c r="E3410" s="6"/>
    </row>
    <row r="3411" spans="1:5" x14ac:dyDescent="0.2">
      <c r="A3411" s="6"/>
      <c r="B3411" s="15"/>
      <c r="E3411" s="6"/>
    </row>
    <row r="3412" spans="1:5" x14ac:dyDescent="0.2">
      <c r="A3412" s="6"/>
      <c r="B3412" s="15"/>
      <c r="E3412" s="6"/>
    </row>
    <row r="3413" spans="1:5" x14ac:dyDescent="0.2">
      <c r="A3413" s="6"/>
      <c r="B3413" s="15"/>
      <c r="E3413" s="6"/>
    </row>
    <row r="3414" spans="1:5" x14ac:dyDescent="0.2">
      <c r="A3414" s="6"/>
      <c r="B3414" s="15"/>
      <c r="E3414" s="6"/>
    </row>
    <row r="3415" spans="1:5" x14ac:dyDescent="0.2">
      <c r="A3415" s="6"/>
      <c r="B3415" s="15"/>
      <c r="E3415" s="6"/>
    </row>
    <row r="3416" spans="1:5" x14ac:dyDescent="0.2">
      <c r="A3416" s="6"/>
      <c r="B3416" s="15"/>
      <c r="E3416" s="6"/>
    </row>
    <row r="3417" spans="1:5" x14ac:dyDescent="0.2">
      <c r="A3417" s="6"/>
      <c r="B3417" s="15"/>
      <c r="E3417" s="6"/>
    </row>
    <row r="3418" spans="1:5" x14ac:dyDescent="0.2">
      <c r="A3418" s="6"/>
      <c r="B3418" s="15"/>
      <c r="E3418" s="6"/>
    </row>
    <row r="3419" spans="1:5" x14ac:dyDescent="0.2">
      <c r="A3419" s="6"/>
      <c r="B3419" s="15"/>
      <c r="E3419" s="6"/>
    </row>
    <row r="3420" spans="1:5" x14ac:dyDescent="0.2">
      <c r="A3420" s="6"/>
      <c r="B3420" s="15"/>
      <c r="E3420" s="6"/>
    </row>
    <row r="3421" spans="1:5" x14ac:dyDescent="0.2">
      <c r="A3421" s="6"/>
      <c r="B3421" s="15"/>
      <c r="E3421" s="6"/>
    </row>
    <row r="3422" spans="1:5" x14ac:dyDescent="0.2">
      <c r="A3422" s="6"/>
      <c r="B3422" s="15"/>
      <c r="E3422" s="6"/>
    </row>
    <row r="3423" spans="1:5" x14ac:dyDescent="0.2">
      <c r="A3423" s="6"/>
      <c r="B3423" s="15"/>
      <c r="E3423" s="6"/>
    </row>
    <row r="3424" spans="1:5" x14ac:dyDescent="0.2">
      <c r="A3424" s="6"/>
      <c r="B3424" s="15"/>
      <c r="E3424" s="6"/>
    </row>
    <row r="3425" spans="1:5" x14ac:dyDescent="0.2">
      <c r="A3425" s="6"/>
      <c r="B3425" s="15"/>
      <c r="E3425" s="6"/>
    </row>
    <row r="3426" spans="1:5" x14ac:dyDescent="0.2">
      <c r="A3426" s="6"/>
      <c r="B3426" s="15"/>
      <c r="E3426" s="6"/>
    </row>
    <row r="3427" spans="1:5" x14ac:dyDescent="0.2">
      <c r="A3427" s="6"/>
      <c r="B3427" s="15"/>
      <c r="E3427" s="6"/>
    </row>
    <row r="3428" spans="1:5" x14ac:dyDescent="0.2">
      <c r="A3428" s="6"/>
      <c r="B3428" s="15"/>
      <c r="E3428" s="6"/>
    </row>
    <row r="3429" spans="1:5" x14ac:dyDescent="0.2">
      <c r="A3429" s="6"/>
      <c r="B3429" s="15"/>
      <c r="E3429" s="6"/>
    </row>
    <row r="3430" spans="1:5" x14ac:dyDescent="0.2">
      <c r="A3430" s="6"/>
      <c r="B3430" s="15"/>
      <c r="E3430" s="6"/>
    </row>
    <row r="3431" spans="1:5" x14ac:dyDescent="0.2">
      <c r="A3431" s="6"/>
      <c r="B3431" s="15"/>
      <c r="E3431" s="6"/>
    </row>
    <row r="3432" spans="1:5" x14ac:dyDescent="0.2">
      <c r="A3432" s="6"/>
      <c r="B3432" s="15"/>
      <c r="E3432" s="6"/>
    </row>
    <row r="3433" spans="1:5" x14ac:dyDescent="0.2">
      <c r="A3433" s="6"/>
      <c r="B3433" s="15"/>
      <c r="E3433" s="6"/>
    </row>
    <row r="3434" spans="1:5" x14ac:dyDescent="0.2">
      <c r="A3434" s="6"/>
      <c r="B3434" s="15"/>
      <c r="E3434" s="6"/>
    </row>
    <row r="3435" spans="1:5" x14ac:dyDescent="0.2">
      <c r="A3435" s="6"/>
      <c r="B3435" s="15"/>
      <c r="E3435" s="6"/>
    </row>
    <row r="3436" spans="1:5" x14ac:dyDescent="0.2">
      <c r="A3436" s="6"/>
      <c r="B3436" s="15"/>
      <c r="E3436" s="6"/>
    </row>
    <row r="3437" spans="1:5" x14ac:dyDescent="0.2">
      <c r="A3437" s="6"/>
      <c r="B3437" s="15"/>
      <c r="E3437" s="6"/>
    </row>
    <row r="3438" spans="1:5" x14ac:dyDescent="0.2">
      <c r="A3438" s="6"/>
      <c r="B3438" s="15"/>
      <c r="E3438" s="6"/>
    </row>
    <row r="3439" spans="1:5" x14ac:dyDescent="0.2">
      <c r="A3439" s="6"/>
      <c r="B3439" s="15"/>
      <c r="E3439" s="6"/>
    </row>
    <row r="3440" spans="1:5" x14ac:dyDescent="0.2">
      <c r="A3440" s="6"/>
      <c r="B3440" s="15"/>
      <c r="E3440" s="6"/>
    </row>
    <row r="3441" spans="1:5" x14ac:dyDescent="0.2">
      <c r="A3441" s="6"/>
      <c r="B3441" s="15"/>
      <c r="E3441" s="6"/>
    </row>
    <row r="3442" spans="1:5" x14ac:dyDescent="0.2">
      <c r="A3442" s="6"/>
      <c r="B3442" s="15"/>
      <c r="E3442" s="6"/>
    </row>
    <row r="3443" spans="1:5" x14ac:dyDescent="0.2">
      <c r="A3443" s="6"/>
      <c r="B3443" s="15"/>
      <c r="E3443" s="6"/>
    </row>
    <row r="3444" spans="1:5" x14ac:dyDescent="0.2">
      <c r="A3444" s="6"/>
      <c r="B3444" s="15"/>
      <c r="E3444" s="6"/>
    </row>
    <row r="3445" spans="1:5" x14ac:dyDescent="0.2">
      <c r="A3445" s="6"/>
      <c r="B3445" s="15"/>
      <c r="E3445" s="6"/>
    </row>
    <row r="3446" spans="1:5" x14ac:dyDescent="0.2">
      <c r="A3446" s="6"/>
      <c r="B3446" s="15"/>
      <c r="E3446" s="6"/>
    </row>
    <row r="3447" spans="1:5" x14ac:dyDescent="0.2">
      <c r="A3447" s="6"/>
      <c r="B3447" s="15"/>
      <c r="E3447" s="6"/>
    </row>
    <row r="3448" spans="1:5" x14ac:dyDescent="0.2">
      <c r="A3448" s="6"/>
      <c r="B3448" s="15"/>
      <c r="E3448" s="6"/>
    </row>
    <row r="3449" spans="1:5" x14ac:dyDescent="0.2">
      <c r="A3449" s="6"/>
      <c r="B3449" s="15"/>
      <c r="E3449" s="6"/>
    </row>
    <row r="3450" spans="1:5" x14ac:dyDescent="0.2">
      <c r="A3450" s="6"/>
      <c r="B3450" s="15"/>
      <c r="E3450" s="6"/>
    </row>
    <row r="3451" spans="1:5" x14ac:dyDescent="0.2">
      <c r="A3451" s="6"/>
      <c r="B3451" s="15"/>
      <c r="E3451" s="6"/>
    </row>
    <row r="3452" spans="1:5" x14ac:dyDescent="0.2">
      <c r="A3452" s="6"/>
      <c r="B3452" s="15"/>
      <c r="E3452" s="6"/>
    </row>
    <row r="3453" spans="1:5" x14ac:dyDescent="0.2">
      <c r="A3453" s="6"/>
      <c r="B3453" s="15"/>
      <c r="E3453" s="6"/>
    </row>
    <row r="3454" spans="1:5" x14ac:dyDescent="0.2">
      <c r="A3454" s="6"/>
      <c r="B3454" s="15"/>
      <c r="E3454" s="6"/>
    </row>
    <row r="3455" spans="1:5" x14ac:dyDescent="0.2">
      <c r="A3455" s="6"/>
      <c r="B3455" s="15"/>
      <c r="E3455" s="6"/>
    </row>
    <row r="3456" spans="1:5" x14ac:dyDescent="0.2">
      <c r="A3456" s="6"/>
      <c r="B3456" s="15"/>
      <c r="E3456" s="6"/>
    </row>
    <row r="3457" spans="1:5" x14ac:dyDescent="0.2">
      <c r="A3457" s="6"/>
      <c r="B3457" s="15"/>
      <c r="E3457" s="6"/>
    </row>
    <row r="3458" spans="1:5" x14ac:dyDescent="0.2">
      <c r="A3458" s="6"/>
      <c r="B3458" s="15"/>
      <c r="E3458" s="6"/>
    </row>
    <row r="3459" spans="1:5" x14ac:dyDescent="0.2">
      <c r="A3459" s="6"/>
      <c r="B3459" s="15"/>
      <c r="E3459" s="6"/>
    </row>
    <row r="3460" spans="1:5" x14ac:dyDescent="0.2">
      <c r="A3460" s="6"/>
      <c r="B3460" s="15"/>
      <c r="E3460" s="6"/>
    </row>
    <row r="3461" spans="1:5" x14ac:dyDescent="0.2">
      <c r="A3461" s="6"/>
      <c r="B3461" s="15"/>
      <c r="E3461" s="6"/>
    </row>
    <row r="3462" spans="1:5" x14ac:dyDescent="0.2">
      <c r="A3462" s="6"/>
      <c r="B3462" s="15"/>
      <c r="E3462" s="6"/>
    </row>
    <row r="3463" spans="1:5" x14ac:dyDescent="0.2">
      <c r="A3463" s="6"/>
      <c r="B3463" s="15"/>
      <c r="E3463" s="6"/>
    </row>
    <row r="3464" spans="1:5" x14ac:dyDescent="0.2">
      <c r="A3464" s="6"/>
      <c r="B3464" s="15"/>
      <c r="E3464" s="6"/>
    </row>
    <row r="3465" spans="1:5" x14ac:dyDescent="0.2">
      <c r="A3465" s="6"/>
      <c r="B3465" s="15"/>
      <c r="E3465" s="6"/>
    </row>
    <row r="3466" spans="1:5" x14ac:dyDescent="0.2">
      <c r="A3466" s="6"/>
      <c r="B3466" s="15"/>
      <c r="E3466" s="6"/>
    </row>
    <row r="3467" spans="1:5" x14ac:dyDescent="0.2">
      <c r="A3467" s="6"/>
      <c r="B3467" s="15"/>
      <c r="E3467" s="6"/>
    </row>
    <row r="3468" spans="1:5" x14ac:dyDescent="0.2">
      <c r="A3468" s="6"/>
      <c r="B3468" s="15"/>
      <c r="E3468" s="6"/>
    </row>
    <row r="3469" spans="1:5" x14ac:dyDescent="0.2">
      <c r="A3469" s="6"/>
      <c r="B3469" s="15"/>
      <c r="E3469" s="6"/>
    </row>
    <row r="3470" spans="1:5" x14ac:dyDescent="0.2">
      <c r="A3470" s="6"/>
      <c r="B3470" s="15"/>
      <c r="E3470" s="6"/>
    </row>
    <row r="3471" spans="1:5" x14ac:dyDescent="0.2">
      <c r="A3471" s="6"/>
      <c r="B3471" s="15"/>
      <c r="E3471" s="6"/>
    </row>
    <row r="3472" spans="1:5" x14ac:dyDescent="0.2">
      <c r="A3472" s="6"/>
      <c r="B3472" s="15"/>
      <c r="E3472" s="6"/>
    </row>
    <row r="3473" spans="1:5" x14ac:dyDescent="0.2">
      <c r="A3473" s="6"/>
      <c r="B3473" s="15"/>
      <c r="E3473" s="6"/>
    </row>
    <row r="3474" spans="1:5" x14ac:dyDescent="0.2">
      <c r="A3474" s="6"/>
      <c r="B3474" s="15"/>
      <c r="E3474" s="6"/>
    </row>
    <row r="3475" spans="1:5" x14ac:dyDescent="0.2">
      <c r="A3475" s="6"/>
      <c r="B3475" s="15"/>
      <c r="E3475" s="6"/>
    </row>
    <row r="3476" spans="1:5" x14ac:dyDescent="0.2">
      <c r="A3476" s="6"/>
      <c r="B3476" s="15"/>
      <c r="E3476" s="6"/>
    </row>
    <row r="3477" spans="1:5" x14ac:dyDescent="0.2">
      <c r="A3477" s="6"/>
      <c r="B3477" s="15"/>
      <c r="E3477" s="6"/>
    </row>
    <row r="3478" spans="1:5" x14ac:dyDescent="0.2">
      <c r="A3478" s="6"/>
      <c r="B3478" s="15"/>
      <c r="E3478" s="6"/>
    </row>
    <row r="3479" spans="1:5" x14ac:dyDescent="0.2">
      <c r="A3479" s="6"/>
      <c r="B3479" s="15"/>
      <c r="E3479" s="6"/>
    </row>
    <row r="3480" spans="1:5" x14ac:dyDescent="0.2">
      <c r="A3480" s="6"/>
      <c r="B3480" s="15"/>
      <c r="E3480" s="6"/>
    </row>
    <row r="3481" spans="1:5" x14ac:dyDescent="0.2">
      <c r="A3481" s="6"/>
      <c r="B3481" s="15"/>
      <c r="E3481" s="6"/>
    </row>
    <row r="3482" spans="1:5" x14ac:dyDescent="0.2">
      <c r="A3482" s="6"/>
      <c r="B3482" s="15"/>
      <c r="E3482" s="6"/>
    </row>
    <row r="3483" spans="1:5" x14ac:dyDescent="0.2">
      <c r="A3483" s="6"/>
      <c r="B3483" s="15"/>
      <c r="E3483" s="6"/>
    </row>
    <row r="3484" spans="1:5" x14ac:dyDescent="0.2">
      <c r="A3484" s="6"/>
      <c r="B3484" s="15"/>
      <c r="E3484" s="6"/>
    </row>
    <row r="3485" spans="1:5" x14ac:dyDescent="0.2">
      <c r="A3485" s="6"/>
      <c r="B3485" s="15"/>
      <c r="E3485" s="6"/>
    </row>
    <row r="3486" spans="1:5" x14ac:dyDescent="0.2">
      <c r="A3486" s="6"/>
      <c r="B3486" s="15"/>
      <c r="E3486" s="6"/>
    </row>
    <row r="3487" spans="1:5" x14ac:dyDescent="0.2">
      <c r="A3487" s="6"/>
      <c r="B3487" s="15"/>
      <c r="E3487" s="6"/>
    </row>
    <row r="3488" spans="1:5" x14ac:dyDescent="0.2">
      <c r="A3488" s="6"/>
      <c r="B3488" s="15"/>
      <c r="E3488" s="6"/>
    </row>
    <row r="3489" spans="1:5" x14ac:dyDescent="0.2">
      <c r="A3489" s="6"/>
      <c r="B3489" s="15"/>
      <c r="E3489" s="6"/>
    </row>
    <row r="3490" spans="1:5" x14ac:dyDescent="0.2">
      <c r="A3490" s="6"/>
      <c r="B3490" s="15"/>
      <c r="E3490" s="6"/>
    </row>
    <row r="3491" spans="1:5" x14ac:dyDescent="0.2">
      <c r="A3491" s="6"/>
      <c r="B3491" s="15"/>
      <c r="E3491" s="6"/>
    </row>
    <row r="3492" spans="1:5" x14ac:dyDescent="0.2">
      <c r="A3492" s="6"/>
      <c r="B3492" s="15"/>
      <c r="E3492" s="6"/>
    </row>
    <row r="3493" spans="1:5" x14ac:dyDescent="0.2">
      <c r="A3493" s="6"/>
      <c r="B3493" s="15"/>
      <c r="E3493" s="6"/>
    </row>
    <row r="3494" spans="1:5" x14ac:dyDescent="0.2">
      <c r="A3494" s="6"/>
      <c r="B3494" s="15"/>
      <c r="E3494" s="6"/>
    </row>
    <row r="3495" spans="1:5" x14ac:dyDescent="0.2">
      <c r="A3495" s="6"/>
      <c r="B3495" s="15"/>
      <c r="E3495" s="6"/>
    </row>
    <row r="3496" spans="1:5" x14ac:dyDescent="0.2">
      <c r="A3496" s="6"/>
      <c r="B3496" s="15"/>
      <c r="E3496" s="6"/>
    </row>
    <row r="3497" spans="1:5" x14ac:dyDescent="0.2">
      <c r="A3497" s="6"/>
      <c r="B3497" s="15"/>
      <c r="E3497" s="6"/>
    </row>
    <row r="3498" spans="1:5" x14ac:dyDescent="0.2">
      <c r="A3498" s="6"/>
      <c r="B3498" s="15"/>
      <c r="E3498" s="6"/>
    </row>
    <row r="3499" spans="1:5" x14ac:dyDescent="0.2">
      <c r="A3499" s="6"/>
      <c r="B3499" s="15"/>
      <c r="E3499" s="6"/>
    </row>
    <row r="3500" spans="1:5" x14ac:dyDescent="0.2">
      <c r="A3500" s="6"/>
      <c r="B3500" s="15"/>
      <c r="E3500" s="6"/>
    </row>
    <row r="3501" spans="1:5" x14ac:dyDescent="0.2">
      <c r="A3501" s="6"/>
      <c r="B3501" s="15"/>
      <c r="E3501" s="6"/>
    </row>
    <row r="3502" spans="1:5" x14ac:dyDescent="0.2">
      <c r="A3502" s="6"/>
      <c r="B3502" s="15"/>
      <c r="E3502" s="6"/>
    </row>
    <row r="3503" spans="1:5" x14ac:dyDescent="0.2">
      <c r="A3503" s="6"/>
      <c r="B3503" s="15"/>
      <c r="E3503" s="6"/>
    </row>
    <row r="3504" spans="1:5" x14ac:dyDescent="0.2">
      <c r="A3504" s="6"/>
      <c r="B3504" s="15"/>
      <c r="E3504" s="6"/>
    </row>
    <row r="3505" spans="1:5" x14ac:dyDescent="0.2">
      <c r="A3505" s="6"/>
      <c r="B3505" s="15"/>
      <c r="E3505" s="6"/>
    </row>
    <row r="3506" spans="1:5" x14ac:dyDescent="0.2">
      <c r="A3506" s="6"/>
      <c r="B3506" s="15"/>
      <c r="E3506" s="6"/>
    </row>
    <row r="3507" spans="1:5" x14ac:dyDescent="0.2">
      <c r="A3507" s="6"/>
      <c r="B3507" s="15"/>
      <c r="E3507" s="6"/>
    </row>
    <row r="3508" spans="1:5" x14ac:dyDescent="0.2">
      <c r="A3508" s="6"/>
      <c r="B3508" s="15"/>
      <c r="E3508" s="6"/>
    </row>
    <row r="3509" spans="1:5" x14ac:dyDescent="0.2">
      <c r="A3509" s="6"/>
      <c r="B3509" s="15"/>
      <c r="E3509" s="6"/>
    </row>
    <row r="3510" spans="1:5" x14ac:dyDescent="0.2">
      <c r="A3510" s="6"/>
      <c r="B3510" s="15"/>
      <c r="E3510" s="6"/>
    </row>
    <row r="3511" spans="1:5" x14ac:dyDescent="0.2">
      <c r="A3511" s="6"/>
      <c r="B3511" s="15"/>
      <c r="E3511" s="6"/>
    </row>
    <row r="3512" spans="1:5" x14ac:dyDescent="0.2">
      <c r="A3512" s="6"/>
      <c r="B3512" s="15"/>
      <c r="E3512" s="6"/>
    </row>
    <row r="3513" spans="1:5" x14ac:dyDescent="0.2">
      <c r="A3513" s="6"/>
      <c r="B3513" s="15"/>
      <c r="E3513" s="6"/>
    </row>
    <row r="3514" spans="1:5" x14ac:dyDescent="0.2">
      <c r="A3514" s="6"/>
      <c r="B3514" s="15"/>
      <c r="E3514" s="6"/>
    </row>
    <row r="3515" spans="1:5" x14ac:dyDescent="0.2">
      <c r="A3515" s="6"/>
      <c r="B3515" s="15"/>
      <c r="E3515" s="6"/>
    </row>
    <row r="3516" spans="1:5" x14ac:dyDescent="0.2">
      <c r="A3516" s="6"/>
      <c r="B3516" s="15"/>
      <c r="E3516" s="6"/>
    </row>
    <row r="3517" spans="1:5" x14ac:dyDescent="0.2">
      <c r="A3517" s="6"/>
      <c r="B3517" s="15"/>
      <c r="E3517" s="6"/>
    </row>
    <row r="3518" spans="1:5" x14ac:dyDescent="0.2">
      <c r="A3518" s="6"/>
      <c r="B3518" s="15"/>
      <c r="E3518" s="6"/>
    </row>
    <row r="3519" spans="1:5" x14ac:dyDescent="0.2">
      <c r="A3519" s="6"/>
      <c r="B3519" s="15"/>
      <c r="E3519" s="6"/>
    </row>
    <row r="3520" spans="1:5" x14ac:dyDescent="0.2">
      <c r="A3520" s="6"/>
      <c r="B3520" s="15"/>
      <c r="E3520" s="6"/>
    </row>
    <row r="3521" spans="1:5" x14ac:dyDescent="0.2">
      <c r="A3521" s="6"/>
      <c r="B3521" s="15"/>
      <c r="E3521" s="6"/>
    </row>
    <row r="3522" spans="1:5" x14ac:dyDescent="0.2">
      <c r="A3522" s="6"/>
      <c r="B3522" s="15"/>
      <c r="E3522" s="6"/>
    </row>
    <row r="3523" spans="1:5" x14ac:dyDescent="0.2">
      <c r="A3523" s="6"/>
      <c r="B3523" s="15"/>
      <c r="E3523" s="6"/>
    </row>
    <row r="3524" spans="1:5" x14ac:dyDescent="0.2">
      <c r="A3524" s="6"/>
      <c r="B3524" s="15"/>
      <c r="E3524" s="6"/>
    </row>
    <row r="3525" spans="1:5" x14ac:dyDescent="0.2">
      <c r="A3525" s="6"/>
      <c r="B3525" s="15"/>
      <c r="E3525" s="6"/>
    </row>
    <row r="3526" spans="1:5" x14ac:dyDescent="0.2">
      <c r="A3526" s="6"/>
      <c r="B3526" s="15"/>
      <c r="E3526" s="6"/>
    </row>
    <row r="3527" spans="1:5" x14ac:dyDescent="0.2">
      <c r="A3527" s="6"/>
      <c r="B3527" s="15"/>
      <c r="E3527" s="6"/>
    </row>
    <row r="3528" spans="1:5" x14ac:dyDescent="0.2">
      <c r="A3528" s="6"/>
      <c r="B3528" s="15"/>
      <c r="E3528" s="6"/>
    </row>
    <row r="3529" spans="1:5" x14ac:dyDescent="0.2">
      <c r="A3529" s="6"/>
      <c r="B3529" s="15"/>
      <c r="E3529" s="6"/>
    </row>
    <row r="3530" spans="1:5" x14ac:dyDescent="0.2">
      <c r="A3530" s="6"/>
      <c r="B3530" s="15"/>
      <c r="E3530" s="6"/>
    </row>
    <row r="3531" spans="1:5" x14ac:dyDescent="0.2">
      <c r="A3531" s="6"/>
      <c r="B3531" s="15"/>
      <c r="E3531" s="6"/>
    </row>
    <row r="3532" spans="1:5" x14ac:dyDescent="0.2">
      <c r="A3532" s="6"/>
      <c r="B3532" s="15"/>
      <c r="E3532" s="6"/>
    </row>
    <row r="3533" spans="1:5" x14ac:dyDescent="0.2">
      <c r="A3533" s="6"/>
      <c r="B3533" s="15"/>
      <c r="E3533" s="6"/>
    </row>
    <row r="3534" spans="1:5" x14ac:dyDescent="0.2">
      <c r="A3534" s="6"/>
      <c r="B3534" s="15"/>
      <c r="E3534" s="6"/>
    </row>
    <row r="3535" spans="1:5" x14ac:dyDescent="0.2">
      <c r="A3535" s="6"/>
      <c r="B3535" s="15"/>
      <c r="E3535" s="6"/>
    </row>
    <row r="3536" spans="1:5" x14ac:dyDescent="0.2">
      <c r="A3536" s="6"/>
      <c r="B3536" s="15"/>
      <c r="E3536" s="6"/>
    </row>
    <row r="3537" spans="1:5" x14ac:dyDescent="0.2">
      <c r="A3537" s="6"/>
      <c r="B3537" s="15"/>
      <c r="E3537" s="6"/>
    </row>
  </sheetData>
  <autoFilter ref="A1:O2017"/>
  <phoneticPr fontId="0" type="noConversion"/>
  <pageMargins left="0.75" right="0.75" top="1" bottom="1" header="0" footer="0"/>
  <headerFooter alignWithMargins="0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6"/>
  <sheetViews>
    <sheetView topLeftCell="A1287" workbookViewId="0">
      <selection activeCell="F1287" sqref="F1:G65536"/>
    </sheetView>
  </sheetViews>
  <sheetFormatPr baseColWidth="10" defaultRowHeight="11.25" x14ac:dyDescent="0.2"/>
  <cols>
    <col min="8" max="8" width="13.6640625" style="2" bestFit="1" customWidth="1"/>
    <col min="9" max="9" width="15.1640625" style="2" bestFit="1" customWidth="1"/>
    <col min="10" max="10" width="22.5" style="2" bestFit="1" customWidth="1"/>
    <col min="11" max="11" width="16.33203125" style="2" bestFit="1" customWidth="1"/>
    <col min="12" max="13" width="16.33203125" style="2" customWidth="1"/>
    <col min="14" max="14" width="13.6640625" style="2" bestFit="1" customWidth="1"/>
    <col min="15" max="15" width="16.33203125" style="2" bestFit="1" customWidth="1"/>
    <col min="16" max="16" width="13.6640625" style="2" bestFit="1" customWidth="1"/>
  </cols>
  <sheetData>
    <row r="1" spans="1:17" s="10" customFormat="1" x14ac:dyDescent="0.2">
      <c r="A1" s="1" t="s">
        <v>601</v>
      </c>
      <c r="B1" s="1" t="s">
        <v>602</v>
      </c>
      <c r="C1" s="1" t="s">
        <v>603</v>
      </c>
      <c r="D1" s="1" t="s">
        <v>604</v>
      </c>
      <c r="E1" s="3" t="s">
        <v>605</v>
      </c>
      <c r="F1" s="1" t="s">
        <v>607</v>
      </c>
      <c r="G1" s="18" t="s">
        <v>560</v>
      </c>
      <c r="H1" s="9" t="s">
        <v>610</v>
      </c>
      <c r="I1" s="9" t="s">
        <v>611</v>
      </c>
      <c r="J1" s="9" t="s">
        <v>612</v>
      </c>
      <c r="K1" s="9" t="s">
        <v>613</v>
      </c>
      <c r="L1" s="39" t="s">
        <v>1176</v>
      </c>
      <c r="M1" s="39" t="s">
        <v>1179</v>
      </c>
      <c r="N1" s="7" t="s">
        <v>614</v>
      </c>
      <c r="O1" s="9" t="s">
        <v>613</v>
      </c>
      <c r="P1" s="1"/>
      <c r="Q1" s="1"/>
    </row>
    <row r="2" spans="1:17" x14ac:dyDescent="0.2">
      <c r="A2">
        <v>50000249</v>
      </c>
      <c r="B2">
        <v>8134682</v>
      </c>
      <c r="C2" t="s">
        <v>591</v>
      </c>
      <c r="D2">
        <v>79684224</v>
      </c>
      <c r="E2">
        <v>20031104</v>
      </c>
      <c r="F2">
        <v>4546967</v>
      </c>
      <c r="G2">
        <v>0</v>
      </c>
      <c r="H2" s="2">
        <v>7000</v>
      </c>
      <c r="I2" s="2">
        <v>0</v>
      </c>
      <c r="J2" s="2">
        <v>0</v>
      </c>
      <c r="K2" s="2">
        <v>7000</v>
      </c>
      <c r="L2" s="11">
        <f>VLOOKUP(N2,'CODIGOS RENTISTICOS'!$A$2:C1042,2,FALSE)</f>
        <v>825000000</v>
      </c>
      <c r="M2" s="11">
        <f>VLOOKUP(N2,'CODIGOS RENTISTICOS'!$A$2:D3209,3,FALSE)</f>
        <v>150109</v>
      </c>
      <c r="N2">
        <v>121245</v>
      </c>
      <c r="O2" s="2">
        <v>7000</v>
      </c>
      <c r="P2" s="2">
        <f>+K2-O2</f>
        <v>0</v>
      </c>
    </row>
    <row r="3" spans="1:17" x14ac:dyDescent="0.2">
      <c r="A3">
        <v>50000249</v>
      </c>
      <c r="B3">
        <v>1153119</v>
      </c>
      <c r="C3" t="s">
        <v>591</v>
      </c>
      <c r="D3">
        <v>16730882</v>
      </c>
      <c r="E3">
        <v>20031104</v>
      </c>
      <c r="F3">
        <v>6681898</v>
      </c>
      <c r="G3">
        <v>0</v>
      </c>
      <c r="H3" s="2">
        <v>1000</v>
      </c>
      <c r="I3" s="2">
        <v>0</v>
      </c>
      <c r="J3" s="2">
        <v>0</v>
      </c>
      <c r="K3" s="2">
        <v>1000</v>
      </c>
      <c r="L3" s="11">
        <f>VLOOKUP(N3,'CODIGOS RENTISTICOS'!$A$2:C1043,2,FALSE)</f>
        <v>825000000</v>
      </c>
      <c r="M3" s="11">
        <f>VLOOKUP(N3,'CODIGOS RENTISTICOS'!$A$2:D3210,3,FALSE)</f>
        <v>150109</v>
      </c>
      <c r="N3">
        <v>121245</v>
      </c>
      <c r="O3" s="2">
        <v>1000</v>
      </c>
      <c r="P3" s="2">
        <f t="shared" ref="P3:P66" si="0">+K3-O3</f>
        <v>0</v>
      </c>
    </row>
    <row r="4" spans="1:17" x14ac:dyDescent="0.2">
      <c r="A4">
        <v>50000249</v>
      </c>
      <c r="B4">
        <v>1431295</v>
      </c>
      <c r="C4" t="s">
        <v>591</v>
      </c>
      <c r="D4">
        <v>4085704</v>
      </c>
      <c r="E4">
        <v>20031104</v>
      </c>
      <c r="F4">
        <v>4085704</v>
      </c>
      <c r="G4">
        <v>0</v>
      </c>
      <c r="H4" s="2">
        <v>22133</v>
      </c>
      <c r="I4" s="2">
        <v>0</v>
      </c>
      <c r="J4" s="2">
        <v>0</v>
      </c>
      <c r="K4" s="2">
        <v>22133</v>
      </c>
      <c r="L4" s="11">
        <f>VLOOKUP(N4,'CODIGOS RENTISTICOS'!$A$2:C1044,2,FALSE)</f>
        <v>825000000</v>
      </c>
      <c r="M4" s="11">
        <f>VLOOKUP(N4,'CODIGOS RENTISTICOS'!$A$2:D3211,3,FALSE)</f>
        <v>150109</v>
      </c>
      <c r="N4">
        <v>121245</v>
      </c>
      <c r="O4" s="2">
        <v>22133</v>
      </c>
      <c r="P4" s="2">
        <f t="shared" si="0"/>
        <v>0</v>
      </c>
    </row>
    <row r="5" spans="1:17" x14ac:dyDescent="0.2">
      <c r="A5">
        <v>50000249</v>
      </c>
      <c r="B5">
        <v>1341213</v>
      </c>
      <c r="C5" t="s">
        <v>591</v>
      </c>
      <c r="D5">
        <v>8301239519</v>
      </c>
      <c r="E5">
        <v>20031104</v>
      </c>
      <c r="F5">
        <v>6291013</v>
      </c>
      <c r="G5">
        <v>1</v>
      </c>
      <c r="H5" s="2">
        <v>0</v>
      </c>
      <c r="I5" s="2">
        <v>0</v>
      </c>
      <c r="J5" s="2">
        <v>3320000</v>
      </c>
      <c r="K5" s="2">
        <v>3320000</v>
      </c>
      <c r="L5" s="11">
        <f>VLOOKUP(N5,'CODIGOS RENTISTICOS'!$A$2:C1045,2,FALSE)</f>
        <v>825000000</v>
      </c>
      <c r="M5" s="11">
        <f>VLOOKUP(N5,'CODIGOS RENTISTICOS'!$A$2:D3212,3,FALSE)</f>
        <v>150109</v>
      </c>
      <c r="N5">
        <v>121245</v>
      </c>
      <c r="O5" s="2">
        <v>3320000</v>
      </c>
      <c r="P5" s="2">
        <f t="shared" si="0"/>
        <v>0</v>
      </c>
    </row>
    <row r="6" spans="1:17" x14ac:dyDescent="0.2">
      <c r="A6">
        <v>50000249</v>
      </c>
      <c r="B6">
        <v>1442420</v>
      </c>
      <c r="C6" t="s">
        <v>591</v>
      </c>
      <c r="D6">
        <v>52047238</v>
      </c>
      <c r="E6">
        <v>20031104</v>
      </c>
      <c r="F6">
        <v>3420077</v>
      </c>
      <c r="G6">
        <v>0</v>
      </c>
      <c r="H6" s="2">
        <v>3200</v>
      </c>
      <c r="I6" s="2">
        <v>0</v>
      </c>
      <c r="J6" s="2">
        <v>0</v>
      </c>
      <c r="K6" s="2">
        <v>3200</v>
      </c>
      <c r="L6" s="11">
        <f>VLOOKUP(N6,'CODIGOS RENTISTICOS'!$A$2:C1046,2,FALSE)</f>
        <v>11500000</v>
      </c>
      <c r="M6" s="11">
        <f>VLOOKUP(N6,'CODIGOS RENTISTICOS'!$A$2:D3213,3,FALSE)</f>
        <v>130101</v>
      </c>
      <c r="N6">
        <v>270909</v>
      </c>
      <c r="O6" s="2">
        <v>3200</v>
      </c>
      <c r="P6" s="2">
        <f t="shared" si="0"/>
        <v>0</v>
      </c>
    </row>
    <row r="7" spans="1:17" x14ac:dyDescent="0.2">
      <c r="A7">
        <v>50000249</v>
      </c>
      <c r="B7">
        <v>15878658</v>
      </c>
      <c r="C7" t="s">
        <v>591</v>
      </c>
      <c r="D7">
        <v>52330030</v>
      </c>
      <c r="E7">
        <v>20031104</v>
      </c>
      <c r="F7">
        <v>2443543</v>
      </c>
      <c r="G7">
        <v>0</v>
      </c>
      <c r="H7" s="2">
        <v>1000</v>
      </c>
      <c r="I7" s="2">
        <v>0</v>
      </c>
      <c r="J7" s="2">
        <v>0</v>
      </c>
      <c r="K7" s="2">
        <v>1000</v>
      </c>
      <c r="L7" s="11">
        <f>VLOOKUP(N7,'CODIGOS RENTISTICOS'!$A$2:C1047,2,FALSE)</f>
        <v>11500000</v>
      </c>
      <c r="M7" s="11">
        <f>VLOOKUP(N7,'CODIGOS RENTISTICOS'!$A$2:D3214,3,FALSE)</f>
        <v>130101</v>
      </c>
      <c r="N7">
        <v>12102119</v>
      </c>
      <c r="O7" s="2">
        <v>1000</v>
      </c>
      <c r="P7" s="2">
        <f t="shared" si="0"/>
        <v>0</v>
      </c>
    </row>
    <row r="8" spans="1:17" x14ac:dyDescent="0.2">
      <c r="A8">
        <v>50000249</v>
      </c>
      <c r="B8">
        <v>15878721</v>
      </c>
      <c r="C8" t="s">
        <v>591</v>
      </c>
      <c r="D8">
        <v>86064891</v>
      </c>
      <c r="E8">
        <v>20031104</v>
      </c>
      <c r="F8">
        <v>66660048</v>
      </c>
      <c r="G8">
        <v>0</v>
      </c>
      <c r="H8" s="2">
        <v>5450</v>
      </c>
      <c r="I8" s="2">
        <v>0</v>
      </c>
      <c r="J8" s="2">
        <v>0</v>
      </c>
      <c r="K8" s="2">
        <v>5450</v>
      </c>
      <c r="L8" s="11">
        <f>VLOOKUP(N8,'CODIGOS RENTISTICOS'!$A$2:C1048,2,FALSE)</f>
        <v>11500000</v>
      </c>
      <c r="M8" s="11">
        <f>VLOOKUP(N8,'CODIGOS RENTISTICOS'!$A$2:D3215,3,FALSE)</f>
        <v>130101</v>
      </c>
      <c r="N8">
        <v>270909</v>
      </c>
      <c r="O8" s="2">
        <v>5450</v>
      </c>
      <c r="P8" s="2">
        <f t="shared" si="0"/>
        <v>0</v>
      </c>
    </row>
    <row r="9" spans="1:17" x14ac:dyDescent="0.2">
      <c r="A9">
        <v>50000249</v>
      </c>
      <c r="B9">
        <v>1004585</v>
      </c>
      <c r="C9" t="s">
        <v>591</v>
      </c>
      <c r="D9">
        <v>830097005</v>
      </c>
      <c r="E9">
        <v>20031104</v>
      </c>
      <c r="F9">
        <v>4085810</v>
      </c>
      <c r="G9">
        <v>0</v>
      </c>
      <c r="H9" s="2">
        <v>5534</v>
      </c>
      <c r="I9" s="2">
        <v>0</v>
      </c>
      <c r="J9" s="2">
        <v>0</v>
      </c>
      <c r="K9" s="2">
        <v>5534</v>
      </c>
      <c r="L9" s="11">
        <f>VLOOKUP(N9,'CODIGOS RENTISTICOS'!$A$2:C1049,2,FALSE)</f>
        <v>96400000</v>
      </c>
      <c r="M9" s="11">
        <f>VLOOKUP(N9,'CODIGOS RENTISTICOS'!$A$2:D3216,3,FALSE)</f>
        <v>370101</v>
      </c>
      <c r="N9">
        <v>121280</v>
      </c>
      <c r="O9" s="2">
        <v>5534</v>
      </c>
      <c r="P9" s="2">
        <f t="shared" si="0"/>
        <v>0</v>
      </c>
    </row>
    <row r="10" spans="1:17" x14ac:dyDescent="0.2">
      <c r="A10">
        <v>50000249</v>
      </c>
      <c r="B10">
        <v>1297439</v>
      </c>
      <c r="C10" t="s">
        <v>591</v>
      </c>
      <c r="D10">
        <v>8300538487</v>
      </c>
      <c r="E10">
        <v>20031104</v>
      </c>
      <c r="F10">
        <v>2740030</v>
      </c>
      <c r="G10">
        <v>0</v>
      </c>
      <c r="H10" s="2">
        <v>305650</v>
      </c>
      <c r="I10" s="2">
        <v>0</v>
      </c>
      <c r="J10" s="2">
        <v>0</v>
      </c>
      <c r="K10" s="2">
        <v>305650</v>
      </c>
      <c r="L10" s="11">
        <f>VLOOKUP(N10,'CODIGOS RENTISTICOS'!$A$2:C1050,2,FALSE)</f>
        <v>825000000</v>
      </c>
      <c r="M10" s="11">
        <f>VLOOKUP(N10,'CODIGOS RENTISTICOS'!$A$2:D3217,3,FALSE)</f>
        <v>150109</v>
      </c>
      <c r="N10">
        <v>121245</v>
      </c>
      <c r="O10" s="2">
        <v>305650</v>
      </c>
      <c r="P10" s="2">
        <f t="shared" si="0"/>
        <v>0</v>
      </c>
    </row>
    <row r="11" spans="1:17" x14ac:dyDescent="0.2">
      <c r="A11">
        <v>50000249</v>
      </c>
      <c r="B11">
        <v>1371561</v>
      </c>
      <c r="C11" t="s">
        <v>591</v>
      </c>
      <c r="D11">
        <v>19076006</v>
      </c>
      <c r="E11">
        <v>20031104</v>
      </c>
      <c r="F11">
        <v>3610892</v>
      </c>
      <c r="G11">
        <v>0</v>
      </c>
      <c r="H11" s="2">
        <v>7000</v>
      </c>
      <c r="I11" s="2">
        <v>0</v>
      </c>
      <c r="J11" s="2">
        <v>0</v>
      </c>
      <c r="K11" s="2">
        <v>7000</v>
      </c>
      <c r="L11" s="11">
        <f>VLOOKUP(N11,'CODIGOS RENTISTICOS'!$A$2:C1051,2,FALSE)</f>
        <v>825000000</v>
      </c>
      <c r="M11" s="11">
        <f>VLOOKUP(N11,'CODIGOS RENTISTICOS'!$A$2:D3218,3,FALSE)</f>
        <v>150109</v>
      </c>
      <c r="N11">
        <v>121245</v>
      </c>
      <c r="O11" s="2">
        <v>7000</v>
      </c>
      <c r="P11" s="2">
        <f t="shared" si="0"/>
        <v>0</v>
      </c>
    </row>
    <row r="12" spans="1:17" x14ac:dyDescent="0.2">
      <c r="A12">
        <v>50000249</v>
      </c>
      <c r="B12">
        <v>1371569</v>
      </c>
      <c r="C12" t="s">
        <v>591</v>
      </c>
      <c r="D12">
        <v>79979087</v>
      </c>
      <c r="E12">
        <v>20031104</v>
      </c>
      <c r="F12">
        <v>3676651</v>
      </c>
      <c r="G12">
        <v>0</v>
      </c>
      <c r="H12" s="2">
        <v>7000</v>
      </c>
      <c r="I12" s="2">
        <v>0</v>
      </c>
      <c r="J12" s="2">
        <v>0</v>
      </c>
      <c r="K12" s="2">
        <v>7000</v>
      </c>
      <c r="L12" s="11">
        <f>VLOOKUP(N12,'CODIGOS RENTISTICOS'!$A$2:C1052,2,FALSE)</f>
        <v>825000000</v>
      </c>
      <c r="M12" s="11">
        <f>VLOOKUP(N12,'CODIGOS RENTISTICOS'!$A$2:D3219,3,FALSE)</f>
        <v>150109</v>
      </c>
      <c r="N12">
        <v>121245</v>
      </c>
      <c r="O12" s="2">
        <v>7000</v>
      </c>
      <c r="P12" s="2">
        <f t="shared" si="0"/>
        <v>0</v>
      </c>
    </row>
    <row r="13" spans="1:17" x14ac:dyDescent="0.2">
      <c r="A13">
        <v>50000249</v>
      </c>
      <c r="B13">
        <v>18755263</v>
      </c>
      <c r="C13" t="s">
        <v>591</v>
      </c>
      <c r="D13">
        <v>17044914</v>
      </c>
      <c r="E13">
        <v>20031104</v>
      </c>
      <c r="F13">
        <v>2840184</v>
      </c>
      <c r="G13">
        <v>0</v>
      </c>
      <c r="H13" s="2">
        <v>450000</v>
      </c>
      <c r="I13" s="2">
        <v>0</v>
      </c>
      <c r="J13" s="2">
        <v>0</v>
      </c>
      <c r="K13" s="2">
        <v>450000</v>
      </c>
      <c r="L13" s="11">
        <f>VLOOKUP(N13,'CODIGOS RENTISTICOS'!$A$2:C1053,2,FALSE)</f>
        <v>11800000</v>
      </c>
      <c r="M13" s="11">
        <f>VLOOKUP(N13,'CODIGOS RENTISTICOS'!$A$2:D3220,3,FALSE)</f>
        <v>240101</v>
      </c>
      <c r="N13">
        <v>121265</v>
      </c>
      <c r="O13" s="2">
        <v>450000</v>
      </c>
      <c r="P13" s="2">
        <f t="shared" si="0"/>
        <v>0</v>
      </c>
    </row>
    <row r="14" spans="1:17" x14ac:dyDescent="0.2">
      <c r="A14">
        <v>50000249</v>
      </c>
      <c r="B14">
        <v>1162378</v>
      </c>
      <c r="C14" t="s">
        <v>591</v>
      </c>
      <c r="D14">
        <v>8600679381</v>
      </c>
      <c r="E14">
        <v>20031104</v>
      </c>
      <c r="F14">
        <v>2161536</v>
      </c>
      <c r="G14">
        <v>0</v>
      </c>
      <c r="H14" s="2">
        <v>56880</v>
      </c>
      <c r="I14" s="2">
        <v>0</v>
      </c>
      <c r="J14" s="2">
        <v>0</v>
      </c>
      <c r="K14" s="2">
        <v>56880</v>
      </c>
      <c r="L14" s="11">
        <f>VLOOKUP(N14,'CODIGOS RENTISTICOS'!$A$2:C1054,2,FALSE)</f>
        <v>910300000</v>
      </c>
      <c r="M14" s="11">
        <f>VLOOKUP(N14,'CODIGOS RENTISTICOS'!$A$2:D3221,3,FALSE)</f>
        <v>130113</v>
      </c>
      <c r="N14">
        <v>121235</v>
      </c>
      <c r="O14" s="2">
        <v>56880</v>
      </c>
      <c r="P14" s="2">
        <f t="shared" si="0"/>
        <v>0</v>
      </c>
    </row>
    <row r="15" spans="1:17" x14ac:dyDescent="0.2">
      <c r="A15">
        <v>50000249</v>
      </c>
      <c r="B15">
        <v>1025117</v>
      </c>
      <c r="C15" t="s">
        <v>591</v>
      </c>
      <c r="D15">
        <v>79707439</v>
      </c>
      <c r="E15">
        <v>20031104</v>
      </c>
      <c r="F15">
        <v>2810228</v>
      </c>
      <c r="G15">
        <v>0</v>
      </c>
      <c r="H15" s="2">
        <v>2767</v>
      </c>
      <c r="I15" s="2">
        <v>0</v>
      </c>
      <c r="J15" s="2">
        <v>0</v>
      </c>
      <c r="K15" s="2">
        <v>2767</v>
      </c>
      <c r="L15" s="11">
        <f>VLOOKUP(N15,'CODIGOS RENTISTICOS'!$A$2:C1055,2,FALSE)</f>
        <v>96400000</v>
      </c>
      <c r="M15" s="11">
        <f>VLOOKUP(N15,'CODIGOS RENTISTICOS'!$A$2:D3222,3,FALSE)</f>
        <v>370101</v>
      </c>
      <c r="N15">
        <v>121280</v>
      </c>
      <c r="O15" s="2">
        <v>2767</v>
      </c>
      <c r="P15" s="2">
        <f t="shared" si="0"/>
        <v>0</v>
      </c>
    </row>
    <row r="16" spans="1:17" x14ac:dyDescent="0.2">
      <c r="A16">
        <v>50000249</v>
      </c>
      <c r="B16">
        <v>1186630</v>
      </c>
      <c r="C16" t="s">
        <v>591</v>
      </c>
      <c r="D16">
        <v>8600723938</v>
      </c>
      <c r="E16">
        <v>20031104</v>
      </c>
      <c r="F16">
        <v>4270462</v>
      </c>
      <c r="G16">
        <v>0</v>
      </c>
      <c r="H16" s="2">
        <v>1992000</v>
      </c>
      <c r="I16" s="2">
        <v>0</v>
      </c>
      <c r="J16" s="2">
        <v>0</v>
      </c>
      <c r="K16" s="2">
        <v>1992000</v>
      </c>
      <c r="L16" s="11">
        <f>VLOOKUP(N16,'CODIGOS RENTISTICOS'!$A$2:C1056,2,FALSE)</f>
        <v>825000000</v>
      </c>
      <c r="M16" s="11">
        <f>VLOOKUP(N16,'CODIGOS RENTISTICOS'!$A$2:D3223,3,FALSE)</f>
        <v>150109</v>
      </c>
      <c r="N16">
        <v>121245</v>
      </c>
      <c r="O16" s="2">
        <v>1992000</v>
      </c>
      <c r="P16" s="2">
        <f t="shared" si="0"/>
        <v>0</v>
      </c>
    </row>
    <row r="17" spans="1:16" x14ac:dyDescent="0.2">
      <c r="A17">
        <v>50000249</v>
      </c>
      <c r="B17">
        <v>1214867</v>
      </c>
      <c r="C17" t="s">
        <v>591</v>
      </c>
      <c r="D17">
        <v>8300562618</v>
      </c>
      <c r="E17">
        <v>20031104</v>
      </c>
      <c r="F17">
        <v>6369602</v>
      </c>
      <c r="G17">
        <v>0</v>
      </c>
      <c r="H17" s="2">
        <v>564437</v>
      </c>
      <c r="I17" s="2">
        <v>0</v>
      </c>
      <c r="J17" s="2">
        <v>0</v>
      </c>
      <c r="K17" s="2">
        <v>564437</v>
      </c>
      <c r="L17" s="11">
        <f>VLOOKUP(N17,'CODIGOS RENTISTICOS'!$A$2:C1057,2,FALSE)</f>
        <v>825000000</v>
      </c>
      <c r="M17" s="11">
        <f>VLOOKUP(N17,'CODIGOS RENTISTICOS'!$A$2:D3224,3,FALSE)</f>
        <v>150109</v>
      </c>
      <c r="N17">
        <v>121245</v>
      </c>
      <c r="O17" s="2">
        <v>564437</v>
      </c>
      <c r="P17" s="2">
        <f t="shared" si="0"/>
        <v>0</v>
      </c>
    </row>
    <row r="18" spans="1:16" x14ac:dyDescent="0.2">
      <c r="A18">
        <v>50000249</v>
      </c>
      <c r="B18">
        <v>1085809</v>
      </c>
      <c r="C18" t="s">
        <v>591</v>
      </c>
      <c r="D18">
        <v>19422602</v>
      </c>
      <c r="E18">
        <v>20031104</v>
      </c>
      <c r="F18">
        <v>5738134</v>
      </c>
      <c r="G18">
        <v>0</v>
      </c>
      <c r="H18" s="2">
        <v>2767</v>
      </c>
      <c r="I18" s="2">
        <v>0</v>
      </c>
      <c r="J18" s="2">
        <v>0</v>
      </c>
      <c r="K18" s="2">
        <v>2767</v>
      </c>
      <c r="L18" s="11">
        <f>VLOOKUP(N18,'CODIGOS RENTISTICOS'!$A$2:C1058,2,FALSE)</f>
        <v>96400000</v>
      </c>
      <c r="M18" s="11">
        <f>VLOOKUP(N18,'CODIGOS RENTISTICOS'!$A$2:D3225,3,FALSE)</f>
        <v>370101</v>
      </c>
      <c r="N18">
        <v>121280</v>
      </c>
      <c r="O18" s="2">
        <v>2767</v>
      </c>
      <c r="P18" s="2">
        <f t="shared" si="0"/>
        <v>0</v>
      </c>
    </row>
    <row r="19" spans="1:16" x14ac:dyDescent="0.2">
      <c r="A19">
        <v>50000249</v>
      </c>
      <c r="B19">
        <v>1085812</v>
      </c>
      <c r="C19" t="s">
        <v>591</v>
      </c>
      <c r="D19">
        <v>88276821</v>
      </c>
      <c r="E19">
        <v>20031104</v>
      </c>
      <c r="F19">
        <v>5613785</v>
      </c>
      <c r="G19">
        <v>0</v>
      </c>
      <c r="H19" s="2">
        <v>2767</v>
      </c>
      <c r="I19" s="2">
        <v>0</v>
      </c>
      <c r="J19" s="2">
        <v>0</v>
      </c>
      <c r="K19" s="2">
        <v>2767</v>
      </c>
      <c r="L19" s="11">
        <f>VLOOKUP(N19,'CODIGOS RENTISTICOS'!$A$2:C1059,2,FALSE)</f>
        <v>96400000</v>
      </c>
      <c r="M19" s="11">
        <f>VLOOKUP(N19,'CODIGOS RENTISTICOS'!$A$2:D3226,3,FALSE)</f>
        <v>370101</v>
      </c>
      <c r="N19">
        <v>121280</v>
      </c>
      <c r="O19" s="2">
        <v>2767</v>
      </c>
      <c r="P19" s="2">
        <f t="shared" si="0"/>
        <v>0</v>
      </c>
    </row>
    <row r="20" spans="1:16" x14ac:dyDescent="0.2">
      <c r="A20">
        <v>50000249</v>
      </c>
      <c r="B20">
        <v>1085813</v>
      </c>
      <c r="C20" t="s">
        <v>591</v>
      </c>
      <c r="D20">
        <v>80275566</v>
      </c>
      <c r="E20">
        <v>20031104</v>
      </c>
      <c r="F20">
        <v>8446189</v>
      </c>
      <c r="G20">
        <v>0</v>
      </c>
      <c r="H20" s="2">
        <v>2767</v>
      </c>
      <c r="I20" s="2">
        <v>0</v>
      </c>
      <c r="J20" s="2">
        <v>0</v>
      </c>
      <c r="K20" s="2">
        <v>2767</v>
      </c>
      <c r="L20" s="11">
        <f>VLOOKUP(N20,'CODIGOS RENTISTICOS'!$A$2:C1060,2,FALSE)</f>
        <v>96400000</v>
      </c>
      <c r="M20" s="11">
        <f>VLOOKUP(N20,'CODIGOS RENTISTICOS'!$A$2:D3227,3,FALSE)</f>
        <v>370101</v>
      </c>
      <c r="N20">
        <v>121280</v>
      </c>
      <c r="O20" s="2">
        <v>2767</v>
      </c>
      <c r="P20" s="2">
        <f t="shared" si="0"/>
        <v>0</v>
      </c>
    </row>
    <row r="21" spans="1:16" x14ac:dyDescent="0.2">
      <c r="A21">
        <v>50000249</v>
      </c>
      <c r="B21">
        <v>15755850</v>
      </c>
      <c r="C21" t="s">
        <v>591</v>
      </c>
      <c r="D21">
        <v>11315394</v>
      </c>
      <c r="E21">
        <v>20031104</v>
      </c>
      <c r="F21">
        <v>2212139</v>
      </c>
      <c r="G21">
        <v>0</v>
      </c>
      <c r="H21" s="2">
        <v>665000</v>
      </c>
      <c r="I21" s="2">
        <v>0</v>
      </c>
      <c r="J21" s="2">
        <v>0</v>
      </c>
      <c r="K21" s="2">
        <v>665000</v>
      </c>
      <c r="L21" s="11">
        <f>VLOOKUP(N21,'CODIGOS RENTISTICOS'!$A$2:C1061,2,FALSE)</f>
        <v>825000000</v>
      </c>
      <c r="M21" s="11">
        <f>VLOOKUP(N21,'CODIGOS RENTISTICOS'!$A$2:D3228,3,FALSE)</f>
        <v>150109</v>
      </c>
      <c r="N21">
        <v>121245</v>
      </c>
      <c r="O21" s="2">
        <v>665000</v>
      </c>
      <c r="P21" s="2">
        <f t="shared" si="0"/>
        <v>0</v>
      </c>
    </row>
    <row r="22" spans="1:16" x14ac:dyDescent="0.2">
      <c r="A22">
        <v>50000249</v>
      </c>
      <c r="B22">
        <v>1007173</v>
      </c>
      <c r="C22" t="s">
        <v>591</v>
      </c>
      <c r="D22">
        <v>98575989</v>
      </c>
      <c r="E22">
        <v>20031104</v>
      </c>
      <c r="F22">
        <v>5486432</v>
      </c>
      <c r="G22">
        <v>0</v>
      </c>
      <c r="H22" s="2">
        <v>2800</v>
      </c>
      <c r="I22" s="2">
        <v>0</v>
      </c>
      <c r="J22" s="2">
        <v>0</v>
      </c>
      <c r="K22" s="2">
        <v>2800</v>
      </c>
      <c r="L22" s="11">
        <f>VLOOKUP(N22,'CODIGOS RENTISTICOS'!$A$2:C1062,2,FALSE)</f>
        <v>96400000</v>
      </c>
      <c r="M22" s="11">
        <f>VLOOKUP(N22,'CODIGOS RENTISTICOS'!$A$2:D3229,3,FALSE)</f>
        <v>370101</v>
      </c>
      <c r="N22">
        <v>121280</v>
      </c>
      <c r="O22" s="2">
        <v>2800</v>
      </c>
      <c r="P22" s="2">
        <f t="shared" si="0"/>
        <v>0</v>
      </c>
    </row>
    <row r="23" spans="1:16" x14ac:dyDescent="0.2">
      <c r="A23">
        <v>50000249</v>
      </c>
      <c r="B23">
        <v>15860207</v>
      </c>
      <c r="C23" t="s">
        <v>591</v>
      </c>
      <c r="D23">
        <v>80365558</v>
      </c>
      <c r="E23">
        <v>20031104</v>
      </c>
      <c r="F23">
        <v>3616202</v>
      </c>
      <c r="G23">
        <v>0</v>
      </c>
      <c r="H23" s="2">
        <v>7000</v>
      </c>
      <c r="I23" s="2">
        <v>0</v>
      </c>
      <c r="J23" s="2">
        <v>0</v>
      </c>
      <c r="K23" s="2">
        <v>7000</v>
      </c>
      <c r="L23" s="11">
        <f>VLOOKUP(N23,'CODIGOS RENTISTICOS'!$A$2:C1063,2,FALSE)</f>
        <v>825000000</v>
      </c>
      <c r="M23" s="11">
        <f>VLOOKUP(N23,'CODIGOS RENTISTICOS'!$A$2:D3230,3,FALSE)</f>
        <v>150109</v>
      </c>
      <c r="N23">
        <v>121245</v>
      </c>
      <c r="O23" s="2">
        <v>7000</v>
      </c>
      <c r="P23" s="2">
        <f t="shared" si="0"/>
        <v>0</v>
      </c>
    </row>
    <row r="24" spans="1:16" x14ac:dyDescent="0.2">
      <c r="A24">
        <v>50000249</v>
      </c>
      <c r="B24">
        <v>15860208</v>
      </c>
      <c r="C24" t="s">
        <v>591</v>
      </c>
      <c r="D24">
        <v>93204880</v>
      </c>
      <c r="E24">
        <v>20031104</v>
      </c>
      <c r="F24">
        <v>3616202</v>
      </c>
      <c r="G24">
        <v>0</v>
      </c>
      <c r="H24" s="2">
        <v>7000</v>
      </c>
      <c r="I24" s="2">
        <v>0</v>
      </c>
      <c r="J24" s="2">
        <v>0</v>
      </c>
      <c r="K24" s="2">
        <v>7000</v>
      </c>
      <c r="L24" s="11">
        <f>VLOOKUP(N24,'CODIGOS RENTISTICOS'!$A$2:C1064,2,FALSE)</f>
        <v>825000000</v>
      </c>
      <c r="M24" s="11">
        <f>VLOOKUP(N24,'CODIGOS RENTISTICOS'!$A$2:D3231,3,FALSE)</f>
        <v>150109</v>
      </c>
      <c r="N24">
        <v>121245</v>
      </c>
      <c r="O24" s="2">
        <v>7000</v>
      </c>
      <c r="P24" s="2">
        <f t="shared" si="0"/>
        <v>0</v>
      </c>
    </row>
    <row r="25" spans="1:16" x14ac:dyDescent="0.2">
      <c r="A25">
        <v>50000249</v>
      </c>
      <c r="B25">
        <v>19920736</v>
      </c>
      <c r="C25" t="s">
        <v>591</v>
      </c>
      <c r="D25">
        <v>80202607</v>
      </c>
      <c r="E25">
        <v>20031104</v>
      </c>
      <c r="F25">
        <v>7819219</v>
      </c>
      <c r="G25">
        <v>0</v>
      </c>
      <c r="H25" s="2">
        <v>22135</v>
      </c>
      <c r="I25" s="2">
        <v>0</v>
      </c>
      <c r="J25" s="2">
        <v>0</v>
      </c>
      <c r="K25" s="2">
        <v>22135</v>
      </c>
      <c r="L25" s="11">
        <f>VLOOKUP(N25,'CODIGOS RENTISTICOS'!$A$2:C1065,2,FALSE)</f>
        <v>825000000</v>
      </c>
      <c r="M25" s="11">
        <f>VLOOKUP(N25,'CODIGOS RENTISTICOS'!$A$2:D3232,3,FALSE)</f>
        <v>150109</v>
      </c>
      <c r="N25">
        <v>121245</v>
      </c>
      <c r="O25" s="2">
        <v>22135</v>
      </c>
      <c r="P25" s="2">
        <f t="shared" si="0"/>
        <v>0</v>
      </c>
    </row>
    <row r="26" spans="1:16" x14ac:dyDescent="0.2">
      <c r="A26">
        <v>50000249</v>
      </c>
      <c r="B26">
        <v>19921231</v>
      </c>
      <c r="C26" t="s">
        <v>591</v>
      </c>
      <c r="D26">
        <v>8600271360</v>
      </c>
      <c r="E26">
        <v>20031104</v>
      </c>
      <c r="F26">
        <v>2612477</v>
      </c>
      <c r="G26">
        <v>0</v>
      </c>
      <c r="H26" s="2">
        <v>287729</v>
      </c>
      <c r="I26" s="2">
        <v>0</v>
      </c>
      <c r="J26" s="2">
        <v>0</v>
      </c>
      <c r="K26" s="2">
        <v>287729</v>
      </c>
      <c r="L26" s="11">
        <f>VLOOKUP(N26,'CODIGOS RENTISTICOS'!$A$2:C1066,2,FALSE)</f>
        <v>825000000</v>
      </c>
      <c r="M26" s="11">
        <f>VLOOKUP(N26,'CODIGOS RENTISTICOS'!$A$2:D3233,3,FALSE)</f>
        <v>150109</v>
      </c>
      <c r="N26">
        <v>121245</v>
      </c>
      <c r="O26" s="2">
        <v>287729</v>
      </c>
      <c r="P26" s="2">
        <f t="shared" si="0"/>
        <v>0</v>
      </c>
    </row>
    <row r="27" spans="1:16" x14ac:dyDescent="0.2">
      <c r="A27">
        <v>50000249</v>
      </c>
      <c r="B27">
        <v>19922074</v>
      </c>
      <c r="C27" t="s">
        <v>591</v>
      </c>
      <c r="D27">
        <v>8320006624</v>
      </c>
      <c r="E27">
        <v>20031104</v>
      </c>
      <c r="F27">
        <v>744200</v>
      </c>
      <c r="G27">
        <v>0</v>
      </c>
      <c r="H27" s="2">
        <v>22133</v>
      </c>
      <c r="I27" s="2">
        <v>0</v>
      </c>
      <c r="J27" s="2">
        <v>0</v>
      </c>
      <c r="K27" s="2">
        <v>22133</v>
      </c>
      <c r="L27" s="11">
        <f>VLOOKUP(N27,'CODIGOS RENTISTICOS'!$A$2:C1067,2,FALSE)</f>
        <v>825000000</v>
      </c>
      <c r="M27" s="11">
        <f>VLOOKUP(N27,'CODIGOS RENTISTICOS'!$A$2:D3234,3,FALSE)</f>
        <v>150109</v>
      </c>
      <c r="N27">
        <v>121245</v>
      </c>
      <c r="O27" s="2">
        <v>22133</v>
      </c>
      <c r="P27" s="2">
        <f t="shared" si="0"/>
        <v>0</v>
      </c>
    </row>
    <row r="28" spans="1:16" x14ac:dyDescent="0.2">
      <c r="A28">
        <v>50000249</v>
      </c>
      <c r="B28">
        <v>19922075</v>
      </c>
      <c r="C28" t="s">
        <v>591</v>
      </c>
      <c r="D28">
        <v>8320006624</v>
      </c>
      <c r="E28">
        <v>20031104</v>
      </c>
      <c r="F28">
        <v>7414200</v>
      </c>
      <c r="G28">
        <v>0</v>
      </c>
      <c r="H28" s="2">
        <v>22133</v>
      </c>
      <c r="I28" s="2">
        <v>0</v>
      </c>
      <c r="J28" s="2">
        <v>0</v>
      </c>
      <c r="K28" s="2">
        <v>22133</v>
      </c>
      <c r="L28" s="11">
        <f>VLOOKUP(N28,'CODIGOS RENTISTICOS'!$A$2:C1068,2,FALSE)</f>
        <v>825000000</v>
      </c>
      <c r="M28" s="11">
        <f>VLOOKUP(N28,'CODIGOS RENTISTICOS'!$A$2:D3235,3,FALSE)</f>
        <v>150109</v>
      </c>
      <c r="N28">
        <v>121245</v>
      </c>
      <c r="O28" s="2">
        <v>22133</v>
      </c>
      <c r="P28" s="2">
        <f t="shared" si="0"/>
        <v>0</v>
      </c>
    </row>
    <row r="29" spans="1:16" x14ac:dyDescent="0.2">
      <c r="A29">
        <v>50000249</v>
      </c>
      <c r="B29">
        <v>19922141</v>
      </c>
      <c r="C29" t="s">
        <v>591</v>
      </c>
      <c r="D29">
        <v>8300446110</v>
      </c>
      <c r="E29">
        <v>20031104</v>
      </c>
      <c r="F29">
        <v>4111388</v>
      </c>
      <c r="G29">
        <v>0</v>
      </c>
      <c r="H29" s="2">
        <v>1066349</v>
      </c>
      <c r="I29" s="2">
        <v>0</v>
      </c>
      <c r="J29" s="2">
        <v>0</v>
      </c>
      <c r="K29" s="2">
        <v>1066349</v>
      </c>
      <c r="L29" s="11">
        <f>VLOOKUP(N29,'CODIGOS RENTISTICOS'!$A$2:C1069,2,FALSE)</f>
        <v>825000000</v>
      </c>
      <c r="M29" s="11">
        <f>VLOOKUP(N29,'CODIGOS RENTISTICOS'!$A$2:D3236,3,FALSE)</f>
        <v>150109</v>
      </c>
      <c r="N29">
        <v>121245</v>
      </c>
      <c r="O29" s="2">
        <v>1066349</v>
      </c>
      <c r="P29" s="2">
        <f t="shared" si="0"/>
        <v>0</v>
      </c>
    </row>
    <row r="30" spans="1:16" x14ac:dyDescent="0.2">
      <c r="A30">
        <v>50000249</v>
      </c>
      <c r="B30">
        <v>818423</v>
      </c>
      <c r="C30" t="s">
        <v>591</v>
      </c>
      <c r="D30">
        <v>8001151993</v>
      </c>
      <c r="E30">
        <v>20031104</v>
      </c>
      <c r="F30">
        <v>3479545</v>
      </c>
      <c r="G30">
        <v>0</v>
      </c>
      <c r="H30" s="2">
        <v>331950</v>
      </c>
      <c r="I30" s="2">
        <v>0</v>
      </c>
      <c r="J30" s="2">
        <v>0</v>
      </c>
      <c r="K30" s="2">
        <v>331950</v>
      </c>
      <c r="L30" s="11">
        <f>VLOOKUP(N30,'CODIGOS RENTISTICOS'!$A$2:C1070,2,FALSE)</f>
        <v>825000000</v>
      </c>
      <c r="M30" s="11">
        <f>VLOOKUP(N30,'CODIGOS RENTISTICOS'!$A$2:D3237,3,FALSE)</f>
        <v>150109</v>
      </c>
      <c r="N30">
        <v>121245</v>
      </c>
      <c r="O30" s="2">
        <v>331950</v>
      </c>
      <c r="P30" s="2">
        <f t="shared" si="0"/>
        <v>0</v>
      </c>
    </row>
    <row r="31" spans="1:16" x14ac:dyDescent="0.2">
      <c r="A31">
        <v>50000249</v>
      </c>
      <c r="B31">
        <v>1152561</v>
      </c>
      <c r="C31" t="s">
        <v>591</v>
      </c>
      <c r="D31">
        <v>8002505917</v>
      </c>
      <c r="E31">
        <v>20031104</v>
      </c>
      <c r="F31">
        <v>6307545</v>
      </c>
      <c r="G31">
        <v>0</v>
      </c>
      <c r="H31" s="2">
        <v>132800</v>
      </c>
      <c r="I31" s="2">
        <v>0</v>
      </c>
      <c r="J31" s="2">
        <v>0</v>
      </c>
      <c r="K31" s="2">
        <v>132800</v>
      </c>
      <c r="L31" s="11">
        <f>VLOOKUP(N31,'CODIGOS RENTISTICOS'!$A$2:C1071,2,FALSE)</f>
        <v>825000000</v>
      </c>
      <c r="M31" s="11">
        <f>VLOOKUP(N31,'CODIGOS RENTISTICOS'!$A$2:D3238,3,FALSE)</f>
        <v>150109</v>
      </c>
      <c r="N31">
        <v>121245</v>
      </c>
      <c r="O31" s="2">
        <v>132800</v>
      </c>
      <c r="P31" s="2">
        <f t="shared" si="0"/>
        <v>0</v>
      </c>
    </row>
    <row r="32" spans="1:16" x14ac:dyDescent="0.2">
      <c r="A32">
        <v>50000249</v>
      </c>
      <c r="B32">
        <v>954872</v>
      </c>
      <c r="C32" t="s">
        <v>593</v>
      </c>
      <c r="D32">
        <v>32390244</v>
      </c>
      <c r="E32">
        <v>20031104</v>
      </c>
      <c r="F32">
        <v>5124388</v>
      </c>
      <c r="G32">
        <v>0</v>
      </c>
      <c r="H32" s="2">
        <v>1400</v>
      </c>
      <c r="I32" s="2">
        <v>0</v>
      </c>
      <c r="J32" s="2">
        <v>0</v>
      </c>
      <c r="K32" s="2">
        <v>1400</v>
      </c>
      <c r="L32" s="11">
        <f>VLOOKUP(N32,'CODIGOS RENTISTICOS'!$A$2:C1072,2,FALSE)</f>
        <v>12200000</v>
      </c>
      <c r="M32" s="11">
        <f>VLOOKUP(N32,'CODIGOS RENTISTICOS'!$A$2:D3239,3,FALSE)</f>
        <v>250101</v>
      </c>
      <c r="N32">
        <v>121225</v>
      </c>
      <c r="O32" s="2">
        <v>1400</v>
      </c>
      <c r="P32" s="2">
        <f t="shared" si="0"/>
        <v>0</v>
      </c>
    </row>
    <row r="33" spans="1:16" x14ac:dyDescent="0.2">
      <c r="A33">
        <v>50000249</v>
      </c>
      <c r="B33">
        <v>686917</v>
      </c>
      <c r="C33" t="s">
        <v>718</v>
      </c>
      <c r="D33">
        <v>45765638</v>
      </c>
      <c r="E33">
        <v>20031104</v>
      </c>
      <c r="F33">
        <v>6720121</v>
      </c>
      <c r="G33">
        <v>0</v>
      </c>
      <c r="H33" s="2">
        <v>53120</v>
      </c>
      <c r="I33" s="2">
        <v>0</v>
      </c>
      <c r="J33" s="2">
        <v>0</v>
      </c>
      <c r="K33" s="2">
        <v>53120</v>
      </c>
      <c r="L33" s="11">
        <f>VLOOKUP(N33,'CODIGOS RENTISTICOS'!$A$2:C1073,2,FALSE)</f>
        <v>11100000</v>
      </c>
      <c r="M33" s="11">
        <f>VLOOKUP(N33,'CODIGOS RENTISTICOS'!$A$2:D3240,3,FALSE)</f>
        <v>150101</v>
      </c>
      <c r="N33">
        <v>121275</v>
      </c>
      <c r="O33" s="2">
        <v>53120</v>
      </c>
      <c r="P33" s="2">
        <f t="shared" si="0"/>
        <v>0</v>
      </c>
    </row>
    <row r="34" spans="1:16" x14ac:dyDescent="0.2">
      <c r="A34">
        <v>50000249</v>
      </c>
      <c r="B34">
        <v>1290682</v>
      </c>
      <c r="C34" t="s">
        <v>596</v>
      </c>
      <c r="D34">
        <v>17545574</v>
      </c>
      <c r="E34">
        <v>20031104</v>
      </c>
      <c r="F34">
        <v>6349682</v>
      </c>
      <c r="G34">
        <v>0</v>
      </c>
      <c r="H34" s="2">
        <v>50000</v>
      </c>
      <c r="I34" s="2">
        <v>0</v>
      </c>
      <c r="J34" s="2">
        <v>0</v>
      </c>
      <c r="K34" s="2">
        <v>50000</v>
      </c>
      <c r="L34" s="11">
        <f>VLOOKUP(N34,'CODIGOS RENTISTICOS'!$A$2:C1074,2,FALSE)</f>
        <v>910500000</v>
      </c>
      <c r="M34" s="11">
        <f>VLOOKUP(N34,'CODIGOS RENTISTICOS'!$A$2:D3241,3,FALSE)</f>
        <v>360107</v>
      </c>
      <c r="N34">
        <v>6003</v>
      </c>
      <c r="O34" s="2">
        <v>50000</v>
      </c>
      <c r="P34" s="2">
        <f t="shared" si="0"/>
        <v>0</v>
      </c>
    </row>
    <row r="35" spans="1:16" x14ac:dyDescent="0.2">
      <c r="A35">
        <v>50000249</v>
      </c>
      <c r="B35">
        <v>17986724</v>
      </c>
      <c r="C35" t="s">
        <v>578</v>
      </c>
      <c r="D35">
        <v>111111</v>
      </c>
      <c r="E35">
        <v>20031104</v>
      </c>
      <c r="F35">
        <v>7865133</v>
      </c>
      <c r="G35">
        <v>1</v>
      </c>
      <c r="H35" s="2">
        <v>0</v>
      </c>
      <c r="I35" s="2">
        <v>0</v>
      </c>
      <c r="J35" s="2">
        <v>180605</v>
      </c>
      <c r="K35" s="2">
        <v>180605</v>
      </c>
      <c r="L35" s="11">
        <f>VLOOKUP(N35,'CODIGOS RENTISTICOS'!$A$2:C1075,2,FALSE)</f>
        <v>10500000</v>
      </c>
      <c r="M35" s="11">
        <f>VLOOKUP(N35,'CODIGOS RENTISTICOS'!$A$2:D3242,3,FALSE)</f>
        <v>30101</v>
      </c>
      <c r="N35">
        <v>121220</v>
      </c>
      <c r="O35" s="2">
        <v>180605</v>
      </c>
      <c r="P35" s="2">
        <f t="shared" si="0"/>
        <v>0</v>
      </c>
    </row>
    <row r="36" spans="1:16" x14ac:dyDescent="0.2">
      <c r="A36">
        <v>50000249</v>
      </c>
      <c r="B36">
        <v>1381267</v>
      </c>
      <c r="C36" t="s">
        <v>719</v>
      </c>
      <c r="D36">
        <v>11433327</v>
      </c>
      <c r="E36">
        <v>20031104</v>
      </c>
      <c r="F36">
        <v>2679258</v>
      </c>
      <c r="G36">
        <v>0</v>
      </c>
      <c r="H36" s="2">
        <v>22500</v>
      </c>
      <c r="I36" s="2">
        <v>0</v>
      </c>
      <c r="J36" s="2">
        <v>0</v>
      </c>
      <c r="K36" s="2">
        <v>22500</v>
      </c>
      <c r="L36" s="11">
        <f>VLOOKUP(N36,'CODIGOS RENTISTICOS'!$A$2:C1076,2,FALSE)</f>
        <v>825000000</v>
      </c>
      <c r="M36" s="11">
        <f>VLOOKUP(N36,'CODIGOS RENTISTICOS'!$A$2:D3243,3,FALSE)</f>
        <v>150109</v>
      </c>
      <c r="N36">
        <v>121245</v>
      </c>
      <c r="O36" s="2">
        <v>22500</v>
      </c>
      <c r="P36" s="2">
        <f t="shared" si="0"/>
        <v>0</v>
      </c>
    </row>
    <row r="37" spans="1:16" x14ac:dyDescent="0.2">
      <c r="A37">
        <v>50000249</v>
      </c>
      <c r="B37">
        <v>1130019</v>
      </c>
      <c r="C37" t="s">
        <v>571</v>
      </c>
      <c r="D37">
        <v>5759301</v>
      </c>
      <c r="E37">
        <v>20031104</v>
      </c>
      <c r="F37">
        <v>8524220</v>
      </c>
      <c r="G37">
        <v>0</v>
      </c>
      <c r="H37" s="2">
        <v>22200</v>
      </c>
      <c r="I37" s="2">
        <v>0</v>
      </c>
      <c r="J37" s="2">
        <v>0</v>
      </c>
      <c r="K37" s="2">
        <v>22200</v>
      </c>
      <c r="L37" s="11">
        <f>VLOOKUP(N37,'CODIGOS RENTISTICOS'!$A$2:C1077,2,FALSE)</f>
        <v>825000000</v>
      </c>
      <c r="M37" s="11">
        <f>VLOOKUP(N37,'CODIGOS RENTISTICOS'!$A$2:D3244,3,FALSE)</f>
        <v>150109</v>
      </c>
      <c r="N37">
        <v>121245</v>
      </c>
      <c r="O37" s="2">
        <v>22200</v>
      </c>
      <c r="P37" s="2">
        <f t="shared" si="0"/>
        <v>0</v>
      </c>
    </row>
    <row r="38" spans="1:16" x14ac:dyDescent="0.2">
      <c r="A38">
        <v>50000249</v>
      </c>
      <c r="B38">
        <v>1130020</v>
      </c>
      <c r="C38" t="s">
        <v>571</v>
      </c>
      <c r="D38">
        <v>80541028</v>
      </c>
      <c r="E38">
        <v>20031104</v>
      </c>
      <c r="F38">
        <v>8521136</v>
      </c>
      <c r="G38">
        <v>0</v>
      </c>
      <c r="H38" s="2">
        <v>22200</v>
      </c>
      <c r="I38" s="2">
        <v>0</v>
      </c>
      <c r="J38" s="2">
        <v>0</v>
      </c>
      <c r="K38" s="2">
        <v>22200</v>
      </c>
      <c r="L38" s="11">
        <f>VLOOKUP(N38,'CODIGOS RENTISTICOS'!$A$2:C1078,2,FALSE)</f>
        <v>825000000</v>
      </c>
      <c r="M38" s="11">
        <f>VLOOKUP(N38,'CODIGOS RENTISTICOS'!$A$2:D3245,3,FALSE)</f>
        <v>150109</v>
      </c>
      <c r="N38">
        <v>121245</v>
      </c>
      <c r="O38" s="2">
        <v>22200</v>
      </c>
      <c r="P38" s="2">
        <f t="shared" si="0"/>
        <v>0</v>
      </c>
    </row>
    <row r="39" spans="1:16" x14ac:dyDescent="0.2">
      <c r="A39">
        <v>50000249</v>
      </c>
      <c r="B39">
        <v>15518274</v>
      </c>
      <c r="C39" t="s">
        <v>0</v>
      </c>
      <c r="D39">
        <v>2318454</v>
      </c>
      <c r="E39">
        <v>20031104</v>
      </c>
      <c r="F39">
        <v>2511837</v>
      </c>
      <c r="G39">
        <v>0</v>
      </c>
      <c r="H39" s="2">
        <v>4305</v>
      </c>
      <c r="I39" s="2">
        <v>0</v>
      </c>
      <c r="J39" s="2">
        <v>0</v>
      </c>
      <c r="K39" s="2">
        <v>4305</v>
      </c>
      <c r="L39" s="11">
        <f>VLOOKUP(N39,'CODIGOS RENTISTICOS'!$A$2:C1079,2,FALSE)</f>
        <v>12400000</v>
      </c>
      <c r="M39" s="11">
        <f>VLOOKUP(N39,'CODIGOS RENTISTICOS'!$A$2:D3246,3,FALSE)</f>
        <v>270102</v>
      </c>
      <c r="N39">
        <v>270914</v>
      </c>
      <c r="O39" s="2">
        <v>4305</v>
      </c>
      <c r="P39" s="2">
        <f t="shared" si="0"/>
        <v>0</v>
      </c>
    </row>
    <row r="40" spans="1:16" x14ac:dyDescent="0.2">
      <c r="A40">
        <v>50000249</v>
      </c>
      <c r="B40">
        <v>770060</v>
      </c>
      <c r="C40" t="s">
        <v>599</v>
      </c>
      <c r="D40">
        <v>8190005303</v>
      </c>
      <c r="E40">
        <v>20031104</v>
      </c>
      <c r="F40">
        <v>4215209</v>
      </c>
      <c r="G40">
        <v>1</v>
      </c>
      <c r="H40" s="2">
        <v>0</v>
      </c>
      <c r="I40" s="2">
        <v>0</v>
      </c>
      <c r="J40" s="2">
        <v>882564.9</v>
      </c>
      <c r="K40" s="2">
        <v>882564.9</v>
      </c>
      <c r="L40" s="11">
        <f>VLOOKUP(N40,'CODIGOS RENTISTICOS'!$A$2:C1080,2,FALSE)</f>
        <v>96400000</v>
      </c>
      <c r="M40" s="11">
        <f>VLOOKUP(N40,'CODIGOS RENTISTICOS'!$A$2:D3247,3,FALSE)</f>
        <v>370101</v>
      </c>
      <c r="N40">
        <v>6040</v>
      </c>
      <c r="O40" s="2">
        <v>882564.9</v>
      </c>
      <c r="P40" s="2">
        <f t="shared" si="0"/>
        <v>0</v>
      </c>
    </row>
    <row r="41" spans="1:16" x14ac:dyDescent="0.2">
      <c r="A41">
        <v>50000249</v>
      </c>
      <c r="B41">
        <v>901300</v>
      </c>
      <c r="C41" t="s">
        <v>599</v>
      </c>
      <c r="D41">
        <v>8002394224</v>
      </c>
      <c r="E41">
        <v>20031104</v>
      </c>
      <c r="F41">
        <v>4236445</v>
      </c>
      <c r="G41">
        <v>0</v>
      </c>
      <c r="H41" s="2">
        <v>843120</v>
      </c>
      <c r="I41" s="2">
        <v>0</v>
      </c>
      <c r="J41" s="2">
        <v>0</v>
      </c>
      <c r="K41" s="2">
        <v>843120</v>
      </c>
      <c r="L41" s="11">
        <f>VLOOKUP(N41,'CODIGOS RENTISTICOS'!$A$2:C1081,2,FALSE)</f>
        <v>910300000</v>
      </c>
      <c r="M41" s="11">
        <f>VLOOKUP(N41,'CODIGOS RENTISTICOS'!$A$2:D3248,3,FALSE)</f>
        <v>130113</v>
      </c>
      <c r="N41">
        <v>121205</v>
      </c>
      <c r="O41" s="2">
        <v>843120</v>
      </c>
      <c r="P41" s="2">
        <f t="shared" si="0"/>
        <v>0</v>
      </c>
    </row>
    <row r="42" spans="1:16" x14ac:dyDescent="0.2">
      <c r="A42">
        <v>50000249</v>
      </c>
      <c r="B42">
        <v>798516</v>
      </c>
      <c r="C42" t="s">
        <v>712</v>
      </c>
      <c r="D42">
        <v>17326777</v>
      </c>
      <c r="E42">
        <v>20031104</v>
      </c>
      <c r="F42">
        <v>6706982</v>
      </c>
      <c r="G42">
        <v>0</v>
      </c>
      <c r="H42" s="2">
        <v>7000</v>
      </c>
      <c r="I42" s="2">
        <v>0</v>
      </c>
      <c r="J42" s="2">
        <v>0</v>
      </c>
      <c r="K42" s="2">
        <v>7000</v>
      </c>
      <c r="L42" s="11">
        <f>VLOOKUP(N42,'CODIGOS RENTISTICOS'!$A$2:C1082,2,FALSE)</f>
        <v>825000000</v>
      </c>
      <c r="M42" s="11">
        <f>VLOOKUP(N42,'CODIGOS RENTISTICOS'!$A$2:D3249,3,FALSE)</f>
        <v>150109</v>
      </c>
      <c r="N42">
        <v>5041</v>
      </c>
      <c r="O42" s="2">
        <v>7000</v>
      </c>
      <c r="P42" s="2">
        <f t="shared" si="0"/>
        <v>0</v>
      </c>
    </row>
    <row r="43" spans="1:16" x14ac:dyDescent="0.2">
      <c r="A43">
        <v>50000249</v>
      </c>
      <c r="B43">
        <v>798518</v>
      </c>
      <c r="C43" t="s">
        <v>712</v>
      </c>
      <c r="D43">
        <v>86002538</v>
      </c>
      <c r="E43">
        <v>20031104</v>
      </c>
      <c r="F43">
        <v>0</v>
      </c>
      <c r="G43">
        <v>0</v>
      </c>
      <c r="H43" s="2">
        <v>7000</v>
      </c>
      <c r="I43" s="2">
        <v>0</v>
      </c>
      <c r="J43" s="2">
        <v>0</v>
      </c>
      <c r="K43" s="2">
        <v>7000</v>
      </c>
      <c r="L43" s="11">
        <f>VLOOKUP(N43,'CODIGOS RENTISTICOS'!$A$2:C1083,2,FALSE)</f>
        <v>825000000</v>
      </c>
      <c r="M43" s="11">
        <f>VLOOKUP(N43,'CODIGOS RENTISTICOS'!$A$2:D3250,3,FALSE)</f>
        <v>150109</v>
      </c>
      <c r="N43">
        <v>5041</v>
      </c>
      <c r="O43" s="2">
        <v>7000</v>
      </c>
      <c r="P43" s="2">
        <f t="shared" si="0"/>
        <v>0</v>
      </c>
    </row>
    <row r="44" spans="1:16" x14ac:dyDescent="0.2">
      <c r="A44">
        <v>50000249</v>
      </c>
      <c r="B44">
        <v>19433895</v>
      </c>
      <c r="C44" t="s">
        <v>714</v>
      </c>
      <c r="D44">
        <v>8905010063</v>
      </c>
      <c r="E44">
        <v>20031104</v>
      </c>
      <c r="F44">
        <v>849140</v>
      </c>
      <c r="G44">
        <v>0</v>
      </c>
      <c r="H44" s="2">
        <v>22134</v>
      </c>
      <c r="I44" s="2">
        <v>0</v>
      </c>
      <c r="J44" s="2">
        <v>0</v>
      </c>
      <c r="K44" s="2">
        <v>22134</v>
      </c>
      <c r="L44" s="11">
        <f>VLOOKUP(N44,'CODIGOS RENTISTICOS'!$A$2:C1084,2,FALSE)</f>
        <v>825000000</v>
      </c>
      <c r="M44" s="11">
        <f>VLOOKUP(N44,'CODIGOS RENTISTICOS'!$A$2:D3251,3,FALSE)</f>
        <v>150109</v>
      </c>
      <c r="N44">
        <v>121245</v>
      </c>
      <c r="O44" s="2">
        <v>22134</v>
      </c>
      <c r="P44" s="2">
        <f t="shared" si="0"/>
        <v>0</v>
      </c>
    </row>
    <row r="45" spans="1:16" x14ac:dyDescent="0.2">
      <c r="A45">
        <v>50000249</v>
      </c>
      <c r="B45">
        <v>19433896</v>
      </c>
      <c r="C45" t="s">
        <v>714</v>
      </c>
      <c r="D45">
        <v>8905010063</v>
      </c>
      <c r="E45">
        <v>20031104</v>
      </c>
      <c r="F45">
        <v>849140</v>
      </c>
      <c r="G45">
        <v>0</v>
      </c>
      <c r="H45" s="2">
        <v>22134</v>
      </c>
      <c r="I45" s="2">
        <v>0</v>
      </c>
      <c r="J45" s="2">
        <v>0</v>
      </c>
      <c r="K45" s="2">
        <v>22134</v>
      </c>
      <c r="L45" s="11">
        <f>VLOOKUP(N45,'CODIGOS RENTISTICOS'!$A$2:C1085,2,FALSE)</f>
        <v>825000000</v>
      </c>
      <c r="M45" s="11">
        <f>VLOOKUP(N45,'CODIGOS RENTISTICOS'!$A$2:D3252,3,FALSE)</f>
        <v>150109</v>
      </c>
      <c r="N45">
        <v>121245</v>
      </c>
      <c r="O45" s="2">
        <v>22134</v>
      </c>
      <c r="P45" s="2">
        <f t="shared" si="0"/>
        <v>0</v>
      </c>
    </row>
    <row r="46" spans="1:16" x14ac:dyDescent="0.2">
      <c r="A46">
        <v>50000249</v>
      </c>
      <c r="B46">
        <v>19433897</v>
      </c>
      <c r="C46" t="s">
        <v>714</v>
      </c>
      <c r="D46">
        <v>8905010063</v>
      </c>
      <c r="E46">
        <v>20031104</v>
      </c>
      <c r="F46">
        <v>849140</v>
      </c>
      <c r="G46">
        <v>0</v>
      </c>
      <c r="H46" s="2">
        <v>22134</v>
      </c>
      <c r="I46" s="2">
        <v>0</v>
      </c>
      <c r="J46" s="2">
        <v>0</v>
      </c>
      <c r="K46" s="2">
        <v>22134</v>
      </c>
      <c r="L46" s="11">
        <f>VLOOKUP(N46,'CODIGOS RENTISTICOS'!$A$2:C1086,2,FALSE)</f>
        <v>825000000</v>
      </c>
      <c r="M46" s="11">
        <f>VLOOKUP(N46,'CODIGOS RENTISTICOS'!$A$2:D3253,3,FALSE)</f>
        <v>150109</v>
      </c>
      <c r="N46">
        <v>121245</v>
      </c>
      <c r="O46" s="2">
        <v>22134</v>
      </c>
      <c r="P46" s="2">
        <f t="shared" si="0"/>
        <v>0</v>
      </c>
    </row>
    <row r="47" spans="1:16" x14ac:dyDescent="0.2">
      <c r="A47">
        <v>50000249</v>
      </c>
      <c r="B47">
        <v>321941</v>
      </c>
      <c r="C47" t="s">
        <v>577</v>
      </c>
      <c r="D47">
        <v>8050107928</v>
      </c>
      <c r="E47">
        <v>20031104</v>
      </c>
      <c r="F47">
        <v>7496120</v>
      </c>
      <c r="G47">
        <v>0</v>
      </c>
      <c r="H47" s="2">
        <v>332000</v>
      </c>
      <c r="I47" s="2">
        <v>0</v>
      </c>
      <c r="J47" s="2">
        <v>0</v>
      </c>
      <c r="K47" s="2">
        <v>332000</v>
      </c>
      <c r="L47" s="11">
        <f>VLOOKUP(N47,'CODIGOS RENTISTICOS'!$A$2:C1087,2,FALSE)</f>
        <v>96200000</v>
      </c>
      <c r="M47" s="11">
        <f>VLOOKUP(N47,'CODIGOS RENTISTICOS'!$A$2:D3254,3,FALSE)</f>
        <v>350101</v>
      </c>
      <c r="N47">
        <v>121230</v>
      </c>
      <c r="O47" s="2">
        <v>332000</v>
      </c>
      <c r="P47" s="2">
        <f t="shared" si="0"/>
        <v>0</v>
      </c>
    </row>
    <row r="48" spans="1:16" x14ac:dyDescent="0.2">
      <c r="A48">
        <v>50000249</v>
      </c>
      <c r="B48">
        <v>495212</v>
      </c>
      <c r="C48" t="s">
        <v>817</v>
      </c>
      <c r="D48">
        <v>91241134</v>
      </c>
      <c r="E48">
        <v>20031104</v>
      </c>
      <c r="F48">
        <v>6386363</v>
      </c>
      <c r="G48">
        <v>0</v>
      </c>
      <c r="H48" s="2">
        <v>16000</v>
      </c>
      <c r="I48" s="2">
        <v>0</v>
      </c>
      <c r="J48" s="2">
        <v>0</v>
      </c>
      <c r="K48" s="2">
        <v>16000</v>
      </c>
      <c r="L48" s="11">
        <f>VLOOKUP(N48,'CODIGOS RENTISTICOS'!$A$2:C1088,2,FALSE)</f>
        <v>825000000</v>
      </c>
      <c r="M48" s="11">
        <f>VLOOKUP(N48,'CODIGOS RENTISTICOS'!$A$2:D3255,3,FALSE)</f>
        <v>150109</v>
      </c>
      <c r="N48">
        <v>121245</v>
      </c>
      <c r="O48" s="2">
        <v>16000</v>
      </c>
      <c r="P48" s="2">
        <f t="shared" si="0"/>
        <v>0</v>
      </c>
    </row>
    <row r="49" spans="1:16" x14ac:dyDescent="0.2">
      <c r="A49">
        <v>50000249</v>
      </c>
      <c r="B49">
        <v>6199068</v>
      </c>
      <c r="C49" t="s">
        <v>823</v>
      </c>
      <c r="D49">
        <v>8290001274</v>
      </c>
      <c r="E49">
        <v>20031104</v>
      </c>
      <c r="F49">
        <v>6214422</v>
      </c>
      <c r="G49">
        <v>1</v>
      </c>
      <c r="H49" s="2">
        <v>0</v>
      </c>
      <c r="I49" s="2">
        <v>0</v>
      </c>
      <c r="J49" s="2">
        <v>162488192</v>
      </c>
      <c r="K49" s="2">
        <v>162488192</v>
      </c>
      <c r="L49" s="11">
        <f>VLOOKUP(N49,'CODIGOS RENTISTICOS'!$A$2:C1089,2,FALSE)</f>
        <v>10200000</v>
      </c>
      <c r="M49" s="11">
        <f>VLOOKUP(N49,'CODIGOS RENTISTICOS'!$A$2:D3256,3,FALSE)</f>
        <v>260101</v>
      </c>
      <c r="N49">
        <v>6002</v>
      </c>
      <c r="O49" s="2">
        <v>162488192</v>
      </c>
      <c r="P49" s="2">
        <f t="shared" si="0"/>
        <v>0</v>
      </c>
    </row>
    <row r="50" spans="1:16" x14ac:dyDescent="0.2">
      <c r="A50">
        <v>50000249</v>
      </c>
      <c r="B50">
        <v>607602</v>
      </c>
      <c r="C50" t="s">
        <v>811</v>
      </c>
      <c r="D50">
        <v>16244612</v>
      </c>
      <c r="E50">
        <v>20031104</v>
      </c>
      <c r="F50">
        <v>4455351</v>
      </c>
      <c r="G50">
        <v>0</v>
      </c>
      <c r="H50" s="2">
        <v>22133</v>
      </c>
      <c r="I50" s="2">
        <v>0</v>
      </c>
      <c r="J50" s="2">
        <v>0</v>
      </c>
      <c r="K50" s="2">
        <v>22133</v>
      </c>
      <c r="L50" s="11">
        <f>VLOOKUP(N50,'CODIGOS RENTISTICOS'!$A$2:C1090,2,FALSE)</f>
        <v>825000000</v>
      </c>
      <c r="M50" s="11">
        <f>VLOOKUP(N50,'CODIGOS RENTISTICOS'!$A$2:D3257,3,FALSE)</f>
        <v>150109</v>
      </c>
      <c r="N50">
        <v>121245</v>
      </c>
      <c r="O50" s="2">
        <v>22133</v>
      </c>
      <c r="P50" s="2">
        <f t="shared" si="0"/>
        <v>0</v>
      </c>
    </row>
    <row r="51" spans="1:16" x14ac:dyDescent="0.2">
      <c r="A51">
        <v>50000249</v>
      </c>
      <c r="B51">
        <v>607726</v>
      </c>
      <c r="C51" t="s">
        <v>811</v>
      </c>
      <c r="D51">
        <v>4539631</v>
      </c>
      <c r="E51">
        <v>20031104</v>
      </c>
      <c r="F51">
        <v>5143650</v>
      </c>
      <c r="G51">
        <v>0</v>
      </c>
      <c r="H51" s="2">
        <v>22150</v>
      </c>
      <c r="I51" s="2">
        <v>0</v>
      </c>
      <c r="J51" s="2">
        <v>0</v>
      </c>
      <c r="K51" s="2">
        <v>22150</v>
      </c>
      <c r="L51" s="11">
        <f>VLOOKUP(N51,'CODIGOS RENTISTICOS'!$A$2:C1091,2,FALSE)</f>
        <v>825000000</v>
      </c>
      <c r="M51" s="11">
        <f>VLOOKUP(N51,'CODIGOS RENTISTICOS'!$A$2:D3258,3,FALSE)</f>
        <v>150109</v>
      </c>
      <c r="N51">
        <v>121245</v>
      </c>
      <c r="O51" s="2">
        <v>22150</v>
      </c>
      <c r="P51" s="2">
        <f t="shared" si="0"/>
        <v>0</v>
      </c>
    </row>
    <row r="52" spans="1:16" x14ac:dyDescent="0.2">
      <c r="A52">
        <v>50000249</v>
      </c>
      <c r="B52">
        <v>607729</v>
      </c>
      <c r="C52" t="s">
        <v>811</v>
      </c>
      <c r="D52">
        <v>16636618</v>
      </c>
      <c r="E52">
        <v>20031104</v>
      </c>
      <c r="F52">
        <v>4261221</v>
      </c>
      <c r="G52">
        <v>0</v>
      </c>
      <c r="H52" s="2">
        <v>22133</v>
      </c>
      <c r="I52" s="2">
        <v>0</v>
      </c>
      <c r="J52" s="2">
        <v>0</v>
      </c>
      <c r="K52" s="2">
        <v>22133</v>
      </c>
      <c r="L52" s="11">
        <f>VLOOKUP(N52,'CODIGOS RENTISTICOS'!$A$2:C1092,2,FALSE)</f>
        <v>825000000</v>
      </c>
      <c r="M52" s="11">
        <f>VLOOKUP(N52,'CODIGOS RENTISTICOS'!$A$2:D3259,3,FALSE)</f>
        <v>150109</v>
      </c>
      <c r="N52">
        <v>121245</v>
      </c>
      <c r="O52" s="2">
        <v>22133</v>
      </c>
      <c r="P52" s="2">
        <f t="shared" si="0"/>
        <v>0</v>
      </c>
    </row>
    <row r="53" spans="1:16" x14ac:dyDescent="0.2">
      <c r="A53">
        <v>50000249</v>
      </c>
      <c r="B53">
        <v>607741</v>
      </c>
      <c r="C53" t="s">
        <v>811</v>
      </c>
      <c r="D53">
        <v>94499700</v>
      </c>
      <c r="E53">
        <v>20031104</v>
      </c>
      <c r="F53">
        <v>4409530</v>
      </c>
      <c r="G53">
        <v>0</v>
      </c>
      <c r="H53" s="2">
        <v>22150</v>
      </c>
      <c r="I53" s="2">
        <v>0</v>
      </c>
      <c r="J53" s="2">
        <v>0</v>
      </c>
      <c r="K53" s="2">
        <v>22150</v>
      </c>
      <c r="L53" s="11">
        <f>VLOOKUP(N53,'CODIGOS RENTISTICOS'!$A$2:C1093,2,FALSE)</f>
        <v>825000000</v>
      </c>
      <c r="M53" s="11">
        <f>VLOOKUP(N53,'CODIGOS RENTISTICOS'!$A$2:D3260,3,FALSE)</f>
        <v>150109</v>
      </c>
      <c r="N53">
        <v>121245</v>
      </c>
      <c r="O53" s="2">
        <v>22150</v>
      </c>
      <c r="P53" s="2">
        <f t="shared" si="0"/>
        <v>0</v>
      </c>
    </row>
    <row r="54" spans="1:16" x14ac:dyDescent="0.2">
      <c r="A54">
        <v>50000249</v>
      </c>
      <c r="B54">
        <v>607742</v>
      </c>
      <c r="C54" t="s">
        <v>811</v>
      </c>
      <c r="D54">
        <v>66841800</v>
      </c>
      <c r="E54">
        <v>20031104</v>
      </c>
      <c r="F54">
        <v>5571002</v>
      </c>
      <c r="G54">
        <v>0</v>
      </c>
      <c r="H54" s="2">
        <v>22133</v>
      </c>
      <c r="I54" s="2">
        <v>0</v>
      </c>
      <c r="J54" s="2">
        <v>0</v>
      </c>
      <c r="K54" s="2">
        <v>22133</v>
      </c>
      <c r="L54" s="11">
        <f>VLOOKUP(N54,'CODIGOS RENTISTICOS'!$A$2:C1094,2,FALSE)</f>
        <v>825000000</v>
      </c>
      <c r="M54" s="11">
        <f>VLOOKUP(N54,'CODIGOS RENTISTICOS'!$A$2:D3261,3,FALSE)</f>
        <v>150109</v>
      </c>
      <c r="N54">
        <v>121245</v>
      </c>
      <c r="O54" s="2">
        <v>22133</v>
      </c>
      <c r="P54" s="2">
        <f t="shared" si="0"/>
        <v>0</v>
      </c>
    </row>
    <row r="55" spans="1:16" x14ac:dyDescent="0.2">
      <c r="A55">
        <v>50000249</v>
      </c>
      <c r="B55">
        <v>607744</v>
      </c>
      <c r="C55" t="s">
        <v>811</v>
      </c>
      <c r="D55">
        <v>16944866</v>
      </c>
      <c r="E55">
        <v>20031104</v>
      </c>
      <c r="F55">
        <v>4203421</v>
      </c>
      <c r="G55">
        <v>0</v>
      </c>
      <c r="H55" s="2">
        <v>22150</v>
      </c>
      <c r="I55" s="2">
        <v>0</v>
      </c>
      <c r="J55" s="2">
        <v>0</v>
      </c>
      <c r="K55" s="2">
        <v>22150</v>
      </c>
      <c r="L55" s="11">
        <f>VLOOKUP(N55,'CODIGOS RENTISTICOS'!$A$2:C1095,2,FALSE)</f>
        <v>825000000</v>
      </c>
      <c r="M55" s="11">
        <f>VLOOKUP(N55,'CODIGOS RENTISTICOS'!$A$2:D3262,3,FALSE)</f>
        <v>150109</v>
      </c>
      <c r="N55">
        <v>121245</v>
      </c>
      <c r="O55" s="2">
        <v>22150</v>
      </c>
      <c r="P55" s="2">
        <f t="shared" si="0"/>
        <v>0</v>
      </c>
    </row>
    <row r="56" spans="1:16" x14ac:dyDescent="0.2">
      <c r="A56">
        <v>50000249</v>
      </c>
      <c r="B56">
        <v>607746</v>
      </c>
      <c r="C56" t="s">
        <v>811</v>
      </c>
      <c r="D56">
        <v>10694111</v>
      </c>
      <c r="E56">
        <v>20031104</v>
      </c>
      <c r="F56">
        <v>4454731</v>
      </c>
      <c r="G56">
        <v>0</v>
      </c>
      <c r="H56" s="2">
        <v>22133</v>
      </c>
      <c r="I56" s="2">
        <v>0</v>
      </c>
      <c r="J56" s="2">
        <v>0</v>
      </c>
      <c r="K56" s="2">
        <v>22133</v>
      </c>
      <c r="L56" s="11">
        <f>VLOOKUP(N56,'CODIGOS RENTISTICOS'!$A$2:C1096,2,FALSE)</f>
        <v>825000000</v>
      </c>
      <c r="M56" s="11">
        <f>VLOOKUP(N56,'CODIGOS RENTISTICOS'!$A$2:D3263,3,FALSE)</f>
        <v>150109</v>
      </c>
      <c r="N56">
        <v>121245</v>
      </c>
      <c r="O56" s="2">
        <v>22133</v>
      </c>
      <c r="P56" s="2">
        <f t="shared" si="0"/>
        <v>0</v>
      </c>
    </row>
    <row r="57" spans="1:16" x14ac:dyDescent="0.2">
      <c r="A57">
        <v>50000249</v>
      </c>
      <c r="B57">
        <v>607751</v>
      </c>
      <c r="C57" t="s">
        <v>811</v>
      </c>
      <c r="D57">
        <v>16770650</v>
      </c>
      <c r="E57">
        <v>20031104</v>
      </c>
      <c r="F57">
        <v>3912776</v>
      </c>
      <c r="G57">
        <v>0</v>
      </c>
      <c r="H57" s="2">
        <v>22133</v>
      </c>
      <c r="I57" s="2">
        <v>0</v>
      </c>
      <c r="J57" s="2">
        <v>0</v>
      </c>
      <c r="K57" s="2">
        <v>22133</v>
      </c>
      <c r="L57" s="11">
        <f>VLOOKUP(N57,'CODIGOS RENTISTICOS'!$A$2:C1097,2,FALSE)</f>
        <v>825000000</v>
      </c>
      <c r="M57" s="11">
        <f>VLOOKUP(N57,'CODIGOS RENTISTICOS'!$A$2:D3264,3,FALSE)</f>
        <v>150109</v>
      </c>
      <c r="N57">
        <v>121245</v>
      </c>
      <c r="O57" s="2">
        <v>22133</v>
      </c>
      <c r="P57" s="2">
        <f t="shared" si="0"/>
        <v>0</v>
      </c>
    </row>
    <row r="58" spans="1:16" x14ac:dyDescent="0.2">
      <c r="A58">
        <v>50000249</v>
      </c>
      <c r="B58">
        <v>607755</v>
      </c>
      <c r="C58" t="s">
        <v>811</v>
      </c>
      <c r="D58">
        <v>16344058</v>
      </c>
      <c r="E58">
        <v>20031104</v>
      </c>
      <c r="F58">
        <v>4428623</v>
      </c>
      <c r="G58">
        <v>0</v>
      </c>
      <c r="H58" s="2">
        <v>22133</v>
      </c>
      <c r="I58" s="2">
        <v>0</v>
      </c>
      <c r="J58" s="2">
        <v>0</v>
      </c>
      <c r="K58" s="2">
        <v>22133</v>
      </c>
      <c r="L58" s="11">
        <f>VLOOKUP(N58,'CODIGOS RENTISTICOS'!$A$2:C1098,2,FALSE)</f>
        <v>825000000</v>
      </c>
      <c r="M58" s="11">
        <f>VLOOKUP(N58,'CODIGOS RENTISTICOS'!$A$2:D3265,3,FALSE)</f>
        <v>150109</v>
      </c>
      <c r="N58">
        <v>121245</v>
      </c>
      <c r="O58" s="2">
        <v>22133</v>
      </c>
      <c r="P58" s="2">
        <f t="shared" si="0"/>
        <v>0</v>
      </c>
    </row>
    <row r="59" spans="1:16" x14ac:dyDescent="0.2">
      <c r="A59">
        <v>50000249</v>
      </c>
      <c r="B59">
        <v>607756</v>
      </c>
      <c r="C59" t="s">
        <v>811</v>
      </c>
      <c r="D59">
        <v>76043158</v>
      </c>
      <c r="E59">
        <v>20031104</v>
      </c>
      <c r="F59">
        <v>3284481</v>
      </c>
      <c r="G59">
        <v>0</v>
      </c>
      <c r="H59" s="2">
        <v>22133</v>
      </c>
      <c r="I59" s="2">
        <v>0</v>
      </c>
      <c r="J59" s="2">
        <v>0</v>
      </c>
      <c r="K59" s="2">
        <v>22133</v>
      </c>
      <c r="L59" s="11">
        <f>VLOOKUP(N59,'CODIGOS RENTISTICOS'!$A$2:C1099,2,FALSE)</f>
        <v>825000000</v>
      </c>
      <c r="M59" s="11">
        <f>VLOOKUP(N59,'CODIGOS RENTISTICOS'!$A$2:D3266,3,FALSE)</f>
        <v>150109</v>
      </c>
      <c r="N59">
        <v>121245</v>
      </c>
      <c r="O59" s="2">
        <v>22133</v>
      </c>
      <c r="P59" s="2">
        <f t="shared" si="0"/>
        <v>0</v>
      </c>
    </row>
    <row r="60" spans="1:16" x14ac:dyDescent="0.2">
      <c r="A60">
        <v>50000249</v>
      </c>
      <c r="B60">
        <v>607765</v>
      </c>
      <c r="C60" t="s">
        <v>811</v>
      </c>
      <c r="D60">
        <v>4688224</v>
      </c>
      <c r="E60">
        <v>20031104</v>
      </c>
      <c r="F60">
        <v>6657317</v>
      </c>
      <c r="G60">
        <v>0</v>
      </c>
      <c r="H60" s="2">
        <v>22133</v>
      </c>
      <c r="I60" s="2">
        <v>0</v>
      </c>
      <c r="J60" s="2">
        <v>0</v>
      </c>
      <c r="K60" s="2">
        <v>22133</v>
      </c>
      <c r="L60" s="11">
        <f>VLOOKUP(N60,'CODIGOS RENTISTICOS'!$A$2:C1100,2,FALSE)</f>
        <v>825000000</v>
      </c>
      <c r="M60" s="11">
        <f>VLOOKUP(N60,'CODIGOS RENTISTICOS'!$A$2:D3267,3,FALSE)</f>
        <v>150109</v>
      </c>
      <c r="N60">
        <v>121245</v>
      </c>
      <c r="O60" s="2">
        <v>22133</v>
      </c>
      <c r="P60" s="2">
        <f t="shared" si="0"/>
        <v>0</v>
      </c>
    </row>
    <row r="61" spans="1:16" x14ac:dyDescent="0.2">
      <c r="A61">
        <v>50000249</v>
      </c>
      <c r="B61">
        <v>607766</v>
      </c>
      <c r="C61" t="s">
        <v>811</v>
      </c>
      <c r="D61">
        <v>76042328</v>
      </c>
      <c r="E61">
        <v>20031104</v>
      </c>
      <c r="F61">
        <v>283937</v>
      </c>
      <c r="G61">
        <v>0</v>
      </c>
      <c r="H61" s="2">
        <v>22133</v>
      </c>
      <c r="I61" s="2">
        <v>0</v>
      </c>
      <c r="J61" s="2">
        <v>0</v>
      </c>
      <c r="K61" s="2">
        <v>22133</v>
      </c>
      <c r="L61" s="11">
        <f>VLOOKUP(N61,'CODIGOS RENTISTICOS'!$A$2:C1101,2,FALSE)</f>
        <v>825000000</v>
      </c>
      <c r="M61" s="11">
        <f>VLOOKUP(N61,'CODIGOS RENTISTICOS'!$A$2:D3268,3,FALSE)</f>
        <v>150109</v>
      </c>
      <c r="N61">
        <v>121245</v>
      </c>
      <c r="O61" s="2">
        <v>22133</v>
      </c>
      <c r="P61" s="2">
        <f t="shared" si="0"/>
        <v>0</v>
      </c>
    </row>
    <row r="62" spans="1:16" x14ac:dyDescent="0.2">
      <c r="A62">
        <v>50000249</v>
      </c>
      <c r="B62">
        <v>607767</v>
      </c>
      <c r="C62" t="s">
        <v>811</v>
      </c>
      <c r="D62">
        <v>76045891</v>
      </c>
      <c r="E62">
        <v>20031104</v>
      </c>
      <c r="F62">
        <v>283939</v>
      </c>
      <c r="G62">
        <v>0</v>
      </c>
      <c r="H62" s="2">
        <v>22133</v>
      </c>
      <c r="I62" s="2">
        <v>0</v>
      </c>
      <c r="J62" s="2">
        <v>0</v>
      </c>
      <c r="K62" s="2">
        <v>22133</v>
      </c>
      <c r="L62" s="11">
        <f>VLOOKUP(N62,'CODIGOS RENTISTICOS'!$A$2:C1102,2,FALSE)</f>
        <v>825000000</v>
      </c>
      <c r="M62" s="11">
        <f>VLOOKUP(N62,'CODIGOS RENTISTICOS'!$A$2:D3269,3,FALSE)</f>
        <v>150109</v>
      </c>
      <c r="N62">
        <v>121245</v>
      </c>
      <c r="O62" s="2">
        <v>22133</v>
      </c>
      <c r="P62" s="2">
        <f t="shared" si="0"/>
        <v>0</v>
      </c>
    </row>
    <row r="63" spans="1:16" x14ac:dyDescent="0.2">
      <c r="A63">
        <v>50000249</v>
      </c>
      <c r="B63">
        <v>607769</v>
      </c>
      <c r="C63" t="s">
        <v>811</v>
      </c>
      <c r="D63">
        <v>10479998</v>
      </c>
      <c r="E63">
        <v>20031104</v>
      </c>
      <c r="F63">
        <v>283937</v>
      </c>
      <c r="G63">
        <v>0</v>
      </c>
      <c r="H63" s="2">
        <v>22133</v>
      </c>
      <c r="I63" s="2">
        <v>0</v>
      </c>
      <c r="J63" s="2">
        <v>0</v>
      </c>
      <c r="K63" s="2">
        <v>22133</v>
      </c>
      <c r="L63" s="11">
        <f>VLOOKUP(N63,'CODIGOS RENTISTICOS'!$A$2:C1103,2,FALSE)</f>
        <v>825000000</v>
      </c>
      <c r="M63" s="11">
        <f>VLOOKUP(N63,'CODIGOS RENTISTICOS'!$A$2:D3270,3,FALSE)</f>
        <v>150109</v>
      </c>
      <c r="N63">
        <v>121245</v>
      </c>
      <c r="O63" s="2">
        <v>22133</v>
      </c>
      <c r="P63" s="2">
        <f t="shared" si="0"/>
        <v>0</v>
      </c>
    </row>
    <row r="64" spans="1:16" x14ac:dyDescent="0.2">
      <c r="A64">
        <v>50000249</v>
      </c>
      <c r="B64">
        <v>607770</v>
      </c>
      <c r="C64" t="s">
        <v>811</v>
      </c>
      <c r="D64">
        <v>94319624</v>
      </c>
      <c r="E64">
        <v>20031104</v>
      </c>
      <c r="F64">
        <v>4426055</v>
      </c>
      <c r="G64">
        <v>0</v>
      </c>
      <c r="H64" s="2">
        <v>22150</v>
      </c>
      <c r="I64" s="2">
        <v>0</v>
      </c>
      <c r="J64" s="2">
        <v>0</v>
      </c>
      <c r="K64" s="2">
        <v>22150</v>
      </c>
      <c r="L64" s="11">
        <f>VLOOKUP(N64,'CODIGOS RENTISTICOS'!$A$2:C1104,2,FALSE)</f>
        <v>825000000</v>
      </c>
      <c r="M64" s="11">
        <f>VLOOKUP(N64,'CODIGOS RENTISTICOS'!$A$2:D3271,3,FALSE)</f>
        <v>150109</v>
      </c>
      <c r="N64">
        <v>121245</v>
      </c>
      <c r="O64" s="2">
        <v>22150</v>
      </c>
      <c r="P64" s="2">
        <f t="shared" si="0"/>
        <v>0</v>
      </c>
    </row>
    <row r="65" spans="1:16" x14ac:dyDescent="0.2">
      <c r="A65">
        <v>50000249</v>
      </c>
      <c r="B65">
        <v>607772</v>
      </c>
      <c r="C65" t="s">
        <v>811</v>
      </c>
      <c r="D65">
        <v>6361890</v>
      </c>
      <c r="E65">
        <v>20031104</v>
      </c>
      <c r="F65">
        <v>4230913</v>
      </c>
      <c r="G65">
        <v>0</v>
      </c>
      <c r="H65" s="2">
        <v>22130</v>
      </c>
      <c r="I65" s="2">
        <v>0</v>
      </c>
      <c r="J65" s="2">
        <v>0</v>
      </c>
      <c r="K65" s="2">
        <v>22130</v>
      </c>
      <c r="L65" s="11">
        <f>VLOOKUP(N65,'CODIGOS RENTISTICOS'!$A$2:C1105,2,FALSE)</f>
        <v>825000000</v>
      </c>
      <c r="M65" s="11">
        <f>VLOOKUP(N65,'CODIGOS RENTISTICOS'!$A$2:D3272,3,FALSE)</f>
        <v>150109</v>
      </c>
      <c r="N65">
        <v>121245</v>
      </c>
      <c r="O65" s="2">
        <v>22130</v>
      </c>
      <c r="P65" s="2">
        <f t="shared" si="0"/>
        <v>0</v>
      </c>
    </row>
    <row r="66" spans="1:16" x14ac:dyDescent="0.2">
      <c r="A66">
        <v>50000249</v>
      </c>
      <c r="B66">
        <v>607774</v>
      </c>
      <c r="C66" t="s">
        <v>811</v>
      </c>
      <c r="D66">
        <v>4628121</v>
      </c>
      <c r="E66">
        <v>20031104</v>
      </c>
      <c r="F66">
        <v>4045512</v>
      </c>
      <c r="G66">
        <v>0</v>
      </c>
      <c r="H66" s="2">
        <v>22133</v>
      </c>
      <c r="I66" s="2">
        <v>0</v>
      </c>
      <c r="J66" s="2">
        <v>0</v>
      </c>
      <c r="K66" s="2">
        <v>22133</v>
      </c>
      <c r="L66" s="11">
        <f>VLOOKUP(N66,'CODIGOS RENTISTICOS'!$A$2:C1106,2,FALSE)</f>
        <v>825000000</v>
      </c>
      <c r="M66" s="11">
        <f>VLOOKUP(N66,'CODIGOS RENTISTICOS'!$A$2:D3273,3,FALSE)</f>
        <v>150109</v>
      </c>
      <c r="N66">
        <v>121245</v>
      </c>
      <c r="O66" s="2">
        <v>22133</v>
      </c>
      <c r="P66" s="2">
        <f t="shared" si="0"/>
        <v>0</v>
      </c>
    </row>
    <row r="67" spans="1:16" x14ac:dyDescent="0.2">
      <c r="A67">
        <v>50000249</v>
      </c>
      <c r="B67">
        <v>607776</v>
      </c>
      <c r="C67" t="s">
        <v>811</v>
      </c>
      <c r="D67">
        <v>31963447</v>
      </c>
      <c r="E67">
        <v>20031104</v>
      </c>
      <c r="F67">
        <v>8828129</v>
      </c>
      <c r="G67">
        <v>0</v>
      </c>
      <c r="H67" s="2">
        <v>22133</v>
      </c>
      <c r="I67" s="2">
        <v>0</v>
      </c>
      <c r="J67" s="2">
        <v>0</v>
      </c>
      <c r="K67" s="2">
        <v>22133</v>
      </c>
      <c r="L67" s="11">
        <f>VLOOKUP(N67,'CODIGOS RENTISTICOS'!$A$2:C1107,2,FALSE)</f>
        <v>825000000</v>
      </c>
      <c r="M67" s="11">
        <f>VLOOKUP(N67,'CODIGOS RENTISTICOS'!$A$2:D3274,3,FALSE)</f>
        <v>150109</v>
      </c>
      <c r="N67">
        <v>121245</v>
      </c>
      <c r="O67" s="2">
        <v>22133</v>
      </c>
      <c r="P67" s="2">
        <f t="shared" ref="P67:P130" si="1">+K67-O67</f>
        <v>0</v>
      </c>
    </row>
    <row r="68" spans="1:16" x14ac:dyDescent="0.2">
      <c r="A68">
        <v>50000249</v>
      </c>
      <c r="B68">
        <v>607779</v>
      </c>
      <c r="C68" t="s">
        <v>811</v>
      </c>
      <c r="D68">
        <v>66818767</v>
      </c>
      <c r="E68">
        <v>20031104</v>
      </c>
      <c r="F68">
        <v>4489907</v>
      </c>
      <c r="G68">
        <v>0</v>
      </c>
      <c r="H68" s="2">
        <v>22134</v>
      </c>
      <c r="I68" s="2">
        <v>0</v>
      </c>
      <c r="J68" s="2">
        <v>0</v>
      </c>
      <c r="K68" s="2">
        <v>22134</v>
      </c>
      <c r="L68" s="11">
        <f>VLOOKUP(N68,'CODIGOS RENTISTICOS'!$A$2:C1108,2,FALSE)</f>
        <v>825000000</v>
      </c>
      <c r="M68" s="11">
        <f>VLOOKUP(N68,'CODIGOS RENTISTICOS'!$A$2:D3275,3,FALSE)</f>
        <v>150109</v>
      </c>
      <c r="N68">
        <v>121245</v>
      </c>
      <c r="O68" s="2">
        <v>22134</v>
      </c>
      <c r="P68" s="2">
        <f t="shared" si="1"/>
        <v>0</v>
      </c>
    </row>
    <row r="69" spans="1:16" x14ac:dyDescent="0.2">
      <c r="A69">
        <v>50000249</v>
      </c>
      <c r="B69">
        <v>607735</v>
      </c>
      <c r="C69" t="s">
        <v>811</v>
      </c>
      <c r="D69">
        <v>16736416</v>
      </c>
      <c r="E69">
        <v>20031104</v>
      </c>
      <c r="F69">
        <v>4493060</v>
      </c>
      <c r="G69">
        <v>0</v>
      </c>
      <c r="H69" s="2">
        <v>22133</v>
      </c>
      <c r="I69" s="2">
        <v>0</v>
      </c>
      <c r="J69" s="2">
        <v>0</v>
      </c>
      <c r="K69" s="2">
        <v>22133</v>
      </c>
      <c r="L69" s="11">
        <f>VLOOKUP(N69,'CODIGOS RENTISTICOS'!$A$2:C1109,2,FALSE)</f>
        <v>825000000</v>
      </c>
      <c r="M69" s="11">
        <f>VLOOKUP(N69,'CODIGOS RENTISTICOS'!$A$2:D3276,3,FALSE)</f>
        <v>150109</v>
      </c>
      <c r="N69">
        <v>121245</v>
      </c>
      <c r="O69" s="2">
        <v>22133</v>
      </c>
      <c r="P69" s="2">
        <f t="shared" si="1"/>
        <v>0</v>
      </c>
    </row>
    <row r="70" spans="1:16" x14ac:dyDescent="0.2">
      <c r="A70">
        <v>50000249</v>
      </c>
      <c r="B70">
        <v>607736</v>
      </c>
      <c r="C70" t="s">
        <v>811</v>
      </c>
      <c r="D70">
        <v>41629641</v>
      </c>
      <c r="E70">
        <v>20031104</v>
      </c>
      <c r="F70">
        <v>4453060</v>
      </c>
      <c r="G70">
        <v>0</v>
      </c>
      <c r="H70" s="2">
        <v>22133</v>
      </c>
      <c r="I70" s="2">
        <v>0</v>
      </c>
      <c r="J70" s="2">
        <v>0</v>
      </c>
      <c r="K70" s="2">
        <v>22133</v>
      </c>
      <c r="L70" s="11">
        <f>VLOOKUP(N70,'CODIGOS RENTISTICOS'!$A$2:C1110,2,FALSE)</f>
        <v>825000000</v>
      </c>
      <c r="M70" s="11">
        <f>VLOOKUP(N70,'CODIGOS RENTISTICOS'!$A$2:D3277,3,FALSE)</f>
        <v>150109</v>
      </c>
      <c r="N70">
        <v>121245</v>
      </c>
      <c r="O70" s="2">
        <v>22133</v>
      </c>
      <c r="P70" s="2">
        <f t="shared" si="1"/>
        <v>0</v>
      </c>
    </row>
    <row r="71" spans="1:16" x14ac:dyDescent="0.2">
      <c r="A71">
        <v>50000249</v>
      </c>
      <c r="B71">
        <v>1042145</v>
      </c>
      <c r="C71" t="s">
        <v>811</v>
      </c>
      <c r="D71">
        <v>14990231</v>
      </c>
      <c r="E71">
        <v>20031104</v>
      </c>
      <c r="F71">
        <v>4334361</v>
      </c>
      <c r="G71">
        <v>0</v>
      </c>
      <c r="H71" s="2">
        <v>22133</v>
      </c>
      <c r="I71" s="2">
        <v>0</v>
      </c>
      <c r="J71" s="2">
        <v>0</v>
      </c>
      <c r="K71" s="2">
        <v>22133</v>
      </c>
      <c r="L71" s="11">
        <f>VLOOKUP(N71,'CODIGOS RENTISTICOS'!$A$2:C1111,2,FALSE)</f>
        <v>825000000</v>
      </c>
      <c r="M71" s="11">
        <f>VLOOKUP(N71,'CODIGOS RENTISTICOS'!$A$2:D3278,3,FALSE)</f>
        <v>150109</v>
      </c>
      <c r="N71">
        <v>121245</v>
      </c>
      <c r="O71" s="2">
        <v>22133</v>
      </c>
      <c r="P71" s="2">
        <f t="shared" si="1"/>
        <v>0</v>
      </c>
    </row>
    <row r="72" spans="1:16" x14ac:dyDescent="0.2">
      <c r="A72">
        <v>50000249</v>
      </c>
      <c r="B72">
        <v>1042494</v>
      </c>
      <c r="C72" t="s">
        <v>811</v>
      </c>
      <c r="D72">
        <v>15910162</v>
      </c>
      <c r="E72">
        <v>20031104</v>
      </c>
      <c r="F72">
        <v>4385648</v>
      </c>
      <c r="G72">
        <v>0</v>
      </c>
      <c r="H72" s="2">
        <v>22133</v>
      </c>
      <c r="I72" s="2">
        <v>0</v>
      </c>
      <c r="J72" s="2">
        <v>0</v>
      </c>
      <c r="K72" s="2">
        <v>22133</v>
      </c>
      <c r="L72" s="11">
        <f>VLOOKUP(N72,'CODIGOS RENTISTICOS'!$A$2:C1112,2,FALSE)</f>
        <v>825000000</v>
      </c>
      <c r="M72" s="11">
        <f>VLOOKUP(N72,'CODIGOS RENTISTICOS'!$A$2:D3279,3,FALSE)</f>
        <v>150109</v>
      </c>
      <c r="N72">
        <v>121245</v>
      </c>
      <c r="O72" s="2">
        <v>22133</v>
      </c>
      <c r="P72" s="2">
        <f t="shared" si="1"/>
        <v>0</v>
      </c>
    </row>
    <row r="73" spans="1:16" x14ac:dyDescent="0.2">
      <c r="A73">
        <v>50000249</v>
      </c>
      <c r="B73">
        <v>16963632</v>
      </c>
      <c r="C73" t="s">
        <v>811</v>
      </c>
      <c r="D73">
        <v>14444020</v>
      </c>
      <c r="E73">
        <v>20031104</v>
      </c>
      <c r="F73">
        <v>5515287</v>
      </c>
      <c r="G73">
        <v>0</v>
      </c>
      <c r="H73" s="2">
        <v>22133</v>
      </c>
      <c r="I73" s="2">
        <v>0</v>
      </c>
      <c r="J73" s="2">
        <v>0</v>
      </c>
      <c r="K73" s="2">
        <v>22133</v>
      </c>
      <c r="L73" s="11">
        <f>VLOOKUP(N73,'CODIGOS RENTISTICOS'!$A$2:C1113,2,FALSE)</f>
        <v>825000000</v>
      </c>
      <c r="M73" s="11">
        <f>VLOOKUP(N73,'CODIGOS RENTISTICOS'!$A$2:D3280,3,FALSE)</f>
        <v>150109</v>
      </c>
      <c r="N73">
        <v>121245</v>
      </c>
      <c r="O73" s="2">
        <v>22133</v>
      </c>
      <c r="P73" s="2">
        <f t="shared" si="1"/>
        <v>0</v>
      </c>
    </row>
    <row r="74" spans="1:16" x14ac:dyDescent="0.2">
      <c r="A74">
        <v>50000249</v>
      </c>
      <c r="B74">
        <v>16963633</v>
      </c>
      <c r="C74" t="s">
        <v>811</v>
      </c>
      <c r="D74">
        <v>94371934</v>
      </c>
      <c r="E74">
        <v>20031104</v>
      </c>
      <c r="F74">
        <v>4332510</v>
      </c>
      <c r="G74">
        <v>0</v>
      </c>
      <c r="H74" s="2">
        <v>22133</v>
      </c>
      <c r="I74" s="2">
        <v>0</v>
      </c>
      <c r="J74" s="2">
        <v>0</v>
      </c>
      <c r="K74" s="2">
        <v>22133</v>
      </c>
      <c r="L74" s="11">
        <f>VLOOKUP(N74,'CODIGOS RENTISTICOS'!$A$2:C1114,2,FALSE)</f>
        <v>825000000</v>
      </c>
      <c r="M74" s="11">
        <f>VLOOKUP(N74,'CODIGOS RENTISTICOS'!$A$2:D3281,3,FALSE)</f>
        <v>150109</v>
      </c>
      <c r="N74">
        <v>121245</v>
      </c>
      <c r="O74" s="2">
        <v>22133</v>
      </c>
      <c r="P74" s="2">
        <f t="shared" si="1"/>
        <v>0</v>
      </c>
    </row>
    <row r="75" spans="1:16" x14ac:dyDescent="0.2">
      <c r="A75">
        <v>50000249</v>
      </c>
      <c r="B75">
        <v>711525</v>
      </c>
      <c r="C75" t="s">
        <v>811</v>
      </c>
      <c r="D75">
        <v>83160938</v>
      </c>
      <c r="E75">
        <v>20031104</v>
      </c>
      <c r="F75">
        <v>4403317</v>
      </c>
      <c r="G75">
        <v>0</v>
      </c>
      <c r="H75" s="2">
        <v>22133</v>
      </c>
      <c r="I75" s="2">
        <v>0</v>
      </c>
      <c r="J75" s="2">
        <v>0</v>
      </c>
      <c r="K75" s="2">
        <v>22133</v>
      </c>
      <c r="L75" s="11">
        <f>VLOOKUP(N75,'CODIGOS RENTISTICOS'!$A$2:C1115,2,FALSE)</f>
        <v>825000000</v>
      </c>
      <c r="M75" s="11">
        <f>VLOOKUP(N75,'CODIGOS RENTISTICOS'!$A$2:D3282,3,FALSE)</f>
        <v>150109</v>
      </c>
      <c r="N75">
        <v>121245</v>
      </c>
      <c r="O75" s="2">
        <v>22133</v>
      </c>
      <c r="P75" s="2">
        <f t="shared" si="1"/>
        <v>0</v>
      </c>
    </row>
    <row r="76" spans="1:16" x14ac:dyDescent="0.2">
      <c r="A76">
        <v>50000249</v>
      </c>
      <c r="B76">
        <v>711534</v>
      </c>
      <c r="C76" t="s">
        <v>811</v>
      </c>
      <c r="D76">
        <v>94509009</v>
      </c>
      <c r="E76">
        <v>20031104</v>
      </c>
      <c r="F76">
        <v>4230654</v>
      </c>
      <c r="G76">
        <v>0</v>
      </c>
      <c r="H76" s="2">
        <v>22134</v>
      </c>
      <c r="I76" s="2">
        <v>0</v>
      </c>
      <c r="J76" s="2">
        <v>0</v>
      </c>
      <c r="K76" s="2">
        <v>22134</v>
      </c>
      <c r="L76" s="11">
        <f>VLOOKUP(N76,'CODIGOS RENTISTICOS'!$A$2:C1116,2,FALSE)</f>
        <v>825000000</v>
      </c>
      <c r="M76" s="11">
        <f>VLOOKUP(N76,'CODIGOS RENTISTICOS'!$A$2:D3283,3,FALSE)</f>
        <v>150109</v>
      </c>
      <c r="N76">
        <v>121245</v>
      </c>
      <c r="O76" s="2">
        <v>22134</v>
      </c>
      <c r="P76" s="2">
        <f t="shared" si="1"/>
        <v>0</v>
      </c>
    </row>
    <row r="77" spans="1:16" x14ac:dyDescent="0.2">
      <c r="A77">
        <v>50000249</v>
      </c>
      <c r="B77">
        <v>711537</v>
      </c>
      <c r="C77" t="s">
        <v>811</v>
      </c>
      <c r="D77">
        <v>14650289</v>
      </c>
      <c r="E77">
        <v>20031104</v>
      </c>
      <c r="F77">
        <v>2561829</v>
      </c>
      <c r="G77">
        <v>0</v>
      </c>
      <c r="H77" s="2">
        <v>22133</v>
      </c>
      <c r="I77" s="2">
        <v>0</v>
      </c>
      <c r="J77" s="2">
        <v>0</v>
      </c>
      <c r="K77" s="2">
        <v>22133</v>
      </c>
      <c r="L77" s="11">
        <f>VLOOKUP(N77,'CODIGOS RENTISTICOS'!$A$2:C1117,2,FALSE)</f>
        <v>825000000</v>
      </c>
      <c r="M77" s="11">
        <f>VLOOKUP(N77,'CODIGOS RENTISTICOS'!$A$2:D3284,3,FALSE)</f>
        <v>150109</v>
      </c>
      <c r="N77">
        <v>121245</v>
      </c>
      <c r="O77" s="2">
        <v>22133</v>
      </c>
      <c r="P77" s="2">
        <f t="shared" si="1"/>
        <v>0</v>
      </c>
    </row>
    <row r="78" spans="1:16" x14ac:dyDescent="0.2">
      <c r="A78">
        <v>50000249</v>
      </c>
      <c r="B78">
        <v>1047327</v>
      </c>
      <c r="C78" t="s">
        <v>811</v>
      </c>
      <c r="D78">
        <v>16281454</v>
      </c>
      <c r="E78">
        <v>20031104</v>
      </c>
      <c r="F78">
        <v>2716984</v>
      </c>
      <c r="G78">
        <v>0</v>
      </c>
      <c r="H78" s="2">
        <v>22133</v>
      </c>
      <c r="I78" s="2">
        <v>0</v>
      </c>
      <c r="J78" s="2">
        <v>0</v>
      </c>
      <c r="K78" s="2">
        <v>22133</v>
      </c>
      <c r="L78" s="11">
        <f>VLOOKUP(N78,'CODIGOS RENTISTICOS'!$A$2:C1118,2,FALSE)</f>
        <v>825000000</v>
      </c>
      <c r="M78" s="11">
        <f>VLOOKUP(N78,'CODIGOS RENTISTICOS'!$A$2:D3285,3,FALSE)</f>
        <v>150109</v>
      </c>
      <c r="N78">
        <v>121245</v>
      </c>
      <c r="O78" s="2">
        <v>22133</v>
      </c>
      <c r="P78" s="2">
        <f t="shared" si="1"/>
        <v>0</v>
      </c>
    </row>
    <row r="79" spans="1:16" x14ac:dyDescent="0.2">
      <c r="A79">
        <v>50000249</v>
      </c>
      <c r="B79">
        <v>1047365</v>
      </c>
      <c r="C79" t="s">
        <v>811</v>
      </c>
      <c r="D79">
        <v>65783317</v>
      </c>
      <c r="E79">
        <v>20031104</v>
      </c>
      <c r="F79">
        <v>3337418</v>
      </c>
      <c r="G79">
        <v>0</v>
      </c>
      <c r="H79" s="2">
        <v>22134</v>
      </c>
      <c r="I79" s="2">
        <v>0</v>
      </c>
      <c r="J79" s="2">
        <v>0</v>
      </c>
      <c r="K79" s="2">
        <v>22134</v>
      </c>
      <c r="L79" s="11">
        <f>VLOOKUP(N79,'CODIGOS RENTISTICOS'!$A$2:C1119,2,FALSE)</f>
        <v>825000000</v>
      </c>
      <c r="M79" s="11">
        <f>VLOOKUP(N79,'CODIGOS RENTISTICOS'!$A$2:D3286,3,FALSE)</f>
        <v>150109</v>
      </c>
      <c r="N79">
        <v>121245</v>
      </c>
      <c r="O79" s="2">
        <v>22134</v>
      </c>
      <c r="P79" s="2">
        <f t="shared" si="1"/>
        <v>0</v>
      </c>
    </row>
    <row r="80" spans="1:16" x14ac:dyDescent="0.2">
      <c r="A80">
        <v>50000249</v>
      </c>
      <c r="B80">
        <v>1201302</v>
      </c>
      <c r="C80" t="s">
        <v>812</v>
      </c>
      <c r="D80">
        <v>8999990491</v>
      </c>
      <c r="E80">
        <v>20031104</v>
      </c>
      <c r="F80">
        <v>0</v>
      </c>
      <c r="G80">
        <v>1</v>
      </c>
      <c r="H80" s="2">
        <v>0</v>
      </c>
      <c r="I80" s="2">
        <v>0</v>
      </c>
      <c r="J80" s="2">
        <v>576000</v>
      </c>
      <c r="K80" s="2">
        <v>576000</v>
      </c>
      <c r="L80" s="11">
        <f>VLOOKUP(N80,'CODIGOS RENTISTICOS'!$A$2:C1120,2,FALSE)</f>
        <v>910300000</v>
      </c>
      <c r="M80" s="11">
        <f>VLOOKUP(N80,'CODIGOS RENTISTICOS'!$A$2:D3287,3,FALSE)</f>
        <v>130113</v>
      </c>
      <c r="N80">
        <v>121235</v>
      </c>
      <c r="O80" s="2">
        <v>576000</v>
      </c>
      <c r="P80" s="2">
        <f t="shared" si="1"/>
        <v>0</v>
      </c>
    </row>
    <row r="81" spans="1:16" x14ac:dyDescent="0.2">
      <c r="A81">
        <v>50000249</v>
      </c>
      <c r="B81">
        <v>16667796</v>
      </c>
      <c r="C81" t="s">
        <v>812</v>
      </c>
      <c r="D81">
        <v>16845726</v>
      </c>
      <c r="E81">
        <v>20031104</v>
      </c>
      <c r="F81">
        <v>0</v>
      </c>
      <c r="G81">
        <v>1</v>
      </c>
      <c r="H81" s="2">
        <v>0</v>
      </c>
      <c r="I81" s="2">
        <v>0</v>
      </c>
      <c r="J81" s="2">
        <v>830000</v>
      </c>
      <c r="K81" s="2">
        <v>830000</v>
      </c>
      <c r="L81" s="11">
        <f>VLOOKUP(N81,'CODIGOS RENTISTICOS'!$A$2:C1121,2,FALSE)</f>
        <v>11100000</v>
      </c>
      <c r="M81" s="11">
        <f>VLOOKUP(N81,'CODIGOS RENTISTICOS'!$A$2:D3288,3,FALSE)</f>
        <v>150101</v>
      </c>
      <c r="N81">
        <v>121275</v>
      </c>
      <c r="O81" s="2">
        <v>830000</v>
      </c>
      <c r="P81" s="2">
        <f t="shared" si="1"/>
        <v>0</v>
      </c>
    </row>
    <row r="82" spans="1:16" x14ac:dyDescent="0.2">
      <c r="A82">
        <v>50000249</v>
      </c>
      <c r="B82">
        <v>799764</v>
      </c>
      <c r="C82" t="s">
        <v>811</v>
      </c>
      <c r="D82">
        <v>17354814</v>
      </c>
      <c r="E82">
        <v>20031104</v>
      </c>
      <c r="F82">
        <v>4336928</v>
      </c>
      <c r="G82">
        <v>0</v>
      </c>
      <c r="H82" s="2">
        <v>22133</v>
      </c>
      <c r="I82" s="2">
        <v>0</v>
      </c>
      <c r="J82" s="2">
        <v>0</v>
      </c>
      <c r="K82" s="2">
        <v>22133</v>
      </c>
      <c r="L82" s="11">
        <f>VLOOKUP(N82,'CODIGOS RENTISTICOS'!$A$2:C1122,2,FALSE)</f>
        <v>825000000</v>
      </c>
      <c r="M82" s="11">
        <f>VLOOKUP(N82,'CODIGOS RENTISTICOS'!$A$2:D3289,3,FALSE)</f>
        <v>150109</v>
      </c>
      <c r="N82">
        <v>121245</v>
      </c>
      <c r="O82" s="2">
        <v>22133</v>
      </c>
      <c r="P82" s="2">
        <f t="shared" si="1"/>
        <v>0</v>
      </c>
    </row>
    <row r="83" spans="1:16" x14ac:dyDescent="0.2">
      <c r="A83">
        <v>50000249</v>
      </c>
      <c r="B83">
        <v>800666</v>
      </c>
      <c r="C83" t="s">
        <v>811</v>
      </c>
      <c r="D83">
        <v>6423482</v>
      </c>
      <c r="E83">
        <v>20031104</v>
      </c>
      <c r="F83">
        <v>2520102</v>
      </c>
      <c r="G83">
        <v>0</v>
      </c>
      <c r="H83" s="2">
        <v>22150</v>
      </c>
      <c r="I83" s="2">
        <v>0</v>
      </c>
      <c r="J83" s="2">
        <v>0</v>
      </c>
      <c r="K83" s="2">
        <v>22150</v>
      </c>
      <c r="L83" s="11">
        <f>VLOOKUP(N83,'CODIGOS RENTISTICOS'!$A$2:C1123,2,FALSE)</f>
        <v>825000000</v>
      </c>
      <c r="M83" s="11">
        <f>VLOOKUP(N83,'CODIGOS RENTISTICOS'!$A$2:D3290,3,FALSE)</f>
        <v>150109</v>
      </c>
      <c r="N83">
        <v>121245</v>
      </c>
      <c r="O83" s="2">
        <v>22150</v>
      </c>
      <c r="P83" s="2">
        <f t="shared" si="1"/>
        <v>0</v>
      </c>
    </row>
    <row r="84" spans="1:16" x14ac:dyDescent="0.2">
      <c r="A84">
        <v>50000249</v>
      </c>
      <c r="B84">
        <v>800670</v>
      </c>
      <c r="C84" t="s">
        <v>811</v>
      </c>
      <c r="D84">
        <v>16071201</v>
      </c>
      <c r="E84">
        <v>20031104</v>
      </c>
      <c r="F84">
        <v>3349748</v>
      </c>
      <c r="G84">
        <v>0</v>
      </c>
      <c r="H84" s="2">
        <v>22150</v>
      </c>
      <c r="I84" s="2">
        <v>0</v>
      </c>
      <c r="J84" s="2">
        <v>0</v>
      </c>
      <c r="K84" s="2">
        <v>22150</v>
      </c>
      <c r="L84" s="11">
        <f>VLOOKUP(N84,'CODIGOS RENTISTICOS'!$A$2:C1124,2,FALSE)</f>
        <v>825000000</v>
      </c>
      <c r="M84" s="11">
        <f>VLOOKUP(N84,'CODIGOS RENTISTICOS'!$A$2:D3291,3,FALSE)</f>
        <v>150109</v>
      </c>
      <c r="N84">
        <v>121245</v>
      </c>
      <c r="O84" s="2">
        <v>22150</v>
      </c>
      <c r="P84" s="2">
        <f t="shared" si="1"/>
        <v>0</v>
      </c>
    </row>
    <row r="85" spans="1:16" x14ac:dyDescent="0.2">
      <c r="A85">
        <v>50000249</v>
      </c>
      <c r="B85">
        <v>800673</v>
      </c>
      <c r="C85" t="s">
        <v>811</v>
      </c>
      <c r="D85">
        <v>6422941</v>
      </c>
      <c r="E85">
        <v>20031104</v>
      </c>
      <c r="F85">
        <v>2520053</v>
      </c>
      <c r="G85">
        <v>0</v>
      </c>
      <c r="H85" s="2">
        <v>22150</v>
      </c>
      <c r="I85" s="2">
        <v>0</v>
      </c>
      <c r="J85" s="2">
        <v>0</v>
      </c>
      <c r="K85" s="2">
        <v>22150</v>
      </c>
      <c r="L85" s="11">
        <f>VLOOKUP(N85,'CODIGOS RENTISTICOS'!$A$2:C1125,2,FALSE)</f>
        <v>825000000</v>
      </c>
      <c r="M85" s="11">
        <f>VLOOKUP(N85,'CODIGOS RENTISTICOS'!$A$2:D3292,3,FALSE)</f>
        <v>150109</v>
      </c>
      <c r="N85">
        <v>121245</v>
      </c>
      <c r="O85" s="2">
        <v>22150</v>
      </c>
      <c r="P85" s="2">
        <f t="shared" si="1"/>
        <v>0</v>
      </c>
    </row>
    <row r="86" spans="1:16" x14ac:dyDescent="0.2">
      <c r="A86">
        <v>50000249</v>
      </c>
      <c r="B86">
        <v>800674</v>
      </c>
      <c r="C86" t="s">
        <v>811</v>
      </c>
      <c r="D86">
        <v>77178616</v>
      </c>
      <c r="E86">
        <v>20031104</v>
      </c>
      <c r="F86">
        <v>4495370</v>
      </c>
      <c r="G86">
        <v>0</v>
      </c>
      <c r="H86" s="2">
        <v>22133</v>
      </c>
      <c r="I86" s="2">
        <v>0</v>
      </c>
      <c r="J86" s="2">
        <v>0</v>
      </c>
      <c r="K86" s="2">
        <v>22133</v>
      </c>
      <c r="L86" s="11">
        <f>VLOOKUP(N86,'CODIGOS RENTISTICOS'!$A$2:C1126,2,FALSE)</f>
        <v>825000000</v>
      </c>
      <c r="M86" s="11">
        <f>VLOOKUP(N86,'CODIGOS RENTISTICOS'!$A$2:D3293,3,FALSE)</f>
        <v>150109</v>
      </c>
      <c r="N86">
        <v>121245</v>
      </c>
      <c r="O86" s="2">
        <v>22133</v>
      </c>
      <c r="P86" s="2">
        <f t="shared" si="1"/>
        <v>0</v>
      </c>
    </row>
    <row r="87" spans="1:16" x14ac:dyDescent="0.2">
      <c r="A87">
        <v>50000249</v>
      </c>
      <c r="B87">
        <v>800675</v>
      </c>
      <c r="C87" t="s">
        <v>811</v>
      </c>
      <c r="D87">
        <v>6531082</v>
      </c>
      <c r="E87">
        <v>20031104</v>
      </c>
      <c r="F87">
        <v>2520053</v>
      </c>
      <c r="G87">
        <v>0</v>
      </c>
      <c r="H87" s="2">
        <v>22150</v>
      </c>
      <c r="I87" s="2">
        <v>0</v>
      </c>
      <c r="J87" s="2">
        <v>0</v>
      </c>
      <c r="K87" s="2">
        <v>22150</v>
      </c>
      <c r="L87" s="11">
        <f>VLOOKUP(N87,'CODIGOS RENTISTICOS'!$A$2:C1127,2,FALSE)</f>
        <v>825000000</v>
      </c>
      <c r="M87" s="11">
        <f>VLOOKUP(N87,'CODIGOS RENTISTICOS'!$A$2:D3294,3,FALSE)</f>
        <v>150109</v>
      </c>
      <c r="N87">
        <v>121245</v>
      </c>
      <c r="O87" s="2">
        <v>22150</v>
      </c>
      <c r="P87" s="2">
        <f t="shared" si="1"/>
        <v>0</v>
      </c>
    </row>
    <row r="88" spans="1:16" x14ac:dyDescent="0.2">
      <c r="A88">
        <v>50000249</v>
      </c>
      <c r="B88">
        <v>800678</v>
      </c>
      <c r="C88" t="s">
        <v>811</v>
      </c>
      <c r="D88">
        <v>94281702</v>
      </c>
      <c r="E88">
        <v>20031104</v>
      </c>
      <c r="F88">
        <v>608900</v>
      </c>
      <c r="G88">
        <v>0</v>
      </c>
      <c r="H88" s="2">
        <v>22133</v>
      </c>
      <c r="I88" s="2">
        <v>0</v>
      </c>
      <c r="J88" s="2">
        <v>0</v>
      </c>
      <c r="K88" s="2">
        <v>22133</v>
      </c>
      <c r="L88" s="11">
        <f>VLOOKUP(N88,'CODIGOS RENTISTICOS'!$A$2:C1128,2,FALSE)</f>
        <v>825000000</v>
      </c>
      <c r="M88" s="11">
        <f>VLOOKUP(N88,'CODIGOS RENTISTICOS'!$A$2:D3295,3,FALSE)</f>
        <v>150109</v>
      </c>
      <c r="N88">
        <v>121245</v>
      </c>
      <c r="O88" s="2">
        <v>22133</v>
      </c>
      <c r="P88" s="2">
        <f t="shared" si="1"/>
        <v>0</v>
      </c>
    </row>
    <row r="89" spans="1:16" x14ac:dyDescent="0.2">
      <c r="A89">
        <v>50000249</v>
      </c>
      <c r="B89">
        <v>800680</v>
      </c>
      <c r="C89" t="s">
        <v>811</v>
      </c>
      <c r="D89">
        <v>94427908</v>
      </c>
      <c r="E89">
        <v>20031104</v>
      </c>
      <c r="F89">
        <v>4012967</v>
      </c>
      <c r="G89">
        <v>0</v>
      </c>
      <c r="H89" s="2">
        <v>22150</v>
      </c>
      <c r="I89" s="2">
        <v>0</v>
      </c>
      <c r="J89" s="2">
        <v>0</v>
      </c>
      <c r="K89" s="2">
        <v>22150</v>
      </c>
      <c r="L89" s="11">
        <f>VLOOKUP(N89,'CODIGOS RENTISTICOS'!$A$2:C1129,2,FALSE)</f>
        <v>825000000</v>
      </c>
      <c r="M89" s="11">
        <f>VLOOKUP(N89,'CODIGOS RENTISTICOS'!$A$2:D3296,3,FALSE)</f>
        <v>150109</v>
      </c>
      <c r="N89">
        <v>121245</v>
      </c>
      <c r="O89" s="2">
        <v>22150</v>
      </c>
      <c r="P89" s="2">
        <f t="shared" si="1"/>
        <v>0</v>
      </c>
    </row>
    <row r="90" spans="1:16" x14ac:dyDescent="0.2">
      <c r="A90">
        <v>50000249</v>
      </c>
      <c r="B90">
        <v>800711</v>
      </c>
      <c r="C90" t="s">
        <v>811</v>
      </c>
      <c r="D90">
        <v>10557650</v>
      </c>
      <c r="E90">
        <v>20031104</v>
      </c>
      <c r="F90">
        <v>2627411</v>
      </c>
      <c r="G90">
        <v>0</v>
      </c>
      <c r="H90" s="2">
        <v>22150</v>
      </c>
      <c r="I90" s="2">
        <v>0</v>
      </c>
      <c r="J90" s="2">
        <v>0</v>
      </c>
      <c r="K90" s="2">
        <v>22150</v>
      </c>
      <c r="L90" s="11">
        <f>VLOOKUP(N90,'CODIGOS RENTISTICOS'!$A$2:C1130,2,FALSE)</f>
        <v>825000000</v>
      </c>
      <c r="M90" s="11">
        <f>VLOOKUP(N90,'CODIGOS RENTISTICOS'!$A$2:D3297,3,FALSE)</f>
        <v>150109</v>
      </c>
      <c r="N90">
        <v>121245</v>
      </c>
      <c r="O90" s="2">
        <v>22150</v>
      </c>
      <c r="P90" s="2">
        <f t="shared" si="1"/>
        <v>0</v>
      </c>
    </row>
    <row r="91" spans="1:16" x14ac:dyDescent="0.2">
      <c r="A91">
        <v>50000249</v>
      </c>
      <c r="B91">
        <v>800767</v>
      </c>
      <c r="C91" t="s">
        <v>811</v>
      </c>
      <c r="D91">
        <v>16283771</v>
      </c>
      <c r="E91">
        <v>20031104</v>
      </c>
      <c r="F91">
        <v>4400578</v>
      </c>
      <c r="G91">
        <v>0</v>
      </c>
      <c r="H91" s="2">
        <v>22133</v>
      </c>
      <c r="I91" s="2">
        <v>0</v>
      </c>
      <c r="J91" s="2">
        <v>0</v>
      </c>
      <c r="K91" s="2">
        <v>22133</v>
      </c>
      <c r="L91" s="11">
        <f>VLOOKUP(N91,'CODIGOS RENTISTICOS'!$A$2:C1131,2,FALSE)</f>
        <v>825000000</v>
      </c>
      <c r="M91" s="11">
        <f>VLOOKUP(N91,'CODIGOS RENTISTICOS'!$A$2:D3298,3,FALSE)</f>
        <v>150109</v>
      </c>
      <c r="N91">
        <v>121245</v>
      </c>
      <c r="O91" s="2">
        <v>22133</v>
      </c>
      <c r="P91" s="2">
        <f t="shared" si="1"/>
        <v>0</v>
      </c>
    </row>
    <row r="92" spans="1:16" x14ac:dyDescent="0.2">
      <c r="A92">
        <v>50000249</v>
      </c>
      <c r="B92">
        <v>800773</v>
      </c>
      <c r="C92" t="s">
        <v>811</v>
      </c>
      <c r="D92">
        <v>83217741</v>
      </c>
      <c r="E92">
        <v>20031104</v>
      </c>
      <c r="F92">
        <v>4012407</v>
      </c>
      <c r="G92">
        <v>0</v>
      </c>
      <c r="H92" s="2">
        <v>22150</v>
      </c>
      <c r="I92" s="2">
        <v>0</v>
      </c>
      <c r="J92" s="2">
        <v>0</v>
      </c>
      <c r="K92" s="2">
        <v>22150</v>
      </c>
      <c r="L92" s="11">
        <f>VLOOKUP(N92,'CODIGOS RENTISTICOS'!$A$2:C1132,2,FALSE)</f>
        <v>825000000</v>
      </c>
      <c r="M92" s="11">
        <f>VLOOKUP(N92,'CODIGOS RENTISTICOS'!$A$2:D3299,3,FALSE)</f>
        <v>150109</v>
      </c>
      <c r="N92">
        <v>121245</v>
      </c>
      <c r="O92" s="2">
        <v>22150</v>
      </c>
      <c r="P92" s="2">
        <f t="shared" si="1"/>
        <v>0</v>
      </c>
    </row>
    <row r="93" spans="1:16" x14ac:dyDescent="0.2">
      <c r="A93">
        <v>50000249</v>
      </c>
      <c r="B93">
        <v>800780</v>
      </c>
      <c r="C93" t="s">
        <v>811</v>
      </c>
      <c r="D93">
        <v>10543936</v>
      </c>
      <c r="E93">
        <v>20031104</v>
      </c>
      <c r="F93">
        <v>6588592</v>
      </c>
      <c r="G93">
        <v>0</v>
      </c>
      <c r="H93" s="2">
        <v>22133</v>
      </c>
      <c r="I93" s="2">
        <v>0</v>
      </c>
      <c r="J93" s="2">
        <v>0</v>
      </c>
      <c r="K93" s="2">
        <v>22133</v>
      </c>
      <c r="L93" s="11">
        <f>VLOOKUP(N93,'CODIGOS RENTISTICOS'!$A$2:C1133,2,FALSE)</f>
        <v>825000000</v>
      </c>
      <c r="M93" s="11">
        <f>VLOOKUP(N93,'CODIGOS RENTISTICOS'!$A$2:D3300,3,FALSE)</f>
        <v>150109</v>
      </c>
      <c r="N93">
        <v>121245</v>
      </c>
      <c r="O93" s="2">
        <v>22133</v>
      </c>
      <c r="P93" s="2">
        <f t="shared" si="1"/>
        <v>0</v>
      </c>
    </row>
    <row r="94" spans="1:16" x14ac:dyDescent="0.2">
      <c r="A94">
        <v>50000249</v>
      </c>
      <c r="B94">
        <v>800781</v>
      </c>
      <c r="C94" t="s">
        <v>811</v>
      </c>
      <c r="D94">
        <v>94228080</v>
      </c>
      <c r="E94">
        <v>20031104</v>
      </c>
      <c r="F94">
        <v>6694061</v>
      </c>
      <c r="G94">
        <v>0</v>
      </c>
      <c r="H94" s="2">
        <v>22150</v>
      </c>
      <c r="I94" s="2">
        <v>0</v>
      </c>
      <c r="J94" s="2">
        <v>0</v>
      </c>
      <c r="K94" s="2">
        <v>22150</v>
      </c>
      <c r="L94" s="11">
        <f>VLOOKUP(N94,'CODIGOS RENTISTICOS'!$A$2:C1134,2,FALSE)</f>
        <v>825000000</v>
      </c>
      <c r="M94" s="11">
        <f>VLOOKUP(N94,'CODIGOS RENTISTICOS'!$A$2:D3301,3,FALSE)</f>
        <v>150109</v>
      </c>
      <c r="N94">
        <v>121245</v>
      </c>
      <c r="O94" s="2">
        <v>22150</v>
      </c>
      <c r="P94" s="2">
        <f t="shared" si="1"/>
        <v>0</v>
      </c>
    </row>
    <row r="95" spans="1:16" x14ac:dyDescent="0.2">
      <c r="A95">
        <v>50000249</v>
      </c>
      <c r="B95">
        <v>801774</v>
      </c>
      <c r="C95" t="s">
        <v>811</v>
      </c>
      <c r="D95">
        <v>8001654637</v>
      </c>
      <c r="E95">
        <v>20031104</v>
      </c>
      <c r="F95">
        <v>6818484</v>
      </c>
      <c r="G95">
        <v>0</v>
      </c>
      <c r="H95" s="2">
        <v>22134</v>
      </c>
      <c r="I95" s="2">
        <v>0</v>
      </c>
      <c r="J95" s="2">
        <v>0</v>
      </c>
      <c r="K95" s="2">
        <v>22134</v>
      </c>
      <c r="L95" s="11">
        <f>VLOOKUP(N95,'CODIGOS RENTISTICOS'!$A$2:C1135,2,FALSE)</f>
        <v>825000000</v>
      </c>
      <c r="M95" s="11">
        <f>VLOOKUP(N95,'CODIGOS RENTISTICOS'!$A$2:D3302,3,FALSE)</f>
        <v>150109</v>
      </c>
      <c r="N95">
        <v>121245</v>
      </c>
      <c r="O95" s="2">
        <v>22134</v>
      </c>
      <c r="P95" s="2">
        <f t="shared" si="1"/>
        <v>0</v>
      </c>
    </row>
    <row r="96" spans="1:16" x14ac:dyDescent="0.2">
      <c r="A96">
        <v>50000249</v>
      </c>
      <c r="B96">
        <v>407739</v>
      </c>
      <c r="C96" t="s">
        <v>563</v>
      </c>
      <c r="D96">
        <v>891301102</v>
      </c>
      <c r="E96">
        <v>20031104</v>
      </c>
      <c r="F96">
        <v>2273035</v>
      </c>
      <c r="G96">
        <v>0</v>
      </c>
      <c r="H96" s="2">
        <v>1328000</v>
      </c>
      <c r="I96" s="2">
        <v>0</v>
      </c>
      <c r="J96" s="2">
        <v>0</v>
      </c>
      <c r="K96" s="2">
        <v>1328000</v>
      </c>
      <c r="L96" s="11">
        <f>VLOOKUP(N96,'CODIGOS RENTISTICOS'!$A$2:C1136,2,FALSE)</f>
        <v>825000000</v>
      </c>
      <c r="M96" s="11">
        <f>VLOOKUP(N96,'CODIGOS RENTISTICOS'!$A$2:D3303,3,FALSE)</f>
        <v>150109</v>
      </c>
      <c r="N96">
        <v>121245</v>
      </c>
      <c r="O96" s="2">
        <v>1328000</v>
      </c>
      <c r="P96" s="2">
        <f t="shared" si="1"/>
        <v>0</v>
      </c>
    </row>
    <row r="97" spans="1:16" x14ac:dyDescent="0.2">
      <c r="A97">
        <v>50000249</v>
      </c>
      <c r="B97">
        <v>1135378</v>
      </c>
      <c r="C97" t="s">
        <v>811</v>
      </c>
      <c r="D97">
        <v>94507816</v>
      </c>
      <c r="E97">
        <v>20031104</v>
      </c>
      <c r="F97">
        <v>5163861</v>
      </c>
      <c r="G97">
        <v>0</v>
      </c>
      <c r="H97" s="2">
        <v>23133</v>
      </c>
      <c r="I97" s="2">
        <v>0</v>
      </c>
      <c r="J97" s="2">
        <v>0</v>
      </c>
      <c r="K97" s="2">
        <v>23133</v>
      </c>
      <c r="L97" s="11">
        <f>VLOOKUP(N97,'CODIGOS RENTISTICOS'!$A$2:C1137,2,FALSE)</f>
        <v>825000000</v>
      </c>
      <c r="M97" s="11">
        <f>VLOOKUP(N97,'CODIGOS RENTISTICOS'!$A$2:D3304,3,FALSE)</f>
        <v>150109</v>
      </c>
      <c r="N97">
        <v>121245</v>
      </c>
      <c r="O97" s="2">
        <v>23133</v>
      </c>
      <c r="P97" s="2">
        <f t="shared" si="1"/>
        <v>0</v>
      </c>
    </row>
    <row r="98" spans="1:16" x14ac:dyDescent="0.2">
      <c r="A98">
        <v>50000249</v>
      </c>
      <c r="B98">
        <v>1135431</v>
      </c>
      <c r="C98" t="s">
        <v>811</v>
      </c>
      <c r="D98">
        <v>16251420</v>
      </c>
      <c r="E98">
        <v>20031104</v>
      </c>
      <c r="F98">
        <v>3251436</v>
      </c>
      <c r="G98">
        <v>0</v>
      </c>
      <c r="H98" s="2">
        <v>22133</v>
      </c>
      <c r="I98" s="2">
        <v>0</v>
      </c>
      <c r="J98" s="2">
        <v>0</v>
      </c>
      <c r="K98" s="2">
        <v>22133</v>
      </c>
      <c r="L98" s="11">
        <f>VLOOKUP(N98,'CODIGOS RENTISTICOS'!$A$2:C1138,2,FALSE)</f>
        <v>825000000</v>
      </c>
      <c r="M98" s="11">
        <f>VLOOKUP(N98,'CODIGOS RENTISTICOS'!$A$2:D3305,3,FALSE)</f>
        <v>150109</v>
      </c>
      <c r="N98">
        <v>121245</v>
      </c>
      <c r="O98" s="2">
        <v>22133</v>
      </c>
      <c r="P98" s="2">
        <f t="shared" si="1"/>
        <v>0</v>
      </c>
    </row>
    <row r="99" spans="1:16" x14ac:dyDescent="0.2">
      <c r="A99">
        <v>50000249</v>
      </c>
      <c r="B99">
        <v>709514</v>
      </c>
      <c r="C99" t="s">
        <v>811</v>
      </c>
      <c r="D99">
        <v>7699183</v>
      </c>
      <c r="E99">
        <v>20031104</v>
      </c>
      <c r="F99">
        <v>6691047</v>
      </c>
      <c r="G99">
        <v>0</v>
      </c>
      <c r="H99" s="2">
        <v>22133</v>
      </c>
      <c r="I99" s="2">
        <v>0</v>
      </c>
      <c r="J99" s="2">
        <v>0</v>
      </c>
      <c r="K99" s="2">
        <v>22133</v>
      </c>
      <c r="L99" s="11">
        <f>VLOOKUP(N99,'CODIGOS RENTISTICOS'!$A$2:C1139,2,FALSE)</f>
        <v>825000000</v>
      </c>
      <c r="M99" s="11">
        <f>VLOOKUP(N99,'CODIGOS RENTISTICOS'!$A$2:D3306,3,FALSE)</f>
        <v>150109</v>
      </c>
      <c r="N99">
        <v>121245</v>
      </c>
      <c r="O99" s="2">
        <v>22133</v>
      </c>
      <c r="P99" s="2">
        <f t="shared" si="1"/>
        <v>0</v>
      </c>
    </row>
    <row r="100" spans="1:16" x14ac:dyDescent="0.2">
      <c r="A100">
        <v>50000249</v>
      </c>
      <c r="B100">
        <v>909573</v>
      </c>
      <c r="C100" t="s">
        <v>811</v>
      </c>
      <c r="D100">
        <v>16671572</v>
      </c>
      <c r="E100">
        <v>20031104</v>
      </c>
      <c r="F100">
        <v>3306324</v>
      </c>
      <c r="G100">
        <v>0</v>
      </c>
      <c r="H100" s="2">
        <v>22150</v>
      </c>
      <c r="I100" s="2">
        <v>0</v>
      </c>
      <c r="J100" s="2">
        <v>0</v>
      </c>
      <c r="K100" s="2">
        <v>22150</v>
      </c>
      <c r="L100" s="11">
        <f>VLOOKUP(N100,'CODIGOS RENTISTICOS'!$A$2:C1140,2,FALSE)</f>
        <v>825000000</v>
      </c>
      <c r="M100" s="11">
        <f>VLOOKUP(N100,'CODIGOS RENTISTICOS'!$A$2:D3307,3,FALSE)</f>
        <v>150109</v>
      </c>
      <c r="N100">
        <v>121245</v>
      </c>
      <c r="O100" s="2">
        <v>22150</v>
      </c>
      <c r="P100" s="2">
        <f t="shared" si="1"/>
        <v>0</v>
      </c>
    </row>
    <row r="101" spans="1:16" x14ac:dyDescent="0.2">
      <c r="A101">
        <v>50000249</v>
      </c>
      <c r="B101">
        <v>984480</v>
      </c>
      <c r="C101" t="s">
        <v>811</v>
      </c>
      <c r="D101">
        <v>94510972</v>
      </c>
      <c r="E101">
        <v>20031104</v>
      </c>
      <c r="F101">
        <v>4417360</v>
      </c>
      <c r="G101">
        <v>0</v>
      </c>
      <c r="H101" s="2">
        <v>22133</v>
      </c>
      <c r="I101" s="2">
        <v>0</v>
      </c>
      <c r="J101" s="2">
        <v>0</v>
      </c>
      <c r="K101" s="2">
        <v>22133</v>
      </c>
      <c r="L101" s="11">
        <f>VLOOKUP(N101,'CODIGOS RENTISTICOS'!$A$2:C1141,2,FALSE)</f>
        <v>825000000</v>
      </c>
      <c r="M101" s="11">
        <f>VLOOKUP(N101,'CODIGOS RENTISTICOS'!$A$2:D3308,3,FALSE)</f>
        <v>150109</v>
      </c>
      <c r="N101">
        <v>121245</v>
      </c>
      <c r="O101" s="2">
        <v>22133</v>
      </c>
      <c r="P101" s="2">
        <f t="shared" si="1"/>
        <v>0</v>
      </c>
    </row>
    <row r="102" spans="1:16" x14ac:dyDescent="0.2">
      <c r="A102">
        <v>50000249</v>
      </c>
      <c r="B102">
        <v>1412854</v>
      </c>
      <c r="C102" t="s">
        <v>811</v>
      </c>
      <c r="D102">
        <v>66916455</v>
      </c>
      <c r="E102">
        <v>20031104</v>
      </c>
      <c r="F102">
        <v>6628898</v>
      </c>
      <c r="G102">
        <v>0</v>
      </c>
      <c r="H102" s="2">
        <v>22133</v>
      </c>
      <c r="I102" s="2">
        <v>0</v>
      </c>
      <c r="J102" s="2">
        <v>0</v>
      </c>
      <c r="K102" s="2">
        <v>22133</v>
      </c>
      <c r="L102" s="11">
        <f>VLOOKUP(N102,'CODIGOS RENTISTICOS'!$A$2:C1142,2,FALSE)</f>
        <v>825000000</v>
      </c>
      <c r="M102" s="11">
        <f>VLOOKUP(N102,'CODIGOS RENTISTICOS'!$A$2:D3309,3,FALSE)</f>
        <v>150109</v>
      </c>
      <c r="N102">
        <v>121245</v>
      </c>
      <c r="O102" s="2">
        <v>22133</v>
      </c>
      <c r="P102" s="2">
        <f t="shared" si="1"/>
        <v>0</v>
      </c>
    </row>
    <row r="103" spans="1:16" x14ac:dyDescent="0.2">
      <c r="A103">
        <v>50000249</v>
      </c>
      <c r="B103">
        <v>1412865</v>
      </c>
      <c r="C103" t="s">
        <v>811</v>
      </c>
      <c r="D103">
        <v>66947421</v>
      </c>
      <c r="E103">
        <v>20031104</v>
      </c>
      <c r="F103">
        <v>4266564</v>
      </c>
      <c r="G103">
        <v>0</v>
      </c>
      <c r="H103" s="2">
        <v>22133</v>
      </c>
      <c r="I103" s="2">
        <v>0</v>
      </c>
      <c r="J103" s="2">
        <v>0</v>
      </c>
      <c r="K103" s="2">
        <v>22133</v>
      </c>
      <c r="L103" s="11">
        <f>VLOOKUP(N103,'CODIGOS RENTISTICOS'!$A$2:C1143,2,FALSE)</f>
        <v>825000000</v>
      </c>
      <c r="M103" s="11">
        <f>VLOOKUP(N103,'CODIGOS RENTISTICOS'!$A$2:D3310,3,FALSE)</f>
        <v>150109</v>
      </c>
      <c r="N103">
        <v>121245</v>
      </c>
      <c r="O103" s="2">
        <v>22133</v>
      </c>
      <c r="P103" s="2">
        <f t="shared" si="1"/>
        <v>0</v>
      </c>
    </row>
    <row r="104" spans="1:16" x14ac:dyDescent="0.2">
      <c r="A104">
        <v>50000249</v>
      </c>
      <c r="B104">
        <v>17930380</v>
      </c>
      <c r="C104" t="s">
        <v>811</v>
      </c>
      <c r="D104">
        <v>31565811</v>
      </c>
      <c r="E104">
        <v>20031104</v>
      </c>
      <c r="F104">
        <v>4375821</v>
      </c>
      <c r="G104">
        <v>0</v>
      </c>
      <c r="H104" s="2">
        <v>22133</v>
      </c>
      <c r="I104" s="2">
        <v>0</v>
      </c>
      <c r="J104" s="2">
        <v>0</v>
      </c>
      <c r="K104" s="2">
        <v>22133</v>
      </c>
      <c r="L104" s="11">
        <f>VLOOKUP(N104,'CODIGOS RENTISTICOS'!$A$2:C1144,2,FALSE)</f>
        <v>825000000</v>
      </c>
      <c r="M104" s="11">
        <f>VLOOKUP(N104,'CODIGOS RENTISTICOS'!$A$2:D3311,3,FALSE)</f>
        <v>150109</v>
      </c>
      <c r="N104">
        <v>121245</v>
      </c>
      <c r="O104" s="2">
        <v>22133</v>
      </c>
      <c r="P104" s="2">
        <f t="shared" si="1"/>
        <v>0</v>
      </c>
    </row>
    <row r="105" spans="1:16" x14ac:dyDescent="0.2">
      <c r="A105">
        <v>50000249</v>
      </c>
      <c r="B105">
        <v>1384321</v>
      </c>
      <c r="C105" t="s">
        <v>717</v>
      </c>
      <c r="D105">
        <v>40993923</v>
      </c>
      <c r="E105">
        <v>20031104</v>
      </c>
      <c r="F105">
        <v>5130176</v>
      </c>
      <c r="G105">
        <v>0</v>
      </c>
      <c r="H105" s="2">
        <v>331980</v>
      </c>
      <c r="I105" s="2">
        <v>0</v>
      </c>
      <c r="J105" s="2">
        <v>0</v>
      </c>
      <c r="K105" s="2">
        <v>331980</v>
      </c>
      <c r="L105" s="11">
        <f>VLOOKUP(N105,'CODIGOS RENTISTICOS'!$A$2:C1145,2,FALSE)</f>
        <v>11100000</v>
      </c>
      <c r="M105" s="11">
        <f>VLOOKUP(N105,'CODIGOS RENTISTICOS'!$A$2:D3312,3,FALSE)</f>
        <v>150101</v>
      </c>
      <c r="N105">
        <v>121275</v>
      </c>
      <c r="O105" s="2">
        <v>331980</v>
      </c>
      <c r="P105" s="2">
        <f t="shared" si="1"/>
        <v>0</v>
      </c>
    </row>
    <row r="106" spans="1:16" x14ac:dyDescent="0.2">
      <c r="A106">
        <v>50000249</v>
      </c>
      <c r="B106">
        <v>59713</v>
      </c>
      <c r="C106" t="s">
        <v>564</v>
      </c>
      <c r="D106">
        <v>92499038</v>
      </c>
      <c r="E106">
        <v>20031104</v>
      </c>
      <c r="F106">
        <v>2804771</v>
      </c>
      <c r="G106">
        <v>0</v>
      </c>
      <c r="H106" s="2">
        <v>55350</v>
      </c>
      <c r="I106" s="2">
        <v>0</v>
      </c>
      <c r="J106" s="2">
        <v>0</v>
      </c>
      <c r="K106" s="2">
        <v>55350</v>
      </c>
      <c r="L106" s="11">
        <f>VLOOKUP(N106,'CODIGOS RENTISTICOS'!$A$2:C1146,2,FALSE)</f>
        <v>96300000</v>
      </c>
      <c r="M106" s="11">
        <f>VLOOKUP(N106,'CODIGOS RENTISTICOS'!$A$2:D3313,3,FALSE)</f>
        <v>360101</v>
      </c>
      <c r="N106">
        <v>121270</v>
      </c>
      <c r="O106" s="2">
        <v>55350</v>
      </c>
      <c r="P106" s="2">
        <f t="shared" si="1"/>
        <v>0</v>
      </c>
    </row>
    <row r="107" spans="1:16" x14ac:dyDescent="0.2">
      <c r="A107">
        <v>50000249</v>
      </c>
      <c r="B107">
        <v>1294561</v>
      </c>
      <c r="C107" t="s">
        <v>591</v>
      </c>
      <c r="D107">
        <v>11221934</v>
      </c>
      <c r="E107">
        <v>20031104</v>
      </c>
      <c r="F107">
        <v>4530041</v>
      </c>
      <c r="G107">
        <v>0</v>
      </c>
      <c r="H107" s="2">
        <v>22600</v>
      </c>
      <c r="I107" s="2">
        <v>0</v>
      </c>
      <c r="J107" s="2">
        <v>0</v>
      </c>
      <c r="K107" s="2">
        <v>22600</v>
      </c>
      <c r="L107" s="11">
        <f>VLOOKUP(N107,'CODIGOS RENTISTICOS'!$A$2:C1147,2,FALSE)</f>
        <v>825000000</v>
      </c>
      <c r="M107" s="11">
        <f>VLOOKUP(N107,'CODIGOS RENTISTICOS'!$A$2:D3314,3,FALSE)</f>
        <v>150109</v>
      </c>
      <c r="N107">
        <v>121245</v>
      </c>
      <c r="O107" s="2">
        <v>22600</v>
      </c>
      <c r="P107" s="2">
        <f t="shared" si="1"/>
        <v>0</v>
      </c>
    </row>
    <row r="108" spans="1:16" x14ac:dyDescent="0.2">
      <c r="A108">
        <v>50000249</v>
      </c>
      <c r="B108">
        <v>1027923</v>
      </c>
      <c r="C108" t="s">
        <v>595</v>
      </c>
      <c r="D108">
        <v>8001016130</v>
      </c>
      <c r="E108">
        <v>20031104</v>
      </c>
      <c r="F108">
        <v>3683636</v>
      </c>
      <c r="G108">
        <v>0</v>
      </c>
      <c r="H108" s="2">
        <v>150064</v>
      </c>
      <c r="I108" s="2">
        <v>0</v>
      </c>
      <c r="J108" s="2">
        <v>0</v>
      </c>
      <c r="K108" s="2">
        <v>150064</v>
      </c>
      <c r="L108" s="11">
        <f>VLOOKUP(N108,'CODIGOS RENTISTICOS'!$A$2:C1148,2,FALSE)</f>
        <v>825000000</v>
      </c>
      <c r="M108" s="11">
        <f>VLOOKUP(N108,'CODIGOS RENTISTICOS'!$A$2:D3315,3,FALSE)</f>
        <v>150109</v>
      </c>
      <c r="N108">
        <v>121245</v>
      </c>
      <c r="O108" s="2">
        <v>150064</v>
      </c>
      <c r="P108" s="2">
        <f t="shared" si="1"/>
        <v>0</v>
      </c>
    </row>
    <row r="109" spans="1:16" x14ac:dyDescent="0.2">
      <c r="A109">
        <v>50000249</v>
      </c>
      <c r="B109">
        <v>1339135</v>
      </c>
      <c r="C109" t="s">
        <v>595</v>
      </c>
      <c r="D109">
        <v>8901005318</v>
      </c>
      <c r="E109">
        <v>20031104</v>
      </c>
      <c r="F109">
        <v>3416255</v>
      </c>
      <c r="G109">
        <v>0</v>
      </c>
      <c r="H109" s="2">
        <v>1992000</v>
      </c>
      <c r="I109" s="2">
        <v>0</v>
      </c>
      <c r="J109" s="2">
        <v>0</v>
      </c>
      <c r="K109" s="2">
        <v>1992000</v>
      </c>
      <c r="L109" s="11">
        <f>VLOOKUP(N109,'CODIGOS RENTISTICOS'!$A$2:C1149,2,FALSE)</f>
        <v>825000000</v>
      </c>
      <c r="M109" s="11">
        <f>VLOOKUP(N109,'CODIGOS RENTISTICOS'!$A$2:D3316,3,FALSE)</f>
        <v>150109</v>
      </c>
      <c r="N109">
        <v>121245</v>
      </c>
      <c r="O109" s="2">
        <v>1992000</v>
      </c>
      <c r="P109" s="2">
        <f t="shared" si="1"/>
        <v>0</v>
      </c>
    </row>
    <row r="110" spans="1:16" x14ac:dyDescent="0.2">
      <c r="A110">
        <v>50000249</v>
      </c>
      <c r="B110">
        <v>1199780</v>
      </c>
      <c r="C110" t="s">
        <v>616</v>
      </c>
      <c r="D110">
        <v>8001307204</v>
      </c>
      <c r="E110">
        <v>20031104</v>
      </c>
      <c r="F110">
        <v>5681688</v>
      </c>
      <c r="G110">
        <v>1</v>
      </c>
      <c r="H110" s="2">
        <v>0</v>
      </c>
      <c r="I110" s="2">
        <v>664000</v>
      </c>
      <c r="J110" s="2">
        <v>0</v>
      </c>
      <c r="K110" s="2">
        <v>664000</v>
      </c>
      <c r="L110" s="11">
        <f>VLOOKUP(N110,'CODIGOS RENTISTICOS'!$A$2:C1150,2,FALSE)</f>
        <v>11100000</v>
      </c>
      <c r="M110" s="11">
        <f>VLOOKUP(N110,'CODIGOS RENTISTICOS'!$A$2:D3317,3,FALSE)</f>
        <v>150103</v>
      </c>
      <c r="N110">
        <v>27090503</v>
      </c>
      <c r="O110" s="2">
        <v>664000</v>
      </c>
      <c r="P110" s="2">
        <f t="shared" si="1"/>
        <v>0</v>
      </c>
    </row>
    <row r="111" spans="1:16" x14ac:dyDescent="0.2">
      <c r="A111">
        <v>50000249</v>
      </c>
      <c r="B111">
        <v>1202549</v>
      </c>
      <c r="C111" t="s">
        <v>591</v>
      </c>
      <c r="D111">
        <v>8903127496</v>
      </c>
      <c r="E111">
        <v>20031105</v>
      </c>
      <c r="F111">
        <v>2851015</v>
      </c>
      <c r="G111">
        <v>0</v>
      </c>
      <c r="H111" s="2">
        <v>641872</v>
      </c>
      <c r="I111" s="2">
        <v>0</v>
      </c>
      <c r="J111" s="2">
        <v>0</v>
      </c>
      <c r="K111" s="2">
        <v>641872</v>
      </c>
      <c r="L111" s="11">
        <f>VLOOKUP(N111,'CODIGOS RENTISTICOS'!$A$2:C1151,2,FALSE)</f>
        <v>825000000</v>
      </c>
      <c r="M111" s="11">
        <f>VLOOKUP(N111,'CODIGOS RENTISTICOS'!$A$2:D3318,3,FALSE)</f>
        <v>150109</v>
      </c>
      <c r="N111">
        <v>121245</v>
      </c>
      <c r="O111" s="2">
        <v>641872</v>
      </c>
      <c r="P111" s="2">
        <f t="shared" si="1"/>
        <v>0</v>
      </c>
    </row>
    <row r="112" spans="1:16" x14ac:dyDescent="0.2">
      <c r="A112">
        <v>50000249</v>
      </c>
      <c r="B112">
        <v>1202726</v>
      </c>
      <c r="C112" t="s">
        <v>591</v>
      </c>
      <c r="D112">
        <v>80312084</v>
      </c>
      <c r="E112">
        <v>20031105</v>
      </c>
      <c r="F112">
        <v>7847669</v>
      </c>
      <c r="G112">
        <v>0</v>
      </c>
      <c r="H112" s="2">
        <v>22150</v>
      </c>
      <c r="I112" s="2">
        <v>0</v>
      </c>
      <c r="J112" s="2">
        <v>0</v>
      </c>
      <c r="K112" s="2">
        <v>22150</v>
      </c>
      <c r="L112" s="11">
        <f>VLOOKUP(N112,'CODIGOS RENTISTICOS'!$A$2:C1152,2,FALSE)</f>
        <v>825000000</v>
      </c>
      <c r="M112" s="11">
        <f>VLOOKUP(N112,'CODIGOS RENTISTICOS'!$A$2:D3319,3,FALSE)</f>
        <v>150109</v>
      </c>
      <c r="N112">
        <v>121245</v>
      </c>
      <c r="O112" s="2">
        <v>22150</v>
      </c>
      <c r="P112" s="2">
        <f t="shared" si="1"/>
        <v>0</v>
      </c>
    </row>
    <row r="113" spans="1:16" x14ac:dyDescent="0.2">
      <c r="A113">
        <v>50000249</v>
      </c>
      <c r="B113">
        <v>1360792</v>
      </c>
      <c r="C113" t="s">
        <v>591</v>
      </c>
      <c r="D113">
        <v>8020200361</v>
      </c>
      <c r="E113">
        <v>20031105</v>
      </c>
      <c r="F113">
        <v>3479545</v>
      </c>
      <c r="G113">
        <v>0</v>
      </c>
      <c r="H113" s="2">
        <v>1992000</v>
      </c>
      <c r="I113" s="2">
        <v>0</v>
      </c>
      <c r="J113" s="2">
        <v>0</v>
      </c>
      <c r="K113" s="2">
        <v>1992000</v>
      </c>
      <c r="L113" s="11">
        <f>VLOOKUP(N113,'CODIGOS RENTISTICOS'!$A$2:C1153,2,FALSE)</f>
        <v>825000000</v>
      </c>
      <c r="M113" s="11">
        <f>VLOOKUP(N113,'CODIGOS RENTISTICOS'!$A$2:D3320,3,FALSE)</f>
        <v>150109</v>
      </c>
      <c r="N113">
        <v>121245</v>
      </c>
      <c r="O113" s="2">
        <v>1992000</v>
      </c>
      <c r="P113" s="2">
        <f t="shared" si="1"/>
        <v>0</v>
      </c>
    </row>
    <row r="114" spans="1:16" x14ac:dyDescent="0.2">
      <c r="A114">
        <v>50000249</v>
      </c>
      <c r="B114">
        <v>678016</v>
      </c>
      <c r="C114" t="s">
        <v>591</v>
      </c>
      <c r="D114">
        <v>8240038600</v>
      </c>
      <c r="E114">
        <v>20031105</v>
      </c>
      <c r="F114">
        <v>2954034</v>
      </c>
      <c r="G114">
        <v>0</v>
      </c>
      <c r="H114" s="2">
        <v>262440</v>
      </c>
      <c r="I114" s="2">
        <v>0</v>
      </c>
      <c r="J114" s="2">
        <v>0</v>
      </c>
      <c r="K114" s="2">
        <v>262440</v>
      </c>
      <c r="L114" s="11">
        <f>VLOOKUP(N114,'CODIGOS RENTISTICOS'!$A$2:C1154,2,FALSE)</f>
        <v>910300000</v>
      </c>
      <c r="M114" s="11">
        <f>VLOOKUP(N114,'CODIGOS RENTISTICOS'!$A$2:D3321,3,FALSE)</f>
        <v>130113</v>
      </c>
      <c r="N114">
        <v>121235</v>
      </c>
      <c r="O114" s="2">
        <v>262440</v>
      </c>
      <c r="P114" s="2">
        <f t="shared" si="1"/>
        <v>0</v>
      </c>
    </row>
    <row r="115" spans="1:16" x14ac:dyDescent="0.2">
      <c r="A115">
        <v>50000249</v>
      </c>
      <c r="B115">
        <v>678081</v>
      </c>
      <c r="C115" t="s">
        <v>591</v>
      </c>
      <c r="D115">
        <v>8240038600</v>
      </c>
      <c r="E115">
        <v>20031105</v>
      </c>
      <c r="F115">
        <v>2954034</v>
      </c>
      <c r="G115">
        <v>0</v>
      </c>
      <c r="H115" s="2">
        <v>187200</v>
      </c>
      <c r="I115" s="2">
        <v>0</v>
      </c>
      <c r="J115" s="2">
        <v>0</v>
      </c>
      <c r="K115" s="2">
        <v>187200</v>
      </c>
      <c r="L115" s="11">
        <f>VLOOKUP(N115,'CODIGOS RENTISTICOS'!$A$2:C1155,2,FALSE)</f>
        <v>910300000</v>
      </c>
      <c r="M115" s="11">
        <f>VLOOKUP(N115,'CODIGOS RENTISTICOS'!$A$2:D3322,3,FALSE)</f>
        <v>130113</v>
      </c>
      <c r="N115">
        <v>121235</v>
      </c>
      <c r="O115" s="2">
        <v>187200</v>
      </c>
      <c r="P115" s="2">
        <f t="shared" si="1"/>
        <v>0</v>
      </c>
    </row>
    <row r="116" spans="1:16" x14ac:dyDescent="0.2">
      <c r="A116">
        <v>50000249</v>
      </c>
      <c r="B116">
        <v>1153158</v>
      </c>
      <c r="C116" t="s">
        <v>591</v>
      </c>
      <c r="D116">
        <v>8300756708</v>
      </c>
      <c r="E116">
        <v>20031105</v>
      </c>
      <c r="F116">
        <v>2116837</v>
      </c>
      <c r="G116">
        <v>0</v>
      </c>
      <c r="H116" s="2">
        <v>553325</v>
      </c>
      <c r="I116" s="2">
        <v>0</v>
      </c>
      <c r="J116" s="2">
        <v>0</v>
      </c>
      <c r="K116" s="2">
        <v>553325</v>
      </c>
      <c r="L116" s="11">
        <f>VLOOKUP(N116,'CODIGOS RENTISTICOS'!$A$2:C1156,2,FALSE)</f>
        <v>825000000</v>
      </c>
      <c r="M116" s="11">
        <f>VLOOKUP(N116,'CODIGOS RENTISTICOS'!$A$2:D3323,3,FALSE)</f>
        <v>150109</v>
      </c>
      <c r="N116">
        <v>121245</v>
      </c>
      <c r="O116" s="2">
        <v>553325</v>
      </c>
      <c r="P116" s="2">
        <f t="shared" si="1"/>
        <v>0</v>
      </c>
    </row>
    <row r="117" spans="1:16" x14ac:dyDescent="0.2">
      <c r="A117">
        <v>50000249</v>
      </c>
      <c r="B117">
        <v>1431297</v>
      </c>
      <c r="C117" t="s">
        <v>591</v>
      </c>
      <c r="D117">
        <v>9935030</v>
      </c>
      <c r="E117">
        <v>20031105</v>
      </c>
      <c r="F117">
        <v>2048288</v>
      </c>
      <c r="G117">
        <v>0</v>
      </c>
      <c r="H117" s="2">
        <v>22150</v>
      </c>
      <c r="I117" s="2">
        <v>0</v>
      </c>
      <c r="J117" s="2">
        <v>0</v>
      </c>
      <c r="K117" s="2">
        <v>22150</v>
      </c>
      <c r="L117" s="11">
        <f>VLOOKUP(N117,'CODIGOS RENTISTICOS'!$A$2:C1157,2,FALSE)</f>
        <v>825000000</v>
      </c>
      <c r="M117" s="11">
        <f>VLOOKUP(N117,'CODIGOS RENTISTICOS'!$A$2:D3324,3,FALSE)</f>
        <v>150109</v>
      </c>
      <c r="N117">
        <v>121245</v>
      </c>
      <c r="O117" s="2">
        <v>22150</v>
      </c>
      <c r="P117" s="2">
        <f t="shared" si="1"/>
        <v>0</v>
      </c>
    </row>
    <row r="118" spans="1:16" x14ac:dyDescent="0.2">
      <c r="A118">
        <v>50000249</v>
      </c>
      <c r="B118">
        <v>1341207</v>
      </c>
      <c r="C118" t="s">
        <v>591</v>
      </c>
      <c r="D118">
        <v>8000807058</v>
      </c>
      <c r="E118">
        <v>20031105</v>
      </c>
      <c r="F118">
        <v>6120388</v>
      </c>
      <c r="G118">
        <v>0</v>
      </c>
      <c r="H118" s="2">
        <v>287730</v>
      </c>
      <c r="I118" s="2">
        <v>0</v>
      </c>
      <c r="J118" s="2">
        <v>0</v>
      </c>
      <c r="K118" s="2">
        <v>287730</v>
      </c>
      <c r="L118" s="11">
        <f>VLOOKUP(N118,'CODIGOS RENTISTICOS'!$A$2:C1158,2,FALSE)</f>
        <v>825000000</v>
      </c>
      <c r="M118" s="11">
        <f>VLOOKUP(N118,'CODIGOS RENTISTICOS'!$A$2:D3325,3,FALSE)</f>
        <v>150109</v>
      </c>
      <c r="N118">
        <v>121245</v>
      </c>
      <c r="O118" s="2">
        <v>287730</v>
      </c>
      <c r="P118" s="2">
        <f t="shared" si="1"/>
        <v>0</v>
      </c>
    </row>
    <row r="119" spans="1:16" x14ac:dyDescent="0.2">
      <c r="A119">
        <v>50000249</v>
      </c>
      <c r="B119">
        <v>943440</v>
      </c>
      <c r="C119" t="s">
        <v>591</v>
      </c>
      <c r="D119">
        <v>8600304785</v>
      </c>
      <c r="E119">
        <v>20031105</v>
      </c>
      <c r="F119">
        <v>2634800</v>
      </c>
      <c r="G119">
        <v>0</v>
      </c>
      <c r="H119" s="2">
        <v>22133</v>
      </c>
      <c r="I119" s="2">
        <v>0</v>
      </c>
      <c r="J119" s="2">
        <v>0</v>
      </c>
      <c r="K119" s="2">
        <v>22133</v>
      </c>
      <c r="L119" s="11">
        <f>VLOOKUP(N119,'CODIGOS RENTISTICOS'!$A$2:C1159,2,FALSE)</f>
        <v>825000000</v>
      </c>
      <c r="M119" s="11">
        <f>VLOOKUP(N119,'CODIGOS RENTISTICOS'!$A$2:D3326,3,FALSE)</f>
        <v>150109</v>
      </c>
      <c r="N119">
        <v>121245</v>
      </c>
      <c r="O119" s="2">
        <v>22133</v>
      </c>
      <c r="P119" s="2">
        <f t="shared" si="1"/>
        <v>0</v>
      </c>
    </row>
    <row r="120" spans="1:16" x14ac:dyDescent="0.2">
      <c r="A120">
        <v>50000249</v>
      </c>
      <c r="B120">
        <v>943441</v>
      </c>
      <c r="C120" t="s">
        <v>591</v>
      </c>
      <c r="D120">
        <v>8600304785</v>
      </c>
      <c r="E120">
        <v>20031105</v>
      </c>
      <c r="F120">
        <v>2634800</v>
      </c>
      <c r="G120">
        <v>0</v>
      </c>
      <c r="H120" s="2">
        <v>154931</v>
      </c>
      <c r="I120" s="2">
        <v>0</v>
      </c>
      <c r="J120" s="2">
        <v>0</v>
      </c>
      <c r="K120" s="2">
        <v>154931</v>
      </c>
      <c r="L120" s="11">
        <f>VLOOKUP(N120,'CODIGOS RENTISTICOS'!$A$2:C1160,2,FALSE)</f>
        <v>825000000</v>
      </c>
      <c r="M120" s="11">
        <f>VLOOKUP(N120,'CODIGOS RENTISTICOS'!$A$2:D3327,3,FALSE)</f>
        <v>150109</v>
      </c>
      <c r="N120">
        <v>121245</v>
      </c>
      <c r="O120" s="2">
        <v>154931</v>
      </c>
      <c r="P120" s="2">
        <f t="shared" si="1"/>
        <v>0</v>
      </c>
    </row>
    <row r="121" spans="1:16" x14ac:dyDescent="0.2">
      <c r="A121">
        <v>50000249</v>
      </c>
      <c r="B121">
        <v>1163839</v>
      </c>
      <c r="C121" t="s">
        <v>591</v>
      </c>
      <c r="D121">
        <v>80155248</v>
      </c>
      <c r="E121">
        <v>20031105</v>
      </c>
      <c r="F121">
        <v>4507596</v>
      </c>
      <c r="G121">
        <v>0</v>
      </c>
      <c r="H121" s="2">
        <v>1000</v>
      </c>
      <c r="I121" s="2">
        <v>0</v>
      </c>
      <c r="J121" s="2">
        <v>0</v>
      </c>
      <c r="K121" s="2">
        <v>1000</v>
      </c>
      <c r="L121" s="11">
        <f>VLOOKUP(N121,'CODIGOS RENTISTICOS'!$A$2:C1161,2,FALSE)</f>
        <v>11500000</v>
      </c>
      <c r="M121" s="11">
        <f>VLOOKUP(N121,'CODIGOS RENTISTICOS'!$A$2:D3328,3,FALSE)</f>
        <v>130101</v>
      </c>
      <c r="N121">
        <v>270909</v>
      </c>
      <c r="O121" s="2">
        <v>1000</v>
      </c>
      <c r="P121" s="2">
        <f t="shared" si="1"/>
        <v>0</v>
      </c>
    </row>
    <row r="122" spans="1:16" x14ac:dyDescent="0.2">
      <c r="A122">
        <v>50000249</v>
      </c>
      <c r="B122">
        <v>1442434</v>
      </c>
      <c r="C122" t="s">
        <v>591</v>
      </c>
      <c r="D122">
        <v>52690793</v>
      </c>
      <c r="E122">
        <v>20031105</v>
      </c>
      <c r="F122">
        <v>3501228</v>
      </c>
      <c r="G122">
        <v>0</v>
      </c>
      <c r="H122" s="2">
        <v>5000</v>
      </c>
      <c r="I122" s="2">
        <v>0</v>
      </c>
      <c r="J122" s="2">
        <v>0</v>
      </c>
      <c r="K122" s="2">
        <v>5000</v>
      </c>
      <c r="L122" s="11">
        <f>VLOOKUP(N122,'CODIGOS RENTISTICOS'!$A$2:C1162,2,FALSE)</f>
        <v>11500000</v>
      </c>
      <c r="M122" s="11">
        <f>VLOOKUP(N122,'CODIGOS RENTISTICOS'!$A$2:D3329,3,FALSE)</f>
        <v>130101</v>
      </c>
      <c r="N122">
        <v>12102123</v>
      </c>
      <c r="O122" s="2">
        <v>5000</v>
      </c>
      <c r="P122" s="2">
        <f t="shared" si="1"/>
        <v>0</v>
      </c>
    </row>
    <row r="123" spans="1:16" x14ac:dyDescent="0.2">
      <c r="A123">
        <v>50000249</v>
      </c>
      <c r="B123">
        <v>15878828</v>
      </c>
      <c r="C123" t="s">
        <v>591</v>
      </c>
      <c r="D123">
        <v>8602203585</v>
      </c>
      <c r="E123">
        <v>20031105</v>
      </c>
      <c r="F123">
        <v>2717182</v>
      </c>
      <c r="G123">
        <v>0</v>
      </c>
      <c r="H123" s="2">
        <v>560</v>
      </c>
      <c r="I123" s="2">
        <v>0</v>
      </c>
      <c r="J123" s="2">
        <v>0</v>
      </c>
      <c r="K123" s="2">
        <v>560</v>
      </c>
      <c r="L123" s="11">
        <f>VLOOKUP(N123,'CODIGOS RENTISTICOS'!$A$2:C1163,2,FALSE)</f>
        <v>11500000</v>
      </c>
      <c r="M123" s="11">
        <f>VLOOKUP(N123,'CODIGOS RENTISTICOS'!$A$2:D3330,3,FALSE)</f>
        <v>130101</v>
      </c>
      <c r="N123">
        <v>12102119</v>
      </c>
      <c r="O123" s="2">
        <v>560</v>
      </c>
      <c r="P123" s="2">
        <f t="shared" si="1"/>
        <v>0</v>
      </c>
    </row>
    <row r="124" spans="1:16" x14ac:dyDescent="0.2">
      <c r="A124">
        <v>50000249</v>
      </c>
      <c r="B124">
        <v>927859</v>
      </c>
      <c r="C124" t="s">
        <v>591</v>
      </c>
      <c r="D124">
        <v>8600437500</v>
      </c>
      <c r="E124">
        <v>20031105</v>
      </c>
      <c r="F124">
        <v>6181600</v>
      </c>
      <c r="G124">
        <v>0</v>
      </c>
      <c r="H124" s="2">
        <v>309900</v>
      </c>
      <c r="I124" s="2">
        <v>0</v>
      </c>
      <c r="J124" s="2">
        <v>0</v>
      </c>
      <c r="K124" s="2">
        <v>309900</v>
      </c>
      <c r="L124" s="11">
        <f>VLOOKUP(N124,'CODIGOS RENTISTICOS'!$A$2:C1164,2,FALSE)</f>
        <v>825000000</v>
      </c>
      <c r="M124" s="11">
        <f>VLOOKUP(N124,'CODIGOS RENTISTICOS'!$A$2:D3331,3,FALSE)</f>
        <v>150109</v>
      </c>
      <c r="N124">
        <v>121245</v>
      </c>
      <c r="O124" s="2">
        <v>309900</v>
      </c>
      <c r="P124" s="2">
        <f t="shared" si="1"/>
        <v>0</v>
      </c>
    </row>
    <row r="125" spans="1:16" x14ac:dyDescent="0.2">
      <c r="A125">
        <v>50000249</v>
      </c>
      <c r="B125">
        <v>1159824</v>
      </c>
      <c r="C125" t="s">
        <v>591</v>
      </c>
      <c r="D125">
        <v>8000740332</v>
      </c>
      <c r="E125">
        <v>20031105</v>
      </c>
      <c r="F125">
        <v>8276553</v>
      </c>
      <c r="G125">
        <v>0</v>
      </c>
      <c r="H125" s="2">
        <v>7304000</v>
      </c>
      <c r="I125" s="2">
        <v>0</v>
      </c>
      <c r="J125" s="2">
        <v>0</v>
      </c>
      <c r="K125" s="2">
        <v>7304000</v>
      </c>
      <c r="L125" s="11">
        <f>VLOOKUP(N125,'CODIGOS RENTISTICOS'!$A$2:C1165,2,FALSE)</f>
        <v>10500000</v>
      </c>
      <c r="M125" s="11">
        <f>VLOOKUP(N125,'CODIGOS RENTISTICOS'!$A$2:D3332,3,FALSE)</f>
        <v>30101</v>
      </c>
      <c r="N125">
        <v>121220</v>
      </c>
      <c r="O125" s="2">
        <v>7304000</v>
      </c>
      <c r="P125" s="2">
        <f t="shared" si="1"/>
        <v>0</v>
      </c>
    </row>
    <row r="126" spans="1:16" x14ac:dyDescent="0.2">
      <c r="A126">
        <v>50000249</v>
      </c>
      <c r="B126">
        <v>1004513</v>
      </c>
      <c r="C126" t="s">
        <v>591</v>
      </c>
      <c r="D126">
        <v>8001355486</v>
      </c>
      <c r="E126">
        <v>20031105</v>
      </c>
      <c r="F126">
        <v>4229100</v>
      </c>
      <c r="G126">
        <v>0</v>
      </c>
      <c r="H126" s="2">
        <v>66399</v>
      </c>
      <c r="I126" s="2">
        <v>0</v>
      </c>
      <c r="J126" s="2">
        <v>0</v>
      </c>
      <c r="K126" s="2">
        <v>66399</v>
      </c>
      <c r="L126" s="11">
        <f>VLOOKUP(N126,'CODIGOS RENTISTICOS'!$A$2:C1166,2,FALSE)</f>
        <v>825000000</v>
      </c>
      <c r="M126" s="11">
        <f>VLOOKUP(N126,'CODIGOS RENTISTICOS'!$A$2:D3333,3,FALSE)</f>
        <v>150109</v>
      </c>
      <c r="N126">
        <v>121245</v>
      </c>
      <c r="O126" s="2">
        <v>66399</v>
      </c>
      <c r="P126" s="2">
        <f t="shared" si="1"/>
        <v>0</v>
      </c>
    </row>
    <row r="127" spans="1:16" x14ac:dyDescent="0.2">
      <c r="A127">
        <v>50000249</v>
      </c>
      <c r="B127">
        <v>1004589</v>
      </c>
      <c r="C127" t="s">
        <v>591</v>
      </c>
      <c r="D127">
        <v>8300952931</v>
      </c>
      <c r="E127">
        <v>20031105</v>
      </c>
      <c r="F127">
        <v>2141531</v>
      </c>
      <c r="G127">
        <v>0</v>
      </c>
      <c r="H127" s="2">
        <v>28800</v>
      </c>
      <c r="I127" s="2">
        <v>0</v>
      </c>
      <c r="J127" s="2">
        <v>0</v>
      </c>
      <c r="K127" s="2">
        <v>28800</v>
      </c>
      <c r="L127" s="11">
        <f>VLOOKUP(N127,'CODIGOS RENTISTICOS'!$A$2:C1167,2,FALSE)</f>
        <v>910300000</v>
      </c>
      <c r="M127" s="11">
        <f>VLOOKUP(N127,'CODIGOS RENTISTICOS'!$A$2:D3334,3,FALSE)</f>
        <v>130113</v>
      </c>
      <c r="N127">
        <v>121235</v>
      </c>
      <c r="O127" s="2">
        <v>28800</v>
      </c>
      <c r="P127" s="2">
        <f t="shared" si="1"/>
        <v>0</v>
      </c>
    </row>
    <row r="128" spans="1:16" x14ac:dyDescent="0.2">
      <c r="A128">
        <v>50000249</v>
      </c>
      <c r="B128">
        <v>15910513</v>
      </c>
      <c r="C128" t="s">
        <v>591</v>
      </c>
      <c r="D128">
        <v>19471880</v>
      </c>
      <c r="E128">
        <v>20031105</v>
      </c>
      <c r="F128">
        <v>7682616</v>
      </c>
      <c r="G128">
        <v>0</v>
      </c>
      <c r="H128" s="2">
        <v>22133</v>
      </c>
      <c r="I128" s="2">
        <v>0</v>
      </c>
      <c r="J128" s="2">
        <v>0</v>
      </c>
      <c r="K128" s="2">
        <v>22133</v>
      </c>
      <c r="L128" s="11">
        <f>VLOOKUP(N128,'CODIGOS RENTISTICOS'!$A$2:C1168,2,FALSE)</f>
        <v>825000000</v>
      </c>
      <c r="M128" s="11">
        <f>VLOOKUP(N128,'CODIGOS RENTISTICOS'!$A$2:D3335,3,FALSE)</f>
        <v>150109</v>
      </c>
      <c r="N128">
        <v>121245</v>
      </c>
      <c r="O128" s="2">
        <v>22133</v>
      </c>
      <c r="P128" s="2">
        <f t="shared" si="1"/>
        <v>0</v>
      </c>
    </row>
    <row r="129" spans="1:16" x14ac:dyDescent="0.2">
      <c r="A129">
        <v>50000249</v>
      </c>
      <c r="B129">
        <v>1154005</v>
      </c>
      <c r="C129" t="s">
        <v>591</v>
      </c>
      <c r="D129">
        <v>80265917</v>
      </c>
      <c r="E129">
        <v>20031105</v>
      </c>
      <c r="F129">
        <v>760996</v>
      </c>
      <c r="G129">
        <v>0</v>
      </c>
      <c r="H129" s="2">
        <v>7000</v>
      </c>
      <c r="I129" s="2">
        <v>0</v>
      </c>
      <c r="J129" s="2">
        <v>0</v>
      </c>
      <c r="K129" s="2">
        <v>7000</v>
      </c>
      <c r="L129" s="11">
        <f>VLOOKUP(N129,'CODIGOS RENTISTICOS'!$A$2:C1169,2,FALSE)</f>
        <v>825000000</v>
      </c>
      <c r="M129" s="11">
        <f>VLOOKUP(N129,'CODIGOS RENTISTICOS'!$A$2:D3336,3,FALSE)</f>
        <v>150109</v>
      </c>
      <c r="N129">
        <v>121245</v>
      </c>
      <c r="O129" s="2">
        <v>7000</v>
      </c>
      <c r="P129" s="2">
        <f t="shared" si="1"/>
        <v>0</v>
      </c>
    </row>
    <row r="130" spans="1:16" x14ac:dyDescent="0.2">
      <c r="A130">
        <v>50000249</v>
      </c>
      <c r="B130">
        <v>1154008</v>
      </c>
      <c r="C130" t="s">
        <v>591</v>
      </c>
      <c r="D130">
        <v>5657748</v>
      </c>
      <c r="E130">
        <v>20031105</v>
      </c>
      <c r="F130">
        <v>7780746</v>
      </c>
      <c r="G130">
        <v>0</v>
      </c>
      <c r="H130" s="2">
        <v>22133</v>
      </c>
      <c r="I130" s="2">
        <v>0</v>
      </c>
      <c r="J130" s="2">
        <v>0</v>
      </c>
      <c r="K130" s="2">
        <v>22133</v>
      </c>
      <c r="L130" s="11">
        <f>VLOOKUP(N130,'CODIGOS RENTISTICOS'!$A$2:C1170,2,FALSE)</f>
        <v>825000000</v>
      </c>
      <c r="M130" s="11">
        <f>VLOOKUP(N130,'CODIGOS RENTISTICOS'!$A$2:D3337,3,FALSE)</f>
        <v>150109</v>
      </c>
      <c r="N130">
        <v>121245</v>
      </c>
      <c r="O130" s="2">
        <v>22133</v>
      </c>
      <c r="P130" s="2">
        <f t="shared" si="1"/>
        <v>0</v>
      </c>
    </row>
    <row r="131" spans="1:16" x14ac:dyDescent="0.2">
      <c r="A131">
        <v>50000249</v>
      </c>
      <c r="B131">
        <v>1121686</v>
      </c>
      <c r="C131" t="s">
        <v>591</v>
      </c>
      <c r="D131">
        <v>14895914</v>
      </c>
      <c r="E131">
        <v>20031105</v>
      </c>
      <c r="F131">
        <v>7658038</v>
      </c>
      <c r="G131">
        <v>0</v>
      </c>
      <c r="H131" s="2">
        <v>1000</v>
      </c>
      <c r="I131" s="2">
        <v>0</v>
      </c>
      <c r="J131" s="2">
        <v>0</v>
      </c>
      <c r="K131" s="2">
        <v>1000</v>
      </c>
      <c r="L131" s="11">
        <f>VLOOKUP(N131,'CODIGOS RENTISTICOS'!$A$2:C1171,2,FALSE)</f>
        <v>825000000</v>
      </c>
      <c r="M131" s="11">
        <f>VLOOKUP(N131,'CODIGOS RENTISTICOS'!$A$2:D3338,3,FALSE)</f>
        <v>150109</v>
      </c>
      <c r="N131">
        <v>121245</v>
      </c>
      <c r="O131" s="2">
        <v>1000</v>
      </c>
      <c r="P131" s="2">
        <f t="shared" ref="P131:P194" si="2">+K131-O131</f>
        <v>0</v>
      </c>
    </row>
    <row r="132" spans="1:16" x14ac:dyDescent="0.2">
      <c r="A132">
        <v>50000249</v>
      </c>
      <c r="B132">
        <v>1121694</v>
      </c>
      <c r="C132" t="s">
        <v>591</v>
      </c>
      <c r="D132">
        <v>8600005373</v>
      </c>
      <c r="E132">
        <v>20031105</v>
      </c>
      <c r="F132">
        <v>2105611</v>
      </c>
      <c r="G132">
        <v>0</v>
      </c>
      <c r="H132" s="2">
        <v>22133</v>
      </c>
      <c r="I132" s="2">
        <v>0</v>
      </c>
      <c r="J132" s="2">
        <v>0</v>
      </c>
      <c r="K132" s="2">
        <v>22133</v>
      </c>
      <c r="L132" s="11">
        <f>VLOOKUP(N132,'CODIGOS RENTISTICOS'!$A$2:C1172,2,FALSE)</f>
        <v>825000000</v>
      </c>
      <c r="M132" s="11">
        <f>VLOOKUP(N132,'CODIGOS RENTISTICOS'!$A$2:D3339,3,FALSE)</f>
        <v>150109</v>
      </c>
      <c r="N132">
        <v>121245</v>
      </c>
      <c r="O132" s="2">
        <v>22133</v>
      </c>
      <c r="P132" s="2">
        <f t="shared" si="2"/>
        <v>0</v>
      </c>
    </row>
    <row r="133" spans="1:16" x14ac:dyDescent="0.2">
      <c r="A133">
        <v>50000249</v>
      </c>
      <c r="B133">
        <v>1241329</v>
      </c>
      <c r="C133" t="s">
        <v>591</v>
      </c>
      <c r="D133">
        <v>8600321156</v>
      </c>
      <c r="E133">
        <v>20031105</v>
      </c>
      <c r="F133">
        <v>4136697</v>
      </c>
      <c r="G133">
        <v>0</v>
      </c>
      <c r="H133" s="2">
        <v>221320</v>
      </c>
      <c r="I133" s="2">
        <v>0</v>
      </c>
      <c r="J133" s="2">
        <v>0</v>
      </c>
      <c r="K133" s="2">
        <v>221320</v>
      </c>
      <c r="L133" s="11">
        <f>VLOOKUP(N133,'CODIGOS RENTISTICOS'!$A$2:C1173,2,FALSE)</f>
        <v>825000000</v>
      </c>
      <c r="M133" s="11">
        <f>VLOOKUP(N133,'CODIGOS RENTISTICOS'!$A$2:D3340,3,FALSE)</f>
        <v>150109</v>
      </c>
      <c r="N133">
        <v>121245</v>
      </c>
      <c r="O133" s="2">
        <v>221320</v>
      </c>
      <c r="P133" s="2">
        <f t="shared" si="2"/>
        <v>0</v>
      </c>
    </row>
    <row r="134" spans="1:16" x14ac:dyDescent="0.2">
      <c r="A134">
        <v>50000249</v>
      </c>
      <c r="B134">
        <v>79805</v>
      </c>
      <c r="C134" t="s">
        <v>591</v>
      </c>
      <c r="D134">
        <v>8300202368</v>
      </c>
      <c r="E134">
        <v>20031105</v>
      </c>
      <c r="F134">
        <v>5499845</v>
      </c>
      <c r="G134">
        <v>0</v>
      </c>
      <c r="H134" s="2">
        <v>750750</v>
      </c>
      <c r="I134" s="2">
        <v>0</v>
      </c>
      <c r="J134" s="2">
        <v>0</v>
      </c>
      <c r="K134" s="2">
        <v>750750</v>
      </c>
      <c r="L134" s="11">
        <f>VLOOKUP(N134,'CODIGOS RENTISTICOS'!$A$2:C1174,2,FALSE)</f>
        <v>825000000</v>
      </c>
      <c r="M134" s="11">
        <f>VLOOKUP(N134,'CODIGOS RENTISTICOS'!$A$2:D3341,3,FALSE)</f>
        <v>150109</v>
      </c>
      <c r="N134">
        <v>121245</v>
      </c>
      <c r="O134" s="2">
        <v>750750</v>
      </c>
      <c r="P134" s="2">
        <f t="shared" si="2"/>
        <v>0</v>
      </c>
    </row>
    <row r="135" spans="1:16" x14ac:dyDescent="0.2">
      <c r="A135">
        <v>50000249</v>
      </c>
      <c r="B135">
        <v>1365520</v>
      </c>
      <c r="C135" t="s">
        <v>591</v>
      </c>
      <c r="D135">
        <v>8300056042</v>
      </c>
      <c r="E135">
        <v>20031105</v>
      </c>
      <c r="F135">
        <v>6061280</v>
      </c>
      <c r="G135">
        <v>0</v>
      </c>
      <c r="H135" s="2">
        <v>563150</v>
      </c>
      <c r="I135" s="2">
        <v>0</v>
      </c>
      <c r="J135" s="2">
        <v>0</v>
      </c>
      <c r="K135" s="2">
        <v>563150</v>
      </c>
      <c r="L135" s="11">
        <f>VLOOKUP(N135,'CODIGOS RENTISTICOS'!$A$2:C1175,2,FALSE)</f>
        <v>825000000</v>
      </c>
      <c r="M135" s="11">
        <f>VLOOKUP(N135,'CODIGOS RENTISTICOS'!$A$2:D3342,3,FALSE)</f>
        <v>150109</v>
      </c>
      <c r="N135">
        <v>121245</v>
      </c>
      <c r="O135" s="2">
        <v>563150</v>
      </c>
      <c r="P135" s="2">
        <f t="shared" si="2"/>
        <v>0</v>
      </c>
    </row>
    <row r="136" spans="1:16" x14ac:dyDescent="0.2">
      <c r="A136">
        <v>50000249</v>
      </c>
      <c r="B136">
        <v>1174470</v>
      </c>
      <c r="C136" t="s">
        <v>591</v>
      </c>
      <c r="D136">
        <v>17148195</v>
      </c>
      <c r="E136">
        <v>20031105</v>
      </c>
      <c r="F136">
        <v>4300615</v>
      </c>
      <c r="G136">
        <v>0</v>
      </c>
      <c r="H136" s="2">
        <v>2767</v>
      </c>
      <c r="I136" s="2">
        <v>0</v>
      </c>
      <c r="J136" s="2">
        <v>0</v>
      </c>
      <c r="K136" s="2">
        <v>2767</v>
      </c>
      <c r="L136" s="11">
        <f>VLOOKUP(N136,'CODIGOS RENTISTICOS'!$A$2:C1176,2,FALSE)</f>
        <v>96400000</v>
      </c>
      <c r="M136" s="11">
        <f>VLOOKUP(N136,'CODIGOS RENTISTICOS'!$A$2:D3343,3,FALSE)</f>
        <v>370101</v>
      </c>
      <c r="N136">
        <v>121280</v>
      </c>
      <c r="O136" s="2">
        <v>2767</v>
      </c>
      <c r="P136" s="2">
        <f t="shared" si="2"/>
        <v>0</v>
      </c>
    </row>
    <row r="137" spans="1:16" x14ac:dyDescent="0.2">
      <c r="A137">
        <v>50000249</v>
      </c>
      <c r="B137">
        <v>1188085</v>
      </c>
      <c r="C137" t="s">
        <v>591</v>
      </c>
      <c r="D137">
        <v>8300060514</v>
      </c>
      <c r="E137">
        <v>20031105</v>
      </c>
      <c r="F137">
        <v>6405606</v>
      </c>
      <c r="G137">
        <v>1</v>
      </c>
      <c r="H137" s="2">
        <v>0</v>
      </c>
      <c r="I137" s="2">
        <v>0</v>
      </c>
      <c r="J137" s="2">
        <v>1525140</v>
      </c>
      <c r="K137" s="2">
        <v>1525140</v>
      </c>
      <c r="L137" s="11">
        <f>VLOOKUP(N137,'CODIGOS RENTISTICOS'!$A$2:C1177,2,FALSE)</f>
        <v>910300000</v>
      </c>
      <c r="M137" s="11">
        <f>VLOOKUP(N137,'CODIGOS RENTISTICOS'!$A$2:D3344,3,FALSE)</f>
        <v>130113</v>
      </c>
      <c r="N137">
        <v>121235</v>
      </c>
      <c r="O137" s="2">
        <v>1525140</v>
      </c>
      <c r="P137" s="2">
        <f t="shared" si="2"/>
        <v>0</v>
      </c>
    </row>
    <row r="138" spans="1:16" x14ac:dyDescent="0.2">
      <c r="A138">
        <v>50000249</v>
      </c>
      <c r="B138">
        <v>1188087</v>
      </c>
      <c r="C138" t="s">
        <v>591</v>
      </c>
      <c r="D138">
        <v>8300060514</v>
      </c>
      <c r="E138">
        <v>20031105</v>
      </c>
      <c r="F138">
        <v>6405606</v>
      </c>
      <c r="G138">
        <v>1</v>
      </c>
      <c r="H138" s="2">
        <v>0</v>
      </c>
      <c r="I138" s="2">
        <v>0</v>
      </c>
      <c r="J138" s="2">
        <v>4134240</v>
      </c>
      <c r="K138" s="2">
        <v>4134240</v>
      </c>
      <c r="L138" s="11">
        <f>VLOOKUP(N138,'CODIGOS RENTISTICOS'!$A$2:C1178,2,FALSE)</f>
        <v>910300000</v>
      </c>
      <c r="M138" s="11">
        <f>VLOOKUP(N138,'CODIGOS RENTISTICOS'!$A$2:D3345,3,FALSE)</f>
        <v>130113</v>
      </c>
      <c r="N138">
        <v>121235</v>
      </c>
      <c r="O138" s="2">
        <v>4134240</v>
      </c>
      <c r="P138" s="2">
        <f t="shared" si="2"/>
        <v>0</v>
      </c>
    </row>
    <row r="139" spans="1:16" x14ac:dyDescent="0.2">
      <c r="A139">
        <v>50000249</v>
      </c>
      <c r="B139">
        <v>1188088</v>
      </c>
      <c r="C139" t="s">
        <v>591</v>
      </c>
      <c r="D139">
        <v>8300060514</v>
      </c>
      <c r="E139">
        <v>20031105</v>
      </c>
      <c r="F139">
        <v>6405606</v>
      </c>
      <c r="G139">
        <v>1</v>
      </c>
      <c r="H139" s="2">
        <v>0</v>
      </c>
      <c r="I139" s="2">
        <v>0</v>
      </c>
      <c r="J139" s="2">
        <v>3076560</v>
      </c>
      <c r="K139" s="2">
        <v>3076560</v>
      </c>
      <c r="L139" s="11">
        <f>VLOOKUP(N139,'CODIGOS RENTISTICOS'!$A$2:C1179,2,FALSE)</f>
        <v>910300000</v>
      </c>
      <c r="M139" s="11">
        <f>VLOOKUP(N139,'CODIGOS RENTISTICOS'!$A$2:D3346,3,FALSE)</f>
        <v>130113</v>
      </c>
      <c r="N139">
        <v>121235</v>
      </c>
      <c r="O139" s="2">
        <v>3076560</v>
      </c>
      <c r="P139" s="2">
        <f t="shared" si="2"/>
        <v>0</v>
      </c>
    </row>
    <row r="140" spans="1:16" x14ac:dyDescent="0.2">
      <c r="A140">
        <v>50000249</v>
      </c>
      <c r="B140">
        <v>1188089</v>
      </c>
      <c r="C140" t="s">
        <v>591</v>
      </c>
      <c r="D140">
        <v>8300060514</v>
      </c>
      <c r="E140">
        <v>20031105</v>
      </c>
      <c r="F140">
        <v>6405606</v>
      </c>
      <c r="G140">
        <v>0</v>
      </c>
      <c r="H140" s="2">
        <v>1200</v>
      </c>
      <c r="I140" s="2">
        <v>0</v>
      </c>
      <c r="J140" s="2">
        <v>0</v>
      </c>
      <c r="K140" s="2">
        <v>1200</v>
      </c>
      <c r="L140" s="11">
        <f>VLOOKUP(N140,'CODIGOS RENTISTICOS'!$A$2:C1180,2,FALSE)</f>
        <v>910300000</v>
      </c>
      <c r="M140" s="11">
        <f>VLOOKUP(N140,'CODIGOS RENTISTICOS'!$A$2:D3347,3,FALSE)</f>
        <v>130113</v>
      </c>
      <c r="N140">
        <v>121235</v>
      </c>
      <c r="O140" s="2">
        <v>1200</v>
      </c>
      <c r="P140" s="2">
        <f t="shared" si="2"/>
        <v>0</v>
      </c>
    </row>
    <row r="141" spans="1:16" x14ac:dyDescent="0.2">
      <c r="A141">
        <v>50000249</v>
      </c>
      <c r="B141">
        <v>1007185</v>
      </c>
      <c r="C141" t="s">
        <v>591</v>
      </c>
      <c r="D141">
        <v>74389258</v>
      </c>
      <c r="E141">
        <v>20031105</v>
      </c>
      <c r="F141">
        <v>7844557</v>
      </c>
      <c r="G141">
        <v>0</v>
      </c>
      <c r="H141" s="2">
        <v>22200</v>
      </c>
      <c r="I141" s="2">
        <v>0</v>
      </c>
      <c r="J141" s="2">
        <v>0</v>
      </c>
      <c r="K141" s="2">
        <v>22200</v>
      </c>
      <c r="L141" s="11">
        <f>VLOOKUP(N141,'CODIGOS RENTISTICOS'!$A$2:C1181,2,FALSE)</f>
        <v>825000000</v>
      </c>
      <c r="M141" s="11">
        <f>VLOOKUP(N141,'CODIGOS RENTISTICOS'!$A$2:D3348,3,FALSE)</f>
        <v>150109</v>
      </c>
      <c r="N141">
        <v>121245</v>
      </c>
      <c r="O141" s="2">
        <v>22200</v>
      </c>
      <c r="P141" s="2">
        <f t="shared" si="2"/>
        <v>0</v>
      </c>
    </row>
    <row r="142" spans="1:16" x14ac:dyDescent="0.2">
      <c r="A142">
        <v>50000249</v>
      </c>
      <c r="B142">
        <v>1244164</v>
      </c>
      <c r="C142" t="s">
        <v>591</v>
      </c>
      <c r="D142">
        <v>93116702</v>
      </c>
      <c r="E142">
        <v>20031105</v>
      </c>
      <c r="F142">
        <v>4518175</v>
      </c>
      <c r="G142">
        <v>0</v>
      </c>
      <c r="H142" s="2">
        <v>22133</v>
      </c>
      <c r="I142" s="2">
        <v>0</v>
      </c>
      <c r="J142" s="2">
        <v>0</v>
      </c>
      <c r="K142" s="2">
        <v>22133</v>
      </c>
      <c r="L142" s="11">
        <f>VLOOKUP(N142,'CODIGOS RENTISTICOS'!$A$2:C1182,2,FALSE)</f>
        <v>825000000</v>
      </c>
      <c r="M142" s="11">
        <f>VLOOKUP(N142,'CODIGOS RENTISTICOS'!$A$2:D3349,3,FALSE)</f>
        <v>150109</v>
      </c>
      <c r="N142">
        <v>121245</v>
      </c>
      <c r="O142" s="2">
        <v>22133</v>
      </c>
      <c r="P142" s="2">
        <f t="shared" si="2"/>
        <v>0</v>
      </c>
    </row>
    <row r="143" spans="1:16" x14ac:dyDescent="0.2">
      <c r="A143">
        <v>50000249</v>
      </c>
      <c r="B143">
        <v>17250294</v>
      </c>
      <c r="C143" t="s">
        <v>591</v>
      </c>
      <c r="D143">
        <v>12541535</v>
      </c>
      <c r="E143">
        <v>20031105</v>
      </c>
      <c r="F143">
        <v>6213043</v>
      </c>
      <c r="G143">
        <v>0</v>
      </c>
      <c r="H143" s="2">
        <v>509100</v>
      </c>
      <c r="I143" s="2">
        <v>0</v>
      </c>
      <c r="J143" s="2">
        <v>0</v>
      </c>
      <c r="K143" s="2">
        <v>509100</v>
      </c>
      <c r="L143" s="11">
        <f>VLOOKUP(N143,'CODIGOS RENTISTICOS'!$A$2:C1183,2,FALSE)</f>
        <v>825000000</v>
      </c>
      <c r="M143" s="11">
        <f>VLOOKUP(N143,'CODIGOS RENTISTICOS'!$A$2:D3350,3,FALSE)</f>
        <v>150109</v>
      </c>
      <c r="N143">
        <v>121245</v>
      </c>
      <c r="O143" s="2">
        <v>509100</v>
      </c>
      <c r="P143" s="2">
        <f t="shared" si="2"/>
        <v>0</v>
      </c>
    </row>
    <row r="144" spans="1:16" x14ac:dyDescent="0.2">
      <c r="A144">
        <v>50000249</v>
      </c>
      <c r="B144">
        <v>17250458</v>
      </c>
      <c r="C144" t="s">
        <v>591</v>
      </c>
      <c r="D144">
        <v>8002360339</v>
      </c>
      <c r="E144">
        <v>20031105</v>
      </c>
      <c r="F144">
        <v>6301570</v>
      </c>
      <c r="G144">
        <v>0</v>
      </c>
      <c r="H144" s="2">
        <v>44266</v>
      </c>
      <c r="I144" s="2">
        <v>0</v>
      </c>
      <c r="J144" s="2">
        <v>0</v>
      </c>
      <c r="K144" s="2">
        <v>44266</v>
      </c>
      <c r="L144" s="11">
        <f>VLOOKUP(N144,'CODIGOS RENTISTICOS'!$A$2:C1184,2,FALSE)</f>
        <v>825000000</v>
      </c>
      <c r="M144" s="11">
        <f>VLOOKUP(N144,'CODIGOS RENTISTICOS'!$A$2:D3351,3,FALSE)</f>
        <v>150109</v>
      </c>
      <c r="N144">
        <v>121245</v>
      </c>
      <c r="O144" s="2">
        <v>44266</v>
      </c>
      <c r="P144" s="2">
        <f t="shared" si="2"/>
        <v>0</v>
      </c>
    </row>
    <row r="145" spans="1:16" x14ac:dyDescent="0.2">
      <c r="A145">
        <v>50000249</v>
      </c>
      <c r="B145">
        <v>17255632</v>
      </c>
      <c r="C145" t="s">
        <v>591</v>
      </c>
      <c r="D145">
        <v>8600621122</v>
      </c>
      <c r="E145">
        <v>20031105</v>
      </c>
      <c r="F145">
        <v>6133031</v>
      </c>
      <c r="G145">
        <v>0</v>
      </c>
      <c r="H145" s="2">
        <v>553325</v>
      </c>
      <c r="I145" s="2">
        <v>0</v>
      </c>
      <c r="J145" s="2">
        <v>0</v>
      </c>
      <c r="K145" s="2">
        <v>553325</v>
      </c>
      <c r="L145" s="11">
        <f>VLOOKUP(N145,'CODIGOS RENTISTICOS'!$A$2:C1185,2,FALSE)</f>
        <v>825000000</v>
      </c>
      <c r="M145" s="11">
        <f>VLOOKUP(N145,'CODIGOS RENTISTICOS'!$A$2:D3352,3,FALSE)</f>
        <v>150109</v>
      </c>
      <c r="N145">
        <v>121245</v>
      </c>
      <c r="O145" s="2">
        <v>553325</v>
      </c>
      <c r="P145" s="2">
        <f t="shared" si="2"/>
        <v>0</v>
      </c>
    </row>
    <row r="146" spans="1:16" x14ac:dyDescent="0.2">
      <c r="A146">
        <v>50000249</v>
      </c>
      <c r="B146">
        <v>19921624</v>
      </c>
      <c r="C146" t="s">
        <v>591</v>
      </c>
      <c r="D146">
        <v>8301005825</v>
      </c>
      <c r="E146">
        <v>20031105</v>
      </c>
      <c r="F146">
        <v>6149961</v>
      </c>
      <c r="G146">
        <v>0</v>
      </c>
      <c r="H146" s="2">
        <v>177064</v>
      </c>
      <c r="I146" s="2">
        <v>0</v>
      </c>
      <c r="J146" s="2">
        <v>0</v>
      </c>
      <c r="K146" s="2">
        <v>177064</v>
      </c>
      <c r="L146" s="11">
        <f>VLOOKUP(N146,'CODIGOS RENTISTICOS'!$A$2:C1186,2,FALSE)</f>
        <v>825000000</v>
      </c>
      <c r="M146" s="11">
        <f>VLOOKUP(N146,'CODIGOS RENTISTICOS'!$A$2:D3353,3,FALSE)</f>
        <v>150109</v>
      </c>
      <c r="N146">
        <v>121245</v>
      </c>
      <c r="O146" s="2">
        <v>177064</v>
      </c>
      <c r="P146" s="2">
        <f t="shared" si="2"/>
        <v>0</v>
      </c>
    </row>
    <row r="147" spans="1:16" x14ac:dyDescent="0.2">
      <c r="A147">
        <v>50000249</v>
      </c>
      <c r="B147">
        <v>19921645</v>
      </c>
      <c r="C147" t="s">
        <v>591</v>
      </c>
      <c r="D147">
        <v>8903241689</v>
      </c>
      <c r="E147">
        <v>20031105</v>
      </c>
      <c r="F147">
        <v>8805084</v>
      </c>
      <c r="G147">
        <v>0</v>
      </c>
      <c r="H147" s="2">
        <v>45000</v>
      </c>
      <c r="I147" s="2">
        <v>0</v>
      </c>
      <c r="J147" s="2">
        <v>0</v>
      </c>
      <c r="K147" s="2">
        <v>45000</v>
      </c>
      <c r="L147" s="11">
        <f>VLOOKUP(N147,'CODIGOS RENTISTICOS'!$A$2:C1187,2,FALSE)</f>
        <v>825000000</v>
      </c>
      <c r="M147" s="11">
        <f>VLOOKUP(N147,'CODIGOS RENTISTICOS'!$A$2:D3354,3,FALSE)</f>
        <v>150109</v>
      </c>
      <c r="N147">
        <v>121245</v>
      </c>
      <c r="O147" s="2">
        <v>45000</v>
      </c>
      <c r="P147" s="2">
        <f t="shared" si="2"/>
        <v>0</v>
      </c>
    </row>
    <row r="148" spans="1:16" x14ac:dyDescent="0.2">
      <c r="A148">
        <v>50000249</v>
      </c>
      <c r="B148">
        <v>19921664</v>
      </c>
      <c r="C148" t="s">
        <v>591</v>
      </c>
      <c r="D148">
        <v>19397131</v>
      </c>
      <c r="E148">
        <v>20031105</v>
      </c>
      <c r="F148">
        <v>335081</v>
      </c>
      <c r="G148">
        <v>0</v>
      </c>
      <c r="H148" s="2">
        <v>22133</v>
      </c>
      <c r="I148" s="2">
        <v>0</v>
      </c>
      <c r="J148" s="2">
        <v>0</v>
      </c>
      <c r="K148" s="2">
        <v>22133</v>
      </c>
      <c r="L148" s="11">
        <f>VLOOKUP(N148,'CODIGOS RENTISTICOS'!$A$2:C1188,2,FALSE)</f>
        <v>825000000</v>
      </c>
      <c r="M148" s="11">
        <f>VLOOKUP(N148,'CODIGOS RENTISTICOS'!$A$2:D3355,3,FALSE)</f>
        <v>150109</v>
      </c>
      <c r="N148">
        <v>121245</v>
      </c>
      <c r="O148" s="2">
        <v>22133</v>
      </c>
      <c r="P148" s="2">
        <f t="shared" si="2"/>
        <v>0</v>
      </c>
    </row>
    <row r="149" spans="1:16" x14ac:dyDescent="0.2">
      <c r="A149">
        <v>50000249</v>
      </c>
      <c r="B149">
        <v>19921734</v>
      </c>
      <c r="C149" t="s">
        <v>591</v>
      </c>
      <c r="D149">
        <v>8600580025</v>
      </c>
      <c r="E149">
        <v>20031105</v>
      </c>
      <c r="F149">
        <v>2350646</v>
      </c>
      <c r="G149">
        <v>0</v>
      </c>
      <c r="H149" s="2">
        <v>331995</v>
      </c>
      <c r="I149" s="2">
        <v>0</v>
      </c>
      <c r="J149" s="2">
        <v>0</v>
      </c>
      <c r="K149" s="2">
        <v>331995</v>
      </c>
      <c r="L149" s="11">
        <f>VLOOKUP(N149,'CODIGOS RENTISTICOS'!$A$2:C1189,2,FALSE)</f>
        <v>825000000</v>
      </c>
      <c r="M149" s="11">
        <f>VLOOKUP(N149,'CODIGOS RENTISTICOS'!$A$2:D3356,3,FALSE)</f>
        <v>150109</v>
      </c>
      <c r="N149">
        <v>121245</v>
      </c>
      <c r="O149" s="2">
        <v>331995</v>
      </c>
      <c r="P149" s="2">
        <f t="shared" si="2"/>
        <v>0</v>
      </c>
    </row>
    <row r="150" spans="1:16" x14ac:dyDescent="0.2">
      <c r="A150">
        <v>50000249</v>
      </c>
      <c r="B150">
        <v>19922205</v>
      </c>
      <c r="C150" t="s">
        <v>591</v>
      </c>
      <c r="D150">
        <v>8220061323</v>
      </c>
      <c r="E150">
        <v>20031105</v>
      </c>
      <c r="F150">
        <v>6619193</v>
      </c>
      <c r="G150">
        <v>0</v>
      </c>
      <c r="H150" s="2">
        <v>1992000</v>
      </c>
      <c r="I150" s="2">
        <v>0</v>
      </c>
      <c r="J150" s="2">
        <v>0</v>
      </c>
      <c r="K150" s="2">
        <v>1992000</v>
      </c>
      <c r="L150" s="11">
        <f>VLOOKUP(N150,'CODIGOS RENTISTICOS'!$A$2:C1190,2,FALSE)</f>
        <v>825000000</v>
      </c>
      <c r="M150" s="11">
        <f>VLOOKUP(N150,'CODIGOS RENTISTICOS'!$A$2:D3357,3,FALSE)</f>
        <v>150109</v>
      </c>
      <c r="N150">
        <v>121245</v>
      </c>
      <c r="O150" s="2">
        <v>1992000</v>
      </c>
      <c r="P150" s="2">
        <f t="shared" si="2"/>
        <v>0</v>
      </c>
    </row>
    <row r="151" spans="1:16" x14ac:dyDescent="0.2">
      <c r="A151">
        <v>50000249</v>
      </c>
      <c r="B151">
        <v>19922298</v>
      </c>
      <c r="C151" t="s">
        <v>591</v>
      </c>
      <c r="D151">
        <v>8000379851</v>
      </c>
      <c r="E151">
        <v>20031105</v>
      </c>
      <c r="F151">
        <v>4151106</v>
      </c>
      <c r="G151">
        <v>0</v>
      </c>
      <c r="H151" s="2">
        <v>50</v>
      </c>
      <c r="I151" s="2">
        <v>0</v>
      </c>
      <c r="J151" s="2">
        <v>0</v>
      </c>
      <c r="K151" s="2">
        <v>50</v>
      </c>
      <c r="L151" s="11">
        <f>VLOOKUP(N151,'CODIGOS RENTISTICOS'!$A$2:C1191,2,FALSE)</f>
        <v>825000000</v>
      </c>
      <c r="M151" s="11">
        <f>VLOOKUP(N151,'CODIGOS RENTISTICOS'!$A$2:D3358,3,FALSE)</f>
        <v>150109</v>
      </c>
      <c r="N151">
        <v>121245</v>
      </c>
      <c r="O151" s="2">
        <v>50</v>
      </c>
      <c r="P151" s="2">
        <f t="shared" si="2"/>
        <v>0</v>
      </c>
    </row>
    <row r="152" spans="1:16" x14ac:dyDescent="0.2">
      <c r="A152">
        <v>50000249</v>
      </c>
      <c r="B152">
        <v>19922299</v>
      </c>
      <c r="C152" t="s">
        <v>591</v>
      </c>
      <c r="D152">
        <v>79916241</v>
      </c>
      <c r="E152">
        <v>20031105</v>
      </c>
      <c r="F152">
        <v>2518161</v>
      </c>
      <c r="G152">
        <v>0</v>
      </c>
      <c r="H152" s="2">
        <v>22133</v>
      </c>
      <c r="I152" s="2">
        <v>0</v>
      </c>
      <c r="J152" s="2">
        <v>0</v>
      </c>
      <c r="K152" s="2">
        <v>22133</v>
      </c>
      <c r="L152" s="11">
        <f>VLOOKUP(N152,'CODIGOS RENTISTICOS'!$A$2:C1192,2,FALSE)</f>
        <v>825000000</v>
      </c>
      <c r="M152" s="11">
        <f>VLOOKUP(N152,'CODIGOS RENTISTICOS'!$A$2:D3359,3,FALSE)</f>
        <v>150109</v>
      </c>
      <c r="N152">
        <v>121245</v>
      </c>
      <c r="O152" s="2">
        <v>22133</v>
      </c>
      <c r="P152" s="2">
        <f t="shared" si="2"/>
        <v>0</v>
      </c>
    </row>
    <row r="153" spans="1:16" x14ac:dyDescent="0.2">
      <c r="A153">
        <v>50000249</v>
      </c>
      <c r="B153">
        <v>1231960</v>
      </c>
      <c r="C153" t="s">
        <v>591</v>
      </c>
      <c r="D153">
        <v>8605157481</v>
      </c>
      <c r="E153">
        <v>20031105</v>
      </c>
      <c r="F153">
        <v>3350596</v>
      </c>
      <c r="G153">
        <v>0</v>
      </c>
      <c r="H153" s="2">
        <v>110665</v>
      </c>
      <c r="I153" s="2">
        <v>0</v>
      </c>
      <c r="J153" s="2">
        <v>0</v>
      </c>
      <c r="K153" s="2">
        <v>110665</v>
      </c>
      <c r="L153" s="11">
        <f>VLOOKUP(N153,'CODIGOS RENTISTICOS'!$A$2:C1193,2,FALSE)</f>
        <v>825000000</v>
      </c>
      <c r="M153" s="11">
        <f>VLOOKUP(N153,'CODIGOS RENTISTICOS'!$A$2:D3360,3,FALSE)</f>
        <v>150109</v>
      </c>
      <c r="N153">
        <v>121245</v>
      </c>
      <c r="O153" s="2">
        <v>110665</v>
      </c>
      <c r="P153" s="2">
        <f t="shared" si="2"/>
        <v>0</v>
      </c>
    </row>
    <row r="154" spans="1:16" x14ac:dyDescent="0.2">
      <c r="A154">
        <v>50000249</v>
      </c>
      <c r="B154">
        <v>1304137</v>
      </c>
      <c r="C154" t="s">
        <v>591</v>
      </c>
      <c r="D154">
        <v>8300050219</v>
      </c>
      <c r="E154">
        <v>20031105</v>
      </c>
      <c r="F154">
        <v>3106553</v>
      </c>
      <c r="G154">
        <v>0</v>
      </c>
      <c r="H154" s="2">
        <v>420527</v>
      </c>
      <c r="I154" s="2">
        <v>0</v>
      </c>
      <c r="J154" s="2">
        <v>0</v>
      </c>
      <c r="K154" s="2">
        <v>420527</v>
      </c>
      <c r="L154" s="11">
        <f>VLOOKUP(N154,'CODIGOS RENTISTICOS'!$A$2:C1194,2,FALSE)</f>
        <v>825000000</v>
      </c>
      <c r="M154" s="11">
        <f>VLOOKUP(N154,'CODIGOS RENTISTICOS'!$A$2:D3361,3,FALSE)</f>
        <v>150109</v>
      </c>
      <c r="N154">
        <v>121245</v>
      </c>
      <c r="O154" s="2">
        <v>420527</v>
      </c>
      <c r="P154" s="2">
        <f t="shared" si="2"/>
        <v>0</v>
      </c>
    </row>
    <row r="155" spans="1:16" x14ac:dyDescent="0.2">
      <c r="A155">
        <v>50000249</v>
      </c>
      <c r="B155">
        <v>956415</v>
      </c>
      <c r="C155" t="s">
        <v>591</v>
      </c>
      <c r="D155">
        <v>8600776381</v>
      </c>
      <c r="E155">
        <v>20031105</v>
      </c>
      <c r="F155">
        <v>2113751</v>
      </c>
      <c r="G155">
        <v>0</v>
      </c>
      <c r="H155" s="2">
        <v>34573</v>
      </c>
      <c r="I155" s="2">
        <v>0</v>
      </c>
      <c r="J155" s="2">
        <v>0</v>
      </c>
      <c r="K155" s="2">
        <v>34573</v>
      </c>
      <c r="L155" s="11">
        <f>VLOOKUP(N155,'CODIGOS RENTISTICOS'!$A$2:C1195,2,FALSE)</f>
        <v>825000000</v>
      </c>
      <c r="M155" s="11">
        <f>VLOOKUP(N155,'CODIGOS RENTISTICOS'!$A$2:D3362,3,FALSE)</f>
        <v>150109</v>
      </c>
      <c r="N155">
        <v>121245</v>
      </c>
      <c r="O155" s="2">
        <v>34573</v>
      </c>
      <c r="P155" s="2">
        <f t="shared" si="2"/>
        <v>0</v>
      </c>
    </row>
    <row r="156" spans="1:16" x14ac:dyDescent="0.2">
      <c r="A156">
        <v>50000249</v>
      </c>
      <c r="B156">
        <v>1152613</v>
      </c>
      <c r="C156" t="s">
        <v>591</v>
      </c>
      <c r="D156">
        <v>8605145688</v>
      </c>
      <c r="E156">
        <v>20031105</v>
      </c>
      <c r="F156">
        <v>5423964</v>
      </c>
      <c r="G156">
        <v>0</v>
      </c>
      <c r="H156" s="2">
        <v>885320</v>
      </c>
      <c r="I156" s="2">
        <v>0</v>
      </c>
      <c r="J156" s="2">
        <v>0</v>
      </c>
      <c r="K156" s="2">
        <v>885320</v>
      </c>
      <c r="L156" s="11">
        <f>VLOOKUP(N156,'CODIGOS RENTISTICOS'!$A$2:C1196,2,FALSE)</f>
        <v>825000000</v>
      </c>
      <c r="M156" s="11">
        <f>VLOOKUP(N156,'CODIGOS RENTISTICOS'!$A$2:D3363,3,FALSE)</f>
        <v>150109</v>
      </c>
      <c r="N156">
        <v>121245</v>
      </c>
      <c r="O156" s="2">
        <v>885320</v>
      </c>
      <c r="P156" s="2">
        <f t="shared" si="2"/>
        <v>0</v>
      </c>
    </row>
    <row r="157" spans="1:16" x14ac:dyDescent="0.2">
      <c r="A157">
        <v>50000249</v>
      </c>
      <c r="B157">
        <v>1440774</v>
      </c>
      <c r="C157" t="s">
        <v>591</v>
      </c>
      <c r="D157">
        <v>79182281</v>
      </c>
      <c r="E157">
        <v>20031105</v>
      </c>
      <c r="F157">
        <v>5298392</v>
      </c>
      <c r="G157">
        <v>0</v>
      </c>
      <c r="H157" s="2">
        <v>22133</v>
      </c>
      <c r="I157" s="2">
        <v>0</v>
      </c>
      <c r="J157" s="2">
        <v>0</v>
      </c>
      <c r="K157" s="2">
        <v>22133</v>
      </c>
      <c r="L157" s="11">
        <f>VLOOKUP(N157,'CODIGOS RENTISTICOS'!$A$2:C1197,2,FALSE)</f>
        <v>825000000</v>
      </c>
      <c r="M157" s="11">
        <f>VLOOKUP(N157,'CODIGOS RENTISTICOS'!$A$2:D3364,3,FALSE)</f>
        <v>150109</v>
      </c>
      <c r="N157">
        <v>121245</v>
      </c>
      <c r="O157" s="2">
        <v>22133</v>
      </c>
      <c r="P157" s="2">
        <f t="shared" si="2"/>
        <v>0</v>
      </c>
    </row>
    <row r="158" spans="1:16" x14ac:dyDescent="0.2">
      <c r="A158">
        <v>50000249</v>
      </c>
      <c r="B158">
        <v>952127</v>
      </c>
      <c r="C158" t="s">
        <v>593</v>
      </c>
      <c r="D158">
        <v>8110069042</v>
      </c>
      <c r="E158">
        <v>20031105</v>
      </c>
      <c r="F158">
        <v>4144545</v>
      </c>
      <c r="G158">
        <v>0</v>
      </c>
      <c r="H158" s="2">
        <v>66400</v>
      </c>
      <c r="I158" s="2">
        <v>0</v>
      </c>
      <c r="J158" s="2">
        <v>0</v>
      </c>
      <c r="K158" s="2">
        <v>66400</v>
      </c>
      <c r="L158" s="11">
        <f>VLOOKUP(N158,'CODIGOS RENTISTICOS'!$A$2:C1198,2,FALSE)</f>
        <v>825000000</v>
      </c>
      <c r="M158" s="11">
        <f>VLOOKUP(N158,'CODIGOS RENTISTICOS'!$A$2:D3365,3,FALSE)</f>
        <v>150109</v>
      </c>
      <c r="N158">
        <v>121245</v>
      </c>
      <c r="O158" s="2">
        <v>66400</v>
      </c>
      <c r="P158" s="2">
        <f t="shared" si="2"/>
        <v>0</v>
      </c>
    </row>
    <row r="159" spans="1:16" x14ac:dyDescent="0.2">
      <c r="A159">
        <v>50000249</v>
      </c>
      <c r="B159">
        <v>948800</v>
      </c>
      <c r="C159" t="s">
        <v>593</v>
      </c>
      <c r="D159">
        <v>8000228073</v>
      </c>
      <c r="E159">
        <v>20031105</v>
      </c>
      <c r="F159">
        <v>2325405</v>
      </c>
      <c r="G159">
        <v>0</v>
      </c>
      <c r="H159" s="2">
        <v>35000</v>
      </c>
      <c r="I159" s="2">
        <v>0</v>
      </c>
      <c r="J159" s="2">
        <v>0</v>
      </c>
      <c r="K159" s="2">
        <v>35000</v>
      </c>
      <c r="L159" s="11">
        <f>VLOOKUP(N159,'CODIGOS RENTISTICOS'!$A$2:C1199,2,FALSE)</f>
        <v>825000000</v>
      </c>
      <c r="M159" s="11">
        <f>VLOOKUP(N159,'CODIGOS RENTISTICOS'!$A$2:D3366,3,FALSE)</f>
        <v>150109</v>
      </c>
      <c r="N159">
        <v>121245</v>
      </c>
      <c r="O159" s="2">
        <v>35000</v>
      </c>
      <c r="P159" s="2">
        <f t="shared" si="2"/>
        <v>0</v>
      </c>
    </row>
    <row r="160" spans="1:16" x14ac:dyDescent="0.2">
      <c r="A160">
        <v>50000249</v>
      </c>
      <c r="B160">
        <v>1103505</v>
      </c>
      <c r="C160" t="s">
        <v>593</v>
      </c>
      <c r="D160">
        <v>8110175751</v>
      </c>
      <c r="E160">
        <v>20031105</v>
      </c>
      <c r="F160">
        <v>5141839</v>
      </c>
      <c r="G160">
        <v>0</v>
      </c>
      <c r="H160" s="2">
        <v>287742</v>
      </c>
      <c r="I160" s="2">
        <v>0</v>
      </c>
      <c r="J160" s="2">
        <v>0</v>
      </c>
      <c r="K160" s="2">
        <v>287742</v>
      </c>
      <c r="L160" s="11">
        <f>VLOOKUP(N160,'CODIGOS RENTISTICOS'!$A$2:C1200,2,FALSE)</f>
        <v>825000000</v>
      </c>
      <c r="M160" s="11">
        <f>VLOOKUP(N160,'CODIGOS RENTISTICOS'!$A$2:D3367,3,FALSE)</f>
        <v>150109</v>
      </c>
      <c r="N160">
        <v>121245</v>
      </c>
      <c r="O160" s="2">
        <v>287742</v>
      </c>
      <c r="P160" s="2">
        <f t="shared" si="2"/>
        <v>0</v>
      </c>
    </row>
    <row r="161" spans="1:16" x14ac:dyDescent="0.2">
      <c r="A161">
        <v>50000249</v>
      </c>
      <c r="B161">
        <v>997918</v>
      </c>
      <c r="C161" t="s">
        <v>816</v>
      </c>
      <c r="D161">
        <v>8002520375</v>
      </c>
      <c r="E161">
        <v>20031105</v>
      </c>
      <c r="F161">
        <v>7500771</v>
      </c>
      <c r="G161">
        <v>1</v>
      </c>
      <c r="H161" s="2">
        <v>0</v>
      </c>
      <c r="I161" s="2">
        <v>0</v>
      </c>
      <c r="J161" s="2">
        <v>10571219</v>
      </c>
      <c r="K161" s="2">
        <v>10571219</v>
      </c>
      <c r="L161" s="11">
        <f>VLOOKUP(N161,'CODIGOS RENTISTICOS'!$A$2:C1201,2,FALSE)</f>
        <v>10200000</v>
      </c>
      <c r="M161" s="11">
        <f>VLOOKUP(N161,'CODIGOS RENTISTICOS'!$A$2:D3368,3,FALSE)</f>
        <v>260101</v>
      </c>
      <c r="N161">
        <v>6002</v>
      </c>
      <c r="O161" s="2">
        <v>10571219</v>
      </c>
      <c r="P161" s="2">
        <f t="shared" si="2"/>
        <v>0</v>
      </c>
    </row>
    <row r="162" spans="1:16" x14ac:dyDescent="0.2">
      <c r="A162">
        <v>50000249</v>
      </c>
      <c r="B162">
        <v>1178168</v>
      </c>
      <c r="C162" t="s">
        <v>597</v>
      </c>
      <c r="D162">
        <v>24293254</v>
      </c>
      <c r="E162">
        <v>20031105</v>
      </c>
      <c r="F162">
        <v>8723131</v>
      </c>
      <c r="G162">
        <v>0</v>
      </c>
      <c r="H162" s="2">
        <v>125000</v>
      </c>
      <c r="I162" s="2">
        <v>0</v>
      </c>
      <c r="J162" s="2">
        <v>0</v>
      </c>
      <c r="K162" s="2">
        <v>125000</v>
      </c>
      <c r="L162" s="11">
        <f>VLOOKUP(N162,'CODIGOS RENTISTICOS'!$A$2:C1202,2,FALSE)</f>
        <v>10900000</v>
      </c>
      <c r="M162" s="11">
        <f>VLOOKUP(N162,'CODIGOS RENTISTICOS'!$A$2:D3369,3,FALSE)</f>
        <v>170101</v>
      </c>
      <c r="N162">
        <v>121255</v>
      </c>
      <c r="O162" s="2">
        <v>125000</v>
      </c>
      <c r="P162" s="2">
        <f t="shared" si="2"/>
        <v>0</v>
      </c>
    </row>
    <row r="163" spans="1:16" x14ac:dyDescent="0.2">
      <c r="A163">
        <v>50000249</v>
      </c>
      <c r="B163">
        <v>85850</v>
      </c>
      <c r="C163" t="s">
        <v>600</v>
      </c>
      <c r="D163">
        <v>59832462</v>
      </c>
      <c r="E163">
        <v>20031105</v>
      </c>
      <c r="F163">
        <v>8250024</v>
      </c>
      <c r="G163">
        <v>0</v>
      </c>
      <c r="H163" s="2">
        <v>4000</v>
      </c>
      <c r="I163" s="2">
        <v>0</v>
      </c>
      <c r="J163" s="2">
        <v>0</v>
      </c>
      <c r="K163" s="2">
        <v>4000</v>
      </c>
      <c r="L163" s="11">
        <f>VLOOKUP(N163,'CODIGOS RENTISTICOS'!$A$2:C1203,2,FALSE)</f>
        <v>96300000</v>
      </c>
      <c r="M163" s="11">
        <f>VLOOKUP(N163,'CODIGOS RENTISTICOS'!$A$2:D3370,3,FALSE)</f>
        <v>360101</v>
      </c>
      <c r="N163">
        <v>121270</v>
      </c>
      <c r="O163" s="2">
        <v>4000</v>
      </c>
      <c r="P163" s="2">
        <f t="shared" si="2"/>
        <v>0</v>
      </c>
    </row>
    <row r="164" spans="1:16" x14ac:dyDescent="0.2">
      <c r="A164">
        <v>50000249</v>
      </c>
      <c r="B164">
        <v>1113155</v>
      </c>
      <c r="C164" t="s">
        <v>600</v>
      </c>
      <c r="D164">
        <v>8002380116</v>
      </c>
      <c r="E164">
        <v>20031105</v>
      </c>
      <c r="F164">
        <v>8220111</v>
      </c>
      <c r="G164">
        <v>0</v>
      </c>
      <c r="H164" s="2">
        <v>2339700</v>
      </c>
      <c r="I164" s="2">
        <v>0</v>
      </c>
      <c r="J164" s="2">
        <v>0</v>
      </c>
      <c r="K164" s="2">
        <v>2339700</v>
      </c>
      <c r="L164" s="11">
        <f>VLOOKUP(N164,'CODIGOS RENTISTICOS'!$A$2:C1204,2,FALSE)</f>
        <v>10900000</v>
      </c>
      <c r="M164" s="11">
        <f>VLOOKUP(N164,'CODIGOS RENTISTICOS'!$A$2:D3371,3,FALSE)</f>
        <v>170101</v>
      </c>
      <c r="N164">
        <v>121255</v>
      </c>
      <c r="O164" s="2">
        <v>2339700</v>
      </c>
      <c r="P164" s="2">
        <f t="shared" si="2"/>
        <v>0</v>
      </c>
    </row>
    <row r="165" spans="1:16" x14ac:dyDescent="0.2">
      <c r="A165">
        <v>50000249</v>
      </c>
      <c r="B165">
        <v>1246888</v>
      </c>
      <c r="C165" t="s">
        <v>715</v>
      </c>
      <c r="D165">
        <v>8002168038</v>
      </c>
      <c r="E165">
        <v>20031105</v>
      </c>
      <c r="F165">
        <v>5747411</v>
      </c>
      <c r="G165">
        <v>1</v>
      </c>
      <c r="H165" s="2">
        <v>0</v>
      </c>
      <c r="I165" s="2">
        <v>0</v>
      </c>
      <c r="J165" s="2">
        <v>22403409</v>
      </c>
      <c r="K165" s="2">
        <v>22403409</v>
      </c>
      <c r="L165" s="11">
        <f>VLOOKUP(N165,'CODIGOS RENTISTICOS'!$A$2:C1205,2,FALSE)</f>
        <v>10200000</v>
      </c>
      <c r="M165" s="11">
        <f>VLOOKUP(N165,'CODIGOS RENTISTICOS'!$A$2:D3372,3,FALSE)</f>
        <v>260101</v>
      </c>
      <c r="N165">
        <v>6002</v>
      </c>
      <c r="O165" s="2">
        <v>22403409</v>
      </c>
      <c r="P165" s="2">
        <f t="shared" si="2"/>
        <v>0</v>
      </c>
    </row>
    <row r="166" spans="1:16" x14ac:dyDescent="0.2">
      <c r="A166">
        <v>50000249</v>
      </c>
      <c r="B166">
        <v>1233270</v>
      </c>
      <c r="C166" t="s">
        <v>594</v>
      </c>
      <c r="D166">
        <v>8001416321</v>
      </c>
      <c r="E166">
        <v>20031105</v>
      </c>
      <c r="F166">
        <v>2450477</v>
      </c>
      <c r="G166">
        <v>1</v>
      </c>
      <c r="H166" s="2">
        <v>0</v>
      </c>
      <c r="I166" s="2">
        <v>0</v>
      </c>
      <c r="J166" s="2">
        <v>430310</v>
      </c>
      <c r="K166" s="2">
        <v>430310</v>
      </c>
      <c r="L166" s="11">
        <f>VLOOKUP(N166,'CODIGOS RENTISTICOS'!$A$2:C1206,2,FALSE)</f>
        <v>11100000</v>
      </c>
      <c r="M166" s="11">
        <f>VLOOKUP(N166,'CODIGOS RENTISTICOS'!$A$2:D3373,3,FALSE)</f>
        <v>150105</v>
      </c>
      <c r="N166">
        <v>27090505</v>
      </c>
      <c r="O166" s="2">
        <v>430310</v>
      </c>
      <c r="P166" s="2">
        <f t="shared" si="2"/>
        <v>0</v>
      </c>
    </row>
    <row r="167" spans="1:16" x14ac:dyDescent="0.2">
      <c r="A167">
        <v>50000249</v>
      </c>
      <c r="B167">
        <v>1130072</v>
      </c>
      <c r="C167" t="s">
        <v>571</v>
      </c>
      <c r="D167">
        <v>407000</v>
      </c>
      <c r="E167">
        <v>20031105</v>
      </c>
      <c r="F167">
        <v>8528271</v>
      </c>
      <c r="G167">
        <v>0</v>
      </c>
      <c r="H167" s="2">
        <v>22200</v>
      </c>
      <c r="I167" s="2">
        <v>0</v>
      </c>
      <c r="J167" s="2">
        <v>0</v>
      </c>
      <c r="K167" s="2">
        <v>22200</v>
      </c>
      <c r="L167" s="11">
        <f>VLOOKUP(N167,'CODIGOS RENTISTICOS'!$A$2:C1207,2,FALSE)</f>
        <v>825000000</v>
      </c>
      <c r="M167" s="11">
        <f>VLOOKUP(N167,'CODIGOS RENTISTICOS'!$A$2:D3374,3,FALSE)</f>
        <v>150109</v>
      </c>
      <c r="N167">
        <v>121245</v>
      </c>
      <c r="O167" s="2">
        <v>22200</v>
      </c>
      <c r="P167" s="2">
        <f t="shared" si="2"/>
        <v>0</v>
      </c>
    </row>
    <row r="168" spans="1:16" x14ac:dyDescent="0.2">
      <c r="A168">
        <v>50000249</v>
      </c>
      <c r="B168">
        <v>1269282</v>
      </c>
      <c r="C168" t="s">
        <v>720</v>
      </c>
      <c r="D168">
        <v>10163792</v>
      </c>
      <c r="E168">
        <v>20031105</v>
      </c>
      <c r="F168">
        <v>8574812</v>
      </c>
      <c r="G168">
        <v>0</v>
      </c>
      <c r="H168" s="2">
        <v>250000</v>
      </c>
      <c r="I168" s="2">
        <v>0</v>
      </c>
      <c r="J168" s="2">
        <v>0</v>
      </c>
      <c r="K168" s="2">
        <v>250000</v>
      </c>
      <c r="L168" s="11">
        <f>VLOOKUP(N168,'CODIGOS RENTISTICOS'!$A$2:C1208,2,FALSE)</f>
        <v>96300000</v>
      </c>
      <c r="M168" s="11">
        <f>VLOOKUP(N168,'CODIGOS RENTISTICOS'!$A$2:D3375,3,FALSE)</f>
        <v>360107</v>
      </c>
      <c r="N168">
        <v>121215</v>
      </c>
      <c r="O168" s="2">
        <v>250000</v>
      </c>
      <c r="P168" s="2">
        <f t="shared" si="2"/>
        <v>0</v>
      </c>
    </row>
    <row r="169" spans="1:16" x14ac:dyDescent="0.2">
      <c r="A169">
        <v>50000249</v>
      </c>
      <c r="B169">
        <v>901375</v>
      </c>
      <c r="C169" t="s">
        <v>599</v>
      </c>
      <c r="D169">
        <v>85380711</v>
      </c>
      <c r="E169">
        <v>20031105</v>
      </c>
      <c r="F169">
        <v>4305753</v>
      </c>
      <c r="G169">
        <v>0</v>
      </c>
      <c r="H169" s="2">
        <v>23150</v>
      </c>
      <c r="I169" s="2">
        <v>0</v>
      </c>
      <c r="J169" s="2">
        <v>0</v>
      </c>
      <c r="K169" s="2">
        <v>23150</v>
      </c>
      <c r="L169" s="11">
        <f>VLOOKUP(N169,'CODIGOS RENTISTICOS'!$A$2:C1209,2,FALSE)</f>
        <v>825000000</v>
      </c>
      <c r="M169" s="11">
        <f>VLOOKUP(N169,'CODIGOS RENTISTICOS'!$A$2:D3376,3,FALSE)</f>
        <v>150109</v>
      </c>
      <c r="N169">
        <v>121245</v>
      </c>
      <c r="O169" s="2">
        <v>23150</v>
      </c>
      <c r="P169" s="2">
        <f t="shared" si="2"/>
        <v>0</v>
      </c>
    </row>
    <row r="170" spans="1:16" x14ac:dyDescent="0.2">
      <c r="A170">
        <v>50000249</v>
      </c>
      <c r="B170">
        <v>901378</v>
      </c>
      <c r="C170" t="s">
        <v>599</v>
      </c>
      <c r="D170">
        <v>85469669</v>
      </c>
      <c r="E170">
        <v>20031105</v>
      </c>
      <c r="F170">
        <v>4321504</v>
      </c>
      <c r="G170">
        <v>0</v>
      </c>
      <c r="H170" s="2">
        <v>23150</v>
      </c>
      <c r="I170" s="2">
        <v>0</v>
      </c>
      <c r="J170" s="2">
        <v>0</v>
      </c>
      <c r="K170" s="2">
        <v>23150</v>
      </c>
      <c r="L170" s="11">
        <f>VLOOKUP(N170,'CODIGOS RENTISTICOS'!$A$2:C1210,2,FALSE)</f>
        <v>825000000</v>
      </c>
      <c r="M170" s="11">
        <f>VLOOKUP(N170,'CODIGOS RENTISTICOS'!$A$2:D3377,3,FALSE)</f>
        <v>150109</v>
      </c>
      <c r="N170">
        <v>121245</v>
      </c>
      <c r="O170" s="2">
        <v>23150</v>
      </c>
      <c r="P170" s="2">
        <f t="shared" si="2"/>
        <v>0</v>
      </c>
    </row>
    <row r="171" spans="1:16" x14ac:dyDescent="0.2">
      <c r="A171">
        <v>50000249</v>
      </c>
      <c r="B171">
        <v>798514</v>
      </c>
      <c r="C171" t="s">
        <v>712</v>
      </c>
      <c r="D171">
        <v>8900000399</v>
      </c>
      <c r="E171">
        <v>20031105</v>
      </c>
      <c r="F171">
        <v>6720197</v>
      </c>
      <c r="G171">
        <v>0</v>
      </c>
      <c r="H171" s="2">
        <v>332000</v>
      </c>
      <c r="I171" s="2">
        <v>0</v>
      </c>
      <c r="J171" s="2">
        <v>0</v>
      </c>
      <c r="K171" s="2">
        <v>332000</v>
      </c>
      <c r="L171" s="11">
        <f>VLOOKUP(N171,'CODIGOS RENTISTICOS'!$A$2:C1211,2,FALSE)</f>
        <v>96200000</v>
      </c>
      <c r="M171" s="11">
        <f>VLOOKUP(N171,'CODIGOS RENTISTICOS'!$A$2:D3378,3,FALSE)</f>
        <v>350101</v>
      </c>
      <c r="N171">
        <v>121230</v>
      </c>
      <c r="O171" s="2">
        <v>332000</v>
      </c>
      <c r="P171" s="2">
        <f t="shared" si="2"/>
        <v>0</v>
      </c>
    </row>
    <row r="172" spans="1:16" x14ac:dyDescent="0.2">
      <c r="A172">
        <v>50000249</v>
      </c>
      <c r="B172">
        <v>798519</v>
      </c>
      <c r="C172" t="s">
        <v>712</v>
      </c>
      <c r="D172">
        <v>10534428</v>
      </c>
      <c r="E172">
        <v>20031105</v>
      </c>
      <c r="F172">
        <v>6629822</v>
      </c>
      <c r="G172">
        <v>0</v>
      </c>
      <c r="H172" s="2">
        <v>7000</v>
      </c>
      <c r="I172" s="2">
        <v>0</v>
      </c>
      <c r="J172" s="2">
        <v>0</v>
      </c>
      <c r="K172" s="2">
        <v>7000</v>
      </c>
      <c r="L172" s="11">
        <f>VLOOKUP(N172,'CODIGOS RENTISTICOS'!$A$2:C1212,2,FALSE)</f>
        <v>825000000</v>
      </c>
      <c r="M172" s="11">
        <f>VLOOKUP(N172,'CODIGOS RENTISTICOS'!$A$2:D3379,3,FALSE)</f>
        <v>150109</v>
      </c>
      <c r="N172">
        <v>5041</v>
      </c>
      <c r="O172" s="2">
        <v>7000</v>
      </c>
      <c r="P172" s="2">
        <f t="shared" si="2"/>
        <v>0</v>
      </c>
    </row>
    <row r="173" spans="1:16" x14ac:dyDescent="0.2">
      <c r="A173">
        <v>50000249</v>
      </c>
      <c r="B173">
        <v>16722867</v>
      </c>
      <c r="C173" t="s">
        <v>714</v>
      </c>
      <c r="D173">
        <v>13227595</v>
      </c>
      <c r="E173">
        <v>20031105</v>
      </c>
      <c r="F173">
        <v>795140</v>
      </c>
      <c r="G173">
        <v>0</v>
      </c>
      <c r="H173" s="2">
        <v>21300</v>
      </c>
      <c r="I173" s="2">
        <v>0</v>
      </c>
      <c r="J173" s="2">
        <v>0</v>
      </c>
      <c r="K173" s="2">
        <v>21300</v>
      </c>
      <c r="L173" s="11">
        <f>VLOOKUP(N173,'CODIGOS RENTISTICOS'!$A$2:C1213,2,FALSE)</f>
        <v>10900000</v>
      </c>
      <c r="M173" s="11">
        <f>VLOOKUP(N173,'CODIGOS RENTISTICOS'!$A$2:D3380,3,FALSE)</f>
        <v>170101</v>
      </c>
      <c r="N173">
        <v>121255</v>
      </c>
      <c r="O173" s="2">
        <v>21300</v>
      </c>
      <c r="P173" s="2">
        <f t="shared" si="2"/>
        <v>0</v>
      </c>
    </row>
    <row r="174" spans="1:16" x14ac:dyDescent="0.2">
      <c r="A174">
        <v>50000249</v>
      </c>
      <c r="B174">
        <v>899288</v>
      </c>
      <c r="C174" t="s">
        <v>810</v>
      </c>
      <c r="D174">
        <v>8001876154</v>
      </c>
      <c r="E174">
        <v>20031105</v>
      </c>
      <c r="F174">
        <v>3294042</v>
      </c>
      <c r="G174">
        <v>1</v>
      </c>
      <c r="H174" s="2">
        <v>0</v>
      </c>
      <c r="I174" s="2">
        <v>0</v>
      </c>
      <c r="J174" s="2">
        <v>150</v>
      </c>
      <c r="K174" s="2">
        <v>150</v>
      </c>
      <c r="L174" s="11">
        <f>VLOOKUP(N174,'CODIGOS RENTISTICOS'!$A$2:C1214,2,FALSE)</f>
        <v>13700000</v>
      </c>
      <c r="M174" s="11">
        <f>VLOOKUP(N174,'CODIGOS RENTISTICOS'!$A$2:D3381,3,FALSE)</f>
        <v>290101</v>
      </c>
      <c r="N174">
        <v>121250</v>
      </c>
      <c r="O174" s="2">
        <v>150</v>
      </c>
      <c r="P174" s="2">
        <f t="shared" si="2"/>
        <v>0</v>
      </c>
    </row>
    <row r="175" spans="1:16" x14ac:dyDescent="0.2">
      <c r="A175">
        <v>50000249</v>
      </c>
      <c r="B175">
        <v>495214</v>
      </c>
      <c r="C175" t="s">
        <v>817</v>
      </c>
      <c r="D175">
        <v>91295462</v>
      </c>
      <c r="E175">
        <v>20031105</v>
      </c>
      <c r="F175">
        <v>6801900</v>
      </c>
      <c r="G175">
        <v>0</v>
      </c>
      <c r="H175" s="2">
        <v>22130</v>
      </c>
      <c r="I175" s="2">
        <v>0</v>
      </c>
      <c r="J175" s="2">
        <v>0</v>
      </c>
      <c r="K175" s="2">
        <v>22130</v>
      </c>
      <c r="L175" s="11">
        <f>VLOOKUP(N175,'CODIGOS RENTISTICOS'!$A$2:C1215,2,FALSE)</f>
        <v>825000000</v>
      </c>
      <c r="M175" s="11">
        <f>VLOOKUP(N175,'CODIGOS RENTISTICOS'!$A$2:D3382,3,FALSE)</f>
        <v>150109</v>
      </c>
      <c r="N175">
        <v>121245</v>
      </c>
      <c r="O175" s="2">
        <v>22130</v>
      </c>
      <c r="P175" s="2">
        <f t="shared" si="2"/>
        <v>0</v>
      </c>
    </row>
    <row r="176" spans="1:16" x14ac:dyDescent="0.2">
      <c r="A176">
        <v>50000249</v>
      </c>
      <c r="B176">
        <v>495215</v>
      </c>
      <c r="C176" t="s">
        <v>817</v>
      </c>
      <c r="D176">
        <v>91215767</v>
      </c>
      <c r="E176">
        <v>20031105</v>
      </c>
      <c r="F176">
        <v>6801900</v>
      </c>
      <c r="G176">
        <v>0</v>
      </c>
      <c r="H176" s="2">
        <v>22130</v>
      </c>
      <c r="I176" s="2">
        <v>0</v>
      </c>
      <c r="J176" s="2">
        <v>0</v>
      </c>
      <c r="K176" s="2">
        <v>22130</v>
      </c>
      <c r="L176" s="11">
        <f>VLOOKUP(N176,'CODIGOS RENTISTICOS'!$A$2:C1216,2,FALSE)</f>
        <v>825000000</v>
      </c>
      <c r="M176" s="11">
        <f>VLOOKUP(N176,'CODIGOS RENTISTICOS'!$A$2:D3383,3,FALSE)</f>
        <v>150109</v>
      </c>
      <c r="N176">
        <v>121245</v>
      </c>
      <c r="O176" s="2">
        <v>22130</v>
      </c>
      <c r="P176" s="2">
        <f t="shared" si="2"/>
        <v>0</v>
      </c>
    </row>
    <row r="177" spans="1:16" x14ac:dyDescent="0.2">
      <c r="A177">
        <v>50000249</v>
      </c>
      <c r="B177">
        <v>607733</v>
      </c>
      <c r="C177" t="s">
        <v>811</v>
      </c>
      <c r="D177">
        <v>13010289</v>
      </c>
      <c r="E177">
        <v>20031105</v>
      </c>
      <c r="F177">
        <v>4238113</v>
      </c>
      <c r="G177">
        <v>0</v>
      </c>
      <c r="H177" s="2">
        <v>22133</v>
      </c>
      <c r="I177" s="2">
        <v>0</v>
      </c>
      <c r="J177" s="2">
        <v>0</v>
      </c>
      <c r="K177" s="2">
        <v>22133</v>
      </c>
      <c r="L177" s="11">
        <f>VLOOKUP(N177,'CODIGOS RENTISTICOS'!$A$2:C1217,2,FALSE)</f>
        <v>825000000</v>
      </c>
      <c r="M177" s="11">
        <f>VLOOKUP(N177,'CODIGOS RENTISTICOS'!$A$2:D3384,3,FALSE)</f>
        <v>150109</v>
      </c>
      <c r="N177">
        <v>121245</v>
      </c>
      <c r="O177" s="2">
        <v>22133</v>
      </c>
      <c r="P177" s="2">
        <f t="shared" si="2"/>
        <v>0</v>
      </c>
    </row>
    <row r="178" spans="1:16" x14ac:dyDescent="0.2">
      <c r="A178">
        <v>50000249</v>
      </c>
      <c r="B178">
        <v>607781</v>
      </c>
      <c r="C178" t="s">
        <v>811</v>
      </c>
      <c r="D178">
        <v>94387329</v>
      </c>
      <c r="E178">
        <v>20031105</v>
      </c>
      <c r="F178">
        <v>3262228</v>
      </c>
      <c r="G178">
        <v>0</v>
      </c>
      <c r="H178" s="2">
        <v>22133</v>
      </c>
      <c r="I178" s="2">
        <v>0</v>
      </c>
      <c r="J178" s="2">
        <v>0</v>
      </c>
      <c r="K178" s="2">
        <v>22133</v>
      </c>
      <c r="L178" s="11">
        <f>VLOOKUP(N178,'CODIGOS RENTISTICOS'!$A$2:C1218,2,FALSE)</f>
        <v>825000000</v>
      </c>
      <c r="M178" s="11">
        <f>VLOOKUP(N178,'CODIGOS RENTISTICOS'!$A$2:D3385,3,FALSE)</f>
        <v>150109</v>
      </c>
      <c r="N178">
        <v>121245</v>
      </c>
      <c r="O178" s="2">
        <v>22133</v>
      </c>
      <c r="P178" s="2">
        <f t="shared" si="2"/>
        <v>0</v>
      </c>
    </row>
    <row r="179" spans="1:16" x14ac:dyDescent="0.2">
      <c r="A179">
        <v>50000249</v>
      </c>
      <c r="B179">
        <v>607784</v>
      </c>
      <c r="C179" t="s">
        <v>811</v>
      </c>
      <c r="D179">
        <v>4907135</v>
      </c>
      <c r="E179">
        <v>20031105</v>
      </c>
      <c r="F179">
        <v>4451640</v>
      </c>
      <c r="G179">
        <v>0</v>
      </c>
      <c r="H179" s="2">
        <v>22150</v>
      </c>
      <c r="I179" s="2">
        <v>0</v>
      </c>
      <c r="J179" s="2">
        <v>0</v>
      </c>
      <c r="K179" s="2">
        <v>22150</v>
      </c>
      <c r="L179" s="11">
        <f>VLOOKUP(N179,'CODIGOS RENTISTICOS'!$A$2:C1219,2,FALSE)</f>
        <v>825000000</v>
      </c>
      <c r="M179" s="11">
        <f>VLOOKUP(N179,'CODIGOS RENTISTICOS'!$A$2:D3386,3,FALSE)</f>
        <v>150109</v>
      </c>
      <c r="N179">
        <v>121245</v>
      </c>
      <c r="O179" s="2">
        <v>22150</v>
      </c>
      <c r="P179" s="2">
        <f t="shared" si="2"/>
        <v>0</v>
      </c>
    </row>
    <row r="180" spans="1:16" x14ac:dyDescent="0.2">
      <c r="A180">
        <v>50000249</v>
      </c>
      <c r="B180">
        <v>607788</v>
      </c>
      <c r="C180" t="s">
        <v>811</v>
      </c>
      <c r="D180">
        <v>17326775</v>
      </c>
      <c r="E180">
        <v>20031105</v>
      </c>
      <c r="F180">
        <v>4220002</v>
      </c>
      <c r="G180">
        <v>0</v>
      </c>
      <c r="H180" s="2">
        <v>22133</v>
      </c>
      <c r="I180" s="2">
        <v>0</v>
      </c>
      <c r="J180" s="2">
        <v>0</v>
      </c>
      <c r="K180" s="2">
        <v>22133</v>
      </c>
      <c r="L180" s="11">
        <f>VLOOKUP(N180,'CODIGOS RENTISTICOS'!$A$2:C1220,2,FALSE)</f>
        <v>825000000</v>
      </c>
      <c r="M180" s="11">
        <f>VLOOKUP(N180,'CODIGOS RENTISTICOS'!$A$2:D3387,3,FALSE)</f>
        <v>150109</v>
      </c>
      <c r="N180">
        <v>121245</v>
      </c>
      <c r="O180" s="2">
        <v>22133</v>
      </c>
      <c r="P180" s="2">
        <f t="shared" si="2"/>
        <v>0</v>
      </c>
    </row>
    <row r="181" spans="1:16" x14ac:dyDescent="0.2">
      <c r="A181">
        <v>50000249</v>
      </c>
      <c r="B181">
        <v>607791</v>
      </c>
      <c r="C181" t="s">
        <v>811</v>
      </c>
      <c r="D181">
        <v>94322213</v>
      </c>
      <c r="E181">
        <v>20031105</v>
      </c>
      <c r="F181">
        <v>4035969</v>
      </c>
      <c r="G181">
        <v>0</v>
      </c>
      <c r="H181" s="2">
        <v>22133</v>
      </c>
      <c r="I181" s="2">
        <v>0</v>
      </c>
      <c r="J181" s="2">
        <v>0</v>
      </c>
      <c r="K181" s="2">
        <v>22133</v>
      </c>
      <c r="L181" s="11">
        <f>VLOOKUP(N181,'CODIGOS RENTISTICOS'!$A$2:C1221,2,FALSE)</f>
        <v>825000000</v>
      </c>
      <c r="M181" s="11">
        <f>VLOOKUP(N181,'CODIGOS RENTISTICOS'!$A$2:D3388,3,FALSE)</f>
        <v>150109</v>
      </c>
      <c r="N181">
        <v>121245</v>
      </c>
      <c r="O181" s="2">
        <v>22133</v>
      </c>
      <c r="P181" s="2">
        <f t="shared" si="2"/>
        <v>0</v>
      </c>
    </row>
    <row r="182" spans="1:16" x14ac:dyDescent="0.2">
      <c r="A182">
        <v>50000249</v>
      </c>
      <c r="B182">
        <v>1205933</v>
      </c>
      <c r="C182" t="s">
        <v>811</v>
      </c>
      <c r="D182">
        <v>94453459</v>
      </c>
      <c r="E182">
        <v>20031105</v>
      </c>
      <c r="F182">
        <v>8829649</v>
      </c>
      <c r="G182">
        <v>0</v>
      </c>
      <c r="H182" s="2">
        <v>22133</v>
      </c>
      <c r="I182" s="2">
        <v>0</v>
      </c>
      <c r="J182" s="2">
        <v>0</v>
      </c>
      <c r="K182" s="2">
        <v>22133</v>
      </c>
      <c r="L182" s="11">
        <f>VLOOKUP(N182,'CODIGOS RENTISTICOS'!$A$2:C1222,2,FALSE)</f>
        <v>825000000</v>
      </c>
      <c r="M182" s="11">
        <f>VLOOKUP(N182,'CODIGOS RENTISTICOS'!$A$2:D3389,3,FALSE)</f>
        <v>150109</v>
      </c>
      <c r="N182">
        <v>121245</v>
      </c>
      <c r="O182" s="2">
        <v>22133</v>
      </c>
      <c r="P182" s="2">
        <f t="shared" si="2"/>
        <v>0</v>
      </c>
    </row>
    <row r="183" spans="1:16" x14ac:dyDescent="0.2">
      <c r="A183">
        <v>50000249</v>
      </c>
      <c r="B183">
        <v>1205934</v>
      </c>
      <c r="C183" t="s">
        <v>811</v>
      </c>
      <c r="D183">
        <v>16740830</v>
      </c>
      <c r="E183">
        <v>20031105</v>
      </c>
      <c r="F183">
        <v>4001289</v>
      </c>
      <c r="G183">
        <v>0</v>
      </c>
      <c r="H183" s="2">
        <v>22150</v>
      </c>
      <c r="I183" s="2">
        <v>0</v>
      </c>
      <c r="J183" s="2">
        <v>0</v>
      </c>
      <c r="K183" s="2">
        <v>22150</v>
      </c>
      <c r="L183" s="11">
        <f>VLOOKUP(N183,'CODIGOS RENTISTICOS'!$A$2:C1223,2,FALSE)</f>
        <v>825000000</v>
      </c>
      <c r="M183" s="11">
        <f>VLOOKUP(N183,'CODIGOS RENTISTICOS'!$A$2:D3390,3,FALSE)</f>
        <v>150109</v>
      </c>
      <c r="N183">
        <v>121245</v>
      </c>
      <c r="O183" s="2">
        <v>22150</v>
      </c>
      <c r="P183" s="2">
        <f t="shared" si="2"/>
        <v>0</v>
      </c>
    </row>
    <row r="184" spans="1:16" x14ac:dyDescent="0.2">
      <c r="A184">
        <v>50000249</v>
      </c>
      <c r="B184">
        <v>1205936</v>
      </c>
      <c r="C184" t="s">
        <v>811</v>
      </c>
      <c r="D184">
        <v>8773475</v>
      </c>
      <c r="E184">
        <v>20031105</v>
      </c>
      <c r="F184">
        <v>3231100</v>
      </c>
      <c r="G184">
        <v>0</v>
      </c>
      <c r="H184" s="2">
        <v>22133</v>
      </c>
      <c r="I184" s="2">
        <v>0</v>
      </c>
      <c r="J184" s="2">
        <v>0</v>
      </c>
      <c r="K184" s="2">
        <v>22133</v>
      </c>
      <c r="L184" s="11">
        <f>VLOOKUP(N184,'CODIGOS RENTISTICOS'!$A$2:C1224,2,FALSE)</f>
        <v>825000000</v>
      </c>
      <c r="M184" s="11">
        <f>VLOOKUP(N184,'CODIGOS RENTISTICOS'!$A$2:D3391,3,FALSE)</f>
        <v>150109</v>
      </c>
      <c r="N184">
        <v>121245</v>
      </c>
      <c r="O184" s="2">
        <v>22133</v>
      </c>
      <c r="P184" s="2">
        <f t="shared" si="2"/>
        <v>0</v>
      </c>
    </row>
    <row r="185" spans="1:16" x14ac:dyDescent="0.2">
      <c r="A185">
        <v>50000249</v>
      </c>
      <c r="B185">
        <v>1205937</v>
      </c>
      <c r="C185" t="s">
        <v>811</v>
      </c>
      <c r="D185">
        <v>93434726</v>
      </c>
      <c r="E185">
        <v>20031105</v>
      </c>
      <c r="F185">
        <v>2744309</v>
      </c>
      <c r="G185">
        <v>0</v>
      </c>
      <c r="H185" s="2">
        <v>22134</v>
      </c>
      <c r="I185" s="2">
        <v>0</v>
      </c>
      <c r="J185" s="2">
        <v>0</v>
      </c>
      <c r="K185" s="2">
        <v>22134</v>
      </c>
      <c r="L185" s="11">
        <f>VLOOKUP(N185,'CODIGOS RENTISTICOS'!$A$2:C1225,2,FALSE)</f>
        <v>825000000</v>
      </c>
      <c r="M185" s="11">
        <f>VLOOKUP(N185,'CODIGOS RENTISTICOS'!$A$2:D3392,3,FALSE)</f>
        <v>150109</v>
      </c>
      <c r="N185">
        <v>121245</v>
      </c>
      <c r="O185" s="2">
        <v>22134</v>
      </c>
      <c r="P185" s="2">
        <f t="shared" si="2"/>
        <v>0</v>
      </c>
    </row>
    <row r="186" spans="1:16" x14ac:dyDescent="0.2">
      <c r="A186">
        <v>50000249</v>
      </c>
      <c r="B186">
        <v>1205938</v>
      </c>
      <c r="C186" t="s">
        <v>811</v>
      </c>
      <c r="D186">
        <v>94524785</v>
      </c>
      <c r="E186">
        <v>20031105</v>
      </c>
      <c r="F186">
        <v>4026177</v>
      </c>
      <c r="G186">
        <v>0</v>
      </c>
      <c r="H186" s="2">
        <v>22150</v>
      </c>
      <c r="I186" s="2">
        <v>0</v>
      </c>
      <c r="J186" s="2">
        <v>0</v>
      </c>
      <c r="K186" s="2">
        <v>22150</v>
      </c>
      <c r="L186" s="11">
        <f>VLOOKUP(N186,'CODIGOS RENTISTICOS'!$A$2:C1226,2,FALSE)</f>
        <v>825000000</v>
      </c>
      <c r="M186" s="11">
        <f>VLOOKUP(N186,'CODIGOS RENTISTICOS'!$A$2:D3393,3,FALSE)</f>
        <v>150109</v>
      </c>
      <c r="N186">
        <v>121245</v>
      </c>
      <c r="O186" s="2">
        <v>22150</v>
      </c>
      <c r="P186" s="2">
        <f t="shared" si="2"/>
        <v>0</v>
      </c>
    </row>
    <row r="187" spans="1:16" x14ac:dyDescent="0.2">
      <c r="A187">
        <v>50000249</v>
      </c>
      <c r="B187">
        <v>1042143</v>
      </c>
      <c r="C187" t="s">
        <v>811</v>
      </c>
      <c r="D187">
        <v>17303832</v>
      </c>
      <c r="E187">
        <v>20031105</v>
      </c>
      <c r="F187">
        <v>4455714</v>
      </c>
      <c r="G187">
        <v>0</v>
      </c>
      <c r="H187" s="2">
        <v>22133</v>
      </c>
      <c r="I187" s="2">
        <v>0</v>
      </c>
      <c r="J187" s="2">
        <v>0</v>
      </c>
      <c r="K187" s="2">
        <v>22133</v>
      </c>
      <c r="L187" s="11">
        <f>VLOOKUP(N187,'CODIGOS RENTISTICOS'!$A$2:C1227,2,FALSE)</f>
        <v>825000000</v>
      </c>
      <c r="M187" s="11">
        <f>VLOOKUP(N187,'CODIGOS RENTISTICOS'!$A$2:D3394,3,FALSE)</f>
        <v>150109</v>
      </c>
      <c r="N187">
        <v>121245</v>
      </c>
      <c r="O187" s="2">
        <v>22133</v>
      </c>
      <c r="P187" s="2">
        <f t="shared" si="2"/>
        <v>0</v>
      </c>
    </row>
    <row r="188" spans="1:16" x14ac:dyDescent="0.2">
      <c r="A188">
        <v>50000249</v>
      </c>
      <c r="B188">
        <v>1356031</v>
      </c>
      <c r="C188" t="s">
        <v>811</v>
      </c>
      <c r="D188">
        <v>2617374</v>
      </c>
      <c r="E188">
        <v>20031105</v>
      </c>
      <c r="F188">
        <v>4472409</v>
      </c>
      <c r="G188">
        <v>0</v>
      </c>
      <c r="H188" s="2">
        <v>22133</v>
      </c>
      <c r="I188" s="2">
        <v>0</v>
      </c>
      <c r="J188" s="2">
        <v>0</v>
      </c>
      <c r="K188" s="2">
        <v>22133</v>
      </c>
      <c r="L188" s="11">
        <f>VLOOKUP(N188,'CODIGOS RENTISTICOS'!$A$2:C1228,2,FALSE)</f>
        <v>825000000</v>
      </c>
      <c r="M188" s="11">
        <f>VLOOKUP(N188,'CODIGOS RENTISTICOS'!$A$2:D3395,3,FALSE)</f>
        <v>150109</v>
      </c>
      <c r="N188">
        <v>121245</v>
      </c>
      <c r="O188" s="2">
        <v>22133</v>
      </c>
      <c r="P188" s="2">
        <f t="shared" si="2"/>
        <v>0</v>
      </c>
    </row>
    <row r="189" spans="1:16" x14ac:dyDescent="0.2">
      <c r="A189">
        <v>50000249</v>
      </c>
      <c r="B189">
        <v>607786</v>
      </c>
      <c r="C189" t="s">
        <v>811</v>
      </c>
      <c r="D189">
        <v>94453564</v>
      </c>
      <c r="E189">
        <v>20031105</v>
      </c>
      <c r="F189">
        <v>3376788</v>
      </c>
      <c r="G189">
        <v>0</v>
      </c>
      <c r="H189" s="2">
        <v>22150</v>
      </c>
      <c r="I189" s="2">
        <v>0</v>
      </c>
      <c r="J189" s="2">
        <v>0</v>
      </c>
      <c r="K189" s="2">
        <v>22150</v>
      </c>
      <c r="L189" s="11">
        <f>VLOOKUP(N189,'CODIGOS RENTISTICOS'!$A$2:C1229,2,FALSE)</f>
        <v>825000000</v>
      </c>
      <c r="M189" s="11">
        <f>VLOOKUP(N189,'CODIGOS RENTISTICOS'!$A$2:D3396,3,FALSE)</f>
        <v>150109</v>
      </c>
      <c r="N189">
        <v>121245</v>
      </c>
      <c r="O189" s="2">
        <v>22150</v>
      </c>
      <c r="P189" s="2">
        <f t="shared" si="2"/>
        <v>0</v>
      </c>
    </row>
    <row r="190" spans="1:16" x14ac:dyDescent="0.2">
      <c r="A190">
        <v>50000249</v>
      </c>
      <c r="B190">
        <v>881841</v>
      </c>
      <c r="C190" t="s">
        <v>811</v>
      </c>
      <c r="D190">
        <v>16641026</v>
      </c>
      <c r="E190">
        <v>20031105</v>
      </c>
      <c r="F190">
        <v>3355385</v>
      </c>
      <c r="G190">
        <v>0</v>
      </c>
      <c r="H190" s="2">
        <v>22133</v>
      </c>
      <c r="I190" s="2">
        <v>0</v>
      </c>
      <c r="J190" s="2">
        <v>0</v>
      </c>
      <c r="K190" s="2">
        <v>22133</v>
      </c>
      <c r="L190" s="11">
        <f>VLOOKUP(N190,'CODIGOS RENTISTICOS'!$A$2:C1230,2,FALSE)</f>
        <v>825000000</v>
      </c>
      <c r="M190" s="11">
        <f>VLOOKUP(N190,'CODIGOS RENTISTICOS'!$A$2:D3397,3,FALSE)</f>
        <v>150109</v>
      </c>
      <c r="N190">
        <v>121245</v>
      </c>
      <c r="O190" s="2">
        <v>22133</v>
      </c>
      <c r="P190" s="2">
        <f t="shared" si="2"/>
        <v>0</v>
      </c>
    </row>
    <row r="191" spans="1:16" x14ac:dyDescent="0.2">
      <c r="A191">
        <v>50000249</v>
      </c>
      <c r="B191">
        <v>800685</v>
      </c>
      <c r="C191" t="s">
        <v>811</v>
      </c>
      <c r="D191">
        <v>14651411</v>
      </c>
      <c r="E191">
        <v>20031105</v>
      </c>
      <c r="F191">
        <v>2571703</v>
      </c>
      <c r="G191">
        <v>0</v>
      </c>
      <c r="H191" s="2">
        <v>22133</v>
      </c>
      <c r="I191" s="2">
        <v>0</v>
      </c>
      <c r="J191" s="2">
        <v>0</v>
      </c>
      <c r="K191" s="2">
        <v>22133</v>
      </c>
      <c r="L191" s="11">
        <f>VLOOKUP(N191,'CODIGOS RENTISTICOS'!$A$2:C1231,2,FALSE)</f>
        <v>825000000</v>
      </c>
      <c r="M191" s="11">
        <f>VLOOKUP(N191,'CODIGOS RENTISTICOS'!$A$2:D3398,3,FALSE)</f>
        <v>150109</v>
      </c>
      <c r="N191">
        <v>121245</v>
      </c>
      <c r="O191" s="2">
        <v>22133</v>
      </c>
      <c r="P191" s="2">
        <f t="shared" si="2"/>
        <v>0</v>
      </c>
    </row>
    <row r="192" spans="1:16" x14ac:dyDescent="0.2">
      <c r="A192">
        <v>50000249</v>
      </c>
      <c r="B192">
        <v>1214473</v>
      </c>
      <c r="C192" t="s">
        <v>811</v>
      </c>
      <c r="D192">
        <v>16937726</v>
      </c>
      <c r="E192">
        <v>20031105</v>
      </c>
      <c r="F192">
        <v>4364930</v>
      </c>
      <c r="G192">
        <v>0</v>
      </c>
      <c r="H192" s="2">
        <v>22133</v>
      </c>
      <c r="I192" s="2">
        <v>0</v>
      </c>
      <c r="J192" s="2">
        <v>0</v>
      </c>
      <c r="K192" s="2">
        <v>22133</v>
      </c>
      <c r="L192" s="11">
        <f>VLOOKUP(N192,'CODIGOS RENTISTICOS'!$A$2:C1232,2,FALSE)</f>
        <v>825000000</v>
      </c>
      <c r="M192" s="11">
        <f>VLOOKUP(N192,'CODIGOS RENTISTICOS'!$A$2:D3399,3,FALSE)</f>
        <v>150109</v>
      </c>
      <c r="N192">
        <v>121245</v>
      </c>
      <c r="O192" s="2">
        <v>22133</v>
      </c>
      <c r="P192" s="2">
        <f t="shared" si="2"/>
        <v>0</v>
      </c>
    </row>
    <row r="193" spans="1:16" x14ac:dyDescent="0.2">
      <c r="A193">
        <v>50000249</v>
      </c>
      <c r="B193">
        <v>800192</v>
      </c>
      <c r="C193" t="s">
        <v>811</v>
      </c>
      <c r="D193">
        <v>31583679</v>
      </c>
      <c r="E193">
        <v>20031105</v>
      </c>
      <c r="F193">
        <v>3280122</v>
      </c>
      <c r="G193">
        <v>0</v>
      </c>
      <c r="H193" s="2">
        <v>22133</v>
      </c>
      <c r="I193" s="2">
        <v>0</v>
      </c>
      <c r="J193" s="2">
        <v>0</v>
      </c>
      <c r="K193" s="2">
        <v>22133</v>
      </c>
      <c r="L193" s="11">
        <f>VLOOKUP(N193,'CODIGOS RENTISTICOS'!$A$2:C1233,2,FALSE)</f>
        <v>825000000</v>
      </c>
      <c r="M193" s="11">
        <f>VLOOKUP(N193,'CODIGOS RENTISTICOS'!$A$2:D3400,3,FALSE)</f>
        <v>150109</v>
      </c>
      <c r="N193">
        <v>121245</v>
      </c>
      <c r="O193" s="2">
        <v>22133</v>
      </c>
      <c r="P193" s="2">
        <f t="shared" si="2"/>
        <v>0</v>
      </c>
    </row>
    <row r="194" spans="1:16" x14ac:dyDescent="0.2">
      <c r="A194">
        <v>50000249</v>
      </c>
      <c r="B194">
        <v>910575</v>
      </c>
      <c r="C194" t="s">
        <v>811</v>
      </c>
      <c r="D194">
        <v>8903222941</v>
      </c>
      <c r="E194">
        <v>20031105</v>
      </c>
      <c r="F194">
        <v>4100100</v>
      </c>
      <c r="G194">
        <v>0</v>
      </c>
      <c r="H194" s="2">
        <v>177064</v>
      </c>
      <c r="I194" s="2">
        <v>0</v>
      </c>
      <c r="J194" s="2">
        <v>0</v>
      </c>
      <c r="K194" s="2">
        <v>177064</v>
      </c>
      <c r="L194" s="11">
        <f>VLOOKUP(N194,'CODIGOS RENTISTICOS'!$A$2:C1234,2,FALSE)</f>
        <v>825000000</v>
      </c>
      <c r="M194" s="11">
        <f>VLOOKUP(N194,'CODIGOS RENTISTICOS'!$A$2:D3401,3,FALSE)</f>
        <v>150109</v>
      </c>
      <c r="N194">
        <v>121245</v>
      </c>
      <c r="O194" s="2">
        <v>177064</v>
      </c>
      <c r="P194" s="2">
        <f t="shared" si="2"/>
        <v>0</v>
      </c>
    </row>
    <row r="195" spans="1:16" x14ac:dyDescent="0.2">
      <c r="A195">
        <v>50000249</v>
      </c>
      <c r="B195">
        <v>6205674</v>
      </c>
      <c r="C195" t="s">
        <v>811</v>
      </c>
      <c r="D195">
        <v>16748180</v>
      </c>
      <c r="E195">
        <v>20031105</v>
      </c>
      <c r="F195">
        <v>4445223</v>
      </c>
      <c r="G195">
        <v>0</v>
      </c>
      <c r="H195" s="2">
        <v>22133</v>
      </c>
      <c r="I195" s="2">
        <v>0</v>
      </c>
      <c r="J195" s="2">
        <v>0</v>
      </c>
      <c r="K195" s="2">
        <v>22133</v>
      </c>
      <c r="L195" s="11">
        <f>VLOOKUP(N195,'CODIGOS RENTISTICOS'!$A$2:C1235,2,FALSE)</f>
        <v>825000000</v>
      </c>
      <c r="M195" s="11">
        <f>VLOOKUP(N195,'CODIGOS RENTISTICOS'!$A$2:D3402,3,FALSE)</f>
        <v>150109</v>
      </c>
      <c r="N195">
        <v>121245</v>
      </c>
      <c r="O195" s="2">
        <v>22133</v>
      </c>
      <c r="P195" s="2">
        <f t="shared" ref="P195:P258" si="3">+K195-O195</f>
        <v>0</v>
      </c>
    </row>
    <row r="196" spans="1:16" x14ac:dyDescent="0.2">
      <c r="A196">
        <v>50000249</v>
      </c>
      <c r="B196">
        <v>1201321</v>
      </c>
      <c r="C196" t="s">
        <v>812</v>
      </c>
      <c r="D196">
        <v>16469496</v>
      </c>
      <c r="E196">
        <v>20031105</v>
      </c>
      <c r="F196">
        <v>2431972</v>
      </c>
      <c r="G196">
        <v>0</v>
      </c>
      <c r="H196" s="2">
        <v>500000</v>
      </c>
      <c r="I196" s="2">
        <v>0</v>
      </c>
      <c r="J196" s="2">
        <v>0</v>
      </c>
      <c r="K196" s="2">
        <v>500000</v>
      </c>
      <c r="L196" s="11">
        <f>VLOOKUP(N196,'CODIGOS RENTISTICOS'!$A$2:C1236,2,FALSE)</f>
        <v>11100000</v>
      </c>
      <c r="M196" s="11">
        <f>VLOOKUP(N196,'CODIGOS RENTISTICOS'!$A$2:D3403,3,FALSE)</f>
        <v>150101</v>
      </c>
      <c r="N196">
        <v>121275</v>
      </c>
      <c r="O196" s="2">
        <v>500000</v>
      </c>
      <c r="P196" s="2">
        <f t="shared" si="3"/>
        <v>0</v>
      </c>
    </row>
    <row r="197" spans="1:16" x14ac:dyDescent="0.2">
      <c r="A197">
        <v>50000249</v>
      </c>
      <c r="B197">
        <v>1223404</v>
      </c>
      <c r="C197" t="s">
        <v>812</v>
      </c>
      <c r="D197">
        <v>66736507</v>
      </c>
      <c r="E197">
        <v>20031105</v>
      </c>
      <c r="F197">
        <v>2417599</v>
      </c>
      <c r="G197">
        <v>0</v>
      </c>
      <c r="H197" s="2">
        <v>132000</v>
      </c>
      <c r="I197" s="2">
        <v>0</v>
      </c>
      <c r="J197" s="2">
        <v>0</v>
      </c>
      <c r="K197" s="2">
        <v>132000</v>
      </c>
      <c r="L197" s="11">
        <f>VLOOKUP(N197,'CODIGOS RENTISTICOS'!$A$2:C1237,2,FALSE)</f>
        <v>11100000</v>
      </c>
      <c r="M197" s="11">
        <f>VLOOKUP(N197,'CODIGOS RENTISTICOS'!$A$2:D3404,3,FALSE)</f>
        <v>150101</v>
      </c>
      <c r="N197">
        <v>121275</v>
      </c>
      <c r="O197" s="2">
        <v>132000</v>
      </c>
      <c r="P197" s="2">
        <f t="shared" si="3"/>
        <v>0</v>
      </c>
    </row>
    <row r="198" spans="1:16" x14ac:dyDescent="0.2">
      <c r="A198">
        <v>50000249</v>
      </c>
      <c r="B198">
        <v>199830</v>
      </c>
      <c r="C198" t="s">
        <v>811</v>
      </c>
      <c r="D198">
        <v>5299380</v>
      </c>
      <c r="E198">
        <v>20031105</v>
      </c>
      <c r="F198">
        <v>8835577</v>
      </c>
      <c r="G198">
        <v>0</v>
      </c>
      <c r="H198" s="2">
        <v>22150</v>
      </c>
      <c r="I198" s="2">
        <v>0</v>
      </c>
      <c r="J198" s="2">
        <v>0</v>
      </c>
      <c r="K198" s="2">
        <v>22150</v>
      </c>
      <c r="L198" s="11">
        <f>VLOOKUP(N198,'CODIGOS RENTISTICOS'!$A$2:C1238,2,FALSE)</f>
        <v>825000000</v>
      </c>
      <c r="M198" s="11">
        <f>VLOOKUP(N198,'CODIGOS RENTISTICOS'!$A$2:D3405,3,FALSE)</f>
        <v>150109</v>
      </c>
      <c r="N198">
        <v>121245</v>
      </c>
      <c r="O198" s="2">
        <v>22150</v>
      </c>
      <c r="P198" s="2">
        <f t="shared" si="3"/>
        <v>0</v>
      </c>
    </row>
    <row r="199" spans="1:16" x14ac:dyDescent="0.2">
      <c r="A199">
        <v>50000249</v>
      </c>
      <c r="B199">
        <v>799777</v>
      </c>
      <c r="C199" t="s">
        <v>811</v>
      </c>
      <c r="D199">
        <v>16450785</v>
      </c>
      <c r="E199">
        <v>20031105</v>
      </c>
      <c r="F199">
        <v>6589029</v>
      </c>
      <c r="G199">
        <v>0</v>
      </c>
      <c r="H199" s="2">
        <v>22133</v>
      </c>
      <c r="I199" s="2">
        <v>0</v>
      </c>
      <c r="J199" s="2">
        <v>0</v>
      </c>
      <c r="K199" s="2">
        <v>22133</v>
      </c>
      <c r="L199" s="11">
        <f>VLOOKUP(N199,'CODIGOS RENTISTICOS'!$A$2:C1239,2,FALSE)</f>
        <v>825000000</v>
      </c>
      <c r="M199" s="11">
        <f>VLOOKUP(N199,'CODIGOS RENTISTICOS'!$A$2:D3406,3,FALSE)</f>
        <v>150109</v>
      </c>
      <c r="N199">
        <v>121245</v>
      </c>
      <c r="O199" s="2">
        <v>22133</v>
      </c>
      <c r="P199" s="2">
        <f t="shared" si="3"/>
        <v>0</v>
      </c>
    </row>
    <row r="200" spans="1:16" x14ac:dyDescent="0.2">
      <c r="A200">
        <v>50000249</v>
      </c>
      <c r="B200">
        <v>799793</v>
      </c>
      <c r="C200" t="s">
        <v>811</v>
      </c>
      <c r="D200">
        <v>16730787</v>
      </c>
      <c r="E200">
        <v>20031105</v>
      </c>
      <c r="F200">
        <v>4468696</v>
      </c>
      <c r="G200">
        <v>0</v>
      </c>
      <c r="H200" s="2">
        <v>22130</v>
      </c>
      <c r="I200" s="2">
        <v>0</v>
      </c>
      <c r="J200" s="2">
        <v>0</v>
      </c>
      <c r="K200" s="2">
        <v>22130</v>
      </c>
      <c r="L200" s="11">
        <f>VLOOKUP(N200,'CODIGOS RENTISTICOS'!$A$2:C1240,2,FALSE)</f>
        <v>825000000</v>
      </c>
      <c r="M200" s="11">
        <f>VLOOKUP(N200,'CODIGOS RENTISTICOS'!$A$2:D3407,3,FALSE)</f>
        <v>150109</v>
      </c>
      <c r="N200">
        <v>121245</v>
      </c>
      <c r="O200" s="2">
        <v>22130</v>
      </c>
      <c r="P200" s="2">
        <f t="shared" si="3"/>
        <v>0</v>
      </c>
    </row>
    <row r="201" spans="1:16" x14ac:dyDescent="0.2">
      <c r="A201">
        <v>50000249</v>
      </c>
      <c r="B201">
        <v>799795</v>
      </c>
      <c r="C201" t="s">
        <v>811</v>
      </c>
      <c r="D201">
        <v>70521672</v>
      </c>
      <c r="E201">
        <v>20031105</v>
      </c>
      <c r="F201">
        <v>6592929</v>
      </c>
      <c r="G201">
        <v>0</v>
      </c>
      <c r="H201" s="2">
        <v>22133</v>
      </c>
      <c r="I201" s="2">
        <v>0</v>
      </c>
      <c r="J201" s="2">
        <v>0</v>
      </c>
      <c r="K201" s="2">
        <v>22133</v>
      </c>
      <c r="L201" s="11">
        <f>VLOOKUP(N201,'CODIGOS RENTISTICOS'!$A$2:C1241,2,FALSE)</f>
        <v>825000000</v>
      </c>
      <c r="M201" s="11">
        <f>VLOOKUP(N201,'CODIGOS RENTISTICOS'!$A$2:D3408,3,FALSE)</f>
        <v>150109</v>
      </c>
      <c r="N201">
        <v>121245</v>
      </c>
      <c r="O201" s="2">
        <v>22133</v>
      </c>
      <c r="P201" s="2">
        <f t="shared" si="3"/>
        <v>0</v>
      </c>
    </row>
    <row r="202" spans="1:16" x14ac:dyDescent="0.2">
      <c r="A202">
        <v>50000249</v>
      </c>
      <c r="B202">
        <v>799796</v>
      </c>
      <c r="C202" t="s">
        <v>811</v>
      </c>
      <c r="D202">
        <v>94300600</v>
      </c>
      <c r="E202">
        <v>20031105</v>
      </c>
      <c r="F202">
        <v>6592929</v>
      </c>
      <c r="G202">
        <v>0</v>
      </c>
      <c r="H202" s="2">
        <v>22133</v>
      </c>
      <c r="I202" s="2">
        <v>0</v>
      </c>
      <c r="J202" s="2">
        <v>0</v>
      </c>
      <c r="K202" s="2">
        <v>22133</v>
      </c>
      <c r="L202" s="11">
        <f>VLOOKUP(N202,'CODIGOS RENTISTICOS'!$A$2:C1242,2,FALSE)</f>
        <v>825000000</v>
      </c>
      <c r="M202" s="11">
        <f>VLOOKUP(N202,'CODIGOS RENTISTICOS'!$A$2:D3409,3,FALSE)</f>
        <v>150109</v>
      </c>
      <c r="N202">
        <v>121245</v>
      </c>
      <c r="O202" s="2">
        <v>22133</v>
      </c>
      <c r="P202" s="2">
        <f t="shared" si="3"/>
        <v>0</v>
      </c>
    </row>
    <row r="203" spans="1:16" x14ac:dyDescent="0.2">
      <c r="A203">
        <v>50000249</v>
      </c>
      <c r="B203">
        <v>799797</v>
      </c>
      <c r="C203" t="s">
        <v>811</v>
      </c>
      <c r="D203">
        <v>6299065</v>
      </c>
      <c r="E203">
        <v>20031105</v>
      </c>
      <c r="F203">
        <v>6592929</v>
      </c>
      <c r="G203">
        <v>0</v>
      </c>
      <c r="H203" s="2">
        <v>22133</v>
      </c>
      <c r="I203" s="2">
        <v>0</v>
      </c>
      <c r="J203" s="2">
        <v>0</v>
      </c>
      <c r="K203" s="2">
        <v>22133</v>
      </c>
      <c r="L203" s="11">
        <f>VLOOKUP(N203,'CODIGOS RENTISTICOS'!$A$2:C1243,2,FALSE)</f>
        <v>825000000</v>
      </c>
      <c r="M203" s="11">
        <f>VLOOKUP(N203,'CODIGOS RENTISTICOS'!$A$2:D3410,3,FALSE)</f>
        <v>150109</v>
      </c>
      <c r="N203">
        <v>121245</v>
      </c>
      <c r="O203" s="2">
        <v>22133</v>
      </c>
      <c r="P203" s="2">
        <f t="shared" si="3"/>
        <v>0</v>
      </c>
    </row>
    <row r="204" spans="1:16" x14ac:dyDescent="0.2">
      <c r="A204">
        <v>50000249</v>
      </c>
      <c r="B204">
        <v>799798</v>
      </c>
      <c r="C204" t="s">
        <v>811</v>
      </c>
      <c r="D204">
        <v>13055770</v>
      </c>
      <c r="E204">
        <v>20031105</v>
      </c>
      <c r="F204">
        <v>6592929</v>
      </c>
      <c r="G204">
        <v>0</v>
      </c>
      <c r="H204" s="2">
        <v>15133</v>
      </c>
      <c r="I204" s="2">
        <v>0</v>
      </c>
      <c r="J204" s="2">
        <v>0</v>
      </c>
      <c r="K204" s="2">
        <v>15133</v>
      </c>
      <c r="L204" s="11">
        <f>VLOOKUP(N204,'CODIGOS RENTISTICOS'!$A$2:C1244,2,FALSE)</f>
        <v>825000000</v>
      </c>
      <c r="M204" s="11">
        <f>VLOOKUP(N204,'CODIGOS RENTISTICOS'!$A$2:D3411,3,FALSE)</f>
        <v>150109</v>
      </c>
      <c r="N204">
        <v>121245</v>
      </c>
      <c r="O204" s="2">
        <v>15133</v>
      </c>
      <c r="P204" s="2">
        <f t="shared" si="3"/>
        <v>0</v>
      </c>
    </row>
    <row r="205" spans="1:16" x14ac:dyDescent="0.2">
      <c r="A205">
        <v>50000249</v>
      </c>
      <c r="B205">
        <v>799799</v>
      </c>
      <c r="C205" t="s">
        <v>811</v>
      </c>
      <c r="D205">
        <v>16608456</v>
      </c>
      <c r="E205">
        <v>20031105</v>
      </c>
      <c r="F205">
        <v>6592929</v>
      </c>
      <c r="G205">
        <v>0</v>
      </c>
      <c r="H205" s="2">
        <v>15133</v>
      </c>
      <c r="I205" s="2">
        <v>0</v>
      </c>
      <c r="J205" s="2">
        <v>0</v>
      </c>
      <c r="K205" s="2">
        <v>15133</v>
      </c>
      <c r="L205" s="11">
        <f>VLOOKUP(N205,'CODIGOS RENTISTICOS'!$A$2:C1245,2,FALSE)</f>
        <v>825000000</v>
      </c>
      <c r="M205" s="11">
        <f>VLOOKUP(N205,'CODIGOS RENTISTICOS'!$A$2:D3412,3,FALSE)</f>
        <v>150109</v>
      </c>
      <c r="N205">
        <v>121245</v>
      </c>
      <c r="O205" s="2">
        <v>15133</v>
      </c>
      <c r="P205" s="2">
        <f t="shared" si="3"/>
        <v>0</v>
      </c>
    </row>
    <row r="206" spans="1:16" x14ac:dyDescent="0.2">
      <c r="A206">
        <v>50000249</v>
      </c>
      <c r="B206">
        <v>799801</v>
      </c>
      <c r="C206" t="s">
        <v>811</v>
      </c>
      <c r="D206">
        <v>16932599</v>
      </c>
      <c r="E206">
        <v>20031105</v>
      </c>
      <c r="F206">
        <v>4325022</v>
      </c>
      <c r="G206">
        <v>0</v>
      </c>
      <c r="H206" s="2">
        <v>22133</v>
      </c>
      <c r="I206" s="2">
        <v>0</v>
      </c>
      <c r="J206" s="2">
        <v>0</v>
      </c>
      <c r="K206" s="2">
        <v>22133</v>
      </c>
      <c r="L206" s="11">
        <f>VLOOKUP(N206,'CODIGOS RENTISTICOS'!$A$2:C1246,2,FALSE)</f>
        <v>825000000</v>
      </c>
      <c r="M206" s="11">
        <f>VLOOKUP(N206,'CODIGOS RENTISTICOS'!$A$2:D3413,3,FALSE)</f>
        <v>150109</v>
      </c>
      <c r="N206">
        <v>121245</v>
      </c>
      <c r="O206" s="2">
        <v>22133</v>
      </c>
      <c r="P206" s="2">
        <f t="shared" si="3"/>
        <v>0</v>
      </c>
    </row>
    <row r="207" spans="1:16" x14ac:dyDescent="0.2">
      <c r="A207">
        <v>50000249</v>
      </c>
      <c r="B207">
        <v>799822</v>
      </c>
      <c r="C207" t="s">
        <v>811</v>
      </c>
      <c r="D207">
        <v>16746182</v>
      </c>
      <c r="E207">
        <v>20031105</v>
      </c>
      <c r="F207">
        <v>4007251</v>
      </c>
      <c r="G207">
        <v>0</v>
      </c>
      <c r="H207" s="2">
        <v>22150</v>
      </c>
      <c r="I207" s="2">
        <v>0</v>
      </c>
      <c r="J207" s="2">
        <v>0</v>
      </c>
      <c r="K207" s="2">
        <v>22150</v>
      </c>
      <c r="L207" s="11">
        <f>VLOOKUP(N207,'CODIGOS RENTISTICOS'!$A$2:C1247,2,FALSE)</f>
        <v>825000000</v>
      </c>
      <c r="M207" s="11">
        <f>VLOOKUP(N207,'CODIGOS RENTISTICOS'!$A$2:D3414,3,FALSE)</f>
        <v>150109</v>
      </c>
      <c r="N207">
        <v>121245</v>
      </c>
      <c r="O207" s="2">
        <v>22150</v>
      </c>
      <c r="P207" s="2">
        <f t="shared" si="3"/>
        <v>0</v>
      </c>
    </row>
    <row r="208" spans="1:16" x14ac:dyDescent="0.2">
      <c r="A208">
        <v>50000249</v>
      </c>
      <c r="B208">
        <v>799829</v>
      </c>
      <c r="C208" t="s">
        <v>811</v>
      </c>
      <c r="D208">
        <v>16768357</v>
      </c>
      <c r="E208">
        <v>20031105</v>
      </c>
      <c r="F208">
        <v>883557</v>
      </c>
      <c r="G208">
        <v>0</v>
      </c>
      <c r="H208" s="2">
        <v>22150</v>
      </c>
      <c r="I208" s="2">
        <v>0</v>
      </c>
      <c r="J208" s="2">
        <v>0</v>
      </c>
      <c r="K208" s="2">
        <v>22150</v>
      </c>
      <c r="L208" s="11">
        <f>VLOOKUP(N208,'CODIGOS RENTISTICOS'!$A$2:C1248,2,FALSE)</f>
        <v>825000000</v>
      </c>
      <c r="M208" s="11">
        <f>VLOOKUP(N208,'CODIGOS RENTISTICOS'!$A$2:D3415,3,FALSE)</f>
        <v>150109</v>
      </c>
      <c r="N208">
        <v>121245</v>
      </c>
      <c r="O208" s="2">
        <v>22150</v>
      </c>
      <c r="P208" s="2">
        <f t="shared" si="3"/>
        <v>0</v>
      </c>
    </row>
    <row r="209" spans="1:16" x14ac:dyDescent="0.2">
      <c r="A209">
        <v>50000249</v>
      </c>
      <c r="B209">
        <v>799833</v>
      </c>
      <c r="C209" t="s">
        <v>811</v>
      </c>
      <c r="D209">
        <v>16708678</v>
      </c>
      <c r="E209">
        <v>20031105</v>
      </c>
      <c r="F209">
        <v>3269035</v>
      </c>
      <c r="G209">
        <v>0</v>
      </c>
      <c r="H209" s="2">
        <v>22150</v>
      </c>
      <c r="I209" s="2">
        <v>0</v>
      </c>
      <c r="J209" s="2">
        <v>0</v>
      </c>
      <c r="K209" s="2">
        <v>22150</v>
      </c>
      <c r="L209" s="11">
        <f>VLOOKUP(N209,'CODIGOS RENTISTICOS'!$A$2:C1249,2,FALSE)</f>
        <v>825000000</v>
      </c>
      <c r="M209" s="11">
        <f>VLOOKUP(N209,'CODIGOS RENTISTICOS'!$A$2:D3416,3,FALSE)</f>
        <v>150109</v>
      </c>
      <c r="N209">
        <v>121245</v>
      </c>
      <c r="O209" s="2">
        <v>22150</v>
      </c>
      <c r="P209" s="2">
        <f t="shared" si="3"/>
        <v>0</v>
      </c>
    </row>
    <row r="210" spans="1:16" x14ac:dyDescent="0.2">
      <c r="A210">
        <v>50000249</v>
      </c>
      <c r="B210">
        <v>799842</v>
      </c>
      <c r="C210" t="s">
        <v>811</v>
      </c>
      <c r="D210">
        <v>16456704</v>
      </c>
      <c r="E210">
        <v>20031105</v>
      </c>
      <c r="F210">
        <v>6589183</v>
      </c>
      <c r="G210">
        <v>0</v>
      </c>
      <c r="H210" s="2">
        <v>22150</v>
      </c>
      <c r="I210" s="2">
        <v>0</v>
      </c>
      <c r="J210" s="2">
        <v>0</v>
      </c>
      <c r="K210" s="2">
        <v>22150</v>
      </c>
      <c r="L210" s="11">
        <f>VLOOKUP(N210,'CODIGOS RENTISTICOS'!$A$2:C1250,2,FALSE)</f>
        <v>825000000</v>
      </c>
      <c r="M210" s="11">
        <f>VLOOKUP(N210,'CODIGOS RENTISTICOS'!$A$2:D3417,3,FALSE)</f>
        <v>150109</v>
      </c>
      <c r="N210">
        <v>121245</v>
      </c>
      <c r="O210" s="2">
        <v>22150</v>
      </c>
      <c r="P210" s="2">
        <f t="shared" si="3"/>
        <v>0</v>
      </c>
    </row>
    <row r="211" spans="1:16" x14ac:dyDescent="0.2">
      <c r="A211">
        <v>50000249</v>
      </c>
      <c r="B211">
        <v>799847</v>
      </c>
      <c r="C211" t="s">
        <v>811</v>
      </c>
      <c r="D211">
        <v>16788183</v>
      </c>
      <c r="E211">
        <v>20031105</v>
      </c>
      <c r="F211">
        <v>4345592</v>
      </c>
      <c r="G211">
        <v>0</v>
      </c>
      <c r="H211" s="2">
        <v>22150</v>
      </c>
      <c r="I211" s="2">
        <v>0</v>
      </c>
      <c r="J211" s="2">
        <v>0</v>
      </c>
      <c r="K211" s="2">
        <v>22150</v>
      </c>
      <c r="L211" s="11">
        <f>VLOOKUP(N211,'CODIGOS RENTISTICOS'!$A$2:C1251,2,FALSE)</f>
        <v>825000000</v>
      </c>
      <c r="M211" s="11">
        <f>VLOOKUP(N211,'CODIGOS RENTISTICOS'!$A$2:D3418,3,FALSE)</f>
        <v>150109</v>
      </c>
      <c r="N211">
        <v>121245</v>
      </c>
      <c r="O211" s="2">
        <v>22150</v>
      </c>
      <c r="P211" s="2">
        <f t="shared" si="3"/>
        <v>0</v>
      </c>
    </row>
    <row r="212" spans="1:16" x14ac:dyDescent="0.2">
      <c r="A212">
        <v>50000249</v>
      </c>
      <c r="B212">
        <v>799850</v>
      </c>
      <c r="C212" t="s">
        <v>811</v>
      </c>
      <c r="D212">
        <v>6345679</v>
      </c>
      <c r="E212">
        <v>20031105</v>
      </c>
      <c r="F212">
        <v>4018992</v>
      </c>
      <c r="G212">
        <v>0</v>
      </c>
      <c r="H212" s="2">
        <v>22150</v>
      </c>
      <c r="I212" s="2">
        <v>0</v>
      </c>
      <c r="J212" s="2">
        <v>0</v>
      </c>
      <c r="K212" s="2">
        <v>22150</v>
      </c>
      <c r="L212" s="11">
        <f>VLOOKUP(N212,'CODIGOS RENTISTICOS'!$A$2:C1252,2,FALSE)</f>
        <v>825000000</v>
      </c>
      <c r="M212" s="11">
        <f>VLOOKUP(N212,'CODIGOS RENTISTICOS'!$A$2:D3419,3,FALSE)</f>
        <v>150109</v>
      </c>
      <c r="N212">
        <v>121245</v>
      </c>
      <c r="O212" s="2">
        <v>22150</v>
      </c>
      <c r="P212" s="2">
        <f t="shared" si="3"/>
        <v>0</v>
      </c>
    </row>
    <row r="213" spans="1:16" x14ac:dyDescent="0.2">
      <c r="A213">
        <v>50000249</v>
      </c>
      <c r="B213">
        <v>1201320</v>
      </c>
      <c r="C213" t="s">
        <v>811</v>
      </c>
      <c r="D213">
        <v>10234909</v>
      </c>
      <c r="E213">
        <v>20031105</v>
      </c>
      <c r="F213">
        <v>3323621</v>
      </c>
      <c r="G213">
        <v>0</v>
      </c>
      <c r="H213" s="2">
        <v>515000</v>
      </c>
      <c r="I213" s="2">
        <v>0</v>
      </c>
      <c r="J213" s="2">
        <v>0</v>
      </c>
      <c r="K213" s="2">
        <v>515000</v>
      </c>
      <c r="L213" s="11">
        <f>VLOOKUP(N213,'CODIGOS RENTISTICOS'!$A$2:C1253,2,FALSE)</f>
        <v>11100000</v>
      </c>
      <c r="M213" s="11">
        <f>VLOOKUP(N213,'CODIGOS RENTISTICOS'!$A$2:D3420,3,FALSE)</f>
        <v>150101</v>
      </c>
      <c r="N213">
        <v>121275</v>
      </c>
      <c r="O213" s="2">
        <v>515000</v>
      </c>
      <c r="P213" s="2">
        <f t="shared" si="3"/>
        <v>0</v>
      </c>
    </row>
    <row r="214" spans="1:16" x14ac:dyDescent="0.2">
      <c r="A214">
        <v>50000249</v>
      </c>
      <c r="B214">
        <v>800809</v>
      </c>
      <c r="C214" t="s">
        <v>811</v>
      </c>
      <c r="D214">
        <v>87431970</v>
      </c>
      <c r="E214">
        <v>20031105</v>
      </c>
      <c r="F214">
        <v>6653218</v>
      </c>
      <c r="G214">
        <v>0</v>
      </c>
      <c r="H214" s="2">
        <v>22133</v>
      </c>
      <c r="I214" s="2">
        <v>0</v>
      </c>
      <c r="J214" s="2">
        <v>0</v>
      </c>
      <c r="K214" s="2">
        <v>22133</v>
      </c>
      <c r="L214" s="11">
        <f>VLOOKUP(N214,'CODIGOS RENTISTICOS'!$A$2:C1254,2,FALSE)</f>
        <v>825000000</v>
      </c>
      <c r="M214" s="11">
        <f>VLOOKUP(N214,'CODIGOS RENTISTICOS'!$A$2:D3421,3,FALSE)</f>
        <v>150109</v>
      </c>
      <c r="N214">
        <v>121245</v>
      </c>
      <c r="O214" s="2">
        <v>22133</v>
      </c>
      <c r="P214" s="2">
        <f t="shared" si="3"/>
        <v>0</v>
      </c>
    </row>
    <row r="215" spans="1:16" x14ac:dyDescent="0.2">
      <c r="A215">
        <v>50000249</v>
      </c>
      <c r="B215">
        <v>800810</v>
      </c>
      <c r="C215" t="s">
        <v>811</v>
      </c>
      <c r="D215">
        <v>94431396</v>
      </c>
      <c r="E215">
        <v>20031105</v>
      </c>
      <c r="F215">
        <v>6653218</v>
      </c>
      <c r="G215">
        <v>0</v>
      </c>
      <c r="H215" s="2">
        <v>22133</v>
      </c>
      <c r="I215" s="2">
        <v>0</v>
      </c>
      <c r="J215" s="2">
        <v>0</v>
      </c>
      <c r="K215" s="2">
        <v>22133</v>
      </c>
      <c r="L215" s="11">
        <f>VLOOKUP(N215,'CODIGOS RENTISTICOS'!$A$2:C1255,2,FALSE)</f>
        <v>825000000</v>
      </c>
      <c r="M215" s="11">
        <f>VLOOKUP(N215,'CODIGOS RENTISTICOS'!$A$2:D3422,3,FALSE)</f>
        <v>150109</v>
      </c>
      <c r="N215">
        <v>121245</v>
      </c>
      <c r="O215" s="2">
        <v>22133</v>
      </c>
      <c r="P215" s="2">
        <f t="shared" si="3"/>
        <v>0</v>
      </c>
    </row>
    <row r="216" spans="1:16" x14ac:dyDescent="0.2">
      <c r="A216">
        <v>50000249</v>
      </c>
      <c r="B216">
        <v>1387465</v>
      </c>
      <c r="C216" t="s">
        <v>811</v>
      </c>
      <c r="D216">
        <v>29113742</v>
      </c>
      <c r="E216">
        <v>20031105</v>
      </c>
      <c r="F216">
        <v>4376861</v>
      </c>
      <c r="G216">
        <v>0</v>
      </c>
      <c r="H216" s="2">
        <v>22133</v>
      </c>
      <c r="I216" s="2">
        <v>0</v>
      </c>
      <c r="J216" s="2">
        <v>0</v>
      </c>
      <c r="K216" s="2">
        <v>22133</v>
      </c>
      <c r="L216" s="11">
        <f>VLOOKUP(N216,'CODIGOS RENTISTICOS'!$A$2:C1256,2,FALSE)</f>
        <v>825000000</v>
      </c>
      <c r="M216" s="11">
        <f>VLOOKUP(N216,'CODIGOS RENTISTICOS'!$A$2:D3423,3,FALSE)</f>
        <v>150109</v>
      </c>
      <c r="N216">
        <v>121245</v>
      </c>
      <c r="O216" s="2">
        <v>22133</v>
      </c>
      <c r="P216" s="2">
        <f t="shared" si="3"/>
        <v>0</v>
      </c>
    </row>
    <row r="217" spans="1:16" x14ac:dyDescent="0.2">
      <c r="A217">
        <v>50000249</v>
      </c>
      <c r="B217">
        <v>1043641</v>
      </c>
      <c r="C217" t="s">
        <v>574</v>
      </c>
      <c r="D217">
        <v>8001431573</v>
      </c>
      <c r="E217">
        <v>20031105</v>
      </c>
      <c r="F217">
        <v>2812230</v>
      </c>
      <c r="G217">
        <v>1</v>
      </c>
      <c r="H217" s="2">
        <v>0</v>
      </c>
      <c r="I217" s="2">
        <v>0</v>
      </c>
      <c r="J217" s="2">
        <v>200000000</v>
      </c>
      <c r="K217" s="2">
        <v>200000000</v>
      </c>
      <c r="L217" s="11">
        <f>VLOOKUP(N217,'CODIGOS RENTISTICOS'!$A$2:C1257,2,FALSE)</f>
        <v>10900000</v>
      </c>
      <c r="M217" s="11">
        <f>VLOOKUP(N217,'CODIGOS RENTISTICOS'!$A$2:D3424,3,FALSE)</f>
        <v>170101</v>
      </c>
      <c r="N217">
        <v>121255</v>
      </c>
      <c r="O217" s="2">
        <v>200000000</v>
      </c>
      <c r="P217" s="2">
        <f t="shared" si="3"/>
        <v>0</v>
      </c>
    </row>
    <row r="218" spans="1:16" x14ac:dyDescent="0.2">
      <c r="A218">
        <v>50000249</v>
      </c>
      <c r="B218">
        <v>571165</v>
      </c>
      <c r="C218" t="s">
        <v>242</v>
      </c>
      <c r="D218">
        <v>6084103</v>
      </c>
      <c r="E218">
        <v>20031105</v>
      </c>
      <c r="F218">
        <v>4344238</v>
      </c>
      <c r="G218">
        <v>0</v>
      </c>
      <c r="H218" s="2">
        <v>2171964</v>
      </c>
      <c r="I218" s="2">
        <v>0</v>
      </c>
      <c r="J218" s="2">
        <v>0</v>
      </c>
      <c r="K218" s="2">
        <v>2171964</v>
      </c>
      <c r="L218" s="11">
        <f>VLOOKUP(N218,'CODIGOS RENTISTICOS'!$A$2:C1258,2,FALSE)</f>
        <v>10900000</v>
      </c>
      <c r="M218" s="11">
        <f>VLOOKUP(N218,'CODIGOS RENTISTICOS'!$A$2:D3425,3,FALSE)</f>
        <v>170101</v>
      </c>
      <c r="N218">
        <v>121255</v>
      </c>
      <c r="O218" s="2">
        <v>2171964</v>
      </c>
      <c r="P218" s="2">
        <f t="shared" si="3"/>
        <v>0</v>
      </c>
    </row>
    <row r="219" spans="1:16" x14ac:dyDescent="0.2">
      <c r="A219">
        <v>50000249</v>
      </c>
      <c r="B219">
        <v>1294628</v>
      </c>
      <c r="C219" t="s">
        <v>591</v>
      </c>
      <c r="D219">
        <v>11221610</v>
      </c>
      <c r="E219">
        <v>20031105</v>
      </c>
      <c r="F219">
        <v>7410095</v>
      </c>
      <c r="G219">
        <v>0</v>
      </c>
      <c r="H219" s="2">
        <v>22500</v>
      </c>
      <c r="I219" s="2">
        <v>0</v>
      </c>
      <c r="J219" s="2">
        <v>0</v>
      </c>
      <c r="K219" s="2">
        <v>22500</v>
      </c>
      <c r="L219" s="11">
        <f>VLOOKUP(N219,'CODIGOS RENTISTICOS'!$A$2:C1259,2,FALSE)</f>
        <v>825000000</v>
      </c>
      <c r="M219" s="11">
        <f>VLOOKUP(N219,'CODIGOS RENTISTICOS'!$A$2:D3426,3,FALSE)</f>
        <v>150109</v>
      </c>
      <c r="N219">
        <v>121245</v>
      </c>
      <c r="O219" s="2">
        <v>22500</v>
      </c>
      <c r="P219" s="2">
        <f t="shared" si="3"/>
        <v>0</v>
      </c>
    </row>
    <row r="220" spans="1:16" x14ac:dyDescent="0.2">
      <c r="A220">
        <v>50000249</v>
      </c>
      <c r="B220">
        <v>1202727</v>
      </c>
      <c r="C220" t="s">
        <v>591</v>
      </c>
      <c r="D220">
        <v>8902041620</v>
      </c>
      <c r="E220">
        <v>20031106</v>
      </c>
      <c r="F220">
        <v>2452996</v>
      </c>
      <c r="G220">
        <v>0</v>
      </c>
      <c r="H220" s="2">
        <v>2656000</v>
      </c>
      <c r="I220" s="2">
        <v>0</v>
      </c>
      <c r="J220" s="2">
        <v>0</v>
      </c>
      <c r="K220" s="2">
        <v>2656000</v>
      </c>
      <c r="L220" s="11">
        <f>VLOOKUP(N220,'CODIGOS RENTISTICOS'!$A$2:C1260,2,FALSE)</f>
        <v>825000000</v>
      </c>
      <c r="M220" s="11">
        <f>VLOOKUP(N220,'CODIGOS RENTISTICOS'!$A$2:D3427,3,FALSE)</f>
        <v>150109</v>
      </c>
      <c r="N220">
        <v>121245</v>
      </c>
      <c r="O220" s="2">
        <v>2656000</v>
      </c>
      <c r="P220" s="2">
        <f t="shared" si="3"/>
        <v>0</v>
      </c>
    </row>
    <row r="221" spans="1:16" x14ac:dyDescent="0.2">
      <c r="A221">
        <v>50000249</v>
      </c>
      <c r="B221">
        <v>1292219</v>
      </c>
      <c r="C221" t="s">
        <v>591</v>
      </c>
      <c r="D221">
        <v>7173571</v>
      </c>
      <c r="E221">
        <v>20031106</v>
      </c>
      <c r="F221">
        <v>6670356</v>
      </c>
      <c r="G221">
        <v>0</v>
      </c>
      <c r="H221" s="2">
        <v>55350</v>
      </c>
      <c r="I221" s="2">
        <v>0</v>
      </c>
      <c r="J221" s="2">
        <v>0</v>
      </c>
      <c r="K221" s="2">
        <v>55350</v>
      </c>
      <c r="L221" s="11">
        <f>VLOOKUP(N221,'CODIGOS RENTISTICOS'!$A$2:C1261,2,FALSE)</f>
        <v>96300000</v>
      </c>
      <c r="M221" s="11">
        <f>VLOOKUP(N221,'CODIGOS RENTISTICOS'!$A$2:D3428,3,FALSE)</f>
        <v>360101</v>
      </c>
      <c r="N221">
        <v>121270</v>
      </c>
      <c r="O221" s="2">
        <v>55350</v>
      </c>
      <c r="P221" s="2">
        <f t="shared" si="3"/>
        <v>0</v>
      </c>
    </row>
    <row r="222" spans="1:16" x14ac:dyDescent="0.2">
      <c r="A222">
        <v>50000249</v>
      </c>
      <c r="B222">
        <v>1192698</v>
      </c>
      <c r="C222" t="s">
        <v>591</v>
      </c>
      <c r="D222">
        <v>8600756714</v>
      </c>
      <c r="E222">
        <v>20031106</v>
      </c>
      <c r="F222">
        <v>6103145</v>
      </c>
      <c r="G222">
        <v>0</v>
      </c>
      <c r="H222" s="2">
        <v>2104250</v>
      </c>
      <c r="I222" s="2">
        <v>0</v>
      </c>
      <c r="J222" s="2">
        <v>0</v>
      </c>
      <c r="K222" s="2">
        <v>2104250</v>
      </c>
      <c r="L222" s="11">
        <f>VLOOKUP(N222,'CODIGOS RENTISTICOS'!$A$2:C1262,2,FALSE)</f>
        <v>825000000</v>
      </c>
      <c r="M222" s="11">
        <f>VLOOKUP(N222,'CODIGOS RENTISTICOS'!$A$2:D3429,3,FALSE)</f>
        <v>150109</v>
      </c>
      <c r="N222">
        <v>121245</v>
      </c>
      <c r="O222" s="2">
        <v>2104250</v>
      </c>
      <c r="P222" s="2">
        <f t="shared" si="3"/>
        <v>0</v>
      </c>
    </row>
    <row r="223" spans="1:16" x14ac:dyDescent="0.2">
      <c r="A223">
        <v>50000249</v>
      </c>
      <c r="B223">
        <v>1252246</v>
      </c>
      <c r="C223" t="s">
        <v>591</v>
      </c>
      <c r="D223">
        <v>8001069629</v>
      </c>
      <c r="E223">
        <v>20031106</v>
      </c>
      <c r="F223">
        <v>6110529</v>
      </c>
      <c r="G223">
        <v>0</v>
      </c>
      <c r="H223" s="2">
        <v>309862</v>
      </c>
      <c r="I223" s="2">
        <v>0</v>
      </c>
      <c r="J223" s="2">
        <v>0</v>
      </c>
      <c r="K223" s="2">
        <v>309862</v>
      </c>
      <c r="L223" s="11">
        <f>VLOOKUP(N223,'CODIGOS RENTISTICOS'!$A$2:C1263,2,FALSE)</f>
        <v>825000000</v>
      </c>
      <c r="M223" s="11">
        <f>VLOOKUP(N223,'CODIGOS RENTISTICOS'!$A$2:D3430,3,FALSE)</f>
        <v>150109</v>
      </c>
      <c r="N223">
        <v>121245</v>
      </c>
      <c r="O223" s="2">
        <v>309862</v>
      </c>
      <c r="P223" s="2">
        <f t="shared" si="3"/>
        <v>0</v>
      </c>
    </row>
    <row r="224" spans="1:16" x14ac:dyDescent="0.2">
      <c r="A224">
        <v>50000249</v>
      </c>
      <c r="B224">
        <v>1242244</v>
      </c>
      <c r="C224" t="s">
        <v>591</v>
      </c>
      <c r="D224">
        <v>8909304747</v>
      </c>
      <c r="E224">
        <v>20031106</v>
      </c>
      <c r="F224">
        <v>2682328</v>
      </c>
      <c r="G224">
        <v>0</v>
      </c>
      <c r="H224" s="2">
        <v>1328000</v>
      </c>
      <c r="I224" s="2">
        <v>0</v>
      </c>
      <c r="J224" s="2">
        <v>0</v>
      </c>
      <c r="K224" s="2">
        <v>1328000</v>
      </c>
      <c r="L224" s="11">
        <f>VLOOKUP(N224,'CODIGOS RENTISTICOS'!$A$2:C1264,2,FALSE)</f>
        <v>825000000</v>
      </c>
      <c r="M224" s="11">
        <f>VLOOKUP(N224,'CODIGOS RENTISTICOS'!$A$2:D3431,3,FALSE)</f>
        <v>150109</v>
      </c>
      <c r="N224">
        <v>121245</v>
      </c>
      <c r="O224" s="2">
        <v>1328000</v>
      </c>
      <c r="P224" s="2">
        <f t="shared" si="3"/>
        <v>0</v>
      </c>
    </row>
    <row r="225" spans="1:16" x14ac:dyDescent="0.2">
      <c r="A225">
        <v>50000249</v>
      </c>
      <c r="B225">
        <v>1341143</v>
      </c>
      <c r="C225" t="s">
        <v>591</v>
      </c>
      <c r="D225">
        <v>39527695</v>
      </c>
      <c r="E225">
        <v>20031106</v>
      </c>
      <c r="F225">
        <v>6400650</v>
      </c>
      <c r="G225">
        <v>0</v>
      </c>
      <c r="H225" s="2">
        <v>664000</v>
      </c>
      <c r="I225" s="2">
        <v>0</v>
      </c>
      <c r="J225" s="2">
        <v>0</v>
      </c>
      <c r="K225" s="2">
        <v>664000</v>
      </c>
      <c r="L225" s="11">
        <f>VLOOKUP(N225,'CODIGOS RENTISTICOS'!$A$2:C1265,2,FALSE)</f>
        <v>825000000</v>
      </c>
      <c r="M225" s="11">
        <f>VLOOKUP(N225,'CODIGOS RENTISTICOS'!$A$2:D3432,3,FALSE)</f>
        <v>150109</v>
      </c>
      <c r="N225">
        <v>121245</v>
      </c>
      <c r="O225" s="2">
        <v>664000</v>
      </c>
      <c r="P225" s="2">
        <f t="shared" si="3"/>
        <v>0</v>
      </c>
    </row>
    <row r="226" spans="1:16" x14ac:dyDescent="0.2">
      <c r="A226">
        <v>50000249</v>
      </c>
      <c r="B226">
        <v>1156681</v>
      </c>
      <c r="C226" t="s">
        <v>591</v>
      </c>
      <c r="D226">
        <v>79835549</v>
      </c>
      <c r="E226">
        <v>20031106</v>
      </c>
      <c r="F226">
        <v>7755950</v>
      </c>
      <c r="G226">
        <v>0</v>
      </c>
      <c r="H226" s="2">
        <v>12000</v>
      </c>
      <c r="I226" s="2">
        <v>0</v>
      </c>
      <c r="J226" s="2">
        <v>0</v>
      </c>
      <c r="K226" s="2">
        <v>12000</v>
      </c>
      <c r="L226" s="11">
        <f>VLOOKUP(N226,'CODIGOS RENTISTICOS'!$A$2:C1266,2,FALSE)</f>
        <v>11500000</v>
      </c>
      <c r="M226" s="11">
        <f>VLOOKUP(N226,'CODIGOS RENTISTICOS'!$A$2:D3433,3,FALSE)</f>
        <v>130101</v>
      </c>
      <c r="N226">
        <v>12102118</v>
      </c>
      <c r="O226" s="2">
        <v>12000</v>
      </c>
      <c r="P226" s="2">
        <f t="shared" si="3"/>
        <v>0</v>
      </c>
    </row>
    <row r="227" spans="1:16" x14ac:dyDescent="0.2">
      <c r="A227">
        <v>50000249</v>
      </c>
      <c r="B227">
        <v>1163831</v>
      </c>
      <c r="C227" t="s">
        <v>591</v>
      </c>
      <c r="D227">
        <v>80180062</v>
      </c>
      <c r="E227">
        <v>20031106</v>
      </c>
      <c r="F227">
        <v>2536465</v>
      </c>
      <c r="G227">
        <v>0</v>
      </c>
      <c r="H227" s="2">
        <v>960</v>
      </c>
      <c r="I227" s="2">
        <v>0</v>
      </c>
      <c r="J227" s="2">
        <v>0</v>
      </c>
      <c r="K227" s="2">
        <v>960</v>
      </c>
      <c r="L227" s="11">
        <f>VLOOKUP(N227,'CODIGOS RENTISTICOS'!$A$2:C1267,2,FALSE)</f>
        <v>11500000</v>
      </c>
      <c r="M227" s="11">
        <f>VLOOKUP(N227,'CODIGOS RENTISTICOS'!$A$2:D3434,3,FALSE)</f>
        <v>130101</v>
      </c>
      <c r="N227">
        <v>270909</v>
      </c>
      <c r="O227" s="2">
        <v>960</v>
      </c>
      <c r="P227" s="2">
        <f t="shared" si="3"/>
        <v>0</v>
      </c>
    </row>
    <row r="228" spans="1:16" x14ac:dyDescent="0.2">
      <c r="A228">
        <v>50000249</v>
      </c>
      <c r="B228">
        <v>479893</v>
      </c>
      <c r="C228" t="s">
        <v>591</v>
      </c>
      <c r="D228">
        <v>8918013171</v>
      </c>
      <c r="E228">
        <v>20031106</v>
      </c>
      <c r="F228">
        <v>3103506</v>
      </c>
      <c r="G228">
        <v>0</v>
      </c>
      <c r="H228" s="2">
        <v>354128</v>
      </c>
      <c r="I228" s="2">
        <v>0</v>
      </c>
      <c r="J228" s="2">
        <v>0</v>
      </c>
      <c r="K228" s="2">
        <v>354128</v>
      </c>
      <c r="L228" s="11">
        <f>VLOOKUP(N228,'CODIGOS RENTISTICOS'!$A$2:C1268,2,FALSE)</f>
        <v>825000000</v>
      </c>
      <c r="M228" s="11">
        <f>VLOOKUP(N228,'CODIGOS RENTISTICOS'!$A$2:D3435,3,FALSE)</f>
        <v>150109</v>
      </c>
      <c r="N228">
        <v>121245</v>
      </c>
      <c r="O228" s="2">
        <v>354128</v>
      </c>
      <c r="P228" s="2">
        <f t="shared" si="3"/>
        <v>0</v>
      </c>
    </row>
    <row r="229" spans="1:16" x14ac:dyDescent="0.2">
      <c r="A229">
        <v>50000249</v>
      </c>
      <c r="B229">
        <v>479894</v>
      </c>
      <c r="C229" t="s">
        <v>591</v>
      </c>
      <c r="D229">
        <v>8918013171</v>
      </c>
      <c r="E229">
        <v>20031106</v>
      </c>
      <c r="F229">
        <v>3103506</v>
      </c>
      <c r="G229">
        <v>0</v>
      </c>
      <c r="H229" s="2">
        <v>132798</v>
      </c>
      <c r="I229" s="2">
        <v>0</v>
      </c>
      <c r="J229" s="2">
        <v>0</v>
      </c>
      <c r="K229" s="2">
        <v>132798</v>
      </c>
      <c r="L229" s="11">
        <f>VLOOKUP(N229,'CODIGOS RENTISTICOS'!$A$2:C1269,2,FALSE)</f>
        <v>825000000</v>
      </c>
      <c r="M229" s="11">
        <f>VLOOKUP(N229,'CODIGOS RENTISTICOS'!$A$2:D3436,3,FALSE)</f>
        <v>150109</v>
      </c>
      <c r="N229">
        <v>121245</v>
      </c>
      <c r="O229" s="2">
        <v>132798</v>
      </c>
      <c r="P229" s="2">
        <f t="shared" si="3"/>
        <v>0</v>
      </c>
    </row>
    <row r="230" spans="1:16" x14ac:dyDescent="0.2">
      <c r="A230">
        <v>50000249</v>
      </c>
      <c r="B230">
        <v>1004552</v>
      </c>
      <c r="C230" t="s">
        <v>591</v>
      </c>
      <c r="D230">
        <v>97601561</v>
      </c>
      <c r="E230">
        <v>20031106</v>
      </c>
      <c r="F230">
        <v>6142152</v>
      </c>
      <c r="G230">
        <v>0</v>
      </c>
      <c r="H230" s="2">
        <v>666000</v>
      </c>
      <c r="I230" s="2">
        <v>0</v>
      </c>
      <c r="J230" s="2">
        <v>0</v>
      </c>
      <c r="K230" s="2">
        <v>666000</v>
      </c>
      <c r="L230" s="11">
        <f>VLOOKUP(N230,'CODIGOS RENTISTICOS'!$A$2:C1270,2,FALSE)</f>
        <v>825000000</v>
      </c>
      <c r="M230" s="11">
        <f>VLOOKUP(N230,'CODIGOS RENTISTICOS'!$A$2:D3437,3,FALSE)</f>
        <v>150109</v>
      </c>
      <c r="N230">
        <v>121245</v>
      </c>
      <c r="O230" s="2">
        <v>666000</v>
      </c>
      <c r="P230" s="2">
        <f t="shared" si="3"/>
        <v>0</v>
      </c>
    </row>
    <row r="231" spans="1:16" x14ac:dyDescent="0.2">
      <c r="A231">
        <v>50000249</v>
      </c>
      <c r="B231">
        <v>1004569</v>
      </c>
      <c r="C231" t="s">
        <v>591</v>
      </c>
      <c r="D231">
        <v>79703041</v>
      </c>
      <c r="E231">
        <v>20031106</v>
      </c>
      <c r="F231">
        <v>6918144</v>
      </c>
      <c r="G231">
        <v>0</v>
      </c>
      <c r="H231" s="2">
        <v>22133</v>
      </c>
      <c r="I231" s="2">
        <v>0</v>
      </c>
      <c r="J231" s="2">
        <v>0</v>
      </c>
      <c r="K231" s="2">
        <v>22133</v>
      </c>
      <c r="L231" s="11">
        <f>VLOOKUP(N231,'CODIGOS RENTISTICOS'!$A$2:C1271,2,FALSE)</f>
        <v>825000000</v>
      </c>
      <c r="M231" s="11">
        <f>VLOOKUP(N231,'CODIGOS RENTISTICOS'!$A$2:D3438,3,FALSE)</f>
        <v>150109</v>
      </c>
      <c r="N231">
        <v>121245</v>
      </c>
      <c r="O231" s="2">
        <v>22133</v>
      </c>
      <c r="P231" s="2">
        <f t="shared" si="3"/>
        <v>0</v>
      </c>
    </row>
    <row r="232" spans="1:16" x14ac:dyDescent="0.2">
      <c r="A232">
        <v>50000249</v>
      </c>
      <c r="B232">
        <v>1004570</v>
      </c>
      <c r="C232" t="s">
        <v>591</v>
      </c>
      <c r="D232">
        <v>5934803</v>
      </c>
      <c r="E232">
        <v>20031106</v>
      </c>
      <c r="F232">
        <v>6918144</v>
      </c>
      <c r="G232">
        <v>0</v>
      </c>
      <c r="H232" s="2">
        <v>22133</v>
      </c>
      <c r="I232" s="2">
        <v>0</v>
      </c>
      <c r="J232" s="2">
        <v>0</v>
      </c>
      <c r="K232" s="2">
        <v>22133</v>
      </c>
      <c r="L232" s="11">
        <f>VLOOKUP(N232,'CODIGOS RENTISTICOS'!$A$2:C1272,2,FALSE)</f>
        <v>825000000</v>
      </c>
      <c r="M232" s="11">
        <f>VLOOKUP(N232,'CODIGOS RENTISTICOS'!$A$2:D3439,3,FALSE)</f>
        <v>150109</v>
      </c>
      <c r="N232">
        <v>121245</v>
      </c>
      <c r="O232" s="2">
        <v>22133</v>
      </c>
      <c r="P232" s="2">
        <f t="shared" si="3"/>
        <v>0</v>
      </c>
    </row>
    <row r="233" spans="1:16" x14ac:dyDescent="0.2">
      <c r="A233">
        <v>50000249</v>
      </c>
      <c r="B233">
        <v>1004571</v>
      </c>
      <c r="C233" t="s">
        <v>591</v>
      </c>
      <c r="D233">
        <v>13328816</v>
      </c>
      <c r="E233">
        <v>20031106</v>
      </c>
      <c r="F233">
        <v>6918144</v>
      </c>
      <c r="G233">
        <v>0</v>
      </c>
      <c r="H233" s="2">
        <v>15133</v>
      </c>
      <c r="I233" s="2">
        <v>0</v>
      </c>
      <c r="J233" s="2">
        <v>0</v>
      </c>
      <c r="K233" s="2">
        <v>15133</v>
      </c>
      <c r="L233" s="11">
        <f>VLOOKUP(N233,'CODIGOS RENTISTICOS'!$A$2:C1273,2,FALSE)</f>
        <v>825000000</v>
      </c>
      <c r="M233" s="11">
        <f>VLOOKUP(N233,'CODIGOS RENTISTICOS'!$A$2:D3440,3,FALSE)</f>
        <v>150109</v>
      </c>
      <c r="N233">
        <v>121245</v>
      </c>
      <c r="O233" s="2">
        <v>15133</v>
      </c>
      <c r="P233" s="2">
        <f t="shared" si="3"/>
        <v>0</v>
      </c>
    </row>
    <row r="234" spans="1:16" x14ac:dyDescent="0.2">
      <c r="A234">
        <v>50000249</v>
      </c>
      <c r="B234">
        <v>1004572</v>
      </c>
      <c r="C234" t="s">
        <v>591</v>
      </c>
      <c r="D234">
        <v>227413</v>
      </c>
      <c r="E234">
        <v>20031106</v>
      </c>
      <c r="F234">
        <v>6918144</v>
      </c>
      <c r="G234">
        <v>0</v>
      </c>
      <c r="H234" s="2">
        <v>22133</v>
      </c>
      <c r="I234" s="2">
        <v>0</v>
      </c>
      <c r="J234" s="2">
        <v>0</v>
      </c>
      <c r="K234" s="2">
        <v>22133</v>
      </c>
      <c r="L234" s="11">
        <f>VLOOKUP(N234,'CODIGOS RENTISTICOS'!$A$2:C1274,2,FALSE)</f>
        <v>825000000</v>
      </c>
      <c r="M234" s="11">
        <f>VLOOKUP(N234,'CODIGOS RENTISTICOS'!$A$2:D3441,3,FALSE)</f>
        <v>150109</v>
      </c>
      <c r="N234">
        <v>121245</v>
      </c>
      <c r="O234" s="2">
        <v>22133</v>
      </c>
      <c r="P234" s="2">
        <f t="shared" si="3"/>
        <v>0</v>
      </c>
    </row>
    <row r="235" spans="1:16" x14ac:dyDescent="0.2">
      <c r="A235">
        <v>50000249</v>
      </c>
      <c r="B235">
        <v>1004573</v>
      </c>
      <c r="C235" t="s">
        <v>591</v>
      </c>
      <c r="D235">
        <v>206494</v>
      </c>
      <c r="E235">
        <v>20031106</v>
      </c>
      <c r="F235">
        <v>6918144</v>
      </c>
      <c r="G235">
        <v>0</v>
      </c>
      <c r="H235" s="2">
        <v>22133</v>
      </c>
      <c r="I235" s="2">
        <v>0</v>
      </c>
      <c r="J235" s="2">
        <v>0</v>
      </c>
      <c r="K235" s="2">
        <v>22133</v>
      </c>
      <c r="L235" s="11">
        <f>VLOOKUP(N235,'CODIGOS RENTISTICOS'!$A$2:C1275,2,FALSE)</f>
        <v>825000000</v>
      </c>
      <c r="M235" s="11">
        <f>VLOOKUP(N235,'CODIGOS RENTISTICOS'!$A$2:D3442,3,FALSE)</f>
        <v>150109</v>
      </c>
      <c r="N235">
        <v>121245</v>
      </c>
      <c r="O235" s="2">
        <v>22133</v>
      </c>
      <c r="P235" s="2">
        <f t="shared" si="3"/>
        <v>0</v>
      </c>
    </row>
    <row r="236" spans="1:16" x14ac:dyDescent="0.2">
      <c r="A236">
        <v>50000249</v>
      </c>
      <c r="B236">
        <v>1004581</v>
      </c>
      <c r="C236" t="s">
        <v>591</v>
      </c>
      <c r="D236">
        <v>51968044</v>
      </c>
      <c r="E236">
        <v>20031106</v>
      </c>
      <c r="F236">
        <v>6918144</v>
      </c>
      <c r="G236">
        <v>0</v>
      </c>
      <c r="H236" s="2">
        <v>15133</v>
      </c>
      <c r="I236" s="2">
        <v>0</v>
      </c>
      <c r="J236" s="2">
        <v>0</v>
      </c>
      <c r="K236" s="2">
        <v>15133</v>
      </c>
      <c r="L236" s="11">
        <f>VLOOKUP(N236,'CODIGOS RENTISTICOS'!$A$2:C1276,2,FALSE)</f>
        <v>825000000</v>
      </c>
      <c r="M236" s="11">
        <f>VLOOKUP(N236,'CODIGOS RENTISTICOS'!$A$2:D3443,3,FALSE)</f>
        <v>150109</v>
      </c>
      <c r="N236">
        <v>121245</v>
      </c>
      <c r="O236" s="2">
        <v>15133</v>
      </c>
      <c r="P236" s="2">
        <f t="shared" si="3"/>
        <v>0</v>
      </c>
    </row>
    <row r="237" spans="1:16" x14ac:dyDescent="0.2">
      <c r="A237">
        <v>50000249</v>
      </c>
      <c r="B237">
        <v>16903586</v>
      </c>
      <c r="C237" t="s">
        <v>591</v>
      </c>
      <c r="D237">
        <v>80415783</v>
      </c>
      <c r="E237">
        <v>20031106</v>
      </c>
      <c r="F237">
        <v>0</v>
      </c>
      <c r="G237">
        <v>0</v>
      </c>
      <c r="H237" s="2">
        <v>664000</v>
      </c>
      <c r="I237" s="2">
        <v>0</v>
      </c>
      <c r="J237" s="2">
        <v>0</v>
      </c>
      <c r="K237" s="2">
        <v>664000</v>
      </c>
      <c r="L237" s="11">
        <f>VLOOKUP(N237,'CODIGOS RENTISTICOS'!$A$2:C1277,2,FALSE)</f>
        <v>825000000</v>
      </c>
      <c r="M237" s="11">
        <f>VLOOKUP(N237,'CODIGOS RENTISTICOS'!$A$2:D3444,3,FALSE)</f>
        <v>150109</v>
      </c>
      <c r="N237">
        <v>121245</v>
      </c>
      <c r="O237" s="2">
        <v>664000</v>
      </c>
      <c r="P237" s="2">
        <f t="shared" si="3"/>
        <v>0</v>
      </c>
    </row>
    <row r="238" spans="1:16" x14ac:dyDescent="0.2">
      <c r="A238">
        <v>50000249</v>
      </c>
      <c r="B238">
        <v>1150908</v>
      </c>
      <c r="C238" t="s">
        <v>591</v>
      </c>
      <c r="D238">
        <v>8002187512</v>
      </c>
      <c r="E238">
        <v>20031106</v>
      </c>
      <c r="F238">
        <v>2740067</v>
      </c>
      <c r="G238">
        <v>0</v>
      </c>
      <c r="H238" s="2">
        <v>197400</v>
      </c>
      <c r="I238" s="2">
        <v>0</v>
      </c>
      <c r="J238" s="2">
        <v>0</v>
      </c>
      <c r="K238" s="2">
        <v>197400</v>
      </c>
      <c r="L238" s="11">
        <f>VLOOKUP(N238,'CODIGOS RENTISTICOS'!$A$2:C1278,2,FALSE)</f>
        <v>825000000</v>
      </c>
      <c r="M238" s="11">
        <f>VLOOKUP(N238,'CODIGOS RENTISTICOS'!$A$2:D3445,3,FALSE)</f>
        <v>150109</v>
      </c>
      <c r="N238">
        <v>121245</v>
      </c>
      <c r="O238" s="2">
        <v>197400</v>
      </c>
      <c r="P238" s="2">
        <f t="shared" si="3"/>
        <v>0</v>
      </c>
    </row>
    <row r="239" spans="1:16" x14ac:dyDescent="0.2">
      <c r="A239">
        <v>50000249</v>
      </c>
      <c r="B239">
        <v>14792264</v>
      </c>
      <c r="C239" t="s">
        <v>591</v>
      </c>
      <c r="D239">
        <v>8001829489</v>
      </c>
      <c r="E239">
        <v>20031106</v>
      </c>
      <c r="F239">
        <v>3410101</v>
      </c>
      <c r="G239">
        <v>1</v>
      </c>
      <c r="H239" s="2">
        <v>0</v>
      </c>
      <c r="I239" s="2">
        <v>0</v>
      </c>
      <c r="J239" s="2">
        <v>4459400</v>
      </c>
      <c r="K239" s="2">
        <v>4459400</v>
      </c>
      <c r="L239" s="11">
        <f>VLOOKUP(N239,'CODIGOS RENTISTICOS'!$A$2:C1279,2,FALSE)</f>
        <v>10900000</v>
      </c>
      <c r="M239" s="11">
        <f>VLOOKUP(N239,'CODIGOS RENTISTICOS'!$A$2:D3446,3,FALSE)</f>
        <v>170101</v>
      </c>
      <c r="N239">
        <v>121255</v>
      </c>
      <c r="O239" s="2">
        <v>4459400</v>
      </c>
      <c r="P239" s="2">
        <f t="shared" si="3"/>
        <v>0</v>
      </c>
    </row>
    <row r="240" spans="1:16" x14ac:dyDescent="0.2">
      <c r="A240">
        <v>50000249</v>
      </c>
      <c r="B240">
        <v>14792265</v>
      </c>
      <c r="C240" t="s">
        <v>591</v>
      </c>
      <c r="D240">
        <v>8001829489</v>
      </c>
      <c r="E240">
        <v>20031106</v>
      </c>
      <c r="F240">
        <v>3410101</v>
      </c>
      <c r="G240">
        <v>1</v>
      </c>
      <c r="H240" s="2">
        <v>0</v>
      </c>
      <c r="I240" s="2">
        <v>0</v>
      </c>
      <c r="J240" s="2">
        <v>576500</v>
      </c>
      <c r="K240" s="2">
        <v>576500</v>
      </c>
      <c r="L240" s="11">
        <f>VLOOKUP(N240,'CODIGOS RENTISTICOS'!$A$2:C1280,2,FALSE)</f>
        <v>10900000</v>
      </c>
      <c r="M240" s="11">
        <f>VLOOKUP(N240,'CODIGOS RENTISTICOS'!$A$2:D3447,3,FALSE)</f>
        <v>170101</v>
      </c>
      <c r="N240">
        <v>121255</v>
      </c>
      <c r="O240" s="2">
        <v>576500</v>
      </c>
      <c r="P240" s="2">
        <f t="shared" si="3"/>
        <v>0</v>
      </c>
    </row>
    <row r="241" spans="1:16" x14ac:dyDescent="0.2">
      <c r="A241">
        <v>50000249</v>
      </c>
      <c r="B241">
        <v>1152577</v>
      </c>
      <c r="C241" t="s">
        <v>591</v>
      </c>
      <c r="D241">
        <v>8600580571</v>
      </c>
      <c r="E241">
        <v>20031106</v>
      </c>
      <c r="F241">
        <v>2508486</v>
      </c>
      <c r="G241">
        <v>0</v>
      </c>
      <c r="H241" s="2">
        <v>221300</v>
      </c>
      <c r="I241" s="2">
        <v>0</v>
      </c>
      <c r="J241" s="2">
        <v>0</v>
      </c>
      <c r="K241" s="2">
        <v>221300</v>
      </c>
      <c r="L241" s="11">
        <f>VLOOKUP(N241,'CODIGOS RENTISTICOS'!$A$2:C1281,2,FALSE)</f>
        <v>825000000</v>
      </c>
      <c r="M241" s="11">
        <f>VLOOKUP(N241,'CODIGOS RENTISTICOS'!$A$2:D3448,3,FALSE)</f>
        <v>150109</v>
      </c>
      <c r="N241">
        <v>121245</v>
      </c>
      <c r="O241" s="2">
        <v>221300</v>
      </c>
      <c r="P241" s="2">
        <f t="shared" si="3"/>
        <v>0</v>
      </c>
    </row>
    <row r="242" spans="1:16" x14ac:dyDescent="0.2">
      <c r="A242">
        <v>50000249</v>
      </c>
      <c r="B242">
        <v>1292087</v>
      </c>
      <c r="C242" t="s">
        <v>591</v>
      </c>
      <c r="D242">
        <v>8001850392</v>
      </c>
      <c r="E242">
        <v>20031106</v>
      </c>
      <c r="F242">
        <v>3104335</v>
      </c>
      <c r="G242">
        <v>0</v>
      </c>
      <c r="H242" s="2">
        <v>1040300</v>
      </c>
      <c r="I242" s="2">
        <v>0</v>
      </c>
      <c r="J242" s="2">
        <v>0</v>
      </c>
      <c r="K242" s="2">
        <v>1040300</v>
      </c>
      <c r="L242" s="11">
        <f>VLOOKUP(N242,'CODIGOS RENTISTICOS'!$A$2:C1282,2,FALSE)</f>
        <v>825000000</v>
      </c>
      <c r="M242" s="11">
        <f>VLOOKUP(N242,'CODIGOS RENTISTICOS'!$A$2:D3449,3,FALSE)</f>
        <v>150109</v>
      </c>
      <c r="N242">
        <v>121245</v>
      </c>
      <c r="O242" s="2">
        <v>1040300</v>
      </c>
      <c r="P242" s="2">
        <f t="shared" si="3"/>
        <v>0</v>
      </c>
    </row>
    <row r="243" spans="1:16" x14ac:dyDescent="0.2">
      <c r="A243">
        <v>50000249</v>
      </c>
      <c r="B243">
        <v>1365315</v>
      </c>
      <c r="C243" t="s">
        <v>591</v>
      </c>
      <c r="D243">
        <v>8300909332</v>
      </c>
      <c r="E243">
        <v>20031106</v>
      </c>
      <c r="F243">
        <v>3172010</v>
      </c>
      <c r="G243">
        <v>0</v>
      </c>
      <c r="H243" s="2">
        <v>664000</v>
      </c>
      <c r="I243" s="2">
        <v>0</v>
      </c>
      <c r="J243" s="2">
        <v>0</v>
      </c>
      <c r="K243" s="2">
        <v>664000</v>
      </c>
      <c r="L243" s="11">
        <f>VLOOKUP(N243,'CODIGOS RENTISTICOS'!$A$2:C1283,2,FALSE)</f>
        <v>825000000</v>
      </c>
      <c r="M243" s="11">
        <f>VLOOKUP(N243,'CODIGOS RENTISTICOS'!$A$2:D3450,3,FALSE)</f>
        <v>150109</v>
      </c>
      <c r="N243">
        <v>121245</v>
      </c>
      <c r="O243" s="2">
        <v>664000</v>
      </c>
      <c r="P243" s="2">
        <f t="shared" si="3"/>
        <v>0</v>
      </c>
    </row>
    <row r="244" spans="1:16" x14ac:dyDescent="0.2">
      <c r="A244">
        <v>50000249</v>
      </c>
      <c r="B244">
        <v>1090762</v>
      </c>
      <c r="C244" t="s">
        <v>591</v>
      </c>
      <c r="D244">
        <v>8600073901</v>
      </c>
      <c r="E244">
        <v>20031106</v>
      </c>
      <c r="F244">
        <v>3411550</v>
      </c>
      <c r="G244">
        <v>0</v>
      </c>
      <c r="H244" s="2">
        <v>5600</v>
      </c>
      <c r="I244" s="2">
        <v>0</v>
      </c>
      <c r="J244" s="2">
        <v>0</v>
      </c>
      <c r="K244" s="2">
        <v>5600</v>
      </c>
      <c r="L244" s="11">
        <f>VLOOKUP(N244,'CODIGOS RENTISTICOS'!$A$2:C1284,2,FALSE)</f>
        <v>96400000</v>
      </c>
      <c r="M244" s="11">
        <f>VLOOKUP(N244,'CODIGOS RENTISTICOS'!$A$2:D3451,3,FALSE)</f>
        <v>370101</v>
      </c>
      <c r="N244">
        <v>121280</v>
      </c>
      <c r="O244" s="2">
        <v>5600</v>
      </c>
      <c r="P244" s="2">
        <f t="shared" si="3"/>
        <v>0</v>
      </c>
    </row>
    <row r="245" spans="1:16" x14ac:dyDescent="0.2">
      <c r="A245">
        <v>50000249</v>
      </c>
      <c r="B245">
        <v>14841527</v>
      </c>
      <c r="C245" t="s">
        <v>591</v>
      </c>
      <c r="D245">
        <v>35325722</v>
      </c>
      <c r="E245">
        <v>20031106</v>
      </c>
      <c r="F245">
        <v>3116550</v>
      </c>
      <c r="G245">
        <v>0</v>
      </c>
      <c r="H245" s="2">
        <v>2767</v>
      </c>
      <c r="I245" s="2">
        <v>0</v>
      </c>
      <c r="J245" s="2">
        <v>0</v>
      </c>
      <c r="K245" s="2">
        <v>2767</v>
      </c>
      <c r="L245" s="11">
        <f>VLOOKUP(N245,'CODIGOS RENTISTICOS'!$A$2:C1285,2,FALSE)</f>
        <v>96400000</v>
      </c>
      <c r="M245" s="11">
        <f>VLOOKUP(N245,'CODIGOS RENTISTICOS'!$A$2:D3452,3,FALSE)</f>
        <v>370101</v>
      </c>
      <c r="N245">
        <v>121280</v>
      </c>
      <c r="O245" s="2">
        <v>2767</v>
      </c>
      <c r="P245" s="2">
        <f t="shared" si="3"/>
        <v>0</v>
      </c>
    </row>
    <row r="246" spans="1:16" x14ac:dyDescent="0.2">
      <c r="A246">
        <v>50000249</v>
      </c>
      <c r="B246">
        <v>254241</v>
      </c>
      <c r="C246" t="s">
        <v>591</v>
      </c>
      <c r="D246">
        <v>41575357</v>
      </c>
      <c r="E246">
        <v>20031106</v>
      </c>
      <c r="F246">
        <v>2513970</v>
      </c>
      <c r="G246">
        <v>0</v>
      </c>
      <c r="H246" s="2">
        <v>34992</v>
      </c>
      <c r="I246" s="2">
        <v>0</v>
      </c>
      <c r="J246" s="2">
        <v>0</v>
      </c>
      <c r="K246" s="2">
        <v>34992</v>
      </c>
      <c r="L246" s="11">
        <f>VLOOKUP(N246,'CODIGOS RENTISTICOS'!$A$2:C1286,2,FALSE)</f>
        <v>910300000</v>
      </c>
      <c r="M246" s="11">
        <f>VLOOKUP(N246,'CODIGOS RENTISTICOS'!$A$2:D3453,3,FALSE)</f>
        <v>130113</v>
      </c>
      <c r="N246">
        <v>121235</v>
      </c>
      <c r="O246" s="2">
        <v>34992</v>
      </c>
      <c r="P246" s="2">
        <f t="shared" si="3"/>
        <v>0</v>
      </c>
    </row>
    <row r="247" spans="1:16" x14ac:dyDescent="0.2">
      <c r="A247">
        <v>50000249</v>
      </c>
      <c r="B247">
        <v>1188109</v>
      </c>
      <c r="C247" t="s">
        <v>591</v>
      </c>
      <c r="D247">
        <v>8300060514</v>
      </c>
      <c r="E247">
        <v>20031106</v>
      </c>
      <c r="F247">
        <v>6405606</v>
      </c>
      <c r="G247">
        <v>0</v>
      </c>
      <c r="H247" s="2">
        <v>82800</v>
      </c>
      <c r="I247" s="2">
        <v>0</v>
      </c>
      <c r="J247" s="2">
        <v>0</v>
      </c>
      <c r="K247" s="2">
        <v>82800</v>
      </c>
      <c r="L247" s="11">
        <f>VLOOKUP(N247,'CODIGOS RENTISTICOS'!$A$2:C1287,2,FALSE)</f>
        <v>910300000</v>
      </c>
      <c r="M247" s="11">
        <f>VLOOKUP(N247,'CODIGOS RENTISTICOS'!$A$2:D3454,3,FALSE)</f>
        <v>130113</v>
      </c>
      <c r="N247">
        <v>121235</v>
      </c>
      <c r="O247" s="2">
        <v>82800</v>
      </c>
      <c r="P247" s="2">
        <f t="shared" si="3"/>
        <v>0</v>
      </c>
    </row>
    <row r="248" spans="1:16" x14ac:dyDescent="0.2">
      <c r="A248">
        <v>50000249</v>
      </c>
      <c r="B248">
        <v>1188110</v>
      </c>
      <c r="C248" t="s">
        <v>591</v>
      </c>
      <c r="D248">
        <v>8300060514</v>
      </c>
      <c r="E248">
        <v>20031106</v>
      </c>
      <c r="F248">
        <v>6405606</v>
      </c>
      <c r="G248">
        <v>0</v>
      </c>
      <c r="H248" s="2">
        <v>954720</v>
      </c>
      <c r="I248" s="2">
        <v>0</v>
      </c>
      <c r="J248" s="2">
        <v>0</v>
      </c>
      <c r="K248" s="2">
        <v>954720</v>
      </c>
      <c r="L248" s="11">
        <f>VLOOKUP(N248,'CODIGOS RENTISTICOS'!$A$2:C1288,2,FALSE)</f>
        <v>910300000</v>
      </c>
      <c r="M248" s="11">
        <f>VLOOKUP(N248,'CODIGOS RENTISTICOS'!$A$2:D3455,3,FALSE)</f>
        <v>130113</v>
      </c>
      <c r="N248">
        <v>121235</v>
      </c>
      <c r="O248" s="2">
        <v>954720</v>
      </c>
      <c r="P248" s="2">
        <f t="shared" si="3"/>
        <v>0</v>
      </c>
    </row>
    <row r="249" spans="1:16" x14ac:dyDescent="0.2">
      <c r="A249">
        <v>50000249</v>
      </c>
      <c r="B249">
        <v>818425</v>
      </c>
      <c r="C249" t="s">
        <v>591</v>
      </c>
      <c r="D249">
        <v>8001151993</v>
      </c>
      <c r="E249">
        <v>20031106</v>
      </c>
      <c r="F249">
        <v>3479545</v>
      </c>
      <c r="G249">
        <v>0</v>
      </c>
      <c r="H249" s="2">
        <v>45</v>
      </c>
      <c r="I249" s="2">
        <v>0</v>
      </c>
      <c r="J249" s="2">
        <v>0</v>
      </c>
      <c r="K249" s="2">
        <v>45</v>
      </c>
      <c r="L249" s="11">
        <f>VLOOKUP(N249,'CODIGOS RENTISTICOS'!$A$2:C1289,2,FALSE)</f>
        <v>825000000</v>
      </c>
      <c r="M249" s="11">
        <f>VLOOKUP(N249,'CODIGOS RENTISTICOS'!$A$2:D3456,3,FALSE)</f>
        <v>150109</v>
      </c>
      <c r="N249">
        <v>121245</v>
      </c>
      <c r="O249" s="2">
        <v>45</v>
      </c>
      <c r="P249" s="2">
        <f t="shared" si="3"/>
        <v>0</v>
      </c>
    </row>
    <row r="250" spans="1:16" x14ac:dyDescent="0.2">
      <c r="A250">
        <v>50000249</v>
      </c>
      <c r="B250">
        <v>1292193</v>
      </c>
      <c r="C250" t="s">
        <v>591</v>
      </c>
      <c r="D250">
        <v>8001697994</v>
      </c>
      <c r="E250">
        <v>20031106</v>
      </c>
      <c r="F250">
        <v>6293487</v>
      </c>
      <c r="G250">
        <v>0</v>
      </c>
      <c r="H250" s="2">
        <v>199170</v>
      </c>
      <c r="I250" s="2">
        <v>0</v>
      </c>
      <c r="J250" s="2">
        <v>0</v>
      </c>
      <c r="K250" s="2">
        <v>199170</v>
      </c>
      <c r="L250" s="11">
        <f>VLOOKUP(N250,'CODIGOS RENTISTICOS'!$A$2:C1290,2,FALSE)</f>
        <v>825000000</v>
      </c>
      <c r="M250" s="11">
        <f>VLOOKUP(N250,'CODIGOS RENTISTICOS'!$A$2:D3457,3,FALSE)</f>
        <v>150109</v>
      </c>
      <c r="N250">
        <v>121245</v>
      </c>
      <c r="O250" s="2">
        <v>199170</v>
      </c>
      <c r="P250" s="2">
        <f t="shared" si="3"/>
        <v>0</v>
      </c>
    </row>
    <row r="251" spans="1:16" x14ac:dyDescent="0.2">
      <c r="A251">
        <v>50000249</v>
      </c>
      <c r="B251">
        <v>17153798</v>
      </c>
      <c r="C251" t="s">
        <v>591</v>
      </c>
      <c r="D251">
        <v>79263497</v>
      </c>
      <c r="E251">
        <v>20031106</v>
      </c>
      <c r="F251">
        <v>6298059</v>
      </c>
      <c r="G251">
        <v>0</v>
      </c>
      <c r="H251" s="2">
        <v>243463</v>
      </c>
      <c r="I251" s="2">
        <v>0</v>
      </c>
      <c r="J251" s="2">
        <v>0</v>
      </c>
      <c r="K251" s="2">
        <v>243463</v>
      </c>
      <c r="L251" s="11">
        <f>VLOOKUP(N251,'CODIGOS RENTISTICOS'!$A$2:C1291,2,FALSE)</f>
        <v>825000000</v>
      </c>
      <c r="M251" s="11">
        <f>VLOOKUP(N251,'CODIGOS RENTISTICOS'!$A$2:D3458,3,FALSE)</f>
        <v>150109</v>
      </c>
      <c r="N251">
        <v>121245</v>
      </c>
      <c r="O251" s="2">
        <v>243463</v>
      </c>
      <c r="P251" s="2">
        <f t="shared" si="3"/>
        <v>0</v>
      </c>
    </row>
    <row r="252" spans="1:16" x14ac:dyDescent="0.2">
      <c r="A252">
        <v>50000249</v>
      </c>
      <c r="B252">
        <v>19922342</v>
      </c>
      <c r="C252" t="s">
        <v>591</v>
      </c>
      <c r="D252">
        <v>17130232</v>
      </c>
      <c r="E252">
        <v>20031106</v>
      </c>
      <c r="F252">
        <v>2644690</v>
      </c>
      <c r="G252">
        <v>0</v>
      </c>
      <c r="H252" s="2">
        <v>2500</v>
      </c>
      <c r="I252" s="2">
        <v>0</v>
      </c>
      <c r="J252" s="2">
        <v>0</v>
      </c>
      <c r="K252" s="2">
        <v>2500</v>
      </c>
      <c r="L252" s="11">
        <f>VLOOKUP(N252,'CODIGOS RENTISTICOS'!$A$2:C1292,2,FALSE)</f>
        <v>825000000</v>
      </c>
      <c r="M252" s="11">
        <f>VLOOKUP(N252,'CODIGOS RENTISTICOS'!$A$2:D3459,3,FALSE)</f>
        <v>150109</v>
      </c>
      <c r="N252">
        <v>121245</v>
      </c>
      <c r="O252" s="2">
        <v>2500</v>
      </c>
      <c r="P252" s="2">
        <f t="shared" si="3"/>
        <v>0</v>
      </c>
    </row>
    <row r="253" spans="1:16" x14ac:dyDescent="0.2">
      <c r="A253">
        <v>50000249</v>
      </c>
      <c r="B253">
        <v>19922647</v>
      </c>
      <c r="C253" t="s">
        <v>591</v>
      </c>
      <c r="D253">
        <v>8300100455</v>
      </c>
      <c r="E253">
        <v>20031106</v>
      </c>
      <c r="F253">
        <v>6135073</v>
      </c>
      <c r="G253">
        <v>0</v>
      </c>
      <c r="H253" s="2">
        <v>354128</v>
      </c>
      <c r="I253" s="2">
        <v>0</v>
      </c>
      <c r="J253" s="2">
        <v>0</v>
      </c>
      <c r="K253" s="2">
        <v>354128</v>
      </c>
      <c r="L253" s="11">
        <f>VLOOKUP(N253,'CODIGOS RENTISTICOS'!$A$2:C1293,2,FALSE)</f>
        <v>825000000</v>
      </c>
      <c r="M253" s="11">
        <f>VLOOKUP(N253,'CODIGOS RENTISTICOS'!$A$2:D3460,3,FALSE)</f>
        <v>150109</v>
      </c>
      <c r="N253">
        <v>121245</v>
      </c>
      <c r="O253" s="2">
        <v>354128</v>
      </c>
      <c r="P253" s="2">
        <f t="shared" si="3"/>
        <v>0</v>
      </c>
    </row>
    <row r="254" spans="1:16" x14ac:dyDescent="0.2">
      <c r="A254">
        <v>50000249</v>
      </c>
      <c r="B254">
        <v>19922779</v>
      </c>
      <c r="C254" t="s">
        <v>591</v>
      </c>
      <c r="D254">
        <v>8000559865</v>
      </c>
      <c r="E254">
        <v>20031106</v>
      </c>
      <c r="F254">
        <v>3346089</v>
      </c>
      <c r="G254">
        <v>0</v>
      </c>
      <c r="H254" s="2">
        <v>22133</v>
      </c>
      <c r="I254" s="2">
        <v>0</v>
      </c>
      <c r="J254" s="2">
        <v>0</v>
      </c>
      <c r="K254" s="2">
        <v>22133</v>
      </c>
      <c r="L254" s="11">
        <f>VLOOKUP(N254,'CODIGOS RENTISTICOS'!$A$2:C1294,2,FALSE)</f>
        <v>825000000</v>
      </c>
      <c r="M254" s="11">
        <f>VLOOKUP(N254,'CODIGOS RENTISTICOS'!$A$2:D3461,3,FALSE)</f>
        <v>150109</v>
      </c>
      <c r="N254">
        <v>121245</v>
      </c>
      <c r="O254" s="2">
        <v>22133</v>
      </c>
      <c r="P254" s="2">
        <f t="shared" si="3"/>
        <v>0</v>
      </c>
    </row>
    <row r="255" spans="1:16" x14ac:dyDescent="0.2">
      <c r="A255">
        <v>50000249</v>
      </c>
      <c r="B255">
        <v>19922825</v>
      </c>
      <c r="C255" t="s">
        <v>591</v>
      </c>
      <c r="D255">
        <v>8600359211</v>
      </c>
      <c r="E255">
        <v>20031106</v>
      </c>
      <c r="F255">
        <v>6286060</v>
      </c>
      <c r="G255">
        <v>0</v>
      </c>
      <c r="H255" s="2">
        <v>154921</v>
      </c>
      <c r="I255" s="2">
        <v>0</v>
      </c>
      <c r="J255" s="2">
        <v>0</v>
      </c>
      <c r="K255" s="2">
        <v>154921</v>
      </c>
      <c r="L255" s="11">
        <f>VLOOKUP(N255,'CODIGOS RENTISTICOS'!$A$2:C1295,2,FALSE)</f>
        <v>825000000</v>
      </c>
      <c r="M255" s="11">
        <f>VLOOKUP(N255,'CODIGOS RENTISTICOS'!$A$2:D3462,3,FALSE)</f>
        <v>150109</v>
      </c>
      <c r="N255">
        <v>121245</v>
      </c>
      <c r="O255" s="2">
        <v>154921</v>
      </c>
      <c r="P255" s="2">
        <f t="shared" si="3"/>
        <v>0</v>
      </c>
    </row>
    <row r="256" spans="1:16" x14ac:dyDescent="0.2">
      <c r="A256">
        <v>50000249</v>
      </c>
      <c r="B256">
        <v>19922843</v>
      </c>
      <c r="C256" t="s">
        <v>591</v>
      </c>
      <c r="D256">
        <v>16692004</v>
      </c>
      <c r="E256">
        <v>20031106</v>
      </c>
      <c r="F256">
        <v>4113518</v>
      </c>
      <c r="G256">
        <v>0</v>
      </c>
      <c r="H256" s="2">
        <v>664000</v>
      </c>
      <c r="I256" s="2">
        <v>0</v>
      </c>
      <c r="J256" s="2">
        <v>0</v>
      </c>
      <c r="K256" s="2">
        <v>664000</v>
      </c>
      <c r="L256" s="11">
        <f>VLOOKUP(N256,'CODIGOS RENTISTICOS'!$A$2:C1296,2,FALSE)</f>
        <v>825000000</v>
      </c>
      <c r="M256" s="11">
        <f>VLOOKUP(N256,'CODIGOS RENTISTICOS'!$A$2:D3463,3,FALSE)</f>
        <v>150109</v>
      </c>
      <c r="N256">
        <v>121245</v>
      </c>
      <c r="O256" s="2">
        <v>664000</v>
      </c>
      <c r="P256" s="2">
        <f t="shared" si="3"/>
        <v>0</v>
      </c>
    </row>
    <row r="257" spans="1:16" x14ac:dyDescent="0.2">
      <c r="A257">
        <v>50000249</v>
      </c>
      <c r="B257">
        <v>19922855</v>
      </c>
      <c r="C257" t="s">
        <v>591</v>
      </c>
      <c r="D257">
        <v>8600359211</v>
      </c>
      <c r="E257">
        <v>20031106</v>
      </c>
      <c r="F257">
        <v>6286060</v>
      </c>
      <c r="G257">
        <v>0</v>
      </c>
      <c r="H257" s="2">
        <v>10</v>
      </c>
      <c r="I257" s="2">
        <v>0</v>
      </c>
      <c r="J257" s="2">
        <v>0</v>
      </c>
      <c r="K257" s="2">
        <v>10</v>
      </c>
      <c r="L257" s="11">
        <f>VLOOKUP(N257,'CODIGOS RENTISTICOS'!$A$2:C1297,2,FALSE)</f>
        <v>825000000</v>
      </c>
      <c r="M257" s="11">
        <f>VLOOKUP(N257,'CODIGOS RENTISTICOS'!$A$2:D3464,3,FALSE)</f>
        <v>150109</v>
      </c>
      <c r="N257">
        <v>121245</v>
      </c>
      <c r="O257" s="2">
        <v>10</v>
      </c>
      <c r="P257" s="2">
        <f t="shared" si="3"/>
        <v>0</v>
      </c>
    </row>
    <row r="258" spans="1:16" x14ac:dyDescent="0.2">
      <c r="A258">
        <v>50000249</v>
      </c>
      <c r="B258">
        <v>19922976</v>
      </c>
      <c r="C258" t="s">
        <v>591</v>
      </c>
      <c r="D258">
        <v>16260761</v>
      </c>
      <c r="E258">
        <v>20031106</v>
      </c>
      <c r="F258">
        <v>3156270</v>
      </c>
      <c r="G258">
        <v>0</v>
      </c>
      <c r="H258" s="2">
        <v>22130</v>
      </c>
      <c r="I258" s="2">
        <v>0</v>
      </c>
      <c r="J258" s="2">
        <v>0</v>
      </c>
      <c r="K258" s="2">
        <v>22130</v>
      </c>
      <c r="L258" s="11">
        <f>VLOOKUP(N258,'CODIGOS RENTISTICOS'!$A$2:C1298,2,FALSE)</f>
        <v>825000000</v>
      </c>
      <c r="M258" s="11">
        <f>VLOOKUP(N258,'CODIGOS RENTISTICOS'!$A$2:D3465,3,FALSE)</f>
        <v>150109</v>
      </c>
      <c r="N258">
        <v>121245</v>
      </c>
      <c r="O258" s="2">
        <v>22130</v>
      </c>
      <c r="P258" s="2">
        <f t="shared" si="3"/>
        <v>0</v>
      </c>
    </row>
    <row r="259" spans="1:16" x14ac:dyDescent="0.2">
      <c r="A259">
        <v>50000249</v>
      </c>
      <c r="B259">
        <v>19922977</v>
      </c>
      <c r="C259" t="s">
        <v>591</v>
      </c>
      <c r="D259">
        <v>31147565</v>
      </c>
      <c r="E259">
        <v>20031106</v>
      </c>
      <c r="F259">
        <v>3156270</v>
      </c>
      <c r="G259">
        <v>0</v>
      </c>
      <c r="H259" s="2">
        <v>22130</v>
      </c>
      <c r="I259" s="2">
        <v>0</v>
      </c>
      <c r="J259" s="2">
        <v>0</v>
      </c>
      <c r="K259" s="2">
        <v>22130</v>
      </c>
      <c r="L259" s="11">
        <f>VLOOKUP(N259,'CODIGOS RENTISTICOS'!$A$2:C1299,2,FALSE)</f>
        <v>825000000</v>
      </c>
      <c r="M259" s="11">
        <f>VLOOKUP(N259,'CODIGOS RENTISTICOS'!$A$2:D3466,3,FALSE)</f>
        <v>150109</v>
      </c>
      <c r="N259">
        <v>121245</v>
      </c>
      <c r="O259" s="2">
        <v>22130</v>
      </c>
      <c r="P259" s="2">
        <f t="shared" ref="P259:P322" si="4">+K259-O259</f>
        <v>0</v>
      </c>
    </row>
    <row r="260" spans="1:16" x14ac:dyDescent="0.2">
      <c r="A260">
        <v>50000249</v>
      </c>
      <c r="B260">
        <v>19923377</v>
      </c>
      <c r="C260" t="s">
        <v>591</v>
      </c>
      <c r="D260">
        <v>8600370365</v>
      </c>
      <c r="E260">
        <v>20031106</v>
      </c>
      <c r="F260">
        <v>5746000</v>
      </c>
      <c r="G260">
        <v>0</v>
      </c>
      <c r="H260" s="2">
        <v>664000</v>
      </c>
      <c r="I260" s="2">
        <v>0</v>
      </c>
      <c r="J260" s="2">
        <v>0</v>
      </c>
      <c r="K260" s="2">
        <v>664000</v>
      </c>
      <c r="L260" s="11">
        <f>VLOOKUP(N260,'CODIGOS RENTISTICOS'!$A$2:C1300,2,FALSE)</f>
        <v>825000000</v>
      </c>
      <c r="M260" s="11">
        <f>VLOOKUP(N260,'CODIGOS RENTISTICOS'!$A$2:D3467,3,FALSE)</f>
        <v>150109</v>
      </c>
      <c r="N260">
        <v>121245</v>
      </c>
      <c r="O260" s="2">
        <v>664000</v>
      </c>
      <c r="P260" s="2">
        <f t="shared" si="4"/>
        <v>0</v>
      </c>
    </row>
    <row r="261" spans="1:16" x14ac:dyDescent="0.2">
      <c r="A261">
        <v>50000249</v>
      </c>
      <c r="B261">
        <v>19923417</v>
      </c>
      <c r="C261" t="s">
        <v>591</v>
      </c>
      <c r="D261">
        <v>8664011911</v>
      </c>
      <c r="E261">
        <v>20031106</v>
      </c>
      <c r="F261">
        <v>3464214</v>
      </c>
      <c r="G261">
        <v>0</v>
      </c>
      <c r="H261" s="2">
        <v>88532</v>
      </c>
      <c r="I261" s="2">
        <v>0</v>
      </c>
      <c r="J261" s="2">
        <v>0</v>
      </c>
      <c r="K261" s="2">
        <v>88532</v>
      </c>
      <c r="L261" s="11">
        <f>VLOOKUP(N261,'CODIGOS RENTISTICOS'!$A$2:C1301,2,FALSE)</f>
        <v>825000000</v>
      </c>
      <c r="M261" s="11">
        <f>VLOOKUP(N261,'CODIGOS RENTISTICOS'!$A$2:D3468,3,FALSE)</f>
        <v>150109</v>
      </c>
      <c r="N261">
        <v>121245</v>
      </c>
      <c r="O261" s="2">
        <v>88532</v>
      </c>
      <c r="P261" s="2">
        <f t="shared" si="4"/>
        <v>0</v>
      </c>
    </row>
    <row r="262" spans="1:16" x14ac:dyDescent="0.2">
      <c r="A262">
        <v>50000249</v>
      </c>
      <c r="B262">
        <v>19923418</v>
      </c>
      <c r="C262" t="s">
        <v>591</v>
      </c>
      <c r="D262">
        <v>8604011911</v>
      </c>
      <c r="E262">
        <v>20031106</v>
      </c>
      <c r="F262">
        <v>3464214</v>
      </c>
      <c r="G262">
        <v>0</v>
      </c>
      <c r="H262" s="2">
        <v>22133</v>
      </c>
      <c r="I262" s="2">
        <v>0</v>
      </c>
      <c r="J262" s="2">
        <v>0</v>
      </c>
      <c r="K262" s="2">
        <v>22133</v>
      </c>
      <c r="L262" s="11">
        <f>VLOOKUP(N262,'CODIGOS RENTISTICOS'!$A$2:C1302,2,FALSE)</f>
        <v>825000000</v>
      </c>
      <c r="M262" s="11">
        <f>VLOOKUP(N262,'CODIGOS RENTISTICOS'!$A$2:D3469,3,FALSE)</f>
        <v>150109</v>
      </c>
      <c r="N262">
        <v>121245</v>
      </c>
      <c r="O262" s="2">
        <v>22133</v>
      </c>
      <c r="P262" s="2">
        <f t="shared" si="4"/>
        <v>0</v>
      </c>
    </row>
    <row r="263" spans="1:16" x14ac:dyDescent="0.2">
      <c r="A263">
        <v>50000249</v>
      </c>
      <c r="B263">
        <v>1441588</v>
      </c>
      <c r="C263" t="s">
        <v>591</v>
      </c>
      <c r="D263">
        <v>79064643</v>
      </c>
      <c r="E263">
        <v>20031106</v>
      </c>
      <c r="F263">
        <v>5776448</v>
      </c>
      <c r="G263">
        <v>0</v>
      </c>
      <c r="H263" s="2">
        <v>22130</v>
      </c>
      <c r="I263" s="2">
        <v>0</v>
      </c>
      <c r="J263" s="2">
        <v>0</v>
      </c>
      <c r="K263" s="2">
        <v>22130</v>
      </c>
      <c r="L263" s="11">
        <f>VLOOKUP(N263,'CODIGOS RENTISTICOS'!$A$2:C1303,2,FALSE)</f>
        <v>825000000</v>
      </c>
      <c r="M263" s="11">
        <f>VLOOKUP(N263,'CODIGOS RENTISTICOS'!$A$2:D3470,3,FALSE)</f>
        <v>150109</v>
      </c>
      <c r="N263">
        <v>121245</v>
      </c>
      <c r="O263" s="2">
        <v>22130</v>
      </c>
      <c r="P263" s="2">
        <f t="shared" si="4"/>
        <v>0</v>
      </c>
    </row>
    <row r="264" spans="1:16" x14ac:dyDescent="0.2">
      <c r="A264">
        <v>50000249</v>
      </c>
      <c r="B264">
        <v>10350084</v>
      </c>
      <c r="C264" t="s">
        <v>593</v>
      </c>
      <c r="D264">
        <v>21297476</v>
      </c>
      <c r="E264">
        <v>20031106</v>
      </c>
      <c r="F264">
        <v>2163881</v>
      </c>
      <c r="G264">
        <v>0</v>
      </c>
      <c r="H264" s="2">
        <v>5000</v>
      </c>
      <c r="I264" s="2">
        <v>0</v>
      </c>
      <c r="J264" s="2">
        <v>0</v>
      </c>
      <c r="K264" s="2">
        <v>5000</v>
      </c>
      <c r="L264" s="11">
        <f>VLOOKUP(N264,'CODIGOS RENTISTICOS'!$A$2:C1304,2,FALSE)</f>
        <v>11500000</v>
      </c>
      <c r="M264" s="11">
        <f>VLOOKUP(N264,'CODIGOS RENTISTICOS'!$A$2:D3471,3,FALSE)</f>
        <v>130101</v>
      </c>
      <c r="N264">
        <v>12102020</v>
      </c>
      <c r="O264" s="2">
        <v>5000</v>
      </c>
      <c r="P264" s="2">
        <f t="shared" si="4"/>
        <v>0</v>
      </c>
    </row>
    <row r="265" spans="1:16" x14ac:dyDescent="0.2">
      <c r="A265">
        <v>50000249</v>
      </c>
      <c r="B265">
        <v>15638099</v>
      </c>
      <c r="C265" t="s">
        <v>593</v>
      </c>
      <c r="D265">
        <v>41365676</v>
      </c>
      <c r="E265">
        <v>20031106</v>
      </c>
      <c r="F265">
        <v>2163881</v>
      </c>
      <c r="G265">
        <v>0</v>
      </c>
      <c r="H265" s="2">
        <v>5000</v>
      </c>
      <c r="I265" s="2">
        <v>0</v>
      </c>
      <c r="J265" s="2">
        <v>0</v>
      </c>
      <c r="K265" s="2">
        <v>5000</v>
      </c>
      <c r="L265" s="11">
        <f>VLOOKUP(N265,'CODIGOS RENTISTICOS'!$A$2:C1305,2,FALSE)</f>
        <v>11500000</v>
      </c>
      <c r="M265" s="11">
        <f>VLOOKUP(N265,'CODIGOS RENTISTICOS'!$A$2:D3472,3,FALSE)</f>
        <v>130101</v>
      </c>
      <c r="N265">
        <v>12102020</v>
      </c>
      <c r="O265" s="2">
        <v>5000</v>
      </c>
      <c r="P265" s="2">
        <f t="shared" si="4"/>
        <v>0</v>
      </c>
    </row>
    <row r="266" spans="1:16" x14ac:dyDescent="0.2">
      <c r="A266">
        <v>50000249</v>
      </c>
      <c r="B266">
        <v>952129</v>
      </c>
      <c r="C266" t="s">
        <v>593</v>
      </c>
      <c r="D266">
        <v>70081358</v>
      </c>
      <c r="E266">
        <v>20031106</v>
      </c>
      <c r="F266">
        <v>2846125</v>
      </c>
      <c r="G266">
        <v>0</v>
      </c>
      <c r="H266" s="2">
        <v>2767</v>
      </c>
      <c r="I266" s="2">
        <v>0</v>
      </c>
      <c r="J266" s="2">
        <v>0</v>
      </c>
      <c r="K266" s="2">
        <v>2767</v>
      </c>
      <c r="L266" s="11">
        <f>VLOOKUP(N266,'CODIGOS RENTISTICOS'!$A$2:C1306,2,FALSE)</f>
        <v>96400000</v>
      </c>
      <c r="M266" s="11">
        <f>VLOOKUP(N266,'CODIGOS RENTISTICOS'!$A$2:D3473,3,FALSE)</f>
        <v>370101</v>
      </c>
      <c r="N266">
        <v>121280</v>
      </c>
      <c r="O266" s="2">
        <v>2767</v>
      </c>
      <c r="P266" s="2">
        <f t="shared" si="4"/>
        <v>0</v>
      </c>
    </row>
    <row r="267" spans="1:16" x14ac:dyDescent="0.2">
      <c r="A267">
        <v>50000249</v>
      </c>
      <c r="B267">
        <v>756078</v>
      </c>
      <c r="C267" t="s">
        <v>593</v>
      </c>
      <c r="D267">
        <v>98569299</v>
      </c>
      <c r="E267">
        <v>20031106</v>
      </c>
      <c r="F267">
        <v>3500018</v>
      </c>
      <c r="G267">
        <v>0</v>
      </c>
      <c r="H267" s="2">
        <v>66399</v>
      </c>
      <c r="I267" s="2">
        <v>0</v>
      </c>
      <c r="J267" s="2">
        <v>0</v>
      </c>
      <c r="K267" s="2">
        <v>66399</v>
      </c>
      <c r="L267" s="11">
        <f>VLOOKUP(N267,'CODIGOS RENTISTICOS'!$A$2:C1307,2,FALSE)</f>
        <v>825000000</v>
      </c>
      <c r="M267" s="11">
        <f>VLOOKUP(N267,'CODIGOS RENTISTICOS'!$A$2:D3474,3,FALSE)</f>
        <v>150109</v>
      </c>
      <c r="N267">
        <v>121245</v>
      </c>
      <c r="O267" s="2">
        <v>66399</v>
      </c>
      <c r="P267" s="2">
        <f t="shared" si="4"/>
        <v>0</v>
      </c>
    </row>
    <row r="268" spans="1:16" x14ac:dyDescent="0.2">
      <c r="A268">
        <v>50000249</v>
      </c>
      <c r="B268">
        <v>11029634</v>
      </c>
      <c r="C268" t="s">
        <v>595</v>
      </c>
      <c r="D268">
        <v>72153875</v>
      </c>
      <c r="E268">
        <v>20031106</v>
      </c>
      <c r="F268">
        <v>3630494</v>
      </c>
      <c r="G268">
        <v>0</v>
      </c>
      <c r="H268" s="2">
        <v>22133</v>
      </c>
      <c r="I268" s="2">
        <v>0</v>
      </c>
      <c r="J268" s="2">
        <v>0</v>
      </c>
      <c r="K268" s="2">
        <v>22133</v>
      </c>
      <c r="L268" s="11">
        <f>VLOOKUP(N268,'CODIGOS RENTISTICOS'!$A$2:C1308,2,FALSE)</f>
        <v>825000000</v>
      </c>
      <c r="M268" s="11">
        <f>VLOOKUP(N268,'CODIGOS RENTISTICOS'!$A$2:D3475,3,FALSE)</f>
        <v>150109</v>
      </c>
      <c r="N268">
        <v>121245</v>
      </c>
      <c r="O268" s="2">
        <v>22133</v>
      </c>
      <c r="P268" s="2">
        <f t="shared" si="4"/>
        <v>0</v>
      </c>
    </row>
    <row r="269" spans="1:16" x14ac:dyDescent="0.2">
      <c r="A269">
        <v>50000249</v>
      </c>
      <c r="B269">
        <v>997922</v>
      </c>
      <c r="C269" t="s">
        <v>816</v>
      </c>
      <c r="D269">
        <v>7171764</v>
      </c>
      <c r="E269">
        <v>20031106</v>
      </c>
      <c r="F269">
        <v>7427572</v>
      </c>
      <c r="G269">
        <v>0</v>
      </c>
      <c r="H269" s="2">
        <v>55350</v>
      </c>
      <c r="I269" s="2">
        <v>0</v>
      </c>
      <c r="J269" s="2">
        <v>0</v>
      </c>
      <c r="K269" s="2">
        <v>55350</v>
      </c>
      <c r="L269" s="11">
        <f>VLOOKUP(N269,'CODIGOS RENTISTICOS'!$A$2:C1309,2,FALSE)</f>
        <v>96300000</v>
      </c>
      <c r="M269" s="11">
        <f>VLOOKUP(N269,'CODIGOS RENTISTICOS'!$A$2:D3476,3,FALSE)</f>
        <v>360101</v>
      </c>
      <c r="N269">
        <v>121270</v>
      </c>
      <c r="O269" s="2">
        <v>55350</v>
      </c>
      <c r="P269" s="2">
        <f t="shared" si="4"/>
        <v>0</v>
      </c>
    </row>
    <row r="270" spans="1:16" x14ac:dyDescent="0.2">
      <c r="A270">
        <v>50000249</v>
      </c>
      <c r="B270">
        <v>700450</v>
      </c>
      <c r="C270" t="s">
        <v>597</v>
      </c>
      <c r="D270">
        <v>8100030858</v>
      </c>
      <c r="E270">
        <v>20031106</v>
      </c>
      <c r="F270">
        <v>8843121</v>
      </c>
      <c r="G270">
        <v>0</v>
      </c>
      <c r="H270" s="2">
        <v>22134</v>
      </c>
      <c r="I270" s="2">
        <v>0</v>
      </c>
      <c r="J270" s="2">
        <v>0</v>
      </c>
      <c r="K270" s="2">
        <v>22134</v>
      </c>
      <c r="L270" s="11">
        <f>VLOOKUP(N270,'CODIGOS RENTISTICOS'!$A$2:C1310,2,FALSE)</f>
        <v>825000000</v>
      </c>
      <c r="M270" s="11">
        <f>VLOOKUP(N270,'CODIGOS RENTISTICOS'!$A$2:D3477,3,FALSE)</f>
        <v>150109</v>
      </c>
      <c r="N270">
        <v>121245</v>
      </c>
      <c r="O270" s="2">
        <v>22134</v>
      </c>
      <c r="P270" s="2">
        <f t="shared" si="4"/>
        <v>0</v>
      </c>
    </row>
    <row r="271" spans="1:16" x14ac:dyDescent="0.2">
      <c r="A271">
        <v>50000249</v>
      </c>
      <c r="B271">
        <v>1178128</v>
      </c>
      <c r="C271" t="s">
        <v>597</v>
      </c>
      <c r="D271">
        <v>8100030858</v>
      </c>
      <c r="E271">
        <v>20031106</v>
      </c>
      <c r="F271">
        <v>8813121</v>
      </c>
      <c r="G271">
        <v>0</v>
      </c>
      <c r="H271" s="2">
        <v>22134</v>
      </c>
      <c r="I271" s="2">
        <v>0</v>
      </c>
      <c r="J271" s="2">
        <v>0</v>
      </c>
      <c r="K271" s="2">
        <v>22134</v>
      </c>
      <c r="L271" s="11">
        <f>VLOOKUP(N271,'CODIGOS RENTISTICOS'!$A$2:C1311,2,FALSE)</f>
        <v>825000000</v>
      </c>
      <c r="M271" s="11">
        <f>VLOOKUP(N271,'CODIGOS RENTISTICOS'!$A$2:D3478,3,FALSE)</f>
        <v>150109</v>
      </c>
      <c r="N271">
        <v>121245</v>
      </c>
      <c r="O271" s="2">
        <v>22134</v>
      </c>
      <c r="P271" s="2">
        <f t="shared" si="4"/>
        <v>0</v>
      </c>
    </row>
    <row r="272" spans="1:16" x14ac:dyDescent="0.2">
      <c r="A272">
        <v>50000249</v>
      </c>
      <c r="B272">
        <v>85851</v>
      </c>
      <c r="C272" t="s">
        <v>600</v>
      </c>
      <c r="D272">
        <v>76332889</v>
      </c>
      <c r="E272">
        <v>20031106</v>
      </c>
      <c r="F272">
        <v>8207680</v>
      </c>
      <c r="G272">
        <v>0</v>
      </c>
      <c r="H272" s="2">
        <v>55350</v>
      </c>
      <c r="I272" s="2">
        <v>0</v>
      </c>
      <c r="J272" s="2">
        <v>0</v>
      </c>
      <c r="K272" s="2">
        <v>55350</v>
      </c>
      <c r="L272" s="11">
        <f>VLOOKUP(N272,'CODIGOS RENTISTICOS'!$A$2:C1312,2,FALSE)</f>
        <v>96300000</v>
      </c>
      <c r="M272" s="11">
        <f>VLOOKUP(N272,'CODIGOS RENTISTICOS'!$A$2:D3479,3,FALSE)</f>
        <v>360101</v>
      </c>
      <c r="N272">
        <v>121270</v>
      </c>
      <c r="O272" s="2">
        <v>55350</v>
      </c>
      <c r="P272" s="2">
        <f t="shared" si="4"/>
        <v>0</v>
      </c>
    </row>
    <row r="273" spans="1:16" x14ac:dyDescent="0.2">
      <c r="A273">
        <v>50000249</v>
      </c>
      <c r="B273">
        <v>13921459</v>
      </c>
      <c r="C273" t="s">
        <v>1173</v>
      </c>
      <c r="D273">
        <v>3015035</v>
      </c>
      <c r="E273">
        <v>20031106</v>
      </c>
      <c r="F273">
        <v>18483011</v>
      </c>
      <c r="G273">
        <v>1</v>
      </c>
      <c r="H273" s="2">
        <v>0</v>
      </c>
      <c r="I273" s="2">
        <v>660000</v>
      </c>
      <c r="J273" s="2">
        <v>0</v>
      </c>
      <c r="K273" s="2">
        <v>660000</v>
      </c>
      <c r="L273" s="11">
        <f>VLOOKUP(N273,'CODIGOS RENTISTICOS'!$A$2:C1313,2,FALSE)</f>
        <v>10500000</v>
      </c>
      <c r="M273" s="11">
        <f>VLOOKUP(N273,'CODIGOS RENTISTICOS'!$A$2:D3480,3,FALSE)</f>
        <v>30101</v>
      </c>
      <c r="N273">
        <v>121220</v>
      </c>
      <c r="O273" s="2">
        <v>660000</v>
      </c>
      <c r="P273" s="2">
        <f t="shared" si="4"/>
        <v>0</v>
      </c>
    </row>
    <row r="274" spans="1:16" x14ac:dyDescent="0.2">
      <c r="A274">
        <v>50000249</v>
      </c>
      <c r="B274">
        <v>901381</v>
      </c>
      <c r="C274" t="s">
        <v>599</v>
      </c>
      <c r="D274">
        <v>85455742</v>
      </c>
      <c r="E274">
        <v>20031106</v>
      </c>
      <c r="F274">
        <v>4334229</v>
      </c>
      <c r="G274">
        <v>0</v>
      </c>
      <c r="H274" s="2">
        <v>15000</v>
      </c>
      <c r="I274" s="2">
        <v>0</v>
      </c>
      <c r="J274" s="2">
        <v>0</v>
      </c>
      <c r="K274" s="2">
        <v>15000</v>
      </c>
      <c r="L274" s="11">
        <f>VLOOKUP(N274,'CODIGOS RENTISTICOS'!$A$2:C1314,2,FALSE)</f>
        <v>825000000</v>
      </c>
      <c r="M274" s="11">
        <f>VLOOKUP(N274,'CODIGOS RENTISTICOS'!$A$2:D3481,3,FALSE)</f>
        <v>150109</v>
      </c>
      <c r="N274">
        <v>121245</v>
      </c>
      <c r="O274" s="2">
        <v>15000</v>
      </c>
      <c r="P274" s="2">
        <f t="shared" si="4"/>
        <v>0</v>
      </c>
    </row>
    <row r="275" spans="1:16" x14ac:dyDescent="0.2">
      <c r="A275">
        <v>50000249</v>
      </c>
      <c r="B275">
        <v>901382</v>
      </c>
      <c r="C275" t="s">
        <v>599</v>
      </c>
      <c r="D275">
        <v>85449155</v>
      </c>
      <c r="E275">
        <v>20031106</v>
      </c>
      <c r="F275">
        <v>4319116</v>
      </c>
      <c r="G275">
        <v>0</v>
      </c>
      <c r="H275" s="2">
        <v>23000</v>
      </c>
      <c r="I275" s="2">
        <v>0</v>
      </c>
      <c r="J275" s="2">
        <v>0</v>
      </c>
      <c r="K275" s="2">
        <v>23000</v>
      </c>
      <c r="L275" s="11">
        <f>VLOOKUP(N275,'CODIGOS RENTISTICOS'!$A$2:C1315,2,FALSE)</f>
        <v>825000000</v>
      </c>
      <c r="M275" s="11">
        <f>VLOOKUP(N275,'CODIGOS RENTISTICOS'!$A$2:D3482,3,FALSE)</f>
        <v>150109</v>
      </c>
      <c r="N275">
        <v>121245</v>
      </c>
      <c r="O275" s="2">
        <v>23000</v>
      </c>
      <c r="P275" s="2">
        <f t="shared" si="4"/>
        <v>0</v>
      </c>
    </row>
    <row r="276" spans="1:16" x14ac:dyDescent="0.2">
      <c r="A276">
        <v>50000249</v>
      </c>
      <c r="B276">
        <v>321993</v>
      </c>
      <c r="C276" t="s">
        <v>577</v>
      </c>
      <c r="D276">
        <v>8900003321</v>
      </c>
      <c r="E276">
        <v>20031106</v>
      </c>
      <c r="F276">
        <v>7412300</v>
      </c>
      <c r="G276">
        <v>1</v>
      </c>
      <c r="H276" s="2">
        <v>0</v>
      </c>
      <c r="I276" s="2">
        <v>3023218</v>
      </c>
      <c r="J276" s="2">
        <v>0</v>
      </c>
      <c r="K276" s="2">
        <v>3023218</v>
      </c>
      <c r="L276" s="11">
        <f>VLOOKUP(N276,'CODIGOS RENTISTICOS'!$A$2:C1316,2,FALSE)</f>
        <v>10200000</v>
      </c>
      <c r="M276" s="11">
        <f>VLOOKUP(N276,'CODIGOS RENTISTICOS'!$A$2:D3483,3,FALSE)</f>
        <v>260101</v>
      </c>
      <c r="N276">
        <v>6002</v>
      </c>
      <c r="O276" s="2">
        <v>3023218</v>
      </c>
      <c r="P276" s="2">
        <f t="shared" si="4"/>
        <v>0</v>
      </c>
    </row>
    <row r="277" spans="1:16" x14ac:dyDescent="0.2">
      <c r="A277">
        <v>50000249</v>
      </c>
      <c r="B277">
        <v>903514</v>
      </c>
      <c r="C277" t="s">
        <v>810</v>
      </c>
      <c r="D277">
        <v>8160052174</v>
      </c>
      <c r="E277">
        <v>20031106</v>
      </c>
      <c r="F277">
        <v>3363376</v>
      </c>
      <c r="G277">
        <v>0</v>
      </c>
      <c r="H277" s="2">
        <v>22133</v>
      </c>
      <c r="I277" s="2">
        <v>0</v>
      </c>
      <c r="J277" s="2">
        <v>0</v>
      </c>
      <c r="K277" s="2">
        <v>22133</v>
      </c>
      <c r="L277" s="11">
        <f>VLOOKUP(N277,'CODIGOS RENTISTICOS'!$A$2:C1317,2,FALSE)</f>
        <v>825000000</v>
      </c>
      <c r="M277" s="11">
        <f>VLOOKUP(N277,'CODIGOS RENTISTICOS'!$A$2:D3484,3,FALSE)</f>
        <v>150109</v>
      </c>
      <c r="N277">
        <v>121245</v>
      </c>
      <c r="O277" s="2">
        <v>22133</v>
      </c>
      <c r="P277" s="2">
        <f t="shared" si="4"/>
        <v>0</v>
      </c>
    </row>
    <row r="278" spans="1:16" x14ac:dyDescent="0.2">
      <c r="A278">
        <v>50000249</v>
      </c>
      <c r="B278">
        <v>903515</v>
      </c>
      <c r="C278" t="s">
        <v>810</v>
      </c>
      <c r="D278">
        <v>8160052174</v>
      </c>
      <c r="E278">
        <v>20031106</v>
      </c>
      <c r="F278">
        <v>3363376</v>
      </c>
      <c r="G278">
        <v>0</v>
      </c>
      <c r="H278" s="2">
        <v>22133</v>
      </c>
      <c r="I278" s="2">
        <v>0</v>
      </c>
      <c r="J278" s="2">
        <v>0</v>
      </c>
      <c r="K278" s="2">
        <v>22133</v>
      </c>
      <c r="L278" s="11">
        <f>VLOOKUP(N278,'CODIGOS RENTISTICOS'!$A$2:C1318,2,FALSE)</f>
        <v>825000000</v>
      </c>
      <c r="M278" s="11">
        <f>VLOOKUP(N278,'CODIGOS RENTISTICOS'!$A$2:D3485,3,FALSE)</f>
        <v>150109</v>
      </c>
      <c r="N278">
        <v>121245</v>
      </c>
      <c r="O278" s="2">
        <v>22133</v>
      </c>
      <c r="P278" s="2">
        <f t="shared" si="4"/>
        <v>0</v>
      </c>
    </row>
    <row r="279" spans="1:16" x14ac:dyDescent="0.2">
      <c r="A279">
        <v>50000249</v>
      </c>
      <c r="B279">
        <v>903517</v>
      </c>
      <c r="C279" t="s">
        <v>810</v>
      </c>
      <c r="D279">
        <v>8160052174</v>
      </c>
      <c r="E279">
        <v>20031106</v>
      </c>
      <c r="F279">
        <v>3363376</v>
      </c>
      <c r="G279">
        <v>0</v>
      </c>
      <c r="H279" s="2">
        <v>22133</v>
      </c>
      <c r="I279" s="2">
        <v>0</v>
      </c>
      <c r="J279" s="2">
        <v>0</v>
      </c>
      <c r="K279" s="2">
        <v>22133</v>
      </c>
      <c r="L279" s="11">
        <f>VLOOKUP(N279,'CODIGOS RENTISTICOS'!$A$2:C1319,2,FALSE)</f>
        <v>825000000</v>
      </c>
      <c r="M279" s="11">
        <f>VLOOKUP(N279,'CODIGOS RENTISTICOS'!$A$2:D3486,3,FALSE)</f>
        <v>150109</v>
      </c>
      <c r="N279">
        <v>121245</v>
      </c>
      <c r="O279" s="2">
        <v>22133</v>
      </c>
      <c r="P279" s="2">
        <f t="shared" si="4"/>
        <v>0</v>
      </c>
    </row>
    <row r="280" spans="1:16" x14ac:dyDescent="0.2">
      <c r="A280">
        <v>50000249</v>
      </c>
      <c r="B280">
        <v>903518</v>
      </c>
      <c r="C280" t="s">
        <v>810</v>
      </c>
      <c r="D280">
        <v>8160052174</v>
      </c>
      <c r="E280">
        <v>20031106</v>
      </c>
      <c r="F280">
        <v>3363376</v>
      </c>
      <c r="G280">
        <v>0</v>
      </c>
      <c r="H280" s="2">
        <v>22133</v>
      </c>
      <c r="I280" s="2">
        <v>0</v>
      </c>
      <c r="J280" s="2">
        <v>0</v>
      </c>
      <c r="K280" s="2">
        <v>22133</v>
      </c>
      <c r="L280" s="11">
        <f>VLOOKUP(N280,'CODIGOS RENTISTICOS'!$A$2:C1320,2,FALSE)</f>
        <v>825000000</v>
      </c>
      <c r="M280" s="11">
        <f>VLOOKUP(N280,'CODIGOS RENTISTICOS'!$A$2:D3487,3,FALSE)</f>
        <v>150109</v>
      </c>
      <c r="N280">
        <v>121245</v>
      </c>
      <c r="O280" s="2">
        <v>22133</v>
      </c>
      <c r="P280" s="2">
        <f t="shared" si="4"/>
        <v>0</v>
      </c>
    </row>
    <row r="281" spans="1:16" x14ac:dyDescent="0.2">
      <c r="A281">
        <v>50000249</v>
      </c>
      <c r="B281">
        <v>903519</v>
      </c>
      <c r="C281" t="s">
        <v>810</v>
      </c>
      <c r="D281">
        <v>8160052174</v>
      </c>
      <c r="E281">
        <v>20031106</v>
      </c>
      <c r="F281">
        <v>3363376</v>
      </c>
      <c r="G281">
        <v>0</v>
      </c>
      <c r="H281" s="2">
        <v>22133</v>
      </c>
      <c r="I281" s="2">
        <v>0</v>
      </c>
      <c r="J281" s="2">
        <v>0</v>
      </c>
      <c r="K281" s="2">
        <v>22133</v>
      </c>
      <c r="L281" s="11">
        <f>VLOOKUP(N281,'CODIGOS RENTISTICOS'!$A$2:C1321,2,FALSE)</f>
        <v>825000000</v>
      </c>
      <c r="M281" s="11">
        <f>VLOOKUP(N281,'CODIGOS RENTISTICOS'!$A$2:D3488,3,FALSE)</f>
        <v>150109</v>
      </c>
      <c r="N281">
        <v>121245</v>
      </c>
      <c r="O281" s="2">
        <v>22133</v>
      </c>
      <c r="P281" s="2">
        <f t="shared" si="4"/>
        <v>0</v>
      </c>
    </row>
    <row r="282" spans="1:16" x14ac:dyDescent="0.2">
      <c r="A282">
        <v>50000249</v>
      </c>
      <c r="B282">
        <v>903520</v>
      </c>
      <c r="C282" t="s">
        <v>810</v>
      </c>
      <c r="D282">
        <v>8160052174</v>
      </c>
      <c r="E282">
        <v>20031106</v>
      </c>
      <c r="F282">
        <v>3363376</v>
      </c>
      <c r="G282">
        <v>0</v>
      </c>
      <c r="H282" s="2">
        <v>22133</v>
      </c>
      <c r="I282" s="2">
        <v>0</v>
      </c>
      <c r="J282" s="2">
        <v>0</v>
      </c>
      <c r="K282" s="2">
        <v>22133</v>
      </c>
      <c r="L282" s="11">
        <f>VLOOKUP(N282,'CODIGOS RENTISTICOS'!$A$2:C1322,2,FALSE)</f>
        <v>825000000</v>
      </c>
      <c r="M282" s="11">
        <f>VLOOKUP(N282,'CODIGOS RENTISTICOS'!$A$2:D3489,3,FALSE)</f>
        <v>150109</v>
      </c>
      <c r="N282">
        <v>121245</v>
      </c>
      <c r="O282" s="2">
        <v>22133</v>
      </c>
      <c r="P282" s="2">
        <f t="shared" si="4"/>
        <v>0</v>
      </c>
    </row>
    <row r="283" spans="1:16" x14ac:dyDescent="0.2">
      <c r="A283">
        <v>50000249</v>
      </c>
      <c r="B283">
        <v>931717</v>
      </c>
      <c r="C283" t="s">
        <v>810</v>
      </c>
      <c r="D283">
        <v>10269913</v>
      </c>
      <c r="E283">
        <v>20031106</v>
      </c>
      <c r="F283">
        <v>3228894</v>
      </c>
      <c r="G283">
        <v>0</v>
      </c>
      <c r="H283" s="2">
        <v>22130</v>
      </c>
      <c r="I283" s="2">
        <v>0</v>
      </c>
      <c r="J283" s="2">
        <v>0</v>
      </c>
      <c r="K283" s="2">
        <v>22130</v>
      </c>
      <c r="L283" s="11">
        <f>VLOOKUP(N283,'CODIGOS RENTISTICOS'!$A$2:C1323,2,FALSE)</f>
        <v>825000000</v>
      </c>
      <c r="M283" s="11">
        <f>VLOOKUP(N283,'CODIGOS RENTISTICOS'!$A$2:D3490,3,FALSE)</f>
        <v>150109</v>
      </c>
      <c r="N283">
        <v>121245</v>
      </c>
      <c r="O283" s="2">
        <v>22130</v>
      </c>
      <c r="P283" s="2">
        <f t="shared" si="4"/>
        <v>0</v>
      </c>
    </row>
    <row r="284" spans="1:16" x14ac:dyDescent="0.2">
      <c r="A284">
        <v>50000249</v>
      </c>
      <c r="B284">
        <v>931718</v>
      </c>
      <c r="C284" t="s">
        <v>810</v>
      </c>
      <c r="D284">
        <v>10230275</v>
      </c>
      <c r="E284">
        <v>20031106</v>
      </c>
      <c r="F284">
        <v>3228894</v>
      </c>
      <c r="G284">
        <v>0</v>
      </c>
      <c r="H284" s="2">
        <v>22130</v>
      </c>
      <c r="I284" s="2">
        <v>0</v>
      </c>
      <c r="J284" s="2">
        <v>0</v>
      </c>
      <c r="K284" s="2">
        <v>22130</v>
      </c>
      <c r="L284" s="11">
        <f>VLOOKUP(N284,'CODIGOS RENTISTICOS'!$A$2:C1324,2,FALSE)</f>
        <v>825000000</v>
      </c>
      <c r="M284" s="11">
        <f>VLOOKUP(N284,'CODIGOS RENTISTICOS'!$A$2:D3491,3,FALSE)</f>
        <v>150109</v>
      </c>
      <c r="N284">
        <v>121245</v>
      </c>
      <c r="O284" s="2">
        <v>22130</v>
      </c>
      <c r="P284" s="2">
        <f t="shared" si="4"/>
        <v>0</v>
      </c>
    </row>
    <row r="285" spans="1:16" x14ac:dyDescent="0.2">
      <c r="A285">
        <v>50000249</v>
      </c>
      <c r="B285">
        <v>495221</v>
      </c>
      <c r="C285" t="s">
        <v>817</v>
      </c>
      <c r="D285">
        <v>8902012102</v>
      </c>
      <c r="E285">
        <v>20031106</v>
      </c>
      <c r="F285">
        <v>6309233</v>
      </c>
      <c r="G285">
        <v>1</v>
      </c>
      <c r="H285" s="2">
        <v>0</v>
      </c>
      <c r="I285" s="2">
        <v>1854000</v>
      </c>
      <c r="J285" s="2">
        <v>0</v>
      </c>
      <c r="K285" s="2">
        <v>1854000</v>
      </c>
      <c r="L285" s="11">
        <f>VLOOKUP(N285,'CODIGOS RENTISTICOS'!$A$2:C1325,2,FALSE)</f>
        <v>10500000</v>
      </c>
      <c r="M285" s="11">
        <f>VLOOKUP(N285,'CODIGOS RENTISTICOS'!$A$2:D3492,3,FALSE)</f>
        <v>30101</v>
      </c>
      <c r="N285">
        <v>121220</v>
      </c>
      <c r="O285" s="2">
        <v>1854000</v>
      </c>
      <c r="P285" s="2">
        <f t="shared" si="4"/>
        <v>0</v>
      </c>
    </row>
    <row r="286" spans="1:16" x14ac:dyDescent="0.2">
      <c r="A286">
        <v>50000249</v>
      </c>
      <c r="B286">
        <v>495230</v>
      </c>
      <c r="C286" t="s">
        <v>817</v>
      </c>
      <c r="D286">
        <v>8902062438</v>
      </c>
      <c r="E286">
        <v>20031106</v>
      </c>
      <c r="F286">
        <v>6337861</v>
      </c>
      <c r="G286">
        <v>0</v>
      </c>
      <c r="H286" s="2">
        <v>446591</v>
      </c>
      <c r="I286" s="2">
        <v>0</v>
      </c>
      <c r="J286" s="2">
        <v>0</v>
      </c>
      <c r="K286" s="2">
        <v>446591</v>
      </c>
      <c r="L286" s="11">
        <f>VLOOKUP(N286,'CODIGOS RENTISTICOS'!$A$2:C1326,2,FALSE)</f>
        <v>825000000</v>
      </c>
      <c r="M286" s="11">
        <f>VLOOKUP(N286,'CODIGOS RENTISTICOS'!$A$2:D3493,3,FALSE)</f>
        <v>150109</v>
      </c>
      <c r="N286">
        <v>121245</v>
      </c>
      <c r="O286" s="2">
        <v>446591</v>
      </c>
      <c r="P286" s="2">
        <f t="shared" si="4"/>
        <v>0</v>
      </c>
    </row>
    <row r="287" spans="1:16" x14ac:dyDescent="0.2">
      <c r="A287">
        <v>50000249</v>
      </c>
      <c r="B287">
        <v>495664</v>
      </c>
      <c r="C287" t="s">
        <v>817</v>
      </c>
      <c r="D287">
        <v>8902062438</v>
      </c>
      <c r="E287">
        <v>20031106</v>
      </c>
      <c r="F287">
        <v>6337861</v>
      </c>
      <c r="G287">
        <v>0</v>
      </c>
      <c r="H287" s="2">
        <v>659812</v>
      </c>
      <c r="I287" s="2">
        <v>0</v>
      </c>
      <c r="J287" s="2">
        <v>0</v>
      </c>
      <c r="K287" s="2">
        <v>659812</v>
      </c>
      <c r="L287" s="11">
        <f>VLOOKUP(N287,'CODIGOS RENTISTICOS'!$A$2:C1327,2,FALSE)</f>
        <v>825000000</v>
      </c>
      <c r="M287" s="11">
        <f>VLOOKUP(N287,'CODIGOS RENTISTICOS'!$A$2:D3494,3,FALSE)</f>
        <v>150109</v>
      </c>
      <c r="N287">
        <v>121245</v>
      </c>
      <c r="O287" s="2">
        <v>659812</v>
      </c>
      <c r="P287" s="2">
        <f t="shared" si="4"/>
        <v>0</v>
      </c>
    </row>
    <row r="288" spans="1:16" x14ac:dyDescent="0.2">
      <c r="A288">
        <v>50000249</v>
      </c>
      <c r="B288">
        <v>1390677</v>
      </c>
      <c r="C288" t="s">
        <v>817</v>
      </c>
      <c r="D288">
        <v>17173545</v>
      </c>
      <c r="E288">
        <v>20031106</v>
      </c>
      <c r="F288">
        <v>6575825</v>
      </c>
      <c r="G288">
        <v>0</v>
      </c>
      <c r="H288" s="2">
        <v>100000</v>
      </c>
      <c r="I288" s="2">
        <v>0</v>
      </c>
      <c r="J288" s="2">
        <v>0</v>
      </c>
      <c r="K288" s="2">
        <v>100000</v>
      </c>
      <c r="L288" s="11">
        <f>VLOOKUP(N288,'CODIGOS RENTISTICOS'!$A$2:C1328,2,FALSE)</f>
        <v>910500000</v>
      </c>
      <c r="M288" s="11">
        <f>VLOOKUP(N288,'CODIGOS RENTISTICOS'!$A$2:D3495,3,FALSE)</f>
        <v>360107</v>
      </c>
      <c r="N288">
        <v>6003</v>
      </c>
      <c r="O288" s="2">
        <v>100000</v>
      </c>
      <c r="P288" s="2">
        <f t="shared" si="4"/>
        <v>0</v>
      </c>
    </row>
    <row r="289" spans="1:16" x14ac:dyDescent="0.2">
      <c r="A289">
        <v>50000249</v>
      </c>
      <c r="B289">
        <v>1175149</v>
      </c>
      <c r="C289" t="s">
        <v>594</v>
      </c>
      <c r="D289">
        <v>5821114</v>
      </c>
      <c r="E289">
        <v>20031106</v>
      </c>
      <c r="F289">
        <v>2615577</v>
      </c>
      <c r="G289">
        <v>0</v>
      </c>
      <c r="H289" s="2">
        <v>332000</v>
      </c>
      <c r="I289" s="2">
        <v>0</v>
      </c>
      <c r="J289" s="2">
        <v>0</v>
      </c>
      <c r="K289" s="2">
        <v>332000</v>
      </c>
      <c r="L289" s="11">
        <f>VLOOKUP(N289,'CODIGOS RENTISTICOS'!$A$2:C1329,2,FALSE)</f>
        <v>96200000</v>
      </c>
      <c r="M289" s="11">
        <f>VLOOKUP(N289,'CODIGOS RENTISTICOS'!$A$2:D3496,3,FALSE)</f>
        <v>350101</v>
      </c>
      <c r="N289">
        <v>121230</v>
      </c>
      <c r="O289" s="2">
        <v>332000</v>
      </c>
      <c r="P289" s="2">
        <f t="shared" si="4"/>
        <v>0</v>
      </c>
    </row>
    <row r="290" spans="1:16" x14ac:dyDescent="0.2">
      <c r="A290">
        <v>50000249</v>
      </c>
      <c r="B290">
        <v>1240457</v>
      </c>
      <c r="C290" t="s">
        <v>573</v>
      </c>
      <c r="D290">
        <v>890700010</v>
      </c>
      <c r="E290">
        <v>20031106</v>
      </c>
      <c r="F290">
        <v>2640022</v>
      </c>
      <c r="G290">
        <v>0</v>
      </c>
      <c r="H290" s="2">
        <v>199197</v>
      </c>
      <c r="I290" s="2">
        <v>0</v>
      </c>
      <c r="J290" s="2">
        <v>0</v>
      </c>
      <c r="K290" s="2">
        <v>199197</v>
      </c>
      <c r="L290" s="11">
        <f>VLOOKUP(N290,'CODIGOS RENTISTICOS'!$A$2:C1330,2,FALSE)</f>
        <v>825000000</v>
      </c>
      <c r="M290" s="11">
        <f>VLOOKUP(N290,'CODIGOS RENTISTICOS'!$A$2:D3497,3,FALSE)</f>
        <v>150109</v>
      </c>
      <c r="N290">
        <v>121245</v>
      </c>
      <c r="O290" s="2">
        <v>199197</v>
      </c>
      <c r="P290" s="2">
        <f t="shared" si="4"/>
        <v>0</v>
      </c>
    </row>
    <row r="291" spans="1:16" x14ac:dyDescent="0.2">
      <c r="A291">
        <v>50000249</v>
      </c>
      <c r="B291">
        <v>800687</v>
      </c>
      <c r="C291" t="s">
        <v>811</v>
      </c>
      <c r="D291">
        <v>94503989</v>
      </c>
      <c r="E291">
        <v>20031106</v>
      </c>
      <c r="F291">
        <v>3373074</v>
      </c>
      <c r="G291">
        <v>0</v>
      </c>
      <c r="H291" s="2">
        <v>22133</v>
      </c>
      <c r="I291" s="2">
        <v>0</v>
      </c>
      <c r="J291" s="2">
        <v>0</v>
      </c>
      <c r="K291" s="2">
        <v>22133</v>
      </c>
      <c r="L291" s="11">
        <f>VLOOKUP(N291,'CODIGOS RENTISTICOS'!$A$2:C1331,2,FALSE)</f>
        <v>825000000</v>
      </c>
      <c r="M291" s="11">
        <f>VLOOKUP(N291,'CODIGOS RENTISTICOS'!$A$2:D3498,3,FALSE)</f>
        <v>150109</v>
      </c>
      <c r="N291">
        <v>121245</v>
      </c>
      <c r="O291" s="2">
        <v>22133</v>
      </c>
      <c r="P291" s="2">
        <f t="shared" si="4"/>
        <v>0</v>
      </c>
    </row>
    <row r="292" spans="1:16" x14ac:dyDescent="0.2">
      <c r="A292">
        <v>50000249</v>
      </c>
      <c r="B292">
        <v>1205943</v>
      </c>
      <c r="C292" t="s">
        <v>811</v>
      </c>
      <c r="D292">
        <v>16679980</v>
      </c>
      <c r="E292">
        <v>20031106</v>
      </c>
      <c r="F292">
        <v>4263426</v>
      </c>
      <c r="G292">
        <v>0</v>
      </c>
      <c r="H292" s="2">
        <v>22130</v>
      </c>
      <c r="I292" s="2">
        <v>0</v>
      </c>
      <c r="J292" s="2">
        <v>0</v>
      </c>
      <c r="K292" s="2">
        <v>22130</v>
      </c>
      <c r="L292" s="11">
        <f>VLOOKUP(N292,'CODIGOS RENTISTICOS'!$A$2:C1332,2,FALSE)</f>
        <v>825000000</v>
      </c>
      <c r="M292" s="11">
        <f>VLOOKUP(N292,'CODIGOS RENTISTICOS'!$A$2:D3499,3,FALSE)</f>
        <v>150109</v>
      </c>
      <c r="N292">
        <v>121245</v>
      </c>
      <c r="O292" s="2">
        <v>22130</v>
      </c>
      <c r="P292" s="2">
        <f t="shared" si="4"/>
        <v>0</v>
      </c>
    </row>
    <row r="293" spans="1:16" x14ac:dyDescent="0.2">
      <c r="A293">
        <v>50000249</v>
      </c>
      <c r="B293">
        <v>1205944</v>
      </c>
      <c r="C293" t="s">
        <v>811</v>
      </c>
      <c r="D293">
        <v>94522454</v>
      </c>
      <c r="E293">
        <v>20031106</v>
      </c>
      <c r="F293">
        <v>6692005</v>
      </c>
      <c r="G293">
        <v>0</v>
      </c>
      <c r="H293" s="2">
        <v>22150</v>
      </c>
      <c r="I293" s="2">
        <v>0</v>
      </c>
      <c r="J293" s="2">
        <v>0</v>
      </c>
      <c r="K293" s="2">
        <v>22150</v>
      </c>
      <c r="L293" s="11">
        <f>VLOOKUP(N293,'CODIGOS RENTISTICOS'!$A$2:C1333,2,FALSE)</f>
        <v>825000000</v>
      </c>
      <c r="M293" s="11">
        <f>VLOOKUP(N293,'CODIGOS RENTISTICOS'!$A$2:D3500,3,FALSE)</f>
        <v>150109</v>
      </c>
      <c r="N293">
        <v>121245</v>
      </c>
      <c r="O293" s="2">
        <v>22150</v>
      </c>
      <c r="P293" s="2">
        <f t="shared" si="4"/>
        <v>0</v>
      </c>
    </row>
    <row r="294" spans="1:16" x14ac:dyDescent="0.2">
      <c r="A294">
        <v>50000249</v>
      </c>
      <c r="B294">
        <v>1205946</v>
      </c>
      <c r="C294" t="s">
        <v>811</v>
      </c>
      <c r="D294">
        <v>16917530</v>
      </c>
      <c r="E294">
        <v>20031106</v>
      </c>
      <c r="F294">
        <v>3231507</v>
      </c>
      <c r="G294">
        <v>0</v>
      </c>
      <c r="H294" s="2">
        <v>22150</v>
      </c>
      <c r="I294" s="2">
        <v>0</v>
      </c>
      <c r="J294" s="2">
        <v>0</v>
      </c>
      <c r="K294" s="2">
        <v>22150</v>
      </c>
      <c r="L294" s="11">
        <f>VLOOKUP(N294,'CODIGOS RENTISTICOS'!$A$2:C1334,2,FALSE)</f>
        <v>825000000</v>
      </c>
      <c r="M294" s="11">
        <f>VLOOKUP(N294,'CODIGOS RENTISTICOS'!$A$2:D3501,3,FALSE)</f>
        <v>150109</v>
      </c>
      <c r="N294">
        <v>121245</v>
      </c>
      <c r="O294" s="2">
        <v>22150</v>
      </c>
      <c r="P294" s="2">
        <f t="shared" si="4"/>
        <v>0</v>
      </c>
    </row>
    <row r="295" spans="1:16" x14ac:dyDescent="0.2">
      <c r="A295">
        <v>50000249</v>
      </c>
      <c r="B295">
        <v>1205950</v>
      </c>
      <c r="C295" t="s">
        <v>811</v>
      </c>
      <c r="D295">
        <v>94226024</v>
      </c>
      <c r="E295">
        <v>20031106</v>
      </c>
      <c r="F295">
        <v>6653218</v>
      </c>
      <c r="G295">
        <v>0</v>
      </c>
      <c r="H295" s="2">
        <v>22133</v>
      </c>
      <c r="I295" s="2">
        <v>0</v>
      </c>
      <c r="J295" s="2">
        <v>0</v>
      </c>
      <c r="K295" s="2">
        <v>22133</v>
      </c>
      <c r="L295" s="11">
        <f>VLOOKUP(N295,'CODIGOS RENTISTICOS'!$A$2:C1335,2,FALSE)</f>
        <v>825000000</v>
      </c>
      <c r="M295" s="11">
        <f>VLOOKUP(N295,'CODIGOS RENTISTICOS'!$A$2:D3502,3,FALSE)</f>
        <v>150109</v>
      </c>
      <c r="N295">
        <v>121245</v>
      </c>
      <c r="O295" s="2">
        <v>22133</v>
      </c>
      <c r="P295" s="2">
        <f t="shared" si="4"/>
        <v>0</v>
      </c>
    </row>
    <row r="296" spans="1:16" x14ac:dyDescent="0.2">
      <c r="A296">
        <v>50000249</v>
      </c>
      <c r="B296">
        <v>1205951</v>
      </c>
      <c r="C296" t="s">
        <v>811</v>
      </c>
      <c r="D296">
        <v>94373665</v>
      </c>
      <c r="E296">
        <v>20031106</v>
      </c>
      <c r="F296">
        <v>6831287</v>
      </c>
      <c r="G296">
        <v>0</v>
      </c>
      <c r="H296" s="2">
        <v>22150</v>
      </c>
      <c r="I296" s="2">
        <v>0</v>
      </c>
      <c r="J296" s="2">
        <v>0</v>
      </c>
      <c r="K296" s="2">
        <v>22150</v>
      </c>
      <c r="L296" s="11">
        <f>VLOOKUP(N296,'CODIGOS RENTISTICOS'!$A$2:C1336,2,FALSE)</f>
        <v>825000000</v>
      </c>
      <c r="M296" s="11">
        <f>VLOOKUP(N296,'CODIGOS RENTISTICOS'!$A$2:D3503,3,FALSE)</f>
        <v>150109</v>
      </c>
      <c r="N296">
        <v>121245</v>
      </c>
      <c r="O296" s="2">
        <v>22150</v>
      </c>
      <c r="P296" s="2">
        <f t="shared" si="4"/>
        <v>0</v>
      </c>
    </row>
    <row r="297" spans="1:16" x14ac:dyDescent="0.2">
      <c r="A297">
        <v>50000249</v>
      </c>
      <c r="B297">
        <v>1205952</v>
      </c>
      <c r="C297" t="s">
        <v>811</v>
      </c>
      <c r="D297">
        <v>16458154</v>
      </c>
      <c r="E297">
        <v>20031106</v>
      </c>
      <c r="F297">
        <v>6570488</v>
      </c>
      <c r="G297">
        <v>0</v>
      </c>
      <c r="H297" s="2">
        <v>22150</v>
      </c>
      <c r="I297" s="2">
        <v>0</v>
      </c>
      <c r="J297" s="2">
        <v>0</v>
      </c>
      <c r="K297" s="2">
        <v>22150</v>
      </c>
      <c r="L297" s="11">
        <f>VLOOKUP(N297,'CODIGOS RENTISTICOS'!$A$2:C1337,2,FALSE)</f>
        <v>825000000</v>
      </c>
      <c r="M297" s="11">
        <f>VLOOKUP(N297,'CODIGOS RENTISTICOS'!$A$2:D3504,3,FALSE)</f>
        <v>150109</v>
      </c>
      <c r="N297">
        <v>121245</v>
      </c>
      <c r="O297" s="2">
        <v>22150</v>
      </c>
      <c r="P297" s="2">
        <f t="shared" si="4"/>
        <v>0</v>
      </c>
    </row>
    <row r="298" spans="1:16" x14ac:dyDescent="0.2">
      <c r="A298">
        <v>50000249</v>
      </c>
      <c r="B298">
        <v>1205955</v>
      </c>
      <c r="C298" t="s">
        <v>811</v>
      </c>
      <c r="D298">
        <v>16664025</v>
      </c>
      <c r="E298">
        <v>20031106</v>
      </c>
      <c r="F298">
        <v>4202243</v>
      </c>
      <c r="G298">
        <v>0</v>
      </c>
      <c r="H298" s="2">
        <v>22500</v>
      </c>
      <c r="I298" s="2">
        <v>0</v>
      </c>
      <c r="J298" s="2">
        <v>0</v>
      </c>
      <c r="K298" s="2">
        <v>22500</v>
      </c>
      <c r="L298" s="11">
        <f>VLOOKUP(N298,'CODIGOS RENTISTICOS'!$A$2:C1338,2,FALSE)</f>
        <v>825000000</v>
      </c>
      <c r="M298" s="11">
        <f>VLOOKUP(N298,'CODIGOS RENTISTICOS'!$A$2:D3505,3,FALSE)</f>
        <v>150109</v>
      </c>
      <c r="N298">
        <v>121245</v>
      </c>
      <c r="O298" s="2">
        <v>22500</v>
      </c>
      <c r="P298" s="2">
        <f t="shared" si="4"/>
        <v>0</v>
      </c>
    </row>
    <row r="299" spans="1:16" x14ac:dyDescent="0.2">
      <c r="A299">
        <v>50000249</v>
      </c>
      <c r="B299">
        <v>1205956</v>
      </c>
      <c r="C299" t="s">
        <v>811</v>
      </c>
      <c r="D299">
        <v>94519644</v>
      </c>
      <c r="E299">
        <v>20031106</v>
      </c>
      <c r="F299">
        <v>5163755</v>
      </c>
      <c r="G299">
        <v>0</v>
      </c>
      <c r="H299" s="2">
        <v>22150</v>
      </c>
      <c r="I299" s="2">
        <v>0</v>
      </c>
      <c r="J299" s="2">
        <v>0</v>
      </c>
      <c r="K299" s="2">
        <v>22150</v>
      </c>
      <c r="L299" s="11">
        <f>VLOOKUP(N299,'CODIGOS RENTISTICOS'!$A$2:C1339,2,FALSE)</f>
        <v>825000000</v>
      </c>
      <c r="M299" s="11">
        <f>VLOOKUP(N299,'CODIGOS RENTISTICOS'!$A$2:D3506,3,FALSE)</f>
        <v>150109</v>
      </c>
      <c r="N299">
        <v>121245</v>
      </c>
      <c r="O299" s="2">
        <v>22150</v>
      </c>
      <c r="P299" s="2">
        <f t="shared" si="4"/>
        <v>0</v>
      </c>
    </row>
    <row r="300" spans="1:16" x14ac:dyDescent="0.2">
      <c r="A300">
        <v>50000249</v>
      </c>
      <c r="B300">
        <v>1205958</v>
      </c>
      <c r="C300" t="s">
        <v>811</v>
      </c>
      <c r="D300">
        <v>8903331053</v>
      </c>
      <c r="E300">
        <v>20031106</v>
      </c>
      <c r="F300">
        <v>6653218</v>
      </c>
      <c r="G300">
        <v>0</v>
      </c>
      <c r="H300" s="2">
        <v>22133</v>
      </c>
      <c r="I300" s="2">
        <v>0</v>
      </c>
      <c r="J300" s="2">
        <v>0</v>
      </c>
      <c r="K300" s="2">
        <v>22133</v>
      </c>
      <c r="L300" s="11">
        <f>VLOOKUP(N300,'CODIGOS RENTISTICOS'!$A$2:C1340,2,FALSE)</f>
        <v>825000000</v>
      </c>
      <c r="M300" s="11">
        <f>VLOOKUP(N300,'CODIGOS RENTISTICOS'!$A$2:D3507,3,FALSE)</f>
        <v>150109</v>
      </c>
      <c r="N300">
        <v>121245</v>
      </c>
      <c r="O300" s="2">
        <v>22133</v>
      </c>
      <c r="P300" s="2">
        <f t="shared" si="4"/>
        <v>0</v>
      </c>
    </row>
    <row r="301" spans="1:16" x14ac:dyDescent="0.2">
      <c r="A301">
        <v>50000249</v>
      </c>
      <c r="B301">
        <v>1205961</v>
      </c>
      <c r="C301" t="s">
        <v>811</v>
      </c>
      <c r="D301">
        <v>38557407</v>
      </c>
      <c r="E301">
        <v>20031106</v>
      </c>
      <c r="F301">
        <v>4380869</v>
      </c>
      <c r="G301">
        <v>0</v>
      </c>
      <c r="H301" s="2">
        <v>22133</v>
      </c>
      <c r="I301" s="2">
        <v>0</v>
      </c>
      <c r="J301" s="2">
        <v>0</v>
      </c>
      <c r="K301" s="2">
        <v>22133</v>
      </c>
      <c r="L301" s="11">
        <f>VLOOKUP(N301,'CODIGOS RENTISTICOS'!$A$2:C1341,2,FALSE)</f>
        <v>825000000</v>
      </c>
      <c r="M301" s="11">
        <f>VLOOKUP(N301,'CODIGOS RENTISTICOS'!$A$2:D3508,3,FALSE)</f>
        <v>150109</v>
      </c>
      <c r="N301">
        <v>121245</v>
      </c>
      <c r="O301" s="2">
        <v>22133</v>
      </c>
      <c r="P301" s="2">
        <f t="shared" si="4"/>
        <v>0</v>
      </c>
    </row>
    <row r="302" spans="1:16" x14ac:dyDescent="0.2">
      <c r="A302">
        <v>50000249</v>
      </c>
      <c r="B302">
        <v>1042148</v>
      </c>
      <c r="C302" t="s">
        <v>811</v>
      </c>
      <c r="D302">
        <v>94070054</v>
      </c>
      <c r="E302">
        <v>20031106</v>
      </c>
      <c r="F302">
        <v>4467052</v>
      </c>
      <c r="G302">
        <v>0</v>
      </c>
      <c r="H302" s="2">
        <v>22133</v>
      </c>
      <c r="I302" s="2">
        <v>0</v>
      </c>
      <c r="J302" s="2">
        <v>0</v>
      </c>
      <c r="K302" s="2">
        <v>22133</v>
      </c>
      <c r="L302" s="11">
        <f>VLOOKUP(N302,'CODIGOS RENTISTICOS'!$A$2:C1342,2,FALSE)</f>
        <v>825000000</v>
      </c>
      <c r="M302" s="11">
        <f>VLOOKUP(N302,'CODIGOS RENTISTICOS'!$A$2:D3509,3,FALSE)</f>
        <v>150109</v>
      </c>
      <c r="N302">
        <v>121245</v>
      </c>
      <c r="O302" s="2">
        <v>22133</v>
      </c>
      <c r="P302" s="2">
        <f t="shared" si="4"/>
        <v>0</v>
      </c>
    </row>
    <row r="303" spans="1:16" x14ac:dyDescent="0.2">
      <c r="A303">
        <v>50000249</v>
      </c>
      <c r="B303">
        <v>1356034</v>
      </c>
      <c r="C303" t="s">
        <v>811</v>
      </c>
      <c r="D303">
        <v>25683218</v>
      </c>
      <c r="E303">
        <v>20031106</v>
      </c>
      <c r="F303">
        <v>6836832</v>
      </c>
      <c r="G303">
        <v>0</v>
      </c>
      <c r="H303" s="2">
        <v>22133</v>
      </c>
      <c r="I303" s="2">
        <v>0</v>
      </c>
      <c r="J303" s="2">
        <v>0</v>
      </c>
      <c r="K303" s="2">
        <v>22133</v>
      </c>
      <c r="L303" s="11">
        <f>VLOOKUP(N303,'CODIGOS RENTISTICOS'!$A$2:C1343,2,FALSE)</f>
        <v>825000000</v>
      </c>
      <c r="M303" s="11">
        <f>VLOOKUP(N303,'CODIGOS RENTISTICOS'!$A$2:D3510,3,FALSE)</f>
        <v>150109</v>
      </c>
      <c r="N303">
        <v>121245</v>
      </c>
      <c r="O303" s="2">
        <v>22133</v>
      </c>
      <c r="P303" s="2">
        <f t="shared" si="4"/>
        <v>0</v>
      </c>
    </row>
    <row r="304" spans="1:16" x14ac:dyDescent="0.2">
      <c r="A304">
        <v>50000249</v>
      </c>
      <c r="B304">
        <v>16963951</v>
      </c>
      <c r="C304" t="s">
        <v>811</v>
      </c>
      <c r="D304">
        <v>4675438</v>
      </c>
      <c r="E304">
        <v>20031106</v>
      </c>
      <c r="F304">
        <v>8935968</v>
      </c>
      <c r="G304">
        <v>0</v>
      </c>
      <c r="H304" s="2">
        <v>22133</v>
      </c>
      <c r="I304" s="2">
        <v>0</v>
      </c>
      <c r="J304" s="2">
        <v>0</v>
      </c>
      <c r="K304" s="2">
        <v>22133</v>
      </c>
      <c r="L304" s="11">
        <f>VLOOKUP(N304,'CODIGOS RENTISTICOS'!$A$2:C1344,2,FALSE)</f>
        <v>825000000</v>
      </c>
      <c r="M304" s="11">
        <f>VLOOKUP(N304,'CODIGOS RENTISTICOS'!$A$2:D3511,3,FALSE)</f>
        <v>150109</v>
      </c>
      <c r="N304">
        <v>121245</v>
      </c>
      <c r="O304" s="2">
        <v>22133</v>
      </c>
      <c r="P304" s="2">
        <f t="shared" si="4"/>
        <v>0</v>
      </c>
    </row>
    <row r="305" spans="1:16" x14ac:dyDescent="0.2">
      <c r="A305">
        <v>50000249</v>
      </c>
      <c r="B305">
        <v>1047201</v>
      </c>
      <c r="C305" t="s">
        <v>811</v>
      </c>
      <c r="D305">
        <v>16695178</v>
      </c>
      <c r="E305">
        <v>20031106</v>
      </c>
      <c r="F305">
        <v>6543630</v>
      </c>
      <c r="G305">
        <v>0</v>
      </c>
      <c r="H305" s="2">
        <v>22134</v>
      </c>
      <c r="I305" s="2">
        <v>0</v>
      </c>
      <c r="J305" s="2">
        <v>0</v>
      </c>
      <c r="K305" s="2">
        <v>22134</v>
      </c>
      <c r="L305" s="11">
        <f>VLOOKUP(N305,'CODIGOS RENTISTICOS'!$A$2:C1345,2,FALSE)</f>
        <v>825000000</v>
      </c>
      <c r="M305" s="11">
        <f>VLOOKUP(N305,'CODIGOS RENTISTICOS'!$A$2:D3512,3,FALSE)</f>
        <v>150109</v>
      </c>
      <c r="N305">
        <v>121245</v>
      </c>
      <c r="O305" s="2">
        <v>22134</v>
      </c>
      <c r="P305" s="2">
        <f t="shared" si="4"/>
        <v>0</v>
      </c>
    </row>
    <row r="306" spans="1:16" x14ac:dyDescent="0.2">
      <c r="A306">
        <v>50000249</v>
      </c>
      <c r="B306">
        <v>919403</v>
      </c>
      <c r="C306" t="s">
        <v>811</v>
      </c>
      <c r="D306">
        <v>16603202</v>
      </c>
      <c r="E306">
        <v>20031106</v>
      </c>
      <c r="F306">
        <v>4369589</v>
      </c>
      <c r="G306">
        <v>0</v>
      </c>
      <c r="H306" s="2">
        <v>22330</v>
      </c>
      <c r="I306" s="2">
        <v>0</v>
      </c>
      <c r="J306" s="2">
        <v>0</v>
      </c>
      <c r="K306" s="2">
        <v>22330</v>
      </c>
      <c r="L306" s="11">
        <f>VLOOKUP(N306,'CODIGOS RENTISTICOS'!$A$2:C1346,2,FALSE)</f>
        <v>825000000</v>
      </c>
      <c r="M306" s="11">
        <f>VLOOKUP(N306,'CODIGOS RENTISTICOS'!$A$2:D3513,3,FALSE)</f>
        <v>150109</v>
      </c>
      <c r="N306">
        <v>121245</v>
      </c>
      <c r="O306" s="2">
        <v>22330</v>
      </c>
      <c r="P306" s="2">
        <f t="shared" si="4"/>
        <v>0</v>
      </c>
    </row>
    <row r="307" spans="1:16" x14ac:dyDescent="0.2">
      <c r="A307">
        <v>50000249</v>
      </c>
      <c r="B307">
        <v>1201259</v>
      </c>
      <c r="C307" t="s">
        <v>812</v>
      </c>
      <c r="D307">
        <v>12902949</v>
      </c>
      <c r="E307">
        <v>20031106</v>
      </c>
      <c r="F307">
        <v>2440915</v>
      </c>
      <c r="G307">
        <v>0</v>
      </c>
      <c r="H307" s="2">
        <v>547800</v>
      </c>
      <c r="I307" s="2">
        <v>0</v>
      </c>
      <c r="J307" s="2">
        <v>0</v>
      </c>
      <c r="K307" s="2">
        <v>547800</v>
      </c>
      <c r="L307" s="11">
        <f>VLOOKUP(N307,'CODIGOS RENTISTICOS'!$A$2:C1347,2,FALSE)</f>
        <v>11100000</v>
      </c>
      <c r="M307" s="11">
        <f>VLOOKUP(N307,'CODIGOS RENTISTICOS'!$A$2:D3514,3,FALSE)</f>
        <v>150101</v>
      </c>
      <c r="N307">
        <v>121275</v>
      </c>
      <c r="O307" s="2">
        <v>547800</v>
      </c>
      <c r="P307" s="2">
        <f t="shared" si="4"/>
        <v>0</v>
      </c>
    </row>
    <row r="308" spans="1:16" x14ac:dyDescent="0.2">
      <c r="A308">
        <v>50000249</v>
      </c>
      <c r="B308">
        <v>1201303</v>
      </c>
      <c r="C308" t="s">
        <v>812</v>
      </c>
      <c r="D308">
        <v>16494934</v>
      </c>
      <c r="E308">
        <v>20031106</v>
      </c>
      <c r="F308">
        <v>2428357</v>
      </c>
      <c r="G308">
        <v>0</v>
      </c>
      <c r="H308" s="2">
        <v>10000</v>
      </c>
      <c r="I308" s="2">
        <v>0</v>
      </c>
      <c r="J308" s="2">
        <v>0</v>
      </c>
      <c r="K308" s="2">
        <v>10000</v>
      </c>
      <c r="L308" s="11">
        <f>VLOOKUP(N308,'CODIGOS RENTISTICOS'!$A$2:C1348,2,FALSE)</f>
        <v>825000000</v>
      </c>
      <c r="M308" s="11">
        <f>VLOOKUP(N308,'CODIGOS RENTISTICOS'!$A$2:D3515,3,FALSE)</f>
        <v>150109</v>
      </c>
      <c r="N308">
        <v>121245</v>
      </c>
      <c r="O308" s="2">
        <v>10000</v>
      </c>
      <c r="P308" s="2">
        <f t="shared" si="4"/>
        <v>0</v>
      </c>
    </row>
    <row r="309" spans="1:16" x14ac:dyDescent="0.2">
      <c r="A309">
        <v>50000249</v>
      </c>
      <c r="B309">
        <v>1201755</v>
      </c>
      <c r="C309" t="s">
        <v>812</v>
      </c>
      <c r="D309">
        <v>8903331053</v>
      </c>
      <c r="E309">
        <v>20031106</v>
      </c>
      <c r="F309">
        <v>2418087</v>
      </c>
      <c r="G309">
        <v>0</v>
      </c>
      <c r="H309" s="2">
        <v>22133</v>
      </c>
      <c r="I309" s="2">
        <v>0</v>
      </c>
      <c r="J309" s="2">
        <v>0</v>
      </c>
      <c r="K309" s="2">
        <v>22133</v>
      </c>
      <c r="L309" s="11">
        <f>VLOOKUP(N309,'CODIGOS RENTISTICOS'!$A$2:C1349,2,FALSE)</f>
        <v>825000000</v>
      </c>
      <c r="M309" s="11">
        <f>VLOOKUP(N309,'CODIGOS RENTISTICOS'!$A$2:D3516,3,FALSE)</f>
        <v>150109</v>
      </c>
      <c r="N309">
        <v>121245</v>
      </c>
      <c r="O309" s="2">
        <v>22133</v>
      </c>
      <c r="P309" s="2">
        <f t="shared" si="4"/>
        <v>0</v>
      </c>
    </row>
    <row r="310" spans="1:16" x14ac:dyDescent="0.2">
      <c r="A310">
        <v>50000249</v>
      </c>
      <c r="B310">
        <v>1224560</v>
      </c>
      <c r="C310" t="s">
        <v>812</v>
      </c>
      <c r="D310">
        <v>16470497</v>
      </c>
      <c r="E310">
        <v>20031106</v>
      </c>
      <c r="F310">
        <v>2423113</v>
      </c>
      <c r="G310">
        <v>0</v>
      </c>
      <c r="H310" s="2">
        <v>100000</v>
      </c>
      <c r="I310" s="2">
        <v>0</v>
      </c>
      <c r="J310" s="2">
        <v>0</v>
      </c>
      <c r="K310" s="2">
        <v>100000</v>
      </c>
      <c r="L310" s="11">
        <f>VLOOKUP(N310,'CODIGOS RENTISTICOS'!$A$2:C1350,2,FALSE)</f>
        <v>11100000</v>
      </c>
      <c r="M310" s="11">
        <f>VLOOKUP(N310,'CODIGOS RENTISTICOS'!$A$2:D3517,3,FALSE)</f>
        <v>150101</v>
      </c>
      <c r="N310">
        <v>121275</v>
      </c>
      <c r="O310" s="2">
        <v>100000</v>
      </c>
      <c r="P310" s="2">
        <f t="shared" si="4"/>
        <v>0</v>
      </c>
    </row>
    <row r="311" spans="1:16" x14ac:dyDescent="0.2">
      <c r="A311">
        <v>50000249</v>
      </c>
      <c r="B311">
        <v>799810</v>
      </c>
      <c r="C311" t="s">
        <v>811</v>
      </c>
      <c r="D311">
        <v>76043028</v>
      </c>
      <c r="E311">
        <v>20031106</v>
      </c>
      <c r="F311">
        <v>3387983</v>
      </c>
      <c r="G311">
        <v>0</v>
      </c>
      <c r="H311" s="2">
        <v>22133</v>
      </c>
      <c r="I311" s="2">
        <v>0</v>
      </c>
      <c r="J311" s="2">
        <v>0</v>
      </c>
      <c r="K311" s="2">
        <v>22133</v>
      </c>
      <c r="L311" s="11">
        <f>VLOOKUP(N311,'CODIGOS RENTISTICOS'!$A$2:C1351,2,FALSE)</f>
        <v>825000000</v>
      </c>
      <c r="M311" s="11">
        <f>VLOOKUP(N311,'CODIGOS RENTISTICOS'!$A$2:D3518,3,FALSE)</f>
        <v>150109</v>
      </c>
      <c r="N311">
        <v>121245</v>
      </c>
      <c r="O311" s="2">
        <v>22133</v>
      </c>
      <c r="P311" s="2">
        <f t="shared" si="4"/>
        <v>0</v>
      </c>
    </row>
    <row r="312" spans="1:16" x14ac:dyDescent="0.2">
      <c r="A312">
        <v>50000249</v>
      </c>
      <c r="B312">
        <v>799903</v>
      </c>
      <c r="C312" t="s">
        <v>811</v>
      </c>
      <c r="D312">
        <v>5829427</v>
      </c>
      <c r="E312">
        <v>20031106</v>
      </c>
      <c r="F312">
        <v>3231100</v>
      </c>
      <c r="G312">
        <v>0</v>
      </c>
      <c r="H312" s="2">
        <v>22150</v>
      </c>
      <c r="I312" s="2">
        <v>0</v>
      </c>
      <c r="J312" s="2">
        <v>0</v>
      </c>
      <c r="K312" s="2">
        <v>22150</v>
      </c>
      <c r="L312" s="11">
        <f>VLOOKUP(N312,'CODIGOS RENTISTICOS'!$A$2:C1352,2,FALSE)</f>
        <v>825000000</v>
      </c>
      <c r="M312" s="11">
        <f>VLOOKUP(N312,'CODIGOS RENTISTICOS'!$A$2:D3519,3,FALSE)</f>
        <v>150109</v>
      </c>
      <c r="N312">
        <v>121245</v>
      </c>
      <c r="O312" s="2">
        <v>22150</v>
      </c>
      <c r="P312" s="2">
        <f t="shared" si="4"/>
        <v>0</v>
      </c>
    </row>
    <row r="313" spans="1:16" x14ac:dyDescent="0.2">
      <c r="A313">
        <v>50000249</v>
      </c>
      <c r="B313">
        <v>799904</v>
      </c>
      <c r="C313" t="s">
        <v>811</v>
      </c>
      <c r="D313">
        <v>16462608</v>
      </c>
      <c r="E313">
        <v>20031106</v>
      </c>
      <c r="F313">
        <v>6909928</v>
      </c>
      <c r="G313">
        <v>0</v>
      </c>
      <c r="H313" s="2">
        <v>22150</v>
      </c>
      <c r="I313" s="2">
        <v>0</v>
      </c>
      <c r="J313" s="2">
        <v>0</v>
      </c>
      <c r="K313" s="2">
        <v>22150</v>
      </c>
      <c r="L313" s="11">
        <f>VLOOKUP(N313,'CODIGOS RENTISTICOS'!$A$2:C1353,2,FALSE)</f>
        <v>825000000</v>
      </c>
      <c r="M313" s="11">
        <f>VLOOKUP(N313,'CODIGOS RENTISTICOS'!$A$2:D3520,3,FALSE)</f>
        <v>150109</v>
      </c>
      <c r="N313">
        <v>121245</v>
      </c>
      <c r="O313" s="2">
        <v>22150</v>
      </c>
      <c r="P313" s="2">
        <f t="shared" si="4"/>
        <v>0</v>
      </c>
    </row>
    <row r="314" spans="1:16" x14ac:dyDescent="0.2">
      <c r="A314">
        <v>50000249</v>
      </c>
      <c r="B314">
        <v>799906</v>
      </c>
      <c r="C314" t="s">
        <v>811</v>
      </c>
      <c r="D314">
        <v>6636671</v>
      </c>
      <c r="E314">
        <v>20031106</v>
      </c>
      <c r="F314">
        <v>6694148</v>
      </c>
      <c r="G314">
        <v>0</v>
      </c>
      <c r="H314" s="2">
        <v>22150</v>
      </c>
      <c r="I314" s="2">
        <v>0</v>
      </c>
      <c r="J314" s="2">
        <v>0</v>
      </c>
      <c r="K314" s="2">
        <v>22150</v>
      </c>
      <c r="L314" s="11">
        <f>VLOOKUP(N314,'CODIGOS RENTISTICOS'!$A$2:C1354,2,FALSE)</f>
        <v>825000000</v>
      </c>
      <c r="M314" s="11">
        <f>VLOOKUP(N314,'CODIGOS RENTISTICOS'!$A$2:D3521,3,FALSE)</f>
        <v>150109</v>
      </c>
      <c r="N314">
        <v>121245</v>
      </c>
      <c r="O314" s="2">
        <v>22150</v>
      </c>
      <c r="P314" s="2">
        <f t="shared" si="4"/>
        <v>0</v>
      </c>
    </row>
    <row r="315" spans="1:16" x14ac:dyDescent="0.2">
      <c r="A315">
        <v>50000249</v>
      </c>
      <c r="B315">
        <v>799917</v>
      </c>
      <c r="C315" t="s">
        <v>811</v>
      </c>
      <c r="D315">
        <v>29104522</v>
      </c>
      <c r="E315">
        <v>20031106</v>
      </c>
      <c r="F315">
        <v>4306328</v>
      </c>
      <c r="G315">
        <v>0</v>
      </c>
      <c r="H315" s="2">
        <v>22133</v>
      </c>
      <c r="I315" s="2">
        <v>0</v>
      </c>
      <c r="J315" s="2">
        <v>0</v>
      </c>
      <c r="K315" s="2">
        <v>22133</v>
      </c>
      <c r="L315" s="11">
        <f>VLOOKUP(N315,'CODIGOS RENTISTICOS'!$A$2:C1355,2,FALSE)</f>
        <v>825000000</v>
      </c>
      <c r="M315" s="11">
        <f>VLOOKUP(N315,'CODIGOS RENTISTICOS'!$A$2:D3522,3,FALSE)</f>
        <v>150109</v>
      </c>
      <c r="N315">
        <v>121245</v>
      </c>
      <c r="O315" s="2">
        <v>22133</v>
      </c>
      <c r="P315" s="2">
        <f t="shared" si="4"/>
        <v>0</v>
      </c>
    </row>
    <row r="316" spans="1:16" x14ac:dyDescent="0.2">
      <c r="A316">
        <v>50000249</v>
      </c>
      <c r="B316">
        <v>800223</v>
      </c>
      <c r="C316" t="s">
        <v>811</v>
      </c>
      <c r="D316">
        <v>8903004013</v>
      </c>
      <c r="E316">
        <v>20031106</v>
      </c>
      <c r="F316">
        <v>69914111</v>
      </c>
      <c r="G316">
        <v>0</v>
      </c>
      <c r="H316" s="2">
        <v>22200</v>
      </c>
      <c r="I316" s="2">
        <v>0</v>
      </c>
      <c r="J316" s="2">
        <v>0</v>
      </c>
      <c r="K316" s="2">
        <v>22200</v>
      </c>
      <c r="L316" s="11">
        <f>VLOOKUP(N316,'CODIGOS RENTISTICOS'!$A$2:C1356,2,FALSE)</f>
        <v>825000000</v>
      </c>
      <c r="M316" s="11">
        <f>VLOOKUP(N316,'CODIGOS RENTISTICOS'!$A$2:D3523,3,FALSE)</f>
        <v>150109</v>
      </c>
      <c r="N316">
        <v>121245</v>
      </c>
      <c r="O316" s="2">
        <v>22200</v>
      </c>
      <c r="P316" s="2">
        <f t="shared" si="4"/>
        <v>0</v>
      </c>
    </row>
    <row r="317" spans="1:16" x14ac:dyDescent="0.2">
      <c r="A317">
        <v>50000249</v>
      </c>
      <c r="B317">
        <v>407734</v>
      </c>
      <c r="C317" t="s">
        <v>563</v>
      </c>
      <c r="D317">
        <v>8150036103</v>
      </c>
      <c r="E317">
        <v>20031106</v>
      </c>
      <c r="F317">
        <v>2279297</v>
      </c>
      <c r="G317">
        <v>0</v>
      </c>
      <c r="H317" s="2">
        <v>117550</v>
      </c>
      <c r="I317" s="2">
        <v>0</v>
      </c>
      <c r="J317" s="2">
        <v>0</v>
      </c>
      <c r="K317" s="2">
        <v>117550</v>
      </c>
      <c r="L317" s="11">
        <f>VLOOKUP(N317,'CODIGOS RENTISTICOS'!$A$2:C1357,2,FALSE)</f>
        <v>10900000</v>
      </c>
      <c r="M317" s="11">
        <f>VLOOKUP(N317,'CODIGOS RENTISTICOS'!$A$2:D3524,3,FALSE)</f>
        <v>170101</v>
      </c>
      <c r="N317">
        <v>121255</v>
      </c>
      <c r="O317" s="2">
        <v>117550</v>
      </c>
      <c r="P317" s="2">
        <f t="shared" si="4"/>
        <v>0</v>
      </c>
    </row>
    <row r="318" spans="1:16" x14ac:dyDescent="0.2">
      <c r="A318">
        <v>50000249</v>
      </c>
      <c r="B318">
        <v>1187151</v>
      </c>
      <c r="C318" t="s">
        <v>563</v>
      </c>
      <c r="D318">
        <v>78750873</v>
      </c>
      <c r="E318">
        <v>20031106</v>
      </c>
      <c r="F318">
        <v>2374994</v>
      </c>
      <c r="G318">
        <v>0</v>
      </c>
      <c r="H318" s="2">
        <v>22133</v>
      </c>
      <c r="I318" s="2">
        <v>0</v>
      </c>
      <c r="J318" s="2">
        <v>0</v>
      </c>
      <c r="K318" s="2">
        <v>22133</v>
      </c>
      <c r="L318" s="11">
        <f>VLOOKUP(N318,'CODIGOS RENTISTICOS'!$A$2:C1358,2,FALSE)</f>
        <v>825000000</v>
      </c>
      <c r="M318" s="11">
        <f>VLOOKUP(N318,'CODIGOS RENTISTICOS'!$A$2:D3525,3,FALSE)</f>
        <v>150109</v>
      </c>
      <c r="N318">
        <v>121245</v>
      </c>
      <c r="O318" s="2">
        <v>22133</v>
      </c>
      <c r="P318" s="2">
        <f t="shared" si="4"/>
        <v>0</v>
      </c>
    </row>
    <row r="319" spans="1:16" x14ac:dyDescent="0.2">
      <c r="A319">
        <v>50000249</v>
      </c>
      <c r="B319">
        <v>882498</v>
      </c>
      <c r="C319" t="s">
        <v>594</v>
      </c>
      <c r="D319">
        <v>16829074</v>
      </c>
      <c r="E319">
        <v>20031106</v>
      </c>
      <c r="F319">
        <v>5908730</v>
      </c>
      <c r="G319">
        <v>0</v>
      </c>
      <c r="H319" s="2">
        <v>22133</v>
      </c>
      <c r="I319" s="2">
        <v>0</v>
      </c>
      <c r="J319" s="2">
        <v>0</v>
      </c>
      <c r="K319" s="2">
        <v>22133</v>
      </c>
      <c r="L319" s="11">
        <f>VLOOKUP(N319,'CODIGOS RENTISTICOS'!$A$2:C1359,2,FALSE)</f>
        <v>825000000</v>
      </c>
      <c r="M319" s="11">
        <f>VLOOKUP(N319,'CODIGOS RENTISTICOS'!$A$2:D3526,3,FALSE)</f>
        <v>150109</v>
      </c>
      <c r="N319">
        <v>121245</v>
      </c>
      <c r="O319" s="2">
        <v>22133</v>
      </c>
      <c r="P319" s="2">
        <f t="shared" si="4"/>
        <v>0</v>
      </c>
    </row>
    <row r="320" spans="1:16" x14ac:dyDescent="0.2">
      <c r="A320">
        <v>50000249</v>
      </c>
      <c r="B320">
        <v>1326587</v>
      </c>
      <c r="C320" t="s">
        <v>811</v>
      </c>
      <c r="D320">
        <v>16288218</v>
      </c>
      <c r="E320">
        <v>20031106</v>
      </c>
      <c r="F320">
        <v>4407450</v>
      </c>
      <c r="G320">
        <v>0</v>
      </c>
      <c r="H320" s="2">
        <v>22150</v>
      </c>
      <c r="I320" s="2">
        <v>0</v>
      </c>
      <c r="J320" s="2">
        <v>0</v>
      </c>
      <c r="K320" s="2">
        <v>22150</v>
      </c>
      <c r="L320" s="11">
        <f>VLOOKUP(N320,'CODIGOS RENTISTICOS'!$A$2:C1360,2,FALSE)</f>
        <v>825000000</v>
      </c>
      <c r="M320" s="11">
        <f>VLOOKUP(N320,'CODIGOS RENTISTICOS'!$A$2:D3527,3,FALSE)</f>
        <v>150109</v>
      </c>
      <c r="N320">
        <v>121245</v>
      </c>
      <c r="O320" s="2">
        <v>22150</v>
      </c>
      <c r="P320" s="2">
        <f t="shared" si="4"/>
        <v>0</v>
      </c>
    </row>
    <row r="321" spans="1:16" x14ac:dyDescent="0.2">
      <c r="A321">
        <v>50000249</v>
      </c>
      <c r="B321">
        <v>396164</v>
      </c>
      <c r="C321" t="s">
        <v>242</v>
      </c>
      <c r="D321">
        <v>8000957282</v>
      </c>
      <c r="E321">
        <v>20031106</v>
      </c>
      <c r="F321">
        <v>4352628</v>
      </c>
      <c r="G321">
        <v>1</v>
      </c>
      <c r="H321" s="2">
        <v>0</v>
      </c>
      <c r="I321" s="2">
        <v>0</v>
      </c>
      <c r="J321" s="2">
        <v>1884450</v>
      </c>
      <c r="K321" s="2">
        <v>1884450</v>
      </c>
      <c r="L321" s="11">
        <f>VLOOKUP(N321,'CODIGOS RENTISTICOS'!$A$2:C1361,2,FALSE)</f>
        <v>10900000</v>
      </c>
      <c r="M321" s="11">
        <f>VLOOKUP(N321,'CODIGOS RENTISTICOS'!$A$2:D3528,3,FALSE)</f>
        <v>170101</v>
      </c>
      <c r="N321">
        <v>121255</v>
      </c>
      <c r="O321" s="2">
        <v>1884450</v>
      </c>
      <c r="P321" s="2">
        <f t="shared" si="4"/>
        <v>0</v>
      </c>
    </row>
    <row r="322" spans="1:16" x14ac:dyDescent="0.2">
      <c r="A322">
        <v>50000249</v>
      </c>
      <c r="B322">
        <v>571166</v>
      </c>
      <c r="C322" t="s">
        <v>242</v>
      </c>
      <c r="D322">
        <v>79656724</v>
      </c>
      <c r="E322">
        <v>20031106</v>
      </c>
      <c r="F322">
        <v>4358712</v>
      </c>
      <c r="G322">
        <v>0</v>
      </c>
      <c r="H322" s="2">
        <v>5600</v>
      </c>
      <c r="I322" s="2">
        <v>0</v>
      </c>
      <c r="J322" s="2">
        <v>0</v>
      </c>
      <c r="K322" s="2">
        <v>5600</v>
      </c>
      <c r="L322" s="11">
        <f>VLOOKUP(N322,'CODIGOS RENTISTICOS'!$A$2:C1362,2,FALSE)</f>
        <v>12200000</v>
      </c>
      <c r="M322" s="11">
        <f>VLOOKUP(N322,'CODIGOS RENTISTICOS'!$A$2:D3529,3,FALSE)</f>
        <v>250101</v>
      </c>
      <c r="N322">
        <v>121225</v>
      </c>
      <c r="O322" s="2">
        <v>5600</v>
      </c>
      <c r="P322" s="2">
        <f t="shared" si="4"/>
        <v>0</v>
      </c>
    </row>
    <row r="323" spans="1:16" x14ac:dyDescent="0.2">
      <c r="A323">
        <v>50000249</v>
      </c>
      <c r="B323">
        <v>327293</v>
      </c>
      <c r="C323" t="s">
        <v>799</v>
      </c>
      <c r="D323">
        <v>29380014</v>
      </c>
      <c r="E323">
        <v>20031106</v>
      </c>
      <c r="F323">
        <v>2122544</v>
      </c>
      <c r="G323">
        <v>0</v>
      </c>
      <c r="H323" s="2">
        <v>241724</v>
      </c>
      <c r="I323" s="2">
        <v>0</v>
      </c>
      <c r="J323" s="2">
        <v>0</v>
      </c>
      <c r="K323" s="2">
        <v>241724</v>
      </c>
      <c r="L323" s="11">
        <f>VLOOKUP(N323,'CODIGOS RENTISTICOS'!$A$2:C1363,2,FALSE)</f>
        <v>10900000</v>
      </c>
      <c r="M323" s="11">
        <f>VLOOKUP(N323,'CODIGOS RENTISTICOS'!$A$2:D3530,3,FALSE)</f>
        <v>170101</v>
      </c>
      <c r="N323">
        <v>121255</v>
      </c>
      <c r="O323" s="2">
        <v>241724</v>
      </c>
      <c r="P323" s="2">
        <f t="shared" ref="P323:P386" si="5">+K323-O323</f>
        <v>0</v>
      </c>
    </row>
    <row r="324" spans="1:16" x14ac:dyDescent="0.2">
      <c r="A324">
        <v>50000249</v>
      </c>
      <c r="B324">
        <v>1389141</v>
      </c>
      <c r="C324" t="s">
        <v>595</v>
      </c>
      <c r="D324">
        <v>8002481195</v>
      </c>
      <c r="E324">
        <v>20031106</v>
      </c>
      <c r="F324">
        <v>3705520</v>
      </c>
      <c r="G324">
        <v>0</v>
      </c>
      <c r="H324" s="2">
        <v>72000</v>
      </c>
      <c r="I324" s="2">
        <v>0</v>
      </c>
      <c r="J324" s="2">
        <v>0</v>
      </c>
      <c r="K324" s="2">
        <v>72000</v>
      </c>
      <c r="L324" s="11">
        <f>VLOOKUP(N324,'CODIGOS RENTISTICOS'!$A$2:C1364,2,FALSE)</f>
        <v>910300000</v>
      </c>
      <c r="M324" s="11">
        <f>VLOOKUP(N324,'CODIGOS RENTISTICOS'!$A$2:D3531,3,FALSE)</f>
        <v>130113</v>
      </c>
      <c r="N324">
        <v>121235</v>
      </c>
      <c r="O324" s="2">
        <v>72000</v>
      </c>
      <c r="P324" s="2">
        <f t="shared" si="5"/>
        <v>0</v>
      </c>
    </row>
    <row r="325" spans="1:16" x14ac:dyDescent="0.2">
      <c r="A325">
        <v>50000249</v>
      </c>
      <c r="B325">
        <v>1389142</v>
      </c>
      <c r="C325" t="s">
        <v>595</v>
      </c>
      <c r="D325">
        <v>8002481195</v>
      </c>
      <c r="E325">
        <v>20031106</v>
      </c>
      <c r="F325">
        <v>3705520</v>
      </c>
      <c r="G325">
        <v>0</v>
      </c>
      <c r="H325" s="2">
        <v>90000</v>
      </c>
      <c r="I325" s="2">
        <v>0</v>
      </c>
      <c r="J325" s="2">
        <v>0</v>
      </c>
      <c r="K325" s="2">
        <v>90000</v>
      </c>
      <c r="L325" s="11">
        <f>VLOOKUP(N325,'CODIGOS RENTISTICOS'!$A$2:C1365,2,FALSE)</f>
        <v>825000000</v>
      </c>
      <c r="M325" s="11">
        <f>VLOOKUP(N325,'CODIGOS RENTISTICOS'!$A$2:D3532,3,FALSE)</f>
        <v>150109</v>
      </c>
      <c r="N325">
        <v>121245</v>
      </c>
      <c r="O325" s="2">
        <v>90000</v>
      </c>
      <c r="P325" s="2">
        <f t="shared" si="5"/>
        <v>0</v>
      </c>
    </row>
    <row r="326" spans="1:16" x14ac:dyDescent="0.2">
      <c r="A326">
        <v>50000249</v>
      </c>
      <c r="B326">
        <v>1339155</v>
      </c>
      <c r="C326" t="s">
        <v>595</v>
      </c>
      <c r="D326">
        <v>8600077389</v>
      </c>
      <c r="E326">
        <v>20031106</v>
      </c>
      <c r="F326">
        <v>3711500</v>
      </c>
      <c r="G326">
        <v>1</v>
      </c>
      <c r="H326" s="2">
        <v>0</v>
      </c>
      <c r="I326" s="2">
        <v>0</v>
      </c>
      <c r="J326" s="2">
        <v>4936077</v>
      </c>
      <c r="K326" s="2">
        <v>4936077</v>
      </c>
      <c r="L326" s="11">
        <f>VLOOKUP(N326,'CODIGOS RENTISTICOS'!$A$2:C1366,2,FALSE)</f>
        <v>10700000</v>
      </c>
      <c r="M326" s="11">
        <f>VLOOKUP(N326,'CODIGOS RENTISTICOS'!$A$2:D3533,3,FALSE)</f>
        <v>60101</v>
      </c>
      <c r="N326">
        <v>270530</v>
      </c>
      <c r="O326" s="2">
        <v>4936077</v>
      </c>
      <c r="P326" s="2">
        <f t="shared" si="5"/>
        <v>0</v>
      </c>
    </row>
    <row r="327" spans="1:16" x14ac:dyDescent="0.2">
      <c r="A327">
        <v>50000249</v>
      </c>
      <c r="B327">
        <v>1160215</v>
      </c>
      <c r="C327" t="s">
        <v>591</v>
      </c>
      <c r="D327">
        <v>8300699897</v>
      </c>
      <c r="E327">
        <v>20031106</v>
      </c>
      <c r="F327">
        <v>4204440</v>
      </c>
      <c r="G327">
        <v>0</v>
      </c>
      <c r="H327" s="2">
        <v>885200</v>
      </c>
      <c r="I327" s="2">
        <v>0</v>
      </c>
      <c r="J327" s="2">
        <v>0</v>
      </c>
      <c r="K327" s="2">
        <v>885200</v>
      </c>
      <c r="L327" s="11">
        <f>VLOOKUP(N327,'CODIGOS RENTISTICOS'!$A$2:C1367,2,FALSE)</f>
        <v>825000000</v>
      </c>
      <c r="M327" s="11">
        <f>VLOOKUP(N327,'CODIGOS RENTISTICOS'!$A$2:D3534,3,FALSE)</f>
        <v>150109</v>
      </c>
      <c r="N327">
        <v>121245</v>
      </c>
      <c r="O327" s="2">
        <v>885200</v>
      </c>
      <c r="P327" s="2">
        <f t="shared" si="5"/>
        <v>0</v>
      </c>
    </row>
    <row r="328" spans="1:16" x14ac:dyDescent="0.2">
      <c r="A328">
        <v>50000249</v>
      </c>
      <c r="B328">
        <v>1300713</v>
      </c>
      <c r="C328" t="s">
        <v>591</v>
      </c>
      <c r="D328">
        <v>8600395405</v>
      </c>
      <c r="E328">
        <v>20031106</v>
      </c>
      <c r="F328">
        <v>4167950</v>
      </c>
      <c r="G328">
        <v>0</v>
      </c>
      <c r="H328" s="2">
        <v>366600</v>
      </c>
      <c r="I328" s="2">
        <v>0</v>
      </c>
      <c r="J328" s="2">
        <v>0</v>
      </c>
      <c r="K328" s="2">
        <v>366600</v>
      </c>
      <c r="L328" s="11">
        <f>VLOOKUP(N328,'CODIGOS RENTISTICOS'!$A$2:C1368,2,FALSE)</f>
        <v>910300000</v>
      </c>
      <c r="M328" s="11">
        <f>VLOOKUP(N328,'CODIGOS RENTISTICOS'!$A$2:D3535,3,FALSE)</f>
        <v>130113</v>
      </c>
      <c r="N328">
        <v>121235</v>
      </c>
      <c r="O328" s="2">
        <v>366600</v>
      </c>
      <c r="P328" s="2">
        <f t="shared" si="5"/>
        <v>0</v>
      </c>
    </row>
    <row r="329" spans="1:16" x14ac:dyDescent="0.2">
      <c r="A329">
        <v>50000249</v>
      </c>
      <c r="B329">
        <v>17322498</v>
      </c>
      <c r="C329" t="s">
        <v>591</v>
      </c>
      <c r="D329">
        <v>8002104274</v>
      </c>
      <c r="E329">
        <v>20031106</v>
      </c>
      <c r="F329">
        <v>4145094</v>
      </c>
      <c r="G329">
        <v>0</v>
      </c>
      <c r="H329" s="2">
        <v>1992000</v>
      </c>
      <c r="I329" s="2">
        <v>0</v>
      </c>
      <c r="J329" s="2">
        <v>0</v>
      </c>
      <c r="K329" s="2">
        <v>1992000</v>
      </c>
      <c r="L329" s="11">
        <f>VLOOKUP(N329,'CODIGOS RENTISTICOS'!$A$2:C1369,2,FALSE)</f>
        <v>825000000</v>
      </c>
      <c r="M329" s="11">
        <f>VLOOKUP(N329,'CODIGOS RENTISTICOS'!$A$2:D3536,3,FALSE)</f>
        <v>150109</v>
      </c>
      <c r="N329">
        <v>121245</v>
      </c>
      <c r="O329" s="2">
        <v>1992000</v>
      </c>
      <c r="P329" s="2">
        <f t="shared" si="5"/>
        <v>0</v>
      </c>
    </row>
    <row r="330" spans="1:16" x14ac:dyDescent="0.2">
      <c r="A330">
        <v>50000249</v>
      </c>
      <c r="B330">
        <v>1292223</v>
      </c>
      <c r="C330" t="s">
        <v>591</v>
      </c>
      <c r="D330">
        <v>10258743</v>
      </c>
      <c r="E330">
        <v>20031107</v>
      </c>
      <c r="F330">
        <v>5935138</v>
      </c>
      <c r="G330">
        <v>0</v>
      </c>
      <c r="H330" s="2">
        <v>664000</v>
      </c>
      <c r="I330" s="2">
        <v>0</v>
      </c>
      <c r="J330" s="2">
        <v>0</v>
      </c>
      <c r="K330" s="2">
        <v>664000</v>
      </c>
      <c r="L330" s="11">
        <f>VLOOKUP(N330,'CODIGOS RENTISTICOS'!$A$2:C1370,2,FALSE)</f>
        <v>825000000</v>
      </c>
      <c r="M330" s="11">
        <f>VLOOKUP(N330,'CODIGOS RENTISTICOS'!$A$2:D3537,3,FALSE)</f>
        <v>150109</v>
      </c>
      <c r="N330">
        <v>121245</v>
      </c>
      <c r="O330" s="2">
        <v>664000</v>
      </c>
      <c r="P330" s="2">
        <f t="shared" si="5"/>
        <v>0</v>
      </c>
    </row>
    <row r="331" spans="1:16" x14ac:dyDescent="0.2">
      <c r="A331">
        <v>50000249</v>
      </c>
      <c r="B331">
        <v>1341149</v>
      </c>
      <c r="C331" t="s">
        <v>591</v>
      </c>
      <c r="D331">
        <v>8000138297</v>
      </c>
      <c r="E331">
        <v>20031107</v>
      </c>
      <c r="F331">
        <v>5263270</v>
      </c>
      <c r="G331">
        <v>0</v>
      </c>
      <c r="H331" s="2">
        <v>22133</v>
      </c>
      <c r="I331" s="2">
        <v>0</v>
      </c>
      <c r="J331" s="2">
        <v>0</v>
      </c>
      <c r="K331" s="2">
        <v>22133</v>
      </c>
      <c r="L331" s="11">
        <f>VLOOKUP(N331,'CODIGOS RENTISTICOS'!$A$2:C1371,2,FALSE)</f>
        <v>825000000</v>
      </c>
      <c r="M331" s="11">
        <f>VLOOKUP(N331,'CODIGOS RENTISTICOS'!$A$2:D3538,3,FALSE)</f>
        <v>150109</v>
      </c>
      <c r="N331">
        <v>121245</v>
      </c>
      <c r="O331" s="2">
        <v>22133</v>
      </c>
      <c r="P331" s="2">
        <f t="shared" si="5"/>
        <v>0</v>
      </c>
    </row>
    <row r="332" spans="1:16" x14ac:dyDescent="0.2">
      <c r="A332">
        <v>50000249</v>
      </c>
      <c r="B332">
        <v>1163832</v>
      </c>
      <c r="C332" t="s">
        <v>591</v>
      </c>
      <c r="D332">
        <v>52900416</v>
      </c>
      <c r="E332">
        <v>20031107</v>
      </c>
      <c r="F332">
        <v>2895458</v>
      </c>
      <c r="G332">
        <v>0</v>
      </c>
      <c r="H332" s="2">
        <v>320</v>
      </c>
      <c r="I332" s="2">
        <v>0</v>
      </c>
      <c r="J332" s="2">
        <v>0</v>
      </c>
      <c r="K332" s="2">
        <v>320</v>
      </c>
      <c r="L332" s="11">
        <f>VLOOKUP(N332,'CODIGOS RENTISTICOS'!$A$2:C1372,2,FALSE)</f>
        <v>11500000</v>
      </c>
      <c r="M332" s="11">
        <f>VLOOKUP(N332,'CODIGOS RENTISTICOS'!$A$2:D3539,3,FALSE)</f>
        <v>130101</v>
      </c>
      <c r="N332">
        <v>270909</v>
      </c>
      <c r="O332" s="2">
        <v>320</v>
      </c>
      <c r="P332" s="2">
        <f t="shared" si="5"/>
        <v>0</v>
      </c>
    </row>
    <row r="333" spans="1:16" x14ac:dyDescent="0.2">
      <c r="A333">
        <v>50000249</v>
      </c>
      <c r="B333">
        <v>1163833</v>
      </c>
      <c r="C333" t="s">
        <v>591</v>
      </c>
      <c r="D333">
        <v>19411629</v>
      </c>
      <c r="E333">
        <v>20031107</v>
      </c>
      <c r="F333">
        <v>5477697</v>
      </c>
      <c r="G333">
        <v>0</v>
      </c>
      <c r="H333" s="2">
        <v>1040</v>
      </c>
      <c r="I333" s="2">
        <v>0</v>
      </c>
      <c r="J333" s="2">
        <v>0</v>
      </c>
      <c r="K333" s="2">
        <v>1040</v>
      </c>
      <c r="L333" s="11">
        <f>VLOOKUP(N333,'CODIGOS RENTISTICOS'!$A$2:C1373,2,FALSE)</f>
        <v>11500000</v>
      </c>
      <c r="M333" s="11">
        <f>VLOOKUP(N333,'CODIGOS RENTISTICOS'!$A$2:D3540,3,FALSE)</f>
        <v>130101</v>
      </c>
      <c r="N333">
        <v>270909</v>
      </c>
      <c r="O333" s="2">
        <v>1040</v>
      </c>
      <c r="P333" s="2">
        <f t="shared" si="5"/>
        <v>0</v>
      </c>
    </row>
    <row r="334" spans="1:16" x14ac:dyDescent="0.2">
      <c r="A334">
        <v>50000249</v>
      </c>
      <c r="B334">
        <v>1442437</v>
      </c>
      <c r="C334" t="s">
        <v>591</v>
      </c>
      <c r="D334">
        <v>79310469</v>
      </c>
      <c r="E334">
        <v>20031107</v>
      </c>
      <c r="F334">
        <v>2116495</v>
      </c>
      <c r="G334">
        <v>0</v>
      </c>
      <c r="H334" s="2">
        <v>7200</v>
      </c>
      <c r="I334" s="2">
        <v>0</v>
      </c>
      <c r="J334" s="2">
        <v>0</v>
      </c>
      <c r="K334" s="2">
        <v>7200</v>
      </c>
      <c r="L334" s="11">
        <f>VLOOKUP(N334,'CODIGOS RENTISTICOS'!$A$2:C1374,2,FALSE)</f>
        <v>11500000</v>
      </c>
      <c r="M334" s="11">
        <f>VLOOKUP(N334,'CODIGOS RENTISTICOS'!$A$2:D3541,3,FALSE)</f>
        <v>130101</v>
      </c>
      <c r="N334">
        <v>270909</v>
      </c>
      <c r="O334" s="2">
        <v>7200</v>
      </c>
      <c r="P334" s="2">
        <f t="shared" si="5"/>
        <v>0</v>
      </c>
    </row>
    <row r="335" spans="1:16" x14ac:dyDescent="0.2">
      <c r="A335">
        <v>50000249</v>
      </c>
      <c r="B335">
        <v>15878881</v>
      </c>
      <c r="C335" t="s">
        <v>591</v>
      </c>
      <c r="D335">
        <v>80074219</v>
      </c>
      <c r="E335">
        <v>20031107</v>
      </c>
      <c r="F335">
        <v>6195255</v>
      </c>
      <c r="G335">
        <v>0</v>
      </c>
      <c r="H335" s="2">
        <v>5200</v>
      </c>
      <c r="I335" s="2">
        <v>0</v>
      </c>
      <c r="J335" s="2">
        <v>0</v>
      </c>
      <c r="K335" s="2">
        <v>5200</v>
      </c>
      <c r="L335" s="11">
        <f>VLOOKUP(N335,'CODIGOS RENTISTICOS'!$A$2:C1375,2,FALSE)</f>
        <v>11500000</v>
      </c>
      <c r="M335" s="11">
        <f>VLOOKUP(N335,'CODIGOS RENTISTICOS'!$A$2:D3542,3,FALSE)</f>
        <v>130101</v>
      </c>
      <c r="N335">
        <v>270909</v>
      </c>
      <c r="O335" s="2">
        <v>5200</v>
      </c>
      <c r="P335" s="2">
        <f t="shared" si="5"/>
        <v>0</v>
      </c>
    </row>
    <row r="336" spans="1:16" x14ac:dyDescent="0.2">
      <c r="A336">
        <v>50000249</v>
      </c>
      <c r="B336">
        <v>927871</v>
      </c>
      <c r="C336" t="s">
        <v>591</v>
      </c>
      <c r="D336">
        <v>13762095</v>
      </c>
      <c r="E336">
        <v>20031107</v>
      </c>
      <c r="F336">
        <v>6883554</v>
      </c>
      <c r="G336">
        <v>0</v>
      </c>
      <c r="H336" s="2">
        <v>22150</v>
      </c>
      <c r="I336" s="2">
        <v>0</v>
      </c>
      <c r="J336" s="2">
        <v>0</v>
      </c>
      <c r="K336" s="2">
        <v>22150</v>
      </c>
      <c r="L336" s="11">
        <f>VLOOKUP(N336,'CODIGOS RENTISTICOS'!$A$2:C1376,2,FALSE)</f>
        <v>825000000</v>
      </c>
      <c r="M336" s="11">
        <f>VLOOKUP(N336,'CODIGOS RENTISTICOS'!$A$2:D3543,3,FALSE)</f>
        <v>150109</v>
      </c>
      <c r="N336">
        <v>121245</v>
      </c>
      <c r="O336" s="2">
        <v>22150</v>
      </c>
      <c r="P336" s="2">
        <f t="shared" si="5"/>
        <v>0</v>
      </c>
    </row>
    <row r="337" spans="1:16" x14ac:dyDescent="0.2">
      <c r="A337">
        <v>50000249</v>
      </c>
      <c r="B337">
        <v>1435502</v>
      </c>
      <c r="C337" t="s">
        <v>591</v>
      </c>
      <c r="D337">
        <v>93124961</v>
      </c>
      <c r="E337">
        <v>20031107</v>
      </c>
      <c r="F337">
        <v>2544470</v>
      </c>
      <c r="G337">
        <v>0</v>
      </c>
      <c r="H337" s="2">
        <v>22200</v>
      </c>
      <c r="I337" s="2">
        <v>0</v>
      </c>
      <c r="J337" s="2">
        <v>0</v>
      </c>
      <c r="K337" s="2">
        <v>22200</v>
      </c>
      <c r="L337" s="11">
        <f>VLOOKUP(N337,'CODIGOS RENTISTICOS'!$A$2:C1377,2,FALSE)</f>
        <v>825000000</v>
      </c>
      <c r="M337" s="11">
        <f>VLOOKUP(N337,'CODIGOS RENTISTICOS'!$A$2:D3544,3,FALSE)</f>
        <v>150109</v>
      </c>
      <c r="N337">
        <v>121245</v>
      </c>
      <c r="O337" s="2">
        <v>22200</v>
      </c>
      <c r="P337" s="2">
        <f t="shared" si="5"/>
        <v>0</v>
      </c>
    </row>
    <row r="338" spans="1:16" x14ac:dyDescent="0.2">
      <c r="A338">
        <v>50000249</v>
      </c>
      <c r="B338">
        <v>479896</v>
      </c>
      <c r="C338" t="s">
        <v>591</v>
      </c>
      <c r="D338">
        <v>8002225765</v>
      </c>
      <c r="E338">
        <v>20031107</v>
      </c>
      <c r="F338">
        <v>3356690</v>
      </c>
      <c r="G338">
        <v>0</v>
      </c>
      <c r="H338" s="2">
        <v>664000</v>
      </c>
      <c r="I338" s="2">
        <v>0</v>
      </c>
      <c r="J338" s="2">
        <v>0</v>
      </c>
      <c r="K338" s="2">
        <v>664000</v>
      </c>
      <c r="L338" s="11">
        <f>VLOOKUP(N338,'CODIGOS RENTISTICOS'!$A$2:C1378,2,FALSE)</f>
        <v>825000000</v>
      </c>
      <c r="M338" s="11">
        <f>VLOOKUP(N338,'CODIGOS RENTISTICOS'!$A$2:D3545,3,FALSE)</f>
        <v>150109</v>
      </c>
      <c r="N338">
        <v>121245</v>
      </c>
      <c r="O338" s="2">
        <v>664000</v>
      </c>
      <c r="P338" s="2">
        <f t="shared" si="5"/>
        <v>0</v>
      </c>
    </row>
    <row r="339" spans="1:16" x14ac:dyDescent="0.2">
      <c r="A339">
        <v>50000249</v>
      </c>
      <c r="B339">
        <v>14357253</v>
      </c>
      <c r="C339" t="s">
        <v>591</v>
      </c>
      <c r="D339">
        <v>37891697</v>
      </c>
      <c r="E339">
        <v>20031107</v>
      </c>
      <c r="F339">
        <v>5530997</v>
      </c>
      <c r="G339">
        <v>0</v>
      </c>
      <c r="H339" s="2">
        <v>2767</v>
      </c>
      <c r="I339" s="2">
        <v>0</v>
      </c>
      <c r="J339" s="2">
        <v>0</v>
      </c>
      <c r="K339" s="2">
        <v>2767</v>
      </c>
      <c r="L339" s="11">
        <f>VLOOKUP(N339,'CODIGOS RENTISTICOS'!$A$2:C1379,2,FALSE)</f>
        <v>96400000</v>
      </c>
      <c r="M339" s="11">
        <f>VLOOKUP(N339,'CODIGOS RENTISTICOS'!$A$2:D3546,3,FALSE)</f>
        <v>370101</v>
      </c>
      <c r="N339">
        <v>121280</v>
      </c>
      <c r="O339" s="2">
        <v>2767</v>
      </c>
      <c r="P339" s="2">
        <f t="shared" si="5"/>
        <v>0</v>
      </c>
    </row>
    <row r="340" spans="1:16" x14ac:dyDescent="0.2">
      <c r="A340">
        <v>50000249</v>
      </c>
      <c r="B340">
        <v>1141300</v>
      </c>
      <c r="C340" t="s">
        <v>591</v>
      </c>
      <c r="D340">
        <v>51580672</v>
      </c>
      <c r="E340">
        <v>20031107</v>
      </c>
      <c r="F340">
        <v>2516907</v>
      </c>
      <c r="G340">
        <v>1</v>
      </c>
      <c r="H340" s="2">
        <v>0</v>
      </c>
      <c r="I340" s="2">
        <v>0</v>
      </c>
      <c r="J340" s="2">
        <v>4000000</v>
      </c>
      <c r="K340" s="2">
        <v>4000000</v>
      </c>
      <c r="L340" s="11">
        <f>VLOOKUP(N340,'CODIGOS RENTISTICOS'!$A$2:C1380,2,FALSE)</f>
        <v>10900000</v>
      </c>
      <c r="M340" s="11">
        <f>VLOOKUP(N340,'CODIGOS RENTISTICOS'!$A$2:D3547,3,FALSE)</f>
        <v>170101</v>
      </c>
      <c r="N340">
        <v>121255</v>
      </c>
      <c r="O340" s="2">
        <v>4000000</v>
      </c>
      <c r="P340" s="2">
        <f t="shared" si="5"/>
        <v>0</v>
      </c>
    </row>
    <row r="341" spans="1:16" x14ac:dyDescent="0.2">
      <c r="A341">
        <v>50000249</v>
      </c>
      <c r="B341">
        <v>18752636</v>
      </c>
      <c r="C341" t="s">
        <v>591</v>
      </c>
      <c r="D341">
        <v>19221979</v>
      </c>
      <c r="E341">
        <v>20031107</v>
      </c>
      <c r="F341">
        <v>2839559</v>
      </c>
      <c r="G341">
        <v>0</v>
      </c>
      <c r="H341" s="2">
        <v>2767</v>
      </c>
      <c r="I341" s="2">
        <v>0</v>
      </c>
      <c r="J341" s="2">
        <v>0</v>
      </c>
      <c r="K341" s="2">
        <v>2767</v>
      </c>
      <c r="L341" s="11">
        <f>VLOOKUP(N341,'CODIGOS RENTISTICOS'!$A$2:C1381,2,FALSE)</f>
        <v>96400000</v>
      </c>
      <c r="M341" s="11">
        <f>VLOOKUP(N341,'CODIGOS RENTISTICOS'!$A$2:D3548,3,FALSE)</f>
        <v>370101</v>
      </c>
      <c r="N341">
        <v>121280</v>
      </c>
      <c r="O341" s="2">
        <v>2767</v>
      </c>
      <c r="P341" s="2">
        <f t="shared" si="5"/>
        <v>0</v>
      </c>
    </row>
    <row r="342" spans="1:16" x14ac:dyDescent="0.2">
      <c r="A342">
        <v>50000249</v>
      </c>
      <c r="B342">
        <v>1300509</v>
      </c>
      <c r="C342" t="s">
        <v>591</v>
      </c>
      <c r="D342">
        <v>8300005604</v>
      </c>
      <c r="E342">
        <v>20031107</v>
      </c>
      <c r="F342">
        <v>6236575</v>
      </c>
      <c r="G342">
        <v>0</v>
      </c>
      <c r="H342" s="2">
        <v>179100</v>
      </c>
      <c r="I342" s="2">
        <v>0</v>
      </c>
      <c r="J342" s="2">
        <v>0</v>
      </c>
      <c r="K342" s="2">
        <v>179100</v>
      </c>
      <c r="L342" s="11">
        <f>VLOOKUP(N342,'CODIGOS RENTISTICOS'!$A$2:C1382,2,FALSE)</f>
        <v>910300000</v>
      </c>
      <c r="M342" s="11">
        <f>VLOOKUP(N342,'CODIGOS RENTISTICOS'!$A$2:D3549,3,FALSE)</f>
        <v>130113</v>
      </c>
      <c r="N342">
        <v>121235</v>
      </c>
      <c r="O342" s="2">
        <v>179100</v>
      </c>
      <c r="P342" s="2">
        <f t="shared" si="5"/>
        <v>0</v>
      </c>
    </row>
    <row r="343" spans="1:16" x14ac:dyDescent="0.2">
      <c r="A343">
        <v>50000249</v>
      </c>
      <c r="B343">
        <v>1025139</v>
      </c>
      <c r="C343" t="s">
        <v>591</v>
      </c>
      <c r="D343">
        <v>93285798</v>
      </c>
      <c r="E343">
        <v>20031107</v>
      </c>
      <c r="F343">
        <v>7141917</v>
      </c>
      <c r="G343">
        <v>0</v>
      </c>
      <c r="H343" s="2">
        <v>70000</v>
      </c>
      <c r="I343" s="2">
        <v>0</v>
      </c>
      <c r="J343" s="2">
        <v>0</v>
      </c>
      <c r="K343" s="2">
        <v>70000</v>
      </c>
      <c r="L343" s="11">
        <f>VLOOKUP(N343,'CODIGOS RENTISTICOS'!$A$2:C1383,2,FALSE)</f>
        <v>10900000</v>
      </c>
      <c r="M343" s="11">
        <f>VLOOKUP(N343,'CODIGOS RENTISTICOS'!$A$2:D3550,3,FALSE)</f>
        <v>170101</v>
      </c>
      <c r="N343">
        <v>121255</v>
      </c>
      <c r="O343" s="2">
        <v>70000</v>
      </c>
      <c r="P343" s="2">
        <f t="shared" si="5"/>
        <v>0</v>
      </c>
    </row>
    <row r="344" spans="1:16" x14ac:dyDescent="0.2">
      <c r="A344">
        <v>50000249</v>
      </c>
      <c r="B344">
        <v>805340</v>
      </c>
      <c r="C344" t="s">
        <v>591</v>
      </c>
      <c r="D344">
        <v>79987480</v>
      </c>
      <c r="E344">
        <v>20031107</v>
      </c>
      <c r="F344">
        <v>7710803</v>
      </c>
      <c r="G344">
        <v>0</v>
      </c>
      <c r="H344" s="2">
        <v>22140</v>
      </c>
      <c r="I344" s="2">
        <v>0</v>
      </c>
      <c r="J344" s="2">
        <v>0</v>
      </c>
      <c r="K344" s="2">
        <v>22140</v>
      </c>
      <c r="L344" s="11">
        <f>VLOOKUP(N344,'CODIGOS RENTISTICOS'!$A$2:C1384,2,FALSE)</f>
        <v>825000000</v>
      </c>
      <c r="M344" s="11">
        <f>VLOOKUP(N344,'CODIGOS RENTISTICOS'!$A$2:D3551,3,FALSE)</f>
        <v>150109</v>
      </c>
      <c r="N344">
        <v>121245</v>
      </c>
      <c r="O344" s="2">
        <v>22140</v>
      </c>
      <c r="P344" s="2">
        <f t="shared" si="5"/>
        <v>0</v>
      </c>
    </row>
    <row r="345" spans="1:16" x14ac:dyDescent="0.2">
      <c r="A345">
        <v>50000249</v>
      </c>
      <c r="B345">
        <v>805342</v>
      </c>
      <c r="C345" t="s">
        <v>591</v>
      </c>
      <c r="D345">
        <v>85161834</v>
      </c>
      <c r="E345">
        <v>20031107</v>
      </c>
      <c r="F345">
        <v>2579867</v>
      </c>
      <c r="G345">
        <v>0</v>
      </c>
      <c r="H345" s="2">
        <v>5</v>
      </c>
      <c r="I345" s="2">
        <v>0</v>
      </c>
      <c r="J345" s="2">
        <v>0</v>
      </c>
      <c r="K345" s="2">
        <v>5</v>
      </c>
      <c r="L345" s="11">
        <f>VLOOKUP(N345,'CODIGOS RENTISTICOS'!$A$2:C1385,2,FALSE)</f>
        <v>825000000</v>
      </c>
      <c r="M345" s="11">
        <f>VLOOKUP(N345,'CODIGOS RENTISTICOS'!$A$2:D3552,3,FALSE)</f>
        <v>150109</v>
      </c>
      <c r="N345">
        <v>121245</v>
      </c>
      <c r="O345" s="2">
        <v>5</v>
      </c>
      <c r="P345" s="2">
        <f t="shared" si="5"/>
        <v>0</v>
      </c>
    </row>
    <row r="346" spans="1:16" x14ac:dyDescent="0.2">
      <c r="A346">
        <v>50000249</v>
      </c>
      <c r="B346">
        <v>1171586</v>
      </c>
      <c r="C346" t="s">
        <v>591</v>
      </c>
      <c r="D346">
        <v>8300852564</v>
      </c>
      <c r="E346">
        <v>20031107</v>
      </c>
      <c r="F346">
        <v>3120300</v>
      </c>
      <c r="G346">
        <v>0</v>
      </c>
      <c r="H346" s="2">
        <v>664000</v>
      </c>
      <c r="I346" s="2">
        <v>0</v>
      </c>
      <c r="J346" s="2">
        <v>0</v>
      </c>
      <c r="K346" s="2">
        <v>664000</v>
      </c>
      <c r="L346" s="11">
        <f>VLOOKUP(N346,'CODIGOS RENTISTICOS'!$A$2:C1386,2,FALSE)</f>
        <v>825000000</v>
      </c>
      <c r="M346" s="11">
        <f>VLOOKUP(N346,'CODIGOS RENTISTICOS'!$A$2:D3553,3,FALSE)</f>
        <v>150109</v>
      </c>
      <c r="N346">
        <v>121245</v>
      </c>
      <c r="O346" s="2">
        <v>664000</v>
      </c>
      <c r="P346" s="2">
        <f t="shared" si="5"/>
        <v>0</v>
      </c>
    </row>
    <row r="347" spans="1:16" x14ac:dyDescent="0.2">
      <c r="A347">
        <v>50000249</v>
      </c>
      <c r="B347">
        <v>1283417</v>
      </c>
      <c r="C347" t="s">
        <v>591</v>
      </c>
      <c r="D347">
        <v>80417042</v>
      </c>
      <c r="E347">
        <v>20031107</v>
      </c>
      <c r="F347">
        <v>6445000</v>
      </c>
      <c r="G347">
        <v>0</v>
      </c>
      <c r="H347" s="2">
        <v>664000</v>
      </c>
      <c r="I347" s="2">
        <v>0</v>
      </c>
      <c r="J347" s="2">
        <v>0</v>
      </c>
      <c r="K347" s="2">
        <v>664000</v>
      </c>
      <c r="L347" s="11">
        <f>VLOOKUP(N347,'CODIGOS RENTISTICOS'!$A$2:C1387,2,FALSE)</f>
        <v>825000000</v>
      </c>
      <c r="M347" s="11">
        <f>VLOOKUP(N347,'CODIGOS RENTISTICOS'!$A$2:D3554,3,FALSE)</f>
        <v>150109</v>
      </c>
      <c r="N347">
        <v>121245</v>
      </c>
      <c r="O347" s="2">
        <v>664000</v>
      </c>
      <c r="P347" s="2">
        <f t="shared" si="5"/>
        <v>0</v>
      </c>
    </row>
    <row r="348" spans="1:16" x14ac:dyDescent="0.2">
      <c r="A348">
        <v>50000249</v>
      </c>
      <c r="B348">
        <v>1419767</v>
      </c>
      <c r="C348" t="s">
        <v>591</v>
      </c>
      <c r="D348">
        <v>83016719</v>
      </c>
      <c r="E348">
        <v>20031107</v>
      </c>
      <c r="F348">
        <v>7842632</v>
      </c>
      <c r="G348">
        <v>0</v>
      </c>
      <c r="H348" s="2">
        <v>22150</v>
      </c>
      <c r="I348" s="2">
        <v>0</v>
      </c>
      <c r="J348" s="2">
        <v>0</v>
      </c>
      <c r="K348" s="2">
        <v>22150</v>
      </c>
      <c r="L348" s="11">
        <f>VLOOKUP(N348,'CODIGOS RENTISTICOS'!$A$2:C1388,2,FALSE)</f>
        <v>910300000</v>
      </c>
      <c r="M348" s="11">
        <f>VLOOKUP(N348,'CODIGOS RENTISTICOS'!$A$2:D3555,3,FALSE)</f>
        <v>130113</v>
      </c>
      <c r="N348">
        <v>121205</v>
      </c>
      <c r="O348" s="2">
        <v>22150</v>
      </c>
      <c r="P348" s="2">
        <f t="shared" si="5"/>
        <v>0</v>
      </c>
    </row>
    <row r="349" spans="1:16" x14ac:dyDescent="0.2">
      <c r="A349">
        <v>50000249</v>
      </c>
      <c r="B349">
        <v>1365549</v>
      </c>
      <c r="C349" t="s">
        <v>591</v>
      </c>
      <c r="D349">
        <v>79156699</v>
      </c>
      <c r="E349">
        <v>20031107</v>
      </c>
      <c r="F349">
        <v>3107312</v>
      </c>
      <c r="G349">
        <v>0</v>
      </c>
      <c r="H349" s="2">
        <v>1328000</v>
      </c>
      <c r="I349" s="2">
        <v>0</v>
      </c>
      <c r="J349" s="2">
        <v>0</v>
      </c>
      <c r="K349" s="2">
        <v>1328000</v>
      </c>
      <c r="L349" s="11">
        <f>VLOOKUP(N349,'CODIGOS RENTISTICOS'!$A$2:C1389,2,FALSE)</f>
        <v>825000000</v>
      </c>
      <c r="M349" s="11">
        <f>VLOOKUP(N349,'CODIGOS RENTISTICOS'!$A$2:D3556,3,FALSE)</f>
        <v>150109</v>
      </c>
      <c r="N349">
        <v>121245</v>
      </c>
      <c r="O349" s="2">
        <v>1328000</v>
      </c>
      <c r="P349" s="2">
        <f t="shared" si="5"/>
        <v>0</v>
      </c>
    </row>
    <row r="350" spans="1:16" x14ac:dyDescent="0.2">
      <c r="A350">
        <v>50000249</v>
      </c>
      <c r="B350">
        <v>1090760</v>
      </c>
      <c r="C350" t="s">
        <v>591</v>
      </c>
      <c r="D350">
        <v>294062</v>
      </c>
      <c r="E350">
        <v>20031107</v>
      </c>
      <c r="F350">
        <v>2395682</v>
      </c>
      <c r="G350">
        <v>0</v>
      </c>
      <c r="H350" s="2">
        <v>2767</v>
      </c>
      <c r="I350" s="2">
        <v>0</v>
      </c>
      <c r="J350" s="2">
        <v>0</v>
      </c>
      <c r="K350" s="2">
        <v>2767</v>
      </c>
      <c r="L350" s="11">
        <f>VLOOKUP(N350,'CODIGOS RENTISTICOS'!$A$2:C1390,2,FALSE)</f>
        <v>96400000</v>
      </c>
      <c r="M350" s="11">
        <f>VLOOKUP(N350,'CODIGOS RENTISTICOS'!$A$2:D3557,3,FALSE)</f>
        <v>370101</v>
      </c>
      <c r="N350">
        <v>121280</v>
      </c>
      <c r="O350" s="2">
        <v>2767</v>
      </c>
      <c r="P350" s="2">
        <f t="shared" si="5"/>
        <v>0</v>
      </c>
    </row>
    <row r="351" spans="1:16" x14ac:dyDescent="0.2">
      <c r="A351">
        <v>50000249</v>
      </c>
      <c r="B351">
        <v>1090761</v>
      </c>
      <c r="C351" t="s">
        <v>591</v>
      </c>
      <c r="D351">
        <v>8320048990</v>
      </c>
      <c r="E351">
        <v>20031107</v>
      </c>
      <c r="F351">
        <v>18529626</v>
      </c>
      <c r="G351">
        <v>0</v>
      </c>
      <c r="H351" s="2">
        <v>2767</v>
      </c>
      <c r="I351" s="2">
        <v>0</v>
      </c>
      <c r="J351" s="2">
        <v>0</v>
      </c>
      <c r="K351" s="2">
        <v>2767</v>
      </c>
      <c r="L351" s="11">
        <f>VLOOKUP(N351,'CODIGOS RENTISTICOS'!$A$2:C1391,2,FALSE)</f>
        <v>96400000</v>
      </c>
      <c r="M351" s="11">
        <f>VLOOKUP(N351,'CODIGOS RENTISTICOS'!$A$2:D3558,3,FALSE)</f>
        <v>370101</v>
      </c>
      <c r="N351">
        <v>121280</v>
      </c>
      <c r="O351" s="2">
        <v>2767</v>
      </c>
      <c r="P351" s="2">
        <f t="shared" si="5"/>
        <v>0</v>
      </c>
    </row>
    <row r="352" spans="1:16" x14ac:dyDescent="0.2">
      <c r="A352">
        <v>50000249</v>
      </c>
      <c r="B352">
        <v>1090763</v>
      </c>
      <c r="C352" t="s">
        <v>591</v>
      </c>
      <c r="D352">
        <v>20822055</v>
      </c>
      <c r="E352">
        <v>20031107</v>
      </c>
      <c r="F352">
        <v>2070735</v>
      </c>
      <c r="G352">
        <v>0</v>
      </c>
      <c r="H352" s="2">
        <v>2767</v>
      </c>
      <c r="I352" s="2">
        <v>0</v>
      </c>
      <c r="J352" s="2">
        <v>0</v>
      </c>
      <c r="K352" s="2">
        <v>2767</v>
      </c>
      <c r="L352" s="11">
        <f>VLOOKUP(N352,'CODIGOS RENTISTICOS'!$A$2:C1392,2,FALSE)</f>
        <v>96400000</v>
      </c>
      <c r="M352" s="11">
        <f>VLOOKUP(N352,'CODIGOS RENTISTICOS'!$A$2:D3559,3,FALSE)</f>
        <v>370101</v>
      </c>
      <c r="N352">
        <v>121280</v>
      </c>
      <c r="O352" s="2">
        <v>2767</v>
      </c>
      <c r="P352" s="2">
        <f t="shared" si="5"/>
        <v>0</v>
      </c>
    </row>
    <row r="353" spans="1:16" x14ac:dyDescent="0.2">
      <c r="A353">
        <v>50000249</v>
      </c>
      <c r="B353">
        <v>1090765</v>
      </c>
      <c r="C353" t="s">
        <v>591</v>
      </c>
      <c r="D353">
        <v>8300628636</v>
      </c>
      <c r="E353">
        <v>20031107</v>
      </c>
      <c r="F353">
        <v>3412518</v>
      </c>
      <c r="G353">
        <v>0</v>
      </c>
      <c r="H353" s="2">
        <v>664000</v>
      </c>
      <c r="I353" s="2">
        <v>0</v>
      </c>
      <c r="J353" s="2">
        <v>0</v>
      </c>
      <c r="K353" s="2">
        <v>664000</v>
      </c>
      <c r="L353" s="11">
        <f>VLOOKUP(N353,'CODIGOS RENTISTICOS'!$A$2:C1393,2,FALSE)</f>
        <v>825000000</v>
      </c>
      <c r="M353" s="11">
        <f>VLOOKUP(N353,'CODIGOS RENTISTICOS'!$A$2:D3560,3,FALSE)</f>
        <v>150109</v>
      </c>
      <c r="N353">
        <v>121245</v>
      </c>
      <c r="O353" s="2">
        <v>664000</v>
      </c>
      <c r="P353" s="2">
        <f t="shared" si="5"/>
        <v>0</v>
      </c>
    </row>
    <row r="354" spans="1:16" x14ac:dyDescent="0.2">
      <c r="A354">
        <v>50000249</v>
      </c>
      <c r="B354">
        <v>1283468</v>
      </c>
      <c r="C354" t="s">
        <v>591</v>
      </c>
      <c r="D354">
        <v>8300318491</v>
      </c>
      <c r="E354">
        <v>20031107</v>
      </c>
      <c r="F354">
        <v>6369066</v>
      </c>
      <c r="G354">
        <v>0</v>
      </c>
      <c r="H354" s="2">
        <v>96480</v>
      </c>
      <c r="I354" s="2">
        <v>0</v>
      </c>
      <c r="J354" s="2">
        <v>0</v>
      </c>
      <c r="K354" s="2">
        <v>96480</v>
      </c>
      <c r="L354" s="11">
        <f>VLOOKUP(N354,'CODIGOS RENTISTICOS'!$A$2:C1394,2,FALSE)</f>
        <v>910300000</v>
      </c>
      <c r="M354" s="11">
        <f>VLOOKUP(N354,'CODIGOS RENTISTICOS'!$A$2:D3561,3,FALSE)</f>
        <v>130113</v>
      </c>
      <c r="N354">
        <v>121235</v>
      </c>
      <c r="O354" s="2">
        <v>96480</v>
      </c>
      <c r="P354" s="2">
        <f t="shared" si="5"/>
        <v>0</v>
      </c>
    </row>
    <row r="355" spans="1:16" x14ac:dyDescent="0.2">
      <c r="A355">
        <v>50000249</v>
      </c>
      <c r="B355">
        <v>1283486</v>
      </c>
      <c r="C355" t="s">
        <v>591</v>
      </c>
      <c r="D355">
        <v>8300318491</v>
      </c>
      <c r="E355">
        <v>20031107</v>
      </c>
      <c r="F355">
        <v>6369066</v>
      </c>
      <c r="G355">
        <v>0</v>
      </c>
      <c r="H355" s="2">
        <v>324000</v>
      </c>
      <c r="I355" s="2">
        <v>0</v>
      </c>
      <c r="J355" s="2">
        <v>0</v>
      </c>
      <c r="K355" s="2">
        <v>324000</v>
      </c>
      <c r="L355" s="11">
        <f>VLOOKUP(N355,'CODIGOS RENTISTICOS'!$A$2:C1395,2,FALSE)</f>
        <v>910300000</v>
      </c>
      <c r="M355" s="11">
        <f>VLOOKUP(N355,'CODIGOS RENTISTICOS'!$A$2:D3562,3,FALSE)</f>
        <v>130113</v>
      </c>
      <c r="N355">
        <v>121235</v>
      </c>
      <c r="O355" s="2">
        <v>324000</v>
      </c>
      <c r="P355" s="2">
        <f t="shared" si="5"/>
        <v>0</v>
      </c>
    </row>
    <row r="356" spans="1:16" x14ac:dyDescent="0.2">
      <c r="A356">
        <v>50000249</v>
      </c>
      <c r="B356">
        <v>1283487</v>
      </c>
      <c r="C356" t="s">
        <v>591</v>
      </c>
      <c r="D356">
        <v>8300318491</v>
      </c>
      <c r="E356">
        <v>20031107</v>
      </c>
      <c r="F356">
        <v>6369066</v>
      </c>
      <c r="G356">
        <v>0</v>
      </c>
      <c r="H356" s="2">
        <v>36000</v>
      </c>
      <c r="I356" s="2">
        <v>0</v>
      </c>
      <c r="J356" s="2">
        <v>0</v>
      </c>
      <c r="K356" s="2">
        <v>36000</v>
      </c>
      <c r="L356" s="11">
        <f>VLOOKUP(N356,'CODIGOS RENTISTICOS'!$A$2:C1396,2,FALSE)</f>
        <v>910300000</v>
      </c>
      <c r="M356" s="11">
        <f>VLOOKUP(N356,'CODIGOS RENTISTICOS'!$A$2:D3563,3,FALSE)</f>
        <v>130113</v>
      </c>
      <c r="N356">
        <v>121235</v>
      </c>
      <c r="O356" s="2">
        <v>36000</v>
      </c>
      <c r="P356" s="2">
        <f t="shared" si="5"/>
        <v>0</v>
      </c>
    </row>
    <row r="357" spans="1:16" x14ac:dyDescent="0.2">
      <c r="A357">
        <v>50000249</v>
      </c>
      <c r="B357">
        <v>943474</v>
      </c>
      <c r="C357" t="s">
        <v>591</v>
      </c>
      <c r="D357">
        <v>8000855269</v>
      </c>
      <c r="E357">
        <v>20031107</v>
      </c>
      <c r="F357">
        <v>3455600</v>
      </c>
      <c r="G357">
        <v>0</v>
      </c>
      <c r="H357" s="2">
        <v>50</v>
      </c>
      <c r="I357" s="2">
        <v>0</v>
      </c>
      <c r="J357" s="2">
        <v>0</v>
      </c>
      <c r="K357" s="2">
        <v>50</v>
      </c>
      <c r="L357" s="11">
        <f>VLOOKUP(N357,'CODIGOS RENTISTICOS'!$A$2:C1397,2,FALSE)</f>
        <v>825000000</v>
      </c>
      <c r="M357" s="11">
        <f>VLOOKUP(N357,'CODIGOS RENTISTICOS'!$A$2:D3564,3,FALSE)</f>
        <v>150109</v>
      </c>
      <c r="N357">
        <v>121245</v>
      </c>
      <c r="O357" s="2">
        <v>50</v>
      </c>
      <c r="P357" s="2">
        <f t="shared" si="5"/>
        <v>0</v>
      </c>
    </row>
    <row r="358" spans="1:16" x14ac:dyDescent="0.2">
      <c r="A358">
        <v>50000249</v>
      </c>
      <c r="B358">
        <v>1244160</v>
      </c>
      <c r="C358" t="s">
        <v>591</v>
      </c>
      <c r="D358">
        <v>80165603</v>
      </c>
      <c r="E358">
        <v>20031107</v>
      </c>
      <c r="F358">
        <v>2417800</v>
      </c>
      <c r="G358">
        <v>0</v>
      </c>
      <c r="H358" s="2">
        <v>4800</v>
      </c>
      <c r="I358" s="2">
        <v>0</v>
      </c>
      <c r="J358" s="2">
        <v>0</v>
      </c>
      <c r="K358" s="2">
        <v>4800</v>
      </c>
      <c r="L358" s="11">
        <f>VLOOKUP(N358,'CODIGOS RENTISTICOS'!$A$2:C1398,2,FALSE)</f>
        <v>11500000</v>
      </c>
      <c r="M358" s="11">
        <f>VLOOKUP(N358,'CODIGOS RENTISTICOS'!$A$2:D3565,3,FALSE)</f>
        <v>130101</v>
      </c>
      <c r="N358">
        <v>270909</v>
      </c>
      <c r="O358" s="2">
        <v>4800</v>
      </c>
      <c r="P358" s="2">
        <f t="shared" si="5"/>
        <v>0</v>
      </c>
    </row>
    <row r="359" spans="1:16" x14ac:dyDescent="0.2">
      <c r="A359">
        <v>50000249</v>
      </c>
      <c r="B359">
        <v>1214866</v>
      </c>
      <c r="C359" t="s">
        <v>591</v>
      </c>
      <c r="D359">
        <v>8300562618</v>
      </c>
      <c r="E359">
        <v>20031107</v>
      </c>
      <c r="F359">
        <v>6369602</v>
      </c>
      <c r="G359">
        <v>0</v>
      </c>
      <c r="H359" s="2">
        <v>10437</v>
      </c>
      <c r="I359" s="2">
        <v>0</v>
      </c>
      <c r="J359" s="2">
        <v>0</v>
      </c>
      <c r="K359" s="2">
        <v>10437</v>
      </c>
      <c r="L359" s="11">
        <f>VLOOKUP(N359,'CODIGOS RENTISTICOS'!$A$2:C1399,2,FALSE)</f>
        <v>825000000</v>
      </c>
      <c r="M359" s="11">
        <f>VLOOKUP(N359,'CODIGOS RENTISTICOS'!$A$2:D3566,3,FALSE)</f>
        <v>150109</v>
      </c>
      <c r="N359">
        <v>121245</v>
      </c>
      <c r="O359" s="2">
        <v>10437</v>
      </c>
      <c r="P359" s="2">
        <f t="shared" si="5"/>
        <v>0</v>
      </c>
    </row>
    <row r="360" spans="1:16" x14ac:dyDescent="0.2">
      <c r="A360">
        <v>50000249</v>
      </c>
      <c r="B360">
        <v>13461215</v>
      </c>
      <c r="C360" t="s">
        <v>591</v>
      </c>
      <c r="D360">
        <v>8600548371</v>
      </c>
      <c r="E360">
        <v>20031107</v>
      </c>
      <c r="F360">
        <v>8261333</v>
      </c>
      <c r="G360">
        <v>0</v>
      </c>
      <c r="H360" s="2">
        <v>1992000</v>
      </c>
      <c r="I360" s="2">
        <v>0</v>
      </c>
      <c r="J360" s="2">
        <v>0</v>
      </c>
      <c r="K360" s="2">
        <v>1992000</v>
      </c>
      <c r="L360" s="11">
        <f>VLOOKUP(N360,'CODIGOS RENTISTICOS'!$A$2:C1400,2,FALSE)</f>
        <v>825000000</v>
      </c>
      <c r="M360" s="11">
        <f>VLOOKUP(N360,'CODIGOS RENTISTICOS'!$A$2:D3567,3,FALSE)</f>
        <v>150109</v>
      </c>
      <c r="N360">
        <v>121245</v>
      </c>
      <c r="O360" s="2">
        <v>1992000</v>
      </c>
      <c r="P360" s="2">
        <f t="shared" si="5"/>
        <v>0</v>
      </c>
    </row>
    <row r="361" spans="1:16" x14ac:dyDescent="0.2">
      <c r="A361">
        <v>50000249</v>
      </c>
      <c r="B361">
        <v>17322261</v>
      </c>
      <c r="C361" t="s">
        <v>591</v>
      </c>
      <c r="D361">
        <v>79233675</v>
      </c>
      <c r="E361">
        <v>20031107</v>
      </c>
      <c r="F361">
        <v>5277802</v>
      </c>
      <c r="G361">
        <v>0</v>
      </c>
      <c r="H361" s="2">
        <v>22130</v>
      </c>
      <c r="I361" s="2">
        <v>0</v>
      </c>
      <c r="J361" s="2">
        <v>0</v>
      </c>
      <c r="K361" s="2">
        <v>22130</v>
      </c>
      <c r="L361" s="11">
        <f>VLOOKUP(N361,'CODIGOS RENTISTICOS'!$A$2:C1401,2,FALSE)</f>
        <v>825000000</v>
      </c>
      <c r="M361" s="11">
        <f>VLOOKUP(N361,'CODIGOS RENTISTICOS'!$A$2:D3568,3,FALSE)</f>
        <v>150109</v>
      </c>
      <c r="N361">
        <v>121245</v>
      </c>
      <c r="O361" s="2">
        <v>22130</v>
      </c>
      <c r="P361" s="2">
        <f t="shared" si="5"/>
        <v>0</v>
      </c>
    </row>
    <row r="362" spans="1:16" x14ac:dyDescent="0.2">
      <c r="A362">
        <v>50000249</v>
      </c>
      <c r="B362">
        <v>19923099</v>
      </c>
      <c r="C362" t="s">
        <v>591</v>
      </c>
      <c r="D362">
        <v>8300080545</v>
      </c>
      <c r="E362">
        <v>20031107</v>
      </c>
      <c r="F362">
        <v>6600370</v>
      </c>
      <c r="G362">
        <v>0</v>
      </c>
      <c r="H362" s="2">
        <v>664000</v>
      </c>
      <c r="I362" s="2">
        <v>0</v>
      </c>
      <c r="J362" s="2">
        <v>0</v>
      </c>
      <c r="K362" s="2">
        <v>664000</v>
      </c>
      <c r="L362" s="11">
        <f>VLOOKUP(N362,'CODIGOS RENTISTICOS'!$A$2:C1402,2,FALSE)</f>
        <v>825000000</v>
      </c>
      <c r="M362" s="11">
        <f>VLOOKUP(N362,'CODIGOS RENTISTICOS'!$A$2:D3569,3,FALSE)</f>
        <v>150109</v>
      </c>
      <c r="N362">
        <v>121245</v>
      </c>
      <c r="O362" s="2">
        <v>664000</v>
      </c>
      <c r="P362" s="2">
        <f t="shared" si="5"/>
        <v>0</v>
      </c>
    </row>
    <row r="363" spans="1:16" x14ac:dyDescent="0.2">
      <c r="A363">
        <v>50000249</v>
      </c>
      <c r="B363">
        <v>19923178</v>
      </c>
      <c r="C363" t="s">
        <v>591</v>
      </c>
      <c r="D363">
        <v>8600467511</v>
      </c>
      <c r="E363">
        <v>20031107</v>
      </c>
      <c r="F363">
        <v>2119084</v>
      </c>
      <c r="G363">
        <v>0</v>
      </c>
      <c r="H363" s="2">
        <v>16172</v>
      </c>
      <c r="I363" s="2">
        <v>0</v>
      </c>
      <c r="J363" s="2">
        <v>0</v>
      </c>
      <c r="K363" s="2">
        <v>16172</v>
      </c>
      <c r="L363" s="11">
        <f>VLOOKUP(N363,'CODIGOS RENTISTICOS'!$A$2:C1403,2,FALSE)</f>
        <v>825000000</v>
      </c>
      <c r="M363" s="11">
        <f>VLOOKUP(N363,'CODIGOS RENTISTICOS'!$A$2:D3570,3,FALSE)</f>
        <v>150109</v>
      </c>
      <c r="N363">
        <v>121245</v>
      </c>
      <c r="O363" s="2">
        <v>16172</v>
      </c>
      <c r="P363" s="2">
        <f t="shared" si="5"/>
        <v>0</v>
      </c>
    </row>
    <row r="364" spans="1:16" x14ac:dyDescent="0.2">
      <c r="A364">
        <v>50000249</v>
      </c>
      <c r="B364">
        <v>19923196</v>
      </c>
      <c r="C364" t="s">
        <v>591</v>
      </c>
      <c r="D364">
        <v>3280598</v>
      </c>
      <c r="E364">
        <v>20031107</v>
      </c>
      <c r="F364">
        <v>6122457</v>
      </c>
      <c r="G364">
        <v>0</v>
      </c>
      <c r="H364" s="2">
        <v>22133</v>
      </c>
      <c r="I364" s="2">
        <v>0</v>
      </c>
      <c r="J364" s="2">
        <v>0</v>
      </c>
      <c r="K364" s="2">
        <v>22133</v>
      </c>
      <c r="L364" s="11">
        <f>VLOOKUP(N364,'CODIGOS RENTISTICOS'!$A$2:C1404,2,FALSE)</f>
        <v>825000000</v>
      </c>
      <c r="M364" s="11">
        <f>VLOOKUP(N364,'CODIGOS RENTISTICOS'!$A$2:D3571,3,FALSE)</f>
        <v>150109</v>
      </c>
      <c r="N364">
        <v>121245</v>
      </c>
      <c r="O364" s="2">
        <v>22133</v>
      </c>
      <c r="P364" s="2">
        <f t="shared" si="5"/>
        <v>0</v>
      </c>
    </row>
    <row r="365" spans="1:16" x14ac:dyDescent="0.2">
      <c r="A365">
        <v>50000249</v>
      </c>
      <c r="B365">
        <v>19923197</v>
      </c>
      <c r="C365" t="s">
        <v>591</v>
      </c>
      <c r="D365">
        <v>80418882</v>
      </c>
      <c r="E365">
        <v>20031107</v>
      </c>
      <c r="F365">
        <v>2843940</v>
      </c>
      <c r="G365">
        <v>0</v>
      </c>
      <c r="H365" s="2">
        <v>22133</v>
      </c>
      <c r="I365" s="2">
        <v>0</v>
      </c>
      <c r="J365" s="2">
        <v>0</v>
      </c>
      <c r="K365" s="2">
        <v>22133</v>
      </c>
      <c r="L365" s="11">
        <f>VLOOKUP(N365,'CODIGOS RENTISTICOS'!$A$2:C1405,2,FALSE)</f>
        <v>825000000</v>
      </c>
      <c r="M365" s="11">
        <f>VLOOKUP(N365,'CODIGOS RENTISTICOS'!$A$2:D3572,3,FALSE)</f>
        <v>150109</v>
      </c>
      <c r="N365">
        <v>121245</v>
      </c>
      <c r="O365" s="2">
        <v>22133</v>
      </c>
      <c r="P365" s="2">
        <f t="shared" si="5"/>
        <v>0</v>
      </c>
    </row>
    <row r="366" spans="1:16" x14ac:dyDescent="0.2">
      <c r="A366">
        <v>50000249</v>
      </c>
      <c r="B366">
        <v>19923198</v>
      </c>
      <c r="C366" t="s">
        <v>591</v>
      </c>
      <c r="D366">
        <v>17123418</v>
      </c>
      <c r="E366">
        <v>20031107</v>
      </c>
      <c r="F366">
        <v>4942171</v>
      </c>
      <c r="G366">
        <v>0</v>
      </c>
      <c r="H366" s="2">
        <v>154931</v>
      </c>
      <c r="I366" s="2">
        <v>0</v>
      </c>
      <c r="J366" s="2">
        <v>0</v>
      </c>
      <c r="K366" s="2">
        <v>154931</v>
      </c>
      <c r="L366" s="11">
        <f>VLOOKUP(N366,'CODIGOS RENTISTICOS'!$A$2:C1406,2,FALSE)</f>
        <v>825000000</v>
      </c>
      <c r="M366" s="11">
        <f>VLOOKUP(N366,'CODIGOS RENTISTICOS'!$A$2:D3573,3,FALSE)</f>
        <v>150109</v>
      </c>
      <c r="N366">
        <v>121245</v>
      </c>
      <c r="O366" s="2">
        <v>154931</v>
      </c>
      <c r="P366" s="2">
        <f t="shared" si="5"/>
        <v>0</v>
      </c>
    </row>
    <row r="367" spans="1:16" x14ac:dyDescent="0.2">
      <c r="A367">
        <v>50000249</v>
      </c>
      <c r="B367">
        <v>19923199</v>
      </c>
      <c r="C367" t="s">
        <v>591</v>
      </c>
      <c r="D367">
        <v>98642300</v>
      </c>
      <c r="E367">
        <v>20031107</v>
      </c>
      <c r="F367">
        <v>6122457</v>
      </c>
      <c r="G367">
        <v>0</v>
      </c>
      <c r="H367" s="2">
        <v>22133</v>
      </c>
      <c r="I367" s="2">
        <v>0</v>
      </c>
      <c r="J367" s="2">
        <v>0</v>
      </c>
      <c r="K367" s="2">
        <v>22133</v>
      </c>
      <c r="L367" s="11">
        <f>VLOOKUP(N367,'CODIGOS RENTISTICOS'!$A$2:C1407,2,FALSE)</f>
        <v>825000000</v>
      </c>
      <c r="M367" s="11">
        <f>VLOOKUP(N367,'CODIGOS RENTISTICOS'!$A$2:D3574,3,FALSE)</f>
        <v>150109</v>
      </c>
      <c r="N367">
        <v>121245</v>
      </c>
      <c r="O367" s="2">
        <v>22133</v>
      </c>
      <c r="P367" s="2">
        <f t="shared" si="5"/>
        <v>0</v>
      </c>
    </row>
    <row r="368" spans="1:16" x14ac:dyDescent="0.2">
      <c r="A368">
        <v>50000249</v>
      </c>
      <c r="B368">
        <v>19923200</v>
      </c>
      <c r="C368" t="s">
        <v>591</v>
      </c>
      <c r="D368">
        <v>79578481</v>
      </c>
      <c r="E368">
        <v>20031107</v>
      </c>
      <c r="F368">
        <v>5661390</v>
      </c>
      <c r="G368">
        <v>0</v>
      </c>
      <c r="H368" s="2">
        <v>22133</v>
      </c>
      <c r="I368" s="2">
        <v>0</v>
      </c>
      <c r="J368" s="2">
        <v>0</v>
      </c>
      <c r="K368" s="2">
        <v>22133</v>
      </c>
      <c r="L368" s="11">
        <f>VLOOKUP(N368,'CODIGOS RENTISTICOS'!$A$2:C1408,2,FALSE)</f>
        <v>825000000</v>
      </c>
      <c r="M368" s="11">
        <f>VLOOKUP(N368,'CODIGOS RENTISTICOS'!$A$2:D3575,3,FALSE)</f>
        <v>150109</v>
      </c>
      <c r="N368">
        <v>121245</v>
      </c>
      <c r="O368" s="2">
        <v>22133</v>
      </c>
      <c r="P368" s="2">
        <f t="shared" si="5"/>
        <v>0</v>
      </c>
    </row>
    <row r="369" spans="1:16" x14ac:dyDescent="0.2">
      <c r="A369">
        <v>50000249</v>
      </c>
      <c r="B369">
        <v>19923662</v>
      </c>
      <c r="C369" t="s">
        <v>591</v>
      </c>
      <c r="D369">
        <v>8020134324</v>
      </c>
      <c r="E369">
        <v>20031107</v>
      </c>
      <c r="F369">
        <v>3510299</v>
      </c>
      <c r="G369">
        <v>0</v>
      </c>
      <c r="H369" s="2">
        <v>664000</v>
      </c>
      <c r="I369" s="2">
        <v>0</v>
      </c>
      <c r="J369" s="2">
        <v>0</v>
      </c>
      <c r="K369" s="2">
        <v>664000</v>
      </c>
      <c r="L369" s="11">
        <f>VLOOKUP(N369,'CODIGOS RENTISTICOS'!$A$2:C1409,2,FALSE)</f>
        <v>825000000</v>
      </c>
      <c r="M369" s="11">
        <f>VLOOKUP(N369,'CODIGOS RENTISTICOS'!$A$2:D3576,3,FALSE)</f>
        <v>150109</v>
      </c>
      <c r="N369">
        <v>121245</v>
      </c>
      <c r="O369" s="2">
        <v>664000</v>
      </c>
      <c r="P369" s="2">
        <f t="shared" si="5"/>
        <v>0</v>
      </c>
    </row>
    <row r="370" spans="1:16" x14ac:dyDescent="0.2">
      <c r="A370">
        <v>50000249</v>
      </c>
      <c r="B370">
        <v>19923672</v>
      </c>
      <c r="C370" t="s">
        <v>591</v>
      </c>
      <c r="D370">
        <v>830033612</v>
      </c>
      <c r="E370">
        <v>20031107</v>
      </c>
      <c r="F370">
        <v>6369602</v>
      </c>
      <c r="G370">
        <v>0</v>
      </c>
      <c r="H370" s="2">
        <v>22133</v>
      </c>
      <c r="I370" s="2">
        <v>0</v>
      </c>
      <c r="J370" s="2">
        <v>0</v>
      </c>
      <c r="K370" s="2">
        <v>22133</v>
      </c>
      <c r="L370" s="11">
        <f>VLOOKUP(N370,'CODIGOS RENTISTICOS'!$A$2:C1410,2,FALSE)</f>
        <v>825000000</v>
      </c>
      <c r="M370" s="11">
        <f>VLOOKUP(N370,'CODIGOS RENTISTICOS'!$A$2:D3577,3,FALSE)</f>
        <v>150109</v>
      </c>
      <c r="N370">
        <v>121245</v>
      </c>
      <c r="O370" s="2">
        <v>22133</v>
      </c>
      <c r="P370" s="2">
        <f t="shared" si="5"/>
        <v>0</v>
      </c>
    </row>
    <row r="371" spans="1:16" x14ac:dyDescent="0.2">
      <c r="A371">
        <v>50000249</v>
      </c>
      <c r="B371">
        <v>19924268</v>
      </c>
      <c r="C371" t="s">
        <v>591</v>
      </c>
      <c r="D371">
        <v>8300970022</v>
      </c>
      <c r="E371">
        <v>20031107</v>
      </c>
      <c r="F371">
        <v>2762831</v>
      </c>
      <c r="G371">
        <v>0</v>
      </c>
      <c r="H371" s="2">
        <v>243463</v>
      </c>
      <c r="I371" s="2">
        <v>0</v>
      </c>
      <c r="J371" s="2">
        <v>0</v>
      </c>
      <c r="K371" s="2">
        <v>243463</v>
      </c>
      <c r="L371" s="11">
        <f>VLOOKUP(N371,'CODIGOS RENTISTICOS'!$A$2:C1411,2,FALSE)</f>
        <v>825000000</v>
      </c>
      <c r="M371" s="11">
        <f>VLOOKUP(N371,'CODIGOS RENTISTICOS'!$A$2:D3578,3,FALSE)</f>
        <v>150109</v>
      </c>
      <c r="N371">
        <v>121245</v>
      </c>
      <c r="O371" s="2">
        <v>243463</v>
      </c>
      <c r="P371" s="2">
        <f t="shared" si="5"/>
        <v>0</v>
      </c>
    </row>
    <row r="372" spans="1:16" x14ac:dyDescent="0.2">
      <c r="A372">
        <v>50000249</v>
      </c>
      <c r="B372">
        <v>19924288</v>
      </c>
      <c r="C372" t="s">
        <v>591</v>
      </c>
      <c r="D372">
        <v>79233675</v>
      </c>
      <c r="E372">
        <v>20031107</v>
      </c>
      <c r="F372">
        <v>5277601</v>
      </c>
      <c r="G372">
        <v>0</v>
      </c>
      <c r="H372" s="2">
        <v>50</v>
      </c>
      <c r="I372" s="2">
        <v>0</v>
      </c>
      <c r="J372" s="2">
        <v>0</v>
      </c>
      <c r="K372" s="2">
        <v>50</v>
      </c>
      <c r="L372" s="11">
        <f>VLOOKUP(N372,'CODIGOS RENTISTICOS'!$A$2:C1412,2,FALSE)</f>
        <v>825000000</v>
      </c>
      <c r="M372" s="11">
        <f>VLOOKUP(N372,'CODIGOS RENTISTICOS'!$A$2:D3579,3,FALSE)</f>
        <v>150109</v>
      </c>
      <c r="N372">
        <v>121245</v>
      </c>
      <c r="O372" s="2">
        <v>50</v>
      </c>
      <c r="P372" s="2">
        <f t="shared" si="5"/>
        <v>0</v>
      </c>
    </row>
    <row r="373" spans="1:16" x14ac:dyDescent="0.2">
      <c r="A373">
        <v>50000249</v>
      </c>
      <c r="B373">
        <v>19924359</v>
      </c>
      <c r="C373" t="s">
        <v>591</v>
      </c>
      <c r="D373">
        <v>3280598</v>
      </c>
      <c r="E373">
        <v>20031107</v>
      </c>
      <c r="F373">
        <v>6122457</v>
      </c>
      <c r="G373">
        <v>0</v>
      </c>
      <c r="H373" s="2">
        <v>44266</v>
      </c>
      <c r="I373" s="2">
        <v>0</v>
      </c>
      <c r="J373" s="2">
        <v>0</v>
      </c>
      <c r="K373" s="2">
        <v>44266</v>
      </c>
      <c r="L373" s="11">
        <f>VLOOKUP(N373,'CODIGOS RENTISTICOS'!$A$2:C1413,2,FALSE)</f>
        <v>825000000</v>
      </c>
      <c r="M373" s="11">
        <f>VLOOKUP(N373,'CODIGOS RENTISTICOS'!$A$2:D3580,3,FALSE)</f>
        <v>150109</v>
      </c>
      <c r="N373">
        <v>121245</v>
      </c>
      <c r="O373" s="2">
        <v>44266</v>
      </c>
      <c r="P373" s="2">
        <f t="shared" si="5"/>
        <v>0</v>
      </c>
    </row>
    <row r="374" spans="1:16" x14ac:dyDescent="0.2">
      <c r="A374">
        <v>50000249</v>
      </c>
      <c r="B374">
        <v>19924360</v>
      </c>
      <c r="C374" t="s">
        <v>591</v>
      </c>
      <c r="D374">
        <v>79694395</v>
      </c>
      <c r="E374">
        <v>20031107</v>
      </c>
      <c r="F374">
        <v>2873206</v>
      </c>
      <c r="G374">
        <v>0</v>
      </c>
      <c r="H374" s="2">
        <v>22133</v>
      </c>
      <c r="I374" s="2">
        <v>0</v>
      </c>
      <c r="J374" s="2">
        <v>0</v>
      </c>
      <c r="K374" s="2">
        <v>22133</v>
      </c>
      <c r="L374" s="11">
        <f>VLOOKUP(N374,'CODIGOS RENTISTICOS'!$A$2:C1414,2,FALSE)</f>
        <v>825000000</v>
      </c>
      <c r="M374" s="11">
        <f>VLOOKUP(N374,'CODIGOS RENTISTICOS'!$A$2:D3581,3,FALSE)</f>
        <v>150109</v>
      </c>
      <c r="N374">
        <v>121245</v>
      </c>
      <c r="O374" s="2">
        <v>22133</v>
      </c>
      <c r="P374" s="2">
        <f t="shared" si="5"/>
        <v>0</v>
      </c>
    </row>
    <row r="375" spans="1:16" x14ac:dyDescent="0.2">
      <c r="A375">
        <v>50000249</v>
      </c>
      <c r="B375">
        <v>19924361</v>
      </c>
      <c r="C375" t="s">
        <v>591</v>
      </c>
      <c r="D375">
        <v>11519724</v>
      </c>
      <c r="E375">
        <v>20031107</v>
      </c>
      <c r="F375">
        <v>2798996</v>
      </c>
      <c r="G375">
        <v>0</v>
      </c>
      <c r="H375" s="2">
        <v>110665</v>
      </c>
      <c r="I375" s="2">
        <v>0</v>
      </c>
      <c r="J375" s="2">
        <v>0</v>
      </c>
      <c r="K375" s="2">
        <v>110665</v>
      </c>
      <c r="L375" s="11">
        <f>VLOOKUP(N375,'CODIGOS RENTISTICOS'!$A$2:C1415,2,FALSE)</f>
        <v>825000000</v>
      </c>
      <c r="M375" s="11">
        <f>VLOOKUP(N375,'CODIGOS RENTISTICOS'!$A$2:D3582,3,FALSE)</f>
        <v>150109</v>
      </c>
      <c r="N375">
        <v>121245</v>
      </c>
      <c r="O375" s="2">
        <v>110665</v>
      </c>
      <c r="P375" s="2">
        <f t="shared" si="5"/>
        <v>0</v>
      </c>
    </row>
    <row r="376" spans="1:16" x14ac:dyDescent="0.2">
      <c r="A376">
        <v>50000249</v>
      </c>
      <c r="B376">
        <v>19924362</v>
      </c>
      <c r="C376" t="s">
        <v>591</v>
      </c>
      <c r="D376">
        <v>3046137</v>
      </c>
      <c r="E376">
        <v>20031107</v>
      </c>
      <c r="F376">
        <v>2873602</v>
      </c>
      <c r="G376">
        <v>0</v>
      </c>
      <c r="H376" s="2">
        <v>199197</v>
      </c>
      <c r="I376" s="2">
        <v>0</v>
      </c>
      <c r="J376" s="2">
        <v>0</v>
      </c>
      <c r="K376" s="2">
        <v>199197</v>
      </c>
      <c r="L376" s="11">
        <f>VLOOKUP(N376,'CODIGOS RENTISTICOS'!$A$2:C1416,2,FALSE)</f>
        <v>825000000</v>
      </c>
      <c r="M376" s="11">
        <f>VLOOKUP(N376,'CODIGOS RENTISTICOS'!$A$2:D3583,3,FALSE)</f>
        <v>150109</v>
      </c>
      <c r="N376">
        <v>121245</v>
      </c>
      <c r="O376" s="2">
        <v>199197</v>
      </c>
      <c r="P376" s="2">
        <f t="shared" si="5"/>
        <v>0</v>
      </c>
    </row>
    <row r="377" spans="1:16" x14ac:dyDescent="0.2">
      <c r="A377">
        <v>50000249</v>
      </c>
      <c r="B377">
        <v>19924374</v>
      </c>
      <c r="C377" t="s">
        <v>591</v>
      </c>
      <c r="D377">
        <v>8000427063</v>
      </c>
      <c r="E377">
        <v>20031107</v>
      </c>
      <c r="F377">
        <v>2244375</v>
      </c>
      <c r="G377">
        <v>0</v>
      </c>
      <c r="H377" s="2">
        <v>287729</v>
      </c>
      <c r="I377" s="2">
        <v>0</v>
      </c>
      <c r="J377" s="2">
        <v>0</v>
      </c>
      <c r="K377" s="2">
        <v>287729</v>
      </c>
      <c r="L377" s="11">
        <f>VLOOKUP(N377,'CODIGOS RENTISTICOS'!$A$2:C1417,2,FALSE)</f>
        <v>825000000</v>
      </c>
      <c r="M377" s="11">
        <f>VLOOKUP(N377,'CODIGOS RENTISTICOS'!$A$2:D3584,3,FALSE)</f>
        <v>150109</v>
      </c>
      <c r="N377">
        <v>121245</v>
      </c>
      <c r="O377" s="2">
        <v>287729</v>
      </c>
      <c r="P377" s="2">
        <f t="shared" si="5"/>
        <v>0</v>
      </c>
    </row>
    <row r="378" spans="1:16" x14ac:dyDescent="0.2">
      <c r="A378">
        <v>50000249</v>
      </c>
      <c r="B378">
        <v>19924377</v>
      </c>
      <c r="C378" t="s">
        <v>591</v>
      </c>
      <c r="D378">
        <v>8300409228</v>
      </c>
      <c r="E378">
        <v>20031107</v>
      </c>
      <c r="F378">
        <v>2357245</v>
      </c>
      <c r="G378">
        <v>0</v>
      </c>
      <c r="H378" s="2">
        <v>3320000</v>
      </c>
      <c r="I378" s="2">
        <v>0</v>
      </c>
      <c r="J378" s="2">
        <v>0</v>
      </c>
      <c r="K378" s="2">
        <v>3320000</v>
      </c>
      <c r="L378" s="11">
        <f>VLOOKUP(N378,'CODIGOS RENTISTICOS'!$A$2:C1418,2,FALSE)</f>
        <v>825000000</v>
      </c>
      <c r="M378" s="11">
        <f>VLOOKUP(N378,'CODIGOS RENTISTICOS'!$A$2:D3585,3,FALSE)</f>
        <v>150109</v>
      </c>
      <c r="N378">
        <v>121245</v>
      </c>
      <c r="O378" s="2">
        <v>3320000</v>
      </c>
      <c r="P378" s="2">
        <f t="shared" si="5"/>
        <v>0</v>
      </c>
    </row>
    <row r="379" spans="1:16" x14ac:dyDescent="0.2">
      <c r="A379">
        <v>50000249</v>
      </c>
      <c r="B379">
        <v>19924427</v>
      </c>
      <c r="C379" t="s">
        <v>591</v>
      </c>
      <c r="D379">
        <v>19286553</v>
      </c>
      <c r="E379">
        <v>20031107</v>
      </c>
      <c r="F379">
        <v>7909776</v>
      </c>
      <c r="G379">
        <v>0</v>
      </c>
      <c r="H379" s="2">
        <v>22133</v>
      </c>
      <c r="I379" s="2">
        <v>0</v>
      </c>
      <c r="J379" s="2">
        <v>0</v>
      </c>
      <c r="K379" s="2">
        <v>22133</v>
      </c>
      <c r="L379" s="11">
        <f>VLOOKUP(N379,'CODIGOS RENTISTICOS'!$A$2:C1419,2,FALSE)</f>
        <v>825000000</v>
      </c>
      <c r="M379" s="11">
        <f>VLOOKUP(N379,'CODIGOS RENTISTICOS'!$A$2:D3586,3,FALSE)</f>
        <v>150109</v>
      </c>
      <c r="N379">
        <v>121245</v>
      </c>
      <c r="O379" s="2">
        <v>22133</v>
      </c>
      <c r="P379" s="2">
        <f t="shared" si="5"/>
        <v>0</v>
      </c>
    </row>
    <row r="380" spans="1:16" x14ac:dyDescent="0.2">
      <c r="A380">
        <v>50000249</v>
      </c>
      <c r="B380">
        <v>1441591</v>
      </c>
      <c r="C380" t="s">
        <v>591</v>
      </c>
      <c r="D380">
        <v>8605023278</v>
      </c>
      <c r="E380">
        <v>20031107</v>
      </c>
      <c r="F380">
        <v>2490849</v>
      </c>
      <c r="G380">
        <v>0</v>
      </c>
      <c r="H380" s="2">
        <v>22133</v>
      </c>
      <c r="I380" s="2">
        <v>0</v>
      </c>
      <c r="J380" s="2">
        <v>0</v>
      </c>
      <c r="K380" s="2">
        <v>22133</v>
      </c>
      <c r="L380" s="11">
        <f>VLOOKUP(N380,'CODIGOS RENTISTICOS'!$A$2:C1420,2,FALSE)</f>
        <v>825000000</v>
      </c>
      <c r="M380" s="11">
        <f>VLOOKUP(N380,'CODIGOS RENTISTICOS'!$A$2:D3587,3,FALSE)</f>
        <v>150109</v>
      </c>
      <c r="N380">
        <v>121245</v>
      </c>
      <c r="O380" s="2">
        <v>22133</v>
      </c>
      <c r="P380" s="2">
        <f t="shared" si="5"/>
        <v>0</v>
      </c>
    </row>
    <row r="381" spans="1:16" x14ac:dyDescent="0.2">
      <c r="A381">
        <v>50000249</v>
      </c>
      <c r="B381">
        <v>1441594</v>
      </c>
      <c r="C381" t="s">
        <v>591</v>
      </c>
      <c r="D381">
        <v>52763877</v>
      </c>
      <c r="E381">
        <v>20031107</v>
      </c>
      <c r="F381">
        <v>4510804</v>
      </c>
      <c r="G381">
        <v>0</v>
      </c>
      <c r="H381" s="2">
        <v>22133</v>
      </c>
      <c r="I381" s="2">
        <v>0</v>
      </c>
      <c r="J381" s="2">
        <v>0</v>
      </c>
      <c r="K381" s="2">
        <v>22133</v>
      </c>
      <c r="L381" s="11">
        <f>VLOOKUP(N381,'CODIGOS RENTISTICOS'!$A$2:C1421,2,FALSE)</f>
        <v>825000000</v>
      </c>
      <c r="M381" s="11">
        <f>VLOOKUP(N381,'CODIGOS RENTISTICOS'!$A$2:D3588,3,FALSE)</f>
        <v>150109</v>
      </c>
      <c r="N381">
        <v>121245</v>
      </c>
      <c r="O381" s="2">
        <v>22133</v>
      </c>
      <c r="P381" s="2">
        <f t="shared" si="5"/>
        <v>0</v>
      </c>
    </row>
    <row r="382" spans="1:16" x14ac:dyDescent="0.2">
      <c r="A382">
        <v>50000249</v>
      </c>
      <c r="B382">
        <v>1152604</v>
      </c>
      <c r="C382" t="s">
        <v>591</v>
      </c>
      <c r="D382">
        <v>8605317916</v>
      </c>
      <c r="E382">
        <v>20031107</v>
      </c>
      <c r="F382">
        <v>5424297</v>
      </c>
      <c r="G382">
        <v>0</v>
      </c>
      <c r="H382" s="2">
        <v>464814</v>
      </c>
      <c r="I382" s="2">
        <v>0</v>
      </c>
      <c r="J382" s="2">
        <v>0</v>
      </c>
      <c r="K382" s="2">
        <v>464814</v>
      </c>
      <c r="L382" s="11">
        <f>VLOOKUP(N382,'CODIGOS RENTISTICOS'!$A$2:C1422,2,FALSE)</f>
        <v>825000000</v>
      </c>
      <c r="M382" s="11">
        <f>VLOOKUP(N382,'CODIGOS RENTISTICOS'!$A$2:D3589,3,FALSE)</f>
        <v>150109</v>
      </c>
      <c r="N382">
        <v>121245</v>
      </c>
      <c r="O382" s="2">
        <v>464814</v>
      </c>
      <c r="P382" s="2">
        <f t="shared" si="5"/>
        <v>0</v>
      </c>
    </row>
    <row r="383" spans="1:16" x14ac:dyDescent="0.2">
      <c r="A383">
        <v>50000249</v>
      </c>
      <c r="B383">
        <v>952019</v>
      </c>
      <c r="C383" t="s">
        <v>593</v>
      </c>
      <c r="D383">
        <v>8110360309</v>
      </c>
      <c r="E383">
        <v>20031107</v>
      </c>
      <c r="F383">
        <v>2661500</v>
      </c>
      <c r="G383">
        <v>0</v>
      </c>
      <c r="H383" s="2">
        <v>5000</v>
      </c>
      <c r="I383" s="2">
        <v>0</v>
      </c>
      <c r="J383" s="2">
        <v>0</v>
      </c>
      <c r="K383" s="2">
        <v>5000</v>
      </c>
      <c r="L383" s="11">
        <f>VLOOKUP(N383,'CODIGOS RENTISTICOS'!$A$2:C1423,2,FALSE)</f>
        <v>825000000</v>
      </c>
      <c r="M383" s="11">
        <f>VLOOKUP(N383,'CODIGOS RENTISTICOS'!$A$2:D3590,3,FALSE)</f>
        <v>150109</v>
      </c>
      <c r="N383">
        <v>121245</v>
      </c>
      <c r="O383" s="2">
        <v>5000</v>
      </c>
      <c r="P383" s="2">
        <f t="shared" si="5"/>
        <v>0</v>
      </c>
    </row>
    <row r="384" spans="1:16" x14ac:dyDescent="0.2">
      <c r="A384">
        <v>50000249</v>
      </c>
      <c r="B384">
        <v>952027</v>
      </c>
      <c r="C384" t="s">
        <v>593</v>
      </c>
      <c r="D384">
        <v>8110360309</v>
      </c>
      <c r="E384">
        <v>20031107</v>
      </c>
      <c r="F384">
        <v>2661500</v>
      </c>
      <c r="G384">
        <v>0</v>
      </c>
      <c r="H384" s="2">
        <v>7000</v>
      </c>
      <c r="I384" s="2">
        <v>0</v>
      </c>
      <c r="J384" s="2">
        <v>0</v>
      </c>
      <c r="K384" s="2">
        <v>7000</v>
      </c>
      <c r="L384" s="11">
        <f>VLOOKUP(N384,'CODIGOS RENTISTICOS'!$A$2:C1424,2,FALSE)</f>
        <v>825000000</v>
      </c>
      <c r="M384" s="11">
        <f>VLOOKUP(N384,'CODIGOS RENTISTICOS'!$A$2:D3591,3,FALSE)</f>
        <v>150109</v>
      </c>
      <c r="N384">
        <v>121245</v>
      </c>
      <c r="O384" s="2">
        <v>7000</v>
      </c>
      <c r="P384" s="2">
        <f t="shared" si="5"/>
        <v>0</v>
      </c>
    </row>
    <row r="385" spans="1:16" x14ac:dyDescent="0.2">
      <c r="A385">
        <v>50000249</v>
      </c>
      <c r="B385">
        <v>952028</v>
      </c>
      <c r="C385" t="s">
        <v>593</v>
      </c>
      <c r="D385">
        <v>8110360309</v>
      </c>
      <c r="E385">
        <v>20031107</v>
      </c>
      <c r="F385">
        <v>2661500</v>
      </c>
      <c r="G385">
        <v>0</v>
      </c>
      <c r="H385" s="2">
        <v>7000</v>
      </c>
      <c r="I385" s="2">
        <v>0</v>
      </c>
      <c r="J385" s="2">
        <v>0</v>
      </c>
      <c r="K385" s="2">
        <v>7000</v>
      </c>
      <c r="L385" s="11">
        <f>VLOOKUP(N385,'CODIGOS RENTISTICOS'!$A$2:C1425,2,FALSE)</f>
        <v>825000000</v>
      </c>
      <c r="M385" s="11">
        <f>VLOOKUP(N385,'CODIGOS RENTISTICOS'!$A$2:D3592,3,FALSE)</f>
        <v>150109</v>
      </c>
      <c r="N385">
        <v>121245</v>
      </c>
      <c r="O385" s="2">
        <v>7000</v>
      </c>
      <c r="P385" s="2">
        <f t="shared" si="5"/>
        <v>0</v>
      </c>
    </row>
    <row r="386" spans="1:16" x14ac:dyDescent="0.2">
      <c r="A386">
        <v>50000249</v>
      </c>
      <c r="B386">
        <v>952029</v>
      </c>
      <c r="C386" t="s">
        <v>593</v>
      </c>
      <c r="D386">
        <v>8110360309</v>
      </c>
      <c r="E386">
        <v>20031107</v>
      </c>
      <c r="F386">
        <v>2661500</v>
      </c>
      <c r="G386">
        <v>0</v>
      </c>
      <c r="H386" s="2">
        <v>7000</v>
      </c>
      <c r="I386" s="2">
        <v>0</v>
      </c>
      <c r="J386" s="2">
        <v>0</v>
      </c>
      <c r="K386" s="2">
        <v>7000</v>
      </c>
      <c r="L386" s="11">
        <f>VLOOKUP(N386,'CODIGOS RENTISTICOS'!$A$2:C1426,2,FALSE)</f>
        <v>825000000</v>
      </c>
      <c r="M386" s="11">
        <f>VLOOKUP(N386,'CODIGOS RENTISTICOS'!$A$2:D3593,3,FALSE)</f>
        <v>150109</v>
      </c>
      <c r="N386">
        <v>121245</v>
      </c>
      <c r="O386" s="2">
        <v>7000</v>
      </c>
      <c r="P386" s="2">
        <f t="shared" si="5"/>
        <v>0</v>
      </c>
    </row>
    <row r="387" spans="1:16" x14ac:dyDescent="0.2">
      <c r="A387">
        <v>50000249</v>
      </c>
      <c r="B387">
        <v>18787172</v>
      </c>
      <c r="C387" t="s">
        <v>821</v>
      </c>
      <c r="D387">
        <v>15434402</v>
      </c>
      <c r="E387">
        <v>20031107</v>
      </c>
      <c r="F387">
        <v>5312020</v>
      </c>
      <c r="G387">
        <v>0</v>
      </c>
      <c r="H387" s="2">
        <v>22134</v>
      </c>
      <c r="I387" s="2">
        <v>0</v>
      </c>
      <c r="J387" s="2">
        <v>0</v>
      </c>
      <c r="K387" s="2">
        <v>22134</v>
      </c>
      <c r="L387" s="11">
        <f>VLOOKUP(N387,'CODIGOS RENTISTICOS'!$A$2:C1427,2,FALSE)</f>
        <v>825000000</v>
      </c>
      <c r="M387" s="11">
        <f>VLOOKUP(N387,'CODIGOS RENTISTICOS'!$A$2:D3594,3,FALSE)</f>
        <v>150109</v>
      </c>
      <c r="N387">
        <v>121245</v>
      </c>
      <c r="O387" s="2">
        <v>22134</v>
      </c>
      <c r="P387" s="2">
        <f t="shared" ref="P387:P450" si="6">+K387-O387</f>
        <v>0</v>
      </c>
    </row>
    <row r="388" spans="1:16" x14ac:dyDescent="0.2">
      <c r="A388">
        <v>50000249</v>
      </c>
      <c r="B388">
        <v>18787173</v>
      </c>
      <c r="C388" t="s">
        <v>821</v>
      </c>
      <c r="D388">
        <v>11310888</v>
      </c>
      <c r="E388">
        <v>20031107</v>
      </c>
      <c r="F388">
        <v>5312020</v>
      </c>
      <c r="G388">
        <v>0</v>
      </c>
      <c r="H388" s="2">
        <v>22134</v>
      </c>
      <c r="I388" s="2">
        <v>0</v>
      </c>
      <c r="J388" s="2">
        <v>0</v>
      </c>
      <c r="K388" s="2">
        <v>22134</v>
      </c>
      <c r="L388" s="11">
        <f>VLOOKUP(N388,'CODIGOS RENTISTICOS'!$A$2:C1428,2,FALSE)</f>
        <v>825000000</v>
      </c>
      <c r="M388" s="11">
        <f>VLOOKUP(N388,'CODIGOS RENTISTICOS'!$A$2:D3595,3,FALSE)</f>
        <v>150109</v>
      </c>
      <c r="N388">
        <v>121245</v>
      </c>
      <c r="O388" s="2">
        <v>22134</v>
      </c>
      <c r="P388" s="2">
        <f t="shared" si="6"/>
        <v>0</v>
      </c>
    </row>
    <row r="389" spans="1:16" x14ac:dyDescent="0.2">
      <c r="A389">
        <v>50000249</v>
      </c>
      <c r="B389">
        <v>18787179</v>
      </c>
      <c r="C389" t="s">
        <v>821</v>
      </c>
      <c r="D389">
        <v>15383656</v>
      </c>
      <c r="E389">
        <v>20031107</v>
      </c>
      <c r="F389">
        <v>5312020</v>
      </c>
      <c r="G389">
        <v>0</v>
      </c>
      <c r="H389" s="2">
        <v>22134</v>
      </c>
      <c r="I389" s="2">
        <v>0</v>
      </c>
      <c r="J389" s="2">
        <v>0</v>
      </c>
      <c r="K389" s="2">
        <v>22134</v>
      </c>
      <c r="L389" s="11">
        <f>VLOOKUP(N389,'CODIGOS RENTISTICOS'!$A$2:C1429,2,FALSE)</f>
        <v>825000000</v>
      </c>
      <c r="M389" s="11">
        <f>VLOOKUP(N389,'CODIGOS RENTISTICOS'!$A$2:D3596,3,FALSE)</f>
        <v>150109</v>
      </c>
      <c r="N389">
        <v>121245</v>
      </c>
      <c r="O389" s="2">
        <v>22134</v>
      </c>
      <c r="P389" s="2">
        <f t="shared" si="6"/>
        <v>0</v>
      </c>
    </row>
    <row r="390" spans="1:16" x14ac:dyDescent="0.2">
      <c r="A390">
        <v>50000249</v>
      </c>
      <c r="B390">
        <v>739201</v>
      </c>
      <c r="C390" t="s">
        <v>822</v>
      </c>
      <c r="D390">
        <v>43751533</v>
      </c>
      <c r="E390">
        <v>20031107</v>
      </c>
      <c r="F390">
        <v>3332327</v>
      </c>
      <c r="G390">
        <v>0</v>
      </c>
      <c r="H390" s="2">
        <v>55400</v>
      </c>
      <c r="I390" s="2">
        <v>0</v>
      </c>
      <c r="J390" s="2">
        <v>0</v>
      </c>
      <c r="K390" s="2">
        <v>55400</v>
      </c>
      <c r="L390" s="11">
        <f>VLOOKUP(N390,'CODIGOS RENTISTICOS'!$A$2:C1430,2,FALSE)</f>
        <v>96300000</v>
      </c>
      <c r="M390" s="11">
        <f>VLOOKUP(N390,'CODIGOS RENTISTICOS'!$A$2:D3597,3,FALSE)</f>
        <v>360101</v>
      </c>
      <c r="N390">
        <v>121270</v>
      </c>
      <c r="O390" s="2">
        <v>55400</v>
      </c>
      <c r="P390" s="2">
        <f t="shared" si="6"/>
        <v>0</v>
      </c>
    </row>
    <row r="391" spans="1:16" x14ac:dyDescent="0.2">
      <c r="A391">
        <v>50000249</v>
      </c>
      <c r="B391">
        <v>685270</v>
      </c>
      <c r="C391" t="s">
        <v>718</v>
      </c>
      <c r="D391">
        <v>892990</v>
      </c>
      <c r="E391">
        <v>20031107</v>
      </c>
      <c r="F391">
        <v>6734167</v>
      </c>
      <c r="G391">
        <v>0</v>
      </c>
      <c r="H391" s="2">
        <v>100000</v>
      </c>
      <c r="I391" s="2">
        <v>0</v>
      </c>
      <c r="J391" s="2">
        <v>0</v>
      </c>
      <c r="K391" s="2">
        <v>100000</v>
      </c>
      <c r="L391" s="11">
        <f>VLOOKUP(N391,'CODIGOS RENTISTICOS'!$A$2:C1431,2,FALSE)</f>
        <v>11100000</v>
      </c>
      <c r="M391" s="11">
        <f>VLOOKUP(N391,'CODIGOS RENTISTICOS'!$A$2:D3598,3,FALSE)</f>
        <v>150101</v>
      </c>
      <c r="N391">
        <v>121275</v>
      </c>
      <c r="O391" s="2">
        <v>100000</v>
      </c>
      <c r="P391" s="2">
        <f t="shared" si="6"/>
        <v>0</v>
      </c>
    </row>
    <row r="392" spans="1:16" x14ac:dyDescent="0.2">
      <c r="A392">
        <v>50000249</v>
      </c>
      <c r="B392">
        <v>686860</v>
      </c>
      <c r="C392" t="s">
        <v>718</v>
      </c>
      <c r="D392">
        <v>8060004419</v>
      </c>
      <c r="E392">
        <v>20031107</v>
      </c>
      <c r="F392">
        <v>6650529</v>
      </c>
      <c r="G392">
        <v>0</v>
      </c>
      <c r="H392" s="2">
        <v>332000</v>
      </c>
      <c r="I392" s="2">
        <v>0</v>
      </c>
      <c r="J392" s="2">
        <v>0</v>
      </c>
      <c r="K392" s="2">
        <v>332000</v>
      </c>
      <c r="L392" s="11">
        <f>VLOOKUP(N392,'CODIGOS RENTISTICOS'!$A$2:C1432,2,FALSE)</f>
        <v>96200000</v>
      </c>
      <c r="M392" s="11">
        <f>VLOOKUP(N392,'CODIGOS RENTISTICOS'!$A$2:D3599,3,FALSE)</f>
        <v>350101</v>
      </c>
      <c r="N392">
        <v>121230</v>
      </c>
      <c r="O392" s="2">
        <v>332000</v>
      </c>
      <c r="P392" s="2">
        <f t="shared" si="6"/>
        <v>0</v>
      </c>
    </row>
    <row r="393" spans="1:16" x14ac:dyDescent="0.2">
      <c r="A393">
        <v>50000249</v>
      </c>
      <c r="B393">
        <v>1418041</v>
      </c>
      <c r="C393" t="s">
        <v>718</v>
      </c>
      <c r="D393">
        <v>8002200228</v>
      </c>
      <c r="E393">
        <v>20031107</v>
      </c>
      <c r="F393">
        <v>6600080</v>
      </c>
      <c r="G393">
        <v>1</v>
      </c>
      <c r="H393" s="2">
        <v>0</v>
      </c>
      <c r="I393" s="2">
        <v>0</v>
      </c>
      <c r="J393" s="2">
        <v>2592000</v>
      </c>
      <c r="K393" s="2">
        <v>2592000</v>
      </c>
      <c r="L393" s="11">
        <f>VLOOKUP(N393,'CODIGOS RENTISTICOS'!$A$2:C1433,2,FALSE)</f>
        <v>910300000</v>
      </c>
      <c r="M393" s="11">
        <f>VLOOKUP(N393,'CODIGOS RENTISTICOS'!$A$2:D3600,3,FALSE)</f>
        <v>130113</v>
      </c>
      <c r="N393">
        <v>121205</v>
      </c>
      <c r="O393" s="2">
        <v>2592000</v>
      </c>
      <c r="P393" s="2">
        <f t="shared" si="6"/>
        <v>0</v>
      </c>
    </row>
    <row r="394" spans="1:16" x14ac:dyDescent="0.2">
      <c r="A394">
        <v>50000249</v>
      </c>
      <c r="B394">
        <v>876436</v>
      </c>
      <c r="C394" t="s">
        <v>596</v>
      </c>
      <c r="D394">
        <v>8440000485</v>
      </c>
      <c r="E394">
        <v>20031107</v>
      </c>
      <c r="F394">
        <v>6343827</v>
      </c>
      <c r="G394">
        <v>1</v>
      </c>
      <c r="H394" s="2">
        <v>0</v>
      </c>
      <c r="I394" s="2">
        <v>513523</v>
      </c>
      <c r="J394" s="2">
        <v>0</v>
      </c>
      <c r="K394" s="2">
        <v>513523</v>
      </c>
      <c r="L394" s="11">
        <f>VLOOKUP(N394,'CODIGOS RENTISTICOS'!$A$2:C1434,2,FALSE)</f>
        <v>96400000</v>
      </c>
      <c r="M394" s="11">
        <f>VLOOKUP(N394,'CODIGOS RENTISTICOS'!$A$2:D3601,3,FALSE)</f>
        <v>370101</v>
      </c>
      <c r="N394">
        <v>6040</v>
      </c>
      <c r="O394" s="2">
        <v>513523</v>
      </c>
      <c r="P394" s="2">
        <f t="shared" si="6"/>
        <v>0</v>
      </c>
    </row>
    <row r="395" spans="1:16" x14ac:dyDescent="0.2">
      <c r="A395">
        <v>50000249</v>
      </c>
      <c r="B395">
        <v>1075327</v>
      </c>
      <c r="C395" t="s">
        <v>596</v>
      </c>
      <c r="D395">
        <v>8440000485</v>
      </c>
      <c r="E395">
        <v>20031107</v>
      </c>
      <c r="F395">
        <v>6343827</v>
      </c>
      <c r="G395">
        <v>1</v>
      </c>
      <c r="H395" s="2">
        <v>0</v>
      </c>
      <c r="I395" s="2">
        <v>0</v>
      </c>
      <c r="J395" s="2">
        <v>46644452</v>
      </c>
      <c r="K395" s="2">
        <v>46644452</v>
      </c>
      <c r="L395" s="11">
        <f>VLOOKUP(N395,'CODIGOS RENTISTICOS'!$A$2:C1435,2,FALSE)</f>
        <v>96400000</v>
      </c>
      <c r="M395" s="11">
        <f>VLOOKUP(N395,'CODIGOS RENTISTICOS'!$A$2:D3602,3,FALSE)</f>
        <v>370101</v>
      </c>
      <c r="N395">
        <v>6040</v>
      </c>
      <c r="O395" s="2">
        <v>46644452</v>
      </c>
      <c r="P395" s="2">
        <f t="shared" si="6"/>
        <v>0</v>
      </c>
    </row>
    <row r="396" spans="1:16" x14ac:dyDescent="0.2">
      <c r="A396">
        <v>50000249</v>
      </c>
      <c r="B396">
        <v>700452</v>
      </c>
      <c r="C396" t="s">
        <v>597</v>
      </c>
      <c r="D396">
        <v>8100030858</v>
      </c>
      <c r="E396">
        <v>20031107</v>
      </c>
      <c r="F396">
        <v>8813121</v>
      </c>
      <c r="G396">
        <v>0</v>
      </c>
      <c r="H396" s="2">
        <v>22134</v>
      </c>
      <c r="I396" s="2">
        <v>0</v>
      </c>
      <c r="J396" s="2">
        <v>0</v>
      </c>
      <c r="K396" s="2">
        <v>22134</v>
      </c>
      <c r="L396" s="11">
        <f>VLOOKUP(N396,'CODIGOS RENTISTICOS'!$A$2:C1436,2,FALSE)</f>
        <v>825000000</v>
      </c>
      <c r="M396" s="11">
        <f>VLOOKUP(N396,'CODIGOS RENTISTICOS'!$A$2:D3603,3,FALSE)</f>
        <v>150109</v>
      </c>
      <c r="N396">
        <v>121245</v>
      </c>
      <c r="O396" s="2">
        <v>22134</v>
      </c>
      <c r="P396" s="2">
        <f t="shared" si="6"/>
        <v>0</v>
      </c>
    </row>
    <row r="397" spans="1:16" x14ac:dyDescent="0.2">
      <c r="A397">
        <v>50000249</v>
      </c>
      <c r="B397">
        <v>1101204</v>
      </c>
      <c r="C397" t="s">
        <v>597</v>
      </c>
      <c r="D397">
        <v>8001875923</v>
      </c>
      <c r="E397">
        <v>20031107</v>
      </c>
      <c r="F397">
        <v>830016</v>
      </c>
      <c r="G397">
        <v>1</v>
      </c>
      <c r="H397" s="2">
        <v>0</v>
      </c>
      <c r="I397" s="2">
        <v>0</v>
      </c>
      <c r="J397" s="2">
        <v>534950</v>
      </c>
      <c r="K397" s="2">
        <v>534950</v>
      </c>
      <c r="L397" s="11">
        <f>VLOOKUP(N397,'CODIGOS RENTISTICOS'!$A$2:C1437,2,FALSE)</f>
        <v>10900000</v>
      </c>
      <c r="M397" s="11">
        <f>VLOOKUP(N397,'CODIGOS RENTISTICOS'!$A$2:D3604,3,FALSE)</f>
        <v>170101</v>
      </c>
      <c r="N397">
        <v>121255</v>
      </c>
      <c r="O397" s="2">
        <v>534950</v>
      </c>
      <c r="P397" s="2">
        <f t="shared" si="6"/>
        <v>0</v>
      </c>
    </row>
    <row r="398" spans="1:16" x14ac:dyDescent="0.2">
      <c r="A398">
        <v>50000249</v>
      </c>
      <c r="B398">
        <v>1130080</v>
      </c>
      <c r="C398" t="s">
        <v>571</v>
      </c>
      <c r="D398">
        <v>80016901</v>
      </c>
      <c r="E398">
        <v>20031107</v>
      </c>
      <c r="F398">
        <v>2295552</v>
      </c>
      <c r="G398">
        <v>0</v>
      </c>
      <c r="H398" s="2">
        <v>22200</v>
      </c>
      <c r="I398" s="2">
        <v>0</v>
      </c>
      <c r="J398" s="2">
        <v>0</v>
      </c>
      <c r="K398" s="2">
        <v>22200</v>
      </c>
      <c r="L398" s="11">
        <f>VLOOKUP(N398,'CODIGOS RENTISTICOS'!$A$2:C1438,2,FALSE)</f>
        <v>825000000</v>
      </c>
      <c r="M398" s="11">
        <f>VLOOKUP(N398,'CODIGOS RENTISTICOS'!$A$2:D3605,3,FALSE)</f>
        <v>150109</v>
      </c>
      <c r="N398">
        <v>121245</v>
      </c>
      <c r="O398" s="2">
        <v>22200</v>
      </c>
      <c r="P398" s="2">
        <f t="shared" si="6"/>
        <v>0</v>
      </c>
    </row>
    <row r="399" spans="1:16" x14ac:dyDescent="0.2">
      <c r="A399">
        <v>50000249</v>
      </c>
      <c r="B399">
        <v>1077925</v>
      </c>
      <c r="C399" t="s">
        <v>572</v>
      </c>
      <c r="D399">
        <v>17902312</v>
      </c>
      <c r="E399">
        <v>20031107</v>
      </c>
      <c r="F399">
        <v>7267607</v>
      </c>
      <c r="G399">
        <v>0</v>
      </c>
      <c r="H399" s="2">
        <v>22130</v>
      </c>
      <c r="I399" s="2">
        <v>0</v>
      </c>
      <c r="J399" s="2">
        <v>0</v>
      </c>
      <c r="K399" s="2">
        <v>22130</v>
      </c>
      <c r="L399" s="11">
        <f>VLOOKUP(N399,'CODIGOS RENTISTICOS'!$A$2:C1439,2,FALSE)</f>
        <v>825000000</v>
      </c>
      <c r="M399" s="11">
        <f>VLOOKUP(N399,'CODIGOS RENTISTICOS'!$A$2:D3606,3,FALSE)</f>
        <v>150109</v>
      </c>
      <c r="N399">
        <v>121245</v>
      </c>
      <c r="O399" s="2">
        <v>22130</v>
      </c>
      <c r="P399" s="2">
        <f t="shared" si="6"/>
        <v>0</v>
      </c>
    </row>
    <row r="400" spans="1:16" x14ac:dyDescent="0.2">
      <c r="A400">
        <v>50000249</v>
      </c>
      <c r="B400">
        <v>1175048</v>
      </c>
      <c r="C400" t="s">
        <v>572</v>
      </c>
      <c r="D400">
        <v>84006193</v>
      </c>
      <c r="E400">
        <v>20031107</v>
      </c>
      <c r="F400">
        <v>5742989</v>
      </c>
      <c r="G400">
        <v>0</v>
      </c>
      <c r="H400" s="2">
        <v>22130</v>
      </c>
      <c r="I400" s="2">
        <v>0</v>
      </c>
      <c r="J400" s="2">
        <v>0</v>
      </c>
      <c r="K400" s="2">
        <v>22130</v>
      </c>
      <c r="L400" s="11">
        <f>VLOOKUP(N400,'CODIGOS RENTISTICOS'!$A$2:C1440,2,FALSE)</f>
        <v>825000000</v>
      </c>
      <c r="M400" s="11">
        <f>VLOOKUP(N400,'CODIGOS RENTISTICOS'!$A$2:D3607,3,FALSE)</f>
        <v>150109</v>
      </c>
      <c r="N400">
        <v>121245</v>
      </c>
      <c r="O400" s="2">
        <v>22130</v>
      </c>
      <c r="P400" s="2">
        <f t="shared" si="6"/>
        <v>0</v>
      </c>
    </row>
    <row r="401" spans="1:16" x14ac:dyDescent="0.2">
      <c r="A401">
        <v>50000249</v>
      </c>
      <c r="B401">
        <v>1175049</v>
      </c>
      <c r="C401" t="s">
        <v>572</v>
      </c>
      <c r="D401">
        <v>17841637</v>
      </c>
      <c r="E401">
        <v>20031107</v>
      </c>
      <c r="F401">
        <v>7769128</v>
      </c>
      <c r="G401">
        <v>0</v>
      </c>
      <c r="H401" s="2">
        <v>22130</v>
      </c>
      <c r="I401" s="2">
        <v>0</v>
      </c>
      <c r="J401" s="2">
        <v>0</v>
      </c>
      <c r="K401" s="2">
        <v>22130</v>
      </c>
      <c r="L401" s="11">
        <f>VLOOKUP(N401,'CODIGOS RENTISTICOS'!$A$2:C1441,2,FALSE)</f>
        <v>825000000</v>
      </c>
      <c r="M401" s="11">
        <f>VLOOKUP(N401,'CODIGOS RENTISTICOS'!$A$2:D3608,3,FALSE)</f>
        <v>150109</v>
      </c>
      <c r="N401">
        <v>121245</v>
      </c>
      <c r="O401" s="2">
        <v>22130</v>
      </c>
      <c r="P401" s="2">
        <f t="shared" si="6"/>
        <v>0</v>
      </c>
    </row>
    <row r="402" spans="1:16" x14ac:dyDescent="0.2">
      <c r="A402">
        <v>50000249</v>
      </c>
      <c r="B402">
        <v>1175050</v>
      </c>
      <c r="C402" t="s">
        <v>572</v>
      </c>
      <c r="D402">
        <v>84062934</v>
      </c>
      <c r="E402">
        <v>20031107</v>
      </c>
      <c r="F402">
        <v>7267607</v>
      </c>
      <c r="G402">
        <v>0</v>
      </c>
      <c r="H402" s="2">
        <v>22130</v>
      </c>
      <c r="I402" s="2">
        <v>0</v>
      </c>
      <c r="J402" s="2">
        <v>0</v>
      </c>
      <c r="K402" s="2">
        <v>22130</v>
      </c>
      <c r="L402" s="11">
        <f>VLOOKUP(N402,'CODIGOS RENTISTICOS'!$A$2:C1442,2,FALSE)</f>
        <v>825000000</v>
      </c>
      <c r="M402" s="11">
        <f>VLOOKUP(N402,'CODIGOS RENTISTICOS'!$A$2:D3609,3,FALSE)</f>
        <v>150109</v>
      </c>
      <c r="N402">
        <v>121245</v>
      </c>
      <c r="O402" s="2">
        <v>22130</v>
      </c>
      <c r="P402" s="2">
        <f t="shared" si="6"/>
        <v>0</v>
      </c>
    </row>
    <row r="403" spans="1:16" x14ac:dyDescent="0.2">
      <c r="A403">
        <v>50000249</v>
      </c>
      <c r="B403">
        <v>1175051</v>
      </c>
      <c r="C403" t="s">
        <v>572</v>
      </c>
      <c r="D403">
        <v>84008169</v>
      </c>
      <c r="E403">
        <v>20031107</v>
      </c>
      <c r="F403">
        <v>7554516</v>
      </c>
      <c r="G403">
        <v>0</v>
      </c>
      <c r="H403" s="2">
        <v>22130</v>
      </c>
      <c r="I403" s="2">
        <v>0</v>
      </c>
      <c r="J403" s="2">
        <v>0</v>
      </c>
      <c r="K403" s="2">
        <v>22130</v>
      </c>
      <c r="L403" s="11">
        <f>VLOOKUP(N403,'CODIGOS RENTISTICOS'!$A$2:C1443,2,FALSE)</f>
        <v>825000000</v>
      </c>
      <c r="M403" s="11">
        <f>VLOOKUP(N403,'CODIGOS RENTISTICOS'!$A$2:D3610,3,FALSE)</f>
        <v>150109</v>
      </c>
      <c r="N403">
        <v>121245</v>
      </c>
      <c r="O403" s="2">
        <v>22130</v>
      </c>
      <c r="P403" s="2">
        <f t="shared" si="6"/>
        <v>0</v>
      </c>
    </row>
    <row r="404" spans="1:16" x14ac:dyDescent="0.2">
      <c r="A404">
        <v>50000249</v>
      </c>
      <c r="B404">
        <v>1175053</v>
      </c>
      <c r="C404" t="s">
        <v>572</v>
      </c>
      <c r="D404">
        <v>45422661</v>
      </c>
      <c r="E404">
        <v>20031107</v>
      </c>
      <c r="F404">
        <v>7267607</v>
      </c>
      <c r="G404">
        <v>0</v>
      </c>
      <c r="H404" s="2">
        <v>22130</v>
      </c>
      <c r="I404" s="2">
        <v>0</v>
      </c>
      <c r="J404" s="2">
        <v>0</v>
      </c>
      <c r="K404" s="2">
        <v>22130</v>
      </c>
      <c r="L404" s="11">
        <f>VLOOKUP(N404,'CODIGOS RENTISTICOS'!$A$2:C1444,2,FALSE)</f>
        <v>825000000</v>
      </c>
      <c r="M404" s="11">
        <f>VLOOKUP(N404,'CODIGOS RENTISTICOS'!$A$2:D3611,3,FALSE)</f>
        <v>150109</v>
      </c>
      <c r="N404">
        <v>121245</v>
      </c>
      <c r="O404" s="2">
        <v>22130</v>
      </c>
      <c r="P404" s="2">
        <f t="shared" si="6"/>
        <v>0</v>
      </c>
    </row>
    <row r="405" spans="1:16" x14ac:dyDescent="0.2">
      <c r="A405">
        <v>50000249</v>
      </c>
      <c r="B405">
        <v>1175054</v>
      </c>
      <c r="C405" t="s">
        <v>572</v>
      </c>
      <c r="D405">
        <v>84007791</v>
      </c>
      <c r="E405">
        <v>20031107</v>
      </c>
      <c r="F405">
        <v>7759364</v>
      </c>
      <c r="G405">
        <v>0</v>
      </c>
      <c r="H405" s="2">
        <v>22130</v>
      </c>
      <c r="I405" s="2">
        <v>0</v>
      </c>
      <c r="J405" s="2">
        <v>0</v>
      </c>
      <c r="K405" s="2">
        <v>22130</v>
      </c>
      <c r="L405" s="11">
        <f>VLOOKUP(N405,'CODIGOS RENTISTICOS'!$A$2:C1445,2,FALSE)</f>
        <v>825000000</v>
      </c>
      <c r="M405" s="11">
        <f>VLOOKUP(N405,'CODIGOS RENTISTICOS'!$A$2:D3612,3,FALSE)</f>
        <v>150109</v>
      </c>
      <c r="N405">
        <v>121245</v>
      </c>
      <c r="O405" s="2">
        <v>22130</v>
      </c>
      <c r="P405" s="2">
        <f t="shared" si="6"/>
        <v>0</v>
      </c>
    </row>
    <row r="406" spans="1:16" x14ac:dyDescent="0.2">
      <c r="A406">
        <v>50000249</v>
      </c>
      <c r="B406">
        <v>922829</v>
      </c>
      <c r="C406" t="s">
        <v>620</v>
      </c>
      <c r="D406">
        <v>21199385</v>
      </c>
      <c r="E406">
        <v>20031107</v>
      </c>
      <c r="F406">
        <v>6563419</v>
      </c>
      <c r="G406">
        <v>0</v>
      </c>
      <c r="H406" s="2">
        <v>700000</v>
      </c>
      <c r="I406" s="2">
        <v>0</v>
      </c>
      <c r="J406" s="2">
        <v>0</v>
      </c>
      <c r="K406" s="2">
        <v>700000</v>
      </c>
      <c r="L406" s="11">
        <f>VLOOKUP(N406,'CODIGOS RENTISTICOS'!$A$2:C1446,2,FALSE)</f>
        <v>10900000</v>
      </c>
      <c r="M406" s="11">
        <f>VLOOKUP(N406,'CODIGOS RENTISTICOS'!$A$2:D3613,3,FALSE)</f>
        <v>170101</v>
      </c>
      <c r="N406">
        <v>121255</v>
      </c>
      <c r="O406" s="2">
        <v>700000</v>
      </c>
      <c r="P406" s="2">
        <f t="shared" si="6"/>
        <v>0</v>
      </c>
    </row>
    <row r="407" spans="1:16" x14ac:dyDescent="0.2">
      <c r="A407">
        <v>50000249</v>
      </c>
      <c r="B407">
        <v>486780</v>
      </c>
      <c r="C407" t="s">
        <v>619</v>
      </c>
      <c r="D407">
        <v>98340057</v>
      </c>
      <c r="E407">
        <v>20031107</v>
      </c>
      <c r="F407">
        <v>7312120</v>
      </c>
      <c r="G407">
        <v>0</v>
      </c>
      <c r="H407" s="2">
        <v>22134</v>
      </c>
      <c r="I407" s="2">
        <v>0</v>
      </c>
      <c r="J407" s="2">
        <v>0</v>
      </c>
      <c r="K407" s="2">
        <v>22134</v>
      </c>
      <c r="L407" s="11">
        <f>VLOOKUP(N407,'CODIGOS RENTISTICOS'!$A$2:C1447,2,FALSE)</f>
        <v>825000000</v>
      </c>
      <c r="M407" s="11">
        <f>VLOOKUP(N407,'CODIGOS RENTISTICOS'!$A$2:D3614,3,FALSE)</f>
        <v>150109</v>
      </c>
      <c r="N407">
        <v>121245</v>
      </c>
      <c r="O407" s="2">
        <v>22134</v>
      </c>
      <c r="P407" s="2">
        <f t="shared" si="6"/>
        <v>0</v>
      </c>
    </row>
    <row r="408" spans="1:16" x14ac:dyDescent="0.2">
      <c r="A408">
        <v>50000249</v>
      </c>
      <c r="B408">
        <v>486781</v>
      </c>
      <c r="C408" t="s">
        <v>619</v>
      </c>
      <c r="D408">
        <v>13058075</v>
      </c>
      <c r="E408">
        <v>20031107</v>
      </c>
      <c r="F408">
        <v>7312120</v>
      </c>
      <c r="G408">
        <v>0</v>
      </c>
      <c r="H408" s="2">
        <v>22134</v>
      </c>
      <c r="I408" s="2">
        <v>0</v>
      </c>
      <c r="J408" s="2">
        <v>0</v>
      </c>
      <c r="K408" s="2">
        <v>22134</v>
      </c>
      <c r="L408" s="11">
        <f>VLOOKUP(N408,'CODIGOS RENTISTICOS'!$A$2:C1448,2,FALSE)</f>
        <v>825000000</v>
      </c>
      <c r="M408" s="11">
        <f>VLOOKUP(N408,'CODIGOS RENTISTICOS'!$A$2:D3615,3,FALSE)</f>
        <v>150109</v>
      </c>
      <c r="N408">
        <v>121245</v>
      </c>
      <c r="O408" s="2">
        <v>22134</v>
      </c>
      <c r="P408" s="2">
        <f t="shared" si="6"/>
        <v>0</v>
      </c>
    </row>
    <row r="409" spans="1:16" x14ac:dyDescent="0.2">
      <c r="A409">
        <v>50000249</v>
      </c>
      <c r="B409">
        <v>486782</v>
      </c>
      <c r="C409" t="s">
        <v>619</v>
      </c>
      <c r="D409">
        <v>12970010</v>
      </c>
      <c r="E409">
        <v>20031107</v>
      </c>
      <c r="F409">
        <v>7312120</v>
      </c>
      <c r="G409">
        <v>0</v>
      </c>
      <c r="H409" s="2">
        <v>22134</v>
      </c>
      <c r="I409" s="2">
        <v>0</v>
      </c>
      <c r="J409" s="2">
        <v>0</v>
      </c>
      <c r="K409" s="2">
        <v>22134</v>
      </c>
      <c r="L409" s="11">
        <f>VLOOKUP(N409,'CODIGOS RENTISTICOS'!$A$2:C1449,2,FALSE)</f>
        <v>825000000</v>
      </c>
      <c r="M409" s="11">
        <f>VLOOKUP(N409,'CODIGOS RENTISTICOS'!$A$2:D3616,3,FALSE)</f>
        <v>150109</v>
      </c>
      <c r="N409">
        <v>121245</v>
      </c>
      <c r="O409" s="2">
        <v>22134</v>
      </c>
      <c r="P409" s="2">
        <f t="shared" si="6"/>
        <v>0</v>
      </c>
    </row>
    <row r="410" spans="1:16" x14ac:dyDescent="0.2">
      <c r="A410">
        <v>50000249</v>
      </c>
      <c r="B410">
        <v>1141001</v>
      </c>
      <c r="C410" t="s">
        <v>713</v>
      </c>
      <c r="D410">
        <v>8912003101</v>
      </c>
      <c r="E410">
        <v>20031107</v>
      </c>
      <c r="F410">
        <v>7271578</v>
      </c>
      <c r="G410">
        <v>0</v>
      </c>
      <c r="H410" s="2">
        <v>442048</v>
      </c>
      <c r="I410" s="2">
        <v>0</v>
      </c>
      <c r="J410" s="2">
        <v>0</v>
      </c>
      <c r="K410" s="2">
        <v>442048</v>
      </c>
      <c r="L410" s="11">
        <f>VLOOKUP(N410,'CODIGOS RENTISTICOS'!$A$2:C1450,2,FALSE)</f>
        <v>10200000</v>
      </c>
      <c r="M410" s="11">
        <f>VLOOKUP(N410,'CODIGOS RENTISTICOS'!$A$2:D3617,3,FALSE)</f>
        <v>260101</v>
      </c>
      <c r="N410">
        <v>6002</v>
      </c>
      <c r="O410" s="2">
        <v>442048</v>
      </c>
      <c r="P410" s="2">
        <f t="shared" si="6"/>
        <v>0</v>
      </c>
    </row>
    <row r="411" spans="1:16" x14ac:dyDescent="0.2">
      <c r="A411">
        <v>50000249</v>
      </c>
      <c r="B411">
        <v>15827394</v>
      </c>
      <c r="C411" t="s">
        <v>714</v>
      </c>
      <c r="D411">
        <v>8905017347</v>
      </c>
      <c r="E411">
        <v>20031107</v>
      </c>
      <c r="F411">
        <v>0</v>
      </c>
      <c r="G411">
        <v>0</v>
      </c>
      <c r="H411" s="2">
        <v>398384</v>
      </c>
      <c r="I411" s="2">
        <v>0</v>
      </c>
      <c r="J411" s="2">
        <v>0</v>
      </c>
      <c r="K411" s="2">
        <v>398384</v>
      </c>
      <c r="L411" s="11">
        <f>VLOOKUP(N411,'CODIGOS RENTISTICOS'!$A$2:C1451,2,FALSE)</f>
        <v>825000000</v>
      </c>
      <c r="M411" s="11">
        <f>VLOOKUP(N411,'CODIGOS RENTISTICOS'!$A$2:D3618,3,FALSE)</f>
        <v>150109</v>
      </c>
      <c r="N411">
        <v>121245</v>
      </c>
      <c r="O411" s="2">
        <v>398384</v>
      </c>
      <c r="P411" s="2">
        <f t="shared" si="6"/>
        <v>0</v>
      </c>
    </row>
    <row r="412" spans="1:16" x14ac:dyDescent="0.2">
      <c r="A412">
        <v>50000249</v>
      </c>
      <c r="B412">
        <v>495211</v>
      </c>
      <c r="C412" t="s">
        <v>817</v>
      </c>
      <c r="D412">
        <v>91261831</v>
      </c>
      <c r="E412">
        <v>20031107</v>
      </c>
      <c r="F412">
        <v>6330505</v>
      </c>
      <c r="G412">
        <v>0</v>
      </c>
      <c r="H412" s="2">
        <v>23000</v>
      </c>
      <c r="I412" s="2">
        <v>0</v>
      </c>
      <c r="J412" s="2">
        <v>0</v>
      </c>
      <c r="K412" s="2">
        <v>23000</v>
      </c>
      <c r="L412" s="11">
        <f>VLOOKUP(N412,'CODIGOS RENTISTICOS'!$A$2:C1452,2,FALSE)</f>
        <v>825000000</v>
      </c>
      <c r="M412" s="11">
        <f>VLOOKUP(N412,'CODIGOS RENTISTICOS'!$A$2:D3619,3,FALSE)</f>
        <v>150109</v>
      </c>
      <c r="N412">
        <v>121245</v>
      </c>
      <c r="O412" s="2">
        <v>23000</v>
      </c>
      <c r="P412" s="2">
        <f t="shared" si="6"/>
        <v>0</v>
      </c>
    </row>
    <row r="413" spans="1:16" x14ac:dyDescent="0.2">
      <c r="A413">
        <v>50000249</v>
      </c>
      <c r="B413">
        <v>975117</v>
      </c>
      <c r="C413" t="s">
        <v>817</v>
      </c>
      <c r="D413">
        <v>63277502</v>
      </c>
      <c r="E413">
        <v>20031107</v>
      </c>
      <c r="F413">
        <v>6362795</v>
      </c>
      <c r="G413">
        <v>0</v>
      </c>
      <c r="H413" s="2">
        <v>332000</v>
      </c>
      <c r="I413" s="2">
        <v>0</v>
      </c>
      <c r="J413" s="2">
        <v>0</v>
      </c>
      <c r="K413" s="2">
        <v>332000</v>
      </c>
      <c r="L413" s="11">
        <f>VLOOKUP(N413,'CODIGOS RENTISTICOS'!$A$2:C1453,2,FALSE)</f>
        <v>96200000</v>
      </c>
      <c r="M413" s="11">
        <f>VLOOKUP(N413,'CODIGOS RENTISTICOS'!$A$2:D3620,3,FALSE)</f>
        <v>350101</v>
      </c>
      <c r="N413">
        <v>121230</v>
      </c>
      <c r="O413" s="2">
        <v>332000</v>
      </c>
      <c r="P413" s="2">
        <f t="shared" si="6"/>
        <v>0</v>
      </c>
    </row>
    <row r="414" spans="1:16" x14ac:dyDescent="0.2">
      <c r="A414">
        <v>50000249</v>
      </c>
      <c r="B414">
        <v>975119</v>
      </c>
      <c r="C414" t="s">
        <v>817</v>
      </c>
      <c r="D414">
        <v>8040089963</v>
      </c>
      <c r="E414">
        <v>20031107</v>
      </c>
      <c r="F414">
        <v>6432618</v>
      </c>
      <c r="G414">
        <v>0</v>
      </c>
      <c r="H414" s="2">
        <v>575458</v>
      </c>
      <c r="I414" s="2">
        <v>0</v>
      </c>
      <c r="J414" s="2">
        <v>0</v>
      </c>
      <c r="K414" s="2">
        <v>575458</v>
      </c>
      <c r="L414" s="11">
        <f>VLOOKUP(N414,'CODIGOS RENTISTICOS'!$A$2:C1454,2,FALSE)</f>
        <v>825000000</v>
      </c>
      <c r="M414" s="11">
        <f>VLOOKUP(N414,'CODIGOS RENTISTICOS'!$A$2:D3621,3,FALSE)</f>
        <v>150109</v>
      </c>
      <c r="N414">
        <v>121245</v>
      </c>
      <c r="O414" s="2">
        <v>575458</v>
      </c>
      <c r="P414" s="2">
        <f t="shared" si="6"/>
        <v>0</v>
      </c>
    </row>
    <row r="415" spans="1:16" x14ac:dyDescent="0.2">
      <c r="A415">
        <v>50000249</v>
      </c>
      <c r="B415">
        <v>807562</v>
      </c>
      <c r="C415" t="s">
        <v>823</v>
      </c>
      <c r="D415">
        <v>8902016760</v>
      </c>
      <c r="E415">
        <v>20031107</v>
      </c>
      <c r="F415">
        <v>6228800</v>
      </c>
      <c r="G415">
        <v>1</v>
      </c>
      <c r="H415" s="2">
        <v>0</v>
      </c>
      <c r="I415" s="2">
        <v>0</v>
      </c>
      <c r="J415" s="2">
        <v>1790051</v>
      </c>
      <c r="K415" s="2">
        <v>1790051</v>
      </c>
      <c r="L415" s="11">
        <f>VLOOKUP(N415,'CODIGOS RENTISTICOS'!$A$2:C1455,2,FALSE)</f>
        <v>10200000</v>
      </c>
      <c r="M415" s="11">
        <f>VLOOKUP(N415,'CODIGOS RENTISTICOS'!$A$2:D3622,3,FALSE)</f>
        <v>260101</v>
      </c>
      <c r="N415">
        <v>6002</v>
      </c>
      <c r="O415" s="2">
        <v>1790051</v>
      </c>
      <c r="P415" s="2">
        <f t="shared" si="6"/>
        <v>0</v>
      </c>
    </row>
    <row r="416" spans="1:16" x14ac:dyDescent="0.2">
      <c r="A416">
        <v>50000249</v>
      </c>
      <c r="B416">
        <v>18655376</v>
      </c>
      <c r="C416" t="s">
        <v>575</v>
      </c>
      <c r="D416">
        <v>91100185</v>
      </c>
      <c r="E416">
        <v>20031107</v>
      </c>
      <c r="F416">
        <v>7565443</v>
      </c>
      <c r="G416">
        <v>0</v>
      </c>
      <c r="H416" s="2">
        <v>5400</v>
      </c>
      <c r="I416" s="2">
        <v>0</v>
      </c>
      <c r="J416" s="2">
        <v>0</v>
      </c>
      <c r="K416" s="2">
        <v>5400</v>
      </c>
      <c r="L416" s="11">
        <f>VLOOKUP(N416,'CODIGOS RENTISTICOS'!$A$2:C1456,2,FALSE)</f>
        <v>12200000</v>
      </c>
      <c r="M416" s="11">
        <f>VLOOKUP(N416,'CODIGOS RENTISTICOS'!$A$2:D3623,3,FALSE)</f>
        <v>250101</v>
      </c>
      <c r="N416">
        <v>121225</v>
      </c>
      <c r="O416" s="2">
        <v>5400</v>
      </c>
      <c r="P416" s="2">
        <f t="shared" si="6"/>
        <v>0</v>
      </c>
    </row>
    <row r="417" spans="1:16" x14ac:dyDescent="0.2">
      <c r="A417">
        <v>50000249</v>
      </c>
      <c r="B417">
        <v>615134</v>
      </c>
      <c r="C417" t="s">
        <v>811</v>
      </c>
      <c r="D417">
        <v>8903990034</v>
      </c>
      <c r="E417">
        <v>20031107</v>
      </c>
      <c r="F417">
        <v>8839870</v>
      </c>
      <c r="G417">
        <v>2</v>
      </c>
      <c r="H417" s="2">
        <v>0</v>
      </c>
      <c r="I417" s="2">
        <v>0</v>
      </c>
      <c r="J417" s="2">
        <v>572000</v>
      </c>
      <c r="K417" s="2">
        <v>572000</v>
      </c>
      <c r="L417" s="11">
        <f>VLOOKUP(N417,'CODIGOS RENTISTICOS'!$A$2:C1457,2,FALSE)</f>
        <v>10500000</v>
      </c>
      <c r="M417" s="11">
        <f>VLOOKUP(N417,'CODIGOS RENTISTICOS'!$A$2:D3624,3,FALSE)</f>
        <v>30101</v>
      </c>
      <c r="N417">
        <v>121220</v>
      </c>
      <c r="O417" s="2">
        <v>286000</v>
      </c>
      <c r="P417" s="23">
        <f t="shared" si="6"/>
        <v>286000</v>
      </c>
    </row>
    <row r="418" spans="1:16" x14ac:dyDescent="0.2">
      <c r="A418">
        <v>50000249</v>
      </c>
      <c r="B418">
        <v>800686</v>
      </c>
      <c r="C418" t="s">
        <v>811</v>
      </c>
      <c r="D418">
        <v>18607903</v>
      </c>
      <c r="E418">
        <v>20031107</v>
      </c>
      <c r="F418">
        <v>6691096</v>
      </c>
      <c r="G418">
        <v>0</v>
      </c>
      <c r="H418" s="2">
        <v>22133</v>
      </c>
      <c r="I418" s="2">
        <v>0</v>
      </c>
      <c r="J418" s="2">
        <v>0</v>
      </c>
      <c r="K418" s="2">
        <v>22133</v>
      </c>
      <c r="L418" s="11">
        <f>VLOOKUP(N418,'CODIGOS RENTISTICOS'!$A$2:C1458,2,FALSE)</f>
        <v>825000000</v>
      </c>
      <c r="M418" s="11">
        <f>VLOOKUP(N418,'CODIGOS RENTISTICOS'!$A$2:D3625,3,FALSE)</f>
        <v>150109</v>
      </c>
      <c r="N418">
        <v>121245</v>
      </c>
      <c r="O418" s="2">
        <v>22133</v>
      </c>
      <c r="P418" s="2">
        <f t="shared" si="6"/>
        <v>0</v>
      </c>
    </row>
    <row r="419" spans="1:16" x14ac:dyDescent="0.2">
      <c r="A419">
        <v>50000249</v>
      </c>
      <c r="B419">
        <v>801775</v>
      </c>
      <c r="C419" t="s">
        <v>811</v>
      </c>
      <c r="D419">
        <v>8001654637</v>
      </c>
      <c r="E419">
        <v>20031107</v>
      </c>
      <c r="F419">
        <v>6818484</v>
      </c>
      <c r="G419">
        <v>0</v>
      </c>
      <c r="H419" s="2">
        <v>66402</v>
      </c>
      <c r="I419" s="2">
        <v>0</v>
      </c>
      <c r="J419" s="2">
        <v>0</v>
      </c>
      <c r="K419" s="2">
        <v>66402</v>
      </c>
      <c r="L419" s="11">
        <f>VLOOKUP(N419,'CODIGOS RENTISTICOS'!$A$2:C1459,2,FALSE)</f>
        <v>825000000</v>
      </c>
      <c r="M419" s="11">
        <f>VLOOKUP(N419,'CODIGOS RENTISTICOS'!$A$2:D3626,3,FALSE)</f>
        <v>150109</v>
      </c>
      <c r="N419">
        <v>121245</v>
      </c>
      <c r="O419" s="2">
        <v>66402</v>
      </c>
      <c r="P419" s="2">
        <f t="shared" si="6"/>
        <v>0</v>
      </c>
    </row>
    <row r="420" spans="1:16" x14ac:dyDescent="0.2">
      <c r="A420">
        <v>50000249</v>
      </c>
      <c r="B420">
        <v>1205767</v>
      </c>
      <c r="C420" t="s">
        <v>811</v>
      </c>
      <c r="D420">
        <v>16261173</v>
      </c>
      <c r="E420">
        <v>20031107</v>
      </c>
      <c r="F420">
        <v>3272704</v>
      </c>
      <c r="G420">
        <v>0</v>
      </c>
      <c r="H420" s="2">
        <v>22134</v>
      </c>
      <c r="I420" s="2">
        <v>0</v>
      </c>
      <c r="J420" s="2">
        <v>0</v>
      </c>
      <c r="K420" s="2">
        <v>22134</v>
      </c>
      <c r="L420" s="11">
        <f>VLOOKUP(N420,'CODIGOS RENTISTICOS'!$A$2:C1460,2,FALSE)</f>
        <v>825000000</v>
      </c>
      <c r="M420" s="11">
        <f>VLOOKUP(N420,'CODIGOS RENTISTICOS'!$A$2:D3627,3,FALSE)</f>
        <v>150109</v>
      </c>
      <c r="N420">
        <v>121245</v>
      </c>
      <c r="O420" s="2">
        <v>22134</v>
      </c>
      <c r="P420" s="2">
        <f t="shared" si="6"/>
        <v>0</v>
      </c>
    </row>
    <row r="421" spans="1:16" x14ac:dyDescent="0.2">
      <c r="A421">
        <v>50000249</v>
      </c>
      <c r="B421">
        <v>1205962</v>
      </c>
      <c r="C421" t="s">
        <v>811</v>
      </c>
      <c r="D421">
        <v>6229063</v>
      </c>
      <c r="E421">
        <v>20031107</v>
      </c>
      <c r="F421">
        <v>0</v>
      </c>
      <c r="G421">
        <v>0</v>
      </c>
      <c r="H421" s="2">
        <v>22150</v>
      </c>
      <c r="I421" s="2">
        <v>0</v>
      </c>
      <c r="J421" s="2">
        <v>0</v>
      </c>
      <c r="K421" s="2">
        <v>22150</v>
      </c>
      <c r="L421" s="11">
        <f>VLOOKUP(N421,'CODIGOS RENTISTICOS'!$A$2:C1461,2,FALSE)</f>
        <v>825000000</v>
      </c>
      <c r="M421" s="11">
        <f>VLOOKUP(N421,'CODIGOS RENTISTICOS'!$A$2:D3628,3,FALSE)</f>
        <v>150109</v>
      </c>
      <c r="N421">
        <v>121245</v>
      </c>
      <c r="O421" s="2">
        <v>22150</v>
      </c>
      <c r="P421" s="2">
        <f t="shared" si="6"/>
        <v>0</v>
      </c>
    </row>
    <row r="422" spans="1:16" x14ac:dyDescent="0.2">
      <c r="A422">
        <v>50000249</v>
      </c>
      <c r="B422">
        <v>1205964</v>
      </c>
      <c r="C422" t="s">
        <v>811</v>
      </c>
      <c r="D422">
        <v>66825520</v>
      </c>
      <c r="E422">
        <v>20031107</v>
      </c>
      <c r="F422">
        <v>6629833</v>
      </c>
      <c r="G422">
        <v>0</v>
      </c>
      <c r="H422" s="2">
        <v>22133</v>
      </c>
      <c r="I422" s="2">
        <v>0</v>
      </c>
      <c r="J422" s="2">
        <v>0</v>
      </c>
      <c r="K422" s="2">
        <v>22133</v>
      </c>
      <c r="L422" s="11">
        <f>VLOOKUP(N422,'CODIGOS RENTISTICOS'!$A$2:C1462,2,FALSE)</f>
        <v>825000000</v>
      </c>
      <c r="M422" s="11">
        <f>VLOOKUP(N422,'CODIGOS RENTISTICOS'!$A$2:D3629,3,FALSE)</f>
        <v>150109</v>
      </c>
      <c r="N422">
        <v>121245</v>
      </c>
      <c r="O422" s="2">
        <v>22133</v>
      </c>
      <c r="P422" s="2">
        <f t="shared" si="6"/>
        <v>0</v>
      </c>
    </row>
    <row r="423" spans="1:16" x14ac:dyDescent="0.2">
      <c r="A423">
        <v>50000249</v>
      </c>
      <c r="B423">
        <v>1205966</v>
      </c>
      <c r="C423" t="s">
        <v>811</v>
      </c>
      <c r="D423">
        <v>8903031782</v>
      </c>
      <c r="E423">
        <v>20031107</v>
      </c>
      <c r="F423">
        <v>6647902</v>
      </c>
      <c r="G423">
        <v>0</v>
      </c>
      <c r="H423" s="2">
        <v>44266</v>
      </c>
      <c r="I423" s="2">
        <v>0</v>
      </c>
      <c r="J423" s="2">
        <v>0</v>
      </c>
      <c r="K423" s="2">
        <v>44266</v>
      </c>
      <c r="L423" s="11">
        <f>VLOOKUP(N423,'CODIGOS RENTISTICOS'!$A$2:C1463,2,FALSE)</f>
        <v>825000000</v>
      </c>
      <c r="M423" s="11">
        <f>VLOOKUP(N423,'CODIGOS RENTISTICOS'!$A$2:D3630,3,FALSE)</f>
        <v>150109</v>
      </c>
      <c r="N423">
        <v>121245</v>
      </c>
      <c r="O423" s="2">
        <v>44266</v>
      </c>
      <c r="P423" s="2">
        <f t="shared" si="6"/>
        <v>0</v>
      </c>
    </row>
    <row r="424" spans="1:16" x14ac:dyDescent="0.2">
      <c r="A424">
        <v>50000249</v>
      </c>
      <c r="B424">
        <v>1205973</v>
      </c>
      <c r="C424" t="s">
        <v>811</v>
      </c>
      <c r="D424">
        <v>14994759</v>
      </c>
      <c r="E424">
        <v>20031107</v>
      </c>
      <c r="F424">
        <v>3231973</v>
      </c>
      <c r="G424">
        <v>0</v>
      </c>
      <c r="H424" s="2">
        <v>22133</v>
      </c>
      <c r="I424" s="2">
        <v>0</v>
      </c>
      <c r="J424" s="2">
        <v>0</v>
      </c>
      <c r="K424" s="2">
        <v>22133</v>
      </c>
      <c r="L424" s="11">
        <f>VLOOKUP(N424,'CODIGOS RENTISTICOS'!$A$2:C1464,2,FALSE)</f>
        <v>825000000</v>
      </c>
      <c r="M424" s="11">
        <f>VLOOKUP(N424,'CODIGOS RENTISTICOS'!$A$2:D3631,3,FALSE)</f>
        <v>150109</v>
      </c>
      <c r="N424">
        <v>121245</v>
      </c>
      <c r="O424" s="2">
        <v>22133</v>
      </c>
      <c r="P424" s="2">
        <f t="shared" si="6"/>
        <v>0</v>
      </c>
    </row>
    <row r="425" spans="1:16" x14ac:dyDescent="0.2">
      <c r="A425">
        <v>50000249</v>
      </c>
      <c r="B425">
        <v>800690</v>
      </c>
      <c r="C425" t="s">
        <v>811</v>
      </c>
      <c r="D425">
        <v>94374468</v>
      </c>
      <c r="E425">
        <v>20031107</v>
      </c>
      <c r="F425">
        <v>4223815</v>
      </c>
      <c r="G425">
        <v>0</v>
      </c>
      <c r="H425" s="2">
        <v>22133</v>
      </c>
      <c r="I425" s="2">
        <v>0</v>
      </c>
      <c r="J425" s="2">
        <v>0</v>
      </c>
      <c r="K425" s="2">
        <v>22133</v>
      </c>
      <c r="L425" s="11">
        <f>VLOOKUP(N425,'CODIGOS RENTISTICOS'!$A$2:C1465,2,FALSE)</f>
        <v>825000000</v>
      </c>
      <c r="M425" s="11">
        <f>VLOOKUP(N425,'CODIGOS RENTISTICOS'!$A$2:D3632,3,FALSE)</f>
        <v>150109</v>
      </c>
      <c r="N425">
        <v>121245</v>
      </c>
      <c r="O425" s="2">
        <v>22133</v>
      </c>
      <c r="P425" s="2">
        <f t="shared" si="6"/>
        <v>0</v>
      </c>
    </row>
    <row r="426" spans="1:16" x14ac:dyDescent="0.2">
      <c r="A426">
        <v>50000249</v>
      </c>
      <c r="B426">
        <v>866258</v>
      </c>
      <c r="C426" t="s">
        <v>811</v>
      </c>
      <c r="D426">
        <v>6107598</v>
      </c>
      <c r="E426">
        <v>20031107</v>
      </c>
      <c r="F426">
        <v>85541</v>
      </c>
      <c r="G426">
        <v>0</v>
      </c>
      <c r="H426" s="2">
        <v>22133</v>
      </c>
      <c r="I426" s="2">
        <v>0</v>
      </c>
      <c r="J426" s="2">
        <v>0</v>
      </c>
      <c r="K426" s="2">
        <v>22133</v>
      </c>
      <c r="L426" s="11">
        <f>VLOOKUP(N426,'CODIGOS RENTISTICOS'!$A$2:C1466,2,FALSE)</f>
        <v>825000000</v>
      </c>
      <c r="M426" s="11">
        <f>VLOOKUP(N426,'CODIGOS RENTISTICOS'!$A$2:D3633,3,FALSE)</f>
        <v>150109</v>
      </c>
      <c r="N426">
        <v>121245</v>
      </c>
      <c r="O426" s="2">
        <v>22133</v>
      </c>
      <c r="P426" s="2">
        <f t="shared" si="6"/>
        <v>0</v>
      </c>
    </row>
    <row r="427" spans="1:16" x14ac:dyDescent="0.2">
      <c r="A427">
        <v>50000249</v>
      </c>
      <c r="B427">
        <v>799791</v>
      </c>
      <c r="C427" t="s">
        <v>811</v>
      </c>
      <c r="D427">
        <v>16829399</v>
      </c>
      <c r="E427">
        <v>20031107</v>
      </c>
      <c r="F427">
        <v>5900897</v>
      </c>
      <c r="G427">
        <v>0</v>
      </c>
      <c r="H427" s="2">
        <v>22133</v>
      </c>
      <c r="I427" s="2">
        <v>0</v>
      </c>
      <c r="J427" s="2">
        <v>0</v>
      </c>
      <c r="K427" s="2">
        <v>22133</v>
      </c>
      <c r="L427" s="11">
        <f>VLOOKUP(N427,'CODIGOS RENTISTICOS'!$A$2:C1467,2,FALSE)</f>
        <v>825000000</v>
      </c>
      <c r="M427" s="11">
        <f>VLOOKUP(N427,'CODIGOS RENTISTICOS'!$A$2:D3634,3,FALSE)</f>
        <v>150109</v>
      </c>
      <c r="N427">
        <v>121245</v>
      </c>
      <c r="O427" s="2">
        <v>22133</v>
      </c>
      <c r="P427" s="2">
        <f t="shared" si="6"/>
        <v>0</v>
      </c>
    </row>
    <row r="428" spans="1:16" x14ac:dyDescent="0.2">
      <c r="A428">
        <v>50000249</v>
      </c>
      <c r="B428">
        <v>919404</v>
      </c>
      <c r="C428" t="s">
        <v>811</v>
      </c>
      <c r="D428">
        <v>14440693</v>
      </c>
      <c r="E428">
        <v>20031107</v>
      </c>
      <c r="F428">
        <v>4206430</v>
      </c>
      <c r="G428">
        <v>0</v>
      </c>
      <c r="H428" s="2">
        <v>22132</v>
      </c>
      <c r="I428" s="2">
        <v>0</v>
      </c>
      <c r="J428" s="2">
        <v>0</v>
      </c>
      <c r="K428" s="2">
        <v>22132</v>
      </c>
      <c r="L428" s="11">
        <f>VLOOKUP(N428,'CODIGOS RENTISTICOS'!$A$2:C1468,2,FALSE)</f>
        <v>825000000</v>
      </c>
      <c r="M428" s="11">
        <f>VLOOKUP(N428,'CODIGOS RENTISTICOS'!$A$2:D3635,3,FALSE)</f>
        <v>150109</v>
      </c>
      <c r="N428">
        <v>121245</v>
      </c>
      <c r="O428" s="2">
        <v>22132</v>
      </c>
      <c r="P428" s="2">
        <f t="shared" si="6"/>
        <v>0</v>
      </c>
    </row>
    <row r="429" spans="1:16" x14ac:dyDescent="0.2">
      <c r="A429">
        <v>50000249</v>
      </c>
      <c r="B429">
        <v>919413</v>
      </c>
      <c r="C429" t="s">
        <v>811</v>
      </c>
      <c r="D429">
        <v>67018961</v>
      </c>
      <c r="E429">
        <v>20031107</v>
      </c>
      <c r="F429">
        <v>4032243</v>
      </c>
      <c r="G429">
        <v>0</v>
      </c>
      <c r="H429" s="2">
        <v>22133</v>
      </c>
      <c r="I429" s="2">
        <v>0</v>
      </c>
      <c r="J429" s="2">
        <v>0</v>
      </c>
      <c r="K429" s="2">
        <v>22133</v>
      </c>
      <c r="L429" s="11">
        <f>VLOOKUP(N429,'CODIGOS RENTISTICOS'!$A$2:C1469,2,FALSE)</f>
        <v>825000000</v>
      </c>
      <c r="M429" s="11">
        <f>VLOOKUP(N429,'CODIGOS RENTISTICOS'!$A$2:D3636,3,FALSE)</f>
        <v>150109</v>
      </c>
      <c r="N429">
        <v>121245</v>
      </c>
      <c r="O429" s="2">
        <v>22133</v>
      </c>
      <c r="P429" s="2">
        <f t="shared" si="6"/>
        <v>0</v>
      </c>
    </row>
    <row r="430" spans="1:16" x14ac:dyDescent="0.2">
      <c r="A430">
        <v>50000249</v>
      </c>
      <c r="B430">
        <v>400951</v>
      </c>
      <c r="C430" t="s">
        <v>812</v>
      </c>
      <c r="D430">
        <v>16477392</v>
      </c>
      <c r="E430">
        <v>20031107</v>
      </c>
      <c r="F430">
        <v>0</v>
      </c>
      <c r="G430">
        <v>0</v>
      </c>
      <c r="H430" s="2">
        <v>332000</v>
      </c>
      <c r="I430" s="2">
        <v>0</v>
      </c>
      <c r="J430" s="2">
        <v>0</v>
      </c>
      <c r="K430" s="2">
        <v>332000</v>
      </c>
      <c r="L430" s="11">
        <f>VLOOKUP(N430,'CODIGOS RENTISTICOS'!$A$2:C1470,2,FALSE)</f>
        <v>11100000</v>
      </c>
      <c r="M430" s="11">
        <f>VLOOKUP(N430,'CODIGOS RENTISTICOS'!$A$2:D3637,3,FALSE)</f>
        <v>150101</v>
      </c>
      <c r="N430">
        <v>121275</v>
      </c>
      <c r="O430" s="2">
        <v>332000</v>
      </c>
      <c r="P430" s="2">
        <f t="shared" si="6"/>
        <v>0</v>
      </c>
    </row>
    <row r="431" spans="1:16" x14ac:dyDescent="0.2">
      <c r="A431">
        <v>50000249</v>
      </c>
      <c r="B431">
        <v>630314</v>
      </c>
      <c r="C431" t="s">
        <v>812</v>
      </c>
      <c r="D431">
        <v>16465658</v>
      </c>
      <c r="E431">
        <v>20031107</v>
      </c>
      <c r="F431">
        <v>0</v>
      </c>
      <c r="G431">
        <v>0</v>
      </c>
      <c r="H431" s="2">
        <v>250000</v>
      </c>
      <c r="I431" s="2">
        <v>0</v>
      </c>
      <c r="J431" s="2">
        <v>0</v>
      </c>
      <c r="K431" s="2">
        <v>250000</v>
      </c>
      <c r="L431" s="11">
        <f>VLOOKUP(N431,'CODIGOS RENTISTICOS'!$A$2:C1471,2,FALSE)</f>
        <v>11100000</v>
      </c>
      <c r="M431" s="11">
        <f>VLOOKUP(N431,'CODIGOS RENTISTICOS'!$A$2:D3638,3,FALSE)</f>
        <v>150101</v>
      </c>
      <c r="N431">
        <v>121275</v>
      </c>
      <c r="O431" s="2">
        <v>250000</v>
      </c>
      <c r="P431" s="2">
        <f t="shared" si="6"/>
        <v>0</v>
      </c>
    </row>
    <row r="432" spans="1:16" x14ac:dyDescent="0.2">
      <c r="A432">
        <v>50000249</v>
      </c>
      <c r="B432">
        <v>1201371</v>
      </c>
      <c r="C432" t="s">
        <v>812</v>
      </c>
      <c r="D432">
        <v>16501480</v>
      </c>
      <c r="E432">
        <v>20031107</v>
      </c>
      <c r="F432">
        <v>0</v>
      </c>
      <c r="G432">
        <v>0</v>
      </c>
      <c r="H432" s="2">
        <v>50000</v>
      </c>
      <c r="I432" s="2">
        <v>0</v>
      </c>
      <c r="J432" s="2">
        <v>0</v>
      </c>
      <c r="K432" s="2">
        <v>50000</v>
      </c>
      <c r="L432" s="11">
        <f>VLOOKUP(N432,'CODIGOS RENTISTICOS'!$A$2:C1472,2,FALSE)</f>
        <v>11100000</v>
      </c>
      <c r="M432" s="11">
        <f>VLOOKUP(N432,'CODIGOS RENTISTICOS'!$A$2:D3639,3,FALSE)</f>
        <v>150101</v>
      </c>
      <c r="N432">
        <v>121275</v>
      </c>
      <c r="O432" s="2">
        <v>50000</v>
      </c>
      <c r="P432" s="2">
        <f t="shared" si="6"/>
        <v>0</v>
      </c>
    </row>
    <row r="433" spans="1:16" x14ac:dyDescent="0.2">
      <c r="A433">
        <v>50000249</v>
      </c>
      <c r="B433">
        <v>799881</v>
      </c>
      <c r="C433" t="s">
        <v>811</v>
      </c>
      <c r="D433">
        <v>94374864</v>
      </c>
      <c r="E433">
        <v>20031107</v>
      </c>
      <c r="F433">
        <v>4326868</v>
      </c>
      <c r="G433">
        <v>0</v>
      </c>
      <c r="H433" s="2">
        <v>22150</v>
      </c>
      <c r="I433" s="2">
        <v>0</v>
      </c>
      <c r="J433" s="2">
        <v>0</v>
      </c>
      <c r="K433" s="2">
        <v>22150</v>
      </c>
      <c r="L433" s="11">
        <f>VLOOKUP(N433,'CODIGOS RENTISTICOS'!$A$2:C1473,2,FALSE)</f>
        <v>825000000</v>
      </c>
      <c r="M433" s="11">
        <f>VLOOKUP(N433,'CODIGOS RENTISTICOS'!$A$2:D3640,3,FALSE)</f>
        <v>150109</v>
      </c>
      <c r="N433">
        <v>121245</v>
      </c>
      <c r="O433" s="2">
        <v>22150</v>
      </c>
      <c r="P433" s="2">
        <f t="shared" si="6"/>
        <v>0</v>
      </c>
    </row>
    <row r="434" spans="1:16" x14ac:dyDescent="0.2">
      <c r="A434">
        <v>50000249</v>
      </c>
      <c r="B434">
        <v>799884</v>
      </c>
      <c r="C434" t="s">
        <v>811</v>
      </c>
      <c r="D434">
        <v>16730787</v>
      </c>
      <c r="E434">
        <v>20031107</v>
      </c>
      <c r="F434">
        <v>4468696</v>
      </c>
      <c r="G434">
        <v>0</v>
      </c>
      <c r="H434" s="2">
        <v>50</v>
      </c>
      <c r="I434" s="2">
        <v>0</v>
      </c>
      <c r="J434" s="2">
        <v>0</v>
      </c>
      <c r="K434" s="2">
        <v>50</v>
      </c>
      <c r="L434" s="11">
        <f>VLOOKUP(N434,'CODIGOS RENTISTICOS'!$A$2:C1474,2,FALSE)</f>
        <v>825000000</v>
      </c>
      <c r="M434" s="11">
        <f>VLOOKUP(N434,'CODIGOS RENTISTICOS'!$A$2:D3641,3,FALSE)</f>
        <v>150109</v>
      </c>
      <c r="N434">
        <v>121245</v>
      </c>
      <c r="O434" s="2">
        <v>50</v>
      </c>
      <c r="P434" s="2">
        <f t="shared" si="6"/>
        <v>0</v>
      </c>
    </row>
    <row r="435" spans="1:16" x14ac:dyDescent="0.2">
      <c r="A435">
        <v>50000249</v>
      </c>
      <c r="B435">
        <v>799901</v>
      </c>
      <c r="C435" t="s">
        <v>811</v>
      </c>
      <c r="D435">
        <v>16680284</v>
      </c>
      <c r="E435">
        <v>20031107</v>
      </c>
      <c r="F435">
        <v>4007536</v>
      </c>
      <c r="G435">
        <v>0</v>
      </c>
      <c r="H435" s="2">
        <v>22150</v>
      </c>
      <c r="I435" s="2">
        <v>0</v>
      </c>
      <c r="J435" s="2">
        <v>0</v>
      </c>
      <c r="K435" s="2">
        <v>22150</v>
      </c>
      <c r="L435" s="11">
        <f>VLOOKUP(N435,'CODIGOS RENTISTICOS'!$A$2:C1475,2,FALSE)</f>
        <v>825000000</v>
      </c>
      <c r="M435" s="11">
        <f>VLOOKUP(N435,'CODIGOS RENTISTICOS'!$A$2:D3642,3,FALSE)</f>
        <v>150109</v>
      </c>
      <c r="N435">
        <v>121245</v>
      </c>
      <c r="O435" s="2">
        <v>22150</v>
      </c>
      <c r="P435" s="2">
        <f t="shared" si="6"/>
        <v>0</v>
      </c>
    </row>
    <row r="436" spans="1:16" x14ac:dyDescent="0.2">
      <c r="A436">
        <v>50000249</v>
      </c>
      <c r="B436">
        <v>800592</v>
      </c>
      <c r="C436" t="s">
        <v>811</v>
      </c>
      <c r="D436">
        <v>59814018</v>
      </c>
      <c r="E436">
        <v>20031107</v>
      </c>
      <c r="F436">
        <v>4200402</v>
      </c>
      <c r="G436">
        <v>0</v>
      </c>
      <c r="H436" s="2">
        <v>22150</v>
      </c>
      <c r="I436" s="2">
        <v>0</v>
      </c>
      <c r="J436" s="2">
        <v>0</v>
      </c>
      <c r="K436" s="2">
        <v>22150</v>
      </c>
      <c r="L436" s="11">
        <f>VLOOKUP(N436,'CODIGOS RENTISTICOS'!$A$2:C1476,2,FALSE)</f>
        <v>825000000</v>
      </c>
      <c r="M436" s="11">
        <f>VLOOKUP(N436,'CODIGOS RENTISTICOS'!$A$2:D3643,3,FALSE)</f>
        <v>150109</v>
      </c>
      <c r="N436">
        <v>121245</v>
      </c>
      <c r="O436" s="2">
        <v>22150</v>
      </c>
      <c r="P436" s="2">
        <f t="shared" si="6"/>
        <v>0</v>
      </c>
    </row>
    <row r="437" spans="1:16" x14ac:dyDescent="0.2">
      <c r="A437">
        <v>50000249</v>
      </c>
      <c r="B437">
        <v>1205949</v>
      </c>
      <c r="C437" t="s">
        <v>811</v>
      </c>
      <c r="D437">
        <v>16452157</v>
      </c>
      <c r="E437">
        <v>20031107</v>
      </c>
      <c r="F437">
        <v>6653218</v>
      </c>
      <c r="G437">
        <v>0</v>
      </c>
      <c r="H437" s="2">
        <v>22133</v>
      </c>
      <c r="I437" s="2">
        <v>0</v>
      </c>
      <c r="J437" s="2">
        <v>0</v>
      </c>
      <c r="K437" s="2">
        <v>22133</v>
      </c>
      <c r="L437" s="11">
        <f>VLOOKUP(N437,'CODIGOS RENTISTICOS'!$A$2:C1477,2,FALSE)</f>
        <v>825000000</v>
      </c>
      <c r="M437" s="11">
        <f>VLOOKUP(N437,'CODIGOS RENTISTICOS'!$A$2:D3644,3,FALSE)</f>
        <v>150109</v>
      </c>
      <c r="N437">
        <v>121245</v>
      </c>
      <c r="O437" s="2">
        <v>22133</v>
      </c>
      <c r="P437" s="2">
        <f t="shared" si="6"/>
        <v>0</v>
      </c>
    </row>
    <row r="438" spans="1:16" x14ac:dyDescent="0.2">
      <c r="A438">
        <v>50000249</v>
      </c>
      <c r="B438">
        <v>1135429</v>
      </c>
      <c r="C438" t="s">
        <v>811</v>
      </c>
      <c r="D438">
        <v>66832788</v>
      </c>
      <c r="E438">
        <v>20031107</v>
      </c>
      <c r="F438">
        <v>6836884</v>
      </c>
      <c r="G438">
        <v>0</v>
      </c>
      <c r="H438" s="2">
        <v>22134</v>
      </c>
      <c r="I438" s="2">
        <v>0</v>
      </c>
      <c r="J438" s="2">
        <v>0</v>
      </c>
      <c r="K438" s="2">
        <v>22134</v>
      </c>
      <c r="L438" s="11">
        <f>VLOOKUP(N438,'CODIGOS RENTISTICOS'!$A$2:C1478,2,FALSE)</f>
        <v>825000000</v>
      </c>
      <c r="M438" s="11">
        <f>VLOOKUP(N438,'CODIGOS RENTISTICOS'!$A$2:D3645,3,FALSE)</f>
        <v>150109</v>
      </c>
      <c r="N438">
        <v>121245</v>
      </c>
      <c r="O438" s="2">
        <v>22134</v>
      </c>
      <c r="P438" s="2">
        <f t="shared" si="6"/>
        <v>0</v>
      </c>
    </row>
    <row r="439" spans="1:16" x14ac:dyDescent="0.2">
      <c r="A439">
        <v>50000249</v>
      </c>
      <c r="B439">
        <v>984470</v>
      </c>
      <c r="C439" t="s">
        <v>811</v>
      </c>
      <c r="D439">
        <v>94522920</v>
      </c>
      <c r="E439">
        <v>20031107</v>
      </c>
      <c r="F439">
        <v>4344125</v>
      </c>
      <c r="G439">
        <v>0</v>
      </c>
      <c r="H439" s="2">
        <v>22134</v>
      </c>
      <c r="I439" s="2">
        <v>0</v>
      </c>
      <c r="J439" s="2">
        <v>0</v>
      </c>
      <c r="K439" s="2">
        <v>22134</v>
      </c>
      <c r="L439" s="11">
        <f>VLOOKUP(N439,'CODIGOS RENTISTICOS'!$A$2:C1479,2,FALSE)</f>
        <v>825000000</v>
      </c>
      <c r="M439" s="11">
        <f>VLOOKUP(N439,'CODIGOS RENTISTICOS'!$A$2:D3646,3,FALSE)</f>
        <v>150109</v>
      </c>
      <c r="N439">
        <v>121245</v>
      </c>
      <c r="O439" s="2">
        <v>22134</v>
      </c>
      <c r="P439" s="2">
        <f t="shared" si="6"/>
        <v>0</v>
      </c>
    </row>
    <row r="440" spans="1:16" x14ac:dyDescent="0.2">
      <c r="A440">
        <v>50000249</v>
      </c>
      <c r="B440">
        <v>799790</v>
      </c>
      <c r="C440" t="s">
        <v>574</v>
      </c>
      <c r="D440">
        <v>94311415</v>
      </c>
      <c r="E440">
        <v>20031107</v>
      </c>
      <c r="F440">
        <v>2746506</v>
      </c>
      <c r="G440">
        <v>0</v>
      </c>
      <c r="H440" s="2">
        <v>22150</v>
      </c>
      <c r="I440" s="2">
        <v>0</v>
      </c>
      <c r="J440" s="2">
        <v>0</v>
      </c>
      <c r="K440" s="2">
        <v>22150</v>
      </c>
      <c r="L440" s="11">
        <f>VLOOKUP(N440,'CODIGOS RENTISTICOS'!$A$2:C1480,2,FALSE)</f>
        <v>825000000</v>
      </c>
      <c r="M440" s="11">
        <f>VLOOKUP(N440,'CODIGOS RENTISTICOS'!$A$2:D3647,3,FALSE)</f>
        <v>150109</v>
      </c>
      <c r="N440">
        <v>121245</v>
      </c>
      <c r="O440" s="2">
        <v>22150</v>
      </c>
      <c r="P440" s="2">
        <f t="shared" si="6"/>
        <v>0</v>
      </c>
    </row>
    <row r="441" spans="1:16" x14ac:dyDescent="0.2">
      <c r="A441">
        <v>50000249</v>
      </c>
      <c r="B441">
        <v>394916</v>
      </c>
      <c r="C441" t="s">
        <v>242</v>
      </c>
      <c r="D441">
        <v>8280000939</v>
      </c>
      <c r="E441">
        <v>20031107</v>
      </c>
      <c r="F441">
        <v>4357470</v>
      </c>
      <c r="G441">
        <v>1</v>
      </c>
      <c r="H441" s="2">
        <v>0</v>
      </c>
      <c r="I441" s="2">
        <v>0</v>
      </c>
      <c r="J441" s="2">
        <v>5243138.3499999996</v>
      </c>
      <c r="K441" s="2">
        <v>5243138.3499999996</v>
      </c>
      <c r="L441" s="11">
        <f>VLOOKUP(N441,'CODIGOS RENTISTICOS'!$A$2:C1481,2,FALSE)</f>
        <v>96400000</v>
      </c>
      <c r="M441" s="11">
        <f>VLOOKUP(N441,'CODIGOS RENTISTICOS'!$A$2:D3648,3,FALSE)</f>
        <v>370101</v>
      </c>
      <c r="N441">
        <v>6040</v>
      </c>
      <c r="O441" s="2">
        <v>5243138.3499999996</v>
      </c>
      <c r="P441" s="2">
        <f t="shared" si="6"/>
        <v>0</v>
      </c>
    </row>
    <row r="442" spans="1:16" x14ac:dyDescent="0.2">
      <c r="A442">
        <v>50000249</v>
      </c>
      <c r="B442">
        <v>1160213</v>
      </c>
      <c r="C442" t="s">
        <v>591</v>
      </c>
      <c r="D442">
        <v>13257503</v>
      </c>
      <c r="E442">
        <v>20031107</v>
      </c>
      <c r="F442">
        <v>4398966</v>
      </c>
      <c r="G442">
        <v>0</v>
      </c>
      <c r="H442" s="2">
        <v>22200</v>
      </c>
      <c r="I442" s="2">
        <v>0</v>
      </c>
      <c r="J442" s="2">
        <v>0</v>
      </c>
      <c r="K442" s="2">
        <v>22200</v>
      </c>
      <c r="L442" s="11">
        <f>VLOOKUP(N442,'CODIGOS RENTISTICOS'!$A$2:C1482,2,FALSE)</f>
        <v>825000000</v>
      </c>
      <c r="M442" s="11">
        <f>VLOOKUP(N442,'CODIGOS RENTISTICOS'!$A$2:D3649,3,FALSE)</f>
        <v>150109</v>
      </c>
      <c r="N442">
        <v>121245</v>
      </c>
      <c r="O442" s="2">
        <v>22200</v>
      </c>
      <c r="P442" s="2">
        <f t="shared" si="6"/>
        <v>0</v>
      </c>
    </row>
    <row r="443" spans="1:16" x14ac:dyDescent="0.2">
      <c r="A443">
        <v>50000249</v>
      </c>
      <c r="B443">
        <v>1160216</v>
      </c>
      <c r="C443" t="s">
        <v>591</v>
      </c>
      <c r="D443">
        <v>19489679</v>
      </c>
      <c r="E443">
        <v>20031107</v>
      </c>
      <c r="F443">
        <v>4398900</v>
      </c>
      <c r="G443">
        <v>0</v>
      </c>
      <c r="H443" s="2">
        <v>22200</v>
      </c>
      <c r="I443" s="2">
        <v>0</v>
      </c>
      <c r="J443" s="2">
        <v>0</v>
      </c>
      <c r="K443" s="2">
        <v>22200</v>
      </c>
      <c r="L443" s="11">
        <f>VLOOKUP(N443,'CODIGOS RENTISTICOS'!$A$2:C1483,2,FALSE)</f>
        <v>825000000</v>
      </c>
      <c r="M443" s="11">
        <f>VLOOKUP(N443,'CODIGOS RENTISTICOS'!$A$2:D3650,3,FALSE)</f>
        <v>150109</v>
      </c>
      <c r="N443">
        <v>121245</v>
      </c>
      <c r="O443" s="2">
        <v>22200</v>
      </c>
      <c r="P443" s="2">
        <f t="shared" si="6"/>
        <v>0</v>
      </c>
    </row>
    <row r="444" spans="1:16" x14ac:dyDescent="0.2">
      <c r="A444">
        <v>50000249</v>
      </c>
      <c r="B444">
        <v>1259547</v>
      </c>
      <c r="C444" t="s">
        <v>591</v>
      </c>
      <c r="D444">
        <v>8605281299</v>
      </c>
      <c r="E444">
        <v>20031110</v>
      </c>
      <c r="F444">
        <v>6101206</v>
      </c>
      <c r="G444">
        <v>0</v>
      </c>
      <c r="H444" s="2">
        <v>1992000</v>
      </c>
      <c r="I444" s="2">
        <v>0</v>
      </c>
      <c r="J444" s="2">
        <v>0</v>
      </c>
      <c r="K444" s="2">
        <v>1992000</v>
      </c>
      <c r="L444" s="11">
        <f>VLOOKUP(N444,'CODIGOS RENTISTICOS'!$A$2:C1484,2,FALSE)</f>
        <v>825000000</v>
      </c>
      <c r="M444" s="11">
        <f>VLOOKUP(N444,'CODIGOS RENTISTICOS'!$A$2:D3651,3,FALSE)</f>
        <v>150109</v>
      </c>
      <c r="N444">
        <v>121245</v>
      </c>
      <c r="O444" s="2">
        <v>1992000</v>
      </c>
      <c r="P444" s="2">
        <f t="shared" si="6"/>
        <v>0</v>
      </c>
    </row>
    <row r="445" spans="1:16" x14ac:dyDescent="0.2">
      <c r="A445">
        <v>50000249</v>
      </c>
      <c r="B445">
        <v>1171081</v>
      </c>
      <c r="C445" t="s">
        <v>591</v>
      </c>
      <c r="D445">
        <v>79388585</v>
      </c>
      <c r="E445">
        <v>20031110</v>
      </c>
      <c r="F445">
        <v>7820701</v>
      </c>
      <c r="G445">
        <v>0</v>
      </c>
      <c r="H445" s="2">
        <v>22133</v>
      </c>
      <c r="I445" s="2">
        <v>0</v>
      </c>
      <c r="J445" s="2">
        <v>0</v>
      </c>
      <c r="K445" s="2">
        <v>22133</v>
      </c>
      <c r="L445" s="11">
        <f>VLOOKUP(N445,'CODIGOS RENTISTICOS'!$A$2:C1485,2,FALSE)</f>
        <v>825000000</v>
      </c>
      <c r="M445" s="11">
        <f>VLOOKUP(N445,'CODIGOS RENTISTICOS'!$A$2:D3652,3,FALSE)</f>
        <v>150109</v>
      </c>
      <c r="N445">
        <v>121245</v>
      </c>
      <c r="O445" s="2">
        <v>22133</v>
      </c>
      <c r="P445" s="2">
        <f t="shared" si="6"/>
        <v>0</v>
      </c>
    </row>
    <row r="446" spans="1:16" x14ac:dyDescent="0.2">
      <c r="A446">
        <v>50000249</v>
      </c>
      <c r="B446">
        <v>1163799</v>
      </c>
      <c r="C446" t="s">
        <v>591</v>
      </c>
      <c r="D446">
        <v>63518040</v>
      </c>
      <c r="E446">
        <v>20031110</v>
      </c>
      <c r="F446">
        <v>3364992</v>
      </c>
      <c r="G446">
        <v>0</v>
      </c>
      <c r="H446" s="2">
        <v>4160</v>
      </c>
      <c r="I446" s="2">
        <v>0</v>
      </c>
      <c r="J446" s="2">
        <v>0</v>
      </c>
      <c r="K446" s="2">
        <v>4160</v>
      </c>
      <c r="L446" s="11">
        <f>VLOOKUP(N446,'CODIGOS RENTISTICOS'!$A$2:C1486,2,FALSE)</f>
        <v>11500000</v>
      </c>
      <c r="M446" s="11">
        <f>VLOOKUP(N446,'CODIGOS RENTISTICOS'!$A$2:D3653,3,FALSE)</f>
        <v>130101</v>
      </c>
      <c r="N446">
        <v>270909</v>
      </c>
      <c r="O446" s="2">
        <v>4160</v>
      </c>
      <c r="P446" s="2">
        <f t="shared" si="6"/>
        <v>0</v>
      </c>
    </row>
    <row r="447" spans="1:16" x14ac:dyDescent="0.2">
      <c r="A447">
        <v>50000249</v>
      </c>
      <c r="B447">
        <v>1163808</v>
      </c>
      <c r="C447" t="s">
        <v>591</v>
      </c>
      <c r="D447">
        <v>52809888</v>
      </c>
      <c r="E447">
        <v>20031110</v>
      </c>
      <c r="F447">
        <v>6141927</v>
      </c>
      <c r="G447">
        <v>0</v>
      </c>
      <c r="H447" s="2">
        <v>1200</v>
      </c>
      <c r="I447" s="2">
        <v>0</v>
      </c>
      <c r="J447" s="2">
        <v>0</v>
      </c>
      <c r="K447" s="2">
        <v>1200</v>
      </c>
      <c r="L447" s="11">
        <f>VLOOKUP(N447,'CODIGOS RENTISTICOS'!$A$2:C1487,2,FALSE)</f>
        <v>11500000</v>
      </c>
      <c r="M447" s="11">
        <f>VLOOKUP(N447,'CODIGOS RENTISTICOS'!$A$2:D3654,3,FALSE)</f>
        <v>130101</v>
      </c>
      <c r="N447">
        <v>270909</v>
      </c>
      <c r="O447" s="2">
        <v>1200</v>
      </c>
      <c r="P447" s="2">
        <f t="shared" si="6"/>
        <v>0</v>
      </c>
    </row>
    <row r="448" spans="1:16" x14ac:dyDescent="0.2">
      <c r="A448">
        <v>50000249</v>
      </c>
      <c r="B448">
        <v>1163834</v>
      </c>
      <c r="C448" t="s">
        <v>591</v>
      </c>
      <c r="D448">
        <v>52542119</v>
      </c>
      <c r="E448">
        <v>20031110</v>
      </c>
      <c r="F448">
        <v>7140647</v>
      </c>
      <c r="G448">
        <v>0</v>
      </c>
      <c r="H448" s="2">
        <v>400</v>
      </c>
      <c r="I448" s="2">
        <v>0</v>
      </c>
      <c r="J448" s="2">
        <v>0</v>
      </c>
      <c r="K448" s="2">
        <v>400</v>
      </c>
      <c r="L448" s="11">
        <f>VLOOKUP(N448,'CODIGOS RENTISTICOS'!$A$2:C1488,2,FALSE)</f>
        <v>11500000</v>
      </c>
      <c r="M448" s="11">
        <f>VLOOKUP(N448,'CODIGOS RENTISTICOS'!$A$2:D3655,3,FALSE)</f>
        <v>130101</v>
      </c>
      <c r="N448">
        <v>270909</v>
      </c>
      <c r="O448" s="2">
        <v>400</v>
      </c>
      <c r="P448" s="2">
        <f t="shared" si="6"/>
        <v>0</v>
      </c>
    </row>
    <row r="449" spans="1:16" x14ac:dyDescent="0.2">
      <c r="A449">
        <v>50000249</v>
      </c>
      <c r="B449">
        <v>1163977</v>
      </c>
      <c r="C449" t="s">
        <v>591</v>
      </c>
      <c r="D449">
        <v>9510305</v>
      </c>
      <c r="E449">
        <v>20031110</v>
      </c>
      <c r="F449">
        <v>2891128</v>
      </c>
      <c r="G449">
        <v>0</v>
      </c>
      <c r="H449" s="2">
        <v>333908</v>
      </c>
      <c r="I449" s="2">
        <v>0</v>
      </c>
      <c r="J449" s="2">
        <v>0</v>
      </c>
      <c r="K449" s="2">
        <v>333908</v>
      </c>
      <c r="L449" s="11">
        <f>VLOOKUP(N449,'CODIGOS RENTISTICOS'!$A$2:C1489,2,FALSE)</f>
        <v>910300000</v>
      </c>
      <c r="M449" s="11">
        <f>VLOOKUP(N449,'CODIGOS RENTISTICOS'!$A$2:D3656,3,FALSE)</f>
        <v>130113</v>
      </c>
      <c r="N449">
        <v>121235</v>
      </c>
      <c r="O449" s="2">
        <v>333908</v>
      </c>
      <c r="P449" s="2">
        <f t="shared" si="6"/>
        <v>0</v>
      </c>
    </row>
    <row r="450" spans="1:16" x14ac:dyDescent="0.2">
      <c r="A450">
        <v>50000249</v>
      </c>
      <c r="B450">
        <v>1442438</v>
      </c>
      <c r="C450" t="s">
        <v>591</v>
      </c>
      <c r="D450">
        <v>52121075</v>
      </c>
      <c r="E450">
        <v>20031110</v>
      </c>
      <c r="F450">
        <v>2971310</v>
      </c>
      <c r="G450">
        <v>0</v>
      </c>
      <c r="H450" s="2">
        <v>25000</v>
      </c>
      <c r="I450" s="2">
        <v>0</v>
      </c>
      <c r="J450" s="2">
        <v>0</v>
      </c>
      <c r="K450" s="2">
        <v>25000</v>
      </c>
      <c r="L450" s="11">
        <f>VLOOKUP(N450,'CODIGOS RENTISTICOS'!$A$2:C1490,2,FALSE)</f>
        <v>11500000</v>
      </c>
      <c r="M450" s="11">
        <f>VLOOKUP(N450,'CODIGOS RENTISTICOS'!$A$2:D3657,3,FALSE)</f>
        <v>130101</v>
      </c>
      <c r="N450">
        <v>12102123</v>
      </c>
      <c r="O450" s="2">
        <v>25000</v>
      </c>
      <c r="P450" s="2">
        <f t="shared" si="6"/>
        <v>0</v>
      </c>
    </row>
    <row r="451" spans="1:16" x14ac:dyDescent="0.2">
      <c r="A451">
        <v>50000249</v>
      </c>
      <c r="B451">
        <v>15878931</v>
      </c>
      <c r="C451" t="s">
        <v>591</v>
      </c>
      <c r="D451">
        <v>80161561</v>
      </c>
      <c r="E451">
        <v>20031110</v>
      </c>
      <c r="F451">
        <v>2950313</v>
      </c>
      <c r="G451">
        <v>0</v>
      </c>
      <c r="H451" s="2">
        <v>500</v>
      </c>
      <c r="I451" s="2">
        <v>0</v>
      </c>
      <c r="J451" s="2">
        <v>0</v>
      </c>
      <c r="K451" s="2">
        <v>500</v>
      </c>
      <c r="L451" s="11">
        <f>VLOOKUP(N451,'CODIGOS RENTISTICOS'!$A$2:C1491,2,FALSE)</f>
        <v>11500000</v>
      </c>
      <c r="M451" s="11">
        <f>VLOOKUP(N451,'CODIGOS RENTISTICOS'!$A$2:D3658,3,FALSE)</f>
        <v>130101</v>
      </c>
      <c r="N451">
        <v>270909</v>
      </c>
      <c r="O451" s="2">
        <v>500</v>
      </c>
      <c r="P451" s="2">
        <f t="shared" ref="P451:P514" si="7">+K451-O451</f>
        <v>0</v>
      </c>
    </row>
    <row r="452" spans="1:16" x14ac:dyDescent="0.2">
      <c r="A452">
        <v>50000249</v>
      </c>
      <c r="B452">
        <v>15878932</v>
      </c>
      <c r="C452" t="s">
        <v>591</v>
      </c>
      <c r="D452">
        <v>52101230</v>
      </c>
      <c r="E452">
        <v>20031110</v>
      </c>
      <c r="F452">
        <v>2161036</v>
      </c>
      <c r="G452">
        <v>0</v>
      </c>
      <c r="H452" s="2">
        <v>1200</v>
      </c>
      <c r="I452" s="2">
        <v>0</v>
      </c>
      <c r="J452" s="2">
        <v>0</v>
      </c>
      <c r="K452" s="2">
        <v>1200</v>
      </c>
      <c r="L452" s="11">
        <f>VLOOKUP(N452,'CODIGOS RENTISTICOS'!$A$2:C1492,2,FALSE)</f>
        <v>11500000</v>
      </c>
      <c r="M452" s="11">
        <f>VLOOKUP(N452,'CODIGOS RENTISTICOS'!$A$2:D3659,3,FALSE)</f>
        <v>130101</v>
      </c>
      <c r="N452">
        <v>12102119</v>
      </c>
      <c r="O452" s="2">
        <v>1200</v>
      </c>
      <c r="P452" s="2">
        <f t="shared" si="7"/>
        <v>0</v>
      </c>
    </row>
    <row r="453" spans="1:16" x14ac:dyDescent="0.2">
      <c r="A453">
        <v>50000249</v>
      </c>
      <c r="B453">
        <v>15878944</v>
      </c>
      <c r="C453" t="s">
        <v>591</v>
      </c>
      <c r="D453">
        <v>79794777</v>
      </c>
      <c r="E453">
        <v>20031110</v>
      </c>
      <c r="F453">
        <v>6242534</v>
      </c>
      <c r="G453">
        <v>0</v>
      </c>
      <c r="H453" s="2">
        <v>2250</v>
      </c>
      <c r="I453" s="2">
        <v>0</v>
      </c>
      <c r="J453" s="2">
        <v>0</v>
      </c>
      <c r="K453" s="2">
        <v>2250</v>
      </c>
      <c r="L453" s="11">
        <f>VLOOKUP(N453,'CODIGOS RENTISTICOS'!$A$2:C1493,2,FALSE)</f>
        <v>11500000</v>
      </c>
      <c r="M453" s="11">
        <f>VLOOKUP(N453,'CODIGOS RENTISTICOS'!$A$2:D3660,3,FALSE)</f>
        <v>130101</v>
      </c>
      <c r="N453">
        <v>270909</v>
      </c>
      <c r="O453" s="2">
        <v>2250</v>
      </c>
      <c r="P453" s="2">
        <f t="shared" si="7"/>
        <v>0</v>
      </c>
    </row>
    <row r="454" spans="1:16" x14ac:dyDescent="0.2">
      <c r="A454">
        <v>50000249</v>
      </c>
      <c r="B454">
        <v>479897</v>
      </c>
      <c r="C454" t="s">
        <v>591</v>
      </c>
      <c r="D454">
        <v>8600321156</v>
      </c>
      <c r="E454">
        <v>20031110</v>
      </c>
      <c r="F454">
        <v>4136797</v>
      </c>
      <c r="G454">
        <v>0</v>
      </c>
      <c r="H454" s="2">
        <v>10</v>
      </c>
      <c r="I454" s="2">
        <v>0</v>
      </c>
      <c r="J454" s="2">
        <v>0</v>
      </c>
      <c r="K454" s="2">
        <v>10</v>
      </c>
      <c r="L454" s="11">
        <f>VLOOKUP(N454,'CODIGOS RENTISTICOS'!$A$2:C1494,2,FALSE)</f>
        <v>825000000</v>
      </c>
      <c r="M454" s="11">
        <f>VLOOKUP(N454,'CODIGOS RENTISTICOS'!$A$2:D3661,3,FALSE)</f>
        <v>150109</v>
      </c>
      <c r="N454">
        <v>121245</v>
      </c>
      <c r="O454" s="2">
        <v>10</v>
      </c>
      <c r="P454" s="2">
        <f t="shared" si="7"/>
        <v>0</v>
      </c>
    </row>
    <row r="455" spans="1:16" x14ac:dyDescent="0.2">
      <c r="A455">
        <v>50000249</v>
      </c>
      <c r="B455">
        <v>479899</v>
      </c>
      <c r="C455" t="s">
        <v>591</v>
      </c>
      <c r="D455">
        <v>8605192353</v>
      </c>
      <c r="E455">
        <v>20031110</v>
      </c>
      <c r="F455">
        <v>4145511</v>
      </c>
      <c r="G455">
        <v>0</v>
      </c>
      <c r="H455" s="2">
        <v>8</v>
      </c>
      <c r="I455" s="2">
        <v>0</v>
      </c>
      <c r="J455" s="2">
        <v>0</v>
      </c>
      <c r="K455" s="2">
        <v>8</v>
      </c>
      <c r="L455" s="11">
        <f>VLOOKUP(N455,'CODIGOS RENTISTICOS'!$A$2:C1495,2,FALSE)</f>
        <v>825000000</v>
      </c>
      <c r="M455" s="11">
        <f>VLOOKUP(N455,'CODIGOS RENTISTICOS'!$A$2:D3662,3,FALSE)</f>
        <v>150109</v>
      </c>
      <c r="N455">
        <v>121245</v>
      </c>
      <c r="O455" s="2">
        <v>8</v>
      </c>
      <c r="P455" s="2">
        <f t="shared" si="7"/>
        <v>0</v>
      </c>
    </row>
    <row r="456" spans="1:16" x14ac:dyDescent="0.2">
      <c r="A456">
        <v>50000249</v>
      </c>
      <c r="B456">
        <v>479900</v>
      </c>
      <c r="C456" t="s">
        <v>591</v>
      </c>
      <c r="D456">
        <v>8605192353</v>
      </c>
      <c r="E456">
        <v>20031110</v>
      </c>
      <c r="F456">
        <v>4145511</v>
      </c>
      <c r="G456">
        <v>0</v>
      </c>
      <c r="H456" s="2">
        <v>177056</v>
      </c>
      <c r="I456" s="2">
        <v>0</v>
      </c>
      <c r="J456" s="2">
        <v>0</v>
      </c>
      <c r="K456" s="2">
        <v>177056</v>
      </c>
      <c r="L456" s="11">
        <f>VLOOKUP(N456,'CODIGOS RENTISTICOS'!$A$2:C1496,2,FALSE)</f>
        <v>825000000</v>
      </c>
      <c r="M456" s="11">
        <f>VLOOKUP(N456,'CODIGOS RENTISTICOS'!$A$2:D3663,3,FALSE)</f>
        <v>150109</v>
      </c>
      <c r="N456">
        <v>121245</v>
      </c>
      <c r="O456" s="2">
        <v>177056</v>
      </c>
      <c r="P456" s="2">
        <f t="shared" si="7"/>
        <v>0</v>
      </c>
    </row>
    <row r="457" spans="1:16" x14ac:dyDescent="0.2">
      <c r="A457">
        <v>50000249</v>
      </c>
      <c r="B457">
        <v>479901</v>
      </c>
      <c r="C457" t="s">
        <v>591</v>
      </c>
      <c r="D457">
        <v>8600013070</v>
      </c>
      <c r="E457">
        <v>20031110</v>
      </c>
      <c r="F457">
        <v>4145511</v>
      </c>
      <c r="G457">
        <v>0</v>
      </c>
      <c r="H457" s="2">
        <v>17</v>
      </c>
      <c r="I457" s="2">
        <v>0</v>
      </c>
      <c r="J457" s="2">
        <v>0</v>
      </c>
      <c r="K457" s="2">
        <v>17</v>
      </c>
      <c r="L457" s="11">
        <f>VLOOKUP(N457,'CODIGOS RENTISTICOS'!$A$2:C1497,2,FALSE)</f>
        <v>825000000</v>
      </c>
      <c r="M457" s="11">
        <f>VLOOKUP(N457,'CODIGOS RENTISTICOS'!$A$2:D3664,3,FALSE)</f>
        <v>150109</v>
      </c>
      <c r="N457">
        <v>121245</v>
      </c>
      <c r="O457" s="2">
        <v>17</v>
      </c>
      <c r="P457" s="2">
        <f t="shared" si="7"/>
        <v>0</v>
      </c>
    </row>
    <row r="458" spans="1:16" x14ac:dyDescent="0.2">
      <c r="A458">
        <v>50000249</v>
      </c>
      <c r="B458">
        <v>479902</v>
      </c>
      <c r="C458" t="s">
        <v>591</v>
      </c>
      <c r="D458">
        <v>8600013070</v>
      </c>
      <c r="E458">
        <v>20031110</v>
      </c>
      <c r="F458">
        <v>4145511</v>
      </c>
      <c r="G458">
        <v>0</v>
      </c>
      <c r="H458" s="2">
        <v>376244</v>
      </c>
      <c r="I458" s="2">
        <v>0</v>
      </c>
      <c r="J458" s="2">
        <v>0</v>
      </c>
      <c r="K458" s="2">
        <v>376244</v>
      </c>
      <c r="L458" s="11">
        <f>VLOOKUP(N458,'CODIGOS RENTISTICOS'!$A$2:C1498,2,FALSE)</f>
        <v>825000000</v>
      </c>
      <c r="M458" s="11">
        <f>VLOOKUP(N458,'CODIGOS RENTISTICOS'!$A$2:D3665,3,FALSE)</f>
        <v>150109</v>
      </c>
      <c r="N458">
        <v>121245</v>
      </c>
      <c r="O458" s="2">
        <v>376244</v>
      </c>
      <c r="P458" s="2">
        <f t="shared" si="7"/>
        <v>0</v>
      </c>
    </row>
    <row r="459" spans="1:16" x14ac:dyDescent="0.2">
      <c r="A459">
        <v>50000249</v>
      </c>
      <c r="B459">
        <v>1004594</v>
      </c>
      <c r="C459" t="s">
        <v>591</v>
      </c>
      <c r="D459">
        <v>8001355486</v>
      </c>
      <c r="E459">
        <v>20031110</v>
      </c>
      <c r="F459">
        <v>4229100</v>
      </c>
      <c r="G459">
        <v>0</v>
      </c>
      <c r="H459" s="2">
        <v>30266</v>
      </c>
      <c r="I459" s="2">
        <v>0</v>
      </c>
      <c r="J459" s="2">
        <v>0</v>
      </c>
      <c r="K459" s="2">
        <v>30266</v>
      </c>
      <c r="L459" s="11">
        <f>VLOOKUP(N459,'CODIGOS RENTISTICOS'!$A$2:C1499,2,FALSE)</f>
        <v>825000000</v>
      </c>
      <c r="M459" s="11">
        <f>VLOOKUP(N459,'CODIGOS RENTISTICOS'!$A$2:D3666,3,FALSE)</f>
        <v>150109</v>
      </c>
      <c r="N459">
        <v>121245</v>
      </c>
      <c r="O459" s="2">
        <v>30266</v>
      </c>
      <c r="P459" s="2">
        <f t="shared" si="7"/>
        <v>0</v>
      </c>
    </row>
    <row r="460" spans="1:16" x14ac:dyDescent="0.2">
      <c r="A460">
        <v>50000249</v>
      </c>
      <c r="B460">
        <v>1004618</v>
      </c>
      <c r="C460" t="s">
        <v>591</v>
      </c>
      <c r="D460">
        <v>8300017304</v>
      </c>
      <c r="E460">
        <v>20031110</v>
      </c>
      <c r="F460">
        <v>6154111</v>
      </c>
      <c r="G460">
        <v>0</v>
      </c>
      <c r="H460" s="2">
        <v>1328000</v>
      </c>
      <c r="I460" s="2">
        <v>0</v>
      </c>
      <c r="J460" s="2">
        <v>0</v>
      </c>
      <c r="K460" s="2">
        <v>1328000</v>
      </c>
      <c r="L460" s="11">
        <f>VLOOKUP(N460,'CODIGOS RENTISTICOS'!$A$2:C1500,2,FALSE)</f>
        <v>825000000</v>
      </c>
      <c r="M460" s="11">
        <f>VLOOKUP(N460,'CODIGOS RENTISTICOS'!$A$2:D3667,3,FALSE)</f>
        <v>150109</v>
      </c>
      <c r="N460">
        <v>121245</v>
      </c>
      <c r="O460" s="2">
        <v>1328000</v>
      </c>
      <c r="P460" s="2">
        <f t="shared" si="7"/>
        <v>0</v>
      </c>
    </row>
    <row r="461" spans="1:16" x14ac:dyDescent="0.2">
      <c r="A461">
        <v>50000249</v>
      </c>
      <c r="B461">
        <v>1004620</v>
      </c>
      <c r="C461" t="s">
        <v>591</v>
      </c>
      <c r="D461">
        <v>14241860</v>
      </c>
      <c r="E461">
        <v>20031110</v>
      </c>
      <c r="F461">
        <v>2591111</v>
      </c>
      <c r="G461">
        <v>0</v>
      </c>
      <c r="H461" s="2">
        <v>5000</v>
      </c>
      <c r="I461" s="2">
        <v>0</v>
      </c>
      <c r="J461" s="2">
        <v>0</v>
      </c>
      <c r="K461" s="2">
        <v>5000</v>
      </c>
      <c r="L461" s="11">
        <f>VLOOKUP(N461,'CODIGOS RENTISTICOS'!$A$2:C1501,2,FALSE)</f>
        <v>825000000</v>
      </c>
      <c r="M461" s="11">
        <f>VLOOKUP(N461,'CODIGOS RENTISTICOS'!$A$2:D3668,3,FALSE)</f>
        <v>150109</v>
      </c>
      <c r="N461">
        <v>121245</v>
      </c>
      <c r="O461" s="2">
        <v>5000</v>
      </c>
      <c r="P461" s="2">
        <f t="shared" si="7"/>
        <v>0</v>
      </c>
    </row>
    <row r="462" spans="1:16" x14ac:dyDescent="0.2">
      <c r="A462">
        <v>50000249</v>
      </c>
      <c r="B462">
        <v>1004621</v>
      </c>
      <c r="C462" t="s">
        <v>591</v>
      </c>
      <c r="D462">
        <v>13448179</v>
      </c>
      <c r="E462">
        <v>20031110</v>
      </c>
      <c r="F462">
        <v>0</v>
      </c>
      <c r="G462">
        <v>0</v>
      </c>
      <c r="H462" s="2">
        <v>5000</v>
      </c>
      <c r="I462" s="2">
        <v>0</v>
      </c>
      <c r="J462" s="2">
        <v>0</v>
      </c>
      <c r="K462" s="2">
        <v>5000</v>
      </c>
      <c r="L462" s="11">
        <f>VLOOKUP(N462,'CODIGOS RENTISTICOS'!$A$2:C1502,2,FALSE)</f>
        <v>825000000</v>
      </c>
      <c r="M462" s="11">
        <f>VLOOKUP(N462,'CODIGOS RENTISTICOS'!$A$2:D3669,3,FALSE)</f>
        <v>150109</v>
      </c>
      <c r="N462">
        <v>121245</v>
      </c>
      <c r="O462" s="2">
        <v>5000</v>
      </c>
      <c r="P462" s="2">
        <f t="shared" si="7"/>
        <v>0</v>
      </c>
    </row>
    <row r="463" spans="1:16" x14ac:dyDescent="0.2">
      <c r="A463">
        <v>50000249</v>
      </c>
      <c r="B463">
        <v>1004622</v>
      </c>
      <c r="C463" t="s">
        <v>591</v>
      </c>
      <c r="D463">
        <v>80354114</v>
      </c>
      <c r="E463">
        <v>20031110</v>
      </c>
      <c r="F463">
        <v>0</v>
      </c>
      <c r="G463">
        <v>0</v>
      </c>
      <c r="H463" s="2">
        <v>7000</v>
      </c>
      <c r="I463" s="2">
        <v>0</v>
      </c>
      <c r="J463" s="2">
        <v>0</v>
      </c>
      <c r="K463" s="2">
        <v>7000</v>
      </c>
      <c r="L463" s="11">
        <f>VLOOKUP(N463,'CODIGOS RENTISTICOS'!$A$2:C1503,2,FALSE)</f>
        <v>825000000</v>
      </c>
      <c r="M463" s="11">
        <f>VLOOKUP(N463,'CODIGOS RENTISTICOS'!$A$2:D3670,3,FALSE)</f>
        <v>150109</v>
      </c>
      <c r="N463">
        <v>121245</v>
      </c>
      <c r="O463" s="2">
        <v>7000</v>
      </c>
      <c r="P463" s="2">
        <f t="shared" si="7"/>
        <v>0</v>
      </c>
    </row>
    <row r="464" spans="1:16" x14ac:dyDescent="0.2">
      <c r="A464">
        <v>50000249</v>
      </c>
      <c r="B464">
        <v>1004624</v>
      </c>
      <c r="C464" t="s">
        <v>591</v>
      </c>
      <c r="D464">
        <v>19091248</v>
      </c>
      <c r="E464">
        <v>20031110</v>
      </c>
      <c r="F464">
        <v>0</v>
      </c>
      <c r="G464">
        <v>0</v>
      </c>
      <c r="H464" s="2">
        <v>5000</v>
      </c>
      <c r="I464" s="2">
        <v>0</v>
      </c>
      <c r="J464" s="2">
        <v>0</v>
      </c>
      <c r="K464" s="2">
        <v>5000</v>
      </c>
      <c r="L464" s="11">
        <f>VLOOKUP(N464,'CODIGOS RENTISTICOS'!$A$2:C1504,2,FALSE)</f>
        <v>825000000</v>
      </c>
      <c r="M464" s="11">
        <f>VLOOKUP(N464,'CODIGOS RENTISTICOS'!$A$2:D3671,3,FALSE)</f>
        <v>150109</v>
      </c>
      <c r="N464">
        <v>121245</v>
      </c>
      <c r="O464" s="2">
        <v>5000</v>
      </c>
      <c r="P464" s="2">
        <f t="shared" si="7"/>
        <v>0</v>
      </c>
    </row>
    <row r="465" spans="1:16" x14ac:dyDescent="0.2">
      <c r="A465">
        <v>50000249</v>
      </c>
      <c r="B465">
        <v>1004625</v>
      </c>
      <c r="C465" t="s">
        <v>591</v>
      </c>
      <c r="D465">
        <v>79528368</v>
      </c>
      <c r="E465">
        <v>20031110</v>
      </c>
      <c r="F465">
        <v>0</v>
      </c>
      <c r="G465">
        <v>0</v>
      </c>
      <c r="H465" s="2">
        <v>5000</v>
      </c>
      <c r="I465" s="2">
        <v>0</v>
      </c>
      <c r="J465" s="2">
        <v>0</v>
      </c>
      <c r="K465" s="2">
        <v>5000</v>
      </c>
      <c r="L465" s="11">
        <f>VLOOKUP(N465,'CODIGOS RENTISTICOS'!$A$2:C1505,2,FALSE)</f>
        <v>825000000</v>
      </c>
      <c r="M465" s="11">
        <f>VLOOKUP(N465,'CODIGOS RENTISTICOS'!$A$2:D3672,3,FALSE)</f>
        <v>150109</v>
      </c>
      <c r="N465">
        <v>121245</v>
      </c>
      <c r="O465" s="2">
        <v>5000</v>
      </c>
      <c r="P465" s="2">
        <f t="shared" si="7"/>
        <v>0</v>
      </c>
    </row>
    <row r="466" spans="1:16" x14ac:dyDescent="0.2">
      <c r="A466">
        <v>50000249</v>
      </c>
      <c r="B466">
        <v>1004626</v>
      </c>
      <c r="C466" t="s">
        <v>591</v>
      </c>
      <c r="D466">
        <v>11792537</v>
      </c>
      <c r="E466">
        <v>20031110</v>
      </c>
      <c r="F466">
        <v>2591111</v>
      </c>
      <c r="G466">
        <v>0</v>
      </c>
      <c r="H466" s="2">
        <v>5000</v>
      </c>
      <c r="I466" s="2">
        <v>0</v>
      </c>
      <c r="J466" s="2">
        <v>0</v>
      </c>
      <c r="K466" s="2">
        <v>5000</v>
      </c>
      <c r="L466" s="11">
        <f>VLOOKUP(N466,'CODIGOS RENTISTICOS'!$A$2:C1506,2,FALSE)</f>
        <v>825000000</v>
      </c>
      <c r="M466" s="11">
        <f>VLOOKUP(N466,'CODIGOS RENTISTICOS'!$A$2:D3673,3,FALSE)</f>
        <v>150109</v>
      </c>
      <c r="N466">
        <v>121245</v>
      </c>
      <c r="O466" s="2">
        <v>5000</v>
      </c>
      <c r="P466" s="2">
        <f t="shared" si="7"/>
        <v>0</v>
      </c>
    </row>
    <row r="467" spans="1:16" x14ac:dyDescent="0.2">
      <c r="A467">
        <v>50000249</v>
      </c>
      <c r="B467">
        <v>1004627</v>
      </c>
      <c r="C467" t="s">
        <v>591</v>
      </c>
      <c r="D467">
        <v>79813393</v>
      </c>
      <c r="E467">
        <v>20031110</v>
      </c>
      <c r="F467">
        <v>2591111</v>
      </c>
      <c r="G467">
        <v>0</v>
      </c>
      <c r="H467" s="2">
        <v>5000</v>
      </c>
      <c r="I467" s="2">
        <v>0</v>
      </c>
      <c r="J467" s="2">
        <v>0</v>
      </c>
      <c r="K467" s="2">
        <v>5000</v>
      </c>
      <c r="L467" s="11">
        <f>VLOOKUP(N467,'CODIGOS RENTISTICOS'!$A$2:C1507,2,FALSE)</f>
        <v>825000000</v>
      </c>
      <c r="M467" s="11">
        <f>VLOOKUP(N467,'CODIGOS RENTISTICOS'!$A$2:D3674,3,FALSE)</f>
        <v>150109</v>
      </c>
      <c r="N467">
        <v>121245</v>
      </c>
      <c r="O467" s="2">
        <v>5000</v>
      </c>
      <c r="P467" s="2">
        <f t="shared" si="7"/>
        <v>0</v>
      </c>
    </row>
    <row r="468" spans="1:16" x14ac:dyDescent="0.2">
      <c r="A468">
        <v>50000249</v>
      </c>
      <c r="B468">
        <v>1004628</v>
      </c>
      <c r="C468" t="s">
        <v>591</v>
      </c>
      <c r="D468">
        <v>79251284</v>
      </c>
      <c r="E468">
        <v>20031110</v>
      </c>
      <c r="F468">
        <v>0</v>
      </c>
      <c r="G468">
        <v>0</v>
      </c>
      <c r="H468" s="2">
        <v>7000</v>
      </c>
      <c r="I468" s="2">
        <v>0</v>
      </c>
      <c r="J468" s="2">
        <v>0</v>
      </c>
      <c r="K468" s="2">
        <v>7000</v>
      </c>
      <c r="L468" s="11">
        <f>VLOOKUP(N468,'CODIGOS RENTISTICOS'!$A$2:C1508,2,FALSE)</f>
        <v>825000000</v>
      </c>
      <c r="M468" s="11">
        <f>VLOOKUP(N468,'CODIGOS RENTISTICOS'!$A$2:D3675,3,FALSE)</f>
        <v>150109</v>
      </c>
      <c r="N468">
        <v>121245</v>
      </c>
      <c r="O468" s="2">
        <v>7000</v>
      </c>
      <c r="P468" s="2">
        <f t="shared" si="7"/>
        <v>0</v>
      </c>
    </row>
    <row r="469" spans="1:16" x14ac:dyDescent="0.2">
      <c r="A469">
        <v>50000249</v>
      </c>
      <c r="B469">
        <v>1004631</v>
      </c>
      <c r="C469" t="s">
        <v>591</v>
      </c>
      <c r="D469">
        <v>80434279</v>
      </c>
      <c r="E469">
        <v>20031110</v>
      </c>
      <c r="F469">
        <v>2591111</v>
      </c>
      <c r="G469">
        <v>0</v>
      </c>
      <c r="H469" s="2">
        <v>5000</v>
      </c>
      <c r="I469" s="2">
        <v>0</v>
      </c>
      <c r="J469" s="2">
        <v>0</v>
      </c>
      <c r="K469" s="2">
        <v>5000</v>
      </c>
      <c r="L469" s="11">
        <f>VLOOKUP(N469,'CODIGOS RENTISTICOS'!$A$2:C1509,2,FALSE)</f>
        <v>825000000</v>
      </c>
      <c r="M469" s="11">
        <f>VLOOKUP(N469,'CODIGOS RENTISTICOS'!$A$2:D3676,3,FALSE)</f>
        <v>150109</v>
      </c>
      <c r="N469">
        <v>121245</v>
      </c>
      <c r="O469" s="2">
        <v>5000</v>
      </c>
      <c r="P469" s="2">
        <f t="shared" si="7"/>
        <v>0</v>
      </c>
    </row>
    <row r="470" spans="1:16" x14ac:dyDescent="0.2">
      <c r="A470">
        <v>50000249</v>
      </c>
      <c r="B470">
        <v>1354330</v>
      </c>
      <c r="C470" t="s">
        <v>591</v>
      </c>
      <c r="D470">
        <v>8600769191</v>
      </c>
      <c r="E470">
        <v>20031110</v>
      </c>
      <c r="F470">
        <v>6767600</v>
      </c>
      <c r="G470">
        <v>0</v>
      </c>
      <c r="H470" s="2">
        <v>44266</v>
      </c>
      <c r="I470" s="2">
        <v>0</v>
      </c>
      <c r="J470" s="2">
        <v>0</v>
      </c>
      <c r="K470" s="2">
        <v>44266</v>
      </c>
      <c r="L470" s="11">
        <f>VLOOKUP(N470,'CODIGOS RENTISTICOS'!$A$2:C1510,2,FALSE)</f>
        <v>825000000</v>
      </c>
      <c r="M470" s="11">
        <f>VLOOKUP(N470,'CODIGOS RENTISTICOS'!$A$2:D3677,3,FALSE)</f>
        <v>150109</v>
      </c>
      <c r="N470">
        <v>121245</v>
      </c>
      <c r="O470" s="2">
        <v>44266</v>
      </c>
      <c r="P470" s="2">
        <f t="shared" si="7"/>
        <v>0</v>
      </c>
    </row>
    <row r="471" spans="1:16" x14ac:dyDescent="0.2">
      <c r="A471">
        <v>50000249</v>
      </c>
      <c r="B471">
        <v>16906294</v>
      </c>
      <c r="C471" t="s">
        <v>591</v>
      </c>
      <c r="D471">
        <v>72224144</v>
      </c>
      <c r="E471">
        <v>20031110</v>
      </c>
      <c r="F471">
        <v>4534882</v>
      </c>
      <c r="G471">
        <v>0</v>
      </c>
      <c r="H471" s="2">
        <v>2767</v>
      </c>
      <c r="I471" s="2">
        <v>0</v>
      </c>
      <c r="J471" s="2">
        <v>0</v>
      </c>
      <c r="K471" s="2">
        <v>2767</v>
      </c>
      <c r="L471" s="11">
        <f>VLOOKUP(N471,'CODIGOS RENTISTICOS'!$A$2:C1511,2,FALSE)</f>
        <v>96400000</v>
      </c>
      <c r="M471" s="11">
        <f>VLOOKUP(N471,'CODIGOS RENTISTICOS'!$A$2:D3678,3,FALSE)</f>
        <v>370101</v>
      </c>
      <c r="N471">
        <v>121280</v>
      </c>
      <c r="O471" s="2">
        <v>2767</v>
      </c>
      <c r="P471" s="2">
        <f t="shared" si="7"/>
        <v>0</v>
      </c>
    </row>
    <row r="472" spans="1:16" x14ac:dyDescent="0.2">
      <c r="A472">
        <v>50000249</v>
      </c>
      <c r="B472">
        <v>1150944</v>
      </c>
      <c r="C472" t="s">
        <v>591</v>
      </c>
      <c r="D472">
        <v>8605093674</v>
      </c>
      <c r="E472">
        <v>20031110</v>
      </c>
      <c r="F472">
        <v>5284201</v>
      </c>
      <c r="G472">
        <v>0</v>
      </c>
      <c r="H472" s="2">
        <v>972837</v>
      </c>
      <c r="I472" s="2">
        <v>0</v>
      </c>
      <c r="J472" s="2">
        <v>0</v>
      </c>
      <c r="K472" s="2">
        <v>972837</v>
      </c>
      <c r="L472" s="11">
        <f>VLOOKUP(N472,'CODIGOS RENTISTICOS'!$A$2:C1512,2,FALSE)</f>
        <v>825000000</v>
      </c>
      <c r="M472" s="11">
        <f>VLOOKUP(N472,'CODIGOS RENTISTICOS'!$A$2:D3679,3,FALSE)</f>
        <v>150109</v>
      </c>
      <c r="N472">
        <v>121245</v>
      </c>
      <c r="O472" s="2">
        <v>972837</v>
      </c>
      <c r="P472" s="2">
        <f t="shared" si="7"/>
        <v>0</v>
      </c>
    </row>
    <row r="473" spans="1:16" x14ac:dyDescent="0.2">
      <c r="A473">
        <v>50000249</v>
      </c>
      <c r="B473">
        <v>5053884</v>
      </c>
      <c r="C473" t="s">
        <v>591</v>
      </c>
      <c r="D473">
        <v>8600437303</v>
      </c>
      <c r="E473">
        <v>20031110</v>
      </c>
      <c r="F473">
        <v>4163262</v>
      </c>
      <c r="G473">
        <v>0</v>
      </c>
      <c r="H473" s="2">
        <v>132798</v>
      </c>
      <c r="I473" s="2">
        <v>0</v>
      </c>
      <c r="J473" s="2">
        <v>0</v>
      </c>
      <c r="K473" s="2">
        <v>132798</v>
      </c>
      <c r="L473" s="11">
        <f>VLOOKUP(N473,'CODIGOS RENTISTICOS'!$A$2:C1513,2,FALSE)</f>
        <v>825000000</v>
      </c>
      <c r="M473" s="11">
        <f>VLOOKUP(N473,'CODIGOS RENTISTICOS'!$A$2:D3680,3,FALSE)</f>
        <v>150109</v>
      </c>
      <c r="N473">
        <v>121245</v>
      </c>
      <c r="O473" s="2">
        <v>132798</v>
      </c>
      <c r="P473" s="2">
        <f t="shared" si="7"/>
        <v>0</v>
      </c>
    </row>
    <row r="474" spans="1:16" x14ac:dyDescent="0.2">
      <c r="A474">
        <v>50000249</v>
      </c>
      <c r="B474">
        <v>12686329</v>
      </c>
      <c r="C474" t="s">
        <v>591</v>
      </c>
      <c r="D474">
        <v>17074141</v>
      </c>
      <c r="E474">
        <v>20031110</v>
      </c>
      <c r="F474">
        <v>3418686</v>
      </c>
      <c r="G474">
        <v>0</v>
      </c>
      <c r="H474" s="2">
        <v>2988000</v>
      </c>
      <c r="I474" s="2">
        <v>0</v>
      </c>
      <c r="J474" s="2">
        <v>0</v>
      </c>
      <c r="K474" s="2">
        <v>2988000</v>
      </c>
      <c r="L474" s="11">
        <f>VLOOKUP(N474,'CODIGOS RENTISTICOS'!$A$2:C1514,2,FALSE)</f>
        <v>825000000</v>
      </c>
      <c r="M474" s="11">
        <f>VLOOKUP(N474,'CODIGOS RENTISTICOS'!$A$2:D3681,3,FALSE)</f>
        <v>150109</v>
      </c>
      <c r="N474">
        <v>121245</v>
      </c>
      <c r="O474" s="2">
        <v>2988000</v>
      </c>
      <c r="P474" s="2">
        <f t="shared" si="7"/>
        <v>0</v>
      </c>
    </row>
    <row r="475" spans="1:16" x14ac:dyDescent="0.2">
      <c r="A475">
        <v>50000249</v>
      </c>
      <c r="B475">
        <v>1162381</v>
      </c>
      <c r="C475" t="s">
        <v>591</v>
      </c>
      <c r="D475">
        <v>8605106695</v>
      </c>
      <c r="E475">
        <v>20031110</v>
      </c>
      <c r="F475">
        <v>2626294</v>
      </c>
      <c r="G475">
        <v>0</v>
      </c>
      <c r="H475" s="2">
        <v>908431</v>
      </c>
      <c r="I475" s="2">
        <v>0</v>
      </c>
      <c r="J475" s="2">
        <v>0</v>
      </c>
      <c r="K475" s="2">
        <v>908431</v>
      </c>
      <c r="L475" s="11">
        <f>VLOOKUP(N475,'CODIGOS RENTISTICOS'!$A$2:C1515,2,FALSE)</f>
        <v>96200000</v>
      </c>
      <c r="M475" s="11">
        <f>VLOOKUP(N475,'CODIGOS RENTISTICOS'!$A$2:D3682,3,FALSE)</f>
        <v>350101</v>
      </c>
      <c r="N475">
        <v>121240</v>
      </c>
      <c r="O475" s="2">
        <v>908431</v>
      </c>
      <c r="P475" s="2">
        <f t="shared" si="7"/>
        <v>0</v>
      </c>
    </row>
    <row r="476" spans="1:16" x14ac:dyDescent="0.2">
      <c r="A476">
        <v>50000249</v>
      </c>
      <c r="B476">
        <v>1023007</v>
      </c>
      <c r="C476" t="s">
        <v>591</v>
      </c>
      <c r="D476">
        <v>8300256388</v>
      </c>
      <c r="E476">
        <v>20031110</v>
      </c>
      <c r="F476">
        <v>6579797</v>
      </c>
      <c r="G476">
        <v>0</v>
      </c>
      <c r="H476" s="2">
        <v>49860</v>
      </c>
      <c r="I476" s="2">
        <v>0</v>
      </c>
      <c r="J476" s="2">
        <v>0</v>
      </c>
      <c r="K476" s="2">
        <v>49860</v>
      </c>
      <c r="L476" s="11">
        <f>VLOOKUP(N476,'CODIGOS RENTISTICOS'!$A$2:C1516,2,FALSE)</f>
        <v>910300000</v>
      </c>
      <c r="M476" s="11">
        <f>VLOOKUP(N476,'CODIGOS RENTISTICOS'!$A$2:D3683,3,FALSE)</f>
        <v>130113</v>
      </c>
      <c r="N476">
        <v>121235</v>
      </c>
      <c r="O476" s="2">
        <v>49860</v>
      </c>
      <c r="P476" s="2">
        <f t="shared" si="7"/>
        <v>0</v>
      </c>
    </row>
    <row r="477" spans="1:16" x14ac:dyDescent="0.2">
      <c r="A477">
        <v>50000249</v>
      </c>
      <c r="B477">
        <v>1025225</v>
      </c>
      <c r="C477" t="s">
        <v>591</v>
      </c>
      <c r="D477">
        <v>8001548958</v>
      </c>
      <c r="E477">
        <v>20031110</v>
      </c>
      <c r="F477">
        <v>3348060</v>
      </c>
      <c r="G477">
        <v>0</v>
      </c>
      <c r="H477" s="2">
        <v>3840</v>
      </c>
      <c r="I477" s="2">
        <v>0</v>
      </c>
      <c r="J477" s="2">
        <v>0</v>
      </c>
      <c r="K477" s="2">
        <v>3840</v>
      </c>
      <c r="L477" s="11">
        <f>VLOOKUP(N477,'CODIGOS RENTISTICOS'!$A$2:C1517,2,FALSE)</f>
        <v>11500000</v>
      </c>
      <c r="M477" s="11">
        <f>VLOOKUP(N477,'CODIGOS RENTISTICOS'!$A$2:D3684,3,FALSE)</f>
        <v>130101</v>
      </c>
      <c r="N477">
        <v>12102020</v>
      </c>
      <c r="O477" s="2">
        <v>3840</v>
      </c>
      <c r="P477" s="2">
        <f t="shared" si="7"/>
        <v>0</v>
      </c>
    </row>
    <row r="478" spans="1:16" x14ac:dyDescent="0.2">
      <c r="A478">
        <v>50000249</v>
      </c>
      <c r="B478">
        <v>1171125</v>
      </c>
      <c r="C478" t="s">
        <v>591</v>
      </c>
      <c r="D478">
        <v>8050124234</v>
      </c>
      <c r="E478">
        <v>20031110</v>
      </c>
      <c r="F478">
        <v>6187181</v>
      </c>
      <c r="G478">
        <v>0</v>
      </c>
      <c r="H478" s="2">
        <v>22133</v>
      </c>
      <c r="I478" s="2">
        <v>0</v>
      </c>
      <c r="J478" s="2">
        <v>0</v>
      </c>
      <c r="K478" s="2">
        <v>22133</v>
      </c>
      <c r="L478" s="11">
        <f>VLOOKUP(N478,'CODIGOS RENTISTICOS'!$A$2:C1518,2,FALSE)</f>
        <v>825000000</v>
      </c>
      <c r="M478" s="11">
        <f>VLOOKUP(N478,'CODIGOS RENTISTICOS'!$A$2:D3685,3,FALSE)</f>
        <v>150109</v>
      </c>
      <c r="N478">
        <v>121245</v>
      </c>
      <c r="O478" s="2">
        <v>22133</v>
      </c>
      <c r="P478" s="2">
        <f t="shared" si="7"/>
        <v>0</v>
      </c>
    </row>
    <row r="479" spans="1:16" x14ac:dyDescent="0.2">
      <c r="A479">
        <v>50000249</v>
      </c>
      <c r="B479">
        <v>1448001</v>
      </c>
      <c r="C479" t="s">
        <v>591</v>
      </c>
      <c r="D479">
        <v>79159687</v>
      </c>
      <c r="E479">
        <v>20031110</v>
      </c>
      <c r="F479">
        <v>2141501</v>
      </c>
      <c r="G479">
        <v>0</v>
      </c>
      <c r="H479" s="2">
        <v>55350</v>
      </c>
      <c r="I479" s="2">
        <v>0</v>
      </c>
      <c r="J479" s="2">
        <v>0</v>
      </c>
      <c r="K479" s="2">
        <v>55350</v>
      </c>
      <c r="L479" s="11">
        <f>VLOOKUP(N479,'CODIGOS RENTISTICOS'!$A$2:C1519,2,FALSE)</f>
        <v>96300000</v>
      </c>
      <c r="M479" s="11">
        <f>VLOOKUP(N479,'CODIGOS RENTISTICOS'!$A$2:D3686,3,FALSE)</f>
        <v>360101</v>
      </c>
      <c r="N479">
        <v>121270</v>
      </c>
      <c r="O479" s="2">
        <v>55350</v>
      </c>
      <c r="P479" s="2">
        <f t="shared" si="7"/>
        <v>0</v>
      </c>
    </row>
    <row r="480" spans="1:16" x14ac:dyDescent="0.2">
      <c r="A480">
        <v>50000249</v>
      </c>
      <c r="B480">
        <v>1152578</v>
      </c>
      <c r="C480" t="s">
        <v>591</v>
      </c>
      <c r="D480">
        <v>8600580571</v>
      </c>
      <c r="E480">
        <v>20031110</v>
      </c>
      <c r="F480">
        <v>2508486</v>
      </c>
      <c r="G480">
        <v>0</v>
      </c>
      <c r="H480" s="2">
        <v>30</v>
      </c>
      <c r="I480" s="2">
        <v>0</v>
      </c>
      <c r="J480" s="2">
        <v>0</v>
      </c>
      <c r="K480" s="2">
        <v>30</v>
      </c>
      <c r="L480" s="11">
        <f>VLOOKUP(N480,'CODIGOS RENTISTICOS'!$A$2:C1520,2,FALSE)</f>
        <v>825000000</v>
      </c>
      <c r="M480" s="11">
        <f>VLOOKUP(N480,'CODIGOS RENTISTICOS'!$A$2:D3687,3,FALSE)</f>
        <v>150109</v>
      </c>
      <c r="N480">
        <v>121245</v>
      </c>
      <c r="O480" s="2">
        <v>30</v>
      </c>
      <c r="P480" s="2">
        <f t="shared" si="7"/>
        <v>0</v>
      </c>
    </row>
    <row r="481" spans="1:16" x14ac:dyDescent="0.2">
      <c r="A481">
        <v>50000249</v>
      </c>
      <c r="B481">
        <v>1365257</v>
      </c>
      <c r="C481" t="s">
        <v>591</v>
      </c>
      <c r="D481">
        <v>8600631245</v>
      </c>
      <c r="E481">
        <v>20031110</v>
      </c>
      <c r="F481">
        <v>2171863</v>
      </c>
      <c r="G481">
        <v>0</v>
      </c>
      <c r="H481" s="2">
        <v>66399</v>
      </c>
      <c r="I481" s="2">
        <v>0</v>
      </c>
      <c r="J481" s="2">
        <v>0</v>
      </c>
      <c r="K481" s="2">
        <v>66399</v>
      </c>
      <c r="L481" s="11">
        <f>VLOOKUP(N481,'CODIGOS RENTISTICOS'!$A$2:C1521,2,FALSE)</f>
        <v>825000000</v>
      </c>
      <c r="M481" s="11">
        <f>VLOOKUP(N481,'CODIGOS RENTISTICOS'!$A$2:D3688,3,FALSE)</f>
        <v>150109</v>
      </c>
      <c r="N481">
        <v>121245</v>
      </c>
      <c r="O481" s="2">
        <v>66399</v>
      </c>
      <c r="P481" s="2">
        <f t="shared" si="7"/>
        <v>0</v>
      </c>
    </row>
    <row r="482" spans="1:16" x14ac:dyDescent="0.2">
      <c r="A482">
        <v>50000249</v>
      </c>
      <c r="B482">
        <v>1365468</v>
      </c>
      <c r="C482" t="s">
        <v>591</v>
      </c>
      <c r="D482">
        <v>8600075382</v>
      </c>
      <c r="E482">
        <v>20031110</v>
      </c>
      <c r="F482">
        <v>3136600</v>
      </c>
      <c r="G482">
        <v>0</v>
      </c>
      <c r="H482" s="2">
        <v>44300</v>
      </c>
      <c r="I482" s="2">
        <v>0</v>
      </c>
      <c r="J482" s="2">
        <v>0</v>
      </c>
      <c r="K482" s="2">
        <v>44300</v>
      </c>
      <c r="L482" s="11">
        <f>VLOOKUP(N482,'CODIGOS RENTISTICOS'!$A$2:C1522,2,FALSE)</f>
        <v>825000000</v>
      </c>
      <c r="M482" s="11">
        <f>VLOOKUP(N482,'CODIGOS RENTISTICOS'!$A$2:D3689,3,FALSE)</f>
        <v>150109</v>
      </c>
      <c r="N482">
        <v>121245</v>
      </c>
      <c r="O482" s="2">
        <v>44300</v>
      </c>
      <c r="P482" s="2">
        <f t="shared" si="7"/>
        <v>0</v>
      </c>
    </row>
    <row r="483" spans="1:16" x14ac:dyDescent="0.2">
      <c r="A483">
        <v>50000249</v>
      </c>
      <c r="B483">
        <v>1090778</v>
      </c>
      <c r="C483" t="s">
        <v>591</v>
      </c>
      <c r="D483">
        <v>19232124</v>
      </c>
      <c r="E483">
        <v>20031110</v>
      </c>
      <c r="F483">
        <v>3513446</v>
      </c>
      <c r="G483">
        <v>0</v>
      </c>
      <c r="H483" s="2">
        <v>2767</v>
      </c>
      <c r="I483" s="2">
        <v>0</v>
      </c>
      <c r="J483" s="2">
        <v>0</v>
      </c>
      <c r="K483" s="2">
        <v>2767</v>
      </c>
      <c r="L483" s="11">
        <f>VLOOKUP(N483,'CODIGOS RENTISTICOS'!$A$2:C1523,2,FALSE)</f>
        <v>96400000</v>
      </c>
      <c r="M483" s="11">
        <f>VLOOKUP(N483,'CODIGOS RENTISTICOS'!$A$2:D3690,3,FALSE)</f>
        <v>370101</v>
      </c>
      <c r="N483">
        <v>121280</v>
      </c>
      <c r="O483" s="2">
        <v>2767</v>
      </c>
      <c r="P483" s="2">
        <f t="shared" si="7"/>
        <v>0</v>
      </c>
    </row>
    <row r="484" spans="1:16" x14ac:dyDescent="0.2">
      <c r="A484">
        <v>50000249</v>
      </c>
      <c r="B484">
        <v>15926224</v>
      </c>
      <c r="C484" t="s">
        <v>591</v>
      </c>
      <c r="D484">
        <v>19236603</v>
      </c>
      <c r="E484">
        <v>20031110</v>
      </c>
      <c r="F484">
        <v>2633287</v>
      </c>
      <c r="G484">
        <v>0</v>
      </c>
      <c r="H484" s="2">
        <v>8301</v>
      </c>
      <c r="I484" s="2">
        <v>0</v>
      </c>
      <c r="J484" s="2">
        <v>0</v>
      </c>
      <c r="K484" s="2">
        <v>8301</v>
      </c>
      <c r="L484" s="11">
        <f>VLOOKUP(N484,'CODIGOS RENTISTICOS'!$A$2:C1524,2,FALSE)</f>
        <v>96400000</v>
      </c>
      <c r="M484" s="11">
        <f>VLOOKUP(N484,'CODIGOS RENTISTICOS'!$A$2:D3691,3,FALSE)</f>
        <v>370101</v>
      </c>
      <c r="N484">
        <v>121280</v>
      </c>
      <c r="O484" s="2">
        <v>8301</v>
      </c>
      <c r="P484" s="2">
        <f t="shared" si="7"/>
        <v>0</v>
      </c>
    </row>
    <row r="485" spans="1:16" x14ac:dyDescent="0.2">
      <c r="A485">
        <v>50000249</v>
      </c>
      <c r="B485">
        <v>15685632</v>
      </c>
      <c r="C485" t="s">
        <v>591</v>
      </c>
      <c r="D485">
        <v>79386591</v>
      </c>
      <c r="E485">
        <v>20031110</v>
      </c>
      <c r="F485">
        <v>2853725</v>
      </c>
      <c r="G485">
        <v>0</v>
      </c>
      <c r="H485" s="2">
        <v>1992000</v>
      </c>
      <c r="I485" s="2">
        <v>0</v>
      </c>
      <c r="J485" s="2">
        <v>0</v>
      </c>
      <c r="K485" s="2">
        <v>1992000</v>
      </c>
      <c r="L485" s="11">
        <f>VLOOKUP(N485,'CODIGOS RENTISTICOS'!$A$2:C1525,2,FALSE)</f>
        <v>825000000</v>
      </c>
      <c r="M485" s="11">
        <f>VLOOKUP(N485,'CODIGOS RENTISTICOS'!$A$2:D3692,3,FALSE)</f>
        <v>150109</v>
      </c>
      <c r="N485">
        <v>121245</v>
      </c>
      <c r="O485" s="2">
        <v>1992000</v>
      </c>
      <c r="P485" s="2">
        <f t="shared" si="7"/>
        <v>0</v>
      </c>
    </row>
    <row r="486" spans="1:16" x14ac:dyDescent="0.2">
      <c r="A486">
        <v>50000249</v>
      </c>
      <c r="B486">
        <v>15685634</v>
      </c>
      <c r="C486" t="s">
        <v>591</v>
      </c>
      <c r="D486">
        <v>79306591</v>
      </c>
      <c r="E486">
        <v>20031110</v>
      </c>
      <c r="F486">
        <v>683725</v>
      </c>
      <c r="G486">
        <v>0</v>
      </c>
      <c r="H486" s="2">
        <v>1328000</v>
      </c>
      <c r="I486" s="2">
        <v>0</v>
      </c>
      <c r="J486" s="2">
        <v>0</v>
      </c>
      <c r="K486" s="2">
        <v>1328000</v>
      </c>
      <c r="L486" s="11">
        <f>VLOOKUP(N486,'CODIGOS RENTISTICOS'!$A$2:C1526,2,FALSE)</f>
        <v>825000000</v>
      </c>
      <c r="M486" s="11">
        <f>VLOOKUP(N486,'CODIGOS RENTISTICOS'!$A$2:D3693,3,FALSE)</f>
        <v>150109</v>
      </c>
      <c r="N486">
        <v>121245</v>
      </c>
      <c r="O486" s="2">
        <v>1328000</v>
      </c>
      <c r="P486" s="2">
        <f t="shared" si="7"/>
        <v>0</v>
      </c>
    </row>
    <row r="487" spans="1:16" x14ac:dyDescent="0.2">
      <c r="A487">
        <v>50000249</v>
      </c>
      <c r="B487">
        <v>1244142</v>
      </c>
      <c r="C487" t="s">
        <v>591</v>
      </c>
      <c r="D487">
        <v>8605258142</v>
      </c>
      <c r="E487">
        <v>20031110</v>
      </c>
      <c r="F487">
        <v>3513711</v>
      </c>
      <c r="G487">
        <v>0</v>
      </c>
      <c r="H487" s="2">
        <v>1992000</v>
      </c>
      <c r="I487" s="2">
        <v>0</v>
      </c>
      <c r="J487" s="2">
        <v>0</v>
      </c>
      <c r="K487" s="2">
        <v>1992000</v>
      </c>
      <c r="L487" s="11">
        <f>VLOOKUP(N487,'CODIGOS RENTISTICOS'!$A$2:C1527,2,FALSE)</f>
        <v>825000000</v>
      </c>
      <c r="M487" s="11">
        <f>VLOOKUP(N487,'CODIGOS RENTISTICOS'!$A$2:D3694,3,FALSE)</f>
        <v>150109</v>
      </c>
      <c r="N487">
        <v>121245</v>
      </c>
      <c r="O487" s="2">
        <v>1992000</v>
      </c>
      <c r="P487" s="2">
        <f t="shared" si="7"/>
        <v>0</v>
      </c>
    </row>
    <row r="488" spans="1:16" x14ac:dyDescent="0.2">
      <c r="A488">
        <v>50000249</v>
      </c>
      <c r="B488">
        <v>1259502</v>
      </c>
      <c r="C488" t="s">
        <v>591</v>
      </c>
      <c r="D488">
        <v>8605079746</v>
      </c>
      <c r="E488">
        <v>20031110</v>
      </c>
      <c r="F488">
        <v>3517470</v>
      </c>
      <c r="G488">
        <v>0</v>
      </c>
      <c r="H488" s="2">
        <v>664000</v>
      </c>
      <c r="I488" s="2">
        <v>0</v>
      </c>
      <c r="J488" s="2">
        <v>0</v>
      </c>
      <c r="K488" s="2">
        <v>664000</v>
      </c>
      <c r="L488" s="11">
        <f>VLOOKUP(N488,'CODIGOS RENTISTICOS'!$A$2:C1528,2,FALSE)</f>
        <v>825000000</v>
      </c>
      <c r="M488" s="11">
        <f>VLOOKUP(N488,'CODIGOS RENTISTICOS'!$A$2:D3695,3,FALSE)</f>
        <v>150109</v>
      </c>
      <c r="N488">
        <v>121245</v>
      </c>
      <c r="O488" s="2">
        <v>664000</v>
      </c>
      <c r="P488" s="2">
        <f t="shared" si="7"/>
        <v>0</v>
      </c>
    </row>
    <row r="489" spans="1:16" x14ac:dyDescent="0.2">
      <c r="A489">
        <v>50000249</v>
      </c>
      <c r="B489">
        <v>19923803</v>
      </c>
      <c r="C489" t="s">
        <v>591</v>
      </c>
      <c r="D489">
        <v>8903000053</v>
      </c>
      <c r="E489">
        <v>20031110</v>
      </c>
      <c r="F489">
        <v>6675011</v>
      </c>
      <c r="G489">
        <v>0</v>
      </c>
      <c r="H489" s="2">
        <v>2660</v>
      </c>
      <c r="I489" s="2">
        <v>0</v>
      </c>
      <c r="J489" s="2">
        <v>0</v>
      </c>
      <c r="K489" s="2">
        <v>2660</v>
      </c>
      <c r="L489" s="11">
        <f>VLOOKUP(N489,'CODIGOS RENTISTICOS'!$A$2:C1529,2,FALSE)</f>
        <v>825000000</v>
      </c>
      <c r="M489" s="11">
        <f>VLOOKUP(N489,'CODIGOS RENTISTICOS'!$A$2:D3696,3,FALSE)</f>
        <v>150109</v>
      </c>
      <c r="N489">
        <v>121245</v>
      </c>
      <c r="O489" s="2">
        <v>2660</v>
      </c>
      <c r="P489" s="2">
        <f t="shared" si="7"/>
        <v>0</v>
      </c>
    </row>
    <row r="490" spans="1:16" x14ac:dyDescent="0.2">
      <c r="A490">
        <v>50000249</v>
      </c>
      <c r="B490">
        <v>19923825</v>
      </c>
      <c r="C490" t="s">
        <v>591</v>
      </c>
      <c r="D490">
        <v>8300161966</v>
      </c>
      <c r="E490">
        <v>20031110</v>
      </c>
      <c r="F490">
        <v>6204854</v>
      </c>
      <c r="G490">
        <v>0</v>
      </c>
      <c r="H490" s="2">
        <v>22133</v>
      </c>
      <c r="I490" s="2">
        <v>0</v>
      </c>
      <c r="J490" s="2">
        <v>0</v>
      </c>
      <c r="K490" s="2">
        <v>22133</v>
      </c>
      <c r="L490" s="11">
        <f>VLOOKUP(N490,'CODIGOS RENTISTICOS'!$A$2:C1530,2,FALSE)</f>
        <v>825000000</v>
      </c>
      <c r="M490" s="11">
        <f>VLOOKUP(N490,'CODIGOS RENTISTICOS'!$A$2:D3697,3,FALSE)</f>
        <v>150109</v>
      </c>
      <c r="N490">
        <v>121245</v>
      </c>
      <c r="O490" s="2">
        <v>22133</v>
      </c>
      <c r="P490" s="2">
        <f t="shared" si="7"/>
        <v>0</v>
      </c>
    </row>
    <row r="491" spans="1:16" x14ac:dyDescent="0.2">
      <c r="A491">
        <v>50000249</v>
      </c>
      <c r="B491">
        <v>19923826</v>
      </c>
      <c r="C491" t="s">
        <v>591</v>
      </c>
      <c r="D491">
        <v>8300161966</v>
      </c>
      <c r="E491">
        <v>20031110</v>
      </c>
      <c r="F491">
        <v>6204854</v>
      </c>
      <c r="G491">
        <v>0</v>
      </c>
      <c r="H491" s="2">
        <v>22133</v>
      </c>
      <c r="I491" s="2">
        <v>0</v>
      </c>
      <c r="J491" s="2">
        <v>0</v>
      </c>
      <c r="K491" s="2">
        <v>22133</v>
      </c>
      <c r="L491" s="11">
        <f>VLOOKUP(N491,'CODIGOS RENTISTICOS'!$A$2:C1531,2,FALSE)</f>
        <v>825000000</v>
      </c>
      <c r="M491" s="11">
        <f>VLOOKUP(N491,'CODIGOS RENTISTICOS'!$A$2:D3698,3,FALSE)</f>
        <v>150109</v>
      </c>
      <c r="N491">
        <v>121245</v>
      </c>
      <c r="O491" s="2">
        <v>22133</v>
      </c>
      <c r="P491" s="2">
        <f t="shared" si="7"/>
        <v>0</v>
      </c>
    </row>
    <row r="492" spans="1:16" x14ac:dyDescent="0.2">
      <c r="A492">
        <v>50000249</v>
      </c>
      <c r="B492">
        <v>19923861</v>
      </c>
      <c r="C492" t="s">
        <v>591</v>
      </c>
      <c r="D492">
        <v>18128153</v>
      </c>
      <c r="E492">
        <v>20031110</v>
      </c>
      <c r="F492">
        <v>4245236</v>
      </c>
      <c r="G492">
        <v>0</v>
      </c>
      <c r="H492" s="2">
        <v>22500</v>
      </c>
      <c r="I492" s="2">
        <v>0</v>
      </c>
      <c r="J492" s="2">
        <v>0</v>
      </c>
      <c r="K492" s="2">
        <v>22500</v>
      </c>
      <c r="L492" s="11">
        <f>VLOOKUP(N492,'CODIGOS RENTISTICOS'!$A$2:C1532,2,FALSE)</f>
        <v>825000000</v>
      </c>
      <c r="M492" s="11">
        <f>VLOOKUP(N492,'CODIGOS RENTISTICOS'!$A$2:D3699,3,FALSE)</f>
        <v>150109</v>
      </c>
      <c r="N492">
        <v>121245</v>
      </c>
      <c r="O492" s="2">
        <v>22500</v>
      </c>
      <c r="P492" s="2">
        <f t="shared" si="7"/>
        <v>0</v>
      </c>
    </row>
    <row r="493" spans="1:16" x14ac:dyDescent="0.2">
      <c r="A493">
        <v>50000249</v>
      </c>
      <c r="B493">
        <v>19923877</v>
      </c>
      <c r="C493" t="s">
        <v>591</v>
      </c>
      <c r="D493">
        <v>8300699897</v>
      </c>
      <c r="E493">
        <v>20031110</v>
      </c>
      <c r="F493">
        <v>4204440</v>
      </c>
      <c r="G493">
        <v>0</v>
      </c>
      <c r="H493" s="2">
        <v>120</v>
      </c>
      <c r="I493" s="2">
        <v>0</v>
      </c>
      <c r="J493" s="2">
        <v>0</v>
      </c>
      <c r="K493" s="2">
        <v>120</v>
      </c>
      <c r="L493" s="11">
        <f>VLOOKUP(N493,'CODIGOS RENTISTICOS'!$A$2:C1533,2,FALSE)</f>
        <v>825000000</v>
      </c>
      <c r="M493" s="11">
        <f>VLOOKUP(N493,'CODIGOS RENTISTICOS'!$A$2:D3700,3,FALSE)</f>
        <v>150109</v>
      </c>
      <c r="N493">
        <v>121245</v>
      </c>
      <c r="O493" s="2">
        <v>120</v>
      </c>
      <c r="P493" s="2">
        <f t="shared" si="7"/>
        <v>0</v>
      </c>
    </row>
    <row r="494" spans="1:16" x14ac:dyDescent="0.2">
      <c r="A494">
        <v>50000249</v>
      </c>
      <c r="B494">
        <v>19923984</v>
      </c>
      <c r="C494" t="s">
        <v>591</v>
      </c>
      <c r="D494">
        <v>8080015014</v>
      </c>
      <c r="E494">
        <v>20031110</v>
      </c>
      <c r="F494">
        <v>2233060</v>
      </c>
      <c r="G494">
        <v>0</v>
      </c>
      <c r="H494" s="2">
        <v>276467</v>
      </c>
      <c r="I494" s="2">
        <v>0</v>
      </c>
      <c r="J494" s="2">
        <v>0</v>
      </c>
      <c r="K494" s="2">
        <v>276467</v>
      </c>
      <c r="L494" s="11">
        <f>VLOOKUP(N494,'CODIGOS RENTISTICOS'!$A$2:C1534,2,FALSE)</f>
        <v>825000000</v>
      </c>
      <c r="M494" s="11">
        <f>VLOOKUP(N494,'CODIGOS RENTISTICOS'!$A$2:D3701,3,FALSE)</f>
        <v>150109</v>
      </c>
      <c r="N494">
        <v>121245</v>
      </c>
      <c r="O494" s="2">
        <v>276467</v>
      </c>
      <c r="P494" s="2">
        <f t="shared" si="7"/>
        <v>0</v>
      </c>
    </row>
    <row r="495" spans="1:16" x14ac:dyDescent="0.2">
      <c r="A495">
        <v>50000249</v>
      </c>
      <c r="B495">
        <v>19924173</v>
      </c>
      <c r="C495" t="s">
        <v>591</v>
      </c>
      <c r="D495">
        <v>8002344934</v>
      </c>
      <c r="E495">
        <v>20031110</v>
      </c>
      <c r="F495">
        <v>2321516</v>
      </c>
      <c r="G495">
        <v>0</v>
      </c>
      <c r="H495" s="2">
        <v>412000</v>
      </c>
      <c r="I495" s="2">
        <v>0</v>
      </c>
      <c r="J495" s="2">
        <v>0</v>
      </c>
      <c r="K495" s="2">
        <v>412000</v>
      </c>
      <c r="L495" s="11">
        <f>VLOOKUP(N495,'CODIGOS RENTISTICOS'!$A$2:C1535,2,FALSE)</f>
        <v>825000000</v>
      </c>
      <c r="M495" s="11">
        <f>VLOOKUP(N495,'CODIGOS RENTISTICOS'!$A$2:D3702,3,FALSE)</f>
        <v>150109</v>
      </c>
      <c r="N495">
        <v>121245</v>
      </c>
      <c r="O495" s="2">
        <v>412000</v>
      </c>
      <c r="P495" s="2">
        <f t="shared" si="7"/>
        <v>0</v>
      </c>
    </row>
    <row r="496" spans="1:16" x14ac:dyDescent="0.2">
      <c r="A496">
        <v>50000249</v>
      </c>
      <c r="B496">
        <v>19924206</v>
      </c>
      <c r="C496" t="s">
        <v>591</v>
      </c>
      <c r="D496">
        <v>9922829</v>
      </c>
      <c r="E496">
        <v>20031110</v>
      </c>
      <c r="F496">
        <v>2282741</v>
      </c>
      <c r="G496">
        <v>0</v>
      </c>
      <c r="H496" s="2">
        <v>664000</v>
      </c>
      <c r="I496" s="2">
        <v>0</v>
      </c>
      <c r="J496" s="2">
        <v>0</v>
      </c>
      <c r="K496" s="2">
        <v>664000</v>
      </c>
      <c r="L496" s="11">
        <f>VLOOKUP(N496,'CODIGOS RENTISTICOS'!$A$2:C1536,2,FALSE)</f>
        <v>825000000</v>
      </c>
      <c r="M496" s="11">
        <f>VLOOKUP(N496,'CODIGOS RENTISTICOS'!$A$2:D3703,3,FALSE)</f>
        <v>150109</v>
      </c>
      <c r="N496">
        <v>121245</v>
      </c>
      <c r="O496" s="2">
        <v>664000</v>
      </c>
      <c r="P496" s="2">
        <f t="shared" si="7"/>
        <v>0</v>
      </c>
    </row>
    <row r="497" spans="1:16" x14ac:dyDescent="0.2">
      <c r="A497">
        <v>50000249</v>
      </c>
      <c r="B497">
        <v>19924231</v>
      </c>
      <c r="C497" t="s">
        <v>591</v>
      </c>
      <c r="D497">
        <v>91112280</v>
      </c>
      <c r="E497">
        <v>20031110</v>
      </c>
      <c r="F497">
        <v>4252600</v>
      </c>
      <c r="G497">
        <v>0</v>
      </c>
      <c r="H497" s="2">
        <v>22133</v>
      </c>
      <c r="I497" s="2">
        <v>0</v>
      </c>
      <c r="J497" s="2">
        <v>0</v>
      </c>
      <c r="K497" s="2">
        <v>22133</v>
      </c>
      <c r="L497" s="11">
        <f>VLOOKUP(N497,'CODIGOS RENTISTICOS'!$A$2:C1537,2,FALSE)</f>
        <v>825000000</v>
      </c>
      <c r="M497" s="11">
        <f>VLOOKUP(N497,'CODIGOS RENTISTICOS'!$A$2:D3704,3,FALSE)</f>
        <v>150109</v>
      </c>
      <c r="N497">
        <v>121245</v>
      </c>
      <c r="O497" s="2">
        <v>22133</v>
      </c>
      <c r="P497" s="2">
        <f t="shared" si="7"/>
        <v>0</v>
      </c>
    </row>
    <row r="498" spans="1:16" x14ac:dyDescent="0.2">
      <c r="A498">
        <v>50000249</v>
      </c>
      <c r="B498">
        <v>19924435</v>
      </c>
      <c r="C498" t="s">
        <v>591</v>
      </c>
      <c r="D498">
        <v>8902041620</v>
      </c>
      <c r="E498">
        <v>20031110</v>
      </c>
      <c r="F498">
        <v>2452996</v>
      </c>
      <c r="G498">
        <v>0</v>
      </c>
      <c r="H498" s="2">
        <v>44266</v>
      </c>
      <c r="I498" s="2">
        <v>0</v>
      </c>
      <c r="J498" s="2">
        <v>0</v>
      </c>
      <c r="K498" s="2">
        <v>44266</v>
      </c>
      <c r="L498" s="11">
        <f>VLOOKUP(N498,'CODIGOS RENTISTICOS'!$A$2:C1538,2,FALSE)</f>
        <v>825000000</v>
      </c>
      <c r="M498" s="11">
        <f>VLOOKUP(N498,'CODIGOS RENTISTICOS'!$A$2:D3705,3,FALSE)</f>
        <v>150109</v>
      </c>
      <c r="N498">
        <v>121245</v>
      </c>
      <c r="O498" s="2">
        <v>44266</v>
      </c>
      <c r="P498" s="2">
        <f t="shared" si="7"/>
        <v>0</v>
      </c>
    </row>
    <row r="499" spans="1:16" x14ac:dyDescent="0.2">
      <c r="A499">
        <v>50000249</v>
      </c>
      <c r="B499">
        <v>19925273</v>
      </c>
      <c r="C499" t="s">
        <v>591</v>
      </c>
      <c r="D499">
        <v>31147565</v>
      </c>
      <c r="E499">
        <v>20031110</v>
      </c>
      <c r="F499">
        <v>3156270</v>
      </c>
      <c r="G499">
        <v>0</v>
      </c>
      <c r="H499" s="2">
        <v>1000</v>
      </c>
      <c r="I499" s="2">
        <v>0</v>
      </c>
      <c r="J499" s="2">
        <v>0</v>
      </c>
      <c r="K499" s="2">
        <v>1000</v>
      </c>
      <c r="L499" s="11">
        <f>VLOOKUP(N499,'CODIGOS RENTISTICOS'!$A$2:C1539,2,FALSE)</f>
        <v>825000000</v>
      </c>
      <c r="M499" s="11">
        <f>VLOOKUP(N499,'CODIGOS RENTISTICOS'!$A$2:D3706,3,FALSE)</f>
        <v>150109</v>
      </c>
      <c r="N499">
        <v>121245</v>
      </c>
      <c r="O499" s="2">
        <v>1000</v>
      </c>
      <c r="P499" s="2">
        <f t="shared" si="7"/>
        <v>0</v>
      </c>
    </row>
    <row r="500" spans="1:16" x14ac:dyDescent="0.2">
      <c r="A500">
        <v>50000249</v>
      </c>
      <c r="B500">
        <v>19925274</v>
      </c>
      <c r="C500" t="s">
        <v>591</v>
      </c>
      <c r="D500">
        <v>16260761</v>
      </c>
      <c r="E500">
        <v>20031110</v>
      </c>
      <c r="F500">
        <v>3156270</v>
      </c>
      <c r="G500">
        <v>0</v>
      </c>
      <c r="H500" s="2">
        <v>1000</v>
      </c>
      <c r="I500" s="2">
        <v>0</v>
      </c>
      <c r="J500" s="2">
        <v>0</v>
      </c>
      <c r="K500" s="2">
        <v>1000</v>
      </c>
      <c r="L500" s="11">
        <f>VLOOKUP(N500,'CODIGOS RENTISTICOS'!$A$2:C1540,2,FALSE)</f>
        <v>825000000</v>
      </c>
      <c r="M500" s="11">
        <f>VLOOKUP(N500,'CODIGOS RENTISTICOS'!$A$2:D3707,3,FALSE)</f>
        <v>150109</v>
      </c>
      <c r="N500">
        <v>121245</v>
      </c>
      <c r="O500" s="2">
        <v>1000</v>
      </c>
      <c r="P500" s="2">
        <f t="shared" si="7"/>
        <v>0</v>
      </c>
    </row>
    <row r="501" spans="1:16" x14ac:dyDescent="0.2">
      <c r="A501">
        <v>50000249</v>
      </c>
      <c r="B501">
        <v>19925359</v>
      </c>
      <c r="C501" t="s">
        <v>591</v>
      </c>
      <c r="D501">
        <v>8604011911</v>
      </c>
      <c r="E501">
        <v>20031110</v>
      </c>
      <c r="F501">
        <v>2464214</v>
      </c>
      <c r="G501">
        <v>0</v>
      </c>
      <c r="H501" s="2">
        <v>199197</v>
      </c>
      <c r="I501" s="2">
        <v>0</v>
      </c>
      <c r="J501" s="2">
        <v>0</v>
      </c>
      <c r="K501" s="2">
        <v>199197</v>
      </c>
      <c r="L501" s="11">
        <f>VLOOKUP(N501,'CODIGOS RENTISTICOS'!$A$2:C1541,2,FALSE)</f>
        <v>825000000</v>
      </c>
      <c r="M501" s="11">
        <f>VLOOKUP(N501,'CODIGOS RENTISTICOS'!$A$2:D3708,3,FALSE)</f>
        <v>150109</v>
      </c>
      <c r="N501">
        <v>121245</v>
      </c>
      <c r="O501" s="2">
        <v>199197</v>
      </c>
      <c r="P501" s="2">
        <f t="shared" si="7"/>
        <v>0</v>
      </c>
    </row>
    <row r="502" spans="1:16" x14ac:dyDescent="0.2">
      <c r="A502">
        <v>50000249</v>
      </c>
      <c r="B502">
        <v>19925362</v>
      </c>
      <c r="C502" t="s">
        <v>591</v>
      </c>
      <c r="D502">
        <v>8604011911</v>
      </c>
      <c r="E502">
        <v>20031110</v>
      </c>
      <c r="F502">
        <v>3464214</v>
      </c>
      <c r="G502">
        <v>0</v>
      </c>
      <c r="H502" s="2">
        <v>22133</v>
      </c>
      <c r="I502" s="2">
        <v>0</v>
      </c>
      <c r="J502" s="2">
        <v>0</v>
      </c>
      <c r="K502" s="2">
        <v>22133</v>
      </c>
      <c r="L502" s="11">
        <f>VLOOKUP(N502,'CODIGOS RENTISTICOS'!$A$2:C1542,2,FALSE)</f>
        <v>825000000</v>
      </c>
      <c r="M502" s="11">
        <f>VLOOKUP(N502,'CODIGOS RENTISTICOS'!$A$2:D3709,3,FALSE)</f>
        <v>150109</v>
      </c>
      <c r="N502">
        <v>121245</v>
      </c>
      <c r="O502" s="2">
        <v>22133</v>
      </c>
      <c r="P502" s="2">
        <f t="shared" si="7"/>
        <v>0</v>
      </c>
    </row>
    <row r="503" spans="1:16" x14ac:dyDescent="0.2">
      <c r="A503">
        <v>50000249</v>
      </c>
      <c r="B503">
        <v>19925374</v>
      </c>
      <c r="C503" t="s">
        <v>591</v>
      </c>
      <c r="D503">
        <v>8001038516</v>
      </c>
      <c r="E503">
        <v>20031110</v>
      </c>
      <c r="F503">
        <v>3210165</v>
      </c>
      <c r="G503">
        <v>0</v>
      </c>
      <c r="H503" s="2">
        <v>22133.33</v>
      </c>
      <c r="I503" s="2">
        <v>0</v>
      </c>
      <c r="J503" s="2">
        <v>0</v>
      </c>
      <c r="K503" s="2">
        <v>22133.33</v>
      </c>
      <c r="L503" s="11">
        <f>VLOOKUP(N503,'CODIGOS RENTISTICOS'!$A$2:C1543,2,FALSE)</f>
        <v>825000000</v>
      </c>
      <c r="M503" s="11">
        <f>VLOOKUP(N503,'CODIGOS RENTISTICOS'!$A$2:D3710,3,FALSE)</f>
        <v>150109</v>
      </c>
      <c r="N503">
        <v>121245</v>
      </c>
      <c r="O503" s="2">
        <v>22133.33</v>
      </c>
      <c r="P503" s="2">
        <f t="shared" si="7"/>
        <v>0</v>
      </c>
    </row>
    <row r="504" spans="1:16" x14ac:dyDescent="0.2">
      <c r="A504">
        <v>50000249</v>
      </c>
      <c r="B504">
        <v>19860293</v>
      </c>
      <c r="C504" t="s">
        <v>593</v>
      </c>
      <c r="D504">
        <v>32510045</v>
      </c>
      <c r="E504">
        <v>20031110</v>
      </c>
      <c r="F504">
        <v>4125702</v>
      </c>
      <c r="G504">
        <v>0</v>
      </c>
      <c r="H504" s="2">
        <v>2000</v>
      </c>
      <c r="I504" s="2">
        <v>0</v>
      </c>
      <c r="J504" s="2">
        <v>0</v>
      </c>
      <c r="K504" s="2">
        <v>2000</v>
      </c>
      <c r="L504" s="11">
        <f>VLOOKUP(N504,'CODIGOS RENTISTICOS'!$A$2:C1544,2,FALSE)</f>
        <v>11500000</v>
      </c>
      <c r="M504" s="11">
        <f>VLOOKUP(N504,'CODIGOS RENTISTICOS'!$A$2:D3711,3,FALSE)</f>
        <v>130101</v>
      </c>
      <c r="N504">
        <v>12102020</v>
      </c>
      <c r="O504" s="2">
        <v>2000</v>
      </c>
      <c r="P504" s="2">
        <f t="shared" si="7"/>
        <v>0</v>
      </c>
    </row>
    <row r="505" spans="1:16" x14ac:dyDescent="0.2">
      <c r="A505">
        <v>50000249</v>
      </c>
      <c r="B505">
        <v>1184391</v>
      </c>
      <c r="C505" t="s">
        <v>593</v>
      </c>
      <c r="D505">
        <v>39444107</v>
      </c>
      <c r="E505">
        <v>20031110</v>
      </c>
      <c r="F505">
        <v>2680618</v>
      </c>
      <c r="G505">
        <v>0</v>
      </c>
      <c r="H505" s="2">
        <v>55400</v>
      </c>
      <c r="I505" s="2">
        <v>0</v>
      </c>
      <c r="J505" s="2">
        <v>0</v>
      </c>
      <c r="K505" s="2">
        <v>55400</v>
      </c>
      <c r="L505" s="11">
        <f>VLOOKUP(N505,'CODIGOS RENTISTICOS'!$A$2:C1545,2,FALSE)</f>
        <v>96300000</v>
      </c>
      <c r="M505" s="11">
        <f>VLOOKUP(N505,'CODIGOS RENTISTICOS'!$A$2:D3712,3,FALSE)</f>
        <v>360101</v>
      </c>
      <c r="N505">
        <v>121270</v>
      </c>
      <c r="O505" s="2">
        <v>55400</v>
      </c>
      <c r="P505" s="2">
        <f t="shared" si="7"/>
        <v>0</v>
      </c>
    </row>
    <row r="506" spans="1:16" x14ac:dyDescent="0.2">
      <c r="A506">
        <v>50000249</v>
      </c>
      <c r="B506">
        <v>1184392</v>
      </c>
      <c r="C506" t="s">
        <v>593</v>
      </c>
      <c r="D506">
        <v>43559960</v>
      </c>
      <c r="E506">
        <v>20031110</v>
      </c>
      <c r="F506">
        <v>2680618</v>
      </c>
      <c r="G506">
        <v>0</v>
      </c>
      <c r="H506" s="2">
        <v>55400</v>
      </c>
      <c r="I506" s="2">
        <v>0</v>
      </c>
      <c r="J506" s="2">
        <v>0</v>
      </c>
      <c r="K506" s="2">
        <v>55400</v>
      </c>
      <c r="L506" s="11">
        <f>VLOOKUP(N506,'CODIGOS RENTISTICOS'!$A$2:C1546,2,FALSE)</f>
        <v>96300000</v>
      </c>
      <c r="M506" s="11">
        <f>VLOOKUP(N506,'CODIGOS RENTISTICOS'!$A$2:D3713,3,FALSE)</f>
        <v>360101</v>
      </c>
      <c r="N506">
        <v>121270</v>
      </c>
      <c r="O506" s="2">
        <v>55400</v>
      </c>
      <c r="P506" s="2">
        <f t="shared" si="7"/>
        <v>0</v>
      </c>
    </row>
    <row r="507" spans="1:16" x14ac:dyDescent="0.2">
      <c r="A507">
        <v>50000249</v>
      </c>
      <c r="B507">
        <v>944221</v>
      </c>
      <c r="C507" t="s">
        <v>593</v>
      </c>
      <c r="D507">
        <v>8909325396</v>
      </c>
      <c r="E507">
        <v>20031110</v>
      </c>
      <c r="F507">
        <v>2505500</v>
      </c>
      <c r="G507">
        <v>1</v>
      </c>
      <c r="H507" s="2">
        <v>0</v>
      </c>
      <c r="I507" s="2">
        <v>0</v>
      </c>
      <c r="J507" s="2">
        <v>2213300</v>
      </c>
      <c r="K507" s="2">
        <v>2213300</v>
      </c>
      <c r="L507" s="11">
        <f>VLOOKUP(N507,'CODIGOS RENTISTICOS'!$A$2:C1547,2,FALSE)</f>
        <v>825000000</v>
      </c>
      <c r="M507" s="11">
        <f>VLOOKUP(N507,'CODIGOS RENTISTICOS'!$A$2:D3714,3,FALSE)</f>
        <v>150109</v>
      </c>
      <c r="N507">
        <v>121245</v>
      </c>
      <c r="O507" s="2">
        <v>2213300</v>
      </c>
      <c r="P507" s="2">
        <f t="shared" si="7"/>
        <v>0</v>
      </c>
    </row>
    <row r="508" spans="1:16" x14ac:dyDescent="0.2">
      <c r="A508">
        <v>50000249</v>
      </c>
      <c r="B508">
        <v>1027321</v>
      </c>
      <c r="C508" t="s">
        <v>595</v>
      </c>
      <c r="D508">
        <v>8002383721</v>
      </c>
      <c r="E508">
        <v>20031110</v>
      </c>
      <c r="F508">
        <v>3560590</v>
      </c>
      <c r="G508">
        <v>0</v>
      </c>
      <c r="H508" s="2">
        <v>44260</v>
      </c>
      <c r="I508" s="2">
        <v>0</v>
      </c>
      <c r="J508" s="2">
        <v>0</v>
      </c>
      <c r="K508" s="2">
        <v>44260</v>
      </c>
      <c r="L508" s="11">
        <f>VLOOKUP(N508,'CODIGOS RENTISTICOS'!$A$2:C1548,2,FALSE)</f>
        <v>825000000</v>
      </c>
      <c r="M508" s="11">
        <f>VLOOKUP(N508,'CODIGOS RENTISTICOS'!$A$2:D3715,3,FALSE)</f>
        <v>150109</v>
      </c>
      <c r="N508">
        <v>121245</v>
      </c>
      <c r="O508" s="2">
        <v>44260</v>
      </c>
      <c r="P508" s="2">
        <f t="shared" si="7"/>
        <v>0</v>
      </c>
    </row>
    <row r="509" spans="1:16" x14ac:dyDescent="0.2">
      <c r="A509">
        <v>50000249</v>
      </c>
      <c r="B509">
        <v>1029635</v>
      </c>
      <c r="C509" t="s">
        <v>595</v>
      </c>
      <c r="D509">
        <v>8901027685</v>
      </c>
      <c r="E509">
        <v>20031110</v>
      </c>
      <c r="F509">
        <v>3564455</v>
      </c>
      <c r="G509">
        <v>1</v>
      </c>
      <c r="H509" s="2">
        <v>0</v>
      </c>
      <c r="I509" s="2">
        <v>0</v>
      </c>
      <c r="J509" s="2">
        <v>664000</v>
      </c>
      <c r="K509" s="2">
        <v>664000</v>
      </c>
      <c r="L509" s="11">
        <f>VLOOKUP(N509,'CODIGOS RENTISTICOS'!$A$2:C1549,2,FALSE)</f>
        <v>825000000</v>
      </c>
      <c r="M509" s="11">
        <f>VLOOKUP(N509,'CODIGOS RENTISTICOS'!$A$2:D3716,3,FALSE)</f>
        <v>150109</v>
      </c>
      <c r="N509">
        <v>121245</v>
      </c>
      <c r="O509" s="2">
        <v>664000</v>
      </c>
      <c r="P509" s="2">
        <f t="shared" si="7"/>
        <v>0</v>
      </c>
    </row>
    <row r="510" spans="1:16" x14ac:dyDescent="0.2">
      <c r="A510">
        <v>50000249</v>
      </c>
      <c r="B510">
        <v>12946883</v>
      </c>
      <c r="C510" t="s">
        <v>595</v>
      </c>
      <c r="D510">
        <v>8020103931</v>
      </c>
      <c r="E510">
        <v>20031110</v>
      </c>
      <c r="F510">
        <v>3791267</v>
      </c>
      <c r="G510">
        <v>1</v>
      </c>
      <c r="H510" s="2">
        <v>0</v>
      </c>
      <c r="I510" s="2">
        <v>0</v>
      </c>
      <c r="J510" s="2">
        <v>37586</v>
      </c>
      <c r="K510" s="2">
        <v>37586</v>
      </c>
      <c r="L510" s="11">
        <f>VLOOKUP(N510,'CODIGOS RENTISTICOS'!$A$2:C1550,2,FALSE)</f>
        <v>910300000</v>
      </c>
      <c r="M510" s="11">
        <f>VLOOKUP(N510,'CODIGOS RENTISTICOS'!$A$2:D3717,3,FALSE)</f>
        <v>130113</v>
      </c>
      <c r="N510">
        <v>121235</v>
      </c>
      <c r="O510" s="2">
        <v>37586</v>
      </c>
      <c r="P510" s="2">
        <f t="shared" si="7"/>
        <v>0</v>
      </c>
    </row>
    <row r="511" spans="1:16" x14ac:dyDescent="0.2">
      <c r="A511">
        <v>50000249</v>
      </c>
      <c r="B511">
        <v>19617988</v>
      </c>
      <c r="C511" t="s">
        <v>595</v>
      </c>
      <c r="D511">
        <v>8020103931</v>
      </c>
      <c r="E511">
        <v>20031110</v>
      </c>
      <c r="F511">
        <v>3791267</v>
      </c>
      <c r="G511">
        <v>1</v>
      </c>
      <c r="H511" s="2">
        <v>0</v>
      </c>
      <c r="I511" s="2">
        <v>0</v>
      </c>
      <c r="J511" s="2">
        <v>37586</v>
      </c>
      <c r="K511" s="2">
        <v>37586</v>
      </c>
      <c r="L511" s="11">
        <f>VLOOKUP(N511,'CODIGOS RENTISTICOS'!$A$2:C1551,2,FALSE)</f>
        <v>910300000</v>
      </c>
      <c r="M511" s="11">
        <f>VLOOKUP(N511,'CODIGOS RENTISTICOS'!$A$2:D3718,3,FALSE)</f>
        <v>130113</v>
      </c>
      <c r="N511">
        <v>121235</v>
      </c>
      <c r="O511" s="2">
        <v>37586</v>
      </c>
      <c r="P511" s="2">
        <f t="shared" si="7"/>
        <v>0</v>
      </c>
    </row>
    <row r="512" spans="1:16" x14ac:dyDescent="0.2">
      <c r="A512">
        <v>50000249</v>
      </c>
      <c r="B512">
        <v>1389129</v>
      </c>
      <c r="C512" t="s">
        <v>595</v>
      </c>
      <c r="D512">
        <v>8002481195</v>
      </c>
      <c r="E512">
        <v>20031110</v>
      </c>
      <c r="F512">
        <v>3705520</v>
      </c>
      <c r="G512">
        <v>0</v>
      </c>
      <c r="H512" s="2">
        <v>45000</v>
      </c>
      <c r="I512" s="2">
        <v>0</v>
      </c>
      <c r="J512" s="2">
        <v>0</v>
      </c>
      <c r="K512" s="2">
        <v>45000</v>
      </c>
      <c r="L512" s="11">
        <f>VLOOKUP(N512,'CODIGOS RENTISTICOS'!$A$2:C1552,2,FALSE)</f>
        <v>910300000</v>
      </c>
      <c r="M512" s="11">
        <f>VLOOKUP(N512,'CODIGOS RENTISTICOS'!$A$2:D3719,3,FALSE)</f>
        <v>130113</v>
      </c>
      <c r="N512">
        <v>121235</v>
      </c>
      <c r="O512" s="2">
        <v>45000</v>
      </c>
      <c r="P512" s="2">
        <f t="shared" si="7"/>
        <v>0</v>
      </c>
    </row>
    <row r="513" spans="1:16" x14ac:dyDescent="0.2">
      <c r="A513">
        <v>50000249</v>
      </c>
      <c r="B513">
        <v>1389137</v>
      </c>
      <c r="C513" t="s">
        <v>595</v>
      </c>
      <c r="D513">
        <v>8002481195</v>
      </c>
      <c r="E513">
        <v>20031110</v>
      </c>
      <c r="F513">
        <v>3705520</v>
      </c>
      <c r="G513">
        <v>0</v>
      </c>
      <c r="H513" s="2">
        <v>540000</v>
      </c>
      <c r="I513" s="2">
        <v>0</v>
      </c>
      <c r="J513" s="2">
        <v>0</v>
      </c>
      <c r="K513" s="2">
        <v>540000</v>
      </c>
      <c r="L513" s="11">
        <f>VLOOKUP(N513,'CODIGOS RENTISTICOS'!$A$2:C1553,2,FALSE)</f>
        <v>910300000</v>
      </c>
      <c r="M513" s="11">
        <f>VLOOKUP(N513,'CODIGOS RENTISTICOS'!$A$2:D3720,3,FALSE)</f>
        <v>130113</v>
      </c>
      <c r="N513">
        <v>121235</v>
      </c>
      <c r="O513" s="2">
        <v>540000</v>
      </c>
      <c r="P513" s="2">
        <f t="shared" si="7"/>
        <v>0</v>
      </c>
    </row>
    <row r="514" spans="1:16" x14ac:dyDescent="0.2">
      <c r="A514">
        <v>50000249</v>
      </c>
      <c r="B514">
        <v>1389139</v>
      </c>
      <c r="C514" t="s">
        <v>595</v>
      </c>
      <c r="D514">
        <v>8002481195</v>
      </c>
      <c r="E514">
        <v>20031110</v>
      </c>
      <c r="F514">
        <v>3705520</v>
      </c>
      <c r="G514">
        <v>0</v>
      </c>
      <c r="H514" s="2">
        <v>108000</v>
      </c>
      <c r="I514" s="2">
        <v>0</v>
      </c>
      <c r="J514" s="2">
        <v>0</v>
      </c>
      <c r="K514" s="2">
        <v>108000</v>
      </c>
      <c r="L514" s="11">
        <f>VLOOKUP(N514,'CODIGOS RENTISTICOS'!$A$2:C1554,2,FALSE)</f>
        <v>910300000</v>
      </c>
      <c r="M514" s="11">
        <f>VLOOKUP(N514,'CODIGOS RENTISTICOS'!$A$2:D3721,3,FALSE)</f>
        <v>130113</v>
      </c>
      <c r="N514">
        <v>121235</v>
      </c>
      <c r="O514" s="2">
        <v>108000</v>
      </c>
      <c r="P514" s="2">
        <f t="shared" si="7"/>
        <v>0</v>
      </c>
    </row>
    <row r="515" spans="1:16" x14ac:dyDescent="0.2">
      <c r="A515">
        <v>50000249</v>
      </c>
      <c r="B515">
        <v>1389151</v>
      </c>
      <c r="C515" t="s">
        <v>595</v>
      </c>
      <c r="D515">
        <v>8002481195</v>
      </c>
      <c r="E515">
        <v>20031110</v>
      </c>
      <c r="F515">
        <v>3705520</v>
      </c>
      <c r="G515">
        <v>0</v>
      </c>
      <c r="H515" s="2">
        <v>360000</v>
      </c>
      <c r="I515" s="2">
        <v>0</v>
      </c>
      <c r="J515" s="2">
        <v>0</v>
      </c>
      <c r="K515" s="2">
        <v>360000</v>
      </c>
      <c r="L515" s="11">
        <f>VLOOKUP(N515,'CODIGOS RENTISTICOS'!$A$2:C1555,2,FALSE)</f>
        <v>910300000</v>
      </c>
      <c r="M515" s="11">
        <f>VLOOKUP(N515,'CODIGOS RENTISTICOS'!$A$2:D3722,3,FALSE)</f>
        <v>130113</v>
      </c>
      <c r="N515">
        <v>121235</v>
      </c>
      <c r="O515" s="2">
        <v>360000</v>
      </c>
      <c r="P515" s="2">
        <f t="shared" ref="P515:P578" si="8">+K515-O515</f>
        <v>0</v>
      </c>
    </row>
    <row r="516" spans="1:16" x14ac:dyDescent="0.2">
      <c r="A516">
        <v>50000249</v>
      </c>
      <c r="B516">
        <v>685267</v>
      </c>
      <c r="C516" t="s">
        <v>718</v>
      </c>
      <c r="D516">
        <v>14968001</v>
      </c>
      <c r="E516">
        <v>20031110</v>
      </c>
      <c r="F516">
        <v>6604571</v>
      </c>
      <c r="G516">
        <v>0</v>
      </c>
      <c r="H516" s="2">
        <v>219120</v>
      </c>
      <c r="I516" s="2">
        <v>0</v>
      </c>
      <c r="J516" s="2">
        <v>0</v>
      </c>
      <c r="K516" s="2">
        <v>219120</v>
      </c>
      <c r="L516" s="11">
        <f>VLOOKUP(N516,'CODIGOS RENTISTICOS'!$A$2:C1556,2,FALSE)</f>
        <v>11100000</v>
      </c>
      <c r="M516" s="11">
        <f>VLOOKUP(N516,'CODIGOS RENTISTICOS'!$A$2:D3723,3,FALSE)</f>
        <v>150101</v>
      </c>
      <c r="N516">
        <v>121275</v>
      </c>
      <c r="O516" s="2">
        <v>219120</v>
      </c>
      <c r="P516" s="2">
        <f t="shared" si="8"/>
        <v>0</v>
      </c>
    </row>
    <row r="517" spans="1:16" x14ac:dyDescent="0.2">
      <c r="A517">
        <v>50000249</v>
      </c>
      <c r="B517">
        <v>685345</v>
      </c>
      <c r="C517" t="s">
        <v>718</v>
      </c>
      <c r="D517">
        <v>73136263</v>
      </c>
      <c r="E517">
        <v>20031110</v>
      </c>
      <c r="F517">
        <v>7090893</v>
      </c>
      <c r="G517">
        <v>0</v>
      </c>
      <c r="H517" s="2">
        <v>215120</v>
      </c>
      <c r="I517" s="2">
        <v>0</v>
      </c>
      <c r="J517" s="2">
        <v>0</v>
      </c>
      <c r="K517" s="2">
        <v>215120</v>
      </c>
      <c r="L517" s="11">
        <f>VLOOKUP(N517,'CODIGOS RENTISTICOS'!$A$2:C1557,2,FALSE)</f>
        <v>11100000</v>
      </c>
      <c r="M517" s="11">
        <f>VLOOKUP(N517,'CODIGOS RENTISTICOS'!$A$2:D3724,3,FALSE)</f>
        <v>150101</v>
      </c>
      <c r="N517">
        <v>121275</v>
      </c>
      <c r="O517" s="2">
        <v>215120</v>
      </c>
      <c r="P517" s="2">
        <f t="shared" si="8"/>
        <v>0</v>
      </c>
    </row>
    <row r="518" spans="1:16" x14ac:dyDescent="0.2">
      <c r="A518">
        <v>50000249</v>
      </c>
      <c r="B518">
        <v>686960</v>
      </c>
      <c r="C518" t="s">
        <v>718</v>
      </c>
      <c r="D518">
        <v>4607033</v>
      </c>
      <c r="E518">
        <v>20031110</v>
      </c>
      <c r="F518">
        <v>6651131</v>
      </c>
      <c r="G518">
        <v>0</v>
      </c>
      <c r="H518" s="2">
        <v>325360</v>
      </c>
      <c r="I518" s="2">
        <v>0</v>
      </c>
      <c r="J518" s="2">
        <v>0</v>
      </c>
      <c r="K518" s="2">
        <v>325360</v>
      </c>
      <c r="L518" s="11">
        <f>VLOOKUP(N518,'CODIGOS RENTISTICOS'!$A$2:C1558,2,FALSE)</f>
        <v>11100000</v>
      </c>
      <c r="M518" s="11">
        <f>VLOOKUP(N518,'CODIGOS RENTISTICOS'!$A$2:D3725,3,FALSE)</f>
        <v>150101</v>
      </c>
      <c r="N518">
        <v>121275</v>
      </c>
      <c r="O518" s="2">
        <v>325360</v>
      </c>
      <c r="P518" s="2">
        <f t="shared" si="8"/>
        <v>0</v>
      </c>
    </row>
    <row r="519" spans="1:16" x14ac:dyDescent="0.2">
      <c r="A519">
        <v>50000249</v>
      </c>
      <c r="B519">
        <v>686994</v>
      </c>
      <c r="C519" t="s">
        <v>718</v>
      </c>
      <c r="D519">
        <v>73196975</v>
      </c>
      <c r="E519">
        <v>20031110</v>
      </c>
      <c r="F519">
        <v>6539730</v>
      </c>
      <c r="G519">
        <v>0</v>
      </c>
      <c r="H519" s="2">
        <v>332000</v>
      </c>
      <c r="I519" s="2">
        <v>0</v>
      </c>
      <c r="J519" s="2">
        <v>0</v>
      </c>
      <c r="K519" s="2">
        <v>332000</v>
      </c>
      <c r="L519" s="11">
        <f>VLOOKUP(N519,'CODIGOS RENTISTICOS'!$A$2:C1559,2,FALSE)</f>
        <v>11100000</v>
      </c>
      <c r="M519" s="11">
        <f>VLOOKUP(N519,'CODIGOS RENTISTICOS'!$A$2:D3726,3,FALSE)</f>
        <v>150101</v>
      </c>
      <c r="N519">
        <v>121275</v>
      </c>
      <c r="O519" s="2">
        <v>332000</v>
      </c>
      <c r="P519" s="2">
        <f t="shared" si="8"/>
        <v>0</v>
      </c>
    </row>
    <row r="520" spans="1:16" x14ac:dyDescent="0.2">
      <c r="A520">
        <v>50000249</v>
      </c>
      <c r="B520">
        <v>686997</v>
      </c>
      <c r="C520" t="s">
        <v>718</v>
      </c>
      <c r="D520">
        <v>8001929521</v>
      </c>
      <c r="E520">
        <v>20031110</v>
      </c>
      <c r="F520">
        <v>6694180</v>
      </c>
      <c r="G520">
        <v>0</v>
      </c>
      <c r="H520" s="2">
        <v>219120</v>
      </c>
      <c r="I520" s="2">
        <v>0</v>
      </c>
      <c r="J520" s="2">
        <v>0</v>
      </c>
      <c r="K520" s="2">
        <v>219120</v>
      </c>
      <c r="L520" s="11">
        <f>VLOOKUP(N520,'CODIGOS RENTISTICOS'!$A$2:C1560,2,FALSE)</f>
        <v>11100000</v>
      </c>
      <c r="M520" s="11">
        <f>VLOOKUP(N520,'CODIGOS RENTISTICOS'!$A$2:D3727,3,FALSE)</f>
        <v>150101</v>
      </c>
      <c r="N520">
        <v>121275</v>
      </c>
      <c r="O520" s="2">
        <v>219120</v>
      </c>
      <c r="P520" s="2">
        <f t="shared" si="8"/>
        <v>0</v>
      </c>
    </row>
    <row r="521" spans="1:16" x14ac:dyDescent="0.2">
      <c r="A521">
        <v>50000249</v>
      </c>
      <c r="B521">
        <v>686998</v>
      </c>
      <c r="C521" t="s">
        <v>718</v>
      </c>
      <c r="D521">
        <v>8001929521</v>
      </c>
      <c r="E521">
        <v>20031110</v>
      </c>
      <c r="F521">
        <v>6694180</v>
      </c>
      <c r="G521">
        <v>0</v>
      </c>
      <c r="H521" s="2">
        <v>109560</v>
      </c>
      <c r="I521" s="2">
        <v>0</v>
      </c>
      <c r="J521" s="2">
        <v>0</v>
      </c>
      <c r="K521" s="2">
        <v>109560</v>
      </c>
      <c r="L521" s="11">
        <f>VLOOKUP(N521,'CODIGOS RENTISTICOS'!$A$2:C1561,2,FALSE)</f>
        <v>11100000</v>
      </c>
      <c r="M521" s="11">
        <f>VLOOKUP(N521,'CODIGOS RENTISTICOS'!$A$2:D3728,3,FALSE)</f>
        <v>150101</v>
      </c>
      <c r="N521">
        <v>121275</v>
      </c>
      <c r="O521" s="2">
        <v>109560</v>
      </c>
      <c r="P521" s="2">
        <f t="shared" si="8"/>
        <v>0</v>
      </c>
    </row>
    <row r="522" spans="1:16" x14ac:dyDescent="0.2">
      <c r="A522">
        <v>50000249</v>
      </c>
      <c r="B522">
        <v>686999</v>
      </c>
      <c r="C522" t="s">
        <v>718</v>
      </c>
      <c r="D522">
        <v>8001929521</v>
      </c>
      <c r="E522">
        <v>20031110</v>
      </c>
      <c r="F522">
        <v>6694180</v>
      </c>
      <c r="G522">
        <v>0</v>
      </c>
      <c r="H522" s="2">
        <v>203940</v>
      </c>
      <c r="I522" s="2">
        <v>0</v>
      </c>
      <c r="J522" s="2">
        <v>0</v>
      </c>
      <c r="K522" s="2">
        <v>203940</v>
      </c>
      <c r="L522" s="11">
        <f>VLOOKUP(N522,'CODIGOS RENTISTICOS'!$A$2:C1562,2,FALSE)</f>
        <v>11100000</v>
      </c>
      <c r="M522" s="11">
        <f>VLOOKUP(N522,'CODIGOS RENTISTICOS'!$A$2:D3729,3,FALSE)</f>
        <v>150101</v>
      </c>
      <c r="N522">
        <v>121275</v>
      </c>
      <c r="O522" s="2">
        <v>203940</v>
      </c>
      <c r="P522" s="2">
        <f t="shared" si="8"/>
        <v>0</v>
      </c>
    </row>
    <row r="523" spans="1:16" x14ac:dyDescent="0.2">
      <c r="A523">
        <v>50000249</v>
      </c>
      <c r="B523">
        <v>686940</v>
      </c>
      <c r="C523" t="s">
        <v>718</v>
      </c>
      <c r="D523">
        <v>3800068</v>
      </c>
      <c r="E523">
        <v>20031110</v>
      </c>
      <c r="F523">
        <v>6734158</v>
      </c>
      <c r="G523">
        <v>0</v>
      </c>
      <c r="H523" s="2">
        <v>53120</v>
      </c>
      <c r="I523" s="2">
        <v>0</v>
      </c>
      <c r="J523" s="2">
        <v>0</v>
      </c>
      <c r="K523" s="2">
        <v>53120</v>
      </c>
      <c r="L523" s="11">
        <f>VLOOKUP(N523,'CODIGOS RENTISTICOS'!$A$2:C1563,2,FALSE)</f>
        <v>11100000</v>
      </c>
      <c r="M523" s="11">
        <f>VLOOKUP(N523,'CODIGOS RENTISTICOS'!$A$2:D3730,3,FALSE)</f>
        <v>150101</v>
      </c>
      <c r="N523">
        <v>121275</v>
      </c>
      <c r="O523" s="2">
        <v>53120</v>
      </c>
      <c r="P523" s="2">
        <f t="shared" si="8"/>
        <v>0</v>
      </c>
    </row>
    <row r="524" spans="1:16" x14ac:dyDescent="0.2">
      <c r="A524">
        <v>50000249</v>
      </c>
      <c r="B524">
        <v>686944</v>
      </c>
      <c r="C524" t="s">
        <v>718</v>
      </c>
      <c r="D524">
        <v>19181714</v>
      </c>
      <c r="E524">
        <v>20031110</v>
      </c>
      <c r="F524">
        <v>7079811</v>
      </c>
      <c r="G524">
        <v>0</v>
      </c>
      <c r="H524" s="2">
        <v>100000</v>
      </c>
      <c r="I524" s="2">
        <v>0</v>
      </c>
      <c r="J524" s="2">
        <v>0</v>
      </c>
      <c r="K524" s="2">
        <v>100000</v>
      </c>
      <c r="L524" s="11">
        <f>VLOOKUP(N524,'CODIGOS RENTISTICOS'!$A$2:C1564,2,FALSE)</f>
        <v>11100000</v>
      </c>
      <c r="M524" s="11">
        <f>VLOOKUP(N524,'CODIGOS RENTISTICOS'!$A$2:D3731,3,FALSE)</f>
        <v>150101</v>
      </c>
      <c r="N524">
        <v>121275</v>
      </c>
      <c r="O524" s="2">
        <v>100000</v>
      </c>
      <c r="P524" s="2">
        <f t="shared" si="8"/>
        <v>0</v>
      </c>
    </row>
    <row r="525" spans="1:16" x14ac:dyDescent="0.2">
      <c r="A525">
        <v>50000249</v>
      </c>
      <c r="B525">
        <v>1418045</v>
      </c>
      <c r="C525" t="s">
        <v>718</v>
      </c>
      <c r="D525">
        <v>73087003</v>
      </c>
      <c r="E525">
        <v>20031110</v>
      </c>
      <c r="F525">
        <v>7332010</v>
      </c>
      <c r="G525">
        <v>0</v>
      </c>
      <c r="H525" s="2">
        <v>109500</v>
      </c>
      <c r="I525" s="2">
        <v>0</v>
      </c>
      <c r="J525" s="2">
        <v>0</v>
      </c>
      <c r="K525" s="2">
        <v>109500</v>
      </c>
      <c r="L525" s="11">
        <f>VLOOKUP(N525,'CODIGOS RENTISTICOS'!$A$2:C1565,2,FALSE)</f>
        <v>11100000</v>
      </c>
      <c r="M525" s="11">
        <f>VLOOKUP(N525,'CODIGOS RENTISTICOS'!$A$2:D3732,3,FALSE)</f>
        <v>150101</v>
      </c>
      <c r="N525">
        <v>121275</v>
      </c>
      <c r="O525" s="2">
        <v>109500</v>
      </c>
      <c r="P525" s="2">
        <f t="shared" si="8"/>
        <v>0</v>
      </c>
    </row>
    <row r="526" spans="1:16" x14ac:dyDescent="0.2">
      <c r="A526">
        <v>50000249</v>
      </c>
      <c r="B526">
        <v>989354</v>
      </c>
      <c r="C526" t="s">
        <v>816</v>
      </c>
      <c r="D526">
        <v>8200003941</v>
      </c>
      <c r="E526">
        <v>20031110</v>
      </c>
      <c r="F526">
        <v>7422185</v>
      </c>
      <c r="G526">
        <v>1</v>
      </c>
      <c r="H526" s="2">
        <v>0</v>
      </c>
      <c r="I526" s="2">
        <v>0</v>
      </c>
      <c r="J526" s="2">
        <v>1772019</v>
      </c>
      <c r="K526" s="2">
        <v>1772019</v>
      </c>
      <c r="L526" s="11">
        <f>VLOOKUP(N526,'CODIGOS RENTISTICOS'!$A$2:C1566,2,FALSE)</f>
        <v>96400000</v>
      </c>
      <c r="M526" s="11">
        <f>VLOOKUP(N526,'CODIGOS RENTISTICOS'!$A$2:D3733,3,FALSE)</f>
        <v>370101</v>
      </c>
      <c r="N526">
        <v>6040</v>
      </c>
      <c r="O526" s="2">
        <v>1772019</v>
      </c>
      <c r="P526" s="2">
        <f t="shared" si="8"/>
        <v>0</v>
      </c>
    </row>
    <row r="527" spans="1:16" x14ac:dyDescent="0.2">
      <c r="A527">
        <v>50000249</v>
      </c>
      <c r="B527">
        <v>997924</v>
      </c>
      <c r="C527" t="s">
        <v>816</v>
      </c>
      <c r="D527">
        <v>17300982</v>
      </c>
      <c r="E527">
        <v>20031110</v>
      </c>
      <c r="F527">
        <v>7426268</v>
      </c>
      <c r="G527">
        <v>0</v>
      </c>
      <c r="H527" s="2">
        <v>219983</v>
      </c>
      <c r="I527" s="2">
        <v>0</v>
      </c>
      <c r="J527" s="2">
        <v>0</v>
      </c>
      <c r="K527" s="2">
        <v>219983</v>
      </c>
      <c r="L527" s="11">
        <f>VLOOKUP(N527,'CODIGOS RENTISTICOS'!$A$2:C1567,2,FALSE)</f>
        <v>10900000</v>
      </c>
      <c r="M527" s="11">
        <f>VLOOKUP(N527,'CODIGOS RENTISTICOS'!$A$2:D3734,3,FALSE)</f>
        <v>170101</v>
      </c>
      <c r="N527">
        <v>270903</v>
      </c>
      <c r="O527" s="2">
        <v>219983</v>
      </c>
      <c r="P527" s="2">
        <f t="shared" si="8"/>
        <v>0</v>
      </c>
    </row>
    <row r="528" spans="1:16" x14ac:dyDescent="0.2">
      <c r="A528">
        <v>50000249</v>
      </c>
      <c r="B528">
        <v>1126092</v>
      </c>
      <c r="C528" t="s">
        <v>597</v>
      </c>
      <c r="D528">
        <v>8100030858</v>
      </c>
      <c r="E528">
        <v>20031110</v>
      </c>
      <c r="F528">
        <v>8813121</v>
      </c>
      <c r="G528">
        <v>0</v>
      </c>
      <c r="H528" s="2">
        <v>22134</v>
      </c>
      <c r="I528" s="2">
        <v>0</v>
      </c>
      <c r="J528" s="2">
        <v>0</v>
      </c>
      <c r="K528" s="2">
        <v>22134</v>
      </c>
      <c r="L528" s="11">
        <f>VLOOKUP(N528,'CODIGOS RENTISTICOS'!$A$2:C1568,2,FALSE)</f>
        <v>825000000</v>
      </c>
      <c r="M528" s="11">
        <f>VLOOKUP(N528,'CODIGOS RENTISTICOS'!$A$2:D3735,3,FALSE)</f>
        <v>150109</v>
      </c>
      <c r="N528">
        <v>121245</v>
      </c>
      <c r="O528" s="2">
        <v>22134</v>
      </c>
      <c r="P528" s="2">
        <f t="shared" si="8"/>
        <v>0</v>
      </c>
    </row>
    <row r="529" spans="1:16" x14ac:dyDescent="0.2">
      <c r="A529">
        <v>50000249</v>
      </c>
      <c r="B529">
        <v>10980078</v>
      </c>
      <c r="C529" t="s">
        <v>0</v>
      </c>
      <c r="D529">
        <v>17178070</v>
      </c>
      <c r="E529">
        <v>20031110</v>
      </c>
      <c r="F529">
        <v>2513000</v>
      </c>
      <c r="G529">
        <v>0</v>
      </c>
      <c r="H529" s="2">
        <v>180000</v>
      </c>
      <c r="I529" s="2">
        <v>0</v>
      </c>
      <c r="J529" s="2">
        <v>0</v>
      </c>
      <c r="K529" s="2">
        <v>180000</v>
      </c>
      <c r="L529" s="11">
        <f>VLOOKUP(N529,'CODIGOS RENTISTICOS'!$A$2:C1569,2,FALSE)</f>
        <v>910500000</v>
      </c>
      <c r="M529" s="11">
        <f>VLOOKUP(N529,'CODIGOS RENTISTICOS'!$A$2:D3736,3,FALSE)</f>
        <v>360107</v>
      </c>
      <c r="N529">
        <v>6003</v>
      </c>
      <c r="O529" s="2">
        <v>180000</v>
      </c>
      <c r="P529" s="2">
        <f t="shared" si="8"/>
        <v>0</v>
      </c>
    </row>
    <row r="530" spans="1:16" x14ac:dyDescent="0.2">
      <c r="A530">
        <v>50000249</v>
      </c>
      <c r="B530">
        <v>3976264</v>
      </c>
      <c r="C530" t="s">
        <v>599</v>
      </c>
      <c r="D530">
        <v>800143157</v>
      </c>
      <c r="E530">
        <v>20031110</v>
      </c>
      <c r="F530">
        <v>4214667</v>
      </c>
      <c r="G530">
        <v>1</v>
      </c>
      <c r="H530" s="2">
        <v>0</v>
      </c>
      <c r="I530" s="2">
        <v>0</v>
      </c>
      <c r="J530" s="2">
        <v>1129761.6200000001</v>
      </c>
      <c r="K530" s="2">
        <v>1129761.6200000001</v>
      </c>
      <c r="L530" s="11">
        <f>VLOOKUP(N530,'CODIGOS RENTISTICOS'!$A$2:C1570,2,FALSE)</f>
        <v>96200000</v>
      </c>
      <c r="M530" s="11">
        <f>VLOOKUP(N530,'CODIGOS RENTISTICOS'!$A$2:D3737,3,FALSE)</f>
        <v>350101</v>
      </c>
      <c r="N530">
        <v>270206</v>
      </c>
      <c r="O530" s="2">
        <v>1129761.6200000001</v>
      </c>
      <c r="P530" s="2">
        <f t="shared" si="8"/>
        <v>0</v>
      </c>
    </row>
    <row r="531" spans="1:16" x14ac:dyDescent="0.2">
      <c r="A531">
        <v>50000249</v>
      </c>
      <c r="B531">
        <v>1074576</v>
      </c>
      <c r="C531" t="s">
        <v>572</v>
      </c>
      <c r="D531">
        <v>7475073</v>
      </c>
      <c r="E531">
        <v>20031110</v>
      </c>
      <c r="F531">
        <v>7272448</v>
      </c>
      <c r="G531">
        <v>0</v>
      </c>
      <c r="H531" s="2">
        <v>2574</v>
      </c>
      <c r="I531" s="2">
        <v>0</v>
      </c>
      <c r="J531" s="2">
        <v>0</v>
      </c>
      <c r="K531" s="2">
        <v>2574</v>
      </c>
      <c r="L531" s="11">
        <f>VLOOKUP(N531,'CODIGOS RENTISTICOS'!$A$2:C1571,2,FALSE)</f>
        <v>96400000</v>
      </c>
      <c r="M531" s="11">
        <f>VLOOKUP(N531,'CODIGOS RENTISTICOS'!$A$2:D3738,3,FALSE)</f>
        <v>370101</v>
      </c>
      <c r="N531">
        <v>121280</v>
      </c>
      <c r="O531" s="2">
        <v>2574</v>
      </c>
      <c r="P531" s="2">
        <f t="shared" si="8"/>
        <v>0</v>
      </c>
    </row>
    <row r="532" spans="1:16" x14ac:dyDescent="0.2">
      <c r="A532">
        <v>50000249</v>
      </c>
      <c r="B532">
        <v>798539</v>
      </c>
      <c r="C532" t="s">
        <v>712</v>
      </c>
      <c r="D532">
        <v>16358885</v>
      </c>
      <c r="E532">
        <v>20031110</v>
      </c>
      <c r="F532">
        <v>0</v>
      </c>
      <c r="G532">
        <v>0</v>
      </c>
      <c r="H532" s="2">
        <v>7000</v>
      </c>
      <c r="I532" s="2">
        <v>0</v>
      </c>
      <c r="J532" s="2">
        <v>0</v>
      </c>
      <c r="K532" s="2">
        <v>7000</v>
      </c>
      <c r="L532" s="11">
        <f>VLOOKUP(N532,'CODIGOS RENTISTICOS'!$A$2:C1572,2,FALSE)</f>
        <v>825000000</v>
      </c>
      <c r="M532" s="11">
        <f>VLOOKUP(N532,'CODIGOS RENTISTICOS'!$A$2:D3739,3,FALSE)</f>
        <v>150109</v>
      </c>
      <c r="N532">
        <v>5041</v>
      </c>
      <c r="O532" s="2">
        <v>7000</v>
      </c>
      <c r="P532" s="2">
        <f t="shared" si="8"/>
        <v>0</v>
      </c>
    </row>
    <row r="533" spans="1:16" x14ac:dyDescent="0.2">
      <c r="A533">
        <v>50000249</v>
      </c>
      <c r="B533">
        <v>495238</v>
      </c>
      <c r="C533" t="s">
        <v>817</v>
      </c>
      <c r="D533">
        <v>91281242</v>
      </c>
      <c r="E533">
        <v>20031110</v>
      </c>
      <c r="F533">
        <v>6451807</v>
      </c>
      <c r="G533">
        <v>0</v>
      </c>
      <c r="H533" s="2">
        <v>22134</v>
      </c>
      <c r="I533" s="2">
        <v>0</v>
      </c>
      <c r="J533" s="2">
        <v>0</v>
      </c>
      <c r="K533" s="2">
        <v>22134</v>
      </c>
      <c r="L533" s="11">
        <f>VLOOKUP(N533,'CODIGOS RENTISTICOS'!$A$2:C1573,2,FALSE)</f>
        <v>825000000</v>
      </c>
      <c r="M533" s="11">
        <f>VLOOKUP(N533,'CODIGOS RENTISTICOS'!$A$2:D3740,3,FALSE)</f>
        <v>150109</v>
      </c>
      <c r="N533">
        <v>121245</v>
      </c>
      <c r="O533" s="2">
        <v>22134</v>
      </c>
      <c r="P533" s="2">
        <f t="shared" si="8"/>
        <v>0</v>
      </c>
    </row>
    <row r="534" spans="1:16" x14ac:dyDescent="0.2">
      <c r="A534">
        <v>50000249</v>
      </c>
      <c r="B534">
        <v>975123</v>
      </c>
      <c r="C534" t="s">
        <v>817</v>
      </c>
      <c r="D534">
        <v>13536160</v>
      </c>
      <c r="E534">
        <v>20031110</v>
      </c>
      <c r="F534">
        <v>6436980</v>
      </c>
      <c r="G534">
        <v>0</v>
      </c>
      <c r="H534" s="2">
        <v>23000</v>
      </c>
      <c r="I534" s="2">
        <v>0</v>
      </c>
      <c r="J534" s="2">
        <v>0</v>
      </c>
      <c r="K534" s="2">
        <v>23000</v>
      </c>
      <c r="L534" s="11">
        <f>VLOOKUP(N534,'CODIGOS RENTISTICOS'!$A$2:C1574,2,FALSE)</f>
        <v>825000000</v>
      </c>
      <c r="M534" s="11">
        <f>VLOOKUP(N534,'CODIGOS RENTISTICOS'!$A$2:D3741,3,FALSE)</f>
        <v>150109</v>
      </c>
      <c r="N534">
        <v>121245</v>
      </c>
      <c r="O534" s="2">
        <v>23000</v>
      </c>
      <c r="P534" s="2">
        <f t="shared" si="8"/>
        <v>0</v>
      </c>
    </row>
    <row r="535" spans="1:16" x14ac:dyDescent="0.2">
      <c r="A535">
        <v>50000249</v>
      </c>
      <c r="B535">
        <v>1043126</v>
      </c>
      <c r="C535" t="s">
        <v>594</v>
      </c>
      <c r="D535">
        <v>8001335810</v>
      </c>
      <c r="E535">
        <v>20031110</v>
      </c>
      <c r="F535">
        <v>2690201</v>
      </c>
      <c r="G535">
        <v>0</v>
      </c>
      <c r="H535" s="2">
        <v>44500</v>
      </c>
      <c r="I535" s="2">
        <v>0</v>
      </c>
      <c r="J535" s="2">
        <v>0</v>
      </c>
      <c r="K535" s="2">
        <v>44500</v>
      </c>
      <c r="L535" s="11">
        <f>VLOOKUP(N535,'CODIGOS RENTISTICOS'!$A$2:C1575,2,FALSE)</f>
        <v>825000000</v>
      </c>
      <c r="M535" s="11">
        <f>VLOOKUP(N535,'CODIGOS RENTISTICOS'!$A$2:D3742,3,FALSE)</f>
        <v>150109</v>
      </c>
      <c r="N535">
        <v>121245</v>
      </c>
      <c r="O535" s="2">
        <v>44500</v>
      </c>
      <c r="P535" s="2">
        <f t="shared" si="8"/>
        <v>0</v>
      </c>
    </row>
    <row r="536" spans="1:16" x14ac:dyDescent="0.2">
      <c r="A536">
        <v>50000249</v>
      </c>
      <c r="B536">
        <v>1205768</v>
      </c>
      <c r="C536" t="s">
        <v>811</v>
      </c>
      <c r="D536">
        <v>6254821</v>
      </c>
      <c r="E536">
        <v>20031110</v>
      </c>
      <c r="F536">
        <v>3365583</v>
      </c>
      <c r="G536">
        <v>0</v>
      </c>
      <c r="H536" s="2">
        <v>22130</v>
      </c>
      <c r="I536" s="2">
        <v>0</v>
      </c>
      <c r="J536" s="2">
        <v>0</v>
      </c>
      <c r="K536" s="2">
        <v>22130</v>
      </c>
      <c r="L536" s="11">
        <f>VLOOKUP(N536,'CODIGOS RENTISTICOS'!$A$2:C1576,2,FALSE)</f>
        <v>825000000</v>
      </c>
      <c r="M536" s="11">
        <f>VLOOKUP(N536,'CODIGOS RENTISTICOS'!$A$2:D3743,3,FALSE)</f>
        <v>150109</v>
      </c>
      <c r="N536">
        <v>121245</v>
      </c>
      <c r="O536" s="2">
        <v>22130</v>
      </c>
      <c r="P536" s="2">
        <f t="shared" si="8"/>
        <v>0</v>
      </c>
    </row>
    <row r="537" spans="1:16" x14ac:dyDescent="0.2">
      <c r="A537">
        <v>50000249</v>
      </c>
      <c r="B537">
        <v>1205769</v>
      </c>
      <c r="C537" t="s">
        <v>811</v>
      </c>
      <c r="D537">
        <v>94521482</v>
      </c>
      <c r="E537">
        <v>20031110</v>
      </c>
      <c r="F537">
        <v>6843689</v>
      </c>
      <c r="G537">
        <v>0</v>
      </c>
      <c r="H537" s="2">
        <v>22134</v>
      </c>
      <c r="I537" s="2">
        <v>0</v>
      </c>
      <c r="J537" s="2">
        <v>0</v>
      </c>
      <c r="K537" s="2">
        <v>22134</v>
      </c>
      <c r="L537" s="11">
        <f>VLOOKUP(N537,'CODIGOS RENTISTICOS'!$A$2:C1577,2,FALSE)</f>
        <v>825000000</v>
      </c>
      <c r="M537" s="11">
        <f>VLOOKUP(N537,'CODIGOS RENTISTICOS'!$A$2:D3744,3,FALSE)</f>
        <v>150109</v>
      </c>
      <c r="N537">
        <v>121245</v>
      </c>
      <c r="O537" s="2">
        <v>22134</v>
      </c>
      <c r="P537" s="2">
        <f t="shared" si="8"/>
        <v>0</v>
      </c>
    </row>
    <row r="538" spans="1:16" x14ac:dyDescent="0.2">
      <c r="A538">
        <v>50000249</v>
      </c>
      <c r="B538">
        <v>1205770</v>
      </c>
      <c r="C538" t="s">
        <v>811</v>
      </c>
      <c r="D538">
        <v>76336837</v>
      </c>
      <c r="E538">
        <v>20031110</v>
      </c>
      <c r="F538">
        <v>4042058</v>
      </c>
      <c r="G538">
        <v>0</v>
      </c>
      <c r="H538" s="2">
        <v>22133</v>
      </c>
      <c r="I538" s="2">
        <v>0</v>
      </c>
      <c r="J538" s="2">
        <v>0</v>
      </c>
      <c r="K538" s="2">
        <v>22133</v>
      </c>
      <c r="L538" s="11">
        <f>VLOOKUP(N538,'CODIGOS RENTISTICOS'!$A$2:C1578,2,FALSE)</f>
        <v>825000000</v>
      </c>
      <c r="M538" s="11">
        <f>VLOOKUP(N538,'CODIGOS RENTISTICOS'!$A$2:D3745,3,FALSE)</f>
        <v>150109</v>
      </c>
      <c r="N538">
        <v>121245</v>
      </c>
      <c r="O538" s="2">
        <v>22133</v>
      </c>
      <c r="P538" s="2">
        <f t="shared" si="8"/>
        <v>0</v>
      </c>
    </row>
    <row r="539" spans="1:16" x14ac:dyDescent="0.2">
      <c r="A539">
        <v>50000249</v>
      </c>
      <c r="B539">
        <v>1205771</v>
      </c>
      <c r="C539" t="s">
        <v>811</v>
      </c>
      <c r="D539">
        <v>94403686</v>
      </c>
      <c r="E539">
        <v>20031110</v>
      </c>
      <c r="F539">
        <v>8940895</v>
      </c>
      <c r="G539">
        <v>0</v>
      </c>
      <c r="H539" s="2">
        <v>22133</v>
      </c>
      <c r="I539" s="2">
        <v>0</v>
      </c>
      <c r="J539" s="2">
        <v>0</v>
      </c>
      <c r="K539" s="2">
        <v>22133</v>
      </c>
      <c r="L539" s="11">
        <f>VLOOKUP(N539,'CODIGOS RENTISTICOS'!$A$2:C1579,2,FALSE)</f>
        <v>825000000</v>
      </c>
      <c r="M539" s="11">
        <f>VLOOKUP(N539,'CODIGOS RENTISTICOS'!$A$2:D3746,3,FALSE)</f>
        <v>150109</v>
      </c>
      <c r="N539">
        <v>121245</v>
      </c>
      <c r="O539" s="2">
        <v>22133</v>
      </c>
      <c r="P539" s="2">
        <f t="shared" si="8"/>
        <v>0</v>
      </c>
    </row>
    <row r="540" spans="1:16" x14ac:dyDescent="0.2">
      <c r="A540">
        <v>50000249</v>
      </c>
      <c r="B540">
        <v>1205773</v>
      </c>
      <c r="C540" t="s">
        <v>811</v>
      </c>
      <c r="D540">
        <v>94080021</v>
      </c>
      <c r="E540">
        <v>20031110</v>
      </c>
      <c r="F540">
        <v>4105210</v>
      </c>
      <c r="G540">
        <v>0</v>
      </c>
      <c r="H540" s="2">
        <v>22133</v>
      </c>
      <c r="I540" s="2">
        <v>0</v>
      </c>
      <c r="J540" s="2">
        <v>0</v>
      </c>
      <c r="K540" s="2">
        <v>22133</v>
      </c>
      <c r="L540" s="11">
        <f>VLOOKUP(N540,'CODIGOS RENTISTICOS'!$A$2:C1580,2,FALSE)</f>
        <v>825000000</v>
      </c>
      <c r="M540" s="11">
        <f>VLOOKUP(N540,'CODIGOS RENTISTICOS'!$A$2:D3747,3,FALSE)</f>
        <v>150109</v>
      </c>
      <c r="N540">
        <v>121245</v>
      </c>
      <c r="O540" s="2">
        <v>22133</v>
      </c>
      <c r="P540" s="2">
        <f t="shared" si="8"/>
        <v>0</v>
      </c>
    </row>
    <row r="541" spans="1:16" x14ac:dyDescent="0.2">
      <c r="A541">
        <v>50000249</v>
      </c>
      <c r="B541">
        <v>919392</v>
      </c>
      <c r="C541" t="s">
        <v>811</v>
      </c>
      <c r="D541">
        <v>4633240</v>
      </c>
      <c r="E541">
        <v>20031110</v>
      </c>
      <c r="F541">
        <v>4365115</v>
      </c>
      <c r="G541">
        <v>0</v>
      </c>
      <c r="H541" s="2">
        <v>22133</v>
      </c>
      <c r="I541" s="2">
        <v>0</v>
      </c>
      <c r="J541" s="2">
        <v>0</v>
      </c>
      <c r="K541" s="2">
        <v>22133</v>
      </c>
      <c r="L541" s="11">
        <f>VLOOKUP(N541,'CODIGOS RENTISTICOS'!$A$2:C1581,2,FALSE)</f>
        <v>825000000</v>
      </c>
      <c r="M541" s="11">
        <f>VLOOKUP(N541,'CODIGOS RENTISTICOS'!$A$2:D3748,3,FALSE)</f>
        <v>150109</v>
      </c>
      <c r="N541">
        <v>121245</v>
      </c>
      <c r="O541" s="2">
        <v>22133</v>
      </c>
      <c r="P541" s="2">
        <f t="shared" si="8"/>
        <v>0</v>
      </c>
    </row>
    <row r="542" spans="1:16" x14ac:dyDescent="0.2">
      <c r="A542">
        <v>50000249</v>
      </c>
      <c r="B542">
        <v>630397</v>
      </c>
      <c r="C542" t="s">
        <v>812</v>
      </c>
      <c r="D542">
        <v>16465658</v>
      </c>
      <c r="E542">
        <v>20031110</v>
      </c>
      <c r="F542">
        <v>2422971</v>
      </c>
      <c r="G542">
        <v>0</v>
      </c>
      <c r="H542" s="2">
        <v>200000</v>
      </c>
      <c r="I542" s="2">
        <v>0</v>
      </c>
      <c r="J542" s="2">
        <v>0</v>
      </c>
      <c r="K542" s="2">
        <v>200000</v>
      </c>
      <c r="L542" s="11">
        <f>VLOOKUP(N542,'CODIGOS RENTISTICOS'!$A$2:C1582,2,FALSE)</f>
        <v>11100000</v>
      </c>
      <c r="M542" s="11">
        <f>VLOOKUP(N542,'CODIGOS RENTISTICOS'!$A$2:D3749,3,FALSE)</f>
        <v>150101</v>
      </c>
      <c r="N542">
        <v>121275</v>
      </c>
      <c r="O542" s="2">
        <v>200000</v>
      </c>
      <c r="P542" s="2">
        <f t="shared" si="8"/>
        <v>0</v>
      </c>
    </row>
    <row r="543" spans="1:16" x14ac:dyDescent="0.2">
      <c r="A543">
        <v>50000249</v>
      </c>
      <c r="B543">
        <v>1201307</v>
      </c>
      <c r="C543" t="s">
        <v>812</v>
      </c>
      <c r="D543">
        <v>16510433</v>
      </c>
      <c r="E543">
        <v>20031110</v>
      </c>
      <c r="F543">
        <v>2412303</v>
      </c>
      <c r="G543">
        <v>0</v>
      </c>
      <c r="H543" s="2">
        <v>100000</v>
      </c>
      <c r="I543" s="2">
        <v>0</v>
      </c>
      <c r="J543" s="2">
        <v>0</v>
      </c>
      <c r="K543" s="2">
        <v>100000</v>
      </c>
      <c r="L543" s="11">
        <f>VLOOKUP(N543,'CODIGOS RENTISTICOS'!$A$2:C1583,2,FALSE)</f>
        <v>11100000</v>
      </c>
      <c r="M543" s="11">
        <f>VLOOKUP(N543,'CODIGOS RENTISTICOS'!$A$2:D3750,3,FALSE)</f>
        <v>150101</v>
      </c>
      <c r="N543">
        <v>121275</v>
      </c>
      <c r="O543" s="2">
        <v>100000</v>
      </c>
      <c r="P543" s="2">
        <f t="shared" si="8"/>
        <v>0</v>
      </c>
    </row>
    <row r="544" spans="1:16" x14ac:dyDescent="0.2">
      <c r="A544">
        <v>50000249</v>
      </c>
      <c r="B544">
        <v>799887</v>
      </c>
      <c r="C544" t="s">
        <v>811</v>
      </c>
      <c r="D544">
        <v>16736800</v>
      </c>
      <c r="E544">
        <v>20031110</v>
      </c>
      <c r="F544">
        <v>4464710</v>
      </c>
      <c r="G544">
        <v>0</v>
      </c>
      <c r="H544" s="2">
        <v>22133</v>
      </c>
      <c r="I544" s="2">
        <v>0</v>
      </c>
      <c r="J544" s="2">
        <v>0</v>
      </c>
      <c r="K544" s="2">
        <v>22133</v>
      </c>
      <c r="L544" s="11">
        <f>VLOOKUP(N544,'CODIGOS RENTISTICOS'!$A$2:C1584,2,FALSE)</f>
        <v>825000000</v>
      </c>
      <c r="M544" s="11">
        <f>VLOOKUP(N544,'CODIGOS RENTISTICOS'!$A$2:D3751,3,FALSE)</f>
        <v>150109</v>
      </c>
      <c r="N544">
        <v>121245</v>
      </c>
      <c r="O544" s="2">
        <v>22133</v>
      </c>
      <c r="P544" s="2">
        <f t="shared" si="8"/>
        <v>0</v>
      </c>
    </row>
    <row r="545" spans="1:16" x14ac:dyDescent="0.2">
      <c r="A545">
        <v>50000249</v>
      </c>
      <c r="B545">
        <v>800596</v>
      </c>
      <c r="C545" t="s">
        <v>811</v>
      </c>
      <c r="D545">
        <v>14590691</v>
      </c>
      <c r="E545">
        <v>20031110</v>
      </c>
      <c r="F545">
        <v>5512154</v>
      </c>
      <c r="G545">
        <v>0</v>
      </c>
      <c r="H545" s="2">
        <v>22150</v>
      </c>
      <c r="I545" s="2">
        <v>0</v>
      </c>
      <c r="J545" s="2">
        <v>0</v>
      </c>
      <c r="K545" s="2">
        <v>22150</v>
      </c>
      <c r="L545" s="11">
        <f>VLOOKUP(N545,'CODIGOS RENTISTICOS'!$A$2:C1585,2,FALSE)</f>
        <v>825000000</v>
      </c>
      <c r="M545" s="11">
        <f>VLOOKUP(N545,'CODIGOS RENTISTICOS'!$A$2:D3752,3,FALSE)</f>
        <v>150109</v>
      </c>
      <c r="N545">
        <v>121245</v>
      </c>
      <c r="O545" s="2">
        <v>22150</v>
      </c>
      <c r="P545" s="2">
        <f t="shared" si="8"/>
        <v>0</v>
      </c>
    </row>
    <row r="546" spans="1:16" x14ac:dyDescent="0.2">
      <c r="A546">
        <v>50000249</v>
      </c>
      <c r="B546">
        <v>984444</v>
      </c>
      <c r="C546" t="s">
        <v>811</v>
      </c>
      <c r="D546">
        <v>16694802</v>
      </c>
      <c r="E546">
        <v>20031110</v>
      </c>
      <c r="F546">
        <v>4406285</v>
      </c>
      <c r="G546">
        <v>0</v>
      </c>
      <c r="H546" s="2">
        <v>22133</v>
      </c>
      <c r="I546" s="2">
        <v>0</v>
      </c>
      <c r="J546" s="2">
        <v>0</v>
      </c>
      <c r="K546" s="2">
        <v>22133</v>
      </c>
      <c r="L546" s="11">
        <f>VLOOKUP(N546,'CODIGOS RENTISTICOS'!$A$2:C1586,2,FALSE)</f>
        <v>825000000</v>
      </c>
      <c r="M546" s="11">
        <f>VLOOKUP(N546,'CODIGOS RENTISTICOS'!$A$2:D3753,3,FALSE)</f>
        <v>150109</v>
      </c>
      <c r="N546">
        <v>121245</v>
      </c>
      <c r="O546" s="2">
        <v>22133</v>
      </c>
      <c r="P546" s="2">
        <f t="shared" si="8"/>
        <v>0</v>
      </c>
    </row>
    <row r="547" spans="1:16" x14ac:dyDescent="0.2">
      <c r="A547">
        <v>50000249</v>
      </c>
      <c r="B547">
        <v>889857</v>
      </c>
      <c r="C547" t="s">
        <v>800</v>
      </c>
      <c r="D547">
        <v>29900090</v>
      </c>
      <c r="E547">
        <v>20031110</v>
      </c>
      <c r="F547">
        <v>2251816</v>
      </c>
      <c r="G547">
        <v>0</v>
      </c>
      <c r="H547" s="2">
        <v>1620000</v>
      </c>
      <c r="I547" s="2">
        <v>0</v>
      </c>
      <c r="J547" s="2">
        <v>0</v>
      </c>
      <c r="K547" s="2">
        <v>1620000</v>
      </c>
      <c r="L547" s="11">
        <f>VLOOKUP(N547,'CODIGOS RENTISTICOS'!$A$2:C1587,2,FALSE)</f>
        <v>10900000</v>
      </c>
      <c r="M547" s="11">
        <f>VLOOKUP(N547,'CODIGOS RENTISTICOS'!$A$2:D3754,3,FALSE)</f>
        <v>170101</v>
      </c>
      <c r="N547">
        <v>121255</v>
      </c>
      <c r="O547" s="2">
        <v>1620000</v>
      </c>
      <c r="P547" s="2">
        <f t="shared" si="8"/>
        <v>0</v>
      </c>
    </row>
    <row r="548" spans="1:16" x14ac:dyDescent="0.2">
      <c r="A548">
        <v>50000249</v>
      </c>
      <c r="B548">
        <v>837005</v>
      </c>
      <c r="C548" t="s">
        <v>813</v>
      </c>
      <c r="D548">
        <v>60408718</v>
      </c>
      <c r="E548">
        <v>20031110</v>
      </c>
      <c r="F548">
        <v>8857045</v>
      </c>
      <c r="G548">
        <v>0</v>
      </c>
      <c r="H548" s="2">
        <v>30000</v>
      </c>
      <c r="I548" s="2">
        <v>0</v>
      </c>
      <c r="J548" s="2">
        <v>0</v>
      </c>
      <c r="K548" s="2">
        <v>30000</v>
      </c>
      <c r="L548" s="11">
        <f>VLOOKUP(N548,'CODIGOS RENTISTICOS'!$A$2:C1588,2,FALSE)</f>
        <v>96300000</v>
      </c>
      <c r="M548" s="11">
        <f>VLOOKUP(N548,'CODIGOS RENTISTICOS'!$A$2:D3755,3,FALSE)</f>
        <v>360101</v>
      </c>
      <c r="N548">
        <v>121270</v>
      </c>
      <c r="O548" s="2">
        <v>30000</v>
      </c>
      <c r="P548" s="2">
        <f t="shared" si="8"/>
        <v>0</v>
      </c>
    </row>
    <row r="549" spans="1:16" x14ac:dyDescent="0.2">
      <c r="A549">
        <v>50000249</v>
      </c>
      <c r="B549">
        <v>19531665</v>
      </c>
      <c r="C549" t="s">
        <v>595</v>
      </c>
      <c r="D549">
        <v>19585641</v>
      </c>
      <c r="E549">
        <v>20031110</v>
      </c>
      <c r="F549">
        <v>3533033</v>
      </c>
      <c r="G549">
        <v>0</v>
      </c>
      <c r="H549" s="2">
        <v>664000</v>
      </c>
      <c r="I549" s="2">
        <v>0</v>
      </c>
      <c r="J549" s="2">
        <v>0</v>
      </c>
      <c r="K549" s="2">
        <v>664000</v>
      </c>
      <c r="L549" s="11">
        <f>VLOOKUP(N549,'CODIGOS RENTISTICOS'!$A$2:C1589,2,FALSE)</f>
        <v>825000000</v>
      </c>
      <c r="M549" s="11">
        <f>VLOOKUP(N549,'CODIGOS RENTISTICOS'!$A$2:D3756,3,FALSE)</f>
        <v>150109</v>
      </c>
      <c r="N549">
        <v>121245</v>
      </c>
      <c r="O549" s="2">
        <v>664000</v>
      </c>
      <c r="P549" s="2">
        <f t="shared" si="8"/>
        <v>0</v>
      </c>
    </row>
    <row r="550" spans="1:16" x14ac:dyDescent="0.2">
      <c r="A550">
        <v>50000249</v>
      </c>
      <c r="B550">
        <v>1203929</v>
      </c>
      <c r="C550" t="s">
        <v>581</v>
      </c>
      <c r="D550">
        <v>15550002</v>
      </c>
      <c r="E550">
        <v>20031110</v>
      </c>
      <c r="F550">
        <v>0</v>
      </c>
      <c r="G550">
        <v>0</v>
      </c>
      <c r="H550" s="2">
        <v>2000</v>
      </c>
      <c r="I550" s="2">
        <v>0</v>
      </c>
      <c r="J550" s="2">
        <v>0</v>
      </c>
      <c r="K550" s="2">
        <v>2000</v>
      </c>
      <c r="L550" s="11">
        <f>VLOOKUP(N550,'CODIGOS RENTISTICOS'!$A$2:C1590,2,FALSE)</f>
        <v>12400000</v>
      </c>
      <c r="M550" s="11">
        <f>VLOOKUP(N550,'CODIGOS RENTISTICOS'!$A$2:D3757,3,FALSE)</f>
        <v>270102</v>
      </c>
      <c r="N550">
        <v>270914</v>
      </c>
      <c r="O550" s="2">
        <v>2000</v>
      </c>
      <c r="P550" s="2">
        <f t="shared" si="8"/>
        <v>0</v>
      </c>
    </row>
    <row r="551" spans="1:16" x14ac:dyDescent="0.2">
      <c r="A551">
        <v>50000249</v>
      </c>
      <c r="B551">
        <v>1160075</v>
      </c>
      <c r="C551" t="s">
        <v>591</v>
      </c>
      <c r="D551">
        <v>8001373701</v>
      </c>
      <c r="E551">
        <v>20031110</v>
      </c>
      <c r="F551">
        <v>6767030</v>
      </c>
      <c r="G551">
        <v>1</v>
      </c>
      <c r="H551" s="2">
        <v>0</v>
      </c>
      <c r="I551" s="2">
        <v>0</v>
      </c>
      <c r="J551" s="2">
        <v>387000</v>
      </c>
      <c r="K551" s="2">
        <v>387000</v>
      </c>
      <c r="L551" s="11">
        <f>VLOOKUP(N551,'CODIGOS RENTISTICOS'!$A$2:C1591,2,FALSE)</f>
        <v>910300000</v>
      </c>
      <c r="M551" s="11">
        <f>VLOOKUP(N551,'CODIGOS RENTISTICOS'!$A$2:D3758,3,FALSE)</f>
        <v>130113</v>
      </c>
      <c r="N551">
        <v>121235</v>
      </c>
      <c r="O551" s="2">
        <v>387000</v>
      </c>
      <c r="P551" s="2">
        <f t="shared" si="8"/>
        <v>0</v>
      </c>
    </row>
    <row r="552" spans="1:16" x14ac:dyDescent="0.2">
      <c r="A552">
        <v>50000249</v>
      </c>
      <c r="B552">
        <v>1160076</v>
      </c>
      <c r="C552" t="s">
        <v>591</v>
      </c>
      <c r="D552">
        <v>8001373701</v>
      </c>
      <c r="E552">
        <v>20031110</v>
      </c>
      <c r="F552">
        <v>6767030</v>
      </c>
      <c r="G552">
        <v>1</v>
      </c>
      <c r="H552" s="2">
        <v>0</v>
      </c>
      <c r="I552" s="2">
        <v>0</v>
      </c>
      <c r="J552" s="2">
        <v>396000</v>
      </c>
      <c r="K552" s="2">
        <v>396000</v>
      </c>
      <c r="L552" s="11">
        <f>VLOOKUP(N552,'CODIGOS RENTISTICOS'!$A$2:C1592,2,FALSE)</f>
        <v>910300000</v>
      </c>
      <c r="M552" s="11">
        <f>VLOOKUP(N552,'CODIGOS RENTISTICOS'!$A$2:D3759,3,FALSE)</f>
        <v>130113</v>
      </c>
      <c r="N552">
        <v>121235</v>
      </c>
      <c r="O552" s="2">
        <v>396000</v>
      </c>
      <c r="P552" s="2">
        <f t="shared" si="8"/>
        <v>0</v>
      </c>
    </row>
    <row r="553" spans="1:16" x14ac:dyDescent="0.2">
      <c r="A553">
        <v>50000249</v>
      </c>
      <c r="B553">
        <v>1160193</v>
      </c>
      <c r="C553" t="s">
        <v>591</v>
      </c>
      <c r="D553">
        <v>80417107</v>
      </c>
      <c r="E553">
        <v>20031110</v>
      </c>
      <c r="F553">
        <v>2626800</v>
      </c>
      <c r="G553">
        <v>0</v>
      </c>
      <c r="H553" s="2">
        <v>1123605</v>
      </c>
      <c r="I553" s="2">
        <v>0</v>
      </c>
      <c r="J553" s="2">
        <v>0</v>
      </c>
      <c r="K553" s="2">
        <v>1123605</v>
      </c>
      <c r="L553" s="11">
        <f>VLOOKUP(N553,'CODIGOS RENTISTICOS'!$A$2:C1593,2,FALSE)</f>
        <v>96200000</v>
      </c>
      <c r="M553" s="11">
        <f>VLOOKUP(N553,'CODIGOS RENTISTICOS'!$A$2:D3760,3,FALSE)</f>
        <v>350101</v>
      </c>
      <c r="N553">
        <v>121240</v>
      </c>
      <c r="O553" s="2">
        <v>1123605</v>
      </c>
      <c r="P553" s="2">
        <f t="shared" si="8"/>
        <v>0</v>
      </c>
    </row>
    <row r="554" spans="1:16" x14ac:dyDescent="0.2">
      <c r="A554">
        <v>50000249</v>
      </c>
      <c r="B554">
        <v>18076091</v>
      </c>
      <c r="C554" t="s">
        <v>591</v>
      </c>
      <c r="D554">
        <v>8600020959</v>
      </c>
      <c r="E554">
        <v>20031110</v>
      </c>
      <c r="F554">
        <v>5707500</v>
      </c>
      <c r="G554">
        <v>0</v>
      </c>
      <c r="H554" s="2">
        <v>85532</v>
      </c>
      <c r="I554" s="2">
        <v>0</v>
      </c>
      <c r="J554" s="2">
        <v>0</v>
      </c>
      <c r="K554" s="2">
        <v>85532</v>
      </c>
      <c r="L554" s="11">
        <f>VLOOKUP(N554,'CODIGOS RENTISTICOS'!$A$2:C1594,2,FALSE)</f>
        <v>825000000</v>
      </c>
      <c r="M554" s="11">
        <f>VLOOKUP(N554,'CODIGOS RENTISTICOS'!$A$2:D3761,3,FALSE)</f>
        <v>150109</v>
      </c>
      <c r="N554">
        <v>121245</v>
      </c>
      <c r="O554" s="2">
        <v>85532</v>
      </c>
      <c r="P554" s="2">
        <f t="shared" si="8"/>
        <v>0</v>
      </c>
    </row>
    <row r="555" spans="1:16" x14ac:dyDescent="0.2">
      <c r="A555">
        <v>50000249</v>
      </c>
      <c r="B555">
        <v>1292222</v>
      </c>
      <c r="C555" t="s">
        <v>591</v>
      </c>
      <c r="D555">
        <v>8002368019</v>
      </c>
      <c r="E555">
        <v>20031111</v>
      </c>
      <c r="F555">
        <v>2322610</v>
      </c>
      <c r="G555">
        <v>0</v>
      </c>
      <c r="H555" s="2">
        <v>1173049</v>
      </c>
      <c r="I555" s="2">
        <v>0</v>
      </c>
      <c r="J555" s="2">
        <v>0</v>
      </c>
      <c r="K555" s="2">
        <v>1173049</v>
      </c>
      <c r="L555" s="11">
        <f>VLOOKUP(N555,'CODIGOS RENTISTICOS'!$A$2:C1595,2,FALSE)</f>
        <v>825000000</v>
      </c>
      <c r="M555" s="11">
        <f>VLOOKUP(N555,'CODIGOS RENTISTICOS'!$A$2:D3762,3,FALSE)</f>
        <v>150109</v>
      </c>
      <c r="N555">
        <v>121245</v>
      </c>
      <c r="O555" s="2">
        <v>1173049</v>
      </c>
      <c r="P555" s="2">
        <f t="shared" si="8"/>
        <v>0</v>
      </c>
    </row>
    <row r="556" spans="1:16" x14ac:dyDescent="0.2">
      <c r="A556">
        <v>50000249</v>
      </c>
      <c r="B556">
        <v>1292225</v>
      </c>
      <c r="C556" t="s">
        <v>591</v>
      </c>
      <c r="D556">
        <v>8600232647</v>
      </c>
      <c r="E556">
        <v>20031111</v>
      </c>
      <c r="F556">
        <v>2880511</v>
      </c>
      <c r="G556">
        <v>0</v>
      </c>
      <c r="H556" s="2">
        <v>132798</v>
      </c>
      <c r="I556" s="2">
        <v>0</v>
      </c>
      <c r="J556" s="2">
        <v>0</v>
      </c>
      <c r="K556" s="2">
        <v>132798</v>
      </c>
      <c r="L556" s="11">
        <f>VLOOKUP(N556,'CODIGOS RENTISTICOS'!$A$2:C1596,2,FALSE)</f>
        <v>825000000</v>
      </c>
      <c r="M556" s="11">
        <f>VLOOKUP(N556,'CODIGOS RENTISTICOS'!$A$2:D3763,3,FALSE)</f>
        <v>150109</v>
      </c>
      <c r="N556">
        <v>121245</v>
      </c>
      <c r="O556" s="2">
        <v>132798</v>
      </c>
      <c r="P556" s="2">
        <f t="shared" si="8"/>
        <v>0</v>
      </c>
    </row>
    <row r="557" spans="1:16" x14ac:dyDescent="0.2">
      <c r="A557">
        <v>50000249</v>
      </c>
      <c r="B557">
        <v>1292226</v>
      </c>
      <c r="C557" t="s">
        <v>591</v>
      </c>
      <c r="D557">
        <v>8600232647</v>
      </c>
      <c r="E557">
        <v>20031111</v>
      </c>
      <c r="F557">
        <v>2880511</v>
      </c>
      <c r="G557">
        <v>0</v>
      </c>
      <c r="H557" s="2">
        <v>442660</v>
      </c>
      <c r="I557" s="2">
        <v>0</v>
      </c>
      <c r="J557" s="2">
        <v>0</v>
      </c>
      <c r="K557" s="2">
        <v>442660</v>
      </c>
      <c r="L557" s="11">
        <f>VLOOKUP(N557,'CODIGOS RENTISTICOS'!$A$2:C1597,2,FALSE)</f>
        <v>825000000</v>
      </c>
      <c r="M557" s="11">
        <f>VLOOKUP(N557,'CODIGOS RENTISTICOS'!$A$2:D3764,3,FALSE)</f>
        <v>150109</v>
      </c>
      <c r="N557">
        <v>121245</v>
      </c>
      <c r="O557" s="2">
        <v>442660</v>
      </c>
      <c r="P557" s="2">
        <f t="shared" si="8"/>
        <v>0</v>
      </c>
    </row>
    <row r="558" spans="1:16" x14ac:dyDescent="0.2">
      <c r="A558">
        <v>50000249</v>
      </c>
      <c r="B558">
        <v>1173119</v>
      </c>
      <c r="C558" t="s">
        <v>591</v>
      </c>
      <c r="D558">
        <v>8604006457</v>
      </c>
      <c r="E558">
        <v>20031111</v>
      </c>
      <c r="F558">
        <v>6351900</v>
      </c>
      <c r="G558">
        <v>0</v>
      </c>
      <c r="H558" s="2">
        <v>88600</v>
      </c>
      <c r="I558" s="2">
        <v>0</v>
      </c>
      <c r="J558" s="2">
        <v>0</v>
      </c>
      <c r="K558" s="2">
        <v>88600</v>
      </c>
      <c r="L558" s="11">
        <f>VLOOKUP(N558,'CODIGOS RENTISTICOS'!$A$2:C1598,2,FALSE)</f>
        <v>825000000</v>
      </c>
      <c r="M558" s="11">
        <f>VLOOKUP(N558,'CODIGOS RENTISTICOS'!$A$2:D3765,3,FALSE)</f>
        <v>150109</v>
      </c>
      <c r="N558">
        <v>121245</v>
      </c>
      <c r="O558" s="2">
        <v>88600</v>
      </c>
      <c r="P558" s="2">
        <f t="shared" si="8"/>
        <v>0</v>
      </c>
    </row>
    <row r="559" spans="1:16" x14ac:dyDescent="0.2">
      <c r="A559">
        <v>50000249</v>
      </c>
      <c r="B559">
        <v>1259505</v>
      </c>
      <c r="C559" t="s">
        <v>591</v>
      </c>
      <c r="D559">
        <v>8600696891</v>
      </c>
      <c r="E559">
        <v>20031111</v>
      </c>
      <c r="F559">
        <v>6101071</v>
      </c>
      <c r="G559">
        <v>1</v>
      </c>
      <c r="H559" s="2">
        <v>0</v>
      </c>
      <c r="I559" s="2">
        <v>332000</v>
      </c>
      <c r="J559" s="2">
        <v>0</v>
      </c>
      <c r="K559" s="2">
        <v>332000</v>
      </c>
      <c r="L559" s="11">
        <f>VLOOKUP(N559,'CODIGOS RENTISTICOS'!$A$2:C1599,2,FALSE)</f>
        <v>96200000</v>
      </c>
      <c r="M559" s="11">
        <f>VLOOKUP(N559,'CODIGOS RENTISTICOS'!$A$2:D3766,3,FALSE)</f>
        <v>350101</v>
      </c>
      <c r="N559">
        <v>121230</v>
      </c>
      <c r="O559" s="2">
        <v>332000</v>
      </c>
      <c r="P559" s="2">
        <f t="shared" si="8"/>
        <v>0</v>
      </c>
    </row>
    <row r="560" spans="1:16" x14ac:dyDescent="0.2">
      <c r="A560">
        <v>50000249</v>
      </c>
      <c r="B560">
        <v>1259523</v>
      </c>
      <c r="C560" t="s">
        <v>591</v>
      </c>
      <c r="D560">
        <v>8300372506</v>
      </c>
      <c r="E560">
        <v>20031111</v>
      </c>
      <c r="F560">
        <v>2190331</v>
      </c>
      <c r="G560">
        <v>0</v>
      </c>
      <c r="H560" s="2">
        <v>664000</v>
      </c>
      <c r="I560" s="2">
        <v>0</v>
      </c>
      <c r="J560" s="2">
        <v>0</v>
      </c>
      <c r="K560" s="2">
        <v>664000</v>
      </c>
      <c r="L560" s="11">
        <f>VLOOKUP(N560,'CODIGOS RENTISTICOS'!$A$2:C1600,2,FALSE)</f>
        <v>825000000</v>
      </c>
      <c r="M560" s="11">
        <f>VLOOKUP(N560,'CODIGOS RENTISTICOS'!$A$2:D3767,3,FALSE)</f>
        <v>150109</v>
      </c>
      <c r="N560">
        <v>121245</v>
      </c>
      <c r="O560" s="2">
        <v>664000</v>
      </c>
      <c r="P560" s="2">
        <f t="shared" si="8"/>
        <v>0</v>
      </c>
    </row>
    <row r="561" spans="1:16" x14ac:dyDescent="0.2">
      <c r="A561">
        <v>50000249</v>
      </c>
      <c r="B561">
        <v>1448009</v>
      </c>
      <c r="C561" t="s">
        <v>591</v>
      </c>
      <c r="D561">
        <v>8605169816</v>
      </c>
      <c r="E561">
        <v>20031111</v>
      </c>
      <c r="F561">
        <v>6441000</v>
      </c>
      <c r="G561">
        <v>0</v>
      </c>
      <c r="H561" s="2">
        <v>1992000</v>
      </c>
      <c r="I561" s="2">
        <v>0</v>
      </c>
      <c r="J561" s="2">
        <v>0</v>
      </c>
      <c r="K561" s="2">
        <v>1992000</v>
      </c>
      <c r="L561" s="11">
        <f>VLOOKUP(N561,'CODIGOS RENTISTICOS'!$A$2:C1601,2,FALSE)</f>
        <v>825000000</v>
      </c>
      <c r="M561" s="11">
        <f>VLOOKUP(N561,'CODIGOS RENTISTICOS'!$A$2:D3768,3,FALSE)</f>
        <v>150109</v>
      </c>
      <c r="N561">
        <v>121245</v>
      </c>
      <c r="O561" s="2">
        <v>1992000</v>
      </c>
      <c r="P561" s="2">
        <f t="shared" si="8"/>
        <v>0</v>
      </c>
    </row>
    <row r="562" spans="1:16" x14ac:dyDescent="0.2">
      <c r="A562">
        <v>50000249</v>
      </c>
      <c r="B562">
        <v>678003</v>
      </c>
      <c r="C562" t="s">
        <v>591</v>
      </c>
      <c r="D562">
        <v>8605100997</v>
      </c>
      <c r="E562">
        <v>20031111</v>
      </c>
      <c r="F562">
        <v>2087820</v>
      </c>
      <c r="G562">
        <v>0</v>
      </c>
      <c r="H562" s="2">
        <v>917150</v>
      </c>
      <c r="I562" s="2">
        <v>0</v>
      </c>
      <c r="J562" s="2">
        <v>0</v>
      </c>
      <c r="K562" s="2">
        <v>917150</v>
      </c>
      <c r="L562" s="11">
        <f>VLOOKUP(N562,'CODIGOS RENTISTICOS'!$A$2:C1602,2,FALSE)</f>
        <v>96200000</v>
      </c>
      <c r="M562" s="11">
        <f>VLOOKUP(N562,'CODIGOS RENTISTICOS'!$A$2:D3769,3,FALSE)</f>
        <v>350101</v>
      </c>
      <c r="N562">
        <v>121240</v>
      </c>
      <c r="O562" s="2">
        <v>917150</v>
      </c>
      <c r="P562" s="2">
        <f t="shared" si="8"/>
        <v>0</v>
      </c>
    </row>
    <row r="563" spans="1:16" x14ac:dyDescent="0.2">
      <c r="A563">
        <v>50000249</v>
      </c>
      <c r="B563">
        <v>1163800</v>
      </c>
      <c r="C563" t="s">
        <v>591</v>
      </c>
      <c r="D563">
        <v>79983358</v>
      </c>
      <c r="E563">
        <v>20031111</v>
      </c>
      <c r="F563">
        <v>2130462</v>
      </c>
      <c r="G563">
        <v>0</v>
      </c>
      <c r="H563" s="2">
        <v>3520</v>
      </c>
      <c r="I563" s="2">
        <v>0</v>
      </c>
      <c r="J563" s="2">
        <v>0</v>
      </c>
      <c r="K563" s="2">
        <v>3520</v>
      </c>
      <c r="L563" s="11">
        <f>VLOOKUP(N563,'CODIGOS RENTISTICOS'!$A$2:C1603,2,FALSE)</f>
        <v>11500000</v>
      </c>
      <c r="M563" s="11">
        <f>VLOOKUP(N563,'CODIGOS RENTISTICOS'!$A$2:D3770,3,FALSE)</f>
        <v>130101</v>
      </c>
      <c r="N563">
        <v>270909</v>
      </c>
      <c r="O563" s="2">
        <v>3520</v>
      </c>
      <c r="P563" s="2">
        <f t="shared" si="8"/>
        <v>0</v>
      </c>
    </row>
    <row r="564" spans="1:16" x14ac:dyDescent="0.2">
      <c r="A564">
        <v>50000249</v>
      </c>
      <c r="B564">
        <v>1163801</v>
      </c>
      <c r="C564" t="s">
        <v>591</v>
      </c>
      <c r="D564">
        <v>32429542</v>
      </c>
      <c r="E564">
        <v>20031111</v>
      </c>
      <c r="F564">
        <v>2971310</v>
      </c>
      <c r="G564">
        <v>0</v>
      </c>
      <c r="H564" s="2">
        <v>25000</v>
      </c>
      <c r="I564" s="2">
        <v>0</v>
      </c>
      <c r="J564" s="2">
        <v>0</v>
      </c>
      <c r="K564" s="2">
        <v>25000</v>
      </c>
      <c r="L564" s="11">
        <f>VLOOKUP(N564,'CODIGOS RENTISTICOS'!$A$2:C1604,2,FALSE)</f>
        <v>11500000</v>
      </c>
      <c r="M564" s="11">
        <f>VLOOKUP(N564,'CODIGOS RENTISTICOS'!$A$2:D3771,3,FALSE)</f>
        <v>130101</v>
      </c>
      <c r="N564">
        <v>270909</v>
      </c>
      <c r="O564" s="2">
        <v>25000</v>
      </c>
      <c r="P564" s="2">
        <f t="shared" si="8"/>
        <v>0</v>
      </c>
    </row>
    <row r="565" spans="1:16" x14ac:dyDescent="0.2">
      <c r="A565">
        <v>50000249</v>
      </c>
      <c r="B565">
        <v>15877320</v>
      </c>
      <c r="C565" t="s">
        <v>591</v>
      </c>
      <c r="D565">
        <v>53068225</v>
      </c>
      <c r="E565">
        <v>20031111</v>
      </c>
      <c r="F565">
        <v>6872267</v>
      </c>
      <c r="G565">
        <v>0</v>
      </c>
      <c r="H565" s="2">
        <v>880</v>
      </c>
      <c r="I565" s="2">
        <v>0</v>
      </c>
      <c r="J565" s="2">
        <v>0</v>
      </c>
      <c r="K565" s="2">
        <v>880</v>
      </c>
      <c r="L565" s="11">
        <f>VLOOKUP(N565,'CODIGOS RENTISTICOS'!$A$2:C1605,2,FALSE)</f>
        <v>11500000</v>
      </c>
      <c r="M565" s="11">
        <f>VLOOKUP(N565,'CODIGOS RENTISTICOS'!$A$2:D3772,3,FALSE)</f>
        <v>130101</v>
      </c>
      <c r="N565">
        <v>270909</v>
      </c>
      <c r="O565" s="2">
        <v>880</v>
      </c>
      <c r="P565" s="2">
        <f t="shared" si="8"/>
        <v>0</v>
      </c>
    </row>
    <row r="566" spans="1:16" x14ac:dyDescent="0.2">
      <c r="A566">
        <v>50000249</v>
      </c>
      <c r="B566">
        <v>15877476</v>
      </c>
      <c r="C566" t="s">
        <v>591</v>
      </c>
      <c r="D566">
        <v>52197841</v>
      </c>
      <c r="E566">
        <v>20031111</v>
      </c>
      <c r="F566">
        <v>4212311</v>
      </c>
      <c r="G566">
        <v>0</v>
      </c>
      <c r="H566" s="2">
        <v>7000</v>
      </c>
      <c r="I566" s="2">
        <v>0</v>
      </c>
      <c r="J566" s="2">
        <v>0</v>
      </c>
      <c r="K566" s="2">
        <v>7000</v>
      </c>
      <c r="L566" s="11">
        <f>VLOOKUP(N566,'CODIGOS RENTISTICOS'!$A$2:C1606,2,FALSE)</f>
        <v>11500000</v>
      </c>
      <c r="M566" s="11">
        <f>VLOOKUP(N566,'CODIGOS RENTISTICOS'!$A$2:D3773,3,FALSE)</f>
        <v>130101</v>
      </c>
      <c r="N566">
        <v>270909</v>
      </c>
      <c r="O566" s="2">
        <v>7000</v>
      </c>
      <c r="P566" s="2">
        <f t="shared" si="8"/>
        <v>0</v>
      </c>
    </row>
    <row r="567" spans="1:16" x14ac:dyDescent="0.2">
      <c r="A567">
        <v>50000249</v>
      </c>
      <c r="B567">
        <v>1139693</v>
      </c>
      <c r="C567" t="s">
        <v>591</v>
      </c>
      <c r="D567">
        <v>8000422768</v>
      </c>
      <c r="E567">
        <v>20031111</v>
      </c>
      <c r="F567">
        <v>2264437</v>
      </c>
      <c r="G567">
        <v>0</v>
      </c>
      <c r="H567" s="2">
        <v>309862</v>
      </c>
      <c r="I567" s="2">
        <v>0</v>
      </c>
      <c r="J567" s="2">
        <v>0</v>
      </c>
      <c r="K567" s="2">
        <v>309862</v>
      </c>
      <c r="L567" s="11">
        <f>VLOOKUP(N567,'CODIGOS RENTISTICOS'!$A$2:C1607,2,FALSE)</f>
        <v>825000000</v>
      </c>
      <c r="M567" s="11">
        <f>VLOOKUP(N567,'CODIGOS RENTISTICOS'!$A$2:D3774,3,FALSE)</f>
        <v>150109</v>
      </c>
      <c r="N567">
        <v>121245</v>
      </c>
      <c r="O567" s="2">
        <v>309862</v>
      </c>
      <c r="P567" s="2">
        <f t="shared" si="8"/>
        <v>0</v>
      </c>
    </row>
    <row r="568" spans="1:16" x14ac:dyDescent="0.2">
      <c r="A568">
        <v>50000249</v>
      </c>
      <c r="B568">
        <v>1198690</v>
      </c>
      <c r="C568" t="s">
        <v>591</v>
      </c>
      <c r="D568">
        <v>8600425857</v>
      </c>
      <c r="E568">
        <v>20031111</v>
      </c>
      <c r="F568">
        <v>2670025</v>
      </c>
      <c r="G568">
        <v>0</v>
      </c>
      <c r="H568" s="2">
        <v>22133</v>
      </c>
      <c r="I568" s="2">
        <v>0</v>
      </c>
      <c r="J568" s="2">
        <v>0</v>
      </c>
      <c r="K568" s="2">
        <v>22133</v>
      </c>
      <c r="L568" s="11">
        <f>VLOOKUP(N568,'CODIGOS RENTISTICOS'!$A$2:C1608,2,FALSE)</f>
        <v>825000000</v>
      </c>
      <c r="M568" s="11">
        <f>VLOOKUP(N568,'CODIGOS RENTISTICOS'!$A$2:D3775,3,FALSE)</f>
        <v>150109</v>
      </c>
      <c r="N568">
        <v>121245</v>
      </c>
      <c r="O568" s="2">
        <v>22133</v>
      </c>
      <c r="P568" s="2">
        <f t="shared" si="8"/>
        <v>0</v>
      </c>
    </row>
    <row r="569" spans="1:16" x14ac:dyDescent="0.2">
      <c r="A569">
        <v>50000249</v>
      </c>
      <c r="B569">
        <v>1004574</v>
      </c>
      <c r="C569" t="s">
        <v>591</v>
      </c>
      <c r="D569">
        <v>86003317</v>
      </c>
      <c r="E569">
        <v>20031111</v>
      </c>
      <c r="F569">
        <v>6918144</v>
      </c>
      <c r="G569">
        <v>0</v>
      </c>
      <c r="H569" s="2">
        <v>22133</v>
      </c>
      <c r="I569" s="2">
        <v>0</v>
      </c>
      <c r="J569" s="2">
        <v>0</v>
      </c>
      <c r="K569" s="2">
        <v>22133</v>
      </c>
      <c r="L569" s="11">
        <f>VLOOKUP(N569,'CODIGOS RENTISTICOS'!$A$2:C1609,2,FALSE)</f>
        <v>825000000</v>
      </c>
      <c r="M569" s="11">
        <f>VLOOKUP(N569,'CODIGOS RENTISTICOS'!$A$2:D3776,3,FALSE)</f>
        <v>150109</v>
      </c>
      <c r="N569">
        <v>121245</v>
      </c>
      <c r="O569" s="2">
        <v>22133</v>
      </c>
      <c r="P569" s="2">
        <f t="shared" si="8"/>
        <v>0</v>
      </c>
    </row>
    <row r="570" spans="1:16" x14ac:dyDescent="0.2">
      <c r="A570">
        <v>50000249</v>
      </c>
      <c r="B570">
        <v>1004580</v>
      </c>
      <c r="C570" t="s">
        <v>591</v>
      </c>
      <c r="D570">
        <v>80527694</v>
      </c>
      <c r="E570">
        <v>20031111</v>
      </c>
      <c r="F570">
        <v>2363186</v>
      </c>
      <c r="G570">
        <v>0</v>
      </c>
      <c r="H570" s="2">
        <v>22133</v>
      </c>
      <c r="I570" s="2">
        <v>0</v>
      </c>
      <c r="J570" s="2">
        <v>0</v>
      </c>
      <c r="K570" s="2">
        <v>22133</v>
      </c>
      <c r="L570" s="11">
        <f>VLOOKUP(N570,'CODIGOS RENTISTICOS'!$A$2:C1610,2,FALSE)</f>
        <v>825000000</v>
      </c>
      <c r="M570" s="11">
        <f>VLOOKUP(N570,'CODIGOS RENTISTICOS'!$A$2:D3777,3,FALSE)</f>
        <v>150109</v>
      </c>
      <c r="N570">
        <v>121245</v>
      </c>
      <c r="O570" s="2">
        <v>22133</v>
      </c>
      <c r="P570" s="2">
        <f t="shared" si="8"/>
        <v>0</v>
      </c>
    </row>
    <row r="571" spans="1:16" x14ac:dyDescent="0.2">
      <c r="A571">
        <v>50000249</v>
      </c>
      <c r="B571">
        <v>1004598</v>
      </c>
      <c r="C571" t="s">
        <v>591</v>
      </c>
      <c r="D571">
        <v>79319717</v>
      </c>
      <c r="E571">
        <v>20031111</v>
      </c>
      <c r="F571">
        <v>2363186</v>
      </c>
      <c r="G571">
        <v>0</v>
      </c>
      <c r="H571" s="2">
        <v>22133</v>
      </c>
      <c r="I571" s="2">
        <v>0</v>
      </c>
      <c r="J571" s="2">
        <v>0</v>
      </c>
      <c r="K571" s="2">
        <v>22133</v>
      </c>
      <c r="L571" s="11">
        <f>VLOOKUP(N571,'CODIGOS RENTISTICOS'!$A$2:C1611,2,FALSE)</f>
        <v>825000000</v>
      </c>
      <c r="M571" s="11">
        <f>VLOOKUP(N571,'CODIGOS RENTISTICOS'!$A$2:D3778,3,FALSE)</f>
        <v>150109</v>
      </c>
      <c r="N571">
        <v>121245</v>
      </c>
      <c r="O571" s="2">
        <v>22133</v>
      </c>
      <c r="P571" s="2">
        <f t="shared" si="8"/>
        <v>0</v>
      </c>
    </row>
    <row r="572" spans="1:16" x14ac:dyDescent="0.2">
      <c r="A572">
        <v>50000249</v>
      </c>
      <c r="B572">
        <v>1004599</v>
      </c>
      <c r="C572" t="s">
        <v>591</v>
      </c>
      <c r="D572">
        <v>7278617</v>
      </c>
      <c r="E572">
        <v>20031111</v>
      </c>
      <c r="F572">
        <v>6918144</v>
      </c>
      <c r="G572">
        <v>0</v>
      </c>
      <c r="H572" s="2">
        <v>22133</v>
      </c>
      <c r="I572" s="2">
        <v>0</v>
      </c>
      <c r="J572" s="2">
        <v>0</v>
      </c>
      <c r="K572" s="2">
        <v>22133</v>
      </c>
      <c r="L572" s="11">
        <f>VLOOKUP(N572,'CODIGOS RENTISTICOS'!$A$2:C1612,2,FALSE)</f>
        <v>825000000</v>
      </c>
      <c r="M572" s="11">
        <f>VLOOKUP(N572,'CODIGOS RENTISTICOS'!$A$2:D3779,3,FALSE)</f>
        <v>150109</v>
      </c>
      <c r="N572">
        <v>121245</v>
      </c>
      <c r="O572" s="2">
        <v>22133</v>
      </c>
      <c r="P572" s="2">
        <f t="shared" si="8"/>
        <v>0</v>
      </c>
    </row>
    <row r="573" spans="1:16" x14ac:dyDescent="0.2">
      <c r="A573">
        <v>50000249</v>
      </c>
      <c r="B573">
        <v>1004602</v>
      </c>
      <c r="C573" t="s">
        <v>591</v>
      </c>
      <c r="D573">
        <v>16685553</v>
      </c>
      <c r="E573">
        <v>20031111</v>
      </c>
      <c r="F573">
        <v>6918144</v>
      </c>
      <c r="G573">
        <v>0</v>
      </c>
      <c r="H573" s="2">
        <v>22133</v>
      </c>
      <c r="I573" s="2">
        <v>0</v>
      </c>
      <c r="J573" s="2">
        <v>0</v>
      </c>
      <c r="K573" s="2">
        <v>22133</v>
      </c>
      <c r="L573" s="11">
        <f>VLOOKUP(N573,'CODIGOS RENTISTICOS'!$A$2:C1613,2,FALSE)</f>
        <v>825000000</v>
      </c>
      <c r="M573" s="11">
        <f>VLOOKUP(N573,'CODIGOS RENTISTICOS'!$A$2:D3780,3,FALSE)</f>
        <v>150109</v>
      </c>
      <c r="N573">
        <v>121245</v>
      </c>
      <c r="O573" s="2">
        <v>22133</v>
      </c>
      <c r="P573" s="2">
        <f t="shared" si="8"/>
        <v>0</v>
      </c>
    </row>
    <row r="574" spans="1:16" x14ac:dyDescent="0.2">
      <c r="A574">
        <v>50000249</v>
      </c>
      <c r="B574">
        <v>1208415</v>
      </c>
      <c r="C574" t="s">
        <v>591</v>
      </c>
      <c r="D574">
        <v>8300837661</v>
      </c>
      <c r="E574">
        <v>20031111</v>
      </c>
      <c r="F574">
        <v>2741222</v>
      </c>
      <c r="G574">
        <v>0</v>
      </c>
      <c r="H574" s="2">
        <v>199197</v>
      </c>
      <c r="I574" s="2">
        <v>0</v>
      </c>
      <c r="J574" s="2">
        <v>0</v>
      </c>
      <c r="K574" s="2">
        <v>199197</v>
      </c>
      <c r="L574" s="11">
        <f>VLOOKUP(N574,'CODIGOS RENTISTICOS'!$A$2:C1614,2,FALSE)</f>
        <v>825000000</v>
      </c>
      <c r="M574" s="11">
        <f>VLOOKUP(N574,'CODIGOS RENTISTICOS'!$A$2:D3781,3,FALSE)</f>
        <v>150109</v>
      </c>
      <c r="N574">
        <v>121245</v>
      </c>
      <c r="O574" s="2">
        <v>199197</v>
      </c>
      <c r="P574" s="2">
        <f t="shared" si="8"/>
        <v>0</v>
      </c>
    </row>
    <row r="575" spans="1:16" x14ac:dyDescent="0.2">
      <c r="A575">
        <v>50000249</v>
      </c>
      <c r="B575">
        <v>1156676</v>
      </c>
      <c r="C575" t="s">
        <v>591</v>
      </c>
      <c r="D575">
        <v>93286980</v>
      </c>
      <c r="E575">
        <v>20031111</v>
      </c>
      <c r="F575">
        <v>2685930</v>
      </c>
      <c r="G575">
        <v>0</v>
      </c>
      <c r="H575" s="2">
        <v>1328000</v>
      </c>
      <c r="I575" s="2">
        <v>0</v>
      </c>
      <c r="J575" s="2">
        <v>0</v>
      </c>
      <c r="K575" s="2">
        <v>1328000</v>
      </c>
      <c r="L575" s="11">
        <f>VLOOKUP(N575,'CODIGOS RENTISTICOS'!$A$2:C1615,2,FALSE)</f>
        <v>825000000</v>
      </c>
      <c r="M575" s="11">
        <f>VLOOKUP(N575,'CODIGOS RENTISTICOS'!$A$2:D3782,3,FALSE)</f>
        <v>150109</v>
      </c>
      <c r="N575">
        <v>121245</v>
      </c>
      <c r="O575" s="2">
        <v>1328000</v>
      </c>
      <c r="P575" s="2">
        <f t="shared" si="8"/>
        <v>0</v>
      </c>
    </row>
    <row r="576" spans="1:16" x14ac:dyDescent="0.2">
      <c r="A576">
        <v>50000249</v>
      </c>
      <c r="B576">
        <v>18752004</v>
      </c>
      <c r="C576" t="s">
        <v>591</v>
      </c>
      <c r="D576">
        <v>2031169</v>
      </c>
      <c r="E576">
        <v>20031111</v>
      </c>
      <c r="F576">
        <v>5733179</v>
      </c>
      <c r="G576">
        <v>0</v>
      </c>
      <c r="H576" s="2">
        <v>2767</v>
      </c>
      <c r="I576" s="2">
        <v>0</v>
      </c>
      <c r="J576" s="2">
        <v>0</v>
      </c>
      <c r="K576" s="2">
        <v>2767</v>
      </c>
      <c r="L576" s="11">
        <f>VLOOKUP(N576,'CODIGOS RENTISTICOS'!$A$2:C1616,2,FALSE)</f>
        <v>96400000</v>
      </c>
      <c r="M576" s="11">
        <f>VLOOKUP(N576,'CODIGOS RENTISTICOS'!$A$2:D3783,3,FALSE)</f>
        <v>370101</v>
      </c>
      <c r="N576">
        <v>121280</v>
      </c>
      <c r="O576" s="2">
        <v>2767</v>
      </c>
      <c r="P576" s="2">
        <f t="shared" si="8"/>
        <v>0</v>
      </c>
    </row>
    <row r="577" spans="1:16" x14ac:dyDescent="0.2">
      <c r="A577">
        <v>50000249</v>
      </c>
      <c r="B577">
        <v>1283395</v>
      </c>
      <c r="C577" t="s">
        <v>591</v>
      </c>
      <c r="D577">
        <v>8300215500</v>
      </c>
      <c r="E577">
        <v>20031111</v>
      </c>
      <c r="F577">
        <v>6210355</v>
      </c>
      <c r="G577">
        <v>0</v>
      </c>
      <c r="H577" s="2">
        <v>4500</v>
      </c>
      <c r="I577" s="2">
        <v>0</v>
      </c>
      <c r="J577" s="2">
        <v>0</v>
      </c>
      <c r="K577" s="2">
        <v>4500</v>
      </c>
      <c r="L577" s="11">
        <f>VLOOKUP(N577,'CODIGOS RENTISTICOS'!$A$2:C1617,2,FALSE)</f>
        <v>910300000</v>
      </c>
      <c r="M577" s="11">
        <f>VLOOKUP(N577,'CODIGOS RENTISTICOS'!$A$2:D3784,3,FALSE)</f>
        <v>130113</v>
      </c>
      <c r="N577">
        <v>121235</v>
      </c>
      <c r="O577" s="2">
        <v>4500</v>
      </c>
      <c r="P577" s="2">
        <f t="shared" si="8"/>
        <v>0</v>
      </c>
    </row>
    <row r="578" spans="1:16" x14ac:dyDescent="0.2">
      <c r="A578">
        <v>50000249</v>
      </c>
      <c r="B578">
        <v>1283404</v>
      </c>
      <c r="C578" t="s">
        <v>591</v>
      </c>
      <c r="D578">
        <v>79114265</v>
      </c>
      <c r="E578">
        <v>20031111</v>
      </c>
      <c r="F578">
        <v>2565230</v>
      </c>
      <c r="G578">
        <v>0</v>
      </c>
      <c r="H578" s="2">
        <v>22133</v>
      </c>
      <c r="I578" s="2">
        <v>0</v>
      </c>
      <c r="J578" s="2">
        <v>0</v>
      </c>
      <c r="K578" s="2">
        <v>22133</v>
      </c>
      <c r="L578" s="11">
        <f>VLOOKUP(N578,'CODIGOS RENTISTICOS'!$A$2:C1618,2,FALSE)</f>
        <v>825000000</v>
      </c>
      <c r="M578" s="11">
        <f>VLOOKUP(N578,'CODIGOS RENTISTICOS'!$A$2:D3785,3,FALSE)</f>
        <v>150109</v>
      </c>
      <c r="N578">
        <v>121245</v>
      </c>
      <c r="O578" s="2">
        <v>22133</v>
      </c>
      <c r="P578" s="2">
        <f t="shared" si="8"/>
        <v>0</v>
      </c>
    </row>
    <row r="579" spans="1:16" x14ac:dyDescent="0.2">
      <c r="A579">
        <v>50000249</v>
      </c>
      <c r="B579">
        <v>1283405</v>
      </c>
      <c r="C579" t="s">
        <v>591</v>
      </c>
      <c r="D579">
        <v>73133972</v>
      </c>
      <c r="E579">
        <v>20031111</v>
      </c>
      <c r="F579">
        <v>2565230</v>
      </c>
      <c r="G579">
        <v>0</v>
      </c>
      <c r="H579" s="2">
        <v>22133</v>
      </c>
      <c r="I579" s="2">
        <v>0</v>
      </c>
      <c r="J579" s="2">
        <v>0</v>
      </c>
      <c r="K579" s="2">
        <v>22133</v>
      </c>
      <c r="L579" s="11">
        <f>VLOOKUP(N579,'CODIGOS RENTISTICOS'!$A$2:C1619,2,FALSE)</f>
        <v>825000000</v>
      </c>
      <c r="M579" s="11">
        <f>VLOOKUP(N579,'CODIGOS RENTISTICOS'!$A$2:D3786,3,FALSE)</f>
        <v>150109</v>
      </c>
      <c r="N579">
        <v>121245</v>
      </c>
      <c r="O579" s="2">
        <v>22133</v>
      </c>
      <c r="P579" s="2">
        <f t="shared" ref="P579:P642" si="9">+K579-O579</f>
        <v>0</v>
      </c>
    </row>
    <row r="580" spans="1:16" x14ac:dyDescent="0.2">
      <c r="A580">
        <v>50000249</v>
      </c>
      <c r="B580">
        <v>1283406</v>
      </c>
      <c r="C580" t="s">
        <v>591</v>
      </c>
      <c r="D580">
        <v>73139207</v>
      </c>
      <c r="E580">
        <v>20031111</v>
      </c>
      <c r="F580">
        <v>2565230</v>
      </c>
      <c r="G580">
        <v>0</v>
      </c>
      <c r="H580" s="2">
        <v>22133</v>
      </c>
      <c r="I580" s="2">
        <v>0</v>
      </c>
      <c r="J580" s="2">
        <v>0</v>
      </c>
      <c r="K580" s="2">
        <v>22133</v>
      </c>
      <c r="L580" s="11">
        <f>VLOOKUP(N580,'CODIGOS RENTISTICOS'!$A$2:C1620,2,FALSE)</f>
        <v>825000000</v>
      </c>
      <c r="M580" s="11">
        <f>VLOOKUP(N580,'CODIGOS RENTISTICOS'!$A$2:D3787,3,FALSE)</f>
        <v>150109</v>
      </c>
      <c r="N580">
        <v>121245</v>
      </c>
      <c r="O580" s="2">
        <v>22133</v>
      </c>
      <c r="P580" s="2">
        <f t="shared" si="9"/>
        <v>0</v>
      </c>
    </row>
    <row r="581" spans="1:16" x14ac:dyDescent="0.2">
      <c r="A581">
        <v>50000249</v>
      </c>
      <c r="B581">
        <v>1230509</v>
      </c>
      <c r="C581" t="s">
        <v>591</v>
      </c>
      <c r="D581">
        <v>8300748763</v>
      </c>
      <c r="E581">
        <v>20031111</v>
      </c>
      <c r="F581">
        <v>2536056</v>
      </c>
      <c r="G581">
        <v>0</v>
      </c>
      <c r="H581" s="2">
        <v>2767</v>
      </c>
      <c r="I581" s="2">
        <v>0</v>
      </c>
      <c r="J581" s="2">
        <v>0</v>
      </c>
      <c r="K581" s="2">
        <v>2767</v>
      </c>
      <c r="L581" s="11">
        <f>VLOOKUP(N581,'CODIGOS RENTISTICOS'!$A$2:C1621,2,FALSE)</f>
        <v>96400000</v>
      </c>
      <c r="M581" s="11">
        <f>VLOOKUP(N581,'CODIGOS RENTISTICOS'!$A$2:D3788,3,FALSE)</f>
        <v>370101</v>
      </c>
      <c r="N581">
        <v>121280</v>
      </c>
      <c r="O581" s="2">
        <v>2767</v>
      </c>
      <c r="P581" s="2">
        <f t="shared" si="9"/>
        <v>0</v>
      </c>
    </row>
    <row r="582" spans="1:16" x14ac:dyDescent="0.2">
      <c r="A582">
        <v>50000249</v>
      </c>
      <c r="B582">
        <v>1365566</v>
      </c>
      <c r="C582" t="s">
        <v>591</v>
      </c>
      <c r="D582">
        <v>14217103</v>
      </c>
      <c r="E582">
        <v>20031111</v>
      </c>
      <c r="F582">
        <v>2274184</v>
      </c>
      <c r="G582">
        <v>0</v>
      </c>
      <c r="H582" s="2">
        <v>22200</v>
      </c>
      <c r="I582" s="2">
        <v>0</v>
      </c>
      <c r="J582" s="2">
        <v>0</v>
      </c>
      <c r="K582" s="2">
        <v>22200</v>
      </c>
      <c r="L582" s="11">
        <f>VLOOKUP(N582,'CODIGOS RENTISTICOS'!$A$2:C1622,2,FALSE)</f>
        <v>825000000</v>
      </c>
      <c r="M582" s="11">
        <f>VLOOKUP(N582,'CODIGOS RENTISTICOS'!$A$2:D3789,3,FALSE)</f>
        <v>150109</v>
      </c>
      <c r="N582">
        <v>121245</v>
      </c>
      <c r="O582" s="2">
        <v>22200</v>
      </c>
      <c r="P582" s="2">
        <f t="shared" si="9"/>
        <v>0</v>
      </c>
    </row>
    <row r="583" spans="1:16" x14ac:dyDescent="0.2">
      <c r="A583">
        <v>50000249</v>
      </c>
      <c r="B583">
        <v>1090775</v>
      </c>
      <c r="C583" t="s">
        <v>591</v>
      </c>
      <c r="D583">
        <v>8605079746</v>
      </c>
      <c r="E583">
        <v>20031111</v>
      </c>
      <c r="F583">
        <v>3517470</v>
      </c>
      <c r="G583">
        <v>0</v>
      </c>
      <c r="H583" s="2">
        <v>664000</v>
      </c>
      <c r="I583" s="2">
        <v>0</v>
      </c>
      <c r="J583" s="2">
        <v>0</v>
      </c>
      <c r="K583" s="2">
        <v>664000</v>
      </c>
      <c r="L583" s="11">
        <f>VLOOKUP(N583,'CODIGOS RENTISTICOS'!$A$2:C1623,2,FALSE)</f>
        <v>825000000</v>
      </c>
      <c r="M583" s="11">
        <f>VLOOKUP(N583,'CODIGOS RENTISTICOS'!$A$2:D3790,3,FALSE)</f>
        <v>150109</v>
      </c>
      <c r="N583">
        <v>121245</v>
      </c>
      <c r="O583" s="2">
        <v>664000</v>
      </c>
      <c r="P583" s="2">
        <f t="shared" si="9"/>
        <v>0</v>
      </c>
    </row>
    <row r="584" spans="1:16" x14ac:dyDescent="0.2">
      <c r="A584">
        <v>50000249</v>
      </c>
      <c r="B584">
        <v>1090776</v>
      </c>
      <c r="C584" t="s">
        <v>591</v>
      </c>
      <c r="D584">
        <v>5690946</v>
      </c>
      <c r="E584">
        <v>20031111</v>
      </c>
      <c r="F584">
        <v>2468039</v>
      </c>
      <c r="G584">
        <v>0</v>
      </c>
      <c r="H584" s="2">
        <v>22135</v>
      </c>
      <c r="I584" s="2">
        <v>0</v>
      </c>
      <c r="J584" s="2">
        <v>0</v>
      </c>
      <c r="K584" s="2">
        <v>22135</v>
      </c>
      <c r="L584" s="11">
        <f>VLOOKUP(N584,'CODIGOS RENTISTICOS'!$A$2:C1624,2,FALSE)</f>
        <v>825000000</v>
      </c>
      <c r="M584" s="11">
        <f>VLOOKUP(N584,'CODIGOS RENTISTICOS'!$A$2:D3791,3,FALSE)</f>
        <v>150109</v>
      </c>
      <c r="N584">
        <v>121245</v>
      </c>
      <c r="O584" s="2">
        <v>22135</v>
      </c>
      <c r="P584" s="2">
        <f t="shared" si="9"/>
        <v>0</v>
      </c>
    </row>
    <row r="585" spans="1:16" x14ac:dyDescent="0.2">
      <c r="A585">
        <v>50000249</v>
      </c>
      <c r="B585">
        <v>927877</v>
      </c>
      <c r="C585" t="s">
        <v>591</v>
      </c>
      <c r="D585">
        <v>8605305338</v>
      </c>
      <c r="E585">
        <v>20031111</v>
      </c>
      <c r="F585">
        <v>610003</v>
      </c>
      <c r="G585">
        <v>0</v>
      </c>
      <c r="H585" s="2">
        <v>66400</v>
      </c>
      <c r="I585" s="2">
        <v>0</v>
      </c>
      <c r="J585" s="2">
        <v>0</v>
      </c>
      <c r="K585" s="2">
        <v>66400</v>
      </c>
      <c r="L585" s="11">
        <f>VLOOKUP(N585,'CODIGOS RENTISTICOS'!$A$2:C1625,2,FALSE)</f>
        <v>825000000</v>
      </c>
      <c r="M585" s="11">
        <f>VLOOKUP(N585,'CODIGOS RENTISTICOS'!$A$2:D3792,3,FALSE)</f>
        <v>150109</v>
      </c>
      <c r="N585">
        <v>121245</v>
      </c>
      <c r="O585" s="2">
        <v>66400</v>
      </c>
      <c r="P585" s="2">
        <f t="shared" si="9"/>
        <v>0</v>
      </c>
    </row>
    <row r="586" spans="1:16" x14ac:dyDescent="0.2">
      <c r="A586">
        <v>50000249</v>
      </c>
      <c r="B586">
        <v>1007206</v>
      </c>
      <c r="C586" t="s">
        <v>591</v>
      </c>
      <c r="D586">
        <v>79652066</v>
      </c>
      <c r="E586">
        <v>20031111</v>
      </c>
      <c r="F586">
        <v>7827553</v>
      </c>
      <c r="G586">
        <v>0</v>
      </c>
      <c r="H586" s="2">
        <v>2767</v>
      </c>
      <c r="I586" s="2">
        <v>0</v>
      </c>
      <c r="J586" s="2">
        <v>0</v>
      </c>
      <c r="K586" s="2">
        <v>2767</v>
      </c>
      <c r="L586" s="11">
        <f>VLOOKUP(N586,'CODIGOS RENTISTICOS'!$A$2:C1626,2,FALSE)</f>
        <v>96400000</v>
      </c>
      <c r="M586" s="11">
        <f>VLOOKUP(N586,'CODIGOS RENTISTICOS'!$A$2:D3793,3,FALSE)</f>
        <v>370101</v>
      </c>
      <c r="N586">
        <v>121280</v>
      </c>
      <c r="O586" s="2">
        <v>2767</v>
      </c>
      <c r="P586" s="2">
        <f t="shared" si="9"/>
        <v>0</v>
      </c>
    </row>
    <row r="587" spans="1:16" x14ac:dyDescent="0.2">
      <c r="A587">
        <v>50000249</v>
      </c>
      <c r="B587">
        <v>1244221</v>
      </c>
      <c r="C587" t="s">
        <v>591</v>
      </c>
      <c r="D587">
        <v>79807179</v>
      </c>
      <c r="E587">
        <v>20031111</v>
      </c>
      <c r="F587">
        <v>3629738</v>
      </c>
      <c r="G587">
        <v>0</v>
      </c>
      <c r="H587" s="2">
        <v>7000</v>
      </c>
      <c r="I587" s="2">
        <v>0</v>
      </c>
      <c r="J587" s="2">
        <v>0</v>
      </c>
      <c r="K587" s="2">
        <v>7000</v>
      </c>
      <c r="L587" s="11">
        <f>VLOOKUP(N587,'CODIGOS RENTISTICOS'!$A$2:C1627,2,FALSE)</f>
        <v>825000000</v>
      </c>
      <c r="M587" s="11">
        <f>VLOOKUP(N587,'CODIGOS RENTISTICOS'!$A$2:D3794,3,FALSE)</f>
        <v>150109</v>
      </c>
      <c r="N587">
        <v>121245</v>
      </c>
      <c r="O587" s="2">
        <v>7000</v>
      </c>
      <c r="P587" s="2">
        <f t="shared" si="9"/>
        <v>0</v>
      </c>
    </row>
    <row r="588" spans="1:16" x14ac:dyDescent="0.2">
      <c r="A588">
        <v>50000249</v>
      </c>
      <c r="B588">
        <v>1244223</v>
      </c>
      <c r="C588" t="s">
        <v>591</v>
      </c>
      <c r="D588">
        <v>8605080439</v>
      </c>
      <c r="E588">
        <v>20031111</v>
      </c>
      <c r="F588">
        <v>4112599</v>
      </c>
      <c r="G588">
        <v>0</v>
      </c>
      <c r="H588" s="2">
        <v>664000</v>
      </c>
      <c r="I588" s="2">
        <v>0</v>
      </c>
      <c r="J588" s="2">
        <v>0</v>
      </c>
      <c r="K588" s="2">
        <v>664000</v>
      </c>
      <c r="L588" s="11">
        <f>VLOOKUP(N588,'CODIGOS RENTISTICOS'!$A$2:C1628,2,FALSE)</f>
        <v>825000000</v>
      </c>
      <c r="M588" s="11">
        <f>VLOOKUP(N588,'CODIGOS RENTISTICOS'!$A$2:D3795,3,FALSE)</f>
        <v>150109</v>
      </c>
      <c r="N588">
        <v>121245</v>
      </c>
      <c r="O588" s="2">
        <v>664000</v>
      </c>
      <c r="P588" s="2">
        <f t="shared" si="9"/>
        <v>0</v>
      </c>
    </row>
    <row r="589" spans="1:16" x14ac:dyDescent="0.2">
      <c r="A589">
        <v>50000249</v>
      </c>
      <c r="B589">
        <v>1160569</v>
      </c>
      <c r="C589" t="s">
        <v>591</v>
      </c>
      <c r="D589">
        <v>17337088</v>
      </c>
      <c r="E589">
        <v>20031111</v>
      </c>
      <c r="F589">
        <v>3214268</v>
      </c>
      <c r="G589">
        <v>0</v>
      </c>
      <c r="H589" s="2">
        <v>55350</v>
      </c>
      <c r="I589" s="2">
        <v>0</v>
      </c>
      <c r="J589" s="2">
        <v>0</v>
      </c>
      <c r="K589" s="2">
        <v>55350</v>
      </c>
      <c r="L589" s="11">
        <f>VLOOKUP(N589,'CODIGOS RENTISTICOS'!$A$2:C1629,2,FALSE)</f>
        <v>96300000</v>
      </c>
      <c r="M589" s="11">
        <f>VLOOKUP(N589,'CODIGOS RENTISTICOS'!$A$2:D3796,3,FALSE)</f>
        <v>360101</v>
      </c>
      <c r="N589">
        <v>270913</v>
      </c>
      <c r="O589" s="2">
        <v>55350</v>
      </c>
      <c r="P589" s="2">
        <f t="shared" si="9"/>
        <v>0</v>
      </c>
    </row>
    <row r="590" spans="1:16" x14ac:dyDescent="0.2">
      <c r="A590">
        <v>50000249</v>
      </c>
      <c r="B590">
        <v>15860728</v>
      </c>
      <c r="C590" t="s">
        <v>591</v>
      </c>
      <c r="D590">
        <v>413474951</v>
      </c>
      <c r="E590">
        <v>20031111</v>
      </c>
      <c r="F590">
        <v>3662427</v>
      </c>
      <c r="G590">
        <v>0</v>
      </c>
      <c r="H590" s="2">
        <v>332000</v>
      </c>
      <c r="I590" s="2">
        <v>0</v>
      </c>
      <c r="J590" s="2">
        <v>0</v>
      </c>
      <c r="K590" s="2">
        <v>332000</v>
      </c>
      <c r="L590" s="11">
        <f>VLOOKUP(N590,'CODIGOS RENTISTICOS'!$A$2:C1630,2,FALSE)</f>
        <v>96200000</v>
      </c>
      <c r="M590" s="11">
        <f>VLOOKUP(N590,'CODIGOS RENTISTICOS'!$A$2:D3797,3,FALSE)</f>
        <v>350101</v>
      </c>
      <c r="N590">
        <v>121230</v>
      </c>
      <c r="O590" s="2">
        <v>332000</v>
      </c>
      <c r="P590" s="2">
        <f t="shared" si="9"/>
        <v>0</v>
      </c>
    </row>
    <row r="591" spans="1:16" x14ac:dyDescent="0.2">
      <c r="A591">
        <v>50000249</v>
      </c>
      <c r="B591">
        <v>912076</v>
      </c>
      <c r="C591" t="s">
        <v>591</v>
      </c>
      <c r="D591">
        <v>8000359393</v>
      </c>
      <c r="E591">
        <v>20031111</v>
      </c>
      <c r="F591">
        <v>3456258</v>
      </c>
      <c r="G591">
        <v>0</v>
      </c>
      <c r="H591" s="2">
        <v>199197</v>
      </c>
      <c r="I591" s="2">
        <v>0</v>
      </c>
      <c r="J591" s="2">
        <v>0</v>
      </c>
      <c r="K591" s="2">
        <v>199197</v>
      </c>
      <c r="L591" s="11">
        <f>VLOOKUP(N591,'CODIGOS RENTISTICOS'!$A$2:C1631,2,FALSE)</f>
        <v>825000000</v>
      </c>
      <c r="M591" s="11">
        <f>VLOOKUP(N591,'CODIGOS RENTISTICOS'!$A$2:D3798,3,FALSE)</f>
        <v>150109</v>
      </c>
      <c r="N591">
        <v>121245</v>
      </c>
      <c r="O591" s="2">
        <v>199197</v>
      </c>
      <c r="P591" s="2">
        <f t="shared" si="9"/>
        <v>0</v>
      </c>
    </row>
    <row r="592" spans="1:16" x14ac:dyDescent="0.2">
      <c r="A592">
        <v>50000249</v>
      </c>
      <c r="B592">
        <v>3009464</v>
      </c>
      <c r="C592" t="s">
        <v>591</v>
      </c>
      <c r="D592">
        <v>19291652</v>
      </c>
      <c r="E592">
        <v>20031111</v>
      </c>
      <c r="F592">
        <v>2959011</v>
      </c>
      <c r="G592">
        <v>0</v>
      </c>
      <c r="H592" s="2">
        <v>147910</v>
      </c>
      <c r="I592" s="2">
        <v>0</v>
      </c>
      <c r="J592" s="2">
        <v>0</v>
      </c>
      <c r="K592" s="2">
        <v>147910</v>
      </c>
      <c r="L592" s="11">
        <f>VLOOKUP(N592,'CODIGOS RENTISTICOS'!$A$2:C1632,2,FALSE)</f>
        <v>825000000</v>
      </c>
      <c r="M592" s="11">
        <f>VLOOKUP(N592,'CODIGOS RENTISTICOS'!$A$2:D3799,3,FALSE)</f>
        <v>150109</v>
      </c>
      <c r="N592">
        <v>121245</v>
      </c>
      <c r="O592" s="2">
        <v>147910</v>
      </c>
      <c r="P592" s="2">
        <f t="shared" si="9"/>
        <v>0</v>
      </c>
    </row>
    <row r="593" spans="1:16" x14ac:dyDescent="0.2">
      <c r="A593">
        <v>50000249</v>
      </c>
      <c r="B593">
        <v>19924514</v>
      </c>
      <c r="C593" t="s">
        <v>591</v>
      </c>
      <c r="D593">
        <v>79188927</v>
      </c>
      <c r="E593">
        <v>20031111</v>
      </c>
      <c r="F593">
        <v>4422402</v>
      </c>
      <c r="G593">
        <v>0</v>
      </c>
      <c r="H593" s="2">
        <v>996000</v>
      </c>
      <c r="I593" s="2">
        <v>0</v>
      </c>
      <c r="J593" s="2">
        <v>0</v>
      </c>
      <c r="K593" s="2">
        <v>996000</v>
      </c>
      <c r="L593" s="11">
        <f>VLOOKUP(N593,'CODIGOS RENTISTICOS'!$A$2:C1633,2,FALSE)</f>
        <v>825000000</v>
      </c>
      <c r="M593" s="11">
        <f>VLOOKUP(N593,'CODIGOS RENTISTICOS'!$A$2:D3800,3,FALSE)</f>
        <v>150109</v>
      </c>
      <c r="N593">
        <v>121245</v>
      </c>
      <c r="O593" s="2">
        <v>996000</v>
      </c>
      <c r="P593" s="2">
        <f t="shared" si="9"/>
        <v>0</v>
      </c>
    </row>
    <row r="594" spans="1:16" x14ac:dyDescent="0.2">
      <c r="A594">
        <v>50000249</v>
      </c>
      <c r="B594">
        <v>19924566</v>
      </c>
      <c r="C594" t="s">
        <v>591</v>
      </c>
      <c r="D594">
        <v>71932652</v>
      </c>
      <c r="E594">
        <v>20031111</v>
      </c>
      <c r="F594">
        <v>7177060</v>
      </c>
      <c r="G594">
        <v>0</v>
      </c>
      <c r="H594" s="2">
        <v>244200</v>
      </c>
      <c r="I594" s="2">
        <v>0</v>
      </c>
      <c r="J594" s="2">
        <v>0</v>
      </c>
      <c r="K594" s="2">
        <v>244200</v>
      </c>
      <c r="L594" s="11">
        <f>VLOOKUP(N594,'CODIGOS RENTISTICOS'!$A$2:C1634,2,FALSE)</f>
        <v>825000000</v>
      </c>
      <c r="M594" s="11">
        <f>VLOOKUP(N594,'CODIGOS RENTISTICOS'!$A$2:D3801,3,FALSE)</f>
        <v>150109</v>
      </c>
      <c r="N594">
        <v>121245</v>
      </c>
      <c r="O594" s="2">
        <v>244200</v>
      </c>
      <c r="P594" s="2">
        <f t="shared" si="9"/>
        <v>0</v>
      </c>
    </row>
    <row r="595" spans="1:16" x14ac:dyDescent="0.2">
      <c r="A595">
        <v>50000249</v>
      </c>
      <c r="B595">
        <v>19924573</v>
      </c>
      <c r="C595" t="s">
        <v>591</v>
      </c>
      <c r="D595">
        <v>10543036</v>
      </c>
      <c r="E595">
        <v>20031111</v>
      </c>
      <c r="F595">
        <v>7400083</v>
      </c>
      <c r="G595">
        <v>0</v>
      </c>
      <c r="H595" s="2">
        <v>664000</v>
      </c>
      <c r="I595" s="2">
        <v>0</v>
      </c>
      <c r="J595" s="2">
        <v>0</v>
      </c>
      <c r="K595" s="2">
        <v>664000</v>
      </c>
      <c r="L595" s="11">
        <f>VLOOKUP(N595,'CODIGOS RENTISTICOS'!$A$2:C1635,2,FALSE)</f>
        <v>825000000</v>
      </c>
      <c r="M595" s="11">
        <f>VLOOKUP(N595,'CODIGOS RENTISTICOS'!$A$2:D3802,3,FALSE)</f>
        <v>150109</v>
      </c>
      <c r="N595">
        <v>121245</v>
      </c>
      <c r="O595" s="2">
        <v>664000</v>
      </c>
      <c r="P595" s="2">
        <f t="shared" si="9"/>
        <v>0</v>
      </c>
    </row>
    <row r="596" spans="1:16" x14ac:dyDescent="0.2">
      <c r="A596">
        <v>50000249</v>
      </c>
      <c r="B596">
        <v>19924586</v>
      </c>
      <c r="C596" t="s">
        <v>591</v>
      </c>
      <c r="D596">
        <v>19135736</v>
      </c>
      <c r="E596">
        <v>20031111</v>
      </c>
      <c r="F596">
        <v>10769094</v>
      </c>
      <c r="G596">
        <v>0</v>
      </c>
      <c r="H596" s="2">
        <v>3600</v>
      </c>
      <c r="I596" s="2">
        <v>0</v>
      </c>
      <c r="J596" s="2">
        <v>0</v>
      </c>
      <c r="K596" s="2">
        <v>3600</v>
      </c>
      <c r="L596" s="11">
        <f>VLOOKUP(N596,'CODIGOS RENTISTICOS'!$A$2:C1636,2,FALSE)</f>
        <v>825000000</v>
      </c>
      <c r="M596" s="11">
        <f>VLOOKUP(N596,'CODIGOS RENTISTICOS'!$A$2:D3803,3,FALSE)</f>
        <v>150109</v>
      </c>
      <c r="N596">
        <v>121245</v>
      </c>
      <c r="O596" s="2">
        <v>3600</v>
      </c>
      <c r="P596" s="2">
        <f t="shared" si="9"/>
        <v>0</v>
      </c>
    </row>
    <row r="597" spans="1:16" x14ac:dyDescent="0.2">
      <c r="A597">
        <v>50000249</v>
      </c>
      <c r="B597">
        <v>19924596</v>
      </c>
      <c r="C597" t="s">
        <v>591</v>
      </c>
      <c r="D597">
        <v>8600020174</v>
      </c>
      <c r="E597">
        <v>20031111</v>
      </c>
      <c r="F597">
        <v>4252730</v>
      </c>
      <c r="G597">
        <v>0</v>
      </c>
      <c r="H597" s="2">
        <v>31000</v>
      </c>
      <c r="I597" s="2">
        <v>0</v>
      </c>
      <c r="J597" s="2">
        <v>0</v>
      </c>
      <c r="K597" s="2">
        <v>31000</v>
      </c>
      <c r="L597" s="11">
        <f>VLOOKUP(N597,'CODIGOS RENTISTICOS'!$A$2:C1637,2,FALSE)</f>
        <v>96200000</v>
      </c>
      <c r="M597" s="11">
        <f>VLOOKUP(N597,'CODIGOS RENTISTICOS'!$A$2:D3804,3,FALSE)</f>
        <v>350101</v>
      </c>
      <c r="N597">
        <v>121240</v>
      </c>
      <c r="O597" s="2">
        <v>31000</v>
      </c>
      <c r="P597" s="2">
        <f t="shared" si="9"/>
        <v>0</v>
      </c>
    </row>
    <row r="598" spans="1:16" x14ac:dyDescent="0.2">
      <c r="A598">
        <v>50000249</v>
      </c>
      <c r="B598">
        <v>19924661</v>
      </c>
      <c r="C598" t="s">
        <v>591</v>
      </c>
      <c r="D598">
        <v>19320304</v>
      </c>
      <c r="E598">
        <v>20031111</v>
      </c>
      <c r="F598">
        <v>2873206</v>
      </c>
      <c r="G598">
        <v>0</v>
      </c>
      <c r="H598" s="2">
        <v>996000</v>
      </c>
      <c r="I598" s="2">
        <v>0</v>
      </c>
      <c r="J598" s="2">
        <v>0</v>
      </c>
      <c r="K598" s="2">
        <v>996000</v>
      </c>
      <c r="L598" s="11">
        <f>VLOOKUP(N598,'CODIGOS RENTISTICOS'!$A$2:C1638,2,FALSE)</f>
        <v>825000000</v>
      </c>
      <c r="M598" s="11">
        <f>VLOOKUP(N598,'CODIGOS RENTISTICOS'!$A$2:D3805,3,FALSE)</f>
        <v>150109</v>
      </c>
      <c r="N598">
        <v>121245</v>
      </c>
      <c r="O598" s="2">
        <v>996000</v>
      </c>
      <c r="P598" s="2">
        <f t="shared" si="9"/>
        <v>0</v>
      </c>
    </row>
    <row r="599" spans="1:16" x14ac:dyDescent="0.2">
      <c r="A599">
        <v>50000249</v>
      </c>
      <c r="B599">
        <v>19924676</v>
      </c>
      <c r="C599" t="s">
        <v>591</v>
      </c>
      <c r="D599">
        <v>8300511552</v>
      </c>
      <c r="E599">
        <v>20031111</v>
      </c>
      <c r="F599">
        <v>3713210</v>
      </c>
      <c r="G599">
        <v>0</v>
      </c>
      <c r="H599" s="2">
        <v>664000</v>
      </c>
      <c r="I599" s="2">
        <v>0</v>
      </c>
      <c r="J599" s="2">
        <v>0</v>
      </c>
      <c r="K599" s="2">
        <v>664000</v>
      </c>
      <c r="L599" s="11">
        <f>VLOOKUP(N599,'CODIGOS RENTISTICOS'!$A$2:C1639,2,FALSE)</f>
        <v>825000000</v>
      </c>
      <c r="M599" s="11">
        <f>VLOOKUP(N599,'CODIGOS RENTISTICOS'!$A$2:D3806,3,FALSE)</f>
        <v>150109</v>
      </c>
      <c r="N599">
        <v>121245</v>
      </c>
      <c r="O599" s="2">
        <v>664000</v>
      </c>
      <c r="P599" s="2">
        <f t="shared" si="9"/>
        <v>0</v>
      </c>
    </row>
    <row r="600" spans="1:16" x14ac:dyDescent="0.2">
      <c r="A600">
        <v>50000249</v>
      </c>
      <c r="B600">
        <v>19924688</v>
      </c>
      <c r="C600" t="s">
        <v>591</v>
      </c>
      <c r="D600">
        <v>19493553</v>
      </c>
      <c r="E600">
        <v>20031111</v>
      </c>
      <c r="F600">
        <v>6335582</v>
      </c>
      <c r="G600">
        <v>0</v>
      </c>
      <c r="H600" s="2">
        <v>996000</v>
      </c>
      <c r="I600" s="2">
        <v>0</v>
      </c>
      <c r="J600" s="2">
        <v>0</v>
      </c>
      <c r="K600" s="2">
        <v>996000</v>
      </c>
      <c r="L600" s="11">
        <f>VLOOKUP(N600,'CODIGOS RENTISTICOS'!$A$2:C1640,2,FALSE)</f>
        <v>825000000</v>
      </c>
      <c r="M600" s="11">
        <f>VLOOKUP(N600,'CODIGOS RENTISTICOS'!$A$2:D3807,3,FALSE)</f>
        <v>150109</v>
      </c>
      <c r="N600">
        <v>121245</v>
      </c>
      <c r="O600" s="2">
        <v>996000</v>
      </c>
      <c r="P600" s="2">
        <f t="shared" si="9"/>
        <v>0</v>
      </c>
    </row>
    <row r="601" spans="1:16" x14ac:dyDescent="0.2">
      <c r="A601">
        <v>50000249</v>
      </c>
      <c r="B601">
        <v>19924700</v>
      </c>
      <c r="C601" t="s">
        <v>591</v>
      </c>
      <c r="D601">
        <v>19291652</v>
      </c>
      <c r="E601">
        <v>20031111</v>
      </c>
      <c r="F601">
        <v>2959011</v>
      </c>
      <c r="G601">
        <v>0</v>
      </c>
      <c r="H601" s="2">
        <v>7021</v>
      </c>
      <c r="I601" s="2">
        <v>0</v>
      </c>
      <c r="J601" s="2">
        <v>0</v>
      </c>
      <c r="K601" s="2">
        <v>7021</v>
      </c>
      <c r="L601" s="11">
        <f>VLOOKUP(N601,'CODIGOS RENTISTICOS'!$A$2:C1641,2,FALSE)</f>
        <v>825000000</v>
      </c>
      <c r="M601" s="11">
        <f>VLOOKUP(N601,'CODIGOS RENTISTICOS'!$A$2:D3808,3,FALSE)</f>
        <v>150109</v>
      </c>
      <c r="N601">
        <v>121245</v>
      </c>
      <c r="O601" s="2">
        <v>7021</v>
      </c>
      <c r="P601" s="2">
        <f t="shared" si="9"/>
        <v>0</v>
      </c>
    </row>
    <row r="602" spans="1:16" x14ac:dyDescent="0.2">
      <c r="A602">
        <v>50000249</v>
      </c>
      <c r="B602">
        <v>19924830</v>
      </c>
      <c r="C602" t="s">
        <v>591</v>
      </c>
      <c r="D602">
        <v>79381345</v>
      </c>
      <c r="E602">
        <v>20031111</v>
      </c>
      <c r="F602">
        <v>2970832</v>
      </c>
      <c r="G602">
        <v>0</v>
      </c>
      <c r="H602" s="2">
        <v>22150</v>
      </c>
      <c r="I602" s="2">
        <v>0</v>
      </c>
      <c r="J602" s="2">
        <v>0</v>
      </c>
      <c r="K602" s="2">
        <v>22150</v>
      </c>
      <c r="L602" s="11">
        <f>VLOOKUP(N602,'CODIGOS RENTISTICOS'!$A$2:C1642,2,FALSE)</f>
        <v>825000000</v>
      </c>
      <c r="M602" s="11">
        <f>VLOOKUP(N602,'CODIGOS RENTISTICOS'!$A$2:D3809,3,FALSE)</f>
        <v>150109</v>
      </c>
      <c r="N602">
        <v>121245</v>
      </c>
      <c r="O602" s="2">
        <v>22150</v>
      </c>
      <c r="P602" s="2">
        <f t="shared" si="9"/>
        <v>0</v>
      </c>
    </row>
    <row r="603" spans="1:16" x14ac:dyDescent="0.2">
      <c r="A603">
        <v>50000249</v>
      </c>
      <c r="B603">
        <v>906994</v>
      </c>
      <c r="C603" t="s">
        <v>591</v>
      </c>
      <c r="D603">
        <v>17140516</v>
      </c>
      <c r="E603">
        <v>20031111</v>
      </c>
      <c r="F603">
        <v>2042721</v>
      </c>
      <c r="G603">
        <v>0</v>
      </c>
      <c r="H603" s="2">
        <v>20000</v>
      </c>
      <c r="I603" s="2">
        <v>0</v>
      </c>
      <c r="J603" s="2">
        <v>0</v>
      </c>
      <c r="K603" s="2">
        <v>20000</v>
      </c>
      <c r="L603" s="11">
        <f>VLOOKUP(N603,'CODIGOS RENTISTICOS'!$A$2:C1643,2,FALSE)</f>
        <v>96300000</v>
      </c>
      <c r="M603" s="11">
        <f>VLOOKUP(N603,'CODIGOS RENTISTICOS'!$A$2:D3810,3,FALSE)</f>
        <v>360107</v>
      </c>
      <c r="N603">
        <v>121215</v>
      </c>
      <c r="O603" s="2">
        <v>20000</v>
      </c>
      <c r="P603" s="2">
        <f t="shared" si="9"/>
        <v>0</v>
      </c>
    </row>
    <row r="604" spans="1:16" x14ac:dyDescent="0.2">
      <c r="A604">
        <v>50000249</v>
      </c>
      <c r="B604">
        <v>1395331</v>
      </c>
      <c r="C604" t="s">
        <v>591</v>
      </c>
      <c r="D604">
        <v>8600756105</v>
      </c>
      <c r="E604">
        <v>20031111</v>
      </c>
      <c r="F604">
        <v>2404357</v>
      </c>
      <c r="G604">
        <v>0</v>
      </c>
      <c r="H604" s="2">
        <v>32000</v>
      </c>
      <c r="I604" s="2">
        <v>0</v>
      </c>
      <c r="J604" s="2">
        <v>0</v>
      </c>
      <c r="K604" s="2">
        <v>32000</v>
      </c>
      <c r="L604" s="11">
        <f>VLOOKUP(N604,'CODIGOS RENTISTICOS'!$A$2:C1644,2,FALSE)</f>
        <v>825000000</v>
      </c>
      <c r="M604" s="11">
        <f>VLOOKUP(N604,'CODIGOS RENTISTICOS'!$A$2:D3811,3,FALSE)</f>
        <v>150109</v>
      </c>
      <c r="N604">
        <v>121245</v>
      </c>
      <c r="O604" s="2">
        <v>32000</v>
      </c>
      <c r="P604" s="2">
        <f t="shared" si="9"/>
        <v>0</v>
      </c>
    </row>
    <row r="605" spans="1:16" x14ac:dyDescent="0.2">
      <c r="A605">
        <v>50000249</v>
      </c>
      <c r="B605">
        <v>1440756</v>
      </c>
      <c r="C605" t="s">
        <v>591</v>
      </c>
      <c r="D605">
        <v>8600112684</v>
      </c>
      <c r="E605">
        <v>20031111</v>
      </c>
      <c r="F605">
        <v>2405688</v>
      </c>
      <c r="G605">
        <v>0</v>
      </c>
      <c r="H605" s="2">
        <v>1992000</v>
      </c>
      <c r="I605" s="2">
        <v>0</v>
      </c>
      <c r="J605" s="2">
        <v>0</v>
      </c>
      <c r="K605" s="2">
        <v>1992000</v>
      </c>
      <c r="L605" s="11">
        <f>VLOOKUP(N605,'CODIGOS RENTISTICOS'!$A$2:C1645,2,FALSE)</f>
        <v>825000000</v>
      </c>
      <c r="M605" s="11">
        <f>VLOOKUP(N605,'CODIGOS RENTISTICOS'!$A$2:D3812,3,FALSE)</f>
        <v>150109</v>
      </c>
      <c r="N605">
        <v>121245</v>
      </c>
      <c r="O605" s="2">
        <v>1992000</v>
      </c>
      <c r="P605" s="2">
        <f t="shared" si="9"/>
        <v>0</v>
      </c>
    </row>
    <row r="606" spans="1:16" x14ac:dyDescent="0.2">
      <c r="A606">
        <v>50000249</v>
      </c>
      <c r="B606">
        <v>482117</v>
      </c>
      <c r="C606" t="s">
        <v>593</v>
      </c>
      <c r="D606">
        <v>8909384134</v>
      </c>
      <c r="E606">
        <v>20031111</v>
      </c>
      <c r="F606">
        <v>2665236</v>
      </c>
      <c r="G606">
        <v>0</v>
      </c>
      <c r="H606" s="2">
        <v>66600</v>
      </c>
      <c r="I606" s="2">
        <v>0</v>
      </c>
      <c r="J606" s="2">
        <v>0</v>
      </c>
      <c r="K606" s="2">
        <v>66600</v>
      </c>
      <c r="L606" s="11">
        <f>VLOOKUP(N606,'CODIGOS RENTISTICOS'!$A$2:C1646,2,FALSE)</f>
        <v>825000000</v>
      </c>
      <c r="M606" s="11">
        <f>VLOOKUP(N606,'CODIGOS RENTISTICOS'!$A$2:D3813,3,FALSE)</f>
        <v>150109</v>
      </c>
      <c r="N606">
        <v>121245</v>
      </c>
      <c r="O606" s="2">
        <v>66600</v>
      </c>
      <c r="P606" s="2">
        <f t="shared" si="9"/>
        <v>0</v>
      </c>
    </row>
    <row r="607" spans="1:16" x14ac:dyDescent="0.2">
      <c r="A607">
        <v>50000249</v>
      </c>
      <c r="B607">
        <v>1174053</v>
      </c>
      <c r="C607" t="s">
        <v>593</v>
      </c>
      <c r="D607">
        <v>8002440450</v>
      </c>
      <c r="E607">
        <v>20031111</v>
      </c>
      <c r="F607">
        <v>5613737</v>
      </c>
      <c r="G607">
        <v>0</v>
      </c>
      <c r="H607" s="2">
        <v>22130</v>
      </c>
      <c r="I607" s="2">
        <v>0</v>
      </c>
      <c r="J607" s="2">
        <v>0</v>
      </c>
      <c r="K607" s="2">
        <v>22130</v>
      </c>
      <c r="L607" s="11">
        <f>VLOOKUP(N607,'CODIGOS RENTISTICOS'!$A$2:C1647,2,FALSE)</f>
        <v>825000000</v>
      </c>
      <c r="M607" s="11">
        <f>VLOOKUP(N607,'CODIGOS RENTISTICOS'!$A$2:D3814,3,FALSE)</f>
        <v>150109</v>
      </c>
      <c r="N607">
        <v>121245</v>
      </c>
      <c r="O607" s="2">
        <v>22130</v>
      </c>
      <c r="P607" s="2">
        <f t="shared" si="9"/>
        <v>0</v>
      </c>
    </row>
    <row r="608" spans="1:16" x14ac:dyDescent="0.2">
      <c r="A608">
        <v>50000249</v>
      </c>
      <c r="B608">
        <v>1181918</v>
      </c>
      <c r="C608" t="s">
        <v>593</v>
      </c>
      <c r="D608">
        <v>70503394</v>
      </c>
      <c r="E608">
        <v>20031111</v>
      </c>
      <c r="F608">
        <v>2683956</v>
      </c>
      <c r="G608">
        <v>0</v>
      </c>
      <c r="H608" s="2">
        <v>664000</v>
      </c>
      <c r="I608" s="2">
        <v>0</v>
      </c>
      <c r="J608" s="2">
        <v>0</v>
      </c>
      <c r="K608" s="2">
        <v>664000</v>
      </c>
      <c r="L608" s="11">
        <f>VLOOKUP(N608,'CODIGOS RENTISTICOS'!$A$2:C1648,2,FALSE)</f>
        <v>825000000</v>
      </c>
      <c r="M608" s="11">
        <f>VLOOKUP(N608,'CODIGOS RENTISTICOS'!$A$2:D3815,3,FALSE)</f>
        <v>150109</v>
      </c>
      <c r="N608">
        <v>121245</v>
      </c>
      <c r="O608" s="2">
        <v>664000</v>
      </c>
      <c r="P608" s="2">
        <f t="shared" si="9"/>
        <v>0</v>
      </c>
    </row>
    <row r="609" spans="1:16" x14ac:dyDescent="0.2">
      <c r="A609">
        <v>50000249</v>
      </c>
      <c r="B609">
        <v>3522205</v>
      </c>
      <c r="C609" t="s">
        <v>593</v>
      </c>
      <c r="D609">
        <v>8909002663</v>
      </c>
      <c r="E609">
        <v>20031111</v>
      </c>
      <c r="F609">
        <v>2514400</v>
      </c>
      <c r="G609">
        <v>0</v>
      </c>
      <c r="H609" s="2">
        <v>664000</v>
      </c>
      <c r="I609" s="2">
        <v>0</v>
      </c>
      <c r="J609" s="2">
        <v>0</v>
      </c>
      <c r="K609" s="2">
        <v>664000</v>
      </c>
      <c r="L609" s="11">
        <f>VLOOKUP(N609,'CODIGOS RENTISTICOS'!$A$2:C1649,2,FALSE)</f>
        <v>825000000</v>
      </c>
      <c r="M609" s="11">
        <f>VLOOKUP(N609,'CODIGOS RENTISTICOS'!$A$2:D3816,3,FALSE)</f>
        <v>150109</v>
      </c>
      <c r="N609">
        <v>121245</v>
      </c>
      <c r="O609" s="2">
        <v>664000</v>
      </c>
      <c r="P609" s="2">
        <f t="shared" si="9"/>
        <v>0</v>
      </c>
    </row>
    <row r="610" spans="1:16" x14ac:dyDescent="0.2">
      <c r="A610">
        <v>50000249</v>
      </c>
      <c r="B610">
        <v>1104822</v>
      </c>
      <c r="C610" t="s">
        <v>822</v>
      </c>
      <c r="D610">
        <v>8909171416</v>
      </c>
      <c r="E610">
        <v>20031111</v>
      </c>
      <c r="F610">
        <v>3333309</v>
      </c>
      <c r="G610">
        <v>0</v>
      </c>
      <c r="H610" s="2">
        <v>952450</v>
      </c>
      <c r="I610" s="2">
        <v>0</v>
      </c>
      <c r="J610" s="2">
        <v>0</v>
      </c>
      <c r="K610" s="2">
        <v>952450</v>
      </c>
      <c r="L610" s="11">
        <f>VLOOKUP(N610,'CODIGOS RENTISTICOS'!$A$2:C1650,2,FALSE)</f>
        <v>825000000</v>
      </c>
      <c r="M610" s="11">
        <f>VLOOKUP(N610,'CODIGOS RENTISTICOS'!$A$2:D3817,3,FALSE)</f>
        <v>150109</v>
      </c>
      <c r="N610">
        <v>121245</v>
      </c>
      <c r="O610" s="2">
        <v>952450</v>
      </c>
      <c r="P610" s="2">
        <f t="shared" si="9"/>
        <v>0</v>
      </c>
    </row>
    <row r="611" spans="1:16" x14ac:dyDescent="0.2">
      <c r="A611">
        <v>50000249</v>
      </c>
      <c r="B611">
        <v>952155</v>
      </c>
      <c r="C611" t="s">
        <v>593</v>
      </c>
      <c r="D611">
        <v>71761212</v>
      </c>
      <c r="E611">
        <v>20031111</v>
      </c>
      <c r="F611">
        <v>2213904</v>
      </c>
      <c r="G611">
        <v>0</v>
      </c>
      <c r="H611" s="2">
        <v>22300</v>
      </c>
      <c r="I611" s="2">
        <v>0</v>
      </c>
      <c r="J611" s="2">
        <v>0</v>
      </c>
      <c r="K611" s="2">
        <v>22300</v>
      </c>
      <c r="L611" s="11">
        <f>VLOOKUP(N611,'CODIGOS RENTISTICOS'!$A$2:C1651,2,FALSE)</f>
        <v>825000000</v>
      </c>
      <c r="M611" s="11">
        <f>VLOOKUP(N611,'CODIGOS RENTISTICOS'!$A$2:D3818,3,FALSE)</f>
        <v>150109</v>
      </c>
      <c r="N611">
        <v>121245</v>
      </c>
      <c r="O611" s="2">
        <v>22300</v>
      </c>
      <c r="P611" s="2">
        <f t="shared" si="9"/>
        <v>0</v>
      </c>
    </row>
    <row r="612" spans="1:16" x14ac:dyDescent="0.2">
      <c r="A612">
        <v>50000249</v>
      </c>
      <c r="B612">
        <v>686954</v>
      </c>
      <c r="C612" t="s">
        <v>718</v>
      </c>
      <c r="D612">
        <v>73569798</v>
      </c>
      <c r="E612">
        <v>20031111</v>
      </c>
      <c r="F612">
        <v>6655689</v>
      </c>
      <c r="G612">
        <v>0</v>
      </c>
      <c r="H612" s="2">
        <v>53120</v>
      </c>
      <c r="I612" s="2">
        <v>0</v>
      </c>
      <c r="J612" s="2">
        <v>0</v>
      </c>
      <c r="K612" s="2">
        <v>53120</v>
      </c>
      <c r="L612" s="11">
        <f>VLOOKUP(N612,'CODIGOS RENTISTICOS'!$A$2:C1652,2,FALSE)</f>
        <v>11100000</v>
      </c>
      <c r="M612" s="11">
        <f>VLOOKUP(N612,'CODIGOS RENTISTICOS'!$A$2:D3819,3,FALSE)</f>
        <v>150101</v>
      </c>
      <c r="N612">
        <v>121275</v>
      </c>
      <c r="O612" s="2">
        <v>53120</v>
      </c>
      <c r="P612" s="2">
        <f t="shared" si="9"/>
        <v>0</v>
      </c>
    </row>
    <row r="613" spans="1:16" x14ac:dyDescent="0.2">
      <c r="A613">
        <v>50000249</v>
      </c>
      <c r="B613">
        <v>686967</v>
      </c>
      <c r="C613" t="s">
        <v>718</v>
      </c>
      <c r="D613">
        <v>73130401</v>
      </c>
      <c r="E613">
        <v>20031111</v>
      </c>
      <c r="F613">
        <v>6601218</v>
      </c>
      <c r="G613">
        <v>0</v>
      </c>
      <c r="H613" s="2">
        <v>204000</v>
      </c>
      <c r="I613" s="2">
        <v>0</v>
      </c>
      <c r="J613" s="2">
        <v>0</v>
      </c>
      <c r="K613" s="2">
        <v>204000</v>
      </c>
      <c r="L613" s="11">
        <f>VLOOKUP(N613,'CODIGOS RENTISTICOS'!$A$2:C1653,2,FALSE)</f>
        <v>11100000</v>
      </c>
      <c r="M613" s="11">
        <f>VLOOKUP(N613,'CODIGOS RENTISTICOS'!$A$2:D3820,3,FALSE)</f>
        <v>150101</v>
      </c>
      <c r="N613">
        <v>121275</v>
      </c>
      <c r="O613" s="2">
        <v>204000</v>
      </c>
      <c r="P613" s="2">
        <f t="shared" si="9"/>
        <v>0</v>
      </c>
    </row>
    <row r="614" spans="1:16" x14ac:dyDescent="0.2">
      <c r="A614">
        <v>50000249</v>
      </c>
      <c r="B614">
        <v>6870000</v>
      </c>
      <c r="C614" t="s">
        <v>718</v>
      </c>
      <c r="D614">
        <v>3800049</v>
      </c>
      <c r="E614">
        <v>20031111</v>
      </c>
      <c r="F614">
        <v>6608395</v>
      </c>
      <c r="G614">
        <v>0</v>
      </c>
      <c r="H614" s="2">
        <v>53120</v>
      </c>
      <c r="I614" s="2">
        <v>0</v>
      </c>
      <c r="J614" s="2">
        <v>0</v>
      </c>
      <c r="K614" s="2">
        <v>53120</v>
      </c>
      <c r="L614" s="11">
        <f>VLOOKUP(N614,'CODIGOS RENTISTICOS'!$A$2:C1654,2,FALSE)</f>
        <v>11100000</v>
      </c>
      <c r="M614" s="11">
        <f>VLOOKUP(N614,'CODIGOS RENTISTICOS'!$A$2:D3821,3,FALSE)</f>
        <v>150101</v>
      </c>
      <c r="N614">
        <v>121275</v>
      </c>
      <c r="O614" s="2">
        <v>53120</v>
      </c>
      <c r="P614" s="2">
        <f t="shared" si="9"/>
        <v>0</v>
      </c>
    </row>
    <row r="615" spans="1:16" x14ac:dyDescent="0.2">
      <c r="A615">
        <v>50000249</v>
      </c>
      <c r="B615">
        <v>502103</v>
      </c>
      <c r="C615" t="s">
        <v>562</v>
      </c>
      <c r="D615">
        <v>839000088</v>
      </c>
      <c r="E615">
        <v>20031111</v>
      </c>
      <c r="F615">
        <v>721123</v>
      </c>
      <c r="G615">
        <v>0</v>
      </c>
      <c r="H615" s="2">
        <v>22150</v>
      </c>
      <c r="I615" s="2">
        <v>0</v>
      </c>
      <c r="J615" s="2">
        <v>0</v>
      </c>
      <c r="K615" s="2">
        <v>22150</v>
      </c>
      <c r="L615" s="11">
        <f>VLOOKUP(N615,'CODIGOS RENTISTICOS'!$A$2:C1655,2,FALSE)</f>
        <v>825000000</v>
      </c>
      <c r="M615" s="11">
        <f>VLOOKUP(N615,'CODIGOS RENTISTICOS'!$A$2:D3822,3,FALSE)</f>
        <v>150109</v>
      </c>
      <c r="N615">
        <v>121245</v>
      </c>
      <c r="O615" s="2">
        <v>22150</v>
      </c>
      <c r="P615" s="2">
        <f t="shared" si="9"/>
        <v>0</v>
      </c>
    </row>
    <row r="616" spans="1:16" x14ac:dyDescent="0.2">
      <c r="A616">
        <v>50000249</v>
      </c>
      <c r="B616">
        <v>899891</v>
      </c>
      <c r="C616" t="s">
        <v>599</v>
      </c>
      <c r="D616">
        <v>8190005303</v>
      </c>
      <c r="E616">
        <v>20031111</v>
      </c>
      <c r="F616">
        <v>4215209</v>
      </c>
      <c r="G616">
        <v>1</v>
      </c>
      <c r="H616" s="2">
        <v>0</v>
      </c>
      <c r="I616" s="2">
        <v>129355.1</v>
      </c>
      <c r="J616" s="2">
        <v>0</v>
      </c>
      <c r="K616" s="2">
        <v>129355.1</v>
      </c>
      <c r="L616" s="11">
        <f>VLOOKUP(N616,'CODIGOS RENTISTICOS'!$A$2:C1656,2,FALSE)</f>
        <v>96400000</v>
      </c>
      <c r="M616" s="11">
        <f>VLOOKUP(N616,'CODIGOS RENTISTICOS'!$A$2:D3823,3,FALSE)</f>
        <v>370101</v>
      </c>
      <c r="N616">
        <v>6040</v>
      </c>
      <c r="O616" s="2">
        <v>129355.1</v>
      </c>
      <c r="P616" s="2">
        <f t="shared" si="9"/>
        <v>0</v>
      </c>
    </row>
    <row r="617" spans="1:16" x14ac:dyDescent="0.2">
      <c r="A617">
        <v>50000249</v>
      </c>
      <c r="B617">
        <v>486783</v>
      </c>
      <c r="C617" t="s">
        <v>619</v>
      </c>
      <c r="D617">
        <v>59821037</v>
      </c>
      <c r="E617">
        <v>20031111</v>
      </c>
      <c r="F617">
        <v>0</v>
      </c>
      <c r="G617">
        <v>0</v>
      </c>
      <c r="H617" s="2">
        <v>332000</v>
      </c>
      <c r="I617" s="2">
        <v>0</v>
      </c>
      <c r="J617" s="2">
        <v>0</v>
      </c>
      <c r="K617" s="2">
        <v>332000</v>
      </c>
      <c r="L617" s="11">
        <f>VLOOKUP(N617,'CODIGOS RENTISTICOS'!$A$2:C1657,2,FALSE)</f>
        <v>96200000</v>
      </c>
      <c r="M617" s="11">
        <f>VLOOKUP(N617,'CODIGOS RENTISTICOS'!$A$2:D3824,3,FALSE)</f>
        <v>350101</v>
      </c>
      <c r="N617">
        <v>121230</v>
      </c>
      <c r="O617" s="2">
        <v>332000</v>
      </c>
      <c r="P617" s="2">
        <f t="shared" si="9"/>
        <v>0</v>
      </c>
    </row>
    <row r="618" spans="1:16" x14ac:dyDescent="0.2">
      <c r="A618">
        <v>50000249</v>
      </c>
      <c r="B618">
        <v>444878</v>
      </c>
      <c r="C618" t="s">
        <v>577</v>
      </c>
      <c r="D618">
        <v>299404857</v>
      </c>
      <c r="E618">
        <v>20031111</v>
      </c>
      <c r="F618">
        <v>7404811</v>
      </c>
      <c r="G618">
        <v>0</v>
      </c>
      <c r="H618" s="2">
        <v>332000</v>
      </c>
      <c r="I618" s="2">
        <v>0</v>
      </c>
      <c r="J618" s="2">
        <v>0</v>
      </c>
      <c r="K618" s="2">
        <v>332000</v>
      </c>
      <c r="L618" s="11">
        <f>VLOOKUP(N618,'CODIGOS RENTISTICOS'!$A$2:C1658,2,FALSE)</f>
        <v>96200000</v>
      </c>
      <c r="M618" s="11">
        <f>VLOOKUP(N618,'CODIGOS RENTISTICOS'!$A$2:D3825,3,FALSE)</f>
        <v>350101</v>
      </c>
      <c r="N618">
        <v>121230</v>
      </c>
      <c r="O618" s="2">
        <v>332000</v>
      </c>
      <c r="P618" s="2">
        <f t="shared" si="9"/>
        <v>0</v>
      </c>
    </row>
    <row r="619" spans="1:16" x14ac:dyDescent="0.2">
      <c r="A619">
        <v>50000249</v>
      </c>
      <c r="B619">
        <v>444879</v>
      </c>
      <c r="C619" t="s">
        <v>577</v>
      </c>
      <c r="D619">
        <v>41886578</v>
      </c>
      <c r="E619">
        <v>20031111</v>
      </c>
      <c r="F619">
        <v>7411345</v>
      </c>
      <c r="G619">
        <v>0</v>
      </c>
      <c r="H619" s="2">
        <v>332000</v>
      </c>
      <c r="I619" s="2">
        <v>0</v>
      </c>
      <c r="J619" s="2">
        <v>0</v>
      </c>
      <c r="K619" s="2">
        <v>332000</v>
      </c>
      <c r="L619" s="11">
        <f>VLOOKUP(N619,'CODIGOS RENTISTICOS'!$A$2:C1659,2,FALSE)</f>
        <v>96200000</v>
      </c>
      <c r="M619" s="11">
        <f>VLOOKUP(N619,'CODIGOS RENTISTICOS'!$A$2:D3826,3,FALSE)</f>
        <v>350101</v>
      </c>
      <c r="N619">
        <v>121230</v>
      </c>
      <c r="O619" s="2">
        <v>332000</v>
      </c>
      <c r="P619" s="2">
        <f t="shared" si="9"/>
        <v>0</v>
      </c>
    </row>
    <row r="620" spans="1:16" x14ac:dyDescent="0.2">
      <c r="A620">
        <v>50000249</v>
      </c>
      <c r="B620">
        <v>444897</v>
      </c>
      <c r="C620" t="s">
        <v>577</v>
      </c>
      <c r="D620">
        <v>8900016391</v>
      </c>
      <c r="E620">
        <v>20031111</v>
      </c>
      <c r="F620">
        <v>7417700</v>
      </c>
      <c r="G620">
        <v>1</v>
      </c>
      <c r="H620" s="2">
        <v>0</v>
      </c>
      <c r="I620" s="2">
        <v>0</v>
      </c>
      <c r="J620" s="2">
        <v>33718613</v>
      </c>
      <c r="K620" s="2">
        <v>33718613</v>
      </c>
      <c r="L620" s="11">
        <f>VLOOKUP(N620,'CODIGOS RENTISTICOS'!$A$2:C1660,2,FALSE)</f>
        <v>10900000</v>
      </c>
      <c r="M620" s="11">
        <f>VLOOKUP(N620,'CODIGOS RENTISTICOS'!$A$2:D3827,3,FALSE)</f>
        <v>170101</v>
      </c>
      <c r="N620">
        <v>121255</v>
      </c>
      <c r="O620" s="2">
        <v>33718613</v>
      </c>
      <c r="P620" s="2">
        <f t="shared" si="9"/>
        <v>0</v>
      </c>
    </row>
    <row r="621" spans="1:16" x14ac:dyDescent="0.2">
      <c r="A621">
        <v>50000249</v>
      </c>
      <c r="B621">
        <v>931688</v>
      </c>
      <c r="C621" t="s">
        <v>810</v>
      </c>
      <c r="D621">
        <v>42822424</v>
      </c>
      <c r="E621">
        <v>20031111</v>
      </c>
      <c r="F621">
        <v>3262167</v>
      </c>
      <c r="G621">
        <v>0</v>
      </c>
      <c r="H621" s="2">
        <v>332000</v>
      </c>
      <c r="I621" s="2">
        <v>0</v>
      </c>
      <c r="J621" s="2">
        <v>0</v>
      </c>
      <c r="K621" s="2">
        <v>332000</v>
      </c>
      <c r="L621" s="11">
        <f>VLOOKUP(N621,'CODIGOS RENTISTICOS'!$A$2:C1661,2,FALSE)</f>
        <v>96200000</v>
      </c>
      <c r="M621" s="11">
        <f>VLOOKUP(N621,'CODIGOS RENTISTICOS'!$A$2:D3828,3,FALSE)</f>
        <v>350101</v>
      </c>
      <c r="N621">
        <v>121230</v>
      </c>
      <c r="O621" s="2">
        <v>332000</v>
      </c>
      <c r="P621" s="2">
        <f t="shared" si="9"/>
        <v>0</v>
      </c>
    </row>
    <row r="622" spans="1:16" x14ac:dyDescent="0.2">
      <c r="A622">
        <v>50000249</v>
      </c>
      <c r="B622">
        <v>495222</v>
      </c>
      <c r="C622" t="s">
        <v>817</v>
      </c>
      <c r="D622">
        <v>8902012102</v>
      </c>
      <c r="E622">
        <v>20031111</v>
      </c>
      <c r="F622">
        <v>6309233</v>
      </c>
      <c r="G622">
        <v>1</v>
      </c>
      <c r="H622" s="2">
        <v>0</v>
      </c>
      <c r="I622" s="2">
        <v>332000</v>
      </c>
      <c r="J622" s="2">
        <v>0</v>
      </c>
      <c r="K622" s="2">
        <v>332000</v>
      </c>
      <c r="L622" s="11">
        <f>VLOOKUP(N622,'CODIGOS RENTISTICOS'!$A$2:C1662,2,FALSE)</f>
        <v>10500000</v>
      </c>
      <c r="M622" s="11">
        <f>VLOOKUP(N622,'CODIGOS RENTISTICOS'!$A$2:D3829,3,FALSE)</f>
        <v>30101</v>
      </c>
      <c r="N622">
        <v>121220</v>
      </c>
      <c r="O622" s="2">
        <v>332000</v>
      </c>
      <c r="P622" s="2">
        <f t="shared" si="9"/>
        <v>0</v>
      </c>
    </row>
    <row r="623" spans="1:16" x14ac:dyDescent="0.2">
      <c r="A623">
        <v>50000249</v>
      </c>
      <c r="B623">
        <v>495239</v>
      </c>
      <c r="C623" t="s">
        <v>817</v>
      </c>
      <c r="D623">
        <v>91208444</v>
      </c>
      <c r="E623">
        <v>20031111</v>
      </c>
      <c r="F623">
        <v>6339172</v>
      </c>
      <c r="G623">
        <v>0</v>
      </c>
      <c r="H623" s="2">
        <v>17200</v>
      </c>
      <c r="I623" s="2">
        <v>0</v>
      </c>
      <c r="J623" s="2">
        <v>0</v>
      </c>
      <c r="K623" s="2">
        <v>17200</v>
      </c>
      <c r="L623" s="11">
        <f>VLOOKUP(N623,'CODIGOS RENTISTICOS'!$A$2:C1663,2,FALSE)</f>
        <v>825000000</v>
      </c>
      <c r="M623" s="11">
        <f>VLOOKUP(N623,'CODIGOS RENTISTICOS'!$A$2:D3830,3,FALSE)</f>
        <v>150109</v>
      </c>
      <c r="N623">
        <v>121245</v>
      </c>
      <c r="O623" s="2">
        <v>17200</v>
      </c>
      <c r="P623" s="2">
        <f t="shared" si="9"/>
        <v>0</v>
      </c>
    </row>
    <row r="624" spans="1:16" x14ac:dyDescent="0.2">
      <c r="A624">
        <v>50000249</v>
      </c>
      <c r="B624">
        <v>495242</v>
      </c>
      <c r="C624" t="s">
        <v>817</v>
      </c>
      <c r="D624">
        <v>91264674</v>
      </c>
      <c r="E624">
        <v>20031111</v>
      </c>
      <c r="F624">
        <v>6723909</v>
      </c>
      <c r="G624">
        <v>0</v>
      </c>
      <c r="H624" s="2">
        <v>7000</v>
      </c>
      <c r="I624" s="2">
        <v>0</v>
      </c>
      <c r="J624" s="2">
        <v>0</v>
      </c>
      <c r="K624" s="2">
        <v>7000</v>
      </c>
      <c r="L624" s="11">
        <f>VLOOKUP(N624,'CODIGOS RENTISTICOS'!$A$2:C1664,2,FALSE)</f>
        <v>825000000</v>
      </c>
      <c r="M624" s="11">
        <f>VLOOKUP(N624,'CODIGOS RENTISTICOS'!$A$2:D3831,3,FALSE)</f>
        <v>150109</v>
      </c>
      <c r="N624">
        <v>121245</v>
      </c>
      <c r="O624" s="2">
        <v>7000</v>
      </c>
      <c r="P624" s="2">
        <f t="shared" si="9"/>
        <v>0</v>
      </c>
    </row>
    <row r="625" spans="1:16" x14ac:dyDescent="0.2">
      <c r="A625">
        <v>50000249</v>
      </c>
      <c r="B625">
        <v>1175124</v>
      </c>
      <c r="C625" t="s">
        <v>594</v>
      </c>
      <c r="D625">
        <v>8090086208</v>
      </c>
      <c r="E625">
        <v>20031111</v>
      </c>
      <c r="F625">
        <v>2619813</v>
      </c>
      <c r="G625">
        <v>0</v>
      </c>
      <c r="H625" s="2">
        <v>420527</v>
      </c>
      <c r="I625" s="2">
        <v>0</v>
      </c>
      <c r="J625" s="2">
        <v>0</v>
      </c>
      <c r="K625" s="2">
        <v>420527</v>
      </c>
      <c r="L625" s="11">
        <f>VLOOKUP(N625,'CODIGOS RENTISTICOS'!$A$2:C1665,2,FALSE)</f>
        <v>825000000</v>
      </c>
      <c r="M625" s="11">
        <f>VLOOKUP(N625,'CODIGOS RENTISTICOS'!$A$2:D3832,3,FALSE)</f>
        <v>150109</v>
      </c>
      <c r="N625">
        <v>121245</v>
      </c>
      <c r="O625" s="2">
        <v>420527</v>
      </c>
      <c r="P625" s="2">
        <f t="shared" si="9"/>
        <v>0</v>
      </c>
    </row>
    <row r="626" spans="1:16" x14ac:dyDescent="0.2">
      <c r="A626">
        <v>50000249</v>
      </c>
      <c r="B626">
        <v>1208169</v>
      </c>
      <c r="C626" t="s">
        <v>811</v>
      </c>
      <c r="D626">
        <v>16697753</v>
      </c>
      <c r="E626">
        <v>20031111</v>
      </c>
      <c r="F626">
        <v>4412199</v>
      </c>
      <c r="G626">
        <v>0</v>
      </c>
      <c r="H626" s="2">
        <v>22150</v>
      </c>
      <c r="I626" s="2">
        <v>0</v>
      </c>
      <c r="J626" s="2">
        <v>0</v>
      </c>
      <c r="K626" s="2">
        <v>22150</v>
      </c>
      <c r="L626" s="11">
        <f>VLOOKUP(N626,'CODIGOS RENTISTICOS'!$A$2:C1666,2,FALSE)</f>
        <v>825000000</v>
      </c>
      <c r="M626" s="11">
        <f>VLOOKUP(N626,'CODIGOS RENTISTICOS'!$A$2:D3833,3,FALSE)</f>
        <v>150109</v>
      </c>
      <c r="N626">
        <v>121245</v>
      </c>
      <c r="O626" s="2">
        <v>22150</v>
      </c>
      <c r="P626" s="2">
        <f t="shared" si="9"/>
        <v>0</v>
      </c>
    </row>
    <row r="627" spans="1:16" x14ac:dyDescent="0.2">
      <c r="A627">
        <v>50000249</v>
      </c>
      <c r="B627">
        <v>1210476</v>
      </c>
      <c r="C627" t="s">
        <v>811</v>
      </c>
      <c r="D627">
        <v>16540669</v>
      </c>
      <c r="E627">
        <v>20031111</v>
      </c>
      <c r="F627">
        <v>8231491</v>
      </c>
      <c r="G627">
        <v>0</v>
      </c>
      <c r="H627" s="2">
        <v>22150</v>
      </c>
      <c r="I627" s="2">
        <v>0</v>
      </c>
      <c r="J627" s="2">
        <v>0</v>
      </c>
      <c r="K627" s="2">
        <v>22150</v>
      </c>
      <c r="L627" s="11">
        <f>VLOOKUP(N627,'CODIGOS RENTISTICOS'!$A$2:C1667,2,FALSE)</f>
        <v>825000000</v>
      </c>
      <c r="M627" s="11">
        <f>VLOOKUP(N627,'CODIGOS RENTISTICOS'!$A$2:D3834,3,FALSE)</f>
        <v>150109</v>
      </c>
      <c r="N627">
        <v>121245</v>
      </c>
      <c r="O627" s="2">
        <v>22150</v>
      </c>
      <c r="P627" s="2">
        <f t="shared" si="9"/>
        <v>0</v>
      </c>
    </row>
    <row r="628" spans="1:16" x14ac:dyDescent="0.2">
      <c r="A628">
        <v>50000249</v>
      </c>
      <c r="B628">
        <v>1210478</v>
      </c>
      <c r="C628" t="s">
        <v>811</v>
      </c>
      <c r="D628">
        <v>16833108</v>
      </c>
      <c r="E628">
        <v>20031111</v>
      </c>
      <c r="F628">
        <v>2394959</v>
      </c>
      <c r="G628">
        <v>0</v>
      </c>
      <c r="H628" s="2">
        <v>22150</v>
      </c>
      <c r="I628" s="2">
        <v>0</v>
      </c>
      <c r="J628" s="2">
        <v>0</v>
      </c>
      <c r="K628" s="2">
        <v>22150</v>
      </c>
      <c r="L628" s="11">
        <f>VLOOKUP(N628,'CODIGOS RENTISTICOS'!$A$2:C1668,2,FALSE)</f>
        <v>825000000</v>
      </c>
      <c r="M628" s="11">
        <f>VLOOKUP(N628,'CODIGOS RENTISTICOS'!$A$2:D3835,3,FALSE)</f>
        <v>150109</v>
      </c>
      <c r="N628">
        <v>121245</v>
      </c>
      <c r="O628" s="2">
        <v>22150</v>
      </c>
      <c r="P628" s="2">
        <f t="shared" si="9"/>
        <v>0</v>
      </c>
    </row>
    <row r="629" spans="1:16" x14ac:dyDescent="0.2">
      <c r="A629">
        <v>50000249</v>
      </c>
      <c r="B629">
        <v>799785</v>
      </c>
      <c r="C629" t="s">
        <v>811</v>
      </c>
      <c r="D629">
        <v>38566551</v>
      </c>
      <c r="E629">
        <v>20031111</v>
      </c>
      <c r="F629">
        <v>4455483</v>
      </c>
      <c r="G629">
        <v>0</v>
      </c>
      <c r="H629" s="2">
        <v>22133</v>
      </c>
      <c r="I629" s="2">
        <v>0</v>
      </c>
      <c r="J629" s="2">
        <v>0</v>
      </c>
      <c r="K629" s="2">
        <v>22133</v>
      </c>
      <c r="L629" s="11">
        <f>VLOOKUP(N629,'CODIGOS RENTISTICOS'!$A$2:C1669,2,FALSE)</f>
        <v>825000000</v>
      </c>
      <c r="M629" s="11">
        <f>VLOOKUP(N629,'CODIGOS RENTISTICOS'!$A$2:D3836,3,FALSE)</f>
        <v>150109</v>
      </c>
      <c r="N629">
        <v>121245</v>
      </c>
      <c r="O629" s="2">
        <v>22133</v>
      </c>
      <c r="P629" s="2">
        <f t="shared" si="9"/>
        <v>0</v>
      </c>
    </row>
    <row r="630" spans="1:16" x14ac:dyDescent="0.2">
      <c r="A630">
        <v>50000249</v>
      </c>
      <c r="B630">
        <v>711532</v>
      </c>
      <c r="C630" t="s">
        <v>811</v>
      </c>
      <c r="D630">
        <v>79447615</v>
      </c>
      <c r="E630">
        <v>20031111</v>
      </c>
      <c r="F630">
        <v>6616025</v>
      </c>
      <c r="G630">
        <v>0</v>
      </c>
      <c r="H630" s="2">
        <v>22133</v>
      </c>
      <c r="I630" s="2">
        <v>0</v>
      </c>
      <c r="J630" s="2">
        <v>0</v>
      </c>
      <c r="K630" s="2">
        <v>22133</v>
      </c>
      <c r="L630" s="11">
        <f>VLOOKUP(N630,'CODIGOS RENTISTICOS'!$A$2:C1670,2,FALSE)</f>
        <v>825000000</v>
      </c>
      <c r="M630" s="11">
        <f>VLOOKUP(N630,'CODIGOS RENTISTICOS'!$A$2:D3837,3,FALSE)</f>
        <v>150109</v>
      </c>
      <c r="N630">
        <v>121245</v>
      </c>
      <c r="O630" s="2">
        <v>22133</v>
      </c>
      <c r="P630" s="2">
        <f t="shared" si="9"/>
        <v>0</v>
      </c>
    </row>
    <row r="631" spans="1:16" x14ac:dyDescent="0.2">
      <c r="A631">
        <v>50000249</v>
      </c>
      <c r="B631">
        <v>711533</v>
      </c>
      <c r="C631" t="s">
        <v>811</v>
      </c>
      <c r="D631">
        <v>31240713</v>
      </c>
      <c r="E631">
        <v>20031111</v>
      </c>
      <c r="F631">
        <v>6616025</v>
      </c>
      <c r="G631">
        <v>0</v>
      </c>
      <c r="H631" s="2">
        <v>22133</v>
      </c>
      <c r="I631" s="2">
        <v>0</v>
      </c>
      <c r="J631" s="2">
        <v>0</v>
      </c>
      <c r="K631" s="2">
        <v>22133</v>
      </c>
      <c r="L631" s="11">
        <f>VLOOKUP(N631,'CODIGOS RENTISTICOS'!$A$2:C1671,2,FALSE)</f>
        <v>825000000</v>
      </c>
      <c r="M631" s="11">
        <f>VLOOKUP(N631,'CODIGOS RENTISTICOS'!$A$2:D3838,3,FALSE)</f>
        <v>150109</v>
      </c>
      <c r="N631">
        <v>121245</v>
      </c>
      <c r="O631" s="2">
        <v>22133</v>
      </c>
      <c r="P631" s="2">
        <f t="shared" si="9"/>
        <v>0</v>
      </c>
    </row>
    <row r="632" spans="1:16" x14ac:dyDescent="0.2">
      <c r="A632">
        <v>50000249</v>
      </c>
      <c r="B632">
        <v>800693</v>
      </c>
      <c r="C632" t="s">
        <v>811</v>
      </c>
      <c r="D632">
        <v>76258544</v>
      </c>
      <c r="E632">
        <v>20031111</v>
      </c>
      <c r="F632">
        <v>3281510</v>
      </c>
      <c r="G632">
        <v>0</v>
      </c>
      <c r="H632" s="2">
        <v>22150</v>
      </c>
      <c r="I632" s="2">
        <v>0</v>
      </c>
      <c r="J632" s="2">
        <v>0</v>
      </c>
      <c r="K632" s="2">
        <v>22150</v>
      </c>
      <c r="L632" s="11">
        <f>VLOOKUP(N632,'CODIGOS RENTISTICOS'!$A$2:C1672,2,FALSE)</f>
        <v>825000000</v>
      </c>
      <c r="M632" s="11">
        <f>VLOOKUP(N632,'CODIGOS RENTISTICOS'!$A$2:D3839,3,FALSE)</f>
        <v>150109</v>
      </c>
      <c r="N632">
        <v>121245</v>
      </c>
      <c r="O632" s="2">
        <v>22150</v>
      </c>
      <c r="P632" s="2">
        <f t="shared" si="9"/>
        <v>0</v>
      </c>
    </row>
    <row r="633" spans="1:16" x14ac:dyDescent="0.2">
      <c r="A633">
        <v>50000249</v>
      </c>
      <c r="B633">
        <v>1047315</v>
      </c>
      <c r="C633" t="s">
        <v>811</v>
      </c>
      <c r="D633">
        <v>8913007008</v>
      </c>
      <c r="E633">
        <v>20031111</v>
      </c>
      <c r="F633">
        <v>6656087</v>
      </c>
      <c r="G633">
        <v>1</v>
      </c>
      <c r="H633" s="2">
        <v>0</v>
      </c>
      <c r="I633" s="2">
        <v>0</v>
      </c>
      <c r="J633" s="2">
        <v>376112</v>
      </c>
      <c r="K633" s="2">
        <v>376112</v>
      </c>
      <c r="L633" s="11">
        <f>VLOOKUP(N633,'CODIGOS RENTISTICOS'!$A$2:C1673,2,FALSE)</f>
        <v>10200000</v>
      </c>
      <c r="M633" s="11">
        <f>VLOOKUP(N633,'CODIGOS RENTISTICOS'!$A$2:D3840,3,FALSE)</f>
        <v>260101</v>
      </c>
      <c r="N633">
        <v>6002</v>
      </c>
      <c r="O633" s="2">
        <v>376112</v>
      </c>
      <c r="P633" s="2">
        <f t="shared" si="9"/>
        <v>0</v>
      </c>
    </row>
    <row r="634" spans="1:16" x14ac:dyDescent="0.2">
      <c r="A634">
        <v>50000249</v>
      </c>
      <c r="B634">
        <v>400955</v>
      </c>
      <c r="C634" t="s">
        <v>812</v>
      </c>
      <c r="D634">
        <v>66738374</v>
      </c>
      <c r="E634">
        <v>20031111</v>
      </c>
      <c r="F634">
        <v>2433163</v>
      </c>
      <c r="G634">
        <v>0</v>
      </c>
      <c r="H634" s="2">
        <v>1236000</v>
      </c>
      <c r="I634" s="2">
        <v>0</v>
      </c>
      <c r="J634" s="2">
        <v>0</v>
      </c>
      <c r="K634" s="2">
        <v>1236000</v>
      </c>
      <c r="L634" s="11">
        <f>VLOOKUP(N634,'CODIGOS RENTISTICOS'!$A$2:C1674,2,FALSE)</f>
        <v>11100000</v>
      </c>
      <c r="M634" s="11">
        <f>VLOOKUP(N634,'CODIGOS RENTISTICOS'!$A$2:D3841,3,FALSE)</f>
        <v>150101</v>
      </c>
      <c r="N634">
        <v>121275</v>
      </c>
      <c r="O634" s="2">
        <v>1236000</v>
      </c>
      <c r="P634" s="2">
        <f t="shared" si="9"/>
        <v>0</v>
      </c>
    </row>
    <row r="635" spans="1:16" x14ac:dyDescent="0.2">
      <c r="A635">
        <v>50000249</v>
      </c>
      <c r="B635">
        <v>400956</v>
      </c>
      <c r="C635" t="s">
        <v>812</v>
      </c>
      <c r="D635">
        <v>66738374</v>
      </c>
      <c r="E635">
        <v>20031111</v>
      </c>
      <c r="F635">
        <v>2433163</v>
      </c>
      <c r="G635">
        <v>0</v>
      </c>
      <c r="H635" s="2">
        <v>1680000</v>
      </c>
      <c r="I635" s="2">
        <v>0</v>
      </c>
      <c r="J635" s="2">
        <v>0</v>
      </c>
      <c r="K635" s="2">
        <v>1680000</v>
      </c>
      <c r="L635" s="11">
        <f>VLOOKUP(N635,'CODIGOS RENTISTICOS'!$A$2:C1675,2,FALSE)</f>
        <v>11100000</v>
      </c>
      <c r="M635" s="11">
        <f>VLOOKUP(N635,'CODIGOS RENTISTICOS'!$A$2:D3842,3,FALSE)</f>
        <v>150101</v>
      </c>
      <c r="N635">
        <v>121275</v>
      </c>
      <c r="O635" s="2">
        <v>1680000</v>
      </c>
      <c r="P635" s="2">
        <f t="shared" si="9"/>
        <v>0</v>
      </c>
    </row>
    <row r="636" spans="1:16" x14ac:dyDescent="0.2">
      <c r="A636">
        <v>50000249</v>
      </c>
      <c r="B636">
        <v>560933</v>
      </c>
      <c r="C636" t="s">
        <v>812</v>
      </c>
      <c r="D636">
        <v>16471626</v>
      </c>
      <c r="E636">
        <v>20031111</v>
      </c>
      <c r="F636">
        <v>2430914</v>
      </c>
      <c r="G636">
        <v>0</v>
      </c>
      <c r="H636" s="2">
        <v>472960</v>
      </c>
      <c r="I636" s="2">
        <v>0</v>
      </c>
      <c r="J636" s="2">
        <v>0</v>
      </c>
      <c r="K636" s="2">
        <v>472960</v>
      </c>
      <c r="L636" s="11">
        <f>VLOOKUP(N636,'CODIGOS RENTISTICOS'!$A$2:C1676,2,FALSE)</f>
        <v>11100000</v>
      </c>
      <c r="M636" s="11">
        <f>VLOOKUP(N636,'CODIGOS RENTISTICOS'!$A$2:D3843,3,FALSE)</f>
        <v>150101</v>
      </c>
      <c r="N636">
        <v>121275</v>
      </c>
      <c r="O636" s="2">
        <v>472960</v>
      </c>
      <c r="P636" s="2">
        <f t="shared" si="9"/>
        <v>0</v>
      </c>
    </row>
    <row r="637" spans="1:16" x14ac:dyDescent="0.2">
      <c r="A637">
        <v>50000249</v>
      </c>
      <c r="B637">
        <v>1201373</v>
      </c>
      <c r="C637" t="s">
        <v>812</v>
      </c>
      <c r="D637">
        <v>14471626</v>
      </c>
      <c r="E637">
        <v>20031111</v>
      </c>
      <c r="F637">
        <v>2418138</v>
      </c>
      <c r="G637">
        <v>0</v>
      </c>
      <c r="H637" s="2">
        <v>80000</v>
      </c>
      <c r="I637" s="2">
        <v>0</v>
      </c>
      <c r="J637" s="2">
        <v>0</v>
      </c>
      <c r="K637" s="2">
        <v>80000</v>
      </c>
      <c r="L637" s="11">
        <f>VLOOKUP(N637,'CODIGOS RENTISTICOS'!$A$2:C1677,2,FALSE)</f>
        <v>11100000</v>
      </c>
      <c r="M637" s="11">
        <f>VLOOKUP(N637,'CODIGOS RENTISTICOS'!$A$2:D3844,3,FALSE)</f>
        <v>150101</v>
      </c>
      <c r="N637">
        <v>121275</v>
      </c>
      <c r="O637" s="2">
        <v>80000</v>
      </c>
      <c r="P637" s="2">
        <f t="shared" si="9"/>
        <v>0</v>
      </c>
    </row>
    <row r="638" spans="1:16" x14ac:dyDescent="0.2">
      <c r="A638">
        <v>50000249</v>
      </c>
      <c r="B638">
        <v>1135403</v>
      </c>
      <c r="C638" t="s">
        <v>811</v>
      </c>
      <c r="D638">
        <v>94398435</v>
      </c>
      <c r="E638">
        <v>20031111</v>
      </c>
      <c r="F638">
        <v>3376236</v>
      </c>
      <c r="G638">
        <v>0</v>
      </c>
      <c r="H638" s="2">
        <v>22133</v>
      </c>
      <c r="I638" s="2">
        <v>0</v>
      </c>
      <c r="J638" s="2">
        <v>0</v>
      </c>
      <c r="K638" s="2">
        <v>22133</v>
      </c>
      <c r="L638" s="11">
        <f>VLOOKUP(N638,'CODIGOS RENTISTICOS'!$A$2:C1678,2,FALSE)</f>
        <v>825000000</v>
      </c>
      <c r="M638" s="11">
        <f>VLOOKUP(N638,'CODIGOS RENTISTICOS'!$A$2:D3845,3,FALSE)</f>
        <v>150109</v>
      </c>
      <c r="N638">
        <v>121245</v>
      </c>
      <c r="O638" s="2">
        <v>22133</v>
      </c>
      <c r="P638" s="2">
        <f t="shared" si="9"/>
        <v>0</v>
      </c>
    </row>
    <row r="639" spans="1:16" x14ac:dyDescent="0.2">
      <c r="A639">
        <v>50000249</v>
      </c>
      <c r="B639">
        <v>765330</v>
      </c>
      <c r="C639" t="s">
        <v>574</v>
      </c>
      <c r="D639">
        <v>8002531378</v>
      </c>
      <c r="E639">
        <v>20031111</v>
      </c>
      <c r="F639">
        <v>2744935</v>
      </c>
      <c r="G639">
        <v>0</v>
      </c>
      <c r="H639" s="2">
        <v>230000</v>
      </c>
      <c r="I639" s="2">
        <v>0</v>
      </c>
      <c r="J639" s="2">
        <v>0</v>
      </c>
      <c r="K639" s="2">
        <v>230000</v>
      </c>
      <c r="L639" s="11">
        <f>VLOOKUP(N639,'CODIGOS RENTISTICOS'!$A$2:C1679,2,FALSE)</f>
        <v>910300000</v>
      </c>
      <c r="M639" s="11">
        <f>VLOOKUP(N639,'CODIGOS RENTISTICOS'!$A$2:D3846,3,FALSE)</f>
        <v>130113</v>
      </c>
      <c r="N639">
        <v>121235</v>
      </c>
      <c r="O639" s="2">
        <v>230000</v>
      </c>
      <c r="P639" s="2">
        <f t="shared" si="9"/>
        <v>0</v>
      </c>
    </row>
    <row r="640" spans="1:16" x14ac:dyDescent="0.2">
      <c r="A640">
        <v>50000249</v>
      </c>
      <c r="B640">
        <v>1187091</v>
      </c>
      <c r="C640" t="s">
        <v>800</v>
      </c>
      <c r="D640">
        <v>8210008487</v>
      </c>
      <c r="E640">
        <v>20031111</v>
      </c>
      <c r="F640">
        <v>2243132</v>
      </c>
      <c r="G640">
        <v>1</v>
      </c>
      <c r="H640" s="2">
        <v>0</v>
      </c>
      <c r="I640" s="2">
        <v>0</v>
      </c>
      <c r="J640" s="2">
        <v>41232038</v>
      </c>
      <c r="K640" s="2">
        <v>41232038</v>
      </c>
      <c r="L640" s="11">
        <f>VLOOKUP(N640,'CODIGOS RENTISTICOS'!$A$2:C1680,2,FALSE)</f>
        <v>10900000</v>
      </c>
      <c r="M640" s="11">
        <f>VLOOKUP(N640,'CODIGOS RENTISTICOS'!$A$2:D3847,3,FALSE)</f>
        <v>170101</v>
      </c>
      <c r="N640">
        <v>121255</v>
      </c>
      <c r="O640" s="2">
        <v>41232038</v>
      </c>
      <c r="P640" s="2">
        <f t="shared" si="9"/>
        <v>0</v>
      </c>
    </row>
    <row r="641" spans="1:16" x14ac:dyDescent="0.2">
      <c r="A641">
        <v>50000249</v>
      </c>
      <c r="B641">
        <v>394918</v>
      </c>
      <c r="C641" t="s">
        <v>242</v>
      </c>
      <c r="D641">
        <v>8280000939</v>
      </c>
      <c r="E641">
        <v>20031111</v>
      </c>
      <c r="F641">
        <v>4357470</v>
      </c>
      <c r="G641">
        <v>1</v>
      </c>
      <c r="H641" s="2">
        <v>0</v>
      </c>
      <c r="I641" s="2">
        <v>286125</v>
      </c>
      <c r="J641" s="2">
        <v>0</v>
      </c>
      <c r="K641" s="2">
        <v>286125</v>
      </c>
      <c r="L641" s="11">
        <f>VLOOKUP(N641,'CODIGOS RENTISTICOS'!$A$2:C1681,2,FALSE)</f>
        <v>96400000</v>
      </c>
      <c r="M641" s="11">
        <f>VLOOKUP(N641,'CODIGOS RENTISTICOS'!$A$2:D3848,3,FALSE)</f>
        <v>370101</v>
      </c>
      <c r="N641">
        <v>6040</v>
      </c>
      <c r="O641" s="2">
        <v>286125</v>
      </c>
      <c r="P641" s="2">
        <f t="shared" si="9"/>
        <v>0</v>
      </c>
    </row>
    <row r="642" spans="1:16" x14ac:dyDescent="0.2">
      <c r="A642">
        <v>50000249</v>
      </c>
      <c r="B642">
        <v>7150581</v>
      </c>
      <c r="C642" t="s">
        <v>564</v>
      </c>
      <c r="D642">
        <v>33239308</v>
      </c>
      <c r="E642">
        <v>20031111</v>
      </c>
      <c r="F642">
        <v>2824541</v>
      </c>
      <c r="G642">
        <v>0</v>
      </c>
      <c r="H642" s="2">
        <v>55350</v>
      </c>
      <c r="I642" s="2">
        <v>0</v>
      </c>
      <c r="J642" s="2">
        <v>0</v>
      </c>
      <c r="K642" s="2">
        <v>55350</v>
      </c>
      <c r="L642" s="11">
        <f>VLOOKUP(N642,'CODIGOS RENTISTICOS'!$A$2:C1682,2,FALSE)</f>
        <v>96300000</v>
      </c>
      <c r="M642" s="11">
        <f>VLOOKUP(N642,'CODIGOS RENTISTICOS'!$A$2:D3849,3,FALSE)</f>
        <v>360101</v>
      </c>
      <c r="N642">
        <v>121270</v>
      </c>
      <c r="O642" s="2">
        <v>55350</v>
      </c>
      <c r="P642" s="2">
        <f t="shared" si="9"/>
        <v>0</v>
      </c>
    </row>
    <row r="643" spans="1:16" x14ac:dyDescent="0.2">
      <c r="A643">
        <v>50000249</v>
      </c>
      <c r="B643">
        <v>1160217</v>
      </c>
      <c r="C643" t="s">
        <v>591</v>
      </c>
      <c r="D643">
        <v>79241637</v>
      </c>
      <c r="E643">
        <v>20031111</v>
      </c>
      <c r="F643">
        <v>6823993</v>
      </c>
      <c r="G643">
        <v>0</v>
      </c>
      <c r="H643" s="2">
        <v>22400</v>
      </c>
      <c r="I643" s="2">
        <v>0</v>
      </c>
      <c r="J643" s="2">
        <v>0</v>
      </c>
      <c r="K643" s="2">
        <v>22400</v>
      </c>
      <c r="L643" s="11">
        <f>VLOOKUP(N643,'CODIGOS RENTISTICOS'!$A$2:C1683,2,FALSE)</f>
        <v>825000000</v>
      </c>
      <c r="M643" s="11">
        <f>VLOOKUP(N643,'CODIGOS RENTISTICOS'!$A$2:D3850,3,FALSE)</f>
        <v>150109</v>
      </c>
      <c r="N643">
        <v>121245</v>
      </c>
      <c r="O643" s="2">
        <v>22400</v>
      </c>
      <c r="P643" s="2">
        <f t="shared" ref="P643:P706" si="10">+K643-O643</f>
        <v>0</v>
      </c>
    </row>
    <row r="644" spans="1:16" x14ac:dyDescent="0.2">
      <c r="A644">
        <v>50000249</v>
      </c>
      <c r="B644">
        <v>18076231</v>
      </c>
      <c r="C644" t="s">
        <v>591</v>
      </c>
      <c r="D644">
        <v>8600020959</v>
      </c>
      <c r="E644">
        <v>20031111</v>
      </c>
      <c r="F644">
        <v>4178590</v>
      </c>
      <c r="G644">
        <v>0</v>
      </c>
      <c r="H644" s="2">
        <v>3000</v>
      </c>
      <c r="I644" s="2">
        <v>0</v>
      </c>
      <c r="J644" s="2">
        <v>0</v>
      </c>
      <c r="K644" s="2">
        <v>3000</v>
      </c>
      <c r="L644" s="11">
        <f>VLOOKUP(N644,'CODIGOS RENTISTICOS'!$A$2:C1684,2,FALSE)</f>
        <v>825000000</v>
      </c>
      <c r="M644" s="11">
        <f>VLOOKUP(N644,'CODIGOS RENTISTICOS'!$A$2:D3851,3,FALSE)</f>
        <v>150109</v>
      </c>
      <c r="N644">
        <v>121245</v>
      </c>
      <c r="O644" s="2">
        <v>3000</v>
      </c>
      <c r="P644" s="2">
        <f t="shared" si="10"/>
        <v>0</v>
      </c>
    </row>
    <row r="645" spans="1:16" x14ac:dyDescent="0.2">
      <c r="A645">
        <v>50000249</v>
      </c>
      <c r="B645">
        <v>678189</v>
      </c>
      <c r="C645" t="s">
        <v>591</v>
      </c>
      <c r="D645">
        <v>8240038600</v>
      </c>
      <c r="E645">
        <v>20031112</v>
      </c>
      <c r="F645">
        <v>2954034</v>
      </c>
      <c r="G645">
        <v>0</v>
      </c>
      <c r="H645" s="2">
        <v>164880</v>
      </c>
      <c r="I645" s="2">
        <v>0</v>
      </c>
      <c r="J645" s="2">
        <v>0</v>
      </c>
      <c r="K645" s="2">
        <v>164880</v>
      </c>
      <c r="L645" s="11">
        <f>VLOOKUP(N645,'CODIGOS RENTISTICOS'!$A$2:C1685,2,FALSE)</f>
        <v>910300000</v>
      </c>
      <c r="M645" s="11">
        <f>VLOOKUP(N645,'CODIGOS RENTISTICOS'!$A$2:D3852,3,FALSE)</f>
        <v>130113</v>
      </c>
      <c r="N645">
        <v>121235</v>
      </c>
      <c r="O645" s="2">
        <v>164880</v>
      </c>
      <c r="P645" s="2">
        <f t="shared" si="10"/>
        <v>0</v>
      </c>
    </row>
    <row r="646" spans="1:16" x14ac:dyDescent="0.2">
      <c r="A646">
        <v>50000249</v>
      </c>
      <c r="B646">
        <v>9473314</v>
      </c>
      <c r="C646" t="s">
        <v>591</v>
      </c>
      <c r="D646">
        <v>19081156</v>
      </c>
      <c r="E646">
        <v>20031112</v>
      </c>
      <c r="F646">
        <v>4181112</v>
      </c>
      <c r="G646">
        <v>0</v>
      </c>
      <c r="H646" s="2">
        <v>2000</v>
      </c>
      <c r="I646" s="2">
        <v>0</v>
      </c>
      <c r="J646" s="2">
        <v>0</v>
      </c>
      <c r="K646" s="2">
        <v>2000</v>
      </c>
      <c r="L646" s="11">
        <f>VLOOKUP(N646,'CODIGOS RENTISTICOS'!$A$2:C1686,2,FALSE)</f>
        <v>825000000</v>
      </c>
      <c r="M646" s="11">
        <f>VLOOKUP(N646,'CODIGOS RENTISTICOS'!$A$2:D3853,3,FALSE)</f>
        <v>150109</v>
      </c>
      <c r="N646">
        <v>121245</v>
      </c>
      <c r="O646" s="2">
        <v>2000</v>
      </c>
      <c r="P646" s="2">
        <f t="shared" si="10"/>
        <v>0</v>
      </c>
    </row>
    <row r="647" spans="1:16" x14ac:dyDescent="0.2">
      <c r="A647">
        <v>50000249</v>
      </c>
      <c r="B647">
        <v>1442441</v>
      </c>
      <c r="C647" t="s">
        <v>591</v>
      </c>
      <c r="D647">
        <v>8909813335</v>
      </c>
      <c r="E647">
        <v>20031112</v>
      </c>
      <c r="F647">
        <v>7837337</v>
      </c>
      <c r="G647">
        <v>0</v>
      </c>
      <c r="H647" s="2">
        <v>2767</v>
      </c>
      <c r="I647" s="2">
        <v>0</v>
      </c>
      <c r="J647" s="2">
        <v>0</v>
      </c>
      <c r="K647" s="2">
        <v>2767</v>
      </c>
      <c r="L647" s="11">
        <f>VLOOKUP(N647,'CODIGOS RENTISTICOS'!$A$2:C1687,2,FALSE)</f>
        <v>96400000</v>
      </c>
      <c r="M647" s="11">
        <f>VLOOKUP(N647,'CODIGOS RENTISTICOS'!$A$2:D3854,3,FALSE)</f>
        <v>370101</v>
      </c>
      <c r="N647">
        <v>121280</v>
      </c>
      <c r="O647" s="2">
        <v>2767</v>
      </c>
      <c r="P647" s="2">
        <f t="shared" si="10"/>
        <v>0</v>
      </c>
    </row>
    <row r="648" spans="1:16" x14ac:dyDescent="0.2">
      <c r="A648">
        <v>50000249</v>
      </c>
      <c r="B648">
        <v>1435506</v>
      </c>
      <c r="C648" t="s">
        <v>591</v>
      </c>
      <c r="D648">
        <v>8300393875</v>
      </c>
      <c r="E648">
        <v>20031112</v>
      </c>
      <c r="F648">
        <v>2168075</v>
      </c>
      <c r="G648">
        <v>0</v>
      </c>
      <c r="H648" s="2">
        <v>1328000</v>
      </c>
      <c r="I648" s="2">
        <v>0</v>
      </c>
      <c r="J648" s="2">
        <v>0</v>
      </c>
      <c r="K648" s="2">
        <v>1328000</v>
      </c>
      <c r="L648" s="11">
        <f>VLOOKUP(N648,'CODIGOS RENTISTICOS'!$A$2:C1688,2,FALSE)</f>
        <v>825000000</v>
      </c>
      <c r="M648" s="11">
        <f>VLOOKUP(N648,'CODIGOS RENTISTICOS'!$A$2:D3855,3,FALSE)</f>
        <v>150109</v>
      </c>
      <c r="N648">
        <v>121245</v>
      </c>
      <c r="O648" s="2">
        <v>1328000</v>
      </c>
      <c r="P648" s="2">
        <f t="shared" si="10"/>
        <v>0</v>
      </c>
    </row>
    <row r="649" spans="1:16" x14ac:dyDescent="0.2">
      <c r="A649">
        <v>50000249</v>
      </c>
      <c r="B649">
        <v>1435508</v>
      </c>
      <c r="C649" t="s">
        <v>591</v>
      </c>
      <c r="D649">
        <v>8605200975</v>
      </c>
      <c r="E649">
        <v>20031112</v>
      </c>
      <c r="F649">
        <v>6555550</v>
      </c>
      <c r="G649">
        <v>0</v>
      </c>
      <c r="H649" s="2">
        <v>132798</v>
      </c>
      <c r="I649" s="2">
        <v>0</v>
      </c>
      <c r="J649" s="2">
        <v>0</v>
      </c>
      <c r="K649" s="2">
        <v>132798</v>
      </c>
      <c r="L649" s="11">
        <f>VLOOKUP(N649,'CODIGOS RENTISTICOS'!$A$2:C1689,2,FALSE)</f>
        <v>825000000</v>
      </c>
      <c r="M649" s="11">
        <f>VLOOKUP(N649,'CODIGOS RENTISTICOS'!$A$2:D3856,3,FALSE)</f>
        <v>150109</v>
      </c>
      <c r="N649">
        <v>121245</v>
      </c>
      <c r="O649" s="2">
        <v>132798</v>
      </c>
      <c r="P649" s="2">
        <f t="shared" si="10"/>
        <v>0</v>
      </c>
    </row>
    <row r="650" spans="1:16" x14ac:dyDescent="0.2">
      <c r="A650">
        <v>50000249</v>
      </c>
      <c r="B650">
        <v>479907</v>
      </c>
      <c r="C650" t="s">
        <v>591</v>
      </c>
      <c r="D650">
        <v>8918013171</v>
      </c>
      <c r="E650">
        <v>20031112</v>
      </c>
      <c r="F650">
        <v>3103506</v>
      </c>
      <c r="G650">
        <v>0</v>
      </c>
      <c r="H650" s="2">
        <v>354128</v>
      </c>
      <c r="I650" s="2">
        <v>0</v>
      </c>
      <c r="J650" s="2">
        <v>0</v>
      </c>
      <c r="K650" s="2">
        <v>354128</v>
      </c>
      <c r="L650" s="11">
        <f>VLOOKUP(N650,'CODIGOS RENTISTICOS'!$A$2:C1690,2,FALSE)</f>
        <v>825000000</v>
      </c>
      <c r="M650" s="11">
        <f>VLOOKUP(N650,'CODIGOS RENTISTICOS'!$A$2:D3857,3,FALSE)</f>
        <v>150109</v>
      </c>
      <c r="N650">
        <v>121245</v>
      </c>
      <c r="O650" s="2">
        <v>354128</v>
      </c>
      <c r="P650" s="2">
        <f t="shared" si="10"/>
        <v>0</v>
      </c>
    </row>
    <row r="651" spans="1:16" x14ac:dyDescent="0.2">
      <c r="A651">
        <v>50000249</v>
      </c>
      <c r="B651">
        <v>479908</v>
      </c>
      <c r="C651" t="s">
        <v>591</v>
      </c>
      <c r="D651">
        <v>8918013171</v>
      </c>
      <c r="E651">
        <v>20031112</v>
      </c>
      <c r="F651">
        <v>3103506</v>
      </c>
      <c r="G651">
        <v>0</v>
      </c>
      <c r="H651" s="2">
        <v>287729</v>
      </c>
      <c r="I651" s="2">
        <v>0</v>
      </c>
      <c r="J651" s="2">
        <v>0</v>
      </c>
      <c r="K651" s="2">
        <v>287729</v>
      </c>
      <c r="L651" s="11">
        <f>VLOOKUP(N651,'CODIGOS RENTISTICOS'!$A$2:C1691,2,FALSE)</f>
        <v>825000000</v>
      </c>
      <c r="M651" s="11">
        <f>VLOOKUP(N651,'CODIGOS RENTISTICOS'!$A$2:D3858,3,FALSE)</f>
        <v>150109</v>
      </c>
      <c r="N651">
        <v>121245</v>
      </c>
      <c r="O651" s="2">
        <v>287729</v>
      </c>
      <c r="P651" s="2">
        <f t="shared" si="10"/>
        <v>0</v>
      </c>
    </row>
    <row r="652" spans="1:16" x14ac:dyDescent="0.2">
      <c r="A652">
        <v>50000249</v>
      </c>
      <c r="B652">
        <v>1004649</v>
      </c>
      <c r="C652" t="s">
        <v>591</v>
      </c>
      <c r="D652">
        <v>7230461</v>
      </c>
      <c r="E652">
        <v>20031112</v>
      </c>
      <c r="F652">
        <v>6249065</v>
      </c>
      <c r="G652">
        <v>0</v>
      </c>
      <c r="H652" s="2">
        <v>664000</v>
      </c>
      <c r="I652" s="2">
        <v>0</v>
      </c>
      <c r="J652" s="2">
        <v>0</v>
      </c>
      <c r="K652" s="2">
        <v>664000</v>
      </c>
      <c r="L652" s="11">
        <f>VLOOKUP(N652,'CODIGOS RENTISTICOS'!$A$2:C1692,2,FALSE)</f>
        <v>825000000</v>
      </c>
      <c r="M652" s="11">
        <f>VLOOKUP(N652,'CODIGOS RENTISTICOS'!$A$2:D3859,3,FALSE)</f>
        <v>150109</v>
      </c>
      <c r="N652">
        <v>121245</v>
      </c>
      <c r="O652" s="2">
        <v>664000</v>
      </c>
      <c r="P652" s="2">
        <f t="shared" si="10"/>
        <v>0</v>
      </c>
    </row>
    <row r="653" spans="1:16" x14ac:dyDescent="0.2">
      <c r="A653">
        <v>50000249</v>
      </c>
      <c r="B653">
        <v>1150947</v>
      </c>
      <c r="C653" t="s">
        <v>591</v>
      </c>
      <c r="D653">
        <v>39682299</v>
      </c>
      <c r="E653">
        <v>20031112</v>
      </c>
      <c r="F653">
        <v>4256000</v>
      </c>
      <c r="G653">
        <v>0</v>
      </c>
      <c r="H653" s="2">
        <v>664000</v>
      </c>
      <c r="I653" s="2">
        <v>0</v>
      </c>
      <c r="J653" s="2">
        <v>0</v>
      </c>
      <c r="K653" s="2">
        <v>664000</v>
      </c>
      <c r="L653" s="11">
        <f>VLOOKUP(N653,'CODIGOS RENTISTICOS'!$A$2:C1693,2,FALSE)</f>
        <v>825000000</v>
      </c>
      <c r="M653" s="11">
        <f>VLOOKUP(N653,'CODIGOS RENTISTICOS'!$A$2:D3860,3,FALSE)</f>
        <v>150109</v>
      </c>
      <c r="N653">
        <v>121245</v>
      </c>
      <c r="O653" s="2">
        <v>664000</v>
      </c>
      <c r="P653" s="2">
        <f t="shared" si="10"/>
        <v>0</v>
      </c>
    </row>
    <row r="654" spans="1:16" x14ac:dyDescent="0.2">
      <c r="A654">
        <v>50000249</v>
      </c>
      <c r="B654">
        <v>1370651</v>
      </c>
      <c r="C654" t="s">
        <v>591</v>
      </c>
      <c r="D654">
        <v>8600318854</v>
      </c>
      <c r="E654">
        <v>20031112</v>
      </c>
      <c r="F654">
        <v>2012888</v>
      </c>
      <c r="G654">
        <v>1</v>
      </c>
      <c r="H654" s="2">
        <v>0</v>
      </c>
      <c r="I654" s="2">
        <v>0</v>
      </c>
      <c r="J654" s="2">
        <v>3197239</v>
      </c>
      <c r="K654" s="2">
        <v>3197239</v>
      </c>
      <c r="L654" s="11">
        <f>VLOOKUP(N654,'CODIGOS RENTISTICOS'!$A$2:C1694,2,FALSE)</f>
        <v>96200000</v>
      </c>
      <c r="M654" s="11">
        <f>VLOOKUP(N654,'CODIGOS RENTISTICOS'!$A$2:D3861,3,FALSE)</f>
        <v>350101</v>
      </c>
      <c r="N654">
        <v>121240</v>
      </c>
      <c r="O654" s="2">
        <v>3197239</v>
      </c>
      <c r="P654" s="2">
        <f t="shared" si="10"/>
        <v>0</v>
      </c>
    </row>
    <row r="655" spans="1:16" x14ac:dyDescent="0.2">
      <c r="A655">
        <v>50000249</v>
      </c>
      <c r="B655">
        <v>18752028</v>
      </c>
      <c r="C655" t="s">
        <v>591</v>
      </c>
      <c r="D655">
        <v>8300597081</v>
      </c>
      <c r="E655">
        <v>20031112</v>
      </c>
      <c r="F655">
        <v>3412121</v>
      </c>
      <c r="G655">
        <v>0</v>
      </c>
      <c r="H655" s="2">
        <v>10000</v>
      </c>
      <c r="I655" s="2">
        <v>0</v>
      </c>
      <c r="J655" s="2">
        <v>0</v>
      </c>
      <c r="K655" s="2">
        <v>10000</v>
      </c>
      <c r="L655" s="11">
        <f>VLOOKUP(N655,'CODIGOS RENTISTICOS'!$A$2:C1695,2,FALSE)</f>
        <v>825000000</v>
      </c>
      <c r="M655" s="11">
        <f>VLOOKUP(N655,'CODIGOS RENTISTICOS'!$A$2:D3862,3,FALSE)</f>
        <v>150109</v>
      </c>
      <c r="N655">
        <v>121245</v>
      </c>
      <c r="O655" s="2">
        <v>10000</v>
      </c>
      <c r="P655" s="2">
        <f t="shared" si="10"/>
        <v>0</v>
      </c>
    </row>
    <row r="656" spans="1:16" x14ac:dyDescent="0.2">
      <c r="A656">
        <v>50000249</v>
      </c>
      <c r="B656">
        <v>1300511</v>
      </c>
      <c r="C656" t="s">
        <v>591</v>
      </c>
      <c r="D656">
        <v>8300005604</v>
      </c>
      <c r="E656">
        <v>20031112</v>
      </c>
      <c r="F656">
        <v>6236575</v>
      </c>
      <c r="G656">
        <v>0</v>
      </c>
      <c r="H656" s="2">
        <v>241560</v>
      </c>
      <c r="I656" s="2">
        <v>0</v>
      </c>
      <c r="J656" s="2">
        <v>0</v>
      </c>
      <c r="K656" s="2">
        <v>241560</v>
      </c>
      <c r="L656" s="11">
        <f>VLOOKUP(N656,'CODIGOS RENTISTICOS'!$A$2:C1696,2,FALSE)</f>
        <v>910300000</v>
      </c>
      <c r="M656" s="11">
        <f>VLOOKUP(N656,'CODIGOS RENTISTICOS'!$A$2:D3863,3,FALSE)</f>
        <v>130113</v>
      </c>
      <c r="N656">
        <v>121235</v>
      </c>
      <c r="O656" s="2">
        <v>241560</v>
      </c>
      <c r="P656" s="2">
        <f t="shared" si="10"/>
        <v>0</v>
      </c>
    </row>
    <row r="657" spans="1:16" x14ac:dyDescent="0.2">
      <c r="A657">
        <v>50000249</v>
      </c>
      <c r="B657">
        <v>1300612</v>
      </c>
      <c r="C657" t="s">
        <v>591</v>
      </c>
      <c r="D657">
        <v>8000598295</v>
      </c>
      <c r="E657">
        <v>20031112</v>
      </c>
      <c r="F657">
        <v>5619130</v>
      </c>
      <c r="G657">
        <v>1</v>
      </c>
      <c r="H657" s="2">
        <v>0</v>
      </c>
      <c r="I657" s="2">
        <v>0</v>
      </c>
      <c r="J657" s="2">
        <v>664020</v>
      </c>
      <c r="K657" s="2">
        <v>664020</v>
      </c>
      <c r="L657" s="11">
        <f>VLOOKUP(N657,'CODIGOS RENTISTICOS'!$A$2:C1697,2,FALSE)</f>
        <v>825000000</v>
      </c>
      <c r="M657" s="11">
        <f>VLOOKUP(N657,'CODIGOS RENTISTICOS'!$A$2:D3864,3,FALSE)</f>
        <v>150109</v>
      </c>
      <c r="N657">
        <v>121245</v>
      </c>
      <c r="O657" s="2">
        <v>664020</v>
      </c>
      <c r="P657" s="2">
        <f t="shared" si="10"/>
        <v>0</v>
      </c>
    </row>
    <row r="658" spans="1:16" x14ac:dyDescent="0.2">
      <c r="A658">
        <v>50000249</v>
      </c>
      <c r="B658">
        <v>1283291</v>
      </c>
      <c r="C658" t="s">
        <v>591</v>
      </c>
      <c r="D658">
        <v>8000236469</v>
      </c>
      <c r="E658">
        <v>20031112</v>
      </c>
      <c r="F658">
        <v>6231097</v>
      </c>
      <c r="G658">
        <v>0</v>
      </c>
      <c r="H658" s="2">
        <v>66399</v>
      </c>
      <c r="I658" s="2">
        <v>0</v>
      </c>
      <c r="J658" s="2">
        <v>0</v>
      </c>
      <c r="K658" s="2">
        <v>66399</v>
      </c>
      <c r="L658" s="11">
        <f>VLOOKUP(N658,'CODIGOS RENTISTICOS'!$A$2:C1698,2,FALSE)</f>
        <v>825000000</v>
      </c>
      <c r="M658" s="11">
        <f>VLOOKUP(N658,'CODIGOS RENTISTICOS'!$A$2:D3865,3,FALSE)</f>
        <v>150109</v>
      </c>
      <c r="N658">
        <v>121245</v>
      </c>
      <c r="O658" s="2">
        <v>66399</v>
      </c>
      <c r="P658" s="2">
        <f t="shared" si="10"/>
        <v>0</v>
      </c>
    </row>
    <row r="659" spans="1:16" x14ac:dyDescent="0.2">
      <c r="A659">
        <v>50000249</v>
      </c>
      <c r="B659">
        <v>956300</v>
      </c>
      <c r="C659" t="s">
        <v>591</v>
      </c>
      <c r="D659">
        <v>8600747528</v>
      </c>
      <c r="E659">
        <v>20031112</v>
      </c>
      <c r="F659">
        <v>3404442</v>
      </c>
      <c r="G659">
        <v>0</v>
      </c>
      <c r="H659" s="2">
        <v>885320</v>
      </c>
      <c r="I659" s="2">
        <v>0</v>
      </c>
      <c r="J659" s="2">
        <v>0</v>
      </c>
      <c r="K659" s="2">
        <v>885320</v>
      </c>
      <c r="L659" s="11">
        <f>VLOOKUP(N659,'CODIGOS RENTISTICOS'!$A$2:C1699,2,FALSE)</f>
        <v>825000000</v>
      </c>
      <c r="M659" s="11">
        <f>VLOOKUP(N659,'CODIGOS RENTISTICOS'!$A$2:D3866,3,FALSE)</f>
        <v>150109</v>
      </c>
      <c r="N659">
        <v>121245</v>
      </c>
      <c r="O659" s="2">
        <v>885320</v>
      </c>
      <c r="P659" s="2">
        <f t="shared" si="10"/>
        <v>0</v>
      </c>
    </row>
    <row r="660" spans="1:16" x14ac:dyDescent="0.2">
      <c r="A660">
        <v>50000249</v>
      </c>
      <c r="B660">
        <v>1256767</v>
      </c>
      <c r="C660" t="s">
        <v>591</v>
      </c>
      <c r="D660">
        <v>8605168477</v>
      </c>
      <c r="E660">
        <v>20031112</v>
      </c>
      <c r="F660">
        <v>2121111</v>
      </c>
      <c r="G660">
        <v>0</v>
      </c>
      <c r="H660" s="2">
        <v>5000</v>
      </c>
      <c r="I660" s="2">
        <v>0</v>
      </c>
      <c r="J660" s="2">
        <v>0</v>
      </c>
      <c r="K660" s="2">
        <v>5000</v>
      </c>
      <c r="L660" s="11">
        <f>VLOOKUP(N660,'CODIGOS RENTISTICOS'!$A$2:C1700,2,FALSE)</f>
        <v>825000000</v>
      </c>
      <c r="M660" s="11">
        <f>VLOOKUP(N660,'CODIGOS RENTISTICOS'!$A$2:D3867,3,FALSE)</f>
        <v>150109</v>
      </c>
      <c r="N660">
        <v>121245</v>
      </c>
      <c r="O660" s="2">
        <v>5000</v>
      </c>
      <c r="P660" s="2">
        <f t="shared" si="10"/>
        <v>0</v>
      </c>
    </row>
    <row r="661" spans="1:16" x14ac:dyDescent="0.2">
      <c r="A661">
        <v>50000249</v>
      </c>
      <c r="B661">
        <v>1256768</v>
      </c>
      <c r="C661" t="s">
        <v>591</v>
      </c>
      <c r="D661">
        <v>8605168477</v>
      </c>
      <c r="E661">
        <v>20031112</v>
      </c>
      <c r="F661">
        <v>2121111</v>
      </c>
      <c r="G661">
        <v>0</v>
      </c>
      <c r="H661" s="2">
        <v>5000</v>
      </c>
      <c r="I661" s="2">
        <v>0</v>
      </c>
      <c r="J661" s="2">
        <v>0</v>
      </c>
      <c r="K661" s="2">
        <v>5000</v>
      </c>
      <c r="L661" s="11">
        <f>VLOOKUP(N661,'CODIGOS RENTISTICOS'!$A$2:C1701,2,FALSE)</f>
        <v>825000000</v>
      </c>
      <c r="M661" s="11">
        <f>VLOOKUP(N661,'CODIGOS RENTISTICOS'!$A$2:D3868,3,FALSE)</f>
        <v>150109</v>
      </c>
      <c r="N661">
        <v>121245</v>
      </c>
      <c r="O661" s="2">
        <v>5000</v>
      </c>
      <c r="P661" s="2">
        <f t="shared" si="10"/>
        <v>0</v>
      </c>
    </row>
    <row r="662" spans="1:16" x14ac:dyDescent="0.2">
      <c r="A662">
        <v>50000249</v>
      </c>
      <c r="B662">
        <v>1256773</v>
      </c>
      <c r="C662" t="s">
        <v>591</v>
      </c>
      <c r="D662">
        <v>8605168477</v>
      </c>
      <c r="E662">
        <v>20031112</v>
      </c>
      <c r="F662">
        <v>2121111</v>
      </c>
      <c r="G662">
        <v>0</v>
      </c>
      <c r="H662" s="2">
        <v>5000</v>
      </c>
      <c r="I662" s="2">
        <v>0</v>
      </c>
      <c r="J662" s="2">
        <v>0</v>
      </c>
      <c r="K662" s="2">
        <v>5000</v>
      </c>
      <c r="L662" s="11">
        <f>VLOOKUP(N662,'CODIGOS RENTISTICOS'!$A$2:C1702,2,FALSE)</f>
        <v>825000000</v>
      </c>
      <c r="M662" s="11">
        <f>VLOOKUP(N662,'CODIGOS RENTISTICOS'!$A$2:D3869,3,FALSE)</f>
        <v>150109</v>
      </c>
      <c r="N662">
        <v>121245</v>
      </c>
      <c r="O662" s="2">
        <v>5000</v>
      </c>
      <c r="P662" s="2">
        <f t="shared" si="10"/>
        <v>0</v>
      </c>
    </row>
    <row r="663" spans="1:16" x14ac:dyDescent="0.2">
      <c r="A663">
        <v>50000249</v>
      </c>
      <c r="B663">
        <v>1365409</v>
      </c>
      <c r="C663" t="s">
        <v>591</v>
      </c>
      <c r="D663">
        <v>8110117798</v>
      </c>
      <c r="E663">
        <v>20031112</v>
      </c>
      <c r="F663">
        <v>6068484</v>
      </c>
      <c r="G663">
        <v>0</v>
      </c>
      <c r="H663" s="2">
        <v>664000</v>
      </c>
      <c r="I663" s="2">
        <v>0</v>
      </c>
      <c r="J663" s="2">
        <v>0</v>
      </c>
      <c r="K663" s="2">
        <v>664000</v>
      </c>
      <c r="L663" s="11">
        <f>VLOOKUP(N663,'CODIGOS RENTISTICOS'!$A$2:C1703,2,FALSE)</f>
        <v>825000000</v>
      </c>
      <c r="M663" s="11">
        <f>VLOOKUP(N663,'CODIGOS RENTISTICOS'!$A$2:D3870,3,FALSE)</f>
        <v>150109</v>
      </c>
      <c r="N663">
        <v>121245</v>
      </c>
      <c r="O663" s="2">
        <v>664000</v>
      </c>
      <c r="P663" s="2">
        <f t="shared" si="10"/>
        <v>0</v>
      </c>
    </row>
    <row r="664" spans="1:16" x14ac:dyDescent="0.2">
      <c r="A664">
        <v>50000249</v>
      </c>
      <c r="B664">
        <v>1365527</v>
      </c>
      <c r="C664" t="s">
        <v>591</v>
      </c>
      <c r="D664">
        <v>8000641148</v>
      </c>
      <c r="E664">
        <v>20031112</v>
      </c>
      <c r="F664">
        <v>6165488</v>
      </c>
      <c r="G664">
        <v>0</v>
      </c>
      <c r="H664" s="2">
        <v>66339</v>
      </c>
      <c r="I664" s="2">
        <v>0</v>
      </c>
      <c r="J664" s="2">
        <v>0</v>
      </c>
      <c r="K664" s="2">
        <v>66339</v>
      </c>
      <c r="L664" s="11">
        <f>VLOOKUP(N664,'CODIGOS RENTISTICOS'!$A$2:C1704,2,FALSE)</f>
        <v>825000000</v>
      </c>
      <c r="M664" s="11">
        <f>VLOOKUP(N664,'CODIGOS RENTISTICOS'!$A$2:D3871,3,FALSE)</f>
        <v>150109</v>
      </c>
      <c r="N664">
        <v>121245</v>
      </c>
      <c r="O664" s="2">
        <v>66339</v>
      </c>
      <c r="P664" s="2">
        <f t="shared" si="10"/>
        <v>0</v>
      </c>
    </row>
    <row r="665" spans="1:16" x14ac:dyDescent="0.2">
      <c r="A665">
        <v>50000249</v>
      </c>
      <c r="B665">
        <v>1365567</v>
      </c>
      <c r="C665" t="s">
        <v>591</v>
      </c>
      <c r="D665">
        <v>19424543</v>
      </c>
      <c r="E665">
        <v>20031112</v>
      </c>
      <c r="F665">
        <v>6361925</v>
      </c>
      <c r="G665">
        <v>0</v>
      </c>
      <c r="H665" s="2">
        <v>22133</v>
      </c>
      <c r="I665" s="2">
        <v>0</v>
      </c>
      <c r="J665" s="2">
        <v>0</v>
      </c>
      <c r="K665" s="2">
        <v>22133</v>
      </c>
      <c r="L665" s="11">
        <f>VLOOKUP(N665,'CODIGOS RENTISTICOS'!$A$2:C1705,2,FALSE)</f>
        <v>825000000</v>
      </c>
      <c r="M665" s="11">
        <f>VLOOKUP(N665,'CODIGOS RENTISTICOS'!$A$2:D3872,3,FALSE)</f>
        <v>150109</v>
      </c>
      <c r="N665">
        <v>121245</v>
      </c>
      <c r="O665" s="2">
        <v>22133</v>
      </c>
      <c r="P665" s="2">
        <f t="shared" si="10"/>
        <v>0</v>
      </c>
    </row>
    <row r="666" spans="1:16" x14ac:dyDescent="0.2">
      <c r="A666">
        <v>50000249</v>
      </c>
      <c r="B666">
        <v>1365571</v>
      </c>
      <c r="C666" t="s">
        <v>591</v>
      </c>
      <c r="D666">
        <v>8110117798</v>
      </c>
      <c r="E666">
        <v>20031112</v>
      </c>
      <c r="F666">
        <v>6068484</v>
      </c>
      <c r="G666">
        <v>0</v>
      </c>
      <c r="H666" s="2">
        <v>664000</v>
      </c>
      <c r="I666" s="2">
        <v>0</v>
      </c>
      <c r="J666" s="2">
        <v>0</v>
      </c>
      <c r="K666" s="2">
        <v>664000</v>
      </c>
      <c r="L666" s="11">
        <f>VLOOKUP(N666,'CODIGOS RENTISTICOS'!$A$2:C1706,2,FALSE)</f>
        <v>825000000</v>
      </c>
      <c r="M666" s="11">
        <f>VLOOKUP(N666,'CODIGOS RENTISTICOS'!$A$2:D3873,3,FALSE)</f>
        <v>150109</v>
      </c>
      <c r="N666">
        <v>121245</v>
      </c>
      <c r="O666" s="2">
        <v>664000</v>
      </c>
      <c r="P666" s="2">
        <f t="shared" si="10"/>
        <v>0</v>
      </c>
    </row>
    <row r="667" spans="1:16" x14ac:dyDescent="0.2">
      <c r="A667">
        <v>50000249</v>
      </c>
      <c r="B667">
        <v>1365573</v>
      </c>
      <c r="C667" t="s">
        <v>591</v>
      </c>
      <c r="D667">
        <v>8603536842</v>
      </c>
      <c r="E667">
        <v>20031112</v>
      </c>
      <c r="F667">
        <v>6131788</v>
      </c>
      <c r="G667">
        <v>0</v>
      </c>
      <c r="H667" s="2">
        <v>664000</v>
      </c>
      <c r="I667" s="2">
        <v>0</v>
      </c>
      <c r="J667" s="2">
        <v>0</v>
      </c>
      <c r="K667" s="2">
        <v>664000</v>
      </c>
      <c r="L667" s="11">
        <f>VLOOKUP(N667,'CODIGOS RENTISTICOS'!$A$2:C1707,2,FALSE)</f>
        <v>825000000</v>
      </c>
      <c r="M667" s="11">
        <f>VLOOKUP(N667,'CODIGOS RENTISTICOS'!$A$2:D3874,3,FALSE)</f>
        <v>150109</v>
      </c>
      <c r="N667">
        <v>121245</v>
      </c>
      <c r="O667" s="2">
        <v>664000</v>
      </c>
      <c r="P667" s="2">
        <f t="shared" si="10"/>
        <v>0</v>
      </c>
    </row>
    <row r="668" spans="1:16" x14ac:dyDescent="0.2">
      <c r="A668">
        <v>50000249</v>
      </c>
      <c r="B668">
        <v>1174500</v>
      </c>
      <c r="C668" t="s">
        <v>591</v>
      </c>
      <c r="D668">
        <v>77009550</v>
      </c>
      <c r="E668">
        <v>20031112</v>
      </c>
      <c r="F668">
        <v>2980371</v>
      </c>
      <c r="G668">
        <v>0</v>
      </c>
      <c r="H668" s="2">
        <v>1328000</v>
      </c>
      <c r="I668" s="2">
        <v>0</v>
      </c>
      <c r="J668" s="2">
        <v>0</v>
      </c>
      <c r="K668" s="2">
        <v>1328000</v>
      </c>
      <c r="L668" s="11">
        <f>VLOOKUP(N668,'CODIGOS RENTISTICOS'!$A$2:C1708,2,FALSE)</f>
        <v>825000000</v>
      </c>
      <c r="M668" s="11">
        <f>VLOOKUP(N668,'CODIGOS RENTISTICOS'!$A$2:D3875,3,FALSE)</f>
        <v>150109</v>
      </c>
      <c r="N668">
        <v>121245</v>
      </c>
      <c r="O668" s="2">
        <v>1328000</v>
      </c>
      <c r="P668" s="2">
        <f t="shared" si="10"/>
        <v>0</v>
      </c>
    </row>
    <row r="669" spans="1:16" x14ac:dyDescent="0.2">
      <c r="A669">
        <v>50000249</v>
      </c>
      <c r="B669">
        <v>1170687</v>
      </c>
      <c r="C669" t="s">
        <v>591</v>
      </c>
      <c r="D669">
        <v>8600395405</v>
      </c>
      <c r="E669">
        <v>20031112</v>
      </c>
      <c r="F669">
        <v>4167950</v>
      </c>
      <c r="G669">
        <v>0</v>
      </c>
      <c r="H669" s="2">
        <v>310680</v>
      </c>
      <c r="I669" s="2">
        <v>0</v>
      </c>
      <c r="J669" s="2">
        <v>0</v>
      </c>
      <c r="K669" s="2">
        <v>310680</v>
      </c>
      <c r="L669" s="11">
        <f>VLOOKUP(N669,'CODIGOS RENTISTICOS'!$A$2:C1709,2,FALSE)</f>
        <v>910300000</v>
      </c>
      <c r="M669" s="11">
        <f>VLOOKUP(N669,'CODIGOS RENTISTICOS'!$A$2:D3876,3,FALSE)</f>
        <v>130113</v>
      </c>
      <c r="N669">
        <v>121235</v>
      </c>
      <c r="O669" s="2">
        <v>310680</v>
      </c>
      <c r="P669" s="2">
        <f t="shared" si="10"/>
        <v>0</v>
      </c>
    </row>
    <row r="670" spans="1:16" x14ac:dyDescent="0.2">
      <c r="A670">
        <v>50000249</v>
      </c>
      <c r="B670">
        <v>1320762</v>
      </c>
      <c r="C670" t="s">
        <v>591</v>
      </c>
      <c r="D670">
        <v>8000357041</v>
      </c>
      <c r="E670">
        <v>20031112</v>
      </c>
      <c r="F670">
        <v>2561096</v>
      </c>
      <c r="G670">
        <v>0</v>
      </c>
      <c r="H670" s="2">
        <v>22133</v>
      </c>
      <c r="I670" s="2">
        <v>0</v>
      </c>
      <c r="J670" s="2">
        <v>0</v>
      </c>
      <c r="K670" s="2">
        <v>22133</v>
      </c>
      <c r="L670" s="11">
        <f>VLOOKUP(N670,'CODIGOS RENTISTICOS'!$A$2:C1710,2,FALSE)</f>
        <v>825000000</v>
      </c>
      <c r="M670" s="11">
        <f>VLOOKUP(N670,'CODIGOS RENTISTICOS'!$A$2:D3877,3,FALSE)</f>
        <v>150109</v>
      </c>
      <c r="N670">
        <v>121245</v>
      </c>
      <c r="O670" s="2">
        <v>22133</v>
      </c>
      <c r="P670" s="2">
        <f t="shared" si="10"/>
        <v>0</v>
      </c>
    </row>
    <row r="671" spans="1:16" x14ac:dyDescent="0.2">
      <c r="A671">
        <v>50000249</v>
      </c>
      <c r="B671">
        <v>1320763</v>
      </c>
      <c r="C671" t="s">
        <v>591</v>
      </c>
      <c r="D671">
        <v>8000357041</v>
      </c>
      <c r="E671">
        <v>20031112</v>
      </c>
      <c r="F671">
        <v>2561096</v>
      </c>
      <c r="G671">
        <v>0</v>
      </c>
      <c r="H671" s="2">
        <v>22133</v>
      </c>
      <c r="I671" s="2">
        <v>0</v>
      </c>
      <c r="J671" s="2">
        <v>0</v>
      </c>
      <c r="K671" s="2">
        <v>22133</v>
      </c>
      <c r="L671" s="11">
        <f>VLOOKUP(N671,'CODIGOS RENTISTICOS'!$A$2:C1711,2,FALSE)</f>
        <v>825000000</v>
      </c>
      <c r="M671" s="11">
        <f>VLOOKUP(N671,'CODIGOS RENTISTICOS'!$A$2:D3878,3,FALSE)</f>
        <v>150109</v>
      </c>
      <c r="N671">
        <v>121245</v>
      </c>
      <c r="O671" s="2">
        <v>22133</v>
      </c>
      <c r="P671" s="2">
        <f t="shared" si="10"/>
        <v>0</v>
      </c>
    </row>
    <row r="672" spans="1:16" x14ac:dyDescent="0.2">
      <c r="A672">
        <v>50000249</v>
      </c>
      <c r="B672">
        <v>1320764</v>
      </c>
      <c r="C672" t="s">
        <v>591</v>
      </c>
      <c r="D672">
        <v>8000357041</v>
      </c>
      <c r="E672">
        <v>20031112</v>
      </c>
      <c r="F672">
        <v>2561096</v>
      </c>
      <c r="G672">
        <v>0</v>
      </c>
      <c r="H672" s="2">
        <v>22133</v>
      </c>
      <c r="I672" s="2">
        <v>0</v>
      </c>
      <c r="J672" s="2">
        <v>0</v>
      </c>
      <c r="K672" s="2">
        <v>22133</v>
      </c>
      <c r="L672" s="11">
        <f>VLOOKUP(N672,'CODIGOS RENTISTICOS'!$A$2:C1712,2,FALSE)</f>
        <v>825000000</v>
      </c>
      <c r="M672" s="11">
        <f>VLOOKUP(N672,'CODIGOS RENTISTICOS'!$A$2:D3879,3,FALSE)</f>
        <v>150109</v>
      </c>
      <c r="N672">
        <v>121245</v>
      </c>
      <c r="O672" s="2">
        <v>22133</v>
      </c>
      <c r="P672" s="2">
        <f t="shared" si="10"/>
        <v>0</v>
      </c>
    </row>
    <row r="673" spans="1:16" x14ac:dyDescent="0.2">
      <c r="A673">
        <v>50000249</v>
      </c>
      <c r="B673">
        <v>1320765</v>
      </c>
      <c r="C673" t="s">
        <v>591</v>
      </c>
      <c r="D673">
        <v>8000357041</v>
      </c>
      <c r="E673">
        <v>20031112</v>
      </c>
      <c r="F673">
        <v>2561096</v>
      </c>
      <c r="G673">
        <v>0</v>
      </c>
      <c r="H673" s="2">
        <v>22133</v>
      </c>
      <c r="I673" s="2">
        <v>0</v>
      </c>
      <c r="J673" s="2">
        <v>0</v>
      </c>
      <c r="K673" s="2">
        <v>22133</v>
      </c>
      <c r="L673" s="11">
        <f>VLOOKUP(N673,'CODIGOS RENTISTICOS'!$A$2:C1713,2,FALSE)</f>
        <v>825000000</v>
      </c>
      <c r="M673" s="11">
        <f>VLOOKUP(N673,'CODIGOS RENTISTICOS'!$A$2:D3880,3,FALSE)</f>
        <v>150109</v>
      </c>
      <c r="N673">
        <v>121245</v>
      </c>
      <c r="O673" s="2">
        <v>22133</v>
      </c>
      <c r="P673" s="2">
        <f t="shared" si="10"/>
        <v>0</v>
      </c>
    </row>
    <row r="674" spans="1:16" x14ac:dyDescent="0.2">
      <c r="A674">
        <v>50000249</v>
      </c>
      <c r="B674">
        <v>927873</v>
      </c>
      <c r="C674" t="s">
        <v>591</v>
      </c>
      <c r="D674">
        <v>8600063779</v>
      </c>
      <c r="E674">
        <v>20031112</v>
      </c>
      <c r="F674">
        <v>6184242</v>
      </c>
      <c r="G674">
        <v>0</v>
      </c>
      <c r="H674" s="2">
        <v>2767</v>
      </c>
      <c r="I674" s="2">
        <v>0</v>
      </c>
      <c r="J674" s="2">
        <v>0</v>
      </c>
      <c r="K674" s="2">
        <v>2767</v>
      </c>
      <c r="L674" s="11">
        <f>VLOOKUP(N674,'CODIGOS RENTISTICOS'!$A$2:C1714,2,FALSE)</f>
        <v>96400000</v>
      </c>
      <c r="M674" s="11">
        <f>VLOOKUP(N674,'CODIGOS RENTISTICOS'!$A$2:D3881,3,FALSE)</f>
        <v>370101</v>
      </c>
      <c r="N674">
        <v>121280</v>
      </c>
      <c r="O674" s="2">
        <v>2767</v>
      </c>
      <c r="P674" s="2">
        <f t="shared" si="10"/>
        <v>0</v>
      </c>
    </row>
    <row r="675" spans="1:16" x14ac:dyDescent="0.2">
      <c r="A675">
        <v>50000249</v>
      </c>
      <c r="B675">
        <v>1007207</v>
      </c>
      <c r="C675" t="s">
        <v>591</v>
      </c>
      <c r="D675">
        <v>19325437</v>
      </c>
      <c r="E675">
        <v>20031112</v>
      </c>
      <c r="F675">
        <v>2076363</v>
      </c>
      <c r="G675">
        <v>0</v>
      </c>
      <c r="H675" s="2">
        <v>22130</v>
      </c>
      <c r="I675" s="2">
        <v>0</v>
      </c>
      <c r="J675" s="2">
        <v>0</v>
      </c>
      <c r="K675" s="2">
        <v>22130</v>
      </c>
      <c r="L675" s="11">
        <f>VLOOKUP(N675,'CODIGOS RENTISTICOS'!$A$2:C1715,2,FALSE)</f>
        <v>825000000</v>
      </c>
      <c r="M675" s="11">
        <f>VLOOKUP(N675,'CODIGOS RENTISTICOS'!$A$2:D3882,3,FALSE)</f>
        <v>150109</v>
      </c>
      <c r="N675">
        <v>121245</v>
      </c>
      <c r="O675" s="2">
        <v>22130</v>
      </c>
      <c r="P675" s="2">
        <f t="shared" si="10"/>
        <v>0</v>
      </c>
    </row>
    <row r="676" spans="1:16" x14ac:dyDescent="0.2">
      <c r="A676">
        <v>50000249</v>
      </c>
      <c r="B676">
        <v>1007209</v>
      </c>
      <c r="C676" t="s">
        <v>591</v>
      </c>
      <c r="D676">
        <v>14239588</v>
      </c>
      <c r="E676">
        <v>20031112</v>
      </c>
      <c r="F676">
        <v>3619398</v>
      </c>
      <c r="G676">
        <v>0</v>
      </c>
      <c r="H676" s="2">
        <v>22130</v>
      </c>
      <c r="I676" s="2">
        <v>0</v>
      </c>
      <c r="J676" s="2">
        <v>0</v>
      </c>
      <c r="K676" s="2">
        <v>22130</v>
      </c>
      <c r="L676" s="11">
        <f>VLOOKUP(N676,'CODIGOS RENTISTICOS'!$A$2:C1716,2,FALSE)</f>
        <v>825000000</v>
      </c>
      <c r="M676" s="11">
        <f>VLOOKUP(N676,'CODIGOS RENTISTICOS'!$A$2:D3883,3,FALSE)</f>
        <v>150109</v>
      </c>
      <c r="N676">
        <v>121245</v>
      </c>
      <c r="O676" s="2">
        <v>22130</v>
      </c>
      <c r="P676" s="2">
        <f t="shared" si="10"/>
        <v>0</v>
      </c>
    </row>
    <row r="677" spans="1:16" x14ac:dyDescent="0.2">
      <c r="A677">
        <v>50000249</v>
      </c>
      <c r="B677">
        <v>1244224</v>
      </c>
      <c r="C677" t="s">
        <v>591</v>
      </c>
      <c r="D677">
        <v>8600032208</v>
      </c>
      <c r="E677">
        <v>20031112</v>
      </c>
      <c r="F677">
        <v>3649292</v>
      </c>
      <c r="G677">
        <v>0</v>
      </c>
      <c r="H677" s="2">
        <v>664000</v>
      </c>
      <c r="I677" s="2">
        <v>0</v>
      </c>
      <c r="J677" s="2">
        <v>0</v>
      </c>
      <c r="K677" s="2">
        <v>664000</v>
      </c>
      <c r="L677" s="11">
        <f>VLOOKUP(N677,'CODIGOS RENTISTICOS'!$A$2:C1717,2,FALSE)</f>
        <v>825000000</v>
      </c>
      <c r="M677" s="11">
        <f>VLOOKUP(N677,'CODIGOS RENTISTICOS'!$A$2:D3884,3,FALSE)</f>
        <v>150109</v>
      </c>
      <c r="N677">
        <v>121245</v>
      </c>
      <c r="O677" s="2">
        <v>664000</v>
      </c>
      <c r="P677" s="2">
        <f t="shared" si="10"/>
        <v>0</v>
      </c>
    </row>
    <row r="678" spans="1:16" x14ac:dyDescent="0.2">
      <c r="A678">
        <v>50000249</v>
      </c>
      <c r="B678">
        <v>1215113</v>
      </c>
      <c r="C678" t="s">
        <v>591</v>
      </c>
      <c r="D678">
        <v>97600254</v>
      </c>
      <c r="E678">
        <v>20031112</v>
      </c>
      <c r="F678">
        <v>6835638</v>
      </c>
      <c r="G678">
        <v>0</v>
      </c>
      <c r="H678" s="2">
        <v>22133</v>
      </c>
      <c r="I678" s="2">
        <v>0</v>
      </c>
      <c r="J678" s="2">
        <v>0</v>
      </c>
      <c r="K678" s="2">
        <v>22133</v>
      </c>
      <c r="L678" s="11">
        <f>VLOOKUP(N678,'CODIGOS RENTISTICOS'!$A$2:C1718,2,FALSE)</f>
        <v>825000000</v>
      </c>
      <c r="M678" s="11">
        <f>VLOOKUP(N678,'CODIGOS RENTISTICOS'!$A$2:D3885,3,FALSE)</f>
        <v>150109</v>
      </c>
      <c r="N678">
        <v>121245</v>
      </c>
      <c r="O678" s="2">
        <v>22133</v>
      </c>
      <c r="P678" s="2">
        <f t="shared" si="10"/>
        <v>0</v>
      </c>
    </row>
    <row r="679" spans="1:16" x14ac:dyDescent="0.2">
      <c r="A679">
        <v>50000249</v>
      </c>
      <c r="B679">
        <v>1215114</v>
      </c>
      <c r="C679" t="s">
        <v>591</v>
      </c>
      <c r="D679">
        <v>7060509</v>
      </c>
      <c r="E679">
        <v>20031112</v>
      </c>
      <c r="F679">
        <v>6835638</v>
      </c>
      <c r="G679">
        <v>0</v>
      </c>
      <c r="H679" s="2">
        <v>22133</v>
      </c>
      <c r="I679" s="2">
        <v>0</v>
      </c>
      <c r="J679" s="2">
        <v>0</v>
      </c>
      <c r="K679" s="2">
        <v>22133</v>
      </c>
      <c r="L679" s="11">
        <f>VLOOKUP(N679,'CODIGOS RENTISTICOS'!$A$2:C1719,2,FALSE)</f>
        <v>825000000</v>
      </c>
      <c r="M679" s="11">
        <f>VLOOKUP(N679,'CODIGOS RENTISTICOS'!$A$2:D3886,3,FALSE)</f>
        <v>150109</v>
      </c>
      <c r="N679">
        <v>121245</v>
      </c>
      <c r="O679" s="2">
        <v>22133</v>
      </c>
      <c r="P679" s="2">
        <f t="shared" si="10"/>
        <v>0</v>
      </c>
    </row>
    <row r="680" spans="1:16" x14ac:dyDescent="0.2">
      <c r="A680">
        <v>50000249</v>
      </c>
      <c r="B680">
        <v>1215117</v>
      </c>
      <c r="C680" t="s">
        <v>591</v>
      </c>
      <c r="D680">
        <v>7062055</v>
      </c>
      <c r="E680">
        <v>20031112</v>
      </c>
      <c r="F680">
        <v>6835638</v>
      </c>
      <c r="G680">
        <v>0</v>
      </c>
      <c r="H680" s="2">
        <v>22133</v>
      </c>
      <c r="I680" s="2">
        <v>0</v>
      </c>
      <c r="J680" s="2">
        <v>0</v>
      </c>
      <c r="K680" s="2">
        <v>22133</v>
      </c>
      <c r="L680" s="11">
        <f>VLOOKUP(N680,'CODIGOS RENTISTICOS'!$A$2:C1720,2,FALSE)</f>
        <v>825000000</v>
      </c>
      <c r="M680" s="11">
        <f>VLOOKUP(N680,'CODIGOS RENTISTICOS'!$A$2:D3887,3,FALSE)</f>
        <v>150109</v>
      </c>
      <c r="N680">
        <v>121245</v>
      </c>
      <c r="O680" s="2">
        <v>22133</v>
      </c>
      <c r="P680" s="2">
        <f t="shared" si="10"/>
        <v>0</v>
      </c>
    </row>
    <row r="681" spans="1:16" x14ac:dyDescent="0.2">
      <c r="A681">
        <v>50000249</v>
      </c>
      <c r="B681">
        <v>1215125</v>
      </c>
      <c r="C681" t="s">
        <v>591</v>
      </c>
      <c r="D681">
        <v>7232118</v>
      </c>
      <c r="E681">
        <v>20031112</v>
      </c>
      <c r="F681">
        <v>6835638</v>
      </c>
      <c r="G681">
        <v>0</v>
      </c>
      <c r="H681" s="2">
        <v>22133</v>
      </c>
      <c r="I681" s="2">
        <v>0</v>
      </c>
      <c r="J681" s="2">
        <v>0</v>
      </c>
      <c r="K681" s="2">
        <v>22133</v>
      </c>
      <c r="L681" s="11">
        <f>VLOOKUP(N681,'CODIGOS RENTISTICOS'!$A$2:C1721,2,FALSE)</f>
        <v>825000000</v>
      </c>
      <c r="M681" s="11">
        <f>VLOOKUP(N681,'CODIGOS RENTISTICOS'!$A$2:D3888,3,FALSE)</f>
        <v>150109</v>
      </c>
      <c r="N681">
        <v>121245</v>
      </c>
      <c r="O681" s="2">
        <v>22133</v>
      </c>
      <c r="P681" s="2">
        <f t="shared" si="10"/>
        <v>0</v>
      </c>
    </row>
    <row r="682" spans="1:16" x14ac:dyDescent="0.2">
      <c r="A682">
        <v>50000249</v>
      </c>
      <c r="B682">
        <v>1341198</v>
      </c>
      <c r="C682" t="s">
        <v>591</v>
      </c>
      <c r="D682">
        <v>8605296864</v>
      </c>
      <c r="E682">
        <v>20031112</v>
      </c>
      <c r="F682">
        <v>5205459</v>
      </c>
      <c r="G682">
        <v>1</v>
      </c>
      <c r="H682" s="2">
        <v>0</v>
      </c>
      <c r="I682" s="2">
        <v>0</v>
      </c>
      <c r="J682" s="2">
        <v>1992000</v>
      </c>
      <c r="K682" s="2">
        <v>1992000</v>
      </c>
      <c r="L682" s="11">
        <f>VLOOKUP(N682,'CODIGOS RENTISTICOS'!$A$2:C1722,2,FALSE)</f>
        <v>825000000</v>
      </c>
      <c r="M682" s="11">
        <f>VLOOKUP(N682,'CODIGOS RENTISTICOS'!$A$2:D3889,3,FALSE)</f>
        <v>150109</v>
      </c>
      <c r="N682">
        <v>121245</v>
      </c>
      <c r="O682" s="2">
        <v>1992000</v>
      </c>
      <c r="P682" s="2">
        <f t="shared" si="10"/>
        <v>0</v>
      </c>
    </row>
    <row r="683" spans="1:16" x14ac:dyDescent="0.2">
      <c r="A683">
        <v>50000249</v>
      </c>
      <c r="B683">
        <v>2430042</v>
      </c>
      <c r="C683" t="s">
        <v>591</v>
      </c>
      <c r="D683">
        <v>8001577527</v>
      </c>
      <c r="E683">
        <v>20031112</v>
      </c>
      <c r="F683">
        <v>2243377</v>
      </c>
      <c r="G683">
        <v>0</v>
      </c>
      <c r="H683" s="2">
        <v>22133</v>
      </c>
      <c r="I683" s="2">
        <v>0</v>
      </c>
      <c r="J683" s="2">
        <v>0</v>
      </c>
      <c r="K683" s="2">
        <v>22133</v>
      </c>
      <c r="L683" s="11">
        <f>VLOOKUP(N683,'CODIGOS RENTISTICOS'!$A$2:C1723,2,FALSE)</f>
        <v>825000000</v>
      </c>
      <c r="M683" s="11">
        <f>VLOOKUP(N683,'CODIGOS RENTISTICOS'!$A$2:D3890,3,FALSE)</f>
        <v>150109</v>
      </c>
      <c r="N683">
        <v>121245</v>
      </c>
      <c r="O683" s="2">
        <v>22133</v>
      </c>
      <c r="P683" s="2">
        <f t="shared" si="10"/>
        <v>0</v>
      </c>
    </row>
    <row r="684" spans="1:16" x14ac:dyDescent="0.2">
      <c r="A684">
        <v>50000249</v>
      </c>
      <c r="B684">
        <v>12121218</v>
      </c>
      <c r="C684" t="s">
        <v>591</v>
      </c>
      <c r="D684">
        <v>8300728718</v>
      </c>
      <c r="E684">
        <v>20031112</v>
      </c>
      <c r="F684">
        <v>121212</v>
      </c>
      <c r="G684">
        <v>0</v>
      </c>
      <c r="H684" s="2">
        <v>132780</v>
      </c>
      <c r="I684" s="2">
        <v>0</v>
      </c>
      <c r="J684" s="2">
        <v>0</v>
      </c>
      <c r="K684" s="2">
        <v>132780</v>
      </c>
      <c r="L684" s="11">
        <f>VLOOKUP(N684,'CODIGOS RENTISTICOS'!$A$2:C1724,2,FALSE)</f>
        <v>825000000</v>
      </c>
      <c r="M684" s="11">
        <f>VLOOKUP(N684,'CODIGOS RENTISTICOS'!$A$2:D3891,3,FALSE)</f>
        <v>150109</v>
      </c>
      <c r="N684">
        <v>121245</v>
      </c>
      <c r="O684" s="2">
        <v>132780</v>
      </c>
      <c r="P684" s="2">
        <f t="shared" si="10"/>
        <v>0</v>
      </c>
    </row>
    <row r="685" spans="1:16" x14ac:dyDescent="0.2">
      <c r="A685">
        <v>50000249</v>
      </c>
      <c r="B685">
        <v>13991576</v>
      </c>
      <c r="C685" t="s">
        <v>591</v>
      </c>
      <c r="D685">
        <v>8300858800</v>
      </c>
      <c r="E685">
        <v>20031112</v>
      </c>
      <c r="F685">
        <v>2400580</v>
      </c>
      <c r="G685">
        <v>0</v>
      </c>
      <c r="H685" s="2">
        <v>22200</v>
      </c>
      <c r="I685" s="2">
        <v>0</v>
      </c>
      <c r="J685" s="2">
        <v>0</v>
      </c>
      <c r="K685" s="2">
        <v>22200</v>
      </c>
      <c r="L685" s="11">
        <f>VLOOKUP(N685,'CODIGOS RENTISTICOS'!$A$2:C1725,2,FALSE)</f>
        <v>825000000</v>
      </c>
      <c r="M685" s="11">
        <f>VLOOKUP(N685,'CODIGOS RENTISTICOS'!$A$2:D3892,3,FALSE)</f>
        <v>150109</v>
      </c>
      <c r="N685">
        <v>121245</v>
      </c>
      <c r="O685" s="2">
        <v>22200</v>
      </c>
      <c r="P685" s="2">
        <f t="shared" si="10"/>
        <v>0</v>
      </c>
    </row>
    <row r="686" spans="1:16" x14ac:dyDescent="0.2">
      <c r="A686">
        <v>50000249</v>
      </c>
      <c r="B686">
        <v>13991581</v>
      </c>
      <c r="C686" t="s">
        <v>591</v>
      </c>
      <c r="D686">
        <v>8300858800</v>
      </c>
      <c r="E686">
        <v>20031112</v>
      </c>
      <c r="F686">
        <v>2400580</v>
      </c>
      <c r="G686">
        <v>0</v>
      </c>
      <c r="H686" s="2">
        <v>22200</v>
      </c>
      <c r="I686" s="2">
        <v>0</v>
      </c>
      <c r="J686" s="2">
        <v>0</v>
      </c>
      <c r="K686" s="2">
        <v>22200</v>
      </c>
      <c r="L686" s="11">
        <f>VLOOKUP(N686,'CODIGOS RENTISTICOS'!$A$2:C1726,2,FALSE)</f>
        <v>825000000</v>
      </c>
      <c r="M686" s="11">
        <f>VLOOKUP(N686,'CODIGOS RENTISTICOS'!$A$2:D3893,3,FALSE)</f>
        <v>150109</v>
      </c>
      <c r="N686">
        <v>121245</v>
      </c>
      <c r="O686" s="2">
        <v>22200</v>
      </c>
      <c r="P686" s="2">
        <f t="shared" si="10"/>
        <v>0</v>
      </c>
    </row>
    <row r="687" spans="1:16" x14ac:dyDescent="0.2">
      <c r="A687">
        <v>50000249</v>
      </c>
      <c r="B687">
        <v>13991582</v>
      </c>
      <c r="C687" t="s">
        <v>591</v>
      </c>
      <c r="D687">
        <v>8300858800</v>
      </c>
      <c r="E687">
        <v>20031112</v>
      </c>
      <c r="F687">
        <v>2400580</v>
      </c>
      <c r="G687">
        <v>0</v>
      </c>
      <c r="H687" s="2">
        <v>22200</v>
      </c>
      <c r="I687" s="2">
        <v>0</v>
      </c>
      <c r="J687" s="2">
        <v>0</v>
      </c>
      <c r="K687" s="2">
        <v>22200</v>
      </c>
      <c r="L687" s="11">
        <f>VLOOKUP(N687,'CODIGOS RENTISTICOS'!$A$2:C1727,2,FALSE)</f>
        <v>825000000</v>
      </c>
      <c r="M687" s="11">
        <f>VLOOKUP(N687,'CODIGOS RENTISTICOS'!$A$2:D3894,3,FALSE)</f>
        <v>150109</v>
      </c>
      <c r="N687">
        <v>121245</v>
      </c>
      <c r="O687" s="2">
        <v>22200</v>
      </c>
      <c r="P687" s="2">
        <f t="shared" si="10"/>
        <v>0</v>
      </c>
    </row>
    <row r="688" spans="1:16" x14ac:dyDescent="0.2">
      <c r="A688">
        <v>50000249</v>
      </c>
      <c r="B688">
        <v>13991585</v>
      </c>
      <c r="C688" t="s">
        <v>591</v>
      </c>
      <c r="D688">
        <v>8300858800</v>
      </c>
      <c r="E688">
        <v>20031112</v>
      </c>
      <c r="F688">
        <v>2400580</v>
      </c>
      <c r="G688">
        <v>0</v>
      </c>
      <c r="H688" s="2">
        <v>22200</v>
      </c>
      <c r="I688" s="2">
        <v>0</v>
      </c>
      <c r="J688" s="2">
        <v>0</v>
      </c>
      <c r="K688" s="2">
        <v>22200</v>
      </c>
      <c r="L688" s="11">
        <f>VLOOKUP(N688,'CODIGOS RENTISTICOS'!$A$2:C1728,2,FALSE)</f>
        <v>825000000</v>
      </c>
      <c r="M688" s="11">
        <f>VLOOKUP(N688,'CODIGOS RENTISTICOS'!$A$2:D3895,3,FALSE)</f>
        <v>150109</v>
      </c>
      <c r="N688">
        <v>121245</v>
      </c>
      <c r="O688" s="2">
        <v>22200</v>
      </c>
      <c r="P688" s="2">
        <f t="shared" si="10"/>
        <v>0</v>
      </c>
    </row>
    <row r="689" spans="1:16" x14ac:dyDescent="0.2">
      <c r="A689">
        <v>50000249</v>
      </c>
      <c r="B689">
        <v>17250464</v>
      </c>
      <c r="C689" t="s">
        <v>591</v>
      </c>
      <c r="D689">
        <v>8002360339</v>
      </c>
      <c r="E689">
        <v>20031112</v>
      </c>
      <c r="F689">
        <v>6301570</v>
      </c>
      <c r="G689">
        <v>0</v>
      </c>
      <c r="H689" s="2">
        <v>66399</v>
      </c>
      <c r="I689" s="2">
        <v>0</v>
      </c>
      <c r="J689" s="2">
        <v>0</v>
      </c>
      <c r="K689" s="2">
        <v>66399</v>
      </c>
      <c r="L689" s="11">
        <f>VLOOKUP(N689,'CODIGOS RENTISTICOS'!$A$2:C1729,2,FALSE)</f>
        <v>825000000</v>
      </c>
      <c r="M689" s="11">
        <f>VLOOKUP(N689,'CODIGOS RENTISTICOS'!$A$2:D3896,3,FALSE)</f>
        <v>150109</v>
      </c>
      <c r="N689">
        <v>121245</v>
      </c>
      <c r="O689" s="2">
        <v>66399</v>
      </c>
      <c r="P689" s="2">
        <f t="shared" si="10"/>
        <v>0</v>
      </c>
    </row>
    <row r="690" spans="1:16" x14ac:dyDescent="0.2">
      <c r="A690">
        <v>50000249</v>
      </c>
      <c r="B690">
        <v>17322710</v>
      </c>
      <c r="C690" t="s">
        <v>591</v>
      </c>
      <c r="D690">
        <v>8300858800</v>
      </c>
      <c r="E690">
        <v>20031112</v>
      </c>
      <c r="F690">
        <v>2400580</v>
      </c>
      <c r="G690">
        <v>0</v>
      </c>
      <c r="H690" s="2">
        <v>22200</v>
      </c>
      <c r="I690" s="2">
        <v>0</v>
      </c>
      <c r="J690" s="2">
        <v>0</v>
      </c>
      <c r="K690" s="2">
        <v>22200</v>
      </c>
      <c r="L690" s="11">
        <f>VLOOKUP(N690,'CODIGOS RENTISTICOS'!$A$2:C1730,2,FALSE)</f>
        <v>825000000</v>
      </c>
      <c r="M690" s="11">
        <f>VLOOKUP(N690,'CODIGOS RENTISTICOS'!$A$2:D3897,3,FALSE)</f>
        <v>150109</v>
      </c>
      <c r="N690">
        <v>121245</v>
      </c>
      <c r="O690" s="2">
        <v>22200</v>
      </c>
      <c r="P690" s="2">
        <f t="shared" si="10"/>
        <v>0</v>
      </c>
    </row>
    <row r="691" spans="1:16" x14ac:dyDescent="0.2">
      <c r="A691">
        <v>50000249</v>
      </c>
      <c r="B691">
        <v>19922648</v>
      </c>
      <c r="C691" t="s">
        <v>591</v>
      </c>
      <c r="D691">
        <v>8300100455</v>
      </c>
      <c r="E691">
        <v>20031112</v>
      </c>
      <c r="F691">
        <v>6135073</v>
      </c>
      <c r="G691">
        <v>0</v>
      </c>
      <c r="H691" s="2">
        <v>243452</v>
      </c>
      <c r="I691" s="2">
        <v>0</v>
      </c>
      <c r="J691" s="2">
        <v>0</v>
      </c>
      <c r="K691" s="2">
        <v>243452</v>
      </c>
      <c r="L691" s="11">
        <f>VLOOKUP(N691,'CODIGOS RENTISTICOS'!$A$2:C1731,2,FALSE)</f>
        <v>825000000</v>
      </c>
      <c r="M691" s="11">
        <f>VLOOKUP(N691,'CODIGOS RENTISTICOS'!$A$2:D3898,3,FALSE)</f>
        <v>150109</v>
      </c>
      <c r="N691">
        <v>121245</v>
      </c>
      <c r="O691" s="2">
        <v>243452</v>
      </c>
      <c r="P691" s="2">
        <f t="shared" si="10"/>
        <v>0</v>
      </c>
    </row>
    <row r="692" spans="1:16" x14ac:dyDescent="0.2">
      <c r="A692">
        <v>50000249</v>
      </c>
      <c r="B692">
        <v>19924844</v>
      </c>
      <c r="C692" t="s">
        <v>591</v>
      </c>
      <c r="D692">
        <v>4063721</v>
      </c>
      <c r="E692">
        <v>20031112</v>
      </c>
      <c r="F692">
        <v>3713210</v>
      </c>
      <c r="G692">
        <v>0</v>
      </c>
      <c r="H692" s="2">
        <v>22133</v>
      </c>
      <c r="I692" s="2">
        <v>0</v>
      </c>
      <c r="J692" s="2">
        <v>0</v>
      </c>
      <c r="K692" s="2">
        <v>22133</v>
      </c>
      <c r="L692" s="11">
        <f>VLOOKUP(N692,'CODIGOS RENTISTICOS'!$A$2:C1732,2,FALSE)</f>
        <v>825000000</v>
      </c>
      <c r="M692" s="11">
        <f>VLOOKUP(N692,'CODIGOS RENTISTICOS'!$A$2:D3899,3,FALSE)</f>
        <v>150109</v>
      </c>
      <c r="N692">
        <v>121245</v>
      </c>
      <c r="O692" s="2">
        <v>22133</v>
      </c>
      <c r="P692" s="2">
        <f t="shared" si="10"/>
        <v>0</v>
      </c>
    </row>
    <row r="693" spans="1:16" x14ac:dyDescent="0.2">
      <c r="A693">
        <v>50000249</v>
      </c>
      <c r="B693">
        <v>19925042</v>
      </c>
      <c r="C693" t="s">
        <v>591</v>
      </c>
      <c r="D693">
        <v>2902441</v>
      </c>
      <c r="E693">
        <v>20031112</v>
      </c>
      <c r="F693">
        <v>2601026</v>
      </c>
      <c r="G693">
        <v>0</v>
      </c>
      <c r="H693" s="2">
        <v>44600</v>
      </c>
      <c r="I693" s="2">
        <v>0</v>
      </c>
      <c r="J693" s="2">
        <v>0</v>
      </c>
      <c r="K693" s="2">
        <v>44600</v>
      </c>
      <c r="L693" s="11">
        <f>VLOOKUP(N693,'CODIGOS RENTISTICOS'!$A$2:C1733,2,FALSE)</f>
        <v>825000000</v>
      </c>
      <c r="M693" s="11">
        <f>VLOOKUP(N693,'CODIGOS RENTISTICOS'!$A$2:D3900,3,FALSE)</f>
        <v>150109</v>
      </c>
      <c r="N693">
        <v>121245</v>
      </c>
      <c r="O693" s="2">
        <v>44600</v>
      </c>
      <c r="P693" s="2">
        <f t="shared" si="10"/>
        <v>0</v>
      </c>
    </row>
    <row r="694" spans="1:16" x14ac:dyDescent="0.2">
      <c r="A694">
        <v>50000249</v>
      </c>
      <c r="B694">
        <v>19925060</v>
      </c>
      <c r="C694" t="s">
        <v>591</v>
      </c>
      <c r="D694">
        <v>8001415061</v>
      </c>
      <c r="E694">
        <v>20031112</v>
      </c>
      <c r="F694">
        <v>8429682</v>
      </c>
      <c r="G694">
        <v>0</v>
      </c>
      <c r="H694" s="2">
        <v>66400</v>
      </c>
      <c r="I694" s="2">
        <v>0</v>
      </c>
      <c r="J694" s="2">
        <v>0</v>
      </c>
      <c r="K694" s="2">
        <v>66400</v>
      </c>
      <c r="L694" s="11">
        <f>VLOOKUP(N694,'CODIGOS RENTISTICOS'!$A$2:C1734,2,FALSE)</f>
        <v>825000000</v>
      </c>
      <c r="M694" s="11">
        <f>VLOOKUP(N694,'CODIGOS RENTISTICOS'!$A$2:D3901,3,FALSE)</f>
        <v>150109</v>
      </c>
      <c r="N694">
        <v>121245</v>
      </c>
      <c r="O694" s="2">
        <v>66400</v>
      </c>
      <c r="P694" s="2">
        <f t="shared" si="10"/>
        <v>0</v>
      </c>
    </row>
    <row r="695" spans="1:16" x14ac:dyDescent="0.2">
      <c r="A695">
        <v>50000249</v>
      </c>
      <c r="B695">
        <v>19925531</v>
      </c>
      <c r="C695" t="s">
        <v>591</v>
      </c>
      <c r="D695">
        <v>8300728718</v>
      </c>
      <c r="E695">
        <v>20031112</v>
      </c>
      <c r="F695">
        <v>2261749</v>
      </c>
      <c r="G695">
        <v>0</v>
      </c>
      <c r="H695" s="2">
        <v>18</v>
      </c>
      <c r="I695" s="2">
        <v>0</v>
      </c>
      <c r="J695" s="2">
        <v>0</v>
      </c>
      <c r="K695" s="2">
        <v>18</v>
      </c>
      <c r="L695" s="11">
        <f>VLOOKUP(N695,'CODIGOS RENTISTICOS'!$A$2:C1735,2,FALSE)</f>
        <v>825000000</v>
      </c>
      <c r="M695" s="11">
        <f>VLOOKUP(N695,'CODIGOS RENTISTICOS'!$A$2:D3902,3,FALSE)</f>
        <v>150109</v>
      </c>
      <c r="N695">
        <v>121245</v>
      </c>
      <c r="O695" s="2">
        <v>18</v>
      </c>
      <c r="P695" s="2">
        <f t="shared" si="10"/>
        <v>0</v>
      </c>
    </row>
    <row r="696" spans="1:16" x14ac:dyDescent="0.2">
      <c r="A696">
        <v>50000249</v>
      </c>
      <c r="B696">
        <v>19925758</v>
      </c>
      <c r="C696" t="s">
        <v>591</v>
      </c>
      <c r="D696">
        <v>8002338781</v>
      </c>
      <c r="E696">
        <v>20031112</v>
      </c>
      <c r="F696">
        <v>2888272</v>
      </c>
      <c r="G696">
        <v>0</v>
      </c>
      <c r="H696" s="2">
        <v>66500</v>
      </c>
      <c r="I696" s="2">
        <v>0</v>
      </c>
      <c r="J696" s="2">
        <v>0</v>
      </c>
      <c r="K696" s="2">
        <v>66500</v>
      </c>
      <c r="L696" s="11">
        <f>VLOOKUP(N696,'CODIGOS RENTISTICOS'!$A$2:C1736,2,FALSE)</f>
        <v>825000000</v>
      </c>
      <c r="M696" s="11">
        <f>VLOOKUP(N696,'CODIGOS RENTISTICOS'!$A$2:D3903,3,FALSE)</f>
        <v>150109</v>
      </c>
      <c r="N696">
        <v>121245</v>
      </c>
      <c r="O696" s="2">
        <v>66500</v>
      </c>
      <c r="P696" s="2">
        <f t="shared" si="10"/>
        <v>0</v>
      </c>
    </row>
    <row r="697" spans="1:16" x14ac:dyDescent="0.2">
      <c r="A697">
        <v>50000249</v>
      </c>
      <c r="B697">
        <v>19925933</v>
      </c>
      <c r="C697" t="s">
        <v>591</v>
      </c>
      <c r="D697">
        <v>14212424</v>
      </c>
      <c r="E697">
        <v>20031112</v>
      </c>
      <c r="F697">
        <v>2742004</v>
      </c>
      <c r="G697">
        <v>0</v>
      </c>
      <c r="H697" s="2">
        <v>57000</v>
      </c>
      <c r="I697" s="2">
        <v>0</v>
      </c>
      <c r="J697" s="2">
        <v>0</v>
      </c>
      <c r="K697" s="2">
        <v>57000</v>
      </c>
      <c r="L697" s="11">
        <f>VLOOKUP(N697,'CODIGOS RENTISTICOS'!$A$2:C1737,2,FALSE)</f>
        <v>825000000</v>
      </c>
      <c r="M697" s="11">
        <f>VLOOKUP(N697,'CODIGOS RENTISTICOS'!$A$2:D3904,3,FALSE)</f>
        <v>150109</v>
      </c>
      <c r="N697">
        <v>121245</v>
      </c>
      <c r="O697" s="2">
        <v>57000</v>
      </c>
      <c r="P697" s="2">
        <f t="shared" si="10"/>
        <v>0</v>
      </c>
    </row>
    <row r="698" spans="1:16" x14ac:dyDescent="0.2">
      <c r="A698">
        <v>50000249</v>
      </c>
      <c r="B698">
        <v>19925934</v>
      </c>
      <c r="C698" t="s">
        <v>591</v>
      </c>
      <c r="D698">
        <v>14212424</v>
      </c>
      <c r="E698">
        <v>20031112</v>
      </c>
      <c r="F698">
        <v>2742004</v>
      </c>
      <c r="G698">
        <v>0</v>
      </c>
      <c r="H698" s="2">
        <v>132800</v>
      </c>
      <c r="I698" s="2">
        <v>0</v>
      </c>
      <c r="J698" s="2">
        <v>0</v>
      </c>
      <c r="K698" s="2">
        <v>132800</v>
      </c>
      <c r="L698" s="11">
        <f>VLOOKUP(N698,'CODIGOS RENTISTICOS'!$A$2:C1738,2,FALSE)</f>
        <v>825000000</v>
      </c>
      <c r="M698" s="11">
        <f>VLOOKUP(N698,'CODIGOS RENTISTICOS'!$A$2:D3905,3,FALSE)</f>
        <v>150109</v>
      </c>
      <c r="N698">
        <v>121245</v>
      </c>
      <c r="O698" s="2">
        <v>132800</v>
      </c>
      <c r="P698" s="2">
        <f t="shared" si="10"/>
        <v>0</v>
      </c>
    </row>
    <row r="699" spans="1:16" x14ac:dyDescent="0.2">
      <c r="A699">
        <v>50000249</v>
      </c>
      <c r="B699">
        <v>19925949</v>
      </c>
      <c r="C699" t="s">
        <v>591</v>
      </c>
      <c r="D699">
        <v>8300843281</v>
      </c>
      <c r="E699">
        <v>20031112</v>
      </c>
      <c r="F699">
        <v>6154676</v>
      </c>
      <c r="G699">
        <v>0</v>
      </c>
      <c r="H699" s="2">
        <v>110665</v>
      </c>
      <c r="I699" s="2">
        <v>0</v>
      </c>
      <c r="J699" s="2">
        <v>0</v>
      </c>
      <c r="K699" s="2">
        <v>110665</v>
      </c>
      <c r="L699" s="11">
        <f>VLOOKUP(N699,'CODIGOS RENTISTICOS'!$A$2:C1739,2,FALSE)</f>
        <v>825000000</v>
      </c>
      <c r="M699" s="11">
        <f>VLOOKUP(N699,'CODIGOS RENTISTICOS'!$A$2:D3906,3,FALSE)</f>
        <v>150109</v>
      </c>
      <c r="N699">
        <v>121245</v>
      </c>
      <c r="O699" s="2">
        <v>110665</v>
      </c>
      <c r="P699" s="2">
        <f t="shared" si="10"/>
        <v>0</v>
      </c>
    </row>
    <row r="700" spans="1:16" x14ac:dyDescent="0.2">
      <c r="A700">
        <v>50000249</v>
      </c>
      <c r="B700">
        <v>19925958</v>
      </c>
      <c r="C700" t="s">
        <v>591</v>
      </c>
      <c r="D700">
        <v>8300100455</v>
      </c>
      <c r="E700">
        <v>20031112</v>
      </c>
      <c r="F700">
        <v>6135073</v>
      </c>
      <c r="G700">
        <v>0</v>
      </c>
      <c r="H700" s="2">
        <v>11</v>
      </c>
      <c r="I700" s="2">
        <v>0</v>
      </c>
      <c r="J700" s="2">
        <v>0</v>
      </c>
      <c r="K700" s="2">
        <v>11</v>
      </c>
      <c r="L700" s="11">
        <f>VLOOKUP(N700,'CODIGOS RENTISTICOS'!$A$2:C1740,2,FALSE)</f>
        <v>825000000</v>
      </c>
      <c r="M700" s="11">
        <f>VLOOKUP(N700,'CODIGOS RENTISTICOS'!$A$2:D3907,3,FALSE)</f>
        <v>150109</v>
      </c>
      <c r="N700">
        <v>121245</v>
      </c>
      <c r="O700" s="2">
        <v>11</v>
      </c>
      <c r="P700" s="2">
        <f t="shared" si="10"/>
        <v>0</v>
      </c>
    </row>
    <row r="701" spans="1:16" x14ac:dyDescent="0.2">
      <c r="A701">
        <v>50000249</v>
      </c>
      <c r="B701">
        <v>1441606</v>
      </c>
      <c r="C701" t="s">
        <v>591</v>
      </c>
      <c r="D701">
        <v>8000108666</v>
      </c>
      <c r="E701">
        <v>20031112</v>
      </c>
      <c r="F701">
        <v>3471052</v>
      </c>
      <c r="G701">
        <v>0</v>
      </c>
      <c r="H701" s="2">
        <v>22133</v>
      </c>
      <c r="I701" s="2">
        <v>0</v>
      </c>
      <c r="J701" s="2">
        <v>0</v>
      </c>
      <c r="K701" s="2">
        <v>22133</v>
      </c>
      <c r="L701" s="11">
        <f>VLOOKUP(N701,'CODIGOS RENTISTICOS'!$A$2:C1741,2,FALSE)</f>
        <v>825000000</v>
      </c>
      <c r="M701" s="11">
        <f>VLOOKUP(N701,'CODIGOS RENTISTICOS'!$A$2:D3908,3,FALSE)</f>
        <v>150109</v>
      </c>
      <c r="N701">
        <v>121245</v>
      </c>
      <c r="O701" s="2">
        <v>22133</v>
      </c>
      <c r="P701" s="2">
        <f t="shared" si="10"/>
        <v>0</v>
      </c>
    </row>
    <row r="702" spans="1:16" x14ac:dyDescent="0.2">
      <c r="A702">
        <v>50000249</v>
      </c>
      <c r="B702">
        <v>368300</v>
      </c>
      <c r="C702" t="s">
        <v>593</v>
      </c>
      <c r="D702">
        <v>8110114342</v>
      </c>
      <c r="E702">
        <v>20031112</v>
      </c>
      <c r="F702">
        <v>3311597</v>
      </c>
      <c r="G702">
        <v>0</v>
      </c>
      <c r="H702" s="2">
        <v>10000</v>
      </c>
      <c r="I702" s="2">
        <v>0</v>
      </c>
      <c r="J702" s="2">
        <v>0</v>
      </c>
      <c r="K702" s="2">
        <v>10000</v>
      </c>
      <c r="L702" s="11">
        <f>VLOOKUP(N702,'CODIGOS RENTISTICOS'!$A$2:C1742,2,FALSE)</f>
        <v>96400000</v>
      </c>
      <c r="M702" s="11">
        <f>VLOOKUP(N702,'CODIGOS RENTISTICOS'!$A$2:D3909,3,FALSE)</f>
        <v>370101</v>
      </c>
      <c r="N702">
        <v>121280</v>
      </c>
      <c r="O702" s="2">
        <v>10000</v>
      </c>
      <c r="P702" s="2">
        <f t="shared" si="10"/>
        <v>0</v>
      </c>
    </row>
    <row r="703" spans="1:16" x14ac:dyDescent="0.2">
      <c r="A703">
        <v>50000249</v>
      </c>
      <c r="B703">
        <v>1181778</v>
      </c>
      <c r="C703" t="s">
        <v>593</v>
      </c>
      <c r="D703">
        <v>15255469</v>
      </c>
      <c r="E703">
        <v>20031112</v>
      </c>
      <c r="F703">
        <v>3847596</v>
      </c>
      <c r="G703">
        <v>0</v>
      </c>
      <c r="H703" s="2">
        <v>55400</v>
      </c>
      <c r="I703" s="2">
        <v>0</v>
      </c>
      <c r="J703" s="2">
        <v>0</v>
      </c>
      <c r="K703" s="2">
        <v>55400</v>
      </c>
      <c r="L703" s="11">
        <f>VLOOKUP(N703,'CODIGOS RENTISTICOS'!$A$2:C1743,2,FALSE)</f>
        <v>96300000</v>
      </c>
      <c r="M703" s="11">
        <f>VLOOKUP(N703,'CODIGOS RENTISTICOS'!$A$2:D3910,3,FALSE)</f>
        <v>360101</v>
      </c>
      <c r="N703">
        <v>121270</v>
      </c>
      <c r="O703" s="2">
        <v>55400</v>
      </c>
      <c r="P703" s="2">
        <f t="shared" si="10"/>
        <v>0</v>
      </c>
    </row>
    <row r="704" spans="1:16" x14ac:dyDescent="0.2">
      <c r="A704">
        <v>50000249</v>
      </c>
      <c r="B704">
        <v>1181779</v>
      </c>
      <c r="C704" t="s">
        <v>593</v>
      </c>
      <c r="D704">
        <v>71614302</v>
      </c>
      <c r="E704">
        <v>20031112</v>
      </c>
      <c r="F704">
        <v>3847596</v>
      </c>
      <c r="G704">
        <v>0</v>
      </c>
      <c r="H704" s="2">
        <v>55400</v>
      </c>
      <c r="I704" s="2">
        <v>0</v>
      </c>
      <c r="J704" s="2">
        <v>0</v>
      </c>
      <c r="K704" s="2">
        <v>55400</v>
      </c>
      <c r="L704" s="11">
        <f>VLOOKUP(N704,'CODIGOS RENTISTICOS'!$A$2:C1744,2,FALSE)</f>
        <v>96300000</v>
      </c>
      <c r="M704" s="11">
        <f>VLOOKUP(N704,'CODIGOS RENTISTICOS'!$A$2:D3911,3,FALSE)</f>
        <v>360101</v>
      </c>
      <c r="N704">
        <v>121270</v>
      </c>
      <c r="O704" s="2">
        <v>55400</v>
      </c>
      <c r="P704" s="2">
        <f t="shared" si="10"/>
        <v>0</v>
      </c>
    </row>
    <row r="705" spans="1:16" x14ac:dyDescent="0.2">
      <c r="A705">
        <v>50000249</v>
      </c>
      <c r="B705">
        <v>1181780</v>
      </c>
      <c r="C705" t="s">
        <v>593</v>
      </c>
      <c r="D705">
        <v>43090809</v>
      </c>
      <c r="E705">
        <v>20031112</v>
      </c>
      <c r="F705">
        <v>3847596</v>
      </c>
      <c r="G705">
        <v>0</v>
      </c>
      <c r="H705" s="2">
        <v>55400</v>
      </c>
      <c r="I705" s="2">
        <v>0</v>
      </c>
      <c r="J705" s="2">
        <v>0</v>
      </c>
      <c r="K705" s="2">
        <v>55400</v>
      </c>
      <c r="L705" s="11">
        <f>VLOOKUP(N705,'CODIGOS RENTISTICOS'!$A$2:C1745,2,FALSE)</f>
        <v>96300000</v>
      </c>
      <c r="M705" s="11">
        <f>VLOOKUP(N705,'CODIGOS RENTISTICOS'!$A$2:D3912,3,FALSE)</f>
        <v>360101</v>
      </c>
      <c r="N705">
        <v>121270</v>
      </c>
      <c r="O705" s="2">
        <v>55400</v>
      </c>
      <c r="P705" s="2">
        <f t="shared" si="10"/>
        <v>0</v>
      </c>
    </row>
    <row r="706" spans="1:16" x14ac:dyDescent="0.2">
      <c r="A706">
        <v>50000249</v>
      </c>
      <c r="B706">
        <v>19358837</v>
      </c>
      <c r="C706" t="s">
        <v>593</v>
      </c>
      <c r="D706">
        <v>8110046547</v>
      </c>
      <c r="E706">
        <v>20031112</v>
      </c>
      <c r="F706">
        <v>2321520</v>
      </c>
      <c r="G706">
        <v>0</v>
      </c>
      <c r="H706" s="2">
        <v>133000</v>
      </c>
      <c r="I706" s="2">
        <v>0</v>
      </c>
      <c r="J706" s="2">
        <v>0</v>
      </c>
      <c r="K706" s="2">
        <v>133000</v>
      </c>
      <c r="L706" s="11">
        <f>VLOOKUP(N706,'CODIGOS RENTISTICOS'!$A$2:C1746,2,FALSE)</f>
        <v>825000000</v>
      </c>
      <c r="M706" s="11">
        <f>VLOOKUP(N706,'CODIGOS RENTISTICOS'!$A$2:D3913,3,FALSE)</f>
        <v>150109</v>
      </c>
      <c r="N706">
        <v>121245</v>
      </c>
      <c r="O706" s="2">
        <v>133000</v>
      </c>
      <c r="P706" s="2">
        <f t="shared" si="10"/>
        <v>0</v>
      </c>
    </row>
    <row r="707" spans="1:16" x14ac:dyDescent="0.2">
      <c r="A707">
        <v>50000249</v>
      </c>
      <c r="B707">
        <v>1076294</v>
      </c>
      <c r="C707" t="s">
        <v>593</v>
      </c>
      <c r="D707">
        <v>71630113</v>
      </c>
      <c r="E707">
        <v>20031112</v>
      </c>
      <c r="F707">
        <v>2304124</v>
      </c>
      <c r="G707">
        <v>0</v>
      </c>
      <c r="H707" s="2">
        <v>332000</v>
      </c>
      <c r="I707" s="2">
        <v>0</v>
      </c>
      <c r="J707" s="2">
        <v>0</v>
      </c>
      <c r="K707" s="2">
        <v>332000</v>
      </c>
      <c r="L707" s="11">
        <f>VLOOKUP(N707,'CODIGOS RENTISTICOS'!$A$2:C1747,2,FALSE)</f>
        <v>96200000</v>
      </c>
      <c r="M707" s="11">
        <f>VLOOKUP(N707,'CODIGOS RENTISTICOS'!$A$2:D3914,3,FALSE)</f>
        <v>350101</v>
      </c>
      <c r="N707">
        <v>121230</v>
      </c>
      <c r="O707" s="2">
        <v>332000</v>
      </c>
      <c r="P707" s="2">
        <f t="shared" ref="P707:P770" si="11">+K707-O707</f>
        <v>0</v>
      </c>
    </row>
    <row r="708" spans="1:16" x14ac:dyDescent="0.2">
      <c r="A708">
        <v>50000249</v>
      </c>
      <c r="B708">
        <v>7195760</v>
      </c>
      <c r="C708" t="s">
        <v>569</v>
      </c>
      <c r="D708">
        <v>71391332</v>
      </c>
      <c r="E708">
        <v>20031112</v>
      </c>
      <c r="F708">
        <v>2785085</v>
      </c>
      <c r="G708">
        <v>0</v>
      </c>
      <c r="H708" s="2">
        <v>459100</v>
      </c>
      <c r="I708" s="2">
        <v>0</v>
      </c>
      <c r="J708" s="2">
        <v>0</v>
      </c>
      <c r="K708" s="2">
        <v>459100</v>
      </c>
      <c r="L708" s="11">
        <f>VLOOKUP(N708,'CODIGOS RENTISTICOS'!$A$2:C1748,2,FALSE)</f>
        <v>10700000</v>
      </c>
      <c r="M708" s="11">
        <f>VLOOKUP(N708,'CODIGOS RENTISTICOS'!$A$2:D3915,3,FALSE)</f>
        <v>60101</v>
      </c>
      <c r="N708">
        <v>270530</v>
      </c>
      <c r="O708" s="2">
        <v>459100</v>
      </c>
      <c r="P708" s="2">
        <f t="shared" si="11"/>
        <v>0</v>
      </c>
    </row>
    <row r="709" spans="1:16" x14ac:dyDescent="0.2">
      <c r="A709">
        <v>50000249</v>
      </c>
      <c r="B709">
        <v>626709</v>
      </c>
      <c r="C709" t="s">
        <v>595</v>
      </c>
      <c r="D709">
        <v>8901002574</v>
      </c>
      <c r="E709">
        <v>20031112</v>
      </c>
      <c r="F709">
        <v>3590159</v>
      </c>
      <c r="G709">
        <v>0</v>
      </c>
      <c r="H709" s="2">
        <v>2767</v>
      </c>
      <c r="I709" s="2">
        <v>0</v>
      </c>
      <c r="J709" s="2">
        <v>0</v>
      </c>
      <c r="K709" s="2">
        <v>2767</v>
      </c>
      <c r="L709" s="11">
        <f>VLOOKUP(N709,'CODIGOS RENTISTICOS'!$A$2:C1749,2,FALSE)</f>
        <v>96400000</v>
      </c>
      <c r="M709" s="11">
        <f>VLOOKUP(N709,'CODIGOS RENTISTICOS'!$A$2:D3916,3,FALSE)</f>
        <v>370101</v>
      </c>
      <c r="N709">
        <v>121280</v>
      </c>
      <c r="O709" s="2">
        <v>2767</v>
      </c>
      <c r="P709" s="2">
        <f t="shared" si="11"/>
        <v>0</v>
      </c>
    </row>
    <row r="710" spans="1:16" x14ac:dyDescent="0.2">
      <c r="A710">
        <v>50000249</v>
      </c>
      <c r="B710">
        <v>686935</v>
      </c>
      <c r="C710" t="s">
        <v>718</v>
      </c>
      <c r="D710">
        <v>73113215</v>
      </c>
      <c r="E710">
        <v>20031112</v>
      </c>
      <c r="F710">
        <v>6694906</v>
      </c>
      <c r="G710">
        <v>0</v>
      </c>
      <c r="H710" s="2">
        <v>200000</v>
      </c>
      <c r="I710" s="2">
        <v>0</v>
      </c>
      <c r="J710" s="2">
        <v>0</v>
      </c>
      <c r="K710" s="2">
        <v>200000</v>
      </c>
      <c r="L710" s="11">
        <f>VLOOKUP(N710,'CODIGOS RENTISTICOS'!$A$2:C1750,2,FALSE)</f>
        <v>11100000</v>
      </c>
      <c r="M710" s="11">
        <f>VLOOKUP(N710,'CODIGOS RENTISTICOS'!$A$2:D3917,3,FALSE)</f>
        <v>150101</v>
      </c>
      <c r="N710">
        <v>121275</v>
      </c>
      <c r="O710" s="2">
        <v>200000</v>
      </c>
      <c r="P710" s="2">
        <f t="shared" si="11"/>
        <v>0</v>
      </c>
    </row>
    <row r="711" spans="1:16" x14ac:dyDescent="0.2">
      <c r="A711">
        <v>50000249</v>
      </c>
      <c r="B711">
        <v>1290578</v>
      </c>
      <c r="C711" t="s">
        <v>596</v>
      </c>
      <c r="D711">
        <v>7362563</v>
      </c>
      <c r="E711">
        <v>20031112</v>
      </c>
      <c r="F711">
        <v>6354169</v>
      </c>
      <c r="G711">
        <v>0</v>
      </c>
      <c r="H711" s="2">
        <v>5000</v>
      </c>
      <c r="I711" s="2">
        <v>0</v>
      </c>
      <c r="J711" s="2">
        <v>0</v>
      </c>
      <c r="K711" s="2">
        <v>5000</v>
      </c>
      <c r="L711" s="11">
        <f>VLOOKUP(N711,'CODIGOS RENTISTICOS'!$A$2:C1751,2,FALSE)</f>
        <v>825000000</v>
      </c>
      <c r="M711" s="11">
        <f>VLOOKUP(N711,'CODIGOS RENTISTICOS'!$A$2:D3918,3,FALSE)</f>
        <v>150109</v>
      </c>
      <c r="N711">
        <v>121245</v>
      </c>
      <c r="O711" s="2">
        <v>5000</v>
      </c>
      <c r="P711" s="2">
        <f t="shared" si="11"/>
        <v>0</v>
      </c>
    </row>
    <row r="712" spans="1:16" x14ac:dyDescent="0.2">
      <c r="A712">
        <v>50000249</v>
      </c>
      <c r="B712">
        <v>1290720</v>
      </c>
      <c r="C712" t="s">
        <v>596</v>
      </c>
      <c r="D712">
        <v>3286336</v>
      </c>
      <c r="E712">
        <v>20031112</v>
      </c>
      <c r="F712">
        <v>6354169</v>
      </c>
      <c r="G712">
        <v>0</v>
      </c>
      <c r="H712" s="2">
        <v>5000</v>
      </c>
      <c r="I712" s="2">
        <v>0</v>
      </c>
      <c r="J712" s="2">
        <v>0</v>
      </c>
      <c r="K712" s="2">
        <v>5000</v>
      </c>
      <c r="L712" s="11">
        <f>VLOOKUP(N712,'CODIGOS RENTISTICOS'!$A$2:C1752,2,FALSE)</f>
        <v>825000000</v>
      </c>
      <c r="M712" s="11">
        <f>VLOOKUP(N712,'CODIGOS RENTISTICOS'!$A$2:D3919,3,FALSE)</f>
        <v>150109</v>
      </c>
      <c r="N712">
        <v>121245</v>
      </c>
      <c r="O712" s="2">
        <v>5000</v>
      </c>
      <c r="P712" s="2">
        <f t="shared" si="11"/>
        <v>0</v>
      </c>
    </row>
    <row r="713" spans="1:16" x14ac:dyDescent="0.2">
      <c r="A713">
        <v>50000249</v>
      </c>
      <c r="B713">
        <v>1290727</v>
      </c>
      <c r="C713" t="s">
        <v>596</v>
      </c>
      <c r="D713">
        <v>91477919</v>
      </c>
      <c r="E713">
        <v>20031112</v>
      </c>
      <c r="F713">
        <v>6358940</v>
      </c>
      <c r="G713">
        <v>0</v>
      </c>
      <c r="H713" s="2">
        <v>5000</v>
      </c>
      <c r="I713" s="2">
        <v>0</v>
      </c>
      <c r="J713" s="2">
        <v>0</v>
      </c>
      <c r="K713" s="2">
        <v>5000</v>
      </c>
      <c r="L713" s="11">
        <f>VLOOKUP(N713,'CODIGOS RENTISTICOS'!$A$2:C1753,2,FALSE)</f>
        <v>825000000</v>
      </c>
      <c r="M713" s="11">
        <f>VLOOKUP(N713,'CODIGOS RENTISTICOS'!$A$2:D3920,3,FALSE)</f>
        <v>150109</v>
      </c>
      <c r="N713">
        <v>121245</v>
      </c>
      <c r="O713" s="2">
        <v>5000</v>
      </c>
      <c r="P713" s="2">
        <f t="shared" si="11"/>
        <v>0</v>
      </c>
    </row>
    <row r="714" spans="1:16" x14ac:dyDescent="0.2">
      <c r="A714">
        <v>50000249</v>
      </c>
      <c r="B714">
        <v>1122107</v>
      </c>
      <c r="C714" t="s">
        <v>597</v>
      </c>
      <c r="D714">
        <v>8100030858</v>
      </c>
      <c r="E714">
        <v>20031112</v>
      </c>
      <c r="F714">
        <v>8813121</v>
      </c>
      <c r="G714">
        <v>0</v>
      </c>
      <c r="H714" s="2">
        <v>22134</v>
      </c>
      <c r="I714" s="2">
        <v>0</v>
      </c>
      <c r="J714" s="2">
        <v>0</v>
      </c>
      <c r="K714" s="2">
        <v>22134</v>
      </c>
      <c r="L714" s="11">
        <f>VLOOKUP(N714,'CODIGOS RENTISTICOS'!$A$2:C1754,2,FALSE)</f>
        <v>825000000</v>
      </c>
      <c r="M714" s="11">
        <f>VLOOKUP(N714,'CODIGOS RENTISTICOS'!$A$2:D3921,3,FALSE)</f>
        <v>150109</v>
      </c>
      <c r="N714">
        <v>121245</v>
      </c>
      <c r="O714" s="2">
        <v>22134</v>
      </c>
      <c r="P714" s="2">
        <f t="shared" si="11"/>
        <v>0</v>
      </c>
    </row>
    <row r="715" spans="1:16" x14ac:dyDescent="0.2">
      <c r="A715">
        <v>50000249</v>
      </c>
      <c r="B715">
        <v>1114284</v>
      </c>
      <c r="C715" t="s">
        <v>600</v>
      </c>
      <c r="D715">
        <v>8170002594</v>
      </c>
      <c r="E715">
        <v>20031112</v>
      </c>
      <c r="F715">
        <v>8232198</v>
      </c>
      <c r="G715">
        <v>1</v>
      </c>
      <c r="H715" s="2">
        <v>0</v>
      </c>
      <c r="I715" s="2">
        <v>68000.55</v>
      </c>
      <c r="J715" s="2">
        <v>0</v>
      </c>
      <c r="K715" s="2">
        <v>68000.55</v>
      </c>
      <c r="L715" s="11">
        <f>VLOOKUP(N715,'CODIGOS RENTISTICOS'!$A$2:C1755,2,FALSE)</f>
        <v>96400000</v>
      </c>
      <c r="M715" s="11">
        <f>VLOOKUP(N715,'CODIGOS RENTISTICOS'!$A$2:D3922,3,FALSE)</f>
        <v>370101</v>
      </c>
      <c r="N715">
        <v>6040</v>
      </c>
      <c r="O715" s="2">
        <v>68000.55</v>
      </c>
      <c r="P715" s="2">
        <f t="shared" si="11"/>
        <v>0</v>
      </c>
    </row>
    <row r="716" spans="1:16" x14ac:dyDescent="0.2">
      <c r="A716">
        <v>50000249</v>
      </c>
      <c r="B716">
        <v>1114285</v>
      </c>
      <c r="C716" t="s">
        <v>600</v>
      </c>
      <c r="D716">
        <v>8170002594</v>
      </c>
      <c r="E716">
        <v>20031112</v>
      </c>
      <c r="F716">
        <v>8232198</v>
      </c>
      <c r="G716">
        <v>1</v>
      </c>
      <c r="H716" s="2">
        <v>0</v>
      </c>
      <c r="I716" s="2">
        <v>714368</v>
      </c>
      <c r="J716" s="2">
        <v>0</v>
      </c>
      <c r="K716" s="2">
        <v>714368</v>
      </c>
      <c r="L716" s="11">
        <f>VLOOKUP(N716,'CODIGOS RENTISTICOS'!$A$2:C1756,2,FALSE)</f>
        <v>96400000</v>
      </c>
      <c r="M716" s="11">
        <f>VLOOKUP(N716,'CODIGOS RENTISTICOS'!$A$2:D3923,3,FALSE)</f>
        <v>370101</v>
      </c>
      <c r="N716">
        <v>6040</v>
      </c>
      <c r="O716" s="2">
        <v>714368</v>
      </c>
      <c r="P716" s="2">
        <f t="shared" si="11"/>
        <v>0</v>
      </c>
    </row>
    <row r="717" spans="1:16" x14ac:dyDescent="0.2">
      <c r="A717">
        <v>50000249</v>
      </c>
      <c r="B717">
        <v>1114286</v>
      </c>
      <c r="C717" t="s">
        <v>600</v>
      </c>
      <c r="D717">
        <v>8170002594</v>
      </c>
      <c r="E717">
        <v>20031112</v>
      </c>
      <c r="F717">
        <v>8232198</v>
      </c>
      <c r="G717">
        <v>1</v>
      </c>
      <c r="H717" s="2">
        <v>0</v>
      </c>
      <c r="I717" s="2">
        <v>823218.98</v>
      </c>
      <c r="J717" s="2">
        <v>0</v>
      </c>
      <c r="K717" s="2">
        <v>823218.98</v>
      </c>
      <c r="L717" s="11">
        <f>VLOOKUP(N717,'CODIGOS RENTISTICOS'!$A$2:C1757,2,FALSE)</f>
        <v>96400000</v>
      </c>
      <c r="M717" s="11">
        <f>VLOOKUP(N717,'CODIGOS RENTISTICOS'!$A$2:D3924,3,FALSE)</f>
        <v>370101</v>
      </c>
      <c r="N717">
        <v>6040</v>
      </c>
      <c r="O717" s="2">
        <v>823218.98</v>
      </c>
      <c r="P717" s="2">
        <f t="shared" si="11"/>
        <v>0</v>
      </c>
    </row>
    <row r="718" spans="1:16" x14ac:dyDescent="0.2">
      <c r="A718">
        <v>50000249</v>
      </c>
      <c r="B718">
        <v>901298</v>
      </c>
      <c r="C718" t="s">
        <v>599</v>
      </c>
      <c r="D718">
        <v>8002394224</v>
      </c>
      <c r="E718">
        <v>20031112</v>
      </c>
      <c r="F718">
        <v>4317429</v>
      </c>
      <c r="G718">
        <v>0</v>
      </c>
      <c r="H718" s="2">
        <v>3600</v>
      </c>
      <c r="I718" s="2">
        <v>0</v>
      </c>
      <c r="J718" s="2">
        <v>0</v>
      </c>
      <c r="K718" s="2">
        <v>3600</v>
      </c>
      <c r="L718" s="11">
        <f>VLOOKUP(N718,'CODIGOS RENTISTICOS'!$A$2:C1758,2,FALSE)</f>
        <v>910300000</v>
      </c>
      <c r="M718" s="11">
        <f>VLOOKUP(N718,'CODIGOS RENTISTICOS'!$A$2:D3925,3,FALSE)</f>
        <v>130113</v>
      </c>
      <c r="N718">
        <v>121205</v>
      </c>
      <c r="O718" s="2">
        <v>3600</v>
      </c>
      <c r="P718" s="2">
        <f t="shared" si="11"/>
        <v>0</v>
      </c>
    </row>
    <row r="719" spans="1:16" x14ac:dyDescent="0.2">
      <c r="A719">
        <v>50000249</v>
      </c>
      <c r="B719">
        <v>901299</v>
      </c>
      <c r="C719" t="s">
        <v>599</v>
      </c>
      <c r="D719">
        <v>8002394224</v>
      </c>
      <c r="E719">
        <v>20031112</v>
      </c>
      <c r="F719">
        <v>4317429</v>
      </c>
      <c r="G719">
        <v>0</v>
      </c>
      <c r="H719" s="2">
        <v>590400</v>
      </c>
      <c r="I719" s="2">
        <v>0</v>
      </c>
      <c r="J719" s="2">
        <v>0</v>
      </c>
      <c r="K719" s="2">
        <v>590400</v>
      </c>
      <c r="L719" s="11">
        <f>VLOOKUP(N719,'CODIGOS RENTISTICOS'!$A$2:C1759,2,FALSE)</f>
        <v>910300000</v>
      </c>
      <c r="M719" s="11">
        <f>VLOOKUP(N719,'CODIGOS RENTISTICOS'!$A$2:D3926,3,FALSE)</f>
        <v>130113</v>
      </c>
      <c r="N719">
        <v>121205</v>
      </c>
      <c r="O719" s="2">
        <v>590400</v>
      </c>
      <c r="P719" s="2">
        <f t="shared" si="11"/>
        <v>0</v>
      </c>
    </row>
    <row r="720" spans="1:16" x14ac:dyDescent="0.2">
      <c r="A720">
        <v>50000249</v>
      </c>
      <c r="B720">
        <v>901305</v>
      </c>
      <c r="C720" t="s">
        <v>599</v>
      </c>
      <c r="D720">
        <v>8002394224</v>
      </c>
      <c r="E720">
        <v>20031112</v>
      </c>
      <c r="F720">
        <v>4317429</v>
      </c>
      <c r="G720">
        <v>0</v>
      </c>
      <c r="H720" s="2">
        <v>405000</v>
      </c>
      <c r="I720" s="2">
        <v>0</v>
      </c>
      <c r="J720" s="2">
        <v>0</v>
      </c>
      <c r="K720" s="2">
        <v>405000</v>
      </c>
      <c r="L720" s="11">
        <f>VLOOKUP(N720,'CODIGOS RENTISTICOS'!$A$2:C1760,2,FALSE)</f>
        <v>910300000</v>
      </c>
      <c r="M720" s="11">
        <f>VLOOKUP(N720,'CODIGOS RENTISTICOS'!$A$2:D3927,3,FALSE)</f>
        <v>130113</v>
      </c>
      <c r="N720">
        <v>121205</v>
      </c>
      <c r="O720" s="2">
        <v>405000</v>
      </c>
      <c r="P720" s="2">
        <f t="shared" si="11"/>
        <v>0</v>
      </c>
    </row>
    <row r="721" spans="1:16" x14ac:dyDescent="0.2">
      <c r="A721">
        <v>50000249</v>
      </c>
      <c r="B721">
        <v>901383</v>
      </c>
      <c r="C721" t="s">
        <v>599</v>
      </c>
      <c r="D721">
        <v>11303173</v>
      </c>
      <c r="E721">
        <v>20031112</v>
      </c>
      <c r="F721">
        <v>4231972</v>
      </c>
      <c r="G721">
        <v>0</v>
      </c>
      <c r="H721" s="2">
        <v>22133</v>
      </c>
      <c r="I721" s="2">
        <v>0</v>
      </c>
      <c r="J721" s="2">
        <v>0</v>
      </c>
      <c r="K721" s="2">
        <v>22133</v>
      </c>
      <c r="L721" s="11">
        <f>VLOOKUP(N721,'CODIGOS RENTISTICOS'!$A$2:C1761,2,FALSE)</f>
        <v>825000000</v>
      </c>
      <c r="M721" s="11">
        <f>VLOOKUP(N721,'CODIGOS RENTISTICOS'!$A$2:D3928,3,FALSE)</f>
        <v>150109</v>
      </c>
      <c r="N721">
        <v>121245</v>
      </c>
      <c r="O721" s="2">
        <v>22133</v>
      </c>
      <c r="P721" s="2">
        <f t="shared" si="11"/>
        <v>0</v>
      </c>
    </row>
    <row r="722" spans="1:16" x14ac:dyDescent="0.2">
      <c r="A722">
        <v>50000249</v>
      </c>
      <c r="B722">
        <v>901384</v>
      </c>
      <c r="C722" t="s">
        <v>599</v>
      </c>
      <c r="D722">
        <v>12626155</v>
      </c>
      <c r="E722">
        <v>20031112</v>
      </c>
      <c r="F722">
        <v>4100159</v>
      </c>
      <c r="G722">
        <v>0</v>
      </c>
      <c r="H722" s="2">
        <v>22133</v>
      </c>
      <c r="I722" s="2">
        <v>0</v>
      </c>
      <c r="J722" s="2">
        <v>0</v>
      </c>
      <c r="K722" s="2">
        <v>22133</v>
      </c>
      <c r="L722" s="11">
        <f>VLOOKUP(N722,'CODIGOS RENTISTICOS'!$A$2:C1762,2,FALSE)</f>
        <v>825000000</v>
      </c>
      <c r="M722" s="11">
        <f>VLOOKUP(N722,'CODIGOS RENTISTICOS'!$A$2:D3929,3,FALSE)</f>
        <v>150109</v>
      </c>
      <c r="N722">
        <v>121245</v>
      </c>
      <c r="O722" s="2">
        <v>22133</v>
      </c>
      <c r="P722" s="2">
        <f t="shared" si="11"/>
        <v>0</v>
      </c>
    </row>
    <row r="723" spans="1:16" x14ac:dyDescent="0.2">
      <c r="A723">
        <v>50000249</v>
      </c>
      <c r="B723">
        <v>901386</v>
      </c>
      <c r="C723" t="s">
        <v>599</v>
      </c>
      <c r="D723">
        <v>8909189652</v>
      </c>
      <c r="E723">
        <v>20031112</v>
      </c>
      <c r="F723">
        <v>4229955</v>
      </c>
      <c r="G723">
        <v>0</v>
      </c>
      <c r="H723" s="2">
        <v>15133</v>
      </c>
      <c r="I723" s="2">
        <v>0</v>
      </c>
      <c r="J723" s="2">
        <v>0</v>
      </c>
      <c r="K723" s="2">
        <v>15133</v>
      </c>
      <c r="L723" s="11">
        <f>VLOOKUP(N723,'CODIGOS RENTISTICOS'!$A$2:C1763,2,FALSE)</f>
        <v>825000000</v>
      </c>
      <c r="M723" s="11">
        <f>VLOOKUP(N723,'CODIGOS RENTISTICOS'!$A$2:D3930,3,FALSE)</f>
        <v>150109</v>
      </c>
      <c r="N723">
        <v>121245</v>
      </c>
      <c r="O723" s="2">
        <v>15133</v>
      </c>
      <c r="P723" s="2">
        <f t="shared" si="11"/>
        <v>0</v>
      </c>
    </row>
    <row r="724" spans="1:16" x14ac:dyDescent="0.2">
      <c r="A724">
        <v>50000249</v>
      </c>
      <c r="B724">
        <v>798684</v>
      </c>
      <c r="C724" t="s">
        <v>712</v>
      </c>
      <c r="D724">
        <v>8002186822</v>
      </c>
      <c r="E724">
        <v>20031112</v>
      </c>
      <c r="F724">
        <v>6640568</v>
      </c>
      <c r="G724">
        <v>1</v>
      </c>
      <c r="H724" s="2">
        <v>0</v>
      </c>
      <c r="I724" s="2">
        <v>0</v>
      </c>
      <c r="J724" s="2">
        <v>10165640</v>
      </c>
      <c r="K724" s="2">
        <v>10165640</v>
      </c>
      <c r="L724" s="11">
        <f>VLOOKUP(N724,'CODIGOS RENTISTICOS'!$A$2:C1764,2,FALSE)</f>
        <v>10500000</v>
      </c>
      <c r="M724" s="11">
        <f>VLOOKUP(N724,'CODIGOS RENTISTICOS'!$A$2:D3931,3,FALSE)</f>
        <v>30101</v>
      </c>
      <c r="N724">
        <v>121220</v>
      </c>
      <c r="O724" s="2">
        <v>10165640</v>
      </c>
      <c r="P724" s="2">
        <f t="shared" si="11"/>
        <v>0</v>
      </c>
    </row>
    <row r="725" spans="1:16" x14ac:dyDescent="0.2">
      <c r="A725">
        <v>50000249</v>
      </c>
      <c r="B725">
        <v>798685</v>
      </c>
      <c r="C725" t="s">
        <v>712</v>
      </c>
      <c r="D725">
        <v>8002186822</v>
      </c>
      <c r="E725">
        <v>20031112</v>
      </c>
      <c r="F725">
        <v>6640568</v>
      </c>
      <c r="G725">
        <v>1</v>
      </c>
      <c r="H725" s="2">
        <v>0</v>
      </c>
      <c r="I725" s="2">
        <v>0</v>
      </c>
      <c r="J725" s="2">
        <v>10404000</v>
      </c>
      <c r="K725" s="2">
        <v>10404000</v>
      </c>
      <c r="L725" s="11">
        <f>VLOOKUP(N725,'CODIGOS RENTISTICOS'!$A$2:C1765,2,FALSE)</f>
        <v>10500000</v>
      </c>
      <c r="M725" s="11">
        <f>VLOOKUP(N725,'CODIGOS RENTISTICOS'!$A$2:D3932,3,FALSE)</f>
        <v>30101</v>
      </c>
      <c r="N725">
        <v>121220</v>
      </c>
      <c r="O725" s="2">
        <v>10404000</v>
      </c>
      <c r="P725" s="2">
        <f t="shared" si="11"/>
        <v>0</v>
      </c>
    </row>
    <row r="726" spans="1:16" x14ac:dyDescent="0.2">
      <c r="A726">
        <v>50000249</v>
      </c>
      <c r="B726">
        <v>903562</v>
      </c>
      <c r="C726" t="s">
        <v>810</v>
      </c>
      <c r="D726">
        <v>70058636</v>
      </c>
      <c r="E726">
        <v>20031112</v>
      </c>
      <c r="F726">
        <v>3361068</v>
      </c>
      <c r="G726">
        <v>0</v>
      </c>
      <c r="H726" s="2">
        <v>237866</v>
      </c>
      <c r="I726" s="2">
        <v>0</v>
      </c>
      <c r="J726" s="2">
        <v>0</v>
      </c>
      <c r="K726" s="2">
        <v>237866</v>
      </c>
      <c r="L726" s="11">
        <f>VLOOKUP(N726,'CODIGOS RENTISTICOS'!$A$2:C1766,2,FALSE)</f>
        <v>11800000</v>
      </c>
      <c r="M726" s="11">
        <f>VLOOKUP(N726,'CODIGOS RENTISTICOS'!$A$2:D3933,3,FALSE)</f>
        <v>240101</v>
      </c>
      <c r="N726">
        <v>121265</v>
      </c>
      <c r="O726" s="2">
        <v>237866</v>
      </c>
      <c r="P726" s="2">
        <f t="shared" si="11"/>
        <v>0</v>
      </c>
    </row>
    <row r="727" spans="1:16" x14ac:dyDescent="0.2">
      <c r="A727">
        <v>50000249</v>
      </c>
      <c r="B727">
        <v>1033805</v>
      </c>
      <c r="C727" t="s">
        <v>810</v>
      </c>
      <c r="D727">
        <v>10080843</v>
      </c>
      <c r="E727">
        <v>20031112</v>
      </c>
      <c r="F727">
        <v>3260760</v>
      </c>
      <c r="G727">
        <v>0</v>
      </c>
      <c r="H727" s="2">
        <v>55350</v>
      </c>
      <c r="I727" s="2">
        <v>0</v>
      </c>
      <c r="J727" s="2">
        <v>0</v>
      </c>
      <c r="K727" s="2">
        <v>55350</v>
      </c>
      <c r="L727" s="11">
        <f>VLOOKUP(N727,'CODIGOS RENTISTICOS'!$A$2:C1767,2,FALSE)</f>
        <v>96300000</v>
      </c>
      <c r="M727" s="11">
        <f>VLOOKUP(N727,'CODIGOS RENTISTICOS'!$A$2:D3934,3,FALSE)</f>
        <v>360101</v>
      </c>
      <c r="N727">
        <v>121270</v>
      </c>
      <c r="O727" s="2">
        <v>55350</v>
      </c>
      <c r="P727" s="2">
        <f t="shared" si="11"/>
        <v>0</v>
      </c>
    </row>
    <row r="728" spans="1:16" x14ac:dyDescent="0.2">
      <c r="A728">
        <v>50000249</v>
      </c>
      <c r="B728">
        <v>495243</v>
      </c>
      <c r="C728" t="s">
        <v>817</v>
      </c>
      <c r="D728">
        <v>8040045536</v>
      </c>
      <c r="E728">
        <v>20031112</v>
      </c>
      <c r="F728">
        <v>6323434</v>
      </c>
      <c r="G728">
        <v>0</v>
      </c>
      <c r="H728" s="2">
        <v>5000</v>
      </c>
      <c r="I728" s="2">
        <v>0</v>
      </c>
      <c r="J728" s="2">
        <v>0</v>
      </c>
      <c r="K728" s="2">
        <v>5000</v>
      </c>
      <c r="L728" s="11">
        <f>VLOOKUP(N728,'CODIGOS RENTISTICOS'!$A$2:C1768,2,FALSE)</f>
        <v>825000000</v>
      </c>
      <c r="M728" s="11">
        <f>VLOOKUP(N728,'CODIGOS RENTISTICOS'!$A$2:D3935,3,FALSE)</f>
        <v>150109</v>
      </c>
      <c r="N728">
        <v>121245</v>
      </c>
      <c r="O728" s="2">
        <v>5000</v>
      </c>
      <c r="P728" s="2">
        <f t="shared" si="11"/>
        <v>0</v>
      </c>
    </row>
    <row r="729" spans="1:16" x14ac:dyDescent="0.2">
      <c r="A729">
        <v>50000249</v>
      </c>
      <c r="B729">
        <v>495244</v>
      </c>
      <c r="C729" t="s">
        <v>817</v>
      </c>
      <c r="D729">
        <v>91439785</v>
      </c>
      <c r="E729">
        <v>20031112</v>
      </c>
      <c r="F729">
        <v>6305474</v>
      </c>
      <c r="G729">
        <v>0</v>
      </c>
      <c r="H729" s="2">
        <v>22130</v>
      </c>
      <c r="I729" s="2">
        <v>0</v>
      </c>
      <c r="J729" s="2">
        <v>0</v>
      </c>
      <c r="K729" s="2">
        <v>22130</v>
      </c>
      <c r="L729" s="11">
        <f>VLOOKUP(N729,'CODIGOS RENTISTICOS'!$A$2:C1769,2,FALSE)</f>
        <v>825000000</v>
      </c>
      <c r="M729" s="11">
        <f>VLOOKUP(N729,'CODIGOS RENTISTICOS'!$A$2:D3936,3,FALSE)</f>
        <v>150109</v>
      </c>
      <c r="N729">
        <v>121245</v>
      </c>
      <c r="O729" s="2">
        <v>22130</v>
      </c>
      <c r="P729" s="2">
        <f t="shared" si="11"/>
        <v>0</v>
      </c>
    </row>
    <row r="730" spans="1:16" x14ac:dyDescent="0.2">
      <c r="A730">
        <v>50000249</v>
      </c>
      <c r="B730">
        <v>495245</v>
      </c>
      <c r="C730" t="s">
        <v>817</v>
      </c>
      <c r="D730">
        <v>91259096</v>
      </c>
      <c r="E730">
        <v>20031112</v>
      </c>
      <c r="F730">
        <v>6305474</v>
      </c>
      <c r="G730">
        <v>0</v>
      </c>
      <c r="H730" s="2">
        <v>22130</v>
      </c>
      <c r="I730" s="2">
        <v>0</v>
      </c>
      <c r="J730" s="2">
        <v>0</v>
      </c>
      <c r="K730" s="2">
        <v>22130</v>
      </c>
      <c r="L730" s="11">
        <f>VLOOKUP(N730,'CODIGOS RENTISTICOS'!$A$2:C1770,2,FALSE)</f>
        <v>825000000</v>
      </c>
      <c r="M730" s="11">
        <f>VLOOKUP(N730,'CODIGOS RENTISTICOS'!$A$2:D3937,3,FALSE)</f>
        <v>150109</v>
      </c>
      <c r="N730">
        <v>121245</v>
      </c>
      <c r="O730" s="2">
        <v>22130</v>
      </c>
      <c r="P730" s="2">
        <f t="shared" si="11"/>
        <v>0</v>
      </c>
    </row>
    <row r="731" spans="1:16" x14ac:dyDescent="0.2">
      <c r="A731">
        <v>50000249</v>
      </c>
      <c r="B731">
        <v>495246</v>
      </c>
      <c r="C731" t="s">
        <v>817</v>
      </c>
      <c r="D731">
        <v>94315561</v>
      </c>
      <c r="E731">
        <v>20031112</v>
      </c>
      <c r="F731">
        <v>6305474</v>
      </c>
      <c r="G731">
        <v>0</v>
      </c>
      <c r="H731" s="2">
        <v>22130</v>
      </c>
      <c r="I731" s="2">
        <v>0</v>
      </c>
      <c r="J731" s="2">
        <v>0</v>
      </c>
      <c r="K731" s="2">
        <v>22130</v>
      </c>
      <c r="L731" s="11">
        <f>VLOOKUP(N731,'CODIGOS RENTISTICOS'!$A$2:C1771,2,FALSE)</f>
        <v>825000000</v>
      </c>
      <c r="M731" s="11">
        <f>VLOOKUP(N731,'CODIGOS RENTISTICOS'!$A$2:D3938,3,FALSE)</f>
        <v>150109</v>
      </c>
      <c r="N731">
        <v>121245</v>
      </c>
      <c r="O731" s="2">
        <v>22130</v>
      </c>
      <c r="P731" s="2">
        <f t="shared" si="11"/>
        <v>0</v>
      </c>
    </row>
    <row r="732" spans="1:16" x14ac:dyDescent="0.2">
      <c r="A732">
        <v>50000249</v>
      </c>
      <c r="B732">
        <v>495247</v>
      </c>
      <c r="C732" t="s">
        <v>817</v>
      </c>
      <c r="D732">
        <v>17340272</v>
      </c>
      <c r="E732">
        <v>20031112</v>
      </c>
      <c r="F732">
        <v>495247</v>
      </c>
      <c r="G732">
        <v>0</v>
      </c>
      <c r="H732" s="2">
        <v>22130</v>
      </c>
      <c r="I732" s="2">
        <v>0</v>
      </c>
      <c r="J732" s="2">
        <v>0</v>
      </c>
      <c r="K732" s="2">
        <v>22130</v>
      </c>
      <c r="L732" s="11">
        <f>VLOOKUP(N732,'CODIGOS RENTISTICOS'!$A$2:C1772,2,FALSE)</f>
        <v>825000000</v>
      </c>
      <c r="M732" s="11">
        <f>VLOOKUP(N732,'CODIGOS RENTISTICOS'!$A$2:D3939,3,FALSE)</f>
        <v>150109</v>
      </c>
      <c r="N732">
        <v>121245</v>
      </c>
      <c r="O732" s="2">
        <v>22130</v>
      </c>
      <c r="P732" s="2">
        <f t="shared" si="11"/>
        <v>0</v>
      </c>
    </row>
    <row r="733" spans="1:16" x14ac:dyDescent="0.2">
      <c r="A733">
        <v>50000249</v>
      </c>
      <c r="B733">
        <v>495248</v>
      </c>
      <c r="C733" t="s">
        <v>817</v>
      </c>
      <c r="D733">
        <v>76284067</v>
      </c>
      <c r="E733">
        <v>20031112</v>
      </c>
      <c r="F733">
        <v>6305474</v>
      </c>
      <c r="G733">
        <v>0</v>
      </c>
      <c r="H733" s="2">
        <v>22130</v>
      </c>
      <c r="I733" s="2">
        <v>0</v>
      </c>
      <c r="J733" s="2">
        <v>0</v>
      </c>
      <c r="K733" s="2">
        <v>22130</v>
      </c>
      <c r="L733" s="11">
        <f>VLOOKUP(N733,'CODIGOS RENTISTICOS'!$A$2:C1773,2,FALSE)</f>
        <v>825000000</v>
      </c>
      <c r="M733" s="11">
        <f>VLOOKUP(N733,'CODIGOS RENTISTICOS'!$A$2:D3940,3,FALSE)</f>
        <v>150109</v>
      </c>
      <c r="N733">
        <v>121245</v>
      </c>
      <c r="O733" s="2">
        <v>22130</v>
      </c>
      <c r="P733" s="2">
        <f t="shared" si="11"/>
        <v>0</v>
      </c>
    </row>
    <row r="734" spans="1:16" x14ac:dyDescent="0.2">
      <c r="A734">
        <v>50000249</v>
      </c>
      <c r="B734">
        <v>495252</v>
      </c>
      <c r="C734" t="s">
        <v>817</v>
      </c>
      <c r="D734">
        <v>91248530</v>
      </c>
      <c r="E734">
        <v>20031112</v>
      </c>
      <c r="F734">
        <v>6305474</v>
      </c>
      <c r="G734">
        <v>0</v>
      </c>
      <c r="H734" s="2">
        <v>22130</v>
      </c>
      <c r="I734" s="2">
        <v>0</v>
      </c>
      <c r="J734" s="2">
        <v>0</v>
      </c>
      <c r="K734" s="2">
        <v>22130</v>
      </c>
      <c r="L734" s="11">
        <f>VLOOKUP(N734,'CODIGOS RENTISTICOS'!$A$2:C1774,2,FALSE)</f>
        <v>825000000</v>
      </c>
      <c r="M734" s="11">
        <f>VLOOKUP(N734,'CODIGOS RENTISTICOS'!$A$2:D3941,3,FALSE)</f>
        <v>150109</v>
      </c>
      <c r="N734">
        <v>121245</v>
      </c>
      <c r="O734" s="2">
        <v>22130</v>
      </c>
      <c r="P734" s="2">
        <f t="shared" si="11"/>
        <v>0</v>
      </c>
    </row>
    <row r="735" spans="1:16" x14ac:dyDescent="0.2">
      <c r="A735">
        <v>50000249</v>
      </c>
      <c r="B735">
        <v>495253</v>
      </c>
      <c r="C735" t="s">
        <v>817</v>
      </c>
      <c r="D735">
        <v>91464614</v>
      </c>
      <c r="E735">
        <v>20031112</v>
      </c>
      <c r="F735">
        <v>6305474</v>
      </c>
      <c r="G735">
        <v>0</v>
      </c>
      <c r="H735" s="2">
        <v>22130</v>
      </c>
      <c r="I735" s="2">
        <v>0</v>
      </c>
      <c r="J735" s="2">
        <v>0</v>
      </c>
      <c r="K735" s="2">
        <v>22130</v>
      </c>
      <c r="L735" s="11">
        <f>VLOOKUP(N735,'CODIGOS RENTISTICOS'!$A$2:C1775,2,FALSE)</f>
        <v>825000000</v>
      </c>
      <c r="M735" s="11">
        <f>VLOOKUP(N735,'CODIGOS RENTISTICOS'!$A$2:D3942,3,FALSE)</f>
        <v>150109</v>
      </c>
      <c r="N735">
        <v>121245</v>
      </c>
      <c r="O735" s="2">
        <v>22130</v>
      </c>
      <c r="P735" s="2">
        <f t="shared" si="11"/>
        <v>0</v>
      </c>
    </row>
    <row r="736" spans="1:16" x14ac:dyDescent="0.2">
      <c r="A736">
        <v>50000249</v>
      </c>
      <c r="B736">
        <v>495254</v>
      </c>
      <c r="C736" t="s">
        <v>817</v>
      </c>
      <c r="D736">
        <v>7555442</v>
      </c>
      <c r="E736">
        <v>20031112</v>
      </c>
      <c r="F736">
        <v>6305474</v>
      </c>
      <c r="G736">
        <v>0</v>
      </c>
      <c r="H736" s="2">
        <v>22130</v>
      </c>
      <c r="I736" s="2">
        <v>0</v>
      </c>
      <c r="J736" s="2">
        <v>0</v>
      </c>
      <c r="K736" s="2">
        <v>22130</v>
      </c>
      <c r="L736" s="11">
        <f>VLOOKUP(N736,'CODIGOS RENTISTICOS'!$A$2:C1776,2,FALSE)</f>
        <v>825000000</v>
      </c>
      <c r="M736" s="11">
        <f>VLOOKUP(N736,'CODIGOS RENTISTICOS'!$A$2:D3943,3,FALSE)</f>
        <v>150109</v>
      </c>
      <c r="N736">
        <v>121245</v>
      </c>
      <c r="O736" s="2">
        <v>22130</v>
      </c>
      <c r="P736" s="2">
        <f t="shared" si="11"/>
        <v>0</v>
      </c>
    </row>
    <row r="737" spans="1:16" x14ac:dyDescent="0.2">
      <c r="A737">
        <v>50000249</v>
      </c>
      <c r="B737">
        <v>495258</v>
      </c>
      <c r="C737" t="s">
        <v>817</v>
      </c>
      <c r="D737">
        <v>88183102</v>
      </c>
      <c r="E737">
        <v>20031112</v>
      </c>
      <c r="F737">
        <v>6305474</v>
      </c>
      <c r="G737">
        <v>0</v>
      </c>
      <c r="H737" s="2">
        <v>22130</v>
      </c>
      <c r="I737" s="2">
        <v>0</v>
      </c>
      <c r="J737" s="2">
        <v>0</v>
      </c>
      <c r="K737" s="2">
        <v>22130</v>
      </c>
      <c r="L737" s="11">
        <f>VLOOKUP(N737,'CODIGOS RENTISTICOS'!$A$2:C1777,2,FALSE)</f>
        <v>825000000</v>
      </c>
      <c r="M737" s="11">
        <f>VLOOKUP(N737,'CODIGOS RENTISTICOS'!$A$2:D3944,3,FALSE)</f>
        <v>150109</v>
      </c>
      <c r="N737">
        <v>121245</v>
      </c>
      <c r="O737" s="2">
        <v>22130</v>
      </c>
      <c r="P737" s="2">
        <f t="shared" si="11"/>
        <v>0</v>
      </c>
    </row>
    <row r="738" spans="1:16" x14ac:dyDescent="0.2">
      <c r="A738">
        <v>50000249</v>
      </c>
      <c r="B738">
        <v>495259</v>
      </c>
      <c r="C738" t="s">
        <v>817</v>
      </c>
      <c r="D738">
        <v>91231527</v>
      </c>
      <c r="E738">
        <v>20031112</v>
      </c>
      <c r="F738">
        <v>6305474</v>
      </c>
      <c r="G738">
        <v>0</v>
      </c>
      <c r="H738" s="2">
        <v>22130</v>
      </c>
      <c r="I738" s="2">
        <v>0</v>
      </c>
      <c r="J738" s="2">
        <v>0</v>
      </c>
      <c r="K738" s="2">
        <v>22130</v>
      </c>
      <c r="L738" s="11">
        <f>VLOOKUP(N738,'CODIGOS RENTISTICOS'!$A$2:C1778,2,FALSE)</f>
        <v>825000000</v>
      </c>
      <c r="M738" s="11">
        <f>VLOOKUP(N738,'CODIGOS RENTISTICOS'!$A$2:D3945,3,FALSE)</f>
        <v>150109</v>
      </c>
      <c r="N738">
        <v>121245</v>
      </c>
      <c r="O738" s="2">
        <v>22130</v>
      </c>
      <c r="P738" s="2">
        <f t="shared" si="11"/>
        <v>0</v>
      </c>
    </row>
    <row r="739" spans="1:16" x14ac:dyDescent="0.2">
      <c r="A739">
        <v>50000249</v>
      </c>
      <c r="B739">
        <v>495260</v>
      </c>
      <c r="C739" t="s">
        <v>817</v>
      </c>
      <c r="D739">
        <v>91488759</v>
      </c>
      <c r="E739">
        <v>20031112</v>
      </c>
      <c r="F739">
        <v>6305474</v>
      </c>
      <c r="G739">
        <v>0</v>
      </c>
      <c r="H739" s="2">
        <v>22130</v>
      </c>
      <c r="I739" s="2">
        <v>0</v>
      </c>
      <c r="J739" s="2">
        <v>0</v>
      </c>
      <c r="K739" s="2">
        <v>22130</v>
      </c>
      <c r="L739" s="11">
        <f>VLOOKUP(N739,'CODIGOS RENTISTICOS'!$A$2:C1779,2,FALSE)</f>
        <v>825000000</v>
      </c>
      <c r="M739" s="11">
        <f>VLOOKUP(N739,'CODIGOS RENTISTICOS'!$A$2:D3946,3,FALSE)</f>
        <v>150109</v>
      </c>
      <c r="N739">
        <v>121245</v>
      </c>
      <c r="O739" s="2">
        <v>22130</v>
      </c>
      <c r="P739" s="2">
        <f t="shared" si="11"/>
        <v>0</v>
      </c>
    </row>
    <row r="740" spans="1:16" x14ac:dyDescent="0.2">
      <c r="A740">
        <v>50000249</v>
      </c>
      <c r="B740">
        <v>495262</v>
      </c>
      <c r="C740" t="s">
        <v>817</v>
      </c>
      <c r="D740">
        <v>91255863</v>
      </c>
      <c r="E740">
        <v>20031112</v>
      </c>
      <c r="F740">
        <v>6305474</v>
      </c>
      <c r="G740">
        <v>0</v>
      </c>
      <c r="H740" s="2">
        <v>22130</v>
      </c>
      <c r="I740" s="2">
        <v>0</v>
      </c>
      <c r="J740" s="2">
        <v>0</v>
      </c>
      <c r="K740" s="2">
        <v>22130</v>
      </c>
      <c r="L740" s="11">
        <f>VLOOKUP(N740,'CODIGOS RENTISTICOS'!$A$2:C1780,2,FALSE)</f>
        <v>825000000</v>
      </c>
      <c r="M740" s="11">
        <f>VLOOKUP(N740,'CODIGOS RENTISTICOS'!$A$2:D3947,3,FALSE)</f>
        <v>150109</v>
      </c>
      <c r="N740">
        <v>121245</v>
      </c>
      <c r="O740" s="2">
        <v>22130</v>
      </c>
      <c r="P740" s="2">
        <f t="shared" si="11"/>
        <v>0</v>
      </c>
    </row>
    <row r="741" spans="1:16" x14ac:dyDescent="0.2">
      <c r="A741">
        <v>50000249</v>
      </c>
      <c r="B741">
        <v>495263</v>
      </c>
      <c r="C741" t="s">
        <v>817</v>
      </c>
      <c r="D741">
        <v>88245503</v>
      </c>
      <c r="E741">
        <v>20031112</v>
      </c>
      <c r="F741">
        <v>6305474</v>
      </c>
      <c r="G741">
        <v>0</v>
      </c>
      <c r="H741" s="2">
        <v>22130</v>
      </c>
      <c r="I741" s="2">
        <v>0</v>
      </c>
      <c r="J741" s="2">
        <v>0</v>
      </c>
      <c r="K741" s="2">
        <v>22130</v>
      </c>
      <c r="L741" s="11">
        <f>VLOOKUP(N741,'CODIGOS RENTISTICOS'!$A$2:C1781,2,FALSE)</f>
        <v>825000000</v>
      </c>
      <c r="M741" s="11">
        <f>VLOOKUP(N741,'CODIGOS RENTISTICOS'!$A$2:D3948,3,FALSE)</f>
        <v>150109</v>
      </c>
      <c r="N741">
        <v>121245</v>
      </c>
      <c r="O741" s="2">
        <v>22130</v>
      </c>
      <c r="P741" s="2">
        <f t="shared" si="11"/>
        <v>0</v>
      </c>
    </row>
    <row r="742" spans="1:16" x14ac:dyDescent="0.2">
      <c r="A742">
        <v>50000249</v>
      </c>
      <c r="B742">
        <v>495264</v>
      </c>
      <c r="C742" t="s">
        <v>817</v>
      </c>
      <c r="D742">
        <v>79684094</v>
      </c>
      <c r="E742">
        <v>20031112</v>
      </c>
      <c r="F742">
        <v>6305474</v>
      </c>
      <c r="G742">
        <v>0</v>
      </c>
      <c r="H742" s="2">
        <v>22130</v>
      </c>
      <c r="I742" s="2">
        <v>0</v>
      </c>
      <c r="J742" s="2">
        <v>0</v>
      </c>
      <c r="K742" s="2">
        <v>22130</v>
      </c>
      <c r="L742" s="11">
        <f>VLOOKUP(N742,'CODIGOS RENTISTICOS'!$A$2:C1782,2,FALSE)</f>
        <v>825000000</v>
      </c>
      <c r="M742" s="11">
        <f>VLOOKUP(N742,'CODIGOS RENTISTICOS'!$A$2:D3949,3,FALSE)</f>
        <v>150109</v>
      </c>
      <c r="N742">
        <v>121245</v>
      </c>
      <c r="O742" s="2">
        <v>22130</v>
      </c>
      <c r="P742" s="2">
        <f t="shared" si="11"/>
        <v>0</v>
      </c>
    </row>
    <row r="743" spans="1:16" x14ac:dyDescent="0.2">
      <c r="A743">
        <v>50000249</v>
      </c>
      <c r="B743">
        <v>495265</v>
      </c>
      <c r="C743" t="s">
        <v>817</v>
      </c>
      <c r="D743">
        <v>13514991</v>
      </c>
      <c r="E743">
        <v>20031112</v>
      </c>
      <c r="F743">
        <v>6305474</v>
      </c>
      <c r="G743">
        <v>0</v>
      </c>
      <c r="H743" s="2">
        <v>22130</v>
      </c>
      <c r="I743" s="2">
        <v>0</v>
      </c>
      <c r="J743" s="2">
        <v>0</v>
      </c>
      <c r="K743" s="2">
        <v>22130</v>
      </c>
      <c r="L743" s="11">
        <f>VLOOKUP(N743,'CODIGOS RENTISTICOS'!$A$2:C1783,2,FALSE)</f>
        <v>825000000</v>
      </c>
      <c r="M743" s="11">
        <f>VLOOKUP(N743,'CODIGOS RENTISTICOS'!$A$2:D3950,3,FALSE)</f>
        <v>150109</v>
      </c>
      <c r="N743">
        <v>121245</v>
      </c>
      <c r="O743" s="2">
        <v>22130</v>
      </c>
      <c r="P743" s="2">
        <f t="shared" si="11"/>
        <v>0</v>
      </c>
    </row>
    <row r="744" spans="1:16" x14ac:dyDescent="0.2">
      <c r="A744">
        <v>50000249</v>
      </c>
      <c r="B744">
        <v>495285</v>
      </c>
      <c r="C744" t="s">
        <v>817</v>
      </c>
      <c r="D744">
        <v>91471626</v>
      </c>
      <c r="E744">
        <v>20031112</v>
      </c>
      <c r="F744">
        <v>6305474</v>
      </c>
      <c r="G744">
        <v>0</v>
      </c>
      <c r="H744" s="2">
        <v>22130</v>
      </c>
      <c r="I744" s="2">
        <v>0</v>
      </c>
      <c r="J744" s="2">
        <v>0</v>
      </c>
      <c r="K744" s="2">
        <v>22130</v>
      </c>
      <c r="L744" s="11">
        <f>VLOOKUP(N744,'CODIGOS RENTISTICOS'!$A$2:C1784,2,FALSE)</f>
        <v>825000000</v>
      </c>
      <c r="M744" s="11">
        <f>VLOOKUP(N744,'CODIGOS RENTISTICOS'!$A$2:D3951,3,FALSE)</f>
        <v>150109</v>
      </c>
      <c r="N744">
        <v>121245</v>
      </c>
      <c r="O744" s="2">
        <v>22130</v>
      </c>
      <c r="P744" s="2">
        <f t="shared" si="11"/>
        <v>0</v>
      </c>
    </row>
    <row r="745" spans="1:16" x14ac:dyDescent="0.2">
      <c r="A745">
        <v>50000249</v>
      </c>
      <c r="B745">
        <v>495286</v>
      </c>
      <c r="C745" t="s">
        <v>817</v>
      </c>
      <c r="D745">
        <v>91154603</v>
      </c>
      <c r="E745">
        <v>20031112</v>
      </c>
      <c r="F745">
        <v>6305474</v>
      </c>
      <c r="G745">
        <v>0</v>
      </c>
      <c r="H745" s="2">
        <v>22130</v>
      </c>
      <c r="I745" s="2">
        <v>0</v>
      </c>
      <c r="J745" s="2">
        <v>0</v>
      </c>
      <c r="K745" s="2">
        <v>22130</v>
      </c>
      <c r="L745" s="11">
        <f>VLOOKUP(N745,'CODIGOS RENTISTICOS'!$A$2:C1785,2,FALSE)</f>
        <v>825000000</v>
      </c>
      <c r="M745" s="11">
        <f>VLOOKUP(N745,'CODIGOS RENTISTICOS'!$A$2:D3952,3,FALSE)</f>
        <v>150109</v>
      </c>
      <c r="N745">
        <v>121245</v>
      </c>
      <c r="O745" s="2">
        <v>22130</v>
      </c>
      <c r="P745" s="2">
        <f t="shared" si="11"/>
        <v>0</v>
      </c>
    </row>
    <row r="746" spans="1:16" x14ac:dyDescent="0.2">
      <c r="A746">
        <v>50000249</v>
      </c>
      <c r="B746">
        <v>495287</v>
      </c>
      <c r="C746" t="s">
        <v>817</v>
      </c>
      <c r="D746">
        <v>13702047</v>
      </c>
      <c r="E746">
        <v>20031112</v>
      </c>
      <c r="F746">
        <v>6305474</v>
      </c>
      <c r="G746">
        <v>0</v>
      </c>
      <c r="H746" s="2">
        <v>22130</v>
      </c>
      <c r="I746" s="2">
        <v>0</v>
      </c>
      <c r="J746" s="2">
        <v>0</v>
      </c>
      <c r="K746" s="2">
        <v>22130</v>
      </c>
      <c r="L746" s="11">
        <f>VLOOKUP(N746,'CODIGOS RENTISTICOS'!$A$2:C1786,2,FALSE)</f>
        <v>825000000</v>
      </c>
      <c r="M746" s="11">
        <f>VLOOKUP(N746,'CODIGOS RENTISTICOS'!$A$2:D3953,3,FALSE)</f>
        <v>150109</v>
      </c>
      <c r="N746">
        <v>121245</v>
      </c>
      <c r="O746" s="2">
        <v>22130</v>
      </c>
      <c r="P746" s="2">
        <f t="shared" si="11"/>
        <v>0</v>
      </c>
    </row>
    <row r="747" spans="1:16" x14ac:dyDescent="0.2">
      <c r="A747">
        <v>50000249</v>
      </c>
      <c r="B747">
        <v>495288</v>
      </c>
      <c r="C747" t="s">
        <v>817</v>
      </c>
      <c r="D747">
        <v>91297095</v>
      </c>
      <c r="E747">
        <v>20031112</v>
      </c>
      <c r="F747">
        <v>6305474</v>
      </c>
      <c r="G747">
        <v>0</v>
      </c>
      <c r="H747" s="2">
        <v>22130</v>
      </c>
      <c r="I747" s="2">
        <v>0</v>
      </c>
      <c r="J747" s="2">
        <v>0</v>
      </c>
      <c r="K747" s="2">
        <v>22130</v>
      </c>
      <c r="L747" s="11">
        <f>VLOOKUP(N747,'CODIGOS RENTISTICOS'!$A$2:C1787,2,FALSE)</f>
        <v>825000000</v>
      </c>
      <c r="M747" s="11">
        <f>VLOOKUP(N747,'CODIGOS RENTISTICOS'!$A$2:D3954,3,FALSE)</f>
        <v>150109</v>
      </c>
      <c r="N747">
        <v>121245</v>
      </c>
      <c r="O747" s="2">
        <v>22130</v>
      </c>
      <c r="P747" s="2">
        <f t="shared" si="11"/>
        <v>0</v>
      </c>
    </row>
    <row r="748" spans="1:16" x14ac:dyDescent="0.2">
      <c r="A748">
        <v>50000249</v>
      </c>
      <c r="B748">
        <v>495289</v>
      </c>
      <c r="C748" t="s">
        <v>817</v>
      </c>
      <c r="D748">
        <v>91279624</v>
      </c>
      <c r="E748">
        <v>20031112</v>
      </c>
      <c r="F748">
        <v>6305474</v>
      </c>
      <c r="G748">
        <v>0</v>
      </c>
      <c r="H748" s="2">
        <v>22130</v>
      </c>
      <c r="I748" s="2">
        <v>0</v>
      </c>
      <c r="J748" s="2">
        <v>0</v>
      </c>
      <c r="K748" s="2">
        <v>22130</v>
      </c>
      <c r="L748" s="11">
        <f>VLOOKUP(N748,'CODIGOS RENTISTICOS'!$A$2:C1788,2,FALSE)</f>
        <v>825000000</v>
      </c>
      <c r="M748" s="11">
        <f>VLOOKUP(N748,'CODIGOS RENTISTICOS'!$A$2:D3955,3,FALSE)</f>
        <v>150109</v>
      </c>
      <c r="N748">
        <v>121245</v>
      </c>
      <c r="O748" s="2">
        <v>22130</v>
      </c>
      <c r="P748" s="2">
        <f t="shared" si="11"/>
        <v>0</v>
      </c>
    </row>
    <row r="749" spans="1:16" x14ac:dyDescent="0.2">
      <c r="A749">
        <v>50000249</v>
      </c>
      <c r="B749">
        <v>495290</v>
      </c>
      <c r="C749" t="s">
        <v>817</v>
      </c>
      <c r="D749">
        <v>4895908</v>
      </c>
      <c r="E749">
        <v>20031112</v>
      </c>
      <c r="F749">
        <v>6305474</v>
      </c>
      <c r="G749">
        <v>0</v>
      </c>
      <c r="H749" s="2">
        <v>22130</v>
      </c>
      <c r="I749" s="2">
        <v>0</v>
      </c>
      <c r="J749" s="2">
        <v>0</v>
      </c>
      <c r="K749" s="2">
        <v>22130</v>
      </c>
      <c r="L749" s="11">
        <f>VLOOKUP(N749,'CODIGOS RENTISTICOS'!$A$2:C1789,2,FALSE)</f>
        <v>825000000</v>
      </c>
      <c r="M749" s="11">
        <f>VLOOKUP(N749,'CODIGOS RENTISTICOS'!$A$2:D3956,3,FALSE)</f>
        <v>150109</v>
      </c>
      <c r="N749">
        <v>121245</v>
      </c>
      <c r="O749" s="2">
        <v>22130</v>
      </c>
      <c r="P749" s="2">
        <f t="shared" si="11"/>
        <v>0</v>
      </c>
    </row>
    <row r="750" spans="1:16" x14ac:dyDescent="0.2">
      <c r="A750">
        <v>50000249</v>
      </c>
      <c r="B750">
        <v>495292</v>
      </c>
      <c r="C750" t="s">
        <v>817</v>
      </c>
      <c r="D750">
        <v>91271006</v>
      </c>
      <c r="E750">
        <v>20031112</v>
      </c>
      <c r="F750">
        <v>6305474</v>
      </c>
      <c r="G750">
        <v>0</v>
      </c>
      <c r="H750" s="2">
        <v>22130</v>
      </c>
      <c r="I750" s="2">
        <v>0</v>
      </c>
      <c r="J750" s="2">
        <v>0</v>
      </c>
      <c r="K750" s="2">
        <v>22130</v>
      </c>
      <c r="L750" s="11">
        <f>VLOOKUP(N750,'CODIGOS RENTISTICOS'!$A$2:C1790,2,FALSE)</f>
        <v>825000000</v>
      </c>
      <c r="M750" s="11">
        <f>VLOOKUP(N750,'CODIGOS RENTISTICOS'!$A$2:D3957,3,FALSE)</f>
        <v>150109</v>
      </c>
      <c r="N750">
        <v>121245</v>
      </c>
      <c r="O750" s="2">
        <v>22130</v>
      </c>
      <c r="P750" s="2">
        <f t="shared" si="11"/>
        <v>0</v>
      </c>
    </row>
    <row r="751" spans="1:16" x14ac:dyDescent="0.2">
      <c r="A751">
        <v>50000249</v>
      </c>
      <c r="B751">
        <v>497018</v>
      </c>
      <c r="C751" t="s">
        <v>817</v>
      </c>
      <c r="D751">
        <v>91487650</v>
      </c>
      <c r="E751">
        <v>20031112</v>
      </c>
      <c r="F751">
        <v>6751171</v>
      </c>
      <c r="G751">
        <v>0</v>
      </c>
      <c r="H751" s="2">
        <v>15200</v>
      </c>
      <c r="I751" s="2">
        <v>0</v>
      </c>
      <c r="J751" s="2">
        <v>0</v>
      </c>
      <c r="K751" s="2">
        <v>15200</v>
      </c>
      <c r="L751" s="11">
        <f>VLOOKUP(N751,'CODIGOS RENTISTICOS'!$A$2:C1791,2,FALSE)</f>
        <v>825000000</v>
      </c>
      <c r="M751" s="11">
        <f>VLOOKUP(N751,'CODIGOS RENTISTICOS'!$A$2:D3958,3,FALSE)</f>
        <v>150109</v>
      </c>
      <c r="N751">
        <v>121245</v>
      </c>
      <c r="O751" s="2">
        <v>15200</v>
      </c>
      <c r="P751" s="2">
        <f t="shared" si="11"/>
        <v>0</v>
      </c>
    </row>
    <row r="752" spans="1:16" x14ac:dyDescent="0.2">
      <c r="A752">
        <v>50000249</v>
      </c>
      <c r="B752">
        <v>975128</v>
      </c>
      <c r="C752" t="s">
        <v>817</v>
      </c>
      <c r="D752">
        <v>91344972</v>
      </c>
      <c r="E752">
        <v>20031112</v>
      </c>
      <c r="F752">
        <v>6436980</v>
      </c>
      <c r="G752">
        <v>0</v>
      </c>
      <c r="H752" s="2">
        <v>15300</v>
      </c>
      <c r="I752" s="2">
        <v>0</v>
      </c>
      <c r="J752" s="2">
        <v>0</v>
      </c>
      <c r="K752" s="2">
        <v>15300</v>
      </c>
      <c r="L752" s="11">
        <f>VLOOKUP(N752,'CODIGOS RENTISTICOS'!$A$2:C1792,2,FALSE)</f>
        <v>825000000</v>
      </c>
      <c r="M752" s="11">
        <f>VLOOKUP(N752,'CODIGOS RENTISTICOS'!$A$2:D3959,3,FALSE)</f>
        <v>150109</v>
      </c>
      <c r="N752">
        <v>121245</v>
      </c>
      <c r="O752" s="2">
        <v>15300</v>
      </c>
      <c r="P752" s="2">
        <f t="shared" si="11"/>
        <v>0</v>
      </c>
    </row>
    <row r="753" spans="1:16" x14ac:dyDescent="0.2">
      <c r="A753">
        <v>50000249</v>
      </c>
      <c r="B753">
        <v>975136</v>
      </c>
      <c r="C753" t="s">
        <v>817</v>
      </c>
      <c r="D753">
        <v>5884548</v>
      </c>
      <c r="E753">
        <v>20031112</v>
      </c>
      <c r="F753">
        <v>6436980</v>
      </c>
      <c r="G753">
        <v>0</v>
      </c>
      <c r="H753" s="2">
        <v>17300</v>
      </c>
      <c r="I753" s="2">
        <v>0</v>
      </c>
      <c r="J753" s="2">
        <v>0</v>
      </c>
      <c r="K753" s="2">
        <v>17300</v>
      </c>
      <c r="L753" s="11">
        <f>VLOOKUP(N753,'CODIGOS RENTISTICOS'!$A$2:C1793,2,FALSE)</f>
        <v>825000000</v>
      </c>
      <c r="M753" s="11">
        <f>VLOOKUP(N753,'CODIGOS RENTISTICOS'!$A$2:D3960,3,FALSE)</f>
        <v>150109</v>
      </c>
      <c r="N753">
        <v>121245</v>
      </c>
      <c r="O753" s="2">
        <v>17300</v>
      </c>
      <c r="P753" s="2">
        <f t="shared" si="11"/>
        <v>0</v>
      </c>
    </row>
    <row r="754" spans="1:16" x14ac:dyDescent="0.2">
      <c r="A754">
        <v>50000249</v>
      </c>
      <c r="B754">
        <v>1208191</v>
      </c>
      <c r="C754" t="s">
        <v>811</v>
      </c>
      <c r="D754">
        <v>8001548166</v>
      </c>
      <c r="E754">
        <v>20031112</v>
      </c>
      <c r="F754">
        <v>6510400</v>
      </c>
      <c r="G754">
        <v>0</v>
      </c>
      <c r="H754" s="2">
        <v>2500</v>
      </c>
      <c r="I754" s="2">
        <v>0</v>
      </c>
      <c r="J754" s="2">
        <v>0</v>
      </c>
      <c r="K754" s="2">
        <v>2500</v>
      </c>
      <c r="L754" s="11">
        <f>VLOOKUP(N754,'CODIGOS RENTISTICOS'!$A$2:C1794,2,FALSE)</f>
        <v>825000000</v>
      </c>
      <c r="M754" s="11">
        <f>VLOOKUP(N754,'CODIGOS RENTISTICOS'!$A$2:D3961,3,FALSE)</f>
        <v>150109</v>
      </c>
      <c r="N754">
        <v>121245</v>
      </c>
      <c r="O754" s="2">
        <v>2500</v>
      </c>
      <c r="P754" s="2">
        <f t="shared" si="11"/>
        <v>0</v>
      </c>
    </row>
    <row r="755" spans="1:16" x14ac:dyDescent="0.2">
      <c r="A755">
        <v>50000249</v>
      </c>
      <c r="B755">
        <v>1209787</v>
      </c>
      <c r="C755" t="s">
        <v>811</v>
      </c>
      <c r="D755">
        <v>94454481</v>
      </c>
      <c r="E755">
        <v>20031112</v>
      </c>
      <c r="F755">
        <v>3235850</v>
      </c>
      <c r="G755">
        <v>0</v>
      </c>
      <c r="H755" s="2">
        <v>22133</v>
      </c>
      <c r="I755" s="2">
        <v>0</v>
      </c>
      <c r="J755" s="2">
        <v>0</v>
      </c>
      <c r="K755" s="2">
        <v>22133</v>
      </c>
      <c r="L755" s="11">
        <f>VLOOKUP(N755,'CODIGOS RENTISTICOS'!$A$2:C1795,2,FALSE)</f>
        <v>825000000</v>
      </c>
      <c r="M755" s="11">
        <f>VLOOKUP(N755,'CODIGOS RENTISTICOS'!$A$2:D3962,3,FALSE)</f>
        <v>150109</v>
      </c>
      <c r="N755">
        <v>121245</v>
      </c>
      <c r="O755" s="2">
        <v>22133</v>
      </c>
      <c r="P755" s="2">
        <f t="shared" si="11"/>
        <v>0</v>
      </c>
    </row>
    <row r="756" spans="1:16" x14ac:dyDescent="0.2">
      <c r="A756">
        <v>50000249</v>
      </c>
      <c r="B756">
        <v>1209788</v>
      </c>
      <c r="C756" t="s">
        <v>811</v>
      </c>
      <c r="D756">
        <v>14444922</v>
      </c>
      <c r="E756">
        <v>20031112</v>
      </c>
      <c r="F756">
        <v>3322694</v>
      </c>
      <c r="G756">
        <v>0</v>
      </c>
      <c r="H756" s="2">
        <v>22150</v>
      </c>
      <c r="I756" s="2">
        <v>0</v>
      </c>
      <c r="J756" s="2">
        <v>0</v>
      </c>
      <c r="K756" s="2">
        <v>22150</v>
      </c>
      <c r="L756" s="11">
        <f>VLOOKUP(N756,'CODIGOS RENTISTICOS'!$A$2:C1796,2,FALSE)</f>
        <v>825000000</v>
      </c>
      <c r="M756" s="11">
        <f>VLOOKUP(N756,'CODIGOS RENTISTICOS'!$A$2:D3963,3,FALSE)</f>
        <v>150109</v>
      </c>
      <c r="N756">
        <v>121245</v>
      </c>
      <c r="O756" s="2">
        <v>22150</v>
      </c>
      <c r="P756" s="2">
        <f t="shared" si="11"/>
        <v>0</v>
      </c>
    </row>
    <row r="757" spans="1:16" x14ac:dyDescent="0.2">
      <c r="A757">
        <v>50000249</v>
      </c>
      <c r="B757">
        <v>1209789</v>
      </c>
      <c r="C757" t="s">
        <v>811</v>
      </c>
      <c r="D757">
        <v>94531143</v>
      </c>
      <c r="E757">
        <v>20031112</v>
      </c>
      <c r="F757">
        <v>3918791</v>
      </c>
      <c r="G757">
        <v>0</v>
      </c>
      <c r="H757" s="2">
        <v>22150</v>
      </c>
      <c r="I757" s="2">
        <v>0</v>
      </c>
      <c r="J757" s="2">
        <v>0</v>
      </c>
      <c r="K757" s="2">
        <v>22150</v>
      </c>
      <c r="L757" s="11">
        <f>VLOOKUP(N757,'CODIGOS RENTISTICOS'!$A$2:C1797,2,FALSE)</f>
        <v>825000000</v>
      </c>
      <c r="M757" s="11">
        <f>VLOOKUP(N757,'CODIGOS RENTISTICOS'!$A$2:D3964,3,FALSE)</f>
        <v>150109</v>
      </c>
      <c r="N757">
        <v>121245</v>
      </c>
      <c r="O757" s="2">
        <v>22150</v>
      </c>
      <c r="P757" s="2">
        <f t="shared" si="11"/>
        <v>0</v>
      </c>
    </row>
    <row r="758" spans="1:16" x14ac:dyDescent="0.2">
      <c r="A758">
        <v>50000249</v>
      </c>
      <c r="B758">
        <v>1209793</v>
      </c>
      <c r="C758" t="s">
        <v>811</v>
      </c>
      <c r="D758">
        <v>6115123</v>
      </c>
      <c r="E758">
        <v>20031112</v>
      </c>
      <c r="F758">
        <v>3967417</v>
      </c>
      <c r="G758">
        <v>0</v>
      </c>
      <c r="H758" s="2">
        <v>22150</v>
      </c>
      <c r="I758" s="2">
        <v>0</v>
      </c>
      <c r="J758" s="2">
        <v>0</v>
      </c>
      <c r="K758" s="2">
        <v>22150</v>
      </c>
      <c r="L758" s="11">
        <f>VLOOKUP(N758,'CODIGOS RENTISTICOS'!$A$2:C1798,2,FALSE)</f>
        <v>825000000</v>
      </c>
      <c r="M758" s="11">
        <f>VLOOKUP(N758,'CODIGOS RENTISTICOS'!$A$2:D3965,3,FALSE)</f>
        <v>150109</v>
      </c>
      <c r="N758">
        <v>121245</v>
      </c>
      <c r="O758" s="2">
        <v>22150</v>
      </c>
      <c r="P758" s="2">
        <f t="shared" si="11"/>
        <v>0</v>
      </c>
    </row>
    <row r="759" spans="1:16" x14ac:dyDescent="0.2">
      <c r="A759">
        <v>50000249</v>
      </c>
      <c r="B759">
        <v>1210479</v>
      </c>
      <c r="C759" t="s">
        <v>811</v>
      </c>
      <c r="D759">
        <v>14606155</v>
      </c>
      <c r="E759">
        <v>20031112</v>
      </c>
      <c r="F759">
        <v>3252073</v>
      </c>
      <c r="G759">
        <v>0</v>
      </c>
      <c r="H759" s="2">
        <v>22150</v>
      </c>
      <c r="I759" s="2">
        <v>0</v>
      </c>
      <c r="J759" s="2">
        <v>0</v>
      </c>
      <c r="K759" s="2">
        <v>22150</v>
      </c>
      <c r="L759" s="11">
        <f>VLOOKUP(N759,'CODIGOS RENTISTICOS'!$A$2:C1799,2,FALSE)</f>
        <v>825000000</v>
      </c>
      <c r="M759" s="11">
        <f>VLOOKUP(N759,'CODIGOS RENTISTICOS'!$A$2:D3966,3,FALSE)</f>
        <v>150109</v>
      </c>
      <c r="N759">
        <v>121245</v>
      </c>
      <c r="O759" s="2">
        <v>22150</v>
      </c>
      <c r="P759" s="2">
        <f t="shared" si="11"/>
        <v>0</v>
      </c>
    </row>
    <row r="760" spans="1:16" x14ac:dyDescent="0.2">
      <c r="A760">
        <v>50000249</v>
      </c>
      <c r="B760">
        <v>1210480</v>
      </c>
      <c r="C760" t="s">
        <v>811</v>
      </c>
      <c r="D760">
        <v>94425801</v>
      </c>
      <c r="E760">
        <v>20031112</v>
      </c>
      <c r="F760">
        <v>4220755</v>
      </c>
      <c r="G760">
        <v>0</v>
      </c>
      <c r="H760" s="2">
        <v>22150</v>
      </c>
      <c r="I760" s="2">
        <v>0</v>
      </c>
      <c r="J760" s="2">
        <v>0</v>
      </c>
      <c r="K760" s="2">
        <v>22150</v>
      </c>
      <c r="L760" s="11">
        <f>VLOOKUP(N760,'CODIGOS RENTISTICOS'!$A$2:C1800,2,FALSE)</f>
        <v>825000000</v>
      </c>
      <c r="M760" s="11">
        <f>VLOOKUP(N760,'CODIGOS RENTISTICOS'!$A$2:D3967,3,FALSE)</f>
        <v>150109</v>
      </c>
      <c r="N760">
        <v>121245</v>
      </c>
      <c r="O760" s="2">
        <v>22150</v>
      </c>
      <c r="P760" s="2">
        <f t="shared" si="11"/>
        <v>0</v>
      </c>
    </row>
    <row r="761" spans="1:16" x14ac:dyDescent="0.2">
      <c r="A761">
        <v>50000249</v>
      </c>
      <c r="B761">
        <v>1210481</v>
      </c>
      <c r="C761" t="s">
        <v>811</v>
      </c>
      <c r="D761">
        <v>66683160</v>
      </c>
      <c r="E761">
        <v>20031112</v>
      </c>
      <c r="F761">
        <v>5543169</v>
      </c>
      <c r="G761">
        <v>0</v>
      </c>
      <c r="H761" s="2">
        <v>22133</v>
      </c>
      <c r="I761" s="2">
        <v>0</v>
      </c>
      <c r="J761" s="2">
        <v>0</v>
      </c>
      <c r="K761" s="2">
        <v>22133</v>
      </c>
      <c r="L761" s="11">
        <f>VLOOKUP(N761,'CODIGOS RENTISTICOS'!$A$2:C1801,2,FALSE)</f>
        <v>825000000</v>
      </c>
      <c r="M761" s="11">
        <f>VLOOKUP(N761,'CODIGOS RENTISTICOS'!$A$2:D3968,3,FALSE)</f>
        <v>150109</v>
      </c>
      <c r="N761">
        <v>121245</v>
      </c>
      <c r="O761" s="2">
        <v>22133</v>
      </c>
      <c r="P761" s="2">
        <f t="shared" si="11"/>
        <v>0</v>
      </c>
    </row>
    <row r="762" spans="1:16" x14ac:dyDescent="0.2">
      <c r="A762">
        <v>50000249</v>
      </c>
      <c r="B762">
        <v>1210482</v>
      </c>
      <c r="C762" t="s">
        <v>811</v>
      </c>
      <c r="D762">
        <v>94070368</v>
      </c>
      <c r="E762">
        <v>20031112</v>
      </c>
      <c r="F762">
        <v>4338917</v>
      </c>
      <c r="G762">
        <v>0</v>
      </c>
      <c r="H762" s="2">
        <v>22150</v>
      </c>
      <c r="I762" s="2">
        <v>0</v>
      </c>
      <c r="J762" s="2">
        <v>0</v>
      </c>
      <c r="K762" s="2">
        <v>22150</v>
      </c>
      <c r="L762" s="11">
        <f>VLOOKUP(N762,'CODIGOS RENTISTICOS'!$A$2:C1802,2,FALSE)</f>
        <v>825000000</v>
      </c>
      <c r="M762" s="11">
        <f>VLOOKUP(N762,'CODIGOS RENTISTICOS'!$A$2:D3969,3,FALSE)</f>
        <v>150109</v>
      </c>
      <c r="N762">
        <v>121245</v>
      </c>
      <c r="O762" s="2">
        <v>22150</v>
      </c>
      <c r="P762" s="2">
        <f t="shared" si="11"/>
        <v>0</v>
      </c>
    </row>
    <row r="763" spans="1:16" x14ac:dyDescent="0.2">
      <c r="A763">
        <v>50000249</v>
      </c>
      <c r="B763">
        <v>1210483</v>
      </c>
      <c r="C763" t="s">
        <v>811</v>
      </c>
      <c r="D763">
        <v>801780141</v>
      </c>
      <c r="E763">
        <v>20031112</v>
      </c>
      <c r="F763">
        <v>6608142</v>
      </c>
      <c r="G763">
        <v>0</v>
      </c>
      <c r="H763" s="2">
        <v>22150</v>
      </c>
      <c r="I763" s="2">
        <v>0</v>
      </c>
      <c r="J763" s="2">
        <v>0</v>
      </c>
      <c r="K763" s="2">
        <v>22150</v>
      </c>
      <c r="L763" s="11">
        <f>VLOOKUP(N763,'CODIGOS RENTISTICOS'!$A$2:C1803,2,FALSE)</f>
        <v>825000000</v>
      </c>
      <c r="M763" s="11">
        <f>VLOOKUP(N763,'CODIGOS RENTISTICOS'!$A$2:D3970,3,FALSE)</f>
        <v>150109</v>
      </c>
      <c r="N763">
        <v>121245</v>
      </c>
      <c r="O763" s="2">
        <v>22150</v>
      </c>
      <c r="P763" s="2">
        <f t="shared" si="11"/>
        <v>0</v>
      </c>
    </row>
    <row r="764" spans="1:16" x14ac:dyDescent="0.2">
      <c r="A764">
        <v>50000249</v>
      </c>
      <c r="B764">
        <v>1210485</v>
      </c>
      <c r="C764" t="s">
        <v>811</v>
      </c>
      <c r="D764">
        <v>16776732</v>
      </c>
      <c r="E764">
        <v>20031112</v>
      </c>
      <c r="F764">
        <v>4230371</v>
      </c>
      <c r="G764">
        <v>0</v>
      </c>
      <c r="H764" s="2">
        <v>22133</v>
      </c>
      <c r="I764" s="2">
        <v>0</v>
      </c>
      <c r="J764" s="2">
        <v>0</v>
      </c>
      <c r="K764" s="2">
        <v>22133</v>
      </c>
      <c r="L764" s="11">
        <f>VLOOKUP(N764,'CODIGOS RENTISTICOS'!$A$2:C1804,2,FALSE)</f>
        <v>825000000</v>
      </c>
      <c r="M764" s="11">
        <f>VLOOKUP(N764,'CODIGOS RENTISTICOS'!$A$2:D3971,3,FALSE)</f>
        <v>150109</v>
      </c>
      <c r="N764">
        <v>121245</v>
      </c>
      <c r="O764" s="2">
        <v>22133</v>
      </c>
      <c r="P764" s="2">
        <f t="shared" si="11"/>
        <v>0</v>
      </c>
    </row>
    <row r="765" spans="1:16" x14ac:dyDescent="0.2">
      <c r="A765">
        <v>50000249</v>
      </c>
      <c r="B765">
        <v>881840</v>
      </c>
      <c r="C765" t="s">
        <v>811</v>
      </c>
      <c r="D765">
        <v>8001287096</v>
      </c>
      <c r="E765">
        <v>20031112</v>
      </c>
      <c r="F765">
        <v>8933019</v>
      </c>
      <c r="G765">
        <v>1</v>
      </c>
      <c r="H765" s="2">
        <v>0</v>
      </c>
      <c r="I765" s="2">
        <v>0</v>
      </c>
      <c r="J765" s="2">
        <v>332000</v>
      </c>
      <c r="K765" s="2">
        <v>332000</v>
      </c>
      <c r="L765" s="11">
        <f>VLOOKUP(N765,'CODIGOS RENTISTICOS'!$A$2:C1805,2,FALSE)</f>
        <v>96200000</v>
      </c>
      <c r="M765" s="11">
        <f>VLOOKUP(N765,'CODIGOS RENTISTICOS'!$A$2:D3972,3,FALSE)</f>
        <v>350101</v>
      </c>
      <c r="N765">
        <v>121230</v>
      </c>
      <c r="O765" s="2">
        <v>332000</v>
      </c>
      <c r="P765" s="2">
        <f t="shared" si="11"/>
        <v>0</v>
      </c>
    </row>
    <row r="766" spans="1:16" x14ac:dyDescent="0.2">
      <c r="A766">
        <v>50000249</v>
      </c>
      <c r="B766">
        <v>400953</v>
      </c>
      <c r="C766" t="s">
        <v>812</v>
      </c>
      <c r="D766">
        <v>79116403</v>
      </c>
      <c r="E766">
        <v>20031112</v>
      </c>
      <c r="F766">
        <v>2433163</v>
      </c>
      <c r="G766">
        <v>0</v>
      </c>
      <c r="H766" s="2">
        <v>387000</v>
      </c>
      <c r="I766" s="2">
        <v>0</v>
      </c>
      <c r="J766" s="2">
        <v>0</v>
      </c>
      <c r="K766" s="2">
        <v>387000</v>
      </c>
      <c r="L766" s="11">
        <f>VLOOKUP(N766,'CODIGOS RENTISTICOS'!$A$2:C1806,2,FALSE)</f>
        <v>11100000</v>
      </c>
      <c r="M766" s="11">
        <f>VLOOKUP(N766,'CODIGOS RENTISTICOS'!$A$2:D3973,3,FALSE)</f>
        <v>150101</v>
      </c>
      <c r="N766">
        <v>121275</v>
      </c>
      <c r="O766" s="2">
        <v>387000</v>
      </c>
      <c r="P766" s="2">
        <f t="shared" si="11"/>
        <v>0</v>
      </c>
    </row>
    <row r="767" spans="1:16" x14ac:dyDescent="0.2">
      <c r="A767">
        <v>50000249</v>
      </c>
      <c r="B767">
        <v>400954</v>
      </c>
      <c r="C767" t="s">
        <v>812</v>
      </c>
      <c r="D767">
        <v>2498728</v>
      </c>
      <c r="E767">
        <v>20031112</v>
      </c>
      <c r="F767">
        <v>2433163</v>
      </c>
      <c r="G767">
        <v>0</v>
      </c>
      <c r="H767" s="2">
        <v>1250000</v>
      </c>
      <c r="I767" s="2">
        <v>0</v>
      </c>
      <c r="J767" s="2">
        <v>0</v>
      </c>
      <c r="K767" s="2">
        <v>1250000</v>
      </c>
      <c r="L767" s="11">
        <f>VLOOKUP(N767,'CODIGOS RENTISTICOS'!$A$2:C1807,2,FALSE)</f>
        <v>11100000</v>
      </c>
      <c r="M767" s="11">
        <f>VLOOKUP(N767,'CODIGOS RENTISTICOS'!$A$2:D3974,3,FALSE)</f>
        <v>150101</v>
      </c>
      <c r="N767">
        <v>121275</v>
      </c>
      <c r="O767" s="2">
        <v>1250000</v>
      </c>
      <c r="P767" s="2">
        <f t="shared" si="11"/>
        <v>0</v>
      </c>
    </row>
    <row r="768" spans="1:16" x14ac:dyDescent="0.2">
      <c r="A768">
        <v>50000249</v>
      </c>
      <c r="B768">
        <v>560907</v>
      </c>
      <c r="C768" t="s">
        <v>812</v>
      </c>
      <c r="D768">
        <v>31374367</v>
      </c>
      <c r="E768">
        <v>20031112</v>
      </c>
      <c r="F768">
        <v>2449901</v>
      </c>
      <c r="G768">
        <v>0</v>
      </c>
      <c r="H768" s="2">
        <v>2000000</v>
      </c>
      <c r="I768" s="2">
        <v>0</v>
      </c>
      <c r="J768" s="2">
        <v>0</v>
      </c>
      <c r="K768" s="2">
        <v>2000000</v>
      </c>
      <c r="L768" s="11">
        <f>VLOOKUP(N768,'CODIGOS RENTISTICOS'!$A$2:C1808,2,FALSE)</f>
        <v>11100000</v>
      </c>
      <c r="M768" s="11">
        <f>VLOOKUP(N768,'CODIGOS RENTISTICOS'!$A$2:D3975,3,FALSE)</f>
        <v>150101</v>
      </c>
      <c r="N768">
        <v>121275</v>
      </c>
      <c r="O768" s="2">
        <v>2000000</v>
      </c>
      <c r="P768" s="2">
        <f t="shared" si="11"/>
        <v>0</v>
      </c>
    </row>
    <row r="769" spans="1:16" x14ac:dyDescent="0.2">
      <c r="A769">
        <v>50000249</v>
      </c>
      <c r="B769">
        <v>1201261</v>
      </c>
      <c r="C769" t="s">
        <v>812</v>
      </c>
      <c r="D769">
        <v>16503728</v>
      </c>
      <c r="E769">
        <v>20031112</v>
      </c>
      <c r="F769">
        <v>2419181</v>
      </c>
      <c r="G769">
        <v>0</v>
      </c>
      <c r="H769" s="2">
        <v>109560</v>
      </c>
      <c r="I769" s="2">
        <v>0</v>
      </c>
      <c r="J769" s="2">
        <v>0</v>
      </c>
      <c r="K769" s="2">
        <v>109560</v>
      </c>
      <c r="L769" s="11">
        <f>VLOOKUP(N769,'CODIGOS RENTISTICOS'!$A$2:C1809,2,FALSE)</f>
        <v>11100000</v>
      </c>
      <c r="M769" s="11">
        <f>VLOOKUP(N769,'CODIGOS RENTISTICOS'!$A$2:D3976,3,FALSE)</f>
        <v>150101</v>
      </c>
      <c r="N769">
        <v>121275</v>
      </c>
      <c r="O769" s="2">
        <v>109560</v>
      </c>
      <c r="P769" s="2">
        <f t="shared" si="11"/>
        <v>0</v>
      </c>
    </row>
    <row r="770" spans="1:16" x14ac:dyDescent="0.2">
      <c r="A770">
        <v>50000249</v>
      </c>
      <c r="B770">
        <v>799893</v>
      </c>
      <c r="C770" t="s">
        <v>811</v>
      </c>
      <c r="D770">
        <v>16892404</v>
      </c>
      <c r="E770">
        <v>20031112</v>
      </c>
      <c r="F770">
        <v>3271510</v>
      </c>
      <c r="G770">
        <v>0</v>
      </c>
      <c r="H770" s="2">
        <v>22150</v>
      </c>
      <c r="I770" s="2">
        <v>0</v>
      </c>
      <c r="J770" s="2">
        <v>0</v>
      </c>
      <c r="K770" s="2">
        <v>22150</v>
      </c>
      <c r="L770" s="11">
        <f>VLOOKUP(N770,'CODIGOS RENTISTICOS'!$A$2:C1810,2,FALSE)</f>
        <v>825000000</v>
      </c>
      <c r="M770" s="11">
        <f>VLOOKUP(N770,'CODIGOS RENTISTICOS'!$A$2:D3977,3,FALSE)</f>
        <v>150109</v>
      </c>
      <c r="N770">
        <v>121245</v>
      </c>
      <c r="O770" s="2">
        <v>22150</v>
      </c>
      <c r="P770" s="2">
        <f t="shared" si="11"/>
        <v>0</v>
      </c>
    </row>
    <row r="771" spans="1:16" x14ac:dyDescent="0.2">
      <c r="A771">
        <v>50000249</v>
      </c>
      <c r="B771">
        <v>800597</v>
      </c>
      <c r="C771" t="s">
        <v>811</v>
      </c>
      <c r="D771">
        <v>1329304</v>
      </c>
      <c r="E771">
        <v>20031112</v>
      </c>
      <c r="F771">
        <v>6633301</v>
      </c>
      <c r="G771">
        <v>0</v>
      </c>
      <c r="H771" s="2">
        <v>22150</v>
      </c>
      <c r="I771" s="2">
        <v>0</v>
      </c>
      <c r="J771" s="2">
        <v>0</v>
      </c>
      <c r="K771" s="2">
        <v>22150</v>
      </c>
      <c r="L771" s="11">
        <f>VLOOKUP(N771,'CODIGOS RENTISTICOS'!$A$2:C1811,2,FALSE)</f>
        <v>825000000</v>
      </c>
      <c r="M771" s="11">
        <f>VLOOKUP(N771,'CODIGOS RENTISTICOS'!$A$2:D3978,3,FALSE)</f>
        <v>150109</v>
      </c>
      <c r="N771">
        <v>121245</v>
      </c>
      <c r="O771" s="2">
        <v>22150</v>
      </c>
      <c r="P771" s="2">
        <f t="shared" ref="P771:P834" si="12">+K771-O771</f>
        <v>0</v>
      </c>
    </row>
    <row r="772" spans="1:16" x14ac:dyDescent="0.2">
      <c r="A772">
        <v>50000249</v>
      </c>
      <c r="B772">
        <v>800598</v>
      </c>
      <c r="C772" t="s">
        <v>811</v>
      </c>
      <c r="D772">
        <v>94425070</v>
      </c>
      <c r="E772">
        <v>20031112</v>
      </c>
      <c r="F772">
        <v>4038273</v>
      </c>
      <c r="G772">
        <v>0</v>
      </c>
      <c r="H772" s="2">
        <v>22150</v>
      </c>
      <c r="I772" s="2">
        <v>0</v>
      </c>
      <c r="J772" s="2">
        <v>0</v>
      </c>
      <c r="K772" s="2">
        <v>22150</v>
      </c>
      <c r="L772" s="11">
        <f>VLOOKUP(N772,'CODIGOS RENTISTICOS'!$A$2:C1812,2,FALSE)</f>
        <v>825000000</v>
      </c>
      <c r="M772" s="11">
        <f>VLOOKUP(N772,'CODIGOS RENTISTICOS'!$A$2:D3979,3,FALSE)</f>
        <v>150109</v>
      </c>
      <c r="N772">
        <v>121245</v>
      </c>
      <c r="O772" s="2">
        <v>22150</v>
      </c>
      <c r="P772" s="2">
        <f t="shared" si="12"/>
        <v>0</v>
      </c>
    </row>
    <row r="773" spans="1:16" x14ac:dyDescent="0.2">
      <c r="A773">
        <v>50000249</v>
      </c>
      <c r="B773">
        <v>171461</v>
      </c>
      <c r="C773" t="s">
        <v>563</v>
      </c>
      <c r="D773">
        <v>18123858</v>
      </c>
      <c r="E773">
        <v>20031112</v>
      </c>
      <c r="F773">
        <v>2281597</v>
      </c>
      <c r="G773">
        <v>0</v>
      </c>
      <c r="H773" s="2">
        <v>22180</v>
      </c>
      <c r="I773" s="2">
        <v>0</v>
      </c>
      <c r="J773" s="2">
        <v>0</v>
      </c>
      <c r="K773" s="2">
        <v>22180</v>
      </c>
      <c r="L773" s="11">
        <f>VLOOKUP(N773,'CODIGOS RENTISTICOS'!$A$2:C1813,2,FALSE)</f>
        <v>825000000</v>
      </c>
      <c r="M773" s="11">
        <f>VLOOKUP(N773,'CODIGOS RENTISTICOS'!$A$2:D3980,3,FALSE)</f>
        <v>150109</v>
      </c>
      <c r="N773">
        <v>121245</v>
      </c>
      <c r="O773" s="2">
        <v>22180</v>
      </c>
      <c r="P773" s="2">
        <f t="shared" si="12"/>
        <v>0</v>
      </c>
    </row>
    <row r="774" spans="1:16" x14ac:dyDescent="0.2">
      <c r="A774">
        <v>50000249</v>
      </c>
      <c r="B774">
        <v>407743</v>
      </c>
      <c r="C774" t="s">
        <v>563</v>
      </c>
      <c r="D774">
        <v>2730639</v>
      </c>
      <c r="E774">
        <v>20031112</v>
      </c>
      <c r="F774">
        <v>2278662</v>
      </c>
      <c r="G774">
        <v>0</v>
      </c>
      <c r="H774" s="2">
        <v>381000</v>
      </c>
      <c r="I774" s="2">
        <v>0</v>
      </c>
      <c r="J774" s="2">
        <v>0</v>
      </c>
      <c r="K774" s="2">
        <v>381000</v>
      </c>
      <c r="L774" s="11">
        <f>VLOOKUP(N774,'CODIGOS RENTISTICOS'!$A$2:C1814,2,FALSE)</f>
        <v>825000000</v>
      </c>
      <c r="M774" s="11">
        <f>VLOOKUP(N774,'CODIGOS RENTISTICOS'!$A$2:D3981,3,FALSE)</f>
        <v>150109</v>
      </c>
      <c r="N774">
        <v>121245</v>
      </c>
      <c r="O774" s="2">
        <v>381000</v>
      </c>
      <c r="P774" s="2">
        <f t="shared" si="12"/>
        <v>0</v>
      </c>
    </row>
    <row r="775" spans="1:16" x14ac:dyDescent="0.2">
      <c r="A775">
        <v>50000249</v>
      </c>
      <c r="B775">
        <v>1135406</v>
      </c>
      <c r="C775" t="s">
        <v>811</v>
      </c>
      <c r="D775">
        <v>79939666</v>
      </c>
      <c r="E775">
        <v>20031112</v>
      </c>
      <c r="F775">
        <v>5527237</v>
      </c>
      <c r="G775">
        <v>0</v>
      </c>
      <c r="H775" s="2">
        <v>55350</v>
      </c>
      <c r="I775" s="2">
        <v>0</v>
      </c>
      <c r="J775" s="2">
        <v>0</v>
      </c>
      <c r="K775" s="2">
        <v>55350</v>
      </c>
      <c r="L775" s="11">
        <f>VLOOKUP(N775,'CODIGOS RENTISTICOS'!$A$2:C1815,2,FALSE)</f>
        <v>910300000</v>
      </c>
      <c r="M775" s="11">
        <f>VLOOKUP(N775,'CODIGOS RENTISTICOS'!$A$2:D3982,3,FALSE)</f>
        <v>130113</v>
      </c>
      <c r="N775">
        <v>121205</v>
      </c>
      <c r="O775" s="2">
        <v>55350</v>
      </c>
      <c r="P775" s="2">
        <f t="shared" si="12"/>
        <v>0</v>
      </c>
    </row>
    <row r="776" spans="1:16" x14ac:dyDescent="0.2">
      <c r="A776">
        <v>50000249</v>
      </c>
      <c r="B776">
        <v>1190637</v>
      </c>
      <c r="C776" t="s">
        <v>811</v>
      </c>
      <c r="D776">
        <v>8000108666</v>
      </c>
      <c r="E776">
        <v>20031112</v>
      </c>
      <c r="F776">
        <v>6684521</v>
      </c>
      <c r="G776">
        <v>0</v>
      </c>
      <c r="H776" s="2">
        <v>66390</v>
      </c>
      <c r="I776" s="2">
        <v>0</v>
      </c>
      <c r="J776" s="2">
        <v>0</v>
      </c>
      <c r="K776" s="2">
        <v>66390</v>
      </c>
      <c r="L776" s="11">
        <f>VLOOKUP(N776,'CODIGOS RENTISTICOS'!$A$2:C1816,2,FALSE)</f>
        <v>825000000</v>
      </c>
      <c r="M776" s="11">
        <f>VLOOKUP(N776,'CODIGOS RENTISTICOS'!$A$2:D3983,3,FALSE)</f>
        <v>150109</v>
      </c>
      <c r="N776">
        <v>121245</v>
      </c>
      <c r="O776" s="2">
        <v>66390</v>
      </c>
      <c r="P776" s="2">
        <f t="shared" si="12"/>
        <v>0</v>
      </c>
    </row>
    <row r="777" spans="1:16" x14ac:dyDescent="0.2">
      <c r="A777">
        <v>50000249</v>
      </c>
      <c r="B777">
        <v>1027915</v>
      </c>
      <c r="C777" t="s">
        <v>595</v>
      </c>
      <c r="D777">
        <v>8001016130</v>
      </c>
      <c r="E777">
        <v>20031112</v>
      </c>
      <c r="F777">
        <v>3683636</v>
      </c>
      <c r="G777">
        <v>0</v>
      </c>
      <c r="H777" s="2">
        <v>66399</v>
      </c>
      <c r="I777" s="2">
        <v>0</v>
      </c>
      <c r="J777" s="2">
        <v>0</v>
      </c>
      <c r="K777" s="2">
        <v>66399</v>
      </c>
      <c r="L777" s="11">
        <f>VLOOKUP(N777,'CODIGOS RENTISTICOS'!$A$2:C1817,2,FALSE)</f>
        <v>825000000</v>
      </c>
      <c r="M777" s="11">
        <f>VLOOKUP(N777,'CODIGOS RENTISTICOS'!$A$2:D3984,3,FALSE)</f>
        <v>150109</v>
      </c>
      <c r="N777">
        <v>121245</v>
      </c>
      <c r="O777" s="2">
        <v>66399</v>
      </c>
      <c r="P777" s="2">
        <f t="shared" si="12"/>
        <v>0</v>
      </c>
    </row>
    <row r="778" spans="1:16" x14ac:dyDescent="0.2">
      <c r="A778">
        <v>50000249</v>
      </c>
      <c r="B778">
        <v>1339063</v>
      </c>
      <c r="C778" t="s">
        <v>595</v>
      </c>
      <c r="D778">
        <v>8901008684</v>
      </c>
      <c r="E778">
        <v>20031112</v>
      </c>
      <c r="F778">
        <v>3441540</v>
      </c>
      <c r="G778">
        <v>0</v>
      </c>
      <c r="H778" s="2">
        <v>56591.95</v>
      </c>
      <c r="I778" s="2">
        <v>0</v>
      </c>
      <c r="J778" s="2">
        <v>0</v>
      </c>
      <c r="K778" s="2">
        <v>56591.95</v>
      </c>
      <c r="L778" s="11">
        <f>VLOOKUP(N778,'CODIGOS RENTISTICOS'!$A$2:C1818,2,FALSE)</f>
        <v>11500000</v>
      </c>
      <c r="M778" s="11">
        <f>VLOOKUP(N778,'CODIGOS RENTISTICOS'!$A$2:D3985,3,FALSE)</f>
        <v>130101</v>
      </c>
      <c r="N778">
        <v>121260</v>
      </c>
      <c r="O778" s="2">
        <v>56591.95</v>
      </c>
      <c r="P778" s="2">
        <f t="shared" si="12"/>
        <v>0</v>
      </c>
    </row>
    <row r="779" spans="1:16" x14ac:dyDescent="0.2">
      <c r="A779">
        <v>50000249</v>
      </c>
      <c r="B779">
        <v>1160077</v>
      </c>
      <c r="C779" t="s">
        <v>591</v>
      </c>
      <c r="D779">
        <v>8600303802</v>
      </c>
      <c r="E779">
        <v>20031112</v>
      </c>
      <c r="F779">
        <v>4292900</v>
      </c>
      <c r="G779">
        <v>0</v>
      </c>
      <c r="H779" s="2">
        <v>664000</v>
      </c>
      <c r="I779" s="2">
        <v>0</v>
      </c>
      <c r="J779" s="2">
        <v>0</v>
      </c>
      <c r="K779" s="2">
        <v>664000</v>
      </c>
      <c r="L779" s="11">
        <f>VLOOKUP(N779,'CODIGOS RENTISTICOS'!$A$2:C1819,2,FALSE)</f>
        <v>825000000</v>
      </c>
      <c r="M779" s="11">
        <f>VLOOKUP(N779,'CODIGOS RENTISTICOS'!$A$2:D3986,3,FALSE)</f>
        <v>150109</v>
      </c>
      <c r="N779">
        <v>121245</v>
      </c>
      <c r="O779" s="2">
        <v>664000</v>
      </c>
      <c r="P779" s="2">
        <f t="shared" si="12"/>
        <v>0</v>
      </c>
    </row>
    <row r="780" spans="1:16" x14ac:dyDescent="0.2">
      <c r="A780">
        <v>50000249</v>
      </c>
      <c r="B780">
        <v>922292</v>
      </c>
      <c r="C780" t="s">
        <v>591</v>
      </c>
      <c r="D780">
        <v>8903127496</v>
      </c>
      <c r="E780">
        <v>20031113</v>
      </c>
      <c r="F780">
        <v>2876290</v>
      </c>
      <c r="G780">
        <v>0</v>
      </c>
      <c r="H780" s="2">
        <v>24000</v>
      </c>
      <c r="I780" s="2">
        <v>0</v>
      </c>
      <c r="J780" s="2">
        <v>0</v>
      </c>
      <c r="K780" s="2">
        <v>24000</v>
      </c>
      <c r="L780" s="11">
        <f>VLOOKUP(N780,'CODIGOS RENTISTICOS'!$A$2:C1820,2,FALSE)</f>
        <v>825000000</v>
      </c>
      <c r="M780" s="11">
        <f>VLOOKUP(N780,'CODIGOS RENTISTICOS'!$A$2:D3987,3,FALSE)</f>
        <v>150109</v>
      </c>
      <c r="N780">
        <v>121245</v>
      </c>
      <c r="O780" s="2">
        <v>24000</v>
      </c>
      <c r="P780" s="2">
        <f t="shared" si="12"/>
        <v>0</v>
      </c>
    </row>
    <row r="781" spans="1:16" x14ac:dyDescent="0.2">
      <c r="A781">
        <v>50000249</v>
      </c>
      <c r="B781">
        <v>14351511</v>
      </c>
      <c r="C781" t="s">
        <v>591</v>
      </c>
      <c r="D781">
        <v>79831221</v>
      </c>
      <c r="E781">
        <v>20031113</v>
      </c>
      <c r="F781">
        <v>7846537</v>
      </c>
      <c r="G781">
        <v>0</v>
      </c>
      <c r="H781" s="2">
        <v>22000</v>
      </c>
      <c r="I781" s="2">
        <v>0</v>
      </c>
      <c r="J781" s="2">
        <v>0</v>
      </c>
      <c r="K781" s="2">
        <v>22000</v>
      </c>
      <c r="L781" s="11">
        <f>VLOOKUP(N781,'CODIGOS RENTISTICOS'!$A$2:C1821,2,FALSE)</f>
        <v>825000000</v>
      </c>
      <c r="M781" s="11">
        <f>VLOOKUP(N781,'CODIGOS RENTISTICOS'!$A$2:D3988,3,FALSE)</f>
        <v>150109</v>
      </c>
      <c r="N781">
        <v>121245</v>
      </c>
      <c r="O781" s="2">
        <v>22000</v>
      </c>
      <c r="P781" s="2">
        <f t="shared" si="12"/>
        <v>0</v>
      </c>
    </row>
    <row r="782" spans="1:16" x14ac:dyDescent="0.2">
      <c r="A782">
        <v>50000249</v>
      </c>
      <c r="B782">
        <v>755011</v>
      </c>
      <c r="C782" t="s">
        <v>591</v>
      </c>
      <c r="D782">
        <v>80499601</v>
      </c>
      <c r="E782">
        <v>20031113</v>
      </c>
      <c r="F782">
        <v>2999382</v>
      </c>
      <c r="G782">
        <v>0</v>
      </c>
      <c r="H782" s="2">
        <v>7000</v>
      </c>
      <c r="I782" s="2">
        <v>0</v>
      </c>
      <c r="J782" s="2">
        <v>0</v>
      </c>
      <c r="K782" s="2">
        <v>7000</v>
      </c>
      <c r="L782" s="11">
        <f>VLOOKUP(N782,'CODIGOS RENTISTICOS'!$A$2:C1822,2,FALSE)</f>
        <v>825000000</v>
      </c>
      <c r="M782" s="11">
        <f>VLOOKUP(N782,'CODIGOS RENTISTICOS'!$A$2:D3989,3,FALSE)</f>
        <v>150109</v>
      </c>
      <c r="N782">
        <v>121245</v>
      </c>
      <c r="O782" s="2">
        <v>7000</v>
      </c>
      <c r="P782" s="2">
        <f t="shared" si="12"/>
        <v>0</v>
      </c>
    </row>
    <row r="783" spans="1:16" x14ac:dyDescent="0.2">
      <c r="A783">
        <v>50000249</v>
      </c>
      <c r="B783">
        <v>1153142</v>
      </c>
      <c r="C783" t="s">
        <v>591</v>
      </c>
      <c r="D783">
        <v>8909325396</v>
      </c>
      <c r="E783">
        <v>20031113</v>
      </c>
      <c r="F783">
        <v>3477029</v>
      </c>
      <c r="G783">
        <v>0</v>
      </c>
      <c r="H783" s="2">
        <v>1000</v>
      </c>
      <c r="I783" s="2">
        <v>0</v>
      </c>
      <c r="J783" s="2">
        <v>0</v>
      </c>
      <c r="K783" s="2">
        <v>1000</v>
      </c>
      <c r="L783" s="11">
        <f>VLOOKUP(N783,'CODIGOS RENTISTICOS'!$A$2:C1823,2,FALSE)</f>
        <v>825000000</v>
      </c>
      <c r="M783" s="11">
        <f>VLOOKUP(N783,'CODIGOS RENTISTICOS'!$A$2:D3990,3,FALSE)</f>
        <v>150109</v>
      </c>
      <c r="N783">
        <v>121245</v>
      </c>
      <c r="O783" s="2">
        <v>1000</v>
      </c>
      <c r="P783" s="2">
        <f t="shared" si="12"/>
        <v>0</v>
      </c>
    </row>
    <row r="784" spans="1:16" x14ac:dyDescent="0.2">
      <c r="A784">
        <v>50000249</v>
      </c>
      <c r="B784">
        <v>1442442</v>
      </c>
      <c r="C784" t="s">
        <v>591</v>
      </c>
      <c r="D784">
        <v>79322726</v>
      </c>
      <c r="E784">
        <v>20031113</v>
      </c>
      <c r="F784">
        <v>6079386</v>
      </c>
      <c r="G784">
        <v>0</v>
      </c>
      <c r="H784" s="2">
        <v>1000</v>
      </c>
      <c r="I784" s="2">
        <v>0</v>
      </c>
      <c r="J784" s="2">
        <v>0</v>
      </c>
      <c r="K784" s="2">
        <v>1000</v>
      </c>
      <c r="L784" s="11">
        <f>VLOOKUP(N784,'CODIGOS RENTISTICOS'!$A$2:C1824,2,FALSE)</f>
        <v>11500000</v>
      </c>
      <c r="M784" s="11">
        <f>VLOOKUP(N784,'CODIGOS RENTISTICOS'!$A$2:D3991,3,FALSE)</f>
        <v>130101</v>
      </c>
      <c r="N784">
        <v>270909</v>
      </c>
      <c r="O784" s="2">
        <v>1000</v>
      </c>
      <c r="P784" s="2">
        <f t="shared" si="12"/>
        <v>0</v>
      </c>
    </row>
    <row r="785" spans="1:16" x14ac:dyDescent="0.2">
      <c r="A785">
        <v>50000249</v>
      </c>
      <c r="B785">
        <v>15877282</v>
      </c>
      <c r="C785" t="s">
        <v>591</v>
      </c>
      <c r="D785">
        <v>52453587</v>
      </c>
      <c r="E785">
        <v>20031113</v>
      </c>
      <c r="F785">
        <v>4829215</v>
      </c>
      <c r="G785">
        <v>0</v>
      </c>
      <c r="H785" s="2">
        <v>240</v>
      </c>
      <c r="I785" s="2">
        <v>0</v>
      </c>
      <c r="J785" s="2">
        <v>0</v>
      </c>
      <c r="K785" s="2">
        <v>240</v>
      </c>
      <c r="L785" s="11">
        <f>VLOOKUP(N785,'CODIGOS RENTISTICOS'!$A$2:C1825,2,FALSE)</f>
        <v>11500000</v>
      </c>
      <c r="M785" s="11">
        <f>VLOOKUP(N785,'CODIGOS RENTISTICOS'!$A$2:D3992,3,FALSE)</f>
        <v>130101</v>
      </c>
      <c r="N785">
        <v>270909</v>
      </c>
      <c r="O785" s="2">
        <v>240</v>
      </c>
      <c r="P785" s="2">
        <f t="shared" si="12"/>
        <v>0</v>
      </c>
    </row>
    <row r="786" spans="1:16" x14ac:dyDescent="0.2">
      <c r="A786">
        <v>50000249</v>
      </c>
      <c r="B786">
        <v>15877341</v>
      </c>
      <c r="C786" t="s">
        <v>591</v>
      </c>
      <c r="D786">
        <v>41618927</v>
      </c>
      <c r="E786">
        <v>20031113</v>
      </c>
      <c r="F786">
        <v>6856229</v>
      </c>
      <c r="G786">
        <v>0</v>
      </c>
      <c r="H786" s="2">
        <v>4350</v>
      </c>
      <c r="I786" s="2">
        <v>0</v>
      </c>
      <c r="J786" s="2">
        <v>0</v>
      </c>
      <c r="K786" s="2">
        <v>4350</v>
      </c>
      <c r="L786" s="11">
        <f>VLOOKUP(N786,'CODIGOS RENTISTICOS'!$A$2:C1826,2,FALSE)</f>
        <v>11500000</v>
      </c>
      <c r="M786" s="11">
        <f>VLOOKUP(N786,'CODIGOS RENTISTICOS'!$A$2:D3993,3,FALSE)</f>
        <v>130101</v>
      </c>
      <c r="N786">
        <v>12102119</v>
      </c>
      <c r="O786" s="2">
        <v>4350</v>
      </c>
      <c r="P786" s="2">
        <f t="shared" si="12"/>
        <v>0</v>
      </c>
    </row>
    <row r="787" spans="1:16" x14ac:dyDescent="0.2">
      <c r="A787">
        <v>50000249</v>
      </c>
      <c r="B787">
        <v>15877350</v>
      </c>
      <c r="C787" t="s">
        <v>591</v>
      </c>
      <c r="D787">
        <v>80281322</v>
      </c>
      <c r="E787">
        <v>20031113</v>
      </c>
      <c r="F787">
        <v>2633306</v>
      </c>
      <c r="G787">
        <v>0</v>
      </c>
      <c r="H787" s="2">
        <v>1120</v>
      </c>
      <c r="I787" s="2">
        <v>0</v>
      </c>
      <c r="J787" s="2">
        <v>0</v>
      </c>
      <c r="K787" s="2">
        <v>1120</v>
      </c>
      <c r="L787" s="11">
        <f>VLOOKUP(N787,'CODIGOS RENTISTICOS'!$A$2:C1827,2,FALSE)</f>
        <v>11500000</v>
      </c>
      <c r="M787" s="11">
        <f>VLOOKUP(N787,'CODIGOS RENTISTICOS'!$A$2:D3994,3,FALSE)</f>
        <v>130101</v>
      </c>
      <c r="N787">
        <v>12102119</v>
      </c>
      <c r="O787" s="2">
        <v>1120</v>
      </c>
      <c r="P787" s="2">
        <f t="shared" si="12"/>
        <v>0</v>
      </c>
    </row>
    <row r="788" spans="1:16" x14ac:dyDescent="0.2">
      <c r="A788">
        <v>50000249</v>
      </c>
      <c r="B788">
        <v>805351</v>
      </c>
      <c r="C788" t="s">
        <v>591</v>
      </c>
      <c r="D788">
        <v>80813546</v>
      </c>
      <c r="E788">
        <v>20031113</v>
      </c>
      <c r="F788">
        <v>3673381</v>
      </c>
      <c r="G788">
        <v>0</v>
      </c>
      <c r="H788" s="2">
        <v>23000</v>
      </c>
      <c r="I788" s="2">
        <v>0</v>
      </c>
      <c r="J788" s="2">
        <v>0</v>
      </c>
      <c r="K788" s="2">
        <v>23000</v>
      </c>
      <c r="L788" s="11">
        <f>VLOOKUP(N788,'CODIGOS RENTISTICOS'!$A$2:C1828,2,FALSE)</f>
        <v>825000000</v>
      </c>
      <c r="M788" s="11">
        <f>VLOOKUP(N788,'CODIGOS RENTISTICOS'!$A$2:D3995,3,FALSE)</f>
        <v>150109</v>
      </c>
      <c r="N788">
        <v>121245</v>
      </c>
      <c r="O788" s="2">
        <v>23000</v>
      </c>
      <c r="P788" s="2">
        <f t="shared" si="12"/>
        <v>0</v>
      </c>
    </row>
    <row r="789" spans="1:16" x14ac:dyDescent="0.2">
      <c r="A789">
        <v>50000249</v>
      </c>
      <c r="B789">
        <v>14329399</v>
      </c>
      <c r="C789" t="s">
        <v>591</v>
      </c>
      <c r="D789">
        <v>8001038516</v>
      </c>
      <c r="E789">
        <v>20031113</v>
      </c>
      <c r="F789">
        <v>3210165</v>
      </c>
      <c r="G789">
        <v>0</v>
      </c>
      <c r="H789" s="2">
        <v>132804</v>
      </c>
      <c r="I789" s="2">
        <v>0</v>
      </c>
      <c r="J789" s="2">
        <v>0</v>
      </c>
      <c r="K789" s="2">
        <v>132804</v>
      </c>
      <c r="L789" s="11">
        <f>VLOOKUP(N789,'CODIGOS RENTISTICOS'!$A$2:C1829,2,FALSE)</f>
        <v>825000000</v>
      </c>
      <c r="M789" s="11">
        <f>VLOOKUP(N789,'CODIGOS RENTISTICOS'!$A$2:D3996,3,FALSE)</f>
        <v>150109</v>
      </c>
      <c r="N789">
        <v>121245</v>
      </c>
      <c r="O789" s="2">
        <v>132804</v>
      </c>
      <c r="P789" s="2">
        <f t="shared" si="12"/>
        <v>0</v>
      </c>
    </row>
    <row r="790" spans="1:16" x14ac:dyDescent="0.2">
      <c r="A790">
        <v>50000249</v>
      </c>
      <c r="B790">
        <v>1448206</v>
      </c>
      <c r="C790" t="s">
        <v>591</v>
      </c>
      <c r="D790">
        <v>8301294443</v>
      </c>
      <c r="E790">
        <v>20031113</v>
      </c>
      <c r="F790">
        <v>6911810</v>
      </c>
      <c r="G790">
        <v>0</v>
      </c>
      <c r="H790" s="2">
        <v>332000</v>
      </c>
      <c r="I790" s="2">
        <v>0</v>
      </c>
      <c r="J790" s="2">
        <v>0</v>
      </c>
      <c r="K790" s="2">
        <v>332000</v>
      </c>
      <c r="L790" s="11">
        <f>VLOOKUP(N790,'CODIGOS RENTISTICOS'!$A$2:C1830,2,FALSE)</f>
        <v>96200000</v>
      </c>
      <c r="M790" s="11">
        <f>VLOOKUP(N790,'CODIGOS RENTISTICOS'!$A$2:D3997,3,FALSE)</f>
        <v>350101</v>
      </c>
      <c r="N790">
        <v>121230</v>
      </c>
      <c r="O790" s="2">
        <v>332000</v>
      </c>
      <c r="P790" s="2">
        <f t="shared" si="12"/>
        <v>0</v>
      </c>
    </row>
    <row r="791" spans="1:16" x14ac:dyDescent="0.2">
      <c r="A791">
        <v>50000249</v>
      </c>
      <c r="B791">
        <v>18752030</v>
      </c>
      <c r="C791" t="s">
        <v>591</v>
      </c>
      <c r="D791">
        <v>8300597081</v>
      </c>
      <c r="E791">
        <v>20031113</v>
      </c>
      <c r="F791">
        <v>3412121</v>
      </c>
      <c r="G791">
        <v>0</v>
      </c>
      <c r="H791" s="2">
        <v>34300</v>
      </c>
      <c r="I791" s="2">
        <v>0</v>
      </c>
      <c r="J791" s="2">
        <v>0</v>
      </c>
      <c r="K791" s="2">
        <v>34300</v>
      </c>
      <c r="L791" s="11">
        <f>VLOOKUP(N791,'CODIGOS RENTISTICOS'!$A$2:C1831,2,FALSE)</f>
        <v>825000000</v>
      </c>
      <c r="M791" s="11">
        <f>VLOOKUP(N791,'CODIGOS RENTISTICOS'!$A$2:D3998,3,FALSE)</f>
        <v>150109</v>
      </c>
      <c r="N791">
        <v>121245</v>
      </c>
      <c r="O791" s="2">
        <v>34300</v>
      </c>
      <c r="P791" s="2">
        <f t="shared" si="12"/>
        <v>0</v>
      </c>
    </row>
    <row r="792" spans="1:16" x14ac:dyDescent="0.2">
      <c r="A792">
        <v>50000249</v>
      </c>
      <c r="B792">
        <v>18752228</v>
      </c>
      <c r="C792" t="s">
        <v>591</v>
      </c>
      <c r="D792">
        <v>79065278</v>
      </c>
      <c r="E792">
        <v>20031113</v>
      </c>
      <c r="F792">
        <v>2848913</v>
      </c>
      <c r="G792">
        <v>0</v>
      </c>
      <c r="H792" s="2">
        <v>22150</v>
      </c>
      <c r="I792" s="2">
        <v>0</v>
      </c>
      <c r="J792" s="2">
        <v>0</v>
      </c>
      <c r="K792" s="2">
        <v>22150</v>
      </c>
      <c r="L792" s="11">
        <f>VLOOKUP(N792,'CODIGOS RENTISTICOS'!$A$2:C1832,2,FALSE)</f>
        <v>825000000</v>
      </c>
      <c r="M792" s="11">
        <f>VLOOKUP(N792,'CODIGOS RENTISTICOS'!$A$2:D3999,3,FALSE)</f>
        <v>150109</v>
      </c>
      <c r="N792">
        <v>121245</v>
      </c>
      <c r="O792" s="2">
        <v>22150</v>
      </c>
      <c r="P792" s="2">
        <f t="shared" si="12"/>
        <v>0</v>
      </c>
    </row>
    <row r="793" spans="1:16" x14ac:dyDescent="0.2">
      <c r="A793">
        <v>50000249</v>
      </c>
      <c r="B793">
        <v>1153097</v>
      </c>
      <c r="C793" t="s">
        <v>591</v>
      </c>
      <c r="D793">
        <v>3234698</v>
      </c>
      <c r="E793">
        <v>20031113</v>
      </c>
      <c r="F793">
        <v>7318551</v>
      </c>
      <c r="G793">
        <v>0</v>
      </c>
      <c r="H793" s="2">
        <v>22133</v>
      </c>
      <c r="I793" s="2">
        <v>0</v>
      </c>
      <c r="J793" s="2">
        <v>0</v>
      </c>
      <c r="K793" s="2">
        <v>22133</v>
      </c>
      <c r="L793" s="11">
        <f>VLOOKUP(N793,'CODIGOS RENTISTICOS'!$A$2:C1833,2,FALSE)</f>
        <v>825000000</v>
      </c>
      <c r="M793" s="11">
        <f>VLOOKUP(N793,'CODIGOS RENTISTICOS'!$A$2:D4000,3,FALSE)</f>
        <v>150109</v>
      </c>
      <c r="N793">
        <v>121245</v>
      </c>
      <c r="O793" s="2">
        <v>22133</v>
      </c>
      <c r="P793" s="2">
        <f t="shared" si="12"/>
        <v>0</v>
      </c>
    </row>
    <row r="794" spans="1:16" x14ac:dyDescent="0.2">
      <c r="A794">
        <v>50000249</v>
      </c>
      <c r="B794">
        <v>1153104</v>
      </c>
      <c r="C794" t="s">
        <v>591</v>
      </c>
      <c r="D794">
        <v>912122799</v>
      </c>
      <c r="E794">
        <v>20031113</v>
      </c>
      <c r="F794">
        <v>723100</v>
      </c>
      <c r="G794">
        <v>0</v>
      </c>
      <c r="H794" s="2">
        <v>332000</v>
      </c>
      <c r="I794" s="2">
        <v>0</v>
      </c>
      <c r="J794" s="2">
        <v>0</v>
      </c>
      <c r="K794" s="2">
        <v>332000</v>
      </c>
      <c r="L794" s="11">
        <f>VLOOKUP(N794,'CODIGOS RENTISTICOS'!$A$2:C1834,2,FALSE)</f>
        <v>96200000</v>
      </c>
      <c r="M794" s="11">
        <f>VLOOKUP(N794,'CODIGOS RENTISTICOS'!$A$2:D4001,3,FALSE)</f>
        <v>350101</v>
      </c>
      <c r="N794">
        <v>121230</v>
      </c>
      <c r="O794" s="2">
        <v>332000</v>
      </c>
      <c r="P794" s="2">
        <f t="shared" si="12"/>
        <v>0</v>
      </c>
    </row>
    <row r="795" spans="1:16" x14ac:dyDescent="0.2">
      <c r="A795">
        <v>50000249</v>
      </c>
      <c r="B795">
        <v>1377505</v>
      </c>
      <c r="C795" t="s">
        <v>591</v>
      </c>
      <c r="D795">
        <v>8000134558</v>
      </c>
      <c r="E795">
        <v>20031113</v>
      </c>
      <c r="F795">
        <v>4244990</v>
      </c>
      <c r="G795">
        <v>0</v>
      </c>
      <c r="H795" s="2">
        <v>664000</v>
      </c>
      <c r="I795" s="2">
        <v>0</v>
      </c>
      <c r="J795" s="2">
        <v>0</v>
      </c>
      <c r="K795" s="2">
        <v>664000</v>
      </c>
      <c r="L795" s="11">
        <f>VLOOKUP(N795,'CODIGOS RENTISTICOS'!$A$2:C1835,2,FALSE)</f>
        <v>825000000</v>
      </c>
      <c r="M795" s="11">
        <f>VLOOKUP(N795,'CODIGOS RENTISTICOS'!$A$2:D4002,3,FALSE)</f>
        <v>150109</v>
      </c>
      <c r="N795">
        <v>121245</v>
      </c>
      <c r="O795" s="2">
        <v>664000</v>
      </c>
      <c r="P795" s="2">
        <f t="shared" si="12"/>
        <v>0</v>
      </c>
    </row>
    <row r="796" spans="1:16" x14ac:dyDescent="0.2">
      <c r="A796">
        <v>50000249</v>
      </c>
      <c r="B796">
        <v>1025221</v>
      </c>
      <c r="C796" t="s">
        <v>591</v>
      </c>
      <c r="D796">
        <v>79053431</v>
      </c>
      <c r="E796">
        <v>20031113</v>
      </c>
      <c r="F796">
        <v>4107420</v>
      </c>
      <c r="G796">
        <v>0</v>
      </c>
      <c r="H796" s="2">
        <v>22133</v>
      </c>
      <c r="I796" s="2">
        <v>0</v>
      </c>
      <c r="J796" s="2">
        <v>0</v>
      </c>
      <c r="K796" s="2">
        <v>22133</v>
      </c>
      <c r="L796" s="11">
        <f>VLOOKUP(N796,'CODIGOS RENTISTICOS'!$A$2:C1836,2,FALSE)</f>
        <v>825000000</v>
      </c>
      <c r="M796" s="11">
        <f>VLOOKUP(N796,'CODIGOS RENTISTICOS'!$A$2:D4003,3,FALSE)</f>
        <v>150109</v>
      </c>
      <c r="N796">
        <v>121245</v>
      </c>
      <c r="O796" s="2">
        <v>22133</v>
      </c>
      <c r="P796" s="2">
        <f t="shared" si="12"/>
        <v>0</v>
      </c>
    </row>
    <row r="797" spans="1:16" x14ac:dyDescent="0.2">
      <c r="A797">
        <v>50000249</v>
      </c>
      <c r="B797">
        <v>1448042</v>
      </c>
      <c r="C797" t="s">
        <v>591</v>
      </c>
      <c r="D797">
        <v>8301057444</v>
      </c>
      <c r="E797">
        <v>20031113</v>
      </c>
      <c r="F797">
        <v>2714013</v>
      </c>
      <c r="G797">
        <v>0</v>
      </c>
      <c r="H797" s="2">
        <v>332000</v>
      </c>
      <c r="I797" s="2">
        <v>0</v>
      </c>
      <c r="J797" s="2">
        <v>0</v>
      </c>
      <c r="K797" s="2">
        <v>332000</v>
      </c>
      <c r="L797" s="11">
        <f>VLOOKUP(N797,'CODIGOS RENTISTICOS'!$A$2:C1837,2,FALSE)</f>
        <v>96200000</v>
      </c>
      <c r="M797" s="11">
        <f>VLOOKUP(N797,'CODIGOS RENTISTICOS'!$A$2:D4004,3,FALSE)</f>
        <v>350101</v>
      </c>
      <c r="N797">
        <v>121230</v>
      </c>
      <c r="O797" s="2">
        <v>332000</v>
      </c>
      <c r="P797" s="2">
        <f t="shared" si="12"/>
        <v>0</v>
      </c>
    </row>
    <row r="798" spans="1:16" x14ac:dyDescent="0.2">
      <c r="A798">
        <v>50000249</v>
      </c>
      <c r="B798">
        <v>1395926</v>
      </c>
      <c r="C798" t="s">
        <v>591</v>
      </c>
      <c r="D798">
        <v>8001207043</v>
      </c>
      <c r="E798">
        <v>20031113</v>
      </c>
      <c r="F798">
        <v>5338236</v>
      </c>
      <c r="G798">
        <v>0</v>
      </c>
      <c r="H798" s="2">
        <v>1992000</v>
      </c>
      <c r="I798" s="2">
        <v>0</v>
      </c>
      <c r="J798" s="2">
        <v>0</v>
      </c>
      <c r="K798" s="2">
        <v>1992000</v>
      </c>
      <c r="L798" s="11">
        <f>VLOOKUP(N798,'CODIGOS RENTISTICOS'!$A$2:C1838,2,FALSE)</f>
        <v>825000000</v>
      </c>
      <c r="M798" s="11">
        <f>VLOOKUP(N798,'CODIGOS RENTISTICOS'!$A$2:D4005,3,FALSE)</f>
        <v>150109</v>
      </c>
      <c r="N798">
        <v>121245</v>
      </c>
      <c r="O798" s="2">
        <v>1992000</v>
      </c>
      <c r="P798" s="2">
        <f t="shared" si="12"/>
        <v>0</v>
      </c>
    </row>
    <row r="799" spans="1:16" x14ac:dyDescent="0.2">
      <c r="A799">
        <v>50000249</v>
      </c>
      <c r="B799">
        <v>1174362</v>
      </c>
      <c r="C799" t="s">
        <v>591</v>
      </c>
      <c r="D799">
        <v>80020349</v>
      </c>
      <c r="E799">
        <v>20031113</v>
      </c>
      <c r="F799">
        <v>4403654</v>
      </c>
      <c r="G799">
        <v>0</v>
      </c>
      <c r="H799" s="2">
        <v>23500</v>
      </c>
      <c r="I799" s="2">
        <v>0</v>
      </c>
      <c r="J799" s="2">
        <v>0</v>
      </c>
      <c r="K799" s="2">
        <v>23500</v>
      </c>
      <c r="L799" s="11">
        <f>VLOOKUP(N799,'CODIGOS RENTISTICOS'!$A$2:C1839,2,FALSE)</f>
        <v>825000000</v>
      </c>
      <c r="M799" s="11">
        <f>VLOOKUP(N799,'CODIGOS RENTISTICOS'!$A$2:D4006,3,FALSE)</f>
        <v>150109</v>
      </c>
      <c r="N799">
        <v>121245</v>
      </c>
      <c r="O799" s="2">
        <v>23500</v>
      </c>
      <c r="P799" s="2">
        <f t="shared" si="12"/>
        <v>0</v>
      </c>
    </row>
    <row r="800" spans="1:16" x14ac:dyDescent="0.2">
      <c r="A800">
        <v>50000249</v>
      </c>
      <c r="B800">
        <v>15148878</v>
      </c>
      <c r="C800" t="s">
        <v>591</v>
      </c>
      <c r="D800">
        <v>8301144756</v>
      </c>
      <c r="E800">
        <v>20031113</v>
      </c>
      <c r="F800">
        <v>2830030</v>
      </c>
      <c r="G800">
        <v>0</v>
      </c>
      <c r="H800" s="2">
        <v>1328000</v>
      </c>
      <c r="I800" s="2">
        <v>0</v>
      </c>
      <c r="J800" s="2">
        <v>0</v>
      </c>
      <c r="K800" s="2">
        <v>1328000</v>
      </c>
      <c r="L800" s="11">
        <f>VLOOKUP(N800,'CODIGOS RENTISTICOS'!$A$2:C1840,2,FALSE)</f>
        <v>825000000</v>
      </c>
      <c r="M800" s="11">
        <f>VLOOKUP(N800,'CODIGOS RENTISTICOS'!$A$2:D4007,3,FALSE)</f>
        <v>150109</v>
      </c>
      <c r="N800">
        <v>121245</v>
      </c>
      <c r="O800" s="2">
        <v>1328000</v>
      </c>
      <c r="P800" s="2">
        <f t="shared" si="12"/>
        <v>0</v>
      </c>
    </row>
    <row r="801" spans="1:16" x14ac:dyDescent="0.2">
      <c r="A801">
        <v>50000249</v>
      </c>
      <c r="B801">
        <v>1320756</v>
      </c>
      <c r="C801" t="s">
        <v>591</v>
      </c>
      <c r="D801">
        <v>8000357041</v>
      </c>
      <c r="E801">
        <v>20031113</v>
      </c>
      <c r="F801">
        <v>2561096</v>
      </c>
      <c r="G801">
        <v>0</v>
      </c>
      <c r="H801" s="2">
        <v>22133</v>
      </c>
      <c r="I801" s="2">
        <v>0</v>
      </c>
      <c r="J801" s="2">
        <v>0</v>
      </c>
      <c r="K801" s="2">
        <v>22133</v>
      </c>
      <c r="L801" s="11">
        <f>VLOOKUP(N801,'CODIGOS RENTISTICOS'!$A$2:C1841,2,FALSE)</f>
        <v>825000000</v>
      </c>
      <c r="M801" s="11">
        <f>VLOOKUP(N801,'CODIGOS RENTISTICOS'!$A$2:D4008,3,FALSE)</f>
        <v>150109</v>
      </c>
      <c r="N801">
        <v>121245</v>
      </c>
      <c r="O801" s="2">
        <v>22133</v>
      </c>
      <c r="P801" s="2">
        <f t="shared" si="12"/>
        <v>0</v>
      </c>
    </row>
    <row r="802" spans="1:16" x14ac:dyDescent="0.2">
      <c r="A802">
        <v>50000249</v>
      </c>
      <c r="B802">
        <v>1320760</v>
      </c>
      <c r="C802" t="s">
        <v>591</v>
      </c>
      <c r="D802">
        <v>8000357041</v>
      </c>
      <c r="E802">
        <v>20031113</v>
      </c>
      <c r="F802">
        <v>2561096</v>
      </c>
      <c r="G802">
        <v>0</v>
      </c>
      <c r="H802" s="2">
        <v>22133</v>
      </c>
      <c r="I802" s="2">
        <v>0</v>
      </c>
      <c r="J802" s="2">
        <v>0</v>
      </c>
      <c r="K802" s="2">
        <v>22133</v>
      </c>
      <c r="L802" s="11">
        <f>VLOOKUP(N802,'CODIGOS RENTISTICOS'!$A$2:C1842,2,FALSE)</f>
        <v>825000000</v>
      </c>
      <c r="M802" s="11">
        <f>VLOOKUP(N802,'CODIGOS RENTISTICOS'!$A$2:D4009,3,FALSE)</f>
        <v>150109</v>
      </c>
      <c r="N802">
        <v>121245</v>
      </c>
      <c r="O802" s="2">
        <v>22133</v>
      </c>
      <c r="P802" s="2">
        <f t="shared" si="12"/>
        <v>0</v>
      </c>
    </row>
    <row r="803" spans="1:16" x14ac:dyDescent="0.2">
      <c r="A803">
        <v>50000249</v>
      </c>
      <c r="B803">
        <v>1320766</v>
      </c>
      <c r="C803" t="s">
        <v>591</v>
      </c>
      <c r="D803">
        <v>8000357041</v>
      </c>
      <c r="E803">
        <v>20031113</v>
      </c>
      <c r="F803">
        <v>2561096</v>
      </c>
      <c r="G803">
        <v>0</v>
      </c>
      <c r="H803" s="2">
        <v>22133</v>
      </c>
      <c r="I803" s="2">
        <v>0</v>
      </c>
      <c r="J803" s="2">
        <v>0</v>
      </c>
      <c r="K803" s="2">
        <v>22133</v>
      </c>
      <c r="L803" s="11">
        <f>VLOOKUP(N803,'CODIGOS RENTISTICOS'!$A$2:C1843,2,FALSE)</f>
        <v>825000000</v>
      </c>
      <c r="M803" s="11">
        <f>VLOOKUP(N803,'CODIGOS RENTISTICOS'!$A$2:D4010,3,FALSE)</f>
        <v>150109</v>
      </c>
      <c r="N803">
        <v>121245</v>
      </c>
      <c r="O803" s="2">
        <v>22133</v>
      </c>
      <c r="P803" s="2">
        <f t="shared" si="12"/>
        <v>0</v>
      </c>
    </row>
    <row r="804" spans="1:16" x14ac:dyDescent="0.2">
      <c r="A804">
        <v>50000249</v>
      </c>
      <c r="B804">
        <v>1007192</v>
      </c>
      <c r="C804" t="s">
        <v>591</v>
      </c>
      <c r="D804">
        <v>8001151993</v>
      </c>
      <c r="E804">
        <v>20031113</v>
      </c>
      <c r="F804">
        <v>3479545</v>
      </c>
      <c r="G804">
        <v>0</v>
      </c>
      <c r="H804" s="2">
        <v>110665</v>
      </c>
      <c r="I804" s="2">
        <v>0</v>
      </c>
      <c r="J804" s="2">
        <v>0</v>
      </c>
      <c r="K804" s="2">
        <v>110665</v>
      </c>
      <c r="L804" s="11">
        <f>VLOOKUP(N804,'CODIGOS RENTISTICOS'!$A$2:C1844,2,FALSE)</f>
        <v>825000000</v>
      </c>
      <c r="M804" s="11">
        <f>VLOOKUP(N804,'CODIGOS RENTISTICOS'!$A$2:D4011,3,FALSE)</f>
        <v>150109</v>
      </c>
      <c r="N804">
        <v>121245</v>
      </c>
      <c r="O804" s="2">
        <v>110665</v>
      </c>
      <c r="P804" s="2">
        <f t="shared" si="12"/>
        <v>0</v>
      </c>
    </row>
    <row r="805" spans="1:16" x14ac:dyDescent="0.2">
      <c r="A805">
        <v>50000249</v>
      </c>
      <c r="B805">
        <v>1007193</v>
      </c>
      <c r="C805" t="s">
        <v>591</v>
      </c>
      <c r="D805">
        <v>8300607503</v>
      </c>
      <c r="E805">
        <v>20031113</v>
      </c>
      <c r="F805">
        <v>3462912</v>
      </c>
      <c r="G805">
        <v>0</v>
      </c>
      <c r="H805" s="2">
        <v>664000</v>
      </c>
      <c r="I805" s="2">
        <v>0</v>
      </c>
      <c r="J805" s="2">
        <v>0</v>
      </c>
      <c r="K805" s="2">
        <v>664000</v>
      </c>
      <c r="L805" s="11">
        <f>VLOOKUP(N805,'CODIGOS RENTISTICOS'!$A$2:C1845,2,FALSE)</f>
        <v>825000000</v>
      </c>
      <c r="M805" s="11">
        <f>VLOOKUP(N805,'CODIGOS RENTISTICOS'!$A$2:D4012,3,FALSE)</f>
        <v>150109</v>
      </c>
      <c r="N805">
        <v>121245</v>
      </c>
      <c r="O805" s="2">
        <v>664000</v>
      </c>
      <c r="P805" s="2">
        <f t="shared" si="12"/>
        <v>0</v>
      </c>
    </row>
    <row r="806" spans="1:16" x14ac:dyDescent="0.2">
      <c r="A806">
        <v>50000249</v>
      </c>
      <c r="B806">
        <v>922484</v>
      </c>
      <c r="C806" t="s">
        <v>591</v>
      </c>
      <c r="D806">
        <v>8903127496</v>
      </c>
      <c r="E806">
        <v>20031113</v>
      </c>
      <c r="F806">
        <v>2851015</v>
      </c>
      <c r="G806">
        <v>0</v>
      </c>
      <c r="H806" s="2">
        <v>640000</v>
      </c>
      <c r="I806" s="2">
        <v>0</v>
      </c>
      <c r="J806" s="2">
        <v>0</v>
      </c>
      <c r="K806" s="2">
        <v>640000</v>
      </c>
      <c r="L806" s="11">
        <f>VLOOKUP(N806,'CODIGOS RENTISTICOS'!$A$2:C1846,2,FALSE)</f>
        <v>825000000</v>
      </c>
      <c r="M806" s="11">
        <f>VLOOKUP(N806,'CODIGOS RENTISTICOS'!$A$2:D4013,3,FALSE)</f>
        <v>150109</v>
      </c>
      <c r="N806">
        <v>121245</v>
      </c>
      <c r="O806" s="2">
        <v>640000</v>
      </c>
      <c r="P806" s="2">
        <f t="shared" si="12"/>
        <v>0</v>
      </c>
    </row>
    <row r="807" spans="1:16" x14ac:dyDescent="0.2">
      <c r="A807">
        <v>50000249</v>
      </c>
      <c r="B807">
        <v>17152939</v>
      </c>
      <c r="C807" t="s">
        <v>591</v>
      </c>
      <c r="D807">
        <v>5152624</v>
      </c>
      <c r="E807">
        <v>20031113</v>
      </c>
      <c r="F807">
        <v>6201216</v>
      </c>
      <c r="G807">
        <v>0</v>
      </c>
      <c r="H807" s="2">
        <v>132798</v>
      </c>
      <c r="I807" s="2">
        <v>0</v>
      </c>
      <c r="J807" s="2">
        <v>0</v>
      </c>
      <c r="K807" s="2">
        <v>132798</v>
      </c>
      <c r="L807" s="11">
        <f>VLOOKUP(N807,'CODIGOS RENTISTICOS'!$A$2:C1847,2,FALSE)</f>
        <v>825000000</v>
      </c>
      <c r="M807" s="11">
        <f>VLOOKUP(N807,'CODIGOS RENTISTICOS'!$A$2:D4014,3,FALSE)</f>
        <v>150109</v>
      </c>
      <c r="N807">
        <v>121245</v>
      </c>
      <c r="O807" s="2">
        <v>132798</v>
      </c>
      <c r="P807" s="2">
        <f t="shared" si="12"/>
        <v>0</v>
      </c>
    </row>
    <row r="808" spans="1:16" x14ac:dyDescent="0.2">
      <c r="A808">
        <v>50000249</v>
      </c>
      <c r="B808">
        <v>19896580</v>
      </c>
      <c r="C808" t="s">
        <v>591</v>
      </c>
      <c r="D808">
        <v>8001413975</v>
      </c>
      <c r="E808">
        <v>20031113</v>
      </c>
      <c r="F808">
        <v>7402293</v>
      </c>
      <c r="G808">
        <v>0</v>
      </c>
      <c r="H808" s="2">
        <v>664000</v>
      </c>
      <c r="I808" s="2">
        <v>0</v>
      </c>
      <c r="J808" s="2">
        <v>0</v>
      </c>
      <c r="K808" s="2">
        <v>664000</v>
      </c>
      <c r="L808" s="11">
        <f>VLOOKUP(N808,'CODIGOS RENTISTICOS'!$A$2:C1848,2,FALSE)</f>
        <v>825000000</v>
      </c>
      <c r="M808" s="11">
        <f>VLOOKUP(N808,'CODIGOS RENTISTICOS'!$A$2:D4015,3,FALSE)</f>
        <v>150109</v>
      </c>
      <c r="N808">
        <v>121245</v>
      </c>
      <c r="O808" s="2">
        <v>664000</v>
      </c>
      <c r="P808" s="2">
        <f t="shared" si="12"/>
        <v>0</v>
      </c>
    </row>
    <row r="809" spans="1:16" x14ac:dyDescent="0.2">
      <c r="A809">
        <v>50000249</v>
      </c>
      <c r="B809">
        <v>19897291</v>
      </c>
      <c r="C809" t="s">
        <v>591</v>
      </c>
      <c r="D809">
        <v>79741665</v>
      </c>
      <c r="E809">
        <v>20031113</v>
      </c>
      <c r="F809">
        <v>7640335</v>
      </c>
      <c r="G809">
        <v>0</v>
      </c>
      <c r="H809" s="2">
        <v>22135</v>
      </c>
      <c r="I809" s="2">
        <v>0</v>
      </c>
      <c r="J809" s="2">
        <v>0</v>
      </c>
      <c r="K809" s="2">
        <v>22135</v>
      </c>
      <c r="L809" s="11">
        <f>VLOOKUP(N809,'CODIGOS RENTISTICOS'!$A$2:C1849,2,FALSE)</f>
        <v>825000000</v>
      </c>
      <c r="M809" s="11">
        <f>VLOOKUP(N809,'CODIGOS RENTISTICOS'!$A$2:D4016,3,FALSE)</f>
        <v>150109</v>
      </c>
      <c r="N809">
        <v>121245</v>
      </c>
      <c r="O809" s="2">
        <v>22135</v>
      </c>
      <c r="P809" s="2">
        <f t="shared" si="12"/>
        <v>0</v>
      </c>
    </row>
    <row r="810" spans="1:16" x14ac:dyDescent="0.2">
      <c r="A810">
        <v>50000249</v>
      </c>
      <c r="B810">
        <v>19897311</v>
      </c>
      <c r="C810" t="s">
        <v>591</v>
      </c>
      <c r="D810">
        <v>19145221</v>
      </c>
      <c r="E810">
        <v>20031113</v>
      </c>
      <c r="F810">
        <v>6216301</v>
      </c>
      <c r="G810">
        <v>0</v>
      </c>
      <c r="H810" s="2">
        <v>345280</v>
      </c>
      <c r="I810" s="2">
        <v>0</v>
      </c>
      <c r="J810" s="2">
        <v>0</v>
      </c>
      <c r="K810" s="2">
        <v>345280</v>
      </c>
      <c r="L810" s="11">
        <f>VLOOKUP(N810,'CODIGOS RENTISTICOS'!$A$2:C1850,2,FALSE)</f>
        <v>825000000</v>
      </c>
      <c r="M810" s="11">
        <f>VLOOKUP(N810,'CODIGOS RENTISTICOS'!$A$2:D4017,3,FALSE)</f>
        <v>150109</v>
      </c>
      <c r="N810">
        <v>121245</v>
      </c>
      <c r="O810" s="2">
        <v>345280</v>
      </c>
      <c r="P810" s="2">
        <f t="shared" si="12"/>
        <v>0</v>
      </c>
    </row>
    <row r="811" spans="1:16" x14ac:dyDescent="0.2">
      <c r="A811">
        <v>50000249</v>
      </c>
      <c r="B811">
        <v>19897383</v>
      </c>
      <c r="C811" t="s">
        <v>591</v>
      </c>
      <c r="D811">
        <v>8001299595</v>
      </c>
      <c r="E811">
        <v>20031113</v>
      </c>
      <c r="F811">
        <v>2116753</v>
      </c>
      <c r="G811">
        <v>0</v>
      </c>
      <c r="H811" s="2">
        <v>22133</v>
      </c>
      <c r="I811" s="2">
        <v>0</v>
      </c>
      <c r="J811" s="2">
        <v>0</v>
      </c>
      <c r="K811" s="2">
        <v>22133</v>
      </c>
      <c r="L811" s="11">
        <f>VLOOKUP(N811,'CODIGOS RENTISTICOS'!$A$2:C1851,2,FALSE)</f>
        <v>825000000</v>
      </c>
      <c r="M811" s="11">
        <f>VLOOKUP(N811,'CODIGOS RENTISTICOS'!$A$2:D4018,3,FALSE)</f>
        <v>150109</v>
      </c>
      <c r="N811">
        <v>121245</v>
      </c>
      <c r="O811" s="2">
        <v>22133</v>
      </c>
      <c r="P811" s="2">
        <f t="shared" si="12"/>
        <v>0</v>
      </c>
    </row>
    <row r="812" spans="1:16" x14ac:dyDescent="0.2">
      <c r="A812">
        <v>50000249</v>
      </c>
      <c r="B812">
        <v>19897418</v>
      </c>
      <c r="C812" t="s">
        <v>591</v>
      </c>
      <c r="D812">
        <v>19418629</v>
      </c>
      <c r="E812">
        <v>20031113</v>
      </c>
      <c r="F812">
        <v>2317514</v>
      </c>
      <c r="G812">
        <v>0</v>
      </c>
      <c r="H812" s="2">
        <v>111000</v>
      </c>
      <c r="I812" s="2">
        <v>0</v>
      </c>
      <c r="J812" s="2">
        <v>0</v>
      </c>
      <c r="K812" s="2">
        <v>111000</v>
      </c>
      <c r="L812" s="11">
        <f>VLOOKUP(N812,'CODIGOS RENTISTICOS'!$A$2:C1852,2,FALSE)</f>
        <v>825000000</v>
      </c>
      <c r="M812" s="11">
        <f>VLOOKUP(N812,'CODIGOS RENTISTICOS'!$A$2:D4019,3,FALSE)</f>
        <v>150109</v>
      </c>
      <c r="N812">
        <v>121245</v>
      </c>
      <c r="O812" s="2">
        <v>111000</v>
      </c>
      <c r="P812" s="2">
        <f t="shared" si="12"/>
        <v>0</v>
      </c>
    </row>
    <row r="813" spans="1:16" x14ac:dyDescent="0.2">
      <c r="A813">
        <v>50000249</v>
      </c>
      <c r="B813">
        <v>19898768</v>
      </c>
      <c r="C813" t="s">
        <v>591</v>
      </c>
      <c r="D813">
        <v>42983961</v>
      </c>
      <c r="E813">
        <v>20031113</v>
      </c>
      <c r="F813">
        <v>2890727</v>
      </c>
      <c r="G813">
        <v>0</v>
      </c>
      <c r="H813" s="2">
        <v>664000</v>
      </c>
      <c r="I813" s="2">
        <v>0</v>
      </c>
      <c r="J813" s="2">
        <v>0</v>
      </c>
      <c r="K813" s="2">
        <v>664000</v>
      </c>
      <c r="L813" s="11">
        <f>VLOOKUP(N813,'CODIGOS RENTISTICOS'!$A$2:C1853,2,FALSE)</f>
        <v>825000000</v>
      </c>
      <c r="M813" s="11">
        <f>VLOOKUP(N813,'CODIGOS RENTISTICOS'!$A$2:D4020,3,FALSE)</f>
        <v>150109</v>
      </c>
      <c r="N813">
        <v>121245</v>
      </c>
      <c r="O813" s="2">
        <v>664000</v>
      </c>
      <c r="P813" s="2">
        <f t="shared" si="12"/>
        <v>0</v>
      </c>
    </row>
    <row r="814" spans="1:16" x14ac:dyDescent="0.2">
      <c r="A814">
        <v>50000249</v>
      </c>
      <c r="B814">
        <v>19925115</v>
      </c>
      <c r="C814" t="s">
        <v>591</v>
      </c>
      <c r="D814">
        <v>8001002309</v>
      </c>
      <c r="E814">
        <v>20031113</v>
      </c>
      <c r="F814">
        <v>0</v>
      </c>
      <c r="G814">
        <v>0</v>
      </c>
      <c r="H814" s="2">
        <v>81665</v>
      </c>
      <c r="I814" s="2">
        <v>0</v>
      </c>
      <c r="J814" s="2">
        <v>0</v>
      </c>
      <c r="K814" s="2">
        <v>81665</v>
      </c>
      <c r="L814" s="11">
        <f>VLOOKUP(N814,'CODIGOS RENTISTICOS'!$A$2:C1854,2,FALSE)</f>
        <v>825000000</v>
      </c>
      <c r="M814" s="11">
        <f>VLOOKUP(N814,'CODIGOS RENTISTICOS'!$A$2:D4021,3,FALSE)</f>
        <v>150109</v>
      </c>
      <c r="N814">
        <v>121245</v>
      </c>
      <c r="O814" s="2">
        <v>81665</v>
      </c>
      <c r="P814" s="2">
        <f t="shared" si="12"/>
        <v>0</v>
      </c>
    </row>
    <row r="815" spans="1:16" x14ac:dyDescent="0.2">
      <c r="A815">
        <v>50000249</v>
      </c>
      <c r="B815">
        <v>19925192</v>
      </c>
      <c r="C815" t="s">
        <v>591</v>
      </c>
      <c r="D815">
        <v>8320053392</v>
      </c>
      <c r="E815">
        <v>20031113</v>
      </c>
      <c r="F815">
        <v>8635078</v>
      </c>
      <c r="G815">
        <v>0</v>
      </c>
      <c r="H815" s="2">
        <v>29931</v>
      </c>
      <c r="I815" s="2">
        <v>0</v>
      </c>
      <c r="J815" s="2">
        <v>0</v>
      </c>
      <c r="K815" s="2">
        <v>29931</v>
      </c>
      <c r="L815" s="11">
        <f>VLOOKUP(N815,'CODIGOS RENTISTICOS'!$A$2:C1855,2,FALSE)</f>
        <v>825000000</v>
      </c>
      <c r="M815" s="11">
        <f>VLOOKUP(N815,'CODIGOS RENTISTICOS'!$A$2:D4022,3,FALSE)</f>
        <v>150109</v>
      </c>
      <c r="N815">
        <v>121245</v>
      </c>
      <c r="O815" s="2">
        <v>29931</v>
      </c>
      <c r="P815" s="2">
        <f t="shared" si="12"/>
        <v>0</v>
      </c>
    </row>
    <row r="816" spans="1:16" x14ac:dyDescent="0.2">
      <c r="A816">
        <v>50000249</v>
      </c>
      <c r="B816">
        <v>19925194</v>
      </c>
      <c r="C816" t="s">
        <v>591</v>
      </c>
      <c r="D816">
        <v>85454743</v>
      </c>
      <c r="E816">
        <v>20031113</v>
      </c>
      <c r="F816">
        <v>4211534</v>
      </c>
      <c r="G816">
        <v>0</v>
      </c>
      <c r="H816" s="2">
        <v>22133</v>
      </c>
      <c r="I816" s="2">
        <v>0</v>
      </c>
      <c r="J816" s="2">
        <v>0</v>
      </c>
      <c r="K816" s="2">
        <v>22133</v>
      </c>
      <c r="L816" s="11">
        <f>VLOOKUP(N816,'CODIGOS RENTISTICOS'!$A$2:C1856,2,FALSE)</f>
        <v>825000000</v>
      </c>
      <c r="M816" s="11">
        <f>VLOOKUP(N816,'CODIGOS RENTISTICOS'!$A$2:D4023,3,FALSE)</f>
        <v>150109</v>
      </c>
      <c r="N816">
        <v>121245</v>
      </c>
      <c r="O816" s="2">
        <v>22133</v>
      </c>
      <c r="P816" s="2">
        <f t="shared" si="12"/>
        <v>0</v>
      </c>
    </row>
    <row r="817" spans="1:16" x14ac:dyDescent="0.2">
      <c r="A817">
        <v>50000249</v>
      </c>
      <c r="B817">
        <v>19925218</v>
      </c>
      <c r="C817" t="s">
        <v>591</v>
      </c>
      <c r="D817">
        <v>19418629</v>
      </c>
      <c r="E817">
        <v>20031113</v>
      </c>
      <c r="F817">
        <v>2317514</v>
      </c>
      <c r="G817">
        <v>0</v>
      </c>
      <c r="H817" s="2">
        <v>244200</v>
      </c>
      <c r="I817" s="2">
        <v>0</v>
      </c>
      <c r="J817" s="2">
        <v>0</v>
      </c>
      <c r="K817" s="2">
        <v>244200</v>
      </c>
      <c r="L817" s="11">
        <f>VLOOKUP(N817,'CODIGOS RENTISTICOS'!$A$2:C1857,2,FALSE)</f>
        <v>825000000</v>
      </c>
      <c r="M817" s="11">
        <f>VLOOKUP(N817,'CODIGOS RENTISTICOS'!$A$2:D4024,3,FALSE)</f>
        <v>150109</v>
      </c>
      <c r="N817">
        <v>121245</v>
      </c>
      <c r="O817" s="2">
        <v>244200</v>
      </c>
      <c r="P817" s="2">
        <f t="shared" si="12"/>
        <v>0</v>
      </c>
    </row>
    <row r="818" spans="1:16" x14ac:dyDescent="0.2">
      <c r="A818">
        <v>50000249</v>
      </c>
      <c r="B818">
        <v>853112</v>
      </c>
      <c r="C818" t="s">
        <v>591</v>
      </c>
      <c r="D818">
        <v>8300202368</v>
      </c>
      <c r="E818">
        <v>20031113</v>
      </c>
      <c r="F818">
        <v>5499845</v>
      </c>
      <c r="G818">
        <v>0</v>
      </c>
      <c r="H818" s="2">
        <v>667440</v>
      </c>
      <c r="I818" s="2">
        <v>0</v>
      </c>
      <c r="J818" s="2">
        <v>0</v>
      </c>
      <c r="K818" s="2">
        <v>667440</v>
      </c>
      <c r="L818" s="11">
        <f>VLOOKUP(N818,'CODIGOS RENTISTICOS'!$A$2:C1858,2,FALSE)</f>
        <v>825000000</v>
      </c>
      <c r="M818" s="11">
        <f>VLOOKUP(N818,'CODIGOS RENTISTICOS'!$A$2:D4025,3,FALSE)</f>
        <v>150109</v>
      </c>
      <c r="N818">
        <v>121245</v>
      </c>
      <c r="O818" s="2">
        <v>667440</v>
      </c>
      <c r="P818" s="2">
        <f t="shared" si="12"/>
        <v>0</v>
      </c>
    </row>
    <row r="819" spans="1:16" x14ac:dyDescent="0.2">
      <c r="A819">
        <v>50000249</v>
      </c>
      <c r="B819">
        <v>1174075</v>
      </c>
      <c r="C819" t="s">
        <v>593</v>
      </c>
      <c r="D819">
        <v>8002312522</v>
      </c>
      <c r="E819">
        <v>20031113</v>
      </c>
      <c r="F819">
        <v>3123030</v>
      </c>
      <c r="G819">
        <v>0</v>
      </c>
      <c r="H819" s="2">
        <v>110675</v>
      </c>
      <c r="I819" s="2">
        <v>0</v>
      </c>
      <c r="J819" s="2">
        <v>0</v>
      </c>
      <c r="K819" s="2">
        <v>110675</v>
      </c>
      <c r="L819" s="11">
        <f>VLOOKUP(N819,'CODIGOS RENTISTICOS'!$A$2:C1859,2,FALSE)</f>
        <v>825000000</v>
      </c>
      <c r="M819" s="11">
        <f>VLOOKUP(N819,'CODIGOS RENTISTICOS'!$A$2:D4026,3,FALSE)</f>
        <v>150109</v>
      </c>
      <c r="N819">
        <v>121245</v>
      </c>
      <c r="O819" s="2">
        <v>110675</v>
      </c>
      <c r="P819" s="2">
        <f t="shared" si="12"/>
        <v>0</v>
      </c>
    </row>
    <row r="820" spans="1:16" x14ac:dyDescent="0.2">
      <c r="A820">
        <v>50000249</v>
      </c>
      <c r="B820">
        <v>244558</v>
      </c>
      <c r="C820" t="s">
        <v>593</v>
      </c>
      <c r="D820">
        <v>98561391</v>
      </c>
      <c r="E820">
        <v>20031113</v>
      </c>
      <c r="F820">
        <v>3813132</v>
      </c>
      <c r="G820">
        <v>0</v>
      </c>
      <c r="H820" s="2">
        <v>22000</v>
      </c>
      <c r="I820" s="2">
        <v>0</v>
      </c>
      <c r="J820" s="2">
        <v>0</v>
      </c>
      <c r="K820" s="2">
        <v>22000</v>
      </c>
      <c r="L820" s="11">
        <f>VLOOKUP(N820,'CODIGOS RENTISTICOS'!$A$2:C1860,2,FALSE)</f>
        <v>825000000</v>
      </c>
      <c r="M820" s="11">
        <f>VLOOKUP(N820,'CODIGOS RENTISTICOS'!$A$2:D4027,3,FALSE)</f>
        <v>150109</v>
      </c>
      <c r="N820">
        <v>121245</v>
      </c>
      <c r="O820" s="2">
        <v>22000</v>
      </c>
      <c r="P820" s="2">
        <f t="shared" si="12"/>
        <v>0</v>
      </c>
    </row>
    <row r="821" spans="1:16" x14ac:dyDescent="0.2">
      <c r="A821">
        <v>50000249</v>
      </c>
      <c r="B821">
        <v>920652</v>
      </c>
      <c r="C821" t="s">
        <v>593</v>
      </c>
      <c r="D821">
        <v>8909164835</v>
      </c>
      <c r="E821">
        <v>20031113</v>
      </c>
      <c r="F821">
        <v>4116221</v>
      </c>
      <c r="G821">
        <v>0</v>
      </c>
      <c r="H821" s="2">
        <v>309876</v>
      </c>
      <c r="I821" s="2">
        <v>0</v>
      </c>
      <c r="J821" s="2">
        <v>0</v>
      </c>
      <c r="K821" s="2">
        <v>309876</v>
      </c>
      <c r="L821" s="11">
        <f>VLOOKUP(N821,'CODIGOS RENTISTICOS'!$A$2:C1861,2,FALSE)</f>
        <v>825000000</v>
      </c>
      <c r="M821" s="11">
        <f>VLOOKUP(N821,'CODIGOS RENTISTICOS'!$A$2:D4028,3,FALSE)</f>
        <v>150109</v>
      </c>
      <c r="N821">
        <v>121245</v>
      </c>
      <c r="O821" s="2">
        <v>309876</v>
      </c>
      <c r="P821" s="2">
        <f t="shared" si="12"/>
        <v>0</v>
      </c>
    </row>
    <row r="822" spans="1:16" x14ac:dyDescent="0.2">
      <c r="A822">
        <v>50000249</v>
      </c>
      <c r="B822">
        <v>1076289</v>
      </c>
      <c r="C822" t="s">
        <v>593</v>
      </c>
      <c r="D822">
        <v>8909119722</v>
      </c>
      <c r="E822">
        <v>20031113</v>
      </c>
      <c r="F822">
        <v>2502006</v>
      </c>
      <c r="G822">
        <v>0</v>
      </c>
      <c r="H822" s="2">
        <v>384325</v>
      </c>
      <c r="I822" s="2">
        <v>0</v>
      </c>
      <c r="J822" s="2">
        <v>0</v>
      </c>
      <c r="K822" s="2">
        <v>384325</v>
      </c>
      <c r="L822" s="11">
        <f>VLOOKUP(N822,'CODIGOS RENTISTICOS'!$A$2:C1862,2,FALSE)</f>
        <v>825000000</v>
      </c>
      <c r="M822" s="11">
        <f>VLOOKUP(N822,'CODIGOS RENTISTICOS'!$A$2:D4029,3,FALSE)</f>
        <v>150109</v>
      </c>
      <c r="N822">
        <v>121245</v>
      </c>
      <c r="O822" s="2">
        <v>384325</v>
      </c>
      <c r="P822" s="2">
        <f t="shared" si="12"/>
        <v>0</v>
      </c>
    </row>
    <row r="823" spans="1:16" x14ac:dyDescent="0.2">
      <c r="A823">
        <v>50000249</v>
      </c>
      <c r="B823">
        <v>1027914</v>
      </c>
      <c r="C823" t="s">
        <v>595</v>
      </c>
      <c r="D823">
        <v>3779789</v>
      </c>
      <c r="E823">
        <v>20031113</v>
      </c>
      <c r="F823">
        <v>3683636</v>
      </c>
      <c r="G823">
        <v>0</v>
      </c>
      <c r="H823" s="2">
        <v>22133</v>
      </c>
      <c r="I823" s="2">
        <v>0</v>
      </c>
      <c r="J823" s="2">
        <v>0</v>
      </c>
      <c r="K823" s="2">
        <v>22133</v>
      </c>
      <c r="L823" s="11">
        <f>VLOOKUP(N823,'CODIGOS RENTISTICOS'!$A$2:C1863,2,FALSE)</f>
        <v>825000000</v>
      </c>
      <c r="M823" s="11">
        <f>VLOOKUP(N823,'CODIGOS RENTISTICOS'!$A$2:D4030,3,FALSE)</f>
        <v>150109</v>
      </c>
      <c r="N823">
        <v>121245</v>
      </c>
      <c r="O823" s="2">
        <v>22133</v>
      </c>
      <c r="P823" s="2">
        <f t="shared" si="12"/>
        <v>0</v>
      </c>
    </row>
    <row r="824" spans="1:16" x14ac:dyDescent="0.2">
      <c r="A824">
        <v>50000249</v>
      </c>
      <c r="B824">
        <v>1186802</v>
      </c>
      <c r="C824" t="s">
        <v>716</v>
      </c>
      <c r="D824">
        <v>8906000559</v>
      </c>
      <c r="E824">
        <v>20031113</v>
      </c>
      <c r="F824">
        <v>8312909</v>
      </c>
      <c r="G824">
        <v>0</v>
      </c>
      <c r="H824" s="2">
        <v>475580</v>
      </c>
      <c r="I824" s="2">
        <v>0</v>
      </c>
      <c r="J824" s="2">
        <v>0</v>
      </c>
      <c r="K824" s="2">
        <v>475580</v>
      </c>
      <c r="L824" s="11">
        <f>VLOOKUP(N824,'CODIGOS RENTISTICOS'!$A$2:C1864,2,FALSE)</f>
        <v>11800000</v>
      </c>
      <c r="M824" s="11">
        <f>VLOOKUP(N824,'CODIGOS RENTISTICOS'!$A$2:D4031,3,FALSE)</f>
        <v>240101</v>
      </c>
      <c r="N824">
        <v>121265</v>
      </c>
      <c r="O824" s="2">
        <v>475580</v>
      </c>
      <c r="P824" s="2">
        <f t="shared" si="12"/>
        <v>0</v>
      </c>
    </row>
    <row r="825" spans="1:16" x14ac:dyDescent="0.2">
      <c r="A825">
        <v>50000249</v>
      </c>
      <c r="B825">
        <v>413010</v>
      </c>
      <c r="C825" t="s">
        <v>562</v>
      </c>
      <c r="D825">
        <v>17313594</v>
      </c>
      <c r="E825">
        <v>20031113</v>
      </c>
      <c r="F825">
        <v>8704524</v>
      </c>
      <c r="G825">
        <v>0</v>
      </c>
      <c r="H825" s="2">
        <v>22133</v>
      </c>
      <c r="I825" s="2">
        <v>0</v>
      </c>
      <c r="J825" s="2">
        <v>0</v>
      </c>
      <c r="K825" s="2">
        <v>22133</v>
      </c>
      <c r="L825" s="11">
        <f>VLOOKUP(N825,'CODIGOS RENTISTICOS'!$A$2:C1865,2,FALSE)</f>
        <v>825000000</v>
      </c>
      <c r="M825" s="11">
        <f>VLOOKUP(N825,'CODIGOS RENTISTICOS'!$A$2:D4032,3,FALSE)</f>
        <v>150109</v>
      </c>
      <c r="N825">
        <v>121245</v>
      </c>
      <c r="O825" s="2">
        <v>22133</v>
      </c>
      <c r="P825" s="2">
        <f t="shared" si="12"/>
        <v>0</v>
      </c>
    </row>
    <row r="826" spans="1:16" x14ac:dyDescent="0.2">
      <c r="A826">
        <v>50000249</v>
      </c>
      <c r="B826">
        <v>413011</v>
      </c>
      <c r="C826" t="s">
        <v>562</v>
      </c>
      <c r="D826">
        <v>19484915</v>
      </c>
      <c r="E826">
        <v>20031113</v>
      </c>
      <c r="F826">
        <v>8704524</v>
      </c>
      <c r="G826">
        <v>0</v>
      </c>
      <c r="H826" s="2">
        <v>22133</v>
      </c>
      <c r="I826" s="2">
        <v>0</v>
      </c>
      <c r="J826" s="2">
        <v>0</v>
      </c>
      <c r="K826" s="2">
        <v>22133</v>
      </c>
      <c r="L826" s="11">
        <f>VLOOKUP(N826,'CODIGOS RENTISTICOS'!$A$2:C1866,2,FALSE)</f>
        <v>825000000</v>
      </c>
      <c r="M826" s="11">
        <f>VLOOKUP(N826,'CODIGOS RENTISTICOS'!$A$2:D4033,3,FALSE)</f>
        <v>150109</v>
      </c>
      <c r="N826">
        <v>121245</v>
      </c>
      <c r="O826" s="2">
        <v>22133</v>
      </c>
      <c r="P826" s="2">
        <f t="shared" si="12"/>
        <v>0</v>
      </c>
    </row>
    <row r="827" spans="1:16" x14ac:dyDescent="0.2">
      <c r="A827">
        <v>50000249</v>
      </c>
      <c r="B827">
        <v>5784746</v>
      </c>
      <c r="C827" t="s">
        <v>599</v>
      </c>
      <c r="D827">
        <v>8190005303</v>
      </c>
      <c r="E827">
        <v>20031113</v>
      </c>
      <c r="F827">
        <v>4215210</v>
      </c>
      <c r="G827">
        <v>1</v>
      </c>
      <c r="H827" s="2">
        <v>0</v>
      </c>
      <c r="I827" s="2">
        <v>217543.4</v>
      </c>
      <c r="J827" s="2">
        <v>0</v>
      </c>
      <c r="K827" s="2">
        <v>217543.4</v>
      </c>
      <c r="L827" s="11">
        <f>VLOOKUP(N827,'CODIGOS RENTISTICOS'!$A$2:C1867,2,FALSE)</f>
        <v>96400000</v>
      </c>
      <c r="M827" s="11">
        <f>VLOOKUP(N827,'CODIGOS RENTISTICOS'!$A$2:D4034,3,FALSE)</f>
        <v>370101</v>
      </c>
      <c r="N827">
        <v>6040</v>
      </c>
      <c r="O827" s="2">
        <v>217543.4</v>
      </c>
      <c r="P827" s="2">
        <f t="shared" si="12"/>
        <v>0</v>
      </c>
    </row>
    <row r="828" spans="1:16" x14ac:dyDescent="0.2">
      <c r="A828">
        <v>50000249</v>
      </c>
      <c r="B828">
        <v>11918150</v>
      </c>
      <c r="C828" t="s">
        <v>599</v>
      </c>
      <c r="D828">
        <v>8917025141</v>
      </c>
      <c r="E828">
        <v>20031113</v>
      </c>
      <c r="F828">
        <v>4202700</v>
      </c>
      <c r="G828">
        <v>1</v>
      </c>
      <c r="H828" s="2">
        <v>0</v>
      </c>
      <c r="I828" s="2">
        <v>0</v>
      </c>
      <c r="J828" s="2">
        <v>32409540</v>
      </c>
      <c r="K828" s="2">
        <v>32409540</v>
      </c>
      <c r="L828" s="11">
        <f>VLOOKUP(N828,'CODIGOS RENTISTICOS'!$A$2:C1868,2,FALSE)</f>
        <v>10200000</v>
      </c>
      <c r="M828" s="11">
        <f>VLOOKUP(N828,'CODIGOS RENTISTICOS'!$A$2:D4035,3,FALSE)</f>
        <v>260101</v>
      </c>
      <c r="N828">
        <v>6002</v>
      </c>
      <c r="O828" s="2">
        <v>32409540</v>
      </c>
      <c r="P828" s="2">
        <f t="shared" si="12"/>
        <v>0</v>
      </c>
    </row>
    <row r="829" spans="1:16" x14ac:dyDescent="0.2">
      <c r="A829">
        <v>50000249</v>
      </c>
      <c r="B829">
        <v>1141202</v>
      </c>
      <c r="C829" t="s">
        <v>713</v>
      </c>
      <c r="D829">
        <v>12905531</v>
      </c>
      <c r="E829">
        <v>20031113</v>
      </c>
      <c r="F829">
        <v>7270182</v>
      </c>
      <c r="G829">
        <v>0</v>
      </c>
      <c r="H829" s="2">
        <v>132000</v>
      </c>
      <c r="I829" s="2">
        <v>0</v>
      </c>
      <c r="J829" s="2">
        <v>0</v>
      </c>
      <c r="K829" s="2">
        <v>132000</v>
      </c>
      <c r="L829" s="11">
        <f>VLOOKUP(N829,'CODIGOS RENTISTICOS'!$A$2:C1869,2,FALSE)</f>
        <v>11100000</v>
      </c>
      <c r="M829" s="11">
        <f>VLOOKUP(N829,'CODIGOS RENTISTICOS'!$A$2:D4036,3,FALSE)</f>
        <v>150101</v>
      </c>
      <c r="N829">
        <v>121275</v>
      </c>
      <c r="O829" s="2">
        <v>132000</v>
      </c>
      <c r="P829" s="2">
        <f t="shared" si="12"/>
        <v>0</v>
      </c>
    </row>
    <row r="830" spans="1:16" x14ac:dyDescent="0.2">
      <c r="A830">
        <v>50000249</v>
      </c>
      <c r="B830">
        <v>885883</v>
      </c>
      <c r="C830" t="s">
        <v>577</v>
      </c>
      <c r="D830">
        <v>8000117250</v>
      </c>
      <c r="E830">
        <v>20031113</v>
      </c>
      <c r="F830">
        <v>7463690</v>
      </c>
      <c r="G830">
        <v>0</v>
      </c>
      <c r="H830" s="2">
        <v>188463</v>
      </c>
      <c r="I830" s="2">
        <v>0</v>
      </c>
      <c r="J830" s="2">
        <v>0</v>
      </c>
      <c r="K830" s="2">
        <v>188463</v>
      </c>
      <c r="L830" s="11">
        <f>VLOOKUP(N830,'CODIGOS RENTISTICOS'!$A$2:C1870,2,FALSE)</f>
        <v>825000000</v>
      </c>
      <c r="M830" s="11">
        <f>VLOOKUP(N830,'CODIGOS RENTISTICOS'!$A$2:D4037,3,FALSE)</f>
        <v>150109</v>
      </c>
      <c r="N830">
        <v>121245</v>
      </c>
      <c r="O830" s="2">
        <v>188463</v>
      </c>
      <c r="P830" s="2">
        <f t="shared" si="12"/>
        <v>0</v>
      </c>
    </row>
    <row r="831" spans="1:16" x14ac:dyDescent="0.2">
      <c r="A831">
        <v>50000249</v>
      </c>
      <c r="B831">
        <v>885888</v>
      </c>
      <c r="C831" t="s">
        <v>577</v>
      </c>
      <c r="D831">
        <v>8000117250</v>
      </c>
      <c r="E831">
        <v>20031113</v>
      </c>
      <c r="F831">
        <v>7463690</v>
      </c>
      <c r="G831">
        <v>0</v>
      </c>
      <c r="H831" s="2">
        <v>105931</v>
      </c>
      <c r="I831" s="2">
        <v>0</v>
      </c>
      <c r="J831" s="2">
        <v>0</v>
      </c>
      <c r="K831" s="2">
        <v>105931</v>
      </c>
      <c r="L831" s="11">
        <f>VLOOKUP(N831,'CODIGOS RENTISTICOS'!$A$2:C1871,2,FALSE)</f>
        <v>825000000</v>
      </c>
      <c r="M831" s="11">
        <f>VLOOKUP(N831,'CODIGOS RENTISTICOS'!$A$2:D4038,3,FALSE)</f>
        <v>150109</v>
      </c>
      <c r="N831">
        <v>121245</v>
      </c>
      <c r="O831" s="2">
        <v>105931</v>
      </c>
      <c r="P831" s="2">
        <f t="shared" si="12"/>
        <v>0</v>
      </c>
    </row>
    <row r="832" spans="1:16" x14ac:dyDescent="0.2">
      <c r="A832">
        <v>50000249</v>
      </c>
      <c r="B832">
        <v>886251</v>
      </c>
      <c r="C832" t="s">
        <v>577</v>
      </c>
      <c r="D832">
        <v>24482426</v>
      </c>
      <c r="E832">
        <v>20031113</v>
      </c>
      <c r="F832">
        <v>7455808</v>
      </c>
      <c r="G832">
        <v>0</v>
      </c>
      <c r="H832" s="2">
        <v>332000</v>
      </c>
      <c r="I832" s="2">
        <v>0</v>
      </c>
      <c r="J832" s="2">
        <v>0</v>
      </c>
      <c r="K832" s="2">
        <v>332000</v>
      </c>
      <c r="L832" s="11">
        <f>VLOOKUP(N832,'CODIGOS RENTISTICOS'!$A$2:C1872,2,FALSE)</f>
        <v>96200000</v>
      </c>
      <c r="M832" s="11">
        <f>VLOOKUP(N832,'CODIGOS RENTISTICOS'!$A$2:D4039,3,FALSE)</f>
        <v>350101</v>
      </c>
      <c r="N832">
        <v>121230</v>
      </c>
      <c r="O832" s="2">
        <v>332000</v>
      </c>
      <c r="P832" s="2">
        <f t="shared" si="12"/>
        <v>0</v>
      </c>
    </row>
    <row r="833" spans="1:16" x14ac:dyDescent="0.2">
      <c r="A833">
        <v>50000249</v>
      </c>
      <c r="B833">
        <v>886257</v>
      </c>
      <c r="C833" t="s">
        <v>577</v>
      </c>
      <c r="D833">
        <v>24466801</v>
      </c>
      <c r="E833">
        <v>20031113</v>
      </c>
      <c r="F833">
        <v>7412023</v>
      </c>
      <c r="G833">
        <v>0</v>
      </c>
      <c r="H833" s="2">
        <v>23000</v>
      </c>
      <c r="I833" s="2">
        <v>0</v>
      </c>
      <c r="J833" s="2">
        <v>0</v>
      </c>
      <c r="K833" s="2">
        <v>23000</v>
      </c>
      <c r="L833" s="11">
        <f>VLOOKUP(N833,'CODIGOS RENTISTICOS'!$A$2:C1873,2,FALSE)</f>
        <v>96200000</v>
      </c>
      <c r="M833" s="11">
        <f>VLOOKUP(N833,'CODIGOS RENTISTICOS'!$A$2:D4040,3,FALSE)</f>
        <v>350101</v>
      </c>
      <c r="N833">
        <v>121230</v>
      </c>
      <c r="O833" s="2">
        <v>23000</v>
      </c>
      <c r="P833" s="2">
        <f t="shared" si="12"/>
        <v>0</v>
      </c>
    </row>
    <row r="834" spans="1:16" x14ac:dyDescent="0.2">
      <c r="A834">
        <v>50000249</v>
      </c>
      <c r="B834">
        <v>14142874</v>
      </c>
      <c r="C834" t="s">
        <v>810</v>
      </c>
      <c r="D834">
        <v>7548851</v>
      </c>
      <c r="E834">
        <v>20031113</v>
      </c>
      <c r="F834">
        <v>3243136</v>
      </c>
      <c r="G834">
        <v>0</v>
      </c>
      <c r="H834" s="2">
        <v>332000</v>
      </c>
      <c r="I834" s="2">
        <v>0</v>
      </c>
      <c r="J834" s="2">
        <v>0</v>
      </c>
      <c r="K834" s="2">
        <v>332000</v>
      </c>
      <c r="L834" s="11">
        <f>VLOOKUP(N834,'CODIGOS RENTISTICOS'!$A$2:C1874,2,FALSE)</f>
        <v>96200000</v>
      </c>
      <c r="M834" s="11">
        <f>VLOOKUP(N834,'CODIGOS RENTISTICOS'!$A$2:D4041,3,FALSE)</f>
        <v>350101</v>
      </c>
      <c r="N834">
        <v>121230</v>
      </c>
      <c r="O834" s="2">
        <v>332000</v>
      </c>
      <c r="P834" s="2">
        <f t="shared" si="12"/>
        <v>0</v>
      </c>
    </row>
    <row r="835" spans="1:16" x14ac:dyDescent="0.2">
      <c r="A835">
        <v>50000249</v>
      </c>
      <c r="B835">
        <v>495270</v>
      </c>
      <c r="C835" t="s">
        <v>817</v>
      </c>
      <c r="D835">
        <v>91175617</v>
      </c>
      <c r="E835">
        <v>20031113</v>
      </c>
      <c r="F835">
        <v>0</v>
      </c>
      <c r="G835">
        <v>0</v>
      </c>
      <c r="H835" s="2">
        <v>15200</v>
      </c>
      <c r="I835" s="2">
        <v>0</v>
      </c>
      <c r="J835" s="2">
        <v>0</v>
      </c>
      <c r="K835" s="2">
        <v>15200</v>
      </c>
      <c r="L835" s="11">
        <f>VLOOKUP(N835,'CODIGOS RENTISTICOS'!$A$2:C1875,2,FALSE)</f>
        <v>825000000</v>
      </c>
      <c r="M835" s="11">
        <f>VLOOKUP(N835,'CODIGOS RENTISTICOS'!$A$2:D4042,3,FALSE)</f>
        <v>150109</v>
      </c>
      <c r="N835">
        <v>121245</v>
      </c>
      <c r="O835" s="2">
        <v>15200</v>
      </c>
      <c r="P835" s="2">
        <f t="shared" ref="P835:P898" si="13">+K835-O835</f>
        <v>0</v>
      </c>
    </row>
    <row r="836" spans="1:16" x14ac:dyDescent="0.2">
      <c r="A836">
        <v>50000249</v>
      </c>
      <c r="B836">
        <v>1379092</v>
      </c>
      <c r="C836" t="s">
        <v>817</v>
      </c>
      <c r="D836">
        <v>91102705</v>
      </c>
      <c r="E836">
        <v>20031113</v>
      </c>
      <c r="F836">
        <v>6813343</v>
      </c>
      <c r="G836">
        <v>0</v>
      </c>
      <c r="H836" s="2">
        <v>17130</v>
      </c>
      <c r="I836" s="2">
        <v>0</v>
      </c>
      <c r="J836" s="2">
        <v>0</v>
      </c>
      <c r="K836" s="2">
        <v>17130</v>
      </c>
      <c r="L836" s="11">
        <f>VLOOKUP(N836,'CODIGOS RENTISTICOS'!$A$2:C1876,2,FALSE)</f>
        <v>825000000</v>
      </c>
      <c r="M836" s="11">
        <f>VLOOKUP(N836,'CODIGOS RENTISTICOS'!$A$2:D4043,3,FALSE)</f>
        <v>150109</v>
      </c>
      <c r="N836">
        <v>121245</v>
      </c>
      <c r="O836" s="2">
        <v>17130</v>
      </c>
      <c r="P836" s="2">
        <f t="shared" si="13"/>
        <v>0</v>
      </c>
    </row>
    <row r="837" spans="1:16" x14ac:dyDescent="0.2">
      <c r="A837">
        <v>50000249</v>
      </c>
      <c r="B837">
        <v>1379094</v>
      </c>
      <c r="C837" t="s">
        <v>817</v>
      </c>
      <c r="D837">
        <v>37729557</v>
      </c>
      <c r="E837">
        <v>20031113</v>
      </c>
      <c r="F837">
        <v>6553314</v>
      </c>
      <c r="G837">
        <v>0</v>
      </c>
      <c r="H837" s="2">
        <v>17130</v>
      </c>
      <c r="I837" s="2">
        <v>0</v>
      </c>
      <c r="J837" s="2">
        <v>0</v>
      </c>
      <c r="K837" s="2">
        <v>17130</v>
      </c>
      <c r="L837" s="11">
        <f>VLOOKUP(N837,'CODIGOS RENTISTICOS'!$A$2:C1877,2,FALSE)</f>
        <v>825000000</v>
      </c>
      <c r="M837" s="11">
        <f>VLOOKUP(N837,'CODIGOS RENTISTICOS'!$A$2:D4044,3,FALSE)</f>
        <v>150109</v>
      </c>
      <c r="N837">
        <v>121245</v>
      </c>
      <c r="O837" s="2">
        <v>17130</v>
      </c>
      <c r="P837" s="2">
        <f t="shared" si="13"/>
        <v>0</v>
      </c>
    </row>
    <row r="838" spans="1:16" x14ac:dyDescent="0.2">
      <c r="A838">
        <v>50000249</v>
      </c>
      <c r="B838">
        <v>1379104</v>
      </c>
      <c r="C838" t="s">
        <v>817</v>
      </c>
      <c r="D838">
        <v>91218063</v>
      </c>
      <c r="E838">
        <v>20031113</v>
      </c>
      <c r="F838">
        <v>6718829</v>
      </c>
      <c r="G838">
        <v>0</v>
      </c>
      <c r="H838" s="2">
        <v>17130</v>
      </c>
      <c r="I838" s="2">
        <v>0</v>
      </c>
      <c r="J838" s="2">
        <v>0</v>
      </c>
      <c r="K838" s="2">
        <v>17130</v>
      </c>
      <c r="L838" s="11">
        <f>VLOOKUP(N838,'CODIGOS RENTISTICOS'!$A$2:C1878,2,FALSE)</f>
        <v>825000000</v>
      </c>
      <c r="M838" s="11">
        <f>VLOOKUP(N838,'CODIGOS RENTISTICOS'!$A$2:D4045,3,FALSE)</f>
        <v>150109</v>
      </c>
      <c r="N838">
        <v>121245</v>
      </c>
      <c r="O838" s="2">
        <v>17130</v>
      </c>
      <c r="P838" s="2">
        <f t="shared" si="13"/>
        <v>0</v>
      </c>
    </row>
    <row r="839" spans="1:16" x14ac:dyDescent="0.2">
      <c r="A839">
        <v>50000249</v>
      </c>
      <c r="B839">
        <v>1379105</v>
      </c>
      <c r="C839" t="s">
        <v>817</v>
      </c>
      <c r="D839">
        <v>91069226</v>
      </c>
      <c r="E839">
        <v>20031113</v>
      </c>
      <c r="F839">
        <v>6581795</v>
      </c>
      <c r="G839">
        <v>0</v>
      </c>
      <c r="H839" s="2">
        <v>17130</v>
      </c>
      <c r="I839" s="2">
        <v>0</v>
      </c>
      <c r="J839" s="2">
        <v>0</v>
      </c>
      <c r="K839" s="2">
        <v>17130</v>
      </c>
      <c r="L839" s="11">
        <f>VLOOKUP(N839,'CODIGOS RENTISTICOS'!$A$2:C1879,2,FALSE)</f>
        <v>825000000</v>
      </c>
      <c r="M839" s="11">
        <f>VLOOKUP(N839,'CODIGOS RENTISTICOS'!$A$2:D4046,3,FALSE)</f>
        <v>150109</v>
      </c>
      <c r="N839">
        <v>121245</v>
      </c>
      <c r="O839" s="2">
        <v>17130</v>
      </c>
      <c r="P839" s="2">
        <f t="shared" si="13"/>
        <v>0</v>
      </c>
    </row>
    <row r="840" spans="1:16" x14ac:dyDescent="0.2">
      <c r="A840">
        <v>50000249</v>
      </c>
      <c r="B840">
        <v>1379106</v>
      </c>
      <c r="C840" t="s">
        <v>817</v>
      </c>
      <c r="D840">
        <v>91239182</v>
      </c>
      <c r="E840">
        <v>20031113</v>
      </c>
      <c r="F840">
        <v>6367647</v>
      </c>
      <c r="G840">
        <v>0</v>
      </c>
      <c r="H840" s="2">
        <v>17130</v>
      </c>
      <c r="I840" s="2">
        <v>0</v>
      </c>
      <c r="J840" s="2">
        <v>0</v>
      </c>
      <c r="K840" s="2">
        <v>17130</v>
      </c>
      <c r="L840" s="11">
        <f>VLOOKUP(N840,'CODIGOS RENTISTICOS'!$A$2:C1880,2,FALSE)</f>
        <v>825000000</v>
      </c>
      <c r="M840" s="11">
        <f>VLOOKUP(N840,'CODIGOS RENTISTICOS'!$A$2:D4047,3,FALSE)</f>
        <v>150109</v>
      </c>
      <c r="N840">
        <v>121245</v>
      </c>
      <c r="O840" s="2">
        <v>17130</v>
      </c>
      <c r="P840" s="2">
        <f t="shared" si="13"/>
        <v>0</v>
      </c>
    </row>
    <row r="841" spans="1:16" x14ac:dyDescent="0.2">
      <c r="A841">
        <v>50000249</v>
      </c>
      <c r="B841">
        <v>1379107</v>
      </c>
      <c r="C841" t="s">
        <v>817</v>
      </c>
      <c r="D841">
        <v>8001476</v>
      </c>
      <c r="E841">
        <v>20031113</v>
      </c>
      <c r="F841">
        <v>6771672</v>
      </c>
      <c r="G841">
        <v>0</v>
      </c>
      <c r="H841" s="2">
        <v>17130</v>
      </c>
      <c r="I841" s="2">
        <v>0</v>
      </c>
      <c r="J841" s="2">
        <v>0</v>
      </c>
      <c r="K841" s="2">
        <v>17130</v>
      </c>
      <c r="L841" s="11">
        <f>VLOOKUP(N841,'CODIGOS RENTISTICOS'!$A$2:C1881,2,FALSE)</f>
        <v>825000000</v>
      </c>
      <c r="M841" s="11">
        <f>VLOOKUP(N841,'CODIGOS RENTISTICOS'!$A$2:D4048,3,FALSE)</f>
        <v>150109</v>
      </c>
      <c r="N841">
        <v>121245</v>
      </c>
      <c r="O841" s="2">
        <v>17130</v>
      </c>
      <c r="P841" s="2">
        <f t="shared" si="13"/>
        <v>0</v>
      </c>
    </row>
    <row r="842" spans="1:16" x14ac:dyDescent="0.2">
      <c r="A842">
        <v>50000249</v>
      </c>
      <c r="B842">
        <v>1379108</v>
      </c>
      <c r="C842" t="s">
        <v>817</v>
      </c>
      <c r="D842">
        <v>2090298</v>
      </c>
      <c r="E842">
        <v>20031113</v>
      </c>
      <c r="F842">
        <v>6312141</v>
      </c>
      <c r="G842">
        <v>0</v>
      </c>
      <c r="H842" s="2">
        <v>17130</v>
      </c>
      <c r="I842" s="2">
        <v>0</v>
      </c>
      <c r="J842" s="2">
        <v>0</v>
      </c>
      <c r="K842" s="2">
        <v>17130</v>
      </c>
      <c r="L842" s="11">
        <f>VLOOKUP(N842,'CODIGOS RENTISTICOS'!$A$2:C1882,2,FALSE)</f>
        <v>825000000</v>
      </c>
      <c r="M842" s="11">
        <f>VLOOKUP(N842,'CODIGOS RENTISTICOS'!$A$2:D4049,3,FALSE)</f>
        <v>150109</v>
      </c>
      <c r="N842">
        <v>121245</v>
      </c>
      <c r="O842" s="2">
        <v>17130</v>
      </c>
      <c r="P842" s="2">
        <f t="shared" si="13"/>
        <v>0</v>
      </c>
    </row>
    <row r="843" spans="1:16" x14ac:dyDescent="0.2">
      <c r="A843">
        <v>50000249</v>
      </c>
      <c r="B843">
        <v>1379110</v>
      </c>
      <c r="C843" t="s">
        <v>817</v>
      </c>
      <c r="D843">
        <v>5734369</v>
      </c>
      <c r="E843">
        <v>20031113</v>
      </c>
      <c r="F843">
        <v>6412317</v>
      </c>
      <c r="G843">
        <v>0</v>
      </c>
      <c r="H843" s="2">
        <v>17130</v>
      </c>
      <c r="I843" s="2">
        <v>0</v>
      </c>
      <c r="J843" s="2">
        <v>0</v>
      </c>
      <c r="K843" s="2">
        <v>17130</v>
      </c>
      <c r="L843" s="11">
        <f>VLOOKUP(N843,'CODIGOS RENTISTICOS'!$A$2:C1883,2,FALSE)</f>
        <v>825000000</v>
      </c>
      <c r="M843" s="11">
        <f>VLOOKUP(N843,'CODIGOS RENTISTICOS'!$A$2:D4050,3,FALSE)</f>
        <v>150109</v>
      </c>
      <c r="N843">
        <v>121245</v>
      </c>
      <c r="O843" s="2">
        <v>17130</v>
      </c>
      <c r="P843" s="2">
        <f t="shared" si="13"/>
        <v>0</v>
      </c>
    </row>
    <row r="844" spans="1:16" x14ac:dyDescent="0.2">
      <c r="A844">
        <v>50000249</v>
      </c>
      <c r="B844">
        <v>1379112</v>
      </c>
      <c r="C844" t="s">
        <v>817</v>
      </c>
      <c r="D844">
        <v>91461922</v>
      </c>
      <c r="E844">
        <v>20031113</v>
      </c>
      <c r="F844">
        <v>6731616</v>
      </c>
      <c r="G844">
        <v>0</v>
      </c>
      <c r="H844" s="2">
        <v>17130</v>
      </c>
      <c r="I844" s="2">
        <v>0</v>
      </c>
      <c r="J844" s="2">
        <v>0</v>
      </c>
      <c r="K844" s="2">
        <v>17130</v>
      </c>
      <c r="L844" s="11">
        <f>VLOOKUP(N844,'CODIGOS RENTISTICOS'!$A$2:C1884,2,FALSE)</f>
        <v>825000000</v>
      </c>
      <c r="M844" s="11">
        <f>VLOOKUP(N844,'CODIGOS RENTISTICOS'!$A$2:D4051,3,FALSE)</f>
        <v>150109</v>
      </c>
      <c r="N844">
        <v>121245</v>
      </c>
      <c r="O844" s="2">
        <v>17130</v>
      </c>
      <c r="P844" s="2">
        <f t="shared" si="13"/>
        <v>0</v>
      </c>
    </row>
    <row r="845" spans="1:16" x14ac:dyDescent="0.2">
      <c r="A845">
        <v>50000249</v>
      </c>
      <c r="B845">
        <v>1379114</v>
      </c>
      <c r="C845" t="s">
        <v>817</v>
      </c>
      <c r="D845">
        <v>91156635</v>
      </c>
      <c r="E845">
        <v>20031113</v>
      </c>
      <c r="F845">
        <v>6366458</v>
      </c>
      <c r="G845">
        <v>0</v>
      </c>
      <c r="H845" s="2">
        <v>17130</v>
      </c>
      <c r="I845" s="2">
        <v>0</v>
      </c>
      <c r="J845" s="2">
        <v>0</v>
      </c>
      <c r="K845" s="2">
        <v>17130</v>
      </c>
      <c r="L845" s="11">
        <f>VLOOKUP(N845,'CODIGOS RENTISTICOS'!$A$2:C1885,2,FALSE)</f>
        <v>825000000</v>
      </c>
      <c r="M845" s="11">
        <f>VLOOKUP(N845,'CODIGOS RENTISTICOS'!$A$2:D4052,3,FALSE)</f>
        <v>150109</v>
      </c>
      <c r="N845">
        <v>121245</v>
      </c>
      <c r="O845" s="2">
        <v>17130</v>
      </c>
      <c r="P845" s="2">
        <f t="shared" si="13"/>
        <v>0</v>
      </c>
    </row>
    <row r="846" spans="1:16" x14ac:dyDescent="0.2">
      <c r="A846">
        <v>50000249</v>
      </c>
      <c r="B846">
        <v>1379115</v>
      </c>
      <c r="C846" t="s">
        <v>817</v>
      </c>
      <c r="D846">
        <v>91457059</v>
      </c>
      <c r="E846">
        <v>20031113</v>
      </c>
      <c r="F846">
        <v>649524</v>
      </c>
      <c r="G846">
        <v>0</v>
      </c>
      <c r="H846" s="2">
        <v>17130</v>
      </c>
      <c r="I846" s="2">
        <v>0</v>
      </c>
      <c r="J846" s="2">
        <v>0</v>
      </c>
      <c r="K846" s="2">
        <v>17130</v>
      </c>
      <c r="L846" s="11">
        <f>VLOOKUP(N846,'CODIGOS RENTISTICOS'!$A$2:C1886,2,FALSE)</f>
        <v>825000000</v>
      </c>
      <c r="M846" s="11">
        <f>VLOOKUP(N846,'CODIGOS RENTISTICOS'!$A$2:D4053,3,FALSE)</f>
        <v>150109</v>
      </c>
      <c r="N846">
        <v>121245</v>
      </c>
      <c r="O846" s="2">
        <v>17130</v>
      </c>
      <c r="P846" s="2">
        <f t="shared" si="13"/>
        <v>0</v>
      </c>
    </row>
    <row r="847" spans="1:16" x14ac:dyDescent="0.2">
      <c r="A847">
        <v>50000249</v>
      </c>
      <c r="B847">
        <v>1379120</v>
      </c>
      <c r="C847" t="s">
        <v>817</v>
      </c>
      <c r="D847">
        <v>91234172</v>
      </c>
      <c r="E847">
        <v>20031113</v>
      </c>
      <c r="F847">
        <v>6556394</v>
      </c>
      <c r="G847">
        <v>0</v>
      </c>
      <c r="H847" s="2">
        <v>17130</v>
      </c>
      <c r="I847" s="2">
        <v>0</v>
      </c>
      <c r="J847" s="2">
        <v>0</v>
      </c>
      <c r="K847" s="2">
        <v>17130</v>
      </c>
      <c r="L847" s="11">
        <f>VLOOKUP(N847,'CODIGOS RENTISTICOS'!$A$2:C1887,2,FALSE)</f>
        <v>825000000</v>
      </c>
      <c r="M847" s="11">
        <f>VLOOKUP(N847,'CODIGOS RENTISTICOS'!$A$2:D4054,3,FALSE)</f>
        <v>150109</v>
      </c>
      <c r="N847">
        <v>121245</v>
      </c>
      <c r="O847" s="2">
        <v>17130</v>
      </c>
      <c r="P847" s="2">
        <f t="shared" si="13"/>
        <v>0</v>
      </c>
    </row>
    <row r="848" spans="1:16" x14ac:dyDescent="0.2">
      <c r="A848">
        <v>50000249</v>
      </c>
      <c r="B848">
        <v>1379121</v>
      </c>
      <c r="C848" t="s">
        <v>817</v>
      </c>
      <c r="D848">
        <v>13924882</v>
      </c>
      <c r="E848">
        <v>20031113</v>
      </c>
      <c r="F848">
        <v>6533398</v>
      </c>
      <c r="G848">
        <v>0</v>
      </c>
      <c r="H848" s="2">
        <v>17130</v>
      </c>
      <c r="I848" s="2">
        <v>0</v>
      </c>
      <c r="J848" s="2">
        <v>0</v>
      </c>
      <c r="K848" s="2">
        <v>17130</v>
      </c>
      <c r="L848" s="11">
        <f>VLOOKUP(N848,'CODIGOS RENTISTICOS'!$A$2:C1888,2,FALSE)</f>
        <v>825000000</v>
      </c>
      <c r="M848" s="11">
        <f>VLOOKUP(N848,'CODIGOS RENTISTICOS'!$A$2:D4055,3,FALSE)</f>
        <v>150109</v>
      </c>
      <c r="N848">
        <v>121245</v>
      </c>
      <c r="O848" s="2">
        <v>17130</v>
      </c>
      <c r="P848" s="2">
        <f t="shared" si="13"/>
        <v>0</v>
      </c>
    </row>
    <row r="849" spans="1:16" x14ac:dyDescent="0.2">
      <c r="A849">
        <v>50000249</v>
      </c>
      <c r="B849">
        <v>1379132</v>
      </c>
      <c r="C849" t="s">
        <v>817</v>
      </c>
      <c r="D849">
        <v>13570098</v>
      </c>
      <c r="E849">
        <v>20031113</v>
      </c>
      <c r="F849">
        <v>6375559</v>
      </c>
      <c r="G849">
        <v>0</v>
      </c>
      <c r="H849" s="2">
        <v>17130</v>
      </c>
      <c r="I849" s="2">
        <v>0</v>
      </c>
      <c r="J849" s="2">
        <v>0</v>
      </c>
      <c r="K849" s="2">
        <v>17130</v>
      </c>
      <c r="L849" s="11">
        <f>VLOOKUP(N849,'CODIGOS RENTISTICOS'!$A$2:C1889,2,FALSE)</f>
        <v>825000000</v>
      </c>
      <c r="M849" s="11">
        <f>VLOOKUP(N849,'CODIGOS RENTISTICOS'!$A$2:D4056,3,FALSE)</f>
        <v>150109</v>
      </c>
      <c r="N849">
        <v>121245</v>
      </c>
      <c r="O849" s="2">
        <v>17130</v>
      </c>
      <c r="P849" s="2">
        <f t="shared" si="13"/>
        <v>0</v>
      </c>
    </row>
    <row r="850" spans="1:16" x14ac:dyDescent="0.2">
      <c r="A850">
        <v>50000249</v>
      </c>
      <c r="B850">
        <v>1379134</v>
      </c>
      <c r="C850" t="s">
        <v>817</v>
      </c>
      <c r="D850">
        <v>91271576</v>
      </c>
      <c r="E850">
        <v>20031113</v>
      </c>
      <c r="F850">
        <v>6326109</v>
      </c>
      <c r="G850">
        <v>0</v>
      </c>
      <c r="H850" s="2">
        <v>17130</v>
      </c>
      <c r="I850" s="2">
        <v>0</v>
      </c>
      <c r="J850" s="2">
        <v>0</v>
      </c>
      <c r="K850" s="2">
        <v>17130</v>
      </c>
      <c r="L850" s="11">
        <f>VLOOKUP(N850,'CODIGOS RENTISTICOS'!$A$2:C1890,2,FALSE)</f>
        <v>825000000</v>
      </c>
      <c r="M850" s="11">
        <f>VLOOKUP(N850,'CODIGOS RENTISTICOS'!$A$2:D4057,3,FALSE)</f>
        <v>150109</v>
      </c>
      <c r="N850">
        <v>121245</v>
      </c>
      <c r="O850" s="2">
        <v>17130</v>
      </c>
      <c r="P850" s="2">
        <f t="shared" si="13"/>
        <v>0</v>
      </c>
    </row>
    <row r="851" spans="1:16" x14ac:dyDescent="0.2">
      <c r="A851">
        <v>50000249</v>
      </c>
      <c r="B851">
        <v>1379135</v>
      </c>
      <c r="C851" t="s">
        <v>817</v>
      </c>
      <c r="D851">
        <v>91226264</v>
      </c>
      <c r="E851">
        <v>20031113</v>
      </c>
      <c r="F851">
        <v>6552300</v>
      </c>
      <c r="G851">
        <v>0</v>
      </c>
      <c r="H851" s="2">
        <v>17130</v>
      </c>
      <c r="I851" s="2">
        <v>0</v>
      </c>
      <c r="J851" s="2">
        <v>0</v>
      </c>
      <c r="K851" s="2">
        <v>17130</v>
      </c>
      <c r="L851" s="11">
        <f>VLOOKUP(N851,'CODIGOS RENTISTICOS'!$A$2:C1891,2,FALSE)</f>
        <v>825000000</v>
      </c>
      <c r="M851" s="11">
        <f>VLOOKUP(N851,'CODIGOS RENTISTICOS'!$A$2:D4058,3,FALSE)</f>
        <v>150109</v>
      </c>
      <c r="N851">
        <v>121245</v>
      </c>
      <c r="O851" s="2">
        <v>17130</v>
      </c>
      <c r="P851" s="2">
        <f t="shared" si="13"/>
        <v>0</v>
      </c>
    </row>
    <row r="852" spans="1:16" x14ac:dyDescent="0.2">
      <c r="A852">
        <v>50000249</v>
      </c>
      <c r="B852">
        <v>1379136</v>
      </c>
      <c r="C852" t="s">
        <v>817</v>
      </c>
      <c r="D852">
        <v>5705607</v>
      </c>
      <c r="E852">
        <v>20031113</v>
      </c>
      <c r="F852">
        <v>6542453</v>
      </c>
      <c r="G852">
        <v>0</v>
      </c>
      <c r="H852" s="2">
        <v>17130</v>
      </c>
      <c r="I852" s="2">
        <v>0</v>
      </c>
      <c r="J852" s="2">
        <v>0</v>
      </c>
      <c r="K852" s="2">
        <v>17130</v>
      </c>
      <c r="L852" s="11">
        <f>VLOOKUP(N852,'CODIGOS RENTISTICOS'!$A$2:C1892,2,FALSE)</f>
        <v>825000000</v>
      </c>
      <c r="M852" s="11">
        <f>VLOOKUP(N852,'CODIGOS RENTISTICOS'!$A$2:D4059,3,FALSE)</f>
        <v>150109</v>
      </c>
      <c r="N852">
        <v>121245</v>
      </c>
      <c r="O852" s="2">
        <v>17130</v>
      </c>
      <c r="P852" s="2">
        <f t="shared" si="13"/>
        <v>0</v>
      </c>
    </row>
    <row r="853" spans="1:16" x14ac:dyDescent="0.2">
      <c r="A853">
        <v>50000249</v>
      </c>
      <c r="B853">
        <v>1379140</v>
      </c>
      <c r="C853" t="s">
        <v>817</v>
      </c>
      <c r="D853">
        <v>91206678</v>
      </c>
      <c r="E853">
        <v>20031113</v>
      </c>
      <c r="F853">
        <v>6406959</v>
      </c>
      <c r="G853">
        <v>0</v>
      </c>
      <c r="H853" s="2">
        <v>17130</v>
      </c>
      <c r="I853" s="2">
        <v>0</v>
      </c>
      <c r="J853" s="2">
        <v>0</v>
      </c>
      <c r="K853" s="2">
        <v>17130</v>
      </c>
      <c r="L853" s="11">
        <f>VLOOKUP(N853,'CODIGOS RENTISTICOS'!$A$2:C1893,2,FALSE)</f>
        <v>825000000</v>
      </c>
      <c r="M853" s="11">
        <f>VLOOKUP(N853,'CODIGOS RENTISTICOS'!$A$2:D4060,3,FALSE)</f>
        <v>150109</v>
      </c>
      <c r="N853">
        <v>121245</v>
      </c>
      <c r="O853" s="2">
        <v>17130</v>
      </c>
      <c r="P853" s="2">
        <f t="shared" si="13"/>
        <v>0</v>
      </c>
    </row>
    <row r="854" spans="1:16" x14ac:dyDescent="0.2">
      <c r="A854">
        <v>50000249</v>
      </c>
      <c r="B854">
        <v>1379194</v>
      </c>
      <c r="C854" t="s">
        <v>817</v>
      </c>
      <c r="D854">
        <v>13472148</v>
      </c>
      <c r="E854">
        <v>20031113</v>
      </c>
      <c r="F854">
        <v>6390943</v>
      </c>
      <c r="G854">
        <v>0</v>
      </c>
      <c r="H854" s="2">
        <v>17130</v>
      </c>
      <c r="I854" s="2">
        <v>0</v>
      </c>
      <c r="J854" s="2">
        <v>0</v>
      </c>
      <c r="K854" s="2">
        <v>17130</v>
      </c>
      <c r="L854" s="11">
        <f>VLOOKUP(N854,'CODIGOS RENTISTICOS'!$A$2:C1894,2,FALSE)</f>
        <v>825000000</v>
      </c>
      <c r="M854" s="11">
        <f>VLOOKUP(N854,'CODIGOS RENTISTICOS'!$A$2:D4061,3,FALSE)</f>
        <v>150109</v>
      </c>
      <c r="N854">
        <v>121245</v>
      </c>
      <c r="O854" s="2">
        <v>17130</v>
      </c>
      <c r="P854" s="2">
        <f t="shared" si="13"/>
        <v>0</v>
      </c>
    </row>
    <row r="855" spans="1:16" x14ac:dyDescent="0.2">
      <c r="A855">
        <v>50000249</v>
      </c>
      <c r="B855">
        <v>1379195</v>
      </c>
      <c r="C855" t="s">
        <v>817</v>
      </c>
      <c r="D855">
        <v>91458074</v>
      </c>
      <c r="E855">
        <v>20031113</v>
      </c>
      <c r="F855">
        <v>6312766</v>
      </c>
      <c r="G855">
        <v>0</v>
      </c>
      <c r="H855" s="2">
        <v>17130</v>
      </c>
      <c r="I855" s="2">
        <v>0</v>
      </c>
      <c r="J855" s="2">
        <v>0</v>
      </c>
      <c r="K855" s="2">
        <v>17130</v>
      </c>
      <c r="L855" s="11">
        <f>VLOOKUP(N855,'CODIGOS RENTISTICOS'!$A$2:C1895,2,FALSE)</f>
        <v>825000000</v>
      </c>
      <c r="M855" s="11">
        <f>VLOOKUP(N855,'CODIGOS RENTISTICOS'!$A$2:D4062,3,FALSE)</f>
        <v>150109</v>
      </c>
      <c r="N855">
        <v>121245</v>
      </c>
      <c r="O855" s="2">
        <v>17130</v>
      </c>
      <c r="P855" s="2">
        <f t="shared" si="13"/>
        <v>0</v>
      </c>
    </row>
    <row r="856" spans="1:16" x14ac:dyDescent="0.2">
      <c r="A856">
        <v>50000249</v>
      </c>
      <c r="B856">
        <v>1379205</v>
      </c>
      <c r="C856" t="s">
        <v>817</v>
      </c>
      <c r="D856">
        <v>5708316</v>
      </c>
      <c r="E856">
        <v>20031113</v>
      </c>
      <c r="F856">
        <v>6552786</v>
      </c>
      <c r="G856">
        <v>0</v>
      </c>
      <c r="H856" s="2">
        <v>17130</v>
      </c>
      <c r="I856" s="2">
        <v>0</v>
      </c>
      <c r="J856" s="2">
        <v>0</v>
      </c>
      <c r="K856" s="2">
        <v>17130</v>
      </c>
      <c r="L856" s="11">
        <f>VLOOKUP(N856,'CODIGOS RENTISTICOS'!$A$2:C1896,2,FALSE)</f>
        <v>825000000</v>
      </c>
      <c r="M856" s="11">
        <f>VLOOKUP(N856,'CODIGOS RENTISTICOS'!$A$2:D4063,3,FALSE)</f>
        <v>150109</v>
      </c>
      <c r="N856">
        <v>121245</v>
      </c>
      <c r="O856" s="2">
        <v>17130</v>
      </c>
      <c r="P856" s="2">
        <f t="shared" si="13"/>
        <v>0</v>
      </c>
    </row>
    <row r="857" spans="1:16" x14ac:dyDescent="0.2">
      <c r="A857">
        <v>50000249</v>
      </c>
      <c r="B857">
        <v>1379206</v>
      </c>
      <c r="C857" t="s">
        <v>817</v>
      </c>
      <c r="D857">
        <v>91002592</v>
      </c>
      <c r="E857">
        <v>20031113</v>
      </c>
      <c r="F857">
        <v>6751876</v>
      </c>
      <c r="G857">
        <v>0</v>
      </c>
      <c r="H857" s="2">
        <v>17130</v>
      </c>
      <c r="I857" s="2">
        <v>0</v>
      </c>
      <c r="J857" s="2">
        <v>0</v>
      </c>
      <c r="K857" s="2">
        <v>17130</v>
      </c>
      <c r="L857" s="11">
        <f>VLOOKUP(N857,'CODIGOS RENTISTICOS'!$A$2:C1897,2,FALSE)</f>
        <v>825000000</v>
      </c>
      <c r="M857" s="11">
        <f>VLOOKUP(N857,'CODIGOS RENTISTICOS'!$A$2:D4064,3,FALSE)</f>
        <v>150109</v>
      </c>
      <c r="N857">
        <v>121245</v>
      </c>
      <c r="O857" s="2">
        <v>17130</v>
      </c>
      <c r="P857" s="2">
        <f t="shared" si="13"/>
        <v>0</v>
      </c>
    </row>
    <row r="858" spans="1:16" x14ac:dyDescent="0.2">
      <c r="A858">
        <v>50000249</v>
      </c>
      <c r="B858">
        <v>1379208</v>
      </c>
      <c r="C858" t="s">
        <v>817</v>
      </c>
      <c r="D858">
        <v>79420386</v>
      </c>
      <c r="E858">
        <v>20031113</v>
      </c>
      <c r="F858">
        <v>6334138</v>
      </c>
      <c r="G858">
        <v>0</v>
      </c>
      <c r="H858" s="2">
        <v>17130</v>
      </c>
      <c r="I858" s="2">
        <v>0</v>
      </c>
      <c r="J858" s="2">
        <v>0</v>
      </c>
      <c r="K858" s="2">
        <v>17130</v>
      </c>
      <c r="L858" s="11">
        <f>VLOOKUP(N858,'CODIGOS RENTISTICOS'!$A$2:C1898,2,FALSE)</f>
        <v>825000000</v>
      </c>
      <c r="M858" s="11">
        <f>VLOOKUP(N858,'CODIGOS RENTISTICOS'!$A$2:D4065,3,FALSE)</f>
        <v>150109</v>
      </c>
      <c r="N858">
        <v>121245</v>
      </c>
      <c r="O858" s="2">
        <v>17130</v>
      </c>
      <c r="P858" s="2">
        <f t="shared" si="13"/>
        <v>0</v>
      </c>
    </row>
    <row r="859" spans="1:16" x14ac:dyDescent="0.2">
      <c r="A859">
        <v>50000249</v>
      </c>
      <c r="B859">
        <v>1379210</v>
      </c>
      <c r="C859" t="s">
        <v>817</v>
      </c>
      <c r="D859">
        <v>13801892</v>
      </c>
      <c r="E859">
        <v>20031113</v>
      </c>
      <c r="F859">
        <v>6371951</v>
      </c>
      <c r="G859">
        <v>0</v>
      </c>
      <c r="H859" s="2">
        <v>17130</v>
      </c>
      <c r="I859" s="2">
        <v>0</v>
      </c>
      <c r="J859" s="2">
        <v>0</v>
      </c>
      <c r="K859" s="2">
        <v>17130</v>
      </c>
      <c r="L859" s="11">
        <f>VLOOKUP(N859,'CODIGOS RENTISTICOS'!$A$2:C1899,2,FALSE)</f>
        <v>825000000</v>
      </c>
      <c r="M859" s="11">
        <f>VLOOKUP(N859,'CODIGOS RENTISTICOS'!$A$2:D4066,3,FALSE)</f>
        <v>150109</v>
      </c>
      <c r="N859">
        <v>121245</v>
      </c>
      <c r="O859" s="2">
        <v>17130</v>
      </c>
      <c r="P859" s="2">
        <f t="shared" si="13"/>
        <v>0</v>
      </c>
    </row>
    <row r="860" spans="1:16" x14ac:dyDescent="0.2">
      <c r="A860">
        <v>50000249</v>
      </c>
      <c r="B860">
        <v>1379212</v>
      </c>
      <c r="C860" t="s">
        <v>817</v>
      </c>
      <c r="D860">
        <v>13457111</v>
      </c>
      <c r="E860">
        <v>20031113</v>
      </c>
      <c r="F860">
        <v>6732376</v>
      </c>
      <c r="G860">
        <v>0</v>
      </c>
      <c r="H860" s="2">
        <v>17130</v>
      </c>
      <c r="I860" s="2">
        <v>0</v>
      </c>
      <c r="J860" s="2">
        <v>0</v>
      </c>
      <c r="K860" s="2">
        <v>17130</v>
      </c>
      <c r="L860" s="11">
        <f>VLOOKUP(N860,'CODIGOS RENTISTICOS'!$A$2:C1900,2,FALSE)</f>
        <v>825000000</v>
      </c>
      <c r="M860" s="11">
        <f>VLOOKUP(N860,'CODIGOS RENTISTICOS'!$A$2:D4067,3,FALSE)</f>
        <v>150109</v>
      </c>
      <c r="N860">
        <v>121245</v>
      </c>
      <c r="O860" s="2">
        <v>17130</v>
      </c>
      <c r="P860" s="2">
        <f t="shared" si="13"/>
        <v>0</v>
      </c>
    </row>
    <row r="861" spans="1:16" x14ac:dyDescent="0.2">
      <c r="A861">
        <v>50000249</v>
      </c>
      <c r="B861">
        <v>975139</v>
      </c>
      <c r="C861" t="s">
        <v>817</v>
      </c>
      <c r="D861">
        <v>8040000440</v>
      </c>
      <c r="E861">
        <v>20031113</v>
      </c>
      <c r="F861">
        <v>6574310</v>
      </c>
      <c r="G861">
        <v>0</v>
      </c>
      <c r="H861" s="2">
        <v>428591</v>
      </c>
      <c r="I861" s="2">
        <v>0</v>
      </c>
      <c r="J861" s="2">
        <v>0</v>
      </c>
      <c r="K861" s="2">
        <v>428591</v>
      </c>
      <c r="L861" s="11">
        <f>VLOOKUP(N861,'CODIGOS RENTISTICOS'!$A$2:C1901,2,FALSE)</f>
        <v>825000000</v>
      </c>
      <c r="M861" s="11">
        <f>VLOOKUP(N861,'CODIGOS RENTISTICOS'!$A$2:D4068,3,FALSE)</f>
        <v>150109</v>
      </c>
      <c r="N861">
        <v>121245</v>
      </c>
      <c r="O861" s="2">
        <v>428591</v>
      </c>
      <c r="P861" s="2">
        <f t="shared" si="13"/>
        <v>0</v>
      </c>
    </row>
    <row r="862" spans="1:16" x14ac:dyDescent="0.2">
      <c r="A862">
        <v>50000249</v>
      </c>
      <c r="B862">
        <v>975144</v>
      </c>
      <c r="C862" t="s">
        <v>817</v>
      </c>
      <c r="D862">
        <v>8240031588</v>
      </c>
      <c r="E862">
        <v>20031113</v>
      </c>
      <c r="F862">
        <v>6577118</v>
      </c>
      <c r="G862">
        <v>0</v>
      </c>
      <c r="H862" s="2">
        <v>1170792</v>
      </c>
      <c r="I862" s="2">
        <v>0</v>
      </c>
      <c r="J862" s="2">
        <v>0</v>
      </c>
      <c r="K862" s="2">
        <v>1170792</v>
      </c>
      <c r="L862" s="11">
        <f>VLOOKUP(N862,'CODIGOS RENTISTICOS'!$A$2:C1902,2,FALSE)</f>
        <v>10900000</v>
      </c>
      <c r="M862" s="11">
        <f>VLOOKUP(N862,'CODIGOS RENTISTICOS'!$A$2:D4069,3,FALSE)</f>
        <v>170101</v>
      </c>
      <c r="N862">
        <v>270203</v>
      </c>
      <c r="O862" s="2">
        <v>1170792</v>
      </c>
      <c r="P862" s="2">
        <f t="shared" si="13"/>
        <v>0</v>
      </c>
    </row>
    <row r="863" spans="1:16" x14ac:dyDescent="0.2">
      <c r="A863">
        <v>50000249</v>
      </c>
      <c r="B863">
        <v>1043075</v>
      </c>
      <c r="C863" t="s">
        <v>594</v>
      </c>
      <c r="D863">
        <v>8090057431</v>
      </c>
      <c r="E863">
        <v>20031113</v>
      </c>
      <c r="F863">
        <v>2641564</v>
      </c>
      <c r="G863">
        <v>0</v>
      </c>
      <c r="H863" s="2">
        <v>90798</v>
      </c>
      <c r="I863" s="2">
        <v>0</v>
      </c>
      <c r="J863" s="2">
        <v>0</v>
      </c>
      <c r="K863" s="2">
        <v>90798</v>
      </c>
      <c r="L863" s="11">
        <f>VLOOKUP(N863,'CODIGOS RENTISTICOS'!$A$2:C1903,2,FALSE)</f>
        <v>825000000</v>
      </c>
      <c r="M863" s="11">
        <f>VLOOKUP(N863,'CODIGOS RENTISTICOS'!$A$2:D4070,3,FALSE)</f>
        <v>150109</v>
      </c>
      <c r="N863">
        <v>121245</v>
      </c>
      <c r="O863" s="2">
        <v>90798</v>
      </c>
      <c r="P863" s="2">
        <f t="shared" si="13"/>
        <v>0</v>
      </c>
    </row>
    <row r="864" spans="1:16" x14ac:dyDescent="0.2">
      <c r="A864">
        <v>50000249</v>
      </c>
      <c r="B864">
        <v>1043076</v>
      </c>
      <c r="C864" t="s">
        <v>594</v>
      </c>
      <c r="D864">
        <v>8090057431</v>
      </c>
      <c r="E864">
        <v>20031113</v>
      </c>
      <c r="F864">
        <v>2641564</v>
      </c>
      <c r="G864">
        <v>0</v>
      </c>
      <c r="H864" s="2">
        <v>22134</v>
      </c>
      <c r="I864" s="2">
        <v>0</v>
      </c>
      <c r="J864" s="2">
        <v>0</v>
      </c>
      <c r="K864" s="2">
        <v>22134</v>
      </c>
      <c r="L864" s="11">
        <f>VLOOKUP(N864,'CODIGOS RENTISTICOS'!$A$2:C1904,2,FALSE)</f>
        <v>825000000</v>
      </c>
      <c r="M864" s="11">
        <f>VLOOKUP(N864,'CODIGOS RENTISTICOS'!$A$2:D4071,3,FALSE)</f>
        <v>150109</v>
      </c>
      <c r="N864">
        <v>121245</v>
      </c>
      <c r="O864" s="2">
        <v>22134</v>
      </c>
      <c r="P864" s="2">
        <f t="shared" si="13"/>
        <v>0</v>
      </c>
    </row>
    <row r="865" spans="1:16" x14ac:dyDescent="0.2">
      <c r="A865">
        <v>50000249</v>
      </c>
      <c r="B865">
        <v>1205969</v>
      </c>
      <c r="C865" t="s">
        <v>811</v>
      </c>
      <c r="D865">
        <v>8001654637</v>
      </c>
      <c r="E865">
        <v>20031113</v>
      </c>
      <c r="F865">
        <v>6818484</v>
      </c>
      <c r="G865">
        <v>0</v>
      </c>
      <c r="H865" s="2">
        <v>110670</v>
      </c>
      <c r="I865" s="2">
        <v>0</v>
      </c>
      <c r="J865" s="2">
        <v>0</v>
      </c>
      <c r="K865" s="2">
        <v>110670</v>
      </c>
      <c r="L865" s="11">
        <f>VLOOKUP(N865,'CODIGOS RENTISTICOS'!$A$2:C1905,2,FALSE)</f>
        <v>825000000</v>
      </c>
      <c r="M865" s="11">
        <f>VLOOKUP(N865,'CODIGOS RENTISTICOS'!$A$2:D4072,3,FALSE)</f>
        <v>150109</v>
      </c>
      <c r="N865">
        <v>121245</v>
      </c>
      <c r="O865" s="2">
        <v>110670</v>
      </c>
      <c r="P865" s="2">
        <f t="shared" si="13"/>
        <v>0</v>
      </c>
    </row>
    <row r="866" spans="1:16" x14ac:dyDescent="0.2">
      <c r="A866">
        <v>50000249</v>
      </c>
      <c r="B866">
        <v>1209790</v>
      </c>
      <c r="C866" t="s">
        <v>811</v>
      </c>
      <c r="D866">
        <v>6465922</v>
      </c>
      <c r="E866">
        <v>20031113</v>
      </c>
      <c r="F866">
        <v>3349446</v>
      </c>
      <c r="G866">
        <v>0</v>
      </c>
      <c r="H866" s="2">
        <v>22150</v>
      </c>
      <c r="I866" s="2">
        <v>0</v>
      </c>
      <c r="J866" s="2">
        <v>0</v>
      </c>
      <c r="K866" s="2">
        <v>22150</v>
      </c>
      <c r="L866" s="11">
        <f>VLOOKUP(N866,'CODIGOS RENTISTICOS'!$A$2:C1906,2,FALSE)</f>
        <v>825000000</v>
      </c>
      <c r="M866" s="11">
        <f>VLOOKUP(N866,'CODIGOS RENTISTICOS'!$A$2:D4073,3,FALSE)</f>
        <v>150109</v>
      </c>
      <c r="N866">
        <v>121245</v>
      </c>
      <c r="O866" s="2">
        <v>22150</v>
      </c>
      <c r="P866" s="2">
        <f t="shared" si="13"/>
        <v>0</v>
      </c>
    </row>
    <row r="867" spans="1:16" x14ac:dyDescent="0.2">
      <c r="A867">
        <v>50000249</v>
      </c>
      <c r="B867">
        <v>1209795</v>
      </c>
      <c r="C867" t="s">
        <v>811</v>
      </c>
      <c r="D867">
        <v>16831715</v>
      </c>
      <c r="E867">
        <v>20031113</v>
      </c>
      <c r="F867">
        <v>3364688</v>
      </c>
      <c r="G867">
        <v>0</v>
      </c>
      <c r="H867" s="2">
        <v>22150</v>
      </c>
      <c r="I867" s="2">
        <v>0</v>
      </c>
      <c r="J867" s="2">
        <v>0</v>
      </c>
      <c r="K867" s="2">
        <v>22150</v>
      </c>
      <c r="L867" s="11">
        <f>VLOOKUP(N867,'CODIGOS RENTISTICOS'!$A$2:C1907,2,FALSE)</f>
        <v>825000000</v>
      </c>
      <c r="M867" s="11">
        <f>VLOOKUP(N867,'CODIGOS RENTISTICOS'!$A$2:D4074,3,FALSE)</f>
        <v>150109</v>
      </c>
      <c r="N867">
        <v>121245</v>
      </c>
      <c r="O867" s="2">
        <v>22150</v>
      </c>
      <c r="P867" s="2">
        <f t="shared" si="13"/>
        <v>0</v>
      </c>
    </row>
    <row r="868" spans="1:16" x14ac:dyDescent="0.2">
      <c r="A868">
        <v>50000249</v>
      </c>
      <c r="B868">
        <v>1209797</v>
      </c>
      <c r="C868" t="s">
        <v>811</v>
      </c>
      <c r="D868">
        <v>16714198</v>
      </c>
      <c r="E868">
        <v>20031113</v>
      </c>
      <c r="F868">
        <v>3263951</v>
      </c>
      <c r="G868">
        <v>0</v>
      </c>
      <c r="H868" s="2">
        <v>22150</v>
      </c>
      <c r="I868" s="2">
        <v>0</v>
      </c>
      <c r="J868" s="2">
        <v>0</v>
      </c>
      <c r="K868" s="2">
        <v>22150</v>
      </c>
      <c r="L868" s="11">
        <f>VLOOKUP(N868,'CODIGOS RENTISTICOS'!$A$2:C1908,2,FALSE)</f>
        <v>825000000</v>
      </c>
      <c r="M868" s="11">
        <f>VLOOKUP(N868,'CODIGOS RENTISTICOS'!$A$2:D4075,3,FALSE)</f>
        <v>150109</v>
      </c>
      <c r="N868">
        <v>121245</v>
      </c>
      <c r="O868" s="2">
        <v>22150</v>
      </c>
      <c r="P868" s="2">
        <f t="shared" si="13"/>
        <v>0</v>
      </c>
    </row>
    <row r="869" spans="1:16" x14ac:dyDescent="0.2">
      <c r="A869">
        <v>50000249</v>
      </c>
      <c r="B869">
        <v>1209799</v>
      </c>
      <c r="C869" t="s">
        <v>811</v>
      </c>
      <c r="D869">
        <v>16989364</v>
      </c>
      <c r="E869">
        <v>20031113</v>
      </c>
      <c r="F869">
        <v>4303875</v>
      </c>
      <c r="G869">
        <v>0</v>
      </c>
      <c r="H869" s="2">
        <v>22150</v>
      </c>
      <c r="I869" s="2">
        <v>0</v>
      </c>
      <c r="J869" s="2">
        <v>0</v>
      </c>
      <c r="K869" s="2">
        <v>22150</v>
      </c>
      <c r="L869" s="11">
        <f>VLOOKUP(N869,'CODIGOS RENTISTICOS'!$A$2:C1909,2,FALSE)</f>
        <v>825000000</v>
      </c>
      <c r="M869" s="11">
        <f>VLOOKUP(N869,'CODIGOS RENTISTICOS'!$A$2:D4076,3,FALSE)</f>
        <v>150109</v>
      </c>
      <c r="N869">
        <v>121245</v>
      </c>
      <c r="O869" s="2">
        <v>22150</v>
      </c>
      <c r="P869" s="2">
        <f t="shared" si="13"/>
        <v>0</v>
      </c>
    </row>
    <row r="870" spans="1:16" x14ac:dyDescent="0.2">
      <c r="A870">
        <v>50000249</v>
      </c>
      <c r="B870">
        <v>1209800</v>
      </c>
      <c r="C870" t="s">
        <v>811</v>
      </c>
      <c r="D870">
        <v>17675539</v>
      </c>
      <c r="E870">
        <v>20031113</v>
      </c>
      <c r="F870">
        <v>3334213</v>
      </c>
      <c r="G870">
        <v>0</v>
      </c>
      <c r="H870" s="2">
        <v>22133</v>
      </c>
      <c r="I870" s="2">
        <v>0</v>
      </c>
      <c r="J870" s="2">
        <v>0</v>
      </c>
      <c r="K870" s="2">
        <v>22133</v>
      </c>
      <c r="L870" s="11">
        <f>VLOOKUP(N870,'CODIGOS RENTISTICOS'!$A$2:C1910,2,FALSE)</f>
        <v>825000000</v>
      </c>
      <c r="M870" s="11">
        <f>VLOOKUP(N870,'CODIGOS RENTISTICOS'!$A$2:D4077,3,FALSE)</f>
        <v>150109</v>
      </c>
      <c r="N870">
        <v>121245</v>
      </c>
      <c r="O870" s="2">
        <v>22133</v>
      </c>
      <c r="P870" s="2">
        <f t="shared" si="13"/>
        <v>0</v>
      </c>
    </row>
    <row r="871" spans="1:16" x14ac:dyDescent="0.2">
      <c r="A871">
        <v>50000249</v>
      </c>
      <c r="B871">
        <v>1209807</v>
      </c>
      <c r="C871" t="s">
        <v>811</v>
      </c>
      <c r="D871">
        <v>14991183</v>
      </c>
      <c r="E871">
        <v>20031113</v>
      </c>
      <c r="F871">
        <v>4224629</v>
      </c>
      <c r="G871">
        <v>0</v>
      </c>
      <c r="H871" s="2">
        <v>22150</v>
      </c>
      <c r="I871" s="2">
        <v>0</v>
      </c>
      <c r="J871" s="2">
        <v>0</v>
      </c>
      <c r="K871" s="2">
        <v>22150</v>
      </c>
      <c r="L871" s="11">
        <f>VLOOKUP(N871,'CODIGOS RENTISTICOS'!$A$2:C1911,2,FALSE)</f>
        <v>825000000</v>
      </c>
      <c r="M871" s="11">
        <f>VLOOKUP(N871,'CODIGOS RENTISTICOS'!$A$2:D4078,3,FALSE)</f>
        <v>150109</v>
      </c>
      <c r="N871">
        <v>121245</v>
      </c>
      <c r="O871" s="2">
        <v>22150</v>
      </c>
      <c r="P871" s="2">
        <f t="shared" si="13"/>
        <v>0</v>
      </c>
    </row>
    <row r="872" spans="1:16" x14ac:dyDescent="0.2">
      <c r="A872">
        <v>50000249</v>
      </c>
      <c r="B872">
        <v>1209808</v>
      </c>
      <c r="C872" t="s">
        <v>811</v>
      </c>
      <c r="D872">
        <v>10694674</v>
      </c>
      <c r="E872">
        <v>20031113</v>
      </c>
      <c r="F872">
        <v>4264270</v>
      </c>
      <c r="G872">
        <v>0</v>
      </c>
      <c r="H872" s="2">
        <v>15500</v>
      </c>
      <c r="I872" s="2">
        <v>0</v>
      </c>
      <c r="J872" s="2">
        <v>0</v>
      </c>
      <c r="K872" s="2">
        <v>15500</v>
      </c>
      <c r="L872" s="11">
        <f>VLOOKUP(N872,'CODIGOS RENTISTICOS'!$A$2:C1912,2,FALSE)</f>
        <v>825000000</v>
      </c>
      <c r="M872" s="11">
        <f>VLOOKUP(N872,'CODIGOS RENTISTICOS'!$A$2:D4079,3,FALSE)</f>
        <v>150109</v>
      </c>
      <c r="N872">
        <v>121245</v>
      </c>
      <c r="O872" s="2">
        <v>15500</v>
      </c>
      <c r="P872" s="2">
        <f t="shared" si="13"/>
        <v>0</v>
      </c>
    </row>
    <row r="873" spans="1:16" x14ac:dyDescent="0.2">
      <c r="A873">
        <v>50000249</v>
      </c>
      <c r="B873">
        <v>1209810</v>
      </c>
      <c r="C873" t="s">
        <v>811</v>
      </c>
      <c r="D873">
        <v>8903189199</v>
      </c>
      <c r="E873">
        <v>20031113</v>
      </c>
      <c r="F873">
        <v>4464618</v>
      </c>
      <c r="G873">
        <v>0</v>
      </c>
      <c r="H873" s="2">
        <v>77000</v>
      </c>
      <c r="I873" s="2">
        <v>0</v>
      </c>
      <c r="J873" s="2">
        <v>0</v>
      </c>
      <c r="K873" s="2">
        <v>77000</v>
      </c>
      <c r="L873" s="11">
        <f>VLOOKUP(N873,'CODIGOS RENTISTICOS'!$A$2:C1913,2,FALSE)</f>
        <v>825000000</v>
      </c>
      <c r="M873" s="11">
        <f>VLOOKUP(N873,'CODIGOS RENTISTICOS'!$A$2:D4080,3,FALSE)</f>
        <v>150109</v>
      </c>
      <c r="N873">
        <v>121245</v>
      </c>
      <c r="O873" s="2">
        <v>77000</v>
      </c>
      <c r="P873" s="2">
        <f t="shared" si="13"/>
        <v>0</v>
      </c>
    </row>
    <row r="874" spans="1:16" x14ac:dyDescent="0.2">
      <c r="A874">
        <v>50000249</v>
      </c>
      <c r="B874">
        <v>1175857</v>
      </c>
      <c r="C874" t="s">
        <v>811</v>
      </c>
      <c r="D874">
        <v>6154209</v>
      </c>
      <c r="E874">
        <v>20031113</v>
      </c>
      <c r="F874">
        <v>3277525</v>
      </c>
      <c r="G874">
        <v>0</v>
      </c>
      <c r="H874" s="2">
        <v>22133</v>
      </c>
      <c r="I874" s="2">
        <v>0</v>
      </c>
      <c r="J874" s="2">
        <v>0</v>
      </c>
      <c r="K874" s="2">
        <v>22133</v>
      </c>
      <c r="L874" s="11">
        <f>VLOOKUP(N874,'CODIGOS RENTISTICOS'!$A$2:C1914,2,FALSE)</f>
        <v>825000000</v>
      </c>
      <c r="M874" s="11">
        <f>VLOOKUP(N874,'CODIGOS RENTISTICOS'!$A$2:D4081,3,FALSE)</f>
        <v>150109</v>
      </c>
      <c r="N874">
        <v>121245</v>
      </c>
      <c r="O874" s="2">
        <v>22133</v>
      </c>
      <c r="P874" s="2">
        <f t="shared" si="13"/>
        <v>0</v>
      </c>
    </row>
    <row r="875" spans="1:16" x14ac:dyDescent="0.2">
      <c r="A875">
        <v>50000249</v>
      </c>
      <c r="B875">
        <v>1220881</v>
      </c>
      <c r="C875" t="s">
        <v>811</v>
      </c>
      <c r="D875">
        <v>19383022</v>
      </c>
      <c r="E875">
        <v>20031113</v>
      </c>
      <c r="F875">
        <v>5146095</v>
      </c>
      <c r="G875">
        <v>0</v>
      </c>
      <c r="H875" s="2">
        <v>15333</v>
      </c>
      <c r="I875" s="2">
        <v>0</v>
      </c>
      <c r="J875" s="2">
        <v>0</v>
      </c>
      <c r="K875" s="2">
        <v>15333</v>
      </c>
      <c r="L875" s="11">
        <f>VLOOKUP(N875,'CODIGOS RENTISTICOS'!$A$2:C1915,2,FALSE)</f>
        <v>825000000</v>
      </c>
      <c r="M875" s="11">
        <f>VLOOKUP(N875,'CODIGOS RENTISTICOS'!$A$2:D4082,3,FALSE)</f>
        <v>150109</v>
      </c>
      <c r="N875">
        <v>121245</v>
      </c>
      <c r="O875" s="2">
        <v>15333</v>
      </c>
      <c r="P875" s="2">
        <f t="shared" si="13"/>
        <v>0</v>
      </c>
    </row>
    <row r="876" spans="1:16" x14ac:dyDescent="0.2">
      <c r="A876">
        <v>50000249</v>
      </c>
      <c r="B876">
        <v>1220882</v>
      </c>
      <c r="C876" t="s">
        <v>811</v>
      </c>
      <c r="D876">
        <v>16789124</v>
      </c>
      <c r="E876">
        <v>20031113</v>
      </c>
      <c r="F876">
        <v>5146095</v>
      </c>
      <c r="G876">
        <v>0</v>
      </c>
      <c r="H876" s="2">
        <v>15333</v>
      </c>
      <c r="I876" s="2">
        <v>0</v>
      </c>
      <c r="J876" s="2">
        <v>0</v>
      </c>
      <c r="K876" s="2">
        <v>15333</v>
      </c>
      <c r="L876" s="11">
        <f>VLOOKUP(N876,'CODIGOS RENTISTICOS'!$A$2:C1916,2,FALSE)</f>
        <v>825000000</v>
      </c>
      <c r="M876" s="11">
        <f>VLOOKUP(N876,'CODIGOS RENTISTICOS'!$A$2:D4083,3,FALSE)</f>
        <v>150109</v>
      </c>
      <c r="N876">
        <v>121245</v>
      </c>
      <c r="O876" s="2">
        <v>15333</v>
      </c>
      <c r="P876" s="2">
        <f t="shared" si="13"/>
        <v>0</v>
      </c>
    </row>
    <row r="877" spans="1:16" x14ac:dyDescent="0.2">
      <c r="A877">
        <v>50000249</v>
      </c>
      <c r="B877">
        <v>1214311</v>
      </c>
      <c r="C877" t="s">
        <v>811</v>
      </c>
      <c r="D877">
        <v>14975958</v>
      </c>
      <c r="E877">
        <v>20031113</v>
      </c>
      <c r="F877">
        <v>6675014</v>
      </c>
      <c r="G877">
        <v>0</v>
      </c>
      <c r="H877" s="2">
        <v>22134</v>
      </c>
      <c r="I877" s="2">
        <v>0</v>
      </c>
      <c r="J877" s="2">
        <v>0</v>
      </c>
      <c r="K877" s="2">
        <v>22134</v>
      </c>
      <c r="L877" s="11">
        <f>VLOOKUP(N877,'CODIGOS RENTISTICOS'!$A$2:C1917,2,FALSE)</f>
        <v>825000000</v>
      </c>
      <c r="M877" s="11">
        <f>VLOOKUP(N877,'CODIGOS RENTISTICOS'!$A$2:D4084,3,FALSE)</f>
        <v>150109</v>
      </c>
      <c r="N877">
        <v>121245</v>
      </c>
      <c r="O877" s="2">
        <v>22134</v>
      </c>
      <c r="P877" s="2">
        <f t="shared" si="13"/>
        <v>0</v>
      </c>
    </row>
    <row r="878" spans="1:16" x14ac:dyDescent="0.2">
      <c r="A878">
        <v>50000249</v>
      </c>
      <c r="B878">
        <v>799788</v>
      </c>
      <c r="C878" t="s">
        <v>811</v>
      </c>
      <c r="D878">
        <v>16862401</v>
      </c>
      <c r="E878">
        <v>20031113</v>
      </c>
      <c r="F878">
        <v>8829919</v>
      </c>
      <c r="G878">
        <v>0</v>
      </c>
      <c r="H878" s="2">
        <v>22133</v>
      </c>
      <c r="I878" s="2">
        <v>0</v>
      </c>
      <c r="J878" s="2">
        <v>0</v>
      </c>
      <c r="K878" s="2">
        <v>22133</v>
      </c>
      <c r="L878" s="11">
        <f>VLOOKUP(N878,'CODIGOS RENTISTICOS'!$A$2:C1918,2,FALSE)</f>
        <v>825000000</v>
      </c>
      <c r="M878" s="11">
        <f>VLOOKUP(N878,'CODIGOS RENTISTICOS'!$A$2:D4085,3,FALSE)</f>
        <v>150109</v>
      </c>
      <c r="N878">
        <v>121245</v>
      </c>
      <c r="O878" s="2">
        <v>22133</v>
      </c>
      <c r="P878" s="2">
        <f t="shared" si="13"/>
        <v>0</v>
      </c>
    </row>
    <row r="879" spans="1:16" x14ac:dyDescent="0.2">
      <c r="A879">
        <v>50000249</v>
      </c>
      <c r="B879">
        <v>1047317</v>
      </c>
      <c r="C879" t="s">
        <v>811</v>
      </c>
      <c r="D879">
        <v>16712068</v>
      </c>
      <c r="E879">
        <v>20031113</v>
      </c>
      <c r="F879">
        <v>3273157</v>
      </c>
      <c r="G879">
        <v>0</v>
      </c>
      <c r="H879" s="2">
        <v>22133</v>
      </c>
      <c r="I879" s="2">
        <v>0</v>
      </c>
      <c r="J879" s="2">
        <v>0</v>
      </c>
      <c r="K879" s="2">
        <v>22133</v>
      </c>
      <c r="L879" s="11">
        <f>VLOOKUP(N879,'CODIGOS RENTISTICOS'!$A$2:C1919,2,FALSE)</f>
        <v>825000000</v>
      </c>
      <c r="M879" s="11">
        <f>VLOOKUP(N879,'CODIGOS RENTISTICOS'!$A$2:D4086,3,FALSE)</f>
        <v>150109</v>
      </c>
      <c r="N879">
        <v>121245</v>
      </c>
      <c r="O879" s="2">
        <v>22133</v>
      </c>
      <c r="P879" s="2">
        <f t="shared" si="13"/>
        <v>0</v>
      </c>
    </row>
    <row r="880" spans="1:16" x14ac:dyDescent="0.2">
      <c r="A880">
        <v>50000249</v>
      </c>
      <c r="B880">
        <v>560908</v>
      </c>
      <c r="C880" t="s">
        <v>812</v>
      </c>
      <c r="D880">
        <v>8002200228</v>
      </c>
      <c r="E880">
        <v>20031113</v>
      </c>
      <c r="F880">
        <v>4117266</v>
      </c>
      <c r="G880">
        <v>1</v>
      </c>
      <c r="H880" s="2">
        <v>0</v>
      </c>
      <c r="I880" s="2">
        <v>0</v>
      </c>
      <c r="J880" s="2">
        <v>5184000</v>
      </c>
      <c r="K880" s="2">
        <v>5184000</v>
      </c>
      <c r="L880" s="11">
        <f>VLOOKUP(N880,'CODIGOS RENTISTICOS'!$A$2:C1920,2,FALSE)</f>
        <v>910300000</v>
      </c>
      <c r="M880" s="11">
        <f>VLOOKUP(N880,'CODIGOS RENTISTICOS'!$A$2:D4087,3,FALSE)</f>
        <v>130113</v>
      </c>
      <c r="N880">
        <v>121235</v>
      </c>
      <c r="O880" s="2">
        <v>5184000</v>
      </c>
      <c r="P880" s="2">
        <f t="shared" si="13"/>
        <v>0</v>
      </c>
    </row>
    <row r="881" spans="1:16" x14ac:dyDescent="0.2">
      <c r="A881">
        <v>50000249</v>
      </c>
      <c r="B881">
        <v>1201262</v>
      </c>
      <c r="C881" t="s">
        <v>812</v>
      </c>
      <c r="D881">
        <v>16495397</v>
      </c>
      <c r="E881">
        <v>20031113</v>
      </c>
      <c r="F881">
        <v>15823513</v>
      </c>
      <c r="G881">
        <v>0</v>
      </c>
      <c r="H881" s="2">
        <v>40000</v>
      </c>
      <c r="I881" s="2">
        <v>0</v>
      </c>
      <c r="J881" s="2">
        <v>0</v>
      </c>
      <c r="K881" s="2">
        <v>40000</v>
      </c>
      <c r="L881" s="11">
        <f>VLOOKUP(N881,'CODIGOS RENTISTICOS'!$A$2:C1921,2,FALSE)</f>
        <v>11100000</v>
      </c>
      <c r="M881" s="11">
        <f>VLOOKUP(N881,'CODIGOS RENTISTICOS'!$A$2:D4088,3,FALSE)</f>
        <v>150101</v>
      </c>
      <c r="N881">
        <v>121275</v>
      </c>
      <c r="O881" s="2">
        <v>40000</v>
      </c>
      <c r="P881" s="2">
        <f t="shared" si="13"/>
        <v>0</v>
      </c>
    </row>
    <row r="882" spans="1:16" x14ac:dyDescent="0.2">
      <c r="A882">
        <v>50000249</v>
      </c>
      <c r="B882">
        <v>1201345</v>
      </c>
      <c r="C882" t="s">
        <v>812</v>
      </c>
      <c r="D882">
        <v>16497824</v>
      </c>
      <c r="E882">
        <v>20031113</v>
      </c>
      <c r="F882">
        <v>2424620</v>
      </c>
      <c r="G882">
        <v>0</v>
      </c>
      <c r="H882" s="2">
        <v>50000</v>
      </c>
      <c r="I882" s="2">
        <v>0</v>
      </c>
      <c r="J882" s="2">
        <v>0</v>
      </c>
      <c r="K882" s="2">
        <v>50000</v>
      </c>
      <c r="L882" s="11">
        <f>VLOOKUP(N882,'CODIGOS RENTISTICOS'!$A$2:C1922,2,FALSE)</f>
        <v>11100000</v>
      </c>
      <c r="M882" s="11">
        <f>VLOOKUP(N882,'CODIGOS RENTISTICOS'!$A$2:D4089,3,FALSE)</f>
        <v>150101</v>
      </c>
      <c r="N882">
        <v>121275</v>
      </c>
      <c r="O882" s="2">
        <v>50000</v>
      </c>
      <c r="P882" s="2">
        <f t="shared" si="13"/>
        <v>0</v>
      </c>
    </row>
    <row r="883" spans="1:16" x14ac:dyDescent="0.2">
      <c r="A883">
        <v>50000249</v>
      </c>
      <c r="B883">
        <v>799781</v>
      </c>
      <c r="C883" t="s">
        <v>811</v>
      </c>
      <c r="D883">
        <v>16859123</v>
      </c>
      <c r="E883">
        <v>20031113</v>
      </c>
      <c r="F883">
        <v>2564361</v>
      </c>
      <c r="G883">
        <v>0</v>
      </c>
      <c r="H883" s="2">
        <v>22150</v>
      </c>
      <c r="I883" s="2">
        <v>0</v>
      </c>
      <c r="J883" s="2">
        <v>0</v>
      </c>
      <c r="K883" s="2">
        <v>22150</v>
      </c>
      <c r="L883" s="11">
        <f>VLOOKUP(N883,'CODIGOS RENTISTICOS'!$A$2:C1923,2,FALSE)</f>
        <v>825000000</v>
      </c>
      <c r="M883" s="11">
        <f>VLOOKUP(N883,'CODIGOS RENTISTICOS'!$A$2:D4090,3,FALSE)</f>
        <v>150109</v>
      </c>
      <c r="N883">
        <v>121245</v>
      </c>
      <c r="O883" s="2">
        <v>22150</v>
      </c>
      <c r="P883" s="2">
        <f t="shared" si="13"/>
        <v>0</v>
      </c>
    </row>
    <row r="884" spans="1:16" x14ac:dyDescent="0.2">
      <c r="A884">
        <v>50000249</v>
      </c>
      <c r="B884">
        <v>799896</v>
      </c>
      <c r="C884" t="s">
        <v>811</v>
      </c>
      <c r="D884">
        <v>16888363</v>
      </c>
      <c r="E884">
        <v>20031113</v>
      </c>
      <c r="F884">
        <v>4306216</v>
      </c>
      <c r="G884">
        <v>0</v>
      </c>
      <c r="H884" s="2">
        <v>22150</v>
      </c>
      <c r="I884" s="2">
        <v>0</v>
      </c>
      <c r="J884" s="2">
        <v>0</v>
      </c>
      <c r="K884" s="2">
        <v>22150</v>
      </c>
      <c r="L884" s="11">
        <f>VLOOKUP(N884,'CODIGOS RENTISTICOS'!$A$2:C1924,2,FALSE)</f>
        <v>825000000</v>
      </c>
      <c r="M884" s="11">
        <f>VLOOKUP(N884,'CODIGOS RENTISTICOS'!$A$2:D4091,3,FALSE)</f>
        <v>150109</v>
      </c>
      <c r="N884">
        <v>121245</v>
      </c>
      <c r="O884" s="2">
        <v>22150</v>
      </c>
      <c r="P884" s="2">
        <f t="shared" si="13"/>
        <v>0</v>
      </c>
    </row>
    <row r="885" spans="1:16" x14ac:dyDescent="0.2">
      <c r="A885">
        <v>50000249</v>
      </c>
      <c r="B885">
        <v>1230049</v>
      </c>
      <c r="C885" t="s">
        <v>811</v>
      </c>
      <c r="D885">
        <v>8903019607</v>
      </c>
      <c r="E885">
        <v>20031113</v>
      </c>
      <c r="F885">
        <v>6512255</v>
      </c>
      <c r="G885">
        <v>0</v>
      </c>
      <c r="H885" s="2">
        <v>575458</v>
      </c>
      <c r="I885" s="2">
        <v>0</v>
      </c>
      <c r="J885" s="2">
        <v>0</v>
      </c>
      <c r="K885" s="2">
        <v>575458</v>
      </c>
      <c r="L885" s="11">
        <f>VLOOKUP(N885,'CODIGOS RENTISTICOS'!$A$2:C1925,2,FALSE)</f>
        <v>825000000</v>
      </c>
      <c r="M885" s="11">
        <f>VLOOKUP(N885,'CODIGOS RENTISTICOS'!$A$2:D4092,3,FALSE)</f>
        <v>150109</v>
      </c>
      <c r="N885">
        <v>121245</v>
      </c>
      <c r="O885" s="2">
        <v>575458</v>
      </c>
      <c r="P885" s="2">
        <f t="shared" si="13"/>
        <v>0</v>
      </c>
    </row>
    <row r="886" spans="1:16" x14ac:dyDescent="0.2">
      <c r="A886">
        <v>50000249</v>
      </c>
      <c r="B886">
        <v>492683</v>
      </c>
      <c r="C886" t="s">
        <v>813</v>
      </c>
      <c r="D886">
        <v>17591240</v>
      </c>
      <c r="E886">
        <v>20031113</v>
      </c>
      <c r="F886">
        <v>8851282</v>
      </c>
      <c r="G886">
        <v>0</v>
      </c>
      <c r="H886" s="2">
        <v>22150</v>
      </c>
      <c r="I886" s="2">
        <v>0</v>
      </c>
      <c r="J886" s="2">
        <v>0</v>
      </c>
      <c r="K886" s="2">
        <v>22150</v>
      </c>
      <c r="L886" s="11">
        <f>VLOOKUP(N886,'CODIGOS RENTISTICOS'!$A$2:C1926,2,FALSE)</f>
        <v>825000000</v>
      </c>
      <c r="M886" s="11">
        <f>VLOOKUP(N886,'CODIGOS RENTISTICOS'!$A$2:D4093,3,FALSE)</f>
        <v>150109</v>
      </c>
      <c r="N886">
        <v>121245</v>
      </c>
      <c r="O886" s="2">
        <v>22150</v>
      </c>
      <c r="P886" s="2">
        <f t="shared" si="13"/>
        <v>0</v>
      </c>
    </row>
    <row r="887" spans="1:16" x14ac:dyDescent="0.2">
      <c r="A887">
        <v>50000249</v>
      </c>
      <c r="B887">
        <v>1384326</v>
      </c>
      <c r="C887" t="s">
        <v>717</v>
      </c>
      <c r="D887">
        <v>15240835</v>
      </c>
      <c r="E887">
        <v>20031113</v>
      </c>
      <c r="F887">
        <v>5132193</v>
      </c>
      <c r="G887">
        <v>0</v>
      </c>
      <c r="H887" s="2">
        <v>500000</v>
      </c>
      <c r="I887" s="2">
        <v>0</v>
      </c>
      <c r="J887" s="2">
        <v>0</v>
      </c>
      <c r="K887" s="2">
        <v>500000</v>
      </c>
      <c r="L887" s="11">
        <f>VLOOKUP(N887,'CODIGOS RENTISTICOS'!$A$2:C1927,2,FALSE)</f>
        <v>11100000</v>
      </c>
      <c r="M887" s="11">
        <f>VLOOKUP(N887,'CODIGOS RENTISTICOS'!$A$2:D4094,3,FALSE)</f>
        <v>150101</v>
      </c>
      <c r="N887">
        <v>121275</v>
      </c>
      <c r="O887" s="2">
        <v>500000</v>
      </c>
      <c r="P887" s="2">
        <f t="shared" si="13"/>
        <v>0</v>
      </c>
    </row>
    <row r="888" spans="1:16" x14ac:dyDescent="0.2">
      <c r="A888">
        <v>50000249</v>
      </c>
      <c r="B888">
        <v>7150051</v>
      </c>
      <c r="C888" t="s">
        <v>564</v>
      </c>
      <c r="D888">
        <v>8230018821</v>
      </c>
      <c r="E888">
        <v>20031113</v>
      </c>
      <c r="F888">
        <v>2842441</v>
      </c>
      <c r="G888">
        <v>0</v>
      </c>
      <c r="H888" s="2">
        <v>682592</v>
      </c>
      <c r="I888" s="2">
        <v>0</v>
      </c>
      <c r="J888" s="2">
        <v>0</v>
      </c>
      <c r="K888" s="2">
        <v>682592</v>
      </c>
      <c r="L888" s="11">
        <f>VLOOKUP(N888,'CODIGOS RENTISTICOS'!$A$2:C1928,2,FALSE)</f>
        <v>11100000</v>
      </c>
      <c r="M888" s="11">
        <f>VLOOKUP(N888,'CODIGOS RENTISTICOS'!$A$2:D4095,3,FALSE)</f>
        <v>150104</v>
      </c>
      <c r="N888">
        <v>27095004</v>
      </c>
      <c r="O888" s="2">
        <v>682592</v>
      </c>
      <c r="P888" s="2">
        <f t="shared" si="13"/>
        <v>0</v>
      </c>
    </row>
    <row r="889" spans="1:16" x14ac:dyDescent="0.2">
      <c r="A889">
        <v>50000249</v>
      </c>
      <c r="B889">
        <v>7151111</v>
      </c>
      <c r="C889" t="s">
        <v>564</v>
      </c>
      <c r="D889">
        <v>8230003208</v>
      </c>
      <c r="E889">
        <v>20031113</v>
      </c>
      <c r="F889">
        <v>2803213</v>
      </c>
      <c r="G889">
        <v>1</v>
      </c>
      <c r="H889" s="2">
        <v>0</v>
      </c>
      <c r="I889" s="2">
        <v>7775521</v>
      </c>
      <c r="J889" s="2">
        <v>0</v>
      </c>
      <c r="K889" s="2">
        <v>7775521</v>
      </c>
      <c r="L889" s="11">
        <f>VLOOKUP(N889,'CODIGOS RENTISTICOS'!$A$2:C1929,2,FALSE)</f>
        <v>96400000</v>
      </c>
      <c r="M889" s="11">
        <f>VLOOKUP(N889,'CODIGOS RENTISTICOS'!$A$2:D4096,3,FALSE)</f>
        <v>370101</v>
      </c>
      <c r="N889">
        <v>6040</v>
      </c>
      <c r="O889" s="2">
        <v>7775521</v>
      </c>
      <c r="P889" s="2">
        <f t="shared" si="13"/>
        <v>0</v>
      </c>
    </row>
    <row r="890" spans="1:16" x14ac:dyDescent="0.2">
      <c r="A890">
        <v>50000249</v>
      </c>
      <c r="B890">
        <v>1160083</v>
      </c>
      <c r="C890" t="s">
        <v>591</v>
      </c>
      <c r="D890">
        <v>6000562029</v>
      </c>
      <c r="E890">
        <v>20031113</v>
      </c>
      <c r="F890">
        <v>6220851</v>
      </c>
      <c r="G890">
        <v>0</v>
      </c>
      <c r="H890" s="2">
        <v>8300</v>
      </c>
      <c r="I890" s="2">
        <v>0</v>
      </c>
      <c r="J890" s="2">
        <v>0</v>
      </c>
      <c r="K890" s="2">
        <v>8300</v>
      </c>
      <c r="L890" s="11">
        <f>VLOOKUP(N890,'CODIGOS RENTISTICOS'!$A$2:C1930,2,FALSE)</f>
        <v>910300000</v>
      </c>
      <c r="M890" s="11">
        <f>VLOOKUP(N890,'CODIGOS RENTISTICOS'!$A$2:D4097,3,FALSE)</f>
        <v>130113</v>
      </c>
      <c r="N890">
        <v>121205</v>
      </c>
      <c r="O890" s="2">
        <v>8300</v>
      </c>
      <c r="P890" s="2">
        <f t="shared" si="13"/>
        <v>0</v>
      </c>
    </row>
    <row r="891" spans="1:16" x14ac:dyDescent="0.2">
      <c r="A891">
        <v>50000249</v>
      </c>
      <c r="B891">
        <v>1292227</v>
      </c>
      <c r="C891" t="s">
        <v>591</v>
      </c>
      <c r="D891">
        <v>79784008</v>
      </c>
      <c r="E891">
        <v>20031114</v>
      </c>
      <c r="F891">
        <v>4280252</v>
      </c>
      <c r="G891">
        <v>0</v>
      </c>
      <c r="H891" s="2">
        <v>55350</v>
      </c>
      <c r="I891" s="2">
        <v>0</v>
      </c>
      <c r="J891" s="2">
        <v>0</v>
      </c>
      <c r="K891" s="2">
        <v>55350</v>
      </c>
      <c r="L891" s="11">
        <f>VLOOKUP(N891,'CODIGOS RENTISTICOS'!$A$2:C1931,2,FALSE)</f>
        <v>96300000</v>
      </c>
      <c r="M891" s="11">
        <f>VLOOKUP(N891,'CODIGOS RENTISTICOS'!$A$2:D4098,3,FALSE)</f>
        <v>360101</v>
      </c>
      <c r="N891">
        <v>270913</v>
      </c>
      <c r="O891" s="2">
        <v>55350</v>
      </c>
      <c r="P891" s="2">
        <f t="shared" si="13"/>
        <v>0</v>
      </c>
    </row>
    <row r="892" spans="1:16" x14ac:dyDescent="0.2">
      <c r="A892">
        <v>50000249</v>
      </c>
      <c r="B892">
        <v>1341152</v>
      </c>
      <c r="C892" t="s">
        <v>591</v>
      </c>
      <c r="D892">
        <v>39689769</v>
      </c>
      <c r="E892">
        <v>20031114</v>
      </c>
      <c r="F892">
        <v>5203672</v>
      </c>
      <c r="G892">
        <v>0</v>
      </c>
      <c r="H892" s="2">
        <v>22133</v>
      </c>
      <c r="I892" s="2">
        <v>0</v>
      </c>
      <c r="J892" s="2">
        <v>0</v>
      </c>
      <c r="K892" s="2">
        <v>22133</v>
      </c>
      <c r="L892" s="11">
        <f>VLOOKUP(N892,'CODIGOS RENTISTICOS'!$A$2:C1932,2,FALSE)</f>
        <v>825000000</v>
      </c>
      <c r="M892" s="11">
        <f>VLOOKUP(N892,'CODIGOS RENTISTICOS'!$A$2:D4099,3,FALSE)</f>
        <v>150109</v>
      </c>
      <c r="N892">
        <v>121245</v>
      </c>
      <c r="O892" s="2">
        <v>22133</v>
      </c>
      <c r="P892" s="2">
        <f t="shared" si="13"/>
        <v>0</v>
      </c>
    </row>
    <row r="893" spans="1:16" x14ac:dyDescent="0.2">
      <c r="A893">
        <v>50000249</v>
      </c>
      <c r="B893">
        <v>15877364</v>
      </c>
      <c r="C893" t="s">
        <v>591</v>
      </c>
      <c r="D893">
        <v>4172978</v>
      </c>
      <c r="E893">
        <v>20031114</v>
      </c>
      <c r="F893">
        <v>613584</v>
      </c>
      <c r="G893">
        <v>0</v>
      </c>
      <c r="H893" s="2">
        <v>80</v>
      </c>
      <c r="I893" s="2">
        <v>0</v>
      </c>
      <c r="J893" s="2">
        <v>0</v>
      </c>
      <c r="K893" s="2">
        <v>80</v>
      </c>
      <c r="L893" s="11">
        <f>VLOOKUP(N893,'CODIGOS RENTISTICOS'!$A$2:C1933,2,FALSE)</f>
        <v>11500000</v>
      </c>
      <c r="M893" s="11">
        <f>VLOOKUP(N893,'CODIGOS RENTISTICOS'!$A$2:D4100,3,FALSE)</f>
        <v>130101</v>
      </c>
      <c r="N893">
        <v>270909</v>
      </c>
      <c r="O893" s="2">
        <v>80</v>
      </c>
      <c r="P893" s="2">
        <f t="shared" si="13"/>
        <v>0</v>
      </c>
    </row>
    <row r="894" spans="1:16" x14ac:dyDescent="0.2">
      <c r="A894">
        <v>50000249</v>
      </c>
      <c r="B894">
        <v>15877415</v>
      </c>
      <c r="C894" t="s">
        <v>591</v>
      </c>
      <c r="D894">
        <v>33377544</v>
      </c>
      <c r="E894">
        <v>20031114</v>
      </c>
      <c r="F894">
        <v>2441017</v>
      </c>
      <c r="G894">
        <v>0</v>
      </c>
      <c r="H894" s="2">
        <v>7000</v>
      </c>
      <c r="I894" s="2">
        <v>0</v>
      </c>
      <c r="J894" s="2">
        <v>0</v>
      </c>
      <c r="K894" s="2">
        <v>7000</v>
      </c>
      <c r="L894" s="11">
        <f>VLOOKUP(N894,'CODIGOS RENTISTICOS'!$A$2:C1934,2,FALSE)</f>
        <v>11500000</v>
      </c>
      <c r="M894" s="11">
        <f>VLOOKUP(N894,'CODIGOS RENTISTICOS'!$A$2:D4101,3,FALSE)</f>
        <v>130101</v>
      </c>
      <c r="N894">
        <v>270909</v>
      </c>
      <c r="O894" s="2">
        <v>7000</v>
      </c>
      <c r="P894" s="2">
        <f t="shared" si="13"/>
        <v>0</v>
      </c>
    </row>
    <row r="895" spans="1:16" x14ac:dyDescent="0.2">
      <c r="A895">
        <v>50000249</v>
      </c>
      <c r="B895">
        <v>17088345</v>
      </c>
      <c r="C895" t="s">
        <v>615</v>
      </c>
      <c r="D895">
        <v>8001019278</v>
      </c>
      <c r="E895">
        <v>20031114</v>
      </c>
      <c r="F895">
        <v>6193031</v>
      </c>
      <c r="G895">
        <v>0</v>
      </c>
      <c r="H895" s="2">
        <v>250995</v>
      </c>
      <c r="I895" s="2">
        <v>0</v>
      </c>
      <c r="J895" s="2">
        <v>0</v>
      </c>
      <c r="K895" s="2">
        <v>250995</v>
      </c>
      <c r="L895" s="11">
        <f>VLOOKUP(N895,'CODIGOS RENTISTICOS'!$A$2:C1935,2,FALSE)</f>
        <v>825000000</v>
      </c>
      <c r="M895" s="11">
        <f>VLOOKUP(N895,'CODIGOS RENTISTICOS'!$A$2:D4102,3,FALSE)</f>
        <v>150109</v>
      </c>
      <c r="N895">
        <v>121245</v>
      </c>
      <c r="O895" s="2">
        <v>250995</v>
      </c>
      <c r="P895" s="2">
        <f t="shared" si="13"/>
        <v>0</v>
      </c>
    </row>
    <row r="896" spans="1:16" x14ac:dyDescent="0.2">
      <c r="A896">
        <v>50000249</v>
      </c>
      <c r="B896">
        <v>1365583</v>
      </c>
      <c r="C896" t="s">
        <v>591</v>
      </c>
      <c r="D896">
        <v>19071243</v>
      </c>
      <c r="E896">
        <v>20031114</v>
      </c>
      <c r="F896">
        <v>2591111</v>
      </c>
      <c r="G896">
        <v>0</v>
      </c>
      <c r="H896" s="2">
        <v>58330</v>
      </c>
      <c r="I896" s="2">
        <v>0</v>
      </c>
      <c r="J896" s="2">
        <v>0</v>
      </c>
      <c r="K896" s="2">
        <v>58330</v>
      </c>
      <c r="L896" s="11">
        <f>VLOOKUP(N896,'CODIGOS RENTISTICOS'!$A$2:C1936,2,FALSE)</f>
        <v>825000000</v>
      </c>
      <c r="M896" s="11">
        <f>VLOOKUP(N896,'CODIGOS RENTISTICOS'!$A$2:D4103,3,FALSE)</f>
        <v>150109</v>
      </c>
      <c r="N896">
        <v>121245</v>
      </c>
      <c r="O896" s="2">
        <v>58330</v>
      </c>
      <c r="P896" s="2">
        <f t="shared" si="13"/>
        <v>0</v>
      </c>
    </row>
    <row r="897" spans="1:16" x14ac:dyDescent="0.2">
      <c r="A897">
        <v>50000249</v>
      </c>
      <c r="B897">
        <v>1365586</v>
      </c>
      <c r="C897" t="s">
        <v>591</v>
      </c>
      <c r="D897">
        <v>19071243</v>
      </c>
      <c r="E897">
        <v>20031114</v>
      </c>
      <c r="F897">
        <v>2581111</v>
      </c>
      <c r="G897">
        <v>0</v>
      </c>
      <c r="H897" s="2">
        <v>57000</v>
      </c>
      <c r="I897" s="2">
        <v>0</v>
      </c>
      <c r="J897" s="2">
        <v>0</v>
      </c>
      <c r="K897" s="2">
        <v>57000</v>
      </c>
      <c r="L897" s="11">
        <f>VLOOKUP(N897,'CODIGOS RENTISTICOS'!$A$2:C1937,2,FALSE)</f>
        <v>825000000</v>
      </c>
      <c r="M897" s="11">
        <f>VLOOKUP(N897,'CODIGOS RENTISTICOS'!$A$2:D4104,3,FALSE)</f>
        <v>150109</v>
      </c>
      <c r="N897">
        <v>121245</v>
      </c>
      <c r="O897" s="2">
        <v>57000</v>
      </c>
      <c r="P897" s="2">
        <f t="shared" si="13"/>
        <v>0</v>
      </c>
    </row>
    <row r="898" spans="1:16" x14ac:dyDescent="0.2">
      <c r="A898">
        <v>50000249</v>
      </c>
      <c r="B898">
        <v>13865584</v>
      </c>
      <c r="C898" t="s">
        <v>591</v>
      </c>
      <c r="D898">
        <v>19071243</v>
      </c>
      <c r="E898">
        <v>20031114</v>
      </c>
      <c r="F898">
        <v>529111</v>
      </c>
      <c r="G898">
        <v>0</v>
      </c>
      <c r="H898" s="2">
        <v>57000</v>
      </c>
      <c r="I898" s="2">
        <v>0</v>
      </c>
      <c r="J898" s="2">
        <v>0</v>
      </c>
      <c r="K898" s="2">
        <v>57000</v>
      </c>
      <c r="L898" s="11">
        <f>VLOOKUP(N898,'CODIGOS RENTISTICOS'!$A$2:C1938,2,FALSE)</f>
        <v>825000000</v>
      </c>
      <c r="M898" s="11">
        <f>VLOOKUP(N898,'CODIGOS RENTISTICOS'!$A$2:D4105,3,FALSE)</f>
        <v>150109</v>
      </c>
      <c r="N898">
        <v>121245</v>
      </c>
      <c r="O898" s="2">
        <v>57000</v>
      </c>
      <c r="P898" s="2">
        <f t="shared" si="13"/>
        <v>0</v>
      </c>
    </row>
    <row r="899" spans="1:16" x14ac:dyDescent="0.2">
      <c r="A899">
        <v>50000249</v>
      </c>
      <c r="B899">
        <v>1004656</v>
      </c>
      <c r="C899" t="s">
        <v>591</v>
      </c>
      <c r="D899">
        <v>8001059688</v>
      </c>
      <c r="E899">
        <v>20031114</v>
      </c>
      <c r="F899">
        <v>4805540</v>
      </c>
      <c r="G899">
        <v>0</v>
      </c>
      <c r="H899" s="2">
        <v>1671346</v>
      </c>
      <c r="I899" s="2">
        <v>0</v>
      </c>
      <c r="J899" s="2">
        <v>0</v>
      </c>
      <c r="K899" s="2">
        <v>1671346</v>
      </c>
      <c r="L899" s="11">
        <f>VLOOKUP(N899,'CODIGOS RENTISTICOS'!$A$2:C1939,2,FALSE)</f>
        <v>825000000</v>
      </c>
      <c r="M899" s="11">
        <f>VLOOKUP(N899,'CODIGOS RENTISTICOS'!$A$2:D4106,3,FALSE)</f>
        <v>150109</v>
      </c>
      <c r="N899">
        <v>121245</v>
      </c>
      <c r="O899" s="2">
        <v>1671346</v>
      </c>
      <c r="P899" s="2">
        <f t="shared" ref="P899:P962" si="14">+K899-O899</f>
        <v>0</v>
      </c>
    </row>
    <row r="900" spans="1:16" x14ac:dyDescent="0.2">
      <c r="A900">
        <v>50000249</v>
      </c>
      <c r="B900">
        <v>1355907</v>
      </c>
      <c r="C900" t="s">
        <v>591</v>
      </c>
      <c r="D900">
        <v>8002016684</v>
      </c>
      <c r="E900">
        <v>20031114</v>
      </c>
      <c r="F900">
        <v>6242431</v>
      </c>
      <c r="G900">
        <v>0</v>
      </c>
      <c r="H900" s="2">
        <v>66399</v>
      </c>
      <c r="I900" s="2">
        <v>0</v>
      </c>
      <c r="J900" s="2">
        <v>0</v>
      </c>
      <c r="K900" s="2">
        <v>66399</v>
      </c>
      <c r="L900" s="11">
        <f>VLOOKUP(N900,'CODIGOS RENTISTICOS'!$A$2:C1940,2,FALSE)</f>
        <v>825000000</v>
      </c>
      <c r="M900" s="11">
        <f>VLOOKUP(N900,'CODIGOS RENTISTICOS'!$A$2:D4107,3,FALSE)</f>
        <v>150109</v>
      </c>
      <c r="N900">
        <v>121245</v>
      </c>
      <c r="O900" s="2">
        <v>66399</v>
      </c>
      <c r="P900" s="2">
        <f t="shared" si="14"/>
        <v>0</v>
      </c>
    </row>
    <row r="901" spans="1:16" x14ac:dyDescent="0.2">
      <c r="A901">
        <v>50000249</v>
      </c>
      <c r="B901">
        <v>15909341</v>
      </c>
      <c r="C901" t="s">
        <v>591</v>
      </c>
      <c r="D901">
        <v>53164849</v>
      </c>
      <c r="E901">
        <v>20031114</v>
      </c>
      <c r="F901">
        <v>6123884</v>
      </c>
      <c r="G901">
        <v>0</v>
      </c>
      <c r="H901" s="2">
        <v>4480</v>
      </c>
      <c r="I901" s="2">
        <v>0</v>
      </c>
      <c r="J901" s="2">
        <v>0</v>
      </c>
      <c r="K901" s="2">
        <v>4480</v>
      </c>
      <c r="L901" s="11">
        <f>VLOOKUP(N901,'CODIGOS RENTISTICOS'!$A$2:C1941,2,FALSE)</f>
        <v>11500000</v>
      </c>
      <c r="M901" s="11">
        <f>VLOOKUP(N901,'CODIGOS RENTISTICOS'!$A$2:D4108,3,FALSE)</f>
        <v>130101</v>
      </c>
      <c r="N901">
        <v>270909</v>
      </c>
      <c r="O901" s="2">
        <v>4480</v>
      </c>
      <c r="P901" s="2">
        <f t="shared" si="14"/>
        <v>0</v>
      </c>
    </row>
    <row r="902" spans="1:16" x14ac:dyDescent="0.2">
      <c r="A902">
        <v>50000249</v>
      </c>
      <c r="B902">
        <v>18752690</v>
      </c>
      <c r="C902" t="s">
        <v>591</v>
      </c>
      <c r="D902">
        <v>178455</v>
      </c>
      <c r="E902">
        <v>20031114</v>
      </c>
      <c r="F902">
        <v>5375773</v>
      </c>
      <c r="G902">
        <v>0</v>
      </c>
      <c r="H902" s="2">
        <v>5534</v>
      </c>
      <c r="I902" s="2">
        <v>0</v>
      </c>
      <c r="J902" s="2">
        <v>0</v>
      </c>
      <c r="K902" s="2">
        <v>5534</v>
      </c>
      <c r="L902" s="11">
        <f>VLOOKUP(N902,'CODIGOS RENTISTICOS'!$A$2:C1942,2,FALSE)</f>
        <v>96400000</v>
      </c>
      <c r="M902" s="11">
        <f>VLOOKUP(N902,'CODIGOS RENTISTICOS'!$A$2:D4109,3,FALSE)</f>
        <v>370101</v>
      </c>
      <c r="N902">
        <v>121280</v>
      </c>
      <c r="O902" s="2">
        <v>5534</v>
      </c>
      <c r="P902" s="2">
        <f t="shared" si="14"/>
        <v>0</v>
      </c>
    </row>
    <row r="903" spans="1:16" x14ac:dyDescent="0.2">
      <c r="A903">
        <v>50000249</v>
      </c>
      <c r="B903">
        <v>1294560</v>
      </c>
      <c r="C903" t="s">
        <v>591</v>
      </c>
      <c r="D903">
        <v>51767823</v>
      </c>
      <c r="E903">
        <v>20031114</v>
      </c>
      <c r="F903">
        <v>6892005</v>
      </c>
      <c r="G903">
        <v>0</v>
      </c>
      <c r="H903" s="2">
        <v>332000</v>
      </c>
      <c r="I903" s="2">
        <v>0</v>
      </c>
      <c r="J903" s="2">
        <v>0</v>
      </c>
      <c r="K903" s="2">
        <v>332000</v>
      </c>
      <c r="L903" s="11">
        <f>VLOOKUP(N903,'CODIGOS RENTISTICOS'!$A$2:C1943,2,FALSE)</f>
        <v>96200000</v>
      </c>
      <c r="M903" s="11">
        <f>VLOOKUP(N903,'CODIGOS RENTISTICOS'!$A$2:D4110,3,FALSE)</f>
        <v>350101</v>
      </c>
      <c r="N903">
        <v>121230</v>
      </c>
      <c r="O903" s="2">
        <v>332000</v>
      </c>
      <c r="P903" s="2">
        <f t="shared" si="14"/>
        <v>0</v>
      </c>
    </row>
    <row r="904" spans="1:16" x14ac:dyDescent="0.2">
      <c r="A904">
        <v>50000249</v>
      </c>
      <c r="B904">
        <v>1025010</v>
      </c>
      <c r="C904" t="s">
        <v>591</v>
      </c>
      <c r="D904">
        <v>13445189</v>
      </c>
      <c r="E904">
        <v>20031114</v>
      </c>
      <c r="F904">
        <v>5714785</v>
      </c>
      <c r="G904">
        <v>0</v>
      </c>
      <c r="H904" s="2">
        <v>664000</v>
      </c>
      <c r="I904" s="2">
        <v>0</v>
      </c>
      <c r="J904" s="2">
        <v>0</v>
      </c>
      <c r="K904" s="2">
        <v>664000</v>
      </c>
      <c r="L904" s="11">
        <f>VLOOKUP(N904,'CODIGOS RENTISTICOS'!$A$2:C1944,2,FALSE)</f>
        <v>825000000</v>
      </c>
      <c r="M904" s="11">
        <f>VLOOKUP(N904,'CODIGOS RENTISTICOS'!$A$2:D4111,3,FALSE)</f>
        <v>150109</v>
      </c>
      <c r="N904">
        <v>121245</v>
      </c>
      <c r="O904" s="2">
        <v>664000</v>
      </c>
      <c r="P904" s="2">
        <f t="shared" si="14"/>
        <v>0</v>
      </c>
    </row>
    <row r="905" spans="1:16" x14ac:dyDescent="0.2">
      <c r="A905">
        <v>50000249</v>
      </c>
      <c r="B905">
        <v>1025305</v>
      </c>
      <c r="C905" t="s">
        <v>591</v>
      </c>
      <c r="D905">
        <v>830030085</v>
      </c>
      <c r="E905">
        <v>20031114</v>
      </c>
      <c r="F905">
        <v>2707338</v>
      </c>
      <c r="G905">
        <v>0</v>
      </c>
      <c r="H905" s="2">
        <v>2767</v>
      </c>
      <c r="I905" s="2">
        <v>0</v>
      </c>
      <c r="J905" s="2">
        <v>0</v>
      </c>
      <c r="K905" s="2">
        <v>2767</v>
      </c>
      <c r="L905" s="11">
        <f>VLOOKUP(N905,'CODIGOS RENTISTICOS'!$A$2:C1945,2,FALSE)</f>
        <v>96400000</v>
      </c>
      <c r="M905" s="11">
        <f>VLOOKUP(N905,'CODIGOS RENTISTICOS'!$A$2:D4112,3,FALSE)</f>
        <v>370101</v>
      </c>
      <c r="N905">
        <v>121280</v>
      </c>
      <c r="O905" s="2">
        <v>2767</v>
      </c>
      <c r="P905" s="2">
        <f t="shared" si="14"/>
        <v>0</v>
      </c>
    </row>
    <row r="906" spans="1:16" x14ac:dyDescent="0.2">
      <c r="A906">
        <v>50000249</v>
      </c>
      <c r="B906">
        <v>1171601</v>
      </c>
      <c r="C906" t="s">
        <v>591</v>
      </c>
      <c r="D906">
        <v>8600052246</v>
      </c>
      <c r="E906">
        <v>20031114</v>
      </c>
      <c r="F906">
        <v>6389000</v>
      </c>
      <c r="G906">
        <v>0</v>
      </c>
      <c r="H906" s="2">
        <v>664000</v>
      </c>
      <c r="I906" s="2">
        <v>0</v>
      </c>
      <c r="J906" s="2">
        <v>0</v>
      </c>
      <c r="K906" s="2">
        <v>664000</v>
      </c>
      <c r="L906" s="11">
        <f>VLOOKUP(N906,'CODIGOS RENTISTICOS'!$A$2:C1946,2,FALSE)</f>
        <v>825000000</v>
      </c>
      <c r="M906" s="11">
        <f>VLOOKUP(N906,'CODIGOS RENTISTICOS'!$A$2:D4113,3,FALSE)</f>
        <v>150109</v>
      </c>
      <c r="N906">
        <v>121245</v>
      </c>
      <c r="O906" s="2">
        <v>664000</v>
      </c>
      <c r="P906" s="2">
        <f t="shared" si="14"/>
        <v>0</v>
      </c>
    </row>
    <row r="907" spans="1:16" x14ac:dyDescent="0.2">
      <c r="A907">
        <v>50000249</v>
      </c>
      <c r="B907">
        <v>1207486</v>
      </c>
      <c r="C907" t="s">
        <v>591</v>
      </c>
      <c r="D907">
        <v>8300238647</v>
      </c>
      <c r="E907">
        <v>20031114</v>
      </c>
      <c r="F907">
        <v>6160600</v>
      </c>
      <c r="G907">
        <v>0</v>
      </c>
      <c r="H907" s="2">
        <v>88532</v>
      </c>
      <c r="I907" s="2">
        <v>0</v>
      </c>
      <c r="J907" s="2">
        <v>0</v>
      </c>
      <c r="K907" s="2">
        <v>88532</v>
      </c>
      <c r="L907" s="11">
        <f>VLOOKUP(N907,'CODIGOS RENTISTICOS'!$A$2:C1947,2,FALSE)</f>
        <v>825000000</v>
      </c>
      <c r="M907" s="11">
        <f>VLOOKUP(N907,'CODIGOS RENTISTICOS'!$A$2:D4114,3,FALSE)</f>
        <v>150109</v>
      </c>
      <c r="N907">
        <v>121245</v>
      </c>
      <c r="O907" s="2">
        <v>88532</v>
      </c>
      <c r="P907" s="2">
        <f t="shared" si="14"/>
        <v>0</v>
      </c>
    </row>
    <row r="908" spans="1:16" x14ac:dyDescent="0.2">
      <c r="A908">
        <v>50000249</v>
      </c>
      <c r="B908">
        <v>1241673</v>
      </c>
      <c r="C908" t="s">
        <v>591</v>
      </c>
      <c r="D908">
        <v>8600052246</v>
      </c>
      <c r="E908">
        <v>20031114</v>
      </c>
      <c r="F908">
        <v>6389000</v>
      </c>
      <c r="G908">
        <v>0</v>
      </c>
      <c r="H908" s="2">
        <v>664000</v>
      </c>
      <c r="I908" s="2">
        <v>0</v>
      </c>
      <c r="J908" s="2">
        <v>0</v>
      </c>
      <c r="K908" s="2">
        <v>664000</v>
      </c>
      <c r="L908" s="11">
        <f>VLOOKUP(N908,'CODIGOS RENTISTICOS'!$A$2:C1948,2,FALSE)</f>
        <v>825000000</v>
      </c>
      <c r="M908" s="11">
        <f>VLOOKUP(N908,'CODIGOS RENTISTICOS'!$A$2:D4115,3,FALSE)</f>
        <v>150109</v>
      </c>
      <c r="N908">
        <v>121245</v>
      </c>
      <c r="O908" s="2">
        <v>664000</v>
      </c>
      <c r="P908" s="2">
        <f t="shared" si="14"/>
        <v>0</v>
      </c>
    </row>
    <row r="909" spans="1:16" x14ac:dyDescent="0.2">
      <c r="A909">
        <v>50000249</v>
      </c>
      <c r="B909">
        <v>1261380</v>
      </c>
      <c r="C909" t="s">
        <v>591</v>
      </c>
      <c r="D909">
        <v>8600052246</v>
      </c>
      <c r="E909">
        <v>20031114</v>
      </c>
      <c r="F909">
        <v>6389000</v>
      </c>
      <c r="G909">
        <v>0</v>
      </c>
      <c r="H909" s="2">
        <v>664000</v>
      </c>
      <c r="I909" s="2">
        <v>0</v>
      </c>
      <c r="J909" s="2">
        <v>0</v>
      </c>
      <c r="K909" s="2">
        <v>664000</v>
      </c>
      <c r="L909" s="11">
        <f>VLOOKUP(N909,'CODIGOS RENTISTICOS'!$A$2:C1949,2,FALSE)</f>
        <v>825000000</v>
      </c>
      <c r="M909" s="11">
        <f>VLOOKUP(N909,'CODIGOS RENTISTICOS'!$A$2:D4116,3,FALSE)</f>
        <v>150109</v>
      </c>
      <c r="N909">
        <v>121245</v>
      </c>
      <c r="O909" s="2">
        <v>664000</v>
      </c>
      <c r="P909" s="2">
        <f t="shared" si="14"/>
        <v>0</v>
      </c>
    </row>
    <row r="910" spans="1:16" x14ac:dyDescent="0.2">
      <c r="A910">
        <v>50000249</v>
      </c>
      <c r="B910">
        <v>941886</v>
      </c>
      <c r="C910" t="s">
        <v>591</v>
      </c>
      <c r="D910">
        <v>19336736</v>
      </c>
      <c r="E910">
        <v>20031114</v>
      </c>
      <c r="F910">
        <v>6360880</v>
      </c>
      <c r="G910">
        <v>0</v>
      </c>
      <c r="H910" s="2">
        <v>22133</v>
      </c>
      <c r="I910" s="2">
        <v>0</v>
      </c>
      <c r="J910" s="2">
        <v>0</v>
      </c>
      <c r="K910" s="2">
        <v>22133</v>
      </c>
      <c r="L910" s="11">
        <f>VLOOKUP(N910,'CODIGOS RENTISTICOS'!$A$2:C1950,2,FALSE)</f>
        <v>825000000</v>
      </c>
      <c r="M910" s="11">
        <f>VLOOKUP(N910,'CODIGOS RENTISTICOS'!$A$2:D4117,3,FALSE)</f>
        <v>150109</v>
      </c>
      <c r="N910">
        <v>121245</v>
      </c>
      <c r="O910" s="2">
        <v>22133</v>
      </c>
      <c r="P910" s="2">
        <f t="shared" si="14"/>
        <v>0</v>
      </c>
    </row>
    <row r="911" spans="1:16" x14ac:dyDescent="0.2">
      <c r="A911">
        <v>50000249</v>
      </c>
      <c r="B911">
        <v>941894</v>
      </c>
      <c r="C911" t="s">
        <v>591</v>
      </c>
      <c r="D911">
        <v>79838008</v>
      </c>
      <c r="E911">
        <v>20031114</v>
      </c>
      <c r="F911">
        <v>6360880</v>
      </c>
      <c r="G911">
        <v>0</v>
      </c>
      <c r="H911" s="2">
        <v>22133</v>
      </c>
      <c r="I911" s="2">
        <v>0</v>
      </c>
      <c r="J911" s="2">
        <v>0</v>
      </c>
      <c r="K911" s="2">
        <v>22133</v>
      </c>
      <c r="L911" s="11">
        <f>VLOOKUP(N911,'CODIGOS RENTISTICOS'!$A$2:C1951,2,FALSE)</f>
        <v>825000000</v>
      </c>
      <c r="M911" s="11">
        <f>VLOOKUP(N911,'CODIGOS RENTISTICOS'!$A$2:D4118,3,FALSE)</f>
        <v>150109</v>
      </c>
      <c r="N911">
        <v>121245</v>
      </c>
      <c r="O911" s="2">
        <v>22133</v>
      </c>
      <c r="P911" s="2">
        <f t="shared" si="14"/>
        <v>0</v>
      </c>
    </row>
    <row r="912" spans="1:16" x14ac:dyDescent="0.2">
      <c r="A912">
        <v>50000249</v>
      </c>
      <c r="B912">
        <v>1419774</v>
      </c>
      <c r="C912" t="s">
        <v>591</v>
      </c>
      <c r="D912">
        <v>71631127</v>
      </c>
      <c r="E912">
        <v>20031114</v>
      </c>
      <c r="F912">
        <v>6360880</v>
      </c>
      <c r="G912">
        <v>0</v>
      </c>
      <c r="H912" s="2">
        <v>22133</v>
      </c>
      <c r="I912" s="2">
        <v>0</v>
      </c>
      <c r="J912" s="2">
        <v>0</v>
      </c>
      <c r="K912" s="2">
        <v>22133</v>
      </c>
      <c r="L912" s="11">
        <f>VLOOKUP(N912,'CODIGOS RENTISTICOS'!$A$2:C1952,2,FALSE)</f>
        <v>825000000</v>
      </c>
      <c r="M912" s="11">
        <f>VLOOKUP(N912,'CODIGOS RENTISTICOS'!$A$2:D4119,3,FALSE)</f>
        <v>150109</v>
      </c>
      <c r="N912">
        <v>121245</v>
      </c>
      <c r="O912" s="2">
        <v>22133</v>
      </c>
      <c r="P912" s="2">
        <f t="shared" si="14"/>
        <v>0</v>
      </c>
    </row>
    <row r="913" spans="1:16" x14ac:dyDescent="0.2">
      <c r="A913">
        <v>50000249</v>
      </c>
      <c r="B913">
        <v>1419775</v>
      </c>
      <c r="C913" t="s">
        <v>591</v>
      </c>
      <c r="D913">
        <v>79830480</v>
      </c>
      <c r="E913">
        <v>20031114</v>
      </c>
      <c r="F913">
        <v>6360880</v>
      </c>
      <c r="G913">
        <v>0</v>
      </c>
      <c r="H913" s="2">
        <v>22133</v>
      </c>
      <c r="I913" s="2">
        <v>0</v>
      </c>
      <c r="J913" s="2">
        <v>0</v>
      </c>
      <c r="K913" s="2">
        <v>22133</v>
      </c>
      <c r="L913" s="11">
        <f>VLOOKUP(N913,'CODIGOS RENTISTICOS'!$A$2:C1953,2,FALSE)</f>
        <v>825000000</v>
      </c>
      <c r="M913" s="11">
        <f>VLOOKUP(N913,'CODIGOS RENTISTICOS'!$A$2:D4120,3,FALSE)</f>
        <v>150109</v>
      </c>
      <c r="N913">
        <v>121245</v>
      </c>
      <c r="O913" s="2">
        <v>22133</v>
      </c>
      <c r="P913" s="2">
        <f t="shared" si="14"/>
        <v>0</v>
      </c>
    </row>
    <row r="914" spans="1:16" x14ac:dyDescent="0.2">
      <c r="A914">
        <v>50000249</v>
      </c>
      <c r="B914">
        <v>1419776</v>
      </c>
      <c r="C914" t="s">
        <v>591</v>
      </c>
      <c r="D914">
        <v>79051793</v>
      </c>
      <c r="E914">
        <v>20031114</v>
      </c>
      <c r="F914">
        <v>6360880</v>
      </c>
      <c r="G914">
        <v>0</v>
      </c>
      <c r="H914" s="2">
        <v>22133</v>
      </c>
      <c r="I914" s="2">
        <v>0</v>
      </c>
      <c r="J914" s="2">
        <v>0</v>
      </c>
      <c r="K914" s="2">
        <v>22133</v>
      </c>
      <c r="L914" s="11">
        <f>VLOOKUP(N914,'CODIGOS RENTISTICOS'!$A$2:C1954,2,FALSE)</f>
        <v>825000000</v>
      </c>
      <c r="M914" s="11">
        <f>VLOOKUP(N914,'CODIGOS RENTISTICOS'!$A$2:D4121,3,FALSE)</f>
        <v>150109</v>
      </c>
      <c r="N914">
        <v>121245</v>
      </c>
      <c r="O914" s="2">
        <v>22133</v>
      </c>
      <c r="P914" s="2">
        <f t="shared" si="14"/>
        <v>0</v>
      </c>
    </row>
    <row r="915" spans="1:16" x14ac:dyDescent="0.2">
      <c r="A915">
        <v>50000249</v>
      </c>
      <c r="B915">
        <v>1419777</v>
      </c>
      <c r="C915" t="s">
        <v>591</v>
      </c>
      <c r="D915">
        <v>11189258</v>
      </c>
      <c r="E915">
        <v>20031114</v>
      </c>
      <c r="F915">
        <v>6360880</v>
      </c>
      <c r="G915">
        <v>0</v>
      </c>
      <c r="H915" s="2">
        <v>22133</v>
      </c>
      <c r="I915" s="2">
        <v>0</v>
      </c>
      <c r="J915" s="2">
        <v>0</v>
      </c>
      <c r="K915" s="2">
        <v>22133</v>
      </c>
      <c r="L915" s="11">
        <f>VLOOKUP(N915,'CODIGOS RENTISTICOS'!$A$2:C1955,2,FALSE)</f>
        <v>825000000</v>
      </c>
      <c r="M915" s="11">
        <f>VLOOKUP(N915,'CODIGOS RENTISTICOS'!$A$2:D4122,3,FALSE)</f>
        <v>150109</v>
      </c>
      <c r="N915">
        <v>121245</v>
      </c>
      <c r="O915" s="2">
        <v>22133</v>
      </c>
      <c r="P915" s="2">
        <f t="shared" si="14"/>
        <v>0</v>
      </c>
    </row>
    <row r="916" spans="1:16" x14ac:dyDescent="0.2">
      <c r="A916">
        <v>50000249</v>
      </c>
      <c r="B916">
        <v>1419778</v>
      </c>
      <c r="C916" t="s">
        <v>591</v>
      </c>
      <c r="D916">
        <v>79837584</v>
      </c>
      <c r="E916">
        <v>20031114</v>
      </c>
      <c r="F916">
        <v>6360880</v>
      </c>
      <c r="G916">
        <v>0</v>
      </c>
      <c r="H916" s="2">
        <v>22133</v>
      </c>
      <c r="I916" s="2">
        <v>0</v>
      </c>
      <c r="J916" s="2">
        <v>0</v>
      </c>
      <c r="K916" s="2">
        <v>22133</v>
      </c>
      <c r="L916" s="11">
        <f>VLOOKUP(N916,'CODIGOS RENTISTICOS'!$A$2:C1956,2,FALSE)</f>
        <v>825000000</v>
      </c>
      <c r="M916" s="11">
        <f>VLOOKUP(N916,'CODIGOS RENTISTICOS'!$A$2:D4123,3,FALSE)</f>
        <v>150109</v>
      </c>
      <c r="N916">
        <v>121245</v>
      </c>
      <c r="O916" s="2">
        <v>22133</v>
      </c>
      <c r="P916" s="2">
        <f t="shared" si="14"/>
        <v>0</v>
      </c>
    </row>
    <row r="917" spans="1:16" x14ac:dyDescent="0.2">
      <c r="A917">
        <v>50000249</v>
      </c>
      <c r="B917">
        <v>1292124</v>
      </c>
      <c r="C917" t="s">
        <v>591</v>
      </c>
      <c r="D917">
        <v>8001850392</v>
      </c>
      <c r="E917">
        <v>20031114</v>
      </c>
      <c r="F917">
        <v>3104335</v>
      </c>
      <c r="G917">
        <v>0</v>
      </c>
      <c r="H917" s="2">
        <v>597618</v>
      </c>
      <c r="I917" s="2">
        <v>0</v>
      </c>
      <c r="J917" s="2">
        <v>0</v>
      </c>
      <c r="K917" s="2">
        <v>597618</v>
      </c>
      <c r="L917" s="11">
        <f>VLOOKUP(N917,'CODIGOS RENTISTICOS'!$A$2:C1957,2,FALSE)</f>
        <v>825000000</v>
      </c>
      <c r="M917" s="11">
        <f>VLOOKUP(N917,'CODIGOS RENTISTICOS'!$A$2:D4124,3,FALSE)</f>
        <v>150109</v>
      </c>
      <c r="N917">
        <v>121245</v>
      </c>
      <c r="O917" s="2">
        <v>597618</v>
      </c>
      <c r="P917" s="2">
        <f t="shared" si="14"/>
        <v>0</v>
      </c>
    </row>
    <row r="918" spans="1:16" x14ac:dyDescent="0.2">
      <c r="A918">
        <v>50000249</v>
      </c>
      <c r="B918">
        <v>1365632</v>
      </c>
      <c r="C918" t="s">
        <v>591</v>
      </c>
      <c r="D918">
        <v>8690360</v>
      </c>
      <c r="E918">
        <v>20031114</v>
      </c>
      <c r="F918">
        <v>3453555</v>
      </c>
      <c r="G918">
        <v>0</v>
      </c>
      <c r="H918" s="2">
        <v>664000</v>
      </c>
      <c r="I918" s="2">
        <v>0</v>
      </c>
      <c r="J918" s="2">
        <v>0</v>
      </c>
      <c r="K918" s="2">
        <v>664000</v>
      </c>
      <c r="L918" s="11">
        <f>VLOOKUP(N918,'CODIGOS RENTISTICOS'!$A$2:C1958,2,FALSE)</f>
        <v>825000000</v>
      </c>
      <c r="M918" s="11">
        <f>VLOOKUP(N918,'CODIGOS RENTISTICOS'!$A$2:D4125,3,FALSE)</f>
        <v>150109</v>
      </c>
      <c r="N918">
        <v>121245</v>
      </c>
      <c r="O918" s="2">
        <v>664000</v>
      </c>
      <c r="P918" s="2">
        <f t="shared" si="14"/>
        <v>0</v>
      </c>
    </row>
    <row r="919" spans="1:16" x14ac:dyDescent="0.2">
      <c r="A919">
        <v>50000249</v>
      </c>
      <c r="B919">
        <v>957860</v>
      </c>
      <c r="C919" t="s">
        <v>591</v>
      </c>
      <c r="D919">
        <v>8300239978</v>
      </c>
      <c r="E919">
        <v>20031114</v>
      </c>
      <c r="F919">
        <v>4225001</v>
      </c>
      <c r="G919">
        <v>0</v>
      </c>
      <c r="H919" s="2">
        <v>154933</v>
      </c>
      <c r="I919" s="2">
        <v>0</v>
      </c>
      <c r="J919" s="2">
        <v>0</v>
      </c>
      <c r="K919" s="2">
        <v>154933</v>
      </c>
      <c r="L919" s="11">
        <f>VLOOKUP(N919,'CODIGOS RENTISTICOS'!$A$2:C1959,2,FALSE)</f>
        <v>825000000</v>
      </c>
      <c r="M919" s="11">
        <f>VLOOKUP(N919,'CODIGOS RENTISTICOS'!$A$2:D4126,3,FALSE)</f>
        <v>150109</v>
      </c>
      <c r="N919">
        <v>121245</v>
      </c>
      <c r="O919" s="2">
        <v>154933</v>
      </c>
      <c r="P919" s="2">
        <f t="shared" si="14"/>
        <v>0</v>
      </c>
    </row>
    <row r="920" spans="1:16" x14ac:dyDescent="0.2">
      <c r="A920">
        <v>50000249</v>
      </c>
      <c r="B920">
        <v>1085829</v>
      </c>
      <c r="C920" t="s">
        <v>591</v>
      </c>
      <c r="D920">
        <v>382349231</v>
      </c>
      <c r="E920">
        <v>20031114</v>
      </c>
      <c r="F920">
        <v>2645820</v>
      </c>
      <c r="G920">
        <v>0</v>
      </c>
      <c r="H920" s="2">
        <v>332000</v>
      </c>
      <c r="I920" s="2">
        <v>0</v>
      </c>
      <c r="J920" s="2">
        <v>0</v>
      </c>
      <c r="K920" s="2">
        <v>332000</v>
      </c>
      <c r="L920" s="11">
        <f>VLOOKUP(N920,'CODIGOS RENTISTICOS'!$A$2:C1960,2,FALSE)</f>
        <v>96200000</v>
      </c>
      <c r="M920" s="11">
        <f>VLOOKUP(N920,'CODIGOS RENTISTICOS'!$A$2:D4127,3,FALSE)</f>
        <v>350101</v>
      </c>
      <c r="N920">
        <v>121230</v>
      </c>
      <c r="O920" s="2">
        <v>332000</v>
      </c>
      <c r="P920" s="2">
        <f t="shared" si="14"/>
        <v>0</v>
      </c>
    </row>
    <row r="921" spans="1:16" x14ac:dyDescent="0.2">
      <c r="A921">
        <v>50000249</v>
      </c>
      <c r="B921">
        <v>15689074</v>
      </c>
      <c r="C921" t="s">
        <v>591</v>
      </c>
      <c r="D921">
        <v>79116036</v>
      </c>
      <c r="E921">
        <v>20031114</v>
      </c>
      <c r="F921">
        <v>2566304</v>
      </c>
      <c r="G921">
        <v>0</v>
      </c>
      <c r="H921" s="2">
        <v>22133</v>
      </c>
      <c r="I921" s="2">
        <v>0</v>
      </c>
      <c r="J921" s="2">
        <v>0</v>
      </c>
      <c r="K921" s="2">
        <v>22133</v>
      </c>
      <c r="L921" s="11">
        <f>VLOOKUP(N921,'CODIGOS RENTISTICOS'!$A$2:C1961,2,FALSE)</f>
        <v>825000000</v>
      </c>
      <c r="M921" s="11">
        <f>VLOOKUP(N921,'CODIGOS RENTISTICOS'!$A$2:D4128,3,FALSE)</f>
        <v>150109</v>
      </c>
      <c r="N921">
        <v>121245</v>
      </c>
      <c r="O921" s="2">
        <v>22133</v>
      </c>
      <c r="P921" s="2">
        <f t="shared" si="14"/>
        <v>0</v>
      </c>
    </row>
    <row r="922" spans="1:16" x14ac:dyDescent="0.2">
      <c r="A922">
        <v>50000249</v>
      </c>
      <c r="B922">
        <v>15689081</v>
      </c>
      <c r="C922" t="s">
        <v>591</v>
      </c>
      <c r="D922">
        <v>79015643</v>
      </c>
      <c r="E922">
        <v>20031114</v>
      </c>
      <c r="F922">
        <v>6021053</v>
      </c>
      <c r="G922">
        <v>0</v>
      </c>
      <c r="H922" s="2">
        <v>22133</v>
      </c>
      <c r="I922" s="2">
        <v>0</v>
      </c>
      <c r="J922" s="2">
        <v>0</v>
      </c>
      <c r="K922" s="2">
        <v>22133</v>
      </c>
      <c r="L922" s="11">
        <f>VLOOKUP(N922,'CODIGOS RENTISTICOS'!$A$2:C1962,2,FALSE)</f>
        <v>825000000</v>
      </c>
      <c r="M922" s="11">
        <f>VLOOKUP(N922,'CODIGOS RENTISTICOS'!$A$2:D4129,3,FALSE)</f>
        <v>150109</v>
      </c>
      <c r="N922">
        <v>121245</v>
      </c>
      <c r="O922" s="2">
        <v>22133</v>
      </c>
      <c r="P922" s="2">
        <f t="shared" si="14"/>
        <v>0</v>
      </c>
    </row>
    <row r="923" spans="1:16" x14ac:dyDescent="0.2">
      <c r="A923">
        <v>50000249</v>
      </c>
      <c r="B923">
        <v>1007210</v>
      </c>
      <c r="C923" t="s">
        <v>591</v>
      </c>
      <c r="D923">
        <v>41400364</v>
      </c>
      <c r="E923">
        <v>20031114</v>
      </c>
      <c r="F923">
        <v>5772359</v>
      </c>
      <c r="G923">
        <v>0</v>
      </c>
      <c r="H923" s="2">
        <v>80000</v>
      </c>
      <c r="I923" s="2">
        <v>0</v>
      </c>
      <c r="J923" s="2">
        <v>0</v>
      </c>
      <c r="K923" s="2">
        <v>80000</v>
      </c>
      <c r="L923" s="11">
        <f>VLOOKUP(N923,'CODIGOS RENTISTICOS'!$A$2:C1963,2,FALSE)</f>
        <v>10900000</v>
      </c>
      <c r="M923" s="11">
        <f>VLOOKUP(N923,'CODIGOS RENTISTICOS'!$A$2:D4130,3,FALSE)</f>
        <v>170101</v>
      </c>
      <c r="N923">
        <v>121255</v>
      </c>
      <c r="O923" s="2">
        <v>80000</v>
      </c>
      <c r="P923" s="2">
        <f t="shared" si="14"/>
        <v>0</v>
      </c>
    </row>
    <row r="924" spans="1:16" x14ac:dyDescent="0.2">
      <c r="A924">
        <v>50000249</v>
      </c>
      <c r="B924">
        <v>922318</v>
      </c>
      <c r="C924" t="s">
        <v>591</v>
      </c>
      <c r="D924">
        <v>19453564</v>
      </c>
      <c r="E924">
        <v>20031114</v>
      </c>
      <c r="F924">
        <v>3363400</v>
      </c>
      <c r="G924">
        <v>0</v>
      </c>
      <c r="H924" s="2">
        <v>24000</v>
      </c>
      <c r="I924" s="2">
        <v>0</v>
      </c>
      <c r="J924" s="2">
        <v>0</v>
      </c>
      <c r="K924" s="2">
        <v>24000</v>
      </c>
      <c r="L924" s="11">
        <f>VLOOKUP(N924,'CODIGOS RENTISTICOS'!$A$2:C1964,2,FALSE)</f>
        <v>825000000</v>
      </c>
      <c r="M924" s="11">
        <f>VLOOKUP(N924,'CODIGOS RENTISTICOS'!$A$2:D4131,3,FALSE)</f>
        <v>150109</v>
      </c>
      <c r="N924">
        <v>121245</v>
      </c>
      <c r="O924" s="2">
        <v>24000</v>
      </c>
      <c r="P924" s="2">
        <f t="shared" si="14"/>
        <v>0</v>
      </c>
    </row>
    <row r="925" spans="1:16" x14ac:dyDescent="0.2">
      <c r="A925">
        <v>50000249</v>
      </c>
      <c r="B925">
        <v>673781</v>
      </c>
      <c r="C925" t="s">
        <v>591</v>
      </c>
      <c r="D925">
        <v>8001038516</v>
      </c>
      <c r="E925">
        <v>20031114</v>
      </c>
      <c r="F925">
        <v>3210165</v>
      </c>
      <c r="G925">
        <v>0</v>
      </c>
      <c r="H925" s="2">
        <v>22134</v>
      </c>
      <c r="I925" s="2">
        <v>0</v>
      </c>
      <c r="J925" s="2">
        <v>0</v>
      </c>
      <c r="K925" s="2">
        <v>22134</v>
      </c>
      <c r="L925" s="11">
        <f>VLOOKUP(N925,'CODIGOS RENTISTICOS'!$A$2:C1965,2,FALSE)</f>
        <v>825000000</v>
      </c>
      <c r="M925" s="11">
        <f>VLOOKUP(N925,'CODIGOS RENTISTICOS'!$A$2:D4132,3,FALSE)</f>
        <v>150109</v>
      </c>
      <c r="N925">
        <v>121245</v>
      </c>
      <c r="O925" s="2">
        <v>22134</v>
      </c>
      <c r="P925" s="2">
        <f t="shared" si="14"/>
        <v>0</v>
      </c>
    </row>
    <row r="926" spans="1:16" x14ac:dyDescent="0.2">
      <c r="A926">
        <v>50000249</v>
      </c>
      <c r="B926">
        <v>809927</v>
      </c>
      <c r="C926" t="s">
        <v>591</v>
      </c>
      <c r="D926">
        <v>8605355394</v>
      </c>
      <c r="E926">
        <v>20031114</v>
      </c>
      <c r="F926">
        <v>2173608</v>
      </c>
      <c r="G926">
        <v>0</v>
      </c>
      <c r="H926" s="2">
        <v>1300000</v>
      </c>
      <c r="I926" s="2">
        <v>0</v>
      </c>
      <c r="J926" s="2">
        <v>0</v>
      </c>
      <c r="K926" s="2">
        <v>1300000</v>
      </c>
      <c r="L926" s="11">
        <f>VLOOKUP(N926,'CODIGOS RENTISTICOS'!$A$2:C1966,2,FALSE)</f>
        <v>825000000</v>
      </c>
      <c r="M926" s="11">
        <f>VLOOKUP(N926,'CODIGOS RENTISTICOS'!$A$2:D4133,3,FALSE)</f>
        <v>150109</v>
      </c>
      <c r="N926">
        <v>121245</v>
      </c>
      <c r="O926" s="2">
        <v>1300000</v>
      </c>
      <c r="P926" s="2">
        <f t="shared" si="14"/>
        <v>0</v>
      </c>
    </row>
    <row r="927" spans="1:16" x14ac:dyDescent="0.2">
      <c r="A927">
        <v>50000249</v>
      </c>
      <c r="B927">
        <v>1320498</v>
      </c>
      <c r="C927" t="s">
        <v>591</v>
      </c>
      <c r="D927">
        <v>79320480</v>
      </c>
      <c r="E927">
        <v>20031114</v>
      </c>
      <c r="F927">
        <v>2443353</v>
      </c>
      <c r="G927">
        <v>0</v>
      </c>
      <c r="H927" s="2">
        <v>22133</v>
      </c>
      <c r="I927" s="2">
        <v>0</v>
      </c>
      <c r="J927" s="2">
        <v>0</v>
      </c>
      <c r="K927" s="2">
        <v>22133</v>
      </c>
      <c r="L927" s="11">
        <f>VLOOKUP(N927,'CODIGOS RENTISTICOS'!$A$2:C1967,2,FALSE)</f>
        <v>825000000</v>
      </c>
      <c r="M927" s="11">
        <f>VLOOKUP(N927,'CODIGOS RENTISTICOS'!$A$2:D4134,3,FALSE)</f>
        <v>150109</v>
      </c>
      <c r="N927">
        <v>121245</v>
      </c>
      <c r="O927" s="2">
        <v>22133</v>
      </c>
      <c r="P927" s="2">
        <f t="shared" si="14"/>
        <v>0</v>
      </c>
    </row>
    <row r="928" spans="1:16" x14ac:dyDescent="0.2">
      <c r="A928">
        <v>50000249</v>
      </c>
      <c r="B928">
        <v>1320500</v>
      </c>
      <c r="C928" t="s">
        <v>591</v>
      </c>
      <c r="D928">
        <v>79320480</v>
      </c>
      <c r="E928">
        <v>20031114</v>
      </c>
      <c r="F928">
        <v>2443353</v>
      </c>
      <c r="G928">
        <v>0</v>
      </c>
      <c r="H928" s="2">
        <v>44266</v>
      </c>
      <c r="I928" s="2">
        <v>0</v>
      </c>
      <c r="J928" s="2">
        <v>0</v>
      </c>
      <c r="K928" s="2">
        <v>44266</v>
      </c>
      <c r="L928" s="11">
        <f>VLOOKUP(N928,'CODIGOS RENTISTICOS'!$A$2:C1968,2,FALSE)</f>
        <v>825000000</v>
      </c>
      <c r="M928" s="11">
        <f>VLOOKUP(N928,'CODIGOS RENTISTICOS'!$A$2:D4135,3,FALSE)</f>
        <v>150109</v>
      </c>
      <c r="N928">
        <v>121245</v>
      </c>
      <c r="O928" s="2">
        <v>44266</v>
      </c>
      <c r="P928" s="2">
        <f t="shared" si="14"/>
        <v>0</v>
      </c>
    </row>
    <row r="929" spans="1:16" x14ac:dyDescent="0.2">
      <c r="A929">
        <v>50000249</v>
      </c>
      <c r="B929">
        <v>19896006</v>
      </c>
      <c r="C929" t="s">
        <v>591</v>
      </c>
      <c r="D929">
        <v>79846924</v>
      </c>
      <c r="E929">
        <v>20031114</v>
      </c>
      <c r="F929">
        <v>3131010</v>
      </c>
      <c r="G929">
        <v>0</v>
      </c>
      <c r="H929" s="2">
        <v>22133</v>
      </c>
      <c r="I929" s="2">
        <v>0</v>
      </c>
      <c r="J929" s="2">
        <v>0</v>
      </c>
      <c r="K929" s="2">
        <v>22133</v>
      </c>
      <c r="L929" s="11">
        <f>VLOOKUP(N929,'CODIGOS RENTISTICOS'!$A$2:C1969,2,FALSE)</f>
        <v>825000000</v>
      </c>
      <c r="M929" s="11">
        <f>VLOOKUP(N929,'CODIGOS RENTISTICOS'!$A$2:D4136,3,FALSE)</f>
        <v>150109</v>
      </c>
      <c r="N929">
        <v>121245</v>
      </c>
      <c r="O929" s="2">
        <v>22133</v>
      </c>
      <c r="P929" s="2">
        <f t="shared" si="14"/>
        <v>0</v>
      </c>
    </row>
    <row r="930" spans="1:16" x14ac:dyDescent="0.2">
      <c r="A930">
        <v>50000249</v>
      </c>
      <c r="B930">
        <v>19896007</v>
      </c>
      <c r="C930" t="s">
        <v>591</v>
      </c>
      <c r="D930">
        <v>79846979</v>
      </c>
      <c r="E930">
        <v>20031114</v>
      </c>
      <c r="F930">
        <v>3131010</v>
      </c>
      <c r="G930">
        <v>0</v>
      </c>
      <c r="H930" s="2">
        <v>22133</v>
      </c>
      <c r="I930" s="2">
        <v>0</v>
      </c>
      <c r="J930" s="2">
        <v>0</v>
      </c>
      <c r="K930" s="2">
        <v>22133</v>
      </c>
      <c r="L930" s="11">
        <f>VLOOKUP(N930,'CODIGOS RENTISTICOS'!$A$2:C1970,2,FALSE)</f>
        <v>825000000</v>
      </c>
      <c r="M930" s="11">
        <f>VLOOKUP(N930,'CODIGOS RENTISTICOS'!$A$2:D4137,3,FALSE)</f>
        <v>150109</v>
      </c>
      <c r="N930">
        <v>121245</v>
      </c>
      <c r="O930" s="2">
        <v>22133</v>
      </c>
      <c r="P930" s="2">
        <f t="shared" si="14"/>
        <v>0</v>
      </c>
    </row>
    <row r="931" spans="1:16" x14ac:dyDescent="0.2">
      <c r="A931">
        <v>50000249</v>
      </c>
      <c r="B931">
        <v>19896042</v>
      </c>
      <c r="C931" t="s">
        <v>591</v>
      </c>
      <c r="D931">
        <v>41653637</v>
      </c>
      <c r="E931">
        <v>20031114</v>
      </c>
      <c r="F931">
        <v>2828909</v>
      </c>
      <c r="G931">
        <v>0</v>
      </c>
      <c r="H931" s="2">
        <v>664000</v>
      </c>
      <c r="I931" s="2">
        <v>0</v>
      </c>
      <c r="J931" s="2">
        <v>0</v>
      </c>
      <c r="K931" s="2">
        <v>664000</v>
      </c>
      <c r="L931" s="11">
        <f>VLOOKUP(N931,'CODIGOS RENTISTICOS'!$A$2:C1971,2,FALSE)</f>
        <v>825000000</v>
      </c>
      <c r="M931" s="11">
        <f>VLOOKUP(N931,'CODIGOS RENTISTICOS'!$A$2:D4138,3,FALSE)</f>
        <v>150109</v>
      </c>
      <c r="N931">
        <v>121245</v>
      </c>
      <c r="O931" s="2">
        <v>664000</v>
      </c>
      <c r="P931" s="2">
        <f t="shared" si="14"/>
        <v>0</v>
      </c>
    </row>
    <row r="932" spans="1:16" x14ac:dyDescent="0.2">
      <c r="A932">
        <v>50000249</v>
      </c>
      <c r="B932">
        <v>19896043</v>
      </c>
      <c r="C932" t="s">
        <v>591</v>
      </c>
      <c r="D932">
        <v>8301053498</v>
      </c>
      <c r="E932">
        <v>20031114</v>
      </c>
      <c r="F932">
        <v>2562768</v>
      </c>
      <c r="G932">
        <v>1</v>
      </c>
      <c r="H932" s="2">
        <v>0</v>
      </c>
      <c r="I932" s="2">
        <v>0</v>
      </c>
      <c r="J932" s="2">
        <v>1554000</v>
      </c>
      <c r="K932" s="2">
        <v>1554000</v>
      </c>
      <c r="L932" s="11">
        <f>VLOOKUP(N932,'CODIGOS RENTISTICOS'!$A$2:C1972,2,FALSE)</f>
        <v>825000000</v>
      </c>
      <c r="M932" s="11">
        <f>VLOOKUP(N932,'CODIGOS RENTISTICOS'!$A$2:D4139,3,FALSE)</f>
        <v>150109</v>
      </c>
      <c r="N932">
        <v>121245</v>
      </c>
      <c r="O932" s="2">
        <v>1554000</v>
      </c>
      <c r="P932" s="2">
        <f t="shared" si="14"/>
        <v>0</v>
      </c>
    </row>
    <row r="933" spans="1:16" x14ac:dyDescent="0.2">
      <c r="A933">
        <v>50000249</v>
      </c>
      <c r="B933">
        <v>19896108</v>
      </c>
      <c r="C933" t="s">
        <v>591</v>
      </c>
      <c r="D933">
        <v>80469209</v>
      </c>
      <c r="E933">
        <v>20031114</v>
      </c>
      <c r="F933">
        <v>3420118</v>
      </c>
      <c r="G933">
        <v>0</v>
      </c>
      <c r="H933" s="2">
        <v>22150</v>
      </c>
      <c r="I933" s="2">
        <v>0</v>
      </c>
      <c r="J933" s="2">
        <v>0</v>
      </c>
      <c r="K933" s="2">
        <v>22150</v>
      </c>
      <c r="L933" s="11">
        <f>VLOOKUP(N933,'CODIGOS RENTISTICOS'!$A$2:C1973,2,FALSE)</f>
        <v>825000000</v>
      </c>
      <c r="M933" s="11">
        <f>VLOOKUP(N933,'CODIGOS RENTISTICOS'!$A$2:D4140,3,FALSE)</f>
        <v>150109</v>
      </c>
      <c r="N933">
        <v>121245</v>
      </c>
      <c r="O933" s="2">
        <v>22150</v>
      </c>
      <c r="P933" s="2">
        <f t="shared" si="14"/>
        <v>0</v>
      </c>
    </row>
    <row r="934" spans="1:16" x14ac:dyDescent="0.2">
      <c r="A934">
        <v>50000249</v>
      </c>
      <c r="B934">
        <v>19896109</v>
      </c>
      <c r="C934" t="s">
        <v>591</v>
      </c>
      <c r="D934">
        <v>80202902</v>
      </c>
      <c r="E934">
        <v>20031114</v>
      </c>
      <c r="F934">
        <v>3420418</v>
      </c>
      <c r="G934">
        <v>0</v>
      </c>
      <c r="H934" s="2">
        <v>22150</v>
      </c>
      <c r="I934" s="2">
        <v>0</v>
      </c>
      <c r="J934" s="2">
        <v>0</v>
      </c>
      <c r="K934" s="2">
        <v>22150</v>
      </c>
      <c r="L934" s="11">
        <f>VLOOKUP(N934,'CODIGOS RENTISTICOS'!$A$2:C1974,2,FALSE)</f>
        <v>825000000</v>
      </c>
      <c r="M934" s="11">
        <f>VLOOKUP(N934,'CODIGOS RENTISTICOS'!$A$2:D4141,3,FALSE)</f>
        <v>150109</v>
      </c>
      <c r="N934">
        <v>121245</v>
      </c>
      <c r="O934" s="2">
        <v>22150</v>
      </c>
      <c r="P934" s="2">
        <f t="shared" si="14"/>
        <v>0</v>
      </c>
    </row>
    <row r="935" spans="1:16" x14ac:dyDescent="0.2">
      <c r="A935">
        <v>50000249</v>
      </c>
      <c r="B935">
        <v>19896110</v>
      </c>
      <c r="C935" t="s">
        <v>591</v>
      </c>
      <c r="D935">
        <v>79878107</v>
      </c>
      <c r="E935">
        <v>20031114</v>
      </c>
      <c r="F935">
        <v>342018</v>
      </c>
      <c r="G935">
        <v>0</v>
      </c>
      <c r="H935" s="2">
        <v>22150</v>
      </c>
      <c r="I935" s="2">
        <v>0</v>
      </c>
      <c r="J935" s="2">
        <v>0</v>
      </c>
      <c r="K935" s="2">
        <v>22150</v>
      </c>
      <c r="L935" s="11">
        <f>VLOOKUP(N935,'CODIGOS RENTISTICOS'!$A$2:C1975,2,FALSE)</f>
        <v>825000000</v>
      </c>
      <c r="M935" s="11">
        <f>VLOOKUP(N935,'CODIGOS RENTISTICOS'!$A$2:D4142,3,FALSE)</f>
        <v>150109</v>
      </c>
      <c r="N935">
        <v>121245</v>
      </c>
      <c r="O935" s="2">
        <v>22150</v>
      </c>
      <c r="P935" s="2">
        <f t="shared" si="14"/>
        <v>0</v>
      </c>
    </row>
    <row r="936" spans="1:16" x14ac:dyDescent="0.2">
      <c r="A936">
        <v>50000249</v>
      </c>
      <c r="B936">
        <v>19896255</v>
      </c>
      <c r="C936" t="s">
        <v>591</v>
      </c>
      <c r="D936">
        <v>8300664273</v>
      </c>
      <c r="E936">
        <v>20031114</v>
      </c>
      <c r="F936">
        <v>3394111</v>
      </c>
      <c r="G936">
        <v>1</v>
      </c>
      <c r="H936" s="2">
        <v>0</v>
      </c>
      <c r="I936" s="2">
        <v>0</v>
      </c>
      <c r="J936" s="2">
        <v>6640000</v>
      </c>
      <c r="K936" s="2">
        <v>6640000</v>
      </c>
      <c r="L936" s="11">
        <f>VLOOKUP(N936,'CODIGOS RENTISTICOS'!$A$2:C1976,2,FALSE)</f>
        <v>825000000</v>
      </c>
      <c r="M936" s="11">
        <f>VLOOKUP(N936,'CODIGOS RENTISTICOS'!$A$2:D4143,3,FALSE)</f>
        <v>150109</v>
      </c>
      <c r="N936">
        <v>121245</v>
      </c>
      <c r="O936" s="2">
        <v>6640000</v>
      </c>
      <c r="P936" s="2">
        <f t="shared" si="14"/>
        <v>0</v>
      </c>
    </row>
    <row r="937" spans="1:16" x14ac:dyDescent="0.2">
      <c r="A937">
        <v>50000249</v>
      </c>
      <c r="B937">
        <v>19896301</v>
      </c>
      <c r="C937" t="s">
        <v>591</v>
      </c>
      <c r="D937">
        <v>8604011911</v>
      </c>
      <c r="E937">
        <v>20031114</v>
      </c>
      <c r="F937">
        <v>3464214</v>
      </c>
      <c r="G937">
        <v>0</v>
      </c>
      <c r="H937" s="2">
        <v>154931</v>
      </c>
      <c r="I937" s="2">
        <v>0</v>
      </c>
      <c r="J937" s="2">
        <v>0</v>
      </c>
      <c r="K937" s="2">
        <v>154931</v>
      </c>
      <c r="L937" s="11">
        <f>VLOOKUP(N937,'CODIGOS RENTISTICOS'!$A$2:C1977,2,FALSE)</f>
        <v>825000000</v>
      </c>
      <c r="M937" s="11">
        <f>VLOOKUP(N937,'CODIGOS RENTISTICOS'!$A$2:D4144,3,FALSE)</f>
        <v>150109</v>
      </c>
      <c r="N937">
        <v>121245</v>
      </c>
      <c r="O937" s="2">
        <v>154931</v>
      </c>
      <c r="P937" s="2">
        <f t="shared" si="14"/>
        <v>0</v>
      </c>
    </row>
    <row r="938" spans="1:16" x14ac:dyDescent="0.2">
      <c r="A938">
        <v>50000249</v>
      </c>
      <c r="B938">
        <v>19896384</v>
      </c>
      <c r="C938" t="s">
        <v>591</v>
      </c>
      <c r="D938">
        <v>16281078</v>
      </c>
      <c r="E938">
        <v>20031114</v>
      </c>
      <c r="F938">
        <v>2680886</v>
      </c>
      <c r="G938">
        <v>0</v>
      </c>
      <c r="H938" s="2">
        <v>22133</v>
      </c>
      <c r="I938" s="2">
        <v>0</v>
      </c>
      <c r="J938" s="2">
        <v>0</v>
      </c>
      <c r="K938" s="2">
        <v>22133</v>
      </c>
      <c r="L938" s="11">
        <f>VLOOKUP(N938,'CODIGOS RENTISTICOS'!$A$2:C1978,2,FALSE)</f>
        <v>825000000</v>
      </c>
      <c r="M938" s="11">
        <f>VLOOKUP(N938,'CODIGOS RENTISTICOS'!$A$2:D4145,3,FALSE)</f>
        <v>150109</v>
      </c>
      <c r="N938">
        <v>121245</v>
      </c>
      <c r="O938" s="2">
        <v>22133</v>
      </c>
      <c r="P938" s="2">
        <f t="shared" si="14"/>
        <v>0</v>
      </c>
    </row>
    <row r="939" spans="1:16" x14ac:dyDescent="0.2">
      <c r="A939">
        <v>50000249</v>
      </c>
      <c r="B939">
        <v>19896393</v>
      </c>
      <c r="C939" t="s">
        <v>591</v>
      </c>
      <c r="D939">
        <v>17580182</v>
      </c>
      <c r="E939">
        <v>20031114</v>
      </c>
      <c r="F939">
        <v>6430700</v>
      </c>
      <c r="G939">
        <v>0</v>
      </c>
      <c r="H939" s="2">
        <v>664000</v>
      </c>
      <c r="I939" s="2">
        <v>0</v>
      </c>
      <c r="J939" s="2">
        <v>0</v>
      </c>
      <c r="K939" s="2">
        <v>664000</v>
      </c>
      <c r="L939" s="11">
        <f>VLOOKUP(N939,'CODIGOS RENTISTICOS'!$A$2:C1979,2,FALSE)</f>
        <v>825000000</v>
      </c>
      <c r="M939" s="11">
        <f>VLOOKUP(N939,'CODIGOS RENTISTICOS'!$A$2:D4146,3,FALSE)</f>
        <v>150109</v>
      </c>
      <c r="N939">
        <v>121245</v>
      </c>
      <c r="O939" s="2">
        <v>664000</v>
      </c>
      <c r="P939" s="2">
        <f t="shared" si="14"/>
        <v>0</v>
      </c>
    </row>
    <row r="940" spans="1:16" x14ac:dyDescent="0.2">
      <c r="A940">
        <v>50000249</v>
      </c>
      <c r="B940">
        <v>19896646</v>
      </c>
      <c r="C940" t="s">
        <v>591</v>
      </c>
      <c r="D940">
        <v>79306280</v>
      </c>
      <c r="E940">
        <v>20031114</v>
      </c>
      <c r="F940">
        <v>4037120</v>
      </c>
      <c r="G940">
        <v>0</v>
      </c>
      <c r="H940" s="2">
        <v>22133</v>
      </c>
      <c r="I940" s="2">
        <v>0</v>
      </c>
      <c r="J940" s="2">
        <v>0</v>
      </c>
      <c r="K940" s="2">
        <v>22133</v>
      </c>
      <c r="L940" s="11">
        <f>VLOOKUP(N940,'CODIGOS RENTISTICOS'!$A$2:C1980,2,FALSE)</f>
        <v>825000000</v>
      </c>
      <c r="M940" s="11">
        <f>VLOOKUP(N940,'CODIGOS RENTISTICOS'!$A$2:D4147,3,FALSE)</f>
        <v>150109</v>
      </c>
      <c r="N940">
        <v>121245</v>
      </c>
      <c r="O940" s="2">
        <v>22133</v>
      </c>
      <c r="P940" s="2">
        <f t="shared" si="14"/>
        <v>0</v>
      </c>
    </row>
    <row r="941" spans="1:16" x14ac:dyDescent="0.2">
      <c r="A941">
        <v>50000249</v>
      </c>
      <c r="B941">
        <v>1441615</v>
      </c>
      <c r="C941" t="s">
        <v>591</v>
      </c>
      <c r="D941">
        <v>8001780141</v>
      </c>
      <c r="E941">
        <v>20031114</v>
      </c>
      <c r="F941">
        <v>2441859</v>
      </c>
      <c r="G941">
        <v>0</v>
      </c>
      <c r="H941" s="2">
        <v>22133</v>
      </c>
      <c r="I941" s="2">
        <v>0</v>
      </c>
      <c r="J941" s="2">
        <v>0</v>
      </c>
      <c r="K941" s="2">
        <v>22133</v>
      </c>
      <c r="L941" s="11">
        <f>VLOOKUP(N941,'CODIGOS RENTISTICOS'!$A$2:C1981,2,FALSE)</f>
        <v>825000000</v>
      </c>
      <c r="M941" s="11">
        <f>VLOOKUP(N941,'CODIGOS RENTISTICOS'!$A$2:D4148,3,FALSE)</f>
        <v>150109</v>
      </c>
      <c r="N941">
        <v>121245</v>
      </c>
      <c r="O941" s="2">
        <v>22133</v>
      </c>
      <c r="P941" s="2">
        <f t="shared" si="14"/>
        <v>0</v>
      </c>
    </row>
    <row r="942" spans="1:16" x14ac:dyDescent="0.2">
      <c r="A942">
        <v>50000249</v>
      </c>
      <c r="B942">
        <v>1441616</v>
      </c>
      <c r="C942" t="s">
        <v>591</v>
      </c>
      <c r="D942">
        <v>8001780141</v>
      </c>
      <c r="E942">
        <v>20031114</v>
      </c>
      <c r="F942">
        <v>2441889</v>
      </c>
      <c r="G942">
        <v>0</v>
      </c>
      <c r="H942" s="2">
        <v>22133</v>
      </c>
      <c r="I942" s="2">
        <v>0</v>
      </c>
      <c r="J942" s="2">
        <v>0</v>
      </c>
      <c r="K942" s="2">
        <v>22133</v>
      </c>
      <c r="L942" s="11">
        <f>VLOOKUP(N942,'CODIGOS RENTISTICOS'!$A$2:C1982,2,FALSE)</f>
        <v>825000000</v>
      </c>
      <c r="M942" s="11">
        <f>VLOOKUP(N942,'CODIGOS RENTISTICOS'!$A$2:D4149,3,FALSE)</f>
        <v>150109</v>
      </c>
      <c r="N942">
        <v>121245</v>
      </c>
      <c r="O942" s="2">
        <v>22133</v>
      </c>
      <c r="P942" s="2">
        <f t="shared" si="14"/>
        <v>0</v>
      </c>
    </row>
    <row r="943" spans="1:16" x14ac:dyDescent="0.2">
      <c r="A943">
        <v>50000249</v>
      </c>
      <c r="B943">
        <v>1441617</v>
      </c>
      <c r="C943" t="s">
        <v>591</v>
      </c>
      <c r="D943">
        <v>8001780141</v>
      </c>
      <c r="E943">
        <v>20031114</v>
      </c>
      <c r="F943">
        <v>2441889</v>
      </c>
      <c r="G943">
        <v>0</v>
      </c>
      <c r="H943" s="2">
        <v>22133</v>
      </c>
      <c r="I943" s="2">
        <v>0</v>
      </c>
      <c r="J943" s="2">
        <v>0</v>
      </c>
      <c r="K943" s="2">
        <v>22133</v>
      </c>
      <c r="L943" s="11">
        <f>VLOOKUP(N943,'CODIGOS RENTISTICOS'!$A$2:C1983,2,FALSE)</f>
        <v>825000000</v>
      </c>
      <c r="M943" s="11">
        <f>VLOOKUP(N943,'CODIGOS RENTISTICOS'!$A$2:D4150,3,FALSE)</f>
        <v>150109</v>
      </c>
      <c r="N943">
        <v>121245</v>
      </c>
      <c r="O943" s="2">
        <v>22133</v>
      </c>
      <c r="P943" s="2">
        <f t="shared" si="14"/>
        <v>0</v>
      </c>
    </row>
    <row r="944" spans="1:16" x14ac:dyDescent="0.2">
      <c r="A944">
        <v>50000249</v>
      </c>
      <c r="B944">
        <v>1441618</v>
      </c>
      <c r="C944" t="s">
        <v>591</v>
      </c>
      <c r="D944">
        <v>8001780141</v>
      </c>
      <c r="E944">
        <v>20031114</v>
      </c>
      <c r="F944">
        <v>2441889</v>
      </c>
      <c r="G944">
        <v>0</v>
      </c>
      <c r="H944" s="2">
        <v>22133</v>
      </c>
      <c r="I944" s="2">
        <v>0</v>
      </c>
      <c r="J944" s="2">
        <v>0</v>
      </c>
      <c r="K944" s="2">
        <v>22133</v>
      </c>
      <c r="L944" s="11">
        <f>VLOOKUP(N944,'CODIGOS RENTISTICOS'!$A$2:C1984,2,FALSE)</f>
        <v>825000000</v>
      </c>
      <c r="M944" s="11">
        <f>VLOOKUP(N944,'CODIGOS RENTISTICOS'!$A$2:D4151,3,FALSE)</f>
        <v>150109</v>
      </c>
      <c r="N944">
        <v>121245</v>
      </c>
      <c r="O944" s="2">
        <v>22133</v>
      </c>
      <c r="P944" s="2">
        <f t="shared" si="14"/>
        <v>0</v>
      </c>
    </row>
    <row r="945" spans="1:16" x14ac:dyDescent="0.2">
      <c r="A945">
        <v>50000249</v>
      </c>
      <c r="B945">
        <v>1441619</v>
      </c>
      <c r="C945" t="s">
        <v>591</v>
      </c>
      <c r="D945">
        <v>8001780141</v>
      </c>
      <c r="E945">
        <v>20031114</v>
      </c>
      <c r="F945">
        <v>2441889</v>
      </c>
      <c r="G945">
        <v>0</v>
      </c>
      <c r="H945" s="2">
        <v>22133</v>
      </c>
      <c r="I945" s="2">
        <v>0</v>
      </c>
      <c r="J945" s="2">
        <v>0</v>
      </c>
      <c r="K945" s="2">
        <v>22133</v>
      </c>
      <c r="L945" s="11">
        <f>VLOOKUP(N945,'CODIGOS RENTISTICOS'!$A$2:C1985,2,FALSE)</f>
        <v>825000000</v>
      </c>
      <c r="M945" s="11">
        <f>VLOOKUP(N945,'CODIGOS RENTISTICOS'!$A$2:D4152,3,FALSE)</f>
        <v>150109</v>
      </c>
      <c r="N945">
        <v>121245</v>
      </c>
      <c r="O945" s="2">
        <v>22133</v>
      </c>
      <c r="P945" s="2">
        <f t="shared" si="14"/>
        <v>0</v>
      </c>
    </row>
    <row r="946" spans="1:16" x14ac:dyDescent="0.2">
      <c r="A946">
        <v>50000249</v>
      </c>
      <c r="B946">
        <v>1152606</v>
      </c>
      <c r="C946" t="s">
        <v>591</v>
      </c>
      <c r="D946">
        <v>8605317916</v>
      </c>
      <c r="E946">
        <v>20031114</v>
      </c>
      <c r="F946">
        <v>2252210</v>
      </c>
      <c r="G946">
        <v>0</v>
      </c>
      <c r="H946" s="2">
        <v>243474</v>
      </c>
      <c r="I946" s="2">
        <v>0</v>
      </c>
      <c r="J946" s="2">
        <v>0</v>
      </c>
      <c r="K946" s="2">
        <v>243474</v>
      </c>
      <c r="L946" s="11">
        <f>VLOOKUP(N946,'CODIGOS RENTISTICOS'!$A$2:C1986,2,FALSE)</f>
        <v>825000000</v>
      </c>
      <c r="M946" s="11">
        <f>VLOOKUP(N946,'CODIGOS RENTISTICOS'!$A$2:D4153,3,FALSE)</f>
        <v>150109</v>
      </c>
      <c r="N946">
        <v>121245</v>
      </c>
      <c r="O946" s="2">
        <v>243474</v>
      </c>
      <c r="P946" s="2">
        <f t="shared" si="14"/>
        <v>0</v>
      </c>
    </row>
    <row r="947" spans="1:16" x14ac:dyDescent="0.2">
      <c r="A947">
        <v>50000249</v>
      </c>
      <c r="B947">
        <v>1104524</v>
      </c>
      <c r="C947" t="s">
        <v>593</v>
      </c>
      <c r="D947">
        <v>8909171416</v>
      </c>
      <c r="E947">
        <v>20031114</v>
      </c>
      <c r="F947">
        <v>3333309</v>
      </c>
      <c r="G947">
        <v>0</v>
      </c>
      <c r="H947" s="2">
        <v>708800</v>
      </c>
      <c r="I947" s="2">
        <v>0</v>
      </c>
      <c r="J947" s="2">
        <v>0</v>
      </c>
      <c r="K947" s="2">
        <v>708800</v>
      </c>
      <c r="L947" s="11">
        <f>VLOOKUP(N947,'CODIGOS RENTISTICOS'!$A$2:C1987,2,FALSE)</f>
        <v>825000000</v>
      </c>
      <c r="M947" s="11">
        <f>VLOOKUP(N947,'CODIGOS RENTISTICOS'!$A$2:D4154,3,FALSE)</f>
        <v>150109</v>
      </c>
      <c r="N947">
        <v>121245</v>
      </c>
      <c r="O947" s="2">
        <v>708800</v>
      </c>
      <c r="P947" s="2">
        <f t="shared" si="14"/>
        <v>0</v>
      </c>
    </row>
    <row r="948" spans="1:16" x14ac:dyDescent="0.2">
      <c r="A948">
        <v>50000249</v>
      </c>
      <c r="B948">
        <v>1104617</v>
      </c>
      <c r="C948" t="s">
        <v>593</v>
      </c>
      <c r="D948">
        <v>8909177802</v>
      </c>
      <c r="E948">
        <v>20031114</v>
      </c>
      <c r="F948">
        <v>3720303</v>
      </c>
      <c r="G948">
        <v>0</v>
      </c>
      <c r="H948" s="2">
        <v>22133</v>
      </c>
      <c r="I948" s="2">
        <v>0</v>
      </c>
      <c r="J948" s="2">
        <v>0</v>
      </c>
      <c r="K948" s="2">
        <v>22133</v>
      </c>
      <c r="L948" s="11">
        <f>VLOOKUP(N948,'CODIGOS RENTISTICOS'!$A$2:C1988,2,FALSE)</f>
        <v>825000000</v>
      </c>
      <c r="M948" s="11">
        <f>VLOOKUP(N948,'CODIGOS RENTISTICOS'!$A$2:D4155,3,FALSE)</f>
        <v>150109</v>
      </c>
      <c r="N948">
        <v>121245</v>
      </c>
      <c r="O948" s="2">
        <v>22133</v>
      </c>
      <c r="P948" s="2">
        <f t="shared" si="14"/>
        <v>0</v>
      </c>
    </row>
    <row r="949" spans="1:16" x14ac:dyDescent="0.2">
      <c r="A949">
        <v>50000249</v>
      </c>
      <c r="B949">
        <v>1104618</v>
      </c>
      <c r="C949" t="s">
        <v>593</v>
      </c>
      <c r="D949">
        <v>8909177802</v>
      </c>
      <c r="E949">
        <v>20031114</v>
      </c>
      <c r="F949">
        <v>3720303</v>
      </c>
      <c r="G949">
        <v>0</v>
      </c>
      <c r="H949" s="2">
        <v>22133</v>
      </c>
      <c r="I949" s="2">
        <v>0</v>
      </c>
      <c r="J949" s="2">
        <v>0</v>
      </c>
      <c r="K949" s="2">
        <v>22133</v>
      </c>
      <c r="L949" s="11">
        <f>VLOOKUP(N949,'CODIGOS RENTISTICOS'!$A$2:C1989,2,FALSE)</f>
        <v>825000000</v>
      </c>
      <c r="M949" s="11">
        <f>VLOOKUP(N949,'CODIGOS RENTISTICOS'!$A$2:D4156,3,FALSE)</f>
        <v>150109</v>
      </c>
      <c r="N949">
        <v>121245</v>
      </c>
      <c r="O949" s="2">
        <v>22133</v>
      </c>
      <c r="P949" s="2">
        <f t="shared" si="14"/>
        <v>0</v>
      </c>
    </row>
    <row r="950" spans="1:16" x14ac:dyDescent="0.2">
      <c r="A950">
        <v>50000249</v>
      </c>
      <c r="B950">
        <v>1104619</v>
      </c>
      <c r="C950" t="s">
        <v>593</v>
      </c>
      <c r="D950">
        <v>8909177802</v>
      </c>
      <c r="E950">
        <v>20031114</v>
      </c>
      <c r="F950">
        <v>3720303</v>
      </c>
      <c r="G950">
        <v>0</v>
      </c>
      <c r="H950" s="2">
        <v>22133</v>
      </c>
      <c r="I950" s="2">
        <v>0</v>
      </c>
      <c r="J950" s="2">
        <v>0</v>
      </c>
      <c r="K950" s="2">
        <v>22133</v>
      </c>
      <c r="L950" s="11">
        <f>VLOOKUP(N950,'CODIGOS RENTISTICOS'!$A$2:C1990,2,FALSE)</f>
        <v>825000000</v>
      </c>
      <c r="M950" s="11">
        <f>VLOOKUP(N950,'CODIGOS RENTISTICOS'!$A$2:D4157,3,FALSE)</f>
        <v>150109</v>
      </c>
      <c r="N950">
        <v>121245</v>
      </c>
      <c r="O950" s="2">
        <v>22133</v>
      </c>
      <c r="P950" s="2">
        <f t="shared" si="14"/>
        <v>0</v>
      </c>
    </row>
    <row r="951" spans="1:16" x14ac:dyDescent="0.2">
      <c r="A951">
        <v>50000249</v>
      </c>
      <c r="B951">
        <v>1104620</v>
      </c>
      <c r="C951" t="s">
        <v>593</v>
      </c>
      <c r="D951">
        <v>8909177802</v>
      </c>
      <c r="E951">
        <v>20031114</v>
      </c>
      <c r="F951">
        <v>3720303</v>
      </c>
      <c r="G951">
        <v>0</v>
      </c>
      <c r="H951" s="2">
        <v>22133</v>
      </c>
      <c r="I951" s="2">
        <v>0</v>
      </c>
      <c r="J951" s="2">
        <v>0</v>
      </c>
      <c r="K951" s="2">
        <v>22133</v>
      </c>
      <c r="L951" s="11">
        <f>VLOOKUP(N951,'CODIGOS RENTISTICOS'!$A$2:C1991,2,FALSE)</f>
        <v>825000000</v>
      </c>
      <c r="M951" s="11">
        <f>VLOOKUP(N951,'CODIGOS RENTISTICOS'!$A$2:D4158,3,FALSE)</f>
        <v>150109</v>
      </c>
      <c r="N951">
        <v>121245</v>
      </c>
      <c r="O951" s="2">
        <v>22133</v>
      </c>
      <c r="P951" s="2">
        <f t="shared" si="14"/>
        <v>0</v>
      </c>
    </row>
    <row r="952" spans="1:16" x14ac:dyDescent="0.2">
      <c r="A952">
        <v>50000249</v>
      </c>
      <c r="B952">
        <v>1027906</v>
      </c>
      <c r="C952" t="s">
        <v>595</v>
      </c>
      <c r="D952">
        <v>79865294</v>
      </c>
      <c r="E952">
        <v>20031114</v>
      </c>
      <c r="F952">
        <v>3625854</v>
      </c>
      <c r="G952">
        <v>0</v>
      </c>
      <c r="H952" s="2">
        <v>22133</v>
      </c>
      <c r="I952" s="2">
        <v>0</v>
      </c>
      <c r="J952" s="2">
        <v>0</v>
      </c>
      <c r="K952" s="2">
        <v>22133</v>
      </c>
      <c r="L952" s="11">
        <f>VLOOKUP(N952,'CODIGOS RENTISTICOS'!$A$2:C1992,2,FALSE)</f>
        <v>825000000</v>
      </c>
      <c r="M952" s="11">
        <f>VLOOKUP(N952,'CODIGOS RENTISTICOS'!$A$2:D4159,3,FALSE)</f>
        <v>150109</v>
      </c>
      <c r="N952">
        <v>121245</v>
      </c>
      <c r="O952" s="2">
        <v>22133</v>
      </c>
      <c r="P952" s="2">
        <f t="shared" si="14"/>
        <v>0</v>
      </c>
    </row>
    <row r="953" spans="1:16" x14ac:dyDescent="0.2">
      <c r="A953">
        <v>50000249</v>
      </c>
      <c r="B953">
        <v>1027917</v>
      </c>
      <c r="C953" t="s">
        <v>595</v>
      </c>
      <c r="D953">
        <v>72007587</v>
      </c>
      <c r="E953">
        <v>20031114</v>
      </c>
      <c r="F953">
        <v>3468182</v>
      </c>
      <c r="G953">
        <v>0</v>
      </c>
      <c r="H953" s="2">
        <v>22133</v>
      </c>
      <c r="I953" s="2">
        <v>0</v>
      </c>
      <c r="J953" s="2">
        <v>0</v>
      </c>
      <c r="K953" s="2">
        <v>22133</v>
      </c>
      <c r="L953" s="11">
        <f>VLOOKUP(N953,'CODIGOS RENTISTICOS'!$A$2:C1993,2,FALSE)</f>
        <v>825000000</v>
      </c>
      <c r="M953" s="11">
        <f>VLOOKUP(N953,'CODIGOS RENTISTICOS'!$A$2:D4160,3,FALSE)</f>
        <v>150109</v>
      </c>
      <c r="N953">
        <v>121245</v>
      </c>
      <c r="O953" s="2">
        <v>22133</v>
      </c>
      <c r="P953" s="2">
        <f t="shared" si="14"/>
        <v>0</v>
      </c>
    </row>
    <row r="954" spans="1:16" x14ac:dyDescent="0.2">
      <c r="A954">
        <v>50000249</v>
      </c>
      <c r="B954">
        <v>1027921</v>
      </c>
      <c r="C954" t="s">
        <v>595</v>
      </c>
      <c r="D954">
        <v>72018147</v>
      </c>
      <c r="E954">
        <v>20031114</v>
      </c>
      <c r="F954">
        <v>3281154</v>
      </c>
      <c r="G954">
        <v>0</v>
      </c>
      <c r="H954" s="2">
        <v>22133</v>
      </c>
      <c r="I954" s="2">
        <v>0</v>
      </c>
      <c r="J954" s="2">
        <v>0</v>
      </c>
      <c r="K954" s="2">
        <v>22133</v>
      </c>
      <c r="L954" s="11">
        <f>VLOOKUP(N954,'CODIGOS RENTISTICOS'!$A$2:C1994,2,FALSE)</f>
        <v>825000000</v>
      </c>
      <c r="M954" s="11">
        <f>VLOOKUP(N954,'CODIGOS RENTISTICOS'!$A$2:D4161,3,FALSE)</f>
        <v>150109</v>
      </c>
      <c r="N954">
        <v>121245</v>
      </c>
      <c r="O954" s="2">
        <v>22133</v>
      </c>
      <c r="P954" s="2">
        <f t="shared" si="14"/>
        <v>0</v>
      </c>
    </row>
    <row r="955" spans="1:16" x14ac:dyDescent="0.2">
      <c r="A955">
        <v>50000249</v>
      </c>
      <c r="B955">
        <v>626710</v>
      </c>
      <c r="C955" t="s">
        <v>595</v>
      </c>
      <c r="D955">
        <v>854321</v>
      </c>
      <c r="E955">
        <v>20031114</v>
      </c>
      <c r="F955">
        <v>3441314</v>
      </c>
      <c r="G955">
        <v>0</v>
      </c>
      <c r="H955" s="2">
        <v>22134</v>
      </c>
      <c r="I955" s="2">
        <v>0</v>
      </c>
      <c r="J955" s="2">
        <v>0</v>
      </c>
      <c r="K955" s="2">
        <v>22134</v>
      </c>
      <c r="L955" s="11">
        <f>VLOOKUP(N955,'CODIGOS RENTISTICOS'!$A$2:C1995,2,FALSE)</f>
        <v>825000000</v>
      </c>
      <c r="M955" s="11">
        <f>VLOOKUP(N955,'CODIGOS RENTISTICOS'!$A$2:D4162,3,FALSE)</f>
        <v>150109</v>
      </c>
      <c r="N955">
        <v>121245</v>
      </c>
      <c r="O955" s="2">
        <v>22134</v>
      </c>
      <c r="P955" s="2">
        <f t="shared" si="14"/>
        <v>0</v>
      </c>
    </row>
    <row r="956" spans="1:16" x14ac:dyDescent="0.2">
      <c r="A956">
        <v>50000249</v>
      </c>
      <c r="B956">
        <v>626724</v>
      </c>
      <c r="C956" t="s">
        <v>595</v>
      </c>
      <c r="D956">
        <v>8707460</v>
      </c>
      <c r="E956">
        <v>20031114</v>
      </c>
      <c r="F956">
        <v>3441314</v>
      </c>
      <c r="G956">
        <v>0</v>
      </c>
      <c r="H956" s="2">
        <v>22134</v>
      </c>
      <c r="I956" s="2">
        <v>0</v>
      </c>
      <c r="J956" s="2">
        <v>0</v>
      </c>
      <c r="K956" s="2">
        <v>22134</v>
      </c>
      <c r="L956" s="11">
        <f>VLOOKUP(N956,'CODIGOS RENTISTICOS'!$A$2:C1996,2,FALSE)</f>
        <v>825000000</v>
      </c>
      <c r="M956" s="11">
        <f>VLOOKUP(N956,'CODIGOS RENTISTICOS'!$A$2:D4163,3,FALSE)</f>
        <v>150109</v>
      </c>
      <c r="N956">
        <v>121245</v>
      </c>
      <c r="O956" s="2">
        <v>22134</v>
      </c>
      <c r="P956" s="2">
        <f t="shared" si="14"/>
        <v>0</v>
      </c>
    </row>
    <row r="957" spans="1:16" x14ac:dyDescent="0.2">
      <c r="A957">
        <v>50000249</v>
      </c>
      <c r="B957">
        <v>626725</v>
      </c>
      <c r="C957" t="s">
        <v>595</v>
      </c>
      <c r="D957">
        <v>73548232</v>
      </c>
      <c r="E957">
        <v>20031114</v>
      </c>
      <c r="F957">
        <v>3441314</v>
      </c>
      <c r="G957">
        <v>0</v>
      </c>
      <c r="H957" s="2">
        <v>22134</v>
      </c>
      <c r="I957" s="2">
        <v>0</v>
      </c>
      <c r="J957" s="2">
        <v>0</v>
      </c>
      <c r="K957" s="2">
        <v>22134</v>
      </c>
      <c r="L957" s="11">
        <f>VLOOKUP(N957,'CODIGOS RENTISTICOS'!$A$2:C1997,2,FALSE)</f>
        <v>825000000</v>
      </c>
      <c r="M957" s="11">
        <f>VLOOKUP(N957,'CODIGOS RENTISTICOS'!$A$2:D4164,3,FALSE)</f>
        <v>150109</v>
      </c>
      <c r="N957">
        <v>121245</v>
      </c>
      <c r="O957" s="2">
        <v>22134</v>
      </c>
      <c r="P957" s="2">
        <f t="shared" si="14"/>
        <v>0</v>
      </c>
    </row>
    <row r="958" spans="1:16" x14ac:dyDescent="0.2">
      <c r="A958">
        <v>50000249</v>
      </c>
      <c r="B958">
        <v>988787</v>
      </c>
      <c r="C958" t="s">
        <v>816</v>
      </c>
      <c r="D958">
        <v>8002528435</v>
      </c>
      <c r="E958">
        <v>20031114</v>
      </c>
      <c r="F958">
        <v>7432071</v>
      </c>
      <c r="G958">
        <v>1</v>
      </c>
      <c r="H958" s="2">
        <v>0</v>
      </c>
      <c r="I958" s="2">
        <v>0</v>
      </c>
      <c r="J958" s="2">
        <v>15095459</v>
      </c>
      <c r="K958" s="2">
        <v>15095459</v>
      </c>
      <c r="L958" s="11">
        <f>VLOOKUP(N958,'CODIGOS RENTISTICOS'!$A$2:C1998,2,FALSE)</f>
        <v>10200000</v>
      </c>
      <c r="M958" s="11">
        <f>VLOOKUP(N958,'CODIGOS RENTISTICOS'!$A$2:D4165,3,FALSE)</f>
        <v>260101</v>
      </c>
      <c r="N958">
        <v>6002</v>
      </c>
      <c r="O958" s="2">
        <v>15095459</v>
      </c>
      <c r="P958" s="2">
        <f t="shared" si="14"/>
        <v>0</v>
      </c>
    </row>
    <row r="959" spans="1:16" x14ac:dyDescent="0.2">
      <c r="A959">
        <v>50000249</v>
      </c>
      <c r="B959">
        <v>995272</v>
      </c>
      <c r="C959" t="s">
        <v>816</v>
      </c>
      <c r="D959">
        <v>74371580</v>
      </c>
      <c r="E959">
        <v>20031114</v>
      </c>
      <c r="F959">
        <v>7604398</v>
      </c>
      <c r="G959">
        <v>0</v>
      </c>
      <c r="H959" s="2">
        <v>55350</v>
      </c>
      <c r="I959" s="2">
        <v>0</v>
      </c>
      <c r="J959" s="2">
        <v>0</v>
      </c>
      <c r="K959" s="2">
        <v>55350</v>
      </c>
      <c r="L959" s="11">
        <f>VLOOKUP(N959,'CODIGOS RENTISTICOS'!$A$2:C1999,2,FALSE)</f>
        <v>96300000</v>
      </c>
      <c r="M959" s="11">
        <f>VLOOKUP(N959,'CODIGOS RENTISTICOS'!$A$2:D4166,3,FALSE)</f>
        <v>360101</v>
      </c>
      <c r="N959">
        <v>121270</v>
      </c>
      <c r="O959" s="2">
        <v>55350</v>
      </c>
      <c r="P959" s="2">
        <f t="shared" si="14"/>
        <v>0</v>
      </c>
    </row>
    <row r="960" spans="1:16" x14ac:dyDescent="0.2">
      <c r="A960">
        <v>50000249</v>
      </c>
      <c r="B960">
        <v>1122191</v>
      </c>
      <c r="C960" t="s">
        <v>597</v>
      </c>
      <c r="D960">
        <v>8100030858</v>
      </c>
      <c r="E960">
        <v>20031114</v>
      </c>
      <c r="F960">
        <v>8813121</v>
      </c>
      <c r="G960">
        <v>0</v>
      </c>
      <c r="H960" s="2">
        <v>22134</v>
      </c>
      <c r="I960" s="2">
        <v>0</v>
      </c>
      <c r="J960" s="2">
        <v>0</v>
      </c>
      <c r="K960" s="2">
        <v>22134</v>
      </c>
      <c r="L960" s="11">
        <f>VLOOKUP(N960,'CODIGOS RENTISTICOS'!$A$2:C2000,2,FALSE)</f>
        <v>825000000</v>
      </c>
      <c r="M960" s="11">
        <f>VLOOKUP(N960,'CODIGOS RENTISTICOS'!$A$2:D4167,3,FALSE)</f>
        <v>150109</v>
      </c>
      <c r="N960">
        <v>121245</v>
      </c>
      <c r="O960" s="2">
        <v>22134</v>
      </c>
      <c r="P960" s="2">
        <f t="shared" si="14"/>
        <v>0</v>
      </c>
    </row>
    <row r="961" spans="1:16" x14ac:dyDescent="0.2">
      <c r="A961">
        <v>50000249</v>
      </c>
      <c r="B961">
        <v>85844</v>
      </c>
      <c r="C961" t="s">
        <v>600</v>
      </c>
      <c r="D961">
        <v>25277101</v>
      </c>
      <c r="E961">
        <v>20031114</v>
      </c>
      <c r="F961">
        <v>8243119</v>
      </c>
      <c r="G961">
        <v>0</v>
      </c>
      <c r="H961" s="2">
        <v>4000</v>
      </c>
      <c r="I961" s="2">
        <v>0</v>
      </c>
      <c r="J961" s="2">
        <v>0</v>
      </c>
      <c r="K961" s="2">
        <v>4000</v>
      </c>
      <c r="L961" s="11">
        <f>VLOOKUP(N961,'CODIGOS RENTISTICOS'!$A$2:C2001,2,FALSE)</f>
        <v>96300000</v>
      </c>
      <c r="M961" s="11">
        <f>VLOOKUP(N961,'CODIGOS RENTISTICOS'!$A$2:D4168,3,FALSE)</f>
        <v>360101</v>
      </c>
      <c r="N961">
        <v>121270</v>
      </c>
      <c r="O961" s="2">
        <v>4000</v>
      </c>
      <c r="P961" s="2">
        <f t="shared" si="14"/>
        <v>0</v>
      </c>
    </row>
    <row r="962" spans="1:16" x14ac:dyDescent="0.2">
      <c r="A962">
        <v>50000249</v>
      </c>
      <c r="B962">
        <v>1130081</v>
      </c>
      <c r="C962" t="s">
        <v>571</v>
      </c>
      <c r="D962">
        <v>8600320846</v>
      </c>
      <c r="E962">
        <v>20031114</v>
      </c>
      <c r="F962">
        <v>8523693</v>
      </c>
      <c r="G962">
        <v>0</v>
      </c>
      <c r="H962" s="2">
        <v>332000</v>
      </c>
      <c r="I962" s="2">
        <v>0</v>
      </c>
      <c r="J962" s="2">
        <v>0</v>
      </c>
      <c r="K962" s="2">
        <v>332000</v>
      </c>
      <c r="L962" s="11">
        <f>VLOOKUP(N962,'CODIGOS RENTISTICOS'!$A$2:C2002,2,FALSE)</f>
        <v>96200000</v>
      </c>
      <c r="M962" s="11">
        <f>VLOOKUP(N962,'CODIGOS RENTISTICOS'!$A$2:D4169,3,FALSE)</f>
        <v>350101</v>
      </c>
      <c r="N962">
        <v>121230</v>
      </c>
      <c r="O962" s="2">
        <v>332000</v>
      </c>
      <c r="P962" s="2">
        <f t="shared" si="14"/>
        <v>0</v>
      </c>
    </row>
    <row r="963" spans="1:16" x14ac:dyDescent="0.2">
      <c r="A963">
        <v>50000249</v>
      </c>
      <c r="B963">
        <v>956101</v>
      </c>
      <c r="C963" t="s">
        <v>712</v>
      </c>
      <c r="D963">
        <v>17414417</v>
      </c>
      <c r="E963">
        <v>20031114</v>
      </c>
      <c r="F963">
        <v>6677668</v>
      </c>
      <c r="G963">
        <v>0</v>
      </c>
      <c r="H963" s="2">
        <v>7000</v>
      </c>
      <c r="I963" s="2">
        <v>0</v>
      </c>
      <c r="J963" s="2">
        <v>0</v>
      </c>
      <c r="K963" s="2">
        <v>7000</v>
      </c>
      <c r="L963" s="11">
        <f>VLOOKUP(N963,'CODIGOS RENTISTICOS'!$A$2:C2003,2,FALSE)</f>
        <v>825000000</v>
      </c>
      <c r="M963" s="11">
        <f>VLOOKUP(N963,'CODIGOS RENTISTICOS'!$A$2:D4170,3,FALSE)</f>
        <v>150109</v>
      </c>
      <c r="N963">
        <v>5041</v>
      </c>
      <c r="O963" s="2">
        <v>7000</v>
      </c>
      <c r="P963" s="2">
        <f t="shared" ref="P963:P1026" si="15">+K963-O963</f>
        <v>0</v>
      </c>
    </row>
    <row r="964" spans="1:16" x14ac:dyDescent="0.2">
      <c r="A964">
        <v>50000249</v>
      </c>
      <c r="B964">
        <v>886255</v>
      </c>
      <c r="C964" t="s">
        <v>577</v>
      </c>
      <c r="D964">
        <v>7505837</v>
      </c>
      <c r="E964">
        <v>20031114</v>
      </c>
      <c r="F964">
        <v>7496917</v>
      </c>
      <c r="G964">
        <v>0</v>
      </c>
      <c r="H964" s="2">
        <v>332000</v>
      </c>
      <c r="I964" s="2">
        <v>0</v>
      </c>
      <c r="J964" s="2">
        <v>0</v>
      </c>
      <c r="K964" s="2">
        <v>332000</v>
      </c>
      <c r="L964" s="11">
        <f>VLOOKUP(N964,'CODIGOS RENTISTICOS'!$A$2:C2004,2,FALSE)</f>
        <v>96200000</v>
      </c>
      <c r="M964" s="11">
        <f>VLOOKUP(N964,'CODIGOS RENTISTICOS'!$A$2:D4171,3,FALSE)</f>
        <v>350101</v>
      </c>
      <c r="N964">
        <v>121230</v>
      </c>
      <c r="O964" s="2">
        <v>332000</v>
      </c>
      <c r="P964" s="2">
        <f t="shared" si="15"/>
        <v>0</v>
      </c>
    </row>
    <row r="965" spans="1:16" x14ac:dyDescent="0.2">
      <c r="A965">
        <v>50000249</v>
      </c>
      <c r="B965">
        <v>886266</v>
      </c>
      <c r="C965" t="s">
        <v>577</v>
      </c>
      <c r="D965">
        <v>242795458</v>
      </c>
      <c r="E965">
        <v>20031114</v>
      </c>
      <c r="F965">
        <v>7448128</v>
      </c>
      <c r="G965">
        <v>0</v>
      </c>
      <c r="H965" s="2">
        <v>332000</v>
      </c>
      <c r="I965" s="2">
        <v>0</v>
      </c>
      <c r="J965" s="2">
        <v>0</v>
      </c>
      <c r="K965" s="2">
        <v>332000</v>
      </c>
      <c r="L965" s="11">
        <f>VLOOKUP(N965,'CODIGOS RENTISTICOS'!$A$2:C2005,2,FALSE)</f>
        <v>96200000</v>
      </c>
      <c r="M965" s="11">
        <f>VLOOKUP(N965,'CODIGOS RENTISTICOS'!$A$2:D4172,3,FALSE)</f>
        <v>350101</v>
      </c>
      <c r="N965">
        <v>121230</v>
      </c>
      <c r="O965" s="2">
        <v>332000</v>
      </c>
      <c r="P965" s="2">
        <f t="shared" si="15"/>
        <v>0</v>
      </c>
    </row>
    <row r="966" spans="1:16" x14ac:dyDescent="0.2">
      <c r="A966">
        <v>50000249</v>
      </c>
      <c r="B966">
        <v>903577</v>
      </c>
      <c r="C966" t="s">
        <v>810</v>
      </c>
      <c r="D966">
        <v>8160006902</v>
      </c>
      <c r="E966">
        <v>20031114</v>
      </c>
      <c r="F966">
        <v>3205364</v>
      </c>
      <c r="G966">
        <v>1</v>
      </c>
      <c r="H966" s="2">
        <v>0</v>
      </c>
      <c r="I966" s="2">
        <v>0</v>
      </c>
      <c r="J966" s="2">
        <v>4925969.53</v>
      </c>
      <c r="K966" s="2">
        <v>4925969.53</v>
      </c>
      <c r="L966" s="11">
        <f>VLOOKUP(N966,'CODIGOS RENTISTICOS'!$A$2:C2006,2,FALSE)</f>
        <v>96400000</v>
      </c>
      <c r="M966" s="11">
        <f>VLOOKUP(N966,'CODIGOS RENTISTICOS'!$A$2:D4173,3,FALSE)</f>
        <v>370101</v>
      </c>
      <c r="N966">
        <v>6040</v>
      </c>
      <c r="O966" s="2">
        <v>4925969.53</v>
      </c>
      <c r="P966" s="2">
        <f t="shared" si="15"/>
        <v>0</v>
      </c>
    </row>
    <row r="967" spans="1:16" x14ac:dyDescent="0.2">
      <c r="A967">
        <v>50000249</v>
      </c>
      <c r="B967">
        <v>903582</v>
      </c>
      <c r="C967" t="s">
        <v>810</v>
      </c>
      <c r="D967">
        <v>8914006696</v>
      </c>
      <c r="E967">
        <v>20031114</v>
      </c>
      <c r="F967">
        <v>3387800</v>
      </c>
      <c r="G967">
        <v>1</v>
      </c>
      <c r="H967" s="2">
        <v>0</v>
      </c>
      <c r="I967" s="2">
        <v>0</v>
      </c>
      <c r="J967" s="2">
        <v>4506956</v>
      </c>
      <c r="K967" s="2">
        <v>4506956</v>
      </c>
      <c r="L967" s="11">
        <f>VLOOKUP(N967,'CODIGOS RENTISTICOS'!$A$2:C2007,2,FALSE)</f>
        <v>10200000</v>
      </c>
      <c r="M967" s="11">
        <f>VLOOKUP(N967,'CODIGOS RENTISTICOS'!$A$2:D4174,3,FALSE)</f>
        <v>260101</v>
      </c>
      <c r="N967">
        <v>6002</v>
      </c>
      <c r="O967" s="2">
        <v>4506956</v>
      </c>
      <c r="P967" s="2">
        <f t="shared" si="15"/>
        <v>0</v>
      </c>
    </row>
    <row r="968" spans="1:16" x14ac:dyDescent="0.2">
      <c r="A968">
        <v>50000249</v>
      </c>
      <c r="B968">
        <v>496386</v>
      </c>
      <c r="C968" t="s">
        <v>817</v>
      </c>
      <c r="D968">
        <v>91472923</v>
      </c>
      <c r="E968">
        <v>20031114</v>
      </c>
      <c r="F968">
        <v>343409</v>
      </c>
      <c r="G968">
        <v>0</v>
      </c>
      <c r="H968" s="2">
        <v>22130</v>
      </c>
      <c r="I968" s="2">
        <v>0</v>
      </c>
      <c r="J968" s="2">
        <v>0</v>
      </c>
      <c r="K968" s="2">
        <v>22130</v>
      </c>
      <c r="L968" s="11">
        <f>VLOOKUP(N968,'CODIGOS RENTISTICOS'!$A$2:C2008,2,FALSE)</f>
        <v>825000000</v>
      </c>
      <c r="M968" s="11">
        <f>VLOOKUP(N968,'CODIGOS RENTISTICOS'!$A$2:D4175,3,FALSE)</f>
        <v>150109</v>
      </c>
      <c r="N968">
        <v>121245</v>
      </c>
      <c r="O968" s="2">
        <v>22130</v>
      </c>
      <c r="P968" s="2">
        <f t="shared" si="15"/>
        <v>0</v>
      </c>
    </row>
    <row r="969" spans="1:16" x14ac:dyDescent="0.2">
      <c r="A969">
        <v>50000249</v>
      </c>
      <c r="B969">
        <v>496390</v>
      </c>
      <c r="C969" t="s">
        <v>817</v>
      </c>
      <c r="D969">
        <v>2158113</v>
      </c>
      <c r="E969">
        <v>20031114</v>
      </c>
      <c r="F969">
        <v>6343409</v>
      </c>
      <c r="G969">
        <v>0</v>
      </c>
      <c r="H969" s="2">
        <v>22130</v>
      </c>
      <c r="I969" s="2">
        <v>0</v>
      </c>
      <c r="J969" s="2">
        <v>0</v>
      </c>
      <c r="K969" s="2">
        <v>22130</v>
      </c>
      <c r="L969" s="11">
        <f>VLOOKUP(N969,'CODIGOS RENTISTICOS'!$A$2:C2009,2,FALSE)</f>
        <v>825000000</v>
      </c>
      <c r="M969" s="11">
        <f>VLOOKUP(N969,'CODIGOS RENTISTICOS'!$A$2:D4176,3,FALSE)</f>
        <v>150109</v>
      </c>
      <c r="N969">
        <v>121245</v>
      </c>
      <c r="O969" s="2">
        <v>22130</v>
      </c>
      <c r="P969" s="2">
        <f t="shared" si="15"/>
        <v>0</v>
      </c>
    </row>
    <row r="970" spans="1:16" x14ac:dyDescent="0.2">
      <c r="A970">
        <v>50000249</v>
      </c>
      <c r="B970">
        <v>1209802</v>
      </c>
      <c r="C970" t="s">
        <v>811</v>
      </c>
      <c r="D970">
        <v>16729332</v>
      </c>
      <c r="E970">
        <v>20031114</v>
      </c>
      <c r="F970">
        <v>3386069</v>
      </c>
      <c r="G970">
        <v>0</v>
      </c>
      <c r="H970" s="2">
        <v>22150</v>
      </c>
      <c r="I970" s="2">
        <v>0</v>
      </c>
      <c r="J970" s="2">
        <v>0</v>
      </c>
      <c r="K970" s="2">
        <v>22150</v>
      </c>
      <c r="L970" s="11">
        <f>VLOOKUP(N970,'CODIGOS RENTISTICOS'!$A$2:C2010,2,FALSE)</f>
        <v>825000000</v>
      </c>
      <c r="M970" s="11">
        <f>VLOOKUP(N970,'CODIGOS RENTISTICOS'!$A$2:D4177,3,FALSE)</f>
        <v>150109</v>
      </c>
      <c r="N970">
        <v>121245</v>
      </c>
      <c r="O970" s="2">
        <v>22150</v>
      </c>
      <c r="P970" s="2">
        <f t="shared" si="15"/>
        <v>0</v>
      </c>
    </row>
    <row r="971" spans="1:16" x14ac:dyDescent="0.2">
      <c r="A971">
        <v>50000249</v>
      </c>
      <c r="B971">
        <v>1209803</v>
      </c>
      <c r="C971" t="s">
        <v>811</v>
      </c>
      <c r="D971">
        <v>8903990034</v>
      </c>
      <c r="E971">
        <v>20031114</v>
      </c>
      <c r="F971">
        <v>0</v>
      </c>
      <c r="G971">
        <v>1</v>
      </c>
      <c r="H971" s="2">
        <v>0</v>
      </c>
      <c r="I971" s="2">
        <v>0</v>
      </c>
      <c r="J971" s="2">
        <v>286000</v>
      </c>
      <c r="K971" s="2">
        <v>286000</v>
      </c>
      <c r="L971" s="11">
        <f>VLOOKUP(N971,'CODIGOS RENTISTICOS'!$A$2:C2011,2,FALSE)</f>
        <v>10500000</v>
      </c>
      <c r="M971" s="11">
        <f>VLOOKUP(N971,'CODIGOS RENTISTICOS'!$A$2:D4178,3,FALSE)</f>
        <v>30101</v>
      </c>
      <c r="N971">
        <v>121220</v>
      </c>
      <c r="O971" s="2">
        <v>286000</v>
      </c>
      <c r="P971" s="2">
        <f t="shared" si="15"/>
        <v>0</v>
      </c>
    </row>
    <row r="972" spans="1:16" x14ac:dyDescent="0.2">
      <c r="A972">
        <v>50000249</v>
      </c>
      <c r="B972">
        <v>1209804</v>
      </c>
      <c r="C972" t="s">
        <v>811</v>
      </c>
      <c r="D972">
        <v>8600343037</v>
      </c>
      <c r="E972">
        <v>20031114</v>
      </c>
      <c r="F972">
        <v>8890058</v>
      </c>
      <c r="G972">
        <v>1</v>
      </c>
      <c r="H972" s="2">
        <v>0</v>
      </c>
      <c r="I972" s="2">
        <v>0</v>
      </c>
      <c r="J972" s="2">
        <v>735000</v>
      </c>
      <c r="K972" s="2">
        <v>735000</v>
      </c>
      <c r="L972" s="11">
        <f>VLOOKUP(N972,'CODIGOS RENTISTICOS'!$A$2:C2012,2,FALSE)</f>
        <v>12400000</v>
      </c>
      <c r="M972" s="11">
        <f>VLOOKUP(N972,'CODIGOS RENTISTICOS'!$A$2:D4179,3,FALSE)</f>
        <v>270102</v>
      </c>
      <c r="N972">
        <v>50110202</v>
      </c>
      <c r="O972" s="2">
        <v>735000</v>
      </c>
      <c r="P972" s="2">
        <f t="shared" si="15"/>
        <v>0</v>
      </c>
    </row>
    <row r="973" spans="1:16" x14ac:dyDescent="0.2">
      <c r="A973">
        <v>50000249</v>
      </c>
      <c r="B973">
        <v>1209805</v>
      </c>
      <c r="C973" t="s">
        <v>811</v>
      </c>
      <c r="D973">
        <v>8050042843</v>
      </c>
      <c r="E973">
        <v>20031114</v>
      </c>
      <c r="F973">
        <v>4490804</v>
      </c>
      <c r="G973">
        <v>0</v>
      </c>
      <c r="H973" s="2">
        <v>66600</v>
      </c>
      <c r="I973" s="2">
        <v>0</v>
      </c>
      <c r="J973" s="2">
        <v>0</v>
      </c>
      <c r="K973" s="2">
        <v>66600</v>
      </c>
      <c r="L973" s="11">
        <f>VLOOKUP(N973,'CODIGOS RENTISTICOS'!$A$2:C2013,2,FALSE)</f>
        <v>825000000</v>
      </c>
      <c r="M973" s="11">
        <f>VLOOKUP(N973,'CODIGOS RENTISTICOS'!$A$2:D4180,3,FALSE)</f>
        <v>150109</v>
      </c>
      <c r="N973">
        <v>121245</v>
      </c>
      <c r="O973" s="2">
        <v>66600</v>
      </c>
      <c r="P973" s="2">
        <f t="shared" si="15"/>
        <v>0</v>
      </c>
    </row>
    <row r="974" spans="1:16" x14ac:dyDescent="0.2">
      <c r="A974">
        <v>50000249</v>
      </c>
      <c r="B974">
        <v>799885</v>
      </c>
      <c r="C974" t="s">
        <v>811</v>
      </c>
      <c r="D974">
        <v>94295957</v>
      </c>
      <c r="E974">
        <v>20031114</v>
      </c>
      <c r="F974">
        <v>4449844</v>
      </c>
      <c r="G974">
        <v>0</v>
      </c>
      <c r="H974" s="2">
        <v>22133</v>
      </c>
      <c r="I974" s="2">
        <v>0</v>
      </c>
      <c r="J974" s="2">
        <v>0</v>
      </c>
      <c r="K974" s="2">
        <v>22133</v>
      </c>
      <c r="L974" s="11">
        <f>VLOOKUP(N974,'CODIGOS RENTISTICOS'!$A$2:C2014,2,FALSE)</f>
        <v>825000000</v>
      </c>
      <c r="M974" s="11">
        <f>VLOOKUP(N974,'CODIGOS RENTISTICOS'!$A$2:D4181,3,FALSE)</f>
        <v>150109</v>
      </c>
      <c r="N974">
        <v>121245</v>
      </c>
      <c r="O974" s="2">
        <v>22133</v>
      </c>
      <c r="P974" s="2">
        <f t="shared" si="15"/>
        <v>0</v>
      </c>
    </row>
    <row r="975" spans="1:16" x14ac:dyDescent="0.2">
      <c r="A975">
        <v>50000249</v>
      </c>
      <c r="B975">
        <v>1042152</v>
      </c>
      <c r="C975" t="s">
        <v>811</v>
      </c>
      <c r="D975">
        <v>8903127496</v>
      </c>
      <c r="E975">
        <v>20031114</v>
      </c>
      <c r="F975">
        <v>4100000</v>
      </c>
      <c r="G975">
        <v>0</v>
      </c>
      <c r="H975" s="2">
        <v>4890730</v>
      </c>
      <c r="I975" s="2">
        <v>0</v>
      </c>
      <c r="J975" s="2">
        <v>0</v>
      </c>
      <c r="K975" s="2">
        <v>4890730</v>
      </c>
      <c r="L975" s="11">
        <f>VLOOKUP(N975,'CODIGOS RENTISTICOS'!$A$2:C2015,2,FALSE)</f>
        <v>825000000</v>
      </c>
      <c r="M975" s="11">
        <f>VLOOKUP(N975,'CODIGOS RENTISTICOS'!$A$2:D4182,3,FALSE)</f>
        <v>150109</v>
      </c>
      <c r="N975">
        <v>121245</v>
      </c>
      <c r="O975" s="2">
        <v>4890730</v>
      </c>
      <c r="P975" s="2">
        <f t="shared" si="15"/>
        <v>0</v>
      </c>
    </row>
    <row r="976" spans="1:16" x14ac:dyDescent="0.2">
      <c r="A976">
        <v>50000249</v>
      </c>
      <c r="B976">
        <v>1175843</v>
      </c>
      <c r="C976" t="s">
        <v>811</v>
      </c>
      <c r="D976">
        <v>8050022251</v>
      </c>
      <c r="E976">
        <v>20031114</v>
      </c>
      <c r="F976">
        <v>5519748</v>
      </c>
      <c r="G976">
        <v>0</v>
      </c>
      <c r="H976" s="2">
        <v>133080</v>
      </c>
      <c r="I976" s="2">
        <v>0</v>
      </c>
      <c r="J976" s="2">
        <v>0</v>
      </c>
      <c r="K976" s="2">
        <v>133080</v>
      </c>
      <c r="L976" s="11">
        <f>VLOOKUP(N976,'CODIGOS RENTISTICOS'!$A$2:C2016,2,FALSE)</f>
        <v>825000000</v>
      </c>
      <c r="M976" s="11">
        <f>VLOOKUP(N976,'CODIGOS RENTISTICOS'!$A$2:D4183,3,FALSE)</f>
        <v>150109</v>
      </c>
      <c r="N976">
        <v>121245</v>
      </c>
      <c r="O976" s="2">
        <v>133080</v>
      </c>
      <c r="P976" s="2">
        <f t="shared" si="15"/>
        <v>0</v>
      </c>
    </row>
    <row r="977" spans="1:16" x14ac:dyDescent="0.2">
      <c r="A977">
        <v>50000249</v>
      </c>
      <c r="B977">
        <v>1201452</v>
      </c>
      <c r="C977" t="s">
        <v>812</v>
      </c>
      <c r="D977">
        <v>8002002379</v>
      </c>
      <c r="E977">
        <v>20031114</v>
      </c>
      <c r="F977">
        <v>2412104</v>
      </c>
      <c r="G977">
        <v>1</v>
      </c>
      <c r="H977" s="2">
        <v>0</v>
      </c>
      <c r="I977" s="2">
        <v>0</v>
      </c>
      <c r="J977" s="2">
        <v>356400</v>
      </c>
      <c r="K977" s="2">
        <v>356400</v>
      </c>
      <c r="L977" s="11">
        <f>VLOOKUP(N977,'CODIGOS RENTISTICOS'!$A$2:C2017,2,FALSE)</f>
        <v>910300000</v>
      </c>
      <c r="M977" s="11">
        <f>VLOOKUP(N977,'CODIGOS RENTISTICOS'!$A$2:D4184,3,FALSE)</f>
        <v>130113</v>
      </c>
      <c r="N977">
        <v>121235</v>
      </c>
      <c r="O977" s="2">
        <v>356400</v>
      </c>
      <c r="P977" s="2">
        <f t="shared" si="15"/>
        <v>0</v>
      </c>
    </row>
    <row r="978" spans="1:16" x14ac:dyDescent="0.2">
      <c r="A978">
        <v>50000249</v>
      </c>
      <c r="B978">
        <v>800601</v>
      </c>
      <c r="C978" t="s">
        <v>811</v>
      </c>
      <c r="D978">
        <v>16509130</v>
      </c>
      <c r="E978">
        <v>20031114</v>
      </c>
      <c r="F978">
        <v>4443964</v>
      </c>
      <c r="G978">
        <v>0</v>
      </c>
      <c r="H978" s="2">
        <v>22150</v>
      </c>
      <c r="I978" s="2">
        <v>0</v>
      </c>
      <c r="J978" s="2">
        <v>0</v>
      </c>
      <c r="K978" s="2">
        <v>22150</v>
      </c>
      <c r="L978" s="11">
        <f>VLOOKUP(N978,'CODIGOS RENTISTICOS'!$A$2:C2018,2,FALSE)</f>
        <v>825000000</v>
      </c>
      <c r="M978" s="11">
        <f>VLOOKUP(N978,'CODIGOS RENTISTICOS'!$A$2:D4185,3,FALSE)</f>
        <v>150109</v>
      </c>
      <c r="N978">
        <v>121245</v>
      </c>
      <c r="O978" s="2">
        <v>22150</v>
      </c>
      <c r="P978" s="2">
        <f t="shared" si="15"/>
        <v>0</v>
      </c>
    </row>
    <row r="979" spans="1:16" x14ac:dyDescent="0.2">
      <c r="A979">
        <v>50000249</v>
      </c>
      <c r="B979">
        <v>800604</v>
      </c>
      <c r="C979" t="s">
        <v>811</v>
      </c>
      <c r="D979">
        <v>94395812</v>
      </c>
      <c r="E979">
        <v>20031114</v>
      </c>
      <c r="F979">
        <v>8828953</v>
      </c>
      <c r="G979">
        <v>0</v>
      </c>
      <c r="H979" s="2">
        <v>22150</v>
      </c>
      <c r="I979" s="2">
        <v>0</v>
      </c>
      <c r="J979" s="2">
        <v>0</v>
      </c>
      <c r="K979" s="2">
        <v>22150</v>
      </c>
      <c r="L979" s="11">
        <f>VLOOKUP(N979,'CODIGOS RENTISTICOS'!$A$2:C2019,2,FALSE)</f>
        <v>825000000</v>
      </c>
      <c r="M979" s="11">
        <f>VLOOKUP(N979,'CODIGOS RENTISTICOS'!$A$2:D4186,3,FALSE)</f>
        <v>150109</v>
      </c>
      <c r="N979">
        <v>121245</v>
      </c>
      <c r="O979" s="2">
        <v>22150</v>
      </c>
      <c r="P979" s="2">
        <f t="shared" si="15"/>
        <v>0</v>
      </c>
    </row>
    <row r="980" spans="1:16" x14ac:dyDescent="0.2">
      <c r="A980">
        <v>50000249</v>
      </c>
      <c r="B980">
        <v>800183</v>
      </c>
      <c r="C980" t="s">
        <v>811</v>
      </c>
      <c r="D980">
        <v>6531524</v>
      </c>
      <c r="E980">
        <v>20031114</v>
      </c>
      <c r="F980">
        <v>6697639</v>
      </c>
      <c r="G980">
        <v>0</v>
      </c>
      <c r="H980" s="2">
        <v>22133</v>
      </c>
      <c r="I980" s="2">
        <v>0</v>
      </c>
      <c r="J980" s="2">
        <v>0</v>
      </c>
      <c r="K980" s="2">
        <v>22133</v>
      </c>
      <c r="L980" s="11">
        <f>VLOOKUP(N980,'CODIGOS RENTISTICOS'!$A$2:C2020,2,FALSE)</f>
        <v>825000000</v>
      </c>
      <c r="M980" s="11">
        <f>VLOOKUP(N980,'CODIGOS RENTISTICOS'!$A$2:D4187,3,FALSE)</f>
        <v>150109</v>
      </c>
      <c r="N980">
        <v>121245</v>
      </c>
      <c r="O980" s="2">
        <v>22133</v>
      </c>
      <c r="P980" s="2">
        <f t="shared" si="15"/>
        <v>0</v>
      </c>
    </row>
    <row r="981" spans="1:16" x14ac:dyDescent="0.2">
      <c r="A981">
        <v>50000249</v>
      </c>
      <c r="B981">
        <v>2006378</v>
      </c>
      <c r="C981" t="s">
        <v>594</v>
      </c>
      <c r="D981">
        <v>8010046730</v>
      </c>
      <c r="E981">
        <v>20031114</v>
      </c>
      <c r="F981">
        <v>7524147</v>
      </c>
      <c r="G981">
        <v>0</v>
      </c>
      <c r="H981" s="2">
        <v>332000</v>
      </c>
      <c r="I981" s="2">
        <v>0</v>
      </c>
      <c r="J981" s="2">
        <v>0</v>
      </c>
      <c r="K981" s="2">
        <v>332000</v>
      </c>
      <c r="L981" s="11">
        <f>VLOOKUP(N981,'CODIGOS RENTISTICOS'!$A$2:C2021,2,FALSE)</f>
        <v>96200000</v>
      </c>
      <c r="M981" s="11">
        <f>VLOOKUP(N981,'CODIGOS RENTISTICOS'!$A$2:D4188,3,FALSE)</f>
        <v>350101</v>
      </c>
      <c r="N981">
        <v>121230</v>
      </c>
      <c r="O981" s="2">
        <v>332000</v>
      </c>
      <c r="P981" s="2">
        <f t="shared" si="15"/>
        <v>0</v>
      </c>
    </row>
    <row r="982" spans="1:16" x14ac:dyDescent="0.2">
      <c r="A982">
        <v>50000249</v>
      </c>
      <c r="B982">
        <v>59729</v>
      </c>
      <c r="C982" t="s">
        <v>564</v>
      </c>
      <c r="D982">
        <v>10881910</v>
      </c>
      <c r="E982">
        <v>20031114</v>
      </c>
      <c r="F982">
        <v>2955450</v>
      </c>
      <c r="G982">
        <v>0</v>
      </c>
      <c r="H982" s="2">
        <v>55350</v>
      </c>
      <c r="I982" s="2">
        <v>0</v>
      </c>
      <c r="J982" s="2">
        <v>0</v>
      </c>
      <c r="K982" s="2">
        <v>55350</v>
      </c>
      <c r="L982" s="11">
        <f>VLOOKUP(N982,'CODIGOS RENTISTICOS'!$A$2:C2022,2,FALSE)</f>
        <v>96300000</v>
      </c>
      <c r="M982" s="11">
        <f>VLOOKUP(N982,'CODIGOS RENTISTICOS'!$A$2:D4189,3,FALSE)</f>
        <v>360101</v>
      </c>
      <c r="N982">
        <v>121270</v>
      </c>
      <c r="O982" s="2">
        <v>55350</v>
      </c>
      <c r="P982" s="2">
        <f t="shared" si="15"/>
        <v>0</v>
      </c>
    </row>
    <row r="983" spans="1:16" x14ac:dyDescent="0.2">
      <c r="A983">
        <v>50000249</v>
      </c>
      <c r="B983">
        <v>1292202</v>
      </c>
      <c r="C983" t="s">
        <v>591</v>
      </c>
      <c r="D983">
        <v>8600309826</v>
      </c>
      <c r="E983">
        <v>20031118</v>
      </c>
      <c r="F983">
        <v>2325672</v>
      </c>
      <c r="G983">
        <v>0</v>
      </c>
      <c r="H983" s="2">
        <v>931560</v>
      </c>
      <c r="I983" s="2">
        <v>0</v>
      </c>
      <c r="J983" s="2">
        <v>0</v>
      </c>
      <c r="K983" s="2">
        <v>931560</v>
      </c>
      <c r="L983" s="11">
        <f>VLOOKUP(N983,'CODIGOS RENTISTICOS'!$A$2:C2023,2,FALSE)</f>
        <v>825000000</v>
      </c>
      <c r="M983" s="11">
        <f>VLOOKUP(N983,'CODIGOS RENTISTICOS'!$A$2:D4190,3,FALSE)</f>
        <v>150109</v>
      </c>
      <c r="N983">
        <v>121245</v>
      </c>
      <c r="O983" s="2">
        <v>931560</v>
      </c>
      <c r="P983" s="2">
        <f t="shared" si="15"/>
        <v>0</v>
      </c>
    </row>
    <row r="984" spans="1:16" x14ac:dyDescent="0.2">
      <c r="A984">
        <v>50000249</v>
      </c>
      <c r="B984">
        <v>18097634</v>
      </c>
      <c r="C984" t="s">
        <v>591</v>
      </c>
      <c r="D984">
        <v>4083870</v>
      </c>
      <c r="E984">
        <v>20031118</v>
      </c>
      <c r="F984">
        <v>7178017</v>
      </c>
      <c r="G984">
        <v>0</v>
      </c>
      <c r="H984" s="2">
        <v>22130</v>
      </c>
      <c r="I984" s="2">
        <v>0</v>
      </c>
      <c r="J984" s="2">
        <v>0</v>
      </c>
      <c r="K984" s="2">
        <v>22130</v>
      </c>
      <c r="L984" s="11">
        <f>VLOOKUP(N984,'CODIGOS RENTISTICOS'!$A$2:C2024,2,FALSE)</f>
        <v>825000000</v>
      </c>
      <c r="M984" s="11">
        <f>VLOOKUP(N984,'CODIGOS RENTISTICOS'!$A$2:D4191,3,FALSE)</f>
        <v>150109</v>
      </c>
      <c r="N984">
        <v>121245</v>
      </c>
      <c r="O984" s="2">
        <v>22130</v>
      </c>
      <c r="P984" s="2">
        <f t="shared" si="15"/>
        <v>0</v>
      </c>
    </row>
    <row r="985" spans="1:16" x14ac:dyDescent="0.2">
      <c r="A985">
        <v>50000249</v>
      </c>
      <c r="B985">
        <v>1341148</v>
      </c>
      <c r="C985" t="s">
        <v>591</v>
      </c>
      <c r="D985">
        <v>79529378</v>
      </c>
      <c r="E985">
        <v>20031118</v>
      </c>
      <c r="F985">
        <v>2659363</v>
      </c>
      <c r="G985">
        <v>0</v>
      </c>
      <c r="H985" s="2">
        <v>22133</v>
      </c>
      <c r="I985" s="2">
        <v>0</v>
      </c>
      <c r="J985" s="2">
        <v>0</v>
      </c>
      <c r="K985" s="2">
        <v>22133</v>
      </c>
      <c r="L985" s="11">
        <f>VLOOKUP(N985,'CODIGOS RENTISTICOS'!$A$2:C2025,2,FALSE)</f>
        <v>825000000</v>
      </c>
      <c r="M985" s="11">
        <f>VLOOKUP(N985,'CODIGOS RENTISTICOS'!$A$2:D4192,3,FALSE)</f>
        <v>150109</v>
      </c>
      <c r="N985">
        <v>121245</v>
      </c>
      <c r="O985" s="2">
        <v>22133</v>
      </c>
      <c r="P985" s="2">
        <f t="shared" si="15"/>
        <v>0</v>
      </c>
    </row>
    <row r="986" spans="1:16" x14ac:dyDescent="0.2">
      <c r="A986">
        <v>50000249</v>
      </c>
      <c r="B986">
        <v>1341154</v>
      </c>
      <c r="C986" t="s">
        <v>591</v>
      </c>
      <c r="D986">
        <v>39757188</v>
      </c>
      <c r="E986">
        <v>20031118</v>
      </c>
      <c r="F986">
        <v>7659316</v>
      </c>
      <c r="G986">
        <v>0</v>
      </c>
      <c r="H986" s="2">
        <v>22133</v>
      </c>
      <c r="I986" s="2">
        <v>0</v>
      </c>
      <c r="J986" s="2">
        <v>0</v>
      </c>
      <c r="K986" s="2">
        <v>22133</v>
      </c>
      <c r="L986" s="11">
        <f>VLOOKUP(N986,'CODIGOS RENTISTICOS'!$A$2:C2026,2,FALSE)</f>
        <v>825000000</v>
      </c>
      <c r="M986" s="11">
        <f>VLOOKUP(N986,'CODIGOS RENTISTICOS'!$A$2:D4193,3,FALSE)</f>
        <v>150109</v>
      </c>
      <c r="N986">
        <v>121245</v>
      </c>
      <c r="O986" s="2">
        <v>22133</v>
      </c>
      <c r="P986" s="2">
        <f t="shared" si="15"/>
        <v>0</v>
      </c>
    </row>
    <row r="987" spans="1:16" x14ac:dyDescent="0.2">
      <c r="A987">
        <v>50000249</v>
      </c>
      <c r="B987">
        <v>1442446</v>
      </c>
      <c r="C987" t="s">
        <v>591</v>
      </c>
      <c r="D987">
        <v>41651516</v>
      </c>
      <c r="E987">
        <v>20031118</v>
      </c>
      <c r="F987">
        <v>7837391</v>
      </c>
      <c r="G987">
        <v>0</v>
      </c>
      <c r="H987" s="2">
        <v>1040</v>
      </c>
      <c r="I987" s="2">
        <v>0</v>
      </c>
      <c r="J987" s="2">
        <v>0</v>
      </c>
      <c r="K987" s="2">
        <v>1040</v>
      </c>
      <c r="L987" s="11">
        <f>VLOOKUP(N987,'CODIGOS RENTISTICOS'!$A$2:C2027,2,FALSE)</f>
        <v>11500000</v>
      </c>
      <c r="M987" s="11">
        <f>VLOOKUP(N987,'CODIGOS RENTISTICOS'!$A$2:D4194,3,FALSE)</f>
        <v>130101</v>
      </c>
      <c r="N987">
        <v>270909</v>
      </c>
      <c r="O987" s="2">
        <v>1040</v>
      </c>
      <c r="P987" s="2">
        <f t="shared" si="15"/>
        <v>0</v>
      </c>
    </row>
    <row r="988" spans="1:16" x14ac:dyDescent="0.2">
      <c r="A988">
        <v>50000249</v>
      </c>
      <c r="B988">
        <v>1004661</v>
      </c>
      <c r="C988" t="s">
        <v>591</v>
      </c>
      <c r="D988">
        <v>8000183591</v>
      </c>
      <c r="E988">
        <v>20031118</v>
      </c>
      <c r="F988">
        <v>4376161</v>
      </c>
      <c r="G988">
        <v>0</v>
      </c>
      <c r="H988" s="2">
        <v>664000</v>
      </c>
      <c r="I988" s="2">
        <v>0</v>
      </c>
      <c r="J988" s="2">
        <v>0</v>
      </c>
      <c r="K988" s="2">
        <v>664000</v>
      </c>
      <c r="L988" s="11">
        <f>VLOOKUP(N988,'CODIGOS RENTISTICOS'!$A$2:C2028,2,FALSE)</f>
        <v>825000000</v>
      </c>
      <c r="M988" s="11">
        <f>VLOOKUP(N988,'CODIGOS RENTISTICOS'!$A$2:D4195,3,FALSE)</f>
        <v>150109</v>
      </c>
      <c r="N988">
        <v>121245</v>
      </c>
      <c r="O988" s="2">
        <v>664000</v>
      </c>
      <c r="P988" s="2">
        <f t="shared" si="15"/>
        <v>0</v>
      </c>
    </row>
    <row r="989" spans="1:16" x14ac:dyDescent="0.2">
      <c r="A989">
        <v>50000249</v>
      </c>
      <c r="B989">
        <v>1004669</v>
      </c>
      <c r="C989" t="s">
        <v>591</v>
      </c>
      <c r="D989">
        <v>10186646</v>
      </c>
      <c r="E989">
        <v>20031118</v>
      </c>
      <c r="F989">
        <v>7168318</v>
      </c>
      <c r="G989">
        <v>0</v>
      </c>
      <c r="H989" s="2">
        <v>22150</v>
      </c>
      <c r="I989" s="2">
        <v>0</v>
      </c>
      <c r="J989" s="2">
        <v>0</v>
      </c>
      <c r="K989" s="2">
        <v>22150</v>
      </c>
      <c r="L989" s="11">
        <f>VLOOKUP(N989,'CODIGOS RENTISTICOS'!$A$2:C2029,2,FALSE)</f>
        <v>825000000</v>
      </c>
      <c r="M989" s="11">
        <f>VLOOKUP(N989,'CODIGOS RENTISTICOS'!$A$2:D4196,3,FALSE)</f>
        <v>150109</v>
      </c>
      <c r="N989">
        <v>121245</v>
      </c>
      <c r="O989" s="2">
        <v>22150</v>
      </c>
      <c r="P989" s="2">
        <f t="shared" si="15"/>
        <v>0</v>
      </c>
    </row>
    <row r="990" spans="1:16" x14ac:dyDescent="0.2">
      <c r="A990">
        <v>50000249</v>
      </c>
      <c r="B990">
        <v>16902494</v>
      </c>
      <c r="C990" t="s">
        <v>591</v>
      </c>
      <c r="D990">
        <v>13470412</v>
      </c>
      <c r="E990">
        <v>20031118</v>
      </c>
      <c r="F990">
        <v>2537062</v>
      </c>
      <c r="G990">
        <v>0</v>
      </c>
      <c r="H990" s="2">
        <v>38000</v>
      </c>
      <c r="I990" s="2">
        <v>0</v>
      </c>
      <c r="J990" s="2">
        <v>0</v>
      </c>
      <c r="K990" s="2">
        <v>38000</v>
      </c>
      <c r="L990" s="11">
        <f>VLOOKUP(N990,'CODIGOS RENTISTICOS'!$A$2:C2030,2,FALSE)</f>
        <v>910300000</v>
      </c>
      <c r="M990" s="11">
        <f>VLOOKUP(N990,'CODIGOS RENTISTICOS'!$A$2:D4197,3,FALSE)</f>
        <v>130113</v>
      </c>
      <c r="N990">
        <v>121205</v>
      </c>
      <c r="O990" s="2">
        <v>38000</v>
      </c>
      <c r="P990" s="2">
        <f t="shared" si="15"/>
        <v>0</v>
      </c>
    </row>
    <row r="991" spans="1:16" x14ac:dyDescent="0.2">
      <c r="A991">
        <v>50000249</v>
      </c>
      <c r="B991">
        <v>1156718</v>
      </c>
      <c r="C991" t="s">
        <v>591</v>
      </c>
      <c r="D991">
        <v>8600679983</v>
      </c>
      <c r="E991">
        <v>20031118</v>
      </c>
      <c r="F991">
        <v>3710355</v>
      </c>
      <c r="G991">
        <v>0</v>
      </c>
      <c r="H991" s="2">
        <v>22200</v>
      </c>
      <c r="I991" s="2">
        <v>0</v>
      </c>
      <c r="J991" s="2">
        <v>0</v>
      </c>
      <c r="K991" s="2">
        <v>22200</v>
      </c>
      <c r="L991" s="11">
        <f>VLOOKUP(N991,'CODIGOS RENTISTICOS'!$A$2:C2031,2,FALSE)</f>
        <v>825000000</v>
      </c>
      <c r="M991" s="11">
        <f>VLOOKUP(N991,'CODIGOS RENTISTICOS'!$A$2:D4198,3,FALSE)</f>
        <v>150109</v>
      </c>
      <c r="N991">
        <v>121245</v>
      </c>
      <c r="O991" s="2">
        <v>22200</v>
      </c>
      <c r="P991" s="2">
        <f t="shared" si="15"/>
        <v>0</v>
      </c>
    </row>
    <row r="992" spans="1:16" x14ac:dyDescent="0.2">
      <c r="A992">
        <v>50000249</v>
      </c>
      <c r="B992">
        <v>16387837</v>
      </c>
      <c r="C992" t="s">
        <v>591</v>
      </c>
      <c r="D992">
        <v>79584695</v>
      </c>
      <c r="E992">
        <v>20031118</v>
      </c>
      <c r="F992">
        <v>2065658</v>
      </c>
      <c r="G992">
        <v>0</v>
      </c>
      <c r="H992" s="2">
        <v>150</v>
      </c>
      <c r="I992" s="2">
        <v>0</v>
      </c>
      <c r="J992" s="2">
        <v>0</v>
      </c>
      <c r="K992" s="2">
        <v>150</v>
      </c>
      <c r="L992" s="11">
        <f>VLOOKUP(N992,'CODIGOS RENTISTICOS'!$A$2:C2032,2,FALSE)</f>
        <v>825000000</v>
      </c>
      <c r="M992" s="11">
        <f>VLOOKUP(N992,'CODIGOS RENTISTICOS'!$A$2:D4199,3,FALSE)</f>
        <v>150109</v>
      </c>
      <c r="N992">
        <v>121245</v>
      </c>
      <c r="O992" s="2">
        <v>150</v>
      </c>
      <c r="P992" s="2">
        <f t="shared" si="15"/>
        <v>0</v>
      </c>
    </row>
    <row r="993" spans="1:16" x14ac:dyDescent="0.2">
      <c r="A993">
        <v>50000249</v>
      </c>
      <c r="B993">
        <v>910187</v>
      </c>
      <c r="C993" t="s">
        <v>591</v>
      </c>
      <c r="D993">
        <v>8600456028</v>
      </c>
      <c r="E993">
        <v>20031118</v>
      </c>
      <c r="F993">
        <v>3101081</v>
      </c>
      <c r="G993">
        <v>0</v>
      </c>
      <c r="H993" s="2">
        <v>1992000</v>
      </c>
      <c r="I993" s="2">
        <v>0</v>
      </c>
      <c r="J993" s="2">
        <v>0</v>
      </c>
      <c r="K993" s="2">
        <v>1992000</v>
      </c>
      <c r="L993" s="11">
        <f>VLOOKUP(N993,'CODIGOS RENTISTICOS'!$A$2:C2033,2,FALSE)</f>
        <v>825000000</v>
      </c>
      <c r="M993" s="11">
        <f>VLOOKUP(N993,'CODIGOS RENTISTICOS'!$A$2:D4200,3,FALSE)</f>
        <v>150109</v>
      </c>
      <c r="N993">
        <v>121245</v>
      </c>
      <c r="O993" s="2">
        <v>1992000</v>
      </c>
      <c r="P993" s="2">
        <f t="shared" si="15"/>
        <v>0</v>
      </c>
    </row>
    <row r="994" spans="1:16" x14ac:dyDescent="0.2">
      <c r="A994">
        <v>50000249</v>
      </c>
      <c r="B994">
        <v>910196</v>
      </c>
      <c r="C994" t="s">
        <v>591</v>
      </c>
      <c r="D994">
        <v>8603521514</v>
      </c>
      <c r="E994">
        <v>20031118</v>
      </c>
      <c r="F994">
        <v>3409666</v>
      </c>
      <c r="G994">
        <v>0</v>
      </c>
      <c r="H994" s="2">
        <v>9000</v>
      </c>
      <c r="I994" s="2">
        <v>0</v>
      </c>
      <c r="J994" s="2">
        <v>0</v>
      </c>
      <c r="K994" s="2">
        <v>9000</v>
      </c>
      <c r="L994" s="11">
        <f>VLOOKUP(N994,'CODIGOS RENTISTICOS'!$A$2:C2034,2,FALSE)</f>
        <v>910300000</v>
      </c>
      <c r="M994" s="11">
        <f>VLOOKUP(N994,'CODIGOS RENTISTICOS'!$A$2:D4201,3,FALSE)</f>
        <v>130113</v>
      </c>
      <c r="N994">
        <v>121235</v>
      </c>
      <c r="O994" s="2">
        <v>9000</v>
      </c>
      <c r="P994" s="2">
        <f t="shared" si="15"/>
        <v>0</v>
      </c>
    </row>
    <row r="995" spans="1:16" x14ac:dyDescent="0.2">
      <c r="A995">
        <v>50000249</v>
      </c>
      <c r="B995">
        <v>1259540</v>
      </c>
      <c r="C995" t="s">
        <v>591</v>
      </c>
      <c r="D995">
        <v>86003904</v>
      </c>
      <c r="E995">
        <v>20031118</v>
      </c>
      <c r="F995">
        <v>2189658</v>
      </c>
      <c r="G995">
        <v>0</v>
      </c>
      <c r="H995" s="2">
        <v>22133</v>
      </c>
      <c r="I995" s="2">
        <v>0</v>
      </c>
      <c r="J995" s="2">
        <v>0</v>
      </c>
      <c r="K995" s="2">
        <v>22133</v>
      </c>
      <c r="L995" s="11">
        <f>VLOOKUP(N995,'CODIGOS RENTISTICOS'!$A$2:C2035,2,FALSE)</f>
        <v>825000000</v>
      </c>
      <c r="M995" s="11">
        <f>VLOOKUP(N995,'CODIGOS RENTISTICOS'!$A$2:D4202,3,FALSE)</f>
        <v>150109</v>
      </c>
      <c r="N995">
        <v>121245</v>
      </c>
      <c r="O995" s="2">
        <v>22133</v>
      </c>
      <c r="P995" s="2">
        <f t="shared" si="15"/>
        <v>0</v>
      </c>
    </row>
    <row r="996" spans="1:16" x14ac:dyDescent="0.2">
      <c r="A996">
        <v>50000249</v>
      </c>
      <c r="B996">
        <v>1448220</v>
      </c>
      <c r="C996" t="s">
        <v>591</v>
      </c>
      <c r="D996">
        <v>8300636831</v>
      </c>
      <c r="E996">
        <v>20031118</v>
      </c>
      <c r="F996">
        <v>6359926</v>
      </c>
      <c r="G996">
        <v>0</v>
      </c>
      <c r="H996" s="2">
        <v>80500</v>
      </c>
      <c r="I996" s="2">
        <v>0</v>
      </c>
      <c r="J996" s="2">
        <v>0</v>
      </c>
      <c r="K996" s="2">
        <v>80500</v>
      </c>
      <c r="L996" s="11">
        <f>VLOOKUP(N996,'CODIGOS RENTISTICOS'!$A$2:C2036,2,FALSE)</f>
        <v>825000000</v>
      </c>
      <c r="M996" s="11">
        <f>VLOOKUP(N996,'CODIGOS RENTISTICOS'!$A$2:D4203,3,FALSE)</f>
        <v>150109</v>
      </c>
      <c r="N996">
        <v>121245</v>
      </c>
      <c r="O996" s="2">
        <v>80500</v>
      </c>
      <c r="P996" s="2">
        <f t="shared" si="15"/>
        <v>0</v>
      </c>
    </row>
    <row r="997" spans="1:16" x14ac:dyDescent="0.2">
      <c r="A997">
        <v>50000249</v>
      </c>
      <c r="B997">
        <v>1448221</v>
      </c>
      <c r="C997" t="s">
        <v>591</v>
      </c>
      <c r="D997">
        <v>8300636831</v>
      </c>
      <c r="E997">
        <v>20031118</v>
      </c>
      <c r="F997">
        <v>6359926</v>
      </c>
      <c r="G997">
        <v>0</v>
      </c>
      <c r="H997" s="2">
        <v>14699</v>
      </c>
      <c r="I997" s="2">
        <v>0</v>
      </c>
      <c r="J997" s="2">
        <v>0</v>
      </c>
      <c r="K997" s="2">
        <v>14699</v>
      </c>
      <c r="L997" s="11">
        <f>VLOOKUP(N997,'CODIGOS RENTISTICOS'!$A$2:C2037,2,FALSE)</f>
        <v>825000000</v>
      </c>
      <c r="M997" s="11">
        <f>VLOOKUP(N997,'CODIGOS RENTISTICOS'!$A$2:D4204,3,FALSE)</f>
        <v>150109</v>
      </c>
      <c r="N997">
        <v>121245</v>
      </c>
      <c r="O997" s="2">
        <v>14699</v>
      </c>
      <c r="P997" s="2">
        <f t="shared" si="15"/>
        <v>0</v>
      </c>
    </row>
    <row r="998" spans="1:16" x14ac:dyDescent="0.2">
      <c r="A998">
        <v>50000249</v>
      </c>
      <c r="B998">
        <v>1419547</v>
      </c>
      <c r="C998" t="s">
        <v>591</v>
      </c>
      <c r="D998">
        <v>8002360339</v>
      </c>
      <c r="E998">
        <v>20031118</v>
      </c>
      <c r="F998">
        <v>6301570</v>
      </c>
      <c r="G998">
        <v>0</v>
      </c>
      <c r="H998" s="2">
        <v>22133</v>
      </c>
      <c r="I998" s="2">
        <v>0</v>
      </c>
      <c r="J998" s="2">
        <v>0</v>
      </c>
      <c r="K998" s="2">
        <v>22133</v>
      </c>
      <c r="L998" s="11">
        <f>VLOOKUP(N998,'CODIGOS RENTISTICOS'!$A$2:C2038,2,FALSE)</f>
        <v>825000000</v>
      </c>
      <c r="M998" s="11">
        <f>VLOOKUP(N998,'CODIGOS RENTISTICOS'!$A$2:D4205,3,FALSE)</f>
        <v>150109</v>
      </c>
      <c r="N998">
        <v>121245</v>
      </c>
      <c r="O998" s="2">
        <v>22133</v>
      </c>
      <c r="P998" s="2">
        <f t="shared" si="15"/>
        <v>0</v>
      </c>
    </row>
    <row r="999" spans="1:16" x14ac:dyDescent="0.2">
      <c r="A999">
        <v>50000249</v>
      </c>
      <c r="B999">
        <v>1365631</v>
      </c>
      <c r="C999" t="s">
        <v>591</v>
      </c>
      <c r="D999">
        <v>8001038516</v>
      </c>
      <c r="E999">
        <v>20031118</v>
      </c>
      <c r="F999">
        <v>3210651</v>
      </c>
      <c r="G999">
        <v>0</v>
      </c>
      <c r="H999" s="2">
        <v>22134</v>
      </c>
      <c r="I999" s="2">
        <v>0</v>
      </c>
      <c r="J999" s="2">
        <v>0</v>
      </c>
      <c r="K999" s="2">
        <v>22134</v>
      </c>
      <c r="L999" s="11">
        <f>VLOOKUP(N999,'CODIGOS RENTISTICOS'!$A$2:C2039,2,FALSE)</f>
        <v>825000000</v>
      </c>
      <c r="M999" s="11">
        <f>VLOOKUP(N999,'CODIGOS RENTISTICOS'!$A$2:D4206,3,FALSE)</f>
        <v>150109</v>
      </c>
      <c r="N999">
        <v>121245</v>
      </c>
      <c r="O999" s="2">
        <v>22134</v>
      </c>
      <c r="P999" s="2">
        <f t="shared" si="15"/>
        <v>0</v>
      </c>
    </row>
    <row r="1000" spans="1:16" x14ac:dyDescent="0.2">
      <c r="A1000">
        <v>50000249</v>
      </c>
      <c r="B1000">
        <v>1090770</v>
      </c>
      <c r="C1000" t="s">
        <v>591</v>
      </c>
      <c r="D1000">
        <v>79143800</v>
      </c>
      <c r="E1000">
        <v>20031118</v>
      </c>
      <c r="F1000">
        <v>6710779</v>
      </c>
      <c r="G1000">
        <v>0</v>
      </c>
      <c r="H1000" s="2">
        <v>2767</v>
      </c>
      <c r="I1000" s="2">
        <v>0</v>
      </c>
      <c r="J1000" s="2">
        <v>0</v>
      </c>
      <c r="K1000" s="2">
        <v>2767</v>
      </c>
      <c r="L1000" s="11">
        <f>VLOOKUP(N1000,'CODIGOS RENTISTICOS'!$A$2:C2040,2,FALSE)</f>
        <v>96400000</v>
      </c>
      <c r="M1000" s="11">
        <f>VLOOKUP(N1000,'CODIGOS RENTISTICOS'!$A$2:D4207,3,FALSE)</f>
        <v>370101</v>
      </c>
      <c r="N1000">
        <v>121280</v>
      </c>
      <c r="O1000" s="2">
        <v>2767</v>
      </c>
      <c r="P1000" s="2">
        <f t="shared" si="15"/>
        <v>0</v>
      </c>
    </row>
    <row r="1001" spans="1:16" x14ac:dyDescent="0.2">
      <c r="A1001">
        <v>50000249</v>
      </c>
      <c r="B1001">
        <v>1090772</v>
      </c>
      <c r="C1001" t="s">
        <v>591</v>
      </c>
      <c r="D1001">
        <v>17132113</v>
      </c>
      <c r="E1001">
        <v>20031118</v>
      </c>
      <c r="F1001">
        <v>7425486</v>
      </c>
      <c r="G1001">
        <v>0</v>
      </c>
      <c r="H1001" s="2">
        <v>2767</v>
      </c>
      <c r="I1001" s="2">
        <v>0</v>
      </c>
      <c r="J1001" s="2">
        <v>0</v>
      </c>
      <c r="K1001" s="2">
        <v>2767</v>
      </c>
      <c r="L1001" s="11">
        <f>VLOOKUP(N1001,'CODIGOS RENTISTICOS'!$A$2:C2041,2,FALSE)</f>
        <v>96400000</v>
      </c>
      <c r="M1001" s="11">
        <f>VLOOKUP(N1001,'CODIGOS RENTISTICOS'!$A$2:D4208,3,FALSE)</f>
        <v>370101</v>
      </c>
      <c r="N1001">
        <v>121280</v>
      </c>
      <c r="O1001" s="2">
        <v>2767</v>
      </c>
      <c r="P1001" s="2">
        <f t="shared" si="15"/>
        <v>0</v>
      </c>
    </row>
    <row r="1002" spans="1:16" x14ac:dyDescent="0.2">
      <c r="A1002">
        <v>50000249</v>
      </c>
      <c r="B1002">
        <v>1007213</v>
      </c>
      <c r="C1002" t="s">
        <v>591</v>
      </c>
      <c r="D1002">
        <v>8604000995</v>
      </c>
      <c r="E1002">
        <v>20031118</v>
      </c>
      <c r="F1002">
        <v>2481571</v>
      </c>
      <c r="G1002">
        <v>0</v>
      </c>
      <c r="H1002" s="2">
        <v>22150</v>
      </c>
      <c r="I1002" s="2">
        <v>0</v>
      </c>
      <c r="J1002" s="2">
        <v>0</v>
      </c>
      <c r="K1002" s="2">
        <v>22150</v>
      </c>
      <c r="L1002" s="11">
        <f>VLOOKUP(N1002,'CODIGOS RENTISTICOS'!$A$2:C2042,2,FALSE)</f>
        <v>825000000</v>
      </c>
      <c r="M1002" s="11">
        <f>VLOOKUP(N1002,'CODIGOS RENTISTICOS'!$A$2:D4209,3,FALSE)</f>
        <v>150109</v>
      </c>
      <c r="N1002">
        <v>121245</v>
      </c>
      <c r="O1002" s="2">
        <v>22150</v>
      </c>
      <c r="P1002" s="2">
        <f t="shared" si="15"/>
        <v>0</v>
      </c>
    </row>
    <row r="1003" spans="1:16" x14ac:dyDescent="0.2">
      <c r="A1003">
        <v>50000249</v>
      </c>
      <c r="B1003">
        <v>1244239</v>
      </c>
      <c r="C1003" t="s">
        <v>591</v>
      </c>
      <c r="D1003">
        <v>8600349895</v>
      </c>
      <c r="E1003">
        <v>20031118</v>
      </c>
      <c r="F1003">
        <v>3605671</v>
      </c>
      <c r="G1003">
        <v>0</v>
      </c>
      <c r="H1003" s="2">
        <v>664000</v>
      </c>
      <c r="I1003" s="2">
        <v>0</v>
      </c>
      <c r="J1003" s="2">
        <v>0</v>
      </c>
      <c r="K1003" s="2">
        <v>664000</v>
      </c>
      <c r="L1003" s="11">
        <f>VLOOKUP(N1003,'CODIGOS RENTISTICOS'!$A$2:C2043,2,FALSE)</f>
        <v>825000000</v>
      </c>
      <c r="M1003" s="11">
        <f>VLOOKUP(N1003,'CODIGOS RENTISTICOS'!$A$2:D4210,3,FALSE)</f>
        <v>150109</v>
      </c>
      <c r="N1003">
        <v>121245</v>
      </c>
      <c r="O1003" s="2">
        <v>664000</v>
      </c>
      <c r="P1003" s="2">
        <f t="shared" si="15"/>
        <v>0</v>
      </c>
    </row>
    <row r="1004" spans="1:16" x14ac:dyDescent="0.2">
      <c r="A1004">
        <v>50000249</v>
      </c>
      <c r="B1004">
        <v>922294</v>
      </c>
      <c r="C1004" t="s">
        <v>591</v>
      </c>
      <c r="D1004">
        <v>6801045</v>
      </c>
      <c r="E1004">
        <v>20031118</v>
      </c>
      <c r="F1004">
        <v>4520681</v>
      </c>
      <c r="G1004">
        <v>0</v>
      </c>
      <c r="H1004" s="2">
        <v>7000</v>
      </c>
      <c r="I1004" s="2">
        <v>0</v>
      </c>
      <c r="J1004" s="2">
        <v>0</v>
      </c>
      <c r="K1004" s="2">
        <v>7000</v>
      </c>
      <c r="L1004" s="11">
        <f>VLOOKUP(N1004,'CODIGOS RENTISTICOS'!$A$2:C2044,2,FALSE)</f>
        <v>825000000</v>
      </c>
      <c r="M1004" s="11">
        <f>VLOOKUP(N1004,'CODIGOS RENTISTICOS'!$A$2:D4211,3,FALSE)</f>
        <v>150109</v>
      </c>
      <c r="N1004">
        <v>121245</v>
      </c>
      <c r="O1004" s="2">
        <v>7000</v>
      </c>
      <c r="P1004" s="2">
        <f t="shared" si="15"/>
        <v>0</v>
      </c>
    </row>
    <row r="1005" spans="1:16" x14ac:dyDescent="0.2">
      <c r="A1005">
        <v>50000249</v>
      </c>
      <c r="B1005">
        <v>922437</v>
      </c>
      <c r="C1005" t="s">
        <v>591</v>
      </c>
      <c r="D1005">
        <v>14322440</v>
      </c>
      <c r="E1005">
        <v>20031118</v>
      </c>
      <c r="F1005">
        <v>4520681</v>
      </c>
      <c r="G1005">
        <v>0</v>
      </c>
      <c r="H1005" s="2">
        <v>7000</v>
      </c>
      <c r="I1005" s="2">
        <v>0</v>
      </c>
      <c r="J1005" s="2">
        <v>0</v>
      </c>
      <c r="K1005" s="2">
        <v>7000</v>
      </c>
      <c r="L1005" s="11">
        <f>VLOOKUP(N1005,'CODIGOS RENTISTICOS'!$A$2:C2045,2,FALSE)</f>
        <v>825000000</v>
      </c>
      <c r="M1005" s="11">
        <f>VLOOKUP(N1005,'CODIGOS RENTISTICOS'!$A$2:D4212,3,FALSE)</f>
        <v>150109</v>
      </c>
      <c r="N1005">
        <v>121245</v>
      </c>
      <c r="O1005" s="2">
        <v>7000</v>
      </c>
      <c r="P1005" s="2">
        <f t="shared" si="15"/>
        <v>0</v>
      </c>
    </row>
    <row r="1006" spans="1:16" x14ac:dyDescent="0.2">
      <c r="A1006">
        <v>50000249</v>
      </c>
      <c r="B1006">
        <v>1260636</v>
      </c>
      <c r="C1006" t="s">
        <v>591</v>
      </c>
      <c r="D1006">
        <v>28308052</v>
      </c>
      <c r="E1006">
        <v>20031118</v>
      </c>
      <c r="F1006">
        <v>2934804</v>
      </c>
      <c r="G1006">
        <v>0</v>
      </c>
      <c r="H1006" s="2">
        <v>22130</v>
      </c>
      <c r="I1006" s="2">
        <v>0</v>
      </c>
      <c r="J1006" s="2">
        <v>0</v>
      </c>
      <c r="K1006" s="2">
        <v>22130</v>
      </c>
      <c r="L1006" s="11">
        <f>VLOOKUP(N1006,'CODIGOS RENTISTICOS'!$A$2:C2046,2,FALSE)</f>
        <v>825000000</v>
      </c>
      <c r="M1006" s="11">
        <f>VLOOKUP(N1006,'CODIGOS RENTISTICOS'!$A$2:D4213,3,FALSE)</f>
        <v>150109</v>
      </c>
      <c r="N1006">
        <v>121245</v>
      </c>
      <c r="O1006" s="2">
        <v>22130</v>
      </c>
      <c r="P1006" s="2">
        <f t="shared" si="15"/>
        <v>0</v>
      </c>
    </row>
    <row r="1007" spans="1:16" x14ac:dyDescent="0.2">
      <c r="A1007">
        <v>50000249</v>
      </c>
      <c r="B1007">
        <v>1292192</v>
      </c>
      <c r="C1007" t="s">
        <v>591</v>
      </c>
      <c r="D1007">
        <v>8001697994</v>
      </c>
      <c r="E1007">
        <v>20031118</v>
      </c>
      <c r="F1007">
        <v>6293487</v>
      </c>
      <c r="G1007">
        <v>0</v>
      </c>
      <c r="H1007" s="2">
        <v>221330</v>
      </c>
      <c r="I1007" s="2">
        <v>0</v>
      </c>
      <c r="J1007" s="2">
        <v>0</v>
      </c>
      <c r="K1007" s="2">
        <v>221330</v>
      </c>
      <c r="L1007" s="11">
        <f>VLOOKUP(N1007,'CODIGOS RENTISTICOS'!$A$2:C2047,2,FALSE)</f>
        <v>825000000</v>
      </c>
      <c r="M1007" s="11">
        <f>VLOOKUP(N1007,'CODIGOS RENTISTICOS'!$A$2:D4214,3,FALSE)</f>
        <v>150109</v>
      </c>
      <c r="N1007">
        <v>121245</v>
      </c>
      <c r="O1007" s="2">
        <v>221330</v>
      </c>
      <c r="P1007" s="2">
        <f t="shared" si="15"/>
        <v>0</v>
      </c>
    </row>
    <row r="1008" spans="1:16" x14ac:dyDescent="0.2">
      <c r="A1008">
        <v>50000249</v>
      </c>
      <c r="B1008">
        <v>1304835</v>
      </c>
      <c r="C1008" t="s">
        <v>591</v>
      </c>
      <c r="D1008">
        <v>8999990491</v>
      </c>
      <c r="E1008">
        <v>20031118</v>
      </c>
      <c r="F1008">
        <v>3120100</v>
      </c>
      <c r="G1008">
        <v>1</v>
      </c>
      <c r="H1008" s="2">
        <v>0</v>
      </c>
      <c r="I1008" s="2">
        <v>0</v>
      </c>
      <c r="J1008" s="2">
        <v>560494218</v>
      </c>
      <c r="K1008" s="2">
        <v>560494218</v>
      </c>
      <c r="L1008" s="11">
        <f>VLOOKUP(N1008,'CODIGOS RENTISTICOS'!$A$2:C2048,2,FALSE)</f>
        <v>10900000</v>
      </c>
      <c r="M1008" s="11">
        <f>VLOOKUP(N1008,'CODIGOS RENTISTICOS'!$A$2:D4215,3,FALSE)</f>
        <v>170101</v>
      </c>
      <c r="N1008">
        <v>121255</v>
      </c>
      <c r="O1008" s="2">
        <v>560494218</v>
      </c>
      <c r="P1008" s="2">
        <f t="shared" si="15"/>
        <v>0</v>
      </c>
    </row>
    <row r="1009" spans="1:16" x14ac:dyDescent="0.2">
      <c r="A1009">
        <v>50000249</v>
      </c>
      <c r="B1009">
        <v>1320769</v>
      </c>
      <c r="C1009" t="s">
        <v>591</v>
      </c>
      <c r="D1009">
        <v>8000357041</v>
      </c>
      <c r="E1009">
        <v>20031118</v>
      </c>
      <c r="F1009">
        <v>2561096</v>
      </c>
      <c r="G1009">
        <v>0</v>
      </c>
      <c r="H1009" s="2">
        <v>22133</v>
      </c>
      <c r="I1009" s="2">
        <v>0</v>
      </c>
      <c r="J1009" s="2">
        <v>0</v>
      </c>
      <c r="K1009" s="2">
        <v>22133</v>
      </c>
      <c r="L1009" s="11">
        <f>VLOOKUP(N1009,'CODIGOS RENTISTICOS'!$A$2:C2049,2,FALSE)</f>
        <v>825000000</v>
      </c>
      <c r="M1009" s="11">
        <f>VLOOKUP(N1009,'CODIGOS RENTISTICOS'!$A$2:D4216,3,FALSE)</f>
        <v>150109</v>
      </c>
      <c r="N1009">
        <v>121245</v>
      </c>
      <c r="O1009" s="2">
        <v>22133</v>
      </c>
      <c r="P1009" s="2">
        <f t="shared" si="15"/>
        <v>0</v>
      </c>
    </row>
    <row r="1010" spans="1:16" x14ac:dyDescent="0.2">
      <c r="A1010">
        <v>50000249</v>
      </c>
      <c r="B1010">
        <v>19896492</v>
      </c>
      <c r="C1010" t="s">
        <v>591</v>
      </c>
      <c r="D1010">
        <v>14895914</v>
      </c>
      <c r="E1010">
        <v>20031118</v>
      </c>
      <c r="F1010">
        <v>2373878</v>
      </c>
      <c r="G1010">
        <v>0</v>
      </c>
      <c r="H1010" s="2">
        <v>664000</v>
      </c>
      <c r="I1010" s="2">
        <v>0</v>
      </c>
      <c r="J1010" s="2">
        <v>0</v>
      </c>
      <c r="K1010" s="2">
        <v>664000</v>
      </c>
      <c r="L1010" s="11">
        <f>VLOOKUP(N1010,'CODIGOS RENTISTICOS'!$A$2:C2050,2,FALSE)</f>
        <v>825000000</v>
      </c>
      <c r="M1010" s="11">
        <f>VLOOKUP(N1010,'CODIGOS RENTISTICOS'!$A$2:D4217,3,FALSE)</f>
        <v>150109</v>
      </c>
      <c r="N1010">
        <v>121245</v>
      </c>
      <c r="O1010" s="2">
        <v>664000</v>
      </c>
      <c r="P1010" s="2">
        <f t="shared" si="15"/>
        <v>0</v>
      </c>
    </row>
    <row r="1011" spans="1:16" x14ac:dyDescent="0.2">
      <c r="A1011">
        <v>50000249</v>
      </c>
      <c r="B1011">
        <v>19898259</v>
      </c>
      <c r="C1011" t="s">
        <v>591</v>
      </c>
      <c r="D1011">
        <v>701190165</v>
      </c>
      <c r="E1011">
        <v>20031118</v>
      </c>
      <c r="F1011">
        <v>2625242</v>
      </c>
      <c r="G1011">
        <v>0</v>
      </c>
      <c r="H1011" s="2">
        <v>664000</v>
      </c>
      <c r="I1011" s="2">
        <v>0</v>
      </c>
      <c r="J1011" s="2">
        <v>0</v>
      </c>
      <c r="K1011" s="2">
        <v>664000</v>
      </c>
      <c r="L1011" s="11">
        <f>VLOOKUP(N1011,'CODIGOS RENTISTICOS'!$A$2:C2051,2,FALSE)</f>
        <v>825000000</v>
      </c>
      <c r="M1011" s="11">
        <f>VLOOKUP(N1011,'CODIGOS RENTISTICOS'!$A$2:D4218,3,FALSE)</f>
        <v>150109</v>
      </c>
      <c r="N1011">
        <v>121245</v>
      </c>
      <c r="O1011" s="2">
        <v>664000</v>
      </c>
      <c r="P1011" s="2">
        <f t="shared" si="15"/>
        <v>0</v>
      </c>
    </row>
    <row r="1012" spans="1:16" x14ac:dyDescent="0.2">
      <c r="A1012">
        <v>50000249</v>
      </c>
      <c r="B1012">
        <v>19898366</v>
      </c>
      <c r="C1012" t="s">
        <v>591</v>
      </c>
      <c r="D1012">
        <v>17162165</v>
      </c>
      <c r="E1012">
        <v>20031118</v>
      </c>
      <c r="F1012">
        <v>2742683</v>
      </c>
      <c r="G1012">
        <v>0</v>
      </c>
      <c r="H1012" s="2">
        <v>46256</v>
      </c>
      <c r="I1012" s="2">
        <v>0</v>
      </c>
      <c r="J1012" s="2">
        <v>0</v>
      </c>
      <c r="K1012" s="2">
        <v>46256</v>
      </c>
      <c r="L1012" s="11">
        <f>VLOOKUP(N1012,'CODIGOS RENTISTICOS'!$A$2:C2052,2,FALSE)</f>
        <v>96200000</v>
      </c>
      <c r="M1012" s="11">
        <f>VLOOKUP(N1012,'CODIGOS RENTISTICOS'!$A$2:D4219,3,FALSE)</f>
        <v>350101</v>
      </c>
      <c r="N1012">
        <v>121240</v>
      </c>
      <c r="O1012" s="2">
        <v>46256</v>
      </c>
      <c r="P1012" s="2">
        <f t="shared" si="15"/>
        <v>0</v>
      </c>
    </row>
    <row r="1013" spans="1:16" x14ac:dyDescent="0.2">
      <c r="A1013">
        <v>50000249</v>
      </c>
      <c r="B1013">
        <v>19898622</v>
      </c>
      <c r="C1013" t="s">
        <v>591</v>
      </c>
      <c r="D1013">
        <v>8001697994</v>
      </c>
      <c r="E1013">
        <v>20031118</v>
      </c>
      <c r="F1013">
        <v>6293487</v>
      </c>
      <c r="G1013">
        <v>0</v>
      </c>
      <c r="H1013" s="2">
        <v>597591</v>
      </c>
      <c r="I1013" s="2">
        <v>0</v>
      </c>
      <c r="J1013" s="2">
        <v>0</v>
      </c>
      <c r="K1013" s="2">
        <v>597591</v>
      </c>
      <c r="L1013" s="11">
        <f>VLOOKUP(N1013,'CODIGOS RENTISTICOS'!$A$2:C2053,2,FALSE)</f>
        <v>825000000</v>
      </c>
      <c r="M1013" s="11">
        <f>VLOOKUP(N1013,'CODIGOS RENTISTICOS'!$A$2:D4220,3,FALSE)</f>
        <v>150109</v>
      </c>
      <c r="N1013">
        <v>121245</v>
      </c>
      <c r="O1013" s="2">
        <v>597591</v>
      </c>
      <c r="P1013" s="2">
        <f t="shared" si="15"/>
        <v>0</v>
      </c>
    </row>
    <row r="1014" spans="1:16" x14ac:dyDescent="0.2">
      <c r="A1014">
        <v>50000249</v>
      </c>
      <c r="B1014">
        <v>19898635</v>
      </c>
      <c r="C1014" t="s">
        <v>591</v>
      </c>
      <c r="D1014">
        <v>79505109</v>
      </c>
      <c r="E1014">
        <v>20031118</v>
      </c>
      <c r="F1014">
        <v>6104300</v>
      </c>
      <c r="G1014">
        <v>0</v>
      </c>
      <c r="H1014" s="2">
        <v>664500</v>
      </c>
      <c r="I1014" s="2">
        <v>0</v>
      </c>
      <c r="J1014" s="2">
        <v>0</v>
      </c>
      <c r="K1014" s="2">
        <v>664500</v>
      </c>
      <c r="L1014" s="11">
        <f>VLOOKUP(N1014,'CODIGOS RENTISTICOS'!$A$2:C2054,2,FALSE)</f>
        <v>825000000</v>
      </c>
      <c r="M1014" s="11">
        <f>VLOOKUP(N1014,'CODIGOS RENTISTICOS'!$A$2:D4221,3,FALSE)</f>
        <v>150109</v>
      </c>
      <c r="N1014">
        <v>121245</v>
      </c>
      <c r="O1014" s="2">
        <v>664500</v>
      </c>
      <c r="P1014" s="2">
        <f t="shared" si="15"/>
        <v>0</v>
      </c>
    </row>
    <row r="1015" spans="1:16" x14ac:dyDescent="0.2">
      <c r="A1015">
        <v>50000249</v>
      </c>
      <c r="B1015">
        <v>19898715</v>
      </c>
      <c r="C1015" t="s">
        <v>591</v>
      </c>
      <c r="D1015">
        <v>40041577</v>
      </c>
      <c r="E1015">
        <v>20031118</v>
      </c>
      <c r="F1015">
        <v>6722948</v>
      </c>
      <c r="G1015">
        <v>0</v>
      </c>
      <c r="H1015" s="2">
        <v>55350</v>
      </c>
      <c r="I1015" s="2">
        <v>0</v>
      </c>
      <c r="J1015" s="2">
        <v>0</v>
      </c>
      <c r="K1015" s="2">
        <v>55350</v>
      </c>
      <c r="L1015" s="11">
        <f>VLOOKUP(N1015,'CODIGOS RENTISTICOS'!$A$2:C2055,2,FALSE)</f>
        <v>825000000</v>
      </c>
      <c r="M1015" s="11">
        <f>VLOOKUP(N1015,'CODIGOS RENTISTICOS'!$A$2:D4222,3,FALSE)</f>
        <v>150109</v>
      </c>
      <c r="N1015">
        <v>121245</v>
      </c>
      <c r="O1015" s="2">
        <v>55350</v>
      </c>
      <c r="P1015" s="2">
        <f t="shared" si="15"/>
        <v>0</v>
      </c>
    </row>
    <row r="1016" spans="1:16" x14ac:dyDescent="0.2">
      <c r="A1016">
        <v>50000249</v>
      </c>
      <c r="B1016">
        <v>19920645</v>
      </c>
      <c r="C1016" t="s">
        <v>591</v>
      </c>
      <c r="D1016">
        <v>8000285829</v>
      </c>
      <c r="E1016">
        <v>20031118</v>
      </c>
      <c r="F1016">
        <v>2314848</v>
      </c>
      <c r="G1016">
        <v>0</v>
      </c>
      <c r="H1016" s="2">
        <v>309862</v>
      </c>
      <c r="I1016" s="2">
        <v>0</v>
      </c>
      <c r="J1016" s="2">
        <v>0</v>
      </c>
      <c r="K1016" s="2">
        <v>309862</v>
      </c>
      <c r="L1016" s="11">
        <f>VLOOKUP(N1016,'CODIGOS RENTISTICOS'!$A$2:C2056,2,FALSE)</f>
        <v>825000000</v>
      </c>
      <c r="M1016" s="11">
        <f>VLOOKUP(N1016,'CODIGOS RENTISTICOS'!$A$2:D4223,3,FALSE)</f>
        <v>150109</v>
      </c>
      <c r="N1016">
        <v>121245</v>
      </c>
      <c r="O1016" s="2">
        <v>309862</v>
      </c>
      <c r="P1016" s="2">
        <f t="shared" si="15"/>
        <v>0</v>
      </c>
    </row>
    <row r="1017" spans="1:16" x14ac:dyDescent="0.2">
      <c r="A1017">
        <v>50000249</v>
      </c>
      <c r="B1017">
        <v>19920698</v>
      </c>
      <c r="C1017" t="s">
        <v>591</v>
      </c>
      <c r="D1017">
        <v>8000285829</v>
      </c>
      <c r="E1017">
        <v>20031118</v>
      </c>
      <c r="F1017">
        <v>2314848</v>
      </c>
      <c r="G1017">
        <v>0</v>
      </c>
      <c r="H1017" s="2">
        <v>331995</v>
      </c>
      <c r="I1017" s="2">
        <v>0</v>
      </c>
      <c r="J1017" s="2">
        <v>0</v>
      </c>
      <c r="K1017" s="2">
        <v>331995</v>
      </c>
      <c r="L1017" s="11">
        <f>VLOOKUP(N1017,'CODIGOS RENTISTICOS'!$A$2:C2057,2,FALSE)</f>
        <v>825000000</v>
      </c>
      <c r="M1017" s="11">
        <f>VLOOKUP(N1017,'CODIGOS RENTISTICOS'!$A$2:D4224,3,FALSE)</f>
        <v>150109</v>
      </c>
      <c r="N1017">
        <v>121245</v>
      </c>
      <c r="O1017" s="2">
        <v>331995</v>
      </c>
      <c r="P1017" s="2">
        <f t="shared" si="15"/>
        <v>0</v>
      </c>
    </row>
    <row r="1018" spans="1:16" x14ac:dyDescent="0.2">
      <c r="A1018">
        <v>50000249</v>
      </c>
      <c r="B1018">
        <v>1441620</v>
      </c>
      <c r="C1018" t="s">
        <v>591</v>
      </c>
      <c r="D1018">
        <v>80720182</v>
      </c>
      <c r="E1018">
        <v>20031118</v>
      </c>
      <c r="F1018">
        <v>2119084</v>
      </c>
      <c r="G1018">
        <v>0</v>
      </c>
      <c r="H1018" s="2">
        <v>22800</v>
      </c>
      <c r="I1018" s="2">
        <v>0</v>
      </c>
      <c r="J1018" s="2">
        <v>0</v>
      </c>
      <c r="K1018" s="2">
        <v>22800</v>
      </c>
      <c r="L1018" s="11">
        <f>VLOOKUP(N1018,'CODIGOS RENTISTICOS'!$A$2:C2058,2,FALSE)</f>
        <v>825000000</v>
      </c>
      <c r="M1018" s="11">
        <f>VLOOKUP(N1018,'CODIGOS RENTISTICOS'!$A$2:D4225,3,FALSE)</f>
        <v>150109</v>
      </c>
      <c r="N1018">
        <v>121245</v>
      </c>
      <c r="O1018" s="2">
        <v>22800</v>
      </c>
      <c r="P1018" s="2">
        <f t="shared" si="15"/>
        <v>0</v>
      </c>
    </row>
    <row r="1019" spans="1:16" x14ac:dyDescent="0.2">
      <c r="A1019">
        <v>50000249</v>
      </c>
      <c r="B1019">
        <v>958402</v>
      </c>
      <c r="C1019" t="s">
        <v>591</v>
      </c>
      <c r="D1019">
        <v>8605234086</v>
      </c>
      <c r="E1019">
        <v>20031118</v>
      </c>
      <c r="F1019">
        <v>3471152</v>
      </c>
      <c r="G1019">
        <v>0</v>
      </c>
      <c r="H1019" s="2">
        <v>619724</v>
      </c>
      <c r="I1019" s="2">
        <v>0</v>
      </c>
      <c r="J1019" s="2">
        <v>0</v>
      </c>
      <c r="K1019" s="2">
        <v>619724</v>
      </c>
      <c r="L1019" s="11">
        <f>VLOOKUP(N1019,'CODIGOS RENTISTICOS'!$A$2:C2059,2,FALSE)</f>
        <v>825000000</v>
      </c>
      <c r="M1019" s="11">
        <f>VLOOKUP(N1019,'CODIGOS RENTISTICOS'!$A$2:D4226,3,FALSE)</f>
        <v>150109</v>
      </c>
      <c r="N1019">
        <v>121245</v>
      </c>
      <c r="O1019" s="2">
        <v>619724</v>
      </c>
      <c r="P1019" s="2">
        <f t="shared" si="15"/>
        <v>0</v>
      </c>
    </row>
    <row r="1020" spans="1:16" x14ac:dyDescent="0.2">
      <c r="A1020">
        <v>50000249</v>
      </c>
      <c r="B1020">
        <v>17425433</v>
      </c>
      <c r="C1020" t="s">
        <v>593</v>
      </c>
      <c r="D1020">
        <v>12621773</v>
      </c>
      <c r="E1020">
        <v>20031118</v>
      </c>
      <c r="F1020">
        <v>2168046</v>
      </c>
      <c r="G1020">
        <v>0</v>
      </c>
      <c r="H1020" s="2">
        <v>22133</v>
      </c>
      <c r="I1020" s="2">
        <v>0</v>
      </c>
      <c r="J1020" s="2">
        <v>0</v>
      </c>
      <c r="K1020" s="2">
        <v>22133</v>
      </c>
      <c r="L1020" s="11">
        <f>VLOOKUP(N1020,'CODIGOS RENTISTICOS'!$A$2:C2060,2,FALSE)</f>
        <v>825000000</v>
      </c>
      <c r="M1020" s="11">
        <f>VLOOKUP(N1020,'CODIGOS RENTISTICOS'!$A$2:D4227,3,FALSE)</f>
        <v>150109</v>
      </c>
      <c r="N1020">
        <v>121245</v>
      </c>
      <c r="O1020" s="2">
        <v>22133</v>
      </c>
      <c r="P1020" s="2">
        <f t="shared" si="15"/>
        <v>0</v>
      </c>
    </row>
    <row r="1021" spans="1:16" x14ac:dyDescent="0.2">
      <c r="A1021">
        <v>50000249</v>
      </c>
      <c r="B1021">
        <v>17425434</v>
      </c>
      <c r="C1021" t="s">
        <v>593</v>
      </c>
      <c r="D1021">
        <v>16763812</v>
      </c>
      <c r="E1021">
        <v>20031118</v>
      </c>
      <c r="F1021">
        <v>2168046</v>
      </c>
      <c r="G1021">
        <v>0</v>
      </c>
      <c r="H1021" s="2">
        <v>22133</v>
      </c>
      <c r="I1021" s="2">
        <v>0</v>
      </c>
      <c r="J1021" s="2">
        <v>0</v>
      </c>
      <c r="K1021" s="2">
        <v>22133</v>
      </c>
      <c r="L1021" s="11">
        <f>VLOOKUP(N1021,'CODIGOS RENTISTICOS'!$A$2:C2061,2,FALSE)</f>
        <v>825000000</v>
      </c>
      <c r="M1021" s="11">
        <f>VLOOKUP(N1021,'CODIGOS RENTISTICOS'!$A$2:D4228,3,FALSE)</f>
        <v>150109</v>
      </c>
      <c r="N1021">
        <v>121245</v>
      </c>
      <c r="O1021" s="2">
        <v>22133</v>
      </c>
      <c r="P1021" s="2">
        <f t="shared" si="15"/>
        <v>0</v>
      </c>
    </row>
    <row r="1022" spans="1:16" x14ac:dyDescent="0.2">
      <c r="A1022">
        <v>50000249</v>
      </c>
      <c r="B1022">
        <v>17425435</v>
      </c>
      <c r="C1022" t="s">
        <v>593</v>
      </c>
      <c r="D1022">
        <v>3498934</v>
      </c>
      <c r="E1022">
        <v>20031118</v>
      </c>
      <c r="F1022">
        <v>2168046</v>
      </c>
      <c r="G1022">
        <v>0</v>
      </c>
      <c r="H1022" s="2">
        <v>22133</v>
      </c>
      <c r="I1022" s="2">
        <v>0</v>
      </c>
      <c r="J1022" s="2">
        <v>0</v>
      </c>
      <c r="K1022" s="2">
        <v>22133</v>
      </c>
      <c r="L1022" s="11">
        <f>VLOOKUP(N1022,'CODIGOS RENTISTICOS'!$A$2:C2062,2,FALSE)</f>
        <v>825000000</v>
      </c>
      <c r="M1022" s="11">
        <f>VLOOKUP(N1022,'CODIGOS RENTISTICOS'!$A$2:D4229,3,FALSE)</f>
        <v>150109</v>
      </c>
      <c r="N1022">
        <v>121245</v>
      </c>
      <c r="O1022" s="2">
        <v>22133</v>
      </c>
      <c r="P1022" s="2">
        <f t="shared" si="15"/>
        <v>0</v>
      </c>
    </row>
    <row r="1023" spans="1:16" x14ac:dyDescent="0.2">
      <c r="A1023">
        <v>50000249</v>
      </c>
      <c r="B1023">
        <v>922135</v>
      </c>
      <c r="C1023" t="s">
        <v>593</v>
      </c>
      <c r="D1023">
        <v>8001809433</v>
      </c>
      <c r="E1023">
        <v>20031118</v>
      </c>
      <c r="F1023">
        <v>2858979</v>
      </c>
      <c r="G1023">
        <v>1</v>
      </c>
      <c r="H1023" s="2">
        <v>0</v>
      </c>
      <c r="I1023" s="2">
        <v>0</v>
      </c>
      <c r="J1023" s="2">
        <v>18983737.34</v>
      </c>
      <c r="K1023" s="2">
        <v>18983737.34</v>
      </c>
      <c r="L1023" s="11">
        <f>VLOOKUP(N1023,'CODIGOS RENTISTICOS'!$A$2:C2063,2,FALSE)</f>
        <v>96200000</v>
      </c>
      <c r="M1023" s="11">
        <f>VLOOKUP(N1023,'CODIGOS RENTISTICOS'!$A$2:D4230,3,FALSE)</f>
        <v>350101</v>
      </c>
      <c r="N1023">
        <v>121240</v>
      </c>
      <c r="O1023" s="2">
        <v>18983737.34</v>
      </c>
      <c r="P1023" s="2">
        <f t="shared" si="15"/>
        <v>0</v>
      </c>
    </row>
    <row r="1024" spans="1:16" x14ac:dyDescent="0.2">
      <c r="A1024">
        <v>50000249</v>
      </c>
      <c r="B1024">
        <v>1420550</v>
      </c>
      <c r="C1024" t="s">
        <v>593</v>
      </c>
      <c r="D1024">
        <v>811013559</v>
      </c>
      <c r="E1024">
        <v>20031118</v>
      </c>
      <c r="F1024">
        <v>3734444</v>
      </c>
      <c r="G1024">
        <v>0</v>
      </c>
      <c r="H1024" s="2">
        <v>664000</v>
      </c>
      <c r="I1024" s="2">
        <v>0</v>
      </c>
      <c r="J1024" s="2">
        <v>0</v>
      </c>
      <c r="K1024" s="2">
        <v>664000</v>
      </c>
      <c r="L1024" s="11">
        <f>VLOOKUP(N1024,'CODIGOS RENTISTICOS'!$A$2:C2064,2,FALSE)</f>
        <v>825000000</v>
      </c>
      <c r="M1024" s="11">
        <f>VLOOKUP(N1024,'CODIGOS RENTISTICOS'!$A$2:D4231,3,FALSE)</f>
        <v>150109</v>
      </c>
      <c r="N1024">
        <v>121245</v>
      </c>
      <c r="O1024" s="2">
        <v>664000</v>
      </c>
      <c r="P1024" s="2">
        <f t="shared" si="15"/>
        <v>0</v>
      </c>
    </row>
    <row r="1025" spans="1:16" x14ac:dyDescent="0.2">
      <c r="A1025">
        <v>50000249</v>
      </c>
      <c r="B1025">
        <v>952115</v>
      </c>
      <c r="C1025" t="s">
        <v>593</v>
      </c>
      <c r="D1025">
        <v>10188297</v>
      </c>
      <c r="E1025">
        <v>20031118</v>
      </c>
      <c r="F1025">
        <v>5730879</v>
      </c>
      <c r="G1025">
        <v>0</v>
      </c>
      <c r="H1025" s="2">
        <v>22133</v>
      </c>
      <c r="I1025" s="2">
        <v>0</v>
      </c>
      <c r="J1025" s="2">
        <v>0</v>
      </c>
      <c r="K1025" s="2">
        <v>22133</v>
      </c>
      <c r="L1025" s="11">
        <f>VLOOKUP(N1025,'CODIGOS RENTISTICOS'!$A$2:C2065,2,FALSE)</f>
        <v>825000000</v>
      </c>
      <c r="M1025" s="11">
        <f>VLOOKUP(N1025,'CODIGOS RENTISTICOS'!$A$2:D4232,3,FALSE)</f>
        <v>150109</v>
      </c>
      <c r="N1025">
        <v>121245</v>
      </c>
      <c r="O1025" s="2">
        <v>22133</v>
      </c>
      <c r="P1025" s="2">
        <f t="shared" si="15"/>
        <v>0</v>
      </c>
    </row>
    <row r="1026" spans="1:16" x14ac:dyDescent="0.2">
      <c r="A1026">
        <v>50000249</v>
      </c>
      <c r="B1026">
        <v>924852</v>
      </c>
      <c r="C1026" t="s">
        <v>593</v>
      </c>
      <c r="D1026">
        <v>8600558596</v>
      </c>
      <c r="E1026">
        <v>20031118</v>
      </c>
      <c r="F1026">
        <v>2352800</v>
      </c>
      <c r="G1026">
        <v>0</v>
      </c>
      <c r="H1026" s="2">
        <v>553350</v>
      </c>
      <c r="I1026" s="2">
        <v>0</v>
      </c>
      <c r="J1026" s="2">
        <v>0</v>
      </c>
      <c r="K1026" s="2">
        <v>553350</v>
      </c>
      <c r="L1026" s="11">
        <f>VLOOKUP(N1026,'CODIGOS RENTISTICOS'!$A$2:C2066,2,FALSE)</f>
        <v>825000000</v>
      </c>
      <c r="M1026" s="11">
        <f>VLOOKUP(N1026,'CODIGOS RENTISTICOS'!$A$2:D4233,3,FALSE)</f>
        <v>150109</v>
      </c>
      <c r="N1026">
        <v>121245</v>
      </c>
      <c r="O1026" s="2">
        <v>553350</v>
      </c>
      <c r="P1026" s="2">
        <f t="shared" si="15"/>
        <v>0</v>
      </c>
    </row>
    <row r="1027" spans="1:16" x14ac:dyDescent="0.2">
      <c r="A1027">
        <v>50000249</v>
      </c>
      <c r="B1027">
        <v>954818</v>
      </c>
      <c r="C1027" t="s">
        <v>593</v>
      </c>
      <c r="D1027">
        <v>8909304747</v>
      </c>
      <c r="E1027">
        <v>20031118</v>
      </c>
      <c r="F1027">
        <v>2114511</v>
      </c>
      <c r="G1027">
        <v>0</v>
      </c>
      <c r="H1027" s="2">
        <v>1328000</v>
      </c>
      <c r="I1027" s="2">
        <v>0</v>
      </c>
      <c r="J1027" s="2">
        <v>0</v>
      </c>
      <c r="K1027" s="2">
        <v>1328000</v>
      </c>
      <c r="L1027" s="11">
        <f>VLOOKUP(N1027,'CODIGOS RENTISTICOS'!$A$2:C2067,2,FALSE)</f>
        <v>825000000</v>
      </c>
      <c r="M1027" s="11">
        <f>VLOOKUP(N1027,'CODIGOS RENTISTICOS'!$A$2:D4234,3,FALSE)</f>
        <v>150109</v>
      </c>
      <c r="N1027">
        <v>121245</v>
      </c>
      <c r="O1027" s="2">
        <v>1328000</v>
      </c>
      <c r="P1027" s="2">
        <f t="shared" ref="P1027:P1090" si="16">+K1027-O1027</f>
        <v>0</v>
      </c>
    </row>
    <row r="1028" spans="1:16" x14ac:dyDescent="0.2">
      <c r="A1028">
        <v>50000249</v>
      </c>
      <c r="B1028">
        <v>2775833</v>
      </c>
      <c r="C1028" t="s">
        <v>593</v>
      </c>
      <c r="D1028">
        <v>8600558596</v>
      </c>
      <c r="E1028">
        <v>20031118</v>
      </c>
      <c r="F1028">
        <v>2352800</v>
      </c>
      <c r="G1028">
        <v>0</v>
      </c>
      <c r="H1028" s="2">
        <v>132800</v>
      </c>
      <c r="I1028" s="2">
        <v>0</v>
      </c>
      <c r="J1028" s="2">
        <v>0</v>
      </c>
      <c r="K1028" s="2">
        <v>132800</v>
      </c>
      <c r="L1028" s="11">
        <f>VLOOKUP(N1028,'CODIGOS RENTISTICOS'!$A$2:C2068,2,FALSE)</f>
        <v>825000000</v>
      </c>
      <c r="M1028" s="11">
        <f>VLOOKUP(N1028,'CODIGOS RENTISTICOS'!$A$2:D4235,3,FALSE)</f>
        <v>150109</v>
      </c>
      <c r="N1028">
        <v>121245</v>
      </c>
      <c r="O1028" s="2">
        <v>132800</v>
      </c>
      <c r="P1028" s="2">
        <f t="shared" si="16"/>
        <v>0</v>
      </c>
    </row>
    <row r="1029" spans="1:16" x14ac:dyDescent="0.2">
      <c r="A1029">
        <v>50000249</v>
      </c>
      <c r="B1029">
        <v>18892897</v>
      </c>
      <c r="C1029" t="s">
        <v>593</v>
      </c>
      <c r="D1029">
        <v>43749654</v>
      </c>
      <c r="E1029">
        <v>20031118</v>
      </c>
      <c r="F1029">
        <v>2565668</v>
      </c>
      <c r="G1029">
        <v>0</v>
      </c>
      <c r="H1029" s="2">
        <v>55400</v>
      </c>
      <c r="I1029" s="2">
        <v>0</v>
      </c>
      <c r="J1029" s="2">
        <v>0</v>
      </c>
      <c r="K1029" s="2">
        <v>55400</v>
      </c>
      <c r="L1029" s="11">
        <f>VLOOKUP(N1029,'CODIGOS RENTISTICOS'!$A$2:C2069,2,FALSE)</f>
        <v>96300000</v>
      </c>
      <c r="M1029" s="11">
        <f>VLOOKUP(N1029,'CODIGOS RENTISTICOS'!$A$2:D4236,3,FALSE)</f>
        <v>360101</v>
      </c>
      <c r="N1029">
        <v>121270</v>
      </c>
      <c r="O1029" s="2">
        <v>55400</v>
      </c>
      <c r="P1029" s="2">
        <f t="shared" si="16"/>
        <v>0</v>
      </c>
    </row>
    <row r="1030" spans="1:16" x14ac:dyDescent="0.2">
      <c r="A1030">
        <v>50000249</v>
      </c>
      <c r="B1030">
        <v>887157</v>
      </c>
      <c r="C1030" t="s">
        <v>595</v>
      </c>
      <c r="D1030">
        <v>11170237</v>
      </c>
      <c r="E1030">
        <v>20031118</v>
      </c>
      <c r="F1030">
        <v>3535240</v>
      </c>
      <c r="G1030">
        <v>0</v>
      </c>
      <c r="H1030" s="2">
        <v>22133</v>
      </c>
      <c r="I1030" s="2">
        <v>0</v>
      </c>
      <c r="J1030" s="2">
        <v>0</v>
      </c>
      <c r="K1030" s="2">
        <v>22133</v>
      </c>
      <c r="L1030" s="11">
        <f>VLOOKUP(N1030,'CODIGOS RENTISTICOS'!$A$2:C2070,2,FALSE)</f>
        <v>825000000</v>
      </c>
      <c r="M1030" s="11">
        <f>VLOOKUP(N1030,'CODIGOS RENTISTICOS'!$A$2:D4237,3,FALSE)</f>
        <v>150109</v>
      </c>
      <c r="N1030">
        <v>121245</v>
      </c>
      <c r="O1030" s="2">
        <v>22133</v>
      </c>
      <c r="P1030" s="2">
        <f t="shared" si="16"/>
        <v>0</v>
      </c>
    </row>
    <row r="1031" spans="1:16" x14ac:dyDescent="0.2">
      <c r="A1031">
        <v>50000249</v>
      </c>
      <c r="B1031">
        <v>1027324</v>
      </c>
      <c r="C1031" t="s">
        <v>595</v>
      </c>
      <c r="D1031">
        <v>8506808</v>
      </c>
      <c r="E1031">
        <v>20031118</v>
      </c>
      <c r="F1031">
        <v>3627509</v>
      </c>
      <c r="G1031">
        <v>0</v>
      </c>
      <c r="H1031" s="2">
        <v>22133</v>
      </c>
      <c r="I1031" s="2">
        <v>0</v>
      </c>
      <c r="J1031" s="2">
        <v>0</v>
      </c>
      <c r="K1031" s="2">
        <v>22133</v>
      </c>
      <c r="L1031" s="11">
        <f>VLOOKUP(N1031,'CODIGOS RENTISTICOS'!$A$2:C2071,2,FALSE)</f>
        <v>825000000</v>
      </c>
      <c r="M1031" s="11">
        <f>VLOOKUP(N1031,'CODIGOS RENTISTICOS'!$A$2:D4238,3,FALSE)</f>
        <v>150109</v>
      </c>
      <c r="N1031">
        <v>121245</v>
      </c>
      <c r="O1031" s="2">
        <v>22133</v>
      </c>
      <c r="P1031" s="2">
        <f t="shared" si="16"/>
        <v>0</v>
      </c>
    </row>
    <row r="1032" spans="1:16" x14ac:dyDescent="0.2">
      <c r="A1032">
        <v>50000249</v>
      </c>
      <c r="B1032">
        <v>686956</v>
      </c>
      <c r="C1032" t="s">
        <v>718</v>
      </c>
      <c r="D1032">
        <v>73579327</v>
      </c>
      <c r="E1032">
        <v>20031118</v>
      </c>
      <c r="F1032">
        <v>6765009</v>
      </c>
      <c r="G1032">
        <v>0</v>
      </c>
      <c r="H1032" s="2">
        <v>170000</v>
      </c>
      <c r="I1032" s="2">
        <v>0</v>
      </c>
      <c r="J1032" s="2">
        <v>0</v>
      </c>
      <c r="K1032" s="2">
        <v>170000</v>
      </c>
      <c r="L1032" s="11">
        <f>VLOOKUP(N1032,'CODIGOS RENTISTICOS'!$A$2:C2072,2,FALSE)</f>
        <v>11100000</v>
      </c>
      <c r="M1032" s="11">
        <f>VLOOKUP(N1032,'CODIGOS RENTISTICOS'!$A$2:D4239,3,FALSE)</f>
        <v>150101</v>
      </c>
      <c r="N1032">
        <v>121275</v>
      </c>
      <c r="O1032" s="2">
        <v>170000</v>
      </c>
      <c r="P1032" s="2">
        <f t="shared" si="16"/>
        <v>0</v>
      </c>
    </row>
    <row r="1033" spans="1:16" x14ac:dyDescent="0.2">
      <c r="A1033">
        <v>50000249</v>
      </c>
      <c r="B1033">
        <v>686968</v>
      </c>
      <c r="C1033" t="s">
        <v>718</v>
      </c>
      <c r="D1033">
        <v>4969630</v>
      </c>
      <c r="E1033">
        <v>20031118</v>
      </c>
      <c r="F1033">
        <v>4214701</v>
      </c>
      <c r="G1033">
        <v>0</v>
      </c>
      <c r="H1033" s="2">
        <v>53120</v>
      </c>
      <c r="I1033" s="2">
        <v>0</v>
      </c>
      <c r="J1033" s="2">
        <v>0</v>
      </c>
      <c r="K1033" s="2">
        <v>53120</v>
      </c>
      <c r="L1033" s="11">
        <f>VLOOKUP(N1033,'CODIGOS RENTISTICOS'!$A$2:C2073,2,FALSE)</f>
        <v>11100000</v>
      </c>
      <c r="M1033" s="11">
        <f>VLOOKUP(N1033,'CODIGOS RENTISTICOS'!$A$2:D4240,3,FALSE)</f>
        <v>150101</v>
      </c>
      <c r="N1033">
        <v>121275</v>
      </c>
      <c r="O1033" s="2">
        <v>53120</v>
      </c>
      <c r="P1033" s="2">
        <f t="shared" si="16"/>
        <v>0</v>
      </c>
    </row>
    <row r="1034" spans="1:16" x14ac:dyDescent="0.2">
      <c r="A1034">
        <v>50000249</v>
      </c>
      <c r="B1034">
        <v>691027</v>
      </c>
      <c r="C1034" t="s">
        <v>718</v>
      </c>
      <c r="D1034">
        <v>73180393</v>
      </c>
      <c r="E1034">
        <v>20031118</v>
      </c>
      <c r="F1034">
        <v>6734141</v>
      </c>
      <c r="G1034">
        <v>0</v>
      </c>
      <c r="H1034" s="2">
        <v>60000</v>
      </c>
      <c r="I1034" s="2">
        <v>0</v>
      </c>
      <c r="J1034" s="2">
        <v>0</v>
      </c>
      <c r="K1034" s="2">
        <v>60000</v>
      </c>
      <c r="L1034" s="11">
        <f>VLOOKUP(N1034,'CODIGOS RENTISTICOS'!$A$2:C2074,2,FALSE)</f>
        <v>11100000</v>
      </c>
      <c r="M1034" s="11">
        <f>VLOOKUP(N1034,'CODIGOS RENTISTICOS'!$A$2:D4241,3,FALSE)</f>
        <v>150101</v>
      </c>
      <c r="N1034">
        <v>121275</v>
      </c>
      <c r="O1034" s="2">
        <v>60000</v>
      </c>
      <c r="P1034" s="2">
        <f t="shared" si="16"/>
        <v>0</v>
      </c>
    </row>
    <row r="1035" spans="1:16" x14ac:dyDescent="0.2">
      <c r="A1035">
        <v>50000249</v>
      </c>
      <c r="B1035">
        <v>1290741</v>
      </c>
      <c r="C1035" t="s">
        <v>596</v>
      </c>
      <c r="D1035">
        <v>74754100</v>
      </c>
      <c r="E1035">
        <v>20031118</v>
      </c>
      <c r="F1035">
        <v>6383252</v>
      </c>
      <c r="G1035">
        <v>0</v>
      </c>
      <c r="H1035" s="2">
        <v>17200</v>
      </c>
      <c r="I1035" s="2">
        <v>0</v>
      </c>
      <c r="J1035" s="2">
        <v>0</v>
      </c>
      <c r="K1035" s="2">
        <v>17200</v>
      </c>
      <c r="L1035" s="11">
        <f>VLOOKUP(N1035,'CODIGOS RENTISTICOS'!$A$2:C2075,2,FALSE)</f>
        <v>825000000</v>
      </c>
      <c r="M1035" s="11">
        <f>VLOOKUP(N1035,'CODIGOS RENTISTICOS'!$A$2:D4242,3,FALSE)</f>
        <v>150109</v>
      </c>
      <c r="N1035">
        <v>121245</v>
      </c>
      <c r="O1035" s="2">
        <v>17200</v>
      </c>
      <c r="P1035" s="2">
        <f t="shared" si="16"/>
        <v>0</v>
      </c>
    </row>
    <row r="1036" spans="1:16" x14ac:dyDescent="0.2">
      <c r="A1036">
        <v>50000249</v>
      </c>
      <c r="B1036">
        <v>896832</v>
      </c>
      <c r="C1036" t="s">
        <v>578</v>
      </c>
      <c r="D1036">
        <v>46662103</v>
      </c>
      <c r="E1036">
        <v>20031118</v>
      </c>
      <c r="F1036">
        <v>7616181</v>
      </c>
      <c r="G1036">
        <v>0</v>
      </c>
      <c r="H1036" s="2">
        <v>332000</v>
      </c>
      <c r="I1036" s="2">
        <v>0</v>
      </c>
      <c r="J1036" s="2">
        <v>0</v>
      </c>
      <c r="K1036" s="2">
        <v>332000</v>
      </c>
      <c r="L1036" s="11">
        <f>VLOOKUP(N1036,'CODIGOS RENTISTICOS'!$A$2:C2076,2,FALSE)</f>
        <v>96200000</v>
      </c>
      <c r="M1036" s="11">
        <f>VLOOKUP(N1036,'CODIGOS RENTISTICOS'!$A$2:D4243,3,FALSE)</f>
        <v>350101</v>
      </c>
      <c r="N1036">
        <v>121230</v>
      </c>
      <c r="O1036" s="2">
        <v>332000</v>
      </c>
      <c r="P1036" s="2">
        <f t="shared" si="16"/>
        <v>0</v>
      </c>
    </row>
    <row r="1037" spans="1:16" x14ac:dyDescent="0.2">
      <c r="A1037">
        <v>50000249</v>
      </c>
      <c r="B1037">
        <v>85846</v>
      </c>
      <c r="C1037" t="s">
        <v>600</v>
      </c>
      <c r="D1037">
        <v>22618783</v>
      </c>
      <c r="E1037">
        <v>20031118</v>
      </c>
      <c r="F1037">
        <v>8307213</v>
      </c>
      <c r="G1037">
        <v>0</v>
      </c>
      <c r="H1037" s="2">
        <v>55350</v>
      </c>
      <c r="I1037" s="2">
        <v>0</v>
      </c>
      <c r="J1037" s="2">
        <v>0</v>
      </c>
      <c r="K1037" s="2">
        <v>55350</v>
      </c>
      <c r="L1037" s="11">
        <f>VLOOKUP(N1037,'CODIGOS RENTISTICOS'!$A$2:C2077,2,FALSE)</f>
        <v>96300000</v>
      </c>
      <c r="M1037" s="11">
        <f>VLOOKUP(N1037,'CODIGOS RENTISTICOS'!$A$2:D4244,3,FALSE)</f>
        <v>360101</v>
      </c>
      <c r="N1037">
        <v>121270</v>
      </c>
      <c r="O1037" s="2">
        <v>55350</v>
      </c>
      <c r="P1037" s="2">
        <f t="shared" si="16"/>
        <v>0</v>
      </c>
    </row>
    <row r="1038" spans="1:16" x14ac:dyDescent="0.2">
      <c r="A1038">
        <v>50000249</v>
      </c>
      <c r="B1038">
        <v>1114315</v>
      </c>
      <c r="C1038" t="s">
        <v>600</v>
      </c>
      <c r="D1038">
        <v>8170002594</v>
      </c>
      <c r="E1038">
        <v>20031118</v>
      </c>
      <c r="F1038">
        <v>8232198</v>
      </c>
      <c r="G1038">
        <v>1</v>
      </c>
      <c r="H1038" s="2">
        <v>0</v>
      </c>
      <c r="I1038" s="2">
        <v>11381163.67</v>
      </c>
      <c r="J1038" s="2">
        <v>0</v>
      </c>
      <c r="K1038" s="2">
        <v>11381163.67</v>
      </c>
      <c r="L1038" s="11">
        <f>VLOOKUP(N1038,'CODIGOS RENTISTICOS'!$A$2:C2078,2,FALSE)</f>
        <v>96400000</v>
      </c>
      <c r="M1038" s="11">
        <f>VLOOKUP(N1038,'CODIGOS RENTISTICOS'!$A$2:D4245,3,FALSE)</f>
        <v>370101</v>
      </c>
      <c r="N1038">
        <v>6040</v>
      </c>
      <c r="O1038" s="2">
        <v>11381163.67</v>
      </c>
      <c r="P1038" s="2">
        <f t="shared" si="16"/>
        <v>0</v>
      </c>
    </row>
    <row r="1039" spans="1:16" x14ac:dyDescent="0.2">
      <c r="A1039">
        <v>50000249</v>
      </c>
      <c r="B1039">
        <v>1246891</v>
      </c>
      <c r="C1039" t="s">
        <v>715</v>
      </c>
      <c r="D1039">
        <v>8240000292</v>
      </c>
      <c r="E1039">
        <v>20031118</v>
      </c>
      <c r="F1039">
        <v>5779548</v>
      </c>
      <c r="G1039">
        <v>0</v>
      </c>
      <c r="H1039" s="2">
        <v>500000</v>
      </c>
      <c r="I1039" s="2">
        <v>0</v>
      </c>
      <c r="J1039" s="2">
        <v>0</v>
      </c>
      <c r="K1039" s="2">
        <v>500000</v>
      </c>
      <c r="L1039" s="11">
        <f>VLOOKUP(N1039,'CODIGOS RENTISTICOS'!$A$2:C2079,2,FALSE)</f>
        <v>11800000</v>
      </c>
      <c r="M1039" s="11">
        <f>VLOOKUP(N1039,'CODIGOS RENTISTICOS'!$A$2:D4246,3,FALSE)</f>
        <v>240101</v>
      </c>
      <c r="N1039">
        <v>121265</v>
      </c>
      <c r="O1039" s="2">
        <v>500000</v>
      </c>
      <c r="P1039" s="2">
        <f t="shared" si="16"/>
        <v>0</v>
      </c>
    </row>
    <row r="1040" spans="1:16" x14ac:dyDescent="0.2">
      <c r="A1040">
        <v>50000249</v>
      </c>
      <c r="B1040">
        <v>1246893</v>
      </c>
      <c r="C1040" t="s">
        <v>715</v>
      </c>
      <c r="D1040">
        <v>15249744</v>
      </c>
      <c r="E1040">
        <v>20031118</v>
      </c>
      <c r="F1040">
        <v>4257298</v>
      </c>
      <c r="G1040">
        <v>0</v>
      </c>
      <c r="H1040" s="2">
        <v>22133</v>
      </c>
      <c r="I1040" s="2">
        <v>0</v>
      </c>
      <c r="J1040" s="2">
        <v>0</v>
      </c>
      <c r="K1040" s="2">
        <v>22133</v>
      </c>
      <c r="L1040" s="11">
        <f>VLOOKUP(N1040,'CODIGOS RENTISTICOS'!$A$2:C2080,2,FALSE)</f>
        <v>825000000</v>
      </c>
      <c r="M1040" s="11">
        <f>VLOOKUP(N1040,'CODIGOS RENTISTICOS'!$A$2:D4247,3,FALSE)</f>
        <v>150109</v>
      </c>
      <c r="N1040">
        <v>121245</v>
      </c>
      <c r="O1040" s="2">
        <v>22133</v>
      </c>
      <c r="P1040" s="2">
        <f t="shared" si="16"/>
        <v>0</v>
      </c>
    </row>
    <row r="1041" spans="1:16" x14ac:dyDescent="0.2">
      <c r="A1041">
        <v>50000249</v>
      </c>
      <c r="B1041">
        <v>1381270</v>
      </c>
      <c r="C1041" t="s">
        <v>719</v>
      </c>
      <c r="D1041">
        <v>205263045</v>
      </c>
      <c r="E1041">
        <v>20031118</v>
      </c>
      <c r="F1041">
        <v>8422601</v>
      </c>
      <c r="G1041">
        <v>0</v>
      </c>
      <c r="H1041" s="2">
        <v>332000</v>
      </c>
      <c r="I1041" s="2">
        <v>0</v>
      </c>
      <c r="J1041" s="2">
        <v>0</v>
      </c>
      <c r="K1041" s="2">
        <v>332000</v>
      </c>
      <c r="L1041" s="11">
        <f>VLOOKUP(N1041,'CODIGOS RENTISTICOS'!$A$2:C2081,2,FALSE)</f>
        <v>96200000</v>
      </c>
      <c r="M1041" s="11">
        <f>VLOOKUP(N1041,'CODIGOS RENTISTICOS'!$A$2:D4248,3,FALSE)</f>
        <v>350101</v>
      </c>
      <c r="N1041">
        <v>121230</v>
      </c>
      <c r="O1041" s="2">
        <v>332000</v>
      </c>
      <c r="P1041" s="2">
        <f t="shared" si="16"/>
        <v>0</v>
      </c>
    </row>
    <row r="1042" spans="1:16" x14ac:dyDescent="0.2">
      <c r="A1042">
        <v>50000249</v>
      </c>
      <c r="B1042">
        <v>11918151</v>
      </c>
      <c r="C1042" t="s">
        <v>599</v>
      </c>
      <c r="D1042">
        <v>8917025141</v>
      </c>
      <c r="E1042">
        <v>20031118</v>
      </c>
      <c r="F1042">
        <v>4202700</v>
      </c>
      <c r="G1042">
        <v>1</v>
      </c>
      <c r="H1042" s="2">
        <v>0</v>
      </c>
      <c r="I1042" s="2">
        <v>0</v>
      </c>
      <c r="J1042" s="2">
        <v>10314794.380000001</v>
      </c>
      <c r="K1042" s="2">
        <v>10314794.380000001</v>
      </c>
      <c r="L1042" s="11">
        <f>VLOOKUP(N1042,'CODIGOS RENTISTICOS'!$A$2:C2082,2,FALSE)</f>
        <v>96200000</v>
      </c>
      <c r="M1042" s="11">
        <f>VLOOKUP(N1042,'CODIGOS RENTISTICOS'!$A$2:D4249,3,FALSE)</f>
        <v>350101</v>
      </c>
      <c r="N1042">
        <v>121240</v>
      </c>
      <c r="O1042" s="2">
        <v>10314794.380000001</v>
      </c>
      <c r="P1042" s="2">
        <f t="shared" si="16"/>
        <v>0</v>
      </c>
    </row>
    <row r="1043" spans="1:16" x14ac:dyDescent="0.2">
      <c r="A1043">
        <v>50000249</v>
      </c>
      <c r="B1043">
        <v>13298344</v>
      </c>
      <c r="C1043" t="s">
        <v>599</v>
      </c>
      <c r="D1043">
        <v>8190005303</v>
      </c>
      <c r="E1043">
        <v>20031118</v>
      </c>
      <c r="F1043">
        <v>4215209</v>
      </c>
      <c r="G1043">
        <v>1</v>
      </c>
      <c r="H1043" s="2">
        <v>0</v>
      </c>
      <c r="I1043" s="2">
        <v>34587.379999999997</v>
      </c>
      <c r="J1043" s="2">
        <v>0</v>
      </c>
      <c r="K1043" s="2">
        <v>34587.379999999997</v>
      </c>
      <c r="L1043" s="11">
        <f>VLOOKUP(N1043,'CODIGOS RENTISTICOS'!$A$2:C2083,2,FALSE)</f>
        <v>96400000</v>
      </c>
      <c r="M1043" s="11">
        <f>VLOOKUP(N1043,'CODIGOS RENTISTICOS'!$A$2:D4250,3,FALSE)</f>
        <v>370101</v>
      </c>
      <c r="N1043">
        <v>6040</v>
      </c>
      <c r="O1043" s="2">
        <v>34587.379999999997</v>
      </c>
      <c r="P1043" s="2">
        <f t="shared" si="16"/>
        <v>0</v>
      </c>
    </row>
    <row r="1044" spans="1:16" x14ac:dyDescent="0.2">
      <c r="A1044">
        <v>50000249</v>
      </c>
      <c r="B1044">
        <v>13298345</v>
      </c>
      <c r="C1044" t="s">
        <v>599</v>
      </c>
      <c r="D1044">
        <v>8190005303</v>
      </c>
      <c r="E1044">
        <v>20031118</v>
      </c>
      <c r="F1044">
        <v>4215209</v>
      </c>
      <c r="G1044">
        <v>1</v>
      </c>
      <c r="H1044" s="2">
        <v>0</v>
      </c>
      <c r="I1044" s="2">
        <v>1405146.05</v>
      </c>
      <c r="J1044" s="2">
        <v>0</v>
      </c>
      <c r="K1044" s="2">
        <v>1405146.05</v>
      </c>
      <c r="L1044" s="11">
        <f>VLOOKUP(N1044,'CODIGOS RENTISTICOS'!$A$2:C2084,2,FALSE)</f>
        <v>96400000</v>
      </c>
      <c r="M1044" s="11">
        <f>VLOOKUP(N1044,'CODIGOS RENTISTICOS'!$A$2:D4251,3,FALSE)</f>
        <v>370101</v>
      </c>
      <c r="N1044">
        <v>6040</v>
      </c>
      <c r="O1044" s="2">
        <v>1405146.05</v>
      </c>
      <c r="P1044" s="2">
        <f t="shared" si="16"/>
        <v>0</v>
      </c>
    </row>
    <row r="1045" spans="1:16" x14ac:dyDescent="0.2">
      <c r="A1045">
        <v>50000249</v>
      </c>
      <c r="B1045">
        <v>13298375</v>
      </c>
      <c r="C1045" t="s">
        <v>599</v>
      </c>
      <c r="D1045">
        <v>8190005303</v>
      </c>
      <c r="E1045">
        <v>20031118</v>
      </c>
      <c r="F1045">
        <v>4215209</v>
      </c>
      <c r="G1045">
        <v>1</v>
      </c>
      <c r="H1045" s="2">
        <v>0</v>
      </c>
      <c r="I1045" s="2">
        <v>4311032.75</v>
      </c>
      <c r="J1045" s="2">
        <v>0</v>
      </c>
      <c r="K1045" s="2">
        <v>4311032.75</v>
      </c>
      <c r="L1045" s="11">
        <f>VLOOKUP(N1045,'CODIGOS RENTISTICOS'!$A$2:C2085,2,FALSE)</f>
        <v>96400000</v>
      </c>
      <c r="M1045" s="11">
        <f>VLOOKUP(N1045,'CODIGOS RENTISTICOS'!$A$2:D4252,3,FALSE)</f>
        <v>370101</v>
      </c>
      <c r="N1045">
        <v>6040</v>
      </c>
      <c r="O1045" s="2">
        <v>4311032.75</v>
      </c>
      <c r="P1045" s="2">
        <f t="shared" si="16"/>
        <v>0</v>
      </c>
    </row>
    <row r="1046" spans="1:16" x14ac:dyDescent="0.2">
      <c r="A1046">
        <v>50000249</v>
      </c>
      <c r="B1046">
        <v>1077935</v>
      </c>
      <c r="C1046" t="s">
        <v>572</v>
      </c>
      <c r="D1046">
        <v>84046360</v>
      </c>
      <c r="E1046">
        <v>20031118</v>
      </c>
      <c r="F1046">
        <v>7265522</v>
      </c>
      <c r="G1046">
        <v>0</v>
      </c>
      <c r="H1046" s="2">
        <v>22130</v>
      </c>
      <c r="I1046" s="2">
        <v>0</v>
      </c>
      <c r="J1046" s="2">
        <v>0</v>
      </c>
      <c r="K1046" s="2">
        <v>22130</v>
      </c>
      <c r="L1046" s="11">
        <f>VLOOKUP(N1046,'CODIGOS RENTISTICOS'!$A$2:C2086,2,FALSE)</f>
        <v>825000000</v>
      </c>
      <c r="M1046" s="11">
        <f>VLOOKUP(N1046,'CODIGOS RENTISTICOS'!$A$2:D4253,3,FALSE)</f>
        <v>150109</v>
      </c>
      <c r="N1046">
        <v>121245</v>
      </c>
      <c r="O1046" s="2">
        <v>22130</v>
      </c>
      <c r="P1046" s="2">
        <f t="shared" si="16"/>
        <v>0</v>
      </c>
    </row>
    <row r="1047" spans="1:16" x14ac:dyDescent="0.2">
      <c r="A1047">
        <v>50000249</v>
      </c>
      <c r="B1047">
        <v>798543</v>
      </c>
      <c r="C1047" t="s">
        <v>712</v>
      </c>
      <c r="D1047">
        <v>86067650</v>
      </c>
      <c r="E1047">
        <v>20031118</v>
      </c>
      <c r="F1047">
        <v>670850</v>
      </c>
      <c r="G1047">
        <v>0</v>
      </c>
      <c r="H1047" s="2">
        <v>20000</v>
      </c>
      <c r="I1047" s="2">
        <v>0</v>
      </c>
      <c r="J1047" s="2">
        <v>0</v>
      </c>
      <c r="K1047" s="2">
        <v>20000</v>
      </c>
      <c r="L1047" s="11">
        <f>VLOOKUP(N1047,'CODIGOS RENTISTICOS'!$A$2:C2087,2,FALSE)</f>
        <v>825000000</v>
      </c>
      <c r="M1047" s="11">
        <f>VLOOKUP(N1047,'CODIGOS RENTISTICOS'!$A$2:D4254,3,FALSE)</f>
        <v>150109</v>
      </c>
      <c r="N1047">
        <v>121245</v>
      </c>
      <c r="O1047" s="2">
        <v>20000</v>
      </c>
      <c r="P1047" s="2">
        <f t="shared" si="16"/>
        <v>0</v>
      </c>
    </row>
    <row r="1048" spans="1:16" x14ac:dyDescent="0.2">
      <c r="A1048">
        <v>50000249</v>
      </c>
      <c r="B1048">
        <v>886258</v>
      </c>
      <c r="C1048" t="s">
        <v>577</v>
      </c>
      <c r="D1048">
        <v>24469690</v>
      </c>
      <c r="E1048">
        <v>20031118</v>
      </c>
      <c r="F1048">
        <v>7479085</v>
      </c>
      <c r="G1048">
        <v>0</v>
      </c>
      <c r="H1048" s="2">
        <v>332000</v>
      </c>
      <c r="I1048" s="2">
        <v>0</v>
      </c>
      <c r="J1048" s="2">
        <v>0</v>
      </c>
      <c r="K1048" s="2">
        <v>332000</v>
      </c>
      <c r="L1048" s="11">
        <f>VLOOKUP(N1048,'CODIGOS RENTISTICOS'!$A$2:C2088,2,FALSE)</f>
        <v>96200000</v>
      </c>
      <c r="M1048" s="11">
        <f>VLOOKUP(N1048,'CODIGOS RENTISTICOS'!$A$2:D4255,3,FALSE)</f>
        <v>350101</v>
      </c>
      <c r="N1048">
        <v>121230</v>
      </c>
      <c r="O1048" s="2">
        <v>332000</v>
      </c>
      <c r="P1048" s="2">
        <f t="shared" si="16"/>
        <v>0</v>
      </c>
    </row>
    <row r="1049" spans="1:16" x14ac:dyDescent="0.2">
      <c r="A1049">
        <v>50000249</v>
      </c>
      <c r="B1049">
        <v>903546</v>
      </c>
      <c r="C1049" t="s">
        <v>810</v>
      </c>
      <c r="D1049">
        <v>8160031708</v>
      </c>
      <c r="E1049">
        <v>20031118</v>
      </c>
      <c r="F1049">
        <v>3312001</v>
      </c>
      <c r="G1049">
        <v>0</v>
      </c>
      <c r="H1049" s="2">
        <v>2500</v>
      </c>
      <c r="I1049" s="2">
        <v>0</v>
      </c>
      <c r="J1049" s="2">
        <v>0</v>
      </c>
      <c r="K1049" s="2">
        <v>2500</v>
      </c>
      <c r="L1049" s="11">
        <f>VLOOKUP(N1049,'CODIGOS RENTISTICOS'!$A$2:C2089,2,FALSE)</f>
        <v>96400000</v>
      </c>
      <c r="M1049" s="11">
        <f>VLOOKUP(N1049,'CODIGOS RENTISTICOS'!$A$2:D4256,3,FALSE)</f>
        <v>370101</v>
      </c>
      <c r="N1049">
        <v>121280</v>
      </c>
      <c r="O1049" s="2">
        <v>2500</v>
      </c>
      <c r="P1049" s="2">
        <f t="shared" si="16"/>
        <v>0</v>
      </c>
    </row>
    <row r="1050" spans="1:16" x14ac:dyDescent="0.2">
      <c r="A1050">
        <v>50000249</v>
      </c>
      <c r="B1050">
        <v>903581</v>
      </c>
      <c r="C1050" t="s">
        <v>810</v>
      </c>
      <c r="D1050">
        <v>10251094</v>
      </c>
      <c r="E1050">
        <v>20031118</v>
      </c>
      <c r="F1050">
        <v>3346603</v>
      </c>
      <c r="G1050">
        <v>0</v>
      </c>
      <c r="H1050" s="2">
        <v>55350</v>
      </c>
      <c r="I1050" s="2">
        <v>0</v>
      </c>
      <c r="J1050" s="2">
        <v>0</v>
      </c>
      <c r="K1050" s="2">
        <v>55350</v>
      </c>
      <c r="L1050" s="11">
        <f>VLOOKUP(N1050,'CODIGOS RENTISTICOS'!$A$2:C2090,2,FALSE)</f>
        <v>96300000</v>
      </c>
      <c r="M1050" s="11">
        <f>VLOOKUP(N1050,'CODIGOS RENTISTICOS'!$A$2:D4257,3,FALSE)</f>
        <v>360101</v>
      </c>
      <c r="N1050">
        <v>121270</v>
      </c>
      <c r="O1050" s="2">
        <v>55350</v>
      </c>
      <c r="P1050" s="2">
        <f t="shared" si="16"/>
        <v>0</v>
      </c>
    </row>
    <row r="1051" spans="1:16" x14ac:dyDescent="0.2">
      <c r="A1051">
        <v>50000249</v>
      </c>
      <c r="B1051">
        <v>495311</v>
      </c>
      <c r="C1051" t="s">
        <v>817</v>
      </c>
      <c r="D1051">
        <v>8040137111</v>
      </c>
      <c r="E1051">
        <v>20031118</v>
      </c>
      <c r="F1051">
        <v>6325026</v>
      </c>
      <c r="G1051">
        <v>0</v>
      </c>
      <c r="H1051" s="2">
        <v>1992000</v>
      </c>
      <c r="I1051" s="2">
        <v>0</v>
      </c>
      <c r="J1051" s="2">
        <v>0</v>
      </c>
      <c r="K1051" s="2">
        <v>1992000</v>
      </c>
      <c r="L1051" s="11">
        <f>VLOOKUP(N1051,'CODIGOS RENTISTICOS'!$A$2:C2091,2,FALSE)</f>
        <v>825000000</v>
      </c>
      <c r="M1051" s="11">
        <f>VLOOKUP(N1051,'CODIGOS RENTISTICOS'!$A$2:D4258,3,FALSE)</f>
        <v>150109</v>
      </c>
      <c r="N1051">
        <v>121245</v>
      </c>
      <c r="O1051" s="2">
        <v>1992000</v>
      </c>
      <c r="P1051" s="2">
        <f t="shared" si="16"/>
        <v>0</v>
      </c>
    </row>
    <row r="1052" spans="1:16" x14ac:dyDescent="0.2">
      <c r="A1052">
        <v>50000249</v>
      </c>
      <c r="B1052">
        <v>975150</v>
      </c>
      <c r="C1052" t="s">
        <v>817</v>
      </c>
      <c r="D1052">
        <v>5725613</v>
      </c>
      <c r="E1052">
        <v>20031118</v>
      </c>
      <c r="F1052">
        <v>6346281</v>
      </c>
      <c r="G1052">
        <v>0</v>
      </c>
      <c r="H1052" s="2">
        <v>5000</v>
      </c>
      <c r="I1052" s="2">
        <v>0</v>
      </c>
      <c r="J1052" s="2">
        <v>0</v>
      </c>
      <c r="K1052" s="2">
        <v>5000</v>
      </c>
      <c r="L1052" s="11">
        <f>VLOOKUP(N1052,'CODIGOS RENTISTICOS'!$A$2:C2092,2,FALSE)</f>
        <v>825000000</v>
      </c>
      <c r="M1052" s="11">
        <f>VLOOKUP(N1052,'CODIGOS RENTISTICOS'!$A$2:D4259,3,FALSE)</f>
        <v>150109</v>
      </c>
      <c r="N1052">
        <v>121245</v>
      </c>
      <c r="O1052" s="2">
        <v>5000</v>
      </c>
      <c r="P1052" s="2">
        <f t="shared" si="16"/>
        <v>0</v>
      </c>
    </row>
    <row r="1053" spans="1:16" x14ac:dyDescent="0.2">
      <c r="A1053">
        <v>50000249</v>
      </c>
      <c r="B1053">
        <v>975151</v>
      </c>
      <c r="C1053" t="s">
        <v>817</v>
      </c>
      <c r="D1053">
        <v>91479816</v>
      </c>
      <c r="E1053">
        <v>20031118</v>
      </c>
      <c r="F1053">
        <v>6346281</v>
      </c>
      <c r="G1053">
        <v>0</v>
      </c>
      <c r="H1053" s="2">
        <v>7000</v>
      </c>
      <c r="I1053" s="2">
        <v>0</v>
      </c>
      <c r="J1053" s="2">
        <v>0</v>
      </c>
      <c r="K1053" s="2">
        <v>7000</v>
      </c>
      <c r="L1053" s="11">
        <f>VLOOKUP(N1053,'CODIGOS RENTISTICOS'!$A$2:C2093,2,FALSE)</f>
        <v>825000000</v>
      </c>
      <c r="M1053" s="11">
        <f>VLOOKUP(N1053,'CODIGOS RENTISTICOS'!$A$2:D4260,3,FALSE)</f>
        <v>150109</v>
      </c>
      <c r="N1053">
        <v>121245</v>
      </c>
      <c r="O1053" s="2">
        <v>7000</v>
      </c>
      <c r="P1053" s="2">
        <f t="shared" si="16"/>
        <v>0</v>
      </c>
    </row>
    <row r="1054" spans="1:16" x14ac:dyDescent="0.2">
      <c r="A1054">
        <v>50000249</v>
      </c>
      <c r="B1054">
        <v>1240466</v>
      </c>
      <c r="C1054" t="s">
        <v>573</v>
      </c>
      <c r="D1054">
        <v>8000854927</v>
      </c>
      <c r="E1054">
        <v>20031118</v>
      </c>
      <c r="F1054">
        <v>2665286</v>
      </c>
      <c r="G1054">
        <v>0</v>
      </c>
      <c r="H1054" s="2">
        <v>69000</v>
      </c>
      <c r="I1054" s="2">
        <v>0</v>
      </c>
      <c r="J1054" s="2">
        <v>0</v>
      </c>
      <c r="K1054" s="2">
        <v>69000</v>
      </c>
      <c r="L1054" s="11">
        <f>VLOOKUP(N1054,'CODIGOS RENTISTICOS'!$A$2:C2094,2,FALSE)</f>
        <v>825000000</v>
      </c>
      <c r="M1054" s="11">
        <f>VLOOKUP(N1054,'CODIGOS RENTISTICOS'!$A$2:D4261,3,FALSE)</f>
        <v>150109</v>
      </c>
      <c r="N1054">
        <v>121245</v>
      </c>
      <c r="O1054" s="2">
        <v>69000</v>
      </c>
      <c r="P1054" s="2">
        <f t="shared" si="16"/>
        <v>0</v>
      </c>
    </row>
    <row r="1055" spans="1:16" x14ac:dyDescent="0.2">
      <c r="A1055">
        <v>50000249</v>
      </c>
      <c r="B1055">
        <v>1240467</v>
      </c>
      <c r="C1055" t="s">
        <v>573</v>
      </c>
      <c r="D1055">
        <v>8000854927</v>
      </c>
      <c r="E1055">
        <v>20031118</v>
      </c>
      <c r="F1055">
        <v>2665286</v>
      </c>
      <c r="G1055">
        <v>0</v>
      </c>
      <c r="H1055" s="2">
        <v>92000</v>
      </c>
      <c r="I1055" s="2">
        <v>0</v>
      </c>
      <c r="J1055" s="2">
        <v>0</v>
      </c>
      <c r="K1055" s="2">
        <v>92000</v>
      </c>
      <c r="L1055" s="11">
        <f>VLOOKUP(N1055,'CODIGOS RENTISTICOS'!$A$2:C2095,2,FALSE)</f>
        <v>825000000</v>
      </c>
      <c r="M1055" s="11">
        <f>VLOOKUP(N1055,'CODIGOS RENTISTICOS'!$A$2:D4262,3,FALSE)</f>
        <v>150109</v>
      </c>
      <c r="N1055">
        <v>121245</v>
      </c>
      <c r="O1055" s="2">
        <v>92000</v>
      </c>
      <c r="P1055" s="2">
        <f t="shared" si="16"/>
        <v>0</v>
      </c>
    </row>
    <row r="1056" spans="1:16" x14ac:dyDescent="0.2">
      <c r="A1056">
        <v>50000249</v>
      </c>
      <c r="B1056">
        <v>800682</v>
      </c>
      <c r="C1056" t="s">
        <v>811</v>
      </c>
      <c r="D1056">
        <v>16727292</v>
      </c>
      <c r="E1056">
        <v>20031118</v>
      </c>
      <c r="F1056">
        <v>8828840</v>
      </c>
      <c r="G1056">
        <v>0</v>
      </c>
      <c r="H1056" s="2">
        <v>22133</v>
      </c>
      <c r="I1056" s="2">
        <v>0</v>
      </c>
      <c r="J1056" s="2">
        <v>0</v>
      </c>
      <c r="K1056" s="2">
        <v>22133</v>
      </c>
      <c r="L1056" s="11">
        <f>VLOOKUP(N1056,'CODIGOS RENTISTICOS'!$A$2:C2096,2,FALSE)</f>
        <v>825000000</v>
      </c>
      <c r="M1056" s="11">
        <f>VLOOKUP(N1056,'CODIGOS RENTISTICOS'!$A$2:D4263,3,FALSE)</f>
        <v>150109</v>
      </c>
      <c r="N1056">
        <v>121245</v>
      </c>
      <c r="O1056" s="2">
        <v>22133</v>
      </c>
      <c r="P1056" s="2">
        <f t="shared" si="16"/>
        <v>0</v>
      </c>
    </row>
    <row r="1057" spans="1:16" x14ac:dyDescent="0.2">
      <c r="A1057">
        <v>50000249</v>
      </c>
      <c r="B1057">
        <v>800695</v>
      </c>
      <c r="C1057" t="s">
        <v>811</v>
      </c>
      <c r="D1057">
        <v>94377158</v>
      </c>
      <c r="E1057">
        <v>20031118</v>
      </c>
      <c r="F1057">
        <v>4263482</v>
      </c>
      <c r="G1057">
        <v>0</v>
      </c>
      <c r="H1057" s="2">
        <v>22133</v>
      </c>
      <c r="I1057" s="2">
        <v>0</v>
      </c>
      <c r="J1057" s="2">
        <v>0</v>
      </c>
      <c r="K1057" s="2">
        <v>22133</v>
      </c>
      <c r="L1057" s="11">
        <f>VLOOKUP(N1057,'CODIGOS RENTISTICOS'!$A$2:C2097,2,FALSE)</f>
        <v>825000000</v>
      </c>
      <c r="M1057" s="11">
        <f>VLOOKUP(N1057,'CODIGOS RENTISTICOS'!$A$2:D4264,3,FALSE)</f>
        <v>150109</v>
      </c>
      <c r="N1057">
        <v>121245</v>
      </c>
      <c r="O1057" s="2">
        <v>22133</v>
      </c>
      <c r="P1057" s="2">
        <f t="shared" si="16"/>
        <v>0</v>
      </c>
    </row>
    <row r="1058" spans="1:16" x14ac:dyDescent="0.2">
      <c r="A1058">
        <v>50000249</v>
      </c>
      <c r="B1058">
        <v>1209811</v>
      </c>
      <c r="C1058" t="s">
        <v>811</v>
      </c>
      <c r="D1058">
        <v>67000611</v>
      </c>
      <c r="E1058">
        <v>20031118</v>
      </c>
      <c r="F1058">
        <v>3278496</v>
      </c>
      <c r="G1058">
        <v>0</v>
      </c>
      <c r="H1058" s="2">
        <v>22150</v>
      </c>
      <c r="I1058" s="2">
        <v>0</v>
      </c>
      <c r="J1058" s="2">
        <v>0</v>
      </c>
      <c r="K1058" s="2">
        <v>22150</v>
      </c>
      <c r="L1058" s="11">
        <f>VLOOKUP(N1058,'CODIGOS RENTISTICOS'!$A$2:C2098,2,FALSE)</f>
        <v>825000000</v>
      </c>
      <c r="M1058" s="11">
        <f>VLOOKUP(N1058,'CODIGOS RENTISTICOS'!$A$2:D4265,3,FALSE)</f>
        <v>150109</v>
      </c>
      <c r="N1058">
        <v>121245</v>
      </c>
      <c r="O1058" s="2">
        <v>22150</v>
      </c>
      <c r="P1058" s="2">
        <f t="shared" si="16"/>
        <v>0</v>
      </c>
    </row>
    <row r="1059" spans="1:16" x14ac:dyDescent="0.2">
      <c r="A1059">
        <v>50000249</v>
      </c>
      <c r="B1059">
        <v>1209815</v>
      </c>
      <c r="C1059" t="s">
        <v>811</v>
      </c>
      <c r="D1059">
        <v>94367229</v>
      </c>
      <c r="E1059">
        <v>20031118</v>
      </c>
      <c r="F1059">
        <v>6628419</v>
      </c>
      <c r="G1059">
        <v>0</v>
      </c>
      <c r="H1059" s="2">
        <v>22133</v>
      </c>
      <c r="I1059" s="2">
        <v>0</v>
      </c>
      <c r="J1059" s="2">
        <v>0</v>
      </c>
      <c r="K1059" s="2">
        <v>22133</v>
      </c>
      <c r="L1059" s="11">
        <f>VLOOKUP(N1059,'CODIGOS RENTISTICOS'!$A$2:C2099,2,FALSE)</f>
        <v>825000000</v>
      </c>
      <c r="M1059" s="11">
        <f>VLOOKUP(N1059,'CODIGOS RENTISTICOS'!$A$2:D4266,3,FALSE)</f>
        <v>150109</v>
      </c>
      <c r="N1059">
        <v>121245</v>
      </c>
      <c r="O1059" s="2">
        <v>22133</v>
      </c>
      <c r="P1059" s="2">
        <f t="shared" si="16"/>
        <v>0</v>
      </c>
    </row>
    <row r="1060" spans="1:16" x14ac:dyDescent="0.2">
      <c r="A1060">
        <v>50000249</v>
      </c>
      <c r="B1060">
        <v>1209816</v>
      </c>
      <c r="C1060" t="s">
        <v>811</v>
      </c>
      <c r="D1060">
        <v>1522994</v>
      </c>
      <c r="E1060">
        <v>20031118</v>
      </c>
      <c r="F1060">
        <v>3364924</v>
      </c>
      <c r="G1060">
        <v>0</v>
      </c>
      <c r="H1060" s="2">
        <v>22150</v>
      </c>
      <c r="I1060" s="2">
        <v>0</v>
      </c>
      <c r="J1060" s="2">
        <v>0</v>
      </c>
      <c r="K1060" s="2">
        <v>22150</v>
      </c>
      <c r="L1060" s="11">
        <f>VLOOKUP(N1060,'CODIGOS RENTISTICOS'!$A$2:C2100,2,FALSE)</f>
        <v>825000000</v>
      </c>
      <c r="M1060" s="11">
        <f>VLOOKUP(N1060,'CODIGOS RENTISTICOS'!$A$2:D4267,3,FALSE)</f>
        <v>150109</v>
      </c>
      <c r="N1060">
        <v>121245</v>
      </c>
      <c r="O1060" s="2">
        <v>22150</v>
      </c>
      <c r="P1060" s="2">
        <f t="shared" si="16"/>
        <v>0</v>
      </c>
    </row>
    <row r="1061" spans="1:16" x14ac:dyDescent="0.2">
      <c r="A1061">
        <v>50000249</v>
      </c>
      <c r="B1061">
        <v>1209817</v>
      </c>
      <c r="C1061" t="s">
        <v>811</v>
      </c>
      <c r="D1061">
        <v>15034818</v>
      </c>
      <c r="E1061">
        <v>20031118</v>
      </c>
      <c r="F1061">
        <v>4418591</v>
      </c>
      <c r="G1061">
        <v>0</v>
      </c>
      <c r="H1061" s="2">
        <v>22150</v>
      </c>
      <c r="I1061" s="2">
        <v>0</v>
      </c>
      <c r="J1061" s="2">
        <v>0</v>
      </c>
      <c r="K1061" s="2">
        <v>22150</v>
      </c>
      <c r="L1061" s="11">
        <f>VLOOKUP(N1061,'CODIGOS RENTISTICOS'!$A$2:C2101,2,FALSE)</f>
        <v>825000000</v>
      </c>
      <c r="M1061" s="11">
        <f>VLOOKUP(N1061,'CODIGOS RENTISTICOS'!$A$2:D4268,3,FALSE)</f>
        <v>150109</v>
      </c>
      <c r="N1061">
        <v>121245</v>
      </c>
      <c r="O1061" s="2">
        <v>22150</v>
      </c>
      <c r="P1061" s="2">
        <f t="shared" si="16"/>
        <v>0</v>
      </c>
    </row>
    <row r="1062" spans="1:16" x14ac:dyDescent="0.2">
      <c r="A1062">
        <v>50000249</v>
      </c>
      <c r="B1062">
        <v>711527</v>
      </c>
      <c r="C1062" t="s">
        <v>811</v>
      </c>
      <c r="D1062">
        <v>16750789</v>
      </c>
      <c r="E1062">
        <v>20031118</v>
      </c>
      <c r="F1062">
        <v>4468292</v>
      </c>
      <c r="G1062">
        <v>0</v>
      </c>
      <c r="H1062" s="2">
        <v>22134</v>
      </c>
      <c r="I1062" s="2">
        <v>0</v>
      </c>
      <c r="J1062" s="2">
        <v>0</v>
      </c>
      <c r="K1062" s="2">
        <v>22134</v>
      </c>
      <c r="L1062" s="11">
        <f>VLOOKUP(N1062,'CODIGOS RENTISTICOS'!$A$2:C2102,2,FALSE)</f>
        <v>825000000</v>
      </c>
      <c r="M1062" s="11">
        <f>VLOOKUP(N1062,'CODIGOS RENTISTICOS'!$A$2:D4269,3,FALSE)</f>
        <v>150109</v>
      </c>
      <c r="N1062">
        <v>121245</v>
      </c>
      <c r="O1062" s="2">
        <v>22134</v>
      </c>
      <c r="P1062" s="2">
        <f t="shared" si="16"/>
        <v>0</v>
      </c>
    </row>
    <row r="1063" spans="1:16" x14ac:dyDescent="0.2">
      <c r="A1063">
        <v>50000249</v>
      </c>
      <c r="B1063">
        <v>1205971</v>
      </c>
      <c r="C1063" t="s">
        <v>811</v>
      </c>
      <c r="D1063">
        <v>8001654637</v>
      </c>
      <c r="E1063">
        <v>20031118</v>
      </c>
      <c r="F1063">
        <v>6818484</v>
      </c>
      <c r="G1063">
        <v>0</v>
      </c>
      <c r="H1063" s="2">
        <v>22134</v>
      </c>
      <c r="I1063" s="2">
        <v>0</v>
      </c>
      <c r="J1063" s="2">
        <v>0</v>
      </c>
      <c r="K1063" s="2">
        <v>22134</v>
      </c>
      <c r="L1063" s="11">
        <f>VLOOKUP(N1063,'CODIGOS RENTISTICOS'!$A$2:C2103,2,FALSE)</f>
        <v>825000000</v>
      </c>
      <c r="M1063" s="11">
        <f>VLOOKUP(N1063,'CODIGOS RENTISTICOS'!$A$2:D4270,3,FALSE)</f>
        <v>150109</v>
      </c>
      <c r="N1063">
        <v>121245</v>
      </c>
      <c r="O1063" s="2">
        <v>22134</v>
      </c>
      <c r="P1063" s="2">
        <f t="shared" si="16"/>
        <v>0</v>
      </c>
    </row>
    <row r="1064" spans="1:16" x14ac:dyDescent="0.2">
      <c r="A1064">
        <v>50000249</v>
      </c>
      <c r="B1064">
        <v>1214475</v>
      </c>
      <c r="C1064" t="s">
        <v>811</v>
      </c>
      <c r="D1064">
        <v>16764083</v>
      </c>
      <c r="E1064">
        <v>20031118</v>
      </c>
      <c r="F1064">
        <v>4326768</v>
      </c>
      <c r="G1064">
        <v>0</v>
      </c>
      <c r="H1064" s="2">
        <v>22133</v>
      </c>
      <c r="I1064" s="2">
        <v>0</v>
      </c>
      <c r="J1064" s="2">
        <v>0</v>
      </c>
      <c r="K1064" s="2">
        <v>22133</v>
      </c>
      <c r="L1064" s="11">
        <f>VLOOKUP(N1064,'CODIGOS RENTISTICOS'!$A$2:C2104,2,FALSE)</f>
        <v>825000000</v>
      </c>
      <c r="M1064" s="11">
        <f>VLOOKUP(N1064,'CODIGOS RENTISTICOS'!$A$2:D4271,3,FALSE)</f>
        <v>150109</v>
      </c>
      <c r="N1064">
        <v>121245</v>
      </c>
      <c r="O1064" s="2">
        <v>22133</v>
      </c>
      <c r="P1064" s="2">
        <f t="shared" si="16"/>
        <v>0</v>
      </c>
    </row>
    <row r="1065" spans="1:16" x14ac:dyDescent="0.2">
      <c r="A1065">
        <v>50000249</v>
      </c>
      <c r="B1065">
        <v>560911</v>
      </c>
      <c r="C1065" t="s">
        <v>812</v>
      </c>
      <c r="D1065">
        <v>8002200228</v>
      </c>
      <c r="E1065">
        <v>20031118</v>
      </c>
      <c r="F1065">
        <v>4117266</v>
      </c>
      <c r="G1065">
        <v>1</v>
      </c>
      <c r="H1065" s="2">
        <v>0</v>
      </c>
      <c r="I1065" s="2">
        <v>0</v>
      </c>
      <c r="J1065" s="2">
        <v>5184000</v>
      </c>
      <c r="K1065" s="2">
        <v>5184000</v>
      </c>
      <c r="L1065" s="11">
        <f>VLOOKUP(N1065,'CODIGOS RENTISTICOS'!$A$2:C2105,2,FALSE)</f>
        <v>910300000</v>
      </c>
      <c r="M1065" s="11">
        <f>VLOOKUP(N1065,'CODIGOS RENTISTICOS'!$A$2:D4272,3,FALSE)</f>
        <v>130113</v>
      </c>
      <c r="N1065">
        <v>121235</v>
      </c>
      <c r="O1065" s="2">
        <v>5184000</v>
      </c>
      <c r="P1065" s="2">
        <f t="shared" si="16"/>
        <v>0</v>
      </c>
    </row>
    <row r="1066" spans="1:16" x14ac:dyDescent="0.2">
      <c r="A1066">
        <v>50000249</v>
      </c>
      <c r="B1066">
        <v>560923</v>
      </c>
      <c r="C1066" t="s">
        <v>812</v>
      </c>
      <c r="D1066">
        <v>8002519571</v>
      </c>
      <c r="E1066">
        <v>20031118</v>
      </c>
      <c r="F1066">
        <v>2434063</v>
      </c>
      <c r="G1066">
        <v>0</v>
      </c>
      <c r="H1066" s="2">
        <v>57600</v>
      </c>
      <c r="I1066" s="2">
        <v>0</v>
      </c>
      <c r="J1066" s="2">
        <v>0</v>
      </c>
      <c r="K1066" s="2">
        <v>57600</v>
      </c>
      <c r="L1066" s="11">
        <f>VLOOKUP(N1066,'CODIGOS RENTISTICOS'!$A$2:C2106,2,FALSE)</f>
        <v>910300000</v>
      </c>
      <c r="M1066" s="11">
        <f>VLOOKUP(N1066,'CODIGOS RENTISTICOS'!$A$2:D4273,3,FALSE)</f>
        <v>130113</v>
      </c>
      <c r="N1066">
        <v>121235</v>
      </c>
      <c r="O1066" s="2">
        <v>57600</v>
      </c>
      <c r="P1066" s="2">
        <f t="shared" si="16"/>
        <v>0</v>
      </c>
    </row>
    <row r="1067" spans="1:16" x14ac:dyDescent="0.2">
      <c r="A1067">
        <v>50000249</v>
      </c>
      <c r="B1067">
        <v>1201306</v>
      </c>
      <c r="C1067" t="s">
        <v>812</v>
      </c>
      <c r="D1067">
        <v>16475280</v>
      </c>
      <c r="E1067">
        <v>20031118</v>
      </c>
      <c r="F1067">
        <v>2417598</v>
      </c>
      <c r="G1067">
        <v>0</v>
      </c>
      <c r="H1067" s="2">
        <v>80000</v>
      </c>
      <c r="I1067" s="2">
        <v>0</v>
      </c>
      <c r="J1067" s="2">
        <v>0</v>
      </c>
      <c r="K1067" s="2">
        <v>80000</v>
      </c>
      <c r="L1067" s="11">
        <f>VLOOKUP(N1067,'CODIGOS RENTISTICOS'!$A$2:C2107,2,FALSE)</f>
        <v>11100000</v>
      </c>
      <c r="M1067" s="11">
        <f>VLOOKUP(N1067,'CODIGOS RENTISTICOS'!$A$2:D4274,3,FALSE)</f>
        <v>150101</v>
      </c>
      <c r="N1067">
        <v>121275</v>
      </c>
      <c r="O1067" s="2">
        <v>80000</v>
      </c>
      <c r="P1067" s="2">
        <f t="shared" si="16"/>
        <v>0</v>
      </c>
    </row>
    <row r="1068" spans="1:16" x14ac:dyDescent="0.2">
      <c r="A1068">
        <v>50000249</v>
      </c>
      <c r="B1068">
        <v>1201446</v>
      </c>
      <c r="C1068" t="s">
        <v>812</v>
      </c>
      <c r="D1068">
        <v>16466332</v>
      </c>
      <c r="E1068">
        <v>20031118</v>
      </c>
      <c r="F1068">
        <v>2447598</v>
      </c>
      <c r="G1068">
        <v>0</v>
      </c>
      <c r="H1068" s="2">
        <v>332000</v>
      </c>
      <c r="I1068" s="2">
        <v>0</v>
      </c>
      <c r="J1068" s="2">
        <v>0</v>
      </c>
      <c r="K1068" s="2">
        <v>332000</v>
      </c>
      <c r="L1068" s="11">
        <f>VLOOKUP(N1068,'CODIGOS RENTISTICOS'!$A$2:C2108,2,FALSE)</f>
        <v>11100000</v>
      </c>
      <c r="M1068" s="11">
        <f>VLOOKUP(N1068,'CODIGOS RENTISTICOS'!$A$2:D4275,3,FALSE)</f>
        <v>150101</v>
      </c>
      <c r="N1068">
        <v>121275</v>
      </c>
      <c r="O1068" s="2">
        <v>332000</v>
      </c>
      <c r="P1068" s="2">
        <f t="shared" si="16"/>
        <v>0</v>
      </c>
    </row>
    <row r="1069" spans="1:16" x14ac:dyDescent="0.2">
      <c r="A1069">
        <v>50000249</v>
      </c>
      <c r="B1069">
        <v>1223403</v>
      </c>
      <c r="C1069" t="s">
        <v>812</v>
      </c>
      <c r="D1069">
        <v>66736507</v>
      </c>
      <c r="E1069">
        <v>20031118</v>
      </c>
      <c r="F1069">
        <v>2417599</v>
      </c>
      <c r="G1069">
        <v>0</v>
      </c>
      <c r="H1069" s="2">
        <v>132000</v>
      </c>
      <c r="I1069" s="2">
        <v>0</v>
      </c>
      <c r="J1069" s="2">
        <v>0</v>
      </c>
      <c r="K1069" s="2">
        <v>132000</v>
      </c>
      <c r="L1069" s="11">
        <f>VLOOKUP(N1069,'CODIGOS RENTISTICOS'!$A$2:C2109,2,FALSE)</f>
        <v>11100000</v>
      </c>
      <c r="M1069" s="11">
        <f>VLOOKUP(N1069,'CODIGOS RENTISTICOS'!$A$2:D4276,3,FALSE)</f>
        <v>150101</v>
      </c>
      <c r="N1069">
        <v>121275</v>
      </c>
      <c r="O1069" s="2">
        <v>132000</v>
      </c>
      <c r="P1069" s="2">
        <f t="shared" si="16"/>
        <v>0</v>
      </c>
    </row>
    <row r="1070" spans="1:16" x14ac:dyDescent="0.2">
      <c r="A1070">
        <v>50000249</v>
      </c>
      <c r="B1070">
        <v>799783</v>
      </c>
      <c r="C1070" t="s">
        <v>811</v>
      </c>
      <c r="D1070">
        <v>17389413</v>
      </c>
      <c r="E1070">
        <v>20031118</v>
      </c>
      <c r="F1070">
        <v>4387242</v>
      </c>
      <c r="G1070">
        <v>0</v>
      </c>
      <c r="H1070" s="2">
        <v>22150</v>
      </c>
      <c r="I1070" s="2">
        <v>0</v>
      </c>
      <c r="J1070" s="2">
        <v>0</v>
      </c>
      <c r="K1070" s="2">
        <v>22150</v>
      </c>
      <c r="L1070" s="11">
        <f>VLOOKUP(N1070,'CODIGOS RENTISTICOS'!$A$2:C2110,2,FALSE)</f>
        <v>825000000</v>
      </c>
      <c r="M1070" s="11">
        <f>VLOOKUP(N1070,'CODIGOS RENTISTICOS'!$A$2:D4277,3,FALSE)</f>
        <v>150109</v>
      </c>
      <c r="N1070">
        <v>121245</v>
      </c>
      <c r="O1070" s="2">
        <v>22150</v>
      </c>
      <c r="P1070" s="2">
        <f t="shared" si="16"/>
        <v>0</v>
      </c>
    </row>
    <row r="1071" spans="1:16" x14ac:dyDescent="0.2">
      <c r="A1071">
        <v>50000249</v>
      </c>
      <c r="B1071">
        <v>799784</v>
      </c>
      <c r="C1071" t="s">
        <v>811</v>
      </c>
      <c r="D1071">
        <v>11322861</v>
      </c>
      <c r="E1071">
        <v>20031118</v>
      </c>
      <c r="F1071">
        <v>3272839</v>
      </c>
      <c r="G1071">
        <v>0</v>
      </c>
      <c r="H1071" s="2">
        <v>22150</v>
      </c>
      <c r="I1071" s="2">
        <v>0</v>
      </c>
      <c r="J1071" s="2">
        <v>0</v>
      </c>
      <c r="K1071" s="2">
        <v>22150</v>
      </c>
      <c r="L1071" s="11">
        <f>VLOOKUP(N1071,'CODIGOS RENTISTICOS'!$A$2:C2111,2,FALSE)</f>
        <v>825000000</v>
      </c>
      <c r="M1071" s="11">
        <f>VLOOKUP(N1071,'CODIGOS RENTISTICOS'!$A$2:D4278,3,FALSE)</f>
        <v>150109</v>
      </c>
      <c r="N1071">
        <v>121245</v>
      </c>
      <c r="O1071" s="2">
        <v>22150</v>
      </c>
      <c r="P1071" s="2">
        <f t="shared" si="16"/>
        <v>0</v>
      </c>
    </row>
    <row r="1072" spans="1:16" x14ac:dyDescent="0.2">
      <c r="A1072">
        <v>50000249</v>
      </c>
      <c r="B1072">
        <v>799876</v>
      </c>
      <c r="C1072" t="s">
        <v>811</v>
      </c>
      <c r="D1072">
        <v>94476293</v>
      </c>
      <c r="E1072">
        <v>20031118</v>
      </c>
      <c r="F1072">
        <v>6908747</v>
      </c>
      <c r="G1072">
        <v>0</v>
      </c>
      <c r="H1072" s="2">
        <v>22133</v>
      </c>
      <c r="I1072" s="2">
        <v>0</v>
      </c>
      <c r="J1072" s="2">
        <v>0</v>
      </c>
      <c r="K1072" s="2">
        <v>22133</v>
      </c>
      <c r="L1072" s="11">
        <f>VLOOKUP(N1072,'CODIGOS RENTISTICOS'!$A$2:C2112,2,FALSE)</f>
        <v>825000000</v>
      </c>
      <c r="M1072" s="11">
        <f>VLOOKUP(N1072,'CODIGOS RENTISTICOS'!$A$2:D4279,3,FALSE)</f>
        <v>150109</v>
      </c>
      <c r="N1072">
        <v>121245</v>
      </c>
      <c r="O1072" s="2">
        <v>22133</v>
      </c>
      <c r="P1072" s="2">
        <f t="shared" si="16"/>
        <v>0</v>
      </c>
    </row>
    <row r="1073" spans="1:16" x14ac:dyDescent="0.2">
      <c r="A1073">
        <v>50000249</v>
      </c>
      <c r="B1073">
        <v>799880</v>
      </c>
      <c r="C1073" t="s">
        <v>811</v>
      </c>
      <c r="D1073">
        <v>16461849</v>
      </c>
      <c r="E1073">
        <v>20031118</v>
      </c>
      <c r="F1073">
        <v>6570928</v>
      </c>
      <c r="G1073">
        <v>0</v>
      </c>
      <c r="H1073" s="2">
        <v>22133</v>
      </c>
      <c r="I1073" s="2">
        <v>0</v>
      </c>
      <c r="J1073" s="2">
        <v>0</v>
      </c>
      <c r="K1073" s="2">
        <v>22133</v>
      </c>
      <c r="L1073" s="11">
        <f>VLOOKUP(N1073,'CODIGOS RENTISTICOS'!$A$2:C2113,2,FALSE)</f>
        <v>825000000</v>
      </c>
      <c r="M1073" s="11">
        <f>VLOOKUP(N1073,'CODIGOS RENTISTICOS'!$A$2:D4280,3,FALSE)</f>
        <v>150109</v>
      </c>
      <c r="N1073">
        <v>121245</v>
      </c>
      <c r="O1073" s="2">
        <v>22133</v>
      </c>
      <c r="P1073" s="2">
        <f t="shared" si="16"/>
        <v>0</v>
      </c>
    </row>
    <row r="1074" spans="1:16" x14ac:dyDescent="0.2">
      <c r="A1074">
        <v>50000249</v>
      </c>
      <c r="B1074">
        <v>799898</v>
      </c>
      <c r="C1074" t="s">
        <v>811</v>
      </c>
      <c r="D1074">
        <v>16941959</v>
      </c>
      <c r="E1074">
        <v>20031118</v>
      </c>
      <c r="F1074">
        <v>4204868</v>
      </c>
      <c r="G1074">
        <v>0</v>
      </c>
      <c r="H1074" s="2">
        <v>22133</v>
      </c>
      <c r="I1074" s="2">
        <v>0</v>
      </c>
      <c r="J1074" s="2">
        <v>0</v>
      </c>
      <c r="K1074" s="2">
        <v>22133</v>
      </c>
      <c r="L1074" s="11">
        <f>VLOOKUP(N1074,'CODIGOS RENTISTICOS'!$A$2:C2114,2,FALSE)</f>
        <v>825000000</v>
      </c>
      <c r="M1074" s="11">
        <f>VLOOKUP(N1074,'CODIGOS RENTISTICOS'!$A$2:D4281,3,FALSE)</f>
        <v>150109</v>
      </c>
      <c r="N1074">
        <v>121245</v>
      </c>
      <c r="O1074" s="2">
        <v>22133</v>
      </c>
      <c r="P1074" s="2">
        <f t="shared" si="16"/>
        <v>0</v>
      </c>
    </row>
    <row r="1075" spans="1:16" x14ac:dyDescent="0.2">
      <c r="A1075">
        <v>50000249</v>
      </c>
      <c r="B1075">
        <v>799899</v>
      </c>
      <c r="C1075" t="s">
        <v>811</v>
      </c>
      <c r="D1075">
        <v>10566079</v>
      </c>
      <c r="E1075">
        <v>20031118</v>
      </c>
      <c r="F1075">
        <v>0</v>
      </c>
      <c r="G1075">
        <v>0</v>
      </c>
      <c r="H1075" s="2">
        <v>22150</v>
      </c>
      <c r="I1075" s="2">
        <v>0</v>
      </c>
      <c r="J1075" s="2">
        <v>0</v>
      </c>
      <c r="K1075" s="2">
        <v>22150</v>
      </c>
      <c r="L1075" s="11">
        <f>VLOOKUP(N1075,'CODIGOS RENTISTICOS'!$A$2:C2115,2,FALSE)</f>
        <v>825000000</v>
      </c>
      <c r="M1075" s="11">
        <f>VLOOKUP(N1075,'CODIGOS RENTISTICOS'!$A$2:D4282,3,FALSE)</f>
        <v>150109</v>
      </c>
      <c r="N1075">
        <v>121245</v>
      </c>
      <c r="O1075" s="2">
        <v>22150</v>
      </c>
      <c r="P1075" s="2">
        <f t="shared" si="16"/>
        <v>0</v>
      </c>
    </row>
    <row r="1076" spans="1:16" x14ac:dyDescent="0.2">
      <c r="A1076">
        <v>50000249</v>
      </c>
      <c r="B1076">
        <v>799933</v>
      </c>
      <c r="C1076" t="s">
        <v>811</v>
      </c>
      <c r="D1076">
        <v>6384373</v>
      </c>
      <c r="E1076">
        <v>20031118</v>
      </c>
      <c r="F1076">
        <v>3347073</v>
      </c>
      <c r="G1076">
        <v>0</v>
      </c>
      <c r="H1076" s="2">
        <v>22150</v>
      </c>
      <c r="I1076" s="2">
        <v>0</v>
      </c>
      <c r="J1076" s="2">
        <v>0</v>
      </c>
      <c r="K1076" s="2">
        <v>22150</v>
      </c>
      <c r="L1076" s="11">
        <f>VLOOKUP(N1076,'CODIGOS RENTISTICOS'!$A$2:C2116,2,FALSE)</f>
        <v>825000000</v>
      </c>
      <c r="M1076" s="11">
        <f>VLOOKUP(N1076,'CODIGOS RENTISTICOS'!$A$2:D4283,3,FALSE)</f>
        <v>150109</v>
      </c>
      <c r="N1076">
        <v>121245</v>
      </c>
      <c r="O1076" s="2">
        <v>22150</v>
      </c>
      <c r="P1076" s="2">
        <f t="shared" si="16"/>
        <v>0</v>
      </c>
    </row>
    <row r="1077" spans="1:16" x14ac:dyDescent="0.2">
      <c r="A1077">
        <v>50000249</v>
      </c>
      <c r="B1077">
        <v>800605</v>
      </c>
      <c r="C1077" t="s">
        <v>811</v>
      </c>
      <c r="D1077">
        <v>16865164</v>
      </c>
      <c r="E1077">
        <v>20031118</v>
      </c>
      <c r="F1077">
        <v>4400640</v>
      </c>
      <c r="G1077">
        <v>0</v>
      </c>
      <c r="H1077" s="2">
        <v>22150</v>
      </c>
      <c r="I1077" s="2">
        <v>0</v>
      </c>
      <c r="J1077" s="2">
        <v>0</v>
      </c>
      <c r="K1077" s="2">
        <v>22150</v>
      </c>
      <c r="L1077" s="11">
        <f>VLOOKUP(N1077,'CODIGOS RENTISTICOS'!$A$2:C2117,2,FALSE)</f>
        <v>825000000</v>
      </c>
      <c r="M1077" s="11">
        <f>VLOOKUP(N1077,'CODIGOS RENTISTICOS'!$A$2:D4284,3,FALSE)</f>
        <v>150109</v>
      </c>
      <c r="N1077">
        <v>121245</v>
      </c>
      <c r="O1077" s="2">
        <v>22150</v>
      </c>
      <c r="P1077" s="2">
        <f t="shared" si="16"/>
        <v>0</v>
      </c>
    </row>
    <row r="1078" spans="1:16" x14ac:dyDescent="0.2">
      <c r="A1078">
        <v>50000249</v>
      </c>
      <c r="B1078">
        <v>800608</v>
      </c>
      <c r="C1078" t="s">
        <v>811</v>
      </c>
      <c r="D1078">
        <v>16353639</v>
      </c>
      <c r="E1078">
        <v>20031118</v>
      </c>
      <c r="F1078">
        <v>6593187</v>
      </c>
      <c r="G1078">
        <v>0</v>
      </c>
      <c r="H1078" s="2">
        <v>22150</v>
      </c>
      <c r="I1078" s="2">
        <v>0</v>
      </c>
      <c r="J1078" s="2">
        <v>0</v>
      </c>
      <c r="K1078" s="2">
        <v>22150</v>
      </c>
      <c r="L1078" s="11">
        <f>VLOOKUP(N1078,'CODIGOS RENTISTICOS'!$A$2:C2118,2,FALSE)</f>
        <v>825000000</v>
      </c>
      <c r="M1078" s="11">
        <f>VLOOKUP(N1078,'CODIGOS RENTISTICOS'!$A$2:D4285,3,FALSE)</f>
        <v>150109</v>
      </c>
      <c r="N1078">
        <v>121245</v>
      </c>
      <c r="O1078" s="2">
        <v>22150</v>
      </c>
      <c r="P1078" s="2">
        <f t="shared" si="16"/>
        <v>0</v>
      </c>
    </row>
    <row r="1079" spans="1:16" x14ac:dyDescent="0.2">
      <c r="A1079">
        <v>50000249</v>
      </c>
      <c r="B1079">
        <v>800609</v>
      </c>
      <c r="C1079" t="s">
        <v>811</v>
      </c>
      <c r="D1079">
        <v>94491424</v>
      </c>
      <c r="E1079">
        <v>20031118</v>
      </c>
      <c r="F1079">
        <v>3277129</v>
      </c>
      <c r="G1079">
        <v>0</v>
      </c>
      <c r="H1079" s="2">
        <v>22150</v>
      </c>
      <c r="I1079" s="2">
        <v>0</v>
      </c>
      <c r="J1079" s="2">
        <v>0</v>
      </c>
      <c r="K1079" s="2">
        <v>22150</v>
      </c>
      <c r="L1079" s="11">
        <f>VLOOKUP(N1079,'CODIGOS RENTISTICOS'!$A$2:C2119,2,FALSE)</f>
        <v>825000000</v>
      </c>
      <c r="M1079" s="11">
        <f>VLOOKUP(N1079,'CODIGOS RENTISTICOS'!$A$2:D4286,3,FALSE)</f>
        <v>150109</v>
      </c>
      <c r="N1079">
        <v>121245</v>
      </c>
      <c r="O1079" s="2">
        <v>22150</v>
      </c>
      <c r="P1079" s="2">
        <f t="shared" si="16"/>
        <v>0</v>
      </c>
    </row>
    <row r="1080" spans="1:16" x14ac:dyDescent="0.2">
      <c r="A1080">
        <v>50000249</v>
      </c>
      <c r="B1080">
        <v>800610</v>
      </c>
      <c r="C1080" t="s">
        <v>811</v>
      </c>
      <c r="D1080">
        <v>94313622</v>
      </c>
      <c r="E1080">
        <v>20031118</v>
      </c>
      <c r="F1080">
        <v>4401902</v>
      </c>
      <c r="G1080">
        <v>0</v>
      </c>
      <c r="H1080" s="2">
        <v>22150</v>
      </c>
      <c r="I1080" s="2">
        <v>0</v>
      </c>
      <c r="J1080" s="2">
        <v>0</v>
      </c>
      <c r="K1080" s="2">
        <v>22150</v>
      </c>
      <c r="L1080" s="11">
        <f>VLOOKUP(N1080,'CODIGOS RENTISTICOS'!$A$2:C2120,2,FALSE)</f>
        <v>825000000</v>
      </c>
      <c r="M1080" s="11">
        <f>VLOOKUP(N1080,'CODIGOS RENTISTICOS'!$A$2:D4287,3,FALSE)</f>
        <v>150109</v>
      </c>
      <c r="N1080">
        <v>121245</v>
      </c>
      <c r="O1080" s="2">
        <v>22150</v>
      </c>
      <c r="P1080" s="2">
        <f t="shared" si="16"/>
        <v>0</v>
      </c>
    </row>
    <row r="1081" spans="1:16" x14ac:dyDescent="0.2">
      <c r="A1081">
        <v>50000249</v>
      </c>
      <c r="B1081">
        <v>800611</v>
      </c>
      <c r="C1081" t="s">
        <v>811</v>
      </c>
      <c r="D1081">
        <v>13505488</v>
      </c>
      <c r="E1081">
        <v>20031118</v>
      </c>
      <c r="F1081">
        <v>3361061</v>
      </c>
      <c r="G1081">
        <v>0</v>
      </c>
      <c r="H1081" s="2">
        <v>22150</v>
      </c>
      <c r="I1081" s="2">
        <v>0</v>
      </c>
      <c r="J1081" s="2">
        <v>0</v>
      </c>
      <c r="K1081" s="2">
        <v>22150</v>
      </c>
      <c r="L1081" s="11">
        <f>VLOOKUP(N1081,'CODIGOS RENTISTICOS'!$A$2:C2121,2,FALSE)</f>
        <v>825000000</v>
      </c>
      <c r="M1081" s="11">
        <f>VLOOKUP(N1081,'CODIGOS RENTISTICOS'!$A$2:D4288,3,FALSE)</f>
        <v>150109</v>
      </c>
      <c r="N1081">
        <v>121245</v>
      </c>
      <c r="O1081" s="2">
        <v>22150</v>
      </c>
      <c r="P1081" s="2">
        <f t="shared" si="16"/>
        <v>0</v>
      </c>
    </row>
    <row r="1082" spans="1:16" x14ac:dyDescent="0.2">
      <c r="A1082">
        <v>50000249</v>
      </c>
      <c r="B1082">
        <v>800624</v>
      </c>
      <c r="C1082" t="s">
        <v>811</v>
      </c>
      <c r="D1082">
        <v>79960931</v>
      </c>
      <c r="E1082">
        <v>20031118</v>
      </c>
      <c r="F1082">
        <v>6815481</v>
      </c>
      <c r="G1082">
        <v>0</v>
      </c>
      <c r="H1082" s="2">
        <v>22150</v>
      </c>
      <c r="I1082" s="2">
        <v>0</v>
      </c>
      <c r="J1082" s="2">
        <v>0</v>
      </c>
      <c r="K1082" s="2">
        <v>22150</v>
      </c>
      <c r="L1082" s="11">
        <f>VLOOKUP(N1082,'CODIGOS RENTISTICOS'!$A$2:C2122,2,FALSE)</f>
        <v>825000000</v>
      </c>
      <c r="M1082" s="11">
        <f>VLOOKUP(N1082,'CODIGOS RENTISTICOS'!$A$2:D4289,3,FALSE)</f>
        <v>150109</v>
      </c>
      <c r="N1082">
        <v>121245</v>
      </c>
      <c r="O1082" s="2">
        <v>22150</v>
      </c>
      <c r="P1082" s="2">
        <f t="shared" si="16"/>
        <v>0</v>
      </c>
    </row>
    <row r="1083" spans="1:16" x14ac:dyDescent="0.2">
      <c r="A1083">
        <v>50000249</v>
      </c>
      <c r="B1083">
        <v>800626</v>
      </c>
      <c r="C1083" t="s">
        <v>811</v>
      </c>
      <c r="D1083">
        <v>14606205</v>
      </c>
      <c r="E1083">
        <v>20031118</v>
      </c>
      <c r="F1083">
        <v>4365748</v>
      </c>
      <c r="G1083">
        <v>0</v>
      </c>
      <c r="H1083" s="2">
        <v>22150</v>
      </c>
      <c r="I1083" s="2">
        <v>0</v>
      </c>
      <c r="J1083" s="2">
        <v>0</v>
      </c>
      <c r="K1083" s="2">
        <v>22150</v>
      </c>
      <c r="L1083" s="11">
        <f>VLOOKUP(N1083,'CODIGOS RENTISTICOS'!$A$2:C2123,2,FALSE)</f>
        <v>825000000</v>
      </c>
      <c r="M1083" s="11">
        <f>VLOOKUP(N1083,'CODIGOS RENTISTICOS'!$A$2:D4290,3,FALSE)</f>
        <v>150109</v>
      </c>
      <c r="N1083">
        <v>121245</v>
      </c>
      <c r="O1083" s="2">
        <v>22150</v>
      </c>
      <c r="P1083" s="2">
        <f t="shared" si="16"/>
        <v>0</v>
      </c>
    </row>
    <row r="1084" spans="1:16" x14ac:dyDescent="0.2">
      <c r="A1084">
        <v>50000249</v>
      </c>
      <c r="B1084">
        <v>800627</v>
      </c>
      <c r="C1084" t="s">
        <v>811</v>
      </c>
      <c r="D1084">
        <v>94413988</v>
      </c>
      <c r="E1084">
        <v>20031118</v>
      </c>
      <c r="F1084">
        <v>4380656</v>
      </c>
      <c r="G1084">
        <v>0</v>
      </c>
      <c r="H1084" s="2">
        <v>22150</v>
      </c>
      <c r="I1084" s="2">
        <v>0</v>
      </c>
      <c r="J1084" s="2">
        <v>0</v>
      </c>
      <c r="K1084" s="2">
        <v>22150</v>
      </c>
      <c r="L1084" s="11">
        <f>VLOOKUP(N1084,'CODIGOS RENTISTICOS'!$A$2:C2124,2,FALSE)</f>
        <v>825000000</v>
      </c>
      <c r="M1084" s="11">
        <f>VLOOKUP(N1084,'CODIGOS RENTISTICOS'!$A$2:D4291,3,FALSE)</f>
        <v>150109</v>
      </c>
      <c r="N1084">
        <v>121245</v>
      </c>
      <c r="O1084" s="2">
        <v>22150</v>
      </c>
      <c r="P1084" s="2">
        <f t="shared" si="16"/>
        <v>0</v>
      </c>
    </row>
    <row r="1085" spans="1:16" x14ac:dyDescent="0.2">
      <c r="A1085">
        <v>50000249</v>
      </c>
      <c r="B1085">
        <v>800628</v>
      </c>
      <c r="C1085" t="s">
        <v>811</v>
      </c>
      <c r="D1085">
        <v>76070060</v>
      </c>
      <c r="E1085">
        <v>20031118</v>
      </c>
      <c r="F1085">
        <v>4367280</v>
      </c>
      <c r="G1085">
        <v>0</v>
      </c>
      <c r="H1085" s="2">
        <v>22150</v>
      </c>
      <c r="I1085" s="2">
        <v>0</v>
      </c>
      <c r="J1085" s="2">
        <v>0</v>
      </c>
      <c r="K1085" s="2">
        <v>22150</v>
      </c>
      <c r="L1085" s="11">
        <f>VLOOKUP(N1085,'CODIGOS RENTISTICOS'!$A$2:C2125,2,FALSE)</f>
        <v>825000000</v>
      </c>
      <c r="M1085" s="11">
        <f>VLOOKUP(N1085,'CODIGOS RENTISTICOS'!$A$2:D4292,3,FALSE)</f>
        <v>150109</v>
      </c>
      <c r="N1085">
        <v>121245</v>
      </c>
      <c r="O1085" s="2">
        <v>22150</v>
      </c>
      <c r="P1085" s="2">
        <f t="shared" si="16"/>
        <v>0</v>
      </c>
    </row>
    <row r="1086" spans="1:16" x14ac:dyDescent="0.2">
      <c r="A1086">
        <v>50000249</v>
      </c>
      <c r="B1086">
        <v>407744</v>
      </c>
      <c r="C1086" t="s">
        <v>563</v>
      </c>
      <c r="D1086">
        <v>8001307039</v>
      </c>
      <c r="E1086">
        <v>20031118</v>
      </c>
      <c r="F1086">
        <v>8613</v>
      </c>
      <c r="G1086">
        <v>1</v>
      </c>
      <c r="H1086" s="2">
        <v>0</v>
      </c>
      <c r="I1086" s="2">
        <v>0</v>
      </c>
      <c r="J1086" s="2">
        <v>143004</v>
      </c>
      <c r="K1086" s="2">
        <v>143004</v>
      </c>
      <c r="L1086" s="11">
        <f>VLOOKUP(N1086,'CODIGOS RENTISTICOS'!$A$2:C2126,2,FALSE)</f>
        <v>825000000</v>
      </c>
      <c r="M1086" s="11">
        <f>VLOOKUP(N1086,'CODIGOS RENTISTICOS'!$A$2:D4293,3,FALSE)</f>
        <v>150109</v>
      </c>
      <c r="N1086">
        <v>121245</v>
      </c>
      <c r="O1086" s="2">
        <v>143004</v>
      </c>
      <c r="P1086" s="2">
        <f t="shared" si="16"/>
        <v>0</v>
      </c>
    </row>
    <row r="1087" spans="1:16" x14ac:dyDescent="0.2">
      <c r="A1087">
        <v>50000249</v>
      </c>
      <c r="B1087">
        <v>882450</v>
      </c>
      <c r="C1087" t="s">
        <v>594</v>
      </c>
      <c r="D1087">
        <v>29123636</v>
      </c>
      <c r="E1087">
        <v>20031118</v>
      </c>
      <c r="F1087">
        <v>4369012</v>
      </c>
      <c r="G1087">
        <v>0</v>
      </c>
      <c r="H1087" s="2">
        <v>22133</v>
      </c>
      <c r="I1087" s="2">
        <v>0</v>
      </c>
      <c r="J1087" s="2">
        <v>0</v>
      </c>
      <c r="K1087" s="2">
        <v>22133</v>
      </c>
      <c r="L1087" s="11">
        <f>VLOOKUP(N1087,'CODIGOS RENTISTICOS'!$A$2:C2127,2,FALSE)</f>
        <v>825000000</v>
      </c>
      <c r="M1087" s="11">
        <f>VLOOKUP(N1087,'CODIGOS RENTISTICOS'!$A$2:D4294,3,FALSE)</f>
        <v>150109</v>
      </c>
      <c r="N1087">
        <v>121245</v>
      </c>
      <c r="O1087" s="2">
        <v>22133</v>
      </c>
      <c r="P1087" s="2">
        <f t="shared" si="16"/>
        <v>0</v>
      </c>
    </row>
    <row r="1088" spans="1:16" x14ac:dyDescent="0.2">
      <c r="A1088">
        <v>50000249</v>
      </c>
      <c r="B1088">
        <v>8759844</v>
      </c>
      <c r="C1088" t="s">
        <v>594</v>
      </c>
      <c r="D1088">
        <v>17086534</v>
      </c>
      <c r="E1088">
        <v>20031118</v>
      </c>
      <c r="F1088">
        <v>3906076</v>
      </c>
      <c r="G1088">
        <v>0</v>
      </c>
      <c r="H1088" s="2">
        <v>20000</v>
      </c>
      <c r="I1088" s="2">
        <v>0</v>
      </c>
      <c r="J1088" s="2">
        <v>0</v>
      </c>
      <c r="K1088" s="2">
        <v>20000</v>
      </c>
      <c r="L1088" s="11">
        <f>VLOOKUP(N1088,'CODIGOS RENTISTICOS'!$A$2:C2128,2,FALSE)</f>
        <v>12200000</v>
      </c>
      <c r="M1088" s="11">
        <f>VLOOKUP(N1088,'CODIGOS RENTISTICOS'!$A$2:D4295,3,FALSE)</f>
        <v>250101</v>
      </c>
      <c r="N1088">
        <v>121225</v>
      </c>
      <c r="O1088" s="2">
        <v>20000</v>
      </c>
      <c r="P1088" s="2">
        <f t="shared" si="16"/>
        <v>0</v>
      </c>
    </row>
    <row r="1089" spans="1:16" x14ac:dyDescent="0.2">
      <c r="A1089">
        <v>50000249</v>
      </c>
      <c r="B1089">
        <v>800700</v>
      </c>
      <c r="C1089" t="s">
        <v>811</v>
      </c>
      <c r="D1089">
        <v>94281842</v>
      </c>
      <c r="E1089">
        <v>20031118</v>
      </c>
      <c r="F1089">
        <v>4203307</v>
      </c>
      <c r="G1089">
        <v>0</v>
      </c>
      <c r="H1089" s="2">
        <v>22133</v>
      </c>
      <c r="I1089" s="2">
        <v>0</v>
      </c>
      <c r="J1089" s="2">
        <v>0</v>
      </c>
      <c r="K1089" s="2">
        <v>22133</v>
      </c>
      <c r="L1089" s="11">
        <f>VLOOKUP(N1089,'CODIGOS RENTISTICOS'!$A$2:C2129,2,FALSE)</f>
        <v>825000000</v>
      </c>
      <c r="M1089" s="11">
        <f>VLOOKUP(N1089,'CODIGOS RENTISTICOS'!$A$2:D4296,3,FALSE)</f>
        <v>150109</v>
      </c>
      <c r="N1089">
        <v>121245</v>
      </c>
      <c r="O1089" s="2">
        <v>22133</v>
      </c>
      <c r="P1089" s="2">
        <f t="shared" si="16"/>
        <v>0</v>
      </c>
    </row>
    <row r="1090" spans="1:16" x14ac:dyDescent="0.2">
      <c r="A1090">
        <v>50000249</v>
      </c>
      <c r="B1090">
        <v>1326505</v>
      </c>
      <c r="C1090" t="s">
        <v>811</v>
      </c>
      <c r="D1090">
        <v>8001606255</v>
      </c>
      <c r="E1090">
        <v>20031118</v>
      </c>
      <c r="F1090">
        <v>8826101</v>
      </c>
      <c r="G1090">
        <v>0</v>
      </c>
      <c r="H1090" s="2">
        <v>664000</v>
      </c>
      <c r="I1090" s="2">
        <v>0</v>
      </c>
      <c r="J1090" s="2">
        <v>0</v>
      </c>
      <c r="K1090" s="2">
        <v>664000</v>
      </c>
      <c r="L1090" s="11">
        <f>VLOOKUP(N1090,'CODIGOS RENTISTICOS'!$A$2:C2130,2,FALSE)</f>
        <v>825000000</v>
      </c>
      <c r="M1090" s="11">
        <f>VLOOKUP(N1090,'CODIGOS RENTISTICOS'!$A$2:D4297,3,FALSE)</f>
        <v>150109</v>
      </c>
      <c r="N1090">
        <v>121245</v>
      </c>
      <c r="O1090" s="2">
        <v>664000</v>
      </c>
      <c r="P1090" s="2">
        <f t="shared" si="16"/>
        <v>0</v>
      </c>
    </row>
    <row r="1091" spans="1:16" x14ac:dyDescent="0.2">
      <c r="A1091">
        <v>50000249</v>
      </c>
      <c r="B1091">
        <v>571160</v>
      </c>
      <c r="C1091" t="s">
        <v>242</v>
      </c>
      <c r="D1091">
        <v>8080014331</v>
      </c>
      <c r="E1091">
        <v>20031118</v>
      </c>
      <c r="F1091">
        <v>4350231</v>
      </c>
      <c r="G1091">
        <v>1</v>
      </c>
      <c r="H1091" s="2">
        <v>0</v>
      </c>
      <c r="I1091" s="2">
        <v>0</v>
      </c>
      <c r="J1091" s="2">
        <v>31596465.27</v>
      </c>
      <c r="K1091" s="2">
        <v>31596465.27</v>
      </c>
      <c r="L1091" s="11">
        <f>VLOOKUP(N1091,'CODIGOS RENTISTICOS'!$A$2:C2131,2,FALSE)</f>
        <v>11100000</v>
      </c>
      <c r="M1091" s="11">
        <f>VLOOKUP(N1091,'CODIGOS RENTISTICOS'!$A$2:D4298,3,FALSE)</f>
        <v>150103</v>
      </c>
      <c r="N1091">
        <v>27095003</v>
      </c>
      <c r="O1091" s="2">
        <v>31596465.27</v>
      </c>
      <c r="P1091" s="2">
        <f t="shared" ref="P1091:P1154" si="17">+K1091-O1091</f>
        <v>0</v>
      </c>
    </row>
    <row r="1092" spans="1:16" x14ac:dyDescent="0.2">
      <c r="A1092">
        <v>50000249</v>
      </c>
      <c r="B1092">
        <v>571471</v>
      </c>
      <c r="C1092" t="s">
        <v>242</v>
      </c>
      <c r="D1092">
        <v>8080014331</v>
      </c>
      <c r="E1092">
        <v>20031118</v>
      </c>
      <c r="F1092">
        <v>4350231</v>
      </c>
      <c r="G1092">
        <v>1</v>
      </c>
      <c r="H1092" s="2">
        <v>0</v>
      </c>
      <c r="I1092" s="2">
        <v>789261</v>
      </c>
      <c r="J1092" s="2">
        <v>0</v>
      </c>
      <c r="K1092" s="2">
        <v>789261</v>
      </c>
      <c r="L1092" s="11">
        <f>VLOOKUP(N1092,'CODIGOS RENTISTICOS'!$A$2:C2132,2,FALSE)</f>
        <v>11100000</v>
      </c>
      <c r="M1092" s="11">
        <f>VLOOKUP(N1092,'CODIGOS RENTISTICOS'!$A$2:D4299,3,FALSE)</f>
        <v>150103</v>
      </c>
      <c r="N1092">
        <v>27090503</v>
      </c>
      <c r="O1092" s="2">
        <v>789261</v>
      </c>
      <c r="P1092" s="2">
        <f t="shared" si="17"/>
        <v>0</v>
      </c>
    </row>
    <row r="1093" spans="1:16" x14ac:dyDescent="0.2">
      <c r="A1093">
        <v>50000249</v>
      </c>
      <c r="B1093">
        <v>571472</v>
      </c>
      <c r="C1093" t="s">
        <v>242</v>
      </c>
      <c r="D1093">
        <v>8080014331</v>
      </c>
      <c r="E1093">
        <v>20031118</v>
      </c>
      <c r="F1093">
        <v>4350231</v>
      </c>
      <c r="G1093">
        <v>1</v>
      </c>
      <c r="H1093" s="2">
        <v>0</v>
      </c>
      <c r="I1093" s="2">
        <v>996000</v>
      </c>
      <c r="J1093" s="2">
        <v>0</v>
      </c>
      <c r="K1093" s="2">
        <v>996000</v>
      </c>
      <c r="L1093" s="11">
        <f>VLOOKUP(N1093,'CODIGOS RENTISTICOS'!$A$2:C2133,2,FALSE)</f>
        <v>11100000</v>
      </c>
      <c r="M1093" s="11">
        <f>VLOOKUP(N1093,'CODIGOS RENTISTICOS'!$A$2:D4300,3,FALSE)</f>
        <v>150103</v>
      </c>
      <c r="N1093">
        <v>27090503</v>
      </c>
      <c r="O1093" s="2">
        <v>996000</v>
      </c>
      <c r="P1093" s="2">
        <f t="shared" si="17"/>
        <v>0</v>
      </c>
    </row>
    <row r="1094" spans="1:16" x14ac:dyDescent="0.2">
      <c r="A1094">
        <v>50000249</v>
      </c>
      <c r="B1094">
        <v>1203934</v>
      </c>
      <c r="C1094" t="s">
        <v>581</v>
      </c>
      <c r="D1094">
        <v>8460000049</v>
      </c>
      <c r="E1094">
        <v>20031118</v>
      </c>
      <c r="F1094">
        <v>4296621</v>
      </c>
      <c r="G1094">
        <v>1</v>
      </c>
      <c r="H1094" s="2">
        <v>0</v>
      </c>
      <c r="I1094" s="2">
        <v>0</v>
      </c>
      <c r="J1094" s="2">
        <v>18023373.649999999</v>
      </c>
      <c r="K1094" s="2">
        <v>18023373.649999999</v>
      </c>
      <c r="L1094" s="11">
        <f>VLOOKUP(N1094,'CODIGOS RENTISTICOS'!$A$2:C2134,2,FALSE)</f>
        <v>96400000</v>
      </c>
      <c r="M1094" s="11">
        <f>VLOOKUP(N1094,'CODIGOS RENTISTICOS'!$A$2:D4301,3,FALSE)</f>
        <v>370101</v>
      </c>
      <c r="N1094">
        <v>6040</v>
      </c>
      <c r="O1094" s="2">
        <v>18023373.649999999</v>
      </c>
      <c r="P1094" s="2">
        <f t="shared" si="17"/>
        <v>0</v>
      </c>
    </row>
    <row r="1095" spans="1:16" x14ac:dyDescent="0.2">
      <c r="A1095">
        <v>50000249</v>
      </c>
      <c r="B1095">
        <v>1292203</v>
      </c>
      <c r="C1095" t="s">
        <v>591</v>
      </c>
      <c r="D1095">
        <v>8903127496</v>
      </c>
      <c r="E1095">
        <v>20031119</v>
      </c>
      <c r="F1095">
        <v>2851015</v>
      </c>
      <c r="G1095">
        <v>0</v>
      </c>
      <c r="H1095" s="2">
        <v>752522</v>
      </c>
      <c r="I1095" s="2">
        <v>0</v>
      </c>
      <c r="J1095" s="2">
        <v>0</v>
      </c>
      <c r="K1095" s="2">
        <v>752522</v>
      </c>
      <c r="L1095" s="11">
        <f>VLOOKUP(N1095,'CODIGOS RENTISTICOS'!$A$2:C2135,2,FALSE)</f>
        <v>825000000</v>
      </c>
      <c r="M1095" s="11">
        <f>VLOOKUP(N1095,'CODIGOS RENTISTICOS'!$A$2:D4302,3,FALSE)</f>
        <v>150109</v>
      </c>
      <c r="N1095">
        <v>121245</v>
      </c>
      <c r="O1095" s="2">
        <v>752522</v>
      </c>
      <c r="P1095" s="2">
        <f t="shared" si="17"/>
        <v>0</v>
      </c>
    </row>
    <row r="1096" spans="1:16" x14ac:dyDescent="0.2">
      <c r="A1096">
        <v>50000249</v>
      </c>
      <c r="B1096">
        <v>1292125</v>
      </c>
      <c r="C1096" t="s">
        <v>591</v>
      </c>
      <c r="D1096">
        <v>8001850392</v>
      </c>
      <c r="E1096">
        <v>20031119</v>
      </c>
      <c r="F1096">
        <v>3104335</v>
      </c>
      <c r="G1096">
        <v>0</v>
      </c>
      <c r="H1096" s="2">
        <v>1992000</v>
      </c>
      <c r="I1096" s="2">
        <v>0</v>
      </c>
      <c r="J1096" s="2">
        <v>0</v>
      </c>
      <c r="K1096" s="2">
        <v>1992000</v>
      </c>
      <c r="L1096" s="11">
        <f>VLOOKUP(N1096,'CODIGOS RENTISTICOS'!$A$2:C2136,2,FALSE)</f>
        <v>825000000</v>
      </c>
      <c r="M1096" s="11">
        <f>VLOOKUP(N1096,'CODIGOS RENTISTICOS'!$A$2:D4303,3,FALSE)</f>
        <v>150109</v>
      </c>
      <c r="N1096">
        <v>121245</v>
      </c>
      <c r="O1096" s="2">
        <v>1992000</v>
      </c>
      <c r="P1096" s="2">
        <f t="shared" si="17"/>
        <v>0</v>
      </c>
    </row>
    <row r="1097" spans="1:16" x14ac:dyDescent="0.2">
      <c r="A1097">
        <v>50000249</v>
      </c>
      <c r="B1097">
        <v>678186</v>
      </c>
      <c r="C1097" t="s">
        <v>591</v>
      </c>
      <c r="D1097">
        <v>8903084471</v>
      </c>
      <c r="E1097">
        <v>20031119</v>
      </c>
      <c r="F1097">
        <v>4147010</v>
      </c>
      <c r="G1097">
        <v>1</v>
      </c>
      <c r="H1097" s="2">
        <v>0</v>
      </c>
      <c r="I1097" s="2">
        <v>0</v>
      </c>
      <c r="J1097" s="2">
        <v>1992000</v>
      </c>
      <c r="K1097" s="2">
        <v>1992000</v>
      </c>
      <c r="L1097" s="11">
        <f>VLOOKUP(N1097,'CODIGOS RENTISTICOS'!$A$2:C2137,2,FALSE)</f>
        <v>825000000</v>
      </c>
      <c r="M1097" s="11">
        <f>VLOOKUP(N1097,'CODIGOS RENTISTICOS'!$A$2:D4304,3,FALSE)</f>
        <v>150109</v>
      </c>
      <c r="N1097">
        <v>121245</v>
      </c>
      <c r="O1097" s="2">
        <v>1992000</v>
      </c>
      <c r="P1097" s="2">
        <f t="shared" si="17"/>
        <v>0</v>
      </c>
    </row>
    <row r="1098" spans="1:16" x14ac:dyDescent="0.2">
      <c r="A1098">
        <v>50000249</v>
      </c>
      <c r="B1098">
        <v>1153145</v>
      </c>
      <c r="C1098" t="s">
        <v>591</v>
      </c>
      <c r="D1098">
        <v>8600290229</v>
      </c>
      <c r="E1098">
        <v>20031119</v>
      </c>
      <c r="F1098">
        <v>2356840</v>
      </c>
      <c r="G1098">
        <v>0</v>
      </c>
      <c r="H1098" s="2">
        <v>664000</v>
      </c>
      <c r="I1098" s="2">
        <v>0</v>
      </c>
      <c r="J1098" s="2">
        <v>0</v>
      </c>
      <c r="K1098" s="2">
        <v>664000</v>
      </c>
      <c r="L1098" s="11">
        <f>VLOOKUP(N1098,'CODIGOS RENTISTICOS'!$A$2:C2138,2,FALSE)</f>
        <v>825000000</v>
      </c>
      <c r="M1098" s="11">
        <f>VLOOKUP(N1098,'CODIGOS RENTISTICOS'!$A$2:D4305,3,FALSE)</f>
        <v>150109</v>
      </c>
      <c r="N1098">
        <v>121245</v>
      </c>
      <c r="O1098" s="2">
        <v>664000</v>
      </c>
      <c r="P1098" s="2">
        <f t="shared" si="17"/>
        <v>0</v>
      </c>
    </row>
    <row r="1099" spans="1:16" x14ac:dyDescent="0.2">
      <c r="A1099">
        <v>50000249</v>
      </c>
      <c r="B1099">
        <v>1341157</v>
      </c>
      <c r="C1099" t="s">
        <v>591</v>
      </c>
      <c r="D1099">
        <v>51778522</v>
      </c>
      <c r="E1099">
        <v>20031119</v>
      </c>
      <c r="F1099">
        <v>5373165</v>
      </c>
      <c r="G1099">
        <v>0</v>
      </c>
      <c r="H1099" s="2">
        <v>22133</v>
      </c>
      <c r="I1099" s="2">
        <v>0</v>
      </c>
      <c r="J1099" s="2">
        <v>0</v>
      </c>
      <c r="K1099" s="2">
        <v>22133</v>
      </c>
      <c r="L1099" s="11">
        <f>VLOOKUP(N1099,'CODIGOS RENTISTICOS'!$A$2:C2139,2,FALSE)</f>
        <v>825000000</v>
      </c>
      <c r="M1099" s="11">
        <f>VLOOKUP(N1099,'CODIGOS RENTISTICOS'!$A$2:D4306,3,FALSE)</f>
        <v>150109</v>
      </c>
      <c r="N1099">
        <v>121245</v>
      </c>
      <c r="O1099" s="2">
        <v>22133</v>
      </c>
      <c r="P1099" s="2">
        <f t="shared" si="17"/>
        <v>0</v>
      </c>
    </row>
    <row r="1100" spans="1:16" x14ac:dyDescent="0.2">
      <c r="A1100">
        <v>50000249</v>
      </c>
      <c r="B1100">
        <v>927844</v>
      </c>
      <c r="C1100" t="s">
        <v>591</v>
      </c>
      <c r="D1100">
        <v>79742003</v>
      </c>
      <c r="E1100">
        <v>20031119</v>
      </c>
      <c r="F1100">
        <v>6184288</v>
      </c>
      <c r="G1100">
        <v>0</v>
      </c>
      <c r="H1100" s="2">
        <v>22133</v>
      </c>
      <c r="I1100" s="2">
        <v>0</v>
      </c>
      <c r="J1100" s="2">
        <v>0</v>
      </c>
      <c r="K1100" s="2">
        <v>22133</v>
      </c>
      <c r="L1100" s="11">
        <f>VLOOKUP(N1100,'CODIGOS RENTISTICOS'!$A$2:C2140,2,FALSE)</f>
        <v>825000000</v>
      </c>
      <c r="M1100" s="11">
        <f>VLOOKUP(N1100,'CODIGOS RENTISTICOS'!$A$2:D4307,3,FALSE)</f>
        <v>150109</v>
      </c>
      <c r="N1100">
        <v>121245</v>
      </c>
      <c r="O1100" s="2">
        <v>22133</v>
      </c>
      <c r="P1100" s="2">
        <f t="shared" si="17"/>
        <v>0</v>
      </c>
    </row>
    <row r="1101" spans="1:16" x14ac:dyDescent="0.2">
      <c r="A1101">
        <v>50000249</v>
      </c>
      <c r="B1101">
        <v>927846</v>
      </c>
      <c r="C1101" t="s">
        <v>591</v>
      </c>
      <c r="D1101">
        <v>93294735</v>
      </c>
      <c r="E1101">
        <v>20031119</v>
      </c>
      <c r="F1101">
        <v>6184288</v>
      </c>
      <c r="G1101">
        <v>0</v>
      </c>
      <c r="H1101" s="2">
        <v>22133</v>
      </c>
      <c r="I1101" s="2">
        <v>0</v>
      </c>
      <c r="J1101" s="2">
        <v>0</v>
      </c>
      <c r="K1101" s="2">
        <v>22133</v>
      </c>
      <c r="L1101" s="11">
        <f>VLOOKUP(N1101,'CODIGOS RENTISTICOS'!$A$2:C2141,2,FALSE)</f>
        <v>825000000</v>
      </c>
      <c r="M1101" s="11">
        <f>VLOOKUP(N1101,'CODIGOS RENTISTICOS'!$A$2:D4308,3,FALSE)</f>
        <v>150109</v>
      </c>
      <c r="N1101">
        <v>121245</v>
      </c>
      <c r="O1101" s="2">
        <v>22133</v>
      </c>
      <c r="P1101" s="2">
        <f t="shared" si="17"/>
        <v>0</v>
      </c>
    </row>
    <row r="1102" spans="1:16" x14ac:dyDescent="0.2">
      <c r="A1102">
        <v>50000249</v>
      </c>
      <c r="B1102">
        <v>927847</v>
      </c>
      <c r="C1102" t="s">
        <v>591</v>
      </c>
      <c r="D1102">
        <v>5828468</v>
      </c>
      <c r="E1102">
        <v>20031119</v>
      </c>
      <c r="F1102">
        <v>6184288</v>
      </c>
      <c r="G1102">
        <v>0</v>
      </c>
      <c r="H1102" s="2">
        <v>22133</v>
      </c>
      <c r="I1102" s="2">
        <v>0</v>
      </c>
      <c r="J1102" s="2">
        <v>0</v>
      </c>
      <c r="K1102" s="2">
        <v>22133</v>
      </c>
      <c r="L1102" s="11">
        <f>VLOOKUP(N1102,'CODIGOS RENTISTICOS'!$A$2:C2142,2,FALSE)</f>
        <v>825000000</v>
      </c>
      <c r="M1102" s="11">
        <f>VLOOKUP(N1102,'CODIGOS RENTISTICOS'!$A$2:D4309,3,FALSE)</f>
        <v>150109</v>
      </c>
      <c r="N1102">
        <v>121245</v>
      </c>
      <c r="O1102" s="2">
        <v>22133</v>
      </c>
      <c r="P1102" s="2">
        <f t="shared" si="17"/>
        <v>0</v>
      </c>
    </row>
    <row r="1103" spans="1:16" x14ac:dyDescent="0.2">
      <c r="A1103">
        <v>50000249</v>
      </c>
      <c r="B1103">
        <v>927849</v>
      </c>
      <c r="C1103" t="s">
        <v>591</v>
      </c>
      <c r="D1103">
        <v>79834472</v>
      </c>
      <c r="E1103">
        <v>20031119</v>
      </c>
      <c r="F1103">
        <v>6184288</v>
      </c>
      <c r="G1103">
        <v>0</v>
      </c>
      <c r="H1103" s="2">
        <v>22133</v>
      </c>
      <c r="I1103" s="2">
        <v>0</v>
      </c>
      <c r="J1103" s="2">
        <v>0</v>
      </c>
      <c r="K1103" s="2">
        <v>22133</v>
      </c>
      <c r="L1103" s="11">
        <f>VLOOKUP(N1103,'CODIGOS RENTISTICOS'!$A$2:C2143,2,FALSE)</f>
        <v>825000000</v>
      </c>
      <c r="M1103" s="11">
        <f>VLOOKUP(N1103,'CODIGOS RENTISTICOS'!$A$2:D4310,3,FALSE)</f>
        <v>150109</v>
      </c>
      <c r="N1103">
        <v>121245</v>
      </c>
      <c r="O1103" s="2">
        <v>22133</v>
      </c>
      <c r="P1103" s="2">
        <f t="shared" si="17"/>
        <v>0</v>
      </c>
    </row>
    <row r="1104" spans="1:16" x14ac:dyDescent="0.2">
      <c r="A1104">
        <v>50000249</v>
      </c>
      <c r="B1104">
        <v>927850</v>
      </c>
      <c r="C1104" t="s">
        <v>591</v>
      </c>
      <c r="D1104">
        <v>93404405</v>
      </c>
      <c r="E1104">
        <v>20031119</v>
      </c>
      <c r="F1104">
        <v>6184288</v>
      </c>
      <c r="G1104">
        <v>0</v>
      </c>
      <c r="H1104" s="2">
        <v>22133</v>
      </c>
      <c r="I1104" s="2">
        <v>0</v>
      </c>
      <c r="J1104" s="2">
        <v>0</v>
      </c>
      <c r="K1104" s="2">
        <v>22133</v>
      </c>
      <c r="L1104" s="11">
        <f>VLOOKUP(N1104,'CODIGOS RENTISTICOS'!$A$2:C2144,2,FALSE)</f>
        <v>825000000</v>
      </c>
      <c r="M1104" s="11">
        <f>VLOOKUP(N1104,'CODIGOS RENTISTICOS'!$A$2:D4311,3,FALSE)</f>
        <v>150109</v>
      </c>
      <c r="N1104">
        <v>121245</v>
      </c>
      <c r="O1104" s="2">
        <v>22133</v>
      </c>
      <c r="P1104" s="2">
        <f t="shared" si="17"/>
        <v>0</v>
      </c>
    </row>
    <row r="1105" spans="1:16" x14ac:dyDescent="0.2">
      <c r="A1105">
        <v>50000249</v>
      </c>
      <c r="B1105">
        <v>927851</v>
      </c>
      <c r="C1105" t="s">
        <v>591</v>
      </c>
      <c r="D1105">
        <v>93289986</v>
      </c>
      <c r="E1105">
        <v>20031119</v>
      </c>
      <c r="F1105">
        <v>6184268</v>
      </c>
      <c r="G1105">
        <v>0</v>
      </c>
      <c r="H1105" s="2">
        <v>22133</v>
      </c>
      <c r="I1105" s="2">
        <v>0</v>
      </c>
      <c r="J1105" s="2">
        <v>0</v>
      </c>
      <c r="K1105" s="2">
        <v>22133</v>
      </c>
      <c r="L1105" s="11">
        <f>VLOOKUP(N1105,'CODIGOS RENTISTICOS'!$A$2:C2145,2,FALSE)</f>
        <v>825000000</v>
      </c>
      <c r="M1105" s="11">
        <f>VLOOKUP(N1105,'CODIGOS RENTISTICOS'!$A$2:D4312,3,FALSE)</f>
        <v>150109</v>
      </c>
      <c r="N1105">
        <v>121245</v>
      </c>
      <c r="O1105" s="2">
        <v>22133</v>
      </c>
      <c r="P1105" s="2">
        <f t="shared" si="17"/>
        <v>0</v>
      </c>
    </row>
    <row r="1106" spans="1:16" x14ac:dyDescent="0.2">
      <c r="A1106">
        <v>50000249</v>
      </c>
      <c r="B1106">
        <v>927852</v>
      </c>
      <c r="C1106" t="s">
        <v>591</v>
      </c>
      <c r="D1106">
        <v>75095781</v>
      </c>
      <c r="E1106">
        <v>20031119</v>
      </c>
      <c r="F1106">
        <v>6184288</v>
      </c>
      <c r="G1106">
        <v>0</v>
      </c>
      <c r="H1106" s="2">
        <v>22133</v>
      </c>
      <c r="I1106" s="2">
        <v>0</v>
      </c>
      <c r="J1106" s="2">
        <v>0</v>
      </c>
      <c r="K1106" s="2">
        <v>22133</v>
      </c>
      <c r="L1106" s="11">
        <f>VLOOKUP(N1106,'CODIGOS RENTISTICOS'!$A$2:C2146,2,FALSE)</f>
        <v>825000000</v>
      </c>
      <c r="M1106" s="11">
        <f>VLOOKUP(N1106,'CODIGOS RENTISTICOS'!$A$2:D4313,3,FALSE)</f>
        <v>150109</v>
      </c>
      <c r="N1106">
        <v>121245</v>
      </c>
      <c r="O1106" s="2">
        <v>22133</v>
      </c>
      <c r="P1106" s="2">
        <f t="shared" si="17"/>
        <v>0</v>
      </c>
    </row>
    <row r="1107" spans="1:16" x14ac:dyDescent="0.2">
      <c r="A1107">
        <v>50000249</v>
      </c>
      <c r="B1107">
        <v>927853</v>
      </c>
      <c r="C1107" t="s">
        <v>591</v>
      </c>
      <c r="D1107">
        <v>5946556</v>
      </c>
      <c r="E1107">
        <v>20031119</v>
      </c>
      <c r="F1107">
        <v>6184288</v>
      </c>
      <c r="G1107">
        <v>0</v>
      </c>
      <c r="H1107" s="2">
        <v>22133</v>
      </c>
      <c r="I1107" s="2">
        <v>0</v>
      </c>
      <c r="J1107" s="2">
        <v>0</v>
      </c>
      <c r="K1107" s="2">
        <v>22133</v>
      </c>
      <c r="L1107" s="11">
        <f>VLOOKUP(N1107,'CODIGOS RENTISTICOS'!$A$2:C2147,2,FALSE)</f>
        <v>825000000</v>
      </c>
      <c r="M1107" s="11">
        <f>VLOOKUP(N1107,'CODIGOS RENTISTICOS'!$A$2:D4314,3,FALSE)</f>
        <v>150109</v>
      </c>
      <c r="N1107">
        <v>121245</v>
      </c>
      <c r="O1107" s="2">
        <v>22133</v>
      </c>
      <c r="P1107" s="2">
        <f t="shared" si="17"/>
        <v>0</v>
      </c>
    </row>
    <row r="1108" spans="1:16" x14ac:dyDescent="0.2">
      <c r="A1108">
        <v>50000249</v>
      </c>
      <c r="B1108">
        <v>927864</v>
      </c>
      <c r="C1108" t="s">
        <v>591</v>
      </c>
      <c r="D1108">
        <v>15258108</v>
      </c>
      <c r="E1108">
        <v>20031119</v>
      </c>
      <c r="F1108">
        <v>6184288</v>
      </c>
      <c r="G1108">
        <v>0</v>
      </c>
      <c r="H1108" s="2">
        <v>22133</v>
      </c>
      <c r="I1108" s="2">
        <v>0</v>
      </c>
      <c r="J1108" s="2">
        <v>0</v>
      </c>
      <c r="K1108" s="2">
        <v>22133</v>
      </c>
      <c r="L1108" s="11">
        <f>VLOOKUP(N1108,'CODIGOS RENTISTICOS'!$A$2:C2148,2,FALSE)</f>
        <v>825000000</v>
      </c>
      <c r="M1108" s="11">
        <f>VLOOKUP(N1108,'CODIGOS RENTISTICOS'!$A$2:D4315,3,FALSE)</f>
        <v>150109</v>
      </c>
      <c r="N1108">
        <v>121245</v>
      </c>
      <c r="O1108" s="2">
        <v>22133</v>
      </c>
      <c r="P1108" s="2">
        <f t="shared" si="17"/>
        <v>0</v>
      </c>
    </row>
    <row r="1109" spans="1:16" x14ac:dyDescent="0.2">
      <c r="A1109">
        <v>50000249</v>
      </c>
      <c r="B1109">
        <v>927865</v>
      </c>
      <c r="C1109" t="s">
        <v>591</v>
      </c>
      <c r="D1109">
        <v>3642919</v>
      </c>
      <c r="E1109">
        <v>20031119</v>
      </c>
      <c r="F1109">
        <v>6184288</v>
      </c>
      <c r="G1109">
        <v>0</v>
      </c>
      <c r="H1109" s="2">
        <v>22133</v>
      </c>
      <c r="I1109" s="2">
        <v>0</v>
      </c>
      <c r="J1109" s="2">
        <v>0</v>
      </c>
      <c r="K1109" s="2">
        <v>22133</v>
      </c>
      <c r="L1109" s="11">
        <f>VLOOKUP(N1109,'CODIGOS RENTISTICOS'!$A$2:C2149,2,FALSE)</f>
        <v>825000000</v>
      </c>
      <c r="M1109" s="11">
        <f>VLOOKUP(N1109,'CODIGOS RENTISTICOS'!$A$2:D4316,3,FALSE)</f>
        <v>150109</v>
      </c>
      <c r="N1109">
        <v>121245</v>
      </c>
      <c r="O1109" s="2">
        <v>22133</v>
      </c>
      <c r="P1109" s="2">
        <f t="shared" si="17"/>
        <v>0</v>
      </c>
    </row>
    <row r="1110" spans="1:16" x14ac:dyDescent="0.2">
      <c r="A1110">
        <v>50000249</v>
      </c>
      <c r="B1110">
        <v>927874</v>
      </c>
      <c r="C1110" t="s">
        <v>591</v>
      </c>
      <c r="D1110">
        <v>33875143</v>
      </c>
      <c r="E1110">
        <v>20031119</v>
      </c>
      <c r="F1110">
        <v>6184288</v>
      </c>
      <c r="G1110">
        <v>0</v>
      </c>
      <c r="H1110" s="2">
        <v>22133</v>
      </c>
      <c r="I1110" s="2">
        <v>0</v>
      </c>
      <c r="J1110" s="2">
        <v>0</v>
      </c>
      <c r="K1110" s="2">
        <v>22133</v>
      </c>
      <c r="L1110" s="11">
        <f>VLOOKUP(N1110,'CODIGOS RENTISTICOS'!$A$2:C2150,2,FALSE)</f>
        <v>825000000</v>
      </c>
      <c r="M1110" s="11">
        <f>VLOOKUP(N1110,'CODIGOS RENTISTICOS'!$A$2:D4317,3,FALSE)</f>
        <v>150109</v>
      </c>
      <c r="N1110">
        <v>121245</v>
      </c>
      <c r="O1110" s="2">
        <v>22133</v>
      </c>
      <c r="P1110" s="2">
        <f t="shared" si="17"/>
        <v>0</v>
      </c>
    </row>
    <row r="1111" spans="1:16" x14ac:dyDescent="0.2">
      <c r="A1111">
        <v>50000249</v>
      </c>
      <c r="B1111">
        <v>927886</v>
      </c>
      <c r="C1111" t="s">
        <v>591</v>
      </c>
      <c r="D1111">
        <v>65719329</v>
      </c>
      <c r="E1111">
        <v>20031119</v>
      </c>
      <c r="F1111">
        <v>6184288</v>
      </c>
      <c r="G1111">
        <v>0</v>
      </c>
      <c r="H1111" s="2">
        <v>22133</v>
      </c>
      <c r="I1111" s="2">
        <v>0</v>
      </c>
      <c r="J1111" s="2">
        <v>0</v>
      </c>
      <c r="K1111" s="2">
        <v>22133</v>
      </c>
      <c r="L1111" s="11">
        <f>VLOOKUP(N1111,'CODIGOS RENTISTICOS'!$A$2:C2151,2,FALSE)</f>
        <v>825000000</v>
      </c>
      <c r="M1111" s="11">
        <f>VLOOKUP(N1111,'CODIGOS RENTISTICOS'!$A$2:D4318,3,FALSE)</f>
        <v>150109</v>
      </c>
      <c r="N1111">
        <v>121245</v>
      </c>
      <c r="O1111" s="2">
        <v>22133</v>
      </c>
      <c r="P1111" s="2">
        <f t="shared" si="17"/>
        <v>0</v>
      </c>
    </row>
    <row r="1112" spans="1:16" x14ac:dyDescent="0.2">
      <c r="A1112">
        <v>50000249</v>
      </c>
      <c r="B1112">
        <v>927887</v>
      </c>
      <c r="C1112" t="s">
        <v>591</v>
      </c>
      <c r="D1112">
        <v>70104249</v>
      </c>
      <c r="E1112">
        <v>20031119</v>
      </c>
      <c r="F1112">
        <v>6184288</v>
      </c>
      <c r="G1112">
        <v>0</v>
      </c>
      <c r="H1112" s="2">
        <v>22133</v>
      </c>
      <c r="I1112" s="2">
        <v>0</v>
      </c>
      <c r="J1112" s="2">
        <v>0</v>
      </c>
      <c r="K1112" s="2">
        <v>22133</v>
      </c>
      <c r="L1112" s="11">
        <f>VLOOKUP(N1112,'CODIGOS RENTISTICOS'!$A$2:C2152,2,FALSE)</f>
        <v>825000000</v>
      </c>
      <c r="M1112" s="11">
        <f>VLOOKUP(N1112,'CODIGOS RENTISTICOS'!$A$2:D4319,3,FALSE)</f>
        <v>150109</v>
      </c>
      <c r="N1112">
        <v>121245</v>
      </c>
      <c r="O1112" s="2">
        <v>22133</v>
      </c>
      <c r="P1112" s="2">
        <f t="shared" si="17"/>
        <v>0</v>
      </c>
    </row>
    <row r="1113" spans="1:16" x14ac:dyDescent="0.2">
      <c r="A1113">
        <v>50000249</v>
      </c>
      <c r="B1113">
        <v>927888</v>
      </c>
      <c r="C1113" t="s">
        <v>591</v>
      </c>
      <c r="D1113">
        <v>98471516</v>
      </c>
      <c r="E1113">
        <v>20031119</v>
      </c>
      <c r="F1113">
        <v>6184288</v>
      </c>
      <c r="G1113">
        <v>0</v>
      </c>
      <c r="H1113" s="2">
        <v>22133</v>
      </c>
      <c r="I1113" s="2">
        <v>0</v>
      </c>
      <c r="J1113" s="2">
        <v>0</v>
      </c>
      <c r="K1113" s="2">
        <v>22133</v>
      </c>
      <c r="L1113" s="11">
        <f>VLOOKUP(N1113,'CODIGOS RENTISTICOS'!$A$2:C2153,2,FALSE)</f>
        <v>825000000</v>
      </c>
      <c r="M1113" s="11">
        <f>VLOOKUP(N1113,'CODIGOS RENTISTICOS'!$A$2:D4320,3,FALSE)</f>
        <v>150109</v>
      </c>
      <c r="N1113">
        <v>121245</v>
      </c>
      <c r="O1113" s="2">
        <v>22133</v>
      </c>
      <c r="P1113" s="2">
        <f t="shared" si="17"/>
        <v>0</v>
      </c>
    </row>
    <row r="1114" spans="1:16" x14ac:dyDescent="0.2">
      <c r="A1114">
        <v>50000249</v>
      </c>
      <c r="B1114">
        <v>927889</v>
      </c>
      <c r="C1114" t="s">
        <v>591</v>
      </c>
      <c r="D1114">
        <v>70546132</v>
      </c>
      <c r="E1114">
        <v>20031119</v>
      </c>
      <c r="F1114">
        <v>6184288</v>
      </c>
      <c r="G1114">
        <v>0</v>
      </c>
      <c r="H1114" s="2">
        <v>22133</v>
      </c>
      <c r="I1114" s="2">
        <v>0</v>
      </c>
      <c r="J1114" s="2">
        <v>0</v>
      </c>
      <c r="K1114" s="2">
        <v>22133</v>
      </c>
      <c r="L1114" s="11">
        <f>VLOOKUP(N1114,'CODIGOS RENTISTICOS'!$A$2:C2154,2,FALSE)</f>
        <v>825000000</v>
      </c>
      <c r="M1114" s="11">
        <f>VLOOKUP(N1114,'CODIGOS RENTISTICOS'!$A$2:D4321,3,FALSE)</f>
        <v>150109</v>
      </c>
      <c r="N1114">
        <v>121245</v>
      </c>
      <c r="O1114" s="2">
        <v>22133</v>
      </c>
      <c r="P1114" s="2">
        <f t="shared" si="17"/>
        <v>0</v>
      </c>
    </row>
    <row r="1115" spans="1:16" x14ac:dyDescent="0.2">
      <c r="A1115">
        <v>50000249</v>
      </c>
      <c r="B1115">
        <v>927894</v>
      </c>
      <c r="C1115" t="s">
        <v>591</v>
      </c>
      <c r="D1115">
        <v>8001298906</v>
      </c>
      <c r="E1115">
        <v>20031119</v>
      </c>
      <c r="F1115">
        <v>6558457</v>
      </c>
      <c r="G1115">
        <v>0</v>
      </c>
      <c r="H1115" s="2">
        <v>198300</v>
      </c>
      <c r="I1115" s="2">
        <v>0</v>
      </c>
      <c r="J1115" s="2">
        <v>0</v>
      </c>
      <c r="K1115" s="2">
        <v>198300</v>
      </c>
      <c r="L1115" s="11">
        <f>VLOOKUP(N1115,'CODIGOS RENTISTICOS'!$A$2:C2155,2,FALSE)</f>
        <v>825000000</v>
      </c>
      <c r="M1115" s="11">
        <f>VLOOKUP(N1115,'CODIGOS RENTISTICOS'!$A$2:D4322,3,FALSE)</f>
        <v>150109</v>
      </c>
      <c r="N1115">
        <v>121245</v>
      </c>
      <c r="O1115" s="2">
        <v>198300</v>
      </c>
      <c r="P1115" s="2">
        <f t="shared" si="17"/>
        <v>0</v>
      </c>
    </row>
    <row r="1116" spans="1:16" x14ac:dyDescent="0.2">
      <c r="A1116">
        <v>50000249</v>
      </c>
      <c r="B1116">
        <v>1138684</v>
      </c>
      <c r="C1116" t="s">
        <v>591</v>
      </c>
      <c r="D1116">
        <v>5672464</v>
      </c>
      <c r="E1116">
        <v>20031119</v>
      </c>
      <c r="F1116">
        <v>6184288</v>
      </c>
      <c r="G1116">
        <v>0</v>
      </c>
      <c r="H1116" s="2">
        <v>22133</v>
      </c>
      <c r="I1116" s="2">
        <v>0</v>
      </c>
      <c r="J1116" s="2">
        <v>0</v>
      </c>
      <c r="K1116" s="2">
        <v>22133</v>
      </c>
      <c r="L1116" s="11">
        <f>VLOOKUP(N1116,'CODIGOS RENTISTICOS'!$A$2:C2156,2,FALSE)</f>
        <v>825000000</v>
      </c>
      <c r="M1116" s="11">
        <f>VLOOKUP(N1116,'CODIGOS RENTISTICOS'!$A$2:D4323,3,FALSE)</f>
        <v>150109</v>
      </c>
      <c r="N1116">
        <v>121245</v>
      </c>
      <c r="O1116" s="2">
        <v>22133</v>
      </c>
      <c r="P1116" s="2">
        <f t="shared" si="17"/>
        <v>0</v>
      </c>
    </row>
    <row r="1117" spans="1:16" x14ac:dyDescent="0.2">
      <c r="A1117">
        <v>50000249</v>
      </c>
      <c r="B1117">
        <v>1144222</v>
      </c>
      <c r="C1117" t="s">
        <v>591</v>
      </c>
      <c r="D1117">
        <v>19302500</v>
      </c>
      <c r="E1117">
        <v>20031119</v>
      </c>
      <c r="F1117">
        <v>7906130</v>
      </c>
      <c r="G1117">
        <v>0</v>
      </c>
      <c r="H1117" s="2">
        <v>22200</v>
      </c>
      <c r="I1117" s="2">
        <v>0</v>
      </c>
      <c r="J1117" s="2">
        <v>0</v>
      </c>
      <c r="K1117" s="2">
        <v>22200</v>
      </c>
      <c r="L1117" s="11">
        <f>VLOOKUP(N1117,'CODIGOS RENTISTICOS'!$A$2:C2157,2,FALSE)</f>
        <v>825000000</v>
      </c>
      <c r="M1117" s="11">
        <f>VLOOKUP(N1117,'CODIGOS RENTISTICOS'!$A$2:D4324,3,FALSE)</f>
        <v>150109</v>
      </c>
      <c r="N1117">
        <v>121245</v>
      </c>
      <c r="O1117" s="2">
        <v>22200</v>
      </c>
      <c r="P1117" s="2">
        <f t="shared" si="17"/>
        <v>0</v>
      </c>
    </row>
    <row r="1118" spans="1:16" x14ac:dyDescent="0.2">
      <c r="A1118">
        <v>50000249</v>
      </c>
      <c r="B1118">
        <v>1144223</v>
      </c>
      <c r="C1118" t="s">
        <v>591</v>
      </c>
      <c r="D1118">
        <v>9350625</v>
      </c>
      <c r="E1118">
        <v>20031119</v>
      </c>
      <c r="F1118">
        <v>5792020</v>
      </c>
      <c r="G1118">
        <v>0</v>
      </c>
      <c r="H1118" s="2">
        <v>22200</v>
      </c>
      <c r="I1118" s="2">
        <v>0</v>
      </c>
      <c r="J1118" s="2">
        <v>0</v>
      </c>
      <c r="K1118" s="2">
        <v>22200</v>
      </c>
      <c r="L1118" s="11">
        <f>VLOOKUP(N1118,'CODIGOS RENTISTICOS'!$A$2:C2158,2,FALSE)</f>
        <v>825000000</v>
      </c>
      <c r="M1118" s="11">
        <f>VLOOKUP(N1118,'CODIGOS RENTISTICOS'!$A$2:D4325,3,FALSE)</f>
        <v>150109</v>
      </c>
      <c r="N1118">
        <v>121245</v>
      </c>
      <c r="O1118" s="2">
        <v>22200</v>
      </c>
      <c r="P1118" s="2">
        <f t="shared" si="17"/>
        <v>0</v>
      </c>
    </row>
    <row r="1119" spans="1:16" x14ac:dyDescent="0.2">
      <c r="A1119">
        <v>50000249</v>
      </c>
      <c r="B1119">
        <v>1144224</v>
      </c>
      <c r="C1119" t="s">
        <v>591</v>
      </c>
      <c r="D1119">
        <v>15285904</v>
      </c>
      <c r="E1119">
        <v>20031119</v>
      </c>
      <c r="F1119">
        <v>7175267</v>
      </c>
      <c r="G1119">
        <v>0</v>
      </c>
      <c r="H1119" s="2">
        <v>22200</v>
      </c>
      <c r="I1119" s="2">
        <v>0</v>
      </c>
      <c r="J1119" s="2">
        <v>0</v>
      </c>
      <c r="K1119" s="2">
        <v>22200</v>
      </c>
      <c r="L1119" s="11">
        <f>VLOOKUP(N1119,'CODIGOS RENTISTICOS'!$A$2:C2159,2,FALSE)</f>
        <v>825000000</v>
      </c>
      <c r="M1119" s="11">
        <f>VLOOKUP(N1119,'CODIGOS RENTISTICOS'!$A$2:D4326,3,FALSE)</f>
        <v>150109</v>
      </c>
      <c r="N1119">
        <v>121245</v>
      </c>
      <c r="O1119" s="2">
        <v>22200</v>
      </c>
      <c r="P1119" s="2">
        <f t="shared" si="17"/>
        <v>0</v>
      </c>
    </row>
    <row r="1120" spans="1:16" x14ac:dyDescent="0.2">
      <c r="A1120">
        <v>50000249</v>
      </c>
      <c r="B1120">
        <v>1144225</v>
      </c>
      <c r="C1120" t="s">
        <v>591</v>
      </c>
      <c r="D1120">
        <v>5970743</v>
      </c>
      <c r="E1120">
        <v>20031119</v>
      </c>
      <c r="F1120">
        <v>2333889</v>
      </c>
      <c r="G1120">
        <v>0</v>
      </c>
      <c r="H1120" s="2">
        <v>22200</v>
      </c>
      <c r="I1120" s="2">
        <v>0</v>
      </c>
      <c r="J1120" s="2">
        <v>0</v>
      </c>
      <c r="K1120" s="2">
        <v>22200</v>
      </c>
      <c r="L1120" s="11">
        <f>VLOOKUP(N1120,'CODIGOS RENTISTICOS'!$A$2:C2160,2,FALSE)</f>
        <v>825000000</v>
      </c>
      <c r="M1120" s="11">
        <f>VLOOKUP(N1120,'CODIGOS RENTISTICOS'!$A$2:D4327,3,FALSE)</f>
        <v>150109</v>
      </c>
      <c r="N1120">
        <v>121245</v>
      </c>
      <c r="O1120" s="2">
        <v>22200</v>
      </c>
      <c r="P1120" s="2">
        <f t="shared" si="17"/>
        <v>0</v>
      </c>
    </row>
    <row r="1121" spans="1:16" x14ac:dyDescent="0.2">
      <c r="A1121">
        <v>50000249</v>
      </c>
      <c r="B1121">
        <v>1144226</v>
      </c>
      <c r="C1121" t="s">
        <v>591</v>
      </c>
      <c r="D1121">
        <v>4170590</v>
      </c>
      <c r="E1121">
        <v>20031119</v>
      </c>
      <c r="F1121">
        <v>3626165</v>
      </c>
      <c r="G1121">
        <v>0</v>
      </c>
      <c r="H1121" s="2">
        <v>22200</v>
      </c>
      <c r="I1121" s="2">
        <v>0</v>
      </c>
      <c r="J1121" s="2">
        <v>0</v>
      </c>
      <c r="K1121" s="2">
        <v>22200</v>
      </c>
      <c r="L1121" s="11">
        <f>VLOOKUP(N1121,'CODIGOS RENTISTICOS'!$A$2:C2161,2,FALSE)</f>
        <v>825000000</v>
      </c>
      <c r="M1121" s="11">
        <f>VLOOKUP(N1121,'CODIGOS RENTISTICOS'!$A$2:D4328,3,FALSE)</f>
        <v>150109</v>
      </c>
      <c r="N1121">
        <v>121245</v>
      </c>
      <c r="O1121" s="2">
        <v>22200</v>
      </c>
      <c r="P1121" s="2">
        <f t="shared" si="17"/>
        <v>0</v>
      </c>
    </row>
    <row r="1122" spans="1:16" x14ac:dyDescent="0.2">
      <c r="A1122">
        <v>50000249</v>
      </c>
      <c r="B1122">
        <v>1144227</v>
      </c>
      <c r="C1122" t="s">
        <v>591</v>
      </c>
      <c r="D1122">
        <v>3235757</v>
      </c>
      <c r="E1122">
        <v>20031119</v>
      </c>
      <c r="F1122">
        <v>2793919</v>
      </c>
      <c r="G1122">
        <v>0</v>
      </c>
      <c r="H1122" s="2">
        <v>22200</v>
      </c>
      <c r="I1122" s="2">
        <v>0</v>
      </c>
      <c r="J1122" s="2">
        <v>0</v>
      </c>
      <c r="K1122" s="2">
        <v>22200</v>
      </c>
      <c r="L1122" s="11">
        <f>VLOOKUP(N1122,'CODIGOS RENTISTICOS'!$A$2:C2162,2,FALSE)</f>
        <v>825000000</v>
      </c>
      <c r="M1122" s="11">
        <f>VLOOKUP(N1122,'CODIGOS RENTISTICOS'!$A$2:D4329,3,FALSE)</f>
        <v>150109</v>
      </c>
      <c r="N1122">
        <v>121245</v>
      </c>
      <c r="O1122" s="2">
        <v>22200</v>
      </c>
      <c r="P1122" s="2">
        <f t="shared" si="17"/>
        <v>0</v>
      </c>
    </row>
    <row r="1123" spans="1:16" x14ac:dyDescent="0.2">
      <c r="A1123">
        <v>50000249</v>
      </c>
      <c r="B1123">
        <v>1144229</v>
      </c>
      <c r="C1123" t="s">
        <v>591</v>
      </c>
      <c r="D1123">
        <v>78754932</v>
      </c>
      <c r="E1123">
        <v>20031119</v>
      </c>
      <c r="F1123">
        <v>5733003</v>
      </c>
      <c r="G1123">
        <v>0</v>
      </c>
      <c r="H1123" s="2">
        <v>22200</v>
      </c>
      <c r="I1123" s="2">
        <v>0</v>
      </c>
      <c r="J1123" s="2">
        <v>0</v>
      </c>
      <c r="K1123" s="2">
        <v>22200</v>
      </c>
      <c r="L1123" s="11">
        <f>VLOOKUP(N1123,'CODIGOS RENTISTICOS'!$A$2:C2163,2,FALSE)</f>
        <v>825000000</v>
      </c>
      <c r="M1123" s="11">
        <f>VLOOKUP(N1123,'CODIGOS RENTISTICOS'!$A$2:D4330,3,FALSE)</f>
        <v>150109</v>
      </c>
      <c r="N1123">
        <v>121245</v>
      </c>
      <c r="O1123" s="2">
        <v>22200</v>
      </c>
      <c r="P1123" s="2">
        <f t="shared" si="17"/>
        <v>0</v>
      </c>
    </row>
    <row r="1124" spans="1:16" x14ac:dyDescent="0.2">
      <c r="A1124">
        <v>50000249</v>
      </c>
      <c r="B1124">
        <v>1144230</v>
      </c>
      <c r="C1124" t="s">
        <v>591</v>
      </c>
      <c r="D1124">
        <v>2989388</v>
      </c>
      <c r="E1124">
        <v>20031119</v>
      </c>
      <c r="F1124">
        <v>6978824</v>
      </c>
      <c r="G1124">
        <v>0</v>
      </c>
      <c r="H1124" s="2">
        <v>22200</v>
      </c>
      <c r="I1124" s="2">
        <v>0</v>
      </c>
      <c r="J1124" s="2">
        <v>0</v>
      </c>
      <c r="K1124" s="2">
        <v>22200</v>
      </c>
      <c r="L1124" s="11">
        <f>VLOOKUP(N1124,'CODIGOS RENTISTICOS'!$A$2:C2164,2,FALSE)</f>
        <v>825000000</v>
      </c>
      <c r="M1124" s="11">
        <f>VLOOKUP(N1124,'CODIGOS RENTISTICOS'!$A$2:D4331,3,FALSE)</f>
        <v>150109</v>
      </c>
      <c r="N1124">
        <v>121245</v>
      </c>
      <c r="O1124" s="2">
        <v>22200</v>
      </c>
      <c r="P1124" s="2">
        <f t="shared" si="17"/>
        <v>0</v>
      </c>
    </row>
    <row r="1125" spans="1:16" x14ac:dyDescent="0.2">
      <c r="A1125">
        <v>50000249</v>
      </c>
      <c r="B1125">
        <v>1144231</v>
      </c>
      <c r="C1125" t="s">
        <v>591</v>
      </c>
      <c r="D1125">
        <v>83248245</v>
      </c>
      <c r="E1125">
        <v>20031119</v>
      </c>
      <c r="F1125">
        <v>6878628</v>
      </c>
      <c r="G1125">
        <v>0</v>
      </c>
      <c r="H1125" s="2">
        <v>22200</v>
      </c>
      <c r="I1125" s="2">
        <v>0</v>
      </c>
      <c r="J1125" s="2">
        <v>0</v>
      </c>
      <c r="K1125" s="2">
        <v>22200</v>
      </c>
      <c r="L1125" s="11">
        <f>VLOOKUP(N1125,'CODIGOS RENTISTICOS'!$A$2:C2165,2,FALSE)</f>
        <v>825000000</v>
      </c>
      <c r="M1125" s="11">
        <f>VLOOKUP(N1125,'CODIGOS RENTISTICOS'!$A$2:D4332,3,FALSE)</f>
        <v>150109</v>
      </c>
      <c r="N1125">
        <v>121245</v>
      </c>
      <c r="O1125" s="2">
        <v>22200</v>
      </c>
      <c r="P1125" s="2">
        <f t="shared" si="17"/>
        <v>0</v>
      </c>
    </row>
    <row r="1126" spans="1:16" x14ac:dyDescent="0.2">
      <c r="A1126">
        <v>50000249</v>
      </c>
      <c r="B1126">
        <v>1144232</v>
      </c>
      <c r="C1126" t="s">
        <v>591</v>
      </c>
      <c r="D1126">
        <v>19226901</v>
      </c>
      <c r="E1126">
        <v>20031119</v>
      </c>
      <c r="F1126">
        <v>7834354</v>
      </c>
      <c r="G1126">
        <v>0</v>
      </c>
      <c r="H1126" s="2">
        <v>22200</v>
      </c>
      <c r="I1126" s="2">
        <v>0</v>
      </c>
      <c r="J1126" s="2">
        <v>0</v>
      </c>
      <c r="K1126" s="2">
        <v>22200</v>
      </c>
      <c r="L1126" s="11">
        <f>VLOOKUP(N1126,'CODIGOS RENTISTICOS'!$A$2:C2166,2,FALSE)</f>
        <v>825000000</v>
      </c>
      <c r="M1126" s="11">
        <f>VLOOKUP(N1126,'CODIGOS RENTISTICOS'!$A$2:D4333,3,FALSE)</f>
        <v>150109</v>
      </c>
      <c r="N1126">
        <v>121245</v>
      </c>
      <c r="O1126" s="2">
        <v>22200</v>
      </c>
      <c r="P1126" s="2">
        <f t="shared" si="17"/>
        <v>0</v>
      </c>
    </row>
    <row r="1127" spans="1:16" x14ac:dyDescent="0.2">
      <c r="A1127">
        <v>50000249</v>
      </c>
      <c r="B1127">
        <v>1144233</v>
      </c>
      <c r="C1127" t="s">
        <v>591</v>
      </c>
      <c r="D1127">
        <v>4060549</v>
      </c>
      <c r="E1127">
        <v>20031119</v>
      </c>
      <c r="F1127">
        <v>7624118</v>
      </c>
      <c r="G1127">
        <v>0</v>
      </c>
      <c r="H1127" s="2">
        <v>22200</v>
      </c>
      <c r="I1127" s="2">
        <v>0</v>
      </c>
      <c r="J1127" s="2">
        <v>0</v>
      </c>
      <c r="K1127" s="2">
        <v>22200</v>
      </c>
      <c r="L1127" s="11">
        <f>VLOOKUP(N1127,'CODIGOS RENTISTICOS'!$A$2:C2167,2,FALSE)</f>
        <v>825000000</v>
      </c>
      <c r="M1127" s="11">
        <f>VLOOKUP(N1127,'CODIGOS RENTISTICOS'!$A$2:D4334,3,FALSE)</f>
        <v>150109</v>
      </c>
      <c r="N1127">
        <v>121245</v>
      </c>
      <c r="O1127" s="2">
        <v>22200</v>
      </c>
      <c r="P1127" s="2">
        <f t="shared" si="17"/>
        <v>0</v>
      </c>
    </row>
    <row r="1128" spans="1:16" x14ac:dyDescent="0.2">
      <c r="A1128">
        <v>50000249</v>
      </c>
      <c r="B1128">
        <v>1144234</v>
      </c>
      <c r="C1128" t="s">
        <v>591</v>
      </c>
      <c r="D1128">
        <v>79770210</v>
      </c>
      <c r="E1128">
        <v>20031119</v>
      </c>
      <c r="F1128">
        <v>5678778</v>
      </c>
      <c r="G1128">
        <v>0</v>
      </c>
      <c r="H1128" s="2">
        <v>22200</v>
      </c>
      <c r="I1128" s="2">
        <v>0</v>
      </c>
      <c r="J1128" s="2">
        <v>0</v>
      </c>
      <c r="K1128" s="2">
        <v>22200</v>
      </c>
      <c r="L1128" s="11">
        <f>VLOOKUP(N1128,'CODIGOS RENTISTICOS'!$A$2:C2168,2,FALSE)</f>
        <v>825000000</v>
      </c>
      <c r="M1128" s="11">
        <f>VLOOKUP(N1128,'CODIGOS RENTISTICOS'!$A$2:D4335,3,FALSE)</f>
        <v>150109</v>
      </c>
      <c r="N1128">
        <v>121245</v>
      </c>
      <c r="O1128" s="2">
        <v>22200</v>
      </c>
      <c r="P1128" s="2">
        <f t="shared" si="17"/>
        <v>0</v>
      </c>
    </row>
    <row r="1129" spans="1:16" x14ac:dyDescent="0.2">
      <c r="A1129">
        <v>50000249</v>
      </c>
      <c r="B1129">
        <v>1144236</v>
      </c>
      <c r="C1129" t="s">
        <v>591</v>
      </c>
      <c r="D1129">
        <v>79666937</v>
      </c>
      <c r="E1129">
        <v>20031119</v>
      </c>
      <c r="F1129">
        <v>7188727</v>
      </c>
      <c r="G1129">
        <v>0</v>
      </c>
      <c r="H1129" s="2">
        <v>22200</v>
      </c>
      <c r="I1129" s="2">
        <v>0</v>
      </c>
      <c r="J1129" s="2">
        <v>0</v>
      </c>
      <c r="K1129" s="2">
        <v>22200</v>
      </c>
      <c r="L1129" s="11">
        <f>VLOOKUP(N1129,'CODIGOS RENTISTICOS'!$A$2:C2169,2,FALSE)</f>
        <v>825000000</v>
      </c>
      <c r="M1129" s="11">
        <f>VLOOKUP(N1129,'CODIGOS RENTISTICOS'!$A$2:D4336,3,FALSE)</f>
        <v>150109</v>
      </c>
      <c r="N1129">
        <v>121245</v>
      </c>
      <c r="O1129" s="2">
        <v>22200</v>
      </c>
      <c r="P1129" s="2">
        <f t="shared" si="17"/>
        <v>0</v>
      </c>
    </row>
    <row r="1130" spans="1:16" x14ac:dyDescent="0.2">
      <c r="A1130">
        <v>50000249</v>
      </c>
      <c r="B1130">
        <v>1144237</v>
      </c>
      <c r="C1130" t="s">
        <v>591</v>
      </c>
      <c r="D1130">
        <v>19213903</v>
      </c>
      <c r="E1130">
        <v>20031119</v>
      </c>
      <c r="F1130">
        <v>7173415</v>
      </c>
      <c r="G1130">
        <v>0</v>
      </c>
      <c r="H1130" s="2">
        <v>22200</v>
      </c>
      <c r="I1130" s="2">
        <v>0</v>
      </c>
      <c r="J1130" s="2">
        <v>0</v>
      </c>
      <c r="K1130" s="2">
        <v>22200</v>
      </c>
      <c r="L1130" s="11">
        <f>VLOOKUP(N1130,'CODIGOS RENTISTICOS'!$A$2:C2170,2,FALSE)</f>
        <v>825000000</v>
      </c>
      <c r="M1130" s="11">
        <f>VLOOKUP(N1130,'CODIGOS RENTISTICOS'!$A$2:D4337,3,FALSE)</f>
        <v>150109</v>
      </c>
      <c r="N1130">
        <v>121245</v>
      </c>
      <c r="O1130" s="2">
        <v>22200</v>
      </c>
      <c r="P1130" s="2">
        <f t="shared" si="17"/>
        <v>0</v>
      </c>
    </row>
    <row r="1131" spans="1:16" x14ac:dyDescent="0.2">
      <c r="A1131">
        <v>50000249</v>
      </c>
      <c r="B1131">
        <v>1144238</v>
      </c>
      <c r="C1131" t="s">
        <v>591</v>
      </c>
      <c r="D1131">
        <v>79434028</v>
      </c>
      <c r="E1131">
        <v>20031119</v>
      </c>
      <c r="F1131">
        <v>3337879</v>
      </c>
      <c r="G1131">
        <v>0</v>
      </c>
      <c r="H1131" s="2">
        <v>22200</v>
      </c>
      <c r="I1131" s="2">
        <v>0</v>
      </c>
      <c r="J1131" s="2">
        <v>0</v>
      </c>
      <c r="K1131" s="2">
        <v>22200</v>
      </c>
      <c r="L1131" s="11">
        <f>VLOOKUP(N1131,'CODIGOS RENTISTICOS'!$A$2:C2171,2,FALSE)</f>
        <v>825000000</v>
      </c>
      <c r="M1131" s="11">
        <f>VLOOKUP(N1131,'CODIGOS RENTISTICOS'!$A$2:D4338,3,FALSE)</f>
        <v>150109</v>
      </c>
      <c r="N1131">
        <v>121245</v>
      </c>
      <c r="O1131" s="2">
        <v>22200</v>
      </c>
      <c r="P1131" s="2">
        <f t="shared" si="17"/>
        <v>0</v>
      </c>
    </row>
    <row r="1132" spans="1:16" x14ac:dyDescent="0.2">
      <c r="A1132">
        <v>50000249</v>
      </c>
      <c r="B1132">
        <v>1144239</v>
      </c>
      <c r="C1132" t="s">
        <v>591</v>
      </c>
      <c r="D1132">
        <v>2675308</v>
      </c>
      <c r="E1132">
        <v>20031119</v>
      </c>
      <c r="F1132">
        <v>7833695</v>
      </c>
      <c r="G1132">
        <v>0</v>
      </c>
      <c r="H1132" s="2">
        <v>22200</v>
      </c>
      <c r="I1132" s="2">
        <v>0</v>
      </c>
      <c r="J1132" s="2">
        <v>0</v>
      </c>
      <c r="K1132" s="2">
        <v>22200</v>
      </c>
      <c r="L1132" s="11">
        <f>VLOOKUP(N1132,'CODIGOS RENTISTICOS'!$A$2:C2172,2,FALSE)</f>
        <v>825000000</v>
      </c>
      <c r="M1132" s="11">
        <f>VLOOKUP(N1132,'CODIGOS RENTISTICOS'!$A$2:D4339,3,FALSE)</f>
        <v>150109</v>
      </c>
      <c r="N1132">
        <v>121245</v>
      </c>
      <c r="O1132" s="2">
        <v>22200</v>
      </c>
      <c r="P1132" s="2">
        <f t="shared" si="17"/>
        <v>0</v>
      </c>
    </row>
    <row r="1133" spans="1:16" x14ac:dyDescent="0.2">
      <c r="A1133">
        <v>50000249</v>
      </c>
      <c r="B1133">
        <v>1144240</v>
      </c>
      <c r="C1133" t="s">
        <v>591</v>
      </c>
      <c r="D1133">
        <v>79720000</v>
      </c>
      <c r="E1133">
        <v>20031119</v>
      </c>
      <c r="F1133">
        <v>6601665</v>
      </c>
      <c r="G1133">
        <v>0</v>
      </c>
      <c r="H1133" s="2">
        <v>22200</v>
      </c>
      <c r="I1133" s="2">
        <v>0</v>
      </c>
      <c r="J1133" s="2">
        <v>0</v>
      </c>
      <c r="K1133" s="2">
        <v>22200</v>
      </c>
      <c r="L1133" s="11">
        <f>VLOOKUP(N1133,'CODIGOS RENTISTICOS'!$A$2:C2173,2,FALSE)</f>
        <v>825000000</v>
      </c>
      <c r="M1133" s="11">
        <f>VLOOKUP(N1133,'CODIGOS RENTISTICOS'!$A$2:D4340,3,FALSE)</f>
        <v>150109</v>
      </c>
      <c r="N1133">
        <v>121245</v>
      </c>
      <c r="O1133" s="2">
        <v>22200</v>
      </c>
      <c r="P1133" s="2">
        <f t="shared" si="17"/>
        <v>0</v>
      </c>
    </row>
    <row r="1134" spans="1:16" x14ac:dyDescent="0.2">
      <c r="A1134">
        <v>50000249</v>
      </c>
      <c r="B1134">
        <v>13489722</v>
      </c>
      <c r="C1134" t="s">
        <v>591</v>
      </c>
      <c r="D1134">
        <v>456341</v>
      </c>
      <c r="E1134">
        <v>20031119</v>
      </c>
      <c r="F1134">
        <v>5751412</v>
      </c>
      <c r="G1134">
        <v>0</v>
      </c>
      <c r="H1134" s="2">
        <v>22200</v>
      </c>
      <c r="I1134" s="2">
        <v>0</v>
      </c>
      <c r="J1134" s="2">
        <v>0</v>
      </c>
      <c r="K1134" s="2">
        <v>22200</v>
      </c>
      <c r="L1134" s="11">
        <f>VLOOKUP(N1134,'CODIGOS RENTISTICOS'!$A$2:C2174,2,FALSE)</f>
        <v>825000000</v>
      </c>
      <c r="M1134" s="11">
        <f>VLOOKUP(N1134,'CODIGOS RENTISTICOS'!$A$2:D4341,3,FALSE)</f>
        <v>150109</v>
      </c>
      <c r="N1134">
        <v>121245</v>
      </c>
      <c r="O1134" s="2">
        <v>22200</v>
      </c>
      <c r="P1134" s="2">
        <f t="shared" si="17"/>
        <v>0</v>
      </c>
    </row>
    <row r="1135" spans="1:16" x14ac:dyDescent="0.2">
      <c r="A1135">
        <v>50000249</v>
      </c>
      <c r="B1135">
        <v>14489721</v>
      </c>
      <c r="C1135" t="s">
        <v>591</v>
      </c>
      <c r="D1135">
        <v>80366538</v>
      </c>
      <c r="E1135">
        <v>20031119</v>
      </c>
      <c r="F1135">
        <v>7615844</v>
      </c>
      <c r="G1135">
        <v>0</v>
      </c>
      <c r="H1135" s="2">
        <v>22200</v>
      </c>
      <c r="I1135" s="2">
        <v>0</v>
      </c>
      <c r="J1135" s="2">
        <v>0</v>
      </c>
      <c r="K1135" s="2">
        <v>22200</v>
      </c>
      <c r="L1135" s="11">
        <f>VLOOKUP(N1135,'CODIGOS RENTISTICOS'!$A$2:C2175,2,FALSE)</f>
        <v>825000000</v>
      </c>
      <c r="M1135" s="11">
        <f>VLOOKUP(N1135,'CODIGOS RENTISTICOS'!$A$2:D4342,3,FALSE)</f>
        <v>150109</v>
      </c>
      <c r="N1135">
        <v>121245</v>
      </c>
      <c r="O1135" s="2">
        <v>22200</v>
      </c>
      <c r="P1135" s="2">
        <f t="shared" si="17"/>
        <v>0</v>
      </c>
    </row>
    <row r="1136" spans="1:16" x14ac:dyDescent="0.2">
      <c r="A1136">
        <v>50000249</v>
      </c>
      <c r="B1136">
        <v>14489724</v>
      </c>
      <c r="C1136" t="s">
        <v>591</v>
      </c>
      <c r="D1136">
        <v>88152140</v>
      </c>
      <c r="E1136">
        <v>20031119</v>
      </c>
      <c r="F1136">
        <v>6930507</v>
      </c>
      <c r="G1136">
        <v>0</v>
      </c>
      <c r="H1136" s="2">
        <v>22200</v>
      </c>
      <c r="I1136" s="2">
        <v>0</v>
      </c>
      <c r="J1136" s="2">
        <v>0</v>
      </c>
      <c r="K1136" s="2">
        <v>22200</v>
      </c>
      <c r="L1136" s="11">
        <f>VLOOKUP(N1136,'CODIGOS RENTISTICOS'!$A$2:C2176,2,FALSE)</f>
        <v>825000000</v>
      </c>
      <c r="M1136" s="11">
        <f>VLOOKUP(N1136,'CODIGOS RENTISTICOS'!$A$2:D4343,3,FALSE)</f>
        <v>150109</v>
      </c>
      <c r="N1136">
        <v>121245</v>
      </c>
      <c r="O1136" s="2">
        <v>22200</v>
      </c>
      <c r="P1136" s="2">
        <f t="shared" si="17"/>
        <v>0</v>
      </c>
    </row>
    <row r="1137" spans="1:16" x14ac:dyDescent="0.2">
      <c r="A1137">
        <v>50000249</v>
      </c>
      <c r="B1137">
        <v>16850716</v>
      </c>
      <c r="C1137" t="s">
        <v>591</v>
      </c>
      <c r="D1137">
        <v>4122423</v>
      </c>
      <c r="E1137">
        <v>20031119</v>
      </c>
      <c r="F1137">
        <v>5384095</v>
      </c>
      <c r="G1137">
        <v>0</v>
      </c>
      <c r="H1137" s="2">
        <v>22200</v>
      </c>
      <c r="I1137" s="2">
        <v>0</v>
      </c>
      <c r="J1137" s="2">
        <v>0</v>
      </c>
      <c r="K1137" s="2">
        <v>22200</v>
      </c>
      <c r="L1137" s="11">
        <f>VLOOKUP(N1137,'CODIGOS RENTISTICOS'!$A$2:C2177,2,FALSE)</f>
        <v>825000000</v>
      </c>
      <c r="M1137" s="11">
        <f>VLOOKUP(N1137,'CODIGOS RENTISTICOS'!$A$2:D4344,3,FALSE)</f>
        <v>150109</v>
      </c>
      <c r="N1137">
        <v>121245</v>
      </c>
      <c r="O1137" s="2">
        <v>22200</v>
      </c>
      <c r="P1137" s="2">
        <f t="shared" si="17"/>
        <v>0</v>
      </c>
    </row>
    <row r="1138" spans="1:16" x14ac:dyDescent="0.2">
      <c r="A1138">
        <v>50000249</v>
      </c>
      <c r="B1138">
        <v>16850717</v>
      </c>
      <c r="C1138" t="s">
        <v>591</v>
      </c>
      <c r="D1138">
        <v>93135397</v>
      </c>
      <c r="E1138">
        <v>20031119</v>
      </c>
      <c r="F1138">
        <v>3319590</v>
      </c>
      <c r="G1138">
        <v>0</v>
      </c>
      <c r="H1138" s="2">
        <v>22200</v>
      </c>
      <c r="I1138" s="2">
        <v>0</v>
      </c>
      <c r="J1138" s="2">
        <v>0</v>
      </c>
      <c r="K1138" s="2">
        <v>22200</v>
      </c>
      <c r="L1138" s="11">
        <f>VLOOKUP(N1138,'CODIGOS RENTISTICOS'!$A$2:C2178,2,FALSE)</f>
        <v>825000000</v>
      </c>
      <c r="M1138" s="11">
        <f>VLOOKUP(N1138,'CODIGOS RENTISTICOS'!$A$2:D4345,3,FALSE)</f>
        <v>150109</v>
      </c>
      <c r="N1138">
        <v>121245</v>
      </c>
      <c r="O1138" s="2">
        <v>22200</v>
      </c>
      <c r="P1138" s="2">
        <f t="shared" si="17"/>
        <v>0</v>
      </c>
    </row>
    <row r="1139" spans="1:16" x14ac:dyDescent="0.2">
      <c r="A1139">
        <v>50000249</v>
      </c>
      <c r="B1139">
        <v>1004675</v>
      </c>
      <c r="C1139" t="s">
        <v>591</v>
      </c>
      <c r="D1139">
        <v>8300538953</v>
      </c>
      <c r="E1139">
        <v>20031119</v>
      </c>
      <c r="F1139">
        <v>6267728</v>
      </c>
      <c r="G1139">
        <v>0</v>
      </c>
      <c r="H1139" s="2">
        <v>177040</v>
      </c>
      <c r="I1139" s="2">
        <v>0</v>
      </c>
      <c r="J1139" s="2">
        <v>0</v>
      </c>
      <c r="K1139" s="2">
        <v>177040</v>
      </c>
      <c r="L1139" s="11">
        <f>VLOOKUP(N1139,'CODIGOS RENTISTICOS'!$A$2:C2179,2,FALSE)</f>
        <v>825000000</v>
      </c>
      <c r="M1139" s="11">
        <f>VLOOKUP(N1139,'CODIGOS RENTISTICOS'!$A$2:D4346,3,FALSE)</f>
        <v>150109</v>
      </c>
      <c r="N1139">
        <v>121245</v>
      </c>
      <c r="O1139" s="2">
        <v>177040</v>
      </c>
      <c r="P1139" s="2">
        <f t="shared" si="17"/>
        <v>0</v>
      </c>
    </row>
    <row r="1140" spans="1:16" x14ac:dyDescent="0.2">
      <c r="A1140">
        <v>50000249</v>
      </c>
      <c r="B1140">
        <v>1005820</v>
      </c>
      <c r="C1140" t="s">
        <v>591</v>
      </c>
      <c r="D1140">
        <v>8000192492</v>
      </c>
      <c r="E1140">
        <v>20031119</v>
      </c>
      <c r="F1140">
        <v>5330499</v>
      </c>
      <c r="G1140">
        <v>0</v>
      </c>
      <c r="H1140" s="2">
        <v>154910</v>
      </c>
      <c r="I1140" s="2">
        <v>0</v>
      </c>
      <c r="J1140" s="2">
        <v>0</v>
      </c>
      <c r="K1140" s="2">
        <v>154910</v>
      </c>
      <c r="L1140" s="11">
        <f>VLOOKUP(N1140,'CODIGOS RENTISTICOS'!$A$2:C2180,2,FALSE)</f>
        <v>825000000</v>
      </c>
      <c r="M1140" s="11">
        <f>VLOOKUP(N1140,'CODIGOS RENTISTICOS'!$A$2:D4347,3,FALSE)</f>
        <v>150109</v>
      </c>
      <c r="N1140">
        <v>121245</v>
      </c>
      <c r="O1140" s="2">
        <v>154910</v>
      </c>
      <c r="P1140" s="2">
        <f t="shared" si="17"/>
        <v>0</v>
      </c>
    </row>
    <row r="1141" spans="1:16" x14ac:dyDescent="0.2">
      <c r="A1141">
        <v>50000249</v>
      </c>
      <c r="B1141">
        <v>1149123</v>
      </c>
      <c r="C1141" t="s">
        <v>591</v>
      </c>
      <c r="D1141">
        <v>6742095</v>
      </c>
      <c r="E1141">
        <v>20031119</v>
      </c>
      <c r="F1141">
        <v>6706230</v>
      </c>
      <c r="G1141">
        <v>0</v>
      </c>
      <c r="H1141" s="2">
        <v>2767</v>
      </c>
      <c r="I1141" s="2">
        <v>0</v>
      </c>
      <c r="J1141" s="2">
        <v>0</v>
      </c>
      <c r="K1141" s="2">
        <v>2767</v>
      </c>
      <c r="L1141" s="11">
        <f>VLOOKUP(N1141,'CODIGOS RENTISTICOS'!$A$2:C2181,2,FALSE)</f>
        <v>96400000</v>
      </c>
      <c r="M1141" s="11">
        <f>VLOOKUP(N1141,'CODIGOS RENTISTICOS'!$A$2:D4348,3,FALSE)</f>
        <v>370101</v>
      </c>
      <c r="N1141">
        <v>121280</v>
      </c>
      <c r="O1141" s="2">
        <v>2767</v>
      </c>
      <c r="P1141" s="2">
        <f t="shared" si="17"/>
        <v>0</v>
      </c>
    </row>
    <row r="1142" spans="1:16" x14ac:dyDescent="0.2">
      <c r="A1142">
        <v>50000249</v>
      </c>
      <c r="B1142">
        <v>20210525</v>
      </c>
      <c r="C1142" t="s">
        <v>591</v>
      </c>
      <c r="D1142">
        <v>8002483858</v>
      </c>
      <c r="E1142">
        <v>20031119</v>
      </c>
      <c r="F1142">
        <v>5841631</v>
      </c>
      <c r="G1142">
        <v>0</v>
      </c>
      <c r="H1142" s="2">
        <v>487000</v>
      </c>
      <c r="I1142" s="2">
        <v>0</v>
      </c>
      <c r="J1142" s="2">
        <v>0</v>
      </c>
      <c r="K1142" s="2">
        <v>487000</v>
      </c>
      <c r="L1142" s="11">
        <f>VLOOKUP(N1142,'CODIGOS RENTISTICOS'!$A$2:C2182,2,FALSE)</f>
        <v>825000000</v>
      </c>
      <c r="M1142" s="11">
        <f>VLOOKUP(N1142,'CODIGOS RENTISTICOS'!$A$2:D4349,3,FALSE)</f>
        <v>150109</v>
      </c>
      <c r="N1142">
        <v>121245</v>
      </c>
      <c r="O1142" s="2">
        <v>487000</v>
      </c>
      <c r="P1142" s="2">
        <f t="shared" si="17"/>
        <v>0</v>
      </c>
    </row>
    <row r="1143" spans="1:16" x14ac:dyDescent="0.2">
      <c r="A1143">
        <v>50000249</v>
      </c>
      <c r="B1143">
        <v>958351</v>
      </c>
      <c r="C1143" t="s">
        <v>591</v>
      </c>
      <c r="D1143">
        <v>8001577527</v>
      </c>
      <c r="E1143">
        <v>20031119</v>
      </c>
      <c r="F1143">
        <v>2243377</v>
      </c>
      <c r="G1143">
        <v>0</v>
      </c>
      <c r="H1143" s="2">
        <v>22133</v>
      </c>
      <c r="I1143" s="2">
        <v>0</v>
      </c>
      <c r="J1143" s="2">
        <v>0</v>
      </c>
      <c r="K1143" s="2">
        <v>22133</v>
      </c>
      <c r="L1143" s="11">
        <f>VLOOKUP(N1143,'CODIGOS RENTISTICOS'!$A$2:C2183,2,FALSE)</f>
        <v>825000000</v>
      </c>
      <c r="M1143" s="11">
        <f>VLOOKUP(N1143,'CODIGOS RENTISTICOS'!$A$2:D4350,3,FALSE)</f>
        <v>150109</v>
      </c>
      <c r="N1143">
        <v>121245</v>
      </c>
      <c r="O1143" s="2">
        <v>22133</v>
      </c>
      <c r="P1143" s="2">
        <f t="shared" si="17"/>
        <v>0</v>
      </c>
    </row>
    <row r="1144" spans="1:16" x14ac:dyDescent="0.2">
      <c r="A1144">
        <v>50000249</v>
      </c>
      <c r="B1144">
        <v>1156683</v>
      </c>
      <c r="C1144" t="s">
        <v>591</v>
      </c>
      <c r="D1144">
        <v>8103037</v>
      </c>
      <c r="E1144">
        <v>20031119</v>
      </c>
      <c r="F1144">
        <v>4815965</v>
      </c>
      <c r="G1144">
        <v>0</v>
      </c>
      <c r="H1144" s="2">
        <v>664000</v>
      </c>
      <c r="I1144" s="2">
        <v>0</v>
      </c>
      <c r="J1144" s="2">
        <v>0</v>
      </c>
      <c r="K1144" s="2">
        <v>664000</v>
      </c>
      <c r="L1144" s="11">
        <f>VLOOKUP(N1144,'CODIGOS RENTISTICOS'!$A$2:C2184,2,FALSE)</f>
        <v>825000000</v>
      </c>
      <c r="M1144" s="11">
        <f>VLOOKUP(N1144,'CODIGOS RENTISTICOS'!$A$2:D4351,3,FALSE)</f>
        <v>150109</v>
      </c>
      <c r="N1144">
        <v>121245</v>
      </c>
      <c r="O1144" s="2">
        <v>664000</v>
      </c>
      <c r="P1144" s="2">
        <f t="shared" si="17"/>
        <v>0</v>
      </c>
    </row>
    <row r="1145" spans="1:16" x14ac:dyDescent="0.2">
      <c r="A1145">
        <v>50000249</v>
      </c>
      <c r="B1145">
        <v>16391937</v>
      </c>
      <c r="C1145" t="s">
        <v>591</v>
      </c>
      <c r="D1145">
        <v>52635943</v>
      </c>
      <c r="E1145">
        <v>20031119</v>
      </c>
      <c r="F1145">
        <v>6150934</v>
      </c>
      <c r="G1145">
        <v>0</v>
      </c>
      <c r="H1145" s="2">
        <v>1530000</v>
      </c>
      <c r="I1145" s="2">
        <v>0</v>
      </c>
      <c r="J1145" s="2">
        <v>0</v>
      </c>
      <c r="K1145" s="2">
        <v>1530000</v>
      </c>
      <c r="L1145" s="11">
        <f>VLOOKUP(N1145,'CODIGOS RENTISTICOS'!$A$2:C2185,2,FALSE)</f>
        <v>11500000</v>
      </c>
      <c r="M1145" s="11">
        <f>VLOOKUP(N1145,'CODIGOS RENTISTICOS'!$A$2:D4352,3,FALSE)</f>
        <v>130101</v>
      </c>
      <c r="N1145">
        <v>12102120</v>
      </c>
      <c r="O1145" s="2">
        <v>1530000</v>
      </c>
      <c r="P1145" s="2">
        <f t="shared" si="17"/>
        <v>0</v>
      </c>
    </row>
    <row r="1146" spans="1:16" x14ac:dyDescent="0.2">
      <c r="A1146">
        <v>50000249</v>
      </c>
      <c r="B1146">
        <v>1154200</v>
      </c>
      <c r="C1146" t="s">
        <v>591</v>
      </c>
      <c r="D1146">
        <v>24187312</v>
      </c>
      <c r="E1146">
        <v>20031119</v>
      </c>
      <c r="F1146">
        <v>7290653</v>
      </c>
      <c r="G1146">
        <v>0</v>
      </c>
      <c r="H1146" s="2">
        <v>22200</v>
      </c>
      <c r="I1146" s="2">
        <v>0</v>
      </c>
      <c r="J1146" s="2">
        <v>0</v>
      </c>
      <c r="K1146" s="2">
        <v>22200</v>
      </c>
      <c r="L1146" s="11">
        <f>VLOOKUP(N1146,'CODIGOS RENTISTICOS'!$A$2:C2186,2,FALSE)</f>
        <v>825000000</v>
      </c>
      <c r="M1146" s="11">
        <f>VLOOKUP(N1146,'CODIGOS RENTISTICOS'!$A$2:D4353,3,FALSE)</f>
        <v>150109</v>
      </c>
      <c r="N1146">
        <v>121245</v>
      </c>
      <c r="O1146" s="2">
        <v>22200</v>
      </c>
      <c r="P1146" s="2">
        <f t="shared" si="17"/>
        <v>0</v>
      </c>
    </row>
    <row r="1147" spans="1:16" x14ac:dyDescent="0.2">
      <c r="A1147">
        <v>50000249</v>
      </c>
      <c r="B1147">
        <v>1123769</v>
      </c>
      <c r="C1147" t="s">
        <v>591</v>
      </c>
      <c r="D1147">
        <v>42762020</v>
      </c>
      <c r="E1147">
        <v>20031119</v>
      </c>
      <c r="F1147">
        <v>3367509</v>
      </c>
      <c r="G1147">
        <v>0</v>
      </c>
      <c r="H1147" s="2">
        <v>664000</v>
      </c>
      <c r="I1147" s="2">
        <v>0</v>
      </c>
      <c r="J1147" s="2">
        <v>0</v>
      </c>
      <c r="K1147" s="2">
        <v>664000</v>
      </c>
      <c r="L1147" s="11">
        <f>VLOOKUP(N1147,'CODIGOS RENTISTICOS'!$A$2:C2187,2,FALSE)</f>
        <v>825000000</v>
      </c>
      <c r="M1147" s="11">
        <f>VLOOKUP(N1147,'CODIGOS RENTISTICOS'!$A$2:D4354,3,FALSE)</f>
        <v>150109</v>
      </c>
      <c r="N1147">
        <v>121245</v>
      </c>
      <c r="O1147" s="2">
        <v>664000</v>
      </c>
      <c r="P1147" s="2">
        <f t="shared" si="17"/>
        <v>0</v>
      </c>
    </row>
    <row r="1148" spans="1:16" x14ac:dyDescent="0.2">
      <c r="A1148">
        <v>50000249</v>
      </c>
      <c r="B1148">
        <v>1441625</v>
      </c>
      <c r="C1148" t="s">
        <v>591</v>
      </c>
      <c r="D1148">
        <v>80367159</v>
      </c>
      <c r="E1148">
        <v>20031119</v>
      </c>
      <c r="F1148">
        <v>3377880</v>
      </c>
      <c r="G1148">
        <v>0</v>
      </c>
      <c r="H1148" s="2">
        <v>996000</v>
      </c>
      <c r="I1148" s="2">
        <v>0</v>
      </c>
      <c r="J1148" s="2">
        <v>0</v>
      </c>
      <c r="K1148" s="2">
        <v>996000</v>
      </c>
      <c r="L1148" s="11">
        <f>VLOOKUP(N1148,'CODIGOS RENTISTICOS'!$A$2:C2188,2,FALSE)</f>
        <v>825000000</v>
      </c>
      <c r="M1148" s="11">
        <f>VLOOKUP(N1148,'CODIGOS RENTISTICOS'!$A$2:D4355,3,FALSE)</f>
        <v>150109</v>
      </c>
      <c r="N1148">
        <v>121245</v>
      </c>
      <c r="O1148" s="2">
        <v>996000</v>
      </c>
      <c r="P1148" s="2">
        <f t="shared" si="17"/>
        <v>0</v>
      </c>
    </row>
    <row r="1149" spans="1:16" x14ac:dyDescent="0.2">
      <c r="A1149">
        <v>50000249</v>
      </c>
      <c r="B1149">
        <v>1188111</v>
      </c>
      <c r="C1149" t="s">
        <v>591</v>
      </c>
      <c r="D1149">
        <v>8300060514</v>
      </c>
      <c r="E1149">
        <v>20031119</v>
      </c>
      <c r="F1149">
        <v>6405606</v>
      </c>
      <c r="G1149">
        <v>1</v>
      </c>
      <c r="H1149" s="2">
        <v>0</v>
      </c>
      <c r="I1149" s="2">
        <v>0</v>
      </c>
      <c r="J1149" s="2">
        <v>3123360</v>
      </c>
      <c r="K1149" s="2">
        <v>3123360</v>
      </c>
      <c r="L1149" s="11">
        <f>VLOOKUP(N1149,'CODIGOS RENTISTICOS'!$A$2:C2189,2,FALSE)</f>
        <v>910300000</v>
      </c>
      <c r="M1149" s="11">
        <f>VLOOKUP(N1149,'CODIGOS RENTISTICOS'!$A$2:D4356,3,FALSE)</f>
        <v>130113</v>
      </c>
      <c r="N1149">
        <v>121235</v>
      </c>
      <c r="O1149" s="2">
        <v>3123360</v>
      </c>
      <c r="P1149" s="2">
        <f t="shared" si="17"/>
        <v>0</v>
      </c>
    </row>
    <row r="1150" spans="1:16" x14ac:dyDescent="0.2">
      <c r="A1150">
        <v>50000249</v>
      </c>
      <c r="B1150">
        <v>1188139</v>
      </c>
      <c r="C1150" t="s">
        <v>591</v>
      </c>
      <c r="D1150">
        <v>8300060514</v>
      </c>
      <c r="E1150">
        <v>20031119</v>
      </c>
      <c r="F1150">
        <v>6405606</v>
      </c>
      <c r="G1150">
        <v>1</v>
      </c>
      <c r="H1150" s="2">
        <v>0</v>
      </c>
      <c r="I1150" s="2">
        <v>0</v>
      </c>
      <c r="J1150" s="2">
        <v>9768960</v>
      </c>
      <c r="K1150" s="2">
        <v>9768960</v>
      </c>
      <c r="L1150" s="11">
        <f>VLOOKUP(N1150,'CODIGOS RENTISTICOS'!$A$2:C2190,2,FALSE)</f>
        <v>910300000</v>
      </c>
      <c r="M1150" s="11">
        <f>VLOOKUP(N1150,'CODIGOS RENTISTICOS'!$A$2:D4357,3,FALSE)</f>
        <v>130113</v>
      </c>
      <c r="N1150">
        <v>121235</v>
      </c>
      <c r="O1150" s="2">
        <v>9768960</v>
      </c>
      <c r="P1150" s="2">
        <f t="shared" si="17"/>
        <v>0</v>
      </c>
    </row>
    <row r="1151" spans="1:16" x14ac:dyDescent="0.2">
      <c r="A1151">
        <v>50000249</v>
      </c>
      <c r="B1151">
        <v>1188144</v>
      </c>
      <c r="C1151" t="s">
        <v>591</v>
      </c>
      <c r="D1151">
        <v>8300060514</v>
      </c>
      <c r="E1151">
        <v>20031119</v>
      </c>
      <c r="F1151">
        <v>6405606</v>
      </c>
      <c r="G1151">
        <v>0</v>
      </c>
      <c r="H1151" s="2">
        <v>928080</v>
      </c>
      <c r="I1151" s="2">
        <v>0</v>
      </c>
      <c r="J1151" s="2">
        <v>0</v>
      </c>
      <c r="K1151" s="2">
        <v>928080</v>
      </c>
      <c r="L1151" s="11">
        <f>VLOOKUP(N1151,'CODIGOS RENTISTICOS'!$A$2:C2191,2,FALSE)</f>
        <v>910300000</v>
      </c>
      <c r="M1151" s="11">
        <f>VLOOKUP(N1151,'CODIGOS RENTISTICOS'!$A$2:D4358,3,FALSE)</f>
        <v>130113</v>
      </c>
      <c r="N1151">
        <v>121235</v>
      </c>
      <c r="O1151" s="2">
        <v>928080</v>
      </c>
      <c r="P1151" s="2">
        <f t="shared" si="17"/>
        <v>0</v>
      </c>
    </row>
    <row r="1152" spans="1:16" x14ac:dyDescent="0.2">
      <c r="A1152">
        <v>50000249</v>
      </c>
      <c r="B1152">
        <v>1300716</v>
      </c>
      <c r="C1152" t="s">
        <v>591</v>
      </c>
      <c r="D1152">
        <v>8600395405</v>
      </c>
      <c r="E1152">
        <v>20031119</v>
      </c>
      <c r="F1152">
        <v>4167950</v>
      </c>
      <c r="G1152">
        <v>0</v>
      </c>
      <c r="H1152" s="2">
        <v>440640</v>
      </c>
      <c r="I1152" s="2">
        <v>0</v>
      </c>
      <c r="J1152" s="2">
        <v>0</v>
      </c>
      <c r="K1152" s="2">
        <v>440640</v>
      </c>
      <c r="L1152" s="11">
        <f>VLOOKUP(N1152,'CODIGOS RENTISTICOS'!$A$2:C2192,2,FALSE)</f>
        <v>910300000</v>
      </c>
      <c r="M1152" s="11">
        <f>VLOOKUP(N1152,'CODIGOS RENTISTICOS'!$A$2:D4359,3,FALSE)</f>
        <v>130113</v>
      </c>
      <c r="N1152">
        <v>121235</v>
      </c>
      <c r="O1152" s="2">
        <v>440640</v>
      </c>
      <c r="P1152" s="2">
        <f t="shared" si="17"/>
        <v>0</v>
      </c>
    </row>
    <row r="1153" spans="1:16" x14ac:dyDescent="0.2">
      <c r="A1153">
        <v>50000249</v>
      </c>
      <c r="B1153">
        <v>14333660</v>
      </c>
      <c r="C1153" t="s">
        <v>591</v>
      </c>
      <c r="D1153">
        <v>80411688</v>
      </c>
      <c r="E1153">
        <v>20031119</v>
      </c>
      <c r="F1153">
        <v>3681769</v>
      </c>
      <c r="G1153">
        <v>1</v>
      </c>
      <c r="H1153" s="2">
        <v>0</v>
      </c>
      <c r="I1153" s="2">
        <v>0</v>
      </c>
      <c r="J1153" s="2">
        <v>664000</v>
      </c>
      <c r="K1153" s="2">
        <v>664000</v>
      </c>
      <c r="L1153" s="11">
        <f>VLOOKUP(N1153,'CODIGOS RENTISTICOS'!$A$2:C2193,2,FALSE)</f>
        <v>825000000</v>
      </c>
      <c r="M1153" s="11">
        <f>VLOOKUP(N1153,'CODIGOS RENTISTICOS'!$A$2:D4360,3,FALSE)</f>
        <v>150109</v>
      </c>
      <c r="N1153">
        <v>121245</v>
      </c>
      <c r="O1153" s="2">
        <v>664000</v>
      </c>
      <c r="P1153" s="2">
        <f t="shared" si="17"/>
        <v>0</v>
      </c>
    </row>
    <row r="1154" spans="1:16" x14ac:dyDescent="0.2">
      <c r="A1154">
        <v>50000249</v>
      </c>
      <c r="B1154">
        <v>1025134</v>
      </c>
      <c r="C1154" t="s">
        <v>591</v>
      </c>
      <c r="D1154">
        <v>8605007431</v>
      </c>
      <c r="E1154">
        <v>20031119</v>
      </c>
      <c r="F1154">
        <v>6374581</v>
      </c>
      <c r="G1154">
        <v>0</v>
      </c>
      <c r="H1154" s="2">
        <v>154931</v>
      </c>
      <c r="I1154" s="2">
        <v>0</v>
      </c>
      <c r="J1154" s="2">
        <v>0</v>
      </c>
      <c r="K1154" s="2">
        <v>154931</v>
      </c>
      <c r="L1154" s="11">
        <f>VLOOKUP(N1154,'CODIGOS RENTISTICOS'!$A$2:C2194,2,FALSE)</f>
        <v>825000000</v>
      </c>
      <c r="M1154" s="11">
        <f>VLOOKUP(N1154,'CODIGOS RENTISTICOS'!$A$2:D4361,3,FALSE)</f>
        <v>150109</v>
      </c>
      <c r="N1154">
        <v>121245</v>
      </c>
      <c r="O1154" s="2">
        <v>154931</v>
      </c>
      <c r="P1154" s="2">
        <f t="shared" si="17"/>
        <v>0</v>
      </c>
    </row>
    <row r="1155" spans="1:16" x14ac:dyDescent="0.2">
      <c r="A1155">
        <v>50000249</v>
      </c>
      <c r="B1155">
        <v>1365597</v>
      </c>
      <c r="C1155" t="s">
        <v>591</v>
      </c>
      <c r="D1155">
        <v>79303755</v>
      </c>
      <c r="E1155">
        <v>20031119</v>
      </c>
      <c r="F1155">
        <v>5443900</v>
      </c>
      <c r="G1155">
        <v>0</v>
      </c>
      <c r="H1155" s="2">
        <v>22150</v>
      </c>
      <c r="I1155" s="2">
        <v>0</v>
      </c>
      <c r="J1155" s="2">
        <v>0</v>
      </c>
      <c r="K1155" s="2">
        <v>22150</v>
      </c>
      <c r="L1155" s="11">
        <f>VLOOKUP(N1155,'CODIGOS RENTISTICOS'!$A$2:C2195,2,FALSE)</f>
        <v>825000000</v>
      </c>
      <c r="M1155" s="11">
        <f>VLOOKUP(N1155,'CODIGOS RENTISTICOS'!$A$2:D4362,3,FALSE)</f>
        <v>150109</v>
      </c>
      <c r="N1155">
        <v>121245</v>
      </c>
      <c r="O1155" s="2">
        <v>22150</v>
      </c>
      <c r="P1155" s="2">
        <f t="shared" ref="P1155:P1218" si="18">+K1155-O1155</f>
        <v>0</v>
      </c>
    </row>
    <row r="1156" spans="1:16" x14ac:dyDescent="0.2">
      <c r="A1156">
        <v>50000249</v>
      </c>
      <c r="B1156">
        <v>1448225</v>
      </c>
      <c r="C1156" t="s">
        <v>591</v>
      </c>
      <c r="D1156">
        <v>79546629</v>
      </c>
      <c r="E1156">
        <v>20031119</v>
      </c>
      <c r="F1156">
        <v>6235040</v>
      </c>
      <c r="G1156">
        <v>0</v>
      </c>
      <c r="H1156" s="2">
        <v>16000</v>
      </c>
      <c r="I1156" s="2">
        <v>0</v>
      </c>
      <c r="J1156" s="2">
        <v>0</v>
      </c>
      <c r="K1156" s="2">
        <v>16000</v>
      </c>
      <c r="L1156" s="11">
        <f>VLOOKUP(N1156,'CODIGOS RENTISTICOS'!$A$2:C2196,2,FALSE)</f>
        <v>825000000</v>
      </c>
      <c r="M1156" s="11">
        <f>VLOOKUP(N1156,'CODIGOS RENTISTICOS'!$A$2:D4363,3,FALSE)</f>
        <v>150109</v>
      </c>
      <c r="N1156">
        <v>121245</v>
      </c>
      <c r="O1156" s="2">
        <v>16000</v>
      </c>
      <c r="P1156" s="2">
        <f t="shared" si="18"/>
        <v>0</v>
      </c>
    </row>
    <row r="1157" spans="1:16" x14ac:dyDescent="0.2">
      <c r="A1157">
        <v>50000249</v>
      </c>
      <c r="B1157">
        <v>1419548</v>
      </c>
      <c r="C1157" t="s">
        <v>591</v>
      </c>
      <c r="D1157">
        <v>8002360339</v>
      </c>
      <c r="E1157">
        <v>20031119</v>
      </c>
      <c r="F1157">
        <v>6301570</v>
      </c>
      <c r="G1157">
        <v>0</v>
      </c>
      <c r="H1157" s="2">
        <v>22133</v>
      </c>
      <c r="I1157" s="2">
        <v>0</v>
      </c>
      <c r="J1157" s="2">
        <v>0</v>
      </c>
      <c r="K1157" s="2">
        <v>22133</v>
      </c>
      <c r="L1157" s="11">
        <f>VLOOKUP(N1157,'CODIGOS RENTISTICOS'!$A$2:C2197,2,FALSE)</f>
        <v>825000000</v>
      </c>
      <c r="M1157" s="11">
        <f>VLOOKUP(N1157,'CODIGOS RENTISTICOS'!$A$2:D4364,3,FALSE)</f>
        <v>150109</v>
      </c>
      <c r="N1157">
        <v>121245</v>
      </c>
      <c r="O1157" s="2">
        <v>22133</v>
      </c>
      <c r="P1157" s="2">
        <f t="shared" si="18"/>
        <v>0</v>
      </c>
    </row>
    <row r="1158" spans="1:16" x14ac:dyDescent="0.2">
      <c r="A1158">
        <v>50000249</v>
      </c>
      <c r="B1158">
        <v>1231927</v>
      </c>
      <c r="C1158" t="s">
        <v>591</v>
      </c>
      <c r="D1158">
        <v>8600462012</v>
      </c>
      <c r="E1158">
        <v>20031119</v>
      </c>
      <c r="F1158">
        <v>3200288</v>
      </c>
      <c r="G1158">
        <v>0</v>
      </c>
      <c r="H1158" s="2">
        <v>22134</v>
      </c>
      <c r="I1158" s="2">
        <v>0</v>
      </c>
      <c r="J1158" s="2">
        <v>0</v>
      </c>
      <c r="K1158" s="2">
        <v>22134</v>
      </c>
      <c r="L1158" s="11">
        <f>VLOOKUP(N1158,'CODIGOS RENTISTICOS'!$A$2:C2198,2,FALSE)</f>
        <v>825000000</v>
      </c>
      <c r="M1158" s="11">
        <f>VLOOKUP(N1158,'CODIGOS RENTISTICOS'!$A$2:D4365,3,FALSE)</f>
        <v>150109</v>
      </c>
      <c r="N1158">
        <v>121245</v>
      </c>
      <c r="O1158" s="2">
        <v>22134</v>
      </c>
      <c r="P1158" s="2">
        <f t="shared" si="18"/>
        <v>0</v>
      </c>
    </row>
    <row r="1159" spans="1:16" x14ac:dyDescent="0.2">
      <c r="A1159">
        <v>50000249</v>
      </c>
      <c r="B1159">
        <v>1252212</v>
      </c>
      <c r="C1159" t="s">
        <v>591</v>
      </c>
      <c r="D1159">
        <v>8600000182</v>
      </c>
      <c r="E1159">
        <v>20031119</v>
      </c>
      <c r="F1159">
        <v>6356131</v>
      </c>
      <c r="G1159">
        <v>0</v>
      </c>
      <c r="H1159" s="2">
        <v>166000</v>
      </c>
      <c r="I1159" s="2">
        <v>0</v>
      </c>
      <c r="J1159" s="2">
        <v>0</v>
      </c>
      <c r="K1159" s="2">
        <v>166000</v>
      </c>
      <c r="L1159" s="11">
        <f>VLOOKUP(N1159,'CODIGOS RENTISTICOS'!$A$2:C2199,2,FALSE)</f>
        <v>96200000</v>
      </c>
      <c r="M1159" s="11">
        <f>VLOOKUP(N1159,'CODIGOS RENTISTICOS'!$A$2:D4366,3,FALSE)</f>
        <v>350101</v>
      </c>
      <c r="N1159">
        <v>270506</v>
      </c>
      <c r="O1159" s="2">
        <v>166000</v>
      </c>
      <c r="P1159" s="2">
        <f t="shared" si="18"/>
        <v>0</v>
      </c>
    </row>
    <row r="1160" spans="1:16" x14ac:dyDescent="0.2">
      <c r="A1160">
        <v>50000249</v>
      </c>
      <c r="B1160">
        <v>1252213</v>
      </c>
      <c r="C1160" t="s">
        <v>591</v>
      </c>
      <c r="D1160">
        <v>8600000182</v>
      </c>
      <c r="E1160">
        <v>20031119</v>
      </c>
      <c r="F1160">
        <v>6356131</v>
      </c>
      <c r="G1160">
        <v>0</v>
      </c>
      <c r="H1160" s="2">
        <v>166000</v>
      </c>
      <c r="I1160" s="2">
        <v>0</v>
      </c>
      <c r="J1160" s="2">
        <v>0</v>
      </c>
      <c r="K1160" s="2">
        <v>166000</v>
      </c>
      <c r="L1160" s="11">
        <f>VLOOKUP(N1160,'CODIGOS RENTISTICOS'!$A$2:C2200,2,FALSE)</f>
        <v>96200000</v>
      </c>
      <c r="M1160" s="11">
        <f>VLOOKUP(N1160,'CODIGOS RENTISTICOS'!$A$2:D4367,3,FALSE)</f>
        <v>350101</v>
      </c>
      <c r="N1160">
        <v>270506</v>
      </c>
      <c r="O1160" s="2">
        <v>166000</v>
      </c>
      <c r="P1160" s="2">
        <f t="shared" si="18"/>
        <v>0</v>
      </c>
    </row>
    <row r="1161" spans="1:16" x14ac:dyDescent="0.2">
      <c r="A1161">
        <v>50000249</v>
      </c>
      <c r="B1161">
        <v>1252214</v>
      </c>
      <c r="C1161" t="s">
        <v>591</v>
      </c>
      <c r="D1161">
        <v>8600000182</v>
      </c>
      <c r="E1161">
        <v>20031119</v>
      </c>
      <c r="F1161">
        <v>6356131</v>
      </c>
      <c r="G1161">
        <v>0</v>
      </c>
      <c r="H1161" s="2">
        <v>166000</v>
      </c>
      <c r="I1161" s="2">
        <v>0</v>
      </c>
      <c r="J1161" s="2">
        <v>0</v>
      </c>
      <c r="K1161" s="2">
        <v>166000</v>
      </c>
      <c r="L1161" s="11">
        <f>VLOOKUP(N1161,'CODIGOS RENTISTICOS'!$A$2:C2201,2,FALSE)</f>
        <v>96200000</v>
      </c>
      <c r="M1161" s="11">
        <f>VLOOKUP(N1161,'CODIGOS RENTISTICOS'!$A$2:D4368,3,FALSE)</f>
        <v>350101</v>
      </c>
      <c r="N1161">
        <v>270506</v>
      </c>
      <c r="O1161" s="2">
        <v>166000</v>
      </c>
      <c r="P1161" s="2">
        <f t="shared" si="18"/>
        <v>0</v>
      </c>
    </row>
    <row r="1162" spans="1:16" x14ac:dyDescent="0.2">
      <c r="A1162">
        <v>50000249</v>
      </c>
      <c r="B1162">
        <v>1090768</v>
      </c>
      <c r="C1162" t="s">
        <v>591</v>
      </c>
      <c r="D1162">
        <v>8300335462</v>
      </c>
      <c r="E1162">
        <v>20031119</v>
      </c>
      <c r="F1162">
        <v>6733662</v>
      </c>
      <c r="G1162">
        <v>0</v>
      </c>
      <c r="H1162" s="2">
        <v>2767</v>
      </c>
      <c r="I1162" s="2">
        <v>0</v>
      </c>
      <c r="J1162" s="2">
        <v>0</v>
      </c>
      <c r="K1162" s="2">
        <v>2767</v>
      </c>
      <c r="L1162" s="11">
        <f>VLOOKUP(N1162,'CODIGOS RENTISTICOS'!$A$2:C2202,2,FALSE)</f>
        <v>96400000</v>
      </c>
      <c r="M1162" s="11">
        <f>VLOOKUP(N1162,'CODIGOS RENTISTICOS'!$A$2:D4369,3,FALSE)</f>
        <v>370101</v>
      </c>
      <c r="N1162">
        <v>121280</v>
      </c>
      <c r="O1162" s="2">
        <v>2767</v>
      </c>
      <c r="P1162" s="2">
        <f t="shared" si="18"/>
        <v>0</v>
      </c>
    </row>
    <row r="1163" spans="1:16" x14ac:dyDescent="0.2">
      <c r="A1163">
        <v>50000249</v>
      </c>
      <c r="B1163">
        <v>1320271</v>
      </c>
      <c r="C1163" t="s">
        <v>591</v>
      </c>
      <c r="D1163">
        <v>8600139516</v>
      </c>
      <c r="E1163">
        <v>20031119</v>
      </c>
      <c r="F1163">
        <v>3377711</v>
      </c>
      <c r="G1163">
        <v>0</v>
      </c>
      <c r="H1163" s="2">
        <v>44266</v>
      </c>
      <c r="I1163" s="2">
        <v>0</v>
      </c>
      <c r="J1163" s="2">
        <v>0</v>
      </c>
      <c r="K1163" s="2">
        <v>44266</v>
      </c>
      <c r="L1163" s="11">
        <f>VLOOKUP(N1163,'CODIGOS RENTISTICOS'!$A$2:C2203,2,FALSE)</f>
        <v>825000000</v>
      </c>
      <c r="M1163" s="11">
        <f>VLOOKUP(N1163,'CODIGOS RENTISTICOS'!$A$2:D4370,3,FALSE)</f>
        <v>150109</v>
      </c>
      <c r="N1163">
        <v>121245</v>
      </c>
      <c r="O1163" s="2">
        <v>44266</v>
      </c>
      <c r="P1163" s="2">
        <f t="shared" si="18"/>
        <v>0</v>
      </c>
    </row>
    <row r="1164" spans="1:16" x14ac:dyDescent="0.2">
      <c r="A1164">
        <v>50000249</v>
      </c>
      <c r="B1164">
        <v>1007194</v>
      </c>
      <c r="C1164" t="s">
        <v>591</v>
      </c>
      <c r="D1164">
        <v>8301031399</v>
      </c>
      <c r="E1164">
        <v>20031119</v>
      </c>
      <c r="F1164">
        <v>2295669</v>
      </c>
      <c r="G1164">
        <v>0</v>
      </c>
      <c r="H1164" s="2">
        <v>2767</v>
      </c>
      <c r="I1164" s="2">
        <v>0</v>
      </c>
      <c r="J1164" s="2">
        <v>0</v>
      </c>
      <c r="K1164" s="2">
        <v>2767</v>
      </c>
      <c r="L1164" s="11">
        <f>VLOOKUP(N1164,'CODIGOS RENTISTICOS'!$A$2:C2204,2,FALSE)</f>
        <v>96400000</v>
      </c>
      <c r="M1164" s="11">
        <f>VLOOKUP(N1164,'CODIGOS RENTISTICOS'!$A$2:D4371,3,FALSE)</f>
        <v>370101</v>
      </c>
      <c r="N1164">
        <v>121280</v>
      </c>
      <c r="O1164" s="2">
        <v>2767</v>
      </c>
      <c r="P1164" s="2">
        <f t="shared" si="18"/>
        <v>0</v>
      </c>
    </row>
    <row r="1165" spans="1:16" x14ac:dyDescent="0.2">
      <c r="A1165">
        <v>50000249</v>
      </c>
      <c r="B1165">
        <v>1150852</v>
      </c>
      <c r="C1165" t="s">
        <v>591</v>
      </c>
      <c r="D1165">
        <v>145200</v>
      </c>
      <c r="E1165">
        <v>20031119</v>
      </c>
      <c r="F1165">
        <v>6709074</v>
      </c>
      <c r="G1165">
        <v>0</v>
      </c>
      <c r="H1165" s="2">
        <v>10000</v>
      </c>
      <c r="I1165" s="2">
        <v>0</v>
      </c>
      <c r="J1165" s="2">
        <v>0</v>
      </c>
      <c r="K1165" s="2">
        <v>10000</v>
      </c>
      <c r="L1165" s="11">
        <f>VLOOKUP(N1165,'CODIGOS RENTISTICOS'!$A$2:C2205,2,FALSE)</f>
        <v>96300000</v>
      </c>
      <c r="M1165" s="11">
        <f>VLOOKUP(N1165,'CODIGOS RENTISTICOS'!$A$2:D4372,3,FALSE)</f>
        <v>360107</v>
      </c>
      <c r="N1165">
        <v>121215</v>
      </c>
      <c r="O1165" s="2">
        <v>10000</v>
      </c>
      <c r="P1165" s="2">
        <f t="shared" si="18"/>
        <v>0</v>
      </c>
    </row>
    <row r="1166" spans="1:16" x14ac:dyDescent="0.2">
      <c r="A1166">
        <v>50000249</v>
      </c>
      <c r="B1166">
        <v>1378489</v>
      </c>
      <c r="C1166" t="s">
        <v>591</v>
      </c>
      <c r="D1166">
        <v>8301031399</v>
      </c>
      <c r="E1166">
        <v>20031119</v>
      </c>
      <c r="F1166">
        <v>2295669</v>
      </c>
      <c r="G1166">
        <v>0</v>
      </c>
      <c r="H1166" s="2">
        <v>2767</v>
      </c>
      <c r="I1166" s="2">
        <v>0</v>
      </c>
      <c r="J1166" s="2">
        <v>0</v>
      </c>
      <c r="K1166" s="2">
        <v>2767</v>
      </c>
      <c r="L1166" s="11">
        <f>VLOOKUP(N1166,'CODIGOS RENTISTICOS'!$A$2:C2206,2,FALSE)</f>
        <v>96400000</v>
      </c>
      <c r="M1166" s="11">
        <f>VLOOKUP(N1166,'CODIGOS RENTISTICOS'!$A$2:D4373,3,FALSE)</f>
        <v>370101</v>
      </c>
      <c r="N1166">
        <v>121280</v>
      </c>
      <c r="O1166" s="2">
        <v>2767</v>
      </c>
      <c r="P1166" s="2">
        <f t="shared" si="18"/>
        <v>0</v>
      </c>
    </row>
    <row r="1167" spans="1:16" x14ac:dyDescent="0.2">
      <c r="A1167">
        <v>50000249</v>
      </c>
      <c r="B1167">
        <v>1160583</v>
      </c>
      <c r="C1167" t="s">
        <v>591</v>
      </c>
      <c r="D1167">
        <v>11302291</v>
      </c>
      <c r="E1167">
        <v>20031119</v>
      </c>
      <c r="F1167">
        <v>2055282</v>
      </c>
      <c r="G1167">
        <v>0</v>
      </c>
      <c r="H1167" s="2">
        <v>7000</v>
      </c>
      <c r="I1167" s="2">
        <v>0</v>
      </c>
      <c r="J1167" s="2">
        <v>0</v>
      </c>
      <c r="K1167" s="2">
        <v>7000</v>
      </c>
      <c r="L1167" s="11">
        <f>VLOOKUP(N1167,'CODIGOS RENTISTICOS'!$A$2:C2207,2,FALSE)</f>
        <v>825000000</v>
      </c>
      <c r="M1167" s="11">
        <f>VLOOKUP(N1167,'CODIGOS RENTISTICOS'!$A$2:D4374,3,FALSE)</f>
        <v>150109</v>
      </c>
      <c r="N1167">
        <v>121245</v>
      </c>
      <c r="O1167" s="2">
        <v>7000</v>
      </c>
      <c r="P1167" s="2">
        <f t="shared" si="18"/>
        <v>0</v>
      </c>
    </row>
    <row r="1168" spans="1:16" x14ac:dyDescent="0.2">
      <c r="A1168">
        <v>50000249</v>
      </c>
      <c r="B1168">
        <v>1160592</v>
      </c>
      <c r="C1168" t="s">
        <v>591</v>
      </c>
      <c r="D1168">
        <v>8604038203</v>
      </c>
      <c r="E1168">
        <v>20031119</v>
      </c>
      <c r="F1168">
        <v>7772411</v>
      </c>
      <c r="G1168">
        <v>0</v>
      </c>
      <c r="H1168" s="2">
        <v>634000</v>
      </c>
      <c r="I1168" s="2">
        <v>0</v>
      </c>
      <c r="J1168" s="2">
        <v>0</v>
      </c>
      <c r="K1168" s="2">
        <v>634000</v>
      </c>
      <c r="L1168" s="11">
        <f>VLOOKUP(N1168,'CODIGOS RENTISTICOS'!$A$2:C2208,2,FALSE)</f>
        <v>825000000</v>
      </c>
      <c r="M1168" s="11">
        <f>VLOOKUP(N1168,'CODIGOS RENTISTICOS'!$A$2:D4375,3,FALSE)</f>
        <v>150109</v>
      </c>
      <c r="N1168">
        <v>121245</v>
      </c>
      <c r="O1168" s="2">
        <v>634000</v>
      </c>
      <c r="P1168" s="2">
        <f t="shared" si="18"/>
        <v>0</v>
      </c>
    </row>
    <row r="1169" spans="1:16" x14ac:dyDescent="0.2">
      <c r="A1169">
        <v>50000249</v>
      </c>
      <c r="B1169">
        <v>11365818</v>
      </c>
      <c r="C1169" t="s">
        <v>591</v>
      </c>
      <c r="D1169">
        <v>91012168</v>
      </c>
      <c r="E1169">
        <v>20031119</v>
      </c>
      <c r="F1169">
        <v>2371450</v>
      </c>
      <c r="G1169">
        <v>0</v>
      </c>
      <c r="H1169" s="2">
        <v>22200</v>
      </c>
      <c r="I1169" s="2">
        <v>0</v>
      </c>
      <c r="J1169" s="2">
        <v>0</v>
      </c>
      <c r="K1169" s="2">
        <v>22200</v>
      </c>
      <c r="L1169" s="11">
        <f>VLOOKUP(N1169,'CODIGOS RENTISTICOS'!$A$2:C2209,2,FALSE)</f>
        <v>825000000</v>
      </c>
      <c r="M1169" s="11">
        <f>VLOOKUP(N1169,'CODIGOS RENTISTICOS'!$A$2:D4376,3,FALSE)</f>
        <v>150109</v>
      </c>
      <c r="N1169">
        <v>121245</v>
      </c>
      <c r="O1169" s="2">
        <v>22200</v>
      </c>
      <c r="P1169" s="2">
        <f t="shared" si="18"/>
        <v>0</v>
      </c>
    </row>
    <row r="1170" spans="1:16" x14ac:dyDescent="0.2">
      <c r="A1170">
        <v>50000249</v>
      </c>
      <c r="B1170">
        <v>9161254</v>
      </c>
      <c r="C1170" t="s">
        <v>591</v>
      </c>
      <c r="D1170">
        <v>8220023156</v>
      </c>
      <c r="E1170">
        <v>20031119</v>
      </c>
      <c r="F1170">
        <v>6712413</v>
      </c>
      <c r="G1170">
        <v>0</v>
      </c>
      <c r="H1170" s="2">
        <v>309862</v>
      </c>
      <c r="I1170" s="2">
        <v>0</v>
      </c>
      <c r="J1170" s="2">
        <v>0</v>
      </c>
      <c r="K1170" s="2">
        <v>309862</v>
      </c>
      <c r="L1170" s="11">
        <f>VLOOKUP(N1170,'CODIGOS RENTISTICOS'!$A$2:C2210,2,FALSE)</f>
        <v>825000000</v>
      </c>
      <c r="M1170" s="11">
        <f>VLOOKUP(N1170,'CODIGOS RENTISTICOS'!$A$2:D4377,3,FALSE)</f>
        <v>150109</v>
      </c>
      <c r="N1170">
        <v>121245</v>
      </c>
      <c r="O1170" s="2">
        <v>309862</v>
      </c>
      <c r="P1170" s="2">
        <f t="shared" si="18"/>
        <v>0</v>
      </c>
    </row>
    <row r="1171" spans="1:16" x14ac:dyDescent="0.2">
      <c r="A1171">
        <v>50000249</v>
      </c>
      <c r="B1171">
        <v>19896169</v>
      </c>
      <c r="C1171" t="s">
        <v>591</v>
      </c>
      <c r="D1171">
        <v>8110358750</v>
      </c>
      <c r="E1171">
        <v>20031119</v>
      </c>
      <c r="F1171">
        <v>2317300</v>
      </c>
      <c r="G1171">
        <v>0</v>
      </c>
      <c r="H1171" s="2">
        <v>664000</v>
      </c>
      <c r="I1171" s="2">
        <v>0</v>
      </c>
      <c r="J1171" s="2">
        <v>0</v>
      </c>
      <c r="K1171" s="2">
        <v>664000</v>
      </c>
      <c r="L1171" s="11">
        <f>VLOOKUP(N1171,'CODIGOS RENTISTICOS'!$A$2:C2211,2,FALSE)</f>
        <v>825000000</v>
      </c>
      <c r="M1171" s="11">
        <f>VLOOKUP(N1171,'CODIGOS RENTISTICOS'!$A$2:D4378,3,FALSE)</f>
        <v>150109</v>
      </c>
      <c r="N1171">
        <v>121245</v>
      </c>
      <c r="O1171" s="2">
        <v>664000</v>
      </c>
      <c r="P1171" s="2">
        <f t="shared" si="18"/>
        <v>0</v>
      </c>
    </row>
    <row r="1172" spans="1:16" x14ac:dyDescent="0.2">
      <c r="A1172">
        <v>50000249</v>
      </c>
      <c r="B1172">
        <v>19897546</v>
      </c>
      <c r="C1172" t="s">
        <v>591</v>
      </c>
      <c r="D1172">
        <v>98487405</v>
      </c>
      <c r="E1172">
        <v>20031119</v>
      </c>
      <c r="F1172">
        <v>5588807</v>
      </c>
      <c r="G1172">
        <v>0</v>
      </c>
      <c r="H1172" s="2">
        <v>23133</v>
      </c>
      <c r="I1172" s="2">
        <v>0</v>
      </c>
      <c r="J1172" s="2">
        <v>0</v>
      </c>
      <c r="K1172" s="2">
        <v>23133</v>
      </c>
      <c r="L1172" s="11">
        <f>VLOOKUP(N1172,'CODIGOS RENTISTICOS'!$A$2:C2212,2,FALSE)</f>
        <v>825000000</v>
      </c>
      <c r="M1172" s="11">
        <f>VLOOKUP(N1172,'CODIGOS RENTISTICOS'!$A$2:D4379,3,FALSE)</f>
        <v>150109</v>
      </c>
      <c r="N1172">
        <v>121245</v>
      </c>
      <c r="O1172" s="2">
        <v>23133</v>
      </c>
      <c r="P1172" s="2">
        <f t="shared" si="18"/>
        <v>0</v>
      </c>
    </row>
    <row r="1173" spans="1:16" x14ac:dyDescent="0.2">
      <c r="A1173">
        <v>50000249</v>
      </c>
      <c r="B1173">
        <v>19897845</v>
      </c>
      <c r="C1173" t="s">
        <v>591</v>
      </c>
      <c r="D1173">
        <v>8605196592</v>
      </c>
      <c r="E1173">
        <v>20031119</v>
      </c>
      <c r="F1173">
        <v>3361735</v>
      </c>
      <c r="G1173">
        <v>0</v>
      </c>
      <c r="H1173" s="2">
        <v>22133</v>
      </c>
      <c r="I1173" s="2">
        <v>0</v>
      </c>
      <c r="J1173" s="2">
        <v>0</v>
      </c>
      <c r="K1173" s="2">
        <v>22133</v>
      </c>
      <c r="L1173" s="11">
        <f>VLOOKUP(N1173,'CODIGOS RENTISTICOS'!$A$2:C2213,2,FALSE)</f>
        <v>825000000</v>
      </c>
      <c r="M1173" s="11">
        <f>VLOOKUP(N1173,'CODIGOS RENTISTICOS'!$A$2:D4380,3,FALSE)</f>
        <v>150109</v>
      </c>
      <c r="N1173">
        <v>121245</v>
      </c>
      <c r="O1173" s="2">
        <v>22133</v>
      </c>
      <c r="P1173" s="2">
        <f t="shared" si="18"/>
        <v>0</v>
      </c>
    </row>
    <row r="1174" spans="1:16" x14ac:dyDescent="0.2">
      <c r="A1174">
        <v>50000249</v>
      </c>
      <c r="B1174">
        <v>19898054</v>
      </c>
      <c r="C1174" t="s">
        <v>591</v>
      </c>
      <c r="D1174">
        <v>80180290</v>
      </c>
      <c r="E1174">
        <v>20031119</v>
      </c>
      <c r="F1174">
        <v>6701317</v>
      </c>
      <c r="G1174">
        <v>0</v>
      </c>
      <c r="H1174" s="2">
        <v>22133</v>
      </c>
      <c r="I1174" s="2">
        <v>0</v>
      </c>
      <c r="J1174" s="2">
        <v>0</v>
      </c>
      <c r="K1174" s="2">
        <v>22133</v>
      </c>
      <c r="L1174" s="11">
        <f>VLOOKUP(N1174,'CODIGOS RENTISTICOS'!$A$2:C2214,2,FALSE)</f>
        <v>825000000</v>
      </c>
      <c r="M1174" s="11">
        <f>VLOOKUP(N1174,'CODIGOS RENTISTICOS'!$A$2:D4381,3,FALSE)</f>
        <v>150109</v>
      </c>
      <c r="N1174">
        <v>121245</v>
      </c>
      <c r="O1174" s="2">
        <v>22133</v>
      </c>
      <c r="P1174" s="2">
        <f t="shared" si="18"/>
        <v>0</v>
      </c>
    </row>
    <row r="1175" spans="1:16" x14ac:dyDescent="0.2">
      <c r="A1175">
        <v>50000249</v>
      </c>
      <c r="B1175">
        <v>19898063</v>
      </c>
      <c r="C1175" t="s">
        <v>591</v>
      </c>
      <c r="D1175">
        <v>8604038203</v>
      </c>
      <c r="E1175">
        <v>20031119</v>
      </c>
      <c r="F1175">
        <v>7772411</v>
      </c>
      <c r="G1175">
        <v>0</v>
      </c>
      <c r="H1175" s="2">
        <v>30000</v>
      </c>
      <c r="I1175" s="2">
        <v>0</v>
      </c>
      <c r="J1175" s="2">
        <v>0</v>
      </c>
      <c r="K1175" s="2">
        <v>30000</v>
      </c>
      <c r="L1175" s="11">
        <f>VLOOKUP(N1175,'CODIGOS RENTISTICOS'!$A$2:C2215,2,FALSE)</f>
        <v>825000000</v>
      </c>
      <c r="M1175" s="11">
        <f>VLOOKUP(N1175,'CODIGOS RENTISTICOS'!$A$2:D4382,3,FALSE)</f>
        <v>150109</v>
      </c>
      <c r="N1175">
        <v>121245</v>
      </c>
      <c r="O1175" s="2">
        <v>30000</v>
      </c>
      <c r="P1175" s="2">
        <f t="shared" si="18"/>
        <v>0</v>
      </c>
    </row>
    <row r="1176" spans="1:16" x14ac:dyDescent="0.2">
      <c r="A1176">
        <v>50000249</v>
      </c>
      <c r="B1176">
        <v>19898109</v>
      </c>
      <c r="C1176" t="s">
        <v>591</v>
      </c>
      <c r="D1176">
        <v>79361793</v>
      </c>
      <c r="E1176">
        <v>20031119</v>
      </c>
      <c r="F1176">
        <v>6701317</v>
      </c>
      <c r="G1176">
        <v>0</v>
      </c>
      <c r="H1176" s="2">
        <v>22133</v>
      </c>
      <c r="I1176" s="2">
        <v>0</v>
      </c>
      <c r="J1176" s="2">
        <v>0</v>
      </c>
      <c r="K1176" s="2">
        <v>22133</v>
      </c>
      <c r="L1176" s="11">
        <f>VLOOKUP(N1176,'CODIGOS RENTISTICOS'!$A$2:C2216,2,FALSE)</f>
        <v>825000000</v>
      </c>
      <c r="M1176" s="11">
        <f>VLOOKUP(N1176,'CODIGOS RENTISTICOS'!$A$2:D4383,3,FALSE)</f>
        <v>150109</v>
      </c>
      <c r="N1176">
        <v>121245</v>
      </c>
      <c r="O1176" s="2">
        <v>22133</v>
      </c>
      <c r="P1176" s="2">
        <f t="shared" si="18"/>
        <v>0</v>
      </c>
    </row>
    <row r="1177" spans="1:16" x14ac:dyDescent="0.2">
      <c r="A1177">
        <v>50000249</v>
      </c>
      <c r="B1177">
        <v>19898110</v>
      </c>
      <c r="C1177" t="s">
        <v>591</v>
      </c>
      <c r="D1177">
        <v>11385809</v>
      </c>
      <c r="E1177">
        <v>20031119</v>
      </c>
      <c r="F1177">
        <v>6701317</v>
      </c>
      <c r="G1177">
        <v>0</v>
      </c>
      <c r="H1177" s="2">
        <v>22133</v>
      </c>
      <c r="I1177" s="2">
        <v>0</v>
      </c>
      <c r="J1177" s="2">
        <v>0</v>
      </c>
      <c r="K1177" s="2">
        <v>22133</v>
      </c>
      <c r="L1177" s="11">
        <f>VLOOKUP(N1177,'CODIGOS RENTISTICOS'!$A$2:C2217,2,FALSE)</f>
        <v>825000000</v>
      </c>
      <c r="M1177" s="11">
        <f>VLOOKUP(N1177,'CODIGOS RENTISTICOS'!$A$2:D4384,3,FALSE)</f>
        <v>150109</v>
      </c>
      <c r="N1177">
        <v>121245</v>
      </c>
      <c r="O1177" s="2">
        <v>22133</v>
      </c>
      <c r="P1177" s="2">
        <f t="shared" si="18"/>
        <v>0</v>
      </c>
    </row>
    <row r="1178" spans="1:16" x14ac:dyDescent="0.2">
      <c r="A1178">
        <v>50000249</v>
      </c>
      <c r="B1178">
        <v>19898947</v>
      </c>
      <c r="C1178" t="s">
        <v>591</v>
      </c>
      <c r="D1178">
        <v>8605070330</v>
      </c>
      <c r="E1178">
        <v>20031119</v>
      </c>
      <c r="F1178">
        <v>4111485</v>
      </c>
      <c r="G1178">
        <v>1</v>
      </c>
      <c r="H1178" s="2">
        <v>0</v>
      </c>
      <c r="I1178" s="2">
        <v>0</v>
      </c>
      <c r="J1178" s="2">
        <v>5400452</v>
      </c>
      <c r="K1178" s="2">
        <v>5400452</v>
      </c>
      <c r="L1178" s="11">
        <f>VLOOKUP(N1178,'CODIGOS RENTISTICOS'!$A$2:C2218,2,FALSE)</f>
        <v>825000000</v>
      </c>
      <c r="M1178" s="11">
        <f>VLOOKUP(N1178,'CODIGOS RENTISTICOS'!$A$2:D4385,3,FALSE)</f>
        <v>150109</v>
      </c>
      <c r="N1178">
        <v>121245</v>
      </c>
      <c r="O1178" s="2">
        <v>5400452</v>
      </c>
      <c r="P1178" s="2">
        <f t="shared" si="18"/>
        <v>0</v>
      </c>
    </row>
    <row r="1179" spans="1:16" x14ac:dyDescent="0.2">
      <c r="A1179">
        <v>50000249</v>
      </c>
      <c r="B1179">
        <v>19898956</v>
      </c>
      <c r="C1179" t="s">
        <v>591</v>
      </c>
      <c r="D1179">
        <v>8300990497</v>
      </c>
      <c r="E1179">
        <v>20031119</v>
      </c>
      <c r="F1179">
        <v>2315801</v>
      </c>
      <c r="G1179">
        <v>0</v>
      </c>
      <c r="H1179" s="2">
        <v>332250</v>
      </c>
      <c r="I1179" s="2">
        <v>0</v>
      </c>
      <c r="J1179" s="2">
        <v>0</v>
      </c>
      <c r="K1179" s="2">
        <v>332250</v>
      </c>
      <c r="L1179" s="11">
        <f>VLOOKUP(N1179,'CODIGOS RENTISTICOS'!$A$2:C2219,2,FALSE)</f>
        <v>825000000</v>
      </c>
      <c r="M1179" s="11">
        <f>VLOOKUP(N1179,'CODIGOS RENTISTICOS'!$A$2:D4386,3,FALSE)</f>
        <v>150109</v>
      </c>
      <c r="N1179">
        <v>121245</v>
      </c>
      <c r="O1179" s="2">
        <v>332250</v>
      </c>
      <c r="P1179" s="2">
        <f t="shared" si="18"/>
        <v>0</v>
      </c>
    </row>
    <row r="1180" spans="1:16" x14ac:dyDescent="0.2">
      <c r="A1180">
        <v>50000249</v>
      </c>
      <c r="B1180">
        <v>19898967</v>
      </c>
      <c r="C1180" t="s">
        <v>591</v>
      </c>
      <c r="D1180">
        <v>15345987</v>
      </c>
      <c r="E1180">
        <v>20031119</v>
      </c>
      <c r="F1180">
        <v>2765398</v>
      </c>
      <c r="G1180">
        <v>0</v>
      </c>
      <c r="H1180" s="2">
        <v>133</v>
      </c>
      <c r="I1180" s="2">
        <v>0</v>
      </c>
      <c r="J1180" s="2">
        <v>0</v>
      </c>
      <c r="K1180" s="2">
        <v>133</v>
      </c>
      <c r="L1180" s="11">
        <f>VLOOKUP(N1180,'CODIGOS RENTISTICOS'!$A$2:C2220,2,FALSE)</f>
        <v>825000000</v>
      </c>
      <c r="M1180" s="11">
        <f>VLOOKUP(N1180,'CODIGOS RENTISTICOS'!$A$2:D4387,3,FALSE)</f>
        <v>150109</v>
      </c>
      <c r="N1180">
        <v>121245</v>
      </c>
      <c r="O1180" s="2">
        <v>133</v>
      </c>
      <c r="P1180" s="2">
        <f t="shared" si="18"/>
        <v>0</v>
      </c>
    </row>
    <row r="1181" spans="1:16" x14ac:dyDescent="0.2">
      <c r="A1181">
        <v>50000249</v>
      </c>
      <c r="B1181">
        <v>19898968</v>
      </c>
      <c r="C1181" t="s">
        <v>591</v>
      </c>
      <c r="D1181">
        <v>71628802</v>
      </c>
      <c r="E1181">
        <v>20031119</v>
      </c>
      <c r="F1181">
        <v>2765398</v>
      </c>
      <c r="G1181">
        <v>0</v>
      </c>
      <c r="H1181" s="2">
        <v>133</v>
      </c>
      <c r="I1181" s="2">
        <v>0</v>
      </c>
      <c r="J1181" s="2">
        <v>0</v>
      </c>
      <c r="K1181" s="2">
        <v>133</v>
      </c>
      <c r="L1181" s="11">
        <f>VLOOKUP(N1181,'CODIGOS RENTISTICOS'!$A$2:C2221,2,FALSE)</f>
        <v>825000000</v>
      </c>
      <c r="M1181" s="11">
        <f>VLOOKUP(N1181,'CODIGOS RENTISTICOS'!$A$2:D4388,3,FALSE)</f>
        <v>150109</v>
      </c>
      <c r="N1181">
        <v>121245</v>
      </c>
      <c r="O1181" s="2">
        <v>133</v>
      </c>
      <c r="P1181" s="2">
        <f t="shared" si="18"/>
        <v>0</v>
      </c>
    </row>
    <row r="1182" spans="1:16" x14ac:dyDescent="0.2">
      <c r="A1182">
        <v>50000249</v>
      </c>
      <c r="B1182">
        <v>1441622</v>
      </c>
      <c r="C1182" t="s">
        <v>591</v>
      </c>
      <c r="D1182">
        <v>17590892</v>
      </c>
      <c r="E1182">
        <v>20031119</v>
      </c>
      <c r="F1182">
        <v>2998572</v>
      </c>
      <c r="G1182">
        <v>0</v>
      </c>
      <c r="H1182" s="2">
        <v>22133</v>
      </c>
      <c r="I1182" s="2">
        <v>0</v>
      </c>
      <c r="J1182" s="2">
        <v>0</v>
      </c>
      <c r="K1182" s="2">
        <v>22133</v>
      </c>
      <c r="L1182" s="11">
        <f>VLOOKUP(N1182,'CODIGOS RENTISTICOS'!$A$2:C2222,2,FALSE)</f>
        <v>825000000</v>
      </c>
      <c r="M1182" s="11">
        <f>VLOOKUP(N1182,'CODIGOS RENTISTICOS'!$A$2:D4389,3,FALSE)</f>
        <v>150109</v>
      </c>
      <c r="N1182">
        <v>121245</v>
      </c>
      <c r="O1182" s="2">
        <v>22133</v>
      </c>
      <c r="P1182" s="2">
        <f t="shared" si="18"/>
        <v>0</v>
      </c>
    </row>
    <row r="1183" spans="1:16" x14ac:dyDescent="0.2">
      <c r="A1183">
        <v>50000249</v>
      </c>
      <c r="B1183">
        <v>1441626</v>
      </c>
      <c r="C1183" t="s">
        <v>591</v>
      </c>
      <c r="D1183">
        <v>8918013171</v>
      </c>
      <c r="E1183">
        <v>20031119</v>
      </c>
      <c r="F1183">
        <v>3103506</v>
      </c>
      <c r="G1183">
        <v>0</v>
      </c>
      <c r="H1183" s="2">
        <v>1328000</v>
      </c>
      <c r="I1183" s="2">
        <v>0</v>
      </c>
      <c r="J1183" s="2">
        <v>0</v>
      </c>
      <c r="K1183" s="2">
        <v>1328000</v>
      </c>
      <c r="L1183" s="11">
        <f>VLOOKUP(N1183,'CODIGOS RENTISTICOS'!$A$2:C2223,2,FALSE)</f>
        <v>825000000</v>
      </c>
      <c r="M1183" s="11">
        <f>VLOOKUP(N1183,'CODIGOS RENTISTICOS'!$A$2:D4390,3,FALSE)</f>
        <v>150109</v>
      </c>
      <c r="N1183">
        <v>121245</v>
      </c>
      <c r="O1183" s="2">
        <v>1328000</v>
      </c>
      <c r="P1183" s="2">
        <f t="shared" si="18"/>
        <v>0</v>
      </c>
    </row>
    <row r="1184" spans="1:16" x14ac:dyDescent="0.2">
      <c r="A1184">
        <v>50000249</v>
      </c>
      <c r="B1184">
        <v>517515</v>
      </c>
      <c r="C1184" t="s">
        <v>591</v>
      </c>
      <c r="D1184">
        <v>8600427101</v>
      </c>
      <c r="E1184">
        <v>20031119</v>
      </c>
      <c r="F1184">
        <v>3453940</v>
      </c>
      <c r="G1184">
        <v>0</v>
      </c>
      <c r="H1184" s="2">
        <v>221340</v>
      </c>
      <c r="I1184" s="2">
        <v>0</v>
      </c>
      <c r="J1184" s="2">
        <v>0</v>
      </c>
      <c r="K1184" s="2">
        <v>221340</v>
      </c>
      <c r="L1184" s="11">
        <f>VLOOKUP(N1184,'CODIGOS RENTISTICOS'!$A$2:C2224,2,FALSE)</f>
        <v>825000000</v>
      </c>
      <c r="M1184" s="11">
        <f>VLOOKUP(N1184,'CODIGOS RENTISTICOS'!$A$2:D4391,3,FALSE)</f>
        <v>150109</v>
      </c>
      <c r="N1184">
        <v>121245</v>
      </c>
      <c r="O1184" s="2">
        <v>221340</v>
      </c>
      <c r="P1184" s="2">
        <f t="shared" si="18"/>
        <v>0</v>
      </c>
    </row>
    <row r="1185" spans="1:16" x14ac:dyDescent="0.2">
      <c r="A1185">
        <v>50000249</v>
      </c>
      <c r="B1185">
        <v>19191337</v>
      </c>
      <c r="C1185" t="s">
        <v>821</v>
      </c>
      <c r="D1185">
        <v>800015551</v>
      </c>
      <c r="E1185">
        <v>20031119</v>
      </c>
      <c r="F1185">
        <v>5312514</v>
      </c>
      <c r="G1185">
        <v>1</v>
      </c>
      <c r="H1185" s="2">
        <v>0</v>
      </c>
      <c r="I1185" s="2">
        <v>0</v>
      </c>
      <c r="J1185" s="2">
        <v>1675975</v>
      </c>
      <c r="K1185" s="2">
        <v>1675975</v>
      </c>
      <c r="L1185" s="11">
        <f>VLOOKUP(N1185,'CODIGOS RENTISTICOS'!$A$2:C2225,2,FALSE)</f>
        <v>10200000</v>
      </c>
      <c r="M1185" s="11">
        <f>VLOOKUP(N1185,'CODIGOS RENTISTICOS'!$A$2:D4392,3,FALSE)</f>
        <v>260101</v>
      </c>
      <c r="N1185">
        <v>6002</v>
      </c>
      <c r="O1185" s="2">
        <v>1675975</v>
      </c>
      <c r="P1185" s="2">
        <f t="shared" si="18"/>
        <v>0</v>
      </c>
    </row>
    <row r="1186" spans="1:16" x14ac:dyDescent="0.2">
      <c r="A1186">
        <v>50000249</v>
      </c>
      <c r="B1186">
        <v>1076470</v>
      </c>
      <c r="C1186" t="s">
        <v>593</v>
      </c>
      <c r="D1186">
        <v>8040039939</v>
      </c>
      <c r="E1186">
        <v>20031119</v>
      </c>
      <c r="F1186">
        <v>2564771</v>
      </c>
      <c r="G1186">
        <v>0</v>
      </c>
      <c r="H1186" s="2">
        <v>708288</v>
      </c>
      <c r="I1186" s="2">
        <v>0</v>
      </c>
      <c r="J1186" s="2">
        <v>0</v>
      </c>
      <c r="K1186" s="2">
        <v>708288</v>
      </c>
      <c r="L1186" s="11">
        <f>VLOOKUP(N1186,'CODIGOS RENTISTICOS'!$A$2:C2226,2,FALSE)</f>
        <v>825000000</v>
      </c>
      <c r="M1186" s="11">
        <f>VLOOKUP(N1186,'CODIGOS RENTISTICOS'!$A$2:D4393,3,FALSE)</f>
        <v>150109</v>
      </c>
      <c r="N1186">
        <v>121245</v>
      </c>
      <c r="O1186" s="2">
        <v>708288</v>
      </c>
      <c r="P1186" s="2">
        <f t="shared" si="18"/>
        <v>0</v>
      </c>
    </row>
    <row r="1187" spans="1:16" x14ac:dyDescent="0.2">
      <c r="A1187">
        <v>50000249</v>
      </c>
      <c r="B1187">
        <v>922153</v>
      </c>
      <c r="C1187" t="s">
        <v>593</v>
      </c>
      <c r="D1187">
        <v>17098897</v>
      </c>
      <c r="E1187">
        <v>20031119</v>
      </c>
      <c r="F1187">
        <v>2684466</v>
      </c>
      <c r="G1187">
        <v>0</v>
      </c>
      <c r="H1187" s="2">
        <v>664000</v>
      </c>
      <c r="I1187" s="2">
        <v>0</v>
      </c>
      <c r="J1187" s="2">
        <v>0</v>
      </c>
      <c r="K1187" s="2">
        <v>664000</v>
      </c>
      <c r="L1187" s="11">
        <f>VLOOKUP(N1187,'CODIGOS RENTISTICOS'!$A$2:C2227,2,FALSE)</f>
        <v>825000000</v>
      </c>
      <c r="M1187" s="11">
        <f>VLOOKUP(N1187,'CODIGOS RENTISTICOS'!$A$2:D4394,3,FALSE)</f>
        <v>150109</v>
      </c>
      <c r="N1187">
        <v>121245</v>
      </c>
      <c r="O1187" s="2">
        <v>664000</v>
      </c>
      <c r="P1187" s="2">
        <f t="shared" si="18"/>
        <v>0</v>
      </c>
    </row>
    <row r="1188" spans="1:16" x14ac:dyDescent="0.2">
      <c r="A1188">
        <v>50000249</v>
      </c>
      <c r="B1188">
        <v>17444135</v>
      </c>
      <c r="C1188" t="s">
        <v>822</v>
      </c>
      <c r="D1188">
        <v>8909013523</v>
      </c>
      <c r="E1188">
        <v>20031119</v>
      </c>
      <c r="F1188">
        <v>3359334</v>
      </c>
      <c r="G1188">
        <v>0</v>
      </c>
      <c r="H1188" s="2">
        <v>664000</v>
      </c>
      <c r="I1188" s="2">
        <v>0</v>
      </c>
      <c r="J1188" s="2">
        <v>0</v>
      </c>
      <c r="K1188" s="2">
        <v>664000</v>
      </c>
      <c r="L1188" s="11">
        <f>VLOOKUP(N1188,'CODIGOS RENTISTICOS'!$A$2:C2228,2,FALSE)</f>
        <v>825000000</v>
      </c>
      <c r="M1188" s="11">
        <f>VLOOKUP(N1188,'CODIGOS RENTISTICOS'!$A$2:D4395,3,FALSE)</f>
        <v>150109</v>
      </c>
      <c r="N1188">
        <v>121245</v>
      </c>
      <c r="O1188" s="2">
        <v>664000</v>
      </c>
      <c r="P1188" s="2">
        <f t="shared" si="18"/>
        <v>0</v>
      </c>
    </row>
    <row r="1189" spans="1:16" x14ac:dyDescent="0.2">
      <c r="A1189">
        <v>50000249</v>
      </c>
      <c r="B1189">
        <v>1291040</v>
      </c>
      <c r="C1189" t="s">
        <v>814</v>
      </c>
      <c r="D1189">
        <v>8110065602</v>
      </c>
      <c r="E1189">
        <v>20031119</v>
      </c>
      <c r="F1189">
        <v>8239565</v>
      </c>
      <c r="G1189">
        <v>1</v>
      </c>
      <c r="H1189" s="2">
        <v>0</v>
      </c>
      <c r="I1189" s="2">
        <v>0</v>
      </c>
      <c r="J1189" s="2">
        <v>332000</v>
      </c>
      <c r="K1189" s="2">
        <v>332000</v>
      </c>
      <c r="L1189" s="11">
        <f>VLOOKUP(N1189,'CODIGOS RENTISTICOS'!$A$2:C2229,2,FALSE)</f>
        <v>11100000</v>
      </c>
      <c r="M1189" s="11">
        <f>VLOOKUP(N1189,'CODIGOS RENTISTICOS'!$A$2:D4396,3,FALSE)</f>
        <v>150103</v>
      </c>
      <c r="N1189">
        <v>27090503</v>
      </c>
      <c r="O1189" s="2">
        <v>332000</v>
      </c>
      <c r="P1189" s="2">
        <f t="shared" si="18"/>
        <v>0</v>
      </c>
    </row>
    <row r="1190" spans="1:16" x14ac:dyDescent="0.2">
      <c r="A1190">
        <v>50000249</v>
      </c>
      <c r="B1190">
        <v>1291041</v>
      </c>
      <c r="C1190" t="s">
        <v>814</v>
      </c>
      <c r="D1190">
        <v>8110065602</v>
      </c>
      <c r="E1190">
        <v>20031119</v>
      </c>
      <c r="F1190">
        <v>8239565</v>
      </c>
      <c r="G1190">
        <v>1</v>
      </c>
      <c r="H1190" s="2">
        <v>0</v>
      </c>
      <c r="I1190" s="2">
        <v>0</v>
      </c>
      <c r="J1190" s="2">
        <v>290687.73</v>
      </c>
      <c r="K1190" s="2">
        <v>290687.73</v>
      </c>
      <c r="L1190" s="11">
        <f>VLOOKUP(N1190,'CODIGOS RENTISTICOS'!$A$2:C2230,2,FALSE)</f>
        <v>11100000</v>
      </c>
      <c r="M1190" s="11">
        <f>VLOOKUP(N1190,'CODIGOS RENTISTICOS'!$A$2:D4397,3,FALSE)</f>
        <v>150103</v>
      </c>
      <c r="N1190">
        <v>27095003</v>
      </c>
      <c r="O1190" s="2">
        <v>290687.73</v>
      </c>
      <c r="P1190" s="2">
        <f t="shared" si="18"/>
        <v>0</v>
      </c>
    </row>
    <row r="1191" spans="1:16" x14ac:dyDescent="0.2">
      <c r="A1191">
        <v>50000249</v>
      </c>
      <c r="B1191">
        <v>1027325</v>
      </c>
      <c r="C1191" t="s">
        <v>595</v>
      </c>
      <c r="D1191">
        <v>6830214</v>
      </c>
      <c r="E1191">
        <v>20031119</v>
      </c>
      <c r="F1191">
        <v>6830214</v>
      </c>
      <c r="G1191">
        <v>0</v>
      </c>
      <c r="H1191" s="2">
        <v>22133</v>
      </c>
      <c r="I1191" s="2">
        <v>0</v>
      </c>
      <c r="J1191" s="2">
        <v>0</v>
      </c>
      <c r="K1191" s="2">
        <v>22133</v>
      </c>
      <c r="L1191" s="11">
        <f>VLOOKUP(N1191,'CODIGOS RENTISTICOS'!$A$2:C2231,2,FALSE)</f>
        <v>825000000</v>
      </c>
      <c r="M1191" s="11">
        <f>VLOOKUP(N1191,'CODIGOS RENTISTICOS'!$A$2:D4398,3,FALSE)</f>
        <v>150109</v>
      </c>
      <c r="N1191">
        <v>121245</v>
      </c>
      <c r="O1191" s="2">
        <v>22133</v>
      </c>
      <c r="P1191" s="2">
        <f t="shared" si="18"/>
        <v>0</v>
      </c>
    </row>
    <row r="1192" spans="1:16" x14ac:dyDescent="0.2">
      <c r="A1192">
        <v>50000249</v>
      </c>
      <c r="B1192">
        <v>1027929</v>
      </c>
      <c r="C1192" t="s">
        <v>595</v>
      </c>
      <c r="D1192">
        <v>72310206</v>
      </c>
      <c r="E1192">
        <v>20031119</v>
      </c>
      <c r="F1192">
        <v>6830214</v>
      </c>
      <c r="G1192">
        <v>0</v>
      </c>
      <c r="H1192" s="2">
        <v>22133</v>
      </c>
      <c r="I1192" s="2">
        <v>0</v>
      </c>
      <c r="J1192" s="2">
        <v>0</v>
      </c>
      <c r="K1192" s="2">
        <v>22133</v>
      </c>
      <c r="L1192" s="11">
        <f>VLOOKUP(N1192,'CODIGOS RENTISTICOS'!$A$2:C2232,2,FALSE)</f>
        <v>825000000</v>
      </c>
      <c r="M1192" s="11">
        <f>VLOOKUP(N1192,'CODIGOS RENTISTICOS'!$A$2:D4399,3,FALSE)</f>
        <v>150109</v>
      </c>
      <c r="N1192">
        <v>121245</v>
      </c>
      <c r="O1192" s="2">
        <v>22133</v>
      </c>
      <c r="P1192" s="2">
        <f t="shared" si="18"/>
        <v>0</v>
      </c>
    </row>
    <row r="1193" spans="1:16" x14ac:dyDescent="0.2">
      <c r="A1193">
        <v>50000249</v>
      </c>
      <c r="B1193">
        <v>686966</v>
      </c>
      <c r="C1193" t="s">
        <v>718</v>
      </c>
      <c r="D1193">
        <v>9076986</v>
      </c>
      <c r="E1193">
        <v>20031119</v>
      </c>
      <c r="F1193">
        <v>6610964</v>
      </c>
      <c r="G1193">
        <v>0</v>
      </c>
      <c r="H1193" s="2">
        <v>332000</v>
      </c>
      <c r="I1193" s="2">
        <v>0</v>
      </c>
      <c r="J1193" s="2">
        <v>0</v>
      </c>
      <c r="K1193" s="2">
        <v>332000</v>
      </c>
      <c r="L1193" s="11">
        <f>VLOOKUP(N1193,'CODIGOS RENTISTICOS'!$A$2:C2233,2,FALSE)</f>
        <v>11100000</v>
      </c>
      <c r="M1193" s="11">
        <f>VLOOKUP(N1193,'CODIGOS RENTISTICOS'!$A$2:D4400,3,FALSE)</f>
        <v>150101</v>
      </c>
      <c r="N1193">
        <v>121275</v>
      </c>
      <c r="O1193" s="2">
        <v>332000</v>
      </c>
      <c r="P1193" s="2">
        <f t="shared" si="18"/>
        <v>0</v>
      </c>
    </row>
    <row r="1194" spans="1:16" x14ac:dyDescent="0.2">
      <c r="A1194">
        <v>50000249</v>
      </c>
      <c r="B1194">
        <v>1173802</v>
      </c>
      <c r="C1194" t="s">
        <v>718</v>
      </c>
      <c r="D1194">
        <v>8060008300</v>
      </c>
      <c r="E1194">
        <v>20031119</v>
      </c>
      <c r="F1194">
        <v>6694100</v>
      </c>
      <c r="G1194">
        <v>0</v>
      </c>
      <c r="H1194" s="2">
        <v>261360</v>
      </c>
      <c r="I1194" s="2">
        <v>0</v>
      </c>
      <c r="J1194" s="2">
        <v>0</v>
      </c>
      <c r="K1194" s="2">
        <v>261360</v>
      </c>
      <c r="L1194" s="11">
        <f>VLOOKUP(N1194,'CODIGOS RENTISTICOS'!$A$2:C2234,2,FALSE)</f>
        <v>910300000</v>
      </c>
      <c r="M1194" s="11">
        <f>VLOOKUP(N1194,'CODIGOS RENTISTICOS'!$A$2:D4401,3,FALSE)</f>
        <v>130113</v>
      </c>
      <c r="N1194">
        <v>121205</v>
      </c>
      <c r="O1194" s="2">
        <v>261360</v>
      </c>
      <c r="P1194" s="2">
        <f t="shared" si="18"/>
        <v>0</v>
      </c>
    </row>
    <row r="1195" spans="1:16" x14ac:dyDescent="0.2">
      <c r="A1195">
        <v>50000249</v>
      </c>
      <c r="B1195">
        <v>995287</v>
      </c>
      <c r="C1195" t="s">
        <v>816</v>
      </c>
      <c r="D1195">
        <v>8200003941</v>
      </c>
      <c r="E1195">
        <v>20031119</v>
      </c>
      <c r="F1195">
        <v>7422185</v>
      </c>
      <c r="G1195">
        <v>1</v>
      </c>
      <c r="H1195" s="2">
        <v>0</v>
      </c>
      <c r="I1195" s="2">
        <v>0</v>
      </c>
      <c r="J1195" s="2">
        <v>16171843.85</v>
      </c>
      <c r="K1195" s="2">
        <v>16171843.85</v>
      </c>
      <c r="L1195" s="11">
        <f>VLOOKUP(N1195,'CODIGOS RENTISTICOS'!$A$2:C2235,2,FALSE)</f>
        <v>96400000</v>
      </c>
      <c r="M1195" s="11">
        <f>VLOOKUP(N1195,'CODIGOS RENTISTICOS'!$A$2:D4402,3,FALSE)</f>
        <v>370101</v>
      </c>
      <c r="N1195">
        <v>6040</v>
      </c>
      <c r="O1195" s="2">
        <v>16171843.85</v>
      </c>
      <c r="P1195" s="2">
        <f t="shared" si="18"/>
        <v>0</v>
      </c>
    </row>
    <row r="1196" spans="1:16" x14ac:dyDescent="0.2">
      <c r="A1196">
        <v>50000249</v>
      </c>
      <c r="B1196">
        <v>1114318</v>
      </c>
      <c r="C1196" t="s">
        <v>600</v>
      </c>
      <c r="D1196">
        <v>8170002594</v>
      </c>
      <c r="E1196">
        <v>20031119</v>
      </c>
      <c r="F1196">
        <v>8232198</v>
      </c>
      <c r="G1196">
        <v>1</v>
      </c>
      <c r="H1196" s="2">
        <v>0</v>
      </c>
      <c r="I1196" s="2">
        <v>739869.73</v>
      </c>
      <c r="J1196" s="2">
        <v>0</v>
      </c>
      <c r="K1196" s="2">
        <v>739869.73</v>
      </c>
      <c r="L1196" s="11">
        <f>VLOOKUP(N1196,'CODIGOS RENTISTICOS'!$A$2:C2236,2,FALSE)</f>
        <v>96400000</v>
      </c>
      <c r="M1196" s="11">
        <f>VLOOKUP(N1196,'CODIGOS RENTISTICOS'!$A$2:D4403,3,FALSE)</f>
        <v>370101</v>
      </c>
      <c r="N1196">
        <v>6040</v>
      </c>
      <c r="O1196" s="2">
        <v>739869.73</v>
      </c>
      <c r="P1196" s="2">
        <f t="shared" si="18"/>
        <v>0</v>
      </c>
    </row>
    <row r="1197" spans="1:16" x14ac:dyDescent="0.2">
      <c r="A1197">
        <v>50000249</v>
      </c>
      <c r="B1197">
        <v>1114319</v>
      </c>
      <c r="C1197" t="s">
        <v>600</v>
      </c>
      <c r="D1197">
        <v>8170002594</v>
      </c>
      <c r="E1197">
        <v>20031119</v>
      </c>
      <c r="F1197">
        <v>8232198</v>
      </c>
      <c r="G1197">
        <v>1</v>
      </c>
      <c r="H1197" s="2">
        <v>0</v>
      </c>
      <c r="I1197" s="2">
        <v>2132378.79</v>
      </c>
      <c r="J1197" s="2">
        <v>0</v>
      </c>
      <c r="K1197" s="2">
        <v>2132378.79</v>
      </c>
      <c r="L1197" s="11">
        <f>VLOOKUP(N1197,'CODIGOS RENTISTICOS'!$A$2:C2237,2,FALSE)</f>
        <v>96400000</v>
      </c>
      <c r="M1197" s="11">
        <f>VLOOKUP(N1197,'CODIGOS RENTISTICOS'!$A$2:D4404,3,FALSE)</f>
        <v>370101</v>
      </c>
      <c r="N1197">
        <v>6040</v>
      </c>
      <c r="O1197" s="2">
        <v>2132378.79</v>
      </c>
      <c r="P1197" s="2">
        <f t="shared" si="18"/>
        <v>0</v>
      </c>
    </row>
    <row r="1198" spans="1:16" x14ac:dyDescent="0.2">
      <c r="A1198">
        <v>50000249</v>
      </c>
      <c r="B1198">
        <v>13297713</v>
      </c>
      <c r="C1198" t="s">
        <v>599</v>
      </c>
      <c r="D1198">
        <v>57434513</v>
      </c>
      <c r="E1198">
        <v>20031119</v>
      </c>
      <c r="F1198">
        <v>4330064</v>
      </c>
      <c r="G1198">
        <v>0</v>
      </c>
      <c r="H1198" s="2">
        <v>55333</v>
      </c>
      <c r="I1198" s="2">
        <v>0</v>
      </c>
      <c r="J1198" s="2">
        <v>0</v>
      </c>
      <c r="K1198" s="2">
        <v>55333</v>
      </c>
      <c r="L1198" s="11">
        <f>VLOOKUP(N1198,'CODIGOS RENTISTICOS'!$A$2:C2238,2,FALSE)</f>
        <v>96300000</v>
      </c>
      <c r="M1198" s="11">
        <f>VLOOKUP(N1198,'CODIGOS RENTISTICOS'!$A$2:D4405,3,FALSE)</f>
        <v>360101</v>
      </c>
      <c r="N1198">
        <v>121270</v>
      </c>
      <c r="O1198" s="2">
        <v>55333</v>
      </c>
      <c r="P1198" s="2">
        <f t="shared" si="18"/>
        <v>0</v>
      </c>
    </row>
    <row r="1199" spans="1:16" x14ac:dyDescent="0.2">
      <c r="A1199">
        <v>50000249</v>
      </c>
      <c r="B1199">
        <v>13301421</v>
      </c>
      <c r="C1199" t="s">
        <v>599</v>
      </c>
      <c r="D1199">
        <v>57441968</v>
      </c>
      <c r="E1199">
        <v>20031119</v>
      </c>
      <c r="F1199">
        <v>4227089</v>
      </c>
      <c r="G1199">
        <v>0</v>
      </c>
      <c r="H1199" s="2">
        <v>336000</v>
      </c>
      <c r="I1199" s="2">
        <v>0</v>
      </c>
      <c r="J1199" s="2">
        <v>0</v>
      </c>
      <c r="K1199" s="2">
        <v>336000</v>
      </c>
      <c r="L1199" s="11">
        <f>VLOOKUP(N1199,'CODIGOS RENTISTICOS'!$A$2:C2239,2,FALSE)</f>
        <v>96200000</v>
      </c>
      <c r="M1199" s="11">
        <f>VLOOKUP(N1199,'CODIGOS RENTISTICOS'!$A$2:D4406,3,FALSE)</f>
        <v>350101</v>
      </c>
      <c r="N1199">
        <v>121230</v>
      </c>
      <c r="O1199" s="2">
        <v>336000</v>
      </c>
      <c r="P1199" s="2">
        <f t="shared" si="18"/>
        <v>0</v>
      </c>
    </row>
    <row r="1200" spans="1:16" x14ac:dyDescent="0.2">
      <c r="A1200">
        <v>50000249</v>
      </c>
      <c r="B1200">
        <v>486697</v>
      </c>
      <c r="C1200" t="s">
        <v>619</v>
      </c>
      <c r="D1200">
        <v>87062073</v>
      </c>
      <c r="E1200">
        <v>20031119</v>
      </c>
      <c r="F1200">
        <v>221304</v>
      </c>
      <c r="G1200">
        <v>0</v>
      </c>
      <c r="H1200" s="2">
        <v>22133</v>
      </c>
      <c r="I1200" s="2">
        <v>0</v>
      </c>
      <c r="J1200" s="2">
        <v>0</v>
      </c>
      <c r="K1200" s="2">
        <v>22133</v>
      </c>
      <c r="L1200" s="11">
        <f>VLOOKUP(N1200,'CODIGOS RENTISTICOS'!$A$2:C2240,2,FALSE)</f>
        <v>825000000</v>
      </c>
      <c r="M1200" s="11">
        <f>VLOOKUP(N1200,'CODIGOS RENTISTICOS'!$A$2:D4407,3,FALSE)</f>
        <v>150109</v>
      </c>
      <c r="N1200">
        <v>121245</v>
      </c>
      <c r="O1200" s="2">
        <v>22133</v>
      </c>
      <c r="P1200" s="2">
        <f t="shared" si="18"/>
        <v>0</v>
      </c>
    </row>
    <row r="1201" spans="1:16" x14ac:dyDescent="0.2">
      <c r="A1201">
        <v>50000249</v>
      </c>
      <c r="B1201">
        <v>486700</v>
      </c>
      <c r="C1201" t="s">
        <v>619</v>
      </c>
      <c r="D1201">
        <v>98390735</v>
      </c>
      <c r="E1201">
        <v>20031119</v>
      </c>
      <c r="F1201">
        <v>302430</v>
      </c>
      <c r="G1201">
        <v>0</v>
      </c>
      <c r="H1201" s="2">
        <v>22133</v>
      </c>
      <c r="I1201" s="2">
        <v>0</v>
      </c>
      <c r="J1201" s="2">
        <v>0</v>
      </c>
      <c r="K1201" s="2">
        <v>22133</v>
      </c>
      <c r="L1201" s="11">
        <f>VLOOKUP(N1201,'CODIGOS RENTISTICOS'!$A$2:C2241,2,FALSE)</f>
        <v>825000000</v>
      </c>
      <c r="M1201" s="11">
        <f>VLOOKUP(N1201,'CODIGOS RENTISTICOS'!$A$2:D4408,3,FALSE)</f>
        <v>150109</v>
      </c>
      <c r="N1201">
        <v>121245</v>
      </c>
      <c r="O1201" s="2">
        <v>22133</v>
      </c>
      <c r="P1201" s="2">
        <f t="shared" si="18"/>
        <v>0</v>
      </c>
    </row>
    <row r="1202" spans="1:16" x14ac:dyDescent="0.2">
      <c r="A1202">
        <v>50000249</v>
      </c>
      <c r="B1202">
        <v>486701</v>
      </c>
      <c r="C1202" t="s">
        <v>619</v>
      </c>
      <c r="D1202">
        <v>98430922</v>
      </c>
      <c r="E1202">
        <v>20031119</v>
      </c>
      <c r="F1202">
        <v>294432</v>
      </c>
      <c r="G1202">
        <v>0</v>
      </c>
      <c r="H1202" s="2">
        <v>22133</v>
      </c>
      <c r="I1202" s="2">
        <v>0</v>
      </c>
      <c r="J1202" s="2">
        <v>0</v>
      </c>
      <c r="K1202" s="2">
        <v>22133</v>
      </c>
      <c r="L1202" s="11">
        <f>VLOOKUP(N1202,'CODIGOS RENTISTICOS'!$A$2:C2242,2,FALSE)</f>
        <v>825000000</v>
      </c>
      <c r="M1202" s="11">
        <f>VLOOKUP(N1202,'CODIGOS RENTISTICOS'!$A$2:D4409,3,FALSE)</f>
        <v>150109</v>
      </c>
      <c r="N1202">
        <v>121245</v>
      </c>
      <c r="O1202" s="2">
        <v>22133</v>
      </c>
      <c r="P1202" s="2">
        <f t="shared" si="18"/>
        <v>0</v>
      </c>
    </row>
    <row r="1203" spans="1:16" x14ac:dyDescent="0.2">
      <c r="A1203">
        <v>50000249</v>
      </c>
      <c r="B1203">
        <v>486727</v>
      </c>
      <c r="C1203" t="s">
        <v>619</v>
      </c>
      <c r="D1203">
        <v>98383730</v>
      </c>
      <c r="E1203">
        <v>20031119</v>
      </c>
      <c r="F1203">
        <v>326271</v>
      </c>
      <c r="G1203">
        <v>0</v>
      </c>
      <c r="H1203" s="2">
        <v>22133</v>
      </c>
      <c r="I1203" s="2">
        <v>0</v>
      </c>
      <c r="J1203" s="2">
        <v>0</v>
      </c>
      <c r="K1203" s="2">
        <v>22133</v>
      </c>
      <c r="L1203" s="11">
        <f>VLOOKUP(N1203,'CODIGOS RENTISTICOS'!$A$2:C2243,2,FALSE)</f>
        <v>825000000</v>
      </c>
      <c r="M1203" s="11">
        <f>VLOOKUP(N1203,'CODIGOS RENTISTICOS'!$A$2:D4410,3,FALSE)</f>
        <v>150109</v>
      </c>
      <c r="N1203">
        <v>121245</v>
      </c>
      <c r="O1203" s="2">
        <v>22133</v>
      </c>
      <c r="P1203" s="2">
        <f t="shared" si="18"/>
        <v>0</v>
      </c>
    </row>
    <row r="1204" spans="1:16" x14ac:dyDescent="0.2">
      <c r="A1204">
        <v>50000249</v>
      </c>
      <c r="B1204">
        <v>486728</v>
      </c>
      <c r="C1204" t="s">
        <v>619</v>
      </c>
      <c r="D1204">
        <v>13070680</v>
      </c>
      <c r="E1204">
        <v>20031119</v>
      </c>
      <c r="F1204">
        <v>324150</v>
      </c>
      <c r="G1204">
        <v>0</v>
      </c>
      <c r="H1204" s="2">
        <v>22133</v>
      </c>
      <c r="I1204" s="2">
        <v>0</v>
      </c>
      <c r="J1204" s="2">
        <v>0</v>
      </c>
      <c r="K1204" s="2">
        <v>22133</v>
      </c>
      <c r="L1204" s="11">
        <f>VLOOKUP(N1204,'CODIGOS RENTISTICOS'!$A$2:C2244,2,FALSE)</f>
        <v>825000000</v>
      </c>
      <c r="M1204" s="11">
        <f>VLOOKUP(N1204,'CODIGOS RENTISTICOS'!$A$2:D4411,3,FALSE)</f>
        <v>150109</v>
      </c>
      <c r="N1204">
        <v>121245</v>
      </c>
      <c r="O1204" s="2">
        <v>22133</v>
      </c>
      <c r="P1204" s="2">
        <f t="shared" si="18"/>
        <v>0</v>
      </c>
    </row>
    <row r="1205" spans="1:16" x14ac:dyDescent="0.2">
      <c r="A1205">
        <v>50000249</v>
      </c>
      <c r="B1205">
        <v>486729</v>
      </c>
      <c r="C1205" t="s">
        <v>619</v>
      </c>
      <c r="D1205">
        <v>74327078</v>
      </c>
      <c r="E1205">
        <v>20031119</v>
      </c>
      <c r="F1205">
        <v>294954</v>
      </c>
      <c r="G1205">
        <v>0</v>
      </c>
      <c r="H1205" s="2">
        <v>22133</v>
      </c>
      <c r="I1205" s="2">
        <v>0</v>
      </c>
      <c r="J1205" s="2">
        <v>0</v>
      </c>
      <c r="K1205" s="2">
        <v>22133</v>
      </c>
      <c r="L1205" s="11">
        <f>VLOOKUP(N1205,'CODIGOS RENTISTICOS'!$A$2:C2245,2,FALSE)</f>
        <v>825000000</v>
      </c>
      <c r="M1205" s="11">
        <f>VLOOKUP(N1205,'CODIGOS RENTISTICOS'!$A$2:D4412,3,FALSE)</f>
        <v>150109</v>
      </c>
      <c r="N1205">
        <v>121245</v>
      </c>
      <c r="O1205" s="2">
        <v>22133</v>
      </c>
      <c r="P1205" s="2">
        <f t="shared" si="18"/>
        <v>0</v>
      </c>
    </row>
    <row r="1206" spans="1:16" x14ac:dyDescent="0.2">
      <c r="A1206">
        <v>50000249</v>
      </c>
      <c r="B1206">
        <v>486730</v>
      </c>
      <c r="C1206" t="s">
        <v>619</v>
      </c>
      <c r="D1206">
        <v>12747986</v>
      </c>
      <c r="E1206">
        <v>20031119</v>
      </c>
      <c r="F1206">
        <v>221304</v>
      </c>
      <c r="G1206">
        <v>0</v>
      </c>
      <c r="H1206" s="2">
        <v>22133</v>
      </c>
      <c r="I1206" s="2">
        <v>0</v>
      </c>
      <c r="J1206" s="2">
        <v>0</v>
      </c>
      <c r="K1206" s="2">
        <v>22133</v>
      </c>
      <c r="L1206" s="11">
        <f>VLOOKUP(N1206,'CODIGOS RENTISTICOS'!$A$2:C2246,2,FALSE)</f>
        <v>825000000</v>
      </c>
      <c r="M1206" s="11">
        <f>VLOOKUP(N1206,'CODIGOS RENTISTICOS'!$A$2:D4413,3,FALSE)</f>
        <v>150109</v>
      </c>
      <c r="N1206">
        <v>121245</v>
      </c>
      <c r="O1206" s="2">
        <v>22133</v>
      </c>
      <c r="P1206" s="2">
        <f t="shared" si="18"/>
        <v>0</v>
      </c>
    </row>
    <row r="1207" spans="1:16" x14ac:dyDescent="0.2">
      <c r="A1207">
        <v>50000249</v>
      </c>
      <c r="B1207">
        <v>486731</v>
      </c>
      <c r="C1207" t="s">
        <v>619</v>
      </c>
      <c r="D1207">
        <v>12985828</v>
      </c>
      <c r="E1207">
        <v>20031119</v>
      </c>
      <c r="F1207">
        <v>231774</v>
      </c>
      <c r="G1207">
        <v>0</v>
      </c>
      <c r="H1207" s="2">
        <v>22133</v>
      </c>
      <c r="I1207" s="2">
        <v>0</v>
      </c>
      <c r="J1207" s="2">
        <v>0</v>
      </c>
      <c r="K1207" s="2">
        <v>22133</v>
      </c>
      <c r="L1207" s="11">
        <f>VLOOKUP(N1207,'CODIGOS RENTISTICOS'!$A$2:C2247,2,FALSE)</f>
        <v>825000000</v>
      </c>
      <c r="M1207" s="11">
        <f>VLOOKUP(N1207,'CODIGOS RENTISTICOS'!$A$2:D4414,3,FALSE)</f>
        <v>150109</v>
      </c>
      <c r="N1207">
        <v>121245</v>
      </c>
      <c r="O1207" s="2">
        <v>22133</v>
      </c>
      <c r="P1207" s="2">
        <f t="shared" si="18"/>
        <v>0</v>
      </c>
    </row>
    <row r="1208" spans="1:16" x14ac:dyDescent="0.2">
      <c r="A1208">
        <v>50000249</v>
      </c>
      <c r="B1208">
        <v>486732</v>
      </c>
      <c r="C1208" t="s">
        <v>619</v>
      </c>
      <c r="D1208">
        <v>98399064</v>
      </c>
      <c r="E1208">
        <v>20031119</v>
      </c>
      <c r="F1208">
        <v>231821</v>
      </c>
      <c r="G1208">
        <v>0</v>
      </c>
      <c r="H1208" s="2">
        <v>22133</v>
      </c>
      <c r="I1208" s="2">
        <v>0</v>
      </c>
      <c r="J1208" s="2">
        <v>0</v>
      </c>
      <c r="K1208" s="2">
        <v>22133</v>
      </c>
      <c r="L1208" s="11">
        <f>VLOOKUP(N1208,'CODIGOS RENTISTICOS'!$A$2:C2248,2,FALSE)</f>
        <v>825000000</v>
      </c>
      <c r="M1208" s="11">
        <f>VLOOKUP(N1208,'CODIGOS RENTISTICOS'!$A$2:D4415,3,FALSE)</f>
        <v>150109</v>
      </c>
      <c r="N1208">
        <v>121245</v>
      </c>
      <c r="O1208" s="2">
        <v>22133</v>
      </c>
      <c r="P1208" s="2">
        <f t="shared" si="18"/>
        <v>0</v>
      </c>
    </row>
    <row r="1209" spans="1:16" x14ac:dyDescent="0.2">
      <c r="A1209">
        <v>50000249</v>
      </c>
      <c r="B1209">
        <v>486789</v>
      </c>
      <c r="C1209" t="s">
        <v>619</v>
      </c>
      <c r="D1209">
        <v>5344538</v>
      </c>
      <c r="E1209">
        <v>20031119</v>
      </c>
      <c r="F1209">
        <v>294954</v>
      </c>
      <c r="G1209">
        <v>0</v>
      </c>
      <c r="H1209" s="2">
        <v>22133</v>
      </c>
      <c r="I1209" s="2">
        <v>0</v>
      </c>
      <c r="J1209" s="2">
        <v>0</v>
      </c>
      <c r="K1209" s="2">
        <v>22133</v>
      </c>
      <c r="L1209" s="11">
        <f>VLOOKUP(N1209,'CODIGOS RENTISTICOS'!$A$2:C2249,2,FALSE)</f>
        <v>825000000</v>
      </c>
      <c r="M1209" s="11">
        <f>VLOOKUP(N1209,'CODIGOS RENTISTICOS'!$A$2:D4416,3,FALSE)</f>
        <v>150109</v>
      </c>
      <c r="N1209">
        <v>121245</v>
      </c>
      <c r="O1209" s="2">
        <v>22133</v>
      </c>
      <c r="P1209" s="2">
        <f t="shared" si="18"/>
        <v>0</v>
      </c>
    </row>
    <row r="1210" spans="1:16" x14ac:dyDescent="0.2">
      <c r="A1210">
        <v>50000249</v>
      </c>
      <c r="B1210">
        <v>486790</v>
      </c>
      <c r="C1210" t="s">
        <v>619</v>
      </c>
      <c r="D1210">
        <v>98382075</v>
      </c>
      <c r="E1210">
        <v>20031119</v>
      </c>
      <c r="F1210">
        <v>298474</v>
      </c>
      <c r="G1210">
        <v>0</v>
      </c>
      <c r="H1210" s="2">
        <v>22133</v>
      </c>
      <c r="I1210" s="2">
        <v>0</v>
      </c>
      <c r="J1210" s="2">
        <v>0</v>
      </c>
      <c r="K1210" s="2">
        <v>22133</v>
      </c>
      <c r="L1210" s="11">
        <f>VLOOKUP(N1210,'CODIGOS RENTISTICOS'!$A$2:C2250,2,FALSE)</f>
        <v>825000000</v>
      </c>
      <c r="M1210" s="11">
        <f>VLOOKUP(N1210,'CODIGOS RENTISTICOS'!$A$2:D4417,3,FALSE)</f>
        <v>150109</v>
      </c>
      <c r="N1210">
        <v>121245</v>
      </c>
      <c r="O1210" s="2">
        <v>22133</v>
      </c>
      <c r="P1210" s="2">
        <f t="shared" si="18"/>
        <v>0</v>
      </c>
    </row>
    <row r="1211" spans="1:16" x14ac:dyDescent="0.2">
      <c r="A1211">
        <v>50000249</v>
      </c>
      <c r="B1211">
        <v>486791</v>
      </c>
      <c r="C1211" t="s">
        <v>619</v>
      </c>
      <c r="D1211">
        <v>12993928</v>
      </c>
      <c r="E1211">
        <v>20031119</v>
      </c>
      <c r="F1211">
        <v>205690</v>
      </c>
      <c r="G1211">
        <v>0</v>
      </c>
      <c r="H1211" s="2">
        <v>22133</v>
      </c>
      <c r="I1211" s="2">
        <v>0</v>
      </c>
      <c r="J1211" s="2">
        <v>0</v>
      </c>
      <c r="K1211" s="2">
        <v>22133</v>
      </c>
      <c r="L1211" s="11">
        <f>VLOOKUP(N1211,'CODIGOS RENTISTICOS'!$A$2:C2251,2,FALSE)</f>
        <v>825000000</v>
      </c>
      <c r="M1211" s="11">
        <f>VLOOKUP(N1211,'CODIGOS RENTISTICOS'!$A$2:D4418,3,FALSE)</f>
        <v>150109</v>
      </c>
      <c r="N1211">
        <v>121245</v>
      </c>
      <c r="O1211" s="2">
        <v>22133</v>
      </c>
      <c r="P1211" s="2">
        <f t="shared" si="18"/>
        <v>0</v>
      </c>
    </row>
    <row r="1212" spans="1:16" x14ac:dyDescent="0.2">
      <c r="A1212">
        <v>50000249</v>
      </c>
      <c r="B1212">
        <v>486792</v>
      </c>
      <c r="C1212" t="s">
        <v>619</v>
      </c>
      <c r="D1212">
        <v>12963745</v>
      </c>
      <c r="E1212">
        <v>20031119</v>
      </c>
      <c r="F1212">
        <v>297349</v>
      </c>
      <c r="G1212">
        <v>0</v>
      </c>
      <c r="H1212" s="2">
        <v>22133</v>
      </c>
      <c r="I1212" s="2">
        <v>0</v>
      </c>
      <c r="J1212" s="2">
        <v>0</v>
      </c>
      <c r="K1212" s="2">
        <v>22133</v>
      </c>
      <c r="L1212" s="11">
        <f>VLOOKUP(N1212,'CODIGOS RENTISTICOS'!$A$2:C2252,2,FALSE)</f>
        <v>825000000</v>
      </c>
      <c r="M1212" s="11">
        <f>VLOOKUP(N1212,'CODIGOS RENTISTICOS'!$A$2:D4419,3,FALSE)</f>
        <v>150109</v>
      </c>
      <c r="N1212">
        <v>121245</v>
      </c>
      <c r="O1212" s="2">
        <v>22133</v>
      </c>
      <c r="P1212" s="2">
        <f t="shared" si="18"/>
        <v>0</v>
      </c>
    </row>
    <row r="1213" spans="1:16" x14ac:dyDescent="0.2">
      <c r="A1213">
        <v>50000249</v>
      </c>
      <c r="B1213">
        <v>486793</v>
      </c>
      <c r="C1213" t="s">
        <v>619</v>
      </c>
      <c r="D1213">
        <v>98400608</v>
      </c>
      <c r="E1213">
        <v>20031119</v>
      </c>
      <c r="F1213">
        <v>206450</v>
      </c>
      <c r="G1213">
        <v>0</v>
      </c>
      <c r="H1213" s="2">
        <v>22133</v>
      </c>
      <c r="I1213" s="2">
        <v>0</v>
      </c>
      <c r="J1213" s="2">
        <v>0</v>
      </c>
      <c r="K1213" s="2">
        <v>22133</v>
      </c>
      <c r="L1213" s="11">
        <f>VLOOKUP(N1213,'CODIGOS RENTISTICOS'!$A$2:C2253,2,FALSE)</f>
        <v>825000000</v>
      </c>
      <c r="M1213" s="11">
        <f>VLOOKUP(N1213,'CODIGOS RENTISTICOS'!$A$2:D4420,3,FALSE)</f>
        <v>150109</v>
      </c>
      <c r="N1213">
        <v>121245</v>
      </c>
      <c r="O1213" s="2">
        <v>22133</v>
      </c>
      <c r="P1213" s="2">
        <f t="shared" si="18"/>
        <v>0</v>
      </c>
    </row>
    <row r="1214" spans="1:16" x14ac:dyDescent="0.2">
      <c r="A1214">
        <v>50000249</v>
      </c>
      <c r="B1214">
        <v>486794</v>
      </c>
      <c r="C1214" t="s">
        <v>619</v>
      </c>
      <c r="D1214">
        <v>12745584</v>
      </c>
      <c r="E1214">
        <v>20031119</v>
      </c>
      <c r="F1214">
        <v>207936</v>
      </c>
      <c r="G1214">
        <v>0</v>
      </c>
      <c r="H1214" s="2">
        <v>22133</v>
      </c>
      <c r="I1214" s="2">
        <v>0</v>
      </c>
      <c r="J1214" s="2">
        <v>0</v>
      </c>
      <c r="K1214" s="2">
        <v>22133</v>
      </c>
      <c r="L1214" s="11">
        <f>VLOOKUP(N1214,'CODIGOS RENTISTICOS'!$A$2:C2254,2,FALSE)</f>
        <v>825000000</v>
      </c>
      <c r="M1214" s="11">
        <f>VLOOKUP(N1214,'CODIGOS RENTISTICOS'!$A$2:D4421,3,FALSE)</f>
        <v>150109</v>
      </c>
      <c r="N1214">
        <v>121245</v>
      </c>
      <c r="O1214" s="2">
        <v>22133</v>
      </c>
      <c r="P1214" s="2">
        <f t="shared" si="18"/>
        <v>0</v>
      </c>
    </row>
    <row r="1215" spans="1:16" x14ac:dyDescent="0.2">
      <c r="A1215">
        <v>50000249</v>
      </c>
      <c r="B1215">
        <v>486795</v>
      </c>
      <c r="C1215" t="s">
        <v>619</v>
      </c>
      <c r="D1215">
        <v>98363607</v>
      </c>
      <c r="E1215">
        <v>20031119</v>
      </c>
      <c r="F1215">
        <v>213635</v>
      </c>
      <c r="G1215">
        <v>0</v>
      </c>
      <c r="H1215" s="2">
        <v>22133</v>
      </c>
      <c r="I1215" s="2">
        <v>0</v>
      </c>
      <c r="J1215" s="2">
        <v>0</v>
      </c>
      <c r="K1215" s="2">
        <v>22133</v>
      </c>
      <c r="L1215" s="11">
        <f>VLOOKUP(N1215,'CODIGOS RENTISTICOS'!$A$2:C2255,2,FALSE)</f>
        <v>825000000</v>
      </c>
      <c r="M1215" s="11">
        <f>VLOOKUP(N1215,'CODIGOS RENTISTICOS'!$A$2:D4422,3,FALSE)</f>
        <v>150109</v>
      </c>
      <c r="N1215">
        <v>121245</v>
      </c>
      <c r="O1215" s="2">
        <v>22133</v>
      </c>
      <c r="P1215" s="2">
        <f t="shared" si="18"/>
        <v>0</v>
      </c>
    </row>
    <row r="1216" spans="1:16" x14ac:dyDescent="0.2">
      <c r="A1216">
        <v>50000249</v>
      </c>
      <c r="B1216">
        <v>486796</v>
      </c>
      <c r="C1216" t="s">
        <v>619</v>
      </c>
      <c r="D1216">
        <v>13070183</v>
      </c>
      <c r="E1216">
        <v>20031119</v>
      </c>
      <c r="F1216">
        <v>211955</v>
      </c>
      <c r="G1216">
        <v>0</v>
      </c>
      <c r="H1216" s="2">
        <v>22133</v>
      </c>
      <c r="I1216" s="2">
        <v>0</v>
      </c>
      <c r="J1216" s="2">
        <v>0</v>
      </c>
      <c r="K1216" s="2">
        <v>22133</v>
      </c>
      <c r="L1216" s="11">
        <f>VLOOKUP(N1216,'CODIGOS RENTISTICOS'!$A$2:C2256,2,FALSE)</f>
        <v>825000000</v>
      </c>
      <c r="M1216" s="11">
        <f>VLOOKUP(N1216,'CODIGOS RENTISTICOS'!$A$2:D4423,3,FALSE)</f>
        <v>150109</v>
      </c>
      <c r="N1216">
        <v>121245</v>
      </c>
      <c r="O1216" s="2">
        <v>22133</v>
      </c>
      <c r="P1216" s="2">
        <f t="shared" si="18"/>
        <v>0</v>
      </c>
    </row>
    <row r="1217" spans="1:16" x14ac:dyDescent="0.2">
      <c r="A1217">
        <v>50000249</v>
      </c>
      <c r="B1217">
        <v>486797</v>
      </c>
      <c r="C1217" t="s">
        <v>619</v>
      </c>
      <c r="D1217">
        <v>12978710</v>
      </c>
      <c r="E1217">
        <v>20031119</v>
      </c>
      <c r="F1217">
        <v>302802</v>
      </c>
      <c r="G1217">
        <v>0</v>
      </c>
      <c r="H1217" s="2">
        <v>22133</v>
      </c>
      <c r="I1217" s="2">
        <v>0</v>
      </c>
      <c r="J1217" s="2">
        <v>0</v>
      </c>
      <c r="K1217" s="2">
        <v>22133</v>
      </c>
      <c r="L1217" s="11">
        <f>VLOOKUP(N1217,'CODIGOS RENTISTICOS'!$A$2:C2257,2,FALSE)</f>
        <v>825000000</v>
      </c>
      <c r="M1217" s="11">
        <f>VLOOKUP(N1217,'CODIGOS RENTISTICOS'!$A$2:D4424,3,FALSE)</f>
        <v>150109</v>
      </c>
      <c r="N1217">
        <v>121245</v>
      </c>
      <c r="O1217" s="2">
        <v>22133</v>
      </c>
      <c r="P1217" s="2">
        <f t="shared" si="18"/>
        <v>0</v>
      </c>
    </row>
    <row r="1218" spans="1:16" x14ac:dyDescent="0.2">
      <c r="A1218">
        <v>50000249</v>
      </c>
      <c r="B1218">
        <v>486798</v>
      </c>
      <c r="C1218" t="s">
        <v>619</v>
      </c>
      <c r="D1218">
        <v>12996286</v>
      </c>
      <c r="E1218">
        <v>20031119</v>
      </c>
      <c r="F1218">
        <v>301609</v>
      </c>
      <c r="G1218">
        <v>0</v>
      </c>
      <c r="H1218" s="2">
        <v>22133</v>
      </c>
      <c r="I1218" s="2">
        <v>0</v>
      </c>
      <c r="J1218" s="2">
        <v>0</v>
      </c>
      <c r="K1218" s="2">
        <v>22133</v>
      </c>
      <c r="L1218" s="11">
        <f>VLOOKUP(N1218,'CODIGOS RENTISTICOS'!$A$2:C2258,2,FALSE)</f>
        <v>825000000</v>
      </c>
      <c r="M1218" s="11">
        <f>VLOOKUP(N1218,'CODIGOS RENTISTICOS'!$A$2:D4425,3,FALSE)</f>
        <v>150109</v>
      </c>
      <c r="N1218">
        <v>121245</v>
      </c>
      <c r="O1218" s="2">
        <v>22133</v>
      </c>
      <c r="P1218" s="2">
        <f t="shared" si="18"/>
        <v>0</v>
      </c>
    </row>
    <row r="1219" spans="1:16" x14ac:dyDescent="0.2">
      <c r="A1219">
        <v>50000249</v>
      </c>
      <c r="B1219">
        <v>486799</v>
      </c>
      <c r="C1219" t="s">
        <v>619</v>
      </c>
      <c r="D1219">
        <v>12748302</v>
      </c>
      <c r="E1219">
        <v>20031119</v>
      </c>
      <c r="F1219">
        <v>208009</v>
      </c>
      <c r="G1219">
        <v>0</v>
      </c>
      <c r="H1219" s="2">
        <v>22133</v>
      </c>
      <c r="I1219" s="2">
        <v>0</v>
      </c>
      <c r="J1219" s="2">
        <v>0</v>
      </c>
      <c r="K1219" s="2">
        <v>22133</v>
      </c>
      <c r="L1219" s="11">
        <f>VLOOKUP(N1219,'CODIGOS RENTISTICOS'!$A$2:C2259,2,FALSE)</f>
        <v>825000000</v>
      </c>
      <c r="M1219" s="11">
        <f>VLOOKUP(N1219,'CODIGOS RENTISTICOS'!$A$2:D4426,3,FALSE)</f>
        <v>150109</v>
      </c>
      <c r="N1219">
        <v>121245</v>
      </c>
      <c r="O1219" s="2">
        <v>22133</v>
      </c>
      <c r="P1219" s="2">
        <f t="shared" ref="P1219:P1282" si="19">+K1219-O1219</f>
        <v>0</v>
      </c>
    </row>
    <row r="1220" spans="1:16" x14ac:dyDescent="0.2">
      <c r="A1220">
        <v>50000249</v>
      </c>
      <c r="B1220">
        <v>486800</v>
      </c>
      <c r="C1220" t="s">
        <v>619</v>
      </c>
      <c r="D1220">
        <v>12751189</v>
      </c>
      <c r="E1220">
        <v>20031119</v>
      </c>
      <c r="F1220">
        <v>215133</v>
      </c>
      <c r="G1220">
        <v>0</v>
      </c>
      <c r="H1220" s="2">
        <v>22133</v>
      </c>
      <c r="I1220" s="2">
        <v>0</v>
      </c>
      <c r="J1220" s="2">
        <v>0</v>
      </c>
      <c r="K1220" s="2">
        <v>22133</v>
      </c>
      <c r="L1220" s="11">
        <f>VLOOKUP(N1220,'CODIGOS RENTISTICOS'!$A$2:C2260,2,FALSE)</f>
        <v>825000000</v>
      </c>
      <c r="M1220" s="11">
        <f>VLOOKUP(N1220,'CODIGOS RENTISTICOS'!$A$2:D4427,3,FALSE)</f>
        <v>150109</v>
      </c>
      <c r="N1220">
        <v>121245</v>
      </c>
      <c r="O1220" s="2">
        <v>22133</v>
      </c>
      <c r="P1220" s="2">
        <f t="shared" si="19"/>
        <v>0</v>
      </c>
    </row>
    <row r="1221" spans="1:16" x14ac:dyDescent="0.2">
      <c r="A1221">
        <v>50000249</v>
      </c>
      <c r="B1221">
        <v>491007</v>
      </c>
      <c r="C1221" t="s">
        <v>619</v>
      </c>
      <c r="D1221">
        <v>12981005</v>
      </c>
      <c r="E1221">
        <v>20031119</v>
      </c>
      <c r="F1221">
        <v>207533</v>
      </c>
      <c r="G1221">
        <v>0</v>
      </c>
      <c r="H1221" s="2">
        <v>22133</v>
      </c>
      <c r="I1221" s="2">
        <v>0</v>
      </c>
      <c r="J1221" s="2">
        <v>0</v>
      </c>
      <c r="K1221" s="2">
        <v>22133</v>
      </c>
      <c r="L1221" s="11">
        <f>VLOOKUP(N1221,'CODIGOS RENTISTICOS'!$A$2:C2261,2,FALSE)</f>
        <v>825000000</v>
      </c>
      <c r="M1221" s="11">
        <f>VLOOKUP(N1221,'CODIGOS RENTISTICOS'!$A$2:D4428,3,FALSE)</f>
        <v>150109</v>
      </c>
      <c r="N1221">
        <v>121245</v>
      </c>
      <c r="O1221" s="2">
        <v>22133</v>
      </c>
      <c r="P1221" s="2">
        <f t="shared" si="19"/>
        <v>0</v>
      </c>
    </row>
    <row r="1222" spans="1:16" x14ac:dyDescent="0.2">
      <c r="A1222">
        <v>50000249</v>
      </c>
      <c r="B1222">
        <v>491061</v>
      </c>
      <c r="C1222" t="s">
        <v>619</v>
      </c>
      <c r="D1222">
        <v>98392830</v>
      </c>
      <c r="E1222">
        <v>20031119</v>
      </c>
      <c r="F1222">
        <v>300423</v>
      </c>
      <c r="G1222">
        <v>0</v>
      </c>
      <c r="H1222" s="2">
        <v>22133</v>
      </c>
      <c r="I1222" s="2">
        <v>0</v>
      </c>
      <c r="J1222" s="2">
        <v>0</v>
      </c>
      <c r="K1222" s="2">
        <v>22133</v>
      </c>
      <c r="L1222" s="11">
        <f>VLOOKUP(N1222,'CODIGOS RENTISTICOS'!$A$2:C2262,2,FALSE)</f>
        <v>825000000</v>
      </c>
      <c r="M1222" s="11">
        <f>VLOOKUP(N1222,'CODIGOS RENTISTICOS'!$A$2:D4429,3,FALSE)</f>
        <v>150109</v>
      </c>
      <c r="N1222">
        <v>121245</v>
      </c>
      <c r="O1222" s="2">
        <v>22133</v>
      </c>
      <c r="P1222" s="2">
        <f t="shared" si="19"/>
        <v>0</v>
      </c>
    </row>
    <row r="1223" spans="1:16" x14ac:dyDescent="0.2">
      <c r="A1223">
        <v>50000249</v>
      </c>
      <c r="B1223">
        <v>491062</v>
      </c>
      <c r="C1223" t="s">
        <v>619</v>
      </c>
      <c r="D1223">
        <v>12989966</v>
      </c>
      <c r="E1223">
        <v>20031119</v>
      </c>
      <c r="F1223">
        <v>7296922</v>
      </c>
      <c r="G1223">
        <v>0</v>
      </c>
      <c r="H1223" s="2">
        <v>22133</v>
      </c>
      <c r="I1223" s="2">
        <v>0</v>
      </c>
      <c r="J1223" s="2">
        <v>0</v>
      </c>
      <c r="K1223" s="2">
        <v>22133</v>
      </c>
      <c r="L1223" s="11">
        <f>VLOOKUP(N1223,'CODIGOS RENTISTICOS'!$A$2:C2263,2,FALSE)</f>
        <v>825000000</v>
      </c>
      <c r="M1223" s="11">
        <f>VLOOKUP(N1223,'CODIGOS RENTISTICOS'!$A$2:D4430,3,FALSE)</f>
        <v>150109</v>
      </c>
      <c r="N1223">
        <v>121245</v>
      </c>
      <c r="O1223" s="2">
        <v>22133</v>
      </c>
      <c r="P1223" s="2">
        <f t="shared" si="19"/>
        <v>0</v>
      </c>
    </row>
    <row r="1224" spans="1:16" x14ac:dyDescent="0.2">
      <c r="A1224">
        <v>50000249</v>
      </c>
      <c r="B1224">
        <v>491064</v>
      </c>
      <c r="C1224" t="s">
        <v>619</v>
      </c>
      <c r="D1224">
        <v>13067439</v>
      </c>
      <c r="E1224">
        <v>20031119</v>
      </c>
      <c r="F1224">
        <v>294954</v>
      </c>
      <c r="G1224">
        <v>0</v>
      </c>
      <c r="H1224" s="2">
        <v>22133</v>
      </c>
      <c r="I1224" s="2">
        <v>0</v>
      </c>
      <c r="J1224" s="2">
        <v>0</v>
      </c>
      <c r="K1224" s="2">
        <v>22133</v>
      </c>
      <c r="L1224" s="11">
        <f>VLOOKUP(N1224,'CODIGOS RENTISTICOS'!$A$2:C2264,2,FALSE)</f>
        <v>825000000</v>
      </c>
      <c r="M1224" s="11">
        <f>VLOOKUP(N1224,'CODIGOS RENTISTICOS'!$A$2:D4431,3,FALSE)</f>
        <v>150109</v>
      </c>
      <c r="N1224">
        <v>121245</v>
      </c>
      <c r="O1224" s="2">
        <v>22133</v>
      </c>
      <c r="P1224" s="2">
        <f t="shared" si="19"/>
        <v>0</v>
      </c>
    </row>
    <row r="1225" spans="1:16" x14ac:dyDescent="0.2">
      <c r="A1225">
        <v>50000249</v>
      </c>
      <c r="B1225">
        <v>491066</v>
      </c>
      <c r="C1225" t="s">
        <v>619</v>
      </c>
      <c r="D1225">
        <v>13068306</v>
      </c>
      <c r="E1225">
        <v>20031119</v>
      </c>
      <c r="F1225">
        <v>300902</v>
      </c>
      <c r="G1225">
        <v>0</v>
      </c>
      <c r="H1225" s="2">
        <v>22133</v>
      </c>
      <c r="I1225" s="2">
        <v>0</v>
      </c>
      <c r="J1225" s="2">
        <v>0</v>
      </c>
      <c r="K1225" s="2">
        <v>22133</v>
      </c>
      <c r="L1225" s="11">
        <f>VLOOKUP(N1225,'CODIGOS RENTISTICOS'!$A$2:C2265,2,FALSE)</f>
        <v>825000000</v>
      </c>
      <c r="M1225" s="11">
        <f>VLOOKUP(N1225,'CODIGOS RENTISTICOS'!$A$2:D4432,3,FALSE)</f>
        <v>150109</v>
      </c>
      <c r="N1225">
        <v>121245</v>
      </c>
      <c r="O1225" s="2">
        <v>22133</v>
      </c>
      <c r="P1225" s="2">
        <f t="shared" si="19"/>
        <v>0</v>
      </c>
    </row>
    <row r="1226" spans="1:16" x14ac:dyDescent="0.2">
      <c r="A1226">
        <v>50000249</v>
      </c>
      <c r="B1226">
        <v>491067</v>
      </c>
      <c r="C1226" t="s">
        <v>619</v>
      </c>
      <c r="D1226">
        <v>98382792</v>
      </c>
      <c r="E1226">
        <v>20031119</v>
      </c>
      <c r="F1226">
        <v>203947</v>
      </c>
      <c r="G1226">
        <v>0</v>
      </c>
      <c r="H1226" s="2">
        <v>22133</v>
      </c>
      <c r="I1226" s="2">
        <v>0</v>
      </c>
      <c r="J1226" s="2">
        <v>0</v>
      </c>
      <c r="K1226" s="2">
        <v>22133</v>
      </c>
      <c r="L1226" s="11">
        <f>VLOOKUP(N1226,'CODIGOS RENTISTICOS'!$A$2:C2266,2,FALSE)</f>
        <v>825000000</v>
      </c>
      <c r="M1226" s="11">
        <f>VLOOKUP(N1226,'CODIGOS RENTISTICOS'!$A$2:D4433,3,FALSE)</f>
        <v>150109</v>
      </c>
      <c r="N1226">
        <v>121245</v>
      </c>
      <c r="O1226" s="2">
        <v>22133</v>
      </c>
      <c r="P1226" s="2">
        <f t="shared" si="19"/>
        <v>0</v>
      </c>
    </row>
    <row r="1227" spans="1:16" x14ac:dyDescent="0.2">
      <c r="A1227">
        <v>50000249</v>
      </c>
      <c r="B1227">
        <v>491068</v>
      </c>
      <c r="C1227" t="s">
        <v>619</v>
      </c>
      <c r="D1227">
        <v>12995118</v>
      </c>
      <c r="E1227">
        <v>20031119</v>
      </c>
      <c r="F1227">
        <v>203947</v>
      </c>
      <c r="G1227">
        <v>0</v>
      </c>
      <c r="H1227" s="2">
        <v>22133</v>
      </c>
      <c r="I1227" s="2">
        <v>0</v>
      </c>
      <c r="J1227" s="2">
        <v>0</v>
      </c>
      <c r="K1227" s="2">
        <v>22133</v>
      </c>
      <c r="L1227" s="11">
        <f>VLOOKUP(N1227,'CODIGOS RENTISTICOS'!$A$2:C2267,2,FALSE)</f>
        <v>825000000</v>
      </c>
      <c r="M1227" s="11">
        <f>VLOOKUP(N1227,'CODIGOS RENTISTICOS'!$A$2:D4434,3,FALSE)</f>
        <v>150109</v>
      </c>
      <c r="N1227">
        <v>121245</v>
      </c>
      <c r="O1227" s="2">
        <v>22133</v>
      </c>
      <c r="P1227" s="2">
        <f t="shared" si="19"/>
        <v>0</v>
      </c>
    </row>
    <row r="1228" spans="1:16" x14ac:dyDescent="0.2">
      <c r="A1228">
        <v>50000249</v>
      </c>
      <c r="B1228">
        <v>491095</v>
      </c>
      <c r="C1228" t="s">
        <v>619</v>
      </c>
      <c r="D1228">
        <v>10902847</v>
      </c>
      <c r="E1228">
        <v>20031119</v>
      </c>
      <c r="F1228">
        <v>303012</v>
      </c>
      <c r="G1228">
        <v>0</v>
      </c>
      <c r="H1228" s="2">
        <v>22133</v>
      </c>
      <c r="I1228" s="2">
        <v>0</v>
      </c>
      <c r="J1228" s="2">
        <v>0</v>
      </c>
      <c r="K1228" s="2">
        <v>22133</v>
      </c>
      <c r="L1228" s="11">
        <f>VLOOKUP(N1228,'CODIGOS RENTISTICOS'!$A$2:C2268,2,FALSE)</f>
        <v>825000000</v>
      </c>
      <c r="M1228" s="11">
        <f>VLOOKUP(N1228,'CODIGOS RENTISTICOS'!$A$2:D4435,3,FALSE)</f>
        <v>150109</v>
      </c>
      <c r="N1228">
        <v>121245</v>
      </c>
      <c r="O1228" s="2">
        <v>22133</v>
      </c>
      <c r="P1228" s="2">
        <f t="shared" si="19"/>
        <v>0</v>
      </c>
    </row>
    <row r="1229" spans="1:16" x14ac:dyDescent="0.2">
      <c r="A1229">
        <v>50000249</v>
      </c>
      <c r="B1229">
        <v>491096</v>
      </c>
      <c r="C1229" t="s">
        <v>619</v>
      </c>
      <c r="D1229">
        <v>98381182</v>
      </c>
      <c r="E1229">
        <v>20031119</v>
      </c>
      <c r="F1229">
        <v>305980</v>
      </c>
      <c r="G1229">
        <v>0</v>
      </c>
      <c r="H1229" s="2">
        <v>22133</v>
      </c>
      <c r="I1229" s="2">
        <v>0</v>
      </c>
      <c r="J1229" s="2">
        <v>0</v>
      </c>
      <c r="K1229" s="2">
        <v>22133</v>
      </c>
      <c r="L1229" s="11">
        <f>VLOOKUP(N1229,'CODIGOS RENTISTICOS'!$A$2:C2269,2,FALSE)</f>
        <v>825000000</v>
      </c>
      <c r="M1229" s="11">
        <f>VLOOKUP(N1229,'CODIGOS RENTISTICOS'!$A$2:D4436,3,FALSE)</f>
        <v>150109</v>
      </c>
      <c r="N1229">
        <v>121245</v>
      </c>
      <c r="O1229" s="2">
        <v>22133</v>
      </c>
      <c r="P1229" s="2">
        <f t="shared" si="19"/>
        <v>0</v>
      </c>
    </row>
    <row r="1230" spans="1:16" x14ac:dyDescent="0.2">
      <c r="A1230">
        <v>50000249</v>
      </c>
      <c r="B1230">
        <v>491097</v>
      </c>
      <c r="C1230" t="s">
        <v>619</v>
      </c>
      <c r="D1230">
        <v>87060460</v>
      </c>
      <c r="E1230">
        <v>20031119</v>
      </c>
      <c r="F1230">
        <v>299015</v>
      </c>
      <c r="G1230">
        <v>0</v>
      </c>
      <c r="H1230" s="2">
        <v>22133</v>
      </c>
      <c r="I1230" s="2">
        <v>0</v>
      </c>
      <c r="J1230" s="2">
        <v>0</v>
      </c>
      <c r="K1230" s="2">
        <v>22133</v>
      </c>
      <c r="L1230" s="11">
        <f>VLOOKUP(N1230,'CODIGOS RENTISTICOS'!$A$2:C2270,2,FALSE)</f>
        <v>825000000</v>
      </c>
      <c r="M1230" s="11">
        <f>VLOOKUP(N1230,'CODIGOS RENTISTICOS'!$A$2:D4437,3,FALSE)</f>
        <v>150109</v>
      </c>
      <c r="N1230">
        <v>121245</v>
      </c>
      <c r="O1230" s="2">
        <v>22133</v>
      </c>
      <c r="P1230" s="2">
        <f t="shared" si="19"/>
        <v>0</v>
      </c>
    </row>
    <row r="1231" spans="1:16" x14ac:dyDescent="0.2">
      <c r="A1231">
        <v>50000249</v>
      </c>
      <c r="B1231">
        <v>491098</v>
      </c>
      <c r="C1231" t="s">
        <v>619</v>
      </c>
      <c r="D1231">
        <v>12459266</v>
      </c>
      <c r="E1231">
        <v>20031119</v>
      </c>
      <c r="F1231">
        <v>7211358</v>
      </c>
      <c r="G1231">
        <v>0</v>
      </c>
      <c r="H1231" s="2">
        <v>22133</v>
      </c>
      <c r="I1231" s="2">
        <v>0</v>
      </c>
      <c r="J1231" s="2">
        <v>0</v>
      </c>
      <c r="K1231" s="2">
        <v>22133</v>
      </c>
      <c r="L1231" s="11">
        <f>VLOOKUP(N1231,'CODIGOS RENTISTICOS'!$A$2:C2271,2,FALSE)</f>
        <v>825000000</v>
      </c>
      <c r="M1231" s="11">
        <f>VLOOKUP(N1231,'CODIGOS RENTISTICOS'!$A$2:D4438,3,FALSE)</f>
        <v>150109</v>
      </c>
      <c r="N1231">
        <v>121245</v>
      </c>
      <c r="O1231" s="2">
        <v>22133</v>
      </c>
      <c r="P1231" s="2">
        <f t="shared" si="19"/>
        <v>0</v>
      </c>
    </row>
    <row r="1232" spans="1:16" x14ac:dyDescent="0.2">
      <c r="A1232">
        <v>50000249</v>
      </c>
      <c r="B1232">
        <v>491099</v>
      </c>
      <c r="C1232" t="s">
        <v>619</v>
      </c>
      <c r="D1232">
        <v>94454251</v>
      </c>
      <c r="E1232">
        <v>20031119</v>
      </c>
      <c r="F1232">
        <v>306383</v>
      </c>
      <c r="G1232">
        <v>0</v>
      </c>
      <c r="H1232" s="2">
        <v>22133</v>
      </c>
      <c r="I1232" s="2">
        <v>0</v>
      </c>
      <c r="J1232" s="2">
        <v>0</v>
      </c>
      <c r="K1232" s="2">
        <v>22133</v>
      </c>
      <c r="L1232" s="11">
        <f>VLOOKUP(N1232,'CODIGOS RENTISTICOS'!$A$2:C2272,2,FALSE)</f>
        <v>825000000</v>
      </c>
      <c r="M1232" s="11">
        <f>VLOOKUP(N1232,'CODIGOS RENTISTICOS'!$A$2:D4439,3,FALSE)</f>
        <v>150109</v>
      </c>
      <c r="N1232">
        <v>121245</v>
      </c>
      <c r="O1232" s="2">
        <v>22133</v>
      </c>
      <c r="P1232" s="2">
        <f t="shared" si="19"/>
        <v>0</v>
      </c>
    </row>
    <row r="1233" spans="1:16" x14ac:dyDescent="0.2">
      <c r="A1233">
        <v>50000249</v>
      </c>
      <c r="B1233">
        <v>491110</v>
      </c>
      <c r="C1233" t="s">
        <v>619</v>
      </c>
      <c r="D1233">
        <v>98388482</v>
      </c>
      <c r="E1233">
        <v>20031119</v>
      </c>
      <c r="F1233">
        <v>207837</v>
      </c>
      <c r="G1233">
        <v>0</v>
      </c>
      <c r="H1233" s="2">
        <v>22133</v>
      </c>
      <c r="I1233" s="2">
        <v>0</v>
      </c>
      <c r="J1233" s="2">
        <v>0</v>
      </c>
      <c r="K1233" s="2">
        <v>22133</v>
      </c>
      <c r="L1233" s="11">
        <f>VLOOKUP(N1233,'CODIGOS RENTISTICOS'!$A$2:C2273,2,FALSE)</f>
        <v>825000000</v>
      </c>
      <c r="M1233" s="11">
        <f>VLOOKUP(N1233,'CODIGOS RENTISTICOS'!$A$2:D4440,3,FALSE)</f>
        <v>150109</v>
      </c>
      <c r="N1233">
        <v>121245</v>
      </c>
      <c r="O1233" s="2">
        <v>22133</v>
      </c>
      <c r="P1233" s="2">
        <f t="shared" si="19"/>
        <v>0</v>
      </c>
    </row>
    <row r="1234" spans="1:16" x14ac:dyDescent="0.2">
      <c r="A1234">
        <v>50000249</v>
      </c>
      <c r="B1234">
        <v>491124</v>
      </c>
      <c r="C1234" t="s">
        <v>619</v>
      </c>
      <c r="D1234">
        <v>98399119</v>
      </c>
      <c r="E1234">
        <v>20031119</v>
      </c>
      <c r="F1234">
        <v>290931</v>
      </c>
      <c r="G1234">
        <v>0</v>
      </c>
      <c r="H1234" s="2">
        <v>22133</v>
      </c>
      <c r="I1234" s="2">
        <v>0</v>
      </c>
      <c r="J1234" s="2">
        <v>0</v>
      </c>
      <c r="K1234" s="2">
        <v>22133</v>
      </c>
      <c r="L1234" s="11">
        <f>VLOOKUP(N1234,'CODIGOS RENTISTICOS'!$A$2:C2274,2,FALSE)</f>
        <v>825000000</v>
      </c>
      <c r="M1234" s="11">
        <f>VLOOKUP(N1234,'CODIGOS RENTISTICOS'!$A$2:D4441,3,FALSE)</f>
        <v>150109</v>
      </c>
      <c r="N1234">
        <v>121245</v>
      </c>
      <c r="O1234" s="2">
        <v>22133</v>
      </c>
      <c r="P1234" s="2">
        <f t="shared" si="19"/>
        <v>0</v>
      </c>
    </row>
    <row r="1235" spans="1:16" x14ac:dyDescent="0.2">
      <c r="A1235">
        <v>50000249</v>
      </c>
      <c r="B1235">
        <v>491139</v>
      </c>
      <c r="C1235" t="s">
        <v>619</v>
      </c>
      <c r="D1235">
        <v>12805094</v>
      </c>
      <c r="E1235">
        <v>20031119</v>
      </c>
      <c r="F1235">
        <v>325369</v>
      </c>
      <c r="G1235">
        <v>0</v>
      </c>
      <c r="H1235" s="2">
        <v>22133</v>
      </c>
      <c r="I1235" s="2">
        <v>0</v>
      </c>
      <c r="J1235" s="2">
        <v>0</v>
      </c>
      <c r="K1235" s="2">
        <v>22133</v>
      </c>
      <c r="L1235" s="11">
        <f>VLOOKUP(N1235,'CODIGOS RENTISTICOS'!$A$2:C2275,2,FALSE)</f>
        <v>825000000</v>
      </c>
      <c r="M1235" s="11">
        <f>VLOOKUP(N1235,'CODIGOS RENTISTICOS'!$A$2:D4442,3,FALSE)</f>
        <v>150109</v>
      </c>
      <c r="N1235">
        <v>121245</v>
      </c>
      <c r="O1235" s="2">
        <v>22133</v>
      </c>
      <c r="P1235" s="2">
        <f t="shared" si="19"/>
        <v>0</v>
      </c>
    </row>
    <row r="1236" spans="1:16" x14ac:dyDescent="0.2">
      <c r="A1236">
        <v>50000249</v>
      </c>
      <c r="B1236">
        <v>491140</v>
      </c>
      <c r="C1236" t="s">
        <v>619</v>
      </c>
      <c r="D1236">
        <v>12992191</v>
      </c>
      <c r="E1236">
        <v>20031119</v>
      </c>
      <c r="F1236">
        <v>236954</v>
      </c>
      <c r="G1236">
        <v>0</v>
      </c>
      <c r="H1236" s="2">
        <v>22133</v>
      </c>
      <c r="I1236" s="2">
        <v>0</v>
      </c>
      <c r="J1236" s="2">
        <v>0</v>
      </c>
      <c r="K1236" s="2">
        <v>22133</v>
      </c>
      <c r="L1236" s="11">
        <f>VLOOKUP(N1236,'CODIGOS RENTISTICOS'!$A$2:C2276,2,FALSE)</f>
        <v>825000000</v>
      </c>
      <c r="M1236" s="11">
        <f>VLOOKUP(N1236,'CODIGOS RENTISTICOS'!$A$2:D4443,3,FALSE)</f>
        <v>150109</v>
      </c>
      <c r="N1236">
        <v>121245</v>
      </c>
      <c r="O1236" s="2">
        <v>22133</v>
      </c>
      <c r="P1236" s="2">
        <f t="shared" si="19"/>
        <v>0</v>
      </c>
    </row>
    <row r="1237" spans="1:16" x14ac:dyDescent="0.2">
      <c r="A1237">
        <v>50000249</v>
      </c>
      <c r="B1237">
        <v>491141</v>
      </c>
      <c r="C1237" t="s">
        <v>619</v>
      </c>
      <c r="D1237">
        <v>12999525</v>
      </c>
      <c r="E1237">
        <v>20031119</v>
      </c>
      <c r="F1237">
        <v>216601</v>
      </c>
      <c r="G1237">
        <v>0</v>
      </c>
      <c r="H1237" s="2">
        <v>22133</v>
      </c>
      <c r="I1237" s="2">
        <v>0</v>
      </c>
      <c r="J1237" s="2">
        <v>0</v>
      </c>
      <c r="K1237" s="2">
        <v>22133</v>
      </c>
      <c r="L1237" s="11">
        <f>VLOOKUP(N1237,'CODIGOS RENTISTICOS'!$A$2:C2277,2,FALSE)</f>
        <v>825000000</v>
      </c>
      <c r="M1237" s="11">
        <f>VLOOKUP(N1237,'CODIGOS RENTISTICOS'!$A$2:D4444,3,FALSE)</f>
        <v>150109</v>
      </c>
      <c r="N1237">
        <v>121245</v>
      </c>
      <c r="O1237" s="2">
        <v>22133</v>
      </c>
      <c r="P1237" s="2">
        <f t="shared" si="19"/>
        <v>0</v>
      </c>
    </row>
    <row r="1238" spans="1:16" x14ac:dyDescent="0.2">
      <c r="A1238">
        <v>50000249</v>
      </c>
      <c r="B1238">
        <v>491142</v>
      </c>
      <c r="C1238" t="s">
        <v>619</v>
      </c>
      <c r="D1238">
        <v>13068052</v>
      </c>
      <c r="E1238">
        <v>20031119</v>
      </c>
      <c r="F1238">
        <v>200252</v>
      </c>
      <c r="G1238">
        <v>0</v>
      </c>
      <c r="H1238" s="2">
        <v>22133</v>
      </c>
      <c r="I1238" s="2">
        <v>0</v>
      </c>
      <c r="J1238" s="2">
        <v>0</v>
      </c>
      <c r="K1238" s="2">
        <v>22133</v>
      </c>
      <c r="L1238" s="11">
        <f>VLOOKUP(N1238,'CODIGOS RENTISTICOS'!$A$2:C2278,2,FALSE)</f>
        <v>825000000</v>
      </c>
      <c r="M1238" s="11">
        <f>VLOOKUP(N1238,'CODIGOS RENTISTICOS'!$A$2:D4445,3,FALSE)</f>
        <v>150109</v>
      </c>
      <c r="N1238">
        <v>121245</v>
      </c>
      <c r="O1238" s="2">
        <v>22133</v>
      </c>
      <c r="P1238" s="2">
        <f t="shared" si="19"/>
        <v>0</v>
      </c>
    </row>
    <row r="1239" spans="1:16" x14ac:dyDescent="0.2">
      <c r="A1239">
        <v>50000249</v>
      </c>
      <c r="B1239">
        <v>491143</v>
      </c>
      <c r="C1239" t="s">
        <v>619</v>
      </c>
      <c r="D1239">
        <v>98397636</v>
      </c>
      <c r="E1239">
        <v>20031119</v>
      </c>
      <c r="F1239">
        <v>200252</v>
      </c>
      <c r="G1239">
        <v>0</v>
      </c>
      <c r="H1239" s="2">
        <v>22133</v>
      </c>
      <c r="I1239" s="2">
        <v>0</v>
      </c>
      <c r="J1239" s="2">
        <v>0</v>
      </c>
      <c r="K1239" s="2">
        <v>22133</v>
      </c>
      <c r="L1239" s="11">
        <f>VLOOKUP(N1239,'CODIGOS RENTISTICOS'!$A$2:C2279,2,FALSE)</f>
        <v>825000000</v>
      </c>
      <c r="M1239" s="11">
        <f>VLOOKUP(N1239,'CODIGOS RENTISTICOS'!$A$2:D4446,3,FALSE)</f>
        <v>150109</v>
      </c>
      <c r="N1239">
        <v>121245</v>
      </c>
      <c r="O1239" s="2">
        <v>22133</v>
      </c>
      <c r="P1239" s="2">
        <f t="shared" si="19"/>
        <v>0</v>
      </c>
    </row>
    <row r="1240" spans="1:16" x14ac:dyDescent="0.2">
      <c r="A1240">
        <v>50000249</v>
      </c>
      <c r="B1240">
        <v>491150</v>
      </c>
      <c r="C1240" t="s">
        <v>619</v>
      </c>
      <c r="D1240">
        <v>12746914</v>
      </c>
      <c r="E1240">
        <v>20031119</v>
      </c>
      <c r="F1240">
        <v>209786</v>
      </c>
      <c r="G1240">
        <v>0</v>
      </c>
      <c r="H1240" s="2">
        <v>22133</v>
      </c>
      <c r="I1240" s="2">
        <v>0</v>
      </c>
      <c r="J1240" s="2">
        <v>0</v>
      </c>
      <c r="K1240" s="2">
        <v>22133</v>
      </c>
      <c r="L1240" s="11">
        <f>VLOOKUP(N1240,'CODIGOS RENTISTICOS'!$A$2:C2280,2,FALSE)</f>
        <v>825000000</v>
      </c>
      <c r="M1240" s="11">
        <f>VLOOKUP(N1240,'CODIGOS RENTISTICOS'!$A$2:D4447,3,FALSE)</f>
        <v>150109</v>
      </c>
      <c r="N1240">
        <v>121245</v>
      </c>
      <c r="O1240" s="2">
        <v>22133</v>
      </c>
      <c r="P1240" s="2">
        <f t="shared" si="19"/>
        <v>0</v>
      </c>
    </row>
    <row r="1241" spans="1:16" x14ac:dyDescent="0.2">
      <c r="A1241">
        <v>50000249</v>
      </c>
      <c r="B1241">
        <v>14426261</v>
      </c>
      <c r="C1241" t="s">
        <v>619</v>
      </c>
      <c r="D1241">
        <v>27080665</v>
      </c>
      <c r="E1241">
        <v>20031119</v>
      </c>
      <c r="F1241">
        <v>7231396</v>
      </c>
      <c r="G1241">
        <v>0</v>
      </c>
      <c r="H1241" s="2">
        <v>332000</v>
      </c>
      <c r="I1241" s="2">
        <v>0</v>
      </c>
      <c r="J1241" s="2">
        <v>0</v>
      </c>
      <c r="K1241" s="2">
        <v>332000</v>
      </c>
      <c r="L1241" s="11">
        <f>VLOOKUP(N1241,'CODIGOS RENTISTICOS'!$A$2:C2281,2,FALSE)</f>
        <v>96200000</v>
      </c>
      <c r="M1241" s="11">
        <f>VLOOKUP(N1241,'CODIGOS RENTISTICOS'!$A$2:D4448,3,FALSE)</f>
        <v>350101</v>
      </c>
      <c r="N1241">
        <v>121230</v>
      </c>
      <c r="O1241" s="2">
        <v>332000</v>
      </c>
      <c r="P1241" s="2">
        <f t="shared" si="19"/>
        <v>0</v>
      </c>
    </row>
    <row r="1242" spans="1:16" x14ac:dyDescent="0.2">
      <c r="A1242">
        <v>50000249</v>
      </c>
      <c r="B1242">
        <v>886277</v>
      </c>
      <c r="C1242" t="s">
        <v>577</v>
      </c>
      <c r="D1242">
        <v>24659299</v>
      </c>
      <c r="E1242">
        <v>20031119</v>
      </c>
      <c r="F1242">
        <v>7535842</v>
      </c>
      <c r="G1242">
        <v>0</v>
      </c>
      <c r="H1242" s="2">
        <v>332000</v>
      </c>
      <c r="I1242" s="2">
        <v>0</v>
      </c>
      <c r="J1242" s="2">
        <v>0</v>
      </c>
      <c r="K1242" s="2">
        <v>332000</v>
      </c>
      <c r="L1242" s="11">
        <f>VLOOKUP(N1242,'CODIGOS RENTISTICOS'!$A$2:C2282,2,FALSE)</f>
        <v>96200000</v>
      </c>
      <c r="M1242" s="11">
        <f>VLOOKUP(N1242,'CODIGOS RENTISTICOS'!$A$2:D4449,3,FALSE)</f>
        <v>350101</v>
      </c>
      <c r="N1242">
        <v>121230</v>
      </c>
      <c r="O1242" s="2">
        <v>332000</v>
      </c>
      <c r="P1242" s="2">
        <f t="shared" si="19"/>
        <v>0</v>
      </c>
    </row>
    <row r="1243" spans="1:16" x14ac:dyDescent="0.2">
      <c r="A1243">
        <v>50000249</v>
      </c>
      <c r="B1243">
        <v>886290</v>
      </c>
      <c r="C1243" t="s">
        <v>577</v>
      </c>
      <c r="D1243">
        <v>24484910</v>
      </c>
      <c r="E1243">
        <v>20031119</v>
      </c>
      <c r="F1243">
        <v>7493204</v>
      </c>
      <c r="G1243">
        <v>0</v>
      </c>
      <c r="H1243" s="2">
        <v>332000</v>
      </c>
      <c r="I1243" s="2">
        <v>0</v>
      </c>
      <c r="J1243" s="2">
        <v>0</v>
      </c>
      <c r="K1243" s="2">
        <v>332000</v>
      </c>
      <c r="L1243" s="11">
        <f>VLOOKUP(N1243,'CODIGOS RENTISTICOS'!$A$2:C2283,2,FALSE)</f>
        <v>96200000</v>
      </c>
      <c r="M1243" s="11">
        <f>VLOOKUP(N1243,'CODIGOS RENTISTICOS'!$A$2:D4450,3,FALSE)</f>
        <v>350101</v>
      </c>
      <c r="N1243">
        <v>121230</v>
      </c>
      <c r="O1243" s="2">
        <v>332000</v>
      </c>
      <c r="P1243" s="2">
        <f t="shared" si="19"/>
        <v>0</v>
      </c>
    </row>
    <row r="1244" spans="1:16" x14ac:dyDescent="0.2">
      <c r="A1244">
        <v>50000249</v>
      </c>
      <c r="B1244">
        <v>1131313</v>
      </c>
      <c r="C1244" t="s">
        <v>577</v>
      </c>
      <c r="D1244">
        <v>711489</v>
      </c>
      <c r="E1244">
        <v>20031119</v>
      </c>
      <c r="F1244">
        <v>7582830</v>
      </c>
      <c r="G1244">
        <v>0</v>
      </c>
      <c r="H1244" s="2">
        <v>22600</v>
      </c>
      <c r="I1244" s="2">
        <v>0</v>
      </c>
      <c r="J1244" s="2">
        <v>0</v>
      </c>
      <c r="K1244" s="2">
        <v>22600</v>
      </c>
      <c r="L1244" s="11">
        <f>VLOOKUP(N1244,'CODIGOS RENTISTICOS'!$A$2:C2284,2,FALSE)</f>
        <v>825000000</v>
      </c>
      <c r="M1244" s="11">
        <f>VLOOKUP(N1244,'CODIGOS RENTISTICOS'!$A$2:D4451,3,FALSE)</f>
        <v>150109</v>
      </c>
      <c r="N1244">
        <v>121245</v>
      </c>
      <c r="O1244" s="2">
        <v>22600</v>
      </c>
      <c r="P1244" s="2">
        <f t="shared" si="19"/>
        <v>0</v>
      </c>
    </row>
    <row r="1245" spans="1:16" x14ac:dyDescent="0.2">
      <c r="A1245">
        <v>50000249</v>
      </c>
      <c r="B1245">
        <v>1131314</v>
      </c>
      <c r="C1245" t="s">
        <v>577</v>
      </c>
      <c r="D1245">
        <v>711489</v>
      </c>
      <c r="E1245">
        <v>20031119</v>
      </c>
      <c r="F1245">
        <v>7582830</v>
      </c>
      <c r="G1245">
        <v>0</v>
      </c>
      <c r="H1245" s="2">
        <v>22600</v>
      </c>
      <c r="I1245" s="2">
        <v>0</v>
      </c>
      <c r="J1245" s="2">
        <v>0</v>
      </c>
      <c r="K1245" s="2">
        <v>22600</v>
      </c>
      <c r="L1245" s="11">
        <f>VLOOKUP(N1245,'CODIGOS RENTISTICOS'!$A$2:C2285,2,FALSE)</f>
        <v>825000000</v>
      </c>
      <c r="M1245" s="11">
        <f>VLOOKUP(N1245,'CODIGOS RENTISTICOS'!$A$2:D4452,3,FALSE)</f>
        <v>150109</v>
      </c>
      <c r="N1245">
        <v>121245</v>
      </c>
      <c r="O1245" s="2">
        <v>22600</v>
      </c>
      <c r="P1245" s="2">
        <f t="shared" si="19"/>
        <v>0</v>
      </c>
    </row>
    <row r="1246" spans="1:16" x14ac:dyDescent="0.2">
      <c r="A1246">
        <v>50000249</v>
      </c>
      <c r="B1246">
        <v>1179376</v>
      </c>
      <c r="C1246" t="s">
        <v>577</v>
      </c>
      <c r="D1246">
        <v>8010016049</v>
      </c>
      <c r="E1246">
        <v>20031119</v>
      </c>
      <c r="F1246">
        <v>7496120</v>
      </c>
      <c r="G1246">
        <v>0</v>
      </c>
      <c r="H1246" s="2">
        <v>332000</v>
      </c>
      <c r="I1246" s="2">
        <v>0</v>
      </c>
      <c r="J1246" s="2">
        <v>0</v>
      </c>
      <c r="K1246" s="2">
        <v>332000</v>
      </c>
      <c r="L1246" s="11">
        <f>VLOOKUP(N1246,'CODIGOS RENTISTICOS'!$A$2:C2286,2,FALSE)</f>
        <v>96200000</v>
      </c>
      <c r="M1246" s="11">
        <f>VLOOKUP(N1246,'CODIGOS RENTISTICOS'!$A$2:D4453,3,FALSE)</f>
        <v>350101</v>
      </c>
      <c r="N1246">
        <v>121230</v>
      </c>
      <c r="O1246" s="2">
        <v>332000</v>
      </c>
      <c r="P1246" s="2">
        <f t="shared" si="19"/>
        <v>0</v>
      </c>
    </row>
    <row r="1247" spans="1:16" x14ac:dyDescent="0.2">
      <c r="A1247">
        <v>50000249</v>
      </c>
      <c r="B1247">
        <v>445836</v>
      </c>
      <c r="C1247" t="s">
        <v>810</v>
      </c>
      <c r="D1247">
        <v>8914085845</v>
      </c>
      <c r="E1247">
        <v>20031119</v>
      </c>
      <c r="F1247">
        <v>3301300</v>
      </c>
      <c r="G1247">
        <v>1</v>
      </c>
      <c r="H1247" s="2">
        <v>0</v>
      </c>
      <c r="I1247" s="2">
        <v>0</v>
      </c>
      <c r="J1247" s="2">
        <v>331995</v>
      </c>
      <c r="K1247" s="2">
        <v>331995</v>
      </c>
      <c r="L1247" s="11">
        <f>VLOOKUP(N1247,'CODIGOS RENTISTICOS'!$A$2:C2287,2,FALSE)</f>
        <v>825000000</v>
      </c>
      <c r="M1247" s="11">
        <f>VLOOKUP(N1247,'CODIGOS RENTISTICOS'!$A$2:D4454,3,FALSE)</f>
        <v>150109</v>
      </c>
      <c r="N1247">
        <v>121245</v>
      </c>
      <c r="O1247" s="2">
        <v>331995</v>
      </c>
      <c r="P1247" s="2">
        <f t="shared" si="19"/>
        <v>0</v>
      </c>
    </row>
    <row r="1248" spans="1:16" x14ac:dyDescent="0.2">
      <c r="A1248">
        <v>50000249</v>
      </c>
      <c r="B1248">
        <v>1105184</v>
      </c>
      <c r="C1248" t="s">
        <v>810</v>
      </c>
      <c r="D1248">
        <v>8160006902</v>
      </c>
      <c r="E1248">
        <v>20031119</v>
      </c>
      <c r="F1248">
        <v>3205364</v>
      </c>
      <c r="G1248">
        <v>1</v>
      </c>
      <c r="H1248" s="2">
        <v>0</v>
      </c>
      <c r="I1248" s="2">
        <v>4101130.9</v>
      </c>
      <c r="J1248" s="2">
        <v>0</v>
      </c>
      <c r="K1248" s="2">
        <v>4101130.9</v>
      </c>
      <c r="L1248" s="11">
        <f>VLOOKUP(N1248,'CODIGOS RENTISTICOS'!$A$2:C2288,2,FALSE)</f>
        <v>96400000</v>
      </c>
      <c r="M1248" s="11">
        <f>VLOOKUP(N1248,'CODIGOS RENTISTICOS'!$A$2:D4455,3,FALSE)</f>
        <v>370101</v>
      </c>
      <c r="N1248">
        <v>6040</v>
      </c>
      <c r="O1248" s="2">
        <v>4101130.9</v>
      </c>
      <c r="P1248" s="2">
        <f t="shared" si="19"/>
        <v>0</v>
      </c>
    </row>
    <row r="1249" spans="1:16" x14ac:dyDescent="0.2">
      <c r="A1249">
        <v>50000249</v>
      </c>
      <c r="B1249">
        <v>495308</v>
      </c>
      <c r="C1249" t="s">
        <v>817</v>
      </c>
      <c r="D1249">
        <v>8001311152</v>
      </c>
      <c r="E1249">
        <v>20031119</v>
      </c>
      <c r="F1249">
        <v>8326560</v>
      </c>
      <c r="G1249">
        <v>0</v>
      </c>
      <c r="H1249" s="2">
        <v>996000</v>
      </c>
      <c r="I1249" s="2">
        <v>0</v>
      </c>
      <c r="J1249" s="2">
        <v>0</v>
      </c>
      <c r="K1249" s="2">
        <v>996000</v>
      </c>
      <c r="L1249" s="11">
        <f>VLOOKUP(N1249,'CODIGOS RENTISTICOS'!$A$2:C2289,2,FALSE)</f>
        <v>11100000</v>
      </c>
      <c r="M1249" s="11">
        <f>VLOOKUP(N1249,'CODIGOS RENTISTICOS'!$A$2:D4456,3,FALSE)</f>
        <v>150103</v>
      </c>
      <c r="N1249">
        <v>27090503</v>
      </c>
      <c r="O1249" s="2">
        <v>996000</v>
      </c>
      <c r="P1249" s="2">
        <f t="shared" si="19"/>
        <v>0</v>
      </c>
    </row>
    <row r="1250" spans="1:16" x14ac:dyDescent="0.2">
      <c r="A1250">
        <v>50000249</v>
      </c>
      <c r="B1250">
        <v>1349160</v>
      </c>
      <c r="C1250" t="s">
        <v>817</v>
      </c>
      <c r="D1250">
        <v>91488274</v>
      </c>
      <c r="E1250">
        <v>20031119</v>
      </c>
      <c r="F1250">
        <v>6369229</v>
      </c>
      <c r="G1250">
        <v>0</v>
      </c>
      <c r="H1250" s="2">
        <v>17140</v>
      </c>
      <c r="I1250" s="2">
        <v>0</v>
      </c>
      <c r="J1250" s="2">
        <v>0</v>
      </c>
      <c r="K1250" s="2">
        <v>17140</v>
      </c>
      <c r="L1250" s="11">
        <f>VLOOKUP(N1250,'CODIGOS RENTISTICOS'!$A$2:C2290,2,FALSE)</f>
        <v>825000000</v>
      </c>
      <c r="M1250" s="11">
        <f>VLOOKUP(N1250,'CODIGOS RENTISTICOS'!$A$2:D4457,3,FALSE)</f>
        <v>150109</v>
      </c>
      <c r="N1250">
        <v>121245</v>
      </c>
      <c r="O1250" s="2">
        <v>17140</v>
      </c>
      <c r="P1250" s="2">
        <f t="shared" si="19"/>
        <v>0</v>
      </c>
    </row>
    <row r="1251" spans="1:16" x14ac:dyDescent="0.2">
      <c r="A1251">
        <v>50000249</v>
      </c>
      <c r="B1251">
        <v>1379148</v>
      </c>
      <c r="C1251" t="s">
        <v>817</v>
      </c>
      <c r="D1251">
        <v>91480580</v>
      </c>
      <c r="E1251">
        <v>20031119</v>
      </c>
      <c r="F1251">
        <v>6457706</v>
      </c>
      <c r="G1251">
        <v>0</v>
      </c>
      <c r="H1251" s="2">
        <v>64532</v>
      </c>
      <c r="I1251" s="2">
        <v>0</v>
      </c>
      <c r="J1251" s="2">
        <v>0</v>
      </c>
      <c r="K1251" s="2">
        <v>64532</v>
      </c>
      <c r="L1251" s="11">
        <f>VLOOKUP(N1251,'CODIGOS RENTISTICOS'!$A$2:C2291,2,FALSE)</f>
        <v>825000000</v>
      </c>
      <c r="M1251" s="11">
        <f>VLOOKUP(N1251,'CODIGOS RENTISTICOS'!$A$2:D4458,3,FALSE)</f>
        <v>150109</v>
      </c>
      <c r="N1251">
        <v>121245</v>
      </c>
      <c r="O1251" s="2">
        <v>64532</v>
      </c>
      <c r="P1251" s="2">
        <f t="shared" si="19"/>
        <v>0</v>
      </c>
    </row>
    <row r="1252" spans="1:16" x14ac:dyDescent="0.2">
      <c r="A1252">
        <v>50000249</v>
      </c>
      <c r="B1252">
        <v>1379154</v>
      </c>
      <c r="C1252" t="s">
        <v>817</v>
      </c>
      <c r="D1252">
        <v>19151691</v>
      </c>
      <c r="E1252">
        <v>20031119</v>
      </c>
      <c r="F1252">
        <v>6828413</v>
      </c>
      <c r="G1252">
        <v>0</v>
      </c>
      <c r="H1252" s="2">
        <v>15140</v>
      </c>
      <c r="I1252" s="2">
        <v>0</v>
      </c>
      <c r="J1252" s="2">
        <v>0</v>
      </c>
      <c r="K1252" s="2">
        <v>15140</v>
      </c>
      <c r="L1252" s="11">
        <f>VLOOKUP(N1252,'CODIGOS RENTISTICOS'!$A$2:C2292,2,FALSE)</f>
        <v>825000000</v>
      </c>
      <c r="M1252" s="11">
        <f>VLOOKUP(N1252,'CODIGOS RENTISTICOS'!$A$2:D4459,3,FALSE)</f>
        <v>150109</v>
      </c>
      <c r="N1252">
        <v>121245</v>
      </c>
      <c r="O1252" s="2">
        <v>15140</v>
      </c>
      <c r="P1252" s="2">
        <f t="shared" si="19"/>
        <v>0</v>
      </c>
    </row>
    <row r="1253" spans="1:16" x14ac:dyDescent="0.2">
      <c r="A1253">
        <v>50000249</v>
      </c>
      <c r="B1253">
        <v>1379155</v>
      </c>
      <c r="C1253" t="s">
        <v>817</v>
      </c>
      <c r="D1253">
        <v>91457720</v>
      </c>
      <c r="E1253">
        <v>20031119</v>
      </c>
      <c r="F1253">
        <v>6597624</v>
      </c>
      <c r="G1253">
        <v>0</v>
      </c>
      <c r="H1253" s="2">
        <v>22140</v>
      </c>
      <c r="I1253" s="2">
        <v>0</v>
      </c>
      <c r="J1253" s="2">
        <v>0</v>
      </c>
      <c r="K1253" s="2">
        <v>22140</v>
      </c>
      <c r="L1253" s="11">
        <f>VLOOKUP(N1253,'CODIGOS RENTISTICOS'!$A$2:C2293,2,FALSE)</f>
        <v>825000000</v>
      </c>
      <c r="M1253" s="11">
        <f>VLOOKUP(N1253,'CODIGOS RENTISTICOS'!$A$2:D4460,3,FALSE)</f>
        <v>150109</v>
      </c>
      <c r="N1253">
        <v>121245</v>
      </c>
      <c r="O1253" s="2">
        <v>22140</v>
      </c>
      <c r="P1253" s="2">
        <f t="shared" si="19"/>
        <v>0</v>
      </c>
    </row>
    <row r="1254" spans="1:16" x14ac:dyDescent="0.2">
      <c r="A1254">
        <v>50000249</v>
      </c>
      <c r="B1254">
        <v>1379157</v>
      </c>
      <c r="C1254" t="s">
        <v>817</v>
      </c>
      <c r="D1254">
        <v>91153887</v>
      </c>
      <c r="E1254">
        <v>20031119</v>
      </c>
      <c r="F1254">
        <v>6430053</v>
      </c>
      <c r="G1254">
        <v>0</v>
      </c>
      <c r="H1254" s="2">
        <v>22140</v>
      </c>
      <c r="I1254" s="2">
        <v>0</v>
      </c>
      <c r="J1254" s="2">
        <v>0</v>
      </c>
      <c r="K1254" s="2">
        <v>22140</v>
      </c>
      <c r="L1254" s="11">
        <f>VLOOKUP(N1254,'CODIGOS RENTISTICOS'!$A$2:C2294,2,FALSE)</f>
        <v>825000000</v>
      </c>
      <c r="M1254" s="11">
        <f>VLOOKUP(N1254,'CODIGOS RENTISTICOS'!$A$2:D4461,3,FALSE)</f>
        <v>150109</v>
      </c>
      <c r="N1254">
        <v>121245</v>
      </c>
      <c r="O1254" s="2">
        <v>22140</v>
      </c>
      <c r="P1254" s="2">
        <f t="shared" si="19"/>
        <v>0</v>
      </c>
    </row>
    <row r="1255" spans="1:16" x14ac:dyDescent="0.2">
      <c r="A1255">
        <v>50000249</v>
      </c>
      <c r="B1255">
        <v>1379158</v>
      </c>
      <c r="C1255" t="s">
        <v>817</v>
      </c>
      <c r="D1255">
        <v>5754810</v>
      </c>
      <c r="E1255">
        <v>20031119</v>
      </c>
      <c r="F1255">
        <v>0</v>
      </c>
      <c r="G1255">
        <v>0</v>
      </c>
      <c r="H1255" s="2">
        <v>22140</v>
      </c>
      <c r="I1255" s="2">
        <v>0</v>
      </c>
      <c r="J1255" s="2">
        <v>0</v>
      </c>
      <c r="K1255" s="2">
        <v>22140</v>
      </c>
      <c r="L1255" s="11">
        <f>VLOOKUP(N1255,'CODIGOS RENTISTICOS'!$A$2:C2295,2,FALSE)</f>
        <v>825000000</v>
      </c>
      <c r="M1255" s="11">
        <f>VLOOKUP(N1255,'CODIGOS RENTISTICOS'!$A$2:D4462,3,FALSE)</f>
        <v>150109</v>
      </c>
      <c r="N1255">
        <v>121245</v>
      </c>
      <c r="O1255" s="2">
        <v>22140</v>
      </c>
      <c r="P1255" s="2">
        <f t="shared" si="19"/>
        <v>0</v>
      </c>
    </row>
    <row r="1256" spans="1:16" x14ac:dyDescent="0.2">
      <c r="A1256">
        <v>50000249</v>
      </c>
      <c r="B1256">
        <v>1379159</v>
      </c>
      <c r="C1256" t="s">
        <v>817</v>
      </c>
      <c r="D1256">
        <v>91237406</v>
      </c>
      <c r="E1256">
        <v>20031119</v>
      </c>
      <c r="F1256">
        <v>6366824</v>
      </c>
      <c r="G1256">
        <v>0</v>
      </c>
      <c r="H1256" s="2">
        <v>17140</v>
      </c>
      <c r="I1256" s="2">
        <v>0</v>
      </c>
      <c r="J1256" s="2">
        <v>0</v>
      </c>
      <c r="K1256" s="2">
        <v>17140</v>
      </c>
      <c r="L1256" s="11">
        <f>VLOOKUP(N1256,'CODIGOS RENTISTICOS'!$A$2:C2296,2,FALSE)</f>
        <v>825000000</v>
      </c>
      <c r="M1256" s="11">
        <f>VLOOKUP(N1256,'CODIGOS RENTISTICOS'!$A$2:D4463,3,FALSE)</f>
        <v>150109</v>
      </c>
      <c r="N1256">
        <v>121245</v>
      </c>
      <c r="O1256" s="2">
        <v>17140</v>
      </c>
      <c r="P1256" s="2">
        <f t="shared" si="19"/>
        <v>0</v>
      </c>
    </row>
    <row r="1257" spans="1:16" x14ac:dyDescent="0.2">
      <c r="A1257">
        <v>50000249</v>
      </c>
      <c r="B1257">
        <v>1379161</v>
      </c>
      <c r="C1257" t="s">
        <v>817</v>
      </c>
      <c r="D1257">
        <v>91217299</v>
      </c>
      <c r="E1257">
        <v>20031119</v>
      </c>
      <c r="F1257">
        <v>6810055</v>
      </c>
      <c r="G1257">
        <v>0</v>
      </c>
      <c r="H1257" s="2">
        <v>17140</v>
      </c>
      <c r="I1257" s="2">
        <v>0</v>
      </c>
      <c r="J1257" s="2">
        <v>0</v>
      </c>
      <c r="K1257" s="2">
        <v>17140</v>
      </c>
      <c r="L1257" s="11">
        <f>VLOOKUP(N1257,'CODIGOS RENTISTICOS'!$A$2:C2297,2,FALSE)</f>
        <v>825000000</v>
      </c>
      <c r="M1257" s="11">
        <f>VLOOKUP(N1257,'CODIGOS RENTISTICOS'!$A$2:D4464,3,FALSE)</f>
        <v>150109</v>
      </c>
      <c r="N1257">
        <v>121245</v>
      </c>
      <c r="O1257" s="2">
        <v>17140</v>
      </c>
      <c r="P1257" s="2">
        <f t="shared" si="19"/>
        <v>0</v>
      </c>
    </row>
    <row r="1258" spans="1:16" x14ac:dyDescent="0.2">
      <c r="A1258">
        <v>50000249</v>
      </c>
      <c r="B1258">
        <v>1379162</v>
      </c>
      <c r="C1258" t="s">
        <v>817</v>
      </c>
      <c r="D1258">
        <v>91242699</v>
      </c>
      <c r="E1258">
        <v>20031119</v>
      </c>
      <c r="F1258">
        <v>0</v>
      </c>
      <c r="G1258">
        <v>0</v>
      </c>
      <c r="H1258" s="2">
        <v>17140</v>
      </c>
      <c r="I1258" s="2">
        <v>0</v>
      </c>
      <c r="J1258" s="2">
        <v>0</v>
      </c>
      <c r="K1258" s="2">
        <v>17140</v>
      </c>
      <c r="L1258" s="11">
        <f>VLOOKUP(N1258,'CODIGOS RENTISTICOS'!$A$2:C2298,2,FALSE)</f>
        <v>825000000</v>
      </c>
      <c r="M1258" s="11">
        <f>VLOOKUP(N1258,'CODIGOS RENTISTICOS'!$A$2:D4465,3,FALSE)</f>
        <v>150109</v>
      </c>
      <c r="N1258">
        <v>121245</v>
      </c>
      <c r="O1258" s="2">
        <v>17140</v>
      </c>
      <c r="P1258" s="2">
        <f t="shared" si="19"/>
        <v>0</v>
      </c>
    </row>
    <row r="1259" spans="1:16" x14ac:dyDescent="0.2">
      <c r="A1259">
        <v>50000249</v>
      </c>
      <c r="B1259">
        <v>1379163</v>
      </c>
      <c r="C1259" t="s">
        <v>817</v>
      </c>
      <c r="D1259">
        <v>91238926</v>
      </c>
      <c r="E1259">
        <v>20031119</v>
      </c>
      <c r="F1259">
        <v>6375832</v>
      </c>
      <c r="G1259">
        <v>0</v>
      </c>
      <c r="H1259" s="2">
        <v>17140</v>
      </c>
      <c r="I1259" s="2">
        <v>0</v>
      </c>
      <c r="J1259" s="2">
        <v>0</v>
      </c>
      <c r="K1259" s="2">
        <v>17140</v>
      </c>
      <c r="L1259" s="11">
        <f>VLOOKUP(N1259,'CODIGOS RENTISTICOS'!$A$2:C2299,2,FALSE)</f>
        <v>825000000</v>
      </c>
      <c r="M1259" s="11">
        <f>VLOOKUP(N1259,'CODIGOS RENTISTICOS'!$A$2:D4466,3,FALSE)</f>
        <v>150109</v>
      </c>
      <c r="N1259">
        <v>121245</v>
      </c>
      <c r="O1259" s="2">
        <v>17140</v>
      </c>
      <c r="P1259" s="2">
        <f t="shared" si="19"/>
        <v>0</v>
      </c>
    </row>
    <row r="1260" spans="1:16" x14ac:dyDescent="0.2">
      <c r="A1260">
        <v>50000249</v>
      </c>
      <c r="B1260">
        <v>1379164</v>
      </c>
      <c r="C1260" t="s">
        <v>817</v>
      </c>
      <c r="D1260">
        <v>13689448</v>
      </c>
      <c r="E1260">
        <v>20031119</v>
      </c>
      <c r="F1260">
        <v>6495249</v>
      </c>
      <c r="G1260">
        <v>0</v>
      </c>
      <c r="H1260" s="2">
        <v>17140</v>
      </c>
      <c r="I1260" s="2">
        <v>0</v>
      </c>
      <c r="J1260" s="2">
        <v>0</v>
      </c>
      <c r="K1260" s="2">
        <v>17140</v>
      </c>
      <c r="L1260" s="11">
        <f>VLOOKUP(N1260,'CODIGOS RENTISTICOS'!$A$2:C2300,2,FALSE)</f>
        <v>825000000</v>
      </c>
      <c r="M1260" s="11">
        <f>VLOOKUP(N1260,'CODIGOS RENTISTICOS'!$A$2:D4467,3,FALSE)</f>
        <v>150109</v>
      </c>
      <c r="N1260">
        <v>121245</v>
      </c>
      <c r="O1260" s="2">
        <v>17140</v>
      </c>
      <c r="P1260" s="2">
        <f t="shared" si="19"/>
        <v>0</v>
      </c>
    </row>
    <row r="1261" spans="1:16" x14ac:dyDescent="0.2">
      <c r="A1261">
        <v>50000249</v>
      </c>
      <c r="B1261">
        <v>1379167</v>
      </c>
      <c r="C1261" t="s">
        <v>817</v>
      </c>
      <c r="D1261">
        <v>91265080</v>
      </c>
      <c r="E1261">
        <v>20031119</v>
      </c>
      <c r="F1261">
        <v>6327139</v>
      </c>
      <c r="G1261">
        <v>0</v>
      </c>
      <c r="H1261" s="2">
        <v>17140</v>
      </c>
      <c r="I1261" s="2">
        <v>0</v>
      </c>
      <c r="J1261" s="2">
        <v>0</v>
      </c>
      <c r="K1261" s="2">
        <v>17140</v>
      </c>
      <c r="L1261" s="11">
        <f>VLOOKUP(N1261,'CODIGOS RENTISTICOS'!$A$2:C2301,2,FALSE)</f>
        <v>825000000</v>
      </c>
      <c r="M1261" s="11">
        <f>VLOOKUP(N1261,'CODIGOS RENTISTICOS'!$A$2:D4468,3,FALSE)</f>
        <v>150109</v>
      </c>
      <c r="N1261">
        <v>121245</v>
      </c>
      <c r="O1261" s="2">
        <v>17140</v>
      </c>
      <c r="P1261" s="2">
        <f t="shared" si="19"/>
        <v>0</v>
      </c>
    </row>
    <row r="1262" spans="1:16" x14ac:dyDescent="0.2">
      <c r="A1262">
        <v>50000249</v>
      </c>
      <c r="B1262">
        <v>1379169</v>
      </c>
      <c r="C1262" t="s">
        <v>817</v>
      </c>
      <c r="D1262">
        <v>13838069</v>
      </c>
      <c r="E1262">
        <v>20031119</v>
      </c>
      <c r="F1262">
        <v>6719138</v>
      </c>
      <c r="G1262">
        <v>0</v>
      </c>
      <c r="H1262" s="2">
        <v>17140</v>
      </c>
      <c r="I1262" s="2">
        <v>0</v>
      </c>
      <c r="J1262" s="2">
        <v>0</v>
      </c>
      <c r="K1262" s="2">
        <v>17140</v>
      </c>
      <c r="L1262" s="11">
        <f>VLOOKUP(N1262,'CODIGOS RENTISTICOS'!$A$2:C2302,2,FALSE)</f>
        <v>825000000</v>
      </c>
      <c r="M1262" s="11">
        <f>VLOOKUP(N1262,'CODIGOS RENTISTICOS'!$A$2:D4469,3,FALSE)</f>
        <v>150109</v>
      </c>
      <c r="N1262">
        <v>121245</v>
      </c>
      <c r="O1262" s="2">
        <v>17140</v>
      </c>
      <c r="P1262" s="2">
        <f t="shared" si="19"/>
        <v>0</v>
      </c>
    </row>
    <row r="1263" spans="1:16" x14ac:dyDescent="0.2">
      <c r="A1263">
        <v>50000249</v>
      </c>
      <c r="B1263">
        <v>1379170</v>
      </c>
      <c r="C1263" t="s">
        <v>817</v>
      </c>
      <c r="D1263">
        <v>91451801</v>
      </c>
      <c r="E1263">
        <v>20031119</v>
      </c>
      <c r="F1263">
        <v>6490350</v>
      </c>
      <c r="G1263">
        <v>0</v>
      </c>
      <c r="H1263" s="2">
        <v>17140</v>
      </c>
      <c r="I1263" s="2">
        <v>0</v>
      </c>
      <c r="J1263" s="2">
        <v>0</v>
      </c>
      <c r="K1263" s="2">
        <v>17140</v>
      </c>
      <c r="L1263" s="11">
        <f>VLOOKUP(N1263,'CODIGOS RENTISTICOS'!$A$2:C2303,2,FALSE)</f>
        <v>825000000</v>
      </c>
      <c r="M1263" s="11">
        <f>VLOOKUP(N1263,'CODIGOS RENTISTICOS'!$A$2:D4470,3,FALSE)</f>
        <v>150109</v>
      </c>
      <c r="N1263">
        <v>121245</v>
      </c>
      <c r="O1263" s="2">
        <v>17140</v>
      </c>
      <c r="P1263" s="2">
        <f t="shared" si="19"/>
        <v>0</v>
      </c>
    </row>
    <row r="1264" spans="1:16" x14ac:dyDescent="0.2">
      <c r="A1264">
        <v>50000249</v>
      </c>
      <c r="B1264">
        <v>1379171</v>
      </c>
      <c r="C1264" t="s">
        <v>817</v>
      </c>
      <c r="D1264">
        <v>73114617</v>
      </c>
      <c r="E1264">
        <v>20031119</v>
      </c>
      <c r="F1264">
        <v>6559945</v>
      </c>
      <c r="G1264">
        <v>0</v>
      </c>
      <c r="H1264" s="2">
        <v>15140</v>
      </c>
      <c r="I1264" s="2">
        <v>0</v>
      </c>
      <c r="J1264" s="2">
        <v>0</v>
      </c>
      <c r="K1264" s="2">
        <v>15140</v>
      </c>
      <c r="L1264" s="11">
        <f>VLOOKUP(N1264,'CODIGOS RENTISTICOS'!$A$2:C2304,2,FALSE)</f>
        <v>825000000</v>
      </c>
      <c r="M1264" s="11">
        <f>VLOOKUP(N1264,'CODIGOS RENTISTICOS'!$A$2:D4471,3,FALSE)</f>
        <v>150109</v>
      </c>
      <c r="N1264">
        <v>121245</v>
      </c>
      <c r="O1264" s="2">
        <v>15140</v>
      </c>
      <c r="P1264" s="2">
        <f t="shared" si="19"/>
        <v>0</v>
      </c>
    </row>
    <row r="1265" spans="1:16" x14ac:dyDescent="0.2">
      <c r="A1265">
        <v>50000249</v>
      </c>
      <c r="B1265">
        <v>1379172</v>
      </c>
      <c r="C1265" t="s">
        <v>817</v>
      </c>
      <c r="D1265">
        <v>17592893</v>
      </c>
      <c r="E1265">
        <v>20031119</v>
      </c>
      <c r="F1265">
        <v>6330961</v>
      </c>
      <c r="G1265">
        <v>0</v>
      </c>
      <c r="H1265" s="2">
        <v>15140</v>
      </c>
      <c r="I1265" s="2">
        <v>0</v>
      </c>
      <c r="J1265" s="2">
        <v>0</v>
      </c>
      <c r="K1265" s="2">
        <v>15140</v>
      </c>
      <c r="L1265" s="11">
        <f>VLOOKUP(N1265,'CODIGOS RENTISTICOS'!$A$2:C2305,2,FALSE)</f>
        <v>825000000</v>
      </c>
      <c r="M1265" s="11">
        <f>VLOOKUP(N1265,'CODIGOS RENTISTICOS'!$A$2:D4472,3,FALSE)</f>
        <v>150109</v>
      </c>
      <c r="N1265">
        <v>121245</v>
      </c>
      <c r="O1265" s="2">
        <v>15140</v>
      </c>
      <c r="P1265" s="2">
        <f t="shared" si="19"/>
        <v>0</v>
      </c>
    </row>
    <row r="1266" spans="1:16" x14ac:dyDescent="0.2">
      <c r="A1266">
        <v>50000249</v>
      </c>
      <c r="B1266">
        <v>1379173</v>
      </c>
      <c r="C1266" t="s">
        <v>817</v>
      </c>
      <c r="D1266">
        <v>91239175</v>
      </c>
      <c r="E1266">
        <v>20031119</v>
      </c>
      <c r="F1266">
        <v>6362796</v>
      </c>
      <c r="G1266">
        <v>0</v>
      </c>
      <c r="H1266" s="2">
        <v>15140</v>
      </c>
      <c r="I1266" s="2">
        <v>0</v>
      </c>
      <c r="J1266" s="2">
        <v>0</v>
      </c>
      <c r="K1266" s="2">
        <v>15140</v>
      </c>
      <c r="L1266" s="11">
        <f>VLOOKUP(N1266,'CODIGOS RENTISTICOS'!$A$2:C2306,2,FALSE)</f>
        <v>825000000</v>
      </c>
      <c r="M1266" s="11">
        <f>VLOOKUP(N1266,'CODIGOS RENTISTICOS'!$A$2:D4473,3,FALSE)</f>
        <v>150109</v>
      </c>
      <c r="N1266">
        <v>121245</v>
      </c>
      <c r="O1266" s="2">
        <v>15140</v>
      </c>
      <c r="P1266" s="2">
        <f t="shared" si="19"/>
        <v>0</v>
      </c>
    </row>
    <row r="1267" spans="1:16" x14ac:dyDescent="0.2">
      <c r="A1267">
        <v>50000249</v>
      </c>
      <c r="B1267">
        <v>1379174</v>
      </c>
      <c r="C1267" t="s">
        <v>817</v>
      </c>
      <c r="D1267">
        <v>91175770</v>
      </c>
      <c r="E1267">
        <v>20031119</v>
      </c>
      <c r="F1267">
        <v>6497586</v>
      </c>
      <c r="G1267">
        <v>0</v>
      </c>
      <c r="H1267" s="2">
        <v>15140</v>
      </c>
      <c r="I1267" s="2">
        <v>0</v>
      </c>
      <c r="J1267" s="2">
        <v>0</v>
      </c>
      <c r="K1267" s="2">
        <v>15140</v>
      </c>
      <c r="L1267" s="11">
        <f>VLOOKUP(N1267,'CODIGOS RENTISTICOS'!$A$2:C2307,2,FALSE)</f>
        <v>825000000</v>
      </c>
      <c r="M1267" s="11">
        <f>VLOOKUP(N1267,'CODIGOS RENTISTICOS'!$A$2:D4474,3,FALSE)</f>
        <v>150109</v>
      </c>
      <c r="N1267">
        <v>121245</v>
      </c>
      <c r="O1267" s="2">
        <v>15140</v>
      </c>
      <c r="P1267" s="2">
        <f t="shared" si="19"/>
        <v>0</v>
      </c>
    </row>
    <row r="1268" spans="1:16" x14ac:dyDescent="0.2">
      <c r="A1268">
        <v>50000249</v>
      </c>
      <c r="B1268">
        <v>1379175</v>
      </c>
      <c r="C1268" t="s">
        <v>817</v>
      </c>
      <c r="D1268">
        <v>91289315</v>
      </c>
      <c r="E1268">
        <v>20031119</v>
      </c>
      <c r="F1268">
        <v>6360529</v>
      </c>
      <c r="G1268">
        <v>0</v>
      </c>
      <c r="H1268" s="2">
        <v>17140</v>
      </c>
      <c r="I1268" s="2">
        <v>0</v>
      </c>
      <c r="J1268" s="2">
        <v>0</v>
      </c>
      <c r="K1268" s="2">
        <v>17140</v>
      </c>
      <c r="L1268" s="11">
        <f>VLOOKUP(N1268,'CODIGOS RENTISTICOS'!$A$2:C2308,2,FALSE)</f>
        <v>825000000</v>
      </c>
      <c r="M1268" s="11">
        <f>VLOOKUP(N1268,'CODIGOS RENTISTICOS'!$A$2:D4475,3,FALSE)</f>
        <v>150109</v>
      </c>
      <c r="N1268">
        <v>121245</v>
      </c>
      <c r="O1268" s="2">
        <v>17140</v>
      </c>
      <c r="P1268" s="2">
        <f t="shared" si="19"/>
        <v>0</v>
      </c>
    </row>
    <row r="1269" spans="1:16" x14ac:dyDescent="0.2">
      <c r="A1269">
        <v>50000249</v>
      </c>
      <c r="B1269">
        <v>1379176</v>
      </c>
      <c r="C1269" t="s">
        <v>817</v>
      </c>
      <c r="D1269">
        <v>91347232</v>
      </c>
      <c r="E1269">
        <v>20031119</v>
      </c>
      <c r="F1269">
        <v>6557253</v>
      </c>
      <c r="G1269">
        <v>0</v>
      </c>
      <c r="H1269" s="2">
        <v>17140</v>
      </c>
      <c r="I1269" s="2">
        <v>0</v>
      </c>
      <c r="J1269" s="2">
        <v>0</v>
      </c>
      <c r="K1269" s="2">
        <v>17140</v>
      </c>
      <c r="L1269" s="11">
        <f>VLOOKUP(N1269,'CODIGOS RENTISTICOS'!$A$2:C2309,2,FALSE)</f>
        <v>825000000</v>
      </c>
      <c r="M1269" s="11">
        <f>VLOOKUP(N1269,'CODIGOS RENTISTICOS'!$A$2:D4476,3,FALSE)</f>
        <v>150109</v>
      </c>
      <c r="N1269">
        <v>121245</v>
      </c>
      <c r="O1269" s="2">
        <v>17140</v>
      </c>
      <c r="P1269" s="2">
        <f t="shared" si="19"/>
        <v>0</v>
      </c>
    </row>
    <row r="1270" spans="1:16" x14ac:dyDescent="0.2">
      <c r="A1270">
        <v>50000249</v>
      </c>
      <c r="B1270">
        <v>1379178</v>
      </c>
      <c r="C1270" t="s">
        <v>817</v>
      </c>
      <c r="D1270">
        <v>3085024</v>
      </c>
      <c r="E1270">
        <v>20031119</v>
      </c>
      <c r="F1270">
        <v>6563532</v>
      </c>
      <c r="G1270">
        <v>0</v>
      </c>
      <c r="H1270" s="2">
        <v>22140</v>
      </c>
      <c r="I1270" s="2">
        <v>0</v>
      </c>
      <c r="J1270" s="2">
        <v>0</v>
      </c>
      <c r="K1270" s="2">
        <v>22140</v>
      </c>
      <c r="L1270" s="11">
        <f>VLOOKUP(N1270,'CODIGOS RENTISTICOS'!$A$2:C2310,2,FALSE)</f>
        <v>825000000</v>
      </c>
      <c r="M1270" s="11">
        <f>VLOOKUP(N1270,'CODIGOS RENTISTICOS'!$A$2:D4477,3,FALSE)</f>
        <v>150109</v>
      </c>
      <c r="N1270">
        <v>121245</v>
      </c>
      <c r="O1270" s="2">
        <v>22140</v>
      </c>
      <c r="P1270" s="2">
        <f t="shared" si="19"/>
        <v>0</v>
      </c>
    </row>
    <row r="1271" spans="1:16" x14ac:dyDescent="0.2">
      <c r="A1271">
        <v>50000249</v>
      </c>
      <c r="B1271">
        <v>1379186</v>
      </c>
      <c r="C1271" t="s">
        <v>817</v>
      </c>
      <c r="D1271">
        <v>91345201</v>
      </c>
      <c r="E1271">
        <v>20031119</v>
      </c>
      <c r="F1271">
        <v>6550374</v>
      </c>
      <c r="G1271">
        <v>0</v>
      </c>
      <c r="H1271" s="2">
        <v>17140</v>
      </c>
      <c r="I1271" s="2">
        <v>0</v>
      </c>
      <c r="J1271" s="2">
        <v>0</v>
      </c>
      <c r="K1271" s="2">
        <v>17140</v>
      </c>
      <c r="L1271" s="11">
        <f>VLOOKUP(N1271,'CODIGOS RENTISTICOS'!$A$2:C2311,2,FALSE)</f>
        <v>825000000</v>
      </c>
      <c r="M1271" s="11">
        <f>VLOOKUP(N1271,'CODIGOS RENTISTICOS'!$A$2:D4478,3,FALSE)</f>
        <v>150109</v>
      </c>
      <c r="N1271">
        <v>121245</v>
      </c>
      <c r="O1271" s="2">
        <v>17140</v>
      </c>
      <c r="P1271" s="2">
        <f t="shared" si="19"/>
        <v>0</v>
      </c>
    </row>
    <row r="1272" spans="1:16" x14ac:dyDescent="0.2">
      <c r="A1272">
        <v>50000249</v>
      </c>
      <c r="B1272">
        <v>975154</v>
      </c>
      <c r="C1272" t="s">
        <v>817</v>
      </c>
      <c r="D1272">
        <v>13873015</v>
      </c>
      <c r="E1272">
        <v>20031119</v>
      </c>
      <c r="F1272">
        <v>6346281</v>
      </c>
      <c r="G1272">
        <v>0</v>
      </c>
      <c r="H1272" s="2">
        <v>7000</v>
      </c>
      <c r="I1272" s="2">
        <v>0</v>
      </c>
      <c r="J1272" s="2">
        <v>0</v>
      </c>
      <c r="K1272" s="2">
        <v>7000</v>
      </c>
      <c r="L1272" s="11">
        <f>VLOOKUP(N1272,'CODIGOS RENTISTICOS'!$A$2:C2312,2,FALSE)</f>
        <v>825000000</v>
      </c>
      <c r="M1272" s="11">
        <f>VLOOKUP(N1272,'CODIGOS RENTISTICOS'!$A$2:D4479,3,FALSE)</f>
        <v>150109</v>
      </c>
      <c r="N1272">
        <v>121245</v>
      </c>
      <c r="O1272" s="2">
        <v>7000</v>
      </c>
      <c r="P1272" s="2">
        <f t="shared" si="19"/>
        <v>0</v>
      </c>
    </row>
    <row r="1273" spans="1:16" x14ac:dyDescent="0.2">
      <c r="A1273">
        <v>50000249</v>
      </c>
      <c r="B1273">
        <v>1205482</v>
      </c>
      <c r="C1273" t="s">
        <v>811</v>
      </c>
      <c r="D1273">
        <v>87431693</v>
      </c>
      <c r="E1273">
        <v>20031119</v>
      </c>
      <c r="F1273">
        <v>6615080</v>
      </c>
      <c r="G1273">
        <v>0</v>
      </c>
      <c r="H1273" s="2">
        <v>22133</v>
      </c>
      <c r="I1273" s="2">
        <v>0</v>
      </c>
      <c r="J1273" s="2">
        <v>0</v>
      </c>
      <c r="K1273" s="2">
        <v>22133</v>
      </c>
      <c r="L1273" s="11">
        <f>VLOOKUP(N1273,'CODIGOS RENTISTICOS'!$A$2:C2313,2,FALSE)</f>
        <v>825000000</v>
      </c>
      <c r="M1273" s="11">
        <f>VLOOKUP(N1273,'CODIGOS RENTISTICOS'!$A$2:D4480,3,FALSE)</f>
        <v>150109</v>
      </c>
      <c r="N1273">
        <v>121245</v>
      </c>
      <c r="O1273" s="2">
        <v>22133</v>
      </c>
      <c r="P1273" s="2">
        <f t="shared" si="19"/>
        <v>0</v>
      </c>
    </row>
    <row r="1274" spans="1:16" x14ac:dyDescent="0.2">
      <c r="A1274">
        <v>50000249</v>
      </c>
      <c r="B1274">
        <v>1205483</v>
      </c>
      <c r="C1274" t="s">
        <v>811</v>
      </c>
      <c r="D1274">
        <v>16678440</v>
      </c>
      <c r="E1274">
        <v>20031119</v>
      </c>
      <c r="F1274">
        <v>6615080</v>
      </c>
      <c r="G1274">
        <v>0</v>
      </c>
      <c r="H1274" s="2">
        <v>22133</v>
      </c>
      <c r="I1274" s="2">
        <v>0</v>
      </c>
      <c r="J1274" s="2">
        <v>0</v>
      </c>
      <c r="K1274" s="2">
        <v>22133</v>
      </c>
      <c r="L1274" s="11">
        <f>VLOOKUP(N1274,'CODIGOS RENTISTICOS'!$A$2:C2314,2,FALSE)</f>
        <v>825000000</v>
      </c>
      <c r="M1274" s="11">
        <f>VLOOKUP(N1274,'CODIGOS RENTISTICOS'!$A$2:D4481,3,FALSE)</f>
        <v>150109</v>
      </c>
      <c r="N1274">
        <v>121245</v>
      </c>
      <c r="O1274" s="2">
        <v>22133</v>
      </c>
      <c r="P1274" s="2">
        <f t="shared" si="19"/>
        <v>0</v>
      </c>
    </row>
    <row r="1275" spans="1:16" x14ac:dyDescent="0.2">
      <c r="A1275">
        <v>50000249</v>
      </c>
      <c r="B1275">
        <v>1205484</v>
      </c>
      <c r="C1275" t="s">
        <v>811</v>
      </c>
      <c r="D1275">
        <v>6537071</v>
      </c>
      <c r="E1275">
        <v>20031119</v>
      </c>
      <c r="F1275">
        <v>6615080</v>
      </c>
      <c r="G1275">
        <v>0</v>
      </c>
      <c r="H1275" s="2">
        <v>22133</v>
      </c>
      <c r="I1275" s="2">
        <v>0</v>
      </c>
      <c r="J1275" s="2">
        <v>0</v>
      </c>
      <c r="K1275" s="2">
        <v>22133</v>
      </c>
      <c r="L1275" s="11">
        <f>VLOOKUP(N1275,'CODIGOS RENTISTICOS'!$A$2:C2315,2,FALSE)</f>
        <v>825000000</v>
      </c>
      <c r="M1275" s="11">
        <f>VLOOKUP(N1275,'CODIGOS RENTISTICOS'!$A$2:D4482,3,FALSE)</f>
        <v>150109</v>
      </c>
      <c r="N1275">
        <v>121245</v>
      </c>
      <c r="O1275" s="2">
        <v>22133</v>
      </c>
      <c r="P1275" s="2">
        <f t="shared" si="19"/>
        <v>0</v>
      </c>
    </row>
    <row r="1276" spans="1:16" x14ac:dyDescent="0.2">
      <c r="A1276">
        <v>50000249</v>
      </c>
      <c r="B1276">
        <v>1205485</v>
      </c>
      <c r="C1276" t="s">
        <v>811</v>
      </c>
      <c r="D1276">
        <v>14898245</v>
      </c>
      <c r="E1276">
        <v>20031119</v>
      </c>
      <c r="F1276">
        <v>6615080</v>
      </c>
      <c r="G1276">
        <v>0</v>
      </c>
      <c r="H1276" s="2">
        <v>22133</v>
      </c>
      <c r="I1276" s="2">
        <v>0</v>
      </c>
      <c r="J1276" s="2">
        <v>0</v>
      </c>
      <c r="K1276" s="2">
        <v>22133</v>
      </c>
      <c r="L1276" s="11">
        <f>VLOOKUP(N1276,'CODIGOS RENTISTICOS'!$A$2:C2316,2,FALSE)</f>
        <v>825000000</v>
      </c>
      <c r="M1276" s="11">
        <f>VLOOKUP(N1276,'CODIGOS RENTISTICOS'!$A$2:D4483,3,FALSE)</f>
        <v>150109</v>
      </c>
      <c r="N1276">
        <v>121245</v>
      </c>
      <c r="O1276" s="2">
        <v>22133</v>
      </c>
      <c r="P1276" s="2">
        <f t="shared" si="19"/>
        <v>0</v>
      </c>
    </row>
    <row r="1277" spans="1:16" x14ac:dyDescent="0.2">
      <c r="A1277">
        <v>50000249</v>
      </c>
      <c r="B1277">
        <v>1205486</v>
      </c>
      <c r="C1277" t="s">
        <v>811</v>
      </c>
      <c r="D1277">
        <v>16606192</v>
      </c>
      <c r="E1277">
        <v>20031119</v>
      </c>
      <c r="F1277">
        <v>6615080</v>
      </c>
      <c r="G1277">
        <v>0</v>
      </c>
      <c r="H1277" s="2">
        <v>22133</v>
      </c>
      <c r="I1277" s="2">
        <v>0</v>
      </c>
      <c r="J1277" s="2">
        <v>0</v>
      </c>
      <c r="K1277" s="2">
        <v>22133</v>
      </c>
      <c r="L1277" s="11">
        <f>VLOOKUP(N1277,'CODIGOS RENTISTICOS'!$A$2:C2317,2,FALSE)</f>
        <v>825000000</v>
      </c>
      <c r="M1277" s="11">
        <f>VLOOKUP(N1277,'CODIGOS RENTISTICOS'!$A$2:D4484,3,FALSE)</f>
        <v>150109</v>
      </c>
      <c r="N1277">
        <v>121245</v>
      </c>
      <c r="O1277" s="2">
        <v>22133</v>
      </c>
      <c r="P1277" s="2">
        <f t="shared" si="19"/>
        <v>0</v>
      </c>
    </row>
    <row r="1278" spans="1:16" x14ac:dyDescent="0.2">
      <c r="A1278">
        <v>50000249</v>
      </c>
      <c r="B1278">
        <v>1205503</v>
      </c>
      <c r="C1278" t="s">
        <v>811</v>
      </c>
      <c r="D1278">
        <v>2659535</v>
      </c>
      <c r="E1278">
        <v>20031119</v>
      </c>
      <c r="F1278">
        <v>6615080</v>
      </c>
      <c r="G1278">
        <v>0</v>
      </c>
      <c r="H1278" s="2">
        <v>22133</v>
      </c>
      <c r="I1278" s="2">
        <v>0</v>
      </c>
      <c r="J1278" s="2">
        <v>0</v>
      </c>
      <c r="K1278" s="2">
        <v>22133</v>
      </c>
      <c r="L1278" s="11">
        <f>VLOOKUP(N1278,'CODIGOS RENTISTICOS'!$A$2:C2318,2,FALSE)</f>
        <v>825000000</v>
      </c>
      <c r="M1278" s="11">
        <f>VLOOKUP(N1278,'CODIGOS RENTISTICOS'!$A$2:D4485,3,FALSE)</f>
        <v>150109</v>
      </c>
      <c r="N1278">
        <v>121245</v>
      </c>
      <c r="O1278" s="2">
        <v>22133</v>
      </c>
      <c r="P1278" s="2">
        <f t="shared" si="19"/>
        <v>0</v>
      </c>
    </row>
    <row r="1279" spans="1:16" x14ac:dyDescent="0.2">
      <c r="A1279">
        <v>50000249</v>
      </c>
      <c r="B1279">
        <v>1209819</v>
      </c>
      <c r="C1279" t="s">
        <v>811</v>
      </c>
      <c r="D1279">
        <v>6135972</v>
      </c>
      <c r="E1279">
        <v>20031119</v>
      </c>
      <c r="F1279">
        <v>4232395</v>
      </c>
      <c r="G1279">
        <v>0</v>
      </c>
      <c r="H1279" s="2">
        <v>22133</v>
      </c>
      <c r="I1279" s="2">
        <v>0</v>
      </c>
      <c r="J1279" s="2">
        <v>0</v>
      </c>
      <c r="K1279" s="2">
        <v>22133</v>
      </c>
      <c r="L1279" s="11">
        <f>VLOOKUP(N1279,'CODIGOS RENTISTICOS'!$A$2:C2319,2,FALSE)</f>
        <v>825000000</v>
      </c>
      <c r="M1279" s="11">
        <f>VLOOKUP(N1279,'CODIGOS RENTISTICOS'!$A$2:D4486,3,FALSE)</f>
        <v>150109</v>
      </c>
      <c r="N1279">
        <v>121245</v>
      </c>
      <c r="O1279" s="2">
        <v>22133</v>
      </c>
      <c r="P1279" s="2">
        <f t="shared" si="19"/>
        <v>0</v>
      </c>
    </row>
    <row r="1280" spans="1:16" x14ac:dyDescent="0.2">
      <c r="A1280">
        <v>50000249</v>
      </c>
      <c r="B1280">
        <v>1209820</v>
      </c>
      <c r="C1280" t="s">
        <v>811</v>
      </c>
      <c r="D1280">
        <v>6102231</v>
      </c>
      <c r="E1280">
        <v>20031119</v>
      </c>
      <c r="F1280">
        <v>5515578</v>
      </c>
      <c r="G1280">
        <v>0</v>
      </c>
      <c r="H1280" s="2">
        <v>22150</v>
      </c>
      <c r="I1280" s="2">
        <v>0</v>
      </c>
      <c r="J1280" s="2">
        <v>0</v>
      </c>
      <c r="K1280" s="2">
        <v>22150</v>
      </c>
      <c r="L1280" s="11">
        <f>VLOOKUP(N1280,'CODIGOS RENTISTICOS'!$A$2:C2320,2,FALSE)</f>
        <v>825000000</v>
      </c>
      <c r="M1280" s="11">
        <f>VLOOKUP(N1280,'CODIGOS RENTISTICOS'!$A$2:D4487,3,FALSE)</f>
        <v>150109</v>
      </c>
      <c r="N1280">
        <v>121245</v>
      </c>
      <c r="O1280" s="2">
        <v>22150</v>
      </c>
      <c r="P1280" s="2">
        <f t="shared" si="19"/>
        <v>0</v>
      </c>
    </row>
    <row r="1281" spans="1:16" x14ac:dyDescent="0.2">
      <c r="A1281">
        <v>50000249</v>
      </c>
      <c r="B1281">
        <v>1209823</v>
      </c>
      <c r="C1281" t="s">
        <v>811</v>
      </c>
      <c r="D1281">
        <v>16286477</v>
      </c>
      <c r="E1281">
        <v>20031119</v>
      </c>
      <c r="F1281">
        <v>4016781</v>
      </c>
      <c r="G1281">
        <v>0</v>
      </c>
      <c r="H1281" s="2">
        <v>22150</v>
      </c>
      <c r="I1281" s="2">
        <v>0</v>
      </c>
      <c r="J1281" s="2">
        <v>0</v>
      </c>
      <c r="K1281" s="2">
        <v>22150</v>
      </c>
      <c r="L1281" s="11">
        <f>VLOOKUP(N1281,'CODIGOS RENTISTICOS'!$A$2:C2321,2,FALSE)</f>
        <v>825000000</v>
      </c>
      <c r="M1281" s="11">
        <f>VLOOKUP(N1281,'CODIGOS RENTISTICOS'!$A$2:D4488,3,FALSE)</f>
        <v>150109</v>
      </c>
      <c r="N1281">
        <v>121245</v>
      </c>
      <c r="O1281" s="2">
        <v>22150</v>
      </c>
      <c r="P1281" s="2">
        <f t="shared" si="19"/>
        <v>0</v>
      </c>
    </row>
    <row r="1282" spans="1:16" x14ac:dyDescent="0.2">
      <c r="A1282">
        <v>50000249</v>
      </c>
      <c r="B1282">
        <v>1209825</v>
      </c>
      <c r="C1282" t="s">
        <v>811</v>
      </c>
      <c r="D1282">
        <v>16719187</v>
      </c>
      <c r="E1282">
        <v>20031119</v>
      </c>
      <c r="F1282">
        <v>5547557</v>
      </c>
      <c r="G1282">
        <v>0</v>
      </c>
      <c r="H1282" s="2">
        <v>22133</v>
      </c>
      <c r="I1282" s="2">
        <v>0</v>
      </c>
      <c r="J1282" s="2">
        <v>0</v>
      </c>
      <c r="K1282" s="2">
        <v>22133</v>
      </c>
      <c r="L1282" s="11">
        <f>VLOOKUP(N1282,'CODIGOS RENTISTICOS'!$A$2:C2322,2,FALSE)</f>
        <v>825000000</v>
      </c>
      <c r="M1282" s="11">
        <f>VLOOKUP(N1282,'CODIGOS RENTISTICOS'!$A$2:D4489,3,FALSE)</f>
        <v>150109</v>
      </c>
      <c r="N1282">
        <v>121245</v>
      </c>
      <c r="O1282" s="2">
        <v>22133</v>
      </c>
      <c r="P1282" s="2">
        <f t="shared" si="19"/>
        <v>0</v>
      </c>
    </row>
    <row r="1283" spans="1:16" x14ac:dyDescent="0.2">
      <c r="A1283">
        <v>50000249</v>
      </c>
      <c r="B1283">
        <v>800185</v>
      </c>
      <c r="C1283" t="s">
        <v>811</v>
      </c>
      <c r="D1283">
        <v>16590342</v>
      </c>
      <c r="E1283">
        <v>20031119</v>
      </c>
      <c r="F1283">
        <v>3342917</v>
      </c>
      <c r="G1283">
        <v>0</v>
      </c>
      <c r="H1283" s="2">
        <v>22133</v>
      </c>
      <c r="I1283" s="2">
        <v>0</v>
      </c>
      <c r="J1283" s="2">
        <v>0</v>
      </c>
      <c r="K1283" s="2">
        <v>22133</v>
      </c>
      <c r="L1283" s="11">
        <f>VLOOKUP(N1283,'CODIGOS RENTISTICOS'!$A$2:C2323,2,FALSE)</f>
        <v>825000000</v>
      </c>
      <c r="M1283" s="11">
        <f>VLOOKUP(N1283,'CODIGOS RENTISTICOS'!$A$2:D4490,3,FALSE)</f>
        <v>150109</v>
      </c>
      <c r="N1283">
        <v>121245</v>
      </c>
      <c r="O1283" s="2">
        <v>22133</v>
      </c>
      <c r="P1283" s="2">
        <f t="shared" ref="P1283:P1346" si="20">+K1283-O1283</f>
        <v>0</v>
      </c>
    </row>
    <row r="1284" spans="1:16" x14ac:dyDescent="0.2">
      <c r="A1284">
        <v>50000249</v>
      </c>
      <c r="B1284">
        <v>560928</v>
      </c>
      <c r="C1284" t="s">
        <v>812</v>
      </c>
      <c r="D1284">
        <v>8001443345</v>
      </c>
      <c r="E1284">
        <v>20031119</v>
      </c>
      <c r="F1284">
        <v>48327</v>
      </c>
      <c r="G1284">
        <v>1</v>
      </c>
      <c r="H1284" s="2">
        <v>0</v>
      </c>
      <c r="I1284" s="2">
        <v>1328000</v>
      </c>
      <c r="J1284" s="2">
        <v>0</v>
      </c>
      <c r="K1284" s="2">
        <v>1328000</v>
      </c>
      <c r="L1284" s="11">
        <f>VLOOKUP(N1284,'CODIGOS RENTISTICOS'!$A$2:C2324,2,FALSE)</f>
        <v>11100000</v>
      </c>
      <c r="M1284" s="11">
        <f>VLOOKUP(N1284,'CODIGOS RENTISTICOS'!$A$2:D4491,3,FALSE)</f>
        <v>150101</v>
      </c>
      <c r="N1284">
        <v>121275</v>
      </c>
      <c r="O1284" s="2">
        <v>1328000</v>
      </c>
      <c r="P1284" s="2">
        <f t="shared" si="20"/>
        <v>0</v>
      </c>
    </row>
    <row r="1285" spans="1:16" x14ac:dyDescent="0.2">
      <c r="A1285">
        <v>50000249</v>
      </c>
      <c r="B1285">
        <v>630310</v>
      </c>
      <c r="C1285" t="s">
        <v>812</v>
      </c>
      <c r="D1285">
        <v>17152930</v>
      </c>
      <c r="E1285">
        <v>20031119</v>
      </c>
      <c r="F1285">
        <v>2422971</v>
      </c>
      <c r="G1285">
        <v>0</v>
      </c>
      <c r="H1285" s="2">
        <v>996000</v>
      </c>
      <c r="I1285" s="2">
        <v>0</v>
      </c>
      <c r="J1285" s="2">
        <v>0</v>
      </c>
      <c r="K1285" s="2">
        <v>996000</v>
      </c>
      <c r="L1285" s="11">
        <f>VLOOKUP(N1285,'CODIGOS RENTISTICOS'!$A$2:C2325,2,FALSE)</f>
        <v>11100000</v>
      </c>
      <c r="M1285" s="11">
        <f>VLOOKUP(N1285,'CODIGOS RENTISTICOS'!$A$2:D4492,3,FALSE)</f>
        <v>150101</v>
      </c>
      <c r="N1285">
        <v>121275</v>
      </c>
      <c r="O1285" s="2">
        <v>996000</v>
      </c>
      <c r="P1285" s="2">
        <f t="shared" si="20"/>
        <v>0</v>
      </c>
    </row>
    <row r="1286" spans="1:16" x14ac:dyDescent="0.2">
      <c r="A1286">
        <v>50000249</v>
      </c>
      <c r="B1286">
        <v>1201453</v>
      </c>
      <c r="C1286" t="s">
        <v>812</v>
      </c>
      <c r="D1286">
        <v>6156703</v>
      </c>
      <c r="E1286">
        <v>20031119</v>
      </c>
      <c r="F1286">
        <v>2411380</v>
      </c>
      <c r="G1286">
        <v>0</v>
      </c>
      <c r="H1286" s="2">
        <v>20000</v>
      </c>
      <c r="I1286" s="2">
        <v>0</v>
      </c>
      <c r="J1286" s="2">
        <v>0</v>
      </c>
      <c r="K1286" s="2">
        <v>20000</v>
      </c>
      <c r="L1286" s="11">
        <f>VLOOKUP(N1286,'CODIGOS RENTISTICOS'!$A$2:C2326,2,FALSE)</f>
        <v>11100000</v>
      </c>
      <c r="M1286" s="11">
        <f>VLOOKUP(N1286,'CODIGOS RENTISTICOS'!$A$2:D4493,3,FALSE)</f>
        <v>150101</v>
      </c>
      <c r="N1286">
        <v>121275</v>
      </c>
      <c r="O1286" s="2">
        <v>20000</v>
      </c>
      <c r="P1286" s="2">
        <f t="shared" si="20"/>
        <v>0</v>
      </c>
    </row>
    <row r="1287" spans="1:16" x14ac:dyDescent="0.2">
      <c r="A1287">
        <v>50000249</v>
      </c>
      <c r="B1287">
        <v>1223341</v>
      </c>
      <c r="C1287" t="s">
        <v>812</v>
      </c>
      <c r="D1287">
        <v>16511682</v>
      </c>
      <c r="E1287">
        <v>20031119</v>
      </c>
      <c r="F1287">
        <v>2417019</v>
      </c>
      <c r="G1287">
        <v>0</v>
      </c>
      <c r="H1287" s="2">
        <v>500000</v>
      </c>
      <c r="I1287" s="2">
        <v>0</v>
      </c>
      <c r="J1287" s="2">
        <v>0</v>
      </c>
      <c r="K1287" s="2">
        <v>500000</v>
      </c>
      <c r="L1287" s="11">
        <f>VLOOKUP(N1287,'CODIGOS RENTISTICOS'!$A$2:C2327,2,FALSE)</f>
        <v>11100000</v>
      </c>
      <c r="M1287" s="11">
        <f>VLOOKUP(N1287,'CODIGOS RENTISTICOS'!$A$2:D4494,3,FALSE)</f>
        <v>150101</v>
      </c>
      <c r="N1287">
        <v>121275</v>
      </c>
      <c r="O1287" s="2">
        <v>500000</v>
      </c>
      <c r="P1287" s="2">
        <f t="shared" si="20"/>
        <v>0</v>
      </c>
    </row>
    <row r="1288" spans="1:16" x14ac:dyDescent="0.2">
      <c r="A1288">
        <v>50000249</v>
      </c>
      <c r="B1288">
        <v>799920</v>
      </c>
      <c r="C1288" t="s">
        <v>811</v>
      </c>
      <c r="D1288">
        <v>16831769</v>
      </c>
      <c r="E1288">
        <v>20031119</v>
      </c>
      <c r="F1288">
        <v>5162811</v>
      </c>
      <c r="G1288">
        <v>0</v>
      </c>
      <c r="H1288" s="2">
        <v>22133</v>
      </c>
      <c r="I1288" s="2">
        <v>0</v>
      </c>
      <c r="J1288" s="2">
        <v>0</v>
      </c>
      <c r="K1288" s="2">
        <v>22133</v>
      </c>
      <c r="L1288" s="11">
        <f>VLOOKUP(N1288,'CODIGOS RENTISTICOS'!$A$2:C2328,2,FALSE)</f>
        <v>825000000</v>
      </c>
      <c r="M1288" s="11">
        <f>VLOOKUP(N1288,'CODIGOS RENTISTICOS'!$A$2:D4495,3,FALSE)</f>
        <v>150109</v>
      </c>
      <c r="N1288">
        <v>121245</v>
      </c>
      <c r="O1288" s="2">
        <v>22133</v>
      </c>
      <c r="P1288" s="2">
        <f t="shared" si="20"/>
        <v>0</v>
      </c>
    </row>
    <row r="1289" spans="1:16" x14ac:dyDescent="0.2">
      <c r="A1289">
        <v>50000249</v>
      </c>
      <c r="B1289">
        <v>800633</v>
      </c>
      <c r="C1289" t="s">
        <v>811</v>
      </c>
      <c r="D1289">
        <v>94429280</v>
      </c>
      <c r="E1289">
        <v>20031119</v>
      </c>
      <c r="F1289">
        <v>4002665</v>
      </c>
      <c r="G1289">
        <v>0</v>
      </c>
      <c r="H1289" s="2">
        <v>22150</v>
      </c>
      <c r="I1289" s="2">
        <v>0</v>
      </c>
      <c r="J1289" s="2">
        <v>0</v>
      </c>
      <c r="K1289" s="2">
        <v>22150</v>
      </c>
      <c r="L1289" s="11">
        <f>VLOOKUP(N1289,'CODIGOS RENTISTICOS'!$A$2:C2329,2,FALSE)</f>
        <v>825000000</v>
      </c>
      <c r="M1289" s="11">
        <f>VLOOKUP(N1289,'CODIGOS RENTISTICOS'!$A$2:D4496,3,FALSE)</f>
        <v>150109</v>
      </c>
      <c r="N1289">
        <v>121245</v>
      </c>
      <c r="O1289" s="2">
        <v>22150</v>
      </c>
      <c r="P1289" s="2">
        <f t="shared" si="20"/>
        <v>0</v>
      </c>
    </row>
    <row r="1290" spans="1:16" x14ac:dyDescent="0.2">
      <c r="A1290">
        <v>50000249</v>
      </c>
      <c r="B1290">
        <v>800634</v>
      </c>
      <c r="C1290" t="s">
        <v>811</v>
      </c>
      <c r="D1290">
        <v>79182869</v>
      </c>
      <c r="E1290">
        <v>20031119</v>
      </c>
      <c r="F1290">
        <v>6694152</v>
      </c>
      <c r="G1290">
        <v>0</v>
      </c>
      <c r="H1290" s="2">
        <v>22150</v>
      </c>
      <c r="I1290" s="2">
        <v>0</v>
      </c>
      <c r="J1290" s="2">
        <v>0</v>
      </c>
      <c r="K1290" s="2">
        <v>22150</v>
      </c>
      <c r="L1290" s="11">
        <f>VLOOKUP(N1290,'CODIGOS RENTISTICOS'!$A$2:C2330,2,FALSE)</f>
        <v>825000000</v>
      </c>
      <c r="M1290" s="11">
        <f>VLOOKUP(N1290,'CODIGOS RENTISTICOS'!$A$2:D4497,3,FALSE)</f>
        <v>150109</v>
      </c>
      <c r="N1290">
        <v>121245</v>
      </c>
      <c r="O1290" s="2">
        <v>22150</v>
      </c>
      <c r="P1290" s="2">
        <f t="shared" si="20"/>
        <v>0</v>
      </c>
    </row>
    <row r="1291" spans="1:16" x14ac:dyDescent="0.2">
      <c r="A1291">
        <v>50000249</v>
      </c>
      <c r="B1291">
        <v>1209813</v>
      </c>
      <c r="C1291" t="s">
        <v>811</v>
      </c>
      <c r="D1291">
        <v>17683240</v>
      </c>
      <c r="E1291">
        <v>20031119</v>
      </c>
      <c r="F1291">
        <v>4231365</v>
      </c>
      <c r="G1291">
        <v>0</v>
      </c>
      <c r="H1291" s="2">
        <v>22133</v>
      </c>
      <c r="I1291" s="2">
        <v>0</v>
      </c>
      <c r="J1291" s="2">
        <v>0</v>
      </c>
      <c r="K1291" s="2">
        <v>22133</v>
      </c>
      <c r="L1291" s="11">
        <f>VLOOKUP(N1291,'CODIGOS RENTISTICOS'!$A$2:C2331,2,FALSE)</f>
        <v>825000000</v>
      </c>
      <c r="M1291" s="11">
        <f>VLOOKUP(N1291,'CODIGOS RENTISTICOS'!$A$2:D4498,3,FALSE)</f>
        <v>150109</v>
      </c>
      <c r="N1291">
        <v>121245</v>
      </c>
      <c r="O1291" s="2">
        <v>22133</v>
      </c>
      <c r="P1291" s="2">
        <f t="shared" si="20"/>
        <v>0</v>
      </c>
    </row>
    <row r="1292" spans="1:16" x14ac:dyDescent="0.2">
      <c r="A1292">
        <v>50000249</v>
      </c>
      <c r="B1292">
        <v>764922</v>
      </c>
      <c r="C1292" t="s">
        <v>574</v>
      </c>
      <c r="D1292">
        <v>14700186</v>
      </c>
      <c r="E1292">
        <v>20031119</v>
      </c>
      <c r="F1292">
        <v>2728039</v>
      </c>
      <c r="G1292">
        <v>1</v>
      </c>
      <c r="H1292" s="2">
        <v>0</v>
      </c>
      <c r="I1292" s="2">
        <v>0</v>
      </c>
      <c r="J1292" s="2">
        <v>5554762.5300000003</v>
      </c>
      <c r="K1292" s="2">
        <v>5554762.5300000003</v>
      </c>
      <c r="L1292" s="11">
        <f>VLOOKUP(N1292,'CODIGOS RENTISTICOS'!$A$2:C2332,2,FALSE)</f>
        <v>910300000</v>
      </c>
      <c r="M1292" s="11">
        <f>VLOOKUP(N1292,'CODIGOS RENTISTICOS'!$A$2:D4499,3,FALSE)</f>
        <v>130113</v>
      </c>
      <c r="N1292">
        <v>121235</v>
      </c>
      <c r="O1292" s="2">
        <v>5554762.5300000003</v>
      </c>
      <c r="P1292" s="2">
        <f t="shared" si="20"/>
        <v>0</v>
      </c>
    </row>
    <row r="1293" spans="1:16" x14ac:dyDescent="0.2">
      <c r="A1293">
        <v>50000249</v>
      </c>
      <c r="B1293">
        <v>764925</v>
      </c>
      <c r="C1293" t="s">
        <v>574</v>
      </c>
      <c r="D1293">
        <v>800250174</v>
      </c>
      <c r="E1293">
        <v>20031119</v>
      </c>
      <c r="F1293">
        <v>6680019</v>
      </c>
      <c r="G1293">
        <v>0</v>
      </c>
      <c r="H1293" s="2">
        <v>55000</v>
      </c>
      <c r="I1293" s="2">
        <v>0</v>
      </c>
      <c r="J1293" s="2">
        <v>0</v>
      </c>
      <c r="K1293" s="2">
        <v>55000</v>
      </c>
      <c r="L1293" s="11">
        <f>VLOOKUP(N1293,'CODIGOS RENTISTICOS'!$A$2:C2333,2,FALSE)</f>
        <v>910300000</v>
      </c>
      <c r="M1293" s="11">
        <f>VLOOKUP(N1293,'CODIGOS RENTISTICOS'!$A$2:D4500,3,FALSE)</f>
        <v>130113</v>
      </c>
      <c r="N1293">
        <v>121235</v>
      </c>
      <c r="O1293" s="2">
        <v>55000</v>
      </c>
      <c r="P1293" s="2">
        <f t="shared" si="20"/>
        <v>0</v>
      </c>
    </row>
    <row r="1294" spans="1:16" x14ac:dyDescent="0.2">
      <c r="A1294">
        <v>50000249</v>
      </c>
      <c r="B1294">
        <v>764926</v>
      </c>
      <c r="C1294" t="s">
        <v>574</v>
      </c>
      <c r="D1294">
        <v>800250174</v>
      </c>
      <c r="E1294">
        <v>20031119</v>
      </c>
      <c r="F1294">
        <v>6680019</v>
      </c>
      <c r="G1294">
        <v>0</v>
      </c>
      <c r="H1294" s="2">
        <v>80000</v>
      </c>
      <c r="I1294" s="2">
        <v>0</v>
      </c>
      <c r="J1294" s="2">
        <v>0</v>
      </c>
      <c r="K1294" s="2">
        <v>80000</v>
      </c>
      <c r="L1294" s="11">
        <f>VLOOKUP(N1294,'CODIGOS RENTISTICOS'!$A$2:C2334,2,FALSE)</f>
        <v>910300000</v>
      </c>
      <c r="M1294" s="11">
        <f>VLOOKUP(N1294,'CODIGOS RENTISTICOS'!$A$2:D4501,3,FALSE)</f>
        <v>130113</v>
      </c>
      <c r="N1294">
        <v>121235</v>
      </c>
      <c r="O1294" s="2">
        <v>80000</v>
      </c>
      <c r="P1294" s="2">
        <f t="shared" si="20"/>
        <v>0</v>
      </c>
    </row>
    <row r="1295" spans="1:16" x14ac:dyDescent="0.2">
      <c r="A1295">
        <v>50000249</v>
      </c>
      <c r="B1295">
        <v>1099440</v>
      </c>
      <c r="C1295" t="s">
        <v>574</v>
      </c>
      <c r="D1295">
        <v>800250174</v>
      </c>
      <c r="E1295">
        <v>20031119</v>
      </c>
      <c r="F1295">
        <v>6680019</v>
      </c>
      <c r="G1295">
        <v>0</v>
      </c>
      <c r="H1295" s="2">
        <v>410000</v>
      </c>
      <c r="I1295" s="2">
        <v>0</v>
      </c>
      <c r="J1295" s="2">
        <v>0</v>
      </c>
      <c r="K1295" s="2">
        <v>410000</v>
      </c>
      <c r="L1295" s="11">
        <f>VLOOKUP(N1295,'CODIGOS RENTISTICOS'!$A$2:C2335,2,FALSE)</f>
        <v>910300000</v>
      </c>
      <c r="M1295" s="11">
        <f>VLOOKUP(N1295,'CODIGOS RENTISTICOS'!$A$2:D4502,3,FALSE)</f>
        <v>130113</v>
      </c>
      <c r="N1295">
        <v>121235</v>
      </c>
      <c r="O1295" s="2">
        <v>410000</v>
      </c>
      <c r="P1295" s="2">
        <f t="shared" si="20"/>
        <v>0</v>
      </c>
    </row>
    <row r="1296" spans="1:16" x14ac:dyDescent="0.2">
      <c r="A1296">
        <v>50000249</v>
      </c>
      <c r="B1296">
        <v>1187159</v>
      </c>
      <c r="C1296" t="s">
        <v>800</v>
      </c>
      <c r="D1296">
        <v>94311133</v>
      </c>
      <c r="E1296">
        <v>20031119</v>
      </c>
      <c r="F1296">
        <v>4003829</v>
      </c>
      <c r="G1296">
        <v>0</v>
      </c>
      <c r="H1296" s="2">
        <v>22133</v>
      </c>
      <c r="I1296" s="2">
        <v>0</v>
      </c>
      <c r="J1296" s="2">
        <v>0</v>
      </c>
      <c r="K1296" s="2">
        <v>22133</v>
      </c>
      <c r="L1296" s="11">
        <f>VLOOKUP(N1296,'CODIGOS RENTISTICOS'!$A$2:C2336,2,FALSE)</f>
        <v>825000000</v>
      </c>
      <c r="M1296" s="11">
        <f>VLOOKUP(N1296,'CODIGOS RENTISTICOS'!$A$2:D4503,3,FALSE)</f>
        <v>150109</v>
      </c>
      <c r="N1296">
        <v>121245</v>
      </c>
      <c r="O1296" s="2">
        <v>22133</v>
      </c>
      <c r="P1296" s="2">
        <f t="shared" si="20"/>
        <v>0</v>
      </c>
    </row>
    <row r="1297" spans="1:16" x14ac:dyDescent="0.2">
      <c r="A1297">
        <v>50000249</v>
      </c>
      <c r="B1297">
        <v>394919</v>
      </c>
      <c r="C1297" t="s">
        <v>242</v>
      </c>
      <c r="D1297">
        <v>8280000939</v>
      </c>
      <c r="E1297">
        <v>20031119</v>
      </c>
      <c r="F1297">
        <v>4357470</v>
      </c>
      <c r="G1297">
        <v>0</v>
      </c>
      <c r="H1297" s="2">
        <v>2468469.7999999998</v>
      </c>
      <c r="I1297" s="2">
        <v>0</v>
      </c>
      <c r="J1297" s="2">
        <v>0</v>
      </c>
      <c r="K1297" s="2">
        <v>2468469.7999999998</v>
      </c>
      <c r="L1297" s="11">
        <f>VLOOKUP(N1297,'CODIGOS RENTISTICOS'!$A$2:C2337,2,FALSE)</f>
        <v>96400000</v>
      </c>
      <c r="M1297" s="11">
        <f>VLOOKUP(N1297,'CODIGOS RENTISTICOS'!$A$2:D4504,3,FALSE)</f>
        <v>370101</v>
      </c>
      <c r="N1297">
        <v>6040</v>
      </c>
      <c r="O1297" s="2">
        <v>2468469.7999999998</v>
      </c>
      <c r="P1297" s="2">
        <f t="shared" si="20"/>
        <v>0</v>
      </c>
    </row>
    <row r="1298" spans="1:16" x14ac:dyDescent="0.2">
      <c r="A1298">
        <v>50000249</v>
      </c>
      <c r="B1298">
        <v>394920</v>
      </c>
      <c r="C1298" t="s">
        <v>242</v>
      </c>
      <c r="D1298">
        <v>8280000939</v>
      </c>
      <c r="E1298">
        <v>20031119</v>
      </c>
      <c r="F1298">
        <v>4357440</v>
      </c>
      <c r="G1298">
        <v>0</v>
      </c>
      <c r="H1298" s="2">
        <v>286125</v>
      </c>
      <c r="I1298" s="2">
        <v>0</v>
      </c>
      <c r="J1298" s="2">
        <v>0</v>
      </c>
      <c r="K1298" s="2">
        <v>286125</v>
      </c>
      <c r="L1298" s="11">
        <f>VLOOKUP(N1298,'CODIGOS RENTISTICOS'!$A$2:C2338,2,FALSE)</f>
        <v>96400000</v>
      </c>
      <c r="M1298" s="11">
        <f>VLOOKUP(N1298,'CODIGOS RENTISTICOS'!$A$2:D4505,3,FALSE)</f>
        <v>370101</v>
      </c>
      <c r="N1298">
        <v>6040</v>
      </c>
      <c r="O1298" s="2">
        <v>286125</v>
      </c>
      <c r="P1298" s="2">
        <f t="shared" si="20"/>
        <v>0</v>
      </c>
    </row>
    <row r="1299" spans="1:16" x14ac:dyDescent="0.2">
      <c r="A1299">
        <v>50000249</v>
      </c>
      <c r="B1299">
        <v>630992</v>
      </c>
      <c r="C1299" t="s">
        <v>717</v>
      </c>
      <c r="D1299">
        <v>8000348258</v>
      </c>
      <c r="E1299">
        <v>20031119</v>
      </c>
      <c r="F1299">
        <v>5129060</v>
      </c>
      <c r="G1299">
        <v>1</v>
      </c>
      <c r="H1299" s="2">
        <v>0</v>
      </c>
      <c r="I1299" s="2">
        <v>0</v>
      </c>
      <c r="J1299" s="2">
        <v>3319800</v>
      </c>
      <c r="K1299" s="2">
        <v>3319800</v>
      </c>
      <c r="L1299" s="11">
        <f>VLOOKUP(N1299,'CODIGOS RENTISTICOS'!$A$2:C2339,2,FALSE)</f>
        <v>11100000</v>
      </c>
      <c r="M1299" s="11">
        <f>VLOOKUP(N1299,'CODIGOS RENTISTICOS'!$A$2:D4506,3,FALSE)</f>
        <v>150101</v>
      </c>
      <c r="N1299">
        <v>121275</v>
      </c>
      <c r="O1299" s="2">
        <v>3319800</v>
      </c>
      <c r="P1299" s="2">
        <f t="shared" si="20"/>
        <v>0</v>
      </c>
    </row>
    <row r="1300" spans="1:16" x14ac:dyDescent="0.2">
      <c r="A1300">
        <v>50000249</v>
      </c>
      <c r="B1300">
        <v>8353074</v>
      </c>
      <c r="C1300" t="s">
        <v>564</v>
      </c>
      <c r="D1300">
        <v>9194947</v>
      </c>
      <c r="E1300">
        <v>20031119</v>
      </c>
      <c r="F1300">
        <v>2879093</v>
      </c>
      <c r="G1300">
        <v>0</v>
      </c>
      <c r="H1300" s="2">
        <v>55350</v>
      </c>
      <c r="I1300" s="2">
        <v>0</v>
      </c>
      <c r="J1300" s="2">
        <v>0</v>
      </c>
      <c r="K1300" s="2">
        <v>55350</v>
      </c>
      <c r="L1300" s="11">
        <f>VLOOKUP(N1300,'CODIGOS RENTISTICOS'!$A$2:C2340,2,FALSE)</f>
        <v>96300000</v>
      </c>
      <c r="M1300" s="11">
        <f>VLOOKUP(N1300,'CODIGOS RENTISTICOS'!$A$2:D4507,3,FALSE)</f>
        <v>360101</v>
      </c>
      <c r="N1300">
        <v>121270</v>
      </c>
      <c r="O1300" s="2">
        <v>55350</v>
      </c>
      <c r="P1300" s="2">
        <f t="shared" si="20"/>
        <v>0</v>
      </c>
    </row>
    <row r="1301" spans="1:16" x14ac:dyDescent="0.2">
      <c r="A1301">
        <v>50000249</v>
      </c>
      <c r="B1301">
        <v>404640</v>
      </c>
      <c r="C1301" t="s">
        <v>799</v>
      </c>
      <c r="D1301">
        <v>8919005392</v>
      </c>
      <c r="E1301">
        <v>20031119</v>
      </c>
      <c r="F1301">
        <v>2112111</v>
      </c>
      <c r="G1301">
        <v>1</v>
      </c>
      <c r="H1301" s="2">
        <v>0</v>
      </c>
      <c r="I1301" s="2">
        <v>1196443</v>
      </c>
      <c r="J1301" s="2">
        <v>0</v>
      </c>
      <c r="K1301" s="2">
        <v>1196443</v>
      </c>
      <c r="L1301" s="11">
        <f>VLOOKUP(N1301,'CODIGOS RENTISTICOS'!$A$2:C2341,2,FALSE)</f>
        <v>10200000</v>
      </c>
      <c r="M1301" s="11">
        <f>VLOOKUP(N1301,'CODIGOS RENTISTICOS'!$A$2:D4508,3,FALSE)</f>
        <v>260101</v>
      </c>
      <c r="N1301">
        <v>6002</v>
      </c>
      <c r="O1301" s="2">
        <v>1196443</v>
      </c>
      <c r="P1301" s="2">
        <f t="shared" si="20"/>
        <v>0</v>
      </c>
    </row>
    <row r="1302" spans="1:16" x14ac:dyDescent="0.2">
      <c r="A1302">
        <v>50000249</v>
      </c>
      <c r="B1302">
        <v>404583</v>
      </c>
      <c r="C1302" t="s">
        <v>591</v>
      </c>
      <c r="D1302">
        <v>13813518</v>
      </c>
      <c r="E1302">
        <v>20031119</v>
      </c>
      <c r="F1302">
        <v>2115807</v>
      </c>
      <c r="G1302">
        <v>0</v>
      </c>
      <c r="H1302" s="2">
        <v>1535089</v>
      </c>
      <c r="I1302" s="2">
        <v>0</v>
      </c>
      <c r="J1302" s="2">
        <v>0</v>
      </c>
      <c r="K1302" s="2">
        <v>1535089</v>
      </c>
      <c r="L1302" s="11">
        <f>VLOOKUP(N1302,'CODIGOS RENTISTICOS'!$A$2:C2342,2,FALSE)</f>
        <v>10900000</v>
      </c>
      <c r="M1302" s="11">
        <f>VLOOKUP(N1302,'CODIGOS RENTISTICOS'!$A$2:D4509,3,FALSE)</f>
        <v>170101</v>
      </c>
      <c r="N1302">
        <v>121255</v>
      </c>
      <c r="O1302" s="2">
        <v>1535089</v>
      </c>
      <c r="P1302" s="2">
        <f t="shared" si="20"/>
        <v>0</v>
      </c>
    </row>
    <row r="1303" spans="1:16" x14ac:dyDescent="0.2">
      <c r="A1303">
        <v>50000249</v>
      </c>
      <c r="B1303">
        <v>1294631</v>
      </c>
      <c r="C1303" t="s">
        <v>591</v>
      </c>
      <c r="D1303">
        <v>8600280937</v>
      </c>
      <c r="E1303">
        <v>20031119</v>
      </c>
      <c r="F1303">
        <v>4537188</v>
      </c>
      <c r="G1303">
        <v>1</v>
      </c>
      <c r="H1303" s="2">
        <v>0</v>
      </c>
      <c r="I1303" s="2">
        <v>0</v>
      </c>
      <c r="J1303" s="2">
        <v>392000</v>
      </c>
      <c r="K1303" s="2">
        <v>392000</v>
      </c>
      <c r="L1303" s="11">
        <f>VLOOKUP(N1303,'CODIGOS RENTISTICOS'!$A$2:C2343,2,FALSE)</f>
        <v>825000000</v>
      </c>
      <c r="M1303" s="11">
        <f>VLOOKUP(N1303,'CODIGOS RENTISTICOS'!$A$2:D4510,3,FALSE)</f>
        <v>150109</v>
      </c>
      <c r="N1303">
        <v>121245</v>
      </c>
      <c r="O1303" s="2">
        <v>392000</v>
      </c>
      <c r="P1303" s="2">
        <f t="shared" si="20"/>
        <v>0</v>
      </c>
    </row>
    <row r="1304" spans="1:16" x14ac:dyDescent="0.2">
      <c r="A1304">
        <v>50000249</v>
      </c>
      <c r="B1304">
        <v>233227</v>
      </c>
      <c r="C1304" t="s">
        <v>591</v>
      </c>
      <c r="D1304">
        <v>80734394</v>
      </c>
      <c r="E1304">
        <v>20031119</v>
      </c>
      <c r="F1304">
        <v>4173301</v>
      </c>
      <c r="G1304">
        <v>0</v>
      </c>
      <c r="H1304" s="2">
        <v>22130</v>
      </c>
      <c r="I1304" s="2">
        <v>0</v>
      </c>
      <c r="J1304" s="2">
        <v>0</v>
      </c>
      <c r="K1304" s="2">
        <v>22130</v>
      </c>
      <c r="L1304" s="11">
        <f>VLOOKUP(N1304,'CODIGOS RENTISTICOS'!$A$2:C2344,2,FALSE)</f>
        <v>825000000</v>
      </c>
      <c r="M1304" s="11">
        <f>VLOOKUP(N1304,'CODIGOS RENTISTICOS'!$A$2:D4511,3,FALSE)</f>
        <v>150109</v>
      </c>
      <c r="N1304">
        <v>121245</v>
      </c>
      <c r="O1304" s="2">
        <v>22130</v>
      </c>
      <c r="P1304" s="2">
        <f t="shared" si="20"/>
        <v>0</v>
      </c>
    </row>
    <row r="1305" spans="1:16" x14ac:dyDescent="0.2">
      <c r="A1305">
        <v>50000249</v>
      </c>
      <c r="B1305">
        <v>233230</v>
      </c>
      <c r="C1305" t="s">
        <v>591</v>
      </c>
      <c r="D1305">
        <v>80731953</v>
      </c>
      <c r="E1305">
        <v>20031119</v>
      </c>
      <c r="F1305">
        <v>4173300</v>
      </c>
      <c r="G1305">
        <v>0</v>
      </c>
      <c r="H1305" s="2">
        <v>22130</v>
      </c>
      <c r="I1305" s="2">
        <v>0</v>
      </c>
      <c r="J1305" s="2">
        <v>0</v>
      </c>
      <c r="K1305" s="2">
        <v>22130</v>
      </c>
      <c r="L1305" s="11">
        <f>VLOOKUP(N1305,'CODIGOS RENTISTICOS'!$A$2:C2345,2,FALSE)</f>
        <v>825000000</v>
      </c>
      <c r="M1305" s="11">
        <f>VLOOKUP(N1305,'CODIGOS RENTISTICOS'!$A$2:D4512,3,FALSE)</f>
        <v>150109</v>
      </c>
      <c r="N1305">
        <v>121245</v>
      </c>
      <c r="O1305" s="2">
        <v>22130</v>
      </c>
      <c r="P1305" s="2">
        <f t="shared" si="20"/>
        <v>0</v>
      </c>
    </row>
    <row r="1306" spans="1:16" x14ac:dyDescent="0.2">
      <c r="A1306">
        <v>50000249</v>
      </c>
      <c r="B1306">
        <v>233231</v>
      </c>
      <c r="C1306" t="s">
        <v>591</v>
      </c>
      <c r="D1306">
        <v>80373178</v>
      </c>
      <c r="E1306">
        <v>20031119</v>
      </c>
      <c r="F1306">
        <v>4173302</v>
      </c>
      <c r="G1306">
        <v>0</v>
      </c>
      <c r="H1306" s="2">
        <v>22130</v>
      </c>
      <c r="I1306" s="2">
        <v>0</v>
      </c>
      <c r="J1306" s="2">
        <v>0</v>
      </c>
      <c r="K1306" s="2">
        <v>22130</v>
      </c>
      <c r="L1306" s="11">
        <f>VLOOKUP(N1306,'CODIGOS RENTISTICOS'!$A$2:C2346,2,FALSE)</f>
        <v>825000000</v>
      </c>
      <c r="M1306" s="11">
        <f>VLOOKUP(N1306,'CODIGOS RENTISTICOS'!$A$2:D4513,3,FALSE)</f>
        <v>150109</v>
      </c>
      <c r="N1306">
        <v>121245</v>
      </c>
      <c r="O1306" s="2">
        <v>22130</v>
      </c>
      <c r="P1306" s="2">
        <f t="shared" si="20"/>
        <v>0</v>
      </c>
    </row>
    <row r="1307" spans="1:16" x14ac:dyDescent="0.2">
      <c r="A1307">
        <v>50000249</v>
      </c>
      <c r="B1307">
        <v>233232</v>
      </c>
      <c r="C1307" t="s">
        <v>591</v>
      </c>
      <c r="D1307">
        <v>8300085245</v>
      </c>
      <c r="E1307">
        <v>20031119</v>
      </c>
      <c r="F1307">
        <v>4204450</v>
      </c>
      <c r="G1307">
        <v>0</v>
      </c>
      <c r="H1307" s="2">
        <v>22130</v>
      </c>
      <c r="I1307" s="2">
        <v>0</v>
      </c>
      <c r="J1307" s="2">
        <v>0</v>
      </c>
      <c r="K1307" s="2">
        <v>22130</v>
      </c>
      <c r="L1307" s="11">
        <f>VLOOKUP(N1307,'CODIGOS RENTISTICOS'!$A$2:C2347,2,FALSE)</f>
        <v>825000000</v>
      </c>
      <c r="M1307" s="11">
        <f>VLOOKUP(N1307,'CODIGOS RENTISTICOS'!$A$2:D4514,3,FALSE)</f>
        <v>150109</v>
      </c>
      <c r="N1307">
        <v>121245</v>
      </c>
      <c r="O1307" s="2">
        <v>22130</v>
      </c>
      <c r="P1307" s="2">
        <f t="shared" si="20"/>
        <v>0</v>
      </c>
    </row>
    <row r="1308" spans="1:16" x14ac:dyDescent="0.2">
      <c r="A1308">
        <v>50000249</v>
      </c>
      <c r="B1308">
        <v>1243639</v>
      </c>
      <c r="C1308" t="s">
        <v>591</v>
      </c>
      <c r="D1308">
        <v>8001345238</v>
      </c>
      <c r="E1308">
        <v>20031119</v>
      </c>
      <c r="F1308">
        <v>4105132</v>
      </c>
      <c r="G1308">
        <v>0</v>
      </c>
      <c r="H1308" s="2">
        <v>1992000</v>
      </c>
      <c r="I1308" s="2">
        <v>0</v>
      </c>
      <c r="J1308" s="2">
        <v>0</v>
      </c>
      <c r="K1308" s="2">
        <v>1992000</v>
      </c>
      <c r="L1308" s="11">
        <f>VLOOKUP(N1308,'CODIGOS RENTISTICOS'!$A$2:C2348,2,FALSE)</f>
        <v>825000000</v>
      </c>
      <c r="M1308" s="11">
        <f>VLOOKUP(N1308,'CODIGOS RENTISTICOS'!$A$2:D4515,3,FALSE)</f>
        <v>150109</v>
      </c>
      <c r="N1308">
        <v>121245</v>
      </c>
      <c r="O1308" s="2">
        <v>1992000</v>
      </c>
      <c r="P1308" s="2">
        <f t="shared" si="20"/>
        <v>0</v>
      </c>
    </row>
    <row r="1309" spans="1:16" x14ac:dyDescent="0.2">
      <c r="A1309">
        <v>50000249</v>
      </c>
      <c r="B1309">
        <v>1292204</v>
      </c>
      <c r="C1309" t="s">
        <v>591</v>
      </c>
      <c r="D1309">
        <v>8050200844</v>
      </c>
      <c r="E1309">
        <v>20031120</v>
      </c>
      <c r="F1309">
        <v>6603568</v>
      </c>
      <c r="G1309">
        <v>0</v>
      </c>
      <c r="H1309" s="2">
        <v>110650</v>
      </c>
      <c r="I1309" s="2">
        <v>0</v>
      </c>
      <c r="J1309" s="2">
        <v>0</v>
      </c>
      <c r="K1309" s="2">
        <v>110650</v>
      </c>
      <c r="L1309" s="11">
        <f>VLOOKUP(N1309,'CODIGOS RENTISTICOS'!$A$2:C2349,2,FALSE)</f>
        <v>825000000</v>
      </c>
      <c r="M1309" s="11">
        <f>VLOOKUP(N1309,'CODIGOS RENTISTICOS'!$A$2:D4516,3,FALSE)</f>
        <v>150109</v>
      </c>
      <c r="N1309">
        <v>121245</v>
      </c>
      <c r="O1309" s="2">
        <v>110650</v>
      </c>
      <c r="P1309" s="2">
        <f t="shared" si="20"/>
        <v>0</v>
      </c>
    </row>
    <row r="1310" spans="1:16" x14ac:dyDescent="0.2">
      <c r="A1310">
        <v>50000249</v>
      </c>
      <c r="B1310">
        <v>1292246</v>
      </c>
      <c r="C1310" t="s">
        <v>591</v>
      </c>
      <c r="D1310">
        <v>8605175603</v>
      </c>
      <c r="E1310">
        <v>20031120</v>
      </c>
      <c r="F1310">
        <v>6335660</v>
      </c>
      <c r="G1310">
        <v>0</v>
      </c>
      <c r="H1310" s="2">
        <v>1328000</v>
      </c>
      <c r="I1310" s="2">
        <v>0</v>
      </c>
      <c r="J1310" s="2">
        <v>0</v>
      </c>
      <c r="K1310" s="2">
        <v>1328000</v>
      </c>
      <c r="L1310" s="11">
        <f>VLOOKUP(N1310,'CODIGOS RENTISTICOS'!$A$2:C2350,2,FALSE)</f>
        <v>825000000</v>
      </c>
      <c r="M1310" s="11">
        <f>VLOOKUP(N1310,'CODIGOS RENTISTICOS'!$A$2:D4517,3,FALSE)</f>
        <v>150109</v>
      </c>
      <c r="N1310">
        <v>121245</v>
      </c>
      <c r="O1310" s="2">
        <v>1328000</v>
      </c>
      <c r="P1310" s="2">
        <f t="shared" si="20"/>
        <v>0</v>
      </c>
    </row>
    <row r="1311" spans="1:16" x14ac:dyDescent="0.2">
      <c r="A1311">
        <v>50000249</v>
      </c>
      <c r="B1311">
        <v>1259527</v>
      </c>
      <c r="C1311" t="s">
        <v>591</v>
      </c>
      <c r="D1311">
        <v>8300285122</v>
      </c>
      <c r="E1311">
        <v>20031120</v>
      </c>
      <c r="F1311">
        <v>2568407</v>
      </c>
      <c r="G1311">
        <v>0</v>
      </c>
      <c r="H1311" s="2">
        <v>1992000</v>
      </c>
      <c r="I1311" s="2">
        <v>0</v>
      </c>
      <c r="J1311" s="2">
        <v>0</v>
      </c>
      <c r="K1311" s="2">
        <v>1992000</v>
      </c>
      <c r="L1311" s="11">
        <f>VLOOKUP(N1311,'CODIGOS RENTISTICOS'!$A$2:C2351,2,FALSE)</f>
        <v>825000000</v>
      </c>
      <c r="M1311" s="11">
        <f>VLOOKUP(N1311,'CODIGOS RENTISTICOS'!$A$2:D4518,3,FALSE)</f>
        <v>150109</v>
      </c>
      <c r="N1311">
        <v>121245</v>
      </c>
      <c r="O1311" s="2">
        <v>1992000</v>
      </c>
      <c r="P1311" s="2">
        <f t="shared" si="20"/>
        <v>0</v>
      </c>
    </row>
    <row r="1312" spans="1:16" x14ac:dyDescent="0.2">
      <c r="A1312">
        <v>50000249</v>
      </c>
      <c r="B1312">
        <v>1259558</v>
      </c>
      <c r="C1312" t="s">
        <v>591</v>
      </c>
      <c r="D1312">
        <v>86003904</v>
      </c>
      <c r="E1312">
        <v>20031120</v>
      </c>
      <c r="F1312">
        <v>2189658</v>
      </c>
      <c r="G1312">
        <v>0</v>
      </c>
      <c r="H1312" s="2">
        <v>22133</v>
      </c>
      <c r="I1312" s="2">
        <v>0</v>
      </c>
      <c r="J1312" s="2">
        <v>0</v>
      </c>
      <c r="K1312" s="2">
        <v>22133</v>
      </c>
      <c r="L1312" s="11">
        <f>VLOOKUP(N1312,'CODIGOS RENTISTICOS'!$A$2:C2352,2,FALSE)</f>
        <v>825000000</v>
      </c>
      <c r="M1312" s="11">
        <f>VLOOKUP(N1312,'CODIGOS RENTISTICOS'!$A$2:D4519,3,FALSE)</f>
        <v>150109</v>
      </c>
      <c r="N1312">
        <v>121245</v>
      </c>
      <c r="O1312" s="2">
        <v>22133</v>
      </c>
      <c r="P1312" s="2">
        <f t="shared" si="20"/>
        <v>0</v>
      </c>
    </row>
    <row r="1313" spans="1:16" x14ac:dyDescent="0.2">
      <c r="A1313">
        <v>50000249</v>
      </c>
      <c r="B1313">
        <v>1242073</v>
      </c>
      <c r="C1313" t="s">
        <v>591</v>
      </c>
      <c r="D1313">
        <v>8999990633</v>
      </c>
      <c r="E1313">
        <v>20031120</v>
      </c>
      <c r="F1313">
        <v>4309641</v>
      </c>
      <c r="G1313">
        <v>0</v>
      </c>
      <c r="H1313" s="2">
        <v>246</v>
      </c>
      <c r="I1313" s="2">
        <v>0</v>
      </c>
      <c r="J1313" s="2">
        <v>0</v>
      </c>
      <c r="K1313" s="2">
        <v>246</v>
      </c>
      <c r="L1313" s="11">
        <f>VLOOKUP(N1313,'CODIGOS RENTISTICOS'!$A$2:C2353,2,FALSE)</f>
        <v>825000000</v>
      </c>
      <c r="M1313" s="11">
        <f>VLOOKUP(N1313,'CODIGOS RENTISTICOS'!$A$2:D4520,3,FALSE)</f>
        <v>150109</v>
      </c>
      <c r="N1313">
        <v>121245</v>
      </c>
      <c r="O1313" s="2">
        <v>246</v>
      </c>
      <c r="P1313" s="2">
        <f t="shared" si="20"/>
        <v>0</v>
      </c>
    </row>
    <row r="1314" spans="1:16" x14ac:dyDescent="0.2">
      <c r="A1314">
        <v>50000249</v>
      </c>
      <c r="B1314">
        <v>1442447</v>
      </c>
      <c r="C1314" t="s">
        <v>591</v>
      </c>
      <c r="D1314">
        <v>19146602</v>
      </c>
      <c r="E1314">
        <v>20031120</v>
      </c>
      <c r="F1314">
        <v>2861400</v>
      </c>
      <c r="G1314">
        <v>0</v>
      </c>
      <c r="H1314" s="2">
        <v>12000</v>
      </c>
      <c r="I1314" s="2">
        <v>0</v>
      </c>
      <c r="J1314" s="2">
        <v>0</v>
      </c>
      <c r="K1314" s="2">
        <v>12000</v>
      </c>
      <c r="L1314" s="11">
        <f>VLOOKUP(N1314,'CODIGOS RENTISTICOS'!$A$2:C2354,2,FALSE)</f>
        <v>11500000</v>
      </c>
      <c r="M1314" s="11">
        <f>VLOOKUP(N1314,'CODIGOS RENTISTICOS'!$A$2:D4521,3,FALSE)</f>
        <v>130101</v>
      </c>
      <c r="N1314">
        <v>12102118</v>
      </c>
      <c r="O1314" s="2">
        <v>12000</v>
      </c>
      <c r="P1314" s="2">
        <f t="shared" si="20"/>
        <v>0</v>
      </c>
    </row>
    <row r="1315" spans="1:16" x14ac:dyDescent="0.2">
      <c r="A1315">
        <v>50000249</v>
      </c>
      <c r="B1315">
        <v>927347</v>
      </c>
      <c r="C1315" t="s">
        <v>591</v>
      </c>
      <c r="D1315">
        <v>8600312199</v>
      </c>
      <c r="E1315">
        <v>20031120</v>
      </c>
      <c r="F1315">
        <v>2505890</v>
      </c>
      <c r="G1315">
        <v>0</v>
      </c>
      <c r="H1315" s="2">
        <v>478488</v>
      </c>
      <c r="I1315" s="2">
        <v>0</v>
      </c>
      <c r="J1315" s="2">
        <v>0</v>
      </c>
      <c r="K1315" s="2">
        <v>478488</v>
      </c>
      <c r="L1315" s="11">
        <f>VLOOKUP(N1315,'CODIGOS RENTISTICOS'!$A$2:C2355,2,FALSE)</f>
        <v>825000000</v>
      </c>
      <c r="M1315" s="11">
        <f>VLOOKUP(N1315,'CODIGOS RENTISTICOS'!$A$2:D4522,3,FALSE)</f>
        <v>150109</v>
      </c>
      <c r="N1315">
        <v>121245</v>
      </c>
      <c r="O1315" s="2">
        <v>478488</v>
      </c>
      <c r="P1315" s="2">
        <f t="shared" si="20"/>
        <v>0</v>
      </c>
    </row>
    <row r="1316" spans="1:16" x14ac:dyDescent="0.2">
      <c r="A1316">
        <v>50000249</v>
      </c>
      <c r="B1316">
        <v>1435514</v>
      </c>
      <c r="C1316" t="s">
        <v>591</v>
      </c>
      <c r="D1316">
        <v>8301177027</v>
      </c>
      <c r="E1316">
        <v>20031120</v>
      </c>
      <c r="F1316">
        <v>2252508</v>
      </c>
      <c r="G1316">
        <v>0</v>
      </c>
      <c r="H1316" s="2">
        <v>25000</v>
      </c>
      <c r="I1316" s="2">
        <v>0</v>
      </c>
      <c r="J1316" s="2">
        <v>0</v>
      </c>
      <c r="K1316" s="2">
        <v>25000</v>
      </c>
      <c r="L1316" s="11">
        <f>VLOOKUP(N1316,'CODIGOS RENTISTICOS'!$A$2:C2356,2,FALSE)</f>
        <v>11500000</v>
      </c>
      <c r="M1316" s="11">
        <f>VLOOKUP(N1316,'CODIGOS RENTISTICOS'!$A$2:D4523,3,FALSE)</f>
        <v>130101</v>
      </c>
      <c r="N1316">
        <v>270509</v>
      </c>
      <c r="O1316" s="2">
        <v>25000</v>
      </c>
      <c r="P1316" s="2">
        <f t="shared" si="20"/>
        <v>0</v>
      </c>
    </row>
    <row r="1317" spans="1:16" x14ac:dyDescent="0.2">
      <c r="A1317">
        <v>50000249</v>
      </c>
      <c r="B1317">
        <v>556908</v>
      </c>
      <c r="C1317" t="s">
        <v>591</v>
      </c>
      <c r="D1317">
        <v>19166035</v>
      </c>
      <c r="E1317">
        <v>20031120</v>
      </c>
      <c r="F1317">
        <v>2696414</v>
      </c>
      <c r="G1317">
        <v>0</v>
      </c>
      <c r="H1317" s="2">
        <v>664000</v>
      </c>
      <c r="I1317" s="2">
        <v>0</v>
      </c>
      <c r="J1317" s="2">
        <v>0</v>
      </c>
      <c r="K1317" s="2">
        <v>664000</v>
      </c>
      <c r="L1317" s="11">
        <f>VLOOKUP(N1317,'CODIGOS RENTISTICOS'!$A$2:C2357,2,FALSE)</f>
        <v>825000000</v>
      </c>
      <c r="M1317" s="11">
        <f>VLOOKUP(N1317,'CODIGOS RENTISTICOS'!$A$2:D4524,3,FALSE)</f>
        <v>150109</v>
      </c>
      <c r="N1317">
        <v>121245</v>
      </c>
      <c r="O1317" s="2">
        <v>664000</v>
      </c>
      <c r="P1317" s="2">
        <f t="shared" si="20"/>
        <v>0</v>
      </c>
    </row>
    <row r="1318" spans="1:16" x14ac:dyDescent="0.2">
      <c r="A1318">
        <v>50000249</v>
      </c>
      <c r="B1318">
        <v>673634</v>
      </c>
      <c r="C1318" t="s">
        <v>591</v>
      </c>
      <c r="D1318">
        <v>8200028246</v>
      </c>
      <c r="E1318">
        <v>20031120</v>
      </c>
      <c r="F1318">
        <v>385806</v>
      </c>
      <c r="G1318">
        <v>0</v>
      </c>
      <c r="H1318" s="2">
        <v>22134</v>
      </c>
      <c r="I1318" s="2">
        <v>0</v>
      </c>
      <c r="J1318" s="2">
        <v>0</v>
      </c>
      <c r="K1318" s="2">
        <v>22134</v>
      </c>
      <c r="L1318" s="11">
        <f>VLOOKUP(N1318,'CODIGOS RENTISTICOS'!$A$2:C2358,2,FALSE)</f>
        <v>825000000</v>
      </c>
      <c r="M1318" s="11">
        <f>VLOOKUP(N1318,'CODIGOS RENTISTICOS'!$A$2:D4525,3,FALSE)</f>
        <v>150109</v>
      </c>
      <c r="N1318">
        <v>121245</v>
      </c>
      <c r="O1318" s="2">
        <v>22134</v>
      </c>
      <c r="P1318" s="2">
        <f t="shared" si="20"/>
        <v>0</v>
      </c>
    </row>
    <row r="1319" spans="1:16" x14ac:dyDescent="0.2">
      <c r="A1319">
        <v>50000249</v>
      </c>
      <c r="B1319">
        <v>673635</v>
      </c>
      <c r="C1319" t="s">
        <v>591</v>
      </c>
      <c r="D1319">
        <v>8600709952</v>
      </c>
      <c r="E1319">
        <v>20031120</v>
      </c>
      <c r="F1319">
        <v>3732269</v>
      </c>
      <c r="G1319">
        <v>0</v>
      </c>
      <c r="H1319" s="2">
        <v>110870</v>
      </c>
      <c r="I1319" s="2">
        <v>0</v>
      </c>
      <c r="J1319" s="2">
        <v>0</v>
      </c>
      <c r="K1319" s="2">
        <v>110870</v>
      </c>
      <c r="L1319" s="11">
        <f>VLOOKUP(N1319,'CODIGOS RENTISTICOS'!$A$2:C2359,2,FALSE)</f>
        <v>825000000</v>
      </c>
      <c r="M1319" s="11">
        <f>VLOOKUP(N1319,'CODIGOS RENTISTICOS'!$A$2:D4526,3,FALSE)</f>
        <v>150109</v>
      </c>
      <c r="N1319">
        <v>121245</v>
      </c>
      <c r="O1319" s="2">
        <v>110870</v>
      </c>
      <c r="P1319" s="2">
        <f t="shared" si="20"/>
        <v>0</v>
      </c>
    </row>
    <row r="1320" spans="1:16" x14ac:dyDescent="0.2">
      <c r="A1320">
        <v>50000249</v>
      </c>
      <c r="B1320">
        <v>673636</v>
      </c>
      <c r="C1320" t="s">
        <v>591</v>
      </c>
      <c r="D1320">
        <v>8000579380</v>
      </c>
      <c r="E1320">
        <v>20031120</v>
      </c>
      <c r="F1320">
        <v>7150659</v>
      </c>
      <c r="G1320">
        <v>0</v>
      </c>
      <c r="H1320" s="2">
        <v>581900</v>
      </c>
      <c r="I1320" s="2">
        <v>0</v>
      </c>
      <c r="J1320" s="2">
        <v>0</v>
      </c>
      <c r="K1320" s="2">
        <v>581900</v>
      </c>
      <c r="L1320" s="11">
        <f>VLOOKUP(N1320,'CODIGOS RENTISTICOS'!$A$2:C2360,2,FALSE)</f>
        <v>825000000</v>
      </c>
      <c r="M1320" s="11">
        <f>VLOOKUP(N1320,'CODIGOS RENTISTICOS'!$A$2:D4527,3,FALSE)</f>
        <v>150109</v>
      </c>
      <c r="N1320">
        <v>121245</v>
      </c>
      <c r="O1320" s="2">
        <v>581900</v>
      </c>
      <c r="P1320" s="2">
        <f t="shared" si="20"/>
        <v>0</v>
      </c>
    </row>
    <row r="1321" spans="1:16" x14ac:dyDescent="0.2">
      <c r="A1321">
        <v>50000249</v>
      </c>
      <c r="B1321">
        <v>1150920</v>
      </c>
      <c r="C1321" t="s">
        <v>591</v>
      </c>
      <c r="D1321">
        <v>8300058871</v>
      </c>
      <c r="E1321">
        <v>20031120</v>
      </c>
      <c r="F1321">
        <v>6702400</v>
      </c>
      <c r="G1321">
        <v>0</v>
      </c>
      <c r="H1321" s="2">
        <v>22133</v>
      </c>
      <c r="I1321" s="2">
        <v>0</v>
      </c>
      <c r="J1321" s="2">
        <v>0</v>
      </c>
      <c r="K1321" s="2">
        <v>22133</v>
      </c>
      <c r="L1321" s="11">
        <f>VLOOKUP(N1321,'CODIGOS RENTISTICOS'!$A$2:C2361,2,FALSE)</f>
        <v>825000000</v>
      </c>
      <c r="M1321" s="11">
        <f>VLOOKUP(N1321,'CODIGOS RENTISTICOS'!$A$2:D4528,3,FALSE)</f>
        <v>150109</v>
      </c>
      <c r="N1321">
        <v>121245</v>
      </c>
      <c r="O1321" s="2">
        <v>22133</v>
      </c>
      <c r="P1321" s="2">
        <f t="shared" si="20"/>
        <v>0</v>
      </c>
    </row>
    <row r="1322" spans="1:16" x14ac:dyDescent="0.2">
      <c r="A1322">
        <v>50000249</v>
      </c>
      <c r="B1322">
        <v>1150923</v>
      </c>
      <c r="C1322" t="s">
        <v>591</v>
      </c>
      <c r="D1322">
        <v>8300058871</v>
      </c>
      <c r="E1322">
        <v>20031120</v>
      </c>
      <c r="F1322">
        <v>6702400</v>
      </c>
      <c r="G1322">
        <v>0</v>
      </c>
      <c r="H1322" s="2">
        <v>22133</v>
      </c>
      <c r="I1322" s="2">
        <v>0</v>
      </c>
      <c r="J1322" s="2">
        <v>0</v>
      </c>
      <c r="K1322" s="2">
        <v>22133</v>
      </c>
      <c r="L1322" s="11">
        <f>VLOOKUP(N1322,'CODIGOS RENTISTICOS'!$A$2:C2362,2,FALSE)</f>
        <v>825000000</v>
      </c>
      <c r="M1322" s="11">
        <f>VLOOKUP(N1322,'CODIGOS RENTISTICOS'!$A$2:D4529,3,FALSE)</f>
        <v>150109</v>
      </c>
      <c r="N1322">
        <v>121245</v>
      </c>
      <c r="O1322" s="2">
        <v>22133</v>
      </c>
      <c r="P1322" s="2">
        <f t="shared" si="20"/>
        <v>0</v>
      </c>
    </row>
    <row r="1323" spans="1:16" x14ac:dyDescent="0.2">
      <c r="A1323">
        <v>50000249</v>
      </c>
      <c r="B1323">
        <v>1156735</v>
      </c>
      <c r="C1323" t="s">
        <v>591</v>
      </c>
      <c r="D1323">
        <v>8002153182</v>
      </c>
      <c r="E1323">
        <v>20031120</v>
      </c>
      <c r="F1323">
        <v>6099866</v>
      </c>
      <c r="G1323">
        <v>0</v>
      </c>
      <c r="H1323" s="2">
        <v>664000</v>
      </c>
      <c r="I1323" s="2">
        <v>0</v>
      </c>
      <c r="J1323" s="2">
        <v>0</v>
      </c>
      <c r="K1323" s="2">
        <v>664000</v>
      </c>
      <c r="L1323" s="11">
        <f>VLOOKUP(N1323,'CODIGOS RENTISTICOS'!$A$2:C2363,2,FALSE)</f>
        <v>825000000</v>
      </c>
      <c r="M1323" s="11">
        <f>VLOOKUP(N1323,'CODIGOS RENTISTICOS'!$A$2:D4530,3,FALSE)</f>
        <v>150109</v>
      </c>
      <c r="N1323">
        <v>121245</v>
      </c>
      <c r="O1323" s="2">
        <v>664000</v>
      </c>
      <c r="P1323" s="2">
        <f t="shared" si="20"/>
        <v>0</v>
      </c>
    </row>
    <row r="1324" spans="1:16" x14ac:dyDescent="0.2">
      <c r="A1324">
        <v>50000249</v>
      </c>
      <c r="B1324">
        <v>1375438</v>
      </c>
      <c r="C1324" t="s">
        <v>591</v>
      </c>
      <c r="D1324">
        <v>38998068</v>
      </c>
      <c r="E1324">
        <v>20031120</v>
      </c>
      <c r="F1324">
        <v>3394672</v>
      </c>
      <c r="G1324">
        <v>0</v>
      </c>
      <c r="H1324" s="2">
        <v>2767</v>
      </c>
      <c r="I1324" s="2">
        <v>0</v>
      </c>
      <c r="J1324" s="2">
        <v>0</v>
      </c>
      <c r="K1324" s="2">
        <v>2767</v>
      </c>
      <c r="L1324" s="11">
        <f>VLOOKUP(N1324,'CODIGOS RENTISTICOS'!$A$2:C2364,2,FALSE)</f>
        <v>96400000</v>
      </c>
      <c r="M1324" s="11">
        <f>VLOOKUP(N1324,'CODIGOS RENTISTICOS'!$A$2:D4531,3,FALSE)</f>
        <v>370101</v>
      </c>
      <c r="N1324">
        <v>121280</v>
      </c>
      <c r="O1324" s="2">
        <v>2767</v>
      </c>
      <c r="P1324" s="2">
        <f t="shared" si="20"/>
        <v>0</v>
      </c>
    </row>
    <row r="1325" spans="1:16" x14ac:dyDescent="0.2">
      <c r="A1325">
        <v>50000249</v>
      </c>
      <c r="B1325">
        <v>7325448</v>
      </c>
      <c r="C1325" t="s">
        <v>591</v>
      </c>
      <c r="D1325">
        <v>50899129</v>
      </c>
      <c r="E1325">
        <v>20031120</v>
      </c>
      <c r="F1325">
        <v>6293687</v>
      </c>
      <c r="G1325">
        <v>0</v>
      </c>
      <c r="H1325" s="2">
        <v>44266</v>
      </c>
      <c r="I1325" s="2">
        <v>0</v>
      </c>
      <c r="J1325" s="2">
        <v>0</v>
      </c>
      <c r="K1325" s="2">
        <v>44266</v>
      </c>
      <c r="L1325" s="11">
        <f>VLOOKUP(N1325,'CODIGOS RENTISTICOS'!$A$2:C2365,2,FALSE)</f>
        <v>825000000</v>
      </c>
      <c r="M1325" s="11">
        <f>VLOOKUP(N1325,'CODIGOS RENTISTICOS'!$A$2:D4532,3,FALSE)</f>
        <v>150109</v>
      </c>
      <c r="N1325">
        <v>121245</v>
      </c>
      <c r="O1325" s="2">
        <v>44266</v>
      </c>
      <c r="P1325" s="2">
        <f t="shared" si="20"/>
        <v>0</v>
      </c>
    </row>
    <row r="1326" spans="1:16" x14ac:dyDescent="0.2">
      <c r="A1326">
        <v>50000249</v>
      </c>
      <c r="B1326">
        <v>12343551</v>
      </c>
      <c r="C1326" t="s">
        <v>591</v>
      </c>
      <c r="D1326">
        <v>8600233691</v>
      </c>
      <c r="E1326">
        <v>20031120</v>
      </c>
      <c r="F1326">
        <v>3682400</v>
      </c>
      <c r="G1326">
        <v>0</v>
      </c>
      <c r="H1326" s="2">
        <v>66399.990000000005</v>
      </c>
      <c r="I1326" s="2">
        <v>0</v>
      </c>
      <c r="J1326" s="2">
        <v>0</v>
      </c>
      <c r="K1326" s="2">
        <v>66399.990000000005</v>
      </c>
      <c r="L1326" s="11">
        <f>VLOOKUP(N1326,'CODIGOS RENTISTICOS'!$A$2:C2366,2,FALSE)</f>
        <v>825000000</v>
      </c>
      <c r="M1326" s="11">
        <f>VLOOKUP(N1326,'CODIGOS RENTISTICOS'!$A$2:D4533,3,FALSE)</f>
        <v>150109</v>
      </c>
      <c r="N1326">
        <v>121245</v>
      </c>
      <c r="O1326" s="2">
        <v>66399.990000000005</v>
      </c>
      <c r="P1326" s="2">
        <f t="shared" si="20"/>
        <v>0</v>
      </c>
    </row>
    <row r="1327" spans="1:16" x14ac:dyDescent="0.2">
      <c r="A1327">
        <v>50000249</v>
      </c>
      <c r="B1327">
        <v>1448046</v>
      </c>
      <c r="C1327" t="s">
        <v>591</v>
      </c>
      <c r="D1327">
        <v>8301089713</v>
      </c>
      <c r="E1327">
        <v>20031120</v>
      </c>
      <c r="F1327">
        <v>5249780</v>
      </c>
      <c r="G1327">
        <v>0</v>
      </c>
      <c r="H1327" s="2">
        <v>23000</v>
      </c>
      <c r="I1327" s="2">
        <v>0</v>
      </c>
      <c r="J1327" s="2">
        <v>0</v>
      </c>
      <c r="K1327" s="2">
        <v>23000</v>
      </c>
      <c r="L1327" s="11">
        <f>VLOOKUP(N1327,'CODIGOS RENTISTICOS'!$A$2:C2367,2,FALSE)</f>
        <v>910300000</v>
      </c>
      <c r="M1327" s="11">
        <f>VLOOKUP(N1327,'CODIGOS RENTISTICOS'!$A$2:D4534,3,FALSE)</f>
        <v>130113</v>
      </c>
      <c r="N1327">
        <v>121205</v>
      </c>
      <c r="O1327" s="2">
        <v>23000</v>
      </c>
      <c r="P1327" s="2">
        <f t="shared" si="20"/>
        <v>0</v>
      </c>
    </row>
    <row r="1328" spans="1:16" x14ac:dyDescent="0.2">
      <c r="A1328">
        <v>50000249</v>
      </c>
      <c r="B1328">
        <v>1448098</v>
      </c>
      <c r="C1328" t="s">
        <v>591</v>
      </c>
      <c r="D1328">
        <v>8301303977</v>
      </c>
      <c r="E1328">
        <v>20031120</v>
      </c>
      <c r="F1328">
        <v>2224586</v>
      </c>
      <c r="G1328">
        <v>0</v>
      </c>
      <c r="H1328" s="2">
        <v>332000</v>
      </c>
      <c r="I1328" s="2">
        <v>0</v>
      </c>
      <c r="J1328" s="2">
        <v>0</v>
      </c>
      <c r="K1328" s="2">
        <v>332000</v>
      </c>
      <c r="L1328" s="11">
        <f>VLOOKUP(N1328,'CODIGOS RENTISTICOS'!$A$2:C2368,2,FALSE)</f>
        <v>96200000</v>
      </c>
      <c r="M1328" s="11">
        <f>VLOOKUP(N1328,'CODIGOS RENTISTICOS'!$A$2:D4535,3,FALSE)</f>
        <v>350101</v>
      </c>
      <c r="N1328">
        <v>121230</v>
      </c>
      <c r="O1328" s="2">
        <v>332000</v>
      </c>
      <c r="P1328" s="2">
        <f t="shared" si="20"/>
        <v>0</v>
      </c>
    </row>
    <row r="1329" spans="1:16" x14ac:dyDescent="0.2">
      <c r="A1329">
        <v>50000249</v>
      </c>
      <c r="B1329">
        <v>1419790</v>
      </c>
      <c r="C1329" t="s">
        <v>591</v>
      </c>
      <c r="D1329">
        <v>79942818</v>
      </c>
      <c r="E1329">
        <v>20031120</v>
      </c>
      <c r="F1329">
        <v>4309246</v>
      </c>
      <c r="G1329">
        <v>0</v>
      </c>
      <c r="H1329" s="2">
        <v>22133</v>
      </c>
      <c r="I1329" s="2">
        <v>0</v>
      </c>
      <c r="J1329" s="2">
        <v>0</v>
      </c>
      <c r="K1329" s="2">
        <v>22133</v>
      </c>
      <c r="L1329" s="11">
        <f>VLOOKUP(N1329,'CODIGOS RENTISTICOS'!$A$2:C2369,2,FALSE)</f>
        <v>825000000</v>
      </c>
      <c r="M1329" s="11">
        <f>VLOOKUP(N1329,'CODIGOS RENTISTICOS'!$A$2:D4536,3,FALSE)</f>
        <v>150109</v>
      </c>
      <c r="N1329">
        <v>121245</v>
      </c>
      <c r="O1329" s="2">
        <v>22133</v>
      </c>
      <c r="P1329" s="2">
        <f t="shared" si="20"/>
        <v>0</v>
      </c>
    </row>
    <row r="1330" spans="1:16" x14ac:dyDescent="0.2">
      <c r="A1330">
        <v>50000249</v>
      </c>
      <c r="B1330">
        <v>1254195</v>
      </c>
      <c r="C1330" t="s">
        <v>591</v>
      </c>
      <c r="D1330">
        <v>8600149171</v>
      </c>
      <c r="E1330">
        <v>20031120</v>
      </c>
      <c r="F1330">
        <v>3267450</v>
      </c>
      <c r="G1330">
        <v>0</v>
      </c>
      <c r="H1330" s="2">
        <v>22133</v>
      </c>
      <c r="I1330" s="2">
        <v>0</v>
      </c>
      <c r="J1330" s="2">
        <v>0</v>
      </c>
      <c r="K1330" s="2">
        <v>22133</v>
      </c>
      <c r="L1330" s="11">
        <f>VLOOKUP(N1330,'CODIGOS RENTISTICOS'!$A$2:C2370,2,FALSE)</f>
        <v>825000000</v>
      </c>
      <c r="M1330" s="11">
        <f>VLOOKUP(N1330,'CODIGOS RENTISTICOS'!$A$2:D4537,3,FALSE)</f>
        <v>150109</v>
      </c>
      <c r="N1330">
        <v>121245</v>
      </c>
      <c r="O1330" s="2">
        <v>22133</v>
      </c>
      <c r="P1330" s="2">
        <f t="shared" si="20"/>
        <v>0</v>
      </c>
    </row>
    <row r="1331" spans="1:16" x14ac:dyDescent="0.2">
      <c r="A1331">
        <v>50000249</v>
      </c>
      <c r="B1331">
        <v>1365317</v>
      </c>
      <c r="C1331" t="s">
        <v>591</v>
      </c>
      <c r="D1331">
        <v>8001389300</v>
      </c>
      <c r="E1331">
        <v>20031120</v>
      </c>
      <c r="F1331">
        <v>5301053</v>
      </c>
      <c r="G1331">
        <v>0</v>
      </c>
      <c r="H1331" s="2">
        <v>664000</v>
      </c>
      <c r="I1331" s="2">
        <v>0</v>
      </c>
      <c r="J1331" s="2">
        <v>0</v>
      </c>
      <c r="K1331" s="2">
        <v>664000</v>
      </c>
      <c r="L1331" s="11">
        <f>VLOOKUP(N1331,'CODIGOS RENTISTICOS'!$A$2:C2371,2,FALSE)</f>
        <v>825000000</v>
      </c>
      <c r="M1331" s="11">
        <f>VLOOKUP(N1331,'CODIGOS RENTISTICOS'!$A$2:D4538,3,FALSE)</f>
        <v>150109</v>
      </c>
      <c r="N1331">
        <v>121245</v>
      </c>
      <c r="O1331" s="2">
        <v>664000</v>
      </c>
      <c r="P1331" s="2">
        <f t="shared" si="20"/>
        <v>0</v>
      </c>
    </row>
    <row r="1332" spans="1:16" x14ac:dyDescent="0.2">
      <c r="A1332">
        <v>50000249</v>
      </c>
      <c r="B1332">
        <v>1365408</v>
      </c>
      <c r="C1332" t="s">
        <v>591</v>
      </c>
      <c r="D1332">
        <v>8001389300</v>
      </c>
      <c r="E1332">
        <v>20031120</v>
      </c>
      <c r="F1332">
        <v>5301053</v>
      </c>
      <c r="G1332">
        <v>0</v>
      </c>
      <c r="H1332" s="2">
        <v>1000</v>
      </c>
      <c r="I1332" s="2">
        <v>0</v>
      </c>
      <c r="J1332" s="2">
        <v>0</v>
      </c>
      <c r="K1332" s="2">
        <v>1000</v>
      </c>
      <c r="L1332" s="11">
        <f>VLOOKUP(N1332,'CODIGOS RENTISTICOS'!$A$2:C2372,2,FALSE)</f>
        <v>825000000</v>
      </c>
      <c r="M1332" s="11">
        <f>VLOOKUP(N1332,'CODIGOS RENTISTICOS'!$A$2:D4539,3,FALSE)</f>
        <v>150109</v>
      </c>
      <c r="N1332">
        <v>121245</v>
      </c>
      <c r="O1332" s="2">
        <v>1000</v>
      </c>
      <c r="P1332" s="2">
        <f t="shared" si="20"/>
        <v>0</v>
      </c>
    </row>
    <row r="1333" spans="1:16" x14ac:dyDescent="0.2">
      <c r="A1333">
        <v>50000249</v>
      </c>
      <c r="B1333">
        <v>1365534</v>
      </c>
      <c r="C1333" t="s">
        <v>591</v>
      </c>
      <c r="D1333">
        <v>8001389300</v>
      </c>
      <c r="E1333">
        <v>20031120</v>
      </c>
      <c r="F1333">
        <v>0</v>
      </c>
      <c r="G1333">
        <v>0</v>
      </c>
      <c r="H1333" s="2">
        <v>664000</v>
      </c>
      <c r="I1333" s="2">
        <v>0</v>
      </c>
      <c r="J1333" s="2">
        <v>0</v>
      </c>
      <c r="K1333" s="2">
        <v>664000</v>
      </c>
      <c r="L1333" s="11">
        <f>VLOOKUP(N1333,'CODIGOS RENTISTICOS'!$A$2:C2373,2,FALSE)</f>
        <v>825000000</v>
      </c>
      <c r="M1333" s="11">
        <f>VLOOKUP(N1333,'CODIGOS RENTISTICOS'!$A$2:D4540,3,FALSE)</f>
        <v>150109</v>
      </c>
      <c r="N1333">
        <v>121245</v>
      </c>
      <c r="O1333" s="2">
        <v>664000</v>
      </c>
      <c r="P1333" s="2">
        <f t="shared" si="20"/>
        <v>0</v>
      </c>
    </row>
    <row r="1334" spans="1:16" x14ac:dyDescent="0.2">
      <c r="A1334">
        <v>50000249</v>
      </c>
      <c r="B1334">
        <v>1403031</v>
      </c>
      <c r="C1334" t="s">
        <v>591</v>
      </c>
      <c r="D1334">
        <v>8600077389</v>
      </c>
      <c r="E1334">
        <v>20031120</v>
      </c>
      <c r="F1334">
        <v>3480860</v>
      </c>
      <c r="G1334">
        <v>10</v>
      </c>
      <c r="H1334" s="2">
        <v>0</v>
      </c>
      <c r="I1334" s="2">
        <v>0</v>
      </c>
      <c r="J1334" s="2">
        <v>4545991</v>
      </c>
      <c r="K1334" s="2">
        <v>4545991</v>
      </c>
      <c r="L1334" s="11">
        <f>VLOOKUP(N1334,'CODIGOS RENTISTICOS'!$A$2:C2374,2,FALSE)</f>
        <v>10700000</v>
      </c>
      <c r="M1334" s="11">
        <f>VLOOKUP(N1334,'CODIGOS RENTISTICOS'!$A$2:D4541,3,FALSE)</f>
        <v>60101</v>
      </c>
      <c r="N1334">
        <v>270530</v>
      </c>
      <c r="O1334" s="2">
        <v>4545991</v>
      </c>
      <c r="P1334" s="2">
        <f t="shared" si="20"/>
        <v>0</v>
      </c>
    </row>
    <row r="1335" spans="1:16" x14ac:dyDescent="0.2">
      <c r="A1335">
        <v>50000249</v>
      </c>
      <c r="B1335">
        <v>1174366</v>
      </c>
      <c r="C1335" t="s">
        <v>591</v>
      </c>
      <c r="D1335">
        <v>79062554</v>
      </c>
      <c r="E1335">
        <v>20031120</v>
      </c>
      <c r="F1335">
        <v>2569416</v>
      </c>
      <c r="G1335">
        <v>0</v>
      </c>
      <c r="H1335" s="2">
        <v>22200</v>
      </c>
      <c r="I1335" s="2">
        <v>0</v>
      </c>
      <c r="J1335" s="2">
        <v>0</v>
      </c>
      <c r="K1335" s="2">
        <v>22200</v>
      </c>
      <c r="L1335" s="11">
        <f>VLOOKUP(N1335,'CODIGOS RENTISTICOS'!$A$2:C2375,2,FALSE)</f>
        <v>825000000</v>
      </c>
      <c r="M1335" s="11">
        <f>VLOOKUP(N1335,'CODIGOS RENTISTICOS'!$A$2:D4542,3,FALSE)</f>
        <v>150109</v>
      </c>
      <c r="N1335">
        <v>121245</v>
      </c>
      <c r="O1335" s="2">
        <v>22200</v>
      </c>
      <c r="P1335" s="2">
        <f t="shared" si="20"/>
        <v>0</v>
      </c>
    </row>
    <row r="1336" spans="1:16" x14ac:dyDescent="0.2">
      <c r="A1336">
        <v>50000249</v>
      </c>
      <c r="B1336">
        <v>1174369</v>
      </c>
      <c r="C1336" t="s">
        <v>591</v>
      </c>
      <c r="D1336">
        <v>8090035561</v>
      </c>
      <c r="E1336">
        <v>20031120</v>
      </c>
      <c r="F1336">
        <v>2282070</v>
      </c>
      <c r="G1336">
        <v>0</v>
      </c>
      <c r="H1336" s="2">
        <v>1992000</v>
      </c>
      <c r="I1336" s="2">
        <v>0</v>
      </c>
      <c r="J1336" s="2">
        <v>0</v>
      </c>
      <c r="K1336" s="2">
        <v>1992000</v>
      </c>
      <c r="L1336" s="11">
        <f>VLOOKUP(N1336,'CODIGOS RENTISTICOS'!$A$2:C2376,2,FALSE)</f>
        <v>825000000</v>
      </c>
      <c r="M1336" s="11">
        <f>VLOOKUP(N1336,'CODIGOS RENTISTICOS'!$A$2:D4543,3,FALSE)</f>
        <v>150109</v>
      </c>
      <c r="N1336">
        <v>121245</v>
      </c>
      <c r="O1336" s="2">
        <v>1992000</v>
      </c>
      <c r="P1336" s="2">
        <f t="shared" si="20"/>
        <v>0</v>
      </c>
    </row>
    <row r="1337" spans="1:16" x14ac:dyDescent="0.2">
      <c r="A1337">
        <v>50000249</v>
      </c>
      <c r="B1337">
        <v>1320268</v>
      </c>
      <c r="C1337" t="s">
        <v>591</v>
      </c>
      <c r="D1337">
        <v>19266045</v>
      </c>
      <c r="E1337">
        <v>20031120</v>
      </c>
      <c r="F1337">
        <v>15346135</v>
      </c>
      <c r="G1337">
        <v>0</v>
      </c>
      <c r="H1337" s="2">
        <v>664000</v>
      </c>
      <c r="I1337" s="2">
        <v>0</v>
      </c>
      <c r="J1337" s="2">
        <v>0</v>
      </c>
      <c r="K1337" s="2">
        <v>664000</v>
      </c>
      <c r="L1337" s="11">
        <f>VLOOKUP(N1337,'CODIGOS RENTISTICOS'!$A$2:C2377,2,FALSE)</f>
        <v>825000000</v>
      </c>
      <c r="M1337" s="11">
        <f>VLOOKUP(N1337,'CODIGOS RENTISTICOS'!$A$2:D4544,3,FALSE)</f>
        <v>150109</v>
      </c>
      <c r="N1337">
        <v>121245</v>
      </c>
      <c r="O1337" s="2">
        <v>664000</v>
      </c>
      <c r="P1337" s="2">
        <f t="shared" si="20"/>
        <v>0</v>
      </c>
    </row>
    <row r="1338" spans="1:16" x14ac:dyDescent="0.2">
      <c r="A1338">
        <v>50000249</v>
      </c>
      <c r="B1338">
        <v>1007225</v>
      </c>
      <c r="C1338" t="s">
        <v>591</v>
      </c>
      <c r="D1338">
        <v>12565993</v>
      </c>
      <c r="E1338">
        <v>20031120</v>
      </c>
      <c r="F1338">
        <v>6926200</v>
      </c>
      <c r="G1338">
        <v>0</v>
      </c>
      <c r="H1338" s="2">
        <v>7000</v>
      </c>
      <c r="I1338" s="2">
        <v>0</v>
      </c>
      <c r="J1338" s="2">
        <v>0</v>
      </c>
      <c r="K1338" s="2">
        <v>7000</v>
      </c>
      <c r="L1338" s="11">
        <f>VLOOKUP(N1338,'CODIGOS RENTISTICOS'!$A$2:C2378,2,FALSE)</f>
        <v>825000000</v>
      </c>
      <c r="M1338" s="11">
        <f>VLOOKUP(N1338,'CODIGOS RENTISTICOS'!$A$2:D4545,3,FALSE)</f>
        <v>150109</v>
      </c>
      <c r="N1338">
        <v>121245</v>
      </c>
      <c r="O1338" s="2">
        <v>7000</v>
      </c>
      <c r="P1338" s="2">
        <f t="shared" si="20"/>
        <v>0</v>
      </c>
    </row>
    <row r="1339" spans="1:16" x14ac:dyDescent="0.2">
      <c r="A1339">
        <v>50000249</v>
      </c>
      <c r="B1339">
        <v>1007226</v>
      </c>
      <c r="C1339" t="s">
        <v>591</v>
      </c>
      <c r="D1339">
        <v>8605036349</v>
      </c>
      <c r="E1339">
        <v>20031120</v>
      </c>
      <c r="F1339">
        <v>2118374</v>
      </c>
      <c r="G1339">
        <v>0</v>
      </c>
      <c r="H1339" s="2">
        <v>44300</v>
      </c>
      <c r="I1339" s="2">
        <v>0</v>
      </c>
      <c r="J1339" s="2">
        <v>0</v>
      </c>
      <c r="K1339" s="2">
        <v>44300</v>
      </c>
      <c r="L1339" s="11">
        <f>VLOOKUP(N1339,'CODIGOS RENTISTICOS'!$A$2:C2379,2,FALSE)</f>
        <v>825000000</v>
      </c>
      <c r="M1339" s="11">
        <f>VLOOKUP(N1339,'CODIGOS RENTISTICOS'!$A$2:D4546,3,FALSE)</f>
        <v>150109</v>
      </c>
      <c r="N1339">
        <v>121245</v>
      </c>
      <c r="O1339" s="2">
        <v>44300</v>
      </c>
      <c r="P1339" s="2">
        <f t="shared" si="20"/>
        <v>0</v>
      </c>
    </row>
    <row r="1340" spans="1:16" x14ac:dyDescent="0.2">
      <c r="A1340">
        <v>50000249</v>
      </c>
      <c r="B1340">
        <v>1260637</v>
      </c>
      <c r="C1340" t="s">
        <v>591</v>
      </c>
      <c r="D1340">
        <v>52296363</v>
      </c>
      <c r="E1340">
        <v>20031120</v>
      </c>
      <c r="F1340">
        <v>3421331</v>
      </c>
      <c r="G1340">
        <v>0</v>
      </c>
      <c r="H1340" s="2">
        <v>400</v>
      </c>
      <c r="I1340" s="2">
        <v>0</v>
      </c>
      <c r="J1340" s="2">
        <v>0</v>
      </c>
      <c r="K1340" s="2">
        <v>400</v>
      </c>
      <c r="L1340" s="11">
        <f>VLOOKUP(N1340,'CODIGOS RENTISTICOS'!$A$2:C2380,2,FALSE)</f>
        <v>11500000</v>
      </c>
      <c r="M1340" s="11">
        <f>VLOOKUP(N1340,'CODIGOS RENTISTICOS'!$A$2:D4547,3,FALSE)</f>
        <v>130101</v>
      </c>
      <c r="N1340">
        <v>270909</v>
      </c>
      <c r="O1340" s="2">
        <v>400</v>
      </c>
      <c r="P1340" s="2">
        <f t="shared" si="20"/>
        <v>0</v>
      </c>
    </row>
    <row r="1341" spans="1:16" x14ac:dyDescent="0.2">
      <c r="A1341">
        <v>50000249</v>
      </c>
      <c r="B1341">
        <v>805337</v>
      </c>
      <c r="C1341" t="s">
        <v>591</v>
      </c>
      <c r="D1341">
        <v>8600621122</v>
      </c>
      <c r="E1341">
        <v>20031120</v>
      </c>
      <c r="F1341">
        <v>6133509</v>
      </c>
      <c r="G1341">
        <v>0</v>
      </c>
      <c r="H1341" s="2">
        <v>929586</v>
      </c>
      <c r="I1341" s="2">
        <v>0</v>
      </c>
      <c r="J1341" s="2">
        <v>0</v>
      </c>
      <c r="K1341" s="2">
        <v>929586</v>
      </c>
      <c r="L1341" s="11">
        <f>VLOOKUP(N1341,'CODIGOS RENTISTICOS'!$A$2:C2381,2,FALSE)</f>
        <v>825000000</v>
      </c>
      <c r="M1341" s="11">
        <f>VLOOKUP(N1341,'CODIGOS RENTISTICOS'!$A$2:D4548,3,FALSE)</f>
        <v>150109</v>
      </c>
      <c r="N1341">
        <v>121245</v>
      </c>
      <c r="O1341" s="2">
        <v>929586</v>
      </c>
      <c r="P1341" s="2">
        <f t="shared" si="20"/>
        <v>0</v>
      </c>
    </row>
    <row r="1342" spans="1:16" x14ac:dyDescent="0.2">
      <c r="A1342">
        <v>50000249</v>
      </c>
      <c r="B1342">
        <v>1292205</v>
      </c>
      <c r="C1342" t="s">
        <v>591</v>
      </c>
      <c r="D1342">
        <v>8903127496</v>
      </c>
      <c r="E1342">
        <v>20031120</v>
      </c>
      <c r="F1342">
        <v>2851015</v>
      </c>
      <c r="G1342">
        <v>0</v>
      </c>
      <c r="H1342" s="2">
        <v>331950</v>
      </c>
      <c r="I1342" s="2">
        <v>0</v>
      </c>
      <c r="J1342" s="2">
        <v>0</v>
      </c>
      <c r="K1342" s="2">
        <v>331950</v>
      </c>
      <c r="L1342" s="11">
        <f>VLOOKUP(N1342,'CODIGOS RENTISTICOS'!$A$2:C2382,2,FALSE)</f>
        <v>825000000</v>
      </c>
      <c r="M1342" s="11">
        <f>VLOOKUP(N1342,'CODIGOS RENTISTICOS'!$A$2:D4549,3,FALSE)</f>
        <v>150109</v>
      </c>
      <c r="N1342">
        <v>121245</v>
      </c>
      <c r="O1342" s="2">
        <v>331950</v>
      </c>
      <c r="P1342" s="2">
        <f t="shared" si="20"/>
        <v>0</v>
      </c>
    </row>
    <row r="1343" spans="1:16" x14ac:dyDescent="0.2">
      <c r="A1343">
        <v>50000249</v>
      </c>
      <c r="B1343">
        <v>1321354</v>
      </c>
      <c r="C1343" t="s">
        <v>591</v>
      </c>
      <c r="D1343">
        <v>8605266031</v>
      </c>
      <c r="E1343">
        <v>20031120</v>
      </c>
      <c r="F1343">
        <v>6919399</v>
      </c>
      <c r="G1343">
        <v>0</v>
      </c>
      <c r="H1343" s="2">
        <v>752556</v>
      </c>
      <c r="I1343" s="2">
        <v>0</v>
      </c>
      <c r="J1343" s="2">
        <v>0</v>
      </c>
      <c r="K1343" s="2">
        <v>752556</v>
      </c>
      <c r="L1343" s="11">
        <f>VLOOKUP(N1343,'CODIGOS RENTISTICOS'!$A$2:C2383,2,FALSE)</f>
        <v>825000000</v>
      </c>
      <c r="M1343" s="11">
        <f>VLOOKUP(N1343,'CODIGOS RENTISTICOS'!$A$2:D4550,3,FALSE)</f>
        <v>150109</v>
      </c>
      <c r="N1343">
        <v>121245</v>
      </c>
      <c r="O1343" s="2">
        <v>752556</v>
      </c>
      <c r="P1343" s="2">
        <f t="shared" si="20"/>
        <v>0</v>
      </c>
    </row>
    <row r="1344" spans="1:16" x14ac:dyDescent="0.2">
      <c r="A1344">
        <v>50000249</v>
      </c>
      <c r="B1344">
        <v>2299166</v>
      </c>
      <c r="C1344" t="s">
        <v>591</v>
      </c>
      <c r="D1344">
        <v>39776446</v>
      </c>
      <c r="E1344">
        <v>20031120</v>
      </c>
      <c r="F1344">
        <v>6487860</v>
      </c>
      <c r="G1344">
        <v>0</v>
      </c>
      <c r="H1344" s="2">
        <v>1328000</v>
      </c>
      <c r="I1344" s="2">
        <v>0</v>
      </c>
      <c r="J1344" s="2">
        <v>0</v>
      </c>
      <c r="K1344" s="2">
        <v>1328000</v>
      </c>
      <c r="L1344" s="11">
        <f>VLOOKUP(N1344,'CODIGOS RENTISTICOS'!$A$2:C2384,2,FALSE)</f>
        <v>825000000</v>
      </c>
      <c r="M1344" s="11">
        <f>VLOOKUP(N1344,'CODIGOS RENTISTICOS'!$A$2:D4551,3,FALSE)</f>
        <v>150109</v>
      </c>
      <c r="N1344">
        <v>121245</v>
      </c>
      <c r="O1344" s="2">
        <v>1328000</v>
      </c>
      <c r="P1344" s="2">
        <f t="shared" si="20"/>
        <v>0</v>
      </c>
    </row>
    <row r="1345" spans="1:16" x14ac:dyDescent="0.2">
      <c r="A1345">
        <v>50000249</v>
      </c>
      <c r="B1345">
        <v>9221325</v>
      </c>
      <c r="C1345" t="s">
        <v>591</v>
      </c>
      <c r="D1345">
        <v>8600502476</v>
      </c>
      <c r="E1345">
        <v>20031120</v>
      </c>
      <c r="F1345">
        <v>6487860</v>
      </c>
      <c r="G1345">
        <v>0</v>
      </c>
      <c r="H1345" s="2">
        <v>774666</v>
      </c>
      <c r="I1345" s="2">
        <v>0</v>
      </c>
      <c r="J1345" s="2">
        <v>0</v>
      </c>
      <c r="K1345" s="2">
        <v>774666</v>
      </c>
      <c r="L1345" s="11">
        <f>VLOOKUP(N1345,'CODIGOS RENTISTICOS'!$A$2:C2385,2,FALSE)</f>
        <v>825000000</v>
      </c>
      <c r="M1345" s="11">
        <f>VLOOKUP(N1345,'CODIGOS RENTISTICOS'!$A$2:D4552,3,FALSE)</f>
        <v>150109</v>
      </c>
      <c r="N1345">
        <v>121245</v>
      </c>
      <c r="O1345" s="2">
        <v>774666</v>
      </c>
      <c r="P1345" s="2">
        <f t="shared" si="20"/>
        <v>0</v>
      </c>
    </row>
    <row r="1346" spans="1:16" x14ac:dyDescent="0.2">
      <c r="A1346">
        <v>50000249</v>
      </c>
      <c r="B1346">
        <v>19897666</v>
      </c>
      <c r="C1346" t="s">
        <v>591</v>
      </c>
      <c r="D1346">
        <v>8301273478</v>
      </c>
      <c r="E1346">
        <v>20031120</v>
      </c>
      <c r="F1346">
        <v>2681352</v>
      </c>
      <c r="G1346">
        <v>0</v>
      </c>
      <c r="H1346" s="2">
        <v>332000</v>
      </c>
      <c r="I1346" s="2">
        <v>0</v>
      </c>
      <c r="J1346" s="2">
        <v>0</v>
      </c>
      <c r="K1346" s="2">
        <v>332000</v>
      </c>
      <c r="L1346" s="11">
        <f>VLOOKUP(N1346,'CODIGOS RENTISTICOS'!$A$2:C2386,2,FALSE)</f>
        <v>96200000</v>
      </c>
      <c r="M1346" s="11">
        <f>VLOOKUP(N1346,'CODIGOS RENTISTICOS'!$A$2:D4553,3,FALSE)</f>
        <v>350101</v>
      </c>
      <c r="N1346">
        <v>121230</v>
      </c>
      <c r="O1346" s="2">
        <v>332000</v>
      </c>
      <c r="P1346" s="2">
        <f t="shared" si="20"/>
        <v>0</v>
      </c>
    </row>
    <row r="1347" spans="1:16" x14ac:dyDescent="0.2">
      <c r="A1347">
        <v>50000249</v>
      </c>
      <c r="B1347">
        <v>19897677</v>
      </c>
      <c r="C1347" t="s">
        <v>591</v>
      </c>
      <c r="D1347">
        <v>8001038516</v>
      </c>
      <c r="E1347">
        <v>20031120</v>
      </c>
      <c r="F1347">
        <v>3210165</v>
      </c>
      <c r="G1347">
        <v>0</v>
      </c>
      <c r="H1347" s="2">
        <v>22134</v>
      </c>
      <c r="I1347" s="2">
        <v>0</v>
      </c>
      <c r="J1347" s="2">
        <v>0</v>
      </c>
      <c r="K1347" s="2">
        <v>22134</v>
      </c>
      <c r="L1347" s="11">
        <f>VLOOKUP(N1347,'CODIGOS RENTISTICOS'!$A$2:C2387,2,FALSE)</f>
        <v>825000000</v>
      </c>
      <c r="M1347" s="11">
        <f>VLOOKUP(N1347,'CODIGOS RENTISTICOS'!$A$2:D4554,3,FALSE)</f>
        <v>150109</v>
      </c>
      <c r="N1347">
        <v>121245</v>
      </c>
      <c r="O1347" s="2">
        <v>22134</v>
      </c>
      <c r="P1347" s="2">
        <f t="shared" ref="P1347:P1410" si="21">+K1347-O1347</f>
        <v>0</v>
      </c>
    </row>
    <row r="1348" spans="1:16" x14ac:dyDescent="0.2">
      <c r="A1348">
        <v>50000249</v>
      </c>
      <c r="B1348">
        <v>19897689</v>
      </c>
      <c r="C1348" t="s">
        <v>591</v>
      </c>
      <c r="D1348">
        <v>8605355394</v>
      </c>
      <c r="E1348">
        <v>20031120</v>
      </c>
      <c r="F1348">
        <v>2173608</v>
      </c>
      <c r="G1348">
        <v>0</v>
      </c>
      <c r="H1348" s="2">
        <v>243463</v>
      </c>
      <c r="I1348" s="2">
        <v>0</v>
      </c>
      <c r="J1348" s="2">
        <v>0</v>
      </c>
      <c r="K1348" s="2">
        <v>243463</v>
      </c>
      <c r="L1348" s="11">
        <f>VLOOKUP(N1348,'CODIGOS RENTISTICOS'!$A$2:C2388,2,FALSE)</f>
        <v>825000000</v>
      </c>
      <c r="M1348" s="11">
        <f>VLOOKUP(N1348,'CODIGOS RENTISTICOS'!$A$2:D4555,3,FALSE)</f>
        <v>150109</v>
      </c>
      <c r="N1348">
        <v>121245</v>
      </c>
      <c r="O1348" s="2">
        <v>243463</v>
      </c>
      <c r="P1348" s="2">
        <f t="shared" si="21"/>
        <v>0</v>
      </c>
    </row>
    <row r="1349" spans="1:16" x14ac:dyDescent="0.2">
      <c r="A1349">
        <v>50000249</v>
      </c>
      <c r="B1349">
        <v>19897738</v>
      </c>
      <c r="C1349" t="s">
        <v>591</v>
      </c>
      <c r="D1349">
        <v>17387626</v>
      </c>
      <c r="E1349">
        <v>20031120</v>
      </c>
      <c r="F1349">
        <v>2555860</v>
      </c>
      <c r="G1349">
        <v>0</v>
      </c>
      <c r="H1349" s="2">
        <v>22133</v>
      </c>
      <c r="I1349" s="2">
        <v>0</v>
      </c>
      <c r="J1349" s="2">
        <v>0</v>
      </c>
      <c r="K1349" s="2">
        <v>22133</v>
      </c>
      <c r="L1349" s="11">
        <f>VLOOKUP(N1349,'CODIGOS RENTISTICOS'!$A$2:C2389,2,FALSE)</f>
        <v>825000000</v>
      </c>
      <c r="M1349" s="11">
        <f>VLOOKUP(N1349,'CODIGOS RENTISTICOS'!$A$2:D4556,3,FALSE)</f>
        <v>150109</v>
      </c>
      <c r="N1349">
        <v>121245</v>
      </c>
      <c r="O1349" s="2">
        <v>22133</v>
      </c>
      <c r="P1349" s="2">
        <f t="shared" si="21"/>
        <v>0</v>
      </c>
    </row>
    <row r="1350" spans="1:16" x14ac:dyDescent="0.2">
      <c r="A1350">
        <v>50000249</v>
      </c>
      <c r="B1350">
        <v>19900287</v>
      </c>
      <c r="C1350" t="s">
        <v>591</v>
      </c>
      <c r="D1350">
        <v>8050200844</v>
      </c>
      <c r="E1350">
        <v>20031120</v>
      </c>
      <c r="F1350">
        <v>6603568</v>
      </c>
      <c r="G1350">
        <v>0</v>
      </c>
      <c r="H1350" s="2">
        <v>15</v>
      </c>
      <c r="I1350" s="2">
        <v>0</v>
      </c>
      <c r="J1350" s="2">
        <v>0</v>
      </c>
      <c r="K1350" s="2">
        <v>15</v>
      </c>
      <c r="L1350" s="11">
        <f>VLOOKUP(N1350,'CODIGOS RENTISTICOS'!$A$2:C2390,2,FALSE)</f>
        <v>825000000</v>
      </c>
      <c r="M1350" s="11">
        <f>VLOOKUP(N1350,'CODIGOS RENTISTICOS'!$A$2:D4557,3,FALSE)</f>
        <v>150109</v>
      </c>
      <c r="N1350">
        <v>121245</v>
      </c>
      <c r="O1350" s="2">
        <v>15</v>
      </c>
      <c r="P1350" s="2">
        <f t="shared" si="21"/>
        <v>0</v>
      </c>
    </row>
    <row r="1351" spans="1:16" x14ac:dyDescent="0.2">
      <c r="A1351">
        <v>50000249</v>
      </c>
      <c r="B1351">
        <v>19924650</v>
      </c>
      <c r="C1351" t="s">
        <v>591</v>
      </c>
      <c r="D1351">
        <v>72140335</v>
      </c>
      <c r="E1351">
        <v>20031120</v>
      </c>
      <c r="F1351">
        <v>2026125</v>
      </c>
      <c r="G1351">
        <v>0</v>
      </c>
      <c r="H1351" s="2">
        <v>664000</v>
      </c>
      <c r="I1351" s="2">
        <v>0</v>
      </c>
      <c r="J1351" s="2">
        <v>0</v>
      </c>
      <c r="K1351" s="2">
        <v>664000</v>
      </c>
      <c r="L1351" s="11">
        <f>VLOOKUP(N1351,'CODIGOS RENTISTICOS'!$A$2:C2391,2,FALSE)</f>
        <v>825000000</v>
      </c>
      <c r="M1351" s="11">
        <f>VLOOKUP(N1351,'CODIGOS RENTISTICOS'!$A$2:D4558,3,FALSE)</f>
        <v>150109</v>
      </c>
      <c r="N1351">
        <v>121245</v>
      </c>
      <c r="O1351" s="2">
        <v>664000</v>
      </c>
      <c r="P1351" s="2">
        <f t="shared" si="21"/>
        <v>0</v>
      </c>
    </row>
    <row r="1352" spans="1:16" x14ac:dyDescent="0.2">
      <c r="A1352">
        <v>50000249</v>
      </c>
      <c r="B1352">
        <v>1365602</v>
      </c>
      <c r="C1352" t="s">
        <v>591</v>
      </c>
      <c r="D1352">
        <v>8600462012</v>
      </c>
      <c r="E1352">
        <v>20031120</v>
      </c>
      <c r="F1352">
        <v>3200288</v>
      </c>
      <c r="G1352">
        <v>1</v>
      </c>
      <c r="H1352" s="2">
        <v>0</v>
      </c>
      <c r="I1352" s="2">
        <v>0</v>
      </c>
      <c r="J1352" s="2">
        <v>1283772</v>
      </c>
      <c r="K1352" s="2">
        <v>1283772</v>
      </c>
      <c r="L1352" s="11">
        <f>VLOOKUP(N1352,'CODIGOS RENTISTICOS'!$A$2:C2392,2,FALSE)</f>
        <v>825000000</v>
      </c>
      <c r="M1352" s="11">
        <f>VLOOKUP(N1352,'CODIGOS RENTISTICOS'!$A$2:D4559,3,FALSE)</f>
        <v>150109</v>
      </c>
      <c r="N1352">
        <v>121245</v>
      </c>
      <c r="O1352" s="2">
        <v>1283772</v>
      </c>
      <c r="P1352" s="2">
        <f t="shared" si="21"/>
        <v>0</v>
      </c>
    </row>
    <row r="1353" spans="1:16" x14ac:dyDescent="0.2">
      <c r="A1353">
        <v>50000249</v>
      </c>
      <c r="B1353">
        <v>1152618</v>
      </c>
      <c r="C1353" t="s">
        <v>591</v>
      </c>
      <c r="D1353">
        <v>79590116</v>
      </c>
      <c r="E1353">
        <v>20031120</v>
      </c>
      <c r="F1353">
        <v>2311003</v>
      </c>
      <c r="G1353">
        <v>0</v>
      </c>
      <c r="H1353" s="2">
        <v>1330000</v>
      </c>
      <c r="I1353" s="2">
        <v>0</v>
      </c>
      <c r="J1353" s="2">
        <v>0</v>
      </c>
      <c r="K1353" s="2">
        <v>1330000</v>
      </c>
      <c r="L1353" s="11">
        <f>VLOOKUP(N1353,'CODIGOS RENTISTICOS'!$A$2:C2393,2,FALSE)</f>
        <v>825000000</v>
      </c>
      <c r="M1353" s="11">
        <f>VLOOKUP(N1353,'CODIGOS RENTISTICOS'!$A$2:D4560,3,FALSE)</f>
        <v>150109</v>
      </c>
      <c r="N1353">
        <v>121245</v>
      </c>
      <c r="O1353" s="2">
        <v>1330000</v>
      </c>
      <c r="P1353" s="2">
        <f t="shared" si="21"/>
        <v>0</v>
      </c>
    </row>
    <row r="1354" spans="1:16" x14ac:dyDescent="0.2">
      <c r="A1354">
        <v>50000249</v>
      </c>
      <c r="B1354">
        <v>1448093</v>
      </c>
      <c r="C1354" t="s">
        <v>591</v>
      </c>
      <c r="D1354">
        <v>8300879933</v>
      </c>
      <c r="E1354">
        <v>20031120</v>
      </c>
      <c r="F1354">
        <v>405088</v>
      </c>
      <c r="G1354">
        <v>0</v>
      </c>
      <c r="H1354" s="2">
        <v>177064</v>
      </c>
      <c r="I1354" s="2">
        <v>0</v>
      </c>
      <c r="J1354" s="2">
        <v>0</v>
      </c>
      <c r="K1354" s="2">
        <v>177064</v>
      </c>
      <c r="L1354" s="11">
        <f>VLOOKUP(N1354,'CODIGOS RENTISTICOS'!$A$2:C2394,2,FALSE)</f>
        <v>825000000</v>
      </c>
      <c r="M1354" s="11">
        <f>VLOOKUP(N1354,'CODIGOS RENTISTICOS'!$A$2:D4561,3,FALSE)</f>
        <v>150109</v>
      </c>
      <c r="N1354">
        <v>121245</v>
      </c>
      <c r="O1354" s="2">
        <v>177064</v>
      </c>
      <c r="P1354" s="2">
        <f t="shared" si="21"/>
        <v>0</v>
      </c>
    </row>
    <row r="1355" spans="1:16" x14ac:dyDescent="0.2">
      <c r="A1355">
        <v>50000249</v>
      </c>
      <c r="B1355">
        <v>892505</v>
      </c>
      <c r="C1355" t="s">
        <v>593</v>
      </c>
      <c r="D1355">
        <v>98602206</v>
      </c>
      <c r="E1355">
        <v>20031120</v>
      </c>
      <c r="F1355">
        <v>8491037</v>
      </c>
      <c r="G1355">
        <v>0</v>
      </c>
      <c r="H1355" s="2">
        <v>22133</v>
      </c>
      <c r="I1355" s="2">
        <v>0</v>
      </c>
      <c r="J1355" s="2">
        <v>0</v>
      </c>
      <c r="K1355" s="2">
        <v>22133</v>
      </c>
      <c r="L1355" s="11">
        <f>VLOOKUP(N1355,'CODIGOS RENTISTICOS'!$A$2:C2395,2,FALSE)</f>
        <v>825000000</v>
      </c>
      <c r="M1355" s="11">
        <f>VLOOKUP(N1355,'CODIGOS RENTISTICOS'!$A$2:D4562,3,FALSE)</f>
        <v>150109</v>
      </c>
      <c r="N1355">
        <v>121245</v>
      </c>
      <c r="O1355" s="2">
        <v>22133</v>
      </c>
      <c r="P1355" s="2">
        <f t="shared" si="21"/>
        <v>0</v>
      </c>
    </row>
    <row r="1356" spans="1:16" x14ac:dyDescent="0.2">
      <c r="A1356">
        <v>50000249</v>
      </c>
      <c r="B1356">
        <v>910177</v>
      </c>
      <c r="C1356" t="s">
        <v>593</v>
      </c>
      <c r="D1356">
        <v>8111959</v>
      </c>
      <c r="E1356">
        <v>20031120</v>
      </c>
      <c r="F1356">
        <v>8491037</v>
      </c>
      <c r="G1356">
        <v>0</v>
      </c>
      <c r="H1356" s="2">
        <v>22133</v>
      </c>
      <c r="I1356" s="2">
        <v>0</v>
      </c>
      <c r="J1356" s="2">
        <v>0</v>
      </c>
      <c r="K1356" s="2">
        <v>22133</v>
      </c>
      <c r="L1356" s="11">
        <f>VLOOKUP(N1356,'CODIGOS RENTISTICOS'!$A$2:C2396,2,FALSE)</f>
        <v>825000000</v>
      </c>
      <c r="M1356" s="11">
        <f>VLOOKUP(N1356,'CODIGOS RENTISTICOS'!$A$2:D4563,3,FALSE)</f>
        <v>150109</v>
      </c>
      <c r="N1356">
        <v>121245</v>
      </c>
      <c r="O1356" s="2">
        <v>22133</v>
      </c>
      <c r="P1356" s="2">
        <f t="shared" si="21"/>
        <v>0</v>
      </c>
    </row>
    <row r="1357" spans="1:16" x14ac:dyDescent="0.2">
      <c r="A1357">
        <v>50000249</v>
      </c>
      <c r="B1357">
        <v>910178</v>
      </c>
      <c r="C1357" t="s">
        <v>593</v>
      </c>
      <c r="D1357">
        <v>98556609</v>
      </c>
      <c r="E1357">
        <v>20031120</v>
      </c>
      <c r="F1357">
        <v>8491037</v>
      </c>
      <c r="G1357">
        <v>0</v>
      </c>
      <c r="H1357" s="2">
        <v>22133</v>
      </c>
      <c r="I1357" s="2">
        <v>0</v>
      </c>
      <c r="J1357" s="2">
        <v>0</v>
      </c>
      <c r="K1357" s="2">
        <v>22133</v>
      </c>
      <c r="L1357" s="11">
        <f>VLOOKUP(N1357,'CODIGOS RENTISTICOS'!$A$2:C2397,2,FALSE)</f>
        <v>825000000</v>
      </c>
      <c r="M1357" s="11">
        <f>VLOOKUP(N1357,'CODIGOS RENTISTICOS'!$A$2:D4564,3,FALSE)</f>
        <v>150109</v>
      </c>
      <c r="N1357">
        <v>121245</v>
      </c>
      <c r="O1357" s="2">
        <v>22133</v>
      </c>
      <c r="P1357" s="2">
        <f t="shared" si="21"/>
        <v>0</v>
      </c>
    </row>
    <row r="1358" spans="1:16" x14ac:dyDescent="0.2">
      <c r="A1358">
        <v>50000249</v>
      </c>
      <c r="B1358">
        <v>910179</v>
      </c>
      <c r="C1358" t="s">
        <v>593</v>
      </c>
      <c r="D1358">
        <v>70662268</v>
      </c>
      <c r="E1358">
        <v>20031120</v>
      </c>
      <c r="F1358">
        <v>8491037</v>
      </c>
      <c r="G1358">
        <v>0</v>
      </c>
      <c r="H1358" s="2">
        <v>22133</v>
      </c>
      <c r="I1358" s="2">
        <v>0</v>
      </c>
      <c r="J1358" s="2">
        <v>0</v>
      </c>
      <c r="K1358" s="2">
        <v>22133</v>
      </c>
      <c r="L1358" s="11">
        <f>VLOOKUP(N1358,'CODIGOS RENTISTICOS'!$A$2:C2398,2,FALSE)</f>
        <v>825000000</v>
      </c>
      <c r="M1358" s="11">
        <f>VLOOKUP(N1358,'CODIGOS RENTISTICOS'!$A$2:D4565,3,FALSE)</f>
        <v>150109</v>
      </c>
      <c r="N1358">
        <v>121245</v>
      </c>
      <c r="O1358" s="2">
        <v>22133</v>
      </c>
      <c r="P1358" s="2">
        <f t="shared" si="21"/>
        <v>0</v>
      </c>
    </row>
    <row r="1359" spans="1:16" x14ac:dyDescent="0.2">
      <c r="A1359">
        <v>50000249</v>
      </c>
      <c r="B1359">
        <v>910181</v>
      </c>
      <c r="C1359" t="s">
        <v>593</v>
      </c>
      <c r="D1359">
        <v>71717355</v>
      </c>
      <c r="E1359">
        <v>20031120</v>
      </c>
      <c r="F1359">
        <v>8491037</v>
      </c>
      <c r="G1359">
        <v>0</v>
      </c>
      <c r="H1359" s="2">
        <v>22133</v>
      </c>
      <c r="I1359" s="2">
        <v>0</v>
      </c>
      <c r="J1359" s="2">
        <v>0</v>
      </c>
      <c r="K1359" s="2">
        <v>22133</v>
      </c>
      <c r="L1359" s="11">
        <f>VLOOKUP(N1359,'CODIGOS RENTISTICOS'!$A$2:C2399,2,FALSE)</f>
        <v>825000000</v>
      </c>
      <c r="M1359" s="11">
        <f>VLOOKUP(N1359,'CODIGOS RENTISTICOS'!$A$2:D4566,3,FALSE)</f>
        <v>150109</v>
      </c>
      <c r="N1359">
        <v>121245</v>
      </c>
      <c r="O1359" s="2">
        <v>22133</v>
      </c>
      <c r="P1359" s="2">
        <f t="shared" si="21"/>
        <v>0</v>
      </c>
    </row>
    <row r="1360" spans="1:16" x14ac:dyDescent="0.2">
      <c r="A1360">
        <v>50000249</v>
      </c>
      <c r="B1360">
        <v>910201</v>
      </c>
      <c r="C1360" t="s">
        <v>593</v>
      </c>
      <c r="D1360">
        <v>70055904</v>
      </c>
      <c r="E1360">
        <v>20031120</v>
      </c>
      <c r="F1360">
        <v>8491037</v>
      </c>
      <c r="G1360">
        <v>0</v>
      </c>
      <c r="H1360" s="2">
        <v>22133</v>
      </c>
      <c r="I1360" s="2">
        <v>0</v>
      </c>
      <c r="J1360" s="2">
        <v>0</v>
      </c>
      <c r="K1360" s="2">
        <v>22133</v>
      </c>
      <c r="L1360" s="11">
        <f>VLOOKUP(N1360,'CODIGOS RENTISTICOS'!$A$2:C2400,2,FALSE)</f>
        <v>825000000</v>
      </c>
      <c r="M1360" s="11">
        <f>VLOOKUP(N1360,'CODIGOS RENTISTICOS'!$A$2:D4567,3,FALSE)</f>
        <v>150109</v>
      </c>
      <c r="N1360">
        <v>121245</v>
      </c>
      <c r="O1360" s="2">
        <v>22133</v>
      </c>
      <c r="P1360" s="2">
        <f t="shared" si="21"/>
        <v>0</v>
      </c>
    </row>
    <row r="1361" spans="1:16" x14ac:dyDescent="0.2">
      <c r="A1361">
        <v>50000249</v>
      </c>
      <c r="B1361">
        <v>945027</v>
      </c>
      <c r="C1361" t="s">
        <v>593</v>
      </c>
      <c r="D1361">
        <v>70420314</v>
      </c>
      <c r="E1361">
        <v>20031120</v>
      </c>
      <c r="F1361">
        <v>8491037</v>
      </c>
      <c r="G1361">
        <v>0</v>
      </c>
      <c r="H1361" s="2">
        <v>22133</v>
      </c>
      <c r="I1361" s="2">
        <v>0</v>
      </c>
      <c r="J1361" s="2">
        <v>0</v>
      </c>
      <c r="K1361" s="2">
        <v>22133</v>
      </c>
      <c r="L1361" s="11">
        <f>VLOOKUP(N1361,'CODIGOS RENTISTICOS'!$A$2:C2401,2,FALSE)</f>
        <v>825000000</v>
      </c>
      <c r="M1361" s="11">
        <f>VLOOKUP(N1361,'CODIGOS RENTISTICOS'!$A$2:D4568,3,FALSE)</f>
        <v>150109</v>
      </c>
      <c r="N1361">
        <v>121245</v>
      </c>
      <c r="O1361" s="2">
        <v>22133</v>
      </c>
      <c r="P1361" s="2">
        <f t="shared" si="21"/>
        <v>0</v>
      </c>
    </row>
    <row r="1362" spans="1:16" x14ac:dyDescent="0.2">
      <c r="A1362">
        <v>50000249</v>
      </c>
      <c r="B1362">
        <v>945062</v>
      </c>
      <c r="C1362" t="s">
        <v>593</v>
      </c>
      <c r="D1362">
        <v>70663360</v>
      </c>
      <c r="E1362">
        <v>20031120</v>
      </c>
      <c r="F1362">
        <v>8491037</v>
      </c>
      <c r="G1362">
        <v>0</v>
      </c>
      <c r="H1362" s="2">
        <v>22133</v>
      </c>
      <c r="I1362" s="2">
        <v>0</v>
      </c>
      <c r="J1362" s="2">
        <v>0</v>
      </c>
      <c r="K1362" s="2">
        <v>22133</v>
      </c>
      <c r="L1362" s="11">
        <f>VLOOKUP(N1362,'CODIGOS RENTISTICOS'!$A$2:C2402,2,FALSE)</f>
        <v>825000000</v>
      </c>
      <c r="M1362" s="11">
        <f>VLOOKUP(N1362,'CODIGOS RENTISTICOS'!$A$2:D4569,3,FALSE)</f>
        <v>150109</v>
      </c>
      <c r="N1362">
        <v>121245</v>
      </c>
      <c r="O1362" s="2">
        <v>22133</v>
      </c>
      <c r="P1362" s="2">
        <f t="shared" si="21"/>
        <v>0</v>
      </c>
    </row>
    <row r="1363" spans="1:16" x14ac:dyDescent="0.2">
      <c r="A1363">
        <v>50000249</v>
      </c>
      <c r="B1363">
        <v>948846</v>
      </c>
      <c r="C1363" t="s">
        <v>593</v>
      </c>
      <c r="D1363">
        <v>70667325</v>
      </c>
      <c r="E1363">
        <v>20031120</v>
      </c>
      <c r="F1363">
        <v>8491037</v>
      </c>
      <c r="G1363">
        <v>0</v>
      </c>
      <c r="H1363" s="2">
        <v>22133</v>
      </c>
      <c r="I1363" s="2">
        <v>0</v>
      </c>
      <c r="J1363" s="2">
        <v>0</v>
      </c>
      <c r="K1363" s="2">
        <v>22133</v>
      </c>
      <c r="L1363" s="11">
        <f>VLOOKUP(N1363,'CODIGOS RENTISTICOS'!$A$2:C2403,2,FALSE)</f>
        <v>825000000</v>
      </c>
      <c r="M1363" s="11">
        <f>VLOOKUP(N1363,'CODIGOS RENTISTICOS'!$A$2:D4570,3,FALSE)</f>
        <v>150109</v>
      </c>
      <c r="N1363">
        <v>121245</v>
      </c>
      <c r="O1363" s="2">
        <v>22133</v>
      </c>
      <c r="P1363" s="2">
        <f t="shared" si="21"/>
        <v>0</v>
      </c>
    </row>
    <row r="1364" spans="1:16" x14ac:dyDescent="0.2">
      <c r="A1364">
        <v>50000249</v>
      </c>
      <c r="B1364">
        <v>948883</v>
      </c>
      <c r="C1364" t="s">
        <v>593</v>
      </c>
      <c r="D1364">
        <v>70662066</v>
      </c>
      <c r="E1364">
        <v>20031120</v>
      </c>
      <c r="F1364">
        <v>8491037</v>
      </c>
      <c r="G1364">
        <v>0</v>
      </c>
      <c r="H1364" s="2">
        <v>22133</v>
      </c>
      <c r="I1364" s="2">
        <v>0</v>
      </c>
      <c r="J1364" s="2">
        <v>0</v>
      </c>
      <c r="K1364" s="2">
        <v>22133</v>
      </c>
      <c r="L1364" s="11">
        <f>VLOOKUP(N1364,'CODIGOS RENTISTICOS'!$A$2:C2404,2,FALSE)</f>
        <v>825000000</v>
      </c>
      <c r="M1364" s="11">
        <f>VLOOKUP(N1364,'CODIGOS RENTISTICOS'!$A$2:D4571,3,FALSE)</f>
        <v>150109</v>
      </c>
      <c r="N1364">
        <v>121245</v>
      </c>
      <c r="O1364" s="2">
        <v>22133</v>
      </c>
      <c r="P1364" s="2">
        <f t="shared" si="21"/>
        <v>0</v>
      </c>
    </row>
    <row r="1365" spans="1:16" x14ac:dyDescent="0.2">
      <c r="A1365">
        <v>50000249</v>
      </c>
      <c r="B1365">
        <v>1104625</v>
      </c>
      <c r="C1365" t="s">
        <v>593</v>
      </c>
      <c r="D1365">
        <v>71620058</v>
      </c>
      <c r="E1365">
        <v>20031120</v>
      </c>
      <c r="F1365">
        <v>2638247</v>
      </c>
      <c r="G1365">
        <v>0</v>
      </c>
      <c r="H1365" s="2">
        <v>2767</v>
      </c>
      <c r="I1365" s="2">
        <v>0</v>
      </c>
      <c r="J1365" s="2">
        <v>0</v>
      </c>
      <c r="K1365" s="2">
        <v>2767</v>
      </c>
      <c r="L1365" s="11">
        <f>VLOOKUP(N1365,'CODIGOS RENTISTICOS'!$A$2:C2405,2,FALSE)</f>
        <v>96400000</v>
      </c>
      <c r="M1365" s="11">
        <f>VLOOKUP(N1365,'CODIGOS RENTISTICOS'!$A$2:D4572,3,FALSE)</f>
        <v>370101</v>
      </c>
      <c r="N1365">
        <v>121280</v>
      </c>
      <c r="O1365" s="2">
        <v>2767</v>
      </c>
      <c r="P1365" s="2">
        <f t="shared" si="21"/>
        <v>0</v>
      </c>
    </row>
    <row r="1366" spans="1:16" x14ac:dyDescent="0.2">
      <c r="A1366">
        <v>50000249</v>
      </c>
      <c r="B1366">
        <v>1104626</v>
      </c>
      <c r="C1366" t="s">
        <v>593</v>
      </c>
      <c r="D1366">
        <v>71620058</v>
      </c>
      <c r="E1366">
        <v>20031120</v>
      </c>
      <c r="F1366">
        <v>2638247</v>
      </c>
      <c r="G1366">
        <v>0</v>
      </c>
      <c r="H1366" s="2">
        <v>2767</v>
      </c>
      <c r="I1366" s="2">
        <v>0</v>
      </c>
      <c r="J1366" s="2">
        <v>0</v>
      </c>
      <c r="K1366" s="2">
        <v>2767</v>
      </c>
      <c r="L1366" s="11">
        <f>VLOOKUP(N1366,'CODIGOS RENTISTICOS'!$A$2:C2406,2,FALSE)</f>
        <v>96400000</v>
      </c>
      <c r="M1366" s="11">
        <f>VLOOKUP(N1366,'CODIGOS RENTISTICOS'!$A$2:D4573,3,FALSE)</f>
        <v>370101</v>
      </c>
      <c r="N1366">
        <v>121280</v>
      </c>
      <c r="O1366" s="2">
        <v>2767</v>
      </c>
      <c r="P1366" s="2">
        <f t="shared" si="21"/>
        <v>0</v>
      </c>
    </row>
    <row r="1367" spans="1:16" x14ac:dyDescent="0.2">
      <c r="A1367">
        <v>50000249</v>
      </c>
      <c r="B1367">
        <v>1104622</v>
      </c>
      <c r="C1367" t="s">
        <v>593</v>
      </c>
      <c r="D1367">
        <v>8000737990</v>
      </c>
      <c r="E1367">
        <v>20031120</v>
      </c>
      <c r="F1367">
        <v>4129207</v>
      </c>
      <c r="G1367">
        <v>0</v>
      </c>
      <c r="H1367" s="2">
        <v>500000</v>
      </c>
      <c r="I1367" s="2">
        <v>0</v>
      </c>
      <c r="J1367" s="2">
        <v>0</v>
      </c>
      <c r="K1367" s="2">
        <v>500000</v>
      </c>
      <c r="L1367" s="11">
        <f>VLOOKUP(N1367,'CODIGOS RENTISTICOS'!$A$2:C2407,2,FALSE)</f>
        <v>825000000</v>
      </c>
      <c r="M1367" s="11">
        <f>VLOOKUP(N1367,'CODIGOS RENTISTICOS'!$A$2:D4574,3,FALSE)</f>
        <v>150109</v>
      </c>
      <c r="N1367">
        <v>121245</v>
      </c>
      <c r="O1367" s="2">
        <v>500000</v>
      </c>
      <c r="P1367" s="2">
        <f t="shared" si="21"/>
        <v>0</v>
      </c>
    </row>
    <row r="1368" spans="1:16" x14ac:dyDescent="0.2">
      <c r="A1368">
        <v>50000249</v>
      </c>
      <c r="B1368">
        <v>18870042</v>
      </c>
      <c r="C1368" t="s">
        <v>593</v>
      </c>
      <c r="D1368">
        <v>8909165754</v>
      </c>
      <c r="E1368">
        <v>20031120</v>
      </c>
      <c r="F1368">
        <v>2323060</v>
      </c>
      <c r="G1368">
        <v>0</v>
      </c>
      <c r="H1368" s="2">
        <v>162000</v>
      </c>
      <c r="I1368" s="2">
        <v>0</v>
      </c>
      <c r="J1368" s="2">
        <v>0</v>
      </c>
      <c r="K1368" s="2">
        <v>162000</v>
      </c>
      <c r="L1368" s="11">
        <f>VLOOKUP(N1368,'CODIGOS RENTISTICOS'!$A$2:C2408,2,FALSE)</f>
        <v>910300000</v>
      </c>
      <c r="M1368" s="11">
        <f>VLOOKUP(N1368,'CODIGOS RENTISTICOS'!$A$2:D4575,3,FALSE)</f>
        <v>130113</v>
      </c>
      <c r="N1368">
        <v>121235</v>
      </c>
      <c r="O1368" s="2">
        <v>162000</v>
      </c>
      <c r="P1368" s="2">
        <f t="shared" si="21"/>
        <v>0</v>
      </c>
    </row>
    <row r="1369" spans="1:16" x14ac:dyDescent="0.2">
      <c r="A1369">
        <v>50000249</v>
      </c>
      <c r="B1369">
        <v>6968305</v>
      </c>
      <c r="C1369" t="s">
        <v>569</v>
      </c>
      <c r="D1369">
        <v>8909002591</v>
      </c>
      <c r="E1369">
        <v>20031120</v>
      </c>
      <c r="F1369">
        <v>3758864</v>
      </c>
      <c r="G1369">
        <v>0</v>
      </c>
      <c r="H1369" s="2">
        <v>3134</v>
      </c>
      <c r="I1369" s="2">
        <v>0</v>
      </c>
      <c r="J1369" s="2">
        <v>0</v>
      </c>
      <c r="K1369" s="2">
        <v>3134</v>
      </c>
      <c r="L1369" s="11">
        <f>VLOOKUP(N1369,'CODIGOS RENTISTICOS'!$A$2:C2409,2,FALSE)</f>
        <v>825000000</v>
      </c>
      <c r="M1369" s="11">
        <f>VLOOKUP(N1369,'CODIGOS RENTISTICOS'!$A$2:D4576,3,FALSE)</f>
        <v>150109</v>
      </c>
      <c r="N1369">
        <v>121245</v>
      </c>
      <c r="O1369" s="2">
        <v>3134</v>
      </c>
      <c r="P1369" s="2">
        <f t="shared" si="21"/>
        <v>0</v>
      </c>
    </row>
    <row r="1370" spans="1:16" x14ac:dyDescent="0.2">
      <c r="A1370">
        <v>50000249</v>
      </c>
      <c r="B1370">
        <v>924827</v>
      </c>
      <c r="C1370" t="s">
        <v>593</v>
      </c>
      <c r="D1370">
        <v>18513069</v>
      </c>
      <c r="E1370">
        <v>20031120</v>
      </c>
      <c r="F1370">
        <v>3813132</v>
      </c>
      <c r="G1370">
        <v>0</v>
      </c>
      <c r="H1370" s="2">
        <v>22133</v>
      </c>
      <c r="I1370" s="2">
        <v>0</v>
      </c>
      <c r="J1370" s="2">
        <v>0</v>
      </c>
      <c r="K1370" s="2">
        <v>22133</v>
      </c>
      <c r="L1370" s="11">
        <f>VLOOKUP(N1370,'CODIGOS RENTISTICOS'!$A$2:C2410,2,FALSE)</f>
        <v>825000000</v>
      </c>
      <c r="M1370" s="11">
        <f>VLOOKUP(N1370,'CODIGOS RENTISTICOS'!$A$2:D4577,3,FALSE)</f>
        <v>150109</v>
      </c>
      <c r="N1370">
        <v>121245</v>
      </c>
      <c r="O1370" s="2">
        <v>22133</v>
      </c>
      <c r="P1370" s="2">
        <f t="shared" si="21"/>
        <v>0</v>
      </c>
    </row>
    <row r="1371" spans="1:16" x14ac:dyDescent="0.2">
      <c r="A1371">
        <v>50000249</v>
      </c>
      <c r="B1371">
        <v>1027916</v>
      </c>
      <c r="C1371" t="s">
        <v>595</v>
      </c>
      <c r="D1371">
        <v>72258275</v>
      </c>
      <c r="E1371">
        <v>20031120</v>
      </c>
      <c r="F1371">
        <v>3401808</v>
      </c>
      <c r="G1371">
        <v>0</v>
      </c>
      <c r="H1371" s="2">
        <v>22133</v>
      </c>
      <c r="I1371" s="2">
        <v>0</v>
      </c>
      <c r="J1371" s="2">
        <v>0</v>
      </c>
      <c r="K1371" s="2">
        <v>22133</v>
      </c>
      <c r="L1371" s="11">
        <f>VLOOKUP(N1371,'CODIGOS RENTISTICOS'!$A$2:C2411,2,FALSE)</f>
        <v>825000000</v>
      </c>
      <c r="M1371" s="11">
        <f>VLOOKUP(N1371,'CODIGOS RENTISTICOS'!$A$2:D4578,3,FALSE)</f>
        <v>150109</v>
      </c>
      <c r="N1371">
        <v>121245</v>
      </c>
      <c r="O1371" s="2">
        <v>22133</v>
      </c>
      <c r="P1371" s="2">
        <f t="shared" si="21"/>
        <v>0</v>
      </c>
    </row>
    <row r="1372" spans="1:16" x14ac:dyDescent="0.2">
      <c r="A1372">
        <v>50000249</v>
      </c>
      <c r="B1372">
        <v>1029638</v>
      </c>
      <c r="C1372" t="s">
        <v>595</v>
      </c>
      <c r="D1372">
        <v>8000086079</v>
      </c>
      <c r="E1372">
        <v>20031120</v>
      </c>
      <c r="F1372">
        <v>3781357</v>
      </c>
      <c r="G1372">
        <v>0</v>
      </c>
      <c r="H1372" s="2">
        <v>593770</v>
      </c>
      <c r="I1372" s="2">
        <v>0</v>
      </c>
      <c r="J1372" s="2">
        <v>0</v>
      </c>
      <c r="K1372" s="2">
        <v>593770</v>
      </c>
      <c r="L1372" s="11">
        <f>VLOOKUP(N1372,'CODIGOS RENTISTICOS'!$A$2:C2412,2,FALSE)</f>
        <v>825000000</v>
      </c>
      <c r="M1372" s="11">
        <f>VLOOKUP(N1372,'CODIGOS RENTISTICOS'!$A$2:D4579,3,FALSE)</f>
        <v>150109</v>
      </c>
      <c r="N1372">
        <v>121245</v>
      </c>
      <c r="O1372" s="2">
        <v>593770</v>
      </c>
      <c r="P1372" s="2">
        <f t="shared" si="21"/>
        <v>0</v>
      </c>
    </row>
    <row r="1373" spans="1:16" x14ac:dyDescent="0.2">
      <c r="A1373">
        <v>50000249</v>
      </c>
      <c r="B1373">
        <v>685277</v>
      </c>
      <c r="C1373" t="s">
        <v>718</v>
      </c>
      <c r="D1373">
        <v>7307075</v>
      </c>
      <c r="E1373">
        <v>20031120</v>
      </c>
      <c r="F1373">
        <v>6536338</v>
      </c>
      <c r="G1373">
        <v>0</v>
      </c>
      <c r="H1373" s="2">
        <v>53120</v>
      </c>
      <c r="I1373" s="2">
        <v>0</v>
      </c>
      <c r="J1373" s="2">
        <v>0</v>
      </c>
      <c r="K1373" s="2">
        <v>53120</v>
      </c>
      <c r="L1373" s="11">
        <f>VLOOKUP(N1373,'CODIGOS RENTISTICOS'!$A$2:C2413,2,FALSE)</f>
        <v>11100000</v>
      </c>
      <c r="M1373" s="11">
        <f>VLOOKUP(N1373,'CODIGOS RENTISTICOS'!$A$2:D4580,3,FALSE)</f>
        <v>150101</v>
      </c>
      <c r="N1373">
        <v>121275</v>
      </c>
      <c r="O1373" s="2">
        <v>53120</v>
      </c>
      <c r="P1373" s="2">
        <f t="shared" si="21"/>
        <v>0</v>
      </c>
    </row>
    <row r="1374" spans="1:16" x14ac:dyDescent="0.2">
      <c r="A1374">
        <v>50000249</v>
      </c>
      <c r="B1374">
        <v>685347</v>
      </c>
      <c r="C1374" t="s">
        <v>718</v>
      </c>
      <c r="D1374">
        <v>895128</v>
      </c>
      <c r="E1374">
        <v>20031120</v>
      </c>
      <c r="F1374">
        <v>6651088</v>
      </c>
      <c r="G1374">
        <v>0</v>
      </c>
      <c r="H1374" s="2">
        <v>53120</v>
      </c>
      <c r="I1374" s="2">
        <v>0</v>
      </c>
      <c r="J1374" s="2">
        <v>0</v>
      </c>
      <c r="K1374" s="2">
        <v>53120</v>
      </c>
      <c r="L1374" s="11">
        <f>VLOOKUP(N1374,'CODIGOS RENTISTICOS'!$A$2:C2414,2,FALSE)</f>
        <v>11100000</v>
      </c>
      <c r="M1374" s="11">
        <f>VLOOKUP(N1374,'CODIGOS RENTISTICOS'!$A$2:D4581,3,FALSE)</f>
        <v>150101</v>
      </c>
      <c r="N1374">
        <v>121275</v>
      </c>
      <c r="O1374" s="2">
        <v>53120</v>
      </c>
      <c r="P1374" s="2">
        <f t="shared" si="21"/>
        <v>0</v>
      </c>
    </row>
    <row r="1375" spans="1:16" x14ac:dyDescent="0.2">
      <c r="A1375">
        <v>50000249</v>
      </c>
      <c r="B1375">
        <v>686861</v>
      </c>
      <c r="C1375" t="s">
        <v>718</v>
      </c>
      <c r="D1375">
        <v>73160779</v>
      </c>
      <c r="E1375">
        <v>20031120</v>
      </c>
      <c r="F1375">
        <v>6734098</v>
      </c>
      <c r="G1375">
        <v>0</v>
      </c>
      <c r="H1375" s="2">
        <v>100000</v>
      </c>
      <c r="I1375" s="2">
        <v>0</v>
      </c>
      <c r="J1375" s="2">
        <v>0</v>
      </c>
      <c r="K1375" s="2">
        <v>100000</v>
      </c>
      <c r="L1375" s="11">
        <f>VLOOKUP(N1375,'CODIGOS RENTISTICOS'!$A$2:C2415,2,FALSE)</f>
        <v>11100000</v>
      </c>
      <c r="M1375" s="11">
        <f>VLOOKUP(N1375,'CODIGOS RENTISTICOS'!$A$2:D4582,3,FALSE)</f>
        <v>150101</v>
      </c>
      <c r="N1375">
        <v>121275</v>
      </c>
      <c r="O1375" s="2">
        <v>100000</v>
      </c>
      <c r="P1375" s="2">
        <f t="shared" si="21"/>
        <v>0</v>
      </c>
    </row>
    <row r="1376" spans="1:16" x14ac:dyDescent="0.2">
      <c r="A1376">
        <v>50000249</v>
      </c>
      <c r="B1376">
        <v>686974</v>
      </c>
      <c r="C1376" t="s">
        <v>718</v>
      </c>
      <c r="D1376">
        <v>8904018020</v>
      </c>
      <c r="E1376">
        <v>20031120</v>
      </c>
      <c r="F1376">
        <v>6645557</v>
      </c>
      <c r="G1376">
        <v>1</v>
      </c>
      <c r="H1376" s="2">
        <v>0</v>
      </c>
      <c r="I1376" s="2">
        <v>0</v>
      </c>
      <c r="J1376" s="2">
        <v>2102635</v>
      </c>
      <c r="K1376" s="2">
        <v>2102635</v>
      </c>
      <c r="L1376" s="11">
        <f>VLOOKUP(N1376,'CODIGOS RENTISTICOS'!$A$2:C2416,2,FALSE)</f>
        <v>825000000</v>
      </c>
      <c r="M1376" s="11">
        <f>VLOOKUP(N1376,'CODIGOS RENTISTICOS'!$A$2:D4583,3,FALSE)</f>
        <v>150109</v>
      </c>
      <c r="N1376">
        <v>5041</v>
      </c>
      <c r="O1376" s="2">
        <v>2102635</v>
      </c>
      <c r="P1376" s="2">
        <f t="shared" si="21"/>
        <v>0</v>
      </c>
    </row>
    <row r="1377" spans="1:16" x14ac:dyDescent="0.2">
      <c r="A1377">
        <v>50000249</v>
      </c>
      <c r="B1377">
        <v>1418032</v>
      </c>
      <c r="C1377" t="s">
        <v>718</v>
      </c>
      <c r="D1377">
        <v>8002200228</v>
      </c>
      <c r="E1377">
        <v>20031120</v>
      </c>
      <c r="F1377">
        <v>6600080</v>
      </c>
      <c r="G1377">
        <v>1</v>
      </c>
      <c r="H1377" s="2">
        <v>0</v>
      </c>
      <c r="I1377" s="2">
        <v>0</v>
      </c>
      <c r="J1377" s="2">
        <v>2592720</v>
      </c>
      <c r="K1377" s="2">
        <v>2592720</v>
      </c>
      <c r="L1377" s="11">
        <f>VLOOKUP(N1377,'CODIGOS RENTISTICOS'!$A$2:C2417,2,FALSE)</f>
        <v>910300000</v>
      </c>
      <c r="M1377" s="11">
        <f>VLOOKUP(N1377,'CODIGOS RENTISTICOS'!$A$2:D4584,3,FALSE)</f>
        <v>130113</v>
      </c>
      <c r="N1377">
        <v>121205</v>
      </c>
      <c r="O1377" s="2">
        <v>2592720</v>
      </c>
      <c r="P1377" s="2">
        <f t="shared" si="21"/>
        <v>0</v>
      </c>
    </row>
    <row r="1378" spans="1:16" x14ac:dyDescent="0.2">
      <c r="A1378">
        <v>50000249</v>
      </c>
      <c r="B1378">
        <v>997857</v>
      </c>
      <c r="C1378" t="s">
        <v>816</v>
      </c>
      <c r="D1378">
        <v>8200003941</v>
      </c>
      <c r="E1378">
        <v>20031120</v>
      </c>
      <c r="F1378">
        <v>7422185</v>
      </c>
      <c r="G1378">
        <v>1</v>
      </c>
      <c r="H1378" s="2">
        <v>0</v>
      </c>
      <c r="I1378" s="2">
        <v>0</v>
      </c>
      <c r="J1378" s="2">
        <v>9672812</v>
      </c>
      <c r="K1378" s="2">
        <v>9672812</v>
      </c>
      <c r="L1378" s="11">
        <f>VLOOKUP(N1378,'CODIGOS RENTISTICOS'!$A$2:C2418,2,FALSE)</f>
        <v>96400000</v>
      </c>
      <c r="M1378" s="11">
        <f>VLOOKUP(N1378,'CODIGOS RENTISTICOS'!$A$2:D4585,3,FALSE)</f>
        <v>370101</v>
      </c>
      <c r="N1378">
        <v>6040</v>
      </c>
      <c r="O1378" s="2">
        <v>9672812</v>
      </c>
      <c r="P1378" s="2">
        <f t="shared" si="21"/>
        <v>0</v>
      </c>
    </row>
    <row r="1379" spans="1:16" x14ac:dyDescent="0.2">
      <c r="A1379">
        <v>50000249</v>
      </c>
      <c r="B1379">
        <v>997928</v>
      </c>
      <c r="C1379" t="s">
        <v>816</v>
      </c>
      <c r="D1379">
        <v>40036857</v>
      </c>
      <c r="E1379">
        <v>20031120</v>
      </c>
      <c r="F1379">
        <v>7428531</v>
      </c>
      <c r="G1379">
        <v>0</v>
      </c>
      <c r="H1379" s="2">
        <v>56000</v>
      </c>
      <c r="I1379" s="2">
        <v>0</v>
      </c>
      <c r="J1379" s="2">
        <v>0</v>
      </c>
      <c r="K1379" s="2">
        <v>56000</v>
      </c>
      <c r="L1379" s="11">
        <f>VLOOKUP(N1379,'CODIGOS RENTISTICOS'!$A$2:C2419,2,FALSE)</f>
        <v>96300000</v>
      </c>
      <c r="M1379" s="11">
        <f>VLOOKUP(N1379,'CODIGOS RENTISTICOS'!$A$2:D4586,3,FALSE)</f>
        <v>360101</v>
      </c>
      <c r="N1379">
        <v>121270</v>
      </c>
      <c r="O1379" s="2">
        <v>56000</v>
      </c>
      <c r="P1379" s="2">
        <f t="shared" si="21"/>
        <v>0</v>
      </c>
    </row>
    <row r="1380" spans="1:16" x14ac:dyDescent="0.2">
      <c r="A1380">
        <v>50000249</v>
      </c>
      <c r="B1380">
        <v>202083</v>
      </c>
      <c r="C1380" t="s">
        <v>798</v>
      </c>
      <c r="D1380">
        <v>9516394</v>
      </c>
      <c r="E1380">
        <v>20031120</v>
      </c>
      <c r="F1380">
        <v>7727242</v>
      </c>
      <c r="G1380">
        <v>0</v>
      </c>
      <c r="H1380" s="2">
        <v>40000</v>
      </c>
      <c r="I1380" s="2">
        <v>0</v>
      </c>
      <c r="J1380" s="2">
        <v>0</v>
      </c>
      <c r="K1380" s="2">
        <v>40000</v>
      </c>
      <c r="L1380" s="11">
        <f>VLOOKUP(N1380,'CODIGOS RENTISTICOS'!$A$2:C2420,2,FALSE)</f>
        <v>96300000</v>
      </c>
      <c r="M1380" s="11">
        <f>VLOOKUP(N1380,'CODIGOS RENTISTICOS'!$A$2:D4587,3,FALSE)</f>
        <v>360107</v>
      </c>
      <c r="N1380">
        <v>121215</v>
      </c>
      <c r="O1380" s="2">
        <v>40000</v>
      </c>
      <c r="P1380" s="2">
        <f t="shared" si="21"/>
        <v>0</v>
      </c>
    </row>
    <row r="1381" spans="1:16" x14ac:dyDescent="0.2">
      <c r="A1381">
        <v>50000249</v>
      </c>
      <c r="B1381">
        <v>1130073</v>
      </c>
      <c r="C1381" t="s">
        <v>571</v>
      </c>
      <c r="D1381">
        <v>80540516</v>
      </c>
      <c r="E1381">
        <v>20031120</v>
      </c>
      <c r="F1381">
        <v>8524220</v>
      </c>
      <c r="G1381">
        <v>0</v>
      </c>
      <c r="H1381" s="2">
        <v>22200</v>
      </c>
      <c r="I1381" s="2">
        <v>0</v>
      </c>
      <c r="J1381" s="2">
        <v>0</v>
      </c>
      <c r="K1381" s="2">
        <v>22200</v>
      </c>
      <c r="L1381" s="11">
        <f>VLOOKUP(N1381,'CODIGOS RENTISTICOS'!$A$2:C2421,2,FALSE)</f>
        <v>825000000</v>
      </c>
      <c r="M1381" s="11">
        <f>VLOOKUP(N1381,'CODIGOS RENTISTICOS'!$A$2:D4588,3,FALSE)</f>
        <v>150109</v>
      </c>
      <c r="N1381">
        <v>121245</v>
      </c>
      <c r="O1381" s="2">
        <v>22200</v>
      </c>
      <c r="P1381" s="2">
        <f t="shared" si="21"/>
        <v>0</v>
      </c>
    </row>
    <row r="1382" spans="1:16" x14ac:dyDescent="0.2">
      <c r="A1382">
        <v>50000249</v>
      </c>
      <c r="B1382">
        <v>901389</v>
      </c>
      <c r="C1382" t="s">
        <v>599</v>
      </c>
      <c r="D1382">
        <v>12562176</v>
      </c>
      <c r="E1382">
        <v>20031120</v>
      </c>
      <c r="F1382">
        <v>4228018</v>
      </c>
      <c r="G1382">
        <v>0</v>
      </c>
      <c r="H1382" s="2">
        <v>332000</v>
      </c>
      <c r="I1382" s="2">
        <v>0</v>
      </c>
      <c r="J1382" s="2">
        <v>0</v>
      </c>
      <c r="K1382" s="2">
        <v>332000</v>
      </c>
      <c r="L1382" s="11">
        <f>VLOOKUP(N1382,'CODIGOS RENTISTICOS'!$A$2:C2422,2,FALSE)</f>
        <v>96200000</v>
      </c>
      <c r="M1382" s="11">
        <f>VLOOKUP(N1382,'CODIGOS RENTISTICOS'!$A$2:D4589,3,FALSE)</f>
        <v>350101</v>
      </c>
      <c r="N1382">
        <v>121230</v>
      </c>
      <c r="O1382" s="2">
        <v>332000</v>
      </c>
      <c r="P1382" s="2">
        <f t="shared" si="21"/>
        <v>0</v>
      </c>
    </row>
    <row r="1383" spans="1:16" x14ac:dyDescent="0.2">
      <c r="A1383">
        <v>50000249</v>
      </c>
      <c r="B1383">
        <v>1074726</v>
      </c>
      <c r="C1383" t="s">
        <v>572</v>
      </c>
      <c r="D1383">
        <v>84084447</v>
      </c>
      <c r="E1383">
        <v>20031120</v>
      </c>
      <c r="F1383">
        <v>7274445</v>
      </c>
      <c r="G1383">
        <v>0</v>
      </c>
      <c r="H1383" s="2">
        <v>55350</v>
      </c>
      <c r="I1383" s="2">
        <v>0</v>
      </c>
      <c r="J1383" s="2">
        <v>0</v>
      </c>
      <c r="K1383" s="2">
        <v>55350</v>
      </c>
      <c r="L1383" s="11">
        <f>VLOOKUP(N1383,'CODIGOS RENTISTICOS'!$A$2:C2423,2,FALSE)</f>
        <v>96300000</v>
      </c>
      <c r="M1383" s="11">
        <f>VLOOKUP(N1383,'CODIGOS RENTISTICOS'!$A$2:D4590,3,FALSE)</f>
        <v>360101</v>
      </c>
      <c r="N1383">
        <v>121270</v>
      </c>
      <c r="O1383" s="2">
        <v>55350</v>
      </c>
      <c r="P1383" s="2">
        <f t="shared" si="21"/>
        <v>0</v>
      </c>
    </row>
    <row r="1384" spans="1:16" x14ac:dyDescent="0.2">
      <c r="A1384">
        <v>50000249</v>
      </c>
      <c r="B1384">
        <v>886253</v>
      </c>
      <c r="C1384" t="s">
        <v>577</v>
      </c>
      <c r="D1384">
        <v>19272446</v>
      </c>
      <c r="E1384">
        <v>20031120</v>
      </c>
      <c r="F1384">
        <v>7524307</v>
      </c>
      <c r="G1384">
        <v>0</v>
      </c>
      <c r="H1384" s="2">
        <v>332000</v>
      </c>
      <c r="I1384" s="2">
        <v>0</v>
      </c>
      <c r="J1384" s="2">
        <v>0</v>
      </c>
      <c r="K1384" s="2">
        <v>332000</v>
      </c>
      <c r="L1384" s="11">
        <f>VLOOKUP(N1384,'CODIGOS RENTISTICOS'!$A$2:C2424,2,FALSE)</f>
        <v>96200000</v>
      </c>
      <c r="M1384" s="11">
        <f>VLOOKUP(N1384,'CODIGOS RENTISTICOS'!$A$2:D4591,3,FALSE)</f>
        <v>350101</v>
      </c>
      <c r="N1384">
        <v>121230</v>
      </c>
      <c r="O1384" s="2">
        <v>332000</v>
      </c>
      <c r="P1384" s="2">
        <f t="shared" si="21"/>
        <v>0</v>
      </c>
    </row>
    <row r="1385" spans="1:16" x14ac:dyDescent="0.2">
      <c r="A1385">
        <v>50000249</v>
      </c>
      <c r="B1385">
        <v>886259</v>
      </c>
      <c r="C1385" t="s">
        <v>577</v>
      </c>
      <c r="D1385">
        <v>41899653</v>
      </c>
      <c r="E1385">
        <v>20031120</v>
      </c>
      <c r="F1385">
        <v>7497188</v>
      </c>
      <c r="G1385">
        <v>0</v>
      </c>
      <c r="H1385" s="2">
        <v>332000</v>
      </c>
      <c r="I1385" s="2">
        <v>0</v>
      </c>
      <c r="J1385" s="2">
        <v>0</v>
      </c>
      <c r="K1385" s="2">
        <v>332000</v>
      </c>
      <c r="L1385" s="11">
        <f>VLOOKUP(N1385,'CODIGOS RENTISTICOS'!$A$2:C2425,2,FALSE)</f>
        <v>96200000</v>
      </c>
      <c r="M1385" s="11">
        <f>VLOOKUP(N1385,'CODIGOS RENTISTICOS'!$A$2:D4592,3,FALSE)</f>
        <v>350101</v>
      </c>
      <c r="N1385">
        <v>121230</v>
      </c>
      <c r="O1385" s="2">
        <v>332000</v>
      </c>
      <c r="P1385" s="2">
        <f t="shared" si="21"/>
        <v>0</v>
      </c>
    </row>
    <row r="1386" spans="1:16" x14ac:dyDescent="0.2">
      <c r="A1386">
        <v>50000249</v>
      </c>
      <c r="B1386">
        <v>495309</v>
      </c>
      <c r="C1386" t="s">
        <v>817</v>
      </c>
      <c r="D1386">
        <v>8902004745</v>
      </c>
      <c r="E1386">
        <v>20031120</v>
      </c>
      <c r="F1386">
        <v>6430036</v>
      </c>
      <c r="G1386">
        <v>1</v>
      </c>
      <c r="H1386" s="2">
        <v>0</v>
      </c>
      <c r="I1386" s="2">
        <v>0</v>
      </c>
      <c r="J1386" s="2">
        <v>1344000</v>
      </c>
      <c r="K1386" s="2">
        <v>1344000</v>
      </c>
      <c r="L1386" s="11">
        <f>VLOOKUP(N1386,'CODIGOS RENTISTICOS'!$A$2:C2426,2,FALSE)</f>
        <v>825000000</v>
      </c>
      <c r="M1386" s="11">
        <f>VLOOKUP(N1386,'CODIGOS RENTISTICOS'!$A$2:D4593,3,FALSE)</f>
        <v>150109</v>
      </c>
      <c r="N1386">
        <v>121245</v>
      </c>
      <c r="O1386" s="2">
        <v>1344000</v>
      </c>
      <c r="P1386" s="2">
        <f t="shared" si="21"/>
        <v>0</v>
      </c>
    </row>
    <row r="1387" spans="1:16" x14ac:dyDescent="0.2">
      <c r="A1387">
        <v>50000249</v>
      </c>
      <c r="B1387">
        <v>497024</v>
      </c>
      <c r="C1387" t="s">
        <v>817</v>
      </c>
      <c r="D1387">
        <v>91234714</v>
      </c>
      <c r="E1387">
        <v>20031120</v>
      </c>
      <c r="F1387">
        <v>6563813</v>
      </c>
      <c r="G1387">
        <v>0</v>
      </c>
      <c r="H1387" s="2">
        <v>17200</v>
      </c>
      <c r="I1387" s="2">
        <v>0</v>
      </c>
      <c r="J1387" s="2">
        <v>0</v>
      </c>
      <c r="K1387" s="2">
        <v>17200</v>
      </c>
      <c r="L1387" s="11">
        <f>VLOOKUP(N1387,'CODIGOS RENTISTICOS'!$A$2:C2427,2,FALSE)</f>
        <v>825000000</v>
      </c>
      <c r="M1387" s="11">
        <f>VLOOKUP(N1387,'CODIGOS RENTISTICOS'!$A$2:D4594,3,FALSE)</f>
        <v>150109</v>
      </c>
      <c r="N1387">
        <v>121245</v>
      </c>
      <c r="O1387" s="2">
        <v>17200</v>
      </c>
      <c r="P1387" s="2">
        <f t="shared" si="21"/>
        <v>0</v>
      </c>
    </row>
    <row r="1388" spans="1:16" x14ac:dyDescent="0.2">
      <c r="A1388">
        <v>50000249</v>
      </c>
      <c r="B1388">
        <v>1390464</v>
      </c>
      <c r="C1388" t="s">
        <v>817</v>
      </c>
      <c r="D1388">
        <v>8002083570</v>
      </c>
      <c r="E1388">
        <v>20031120</v>
      </c>
      <c r="F1388">
        <v>6458000</v>
      </c>
      <c r="G1388">
        <v>0</v>
      </c>
      <c r="H1388" s="2">
        <v>464793</v>
      </c>
      <c r="I1388" s="2">
        <v>0</v>
      </c>
      <c r="J1388" s="2">
        <v>0</v>
      </c>
      <c r="K1388" s="2">
        <v>464793</v>
      </c>
      <c r="L1388" s="11">
        <f>VLOOKUP(N1388,'CODIGOS RENTISTICOS'!$A$2:C2428,2,FALSE)</f>
        <v>825000000</v>
      </c>
      <c r="M1388" s="11">
        <f>VLOOKUP(N1388,'CODIGOS RENTISTICOS'!$A$2:D4595,3,FALSE)</f>
        <v>150109</v>
      </c>
      <c r="N1388">
        <v>121245</v>
      </c>
      <c r="O1388" s="2">
        <v>464793</v>
      </c>
      <c r="P1388" s="2">
        <f t="shared" si="21"/>
        <v>0</v>
      </c>
    </row>
    <row r="1389" spans="1:16" x14ac:dyDescent="0.2">
      <c r="A1389">
        <v>50000249</v>
      </c>
      <c r="B1389">
        <v>975157</v>
      </c>
      <c r="C1389" t="s">
        <v>817</v>
      </c>
      <c r="D1389">
        <v>8040028746</v>
      </c>
      <c r="E1389">
        <v>20031120</v>
      </c>
      <c r="F1389">
        <v>6501208</v>
      </c>
      <c r="G1389">
        <v>0</v>
      </c>
      <c r="H1389" s="2">
        <v>202500</v>
      </c>
      <c r="I1389" s="2">
        <v>0</v>
      </c>
      <c r="J1389" s="2">
        <v>0</v>
      </c>
      <c r="K1389" s="2">
        <v>202500</v>
      </c>
      <c r="L1389" s="11">
        <f>VLOOKUP(N1389,'CODIGOS RENTISTICOS'!$A$2:C2429,2,FALSE)</f>
        <v>825000000</v>
      </c>
      <c r="M1389" s="11">
        <f>VLOOKUP(N1389,'CODIGOS RENTISTICOS'!$A$2:D4596,3,FALSE)</f>
        <v>150109</v>
      </c>
      <c r="N1389">
        <v>121245</v>
      </c>
      <c r="O1389" s="2">
        <v>202500</v>
      </c>
      <c r="P1389" s="2">
        <f t="shared" si="21"/>
        <v>0</v>
      </c>
    </row>
    <row r="1390" spans="1:16" x14ac:dyDescent="0.2">
      <c r="A1390">
        <v>50000249</v>
      </c>
      <c r="B1390">
        <v>1142871</v>
      </c>
      <c r="C1390" t="s">
        <v>811</v>
      </c>
      <c r="D1390">
        <v>8903313899</v>
      </c>
      <c r="E1390">
        <v>20031120</v>
      </c>
      <c r="F1390">
        <v>6819797</v>
      </c>
      <c r="G1390">
        <v>0</v>
      </c>
      <c r="H1390" s="2">
        <v>320050</v>
      </c>
      <c r="I1390" s="2">
        <v>0</v>
      </c>
      <c r="J1390" s="2">
        <v>0</v>
      </c>
      <c r="K1390" s="2">
        <v>320050</v>
      </c>
      <c r="L1390" s="11">
        <f>VLOOKUP(N1390,'CODIGOS RENTISTICOS'!$A$2:C2430,2,FALSE)</f>
        <v>825000000</v>
      </c>
      <c r="M1390" s="11">
        <f>VLOOKUP(N1390,'CODIGOS RENTISTICOS'!$A$2:D4597,3,FALSE)</f>
        <v>150109</v>
      </c>
      <c r="N1390">
        <v>121245</v>
      </c>
      <c r="O1390" s="2">
        <v>320050</v>
      </c>
      <c r="P1390" s="2">
        <f t="shared" si="21"/>
        <v>0</v>
      </c>
    </row>
    <row r="1391" spans="1:16" x14ac:dyDescent="0.2">
      <c r="A1391">
        <v>50000249</v>
      </c>
      <c r="B1391">
        <v>1209827</v>
      </c>
      <c r="C1391" t="s">
        <v>811</v>
      </c>
      <c r="D1391">
        <v>94516641</v>
      </c>
      <c r="E1391">
        <v>20031120</v>
      </c>
      <c r="F1391">
        <v>3285676</v>
      </c>
      <c r="G1391">
        <v>0</v>
      </c>
      <c r="H1391" s="2">
        <v>22133</v>
      </c>
      <c r="I1391" s="2">
        <v>0</v>
      </c>
      <c r="J1391" s="2">
        <v>0</v>
      </c>
      <c r="K1391" s="2">
        <v>22133</v>
      </c>
      <c r="L1391" s="11">
        <f>VLOOKUP(N1391,'CODIGOS RENTISTICOS'!$A$2:C2431,2,FALSE)</f>
        <v>825000000</v>
      </c>
      <c r="M1391" s="11">
        <f>VLOOKUP(N1391,'CODIGOS RENTISTICOS'!$A$2:D4598,3,FALSE)</f>
        <v>150109</v>
      </c>
      <c r="N1391">
        <v>121245</v>
      </c>
      <c r="O1391" s="2">
        <v>22133</v>
      </c>
      <c r="P1391" s="2">
        <f t="shared" si="21"/>
        <v>0</v>
      </c>
    </row>
    <row r="1392" spans="1:16" x14ac:dyDescent="0.2">
      <c r="A1392">
        <v>50000249</v>
      </c>
      <c r="B1392">
        <v>800616</v>
      </c>
      <c r="C1392" t="s">
        <v>811</v>
      </c>
      <c r="D1392">
        <v>94416680</v>
      </c>
      <c r="E1392">
        <v>20031120</v>
      </c>
      <c r="F1392">
        <v>3346224</v>
      </c>
      <c r="G1392">
        <v>0</v>
      </c>
      <c r="H1392" s="2">
        <v>22135</v>
      </c>
      <c r="I1392" s="2">
        <v>0</v>
      </c>
      <c r="J1392" s="2">
        <v>0</v>
      </c>
      <c r="K1392" s="2">
        <v>22135</v>
      </c>
      <c r="L1392" s="11">
        <f>VLOOKUP(N1392,'CODIGOS RENTISTICOS'!$A$2:C2432,2,FALSE)</f>
        <v>825000000</v>
      </c>
      <c r="M1392" s="11">
        <f>VLOOKUP(N1392,'CODIGOS RENTISTICOS'!$A$2:D4599,3,FALSE)</f>
        <v>150109</v>
      </c>
      <c r="N1392">
        <v>121245</v>
      </c>
      <c r="O1392" s="2">
        <v>22135</v>
      </c>
      <c r="P1392" s="2">
        <f t="shared" si="21"/>
        <v>0</v>
      </c>
    </row>
    <row r="1393" spans="1:16" x14ac:dyDescent="0.2">
      <c r="A1393">
        <v>50000249</v>
      </c>
      <c r="B1393">
        <v>910669</v>
      </c>
      <c r="C1393" t="s">
        <v>811</v>
      </c>
      <c r="D1393">
        <v>8903222941</v>
      </c>
      <c r="E1393">
        <v>20031120</v>
      </c>
      <c r="F1393">
        <v>4100100</v>
      </c>
      <c r="G1393">
        <v>0</v>
      </c>
      <c r="H1393" s="2">
        <v>354128</v>
      </c>
      <c r="I1393" s="2">
        <v>0</v>
      </c>
      <c r="J1393" s="2">
        <v>0</v>
      </c>
      <c r="K1393" s="2">
        <v>354128</v>
      </c>
      <c r="L1393" s="11">
        <f>VLOOKUP(N1393,'CODIGOS RENTISTICOS'!$A$2:C2433,2,FALSE)</f>
        <v>96200000</v>
      </c>
      <c r="M1393" s="11">
        <f>VLOOKUP(N1393,'CODIGOS RENTISTICOS'!$A$2:D4600,3,FALSE)</f>
        <v>350101</v>
      </c>
      <c r="N1393">
        <v>121295</v>
      </c>
      <c r="O1393" s="2">
        <v>354128</v>
      </c>
      <c r="P1393" s="2">
        <f t="shared" si="21"/>
        <v>0</v>
      </c>
    </row>
    <row r="1394" spans="1:16" x14ac:dyDescent="0.2">
      <c r="A1394">
        <v>50000249</v>
      </c>
      <c r="B1394">
        <v>1214478</v>
      </c>
      <c r="C1394" t="s">
        <v>811</v>
      </c>
      <c r="D1394">
        <v>4514063</v>
      </c>
      <c r="E1394">
        <v>20031120</v>
      </c>
      <c r="F1394">
        <v>4340823</v>
      </c>
      <c r="G1394">
        <v>0</v>
      </c>
      <c r="H1394" s="2">
        <v>22133</v>
      </c>
      <c r="I1394" s="2">
        <v>0</v>
      </c>
      <c r="J1394" s="2">
        <v>0</v>
      </c>
      <c r="K1394" s="2">
        <v>22133</v>
      </c>
      <c r="L1394" s="11">
        <f>VLOOKUP(N1394,'CODIGOS RENTISTICOS'!$A$2:C2434,2,FALSE)</f>
        <v>825000000</v>
      </c>
      <c r="M1394" s="11">
        <f>VLOOKUP(N1394,'CODIGOS RENTISTICOS'!$A$2:D4601,3,FALSE)</f>
        <v>150109</v>
      </c>
      <c r="N1394">
        <v>121245</v>
      </c>
      <c r="O1394" s="2">
        <v>22133</v>
      </c>
      <c r="P1394" s="2">
        <f t="shared" si="21"/>
        <v>0</v>
      </c>
    </row>
    <row r="1395" spans="1:16" x14ac:dyDescent="0.2">
      <c r="A1395">
        <v>50000249</v>
      </c>
      <c r="B1395">
        <v>800638</v>
      </c>
      <c r="C1395" t="s">
        <v>811</v>
      </c>
      <c r="D1395">
        <v>94495854</v>
      </c>
      <c r="E1395">
        <v>20031120</v>
      </c>
      <c r="F1395">
        <v>4261254</v>
      </c>
      <c r="G1395">
        <v>0</v>
      </c>
      <c r="H1395" s="2">
        <v>22150</v>
      </c>
      <c r="I1395" s="2">
        <v>0</v>
      </c>
      <c r="J1395" s="2">
        <v>0</v>
      </c>
      <c r="K1395" s="2">
        <v>22150</v>
      </c>
      <c r="L1395" s="11">
        <f>VLOOKUP(N1395,'CODIGOS RENTISTICOS'!$A$2:C2435,2,FALSE)</f>
        <v>825000000</v>
      </c>
      <c r="M1395" s="11">
        <f>VLOOKUP(N1395,'CODIGOS RENTISTICOS'!$A$2:D4602,3,FALSE)</f>
        <v>150109</v>
      </c>
      <c r="N1395">
        <v>121245</v>
      </c>
      <c r="O1395" s="2">
        <v>22150</v>
      </c>
      <c r="P1395" s="2">
        <f t="shared" si="21"/>
        <v>0</v>
      </c>
    </row>
    <row r="1396" spans="1:16" x14ac:dyDescent="0.2">
      <c r="A1396">
        <v>50000249</v>
      </c>
      <c r="B1396">
        <v>800640</v>
      </c>
      <c r="C1396" t="s">
        <v>811</v>
      </c>
      <c r="D1396">
        <v>10558442</v>
      </c>
      <c r="E1396">
        <v>20031120</v>
      </c>
      <c r="F1396">
        <v>486509</v>
      </c>
      <c r="G1396">
        <v>0</v>
      </c>
      <c r="H1396" s="2">
        <v>22133</v>
      </c>
      <c r="I1396" s="2">
        <v>0</v>
      </c>
      <c r="J1396" s="2">
        <v>0</v>
      </c>
      <c r="K1396" s="2">
        <v>22133</v>
      </c>
      <c r="L1396" s="11">
        <f>VLOOKUP(N1396,'CODIGOS RENTISTICOS'!$A$2:C2436,2,FALSE)</f>
        <v>825000000</v>
      </c>
      <c r="M1396" s="11">
        <f>VLOOKUP(N1396,'CODIGOS RENTISTICOS'!$A$2:D4603,3,FALSE)</f>
        <v>150109</v>
      </c>
      <c r="N1396">
        <v>121245</v>
      </c>
      <c r="O1396" s="2">
        <v>22133</v>
      </c>
      <c r="P1396" s="2">
        <f t="shared" si="21"/>
        <v>0</v>
      </c>
    </row>
    <row r="1397" spans="1:16" x14ac:dyDescent="0.2">
      <c r="A1397">
        <v>50000249</v>
      </c>
      <c r="B1397">
        <v>407746</v>
      </c>
      <c r="C1397" t="s">
        <v>563</v>
      </c>
      <c r="D1397">
        <v>16638744</v>
      </c>
      <c r="E1397">
        <v>20031120</v>
      </c>
      <c r="F1397">
        <v>2547000</v>
      </c>
      <c r="G1397">
        <v>0</v>
      </c>
      <c r="H1397" s="2">
        <v>1328000</v>
      </c>
      <c r="I1397" s="2">
        <v>0</v>
      </c>
      <c r="J1397" s="2">
        <v>0</v>
      </c>
      <c r="K1397" s="2">
        <v>1328000</v>
      </c>
      <c r="L1397" s="11">
        <f>VLOOKUP(N1397,'CODIGOS RENTISTICOS'!$A$2:C2437,2,FALSE)</f>
        <v>825000000</v>
      </c>
      <c r="M1397" s="11">
        <f>VLOOKUP(N1397,'CODIGOS RENTISTICOS'!$A$2:D4604,3,FALSE)</f>
        <v>150109</v>
      </c>
      <c r="N1397">
        <v>121245</v>
      </c>
      <c r="O1397" s="2">
        <v>1328000</v>
      </c>
      <c r="P1397" s="2">
        <f t="shared" si="21"/>
        <v>0</v>
      </c>
    </row>
    <row r="1398" spans="1:16" x14ac:dyDescent="0.2">
      <c r="A1398">
        <v>50000249</v>
      </c>
      <c r="B1398">
        <v>571406</v>
      </c>
      <c r="C1398" t="s">
        <v>242</v>
      </c>
      <c r="D1398">
        <v>17644728</v>
      </c>
      <c r="E1398">
        <v>20031120</v>
      </c>
      <c r="F1398">
        <v>3359485</v>
      </c>
      <c r="G1398">
        <v>0</v>
      </c>
      <c r="H1398" s="2">
        <v>185000</v>
      </c>
      <c r="I1398" s="2">
        <v>0</v>
      </c>
      <c r="J1398" s="2">
        <v>0</v>
      </c>
      <c r="K1398" s="2">
        <v>185000</v>
      </c>
      <c r="L1398" s="11">
        <f>VLOOKUP(N1398,'CODIGOS RENTISTICOS'!$A$2:C2438,2,FALSE)</f>
        <v>11800000</v>
      </c>
      <c r="M1398" s="11">
        <f>VLOOKUP(N1398,'CODIGOS RENTISTICOS'!$A$2:D4605,3,FALSE)</f>
        <v>240101</v>
      </c>
      <c r="N1398">
        <v>121265</v>
      </c>
      <c r="O1398" s="2">
        <v>185000</v>
      </c>
      <c r="P1398" s="2">
        <f t="shared" si="21"/>
        <v>0</v>
      </c>
    </row>
    <row r="1399" spans="1:16" x14ac:dyDescent="0.2">
      <c r="A1399">
        <v>50000249</v>
      </c>
      <c r="B1399">
        <v>571493</v>
      </c>
      <c r="C1399" t="s">
        <v>242</v>
      </c>
      <c r="D1399">
        <v>8001310580</v>
      </c>
      <c r="E1399">
        <v>20031120</v>
      </c>
      <c r="F1399">
        <v>4354079</v>
      </c>
      <c r="G1399">
        <v>1</v>
      </c>
      <c r="H1399" s="2">
        <v>0</v>
      </c>
      <c r="I1399" s="2">
        <v>0</v>
      </c>
      <c r="J1399" s="2">
        <v>1162750.19</v>
      </c>
      <c r="K1399" s="2">
        <v>1162750.19</v>
      </c>
      <c r="L1399" s="11">
        <f>VLOOKUP(N1399,'CODIGOS RENTISTICOS'!$A$2:C2439,2,FALSE)</f>
        <v>11100000</v>
      </c>
      <c r="M1399" s="11">
        <f>VLOOKUP(N1399,'CODIGOS RENTISTICOS'!$A$2:D4606,3,FALSE)</f>
        <v>150103</v>
      </c>
      <c r="N1399">
        <v>27090503</v>
      </c>
      <c r="O1399" s="2">
        <v>1162750.19</v>
      </c>
      <c r="P1399" s="2">
        <f t="shared" si="21"/>
        <v>0</v>
      </c>
    </row>
    <row r="1400" spans="1:16" x14ac:dyDescent="0.2">
      <c r="A1400">
        <v>50000249</v>
      </c>
      <c r="B1400">
        <v>571515</v>
      </c>
      <c r="C1400" t="s">
        <v>242</v>
      </c>
      <c r="D1400">
        <v>8001310580</v>
      </c>
      <c r="E1400">
        <v>20031120</v>
      </c>
      <c r="F1400">
        <v>4354079</v>
      </c>
      <c r="G1400">
        <v>1</v>
      </c>
      <c r="H1400" s="2">
        <v>0</v>
      </c>
      <c r="I1400" s="2">
        <v>0</v>
      </c>
      <c r="J1400" s="2">
        <v>2914483.23</v>
      </c>
      <c r="K1400" s="2">
        <v>2914483.23</v>
      </c>
      <c r="L1400" s="11">
        <f>VLOOKUP(N1400,'CODIGOS RENTISTICOS'!$A$2:C2440,2,FALSE)</f>
        <v>11100000</v>
      </c>
      <c r="M1400" s="11">
        <f>VLOOKUP(N1400,'CODIGOS RENTISTICOS'!$A$2:D4607,3,FALSE)</f>
        <v>150103</v>
      </c>
      <c r="N1400">
        <v>27090503</v>
      </c>
      <c r="O1400" s="2">
        <v>2914483.23</v>
      </c>
      <c r="P1400" s="2">
        <f t="shared" si="21"/>
        <v>0</v>
      </c>
    </row>
    <row r="1401" spans="1:16" x14ac:dyDescent="0.2">
      <c r="A1401">
        <v>50000249</v>
      </c>
      <c r="B1401">
        <v>571516</v>
      </c>
      <c r="C1401" t="s">
        <v>242</v>
      </c>
      <c r="D1401">
        <v>8001310580</v>
      </c>
      <c r="E1401">
        <v>20031120</v>
      </c>
      <c r="F1401">
        <v>4354079</v>
      </c>
      <c r="G1401">
        <v>1</v>
      </c>
      <c r="H1401" s="2">
        <v>0</v>
      </c>
      <c r="I1401" s="2">
        <v>0</v>
      </c>
      <c r="J1401" s="2">
        <v>13764237.43</v>
      </c>
      <c r="K1401" s="2">
        <v>13764237.43</v>
      </c>
      <c r="L1401" s="11">
        <f>VLOOKUP(N1401,'CODIGOS RENTISTICOS'!$A$2:C2441,2,FALSE)</f>
        <v>11100000</v>
      </c>
      <c r="M1401" s="11">
        <f>VLOOKUP(N1401,'CODIGOS RENTISTICOS'!$A$2:D4608,3,FALSE)</f>
        <v>150103</v>
      </c>
      <c r="N1401">
        <v>27090503</v>
      </c>
      <c r="O1401" s="2">
        <v>13764237.43</v>
      </c>
      <c r="P1401" s="2">
        <f t="shared" si="21"/>
        <v>0</v>
      </c>
    </row>
    <row r="1402" spans="1:16" x14ac:dyDescent="0.2">
      <c r="A1402">
        <v>50000249</v>
      </c>
      <c r="B1402">
        <v>1203928</v>
      </c>
      <c r="C1402" t="s">
        <v>581</v>
      </c>
      <c r="D1402">
        <v>18128193</v>
      </c>
      <c r="E1402">
        <v>20031120</v>
      </c>
      <c r="F1402">
        <v>4204606</v>
      </c>
      <c r="G1402">
        <v>0</v>
      </c>
      <c r="H1402" s="2">
        <v>20000</v>
      </c>
      <c r="I1402" s="2">
        <v>0</v>
      </c>
      <c r="J1402" s="2">
        <v>0</v>
      </c>
      <c r="K1402" s="2">
        <v>20000</v>
      </c>
      <c r="L1402" s="11">
        <f>VLOOKUP(N1402,'CODIGOS RENTISTICOS'!$A$2:C2442,2,FALSE)</f>
        <v>96400000</v>
      </c>
      <c r="M1402" s="11">
        <f>VLOOKUP(N1402,'CODIGOS RENTISTICOS'!$A$2:D4609,3,FALSE)</f>
        <v>370101</v>
      </c>
      <c r="N1402">
        <v>200116</v>
      </c>
      <c r="O1402" s="2">
        <v>20000</v>
      </c>
      <c r="P1402" s="2">
        <f t="shared" si="21"/>
        <v>0</v>
      </c>
    </row>
    <row r="1403" spans="1:16" x14ac:dyDescent="0.2">
      <c r="A1403">
        <v>50000249</v>
      </c>
      <c r="B1403">
        <v>225251</v>
      </c>
      <c r="C1403" t="s">
        <v>591</v>
      </c>
      <c r="D1403">
        <v>8909039395</v>
      </c>
      <c r="E1403">
        <v>20031120</v>
      </c>
      <c r="F1403">
        <v>2613677</v>
      </c>
      <c r="G1403">
        <v>0</v>
      </c>
      <c r="H1403" s="2">
        <v>664000</v>
      </c>
      <c r="I1403" s="2">
        <v>0</v>
      </c>
      <c r="J1403" s="2">
        <v>0</v>
      </c>
      <c r="K1403" s="2">
        <v>664000</v>
      </c>
      <c r="L1403" s="11">
        <f>VLOOKUP(N1403,'CODIGOS RENTISTICOS'!$A$2:C2443,2,FALSE)</f>
        <v>825000000</v>
      </c>
      <c r="M1403" s="11">
        <f>VLOOKUP(N1403,'CODIGOS RENTISTICOS'!$A$2:D4610,3,FALSE)</f>
        <v>150109</v>
      </c>
      <c r="N1403">
        <v>121245</v>
      </c>
      <c r="O1403" s="2">
        <v>664000</v>
      </c>
      <c r="P1403" s="2">
        <f t="shared" si="21"/>
        <v>0</v>
      </c>
    </row>
    <row r="1404" spans="1:16" x14ac:dyDescent="0.2">
      <c r="A1404">
        <v>50000249</v>
      </c>
      <c r="B1404">
        <v>956302</v>
      </c>
      <c r="C1404" t="s">
        <v>591</v>
      </c>
      <c r="D1404">
        <v>8600747528</v>
      </c>
      <c r="E1404">
        <v>20031121</v>
      </c>
      <c r="F1404">
        <v>3404442</v>
      </c>
      <c r="G1404">
        <v>0</v>
      </c>
      <c r="H1404" s="2">
        <v>1106650</v>
      </c>
      <c r="I1404" s="2">
        <v>0</v>
      </c>
      <c r="J1404" s="2">
        <v>0</v>
      </c>
      <c r="K1404" s="2">
        <v>1106650</v>
      </c>
      <c r="L1404" s="11">
        <f>VLOOKUP(N1404,'CODIGOS RENTISTICOS'!$A$2:C2444,2,FALSE)</f>
        <v>825000000</v>
      </c>
      <c r="M1404" s="11">
        <f>VLOOKUP(N1404,'CODIGOS RENTISTICOS'!$A$2:D4611,3,FALSE)</f>
        <v>150109</v>
      </c>
      <c r="N1404">
        <v>121245</v>
      </c>
      <c r="O1404" s="2">
        <v>1106650</v>
      </c>
      <c r="P1404" s="2">
        <f t="shared" si="21"/>
        <v>0</v>
      </c>
    </row>
    <row r="1405" spans="1:16" x14ac:dyDescent="0.2">
      <c r="A1405">
        <v>50000249</v>
      </c>
      <c r="B1405">
        <v>1292206</v>
      </c>
      <c r="C1405" t="s">
        <v>591</v>
      </c>
      <c r="D1405">
        <v>8903127496</v>
      </c>
      <c r="E1405">
        <v>20031121</v>
      </c>
      <c r="F1405">
        <v>2851015</v>
      </c>
      <c r="G1405">
        <v>0</v>
      </c>
      <c r="H1405" s="2">
        <v>45</v>
      </c>
      <c r="I1405" s="2">
        <v>0</v>
      </c>
      <c r="J1405" s="2">
        <v>0</v>
      </c>
      <c r="K1405" s="2">
        <v>45</v>
      </c>
      <c r="L1405" s="11">
        <f>VLOOKUP(N1405,'CODIGOS RENTISTICOS'!$A$2:C2445,2,FALSE)</f>
        <v>825000000</v>
      </c>
      <c r="M1405" s="11">
        <f>VLOOKUP(N1405,'CODIGOS RENTISTICOS'!$A$2:D4612,3,FALSE)</f>
        <v>150109</v>
      </c>
      <c r="N1405">
        <v>121245</v>
      </c>
      <c r="O1405" s="2">
        <v>45</v>
      </c>
      <c r="P1405" s="2">
        <f t="shared" si="21"/>
        <v>0</v>
      </c>
    </row>
    <row r="1406" spans="1:16" x14ac:dyDescent="0.2">
      <c r="A1406">
        <v>50000249</v>
      </c>
      <c r="B1406">
        <v>17325014</v>
      </c>
      <c r="C1406" t="s">
        <v>591</v>
      </c>
      <c r="D1406">
        <v>8600319354</v>
      </c>
      <c r="E1406">
        <v>20031121</v>
      </c>
      <c r="F1406">
        <v>3682244</v>
      </c>
      <c r="G1406">
        <v>0</v>
      </c>
      <c r="H1406" s="2">
        <v>774655</v>
      </c>
      <c r="I1406" s="2">
        <v>0</v>
      </c>
      <c r="J1406" s="2">
        <v>0</v>
      </c>
      <c r="K1406" s="2">
        <v>774655</v>
      </c>
      <c r="L1406" s="11">
        <f>VLOOKUP(N1406,'CODIGOS RENTISTICOS'!$A$2:C2446,2,FALSE)</f>
        <v>825000000</v>
      </c>
      <c r="M1406" s="11">
        <f>VLOOKUP(N1406,'CODIGOS RENTISTICOS'!$A$2:D4613,3,FALSE)</f>
        <v>150109</v>
      </c>
      <c r="N1406">
        <v>121245</v>
      </c>
      <c r="O1406" s="2">
        <v>774655</v>
      </c>
      <c r="P1406" s="2">
        <f t="shared" si="21"/>
        <v>0</v>
      </c>
    </row>
    <row r="1407" spans="1:16" x14ac:dyDescent="0.2">
      <c r="A1407">
        <v>50000249</v>
      </c>
      <c r="B1407">
        <v>17219699</v>
      </c>
      <c r="C1407" t="s">
        <v>591</v>
      </c>
      <c r="D1407">
        <v>11004292</v>
      </c>
      <c r="E1407">
        <v>20031121</v>
      </c>
      <c r="F1407">
        <v>6115048</v>
      </c>
      <c r="G1407">
        <v>0</v>
      </c>
      <c r="H1407" s="2">
        <v>664000</v>
      </c>
      <c r="I1407" s="2">
        <v>0</v>
      </c>
      <c r="J1407" s="2">
        <v>0</v>
      </c>
      <c r="K1407" s="2">
        <v>664000</v>
      </c>
      <c r="L1407" s="11">
        <f>VLOOKUP(N1407,'CODIGOS RENTISTICOS'!$A$2:C2447,2,FALSE)</f>
        <v>825000000</v>
      </c>
      <c r="M1407" s="11">
        <f>VLOOKUP(N1407,'CODIGOS RENTISTICOS'!$A$2:D4614,3,FALSE)</f>
        <v>150109</v>
      </c>
      <c r="N1407">
        <v>121245</v>
      </c>
      <c r="O1407" s="2">
        <v>664000</v>
      </c>
      <c r="P1407" s="2">
        <f t="shared" si="21"/>
        <v>0</v>
      </c>
    </row>
    <row r="1408" spans="1:16" x14ac:dyDescent="0.2">
      <c r="A1408">
        <v>50000249</v>
      </c>
      <c r="B1408">
        <v>755001</v>
      </c>
      <c r="C1408" t="s">
        <v>591</v>
      </c>
      <c r="D1408">
        <v>19483195</v>
      </c>
      <c r="E1408">
        <v>20031121</v>
      </c>
      <c r="F1408">
        <v>2430595</v>
      </c>
      <c r="G1408">
        <v>0</v>
      </c>
      <c r="H1408" s="2">
        <v>177040</v>
      </c>
      <c r="I1408" s="2">
        <v>0</v>
      </c>
      <c r="J1408" s="2">
        <v>0</v>
      </c>
      <c r="K1408" s="2">
        <v>177040</v>
      </c>
      <c r="L1408" s="11">
        <f>VLOOKUP(N1408,'CODIGOS RENTISTICOS'!$A$2:C2448,2,FALSE)</f>
        <v>825000000</v>
      </c>
      <c r="M1408" s="11">
        <f>VLOOKUP(N1408,'CODIGOS RENTISTICOS'!$A$2:D4615,3,FALSE)</f>
        <v>150109</v>
      </c>
      <c r="N1408">
        <v>121245</v>
      </c>
      <c r="O1408" s="2">
        <v>177040</v>
      </c>
      <c r="P1408" s="2">
        <f t="shared" si="21"/>
        <v>0</v>
      </c>
    </row>
    <row r="1409" spans="1:16" x14ac:dyDescent="0.2">
      <c r="A1409">
        <v>50000249</v>
      </c>
      <c r="B1409">
        <v>1365609</v>
      </c>
      <c r="C1409" t="s">
        <v>591</v>
      </c>
      <c r="D1409">
        <v>8001038516</v>
      </c>
      <c r="E1409">
        <v>20031121</v>
      </c>
      <c r="F1409">
        <v>3210165</v>
      </c>
      <c r="G1409">
        <v>0</v>
      </c>
      <c r="H1409" s="2">
        <v>22134</v>
      </c>
      <c r="I1409" s="2">
        <v>0</v>
      </c>
      <c r="J1409" s="2">
        <v>0</v>
      </c>
      <c r="K1409" s="2">
        <v>22134</v>
      </c>
      <c r="L1409" s="11">
        <f>VLOOKUP(N1409,'CODIGOS RENTISTICOS'!$A$2:C2449,2,FALSE)</f>
        <v>825000000</v>
      </c>
      <c r="M1409" s="11">
        <f>VLOOKUP(N1409,'CODIGOS RENTISTICOS'!$A$2:D4616,3,FALSE)</f>
        <v>150109</v>
      </c>
      <c r="N1409">
        <v>121245</v>
      </c>
      <c r="O1409" s="2">
        <v>22134</v>
      </c>
      <c r="P1409" s="2">
        <f t="shared" si="21"/>
        <v>0</v>
      </c>
    </row>
    <row r="1410" spans="1:16" x14ac:dyDescent="0.2">
      <c r="A1410">
        <v>50000249</v>
      </c>
      <c r="B1410">
        <v>1341161</v>
      </c>
      <c r="C1410" t="s">
        <v>591</v>
      </c>
      <c r="D1410">
        <v>52303773</v>
      </c>
      <c r="E1410">
        <v>20031121</v>
      </c>
      <c r="F1410">
        <v>5759182</v>
      </c>
      <c r="G1410">
        <v>0</v>
      </c>
      <c r="H1410" s="2">
        <v>22133</v>
      </c>
      <c r="I1410" s="2">
        <v>0</v>
      </c>
      <c r="J1410" s="2">
        <v>0</v>
      </c>
      <c r="K1410" s="2">
        <v>22133</v>
      </c>
      <c r="L1410" s="11">
        <f>VLOOKUP(N1410,'CODIGOS RENTISTICOS'!$A$2:C2450,2,FALSE)</f>
        <v>825000000</v>
      </c>
      <c r="M1410" s="11">
        <f>VLOOKUP(N1410,'CODIGOS RENTISTICOS'!$A$2:D4617,3,FALSE)</f>
        <v>150109</v>
      </c>
      <c r="N1410">
        <v>121245</v>
      </c>
      <c r="O1410" s="2">
        <v>22133</v>
      </c>
      <c r="P1410" s="2">
        <f t="shared" si="21"/>
        <v>0</v>
      </c>
    </row>
    <row r="1411" spans="1:16" x14ac:dyDescent="0.2">
      <c r="A1411">
        <v>50000249</v>
      </c>
      <c r="B1411">
        <v>556862</v>
      </c>
      <c r="C1411" t="s">
        <v>591</v>
      </c>
      <c r="D1411">
        <v>8301308240</v>
      </c>
      <c r="E1411">
        <v>20031121</v>
      </c>
      <c r="F1411">
        <v>3172836</v>
      </c>
      <c r="G1411">
        <v>0</v>
      </c>
      <c r="H1411" s="2">
        <v>332000</v>
      </c>
      <c r="I1411" s="2">
        <v>0</v>
      </c>
      <c r="J1411" s="2">
        <v>0</v>
      </c>
      <c r="K1411" s="2">
        <v>332000</v>
      </c>
      <c r="L1411" s="11">
        <f>VLOOKUP(N1411,'CODIGOS RENTISTICOS'!$A$2:C2451,2,FALSE)</f>
        <v>96200000</v>
      </c>
      <c r="M1411" s="11">
        <f>VLOOKUP(N1411,'CODIGOS RENTISTICOS'!$A$2:D4618,3,FALSE)</f>
        <v>350101</v>
      </c>
      <c r="N1411">
        <v>121230</v>
      </c>
      <c r="O1411" s="2">
        <v>332000</v>
      </c>
      <c r="P1411" s="2">
        <f t="shared" ref="P1411:P1474" si="22">+K1411-O1411</f>
        <v>0</v>
      </c>
    </row>
    <row r="1412" spans="1:16" x14ac:dyDescent="0.2">
      <c r="A1412">
        <v>50000249</v>
      </c>
      <c r="B1412">
        <v>15876702</v>
      </c>
      <c r="C1412" t="s">
        <v>591</v>
      </c>
      <c r="D1412">
        <v>51829395</v>
      </c>
      <c r="E1412">
        <v>20031121</v>
      </c>
      <c r="F1412">
        <v>2971371</v>
      </c>
      <c r="G1412">
        <v>0</v>
      </c>
      <c r="H1412" s="2">
        <v>6000</v>
      </c>
      <c r="I1412" s="2">
        <v>0</v>
      </c>
      <c r="J1412" s="2">
        <v>0</v>
      </c>
      <c r="K1412" s="2">
        <v>6000</v>
      </c>
      <c r="L1412" s="11">
        <f>VLOOKUP(N1412,'CODIGOS RENTISTICOS'!$A$2:C2452,2,FALSE)</f>
        <v>11500000</v>
      </c>
      <c r="M1412" s="11">
        <f>VLOOKUP(N1412,'CODIGOS RENTISTICOS'!$A$2:D4619,3,FALSE)</f>
        <v>130101</v>
      </c>
      <c r="N1412">
        <v>12102118</v>
      </c>
      <c r="O1412" s="2">
        <v>6000</v>
      </c>
      <c r="P1412" s="2">
        <f t="shared" si="22"/>
        <v>0</v>
      </c>
    </row>
    <row r="1413" spans="1:16" x14ac:dyDescent="0.2">
      <c r="A1413">
        <v>50000249</v>
      </c>
      <c r="B1413">
        <v>15876703</v>
      </c>
      <c r="C1413" t="s">
        <v>591</v>
      </c>
      <c r="D1413">
        <v>51829395</v>
      </c>
      <c r="E1413">
        <v>20031121</v>
      </c>
      <c r="F1413">
        <v>6277904</v>
      </c>
      <c r="G1413">
        <v>0</v>
      </c>
      <c r="H1413" s="2">
        <v>12000</v>
      </c>
      <c r="I1413" s="2">
        <v>0</v>
      </c>
      <c r="J1413" s="2">
        <v>0</v>
      </c>
      <c r="K1413" s="2">
        <v>12000</v>
      </c>
      <c r="L1413" s="11">
        <f>VLOOKUP(N1413,'CODIGOS RENTISTICOS'!$A$2:C2453,2,FALSE)</f>
        <v>11500000</v>
      </c>
      <c r="M1413" s="11">
        <f>VLOOKUP(N1413,'CODIGOS RENTISTICOS'!$A$2:D4620,3,FALSE)</f>
        <v>130101</v>
      </c>
      <c r="N1413">
        <v>12102118</v>
      </c>
      <c r="O1413" s="2">
        <v>12000</v>
      </c>
      <c r="P1413" s="2">
        <f t="shared" si="22"/>
        <v>0</v>
      </c>
    </row>
    <row r="1414" spans="1:16" x14ac:dyDescent="0.2">
      <c r="A1414">
        <v>50000249</v>
      </c>
      <c r="B1414">
        <v>15876704</v>
      </c>
      <c r="C1414" t="s">
        <v>591</v>
      </c>
      <c r="D1414">
        <v>52715655</v>
      </c>
      <c r="E1414">
        <v>20031121</v>
      </c>
      <c r="F1414">
        <v>2128298</v>
      </c>
      <c r="G1414">
        <v>0</v>
      </c>
      <c r="H1414" s="2">
        <v>7760</v>
      </c>
      <c r="I1414" s="2">
        <v>0</v>
      </c>
      <c r="J1414" s="2">
        <v>0</v>
      </c>
      <c r="K1414" s="2">
        <v>7760</v>
      </c>
      <c r="L1414" s="11">
        <f>VLOOKUP(N1414,'CODIGOS RENTISTICOS'!$A$2:C2454,2,FALSE)</f>
        <v>11500000</v>
      </c>
      <c r="M1414" s="11">
        <f>VLOOKUP(N1414,'CODIGOS RENTISTICOS'!$A$2:D4621,3,FALSE)</f>
        <v>130101</v>
      </c>
      <c r="N1414">
        <v>12102119</v>
      </c>
      <c r="O1414" s="2">
        <v>7760</v>
      </c>
      <c r="P1414" s="2">
        <f t="shared" si="22"/>
        <v>0</v>
      </c>
    </row>
    <row r="1415" spans="1:16" x14ac:dyDescent="0.2">
      <c r="A1415">
        <v>50000249</v>
      </c>
      <c r="B1415">
        <v>15876714</v>
      </c>
      <c r="C1415" t="s">
        <v>591</v>
      </c>
      <c r="D1415">
        <v>50939367</v>
      </c>
      <c r="E1415">
        <v>20031121</v>
      </c>
      <c r="F1415">
        <v>6143815</v>
      </c>
      <c r="G1415">
        <v>0</v>
      </c>
      <c r="H1415" s="2">
        <v>8200</v>
      </c>
      <c r="I1415" s="2">
        <v>0</v>
      </c>
      <c r="J1415" s="2">
        <v>0</v>
      </c>
      <c r="K1415" s="2">
        <v>8200</v>
      </c>
      <c r="L1415" s="11">
        <f>VLOOKUP(N1415,'CODIGOS RENTISTICOS'!$A$2:C2455,2,FALSE)</f>
        <v>11500000</v>
      </c>
      <c r="M1415" s="11">
        <f>VLOOKUP(N1415,'CODIGOS RENTISTICOS'!$A$2:D4622,3,FALSE)</f>
        <v>130101</v>
      </c>
      <c r="N1415">
        <v>270909</v>
      </c>
      <c r="O1415" s="2">
        <v>8200</v>
      </c>
      <c r="P1415" s="2">
        <f t="shared" si="22"/>
        <v>0</v>
      </c>
    </row>
    <row r="1416" spans="1:16" x14ac:dyDescent="0.2">
      <c r="A1416">
        <v>50000249</v>
      </c>
      <c r="B1416">
        <v>1435618</v>
      </c>
      <c r="C1416" t="s">
        <v>591</v>
      </c>
      <c r="D1416">
        <v>14228414</v>
      </c>
      <c r="E1416">
        <v>20031121</v>
      </c>
      <c r="F1416">
        <v>6184288</v>
      </c>
      <c r="G1416">
        <v>0</v>
      </c>
      <c r="H1416" s="2">
        <v>22133</v>
      </c>
      <c r="I1416" s="2">
        <v>0</v>
      </c>
      <c r="J1416" s="2">
        <v>0</v>
      </c>
      <c r="K1416" s="2">
        <v>22133</v>
      </c>
      <c r="L1416" s="11">
        <f>VLOOKUP(N1416,'CODIGOS RENTISTICOS'!$A$2:C2456,2,FALSE)</f>
        <v>825000000</v>
      </c>
      <c r="M1416" s="11">
        <f>VLOOKUP(N1416,'CODIGOS RENTISTICOS'!$A$2:D4623,3,FALSE)</f>
        <v>150109</v>
      </c>
      <c r="N1416">
        <v>121245</v>
      </c>
      <c r="O1416" s="2">
        <v>22133</v>
      </c>
      <c r="P1416" s="2">
        <f t="shared" si="22"/>
        <v>0</v>
      </c>
    </row>
    <row r="1417" spans="1:16" x14ac:dyDescent="0.2">
      <c r="A1417">
        <v>50000249</v>
      </c>
      <c r="B1417">
        <v>1435635</v>
      </c>
      <c r="C1417" t="s">
        <v>591</v>
      </c>
      <c r="D1417">
        <v>79538394</v>
      </c>
      <c r="E1417">
        <v>20031121</v>
      </c>
      <c r="F1417">
        <v>6184288</v>
      </c>
      <c r="G1417">
        <v>0</v>
      </c>
      <c r="H1417" s="2">
        <v>22133</v>
      </c>
      <c r="I1417" s="2">
        <v>0</v>
      </c>
      <c r="J1417" s="2">
        <v>0</v>
      </c>
      <c r="K1417" s="2">
        <v>22133</v>
      </c>
      <c r="L1417" s="11">
        <f>VLOOKUP(N1417,'CODIGOS RENTISTICOS'!$A$2:C2457,2,FALSE)</f>
        <v>825000000</v>
      </c>
      <c r="M1417" s="11">
        <f>VLOOKUP(N1417,'CODIGOS RENTISTICOS'!$A$2:D4624,3,FALSE)</f>
        <v>150109</v>
      </c>
      <c r="N1417">
        <v>121245</v>
      </c>
      <c r="O1417" s="2">
        <v>22133</v>
      </c>
      <c r="P1417" s="2">
        <f t="shared" si="22"/>
        <v>0</v>
      </c>
    </row>
    <row r="1418" spans="1:16" x14ac:dyDescent="0.2">
      <c r="A1418">
        <v>50000249</v>
      </c>
      <c r="B1418">
        <v>1150803</v>
      </c>
      <c r="C1418" t="s">
        <v>591</v>
      </c>
      <c r="D1418">
        <v>8001373701</v>
      </c>
      <c r="E1418">
        <v>20031121</v>
      </c>
      <c r="F1418">
        <v>6767030</v>
      </c>
      <c r="G1418">
        <v>1</v>
      </c>
      <c r="H1418" s="2">
        <v>0</v>
      </c>
      <c r="I1418" s="2">
        <v>0</v>
      </c>
      <c r="J1418" s="2">
        <v>72000</v>
      </c>
      <c r="K1418" s="2">
        <v>72000</v>
      </c>
      <c r="L1418" s="11">
        <f>VLOOKUP(N1418,'CODIGOS RENTISTICOS'!$A$2:C2458,2,FALSE)</f>
        <v>910300000</v>
      </c>
      <c r="M1418" s="11">
        <f>VLOOKUP(N1418,'CODIGOS RENTISTICOS'!$A$2:D4625,3,FALSE)</f>
        <v>130113</v>
      </c>
      <c r="N1418">
        <v>121235</v>
      </c>
      <c r="O1418" s="2">
        <v>72000</v>
      </c>
      <c r="P1418" s="2">
        <f t="shared" si="22"/>
        <v>0</v>
      </c>
    </row>
    <row r="1419" spans="1:16" x14ac:dyDescent="0.2">
      <c r="A1419">
        <v>50000249</v>
      </c>
      <c r="B1419">
        <v>18750244</v>
      </c>
      <c r="C1419" t="s">
        <v>591</v>
      </c>
      <c r="D1419">
        <v>80274077</v>
      </c>
      <c r="E1419">
        <v>20031121</v>
      </c>
      <c r="F1419">
        <v>2721767</v>
      </c>
      <c r="G1419">
        <v>0</v>
      </c>
      <c r="H1419" s="2">
        <v>2767</v>
      </c>
      <c r="I1419" s="2">
        <v>0</v>
      </c>
      <c r="J1419" s="2">
        <v>0</v>
      </c>
      <c r="K1419" s="2">
        <v>2767</v>
      </c>
      <c r="L1419" s="11">
        <f>VLOOKUP(N1419,'CODIGOS RENTISTICOS'!$A$2:C2459,2,FALSE)</f>
        <v>96400000</v>
      </c>
      <c r="M1419" s="11">
        <f>VLOOKUP(N1419,'CODIGOS RENTISTICOS'!$A$2:D4626,3,FALSE)</f>
        <v>370101</v>
      </c>
      <c r="N1419">
        <v>121280</v>
      </c>
      <c r="O1419" s="2">
        <v>2767</v>
      </c>
      <c r="P1419" s="2">
        <f t="shared" si="22"/>
        <v>0</v>
      </c>
    </row>
    <row r="1420" spans="1:16" x14ac:dyDescent="0.2">
      <c r="A1420">
        <v>50000249</v>
      </c>
      <c r="B1420">
        <v>959344</v>
      </c>
      <c r="C1420" t="s">
        <v>591</v>
      </c>
      <c r="D1420">
        <v>8600139516</v>
      </c>
      <c r="E1420">
        <v>20031121</v>
      </c>
      <c r="F1420">
        <v>3377711</v>
      </c>
      <c r="G1420">
        <v>0</v>
      </c>
      <c r="H1420" s="2">
        <v>110666.66</v>
      </c>
      <c r="I1420" s="2">
        <v>0</v>
      </c>
      <c r="J1420" s="2">
        <v>0</v>
      </c>
      <c r="K1420" s="2">
        <v>110666.66</v>
      </c>
      <c r="L1420" s="11">
        <f>VLOOKUP(N1420,'CODIGOS RENTISTICOS'!$A$2:C2460,2,FALSE)</f>
        <v>825000000</v>
      </c>
      <c r="M1420" s="11">
        <f>VLOOKUP(N1420,'CODIGOS RENTISTICOS'!$A$2:D4627,3,FALSE)</f>
        <v>150109</v>
      </c>
      <c r="N1420">
        <v>121245</v>
      </c>
      <c r="O1420" s="2">
        <v>110666.66</v>
      </c>
      <c r="P1420" s="2">
        <f t="shared" si="22"/>
        <v>0</v>
      </c>
    </row>
    <row r="1421" spans="1:16" x14ac:dyDescent="0.2">
      <c r="A1421">
        <v>50000249</v>
      </c>
      <c r="B1421">
        <v>1300700</v>
      </c>
      <c r="C1421" t="s">
        <v>591</v>
      </c>
      <c r="D1421">
        <v>8903222941</v>
      </c>
      <c r="E1421">
        <v>20031121</v>
      </c>
      <c r="F1421">
        <v>2692911</v>
      </c>
      <c r="G1421">
        <v>0</v>
      </c>
      <c r="H1421" s="2">
        <v>221330</v>
      </c>
      <c r="I1421" s="2">
        <v>0</v>
      </c>
      <c r="J1421" s="2">
        <v>0</v>
      </c>
      <c r="K1421" s="2">
        <v>221330</v>
      </c>
      <c r="L1421" s="11">
        <f>VLOOKUP(N1421,'CODIGOS RENTISTICOS'!$A$2:C2461,2,FALSE)</f>
        <v>96200000</v>
      </c>
      <c r="M1421" s="11">
        <f>VLOOKUP(N1421,'CODIGOS RENTISTICOS'!$A$2:D4628,3,FALSE)</f>
        <v>350101</v>
      </c>
      <c r="N1421">
        <v>121295</v>
      </c>
      <c r="O1421" s="2">
        <v>221330</v>
      </c>
      <c r="P1421" s="2">
        <f t="shared" si="22"/>
        <v>0</v>
      </c>
    </row>
    <row r="1422" spans="1:16" x14ac:dyDescent="0.2">
      <c r="A1422">
        <v>50000249</v>
      </c>
      <c r="B1422">
        <v>1025133</v>
      </c>
      <c r="C1422" t="s">
        <v>591</v>
      </c>
      <c r="D1422">
        <v>8300486781</v>
      </c>
      <c r="E1422">
        <v>20031121</v>
      </c>
      <c r="F1422">
        <v>3363588</v>
      </c>
      <c r="G1422">
        <v>0</v>
      </c>
      <c r="H1422" s="2">
        <v>66400</v>
      </c>
      <c r="I1422" s="2">
        <v>0</v>
      </c>
      <c r="J1422" s="2">
        <v>0</v>
      </c>
      <c r="K1422" s="2">
        <v>66400</v>
      </c>
      <c r="L1422" s="11">
        <f>VLOOKUP(N1422,'CODIGOS RENTISTICOS'!$A$2:C2462,2,FALSE)</f>
        <v>825000000</v>
      </c>
      <c r="M1422" s="11">
        <f>VLOOKUP(N1422,'CODIGOS RENTISTICOS'!$A$2:D4629,3,FALSE)</f>
        <v>150109</v>
      </c>
      <c r="N1422">
        <v>121245</v>
      </c>
      <c r="O1422" s="2">
        <v>66400</v>
      </c>
      <c r="P1422" s="2">
        <f t="shared" si="22"/>
        <v>0</v>
      </c>
    </row>
    <row r="1423" spans="1:16" x14ac:dyDescent="0.2">
      <c r="A1423">
        <v>50000249</v>
      </c>
      <c r="B1423">
        <v>1448108</v>
      </c>
      <c r="C1423" t="s">
        <v>591</v>
      </c>
      <c r="D1423">
        <v>88198180</v>
      </c>
      <c r="E1423">
        <v>20031121</v>
      </c>
      <c r="F1423">
        <v>6220850</v>
      </c>
      <c r="G1423">
        <v>0</v>
      </c>
      <c r="H1423" s="2">
        <v>332000</v>
      </c>
      <c r="I1423" s="2">
        <v>0</v>
      </c>
      <c r="J1423" s="2">
        <v>0</v>
      </c>
      <c r="K1423" s="2">
        <v>332000</v>
      </c>
      <c r="L1423" s="11">
        <f>VLOOKUP(N1423,'CODIGOS RENTISTICOS'!$A$2:C2463,2,FALSE)</f>
        <v>96200000</v>
      </c>
      <c r="M1423" s="11">
        <f>VLOOKUP(N1423,'CODIGOS RENTISTICOS'!$A$2:D4630,3,FALSE)</f>
        <v>350101</v>
      </c>
      <c r="N1423">
        <v>121230</v>
      </c>
      <c r="O1423" s="2">
        <v>332000</v>
      </c>
      <c r="P1423" s="2">
        <f t="shared" si="22"/>
        <v>0</v>
      </c>
    </row>
    <row r="1424" spans="1:16" x14ac:dyDescent="0.2">
      <c r="A1424">
        <v>50000249</v>
      </c>
      <c r="B1424">
        <v>1174430</v>
      </c>
      <c r="C1424" t="s">
        <v>591</v>
      </c>
      <c r="D1424">
        <v>14220516</v>
      </c>
      <c r="E1424">
        <v>20031121</v>
      </c>
      <c r="F1424">
        <v>5949999</v>
      </c>
      <c r="G1424">
        <v>0</v>
      </c>
      <c r="H1424" s="2">
        <v>22133</v>
      </c>
      <c r="I1424" s="2">
        <v>0</v>
      </c>
      <c r="J1424" s="2">
        <v>0</v>
      </c>
      <c r="K1424" s="2">
        <v>22133</v>
      </c>
      <c r="L1424" s="11">
        <f>VLOOKUP(N1424,'CODIGOS RENTISTICOS'!$A$2:C2464,2,FALSE)</f>
        <v>825000000</v>
      </c>
      <c r="M1424" s="11">
        <f>VLOOKUP(N1424,'CODIGOS RENTISTICOS'!$A$2:D4631,3,FALSE)</f>
        <v>150109</v>
      </c>
      <c r="N1424">
        <v>121245</v>
      </c>
      <c r="O1424" s="2">
        <v>22133</v>
      </c>
      <c r="P1424" s="2">
        <f t="shared" si="22"/>
        <v>0</v>
      </c>
    </row>
    <row r="1425" spans="1:16" x14ac:dyDescent="0.2">
      <c r="A1425">
        <v>50000249</v>
      </c>
      <c r="B1425">
        <v>1174431</v>
      </c>
      <c r="C1425" t="s">
        <v>591</v>
      </c>
      <c r="D1425">
        <v>80048346</v>
      </c>
      <c r="E1425">
        <v>20031121</v>
      </c>
      <c r="F1425">
        <v>5949999</v>
      </c>
      <c r="G1425">
        <v>0</v>
      </c>
      <c r="H1425" s="2">
        <v>22133</v>
      </c>
      <c r="I1425" s="2">
        <v>0</v>
      </c>
      <c r="J1425" s="2">
        <v>0</v>
      </c>
      <c r="K1425" s="2">
        <v>22133</v>
      </c>
      <c r="L1425" s="11">
        <f>VLOOKUP(N1425,'CODIGOS RENTISTICOS'!$A$2:C2465,2,FALSE)</f>
        <v>825000000</v>
      </c>
      <c r="M1425" s="11">
        <f>VLOOKUP(N1425,'CODIGOS RENTISTICOS'!$A$2:D4632,3,FALSE)</f>
        <v>150109</v>
      </c>
      <c r="N1425">
        <v>121245</v>
      </c>
      <c r="O1425" s="2">
        <v>22133</v>
      </c>
      <c r="P1425" s="2">
        <f t="shared" si="22"/>
        <v>0</v>
      </c>
    </row>
    <row r="1426" spans="1:16" x14ac:dyDescent="0.2">
      <c r="A1426">
        <v>50000249</v>
      </c>
      <c r="B1426">
        <v>1174432</v>
      </c>
      <c r="C1426" t="s">
        <v>591</v>
      </c>
      <c r="D1426">
        <v>79292232</v>
      </c>
      <c r="E1426">
        <v>20031121</v>
      </c>
      <c r="F1426">
        <v>5949999</v>
      </c>
      <c r="G1426">
        <v>0</v>
      </c>
      <c r="H1426" s="2">
        <v>22133</v>
      </c>
      <c r="I1426" s="2">
        <v>0</v>
      </c>
      <c r="J1426" s="2">
        <v>0</v>
      </c>
      <c r="K1426" s="2">
        <v>22133</v>
      </c>
      <c r="L1426" s="11">
        <f>VLOOKUP(N1426,'CODIGOS RENTISTICOS'!$A$2:C2466,2,FALSE)</f>
        <v>825000000</v>
      </c>
      <c r="M1426" s="11">
        <f>VLOOKUP(N1426,'CODIGOS RENTISTICOS'!$A$2:D4633,3,FALSE)</f>
        <v>150109</v>
      </c>
      <c r="N1426">
        <v>121245</v>
      </c>
      <c r="O1426" s="2">
        <v>22133</v>
      </c>
      <c r="P1426" s="2">
        <f t="shared" si="22"/>
        <v>0</v>
      </c>
    </row>
    <row r="1427" spans="1:16" x14ac:dyDescent="0.2">
      <c r="A1427">
        <v>50000249</v>
      </c>
      <c r="B1427">
        <v>1174433</v>
      </c>
      <c r="C1427" t="s">
        <v>591</v>
      </c>
      <c r="D1427">
        <v>80151220</v>
      </c>
      <c r="E1427">
        <v>20031121</v>
      </c>
      <c r="F1427">
        <v>5949999</v>
      </c>
      <c r="G1427">
        <v>0</v>
      </c>
      <c r="H1427" s="2">
        <v>22133</v>
      </c>
      <c r="I1427" s="2">
        <v>0</v>
      </c>
      <c r="J1427" s="2">
        <v>0</v>
      </c>
      <c r="K1427" s="2">
        <v>22133</v>
      </c>
      <c r="L1427" s="11">
        <f>VLOOKUP(N1427,'CODIGOS RENTISTICOS'!$A$2:C2467,2,FALSE)</f>
        <v>825000000</v>
      </c>
      <c r="M1427" s="11">
        <f>VLOOKUP(N1427,'CODIGOS RENTISTICOS'!$A$2:D4634,3,FALSE)</f>
        <v>150109</v>
      </c>
      <c r="N1427">
        <v>121245</v>
      </c>
      <c r="O1427" s="2">
        <v>22133</v>
      </c>
      <c r="P1427" s="2">
        <f t="shared" si="22"/>
        <v>0</v>
      </c>
    </row>
    <row r="1428" spans="1:16" x14ac:dyDescent="0.2">
      <c r="A1428">
        <v>50000249</v>
      </c>
      <c r="B1428">
        <v>1174499</v>
      </c>
      <c r="C1428" t="s">
        <v>591</v>
      </c>
      <c r="D1428">
        <v>17348565</v>
      </c>
      <c r="E1428">
        <v>20031121</v>
      </c>
      <c r="F1428">
        <v>5949999</v>
      </c>
      <c r="G1428">
        <v>0</v>
      </c>
      <c r="H1428" s="2">
        <v>22133</v>
      </c>
      <c r="I1428" s="2">
        <v>0</v>
      </c>
      <c r="J1428" s="2">
        <v>0</v>
      </c>
      <c r="K1428" s="2">
        <v>22133</v>
      </c>
      <c r="L1428" s="11">
        <f>VLOOKUP(N1428,'CODIGOS RENTISTICOS'!$A$2:C2468,2,FALSE)</f>
        <v>825000000</v>
      </c>
      <c r="M1428" s="11">
        <f>VLOOKUP(N1428,'CODIGOS RENTISTICOS'!$A$2:D4635,3,FALSE)</f>
        <v>150109</v>
      </c>
      <c r="N1428">
        <v>121245</v>
      </c>
      <c r="O1428" s="2">
        <v>22133</v>
      </c>
      <c r="P1428" s="2">
        <f t="shared" si="22"/>
        <v>0</v>
      </c>
    </row>
    <row r="1429" spans="1:16" x14ac:dyDescent="0.2">
      <c r="A1429">
        <v>50000249</v>
      </c>
      <c r="B1429">
        <v>1175282</v>
      </c>
      <c r="C1429" t="s">
        <v>591</v>
      </c>
      <c r="D1429">
        <v>91454557</v>
      </c>
      <c r="E1429">
        <v>20031121</v>
      </c>
      <c r="F1429">
        <v>5949999</v>
      </c>
      <c r="G1429">
        <v>0</v>
      </c>
      <c r="H1429" s="2">
        <v>22133</v>
      </c>
      <c r="I1429" s="2">
        <v>0</v>
      </c>
      <c r="J1429" s="2">
        <v>0</v>
      </c>
      <c r="K1429" s="2">
        <v>22133</v>
      </c>
      <c r="L1429" s="11">
        <f>VLOOKUP(N1429,'CODIGOS RENTISTICOS'!$A$2:C2469,2,FALSE)</f>
        <v>825000000</v>
      </c>
      <c r="M1429" s="11">
        <f>VLOOKUP(N1429,'CODIGOS RENTISTICOS'!$A$2:D4636,3,FALSE)</f>
        <v>150109</v>
      </c>
      <c r="N1429">
        <v>121245</v>
      </c>
      <c r="O1429" s="2">
        <v>22133</v>
      </c>
      <c r="P1429" s="2">
        <f t="shared" si="22"/>
        <v>0</v>
      </c>
    </row>
    <row r="1430" spans="1:16" x14ac:dyDescent="0.2">
      <c r="A1430">
        <v>50000249</v>
      </c>
      <c r="B1430">
        <v>1175284</v>
      </c>
      <c r="C1430" t="s">
        <v>591</v>
      </c>
      <c r="D1430">
        <v>6656199</v>
      </c>
      <c r="E1430">
        <v>20031121</v>
      </c>
      <c r="F1430">
        <v>5949999</v>
      </c>
      <c r="G1430">
        <v>0</v>
      </c>
      <c r="H1430" s="2">
        <v>22133</v>
      </c>
      <c r="I1430" s="2">
        <v>0</v>
      </c>
      <c r="J1430" s="2">
        <v>0</v>
      </c>
      <c r="K1430" s="2">
        <v>22133</v>
      </c>
      <c r="L1430" s="11">
        <f>VLOOKUP(N1430,'CODIGOS RENTISTICOS'!$A$2:C2470,2,FALSE)</f>
        <v>825000000</v>
      </c>
      <c r="M1430" s="11">
        <f>VLOOKUP(N1430,'CODIGOS RENTISTICOS'!$A$2:D4637,3,FALSE)</f>
        <v>150109</v>
      </c>
      <c r="N1430">
        <v>121245</v>
      </c>
      <c r="O1430" s="2">
        <v>22133</v>
      </c>
      <c r="P1430" s="2">
        <f t="shared" si="22"/>
        <v>0</v>
      </c>
    </row>
    <row r="1431" spans="1:16" x14ac:dyDescent="0.2">
      <c r="A1431">
        <v>50000249</v>
      </c>
      <c r="B1431">
        <v>1175285</v>
      </c>
      <c r="C1431" t="s">
        <v>591</v>
      </c>
      <c r="D1431">
        <v>79395987</v>
      </c>
      <c r="E1431">
        <v>20031121</v>
      </c>
      <c r="F1431">
        <v>5949999</v>
      </c>
      <c r="G1431">
        <v>0</v>
      </c>
      <c r="H1431" s="2">
        <v>22133</v>
      </c>
      <c r="I1431" s="2">
        <v>0</v>
      </c>
      <c r="J1431" s="2">
        <v>0</v>
      </c>
      <c r="K1431" s="2">
        <v>22133</v>
      </c>
      <c r="L1431" s="11">
        <f>VLOOKUP(N1431,'CODIGOS RENTISTICOS'!$A$2:C2471,2,FALSE)</f>
        <v>825000000</v>
      </c>
      <c r="M1431" s="11">
        <f>VLOOKUP(N1431,'CODIGOS RENTISTICOS'!$A$2:D4638,3,FALSE)</f>
        <v>150109</v>
      </c>
      <c r="N1431">
        <v>121245</v>
      </c>
      <c r="O1431" s="2">
        <v>22133</v>
      </c>
      <c r="P1431" s="2">
        <f t="shared" si="22"/>
        <v>0</v>
      </c>
    </row>
    <row r="1432" spans="1:16" x14ac:dyDescent="0.2">
      <c r="A1432">
        <v>50000249</v>
      </c>
      <c r="B1432">
        <v>1175286</v>
      </c>
      <c r="C1432" t="s">
        <v>591</v>
      </c>
      <c r="D1432">
        <v>12685550</v>
      </c>
      <c r="E1432">
        <v>20031121</v>
      </c>
      <c r="F1432">
        <v>5949999</v>
      </c>
      <c r="G1432">
        <v>0</v>
      </c>
      <c r="H1432" s="2">
        <v>22133</v>
      </c>
      <c r="I1432" s="2">
        <v>0</v>
      </c>
      <c r="J1432" s="2">
        <v>0</v>
      </c>
      <c r="K1432" s="2">
        <v>22133</v>
      </c>
      <c r="L1432" s="11">
        <f>VLOOKUP(N1432,'CODIGOS RENTISTICOS'!$A$2:C2472,2,FALSE)</f>
        <v>825000000</v>
      </c>
      <c r="M1432" s="11">
        <f>VLOOKUP(N1432,'CODIGOS RENTISTICOS'!$A$2:D4639,3,FALSE)</f>
        <v>150109</v>
      </c>
      <c r="N1432">
        <v>121245</v>
      </c>
      <c r="O1432" s="2">
        <v>22133</v>
      </c>
      <c r="P1432" s="2">
        <f t="shared" si="22"/>
        <v>0</v>
      </c>
    </row>
    <row r="1433" spans="1:16" x14ac:dyDescent="0.2">
      <c r="A1433">
        <v>50000249</v>
      </c>
      <c r="B1433">
        <v>1175287</v>
      </c>
      <c r="C1433" t="s">
        <v>591</v>
      </c>
      <c r="D1433">
        <v>9396671</v>
      </c>
      <c r="E1433">
        <v>20031121</v>
      </c>
      <c r="F1433">
        <v>5949999</v>
      </c>
      <c r="G1433">
        <v>0</v>
      </c>
      <c r="H1433" s="2">
        <v>22133</v>
      </c>
      <c r="I1433" s="2">
        <v>0</v>
      </c>
      <c r="J1433" s="2">
        <v>0</v>
      </c>
      <c r="K1433" s="2">
        <v>22133</v>
      </c>
      <c r="L1433" s="11">
        <f>VLOOKUP(N1433,'CODIGOS RENTISTICOS'!$A$2:C2473,2,FALSE)</f>
        <v>825000000</v>
      </c>
      <c r="M1433" s="11">
        <f>VLOOKUP(N1433,'CODIGOS RENTISTICOS'!$A$2:D4640,3,FALSE)</f>
        <v>150109</v>
      </c>
      <c r="N1433">
        <v>121245</v>
      </c>
      <c r="O1433" s="2">
        <v>22133</v>
      </c>
      <c r="P1433" s="2">
        <f t="shared" si="22"/>
        <v>0</v>
      </c>
    </row>
    <row r="1434" spans="1:16" x14ac:dyDescent="0.2">
      <c r="A1434">
        <v>50000249</v>
      </c>
      <c r="B1434">
        <v>1175288</v>
      </c>
      <c r="C1434" t="s">
        <v>591</v>
      </c>
      <c r="D1434">
        <v>79828055</v>
      </c>
      <c r="E1434">
        <v>20031121</v>
      </c>
      <c r="F1434">
        <v>5949999</v>
      </c>
      <c r="G1434">
        <v>0</v>
      </c>
      <c r="H1434" s="2">
        <v>22133</v>
      </c>
      <c r="I1434" s="2">
        <v>0</v>
      </c>
      <c r="J1434" s="2">
        <v>0</v>
      </c>
      <c r="K1434" s="2">
        <v>22133</v>
      </c>
      <c r="L1434" s="11">
        <f>VLOOKUP(N1434,'CODIGOS RENTISTICOS'!$A$2:C2474,2,FALSE)</f>
        <v>825000000</v>
      </c>
      <c r="M1434" s="11">
        <f>VLOOKUP(N1434,'CODIGOS RENTISTICOS'!$A$2:D4641,3,FALSE)</f>
        <v>150109</v>
      </c>
      <c r="N1434">
        <v>121245</v>
      </c>
      <c r="O1434" s="2">
        <v>22133</v>
      </c>
      <c r="P1434" s="2">
        <f t="shared" si="22"/>
        <v>0</v>
      </c>
    </row>
    <row r="1435" spans="1:16" x14ac:dyDescent="0.2">
      <c r="A1435">
        <v>50000249</v>
      </c>
      <c r="B1435">
        <v>1175289</v>
      </c>
      <c r="C1435" t="s">
        <v>591</v>
      </c>
      <c r="D1435">
        <v>88191836</v>
      </c>
      <c r="E1435">
        <v>20031121</v>
      </c>
      <c r="F1435">
        <v>5949999</v>
      </c>
      <c r="G1435">
        <v>0</v>
      </c>
      <c r="H1435" s="2">
        <v>22133</v>
      </c>
      <c r="I1435" s="2">
        <v>0</v>
      </c>
      <c r="J1435" s="2">
        <v>0</v>
      </c>
      <c r="K1435" s="2">
        <v>22133</v>
      </c>
      <c r="L1435" s="11">
        <f>VLOOKUP(N1435,'CODIGOS RENTISTICOS'!$A$2:C2475,2,FALSE)</f>
        <v>825000000</v>
      </c>
      <c r="M1435" s="11">
        <f>VLOOKUP(N1435,'CODIGOS RENTISTICOS'!$A$2:D4642,3,FALSE)</f>
        <v>150109</v>
      </c>
      <c r="N1435">
        <v>121245</v>
      </c>
      <c r="O1435" s="2">
        <v>22133</v>
      </c>
      <c r="P1435" s="2">
        <f t="shared" si="22"/>
        <v>0</v>
      </c>
    </row>
    <row r="1436" spans="1:16" x14ac:dyDescent="0.2">
      <c r="A1436">
        <v>50000249</v>
      </c>
      <c r="B1436">
        <v>1175290</v>
      </c>
      <c r="C1436" t="s">
        <v>591</v>
      </c>
      <c r="D1436">
        <v>79658597</v>
      </c>
      <c r="E1436">
        <v>20031121</v>
      </c>
      <c r="F1436">
        <v>594999</v>
      </c>
      <c r="G1436">
        <v>0</v>
      </c>
      <c r="H1436" s="2">
        <v>22133</v>
      </c>
      <c r="I1436" s="2">
        <v>0</v>
      </c>
      <c r="J1436" s="2">
        <v>0</v>
      </c>
      <c r="K1436" s="2">
        <v>22133</v>
      </c>
      <c r="L1436" s="11">
        <f>VLOOKUP(N1436,'CODIGOS RENTISTICOS'!$A$2:C2476,2,FALSE)</f>
        <v>825000000</v>
      </c>
      <c r="M1436" s="11">
        <f>VLOOKUP(N1436,'CODIGOS RENTISTICOS'!$A$2:D4643,3,FALSE)</f>
        <v>150109</v>
      </c>
      <c r="N1436">
        <v>121245</v>
      </c>
      <c r="O1436" s="2">
        <v>22133</v>
      </c>
      <c r="P1436" s="2">
        <f t="shared" si="22"/>
        <v>0</v>
      </c>
    </row>
    <row r="1437" spans="1:16" x14ac:dyDescent="0.2">
      <c r="A1437">
        <v>50000249</v>
      </c>
      <c r="B1437">
        <v>1175291</v>
      </c>
      <c r="C1437" t="s">
        <v>591</v>
      </c>
      <c r="D1437">
        <v>19346908</v>
      </c>
      <c r="E1437">
        <v>20031121</v>
      </c>
      <c r="F1437">
        <v>5949999</v>
      </c>
      <c r="G1437">
        <v>0</v>
      </c>
      <c r="H1437" s="2">
        <v>22133</v>
      </c>
      <c r="I1437" s="2">
        <v>0</v>
      </c>
      <c r="J1437" s="2">
        <v>0</v>
      </c>
      <c r="K1437" s="2">
        <v>22133</v>
      </c>
      <c r="L1437" s="11">
        <f>VLOOKUP(N1437,'CODIGOS RENTISTICOS'!$A$2:C2477,2,FALSE)</f>
        <v>825000000</v>
      </c>
      <c r="M1437" s="11">
        <f>VLOOKUP(N1437,'CODIGOS RENTISTICOS'!$A$2:D4644,3,FALSE)</f>
        <v>150109</v>
      </c>
      <c r="N1437">
        <v>121245</v>
      </c>
      <c r="O1437" s="2">
        <v>22133</v>
      </c>
      <c r="P1437" s="2">
        <f t="shared" si="22"/>
        <v>0</v>
      </c>
    </row>
    <row r="1438" spans="1:16" x14ac:dyDescent="0.2">
      <c r="A1438">
        <v>50000249</v>
      </c>
      <c r="B1438">
        <v>1244225</v>
      </c>
      <c r="C1438" t="s">
        <v>591</v>
      </c>
      <c r="D1438">
        <v>80435269</v>
      </c>
      <c r="E1438">
        <v>20031121</v>
      </c>
      <c r="F1438">
        <v>6761818</v>
      </c>
      <c r="G1438">
        <v>0</v>
      </c>
      <c r="H1438" s="2">
        <v>22133</v>
      </c>
      <c r="I1438" s="2">
        <v>0</v>
      </c>
      <c r="J1438" s="2">
        <v>0</v>
      </c>
      <c r="K1438" s="2">
        <v>22133</v>
      </c>
      <c r="L1438" s="11">
        <f>VLOOKUP(N1438,'CODIGOS RENTISTICOS'!$A$2:C2478,2,FALSE)</f>
        <v>825000000</v>
      </c>
      <c r="M1438" s="11">
        <f>VLOOKUP(N1438,'CODIGOS RENTISTICOS'!$A$2:D4645,3,FALSE)</f>
        <v>150109</v>
      </c>
      <c r="N1438">
        <v>121245</v>
      </c>
      <c r="O1438" s="2">
        <v>22133</v>
      </c>
      <c r="P1438" s="2">
        <f t="shared" si="22"/>
        <v>0</v>
      </c>
    </row>
    <row r="1439" spans="1:16" x14ac:dyDescent="0.2">
      <c r="A1439">
        <v>50000249</v>
      </c>
      <c r="B1439">
        <v>1244226</v>
      </c>
      <c r="C1439" t="s">
        <v>591</v>
      </c>
      <c r="D1439">
        <v>17353955</v>
      </c>
      <c r="E1439">
        <v>20031121</v>
      </c>
      <c r="F1439">
        <v>6761818</v>
      </c>
      <c r="G1439">
        <v>0</v>
      </c>
      <c r="H1439" s="2">
        <v>22133</v>
      </c>
      <c r="I1439" s="2">
        <v>0</v>
      </c>
      <c r="J1439" s="2">
        <v>0</v>
      </c>
      <c r="K1439" s="2">
        <v>22133</v>
      </c>
      <c r="L1439" s="11">
        <f>VLOOKUP(N1439,'CODIGOS RENTISTICOS'!$A$2:C2479,2,FALSE)</f>
        <v>825000000</v>
      </c>
      <c r="M1439" s="11">
        <f>VLOOKUP(N1439,'CODIGOS RENTISTICOS'!$A$2:D4646,3,FALSE)</f>
        <v>150109</v>
      </c>
      <c r="N1439">
        <v>121245</v>
      </c>
      <c r="O1439" s="2">
        <v>22133</v>
      </c>
      <c r="P1439" s="2">
        <f t="shared" si="22"/>
        <v>0</v>
      </c>
    </row>
    <row r="1440" spans="1:16" x14ac:dyDescent="0.2">
      <c r="A1440">
        <v>50000249</v>
      </c>
      <c r="B1440">
        <v>954546</v>
      </c>
      <c r="C1440" t="s">
        <v>591</v>
      </c>
      <c r="D1440">
        <v>230298</v>
      </c>
      <c r="E1440">
        <v>20031121</v>
      </c>
      <c r="F1440">
        <v>2321170</v>
      </c>
      <c r="G1440">
        <v>0</v>
      </c>
      <c r="H1440" s="2">
        <v>2767</v>
      </c>
      <c r="I1440" s="2">
        <v>0</v>
      </c>
      <c r="J1440" s="2">
        <v>0</v>
      </c>
      <c r="K1440" s="2">
        <v>2767</v>
      </c>
      <c r="L1440" s="11">
        <f>VLOOKUP(N1440,'CODIGOS RENTISTICOS'!$A$2:C2480,2,FALSE)</f>
        <v>96400000</v>
      </c>
      <c r="M1440" s="11">
        <f>VLOOKUP(N1440,'CODIGOS RENTISTICOS'!$A$2:D4647,3,FALSE)</f>
        <v>370101</v>
      </c>
      <c r="N1440">
        <v>121280</v>
      </c>
      <c r="O1440" s="2">
        <v>2767</v>
      </c>
      <c r="P1440" s="2">
        <f t="shared" si="22"/>
        <v>0</v>
      </c>
    </row>
    <row r="1441" spans="1:16" x14ac:dyDescent="0.2">
      <c r="A1441">
        <v>50000249</v>
      </c>
      <c r="B1441">
        <v>1260638</v>
      </c>
      <c r="C1441" t="s">
        <v>591</v>
      </c>
      <c r="D1441">
        <v>230298</v>
      </c>
      <c r="E1441">
        <v>20031121</v>
      </c>
      <c r="F1441">
        <v>2321170</v>
      </c>
      <c r="G1441">
        <v>0</v>
      </c>
      <c r="H1441" s="2">
        <v>2767</v>
      </c>
      <c r="I1441" s="2">
        <v>0</v>
      </c>
      <c r="J1441" s="2">
        <v>0</v>
      </c>
      <c r="K1441" s="2">
        <v>2767</v>
      </c>
      <c r="L1441" s="11">
        <f>VLOOKUP(N1441,'CODIGOS RENTISTICOS'!$A$2:C2481,2,FALSE)</f>
        <v>96400000</v>
      </c>
      <c r="M1441" s="11">
        <f>VLOOKUP(N1441,'CODIGOS RENTISTICOS'!$A$2:D4648,3,FALSE)</f>
        <v>370101</v>
      </c>
      <c r="N1441">
        <v>121280</v>
      </c>
      <c r="O1441" s="2">
        <v>2767</v>
      </c>
      <c r="P1441" s="2">
        <f t="shared" si="22"/>
        <v>0</v>
      </c>
    </row>
    <row r="1442" spans="1:16" x14ac:dyDescent="0.2">
      <c r="A1442">
        <v>50000249</v>
      </c>
      <c r="B1442">
        <v>848533</v>
      </c>
      <c r="C1442" t="s">
        <v>591</v>
      </c>
      <c r="D1442">
        <v>8301086321</v>
      </c>
      <c r="E1442">
        <v>20031121</v>
      </c>
      <c r="F1442">
        <v>2631183</v>
      </c>
      <c r="G1442">
        <v>0</v>
      </c>
      <c r="H1442" s="2">
        <v>664000</v>
      </c>
      <c r="I1442" s="2">
        <v>0</v>
      </c>
      <c r="J1442" s="2">
        <v>0</v>
      </c>
      <c r="K1442" s="2">
        <v>664000</v>
      </c>
      <c r="L1442" s="11">
        <f>VLOOKUP(N1442,'CODIGOS RENTISTICOS'!$A$2:C2482,2,FALSE)</f>
        <v>825000000</v>
      </c>
      <c r="M1442" s="11">
        <f>VLOOKUP(N1442,'CODIGOS RENTISTICOS'!$A$2:D4649,3,FALSE)</f>
        <v>150109</v>
      </c>
      <c r="N1442">
        <v>121245</v>
      </c>
      <c r="O1442" s="2">
        <v>664000</v>
      </c>
      <c r="P1442" s="2">
        <f t="shared" si="22"/>
        <v>0</v>
      </c>
    </row>
    <row r="1443" spans="1:16" x14ac:dyDescent="0.2">
      <c r="A1443">
        <v>50000249</v>
      </c>
      <c r="B1443">
        <v>927343</v>
      </c>
      <c r="C1443" t="s">
        <v>591</v>
      </c>
      <c r="D1443">
        <v>8000422768</v>
      </c>
      <c r="E1443">
        <v>20031121</v>
      </c>
      <c r="F1443">
        <v>2264437</v>
      </c>
      <c r="G1443">
        <v>0</v>
      </c>
      <c r="H1443" s="2">
        <v>132798</v>
      </c>
      <c r="I1443" s="2">
        <v>0</v>
      </c>
      <c r="J1443" s="2">
        <v>0</v>
      </c>
      <c r="K1443" s="2">
        <v>132798</v>
      </c>
      <c r="L1443" s="11">
        <f>VLOOKUP(N1443,'CODIGOS RENTISTICOS'!$A$2:C2483,2,FALSE)</f>
        <v>825000000</v>
      </c>
      <c r="M1443" s="11">
        <f>VLOOKUP(N1443,'CODIGOS RENTISTICOS'!$A$2:D4650,3,FALSE)</f>
        <v>150109</v>
      </c>
      <c r="N1443">
        <v>121245</v>
      </c>
      <c r="O1443" s="2">
        <v>132798</v>
      </c>
      <c r="P1443" s="2">
        <f t="shared" si="22"/>
        <v>0</v>
      </c>
    </row>
    <row r="1444" spans="1:16" x14ac:dyDescent="0.2">
      <c r="A1444">
        <v>50000249</v>
      </c>
      <c r="B1444">
        <v>1365601</v>
      </c>
      <c r="C1444" t="s">
        <v>591</v>
      </c>
      <c r="D1444">
        <v>8600462012</v>
      </c>
      <c r="E1444">
        <v>20031121</v>
      </c>
      <c r="F1444">
        <v>3200288</v>
      </c>
      <c r="G1444">
        <v>1</v>
      </c>
      <c r="H1444" s="2">
        <v>0</v>
      </c>
      <c r="I1444" s="2">
        <v>0</v>
      </c>
      <c r="J1444" s="2">
        <v>154938</v>
      </c>
      <c r="K1444" s="2">
        <v>154938</v>
      </c>
      <c r="L1444" s="11">
        <f>VLOOKUP(N1444,'CODIGOS RENTISTICOS'!$A$2:C2484,2,FALSE)</f>
        <v>825000000</v>
      </c>
      <c r="M1444" s="11">
        <f>VLOOKUP(N1444,'CODIGOS RENTISTICOS'!$A$2:D4651,3,FALSE)</f>
        <v>150109</v>
      </c>
      <c r="N1444">
        <v>121245</v>
      </c>
      <c r="O1444" s="2">
        <v>154938</v>
      </c>
      <c r="P1444" s="2">
        <f t="shared" si="22"/>
        <v>0</v>
      </c>
    </row>
    <row r="1445" spans="1:16" x14ac:dyDescent="0.2">
      <c r="A1445">
        <v>50000249</v>
      </c>
      <c r="B1445">
        <v>14329190</v>
      </c>
      <c r="C1445" t="s">
        <v>591</v>
      </c>
      <c r="D1445">
        <v>8600016233</v>
      </c>
      <c r="E1445">
        <v>20031121</v>
      </c>
      <c r="F1445">
        <v>4255555</v>
      </c>
      <c r="G1445">
        <v>0</v>
      </c>
      <c r="H1445" s="2">
        <v>68600</v>
      </c>
      <c r="I1445" s="2">
        <v>0</v>
      </c>
      <c r="J1445" s="2">
        <v>0</v>
      </c>
      <c r="K1445" s="2">
        <v>68600</v>
      </c>
      <c r="L1445" s="11">
        <f>VLOOKUP(N1445,'CODIGOS RENTISTICOS'!$A$2:C2485,2,FALSE)</f>
        <v>825000000</v>
      </c>
      <c r="M1445" s="11">
        <f>VLOOKUP(N1445,'CODIGOS RENTISTICOS'!$A$2:D4652,3,FALSE)</f>
        <v>150109</v>
      </c>
      <c r="N1445">
        <v>121245</v>
      </c>
      <c r="O1445" s="2">
        <v>68600</v>
      </c>
      <c r="P1445" s="2">
        <f t="shared" si="22"/>
        <v>0</v>
      </c>
    </row>
    <row r="1446" spans="1:16" x14ac:dyDescent="0.2">
      <c r="A1446">
        <v>50000249</v>
      </c>
      <c r="B1446">
        <v>15115684</v>
      </c>
      <c r="C1446" t="s">
        <v>591</v>
      </c>
      <c r="D1446">
        <v>8301058324</v>
      </c>
      <c r="E1446">
        <v>20031121</v>
      </c>
      <c r="F1446">
        <v>3378015</v>
      </c>
      <c r="G1446">
        <v>0</v>
      </c>
      <c r="H1446" s="2">
        <v>3320000</v>
      </c>
      <c r="I1446" s="2">
        <v>0</v>
      </c>
      <c r="J1446" s="2">
        <v>0</v>
      </c>
      <c r="K1446" s="2">
        <v>3320000</v>
      </c>
      <c r="L1446" s="11">
        <f>VLOOKUP(N1446,'CODIGOS RENTISTICOS'!$A$2:C2486,2,FALSE)</f>
        <v>825000000</v>
      </c>
      <c r="M1446" s="11">
        <f>VLOOKUP(N1446,'CODIGOS RENTISTICOS'!$A$2:D4653,3,FALSE)</f>
        <v>150109</v>
      </c>
      <c r="N1446">
        <v>121245</v>
      </c>
      <c r="O1446" s="2">
        <v>3320000</v>
      </c>
      <c r="P1446" s="2">
        <f t="shared" si="22"/>
        <v>0</v>
      </c>
    </row>
    <row r="1447" spans="1:16" x14ac:dyDescent="0.2">
      <c r="A1447">
        <v>50000249</v>
      </c>
      <c r="B1447">
        <v>15115712</v>
      </c>
      <c r="C1447" t="s">
        <v>591</v>
      </c>
      <c r="D1447">
        <v>793062802</v>
      </c>
      <c r="E1447">
        <v>20031121</v>
      </c>
      <c r="F1447">
        <v>2434634</v>
      </c>
      <c r="G1447">
        <v>0</v>
      </c>
      <c r="H1447" s="2">
        <v>22133</v>
      </c>
      <c r="I1447" s="2">
        <v>0</v>
      </c>
      <c r="J1447" s="2">
        <v>0</v>
      </c>
      <c r="K1447" s="2">
        <v>22133</v>
      </c>
      <c r="L1447" s="11">
        <f>VLOOKUP(N1447,'CODIGOS RENTISTICOS'!$A$2:C2487,2,FALSE)</f>
        <v>825000000</v>
      </c>
      <c r="M1447" s="11">
        <f>VLOOKUP(N1447,'CODIGOS RENTISTICOS'!$A$2:D4654,3,FALSE)</f>
        <v>150109</v>
      </c>
      <c r="N1447">
        <v>121245</v>
      </c>
      <c r="O1447" s="2">
        <v>22133</v>
      </c>
      <c r="P1447" s="2">
        <f t="shared" si="22"/>
        <v>0</v>
      </c>
    </row>
    <row r="1448" spans="1:16" x14ac:dyDescent="0.2">
      <c r="A1448">
        <v>50000249</v>
      </c>
      <c r="B1448">
        <v>16391908</v>
      </c>
      <c r="C1448" t="s">
        <v>591</v>
      </c>
      <c r="D1448">
        <v>8600437303</v>
      </c>
      <c r="E1448">
        <v>20031121</v>
      </c>
      <c r="F1448">
        <v>4163262</v>
      </c>
      <c r="G1448">
        <v>0</v>
      </c>
      <c r="H1448" s="2">
        <v>132800</v>
      </c>
      <c r="I1448" s="2">
        <v>0</v>
      </c>
      <c r="J1448" s="2">
        <v>0</v>
      </c>
      <c r="K1448" s="2">
        <v>132800</v>
      </c>
      <c r="L1448" s="11">
        <f>VLOOKUP(N1448,'CODIGOS RENTISTICOS'!$A$2:C2488,2,FALSE)</f>
        <v>825000000</v>
      </c>
      <c r="M1448" s="11">
        <f>VLOOKUP(N1448,'CODIGOS RENTISTICOS'!$A$2:D4655,3,FALSE)</f>
        <v>150109</v>
      </c>
      <c r="N1448">
        <v>121245</v>
      </c>
      <c r="O1448" s="2">
        <v>132800</v>
      </c>
      <c r="P1448" s="2">
        <f t="shared" si="22"/>
        <v>0</v>
      </c>
    </row>
    <row r="1449" spans="1:16" x14ac:dyDescent="0.2">
      <c r="A1449">
        <v>50000249</v>
      </c>
      <c r="B1449">
        <v>19899324</v>
      </c>
      <c r="C1449" t="s">
        <v>591</v>
      </c>
      <c r="D1449">
        <v>8604011911</v>
      </c>
      <c r="E1449">
        <v>20031121</v>
      </c>
      <c r="F1449">
        <v>3464214</v>
      </c>
      <c r="G1449">
        <v>0</v>
      </c>
      <c r="H1449" s="2">
        <v>398394</v>
      </c>
      <c r="I1449" s="2">
        <v>0</v>
      </c>
      <c r="J1449" s="2">
        <v>0</v>
      </c>
      <c r="K1449" s="2">
        <v>398394</v>
      </c>
      <c r="L1449" s="11">
        <f>VLOOKUP(N1449,'CODIGOS RENTISTICOS'!$A$2:C2489,2,FALSE)</f>
        <v>825000000</v>
      </c>
      <c r="M1449" s="11">
        <f>VLOOKUP(N1449,'CODIGOS RENTISTICOS'!$A$2:D4656,3,FALSE)</f>
        <v>150109</v>
      </c>
      <c r="N1449">
        <v>121245</v>
      </c>
      <c r="O1449" s="2">
        <v>398394</v>
      </c>
      <c r="P1449" s="2">
        <f t="shared" si="22"/>
        <v>0</v>
      </c>
    </row>
    <row r="1450" spans="1:16" x14ac:dyDescent="0.2">
      <c r="A1450">
        <v>50000249</v>
      </c>
      <c r="B1450">
        <v>19899561</v>
      </c>
      <c r="C1450" t="s">
        <v>591</v>
      </c>
      <c r="D1450">
        <v>75871</v>
      </c>
      <c r="E1450">
        <v>20031121</v>
      </c>
      <c r="F1450">
        <v>2235157</v>
      </c>
      <c r="G1450">
        <v>0</v>
      </c>
      <c r="H1450" s="2">
        <v>664000</v>
      </c>
      <c r="I1450" s="2">
        <v>0</v>
      </c>
      <c r="J1450" s="2">
        <v>0</v>
      </c>
      <c r="K1450" s="2">
        <v>664000</v>
      </c>
      <c r="L1450" s="11">
        <f>VLOOKUP(N1450,'CODIGOS RENTISTICOS'!$A$2:C2490,2,FALSE)</f>
        <v>825000000</v>
      </c>
      <c r="M1450" s="11">
        <f>VLOOKUP(N1450,'CODIGOS RENTISTICOS'!$A$2:D4657,3,FALSE)</f>
        <v>150109</v>
      </c>
      <c r="N1450">
        <v>121245</v>
      </c>
      <c r="O1450" s="2">
        <v>664000</v>
      </c>
      <c r="P1450" s="2">
        <f t="shared" si="22"/>
        <v>0</v>
      </c>
    </row>
    <row r="1451" spans="1:16" x14ac:dyDescent="0.2">
      <c r="A1451">
        <v>50000249</v>
      </c>
      <c r="B1451">
        <v>19899584</v>
      </c>
      <c r="C1451" t="s">
        <v>591</v>
      </c>
      <c r="D1451">
        <v>41799550</v>
      </c>
      <c r="E1451">
        <v>20031121</v>
      </c>
      <c r="F1451">
        <v>46009236</v>
      </c>
      <c r="G1451">
        <v>0</v>
      </c>
      <c r="H1451" s="2">
        <v>27</v>
      </c>
      <c r="I1451" s="2">
        <v>0</v>
      </c>
      <c r="J1451" s="2">
        <v>0</v>
      </c>
      <c r="K1451" s="2">
        <v>27</v>
      </c>
      <c r="L1451" s="11">
        <f>VLOOKUP(N1451,'CODIGOS RENTISTICOS'!$A$2:C2491,2,FALSE)</f>
        <v>825000000</v>
      </c>
      <c r="M1451" s="11">
        <f>VLOOKUP(N1451,'CODIGOS RENTISTICOS'!$A$2:D4658,3,FALSE)</f>
        <v>150109</v>
      </c>
      <c r="N1451">
        <v>121245</v>
      </c>
      <c r="O1451" s="2">
        <v>27</v>
      </c>
      <c r="P1451" s="2">
        <f t="shared" si="22"/>
        <v>0</v>
      </c>
    </row>
    <row r="1452" spans="1:16" x14ac:dyDescent="0.2">
      <c r="A1452">
        <v>50000249</v>
      </c>
      <c r="B1452">
        <v>19899698</v>
      </c>
      <c r="C1452" t="s">
        <v>591</v>
      </c>
      <c r="D1452">
        <v>79385470</v>
      </c>
      <c r="E1452">
        <v>20031121</v>
      </c>
      <c r="F1452">
        <v>6305474</v>
      </c>
      <c r="G1452">
        <v>0</v>
      </c>
      <c r="H1452" s="2">
        <v>100</v>
      </c>
      <c r="I1452" s="2">
        <v>0</v>
      </c>
      <c r="J1452" s="2">
        <v>0</v>
      </c>
      <c r="K1452" s="2">
        <v>100</v>
      </c>
      <c r="L1452" s="11">
        <f>VLOOKUP(N1452,'CODIGOS RENTISTICOS'!$A$2:C2492,2,FALSE)</f>
        <v>825000000</v>
      </c>
      <c r="M1452" s="11">
        <f>VLOOKUP(N1452,'CODIGOS RENTISTICOS'!$A$2:D4659,3,FALSE)</f>
        <v>150109</v>
      </c>
      <c r="N1452">
        <v>121245</v>
      </c>
      <c r="O1452" s="2">
        <v>100</v>
      </c>
      <c r="P1452" s="2">
        <f t="shared" si="22"/>
        <v>0</v>
      </c>
    </row>
    <row r="1453" spans="1:16" x14ac:dyDescent="0.2">
      <c r="A1453">
        <v>50000249</v>
      </c>
      <c r="B1453">
        <v>19900367</v>
      </c>
      <c r="C1453" t="s">
        <v>591</v>
      </c>
      <c r="D1453">
        <v>8600621122</v>
      </c>
      <c r="E1453">
        <v>20031121</v>
      </c>
      <c r="F1453">
        <v>6133031</v>
      </c>
      <c r="G1453">
        <v>0</v>
      </c>
      <c r="H1453" s="2">
        <v>88532</v>
      </c>
      <c r="I1453" s="2">
        <v>0</v>
      </c>
      <c r="J1453" s="2">
        <v>0</v>
      </c>
      <c r="K1453" s="2">
        <v>88532</v>
      </c>
      <c r="L1453" s="11">
        <f>VLOOKUP(N1453,'CODIGOS RENTISTICOS'!$A$2:C2493,2,FALSE)</f>
        <v>825000000</v>
      </c>
      <c r="M1453" s="11">
        <f>VLOOKUP(N1453,'CODIGOS RENTISTICOS'!$A$2:D4660,3,FALSE)</f>
        <v>150109</v>
      </c>
      <c r="N1453">
        <v>121245</v>
      </c>
      <c r="O1453" s="2">
        <v>88532</v>
      </c>
      <c r="P1453" s="2">
        <f t="shared" si="22"/>
        <v>0</v>
      </c>
    </row>
    <row r="1454" spans="1:16" x14ac:dyDescent="0.2">
      <c r="A1454">
        <v>50000249</v>
      </c>
      <c r="B1454">
        <v>19900426</v>
      </c>
      <c r="C1454" t="s">
        <v>591</v>
      </c>
      <c r="D1454">
        <v>793062802</v>
      </c>
      <c r="E1454">
        <v>20031121</v>
      </c>
      <c r="F1454">
        <v>2434634</v>
      </c>
      <c r="G1454">
        <v>0</v>
      </c>
      <c r="H1454" s="2">
        <v>22133</v>
      </c>
      <c r="I1454" s="2">
        <v>0</v>
      </c>
      <c r="J1454" s="2">
        <v>0</v>
      </c>
      <c r="K1454" s="2">
        <v>22133</v>
      </c>
      <c r="L1454" s="11">
        <f>VLOOKUP(N1454,'CODIGOS RENTISTICOS'!$A$2:C2494,2,FALSE)</f>
        <v>825000000</v>
      </c>
      <c r="M1454" s="11">
        <f>VLOOKUP(N1454,'CODIGOS RENTISTICOS'!$A$2:D4661,3,FALSE)</f>
        <v>150109</v>
      </c>
      <c r="N1454">
        <v>121245</v>
      </c>
      <c r="O1454" s="2">
        <v>22133</v>
      </c>
      <c r="P1454" s="2">
        <f t="shared" si="22"/>
        <v>0</v>
      </c>
    </row>
    <row r="1455" spans="1:16" x14ac:dyDescent="0.2">
      <c r="A1455">
        <v>50000249</v>
      </c>
      <c r="B1455">
        <v>1171603</v>
      </c>
      <c r="C1455" t="s">
        <v>591</v>
      </c>
      <c r="D1455">
        <v>8909001681</v>
      </c>
      <c r="E1455">
        <v>20031121</v>
      </c>
      <c r="F1455">
        <v>3722400</v>
      </c>
      <c r="G1455">
        <v>0</v>
      </c>
      <c r="H1455" s="2">
        <v>664000</v>
      </c>
      <c r="I1455" s="2">
        <v>0</v>
      </c>
      <c r="J1455" s="2">
        <v>0</v>
      </c>
      <c r="K1455" s="2">
        <v>664000</v>
      </c>
      <c r="L1455" s="11">
        <f>VLOOKUP(N1455,'CODIGOS RENTISTICOS'!$A$2:C2495,2,FALSE)</f>
        <v>825000000</v>
      </c>
      <c r="M1455" s="11">
        <f>VLOOKUP(N1455,'CODIGOS RENTISTICOS'!$A$2:D4662,3,FALSE)</f>
        <v>150109</v>
      </c>
      <c r="N1455">
        <v>121245</v>
      </c>
      <c r="O1455" s="2">
        <v>664000</v>
      </c>
      <c r="P1455" s="2">
        <f t="shared" si="22"/>
        <v>0</v>
      </c>
    </row>
    <row r="1456" spans="1:16" x14ac:dyDescent="0.2">
      <c r="A1456">
        <v>50000249</v>
      </c>
      <c r="B1456">
        <v>1441572</v>
      </c>
      <c r="C1456" t="s">
        <v>591</v>
      </c>
      <c r="D1456">
        <v>8605185045</v>
      </c>
      <c r="E1456">
        <v>20031121</v>
      </c>
      <c r="F1456">
        <v>2550019</v>
      </c>
      <c r="G1456">
        <v>0</v>
      </c>
      <c r="H1456" s="2">
        <v>22136</v>
      </c>
      <c r="I1456" s="2">
        <v>0</v>
      </c>
      <c r="J1456" s="2">
        <v>0</v>
      </c>
      <c r="K1456" s="2">
        <v>22136</v>
      </c>
      <c r="L1456" s="11">
        <f>VLOOKUP(N1456,'CODIGOS RENTISTICOS'!$A$2:C2496,2,FALSE)</f>
        <v>825000000</v>
      </c>
      <c r="M1456" s="11">
        <f>VLOOKUP(N1456,'CODIGOS RENTISTICOS'!$A$2:D4663,3,FALSE)</f>
        <v>150109</v>
      </c>
      <c r="N1456">
        <v>121245</v>
      </c>
      <c r="O1456" s="2">
        <v>22136</v>
      </c>
      <c r="P1456" s="2">
        <f t="shared" si="22"/>
        <v>0</v>
      </c>
    </row>
    <row r="1457" spans="1:16" x14ac:dyDescent="0.2">
      <c r="A1457">
        <v>50000249</v>
      </c>
      <c r="B1457">
        <v>1441573</v>
      </c>
      <c r="C1457" t="s">
        <v>591</v>
      </c>
      <c r="D1457">
        <v>8605185045</v>
      </c>
      <c r="E1457">
        <v>20031121</v>
      </c>
      <c r="F1457">
        <v>2550019</v>
      </c>
      <c r="G1457">
        <v>0</v>
      </c>
      <c r="H1457" s="2">
        <v>22136</v>
      </c>
      <c r="I1457" s="2">
        <v>0</v>
      </c>
      <c r="J1457" s="2">
        <v>0</v>
      </c>
      <c r="K1457" s="2">
        <v>22136</v>
      </c>
      <c r="L1457" s="11">
        <f>VLOOKUP(N1457,'CODIGOS RENTISTICOS'!$A$2:C2497,2,FALSE)</f>
        <v>825000000</v>
      </c>
      <c r="M1457" s="11">
        <f>VLOOKUP(N1457,'CODIGOS RENTISTICOS'!$A$2:D4664,3,FALSE)</f>
        <v>150109</v>
      </c>
      <c r="N1457">
        <v>121245</v>
      </c>
      <c r="O1457" s="2">
        <v>22136</v>
      </c>
      <c r="P1457" s="2">
        <f t="shared" si="22"/>
        <v>0</v>
      </c>
    </row>
    <row r="1458" spans="1:16" x14ac:dyDescent="0.2">
      <c r="A1458">
        <v>50000249</v>
      </c>
      <c r="B1458">
        <v>1441627</v>
      </c>
      <c r="C1458" t="s">
        <v>591</v>
      </c>
      <c r="D1458">
        <v>1392433</v>
      </c>
      <c r="E1458">
        <v>20031121</v>
      </c>
      <c r="F1458">
        <v>2359636</v>
      </c>
      <c r="G1458">
        <v>0</v>
      </c>
      <c r="H1458" s="2">
        <v>3</v>
      </c>
      <c r="I1458" s="2">
        <v>0</v>
      </c>
      <c r="J1458" s="2">
        <v>0</v>
      </c>
      <c r="K1458" s="2">
        <v>3</v>
      </c>
      <c r="L1458" s="11">
        <f>VLOOKUP(N1458,'CODIGOS RENTISTICOS'!$A$2:C2498,2,FALSE)</f>
        <v>825000000</v>
      </c>
      <c r="M1458" s="11">
        <f>VLOOKUP(N1458,'CODIGOS RENTISTICOS'!$A$2:D4665,3,FALSE)</f>
        <v>150109</v>
      </c>
      <c r="N1458">
        <v>121245</v>
      </c>
      <c r="O1458" s="2">
        <v>3</v>
      </c>
      <c r="P1458" s="2">
        <f t="shared" si="22"/>
        <v>0</v>
      </c>
    </row>
    <row r="1459" spans="1:16" x14ac:dyDescent="0.2">
      <c r="A1459">
        <v>50000249</v>
      </c>
      <c r="B1459">
        <v>1152628</v>
      </c>
      <c r="C1459" t="s">
        <v>591</v>
      </c>
      <c r="D1459">
        <v>8300202368</v>
      </c>
      <c r="E1459">
        <v>20031121</v>
      </c>
      <c r="F1459">
        <v>5499845</v>
      </c>
      <c r="G1459">
        <v>0</v>
      </c>
      <c r="H1459" s="2">
        <v>661260</v>
      </c>
      <c r="I1459" s="2">
        <v>0</v>
      </c>
      <c r="J1459" s="2">
        <v>0</v>
      </c>
      <c r="K1459" s="2">
        <v>661260</v>
      </c>
      <c r="L1459" s="11">
        <f>VLOOKUP(N1459,'CODIGOS RENTISTICOS'!$A$2:C2499,2,FALSE)</f>
        <v>825000000</v>
      </c>
      <c r="M1459" s="11">
        <f>VLOOKUP(N1459,'CODIGOS RENTISTICOS'!$A$2:D4666,3,FALSE)</f>
        <v>150109</v>
      </c>
      <c r="N1459">
        <v>121245</v>
      </c>
      <c r="O1459" s="2">
        <v>661260</v>
      </c>
      <c r="P1459" s="2">
        <f t="shared" si="22"/>
        <v>0</v>
      </c>
    </row>
    <row r="1460" spans="1:16" x14ac:dyDescent="0.2">
      <c r="A1460">
        <v>50000249</v>
      </c>
      <c r="B1460">
        <v>952116</v>
      </c>
      <c r="C1460" t="s">
        <v>593</v>
      </c>
      <c r="D1460">
        <v>8600139516</v>
      </c>
      <c r="E1460">
        <v>20031121</v>
      </c>
      <c r="F1460">
        <v>2164102</v>
      </c>
      <c r="G1460">
        <v>0</v>
      </c>
      <c r="H1460" s="2">
        <v>398412</v>
      </c>
      <c r="I1460" s="2">
        <v>0</v>
      </c>
      <c r="J1460" s="2">
        <v>0</v>
      </c>
      <c r="K1460" s="2">
        <v>398412</v>
      </c>
      <c r="L1460" s="11">
        <f>VLOOKUP(N1460,'CODIGOS RENTISTICOS'!$A$2:C2500,2,FALSE)</f>
        <v>825000000</v>
      </c>
      <c r="M1460" s="11">
        <f>VLOOKUP(N1460,'CODIGOS RENTISTICOS'!$A$2:D4667,3,FALSE)</f>
        <v>150109</v>
      </c>
      <c r="N1460">
        <v>121245</v>
      </c>
      <c r="O1460" s="2">
        <v>398412</v>
      </c>
      <c r="P1460" s="2">
        <f t="shared" si="22"/>
        <v>0</v>
      </c>
    </row>
    <row r="1461" spans="1:16" x14ac:dyDescent="0.2">
      <c r="A1461">
        <v>50000249</v>
      </c>
      <c r="B1461">
        <v>1104627</v>
      </c>
      <c r="C1461" t="s">
        <v>593</v>
      </c>
      <c r="D1461">
        <v>8110420295</v>
      </c>
      <c r="E1461">
        <v>20031121</v>
      </c>
      <c r="F1461">
        <v>5136008</v>
      </c>
      <c r="G1461">
        <v>0</v>
      </c>
      <c r="H1461" s="2">
        <v>332600</v>
      </c>
      <c r="I1461" s="2">
        <v>0</v>
      </c>
      <c r="J1461" s="2">
        <v>0</v>
      </c>
      <c r="K1461" s="2">
        <v>332600</v>
      </c>
      <c r="L1461" s="11">
        <f>VLOOKUP(N1461,'CODIGOS RENTISTICOS'!$A$2:C2501,2,FALSE)</f>
        <v>96200000</v>
      </c>
      <c r="M1461" s="11">
        <f>VLOOKUP(N1461,'CODIGOS RENTISTICOS'!$A$2:D4668,3,FALSE)</f>
        <v>350101</v>
      </c>
      <c r="N1461">
        <v>121230</v>
      </c>
      <c r="O1461" s="2">
        <v>332600</v>
      </c>
      <c r="P1461" s="2">
        <f t="shared" si="22"/>
        <v>0</v>
      </c>
    </row>
    <row r="1462" spans="1:16" x14ac:dyDescent="0.2">
      <c r="A1462">
        <v>50000249</v>
      </c>
      <c r="B1462">
        <v>1104630</v>
      </c>
      <c r="C1462" t="s">
        <v>593</v>
      </c>
      <c r="D1462">
        <v>8110406897</v>
      </c>
      <c r="E1462">
        <v>20031121</v>
      </c>
      <c r="F1462">
        <v>5119898</v>
      </c>
      <c r="G1462">
        <v>0</v>
      </c>
      <c r="H1462" s="2">
        <v>332600</v>
      </c>
      <c r="I1462" s="2">
        <v>0</v>
      </c>
      <c r="J1462" s="2">
        <v>0</v>
      </c>
      <c r="K1462" s="2">
        <v>332600</v>
      </c>
      <c r="L1462" s="11">
        <f>VLOOKUP(N1462,'CODIGOS RENTISTICOS'!$A$2:C2502,2,FALSE)</f>
        <v>96200000</v>
      </c>
      <c r="M1462" s="11">
        <f>VLOOKUP(N1462,'CODIGOS RENTISTICOS'!$A$2:D4669,3,FALSE)</f>
        <v>350101</v>
      </c>
      <c r="N1462">
        <v>121230</v>
      </c>
      <c r="O1462" s="2">
        <v>332600</v>
      </c>
      <c r="P1462" s="2">
        <f t="shared" si="22"/>
        <v>0</v>
      </c>
    </row>
    <row r="1463" spans="1:16" x14ac:dyDescent="0.2">
      <c r="A1463">
        <v>50000249</v>
      </c>
      <c r="B1463">
        <v>1104632</v>
      </c>
      <c r="C1463" t="s">
        <v>593</v>
      </c>
      <c r="D1463">
        <v>8603502348</v>
      </c>
      <c r="E1463">
        <v>20031121</v>
      </c>
      <c r="F1463">
        <v>2623633</v>
      </c>
      <c r="G1463">
        <v>0</v>
      </c>
      <c r="H1463" s="2">
        <v>1327980</v>
      </c>
      <c r="I1463" s="2">
        <v>0</v>
      </c>
      <c r="J1463" s="2">
        <v>0</v>
      </c>
      <c r="K1463" s="2">
        <v>1327980</v>
      </c>
      <c r="L1463" s="11">
        <f>VLOOKUP(N1463,'CODIGOS RENTISTICOS'!$A$2:C2503,2,FALSE)</f>
        <v>825000000</v>
      </c>
      <c r="M1463" s="11">
        <f>VLOOKUP(N1463,'CODIGOS RENTISTICOS'!$A$2:D4670,3,FALSE)</f>
        <v>150109</v>
      </c>
      <c r="N1463">
        <v>121245</v>
      </c>
      <c r="O1463" s="2">
        <v>1327980</v>
      </c>
      <c r="P1463" s="2">
        <f t="shared" si="22"/>
        <v>0</v>
      </c>
    </row>
    <row r="1464" spans="1:16" x14ac:dyDescent="0.2">
      <c r="A1464">
        <v>50000249</v>
      </c>
      <c r="B1464">
        <v>1181849</v>
      </c>
      <c r="C1464" t="s">
        <v>593</v>
      </c>
      <c r="D1464">
        <v>8002312522</v>
      </c>
      <c r="E1464">
        <v>20031121</v>
      </c>
      <c r="F1464">
        <v>3123030</v>
      </c>
      <c r="G1464">
        <v>0</v>
      </c>
      <c r="H1464" s="2">
        <v>22200</v>
      </c>
      <c r="I1464" s="2">
        <v>0</v>
      </c>
      <c r="J1464" s="2">
        <v>0</v>
      </c>
      <c r="K1464" s="2">
        <v>22200</v>
      </c>
      <c r="L1464" s="11">
        <f>VLOOKUP(N1464,'CODIGOS RENTISTICOS'!$A$2:C2504,2,FALSE)</f>
        <v>825000000</v>
      </c>
      <c r="M1464" s="11">
        <f>VLOOKUP(N1464,'CODIGOS RENTISTICOS'!$A$2:D4671,3,FALSE)</f>
        <v>150109</v>
      </c>
      <c r="N1464">
        <v>121245</v>
      </c>
      <c r="O1464" s="2">
        <v>22200</v>
      </c>
      <c r="P1464" s="2">
        <f t="shared" si="22"/>
        <v>0</v>
      </c>
    </row>
    <row r="1465" spans="1:16" x14ac:dyDescent="0.2">
      <c r="A1465">
        <v>50000249</v>
      </c>
      <c r="B1465">
        <v>911266</v>
      </c>
      <c r="C1465" t="s">
        <v>593</v>
      </c>
      <c r="D1465">
        <v>3378366</v>
      </c>
      <c r="E1465">
        <v>20031121</v>
      </c>
      <c r="F1465">
        <v>2621100</v>
      </c>
      <c r="G1465">
        <v>0</v>
      </c>
      <c r="H1465" s="2">
        <v>22133</v>
      </c>
      <c r="I1465" s="2">
        <v>0</v>
      </c>
      <c r="J1465" s="2">
        <v>0</v>
      </c>
      <c r="K1465" s="2">
        <v>22133</v>
      </c>
      <c r="L1465" s="11">
        <f>VLOOKUP(N1465,'CODIGOS RENTISTICOS'!$A$2:C2505,2,FALSE)</f>
        <v>825000000</v>
      </c>
      <c r="M1465" s="11">
        <f>VLOOKUP(N1465,'CODIGOS RENTISTICOS'!$A$2:D4672,3,FALSE)</f>
        <v>150109</v>
      </c>
      <c r="N1465">
        <v>121245</v>
      </c>
      <c r="O1465" s="2">
        <v>22133</v>
      </c>
      <c r="P1465" s="2">
        <f t="shared" si="22"/>
        <v>0</v>
      </c>
    </row>
    <row r="1466" spans="1:16" x14ac:dyDescent="0.2">
      <c r="A1466">
        <v>50000249</v>
      </c>
      <c r="B1466">
        <v>18892590</v>
      </c>
      <c r="C1466" t="s">
        <v>593</v>
      </c>
      <c r="D1466">
        <v>71775925</v>
      </c>
      <c r="E1466">
        <v>20031121</v>
      </c>
      <c r="F1466">
        <v>3439792</v>
      </c>
      <c r="G1466">
        <v>0</v>
      </c>
      <c r="H1466" s="2">
        <v>55400</v>
      </c>
      <c r="I1466" s="2">
        <v>0</v>
      </c>
      <c r="J1466" s="2">
        <v>0</v>
      </c>
      <c r="K1466" s="2">
        <v>55400</v>
      </c>
      <c r="L1466" s="11">
        <f>VLOOKUP(N1466,'CODIGOS RENTISTICOS'!$A$2:C2506,2,FALSE)</f>
        <v>96300000</v>
      </c>
      <c r="M1466" s="11">
        <f>VLOOKUP(N1466,'CODIGOS RENTISTICOS'!$A$2:D4673,3,FALSE)</f>
        <v>360101</v>
      </c>
      <c r="N1466">
        <v>121270</v>
      </c>
      <c r="O1466" s="2">
        <v>55400</v>
      </c>
      <c r="P1466" s="2">
        <f t="shared" si="22"/>
        <v>0</v>
      </c>
    </row>
    <row r="1467" spans="1:16" x14ac:dyDescent="0.2">
      <c r="A1467">
        <v>50000249</v>
      </c>
      <c r="B1467">
        <v>18892591</v>
      </c>
      <c r="C1467" t="s">
        <v>593</v>
      </c>
      <c r="D1467">
        <v>70545512</v>
      </c>
      <c r="E1467">
        <v>20031121</v>
      </c>
      <c r="F1467">
        <v>3320424</v>
      </c>
      <c r="G1467">
        <v>0</v>
      </c>
      <c r="H1467" s="2">
        <v>55400</v>
      </c>
      <c r="I1467" s="2">
        <v>0</v>
      </c>
      <c r="J1467" s="2">
        <v>0</v>
      </c>
      <c r="K1467" s="2">
        <v>55400</v>
      </c>
      <c r="L1467" s="11">
        <f>VLOOKUP(N1467,'CODIGOS RENTISTICOS'!$A$2:C2507,2,FALSE)</f>
        <v>96300000</v>
      </c>
      <c r="M1467" s="11">
        <f>VLOOKUP(N1467,'CODIGOS RENTISTICOS'!$A$2:D4674,3,FALSE)</f>
        <v>360101</v>
      </c>
      <c r="N1467">
        <v>121270</v>
      </c>
      <c r="O1467" s="2">
        <v>55400</v>
      </c>
      <c r="P1467" s="2">
        <f t="shared" si="22"/>
        <v>0</v>
      </c>
    </row>
    <row r="1468" spans="1:16" x14ac:dyDescent="0.2">
      <c r="A1468">
        <v>50000249</v>
      </c>
      <c r="B1468">
        <v>1027926</v>
      </c>
      <c r="C1468" t="s">
        <v>595</v>
      </c>
      <c r="D1468">
        <v>19616244</v>
      </c>
      <c r="E1468">
        <v>20031121</v>
      </c>
      <c r="F1468">
        <v>3683636</v>
      </c>
      <c r="G1468">
        <v>0</v>
      </c>
      <c r="H1468" s="2">
        <v>22133</v>
      </c>
      <c r="I1468" s="2">
        <v>0</v>
      </c>
      <c r="J1468" s="2">
        <v>0</v>
      </c>
      <c r="K1468" s="2">
        <v>22133</v>
      </c>
      <c r="L1468" s="11">
        <f>VLOOKUP(N1468,'CODIGOS RENTISTICOS'!$A$2:C2508,2,FALSE)</f>
        <v>825000000</v>
      </c>
      <c r="M1468" s="11">
        <f>VLOOKUP(N1468,'CODIGOS RENTISTICOS'!$A$2:D4675,3,FALSE)</f>
        <v>150109</v>
      </c>
      <c r="N1468">
        <v>121245</v>
      </c>
      <c r="O1468" s="2">
        <v>22133</v>
      </c>
      <c r="P1468" s="2">
        <f t="shared" si="22"/>
        <v>0</v>
      </c>
    </row>
    <row r="1469" spans="1:16" x14ac:dyDescent="0.2">
      <c r="A1469">
        <v>50000249</v>
      </c>
      <c r="B1469">
        <v>1027927</v>
      </c>
      <c r="C1469" t="s">
        <v>595</v>
      </c>
      <c r="D1469">
        <v>72201078</v>
      </c>
      <c r="E1469">
        <v>20031121</v>
      </c>
      <c r="F1469">
        <v>3437337</v>
      </c>
      <c r="G1469">
        <v>0</v>
      </c>
      <c r="H1469" s="2">
        <v>22133</v>
      </c>
      <c r="I1469" s="2">
        <v>0</v>
      </c>
      <c r="J1469" s="2">
        <v>0</v>
      </c>
      <c r="K1469" s="2">
        <v>22133</v>
      </c>
      <c r="L1469" s="11">
        <f>VLOOKUP(N1469,'CODIGOS RENTISTICOS'!$A$2:C2509,2,FALSE)</f>
        <v>825000000</v>
      </c>
      <c r="M1469" s="11">
        <f>VLOOKUP(N1469,'CODIGOS RENTISTICOS'!$A$2:D4676,3,FALSE)</f>
        <v>150109</v>
      </c>
      <c r="N1469">
        <v>121245</v>
      </c>
      <c r="O1469" s="2">
        <v>22133</v>
      </c>
      <c r="P1469" s="2">
        <f t="shared" si="22"/>
        <v>0</v>
      </c>
    </row>
    <row r="1470" spans="1:16" x14ac:dyDescent="0.2">
      <c r="A1470">
        <v>50000249</v>
      </c>
      <c r="B1470">
        <v>1027928</v>
      </c>
      <c r="C1470" t="s">
        <v>595</v>
      </c>
      <c r="D1470">
        <v>72216503</v>
      </c>
      <c r="E1470">
        <v>20031121</v>
      </c>
      <c r="F1470">
        <v>3796272</v>
      </c>
      <c r="G1470">
        <v>0</v>
      </c>
      <c r="H1470" s="2">
        <v>22133</v>
      </c>
      <c r="I1470" s="2">
        <v>0</v>
      </c>
      <c r="J1470" s="2">
        <v>0</v>
      </c>
      <c r="K1470" s="2">
        <v>22133</v>
      </c>
      <c r="L1470" s="11">
        <f>VLOOKUP(N1470,'CODIGOS RENTISTICOS'!$A$2:C2510,2,FALSE)</f>
        <v>825000000</v>
      </c>
      <c r="M1470" s="11">
        <f>VLOOKUP(N1470,'CODIGOS RENTISTICOS'!$A$2:D4677,3,FALSE)</f>
        <v>150109</v>
      </c>
      <c r="N1470">
        <v>121245</v>
      </c>
      <c r="O1470" s="2">
        <v>22133</v>
      </c>
      <c r="P1470" s="2">
        <f t="shared" si="22"/>
        <v>0</v>
      </c>
    </row>
    <row r="1471" spans="1:16" x14ac:dyDescent="0.2">
      <c r="A1471">
        <v>50000249</v>
      </c>
      <c r="B1471">
        <v>1027930</v>
      </c>
      <c r="C1471" t="s">
        <v>595</v>
      </c>
      <c r="D1471">
        <v>32802228</v>
      </c>
      <c r="E1471">
        <v>20031121</v>
      </c>
      <c r="F1471">
        <v>3466818</v>
      </c>
      <c r="G1471">
        <v>0</v>
      </c>
      <c r="H1471" s="2">
        <v>22133</v>
      </c>
      <c r="I1471" s="2">
        <v>0</v>
      </c>
      <c r="J1471" s="2">
        <v>0</v>
      </c>
      <c r="K1471" s="2">
        <v>22133</v>
      </c>
      <c r="L1471" s="11">
        <f>VLOOKUP(N1471,'CODIGOS RENTISTICOS'!$A$2:C2511,2,FALSE)</f>
        <v>825000000</v>
      </c>
      <c r="M1471" s="11">
        <f>VLOOKUP(N1471,'CODIGOS RENTISTICOS'!$A$2:D4678,3,FALSE)</f>
        <v>150109</v>
      </c>
      <c r="N1471">
        <v>121245</v>
      </c>
      <c r="O1471" s="2">
        <v>22133</v>
      </c>
      <c r="P1471" s="2">
        <f t="shared" si="22"/>
        <v>0</v>
      </c>
    </row>
    <row r="1472" spans="1:16" x14ac:dyDescent="0.2">
      <c r="A1472">
        <v>50000249</v>
      </c>
      <c r="B1472">
        <v>686857</v>
      </c>
      <c r="C1472" t="s">
        <v>718</v>
      </c>
      <c r="D1472">
        <v>73006163</v>
      </c>
      <c r="E1472">
        <v>20031121</v>
      </c>
      <c r="F1472">
        <v>6672621</v>
      </c>
      <c r="G1472">
        <v>0</v>
      </c>
      <c r="H1472" s="2">
        <v>162680</v>
      </c>
      <c r="I1472" s="2">
        <v>0</v>
      </c>
      <c r="J1472" s="2">
        <v>0</v>
      </c>
      <c r="K1472" s="2">
        <v>162680</v>
      </c>
      <c r="L1472" s="11">
        <f>VLOOKUP(N1472,'CODIGOS RENTISTICOS'!$A$2:C2512,2,FALSE)</f>
        <v>11100000</v>
      </c>
      <c r="M1472" s="11">
        <f>VLOOKUP(N1472,'CODIGOS RENTISTICOS'!$A$2:D4679,3,FALSE)</f>
        <v>150101</v>
      </c>
      <c r="N1472">
        <v>121275</v>
      </c>
      <c r="O1472" s="2">
        <v>162680</v>
      </c>
      <c r="P1472" s="2">
        <f t="shared" si="22"/>
        <v>0</v>
      </c>
    </row>
    <row r="1473" spans="1:16" x14ac:dyDescent="0.2">
      <c r="A1473">
        <v>50000249</v>
      </c>
      <c r="B1473">
        <v>997930</v>
      </c>
      <c r="C1473" t="s">
        <v>816</v>
      </c>
      <c r="D1473">
        <v>17028401</v>
      </c>
      <c r="E1473">
        <v>20031121</v>
      </c>
      <c r="F1473">
        <v>7422128</v>
      </c>
      <c r="G1473">
        <v>0</v>
      </c>
      <c r="H1473" s="2">
        <v>55350</v>
      </c>
      <c r="I1473" s="2">
        <v>0</v>
      </c>
      <c r="J1473" s="2">
        <v>0</v>
      </c>
      <c r="K1473" s="2">
        <v>55350</v>
      </c>
      <c r="L1473" s="11">
        <f>VLOOKUP(N1473,'CODIGOS RENTISTICOS'!$A$2:C2513,2,FALSE)</f>
        <v>96300000</v>
      </c>
      <c r="M1473" s="11">
        <f>VLOOKUP(N1473,'CODIGOS RENTISTICOS'!$A$2:D4680,3,FALSE)</f>
        <v>360101</v>
      </c>
      <c r="N1473">
        <v>121270</v>
      </c>
      <c r="O1473" s="2">
        <v>55350</v>
      </c>
      <c r="P1473" s="2">
        <f t="shared" si="22"/>
        <v>0</v>
      </c>
    </row>
    <row r="1474" spans="1:16" x14ac:dyDescent="0.2">
      <c r="A1474">
        <v>50000249</v>
      </c>
      <c r="B1474">
        <v>1122190</v>
      </c>
      <c r="C1474" t="s">
        <v>597</v>
      </c>
      <c r="D1474">
        <v>8100030858</v>
      </c>
      <c r="E1474">
        <v>20031121</v>
      </c>
      <c r="F1474">
        <v>8813121</v>
      </c>
      <c r="G1474">
        <v>0</v>
      </c>
      <c r="H1474" s="2">
        <v>22134</v>
      </c>
      <c r="I1474" s="2">
        <v>0</v>
      </c>
      <c r="J1474" s="2">
        <v>0</v>
      </c>
      <c r="K1474" s="2">
        <v>22134</v>
      </c>
      <c r="L1474" s="11">
        <f>VLOOKUP(N1474,'CODIGOS RENTISTICOS'!$A$2:C2514,2,FALSE)</f>
        <v>825000000</v>
      </c>
      <c r="M1474" s="11">
        <f>VLOOKUP(N1474,'CODIGOS RENTISTICOS'!$A$2:D4681,3,FALSE)</f>
        <v>150109</v>
      </c>
      <c r="N1474">
        <v>121245</v>
      </c>
      <c r="O1474" s="2">
        <v>22134</v>
      </c>
      <c r="P1474" s="2">
        <f t="shared" si="22"/>
        <v>0</v>
      </c>
    </row>
    <row r="1475" spans="1:16" x14ac:dyDescent="0.2">
      <c r="A1475">
        <v>50000249</v>
      </c>
      <c r="B1475">
        <v>85847</v>
      </c>
      <c r="C1475" t="s">
        <v>600</v>
      </c>
      <c r="D1475">
        <v>72226701</v>
      </c>
      <c r="E1475">
        <v>20031121</v>
      </c>
      <c r="F1475">
        <v>240198</v>
      </c>
      <c r="G1475">
        <v>0</v>
      </c>
      <c r="H1475" s="2">
        <v>4000</v>
      </c>
      <c r="I1475" s="2">
        <v>0</v>
      </c>
      <c r="J1475" s="2">
        <v>0</v>
      </c>
      <c r="K1475" s="2">
        <v>4000</v>
      </c>
      <c r="L1475" s="11">
        <f>VLOOKUP(N1475,'CODIGOS RENTISTICOS'!$A$2:C2515,2,FALSE)</f>
        <v>96300000</v>
      </c>
      <c r="M1475" s="11">
        <f>VLOOKUP(N1475,'CODIGOS RENTISTICOS'!$A$2:D4682,3,FALSE)</f>
        <v>360101</v>
      </c>
      <c r="N1475">
        <v>121270</v>
      </c>
      <c r="O1475" s="2">
        <v>4000</v>
      </c>
      <c r="P1475" s="2">
        <f t="shared" ref="P1475:P1538" si="23">+K1475-O1475</f>
        <v>0</v>
      </c>
    </row>
    <row r="1476" spans="1:16" x14ac:dyDescent="0.2">
      <c r="A1476">
        <v>50000249</v>
      </c>
      <c r="B1476">
        <v>1114338</v>
      </c>
      <c r="C1476" t="s">
        <v>600</v>
      </c>
      <c r="D1476">
        <v>8170002594</v>
      </c>
      <c r="E1476">
        <v>20031121</v>
      </c>
      <c r="F1476">
        <v>8232198</v>
      </c>
      <c r="G1476">
        <v>1</v>
      </c>
      <c r="H1476" s="2">
        <v>0</v>
      </c>
      <c r="I1476" s="2">
        <v>13373596.93</v>
      </c>
      <c r="J1476" s="2">
        <v>0</v>
      </c>
      <c r="K1476" s="2">
        <v>13373596.93</v>
      </c>
      <c r="L1476" s="11">
        <f>VLOOKUP(N1476,'CODIGOS RENTISTICOS'!$A$2:C2516,2,FALSE)</f>
        <v>96400000</v>
      </c>
      <c r="M1476" s="11">
        <f>VLOOKUP(N1476,'CODIGOS RENTISTICOS'!$A$2:D4683,3,FALSE)</f>
        <v>370101</v>
      </c>
      <c r="N1476">
        <v>6040</v>
      </c>
      <c r="O1476" s="2">
        <v>13373596.93</v>
      </c>
      <c r="P1476" s="2">
        <f t="shared" si="23"/>
        <v>0</v>
      </c>
    </row>
    <row r="1477" spans="1:16" x14ac:dyDescent="0.2">
      <c r="A1477">
        <v>50000249</v>
      </c>
      <c r="B1477">
        <v>1246960</v>
      </c>
      <c r="C1477" t="s">
        <v>715</v>
      </c>
      <c r="D1477">
        <v>77191364</v>
      </c>
      <c r="E1477">
        <v>20031121</v>
      </c>
      <c r="F1477">
        <v>5737246</v>
      </c>
      <c r="G1477">
        <v>0</v>
      </c>
      <c r="H1477" s="2">
        <v>55350</v>
      </c>
      <c r="I1477" s="2">
        <v>0</v>
      </c>
      <c r="J1477" s="2">
        <v>0</v>
      </c>
      <c r="K1477" s="2">
        <v>55350</v>
      </c>
      <c r="L1477" s="11">
        <f>VLOOKUP(N1477,'CODIGOS RENTISTICOS'!$A$2:C2517,2,FALSE)</f>
        <v>96300000</v>
      </c>
      <c r="M1477" s="11">
        <f>VLOOKUP(N1477,'CODIGOS RENTISTICOS'!$A$2:D4684,3,FALSE)</f>
        <v>360101</v>
      </c>
      <c r="N1477">
        <v>121270</v>
      </c>
      <c r="O1477" s="2">
        <v>55350</v>
      </c>
      <c r="P1477" s="2">
        <f t="shared" si="23"/>
        <v>0</v>
      </c>
    </row>
    <row r="1478" spans="1:16" x14ac:dyDescent="0.2">
      <c r="A1478">
        <v>50000249</v>
      </c>
      <c r="B1478">
        <v>1247793</v>
      </c>
      <c r="C1478" t="s">
        <v>715</v>
      </c>
      <c r="D1478">
        <v>8001876448</v>
      </c>
      <c r="E1478">
        <v>20031121</v>
      </c>
      <c r="F1478">
        <v>5700016</v>
      </c>
      <c r="G1478">
        <v>1</v>
      </c>
      <c r="H1478" s="2">
        <v>0</v>
      </c>
      <c r="I1478" s="2">
        <v>0</v>
      </c>
      <c r="J1478" s="2">
        <v>322500000</v>
      </c>
      <c r="K1478" s="2">
        <v>322500000</v>
      </c>
      <c r="L1478" s="11">
        <f>VLOOKUP(N1478,'CODIGOS RENTISTICOS'!$A$2:C2518,2,FALSE)</f>
        <v>13700000</v>
      </c>
      <c r="M1478" s="11">
        <f>VLOOKUP(N1478,'CODIGOS RENTISTICOS'!$A$2:D4685,3,FALSE)</f>
        <v>290101</v>
      </c>
      <c r="N1478">
        <v>270944</v>
      </c>
      <c r="O1478" s="2">
        <v>322500000</v>
      </c>
      <c r="P1478" s="2">
        <f t="shared" si="23"/>
        <v>0</v>
      </c>
    </row>
    <row r="1479" spans="1:16" x14ac:dyDescent="0.2">
      <c r="A1479">
        <v>50000249</v>
      </c>
      <c r="B1479">
        <v>901306</v>
      </c>
      <c r="C1479" t="s">
        <v>599</v>
      </c>
      <c r="D1479">
        <v>8002394224</v>
      </c>
      <c r="E1479">
        <v>20031121</v>
      </c>
      <c r="F1479">
        <v>4317429</v>
      </c>
      <c r="G1479">
        <v>0</v>
      </c>
      <c r="H1479" s="2">
        <v>117360</v>
      </c>
      <c r="I1479" s="2">
        <v>0</v>
      </c>
      <c r="J1479" s="2">
        <v>0</v>
      </c>
      <c r="K1479" s="2">
        <v>117360</v>
      </c>
      <c r="L1479" s="11">
        <f>VLOOKUP(N1479,'CODIGOS RENTISTICOS'!$A$2:C2519,2,FALSE)</f>
        <v>910300000</v>
      </c>
      <c r="M1479" s="11">
        <f>VLOOKUP(N1479,'CODIGOS RENTISTICOS'!$A$2:D4686,3,FALSE)</f>
        <v>130113</v>
      </c>
      <c r="N1479">
        <v>121205</v>
      </c>
      <c r="O1479" s="2">
        <v>117360</v>
      </c>
      <c r="P1479" s="2">
        <f t="shared" si="23"/>
        <v>0</v>
      </c>
    </row>
    <row r="1480" spans="1:16" x14ac:dyDescent="0.2">
      <c r="A1480">
        <v>50000249</v>
      </c>
      <c r="B1480">
        <v>901390</v>
      </c>
      <c r="C1480" t="s">
        <v>599</v>
      </c>
      <c r="D1480">
        <v>7596647</v>
      </c>
      <c r="E1480">
        <v>20031121</v>
      </c>
      <c r="F1480">
        <v>4158454</v>
      </c>
      <c r="G1480">
        <v>0</v>
      </c>
      <c r="H1480" s="2">
        <v>55333</v>
      </c>
      <c r="I1480" s="2">
        <v>0</v>
      </c>
      <c r="J1480" s="2">
        <v>0</v>
      </c>
      <c r="K1480" s="2">
        <v>55333</v>
      </c>
      <c r="L1480" s="11">
        <f>VLOOKUP(N1480,'CODIGOS RENTISTICOS'!$A$2:C2520,2,FALSE)</f>
        <v>96300000</v>
      </c>
      <c r="M1480" s="11">
        <f>VLOOKUP(N1480,'CODIGOS RENTISTICOS'!$A$2:D4687,3,FALSE)</f>
        <v>360101</v>
      </c>
      <c r="N1480">
        <v>121270</v>
      </c>
      <c r="O1480" s="2">
        <v>55333</v>
      </c>
      <c r="P1480" s="2">
        <f t="shared" si="23"/>
        <v>0</v>
      </c>
    </row>
    <row r="1481" spans="1:16" x14ac:dyDescent="0.2">
      <c r="A1481">
        <v>50000249</v>
      </c>
      <c r="B1481">
        <v>901391</v>
      </c>
      <c r="C1481" t="s">
        <v>599</v>
      </c>
      <c r="D1481">
        <v>8002394224</v>
      </c>
      <c r="E1481">
        <v>20031121</v>
      </c>
      <c r="F1481">
        <v>4317429</v>
      </c>
      <c r="G1481">
        <v>0</v>
      </c>
      <c r="H1481" s="2">
        <v>636360</v>
      </c>
      <c r="I1481" s="2">
        <v>0</v>
      </c>
      <c r="J1481" s="2">
        <v>0</v>
      </c>
      <c r="K1481" s="2">
        <v>636360</v>
      </c>
      <c r="L1481" s="11">
        <f>VLOOKUP(N1481,'CODIGOS RENTISTICOS'!$A$2:C2521,2,FALSE)</f>
        <v>910300000</v>
      </c>
      <c r="M1481" s="11">
        <f>VLOOKUP(N1481,'CODIGOS RENTISTICOS'!$A$2:D4688,3,FALSE)</f>
        <v>130113</v>
      </c>
      <c r="N1481">
        <v>121205</v>
      </c>
      <c r="O1481" s="2">
        <v>636360</v>
      </c>
      <c r="P1481" s="2">
        <f t="shared" si="23"/>
        <v>0</v>
      </c>
    </row>
    <row r="1482" spans="1:16" x14ac:dyDescent="0.2">
      <c r="A1482">
        <v>50000249</v>
      </c>
      <c r="B1482">
        <v>901393</v>
      </c>
      <c r="C1482" t="s">
        <v>599</v>
      </c>
      <c r="D1482">
        <v>8300256388</v>
      </c>
      <c r="E1482">
        <v>20031121</v>
      </c>
      <c r="F1482">
        <v>4235931</v>
      </c>
      <c r="G1482">
        <v>0</v>
      </c>
      <c r="H1482" s="2">
        <v>70200</v>
      </c>
      <c r="I1482" s="2">
        <v>0</v>
      </c>
      <c r="J1482" s="2">
        <v>0</v>
      </c>
      <c r="K1482" s="2">
        <v>70200</v>
      </c>
      <c r="L1482" s="11">
        <f>VLOOKUP(N1482,'CODIGOS RENTISTICOS'!$A$2:C2522,2,FALSE)</f>
        <v>910300000</v>
      </c>
      <c r="M1482" s="11">
        <f>VLOOKUP(N1482,'CODIGOS RENTISTICOS'!$A$2:D4689,3,FALSE)</f>
        <v>130113</v>
      </c>
      <c r="N1482">
        <v>121205</v>
      </c>
      <c r="O1482" s="2">
        <v>70200</v>
      </c>
      <c r="P1482" s="2">
        <f t="shared" si="23"/>
        <v>0</v>
      </c>
    </row>
    <row r="1483" spans="1:16" x14ac:dyDescent="0.2">
      <c r="A1483">
        <v>50000249</v>
      </c>
      <c r="B1483">
        <v>798544</v>
      </c>
      <c r="C1483" t="s">
        <v>712</v>
      </c>
      <c r="D1483">
        <v>86077330</v>
      </c>
      <c r="E1483">
        <v>20031121</v>
      </c>
      <c r="F1483">
        <v>6655300</v>
      </c>
      <c r="G1483">
        <v>0</v>
      </c>
      <c r="H1483" s="2">
        <v>22136</v>
      </c>
      <c r="I1483" s="2">
        <v>0</v>
      </c>
      <c r="J1483" s="2">
        <v>0</v>
      </c>
      <c r="K1483" s="2">
        <v>22136</v>
      </c>
      <c r="L1483" s="11">
        <f>VLOOKUP(N1483,'CODIGOS RENTISTICOS'!$A$2:C2523,2,FALSE)</f>
        <v>825000000</v>
      </c>
      <c r="M1483" s="11">
        <f>VLOOKUP(N1483,'CODIGOS RENTISTICOS'!$A$2:D4690,3,FALSE)</f>
        <v>150109</v>
      </c>
      <c r="N1483">
        <v>121245</v>
      </c>
      <c r="O1483" s="2">
        <v>22136</v>
      </c>
      <c r="P1483" s="2">
        <f t="shared" si="23"/>
        <v>0</v>
      </c>
    </row>
    <row r="1484" spans="1:16" x14ac:dyDescent="0.2">
      <c r="A1484">
        <v>50000249</v>
      </c>
      <c r="B1484">
        <v>580702</v>
      </c>
      <c r="C1484" t="s">
        <v>576</v>
      </c>
      <c r="D1484">
        <v>8001307014</v>
      </c>
      <c r="E1484">
        <v>20031121</v>
      </c>
      <c r="F1484">
        <v>7730761</v>
      </c>
      <c r="G1484">
        <v>1</v>
      </c>
      <c r="H1484" s="2">
        <v>0</v>
      </c>
      <c r="I1484" s="2">
        <v>0</v>
      </c>
      <c r="J1484" s="2">
        <v>338355.73</v>
      </c>
      <c r="K1484" s="2">
        <v>338355.73</v>
      </c>
      <c r="L1484" s="11">
        <f>VLOOKUP(N1484,'CODIGOS RENTISTICOS'!$A$2:C2524,2,FALSE)</f>
        <v>11100000</v>
      </c>
      <c r="M1484" s="11">
        <f>VLOOKUP(N1484,'CODIGOS RENTISTICOS'!$A$2:D4691,3,FALSE)</f>
        <v>150103</v>
      </c>
      <c r="N1484">
        <v>27095003</v>
      </c>
      <c r="O1484" s="2">
        <v>338355.73</v>
      </c>
      <c r="P1484" s="2">
        <f t="shared" si="23"/>
        <v>0</v>
      </c>
    </row>
    <row r="1485" spans="1:16" x14ac:dyDescent="0.2">
      <c r="A1485">
        <v>50000249</v>
      </c>
      <c r="B1485">
        <v>899276</v>
      </c>
      <c r="C1485" t="s">
        <v>810</v>
      </c>
      <c r="D1485">
        <v>8001876154</v>
      </c>
      <c r="E1485">
        <v>20031121</v>
      </c>
      <c r="F1485">
        <v>3294042</v>
      </c>
      <c r="G1485">
        <v>1</v>
      </c>
      <c r="H1485" s="2">
        <v>0</v>
      </c>
      <c r="I1485" s="2">
        <v>0</v>
      </c>
      <c r="J1485" s="2">
        <v>9654704</v>
      </c>
      <c r="K1485" s="2">
        <v>9654704</v>
      </c>
      <c r="L1485" s="11">
        <f>VLOOKUP(N1485,'CODIGOS RENTISTICOS'!$A$2:C2525,2,FALSE)</f>
        <v>13700000</v>
      </c>
      <c r="M1485" s="11">
        <f>VLOOKUP(N1485,'CODIGOS RENTISTICOS'!$A$2:D4692,3,FALSE)</f>
        <v>290101</v>
      </c>
      <c r="N1485">
        <v>121250</v>
      </c>
      <c r="O1485" s="2">
        <v>9654704</v>
      </c>
      <c r="P1485" s="2">
        <f t="shared" si="23"/>
        <v>0</v>
      </c>
    </row>
    <row r="1486" spans="1:16" x14ac:dyDescent="0.2">
      <c r="A1486">
        <v>50000249</v>
      </c>
      <c r="B1486">
        <v>899283</v>
      </c>
      <c r="C1486" t="s">
        <v>810</v>
      </c>
      <c r="D1486">
        <v>8001876154</v>
      </c>
      <c r="E1486">
        <v>20031121</v>
      </c>
      <c r="F1486">
        <v>3294042</v>
      </c>
      <c r="G1486">
        <v>1</v>
      </c>
      <c r="H1486" s="2">
        <v>0</v>
      </c>
      <c r="I1486" s="2">
        <v>0</v>
      </c>
      <c r="J1486" s="2">
        <v>450000000</v>
      </c>
      <c r="K1486" s="2">
        <v>450000000</v>
      </c>
      <c r="L1486" s="11">
        <f>VLOOKUP(N1486,'CODIGOS RENTISTICOS'!$A$2:C2526,2,FALSE)</f>
        <v>13700000</v>
      </c>
      <c r="M1486" s="11">
        <f>VLOOKUP(N1486,'CODIGOS RENTISTICOS'!$A$2:D4693,3,FALSE)</f>
        <v>290101</v>
      </c>
      <c r="N1486">
        <v>121250</v>
      </c>
      <c r="O1486" s="2">
        <v>450000000</v>
      </c>
      <c r="P1486" s="2">
        <f t="shared" si="23"/>
        <v>0</v>
      </c>
    </row>
    <row r="1487" spans="1:16" x14ac:dyDescent="0.2">
      <c r="A1487">
        <v>50000249</v>
      </c>
      <c r="B1487">
        <v>899291</v>
      </c>
      <c r="C1487" t="s">
        <v>810</v>
      </c>
      <c r="D1487">
        <v>8001876154</v>
      </c>
      <c r="E1487">
        <v>20031121</v>
      </c>
      <c r="F1487">
        <v>3294042</v>
      </c>
      <c r="G1487">
        <v>1</v>
      </c>
      <c r="H1487" s="2">
        <v>0</v>
      </c>
      <c r="I1487" s="2">
        <v>0</v>
      </c>
      <c r="J1487" s="2">
        <v>358339</v>
      </c>
      <c r="K1487" s="2">
        <v>358339</v>
      </c>
      <c r="L1487" s="11">
        <f>VLOOKUP(N1487,'CODIGOS RENTISTICOS'!$A$2:C2527,2,FALSE)</f>
        <v>13700000</v>
      </c>
      <c r="M1487" s="11">
        <f>VLOOKUP(N1487,'CODIGOS RENTISTICOS'!$A$2:D4694,3,FALSE)</f>
        <v>290101</v>
      </c>
      <c r="N1487">
        <v>121250</v>
      </c>
      <c r="O1487" s="2">
        <v>358339</v>
      </c>
      <c r="P1487" s="2">
        <f t="shared" si="23"/>
        <v>0</v>
      </c>
    </row>
    <row r="1488" spans="1:16" x14ac:dyDescent="0.2">
      <c r="A1488">
        <v>50000249</v>
      </c>
      <c r="B1488">
        <v>903584</v>
      </c>
      <c r="C1488" t="s">
        <v>810</v>
      </c>
      <c r="D1488">
        <v>8914103544</v>
      </c>
      <c r="E1488">
        <v>20031121</v>
      </c>
      <c r="F1488">
        <v>3354152</v>
      </c>
      <c r="G1488">
        <v>1</v>
      </c>
      <c r="H1488" s="2">
        <v>0</v>
      </c>
      <c r="I1488" s="2">
        <v>1330007</v>
      </c>
      <c r="J1488" s="2">
        <v>0</v>
      </c>
      <c r="K1488" s="2">
        <v>1330007</v>
      </c>
      <c r="L1488" s="11">
        <f>VLOOKUP(N1488,'CODIGOS RENTISTICOS'!$A$2:C2528,2,FALSE)</f>
        <v>910200000</v>
      </c>
      <c r="M1488" s="11" t="str">
        <f>VLOOKUP(N1488,'CODIGOS RENTISTICOS'!$A$2:D4695,3,FALSE)</f>
        <v>1301DT</v>
      </c>
      <c r="N1488">
        <v>270918</v>
      </c>
      <c r="O1488" s="2">
        <v>1330007</v>
      </c>
      <c r="P1488" s="2">
        <f t="shared" si="23"/>
        <v>0</v>
      </c>
    </row>
    <row r="1489" spans="1:16" x14ac:dyDescent="0.2">
      <c r="A1489">
        <v>50000249</v>
      </c>
      <c r="B1489">
        <v>1240468</v>
      </c>
      <c r="C1489" t="s">
        <v>573</v>
      </c>
      <c r="D1489">
        <v>8907060222</v>
      </c>
      <c r="E1489">
        <v>20031121</v>
      </c>
      <c r="F1489">
        <v>2610014</v>
      </c>
      <c r="G1489">
        <v>0</v>
      </c>
      <c r="H1489" s="2">
        <v>15133</v>
      </c>
      <c r="I1489" s="2">
        <v>0</v>
      </c>
      <c r="J1489" s="2">
        <v>0</v>
      </c>
      <c r="K1489" s="2">
        <v>15133</v>
      </c>
      <c r="L1489" s="11">
        <f>VLOOKUP(N1489,'CODIGOS RENTISTICOS'!$A$2:C2529,2,FALSE)</f>
        <v>825000000</v>
      </c>
      <c r="M1489" s="11">
        <f>VLOOKUP(N1489,'CODIGOS RENTISTICOS'!$A$2:D4696,3,FALSE)</f>
        <v>150109</v>
      </c>
      <c r="N1489">
        <v>121245</v>
      </c>
      <c r="O1489" s="2">
        <v>15133</v>
      </c>
      <c r="P1489" s="2">
        <f t="shared" si="23"/>
        <v>0</v>
      </c>
    </row>
    <row r="1490" spans="1:16" x14ac:dyDescent="0.2">
      <c r="A1490">
        <v>50000249</v>
      </c>
      <c r="B1490">
        <v>384055</v>
      </c>
      <c r="C1490" t="s">
        <v>573</v>
      </c>
      <c r="D1490">
        <v>8907000107</v>
      </c>
      <c r="E1490">
        <v>20031121</v>
      </c>
      <c r="F1490">
        <v>2640022</v>
      </c>
      <c r="G1490">
        <v>0</v>
      </c>
      <c r="H1490" s="2">
        <v>22133</v>
      </c>
      <c r="I1490" s="2">
        <v>0</v>
      </c>
      <c r="J1490" s="2">
        <v>0</v>
      </c>
      <c r="K1490" s="2">
        <v>22133</v>
      </c>
      <c r="L1490" s="11">
        <f>VLOOKUP(N1490,'CODIGOS RENTISTICOS'!$A$2:C2530,2,FALSE)</f>
        <v>825000000</v>
      </c>
      <c r="M1490" s="11">
        <f>VLOOKUP(N1490,'CODIGOS RENTISTICOS'!$A$2:D4697,3,FALSE)</f>
        <v>150109</v>
      </c>
      <c r="N1490">
        <v>121245</v>
      </c>
      <c r="O1490" s="2">
        <v>22133</v>
      </c>
      <c r="P1490" s="2">
        <f t="shared" si="23"/>
        <v>0</v>
      </c>
    </row>
    <row r="1491" spans="1:16" x14ac:dyDescent="0.2">
      <c r="A1491">
        <v>50000249</v>
      </c>
      <c r="B1491">
        <v>800186</v>
      </c>
      <c r="C1491" t="s">
        <v>811</v>
      </c>
      <c r="D1491">
        <v>16650336</v>
      </c>
      <c r="E1491">
        <v>20031121</v>
      </c>
      <c r="F1491">
        <v>4457804</v>
      </c>
      <c r="G1491">
        <v>0</v>
      </c>
      <c r="H1491" s="2">
        <v>22133</v>
      </c>
      <c r="I1491" s="2">
        <v>0</v>
      </c>
      <c r="J1491" s="2">
        <v>0</v>
      </c>
      <c r="K1491" s="2">
        <v>22133</v>
      </c>
      <c r="L1491" s="11">
        <f>VLOOKUP(N1491,'CODIGOS RENTISTICOS'!$A$2:C2531,2,FALSE)</f>
        <v>825000000</v>
      </c>
      <c r="M1491" s="11">
        <f>VLOOKUP(N1491,'CODIGOS RENTISTICOS'!$A$2:D4698,3,FALSE)</f>
        <v>150109</v>
      </c>
      <c r="N1491">
        <v>121245</v>
      </c>
      <c r="O1491" s="2">
        <v>22133</v>
      </c>
      <c r="P1491" s="2">
        <f t="shared" si="23"/>
        <v>0</v>
      </c>
    </row>
    <row r="1492" spans="1:16" x14ac:dyDescent="0.2">
      <c r="A1492">
        <v>50000249</v>
      </c>
      <c r="B1492">
        <v>1175873</v>
      </c>
      <c r="C1492" t="s">
        <v>811</v>
      </c>
      <c r="D1492">
        <v>94300582</v>
      </c>
      <c r="E1492">
        <v>20031121</v>
      </c>
      <c r="F1492">
        <v>5146095</v>
      </c>
      <c r="G1492">
        <v>0</v>
      </c>
      <c r="H1492" s="2">
        <v>22333</v>
      </c>
      <c r="I1492" s="2">
        <v>0</v>
      </c>
      <c r="J1492" s="2">
        <v>0</v>
      </c>
      <c r="K1492" s="2">
        <v>22333</v>
      </c>
      <c r="L1492" s="11">
        <f>VLOOKUP(N1492,'CODIGOS RENTISTICOS'!$A$2:C2532,2,FALSE)</f>
        <v>825000000</v>
      </c>
      <c r="M1492" s="11">
        <f>VLOOKUP(N1492,'CODIGOS RENTISTICOS'!$A$2:D4699,3,FALSE)</f>
        <v>150109</v>
      </c>
      <c r="N1492">
        <v>121245</v>
      </c>
      <c r="O1492" s="2">
        <v>22333</v>
      </c>
      <c r="P1492" s="2">
        <f t="shared" si="23"/>
        <v>0</v>
      </c>
    </row>
    <row r="1493" spans="1:16" x14ac:dyDescent="0.2">
      <c r="A1493">
        <v>50000249</v>
      </c>
      <c r="B1493">
        <v>1175874</v>
      </c>
      <c r="C1493" t="s">
        <v>811</v>
      </c>
      <c r="D1493">
        <v>87572191</v>
      </c>
      <c r="E1493">
        <v>20031121</v>
      </c>
      <c r="F1493">
        <v>5146095</v>
      </c>
      <c r="G1493">
        <v>0</v>
      </c>
      <c r="H1493" s="2">
        <v>22333</v>
      </c>
      <c r="I1493" s="2">
        <v>0</v>
      </c>
      <c r="J1493" s="2">
        <v>0</v>
      </c>
      <c r="K1493" s="2">
        <v>22333</v>
      </c>
      <c r="L1493" s="11">
        <f>VLOOKUP(N1493,'CODIGOS RENTISTICOS'!$A$2:C2533,2,FALSE)</f>
        <v>825000000</v>
      </c>
      <c r="M1493" s="11">
        <f>VLOOKUP(N1493,'CODIGOS RENTISTICOS'!$A$2:D4700,3,FALSE)</f>
        <v>150109</v>
      </c>
      <c r="N1493">
        <v>121245</v>
      </c>
      <c r="O1493" s="2">
        <v>22333</v>
      </c>
      <c r="P1493" s="2">
        <f t="shared" si="23"/>
        <v>0</v>
      </c>
    </row>
    <row r="1494" spans="1:16" x14ac:dyDescent="0.2">
      <c r="A1494">
        <v>50000249</v>
      </c>
      <c r="B1494">
        <v>1175875</v>
      </c>
      <c r="C1494" t="s">
        <v>811</v>
      </c>
      <c r="D1494">
        <v>98429403</v>
      </c>
      <c r="E1494">
        <v>20031121</v>
      </c>
      <c r="F1494">
        <v>5146095</v>
      </c>
      <c r="G1494">
        <v>0</v>
      </c>
      <c r="H1494" s="2">
        <v>22333</v>
      </c>
      <c r="I1494" s="2">
        <v>0</v>
      </c>
      <c r="J1494" s="2">
        <v>0</v>
      </c>
      <c r="K1494" s="2">
        <v>22333</v>
      </c>
      <c r="L1494" s="11">
        <f>VLOOKUP(N1494,'CODIGOS RENTISTICOS'!$A$2:C2534,2,FALSE)</f>
        <v>825000000</v>
      </c>
      <c r="M1494" s="11">
        <f>VLOOKUP(N1494,'CODIGOS RENTISTICOS'!$A$2:D4701,3,FALSE)</f>
        <v>150109</v>
      </c>
      <c r="N1494">
        <v>121245</v>
      </c>
      <c r="O1494" s="2">
        <v>22333</v>
      </c>
      <c r="P1494" s="2">
        <f t="shared" si="23"/>
        <v>0</v>
      </c>
    </row>
    <row r="1495" spans="1:16" x14ac:dyDescent="0.2">
      <c r="A1495">
        <v>50000249</v>
      </c>
      <c r="B1495">
        <v>1175876</v>
      </c>
      <c r="C1495" t="s">
        <v>811</v>
      </c>
      <c r="D1495">
        <v>94460723</v>
      </c>
      <c r="E1495">
        <v>20031121</v>
      </c>
      <c r="F1495">
        <v>5146095</v>
      </c>
      <c r="G1495">
        <v>0</v>
      </c>
      <c r="H1495" s="2">
        <v>22333</v>
      </c>
      <c r="I1495" s="2">
        <v>0</v>
      </c>
      <c r="J1495" s="2">
        <v>0</v>
      </c>
      <c r="K1495" s="2">
        <v>22333</v>
      </c>
      <c r="L1495" s="11">
        <f>VLOOKUP(N1495,'CODIGOS RENTISTICOS'!$A$2:C2535,2,FALSE)</f>
        <v>825000000</v>
      </c>
      <c r="M1495" s="11">
        <f>VLOOKUP(N1495,'CODIGOS RENTISTICOS'!$A$2:D4702,3,FALSE)</f>
        <v>150109</v>
      </c>
      <c r="N1495">
        <v>121245</v>
      </c>
      <c r="O1495" s="2">
        <v>22333</v>
      </c>
      <c r="P1495" s="2">
        <f t="shared" si="23"/>
        <v>0</v>
      </c>
    </row>
    <row r="1496" spans="1:16" x14ac:dyDescent="0.2">
      <c r="A1496">
        <v>50000249</v>
      </c>
      <c r="B1496">
        <v>1175877</v>
      </c>
      <c r="C1496" t="s">
        <v>811</v>
      </c>
      <c r="D1496">
        <v>76330287</v>
      </c>
      <c r="E1496">
        <v>20031121</v>
      </c>
      <c r="F1496">
        <v>5146095</v>
      </c>
      <c r="G1496">
        <v>0</v>
      </c>
      <c r="H1496" s="2">
        <v>22333</v>
      </c>
      <c r="I1496" s="2">
        <v>0</v>
      </c>
      <c r="J1496" s="2">
        <v>0</v>
      </c>
      <c r="K1496" s="2">
        <v>22333</v>
      </c>
      <c r="L1496" s="11">
        <f>VLOOKUP(N1496,'CODIGOS RENTISTICOS'!$A$2:C2536,2,FALSE)</f>
        <v>825000000</v>
      </c>
      <c r="M1496" s="11">
        <f>VLOOKUP(N1496,'CODIGOS RENTISTICOS'!$A$2:D4703,3,FALSE)</f>
        <v>150109</v>
      </c>
      <c r="N1496">
        <v>121245</v>
      </c>
      <c r="O1496" s="2">
        <v>22333</v>
      </c>
      <c r="P1496" s="2">
        <f t="shared" si="23"/>
        <v>0</v>
      </c>
    </row>
    <row r="1497" spans="1:16" x14ac:dyDescent="0.2">
      <c r="A1497">
        <v>50000249</v>
      </c>
      <c r="B1497">
        <v>1220877</v>
      </c>
      <c r="C1497" t="s">
        <v>811</v>
      </c>
      <c r="D1497">
        <v>94453172</v>
      </c>
      <c r="E1497">
        <v>20031121</v>
      </c>
      <c r="F1497">
        <v>5146095</v>
      </c>
      <c r="G1497">
        <v>0</v>
      </c>
      <c r="H1497" s="2">
        <v>22333</v>
      </c>
      <c r="I1497" s="2">
        <v>0</v>
      </c>
      <c r="J1497" s="2">
        <v>0</v>
      </c>
      <c r="K1497" s="2">
        <v>22333</v>
      </c>
      <c r="L1497" s="11">
        <f>VLOOKUP(N1497,'CODIGOS RENTISTICOS'!$A$2:C2537,2,FALSE)</f>
        <v>825000000</v>
      </c>
      <c r="M1497" s="11">
        <f>VLOOKUP(N1497,'CODIGOS RENTISTICOS'!$A$2:D4704,3,FALSE)</f>
        <v>150109</v>
      </c>
      <c r="N1497">
        <v>121245</v>
      </c>
      <c r="O1497" s="2">
        <v>22333</v>
      </c>
      <c r="P1497" s="2">
        <f t="shared" si="23"/>
        <v>0</v>
      </c>
    </row>
    <row r="1498" spans="1:16" x14ac:dyDescent="0.2">
      <c r="A1498">
        <v>50000249</v>
      </c>
      <c r="B1498">
        <v>1220880</v>
      </c>
      <c r="C1498" t="s">
        <v>811</v>
      </c>
      <c r="D1498">
        <v>72222564</v>
      </c>
      <c r="E1498">
        <v>20031121</v>
      </c>
      <c r="F1498">
        <v>5146095</v>
      </c>
      <c r="G1498">
        <v>0</v>
      </c>
      <c r="H1498" s="2">
        <v>22333</v>
      </c>
      <c r="I1498" s="2">
        <v>0</v>
      </c>
      <c r="J1498" s="2">
        <v>0</v>
      </c>
      <c r="K1498" s="2">
        <v>22333</v>
      </c>
      <c r="L1498" s="11">
        <f>VLOOKUP(N1498,'CODIGOS RENTISTICOS'!$A$2:C2538,2,FALSE)</f>
        <v>825000000</v>
      </c>
      <c r="M1498" s="11">
        <f>VLOOKUP(N1498,'CODIGOS RENTISTICOS'!$A$2:D4705,3,FALSE)</f>
        <v>150109</v>
      </c>
      <c r="N1498">
        <v>121245</v>
      </c>
      <c r="O1498" s="2">
        <v>22333</v>
      </c>
      <c r="P1498" s="2">
        <f t="shared" si="23"/>
        <v>0</v>
      </c>
    </row>
    <row r="1499" spans="1:16" x14ac:dyDescent="0.2">
      <c r="A1499">
        <v>50000249</v>
      </c>
      <c r="B1499">
        <v>1220885</v>
      </c>
      <c r="C1499" t="s">
        <v>811</v>
      </c>
      <c r="D1499">
        <v>79584109</v>
      </c>
      <c r="E1499">
        <v>20031121</v>
      </c>
      <c r="F1499">
        <v>5146095</v>
      </c>
      <c r="G1499">
        <v>0</v>
      </c>
      <c r="H1499" s="2">
        <v>22333</v>
      </c>
      <c r="I1499" s="2">
        <v>0</v>
      </c>
      <c r="J1499" s="2">
        <v>0</v>
      </c>
      <c r="K1499" s="2">
        <v>22333</v>
      </c>
      <c r="L1499" s="11">
        <f>VLOOKUP(N1499,'CODIGOS RENTISTICOS'!$A$2:C2539,2,FALSE)</f>
        <v>825000000</v>
      </c>
      <c r="M1499" s="11">
        <f>VLOOKUP(N1499,'CODIGOS RENTISTICOS'!$A$2:D4706,3,FALSE)</f>
        <v>150109</v>
      </c>
      <c r="N1499">
        <v>121245</v>
      </c>
      <c r="O1499" s="2">
        <v>22333</v>
      </c>
      <c r="P1499" s="2">
        <f t="shared" si="23"/>
        <v>0</v>
      </c>
    </row>
    <row r="1500" spans="1:16" x14ac:dyDescent="0.2">
      <c r="A1500">
        <v>50000249</v>
      </c>
      <c r="B1500">
        <v>1220917</v>
      </c>
      <c r="C1500" t="s">
        <v>811</v>
      </c>
      <c r="D1500">
        <v>12912328</v>
      </c>
      <c r="E1500">
        <v>20031121</v>
      </c>
      <c r="F1500">
        <v>5146095</v>
      </c>
      <c r="G1500">
        <v>0</v>
      </c>
      <c r="H1500" s="2">
        <v>22333</v>
      </c>
      <c r="I1500" s="2">
        <v>0</v>
      </c>
      <c r="J1500" s="2">
        <v>0</v>
      </c>
      <c r="K1500" s="2">
        <v>22333</v>
      </c>
      <c r="L1500" s="11">
        <f>VLOOKUP(N1500,'CODIGOS RENTISTICOS'!$A$2:C2540,2,FALSE)</f>
        <v>825000000</v>
      </c>
      <c r="M1500" s="11">
        <f>VLOOKUP(N1500,'CODIGOS RENTISTICOS'!$A$2:D4707,3,FALSE)</f>
        <v>150109</v>
      </c>
      <c r="N1500">
        <v>121245</v>
      </c>
      <c r="O1500" s="2">
        <v>22333</v>
      </c>
      <c r="P1500" s="2">
        <f t="shared" si="23"/>
        <v>0</v>
      </c>
    </row>
    <row r="1501" spans="1:16" x14ac:dyDescent="0.2">
      <c r="A1501">
        <v>50000249</v>
      </c>
      <c r="B1501">
        <v>799787</v>
      </c>
      <c r="C1501" t="s">
        <v>811</v>
      </c>
      <c r="D1501">
        <v>76259155</v>
      </c>
      <c r="E1501">
        <v>20031121</v>
      </c>
      <c r="F1501">
        <v>121245</v>
      </c>
      <c r="G1501">
        <v>0</v>
      </c>
      <c r="H1501" s="2">
        <v>22133</v>
      </c>
      <c r="I1501" s="2">
        <v>0</v>
      </c>
      <c r="J1501" s="2">
        <v>0</v>
      </c>
      <c r="K1501" s="2">
        <v>22133</v>
      </c>
      <c r="L1501" s="11">
        <f>VLOOKUP(N1501,'CODIGOS RENTISTICOS'!$A$2:C2541,2,FALSE)</f>
        <v>825000000</v>
      </c>
      <c r="M1501" s="11">
        <f>VLOOKUP(N1501,'CODIGOS RENTISTICOS'!$A$2:D4708,3,FALSE)</f>
        <v>150109</v>
      </c>
      <c r="N1501">
        <v>121245</v>
      </c>
      <c r="O1501" s="2">
        <v>22133</v>
      </c>
      <c r="P1501" s="2">
        <f t="shared" si="23"/>
        <v>0</v>
      </c>
    </row>
    <row r="1502" spans="1:16" x14ac:dyDescent="0.2">
      <c r="A1502">
        <v>50000249</v>
      </c>
      <c r="B1502">
        <v>1214282</v>
      </c>
      <c r="C1502" t="s">
        <v>811</v>
      </c>
      <c r="D1502">
        <v>16270034</v>
      </c>
      <c r="E1502">
        <v>20031121</v>
      </c>
      <c r="F1502">
        <v>6680303</v>
      </c>
      <c r="G1502">
        <v>0</v>
      </c>
      <c r="H1502" s="2">
        <v>1992000</v>
      </c>
      <c r="I1502" s="2">
        <v>0</v>
      </c>
      <c r="J1502" s="2">
        <v>0</v>
      </c>
      <c r="K1502" s="2">
        <v>1992000</v>
      </c>
      <c r="L1502" s="11">
        <f>VLOOKUP(N1502,'CODIGOS RENTISTICOS'!$A$2:C2542,2,FALSE)</f>
        <v>825000000</v>
      </c>
      <c r="M1502" s="11">
        <f>VLOOKUP(N1502,'CODIGOS RENTISTICOS'!$A$2:D4709,3,FALSE)</f>
        <v>150109</v>
      </c>
      <c r="N1502">
        <v>121245</v>
      </c>
      <c r="O1502" s="2">
        <v>1992000</v>
      </c>
      <c r="P1502" s="2">
        <f t="shared" si="23"/>
        <v>0</v>
      </c>
    </row>
    <row r="1503" spans="1:16" x14ac:dyDescent="0.2">
      <c r="A1503">
        <v>50000249</v>
      </c>
      <c r="B1503">
        <v>800187</v>
      </c>
      <c r="C1503" t="s">
        <v>811</v>
      </c>
      <c r="D1503">
        <v>94379062</v>
      </c>
      <c r="E1503">
        <v>20031121</v>
      </c>
      <c r="F1503">
        <v>6691924</v>
      </c>
      <c r="G1503">
        <v>0</v>
      </c>
      <c r="H1503" s="2">
        <v>22150</v>
      </c>
      <c r="I1503" s="2">
        <v>0</v>
      </c>
      <c r="J1503" s="2">
        <v>0</v>
      </c>
      <c r="K1503" s="2">
        <v>22150</v>
      </c>
      <c r="L1503" s="11">
        <f>VLOOKUP(N1503,'CODIGOS RENTISTICOS'!$A$2:C2543,2,FALSE)</f>
        <v>825000000</v>
      </c>
      <c r="M1503" s="11">
        <f>VLOOKUP(N1503,'CODIGOS RENTISTICOS'!$A$2:D4710,3,FALSE)</f>
        <v>150109</v>
      </c>
      <c r="N1503">
        <v>121245</v>
      </c>
      <c r="O1503" s="2">
        <v>22150</v>
      </c>
      <c r="P1503" s="2">
        <f t="shared" si="23"/>
        <v>0</v>
      </c>
    </row>
    <row r="1504" spans="1:16" x14ac:dyDescent="0.2">
      <c r="A1504">
        <v>50000249</v>
      </c>
      <c r="B1504">
        <v>1216751</v>
      </c>
      <c r="C1504" t="s">
        <v>594</v>
      </c>
      <c r="D1504">
        <v>13013146</v>
      </c>
      <c r="E1504">
        <v>20031121</v>
      </c>
      <c r="F1504">
        <v>3336401</v>
      </c>
      <c r="G1504">
        <v>0</v>
      </c>
      <c r="H1504" s="2">
        <v>996000</v>
      </c>
      <c r="I1504" s="2">
        <v>0</v>
      </c>
      <c r="J1504" s="2">
        <v>0</v>
      </c>
      <c r="K1504" s="2">
        <v>996000</v>
      </c>
      <c r="L1504" s="11">
        <f>VLOOKUP(N1504,'CODIGOS RENTISTICOS'!$A$2:C2544,2,FALSE)</f>
        <v>825000000</v>
      </c>
      <c r="M1504" s="11">
        <f>VLOOKUP(N1504,'CODIGOS RENTISTICOS'!$A$2:D4711,3,FALSE)</f>
        <v>150109</v>
      </c>
      <c r="N1504">
        <v>121245</v>
      </c>
      <c r="O1504" s="2">
        <v>996000</v>
      </c>
      <c r="P1504" s="2">
        <f t="shared" si="23"/>
        <v>0</v>
      </c>
    </row>
    <row r="1505" spans="1:16" x14ac:dyDescent="0.2">
      <c r="A1505">
        <v>50000249</v>
      </c>
      <c r="B1505">
        <v>1326554</v>
      </c>
      <c r="C1505" t="s">
        <v>811</v>
      </c>
      <c r="D1505">
        <v>16889994</v>
      </c>
      <c r="E1505">
        <v>20031121</v>
      </c>
      <c r="F1505">
        <v>4042803</v>
      </c>
      <c r="G1505">
        <v>1</v>
      </c>
      <c r="H1505" s="2">
        <v>0</v>
      </c>
      <c r="I1505" s="2">
        <v>0</v>
      </c>
      <c r="J1505" s="2">
        <v>22133</v>
      </c>
      <c r="K1505" s="2">
        <v>22133</v>
      </c>
      <c r="L1505" s="11">
        <f>VLOOKUP(N1505,'CODIGOS RENTISTICOS'!$A$2:C2545,2,FALSE)</f>
        <v>825000000</v>
      </c>
      <c r="M1505" s="11">
        <f>VLOOKUP(N1505,'CODIGOS RENTISTICOS'!$A$2:D4712,3,FALSE)</f>
        <v>150109</v>
      </c>
      <c r="N1505">
        <v>121245</v>
      </c>
      <c r="O1505" s="2">
        <v>22133</v>
      </c>
      <c r="P1505" s="2">
        <f t="shared" si="23"/>
        <v>0</v>
      </c>
    </row>
    <row r="1506" spans="1:16" x14ac:dyDescent="0.2">
      <c r="A1506">
        <v>50000249</v>
      </c>
      <c r="B1506">
        <v>1326555</v>
      </c>
      <c r="C1506" t="s">
        <v>811</v>
      </c>
      <c r="D1506">
        <v>16491772</v>
      </c>
      <c r="E1506">
        <v>20031121</v>
      </c>
      <c r="F1506">
        <v>6620859</v>
      </c>
      <c r="G1506">
        <v>1</v>
      </c>
      <c r="H1506" s="2">
        <v>0</v>
      </c>
      <c r="I1506" s="2">
        <v>0</v>
      </c>
      <c r="J1506" s="2">
        <v>22133</v>
      </c>
      <c r="K1506" s="2">
        <v>22133</v>
      </c>
      <c r="L1506" s="11">
        <f>VLOOKUP(N1506,'CODIGOS RENTISTICOS'!$A$2:C2546,2,FALSE)</f>
        <v>825000000</v>
      </c>
      <c r="M1506" s="11">
        <f>VLOOKUP(N1506,'CODIGOS RENTISTICOS'!$A$2:D4713,3,FALSE)</f>
        <v>150109</v>
      </c>
      <c r="N1506">
        <v>121245</v>
      </c>
      <c r="O1506" s="2">
        <v>22133</v>
      </c>
      <c r="P1506" s="2">
        <f t="shared" si="23"/>
        <v>0</v>
      </c>
    </row>
    <row r="1507" spans="1:16" x14ac:dyDescent="0.2">
      <c r="A1507">
        <v>50000249</v>
      </c>
      <c r="B1507">
        <v>1326556</v>
      </c>
      <c r="C1507" t="s">
        <v>811</v>
      </c>
      <c r="D1507">
        <v>16452861</v>
      </c>
      <c r="E1507">
        <v>20031121</v>
      </c>
      <c r="F1507">
        <v>4264523</v>
      </c>
      <c r="G1507">
        <v>1</v>
      </c>
      <c r="H1507" s="2">
        <v>0</v>
      </c>
      <c r="I1507" s="2">
        <v>0</v>
      </c>
      <c r="J1507" s="2">
        <v>22133</v>
      </c>
      <c r="K1507" s="2">
        <v>22133</v>
      </c>
      <c r="L1507" s="11">
        <f>VLOOKUP(N1507,'CODIGOS RENTISTICOS'!$A$2:C2547,2,FALSE)</f>
        <v>825000000</v>
      </c>
      <c r="M1507" s="11">
        <f>VLOOKUP(N1507,'CODIGOS RENTISTICOS'!$A$2:D4714,3,FALSE)</f>
        <v>150109</v>
      </c>
      <c r="N1507">
        <v>121245</v>
      </c>
      <c r="O1507" s="2">
        <v>22133</v>
      </c>
      <c r="P1507" s="2">
        <f t="shared" si="23"/>
        <v>0</v>
      </c>
    </row>
    <row r="1508" spans="1:16" x14ac:dyDescent="0.2">
      <c r="A1508">
        <v>50000249</v>
      </c>
      <c r="B1508">
        <v>1326557</v>
      </c>
      <c r="C1508" t="s">
        <v>811</v>
      </c>
      <c r="D1508">
        <v>16537122</v>
      </c>
      <c r="E1508">
        <v>20031121</v>
      </c>
      <c r="F1508">
        <v>3394874</v>
      </c>
      <c r="G1508">
        <v>1</v>
      </c>
      <c r="H1508" s="2">
        <v>0</v>
      </c>
      <c r="I1508" s="2">
        <v>0</v>
      </c>
      <c r="J1508" s="2">
        <v>22133</v>
      </c>
      <c r="K1508" s="2">
        <v>22133</v>
      </c>
      <c r="L1508" s="11">
        <f>VLOOKUP(N1508,'CODIGOS RENTISTICOS'!$A$2:C2548,2,FALSE)</f>
        <v>825000000</v>
      </c>
      <c r="M1508" s="11">
        <f>VLOOKUP(N1508,'CODIGOS RENTISTICOS'!$A$2:D4715,3,FALSE)</f>
        <v>150109</v>
      </c>
      <c r="N1508">
        <v>121245</v>
      </c>
      <c r="O1508" s="2">
        <v>22133</v>
      </c>
      <c r="P1508" s="2">
        <f t="shared" si="23"/>
        <v>0</v>
      </c>
    </row>
    <row r="1509" spans="1:16" x14ac:dyDescent="0.2">
      <c r="A1509">
        <v>50000249</v>
      </c>
      <c r="B1509">
        <v>1326558</v>
      </c>
      <c r="C1509" t="s">
        <v>811</v>
      </c>
      <c r="D1509">
        <v>76333234</v>
      </c>
      <c r="E1509">
        <v>20031121</v>
      </c>
      <c r="F1509">
        <v>4329827</v>
      </c>
      <c r="G1509">
        <v>1</v>
      </c>
      <c r="H1509" s="2">
        <v>0</v>
      </c>
      <c r="I1509" s="2">
        <v>0</v>
      </c>
      <c r="J1509" s="2">
        <v>22133</v>
      </c>
      <c r="K1509" s="2">
        <v>22133</v>
      </c>
      <c r="L1509" s="11">
        <f>VLOOKUP(N1509,'CODIGOS RENTISTICOS'!$A$2:C2549,2,FALSE)</f>
        <v>825000000</v>
      </c>
      <c r="M1509" s="11">
        <f>VLOOKUP(N1509,'CODIGOS RENTISTICOS'!$A$2:D4716,3,FALSE)</f>
        <v>150109</v>
      </c>
      <c r="N1509">
        <v>121245</v>
      </c>
      <c r="O1509" s="2">
        <v>22133</v>
      </c>
      <c r="P1509" s="2">
        <f t="shared" si="23"/>
        <v>0</v>
      </c>
    </row>
    <row r="1510" spans="1:16" x14ac:dyDescent="0.2">
      <c r="A1510">
        <v>50000249</v>
      </c>
      <c r="B1510">
        <v>1326590</v>
      </c>
      <c r="C1510" t="s">
        <v>811</v>
      </c>
      <c r="D1510">
        <v>94303427</v>
      </c>
      <c r="E1510">
        <v>20031121</v>
      </c>
      <c r="F1510">
        <v>2674142</v>
      </c>
      <c r="G1510">
        <v>1</v>
      </c>
      <c r="H1510" s="2">
        <v>0</v>
      </c>
      <c r="I1510" s="2">
        <v>0</v>
      </c>
      <c r="J1510" s="2">
        <v>22133</v>
      </c>
      <c r="K1510" s="2">
        <v>22133</v>
      </c>
      <c r="L1510" s="11">
        <f>VLOOKUP(N1510,'CODIGOS RENTISTICOS'!$A$2:C2550,2,FALSE)</f>
        <v>825000000</v>
      </c>
      <c r="M1510" s="11">
        <f>VLOOKUP(N1510,'CODIGOS RENTISTICOS'!$A$2:D4717,3,FALSE)</f>
        <v>150109</v>
      </c>
      <c r="N1510">
        <v>121245</v>
      </c>
      <c r="O1510" s="2">
        <v>22133</v>
      </c>
      <c r="P1510" s="2">
        <f t="shared" si="23"/>
        <v>0</v>
      </c>
    </row>
    <row r="1511" spans="1:16" x14ac:dyDescent="0.2">
      <c r="A1511">
        <v>50000249</v>
      </c>
      <c r="B1511">
        <v>8355011</v>
      </c>
      <c r="C1511" t="s">
        <v>564</v>
      </c>
      <c r="D1511">
        <v>92532728</v>
      </c>
      <c r="E1511">
        <v>20031121</v>
      </c>
      <c r="F1511">
        <v>2827444</v>
      </c>
      <c r="G1511">
        <v>0</v>
      </c>
      <c r="H1511" s="2">
        <v>55350</v>
      </c>
      <c r="I1511" s="2">
        <v>0</v>
      </c>
      <c r="J1511" s="2">
        <v>0</v>
      </c>
      <c r="K1511" s="2">
        <v>55350</v>
      </c>
      <c r="L1511" s="11">
        <f>VLOOKUP(N1511,'CODIGOS RENTISTICOS'!$A$2:C2551,2,FALSE)</f>
        <v>96300000</v>
      </c>
      <c r="M1511" s="11">
        <f>VLOOKUP(N1511,'CODIGOS RENTISTICOS'!$A$2:D4718,3,FALSE)</f>
        <v>360101</v>
      </c>
      <c r="N1511">
        <v>121270</v>
      </c>
      <c r="O1511" s="2">
        <v>55350</v>
      </c>
      <c r="P1511" s="2">
        <f t="shared" si="23"/>
        <v>0</v>
      </c>
    </row>
    <row r="1512" spans="1:16" x14ac:dyDescent="0.2">
      <c r="A1512">
        <v>50000249</v>
      </c>
      <c r="B1512">
        <v>11067839</v>
      </c>
      <c r="C1512" t="s">
        <v>564</v>
      </c>
      <c r="D1512">
        <v>8001876383</v>
      </c>
      <c r="E1512">
        <v>20031121</v>
      </c>
      <c r="F1512">
        <v>2826956</v>
      </c>
      <c r="G1512">
        <v>1</v>
      </c>
      <c r="H1512" s="2">
        <v>0</v>
      </c>
      <c r="I1512" s="2">
        <v>0</v>
      </c>
      <c r="J1512" s="2">
        <v>6210646</v>
      </c>
      <c r="K1512" s="2">
        <v>6210646</v>
      </c>
      <c r="L1512" s="11">
        <f>VLOOKUP(N1512,'CODIGOS RENTISTICOS'!$A$2:C2552,2,FALSE)</f>
        <v>13700000</v>
      </c>
      <c r="M1512" s="11">
        <f>VLOOKUP(N1512,'CODIGOS RENTISTICOS'!$A$2:D4719,3,FALSE)</f>
        <v>290101</v>
      </c>
      <c r="N1512">
        <v>121250</v>
      </c>
      <c r="O1512" s="2">
        <v>6210646</v>
      </c>
      <c r="P1512" s="2">
        <f t="shared" si="23"/>
        <v>0</v>
      </c>
    </row>
    <row r="1513" spans="1:16" x14ac:dyDescent="0.2">
      <c r="A1513">
        <v>50000249</v>
      </c>
      <c r="B1513">
        <v>1294617</v>
      </c>
      <c r="C1513" t="s">
        <v>591</v>
      </c>
      <c r="D1513">
        <v>8600280937</v>
      </c>
      <c r="E1513">
        <v>20031121</v>
      </c>
      <c r="F1513">
        <v>4537188</v>
      </c>
      <c r="G1513">
        <v>1</v>
      </c>
      <c r="H1513" s="2">
        <v>0</v>
      </c>
      <c r="I1513" s="2">
        <v>26762128</v>
      </c>
      <c r="J1513" s="2">
        <v>0</v>
      </c>
      <c r="K1513" s="2">
        <v>26762128</v>
      </c>
      <c r="L1513" s="11">
        <f>VLOOKUP(N1513,'CODIGOS RENTISTICOS'!$A$2:C2553,2,FALSE)</f>
        <v>10200000</v>
      </c>
      <c r="M1513" s="11">
        <f>VLOOKUP(N1513,'CODIGOS RENTISTICOS'!$A$2:D4720,3,FALSE)</f>
        <v>260101</v>
      </c>
      <c r="N1513">
        <v>6002</v>
      </c>
      <c r="O1513" s="2">
        <v>26762128</v>
      </c>
      <c r="P1513" s="2">
        <f t="shared" si="23"/>
        <v>0</v>
      </c>
    </row>
    <row r="1514" spans="1:16" x14ac:dyDescent="0.2">
      <c r="A1514">
        <v>50000249</v>
      </c>
      <c r="B1514">
        <v>1389223</v>
      </c>
      <c r="C1514" t="s">
        <v>595</v>
      </c>
      <c r="D1514">
        <v>8002481195</v>
      </c>
      <c r="E1514">
        <v>20031121</v>
      </c>
      <c r="F1514">
        <v>3705520</v>
      </c>
      <c r="G1514">
        <v>0</v>
      </c>
      <c r="H1514" s="2">
        <v>90000</v>
      </c>
      <c r="I1514" s="2">
        <v>0</v>
      </c>
      <c r="J1514" s="2">
        <v>0</v>
      </c>
      <c r="K1514" s="2">
        <v>90000</v>
      </c>
      <c r="L1514" s="11">
        <f>VLOOKUP(N1514,'CODIGOS RENTISTICOS'!$A$2:C2554,2,FALSE)</f>
        <v>910300000</v>
      </c>
      <c r="M1514" s="11">
        <f>VLOOKUP(N1514,'CODIGOS RENTISTICOS'!$A$2:D4721,3,FALSE)</f>
        <v>130113</v>
      </c>
      <c r="N1514">
        <v>121235</v>
      </c>
      <c r="O1514" s="2">
        <v>90000</v>
      </c>
      <c r="P1514" s="2">
        <f t="shared" si="23"/>
        <v>0</v>
      </c>
    </row>
    <row r="1515" spans="1:16" x14ac:dyDescent="0.2">
      <c r="A1515">
        <v>50000249</v>
      </c>
      <c r="B1515">
        <v>1292245</v>
      </c>
      <c r="C1515" t="s">
        <v>591</v>
      </c>
      <c r="D1515">
        <v>79611089</v>
      </c>
      <c r="E1515">
        <v>20031124</v>
      </c>
      <c r="F1515">
        <v>7711033</v>
      </c>
      <c r="G1515">
        <v>0</v>
      </c>
      <c r="H1515" s="2">
        <v>22200</v>
      </c>
      <c r="I1515" s="2">
        <v>0</v>
      </c>
      <c r="J1515" s="2">
        <v>0</v>
      </c>
      <c r="K1515" s="2">
        <v>22200</v>
      </c>
      <c r="L1515" s="11">
        <f>VLOOKUP(N1515,'CODIGOS RENTISTICOS'!$A$2:C2555,2,FALSE)</f>
        <v>825000000</v>
      </c>
      <c r="M1515" s="11">
        <f>VLOOKUP(N1515,'CODIGOS RENTISTICOS'!$A$2:D4722,3,FALSE)</f>
        <v>150109</v>
      </c>
      <c r="N1515">
        <v>121245</v>
      </c>
      <c r="O1515" s="2">
        <v>22200</v>
      </c>
      <c r="P1515" s="2">
        <f t="shared" si="23"/>
        <v>0</v>
      </c>
    </row>
    <row r="1516" spans="1:16" x14ac:dyDescent="0.2">
      <c r="A1516">
        <v>50000249</v>
      </c>
      <c r="B1516">
        <v>1431307</v>
      </c>
      <c r="C1516" t="s">
        <v>591</v>
      </c>
      <c r="D1516">
        <v>79419719</v>
      </c>
      <c r="E1516">
        <v>20031124</v>
      </c>
      <c r="F1516">
        <v>2389801</v>
      </c>
      <c r="G1516">
        <v>0</v>
      </c>
      <c r="H1516" s="2">
        <v>22200</v>
      </c>
      <c r="I1516" s="2">
        <v>0</v>
      </c>
      <c r="J1516" s="2">
        <v>0</v>
      </c>
      <c r="K1516" s="2">
        <v>22200</v>
      </c>
      <c r="L1516" s="11">
        <f>VLOOKUP(N1516,'CODIGOS RENTISTICOS'!$A$2:C2556,2,FALSE)</f>
        <v>825000000</v>
      </c>
      <c r="M1516" s="11">
        <f>VLOOKUP(N1516,'CODIGOS RENTISTICOS'!$A$2:D4723,3,FALSE)</f>
        <v>150109</v>
      </c>
      <c r="N1516">
        <v>121245</v>
      </c>
      <c r="O1516" s="2">
        <v>22200</v>
      </c>
      <c r="P1516" s="2">
        <f t="shared" si="23"/>
        <v>0</v>
      </c>
    </row>
    <row r="1517" spans="1:16" x14ac:dyDescent="0.2">
      <c r="A1517">
        <v>50000249</v>
      </c>
      <c r="B1517">
        <v>1431309</v>
      </c>
      <c r="C1517" t="s">
        <v>591</v>
      </c>
      <c r="D1517">
        <v>11301973</v>
      </c>
      <c r="E1517">
        <v>20031124</v>
      </c>
      <c r="F1517">
        <v>10266436</v>
      </c>
      <c r="G1517">
        <v>0</v>
      </c>
      <c r="H1517" s="2">
        <v>22200</v>
      </c>
      <c r="I1517" s="2">
        <v>0</v>
      </c>
      <c r="J1517" s="2">
        <v>0</v>
      </c>
      <c r="K1517" s="2">
        <v>22200</v>
      </c>
      <c r="L1517" s="11">
        <f>VLOOKUP(N1517,'CODIGOS RENTISTICOS'!$A$2:C2557,2,FALSE)</f>
        <v>825000000</v>
      </c>
      <c r="M1517" s="11">
        <f>VLOOKUP(N1517,'CODIGOS RENTISTICOS'!$A$2:D4724,3,FALSE)</f>
        <v>150109</v>
      </c>
      <c r="N1517">
        <v>121245</v>
      </c>
      <c r="O1517" s="2">
        <v>22200</v>
      </c>
      <c r="P1517" s="2">
        <f t="shared" si="23"/>
        <v>0</v>
      </c>
    </row>
    <row r="1518" spans="1:16" x14ac:dyDescent="0.2">
      <c r="A1518">
        <v>50000249</v>
      </c>
      <c r="B1518">
        <v>1431310</v>
      </c>
      <c r="C1518" t="s">
        <v>591</v>
      </c>
      <c r="D1518">
        <v>5982499</v>
      </c>
      <c r="E1518">
        <v>20031124</v>
      </c>
      <c r="F1518">
        <v>7613415</v>
      </c>
      <c r="G1518">
        <v>0</v>
      </c>
      <c r="H1518" s="2">
        <v>22133</v>
      </c>
      <c r="I1518" s="2">
        <v>0</v>
      </c>
      <c r="J1518" s="2">
        <v>0</v>
      </c>
      <c r="K1518" s="2">
        <v>22133</v>
      </c>
      <c r="L1518" s="11">
        <f>VLOOKUP(N1518,'CODIGOS RENTISTICOS'!$A$2:C2558,2,FALSE)</f>
        <v>825000000</v>
      </c>
      <c r="M1518" s="11">
        <f>VLOOKUP(N1518,'CODIGOS RENTISTICOS'!$A$2:D4725,3,FALSE)</f>
        <v>150109</v>
      </c>
      <c r="N1518">
        <v>121245</v>
      </c>
      <c r="O1518" s="2">
        <v>22133</v>
      </c>
      <c r="P1518" s="2">
        <f t="shared" si="23"/>
        <v>0</v>
      </c>
    </row>
    <row r="1519" spans="1:16" x14ac:dyDescent="0.2">
      <c r="A1519">
        <v>50000249</v>
      </c>
      <c r="B1519">
        <v>1174047</v>
      </c>
      <c r="C1519" t="s">
        <v>591</v>
      </c>
      <c r="D1519">
        <v>8300145200</v>
      </c>
      <c r="E1519">
        <v>20031124</v>
      </c>
      <c r="F1519">
        <v>2878007</v>
      </c>
      <c r="G1519">
        <v>0</v>
      </c>
      <c r="H1519" s="2">
        <v>86600</v>
      </c>
      <c r="I1519" s="2">
        <v>0</v>
      </c>
      <c r="J1519" s="2">
        <v>0</v>
      </c>
      <c r="K1519" s="2">
        <v>86600</v>
      </c>
      <c r="L1519" s="11">
        <f>VLOOKUP(N1519,'CODIGOS RENTISTICOS'!$A$2:C2559,2,FALSE)</f>
        <v>825000000</v>
      </c>
      <c r="M1519" s="11">
        <f>VLOOKUP(N1519,'CODIGOS RENTISTICOS'!$A$2:D4726,3,FALSE)</f>
        <v>150109</v>
      </c>
      <c r="N1519">
        <v>121245</v>
      </c>
      <c r="O1519" s="2">
        <v>86600</v>
      </c>
      <c r="P1519" s="2">
        <f t="shared" si="23"/>
        <v>0</v>
      </c>
    </row>
    <row r="1520" spans="1:16" x14ac:dyDescent="0.2">
      <c r="A1520">
        <v>50000249</v>
      </c>
      <c r="B1520">
        <v>1442448</v>
      </c>
      <c r="C1520" t="s">
        <v>591</v>
      </c>
      <c r="D1520">
        <v>396969</v>
      </c>
      <c r="E1520">
        <v>20031124</v>
      </c>
      <c r="F1520">
        <v>2358523</v>
      </c>
      <c r="G1520">
        <v>0</v>
      </c>
      <c r="H1520" s="2">
        <v>12000</v>
      </c>
      <c r="I1520" s="2">
        <v>0</v>
      </c>
      <c r="J1520" s="2">
        <v>0</v>
      </c>
      <c r="K1520" s="2">
        <v>12000</v>
      </c>
      <c r="L1520" s="11">
        <f>VLOOKUP(N1520,'CODIGOS RENTISTICOS'!$A$2:C2560,2,FALSE)</f>
        <v>11500000</v>
      </c>
      <c r="M1520" s="11">
        <f>VLOOKUP(N1520,'CODIGOS RENTISTICOS'!$A$2:D4727,3,FALSE)</f>
        <v>130101</v>
      </c>
      <c r="N1520">
        <v>12102118</v>
      </c>
      <c r="O1520" s="2">
        <v>12000</v>
      </c>
      <c r="P1520" s="2">
        <f t="shared" si="23"/>
        <v>0</v>
      </c>
    </row>
    <row r="1521" spans="1:16" x14ac:dyDescent="0.2">
      <c r="A1521">
        <v>50000249</v>
      </c>
      <c r="B1521">
        <v>1435621</v>
      </c>
      <c r="C1521" t="s">
        <v>591</v>
      </c>
      <c r="D1521">
        <v>8000687073</v>
      </c>
      <c r="E1521">
        <v>20031124</v>
      </c>
      <c r="F1521">
        <v>6110828</v>
      </c>
      <c r="G1521">
        <v>0</v>
      </c>
      <c r="H1521" s="2">
        <v>66390</v>
      </c>
      <c r="I1521" s="2">
        <v>0</v>
      </c>
      <c r="J1521" s="2">
        <v>0</v>
      </c>
      <c r="K1521" s="2">
        <v>66390</v>
      </c>
      <c r="L1521" s="11">
        <f>VLOOKUP(N1521,'CODIGOS RENTISTICOS'!$A$2:C2561,2,FALSE)</f>
        <v>825000000</v>
      </c>
      <c r="M1521" s="11">
        <f>VLOOKUP(N1521,'CODIGOS RENTISTICOS'!$A$2:D4728,3,FALSE)</f>
        <v>150109</v>
      </c>
      <c r="N1521">
        <v>121245</v>
      </c>
      <c r="O1521" s="2">
        <v>66390</v>
      </c>
      <c r="P1521" s="2">
        <f t="shared" si="23"/>
        <v>0</v>
      </c>
    </row>
    <row r="1522" spans="1:16" x14ac:dyDescent="0.2">
      <c r="A1522">
        <v>50000249</v>
      </c>
      <c r="B1522">
        <v>1159829</v>
      </c>
      <c r="C1522" t="s">
        <v>591</v>
      </c>
      <c r="D1522">
        <v>79136065</v>
      </c>
      <c r="E1522">
        <v>20031124</v>
      </c>
      <c r="F1522">
        <v>4155963</v>
      </c>
      <c r="G1522">
        <v>0</v>
      </c>
      <c r="H1522" s="2">
        <v>22130</v>
      </c>
      <c r="I1522" s="2">
        <v>0</v>
      </c>
      <c r="J1522" s="2">
        <v>0</v>
      </c>
      <c r="K1522" s="2">
        <v>22130</v>
      </c>
      <c r="L1522" s="11">
        <f>VLOOKUP(N1522,'CODIGOS RENTISTICOS'!$A$2:C2562,2,FALSE)</f>
        <v>825000000</v>
      </c>
      <c r="M1522" s="11">
        <f>VLOOKUP(N1522,'CODIGOS RENTISTICOS'!$A$2:D4729,3,FALSE)</f>
        <v>150109</v>
      </c>
      <c r="N1522">
        <v>121245</v>
      </c>
      <c r="O1522" s="2">
        <v>22130</v>
      </c>
      <c r="P1522" s="2">
        <f t="shared" si="23"/>
        <v>0</v>
      </c>
    </row>
    <row r="1523" spans="1:16" x14ac:dyDescent="0.2">
      <c r="A1523">
        <v>50000249</v>
      </c>
      <c r="B1523">
        <v>1003425</v>
      </c>
      <c r="C1523" t="s">
        <v>591</v>
      </c>
      <c r="D1523">
        <v>8300622991</v>
      </c>
      <c r="E1523">
        <v>20031124</v>
      </c>
      <c r="F1523">
        <v>0</v>
      </c>
      <c r="G1523">
        <v>0</v>
      </c>
      <c r="H1523" s="2">
        <v>22133</v>
      </c>
      <c r="I1523" s="2">
        <v>0</v>
      </c>
      <c r="J1523" s="2">
        <v>0</v>
      </c>
      <c r="K1523" s="2">
        <v>22133</v>
      </c>
      <c r="L1523" s="11">
        <f>VLOOKUP(N1523,'CODIGOS RENTISTICOS'!$A$2:C2563,2,FALSE)</f>
        <v>825000000</v>
      </c>
      <c r="M1523" s="11">
        <f>VLOOKUP(N1523,'CODIGOS RENTISTICOS'!$A$2:D4730,3,FALSE)</f>
        <v>150109</v>
      </c>
      <c r="N1523">
        <v>121245</v>
      </c>
      <c r="O1523" s="2">
        <v>22133</v>
      </c>
      <c r="P1523" s="2">
        <f t="shared" si="23"/>
        <v>0</v>
      </c>
    </row>
    <row r="1524" spans="1:16" x14ac:dyDescent="0.2">
      <c r="A1524">
        <v>50000249</v>
      </c>
      <c r="B1524">
        <v>1003427</v>
      </c>
      <c r="C1524" t="s">
        <v>591</v>
      </c>
      <c r="D1524">
        <v>92502281</v>
      </c>
      <c r="E1524">
        <v>20031124</v>
      </c>
      <c r="F1524">
        <v>0</v>
      </c>
      <c r="G1524">
        <v>0</v>
      </c>
      <c r="H1524" s="2">
        <v>44266</v>
      </c>
      <c r="I1524" s="2">
        <v>0</v>
      </c>
      <c r="J1524" s="2">
        <v>0</v>
      </c>
      <c r="K1524" s="2">
        <v>44266</v>
      </c>
      <c r="L1524" s="11">
        <f>VLOOKUP(N1524,'CODIGOS RENTISTICOS'!$A$2:C2564,2,FALSE)</f>
        <v>825000000</v>
      </c>
      <c r="M1524" s="11">
        <f>VLOOKUP(N1524,'CODIGOS RENTISTICOS'!$A$2:D4731,3,FALSE)</f>
        <v>150109</v>
      </c>
      <c r="N1524">
        <v>121245</v>
      </c>
      <c r="O1524" s="2">
        <v>44266</v>
      </c>
      <c r="P1524" s="2">
        <f t="shared" si="23"/>
        <v>0</v>
      </c>
    </row>
    <row r="1525" spans="1:16" x14ac:dyDescent="0.2">
      <c r="A1525">
        <v>50000249</v>
      </c>
      <c r="B1525">
        <v>1004685</v>
      </c>
      <c r="C1525" t="s">
        <v>591</v>
      </c>
      <c r="D1525">
        <v>17334488</v>
      </c>
      <c r="E1525">
        <v>20031124</v>
      </c>
      <c r="F1525">
        <v>2148293</v>
      </c>
      <c r="G1525">
        <v>0</v>
      </c>
      <c r="H1525" s="2">
        <v>132798</v>
      </c>
      <c r="I1525" s="2">
        <v>0</v>
      </c>
      <c r="J1525" s="2">
        <v>0</v>
      </c>
      <c r="K1525" s="2">
        <v>132798</v>
      </c>
      <c r="L1525" s="11">
        <f>VLOOKUP(N1525,'CODIGOS RENTISTICOS'!$A$2:C2565,2,FALSE)</f>
        <v>825000000</v>
      </c>
      <c r="M1525" s="11">
        <f>VLOOKUP(N1525,'CODIGOS RENTISTICOS'!$A$2:D4732,3,FALSE)</f>
        <v>150109</v>
      </c>
      <c r="N1525">
        <v>121245</v>
      </c>
      <c r="O1525" s="2">
        <v>132798</v>
      </c>
      <c r="P1525" s="2">
        <f t="shared" si="23"/>
        <v>0</v>
      </c>
    </row>
    <row r="1526" spans="1:16" x14ac:dyDescent="0.2">
      <c r="A1526">
        <v>50000249</v>
      </c>
      <c r="B1526">
        <v>673632</v>
      </c>
      <c r="C1526" t="s">
        <v>591</v>
      </c>
      <c r="D1526">
        <v>8604002493</v>
      </c>
      <c r="E1526">
        <v>20031124</v>
      </c>
      <c r="F1526">
        <v>3347681</v>
      </c>
      <c r="G1526">
        <v>0</v>
      </c>
      <c r="H1526" s="2">
        <v>1992000</v>
      </c>
      <c r="I1526" s="2">
        <v>0</v>
      </c>
      <c r="J1526" s="2">
        <v>0</v>
      </c>
      <c r="K1526" s="2">
        <v>1992000</v>
      </c>
      <c r="L1526" s="11">
        <f>VLOOKUP(N1526,'CODIGOS RENTISTICOS'!$A$2:C2566,2,FALSE)</f>
        <v>825000000</v>
      </c>
      <c r="M1526" s="11">
        <f>VLOOKUP(N1526,'CODIGOS RENTISTICOS'!$A$2:D4733,3,FALSE)</f>
        <v>150109</v>
      </c>
      <c r="N1526">
        <v>121245</v>
      </c>
      <c r="O1526" s="2">
        <v>1992000</v>
      </c>
      <c r="P1526" s="2">
        <f t="shared" si="23"/>
        <v>0</v>
      </c>
    </row>
    <row r="1527" spans="1:16" x14ac:dyDescent="0.2">
      <c r="A1527">
        <v>50000249</v>
      </c>
      <c r="B1527">
        <v>673633</v>
      </c>
      <c r="C1527" t="s">
        <v>591</v>
      </c>
      <c r="D1527">
        <v>17181564</v>
      </c>
      <c r="E1527">
        <v>20031124</v>
      </c>
      <c r="F1527">
        <v>3424831</v>
      </c>
      <c r="G1527">
        <v>0</v>
      </c>
      <c r="H1527" s="2">
        <v>1328000</v>
      </c>
      <c r="I1527" s="2">
        <v>0</v>
      </c>
      <c r="J1527" s="2">
        <v>0</v>
      </c>
      <c r="K1527" s="2">
        <v>1328000</v>
      </c>
      <c r="L1527" s="11">
        <f>VLOOKUP(N1527,'CODIGOS RENTISTICOS'!$A$2:C2567,2,FALSE)</f>
        <v>825000000</v>
      </c>
      <c r="M1527" s="11">
        <f>VLOOKUP(N1527,'CODIGOS RENTISTICOS'!$A$2:D4734,3,FALSE)</f>
        <v>150109</v>
      </c>
      <c r="N1527">
        <v>121245</v>
      </c>
      <c r="O1527" s="2">
        <v>1328000</v>
      </c>
      <c r="P1527" s="2">
        <f t="shared" si="23"/>
        <v>0</v>
      </c>
    </row>
    <row r="1528" spans="1:16" x14ac:dyDescent="0.2">
      <c r="A1528">
        <v>50000249</v>
      </c>
      <c r="B1528">
        <v>673640</v>
      </c>
      <c r="C1528" t="s">
        <v>591</v>
      </c>
      <c r="D1528">
        <v>8600280478</v>
      </c>
      <c r="E1528">
        <v>20031124</v>
      </c>
      <c r="F1528">
        <v>2836104</v>
      </c>
      <c r="G1528">
        <v>0</v>
      </c>
      <c r="H1528" s="2">
        <v>22133</v>
      </c>
      <c r="I1528" s="2">
        <v>0</v>
      </c>
      <c r="J1528" s="2">
        <v>0</v>
      </c>
      <c r="K1528" s="2">
        <v>22133</v>
      </c>
      <c r="L1528" s="11">
        <f>VLOOKUP(N1528,'CODIGOS RENTISTICOS'!$A$2:C2568,2,FALSE)</f>
        <v>825000000</v>
      </c>
      <c r="M1528" s="11">
        <f>VLOOKUP(N1528,'CODIGOS RENTISTICOS'!$A$2:D4735,3,FALSE)</f>
        <v>150109</v>
      </c>
      <c r="N1528">
        <v>121245</v>
      </c>
      <c r="O1528" s="2">
        <v>22133</v>
      </c>
      <c r="P1528" s="2">
        <f t="shared" si="23"/>
        <v>0</v>
      </c>
    </row>
    <row r="1529" spans="1:16" x14ac:dyDescent="0.2">
      <c r="A1529">
        <v>50000249</v>
      </c>
      <c r="B1529">
        <v>14356967</v>
      </c>
      <c r="C1529" t="s">
        <v>591</v>
      </c>
      <c r="D1529">
        <v>16702300</v>
      </c>
      <c r="E1529">
        <v>20031124</v>
      </c>
      <c r="F1529">
        <v>3156270</v>
      </c>
      <c r="G1529">
        <v>0</v>
      </c>
      <c r="H1529" s="2">
        <v>22133</v>
      </c>
      <c r="I1529" s="2">
        <v>0</v>
      </c>
      <c r="J1529" s="2">
        <v>0</v>
      </c>
      <c r="K1529" s="2">
        <v>22133</v>
      </c>
      <c r="L1529" s="11">
        <f>VLOOKUP(N1529,'CODIGOS RENTISTICOS'!$A$2:C2569,2,FALSE)</f>
        <v>825000000</v>
      </c>
      <c r="M1529" s="11">
        <f>VLOOKUP(N1529,'CODIGOS RENTISTICOS'!$A$2:D4736,3,FALSE)</f>
        <v>150109</v>
      </c>
      <c r="N1529">
        <v>121245</v>
      </c>
      <c r="O1529" s="2">
        <v>22133</v>
      </c>
      <c r="P1529" s="2">
        <f t="shared" si="23"/>
        <v>0</v>
      </c>
    </row>
    <row r="1530" spans="1:16" x14ac:dyDescent="0.2">
      <c r="A1530">
        <v>50000249</v>
      </c>
      <c r="B1530">
        <v>14356968</v>
      </c>
      <c r="C1530" t="s">
        <v>591</v>
      </c>
      <c r="D1530">
        <v>16695899</v>
      </c>
      <c r="E1530">
        <v>20031124</v>
      </c>
      <c r="F1530">
        <v>6814879</v>
      </c>
      <c r="G1530">
        <v>0</v>
      </c>
      <c r="H1530" s="2">
        <v>22133</v>
      </c>
      <c r="I1530" s="2">
        <v>0</v>
      </c>
      <c r="J1530" s="2">
        <v>0</v>
      </c>
      <c r="K1530" s="2">
        <v>22133</v>
      </c>
      <c r="L1530" s="11">
        <f>VLOOKUP(N1530,'CODIGOS RENTISTICOS'!$A$2:C2570,2,FALSE)</f>
        <v>825000000</v>
      </c>
      <c r="M1530" s="11">
        <f>VLOOKUP(N1530,'CODIGOS RENTISTICOS'!$A$2:D4737,3,FALSE)</f>
        <v>150109</v>
      </c>
      <c r="N1530">
        <v>121245</v>
      </c>
      <c r="O1530" s="2">
        <v>22133</v>
      </c>
      <c r="P1530" s="2">
        <f t="shared" si="23"/>
        <v>0</v>
      </c>
    </row>
    <row r="1531" spans="1:16" x14ac:dyDescent="0.2">
      <c r="A1531">
        <v>50000249</v>
      </c>
      <c r="B1531">
        <v>14356969</v>
      </c>
      <c r="C1531" t="s">
        <v>591</v>
      </c>
      <c r="D1531">
        <v>73110492</v>
      </c>
      <c r="E1531">
        <v>20031124</v>
      </c>
      <c r="F1531">
        <v>6314879</v>
      </c>
      <c r="G1531">
        <v>0</v>
      </c>
      <c r="H1531" s="2">
        <v>22133</v>
      </c>
      <c r="I1531" s="2">
        <v>0</v>
      </c>
      <c r="J1531" s="2">
        <v>0</v>
      </c>
      <c r="K1531" s="2">
        <v>22133</v>
      </c>
      <c r="L1531" s="11">
        <f>VLOOKUP(N1531,'CODIGOS RENTISTICOS'!$A$2:C2571,2,FALSE)</f>
        <v>825000000</v>
      </c>
      <c r="M1531" s="11">
        <f>VLOOKUP(N1531,'CODIGOS RENTISTICOS'!$A$2:D4738,3,FALSE)</f>
        <v>150109</v>
      </c>
      <c r="N1531">
        <v>121245</v>
      </c>
      <c r="O1531" s="2">
        <v>22133</v>
      </c>
      <c r="P1531" s="2">
        <f t="shared" si="23"/>
        <v>0</v>
      </c>
    </row>
    <row r="1532" spans="1:16" x14ac:dyDescent="0.2">
      <c r="A1532">
        <v>50000249</v>
      </c>
      <c r="B1532">
        <v>14356970</v>
      </c>
      <c r="C1532" t="s">
        <v>591</v>
      </c>
      <c r="D1532">
        <v>16662714</v>
      </c>
      <c r="E1532">
        <v>20031124</v>
      </c>
      <c r="F1532">
        <v>3156270</v>
      </c>
      <c r="G1532">
        <v>0</v>
      </c>
      <c r="H1532" s="2">
        <v>22133</v>
      </c>
      <c r="I1532" s="2">
        <v>0</v>
      </c>
      <c r="J1532" s="2">
        <v>0</v>
      </c>
      <c r="K1532" s="2">
        <v>22133</v>
      </c>
      <c r="L1532" s="11">
        <f>VLOOKUP(N1532,'CODIGOS RENTISTICOS'!$A$2:C2572,2,FALSE)</f>
        <v>825000000</v>
      </c>
      <c r="M1532" s="11">
        <f>VLOOKUP(N1532,'CODIGOS RENTISTICOS'!$A$2:D4739,3,FALSE)</f>
        <v>150109</v>
      </c>
      <c r="N1532">
        <v>121245</v>
      </c>
      <c r="O1532" s="2">
        <v>22133</v>
      </c>
      <c r="P1532" s="2">
        <f t="shared" si="23"/>
        <v>0</v>
      </c>
    </row>
    <row r="1533" spans="1:16" x14ac:dyDescent="0.2">
      <c r="A1533">
        <v>50000249</v>
      </c>
      <c r="B1533">
        <v>18752168</v>
      </c>
      <c r="C1533" t="s">
        <v>591</v>
      </c>
      <c r="D1533">
        <v>14221839</v>
      </c>
      <c r="E1533">
        <v>20031124</v>
      </c>
      <c r="F1533">
        <v>4159639</v>
      </c>
      <c r="G1533">
        <v>0</v>
      </c>
      <c r="H1533" s="2">
        <v>22130</v>
      </c>
      <c r="I1533" s="2">
        <v>0</v>
      </c>
      <c r="J1533" s="2">
        <v>0</v>
      </c>
      <c r="K1533" s="2">
        <v>22130</v>
      </c>
      <c r="L1533" s="11">
        <f>VLOOKUP(N1533,'CODIGOS RENTISTICOS'!$A$2:C2573,2,FALSE)</f>
        <v>825000000</v>
      </c>
      <c r="M1533" s="11">
        <f>VLOOKUP(N1533,'CODIGOS RENTISTICOS'!$A$2:D4740,3,FALSE)</f>
        <v>150109</v>
      </c>
      <c r="N1533">
        <v>121245</v>
      </c>
      <c r="O1533" s="2">
        <v>22130</v>
      </c>
      <c r="P1533" s="2">
        <f t="shared" si="23"/>
        <v>0</v>
      </c>
    </row>
    <row r="1534" spans="1:16" x14ac:dyDescent="0.2">
      <c r="A1534">
        <v>50000249</v>
      </c>
      <c r="B1534">
        <v>1243645</v>
      </c>
      <c r="C1534" t="s">
        <v>591</v>
      </c>
      <c r="D1534">
        <v>8300085245</v>
      </c>
      <c r="E1534">
        <v>20031124</v>
      </c>
      <c r="F1534">
        <v>4204450</v>
      </c>
      <c r="G1534">
        <v>0</v>
      </c>
      <c r="H1534" s="2">
        <v>3</v>
      </c>
      <c r="I1534" s="2">
        <v>0</v>
      </c>
      <c r="J1534" s="2">
        <v>0</v>
      </c>
      <c r="K1534" s="2">
        <v>3</v>
      </c>
      <c r="L1534" s="11">
        <f>VLOOKUP(N1534,'CODIGOS RENTISTICOS'!$A$2:C2574,2,FALSE)</f>
        <v>825000000</v>
      </c>
      <c r="M1534" s="11">
        <f>VLOOKUP(N1534,'CODIGOS RENTISTICOS'!$A$2:D4741,3,FALSE)</f>
        <v>150109</v>
      </c>
      <c r="N1534">
        <v>121245</v>
      </c>
      <c r="O1534" s="2">
        <v>3</v>
      </c>
      <c r="P1534" s="2">
        <f t="shared" si="23"/>
        <v>0</v>
      </c>
    </row>
    <row r="1535" spans="1:16" x14ac:dyDescent="0.2">
      <c r="A1535">
        <v>50000249</v>
      </c>
      <c r="B1535">
        <v>1025455</v>
      </c>
      <c r="C1535" t="s">
        <v>591</v>
      </c>
      <c r="D1535">
        <v>282279</v>
      </c>
      <c r="E1535">
        <v>20031124</v>
      </c>
      <c r="F1535">
        <v>8650233</v>
      </c>
      <c r="G1535">
        <v>0</v>
      </c>
      <c r="H1535" s="2">
        <v>2767</v>
      </c>
      <c r="I1535" s="2">
        <v>0</v>
      </c>
      <c r="J1535" s="2">
        <v>0</v>
      </c>
      <c r="K1535" s="2">
        <v>2767</v>
      </c>
      <c r="L1535" s="11">
        <f>VLOOKUP(N1535,'CODIGOS RENTISTICOS'!$A$2:C2575,2,FALSE)</f>
        <v>96400000</v>
      </c>
      <c r="M1535" s="11">
        <f>VLOOKUP(N1535,'CODIGOS RENTISTICOS'!$A$2:D4742,3,FALSE)</f>
        <v>370101</v>
      </c>
      <c r="N1535">
        <v>121280</v>
      </c>
      <c r="O1535" s="2">
        <v>2767</v>
      </c>
      <c r="P1535" s="2">
        <f t="shared" si="23"/>
        <v>0</v>
      </c>
    </row>
    <row r="1536" spans="1:16" x14ac:dyDescent="0.2">
      <c r="A1536">
        <v>50000249</v>
      </c>
      <c r="B1536">
        <v>1171170</v>
      </c>
      <c r="C1536" t="s">
        <v>591</v>
      </c>
      <c r="D1536">
        <v>79157067</v>
      </c>
      <c r="E1536">
        <v>20031124</v>
      </c>
      <c r="F1536">
        <v>6109968</v>
      </c>
      <c r="G1536">
        <v>0</v>
      </c>
      <c r="H1536" s="2">
        <v>664000</v>
      </c>
      <c r="I1536" s="2">
        <v>0</v>
      </c>
      <c r="J1536" s="2">
        <v>0</v>
      </c>
      <c r="K1536" s="2">
        <v>664000</v>
      </c>
      <c r="L1536" s="11">
        <f>VLOOKUP(N1536,'CODIGOS RENTISTICOS'!$A$2:C2576,2,FALSE)</f>
        <v>825000000</v>
      </c>
      <c r="M1536" s="11">
        <f>VLOOKUP(N1536,'CODIGOS RENTISTICOS'!$A$2:D4743,3,FALSE)</f>
        <v>150109</v>
      </c>
      <c r="N1536">
        <v>121245</v>
      </c>
      <c r="O1536" s="2">
        <v>664000</v>
      </c>
      <c r="P1536" s="2">
        <f t="shared" si="23"/>
        <v>0</v>
      </c>
    </row>
    <row r="1537" spans="1:16" x14ac:dyDescent="0.2">
      <c r="A1537">
        <v>50000249</v>
      </c>
      <c r="B1537">
        <v>1173114</v>
      </c>
      <c r="C1537" t="s">
        <v>591</v>
      </c>
      <c r="D1537">
        <v>8604006457</v>
      </c>
      <c r="E1537">
        <v>20031124</v>
      </c>
      <c r="F1537">
        <v>6351400</v>
      </c>
      <c r="G1537">
        <v>0</v>
      </c>
      <c r="H1537" s="2">
        <v>88600</v>
      </c>
      <c r="I1537" s="2">
        <v>0</v>
      </c>
      <c r="J1537" s="2">
        <v>0</v>
      </c>
      <c r="K1537" s="2">
        <v>88600</v>
      </c>
      <c r="L1537" s="11">
        <f>VLOOKUP(N1537,'CODIGOS RENTISTICOS'!$A$2:C2577,2,FALSE)</f>
        <v>825000000</v>
      </c>
      <c r="M1537" s="11">
        <f>VLOOKUP(N1537,'CODIGOS RENTISTICOS'!$A$2:D4744,3,FALSE)</f>
        <v>150109</v>
      </c>
      <c r="N1537">
        <v>121245</v>
      </c>
      <c r="O1537" s="2">
        <v>88600</v>
      </c>
      <c r="P1537" s="2">
        <f t="shared" si="23"/>
        <v>0</v>
      </c>
    </row>
    <row r="1538" spans="1:16" x14ac:dyDescent="0.2">
      <c r="A1538">
        <v>50000249</v>
      </c>
      <c r="B1538">
        <v>1173169</v>
      </c>
      <c r="C1538" t="s">
        <v>591</v>
      </c>
      <c r="D1538">
        <v>8604006457</v>
      </c>
      <c r="E1538">
        <v>20031124</v>
      </c>
      <c r="F1538">
        <v>6351400</v>
      </c>
      <c r="G1538">
        <v>0</v>
      </c>
      <c r="H1538" s="2">
        <v>177200</v>
      </c>
      <c r="I1538" s="2">
        <v>0</v>
      </c>
      <c r="J1538" s="2">
        <v>0</v>
      </c>
      <c r="K1538" s="2">
        <v>177200</v>
      </c>
      <c r="L1538" s="11">
        <f>VLOOKUP(N1538,'CODIGOS RENTISTICOS'!$A$2:C2578,2,FALSE)</f>
        <v>825000000</v>
      </c>
      <c r="M1538" s="11">
        <f>VLOOKUP(N1538,'CODIGOS RENTISTICOS'!$A$2:D4745,3,FALSE)</f>
        <v>150109</v>
      </c>
      <c r="N1538">
        <v>121245</v>
      </c>
      <c r="O1538" s="2">
        <v>177200</v>
      </c>
      <c r="P1538" s="2">
        <f t="shared" si="23"/>
        <v>0</v>
      </c>
    </row>
    <row r="1539" spans="1:16" x14ac:dyDescent="0.2">
      <c r="A1539">
        <v>50000249</v>
      </c>
      <c r="B1539">
        <v>1186501</v>
      </c>
      <c r="C1539" t="s">
        <v>591</v>
      </c>
      <c r="D1539">
        <v>52414186</v>
      </c>
      <c r="E1539">
        <v>20031124</v>
      </c>
      <c r="F1539">
        <v>4370462</v>
      </c>
      <c r="G1539">
        <v>0</v>
      </c>
      <c r="H1539" s="2">
        <v>5000</v>
      </c>
      <c r="I1539" s="2">
        <v>0</v>
      </c>
      <c r="J1539" s="2">
        <v>0</v>
      </c>
      <c r="K1539" s="2">
        <v>5000</v>
      </c>
      <c r="L1539" s="11">
        <f>VLOOKUP(N1539,'CODIGOS RENTISTICOS'!$A$2:C2579,2,FALSE)</f>
        <v>825000000</v>
      </c>
      <c r="M1539" s="11">
        <f>VLOOKUP(N1539,'CODIGOS RENTISTICOS'!$A$2:D4746,3,FALSE)</f>
        <v>150109</v>
      </c>
      <c r="N1539">
        <v>121245</v>
      </c>
      <c r="O1539" s="2">
        <v>5000</v>
      </c>
      <c r="P1539" s="2">
        <f t="shared" ref="P1539:P1602" si="24">+K1539-O1539</f>
        <v>0</v>
      </c>
    </row>
    <row r="1540" spans="1:16" x14ac:dyDescent="0.2">
      <c r="A1540">
        <v>50000249</v>
      </c>
      <c r="B1540">
        <v>1090786</v>
      </c>
      <c r="C1540" t="s">
        <v>591</v>
      </c>
      <c r="D1540">
        <v>79978886</v>
      </c>
      <c r="E1540">
        <v>20031124</v>
      </c>
      <c r="F1540">
        <v>7186181</v>
      </c>
      <c r="G1540">
        <v>0</v>
      </c>
      <c r="H1540" s="2">
        <v>22200</v>
      </c>
      <c r="I1540" s="2">
        <v>0</v>
      </c>
      <c r="J1540" s="2">
        <v>0</v>
      </c>
      <c r="K1540" s="2">
        <v>22200</v>
      </c>
      <c r="L1540" s="11">
        <f>VLOOKUP(N1540,'CODIGOS RENTISTICOS'!$A$2:C2580,2,FALSE)</f>
        <v>10900000</v>
      </c>
      <c r="M1540" s="11">
        <f>VLOOKUP(N1540,'CODIGOS RENTISTICOS'!$A$2:D4747,3,FALSE)</f>
        <v>170101</v>
      </c>
      <c r="N1540">
        <v>121255</v>
      </c>
      <c r="O1540" s="2">
        <v>22200</v>
      </c>
      <c r="P1540" s="2">
        <f t="shared" si="24"/>
        <v>0</v>
      </c>
    </row>
    <row r="1541" spans="1:16" x14ac:dyDescent="0.2">
      <c r="A1541">
        <v>50000249</v>
      </c>
      <c r="B1541">
        <v>1320320</v>
      </c>
      <c r="C1541" t="s">
        <v>591</v>
      </c>
      <c r="D1541">
        <v>8604038631</v>
      </c>
      <c r="E1541">
        <v>20031124</v>
      </c>
      <c r="F1541">
        <v>2561096</v>
      </c>
      <c r="G1541">
        <v>0</v>
      </c>
      <c r="H1541" s="2">
        <v>22133</v>
      </c>
      <c r="I1541" s="2">
        <v>0</v>
      </c>
      <c r="J1541" s="2">
        <v>0</v>
      </c>
      <c r="K1541" s="2">
        <v>22133</v>
      </c>
      <c r="L1541" s="11">
        <f>VLOOKUP(N1541,'CODIGOS RENTISTICOS'!$A$2:C2581,2,FALSE)</f>
        <v>825000000</v>
      </c>
      <c r="M1541" s="11">
        <f>VLOOKUP(N1541,'CODIGOS RENTISTICOS'!$A$2:D4748,3,FALSE)</f>
        <v>150109</v>
      </c>
      <c r="N1541">
        <v>121245</v>
      </c>
      <c r="O1541" s="2">
        <v>22133</v>
      </c>
      <c r="P1541" s="2">
        <f t="shared" si="24"/>
        <v>0</v>
      </c>
    </row>
    <row r="1542" spans="1:16" x14ac:dyDescent="0.2">
      <c r="A1542">
        <v>50000249</v>
      </c>
      <c r="B1542">
        <v>1320321</v>
      </c>
      <c r="C1542" t="s">
        <v>591</v>
      </c>
      <c r="D1542">
        <v>8604038631</v>
      </c>
      <c r="E1542">
        <v>20031124</v>
      </c>
      <c r="F1542">
        <v>2561096</v>
      </c>
      <c r="G1542">
        <v>0</v>
      </c>
      <c r="H1542" s="2">
        <v>22133</v>
      </c>
      <c r="I1542" s="2">
        <v>0</v>
      </c>
      <c r="J1542" s="2">
        <v>0</v>
      </c>
      <c r="K1542" s="2">
        <v>22133</v>
      </c>
      <c r="L1542" s="11">
        <f>VLOOKUP(N1542,'CODIGOS RENTISTICOS'!$A$2:C2582,2,FALSE)</f>
        <v>825000000</v>
      </c>
      <c r="M1542" s="11">
        <f>VLOOKUP(N1542,'CODIGOS RENTISTICOS'!$A$2:D4749,3,FALSE)</f>
        <v>150109</v>
      </c>
      <c r="N1542">
        <v>121245</v>
      </c>
      <c r="O1542" s="2">
        <v>22133</v>
      </c>
      <c r="P1542" s="2">
        <f t="shared" si="24"/>
        <v>0</v>
      </c>
    </row>
    <row r="1543" spans="1:16" x14ac:dyDescent="0.2">
      <c r="A1543">
        <v>50000249</v>
      </c>
      <c r="B1543">
        <v>1320322</v>
      </c>
      <c r="C1543" t="s">
        <v>591</v>
      </c>
      <c r="D1543">
        <v>8604038631</v>
      </c>
      <c r="E1543">
        <v>20031124</v>
      </c>
      <c r="F1543">
        <v>2561096</v>
      </c>
      <c r="G1543">
        <v>0</v>
      </c>
      <c r="H1543" s="2">
        <v>22133</v>
      </c>
      <c r="I1543" s="2">
        <v>0</v>
      </c>
      <c r="J1543" s="2">
        <v>0</v>
      </c>
      <c r="K1543" s="2">
        <v>22133</v>
      </c>
      <c r="L1543" s="11">
        <f>VLOOKUP(N1543,'CODIGOS RENTISTICOS'!$A$2:C2583,2,FALSE)</f>
        <v>825000000</v>
      </c>
      <c r="M1543" s="11">
        <f>VLOOKUP(N1543,'CODIGOS RENTISTICOS'!$A$2:D4750,3,FALSE)</f>
        <v>150109</v>
      </c>
      <c r="N1543">
        <v>121245</v>
      </c>
      <c r="O1543" s="2">
        <v>22133</v>
      </c>
      <c r="P1543" s="2">
        <f t="shared" si="24"/>
        <v>0</v>
      </c>
    </row>
    <row r="1544" spans="1:16" x14ac:dyDescent="0.2">
      <c r="A1544">
        <v>50000249</v>
      </c>
      <c r="B1544">
        <v>1320323</v>
      </c>
      <c r="C1544" t="s">
        <v>591</v>
      </c>
      <c r="D1544">
        <v>8604038631</v>
      </c>
      <c r="E1544">
        <v>20031124</v>
      </c>
      <c r="F1544">
        <v>2561096</v>
      </c>
      <c r="G1544">
        <v>0</v>
      </c>
      <c r="H1544" s="2">
        <v>22133</v>
      </c>
      <c r="I1544" s="2">
        <v>0</v>
      </c>
      <c r="J1544" s="2">
        <v>0</v>
      </c>
      <c r="K1544" s="2">
        <v>22133</v>
      </c>
      <c r="L1544" s="11">
        <f>VLOOKUP(N1544,'CODIGOS RENTISTICOS'!$A$2:C2584,2,FALSE)</f>
        <v>825000000</v>
      </c>
      <c r="M1544" s="11">
        <f>VLOOKUP(N1544,'CODIGOS RENTISTICOS'!$A$2:D4751,3,FALSE)</f>
        <v>150109</v>
      </c>
      <c r="N1544">
        <v>121245</v>
      </c>
      <c r="O1544" s="2">
        <v>22133</v>
      </c>
      <c r="P1544" s="2">
        <f t="shared" si="24"/>
        <v>0</v>
      </c>
    </row>
    <row r="1545" spans="1:16" x14ac:dyDescent="0.2">
      <c r="A1545">
        <v>50000249</v>
      </c>
      <c r="B1545">
        <v>1320324</v>
      </c>
      <c r="C1545" t="s">
        <v>591</v>
      </c>
      <c r="D1545">
        <v>8604038631</v>
      </c>
      <c r="E1545">
        <v>20031124</v>
      </c>
      <c r="F1545">
        <v>2561096</v>
      </c>
      <c r="G1545">
        <v>0</v>
      </c>
      <c r="H1545" s="2">
        <v>22133</v>
      </c>
      <c r="I1545" s="2">
        <v>0</v>
      </c>
      <c r="J1545" s="2">
        <v>0</v>
      </c>
      <c r="K1545" s="2">
        <v>22133</v>
      </c>
      <c r="L1545" s="11">
        <f>VLOOKUP(N1545,'CODIGOS RENTISTICOS'!$A$2:C2585,2,FALSE)</f>
        <v>825000000</v>
      </c>
      <c r="M1545" s="11">
        <f>VLOOKUP(N1545,'CODIGOS RENTISTICOS'!$A$2:D4752,3,FALSE)</f>
        <v>150109</v>
      </c>
      <c r="N1545">
        <v>121245</v>
      </c>
      <c r="O1545" s="2">
        <v>22133</v>
      </c>
      <c r="P1545" s="2">
        <f t="shared" si="24"/>
        <v>0</v>
      </c>
    </row>
    <row r="1546" spans="1:16" x14ac:dyDescent="0.2">
      <c r="A1546">
        <v>50000249</v>
      </c>
      <c r="B1546">
        <v>1320325</v>
      </c>
      <c r="C1546" t="s">
        <v>591</v>
      </c>
      <c r="D1546">
        <v>8604038631</v>
      </c>
      <c r="E1546">
        <v>20031124</v>
      </c>
      <c r="F1546">
        <v>2561096</v>
      </c>
      <c r="G1546">
        <v>0</v>
      </c>
      <c r="H1546" s="2">
        <v>22133</v>
      </c>
      <c r="I1546" s="2">
        <v>0</v>
      </c>
      <c r="J1546" s="2">
        <v>0</v>
      </c>
      <c r="K1546" s="2">
        <v>22133</v>
      </c>
      <c r="L1546" s="11">
        <f>VLOOKUP(N1546,'CODIGOS RENTISTICOS'!$A$2:C2586,2,FALSE)</f>
        <v>825000000</v>
      </c>
      <c r="M1546" s="11">
        <f>VLOOKUP(N1546,'CODIGOS RENTISTICOS'!$A$2:D4753,3,FALSE)</f>
        <v>150109</v>
      </c>
      <c r="N1546">
        <v>121245</v>
      </c>
      <c r="O1546" s="2">
        <v>22133</v>
      </c>
      <c r="P1546" s="2">
        <f t="shared" si="24"/>
        <v>0</v>
      </c>
    </row>
    <row r="1547" spans="1:16" x14ac:dyDescent="0.2">
      <c r="A1547">
        <v>50000249</v>
      </c>
      <c r="B1547">
        <v>1320326</v>
      </c>
      <c r="C1547" t="s">
        <v>591</v>
      </c>
      <c r="D1547">
        <v>8604038631</v>
      </c>
      <c r="E1547">
        <v>20031124</v>
      </c>
      <c r="F1547">
        <v>2561096</v>
      </c>
      <c r="G1547">
        <v>0</v>
      </c>
      <c r="H1547" s="2">
        <v>22133</v>
      </c>
      <c r="I1547" s="2">
        <v>0</v>
      </c>
      <c r="J1547" s="2">
        <v>0</v>
      </c>
      <c r="K1547" s="2">
        <v>22133</v>
      </c>
      <c r="L1547" s="11">
        <f>VLOOKUP(N1547,'CODIGOS RENTISTICOS'!$A$2:C2587,2,FALSE)</f>
        <v>825000000</v>
      </c>
      <c r="M1547" s="11">
        <f>VLOOKUP(N1547,'CODIGOS RENTISTICOS'!$A$2:D4754,3,FALSE)</f>
        <v>150109</v>
      </c>
      <c r="N1547">
        <v>121245</v>
      </c>
      <c r="O1547" s="2">
        <v>22133</v>
      </c>
      <c r="P1547" s="2">
        <f t="shared" si="24"/>
        <v>0</v>
      </c>
    </row>
    <row r="1548" spans="1:16" x14ac:dyDescent="0.2">
      <c r="A1548">
        <v>50000249</v>
      </c>
      <c r="B1548">
        <v>1320327</v>
      </c>
      <c r="C1548" t="s">
        <v>591</v>
      </c>
      <c r="D1548">
        <v>8604038631</v>
      </c>
      <c r="E1548">
        <v>20031124</v>
      </c>
      <c r="F1548">
        <v>2561096</v>
      </c>
      <c r="G1548">
        <v>0</v>
      </c>
      <c r="H1548" s="2">
        <v>22133</v>
      </c>
      <c r="I1548" s="2">
        <v>0</v>
      </c>
      <c r="J1548" s="2">
        <v>0</v>
      </c>
      <c r="K1548" s="2">
        <v>22133</v>
      </c>
      <c r="L1548" s="11">
        <f>VLOOKUP(N1548,'CODIGOS RENTISTICOS'!$A$2:C2588,2,FALSE)</f>
        <v>825000000</v>
      </c>
      <c r="M1548" s="11">
        <f>VLOOKUP(N1548,'CODIGOS RENTISTICOS'!$A$2:D4755,3,FALSE)</f>
        <v>150109</v>
      </c>
      <c r="N1548">
        <v>121245</v>
      </c>
      <c r="O1548" s="2">
        <v>22133</v>
      </c>
      <c r="P1548" s="2">
        <f t="shared" si="24"/>
        <v>0</v>
      </c>
    </row>
    <row r="1549" spans="1:16" x14ac:dyDescent="0.2">
      <c r="A1549">
        <v>50000249</v>
      </c>
      <c r="B1549">
        <v>1320328</v>
      </c>
      <c r="C1549" t="s">
        <v>591</v>
      </c>
      <c r="D1549">
        <v>8604038631</v>
      </c>
      <c r="E1549">
        <v>20031124</v>
      </c>
      <c r="F1549">
        <v>2561096</v>
      </c>
      <c r="G1549">
        <v>0</v>
      </c>
      <c r="H1549" s="2">
        <v>22133</v>
      </c>
      <c r="I1549" s="2">
        <v>0</v>
      </c>
      <c r="J1549" s="2">
        <v>0</v>
      </c>
      <c r="K1549" s="2">
        <v>22133</v>
      </c>
      <c r="L1549" s="11">
        <f>VLOOKUP(N1549,'CODIGOS RENTISTICOS'!$A$2:C2589,2,FALSE)</f>
        <v>825000000</v>
      </c>
      <c r="M1549" s="11">
        <f>VLOOKUP(N1549,'CODIGOS RENTISTICOS'!$A$2:D4756,3,FALSE)</f>
        <v>150109</v>
      </c>
      <c r="N1549">
        <v>121245</v>
      </c>
      <c r="O1549" s="2">
        <v>22133</v>
      </c>
      <c r="P1549" s="2">
        <f t="shared" si="24"/>
        <v>0</v>
      </c>
    </row>
    <row r="1550" spans="1:16" x14ac:dyDescent="0.2">
      <c r="A1550">
        <v>50000249</v>
      </c>
      <c r="B1550">
        <v>1320329</v>
      </c>
      <c r="C1550" t="s">
        <v>591</v>
      </c>
      <c r="D1550">
        <v>8604038631</v>
      </c>
      <c r="E1550">
        <v>20031124</v>
      </c>
      <c r="F1550">
        <v>2561096</v>
      </c>
      <c r="G1550">
        <v>0</v>
      </c>
      <c r="H1550" s="2">
        <v>22133</v>
      </c>
      <c r="I1550" s="2">
        <v>0</v>
      </c>
      <c r="J1550" s="2">
        <v>0</v>
      </c>
      <c r="K1550" s="2">
        <v>22133</v>
      </c>
      <c r="L1550" s="11">
        <f>VLOOKUP(N1550,'CODIGOS RENTISTICOS'!$A$2:C2590,2,FALSE)</f>
        <v>825000000</v>
      </c>
      <c r="M1550" s="11">
        <f>VLOOKUP(N1550,'CODIGOS RENTISTICOS'!$A$2:D4757,3,FALSE)</f>
        <v>150109</v>
      </c>
      <c r="N1550">
        <v>121245</v>
      </c>
      <c r="O1550" s="2">
        <v>22133</v>
      </c>
      <c r="P1550" s="2">
        <f t="shared" si="24"/>
        <v>0</v>
      </c>
    </row>
    <row r="1551" spans="1:16" x14ac:dyDescent="0.2">
      <c r="A1551">
        <v>50000249</v>
      </c>
      <c r="B1551">
        <v>1320330</v>
      </c>
      <c r="C1551" t="s">
        <v>591</v>
      </c>
      <c r="D1551">
        <v>8604038631</v>
      </c>
      <c r="E1551">
        <v>20031124</v>
      </c>
      <c r="F1551">
        <v>256109</v>
      </c>
      <c r="G1551">
        <v>0</v>
      </c>
      <c r="H1551" s="2">
        <v>22133</v>
      </c>
      <c r="I1551" s="2">
        <v>0</v>
      </c>
      <c r="J1551" s="2">
        <v>0</v>
      </c>
      <c r="K1551" s="2">
        <v>22133</v>
      </c>
      <c r="L1551" s="11">
        <f>VLOOKUP(N1551,'CODIGOS RENTISTICOS'!$A$2:C2591,2,FALSE)</f>
        <v>825000000</v>
      </c>
      <c r="M1551" s="11">
        <f>VLOOKUP(N1551,'CODIGOS RENTISTICOS'!$A$2:D4758,3,FALSE)</f>
        <v>150109</v>
      </c>
      <c r="N1551">
        <v>121245</v>
      </c>
      <c r="O1551" s="2">
        <v>22133</v>
      </c>
      <c r="P1551" s="2">
        <f t="shared" si="24"/>
        <v>0</v>
      </c>
    </row>
    <row r="1552" spans="1:16" x14ac:dyDescent="0.2">
      <c r="A1552">
        <v>50000249</v>
      </c>
      <c r="B1552">
        <v>1320331</v>
      </c>
      <c r="C1552" t="s">
        <v>591</v>
      </c>
      <c r="D1552">
        <v>8604038631</v>
      </c>
      <c r="E1552">
        <v>20031124</v>
      </c>
      <c r="F1552">
        <v>2561096</v>
      </c>
      <c r="G1552">
        <v>0</v>
      </c>
      <c r="H1552" s="2">
        <v>22133</v>
      </c>
      <c r="I1552" s="2">
        <v>0</v>
      </c>
      <c r="J1552" s="2">
        <v>0</v>
      </c>
      <c r="K1552" s="2">
        <v>22133</v>
      </c>
      <c r="L1552" s="11">
        <f>VLOOKUP(N1552,'CODIGOS RENTISTICOS'!$A$2:C2592,2,FALSE)</f>
        <v>825000000</v>
      </c>
      <c r="M1552" s="11">
        <f>VLOOKUP(N1552,'CODIGOS RENTISTICOS'!$A$2:D4759,3,FALSE)</f>
        <v>150109</v>
      </c>
      <c r="N1552">
        <v>121245</v>
      </c>
      <c r="O1552" s="2">
        <v>22133</v>
      </c>
      <c r="P1552" s="2">
        <f t="shared" si="24"/>
        <v>0</v>
      </c>
    </row>
    <row r="1553" spans="1:16" x14ac:dyDescent="0.2">
      <c r="A1553">
        <v>50000249</v>
      </c>
      <c r="B1553">
        <v>1320332</v>
      </c>
      <c r="C1553" t="s">
        <v>591</v>
      </c>
      <c r="D1553">
        <v>8604038631</v>
      </c>
      <c r="E1553">
        <v>20031124</v>
      </c>
      <c r="F1553">
        <v>2361096</v>
      </c>
      <c r="G1553">
        <v>0</v>
      </c>
      <c r="H1553" s="2">
        <v>22133</v>
      </c>
      <c r="I1553" s="2">
        <v>0</v>
      </c>
      <c r="J1553" s="2">
        <v>0</v>
      </c>
      <c r="K1553" s="2">
        <v>22133</v>
      </c>
      <c r="L1553" s="11">
        <f>VLOOKUP(N1553,'CODIGOS RENTISTICOS'!$A$2:C2593,2,FALSE)</f>
        <v>825000000</v>
      </c>
      <c r="M1553" s="11">
        <f>VLOOKUP(N1553,'CODIGOS RENTISTICOS'!$A$2:D4760,3,FALSE)</f>
        <v>150109</v>
      </c>
      <c r="N1553">
        <v>121245</v>
      </c>
      <c r="O1553" s="2">
        <v>22133</v>
      </c>
      <c r="P1553" s="2">
        <f t="shared" si="24"/>
        <v>0</v>
      </c>
    </row>
    <row r="1554" spans="1:16" x14ac:dyDescent="0.2">
      <c r="A1554">
        <v>50000249</v>
      </c>
      <c r="B1554">
        <v>1320333</v>
      </c>
      <c r="C1554" t="s">
        <v>591</v>
      </c>
      <c r="D1554">
        <v>8604038631</v>
      </c>
      <c r="E1554">
        <v>20031124</v>
      </c>
      <c r="F1554">
        <v>2561096</v>
      </c>
      <c r="G1554">
        <v>0</v>
      </c>
      <c r="H1554" s="2">
        <v>22133</v>
      </c>
      <c r="I1554" s="2">
        <v>0</v>
      </c>
      <c r="J1554" s="2">
        <v>0</v>
      </c>
      <c r="K1554" s="2">
        <v>22133</v>
      </c>
      <c r="L1554" s="11">
        <f>VLOOKUP(N1554,'CODIGOS RENTISTICOS'!$A$2:C2594,2,FALSE)</f>
        <v>825000000</v>
      </c>
      <c r="M1554" s="11">
        <f>VLOOKUP(N1554,'CODIGOS RENTISTICOS'!$A$2:D4761,3,FALSE)</f>
        <v>150109</v>
      </c>
      <c r="N1554">
        <v>121245</v>
      </c>
      <c r="O1554" s="2">
        <v>22133</v>
      </c>
      <c r="P1554" s="2">
        <f t="shared" si="24"/>
        <v>0</v>
      </c>
    </row>
    <row r="1555" spans="1:16" x14ac:dyDescent="0.2">
      <c r="A1555">
        <v>50000249</v>
      </c>
      <c r="B1555">
        <v>1320334</v>
      </c>
      <c r="C1555" t="s">
        <v>591</v>
      </c>
      <c r="D1555">
        <v>8604038631</v>
      </c>
      <c r="E1555">
        <v>20031124</v>
      </c>
      <c r="F1555">
        <v>2561096</v>
      </c>
      <c r="G1555">
        <v>0</v>
      </c>
      <c r="H1555" s="2">
        <v>22133</v>
      </c>
      <c r="I1555" s="2">
        <v>0</v>
      </c>
      <c r="J1555" s="2">
        <v>0</v>
      </c>
      <c r="K1555" s="2">
        <v>22133</v>
      </c>
      <c r="L1555" s="11">
        <f>VLOOKUP(N1555,'CODIGOS RENTISTICOS'!$A$2:C2595,2,FALSE)</f>
        <v>825000000</v>
      </c>
      <c r="M1555" s="11">
        <f>VLOOKUP(N1555,'CODIGOS RENTISTICOS'!$A$2:D4762,3,FALSE)</f>
        <v>150109</v>
      </c>
      <c r="N1555">
        <v>121245</v>
      </c>
      <c r="O1555" s="2">
        <v>22133</v>
      </c>
      <c r="P1555" s="2">
        <f t="shared" si="24"/>
        <v>0</v>
      </c>
    </row>
    <row r="1556" spans="1:16" x14ac:dyDescent="0.2">
      <c r="A1556">
        <v>50000249</v>
      </c>
      <c r="B1556">
        <v>1320335</v>
      </c>
      <c r="C1556" t="s">
        <v>591</v>
      </c>
      <c r="D1556">
        <v>8604038631</v>
      </c>
      <c r="E1556">
        <v>20031124</v>
      </c>
      <c r="F1556">
        <v>2561094</v>
      </c>
      <c r="G1556">
        <v>0</v>
      </c>
      <c r="H1556" s="2">
        <v>22133</v>
      </c>
      <c r="I1556" s="2">
        <v>0</v>
      </c>
      <c r="J1556" s="2">
        <v>0</v>
      </c>
      <c r="K1556" s="2">
        <v>22133</v>
      </c>
      <c r="L1556" s="11">
        <f>VLOOKUP(N1556,'CODIGOS RENTISTICOS'!$A$2:C2596,2,FALSE)</f>
        <v>825000000</v>
      </c>
      <c r="M1556" s="11">
        <f>VLOOKUP(N1556,'CODIGOS RENTISTICOS'!$A$2:D4763,3,FALSE)</f>
        <v>150109</v>
      </c>
      <c r="N1556">
        <v>121245</v>
      </c>
      <c r="O1556" s="2">
        <v>22133</v>
      </c>
      <c r="P1556" s="2">
        <f t="shared" si="24"/>
        <v>0</v>
      </c>
    </row>
    <row r="1557" spans="1:16" x14ac:dyDescent="0.2">
      <c r="A1557">
        <v>50000249</v>
      </c>
      <c r="B1557">
        <v>1320336</v>
      </c>
      <c r="C1557" t="s">
        <v>591</v>
      </c>
      <c r="D1557">
        <v>8604038631</v>
      </c>
      <c r="E1557">
        <v>20031124</v>
      </c>
      <c r="F1557">
        <v>2561096</v>
      </c>
      <c r="G1557">
        <v>0</v>
      </c>
      <c r="H1557" s="2">
        <v>22133</v>
      </c>
      <c r="I1557" s="2">
        <v>0</v>
      </c>
      <c r="J1557" s="2">
        <v>0</v>
      </c>
      <c r="K1557" s="2">
        <v>22133</v>
      </c>
      <c r="L1557" s="11">
        <f>VLOOKUP(N1557,'CODIGOS RENTISTICOS'!$A$2:C2597,2,FALSE)</f>
        <v>825000000</v>
      </c>
      <c r="M1557" s="11">
        <f>VLOOKUP(N1557,'CODIGOS RENTISTICOS'!$A$2:D4764,3,FALSE)</f>
        <v>150109</v>
      </c>
      <c r="N1557">
        <v>121245</v>
      </c>
      <c r="O1557" s="2">
        <v>22133</v>
      </c>
      <c r="P1557" s="2">
        <f t="shared" si="24"/>
        <v>0</v>
      </c>
    </row>
    <row r="1558" spans="1:16" x14ac:dyDescent="0.2">
      <c r="A1558">
        <v>50000249</v>
      </c>
      <c r="B1558">
        <v>1320337</v>
      </c>
      <c r="C1558" t="s">
        <v>591</v>
      </c>
      <c r="D1558">
        <v>8604038631</v>
      </c>
      <c r="E1558">
        <v>20031124</v>
      </c>
      <c r="F1558">
        <v>2561096</v>
      </c>
      <c r="G1558">
        <v>0</v>
      </c>
      <c r="H1558" s="2">
        <v>22133</v>
      </c>
      <c r="I1558" s="2">
        <v>0</v>
      </c>
      <c r="J1558" s="2">
        <v>0</v>
      </c>
      <c r="K1558" s="2">
        <v>22133</v>
      </c>
      <c r="L1558" s="11">
        <f>VLOOKUP(N1558,'CODIGOS RENTISTICOS'!$A$2:C2598,2,FALSE)</f>
        <v>825000000</v>
      </c>
      <c r="M1558" s="11">
        <f>VLOOKUP(N1558,'CODIGOS RENTISTICOS'!$A$2:D4765,3,FALSE)</f>
        <v>150109</v>
      </c>
      <c r="N1558">
        <v>121245</v>
      </c>
      <c r="O1558" s="2">
        <v>22133</v>
      </c>
      <c r="P1558" s="2">
        <f t="shared" si="24"/>
        <v>0</v>
      </c>
    </row>
    <row r="1559" spans="1:16" x14ac:dyDescent="0.2">
      <c r="A1559">
        <v>50000249</v>
      </c>
      <c r="B1559">
        <v>1320338</v>
      </c>
      <c r="C1559" t="s">
        <v>591</v>
      </c>
      <c r="D1559">
        <v>8604038631</v>
      </c>
      <c r="E1559">
        <v>20031124</v>
      </c>
      <c r="F1559">
        <v>2561096</v>
      </c>
      <c r="G1559">
        <v>0</v>
      </c>
      <c r="H1559" s="2">
        <v>22133</v>
      </c>
      <c r="I1559" s="2">
        <v>0</v>
      </c>
      <c r="J1559" s="2">
        <v>0</v>
      </c>
      <c r="K1559" s="2">
        <v>22133</v>
      </c>
      <c r="L1559" s="11">
        <f>VLOOKUP(N1559,'CODIGOS RENTISTICOS'!$A$2:C2599,2,FALSE)</f>
        <v>825000000</v>
      </c>
      <c r="M1559" s="11">
        <f>VLOOKUP(N1559,'CODIGOS RENTISTICOS'!$A$2:D4766,3,FALSE)</f>
        <v>150109</v>
      </c>
      <c r="N1559">
        <v>121245</v>
      </c>
      <c r="O1559" s="2">
        <v>22133</v>
      </c>
      <c r="P1559" s="2">
        <f t="shared" si="24"/>
        <v>0</v>
      </c>
    </row>
    <row r="1560" spans="1:16" x14ac:dyDescent="0.2">
      <c r="A1560">
        <v>50000249</v>
      </c>
      <c r="B1560">
        <v>1244227</v>
      </c>
      <c r="C1560" t="s">
        <v>591</v>
      </c>
      <c r="D1560">
        <v>8783463</v>
      </c>
      <c r="E1560">
        <v>20031124</v>
      </c>
      <c r="F1560">
        <v>5403413</v>
      </c>
      <c r="G1560">
        <v>0</v>
      </c>
      <c r="H1560" s="2">
        <v>7000</v>
      </c>
      <c r="I1560" s="2">
        <v>0</v>
      </c>
      <c r="J1560" s="2">
        <v>0</v>
      </c>
      <c r="K1560" s="2">
        <v>7000</v>
      </c>
      <c r="L1560" s="11">
        <f>VLOOKUP(N1560,'CODIGOS RENTISTICOS'!$A$2:C2600,2,FALSE)</f>
        <v>825000000</v>
      </c>
      <c r="M1560" s="11">
        <f>VLOOKUP(N1560,'CODIGOS RENTISTICOS'!$A$2:D4767,3,FALSE)</f>
        <v>150109</v>
      </c>
      <c r="N1560">
        <v>121245</v>
      </c>
      <c r="O1560" s="2">
        <v>7000</v>
      </c>
      <c r="P1560" s="2">
        <f t="shared" si="24"/>
        <v>0</v>
      </c>
    </row>
    <row r="1561" spans="1:16" x14ac:dyDescent="0.2">
      <c r="A1561">
        <v>50000249</v>
      </c>
      <c r="B1561">
        <v>1160570</v>
      </c>
      <c r="C1561" t="s">
        <v>591</v>
      </c>
      <c r="D1561">
        <v>80049895</v>
      </c>
      <c r="E1561">
        <v>20031124</v>
      </c>
      <c r="F1561">
        <v>3665518</v>
      </c>
      <c r="G1561">
        <v>0</v>
      </c>
      <c r="H1561" s="2">
        <v>22133</v>
      </c>
      <c r="I1561" s="2">
        <v>0</v>
      </c>
      <c r="J1561" s="2">
        <v>0</v>
      </c>
      <c r="K1561" s="2">
        <v>22133</v>
      </c>
      <c r="L1561" s="11">
        <f>VLOOKUP(N1561,'CODIGOS RENTISTICOS'!$A$2:C2601,2,FALSE)</f>
        <v>825000000</v>
      </c>
      <c r="M1561" s="11">
        <f>VLOOKUP(N1561,'CODIGOS RENTISTICOS'!$A$2:D4768,3,FALSE)</f>
        <v>150109</v>
      </c>
      <c r="N1561">
        <v>121245</v>
      </c>
      <c r="O1561" s="2">
        <v>22133</v>
      </c>
      <c r="P1561" s="2">
        <f t="shared" si="24"/>
        <v>0</v>
      </c>
    </row>
    <row r="1562" spans="1:16" x14ac:dyDescent="0.2">
      <c r="A1562">
        <v>50000249</v>
      </c>
      <c r="B1562">
        <v>1160571</v>
      </c>
      <c r="C1562" t="s">
        <v>591</v>
      </c>
      <c r="D1562">
        <v>51564810</v>
      </c>
      <c r="E1562">
        <v>20031124</v>
      </c>
      <c r="F1562">
        <v>3665518</v>
      </c>
      <c r="G1562">
        <v>0</v>
      </c>
      <c r="H1562" s="2">
        <v>22133</v>
      </c>
      <c r="I1562" s="2">
        <v>0</v>
      </c>
      <c r="J1562" s="2">
        <v>0</v>
      </c>
      <c r="K1562" s="2">
        <v>22133</v>
      </c>
      <c r="L1562" s="11">
        <f>VLOOKUP(N1562,'CODIGOS RENTISTICOS'!$A$2:C2602,2,FALSE)</f>
        <v>825000000</v>
      </c>
      <c r="M1562" s="11">
        <f>VLOOKUP(N1562,'CODIGOS RENTISTICOS'!$A$2:D4769,3,FALSE)</f>
        <v>150109</v>
      </c>
      <c r="N1562">
        <v>121245</v>
      </c>
      <c r="O1562" s="2">
        <v>22133</v>
      </c>
      <c r="P1562" s="2">
        <f t="shared" si="24"/>
        <v>0</v>
      </c>
    </row>
    <row r="1563" spans="1:16" x14ac:dyDescent="0.2">
      <c r="A1563">
        <v>50000249</v>
      </c>
      <c r="B1563">
        <v>1160572</v>
      </c>
      <c r="C1563" t="s">
        <v>591</v>
      </c>
      <c r="D1563">
        <v>80115072</v>
      </c>
      <c r="E1563">
        <v>20031124</v>
      </c>
      <c r="F1563">
        <v>3665518</v>
      </c>
      <c r="G1563">
        <v>0</v>
      </c>
      <c r="H1563" s="2">
        <v>22133</v>
      </c>
      <c r="I1563" s="2">
        <v>0</v>
      </c>
      <c r="J1563" s="2">
        <v>0</v>
      </c>
      <c r="K1563" s="2">
        <v>22133</v>
      </c>
      <c r="L1563" s="11">
        <f>VLOOKUP(N1563,'CODIGOS RENTISTICOS'!$A$2:C2603,2,FALSE)</f>
        <v>825000000</v>
      </c>
      <c r="M1563" s="11">
        <f>VLOOKUP(N1563,'CODIGOS RENTISTICOS'!$A$2:D4770,3,FALSE)</f>
        <v>150109</v>
      </c>
      <c r="N1563">
        <v>121245</v>
      </c>
      <c r="O1563" s="2">
        <v>22133</v>
      </c>
      <c r="P1563" s="2">
        <f t="shared" si="24"/>
        <v>0</v>
      </c>
    </row>
    <row r="1564" spans="1:16" x14ac:dyDescent="0.2">
      <c r="A1564">
        <v>50000249</v>
      </c>
      <c r="B1564">
        <v>1285556</v>
      </c>
      <c r="C1564" t="s">
        <v>591</v>
      </c>
      <c r="D1564">
        <v>8300602004</v>
      </c>
      <c r="E1564">
        <v>20031124</v>
      </c>
      <c r="F1564">
        <v>2832471</v>
      </c>
      <c r="G1564">
        <v>0</v>
      </c>
      <c r="H1564" s="2">
        <v>22150</v>
      </c>
      <c r="I1564" s="2">
        <v>0</v>
      </c>
      <c r="J1564" s="2">
        <v>0</v>
      </c>
      <c r="K1564" s="2">
        <v>22150</v>
      </c>
      <c r="L1564" s="11">
        <f>VLOOKUP(N1564,'CODIGOS RENTISTICOS'!$A$2:C2604,2,FALSE)</f>
        <v>825000000</v>
      </c>
      <c r="M1564" s="11">
        <f>VLOOKUP(N1564,'CODIGOS RENTISTICOS'!$A$2:D4771,3,FALSE)</f>
        <v>150109</v>
      </c>
      <c r="N1564">
        <v>121245</v>
      </c>
      <c r="O1564" s="2">
        <v>22150</v>
      </c>
      <c r="P1564" s="2">
        <f t="shared" si="24"/>
        <v>0</v>
      </c>
    </row>
    <row r="1565" spans="1:16" x14ac:dyDescent="0.2">
      <c r="A1565">
        <v>50000249</v>
      </c>
      <c r="B1565">
        <v>11366366</v>
      </c>
      <c r="C1565" t="s">
        <v>591</v>
      </c>
      <c r="D1565">
        <v>113160</v>
      </c>
      <c r="E1565">
        <v>20031124</v>
      </c>
      <c r="F1565">
        <v>5612043</v>
      </c>
      <c r="G1565">
        <v>1</v>
      </c>
      <c r="H1565" s="2">
        <v>0</v>
      </c>
      <c r="I1565" s="2">
        <v>0</v>
      </c>
      <c r="J1565" s="2">
        <v>335240</v>
      </c>
      <c r="K1565" s="2">
        <v>335240</v>
      </c>
      <c r="L1565" s="11">
        <f>VLOOKUP(N1565,'CODIGOS RENTISTICOS'!$A$2:C2605,2,FALSE)</f>
        <v>96200000</v>
      </c>
      <c r="M1565" s="11">
        <f>VLOOKUP(N1565,'CODIGOS RENTISTICOS'!$A$2:D4772,3,FALSE)</f>
        <v>350101</v>
      </c>
      <c r="N1565">
        <v>121240</v>
      </c>
      <c r="O1565" s="2">
        <v>335240</v>
      </c>
      <c r="P1565" s="2">
        <f t="shared" si="24"/>
        <v>0</v>
      </c>
    </row>
    <row r="1566" spans="1:16" x14ac:dyDescent="0.2">
      <c r="A1566">
        <v>50000249</v>
      </c>
      <c r="B1566">
        <v>1162363</v>
      </c>
      <c r="C1566" t="s">
        <v>591</v>
      </c>
      <c r="D1566">
        <v>4418398</v>
      </c>
      <c r="E1566">
        <v>20031124</v>
      </c>
      <c r="F1566">
        <v>6636968</v>
      </c>
      <c r="G1566">
        <v>0</v>
      </c>
      <c r="H1566" s="2">
        <v>664000</v>
      </c>
      <c r="I1566" s="2">
        <v>0</v>
      </c>
      <c r="J1566" s="2">
        <v>0</v>
      </c>
      <c r="K1566" s="2">
        <v>664000</v>
      </c>
      <c r="L1566" s="11">
        <f>VLOOKUP(N1566,'CODIGOS RENTISTICOS'!$A$2:C2606,2,FALSE)</f>
        <v>825000000</v>
      </c>
      <c r="M1566" s="11">
        <f>VLOOKUP(N1566,'CODIGOS RENTISTICOS'!$A$2:D4773,3,FALSE)</f>
        <v>150109</v>
      </c>
      <c r="N1566">
        <v>121245</v>
      </c>
      <c r="O1566" s="2">
        <v>664000</v>
      </c>
      <c r="P1566" s="2">
        <f t="shared" si="24"/>
        <v>0</v>
      </c>
    </row>
    <row r="1567" spans="1:16" x14ac:dyDescent="0.2">
      <c r="A1567">
        <v>50000249</v>
      </c>
      <c r="B1567">
        <v>1365528</v>
      </c>
      <c r="C1567" t="s">
        <v>591</v>
      </c>
      <c r="D1567">
        <v>8000641148</v>
      </c>
      <c r="E1567">
        <v>20031124</v>
      </c>
      <c r="F1567">
        <v>6165488</v>
      </c>
      <c r="G1567">
        <v>0</v>
      </c>
      <c r="H1567" s="2">
        <v>88532</v>
      </c>
      <c r="I1567" s="2">
        <v>0</v>
      </c>
      <c r="J1567" s="2">
        <v>0</v>
      </c>
      <c r="K1567" s="2">
        <v>88532</v>
      </c>
      <c r="L1567" s="11">
        <f>VLOOKUP(N1567,'CODIGOS RENTISTICOS'!$A$2:C2607,2,FALSE)</f>
        <v>825000000</v>
      </c>
      <c r="M1567" s="11">
        <f>VLOOKUP(N1567,'CODIGOS RENTISTICOS'!$A$2:D4774,3,FALSE)</f>
        <v>150109</v>
      </c>
      <c r="N1567">
        <v>121245</v>
      </c>
      <c r="O1567" s="2">
        <v>88532</v>
      </c>
      <c r="P1567" s="2">
        <f t="shared" si="24"/>
        <v>0</v>
      </c>
    </row>
    <row r="1568" spans="1:16" x14ac:dyDescent="0.2">
      <c r="A1568">
        <v>50000249</v>
      </c>
      <c r="B1568">
        <v>13227804</v>
      </c>
      <c r="C1568" t="s">
        <v>591</v>
      </c>
      <c r="D1568">
        <v>8000647842</v>
      </c>
      <c r="E1568">
        <v>20031124</v>
      </c>
      <c r="F1568">
        <v>7112620</v>
      </c>
      <c r="G1568">
        <v>0</v>
      </c>
      <c r="H1568" s="2">
        <v>44260</v>
      </c>
      <c r="I1568" s="2">
        <v>0</v>
      </c>
      <c r="J1568" s="2">
        <v>0</v>
      </c>
      <c r="K1568" s="2">
        <v>44260</v>
      </c>
      <c r="L1568" s="11">
        <f>VLOOKUP(N1568,'CODIGOS RENTISTICOS'!$A$2:C2608,2,FALSE)</f>
        <v>825000000</v>
      </c>
      <c r="M1568" s="11">
        <f>VLOOKUP(N1568,'CODIGOS RENTISTICOS'!$A$2:D4775,3,FALSE)</f>
        <v>150109</v>
      </c>
      <c r="N1568">
        <v>121245</v>
      </c>
      <c r="O1568" s="2">
        <v>44260</v>
      </c>
      <c r="P1568" s="2">
        <f t="shared" si="24"/>
        <v>0</v>
      </c>
    </row>
    <row r="1569" spans="1:16" x14ac:dyDescent="0.2">
      <c r="A1569">
        <v>50000249</v>
      </c>
      <c r="B1569">
        <v>19899027</v>
      </c>
      <c r="C1569" t="s">
        <v>591</v>
      </c>
      <c r="D1569">
        <v>8050137985</v>
      </c>
      <c r="E1569">
        <v>20031124</v>
      </c>
      <c r="F1569">
        <v>5517474</v>
      </c>
      <c r="G1569">
        <v>0</v>
      </c>
      <c r="H1569" s="2">
        <v>11067</v>
      </c>
      <c r="I1569" s="2">
        <v>0</v>
      </c>
      <c r="J1569" s="2">
        <v>0</v>
      </c>
      <c r="K1569" s="2">
        <v>11067</v>
      </c>
      <c r="L1569" s="11">
        <f>VLOOKUP(N1569,'CODIGOS RENTISTICOS'!$A$2:C2609,2,FALSE)</f>
        <v>825000000</v>
      </c>
      <c r="M1569" s="11">
        <f>VLOOKUP(N1569,'CODIGOS RENTISTICOS'!$A$2:D4776,3,FALSE)</f>
        <v>150109</v>
      </c>
      <c r="N1569">
        <v>121245</v>
      </c>
      <c r="O1569" s="2">
        <v>11067</v>
      </c>
      <c r="P1569" s="2">
        <f t="shared" si="24"/>
        <v>0</v>
      </c>
    </row>
    <row r="1570" spans="1:16" x14ac:dyDescent="0.2">
      <c r="A1570">
        <v>50000249</v>
      </c>
      <c r="B1570">
        <v>19899058</v>
      </c>
      <c r="C1570" t="s">
        <v>591</v>
      </c>
      <c r="D1570">
        <v>8050137985</v>
      </c>
      <c r="E1570">
        <v>20031124</v>
      </c>
      <c r="F1570">
        <v>5517474</v>
      </c>
      <c r="G1570">
        <v>0</v>
      </c>
      <c r="H1570" s="2">
        <v>11067</v>
      </c>
      <c r="I1570" s="2">
        <v>0</v>
      </c>
      <c r="J1570" s="2">
        <v>0</v>
      </c>
      <c r="K1570" s="2">
        <v>11067</v>
      </c>
      <c r="L1570" s="11">
        <f>VLOOKUP(N1570,'CODIGOS RENTISTICOS'!$A$2:C2610,2,FALSE)</f>
        <v>825000000</v>
      </c>
      <c r="M1570" s="11">
        <f>VLOOKUP(N1570,'CODIGOS RENTISTICOS'!$A$2:D4777,3,FALSE)</f>
        <v>150109</v>
      </c>
      <c r="N1570">
        <v>121245</v>
      </c>
      <c r="O1570" s="2">
        <v>11067</v>
      </c>
      <c r="P1570" s="2">
        <f t="shared" si="24"/>
        <v>0</v>
      </c>
    </row>
    <row r="1571" spans="1:16" x14ac:dyDescent="0.2">
      <c r="A1571">
        <v>50000249</v>
      </c>
      <c r="B1571">
        <v>19899108</v>
      </c>
      <c r="C1571" t="s">
        <v>591</v>
      </c>
      <c r="D1571">
        <v>8002029099</v>
      </c>
      <c r="E1571">
        <v>20031124</v>
      </c>
      <c r="F1571">
        <v>5332207</v>
      </c>
      <c r="G1571">
        <v>0</v>
      </c>
      <c r="H1571" s="2">
        <v>420527</v>
      </c>
      <c r="I1571" s="2">
        <v>0</v>
      </c>
      <c r="J1571" s="2">
        <v>0</v>
      </c>
      <c r="K1571" s="2">
        <v>420527</v>
      </c>
      <c r="L1571" s="11">
        <f>VLOOKUP(N1571,'CODIGOS RENTISTICOS'!$A$2:C2611,2,FALSE)</f>
        <v>825000000</v>
      </c>
      <c r="M1571" s="11">
        <f>VLOOKUP(N1571,'CODIGOS RENTISTICOS'!$A$2:D4778,3,FALSE)</f>
        <v>150109</v>
      </c>
      <c r="N1571">
        <v>121245</v>
      </c>
      <c r="O1571" s="2">
        <v>420527</v>
      </c>
      <c r="P1571" s="2">
        <f t="shared" si="24"/>
        <v>0</v>
      </c>
    </row>
    <row r="1572" spans="1:16" x14ac:dyDescent="0.2">
      <c r="A1572">
        <v>50000249</v>
      </c>
      <c r="B1572">
        <v>19900029</v>
      </c>
      <c r="C1572" t="s">
        <v>591</v>
      </c>
      <c r="D1572">
        <v>8000647842</v>
      </c>
      <c r="E1572">
        <v>20031124</v>
      </c>
      <c r="F1572">
        <v>7112620</v>
      </c>
      <c r="G1572">
        <v>0</v>
      </c>
      <c r="H1572" s="2">
        <v>500</v>
      </c>
      <c r="I1572" s="2">
        <v>0</v>
      </c>
      <c r="J1572" s="2">
        <v>0</v>
      </c>
      <c r="K1572" s="2">
        <v>500</v>
      </c>
      <c r="L1572" s="11">
        <f>VLOOKUP(N1572,'CODIGOS RENTISTICOS'!$A$2:C2612,2,FALSE)</f>
        <v>825000000</v>
      </c>
      <c r="M1572" s="11">
        <f>VLOOKUP(N1572,'CODIGOS RENTISTICOS'!$A$2:D4779,3,FALSE)</f>
        <v>150109</v>
      </c>
      <c r="N1572">
        <v>121245</v>
      </c>
      <c r="O1572" s="2">
        <v>500</v>
      </c>
      <c r="P1572" s="2">
        <f t="shared" si="24"/>
        <v>0</v>
      </c>
    </row>
    <row r="1573" spans="1:16" x14ac:dyDescent="0.2">
      <c r="A1573">
        <v>50000249</v>
      </c>
      <c r="B1573">
        <v>19900039</v>
      </c>
      <c r="C1573" t="s">
        <v>591</v>
      </c>
      <c r="D1573">
        <v>41532233</v>
      </c>
      <c r="E1573">
        <v>20031124</v>
      </c>
      <c r="F1573">
        <v>6179267</v>
      </c>
      <c r="G1573">
        <v>0</v>
      </c>
      <c r="H1573" s="2">
        <v>1328000</v>
      </c>
      <c r="I1573" s="2">
        <v>0</v>
      </c>
      <c r="J1573" s="2">
        <v>0</v>
      </c>
      <c r="K1573" s="2">
        <v>1328000</v>
      </c>
      <c r="L1573" s="11">
        <f>VLOOKUP(N1573,'CODIGOS RENTISTICOS'!$A$2:C2613,2,FALSE)</f>
        <v>825000000</v>
      </c>
      <c r="M1573" s="11">
        <f>VLOOKUP(N1573,'CODIGOS RENTISTICOS'!$A$2:D4780,3,FALSE)</f>
        <v>150109</v>
      </c>
      <c r="N1573">
        <v>121245</v>
      </c>
      <c r="O1573" s="2">
        <v>1328000</v>
      </c>
      <c r="P1573" s="2">
        <f t="shared" si="24"/>
        <v>0</v>
      </c>
    </row>
    <row r="1574" spans="1:16" x14ac:dyDescent="0.2">
      <c r="A1574">
        <v>50000249</v>
      </c>
      <c r="B1574">
        <v>1441644</v>
      </c>
      <c r="C1574" t="s">
        <v>591</v>
      </c>
      <c r="D1574">
        <v>8600907217</v>
      </c>
      <c r="E1574">
        <v>20031124</v>
      </c>
      <c r="F1574">
        <v>5476838</v>
      </c>
      <c r="G1574">
        <v>0</v>
      </c>
      <c r="H1574" s="2">
        <v>1505044</v>
      </c>
      <c r="I1574" s="2">
        <v>0</v>
      </c>
      <c r="J1574" s="2">
        <v>0</v>
      </c>
      <c r="K1574" s="2">
        <v>1505044</v>
      </c>
      <c r="L1574" s="11">
        <f>VLOOKUP(N1574,'CODIGOS RENTISTICOS'!$A$2:C2614,2,FALSE)</f>
        <v>825000000</v>
      </c>
      <c r="M1574" s="11">
        <f>VLOOKUP(N1574,'CODIGOS RENTISTICOS'!$A$2:D4781,3,FALSE)</f>
        <v>150109</v>
      </c>
      <c r="N1574">
        <v>121245</v>
      </c>
      <c r="O1574" s="2">
        <v>1505044</v>
      </c>
      <c r="P1574" s="2">
        <f t="shared" si="24"/>
        <v>0</v>
      </c>
    </row>
    <row r="1575" spans="1:16" x14ac:dyDescent="0.2">
      <c r="A1575">
        <v>50000249</v>
      </c>
      <c r="B1575">
        <v>1007114</v>
      </c>
      <c r="C1575" t="s">
        <v>591</v>
      </c>
      <c r="D1575">
        <v>74280163</v>
      </c>
      <c r="E1575">
        <v>20031124</v>
      </c>
      <c r="F1575">
        <v>7194130</v>
      </c>
      <c r="G1575">
        <v>0</v>
      </c>
      <c r="H1575" s="2">
        <v>22130</v>
      </c>
      <c r="I1575" s="2">
        <v>0</v>
      </c>
      <c r="J1575" s="2">
        <v>0</v>
      </c>
      <c r="K1575" s="2">
        <v>22130</v>
      </c>
      <c r="L1575" s="11">
        <f>VLOOKUP(N1575,'CODIGOS RENTISTICOS'!$A$2:C2615,2,FALSE)</f>
        <v>825000000</v>
      </c>
      <c r="M1575" s="11">
        <f>VLOOKUP(N1575,'CODIGOS RENTISTICOS'!$A$2:D4782,3,FALSE)</f>
        <v>150109</v>
      </c>
      <c r="N1575">
        <v>121245</v>
      </c>
      <c r="O1575" s="2">
        <v>22130</v>
      </c>
      <c r="P1575" s="2">
        <f t="shared" si="24"/>
        <v>0</v>
      </c>
    </row>
    <row r="1576" spans="1:16" x14ac:dyDescent="0.2">
      <c r="A1576">
        <v>50000249</v>
      </c>
      <c r="B1576">
        <v>1152620</v>
      </c>
      <c r="C1576" t="s">
        <v>591</v>
      </c>
      <c r="D1576">
        <v>8605317916</v>
      </c>
      <c r="E1576">
        <v>20031124</v>
      </c>
      <c r="F1576">
        <v>2252210</v>
      </c>
      <c r="G1576">
        <v>0</v>
      </c>
      <c r="H1576" s="2">
        <v>221340</v>
      </c>
      <c r="I1576" s="2">
        <v>0</v>
      </c>
      <c r="J1576" s="2">
        <v>0</v>
      </c>
      <c r="K1576" s="2">
        <v>221340</v>
      </c>
      <c r="L1576" s="11">
        <f>VLOOKUP(N1576,'CODIGOS RENTISTICOS'!$A$2:C2616,2,FALSE)</f>
        <v>825000000</v>
      </c>
      <c r="M1576" s="11">
        <f>VLOOKUP(N1576,'CODIGOS RENTISTICOS'!$A$2:D4783,3,FALSE)</f>
        <v>150109</v>
      </c>
      <c r="N1576">
        <v>121245</v>
      </c>
      <c r="O1576" s="2">
        <v>221340</v>
      </c>
      <c r="P1576" s="2">
        <f t="shared" si="24"/>
        <v>0</v>
      </c>
    </row>
    <row r="1577" spans="1:16" x14ac:dyDescent="0.2">
      <c r="A1577">
        <v>50000249</v>
      </c>
      <c r="B1577">
        <v>922160</v>
      </c>
      <c r="C1577" t="s">
        <v>593</v>
      </c>
      <c r="D1577">
        <v>71658695</v>
      </c>
      <c r="E1577">
        <v>20031124</v>
      </c>
      <c r="F1577">
        <v>2161489</v>
      </c>
      <c r="G1577">
        <v>0</v>
      </c>
      <c r="H1577" s="2">
        <v>22133</v>
      </c>
      <c r="I1577" s="2">
        <v>0</v>
      </c>
      <c r="J1577" s="2">
        <v>0</v>
      </c>
      <c r="K1577" s="2">
        <v>22133</v>
      </c>
      <c r="L1577" s="11">
        <f>VLOOKUP(N1577,'CODIGOS RENTISTICOS'!$A$2:C2617,2,FALSE)</f>
        <v>825000000</v>
      </c>
      <c r="M1577" s="11">
        <f>VLOOKUP(N1577,'CODIGOS RENTISTICOS'!$A$2:D4784,3,FALSE)</f>
        <v>150109</v>
      </c>
      <c r="N1577">
        <v>121245</v>
      </c>
      <c r="O1577" s="2">
        <v>22133</v>
      </c>
      <c r="P1577" s="2">
        <f t="shared" si="24"/>
        <v>0</v>
      </c>
    </row>
    <row r="1578" spans="1:16" x14ac:dyDescent="0.2">
      <c r="A1578">
        <v>50000249</v>
      </c>
      <c r="B1578">
        <v>1027931</v>
      </c>
      <c r="C1578" t="s">
        <v>595</v>
      </c>
      <c r="D1578">
        <v>3913319</v>
      </c>
      <c r="E1578">
        <v>20031124</v>
      </c>
      <c r="F1578">
        <v>3562542</v>
      </c>
      <c r="G1578">
        <v>0</v>
      </c>
      <c r="H1578" s="2">
        <v>22133</v>
      </c>
      <c r="I1578" s="2">
        <v>0</v>
      </c>
      <c r="J1578" s="2">
        <v>0</v>
      </c>
      <c r="K1578" s="2">
        <v>22133</v>
      </c>
      <c r="L1578" s="11">
        <f>VLOOKUP(N1578,'CODIGOS RENTISTICOS'!$A$2:C2618,2,FALSE)</f>
        <v>825000000</v>
      </c>
      <c r="M1578" s="11">
        <f>VLOOKUP(N1578,'CODIGOS RENTISTICOS'!$A$2:D4785,3,FALSE)</f>
        <v>150109</v>
      </c>
      <c r="N1578">
        <v>121245</v>
      </c>
      <c r="O1578" s="2">
        <v>22133</v>
      </c>
      <c r="P1578" s="2">
        <f t="shared" si="24"/>
        <v>0</v>
      </c>
    </row>
    <row r="1579" spans="1:16" x14ac:dyDescent="0.2">
      <c r="A1579">
        <v>50000249</v>
      </c>
      <c r="B1579">
        <v>1029640</v>
      </c>
      <c r="C1579" t="s">
        <v>595</v>
      </c>
      <c r="D1579">
        <v>72125238</v>
      </c>
      <c r="E1579">
        <v>20031124</v>
      </c>
      <c r="F1579">
        <v>3700209</v>
      </c>
      <c r="G1579">
        <v>0</v>
      </c>
      <c r="H1579" s="2">
        <v>22133</v>
      </c>
      <c r="I1579" s="2">
        <v>0</v>
      </c>
      <c r="J1579" s="2">
        <v>0</v>
      </c>
      <c r="K1579" s="2">
        <v>22133</v>
      </c>
      <c r="L1579" s="11">
        <f>VLOOKUP(N1579,'CODIGOS RENTISTICOS'!$A$2:C2619,2,FALSE)</f>
        <v>825000000</v>
      </c>
      <c r="M1579" s="11">
        <f>VLOOKUP(N1579,'CODIGOS RENTISTICOS'!$A$2:D4786,3,FALSE)</f>
        <v>150109</v>
      </c>
      <c r="N1579">
        <v>121245</v>
      </c>
      <c r="O1579" s="2">
        <v>22133</v>
      </c>
      <c r="P1579" s="2">
        <f t="shared" si="24"/>
        <v>0</v>
      </c>
    </row>
    <row r="1580" spans="1:16" x14ac:dyDescent="0.2">
      <c r="A1580">
        <v>50000249</v>
      </c>
      <c r="B1580">
        <v>2027925</v>
      </c>
      <c r="C1580" t="s">
        <v>595</v>
      </c>
      <c r="D1580">
        <v>8797717</v>
      </c>
      <c r="E1580">
        <v>20031124</v>
      </c>
      <c r="F1580">
        <v>3548257</v>
      </c>
      <c r="G1580">
        <v>0</v>
      </c>
      <c r="H1580" s="2">
        <v>22133</v>
      </c>
      <c r="I1580" s="2">
        <v>0</v>
      </c>
      <c r="J1580" s="2">
        <v>0</v>
      </c>
      <c r="K1580" s="2">
        <v>22133</v>
      </c>
      <c r="L1580" s="11">
        <f>VLOOKUP(N1580,'CODIGOS RENTISTICOS'!$A$2:C2620,2,FALSE)</f>
        <v>825000000</v>
      </c>
      <c r="M1580" s="11">
        <f>VLOOKUP(N1580,'CODIGOS RENTISTICOS'!$A$2:D4787,3,FALSE)</f>
        <v>150109</v>
      </c>
      <c r="N1580">
        <v>121245</v>
      </c>
      <c r="O1580" s="2">
        <v>22133</v>
      </c>
      <c r="P1580" s="2">
        <f t="shared" si="24"/>
        <v>0</v>
      </c>
    </row>
    <row r="1581" spans="1:16" x14ac:dyDescent="0.2">
      <c r="A1581">
        <v>50000249</v>
      </c>
      <c r="B1581">
        <v>896475</v>
      </c>
      <c r="C1581" t="s">
        <v>816</v>
      </c>
      <c r="D1581">
        <v>111111</v>
      </c>
      <c r="E1581">
        <v>20031124</v>
      </c>
      <c r="F1581">
        <v>7263461</v>
      </c>
      <c r="G1581">
        <v>0</v>
      </c>
      <c r="H1581" s="2">
        <v>57000</v>
      </c>
      <c r="I1581" s="2">
        <v>0</v>
      </c>
      <c r="J1581" s="2">
        <v>0</v>
      </c>
      <c r="K1581" s="2">
        <v>57000</v>
      </c>
      <c r="L1581" s="11">
        <f>VLOOKUP(N1581,'CODIGOS RENTISTICOS'!$A$2:C2621,2,FALSE)</f>
        <v>96300000</v>
      </c>
      <c r="M1581" s="11">
        <f>VLOOKUP(N1581,'CODIGOS RENTISTICOS'!$A$2:D4788,3,FALSE)</f>
        <v>360101</v>
      </c>
      <c r="N1581">
        <v>121270</v>
      </c>
      <c r="O1581" s="2">
        <v>57000</v>
      </c>
      <c r="P1581" s="2">
        <f t="shared" si="24"/>
        <v>0</v>
      </c>
    </row>
    <row r="1582" spans="1:16" x14ac:dyDescent="0.2">
      <c r="A1582">
        <v>50000249</v>
      </c>
      <c r="B1582">
        <v>1290560</v>
      </c>
      <c r="C1582" t="s">
        <v>596</v>
      </c>
      <c r="D1582">
        <v>74856136</v>
      </c>
      <c r="E1582">
        <v>20031124</v>
      </c>
      <c r="F1582">
        <v>121212</v>
      </c>
      <c r="G1582">
        <v>0</v>
      </c>
      <c r="H1582" s="2">
        <v>7000</v>
      </c>
      <c r="I1582" s="2">
        <v>0</v>
      </c>
      <c r="J1582" s="2">
        <v>0</v>
      </c>
      <c r="K1582" s="2">
        <v>7000</v>
      </c>
      <c r="L1582" s="11">
        <f>VLOOKUP(N1582,'CODIGOS RENTISTICOS'!$A$2:C2622,2,FALSE)</f>
        <v>825000000</v>
      </c>
      <c r="M1582" s="11">
        <f>VLOOKUP(N1582,'CODIGOS RENTISTICOS'!$A$2:D4789,3,FALSE)</f>
        <v>150109</v>
      </c>
      <c r="N1582">
        <v>121245</v>
      </c>
      <c r="O1582" s="2">
        <v>7000</v>
      </c>
      <c r="P1582" s="2">
        <f t="shared" si="24"/>
        <v>0</v>
      </c>
    </row>
    <row r="1583" spans="1:16" x14ac:dyDescent="0.2">
      <c r="A1583">
        <v>50000249</v>
      </c>
      <c r="B1583">
        <v>896830</v>
      </c>
      <c r="C1583" t="s">
        <v>578</v>
      </c>
      <c r="D1583">
        <v>8002357206</v>
      </c>
      <c r="E1583">
        <v>20031124</v>
      </c>
      <c r="F1583">
        <v>7621348</v>
      </c>
      <c r="G1583">
        <v>1</v>
      </c>
      <c r="H1583" s="2">
        <v>0</v>
      </c>
      <c r="I1583" s="2">
        <v>0</v>
      </c>
      <c r="J1583" s="2">
        <v>380858946</v>
      </c>
      <c r="K1583" s="2">
        <v>380858946</v>
      </c>
      <c r="L1583" s="11">
        <f>VLOOKUP(N1583,'CODIGOS RENTISTICOS'!$A$2:C2623,2,FALSE)</f>
        <v>13700000</v>
      </c>
      <c r="M1583" s="11">
        <f>VLOOKUP(N1583,'CODIGOS RENTISTICOS'!$A$2:D4790,3,FALSE)</f>
        <v>290101</v>
      </c>
      <c r="N1583">
        <v>121250</v>
      </c>
      <c r="O1583" s="2">
        <v>380858946</v>
      </c>
      <c r="P1583" s="2">
        <f t="shared" si="24"/>
        <v>0</v>
      </c>
    </row>
    <row r="1584" spans="1:16" x14ac:dyDescent="0.2">
      <c r="A1584">
        <v>50000249</v>
      </c>
      <c r="B1584">
        <v>85843</v>
      </c>
      <c r="C1584" t="s">
        <v>600</v>
      </c>
      <c r="D1584">
        <v>8001306972</v>
      </c>
      <c r="E1584">
        <v>20031124</v>
      </c>
      <c r="F1584">
        <v>8231300</v>
      </c>
      <c r="G1584">
        <v>1</v>
      </c>
      <c r="H1584" s="2">
        <v>0</v>
      </c>
      <c r="I1584" s="2">
        <v>0</v>
      </c>
      <c r="J1584" s="2">
        <v>30982581.780000001</v>
      </c>
      <c r="K1584" s="2">
        <v>30982581.780000001</v>
      </c>
      <c r="L1584" s="11">
        <f>VLOOKUP(N1584,'CODIGOS RENTISTICOS'!$A$2:C2624,2,FALSE)</f>
        <v>11500000</v>
      </c>
      <c r="M1584" s="11">
        <f>VLOOKUP(N1584,'CODIGOS RENTISTICOS'!$A$2:D4791,3,FALSE)</f>
        <v>130101</v>
      </c>
      <c r="N1584">
        <v>270209</v>
      </c>
      <c r="O1584" s="2">
        <v>30982581.780000001</v>
      </c>
      <c r="P1584" s="2">
        <f t="shared" si="24"/>
        <v>0</v>
      </c>
    </row>
    <row r="1585" spans="1:16" x14ac:dyDescent="0.2">
      <c r="A1585">
        <v>50000249</v>
      </c>
      <c r="B1585">
        <v>901398</v>
      </c>
      <c r="C1585" t="s">
        <v>599</v>
      </c>
      <c r="D1585">
        <v>85459181</v>
      </c>
      <c r="E1585">
        <v>20031124</v>
      </c>
      <c r="F1585">
        <v>4233917</v>
      </c>
      <c r="G1585">
        <v>0</v>
      </c>
      <c r="H1585" s="2">
        <v>22133</v>
      </c>
      <c r="I1585" s="2">
        <v>0</v>
      </c>
      <c r="J1585" s="2">
        <v>0</v>
      </c>
      <c r="K1585" s="2">
        <v>22133</v>
      </c>
      <c r="L1585" s="11">
        <f>VLOOKUP(N1585,'CODIGOS RENTISTICOS'!$A$2:C2625,2,FALSE)</f>
        <v>825000000</v>
      </c>
      <c r="M1585" s="11">
        <f>VLOOKUP(N1585,'CODIGOS RENTISTICOS'!$A$2:D4792,3,FALSE)</f>
        <v>150109</v>
      </c>
      <c r="N1585">
        <v>121245</v>
      </c>
      <c r="O1585" s="2">
        <v>22133</v>
      </c>
      <c r="P1585" s="2">
        <f t="shared" si="24"/>
        <v>0</v>
      </c>
    </row>
    <row r="1586" spans="1:16" x14ac:dyDescent="0.2">
      <c r="A1586">
        <v>50000249</v>
      </c>
      <c r="B1586">
        <v>901399</v>
      </c>
      <c r="C1586" t="s">
        <v>599</v>
      </c>
      <c r="D1586">
        <v>77164664</v>
      </c>
      <c r="E1586">
        <v>20031124</v>
      </c>
      <c r="F1586">
        <v>4303093</v>
      </c>
      <c r="G1586">
        <v>0</v>
      </c>
      <c r="H1586" s="2">
        <v>16000</v>
      </c>
      <c r="I1586" s="2">
        <v>0</v>
      </c>
      <c r="J1586" s="2">
        <v>0</v>
      </c>
      <c r="K1586" s="2">
        <v>16000</v>
      </c>
      <c r="L1586" s="11">
        <f>VLOOKUP(N1586,'CODIGOS RENTISTICOS'!$A$2:C2626,2,FALSE)</f>
        <v>825000000</v>
      </c>
      <c r="M1586" s="11">
        <f>VLOOKUP(N1586,'CODIGOS RENTISTICOS'!$A$2:D4793,3,FALSE)</f>
        <v>150109</v>
      </c>
      <c r="N1586">
        <v>121245</v>
      </c>
      <c r="O1586" s="2">
        <v>16000</v>
      </c>
      <c r="P1586" s="2">
        <f t="shared" si="24"/>
        <v>0</v>
      </c>
    </row>
    <row r="1587" spans="1:16" x14ac:dyDescent="0.2">
      <c r="A1587">
        <v>50000249</v>
      </c>
      <c r="B1587">
        <v>901401</v>
      </c>
      <c r="C1587" t="s">
        <v>599</v>
      </c>
      <c r="D1587">
        <v>85454337</v>
      </c>
      <c r="E1587">
        <v>20031124</v>
      </c>
      <c r="F1587">
        <v>4206225</v>
      </c>
      <c r="G1587">
        <v>0</v>
      </c>
      <c r="H1587" s="2">
        <v>22133</v>
      </c>
      <c r="I1587" s="2">
        <v>0</v>
      </c>
      <c r="J1587" s="2">
        <v>0</v>
      </c>
      <c r="K1587" s="2">
        <v>22133</v>
      </c>
      <c r="L1587" s="11">
        <f>VLOOKUP(N1587,'CODIGOS RENTISTICOS'!$A$2:C2627,2,FALSE)</f>
        <v>825000000</v>
      </c>
      <c r="M1587" s="11">
        <f>VLOOKUP(N1587,'CODIGOS RENTISTICOS'!$A$2:D4794,3,FALSE)</f>
        <v>150109</v>
      </c>
      <c r="N1587">
        <v>121245</v>
      </c>
      <c r="O1587" s="2">
        <v>22133</v>
      </c>
      <c r="P1587" s="2">
        <f t="shared" si="24"/>
        <v>0</v>
      </c>
    </row>
    <row r="1588" spans="1:16" x14ac:dyDescent="0.2">
      <c r="A1588">
        <v>50000249</v>
      </c>
      <c r="B1588">
        <v>901405</v>
      </c>
      <c r="C1588" t="s">
        <v>599</v>
      </c>
      <c r="D1588">
        <v>85475614</v>
      </c>
      <c r="E1588">
        <v>20031124</v>
      </c>
      <c r="F1588">
        <v>4333263</v>
      </c>
      <c r="G1588">
        <v>0</v>
      </c>
      <c r="H1588" s="2">
        <v>22133</v>
      </c>
      <c r="I1588" s="2">
        <v>0</v>
      </c>
      <c r="J1588" s="2">
        <v>0</v>
      </c>
      <c r="K1588" s="2">
        <v>22133</v>
      </c>
      <c r="L1588" s="11">
        <f>VLOOKUP(N1588,'CODIGOS RENTISTICOS'!$A$2:C2628,2,FALSE)</f>
        <v>825000000</v>
      </c>
      <c r="M1588" s="11">
        <f>VLOOKUP(N1588,'CODIGOS RENTISTICOS'!$A$2:D4795,3,FALSE)</f>
        <v>150109</v>
      </c>
      <c r="N1588">
        <v>121245</v>
      </c>
      <c r="O1588" s="2">
        <v>22133</v>
      </c>
      <c r="P1588" s="2">
        <f t="shared" si="24"/>
        <v>0</v>
      </c>
    </row>
    <row r="1589" spans="1:16" x14ac:dyDescent="0.2">
      <c r="A1589">
        <v>50000249</v>
      </c>
      <c r="B1589">
        <v>901408</v>
      </c>
      <c r="C1589" t="s">
        <v>599</v>
      </c>
      <c r="D1589">
        <v>73167703</v>
      </c>
      <c r="E1589">
        <v>20031124</v>
      </c>
      <c r="F1589">
        <v>4308845</v>
      </c>
      <c r="G1589">
        <v>0</v>
      </c>
      <c r="H1589" s="2">
        <v>22133</v>
      </c>
      <c r="I1589" s="2">
        <v>0</v>
      </c>
      <c r="J1589" s="2">
        <v>0</v>
      </c>
      <c r="K1589" s="2">
        <v>22133</v>
      </c>
      <c r="L1589" s="11">
        <f>VLOOKUP(N1589,'CODIGOS RENTISTICOS'!$A$2:C2629,2,FALSE)</f>
        <v>825000000</v>
      </c>
      <c r="M1589" s="11">
        <f>VLOOKUP(N1589,'CODIGOS RENTISTICOS'!$A$2:D4796,3,FALSE)</f>
        <v>150109</v>
      </c>
      <c r="N1589">
        <v>121245</v>
      </c>
      <c r="O1589" s="2">
        <v>22133</v>
      </c>
      <c r="P1589" s="2">
        <f t="shared" si="24"/>
        <v>0</v>
      </c>
    </row>
    <row r="1590" spans="1:16" x14ac:dyDescent="0.2">
      <c r="A1590">
        <v>50000249</v>
      </c>
      <c r="B1590">
        <v>901409</v>
      </c>
      <c r="C1590" t="s">
        <v>599</v>
      </c>
      <c r="D1590">
        <v>19515436</v>
      </c>
      <c r="E1590">
        <v>20031124</v>
      </c>
      <c r="F1590">
        <v>4306199</v>
      </c>
      <c r="G1590">
        <v>0</v>
      </c>
      <c r="H1590" s="2">
        <v>15133</v>
      </c>
      <c r="I1590" s="2">
        <v>0</v>
      </c>
      <c r="J1590" s="2">
        <v>0</v>
      </c>
      <c r="K1590" s="2">
        <v>15133</v>
      </c>
      <c r="L1590" s="11">
        <f>VLOOKUP(N1590,'CODIGOS RENTISTICOS'!$A$2:C2630,2,FALSE)</f>
        <v>825000000</v>
      </c>
      <c r="M1590" s="11">
        <f>VLOOKUP(N1590,'CODIGOS RENTISTICOS'!$A$2:D4797,3,FALSE)</f>
        <v>150109</v>
      </c>
      <c r="N1590">
        <v>121245</v>
      </c>
      <c r="O1590" s="2">
        <v>15133</v>
      </c>
      <c r="P1590" s="2">
        <f t="shared" si="24"/>
        <v>0</v>
      </c>
    </row>
    <row r="1591" spans="1:16" x14ac:dyDescent="0.2">
      <c r="A1591">
        <v>50000249</v>
      </c>
      <c r="B1591">
        <v>901410</v>
      </c>
      <c r="C1591" t="s">
        <v>599</v>
      </c>
      <c r="D1591">
        <v>4979404</v>
      </c>
      <c r="E1591">
        <v>20031124</v>
      </c>
      <c r="F1591">
        <v>4333660</v>
      </c>
      <c r="G1591">
        <v>0</v>
      </c>
      <c r="H1591" s="2">
        <v>22133</v>
      </c>
      <c r="I1591" s="2">
        <v>0</v>
      </c>
      <c r="J1591" s="2">
        <v>0</v>
      </c>
      <c r="K1591" s="2">
        <v>22133</v>
      </c>
      <c r="L1591" s="11">
        <f>VLOOKUP(N1591,'CODIGOS RENTISTICOS'!$A$2:C2631,2,FALSE)</f>
        <v>825000000</v>
      </c>
      <c r="M1591" s="11">
        <f>VLOOKUP(N1591,'CODIGOS RENTISTICOS'!$A$2:D4798,3,FALSE)</f>
        <v>150109</v>
      </c>
      <c r="N1591">
        <v>121245</v>
      </c>
      <c r="O1591" s="2">
        <v>22133</v>
      </c>
      <c r="P1591" s="2">
        <f t="shared" si="24"/>
        <v>0</v>
      </c>
    </row>
    <row r="1592" spans="1:16" x14ac:dyDescent="0.2">
      <c r="A1592">
        <v>50000249</v>
      </c>
      <c r="B1592">
        <v>901411</v>
      </c>
      <c r="C1592" t="s">
        <v>599</v>
      </c>
      <c r="D1592">
        <v>8190003101</v>
      </c>
      <c r="E1592">
        <v>20031124</v>
      </c>
      <c r="F1592">
        <v>4320606</v>
      </c>
      <c r="G1592">
        <v>1</v>
      </c>
      <c r="H1592" s="2">
        <v>0</v>
      </c>
      <c r="I1592" s="2">
        <v>0</v>
      </c>
      <c r="J1592" s="2">
        <v>332000</v>
      </c>
      <c r="K1592" s="2">
        <v>332000</v>
      </c>
      <c r="L1592" s="11">
        <f>VLOOKUP(N1592,'CODIGOS RENTISTICOS'!$A$2:C2632,2,FALSE)</f>
        <v>11100000</v>
      </c>
      <c r="M1592" s="11">
        <f>VLOOKUP(N1592,'CODIGOS RENTISTICOS'!$A$2:D4799,3,FALSE)</f>
        <v>150101</v>
      </c>
      <c r="N1592">
        <v>121275</v>
      </c>
      <c r="O1592" s="2">
        <v>332000</v>
      </c>
      <c r="P1592" s="2">
        <f t="shared" si="24"/>
        <v>0</v>
      </c>
    </row>
    <row r="1593" spans="1:16" x14ac:dyDescent="0.2">
      <c r="A1593">
        <v>50000249</v>
      </c>
      <c r="B1593">
        <v>901420</v>
      </c>
      <c r="C1593" t="s">
        <v>599</v>
      </c>
      <c r="D1593">
        <v>85453041</v>
      </c>
      <c r="E1593">
        <v>20031124</v>
      </c>
      <c r="F1593">
        <v>4318832</v>
      </c>
      <c r="G1593">
        <v>0</v>
      </c>
      <c r="H1593" s="2">
        <v>22133</v>
      </c>
      <c r="I1593" s="2">
        <v>0</v>
      </c>
      <c r="J1593" s="2">
        <v>0</v>
      </c>
      <c r="K1593" s="2">
        <v>22133</v>
      </c>
      <c r="L1593" s="11">
        <f>VLOOKUP(N1593,'CODIGOS RENTISTICOS'!$A$2:C2633,2,FALSE)</f>
        <v>825000000</v>
      </c>
      <c r="M1593" s="11">
        <f>VLOOKUP(N1593,'CODIGOS RENTISTICOS'!$A$2:D4800,3,FALSE)</f>
        <v>150109</v>
      </c>
      <c r="N1593">
        <v>121245</v>
      </c>
      <c r="O1593" s="2">
        <v>22133</v>
      </c>
      <c r="P1593" s="2">
        <f t="shared" si="24"/>
        <v>0</v>
      </c>
    </row>
    <row r="1594" spans="1:16" x14ac:dyDescent="0.2">
      <c r="A1594">
        <v>50000249</v>
      </c>
      <c r="B1594">
        <v>901421</v>
      </c>
      <c r="C1594" t="s">
        <v>599</v>
      </c>
      <c r="D1594">
        <v>8000992874</v>
      </c>
      <c r="E1594">
        <v>20031124</v>
      </c>
      <c r="F1594">
        <v>4212067</v>
      </c>
      <c r="G1594">
        <v>1</v>
      </c>
      <c r="H1594" s="2">
        <v>0</v>
      </c>
      <c r="I1594" s="2">
        <v>7.89</v>
      </c>
      <c r="J1594" s="2">
        <v>97000000000000</v>
      </c>
      <c r="K1594" s="2">
        <v>789.97</v>
      </c>
      <c r="L1594" s="11">
        <f>VLOOKUP(N1594,'CODIGOS RENTISTICOS'!$A$2:C2634,2,FALSE)</f>
        <v>910200000</v>
      </c>
      <c r="M1594" s="11" t="str">
        <f>VLOOKUP(N1594,'CODIGOS RENTISTICOS'!$A$2:D4801,3,FALSE)</f>
        <v>1301DT</v>
      </c>
      <c r="N1594">
        <v>270918</v>
      </c>
      <c r="O1594" s="2">
        <v>789.97</v>
      </c>
      <c r="P1594" s="2">
        <f t="shared" si="24"/>
        <v>0</v>
      </c>
    </row>
    <row r="1595" spans="1:16" x14ac:dyDescent="0.2">
      <c r="A1595">
        <v>50000249</v>
      </c>
      <c r="B1595">
        <v>901546</v>
      </c>
      <c r="C1595" t="s">
        <v>599</v>
      </c>
      <c r="D1595">
        <v>85466137</v>
      </c>
      <c r="E1595">
        <v>20031124</v>
      </c>
      <c r="F1595">
        <v>4225642</v>
      </c>
      <c r="G1595">
        <v>0</v>
      </c>
      <c r="H1595" s="2">
        <v>22133</v>
      </c>
      <c r="I1595" s="2">
        <v>0</v>
      </c>
      <c r="J1595" s="2">
        <v>0</v>
      </c>
      <c r="K1595" s="2">
        <v>22133</v>
      </c>
      <c r="L1595" s="11">
        <f>VLOOKUP(N1595,'CODIGOS RENTISTICOS'!$A$2:C2635,2,FALSE)</f>
        <v>825000000</v>
      </c>
      <c r="M1595" s="11">
        <f>VLOOKUP(N1595,'CODIGOS RENTISTICOS'!$A$2:D4802,3,FALSE)</f>
        <v>150109</v>
      </c>
      <c r="N1595">
        <v>121245</v>
      </c>
      <c r="O1595" s="2">
        <v>22133</v>
      </c>
      <c r="P1595" s="2">
        <f t="shared" si="24"/>
        <v>0</v>
      </c>
    </row>
    <row r="1596" spans="1:16" x14ac:dyDescent="0.2">
      <c r="A1596">
        <v>50000249</v>
      </c>
      <c r="B1596">
        <v>901547</v>
      </c>
      <c r="C1596" t="s">
        <v>599</v>
      </c>
      <c r="D1596">
        <v>19615122</v>
      </c>
      <c r="E1596">
        <v>20031124</v>
      </c>
      <c r="F1596">
        <v>4303024</v>
      </c>
      <c r="G1596">
        <v>0</v>
      </c>
      <c r="H1596" s="2">
        <v>22133</v>
      </c>
      <c r="I1596" s="2">
        <v>0</v>
      </c>
      <c r="J1596" s="2">
        <v>0</v>
      </c>
      <c r="K1596" s="2">
        <v>22133</v>
      </c>
      <c r="L1596" s="11">
        <f>VLOOKUP(N1596,'CODIGOS RENTISTICOS'!$A$2:C2636,2,FALSE)</f>
        <v>825000000</v>
      </c>
      <c r="M1596" s="11">
        <f>VLOOKUP(N1596,'CODIGOS RENTISTICOS'!$A$2:D4803,3,FALSE)</f>
        <v>150109</v>
      </c>
      <c r="N1596">
        <v>121245</v>
      </c>
      <c r="O1596" s="2">
        <v>22133</v>
      </c>
      <c r="P1596" s="2">
        <f t="shared" si="24"/>
        <v>0</v>
      </c>
    </row>
    <row r="1597" spans="1:16" x14ac:dyDescent="0.2">
      <c r="A1597">
        <v>50000249</v>
      </c>
      <c r="B1597">
        <v>798547</v>
      </c>
      <c r="C1597" t="s">
        <v>712</v>
      </c>
      <c r="D1597">
        <v>86070582</v>
      </c>
      <c r="E1597">
        <v>20031124</v>
      </c>
      <c r="F1597">
        <v>6713736</v>
      </c>
      <c r="G1597">
        <v>0</v>
      </c>
      <c r="H1597" s="2">
        <v>22133</v>
      </c>
      <c r="I1597" s="2">
        <v>0</v>
      </c>
      <c r="J1597" s="2">
        <v>0</v>
      </c>
      <c r="K1597" s="2">
        <v>22133</v>
      </c>
      <c r="L1597" s="11">
        <f>VLOOKUP(N1597,'CODIGOS RENTISTICOS'!$A$2:C2637,2,FALSE)</f>
        <v>825000000</v>
      </c>
      <c r="M1597" s="11">
        <f>VLOOKUP(N1597,'CODIGOS RENTISTICOS'!$A$2:D4804,3,FALSE)</f>
        <v>150109</v>
      </c>
      <c r="N1597">
        <v>121245</v>
      </c>
      <c r="O1597" s="2">
        <v>22133</v>
      </c>
      <c r="P1597" s="2">
        <f t="shared" si="24"/>
        <v>0</v>
      </c>
    </row>
    <row r="1598" spans="1:16" x14ac:dyDescent="0.2">
      <c r="A1598">
        <v>50000249</v>
      </c>
      <c r="B1598">
        <v>580762</v>
      </c>
      <c r="C1598" t="s">
        <v>576</v>
      </c>
      <c r="D1598">
        <v>87716770</v>
      </c>
      <c r="E1598">
        <v>20031124</v>
      </c>
      <c r="F1598">
        <v>7738337</v>
      </c>
      <c r="G1598">
        <v>0</v>
      </c>
      <c r="H1598" s="2">
        <v>22133</v>
      </c>
      <c r="I1598" s="2">
        <v>0</v>
      </c>
      <c r="J1598" s="2">
        <v>0</v>
      </c>
      <c r="K1598" s="2">
        <v>22133</v>
      </c>
      <c r="L1598" s="11">
        <f>VLOOKUP(N1598,'CODIGOS RENTISTICOS'!$A$2:C2638,2,FALSE)</f>
        <v>825000000</v>
      </c>
      <c r="M1598" s="11">
        <f>VLOOKUP(N1598,'CODIGOS RENTISTICOS'!$A$2:D4805,3,FALSE)</f>
        <v>150109</v>
      </c>
      <c r="N1598">
        <v>121245</v>
      </c>
      <c r="O1598" s="2">
        <v>22133</v>
      </c>
      <c r="P1598" s="2">
        <f t="shared" si="24"/>
        <v>0</v>
      </c>
    </row>
    <row r="1599" spans="1:16" x14ac:dyDescent="0.2">
      <c r="A1599">
        <v>50000249</v>
      </c>
      <c r="B1599">
        <v>580787</v>
      </c>
      <c r="C1599" t="s">
        <v>576</v>
      </c>
      <c r="D1599">
        <v>14254040</v>
      </c>
      <c r="E1599">
        <v>20031124</v>
      </c>
      <c r="F1599">
        <v>7250922</v>
      </c>
      <c r="G1599">
        <v>0</v>
      </c>
      <c r="H1599" s="2">
        <v>22133</v>
      </c>
      <c r="I1599" s="2">
        <v>0</v>
      </c>
      <c r="J1599" s="2">
        <v>0</v>
      </c>
      <c r="K1599" s="2">
        <v>22133</v>
      </c>
      <c r="L1599" s="11">
        <f>VLOOKUP(N1599,'CODIGOS RENTISTICOS'!$A$2:C2639,2,FALSE)</f>
        <v>825000000</v>
      </c>
      <c r="M1599" s="11">
        <f>VLOOKUP(N1599,'CODIGOS RENTISTICOS'!$A$2:D4806,3,FALSE)</f>
        <v>150109</v>
      </c>
      <c r="N1599">
        <v>121245</v>
      </c>
      <c r="O1599" s="2">
        <v>22133</v>
      </c>
      <c r="P1599" s="2">
        <f t="shared" si="24"/>
        <v>0</v>
      </c>
    </row>
    <row r="1600" spans="1:16" x14ac:dyDescent="0.2">
      <c r="A1600">
        <v>50000249</v>
      </c>
      <c r="B1600">
        <v>16480205</v>
      </c>
      <c r="C1600" t="s">
        <v>576</v>
      </c>
      <c r="D1600">
        <v>16922946</v>
      </c>
      <c r="E1600">
        <v>20031124</v>
      </c>
      <c r="F1600">
        <v>7252506</v>
      </c>
      <c r="G1600">
        <v>0</v>
      </c>
      <c r="H1600" s="2">
        <v>22133</v>
      </c>
      <c r="I1600" s="2">
        <v>0</v>
      </c>
      <c r="J1600" s="2">
        <v>0</v>
      </c>
      <c r="K1600" s="2">
        <v>22133</v>
      </c>
      <c r="L1600" s="11">
        <f>VLOOKUP(N1600,'CODIGOS RENTISTICOS'!$A$2:C2640,2,FALSE)</f>
        <v>825000000</v>
      </c>
      <c r="M1600" s="11">
        <f>VLOOKUP(N1600,'CODIGOS RENTISTICOS'!$A$2:D4807,3,FALSE)</f>
        <v>150109</v>
      </c>
      <c r="N1600">
        <v>121245</v>
      </c>
      <c r="O1600" s="2">
        <v>22133</v>
      </c>
      <c r="P1600" s="2">
        <f t="shared" si="24"/>
        <v>0</v>
      </c>
    </row>
    <row r="1601" spans="1:16" x14ac:dyDescent="0.2">
      <c r="A1601">
        <v>50000249</v>
      </c>
      <c r="B1601">
        <v>16480207</v>
      </c>
      <c r="C1601" t="s">
        <v>576</v>
      </c>
      <c r="D1601">
        <v>16589227</v>
      </c>
      <c r="E1601">
        <v>20031124</v>
      </c>
      <c r="F1601">
        <v>0</v>
      </c>
      <c r="G1601">
        <v>0</v>
      </c>
      <c r="H1601" s="2">
        <v>22133</v>
      </c>
      <c r="I1601" s="2">
        <v>0</v>
      </c>
      <c r="J1601" s="2">
        <v>0</v>
      </c>
      <c r="K1601" s="2">
        <v>22133</v>
      </c>
      <c r="L1601" s="11">
        <f>VLOOKUP(N1601,'CODIGOS RENTISTICOS'!$A$2:C2641,2,FALSE)</f>
        <v>825000000</v>
      </c>
      <c r="M1601" s="11">
        <f>VLOOKUP(N1601,'CODIGOS RENTISTICOS'!$A$2:D4808,3,FALSE)</f>
        <v>150109</v>
      </c>
      <c r="N1601">
        <v>121245</v>
      </c>
      <c r="O1601" s="2">
        <v>22133</v>
      </c>
      <c r="P1601" s="2">
        <f t="shared" si="24"/>
        <v>0</v>
      </c>
    </row>
    <row r="1602" spans="1:16" x14ac:dyDescent="0.2">
      <c r="A1602">
        <v>50000249</v>
      </c>
      <c r="B1602">
        <v>16480209</v>
      </c>
      <c r="C1602" t="s">
        <v>576</v>
      </c>
      <c r="D1602">
        <v>87712873</v>
      </c>
      <c r="E1602">
        <v>20031124</v>
      </c>
      <c r="F1602">
        <v>251357</v>
      </c>
      <c r="G1602">
        <v>0</v>
      </c>
      <c r="H1602" s="2">
        <v>22133</v>
      </c>
      <c r="I1602" s="2">
        <v>0</v>
      </c>
      <c r="J1602" s="2">
        <v>0</v>
      </c>
      <c r="K1602" s="2">
        <v>22133</v>
      </c>
      <c r="L1602" s="11">
        <f>VLOOKUP(N1602,'CODIGOS RENTISTICOS'!$A$2:C2642,2,FALSE)</f>
        <v>825000000</v>
      </c>
      <c r="M1602" s="11">
        <f>VLOOKUP(N1602,'CODIGOS RENTISTICOS'!$A$2:D4809,3,FALSE)</f>
        <v>150109</v>
      </c>
      <c r="N1602">
        <v>121245</v>
      </c>
      <c r="O1602" s="2">
        <v>22133</v>
      </c>
      <c r="P1602" s="2">
        <f t="shared" si="24"/>
        <v>0</v>
      </c>
    </row>
    <row r="1603" spans="1:16" x14ac:dyDescent="0.2">
      <c r="A1603">
        <v>50000249</v>
      </c>
      <c r="B1603">
        <v>16480224</v>
      </c>
      <c r="C1603" t="s">
        <v>576</v>
      </c>
      <c r="D1603">
        <v>87715937</v>
      </c>
      <c r="E1603">
        <v>20031124</v>
      </c>
      <c r="F1603">
        <v>8570852</v>
      </c>
      <c r="G1603">
        <v>0</v>
      </c>
      <c r="H1603" s="2">
        <v>22133</v>
      </c>
      <c r="I1603" s="2">
        <v>0</v>
      </c>
      <c r="J1603" s="2">
        <v>0</v>
      </c>
      <c r="K1603" s="2">
        <v>22133</v>
      </c>
      <c r="L1603" s="11">
        <f>VLOOKUP(N1603,'CODIGOS RENTISTICOS'!$A$2:C2643,2,FALSE)</f>
        <v>825000000</v>
      </c>
      <c r="M1603" s="11">
        <f>VLOOKUP(N1603,'CODIGOS RENTISTICOS'!$A$2:D4810,3,FALSE)</f>
        <v>150109</v>
      </c>
      <c r="N1603">
        <v>121245</v>
      </c>
      <c r="O1603" s="2">
        <v>22133</v>
      </c>
      <c r="P1603" s="2">
        <f t="shared" ref="P1603:P1666" si="25">+K1603-O1603</f>
        <v>0</v>
      </c>
    </row>
    <row r="1604" spans="1:16" x14ac:dyDescent="0.2">
      <c r="A1604">
        <v>50000249</v>
      </c>
      <c r="B1604">
        <v>16480231</v>
      </c>
      <c r="C1604" t="s">
        <v>576</v>
      </c>
      <c r="D1604">
        <v>87711512</v>
      </c>
      <c r="E1604">
        <v>20031124</v>
      </c>
      <c r="F1604">
        <v>7754426</v>
      </c>
      <c r="G1604">
        <v>0</v>
      </c>
      <c r="H1604" s="2">
        <v>22133</v>
      </c>
      <c r="I1604" s="2">
        <v>0</v>
      </c>
      <c r="J1604" s="2">
        <v>0</v>
      </c>
      <c r="K1604" s="2">
        <v>22133</v>
      </c>
      <c r="L1604" s="11">
        <f>VLOOKUP(N1604,'CODIGOS RENTISTICOS'!$A$2:C2644,2,FALSE)</f>
        <v>825000000</v>
      </c>
      <c r="M1604" s="11">
        <f>VLOOKUP(N1604,'CODIGOS RENTISTICOS'!$A$2:D4811,3,FALSE)</f>
        <v>150109</v>
      </c>
      <c r="N1604">
        <v>121245</v>
      </c>
      <c r="O1604" s="2">
        <v>22133</v>
      </c>
      <c r="P1604" s="2">
        <f t="shared" si="25"/>
        <v>0</v>
      </c>
    </row>
    <row r="1605" spans="1:16" x14ac:dyDescent="0.2">
      <c r="A1605">
        <v>50000249</v>
      </c>
      <c r="B1605">
        <v>16480233</v>
      </c>
      <c r="C1605" t="s">
        <v>576</v>
      </c>
      <c r="D1605">
        <v>98862209</v>
      </c>
      <c r="E1605">
        <v>20031124</v>
      </c>
      <c r="F1605">
        <v>771278</v>
      </c>
      <c r="G1605">
        <v>0</v>
      </c>
      <c r="H1605" s="2">
        <v>22133</v>
      </c>
      <c r="I1605" s="2">
        <v>0</v>
      </c>
      <c r="J1605" s="2">
        <v>0</v>
      </c>
      <c r="K1605" s="2">
        <v>22133</v>
      </c>
      <c r="L1605" s="11">
        <f>VLOOKUP(N1605,'CODIGOS RENTISTICOS'!$A$2:C2645,2,FALSE)</f>
        <v>825000000</v>
      </c>
      <c r="M1605" s="11">
        <f>VLOOKUP(N1605,'CODIGOS RENTISTICOS'!$A$2:D4812,3,FALSE)</f>
        <v>150109</v>
      </c>
      <c r="N1605">
        <v>121245</v>
      </c>
      <c r="O1605" s="2">
        <v>22133</v>
      </c>
      <c r="P1605" s="2">
        <f t="shared" si="25"/>
        <v>0</v>
      </c>
    </row>
    <row r="1606" spans="1:16" x14ac:dyDescent="0.2">
      <c r="A1606">
        <v>50000249</v>
      </c>
      <c r="B1606">
        <v>16480631</v>
      </c>
      <c r="C1606" t="s">
        <v>576</v>
      </c>
      <c r="D1606">
        <v>87714439</v>
      </c>
      <c r="E1606">
        <v>20031124</v>
      </c>
      <c r="F1606">
        <v>7737509</v>
      </c>
      <c r="G1606">
        <v>0</v>
      </c>
      <c r="H1606" s="2">
        <v>22133</v>
      </c>
      <c r="I1606" s="2">
        <v>0</v>
      </c>
      <c r="J1606" s="2">
        <v>0</v>
      </c>
      <c r="K1606" s="2">
        <v>22133</v>
      </c>
      <c r="L1606" s="11">
        <f>VLOOKUP(N1606,'CODIGOS RENTISTICOS'!$A$2:C2646,2,FALSE)</f>
        <v>825000000</v>
      </c>
      <c r="M1606" s="11">
        <f>VLOOKUP(N1606,'CODIGOS RENTISTICOS'!$A$2:D4813,3,FALSE)</f>
        <v>150109</v>
      </c>
      <c r="N1606">
        <v>121245</v>
      </c>
      <c r="O1606" s="2">
        <v>22133</v>
      </c>
      <c r="P1606" s="2">
        <f t="shared" si="25"/>
        <v>0</v>
      </c>
    </row>
    <row r="1607" spans="1:16" x14ac:dyDescent="0.2">
      <c r="A1607">
        <v>50000249</v>
      </c>
      <c r="B1607">
        <v>16480640</v>
      </c>
      <c r="C1607" t="s">
        <v>576</v>
      </c>
      <c r="D1607">
        <v>13068952</v>
      </c>
      <c r="E1607">
        <v>20031124</v>
      </c>
      <c r="F1607">
        <v>731000</v>
      </c>
      <c r="G1607">
        <v>0</v>
      </c>
      <c r="H1607" s="2">
        <v>22133</v>
      </c>
      <c r="I1607" s="2">
        <v>0</v>
      </c>
      <c r="J1607" s="2">
        <v>0</v>
      </c>
      <c r="K1607" s="2">
        <v>22133</v>
      </c>
      <c r="L1607" s="11">
        <f>VLOOKUP(N1607,'CODIGOS RENTISTICOS'!$A$2:C2647,2,FALSE)</f>
        <v>825000000</v>
      </c>
      <c r="M1607" s="11">
        <f>VLOOKUP(N1607,'CODIGOS RENTISTICOS'!$A$2:D4814,3,FALSE)</f>
        <v>150109</v>
      </c>
      <c r="N1607">
        <v>121245</v>
      </c>
      <c r="O1607" s="2">
        <v>22133</v>
      </c>
      <c r="P1607" s="2">
        <f t="shared" si="25"/>
        <v>0</v>
      </c>
    </row>
    <row r="1608" spans="1:16" x14ac:dyDescent="0.2">
      <c r="A1608">
        <v>50000249</v>
      </c>
      <c r="B1608">
        <v>16882642</v>
      </c>
      <c r="C1608" t="s">
        <v>576</v>
      </c>
      <c r="D1608">
        <v>13017106</v>
      </c>
      <c r="E1608">
        <v>20031124</v>
      </c>
      <c r="F1608">
        <v>7737676</v>
      </c>
      <c r="G1608">
        <v>0</v>
      </c>
      <c r="H1608" s="2">
        <v>22133</v>
      </c>
      <c r="I1608" s="2">
        <v>0</v>
      </c>
      <c r="J1608" s="2">
        <v>0</v>
      </c>
      <c r="K1608" s="2">
        <v>22133</v>
      </c>
      <c r="L1608" s="11">
        <f>VLOOKUP(N1608,'CODIGOS RENTISTICOS'!$A$2:C2648,2,FALSE)</f>
        <v>825000000</v>
      </c>
      <c r="M1608" s="11">
        <f>VLOOKUP(N1608,'CODIGOS RENTISTICOS'!$A$2:D4815,3,FALSE)</f>
        <v>150109</v>
      </c>
      <c r="N1608">
        <v>121245</v>
      </c>
      <c r="O1608" s="2">
        <v>22133</v>
      </c>
      <c r="P1608" s="2">
        <f t="shared" si="25"/>
        <v>0</v>
      </c>
    </row>
    <row r="1609" spans="1:16" x14ac:dyDescent="0.2">
      <c r="A1609">
        <v>50000249</v>
      </c>
      <c r="B1609">
        <v>444863</v>
      </c>
      <c r="C1609" t="s">
        <v>577</v>
      </c>
      <c r="D1609">
        <v>25016496</v>
      </c>
      <c r="E1609">
        <v>20031124</v>
      </c>
      <c r="F1609">
        <v>7495880</v>
      </c>
      <c r="G1609">
        <v>0</v>
      </c>
      <c r="H1609" s="2">
        <v>332000</v>
      </c>
      <c r="I1609" s="2">
        <v>0</v>
      </c>
      <c r="J1609" s="2">
        <v>0</v>
      </c>
      <c r="K1609" s="2">
        <v>332000</v>
      </c>
      <c r="L1609" s="11">
        <f>VLOOKUP(N1609,'CODIGOS RENTISTICOS'!$A$2:C2649,2,FALSE)</f>
        <v>96200000</v>
      </c>
      <c r="M1609" s="11">
        <f>VLOOKUP(N1609,'CODIGOS RENTISTICOS'!$A$2:D4816,3,FALSE)</f>
        <v>350101</v>
      </c>
      <c r="N1609">
        <v>121230</v>
      </c>
      <c r="O1609" s="2">
        <v>332000</v>
      </c>
      <c r="P1609" s="2">
        <f t="shared" si="25"/>
        <v>0</v>
      </c>
    </row>
    <row r="1610" spans="1:16" x14ac:dyDescent="0.2">
      <c r="A1610">
        <v>50000249</v>
      </c>
      <c r="B1610">
        <v>886285</v>
      </c>
      <c r="C1610" t="s">
        <v>577</v>
      </c>
      <c r="D1610">
        <v>24293304</v>
      </c>
      <c r="E1610">
        <v>20031124</v>
      </c>
      <c r="F1610">
        <v>7498569</v>
      </c>
      <c r="G1610">
        <v>0</v>
      </c>
      <c r="H1610" s="2">
        <v>332000</v>
      </c>
      <c r="I1610" s="2">
        <v>0</v>
      </c>
      <c r="J1610" s="2">
        <v>0</v>
      </c>
      <c r="K1610" s="2">
        <v>332000</v>
      </c>
      <c r="L1610" s="11">
        <f>VLOOKUP(N1610,'CODIGOS RENTISTICOS'!$A$2:C2650,2,FALSE)</f>
        <v>96200000</v>
      </c>
      <c r="M1610" s="11">
        <f>VLOOKUP(N1610,'CODIGOS RENTISTICOS'!$A$2:D4817,3,FALSE)</f>
        <v>350101</v>
      </c>
      <c r="N1610">
        <v>121230</v>
      </c>
      <c r="O1610" s="2">
        <v>332000</v>
      </c>
      <c r="P1610" s="2">
        <f t="shared" si="25"/>
        <v>0</v>
      </c>
    </row>
    <row r="1611" spans="1:16" x14ac:dyDescent="0.2">
      <c r="A1611">
        <v>50000249</v>
      </c>
      <c r="B1611">
        <v>1179412</v>
      </c>
      <c r="C1611" t="s">
        <v>577</v>
      </c>
      <c r="D1611">
        <v>25013223</v>
      </c>
      <c r="E1611">
        <v>20031124</v>
      </c>
      <c r="F1611">
        <v>7520543</v>
      </c>
      <c r="G1611">
        <v>0</v>
      </c>
      <c r="H1611" s="2">
        <v>332000</v>
      </c>
      <c r="I1611" s="2">
        <v>0</v>
      </c>
      <c r="J1611" s="2">
        <v>0</v>
      </c>
      <c r="K1611" s="2">
        <v>332000</v>
      </c>
      <c r="L1611" s="11">
        <f>VLOOKUP(N1611,'CODIGOS RENTISTICOS'!$A$2:C2651,2,FALSE)</f>
        <v>96200000</v>
      </c>
      <c r="M1611" s="11">
        <f>VLOOKUP(N1611,'CODIGOS RENTISTICOS'!$A$2:D4818,3,FALSE)</f>
        <v>350101</v>
      </c>
      <c r="N1611">
        <v>121230</v>
      </c>
      <c r="O1611" s="2">
        <v>332000</v>
      </c>
      <c r="P1611" s="2">
        <f t="shared" si="25"/>
        <v>0</v>
      </c>
    </row>
    <row r="1612" spans="1:16" x14ac:dyDescent="0.2">
      <c r="A1612">
        <v>50000249</v>
      </c>
      <c r="B1612">
        <v>1209829</v>
      </c>
      <c r="C1612" t="s">
        <v>811</v>
      </c>
      <c r="D1612">
        <v>18413640</v>
      </c>
      <c r="E1612">
        <v>20031124</v>
      </c>
      <c r="F1612">
        <v>4362036</v>
      </c>
      <c r="G1612">
        <v>0</v>
      </c>
      <c r="H1612" s="2">
        <v>22160</v>
      </c>
      <c r="I1612" s="2">
        <v>0</v>
      </c>
      <c r="J1612" s="2">
        <v>0</v>
      </c>
      <c r="K1612" s="2">
        <v>22160</v>
      </c>
      <c r="L1612" s="11">
        <f>VLOOKUP(N1612,'CODIGOS RENTISTICOS'!$A$2:C2652,2,FALSE)</f>
        <v>825000000</v>
      </c>
      <c r="M1612" s="11">
        <f>VLOOKUP(N1612,'CODIGOS RENTISTICOS'!$A$2:D4819,3,FALSE)</f>
        <v>150109</v>
      </c>
      <c r="N1612">
        <v>121245</v>
      </c>
      <c r="O1612" s="2">
        <v>22160</v>
      </c>
      <c r="P1612" s="2">
        <f t="shared" si="25"/>
        <v>0</v>
      </c>
    </row>
    <row r="1613" spans="1:16" x14ac:dyDescent="0.2">
      <c r="A1613">
        <v>50000249</v>
      </c>
      <c r="B1613">
        <v>1209830</v>
      </c>
      <c r="C1613" t="s">
        <v>811</v>
      </c>
      <c r="D1613">
        <v>98363864</v>
      </c>
      <c r="E1613">
        <v>20031124</v>
      </c>
      <c r="F1613">
        <v>5137853</v>
      </c>
      <c r="G1613">
        <v>0</v>
      </c>
      <c r="H1613" s="2">
        <v>15150</v>
      </c>
      <c r="I1613" s="2">
        <v>0</v>
      </c>
      <c r="J1613" s="2">
        <v>0</v>
      </c>
      <c r="K1613" s="2">
        <v>15150</v>
      </c>
      <c r="L1613" s="11">
        <f>VLOOKUP(N1613,'CODIGOS RENTISTICOS'!$A$2:C2653,2,FALSE)</f>
        <v>825000000</v>
      </c>
      <c r="M1613" s="11">
        <f>VLOOKUP(N1613,'CODIGOS RENTISTICOS'!$A$2:D4820,3,FALSE)</f>
        <v>150109</v>
      </c>
      <c r="N1613">
        <v>121245</v>
      </c>
      <c r="O1613" s="2">
        <v>15150</v>
      </c>
      <c r="P1613" s="2">
        <f t="shared" si="25"/>
        <v>0</v>
      </c>
    </row>
    <row r="1614" spans="1:16" x14ac:dyDescent="0.2">
      <c r="A1614">
        <v>50000249</v>
      </c>
      <c r="B1614">
        <v>1209833</v>
      </c>
      <c r="C1614" t="s">
        <v>811</v>
      </c>
      <c r="D1614">
        <v>8050287095</v>
      </c>
      <c r="E1614">
        <v>20031124</v>
      </c>
      <c r="F1614">
        <v>6616127</v>
      </c>
      <c r="G1614">
        <v>0</v>
      </c>
      <c r="H1614" s="2">
        <v>332000</v>
      </c>
      <c r="I1614" s="2">
        <v>0</v>
      </c>
      <c r="J1614" s="2">
        <v>0</v>
      </c>
      <c r="K1614" s="2">
        <v>332000</v>
      </c>
      <c r="L1614" s="11">
        <f>VLOOKUP(N1614,'CODIGOS RENTISTICOS'!$A$2:C2654,2,FALSE)</f>
        <v>96200000</v>
      </c>
      <c r="M1614" s="11">
        <f>VLOOKUP(N1614,'CODIGOS RENTISTICOS'!$A$2:D4821,3,FALSE)</f>
        <v>350101</v>
      </c>
      <c r="N1614">
        <v>121230</v>
      </c>
      <c r="O1614" s="2">
        <v>332000</v>
      </c>
      <c r="P1614" s="2">
        <f t="shared" si="25"/>
        <v>0</v>
      </c>
    </row>
    <row r="1615" spans="1:16" x14ac:dyDescent="0.2">
      <c r="A1615">
        <v>50000249</v>
      </c>
      <c r="B1615">
        <v>1209835</v>
      </c>
      <c r="C1615" t="s">
        <v>811</v>
      </c>
      <c r="D1615">
        <v>94232197</v>
      </c>
      <c r="E1615">
        <v>20031124</v>
      </c>
      <c r="F1615">
        <v>6634184</v>
      </c>
      <c r="G1615">
        <v>0</v>
      </c>
      <c r="H1615" s="2">
        <v>22150</v>
      </c>
      <c r="I1615" s="2">
        <v>0</v>
      </c>
      <c r="J1615" s="2">
        <v>0</v>
      </c>
      <c r="K1615" s="2">
        <v>22150</v>
      </c>
      <c r="L1615" s="11">
        <f>VLOOKUP(N1615,'CODIGOS RENTISTICOS'!$A$2:C2655,2,FALSE)</f>
        <v>825000000</v>
      </c>
      <c r="M1615" s="11">
        <f>VLOOKUP(N1615,'CODIGOS RENTISTICOS'!$A$2:D4822,3,FALSE)</f>
        <v>150109</v>
      </c>
      <c r="N1615">
        <v>121245</v>
      </c>
      <c r="O1615" s="2">
        <v>22150</v>
      </c>
      <c r="P1615" s="2">
        <f t="shared" si="25"/>
        <v>0</v>
      </c>
    </row>
    <row r="1616" spans="1:16" x14ac:dyDescent="0.2">
      <c r="A1616">
        <v>50000249</v>
      </c>
      <c r="B1616">
        <v>1209836</v>
      </c>
      <c r="C1616" t="s">
        <v>811</v>
      </c>
      <c r="D1616">
        <v>6343414</v>
      </c>
      <c r="E1616">
        <v>20031124</v>
      </c>
      <c r="F1616">
        <v>8940619</v>
      </c>
      <c r="G1616">
        <v>0</v>
      </c>
      <c r="H1616" s="2">
        <v>22500</v>
      </c>
      <c r="I1616" s="2">
        <v>0</v>
      </c>
      <c r="J1616" s="2">
        <v>0</v>
      </c>
      <c r="K1616" s="2">
        <v>22500</v>
      </c>
      <c r="L1616" s="11">
        <f>VLOOKUP(N1616,'CODIGOS RENTISTICOS'!$A$2:C2656,2,FALSE)</f>
        <v>825000000</v>
      </c>
      <c r="M1616" s="11">
        <f>VLOOKUP(N1616,'CODIGOS RENTISTICOS'!$A$2:D4823,3,FALSE)</f>
        <v>150109</v>
      </c>
      <c r="N1616">
        <v>121245</v>
      </c>
      <c r="O1616" s="2">
        <v>22500</v>
      </c>
      <c r="P1616" s="2">
        <f t="shared" si="25"/>
        <v>0</v>
      </c>
    </row>
    <row r="1617" spans="1:16" x14ac:dyDescent="0.2">
      <c r="A1617">
        <v>50000249</v>
      </c>
      <c r="B1617">
        <v>1205942</v>
      </c>
      <c r="C1617" t="s">
        <v>811</v>
      </c>
      <c r="D1617">
        <v>10135323</v>
      </c>
      <c r="E1617">
        <v>20031124</v>
      </c>
      <c r="F1617">
        <v>6622810</v>
      </c>
      <c r="G1617">
        <v>0</v>
      </c>
      <c r="H1617" s="2">
        <v>22133</v>
      </c>
      <c r="I1617" s="2">
        <v>0</v>
      </c>
      <c r="J1617" s="2">
        <v>0</v>
      </c>
      <c r="K1617" s="2">
        <v>22133</v>
      </c>
      <c r="L1617" s="11">
        <f>VLOOKUP(N1617,'CODIGOS RENTISTICOS'!$A$2:C2657,2,FALSE)</f>
        <v>825000000</v>
      </c>
      <c r="M1617" s="11">
        <f>VLOOKUP(N1617,'CODIGOS RENTISTICOS'!$A$2:D4824,3,FALSE)</f>
        <v>150109</v>
      </c>
      <c r="N1617">
        <v>121245</v>
      </c>
      <c r="O1617" s="2">
        <v>22133</v>
      </c>
      <c r="P1617" s="2">
        <f t="shared" si="25"/>
        <v>0</v>
      </c>
    </row>
    <row r="1618" spans="1:16" x14ac:dyDescent="0.2">
      <c r="A1618">
        <v>50000249</v>
      </c>
      <c r="B1618">
        <v>1175880</v>
      </c>
      <c r="C1618" t="s">
        <v>811</v>
      </c>
      <c r="D1618">
        <v>8913000261</v>
      </c>
      <c r="E1618">
        <v>20031124</v>
      </c>
      <c r="F1618">
        <v>5580201</v>
      </c>
      <c r="G1618">
        <v>0</v>
      </c>
      <c r="H1618" s="2">
        <v>5534</v>
      </c>
      <c r="I1618" s="2">
        <v>0</v>
      </c>
      <c r="J1618" s="2">
        <v>0</v>
      </c>
      <c r="K1618" s="2">
        <v>5534</v>
      </c>
      <c r="L1618" s="11">
        <f>VLOOKUP(N1618,'CODIGOS RENTISTICOS'!$A$2:C2658,2,FALSE)</f>
        <v>825000000</v>
      </c>
      <c r="M1618" s="11">
        <f>VLOOKUP(N1618,'CODIGOS RENTISTICOS'!$A$2:D4825,3,FALSE)</f>
        <v>150109</v>
      </c>
      <c r="N1618">
        <v>121245</v>
      </c>
      <c r="O1618" s="2">
        <v>5534</v>
      </c>
      <c r="P1618" s="2">
        <f t="shared" si="25"/>
        <v>0</v>
      </c>
    </row>
    <row r="1619" spans="1:16" x14ac:dyDescent="0.2">
      <c r="A1619">
        <v>50000249</v>
      </c>
      <c r="B1619">
        <v>1214493</v>
      </c>
      <c r="C1619" t="s">
        <v>811</v>
      </c>
      <c r="D1619">
        <v>14607126</v>
      </c>
      <c r="E1619">
        <v>20031124</v>
      </c>
      <c r="F1619">
        <v>4220021</v>
      </c>
      <c r="G1619">
        <v>0</v>
      </c>
      <c r="H1619" s="2">
        <v>22150</v>
      </c>
      <c r="I1619" s="2">
        <v>0</v>
      </c>
      <c r="J1619" s="2">
        <v>0</v>
      </c>
      <c r="K1619" s="2">
        <v>22150</v>
      </c>
      <c r="L1619" s="11">
        <f>VLOOKUP(N1619,'CODIGOS RENTISTICOS'!$A$2:C2659,2,FALSE)</f>
        <v>825000000</v>
      </c>
      <c r="M1619" s="11">
        <f>VLOOKUP(N1619,'CODIGOS RENTISTICOS'!$A$2:D4826,3,FALSE)</f>
        <v>150109</v>
      </c>
      <c r="N1619">
        <v>121245</v>
      </c>
      <c r="O1619" s="2">
        <v>22150</v>
      </c>
      <c r="P1619" s="2">
        <f t="shared" si="25"/>
        <v>0</v>
      </c>
    </row>
    <row r="1620" spans="1:16" x14ac:dyDescent="0.2">
      <c r="A1620">
        <v>50000249</v>
      </c>
      <c r="B1620">
        <v>649163</v>
      </c>
      <c r="C1620" t="s">
        <v>811</v>
      </c>
      <c r="D1620">
        <v>96185189</v>
      </c>
      <c r="E1620">
        <v>20031124</v>
      </c>
      <c r="F1620">
        <v>6603894</v>
      </c>
      <c r="G1620">
        <v>0</v>
      </c>
      <c r="H1620" s="2">
        <v>3320000</v>
      </c>
      <c r="I1620" s="2">
        <v>0</v>
      </c>
      <c r="J1620" s="2">
        <v>0</v>
      </c>
      <c r="K1620" s="2">
        <v>3320000</v>
      </c>
      <c r="L1620" s="11">
        <f>VLOOKUP(N1620,'CODIGOS RENTISTICOS'!$A$2:C2660,2,FALSE)</f>
        <v>825000000</v>
      </c>
      <c r="M1620" s="11">
        <f>VLOOKUP(N1620,'CODIGOS RENTISTICOS'!$A$2:D4827,3,FALSE)</f>
        <v>150109</v>
      </c>
      <c r="N1620">
        <v>121245</v>
      </c>
      <c r="O1620" s="2">
        <v>3320000</v>
      </c>
      <c r="P1620" s="2">
        <f t="shared" si="25"/>
        <v>0</v>
      </c>
    </row>
    <row r="1621" spans="1:16" x14ac:dyDescent="0.2">
      <c r="A1621">
        <v>50000249</v>
      </c>
      <c r="B1621">
        <v>800641</v>
      </c>
      <c r="C1621" t="s">
        <v>811</v>
      </c>
      <c r="D1621">
        <v>94317470</v>
      </c>
      <c r="E1621">
        <v>20031124</v>
      </c>
      <c r="F1621">
        <v>4459618</v>
      </c>
      <c r="G1621">
        <v>0</v>
      </c>
      <c r="H1621" s="2">
        <v>22150</v>
      </c>
      <c r="I1621" s="2">
        <v>0</v>
      </c>
      <c r="J1621" s="2">
        <v>0</v>
      </c>
      <c r="K1621" s="2">
        <v>22150</v>
      </c>
      <c r="L1621" s="11">
        <f>VLOOKUP(N1621,'CODIGOS RENTISTICOS'!$A$2:C2661,2,FALSE)</f>
        <v>825000000</v>
      </c>
      <c r="M1621" s="11">
        <f>VLOOKUP(N1621,'CODIGOS RENTISTICOS'!$A$2:D4828,3,FALSE)</f>
        <v>150109</v>
      </c>
      <c r="N1621">
        <v>121245</v>
      </c>
      <c r="O1621" s="2">
        <v>22150</v>
      </c>
      <c r="P1621" s="2">
        <f t="shared" si="25"/>
        <v>0</v>
      </c>
    </row>
    <row r="1622" spans="1:16" x14ac:dyDescent="0.2">
      <c r="A1622">
        <v>50000249</v>
      </c>
      <c r="B1622">
        <v>1135390</v>
      </c>
      <c r="C1622" t="s">
        <v>811</v>
      </c>
      <c r="D1622">
        <v>94454580</v>
      </c>
      <c r="E1622">
        <v>20031124</v>
      </c>
      <c r="F1622">
        <v>6835317</v>
      </c>
      <c r="G1622">
        <v>0</v>
      </c>
      <c r="H1622" s="2">
        <v>22150</v>
      </c>
      <c r="I1622" s="2">
        <v>0</v>
      </c>
      <c r="J1622" s="2">
        <v>0</v>
      </c>
      <c r="K1622" s="2">
        <v>22150</v>
      </c>
      <c r="L1622" s="11">
        <f>VLOOKUP(N1622,'CODIGOS RENTISTICOS'!$A$2:C2662,2,FALSE)</f>
        <v>825000000</v>
      </c>
      <c r="M1622" s="11">
        <f>VLOOKUP(N1622,'CODIGOS RENTISTICOS'!$A$2:D4829,3,FALSE)</f>
        <v>150109</v>
      </c>
      <c r="N1622">
        <v>121245</v>
      </c>
      <c r="O1622" s="2">
        <v>22150</v>
      </c>
      <c r="P1622" s="2">
        <f t="shared" si="25"/>
        <v>0</v>
      </c>
    </row>
    <row r="1623" spans="1:16" x14ac:dyDescent="0.2">
      <c r="A1623">
        <v>50000249</v>
      </c>
      <c r="B1623">
        <v>1214485</v>
      </c>
      <c r="C1623" t="s">
        <v>811</v>
      </c>
      <c r="D1623">
        <v>8903222941</v>
      </c>
      <c r="E1623">
        <v>20031124</v>
      </c>
      <c r="F1623">
        <v>4100100</v>
      </c>
      <c r="G1623">
        <v>0</v>
      </c>
      <c r="H1623" s="2">
        <v>154931</v>
      </c>
      <c r="I1623" s="2">
        <v>0</v>
      </c>
      <c r="J1623" s="2">
        <v>0</v>
      </c>
      <c r="K1623" s="2">
        <v>154931</v>
      </c>
      <c r="L1623" s="11">
        <f>VLOOKUP(N1623,'CODIGOS RENTISTICOS'!$A$2:C2663,2,FALSE)</f>
        <v>96200000</v>
      </c>
      <c r="M1623" s="11">
        <f>VLOOKUP(N1623,'CODIGOS RENTISTICOS'!$A$2:D4830,3,FALSE)</f>
        <v>350101</v>
      </c>
      <c r="N1623">
        <v>121295</v>
      </c>
      <c r="O1623" s="2">
        <v>154931</v>
      </c>
      <c r="P1623" s="2">
        <f t="shared" si="25"/>
        <v>0</v>
      </c>
    </row>
    <row r="1624" spans="1:16" x14ac:dyDescent="0.2">
      <c r="A1624">
        <v>50000249</v>
      </c>
      <c r="B1624">
        <v>1188544</v>
      </c>
      <c r="C1624" t="s">
        <v>800</v>
      </c>
      <c r="D1624">
        <v>16711353</v>
      </c>
      <c r="E1624">
        <v>20031124</v>
      </c>
      <c r="F1624">
        <v>2262259</v>
      </c>
      <c r="G1624">
        <v>0</v>
      </c>
      <c r="H1624" s="2">
        <v>2800</v>
      </c>
      <c r="I1624" s="2">
        <v>0</v>
      </c>
      <c r="J1624" s="2">
        <v>0</v>
      </c>
      <c r="K1624" s="2">
        <v>2800</v>
      </c>
      <c r="L1624" s="11">
        <f>VLOOKUP(N1624,'CODIGOS RENTISTICOS'!$A$2:C2664,2,FALSE)</f>
        <v>96400000</v>
      </c>
      <c r="M1624" s="11">
        <f>VLOOKUP(N1624,'CODIGOS RENTISTICOS'!$A$2:D4831,3,FALSE)</f>
        <v>370101</v>
      </c>
      <c r="N1624">
        <v>121280</v>
      </c>
      <c r="O1624" s="2">
        <v>2800</v>
      </c>
      <c r="P1624" s="2">
        <f t="shared" si="25"/>
        <v>0</v>
      </c>
    </row>
    <row r="1625" spans="1:16" x14ac:dyDescent="0.2">
      <c r="A1625">
        <v>50000249</v>
      </c>
      <c r="B1625">
        <v>8354639</v>
      </c>
      <c r="C1625" t="s">
        <v>564</v>
      </c>
      <c r="D1625">
        <v>22466430</v>
      </c>
      <c r="E1625">
        <v>20031124</v>
      </c>
      <c r="F1625">
        <v>2820466</v>
      </c>
      <c r="G1625">
        <v>0</v>
      </c>
      <c r="H1625" s="2">
        <v>2000</v>
      </c>
      <c r="I1625" s="2">
        <v>0</v>
      </c>
      <c r="J1625" s="2">
        <v>0</v>
      </c>
      <c r="K1625" s="2">
        <v>2000</v>
      </c>
      <c r="L1625" s="11">
        <f>VLOOKUP(N1625,'CODIGOS RENTISTICOS'!$A$2:C2665,2,FALSE)</f>
        <v>96300000</v>
      </c>
      <c r="M1625" s="11">
        <f>VLOOKUP(N1625,'CODIGOS RENTISTICOS'!$A$2:D4832,3,FALSE)</f>
        <v>360101</v>
      </c>
      <c r="N1625">
        <v>121270</v>
      </c>
      <c r="O1625" s="2">
        <v>2000</v>
      </c>
      <c r="P1625" s="2">
        <f t="shared" si="25"/>
        <v>0</v>
      </c>
    </row>
    <row r="1626" spans="1:16" x14ac:dyDescent="0.2">
      <c r="A1626">
        <v>50000249</v>
      </c>
      <c r="B1626">
        <v>1294584</v>
      </c>
      <c r="C1626" t="s">
        <v>591</v>
      </c>
      <c r="D1626">
        <v>79295289</v>
      </c>
      <c r="E1626">
        <v>20031124</v>
      </c>
      <c r="F1626">
        <v>7682228</v>
      </c>
      <c r="G1626">
        <v>0</v>
      </c>
      <c r="H1626" s="2">
        <v>17130</v>
      </c>
      <c r="I1626" s="2">
        <v>0</v>
      </c>
      <c r="J1626" s="2">
        <v>0</v>
      </c>
      <c r="K1626" s="2">
        <v>17130</v>
      </c>
      <c r="L1626" s="11">
        <f>VLOOKUP(N1626,'CODIGOS RENTISTICOS'!$A$2:C2666,2,FALSE)</f>
        <v>825000000</v>
      </c>
      <c r="M1626" s="11">
        <f>VLOOKUP(N1626,'CODIGOS RENTISTICOS'!$A$2:D4833,3,FALSE)</f>
        <v>150109</v>
      </c>
      <c r="N1626">
        <v>121245</v>
      </c>
      <c r="O1626" s="2">
        <v>17130</v>
      </c>
      <c r="P1626" s="2">
        <f t="shared" si="25"/>
        <v>0</v>
      </c>
    </row>
    <row r="1627" spans="1:16" x14ac:dyDescent="0.2">
      <c r="A1627">
        <v>50000249</v>
      </c>
      <c r="B1627">
        <v>1294618</v>
      </c>
      <c r="C1627" t="s">
        <v>591</v>
      </c>
      <c r="D1627">
        <v>6001681</v>
      </c>
      <c r="E1627">
        <v>20031124</v>
      </c>
      <c r="F1627">
        <v>4520681</v>
      </c>
      <c r="G1627">
        <v>0</v>
      </c>
      <c r="H1627" s="2">
        <v>7000</v>
      </c>
      <c r="I1627" s="2">
        <v>0</v>
      </c>
      <c r="J1627" s="2">
        <v>0</v>
      </c>
      <c r="K1627" s="2">
        <v>7000</v>
      </c>
      <c r="L1627" s="11">
        <f>VLOOKUP(N1627,'CODIGOS RENTISTICOS'!$A$2:C2667,2,FALSE)</f>
        <v>825000000</v>
      </c>
      <c r="M1627" s="11">
        <f>VLOOKUP(N1627,'CODIGOS RENTISTICOS'!$A$2:D4834,3,FALSE)</f>
        <v>150109</v>
      </c>
      <c r="N1627">
        <v>121245</v>
      </c>
      <c r="O1627" s="2">
        <v>7000</v>
      </c>
      <c r="P1627" s="2">
        <f t="shared" si="25"/>
        <v>0</v>
      </c>
    </row>
    <row r="1628" spans="1:16" x14ac:dyDescent="0.2">
      <c r="A1628">
        <v>50000249</v>
      </c>
      <c r="B1628">
        <v>1294621</v>
      </c>
      <c r="C1628" t="s">
        <v>591</v>
      </c>
      <c r="D1628">
        <v>52520652</v>
      </c>
      <c r="E1628">
        <v>20031124</v>
      </c>
      <c r="F1628">
        <v>2388588</v>
      </c>
      <c r="G1628">
        <v>0</v>
      </c>
      <c r="H1628" s="2">
        <v>7000</v>
      </c>
      <c r="I1628" s="2">
        <v>0</v>
      </c>
      <c r="J1628" s="2">
        <v>0</v>
      </c>
      <c r="K1628" s="2">
        <v>7000</v>
      </c>
      <c r="L1628" s="11">
        <f>VLOOKUP(N1628,'CODIGOS RENTISTICOS'!$A$2:C2668,2,FALSE)</f>
        <v>825000000</v>
      </c>
      <c r="M1628" s="11">
        <f>VLOOKUP(N1628,'CODIGOS RENTISTICOS'!$A$2:D4835,3,FALSE)</f>
        <v>150109</v>
      </c>
      <c r="N1628">
        <v>121245</v>
      </c>
      <c r="O1628" s="2">
        <v>7000</v>
      </c>
      <c r="P1628" s="2">
        <f t="shared" si="25"/>
        <v>0</v>
      </c>
    </row>
    <row r="1629" spans="1:16" x14ac:dyDescent="0.2">
      <c r="A1629">
        <v>50000249</v>
      </c>
      <c r="B1629">
        <v>1145299</v>
      </c>
      <c r="C1629" t="s">
        <v>591</v>
      </c>
      <c r="D1629">
        <v>80731953</v>
      </c>
      <c r="E1629">
        <v>20031124</v>
      </c>
      <c r="F1629">
        <v>4173300</v>
      </c>
      <c r="G1629">
        <v>0</v>
      </c>
      <c r="H1629" s="2">
        <v>3</v>
      </c>
      <c r="I1629" s="2">
        <v>0</v>
      </c>
      <c r="J1629" s="2">
        <v>0</v>
      </c>
      <c r="K1629" s="2">
        <v>3</v>
      </c>
      <c r="L1629" s="11">
        <f>VLOOKUP(N1629,'CODIGOS RENTISTICOS'!$A$2:C2669,2,FALSE)</f>
        <v>825000000</v>
      </c>
      <c r="M1629" s="11">
        <f>VLOOKUP(N1629,'CODIGOS RENTISTICOS'!$A$2:D4836,3,FALSE)</f>
        <v>150109</v>
      </c>
      <c r="N1629">
        <v>121245</v>
      </c>
      <c r="O1629" s="2">
        <v>3</v>
      </c>
      <c r="P1629" s="2">
        <f t="shared" si="25"/>
        <v>0</v>
      </c>
    </row>
    <row r="1630" spans="1:16" x14ac:dyDescent="0.2">
      <c r="A1630">
        <v>50000249</v>
      </c>
      <c r="B1630">
        <v>1145323</v>
      </c>
      <c r="C1630" t="s">
        <v>591</v>
      </c>
      <c r="D1630">
        <v>80373178</v>
      </c>
      <c r="E1630">
        <v>20031124</v>
      </c>
      <c r="F1630">
        <v>4173301</v>
      </c>
      <c r="G1630">
        <v>0</v>
      </c>
      <c r="H1630" s="2">
        <v>3</v>
      </c>
      <c r="I1630" s="2">
        <v>0</v>
      </c>
      <c r="J1630" s="2">
        <v>0</v>
      </c>
      <c r="K1630" s="2">
        <v>3</v>
      </c>
      <c r="L1630" s="11">
        <f>VLOOKUP(N1630,'CODIGOS RENTISTICOS'!$A$2:C2670,2,FALSE)</f>
        <v>825000000</v>
      </c>
      <c r="M1630" s="11">
        <f>VLOOKUP(N1630,'CODIGOS RENTISTICOS'!$A$2:D4837,3,FALSE)</f>
        <v>150109</v>
      </c>
      <c r="N1630">
        <v>121245</v>
      </c>
      <c r="O1630" s="2">
        <v>3</v>
      </c>
      <c r="P1630" s="2">
        <f t="shared" si="25"/>
        <v>0</v>
      </c>
    </row>
    <row r="1631" spans="1:16" x14ac:dyDescent="0.2">
      <c r="A1631">
        <v>50000249</v>
      </c>
      <c r="B1631">
        <v>1160074</v>
      </c>
      <c r="C1631" t="s">
        <v>591</v>
      </c>
      <c r="D1631">
        <v>80734394</v>
      </c>
      <c r="E1631">
        <v>20031124</v>
      </c>
      <c r="F1631">
        <v>4173302</v>
      </c>
      <c r="G1631">
        <v>0</v>
      </c>
      <c r="H1631" s="2">
        <v>3</v>
      </c>
      <c r="I1631" s="2">
        <v>0</v>
      </c>
      <c r="J1631" s="2">
        <v>0</v>
      </c>
      <c r="K1631" s="2">
        <v>3</v>
      </c>
      <c r="L1631" s="11">
        <f>VLOOKUP(N1631,'CODIGOS RENTISTICOS'!$A$2:C2671,2,FALSE)</f>
        <v>825000000</v>
      </c>
      <c r="M1631" s="11">
        <f>VLOOKUP(N1631,'CODIGOS RENTISTICOS'!$A$2:D4838,3,FALSE)</f>
        <v>150109</v>
      </c>
      <c r="N1631">
        <v>121245</v>
      </c>
      <c r="O1631" s="2">
        <v>3</v>
      </c>
      <c r="P1631" s="2">
        <f t="shared" si="25"/>
        <v>0</v>
      </c>
    </row>
    <row r="1632" spans="1:16" x14ac:dyDescent="0.2">
      <c r="A1632">
        <v>50000249</v>
      </c>
      <c r="B1632">
        <v>1292249</v>
      </c>
      <c r="C1632" t="s">
        <v>591</v>
      </c>
      <c r="D1632">
        <v>8320098391</v>
      </c>
      <c r="E1632">
        <v>20031125</v>
      </c>
      <c r="F1632">
        <v>0</v>
      </c>
      <c r="G1632">
        <v>0</v>
      </c>
      <c r="H1632" s="2">
        <v>332000</v>
      </c>
      <c r="I1632" s="2">
        <v>0</v>
      </c>
      <c r="J1632" s="2">
        <v>0</v>
      </c>
      <c r="K1632" s="2">
        <v>332000</v>
      </c>
      <c r="L1632" s="11">
        <f>VLOOKUP(N1632,'CODIGOS RENTISTICOS'!$A$2:C2672,2,FALSE)</f>
        <v>96200000</v>
      </c>
      <c r="M1632" s="11">
        <f>VLOOKUP(N1632,'CODIGOS RENTISTICOS'!$A$2:D4839,3,FALSE)</f>
        <v>350101</v>
      </c>
      <c r="N1632">
        <v>121230</v>
      </c>
      <c r="O1632" s="2">
        <v>332000</v>
      </c>
      <c r="P1632" s="2">
        <f t="shared" si="25"/>
        <v>0</v>
      </c>
    </row>
    <row r="1633" spans="1:16" x14ac:dyDescent="0.2">
      <c r="A1633">
        <v>50000249</v>
      </c>
      <c r="B1633">
        <v>1292250</v>
      </c>
      <c r="C1633" t="s">
        <v>591</v>
      </c>
      <c r="D1633">
        <v>8600232647</v>
      </c>
      <c r="E1633">
        <v>20031125</v>
      </c>
      <c r="F1633">
        <v>2880511</v>
      </c>
      <c r="G1633">
        <v>0</v>
      </c>
      <c r="H1633" s="2">
        <v>243433</v>
      </c>
      <c r="I1633" s="2">
        <v>0</v>
      </c>
      <c r="J1633" s="2">
        <v>0</v>
      </c>
      <c r="K1633" s="2">
        <v>243433</v>
      </c>
      <c r="L1633" s="11">
        <f>VLOOKUP(N1633,'CODIGOS RENTISTICOS'!$A$2:C2673,2,FALSE)</f>
        <v>825000000</v>
      </c>
      <c r="M1633" s="11">
        <f>VLOOKUP(N1633,'CODIGOS RENTISTICOS'!$A$2:D4840,3,FALSE)</f>
        <v>150109</v>
      </c>
      <c r="N1633">
        <v>121245</v>
      </c>
      <c r="O1633" s="2">
        <v>243433</v>
      </c>
      <c r="P1633" s="2">
        <f t="shared" si="25"/>
        <v>0</v>
      </c>
    </row>
    <row r="1634" spans="1:16" x14ac:dyDescent="0.2">
      <c r="A1634">
        <v>50000249</v>
      </c>
      <c r="B1634">
        <v>1292140</v>
      </c>
      <c r="C1634" t="s">
        <v>591</v>
      </c>
      <c r="D1634">
        <v>8001850392</v>
      </c>
      <c r="E1634">
        <v>20031125</v>
      </c>
      <c r="F1634">
        <v>3104335</v>
      </c>
      <c r="G1634">
        <v>0</v>
      </c>
      <c r="H1634" s="2">
        <v>243474</v>
      </c>
      <c r="I1634" s="2">
        <v>0</v>
      </c>
      <c r="J1634" s="2">
        <v>0</v>
      </c>
      <c r="K1634" s="2">
        <v>243474</v>
      </c>
      <c r="L1634" s="11">
        <f>VLOOKUP(N1634,'CODIGOS RENTISTICOS'!$A$2:C2674,2,FALSE)</f>
        <v>825000000</v>
      </c>
      <c r="M1634" s="11">
        <f>VLOOKUP(N1634,'CODIGOS RENTISTICOS'!$A$2:D4841,3,FALSE)</f>
        <v>150109</v>
      </c>
      <c r="N1634">
        <v>121245</v>
      </c>
      <c r="O1634" s="2">
        <v>243474</v>
      </c>
      <c r="P1634" s="2">
        <f t="shared" si="25"/>
        <v>0</v>
      </c>
    </row>
    <row r="1635" spans="1:16" x14ac:dyDescent="0.2">
      <c r="A1635">
        <v>50000249</v>
      </c>
      <c r="B1635">
        <v>1153150</v>
      </c>
      <c r="C1635" t="s">
        <v>591</v>
      </c>
      <c r="D1635">
        <v>8909325396</v>
      </c>
      <c r="E1635">
        <v>20031125</v>
      </c>
      <c r="F1635">
        <v>3477029</v>
      </c>
      <c r="G1635">
        <v>0</v>
      </c>
      <c r="H1635" s="2">
        <v>1000</v>
      </c>
      <c r="I1635" s="2">
        <v>0</v>
      </c>
      <c r="J1635" s="2">
        <v>0</v>
      </c>
      <c r="K1635" s="2">
        <v>1000</v>
      </c>
      <c r="L1635" s="11">
        <f>VLOOKUP(N1635,'CODIGOS RENTISTICOS'!$A$2:C2675,2,FALSE)</f>
        <v>825000000</v>
      </c>
      <c r="M1635" s="11">
        <f>VLOOKUP(N1635,'CODIGOS RENTISTICOS'!$A$2:D4842,3,FALSE)</f>
        <v>150109</v>
      </c>
      <c r="N1635">
        <v>121245</v>
      </c>
      <c r="O1635" s="2">
        <v>1000</v>
      </c>
      <c r="P1635" s="2">
        <f t="shared" si="25"/>
        <v>0</v>
      </c>
    </row>
    <row r="1636" spans="1:16" x14ac:dyDescent="0.2">
      <c r="A1636">
        <v>50000249</v>
      </c>
      <c r="B1636">
        <v>1174049</v>
      </c>
      <c r="C1636" t="s">
        <v>591</v>
      </c>
      <c r="D1636">
        <v>8300145200</v>
      </c>
      <c r="E1636">
        <v>20031125</v>
      </c>
      <c r="F1636">
        <v>2878067</v>
      </c>
      <c r="G1636">
        <v>0</v>
      </c>
      <c r="H1636" s="2">
        <v>2000</v>
      </c>
      <c r="I1636" s="2">
        <v>0</v>
      </c>
      <c r="J1636" s="2">
        <v>0</v>
      </c>
      <c r="K1636" s="2">
        <v>2000</v>
      </c>
      <c r="L1636" s="11">
        <f>VLOOKUP(N1636,'CODIGOS RENTISTICOS'!$A$2:C2676,2,FALSE)</f>
        <v>825000000</v>
      </c>
      <c r="M1636" s="11">
        <f>VLOOKUP(N1636,'CODIGOS RENTISTICOS'!$A$2:D4843,3,FALSE)</f>
        <v>150109</v>
      </c>
      <c r="N1636">
        <v>121245</v>
      </c>
      <c r="O1636" s="2">
        <v>2000</v>
      </c>
      <c r="P1636" s="2">
        <f t="shared" si="25"/>
        <v>0</v>
      </c>
    </row>
    <row r="1637" spans="1:16" x14ac:dyDescent="0.2">
      <c r="A1637">
        <v>50000249</v>
      </c>
      <c r="B1637">
        <v>1442450</v>
      </c>
      <c r="C1637" t="s">
        <v>591</v>
      </c>
      <c r="D1637">
        <v>52418478</v>
      </c>
      <c r="E1637">
        <v>20031125</v>
      </c>
      <c r="F1637">
        <v>2971310</v>
      </c>
      <c r="G1637">
        <v>0</v>
      </c>
      <c r="H1637" s="2">
        <v>5000</v>
      </c>
      <c r="I1637" s="2">
        <v>0</v>
      </c>
      <c r="J1637" s="2">
        <v>0</v>
      </c>
      <c r="K1637" s="2">
        <v>5000</v>
      </c>
      <c r="L1637" s="11">
        <f>VLOOKUP(N1637,'CODIGOS RENTISTICOS'!$A$2:C2677,2,FALSE)</f>
        <v>11500000</v>
      </c>
      <c r="M1637" s="11">
        <f>VLOOKUP(N1637,'CODIGOS RENTISTICOS'!$A$2:D4844,3,FALSE)</f>
        <v>130101</v>
      </c>
      <c r="N1637">
        <v>12102123</v>
      </c>
      <c r="O1637" s="2">
        <v>5000</v>
      </c>
      <c r="P1637" s="2">
        <f t="shared" si="25"/>
        <v>0</v>
      </c>
    </row>
    <row r="1638" spans="1:16" x14ac:dyDescent="0.2">
      <c r="A1638">
        <v>50000249</v>
      </c>
      <c r="B1638">
        <v>1442453</v>
      </c>
      <c r="C1638" t="s">
        <v>591</v>
      </c>
      <c r="D1638">
        <v>52527958</v>
      </c>
      <c r="E1638">
        <v>20031125</v>
      </c>
      <c r="F1638">
        <v>2840589</v>
      </c>
      <c r="G1638">
        <v>0</v>
      </c>
      <c r="H1638" s="2">
        <v>320</v>
      </c>
      <c r="I1638" s="2">
        <v>0</v>
      </c>
      <c r="J1638" s="2">
        <v>0</v>
      </c>
      <c r="K1638" s="2">
        <v>320</v>
      </c>
      <c r="L1638" s="11">
        <f>VLOOKUP(N1638,'CODIGOS RENTISTICOS'!$A$2:C2678,2,FALSE)</f>
        <v>11500000</v>
      </c>
      <c r="M1638" s="11">
        <f>VLOOKUP(N1638,'CODIGOS RENTISTICOS'!$A$2:D4845,3,FALSE)</f>
        <v>130101</v>
      </c>
      <c r="N1638">
        <v>270909</v>
      </c>
      <c r="O1638" s="2">
        <v>320</v>
      </c>
      <c r="P1638" s="2">
        <f t="shared" si="25"/>
        <v>0</v>
      </c>
    </row>
    <row r="1639" spans="1:16" x14ac:dyDescent="0.2">
      <c r="A1639">
        <v>50000249</v>
      </c>
      <c r="B1639">
        <v>680808</v>
      </c>
      <c r="C1639" t="s">
        <v>591</v>
      </c>
      <c r="D1639">
        <v>8300073552</v>
      </c>
      <c r="E1639">
        <v>20031125</v>
      </c>
      <c r="F1639">
        <v>2941406</v>
      </c>
      <c r="G1639">
        <v>0</v>
      </c>
      <c r="H1639" s="2">
        <v>664000</v>
      </c>
      <c r="I1639" s="2">
        <v>0</v>
      </c>
      <c r="J1639" s="2">
        <v>0</v>
      </c>
      <c r="K1639" s="2">
        <v>664000</v>
      </c>
      <c r="L1639" s="11">
        <f>VLOOKUP(N1639,'CODIGOS RENTISTICOS'!$A$2:C2679,2,FALSE)</f>
        <v>825000000</v>
      </c>
      <c r="M1639" s="11">
        <f>VLOOKUP(N1639,'CODIGOS RENTISTICOS'!$A$2:D4846,3,FALSE)</f>
        <v>150109</v>
      </c>
      <c r="N1639">
        <v>121245</v>
      </c>
      <c r="O1639" s="2">
        <v>664000</v>
      </c>
      <c r="P1639" s="2">
        <f t="shared" si="25"/>
        <v>0</v>
      </c>
    </row>
    <row r="1640" spans="1:16" x14ac:dyDescent="0.2">
      <c r="A1640">
        <v>50000249</v>
      </c>
      <c r="B1640">
        <v>1198556</v>
      </c>
      <c r="C1640" t="s">
        <v>591</v>
      </c>
      <c r="D1640">
        <v>4898652</v>
      </c>
      <c r="E1640">
        <v>20031125</v>
      </c>
      <c r="F1640">
        <v>4185636</v>
      </c>
      <c r="G1640">
        <v>0</v>
      </c>
      <c r="H1640" s="2">
        <v>22133</v>
      </c>
      <c r="I1640" s="2">
        <v>0</v>
      </c>
      <c r="J1640" s="2">
        <v>0</v>
      </c>
      <c r="K1640" s="2">
        <v>22133</v>
      </c>
      <c r="L1640" s="11">
        <f>VLOOKUP(N1640,'CODIGOS RENTISTICOS'!$A$2:C2680,2,FALSE)</f>
        <v>825000000</v>
      </c>
      <c r="M1640" s="11">
        <f>VLOOKUP(N1640,'CODIGOS RENTISTICOS'!$A$2:D4847,3,FALSE)</f>
        <v>150109</v>
      </c>
      <c r="N1640">
        <v>121245</v>
      </c>
      <c r="O1640" s="2">
        <v>22133</v>
      </c>
      <c r="P1640" s="2">
        <f t="shared" si="25"/>
        <v>0</v>
      </c>
    </row>
    <row r="1641" spans="1:16" x14ac:dyDescent="0.2">
      <c r="A1641">
        <v>50000249</v>
      </c>
      <c r="B1641">
        <v>1198559</v>
      </c>
      <c r="C1641" t="s">
        <v>591</v>
      </c>
      <c r="D1641">
        <v>79912076</v>
      </c>
      <c r="E1641">
        <v>20031125</v>
      </c>
      <c r="F1641">
        <v>4185636</v>
      </c>
      <c r="G1641">
        <v>0</v>
      </c>
      <c r="H1641" s="2">
        <v>22133</v>
      </c>
      <c r="I1641" s="2">
        <v>0</v>
      </c>
      <c r="J1641" s="2">
        <v>0</v>
      </c>
      <c r="K1641" s="2">
        <v>22133</v>
      </c>
      <c r="L1641" s="11">
        <f>VLOOKUP(N1641,'CODIGOS RENTISTICOS'!$A$2:C2681,2,FALSE)</f>
        <v>825000000</v>
      </c>
      <c r="M1641" s="11">
        <f>VLOOKUP(N1641,'CODIGOS RENTISTICOS'!$A$2:D4848,3,FALSE)</f>
        <v>150109</v>
      </c>
      <c r="N1641">
        <v>121245</v>
      </c>
      <c r="O1641" s="2">
        <v>22133</v>
      </c>
      <c r="P1641" s="2">
        <f t="shared" si="25"/>
        <v>0</v>
      </c>
    </row>
    <row r="1642" spans="1:16" x14ac:dyDescent="0.2">
      <c r="A1642">
        <v>50000249</v>
      </c>
      <c r="B1642">
        <v>1004698</v>
      </c>
      <c r="C1642" t="s">
        <v>591</v>
      </c>
      <c r="D1642">
        <v>70127475</v>
      </c>
      <c r="E1642">
        <v>20031125</v>
      </c>
      <c r="F1642">
        <v>6158075</v>
      </c>
      <c r="G1642">
        <v>0</v>
      </c>
      <c r="H1642" s="2">
        <v>664000</v>
      </c>
      <c r="I1642" s="2">
        <v>0</v>
      </c>
      <c r="J1642" s="2">
        <v>0</v>
      </c>
      <c r="K1642" s="2">
        <v>664000</v>
      </c>
      <c r="L1642" s="11">
        <f>VLOOKUP(N1642,'CODIGOS RENTISTICOS'!$A$2:C2682,2,FALSE)</f>
        <v>825000000</v>
      </c>
      <c r="M1642" s="11">
        <f>VLOOKUP(N1642,'CODIGOS RENTISTICOS'!$A$2:D4849,3,FALSE)</f>
        <v>150109</v>
      </c>
      <c r="N1642">
        <v>121245</v>
      </c>
      <c r="O1642" s="2">
        <v>664000</v>
      </c>
      <c r="P1642" s="2">
        <f t="shared" si="25"/>
        <v>0</v>
      </c>
    </row>
    <row r="1643" spans="1:16" x14ac:dyDescent="0.2">
      <c r="A1643">
        <v>50000249</v>
      </c>
      <c r="B1643">
        <v>1341176</v>
      </c>
      <c r="C1643" t="s">
        <v>591</v>
      </c>
      <c r="D1643">
        <v>70127475</v>
      </c>
      <c r="E1643">
        <v>20031125</v>
      </c>
      <c r="F1643">
        <v>6758075</v>
      </c>
      <c r="G1643">
        <v>0</v>
      </c>
      <c r="H1643" s="2">
        <v>664000</v>
      </c>
      <c r="I1643" s="2">
        <v>0</v>
      </c>
      <c r="J1643" s="2">
        <v>0</v>
      </c>
      <c r="K1643" s="2">
        <v>664000</v>
      </c>
      <c r="L1643" s="11">
        <f>VLOOKUP(N1643,'CODIGOS RENTISTICOS'!$A$2:C2683,2,FALSE)</f>
        <v>825000000</v>
      </c>
      <c r="M1643" s="11">
        <f>VLOOKUP(N1643,'CODIGOS RENTISTICOS'!$A$2:D4850,3,FALSE)</f>
        <v>150109</v>
      </c>
      <c r="N1643">
        <v>121245</v>
      </c>
      <c r="O1643" s="2">
        <v>664000</v>
      </c>
      <c r="P1643" s="2">
        <f t="shared" si="25"/>
        <v>0</v>
      </c>
    </row>
    <row r="1644" spans="1:16" x14ac:dyDescent="0.2">
      <c r="A1644">
        <v>50000249</v>
      </c>
      <c r="B1644">
        <v>673643</v>
      </c>
      <c r="C1644" t="s">
        <v>591</v>
      </c>
      <c r="D1644">
        <v>2860135</v>
      </c>
      <c r="E1644">
        <v>20031125</v>
      </c>
      <c r="F1644">
        <v>2431372</v>
      </c>
      <c r="G1644">
        <v>0</v>
      </c>
      <c r="H1644" s="2">
        <v>132798</v>
      </c>
      <c r="I1644" s="2">
        <v>0</v>
      </c>
      <c r="J1644" s="2">
        <v>0</v>
      </c>
      <c r="K1644" s="2">
        <v>132798</v>
      </c>
      <c r="L1644" s="11">
        <f>VLOOKUP(N1644,'CODIGOS RENTISTICOS'!$A$2:C2684,2,FALSE)</f>
        <v>825000000</v>
      </c>
      <c r="M1644" s="11">
        <f>VLOOKUP(N1644,'CODIGOS RENTISTICOS'!$A$2:D4851,3,FALSE)</f>
        <v>150109</v>
      </c>
      <c r="N1644">
        <v>121245</v>
      </c>
      <c r="O1644" s="2">
        <v>132798</v>
      </c>
      <c r="P1644" s="2">
        <f t="shared" si="25"/>
        <v>0</v>
      </c>
    </row>
    <row r="1645" spans="1:16" x14ac:dyDescent="0.2">
      <c r="A1645">
        <v>50000249</v>
      </c>
      <c r="B1645">
        <v>1150971</v>
      </c>
      <c r="C1645" t="s">
        <v>591</v>
      </c>
      <c r="D1645">
        <v>17385246</v>
      </c>
      <c r="E1645">
        <v>20031125</v>
      </c>
      <c r="F1645">
        <v>6786895</v>
      </c>
      <c r="G1645">
        <v>0</v>
      </c>
      <c r="H1645" s="2">
        <v>15500</v>
      </c>
      <c r="I1645" s="2">
        <v>0</v>
      </c>
      <c r="J1645" s="2">
        <v>0</v>
      </c>
      <c r="K1645" s="2">
        <v>15500</v>
      </c>
      <c r="L1645" s="11">
        <f>VLOOKUP(N1645,'CODIGOS RENTISTICOS'!$A$2:C2685,2,FALSE)</f>
        <v>825000000</v>
      </c>
      <c r="M1645" s="11">
        <f>VLOOKUP(N1645,'CODIGOS RENTISTICOS'!$A$2:D4852,3,FALSE)</f>
        <v>150109</v>
      </c>
      <c r="N1645">
        <v>121245</v>
      </c>
      <c r="O1645" s="2">
        <v>15500</v>
      </c>
      <c r="P1645" s="2">
        <f t="shared" si="25"/>
        <v>0</v>
      </c>
    </row>
    <row r="1646" spans="1:16" x14ac:dyDescent="0.2">
      <c r="A1646">
        <v>50000249</v>
      </c>
      <c r="B1646">
        <v>18751898</v>
      </c>
      <c r="C1646" t="s">
        <v>591</v>
      </c>
      <c r="D1646">
        <v>83117044</v>
      </c>
      <c r="E1646">
        <v>20031125</v>
      </c>
      <c r="F1646">
        <v>7184563</v>
      </c>
      <c r="G1646">
        <v>0</v>
      </c>
      <c r="H1646" s="2">
        <v>22150</v>
      </c>
      <c r="I1646" s="2">
        <v>0</v>
      </c>
      <c r="J1646" s="2">
        <v>0</v>
      </c>
      <c r="K1646" s="2">
        <v>22150</v>
      </c>
      <c r="L1646" s="11">
        <f>VLOOKUP(N1646,'CODIGOS RENTISTICOS'!$A$2:C2686,2,FALSE)</f>
        <v>825000000</v>
      </c>
      <c r="M1646" s="11">
        <f>VLOOKUP(N1646,'CODIGOS RENTISTICOS'!$A$2:D4853,3,FALSE)</f>
        <v>150109</v>
      </c>
      <c r="N1646">
        <v>121245</v>
      </c>
      <c r="O1646" s="2">
        <v>22150</v>
      </c>
      <c r="P1646" s="2">
        <f t="shared" si="25"/>
        <v>0</v>
      </c>
    </row>
    <row r="1647" spans="1:16" x14ac:dyDescent="0.2">
      <c r="A1647">
        <v>50000249</v>
      </c>
      <c r="B1647">
        <v>1123968</v>
      </c>
      <c r="C1647" t="s">
        <v>591</v>
      </c>
      <c r="D1647">
        <v>11189422</v>
      </c>
      <c r="E1647">
        <v>20031125</v>
      </c>
      <c r="F1647">
        <v>2244676</v>
      </c>
      <c r="G1647">
        <v>0</v>
      </c>
      <c r="H1647" s="2">
        <v>22133</v>
      </c>
      <c r="I1647" s="2">
        <v>0</v>
      </c>
      <c r="J1647" s="2">
        <v>0</v>
      </c>
      <c r="K1647" s="2">
        <v>22133</v>
      </c>
      <c r="L1647" s="11">
        <f>VLOOKUP(N1647,'CODIGOS RENTISTICOS'!$A$2:C2687,2,FALSE)</f>
        <v>825000000</v>
      </c>
      <c r="M1647" s="11">
        <f>VLOOKUP(N1647,'CODIGOS RENTISTICOS'!$A$2:D4854,3,FALSE)</f>
        <v>150109</v>
      </c>
      <c r="N1647">
        <v>121245</v>
      </c>
      <c r="O1647" s="2">
        <v>22133</v>
      </c>
      <c r="P1647" s="2">
        <f t="shared" si="25"/>
        <v>0</v>
      </c>
    </row>
    <row r="1648" spans="1:16" x14ac:dyDescent="0.2">
      <c r="A1648">
        <v>50000249</v>
      </c>
      <c r="B1648">
        <v>1171172</v>
      </c>
      <c r="C1648" t="s">
        <v>591</v>
      </c>
      <c r="D1648">
        <v>79512850</v>
      </c>
      <c r="E1648">
        <v>20031125</v>
      </c>
      <c r="F1648">
        <v>6109968</v>
      </c>
      <c r="G1648">
        <v>0</v>
      </c>
      <c r="H1648" s="2">
        <v>664000</v>
      </c>
      <c r="I1648" s="2">
        <v>0</v>
      </c>
      <c r="J1648" s="2">
        <v>0</v>
      </c>
      <c r="K1648" s="2">
        <v>664000</v>
      </c>
      <c r="L1648" s="11">
        <f>VLOOKUP(N1648,'CODIGOS RENTISTICOS'!$A$2:C2688,2,FALSE)</f>
        <v>825000000</v>
      </c>
      <c r="M1648" s="11">
        <f>VLOOKUP(N1648,'CODIGOS RENTISTICOS'!$A$2:D4855,3,FALSE)</f>
        <v>150109</v>
      </c>
      <c r="N1648">
        <v>121245</v>
      </c>
      <c r="O1648" s="2">
        <v>664000</v>
      </c>
      <c r="P1648" s="2">
        <f t="shared" si="25"/>
        <v>0</v>
      </c>
    </row>
    <row r="1649" spans="1:16" x14ac:dyDescent="0.2">
      <c r="A1649">
        <v>50000249</v>
      </c>
      <c r="B1649">
        <v>1171173</v>
      </c>
      <c r="C1649" t="s">
        <v>591</v>
      </c>
      <c r="D1649">
        <v>17627801</v>
      </c>
      <c r="E1649">
        <v>20031125</v>
      </c>
      <c r="F1649">
        <v>6109968</v>
      </c>
      <c r="G1649">
        <v>0</v>
      </c>
      <c r="H1649" s="2">
        <v>664000</v>
      </c>
      <c r="I1649" s="2">
        <v>0</v>
      </c>
      <c r="J1649" s="2">
        <v>0</v>
      </c>
      <c r="K1649" s="2">
        <v>664000</v>
      </c>
      <c r="L1649" s="11">
        <f>VLOOKUP(N1649,'CODIGOS RENTISTICOS'!$A$2:C2689,2,FALSE)</f>
        <v>825000000</v>
      </c>
      <c r="M1649" s="11">
        <f>VLOOKUP(N1649,'CODIGOS RENTISTICOS'!$A$2:D4856,3,FALSE)</f>
        <v>150109</v>
      </c>
      <c r="N1649">
        <v>121245</v>
      </c>
      <c r="O1649" s="2">
        <v>664000</v>
      </c>
      <c r="P1649" s="2">
        <f t="shared" si="25"/>
        <v>0</v>
      </c>
    </row>
    <row r="1650" spans="1:16" x14ac:dyDescent="0.2">
      <c r="A1650">
        <v>50000249</v>
      </c>
      <c r="B1650">
        <v>1171174</v>
      </c>
      <c r="C1650" t="s">
        <v>591</v>
      </c>
      <c r="D1650">
        <v>17627801</v>
      </c>
      <c r="E1650">
        <v>20031125</v>
      </c>
      <c r="F1650">
        <v>6109968</v>
      </c>
      <c r="G1650">
        <v>0</v>
      </c>
      <c r="H1650" s="2">
        <v>664000</v>
      </c>
      <c r="I1650" s="2">
        <v>0</v>
      </c>
      <c r="J1650" s="2">
        <v>0</v>
      </c>
      <c r="K1650" s="2">
        <v>664000</v>
      </c>
      <c r="L1650" s="11">
        <f>VLOOKUP(N1650,'CODIGOS RENTISTICOS'!$A$2:C2690,2,FALSE)</f>
        <v>825000000</v>
      </c>
      <c r="M1650" s="11">
        <f>VLOOKUP(N1650,'CODIGOS RENTISTICOS'!$A$2:D4857,3,FALSE)</f>
        <v>150109</v>
      </c>
      <c r="N1650">
        <v>121245</v>
      </c>
      <c r="O1650" s="2">
        <v>664000</v>
      </c>
      <c r="P1650" s="2">
        <f t="shared" si="25"/>
        <v>0</v>
      </c>
    </row>
    <row r="1651" spans="1:16" x14ac:dyDescent="0.2">
      <c r="A1651">
        <v>50000249</v>
      </c>
      <c r="B1651">
        <v>1192729</v>
      </c>
      <c r="C1651" t="s">
        <v>591</v>
      </c>
      <c r="D1651">
        <v>8110390911</v>
      </c>
      <c r="E1651">
        <v>20031125</v>
      </c>
      <c r="F1651">
        <v>6235308</v>
      </c>
      <c r="G1651">
        <v>0</v>
      </c>
      <c r="H1651" s="2">
        <v>22133</v>
      </c>
      <c r="I1651" s="2">
        <v>0</v>
      </c>
      <c r="J1651" s="2">
        <v>0</v>
      </c>
      <c r="K1651" s="2">
        <v>22133</v>
      </c>
      <c r="L1651" s="11">
        <f>VLOOKUP(N1651,'CODIGOS RENTISTICOS'!$A$2:C2691,2,FALSE)</f>
        <v>825000000</v>
      </c>
      <c r="M1651" s="11">
        <f>VLOOKUP(N1651,'CODIGOS RENTISTICOS'!$A$2:D4858,3,FALSE)</f>
        <v>150109</v>
      </c>
      <c r="N1651">
        <v>121245</v>
      </c>
      <c r="O1651" s="2">
        <v>22133</v>
      </c>
      <c r="P1651" s="2">
        <f t="shared" si="25"/>
        <v>0</v>
      </c>
    </row>
    <row r="1652" spans="1:16" x14ac:dyDescent="0.2">
      <c r="A1652">
        <v>50000249</v>
      </c>
      <c r="B1652">
        <v>1341010</v>
      </c>
      <c r="C1652" t="s">
        <v>591</v>
      </c>
      <c r="D1652">
        <v>8603518121</v>
      </c>
      <c r="E1652">
        <v>20031125</v>
      </c>
      <c r="F1652">
        <v>2145165</v>
      </c>
      <c r="G1652">
        <v>0</v>
      </c>
      <c r="H1652" s="2">
        <v>708160</v>
      </c>
      <c r="I1652" s="2">
        <v>0</v>
      </c>
      <c r="J1652" s="2">
        <v>0</v>
      </c>
      <c r="K1652" s="2">
        <v>708160</v>
      </c>
      <c r="L1652" s="11">
        <f>VLOOKUP(N1652,'CODIGOS RENTISTICOS'!$A$2:C2692,2,FALSE)</f>
        <v>825000000</v>
      </c>
      <c r="M1652" s="11">
        <f>VLOOKUP(N1652,'CODIGOS RENTISTICOS'!$A$2:D4859,3,FALSE)</f>
        <v>150109</v>
      </c>
      <c r="N1652">
        <v>121245</v>
      </c>
      <c r="O1652" s="2">
        <v>708160</v>
      </c>
      <c r="P1652" s="2">
        <f t="shared" si="25"/>
        <v>0</v>
      </c>
    </row>
    <row r="1653" spans="1:16" x14ac:dyDescent="0.2">
      <c r="A1653">
        <v>50000249</v>
      </c>
      <c r="B1653">
        <v>1365342</v>
      </c>
      <c r="C1653" t="s">
        <v>591</v>
      </c>
      <c r="D1653">
        <v>79239839</v>
      </c>
      <c r="E1653">
        <v>20031125</v>
      </c>
      <c r="F1653">
        <v>2182099</v>
      </c>
      <c r="G1653">
        <v>0</v>
      </c>
      <c r="H1653" s="2">
        <v>22133</v>
      </c>
      <c r="I1653" s="2">
        <v>0</v>
      </c>
      <c r="J1653" s="2">
        <v>0</v>
      </c>
      <c r="K1653" s="2">
        <v>22133</v>
      </c>
      <c r="L1653" s="11">
        <f>VLOOKUP(N1653,'CODIGOS RENTISTICOS'!$A$2:C2693,2,FALSE)</f>
        <v>825000000</v>
      </c>
      <c r="M1653" s="11">
        <f>VLOOKUP(N1653,'CODIGOS RENTISTICOS'!$A$2:D4860,3,FALSE)</f>
        <v>150109</v>
      </c>
      <c r="N1653">
        <v>121245</v>
      </c>
      <c r="O1653" s="2">
        <v>22133</v>
      </c>
      <c r="P1653" s="2">
        <f t="shared" si="25"/>
        <v>0</v>
      </c>
    </row>
    <row r="1654" spans="1:16" x14ac:dyDescent="0.2">
      <c r="A1654">
        <v>50000249</v>
      </c>
      <c r="B1654">
        <v>1419502</v>
      </c>
      <c r="C1654" t="s">
        <v>591</v>
      </c>
      <c r="D1654">
        <v>4129465</v>
      </c>
      <c r="E1654">
        <v>20031125</v>
      </c>
      <c r="F1654">
        <v>2400676</v>
      </c>
      <c r="G1654">
        <v>0</v>
      </c>
      <c r="H1654" s="2">
        <v>3200</v>
      </c>
      <c r="I1654" s="2">
        <v>0</v>
      </c>
      <c r="J1654" s="2">
        <v>0</v>
      </c>
      <c r="K1654" s="2">
        <v>3200</v>
      </c>
      <c r="L1654" s="11">
        <f>VLOOKUP(N1654,'CODIGOS RENTISTICOS'!$A$2:C2694,2,FALSE)</f>
        <v>11500000</v>
      </c>
      <c r="M1654" s="11">
        <f>VLOOKUP(N1654,'CODIGOS RENTISTICOS'!$A$2:D4861,3,FALSE)</f>
        <v>130101</v>
      </c>
      <c r="N1654">
        <v>270909</v>
      </c>
      <c r="O1654" s="2">
        <v>3200</v>
      </c>
      <c r="P1654" s="2">
        <f t="shared" si="25"/>
        <v>0</v>
      </c>
    </row>
    <row r="1655" spans="1:16" x14ac:dyDescent="0.2">
      <c r="A1655">
        <v>50000249</v>
      </c>
      <c r="B1655">
        <v>15149766</v>
      </c>
      <c r="C1655" t="s">
        <v>591</v>
      </c>
      <c r="D1655">
        <v>8110338658</v>
      </c>
      <c r="E1655">
        <v>20031125</v>
      </c>
      <c r="F1655">
        <v>2317300</v>
      </c>
      <c r="G1655">
        <v>0</v>
      </c>
      <c r="H1655" s="2">
        <v>664000</v>
      </c>
      <c r="I1655" s="2">
        <v>0</v>
      </c>
      <c r="J1655" s="2">
        <v>0</v>
      </c>
      <c r="K1655" s="2">
        <v>664000</v>
      </c>
      <c r="L1655" s="11">
        <f>VLOOKUP(N1655,'CODIGOS RENTISTICOS'!$A$2:C2695,2,FALSE)</f>
        <v>825000000</v>
      </c>
      <c r="M1655" s="11">
        <f>VLOOKUP(N1655,'CODIGOS RENTISTICOS'!$A$2:D4862,3,FALSE)</f>
        <v>150109</v>
      </c>
      <c r="N1655">
        <v>121245</v>
      </c>
      <c r="O1655" s="2">
        <v>664000</v>
      </c>
      <c r="P1655" s="2">
        <f t="shared" si="25"/>
        <v>0</v>
      </c>
    </row>
    <row r="1656" spans="1:16" x14ac:dyDescent="0.2">
      <c r="A1656">
        <v>50000249</v>
      </c>
      <c r="B1656">
        <v>927891</v>
      </c>
      <c r="C1656" t="s">
        <v>591</v>
      </c>
      <c r="D1656">
        <v>8001298906</v>
      </c>
      <c r="E1656">
        <v>20031125</v>
      </c>
      <c r="F1656">
        <v>6558457</v>
      </c>
      <c r="G1656">
        <v>0</v>
      </c>
      <c r="H1656" s="2">
        <v>1062384</v>
      </c>
      <c r="I1656" s="2">
        <v>0</v>
      </c>
      <c r="J1656" s="2">
        <v>0</v>
      </c>
      <c r="K1656" s="2">
        <v>1062384</v>
      </c>
      <c r="L1656" s="11">
        <f>VLOOKUP(N1656,'CODIGOS RENTISTICOS'!$A$2:C2696,2,FALSE)</f>
        <v>825000000</v>
      </c>
      <c r="M1656" s="11">
        <f>VLOOKUP(N1656,'CODIGOS RENTISTICOS'!$A$2:D4863,3,FALSE)</f>
        <v>150109</v>
      </c>
      <c r="N1656">
        <v>121245</v>
      </c>
      <c r="O1656" s="2">
        <v>1062384</v>
      </c>
      <c r="P1656" s="2">
        <f t="shared" si="25"/>
        <v>0</v>
      </c>
    </row>
    <row r="1657" spans="1:16" x14ac:dyDescent="0.2">
      <c r="A1657">
        <v>50000249</v>
      </c>
      <c r="B1657">
        <v>1007198</v>
      </c>
      <c r="C1657" t="s">
        <v>591</v>
      </c>
      <c r="D1657">
        <v>10091211</v>
      </c>
      <c r="E1657">
        <v>20031125</v>
      </c>
      <c r="F1657">
        <v>6803740</v>
      </c>
      <c r="G1657">
        <v>0</v>
      </c>
      <c r="H1657" s="2">
        <v>22133</v>
      </c>
      <c r="I1657" s="2">
        <v>0</v>
      </c>
      <c r="J1657" s="2">
        <v>0</v>
      </c>
      <c r="K1657" s="2">
        <v>22133</v>
      </c>
      <c r="L1657" s="11">
        <f>VLOOKUP(N1657,'CODIGOS RENTISTICOS'!$A$2:C2697,2,FALSE)</f>
        <v>825000000</v>
      </c>
      <c r="M1657" s="11">
        <f>VLOOKUP(N1657,'CODIGOS RENTISTICOS'!$A$2:D4864,3,FALSE)</f>
        <v>150109</v>
      </c>
      <c r="N1657">
        <v>121245</v>
      </c>
      <c r="O1657" s="2">
        <v>22133</v>
      </c>
      <c r="P1657" s="2">
        <f t="shared" si="25"/>
        <v>0</v>
      </c>
    </row>
    <row r="1658" spans="1:16" x14ac:dyDescent="0.2">
      <c r="A1658">
        <v>50000249</v>
      </c>
      <c r="B1658">
        <v>16062768</v>
      </c>
      <c r="C1658" t="s">
        <v>591</v>
      </c>
      <c r="D1658">
        <v>2164140</v>
      </c>
      <c r="E1658">
        <v>20031125</v>
      </c>
      <c r="F1658">
        <v>5624226</v>
      </c>
      <c r="G1658">
        <v>0</v>
      </c>
      <c r="H1658" s="2">
        <v>309000</v>
      </c>
      <c r="I1658" s="2">
        <v>0</v>
      </c>
      <c r="J1658" s="2">
        <v>0</v>
      </c>
      <c r="K1658" s="2">
        <v>309000</v>
      </c>
      <c r="L1658" s="11">
        <f>VLOOKUP(N1658,'CODIGOS RENTISTICOS'!$A$2:C2698,2,FALSE)</f>
        <v>96200000</v>
      </c>
      <c r="M1658" s="11">
        <f>VLOOKUP(N1658,'CODIGOS RENTISTICOS'!$A$2:D4865,3,FALSE)</f>
        <v>350101</v>
      </c>
      <c r="N1658">
        <v>121230</v>
      </c>
      <c r="O1658" s="2">
        <v>309000</v>
      </c>
      <c r="P1658" s="2">
        <f t="shared" si="25"/>
        <v>0</v>
      </c>
    </row>
    <row r="1659" spans="1:16" x14ac:dyDescent="0.2">
      <c r="A1659">
        <v>50000249</v>
      </c>
      <c r="B1659">
        <v>1153149</v>
      </c>
      <c r="C1659" t="s">
        <v>591</v>
      </c>
      <c r="D1659">
        <v>8300932228</v>
      </c>
      <c r="E1659">
        <v>20031125</v>
      </c>
      <c r="F1659">
        <v>3475820</v>
      </c>
      <c r="G1659">
        <v>0</v>
      </c>
      <c r="H1659" s="2">
        <v>22135</v>
      </c>
      <c r="I1659" s="2">
        <v>0</v>
      </c>
      <c r="J1659" s="2">
        <v>0</v>
      </c>
      <c r="K1659" s="2">
        <v>22135</v>
      </c>
      <c r="L1659" s="11">
        <f>VLOOKUP(N1659,'CODIGOS RENTISTICOS'!$A$2:C2699,2,FALSE)</f>
        <v>825000000</v>
      </c>
      <c r="M1659" s="11">
        <f>VLOOKUP(N1659,'CODIGOS RENTISTICOS'!$A$2:D4866,3,FALSE)</f>
        <v>150109</v>
      </c>
      <c r="N1659">
        <v>121245</v>
      </c>
      <c r="O1659" s="2">
        <v>22135</v>
      </c>
      <c r="P1659" s="2">
        <f t="shared" si="25"/>
        <v>0</v>
      </c>
    </row>
    <row r="1660" spans="1:16" x14ac:dyDescent="0.2">
      <c r="A1660">
        <v>50000249</v>
      </c>
      <c r="B1660">
        <v>1419805</v>
      </c>
      <c r="C1660" t="s">
        <v>591</v>
      </c>
      <c r="D1660">
        <v>8600690402</v>
      </c>
      <c r="E1660">
        <v>20031125</v>
      </c>
      <c r="F1660">
        <v>4163228</v>
      </c>
      <c r="G1660">
        <v>0</v>
      </c>
      <c r="H1660" s="2">
        <v>664000</v>
      </c>
      <c r="I1660" s="2">
        <v>0</v>
      </c>
      <c r="J1660" s="2">
        <v>0</v>
      </c>
      <c r="K1660" s="2">
        <v>664000</v>
      </c>
      <c r="L1660" s="11">
        <f>VLOOKUP(N1660,'CODIGOS RENTISTICOS'!$A$2:C2700,2,FALSE)</f>
        <v>825000000</v>
      </c>
      <c r="M1660" s="11">
        <f>VLOOKUP(N1660,'CODIGOS RENTISTICOS'!$A$2:D4867,3,FALSE)</f>
        <v>150109</v>
      </c>
      <c r="N1660">
        <v>121245</v>
      </c>
      <c r="O1660" s="2">
        <v>664000</v>
      </c>
      <c r="P1660" s="2">
        <f t="shared" si="25"/>
        <v>0</v>
      </c>
    </row>
    <row r="1661" spans="1:16" x14ac:dyDescent="0.2">
      <c r="A1661">
        <v>50000249</v>
      </c>
      <c r="B1661">
        <v>19901032</v>
      </c>
      <c r="C1661" t="s">
        <v>591</v>
      </c>
      <c r="D1661">
        <v>79505109</v>
      </c>
      <c r="E1661">
        <v>20031125</v>
      </c>
      <c r="F1661">
        <v>6104300</v>
      </c>
      <c r="G1661">
        <v>0</v>
      </c>
      <c r="H1661" s="2">
        <v>1993500</v>
      </c>
      <c r="I1661" s="2">
        <v>0</v>
      </c>
      <c r="J1661" s="2">
        <v>0</v>
      </c>
      <c r="K1661" s="2">
        <v>1993500</v>
      </c>
      <c r="L1661" s="11">
        <f>VLOOKUP(N1661,'CODIGOS RENTISTICOS'!$A$2:C2701,2,FALSE)</f>
        <v>825000000</v>
      </c>
      <c r="M1661" s="11">
        <f>VLOOKUP(N1661,'CODIGOS RENTISTICOS'!$A$2:D4868,3,FALSE)</f>
        <v>150109</v>
      </c>
      <c r="N1661">
        <v>121245</v>
      </c>
      <c r="O1661" s="2">
        <v>1993500</v>
      </c>
      <c r="P1661" s="2">
        <f t="shared" si="25"/>
        <v>0</v>
      </c>
    </row>
    <row r="1662" spans="1:16" x14ac:dyDescent="0.2">
      <c r="A1662">
        <v>50000249</v>
      </c>
      <c r="B1662">
        <v>19901040</v>
      </c>
      <c r="C1662" t="s">
        <v>591</v>
      </c>
      <c r="D1662">
        <v>8002205426</v>
      </c>
      <c r="E1662">
        <v>20031125</v>
      </c>
      <c r="F1662">
        <v>3201145</v>
      </c>
      <c r="G1662">
        <v>0</v>
      </c>
      <c r="H1662" s="2">
        <v>3</v>
      </c>
      <c r="I1662" s="2">
        <v>0</v>
      </c>
      <c r="J1662" s="2">
        <v>0</v>
      </c>
      <c r="K1662" s="2">
        <v>3</v>
      </c>
      <c r="L1662" s="11">
        <f>VLOOKUP(N1662,'CODIGOS RENTISTICOS'!$A$2:C2702,2,FALSE)</f>
        <v>825000000</v>
      </c>
      <c r="M1662" s="11">
        <f>VLOOKUP(N1662,'CODIGOS RENTISTICOS'!$A$2:D4869,3,FALSE)</f>
        <v>150109</v>
      </c>
      <c r="N1662">
        <v>121245</v>
      </c>
      <c r="O1662" s="2">
        <v>3</v>
      </c>
      <c r="P1662" s="2">
        <f t="shared" si="25"/>
        <v>0</v>
      </c>
    </row>
    <row r="1663" spans="1:16" x14ac:dyDescent="0.2">
      <c r="A1663">
        <v>50000249</v>
      </c>
      <c r="B1663">
        <v>19901042</v>
      </c>
      <c r="C1663" t="s">
        <v>591</v>
      </c>
      <c r="D1663">
        <v>11427863</v>
      </c>
      <c r="E1663">
        <v>20031125</v>
      </c>
      <c r="F1663">
        <v>3153294</v>
      </c>
      <c r="G1663">
        <v>0</v>
      </c>
      <c r="H1663" s="2">
        <v>664000</v>
      </c>
      <c r="I1663" s="2">
        <v>0</v>
      </c>
      <c r="J1663" s="2">
        <v>0</v>
      </c>
      <c r="K1663" s="2">
        <v>664000</v>
      </c>
      <c r="L1663" s="11">
        <f>VLOOKUP(N1663,'CODIGOS RENTISTICOS'!$A$2:C2703,2,FALSE)</f>
        <v>825000000</v>
      </c>
      <c r="M1663" s="11">
        <f>VLOOKUP(N1663,'CODIGOS RENTISTICOS'!$A$2:D4870,3,FALSE)</f>
        <v>150109</v>
      </c>
      <c r="N1663">
        <v>121245</v>
      </c>
      <c r="O1663" s="2">
        <v>664000</v>
      </c>
      <c r="P1663" s="2">
        <f t="shared" si="25"/>
        <v>0</v>
      </c>
    </row>
    <row r="1664" spans="1:16" x14ac:dyDescent="0.2">
      <c r="A1664">
        <v>50000249</v>
      </c>
      <c r="B1664">
        <v>19901071</v>
      </c>
      <c r="C1664" t="s">
        <v>591</v>
      </c>
      <c r="D1664">
        <v>8002205426</v>
      </c>
      <c r="E1664">
        <v>20031125</v>
      </c>
      <c r="F1664">
        <v>3201145</v>
      </c>
      <c r="G1664">
        <v>0</v>
      </c>
      <c r="H1664" s="2">
        <v>22130</v>
      </c>
      <c r="I1664" s="2">
        <v>0</v>
      </c>
      <c r="J1664" s="2">
        <v>0</v>
      </c>
      <c r="K1664" s="2">
        <v>22130</v>
      </c>
      <c r="L1664" s="11">
        <f>VLOOKUP(N1664,'CODIGOS RENTISTICOS'!$A$2:C2704,2,FALSE)</f>
        <v>825000000</v>
      </c>
      <c r="M1664" s="11">
        <f>VLOOKUP(N1664,'CODIGOS RENTISTICOS'!$A$2:D4871,3,FALSE)</f>
        <v>150109</v>
      </c>
      <c r="N1664">
        <v>121245</v>
      </c>
      <c r="O1664" s="2">
        <v>22130</v>
      </c>
      <c r="P1664" s="2">
        <f t="shared" si="25"/>
        <v>0</v>
      </c>
    </row>
    <row r="1665" spans="1:16" x14ac:dyDescent="0.2">
      <c r="A1665">
        <v>50000249</v>
      </c>
      <c r="B1665">
        <v>19901113</v>
      </c>
      <c r="C1665" t="s">
        <v>591</v>
      </c>
      <c r="D1665">
        <v>80108559</v>
      </c>
      <c r="E1665">
        <v>20031125</v>
      </c>
      <c r="F1665">
        <v>7925049</v>
      </c>
      <c r="G1665">
        <v>0</v>
      </c>
      <c r="H1665" s="2">
        <v>22133</v>
      </c>
      <c r="I1665" s="2">
        <v>0</v>
      </c>
      <c r="J1665" s="2">
        <v>0</v>
      </c>
      <c r="K1665" s="2">
        <v>22133</v>
      </c>
      <c r="L1665" s="11">
        <f>VLOOKUP(N1665,'CODIGOS RENTISTICOS'!$A$2:C2705,2,FALSE)</f>
        <v>825000000</v>
      </c>
      <c r="M1665" s="11">
        <f>VLOOKUP(N1665,'CODIGOS RENTISTICOS'!$A$2:D4872,3,FALSE)</f>
        <v>150109</v>
      </c>
      <c r="N1665">
        <v>121245</v>
      </c>
      <c r="O1665" s="2">
        <v>22133</v>
      </c>
      <c r="P1665" s="2">
        <f t="shared" si="25"/>
        <v>0</v>
      </c>
    </row>
    <row r="1666" spans="1:16" x14ac:dyDescent="0.2">
      <c r="A1666">
        <v>50000249</v>
      </c>
      <c r="B1666">
        <v>19901132</v>
      </c>
      <c r="C1666" t="s">
        <v>591</v>
      </c>
      <c r="D1666">
        <v>19612170</v>
      </c>
      <c r="E1666">
        <v>20031125</v>
      </c>
      <c r="F1666">
        <v>2895832</v>
      </c>
      <c r="G1666">
        <v>0</v>
      </c>
      <c r="H1666" s="2">
        <v>22133</v>
      </c>
      <c r="I1666" s="2">
        <v>0</v>
      </c>
      <c r="J1666" s="2">
        <v>0</v>
      </c>
      <c r="K1666" s="2">
        <v>22133</v>
      </c>
      <c r="L1666" s="11">
        <f>VLOOKUP(N1666,'CODIGOS RENTISTICOS'!$A$2:C2706,2,FALSE)</f>
        <v>825000000</v>
      </c>
      <c r="M1666" s="11">
        <f>VLOOKUP(N1666,'CODIGOS RENTISTICOS'!$A$2:D4873,3,FALSE)</f>
        <v>150109</v>
      </c>
      <c r="N1666">
        <v>121245</v>
      </c>
      <c r="O1666" s="2">
        <v>22133</v>
      </c>
      <c r="P1666" s="2">
        <f t="shared" si="25"/>
        <v>0</v>
      </c>
    </row>
    <row r="1667" spans="1:16" x14ac:dyDescent="0.2">
      <c r="A1667">
        <v>50000249</v>
      </c>
      <c r="B1667">
        <v>19901798</v>
      </c>
      <c r="C1667" t="s">
        <v>591</v>
      </c>
      <c r="D1667">
        <v>8300602240</v>
      </c>
      <c r="E1667">
        <v>20031125</v>
      </c>
      <c r="F1667">
        <v>2696800</v>
      </c>
      <c r="G1667">
        <v>0</v>
      </c>
      <c r="H1667" s="2">
        <v>22133</v>
      </c>
      <c r="I1667" s="2">
        <v>0</v>
      </c>
      <c r="J1667" s="2">
        <v>0</v>
      </c>
      <c r="K1667" s="2">
        <v>22133</v>
      </c>
      <c r="L1667" s="11">
        <f>VLOOKUP(N1667,'CODIGOS RENTISTICOS'!$A$2:C2707,2,FALSE)</f>
        <v>825000000</v>
      </c>
      <c r="M1667" s="11">
        <f>VLOOKUP(N1667,'CODIGOS RENTISTICOS'!$A$2:D4874,3,FALSE)</f>
        <v>150109</v>
      </c>
      <c r="N1667">
        <v>121245</v>
      </c>
      <c r="O1667" s="2">
        <v>22133</v>
      </c>
      <c r="P1667" s="2">
        <f t="shared" ref="P1667:P1730" si="26">+K1667-O1667</f>
        <v>0</v>
      </c>
    </row>
    <row r="1668" spans="1:16" x14ac:dyDescent="0.2">
      <c r="A1668">
        <v>50000249</v>
      </c>
      <c r="B1668">
        <v>19901862</v>
      </c>
      <c r="C1668" t="s">
        <v>591</v>
      </c>
      <c r="D1668">
        <v>8300538953</v>
      </c>
      <c r="E1668">
        <v>20031125</v>
      </c>
      <c r="F1668">
        <v>6267728</v>
      </c>
      <c r="G1668">
        <v>0</v>
      </c>
      <c r="H1668" s="2">
        <v>24</v>
      </c>
      <c r="I1668" s="2">
        <v>0</v>
      </c>
      <c r="J1668" s="2">
        <v>0</v>
      </c>
      <c r="K1668" s="2">
        <v>24</v>
      </c>
      <c r="L1668" s="11">
        <f>VLOOKUP(N1668,'CODIGOS RENTISTICOS'!$A$2:C2708,2,FALSE)</f>
        <v>825000000</v>
      </c>
      <c r="M1668" s="11">
        <f>VLOOKUP(N1668,'CODIGOS RENTISTICOS'!$A$2:D4875,3,FALSE)</f>
        <v>150109</v>
      </c>
      <c r="N1668">
        <v>121245</v>
      </c>
      <c r="O1668" s="2">
        <v>24</v>
      </c>
      <c r="P1668" s="2">
        <f t="shared" si="26"/>
        <v>0</v>
      </c>
    </row>
    <row r="1669" spans="1:16" x14ac:dyDescent="0.2">
      <c r="A1669">
        <v>50000249</v>
      </c>
      <c r="B1669">
        <v>19901879</v>
      </c>
      <c r="C1669" t="s">
        <v>591</v>
      </c>
      <c r="D1669">
        <v>19060224</v>
      </c>
      <c r="E1669">
        <v>20031125</v>
      </c>
      <c r="F1669">
        <v>6297235</v>
      </c>
      <c r="G1669">
        <v>0</v>
      </c>
      <c r="H1669" s="2">
        <v>22200</v>
      </c>
      <c r="I1669" s="2">
        <v>0</v>
      </c>
      <c r="J1669" s="2">
        <v>0</v>
      </c>
      <c r="K1669" s="2">
        <v>22200</v>
      </c>
      <c r="L1669" s="11">
        <f>VLOOKUP(N1669,'CODIGOS RENTISTICOS'!$A$2:C2709,2,FALSE)</f>
        <v>825000000</v>
      </c>
      <c r="M1669" s="11">
        <f>VLOOKUP(N1669,'CODIGOS RENTISTICOS'!$A$2:D4876,3,FALSE)</f>
        <v>150109</v>
      </c>
      <c r="N1669">
        <v>121245</v>
      </c>
      <c r="O1669" s="2">
        <v>22200</v>
      </c>
      <c r="P1669" s="2">
        <f t="shared" si="26"/>
        <v>0</v>
      </c>
    </row>
    <row r="1670" spans="1:16" x14ac:dyDescent="0.2">
      <c r="A1670">
        <v>50000249</v>
      </c>
      <c r="B1670">
        <v>19901936</v>
      </c>
      <c r="C1670" t="s">
        <v>591</v>
      </c>
      <c r="D1670">
        <v>17672030</v>
      </c>
      <c r="E1670">
        <v>20031125</v>
      </c>
      <c r="F1670">
        <v>3643450</v>
      </c>
      <c r="G1670">
        <v>0</v>
      </c>
      <c r="H1670" s="2">
        <v>22133</v>
      </c>
      <c r="I1670" s="2">
        <v>0</v>
      </c>
      <c r="J1670" s="2">
        <v>0</v>
      </c>
      <c r="K1670" s="2">
        <v>22133</v>
      </c>
      <c r="L1670" s="11">
        <f>VLOOKUP(N1670,'CODIGOS RENTISTICOS'!$A$2:C2710,2,FALSE)</f>
        <v>825000000</v>
      </c>
      <c r="M1670" s="11">
        <f>VLOOKUP(N1670,'CODIGOS RENTISTICOS'!$A$2:D4877,3,FALSE)</f>
        <v>150109</v>
      </c>
      <c r="N1670">
        <v>121245</v>
      </c>
      <c r="O1670" s="2">
        <v>22133</v>
      </c>
      <c r="P1670" s="2">
        <f t="shared" si="26"/>
        <v>0</v>
      </c>
    </row>
    <row r="1671" spans="1:16" x14ac:dyDescent="0.2">
      <c r="A1671">
        <v>50000249</v>
      </c>
      <c r="B1671">
        <v>19901940</v>
      </c>
      <c r="C1671" t="s">
        <v>591</v>
      </c>
      <c r="D1671">
        <v>1063924</v>
      </c>
      <c r="E1671">
        <v>20031125</v>
      </c>
      <c r="F1671">
        <v>2237595</v>
      </c>
      <c r="G1671">
        <v>0</v>
      </c>
      <c r="H1671" s="2">
        <v>22133</v>
      </c>
      <c r="I1671" s="2">
        <v>0</v>
      </c>
      <c r="J1671" s="2">
        <v>0</v>
      </c>
      <c r="K1671" s="2">
        <v>22133</v>
      </c>
      <c r="L1671" s="11">
        <f>VLOOKUP(N1671,'CODIGOS RENTISTICOS'!$A$2:C2711,2,FALSE)</f>
        <v>825000000</v>
      </c>
      <c r="M1671" s="11">
        <f>VLOOKUP(N1671,'CODIGOS RENTISTICOS'!$A$2:D4878,3,FALSE)</f>
        <v>150109</v>
      </c>
      <c r="N1671">
        <v>121245</v>
      </c>
      <c r="O1671" s="2">
        <v>22133</v>
      </c>
      <c r="P1671" s="2">
        <f t="shared" si="26"/>
        <v>0</v>
      </c>
    </row>
    <row r="1672" spans="1:16" x14ac:dyDescent="0.2">
      <c r="A1672">
        <v>50000249</v>
      </c>
      <c r="B1672">
        <v>19901949</v>
      </c>
      <c r="C1672" t="s">
        <v>591</v>
      </c>
      <c r="D1672">
        <v>19263752</v>
      </c>
      <c r="E1672">
        <v>20031125</v>
      </c>
      <c r="F1672">
        <v>6771593</v>
      </c>
      <c r="G1672">
        <v>0</v>
      </c>
      <c r="H1672" s="2">
        <v>22133</v>
      </c>
      <c r="I1672" s="2">
        <v>0</v>
      </c>
      <c r="J1672" s="2">
        <v>0</v>
      </c>
      <c r="K1672" s="2">
        <v>22133</v>
      </c>
      <c r="L1672" s="11">
        <f>VLOOKUP(N1672,'CODIGOS RENTISTICOS'!$A$2:C2712,2,FALSE)</f>
        <v>825000000</v>
      </c>
      <c r="M1672" s="11">
        <f>VLOOKUP(N1672,'CODIGOS RENTISTICOS'!$A$2:D4879,3,FALSE)</f>
        <v>150109</v>
      </c>
      <c r="N1672">
        <v>121245</v>
      </c>
      <c r="O1672" s="2">
        <v>22133</v>
      </c>
      <c r="P1672" s="2">
        <f t="shared" si="26"/>
        <v>0</v>
      </c>
    </row>
    <row r="1673" spans="1:16" x14ac:dyDescent="0.2">
      <c r="A1673">
        <v>50000249</v>
      </c>
      <c r="B1673">
        <v>19901999</v>
      </c>
      <c r="C1673" t="s">
        <v>591</v>
      </c>
      <c r="D1673">
        <v>18935439</v>
      </c>
      <c r="E1673">
        <v>20031125</v>
      </c>
      <c r="F1673">
        <v>0</v>
      </c>
      <c r="G1673">
        <v>0</v>
      </c>
      <c r="H1673" s="2">
        <v>22133</v>
      </c>
      <c r="I1673" s="2">
        <v>0</v>
      </c>
      <c r="J1673" s="2">
        <v>0</v>
      </c>
      <c r="K1673" s="2">
        <v>22133</v>
      </c>
      <c r="L1673" s="11">
        <f>VLOOKUP(N1673,'CODIGOS RENTISTICOS'!$A$2:C2713,2,FALSE)</f>
        <v>825000000</v>
      </c>
      <c r="M1673" s="11">
        <f>VLOOKUP(N1673,'CODIGOS RENTISTICOS'!$A$2:D4880,3,FALSE)</f>
        <v>150109</v>
      </c>
      <c r="N1673">
        <v>121245</v>
      </c>
      <c r="O1673" s="2">
        <v>22133</v>
      </c>
      <c r="P1673" s="2">
        <f t="shared" si="26"/>
        <v>0</v>
      </c>
    </row>
    <row r="1674" spans="1:16" x14ac:dyDescent="0.2">
      <c r="A1674">
        <v>50000249</v>
      </c>
      <c r="B1674">
        <v>922159</v>
      </c>
      <c r="C1674" t="s">
        <v>593</v>
      </c>
      <c r="D1674">
        <v>71701666</v>
      </c>
      <c r="E1674">
        <v>20031125</v>
      </c>
      <c r="F1674">
        <v>3813132</v>
      </c>
      <c r="G1674">
        <v>0</v>
      </c>
      <c r="H1674" s="2">
        <v>22133</v>
      </c>
      <c r="I1674" s="2">
        <v>0</v>
      </c>
      <c r="J1674" s="2">
        <v>0</v>
      </c>
      <c r="K1674" s="2">
        <v>22133</v>
      </c>
      <c r="L1674" s="11">
        <f>VLOOKUP(N1674,'CODIGOS RENTISTICOS'!$A$2:C2714,2,FALSE)</f>
        <v>825000000</v>
      </c>
      <c r="M1674" s="11">
        <f>VLOOKUP(N1674,'CODIGOS RENTISTICOS'!$A$2:D4881,3,FALSE)</f>
        <v>150109</v>
      </c>
      <c r="N1674">
        <v>121245</v>
      </c>
      <c r="O1674" s="2">
        <v>22133</v>
      </c>
      <c r="P1674" s="2">
        <f t="shared" si="26"/>
        <v>0</v>
      </c>
    </row>
    <row r="1675" spans="1:16" x14ac:dyDescent="0.2">
      <c r="A1675">
        <v>50000249</v>
      </c>
      <c r="B1675">
        <v>1181781</v>
      </c>
      <c r="C1675" t="s">
        <v>593</v>
      </c>
      <c r="D1675">
        <v>8110014522</v>
      </c>
      <c r="E1675">
        <v>20031125</v>
      </c>
      <c r="F1675">
        <v>3135199</v>
      </c>
      <c r="G1675">
        <v>0</v>
      </c>
      <c r="H1675" s="2">
        <v>22200</v>
      </c>
      <c r="I1675" s="2">
        <v>0</v>
      </c>
      <c r="J1675" s="2">
        <v>0</v>
      </c>
      <c r="K1675" s="2">
        <v>22200</v>
      </c>
      <c r="L1675" s="11">
        <f>VLOOKUP(N1675,'CODIGOS RENTISTICOS'!$A$2:C2715,2,FALSE)</f>
        <v>825000000</v>
      </c>
      <c r="M1675" s="11">
        <f>VLOOKUP(N1675,'CODIGOS RENTISTICOS'!$A$2:D4882,3,FALSE)</f>
        <v>150109</v>
      </c>
      <c r="N1675">
        <v>121245</v>
      </c>
      <c r="O1675" s="2">
        <v>22200</v>
      </c>
      <c r="P1675" s="2">
        <f t="shared" si="26"/>
        <v>0</v>
      </c>
    </row>
    <row r="1676" spans="1:16" x14ac:dyDescent="0.2">
      <c r="A1676">
        <v>50000249</v>
      </c>
      <c r="B1676">
        <v>1184394</v>
      </c>
      <c r="C1676" t="s">
        <v>593</v>
      </c>
      <c r="D1676">
        <v>8002312522</v>
      </c>
      <c r="E1676">
        <v>20031125</v>
      </c>
      <c r="F1676">
        <v>3123030</v>
      </c>
      <c r="G1676">
        <v>0</v>
      </c>
      <c r="H1676" s="2">
        <v>22200</v>
      </c>
      <c r="I1676" s="2">
        <v>0</v>
      </c>
      <c r="J1676" s="2">
        <v>0</v>
      </c>
      <c r="K1676" s="2">
        <v>22200</v>
      </c>
      <c r="L1676" s="11">
        <f>VLOOKUP(N1676,'CODIGOS RENTISTICOS'!$A$2:C2716,2,FALSE)</f>
        <v>825000000</v>
      </c>
      <c r="M1676" s="11">
        <f>VLOOKUP(N1676,'CODIGOS RENTISTICOS'!$A$2:D4883,3,FALSE)</f>
        <v>150109</v>
      </c>
      <c r="N1676">
        <v>121245</v>
      </c>
      <c r="O1676" s="2">
        <v>22200</v>
      </c>
      <c r="P1676" s="2">
        <f t="shared" si="26"/>
        <v>0</v>
      </c>
    </row>
    <row r="1677" spans="1:16" x14ac:dyDescent="0.2">
      <c r="A1677">
        <v>50000249</v>
      </c>
      <c r="B1677">
        <v>1420653</v>
      </c>
      <c r="C1677" t="s">
        <v>593</v>
      </c>
      <c r="D1677">
        <v>8110226758</v>
      </c>
      <c r="E1677">
        <v>20031125</v>
      </c>
      <c r="F1677">
        <v>3816666</v>
      </c>
      <c r="G1677">
        <v>0</v>
      </c>
      <c r="H1677" s="2">
        <v>664000</v>
      </c>
      <c r="I1677" s="2">
        <v>0</v>
      </c>
      <c r="J1677" s="2">
        <v>0</v>
      </c>
      <c r="K1677" s="2">
        <v>664000</v>
      </c>
      <c r="L1677" s="11">
        <f>VLOOKUP(N1677,'CODIGOS RENTISTICOS'!$A$2:C2717,2,FALSE)</f>
        <v>825000000</v>
      </c>
      <c r="M1677" s="11">
        <f>VLOOKUP(N1677,'CODIGOS RENTISTICOS'!$A$2:D4884,3,FALSE)</f>
        <v>150109</v>
      </c>
      <c r="N1677">
        <v>121245</v>
      </c>
      <c r="O1677" s="2">
        <v>664000</v>
      </c>
      <c r="P1677" s="2">
        <f t="shared" si="26"/>
        <v>0</v>
      </c>
    </row>
    <row r="1678" spans="1:16" x14ac:dyDescent="0.2">
      <c r="A1678">
        <v>50000249</v>
      </c>
      <c r="B1678">
        <v>952154</v>
      </c>
      <c r="C1678" t="s">
        <v>593</v>
      </c>
      <c r="D1678">
        <v>98559303</v>
      </c>
      <c r="E1678">
        <v>20031125</v>
      </c>
      <c r="F1678">
        <v>2269312</v>
      </c>
      <c r="G1678">
        <v>0</v>
      </c>
      <c r="H1678" s="2">
        <v>22300</v>
      </c>
      <c r="I1678" s="2">
        <v>0</v>
      </c>
      <c r="J1678" s="2">
        <v>0</v>
      </c>
      <c r="K1678" s="2">
        <v>22300</v>
      </c>
      <c r="L1678" s="11">
        <f>VLOOKUP(N1678,'CODIGOS RENTISTICOS'!$A$2:C2718,2,FALSE)</f>
        <v>825000000</v>
      </c>
      <c r="M1678" s="11">
        <f>VLOOKUP(N1678,'CODIGOS RENTISTICOS'!$A$2:D4885,3,FALSE)</f>
        <v>150109</v>
      </c>
      <c r="N1678">
        <v>121245</v>
      </c>
      <c r="O1678" s="2">
        <v>22300</v>
      </c>
      <c r="P1678" s="2">
        <f t="shared" si="26"/>
        <v>0</v>
      </c>
    </row>
    <row r="1679" spans="1:16" x14ac:dyDescent="0.2">
      <c r="A1679">
        <v>50000249</v>
      </c>
      <c r="B1679">
        <v>910152</v>
      </c>
      <c r="C1679" t="s">
        <v>593</v>
      </c>
      <c r="D1679">
        <v>8903127496</v>
      </c>
      <c r="E1679">
        <v>20031125</v>
      </c>
      <c r="F1679">
        <v>2351778</v>
      </c>
      <c r="G1679">
        <v>0</v>
      </c>
      <c r="H1679" s="2">
        <v>464730</v>
      </c>
      <c r="I1679" s="2">
        <v>0</v>
      </c>
      <c r="J1679" s="2">
        <v>0</v>
      </c>
      <c r="K1679" s="2">
        <v>464730</v>
      </c>
      <c r="L1679" s="11">
        <f>VLOOKUP(N1679,'CODIGOS RENTISTICOS'!$A$2:C2719,2,FALSE)</f>
        <v>825000000</v>
      </c>
      <c r="M1679" s="11">
        <f>VLOOKUP(N1679,'CODIGOS RENTISTICOS'!$A$2:D4886,3,FALSE)</f>
        <v>150109</v>
      </c>
      <c r="N1679">
        <v>121245</v>
      </c>
      <c r="O1679" s="2">
        <v>464730</v>
      </c>
      <c r="P1679" s="2">
        <f t="shared" si="26"/>
        <v>0</v>
      </c>
    </row>
    <row r="1680" spans="1:16" x14ac:dyDescent="0.2">
      <c r="A1680">
        <v>50000249</v>
      </c>
      <c r="B1680">
        <v>910153</v>
      </c>
      <c r="C1680" t="s">
        <v>593</v>
      </c>
      <c r="D1680">
        <v>8903127496</v>
      </c>
      <c r="E1680">
        <v>20031125</v>
      </c>
      <c r="F1680">
        <v>2351778</v>
      </c>
      <c r="G1680">
        <v>0</v>
      </c>
      <c r="H1680" s="2">
        <v>154910</v>
      </c>
      <c r="I1680" s="2">
        <v>0</v>
      </c>
      <c r="J1680" s="2">
        <v>0</v>
      </c>
      <c r="K1680" s="2">
        <v>154910</v>
      </c>
      <c r="L1680" s="11">
        <f>VLOOKUP(N1680,'CODIGOS RENTISTICOS'!$A$2:C2720,2,FALSE)</f>
        <v>825000000</v>
      </c>
      <c r="M1680" s="11">
        <f>VLOOKUP(N1680,'CODIGOS RENTISTICOS'!$A$2:D4887,3,FALSE)</f>
        <v>150109</v>
      </c>
      <c r="N1680">
        <v>121245</v>
      </c>
      <c r="O1680" s="2">
        <v>154910</v>
      </c>
      <c r="P1680" s="2">
        <f t="shared" si="26"/>
        <v>0</v>
      </c>
    </row>
    <row r="1681" spans="1:16" x14ac:dyDescent="0.2">
      <c r="A1681">
        <v>50000249</v>
      </c>
      <c r="B1681">
        <v>1420785</v>
      </c>
      <c r="C1681" t="s">
        <v>822</v>
      </c>
      <c r="D1681">
        <v>8909134293</v>
      </c>
      <c r="E1681">
        <v>20031125</v>
      </c>
      <c r="F1681">
        <v>3320611</v>
      </c>
      <c r="G1681">
        <v>0</v>
      </c>
      <c r="H1681" s="2">
        <v>442720</v>
      </c>
      <c r="I1681" s="2">
        <v>0</v>
      </c>
      <c r="J1681" s="2">
        <v>0</v>
      </c>
      <c r="K1681" s="2">
        <v>442720</v>
      </c>
      <c r="L1681" s="11">
        <f>VLOOKUP(N1681,'CODIGOS RENTISTICOS'!$A$2:C2721,2,FALSE)</f>
        <v>825000000</v>
      </c>
      <c r="M1681" s="11">
        <f>VLOOKUP(N1681,'CODIGOS RENTISTICOS'!$A$2:D4888,3,FALSE)</f>
        <v>150109</v>
      </c>
      <c r="N1681">
        <v>121245</v>
      </c>
      <c r="O1681" s="2">
        <v>442720</v>
      </c>
      <c r="P1681" s="2">
        <f t="shared" si="26"/>
        <v>0</v>
      </c>
    </row>
    <row r="1682" spans="1:16" x14ac:dyDescent="0.2">
      <c r="A1682">
        <v>50000249</v>
      </c>
      <c r="B1682">
        <v>887170</v>
      </c>
      <c r="C1682" t="s">
        <v>595</v>
      </c>
      <c r="D1682">
        <v>3693482</v>
      </c>
      <c r="E1682">
        <v>20031125</v>
      </c>
      <c r="F1682">
        <v>3504300</v>
      </c>
      <c r="G1682">
        <v>0</v>
      </c>
      <c r="H1682" s="2">
        <v>2767</v>
      </c>
      <c r="I1682" s="2">
        <v>0</v>
      </c>
      <c r="J1682" s="2">
        <v>0</v>
      </c>
      <c r="K1682" s="2">
        <v>2767</v>
      </c>
      <c r="L1682" s="11">
        <f>VLOOKUP(N1682,'CODIGOS RENTISTICOS'!$A$2:C2722,2,FALSE)</f>
        <v>96400000</v>
      </c>
      <c r="M1682" s="11">
        <f>VLOOKUP(N1682,'CODIGOS RENTISTICOS'!$A$2:D4889,3,FALSE)</f>
        <v>370101</v>
      </c>
      <c r="N1682">
        <v>121280</v>
      </c>
      <c r="O1682" s="2">
        <v>2767</v>
      </c>
      <c r="P1682" s="2">
        <f t="shared" si="26"/>
        <v>0</v>
      </c>
    </row>
    <row r="1683" spans="1:16" x14ac:dyDescent="0.2">
      <c r="A1683">
        <v>50000249</v>
      </c>
      <c r="B1683">
        <v>685355</v>
      </c>
      <c r="C1683" t="s">
        <v>718</v>
      </c>
      <c r="D1683">
        <v>9295326</v>
      </c>
      <c r="E1683">
        <v>20031125</v>
      </c>
      <c r="F1683">
        <v>6534017</v>
      </c>
      <c r="G1683">
        <v>0</v>
      </c>
      <c r="H1683" s="2">
        <v>109560</v>
      </c>
      <c r="I1683" s="2">
        <v>0</v>
      </c>
      <c r="J1683" s="2">
        <v>0</v>
      </c>
      <c r="K1683" s="2">
        <v>109560</v>
      </c>
      <c r="L1683" s="11">
        <f>VLOOKUP(N1683,'CODIGOS RENTISTICOS'!$A$2:C2723,2,FALSE)</f>
        <v>11100000</v>
      </c>
      <c r="M1683" s="11">
        <f>VLOOKUP(N1683,'CODIGOS RENTISTICOS'!$A$2:D4890,3,FALSE)</f>
        <v>150101</v>
      </c>
      <c r="N1683">
        <v>121275</v>
      </c>
      <c r="O1683" s="2">
        <v>109560</v>
      </c>
      <c r="P1683" s="2">
        <f t="shared" si="26"/>
        <v>0</v>
      </c>
    </row>
    <row r="1684" spans="1:16" x14ac:dyDescent="0.2">
      <c r="A1684">
        <v>50000249</v>
      </c>
      <c r="B1684">
        <v>997815</v>
      </c>
      <c r="C1684" t="s">
        <v>816</v>
      </c>
      <c r="D1684">
        <v>8001306481</v>
      </c>
      <c r="E1684">
        <v>20031125</v>
      </c>
      <c r="F1684">
        <v>7265801</v>
      </c>
      <c r="G1684">
        <v>0</v>
      </c>
      <c r="H1684" s="2">
        <v>342000</v>
      </c>
      <c r="I1684" s="2">
        <v>0</v>
      </c>
      <c r="J1684" s="2">
        <v>0</v>
      </c>
      <c r="K1684" s="2">
        <v>342000</v>
      </c>
      <c r="L1684" s="11">
        <f>VLOOKUP(N1684,'CODIGOS RENTISTICOS'!$A$2:C2724,2,FALSE)</f>
        <v>11100000</v>
      </c>
      <c r="M1684" s="11">
        <f>VLOOKUP(N1684,'CODIGOS RENTISTICOS'!$A$2:D4891,3,FALSE)</f>
        <v>150103</v>
      </c>
      <c r="N1684">
        <v>27090503</v>
      </c>
      <c r="O1684" s="2">
        <v>342000</v>
      </c>
      <c r="P1684" s="2">
        <f t="shared" si="26"/>
        <v>0</v>
      </c>
    </row>
    <row r="1685" spans="1:16" x14ac:dyDescent="0.2">
      <c r="A1685">
        <v>50000249</v>
      </c>
      <c r="B1685">
        <v>896827</v>
      </c>
      <c r="C1685" t="s">
        <v>578</v>
      </c>
      <c r="D1685">
        <v>8002357206</v>
      </c>
      <c r="E1685">
        <v>20031125</v>
      </c>
      <c r="F1685">
        <v>7619720</v>
      </c>
      <c r="G1685">
        <v>1</v>
      </c>
      <c r="H1685" s="2">
        <v>0</v>
      </c>
      <c r="I1685" s="2">
        <v>37686.86</v>
      </c>
      <c r="J1685" s="2">
        <v>0</v>
      </c>
      <c r="K1685" s="2">
        <v>3768686</v>
      </c>
      <c r="L1685" s="11">
        <f>VLOOKUP(N1685,'CODIGOS RENTISTICOS'!$A$2:C2725,2,FALSE)</f>
        <v>13700000</v>
      </c>
      <c r="M1685" s="11">
        <f>VLOOKUP(N1685,'CODIGOS RENTISTICOS'!$A$2:D4892,3,FALSE)</f>
        <v>290101</v>
      </c>
      <c r="N1685">
        <v>121250</v>
      </c>
      <c r="O1685" s="2">
        <v>3768686</v>
      </c>
      <c r="P1685" s="2">
        <f t="shared" si="26"/>
        <v>0</v>
      </c>
    </row>
    <row r="1686" spans="1:16" x14ac:dyDescent="0.2">
      <c r="A1686">
        <v>50000249</v>
      </c>
      <c r="B1686">
        <v>1122251</v>
      </c>
      <c r="C1686" t="s">
        <v>597</v>
      </c>
      <c r="D1686">
        <v>8100030858</v>
      </c>
      <c r="E1686">
        <v>20031125</v>
      </c>
      <c r="F1686">
        <v>8813121</v>
      </c>
      <c r="G1686">
        <v>0</v>
      </c>
      <c r="H1686" s="2">
        <v>22134</v>
      </c>
      <c r="I1686" s="2">
        <v>0</v>
      </c>
      <c r="J1686" s="2">
        <v>0</v>
      </c>
      <c r="K1686" s="2">
        <v>22134</v>
      </c>
      <c r="L1686" s="11">
        <f>VLOOKUP(N1686,'CODIGOS RENTISTICOS'!$A$2:C2726,2,FALSE)</f>
        <v>825000000</v>
      </c>
      <c r="M1686" s="11">
        <f>VLOOKUP(N1686,'CODIGOS RENTISTICOS'!$A$2:D4893,3,FALSE)</f>
        <v>150109</v>
      </c>
      <c r="N1686">
        <v>121245</v>
      </c>
      <c r="O1686" s="2">
        <v>22134</v>
      </c>
      <c r="P1686" s="2">
        <f t="shared" si="26"/>
        <v>0</v>
      </c>
    </row>
    <row r="1687" spans="1:16" x14ac:dyDescent="0.2">
      <c r="A1687">
        <v>50000249</v>
      </c>
      <c r="B1687">
        <v>1126187</v>
      </c>
      <c r="C1687" t="s">
        <v>597</v>
      </c>
      <c r="D1687">
        <v>8100030858</v>
      </c>
      <c r="E1687">
        <v>20031125</v>
      </c>
      <c r="F1687">
        <v>8813121</v>
      </c>
      <c r="G1687">
        <v>0</v>
      </c>
      <c r="H1687" s="2">
        <v>22134</v>
      </c>
      <c r="I1687" s="2">
        <v>0</v>
      </c>
      <c r="J1687" s="2">
        <v>0</v>
      </c>
      <c r="K1687" s="2">
        <v>22134</v>
      </c>
      <c r="L1687" s="11">
        <f>VLOOKUP(N1687,'CODIGOS RENTISTICOS'!$A$2:C2727,2,FALSE)</f>
        <v>825000000</v>
      </c>
      <c r="M1687" s="11">
        <f>VLOOKUP(N1687,'CODIGOS RENTISTICOS'!$A$2:D4894,3,FALSE)</f>
        <v>150109</v>
      </c>
      <c r="N1687">
        <v>121245</v>
      </c>
      <c r="O1687" s="2">
        <v>22134</v>
      </c>
      <c r="P1687" s="2">
        <f t="shared" si="26"/>
        <v>0</v>
      </c>
    </row>
    <row r="1688" spans="1:16" x14ac:dyDescent="0.2">
      <c r="A1688">
        <v>50000249</v>
      </c>
      <c r="B1688">
        <v>1126190</v>
      </c>
      <c r="C1688" t="s">
        <v>597</v>
      </c>
      <c r="D1688">
        <v>8100030858</v>
      </c>
      <c r="E1688">
        <v>20031125</v>
      </c>
      <c r="F1688">
        <v>8813121</v>
      </c>
      <c r="G1688">
        <v>0</v>
      </c>
      <c r="H1688" s="2">
        <v>22134</v>
      </c>
      <c r="I1688" s="2">
        <v>0</v>
      </c>
      <c r="J1688" s="2">
        <v>0</v>
      </c>
      <c r="K1688" s="2">
        <v>22134</v>
      </c>
      <c r="L1688" s="11">
        <f>VLOOKUP(N1688,'CODIGOS RENTISTICOS'!$A$2:C2728,2,FALSE)</f>
        <v>825000000</v>
      </c>
      <c r="M1688" s="11">
        <f>VLOOKUP(N1688,'CODIGOS RENTISTICOS'!$A$2:D4895,3,FALSE)</f>
        <v>150109</v>
      </c>
      <c r="N1688">
        <v>121245</v>
      </c>
      <c r="O1688" s="2">
        <v>22134</v>
      </c>
      <c r="P1688" s="2">
        <f t="shared" si="26"/>
        <v>0</v>
      </c>
    </row>
    <row r="1689" spans="1:16" x14ac:dyDescent="0.2">
      <c r="A1689">
        <v>50000249</v>
      </c>
      <c r="B1689">
        <v>85848</v>
      </c>
      <c r="C1689" t="s">
        <v>600</v>
      </c>
      <c r="D1689">
        <v>10007682</v>
      </c>
      <c r="E1689">
        <v>20031125</v>
      </c>
      <c r="F1689">
        <v>3221850</v>
      </c>
      <c r="G1689">
        <v>0</v>
      </c>
      <c r="H1689" s="2">
        <v>55350</v>
      </c>
      <c r="I1689" s="2">
        <v>0</v>
      </c>
      <c r="J1689" s="2">
        <v>0</v>
      </c>
      <c r="K1689" s="2">
        <v>55350</v>
      </c>
      <c r="L1689" s="11">
        <f>VLOOKUP(N1689,'CODIGOS RENTISTICOS'!$A$2:C2729,2,FALSE)</f>
        <v>96300000</v>
      </c>
      <c r="M1689" s="11">
        <f>VLOOKUP(N1689,'CODIGOS RENTISTICOS'!$A$2:D4896,3,FALSE)</f>
        <v>360101</v>
      </c>
      <c r="N1689">
        <v>121270</v>
      </c>
      <c r="O1689" s="2">
        <v>55350</v>
      </c>
      <c r="P1689" s="2">
        <f t="shared" si="26"/>
        <v>0</v>
      </c>
    </row>
    <row r="1690" spans="1:16" x14ac:dyDescent="0.2">
      <c r="A1690">
        <v>50000249</v>
      </c>
      <c r="B1690">
        <v>929312</v>
      </c>
      <c r="C1690" t="s">
        <v>598</v>
      </c>
      <c r="D1690">
        <v>75035895</v>
      </c>
      <c r="E1690">
        <v>20031125</v>
      </c>
      <c r="F1690">
        <v>0</v>
      </c>
      <c r="G1690">
        <v>0</v>
      </c>
      <c r="H1690" s="2">
        <v>664000</v>
      </c>
      <c r="I1690" s="2">
        <v>0</v>
      </c>
      <c r="J1690" s="2">
        <v>0</v>
      </c>
      <c r="K1690" s="2">
        <v>664000</v>
      </c>
      <c r="L1690" s="11">
        <f>VLOOKUP(N1690,'CODIGOS RENTISTICOS'!$A$2:C2730,2,FALSE)</f>
        <v>825000000</v>
      </c>
      <c r="M1690" s="11">
        <f>VLOOKUP(N1690,'CODIGOS RENTISTICOS'!$A$2:D4897,3,FALSE)</f>
        <v>150109</v>
      </c>
      <c r="N1690">
        <v>121245</v>
      </c>
      <c r="O1690" s="2">
        <v>664000</v>
      </c>
      <c r="P1690" s="2">
        <f t="shared" si="26"/>
        <v>0</v>
      </c>
    </row>
    <row r="1691" spans="1:16" x14ac:dyDescent="0.2">
      <c r="A1691">
        <v>50000249</v>
      </c>
      <c r="B1691">
        <v>17364698</v>
      </c>
      <c r="C1691" t="s">
        <v>716</v>
      </c>
      <c r="D1691">
        <v>4211028</v>
      </c>
      <c r="E1691">
        <v>20031125</v>
      </c>
      <c r="F1691">
        <v>8313995</v>
      </c>
      <c r="G1691">
        <v>0</v>
      </c>
      <c r="H1691" s="2">
        <v>120000</v>
      </c>
      <c r="I1691" s="2">
        <v>0</v>
      </c>
      <c r="J1691" s="2">
        <v>0</v>
      </c>
      <c r="K1691" s="2">
        <v>120000</v>
      </c>
      <c r="L1691" s="11">
        <f>VLOOKUP(N1691,'CODIGOS RENTISTICOS'!$A$2:C2731,2,FALSE)</f>
        <v>12400000</v>
      </c>
      <c r="M1691" s="11">
        <f>VLOOKUP(N1691,'CODIGOS RENTISTICOS'!$A$2:D4898,3,FALSE)</f>
        <v>270102</v>
      </c>
      <c r="N1691">
        <v>270914</v>
      </c>
      <c r="O1691" s="2">
        <v>120000</v>
      </c>
      <c r="P1691" s="2">
        <f t="shared" si="26"/>
        <v>0</v>
      </c>
    </row>
    <row r="1692" spans="1:16" x14ac:dyDescent="0.2">
      <c r="A1692">
        <v>50000249</v>
      </c>
      <c r="B1692">
        <v>8157721</v>
      </c>
      <c r="C1692" t="s">
        <v>910</v>
      </c>
      <c r="D1692">
        <v>111111</v>
      </c>
      <c r="E1692">
        <v>20031125</v>
      </c>
      <c r="F1692">
        <v>8341199</v>
      </c>
      <c r="G1692">
        <v>0</v>
      </c>
      <c r="H1692" s="2">
        <v>332025</v>
      </c>
      <c r="I1692" s="2">
        <v>0</v>
      </c>
      <c r="J1692" s="2">
        <v>0</v>
      </c>
      <c r="K1692" s="2">
        <v>332025</v>
      </c>
      <c r="L1692" s="11">
        <f>VLOOKUP(N1692,'CODIGOS RENTISTICOS'!$A$2:C2732,2,FALSE)</f>
        <v>96200000</v>
      </c>
      <c r="M1692" s="11">
        <f>VLOOKUP(N1692,'CODIGOS RENTISTICOS'!$A$2:D4899,3,FALSE)</f>
        <v>350101</v>
      </c>
      <c r="N1692">
        <v>121230</v>
      </c>
      <c r="O1692" s="2">
        <v>332025</v>
      </c>
      <c r="P1692" s="2">
        <f t="shared" si="26"/>
        <v>0</v>
      </c>
    </row>
    <row r="1693" spans="1:16" x14ac:dyDescent="0.2">
      <c r="A1693">
        <v>50000249</v>
      </c>
      <c r="B1693">
        <v>901423</v>
      </c>
      <c r="C1693" t="s">
        <v>599</v>
      </c>
      <c r="D1693">
        <v>8002394224</v>
      </c>
      <c r="E1693">
        <v>20031125</v>
      </c>
      <c r="F1693">
        <v>4236445</v>
      </c>
      <c r="G1693">
        <v>0</v>
      </c>
      <c r="H1693" s="2">
        <v>90000</v>
      </c>
      <c r="I1693" s="2">
        <v>0</v>
      </c>
      <c r="J1693" s="2">
        <v>0</v>
      </c>
      <c r="K1693" s="2">
        <v>90000</v>
      </c>
      <c r="L1693" s="11">
        <f>VLOOKUP(N1693,'CODIGOS RENTISTICOS'!$A$2:C2733,2,FALSE)</f>
        <v>910300000</v>
      </c>
      <c r="M1693" s="11">
        <f>VLOOKUP(N1693,'CODIGOS RENTISTICOS'!$A$2:D4900,3,FALSE)</f>
        <v>130113</v>
      </c>
      <c r="N1693">
        <v>121205</v>
      </c>
      <c r="O1693" s="2">
        <v>90000</v>
      </c>
      <c r="P1693" s="2">
        <f t="shared" si="26"/>
        <v>0</v>
      </c>
    </row>
    <row r="1694" spans="1:16" x14ac:dyDescent="0.2">
      <c r="A1694">
        <v>50000249</v>
      </c>
      <c r="B1694">
        <v>901424</v>
      </c>
      <c r="C1694" t="s">
        <v>599</v>
      </c>
      <c r="D1694">
        <v>8002394224</v>
      </c>
      <c r="E1694">
        <v>20031125</v>
      </c>
      <c r="F1694">
        <v>4236445</v>
      </c>
      <c r="G1694">
        <v>0</v>
      </c>
      <c r="H1694" s="2">
        <v>55440</v>
      </c>
      <c r="I1694" s="2">
        <v>0</v>
      </c>
      <c r="J1694" s="2">
        <v>0</v>
      </c>
      <c r="K1694" s="2">
        <v>55440</v>
      </c>
      <c r="L1694" s="11">
        <f>VLOOKUP(N1694,'CODIGOS RENTISTICOS'!$A$2:C2734,2,FALSE)</f>
        <v>910300000</v>
      </c>
      <c r="M1694" s="11">
        <f>VLOOKUP(N1694,'CODIGOS RENTISTICOS'!$A$2:D4901,3,FALSE)</f>
        <v>130113</v>
      </c>
      <c r="N1694">
        <v>121205</v>
      </c>
      <c r="O1694" s="2">
        <v>55440</v>
      </c>
      <c r="P1694" s="2">
        <f t="shared" si="26"/>
        <v>0</v>
      </c>
    </row>
    <row r="1695" spans="1:16" x14ac:dyDescent="0.2">
      <c r="A1695">
        <v>50000249</v>
      </c>
      <c r="B1695">
        <v>901425</v>
      </c>
      <c r="C1695" t="s">
        <v>599</v>
      </c>
      <c r="D1695">
        <v>8002394224</v>
      </c>
      <c r="E1695">
        <v>20031125</v>
      </c>
      <c r="F1695">
        <v>4236445</v>
      </c>
      <c r="G1695">
        <v>0</v>
      </c>
      <c r="H1695" s="2">
        <v>60480</v>
      </c>
      <c r="I1695" s="2">
        <v>0</v>
      </c>
      <c r="J1695" s="2">
        <v>0</v>
      </c>
      <c r="K1695" s="2">
        <v>60480</v>
      </c>
      <c r="L1695" s="11">
        <f>VLOOKUP(N1695,'CODIGOS RENTISTICOS'!$A$2:C2735,2,FALSE)</f>
        <v>910300000</v>
      </c>
      <c r="M1695" s="11">
        <f>VLOOKUP(N1695,'CODIGOS RENTISTICOS'!$A$2:D4902,3,FALSE)</f>
        <v>130113</v>
      </c>
      <c r="N1695">
        <v>121205</v>
      </c>
      <c r="O1695" s="2">
        <v>60480</v>
      </c>
      <c r="P1695" s="2">
        <f t="shared" si="26"/>
        <v>0</v>
      </c>
    </row>
    <row r="1696" spans="1:16" x14ac:dyDescent="0.2">
      <c r="A1696">
        <v>50000249</v>
      </c>
      <c r="B1696">
        <v>901426</v>
      </c>
      <c r="C1696" t="s">
        <v>599</v>
      </c>
      <c r="D1696">
        <v>8002394224</v>
      </c>
      <c r="E1696">
        <v>20031125</v>
      </c>
      <c r="F1696">
        <v>4236445</v>
      </c>
      <c r="G1696">
        <v>0</v>
      </c>
      <c r="H1696" s="2">
        <v>11880</v>
      </c>
      <c r="I1696" s="2">
        <v>0</v>
      </c>
      <c r="J1696" s="2">
        <v>0</v>
      </c>
      <c r="K1696" s="2">
        <v>11880</v>
      </c>
      <c r="L1696" s="11">
        <f>VLOOKUP(N1696,'CODIGOS RENTISTICOS'!$A$2:C2736,2,FALSE)</f>
        <v>910300000</v>
      </c>
      <c r="M1696" s="11">
        <f>VLOOKUP(N1696,'CODIGOS RENTISTICOS'!$A$2:D4903,3,FALSE)</f>
        <v>130113</v>
      </c>
      <c r="N1696">
        <v>121205</v>
      </c>
      <c r="O1696" s="2">
        <v>11880</v>
      </c>
      <c r="P1696" s="2">
        <f t="shared" si="26"/>
        <v>0</v>
      </c>
    </row>
    <row r="1697" spans="1:16" x14ac:dyDescent="0.2">
      <c r="A1697">
        <v>50000249</v>
      </c>
      <c r="B1697">
        <v>901427</v>
      </c>
      <c r="C1697" t="s">
        <v>599</v>
      </c>
      <c r="D1697">
        <v>8002394224</v>
      </c>
      <c r="E1697">
        <v>20031125</v>
      </c>
      <c r="F1697">
        <v>4236445</v>
      </c>
      <c r="G1697">
        <v>0</v>
      </c>
      <c r="H1697" s="2">
        <v>507000</v>
      </c>
      <c r="I1697" s="2">
        <v>0</v>
      </c>
      <c r="J1697" s="2">
        <v>0</v>
      </c>
      <c r="K1697" s="2">
        <v>507000</v>
      </c>
      <c r="L1697" s="11">
        <f>VLOOKUP(N1697,'CODIGOS RENTISTICOS'!$A$2:C2737,2,FALSE)</f>
        <v>910300000</v>
      </c>
      <c r="M1697" s="11">
        <f>VLOOKUP(N1697,'CODIGOS RENTISTICOS'!$A$2:D4904,3,FALSE)</f>
        <v>130113</v>
      </c>
      <c r="N1697">
        <v>121205</v>
      </c>
      <c r="O1697" s="2">
        <v>507000</v>
      </c>
      <c r="P1697" s="2">
        <f t="shared" si="26"/>
        <v>0</v>
      </c>
    </row>
    <row r="1698" spans="1:16" x14ac:dyDescent="0.2">
      <c r="A1698">
        <v>50000249</v>
      </c>
      <c r="B1698">
        <v>901460</v>
      </c>
      <c r="C1698" t="s">
        <v>599</v>
      </c>
      <c r="D1698">
        <v>85475127</v>
      </c>
      <c r="E1698">
        <v>20031125</v>
      </c>
      <c r="F1698">
        <v>4331550</v>
      </c>
      <c r="G1698">
        <v>0</v>
      </c>
      <c r="H1698" s="2">
        <v>22133</v>
      </c>
      <c r="I1698" s="2">
        <v>0</v>
      </c>
      <c r="J1698" s="2">
        <v>0</v>
      </c>
      <c r="K1698" s="2">
        <v>22133</v>
      </c>
      <c r="L1698" s="11">
        <f>VLOOKUP(N1698,'CODIGOS RENTISTICOS'!$A$2:C2738,2,FALSE)</f>
        <v>825000000</v>
      </c>
      <c r="M1698" s="11">
        <f>VLOOKUP(N1698,'CODIGOS RENTISTICOS'!$A$2:D4905,3,FALSE)</f>
        <v>150109</v>
      </c>
      <c r="N1698">
        <v>121245</v>
      </c>
      <c r="O1698" s="2">
        <v>22133</v>
      </c>
      <c r="P1698" s="2">
        <f t="shared" si="26"/>
        <v>0</v>
      </c>
    </row>
    <row r="1699" spans="1:16" x14ac:dyDescent="0.2">
      <c r="A1699">
        <v>50000249</v>
      </c>
      <c r="B1699">
        <v>901461</v>
      </c>
      <c r="C1699" t="s">
        <v>599</v>
      </c>
      <c r="D1699">
        <v>7979568</v>
      </c>
      <c r="E1699">
        <v>20031125</v>
      </c>
      <c r="F1699">
        <v>4322321</v>
      </c>
      <c r="G1699">
        <v>0</v>
      </c>
      <c r="H1699" s="2">
        <v>22133</v>
      </c>
      <c r="I1699" s="2">
        <v>0</v>
      </c>
      <c r="J1699" s="2">
        <v>0</v>
      </c>
      <c r="K1699" s="2">
        <v>22133</v>
      </c>
      <c r="L1699" s="11">
        <f>VLOOKUP(N1699,'CODIGOS RENTISTICOS'!$A$2:C2739,2,FALSE)</f>
        <v>825000000</v>
      </c>
      <c r="M1699" s="11">
        <f>VLOOKUP(N1699,'CODIGOS RENTISTICOS'!$A$2:D4906,3,FALSE)</f>
        <v>150109</v>
      </c>
      <c r="N1699">
        <v>121245</v>
      </c>
      <c r="O1699" s="2">
        <v>22133</v>
      </c>
      <c r="P1699" s="2">
        <f t="shared" si="26"/>
        <v>0</v>
      </c>
    </row>
    <row r="1700" spans="1:16" x14ac:dyDescent="0.2">
      <c r="A1700">
        <v>50000249</v>
      </c>
      <c r="B1700">
        <v>1175318</v>
      </c>
      <c r="C1700" t="s">
        <v>572</v>
      </c>
      <c r="D1700">
        <v>7423065</v>
      </c>
      <c r="E1700">
        <v>20031125</v>
      </c>
      <c r="F1700">
        <v>7272544</v>
      </c>
      <c r="G1700">
        <v>0</v>
      </c>
      <c r="H1700" s="2">
        <v>22133</v>
      </c>
      <c r="I1700" s="2">
        <v>0</v>
      </c>
      <c r="J1700" s="2">
        <v>0</v>
      </c>
      <c r="K1700" s="2">
        <v>22133</v>
      </c>
      <c r="L1700" s="11">
        <f>VLOOKUP(N1700,'CODIGOS RENTISTICOS'!$A$2:C2740,2,FALSE)</f>
        <v>825000000</v>
      </c>
      <c r="M1700" s="11">
        <f>VLOOKUP(N1700,'CODIGOS RENTISTICOS'!$A$2:D4907,3,FALSE)</f>
        <v>150109</v>
      </c>
      <c r="N1700">
        <v>121245</v>
      </c>
      <c r="O1700" s="2">
        <v>22133</v>
      </c>
      <c r="P1700" s="2">
        <f t="shared" si="26"/>
        <v>0</v>
      </c>
    </row>
    <row r="1701" spans="1:16" x14ac:dyDescent="0.2">
      <c r="A1701">
        <v>50000249</v>
      </c>
      <c r="B1701">
        <v>1175319</v>
      </c>
      <c r="C1701" t="s">
        <v>572</v>
      </c>
      <c r="D1701">
        <v>7423065</v>
      </c>
      <c r="E1701">
        <v>20031125</v>
      </c>
      <c r="F1701">
        <v>7272544</v>
      </c>
      <c r="G1701">
        <v>0</v>
      </c>
      <c r="H1701" s="2">
        <v>22133</v>
      </c>
      <c r="I1701" s="2">
        <v>0</v>
      </c>
      <c r="J1701" s="2">
        <v>0</v>
      </c>
      <c r="K1701" s="2">
        <v>22133</v>
      </c>
      <c r="L1701" s="11">
        <f>VLOOKUP(N1701,'CODIGOS RENTISTICOS'!$A$2:C2741,2,FALSE)</f>
        <v>825000000</v>
      </c>
      <c r="M1701" s="11">
        <f>VLOOKUP(N1701,'CODIGOS RENTISTICOS'!$A$2:D4908,3,FALSE)</f>
        <v>150109</v>
      </c>
      <c r="N1701">
        <v>121245</v>
      </c>
      <c r="O1701" s="2">
        <v>22133</v>
      </c>
      <c r="P1701" s="2">
        <f t="shared" si="26"/>
        <v>0</v>
      </c>
    </row>
    <row r="1702" spans="1:16" x14ac:dyDescent="0.2">
      <c r="A1702">
        <v>50000249</v>
      </c>
      <c r="B1702">
        <v>1175320</v>
      </c>
      <c r="C1702" t="s">
        <v>572</v>
      </c>
      <c r="D1702">
        <v>7423065</v>
      </c>
      <c r="E1702">
        <v>20031125</v>
      </c>
      <c r="F1702">
        <v>7272544</v>
      </c>
      <c r="G1702">
        <v>0</v>
      </c>
      <c r="H1702" s="2">
        <v>22133</v>
      </c>
      <c r="I1702" s="2">
        <v>0</v>
      </c>
      <c r="J1702" s="2">
        <v>0</v>
      </c>
      <c r="K1702" s="2">
        <v>22133</v>
      </c>
      <c r="L1702" s="11">
        <f>VLOOKUP(N1702,'CODIGOS RENTISTICOS'!$A$2:C2742,2,FALSE)</f>
        <v>825000000</v>
      </c>
      <c r="M1702" s="11">
        <f>VLOOKUP(N1702,'CODIGOS RENTISTICOS'!$A$2:D4909,3,FALSE)</f>
        <v>150109</v>
      </c>
      <c r="N1702">
        <v>121245</v>
      </c>
      <c r="O1702" s="2">
        <v>22133</v>
      </c>
      <c r="P1702" s="2">
        <f t="shared" si="26"/>
        <v>0</v>
      </c>
    </row>
    <row r="1703" spans="1:16" x14ac:dyDescent="0.2">
      <c r="A1703">
        <v>50000249</v>
      </c>
      <c r="B1703">
        <v>1175321</v>
      </c>
      <c r="C1703" t="s">
        <v>572</v>
      </c>
      <c r="D1703">
        <v>7423065</v>
      </c>
      <c r="E1703">
        <v>20031125</v>
      </c>
      <c r="F1703">
        <v>7272544</v>
      </c>
      <c r="G1703">
        <v>0</v>
      </c>
      <c r="H1703" s="2">
        <v>22133</v>
      </c>
      <c r="I1703" s="2">
        <v>0</v>
      </c>
      <c r="J1703" s="2">
        <v>0</v>
      </c>
      <c r="K1703" s="2">
        <v>22133</v>
      </c>
      <c r="L1703" s="11">
        <f>VLOOKUP(N1703,'CODIGOS RENTISTICOS'!$A$2:C2743,2,FALSE)</f>
        <v>825000000</v>
      </c>
      <c r="M1703" s="11">
        <f>VLOOKUP(N1703,'CODIGOS RENTISTICOS'!$A$2:D4910,3,FALSE)</f>
        <v>150109</v>
      </c>
      <c r="N1703">
        <v>121245</v>
      </c>
      <c r="O1703" s="2">
        <v>22133</v>
      </c>
      <c r="P1703" s="2">
        <f t="shared" si="26"/>
        <v>0</v>
      </c>
    </row>
    <row r="1704" spans="1:16" x14ac:dyDescent="0.2">
      <c r="A1704">
        <v>50000249</v>
      </c>
      <c r="B1704">
        <v>1175322</v>
      </c>
      <c r="C1704" t="s">
        <v>572</v>
      </c>
      <c r="D1704">
        <v>7423065</v>
      </c>
      <c r="E1704">
        <v>20031125</v>
      </c>
      <c r="F1704">
        <v>7272544</v>
      </c>
      <c r="G1704">
        <v>0</v>
      </c>
      <c r="H1704" s="2">
        <v>22133</v>
      </c>
      <c r="I1704" s="2">
        <v>0</v>
      </c>
      <c r="J1704" s="2">
        <v>0</v>
      </c>
      <c r="K1704" s="2">
        <v>22133</v>
      </c>
      <c r="L1704" s="11">
        <f>VLOOKUP(N1704,'CODIGOS RENTISTICOS'!$A$2:C2744,2,FALSE)</f>
        <v>825000000</v>
      </c>
      <c r="M1704" s="11">
        <f>VLOOKUP(N1704,'CODIGOS RENTISTICOS'!$A$2:D4911,3,FALSE)</f>
        <v>150109</v>
      </c>
      <c r="N1704">
        <v>121245</v>
      </c>
      <c r="O1704" s="2">
        <v>22133</v>
      </c>
      <c r="P1704" s="2">
        <f t="shared" si="26"/>
        <v>0</v>
      </c>
    </row>
    <row r="1705" spans="1:16" x14ac:dyDescent="0.2">
      <c r="A1705">
        <v>50000249</v>
      </c>
      <c r="B1705">
        <v>1175323</v>
      </c>
      <c r="C1705" t="s">
        <v>572</v>
      </c>
      <c r="D1705">
        <v>7423065</v>
      </c>
      <c r="E1705">
        <v>20031125</v>
      </c>
      <c r="F1705">
        <v>7272544</v>
      </c>
      <c r="G1705">
        <v>0</v>
      </c>
      <c r="H1705" s="2">
        <v>22133</v>
      </c>
      <c r="I1705" s="2">
        <v>0</v>
      </c>
      <c r="J1705" s="2">
        <v>0</v>
      </c>
      <c r="K1705" s="2">
        <v>22133</v>
      </c>
      <c r="L1705" s="11">
        <f>VLOOKUP(N1705,'CODIGOS RENTISTICOS'!$A$2:C2745,2,FALSE)</f>
        <v>825000000</v>
      </c>
      <c r="M1705" s="11">
        <f>VLOOKUP(N1705,'CODIGOS RENTISTICOS'!$A$2:D4912,3,FALSE)</f>
        <v>150109</v>
      </c>
      <c r="N1705">
        <v>121245</v>
      </c>
      <c r="O1705" s="2">
        <v>22133</v>
      </c>
      <c r="P1705" s="2">
        <f t="shared" si="26"/>
        <v>0</v>
      </c>
    </row>
    <row r="1706" spans="1:16" x14ac:dyDescent="0.2">
      <c r="A1706">
        <v>50000249</v>
      </c>
      <c r="B1706">
        <v>1175325</v>
      </c>
      <c r="C1706" t="s">
        <v>572</v>
      </c>
      <c r="D1706">
        <v>7423065</v>
      </c>
      <c r="E1706">
        <v>20031125</v>
      </c>
      <c r="F1706">
        <v>7272544</v>
      </c>
      <c r="G1706">
        <v>0</v>
      </c>
      <c r="H1706" s="2">
        <v>22133</v>
      </c>
      <c r="I1706" s="2">
        <v>0</v>
      </c>
      <c r="J1706" s="2">
        <v>0</v>
      </c>
      <c r="K1706" s="2">
        <v>22133</v>
      </c>
      <c r="L1706" s="11">
        <f>VLOOKUP(N1706,'CODIGOS RENTISTICOS'!$A$2:C2746,2,FALSE)</f>
        <v>825000000</v>
      </c>
      <c r="M1706" s="11">
        <f>VLOOKUP(N1706,'CODIGOS RENTISTICOS'!$A$2:D4913,3,FALSE)</f>
        <v>150109</v>
      </c>
      <c r="N1706">
        <v>121245</v>
      </c>
      <c r="O1706" s="2">
        <v>22133</v>
      </c>
      <c r="P1706" s="2">
        <f t="shared" si="26"/>
        <v>0</v>
      </c>
    </row>
    <row r="1707" spans="1:16" x14ac:dyDescent="0.2">
      <c r="A1707">
        <v>50000249</v>
      </c>
      <c r="B1707">
        <v>1175327</v>
      </c>
      <c r="C1707" t="s">
        <v>572</v>
      </c>
      <c r="D1707">
        <v>7423065</v>
      </c>
      <c r="E1707">
        <v>20031125</v>
      </c>
      <c r="F1707">
        <v>7272544</v>
      </c>
      <c r="G1707">
        <v>0</v>
      </c>
      <c r="H1707" s="2">
        <v>22133</v>
      </c>
      <c r="I1707" s="2">
        <v>0</v>
      </c>
      <c r="J1707" s="2">
        <v>0</v>
      </c>
      <c r="K1707" s="2">
        <v>22133</v>
      </c>
      <c r="L1707" s="11">
        <f>VLOOKUP(N1707,'CODIGOS RENTISTICOS'!$A$2:C2747,2,FALSE)</f>
        <v>825000000</v>
      </c>
      <c r="M1707" s="11">
        <f>VLOOKUP(N1707,'CODIGOS RENTISTICOS'!$A$2:D4914,3,FALSE)</f>
        <v>150109</v>
      </c>
      <c r="N1707">
        <v>121245</v>
      </c>
      <c r="O1707" s="2">
        <v>22133</v>
      </c>
      <c r="P1707" s="2">
        <f t="shared" si="26"/>
        <v>0</v>
      </c>
    </row>
    <row r="1708" spans="1:16" x14ac:dyDescent="0.2">
      <c r="A1708">
        <v>50000249</v>
      </c>
      <c r="B1708">
        <v>7766191</v>
      </c>
      <c r="C1708" t="s">
        <v>572</v>
      </c>
      <c r="D1708">
        <v>421245</v>
      </c>
      <c r="E1708">
        <v>20031125</v>
      </c>
      <c r="F1708">
        <v>7276190</v>
      </c>
      <c r="G1708">
        <v>0</v>
      </c>
      <c r="H1708" s="2">
        <v>22133</v>
      </c>
      <c r="I1708" s="2">
        <v>0</v>
      </c>
      <c r="J1708" s="2">
        <v>0</v>
      </c>
      <c r="K1708" s="2">
        <v>22133</v>
      </c>
      <c r="L1708" s="11">
        <f>VLOOKUP(N1708,'CODIGOS RENTISTICOS'!$A$2:C2748,2,FALSE)</f>
        <v>825000000</v>
      </c>
      <c r="M1708" s="11">
        <f>VLOOKUP(N1708,'CODIGOS RENTISTICOS'!$A$2:D4915,3,FALSE)</f>
        <v>150109</v>
      </c>
      <c r="N1708">
        <v>121245</v>
      </c>
      <c r="O1708" s="2">
        <v>22133</v>
      </c>
      <c r="P1708" s="2">
        <f t="shared" si="26"/>
        <v>0</v>
      </c>
    </row>
    <row r="1709" spans="1:16" x14ac:dyDescent="0.2">
      <c r="A1709">
        <v>50000249</v>
      </c>
      <c r="B1709">
        <v>580771</v>
      </c>
      <c r="C1709" t="s">
        <v>576</v>
      </c>
      <c r="D1709">
        <v>13011927</v>
      </c>
      <c r="E1709">
        <v>20031125</v>
      </c>
      <c r="F1709">
        <v>7739404</v>
      </c>
      <c r="G1709">
        <v>0</v>
      </c>
      <c r="H1709" s="2">
        <v>22133</v>
      </c>
      <c r="I1709" s="2">
        <v>0</v>
      </c>
      <c r="J1709" s="2">
        <v>0</v>
      </c>
      <c r="K1709" s="2">
        <v>22133</v>
      </c>
      <c r="L1709" s="11">
        <f>VLOOKUP(N1709,'CODIGOS RENTISTICOS'!$A$2:C2749,2,FALSE)</f>
        <v>825000000</v>
      </c>
      <c r="M1709" s="11">
        <f>VLOOKUP(N1709,'CODIGOS RENTISTICOS'!$A$2:D4916,3,FALSE)</f>
        <v>150109</v>
      </c>
      <c r="N1709">
        <v>121245</v>
      </c>
      <c r="O1709" s="2">
        <v>22133</v>
      </c>
      <c r="P1709" s="2">
        <f t="shared" si="26"/>
        <v>0</v>
      </c>
    </row>
    <row r="1710" spans="1:16" x14ac:dyDescent="0.2">
      <c r="A1710">
        <v>50000249</v>
      </c>
      <c r="B1710">
        <v>16481275</v>
      </c>
      <c r="C1710" t="s">
        <v>576</v>
      </c>
      <c r="D1710">
        <v>5307650</v>
      </c>
      <c r="E1710">
        <v>20031125</v>
      </c>
      <c r="F1710">
        <v>7250104</v>
      </c>
      <c r="G1710">
        <v>0</v>
      </c>
      <c r="H1710" s="2">
        <v>22133</v>
      </c>
      <c r="I1710" s="2">
        <v>0</v>
      </c>
      <c r="J1710" s="2">
        <v>0</v>
      </c>
      <c r="K1710" s="2">
        <v>22133</v>
      </c>
      <c r="L1710" s="11">
        <f>VLOOKUP(N1710,'CODIGOS RENTISTICOS'!$A$2:C2750,2,FALSE)</f>
        <v>825000000</v>
      </c>
      <c r="M1710" s="11">
        <f>VLOOKUP(N1710,'CODIGOS RENTISTICOS'!$A$2:D4917,3,FALSE)</f>
        <v>150109</v>
      </c>
      <c r="N1710">
        <v>121245</v>
      </c>
      <c r="O1710" s="2">
        <v>22133</v>
      </c>
      <c r="P1710" s="2">
        <f t="shared" si="26"/>
        <v>0</v>
      </c>
    </row>
    <row r="1711" spans="1:16" x14ac:dyDescent="0.2">
      <c r="A1711">
        <v>50000249</v>
      </c>
      <c r="B1711">
        <v>19433322</v>
      </c>
      <c r="C1711" t="s">
        <v>714</v>
      </c>
      <c r="D1711">
        <v>88231558</v>
      </c>
      <c r="E1711">
        <v>20031125</v>
      </c>
      <c r="F1711">
        <v>5722888</v>
      </c>
      <c r="G1711">
        <v>0</v>
      </c>
      <c r="H1711" s="2">
        <v>7000</v>
      </c>
      <c r="I1711" s="2">
        <v>0</v>
      </c>
      <c r="J1711" s="2">
        <v>0</v>
      </c>
      <c r="K1711" s="2">
        <v>7000</v>
      </c>
      <c r="L1711" s="11">
        <f>VLOOKUP(N1711,'CODIGOS RENTISTICOS'!$A$2:C2751,2,FALSE)</f>
        <v>96200000</v>
      </c>
      <c r="M1711" s="11">
        <f>VLOOKUP(N1711,'CODIGOS RENTISTICOS'!$A$2:D4918,3,FALSE)</f>
        <v>350101</v>
      </c>
      <c r="N1711">
        <v>121230</v>
      </c>
      <c r="O1711" s="2">
        <v>7000</v>
      </c>
      <c r="P1711" s="2">
        <f t="shared" si="26"/>
        <v>0</v>
      </c>
    </row>
    <row r="1712" spans="1:16" x14ac:dyDescent="0.2">
      <c r="A1712">
        <v>50000249</v>
      </c>
      <c r="B1712">
        <v>1036071</v>
      </c>
      <c r="C1712" t="s">
        <v>810</v>
      </c>
      <c r="D1712">
        <v>10098209</v>
      </c>
      <c r="E1712">
        <v>20031125</v>
      </c>
      <c r="F1712">
        <v>3357752</v>
      </c>
      <c r="G1712">
        <v>0</v>
      </c>
      <c r="H1712" s="2">
        <v>55350</v>
      </c>
      <c r="I1712" s="2">
        <v>0</v>
      </c>
      <c r="J1712" s="2">
        <v>0</v>
      </c>
      <c r="K1712" s="2">
        <v>55350</v>
      </c>
      <c r="L1712" s="11">
        <f>VLOOKUP(N1712,'CODIGOS RENTISTICOS'!$A$2:C2752,2,FALSE)</f>
        <v>96300000</v>
      </c>
      <c r="M1712" s="11">
        <f>VLOOKUP(N1712,'CODIGOS RENTISTICOS'!$A$2:D4919,3,FALSE)</f>
        <v>360101</v>
      </c>
      <c r="N1712">
        <v>121270</v>
      </c>
      <c r="O1712" s="2">
        <v>55350</v>
      </c>
      <c r="P1712" s="2">
        <f t="shared" si="26"/>
        <v>0</v>
      </c>
    </row>
    <row r="1713" spans="1:16" x14ac:dyDescent="0.2">
      <c r="A1713">
        <v>50000249</v>
      </c>
      <c r="B1713">
        <v>1036132</v>
      </c>
      <c r="C1713" t="s">
        <v>810</v>
      </c>
      <c r="D1713">
        <v>8160006902</v>
      </c>
      <c r="E1713">
        <v>20031125</v>
      </c>
      <c r="F1713">
        <v>3205364</v>
      </c>
      <c r="G1713">
        <v>1</v>
      </c>
      <c r="H1713" s="2">
        <v>0</v>
      </c>
      <c r="I1713" s="2">
        <v>29180.89</v>
      </c>
      <c r="J1713" s="2">
        <v>50000000000000</v>
      </c>
      <c r="K1713" s="2">
        <v>2918089.5</v>
      </c>
      <c r="L1713" s="11">
        <f>VLOOKUP(N1713,'CODIGOS RENTISTICOS'!$A$2:C2753,2,FALSE)</f>
        <v>96400000</v>
      </c>
      <c r="M1713" s="11">
        <f>VLOOKUP(N1713,'CODIGOS RENTISTICOS'!$A$2:D4920,3,FALSE)</f>
        <v>370101</v>
      </c>
      <c r="N1713">
        <v>6040</v>
      </c>
      <c r="O1713" s="2">
        <v>2918089.5</v>
      </c>
      <c r="P1713" s="2">
        <f t="shared" si="26"/>
        <v>0</v>
      </c>
    </row>
    <row r="1714" spans="1:16" x14ac:dyDescent="0.2">
      <c r="A1714">
        <v>50000249</v>
      </c>
      <c r="B1714">
        <v>496867</v>
      </c>
      <c r="C1714" t="s">
        <v>566</v>
      </c>
      <c r="D1714">
        <v>11793973</v>
      </c>
      <c r="E1714">
        <v>20031125</v>
      </c>
      <c r="F1714">
        <v>6762111</v>
      </c>
      <c r="G1714">
        <v>0</v>
      </c>
      <c r="H1714" s="2">
        <v>22130</v>
      </c>
      <c r="I1714" s="2">
        <v>0</v>
      </c>
      <c r="J1714" s="2">
        <v>0</v>
      </c>
      <c r="K1714" s="2">
        <v>22130</v>
      </c>
      <c r="L1714" s="11">
        <f>VLOOKUP(N1714,'CODIGOS RENTISTICOS'!$A$2:C2754,2,FALSE)</f>
        <v>825000000</v>
      </c>
      <c r="M1714" s="11">
        <f>VLOOKUP(N1714,'CODIGOS RENTISTICOS'!$A$2:D4921,3,FALSE)</f>
        <v>150109</v>
      </c>
      <c r="N1714">
        <v>121245</v>
      </c>
      <c r="O1714" s="2">
        <v>22130</v>
      </c>
      <c r="P1714" s="2">
        <f t="shared" si="26"/>
        <v>0</v>
      </c>
    </row>
    <row r="1715" spans="1:16" x14ac:dyDescent="0.2">
      <c r="A1715">
        <v>50000249</v>
      </c>
      <c r="B1715">
        <v>496868</v>
      </c>
      <c r="C1715" t="s">
        <v>566</v>
      </c>
      <c r="D1715">
        <v>13389785</v>
      </c>
      <c r="E1715">
        <v>20031125</v>
      </c>
      <c r="F1715">
        <v>6762111</v>
      </c>
      <c r="G1715">
        <v>0</v>
      </c>
      <c r="H1715" s="2">
        <v>22130</v>
      </c>
      <c r="I1715" s="2">
        <v>0</v>
      </c>
      <c r="J1715" s="2">
        <v>0</v>
      </c>
      <c r="K1715" s="2">
        <v>22130</v>
      </c>
      <c r="L1715" s="11">
        <f>VLOOKUP(N1715,'CODIGOS RENTISTICOS'!$A$2:C2755,2,FALSE)</f>
        <v>825000000</v>
      </c>
      <c r="M1715" s="11">
        <f>VLOOKUP(N1715,'CODIGOS RENTISTICOS'!$A$2:D4922,3,FALSE)</f>
        <v>150109</v>
      </c>
      <c r="N1715">
        <v>121245</v>
      </c>
      <c r="O1715" s="2">
        <v>22130</v>
      </c>
      <c r="P1715" s="2">
        <f t="shared" si="26"/>
        <v>0</v>
      </c>
    </row>
    <row r="1716" spans="1:16" x14ac:dyDescent="0.2">
      <c r="A1716">
        <v>50000249</v>
      </c>
      <c r="B1716">
        <v>496245</v>
      </c>
      <c r="C1716" t="s">
        <v>817</v>
      </c>
      <c r="D1716">
        <v>8040074723</v>
      </c>
      <c r="E1716">
        <v>20031125</v>
      </c>
      <c r="F1716">
        <v>6346454</v>
      </c>
      <c r="G1716">
        <v>0</v>
      </c>
      <c r="H1716" s="2">
        <v>156100</v>
      </c>
      <c r="I1716" s="2">
        <v>0</v>
      </c>
      <c r="J1716" s="2">
        <v>0</v>
      </c>
      <c r="K1716" s="2">
        <v>156100</v>
      </c>
      <c r="L1716" s="11">
        <f>VLOOKUP(N1716,'CODIGOS RENTISTICOS'!$A$2:C2756,2,FALSE)</f>
        <v>825000000</v>
      </c>
      <c r="M1716" s="11">
        <f>VLOOKUP(N1716,'CODIGOS RENTISTICOS'!$A$2:D4923,3,FALSE)</f>
        <v>150109</v>
      </c>
      <c r="N1716">
        <v>121245</v>
      </c>
      <c r="O1716" s="2">
        <v>156100</v>
      </c>
      <c r="P1716" s="2">
        <f t="shared" si="26"/>
        <v>0</v>
      </c>
    </row>
    <row r="1717" spans="1:16" x14ac:dyDescent="0.2">
      <c r="A1717">
        <v>50000249</v>
      </c>
      <c r="B1717">
        <v>1175005</v>
      </c>
      <c r="C1717" t="s">
        <v>594</v>
      </c>
      <c r="D1717">
        <v>8907016551</v>
      </c>
      <c r="E1717">
        <v>20031125</v>
      </c>
      <c r="F1717">
        <v>2725132</v>
      </c>
      <c r="G1717">
        <v>0</v>
      </c>
      <c r="H1717" s="2">
        <v>22133</v>
      </c>
      <c r="I1717" s="2">
        <v>0</v>
      </c>
      <c r="J1717" s="2">
        <v>0</v>
      </c>
      <c r="K1717" s="2">
        <v>22133</v>
      </c>
      <c r="L1717" s="11">
        <f>VLOOKUP(N1717,'CODIGOS RENTISTICOS'!$A$2:C2757,2,FALSE)</f>
        <v>825000000</v>
      </c>
      <c r="M1717" s="11">
        <f>VLOOKUP(N1717,'CODIGOS RENTISTICOS'!$A$2:D4924,3,FALSE)</f>
        <v>150109</v>
      </c>
      <c r="N1717">
        <v>5041</v>
      </c>
      <c r="O1717" s="2">
        <v>22133</v>
      </c>
      <c r="P1717" s="2">
        <f t="shared" si="26"/>
        <v>0</v>
      </c>
    </row>
    <row r="1718" spans="1:16" x14ac:dyDescent="0.2">
      <c r="A1718">
        <v>50000249</v>
      </c>
      <c r="B1718">
        <v>1175006</v>
      </c>
      <c r="C1718" t="s">
        <v>594</v>
      </c>
      <c r="D1718">
        <v>8907016551</v>
      </c>
      <c r="E1718">
        <v>20031125</v>
      </c>
      <c r="F1718">
        <v>2725132</v>
      </c>
      <c r="G1718">
        <v>0</v>
      </c>
      <c r="H1718" s="2">
        <v>22133</v>
      </c>
      <c r="I1718" s="2">
        <v>0</v>
      </c>
      <c r="J1718" s="2">
        <v>0</v>
      </c>
      <c r="K1718" s="2">
        <v>22133</v>
      </c>
      <c r="L1718" s="11">
        <f>VLOOKUP(N1718,'CODIGOS RENTISTICOS'!$A$2:C2758,2,FALSE)</f>
        <v>825000000</v>
      </c>
      <c r="M1718" s="11">
        <f>VLOOKUP(N1718,'CODIGOS RENTISTICOS'!$A$2:D4925,3,FALSE)</f>
        <v>150109</v>
      </c>
      <c r="N1718">
        <v>5041</v>
      </c>
      <c r="O1718" s="2">
        <v>22133</v>
      </c>
      <c r="P1718" s="2">
        <f t="shared" si="26"/>
        <v>0</v>
      </c>
    </row>
    <row r="1719" spans="1:16" x14ac:dyDescent="0.2">
      <c r="A1719">
        <v>50000249</v>
      </c>
      <c r="B1719">
        <v>1209834</v>
      </c>
      <c r="C1719" t="s">
        <v>811</v>
      </c>
      <c r="D1719">
        <v>16539039</v>
      </c>
      <c r="E1719">
        <v>20031125</v>
      </c>
      <c r="F1719">
        <v>3285592</v>
      </c>
      <c r="G1719">
        <v>0</v>
      </c>
      <c r="H1719" s="2">
        <v>22150</v>
      </c>
      <c r="I1719" s="2">
        <v>0</v>
      </c>
      <c r="J1719" s="2">
        <v>0</v>
      </c>
      <c r="K1719" s="2">
        <v>22150</v>
      </c>
      <c r="L1719" s="11">
        <f>VLOOKUP(N1719,'CODIGOS RENTISTICOS'!$A$2:C2759,2,FALSE)</f>
        <v>825000000</v>
      </c>
      <c r="M1719" s="11">
        <f>VLOOKUP(N1719,'CODIGOS RENTISTICOS'!$A$2:D4926,3,FALSE)</f>
        <v>150109</v>
      </c>
      <c r="N1719">
        <v>121245</v>
      </c>
      <c r="O1719" s="2">
        <v>22150</v>
      </c>
      <c r="P1719" s="2">
        <f t="shared" si="26"/>
        <v>0</v>
      </c>
    </row>
    <row r="1720" spans="1:16" x14ac:dyDescent="0.2">
      <c r="A1720">
        <v>50000249</v>
      </c>
      <c r="B1720">
        <v>1209837</v>
      </c>
      <c r="C1720" t="s">
        <v>811</v>
      </c>
      <c r="D1720">
        <v>16630298</v>
      </c>
      <c r="E1720">
        <v>20031125</v>
      </c>
      <c r="F1720">
        <v>6907492</v>
      </c>
      <c r="G1720">
        <v>0</v>
      </c>
      <c r="H1720" s="2">
        <v>22150</v>
      </c>
      <c r="I1720" s="2">
        <v>0</v>
      </c>
      <c r="J1720" s="2">
        <v>0</v>
      </c>
      <c r="K1720" s="2">
        <v>22150</v>
      </c>
      <c r="L1720" s="11">
        <f>VLOOKUP(N1720,'CODIGOS RENTISTICOS'!$A$2:C2760,2,FALSE)</f>
        <v>825000000</v>
      </c>
      <c r="M1720" s="11">
        <f>VLOOKUP(N1720,'CODIGOS RENTISTICOS'!$A$2:D4927,3,FALSE)</f>
        <v>150109</v>
      </c>
      <c r="N1720">
        <v>121245</v>
      </c>
      <c r="O1720" s="2">
        <v>22150</v>
      </c>
      <c r="P1720" s="2">
        <f t="shared" si="26"/>
        <v>0</v>
      </c>
    </row>
    <row r="1721" spans="1:16" x14ac:dyDescent="0.2">
      <c r="A1721">
        <v>50000249</v>
      </c>
      <c r="B1721">
        <v>1209838</v>
      </c>
      <c r="C1721" t="s">
        <v>811</v>
      </c>
      <c r="D1721">
        <v>17635039</v>
      </c>
      <c r="E1721">
        <v>20031125</v>
      </c>
      <c r="F1721">
        <v>8828117</v>
      </c>
      <c r="G1721">
        <v>0</v>
      </c>
      <c r="H1721" s="2">
        <v>22150</v>
      </c>
      <c r="I1721" s="2">
        <v>0</v>
      </c>
      <c r="J1721" s="2">
        <v>0</v>
      </c>
      <c r="K1721" s="2">
        <v>22150</v>
      </c>
      <c r="L1721" s="11">
        <f>VLOOKUP(N1721,'CODIGOS RENTISTICOS'!$A$2:C2761,2,FALSE)</f>
        <v>825000000</v>
      </c>
      <c r="M1721" s="11">
        <f>VLOOKUP(N1721,'CODIGOS RENTISTICOS'!$A$2:D4928,3,FALSE)</f>
        <v>150109</v>
      </c>
      <c r="N1721">
        <v>121245</v>
      </c>
      <c r="O1721" s="2">
        <v>22150</v>
      </c>
      <c r="P1721" s="2">
        <f t="shared" si="26"/>
        <v>0</v>
      </c>
    </row>
    <row r="1722" spans="1:16" x14ac:dyDescent="0.2">
      <c r="A1722">
        <v>50000249</v>
      </c>
      <c r="B1722">
        <v>1209839</v>
      </c>
      <c r="C1722" t="s">
        <v>811</v>
      </c>
      <c r="D1722">
        <v>6321334</v>
      </c>
      <c r="E1722">
        <v>20031125</v>
      </c>
      <c r="F1722">
        <v>8940598</v>
      </c>
      <c r="G1722">
        <v>0</v>
      </c>
      <c r="H1722" s="2">
        <v>22150</v>
      </c>
      <c r="I1722" s="2">
        <v>0</v>
      </c>
      <c r="J1722" s="2">
        <v>0</v>
      </c>
      <c r="K1722" s="2">
        <v>22150</v>
      </c>
      <c r="L1722" s="11">
        <f>VLOOKUP(N1722,'CODIGOS RENTISTICOS'!$A$2:C2762,2,FALSE)</f>
        <v>825000000</v>
      </c>
      <c r="M1722" s="11">
        <f>VLOOKUP(N1722,'CODIGOS RENTISTICOS'!$A$2:D4929,3,FALSE)</f>
        <v>150109</v>
      </c>
      <c r="N1722">
        <v>121245</v>
      </c>
      <c r="O1722" s="2">
        <v>22150</v>
      </c>
      <c r="P1722" s="2">
        <f t="shared" si="26"/>
        <v>0</v>
      </c>
    </row>
    <row r="1723" spans="1:16" x14ac:dyDescent="0.2">
      <c r="A1723">
        <v>50000249</v>
      </c>
      <c r="B1723">
        <v>1209840</v>
      </c>
      <c r="C1723" t="s">
        <v>811</v>
      </c>
      <c r="D1723">
        <v>94413255</v>
      </c>
      <c r="E1723">
        <v>20031125</v>
      </c>
      <c r="F1723">
        <v>3345472</v>
      </c>
      <c r="G1723">
        <v>0</v>
      </c>
      <c r="H1723" s="2">
        <v>22133</v>
      </c>
      <c r="I1723" s="2">
        <v>0</v>
      </c>
      <c r="J1723" s="2">
        <v>0</v>
      </c>
      <c r="K1723" s="2">
        <v>22133</v>
      </c>
      <c r="L1723" s="11">
        <f>VLOOKUP(N1723,'CODIGOS RENTISTICOS'!$A$2:C2763,2,FALSE)</f>
        <v>825000000</v>
      </c>
      <c r="M1723" s="11">
        <f>VLOOKUP(N1723,'CODIGOS RENTISTICOS'!$A$2:D4930,3,FALSE)</f>
        <v>150109</v>
      </c>
      <c r="N1723">
        <v>121245</v>
      </c>
      <c r="O1723" s="2">
        <v>22133</v>
      </c>
      <c r="P1723" s="2">
        <f t="shared" si="26"/>
        <v>0</v>
      </c>
    </row>
    <row r="1724" spans="1:16" x14ac:dyDescent="0.2">
      <c r="A1724">
        <v>50000249</v>
      </c>
      <c r="B1724">
        <v>1209843</v>
      </c>
      <c r="C1724" t="s">
        <v>811</v>
      </c>
      <c r="D1724">
        <v>94412191</v>
      </c>
      <c r="E1724">
        <v>20031125</v>
      </c>
      <c r="F1724">
        <v>8829438</v>
      </c>
      <c r="G1724">
        <v>0</v>
      </c>
      <c r="H1724" s="2">
        <v>14133</v>
      </c>
      <c r="I1724" s="2">
        <v>0</v>
      </c>
      <c r="J1724" s="2">
        <v>0</v>
      </c>
      <c r="K1724" s="2">
        <v>14133</v>
      </c>
      <c r="L1724" s="11">
        <f>VLOOKUP(N1724,'CODIGOS RENTISTICOS'!$A$2:C2764,2,FALSE)</f>
        <v>825000000</v>
      </c>
      <c r="M1724" s="11">
        <f>VLOOKUP(N1724,'CODIGOS RENTISTICOS'!$A$2:D4931,3,FALSE)</f>
        <v>150109</v>
      </c>
      <c r="N1724">
        <v>121245</v>
      </c>
      <c r="O1724" s="2">
        <v>14133</v>
      </c>
      <c r="P1724" s="2">
        <f t="shared" si="26"/>
        <v>0</v>
      </c>
    </row>
    <row r="1725" spans="1:16" x14ac:dyDescent="0.2">
      <c r="A1725">
        <v>50000249</v>
      </c>
      <c r="B1725">
        <v>1209844</v>
      </c>
      <c r="C1725" t="s">
        <v>811</v>
      </c>
      <c r="D1725">
        <v>16838903</v>
      </c>
      <c r="E1725">
        <v>20031125</v>
      </c>
      <c r="F1725">
        <v>5907892</v>
      </c>
      <c r="G1725">
        <v>0</v>
      </c>
      <c r="H1725" s="2">
        <v>22150</v>
      </c>
      <c r="I1725" s="2">
        <v>0</v>
      </c>
      <c r="J1725" s="2">
        <v>0</v>
      </c>
      <c r="K1725" s="2">
        <v>22150</v>
      </c>
      <c r="L1725" s="11">
        <f>VLOOKUP(N1725,'CODIGOS RENTISTICOS'!$A$2:C2765,2,FALSE)</f>
        <v>825000000</v>
      </c>
      <c r="M1725" s="11">
        <f>VLOOKUP(N1725,'CODIGOS RENTISTICOS'!$A$2:D4932,3,FALSE)</f>
        <v>150109</v>
      </c>
      <c r="N1725">
        <v>121245</v>
      </c>
      <c r="O1725" s="2">
        <v>22150</v>
      </c>
      <c r="P1725" s="2">
        <f t="shared" si="26"/>
        <v>0</v>
      </c>
    </row>
    <row r="1726" spans="1:16" x14ac:dyDescent="0.2">
      <c r="A1726">
        <v>50000249</v>
      </c>
      <c r="B1726">
        <v>1175881</v>
      </c>
      <c r="C1726" t="s">
        <v>811</v>
      </c>
      <c r="D1726">
        <v>8913000261</v>
      </c>
      <c r="E1726">
        <v>20031125</v>
      </c>
      <c r="F1726">
        <v>5580201</v>
      </c>
      <c r="G1726">
        <v>0</v>
      </c>
      <c r="H1726" s="2">
        <v>5534</v>
      </c>
      <c r="I1726" s="2">
        <v>0</v>
      </c>
      <c r="J1726" s="2">
        <v>0</v>
      </c>
      <c r="K1726" s="2">
        <v>5534</v>
      </c>
      <c r="L1726" s="11">
        <f>VLOOKUP(N1726,'CODIGOS RENTISTICOS'!$A$2:C2766,2,FALSE)</f>
        <v>96400000</v>
      </c>
      <c r="M1726" s="11">
        <f>VLOOKUP(N1726,'CODIGOS RENTISTICOS'!$A$2:D4933,3,FALSE)</f>
        <v>370101</v>
      </c>
      <c r="N1726">
        <v>121280</v>
      </c>
      <c r="O1726" s="2">
        <v>5534</v>
      </c>
      <c r="P1726" s="2">
        <f t="shared" si="26"/>
        <v>0</v>
      </c>
    </row>
    <row r="1727" spans="1:16" x14ac:dyDescent="0.2">
      <c r="A1727">
        <v>50000249</v>
      </c>
      <c r="B1727">
        <v>1201448</v>
      </c>
      <c r="C1727" t="s">
        <v>812</v>
      </c>
      <c r="D1727">
        <v>16483834</v>
      </c>
      <c r="E1727">
        <v>20031125</v>
      </c>
      <c r="F1727">
        <v>2413220</v>
      </c>
      <c r="G1727">
        <v>0</v>
      </c>
      <c r="H1727" s="2">
        <v>332000</v>
      </c>
      <c r="I1727" s="2">
        <v>0</v>
      </c>
      <c r="J1727" s="2">
        <v>0</v>
      </c>
      <c r="K1727" s="2">
        <v>332000</v>
      </c>
      <c r="L1727" s="11">
        <f>VLOOKUP(N1727,'CODIGOS RENTISTICOS'!$A$2:C2767,2,FALSE)</f>
        <v>11100000</v>
      </c>
      <c r="M1727" s="11">
        <f>VLOOKUP(N1727,'CODIGOS RENTISTICOS'!$A$2:D4934,3,FALSE)</f>
        <v>150101</v>
      </c>
      <c r="N1727">
        <v>121275</v>
      </c>
      <c r="O1727" s="2">
        <v>332000</v>
      </c>
      <c r="P1727" s="2">
        <f t="shared" si="26"/>
        <v>0</v>
      </c>
    </row>
    <row r="1728" spans="1:16" x14ac:dyDescent="0.2">
      <c r="A1728">
        <v>50000249</v>
      </c>
      <c r="B1728">
        <v>1201450</v>
      </c>
      <c r="C1728" t="s">
        <v>812</v>
      </c>
      <c r="D1728">
        <v>16483834</v>
      </c>
      <c r="E1728">
        <v>20031125</v>
      </c>
      <c r="F1728">
        <v>2413220</v>
      </c>
      <c r="G1728">
        <v>0</v>
      </c>
      <c r="H1728" s="2">
        <v>332000</v>
      </c>
      <c r="I1728" s="2">
        <v>0</v>
      </c>
      <c r="J1728" s="2">
        <v>0</v>
      </c>
      <c r="K1728" s="2">
        <v>332000</v>
      </c>
      <c r="L1728" s="11">
        <f>VLOOKUP(N1728,'CODIGOS RENTISTICOS'!$A$2:C2768,2,FALSE)</f>
        <v>11100000</v>
      </c>
      <c r="M1728" s="11">
        <f>VLOOKUP(N1728,'CODIGOS RENTISTICOS'!$A$2:D4935,3,FALSE)</f>
        <v>150101</v>
      </c>
      <c r="N1728">
        <v>121275</v>
      </c>
      <c r="O1728" s="2">
        <v>332000</v>
      </c>
      <c r="P1728" s="2">
        <f t="shared" si="26"/>
        <v>0</v>
      </c>
    </row>
    <row r="1729" spans="1:16" x14ac:dyDescent="0.2">
      <c r="A1729">
        <v>50000249</v>
      </c>
      <c r="B1729">
        <v>800644</v>
      </c>
      <c r="C1729" t="s">
        <v>811</v>
      </c>
      <c r="D1729">
        <v>16463551</v>
      </c>
      <c r="E1729">
        <v>20031125</v>
      </c>
      <c r="F1729">
        <v>4264973</v>
      </c>
      <c r="G1729">
        <v>0</v>
      </c>
      <c r="H1729" s="2">
        <v>22150</v>
      </c>
      <c r="I1729" s="2">
        <v>0</v>
      </c>
      <c r="J1729" s="2">
        <v>0</v>
      </c>
      <c r="K1729" s="2">
        <v>22150</v>
      </c>
      <c r="L1729" s="11">
        <f>VLOOKUP(N1729,'CODIGOS RENTISTICOS'!$A$2:C2769,2,FALSE)</f>
        <v>825000000</v>
      </c>
      <c r="M1729" s="11">
        <f>VLOOKUP(N1729,'CODIGOS RENTISTICOS'!$A$2:D4936,3,FALSE)</f>
        <v>150109</v>
      </c>
      <c r="N1729">
        <v>121245</v>
      </c>
      <c r="O1729" s="2">
        <v>22150</v>
      </c>
      <c r="P1729" s="2">
        <f t="shared" si="26"/>
        <v>0</v>
      </c>
    </row>
    <row r="1730" spans="1:16" x14ac:dyDescent="0.2">
      <c r="A1730">
        <v>50000249</v>
      </c>
      <c r="B1730">
        <v>984451</v>
      </c>
      <c r="C1730" t="s">
        <v>811</v>
      </c>
      <c r="D1730">
        <v>6199039</v>
      </c>
      <c r="E1730">
        <v>20031125</v>
      </c>
      <c r="F1730">
        <v>6633692</v>
      </c>
      <c r="G1730">
        <v>0</v>
      </c>
      <c r="H1730" s="2">
        <v>22150</v>
      </c>
      <c r="I1730" s="2">
        <v>0</v>
      </c>
      <c r="J1730" s="2">
        <v>0</v>
      </c>
      <c r="K1730" s="2">
        <v>22150</v>
      </c>
      <c r="L1730" s="11">
        <f>VLOOKUP(N1730,'CODIGOS RENTISTICOS'!$A$2:C2770,2,FALSE)</f>
        <v>825000000</v>
      </c>
      <c r="M1730" s="11">
        <f>VLOOKUP(N1730,'CODIGOS RENTISTICOS'!$A$2:D4937,3,FALSE)</f>
        <v>150109</v>
      </c>
      <c r="N1730">
        <v>121245</v>
      </c>
      <c r="O1730" s="2">
        <v>22150</v>
      </c>
      <c r="P1730" s="2">
        <f t="shared" si="26"/>
        <v>0</v>
      </c>
    </row>
    <row r="1731" spans="1:16" x14ac:dyDescent="0.2">
      <c r="A1731">
        <v>50000249</v>
      </c>
      <c r="B1731">
        <v>984469</v>
      </c>
      <c r="C1731" t="s">
        <v>811</v>
      </c>
      <c r="D1731">
        <v>14443725</v>
      </c>
      <c r="E1731">
        <v>20031125</v>
      </c>
      <c r="F1731">
        <v>4332518</v>
      </c>
      <c r="G1731">
        <v>0</v>
      </c>
      <c r="H1731" s="2">
        <v>22133</v>
      </c>
      <c r="I1731" s="2">
        <v>0</v>
      </c>
      <c r="J1731" s="2">
        <v>0</v>
      </c>
      <c r="K1731" s="2">
        <v>22133</v>
      </c>
      <c r="L1731" s="11">
        <f>VLOOKUP(N1731,'CODIGOS RENTISTICOS'!$A$2:C2771,2,FALSE)</f>
        <v>825000000</v>
      </c>
      <c r="M1731" s="11">
        <f>VLOOKUP(N1731,'CODIGOS RENTISTICOS'!$A$2:D4938,3,FALSE)</f>
        <v>150109</v>
      </c>
      <c r="N1731">
        <v>121245</v>
      </c>
      <c r="O1731" s="2">
        <v>22133</v>
      </c>
      <c r="P1731" s="2">
        <f t="shared" ref="P1731:P1794" si="27">+K1731-O1731</f>
        <v>0</v>
      </c>
    </row>
    <row r="1732" spans="1:16" x14ac:dyDescent="0.2">
      <c r="A1732">
        <v>50000249</v>
      </c>
      <c r="B1732">
        <v>765340</v>
      </c>
      <c r="C1732" t="s">
        <v>574</v>
      </c>
      <c r="D1732">
        <v>66652958</v>
      </c>
      <c r="E1732">
        <v>20031125</v>
      </c>
      <c r="F1732">
        <v>232013</v>
      </c>
      <c r="G1732">
        <v>0</v>
      </c>
      <c r="H1732" s="2">
        <v>465000</v>
      </c>
      <c r="I1732" s="2">
        <v>0</v>
      </c>
      <c r="J1732" s="2">
        <v>0</v>
      </c>
      <c r="K1732" s="2">
        <v>465000</v>
      </c>
      <c r="L1732" s="11">
        <f>VLOOKUP(N1732,'CODIGOS RENTISTICOS'!$A$2:C2772,2,FALSE)</f>
        <v>825000000</v>
      </c>
      <c r="M1732" s="11">
        <f>VLOOKUP(N1732,'CODIGOS RENTISTICOS'!$A$2:D4939,3,FALSE)</f>
        <v>150109</v>
      </c>
      <c r="N1732">
        <v>121245</v>
      </c>
      <c r="O1732" s="2">
        <v>465000</v>
      </c>
      <c r="P1732" s="2">
        <f t="shared" si="27"/>
        <v>0</v>
      </c>
    </row>
    <row r="1733" spans="1:16" x14ac:dyDescent="0.2">
      <c r="A1733">
        <v>50000249</v>
      </c>
      <c r="B1733">
        <v>1187108</v>
      </c>
      <c r="C1733" t="s">
        <v>800</v>
      </c>
      <c r="D1733">
        <v>8919001296</v>
      </c>
      <c r="E1733">
        <v>20031125</v>
      </c>
      <c r="F1733">
        <v>2311515</v>
      </c>
      <c r="G1733">
        <v>0</v>
      </c>
      <c r="H1733" s="2">
        <v>885334</v>
      </c>
      <c r="I1733" s="2">
        <v>0</v>
      </c>
      <c r="J1733" s="2">
        <v>0</v>
      </c>
      <c r="K1733" s="2">
        <v>885334</v>
      </c>
      <c r="L1733" s="11">
        <f>VLOOKUP(N1733,'CODIGOS RENTISTICOS'!$A$2:C2773,2,FALSE)</f>
        <v>825000000</v>
      </c>
      <c r="M1733" s="11">
        <f>VLOOKUP(N1733,'CODIGOS RENTISTICOS'!$A$2:D4940,3,FALSE)</f>
        <v>150109</v>
      </c>
      <c r="N1733">
        <v>121245</v>
      </c>
      <c r="O1733" s="2">
        <v>885334</v>
      </c>
      <c r="P1733" s="2">
        <f t="shared" si="27"/>
        <v>0</v>
      </c>
    </row>
    <row r="1734" spans="1:16" x14ac:dyDescent="0.2">
      <c r="A1734">
        <v>50000249</v>
      </c>
      <c r="B1734">
        <v>571483</v>
      </c>
      <c r="C1734" t="s">
        <v>242</v>
      </c>
      <c r="D1734">
        <v>34543369</v>
      </c>
      <c r="E1734">
        <v>20031125</v>
      </c>
      <c r="F1734">
        <v>4355205</v>
      </c>
      <c r="G1734">
        <v>0</v>
      </c>
      <c r="H1734" s="2">
        <v>295000</v>
      </c>
      <c r="I1734" s="2">
        <v>0</v>
      </c>
      <c r="J1734" s="2">
        <v>0</v>
      </c>
      <c r="K1734" s="2">
        <v>295000</v>
      </c>
      <c r="L1734" s="11">
        <f>VLOOKUP(N1734,'CODIGOS RENTISTICOS'!$A$2:C2774,2,FALSE)</f>
        <v>11800000</v>
      </c>
      <c r="M1734" s="11">
        <f>VLOOKUP(N1734,'CODIGOS RENTISTICOS'!$A$2:D4941,3,FALSE)</f>
        <v>240101</v>
      </c>
      <c r="N1734">
        <v>121265</v>
      </c>
      <c r="O1734" s="2">
        <v>295000</v>
      </c>
      <c r="P1734" s="2">
        <f t="shared" si="27"/>
        <v>0</v>
      </c>
    </row>
    <row r="1735" spans="1:16" x14ac:dyDescent="0.2">
      <c r="A1735">
        <v>50000249</v>
      </c>
      <c r="B1735">
        <v>3893511</v>
      </c>
      <c r="C1735" t="s">
        <v>564</v>
      </c>
      <c r="D1735">
        <v>8230003208</v>
      </c>
      <c r="E1735">
        <v>20031125</v>
      </c>
      <c r="F1735">
        <v>2803213</v>
      </c>
      <c r="G1735">
        <v>1</v>
      </c>
      <c r="H1735" s="2">
        <v>0</v>
      </c>
      <c r="I1735" s="2">
        <v>42122.720000000001</v>
      </c>
      <c r="J1735" s="2">
        <v>0</v>
      </c>
      <c r="K1735" s="2">
        <v>4212272</v>
      </c>
      <c r="L1735" s="11">
        <f>VLOOKUP(N1735,'CODIGOS RENTISTICOS'!$A$2:C2775,2,FALSE)</f>
        <v>96400000</v>
      </c>
      <c r="M1735" s="11">
        <f>VLOOKUP(N1735,'CODIGOS RENTISTICOS'!$A$2:D4942,3,FALSE)</f>
        <v>370101</v>
      </c>
      <c r="N1735">
        <v>6040</v>
      </c>
      <c r="O1735" s="2">
        <v>4212272</v>
      </c>
      <c r="P1735" s="2">
        <f t="shared" si="27"/>
        <v>0</v>
      </c>
    </row>
    <row r="1736" spans="1:16" x14ac:dyDescent="0.2">
      <c r="A1736">
        <v>50000249</v>
      </c>
      <c r="B1736">
        <v>1203938</v>
      </c>
      <c r="C1736" t="s">
        <v>581</v>
      </c>
      <c r="D1736">
        <v>8460000049</v>
      </c>
      <c r="E1736">
        <v>20031125</v>
      </c>
      <c r="F1736">
        <v>4295572</v>
      </c>
      <c r="G1736">
        <v>1</v>
      </c>
      <c r="H1736" s="2">
        <v>0</v>
      </c>
      <c r="I1736" s="2">
        <v>0</v>
      </c>
      <c r="J1736" s="2">
        <v>2885655</v>
      </c>
      <c r="K1736" s="2">
        <v>2885655</v>
      </c>
      <c r="L1736" s="11">
        <f>VLOOKUP(N1736,'CODIGOS RENTISTICOS'!$A$2:C2776,2,FALSE)</f>
        <v>96400000</v>
      </c>
      <c r="M1736" s="11">
        <f>VLOOKUP(N1736,'CODIGOS RENTISTICOS'!$A$2:D4943,3,FALSE)</f>
        <v>370101</v>
      </c>
      <c r="N1736">
        <v>6040</v>
      </c>
      <c r="O1736" s="2">
        <v>2885655</v>
      </c>
      <c r="P1736" s="2">
        <f t="shared" si="27"/>
        <v>0</v>
      </c>
    </row>
    <row r="1737" spans="1:16" x14ac:dyDescent="0.2">
      <c r="A1737">
        <v>50000249</v>
      </c>
      <c r="B1737">
        <v>1162372</v>
      </c>
      <c r="C1737" t="s">
        <v>591</v>
      </c>
      <c r="D1737">
        <v>8600679381</v>
      </c>
      <c r="E1737">
        <v>20031125</v>
      </c>
      <c r="F1737">
        <v>2161536</v>
      </c>
      <c r="G1737">
        <v>0</v>
      </c>
      <c r="H1737" s="2">
        <v>23760</v>
      </c>
      <c r="I1737" s="2">
        <v>0</v>
      </c>
      <c r="J1737" s="2">
        <v>0</v>
      </c>
      <c r="K1737" s="2">
        <v>23760</v>
      </c>
      <c r="L1737" s="11">
        <f>VLOOKUP(N1737,'CODIGOS RENTISTICOS'!$A$2:C2777,2,FALSE)</f>
        <v>910300000</v>
      </c>
      <c r="M1737" s="11">
        <f>VLOOKUP(N1737,'CODIGOS RENTISTICOS'!$A$2:D4944,3,FALSE)</f>
        <v>130113</v>
      </c>
      <c r="N1737">
        <v>121235</v>
      </c>
      <c r="O1737" s="2">
        <v>23760</v>
      </c>
      <c r="P1737" s="2">
        <f t="shared" si="27"/>
        <v>0</v>
      </c>
    </row>
    <row r="1738" spans="1:16" x14ac:dyDescent="0.2">
      <c r="A1738">
        <v>50000249</v>
      </c>
      <c r="B1738">
        <v>1292104</v>
      </c>
      <c r="C1738" t="s">
        <v>591</v>
      </c>
      <c r="D1738">
        <v>8600232647</v>
      </c>
      <c r="E1738">
        <v>20031126</v>
      </c>
      <c r="F1738">
        <v>2880511</v>
      </c>
      <c r="G1738">
        <v>0</v>
      </c>
      <c r="H1738" s="2">
        <v>30</v>
      </c>
      <c r="I1738" s="2">
        <v>0</v>
      </c>
      <c r="J1738" s="2">
        <v>0</v>
      </c>
      <c r="K1738" s="2">
        <v>30</v>
      </c>
      <c r="L1738" s="11">
        <f>VLOOKUP(N1738,'CODIGOS RENTISTICOS'!$A$2:C2778,2,FALSE)</f>
        <v>825000000</v>
      </c>
      <c r="M1738" s="11">
        <f>VLOOKUP(N1738,'CODIGOS RENTISTICOS'!$A$2:D4945,3,FALSE)</f>
        <v>150109</v>
      </c>
      <c r="N1738">
        <v>121245</v>
      </c>
      <c r="O1738" s="2">
        <v>30</v>
      </c>
      <c r="P1738" s="2">
        <f t="shared" si="27"/>
        <v>0</v>
      </c>
    </row>
    <row r="1739" spans="1:16" x14ac:dyDescent="0.2">
      <c r="A1739">
        <v>50000249</v>
      </c>
      <c r="B1739">
        <v>1320300</v>
      </c>
      <c r="C1739" t="s">
        <v>591</v>
      </c>
      <c r="D1739">
        <v>79592069</v>
      </c>
      <c r="E1739">
        <v>20031126</v>
      </c>
      <c r="F1739">
        <v>337711</v>
      </c>
      <c r="G1739">
        <v>0</v>
      </c>
      <c r="H1739" s="2">
        <v>22500</v>
      </c>
      <c r="I1739" s="2">
        <v>0</v>
      </c>
      <c r="J1739" s="2">
        <v>0</v>
      </c>
      <c r="K1739" s="2">
        <v>22500</v>
      </c>
      <c r="L1739" s="11">
        <f>VLOOKUP(N1739,'CODIGOS RENTISTICOS'!$A$2:C2779,2,FALSE)</f>
        <v>825000000</v>
      </c>
      <c r="M1739" s="11">
        <f>VLOOKUP(N1739,'CODIGOS RENTISTICOS'!$A$2:D4946,3,FALSE)</f>
        <v>150109</v>
      </c>
      <c r="N1739">
        <v>121245</v>
      </c>
      <c r="O1739" s="2">
        <v>22500</v>
      </c>
      <c r="P1739" s="2">
        <f t="shared" si="27"/>
        <v>0</v>
      </c>
    </row>
    <row r="1740" spans="1:16" x14ac:dyDescent="0.2">
      <c r="A1740">
        <v>50000249</v>
      </c>
      <c r="B1740">
        <v>1259550</v>
      </c>
      <c r="C1740" t="s">
        <v>591</v>
      </c>
      <c r="D1740">
        <v>8300514295</v>
      </c>
      <c r="E1740">
        <v>20031126</v>
      </c>
      <c r="F1740">
        <v>5306161</v>
      </c>
      <c r="G1740">
        <v>0</v>
      </c>
      <c r="H1740" s="2">
        <v>664000</v>
      </c>
      <c r="I1740" s="2">
        <v>0</v>
      </c>
      <c r="J1740" s="2">
        <v>0</v>
      </c>
      <c r="K1740" s="2">
        <v>664000</v>
      </c>
      <c r="L1740" s="11">
        <f>VLOOKUP(N1740,'CODIGOS RENTISTICOS'!$A$2:C2780,2,FALSE)</f>
        <v>825000000</v>
      </c>
      <c r="M1740" s="11">
        <f>VLOOKUP(N1740,'CODIGOS RENTISTICOS'!$A$2:D4947,3,FALSE)</f>
        <v>150109</v>
      </c>
      <c r="N1740">
        <v>121245</v>
      </c>
      <c r="O1740" s="2">
        <v>664000</v>
      </c>
      <c r="P1740" s="2">
        <f t="shared" si="27"/>
        <v>0</v>
      </c>
    </row>
    <row r="1741" spans="1:16" x14ac:dyDescent="0.2">
      <c r="A1741">
        <v>50000249</v>
      </c>
      <c r="B1741">
        <v>1440763</v>
      </c>
      <c r="C1741" t="s">
        <v>591</v>
      </c>
      <c r="D1741">
        <v>17344328</v>
      </c>
      <c r="E1741">
        <v>20031126</v>
      </c>
      <c r="F1741">
        <v>7822118</v>
      </c>
      <c r="G1741">
        <v>0</v>
      </c>
      <c r="H1741" s="2">
        <v>22150</v>
      </c>
      <c r="I1741" s="2">
        <v>0</v>
      </c>
      <c r="J1741" s="2">
        <v>0</v>
      </c>
      <c r="K1741" s="2">
        <v>22150</v>
      </c>
      <c r="L1741" s="11">
        <f>VLOOKUP(N1741,'CODIGOS RENTISTICOS'!$A$2:C2781,2,FALSE)</f>
        <v>825000000</v>
      </c>
      <c r="M1741" s="11">
        <f>VLOOKUP(N1741,'CODIGOS RENTISTICOS'!$A$2:D4948,3,FALSE)</f>
        <v>150109</v>
      </c>
      <c r="N1741">
        <v>121245</v>
      </c>
      <c r="O1741" s="2">
        <v>22150</v>
      </c>
      <c r="P1741" s="2">
        <f t="shared" si="27"/>
        <v>0</v>
      </c>
    </row>
    <row r="1742" spans="1:16" x14ac:dyDescent="0.2">
      <c r="A1742">
        <v>50000249</v>
      </c>
      <c r="B1742">
        <v>1007201</v>
      </c>
      <c r="C1742" t="s">
        <v>591</v>
      </c>
      <c r="D1742">
        <v>8001151993</v>
      </c>
      <c r="E1742">
        <v>20031126</v>
      </c>
      <c r="F1742">
        <v>3479545</v>
      </c>
      <c r="G1742">
        <v>0</v>
      </c>
      <c r="H1742" s="2">
        <v>154931</v>
      </c>
      <c r="I1742" s="2">
        <v>0</v>
      </c>
      <c r="J1742" s="2">
        <v>0</v>
      </c>
      <c r="K1742" s="2">
        <v>154931</v>
      </c>
      <c r="L1742" s="11">
        <f>VLOOKUP(N1742,'CODIGOS RENTISTICOS'!$A$2:C2782,2,FALSE)</f>
        <v>825000000</v>
      </c>
      <c r="M1742" s="11">
        <f>VLOOKUP(N1742,'CODIGOS RENTISTICOS'!$A$2:D4949,3,FALSE)</f>
        <v>150109</v>
      </c>
      <c r="N1742">
        <v>121245</v>
      </c>
      <c r="O1742" s="2">
        <v>154931</v>
      </c>
      <c r="P1742" s="2">
        <f t="shared" si="27"/>
        <v>0</v>
      </c>
    </row>
    <row r="1743" spans="1:16" x14ac:dyDescent="0.2">
      <c r="A1743">
        <v>50000249</v>
      </c>
      <c r="B1743">
        <v>556996</v>
      </c>
      <c r="C1743" t="s">
        <v>591</v>
      </c>
      <c r="D1743">
        <v>8000028845</v>
      </c>
      <c r="E1743">
        <v>20031126</v>
      </c>
      <c r="F1743">
        <v>3380577</v>
      </c>
      <c r="G1743">
        <v>0</v>
      </c>
      <c r="H1743" s="2">
        <v>221330</v>
      </c>
      <c r="I1743" s="2">
        <v>0</v>
      </c>
      <c r="J1743" s="2">
        <v>0</v>
      </c>
      <c r="K1743" s="2">
        <v>221330</v>
      </c>
      <c r="L1743" s="11">
        <f>VLOOKUP(N1743,'CODIGOS RENTISTICOS'!$A$2:C2783,2,FALSE)</f>
        <v>825000000</v>
      </c>
      <c r="M1743" s="11">
        <f>VLOOKUP(N1743,'CODIGOS RENTISTICOS'!$A$2:D4950,3,FALSE)</f>
        <v>150109</v>
      </c>
      <c r="N1743">
        <v>121245</v>
      </c>
      <c r="O1743" s="2">
        <v>221330</v>
      </c>
      <c r="P1743" s="2">
        <f t="shared" si="27"/>
        <v>0</v>
      </c>
    </row>
    <row r="1744" spans="1:16" x14ac:dyDescent="0.2">
      <c r="A1744">
        <v>50000249</v>
      </c>
      <c r="B1744">
        <v>1163859</v>
      </c>
      <c r="C1744" t="s">
        <v>591</v>
      </c>
      <c r="D1744">
        <v>6440798</v>
      </c>
      <c r="E1744">
        <v>20031126</v>
      </c>
      <c r="F1744">
        <v>2410244</v>
      </c>
      <c r="G1744">
        <v>0</v>
      </c>
      <c r="H1744" s="2">
        <v>40000</v>
      </c>
      <c r="I1744" s="2">
        <v>0</v>
      </c>
      <c r="J1744" s="2">
        <v>0</v>
      </c>
      <c r="K1744" s="2">
        <v>40000</v>
      </c>
      <c r="L1744" s="11">
        <f>VLOOKUP(N1744,'CODIGOS RENTISTICOS'!$A$2:C2784,2,FALSE)</f>
        <v>910300000</v>
      </c>
      <c r="M1744" s="11">
        <f>VLOOKUP(N1744,'CODIGOS RENTISTICOS'!$A$2:D4951,3,FALSE)</f>
        <v>130113</v>
      </c>
      <c r="N1744">
        <v>121235</v>
      </c>
      <c r="O1744" s="2">
        <v>40000</v>
      </c>
      <c r="P1744" s="2">
        <f t="shared" si="27"/>
        <v>0</v>
      </c>
    </row>
    <row r="1745" spans="1:16" x14ac:dyDescent="0.2">
      <c r="A1745">
        <v>50000249</v>
      </c>
      <c r="B1745">
        <v>1442451</v>
      </c>
      <c r="C1745" t="s">
        <v>591</v>
      </c>
      <c r="D1745">
        <v>39530828</v>
      </c>
      <c r="E1745">
        <v>20031126</v>
      </c>
      <c r="F1745">
        <v>3501444</v>
      </c>
      <c r="G1745">
        <v>0</v>
      </c>
      <c r="H1745" s="2">
        <v>25000</v>
      </c>
      <c r="I1745" s="2">
        <v>0</v>
      </c>
      <c r="J1745" s="2">
        <v>0</v>
      </c>
      <c r="K1745" s="2">
        <v>25000</v>
      </c>
      <c r="L1745" s="11">
        <f>VLOOKUP(N1745,'CODIGOS RENTISTICOS'!$A$2:C2785,2,FALSE)</f>
        <v>11500000</v>
      </c>
      <c r="M1745" s="11">
        <f>VLOOKUP(N1745,'CODIGOS RENTISTICOS'!$A$2:D4952,3,FALSE)</f>
        <v>130101</v>
      </c>
      <c r="N1745">
        <v>12102123</v>
      </c>
      <c r="O1745" s="2">
        <v>25000</v>
      </c>
      <c r="P1745" s="2">
        <f t="shared" si="27"/>
        <v>0</v>
      </c>
    </row>
    <row r="1746" spans="1:16" x14ac:dyDescent="0.2">
      <c r="A1746">
        <v>50000249</v>
      </c>
      <c r="B1746">
        <v>15876576</v>
      </c>
      <c r="C1746" t="s">
        <v>591</v>
      </c>
      <c r="D1746">
        <v>22428049</v>
      </c>
      <c r="E1746">
        <v>20031126</v>
      </c>
      <c r="F1746">
        <v>3200989</v>
      </c>
      <c r="G1746">
        <v>0</v>
      </c>
      <c r="H1746" s="2">
        <v>36000</v>
      </c>
      <c r="I1746" s="2">
        <v>0</v>
      </c>
      <c r="J1746" s="2">
        <v>0</v>
      </c>
      <c r="K1746" s="2">
        <v>36000</v>
      </c>
      <c r="L1746" s="11">
        <f>VLOOKUP(N1746,'CODIGOS RENTISTICOS'!$A$2:C2786,2,FALSE)</f>
        <v>11500000</v>
      </c>
      <c r="M1746" s="11">
        <f>VLOOKUP(N1746,'CODIGOS RENTISTICOS'!$A$2:D4953,3,FALSE)</f>
        <v>130101</v>
      </c>
      <c r="N1746">
        <v>12102119</v>
      </c>
      <c r="O1746" s="2">
        <v>36000</v>
      </c>
      <c r="P1746" s="2">
        <f t="shared" si="27"/>
        <v>0</v>
      </c>
    </row>
    <row r="1747" spans="1:16" x14ac:dyDescent="0.2">
      <c r="A1747">
        <v>50000249</v>
      </c>
      <c r="B1747">
        <v>15876587</v>
      </c>
      <c r="C1747" t="s">
        <v>591</v>
      </c>
      <c r="D1747">
        <v>79651319</v>
      </c>
      <c r="E1747">
        <v>20031126</v>
      </c>
      <c r="F1747">
        <v>2291397</v>
      </c>
      <c r="G1747">
        <v>0</v>
      </c>
      <c r="H1747" s="2">
        <v>1850</v>
      </c>
      <c r="I1747" s="2">
        <v>0</v>
      </c>
      <c r="J1747" s="2">
        <v>0</v>
      </c>
      <c r="K1747" s="2">
        <v>1850</v>
      </c>
      <c r="L1747" s="11">
        <f>VLOOKUP(N1747,'CODIGOS RENTISTICOS'!$A$2:C2787,2,FALSE)</f>
        <v>11500000</v>
      </c>
      <c r="M1747" s="11">
        <f>VLOOKUP(N1747,'CODIGOS RENTISTICOS'!$A$2:D4954,3,FALSE)</f>
        <v>130101</v>
      </c>
      <c r="N1747">
        <v>270909</v>
      </c>
      <c r="O1747" s="2">
        <v>1850</v>
      </c>
      <c r="P1747" s="2">
        <f t="shared" si="27"/>
        <v>0</v>
      </c>
    </row>
    <row r="1748" spans="1:16" x14ac:dyDescent="0.2">
      <c r="A1748">
        <v>50000249</v>
      </c>
      <c r="B1748">
        <v>1004700</v>
      </c>
      <c r="C1748" t="s">
        <v>591</v>
      </c>
      <c r="D1748">
        <v>8001855497</v>
      </c>
      <c r="E1748">
        <v>20031126</v>
      </c>
      <c r="F1748">
        <v>2168739</v>
      </c>
      <c r="G1748">
        <v>0</v>
      </c>
      <c r="H1748" s="2">
        <v>265596</v>
      </c>
      <c r="I1748" s="2">
        <v>0</v>
      </c>
      <c r="J1748" s="2">
        <v>0</v>
      </c>
      <c r="K1748" s="2">
        <v>265596</v>
      </c>
      <c r="L1748" s="11">
        <f>VLOOKUP(N1748,'CODIGOS RENTISTICOS'!$A$2:C2788,2,FALSE)</f>
        <v>825000000</v>
      </c>
      <c r="M1748" s="11">
        <f>VLOOKUP(N1748,'CODIGOS RENTISTICOS'!$A$2:D4955,3,FALSE)</f>
        <v>150109</v>
      </c>
      <c r="N1748">
        <v>121245</v>
      </c>
      <c r="O1748" s="2">
        <v>265596</v>
      </c>
      <c r="P1748" s="2">
        <f t="shared" si="27"/>
        <v>0</v>
      </c>
    </row>
    <row r="1749" spans="1:16" x14ac:dyDescent="0.2">
      <c r="A1749">
        <v>50000249</v>
      </c>
      <c r="B1749">
        <v>1004701</v>
      </c>
      <c r="C1749" t="s">
        <v>591</v>
      </c>
      <c r="D1749">
        <v>8002443874</v>
      </c>
      <c r="E1749">
        <v>20031126</v>
      </c>
      <c r="F1749">
        <v>6430100</v>
      </c>
      <c r="G1749">
        <v>0</v>
      </c>
      <c r="H1749" s="2">
        <v>332000</v>
      </c>
      <c r="I1749" s="2">
        <v>0</v>
      </c>
      <c r="J1749" s="2">
        <v>0</v>
      </c>
      <c r="K1749" s="2">
        <v>332000</v>
      </c>
      <c r="L1749" s="11">
        <f>VLOOKUP(N1749,'CODIGOS RENTISTICOS'!$A$2:C2789,2,FALSE)</f>
        <v>96200000</v>
      </c>
      <c r="M1749" s="11">
        <f>VLOOKUP(N1749,'CODIGOS RENTISTICOS'!$A$2:D4956,3,FALSE)</f>
        <v>350101</v>
      </c>
      <c r="N1749">
        <v>121230</v>
      </c>
      <c r="O1749" s="2">
        <v>332000</v>
      </c>
      <c r="P1749" s="2">
        <f t="shared" si="27"/>
        <v>0</v>
      </c>
    </row>
    <row r="1750" spans="1:16" x14ac:dyDescent="0.2">
      <c r="A1750">
        <v>50000249</v>
      </c>
      <c r="B1750">
        <v>1004703</v>
      </c>
      <c r="C1750" t="s">
        <v>591</v>
      </c>
      <c r="D1750">
        <v>11410163</v>
      </c>
      <c r="E1750">
        <v>20031126</v>
      </c>
      <c r="F1750">
        <v>6892306</v>
      </c>
      <c r="G1750">
        <v>0</v>
      </c>
      <c r="H1750" s="2">
        <v>22133</v>
      </c>
      <c r="I1750" s="2">
        <v>0</v>
      </c>
      <c r="J1750" s="2">
        <v>0</v>
      </c>
      <c r="K1750" s="2">
        <v>22133</v>
      </c>
      <c r="L1750" s="11">
        <f>VLOOKUP(N1750,'CODIGOS RENTISTICOS'!$A$2:C2790,2,FALSE)</f>
        <v>825000000</v>
      </c>
      <c r="M1750" s="11">
        <f>VLOOKUP(N1750,'CODIGOS RENTISTICOS'!$A$2:D4957,3,FALSE)</f>
        <v>150109</v>
      </c>
      <c r="N1750">
        <v>121245</v>
      </c>
      <c r="O1750" s="2">
        <v>22133</v>
      </c>
      <c r="P1750" s="2">
        <f t="shared" si="27"/>
        <v>0</v>
      </c>
    </row>
    <row r="1751" spans="1:16" x14ac:dyDescent="0.2">
      <c r="A1751">
        <v>50000249</v>
      </c>
      <c r="B1751">
        <v>672872</v>
      </c>
      <c r="C1751" t="s">
        <v>591</v>
      </c>
      <c r="D1751">
        <v>41395671</v>
      </c>
      <c r="E1751">
        <v>20031126</v>
      </c>
      <c r="F1751">
        <v>8788904</v>
      </c>
      <c r="G1751">
        <v>0</v>
      </c>
      <c r="H1751" s="2">
        <v>3445838</v>
      </c>
      <c r="I1751" s="2">
        <v>0</v>
      </c>
      <c r="J1751" s="2">
        <v>0</v>
      </c>
      <c r="K1751" s="2">
        <v>3445838</v>
      </c>
      <c r="L1751" s="11">
        <f>VLOOKUP(N1751,'CODIGOS RENTISTICOS'!$A$2:C2791,2,FALSE)</f>
        <v>10900000</v>
      </c>
      <c r="M1751" s="11">
        <f>VLOOKUP(N1751,'CODIGOS RENTISTICOS'!$A$2:D4958,3,FALSE)</f>
        <v>170101</v>
      </c>
      <c r="N1751">
        <v>121255</v>
      </c>
      <c r="O1751" s="2">
        <v>3445838</v>
      </c>
      <c r="P1751" s="2">
        <f t="shared" si="27"/>
        <v>0</v>
      </c>
    </row>
    <row r="1752" spans="1:16" x14ac:dyDescent="0.2">
      <c r="A1752">
        <v>50000249</v>
      </c>
      <c r="B1752">
        <v>18752359</v>
      </c>
      <c r="C1752" t="s">
        <v>591</v>
      </c>
      <c r="D1752">
        <v>8001691354</v>
      </c>
      <c r="E1752">
        <v>20031126</v>
      </c>
      <c r="F1752">
        <v>4240828</v>
      </c>
      <c r="G1752">
        <v>0</v>
      </c>
      <c r="H1752" s="2">
        <v>22133</v>
      </c>
      <c r="I1752" s="2">
        <v>0</v>
      </c>
      <c r="J1752" s="2">
        <v>0</v>
      </c>
      <c r="K1752" s="2">
        <v>22133</v>
      </c>
      <c r="L1752" s="11">
        <f>VLOOKUP(N1752,'CODIGOS RENTISTICOS'!$A$2:C2792,2,FALSE)</f>
        <v>825000000</v>
      </c>
      <c r="M1752" s="11">
        <f>VLOOKUP(N1752,'CODIGOS RENTISTICOS'!$A$2:D4959,3,FALSE)</f>
        <v>150109</v>
      </c>
      <c r="N1752">
        <v>121245</v>
      </c>
      <c r="O1752" s="2">
        <v>22133</v>
      </c>
      <c r="P1752" s="2">
        <f t="shared" si="27"/>
        <v>0</v>
      </c>
    </row>
    <row r="1753" spans="1:16" x14ac:dyDescent="0.2">
      <c r="A1753">
        <v>50000249</v>
      </c>
      <c r="B1753">
        <v>1154204</v>
      </c>
      <c r="C1753" t="s">
        <v>591</v>
      </c>
      <c r="D1753">
        <v>10505275</v>
      </c>
      <c r="E1753">
        <v>20031126</v>
      </c>
      <c r="F1753">
        <v>7225853</v>
      </c>
      <c r="G1753">
        <v>0</v>
      </c>
      <c r="H1753" s="2">
        <v>23000</v>
      </c>
      <c r="I1753" s="2">
        <v>0</v>
      </c>
      <c r="J1753" s="2">
        <v>0</v>
      </c>
      <c r="K1753" s="2">
        <v>23000</v>
      </c>
      <c r="L1753" s="11">
        <f>VLOOKUP(N1753,'CODIGOS RENTISTICOS'!$A$2:C2793,2,FALSE)</f>
        <v>825000000</v>
      </c>
      <c r="M1753" s="11">
        <f>VLOOKUP(N1753,'CODIGOS RENTISTICOS'!$A$2:D4960,3,FALSE)</f>
        <v>150109</v>
      </c>
      <c r="N1753">
        <v>121245</v>
      </c>
      <c r="O1753" s="2">
        <v>23000</v>
      </c>
      <c r="P1753" s="2">
        <f t="shared" si="27"/>
        <v>0</v>
      </c>
    </row>
    <row r="1754" spans="1:16" x14ac:dyDescent="0.2">
      <c r="A1754">
        <v>50000249</v>
      </c>
      <c r="B1754">
        <v>1123970</v>
      </c>
      <c r="C1754" t="s">
        <v>591</v>
      </c>
      <c r="D1754">
        <v>11254214</v>
      </c>
      <c r="E1754">
        <v>20031126</v>
      </c>
      <c r="F1754">
        <v>7160334</v>
      </c>
      <c r="G1754">
        <v>0</v>
      </c>
      <c r="H1754" s="2">
        <v>22150</v>
      </c>
      <c r="I1754" s="2">
        <v>0</v>
      </c>
      <c r="J1754" s="2">
        <v>0</v>
      </c>
      <c r="K1754" s="2">
        <v>22150</v>
      </c>
      <c r="L1754" s="11">
        <f>VLOOKUP(N1754,'CODIGOS RENTISTICOS'!$A$2:C2794,2,FALSE)</f>
        <v>825000000</v>
      </c>
      <c r="M1754" s="11">
        <f>VLOOKUP(N1754,'CODIGOS RENTISTICOS'!$A$2:D4961,3,FALSE)</f>
        <v>150109</v>
      </c>
      <c r="N1754">
        <v>121245</v>
      </c>
      <c r="O1754" s="2">
        <v>22150</v>
      </c>
      <c r="P1754" s="2">
        <f t="shared" si="27"/>
        <v>0</v>
      </c>
    </row>
    <row r="1755" spans="1:16" x14ac:dyDescent="0.2">
      <c r="A1755">
        <v>50000249</v>
      </c>
      <c r="B1755">
        <v>1162393</v>
      </c>
      <c r="C1755" t="s">
        <v>591</v>
      </c>
      <c r="D1755">
        <v>70600030</v>
      </c>
      <c r="E1755">
        <v>20031126</v>
      </c>
      <c r="F1755">
        <v>7823564</v>
      </c>
      <c r="G1755">
        <v>0</v>
      </c>
      <c r="H1755" s="2">
        <v>22150</v>
      </c>
      <c r="I1755" s="2">
        <v>0</v>
      </c>
      <c r="J1755" s="2">
        <v>0</v>
      </c>
      <c r="K1755" s="2">
        <v>22150</v>
      </c>
      <c r="L1755" s="11">
        <f>VLOOKUP(N1755,'CODIGOS RENTISTICOS'!$A$2:C2795,2,FALSE)</f>
        <v>825000000</v>
      </c>
      <c r="M1755" s="11">
        <f>VLOOKUP(N1755,'CODIGOS RENTISTICOS'!$A$2:D4962,3,FALSE)</f>
        <v>150109</v>
      </c>
      <c r="N1755">
        <v>121245</v>
      </c>
      <c r="O1755" s="2">
        <v>22150</v>
      </c>
      <c r="P1755" s="2">
        <f t="shared" si="27"/>
        <v>0</v>
      </c>
    </row>
    <row r="1756" spans="1:16" x14ac:dyDescent="0.2">
      <c r="A1756">
        <v>50000249</v>
      </c>
      <c r="B1756">
        <v>1025231</v>
      </c>
      <c r="C1756" t="s">
        <v>591</v>
      </c>
      <c r="D1756">
        <v>8600386551</v>
      </c>
      <c r="E1756">
        <v>20031126</v>
      </c>
      <c r="F1756">
        <v>2137520</v>
      </c>
      <c r="G1756">
        <v>0</v>
      </c>
      <c r="H1756" s="2">
        <v>22133</v>
      </c>
      <c r="I1756" s="2">
        <v>0</v>
      </c>
      <c r="J1756" s="2">
        <v>0</v>
      </c>
      <c r="K1756" s="2">
        <v>22133</v>
      </c>
      <c r="L1756" s="11">
        <f>VLOOKUP(N1756,'CODIGOS RENTISTICOS'!$A$2:C2796,2,FALSE)</f>
        <v>825000000</v>
      </c>
      <c r="M1756" s="11">
        <f>VLOOKUP(N1756,'CODIGOS RENTISTICOS'!$A$2:D4963,3,FALSE)</f>
        <v>150109</v>
      </c>
      <c r="N1756">
        <v>121245</v>
      </c>
      <c r="O1756" s="2">
        <v>22133</v>
      </c>
      <c r="P1756" s="2">
        <f t="shared" si="27"/>
        <v>0</v>
      </c>
    </row>
    <row r="1757" spans="1:16" x14ac:dyDescent="0.2">
      <c r="A1757">
        <v>50000249</v>
      </c>
      <c r="B1757">
        <v>940427</v>
      </c>
      <c r="C1757" t="s">
        <v>591</v>
      </c>
      <c r="D1757">
        <v>8605323751</v>
      </c>
      <c r="E1757">
        <v>20031126</v>
      </c>
      <c r="F1757">
        <v>2764781</v>
      </c>
      <c r="G1757">
        <v>0</v>
      </c>
      <c r="H1757" s="2">
        <v>398394</v>
      </c>
      <c r="I1757" s="2">
        <v>0</v>
      </c>
      <c r="J1757" s="2">
        <v>0</v>
      </c>
      <c r="K1757" s="2">
        <v>398394</v>
      </c>
      <c r="L1757" s="11">
        <f>VLOOKUP(N1757,'CODIGOS RENTISTICOS'!$A$2:C2797,2,FALSE)</f>
        <v>825000000</v>
      </c>
      <c r="M1757" s="11">
        <f>VLOOKUP(N1757,'CODIGOS RENTISTICOS'!$A$2:D4964,3,FALSE)</f>
        <v>150109</v>
      </c>
      <c r="N1757">
        <v>121245</v>
      </c>
      <c r="O1757" s="2">
        <v>398394</v>
      </c>
      <c r="P1757" s="2">
        <f t="shared" si="27"/>
        <v>0</v>
      </c>
    </row>
    <row r="1758" spans="1:16" x14ac:dyDescent="0.2">
      <c r="A1758">
        <v>50000249</v>
      </c>
      <c r="B1758">
        <v>1171178</v>
      </c>
      <c r="C1758" t="s">
        <v>591</v>
      </c>
      <c r="D1758">
        <v>8301190527</v>
      </c>
      <c r="E1758">
        <v>20031126</v>
      </c>
      <c r="F1758">
        <v>2138975</v>
      </c>
      <c r="G1758">
        <v>0</v>
      </c>
      <c r="H1758" s="2">
        <v>333000</v>
      </c>
      <c r="I1758" s="2">
        <v>0</v>
      </c>
      <c r="J1758" s="2">
        <v>0</v>
      </c>
      <c r="K1758" s="2">
        <v>333000</v>
      </c>
      <c r="L1758" s="11">
        <f>VLOOKUP(N1758,'CODIGOS RENTISTICOS'!$A$2:C2798,2,FALSE)</f>
        <v>96200000</v>
      </c>
      <c r="M1758" s="11">
        <f>VLOOKUP(N1758,'CODIGOS RENTISTICOS'!$A$2:D4965,3,FALSE)</f>
        <v>350101</v>
      </c>
      <c r="N1758">
        <v>121230</v>
      </c>
      <c r="O1758" s="2">
        <v>333000</v>
      </c>
      <c r="P1758" s="2">
        <f t="shared" si="27"/>
        <v>0</v>
      </c>
    </row>
    <row r="1759" spans="1:16" x14ac:dyDescent="0.2">
      <c r="A1759">
        <v>50000249</v>
      </c>
      <c r="B1759">
        <v>1153147</v>
      </c>
      <c r="C1759" t="s">
        <v>591</v>
      </c>
      <c r="D1759">
        <v>8001038516</v>
      </c>
      <c r="E1759">
        <v>20031126</v>
      </c>
      <c r="F1759">
        <v>3210165</v>
      </c>
      <c r="G1759">
        <v>0</v>
      </c>
      <c r="H1759" s="2">
        <v>88536</v>
      </c>
      <c r="I1759" s="2">
        <v>0</v>
      </c>
      <c r="J1759" s="2">
        <v>0</v>
      </c>
      <c r="K1759" s="2">
        <v>88536</v>
      </c>
      <c r="L1759" s="11">
        <f>VLOOKUP(N1759,'CODIGOS RENTISTICOS'!$A$2:C2799,2,FALSE)</f>
        <v>825000000</v>
      </c>
      <c r="M1759" s="11">
        <f>VLOOKUP(N1759,'CODIGOS RENTISTICOS'!$A$2:D4966,3,FALSE)</f>
        <v>150109</v>
      </c>
      <c r="N1759">
        <v>121245</v>
      </c>
      <c r="O1759" s="2">
        <v>88536</v>
      </c>
      <c r="P1759" s="2">
        <f t="shared" si="27"/>
        <v>0</v>
      </c>
    </row>
    <row r="1760" spans="1:16" x14ac:dyDescent="0.2">
      <c r="A1760">
        <v>50000249</v>
      </c>
      <c r="B1760">
        <v>1365255</v>
      </c>
      <c r="C1760" t="s">
        <v>591</v>
      </c>
      <c r="D1760">
        <v>8600631245</v>
      </c>
      <c r="E1760">
        <v>20031126</v>
      </c>
      <c r="F1760">
        <v>2171863</v>
      </c>
      <c r="G1760">
        <v>0</v>
      </c>
      <c r="H1760" s="2">
        <v>44266</v>
      </c>
      <c r="I1760" s="2">
        <v>0</v>
      </c>
      <c r="J1760" s="2">
        <v>0</v>
      </c>
      <c r="K1760" s="2">
        <v>44266</v>
      </c>
      <c r="L1760" s="11">
        <f>VLOOKUP(N1760,'CODIGOS RENTISTICOS'!$A$2:C2800,2,FALSE)</f>
        <v>825000000</v>
      </c>
      <c r="M1760" s="11">
        <f>VLOOKUP(N1760,'CODIGOS RENTISTICOS'!$A$2:D4967,3,FALSE)</f>
        <v>150109</v>
      </c>
      <c r="N1760">
        <v>121245</v>
      </c>
      <c r="O1760" s="2">
        <v>44266</v>
      </c>
      <c r="P1760" s="2">
        <f t="shared" si="27"/>
        <v>0</v>
      </c>
    </row>
    <row r="1761" spans="1:16" x14ac:dyDescent="0.2">
      <c r="A1761">
        <v>50000249</v>
      </c>
      <c r="B1761">
        <v>1365620</v>
      </c>
      <c r="C1761" t="s">
        <v>591</v>
      </c>
      <c r="D1761">
        <v>8600333229</v>
      </c>
      <c r="E1761">
        <v>20031126</v>
      </c>
      <c r="F1761">
        <v>3174710</v>
      </c>
      <c r="G1761">
        <v>0</v>
      </c>
      <c r="H1761" s="2">
        <v>44266</v>
      </c>
      <c r="I1761" s="2">
        <v>0</v>
      </c>
      <c r="J1761" s="2">
        <v>0</v>
      </c>
      <c r="K1761" s="2">
        <v>44266</v>
      </c>
      <c r="L1761" s="11">
        <f>VLOOKUP(N1761,'CODIGOS RENTISTICOS'!$A$2:C2801,2,FALSE)</f>
        <v>825000000</v>
      </c>
      <c r="M1761" s="11">
        <f>VLOOKUP(N1761,'CODIGOS RENTISTICOS'!$A$2:D4968,3,FALSE)</f>
        <v>150109</v>
      </c>
      <c r="N1761">
        <v>121245</v>
      </c>
      <c r="O1761" s="2">
        <v>44266</v>
      </c>
      <c r="P1761" s="2">
        <f t="shared" si="27"/>
        <v>0</v>
      </c>
    </row>
    <row r="1762" spans="1:16" x14ac:dyDescent="0.2">
      <c r="A1762">
        <v>50000249</v>
      </c>
      <c r="B1762">
        <v>1285537</v>
      </c>
      <c r="C1762" t="s">
        <v>591</v>
      </c>
      <c r="D1762">
        <v>9496640</v>
      </c>
      <c r="E1762">
        <v>20031126</v>
      </c>
      <c r="F1762">
        <v>3428596</v>
      </c>
      <c r="G1762">
        <v>0</v>
      </c>
      <c r="H1762" s="2">
        <v>22150</v>
      </c>
      <c r="I1762" s="2">
        <v>0</v>
      </c>
      <c r="J1762" s="2">
        <v>0</v>
      </c>
      <c r="K1762" s="2">
        <v>22150</v>
      </c>
      <c r="L1762" s="11">
        <f>VLOOKUP(N1762,'CODIGOS RENTISTICOS'!$A$2:C2802,2,FALSE)</f>
        <v>825000000</v>
      </c>
      <c r="M1762" s="11">
        <f>VLOOKUP(N1762,'CODIGOS RENTISTICOS'!$A$2:D4969,3,FALSE)</f>
        <v>150109</v>
      </c>
      <c r="N1762">
        <v>121245</v>
      </c>
      <c r="O1762" s="2">
        <v>22150</v>
      </c>
      <c r="P1762" s="2">
        <f t="shared" si="27"/>
        <v>0</v>
      </c>
    </row>
    <row r="1763" spans="1:16" x14ac:dyDescent="0.2">
      <c r="A1763">
        <v>50000249</v>
      </c>
      <c r="B1763">
        <v>678001</v>
      </c>
      <c r="C1763" t="s">
        <v>591</v>
      </c>
      <c r="D1763">
        <v>8300891374</v>
      </c>
      <c r="E1763">
        <v>20031126</v>
      </c>
      <c r="F1763">
        <v>6609460</v>
      </c>
      <c r="G1763">
        <v>0</v>
      </c>
      <c r="H1763" s="2">
        <v>332000</v>
      </c>
      <c r="I1763" s="2">
        <v>0</v>
      </c>
      <c r="J1763" s="2">
        <v>0</v>
      </c>
      <c r="K1763" s="2">
        <v>332000</v>
      </c>
      <c r="L1763" s="11">
        <f>VLOOKUP(N1763,'CODIGOS RENTISTICOS'!$A$2:C2803,2,FALSE)</f>
        <v>96200000</v>
      </c>
      <c r="M1763" s="11">
        <f>VLOOKUP(N1763,'CODIGOS RENTISTICOS'!$A$2:D4970,3,FALSE)</f>
        <v>350101</v>
      </c>
      <c r="N1763">
        <v>121230</v>
      </c>
      <c r="O1763" s="2">
        <v>332000</v>
      </c>
      <c r="P1763" s="2">
        <f t="shared" si="27"/>
        <v>0</v>
      </c>
    </row>
    <row r="1764" spans="1:16" x14ac:dyDescent="0.2">
      <c r="A1764">
        <v>50000249</v>
      </c>
      <c r="B1764">
        <v>678188</v>
      </c>
      <c r="C1764" t="s">
        <v>591</v>
      </c>
      <c r="D1764">
        <v>8301309041</v>
      </c>
      <c r="E1764">
        <v>20031126</v>
      </c>
      <c r="F1764">
        <v>4526664</v>
      </c>
      <c r="G1764">
        <v>0</v>
      </c>
      <c r="H1764" s="2">
        <v>332000</v>
      </c>
      <c r="I1764" s="2">
        <v>0</v>
      </c>
      <c r="J1764" s="2">
        <v>0</v>
      </c>
      <c r="K1764" s="2">
        <v>332000</v>
      </c>
      <c r="L1764" s="11">
        <f>VLOOKUP(N1764,'CODIGOS RENTISTICOS'!$A$2:C2804,2,FALSE)</f>
        <v>96200000</v>
      </c>
      <c r="M1764" s="11">
        <f>VLOOKUP(N1764,'CODIGOS RENTISTICOS'!$A$2:D4971,3,FALSE)</f>
        <v>350101</v>
      </c>
      <c r="N1764">
        <v>121230</v>
      </c>
      <c r="O1764" s="2">
        <v>332000</v>
      </c>
      <c r="P1764" s="2">
        <f t="shared" si="27"/>
        <v>0</v>
      </c>
    </row>
    <row r="1765" spans="1:16" x14ac:dyDescent="0.2">
      <c r="A1765">
        <v>50000249</v>
      </c>
      <c r="B1765">
        <v>1139662</v>
      </c>
      <c r="C1765" t="s">
        <v>591</v>
      </c>
      <c r="D1765">
        <v>8001330637</v>
      </c>
      <c r="E1765">
        <v>20031126</v>
      </c>
      <c r="F1765">
        <v>4268920</v>
      </c>
      <c r="G1765">
        <v>0</v>
      </c>
      <c r="H1765" s="2">
        <v>22133</v>
      </c>
      <c r="I1765" s="2">
        <v>0</v>
      </c>
      <c r="J1765" s="2">
        <v>0</v>
      </c>
      <c r="K1765" s="2">
        <v>22133</v>
      </c>
      <c r="L1765" s="11">
        <f>VLOOKUP(N1765,'CODIGOS RENTISTICOS'!$A$2:C2805,2,FALSE)</f>
        <v>825000000</v>
      </c>
      <c r="M1765" s="11">
        <f>VLOOKUP(N1765,'CODIGOS RENTISTICOS'!$A$2:D4972,3,FALSE)</f>
        <v>150109</v>
      </c>
      <c r="N1765">
        <v>121245</v>
      </c>
      <c r="O1765" s="2">
        <v>22133</v>
      </c>
      <c r="P1765" s="2">
        <f t="shared" si="27"/>
        <v>0</v>
      </c>
    </row>
    <row r="1766" spans="1:16" x14ac:dyDescent="0.2">
      <c r="A1766">
        <v>50000249</v>
      </c>
      <c r="B1766">
        <v>1139663</v>
      </c>
      <c r="C1766" t="s">
        <v>591</v>
      </c>
      <c r="D1766">
        <v>8001330637</v>
      </c>
      <c r="E1766">
        <v>20031126</v>
      </c>
      <c r="F1766">
        <v>4268920</v>
      </c>
      <c r="G1766">
        <v>0</v>
      </c>
      <c r="H1766" s="2">
        <v>22133</v>
      </c>
      <c r="I1766" s="2">
        <v>0</v>
      </c>
      <c r="J1766" s="2">
        <v>0</v>
      </c>
      <c r="K1766" s="2">
        <v>22133</v>
      </c>
      <c r="L1766" s="11">
        <f>VLOOKUP(N1766,'CODIGOS RENTISTICOS'!$A$2:C2806,2,FALSE)</f>
        <v>825000000</v>
      </c>
      <c r="M1766" s="11">
        <f>VLOOKUP(N1766,'CODIGOS RENTISTICOS'!$A$2:D4973,3,FALSE)</f>
        <v>150109</v>
      </c>
      <c r="N1766">
        <v>121245</v>
      </c>
      <c r="O1766" s="2">
        <v>22133</v>
      </c>
      <c r="P1766" s="2">
        <f t="shared" si="27"/>
        <v>0</v>
      </c>
    </row>
    <row r="1767" spans="1:16" x14ac:dyDescent="0.2">
      <c r="A1767">
        <v>50000249</v>
      </c>
      <c r="B1767">
        <v>1292208</v>
      </c>
      <c r="C1767" t="s">
        <v>591</v>
      </c>
      <c r="D1767">
        <v>8903127496</v>
      </c>
      <c r="E1767">
        <v>20031126</v>
      </c>
      <c r="F1767">
        <v>2851015</v>
      </c>
      <c r="G1767">
        <v>0</v>
      </c>
      <c r="H1767" s="2">
        <v>863187</v>
      </c>
      <c r="I1767" s="2">
        <v>0</v>
      </c>
      <c r="J1767" s="2">
        <v>0</v>
      </c>
      <c r="K1767" s="2">
        <v>863187</v>
      </c>
      <c r="L1767" s="11">
        <f>VLOOKUP(N1767,'CODIGOS RENTISTICOS'!$A$2:C2807,2,FALSE)</f>
        <v>825000000</v>
      </c>
      <c r="M1767" s="11">
        <f>VLOOKUP(N1767,'CODIGOS RENTISTICOS'!$A$2:D4974,3,FALSE)</f>
        <v>150109</v>
      </c>
      <c r="N1767">
        <v>121245</v>
      </c>
      <c r="O1767" s="2">
        <v>863187</v>
      </c>
      <c r="P1767" s="2">
        <f t="shared" si="27"/>
        <v>0</v>
      </c>
    </row>
    <row r="1768" spans="1:16" x14ac:dyDescent="0.2">
      <c r="A1768">
        <v>50000249</v>
      </c>
      <c r="B1768">
        <v>8872198</v>
      </c>
      <c r="C1768" t="s">
        <v>591</v>
      </c>
      <c r="D1768">
        <v>8600376911</v>
      </c>
      <c r="E1768">
        <v>20031126</v>
      </c>
      <c r="F1768">
        <v>4173300</v>
      </c>
      <c r="G1768">
        <v>0</v>
      </c>
      <c r="H1768" s="2">
        <v>22133</v>
      </c>
      <c r="I1768" s="2">
        <v>0</v>
      </c>
      <c r="J1768" s="2">
        <v>0</v>
      </c>
      <c r="K1768" s="2">
        <v>22133</v>
      </c>
      <c r="L1768" s="11">
        <f>VLOOKUP(N1768,'CODIGOS RENTISTICOS'!$A$2:C2808,2,FALSE)</f>
        <v>825000000</v>
      </c>
      <c r="M1768" s="11">
        <f>VLOOKUP(N1768,'CODIGOS RENTISTICOS'!$A$2:D4975,3,FALSE)</f>
        <v>150109</v>
      </c>
      <c r="N1768">
        <v>121245</v>
      </c>
      <c r="O1768" s="2">
        <v>22133</v>
      </c>
      <c r="P1768" s="2">
        <f t="shared" si="27"/>
        <v>0</v>
      </c>
    </row>
    <row r="1769" spans="1:16" x14ac:dyDescent="0.2">
      <c r="A1769">
        <v>50000249</v>
      </c>
      <c r="B1769">
        <v>16391921</v>
      </c>
      <c r="C1769" t="s">
        <v>591</v>
      </c>
      <c r="D1769">
        <v>8600437303</v>
      </c>
      <c r="E1769">
        <v>20031126</v>
      </c>
      <c r="F1769">
        <v>4153262</v>
      </c>
      <c r="G1769">
        <v>0</v>
      </c>
      <c r="H1769" s="2">
        <v>132800</v>
      </c>
      <c r="I1769" s="2">
        <v>0</v>
      </c>
      <c r="J1769" s="2">
        <v>0</v>
      </c>
      <c r="K1769" s="2">
        <v>132800</v>
      </c>
      <c r="L1769" s="11">
        <f>VLOOKUP(N1769,'CODIGOS RENTISTICOS'!$A$2:C2809,2,FALSE)</f>
        <v>825000000</v>
      </c>
      <c r="M1769" s="11">
        <f>VLOOKUP(N1769,'CODIGOS RENTISTICOS'!$A$2:D4976,3,FALSE)</f>
        <v>150109</v>
      </c>
      <c r="N1769">
        <v>121245</v>
      </c>
      <c r="O1769" s="2">
        <v>132800</v>
      </c>
      <c r="P1769" s="2">
        <f t="shared" si="27"/>
        <v>0</v>
      </c>
    </row>
    <row r="1770" spans="1:16" x14ac:dyDescent="0.2">
      <c r="A1770">
        <v>50000249</v>
      </c>
      <c r="B1770">
        <v>17153999</v>
      </c>
      <c r="C1770" t="s">
        <v>591</v>
      </c>
      <c r="D1770">
        <v>8002029099</v>
      </c>
      <c r="E1770">
        <v>20031126</v>
      </c>
      <c r="F1770">
        <v>5332207</v>
      </c>
      <c r="G1770">
        <v>0</v>
      </c>
      <c r="H1770" s="2">
        <v>22133</v>
      </c>
      <c r="I1770" s="2">
        <v>0</v>
      </c>
      <c r="J1770" s="2">
        <v>0</v>
      </c>
      <c r="K1770" s="2">
        <v>22133</v>
      </c>
      <c r="L1770" s="11">
        <f>VLOOKUP(N1770,'CODIGOS RENTISTICOS'!$A$2:C2810,2,FALSE)</f>
        <v>825000000</v>
      </c>
      <c r="M1770" s="11">
        <f>VLOOKUP(N1770,'CODIGOS RENTISTICOS'!$A$2:D4977,3,FALSE)</f>
        <v>150109</v>
      </c>
      <c r="N1770">
        <v>121245</v>
      </c>
      <c r="O1770" s="2">
        <v>22133</v>
      </c>
      <c r="P1770" s="2">
        <f t="shared" si="27"/>
        <v>0</v>
      </c>
    </row>
    <row r="1771" spans="1:16" x14ac:dyDescent="0.2">
      <c r="A1771">
        <v>50000249</v>
      </c>
      <c r="B1771">
        <v>19900503</v>
      </c>
      <c r="C1771" t="s">
        <v>591</v>
      </c>
      <c r="D1771">
        <v>8902031941</v>
      </c>
      <c r="E1771">
        <v>20031126</v>
      </c>
      <c r="F1771">
        <v>7245090</v>
      </c>
      <c r="G1771">
        <v>0</v>
      </c>
      <c r="H1771" s="2">
        <v>132780</v>
      </c>
      <c r="I1771" s="2">
        <v>0</v>
      </c>
      <c r="J1771" s="2">
        <v>0</v>
      </c>
      <c r="K1771" s="2">
        <v>132780</v>
      </c>
      <c r="L1771" s="11">
        <f>VLOOKUP(N1771,'CODIGOS RENTISTICOS'!$A$2:C2811,2,FALSE)</f>
        <v>825000000</v>
      </c>
      <c r="M1771" s="11">
        <f>VLOOKUP(N1771,'CODIGOS RENTISTICOS'!$A$2:D4978,3,FALSE)</f>
        <v>150109</v>
      </c>
      <c r="N1771">
        <v>121245</v>
      </c>
      <c r="O1771" s="2">
        <v>132780</v>
      </c>
      <c r="P1771" s="2">
        <f t="shared" si="27"/>
        <v>0</v>
      </c>
    </row>
    <row r="1772" spans="1:16" x14ac:dyDescent="0.2">
      <c r="A1772">
        <v>50000249</v>
      </c>
      <c r="B1772">
        <v>19900533</v>
      </c>
      <c r="C1772" t="s">
        <v>591</v>
      </c>
      <c r="D1772">
        <v>10533509</v>
      </c>
      <c r="E1772">
        <v>20031126</v>
      </c>
      <c r="F1772">
        <v>5695763</v>
      </c>
      <c r="G1772">
        <v>0</v>
      </c>
      <c r="H1772" s="2">
        <v>208128</v>
      </c>
      <c r="I1772" s="2">
        <v>0</v>
      </c>
      <c r="J1772" s="2">
        <v>0</v>
      </c>
      <c r="K1772" s="2">
        <v>208128</v>
      </c>
      <c r="L1772" s="11">
        <f>VLOOKUP(N1772,'CODIGOS RENTISTICOS'!$A$2:C2812,2,FALSE)</f>
        <v>825000000</v>
      </c>
      <c r="M1772" s="11">
        <f>VLOOKUP(N1772,'CODIGOS RENTISTICOS'!$A$2:D4979,3,FALSE)</f>
        <v>150109</v>
      </c>
      <c r="N1772">
        <v>121245</v>
      </c>
      <c r="O1772" s="2">
        <v>208128</v>
      </c>
      <c r="P1772" s="2">
        <f t="shared" si="27"/>
        <v>0</v>
      </c>
    </row>
    <row r="1773" spans="1:16" x14ac:dyDescent="0.2">
      <c r="A1773">
        <v>50000249</v>
      </c>
      <c r="B1773">
        <v>19900536</v>
      </c>
      <c r="C1773" t="s">
        <v>591</v>
      </c>
      <c r="D1773">
        <v>8300378433</v>
      </c>
      <c r="E1773">
        <v>20031126</v>
      </c>
      <c r="F1773">
        <v>6292565</v>
      </c>
      <c r="G1773">
        <v>0</v>
      </c>
      <c r="H1773" s="2">
        <v>88532</v>
      </c>
      <c r="I1773" s="2">
        <v>0</v>
      </c>
      <c r="J1773" s="2">
        <v>0</v>
      </c>
      <c r="K1773" s="2">
        <v>88532</v>
      </c>
      <c r="L1773" s="11">
        <f>VLOOKUP(N1773,'CODIGOS RENTISTICOS'!$A$2:C2813,2,FALSE)</f>
        <v>825000000</v>
      </c>
      <c r="M1773" s="11">
        <f>VLOOKUP(N1773,'CODIGOS RENTISTICOS'!$A$2:D4980,3,FALSE)</f>
        <v>150109</v>
      </c>
      <c r="N1773">
        <v>121245</v>
      </c>
      <c r="O1773" s="2">
        <v>88532</v>
      </c>
      <c r="P1773" s="2">
        <f t="shared" si="27"/>
        <v>0</v>
      </c>
    </row>
    <row r="1774" spans="1:16" x14ac:dyDescent="0.2">
      <c r="A1774">
        <v>50000249</v>
      </c>
      <c r="B1774">
        <v>19900701</v>
      </c>
      <c r="C1774" t="s">
        <v>591</v>
      </c>
      <c r="D1774">
        <v>8604011911</v>
      </c>
      <c r="E1774">
        <v>20031126</v>
      </c>
      <c r="F1774">
        <v>3464214</v>
      </c>
      <c r="G1774">
        <v>0</v>
      </c>
      <c r="H1774" s="2">
        <v>22133</v>
      </c>
      <c r="I1774" s="2">
        <v>0</v>
      </c>
      <c r="J1774" s="2">
        <v>0</v>
      </c>
      <c r="K1774" s="2">
        <v>22133</v>
      </c>
      <c r="L1774" s="11">
        <f>VLOOKUP(N1774,'CODIGOS RENTISTICOS'!$A$2:C2814,2,FALSE)</f>
        <v>825000000</v>
      </c>
      <c r="M1774" s="11">
        <f>VLOOKUP(N1774,'CODIGOS RENTISTICOS'!$A$2:D4981,3,FALSE)</f>
        <v>150109</v>
      </c>
      <c r="N1774">
        <v>121245</v>
      </c>
      <c r="O1774" s="2">
        <v>22133</v>
      </c>
      <c r="P1774" s="2">
        <f t="shared" si="27"/>
        <v>0</v>
      </c>
    </row>
    <row r="1775" spans="1:16" x14ac:dyDescent="0.2">
      <c r="A1775">
        <v>50000249</v>
      </c>
      <c r="B1775">
        <v>19900704</v>
      </c>
      <c r="C1775" t="s">
        <v>591</v>
      </c>
      <c r="D1775">
        <v>8604011911</v>
      </c>
      <c r="E1775">
        <v>20031126</v>
      </c>
      <c r="F1775">
        <v>3464214</v>
      </c>
      <c r="G1775">
        <v>0</v>
      </c>
      <c r="H1775" s="2">
        <v>243463</v>
      </c>
      <c r="I1775" s="2">
        <v>0</v>
      </c>
      <c r="J1775" s="2">
        <v>0</v>
      </c>
      <c r="K1775" s="2">
        <v>243463</v>
      </c>
      <c r="L1775" s="11">
        <f>VLOOKUP(N1775,'CODIGOS RENTISTICOS'!$A$2:C2815,2,FALSE)</f>
        <v>825000000</v>
      </c>
      <c r="M1775" s="11">
        <f>VLOOKUP(N1775,'CODIGOS RENTISTICOS'!$A$2:D4982,3,FALSE)</f>
        <v>150109</v>
      </c>
      <c r="N1775">
        <v>121245</v>
      </c>
      <c r="O1775" s="2">
        <v>243463</v>
      </c>
      <c r="P1775" s="2">
        <f t="shared" si="27"/>
        <v>0</v>
      </c>
    </row>
    <row r="1776" spans="1:16" x14ac:dyDescent="0.2">
      <c r="A1776">
        <v>50000249</v>
      </c>
      <c r="B1776">
        <v>19900774</v>
      </c>
      <c r="C1776" t="s">
        <v>591</v>
      </c>
      <c r="D1776">
        <v>19332240</v>
      </c>
      <c r="E1776">
        <v>20031126</v>
      </c>
      <c r="F1776">
        <v>2873206</v>
      </c>
      <c r="G1776">
        <v>0</v>
      </c>
      <c r="H1776" s="2">
        <v>22133</v>
      </c>
      <c r="I1776" s="2">
        <v>0</v>
      </c>
      <c r="J1776" s="2">
        <v>0</v>
      </c>
      <c r="K1776" s="2">
        <v>22133</v>
      </c>
      <c r="L1776" s="11">
        <f>VLOOKUP(N1776,'CODIGOS RENTISTICOS'!$A$2:C2816,2,FALSE)</f>
        <v>825000000</v>
      </c>
      <c r="M1776" s="11">
        <f>VLOOKUP(N1776,'CODIGOS RENTISTICOS'!$A$2:D4983,3,FALSE)</f>
        <v>150109</v>
      </c>
      <c r="N1776">
        <v>121245</v>
      </c>
      <c r="O1776" s="2">
        <v>22133</v>
      </c>
      <c r="P1776" s="2">
        <f t="shared" si="27"/>
        <v>0</v>
      </c>
    </row>
    <row r="1777" spans="1:16" x14ac:dyDescent="0.2">
      <c r="A1777">
        <v>50000249</v>
      </c>
      <c r="B1777">
        <v>19900775</v>
      </c>
      <c r="C1777" t="s">
        <v>591</v>
      </c>
      <c r="D1777">
        <v>80211725</v>
      </c>
      <c r="E1777">
        <v>20031126</v>
      </c>
      <c r="F1777">
        <v>4942171</v>
      </c>
      <c r="G1777">
        <v>0</v>
      </c>
      <c r="H1777" s="2">
        <v>177064</v>
      </c>
      <c r="I1777" s="2">
        <v>0</v>
      </c>
      <c r="J1777" s="2">
        <v>0</v>
      </c>
      <c r="K1777" s="2">
        <v>177064</v>
      </c>
      <c r="L1777" s="11">
        <f>VLOOKUP(N1777,'CODIGOS RENTISTICOS'!$A$2:C2817,2,FALSE)</f>
        <v>825000000</v>
      </c>
      <c r="M1777" s="11">
        <f>VLOOKUP(N1777,'CODIGOS RENTISTICOS'!$A$2:D4984,3,FALSE)</f>
        <v>150109</v>
      </c>
      <c r="N1777">
        <v>121245</v>
      </c>
      <c r="O1777" s="2">
        <v>177064</v>
      </c>
      <c r="P1777" s="2">
        <f t="shared" si="27"/>
        <v>0</v>
      </c>
    </row>
    <row r="1778" spans="1:16" x14ac:dyDescent="0.2">
      <c r="A1778">
        <v>50000249</v>
      </c>
      <c r="B1778">
        <v>19900832</v>
      </c>
      <c r="C1778" t="s">
        <v>591</v>
      </c>
      <c r="D1778">
        <v>8600023043</v>
      </c>
      <c r="E1778">
        <v>20031126</v>
      </c>
      <c r="F1778">
        <v>7400111</v>
      </c>
      <c r="G1778">
        <v>0</v>
      </c>
      <c r="H1778" s="2">
        <v>664000</v>
      </c>
      <c r="I1778" s="2">
        <v>0</v>
      </c>
      <c r="J1778" s="2">
        <v>0</v>
      </c>
      <c r="K1778" s="2">
        <v>664000</v>
      </c>
      <c r="L1778" s="11">
        <f>VLOOKUP(N1778,'CODIGOS RENTISTICOS'!$A$2:C2818,2,FALSE)</f>
        <v>825000000</v>
      </c>
      <c r="M1778" s="11">
        <f>VLOOKUP(N1778,'CODIGOS RENTISTICOS'!$A$2:D4985,3,FALSE)</f>
        <v>150109</v>
      </c>
      <c r="N1778">
        <v>121245</v>
      </c>
      <c r="O1778" s="2">
        <v>664000</v>
      </c>
      <c r="P1778" s="2">
        <f t="shared" si="27"/>
        <v>0</v>
      </c>
    </row>
    <row r="1779" spans="1:16" x14ac:dyDescent="0.2">
      <c r="A1779">
        <v>50000249</v>
      </c>
      <c r="B1779">
        <v>19900833</v>
      </c>
      <c r="C1779" t="s">
        <v>591</v>
      </c>
      <c r="D1779">
        <v>8600023043</v>
      </c>
      <c r="E1779">
        <v>20031126</v>
      </c>
      <c r="F1779">
        <v>3400111</v>
      </c>
      <c r="G1779">
        <v>0</v>
      </c>
      <c r="H1779" s="2">
        <v>664000</v>
      </c>
      <c r="I1779" s="2">
        <v>0</v>
      </c>
      <c r="J1779" s="2">
        <v>0</v>
      </c>
      <c r="K1779" s="2">
        <v>664000</v>
      </c>
      <c r="L1779" s="11">
        <f>VLOOKUP(N1779,'CODIGOS RENTISTICOS'!$A$2:C2819,2,FALSE)</f>
        <v>825000000</v>
      </c>
      <c r="M1779" s="11">
        <f>VLOOKUP(N1779,'CODIGOS RENTISTICOS'!$A$2:D4986,3,FALSE)</f>
        <v>150109</v>
      </c>
      <c r="N1779">
        <v>121245</v>
      </c>
      <c r="O1779" s="2">
        <v>664000</v>
      </c>
      <c r="P1779" s="2">
        <f t="shared" si="27"/>
        <v>0</v>
      </c>
    </row>
    <row r="1780" spans="1:16" x14ac:dyDescent="0.2">
      <c r="A1780">
        <v>50000249</v>
      </c>
      <c r="B1780">
        <v>19900834</v>
      </c>
      <c r="C1780" t="s">
        <v>591</v>
      </c>
      <c r="D1780">
        <v>8600023043</v>
      </c>
      <c r="E1780">
        <v>20031126</v>
      </c>
      <c r="F1780">
        <v>7400111</v>
      </c>
      <c r="G1780">
        <v>0</v>
      </c>
      <c r="H1780" s="2">
        <v>664000</v>
      </c>
      <c r="I1780" s="2">
        <v>0</v>
      </c>
      <c r="J1780" s="2">
        <v>0</v>
      </c>
      <c r="K1780" s="2">
        <v>664000</v>
      </c>
      <c r="L1780" s="11">
        <f>VLOOKUP(N1780,'CODIGOS RENTISTICOS'!$A$2:C2820,2,FALSE)</f>
        <v>825000000</v>
      </c>
      <c r="M1780" s="11">
        <f>VLOOKUP(N1780,'CODIGOS RENTISTICOS'!$A$2:D4987,3,FALSE)</f>
        <v>150109</v>
      </c>
      <c r="N1780">
        <v>121245</v>
      </c>
      <c r="O1780" s="2">
        <v>664000</v>
      </c>
      <c r="P1780" s="2">
        <f t="shared" si="27"/>
        <v>0</v>
      </c>
    </row>
    <row r="1781" spans="1:16" x14ac:dyDescent="0.2">
      <c r="A1781">
        <v>50000249</v>
      </c>
      <c r="B1781">
        <v>19900835</v>
      </c>
      <c r="C1781" t="s">
        <v>591</v>
      </c>
      <c r="D1781">
        <v>8600023043</v>
      </c>
      <c r="E1781">
        <v>20031126</v>
      </c>
      <c r="F1781">
        <v>7400111</v>
      </c>
      <c r="G1781">
        <v>0</v>
      </c>
      <c r="H1781" s="2">
        <v>664000</v>
      </c>
      <c r="I1781" s="2">
        <v>0</v>
      </c>
      <c r="J1781" s="2">
        <v>0</v>
      </c>
      <c r="K1781" s="2">
        <v>664000</v>
      </c>
      <c r="L1781" s="11">
        <f>VLOOKUP(N1781,'CODIGOS RENTISTICOS'!$A$2:C2821,2,FALSE)</f>
        <v>825000000</v>
      </c>
      <c r="M1781" s="11">
        <f>VLOOKUP(N1781,'CODIGOS RENTISTICOS'!$A$2:D4988,3,FALSE)</f>
        <v>150109</v>
      </c>
      <c r="N1781">
        <v>121245</v>
      </c>
      <c r="O1781" s="2">
        <v>664000</v>
      </c>
      <c r="P1781" s="2">
        <f t="shared" si="27"/>
        <v>0</v>
      </c>
    </row>
    <row r="1782" spans="1:16" x14ac:dyDescent="0.2">
      <c r="A1782">
        <v>50000249</v>
      </c>
      <c r="B1782">
        <v>19900836</v>
      </c>
      <c r="C1782" t="s">
        <v>591</v>
      </c>
      <c r="D1782">
        <v>8600023043</v>
      </c>
      <c r="E1782">
        <v>20031126</v>
      </c>
      <c r="F1782">
        <v>7400111</v>
      </c>
      <c r="G1782">
        <v>0</v>
      </c>
      <c r="H1782" s="2">
        <v>664000</v>
      </c>
      <c r="I1782" s="2">
        <v>0</v>
      </c>
      <c r="J1782" s="2">
        <v>0</v>
      </c>
      <c r="K1782" s="2">
        <v>664000</v>
      </c>
      <c r="L1782" s="11">
        <f>VLOOKUP(N1782,'CODIGOS RENTISTICOS'!$A$2:C2822,2,FALSE)</f>
        <v>825000000</v>
      </c>
      <c r="M1782" s="11">
        <f>VLOOKUP(N1782,'CODIGOS RENTISTICOS'!$A$2:D4989,3,FALSE)</f>
        <v>150109</v>
      </c>
      <c r="N1782">
        <v>121245</v>
      </c>
      <c r="O1782" s="2">
        <v>664000</v>
      </c>
      <c r="P1782" s="2">
        <f t="shared" si="27"/>
        <v>0</v>
      </c>
    </row>
    <row r="1783" spans="1:16" x14ac:dyDescent="0.2">
      <c r="A1783">
        <v>50000249</v>
      </c>
      <c r="B1783">
        <v>19900837</v>
      </c>
      <c r="C1783" t="s">
        <v>591</v>
      </c>
      <c r="D1783">
        <v>8600023043</v>
      </c>
      <c r="E1783">
        <v>20031126</v>
      </c>
      <c r="F1783">
        <v>7400111</v>
      </c>
      <c r="G1783">
        <v>0</v>
      </c>
      <c r="H1783" s="2">
        <v>664000</v>
      </c>
      <c r="I1783" s="2">
        <v>0</v>
      </c>
      <c r="J1783" s="2">
        <v>0</v>
      </c>
      <c r="K1783" s="2">
        <v>664000</v>
      </c>
      <c r="L1783" s="11">
        <f>VLOOKUP(N1783,'CODIGOS RENTISTICOS'!$A$2:C2823,2,FALSE)</f>
        <v>825000000</v>
      </c>
      <c r="M1783" s="11">
        <f>VLOOKUP(N1783,'CODIGOS RENTISTICOS'!$A$2:D4990,3,FALSE)</f>
        <v>150109</v>
      </c>
      <c r="N1783">
        <v>121245</v>
      </c>
      <c r="O1783" s="2">
        <v>664000</v>
      </c>
      <c r="P1783" s="2">
        <f t="shared" si="27"/>
        <v>0</v>
      </c>
    </row>
    <row r="1784" spans="1:16" x14ac:dyDescent="0.2">
      <c r="A1784">
        <v>50000249</v>
      </c>
      <c r="B1784">
        <v>19900838</v>
      </c>
      <c r="C1784" t="s">
        <v>591</v>
      </c>
      <c r="D1784">
        <v>8600023043</v>
      </c>
      <c r="E1784">
        <v>20031126</v>
      </c>
      <c r="F1784">
        <v>7400111</v>
      </c>
      <c r="G1784">
        <v>0</v>
      </c>
      <c r="H1784" s="2">
        <v>664000</v>
      </c>
      <c r="I1784" s="2">
        <v>0</v>
      </c>
      <c r="J1784" s="2">
        <v>0</v>
      </c>
      <c r="K1784" s="2">
        <v>664000</v>
      </c>
      <c r="L1784" s="11">
        <f>VLOOKUP(N1784,'CODIGOS RENTISTICOS'!$A$2:C2824,2,FALSE)</f>
        <v>825000000</v>
      </c>
      <c r="M1784" s="11">
        <f>VLOOKUP(N1784,'CODIGOS RENTISTICOS'!$A$2:D4991,3,FALSE)</f>
        <v>150109</v>
      </c>
      <c r="N1784">
        <v>121245</v>
      </c>
      <c r="O1784" s="2">
        <v>664000</v>
      </c>
      <c r="P1784" s="2">
        <f t="shared" si="27"/>
        <v>0</v>
      </c>
    </row>
    <row r="1785" spans="1:16" x14ac:dyDescent="0.2">
      <c r="A1785">
        <v>50000249</v>
      </c>
      <c r="B1785">
        <v>19900839</v>
      </c>
      <c r="C1785" t="s">
        <v>591</v>
      </c>
      <c r="D1785">
        <v>8600023043</v>
      </c>
      <c r="E1785">
        <v>20031126</v>
      </c>
      <c r="F1785">
        <v>7400111</v>
      </c>
      <c r="G1785">
        <v>0</v>
      </c>
      <c r="H1785" s="2">
        <v>664000</v>
      </c>
      <c r="I1785" s="2">
        <v>0</v>
      </c>
      <c r="J1785" s="2">
        <v>0</v>
      </c>
      <c r="K1785" s="2">
        <v>664000</v>
      </c>
      <c r="L1785" s="11">
        <f>VLOOKUP(N1785,'CODIGOS RENTISTICOS'!$A$2:C2825,2,FALSE)</f>
        <v>825000000</v>
      </c>
      <c r="M1785" s="11">
        <f>VLOOKUP(N1785,'CODIGOS RENTISTICOS'!$A$2:D4992,3,FALSE)</f>
        <v>150109</v>
      </c>
      <c r="N1785">
        <v>121245</v>
      </c>
      <c r="O1785" s="2">
        <v>664000</v>
      </c>
      <c r="P1785" s="2">
        <f t="shared" si="27"/>
        <v>0</v>
      </c>
    </row>
    <row r="1786" spans="1:16" x14ac:dyDescent="0.2">
      <c r="A1786">
        <v>50000249</v>
      </c>
      <c r="B1786">
        <v>19900916</v>
      </c>
      <c r="C1786" t="s">
        <v>591</v>
      </c>
      <c r="D1786">
        <v>8110296520</v>
      </c>
      <c r="E1786">
        <v>20031126</v>
      </c>
      <c r="F1786">
        <v>6029595</v>
      </c>
      <c r="G1786">
        <v>0</v>
      </c>
      <c r="H1786" s="2">
        <v>332000</v>
      </c>
      <c r="I1786" s="2">
        <v>0</v>
      </c>
      <c r="J1786" s="2">
        <v>0</v>
      </c>
      <c r="K1786" s="2">
        <v>332000</v>
      </c>
      <c r="L1786" s="11">
        <f>VLOOKUP(N1786,'CODIGOS RENTISTICOS'!$A$2:C2826,2,FALSE)</f>
        <v>96200000</v>
      </c>
      <c r="M1786" s="11">
        <f>VLOOKUP(N1786,'CODIGOS RENTISTICOS'!$A$2:D4993,3,FALSE)</f>
        <v>350101</v>
      </c>
      <c r="N1786">
        <v>121230</v>
      </c>
      <c r="O1786" s="2">
        <v>332000</v>
      </c>
      <c r="P1786" s="2">
        <f t="shared" si="27"/>
        <v>0</v>
      </c>
    </row>
    <row r="1787" spans="1:16" x14ac:dyDescent="0.2">
      <c r="A1787">
        <v>50000249</v>
      </c>
      <c r="B1787">
        <v>19900933</v>
      </c>
      <c r="C1787" t="s">
        <v>591</v>
      </c>
      <c r="D1787">
        <v>79641101</v>
      </c>
      <c r="E1787">
        <v>20031126</v>
      </c>
      <c r="F1787">
        <v>4070320</v>
      </c>
      <c r="G1787">
        <v>0</v>
      </c>
      <c r="H1787" s="2">
        <v>332000</v>
      </c>
      <c r="I1787" s="2">
        <v>0</v>
      </c>
      <c r="J1787" s="2">
        <v>0</v>
      </c>
      <c r="K1787" s="2">
        <v>332000</v>
      </c>
      <c r="L1787" s="11">
        <f>VLOOKUP(N1787,'CODIGOS RENTISTICOS'!$A$2:C2827,2,FALSE)</f>
        <v>825000000</v>
      </c>
      <c r="M1787" s="11">
        <f>VLOOKUP(N1787,'CODIGOS RENTISTICOS'!$A$2:D4994,3,FALSE)</f>
        <v>150109</v>
      </c>
      <c r="N1787">
        <v>121245</v>
      </c>
      <c r="O1787" s="2">
        <v>332000</v>
      </c>
      <c r="P1787" s="2">
        <f t="shared" si="27"/>
        <v>0</v>
      </c>
    </row>
    <row r="1788" spans="1:16" x14ac:dyDescent="0.2">
      <c r="A1788">
        <v>50000249</v>
      </c>
      <c r="B1788">
        <v>19901361</v>
      </c>
      <c r="C1788" t="s">
        <v>591</v>
      </c>
      <c r="D1788">
        <v>8120051171</v>
      </c>
      <c r="E1788">
        <v>20031126</v>
      </c>
      <c r="F1788">
        <v>7822947</v>
      </c>
      <c r="G1788">
        <v>0</v>
      </c>
      <c r="H1788" s="2">
        <v>22500</v>
      </c>
      <c r="I1788" s="2">
        <v>0</v>
      </c>
      <c r="J1788" s="2">
        <v>0</v>
      </c>
      <c r="K1788" s="2">
        <v>22500</v>
      </c>
      <c r="L1788" s="11">
        <f>VLOOKUP(N1788,'CODIGOS RENTISTICOS'!$A$2:C2828,2,FALSE)</f>
        <v>825000000</v>
      </c>
      <c r="M1788" s="11">
        <f>VLOOKUP(N1788,'CODIGOS RENTISTICOS'!$A$2:D4995,3,FALSE)</f>
        <v>150109</v>
      </c>
      <c r="N1788">
        <v>121245</v>
      </c>
      <c r="O1788" s="2">
        <v>22500</v>
      </c>
      <c r="P1788" s="2">
        <f t="shared" si="27"/>
        <v>0</v>
      </c>
    </row>
    <row r="1789" spans="1:16" x14ac:dyDescent="0.2">
      <c r="A1789">
        <v>50000249</v>
      </c>
      <c r="B1789">
        <v>19901433</v>
      </c>
      <c r="C1789" t="s">
        <v>591</v>
      </c>
      <c r="D1789">
        <v>8902031941</v>
      </c>
      <c r="E1789">
        <v>20031126</v>
      </c>
      <c r="F1789">
        <v>72405040</v>
      </c>
      <c r="G1789">
        <v>0</v>
      </c>
      <c r="H1789" s="2">
        <v>18</v>
      </c>
      <c r="I1789" s="2">
        <v>0</v>
      </c>
      <c r="J1789" s="2">
        <v>0</v>
      </c>
      <c r="K1789" s="2">
        <v>18</v>
      </c>
      <c r="L1789" s="11">
        <f>VLOOKUP(N1789,'CODIGOS RENTISTICOS'!$A$2:C2829,2,FALSE)</f>
        <v>825000000</v>
      </c>
      <c r="M1789" s="11">
        <f>VLOOKUP(N1789,'CODIGOS RENTISTICOS'!$A$2:D4996,3,FALSE)</f>
        <v>150109</v>
      </c>
      <c r="N1789">
        <v>121245</v>
      </c>
      <c r="O1789" s="2">
        <v>18</v>
      </c>
      <c r="P1789" s="2">
        <f t="shared" si="27"/>
        <v>0</v>
      </c>
    </row>
    <row r="1790" spans="1:16" x14ac:dyDescent="0.2">
      <c r="A1790">
        <v>50000249</v>
      </c>
      <c r="B1790">
        <v>19925603</v>
      </c>
      <c r="C1790" t="s">
        <v>591</v>
      </c>
      <c r="D1790">
        <v>8002360339</v>
      </c>
      <c r="E1790">
        <v>20031126</v>
      </c>
      <c r="F1790">
        <v>6301570</v>
      </c>
      <c r="G1790">
        <v>0</v>
      </c>
      <c r="H1790" s="2">
        <v>22133</v>
      </c>
      <c r="I1790" s="2">
        <v>0</v>
      </c>
      <c r="J1790" s="2">
        <v>0</v>
      </c>
      <c r="K1790" s="2">
        <v>22133</v>
      </c>
      <c r="L1790" s="11">
        <f>VLOOKUP(N1790,'CODIGOS RENTISTICOS'!$A$2:C2830,2,FALSE)</f>
        <v>825000000</v>
      </c>
      <c r="M1790" s="11">
        <f>VLOOKUP(N1790,'CODIGOS RENTISTICOS'!$A$2:D4997,3,FALSE)</f>
        <v>150109</v>
      </c>
      <c r="N1790">
        <v>121245</v>
      </c>
      <c r="O1790" s="2">
        <v>22133</v>
      </c>
      <c r="P1790" s="2">
        <f t="shared" si="27"/>
        <v>0</v>
      </c>
    </row>
    <row r="1791" spans="1:16" x14ac:dyDescent="0.2">
      <c r="A1791">
        <v>50000249</v>
      </c>
      <c r="B1791">
        <v>19925608</v>
      </c>
      <c r="C1791" t="s">
        <v>591</v>
      </c>
      <c r="D1791">
        <v>8002360339</v>
      </c>
      <c r="E1791">
        <v>20031126</v>
      </c>
      <c r="F1791">
        <v>6301570</v>
      </c>
      <c r="G1791">
        <v>0</v>
      </c>
      <c r="H1791" s="2">
        <v>22133</v>
      </c>
      <c r="I1791" s="2">
        <v>0</v>
      </c>
      <c r="J1791" s="2">
        <v>0</v>
      </c>
      <c r="K1791" s="2">
        <v>22133</v>
      </c>
      <c r="L1791" s="11">
        <f>VLOOKUP(N1791,'CODIGOS RENTISTICOS'!$A$2:C2831,2,FALSE)</f>
        <v>825000000</v>
      </c>
      <c r="M1791" s="11">
        <f>VLOOKUP(N1791,'CODIGOS RENTISTICOS'!$A$2:D4998,3,FALSE)</f>
        <v>150109</v>
      </c>
      <c r="N1791">
        <v>121245</v>
      </c>
      <c r="O1791" s="2">
        <v>22133</v>
      </c>
      <c r="P1791" s="2">
        <f t="shared" si="27"/>
        <v>0</v>
      </c>
    </row>
    <row r="1792" spans="1:16" x14ac:dyDescent="0.2">
      <c r="A1792">
        <v>50000249</v>
      </c>
      <c r="B1792">
        <v>1231579</v>
      </c>
      <c r="C1792" t="s">
        <v>591</v>
      </c>
      <c r="D1792">
        <v>80807706</v>
      </c>
      <c r="E1792">
        <v>20031126</v>
      </c>
      <c r="F1792">
        <v>2785223</v>
      </c>
      <c r="G1792">
        <v>0</v>
      </c>
      <c r="H1792" s="2">
        <v>22133</v>
      </c>
      <c r="I1792" s="2">
        <v>0</v>
      </c>
      <c r="J1792" s="2">
        <v>0</v>
      </c>
      <c r="K1792" s="2">
        <v>22133</v>
      </c>
      <c r="L1792" s="11">
        <f>VLOOKUP(N1792,'CODIGOS RENTISTICOS'!$A$2:C2832,2,FALSE)</f>
        <v>825000000</v>
      </c>
      <c r="M1792" s="11">
        <f>VLOOKUP(N1792,'CODIGOS RENTISTICOS'!$A$2:D4999,3,FALSE)</f>
        <v>150109</v>
      </c>
      <c r="N1792">
        <v>121245</v>
      </c>
      <c r="O1792" s="2">
        <v>22133</v>
      </c>
      <c r="P1792" s="2">
        <f t="shared" si="27"/>
        <v>0</v>
      </c>
    </row>
    <row r="1793" spans="1:16" x14ac:dyDescent="0.2">
      <c r="A1793">
        <v>50000249</v>
      </c>
      <c r="B1793">
        <v>1231581</v>
      </c>
      <c r="C1793" t="s">
        <v>591</v>
      </c>
      <c r="D1793">
        <v>79370990</v>
      </c>
      <c r="E1793">
        <v>20031126</v>
      </c>
      <c r="F1793">
        <v>7319192</v>
      </c>
      <c r="G1793">
        <v>0</v>
      </c>
      <c r="H1793" s="2">
        <v>22133</v>
      </c>
      <c r="I1793" s="2">
        <v>0</v>
      </c>
      <c r="J1793" s="2">
        <v>0</v>
      </c>
      <c r="K1793" s="2">
        <v>22133</v>
      </c>
      <c r="L1793" s="11">
        <f>VLOOKUP(N1793,'CODIGOS RENTISTICOS'!$A$2:C2833,2,FALSE)</f>
        <v>825000000</v>
      </c>
      <c r="M1793" s="11">
        <f>VLOOKUP(N1793,'CODIGOS RENTISTICOS'!$A$2:D5000,3,FALSE)</f>
        <v>150109</v>
      </c>
      <c r="N1793">
        <v>121245</v>
      </c>
      <c r="O1793" s="2">
        <v>22133</v>
      </c>
      <c r="P1793" s="2">
        <f t="shared" si="27"/>
        <v>0</v>
      </c>
    </row>
    <row r="1794" spans="1:16" x14ac:dyDescent="0.2">
      <c r="A1794">
        <v>50000249</v>
      </c>
      <c r="B1794">
        <v>1231582</v>
      </c>
      <c r="C1794" t="s">
        <v>591</v>
      </c>
      <c r="D1794">
        <v>74371998</v>
      </c>
      <c r="E1794">
        <v>20031126</v>
      </c>
      <c r="F1794">
        <v>7798486</v>
      </c>
      <c r="G1794">
        <v>0</v>
      </c>
      <c r="H1794" s="2">
        <v>22133</v>
      </c>
      <c r="I1794" s="2">
        <v>0</v>
      </c>
      <c r="J1794" s="2">
        <v>0</v>
      </c>
      <c r="K1794" s="2">
        <v>22133</v>
      </c>
      <c r="L1794" s="11">
        <f>VLOOKUP(N1794,'CODIGOS RENTISTICOS'!$A$2:C2834,2,FALSE)</f>
        <v>825000000</v>
      </c>
      <c r="M1794" s="11">
        <f>VLOOKUP(N1794,'CODIGOS RENTISTICOS'!$A$2:D5001,3,FALSE)</f>
        <v>150109</v>
      </c>
      <c r="N1794">
        <v>121245</v>
      </c>
      <c r="O1794" s="2">
        <v>22133</v>
      </c>
      <c r="P1794" s="2">
        <f t="shared" si="27"/>
        <v>0</v>
      </c>
    </row>
    <row r="1795" spans="1:16" x14ac:dyDescent="0.2">
      <c r="A1795">
        <v>50000249</v>
      </c>
      <c r="B1795">
        <v>1231583</v>
      </c>
      <c r="C1795" t="s">
        <v>591</v>
      </c>
      <c r="D1795">
        <v>8918013171</v>
      </c>
      <c r="E1795">
        <v>20031126</v>
      </c>
      <c r="F1795">
        <v>3103506</v>
      </c>
      <c r="G1795">
        <v>0</v>
      </c>
      <c r="H1795" s="2">
        <v>66399</v>
      </c>
      <c r="I1795" s="2">
        <v>0</v>
      </c>
      <c r="J1795" s="2">
        <v>0</v>
      </c>
      <c r="K1795" s="2">
        <v>66399</v>
      </c>
      <c r="L1795" s="11">
        <f>VLOOKUP(N1795,'CODIGOS RENTISTICOS'!$A$2:C2835,2,FALSE)</f>
        <v>825000000</v>
      </c>
      <c r="M1795" s="11">
        <f>VLOOKUP(N1795,'CODIGOS RENTISTICOS'!$A$2:D5002,3,FALSE)</f>
        <v>150109</v>
      </c>
      <c r="N1795">
        <v>121245</v>
      </c>
      <c r="O1795" s="2">
        <v>66399</v>
      </c>
      <c r="P1795" s="2">
        <f t="shared" ref="P1795:P1858" si="28">+K1795-O1795</f>
        <v>0</v>
      </c>
    </row>
    <row r="1796" spans="1:16" x14ac:dyDescent="0.2">
      <c r="A1796">
        <v>50000249</v>
      </c>
      <c r="B1796">
        <v>1441647</v>
      </c>
      <c r="C1796" t="s">
        <v>591</v>
      </c>
      <c r="D1796">
        <v>8918013171</v>
      </c>
      <c r="E1796">
        <v>20031126</v>
      </c>
      <c r="F1796">
        <v>3103506</v>
      </c>
      <c r="G1796">
        <v>0</v>
      </c>
      <c r="H1796" s="2">
        <v>1328000</v>
      </c>
      <c r="I1796" s="2">
        <v>0</v>
      </c>
      <c r="J1796" s="2">
        <v>0</v>
      </c>
      <c r="K1796" s="2">
        <v>1328000</v>
      </c>
      <c r="L1796" s="11">
        <f>VLOOKUP(N1796,'CODIGOS RENTISTICOS'!$A$2:C2836,2,FALSE)</f>
        <v>825000000</v>
      </c>
      <c r="M1796" s="11">
        <f>VLOOKUP(N1796,'CODIGOS RENTISTICOS'!$A$2:D5003,3,FALSE)</f>
        <v>150109</v>
      </c>
      <c r="N1796">
        <v>121245</v>
      </c>
      <c r="O1796" s="2">
        <v>1328000</v>
      </c>
      <c r="P1796" s="2">
        <f t="shared" si="28"/>
        <v>0</v>
      </c>
    </row>
    <row r="1797" spans="1:16" x14ac:dyDescent="0.2">
      <c r="A1797">
        <v>50000249</v>
      </c>
      <c r="B1797">
        <v>1441648</v>
      </c>
      <c r="C1797" t="s">
        <v>591</v>
      </c>
      <c r="D1797">
        <v>8918013171</v>
      </c>
      <c r="E1797">
        <v>20031126</v>
      </c>
      <c r="F1797">
        <v>3103506</v>
      </c>
      <c r="G1797">
        <v>0</v>
      </c>
      <c r="H1797" s="2">
        <v>442660</v>
      </c>
      <c r="I1797" s="2">
        <v>0</v>
      </c>
      <c r="J1797" s="2">
        <v>0</v>
      </c>
      <c r="K1797" s="2">
        <v>442660</v>
      </c>
      <c r="L1797" s="11">
        <f>VLOOKUP(N1797,'CODIGOS RENTISTICOS'!$A$2:C2837,2,FALSE)</f>
        <v>825000000</v>
      </c>
      <c r="M1797" s="11">
        <f>VLOOKUP(N1797,'CODIGOS RENTISTICOS'!$A$2:D5004,3,FALSE)</f>
        <v>150109</v>
      </c>
      <c r="N1797">
        <v>121245</v>
      </c>
      <c r="O1797" s="2">
        <v>442660</v>
      </c>
      <c r="P1797" s="2">
        <f t="shared" si="28"/>
        <v>0</v>
      </c>
    </row>
    <row r="1798" spans="1:16" x14ac:dyDescent="0.2">
      <c r="A1798">
        <v>50000249</v>
      </c>
      <c r="B1798">
        <v>1441649</v>
      </c>
      <c r="C1798" t="s">
        <v>591</v>
      </c>
      <c r="D1798">
        <v>8918013171</v>
      </c>
      <c r="E1798">
        <v>20031126</v>
      </c>
      <c r="F1798">
        <v>3103506</v>
      </c>
      <c r="G1798">
        <v>0</v>
      </c>
      <c r="H1798" s="2">
        <v>199197</v>
      </c>
      <c r="I1798" s="2">
        <v>0</v>
      </c>
      <c r="J1798" s="2">
        <v>0</v>
      </c>
      <c r="K1798" s="2">
        <v>199197</v>
      </c>
      <c r="L1798" s="11">
        <f>VLOOKUP(N1798,'CODIGOS RENTISTICOS'!$A$2:C2838,2,FALSE)</f>
        <v>825000000</v>
      </c>
      <c r="M1798" s="11">
        <f>VLOOKUP(N1798,'CODIGOS RENTISTICOS'!$A$2:D5005,3,FALSE)</f>
        <v>150109</v>
      </c>
      <c r="N1798">
        <v>121245</v>
      </c>
      <c r="O1798" s="2">
        <v>199197</v>
      </c>
      <c r="P1798" s="2">
        <f t="shared" si="28"/>
        <v>0</v>
      </c>
    </row>
    <row r="1799" spans="1:16" x14ac:dyDescent="0.2">
      <c r="A1799">
        <v>50000249</v>
      </c>
      <c r="B1799">
        <v>1441650</v>
      </c>
      <c r="C1799" t="s">
        <v>591</v>
      </c>
      <c r="D1799">
        <v>8918013171</v>
      </c>
      <c r="E1799">
        <v>20031126</v>
      </c>
      <c r="F1799">
        <v>3103506</v>
      </c>
      <c r="G1799">
        <v>0</v>
      </c>
      <c r="H1799" s="2">
        <v>66399</v>
      </c>
      <c r="I1799" s="2">
        <v>0</v>
      </c>
      <c r="J1799" s="2">
        <v>0</v>
      </c>
      <c r="K1799" s="2">
        <v>66399</v>
      </c>
      <c r="L1799" s="11">
        <f>VLOOKUP(N1799,'CODIGOS RENTISTICOS'!$A$2:C2839,2,FALSE)</f>
        <v>825000000</v>
      </c>
      <c r="M1799" s="11">
        <f>VLOOKUP(N1799,'CODIGOS RENTISTICOS'!$A$2:D5006,3,FALSE)</f>
        <v>150109</v>
      </c>
      <c r="N1799">
        <v>121245</v>
      </c>
      <c r="O1799" s="2">
        <v>66399</v>
      </c>
      <c r="P1799" s="2">
        <f t="shared" si="28"/>
        <v>0</v>
      </c>
    </row>
    <row r="1800" spans="1:16" x14ac:dyDescent="0.2">
      <c r="A1800">
        <v>50000249</v>
      </c>
      <c r="B1800">
        <v>980642</v>
      </c>
      <c r="C1800" t="s">
        <v>593</v>
      </c>
      <c r="D1800">
        <v>98469118</v>
      </c>
      <c r="E1800">
        <v>20031126</v>
      </c>
      <c r="F1800">
        <v>2755344</v>
      </c>
      <c r="G1800">
        <v>0</v>
      </c>
      <c r="H1800" s="2">
        <v>22300</v>
      </c>
      <c r="I1800" s="2">
        <v>0</v>
      </c>
      <c r="J1800" s="2">
        <v>0</v>
      </c>
      <c r="K1800" s="2">
        <v>22300</v>
      </c>
      <c r="L1800" s="11">
        <f>VLOOKUP(N1800,'CODIGOS RENTISTICOS'!$A$2:C2840,2,FALSE)</f>
        <v>825000000</v>
      </c>
      <c r="M1800" s="11">
        <f>VLOOKUP(N1800,'CODIGOS RENTISTICOS'!$A$2:D5007,3,FALSE)</f>
        <v>150109</v>
      </c>
      <c r="N1800">
        <v>121245</v>
      </c>
      <c r="O1800" s="2">
        <v>22300</v>
      </c>
      <c r="P1800" s="2">
        <f t="shared" si="28"/>
        <v>0</v>
      </c>
    </row>
    <row r="1801" spans="1:16" x14ac:dyDescent="0.2">
      <c r="A1801">
        <v>50000249</v>
      </c>
      <c r="B1801">
        <v>1174054</v>
      </c>
      <c r="C1801" t="s">
        <v>593</v>
      </c>
      <c r="D1801">
        <v>8000004417</v>
      </c>
      <c r="E1801">
        <v>20031126</v>
      </c>
      <c r="F1801">
        <v>2322422</v>
      </c>
      <c r="G1801">
        <v>0</v>
      </c>
      <c r="H1801" s="2">
        <v>22130</v>
      </c>
      <c r="I1801" s="2">
        <v>0</v>
      </c>
      <c r="J1801" s="2">
        <v>0</v>
      </c>
      <c r="K1801" s="2">
        <v>22130</v>
      </c>
      <c r="L1801" s="11">
        <f>VLOOKUP(N1801,'CODIGOS RENTISTICOS'!$A$2:C2841,2,FALSE)</f>
        <v>825000000</v>
      </c>
      <c r="M1801" s="11">
        <f>VLOOKUP(N1801,'CODIGOS RENTISTICOS'!$A$2:D5008,3,FALSE)</f>
        <v>150109</v>
      </c>
      <c r="N1801">
        <v>121245</v>
      </c>
      <c r="O1801" s="2">
        <v>22130</v>
      </c>
      <c r="P1801" s="2">
        <f t="shared" si="28"/>
        <v>0</v>
      </c>
    </row>
    <row r="1802" spans="1:16" x14ac:dyDescent="0.2">
      <c r="A1802">
        <v>50000249</v>
      </c>
      <c r="B1802">
        <v>1291061</v>
      </c>
      <c r="C1802" t="s">
        <v>814</v>
      </c>
      <c r="D1802">
        <v>82331053</v>
      </c>
      <c r="E1802">
        <v>20031126</v>
      </c>
      <c r="F1802">
        <v>8276524</v>
      </c>
      <c r="G1802">
        <v>0</v>
      </c>
      <c r="H1802" s="2">
        <v>53120</v>
      </c>
      <c r="I1802" s="2">
        <v>0</v>
      </c>
      <c r="J1802" s="2">
        <v>0</v>
      </c>
      <c r="K1802" s="2">
        <v>53120</v>
      </c>
      <c r="L1802" s="11">
        <f>VLOOKUP(N1802,'CODIGOS RENTISTICOS'!$A$2:C2842,2,FALSE)</f>
        <v>11100000</v>
      </c>
      <c r="M1802" s="11">
        <f>VLOOKUP(N1802,'CODIGOS RENTISTICOS'!$A$2:D5009,3,FALSE)</f>
        <v>150101</v>
      </c>
      <c r="N1802">
        <v>121275</v>
      </c>
      <c r="O1802" s="2">
        <v>53120</v>
      </c>
      <c r="P1802" s="2">
        <f t="shared" si="28"/>
        <v>0</v>
      </c>
    </row>
    <row r="1803" spans="1:16" x14ac:dyDescent="0.2">
      <c r="A1803">
        <v>50000249</v>
      </c>
      <c r="B1803">
        <v>13052291</v>
      </c>
      <c r="C1803" t="s">
        <v>594</v>
      </c>
      <c r="D1803">
        <v>92125430</v>
      </c>
      <c r="E1803">
        <v>20031126</v>
      </c>
      <c r="F1803">
        <v>3746621</v>
      </c>
      <c r="G1803">
        <v>0</v>
      </c>
      <c r="H1803" s="2">
        <v>10000</v>
      </c>
      <c r="I1803" s="2">
        <v>0</v>
      </c>
      <c r="J1803" s="2">
        <v>0</v>
      </c>
      <c r="K1803" s="2">
        <v>10000</v>
      </c>
      <c r="L1803" s="11">
        <f>VLOOKUP(N1803,'CODIGOS RENTISTICOS'!$A$2:C2843,2,FALSE)</f>
        <v>10700000</v>
      </c>
      <c r="M1803" s="11">
        <f>VLOOKUP(N1803,'CODIGOS RENTISTICOS'!$A$2:D5010,3,FALSE)</f>
        <v>60101</v>
      </c>
      <c r="N1803">
        <v>121207</v>
      </c>
      <c r="O1803" s="2">
        <v>10000</v>
      </c>
      <c r="P1803" s="2">
        <f t="shared" si="28"/>
        <v>0</v>
      </c>
    </row>
    <row r="1804" spans="1:16" x14ac:dyDescent="0.2">
      <c r="A1804">
        <v>50000249</v>
      </c>
      <c r="B1804">
        <v>1027918</v>
      </c>
      <c r="C1804" t="s">
        <v>595</v>
      </c>
      <c r="D1804">
        <v>32864349</v>
      </c>
      <c r="E1804">
        <v>20031126</v>
      </c>
      <c r="F1804">
        <v>3420721</v>
      </c>
      <c r="G1804">
        <v>0</v>
      </c>
      <c r="H1804" s="2">
        <v>22133</v>
      </c>
      <c r="I1804" s="2">
        <v>0</v>
      </c>
      <c r="J1804" s="2">
        <v>0</v>
      </c>
      <c r="K1804" s="2">
        <v>22133</v>
      </c>
      <c r="L1804" s="11">
        <f>VLOOKUP(N1804,'CODIGOS RENTISTICOS'!$A$2:C2844,2,FALSE)</f>
        <v>825000000</v>
      </c>
      <c r="M1804" s="11">
        <f>VLOOKUP(N1804,'CODIGOS RENTISTICOS'!$A$2:D5011,3,FALSE)</f>
        <v>150109</v>
      </c>
      <c r="N1804">
        <v>121245</v>
      </c>
      <c r="O1804" s="2">
        <v>22133</v>
      </c>
      <c r="P1804" s="2">
        <f t="shared" si="28"/>
        <v>0</v>
      </c>
    </row>
    <row r="1805" spans="1:16" x14ac:dyDescent="0.2">
      <c r="A1805">
        <v>50000249</v>
      </c>
      <c r="B1805">
        <v>685353</v>
      </c>
      <c r="C1805" t="s">
        <v>718</v>
      </c>
      <c r="D1805">
        <v>8534760</v>
      </c>
      <c r="E1805">
        <v>20031126</v>
      </c>
      <c r="F1805">
        <v>3686775</v>
      </c>
      <c r="G1805">
        <v>0</v>
      </c>
      <c r="H1805" s="2">
        <v>219120</v>
      </c>
      <c r="I1805" s="2">
        <v>0</v>
      </c>
      <c r="J1805" s="2">
        <v>0</v>
      </c>
      <c r="K1805" s="2">
        <v>219120</v>
      </c>
      <c r="L1805" s="11">
        <f>VLOOKUP(N1805,'CODIGOS RENTISTICOS'!$A$2:C2845,2,FALSE)</f>
        <v>11100000</v>
      </c>
      <c r="M1805" s="11">
        <f>VLOOKUP(N1805,'CODIGOS RENTISTICOS'!$A$2:D5012,3,FALSE)</f>
        <v>150101</v>
      </c>
      <c r="N1805">
        <v>121275</v>
      </c>
      <c r="O1805" s="2">
        <v>219120</v>
      </c>
      <c r="P1805" s="2">
        <f t="shared" si="28"/>
        <v>0</v>
      </c>
    </row>
    <row r="1806" spans="1:16" x14ac:dyDescent="0.2">
      <c r="A1806">
        <v>50000249</v>
      </c>
      <c r="B1806">
        <v>686957</v>
      </c>
      <c r="C1806" t="s">
        <v>718</v>
      </c>
      <c r="D1806">
        <v>892990</v>
      </c>
      <c r="E1806">
        <v>20031126</v>
      </c>
      <c r="F1806">
        <v>6734167</v>
      </c>
      <c r="G1806">
        <v>0</v>
      </c>
      <c r="H1806" s="2">
        <v>232000</v>
      </c>
      <c r="I1806" s="2">
        <v>0</v>
      </c>
      <c r="J1806" s="2">
        <v>0</v>
      </c>
      <c r="K1806" s="2">
        <v>232000</v>
      </c>
      <c r="L1806" s="11">
        <f>VLOOKUP(N1806,'CODIGOS RENTISTICOS'!$A$2:C2846,2,FALSE)</f>
        <v>11100000</v>
      </c>
      <c r="M1806" s="11">
        <f>VLOOKUP(N1806,'CODIGOS RENTISTICOS'!$A$2:D5013,3,FALSE)</f>
        <v>150101</v>
      </c>
      <c r="N1806">
        <v>121275</v>
      </c>
      <c r="O1806" s="2">
        <v>232000</v>
      </c>
      <c r="P1806" s="2">
        <f t="shared" si="28"/>
        <v>0</v>
      </c>
    </row>
    <row r="1807" spans="1:16" x14ac:dyDescent="0.2">
      <c r="A1807">
        <v>50000249</v>
      </c>
      <c r="B1807">
        <v>202033</v>
      </c>
      <c r="C1807" t="s">
        <v>798</v>
      </c>
      <c r="D1807">
        <v>8260025884</v>
      </c>
      <c r="E1807">
        <v>20031126</v>
      </c>
      <c r="F1807">
        <v>703229</v>
      </c>
      <c r="G1807">
        <v>0</v>
      </c>
      <c r="H1807" s="2">
        <v>75700</v>
      </c>
      <c r="I1807" s="2">
        <v>0</v>
      </c>
      <c r="J1807" s="2">
        <v>0</v>
      </c>
      <c r="K1807" s="2">
        <v>75700</v>
      </c>
      <c r="L1807" s="11">
        <f>VLOOKUP(N1807,'CODIGOS RENTISTICOS'!$A$2:C2847,2,FALSE)</f>
        <v>825000000</v>
      </c>
      <c r="M1807" s="11">
        <f>VLOOKUP(N1807,'CODIGOS RENTISTICOS'!$A$2:D5014,3,FALSE)</f>
        <v>150109</v>
      </c>
      <c r="N1807">
        <v>121245</v>
      </c>
      <c r="O1807" s="2">
        <v>75700</v>
      </c>
      <c r="P1807" s="2">
        <f t="shared" si="28"/>
        <v>0</v>
      </c>
    </row>
    <row r="1808" spans="1:16" x14ac:dyDescent="0.2">
      <c r="A1808">
        <v>50000249</v>
      </c>
      <c r="B1808">
        <v>1126191</v>
      </c>
      <c r="C1808" t="s">
        <v>597</v>
      </c>
      <c r="D1808">
        <v>8100010304</v>
      </c>
      <c r="E1808">
        <v>20031126</v>
      </c>
      <c r="F1808">
        <v>857503</v>
      </c>
      <c r="G1808">
        <v>0</v>
      </c>
      <c r="H1808" s="2">
        <v>2767</v>
      </c>
      <c r="I1808" s="2">
        <v>0</v>
      </c>
      <c r="J1808" s="2">
        <v>0</v>
      </c>
      <c r="K1808" s="2">
        <v>2767</v>
      </c>
      <c r="L1808" s="11">
        <f>VLOOKUP(N1808,'CODIGOS RENTISTICOS'!$A$2:C2848,2,FALSE)</f>
        <v>96400000</v>
      </c>
      <c r="M1808" s="11">
        <f>VLOOKUP(N1808,'CODIGOS RENTISTICOS'!$A$2:D5015,3,FALSE)</f>
        <v>370101</v>
      </c>
      <c r="N1808">
        <v>121280</v>
      </c>
      <c r="O1808" s="2">
        <v>2767</v>
      </c>
      <c r="P1808" s="2">
        <f t="shared" si="28"/>
        <v>0</v>
      </c>
    </row>
    <row r="1809" spans="1:16" x14ac:dyDescent="0.2">
      <c r="A1809">
        <v>50000249</v>
      </c>
      <c r="B1809">
        <v>1178095</v>
      </c>
      <c r="C1809" t="s">
        <v>597</v>
      </c>
      <c r="D1809">
        <v>10235351</v>
      </c>
      <c r="E1809">
        <v>20031126</v>
      </c>
      <c r="F1809">
        <v>8870642</v>
      </c>
      <c r="G1809">
        <v>0</v>
      </c>
      <c r="H1809" s="2">
        <v>55350</v>
      </c>
      <c r="I1809" s="2">
        <v>0</v>
      </c>
      <c r="J1809" s="2">
        <v>0</v>
      </c>
      <c r="K1809" s="2">
        <v>55350</v>
      </c>
      <c r="L1809" s="11">
        <f>VLOOKUP(N1809,'CODIGOS RENTISTICOS'!$A$2:C2849,2,FALSE)</f>
        <v>96300000</v>
      </c>
      <c r="M1809" s="11">
        <f>VLOOKUP(N1809,'CODIGOS RENTISTICOS'!$A$2:D5016,3,FALSE)</f>
        <v>360101</v>
      </c>
      <c r="N1809">
        <v>121270</v>
      </c>
      <c r="O1809" s="2">
        <v>55350</v>
      </c>
      <c r="P1809" s="2">
        <f t="shared" si="28"/>
        <v>0</v>
      </c>
    </row>
    <row r="1810" spans="1:16" x14ac:dyDescent="0.2">
      <c r="A1810">
        <v>50000249</v>
      </c>
      <c r="B1810">
        <v>502185</v>
      </c>
      <c r="C1810" t="s">
        <v>562</v>
      </c>
      <c r="D1810">
        <v>8911001903</v>
      </c>
      <c r="E1810">
        <v>20031126</v>
      </c>
      <c r="F1810">
        <v>8380702</v>
      </c>
      <c r="G1810">
        <v>0</v>
      </c>
      <c r="H1810" s="2">
        <v>44260</v>
      </c>
      <c r="I1810" s="2">
        <v>0</v>
      </c>
      <c r="J1810" s="2">
        <v>0</v>
      </c>
      <c r="K1810" s="2">
        <v>44260</v>
      </c>
      <c r="L1810" s="11">
        <f>VLOOKUP(N1810,'CODIGOS RENTISTICOS'!$A$2:C2850,2,FALSE)</f>
        <v>825000000</v>
      </c>
      <c r="M1810" s="11">
        <f>VLOOKUP(N1810,'CODIGOS RENTISTICOS'!$A$2:D5017,3,FALSE)</f>
        <v>150109</v>
      </c>
      <c r="N1810">
        <v>121245</v>
      </c>
      <c r="O1810" s="2">
        <v>44260</v>
      </c>
      <c r="P1810" s="2">
        <f t="shared" si="28"/>
        <v>0</v>
      </c>
    </row>
    <row r="1811" spans="1:16" x14ac:dyDescent="0.2">
      <c r="A1811">
        <v>50000249</v>
      </c>
      <c r="B1811">
        <v>901418</v>
      </c>
      <c r="C1811" t="s">
        <v>599</v>
      </c>
      <c r="D1811">
        <v>8190005303</v>
      </c>
      <c r="E1811">
        <v>20031126</v>
      </c>
      <c r="F1811">
        <v>4215209</v>
      </c>
      <c r="G1811">
        <v>1</v>
      </c>
      <c r="H1811" s="2">
        <v>0</v>
      </c>
      <c r="I1811" s="2">
        <v>5706.28</v>
      </c>
      <c r="J1811" s="2">
        <v>25000000000000</v>
      </c>
      <c r="K1811" s="2">
        <v>570628.25</v>
      </c>
      <c r="L1811" s="11">
        <f>VLOOKUP(N1811,'CODIGOS RENTISTICOS'!$A$2:C2851,2,FALSE)</f>
        <v>96400000</v>
      </c>
      <c r="M1811" s="11">
        <f>VLOOKUP(N1811,'CODIGOS RENTISTICOS'!$A$2:D5018,3,FALSE)</f>
        <v>370101</v>
      </c>
      <c r="N1811">
        <v>6040</v>
      </c>
      <c r="O1811" s="2">
        <v>570628.25</v>
      </c>
      <c r="P1811" s="2">
        <f t="shared" si="28"/>
        <v>0</v>
      </c>
    </row>
    <row r="1812" spans="1:16" x14ac:dyDescent="0.2">
      <c r="A1812">
        <v>50000249</v>
      </c>
      <c r="B1812">
        <v>901472</v>
      </c>
      <c r="C1812" t="s">
        <v>599</v>
      </c>
      <c r="D1812">
        <v>85471782</v>
      </c>
      <c r="E1812">
        <v>20031126</v>
      </c>
      <c r="F1812">
        <v>4215094</v>
      </c>
      <c r="G1812">
        <v>0</v>
      </c>
      <c r="H1812" s="2">
        <v>332000</v>
      </c>
      <c r="I1812" s="2">
        <v>0</v>
      </c>
      <c r="J1812" s="2">
        <v>0</v>
      </c>
      <c r="K1812" s="2">
        <v>332000</v>
      </c>
      <c r="L1812" s="11">
        <f>VLOOKUP(N1812,'CODIGOS RENTISTICOS'!$A$2:C2852,2,FALSE)</f>
        <v>96200000</v>
      </c>
      <c r="M1812" s="11">
        <f>VLOOKUP(N1812,'CODIGOS RENTISTICOS'!$A$2:D5019,3,FALSE)</f>
        <v>350101</v>
      </c>
      <c r="N1812">
        <v>121230</v>
      </c>
      <c r="O1812" s="2">
        <v>332000</v>
      </c>
      <c r="P1812" s="2">
        <f t="shared" si="28"/>
        <v>0</v>
      </c>
    </row>
    <row r="1813" spans="1:16" x14ac:dyDescent="0.2">
      <c r="A1813">
        <v>50000249</v>
      </c>
      <c r="B1813">
        <v>901473</v>
      </c>
      <c r="C1813" t="s">
        <v>599</v>
      </c>
      <c r="D1813">
        <v>85464127</v>
      </c>
      <c r="E1813">
        <v>20031126</v>
      </c>
      <c r="F1813">
        <v>4312263</v>
      </c>
      <c r="G1813">
        <v>0</v>
      </c>
      <c r="H1813" s="2">
        <v>22133</v>
      </c>
      <c r="I1813" s="2">
        <v>0</v>
      </c>
      <c r="J1813" s="2">
        <v>0</v>
      </c>
      <c r="K1813" s="2">
        <v>22133</v>
      </c>
      <c r="L1813" s="11">
        <f>VLOOKUP(N1813,'CODIGOS RENTISTICOS'!$A$2:C2853,2,FALSE)</f>
        <v>825000000</v>
      </c>
      <c r="M1813" s="11">
        <f>VLOOKUP(N1813,'CODIGOS RENTISTICOS'!$A$2:D5020,3,FALSE)</f>
        <v>150109</v>
      </c>
      <c r="N1813">
        <v>121245</v>
      </c>
      <c r="O1813" s="2">
        <v>22133</v>
      </c>
      <c r="P1813" s="2">
        <f t="shared" si="28"/>
        <v>0</v>
      </c>
    </row>
    <row r="1814" spans="1:16" x14ac:dyDescent="0.2">
      <c r="A1814">
        <v>50000249</v>
      </c>
      <c r="B1814">
        <v>901474</v>
      </c>
      <c r="C1814" t="s">
        <v>599</v>
      </c>
      <c r="D1814">
        <v>84006300</v>
      </c>
      <c r="E1814">
        <v>20031126</v>
      </c>
      <c r="F1814">
        <v>4334818</v>
      </c>
      <c r="G1814">
        <v>0</v>
      </c>
      <c r="H1814" s="2">
        <v>22200</v>
      </c>
      <c r="I1814" s="2">
        <v>0</v>
      </c>
      <c r="J1814" s="2">
        <v>0</v>
      </c>
      <c r="K1814" s="2">
        <v>22200</v>
      </c>
      <c r="L1814" s="11">
        <f>VLOOKUP(N1814,'CODIGOS RENTISTICOS'!$A$2:C2854,2,FALSE)</f>
        <v>825000000</v>
      </c>
      <c r="M1814" s="11">
        <f>VLOOKUP(N1814,'CODIGOS RENTISTICOS'!$A$2:D5021,3,FALSE)</f>
        <v>150109</v>
      </c>
      <c r="N1814">
        <v>121245</v>
      </c>
      <c r="O1814" s="2">
        <v>22200</v>
      </c>
      <c r="P1814" s="2">
        <f t="shared" si="28"/>
        <v>0</v>
      </c>
    </row>
    <row r="1815" spans="1:16" x14ac:dyDescent="0.2">
      <c r="A1815">
        <v>50000249</v>
      </c>
      <c r="B1815">
        <v>13277291</v>
      </c>
      <c r="C1815" t="s">
        <v>599</v>
      </c>
      <c r="D1815">
        <v>8001876321</v>
      </c>
      <c r="E1815">
        <v>20031126</v>
      </c>
      <c r="F1815">
        <v>4211763</v>
      </c>
      <c r="G1815">
        <v>1</v>
      </c>
      <c r="H1815" s="2">
        <v>0</v>
      </c>
      <c r="I1815" s="2">
        <v>0</v>
      </c>
      <c r="J1815" s="2">
        <v>3987275</v>
      </c>
      <c r="K1815" s="2">
        <v>3987275</v>
      </c>
      <c r="L1815" s="11">
        <f>VLOOKUP(N1815,'CODIGOS RENTISTICOS'!$A$2:C2855,2,FALSE)</f>
        <v>13700000</v>
      </c>
      <c r="M1815" s="11">
        <f>VLOOKUP(N1815,'CODIGOS RENTISTICOS'!$A$2:D5022,3,FALSE)</f>
        <v>290101</v>
      </c>
      <c r="N1815">
        <v>121250</v>
      </c>
      <c r="O1815" s="2">
        <v>3987275</v>
      </c>
      <c r="P1815" s="2">
        <f t="shared" si="28"/>
        <v>0</v>
      </c>
    </row>
    <row r="1816" spans="1:16" x14ac:dyDescent="0.2">
      <c r="A1816">
        <v>50000249</v>
      </c>
      <c r="B1816">
        <v>1175329</v>
      </c>
      <c r="C1816" t="s">
        <v>572</v>
      </c>
      <c r="D1816">
        <v>84034856</v>
      </c>
      <c r="E1816">
        <v>20031126</v>
      </c>
      <c r="F1816">
        <v>7280555</v>
      </c>
      <c r="G1816">
        <v>0</v>
      </c>
      <c r="H1816" s="2">
        <v>22133</v>
      </c>
      <c r="I1816" s="2">
        <v>0</v>
      </c>
      <c r="J1816" s="2">
        <v>0</v>
      </c>
      <c r="K1816" s="2">
        <v>22133</v>
      </c>
      <c r="L1816" s="11">
        <f>VLOOKUP(N1816,'CODIGOS RENTISTICOS'!$A$2:C2856,2,FALSE)</f>
        <v>825000000</v>
      </c>
      <c r="M1816" s="11">
        <f>VLOOKUP(N1816,'CODIGOS RENTISTICOS'!$A$2:D5023,3,FALSE)</f>
        <v>150109</v>
      </c>
      <c r="N1816">
        <v>121245</v>
      </c>
      <c r="O1816" s="2">
        <v>22133</v>
      </c>
      <c r="P1816" s="2">
        <f t="shared" si="28"/>
        <v>0</v>
      </c>
    </row>
    <row r="1817" spans="1:16" x14ac:dyDescent="0.2">
      <c r="A1817">
        <v>50000249</v>
      </c>
      <c r="B1817">
        <v>798549</v>
      </c>
      <c r="C1817" t="s">
        <v>712</v>
      </c>
      <c r="D1817">
        <v>18255396</v>
      </c>
      <c r="E1817">
        <v>20031126</v>
      </c>
      <c r="F1817">
        <v>6630762</v>
      </c>
      <c r="G1817">
        <v>0</v>
      </c>
      <c r="H1817" s="2">
        <v>22133</v>
      </c>
      <c r="I1817" s="2">
        <v>0</v>
      </c>
      <c r="J1817" s="2">
        <v>0</v>
      </c>
      <c r="K1817" s="2">
        <v>22133</v>
      </c>
      <c r="L1817" s="11">
        <f>VLOOKUP(N1817,'CODIGOS RENTISTICOS'!$A$2:C2857,2,FALSE)</f>
        <v>825000000</v>
      </c>
      <c r="M1817" s="11">
        <f>VLOOKUP(N1817,'CODIGOS RENTISTICOS'!$A$2:D5024,3,FALSE)</f>
        <v>150109</v>
      </c>
      <c r="N1817">
        <v>121245</v>
      </c>
      <c r="O1817" s="2">
        <v>22133</v>
      </c>
      <c r="P1817" s="2">
        <f t="shared" si="28"/>
        <v>0</v>
      </c>
    </row>
    <row r="1818" spans="1:16" x14ac:dyDescent="0.2">
      <c r="A1818">
        <v>50000249</v>
      </c>
      <c r="B1818">
        <v>798550</v>
      </c>
      <c r="C1818" t="s">
        <v>712</v>
      </c>
      <c r="D1818">
        <v>189892</v>
      </c>
      <c r="E1818">
        <v>20031126</v>
      </c>
      <c r="F1818">
        <v>6567581</v>
      </c>
      <c r="G1818">
        <v>0</v>
      </c>
      <c r="H1818" s="2">
        <v>22133</v>
      </c>
      <c r="I1818" s="2">
        <v>0</v>
      </c>
      <c r="J1818" s="2">
        <v>0</v>
      </c>
      <c r="K1818" s="2">
        <v>22133</v>
      </c>
      <c r="L1818" s="11">
        <f>VLOOKUP(N1818,'CODIGOS RENTISTICOS'!$A$2:C2858,2,FALSE)</f>
        <v>825000000</v>
      </c>
      <c r="M1818" s="11">
        <f>VLOOKUP(N1818,'CODIGOS RENTISTICOS'!$A$2:D5025,3,FALSE)</f>
        <v>150109</v>
      </c>
      <c r="N1818">
        <v>121245</v>
      </c>
      <c r="O1818" s="2">
        <v>22133</v>
      </c>
      <c r="P1818" s="2">
        <f t="shared" si="28"/>
        <v>0</v>
      </c>
    </row>
    <row r="1819" spans="1:16" x14ac:dyDescent="0.2">
      <c r="A1819">
        <v>50000249</v>
      </c>
      <c r="B1819">
        <v>732614</v>
      </c>
      <c r="C1819" t="s">
        <v>713</v>
      </c>
      <c r="D1819">
        <v>59665258</v>
      </c>
      <c r="E1819">
        <v>20031126</v>
      </c>
      <c r="F1819">
        <v>5049341</v>
      </c>
      <c r="G1819">
        <v>0</v>
      </c>
      <c r="H1819" s="2">
        <v>100000</v>
      </c>
      <c r="I1819" s="2">
        <v>0</v>
      </c>
      <c r="J1819" s="2">
        <v>0</v>
      </c>
      <c r="K1819" s="2">
        <v>100000</v>
      </c>
      <c r="L1819" s="11">
        <f>VLOOKUP(N1819,'CODIGOS RENTISTICOS'!$A$2:C2859,2,FALSE)</f>
        <v>11100000</v>
      </c>
      <c r="M1819" s="11">
        <f>VLOOKUP(N1819,'CODIGOS RENTISTICOS'!$A$2:D5026,3,FALSE)</f>
        <v>150101</v>
      </c>
      <c r="N1819">
        <v>121275</v>
      </c>
      <c r="O1819" s="2">
        <v>100000</v>
      </c>
      <c r="P1819" s="2">
        <f t="shared" si="28"/>
        <v>0</v>
      </c>
    </row>
    <row r="1820" spans="1:16" x14ac:dyDescent="0.2">
      <c r="A1820">
        <v>50000249</v>
      </c>
      <c r="B1820">
        <v>732615</v>
      </c>
      <c r="C1820" t="s">
        <v>713</v>
      </c>
      <c r="D1820">
        <v>59665238</v>
      </c>
      <c r="E1820">
        <v>20031126</v>
      </c>
      <c r="F1820">
        <v>5049341</v>
      </c>
      <c r="G1820">
        <v>0</v>
      </c>
      <c r="H1820" s="2">
        <v>166000</v>
      </c>
      <c r="I1820" s="2">
        <v>0</v>
      </c>
      <c r="J1820" s="2">
        <v>0</v>
      </c>
      <c r="K1820" s="2">
        <v>166000</v>
      </c>
      <c r="L1820" s="11">
        <f>VLOOKUP(N1820,'CODIGOS RENTISTICOS'!$A$2:C2860,2,FALSE)</f>
        <v>11100000</v>
      </c>
      <c r="M1820" s="11">
        <f>VLOOKUP(N1820,'CODIGOS RENTISTICOS'!$A$2:D5027,3,FALSE)</f>
        <v>150101</v>
      </c>
      <c r="N1820">
        <v>121275</v>
      </c>
      <c r="O1820" s="2">
        <v>166000</v>
      </c>
      <c r="P1820" s="2">
        <f t="shared" si="28"/>
        <v>0</v>
      </c>
    </row>
    <row r="1821" spans="1:16" x14ac:dyDescent="0.2">
      <c r="A1821">
        <v>50000249</v>
      </c>
      <c r="B1821">
        <v>19429481</v>
      </c>
      <c r="C1821" t="s">
        <v>714</v>
      </c>
      <c r="D1821">
        <v>37241803</v>
      </c>
      <c r="E1821">
        <v>20031126</v>
      </c>
      <c r="F1821">
        <v>5783068</v>
      </c>
      <c r="G1821">
        <v>0</v>
      </c>
      <c r="H1821" s="2">
        <v>28000</v>
      </c>
      <c r="I1821" s="2">
        <v>0</v>
      </c>
      <c r="J1821" s="2">
        <v>0</v>
      </c>
      <c r="K1821" s="2">
        <v>28000</v>
      </c>
      <c r="L1821" s="11">
        <f>VLOOKUP(N1821,'CODIGOS RENTISTICOS'!$A$2:C2861,2,FALSE)</f>
        <v>11500000</v>
      </c>
      <c r="M1821" s="11">
        <f>VLOOKUP(N1821,'CODIGOS RENTISTICOS'!$A$2:D5028,3,FALSE)</f>
        <v>130101</v>
      </c>
      <c r="N1821">
        <v>2701</v>
      </c>
      <c r="O1821" s="2">
        <v>28000</v>
      </c>
      <c r="P1821" s="2">
        <f t="shared" si="28"/>
        <v>0</v>
      </c>
    </row>
    <row r="1822" spans="1:16" x14ac:dyDescent="0.2">
      <c r="A1822">
        <v>50000249</v>
      </c>
      <c r="B1822">
        <v>1129689</v>
      </c>
      <c r="C1822" t="s">
        <v>577</v>
      </c>
      <c r="D1822">
        <v>7547581</v>
      </c>
      <c r="E1822">
        <v>20031126</v>
      </c>
      <c r="F1822">
        <v>7454007</v>
      </c>
      <c r="G1822">
        <v>0</v>
      </c>
      <c r="H1822" s="2">
        <v>332000</v>
      </c>
      <c r="I1822" s="2">
        <v>0</v>
      </c>
      <c r="J1822" s="2">
        <v>0</v>
      </c>
      <c r="K1822" s="2">
        <v>332000</v>
      </c>
      <c r="L1822" s="11">
        <f>VLOOKUP(N1822,'CODIGOS RENTISTICOS'!$A$2:C2862,2,FALSE)</f>
        <v>96200000</v>
      </c>
      <c r="M1822" s="11">
        <f>VLOOKUP(N1822,'CODIGOS RENTISTICOS'!$A$2:D5029,3,FALSE)</f>
        <v>350101</v>
      </c>
      <c r="N1822">
        <v>121230</v>
      </c>
      <c r="O1822" s="2">
        <v>332000</v>
      </c>
      <c r="P1822" s="2">
        <f t="shared" si="28"/>
        <v>0</v>
      </c>
    </row>
    <row r="1823" spans="1:16" x14ac:dyDescent="0.2">
      <c r="A1823">
        <v>50000249</v>
      </c>
      <c r="B1823">
        <v>1033601</v>
      </c>
      <c r="C1823" t="s">
        <v>810</v>
      </c>
      <c r="D1823">
        <v>34042646</v>
      </c>
      <c r="E1823">
        <v>20031126</v>
      </c>
      <c r="F1823">
        <v>3352314</v>
      </c>
      <c r="G1823">
        <v>0</v>
      </c>
      <c r="H1823" s="2">
        <v>55350</v>
      </c>
      <c r="I1823" s="2">
        <v>0</v>
      </c>
      <c r="J1823" s="2">
        <v>0</v>
      </c>
      <c r="K1823" s="2">
        <v>55350</v>
      </c>
      <c r="L1823" s="11">
        <f>VLOOKUP(N1823,'CODIGOS RENTISTICOS'!$A$2:C2863,2,FALSE)</f>
        <v>96300000</v>
      </c>
      <c r="M1823" s="11">
        <f>VLOOKUP(N1823,'CODIGOS RENTISTICOS'!$A$2:D5030,3,FALSE)</f>
        <v>360101</v>
      </c>
      <c r="N1823">
        <v>121270</v>
      </c>
      <c r="O1823" s="2">
        <v>55350</v>
      </c>
      <c r="P1823" s="2">
        <f t="shared" si="28"/>
        <v>0</v>
      </c>
    </row>
    <row r="1824" spans="1:16" x14ac:dyDescent="0.2">
      <c r="A1824">
        <v>50000249</v>
      </c>
      <c r="B1824">
        <v>1036085</v>
      </c>
      <c r="C1824" t="s">
        <v>810</v>
      </c>
      <c r="D1824">
        <v>8914800359</v>
      </c>
      <c r="E1824">
        <v>20031126</v>
      </c>
      <c r="F1824">
        <v>3212444</v>
      </c>
      <c r="G1824">
        <v>1</v>
      </c>
      <c r="H1824" s="2">
        <v>0</v>
      </c>
      <c r="I1824" s="2">
        <v>177160.53</v>
      </c>
      <c r="J1824" s="2">
        <v>0</v>
      </c>
      <c r="K1824" s="2">
        <v>17716053</v>
      </c>
      <c r="L1824" s="11">
        <f>VLOOKUP(N1824,'CODIGOS RENTISTICOS'!$A$2:C2864,2,FALSE)</f>
        <v>10200000</v>
      </c>
      <c r="M1824" s="11">
        <f>VLOOKUP(N1824,'CODIGOS RENTISTICOS'!$A$2:D5031,3,FALSE)</f>
        <v>260101</v>
      </c>
      <c r="N1824">
        <v>6002</v>
      </c>
      <c r="O1824" s="2">
        <v>17716053</v>
      </c>
      <c r="P1824" s="2">
        <f t="shared" si="28"/>
        <v>0</v>
      </c>
    </row>
    <row r="1825" spans="1:16" x14ac:dyDescent="0.2">
      <c r="A1825">
        <v>50000249</v>
      </c>
      <c r="B1825">
        <v>495233</v>
      </c>
      <c r="C1825" t="s">
        <v>817</v>
      </c>
      <c r="D1825">
        <v>8902062438</v>
      </c>
      <c r="E1825">
        <v>20031126</v>
      </c>
      <c r="F1825">
        <v>6302021</v>
      </c>
      <c r="G1825">
        <v>0</v>
      </c>
      <c r="H1825" s="2">
        <v>502318</v>
      </c>
      <c r="I1825" s="2">
        <v>0</v>
      </c>
      <c r="J1825" s="2">
        <v>0</v>
      </c>
      <c r="K1825" s="2">
        <v>502318</v>
      </c>
      <c r="L1825" s="11">
        <f>VLOOKUP(N1825,'CODIGOS RENTISTICOS'!$A$2:C2865,2,FALSE)</f>
        <v>825000000</v>
      </c>
      <c r="M1825" s="11">
        <f>VLOOKUP(N1825,'CODIGOS RENTISTICOS'!$A$2:D5032,3,FALSE)</f>
        <v>150109</v>
      </c>
      <c r="N1825">
        <v>121245</v>
      </c>
      <c r="O1825" s="2">
        <v>502318</v>
      </c>
      <c r="P1825" s="2">
        <f t="shared" si="28"/>
        <v>0</v>
      </c>
    </row>
    <row r="1826" spans="1:16" x14ac:dyDescent="0.2">
      <c r="A1826">
        <v>50000249</v>
      </c>
      <c r="B1826">
        <v>497027</v>
      </c>
      <c r="C1826" t="s">
        <v>817</v>
      </c>
      <c r="D1826">
        <v>71389098</v>
      </c>
      <c r="E1826">
        <v>20031126</v>
      </c>
      <c r="F1826">
        <v>6551172</v>
      </c>
      <c r="G1826">
        <v>0</v>
      </c>
      <c r="H1826" s="2">
        <v>24000</v>
      </c>
      <c r="I1826" s="2">
        <v>0</v>
      </c>
      <c r="J1826" s="2">
        <v>0</v>
      </c>
      <c r="K1826" s="2">
        <v>24000</v>
      </c>
      <c r="L1826" s="11">
        <f>VLOOKUP(N1826,'CODIGOS RENTISTICOS'!$A$2:C2866,2,FALSE)</f>
        <v>825000000</v>
      </c>
      <c r="M1826" s="11">
        <f>VLOOKUP(N1826,'CODIGOS RENTISTICOS'!$A$2:D5033,3,FALSE)</f>
        <v>150109</v>
      </c>
      <c r="N1826">
        <v>121245</v>
      </c>
      <c r="O1826" s="2">
        <v>24000</v>
      </c>
      <c r="P1826" s="2">
        <f t="shared" si="28"/>
        <v>0</v>
      </c>
    </row>
    <row r="1827" spans="1:16" x14ac:dyDescent="0.2">
      <c r="A1827">
        <v>50000249</v>
      </c>
      <c r="B1827">
        <v>1291481</v>
      </c>
      <c r="C1827" t="s">
        <v>817</v>
      </c>
      <c r="D1827">
        <v>8040000440</v>
      </c>
      <c r="E1827">
        <v>20031126</v>
      </c>
      <c r="F1827">
        <v>6574309</v>
      </c>
      <c r="G1827">
        <v>0</v>
      </c>
      <c r="H1827" s="2">
        <v>641866</v>
      </c>
      <c r="I1827" s="2">
        <v>0</v>
      </c>
      <c r="J1827" s="2">
        <v>0</v>
      </c>
      <c r="K1827" s="2">
        <v>641866</v>
      </c>
      <c r="L1827" s="11">
        <f>VLOOKUP(N1827,'CODIGOS RENTISTICOS'!$A$2:C2867,2,FALSE)</f>
        <v>825000000</v>
      </c>
      <c r="M1827" s="11">
        <f>VLOOKUP(N1827,'CODIGOS RENTISTICOS'!$A$2:D5034,3,FALSE)</f>
        <v>150109</v>
      </c>
      <c r="N1827">
        <v>121245</v>
      </c>
      <c r="O1827" s="2">
        <v>641866</v>
      </c>
      <c r="P1827" s="2">
        <f t="shared" si="28"/>
        <v>0</v>
      </c>
    </row>
    <row r="1828" spans="1:16" x14ac:dyDescent="0.2">
      <c r="A1828">
        <v>50000249</v>
      </c>
      <c r="B1828">
        <v>1209774</v>
      </c>
      <c r="C1828" t="s">
        <v>811</v>
      </c>
      <c r="D1828">
        <v>16586723</v>
      </c>
      <c r="E1828">
        <v>20031126</v>
      </c>
      <c r="F1828">
        <v>5907033</v>
      </c>
      <c r="G1828">
        <v>0</v>
      </c>
      <c r="H1828" s="2">
        <v>22150</v>
      </c>
      <c r="I1828" s="2">
        <v>0</v>
      </c>
      <c r="J1828" s="2">
        <v>0</v>
      </c>
      <c r="K1828" s="2">
        <v>22150</v>
      </c>
      <c r="L1828" s="11">
        <f>VLOOKUP(N1828,'CODIGOS RENTISTICOS'!$A$2:C2868,2,FALSE)</f>
        <v>825000000</v>
      </c>
      <c r="M1828" s="11">
        <f>VLOOKUP(N1828,'CODIGOS RENTISTICOS'!$A$2:D5035,3,FALSE)</f>
        <v>150109</v>
      </c>
      <c r="N1828">
        <v>121245</v>
      </c>
      <c r="O1828" s="2">
        <v>22150</v>
      </c>
      <c r="P1828" s="2">
        <f t="shared" si="28"/>
        <v>0</v>
      </c>
    </row>
    <row r="1829" spans="1:16" x14ac:dyDescent="0.2">
      <c r="A1829">
        <v>50000249</v>
      </c>
      <c r="B1829">
        <v>1209775</v>
      </c>
      <c r="C1829" t="s">
        <v>811</v>
      </c>
      <c r="D1829">
        <v>13040053</v>
      </c>
      <c r="E1829">
        <v>20031126</v>
      </c>
      <c r="F1829">
        <v>8941615</v>
      </c>
      <c r="G1829">
        <v>0</v>
      </c>
      <c r="H1829" s="2">
        <v>22133</v>
      </c>
      <c r="I1829" s="2">
        <v>0</v>
      </c>
      <c r="J1829" s="2">
        <v>0</v>
      </c>
      <c r="K1829" s="2">
        <v>22133</v>
      </c>
      <c r="L1829" s="11">
        <f>VLOOKUP(N1829,'CODIGOS RENTISTICOS'!$A$2:C2869,2,FALSE)</f>
        <v>825000000</v>
      </c>
      <c r="M1829" s="11">
        <f>VLOOKUP(N1829,'CODIGOS RENTISTICOS'!$A$2:D5036,3,FALSE)</f>
        <v>150109</v>
      </c>
      <c r="N1829">
        <v>121245</v>
      </c>
      <c r="O1829" s="2">
        <v>22133</v>
      </c>
      <c r="P1829" s="2">
        <f t="shared" si="28"/>
        <v>0</v>
      </c>
    </row>
    <row r="1830" spans="1:16" x14ac:dyDescent="0.2">
      <c r="A1830">
        <v>50000249</v>
      </c>
      <c r="B1830">
        <v>1209776</v>
      </c>
      <c r="C1830" t="s">
        <v>811</v>
      </c>
      <c r="D1830">
        <v>6210142</v>
      </c>
      <c r="E1830">
        <v>20031126</v>
      </c>
      <c r="F1830">
        <v>4005659</v>
      </c>
      <c r="G1830">
        <v>0</v>
      </c>
      <c r="H1830" s="2">
        <v>22133</v>
      </c>
      <c r="I1830" s="2">
        <v>0</v>
      </c>
      <c r="J1830" s="2">
        <v>0</v>
      </c>
      <c r="K1830" s="2">
        <v>22133</v>
      </c>
      <c r="L1830" s="11">
        <f>VLOOKUP(N1830,'CODIGOS RENTISTICOS'!$A$2:C2870,2,FALSE)</f>
        <v>825000000</v>
      </c>
      <c r="M1830" s="11">
        <f>VLOOKUP(N1830,'CODIGOS RENTISTICOS'!$A$2:D5037,3,FALSE)</f>
        <v>150109</v>
      </c>
      <c r="N1830">
        <v>121245</v>
      </c>
      <c r="O1830" s="2">
        <v>22133</v>
      </c>
      <c r="P1830" s="2">
        <f t="shared" si="28"/>
        <v>0</v>
      </c>
    </row>
    <row r="1831" spans="1:16" x14ac:dyDescent="0.2">
      <c r="A1831">
        <v>50000249</v>
      </c>
      <c r="B1831">
        <v>1209777</v>
      </c>
      <c r="C1831" t="s">
        <v>811</v>
      </c>
      <c r="D1831">
        <v>72211797</v>
      </c>
      <c r="E1831">
        <v>20031126</v>
      </c>
      <c r="F1831">
        <v>6565629</v>
      </c>
      <c r="G1831">
        <v>0</v>
      </c>
      <c r="H1831" s="2">
        <v>22150</v>
      </c>
      <c r="I1831" s="2">
        <v>0</v>
      </c>
      <c r="J1831" s="2">
        <v>0</v>
      </c>
      <c r="K1831" s="2">
        <v>22150</v>
      </c>
      <c r="L1831" s="11">
        <f>VLOOKUP(N1831,'CODIGOS RENTISTICOS'!$A$2:C2871,2,FALSE)</f>
        <v>825000000</v>
      </c>
      <c r="M1831" s="11">
        <f>VLOOKUP(N1831,'CODIGOS RENTISTICOS'!$A$2:D5038,3,FALSE)</f>
        <v>150109</v>
      </c>
      <c r="N1831">
        <v>121245</v>
      </c>
      <c r="O1831" s="2">
        <v>22150</v>
      </c>
      <c r="P1831" s="2">
        <f t="shared" si="28"/>
        <v>0</v>
      </c>
    </row>
    <row r="1832" spans="1:16" x14ac:dyDescent="0.2">
      <c r="A1832">
        <v>50000249</v>
      </c>
      <c r="B1832">
        <v>1209778</v>
      </c>
      <c r="C1832" t="s">
        <v>811</v>
      </c>
      <c r="D1832">
        <v>94283008</v>
      </c>
      <c r="E1832">
        <v>20031126</v>
      </c>
      <c r="F1832">
        <v>6624131</v>
      </c>
      <c r="G1832">
        <v>0</v>
      </c>
      <c r="H1832" s="2">
        <v>22133</v>
      </c>
      <c r="I1832" s="2">
        <v>0</v>
      </c>
      <c r="J1832" s="2">
        <v>0</v>
      </c>
      <c r="K1832" s="2">
        <v>22133</v>
      </c>
      <c r="L1832" s="11">
        <f>VLOOKUP(N1832,'CODIGOS RENTISTICOS'!$A$2:C2872,2,FALSE)</f>
        <v>825000000</v>
      </c>
      <c r="M1832" s="11">
        <f>VLOOKUP(N1832,'CODIGOS RENTISTICOS'!$A$2:D5039,3,FALSE)</f>
        <v>150109</v>
      </c>
      <c r="N1832">
        <v>121245</v>
      </c>
      <c r="O1832" s="2">
        <v>22133</v>
      </c>
      <c r="P1832" s="2">
        <f t="shared" si="28"/>
        <v>0</v>
      </c>
    </row>
    <row r="1833" spans="1:16" x14ac:dyDescent="0.2">
      <c r="A1833">
        <v>50000249</v>
      </c>
      <c r="B1833">
        <v>881847</v>
      </c>
      <c r="C1833" t="s">
        <v>811</v>
      </c>
      <c r="D1833">
        <v>67000587</v>
      </c>
      <c r="E1833">
        <v>20031126</v>
      </c>
      <c r="F1833">
        <v>5566033</v>
      </c>
      <c r="G1833">
        <v>0</v>
      </c>
      <c r="H1833" s="2">
        <v>55350</v>
      </c>
      <c r="I1833" s="2">
        <v>0</v>
      </c>
      <c r="J1833" s="2">
        <v>0</v>
      </c>
      <c r="K1833" s="2">
        <v>55350</v>
      </c>
      <c r="L1833" s="11">
        <f>VLOOKUP(N1833,'CODIGOS RENTISTICOS'!$A$2:C2873,2,FALSE)</f>
        <v>910300000</v>
      </c>
      <c r="M1833" s="11">
        <f>VLOOKUP(N1833,'CODIGOS RENTISTICOS'!$A$2:D5040,3,FALSE)</f>
        <v>130113</v>
      </c>
      <c r="N1833">
        <v>121205</v>
      </c>
      <c r="O1833" s="2">
        <v>55350</v>
      </c>
      <c r="P1833" s="2">
        <f t="shared" si="28"/>
        <v>0</v>
      </c>
    </row>
    <row r="1834" spans="1:16" x14ac:dyDescent="0.2">
      <c r="A1834">
        <v>50000249</v>
      </c>
      <c r="B1834">
        <v>800703</v>
      </c>
      <c r="C1834" t="s">
        <v>811</v>
      </c>
      <c r="D1834">
        <v>16768695</v>
      </c>
      <c r="E1834">
        <v>20031126</v>
      </c>
      <c r="F1834">
        <v>4387988</v>
      </c>
      <c r="G1834">
        <v>0</v>
      </c>
      <c r="H1834" s="2">
        <v>22133</v>
      </c>
      <c r="I1834" s="2">
        <v>0</v>
      </c>
      <c r="J1834" s="2">
        <v>0</v>
      </c>
      <c r="K1834" s="2">
        <v>22133</v>
      </c>
      <c r="L1834" s="11">
        <f>VLOOKUP(N1834,'CODIGOS RENTISTICOS'!$A$2:C2874,2,FALSE)</f>
        <v>825000000</v>
      </c>
      <c r="M1834" s="11">
        <f>VLOOKUP(N1834,'CODIGOS RENTISTICOS'!$A$2:D5041,3,FALSE)</f>
        <v>150109</v>
      </c>
      <c r="N1834">
        <v>121245</v>
      </c>
      <c r="O1834" s="2">
        <v>22133</v>
      </c>
      <c r="P1834" s="2">
        <f t="shared" si="28"/>
        <v>0</v>
      </c>
    </row>
    <row r="1835" spans="1:16" x14ac:dyDescent="0.2">
      <c r="A1835">
        <v>50000249</v>
      </c>
      <c r="B1835">
        <v>1223444</v>
      </c>
      <c r="C1835" t="s">
        <v>812</v>
      </c>
      <c r="D1835">
        <v>16511682</v>
      </c>
      <c r="E1835">
        <v>20031126</v>
      </c>
      <c r="F1835">
        <v>2423702</v>
      </c>
      <c r="G1835">
        <v>0</v>
      </c>
      <c r="H1835" s="2">
        <v>4940000</v>
      </c>
      <c r="I1835" s="2">
        <v>0</v>
      </c>
      <c r="J1835" s="2">
        <v>0</v>
      </c>
      <c r="K1835" s="2">
        <v>4940000</v>
      </c>
      <c r="L1835" s="11">
        <f>VLOOKUP(N1835,'CODIGOS RENTISTICOS'!$A$2:C2875,2,FALSE)</f>
        <v>11100000</v>
      </c>
      <c r="M1835" s="11">
        <f>VLOOKUP(N1835,'CODIGOS RENTISTICOS'!$A$2:D5042,3,FALSE)</f>
        <v>150101</v>
      </c>
      <c r="N1835">
        <v>121275</v>
      </c>
      <c r="O1835" s="2">
        <v>4940000</v>
      </c>
      <c r="P1835" s="2">
        <f t="shared" si="28"/>
        <v>0</v>
      </c>
    </row>
    <row r="1836" spans="1:16" x14ac:dyDescent="0.2">
      <c r="A1836">
        <v>50000249</v>
      </c>
      <c r="B1836">
        <v>800704</v>
      </c>
      <c r="C1836" t="s">
        <v>811</v>
      </c>
      <c r="D1836">
        <v>16782770</v>
      </c>
      <c r="E1836">
        <v>20031126</v>
      </c>
      <c r="F1836">
        <v>8890325</v>
      </c>
      <c r="G1836">
        <v>0</v>
      </c>
      <c r="H1836" s="2">
        <v>22133</v>
      </c>
      <c r="I1836" s="2">
        <v>0</v>
      </c>
      <c r="J1836" s="2">
        <v>0</v>
      </c>
      <c r="K1836" s="2">
        <v>22133</v>
      </c>
      <c r="L1836" s="11">
        <f>VLOOKUP(N1836,'CODIGOS RENTISTICOS'!$A$2:C2876,2,FALSE)</f>
        <v>825000000</v>
      </c>
      <c r="M1836" s="11">
        <f>VLOOKUP(N1836,'CODIGOS RENTISTICOS'!$A$2:D5043,3,FALSE)</f>
        <v>150109</v>
      </c>
      <c r="N1836">
        <v>121245</v>
      </c>
      <c r="O1836" s="2">
        <v>22133</v>
      </c>
      <c r="P1836" s="2">
        <f t="shared" si="28"/>
        <v>0</v>
      </c>
    </row>
    <row r="1837" spans="1:16" x14ac:dyDescent="0.2">
      <c r="A1837">
        <v>50000249</v>
      </c>
      <c r="B1837">
        <v>1434259</v>
      </c>
      <c r="C1837" t="s">
        <v>594</v>
      </c>
      <c r="D1837">
        <v>8001359131</v>
      </c>
      <c r="E1837">
        <v>20031126</v>
      </c>
      <c r="F1837">
        <v>3614084</v>
      </c>
      <c r="G1837">
        <v>0</v>
      </c>
      <c r="H1837" s="2">
        <v>331995</v>
      </c>
      <c r="I1837" s="2">
        <v>0</v>
      </c>
      <c r="J1837" s="2">
        <v>0</v>
      </c>
      <c r="K1837" s="2">
        <v>331995</v>
      </c>
      <c r="L1837" s="11">
        <f>VLOOKUP(N1837,'CODIGOS RENTISTICOS'!$A$2:C2877,2,FALSE)</f>
        <v>825000000</v>
      </c>
      <c r="M1837" s="11">
        <f>VLOOKUP(N1837,'CODIGOS RENTISTICOS'!$A$2:D5044,3,FALSE)</f>
        <v>150109</v>
      </c>
      <c r="N1837">
        <v>121245</v>
      </c>
      <c r="O1837" s="2">
        <v>331995</v>
      </c>
      <c r="P1837" s="2">
        <f t="shared" si="28"/>
        <v>0</v>
      </c>
    </row>
    <row r="1838" spans="1:16" x14ac:dyDescent="0.2">
      <c r="A1838">
        <v>50000249</v>
      </c>
      <c r="B1838">
        <v>20381109</v>
      </c>
      <c r="C1838" t="s">
        <v>594</v>
      </c>
      <c r="D1838">
        <v>19195015</v>
      </c>
      <c r="E1838">
        <v>20031126</v>
      </c>
      <c r="F1838">
        <v>5634425</v>
      </c>
      <c r="G1838">
        <v>0</v>
      </c>
      <c r="H1838" s="2">
        <v>98156</v>
      </c>
      <c r="I1838" s="2">
        <v>0</v>
      </c>
      <c r="J1838" s="2">
        <v>0</v>
      </c>
      <c r="K1838" s="2">
        <v>98156</v>
      </c>
      <c r="L1838" s="11">
        <f>VLOOKUP(N1838,'CODIGOS RENTISTICOS'!$A$2:C2878,2,FALSE)</f>
        <v>12200000</v>
      </c>
      <c r="M1838" s="11">
        <f>VLOOKUP(N1838,'CODIGOS RENTISTICOS'!$A$2:D5045,3,FALSE)</f>
        <v>250101</v>
      </c>
      <c r="N1838">
        <v>121225</v>
      </c>
      <c r="O1838" s="2">
        <v>98156</v>
      </c>
      <c r="P1838" s="2">
        <f t="shared" si="28"/>
        <v>0</v>
      </c>
    </row>
    <row r="1839" spans="1:16" x14ac:dyDescent="0.2">
      <c r="A1839">
        <v>50000249</v>
      </c>
      <c r="B1839">
        <v>1252144</v>
      </c>
      <c r="C1839" t="s">
        <v>591</v>
      </c>
      <c r="D1839">
        <v>8600721157</v>
      </c>
      <c r="E1839">
        <v>20031127</v>
      </c>
      <c r="F1839">
        <v>6919054</v>
      </c>
      <c r="G1839">
        <v>0</v>
      </c>
      <c r="H1839" s="2">
        <v>1239448</v>
      </c>
      <c r="I1839" s="2">
        <v>0</v>
      </c>
      <c r="J1839" s="2">
        <v>0</v>
      </c>
      <c r="K1839" s="2">
        <v>1239448</v>
      </c>
      <c r="L1839" s="11">
        <f>VLOOKUP(N1839,'CODIGOS RENTISTICOS'!$A$2:C2879,2,FALSE)</f>
        <v>825000000</v>
      </c>
      <c r="M1839" s="11">
        <f>VLOOKUP(N1839,'CODIGOS RENTISTICOS'!$A$2:D5046,3,FALSE)</f>
        <v>150109</v>
      </c>
      <c r="N1839">
        <v>121245</v>
      </c>
      <c r="O1839" s="2">
        <v>1239448</v>
      </c>
      <c r="P1839" s="2">
        <f t="shared" si="28"/>
        <v>0</v>
      </c>
    </row>
    <row r="1840" spans="1:16" x14ac:dyDescent="0.2">
      <c r="A1840">
        <v>50000249</v>
      </c>
      <c r="B1840">
        <v>755015</v>
      </c>
      <c r="C1840" t="s">
        <v>591</v>
      </c>
      <c r="D1840">
        <v>4852442</v>
      </c>
      <c r="E1840">
        <v>20031127</v>
      </c>
      <c r="F1840">
        <v>2940318</v>
      </c>
      <c r="G1840">
        <v>0</v>
      </c>
      <c r="H1840" s="2">
        <v>22150</v>
      </c>
      <c r="I1840" s="2">
        <v>0</v>
      </c>
      <c r="J1840" s="2">
        <v>0</v>
      </c>
      <c r="K1840" s="2">
        <v>22150</v>
      </c>
      <c r="L1840" s="11">
        <f>VLOOKUP(N1840,'CODIGOS RENTISTICOS'!$A$2:C2880,2,FALSE)</f>
        <v>825000000</v>
      </c>
      <c r="M1840" s="11">
        <f>VLOOKUP(N1840,'CODIGOS RENTISTICOS'!$A$2:D5047,3,FALSE)</f>
        <v>150109</v>
      </c>
      <c r="N1840">
        <v>121245</v>
      </c>
      <c r="O1840" s="2">
        <v>22150</v>
      </c>
      <c r="P1840" s="2">
        <f t="shared" si="28"/>
        <v>0</v>
      </c>
    </row>
    <row r="1841" spans="1:16" x14ac:dyDescent="0.2">
      <c r="A1841">
        <v>50000249</v>
      </c>
      <c r="B1841">
        <v>1431316</v>
      </c>
      <c r="C1841" t="s">
        <v>591</v>
      </c>
      <c r="D1841">
        <v>10176441</v>
      </c>
      <c r="E1841">
        <v>20031127</v>
      </c>
      <c r="F1841">
        <v>7711472</v>
      </c>
      <c r="G1841">
        <v>0</v>
      </c>
      <c r="H1841" s="2">
        <v>22133</v>
      </c>
      <c r="I1841" s="2">
        <v>0</v>
      </c>
      <c r="J1841" s="2">
        <v>0</v>
      </c>
      <c r="K1841" s="2">
        <v>22133</v>
      </c>
      <c r="L1841" s="11">
        <f>VLOOKUP(N1841,'CODIGOS RENTISTICOS'!$A$2:C2881,2,FALSE)</f>
        <v>825000000</v>
      </c>
      <c r="M1841" s="11">
        <f>VLOOKUP(N1841,'CODIGOS RENTISTICOS'!$A$2:D5048,3,FALSE)</f>
        <v>150109</v>
      </c>
      <c r="N1841">
        <v>121245</v>
      </c>
      <c r="O1841" s="2">
        <v>22133</v>
      </c>
      <c r="P1841" s="2">
        <f t="shared" si="28"/>
        <v>0</v>
      </c>
    </row>
    <row r="1842" spans="1:16" x14ac:dyDescent="0.2">
      <c r="A1842">
        <v>50000249</v>
      </c>
      <c r="B1842">
        <v>14332802</v>
      </c>
      <c r="C1842" t="s">
        <v>591</v>
      </c>
      <c r="D1842">
        <v>8002457950</v>
      </c>
      <c r="E1842">
        <v>20031127</v>
      </c>
      <c r="F1842">
        <v>6799998</v>
      </c>
      <c r="G1842">
        <v>0</v>
      </c>
      <c r="H1842" s="2">
        <v>22133</v>
      </c>
      <c r="I1842" s="2">
        <v>0</v>
      </c>
      <c r="J1842" s="2">
        <v>0</v>
      </c>
      <c r="K1842" s="2">
        <v>22133</v>
      </c>
      <c r="L1842" s="11">
        <f>VLOOKUP(N1842,'CODIGOS RENTISTICOS'!$A$2:C2882,2,FALSE)</f>
        <v>825000000</v>
      </c>
      <c r="M1842" s="11">
        <f>VLOOKUP(N1842,'CODIGOS RENTISTICOS'!$A$2:D5049,3,FALSE)</f>
        <v>150109</v>
      </c>
      <c r="N1842">
        <v>121245</v>
      </c>
      <c r="O1842" s="2">
        <v>22133</v>
      </c>
      <c r="P1842" s="2">
        <f t="shared" si="28"/>
        <v>0</v>
      </c>
    </row>
    <row r="1843" spans="1:16" x14ac:dyDescent="0.2">
      <c r="A1843">
        <v>50000249</v>
      </c>
      <c r="B1843">
        <v>14332803</v>
      </c>
      <c r="C1843" t="s">
        <v>591</v>
      </c>
      <c r="D1843">
        <v>8002457950</v>
      </c>
      <c r="E1843">
        <v>20031127</v>
      </c>
      <c r="F1843">
        <v>6799998</v>
      </c>
      <c r="G1843">
        <v>0</v>
      </c>
      <c r="H1843" s="2">
        <v>22133</v>
      </c>
      <c r="I1843" s="2">
        <v>0</v>
      </c>
      <c r="J1843" s="2">
        <v>0</v>
      </c>
      <c r="K1843" s="2">
        <v>22133</v>
      </c>
      <c r="L1843" s="11">
        <f>VLOOKUP(N1843,'CODIGOS RENTISTICOS'!$A$2:C2883,2,FALSE)</f>
        <v>825000000</v>
      </c>
      <c r="M1843" s="11">
        <f>VLOOKUP(N1843,'CODIGOS RENTISTICOS'!$A$2:D5050,3,FALSE)</f>
        <v>150109</v>
      </c>
      <c r="N1843">
        <v>121245</v>
      </c>
      <c r="O1843" s="2">
        <v>22133</v>
      </c>
      <c r="P1843" s="2">
        <f t="shared" si="28"/>
        <v>0</v>
      </c>
    </row>
    <row r="1844" spans="1:16" x14ac:dyDescent="0.2">
      <c r="A1844">
        <v>50000249</v>
      </c>
      <c r="B1844">
        <v>14332804</v>
      </c>
      <c r="C1844" t="s">
        <v>591</v>
      </c>
      <c r="D1844">
        <v>8002457950</v>
      </c>
      <c r="E1844">
        <v>20031127</v>
      </c>
      <c r="F1844">
        <v>6799998</v>
      </c>
      <c r="G1844">
        <v>0</v>
      </c>
      <c r="H1844" s="2">
        <v>22133</v>
      </c>
      <c r="I1844" s="2">
        <v>0</v>
      </c>
      <c r="J1844" s="2">
        <v>0</v>
      </c>
      <c r="K1844" s="2">
        <v>22133</v>
      </c>
      <c r="L1844" s="11">
        <f>VLOOKUP(N1844,'CODIGOS RENTISTICOS'!$A$2:C2884,2,FALSE)</f>
        <v>825000000</v>
      </c>
      <c r="M1844" s="11">
        <f>VLOOKUP(N1844,'CODIGOS RENTISTICOS'!$A$2:D5051,3,FALSE)</f>
        <v>150109</v>
      </c>
      <c r="N1844">
        <v>121245</v>
      </c>
      <c r="O1844" s="2">
        <v>22133</v>
      </c>
      <c r="P1844" s="2">
        <f t="shared" si="28"/>
        <v>0</v>
      </c>
    </row>
    <row r="1845" spans="1:16" x14ac:dyDescent="0.2">
      <c r="A1845">
        <v>50000249</v>
      </c>
      <c r="B1845">
        <v>14332805</v>
      </c>
      <c r="C1845" t="s">
        <v>591</v>
      </c>
      <c r="D1845">
        <v>8002457950</v>
      </c>
      <c r="E1845">
        <v>20031127</v>
      </c>
      <c r="F1845">
        <v>6799998</v>
      </c>
      <c r="G1845">
        <v>0</v>
      </c>
      <c r="H1845" s="2">
        <v>22133</v>
      </c>
      <c r="I1845" s="2">
        <v>0</v>
      </c>
      <c r="J1845" s="2">
        <v>0</v>
      </c>
      <c r="K1845" s="2">
        <v>22133</v>
      </c>
      <c r="L1845" s="11">
        <f>VLOOKUP(N1845,'CODIGOS RENTISTICOS'!$A$2:C2885,2,FALSE)</f>
        <v>825000000</v>
      </c>
      <c r="M1845" s="11">
        <f>VLOOKUP(N1845,'CODIGOS RENTISTICOS'!$A$2:D5052,3,FALSE)</f>
        <v>150109</v>
      </c>
      <c r="N1845">
        <v>121245</v>
      </c>
      <c r="O1845" s="2">
        <v>22133</v>
      </c>
      <c r="P1845" s="2">
        <f t="shared" si="28"/>
        <v>0</v>
      </c>
    </row>
    <row r="1846" spans="1:16" x14ac:dyDescent="0.2">
      <c r="A1846">
        <v>50000249</v>
      </c>
      <c r="B1846">
        <v>14332806</v>
      </c>
      <c r="C1846" t="s">
        <v>591</v>
      </c>
      <c r="D1846">
        <v>8002457950</v>
      </c>
      <c r="E1846">
        <v>20031127</v>
      </c>
      <c r="F1846">
        <v>6799998</v>
      </c>
      <c r="G1846">
        <v>0</v>
      </c>
      <c r="H1846" s="2">
        <v>22133</v>
      </c>
      <c r="I1846" s="2">
        <v>0</v>
      </c>
      <c r="J1846" s="2">
        <v>0</v>
      </c>
      <c r="K1846" s="2">
        <v>22133</v>
      </c>
      <c r="L1846" s="11">
        <f>VLOOKUP(N1846,'CODIGOS RENTISTICOS'!$A$2:C2886,2,FALSE)</f>
        <v>825000000</v>
      </c>
      <c r="M1846" s="11">
        <f>VLOOKUP(N1846,'CODIGOS RENTISTICOS'!$A$2:D5053,3,FALSE)</f>
        <v>150109</v>
      </c>
      <c r="N1846">
        <v>121245</v>
      </c>
      <c r="O1846" s="2">
        <v>22133</v>
      </c>
      <c r="P1846" s="2">
        <f t="shared" si="28"/>
        <v>0</v>
      </c>
    </row>
    <row r="1847" spans="1:16" x14ac:dyDescent="0.2">
      <c r="A1847">
        <v>50000249</v>
      </c>
      <c r="B1847">
        <v>14332807</v>
      </c>
      <c r="C1847" t="s">
        <v>591</v>
      </c>
      <c r="D1847">
        <v>8002457950</v>
      </c>
      <c r="E1847">
        <v>20031127</v>
      </c>
      <c r="F1847">
        <v>6799998</v>
      </c>
      <c r="G1847">
        <v>0</v>
      </c>
      <c r="H1847" s="2">
        <v>22133</v>
      </c>
      <c r="I1847" s="2">
        <v>0</v>
      </c>
      <c r="J1847" s="2">
        <v>0</v>
      </c>
      <c r="K1847" s="2">
        <v>22133</v>
      </c>
      <c r="L1847" s="11">
        <f>VLOOKUP(N1847,'CODIGOS RENTISTICOS'!$A$2:C2887,2,FALSE)</f>
        <v>825000000</v>
      </c>
      <c r="M1847" s="11">
        <f>VLOOKUP(N1847,'CODIGOS RENTISTICOS'!$A$2:D5054,3,FALSE)</f>
        <v>150109</v>
      </c>
      <c r="N1847">
        <v>121245</v>
      </c>
      <c r="O1847" s="2">
        <v>22133</v>
      </c>
      <c r="P1847" s="2">
        <f t="shared" si="28"/>
        <v>0</v>
      </c>
    </row>
    <row r="1848" spans="1:16" x14ac:dyDescent="0.2">
      <c r="A1848">
        <v>50000249</v>
      </c>
      <c r="B1848">
        <v>14332808</v>
      </c>
      <c r="C1848" t="s">
        <v>591</v>
      </c>
      <c r="D1848">
        <v>8002457950</v>
      </c>
      <c r="E1848">
        <v>20031127</v>
      </c>
      <c r="F1848">
        <v>6799998</v>
      </c>
      <c r="G1848">
        <v>0</v>
      </c>
      <c r="H1848" s="2">
        <v>22133</v>
      </c>
      <c r="I1848" s="2">
        <v>0</v>
      </c>
      <c r="J1848" s="2">
        <v>0</v>
      </c>
      <c r="K1848" s="2">
        <v>22133</v>
      </c>
      <c r="L1848" s="11">
        <f>VLOOKUP(N1848,'CODIGOS RENTISTICOS'!$A$2:C2888,2,FALSE)</f>
        <v>825000000</v>
      </c>
      <c r="M1848" s="11">
        <f>VLOOKUP(N1848,'CODIGOS RENTISTICOS'!$A$2:D5055,3,FALSE)</f>
        <v>150109</v>
      </c>
      <c r="N1848">
        <v>121245</v>
      </c>
      <c r="O1848" s="2">
        <v>22133</v>
      </c>
      <c r="P1848" s="2">
        <f t="shared" si="28"/>
        <v>0</v>
      </c>
    </row>
    <row r="1849" spans="1:16" x14ac:dyDescent="0.2">
      <c r="A1849">
        <v>50000249</v>
      </c>
      <c r="B1849">
        <v>1442465</v>
      </c>
      <c r="C1849" t="s">
        <v>591</v>
      </c>
      <c r="D1849">
        <v>80215966</v>
      </c>
      <c r="E1849">
        <v>20031127</v>
      </c>
      <c r="F1849">
        <v>7291130</v>
      </c>
      <c r="G1849">
        <v>0</v>
      </c>
      <c r="H1849" s="2">
        <v>2640</v>
      </c>
      <c r="I1849" s="2">
        <v>0</v>
      </c>
      <c r="J1849" s="2">
        <v>0</v>
      </c>
      <c r="K1849" s="2">
        <v>2640</v>
      </c>
      <c r="L1849" s="11">
        <f>VLOOKUP(N1849,'CODIGOS RENTISTICOS'!$A$2:C2889,2,FALSE)</f>
        <v>11500000</v>
      </c>
      <c r="M1849" s="11">
        <f>VLOOKUP(N1849,'CODIGOS RENTISTICOS'!$A$2:D5056,3,FALSE)</f>
        <v>130101</v>
      </c>
      <c r="N1849">
        <v>270909</v>
      </c>
      <c r="O1849" s="2">
        <v>2640</v>
      </c>
      <c r="P1849" s="2">
        <f t="shared" si="28"/>
        <v>0</v>
      </c>
    </row>
    <row r="1850" spans="1:16" x14ac:dyDescent="0.2">
      <c r="A1850">
        <v>50000249</v>
      </c>
      <c r="B1850">
        <v>1442467</v>
      </c>
      <c r="C1850" t="s">
        <v>591</v>
      </c>
      <c r="D1850">
        <v>79385847</v>
      </c>
      <c r="E1850">
        <v>20031127</v>
      </c>
      <c r="F1850">
        <v>2305047</v>
      </c>
      <c r="G1850">
        <v>0</v>
      </c>
      <c r="H1850" s="2">
        <v>640</v>
      </c>
      <c r="I1850" s="2">
        <v>0</v>
      </c>
      <c r="J1850" s="2">
        <v>0</v>
      </c>
      <c r="K1850" s="2">
        <v>640</v>
      </c>
      <c r="L1850" s="11">
        <f>VLOOKUP(N1850,'CODIGOS RENTISTICOS'!$A$2:C2890,2,FALSE)</f>
        <v>11500000</v>
      </c>
      <c r="M1850" s="11">
        <f>VLOOKUP(N1850,'CODIGOS RENTISTICOS'!$A$2:D5057,3,FALSE)</f>
        <v>130101</v>
      </c>
      <c r="N1850">
        <v>270909</v>
      </c>
      <c r="O1850" s="2">
        <v>640</v>
      </c>
      <c r="P1850" s="2">
        <f t="shared" si="28"/>
        <v>0</v>
      </c>
    </row>
    <row r="1851" spans="1:16" x14ac:dyDescent="0.2">
      <c r="A1851">
        <v>50000249</v>
      </c>
      <c r="B1851">
        <v>1304225</v>
      </c>
      <c r="C1851" t="s">
        <v>591</v>
      </c>
      <c r="D1851">
        <v>79385006</v>
      </c>
      <c r="E1851">
        <v>20031127</v>
      </c>
      <c r="F1851">
        <v>6931431</v>
      </c>
      <c r="G1851">
        <v>0</v>
      </c>
      <c r="H1851" s="2">
        <v>22133</v>
      </c>
      <c r="I1851" s="2">
        <v>0</v>
      </c>
      <c r="J1851" s="2">
        <v>0</v>
      </c>
      <c r="K1851" s="2">
        <v>22133</v>
      </c>
      <c r="L1851" s="11">
        <f>VLOOKUP(N1851,'CODIGOS RENTISTICOS'!$A$2:C2891,2,FALSE)</f>
        <v>825000000</v>
      </c>
      <c r="M1851" s="11">
        <f>VLOOKUP(N1851,'CODIGOS RENTISTICOS'!$A$2:D5058,3,FALSE)</f>
        <v>150109</v>
      </c>
      <c r="N1851">
        <v>121245</v>
      </c>
      <c r="O1851" s="2">
        <v>22133</v>
      </c>
      <c r="P1851" s="2">
        <f t="shared" si="28"/>
        <v>0</v>
      </c>
    </row>
    <row r="1852" spans="1:16" x14ac:dyDescent="0.2">
      <c r="A1852">
        <v>50000249</v>
      </c>
      <c r="B1852">
        <v>1144215</v>
      </c>
      <c r="C1852" t="s">
        <v>591</v>
      </c>
      <c r="D1852">
        <v>10168094</v>
      </c>
      <c r="E1852">
        <v>20031127</v>
      </c>
      <c r="F1852">
        <v>7648477</v>
      </c>
      <c r="G1852">
        <v>0</v>
      </c>
      <c r="H1852" s="2">
        <v>7000</v>
      </c>
      <c r="I1852" s="2">
        <v>0</v>
      </c>
      <c r="J1852" s="2">
        <v>0</v>
      </c>
      <c r="K1852" s="2">
        <v>7000</v>
      </c>
      <c r="L1852" s="11">
        <f>VLOOKUP(N1852,'CODIGOS RENTISTICOS'!$A$2:C2892,2,FALSE)</f>
        <v>825000000</v>
      </c>
      <c r="M1852" s="11">
        <f>VLOOKUP(N1852,'CODIGOS RENTISTICOS'!$A$2:D5059,3,FALSE)</f>
        <v>150109</v>
      </c>
      <c r="N1852">
        <v>121245</v>
      </c>
      <c r="O1852" s="2">
        <v>7000</v>
      </c>
      <c r="P1852" s="2">
        <f t="shared" si="28"/>
        <v>0</v>
      </c>
    </row>
    <row r="1853" spans="1:16" x14ac:dyDescent="0.2">
      <c r="A1853">
        <v>50000249</v>
      </c>
      <c r="B1853">
        <v>1159830</v>
      </c>
      <c r="C1853" t="s">
        <v>591</v>
      </c>
      <c r="D1853">
        <v>8300081400</v>
      </c>
      <c r="E1853">
        <v>20031127</v>
      </c>
      <c r="F1853">
        <v>3478199</v>
      </c>
      <c r="G1853">
        <v>0</v>
      </c>
      <c r="H1853" s="2">
        <v>1992000</v>
      </c>
      <c r="I1853" s="2">
        <v>0</v>
      </c>
      <c r="J1853" s="2">
        <v>0</v>
      </c>
      <c r="K1853" s="2">
        <v>1992000</v>
      </c>
      <c r="L1853" s="11">
        <f>VLOOKUP(N1853,'CODIGOS RENTISTICOS'!$A$2:C2893,2,FALSE)</f>
        <v>825000000</v>
      </c>
      <c r="M1853" s="11">
        <f>VLOOKUP(N1853,'CODIGOS RENTISTICOS'!$A$2:D5060,3,FALSE)</f>
        <v>150109</v>
      </c>
      <c r="N1853">
        <v>121245</v>
      </c>
      <c r="O1853" s="2">
        <v>1992000</v>
      </c>
      <c r="P1853" s="2">
        <f t="shared" si="28"/>
        <v>0</v>
      </c>
    </row>
    <row r="1854" spans="1:16" x14ac:dyDescent="0.2">
      <c r="A1854">
        <v>50000249</v>
      </c>
      <c r="B1854">
        <v>15928138</v>
      </c>
      <c r="C1854" t="s">
        <v>591</v>
      </c>
      <c r="D1854">
        <v>79860354</v>
      </c>
      <c r="E1854">
        <v>20031127</v>
      </c>
      <c r="F1854">
        <v>5478005</v>
      </c>
      <c r="G1854">
        <v>0</v>
      </c>
      <c r="H1854" s="2">
        <v>2767</v>
      </c>
      <c r="I1854" s="2">
        <v>0</v>
      </c>
      <c r="J1854" s="2">
        <v>0</v>
      </c>
      <c r="K1854" s="2">
        <v>2767</v>
      </c>
      <c r="L1854" s="11">
        <f>VLOOKUP(N1854,'CODIGOS RENTISTICOS'!$A$2:C2894,2,FALSE)</f>
        <v>96400000</v>
      </c>
      <c r="M1854" s="11">
        <f>VLOOKUP(N1854,'CODIGOS RENTISTICOS'!$A$2:D5061,3,FALSE)</f>
        <v>370101</v>
      </c>
      <c r="N1854">
        <v>121280</v>
      </c>
      <c r="O1854" s="2">
        <v>2767</v>
      </c>
      <c r="P1854" s="2">
        <f t="shared" si="28"/>
        <v>0</v>
      </c>
    </row>
    <row r="1855" spans="1:16" x14ac:dyDescent="0.2">
      <c r="A1855">
        <v>50000249</v>
      </c>
      <c r="B1855">
        <v>18752383</v>
      </c>
      <c r="C1855" t="s">
        <v>591</v>
      </c>
      <c r="D1855">
        <v>8301063492</v>
      </c>
      <c r="E1855">
        <v>20031127</v>
      </c>
      <c r="F1855">
        <v>2372877</v>
      </c>
      <c r="G1855">
        <v>0</v>
      </c>
      <c r="H1855" s="2">
        <v>166000</v>
      </c>
      <c r="I1855" s="2">
        <v>0</v>
      </c>
      <c r="J1855" s="2">
        <v>0</v>
      </c>
      <c r="K1855" s="2">
        <v>166000</v>
      </c>
      <c r="L1855" s="11">
        <f>VLOOKUP(N1855,'CODIGOS RENTISTICOS'!$A$2:C2895,2,FALSE)</f>
        <v>96200000</v>
      </c>
      <c r="M1855" s="11">
        <f>VLOOKUP(N1855,'CODIGOS RENTISTICOS'!$A$2:D5062,3,FALSE)</f>
        <v>350101</v>
      </c>
      <c r="N1855">
        <v>121230</v>
      </c>
      <c r="O1855" s="2">
        <v>166000</v>
      </c>
      <c r="P1855" s="2">
        <f t="shared" si="28"/>
        <v>0</v>
      </c>
    </row>
    <row r="1856" spans="1:16" x14ac:dyDescent="0.2">
      <c r="A1856">
        <v>50000249</v>
      </c>
      <c r="B1856">
        <v>1154201</v>
      </c>
      <c r="C1856" t="s">
        <v>591</v>
      </c>
      <c r="D1856">
        <v>17014293</v>
      </c>
      <c r="E1856">
        <v>20031127</v>
      </c>
      <c r="F1856">
        <v>7829588</v>
      </c>
      <c r="G1856">
        <v>0</v>
      </c>
      <c r="H1856" s="2">
        <v>22800</v>
      </c>
      <c r="I1856" s="2">
        <v>0</v>
      </c>
      <c r="J1856" s="2">
        <v>0</v>
      </c>
      <c r="K1856" s="2">
        <v>22800</v>
      </c>
      <c r="L1856" s="11">
        <f>VLOOKUP(N1856,'CODIGOS RENTISTICOS'!$A$2:C2896,2,FALSE)</f>
        <v>825000000</v>
      </c>
      <c r="M1856" s="11">
        <f>VLOOKUP(N1856,'CODIGOS RENTISTICOS'!$A$2:D5063,3,FALSE)</f>
        <v>150109</v>
      </c>
      <c r="N1856">
        <v>121245</v>
      </c>
      <c r="O1856" s="2">
        <v>22800</v>
      </c>
      <c r="P1856" s="2">
        <f t="shared" si="28"/>
        <v>0</v>
      </c>
    </row>
    <row r="1857" spans="1:16" x14ac:dyDescent="0.2">
      <c r="A1857">
        <v>50000249</v>
      </c>
      <c r="B1857">
        <v>1300722</v>
      </c>
      <c r="C1857" t="s">
        <v>591</v>
      </c>
      <c r="D1857">
        <v>8600395405</v>
      </c>
      <c r="E1857">
        <v>20031127</v>
      </c>
      <c r="F1857">
        <v>45167950</v>
      </c>
      <c r="G1857">
        <v>0</v>
      </c>
      <c r="H1857" s="2">
        <v>340920</v>
      </c>
      <c r="I1857" s="2">
        <v>0</v>
      </c>
      <c r="J1857" s="2">
        <v>0</v>
      </c>
      <c r="K1857" s="2">
        <v>340920</v>
      </c>
      <c r="L1857" s="11">
        <f>VLOOKUP(N1857,'CODIGOS RENTISTICOS'!$A$2:C2897,2,FALSE)</f>
        <v>910300000</v>
      </c>
      <c r="M1857" s="11">
        <f>VLOOKUP(N1857,'CODIGOS RENTISTICOS'!$A$2:D5064,3,FALSE)</f>
        <v>130113</v>
      </c>
      <c r="N1857">
        <v>121235</v>
      </c>
      <c r="O1857" s="2">
        <v>340920</v>
      </c>
      <c r="P1857" s="2">
        <f t="shared" si="28"/>
        <v>0</v>
      </c>
    </row>
    <row r="1858" spans="1:16" x14ac:dyDescent="0.2">
      <c r="A1858">
        <v>50000249</v>
      </c>
      <c r="B1858">
        <v>1025099</v>
      </c>
      <c r="C1858" t="s">
        <v>591</v>
      </c>
      <c r="D1858">
        <v>17187720</v>
      </c>
      <c r="E1858">
        <v>20031127</v>
      </c>
      <c r="F1858">
        <v>2995227</v>
      </c>
      <c r="G1858">
        <v>0</v>
      </c>
      <c r="H1858" s="2">
        <v>200000</v>
      </c>
      <c r="I1858" s="2">
        <v>0</v>
      </c>
      <c r="J1858" s="2">
        <v>0</v>
      </c>
      <c r="K1858" s="2">
        <v>200000</v>
      </c>
      <c r="L1858" s="11">
        <f>VLOOKUP(N1858,'CODIGOS RENTISTICOS'!$A$2:C2898,2,FALSE)</f>
        <v>10900000</v>
      </c>
      <c r="M1858" s="11">
        <f>VLOOKUP(N1858,'CODIGOS RENTISTICOS'!$A$2:D5065,3,FALSE)</f>
        <v>170101</v>
      </c>
      <c r="N1858">
        <v>121255</v>
      </c>
      <c r="O1858" s="2">
        <v>200000</v>
      </c>
      <c r="P1858" s="2">
        <f t="shared" si="28"/>
        <v>0</v>
      </c>
    </row>
    <row r="1859" spans="1:16" x14ac:dyDescent="0.2">
      <c r="A1859">
        <v>50000249</v>
      </c>
      <c r="B1859">
        <v>1283454</v>
      </c>
      <c r="C1859" t="s">
        <v>591</v>
      </c>
      <c r="D1859">
        <v>8600203175</v>
      </c>
      <c r="E1859">
        <v>20031127</v>
      </c>
      <c r="F1859">
        <v>651777</v>
      </c>
      <c r="G1859">
        <v>0</v>
      </c>
      <c r="H1859" s="2">
        <v>664000</v>
      </c>
      <c r="I1859" s="2">
        <v>0</v>
      </c>
      <c r="J1859" s="2">
        <v>0</v>
      </c>
      <c r="K1859" s="2">
        <v>664000</v>
      </c>
      <c r="L1859" s="11">
        <f>VLOOKUP(N1859,'CODIGOS RENTISTICOS'!$A$2:C2899,2,FALSE)</f>
        <v>825000000</v>
      </c>
      <c r="M1859" s="11">
        <f>VLOOKUP(N1859,'CODIGOS RENTISTICOS'!$A$2:D5066,3,FALSE)</f>
        <v>150109</v>
      </c>
      <c r="N1859">
        <v>121245</v>
      </c>
      <c r="O1859" s="2">
        <v>664000</v>
      </c>
      <c r="P1859" s="2">
        <f t="shared" ref="P1859:P1922" si="29">+K1859-O1859</f>
        <v>0</v>
      </c>
    </row>
    <row r="1860" spans="1:16" x14ac:dyDescent="0.2">
      <c r="A1860">
        <v>50000249</v>
      </c>
      <c r="B1860">
        <v>1448047</v>
      </c>
      <c r="C1860" t="s">
        <v>591</v>
      </c>
      <c r="D1860">
        <v>8300359441</v>
      </c>
      <c r="E1860">
        <v>20031127</v>
      </c>
      <c r="F1860">
        <v>2569564</v>
      </c>
      <c r="G1860">
        <v>0</v>
      </c>
      <c r="H1860" s="2">
        <v>332000</v>
      </c>
      <c r="I1860" s="2">
        <v>0</v>
      </c>
      <c r="J1860" s="2">
        <v>0</v>
      </c>
      <c r="K1860" s="2">
        <v>332000</v>
      </c>
      <c r="L1860" s="11">
        <f>VLOOKUP(N1860,'CODIGOS RENTISTICOS'!$A$2:C2900,2,FALSE)</f>
        <v>96200000</v>
      </c>
      <c r="M1860" s="11">
        <f>VLOOKUP(N1860,'CODIGOS RENTISTICOS'!$A$2:D5067,3,FALSE)</f>
        <v>350101</v>
      </c>
      <c r="N1860">
        <v>121230</v>
      </c>
      <c r="O1860" s="2">
        <v>332000</v>
      </c>
      <c r="P1860" s="2">
        <f t="shared" si="29"/>
        <v>0</v>
      </c>
    </row>
    <row r="1861" spans="1:16" x14ac:dyDescent="0.2">
      <c r="A1861">
        <v>50000249</v>
      </c>
      <c r="B1861">
        <v>1448128</v>
      </c>
      <c r="C1861" t="s">
        <v>591</v>
      </c>
      <c r="D1861">
        <v>8001389300</v>
      </c>
      <c r="E1861">
        <v>20031127</v>
      </c>
      <c r="F1861">
        <v>3501053</v>
      </c>
      <c r="G1861">
        <v>0</v>
      </c>
      <c r="H1861" s="2">
        <v>7000</v>
      </c>
      <c r="I1861" s="2">
        <v>0</v>
      </c>
      <c r="J1861" s="2">
        <v>0</v>
      </c>
      <c r="K1861" s="2">
        <v>7000</v>
      </c>
      <c r="L1861" s="11">
        <f>VLOOKUP(N1861,'CODIGOS RENTISTICOS'!$A$2:C2901,2,FALSE)</f>
        <v>825000000</v>
      </c>
      <c r="M1861" s="11">
        <f>VLOOKUP(N1861,'CODIGOS RENTISTICOS'!$A$2:D5068,3,FALSE)</f>
        <v>150109</v>
      </c>
      <c r="N1861">
        <v>121245</v>
      </c>
      <c r="O1861" s="2">
        <v>7000</v>
      </c>
      <c r="P1861" s="2">
        <f t="shared" si="29"/>
        <v>0</v>
      </c>
    </row>
    <row r="1862" spans="1:16" x14ac:dyDescent="0.2">
      <c r="A1862">
        <v>50000249</v>
      </c>
      <c r="B1862">
        <v>1252200</v>
      </c>
      <c r="C1862" t="s">
        <v>591</v>
      </c>
      <c r="D1862">
        <v>8605144371</v>
      </c>
      <c r="E1862">
        <v>20031127</v>
      </c>
      <c r="F1862">
        <v>2565649</v>
      </c>
      <c r="G1862">
        <v>0</v>
      </c>
      <c r="H1862" s="2">
        <v>110665</v>
      </c>
      <c r="I1862" s="2">
        <v>0</v>
      </c>
      <c r="J1862" s="2">
        <v>0</v>
      </c>
      <c r="K1862" s="2">
        <v>110665</v>
      </c>
      <c r="L1862" s="11">
        <f>VLOOKUP(N1862,'CODIGOS RENTISTICOS'!$A$2:C2902,2,FALSE)</f>
        <v>825000000</v>
      </c>
      <c r="M1862" s="11">
        <f>VLOOKUP(N1862,'CODIGOS RENTISTICOS'!$A$2:D5069,3,FALSE)</f>
        <v>150109</v>
      </c>
      <c r="N1862">
        <v>121245</v>
      </c>
      <c r="O1862" s="2">
        <v>110665</v>
      </c>
      <c r="P1862" s="2">
        <f t="shared" si="29"/>
        <v>0</v>
      </c>
    </row>
    <row r="1863" spans="1:16" x14ac:dyDescent="0.2">
      <c r="A1863">
        <v>50000249</v>
      </c>
      <c r="B1863">
        <v>1090890</v>
      </c>
      <c r="C1863" t="s">
        <v>591</v>
      </c>
      <c r="D1863">
        <v>39710726</v>
      </c>
      <c r="E1863">
        <v>20031127</v>
      </c>
      <c r="F1863">
        <v>4184593</v>
      </c>
      <c r="G1863">
        <v>0</v>
      </c>
      <c r="H1863" s="2">
        <v>2767</v>
      </c>
      <c r="I1863" s="2">
        <v>0</v>
      </c>
      <c r="J1863" s="2">
        <v>0</v>
      </c>
      <c r="K1863" s="2">
        <v>2767</v>
      </c>
      <c r="L1863" s="11">
        <f>VLOOKUP(N1863,'CODIGOS RENTISTICOS'!$A$2:C2903,2,FALSE)</f>
        <v>96400000</v>
      </c>
      <c r="M1863" s="11">
        <f>VLOOKUP(N1863,'CODIGOS RENTISTICOS'!$A$2:D5070,3,FALSE)</f>
        <v>370101</v>
      </c>
      <c r="N1863">
        <v>121280</v>
      </c>
      <c r="O1863" s="2">
        <v>2767</v>
      </c>
      <c r="P1863" s="2">
        <f t="shared" si="29"/>
        <v>0</v>
      </c>
    </row>
    <row r="1864" spans="1:16" x14ac:dyDescent="0.2">
      <c r="A1864">
        <v>50000249</v>
      </c>
      <c r="B1864">
        <v>1192976</v>
      </c>
      <c r="C1864" t="s">
        <v>591</v>
      </c>
      <c r="D1864">
        <v>8300060514</v>
      </c>
      <c r="E1864">
        <v>20031127</v>
      </c>
      <c r="F1864">
        <v>6405606</v>
      </c>
      <c r="G1864">
        <v>1</v>
      </c>
      <c r="H1864" s="2">
        <v>0</v>
      </c>
      <c r="I1864" s="2">
        <v>0</v>
      </c>
      <c r="J1864" s="2">
        <v>26735040</v>
      </c>
      <c r="K1864" s="2">
        <v>26735040</v>
      </c>
      <c r="L1864" s="11">
        <f>VLOOKUP(N1864,'CODIGOS RENTISTICOS'!$A$2:C2904,2,FALSE)</f>
        <v>910300000</v>
      </c>
      <c r="M1864" s="11">
        <f>VLOOKUP(N1864,'CODIGOS RENTISTICOS'!$A$2:D5071,3,FALSE)</f>
        <v>130113</v>
      </c>
      <c r="N1864">
        <v>121235</v>
      </c>
      <c r="O1864" s="2">
        <v>26735040</v>
      </c>
      <c r="P1864" s="2">
        <f t="shared" si="29"/>
        <v>0</v>
      </c>
    </row>
    <row r="1865" spans="1:16" x14ac:dyDescent="0.2">
      <c r="A1865">
        <v>50000249</v>
      </c>
      <c r="B1865">
        <v>1192977</v>
      </c>
      <c r="C1865" t="s">
        <v>591</v>
      </c>
      <c r="D1865">
        <v>8300060514</v>
      </c>
      <c r="E1865">
        <v>20031127</v>
      </c>
      <c r="F1865">
        <v>6405606</v>
      </c>
      <c r="G1865">
        <v>1</v>
      </c>
      <c r="H1865" s="2">
        <v>0</v>
      </c>
      <c r="I1865" s="2">
        <v>0</v>
      </c>
      <c r="J1865" s="2">
        <v>2085120</v>
      </c>
      <c r="K1865" s="2">
        <v>2085120</v>
      </c>
      <c r="L1865" s="11">
        <f>VLOOKUP(N1865,'CODIGOS RENTISTICOS'!$A$2:C2905,2,FALSE)</f>
        <v>910300000</v>
      </c>
      <c r="M1865" s="11">
        <f>VLOOKUP(N1865,'CODIGOS RENTISTICOS'!$A$2:D5072,3,FALSE)</f>
        <v>130113</v>
      </c>
      <c r="N1865">
        <v>121235</v>
      </c>
      <c r="O1865" s="2">
        <v>2085120</v>
      </c>
      <c r="P1865" s="2">
        <f t="shared" si="29"/>
        <v>0</v>
      </c>
    </row>
    <row r="1866" spans="1:16" x14ac:dyDescent="0.2">
      <c r="A1866">
        <v>50000249</v>
      </c>
      <c r="B1866">
        <v>1320342</v>
      </c>
      <c r="C1866" t="s">
        <v>591</v>
      </c>
      <c r="D1866">
        <v>8300060514</v>
      </c>
      <c r="E1866">
        <v>20031127</v>
      </c>
      <c r="F1866">
        <v>4393000</v>
      </c>
      <c r="G1866">
        <v>1</v>
      </c>
      <c r="H1866" s="2">
        <v>0</v>
      </c>
      <c r="I1866" s="2">
        <v>0</v>
      </c>
      <c r="J1866" s="2">
        <v>3549060</v>
      </c>
      <c r="K1866" s="2">
        <v>3549060</v>
      </c>
      <c r="L1866" s="11">
        <f>VLOOKUP(N1866,'CODIGOS RENTISTICOS'!$A$2:C2906,2,FALSE)</f>
        <v>910300000</v>
      </c>
      <c r="M1866" s="11">
        <f>VLOOKUP(N1866,'CODIGOS RENTISTICOS'!$A$2:D5073,3,FALSE)</f>
        <v>130113</v>
      </c>
      <c r="N1866">
        <v>121235</v>
      </c>
      <c r="O1866" s="2">
        <v>3549060</v>
      </c>
      <c r="P1866" s="2">
        <f t="shared" si="29"/>
        <v>0</v>
      </c>
    </row>
    <row r="1867" spans="1:16" x14ac:dyDescent="0.2">
      <c r="A1867">
        <v>50000249</v>
      </c>
      <c r="B1867">
        <v>1320776</v>
      </c>
      <c r="C1867" t="s">
        <v>591</v>
      </c>
      <c r="D1867">
        <v>27070360</v>
      </c>
      <c r="E1867">
        <v>20031127</v>
      </c>
      <c r="F1867">
        <v>2637678</v>
      </c>
      <c r="G1867">
        <v>0</v>
      </c>
      <c r="H1867" s="2">
        <v>2767</v>
      </c>
      <c r="I1867" s="2">
        <v>0</v>
      </c>
      <c r="J1867" s="2">
        <v>0</v>
      </c>
      <c r="K1867" s="2">
        <v>2767</v>
      </c>
      <c r="L1867" s="11">
        <f>VLOOKUP(N1867,'CODIGOS RENTISTICOS'!$A$2:C2907,2,FALSE)</f>
        <v>96400000</v>
      </c>
      <c r="M1867" s="11">
        <f>VLOOKUP(N1867,'CODIGOS RENTISTICOS'!$A$2:D5074,3,FALSE)</f>
        <v>370101</v>
      </c>
      <c r="N1867">
        <v>121280</v>
      </c>
      <c r="O1867" s="2">
        <v>2767</v>
      </c>
      <c r="P1867" s="2">
        <f t="shared" si="29"/>
        <v>0</v>
      </c>
    </row>
    <row r="1868" spans="1:16" x14ac:dyDescent="0.2">
      <c r="A1868">
        <v>50000249</v>
      </c>
      <c r="B1868">
        <v>14329161</v>
      </c>
      <c r="C1868" t="s">
        <v>591</v>
      </c>
      <c r="D1868">
        <v>15537939</v>
      </c>
      <c r="E1868">
        <v>20031127</v>
      </c>
      <c r="F1868">
        <v>5667230</v>
      </c>
      <c r="G1868">
        <v>0</v>
      </c>
      <c r="H1868" s="2">
        <v>22150</v>
      </c>
      <c r="I1868" s="2">
        <v>0</v>
      </c>
      <c r="J1868" s="2">
        <v>0</v>
      </c>
      <c r="K1868" s="2">
        <v>22150</v>
      </c>
      <c r="L1868" s="11">
        <f>VLOOKUP(N1868,'CODIGOS RENTISTICOS'!$A$2:C2908,2,FALSE)</f>
        <v>825000000</v>
      </c>
      <c r="M1868" s="11">
        <f>VLOOKUP(N1868,'CODIGOS RENTISTICOS'!$A$2:D5075,3,FALSE)</f>
        <v>150109</v>
      </c>
      <c r="N1868">
        <v>121245</v>
      </c>
      <c r="O1868" s="2">
        <v>22150</v>
      </c>
      <c r="P1868" s="2">
        <f t="shared" si="29"/>
        <v>0</v>
      </c>
    </row>
    <row r="1869" spans="1:16" x14ac:dyDescent="0.2">
      <c r="A1869">
        <v>50000249</v>
      </c>
      <c r="B1869">
        <v>14329163</v>
      </c>
      <c r="C1869" t="s">
        <v>591</v>
      </c>
      <c r="D1869">
        <v>86055731</v>
      </c>
      <c r="E1869">
        <v>20031127</v>
      </c>
      <c r="F1869">
        <v>5667230</v>
      </c>
      <c r="G1869">
        <v>0</v>
      </c>
      <c r="H1869" s="2">
        <v>22150</v>
      </c>
      <c r="I1869" s="2">
        <v>0</v>
      </c>
      <c r="J1869" s="2">
        <v>0</v>
      </c>
      <c r="K1869" s="2">
        <v>22150</v>
      </c>
      <c r="L1869" s="11">
        <f>VLOOKUP(N1869,'CODIGOS RENTISTICOS'!$A$2:C2909,2,FALSE)</f>
        <v>825000000</v>
      </c>
      <c r="M1869" s="11">
        <f>VLOOKUP(N1869,'CODIGOS RENTISTICOS'!$A$2:D5076,3,FALSE)</f>
        <v>150109</v>
      </c>
      <c r="N1869">
        <v>121245</v>
      </c>
      <c r="O1869" s="2">
        <v>22150</v>
      </c>
      <c r="P1869" s="2">
        <f t="shared" si="29"/>
        <v>0</v>
      </c>
    </row>
    <row r="1870" spans="1:16" x14ac:dyDescent="0.2">
      <c r="A1870">
        <v>50000249</v>
      </c>
      <c r="B1870">
        <v>17153517</v>
      </c>
      <c r="C1870" t="s">
        <v>591</v>
      </c>
      <c r="D1870">
        <v>17446002</v>
      </c>
      <c r="E1870">
        <v>20031127</v>
      </c>
      <c r="F1870">
        <v>5667230</v>
      </c>
      <c r="G1870">
        <v>0</v>
      </c>
      <c r="H1870" s="2">
        <v>22150</v>
      </c>
      <c r="I1870" s="2">
        <v>0</v>
      </c>
      <c r="J1870" s="2">
        <v>0</v>
      </c>
      <c r="K1870" s="2">
        <v>22150</v>
      </c>
      <c r="L1870" s="11">
        <f>VLOOKUP(N1870,'CODIGOS RENTISTICOS'!$A$2:C2910,2,FALSE)</f>
        <v>825000000</v>
      </c>
      <c r="M1870" s="11">
        <f>VLOOKUP(N1870,'CODIGOS RENTISTICOS'!$A$2:D5077,3,FALSE)</f>
        <v>150109</v>
      </c>
      <c r="N1870">
        <v>121245</v>
      </c>
      <c r="O1870" s="2">
        <v>22150</v>
      </c>
      <c r="P1870" s="2">
        <f t="shared" si="29"/>
        <v>0</v>
      </c>
    </row>
    <row r="1871" spans="1:16" x14ac:dyDescent="0.2">
      <c r="A1871">
        <v>50000249</v>
      </c>
      <c r="B1871">
        <v>17324578</v>
      </c>
      <c r="C1871" t="s">
        <v>591</v>
      </c>
      <c r="D1871">
        <v>15173200</v>
      </c>
      <c r="E1871">
        <v>20031127</v>
      </c>
      <c r="F1871">
        <v>6151518</v>
      </c>
      <c r="G1871">
        <v>0</v>
      </c>
      <c r="H1871" s="2">
        <v>66399</v>
      </c>
      <c r="I1871" s="2">
        <v>0</v>
      </c>
      <c r="J1871" s="2">
        <v>0</v>
      </c>
      <c r="K1871" s="2">
        <v>66399</v>
      </c>
      <c r="L1871" s="11">
        <f>VLOOKUP(N1871,'CODIGOS RENTISTICOS'!$A$2:C2911,2,FALSE)</f>
        <v>825000000</v>
      </c>
      <c r="M1871" s="11">
        <f>VLOOKUP(N1871,'CODIGOS RENTISTICOS'!$A$2:D5078,3,FALSE)</f>
        <v>150109</v>
      </c>
      <c r="N1871">
        <v>121245</v>
      </c>
      <c r="O1871" s="2">
        <v>66399</v>
      </c>
      <c r="P1871" s="2">
        <f t="shared" si="29"/>
        <v>0</v>
      </c>
    </row>
    <row r="1872" spans="1:16" x14ac:dyDescent="0.2">
      <c r="A1872">
        <v>50000249</v>
      </c>
      <c r="B1872">
        <v>19922649</v>
      </c>
      <c r="C1872" t="s">
        <v>591</v>
      </c>
      <c r="D1872">
        <v>8300100455</v>
      </c>
      <c r="E1872">
        <v>20031127</v>
      </c>
      <c r="F1872">
        <v>6135073</v>
      </c>
      <c r="G1872">
        <v>0</v>
      </c>
      <c r="H1872" s="2">
        <v>265596</v>
      </c>
      <c r="I1872" s="2">
        <v>0</v>
      </c>
      <c r="J1872" s="2">
        <v>0</v>
      </c>
      <c r="K1872" s="2">
        <v>265596</v>
      </c>
      <c r="L1872" s="11">
        <f>VLOOKUP(N1872,'CODIGOS RENTISTICOS'!$A$2:C2912,2,FALSE)</f>
        <v>825000000</v>
      </c>
      <c r="M1872" s="11">
        <f>VLOOKUP(N1872,'CODIGOS RENTISTICOS'!$A$2:D5079,3,FALSE)</f>
        <v>150109</v>
      </c>
      <c r="N1872">
        <v>121245</v>
      </c>
      <c r="O1872" s="2">
        <v>265596</v>
      </c>
      <c r="P1872" s="2">
        <f t="shared" si="29"/>
        <v>0</v>
      </c>
    </row>
    <row r="1873" spans="1:16" x14ac:dyDescent="0.2">
      <c r="A1873">
        <v>50000249</v>
      </c>
      <c r="B1873">
        <v>20071106</v>
      </c>
      <c r="C1873" t="s">
        <v>591</v>
      </c>
      <c r="D1873">
        <v>8604006457</v>
      </c>
      <c r="E1873">
        <v>20031127</v>
      </c>
      <c r="F1873">
        <v>6351400</v>
      </c>
      <c r="G1873">
        <v>0</v>
      </c>
      <c r="H1873" s="2">
        <v>88600</v>
      </c>
      <c r="I1873" s="2">
        <v>0</v>
      </c>
      <c r="J1873" s="2">
        <v>0</v>
      </c>
      <c r="K1873" s="2">
        <v>88600</v>
      </c>
      <c r="L1873" s="11">
        <f>VLOOKUP(N1873,'CODIGOS RENTISTICOS'!$A$2:C2913,2,FALSE)</f>
        <v>825000000</v>
      </c>
      <c r="M1873" s="11">
        <f>VLOOKUP(N1873,'CODIGOS RENTISTICOS'!$A$2:D5080,3,FALSE)</f>
        <v>150109</v>
      </c>
      <c r="N1873">
        <v>121245</v>
      </c>
      <c r="O1873" s="2">
        <v>88600</v>
      </c>
      <c r="P1873" s="2">
        <f t="shared" si="29"/>
        <v>0</v>
      </c>
    </row>
    <row r="1874" spans="1:16" x14ac:dyDescent="0.2">
      <c r="A1874">
        <v>50000249</v>
      </c>
      <c r="B1874">
        <v>20071282</v>
      </c>
      <c r="C1874" t="s">
        <v>591</v>
      </c>
      <c r="D1874">
        <v>8001014499</v>
      </c>
      <c r="E1874">
        <v>20031127</v>
      </c>
      <c r="F1874">
        <v>8670660</v>
      </c>
      <c r="G1874">
        <v>1</v>
      </c>
      <c r="H1874" s="2">
        <v>0</v>
      </c>
      <c r="I1874" s="2">
        <v>0</v>
      </c>
      <c r="J1874" s="2">
        <v>1992000</v>
      </c>
      <c r="K1874" s="2">
        <v>1992000</v>
      </c>
      <c r="L1874" s="11">
        <f>VLOOKUP(N1874,'CODIGOS RENTISTICOS'!$A$2:C2914,2,FALSE)</f>
        <v>825000000</v>
      </c>
      <c r="M1874" s="11">
        <f>VLOOKUP(N1874,'CODIGOS RENTISTICOS'!$A$2:D5081,3,FALSE)</f>
        <v>150109</v>
      </c>
      <c r="N1874">
        <v>121245</v>
      </c>
      <c r="O1874" s="2">
        <v>1992000</v>
      </c>
      <c r="P1874" s="2">
        <f t="shared" si="29"/>
        <v>0</v>
      </c>
    </row>
    <row r="1875" spans="1:16" x14ac:dyDescent="0.2">
      <c r="A1875">
        <v>50000249</v>
      </c>
      <c r="B1875">
        <v>20071408</v>
      </c>
      <c r="C1875" t="s">
        <v>591</v>
      </c>
      <c r="D1875">
        <v>19386569</v>
      </c>
      <c r="E1875">
        <v>20031127</v>
      </c>
      <c r="F1875">
        <v>3332047</v>
      </c>
      <c r="G1875">
        <v>0</v>
      </c>
      <c r="H1875" s="2">
        <v>1328000</v>
      </c>
      <c r="I1875" s="2">
        <v>0</v>
      </c>
      <c r="J1875" s="2">
        <v>0</v>
      </c>
      <c r="K1875" s="2">
        <v>1328000</v>
      </c>
      <c r="L1875" s="11">
        <f>VLOOKUP(N1875,'CODIGOS RENTISTICOS'!$A$2:C2915,2,FALSE)</f>
        <v>825000000</v>
      </c>
      <c r="M1875" s="11">
        <f>VLOOKUP(N1875,'CODIGOS RENTISTICOS'!$A$2:D5082,3,FALSE)</f>
        <v>150109</v>
      </c>
      <c r="N1875">
        <v>121245</v>
      </c>
      <c r="O1875" s="2">
        <v>1328000</v>
      </c>
      <c r="P1875" s="2">
        <f t="shared" si="29"/>
        <v>0</v>
      </c>
    </row>
    <row r="1876" spans="1:16" x14ac:dyDescent="0.2">
      <c r="A1876">
        <v>50000249</v>
      </c>
      <c r="B1876">
        <v>20071495</v>
      </c>
      <c r="C1876" t="s">
        <v>591</v>
      </c>
      <c r="D1876">
        <v>79669015</v>
      </c>
      <c r="E1876">
        <v>20031127</v>
      </c>
      <c r="F1876">
        <v>7163519</v>
      </c>
      <c r="G1876">
        <v>0</v>
      </c>
      <c r="H1876" s="2">
        <v>22133</v>
      </c>
      <c r="I1876" s="2">
        <v>0</v>
      </c>
      <c r="J1876" s="2">
        <v>0</v>
      </c>
      <c r="K1876" s="2">
        <v>22133</v>
      </c>
      <c r="L1876" s="11">
        <f>VLOOKUP(N1876,'CODIGOS RENTISTICOS'!$A$2:C2916,2,FALSE)</f>
        <v>825000000</v>
      </c>
      <c r="M1876" s="11">
        <f>VLOOKUP(N1876,'CODIGOS RENTISTICOS'!$A$2:D5083,3,FALSE)</f>
        <v>150109</v>
      </c>
      <c r="N1876">
        <v>121245</v>
      </c>
      <c r="O1876" s="2">
        <v>22133</v>
      </c>
      <c r="P1876" s="2">
        <f t="shared" si="29"/>
        <v>0</v>
      </c>
    </row>
    <row r="1877" spans="1:16" x14ac:dyDescent="0.2">
      <c r="A1877">
        <v>50000249</v>
      </c>
      <c r="B1877">
        <v>20072820</v>
      </c>
      <c r="C1877" t="s">
        <v>591</v>
      </c>
      <c r="D1877">
        <v>19379612</v>
      </c>
      <c r="E1877">
        <v>20031127</v>
      </c>
      <c r="F1877">
        <v>2635863</v>
      </c>
      <c r="G1877">
        <v>0</v>
      </c>
      <c r="H1877" s="2">
        <v>22133</v>
      </c>
      <c r="I1877" s="2">
        <v>0</v>
      </c>
      <c r="J1877" s="2">
        <v>0</v>
      </c>
      <c r="K1877" s="2">
        <v>22133</v>
      </c>
      <c r="L1877" s="11">
        <f>VLOOKUP(N1877,'CODIGOS RENTISTICOS'!$A$2:C2917,2,FALSE)</f>
        <v>825000000</v>
      </c>
      <c r="M1877" s="11">
        <f>VLOOKUP(N1877,'CODIGOS RENTISTICOS'!$A$2:D5084,3,FALSE)</f>
        <v>150109</v>
      </c>
      <c r="N1877">
        <v>121245</v>
      </c>
      <c r="O1877" s="2">
        <v>22133</v>
      </c>
      <c r="P1877" s="2">
        <f t="shared" si="29"/>
        <v>0</v>
      </c>
    </row>
    <row r="1878" spans="1:16" x14ac:dyDescent="0.2">
      <c r="A1878">
        <v>50000249</v>
      </c>
      <c r="B1878">
        <v>20072839</v>
      </c>
      <c r="C1878" t="s">
        <v>591</v>
      </c>
      <c r="D1878">
        <v>8600386559</v>
      </c>
      <c r="E1878">
        <v>20031127</v>
      </c>
      <c r="F1878">
        <v>3377880</v>
      </c>
      <c r="G1878">
        <v>0</v>
      </c>
      <c r="H1878" s="2">
        <v>22133</v>
      </c>
      <c r="I1878" s="2">
        <v>0</v>
      </c>
      <c r="J1878" s="2">
        <v>0</v>
      </c>
      <c r="K1878" s="2">
        <v>22133</v>
      </c>
      <c r="L1878" s="11">
        <f>VLOOKUP(N1878,'CODIGOS RENTISTICOS'!$A$2:C2918,2,FALSE)</f>
        <v>825000000</v>
      </c>
      <c r="M1878" s="11">
        <f>VLOOKUP(N1878,'CODIGOS RENTISTICOS'!$A$2:D5085,3,FALSE)</f>
        <v>150109</v>
      </c>
      <c r="N1878">
        <v>121245</v>
      </c>
      <c r="O1878" s="2">
        <v>22133</v>
      </c>
      <c r="P1878" s="2">
        <f t="shared" si="29"/>
        <v>0</v>
      </c>
    </row>
    <row r="1879" spans="1:16" x14ac:dyDescent="0.2">
      <c r="A1879">
        <v>50000249</v>
      </c>
      <c r="B1879">
        <v>1159827</v>
      </c>
      <c r="C1879" t="s">
        <v>591</v>
      </c>
      <c r="D1879">
        <v>521922173</v>
      </c>
      <c r="E1879">
        <v>20031127</v>
      </c>
      <c r="F1879">
        <v>2959133</v>
      </c>
      <c r="G1879">
        <v>0</v>
      </c>
      <c r="H1879" s="2">
        <v>332000</v>
      </c>
      <c r="I1879" s="2">
        <v>0</v>
      </c>
      <c r="J1879" s="2">
        <v>0</v>
      </c>
      <c r="K1879" s="2">
        <v>332000</v>
      </c>
      <c r="L1879" s="11">
        <f>VLOOKUP(N1879,'CODIGOS RENTISTICOS'!$A$2:C2919,2,FALSE)</f>
        <v>96200000</v>
      </c>
      <c r="M1879" s="11">
        <f>VLOOKUP(N1879,'CODIGOS RENTISTICOS'!$A$2:D5086,3,FALSE)</f>
        <v>350101</v>
      </c>
      <c r="N1879">
        <v>121230</v>
      </c>
      <c r="O1879" s="2">
        <v>332000</v>
      </c>
      <c r="P1879" s="2">
        <f t="shared" si="29"/>
        <v>0</v>
      </c>
    </row>
    <row r="1880" spans="1:16" x14ac:dyDescent="0.2">
      <c r="A1880">
        <v>50000249</v>
      </c>
      <c r="B1880">
        <v>1231929</v>
      </c>
      <c r="C1880" t="s">
        <v>591</v>
      </c>
      <c r="D1880">
        <v>8600462012</v>
      </c>
      <c r="E1880">
        <v>20031127</v>
      </c>
      <c r="F1880">
        <v>3200288</v>
      </c>
      <c r="G1880">
        <v>0</v>
      </c>
      <c r="H1880" s="2">
        <v>22134</v>
      </c>
      <c r="I1880" s="2">
        <v>0</v>
      </c>
      <c r="J1880" s="2">
        <v>0</v>
      </c>
      <c r="K1880" s="2">
        <v>22134</v>
      </c>
      <c r="L1880" s="11">
        <f>VLOOKUP(N1880,'CODIGOS RENTISTICOS'!$A$2:C2920,2,FALSE)</f>
        <v>825000000</v>
      </c>
      <c r="M1880" s="11">
        <f>VLOOKUP(N1880,'CODIGOS RENTISTICOS'!$A$2:D5087,3,FALSE)</f>
        <v>150109</v>
      </c>
      <c r="N1880">
        <v>121245</v>
      </c>
      <c r="O1880" s="2">
        <v>22134</v>
      </c>
      <c r="P1880" s="2">
        <f t="shared" si="29"/>
        <v>0</v>
      </c>
    </row>
    <row r="1881" spans="1:16" x14ac:dyDescent="0.2">
      <c r="A1881">
        <v>50000249</v>
      </c>
      <c r="B1881">
        <v>1181782</v>
      </c>
      <c r="C1881" t="s">
        <v>593</v>
      </c>
      <c r="D1881">
        <v>8110014522</v>
      </c>
      <c r="E1881">
        <v>20031127</v>
      </c>
      <c r="F1881">
        <v>3135199</v>
      </c>
      <c r="G1881">
        <v>0</v>
      </c>
      <c r="H1881" s="2">
        <v>22200</v>
      </c>
      <c r="I1881" s="2">
        <v>0</v>
      </c>
      <c r="J1881" s="2">
        <v>0</v>
      </c>
      <c r="K1881" s="2">
        <v>22200</v>
      </c>
      <c r="L1881" s="11">
        <f>VLOOKUP(N1881,'CODIGOS RENTISTICOS'!$A$2:C2921,2,FALSE)</f>
        <v>825000000</v>
      </c>
      <c r="M1881" s="11">
        <f>VLOOKUP(N1881,'CODIGOS RENTISTICOS'!$A$2:D5088,3,FALSE)</f>
        <v>150109</v>
      </c>
      <c r="N1881">
        <v>121245</v>
      </c>
      <c r="O1881" s="2">
        <v>22200</v>
      </c>
      <c r="P1881" s="2">
        <f t="shared" si="29"/>
        <v>0</v>
      </c>
    </row>
    <row r="1882" spans="1:16" x14ac:dyDescent="0.2">
      <c r="A1882">
        <v>50000249</v>
      </c>
      <c r="B1882">
        <v>1420662</v>
      </c>
      <c r="C1882" t="s">
        <v>593</v>
      </c>
      <c r="D1882">
        <v>98546073</v>
      </c>
      <c r="E1882">
        <v>20031127</v>
      </c>
      <c r="F1882">
        <v>3847596</v>
      </c>
      <c r="G1882">
        <v>0</v>
      </c>
      <c r="H1882" s="2">
        <v>55400</v>
      </c>
      <c r="I1882" s="2">
        <v>0</v>
      </c>
      <c r="J1882" s="2">
        <v>0</v>
      </c>
      <c r="K1882" s="2">
        <v>55400</v>
      </c>
      <c r="L1882" s="11">
        <f>VLOOKUP(N1882,'CODIGOS RENTISTICOS'!$A$2:C2922,2,FALSE)</f>
        <v>96300000</v>
      </c>
      <c r="M1882" s="11">
        <f>VLOOKUP(N1882,'CODIGOS RENTISTICOS'!$A$2:D5089,3,FALSE)</f>
        <v>360101</v>
      </c>
      <c r="N1882">
        <v>121270</v>
      </c>
      <c r="O1882" s="2">
        <v>55400</v>
      </c>
      <c r="P1882" s="2">
        <f t="shared" si="29"/>
        <v>0</v>
      </c>
    </row>
    <row r="1883" spans="1:16" x14ac:dyDescent="0.2">
      <c r="A1883">
        <v>50000249</v>
      </c>
      <c r="B1883">
        <v>1104580</v>
      </c>
      <c r="C1883" t="s">
        <v>593</v>
      </c>
      <c r="D1883">
        <v>8909171416</v>
      </c>
      <c r="E1883">
        <v>20031127</v>
      </c>
      <c r="F1883">
        <v>3333309</v>
      </c>
      <c r="G1883">
        <v>0</v>
      </c>
      <c r="H1883" s="2">
        <v>664500</v>
      </c>
      <c r="I1883" s="2">
        <v>0</v>
      </c>
      <c r="J1883" s="2">
        <v>0</v>
      </c>
      <c r="K1883" s="2">
        <v>664500</v>
      </c>
      <c r="L1883" s="11">
        <f>VLOOKUP(N1883,'CODIGOS RENTISTICOS'!$A$2:C2923,2,FALSE)</f>
        <v>825000000</v>
      </c>
      <c r="M1883" s="11">
        <f>VLOOKUP(N1883,'CODIGOS RENTISTICOS'!$A$2:D5090,3,FALSE)</f>
        <v>150109</v>
      </c>
      <c r="N1883">
        <v>121245</v>
      </c>
      <c r="O1883" s="2">
        <v>664500</v>
      </c>
      <c r="P1883" s="2">
        <f t="shared" si="29"/>
        <v>0</v>
      </c>
    </row>
    <row r="1884" spans="1:16" x14ac:dyDescent="0.2">
      <c r="A1884">
        <v>50000249</v>
      </c>
      <c r="B1884">
        <v>19357854</v>
      </c>
      <c r="C1884" t="s">
        <v>593</v>
      </c>
      <c r="D1884">
        <v>39406359</v>
      </c>
      <c r="E1884">
        <v>20031127</v>
      </c>
      <c r="F1884">
        <v>8280961</v>
      </c>
      <c r="G1884">
        <v>0</v>
      </c>
      <c r="H1884" s="2">
        <v>332000</v>
      </c>
      <c r="I1884" s="2">
        <v>0</v>
      </c>
      <c r="J1884" s="2">
        <v>0</v>
      </c>
      <c r="K1884" s="2">
        <v>332000</v>
      </c>
      <c r="L1884" s="11">
        <f>VLOOKUP(N1884,'CODIGOS RENTISTICOS'!$A$2:C2924,2,FALSE)</f>
        <v>96200000</v>
      </c>
      <c r="M1884" s="11">
        <f>VLOOKUP(N1884,'CODIGOS RENTISTICOS'!$A$2:D5091,3,FALSE)</f>
        <v>350101</v>
      </c>
      <c r="N1884">
        <v>121230</v>
      </c>
      <c r="O1884" s="2">
        <v>332000</v>
      </c>
      <c r="P1884" s="2">
        <f t="shared" si="29"/>
        <v>0</v>
      </c>
    </row>
    <row r="1885" spans="1:16" x14ac:dyDescent="0.2">
      <c r="A1885">
        <v>50000249</v>
      </c>
      <c r="B1885">
        <v>887159</v>
      </c>
      <c r="C1885" t="s">
        <v>595</v>
      </c>
      <c r="D1885">
        <v>8020056144</v>
      </c>
      <c r="E1885">
        <v>20031127</v>
      </c>
      <c r="F1885">
        <v>3751225</v>
      </c>
      <c r="G1885">
        <v>0</v>
      </c>
      <c r="H1885" s="2">
        <v>4000</v>
      </c>
      <c r="I1885" s="2">
        <v>0</v>
      </c>
      <c r="J1885" s="2">
        <v>0</v>
      </c>
      <c r="K1885" s="2">
        <v>4000</v>
      </c>
      <c r="L1885" s="11">
        <f>VLOOKUP(N1885,'CODIGOS RENTISTICOS'!$A$2:C2925,2,FALSE)</f>
        <v>96400000</v>
      </c>
      <c r="M1885" s="11">
        <f>VLOOKUP(N1885,'CODIGOS RENTISTICOS'!$A$2:D5092,3,FALSE)</f>
        <v>370101</v>
      </c>
      <c r="N1885">
        <v>121280</v>
      </c>
      <c r="O1885" s="2">
        <v>4000</v>
      </c>
      <c r="P1885" s="2">
        <f t="shared" si="29"/>
        <v>0</v>
      </c>
    </row>
    <row r="1886" spans="1:16" x14ac:dyDescent="0.2">
      <c r="A1886">
        <v>50000249</v>
      </c>
      <c r="B1886">
        <v>1027835</v>
      </c>
      <c r="C1886" t="s">
        <v>595</v>
      </c>
      <c r="D1886">
        <v>12400540</v>
      </c>
      <c r="E1886">
        <v>20031127</v>
      </c>
      <c r="F1886">
        <v>31064506</v>
      </c>
      <c r="G1886">
        <v>0</v>
      </c>
      <c r="H1886" s="2">
        <v>22133</v>
      </c>
      <c r="I1886" s="2">
        <v>0</v>
      </c>
      <c r="J1886" s="2">
        <v>0</v>
      </c>
      <c r="K1886" s="2">
        <v>22133</v>
      </c>
      <c r="L1886" s="11">
        <f>VLOOKUP(N1886,'CODIGOS RENTISTICOS'!$A$2:C2926,2,FALSE)</f>
        <v>825000000</v>
      </c>
      <c r="M1886" s="11">
        <f>VLOOKUP(N1886,'CODIGOS RENTISTICOS'!$A$2:D5093,3,FALSE)</f>
        <v>150109</v>
      </c>
      <c r="N1886">
        <v>121245</v>
      </c>
      <c r="O1886" s="2">
        <v>22133</v>
      </c>
      <c r="P1886" s="2">
        <f t="shared" si="29"/>
        <v>0</v>
      </c>
    </row>
    <row r="1887" spans="1:16" x14ac:dyDescent="0.2">
      <c r="A1887">
        <v>50000249</v>
      </c>
      <c r="B1887">
        <v>685358</v>
      </c>
      <c r="C1887" t="s">
        <v>718</v>
      </c>
      <c r="D1887">
        <v>73149234</v>
      </c>
      <c r="E1887">
        <v>20031127</v>
      </c>
      <c r="F1887">
        <v>6773404</v>
      </c>
      <c r="G1887">
        <v>0</v>
      </c>
      <c r="H1887" s="2">
        <v>22200</v>
      </c>
      <c r="I1887" s="2">
        <v>0</v>
      </c>
      <c r="J1887" s="2">
        <v>0</v>
      </c>
      <c r="K1887" s="2">
        <v>22200</v>
      </c>
      <c r="L1887" s="11">
        <f>VLOOKUP(N1887,'CODIGOS RENTISTICOS'!$A$2:C2927,2,FALSE)</f>
        <v>825000000</v>
      </c>
      <c r="M1887" s="11">
        <f>VLOOKUP(N1887,'CODIGOS RENTISTICOS'!$A$2:D5094,3,FALSE)</f>
        <v>150109</v>
      </c>
      <c r="N1887">
        <v>121245</v>
      </c>
      <c r="O1887" s="2">
        <v>22200</v>
      </c>
      <c r="P1887" s="2">
        <f t="shared" si="29"/>
        <v>0</v>
      </c>
    </row>
    <row r="1888" spans="1:16" x14ac:dyDescent="0.2">
      <c r="A1888">
        <v>50000249</v>
      </c>
      <c r="B1888">
        <v>685359</v>
      </c>
      <c r="C1888" t="s">
        <v>718</v>
      </c>
      <c r="D1888">
        <v>8060148587</v>
      </c>
      <c r="E1888">
        <v>20031127</v>
      </c>
      <c r="F1888">
        <v>6658024</v>
      </c>
      <c r="G1888">
        <v>0</v>
      </c>
      <c r="H1888" s="2">
        <v>332000</v>
      </c>
      <c r="I1888" s="2">
        <v>0</v>
      </c>
      <c r="J1888" s="2">
        <v>0</v>
      </c>
      <c r="K1888" s="2">
        <v>332000</v>
      </c>
      <c r="L1888" s="11">
        <f>VLOOKUP(N1888,'CODIGOS RENTISTICOS'!$A$2:C2928,2,FALSE)</f>
        <v>96200000</v>
      </c>
      <c r="M1888" s="11">
        <f>VLOOKUP(N1888,'CODIGOS RENTISTICOS'!$A$2:D5095,3,FALSE)</f>
        <v>350101</v>
      </c>
      <c r="N1888">
        <v>121230</v>
      </c>
      <c r="O1888" s="2">
        <v>332000</v>
      </c>
      <c r="P1888" s="2">
        <f t="shared" si="29"/>
        <v>0</v>
      </c>
    </row>
    <row r="1889" spans="1:16" x14ac:dyDescent="0.2">
      <c r="A1889">
        <v>50000249</v>
      </c>
      <c r="B1889">
        <v>1418030</v>
      </c>
      <c r="C1889" t="s">
        <v>718</v>
      </c>
      <c r="D1889">
        <v>8002200228</v>
      </c>
      <c r="E1889">
        <v>20031127</v>
      </c>
      <c r="F1889">
        <v>6600080</v>
      </c>
      <c r="G1889">
        <v>1</v>
      </c>
      <c r="H1889" s="2">
        <v>0</v>
      </c>
      <c r="I1889" s="2">
        <v>0</v>
      </c>
      <c r="J1889" s="2">
        <v>5184000</v>
      </c>
      <c r="K1889" s="2">
        <v>5184000</v>
      </c>
      <c r="L1889" s="11">
        <f>VLOOKUP(N1889,'CODIGOS RENTISTICOS'!$A$2:C2929,2,FALSE)</f>
        <v>910300000</v>
      </c>
      <c r="M1889" s="11">
        <f>VLOOKUP(N1889,'CODIGOS RENTISTICOS'!$A$2:D5096,3,FALSE)</f>
        <v>130113</v>
      </c>
      <c r="N1889">
        <v>121205</v>
      </c>
      <c r="O1889" s="2">
        <v>5184000</v>
      </c>
      <c r="P1889" s="2">
        <f t="shared" si="29"/>
        <v>0</v>
      </c>
    </row>
    <row r="1890" spans="1:16" x14ac:dyDescent="0.2">
      <c r="A1890">
        <v>50000249</v>
      </c>
      <c r="B1890">
        <v>26527</v>
      </c>
      <c r="C1890" t="s">
        <v>815</v>
      </c>
      <c r="D1890">
        <v>26409216</v>
      </c>
      <c r="E1890">
        <v>20031127</v>
      </c>
      <c r="F1890">
        <v>6856390</v>
      </c>
      <c r="G1890">
        <v>0</v>
      </c>
      <c r="H1890" s="2">
        <v>126500</v>
      </c>
      <c r="I1890" s="2">
        <v>0</v>
      </c>
      <c r="J1890" s="2">
        <v>0</v>
      </c>
      <c r="K1890" s="2">
        <v>126500</v>
      </c>
      <c r="L1890" s="11">
        <f>VLOOKUP(N1890,'CODIGOS RENTISTICOS'!$A$2:C2930,2,FALSE)</f>
        <v>96200000</v>
      </c>
      <c r="M1890" s="11">
        <f>VLOOKUP(N1890,'CODIGOS RENTISTICOS'!$A$2:D5097,3,FALSE)</f>
        <v>350101</v>
      </c>
      <c r="N1890">
        <v>121230</v>
      </c>
      <c r="O1890" s="2">
        <v>126500</v>
      </c>
      <c r="P1890" s="2">
        <f t="shared" si="29"/>
        <v>0</v>
      </c>
    </row>
    <row r="1891" spans="1:16" x14ac:dyDescent="0.2">
      <c r="A1891">
        <v>50000249</v>
      </c>
      <c r="B1891">
        <v>601494</v>
      </c>
      <c r="C1891" t="s">
        <v>815</v>
      </c>
      <c r="D1891">
        <v>33214143</v>
      </c>
      <c r="E1891">
        <v>20031127</v>
      </c>
      <c r="F1891">
        <v>6855142</v>
      </c>
      <c r="G1891">
        <v>0</v>
      </c>
      <c r="H1891" s="2">
        <v>39832</v>
      </c>
      <c r="I1891" s="2">
        <v>0</v>
      </c>
      <c r="J1891" s="2">
        <v>0</v>
      </c>
      <c r="K1891" s="2">
        <v>39832</v>
      </c>
      <c r="L1891" s="11">
        <f>VLOOKUP(N1891,'CODIGOS RENTISTICOS'!$A$2:C2931,2,FALSE)</f>
        <v>96200000</v>
      </c>
      <c r="M1891" s="11">
        <f>VLOOKUP(N1891,'CODIGOS RENTISTICOS'!$A$2:D5098,3,FALSE)</f>
        <v>350101</v>
      </c>
      <c r="N1891">
        <v>121230</v>
      </c>
      <c r="O1891" s="2">
        <v>39832</v>
      </c>
      <c r="P1891" s="2">
        <f t="shared" si="29"/>
        <v>0</v>
      </c>
    </row>
    <row r="1892" spans="1:16" x14ac:dyDescent="0.2">
      <c r="A1892">
        <v>50000249</v>
      </c>
      <c r="B1892">
        <v>202039</v>
      </c>
      <c r="C1892" t="s">
        <v>798</v>
      </c>
      <c r="D1892">
        <v>8001306507</v>
      </c>
      <c r="E1892">
        <v>20031127</v>
      </c>
      <c r="F1892">
        <v>714884</v>
      </c>
      <c r="G1892">
        <v>1</v>
      </c>
      <c r="H1892" s="2">
        <v>0</v>
      </c>
      <c r="I1892" s="2">
        <v>0</v>
      </c>
      <c r="J1892" s="2">
        <v>1397329.76</v>
      </c>
      <c r="K1892" s="2">
        <v>1397329.76</v>
      </c>
      <c r="L1892" s="11">
        <f>VLOOKUP(N1892,'CODIGOS RENTISTICOS'!$A$2:C2932,2,FALSE)</f>
        <v>11100000</v>
      </c>
      <c r="M1892" s="11">
        <f>VLOOKUP(N1892,'CODIGOS RENTISTICOS'!$A$2:D5099,3,FALSE)</f>
        <v>150103</v>
      </c>
      <c r="N1892">
        <v>27090503</v>
      </c>
      <c r="O1892" s="2">
        <v>1397329.76</v>
      </c>
      <c r="P1892" s="2">
        <f t="shared" si="29"/>
        <v>0</v>
      </c>
    </row>
    <row r="1893" spans="1:16" x14ac:dyDescent="0.2">
      <c r="A1893">
        <v>50000249</v>
      </c>
      <c r="B1893">
        <v>413784</v>
      </c>
      <c r="C1893" t="s">
        <v>600</v>
      </c>
      <c r="D1893">
        <v>34529981</v>
      </c>
      <c r="E1893">
        <v>20031127</v>
      </c>
      <c r="F1893">
        <v>8212563</v>
      </c>
      <c r="G1893">
        <v>0</v>
      </c>
      <c r="H1893" s="2">
        <v>4000</v>
      </c>
      <c r="I1893" s="2">
        <v>0</v>
      </c>
      <c r="J1893" s="2">
        <v>0</v>
      </c>
      <c r="K1893" s="2">
        <v>4000</v>
      </c>
      <c r="L1893" s="11">
        <f>VLOOKUP(N1893,'CODIGOS RENTISTICOS'!$A$2:C2933,2,FALSE)</f>
        <v>96300000</v>
      </c>
      <c r="M1893" s="11">
        <f>VLOOKUP(N1893,'CODIGOS RENTISTICOS'!$A$2:D5100,3,FALSE)</f>
        <v>360101</v>
      </c>
      <c r="N1893">
        <v>121270</v>
      </c>
      <c r="O1893" s="2">
        <v>4000</v>
      </c>
      <c r="P1893" s="2">
        <f t="shared" si="29"/>
        <v>0</v>
      </c>
    </row>
    <row r="1894" spans="1:16" x14ac:dyDescent="0.2">
      <c r="A1894">
        <v>50000249</v>
      </c>
      <c r="B1894">
        <v>1115785</v>
      </c>
      <c r="C1894" t="s">
        <v>600</v>
      </c>
      <c r="D1894">
        <v>8001876219</v>
      </c>
      <c r="E1894">
        <v>20031127</v>
      </c>
      <c r="F1894">
        <v>8202340</v>
      </c>
      <c r="G1894">
        <v>1</v>
      </c>
      <c r="H1894" s="2">
        <v>0</v>
      </c>
      <c r="I1894" s="2">
        <v>0</v>
      </c>
      <c r="J1894" s="2">
        <v>6640432</v>
      </c>
      <c r="K1894" s="2">
        <v>6640432</v>
      </c>
      <c r="L1894" s="11">
        <f>VLOOKUP(N1894,'CODIGOS RENTISTICOS'!$A$2:C2934,2,FALSE)</f>
        <v>13700000</v>
      </c>
      <c r="M1894" s="11">
        <f>VLOOKUP(N1894,'CODIGOS RENTISTICOS'!$A$2:D5101,3,FALSE)</f>
        <v>290101</v>
      </c>
      <c r="N1894">
        <v>121250</v>
      </c>
      <c r="O1894" s="2">
        <v>6640432</v>
      </c>
      <c r="P1894" s="2">
        <f t="shared" si="29"/>
        <v>0</v>
      </c>
    </row>
    <row r="1895" spans="1:16" x14ac:dyDescent="0.2">
      <c r="A1895">
        <v>50000249</v>
      </c>
      <c r="B1895">
        <v>1247803</v>
      </c>
      <c r="C1895" t="s">
        <v>715</v>
      </c>
      <c r="D1895">
        <v>8001876448</v>
      </c>
      <c r="E1895">
        <v>20031127</v>
      </c>
      <c r="F1895">
        <v>5700016</v>
      </c>
      <c r="G1895">
        <v>1</v>
      </c>
      <c r="H1895" s="2">
        <v>0</v>
      </c>
      <c r="I1895" s="2">
        <v>0</v>
      </c>
      <c r="J1895" s="2">
        <v>4323175</v>
      </c>
      <c r="K1895" s="2">
        <v>4323175</v>
      </c>
      <c r="L1895" s="11">
        <f>VLOOKUP(N1895,'CODIGOS RENTISTICOS'!$A$2:C2935,2,FALSE)</f>
        <v>13700000</v>
      </c>
      <c r="M1895" s="11">
        <f>VLOOKUP(N1895,'CODIGOS RENTISTICOS'!$A$2:D5102,3,FALSE)</f>
        <v>290101</v>
      </c>
      <c r="N1895">
        <v>121250</v>
      </c>
      <c r="O1895" s="2">
        <v>4323175</v>
      </c>
      <c r="P1895" s="2">
        <f t="shared" si="29"/>
        <v>0</v>
      </c>
    </row>
    <row r="1896" spans="1:16" x14ac:dyDescent="0.2">
      <c r="A1896">
        <v>50000249</v>
      </c>
      <c r="B1896">
        <v>1381286</v>
      </c>
      <c r="C1896" t="s">
        <v>719</v>
      </c>
      <c r="D1896">
        <v>20905812</v>
      </c>
      <c r="E1896">
        <v>20031127</v>
      </c>
      <c r="F1896">
        <v>4306847</v>
      </c>
      <c r="G1896">
        <v>0</v>
      </c>
      <c r="H1896" s="2">
        <v>55350</v>
      </c>
      <c r="I1896" s="2">
        <v>0</v>
      </c>
      <c r="J1896" s="2">
        <v>0</v>
      </c>
      <c r="K1896" s="2">
        <v>55350</v>
      </c>
      <c r="L1896" s="11">
        <f>VLOOKUP(N1896,'CODIGOS RENTISTICOS'!$A$2:C2936,2,FALSE)</f>
        <v>12400000</v>
      </c>
      <c r="M1896" s="11">
        <f>VLOOKUP(N1896,'CODIGOS RENTISTICOS'!$A$2:D5103,3,FALSE)</f>
        <v>270102</v>
      </c>
      <c r="N1896">
        <v>601103</v>
      </c>
      <c r="O1896" s="2">
        <v>55350</v>
      </c>
      <c r="P1896" s="2">
        <f t="shared" si="29"/>
        <v>0</v>
      </c>
    </row>
    <row r="1897" spans="1:16" x14ac:dyDescent="0.2">
      <c r="A1897">
        <v>50000249</v>
      </c>
      <c r="B1897">
        <v>310766</v>
      </c>
      <c r="C1897" t="s">
        <v>716</v>
      </c>
      <c r="D1897">
        <v>11308826</v>
      </c>
      <c r="E1897">
        <v>20031127</v>
      </c>
      <c r="F1897">
        <v>8327262</v>
      </c>
      <c r="G1897">
        <v>0</v>
      </c>
      <c r="H1897" s="2">
        <v>140000</v>
      </c>
      <c r="I1897" s="2">
        <v>0</v>
      </c>
      <c r="J1897" s="2">
        <v>0</v>
      </c>
      <c r="K1897" s="2">
        <v>140000</v>
      </c>
      <c r="L1897" s="11">
        <f>VLOOKUP(N1897,'CODIGOS RENTISTICOS'!$A$2:C2937,2,FALSE)</f>
        <v>10900000</v>
      </c>
      <c r="M1897" s="11">
        <f>VLOOKUP(N1897,'CODIGOS RENTISTICOS'!$A$2:D5104,3,FALSE)</f>
        <v>170101</v>
      </c>
      <c r="N1897">
        <v>121255</v>
      </c>
      <c r="O1897" s="2">
        <v>140000</v>
      </c>
      <c r="P1897" s="2">
        <f t="shared" si="29"/>
        <v>0</v>
      </c>
    </row>
    <row r="1898" spans="1:16" x14ac:dyDescent="0.2">
      <c r="A1898">
        <v>50000249</v>
      </c>
      <c r="B1898">
        <v>901475</v>
      </c>
      <c r="C1898" t="s">
        <v>599</v>
      </c>
      <c r="D1898">
        <v>7594733</v>
      </c>
      <c r="E1898">
        <v>20031127</v>
      </c>
      <c r="F1898">
        <v>4349452</v>
      </c>
      <c r="G1898">
        <v>0</v>
      </c>
      <c r="H1898" s="2">
        <v>15133</v>
      </c>
      <c r="I1898" s="2">
        <v>0</v>
      </c>
      <c r="J1898" s="2">
        <v>0</v>
      </c>
      <c r="K1898" s="2">
        <v>15133</v>
      </c>
      <c r="L1898" s="11">
        <f>VLOOKUP(N1898,'CODIGOS RENTISTICOS'!$A$2:C2938,2,FALSE)</f>
        <v>825000000</v>
      </c>
      <c r="M1898" s="11">
        <f>VLOOKUP(N1898,'CODIGOS RENTISTICOS'!$A$2:D5105,3,FALSE)</f>
        <v>150109</v>
      </c>
      <c r="N1898">
        <v>121245</v>
      </c>
      <c r="O1898" s="2">
        <v>15133</v>
      </c>
      <c r="P1898" s="2">
        <f t="shared" si="29"/>
        <v>0</v>
      </c>
    </row>
    <row r="1899" spans="1:16" x14ac:dyDescent="0.2">
      <c r="A1899">
        <v>50000249</v>
      </c>
      <c r="B1899">
        <v>901476</v>
      </c>
      <c r="C1899" t="s">
        <v>599</v>
      </c>
      <c r="D1899">
        <v>79537758</v>
      </c>
      <c r="E1899">
        <v>20031127</v>
      </c>
      <c r="F1899">
        <v>4318695</v>
      </c>
      <c r="G1899">
        <v>0</v>
      </c>
      <c r="H1899" s="2">
        <v>22133</v>
      </c>
      <c r="I1899" s="2">
        <v>0</v>
      </c>
      <c r="J1899" s="2">
        <v>0</v>
      </c>
      <c r="K1899" s="2">
        <v>22133</v>
      </c>
      <c r="L1899" s="11">
        <f>VLOOKUP(N1899,'CODIGOS RENTISTICOS'!$A$2:C2939,2,FALSE)</f>
        <v>825000000</v>
      </c>
      <c r="M1899" s="11">
        <f>VLOOKUP(N1899,'CODIGOS RENTISTICOS'!$A$2:D5106,3,FALSE)</f>
        <v>150109</v>
      </c>
      <c r="N1899">
        <v>121245</v>
      </c>
      <c r="O1899" s="2">
        <v>22133</v>
      </c>
      <c r="P1899" s="2">
        <f t="shared" si="29"/>
        <v>0</v>
      </c>
    </row>
    <row r="1900" spans="1:16" x14ac:dyDescent="0.2">
      <c r="A1900">
        <v>50000249</v>
      </c>
      <c r="B1900">
        <v>901479</v>
      </c>
      <c r="C1900" t="s">
        <v>599</v>
      </c>
      <c r="D1900">
        <v>85480070</v>
      </c>
      <c r="E1900">
        <v>20031127</v>
      </c>
      <c r="F1900">
        <v>3471346</v>
      </c>
      <c r="G1900">
        <v>0</v>
      </c>
      <c r="H1900" s="2">
        <v>55333</v>
      </c>
      <c r="I1900" s="2">
        <v>0</v>
      </c>
      <c r="J1900" s="2">
        <v>0</v>
      </c>
      <c r="K1900" s="2">
        <v>55333</v>
      </c>
      <c r="L1900" s="11">
        <f>VLOOKUP(N1900,'CODIGOS RENTISTICOS'!$A$2:C2940,2,FALSE)</f>
        <v>96300000</v>
      </c>
      <c r="M1900" s="11">
        <f>VLOOKUP(N1900,'CODIGOS RENTISTICOS'!$A$2:D5107,3,FALSE)</f>
        <v>360101</v>
      </c>
      <c r="N1900">
        <v>121270</v>
      </c>
      <c r="O1900" s="2">
        <v>55333</v>
      </c>
      <c r="P1900" s="2">
        <f t="shared" si="29"/>
        <v>0</v>
      </c>
    </row>
    <row r="1901" spans="1:16" x14ac:dyDescent="0.2">
      <c r="A1901">
        <v>50000249</v>
      </c>
      <c r="B1901">
        <v>798552</v>
      </c>
      <c r="C1901" t="s">
        <v>712</v>
      </c>
      <c r="D1901">
        <v>17326427</v>
      </c>
      <c r="E1901">
        <v>20031127</v>
      </c>
      <c r="F1901">
        <v>6671288</v>
      </c>
      <c r="G1901">
        <v>0</v>
      </c>
      <c r="H1901" s="2">
        <v>15000</v>
      </c>
      <c r="I1901" s="2">
        <v>0</v>
      </c>
      <c r="J1901" s="2">
        <v>0</v>
      </c>
      <c r="K1901" s="2">
        <v>15000</v>
      </c>
      <c r="L1901" s="11">
        <f>VLOOKUP(N1901,'CODIGOS RENTISTICOS'!$A$2:C2941,2,FALSE)</f>
        <v>825000000</v>
      </c>
      <c r="M1901" s="11">
        <f>VLOOKUP(N1901,'CODIGOS RENTISTICOS'!$A$2:D5108,3,FALSE)</f>
        <v>150109</v>
      </c>
      <c r="N1901">
        <v>121245</v>
      </c>
      <c r="O1901" s="2">
        <v>15000</v>
      </c>
      <c r="P1901" s="2">
        <f t="shared" si="29"/>
        <v>0</v>
      </c>
    </row>
    <row r="1902" spans="1:16" x14ac:dyDescent="0.2">
      <c r="A1902">
        <v>50000249</v>
      </c>
      <c r="B1902">
        <v>798656</v>
      </c>
      <c r="C1902" t="s">
        <v>712</v>
      </c>
      <c r="D1902">
        <v>86048969</v>
      </c>
      <c r="E1902">
        <v>20031127</v>
      </c>
      <c r="F1902">
        <v>6644290</v>
      </c>
      <c r="G1902">
        <v>0</v>
      </c>
      <c r="H1902" s="2">
        <v>22133</v>
      </c>
      <c r="I1902" s="2">
        <v>0</v>
      </c>
      <c r="J1902" s="2">
        <v>0</v>
      </c>
      <c r="K1902" s="2">
        <v>22133</v>
      </c>
      <c r="L1902" s="11">
        <f>VLOOKUP(N1902,'CODIGOS RENTISTICOS'!$A$2:C2942,2,FALSE)</f>
        <v>825000000</v>
      </c>
      <c r="M1902" s="11">
        <f>VLOOKUP(N1902,'CODIGOS RENTISTICOS'!$A$2:D5109,3,FALSE)</f>
        <v>150109</v>
      </c>
      <c r="N1902">
        <v>121245</v>
      </c>
      <c r="O1902" s="2">
        <v>22133</v>
      </c>
      <c r="P1902" s="2">
        <f t="shared" si="29"/>
        <v>0</v>
      </c>
    </row>
    <row r="1903" spans="1:16" x14ac:dyDescent="0.2">
      <c r="A1903">
        <v>50000249</v>
      </c>
      <c r="B1903">
        <v>798657</v>
      </c>
      <c r="C1903" t="s">
        <v>712</v>
      </c>
      <c r="D1903">
        <v>8604508740</v>
      </c>
      <c r="E1903">
        <v>20031127</v>
      </c>
      <c r="F1903">
        <v>6621640</v>
      </c>
      <c r="G1903">
        <v>0</v>
      </c>
      <c r="H1903" s="2">
        <v>470000</v>
      </c>
      <c r="I1903" s="2">
        <v>0</v>
      </c>
      <c r="J1903" s="2">
        <v>0</v>
      </c>
      <c r="K1903" s="2">
        <v>470000</v>
      </c>
      <c r="L1903" s="11">
        <f>VLOOKUP(N1903,'CODIGOS RENTISTICOS'!$A$2:C2943,2,FALSE)</f>
        <v>910300000</v>
      </c>
      <c r="M1903" s="11">
        <f>VLOOKUP(N1903,'CODIGOS RENTISTICOS'!$A$2:D5110,3,FALSE)</f>
        <v>130113</v>
      </c>
      <c r="N1903">
        <v>121235</v>
      </c>
      <c r="O1903" s="2">
        <v>470000</v>
      </c>
      <c r="P1903" s="2">
        <f t="shared" si="29"/>
        <v>0</v>
      </c>
    </row>
    <row r="1904" spans="1:16" x14ac:dyDescent="0.2">
      <c r="A1904">
        <v>50000249</v>
      </c>
      <c r="B1904">
        <v>1141247</v>
      </c>
      <c r="C1904" t="s">
        <v>713</v>
      </c>
      <c r="D1904">
        <v>12913096</v>
      </c>
      <c r="E1904">
        <v>20031127</v>
      </c>
      <c r="F1904">
        <v>7272173</v>
      </c>
      <c r="G1904">
        <v>0</v>
      </c>
      <c r="H1904" s="2">
        <v>332000</v>
      </c>
      <c r="I1904" s="2">
        <v>0</v>
      </c>
      <c r="J1904" s="2">
        <v>0</v>
      </c>
      <c r="K1904" s="2">
        <v>332000</v>
      </c>
      <c r="L1904" s="11">
        <f>VLOOKUP(N1904,'CODIGOS RENTISTICOS'!$A$2:C2944,2,FALSE)</f>
        <v>96200000</v>
      </c>
      <c r="M1904" s="11">
        <f>VLOOKUP(N1904,'CODIGOS RENTISTICOS'!$A$2:D5111,3,FALSE)</f>
        <v>350101</v>
      </c>
      <c r="N1904">
        <v>121203</v>
      </c>
      <c r="O1904" s="2">
        <v>332000</v>
      </c>
      <c r="P1904" s="2">
        <f t="shared" si="29"/>
        <v>0</v>
      </c>
    </row>
    <row r="1905" spans="1:16" x14ac:dyDescent="0.2">
      <c r="A1905">
        <v>50000249</v>
      </c>
      <c r="B1905">
        <v>16727940</v>
      </c>
      <c r="C1905" t="s">
        <v>714</v>
      </c>
      <c r="D1905">
        <v>80418652</v>
      </c>
      <c r="E1905">
        <v>20031127</v>
      </c>
      <c r="F1905">
        <v>5876633</v>
      </c>
      <c r="G1905">
        <v>1</v>
      </c>
      <c r="H1905" s="2">
        <v>0</v>
      </c>
      <c r="I1905" s="2">
        <v>0</v>
      </c>
      <c r="J1905" s="2">
        <v>664000</v>
      </c>
      <c r="K1905" s="2">
        <v>664000</v>
      </c>
      <c r="L1905" s="11">
        <f>VLOOKUP(N1905,'CODIGOS RENTISTICOS'!$A$2:C2945,2,FALSE)</f>
        <v>825000000</v>
      </c>
      <c r="M1905" s="11">
        <f>VLOOKUP(N1905,'CODIGOS RENTISTICOS'!$A$2:D5112,3,FALSE)</f>
        <v>150109</v>
      </c>
      <c r="N1905">
        <v>121245</v>
      </c>
      <c r="O1905" s="2">
        <v>664000</v>
      </c>
      <c r="P1905" s="2">
        <f t="shared" si="29"/>
        <v>0</v>
      </c>
    </row>
    <row r="1906" spans="1:16" x14ac:dyDescent="0.2">
      <c r="A1906">
        <v>50000249</v>
      </c>
      <c r="B1906">
        <v>384053</v>
      </c>
      <c r="C1906" t="s">
        <v>573</v>
      </c>
      <c r="D1906">
        <v>8605033701</v>
      </c>
      <c r="E1906">
        <v>20031127</v>
      </c>
      <c r="F1906">
        <v>2646323</v>
      </c>
      <c r="G1906">
        <v>0</v>
      </c>
      <c r="H1906" s="2">
        <v>687019</v>
      </c>
      <c r="I1906" s="2">
        <v>0</v>
      </c>
      <c r="J1906" s="2">
        <v>0</v>
      </c>
      <c r="K1906" s="2">
        <v>687019</v>
      </c>
      <c r="L1906" s="11">
        <f>VLOOKUP(N1906,'CODIGOS RENTISTICOS'!$A$2:C2946,2,FALSE)</f>
        <v>825000000</v>
      </c>
      <c r="M1906" s="11">
        <f>VLOOKUP(N1906,'CODIGOS RENTISTICOS'!$A$2:D5113,3,FALSE)</f>
        <v>150109</v>
      </c>
      <c r="N1906">
        <v>121245</v>
      </c>
      <c r="O1906" s="2">
        <v>687019</v>
      </c>
      <c r="P1906" s="2">
        <f t="shared" si="29"/>
        <v>0</v>
      </c>
    </row>
    <row r="1907" spans="1:16" x14ac:dyDescent="0.2">
      <c r="A1907">
        <v>50000249</v>
      </c>
      <c r="B1907">
        <v>800188</v>
      </c>
      <c r="C1907" t="s">
        <v>811</v>
      </c>
      <c r="D1907">
        <v>16784081</v>
      </c>
      <c r="E1907">
        <v>20031127</v>
      </c>
      <c r="F1907">
        <v>8806234</v>
      </c>
      <c r="G1907">
        <v>0</v>
      </c>
      <c r="H1907" s="2">
        <v>22133</v>
      </c>
      <c r="I1907" s="2">
        <v>0</v>
      </c>
      <c r="J1907" s="2">
        <v>0</v>
      </c>
      <c r="K1907" s="2">
        <v>22133</v>
      </c>
      <c r="L1907" s="11">
        <f>VLOOKUP(N1907,'CODIGOS RENTISTICOS'!$A$2:C2947,2,FALSE)</f>
        <v>825000000</v>
      </c>
      <c r="M1907" s="11">
        <f>VLOOKUP(N1907,'CODIGOS RENTISTICOS'!$A$2:D5114,3,FALSE)</f>
        <v>150109</v>
      </c>
      <c r="N1907">
        <v>121245</v>
      </c>
      <c r="O1907" s="2">
        <v>22133</v>
      </c>
      <c r="P1907" s="2">
        <f t="shared" si="29"/>
        <v>0</v>
      </c>
    </row>
    <row r="1908" spans="1:16" x14ac:dyDescent="0.2">
      <c r="A1908">
        <v>50000249</v>
      </c>
      <c r="B1908">
        <v>800706</v>
      </c>
      <c r="C1908" t="s">
        <v>811</v>
      </c>
      <c r="D1908">
        <v>16770247</v>
      </c>
      <c r="E1908">
        <v>20031127</v>
      </c>
      <c r="F1908">
        <v>4201594</v>
      </c>
      <c r="G1908">
        <v>0</v>
      </c>
      <c r="H1908" s="2">
        <v>22133</v>
      </c>
      <c r="I1908" s="2">
        <v>0</v>
      </c>
      <c r="J1908" s="2">
        <v>0</v>
      </c>
      <c r="K1908" s="2">
        <v>22133</v>
      </c>
      <c r="L1908" s="11">
        <f>VLOOKUP(N1908,'CODIGOS RENTISTICOS'!$A$2:C2948,2,FALSE)</f>
        <v>825000000</v>
      </c>
      <c r="M1908" s="11">
        <f>VLOOKUP(N1908,'CODIGOS RENTISTICOS'!$A$2:D5115,3,FALSE)</f>
        <v>150109</v>
      </c>
      <c r="N1908">
        <v>121245</v>
      </c>
      <c r="O1908" s="2">
        <v>22133</v>
      </c>
      <c r="P1908" s="2">
        <f t="shared" si="29"/>
        <v>0</v>
      </c>
    </row>
    <row r="1909" spans="1:16" x14ac:dyDescent="0.2">
      <c r="A1909">
        <v>50000249</v>
      </c>
      <c r="B1909">
        <v>1209761</v>
      </c>
      <c r="C1909" t="s">
        <v>811</v>
      </c>
      <c r="D1909">
        <v>16619793</v>
      </c>
      <c r="E1909">
        <v>20031127</v>
      </c>
      <c r="F1909">
        <v>3251237</v>
      </c>
      <c r="G1909">
        <v>0</v>
      </c>
      <c r="H1909" s="2">
        <v>22150</v>
      </c>
      <c r="I1909" s="2">
        <v>0</v>
      </c>
      <c r="J1909" s="2">
        <v>0</v>
      </c>
      <c r="K1909" s="2">
        <v>22150</v>
      </c>
      <c r="L1909" s="11">
        <f>VLOOKUP(N1909,'CODIGOS RENTISTICOS'!$A$2:C2949,2,FALSE)</f>
        <v>825000000</v>
      </c>
      <c r="M1909" s="11">
        <f>VLOOKUP(N1909,'CODIGOS RENTISTICOS'!$A$2:D5116,3,FALSE)</f>
        <v>150109</v>
      </c>
      <c r="N1909">
        <v>121245</v>
      </c>
      <c r="O1909" s="2">
        <v>22150</v>
      </c>
      <c r="P1909" s="2">
        <f t="shared" si="29"/>
        <v>0</v>
      </c>
    </row>
    <row r="1910" spans="1:16" x14ac:dyDescent="0.2">
      <c r="A1910">
        <v>50000249</v>
      </c>
      <c r="B1910">
        <v>1209762</v>
      </c>
      <c r="C1910" t="s">
        <v>811</v>
      </c>
      <c r="D1910">
        <v>8600077389</v>
      </c>
      <c r="E1910">
        <v>20031127</v>
      </c>
      <c r="F1910">
        <v>8981516</v>
      </c>
      <c r="G1910">
        <v>1</v>
      </c>
      <c r="H1910" s="2">
        <v>0</v>
      </c>
      <c r="I1910" s="2">
        <v>41162.410000000003</v>
      </c>
      <c r="J1910" s="2">
        <v>0</v>
      </c>
      <c r="K1910" s="2">
        <v>4116241</v>
      </c>
      <c r="L1910" s="11">
        <f>VLOOKUP(N1910,'CODIGOS RENTISTICOS'!$A$2:C2950,2,FALSE)</f>
        <v>96500000</v>
      </c>
      <c r="M1910" s="11">
        <f>VLOOKUP(N1910,'CODIGOS RENTISTICOS'!$A$2:D5117,3,FALSE)</f>
        <v>320101</v>
      </c>
      <c r="N1910">
        <v>270541</v>
      </c>
      <c r="O1910" s="2">
        <v>4116241</v>
      </c>
      <c r="P1910" s="2">
        <f t="shared" si="29"/>
        <v>0</v>
      </c>
    </row>
    <row r="1911" spans="1:16" x14ac:dyDescent="0.2">
      <c r="A1911">
        <v>50000249</v>
      </c>
      <c r="B1911">
        <v>1209764</v>
      </c>
      <c r="C1911" t="s">
        <v>811</v>
      </c>
      <c r="D1911">
        <v>80153887</v>
      </c>
      <c r="E1911">
        <v>20031127</v>
      </c>
      <c r="F1911">
        <v>4402205</v>
      </c>
      <c r="G1911">
        <v>0</v>
      </c>
      <c r="H1911" s="2">
        <v>22150</v>
      </c>
      <c r="I1911" s="2">
        <v>0</v>
      </c>
      <c r="J1911" s="2">
        <v>0</v>
      </c>
      <c r="K1911" s="2">
        <v>22150</v>
      </c>
      <c r="L1911" s="11">
        <f>VLOOKUP(N1911,'CODIGOS RENTISTICOS'!$A$2:C2951,2,FALSE)</f>
        <v>825000000</v>
      </c>
      <c r="M1911" s="11">
        <f>VLOOKUP(N1911,'CODIGOS RENTISTICOS'!$A$2:D5118,3,FALSE)</f>
        <v>150109</v>
      </c>
      <c r="N1911">
        <v>121245</v>
      </c>
      <c r="O1911" s="2">
        <v>22150</v>
      </c>
      <c r="P1911" s="2">
        <f t="shared" si="29"/>
        <v>0</v>
      </c>
    </row>
    <row r="1912" spans="1:16" x14ac:dyDescent="0.2">
      <c r="A1912">
        <v>50000249</v>
      </c>
      <c r="B1912">
        <v>1209767</v>
      </c>
      <c r="C1912" t="s">
        <v>811</v>
      </c>
      <c r="D1912">
        <v>66960050</v>
      </c>
      <c r="E1912">
        <v>20031127</v>
      </c>
      <c r="F1912">
        <v>6630972</v>
      </c>
      <c r="G1912">
        <v>0</v>
      </c>
      <c r="H1912" s="2">
        <v>22150</v>
      </c>
      <c r="I1912" s="2">
        <v>0</v>
      </c>
      <c r="J1912" s="2">
        <v>0</v>
      </c>
      <c r="K1912" s="2">
        <v>22150</v>
      </c>
      <c r="L1912" s="11">
        <f>VLOOKUP(N1912,'CODIGOS RENTISTICOS'!$A$2:C2952,2,FALSE)</f>
        <v>825000000</v>
      </c>
      <c r="M1912" s="11">
        <f>VLOOKUP(N1912,'CODIGOS RENTISTICOS'!$A$2:D5119,3,FALSE)</f>
        <v>150109</v>
      </c>
      <c r="N1912">
        <v>121245</v>
      </c>
      <c r="O1912" s="2">
        <v>22150</v>
      </c>
      <c r="P1912" s="2">
        <f t="shared" si="29"/>
        <v>0</v>
      </c>
    </row>
    <row r="1913" spans="1:16" x14ac:dyDescent="0.2">
      <c r="A1913">
        <v>50000249</v>
      </c>
      <c r="B1913">
        <v>805731</v>
      </c>
      <c r="C1913" t="s">
        <v>811</v>
      </c>
      <c r="D1913">
        <v>8903122607</v>
      </c>
      <c r="E1913">
        <v>20031127</v>
      </c>
      <c r="F1913">
        <v>6695778</v>
      </c>
      <c r="G1913">
        <v>0</v>
      </c>
      <c r="H1913" s="2">
        <v>22130</v>
      </c>
      <c r="I1913" s="2">
        <v>0</v>
      </c>
      <c r="J1913" s="2">
        <v>0</v>
      </c>
      <c r="K1913" s="2">
        <v>22130</v>
      </c>
      <c r="L1913" s="11">
        <f>VLOOKUP(N1913,'CODIGOS RENTISTICOS'!$A$2:C2953,2,FALSE)</f>
        <v>825000000</v>
      </c>
      <c r="M1913" s="11">
        <f>VLOOKUP(N1913,'CODIGOS RENTISTICOS'!$A$2:D5120,3,FALSE)</f>
        <v>150109</v>
      </c>
      <c r="N1913">
        <v>121245</v>
      </c>
      <c r="O1913" s="2">
        <v>22130</v>
      </c>
      <c r="P1913" s="2">
        <f t="shared" si="29"/>
        <v>0</v>
      </c>
    </row>
    <row r="1914" spans="1:16" x14ac:dyDescent="0.2">
      <c r="A1914">
        <v>50000249</v>
      </c>
      <c r="B1914">
        <v>1201263</v>
      </c>
      <c r="C1914" t="s">
        <v>812</v>
      </c>
      <c r="D1914">
        <v>94442294</v>
      </c>
      <c r="E1914">
        <v>20031127</v>
      </c>
      <c r="F1914">
        <v>8512730</v>
      </c>
      <c r="G1914">
        <v>0</v>
      </c>
      <c r="H1914" s="2">
        <v>27120</v>
      </c>
      <c r="I1914" s="2">
        <v>0</v>
      </c>
      <c r="J1914" s="2">
        <v>0</v>
      </c>
      <c r="K1914" s="2">
        <v>27120</v>
      </c>
      <c r="L1914" s="11">
        <f>VLOOKUP(N1914,'CODIGOS RENTISTICOS'!$A$2:C2954,2,FALSE)</f>
        <v>11100000</v>
      </c>
      <c r="M1914" s="11">
        <f>VLOOKUP(N1914,'CODIGOS RENTISTICOS'!$A$2:D5121,3,FALSE)</f>
        <v>150101</v>
      </c>
      <c r="N1914">
        <v>121275</v>
      </c>
      <c r="O1914" s="2">
        <v>27120</v>
      </c>
      <c r="P1914" s="2">
        <f t="shared" si="29"/>
        <v>0</v>
      </c>
    </row>
    <row r="1915" spans="1:16" x14ac:dyDescent="0.2">
      <c r="A1915">
        <v>50000249</v>
      </c>
      <c r="B1915">
        <v>1201447</v>
      </c>
      <c r="C1915" t="s">
        <v>812</v>
      </c>
      <c r="D1915">
        <v>15259283</v>
      </c>
      <c r="E1915">
        <v>20031127</v>
      </c>
      <c r="F1915">
        <v>2448363</v>
      </c>
      <c r="G1915">
        <v>0</v>
      </c>
      <c r="H1915" s="2">
        <v>2590000</v>
      </c>
      <c r="I1915" s="2">
        <v>0</v>
      </c>
      <c r="J1915" s="2">
        <v>0</v>
      </c>
      <c r="K1915" s="2">
        <v>2590000</v>
      </c>
      <c r="L1915" s="11">
        <f>VLOOKUP(N1915,'CODIGOS RENTISTICOS'!$A$2:C2955,2,FALSE)</f>
        <v>11100000</v>
      </c>
      <c r="M1915" s="11">
        <f>VLOOKUP(N1915,'CODIGOS RENTISTICOS'!$A$2:D5122,3,FALSE)</f>
        <v>150101</v>
      </c>
      <c r="N1915">
        <v>121275</v>
      </c>
      <c r="O1915" s="2">
        <v>2590000</v>
      </c>
      <c r="P1915" s="2">
        <f t="shared" si="29"/>
        <v>0</v>
      </c>
    </row>
    <row r="1916" spans="1:16" x14ac:dyDescent="0.2">
      <c r="A1916">
        <v>50000249</v>
      </c>
      <c r="B1916">
        <v>1201455</v>
      </c>
      <c r="C1916" t="s">
        <v>812</v>
      </c>
      <c r="D1916">
        <v>8002002379</v>
      </c>
      <c r="E1916">
        <v>20031127</v>
      </c>
      <c r="F1916">
        <v>2412104</v>
      </c>
      <c r="G1916">
        <v>1</v>
      </c>
      <c r="H1916" s="2">
        <v>0</v>
      </c>
      <c r="I1916" s="2">
        <v>0</v>
      </c>
      <c r="J1916" s="2">
        <v>546480</v>
      </c>
      <c r="K1916" s="2">
        <v>546480</v>
      </c>
      <c r="L1916" s="11">
        <f>VLOOKUP(N1916,'CODIGOS RENTISTICOS'!$A$2:C2956,2,FALSE)</f>
        <v>910300000</v>
      </c>
      <c r="M1916" s="11">
        <f>VLOOKUP(N1916,'CODIGOS RENTISTICOS'!$A$2:D5123,3,FALSE)</f>
        <v>130113</v>
      </c>
      <c r="N1916">
        <v>121235</v>
      </c>
      <c r="O1916" s="2">
        <v>546480</v>
      </c>
      <c r="P1916" s="2">
        <f t="shared" si="29"/>
        <v>0</v>
      </c>
    </row>
    <row r="1917" spans="1:16" x14ac:dyDescent="0.2">
      <c r="A1917">
        <v>50000249</v>
      </c>
      <c r="B1917">
        <v>1032799</v>
      </c>
      <c r="C1917" t="s">
        <v>811</v>
      </c>
      <c r="D1917">
        <v>8903000053</v>
      </c>
      <c r="E1917">
        <v>20031127</v>
      </c>
      <c r="F1917">
        <v>6675011</v>
      </c>
      <c r="G1917">
        <v>0</v>
      </c>
      <c r="H1917" s="2">
        <v>442660</v>
      </c>
      <c r="I1917" s="2">
        <v>0</v>
      </c>
      <c r="J1917" s="2">
        <v>0</v>
      </c>
      <c r="K1917" s="2">
        <v>442660</v>
      </c>
      <c r="L1917" s="11">
        <f>VLOOKUP(N1917,'CODIGOS RENTISTICOS'!$A$2:C2957,2,FALSE)</f>
        <v>825000000</v>
      </c>
      <c r="M1917" s="11">
        <f>VLOOKUP(N1917,'CODIGOS RENTISTICOS'!$A$2:D5124,3,FALSE)</f>
        <v>150109</v>
      </c>
      <c r="N1917">
        <v>121245</v>
      </c>
      <c r="O1917" s="2">
        <v>442660</v>
      </c>
      <c r="P1917" s="2">
        <f t="shared" si="29"/>
        <v>0</v>
      </c>
    </row>
    <row r="1918" spans="1:16" x14ac:dyDescent="0.2">
      <c r="A1918">
        <v>50000249</v>
      </c>
      <c r="B1918">
        <v>1032802</v>
      </c>
      <c r="C1918" t="s">
        <v>811</v>
      </c>
      <c r="D1918">
        <v>8903000053</v>
      </c>
      <c r="E1918">
        <v>20031127</v>
      </c>
      <c r="F1918">
        <v>6675011</v>
      </c>
      <c r="G1918">
        <v>0</v>
      </c>
      <c r="H1918" s="2">
        <v>44266</v>
      </c>
      <c r="I1918" s="2">
        <v>0</v>
      </c>
      <c r="J1918" s="2">
        <v>0</v>
      </c>
      <c r="K1918" s="2">
        <v>44266</v>
      </c>
      <c r="L1918" s="11">
        <f>VLOOKUP(N1918,'CODIGOS RENTISTICOS'!$A$2:C2958,2,FALSE)</f>
        <v>825000000</v>
      </c>
      <c r="M1918" s="11">
        <f>VLOOKUP(N1918,'CODIGOS RENTISTICOS'!$A$2:D5125,3,FALSE)</f>
        <v>150109</v>
      </c>
      <c r="N1918">
        <v>121245</v>
      </c>
      <c r="O1918" s="2">
        <v>44266</v>
      </c>
      <c r="P1918" s="2">
        <f t="shared" si="29"/>
        <v>0</v>
      </c>
    </row>
    <row r="1919" spans="1:16" x14ac:dyDescent="0.2">
      <c r="A1919">
        <v>50000249</v>
      </c>
      <c r="B1919">
        <v>1135389</v>
      </c>
      <c r="C1919" t="s">
        <v>811</v>
      </c>
      <c r="D1919">
        <v>287035</v>
      </c>
      <c r="E1919">
        <v>20031127</v>
      </c>
      <c r="F1919">
        <v>0</v>
      </c>
      <c r="G1919">
        <v>0</v>
      </c>
      <c r="H1919" s="2">
        <v>664000</v>
      </c>
      <c r="I1919" s="2">
        <v>0</v>
      </c>
      <c r="J1919" s="2">
        <v>0</v>
      </c>
      <c r="K1919" s="2">
        <v>664000</v>
      </c>
      <c r="L1919" s="11">
        <f>VLOOKUP(N1919,'CODIGOS RENTISTICOS'!$A$2:C2959,2,FALSE)</f>
        <v>825000000</v>
      </c>
      <c r="M1919" s="11">
        <f>VLOOKUP(N1919,'CODIGOS RENTISTICOS'!$A$2:D5126,3,FALSE)</f>
        <v>150109</v>
      </c>
      <c r="N1919">
        <v>121245</v>
      </c>
      <c r="O1919" s="2">
        <v>664000</v>
      </c>
      <c r="P1919" s="2">
        <f t="shared" si="29"/>
        <v>0</v>
      </c>
    </row>
    <row r="1920" spans="1:16" x14ac:dyDescent="0.2">
      <c r="A1920">
        <v>50000249</v>
      </c>
      <c r="B1920">
        <v>765339</v>
      </c>
      <c r="C1920" t="s">
        <v>574</v>
      </c>
      <c r="D1920">
        <v>6092864</v>
      </c>
      <c r="E1920">
        <v>20031127</v>
      </c>
      <c r="F1920">
        <v>2643689</v>
      </c>
      <c r="G1920">
        <v>0</v>
      </c>
      <c r="H1920" s="2">
        <v>292425</v>
      </c>
      <c r="I1920" s="2">
        <v>0</v>
      </c>
      <c r="J1920" s="2">
        <v>0</v>
      </c>
      <c r="K1920" s="2">
        <v>292425</v>
      </c>
      <c r="L1920" s="11">
        <f>VLOOKUP(N1920,'CODIGOS RENTISTICOS'!$A$2:C2960,2,FALSE)</f>
        <v>12400000</v>
      </c>
      <c r="M1920" s="11">
        <f>VLOOKUP(N1920,'CODIGOS RENTISTICOS'!$A$2:D5127,3,FALSE)</f>
        <v>270102</v>
      </c>
      <c r="N1920">
        <v>50110202</v>
      </c>
      <c r="O1920" s="2">
        <v>292425</v>
      </c>
      <c r="P1920" s="2">
        <f t="shared" si="29"/>
        <v>0</v>
      </c>
    </row>
    <row r="1921" spans="1:16" x14ac:dyDescent="0.2">
      <c r="A1921">
        <v>50000249</v>
      </c>
      <c r="B1921">
        <v>3893551</v>
      </c>
      <c r="C1921" t="s">
        <v>564</v>
      </c>
      <c r="D1921">
        <v>8230003208</v>
      </c>
      <c r="E1921">
        <v>20031127</v>
      </c>
      <c r="F1921">
        <v>2803213</v>
      </c>
      <c r="G1921">
        <v>1</v>
      </c>
      <c r="H1921" s="2">
        <v>0</v>
      </c>
      <c r="I1921" s="2">
        <v>52897.599999999999</v>
      </c>
      <c r="J1921" s="2">
        <v>0</v>
      </c>
      <c r="K1921" s="2">
        <v>5289760</v>
      </c>
      <c r="L1921" s="11">
        <f>VLOOKUP(N1921,'CODIGOS RENTISTICOS'!$A$2:C2961,2,FALSE)</f>
        <v>96400000</v>
      </c>
      <c r="M1921" s="11">
        <f>VLOOKUP(N1921,'CODIGOS RENTISTICOS'!$A$2:D5128,3,FALSE)</f>
        <v>370101</v>
      </c>
      <c r="N1921">
        <v>6040</v>
      </c>
      <c r="O1921" s="2">
        <v>5289760</v>
      </c>
      <c r="P1921" s="2">
        <f t="shared" si="29"/>
        <v>0</v>
      </c>
    </row>
    <row r="1922" spans="1:16" x14ac:dyDescent="0.2">
      <c r="A1922">
        <v>50000249</v>
      </c>
      <c r="B1922">
        <v>13600694</v>
      </c>
      <c r="C1922" t="s">
        <v>595</v>
      </c>
      <c r="D1922">
        <v>8670500</v>
      </c>
      <c r="E1922">
        <v>20031127</v>
      </c>
      <c r="F1922">
        <v>3581446</v>
      </c>
      <c r="G1922">
        <v>0</v>
      </c>
      <c r="H1922" s="2">
        <v>1332801.28</v>
      </c>
      <c r="I1922" s="2">
        <v>0</v>
      </c>
      <c r="J1922" s="2">
        <v>0</v>
      </c>
      <c r="K1922" s="2">
        <v>1332801.28</v>
      </c>
      <c r="L1922" s="11">
        <f>VLOOKUP(N1922,'CODIGOS RENTISTICOS'!$A$2:C2962,2,FALSE)</f>
        <v>96200000</v>
      </c>
      <c r="M1922" s="11">
        <f>VLOOKUP(N1922,'CODIGOS RENTISTICOS'!$A$2:D5129,3,FALSE)</f>
        <v>350101</v>
      </c>
      <c r="N1922">
        <v>121240</v>
      </c>
      <c r="O1922" s="2">
        <v>1332801.28</v>
      </c>
      <c r="P1922" s="2">
        <f t="shared" si="29"/>
        <v>0</v>
      </c>
    </row>
    <row r="1923" spans="1:16" x14ac:dyDescent="0.2">
      <c r="A1923">
        <v>50000249</v>
      </c>
      <c r="B1923">
        <v>1004593</v>
      </c>
      <c r="C1923" t="s">
        <v>591</v>
      </c>
      <c r="D1923">
        <v>8001355486</v>
      </c>
      <c r="E1923">
        <v>20031127</v>
      </c>
      <c r="F1923">
        <v>4229100</v>
      </c>
      <c r="G1923">
        <v>0</v>
      </c>
      <c r="H1923" s="2">
        <v>22133</v>
      </c>
      <c r="I1923" s="2">
        <v>0</v>
      </c>
      <c r="J1923" s="2">
        <v>0</v>
      </c>
      <c r="K1923" s="2">
        <v>22133</v>
      </c>
      <c r="L1923" s="11">
        <f>VLOOKUP(N1923,'CODIGOS RENTISTICOS'!$A$2:C2963,2,FALSE)</f>
        <v>825000000</v>
      </c>
      <c r="M1923" s="11">
        <f>VLOOKUP(N1923,'CODIGOS RENTISTICOS'!$A$2:D5130,3,FALSE)</f>
        <v>150109</v>
      </c>
      <c r="N1923">
        <v>121245</v>
      </c>
      <c r="O1923" s="2">
        <v>22133</v>
      </c>
      <c r="P1923" s="2">
        <f t="shared" ref="P1923:P1986" si="30">+K1923-O1923</f>
        <v>0</v>
      </c>
    </row>
    <row r="1924" spans="1:16" x14ac:dyDescent="0.2">
      <c r="A1924">
        <v>50000249</v>
      </c>
      <c r="B1924">
        <v>1215144</v>
      </c>
      <c r="C1924" t="s">
        <v>594</v>
      </c>
      <c r="D1924">
        <v>9495034</v>
      </c>
      <c r="E1924">
        <v>20031127</v>
      </c>
      <c r="F1924">
        <v>4101026</v>
      </c>
      <c r="G1924">
        <v>0</v>
      </c>
      <c r="H1924" s="2">
        <v>22200</v>
      </c>
      <c r="I1924" s="2">
        <v>0</v>
      </c>
      <c r="J1924" s="2">
        <v>0</v>
      </c>
      <c r="K1924" s="2">
        <v>22200</v>
      </c>
      <c r="L1924" s="11">
        <f>VLOOKUP(N1924,'CODIGOS RENTISTICOS'!$A$2:C2964,2,FALSE)</f>
        <v>825000000</v>
      </c>
      <c r="M1924" s="11">
        <f>VLOOKUP(N1924,'CODIGOS RENTISTICOS'!$A$2:D5131,3,FALSE)</f>
        <v>150109</v>
      </c>
      <c r="N1924">
        <v>121245</v>
      </c>
      <c r="O1924" s="2">
        <v>22200</v>
      </c>
      <c r="P1924" s="2">
        <f t="shared" si="30"/>
        <v>0</v>
      </c>
    </row>
    <row r="1925" spans="1:16" x14ac:dyDescent="0.2">
      <c r="A1925">
        <v>50000249</v>
      </c>
      <c r="B1925">
        <v>1215148</v>
      </c>
      <c r="C1925" t="s">
        <v>594</v>
      </c>
      <c r="D1925">
        <v>9495034</v>
      </c>
      <c r="E1925">
        <v>20031127</v>
      </c>
      <c r="F1925">
        <v>4101026</v>
      </c>
      <c r="G1925">
        <v>0</v>
      </c>
      <c r="H1925" s="2">
        <v>22200</v>
      </c>
      <c r="I1925" s="2">
        <v>0</v>
      </c>
      <c r="J1925" s="2">
        <v>0</v>
      </c>
      <c r="K1925" s="2">
        <v>22200</v>
      </c>
      <c r="L1925" s="11">
        <f>VLOOKUP(N1925,'CODIGOS RENTISTICOS'!$A$2:C2965,2,FALSE)</f>
        <v>825000000</v>
      </c>
      <c r="M1925" s="11">
        <f>VLOOKUP(N1925,'CODIGOS RENTISTICOS'!$A$2:D5132,3,FALSE)</f>
        <v>150109</v>
      </c>
      <c r="N1925">
        <v>121245</v>
      </c>
      <c r="O1925" s="2">
        <v>22200</v>
      </c>
      <c r="P1925" s="2">
        <f t="shared" si="30"/>
        <v>0</v>
      </c>
    </row>
    <row r="1926" spans="1:16" x14ac:dyDescent="0.2">
      <c r="A1926">
        <v>50000249</v>
      </c>
      <c r="B1926">
        <v>738583</v>
      </c>
      <c r="C1926" t="s">
        <v>591</v>
      </c>
      <c r="D1926">
        <v>79410672</v>
      </c>
      <c r="E1926">
        <v>20031128</v>
      </c>
      <c r="F1926">
        <v>7656765</v>
      </c>
      <c r="G1926">
        <v>0</v>
      </c>
      <c r="H1926" s="2">
        <v>22200</v>
      </c>
      <c r="I1926" s="2">
        <v>0</v>
      </c>
      <c r="J1926" s="2">
        <v>0</v>
      </c>
      <c r="K1926" s="2">
        <v>22200</v>
      </c>
      <c r="L1926" s="11">
        <f>VLOOKUP(N1926,'CODIGOS RENTISTICOS'!$A$2:C2966,2,FALSE)</f>
        <v>825000000</v>
      </c>
      <c r="M1926" s="11">
        <f>VLOOKUP(N1926,'CODIGOS RENTISTICOS'!$A$2:D5133,3,FALSE)</f>
        <v>150109</v>
      </c>
      <c r="N1926">
        <v>121245</v>
      </c>
      <c r="O1926" s="2">
        <v>22200</v>
      </c>
      <c r="P1926" s="2">
        <f t="shared" si="30"/>
        <v>0</v>
      </c>
    </row>
    <row r="1927" spans="1:16" x14ac:dyDescent="0.2">
      <c r="A1927">
        <v>50000249</v>
      </c>
      <c r="B1927">
        <v>1341167</v>
      </c>
      <c r="C1927" t="s">
        <v>591</v>
      </c>
      <c r="D1927">
        <v>30353516</v>
      </c>
      <c r="E1927">
        <v>20031128</v>
      </c>
      <c r="F1927">
        <v>6816382</v>
      </c>
      <c r="G1927">
        <v>0</v>
      </c>
      <c r="H1927" s="2">
        <v>22133</v>
      </c>
      <c r="I1927" s="2">
        <v>0</v>
      </c>
      <c r="J1927" s="2">
        <v>0</v>
      </c>
      <c r="K1927" s="2">
        <v>22133</v>
      </c>
      <c r="L1927" s="11">
        <f>VLOOKUP(N1927,'CODIGOS RENTISTICOS'!$A$2:C2967,2,FALSE)</f>
        <v>825000000</v>
      </c>
      <c r="M1927" s="11">
        <f>VLOOKUP(N1927,'CODIGOS RENTISTICOS'!$A$2:D5134,3,FALSE)</f>
        <v>150109</v>
      </c>
      <c r="N1927">
        <v>121245</v>
      </c>
      <c r="O1927" s="2">
        <v>22133</v>
      </c>
      <c r="P1927" s="2">
        <f t="shared" si="30"/>
        <v>0</v>
      </c>
    </row>
    <row r="1928" spans="1:16" x14ac:dyDescent="0.2">
      <c r="A1928">
        <v>50000249</v>
      </c>
      <c r="B1928">
        <v>556929</v>
      </c>
      <c r="C1928" t="s">
        <v>591</v>
      </c>
      <c r="D1928">
        <v>8300442662</v>
      </c>
      <c r="E1928">
        <v>20031128</v>
      </c>
      <c r="F1928">
        <v>4236700</v>
      </c>
      <c r="G1928">
        <v>0</v>
      </c>
      <c r="H1928" s="2">
        <v>664000</v>
      </c>
      <c r="I1928" s="2">
        <v>0</v>
      </c>
      <c r="J1928" s="2">
        <v>0</v>
      </c>
      <c r="K1928" s="2">
        <v>664000</v>
      </c>
      <c r="L1928" s="11">
        <f>VLOOKUP(N1928,'CODIGOS RENTISTICOS'!$A$2:C2968,2,FALSE)</f>
        <v>825000000</v>
      </c>
      <c r="M1928" s="11">
        <f>VLOOKUP(N1928,'CODIGOS RENTISTICOS'!$A$2:D5135,3,FALSE)</f>
        <v>150109</v>
      </c>
      <c r="N1928">
        <v>121245</v>
      </c>
      <c r="O1928" s="2">
        <v>664000</v>
      </c>
      <c r="P1928" s="2">
        <f t="shared" si="30"/>
        <v>0</v>
      </c>
    </row>
    <row r="1929" spans="1:16" x14ac:dyDescent="0.2">
      <c r="A1929">
        <v>50000249</v>
      </c>
      <c r="B1929">
        <v>556997</v>
      </c>
      <c r="C1929" t="s">
        <v>591</v>
      </c>
      <c r="D1929">
        <v>20141816</v>
      </c>
      <c r="E1929">
        <v>20031128</v>
      </c>
      <c r="F1929">
        <v>3118840</v>
      </c>
      <c r="G1929">
        <v>0</v>
      </c>
      <c r="H1929" s="2">
        <v>664000</v>
      </c>
      <c r="I1929" s="2">
        <v>0</v>
      </c>
      <c r="J1929" s="2">
        <v>0</v>
      </c>
      <c r="K1929" s="2">
        <v>664000</v>
      </c>
      <c r="L1929" s="11">
        <f>VLOOKUP(N1929,'CODIGOS RENTISTICOS'!$A$2:C2969,2,FALSE)</f>
        <v>825000000</v>
      </c>
      <c r="M1929" s="11">
        <f>VLOOKUP(N1929,'CODIGOS RENTISTICOS'!$A$2:D5136,3,FALSE)</f>
        <v>150109</v>
      </c>
      <c r="N1929">
        <v>121245</v>
      </c>
      <c r="O1929" s="2">
        <v>664000</v>
      </c>
      <c r="P1929" s="2">
        <f t="shared" si="30"/>
        <v>0</v>
      </c>
    </row>
    <row r="1930" spans="1:16" x14ac:dyDescent="0.2">
      <c r="A1930">
        <v>50000249</v>
      </c>
      <c r="B1930">
        <v>556998</v>
      </c>
      <c r="C1930" t="s">
        <v>591</v>
      </c>
      <c r="D1930">
        <v>8605244826</v>
      </c>
      <c r="E1930">
        <v>20031128</v>
      </c>
      <c r="F1930">
        <v>3118840</v>
      </c>
      <c r="G1930">
        <v>0</v>
      </c>
      <c r="H1930" s="2">
        <v>664000</v>
      </c>
      <c r="I1930" s="2">
        <v>0</v>
      </c>
      <c r="J1930" s="2">
        <v>0</v>
      </c>
      <c r="K1930" s="2">
        <v>664000</v>
      </c>
      <c r="L1930" s="11">
        <f>VLOOKUP(N1930,'CODIGOS RENTISTICOS'!$A$2:C2970,2,FALSE)</f>
        <v>825000000</v>
      </c>
      <c r="M1930" s="11">
        <f>VLOOKUP(N1930,'CODIGOS RENTISTICOS'!$A$2:D5137,3,FALSE)</f>
        <v>150109</v>
      </c>
      <c r="N1930">
        <v>121245</v>
      </c>
      <c r="O1930" s="2">
        <v>664000</v>
      </c>
      <c r="P1930" s="2">
        <f t="shared" si="30"/>
        <v>0</v>
      </c>
    </row>
    <row r="1931" spans="1:16" x14ac:dyDescent="0.2">
      <c r="A1931">
        <v>50000249</v>
      </c>
      <c r="B1931">
        <v>1284472</v>
      </c>
      <c r="C1931" t="s">
        <v>591</v>
      </c>
      <c r="D1931">
        <v>8300442662</v>
      </c>
      <c r="E1931">
        <v>20031128</v>
      </c>
      <c r="F1931">
        <v>4236700</v>
      </c>
      <c r="G1931">
        <v>0</v>
      </c>
      <c r="H1931" s="2">
        <v>22133</v>
      </c>
      <c r="I1931" s="2">
        <v>0</v>
      </c>
      <c r="J1931" s="2">
        <v>0</v>
      </c>
      <c r="K1931" s="2">
        <v>22133</v>
      </c>
      <c r="L1931" s="11">
        <f>VLOOKUP(N1931,'CODIGOS RENTISTICOS'!$A$2:C2971,2,FALSE)</f>
        <v>825000000</v>
      </c>
      <c r="M1931" s="11">
        <f>VLOOKUP(N1931,'CODIGOS RENTISTICOS'!$A$2:D5138,3,FALSE)</f>
        <v>150109</v>
      </c>
      <c r="N1931">
        <v>121245</v>
      </c>
      <c r="O1931" s="2">
        <v>22133</v>
      </c>
      <c r="P1931" s="2">
        <f t="shared" si="30"/>
        <v>0</v>
      </c>
    </row>
    <row r="1932" spans="1:16" x14ac:dyDescent="0.2">
      <c r="A1932">
        <v>50000249</v>
      </c>
      <c r="B1932">
        <v>1442468</v>
      </c>
      <c r="C1932" t="s">
        <v>591</v>
      </c>
      <c r="D1932">
        <v>79301983</v>
      </c>
      <c r="E1932">
        <v>20031128</v>
      </c>
      <c r="F1932">
        <v>7156929</v>
      </c>
      <c r="G1932">
        <v>0</v>
      </c>
      <c r="H1932" s="2">
        <v>22200</v>
      </c>
      <c r="I1932" s="2">
        <v>0</v>
      </c>
      <c r="J1932" s="2">
        <v>0</v>
      </c>
      <c r="K1932" s="2">
        <v>22200</v>
      </c>
      <c r="L1932" s="11">
        <f>VLOOKUP(N1932,'CODIGOS RENTISTICOS'!$A$2:C2972,2,FALSE)</f>
        <v>825000000</v>
      </c>
      <c r="M1932" s="11">
        <f>VLOOKUP(N1932,'CODIGOS RENTISTICOS'!$A$2:D5139,3,FALSE)</f>
        <v>150109</v>
      </c>
      <c r="N1932">
        <v>121245</v>
      </c>
      <c r="O1932" s="2">
        <v>22200</v>
      </c>
      <c r="P1932" s="2">
        <f t="shared" si="30"/>
        <v>0</v>
      </c>
    </row>
    <row r="1933" spans="1:16" x14ac:dyDescent="0.2">
      <c r="A1933">
        <v>50000249</v>
      </c>
      <c r="B1933">
        <v>1442469</v>
      </c>
      <c r="C1933" t="s">
        <v>591</v>
      </c>
      <c r="D1933">
        <v>51839494</v>
      </c>
      <c r="E1933">
        <v>20031128</v>
      </c>
      <c r="F1933">
        <v>6333508</v>
      </c>
      <c r="G1933">
        <v>0</v>
      </c>
      <c r="H1933" s="2">
        <v>25000</v>
      </c>
      <c r="I1933" s="2">
        <v>0</v>
      </c>
      <c r="J1933" s="2">
        <v>0</v>
      </c>
      <c r="K1933" s="2">
        <v>25000</v>
      </c>
      <c r="L1933" s="11">
        <f>VLOOKUP(N1933,'CODIGOS RENTISTICOS'!$A$2:C2973,2,FALSE)</f>
        <v>11500000</v>
      </c>
      <c r="M1933" s="11">
        <f>VLOOKUP(N1933,'CODIGOS RENTISTICOS'!$A$2:D5140,3,FALSE)</f>
        <v>130101</v>
      </c>
      <c r="N1933">
        <v>12102123</v>
      </c>
      <c r="O1933" s="2">
        <v>25000</v>
      </c>
      <c r="P1933" s="2">
        <f t="shared" si="30"/>
        <v>0</v>
      </c>
    </row>
    <row r="1934" spans="1:16" x14ac:dyDescent="0.2">
      <c r="A1934">
        <v>50000249</v>
      </c>
      <c r="B1934">
        <v>1442470</v>
      </c>
      <c r="C1934" t="s">
        <v>591</v>
      </c>
      <c r="D1934">
        <v>17639443</v>
      </c>
      <c r="E1934">
        <v>20031128</v>
      </c>
      <c r="F1934">
        <v>4138057</v>
      </c>
      <c r="G1934">
        <v>0</v>
      </c>
      <c r="H1934" s="2">
        <v>22200</v>
      </c>
      <c r="I1934" s="2">
        <v>0</v>
      </c>
      <c r="J1934" s="2">
        <v>0</v>
      </c>
      <c r="K1934" s="2">
        <v>22200</v>
      </c>
      <c r="L1934" s="11">
        <f>VLOOKUP(N1934,'CODIGOS RENTISTICOS'!$A$2:C2974,2,FALSE)</f>
        <v>825000000</v>
      </c>
      <c r="M1934" s="11">
        <f>VLOOKUP(N1934,'CODIGOS RENTISTICOS'!$A$2:D5141,3,FALSE)</f>
        <v>150109</v>
      </c>
      <c r="N1934">
        <v>121245</v>
      </c>
      <c r="O1934" s="2">
        <v>22200</v>
      </c>
      <c r="P1934" s="2">
        <f t="shared" si="30"/>
        <v>0</v>
      </c>
    </row>
    <row r="1935" spans="1:16" x14ac:dyDescent="0.2">
      <c r="A1935">
        <v>50000249</v>
      </c>
      <c r="B1935">
        <v>927893</v>
      </c>
      <c r="C1935" t="s">
        <v>591</v>
      </c>
      <c r="D1935">
        <v>8001298906</v>
      </c>
      <c r="E1935">
        <v>20031128</v>
      </c>
      <c r="F1935">
        <v>6558457</v>
      </c>
      <c r="G1935">
        <v>0</v>
      </c>
      <c r="H1935" s="2">
        <v>1992000</v>
      </c>
      <c r="I1935" s="2">
        <v>0</v>
      </c>
      <c r="J1935" s="2">
        <v>0</v>
      </c>
      <c r="K1935" s="2">
        <v>1992000</v>
      </c>
      <c r="L1935" s="11">
        <f>VLOOKUP(N1935,'CODIGOS RENTISTICOS'!$A$2:C2975,2,FALSE)</f>
        <v>825000000</v>
      </c>
      <c r="M1935" s="11">
        <f>VLOOKUP(N1935,'CODIGOS RENTISTICOS'!$A$2:D5142,3,FALSE)</f>
        <v>150109</v>
      </c>
      <c r="N1935">
        <v>121245</v>
      </c>
      <c r="O1935" s="2">
        <v>1992000</v>
      </c>
      <c r="P1935" s="2">
        <f t="shared" si="30"/>
        <v>0</v>
      </c>
    </row>
    <row r="1936" spans="1:16" x14ac:dyDescent="0.2">
      <c r="A1936">
        <v>50000249</v>
      </c>
      <c r="B1936">
        <v>1248110</v>
      </c>
      <c r="C1936" t="s">
        <v>591</v>
      </c>
      <c r="D1936">
        <v>8440011986</v>
      </c>
      <c r="E1936">
        <v>20031128</v>
      </c>
      <c r="F1936">
        <v>6357521</v>
      </c>
      <c r="G1936">
        <v>0</v>
      </c>
      <c r="H1936" s="2">
        <v>1992000</v>
      </c>
      <c r="I1936" s="2">
        <v>0</v>
      </c>
      <c r="J1936" s="2">
        <v>0</v>
      </c>
      <c r="K1936" s="2">
        <v>1992000</v>
      </c>
      <c r="L1936" s="11">
        <f>VLOOKUP(N1936,'CODIGOS RENTISTICOS'!$A$2:C2976,2,FALSE)</f>
        <v>825000000</v>
      </c>
      <c r="M1936" s="11">
        <f>VLOOKUP(N1936,'CODIGOS RENTISTICOS'!$A$2:D5143,3,FALSE)</f>
        <v>150109</v>
      </c>
      <c r="N1936">
        <v>121245</v>
      </c>
      <c r="O1936" s="2">
        <v>1992000</v>
      </c>
      <c r="P1936" s="2">
        <f t="shared" si="30"/>
        <v>0</v>
      </c>
    </row>
    <row r="1937" spans="1:16" x14ac:dyDescent="0.2">
      <c r="A1937">
        <v>50000249</v>
      </c>
      <c r="B1937">
        <v>1435630</v>
      </c>
      <c r="C1937" t="s">
        <v>591</v>
      </c>
      <c r="D1937">
        <v>8300080545</v>
      </c>
      <c r="E1937">
        <v>20031128</v>
      </c>
      <c r="F1937">
        <v>6600370</v>
      </c>
      <c r="G1937">
        <v>0</v>
      </c>
      <c r="H1937" s="2">
        <v>664000</v>
      </c>
      <c r="I1937" s="2">
        <v>0</v>
      </c>
      <c r="J1937" s="2">
        <v>0</v>
      </c>
      <c r="K1937" s="2">
        <v>664000</v>
      </c>
      <c r="L1937" s="11">
        <f>VLOOKUP(N1937,'CODIGOS RENTISTICOS'!$A$2:C2977,2,FALSE)</f>
        <v>825000000</v>
      </c>
      <c r="M1937" s="11">
        <f>VLOOKUP(N1937,'CODIGOS RENTISTICOS'!$A$2:D5144,3,FALSE)</f>
        <v>150109</v>
      </c>
      <c r="N1937">
        <v>121245</v>
      </c>
      <c r="O1937" s="2">
        <v>664000</v>
      </c>
      <c r="P1937" s="2">
        <f t="shared" si="30"/>
        <v>0</v>
      </c>
    </row>
    <row r="1938" spans="1:16" x14ac:dyDescent="0.2">
      <c r="A1938">
        <v>50000249</v>
      </c>
      <c r="B1938">
        <v>364472</v>
      </c>
      <c r="C1938" t="s">
        <v>591</v>
      </c>
      <c r="D1938">
        <v>8605280015</v>
      </c>
      <c r="E1938">
        <v>20031128</v>
      </c>
      <c r="F1938">
        <v>3691512</v>
      </c>
      <c r="G1938">
        <v>1</v>
      </c>
      <c r="H1938" s="2">
        <v>0</v>
      </c>
      <c r="I1938" s="2">
        <v>0</v>
      </c>
      <c r="J1938" s="2">
        <v>3453000</v>
      </c>
      <c r="K1938" s="2">
        <v>3453000</v>
      </c>
      <c r="L1938" s="11">
        <f>VLOOKUP(N1938,'CODIGOS RENTISTICOS'!$A$2:C2978,2,FALSE)</f>
        <v>825000000</v>
      </c>
      <c r="M1938" s="11">
        <f>VLOOKUP(N1938,'CODIGOS RENTISTICOS'!$A$2:D5145,3,FALSE)</f>
        <v>150109</v>
      </c>
      <c r="N1938">
        <v>121245</v>
      </c>
      <c r="O1938" s="2">
        <v>3453000</v>
      </c>
      <c r="P1938" s="2">
        <f t="shared" si="30"/>
        <v>0</v>
      </c>
    </row>
    <row r="1939" spans="1:16" x14ac:dyDescent="0.2">
      <c r="A1939">
        <v>50000249</v>
      </c>
      <c r="B1939">
        <v>1144216</v>
      </c>
      <c r="C1939" t="s">
        <v>591</v>
      </c>
      <c r="D1939">
        <v>5969678</v>
      </c>
      <c r="E1939">
        <v>20031128</v>
      </c>
      <c r="F1939">
        <v>2703020</v>
      </c>
      <c r="G1939">
        <v>0</v>
      </c>
      <c r="H1939" s="2">
        <v>22133</v>
      </c>
      <c r="I1939" s="2">
        <v>0</v>
      </c>
      <c r="J1939" s="2">
        <v>0</v>
      </c>
      <c r="K1939" s="2">
        <v>22133</v>
      </c>
      <c r="L1939" s="11">
        <f>VLOOKUP(N1939,'CODIGOS RENTISTICOS'!$A$2:C2979,2,FALSE)</f>
        <v>825000000</v>
      </c>
      <c r="M1939" s="11">
        <f>VLOOKUP(N1939,'CODIGOS RENTISTICOS'!$A$2:D5146,3,FALSE)</f>
        <v>150109</v>
      </c>
      <c r="N1939">
        <v>121245</v>
      </c>
      <c r="O1939" s="2">
        <v>22133</v>
      </c>
      <c r="P1939" s="2">
        <f t="shared" si="30"/>
        <v>0</v>
      </c>
    </row>
    <row r="1940" spans="1:16" x14ac:dyDescent="0.2">
      <c r="A1940">
        <v>50000249</v>
      </c>
      <c r="B1940">
        <v>1004707</v>
      </c>
      <c r="C1940" t="s">
        <v>591</v>
      </c>
      <c r="D1940">
        <v>41332718</v>
      </c>
      <c r="E1940">
        <v>20031128</v>
      </c>
      <c r="F1940">
        <v>6264426</v>
      </c>
      <c r="G1940">
        <v>1</v>
      </c>
      <c r="H1940" s="2">
        <v>0</v>
      </c>
      <c r="I1940" s="2">
        <v>0</v>
      </c>
      <c r="J1940" s="2">
        <v>664000</v>
      </c>
      <c r="K1940" s="2">
        <v>664000</v>
      </c>
      <c r="L1940" s="11">
        <f>VLOOKUP(N1940,'CODIGOS RENTISTICOS'!$A$2:C2980,2,FALSE)</f>
        <v>825000000</v>
      </c>
      <c r="M1940" s="11">
        <f>VLOOKUP(N1940,'CODIGOS RENTISTICOS'!$A$2:D5147,3,FALSE)</f>
        <v>150109</v>
      </c>
      <c r="N1940">
        <v>121245</v>
      </c>
      <c r="O1940" s="2">
        <v>664000</v>
      </c>
      <c r="P1940" s="2">
        <f t="shared" si="30"/>
        <v>0</v>
      </c>
    </row>
    <row r="1941" spans="1:16" x14ac:dyDescent="0.2">
      <c r="A1941">
        <v>50000249</v>
      </c>
      <c r="B1941">
        <v>1004717</v>
      </c>
      <c r="C1941" t="s">
        <v>591</v>
      </c>
      <c r="D1941">
        <v>8605175603</v>
      </c>
      <c r="E1941">
        <v>20031128</v>
      </c>
      <c r="F1941">
        <v>6335660</v>
      </c>
      <c r="G1941">
        <v>0</v>
      </c>
      <c r="H1941" s="2">
        <v>2213200</v>
      </c>
      <c r="I1941" s="2">
        <v>0</v>
      </c>
      <c r="J1941" s="2">
        <v>0</v>
      </c>
      <c r="K1941" s="2">
        <v>2213200</v>
      </c>
      <c r="L1941" s="11">
        <f>VLOOKUP(N1941,'CODIGOS RENTISTICOS'!$A$2:C2981,2,FALSE)</f>
        <v>825000000</v>
      </c>
      <c r="M1941" s="11">
        <f>VLOOKUP(N1941,'CODIGOS RENTISTICOS'!$A$2:D5148,3,FALSE)</f>
        <v>150109</v>
      </c>
      <c r="N1941">
        <v>121245</v>
      </c>
      <c r="O1941" s="2">
        <v>2213200</v>
      </c>
      <c r="P1941" s="2">
        <f t="shared" si="30"/>
        <v>0</v>
      </c>
    </row>
    <row r="1942" spans="1:16" x14ac:dyDescent="0.2">
      <c r="A1942">
        <v>50000249</v>
      </c>
      <c r="B1942">
        <v>672904</v>
      </c>
      <c r="C1942" t="s">
        <v>591</v>
      </c>
      <c r="D1942">
        <v>40758799</v>
      </c>
      <c r="E1942">
        <v>20031128</v>
      </c>
      <c r="F1942">
        <v>10256610</v>
      </c>
      <c r="G1942">
        <v>0</v>
      </c>
      <c r="H1942" s="2">
        <v>30000</v>
      </c>
      <c r="I1942" s="2">
        <v>0</v>
      </c>
      <c r="J1942" s="2">
        <v>0</v>
      </c>
      <c r="K1942" s="2">
        <v>30000</v>
      </c>
      <c r="L1942" s="11">
        <f>VLOOKUP(N1942,'CODIGOS RENTISTICOS'!$A$2:C2982,2,FALSE)</f>
        <v>825000000</v>
      </c>
      <c r="M1942" s="11">
        <f>VLOOKUP(N1942,'CODIGOS RENTISTICOS'!$A$2:D5149,3,FALSE)</f>
        <v>150109</v>
      </c>
      <c r="N1942">
        <v>121245</v>
      </c>
      <c r="O1942" s="2">
        <v>30000</v>
      </c>
      <c r="P1942" s="2">
        <f t="shared" si="30"/>
        <v>0</v>
      </c>
    </row>
    <row r="1943" spans="1:16" x14ac:dyDescent="0.2">
      <c r="A1943">
        <v>50000249</v>
      </c>
      <c r="B1943">
        <v>12683130</v>
      </c>
      <c r="C1943" t="s">
        <v>591</v>
      </c>
      <c r="D1943">
        <v>80747217</v>
      </c>
      <c r="E1943">
        <v>20031128</v>
      </c>
      <c r="F1943">
        <v>7142862</v>
      </c>
      <c r="G1943">
        <v>0</v>
      </c>
      <c r="H1943" s="2">
        <v>22500</v>
      </c>
      <c r="I1943" s="2">
        <v>0</v>
      </c>
      <c r="J1943" s="2">
        <v>0</v>
      </c>
      <c r="K1943" s="2">
        <v>22500</v>
      </c>
      <c r="L1943" s="11">
        <f>VLOOKUP(N1943,'CODIGOS RENTISTICOS'!$A$2:C2983,2,FALSE)</f>
        <v>825000000</v>
      </c>
      <c r="M1943" s="11">
        <f>VLOOKUP(N1943,'CODIGOS RENTISTICOS'!$A$2:D5150,3,FALSE)</f>
        <v>150109</v>
      </c>
      <c r="N1943">
        <v>121245</v>
      </c>
      <c r="O1943" s="2">
        <v>22500</v>
      </c>
      <c r="P1943" s="2">
        <f t="shared" si="30"/>
        <v>0</v>
      </c>
    </row>
    <row r="1944" spans="1:16" x14ac:dyDescent="0.2">
      <c r="A1944">
        <v>50000249</v>
      </c>
      <c r="B1944">
        <v>1162400</v>
      </c>
      <c r="C1944" t="s">
        <v>591</v>
      </c>
      <c r="D1944">
        <v>8603502348</v>
      </c>
      <c r="E1944">
        <v>20031128</v>
      </c>
      <c r="F1944">
        <v>6791308</v>
      </c>
      <c r="G1944">
        <v>0</v>
      </c>
      <c r="H1944" s="2">
        <v>1571443</v>
      </c>
      <c r="I1944" s="2">
        <v>0</v>
      </c>
      <c r="J1944" s="2">
        <v>0</v>
      </c>
      <c r="K1944" s="2">
        <v>1571443</v>
      </c>
      <c r="L1944" s="11">
        <f>VLOOKUP(N1944,'CODIGOS RENTISTICOS'!$A$2:C2984,2,FALSE)</f>
        <v>825000000</v>
      </c>
      <c r="M1944" s="11">
        <f>VLOOKUP(N1944,'CODIGOS RENTISTICOS'!$A$2:D5151,3,FALSE)</f>
        <v>150109</v>
      </c>
      <c r="N1944">
        <v>121245</v>
      </c>
      <c r="O1944" s="2">
        <v>1571443</v>
      </c>
      <c r="P1944" s="2">
        <f t="shared" si="30"/>
        <v>0</v>
      </c>
    </row>
    <row r="1945" spans="1:16" x14ac:dyDescent="0.2">
      <c r="A1945">
        <v>50000249</v>
      </c>
      <c r="B1945">
        <v>1377605</v>
      </c>
      <c r="C1945" t="s">
        <v>591</v>
      </c>
      <c r="D1945">
        <v>8600139516</v>
      </c>
      <c r="E1945">
        <v>20031128</v>
      </c>
      <c r="F1945">
        <v>3377711</v>
      </c>
      <c r="G1945">
        <v>0</v>
      </c>
      <c r="H1945" s="2">
        <v>22133.33</v>
      </c>
      <c r="I1945" s="2">
        <v>0</v>
      </c>
      <c r="J1945" s="2">
        <v>0</v>
      </c>
      <c r="K1945" s="2">
        <v>22133.33</v>
      </c>
      <c r="L1945" s="11">
        <f>VLOOKUP(N1945,'CODIGOS RENTISTICOS'!$A$2:C2985,2,FALSE)</f>
        <v>825000000</v>
      </c>
      <c r="M1945" s="11">
        <f>VLOOKUP(N1945,'CODIGOS RENTISTICOS'!$A$2:D5152,3,FALSE)</f>
        <v>150109</v>
      </c>
      <c r="N1945">
        <v>121245</v>
      </c>
      <c r="O1945" s="2">
        <v>22133.33</v>
      </c>
      <c r="P1945" s="2">
        <f t="shared" si="30"/>
        <v>0</v>
      </c>
    </row>
    <row r="1946" spans="1:16" x14ac:dyDescent="0.2">
      <c r="A1946">
        <v>50000249</v>
      </c>
      <c r="B1946">
        <v>1171179</v>
      </c>
      <c r="C1946" t="s">
        <v>591</v>
      </c>
      <c r="D1946">
        <v>93060652</v>
      </c>
      <c r="E1946">
        <v>20031128</v>
      </c>
      <c r="F1946">
        <v>4073481</v>
      </c>
      <c r="G1946">
        <v>0</v>
      </c>
      <c r="H1946" s="2">
        <v>22133</v>
      </c>
      <c r="I1946" s="2">
        <v>0</v>
      </c>
      <c r="J1946" s="2">
        <v>0</v>
      </c>
      <c r="K1946" s="2">
        <v>22133</v>
      </c>
      <c r="L1946" s="11">
        <f>VLOOKUP(N1946,'CODIGOS RENTISTICOS'!$A$2:C2986,2,FALSE)</f>
        <v>825000000</v>
      </c>
      <c r="M1946" s="11">
        <f>VLOOKUP(N1946,'CODIGOS RENTISTICOS'!$A$2:D5153,3,FALSE)</f>
        <v>150109</v>
      </c>
      <c r="N1946">
        <v>121245</v>
      </c>
      <c r="O1946" s="2">
        <v>22133</v>
      </c>
      <c r="P1946" s="2">
        <f t="shared" si="30"/>
        <v>0</v>
      </c>
    </row>
    <row r="1947" spans="1:16" x14ac:dyDescent="0.2">
      <c r="A1947">
        <v>50000249</v>
      </c>
      <c r="B1947">
        <v>1448130</v>
      </c>
      <c r="C1947" t="s">
        <v>591</v>
      </c>
      <c r="D1947">
        <v>5935952</v>
      </c>
      <c r="E1947">
        <v>20031128</v>
      </c>
      <c r="F1947">
        <v>7623868</v>
      </c>
      <c r="G1947">
        <v>0</v>
      </c>
      <c r="H1947" s="2">
        <v>22150</v>
      </c>
      <c r="I1947" s="2">
        <v>0</v>
      </c>
      <c r="J1947" s="2">
        <v>0</v>
      </c>
      <c r="K1947" s="2">
        <v>22150</v>
      </c>
      <c r="L1947" s="11">
        <f>VLOOKUP(N1947,'CODIGOS RENTISTICOS'!$A$2:C2987,2,FALSE)</f>
        <v>825000000</v>
      </c>
      <c r="M1947" s="11">
        <f>VLOOKUP(N1947,'CODIGOS RENTISTICOS'!$A$2:D5154,3,FALSE)</f>
        <v>150109</v>
      </c>
      <c r="N1947">
        <v>121245</v>
      </c>
      <c r="O1947" s="2">
        <v>22150</v>
      </c>
      <c r="P1947" s="2">
        <f t="shared" si="30"/>
        <v>0</v>
      </c>
    </row>
    <row r="1948" spans="1:16" x14ac:dyDescent="0.2">
      <c r="A1948">
        <v>50000249</v>
      </c>
      <c r="B1948">
        <v>1365252</v>
      </c>
      <c r="C1948" t="s">
        <v>591</v>
      </c>
      <c r="D1948">
        <v>8600631245</v>
      </c>
      <c r="E1948">
        <v>20031128</v>
      </c>
      <c r="F1948">
        <v>2171863</v>
      </c>
      <c r="G1948">
        <v>0</v>
      </c>
      <c r="H1948" s="2">
        <v>22133</v>
      </c>
      <c r="I1948" s="2">
        <v>0</v>
      </c>
      <c r="J1948" s="2">
        <v>0</v>
      </c>
      <c r="K1948" s="2">
        <v>22133</v>
      </c>
      <c r="L1948" s="11">
        <f>VLOOKUP(N1948,'CODIGOS RENTISTICOS'!$A$2:C2988,2,FALSE)</f>
        <v>825000000</v>
      </c>
      <c r="M1948" s="11">
        <f>VLOOKUP(N1948,'CODIGOS RENTISTICOS'!$A$2:D5155,3,FALSE)</f>
        <v>150109</v>
      </c>
      <c r="N1948">
        <v>121245</v>
      </c>
      <c r="O1948" s="2">
        <v>22133</v>
      </c>
      <c r="P1948" s="2">
        <f t="shared" si="30"/>
        <v>0</v>
      </c>
    </row>
    <row r="1949" spans="1:16" x14ac:dyDescent="0.2">
      <c r="A1949">
        <v>50000249</v>
      </c>
      <c r="B1949">
        <v>1402800</v>
      </c>
      <c r="C1949" t="s">
        <v>591</v>
      </c>
      <c r="D1949">
        <v>8300344999</v>
      </c>
      <c r="E1949">
        <v>20031128</v>
      </c>
      <c r="F1949">
        <v>3461413</v>
      </c>
      <c r="G1949">
        <v>0</v>
      </c>
      <c r="H1949" s="2">
        <v>22133</v>
      </c>
      <c r="I1949" s="2">
        <v>0</v>
      </c>
      <c r="J1949" s="2">
        <v>0</v>
      </c>
      <c r="K1949" s="2">
        <v>22133</v>
      </c>
      <c r="L1949" s="11">
        <f>VLOOKUP(N1949,'CODIGOS RENTISTICOS'!$A$2:C2989,2,FALSE)</f>
        <v>825000000</v>
      </c>
      <c r="M1949" s="11">
        <f>VLOOKUP(N1949,'CODIGOS RENTISTICOS'!$A$2:D5156,3,FALSE)</f>
        <v>150109</v>
      </c>
      <c r="N1949">
        <v>121245</v>
      </c>
      <c r="O1949" s="2">
        <v>22133</v>
      </c>
      <c r="P1949" s="2">
        <f t="shared" si="30"/>
        <v>0</v>
      </c>
    </row>
    <row r="1950" spans="1:16" x14ac:dyDescent="0.2">
      <c r="A1950">
        <v>50000249</v>
      </c>
      <c r="B1950">
        <v>1402801</v>
      </c>
      <c r="C1950" t="s">
        <v>591</v>
      </c>
      <c r="D1950">
        <v>8300344999</v>
      </c>
      <c r="E1950">
        <v>20031128</v>
      </c>
      <c r="F1950">
        <v>3461413</v>
      </c>
      <c r="G1950">
        <v>0</v>
      </c>
      <c r="H1950" s="2">
        <v>22133</v>
      </c>
      <c r="I1950" s="2">
        <v>0</v>
      </c>
      <c r="J1950" s="2">
        <v>0</v>
      </c>
      <c r="K1950" s="2">
        <v>22133</v>
      </c>
      <c r="L1950" s="11">
        <f>VLOOKUP(N1950,'CODIGOS RENTISTICOS'!$A$2:C2990,2,FALSE)</f>
        <v>825000000</v>
      </c>
      <c r="M1950" s="11">
        <f>VLOOKUP(N1950,'CODIGOS RENTISTICOS'!$A$2:D5157,3,FALSE)</f>
        <v>150109</v>
      </c>
      <c r="N1950">
        <v>121245</v>
      </c>
      <c r="O1950" s="2">
        <v>22133</v>
      </c>
      <c r="P1950" s="2">
        <f t="shared" si="30"/>
        <v>0</v>
      </c>
    </row>
    <row r="1951" spans="1:16" x14ac:dyDescent="0.2">
      <c r="A1951">
        <v>50000249</v>
      </c>
      <c r="B1951">
        <v>1402802</v>
      </c>
      <c r="C1951" t="s">
        <v>591</v>
      </c>
      <c r="D1951">
        <v>8300344999</v>
      </c>
      <c r="E1951">
        <v>20031128</v>
      </c>
      <c r="F1951">
        <v>3461413</v>
      </c>
      <c r="G1951">
        <v>0</v>
      </c>
      <c r="H1951" s="2">
        <v>22133</v>
      </c>
      <c r="I1951" s="2">
        <v>0</v>
      </c>
      <c r="J1951" s="2">
        <v>0</v>
      </c>
      <c r="K1951" s="2">
        <v>22133</v>
      </c>
      <c r="L1951" s="11">
        <f>VLOOKUP(N1951,'CODIGOS RENTISTICOS'!$A$2:C2991,2,FALSE)</f>
        <v>825000000</v>
      </c>
      <c r="M1951" s="11">
        <f>VLOOKUP(N1951,'CODIGOS RENTISTICOS'!$A$2:D5158,3,FALSE)</f>
        <v>150109</v>
      </c>
      <c r="N1951">
        <v>121245</v>
      </c>
      <c r="O1951" s="2">
        <v>22133</v>
      </c>
      <c r="P1951" s="2">
        <f t="shared" si="30"/>
        <v>0</v>
      </c>
    </row>
    <row r="1952" spans="1:16" x14ac:dyDescent="0.2">
      <c r="A1952">
        <v>50000249</v>
      </c>
      <c r="B1952">
        <v>1402803</v>
      </c>
      <c r="C1952" t="s">
        <v>591</v>
      </c>
      <c r="D1952">
        <v>8300344999</v>
      </c>
      <c r="E1952">
        <v>20031128</v>
      </c>
      <c r="F1952">
        <v>3461413</v>
      </c>
      <c r="G1952">
        <v>0</v>
      </c>
      <c r="H1952" s="2">
        <v>22133</v>
      </c>
      <c r="I1952" s="2">
        <v>0</v>
      </c>
      <c r="J1952" s="2">
        <v>0</v>
      </c>
      <c r="K1952" s="2">
        <v>22133</v>
      </c>
      <c r="L1952" s="11">
        <f>VLOOKUP(N1952,'CODIGOS RENTISTICOS'!$A$2:C2992,2,FALSE)</f>
        <v>825000000</v>
      </c>
      <c r="M1952" s="11">
        <f>VLOOKUP(N1952,'CODIGOS RENTISTICOS'!$A$2:D5159,3,FALSE)</f>
        <v>150109</v>
      </c>
      <c r="N1952">
        <v>121245</v>
      </c>
      <c r="O1952" s="2">
        <v>22133</v>
      </c>
      <c r="P1952" s="2">
        <f t="shared" si="30"/>
        <v>0</v>
      </c>
    </row>
    <row r="1953" spans="1:16" x14ac:dyDescent="0.2">
      <c r="A1953">
        <v>50000249</v>
      </c>
      <c r="B1953">
        <v>1402804</v>
      </c>
      <c r="C1953" t="s">
        <v>591</v>
      </c>
      <c r="D1953">
        <v>8300344999</v>
      </c>
      <c r="E1953">
        <v>20031128</v>
      </c>
      <c r="F1953">
        <v>3461413</v>
      </c>
      <c r="G1953">
        <v>0</v>
      </c>
      <c r="H1953" s="2">
        <v>22133</v>
      </c>
      <c r="I1953" s="2">
        <v>0</v>
      </c>
      <c r="J1953" s="2">
        <v>0</v>
      </c>
      <c r="K1953" s="2">
        <v>22133</v>
      </c>
      <c r="L1953" s="11">
        <f>VLOOKUP(N1953,'CODIGOS RENTISTICOS'!$A$2:C2993,2,FALSE)</f>
        <v>825000000</v>
      </c>
      <c r="M1953" s="11">
        <f>VLOOKUP(N1953,'CODIGOS RENTISTICOS'!$A$2:D5160,3,FALSE)</f>
        <v>150109</v>
      </c>
      <c r="N1953">
        <v>121245</v>
      </c>
      <c r="O1953" s="2">
        <v>22133</v>
      </c>
      <c r="P1953" s="2">
        <f t="shared" si="30"/>
        <v>0</v>
      </c>
    </row>
    <row r="1954" spans="1:16" x14ac:dyDescent="0.2">
      <c r="A1954">
        <v>50000249</v>
      </c>
      <c r="B1954">
        <v>1402811</v>
      </c>
      <c r="C1954" t="s">
        <v>591</v>
      </c>
      <c r="D1954">
        <v>8300344999</v>
      </c>
      <c r="E1954">
        <v>20031128</v>
      </c>
      <c r="F1954">
        <v>3461413</v>
      </c>
      <c r="G1954">
        <v>0</v>
      </c>
      <c r="H1954" s="2">
        <v>22133</v>
      </c>
      <c r="I1954" s="2">
        <v>0</v>
      </c>
      <c r="J1954" s="2">
        <v>0</v>
      </c>
      <c r="K1954" s="2">
        <v>22133</v>
      </c>
      <c r="L1954" s="11">
        <f>VLOOKUP(N1954,'CODIGOS RENTISTICOS'!$A$2:C2994,2,FALSE)</f>
        <v>825000000</v>
      </c>
      <c r="M1954" s="11">
        <f>VLOOKUP(N1954,'CODIGOS RENTISTICOS'!$A$2:D5161,3,FALSE)</f>
        <v>150109</v>
      </c>
      <c r="N1954">
        <v>121245</v>
      </c>
      <c r="O1954" s="2">
        <v>22133</v>
      </c>
      <c r="P1954" s="2">
        <f t="shared" si="30"/>
        <v>0</v>
      </c>
    </row>
    <row r="1955" spans="1:16" x14ac:dyDescent="0.2">
      <c r="A1955">
        <v>50000249</v>
      </c>
      <c r="B1955">
        <v>1402812</v>
      </c>
      <c r="C1955" t="s">
        <v>591</v>
      </c>
      <c r="D1955">
        <v>8300344999</v>
      </c>
      <c r="E1955">
        <v>20031128</v>
      </c>
      <c r="F1955">
        <v>3461413</v>
      </c>
      <c r="G1955">
        <v>0</v>
      </c>
      <c r="H1955" s="2">
        <v>22133</v>
      </c>
      <c r="I1955" s="2">
        <v>0</v>
      </c>
      <c r="J1955" s="2">
        <v>0</v>
      </c>
      <c r="K1955" s="2">
        <v>22133</v>
      </c>
      <c r="L1955" s="11">
        <f>VLOOKUP(N1955,'CODIGOS RENTISTICOS'!$A$2:C2995,2,FALSE)</f>
        <v>825000000</v>
      </c>
      <c r="M1955" s="11">
        <f>VLOOKUP(N1955,'CODIGOS RENTISTICOS'!$A$2:D5162,3,FALSE)</f>
        <v>150109</v>
      </c>
      <c r="N1955">
        <v>121245</v>
      </c>
      <c r="O1955" s="2">
        <v>22133</v>
      </c>
      <c r="P1955" s="2">
        <f t="shared" si="30"/>
        <v>0</v>
      </c>
    </row>
    <row r="1956" spans="1:16" x14ac:dyDescent="0.2">
      <c r="A1956">
        <v>50000249</v>
      </c>
      <c r="B1956">
        <v>1403083</v>
      </c>
      <c r="C1956" t="s">
        <v>591</v>
      </c>
      <c r="D1956">
        <v>8300344999</v>
      </c>
      <c r="E1956">
        <v>20031128</v>
      </c>
      <c r="F1956">
        <v>3461413</v>
      </c>
      <c r="G1956">
        <v>0</v>
      </c>
      <c r="H1956" s="2">
        <v>22133</v>
      </c>
      <c r="I1956" s="2">
        <v>0</v>
      </c>
      <c r="J1956" s="2">
        <v>0</v>
      </c>
      <c r="K1956" s="2">
        <v>22133</v>
      </c>
      <c r="L1956" s="11">
        <f>VLOOKUP(N1956,'CODIGOS RENTISTICOS'!$A$2:C2996,2,FALSE)</f>
        <v>825000000</v>
      </c>
      <c r="M1956" s="11">
        <f>VLOOKUP(N1956,'CODIGOS RENTISTICOS'!$A$2:D5163,3,FALSE)</f>
        <v>150109</v>
      </c>
      <c r="N1956">
        <v>121245</v>
      </c>
      <c r="O1956" s="2">
        <v>22133</v>
      </c>
      <c r="P1956" s="2">
        <f t="shared" si="30"/>
        <v>0</v>
      </c>
    </row>
    <row r="1957" spans="1:16" x14ac:dyDescent="0.2">
      <c r="A1957">
        <v>50000249</v>
      </c>
      <c r="B1957">
        <v>1091771</v>
      </c>
      <c r="C1957" t="s">
        <v>591</v>
      </c>
      <c r="D1957">
        <v>292348</v>
      </c>
      <c r="E1957">
        <v>20031128</v>
      </c>
      <c r="F1957">
        <v>6712207</v>
      </c>
      <c r="G1957">
        <v>0</v>
      </c>
      <c r="H1957" s="2">
        <v>5534</v>
      </c>
      <c r="I1957" s="2">
        <v>0</v>
      </c>
      <c r="J1957" s="2">
        <v>0</v>
      </c>
      <c r="K1957" s="2">
        <v>5534</v>
      </c>
      <c r="L1957" s="11">
        <f>VLOOKUP(N1957,'CODIGOS RENTISTICOS'!$A$2:C2997,2,FALSE)</f>
        <v>96400000</v>
      </c>
      <c r="M1957" s="11">
        <f>VLOOKUP(N1957,'CODIGOS RENTISTICOS'!$A$2:D5164,3,FALSE)</f>
        <v>370101</v>
      </c>
      <c r="N1957">
        <v>121280</v>
      </c>
      <c r="O1957" s="2">
        <v>5534</v>
      </c>
      <c r="P1957" s="2">
        <f t="shared" si="30"/>
        <v>0</v>
      </c>
    </row>
    <row r="1958" spans="1:16" x14ac:dyDescent="0.2">
      <c r="A1958">
        <v>50000249</v>
      </c>
      <c r="B1958">
        <v>13988136</v>
      </c>
      <c r="C1958" t="s">
        <v>591</v>
      </c>
      <c r="D1958">
        <v>8300347377</v>
      </c>
      <c r="E1958">
        <v>20031128</v>
      </c>
      <c r="F1958">
        <v>4828316</v>
      </c>
      <c r="G1958">
        <v>0</v>
      </c>
      <c r="H1958" s="2">
        <v>243500</v>
      </c>
      <c r="I1958" s="2">
        <v>0</v>
      </c>
      <c r="J1958" s="2">
        <v>0</v>
      </c>
      <c r="K1958" s="2">
        <v>243500</v>
      </c>
      <c r="L1958" s="11">
        <f>VLOOKUP(N1958,'CODIGOS RENTISTICOS'!$A$2:C2998,2,FALSE)</f>
        <v>825000000</v>
      </c>
      <c r="M1958" s="11">
        <f>VLOOKUP(N1958,'CODIGOS RENTISTICOS'!$A$2:D5165,3,FALSE)</f>
        <v>150109</v>
      </c>
      <c r="N1958">
        <v>121245</v>
      </c>
      <c r="O1958" s="2">
        <v>243500</v>
      </c>
      <c r="P1958" s="2">
        <f t="shared" si="30"/>
        <v>0</v>
      </c>
    </row>
    <row r="1959" spans="1:16" x14ac:dyDescent="0.2">
      <c r="A1959">
        <v>50000249</v>
      </c>
      <c r="B1959">
        <v>13991577</v>
      </c>
      <c r="C1959" t="s">
        <v>591</v>
      </c>
      <c r="D1959">
        <v>8300858800</v>
      </c>
      <c r="E1959">
        <v>20031128</v>
      </c>
      <c r="F1959">
        <v>2400580</v>
      </c>
      <c r="G1959">
        <v>0</v>
      </c>
      <c r="H1959" s="2">
        <v>22200</v>
      </c>
      <c r="I1959" s="2">
        <v>0</v>
      </c>
      <c r="J1959" s="2">
        <v>0</v>
      </c>
      <c r="K1959" s="2">
        <v>22200</v>
      </c>
      <c r="L1959" s="11">
        <f>VLOOKUP(N1959,'CODIGOS RENTISTICOS'!$A$2:C2999,2,FALSE)</f>
        <v>825000000</v>
      </c>
      <c r="M1959" s="11">
        <f>VLOOKUP(N1959,'CODIGOS RENTISTICOS'!$A$2:D5166,3,FALSE)</f>
        <v>150109</v>
      </c>
      <c r="N1959">
        <v>121245</v>
      </c>
      <c r="O1959" s="2">
        <v>22200</v>
      </c>
      <c r="P1959" s="2">
        <f t="shared" si="30"/>
        <v>0</v>
      </c>
    </row>
    <row r="1960" spans="1:16" x14ac:dyDescent="0.2">
      <c r="A1960">
        <v>50000249</v>
      </c>
      <c r="B1960">
        <v>13991580</v>
      </c>
      <c r="C1960" t="s">
        <v>591</v>
      </c>
      <c r="D1960">
        <v>8300858800</v>
      </c>
      <c r="E1960">
        <v>20031128</v>
      </c>
      <c r="F1960">
        <v>2400580</v>
      </c>
      <c r="G1960">
        <v>0</v>
      </c>
      <c r="H1960" s="2">
        <v>22200</v>
      </c>
      <c r="I1960" s="2">
        <v>0</v>
      </c>
      <c r="J1960" s="2">
        <v>0</v>
      </c>
      <c r="K1960" s="2">
        <v>22200</v>
      </c>
      <c r="L1960" s="11">
        <f>VLOOKUP(N1960,'CODIGOS RENTISTICOS'!$A$2:C3000,2,FALSE)</f>
        <v>825000000</v>
      </c>
      <c r="M1960" s="11">
        <f>VLOOKUP(N1960,'CODIGOS RENTISTICOS'!$A$2:D5167,3,FALSE)</f>
        <v>150109</v>
      </c>
      <c r="N1960">
        <v>121245</v>
      </c>
      <c r="O1960" s="2">
        <v>22200</v>
      </c>
      <c r="P1960" s="2">
        <f t="shared" si="30"/>
        <v>0</v>
      </c>
    </row>
    <row r="1961" spans="1:16" x14ac:dyDescent="0.2">
      <c r="A1961">
        <v>50000249</v>
      </c>
      <c r="B1961">
        <v>13991612</v>
      </c>
      <c r="C1961" t="s">
        <v>591</v>
      </c>
      <c r="D1961">
        <v>8300858800</v>
      </c>
      <c r="E1961">
        <v>20031128</v>
      </c>
      <c r="F1961">
        <v>2400580</v>
      </c>
      <c r="G1961">
        <v>0</v>
      </c>
      <c r="H1961" s="2">
        <v>22200</v>
      </c>
      <c r="I1961" s="2">
        <v>0</v>
      </c>
      <c r="J1961" s="2">
        <v>0</v>
      </c>
      <c r="K1961" s="2">
        <v>22200</v>
      </c>
      <c r="L1961" s="11">
        <f>VLOOKUP(N1961,'CODIGOS RENTISTICOS'!$A$2:C3001,2,FALSE)</f>
        <v>825000000</v>
      </c>
      <c r="M1961" s="11">
        <f>VLOOKUP(N1961,'CODIGOS RENTISTICOS'!$A$2:D5168,3,FALSE)</f>
        <v>150109</v>
      </c>
      <c r="N1961">
        <v>121245</v>
      </c>
      <c r="O1961" s="2">
        <v>22200</v>
      </c>
      <c r="P1961" s="2">
        <f t="shared" si="30"/>
        <v>0</v>
      </c>
    </row>
    <row r="1962" spans="1:16" x14ac:dyDescent="0.2">
      <c r="A1962">
        <v>50000249</v>
      </c>
      <c r="B1962">
        <v>13991613</v>
      </c>
      <c r="C1962" t="s">
        <v>591</v>
      </c>
      <c r="D1962">
        <v>8300858800</v>
      </c>
      <c r="E1962">
        <v>20031128</v>
      </c>
      <c r="F1962">
        <v>2400580</v>
      </c>
      <c r="G1962">
        <v>0</v>
      </c>
      <c r="H1962" s="2">
        <v>22200</v>
      </c>
      <c r="I1962" s="2">
        <v>0</v>
      </c>
      <c r="J1962" s="2">
        <v>0</v>
      </c>
      <c r="K1962" s="2">
        <v>22200</v>
      </c>
      <c r="L1962" s="11">
        <f>VLOOKUP(N1962,'CODIGOS RENTISTICOS'!$A$2:C3002,2,FALSE)</f>
        <v>825000000</v>
      </c>
      <c r="M1962" s="11">
        <f>VLOOKUP(N1962,'CODIGOS RENTISTICOS'!$A$2:D5169,3,FALSE)</f>
        <v>150109</v>
      </c>
      <c r="N1962">
        <v>121245</v>
      </c>
      <c r="O1962" s="2">
        <v>22200</v>
      </c>
      <c r="P1962" s="2">
        <f t="shared" si="30"/>
        <v>0</v>
      </c>
    </row>
    <row r="1963" spans="1:16" x14ac:dyDescent="0.2">
      <c r="A1963">
        <v>50000249</v>
      </c>
      <c r="B1963">
        <v>13991614</v>
      </c>
      <c r="C1963" t="s">
        <v>591</v>
      </c>
      <c r="D1963">
        <v>8300858800</v>
      </c>
      <c r="E1963">
        <v>20031128</v>
      </c>
      <c r="F1963">
        <v>2400580</v>
      </c>
      <c r="G1963">
        <v>0</v>
      </c>
      <c r="H1963" s="2">
        <v>22200</v>
      </c>
      <c r="I1963" s="2">
        <v>0</v>
      </c>
      <c r="J1963" s="2">
        <v>0</v>
      </c>
      <c r="K1963" s="2">
        <v>22200</v>
      </c>
      <c r="L1963" s="11">
        <f>VLOOKUP(N1963,'CODIGOS RENTISTICOS'!$A$2:C3003,2,FALSE)</f>
        <v>825000000</v>
      </c>
      <c r="M1963" s="11">
        <f>VLOOKUP(N1963,'CODIGOS RENTISTICOS'!$A$2:D5170,3,FALSE)</f>
        <v>150109</v>
      </c>
      <c r="N1963">
        <v>121245</v>
      </c>
      <c r="O1963" s="2">
        <v>22200</v>
      </c>
      <c r="P1963" s="2">
        <f t="shared" si="30"/>
        <v>0</v>
      </c>
    </row>
    <row r="1964" spans="1:16" x14ac:dyDescent="0.2">
      <c r="A1964">
        <v>50000249</v>
      </c>
      <c r="B1964">
        <v>13991615</v>
      </c>
      <c r="C1964" t="s">
        <v>591</v>
      </c>
      <c r="D1964">
        <v>8300858800</v>
      </c>
      <c r="E1964">
        <v>20031128</v>
      </c>
      <c r="F1964">
        <v>2400580</v>
      </c>
      <c r="G1964">
        <v>0</v>
      </c>
      <c r="H1964" s="2">
        <v>22200</v>
      </c>
      <c r="I1964" s="2">
        <v>0</v>
      </c>
      <c r="J1964" s="2">
        <v>0</v>
      </c>
      <c r="K1964" s="2">
        <v>22200</v>
      </c>
      <c r="L1964" s="11">
        <f>VLOOKUP(N1964,'CODIGOS RENTISTICOS'!$A$2:C3004,2,FALSE)</f>
        <v>825000000</v>
      </c>
      <c r="M1964" s="11">
        <f>VLOOKUP(N1964,'CODIGOS RENTISTICOS'!$A$2:D5171,3,FALSE)</f>
        <v>150109</v>
      </c>
      <c r="N1964">
        <v>121245</v>
      </c>
      <c r="O1964" s="2">
        <v>22200</v>
      </c>
      <c r="P1964" s="2">
        <f t="shared" si="30"/>
        <v>0</v>
      </c>
    </row>
    <row r="1965" spans="1:16" x14ac:dyDescent="0.2">
      <c r="A1965">
        <v>50000249</v>
      </c>
      <c r="B1965">
        <v>13991616</v>
      </c>
      <c r="C1965" t="s">
        <v>591</v>
      </c>
      <c r="D1965">
        <v>8300858800</v>
      </c>
      <c r="E1965">
        <v>20031128</v>
      </c>
      <c r="F1965">
        <v>2400580</v>
      </c>
      <c r="G1965">
        <v>0</v>
      </c>
      <c r="H1965" s="2">
        <v>22200</v>
      </c>
      <c r="I1965" s="2">
        <v>0</v>
      </c>
      <c r="J1965" s="2">
        <v>0</v>
      </c>
      <c r="K1965" s="2">
        <v>22200</v>
      </c>
      <c r="L1965" s="11">
        <f>VLOOKUP(N1965,'CODIGOS RENTISTICOS'!$A$2:C3005,2,FALSE)</f>
        <v>825000000</v>
      </c>
      <c r="M1965" s="11">
        <f>VLOOKUP(N1965,'CODIGOS RENTISTICOS'!$A$2:D5172,3,FALSE)</f>
        <v>150109</v>
      </c>
      <c r="N1965">
        <v>121245</v>
      </c>
      <c r="O1965" s="2">
        <v>22200</v>
      </c>
      <c r="P1965" s="2">
        <f t="shared" si="30"/>
        <v>0</v>
      </c>
    </row>
    <row r="1966" spans="1:16" x14ac:dyDescent="0.2">
      <c r="A1966">
        <v>50000249</v>
      </c>
      <c r="B1966">
        <v>13991617</v>
      </c>
      <c r="C1966" t="s">
        <v>591</v>
      </c>
      <c r="D1966">
        <v>8300858800</v>
      </c>
      <c r="E1966">
        <v>20031128</v>
      </c>
      <c r="F1966">
        <v>2400580</v>
      </c>
      <c r="G1966">
        <v>0</v>
      </c>
      <c r="H1966" s="2">
        <v>22200</v>
      </c>
      <c r="I1966" s="2">
        <v>0</v>
      </c>
      <c r="J1966" s="2">
        <v>0</v>
      </c>
      <c r="K1966" s="2">
        <v>22200</v>
      </c>
      <c r="L1966" s="11">
        <f>VLOOKUP(N1966,'CODIGOS RENTISTICOS'!$A$2:C3006,2,FALSE)</f>
        <v>825000000</v>
      </c>
      <c r="M1966" s="11">
        <f>VLOOKUP(N1966,'CODIGOS RENTISTICOS'!$A$2:D5173,3,FALSE)</f>
        <v>150109</v>
      </c>
      <c r="N1966">
        <v>121245</v>
      </c>
      <c r="O1966" s="2">
        <v>22200</v>
      </c>
      <c r="P1966" s="2">
        <f t="shared" si="30"/>
        <v>0</v>
      </c>
    </row>
    <row r="1967" spans="1:16" x14ac:dyDescent="0.2">
      <c r="A1967">
        <v>50000249</v>
      </c>
      <c r="B1967">
        <v>13991618</v>
      </c>
      <c r="C1967" t="s">
        <v>591</v>
      </c>
      <c r="D1967">
        <v>8300858800</v>
      </c>
      <c r="E1967">
        <v>20031128</v>
      </c>
      <c r="F1967">
        <v>2400580</v>
      </c>
      <c r="G1967">
        <v>0</v>
      </c>
      <c r="H1967" s="2">
        <v>22200</v>
      </c>
      <c r="I1967" s="2">
        <v>0</v>
      </c>
      <c r="J1967" s="2">
        <v>0</v>
      </c>
      <c r="K1967" s="2">
        <v>22200</v>
      </c>
      <c r="L1967" s="11">
        <f>VLOOKUP(N1967,'CODIGOS RENTISTICOS'!$A$2:C3007,2,FALSE)</f>
        <v>825000000</v>
      </c>
      <c r="M1967" s="11">
        <f>VLOOKUP(N1967,'CODIGOS RENTISTICOS'!$A$2:D5174,3,FALSE)</f>
        <v>150109</v>
      </c>
      <c r="N1967">
        <v>121245</v>
      </c>
      <c r="O1967" s="2">
        <v>22200</v>
      </c>
      <c r="P1967" s="2">
        <f t="shared" si="30"/>
        <v>0</v>
      </c>
    </row>
    <row r="1968" spans="1:16" x14ac:dyDescent="0.2">
      <c r="A1968">
        <v>50000249</v>
      </c>
      <c r="B1968">
        <v>19925632</v>
      </c>
      <c r="C1968" t="s">
        <v>591</v>
      </c>
      <c r="D1968">
        <v>8002360339</v>
      </c>
      <c r="E1968">
        <v>20031128</v>
      </c>
      <c r="F1968">
        <v>6301570</v>
      </c>
      <c r="G1968">
        <v>0</v>
      </c>
      <c r="H1968" s="2">
        <v>44266</v>
      </c>
      <c r="I1968" s="2">
        <v>0</v>
      </c>
      <c r="J1968" s="2">
        <v>0</v>
      </c>
      <c r="K1968" s="2">
        <v>44266</v>
      </c>
      <c r="L1968" s="11">
        <f>VLOOKUP(N1968,'CODIGOS RENTISTICOS'!$A$2:C3008,2,FALSE)</f>
        <v>825000000</v>
      </c>
      <c r="M1968" s="11">
        <f>VLOOKUP(N1968,'CODIGOS RENTISTICOS'!$A$2:D5175,3,FALSE)</f>
        <v>150109</v>
      </c>
      <c r="N1968">
        <v>121245</v>
      </c>
      <c r="O1968" s="2">
        <v>44266</v>
      </c>
      <c r="P1968" s="2">
        <f t="shared" si="30"/>
        <v>0</v>
      </c>
    </row>
    <row r="1969" spans="1:16" x14ac:dyDescent="0.2">
      <c r="A1969">
        <v>50000249</v>
      </c>
      <c r="B1969">
        <v>20070507</v>
      </c>
      <c r="C1969" t="s">
        <v>591</v>
      </c>
      <c r="D1969">
        <v>8300347377</v>
      </c>
      <c r="E1969">
        <v>20031128</v>
      </c>
      <c r="F1969">
        <v>4828316</v>
      </c>
      <c r="G1969">
        <v>0</v>
      </c>
      <c r="H1969" s="2">
        <v>1300</v>
      </c>
      <c r="I1969" s="2">
        <v>0</v>
      </c>
      <c r="J1969" s="2">
        <v>0</v>
      </c>
      <c r="K1969" s="2">
        <v>1300</v>
      </c>
      <c r="L1969" s="11">
        <f>VLOOKUP(N1969,'CODIGOS RENTISTICOS'!$A$2:C3009,2,FALSE)</f>
        <v>825000000</v>
      </c>
      <c r="M1969" s="11">
        <f>VLOOKUP(N1969,'CODIGOS RENTISTICOS'!$A$2:D5176,3,FALSE)</f>
        <v>150109</v>
      </c>
      <c r="N1969">
        <v>121245</v>
      </c>
      <c r="O1969" s="2">
        <v>1300</v>
      </c>
      <c r="P1969" s="2">
        <f t="shared" si="30"/>
        <v>0</v>
      </c>
    </row>
    <row r="1970" spans="1:16" x14ac:dyDescent="0.2">
      <c r="A1970">
        <v>50000249</v>
      </c>
      <c r="B1970">
        <v>20070526</v>
      </c>
      <c r="C1970" t="s">
        <v>591</v>
      </c>
      <c r="D1970">
        <v>8002459227</v>
      </c>
      <c r="E1970">
        <v>20031128</v>
      </c>
      <c r="F1970">
        <v>3340405</v>
      </c>
      <c r="G1970">
        <v>0</v>
      </c>
      <c r="H1970" s="2">
        <v>664000</v>
      </c>
      <c r="I1970" s="2">
        <v>0</v>
      </c>
      <c r="J1970" s="2">
        <v>0</v>
      </c>
      <c r="K1970" s="2">
        <v>664000</v>
      </c>
      <c r="L1970" s="11">
        <f>VLOOKUP(N1970,'CODIGOS RENTISTICOS'!$A$2:C3010,2,FALSE)</f>
        <v>825000000</v>
      </c>
      <c r="M1970" s="11">
        <f>VLOOKUP(N1970,'CODIGOS RENTISTICOS'!$A$2:D5177,3,FALSE)</f>
        <v>150109</v>
      </c>
      <c r="N1970">
        <v>121245</v>
      </c>
      <c r="O1970" s="2">
        <v>664000</v>
      </c>
      <c r="P1970" s="2">
        <f t="shared" si="30"/>
        <v>0</v>
      </c>
    </row>
    <row r="1971" spans="1:16" x14ac:dyDescent="0.2">
      <c r="A1971">
        <v>50000249</v>
      </c>
      <c r="B1971">
        <v>20070892</v>
      </c>
      <c r="C1971" t="s">
        <v>591</v>
      </c>
      <c r="D1971">
        <v>8001069629</v>
      </c>
      <c r="E1971">
        <v>20031128</v>
      </c>
      <c r="F1971">
        <v>6110529</v>
      </c>
      <c r="G1971">
        <v>0</v>
      </c>
      <c r="H1971" s="2">
        <v>44266</v>
      </c>
      <c r="I1971" s="2">
        <v>0</v>
      </c>
      <c r="J1971" s="2">
        <v>0</v>
      </c>
      <c r="K1971" s="2">
        <v>44266</v>
      </c>
      <c r="L1971" s="11">
        <f>VLOOKUP(N1971,'CODIGOS RENTISTICOS'!$A$2:C3011,2,FALSE)</f>
        <v>825000000</v>
      </c>
      <c r="M1971" s="11">
        <f>VLOOKUP(N1971,'CODIGOS RENTISTICOS'!$A$2:D5178,3,FALSE)</f>
        <v>150109</v>
      </c>
      <c r="N1971">
        <v>121245</v>
      </c>
      <c r="O1971" s="2">
        <v>44266</v>
      </c>
      <c r="P1971" s="2">
        <f t="shared" si="30"/>
        <v>0</v>
      </c>
    </row>
    <row r="1972" spans="1:16" x14ac:dyDescent="0.2">
      <c r="A1972">
        <v>50000249</v>
      </c>
      <c r="B1972">
        <v>1441655</v>
      </c>
      <c r="C1972" t="s">
        <v>591</v>
      </c>
      <c r="D1972">
        <v>8600462012</v>
      </c>
      <c r="E1972">
        <v>20031128</v>
      </c>
      <c r="F1972">
        <v>3200288</v>
      </c>
      <c r="G1972">
        <v>1</v>
      </c>
      <c r="H1972" s="2">
        <v>0</v>
      </c>
      <c r="I1972" s="2">
        <v>0</v>
      </c>
      <c r="J1972" s="2">
        <v>996030</v>
      </c>
      <c r="K1972" s="2">
        <v>996030</v>
      </c>
      <c r="L1972" s="11">
        <f>VLOOKUP(N1972,'CODIGOS RENTISTICOS'!$A$2:C3012,2,FALSE)</f>
        <v>825000000</v>
      </c>
      <c r="M1972" s="11">
        <f>VLOOKUP(N1972,'CODIGOS RENTISTICOS'!$A$2:D5179,3,FALSE)</f>
        <v>150109</v>
      </c>
      <c r="N1972">
        <v>121245</v>
      </c>
      <c r="O1972" s="2">
        <v>996030</v>
      </c>
      <c r="P1972" s="2">
        <f t="shared" si="30"/>
        <v>0</v>
      </c>
    </row>
    <row r="1973" spans="1:16" x14ac:dyDescent="0.2">
      <c r="A1973">
        <v>50000249</v>
      </c>
      <c r="B1973">
        <v>1441660</v>
      </c>
      <c r="C1973" t="s">
        <v>591</v>
      </c>
      <c r="D1973">
        <v>8301131614</v>
      </c>
      <c r="E1973">
        <v>20031128</v>
      </c>
      <c r="F1973">
        <v>2452883</v>
      </c>
      <c r="G1973">
        <v>0</v>
      </c>
      <c r="H1973" s="2">
        <v>332000</v>
      </c>
      <c r="I1973" s="2">
        <v>0</v>
      </c>
      <c r="J1973" s="2">
        <v>0</v>
      </c>
      <c r="K1973" s="2">
        <v>332000</v>
      </c>
      <c r="L1973" s="11">
        <f>VLOOKUP(N1973,'CODIGOS RENTISTICOS'!$A$2:C3013,2,FALSE)</f>
        <v>96200000</v>
      </c>
      <c r="M1973" s="11">
        <f>VLOOKUP(N1973,'CODIGOS RENTISTICOS'!$A$2:D5180,3,FALSE)</f>
        <v>350101</v>
      </c>
      <c r="N1973">
        <v>121230</v>
      </c>
      <c r="O1973" s="2">
        <v>332000</v>
      </c>
      <c r="P1973" s="2">
        <f t="shared" si="30"/>
        <v>0</v>
      </c>
    </row>
    <row r="1974" spans="1:16" x14ac:dyDescent="0.2">
      <c r="A1974">
        <v>50000249</v>
      </c>
      <c r="B1974">
        <v>1441661</v>
      </c>
      <c r="C1974" t="s">
        <v>591</v>
      </c>
      <c r="D1974">
        <v>8301037477</v>
      </c>
      <c r="E1974">
        <v>20031128</v>
      </c>
      <c r="F1974">
        <v>2558607</v>
      </c>
      <c r="G1974">
        <v>0</v>
      </c>
      <c r="H1974" s="2">
        <v>332000</v>
      </c>
      <c r="I1974" s="2">
        <v>0</v>
      </c>
      <c r="J1974" s="2">
        <v>0</v>
      </c>
      <c r="K1974" s="2">
        <v>332000</v>
      </c>
      <c r="L1974" s="11">
        <f>VLOOKUP(N1974,'CODIGOS RENTISTICOS'!$A$2:C3014,2,FALSE)</f>
        <v>96200000</v>
      </c>
      <c r="M1974" s="11">
        <f>VLOOKUP(N1974,'CODIGOS RENTISTICOS'!$A$2:D5181,3,FALSE)</f>
        <v>350101</v>
      </c>
      <c r="N1974">
        <v>121230</v>
      </c>
      <c r="O1974" s="2">
        <v>332000</v>
      </c>
      <c r="P1974" s="2">
        <f t="shared" si="30"/>
        <v>0</v>
      </c>
    </row>
    <row r="1975" spans="1:16" x14ac:dyDescent="0.2">
      <c r="A1975">
        <v>50000249</v>
      </c>
      <c r="B1975">
        <v>1441662</v>
      </c>
      <c r="C1975" t="s">
        <v>591</v>
      </c>
      <c r="D1975">
        <v>7141296</v>
      </c>
      <c r="E1975">
        <v>20031128</v>
      </c>
      <c r="F1975">
        <v>3116147</v>
      </c>
      <c r="G1975">
        <v>0</v>
      </c>
      <c r="H1975" s="2">
        <v>23000</v>
      </c>
      <c r="I1975" s="2">
        <v>0</v>
      </c>
      <c r="J1975" s="2">
        <v>0</v>
      </c>
      <c r="K1975" s="2">
        <v>23000</v>
      </c>
      <c r="L1975" s="11">
        <f>VLOOKUP(N1975,'CODIGOS RENTISTICOS'!$A$2:C3015,2,FALSE)</f>
        <v>825000000</v>
      </c>
      <c r="M1975" s="11">
        <f>VLOOKUP(N1975,'CODIGOS RENTISTICOS'!$A$2:D5182,3,FALSE)</f>
        <v>150109</v>
      </c>
      <c r="N1975">
        <v>121245</v>
      </c>
      <c r="O1975" s="2">
        <v>23000</v>
      </c>
      <c r="P1975" s="2">
        <f t="shared" si="30"/>
        <v>0</v>
      </c>
    </row>
    <row r="1976" spans="1:16" x14ac:dyDescent="0.2">
      <c r="A1976">
        <v>50000249</v>
      </c>
      <c r="B1976">
        <v>1441663</v>
      </c>
      <c r="C1976" t="s">
        <v>591</v>
      </c>
      <c r="D1976">
        <v>80277816</v>
      </c>
      <c r="E1976">
        <v>20031128</v>
      </c>
      <c r="F1976">
        <v>8250797</v>
      </c>
      <c r="G1976">
        <v>0</v>
      </c>
      <c r="H1976" s="2">
        <v>22200</v>
      </c>
      <c r="I1976" s="2">
        <v>0</v>
      </c>
      <c r="J1976" s="2">
        <v>0</v>
      </c>
      <c r="K1976" s="2">
        <v>22200</v>
      </c>
      <c r="L1976" s="11">
        <f>VLOOKUP(N1976,'CODIGOS RENTISTICOS'!$A$2:C3016,2,FALSE)</f>
        <v>825000000</v>
      </c>
      <c r="M1976" s="11">
        <f>VLOOKUP(N1976,'CODIGOS RENTISTICOS'!$A$2:D5183,3,FALSE)</f>
        <v>150109</v>
      </c>
      <c r="N1976">
        <v>121245</v>
      </c>
      <c r="O1976" s="2">
        <v>22200</v>
      </c>
      <c r="P1976" s="2">
        <f t="shared" si="30"/>
        <v>0</v>
      </c>
    </row>
    <row r="1977" spans="1:16" x14ac:dyDescent="0.2">
      <c r="A1977">
        <v>50000249</v>
      </c>
      <c r="B1977">
        <v>1441664</v>
      </c>
      <c r="C1977" t="s">
        <v>591</v>
      </c>
      <c r="D1977">
        <v>74320871</v>
      </c>
      <c r="E1977">
        <v>20031128</v>
      </c>
      <c r="F1977">
        <v>8255828</v>
      </c>
      <c r="G1977">
        <v>0</v>
      </c>
      <c r="H1977" s="2">
        <v>22200</v>
      </c>
      <c r="I1977" s="2">
        <v>0</v>
      </c>
      <c r="J1977" s="2">
        <v>0</v>
      </c>
      <c r="K1977" s="2">
        <v>22200</v>
      </c>
      <c r="L1977" s="11">
        <f>VLOOKUP(N1977,'CODIGOS RENTISTICOS'!$A$2:C3017,2,FALSE)</f>
        <v>825000000</v>
      </c>
      <c r="M1977" s="11">
        <f>VLOOKUP(N1977,'CODIGOS RENTISTICOS'!$A$2:D5184,3,FALSE)</f>
        <v>150109</v>
      </c>
      <c r="N1977">
        <v>121245</v>
      </c>
      <c r="O1977" s="2">
        <v>22200</v>
      </c>
      <c r="P1977" s="2">
        <f t="shared" si="30"/>
        <v>0</v>
      </c>
    </row>
    <row r="1978" spans="1:16" x14ac:dyDescent="0.2">
      <c r="A1978">
        <v>50000249</v>
      </c>
      <c r="B1978">
        <v>9915313</v>
      </c>
      <c r="C1978" t="s">
        <v>591</v>
      </c>
      <c r="D1978">
        <v>8300988853</v>
      </c>
      <c r="E1978">
        <v>20031128</v>
      </c>
      <c r="F1978">
        <v>2312048</v>
      </c>
      <c r="G1978">
        <v>0</v>
      </c>
      <c r="H1978" s="2">
        <v>664000</v>
      </c>
      <c r="I1978" s="2">
        <v>0</v>
      </c>
      <c r="J1978" s="2">
        <v>0</v>
      </c>
      <c r="K1978" s="2">
        <v>664000</v>
      </c>
      <c r="L1978" s="11">
        <f>VLOOKUP(N1978,'CODIGOS RENTISTICOS'!$A$2:C3018,2,FALSE)</f>
        <v>825000000</v>
      </c>
      <c r="M1978" s="11">
        <f>VLOOKUP(N1978,'CODIGOS RENTISTICOS'!$A$2:D5185,3,FALSE)</f>
        <v>150109</v>
      </c>
      <c r="N1978">
        <v>121245</v>
      </c>
      <c r="O1978" s="2">
        <v>664000</v>
      </c>
      <c r="P1978" s="2">
        <f t="shared" si="30"/>
        <v>0</v>
      </c>
    </row>
    <row r="1979" spans="1:16" x14ac:dyDescent="0.2">
      <c r="A1979">
        <v>50000249</v>
      </c>
      <c r="B1979">
        <v>1101659</v>
      </c>
      <c r="C1979" t="s">
        <v>593</v>
      </c>
      <c r="D1979">
        <v>8909039388</v>
      </c>
      <c r="E1979">
        <v>20031128</v>
      </c>
      <c r="F1979">
        <v>5108940</v>
      </c>
      <c r="G1979">
        <v>0</v>
      </c>
      <c r="H1979" s="2">
        <v>243463</v>
      </c>
      <c r="I1979" s="2">
        <v>0</v>
      </c>
      <c r="J1979" s="2">
        <v>0</v>
      </c>
      <c r="K1979" s="2">
        <v>243463</v>
      </c>
      <c r="L1979" s="11">
        <f>VLOOKUP(N1979,'CODIGOS RENTISTICOS'!$A$2:C3019,2,FALSE)</f>
        <v>825000000</v>
      </c>
      <c r="M1979" s="11">
        <f>VLOOKUP(N1979,'CODIGOS RENTISTICOS'!$A$2:D5186,3,FALSE)</f>
        <v>150109</v>
      </c>
      <c r="N1979">
        <v>121245</v>
      </c>
      <c r="O1979" s="2">
        <v>243463</v>
      </c>
      <c r="P1979" s="2">
        <f t="shared" si="30"/>
        <v>0</v>
      </c>
    </row>
    <row r="1980" spans="1:16" x14ac:dyDescent="0.2">
      <c r="A1980">
        <v>50000249</v>
      </c>
      <c r="B1980">
        <v>1104636</v>
      </c>
      <c r="C1980" t="s">
        <v>593</v>
      </c>
      <c r="D1980">
        <v>43563933</v>
      </c>
      <c r="E1980">
        <v>20031128</v>
      </c>
      <c r="F1980">
        <v>2316985</v>
      </c>
      <c r="G1980">
        <v>0</v>
      </c>
      <c r="H1980" s="2">
        <v>332600</v>
      </c>
      <c r="I1980" s="2">
        <v>0</v>
      </c>
      <c r="J1980" s="2">
        <v>0</v>
      </c>
      <c r="K1980" s="2">
        <v>332600</v>
      </c>
      <c r="L1980" s="11">
        <f>VLOOKUP(N1980,'CODIGOS RENTISTICOS'!$A$2:C3020,2,FALSE)</f>
        <v>96200000</v>
      </c>
      <c r="M1980" s="11">
        <f>VLOOKUP(N1980,'CODIGOS RENTISTICOS'!$A$2:D5187,3,FALSE)</f>
        <v>350101</v>
      </c>
      <c r="N1980">
        <v>121230</v>
      </c>
      <c r="O1980" s="2">
        <v>332600</v>
      </c>
      <c r="P1980" s="2">
        <f t="shared" si="30"/>
        <v>0</v>
      </c>
    </row>
    <row r="1981" spans="1:16" x14ac:dyDescent="0.2">
      <c r="A1981">
        <v>50000249</v>
      </c>
      <c r="B1981">
        <v>1104654</v>
      </c>
      <c r="C1981" t="s">
        <v>593</v>
      </c>
      <c r="D1981">
        <v>8110072801</v>
      </c>
      <c r="E1981">
        <v>20031128</v>
      </c>
      <c r="F1981">
        <v>4125606</v>
      </c>
      <c r="G1981">
        <v>0</v>
      </c>
      <c r="H1981" s="2">
        <v>597591</v>
      </c>
      <c r="I1981" s="2">
        <v>0</v>
      </c>
      <c r="J1981" s="2">
        <v>0</v>
      </c>
      <c r="K1981" s="2">
        <v>597591</v>
      </c>
      <c r="L1981" s="11">
        <f>VLOOKUP(N1981,'CODIGOS RENTISTICOS'!$A$2:C3021,2,FALSE)</f>
        <v>825000000</v>
      </c>
      <c r="M1981" s="11">
        <f>VLOOKUP(N1981,'CODIGOS RENTISTICOS'!$A$2:D5188,3,FALSE)</f>
        <v>150109</v>
      </c>
      <c r="N1981">
        <v>121245</v>
      </c>
      <c r="O1981" s="2">
        <v>597591</v>
      </c>
      <c r="P1981" s="2">
        <f t="shared" si="30"/>
        <v>0</v>
      </c>
    </row>
    <row r="1982" spans="1:16" x14ac:dyDescent="0.2">
      <c r="A1982">
        <v>50000249</v>
      </c>
      <c r="B1982">
        <v>244566</v>
      </c>
      <c r="C1982" t="s">
        <v>593</v>
      </c>
      <c r="D1982">
        <v>8909301767</v>
      </c>
      <c r="E1982">
        <v>20031128</v>
      </c>
      <c r="F1982">
        <v>4462727</v>
      </c>
      <c r="G1982">
        <v>0</v>
      </c>
      <c r="H1982" s="2">
        <v>818958</v>
      </c>
      <c r="I1982" s="2">
        <v>0</v>
      </c>
      <c r="J1982" s="2">
        <v>0</v>
      </c>
      <c r="K1982" s="2">
        <v>818958</v>
      </c>
      <c r="L1982" s="11">
        <f>VLOOKUP(N1982,'CODIGOS RENTISTICOS'!$A$2:C3022,2,FALSE)</f>
        <v>825000000</v>
      </c>
      <c r="M1982" s="11">
        <f>VLOOKUP(N1982,'CODIGOS RENTISTICOS'!$A$2:D5189,3,FALSE)</f>
        <v>150109</v>
      </c>
      <c r="N1982">
        <v>121245</v>
      </c>
      <c r="O1982" s="2">
        <v>818958</v>
      </c>
      <c r="P1982" s="2">
        <f t="shared" si="30"/>
        <v>0</v>
      </c>
    </row>
    <row r="1983" spans="1:16" x14ac:dyDescent="0.2">
      <c r="A1983">
        <v>50000249</v>
      </c>
      <c r="B1983">
        <v>954831</v>
      </c>
      <c r="C1983" t="s">
        <v>593</v>
      </c>
      <c r="D1983">
        <v>8110175751</v>
      </c>
      <c r="E1983">
        <v>20031128</v>
      </c>
      <c r="F1983">
        <v>5141839</v>
      </c>
      <c r="G1983">
        <v>0</v>
      </c>
      <c r="H1983" s="2">
        <v>243500</v>
      </c>
      <c r="I1983" s="2">
        <v>0</v>
      </c>
      <c r="J1983" s="2">
        <v>0</v>
      </c>
      <c r="K1983" s="2">
        <v>243500</v>
      </c>
      <c r="L1983" s="11">
        <f>VLOOKUP(N1983,'CODIGOS RENTISTICOS'!$A$2:C3023,2,FALSE)</f>
        <v>825000000</v>
      </c>
      <c r="M1983" s="11">
        <f>VLOOKUP(N1983,'CODIGOS RENTISTICOS'!$A$2:D5190,3,FALSE)</f>
        <v>150109</v>
      </c>
      <c r="N1983">
        <v>121245</v>
      </c>
      <c r="O1983" s="2">
        <v>243500</v>
      </c>
      <c r="P1983" s="2">
        <f t="shared" si="30"/>
        <v>0</v>
      </c>
    </row>
    <row r="1984" spans="1:16" x14ac:dyDescent="0.2">
      <c r="A1984">
        <v>50000249</v>
      </c>
      <c r="B1984">
        <v>18893791</v>
      </c>
      <c r="C1984" t="s">
        <v>593</v>
      </c>
      <c r="D1984">
        <v>43593958</v>
      </c>
      <c r="E1984">
        <v>20031128</v>
      </c>
      <c r="F1984">
        <v>2534645</v>
      </c>
      <c r="G1984">
        <v>0</v>
      </c>
      <c r="H1984" s="2">
        <v>55400</v>
      </c>
      <c r="I1984" s="2">
        <v>0</v>
      </c>
      <c r="J1984" s="2">
        <v>0</v>
      </c>
      <c r="K1984" s="2">
        <v>55400</v>
      </c>
      <c r="L1984" s="11">
        <f>VLOOKUP(N1984,'CODIGOS RENTISTICOS'!$A$2:C3024,2,FALSE)</f>
        <v>96300000</v>
      </c>
      <c r="M1984" s="11">
        <f>VLOOKUP(N1984,'CODIGOS RENTISTICOS'!$A$2:D5191,3,FALSE)</f>
        <v>360101</v>
      </c>
      <c r="N1984">
        <v>121270</v>
      </c>
      <c r="O1984" s="2">
        <v>55400</v>
      </c>
      <c r="P1984" s="2">
        <f t="shared" si="30"/>
        <v>0</v>
      </c>
    </row>
    <row r="1985" spans="1:16" x14ac:dyDescent="0.2">
      <c r="A1985">
        <v>50000249</v>
      </c>
      <c r="B1985">
        <v>1027932</v>
      </c>
      <c r="C1985" t="s">
        <v>595</v>
      </c>
      <c r="D1985">
        <v>7466975</v>
      </c>
      <c r="E1985">
        <v>20031128</v>
      </c>
      <c r="F1985">
        <v>3580098</v>
      </c>
      <c r="G1985">
        <v>0</v>
      </c>
      <c r="H1985" s="2">
        <v>22133</v>
      </c>
      <c r="I1985" s="2">
        <v>0</v>
      </c>
      <c r="J1985" s="2">
        <v>0</v>
      </c>
      <c r="K1985" s="2">
        <v>22133</v>
      </c>
      <c r="L1985" s="11">
        <f>VLOOKUP(N1985,'CODIGOS RENTISTICOS'!$A$2:C3025,2,FALSE)</f>
        <v>825000000</v>
      </c>
      <c r="M1985" s="11">
        <f>VLOOKUP(N1985,'CODIGOS RENTISTICOS'!$A$2:D5192,3,FALSE)</f>
        <v>150109</v>
      </c>
      <c r="N1985">
        <v>121245</v>
      </c>
      <c r="O1985" s="2">
        <v>22133</v>
      </c>
      <c r="P1985" s="2">
        <f t="shared" si="30"/>
        <v>0</v>
      </c>
    </row>
    <row r="1986" spans="1:16" x14ac:dyDescent="0.2">
      <c r="A1986">
        <v>50000249</v>
      </c>
      <c r="B1986">
        <v>685272</v>
      </c>
      <c r="C1986" t="s">
        <v>718</v>
      </c>
      <c r="D1986">
        <v>73160221</v>
      </c>
      <c r="E1986">
        <v>20031128</v>
      </c>
      <c r="F1986">
        <v>6753080</v>
      </c>
      <c r="G1986">
        <v>0</v>
      </c>
      <c r="H1986" s="2">
        <v>22200</v>
      </c>
      <c r="I1986" s="2">
        <v>0</v>
      </c>
      <c r="J1986" s="2">
        <v>0</v>
      </c>
      <c r="K1986" s="2">
        <v>22200</v>
      </c>
      <c r="L1986" s="11">
        <f>VLOOKUP(N1986,'CODIGOS RENTISTICOS'!$A$2:C3026,2,FALSE)</f>
        <v>825000000</v>
      </c>
      <c r="M1986" s="11">
        <f>VLOOKUP(N1986,'CODIGOS RENTISTICOS'!$A$2:D5193,3,FALSE)</f>
        <v>150109</v>
      </c>
      <c r="N1986">
        <v>121245</v>
      </c>
      <c r="O1986" s="2">
        <v>22200</v>
      </c>
      <c r="P1986" s="2">
        <f t="shared" si="30"/>
        <v>0</v>
      </c>
    </row>
    <row r="1987" spans="1:16" x14ac:dyDescent="0.2">
      <c r="A1987">
        <v>50000249</v>
      </c>
      <c r="B1987">
        <v>685273</v>
      </c>
      <c r="C1987" t="s">
        <v>718</v>
      </c>
      <c r="D1987">
        <v>73158551</v>
      </c>
      <c r="E1987">
        <v>20031128</v>
      </c>
      <c r="F1987">
        <v>6623502</v>
      </c>
      <c r="G1987">
        <v>0</v>
      </c>
      <c r="H1987" s="2">
        <v>22200</v>
      </c>
      <c r="I1987" s="2">
        <v>0</v>
      </c>
      <c r="J1987" s="2">
        <v>0</v>
      </c>
      <c r="K1987" s="2">
        <v>22200</v>
      </c>
      <c r="L1987" s="11">
        <f>VLOOKUP(N1987,'CODIGOS RENTISTICOS'!$A$2:C3027,2,FALSE)</f>
        <v>825000000</v>
      </c>
      <c r="M1987" s="11">
        <f>VLOOKUP(N1987,'CODIGOS RENTISTICOS'!$A$2:D5194,3,FALSE)</f>
        <v>150109</v>
      </c>
      <c r="N1987">
        <v>121245</v>
      </c>
      <c r="O1987" s="2">
        <v>22200</v>
      </c>
      <c r="P1987" s="2">
        <f t="shared" ref="P1987:P2033" si="31">+K1987-O1987</f>
        <v>0</v>
      </c>
    </row>
    <row r="1988" spans="1:16" x14ac:dyDescent="0.2">
      <c r="A1988">
        <v>50000249</v>
      </c>
      <c r="B1988">
        <v>685360</v>
      </c>
      <c r="C1988" t="s">
        <v>718</v>
      </c>
      <c r="D1988">
        <v>9100896</v>
      </c>
      <c r="E1988">
        <v>20031128</v>
      </c>
      <c r="F1988">
        <v>6561045</v>
      </c>
      <c r="G1988">
        <v>0</v>
      </c>
      <c r="H1988" s="2">
        <v>22200</v>
      </c>
      <c r="I1988" s="2">
        <v>0</v>
      </c>
      <c r="J1988" s="2">
        <v>0</v>
      </c>
      <c r="K1988" s="2">
        <v>22200</v>
      </c>
      <c r="L1988" s="11">
        <f>VLOOKUP(N1988,'CODIGOS RENTISTICOS'!$A$2:C3028,2,FALSE)</f>
        <v>825000000</v>
      </c>
      <c r="M1988" s="11">
        <f>VLOOKUP(N1988,'CODIGOS RENTISTICOS'!$A$2:D5195,3,FALSE)</f>
        <v>150109</v>
      </c>
      <c r="N1988">
        <v>121245</v>
      </c>
      <c r="O1988" s="2">
        <v>22200</v>
      </c>
      <c r="P1988" s="2">
        <f t="shared" si="31"/>
        <v>0</v>
      </c>
    </row>
    <row r="1989" spans="1:16" x14ac:dyDescent="0.2">
      <c r="A1989">
        <v>50000249</v>
      </c>
      <c r="B1989">
        <v>686851</v>
      </c>
      <c r="C1989" t="s">
        <v>718</v>
      </c>
      <c r="D1989">
        <v>8850316</v>
      </c>
      <c r="E1989">
        <v>20031128</v>
      </c>
      <c r="F1989">
        <v>6581652</v>
      </c>
      <c r="G1989">
        <v>0</v>
      </c>
      <c r="H1989" s="2">
        <v>22200</v>
      </c>
      <c r="I1989" s="2">
        <v>0</v>
      </c>
      <c r="J1989" s="2">
        <v>0</v>
      </c>
      <c r="K1989" s="2">
        <v>22200</v>
      </c>
      <c r="L1989" s="11">
        <f>VLOOKUP(N1989,'CODIGOS RENTISTICOS'!$A$2:C3029,2,FALSE)</f>
        <v>825000000</v>
      </c>
      <c r="M1989" s="11">
        <f>VLOOKUP(N1989,'CODIGOS RENTISTICOS'!$A$2:D5196,3,FALSE)</f>
        <v>150109</v>
      </c>
      <c r="N1989">
        <v>121245</v>
      </c>
      <c r="O1989" s="2">
        <v>22200</v>
      </c>
      <c r="P1989" s="2">
        <f t="shared" si="31"/>
        <v>0</v>
      </c>
    </row>
    <row r="1990" spans="1:16" x14ac:dyDescent="0.2">
      <c r="A1990">
        <v>50000249</v>
      </c>
      <c r="B1990">
        <v>1290696</v>
      </c>
      <c r="C1990" t="s">
        <v>596</v>
      </c>
      <c r="D1990">
        <v>8911037906</v>
      </c>
      <c r="E1990">
        <v>20031128</v>
      </c>
      <c r="F1990">
        <v>6354259</v>
      </c>
      <c r="G1990">
        <v>0</v>
      </c>
      <c r="H1990" s="2">
        <v>100000</v>
      </c>
      <c r="I1990" s="2">
        <v>0</v>
      </c>
      <c r="J1990" s="2">
        <v>0</v>
      </c>
      <c r="K1990" s="2">
        <v>100000</v>
      </c>
      <c r="L1990" s="11">
        <f>VLOOKUP(N1990,'CODIGOS RENTISTICOS'!$A$2:C3030,2,FALSE)</f>
        <v>11100000</v>
      </c>
      <c r="M1990" s="11">
        <f>VLOOKUP(N1990,'CODIGOS RENTISTICOS'!$A$2:D5197,3,FALSE)</f>
        <v>150101</v>
      </c>
      <c r="N1990">
        <v>27090501</v>
      </c>
      <c r="O1990" s="2">
        <v>100000</v>
      </c>
      <c r="P1990" s="2">
        <f t="shared" si="31"/>
        <v>0</v>
      </c>
    </row>
    <row r="1991" spans="1:16" x14ac:dyDescent="0.2">
      <c r="A1991">
        <v>50000249</v>
      </c>
      <c r="B1991">
        <v>1168753</v>
      </c>
      <c r="C1991" t="s">
        <v>797</v>
      </c>
      <c r="D1991">
        <v>8001311152</v>
      </c>
      <c r="E1991">
        <v>20031128</v>
      </c>
      <c r="F1991">
        <v>8326560</v>
      </c>
      <c r="G1991">
        <v>1</v>
      </c>
      <c r="H1991" s="2">
        <v>0</v>
      </c>
      <c r="I1991" s="2">
        <v>0</v>
      </c>
      <c r="J1991" s="2">
        <v>2738256.96</v>
      </c>
      <c r="K1991" s="2">
        <v>2738256.96</v>
      </c>
      <c r="L1991" s="11">
        <f>VLOOKUP(N1991,'CODIGOS RENTISTICOS'!$A$2:C3031,2,FALSE)</f>
        <v>11100000</v>
      </c>
      <c r="M1991" s="11">
        <f>VLOOKUP(N1991,'CODIGOS RENTISTICOS'!$A$2:D5198,3,FALSE)</f>
        <v>150103</v>
      </c>
      <c r="N1991">
        <v>27090503</v>
      </c>
      <c r="O1991" s="2">
        <v>2738256.96</v>
      </c>
      <c r="P1991" s="2">
        <f t="shared" si="31"/>
        <v>0</v>
      </c>
    </row>
    <row r="1992" spans="1:16" x14ac:dyDescent="0.2">
      <c r="A1992">
        <v>50000249</v>
      </c>
      <c r="B1992">
        <v>1168754</v>
      </c>
      <c r="C1992" t="s">
        <v>797</v>
      </c>
      <c r="D1992">
        <v>8001311152</v>
      </c>
      <c r="E1992">
        <v>20031128</v>
      </c>
      <c r="F1992">
        <v>8326560</v>
      </c>
      <c r="G1992">
        <v>1</v>
      </c>
      <c r="H1992" s="2">
        <v>0</v>
      </c>
      <c r="I1992" s="2">
        <v>0</v>
      </c>
      <c r="J1992" s="2">
        <v>9357057</v>
      </c>
      <c r="K1992" s="2">
        <v>9357057</v>
      </c>
      <c r="L1992" s="11">
        <f>VLOOKUP(N1992,'CODIGOS RENTISTICOS'!$A$2:C3032,2,FALSE)</f>
        <v>11100000</v>
      </c>
      <c r="M1992" s="11">
        <f>VLOOKUP(N1992,'CODIGOS RENTISTICOS'!$A$2:D5199,3,FALSE)</f>
        <v>150103</v>
      </c>
      <c r="N1992">
        <v>27090503</v>
      </c>
      <c r="O1992" s="2">
        <v>9357057</v>
      </c>
      <c r="P1992" s="2">
        <f t="shared" si="31"/>
        <v>0</v>
      </c>
    </row>
    <row r="1993" spans="1:16" x14ac:dyDescent="0.2">
      <c r="A1993">
        <v>50000249</v>
      </c>
      <c r="B1993">
        <v>1168755</v>
      </c>
      <c r="C1993" t="s">
        <v>797</v>
      </c>
      <c r="D1993">
        <v>8001311152</v>
      </c>
      <c r="E1993">
        <v>20031128</v>
      </c>
      <c r="F1993">
        <v>8326560</v>
      </c>
      <c r="G1993">
        <v>0</v>
      </c>
      <c r="H1993" s="2">
        <v>38743</v>
      </c>
      <c r="I1993" s="2">
        <v>0</v>
      </c>
      <c r="J1993" s="2">
        <v>0</v>
      </c>
      <c r="K1993" s="2">
        <v>38743</v>
      </c>
      <c r="L1993" s="11">
        <f>VLOOKUP(N1993,'CODIGOS RENTISTICOS'!$A$2:C3033,2,FALSE)</f>
        <v>11100000</v>
      </c>
      <c r="M1993" s="11">
        <f>VLOOKUP(N1993,'CODIGOS RENTISTICOS'!$A$2:D5200,3,FALSE)</f>
        <v>150103</v>
      </c>
      <c r="N1993">
        <v>27090503</v>
      </c>
      <c r="O1993" s="2">
        <v>38743</v>
      </c>
      <c r="P1993" s="2">
        <f t="shared" si="31"/>
        <v>0</v>
      </c>
    </row>
    <row r="1994" spans="1:16" x14ac:dyDescent="0.2">
      <c r="A1994">
        <v>50000249</v>
      </c>
      <c r="B1994">
        <v>1168756</v>
      </c>
      <c r="C1994" t="s">
        <v>797</v>
      </c>
      <c r="D1994">
        <v>8001311152</v>
      </c>
      <c r="E1994">
        <v>20031128</v>
      </c>
      <c r="F1994">
        <v>8326560</v>
      </c>
      <c r="G1994">
        <v>0</v>
      </c>
      <c r="H1994" s="2">
        <v>59844</v>
      </c>
      <c r="I1994" s="2">
        <v>0</v>
      </c>
      <c r="J1994" s="2">
        <v>0</v>
      </c>
      <c r="K1994" s="2">
        <v>59844</v>
      </c>
      <c r="L1994" s="11">
        <f>VLOOKUP(N1994,'CODIGOS RENTISTICOS'!$A$2:C3034,2,FALSE)</f>
        <v>11100000</v>
      </c>
      <c r="M1994" s="11">
        <f>VLOOKUP(N1994,'CODIGOS RENTISTICOS'!$A$2:D5201,3,FALSE)</f>
        <v>150103</v>
      </c>
      <c r="N1994">
        <v>27090503</v>
      </c>
      <c r="O1994" s="2">
        <v>59844</v>
      </c>
      <c r="P1994" s="2">
        <f t="shared" si="31"/>
        <v>0</v>
      </c>
    </row>
    <row r="1995" spans="1:16" x14ac:dyDescent="0.2">
      <c r="A1995">
        <v>50000249</v>
      </c>
      <c r="B1995">
        <v>1168758</v>
      </c>
      <c r="C1995" t="s">
        <v>797</v>
      </c>
      <c r="D1995">
        <v>8001311152</v>
      </c>
      <c r="E1995">
        <v>20031128</v>
      </c>
      <c r="F1995">
        <v>8326560</v>
      </c>
      <c r="G1995">
        <v>0</v>
      </c>
      <c r="H1995" s="2">
        <v>996000</v>
      </c>
      <c r="I1995" s="2">
        <v>0</v>
      </c>
      <c r="J1995" s="2">
        <v>0</v>
      </c>
      <c r="K1995" s="2">
        <v>996000</v>
      </c>
      <c r="L1995" s="11">
        <f>VLOOKUP(N1995,'CODIGOS RENTISTICOS'!$A$2:C3035,2,FALSE)</f>
        <v>11100000</v>
      </c>
      <c r="M1995" s="11">
        <f>VLOOKUP(N1995,'CODIGOS RENTISTICOS'!$A$2:D5202,3,FALSE)</f>
        <v>150103</v>
      </c>
      <c r="N1995">
        <v>27090503</v>
      </c>
      <c r="O1995" s="2">
        <v>996000</v>
      </c>
      <c r="P1995" s="2">
        <f t="shared" si="31"/>
        <v>0</v>
      </c>
    </row>
    <row r="1996" spans="1:16" x14ac:dyDescent="0.2">
      <c r="A1996">
        <v>50000249</v>
      </c>
      <c r="B1996">
        <v>1126202</v>
      </c>
      <c r="C1996" t="s">
        <v>597</v>
      </c>
      <c r="D1996">
        <v>8001875923</v>
      </c>
      <c r="E1996">
        <v>20031128</v>
      </c>
      <c r="F1996">
        <v>830016</v>
      </c>
      <c r="G1996">
        <v>1</v>
      </c>
      <c r="H1996" s="2">
        <v>0</v>
      </c>
      <c r="I1996" s="2">
        <v>0</v>
      </c>
      <c r="J1996" s="2">
        <v>534950</v>
      </c>
      <c r="K1996" s="2">
        <v>534950</v>
      </c>
      <c r="L1996" s="11">
        <f>VLOOKUP(N1996,'CODIGOS RENTISTICOS'!$A$2:C3036,2,FALSE)</f>
        <v>10900000</v>
      </c>
      <c r="M1996" s="11">
        <f>VLOOKUP(N1996,'CODIGOS RENTISTICOS'!$A$2:D5203,3,FALSE)</f>
        <v>170101</v>
      </c>
      <c r="N1996">
        <v>121255</v>
      </c>
      <c r="O1996" s="2">
        <v>534950</v>
      </c>
      <c r="P1996" s="2">
        <f t="shared" si="31"/>
        <v>0</v>
      </c>
    </row>
    <row r="1997" spans="1:16" x14ac:dyDescent="0.2">
      <c r="A1997">
        <v>50000249</v>
      </c>
      <c r="B1997">
        <v>901481</v>
      </c>
      <c r="C1997" t="s">
        <v>599</v>
      </c>
      <c r="D1997">
        <v>85452560</v>
      </c>
      <c r="E1997">
        <v>20031128</v>
      </c>
      <c r="F1997">
        <v>4331257</v>
      </c>
      <c r="G1997">
        <v>0</v>
      </c>
      <c r="H1997" s="2">
        <v>22133</v>
      </c>
      <c r="I1997" s="2">
        <v>0</v>
      </c>
      <c r="J1997" s="2">
        <v>0</v>
      </c>
      <c r="K1997" s="2">
        <v>22133</v>
      </c>
      <c r="L1997" s="11">
        <f>VLOOKUP(N1997,'CODIGOS RENTISTICOS'!$A$2:C3037,2,FALSE)</f>
        <v>825000000</v>
      </c>
      <c r="M1997" s="11">
        <f>VLOOKUP(N1997,'CODIGOS RENTISTICOS'!$A$2:D5204,3,FALSE)</f>
        <v>150109</v>
      </c>
      <c r="N1997">
        <v>121245</v>
      </c>
      <c r="O1997" s="2">
        <v>22133</v>
      </c>
      <c r="P1997" s="2">
        <f t="shared" si="31"/>
        <v>0</v>
      </c>
    </row>
    <row r="1998" spans="1:16" x14ac:dyDescent="0.2">
      <c r="A1998">
        <v>50000249</v>
      </c>
      <c r="B1998">
        <v>798749</v>
      </c>
      <c r="C1998" t="s">
        <v>712</v>
      </c>
      <c r="D1998">
        <v>86010840</v>
      </c>
      <c r="E1998">
        <v>20031128</v>
      </c>
      <c r="F1998">
        <v>6583033</v>
      </c>
      <c r="G1998">
        <v>0</v>
      </c>
      <c r="H1998" s="2">
        <v>22133</v>
      </c>
      <c r="I1998" s="2">
        <v>0</v>
      </c>
      <c r="J1998" s="2">
        <v>0</v>
      </c>
      <c r="K1998" s="2">
        <v>22133</v>
      </c>
      <c r="L1998" s="11">
        <f>VLOOKUP(N1998,'CODIGOS RENTISTICOS'!$A$2:C3038,2,FALSE)</f>
        <v>825000000</v>
      </c>
      <c r="M1998" s="11">
        <f>VLOOKUP(N1998,'CODIGOS RENTISTICOS'!$A$2:D5205,3,FALSE)</f>
        <v>150109</v>
      </c>
      <c r="N1998">
        <v>121245</v>
      </c>
      <c r="O1998" s="2">
        <v>22133</v>
      </c>
      <c r="P1998" s="2">
        <f t="shared" si="31"/>
        <v>0</v>
      </c>
    </row>
    <row r="1999" spans="1:16" x14ac:dyDescent="0.2">
      <c r="A1999">
        <v>50000249</v>
      </c>
      <c r="B1999">
        <v>580766</v>
      </c>
      <c r="C1999" t="s">
        <v>576</v>
      </c>
      <c r="D1999">
        <v>87102819</v>
      </c>
      <c r="E1999">
        <v>20031128</v>
      </c>
      <c r="F1999">
        <v>7739636</v>
      </c>
      <c r="G1999">
        <v>0</v>
      </c>
      <c r="H1999" s="2">
        <v>22133</v>
      </c>
      <c r="I1999" s="2">
        <v>0</v>
      </c>
      <c r="J1999" s="2">
        <v>0</v>
      </c>
      <c r="K1999" s="2">
        <v>22133</v>
      </c>
      <c r="L1999" s="11">
        <f>VLOOKUP(N1999,'CODIGOS RENTISTICOS'!$A$2:C3039,2,FALSE)</f>
        <v>825000000</v>
      </c>
      <c r="M1999" s="11">
        <f>VLOOKUP(N1999,'CODIGOS RENTISTICOS'!$A$2:D5206,3,FALSE)</f>
        <v>150109</v>
      </c>
      <c r="N1999">
        <v>121245</v>
      </c>
      <c r="O1999" s="2">
        <v>22133</v>
      </c>
      <c r="P1999" s="2">
        <f t="shared" si="31"/>
        <v>0</v>
      </c>
    </row>
    <row r="2000" spans="1:16" x14ac:dyDescent="0.2">
      <c r="A2000">
        <v>50000249</v>
      </c>
      <c r="B2000">
        <v>16481411</v>
      </c>
      <c r="C2000" t="s">
        <v>576</v>
      </c>
      <c r="D2000">
        <v>5307653</v>
      </c>
      <c r="E2000">
        <v>20031128</v>
      </c>
      <c r="F2000">
        <v>0</v>
      </c>
      <c r="G2000">
        <v>0</v>
      </c>
      <c r="H2000" s="2">
        <v>22133</v>
      </c>
      <c r="I2000" s="2">
        <v>0</v>
      </c>
      <c r="J2000" s="2">
        <v>0</v>
      </c>
      <c r="K2000" s="2">
        <v>22133</v>
      </c>
      <c r="L2000" s="11">
        <f>VLOOKUP(N2000,'CODIGOS RENTISTICOS'!$A$2:C3040,2,FALSE)</f>
        <v>825000000</v>
      </c>
      <c r="M2000" s="11">
        <f>VLOOKUP(N2000,'CODIGOS RENTISTICOS'!$A$2:D5207,3,FALSE)</f>
        <v>150109</v>
      </c>
      <c r="N2000">
        <v>121245</v>
      </c>
      <c r="O2000" s="2">
        <v>22133</v>
      </c>
      <c r="P2000" s="2">
        <f t="shared" si="31"/>
        <v>0</v>
      </c>
    </row>
    <row r="2001" spans="1:16" x14ac:dyDescent="0.2">
      <c r="A2001">
        <v>50000249</v>
      </c>
      <c r="B2001">
        <v>1036034</v>
      </c>
      <c r="C2001" t="s">
        <v>810</v>
      </c>
      <c r="D2001">
        <v>816001623</v>
      </c>
      <c r="E2001">
        <v>20031128</v>
      </c>
      <c r="F2001">
        <v>3358539</v>
      </c>
      <c r="G2001">
        <v>0</v>
      </c>
      <c r="H2001" s="2">
        <v>31300</v>
      </c>
      <c r="I2001" s="2">
        <v>0</v>
      </c>
      <c r="J2001" s="2">
        <v>0</v>
      </c>
      <c r="K2001" s="2">
        <v>31300</v>
      </c>
      <c r="L2001" s="11">
        <f>VLOOKUP(N2001,'CODIGOS RENTISTICOS'!$A$2:C3041,2,FALSE)</f>
        <v>910300000</v>
      </c>
      <c r="M2001" s="11">
        <f>VLOOKUP(N2001,'CODIGOS RENTISTICOS'!$A$2:D5208,3,FALSE)</f>
        <v>130113</v>
      </c>
      <c r="N2001">
        <v>121205</v>
      </c>
      <c r="O2001" s="2">
        <v>31300</v>
      </c>
      <c r="P2001" s="2">
        <f t="shared" si="31"/>
        <v>0</v>
      </c>
    </row>
    <row r="2002" spans="1:16" x14ac:dyDescent="0.2">
      <c r="A2002">
        <v>50000249</v>
      </c>
      <c r="B2002">
        <v>495317</v>
      </c>
      <c r="C2002" t="s">
        <v>817</v>
      </c>
      <c r="D2002">
        <v>8902066115</v>
      </c>
      <c r="E2002">
        <v>20031128</v>
      </c>
      <c r="F2002">
        <v>6396969</v>
      </c>
      <c r="G2002">
        <v>0</v>
      </c>
      <c r="H2002" s="2">
        <v>22133</v>
      </c>
      <c r="I2002" s="2">
        <v>0</v>
      </c>
      <c r="J2002" s="2">
        <v>0</v>
      </c>
      <c r="K2002" s="2">
        <v>22133</v>
      </c>
      <c r="L2002" s="11">
        <f>VLOOKUP(N2002,'CODIGOS RENTISTICOS'!$A$2:C3042,2,FALSE)</f>
        <v>825000000</v>
      </c>
      <c r="M2002" s="11">
        <f>VLOOKUP(N2002,'CODIGOS RENTISTICOS'!$A$2:D5209,3,FALSE)</f>
        <v>150109</v>
      </c>
      <c r="N2002">
        <v>121245</v>
      </c>
      <c r="O2002" s="2">
        <v>22133</v>
      </c>
      <c r="P2002" s="2">
        <f t="shared" si="31"/>
        <v>0</v>
      </c>
    </row>
    <row r="2003" spans="1:16" x14ac:dyDescent="0.2">
      <c r="A2003">
        <v>50000249</v>
      </c>
      <c r="B2003">
        <v>1291486</v>
      </c>
      <c r="C2003" t="s">
        <v>817</v>
      </c>
      <c r="D2003">
        <v>8040089963</v>
      </c>
      <c r="E2003">
        <v>20031128</v>
      </c>
      <c r="F2003">
        <v>6574615</v>
      </c>
      <c r="G2003">
        <v>0</v>
      </c>
      <c r="H2003" s="2">
        <v>44260</v>
      </c>
      <c r="I2003" s="2">
        <v>0</v>
      </c>
      <c r="J2003" s="2">
        <v>0</v>
      </c>
      <c r="K2003" s="2">
        <v>44260</v>
      </c>
      <c r="L2003" s="11">
        <f>VLOOKUP(N2003,'CODIGOS RENTISTICOS'!$A$2:C3043,2,FALSE)</f>
        <v>825000000</v>
      </c>
      <c r="M2003" s="11">
        <f>VLOOKUP(N2003,'CODIGOS RENTISTICOS'!$A$2:D5210,3,FALSE)</f>
        <v>150109</v>
      </c>
      <c r="N2003">
        <v>121245</v>
      </c>
      <c r="O2003" s="2">
        <v>44260</v>
      </c>
      <c r="P2003" s="2">
        <f t="shared" si="31"/>
        <v>0</v>
      </c>
    </row>
    <row r="2004" spans="1:16" x14ac:dyDescent="0.2">
      <c r="A2004">
        <v>50000249</v>
      </c>
      <c r="B2004">
        <v>16693046</v>
      </c>
      <c r="C2004" t="s">
        <v>594</v>
      </c>
      <c r="D2004">
        <v>8090117902</v>
      </c>
      <c r="E2004">
        <v>20031128</v>
      </c>
      <c r="F2004">
        <v>2618116</v>
      </c>
      <c r="G2004">
        <v>0</v>
      </c>
      <c r="H2004" s="2">
        <v>332000</v>
      </c>
      <c r="I2004" s="2">
        <v>0</v>
      </c>
      <c r="J2004" s="2">
        <v>0</v>
      </c>
      <c r="K2004" s="2">
        <v>332000</v>
      </c>
      <c r="L2004" s="11">
        <f>VLOOKUP(N2004,'CODIGOS RENTISTICOS'!$A$2:C3044,2,FALSE)</f>
        <v>96200000</v>
      </c>
      <c r="M2004" s="11">
        <f>VLOOKUP(N2004,'CODIGOS RENTISTICOS'!$A$2:D5211,3,FALSE)</f>
        <v>350101</v>
      </c>
      <c r="N2004">
        <v>121230</v>
      </c>
      <c r="O2004" s="2">
        <v>332000</v>
      </c>
      <c r="P2004" s="2">
        <f t="shared" si="31"/>
        <v>0</v>
      </c>
    </row>
    <row r="2005" spans="1:16" x14ac:dyDescent="0.2">
      <c r="A2005">
        <v>50000249</v>
      </c>
      <c r="B2005">
        <v>384056</v>
      </c>
      <c r="C2005" t="s">
        <v>573</v>
      </c>
      <c r="D2005">
        <v>8000550632</v>
      </c>
      <c r="E2005">
        <v>20031128</v>
      </c>
      <c r="F2005">
        <v>2690630</v>
      </c>
      <c r="G2005">
        <v>1</v>
      </c>
      <c r="H2005" s="2">
        <v>0</v>
      </c>
      <c r="I2005" s="2">
        <v>0</v>
      </c>
      <c r="J2005" s="2">
        <v>11078838.609999999</v>
      </c>
      <c r="K2005" s="2">
        <v>11078838.609999999</v>
      </c>
      <c r="L2005" s="11">
        <f>VLOOKUP(N2005,'CODIGOS RENTISTICOS'!$A$2:C3045,2,FALSE)</f>
        <v>96200000</v>
      </c>
      <c r="M2005" s="11">
        <f>VLOOKUP(N2005,'CODIGOS RENTISTICOS'!$A$2:D5212,3,FALSE)</f>
        <v>350101</v>
      </c>
      <c r="N2005">
        <v>121240</v>
      </c>
      <c r="O2005" s="2">
        <v>11078838.609999999</v>
      </c>
      <c r="P2005" s="2">
        <f t="shared" si="31"/>
        <v>0</v>
      </c>
    </row>
    <row r="2006" spans="1:16" x14ac:dyDescent="0.2">
      <c r="A2006">
        <v>50000249</v>
      </c>
      <c r="B2006">
        <v>1205197</v>
      </c>
      <c r="C2006" t="s">
        <v>811</v>
      </c>
      <c r="D2006">
        <v>94409671</v>
      </c>
      <c r="E2006">
        <v>20031128</v>
      </c>
      <c r="F2006">
        <v>4436087</v>
      </c>
      <c r="G2006">
        <v>0</v>
      </c>
      <c r="H2006" s="2">
        <v>22150</v>
      </c>
      <c r="I2006" s="2">
        <v>0</v>
      </c>
      <c r="J2006" s="2">
        <v>0</v>
      </c>
      <c r="K2006" s="2">
        <v>22150</v>
      </c>
      <c r="L2006" s="11">
        <f>VLOOKUP(N2006,'CODIGOS RENTISTICOS'!$A$2:C3046,2,FALSE)</f>
        <v>825000000</v>
      </c>
      <c r="M2006" s="11">
        <f>VLOOKUP(N2006,'CODIGOS RENTISTICOS'!$A$2:D5213,3,FALSE)</f>
        <v>150109</v>
      </c>
      <c r="N2006">
        <v>121245</v>
      </c>
      <c r="O2006" s="2">
        <v>22150</v>
      </c>
      <c r="P2006" s="2">
        <f t="shared" si="31"/>
        <v>0</v>
      </c>
    </row>
    <row r="2007" spans="1:16" x14ac:dyDescent="0.2">
      <c r="A2007">
        <v>50000249</v>
      </c>
      <c r="B2007">
        <v>1205199</v>
      </c>
      <c r="C2007" t="s">
        <v>811</v>
      </c>
      <c r="D2007">
        <v>16733537</v>
      </c>
      <c r="E2007">
        <v>20031128</v>
      </c>
      <c r="F2007">
        <v>3278404</v>
      </c>
      <c r="G2007">
        <v>0</v>
      </c>
      <c r="H2007" s="2">
        <v>22150</v>
      </c>
      <c r="I2007" s="2">
        <v>0</v>
      </c>
      <c r="J2007" s="2">
        <v>0</v>
      </c>
      <c r="K2007" s="2">
        <v>22150</v>
      </c>
      <c r="L2007" s="11">
        <f>VLOOKUP(N2007,'CODIGOS RENTISTICOS'!$A$2:C3047,2,FALSE)</f>
        <v>825000000</v>
      </c>
      <c r="M2007" s="11">
        <f>VLOOKUP(N2007,'CODIGOS RENTISTICOS'!$A$2:D5214,3,FALSE)</f>
        <v>150109</v>
      </c>
      <c r="N2007">
        <v>121245</v>
      </c>
      <c r="O2007" s="2">
        <v>22150</v>
      </c>
      <c r="P2007" s="2">
        <f t="shared" si="31"/>
        <v>0</v>
      </c>
    </row>
    <row r="2008" spans="1:16" x14ac:dyDescent="0.2">
      <c r="A2008">
        <v>50000249</v>
      </c>
      <c r="B2008">
        <v>1205200</v>
      </c>
      <c r="C2008" t="s">
        <v>811</v>
      </c>
      <c r="D2008">
        <v>24731041</v>
      </c>
      <c r="E2008">
        <v>20031128</v>
      </c>
      <c r="F2008">
        <v>4345431</v>
      </c>
      <c r="G2008">
        <v>0</v>
      </c>
      <c r="H2008" s="2">
        <v>22150</v>
      </c>
      <c r="I2008" s="2">
        <v>0</v>
      </c>
      <c r="J2008" s="2">
        <v>0</v>
      </c>
      <c r="K2008" s="2">
        <v>22150</v>
      </c>
      <c r="L2008" s="11">
        <f>VLOOKUP(N2008,'CODIGOS RENTISTICOS'!$A$2:C3048,2,FALSE)</f>
        <v>825000000</v>
      </c>
      <c r="M2008" s="11">
        <f>VLOOKUP(N2008,'CODIGOS RENTISTICOS'!$A$2:D5215,3,FALSE)</f>
        <v>150109</v>
      </c>
      <c r="N2008">
        <v>121245</v>
      </c>
      <c r="O2008" s="2">
        <v>22150</v>
      </c>
      <c r="P2008" s="2">
        <f t="shared" si="31"/>
        <v>0</v>
      </c>
    </row>
    <row r="2009" spans="1:16" x14ac:dyDescent="0.2">
      <c r="A2009">
        <v>50000249</v>
      </c>
      <c r="B2009">
        <v>1205201</v>
      </c>
      <c r="C2009" t="s">
        <v>811</v>
      </c>
      <c r="D2009">
        <v>16916324</v>
      </c>
      <c r="E2009">
        <v>20031128</v>
      </c>
      <c r="F2009">
        <v>4338918</v>
      </c>
      <c r="G2009">
        <v>0</v>
      </c>
      <c r="H2009" s="2">
        <v>22150</v>
      </c>
      <c r="I2009" s="2">
        <v>0</v>
      </c>
      <c r="J2009" s="2">
        <v>0</v>
      </c>
      <c r="K2009" s="2">
        <v>22150</v>
      </c>
      <c r="L2009" s="11">
        <f>VLOOKUP(N2009,'CODIGOS RENTISTICOS'!$A$2:C3049,2,FALSE)</f>
        <v>825000000</v>
      </c>
      <c r="M2009" s="11">
        <f>VLOOKUP(N2009,'CODIGOS RENTISTICOS'!$A$2:D5216,3,FALSE)</f>
        <v>150109</v>
      </c>
      <c r="N2009">
        <v>121245</v>
      </c>
      <c r="O2009" s="2">
        <v>22150</v>
      </c>
      <c r="P2009" s="2">
        <f t="shared" si="31"/>
        <v>0</v>
      </c>
    </row>
    <row r="2010" spans="1:16" x14ac:dyDescent="0.2">
      <c r="A2010">
        <v>50000249</v>
      </c>
      <c r="B2010">
        <v>1205204</v>
      </c>
      <c r="C2010" t="s">
        <v>811</v>
      </c>
      <c r="D2010">
        <v>29113273</v>
      </c>
      <c r="E2010">
        <v>20031128</v>
      </c>
      <c r="F2010">
        <v>4222859</v>
      </c>
      <c r="G2010">
        <v>0</v>
      </c>
      <c r="H2010" s="2">
        <v>22150</v>
      </c>
      <c r="I2010" s="2">
        <v>0</v>
      </c>
      <c r="J2010" s="2">
        <v>0</v>
      </c>
      <c r="K2010" s="2">
        <v>22150</v>
      </c>
      <c r="L2010" s="11">
        <f>VLOOKUP(N2010,'CODIGOS RENTISTICOS'!$A$2:C3050,2,FALSE)</f>
        <v>825000000</v>
      </c>
      <c r="M2010" s="11">
        <f>VLOOKUP(N2010,'CODIGOS RENTISTICOS'!$A$2:D5217,3,FALSE)</f>
        <v>150109</v>
      </c>
      <c r="N2010">
        <v>121245</v>
      </c>
      <c r="O2010" s="2">
        <v>22150</v>
      </c>
      <c r="P2010" s="2">
        <f t="shared" si="31"/>
        <v>0</v>
      </c>
    </row>
    <row r="2011" spans="1:16" x14ac:dyDescent="0.2">
      <c r="A2011">
        <v>50000249</v>
      </c>
      <c r="B2011">
        <v>1205205</v>
      </c>
      <c r="C2011" t="s">
        <v>811</v>
      </c>
      <c r="D2011">
        <v>6098685</v>
      </c>
      <c r="E2011">
        <v>20031128</v>
      </c>
      <c r="F2011">
        <v>4220225</v>
      </c>
      <c r="G2011">
        <v>0</v>
      </c>
      <c r="H2011" s="2">
        <v>22150</v>
      </c>
      <c r="I2011" s="2">
        <v>0</v>
      </c>
      <c r="J2011" s="2">
        <v>0</v>
      </c>
      <c r="K2011" s="2">
        <v>22150</v>
      </c>
      <c r="L2011" s="11">
        <f>VLOOKUP(N2011,'CODIGOS RENTISTICOS'!$A$2:C3051,2,FALSE)</f>
        <v>825000000</v>
      </c>
      <c r="M2011" s="11">
        <f>VLOOKUP(N2011,'CODIGOS RENTISTICOS'!$A$2:D5218,3,FALSE)</f>
        <v>150109</v>
      </c>
      <c r="N2011">
        <v>121245</v>
      </c>
      <c r="O2011" s="2">
        <v>22150</v>
      </c>
      <c r="P2011" s="2">
        <f t="shared" si="31"/>
        <v>0</v>
      </c>
    </row>
    <row r="2012" spans="1:16" x14ac:dyDescent="0.2">
      <c r="A2012">
        <v>50000249</v>
      </c>
      <c r="B2012">
        <v>1205293</v>
      </c>
      <c r="C2012" t="s">
        <v>811</v>
      </c>
      <c r="D2012">
        <v>16925142</v>
      </c>
      <c r="E2012">
        <v>20031128</v>
      </c>
      <c r="F2012">
        <v>4489448</v>
      </c>
      <c r="G2012">
        <v>0</v>
      </c>
      <c r="H2012" s="2">
        <v>22150</v>
      </c>
      <c r="I2012" s="2">
        <v>0</v>
      </c>
      <c r="J2012" s="2">
        <v>0</v>
      </c>
      <c r="K2012" s="2">
        <v>22150</v>
      </c>
      <c r="L2012" s="11">
        <f>VLOOKUP(N2012,'CODIGOS RENTISTICOS'!$A$2:C3052,2,FALSE)</f>
        <v>825000000</v>
      </c>
      <c r="M2012" s="11">
        <f>VLOOKUP(N2012,'CODIGOS RENTISTICOS'!$A$2:D5219,3,FALSE)</f>
        <v>150109</v>
      </c>
      <c r="N2012">
        <v>121245</v>
      </c>
      <c r="O2012" s="2">
        <v>22150</v>
      </c>
      <c r="P2012" s="2">
        <f t="shared" si="31"/>
        <v>0</v>
      </c>
    </row>
    <row r="2013" spans="1:16" x14ac:dyDescent="0.2">
      <c r="A2013">
        <v>50000249</v>
      </c>
      <c r="B2013">
        <v>1209766</v>
      </c>
      <c r="C2013" t="s">
        <v>811</v>
      </c>
      <c r="D2013">
        <v>38554122</v>
      </c>
      <c r="E2013">
        <v>20031128</v>
      </c>
      <c r="F2013">
        <v>4451081</v>
      </c>
      <c r="G2013">
        <v>0</v>
      </c>
      <c r="H2013" s="2">
        <v>22150</v>
      </c>
      <c r="I2013" s="2">
        <v>0</v>
      </c>
      <c r="J2013" s="2">
        <v>0</v>
      </c>
      <c r="K2013" s="2">
        <v>22150</v>
      </c>
      <c r="L2013" s="11">
        <f>VLOOKUP(N2013,'CODIGOS RENTISTICOS'!$A$2:C3053,2,FALSE)</f>
        <v>825000000</v>
      </c>
      <c r="M2013" s="11">
        <f>VLOOKUP(N2013,'CODIGOS RENTISTICOS'!$A$2:D5220,3,FALSE)</f>
        <v>150109</v>
      </c>
      <c r="N2013">
        <v>121245</v>
      </c>
      <c r="O2013" s="2">
        <v>22150</v>
      </c>
      <c r="P2013" s="2">
        <f t="shared" si="31"/>
        <v>0</v>
      </c>
    </row>
    <row r="2014" spans="1:16" x14ac:dyDescent="0.2">
      <c r="A2014">
        <v>50000249</v>
      </c>
      <c r="B2014">
        <v>11888217</v>
      </c>
      <c r="C2014" t="s">
        <v>811</v>
      </c>
      <c r="D2014">
        <v>38569531</v>
      </c>
      <c r="E2014">
        <v>20031128</v>
      </c>
      <c r="F2014">
        <v>8944103</v>
      </c>
      <c r="G2014">
        <v>0</v>
      </c>
      <c r="H2014" s="2">
        <v>22150</v>
      </c>
      <c r="I2014" s="2">
        <v>0</v>
      </c>
      <c r="J2014" s="2">
        <v>0</v>
      </c>
      <c r="K2014" s="2">
        <v>22150</v>
      </c>
      <c r="L2014" s="11">
        <f>VLOOKUP(N2014,'CODIGOS RENTISTICOS'!$A$2:C3054,2,FALSE)</f>
        <v>825000000</v>
      </c>
      <c r="M2014" s="11">
        <f>VLOOKUP(N2014,'CODIGOS RENTISTICOS'!$A$2:D5221,3,FALSE)</f>
        <v>150109</v>
      </c>
      <c r="N2014">
        <v>121245</v>
      </c>
      <c r="O2014" s="2">
        <v>22150</v>
      </c>
      <c r="P2014" s="2">
        <f t="shared" si="31"/>
        <v>0</v>
      </c>
    </row>
    <row r="2015" spans="1:16" x14ac:dyDescent="0.2">
      <c r="A2015">
        <v>50000249</v>
      </c>
      <c r="B2015">
        <v>1175882</v>
      </c>
      <c r="C2015" t="s">
        <v>811</v>
      </c>
      <c r="D2015">
        <v>79778899</v>
      </c>
      <c r="E2015">
        <v>20031128</v>
      </c>
      <c r="F2015">
        <v>5541632</v>
      </c>
      <c r="G2015">
        <v>0</v>
      </c>
      <c r="H2015" s="2">
        <v>55350</v>
      </c>
      <c r="I2015" s="2">
        <v>0</v>
      </c>
      <c r="J2015" s="2">
        <v>0</v>
      </c>
      <c r="K2015" s="2">
        <v>55350</v>
      </c>
      <c r="L2015" s="11">
        <f>VLOOKUP(N2015,'CODIGOS RENTISTICOS'!$A$2:C3055,2,FALSE)</f>
        <v>96200000</v>
      </c>
      <c r="M2015" s="11">
        <f>VLOOKUP(N2015,'CODIGOS RENTISTICOS'!$A$2:D5222,3,FALSE)</f>
        <v>350101</v>
      </c>
      <c r="N2015">
        <v>121203</v>
      </c>
      <c r="O2015" s="2">
        <v>55350</v>
      </c>
      <c r="P2015" s="2">
        <f t="shared" si="31"/>
        <v>0</v>
      </c>
    </row>
    <row r="2016" spans="1:16" x14ac:dyDescent="0.2">
      <c r="A2016">
        <v>50000249</v>
      </c>
      <c r="B2016">
        <v>560914</v>
      </c>
      <c r="C2016" t="s">
        <v>812</v>
      </c>
      <c r="D2016">
        <v>6159650</v>
      </c>
      <c r="E2016">
        <v>20031128</v>
      </c>
      <c r="F2016">
        <v>2417598</v>
      </c>
      <c r="G2016">
        <v>0</v>
      </c>
      <c r="H2016" s="2">
        <v>200000</v>
      </c>
      <c r="I2016" s="2">
        <v>0</v>
      </c>
      <c r="J2016" s="2">
        <v>0</v>
      </c>
      <c r="K2016" s="2">
        <v>200000</v>
      </c>
      <c r="L2016" s="11">
        <f>VLOOKUP(N2016,'CODIGOS RENTISTICOS'!$A$2:C3056,2,FALSE)</f>
        <v>11100000</v>
      </c>
      <c r="M2016" s="11">
        <f>VLOOKUP(N2016,'CODIGOS RENTISTICOS'!$A$2:D5223,3,FALSE)</f>
        <v>150101</v>
      </c>
      <c r="N2016">
        <v>121275</v>
      </c>
      <c r="O2016" s="2">
        <v>200000</v>
      </c>
      <c r="P2016" s="2">
        <f t="shared" si="31"/>
        <v>0</v>
      </c>
    </row>
    <row r="2017" spans="1:16" x14ac:dyDescent="0.2">
      <c r="A2017">
        <v>50000249</v>
      </c>
      <c r="B2017">
        <v>1201264</v>
      </c>
      <c r="C2017" t="s">
        <v>812</v>
      </c>
      <c r="D2017">
        <v>5270668</v>
      </c>
      <c r="E2017">
        <v>20031128</v>
      </c>
      <c r="F2017">
        <v>2442638</v>
      </c>
      <c r="G2017">
        <v>0</v>
      </c>
      <c r="H2017" s="2">
        <v>200000</v>
      </c>
      <c r="I2017" s="2">
        <v>0</v>
      </c>
      <c r="J2017" s="2">
        <v>0</v>
      </c>
      <c r="K2017" s="2">
        <v>200000</v>
      </c>
      <c r="L2017" s="11">
        <f>VLOOKUP(N2017,'CODIGOS RENTISTICOS'!$A$2:C3057,2,FALSE)</f>
        <v>11100000</v>
      </c>
      <c r="M2017" s="11">
        <f>VLOOKUP(N2017,'CODIGOS RENTISTICOS'!$A$2:D5224,3,FALSE)</f>
        <v>150101</v>
      </c>
      <c r="N2017">
        <v>121275</v>
      </c>
      <c r="O2017" s="2">
        <v>200000</v>
      </c>
      <c r="P2017" s="2">
        <f t="shared" si="31"/>
        <v>0</v>
      </c>
    </row>
    <row r="2018" spans="1:16" x14ac:dyDescent="0.2">
      <c r="A2018">
        <v>50000249</v>
      </c>
      <c r="B2018">
        <v>1201451</v>
      </c>
      <c r="C2018" t="s">
        <v>812</v>
      </c>
      <c r="D2018">
        <v>27371351</v>
      </c>
      <c r="E2018">
        <v>20031128</v>
      </c>
      <c r="F2018">
        <v>2425706</v>
      </c>
      <c r="G2018">
        <v>0</v>
      </c>
      <c r="H2018" s="2">
        <v>1328000</v>
      </c>
      <c r="I2018" s="2">
        <v>0</v>
      </c>
      <c r="J2018" s="2">
        <v>0</v>
      </c>
      <c r="K2018" s="2">
        <v>1328000</v>
      </c>
      <c r="L2018" s="11">
        <f>VLOOKUP(N2018,'CODIGOS RENTISTICOS'!$A$2:C3058,2,FALSE)</f>
        <v>11100000</v>
      </c>
      <c r="M2018" s="11">
        <f>VLOOKUP(N2018,'CODIGOS RENTISTICOS'!$A$2:D5225,3,FALSE)</f>
        <v>150101</v>
      </c>
      <c r="N2018">
        <v>121275</v>
      </c>
      <c r="O2018" s="2">
        <v>1328000</v>
      </c>
      <c r="P2018" s="2">
        <f t="shared" si="31"/>
        <v>0</v>
      </c>
    </row>
    <row r="2019" spans="1:16" x14ac:dyDescent="0.2">
      <c r="A2019">
        <v>50000249</v>
      </c>
      <c r="B2019">
        <v>1201456</v>
      </c>
      <c r="C2019" t="s">
        <v>812</v>
      </c>
      <c r="D2019">
        <v>8002268704</v>
      </c>
      <c r="E2019">
        <v>20031128</v>
      </c>
      <c r="F2019">
        <v>2433700</v>
      </c>
      <c r="G2019">
        <v>0</v>
      </c>
      <c r="H2019" s="2">
        <v>180000</v>
      </c>
      <c r="I2019" s="2">
        <v>0</v>
      </c>
      <c r="J2019" s="2">
        <v>0</v>
      </c>
      <c r="K2019" s="2">
        <v>180000</v>
      </c>
      <c r="L2019" s="11">
        <f>VLOOKUP(N2019,'CODIGOS RENTISTICOS'!$A$2:C3059,2,FALSE)</f>
        <v>910300000</v>
      </c>
      <c r="M2019" s="11">
        <f>VLOOKUP(N2019,'CODIGOS RENTISTICOS'!$A$2:D5226,3,FALSE)</f>
        <v>130113</v>
      </c>
      <c r="N2019">
        <v>121235</v>
      </c>
      <c r="O2019" s="2">
        <v>180000</v>
      </c>
      <c r="P2019" s="2">
        <f t="shared" si="31"/>
        <v>0</v>
      </c>
    </row>
    <row r="2020" spans="1:16" x14ac:dyDescent="0.2">
      <c r="A2020">
        <v>50000249</v>
      </c>
      <c r="B2020">
        <v>800655</v>
      </c>
      <c r="C2020" t="s">
        <v>811</v>
      </c>
      <c r="D2020">
        <v>94524304</v>
      </c>
      <c r="E2020">
        <v>20031128</v>
      </c>
      <c r="F2020">
        <v>3393612</v>
      </c>
      <c r="G2020">
        <v>0</v>
      </c>
      <c r="H2020" s="2">
        <v>22134</v>
      </c>
      <c r="I2020" s="2">
        <v>0</v>
      </c>
      <c r="J2020" s="2">
        <v>0</v>
      </c>
      <c r="K2020" s="2">
        <v>22134</v>
      </c>
      <c r="L2020" s="11">
        <f>VLOOKUP(N2020,'CODIGOS RENTISTICOS'!$A$2:C3060,2,FALSE)</f>
        <v>825000000</v>
      </c>
      <c r="M2020" s="11">
        <f>VLOOKUP(N2020,'CODIGOS RENTISTICOS'!$A$2:D5227,3,FALSE)</f>
        <v>150109</v>
      </c>
      <c r="N2020">
        <v>121245</v>
      </c>
      <c r="O2020" s="2">
        <v>22134</v>
      </c>
      <c r="P2020" s="2">
        <f t="shared" si="31"/>
        <v>0</v>
      </c>
    </row>
    <row r="2021" spans="1:16" x14ac:dyDescent="0.2">
      <c r="A2021">
        <v>50000249</v>
      </c>
      <c r="B2021">
        <v>1205970</v>
      </c>
      <c r="C2021" t="s">
        <v>811</v>
      </c>
      <c r="D2021">
        <v>8001654637</v>
      </c>
      <c r="E2021">
        <v>20031128</v>
      </c>
      <c r="F2021">
        <v>6818484</v>
      </c>
      <c r="G2021">
        <v>0</v>
      </c>
      <c r="H2021" s="2">
        <v>88536</v>
      </c>
      <c r="I2021" s="2">
        <v>0</v>
      </c>
      <c r="J2021" s="2">
        <v>0</v>
      </c>
      <c r="K2021" s="2">
        <v>88536</v>
      </c>
      <c r="L2021" s="11">
        <f>VLOOKUP(N2021,'CODIGOS RENTISTICOS'!$A$2:C3061,2,FALSE)</f>
        <v>825000000</v>
      </c>
      <c r="M2021" s="11">
        <f>VLOOKUP(N2021,'CODIGOS RENTISTICOS'!$A$2:D5228,3,FALSE)</f>
        <v>150109</v>
      </c>
      <c r="N2021">
        <v>121245</v>
      </c>
      <c r="O2021" s="2">
        <v>88536</v>
      </c>
      <c r="P2021" s="2">
        <f t="shared" si="31"/>
        <v>0</v>
      </c>
    </row>
    <row r="2022" spans="1:16" x14ac:dyDescent="0.2">
      <c r="A2022">
        <v>50000249</v>
      </c>
      <c r="B2022">
        <v>633275</v>
      </c>
      <c r="C2022" t="s">
        <v>717</v>
      </c>
      <c r="D2022">
        <v>9085696</v>
      </c>
      <c r="E2022">
        <v>20031128</v>
      </c>
      <c r="F2022">
        <v>24628</v>
      </c>
      <c r="G2022">
        <v>0</v>
      </c>
      <c r="H2022" s="2">
        <v>381334</v>
      </c>
      <c r="I2022" s="2">
        <v>0</v>
      </c>
      <c r="J2022" s="2">
        <v>0</v>
      </c>
      <c r="K2022" s="2">
        <v>381334</v>
      </c>
      <c r="L2022" s="11">
        <f>VLOOKUP(N2022,'CODIGOS RENTISTICOS'!$A$2:C3062,2,FALSE)</f>
        <v>11100000</v>
      </c>
      <c r="M2022" s="11">
        <f>VLOOKUP(N2022,'CODIGOS RENTISTICOS'!$A$2:D5229,3,FALSE)</f>
        <v>150101</v>
      </c>
      <c r="N2022">
        <v>121275</v>
      </c>
      <c r="O2022" s="2">
        <v>381334</v>
      </c>
      <c r="P2022" s="2">
        <f t="shared" si="31"/>
        <v>0</v>
      </c>
    </row>
    <row r="2023" spans="1:16" x14ac:dyDescent="0.2">
      <c r="A2023">
        <v>50000249</v>
      </c>
      <c r="B2023">
        <v>18924662</v>
      </c>
      <c r="C2023" t="s">
        <v>595</v>
      </c>
      <c r="D2023">
        <v>72136421</v>
      </c>
      <c r="E2023">
        <v>20031128</v>
      </c>
      <c r="F2023">
        <v>3654429</v>
      </c>
      <c r="G2023">
        <v>0</v>
      </c>
      <c r="H2023" s="2">
        <v>22133</v>
      </c>
      <c r="I2023" s="2">
        <v>0</v>
      </c>
      <c r="J2023" s="2">
        <v>0</v>
      </c>
      <c r="K2023" s="2">
        <v>22133</v>
      </c>
      <c r="L2023" s="11">
        <f>VLOOKUP(N2023,'CODIGOS RENTISTICOS'!$A$2:C3063,2,FALSE)</f>
        <v>825000000</v>
      </c>
      <c r="M2023" s="11">
        <f>VLOOKUP(N2023,'CODIGOS RENTISTICOS'!$A$2:D5230,3,FALSE)</f>
        <v>150109</v>
      </c>
      <c r="N2023">
        <v>121245</v>
      </c>
      <c r="O2023" s="2">
        <v>22133</v>
      </c>
      <c r="P2023" s="2">
        <f t="shared" si="31"/>
        <v>0</v>
      </c>
    </row>
    <row r="2024" spans="1:16" x14ac:dyDescent="0.2">
      <c r="A2024">
        <v>50000249</v>
      </c>
      <c r="B2024">
        <v>18956308</v>
      </c>
      <c r="C2024" t="s">
        <v>595</v>
      </c>
      <c r="D2024">
        <v>7413965</v>
      </c>
      <c r="E2024">
        <v>20031128</v>
      </c>
      <c r="F2024">
        <v>3535240</v>
      </c>
      <c r="G2024">
        <v>0</v>
      </c>
      <c r="H2024" s="2">
        <v>22133</v>
      </c>
      <c r="I2024" s="2">
        <v>0</v>
      </c>
      <c r="J2024" s="2">
        <v>0</v>
      </c>
      <c r="K2024" s="2">
        <v>22133</v>
      </c>
      <c r="L2024" s="11">
        <f>VLOOKUP(N2024,'CODIGOS RENTISTICOS'!$A$2:C3064,2,FALSE)</f>
        <v>825000000</v>
      </c>
      <c r="M2024" s="11">
        <f>VLOOKUP(N2024,'CODIGOS RENTISTICOS'!$A$2:D5231,3,FALSE)</f>
        <v>150109</v>
      </c>
      <c r="N2024">
        <v>121245</v>
      </c>
      <c r="O2024" s="2">
        <v>22133</v>
      </c>
      <c r="P2024" s="2">
        <f t="shared" si="31"/>
        <v>0</v>
      </c>
    </row>
    <row r="2025" spans="1:16" x14ac:dyDescent="0.2">
      <c r="A2025">
        <v>50000249</v>
      </c>
      <c r="B2025">
        <v>18956309</v>
      </c>
      <c r="C2025" t="s">
        <v>595</v>
      </c>
      <c r="D2025">
        <v>3776433</v>
      </c>
      <c r="E2025">
        <v>20031128</v>
      </c>
      <c r="F2025">
        <v>3535240</v>
      </c>
      <c r="G2025">
        <v>0</v>
      </c>
      <c r="H2025" s="2">
        <v>22133</v>
      </c>
      <c r="I2025" s="2">
        <v>0</v>
      </c>
      <c r="J2025" s="2">
        <v>0</v>
      </c>
      <c r="K2025" s="2">
        <v>22133</v>
      </c>
      <c r="L2025" s="11">
        <f>VLOOKUP(N2025,'CODIGOS RENTISTICOS'!$A$2:C3065,2,FALSE)</f>
        <v>825000000</v>
      </c>
      <c r="M2025" s="11">
        <f>VLOOKUP(N2025,'CODIGOS RENTISTICOS'!$A$2:D5232,3,FALSE)</f>
        <v>150109</v>
      </c>
      <c r="N2025">
        <v>121245</v>
      </c>
      <c r="O2025" s="2">
        <v>22133</v>
      </c>
      <c r="P2025" s="2">
        <f t="shared" si="31"/>
        <v>0</v>
      </c>
    </row>
    <row r="2026" spans="1:16" x14ac:dyDescent="0.2">
      <c r="A2026">
        <v>50000249</v>
      </c>
      <c r="B2026">
        <v>18956310</v>
      </c>
      <c r="C2026" t="s">
        <v>595</v>
      </c>
      <c r="D2026">
        <v>72225396</v>
      </c>
      <c r="E2026">
        <v>20031128</v>
      </c>
      <c r="F2026">
        <v>3535240</v>
      </c>
      <c r="G2026">
        <v>0</v>
      </c>
      <c r="H2026" s="2">
        <v>22133</v>
      </c>
      <c r="I2026" s="2">
        <v>0</v>
      </c>
      <c r="J2026" s="2">
        <v>0</v>
      </c>
      <c r="K2026" s="2">
        <v>22133</v>
      </c>
      <c r="L2026" s="11">
        <f>VLOOKUP(N2026,'CODIGOS RENTISTICOS'!$A$2:C3066,2,FALSE)</f>
        <v>825000000</v>
      </c>
      <c r="M2026" s="11">
        <f>VLOOKUP(N2026,'CODIGOS RENTISTICOS'!$A$2:D5233,3,FALSE)</f>
        <v>150109</v>
      </c>
      <c r="N2026">
        <v>121245</v>
      </c>
      <c r="O2026" s="2">
        <v>22133</v>
      </c>
      <c r="P2026" s="2">
        <f t="shared" si="31"/>
        <v>0</v>
      </c>
    </row>
    <row r="2027" spans="1:16" x14ac:dyDescent="0.2">
      <c r="A2027">
        <v>50000249</v>
      </c>
      <c r="B2027">
        <v>18956313</v>
      </c>
      <c r="C2027" t="s">
        <v>595</v>
      </c>
      <c r="D2027">
        <v>73547595</v>
      </c>
      <c r="E2027">
        <v>20031128</v>
      </c>
      <c r="F2027">
        <v>3535240</v>
      </c>
      <c r="G2027">
        <v>0</v>
      </c>
      <c r="H2027" s="2">
        <v>22133</v>
      </c>
      <c r="I2027" s="2">
        <v>0</v>
      </c>
      <c r="J2027" s="2">
        <v>0</v>
      </c>
      <c r="K2027" s="2">
        <v>22133</v>
      </c>
      <c r="L2027" s="11">
        <f>VLOOKUP(N2027,'CODIGOS RENTISTICOS'!$A$2:C3067,2,FALSE)</f>
        <v>825000000</v>
      </c>
      <c r="M2027" s="11">
        <f>VLOOKUP(N2027,'CODIGOS RENTISTICOS'!$A$2:D5234,3,FALSE)</f>
        <v>150109</v>
      </c>
      <c r="N2027">
        <v>121245</v>
      </c>
      <c r="O2027" s="2">
        <v>22133</v>
      </c>
      <c r="P2027" s="2">
        <f t="shared" si="31"/>
        <v>0</v>
      </c>
    </row>
    <row r="2028" spans="1:16" x14ac:dyDescent="0.2">
      <c r="A2028">
        <v>50000249</v>
      </c>
      <c r="B2028">
        <v>18956362</v>
      </c>
      <c r="C2028" t="s">
        <v>595</v>
      </c>
      <c r="D2028">
        <v>8684226</v>
      </c>
      <c r="E2028">
        <v>20031128</v>
      </c>
      <c r="F2028">
        <v>3583308</v>
      </c>
      <c r="G2028">
        <v>0</v>
      </c>
      <c r="H2028" s="2">
        <v>2767</v>
      </c>
      <c r="I2028" s="2">
        <v>0</v>
      </c>
      <c r="J2028" s="2">
        <v>0</v>
      </c>
      <c r="K2028" s="2">
        <v>2767</v>
      </c>
      <c r="L2028" s="11">
        <f>VLOOKUP(N2028,'CODIGOS RENTISTICOS'!$A$2:C3068,2,FALSE)</f>
        <v>96400000</v>
      </c>
      <c r="M2028" s="11">
        <f>VLOOKUP(N2028,'CODIGOS RENTISTICOS'!$A$2:D5235,3,FALSE)</f>
        <v>370101</v>
      </c>
      <c r="N2028">
        <v>121280</v>
      </c>
      <c r="O2028" s="2">
        <v>2767</v>
      </c>
      <c r="P2028" s="2">
        <f t="shared" si="31"/>
        <v>0</v>
      </c>
    </row>
    <row r="2029" spans="1:16" x14ac:dyDescent="0.2">
      <c r="A2029">
        <v>50000249</v>
      </c>
      <c r="B2029">
        <v>18956365</v>
      </c>
      <c r="C2029" t="s">
        <v>595</v>
      </c>
      <c r="D2029">
        <v>8020095223</v>
      </c>
      <c r="E2029">
        <v>20031128</v>
      </c>
      <c r="F2029">
        <v>3516951</v>
      </c>
      <c r="G2029">
        <v>0</v>
      </c>
      <c r="H2029" s="2">
        <v>110665</v>
      </c>
      <c r="I2029" s="2">
        <v>0</v>
      </c>
      <c r="J2029" s="2">
        <v>0</v>
      </c>
      <c r="K2029" s="2">
        <v>110665</v>
      </c>
      <c r="L2029" s="11">
        <f>VLOOKUP(N2029,'CODIGOS RENTISTICOS'!$A$2:C3069,2,FALSE)</f>
        <v>825000000</v>
      </c>
      <c r="M2029" s="11">
        <f>VLOOKUP(N2029,'CODIGOS RENTISTICOS'!$A$2:D5236,3,FALSE)</f>
        <v>150109</v>
      </c>
      <c r="N2029">
        <v>121245</v>
      </c>
      <c r="O2029" s="2">
        <v>110665</v>
      </c>
      <c r="P2029" s="2">
        <f t="shared" si="31"/>
        <v>0</v>
      </c>
    </row>
    <row r="2030" spans="1:16" x14ac:dyDescent="0.2">
      <c r="A2030">
        <v>50000249</v>
      </c>
      <c r="B2030">
        <v>233226</v>
      </c>
      <c r="C2030" t="s">
        <v>591</v>
      </c>
      <c r="D2030">
        <v>8600506501</v>
      </c>
      <c r="E2030">
        <v>20031128</v>
      </c>
      <c r="F2030">
        <v>2921400</v>
      </c>
      <c r="G2030">
        <v>0</v>
      </c>
      <c r="H2030" s="2">
        <v>664000</v>
      </c>
      <c r="I2030" s="2">
        <v>0</v>
      </c>
      <c r="J2030" s="2">
        <v>0</v>
      </c>
      <c r="K2030" s="2">
        <v>664000</v>
      </c>
      <c r="L2030" s="11">
        <f>VLOOKUP(N2030,'CODIGOS RENTISTICOS'!$A$2:C3070,2,FALSE)</f>
        <v>825000000</v>
      </c>
      <c r="M2030" s="11">
        <f>VLOOKUP(N2030,'CODIGOS RENTISTICOS'!$A$2:D5237,3,FALSE)</f>
        <v>150109</v>
      </c>
      <c r="N2030">
        <v>121245</v>
      </c>
      <c r="O2030" s="2">
        <v>664000</v>
      </c>
      <c r="P2030" s="2">
        <f t="shared" si="31"/>
        <v>0</v>
      </c>
    </row>
    <row r="2031" spans="1:16" x14ac:dyDescent="0.2">
      <c r="A2031">
        <v>50000249</v>
      </c>
      <c r="B2031">
        <v>1283620</v>
      </c>
      <c r="C2031" t="s">
        <v>591</v>
      </c>
      <c r="D2031">
        <v>8600004526</v>
      </c>
      <c r="E2031">
        <v>20031128</v>
      </c>
      <c r="F2031">
        <v>4059400</v>
      </c>
      <c r="G2031">
        <v>0</v>
      </c>
      <c r="H2031" s="2">
        <v>22130</v>
      </c>
      <c r="I2031" s="2">
        <v>0</v>
      </c>
      <c r="J2031" s="2">
        <v>0</v>
      </c>
      <c r="K2031" s="2">
        <v>22130</v>
      </c>
      <c r="L2031" s="11">
        <f>VLOOKUP(N2031,'CODIGOS RENTISTICOS'!$A$2:C3071,2,FALSE)</f>
        <v>825000000</v>
      </c>
      <c r="M2031" s="11">
        <f>VLOOKUP(N2031,'CODIGOS RENTISTICOS'!$A$2:D5238,3,FALSE)</f>
        <v>150109</v>
      </c>
      <c r="N2031">
        <v>121245</v>
      </c>
      <c r="O2031" s="2">
        <v>22130</v>
      </c>
      <c r="P2031" s="2">
        <f t="shared" si="31"/>
        <v>0</v>
      </c>
    </row>
    <row r="2032" spans="1:16" x14ac:dyDescent="0.2">
      <c r="A2032">
        <v>50000249</v>
      </c>
      <c r="B2032">
        <v>1215832</v>
      </c>
      <c r="C2032" t="s">
        <v>594</v>
      </c>
      <c r="D2032">
        <v>79633309</v>
      </c>
      <c r="E2032">
        <v>20031128</v>
      </c>
      <c r="F2032">
        <v>5715308</v>
      </c>
      <c r="G2032">
        <v>0</v>
      </c>
      <c r="H2032" s="2">
        <v>7000</v>
      </c>
      <c r="I2032" s="2">
        <v>0</v>
      </c>
      <c r="J2032" s="2">
        <v>0</v>
      </c>
      <c r="K2032" s="2">
        <v>7000</v>
      </c>
      <c r="L2032" s="11">
        <f>VLOOKUP(N2032,'CODIGOS RENTISTICOS'!$A$2:C3072,2,FALSE)</f>
        <v>825000000</v>
      </c>
      <c r="M2032" s="11">
        <f>VLOOKUP(N2032,'CODIGOS RENTISTICOS'!$A$2:D5239,3,FALSE)</f>
        <v>150109</v>
      </c>
      <c r="N2032">
        <v>121245</v>
      </c>
      <c r="O2032" s="2">
        <v>7000</v>
      </c>
      <c r="P2032" s="2">
        <f t="shared" si="31"/>
        <v>0</v>
      </c>
    </row>
    <row r="2033" spans="1:16" x14ac:dyDescent="0.2">
      <c r="A2033">
        <v>50000249</v>
      </c>
      <c r="B2033">
        <v>1215122</v>
      </c>
      <c r="C2033" t="s">
        <v>594</v>
      </c>
      <c r="D2033">
        <v>80161977</v>
      </c>
      <c r="E2033">
        <v>20031128</v>
      </c>
      <c r="F2033">
        <v>4101026</v>
      </c>
      <c r="G2033">
        <v>0</v>
      </c>
      <c r="H2033" s="2">
        <v>22200</v>
      </c>
      <c r="I2033" s="2">
        <v>0</v>
      </c>
      <c r="J2033" s="2">
        <v>0</v>
      </c>
      <c r="K2033" s="2">
        <v>22200</v>
      </c>
      <c r="L2033" s="11">
        <f>VLOOKUP(N2033,'CODIGOS RENTISTICOS'!$A$2:C3073,2,FALSE)</f>
        <v>825000000</v>
      </c>
      <c r="M2033" s="11">
        <f>VLOOKUP(N2033,'CODIGOS RENTISTICOS'!$A$2:D5240,3,FALSE)</f>
        <v>150109</v>
      </c>
      <c r="N2033">
        <v>121245</v>
      </c>
      <c r="O2033" s="2">
        <v>22200</v>
      </c>
      <c r="P2033" s="2">
        <f t="shared" si="31"/>
        <v>0</v>
      </c>
    </row>
    <row r="2035" spans="1:16" x14ac:dyDescent="0.2">
      <c r="K2035" s="2">
        <f>SUM(K2:K2034)</f>
        <v>3186008849.1300011</v>
      </c>
      <c r="O2035" s="2">
        <f>SUM(O2:O2034)</f>
        <v>3185722849.1300011</v>
      </c>
    </row>
    <row r="2036" spans="1:16" x14ac:dyDescent="0.2">
      <c r="O2036" s="2">
        <f>+K2035-O2035</f>
        <v>286000</v>
      </c>
    </row>
  </sheetData>
  <autoFilter ref="A1:P2033"/>
  <phoneticPr fontId="0" type="noConversion"/>
  <pageMargins left="0.75" right="0.75" top="1" bottom="1" header="0" footer="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2825"/>
  <sheetViews>
    <sheetView tabSelected="1" workbookViewId="0">
      <selection activeCell="F1630" sqref="F1:G65536"/>
    </sheetView>
  </sheetViews>
  <sheetFormatPr baseColWidth="10" defaultRowHeight="11.25" x14ac:dyDescent="0.2"/>
  <cols>
    <col min="3" max="3" width="22.1640625" bestFit="1" customWidth="1"/>
    <col min="5" max="5" width="12" style="6"/>
    <col min="9" max="9" width="15.1640625" style="2" bestFit="1" customWidth="1"/>
    <col min="10" max="10" width="16.33203125" style="2" bestFit="1" customWidth="1"/>
    <col min="11" max="12" width="17.33203125" style="2" bestFit="1" customWidth="1"/>
    <col min="13" max="14" width="17.33203125" style="2" customWidth="1"/>
    <col min="16" max="17" width="17.33203125" style="2" bestFit="1" customWidth="1"/>
  </cols>
  <sheetData>
    <row r="1" spans="1:18" s="10" customFormat="1" x14ac:dyDescent="0.2">
      <c r="A1" s="1" t="s">
        <v>601</v>
      </c>
      <c r="B1" s="1" t="s">
        <v>602</v>
      </c>
      <c r="C1" s="1" t="s">
        <v>603</v>
      </c>
      <c r="D1" s="1" t="s">
        <v>604</v>
      </c>
      <c r="E1" s="3" t="s">
        <v>605</v>
      </c>
      <c r="F1" s="1" t="s">
        <v>607</v>
      </c>
      <c r="G1" s="1"/>
      <c r="H1" s="18" t="s">
        <v>560</v>
      </c>
      <c r="I1" s="9" t="s">
        <v>610</v>
      </c>
      <c r="J1" s="9" t="s">
        <v>611</v>
      </c>
      <c r="K1" s="9" t="s">
        <v>612</v>
      </c>
      <c r="L1" s="9" t="s">
        <v>613</v>
      </c>
      <c r="M1" s="39" t="s">
        <v>1176</v>
      </c>
      <c r="N1" s="39" t="s">
        <v>1179</v>
      </c>
      <c r="O1" s="7" t="s">
        <v>614</v>
      </c>
      <c r="P1" s="9" t="s">
        <v>613</v>
      </c>
      <c r="Q1" s="9"/>
      <c r="R1" s="1"/>
    </row>
    <row r="2" spans="1:18" x14ac:dyDescent="0.2">
      <c r="A2">
        <v>50000249</v>
      </c>
      <c r="B2">
        <v>1259508</v>
      </c>
      <c r="C2" t="s">
        <v>591</v>
      </c>
      <c r="D2">
        <v>93289386</v>
      </c>
      <c r="E2" s="6">
        <v>20031201</v>
      </c>
      <c r="F2">
        <v>6103349</v>
      </c>
      <c r="G2">
        <v>0</v>
      </c>
      <c r="H2">
        <v>0</v>
      </c>
      <c r="I2" s="2">
        <v>22133</v>
      </c>
      <c r="J2" s="2">
        <v>0</v>
      </c>
      <c r="K2" s="2">
        <v>0</v>
      </c>
      <c r="L2" s="2">
        <v>22133</v>
      </c>
      <c r="M2" s="11">
        <f>VLOOKUP(O2,'CODIGOS RENTISTICOS'!$A$2:D1042,2,FALSE)</f>
        <v>825000000</v>
      </c>
      <c r="N2" s="11">
        <f>VLOOKUP(O2,'CODIGOS RENTISTICOS'!$A$2:E3209,3,FALSE)</f>
        <v>150109</v>
      </c>
      <c r="O2">
        <v>121245</v>
      </c>
      <c r="P2" s="2">
        <v>22133</v>
      </c>
    </row>
    <row r="3" spans="1:18" x14ac:dyDescent="0.2">
      <c r="A3">
        <v>50000249</v>
      </c>
      <c r="B3">
        <v>1259509</v>
      </c>
      <c r="C3" t="s">
        <v>591</v>
      </c>
      <c r="D3">
        <v>79124818</v>
      </c>
      <c r="E3" s="6">
        <v>20031201</v>
      </c>
      <c r="F3">
        <v>6103349</v>
      </c>
      <c r="G3">
        <v>0</v>
      </c>
      <c r="H3">
        <v>0</v>
      </c>
      <c r="I3" s="2">
        <v>22133</v>
      </c>
      <c r="J3" s="2">
        <v>0</v>
      </c>
      <c r="K3" s="2">
        <v>0</v>
      </c>
      <c r="L3" s="2">
        <v>22133</v>
      </c>
      <c r="M3" s="11">
        <f>VLOOKUP(O3,'CODIGOS RENTISTICOS'!$A$2:D1043,2,FALSE)</f>
        <v>825000000</v>
      </c>
      <c r="N3" s="11">
        <f>VLOOKUP(O3,'CODIGOS RENTISTICOS'!$A$2:E3210,3,FALSE)</f>
        <v>150109</v>
      </c>
      <c r="O3">
        <v>121245</v>
      </c>
      <c r="P3" s="2">
        <v>22133</v>
      </c>
    </row>
    <row r="4" spans="1:18" x14ac:dyDescent="0.2">
      <c r="A4">
        <v>50000249</v>
      </c>
      <c r="B4">
        <v>1259511</v>
      </c>
      <c r="C4" t="s">
        <v>591</v>
      </c>
      <c r="D4">
        <v>79480643</v>
      </c>
      <c r="E4" s="6">
        <v>20031201</v>
      </c>
      <c r="F4">
        <v>6103349</v>
      </c>
      <c r="G4">
        <v>0</v>
      </c>
      <c r="H4">
        <v>0</v>
      </c>
      <c r="I4" s="2">
        <v>22133</v>
      </c>
      <c r="J4" s="2">
        <v>0</v>
      </c>
      <c r="K4" s="2">
        <v>0</v>
      </c>
      <c r="L4" s="2">
        <v>22133</v>
      </c>
      <c r="M4" s="11">
        <f>VLOOKUP(O4,'CODIGOS RENTISTICOS'!$A$2:D1044,2,FALSE)</f>
        <v>825000000</v>
      </c>
      <c r="N4" s="11">
        <f>VLOOKUP(O4,'CODIGOS RENTISTICOS'!$A$2:E3211,3,FALSE)</f>
        <v>150109</v>
      </c>
      <c r="O4">
        <v>121245</v>
      </c>
      <c r="P4" s="2">
        <v>22133</v>
      </c>
    </row>
    <row r="5" spans="1:18" x14ac:dyDescent="0.2">
      <c r="A5">
        <v>50000249</v>
      </c>
      <c r="B5">
        <v>1259512</v>
      </c>
      <c r="C5" t="s">
        <v>591</v>
      </c>
      <c r="D5">
        <v>83239255</v>
      </c>
      <c r="E5" s="6">
        <v>20031201</v>
      </c>
      <c r="F5">
        <v>6103349</v>
      </c>
      <c r="G5">
        <v>0</v>
      </c>
      <c r="H5">
        <v>0</v>
      </c>
      <c r="I5" s="2">
        <v>22133</v>
      </c>
      <c r="J5" s="2">
        <v>0</v>
      </c>
      <c r="K5" s="2">
        <v>0</v>
      </c>
      <c r="L5" s="2">
        <v>22133</v>
      </c>
      <c r="M5" s="11">
        <f>VLOOKUP(O5,'CODIGOS RENTISTICOS'!$A$2:D1045,2,FALSE)</f>
        <v>825000000</v>
      </c>
      <c r="N5" s="11">
        <f>VLOOKUP(O5,'CODIGOS RENTISTICOS'!$A$2:E3212,3,FALSE)</f>
        <v>150109</v>
      </c>
      <c r="O5">
        <v>121245</v>
      </c>
      <c r="P5" s="2">
        <v>22133</v>
      </c>
    </row>
    <row r="6" spans="1:18" x14ac:dyDescent="0.2">
      <c r="A6">
        <v>50000249</v>
      </c>
      <c r="B6">
        <v>678017</v>
      </c>
      <c r="C6" t="s">
        <v>591</v>
      </c>
      <c r="D6">
        <v>8600035639</v>
      </c>
      <c r="E6" s="6">
        <v>20031201</v>
      </c>
      <c r="F6">
        <v>4178000</v>
      </c>
      <c r="G6">
        <v>0</v>
      </c>
      <c r="H6">
        <v>0</v>
      </c>
      <c r="I6" s="2">
        <v>664000</v>
      </c>
      <c r="J6" s="2">
        <v>0</v>
      </c>
      <c r="K6" s="2">
        <v>0</v>
      </c>
      <c r="L6" s="2">
        <v>664000</v>
      </c>
      <c r="M6" s="11">
        <f>VLOOKUP(O6,'CODIGOS RENTISTICOS'!$A$2:D1046,2,FALSE)</f>
        <v>825000000</v>
      </c>
      <c r="N6" s="11">
        <f>VLOOKUP(O6,'CODIGOS RENTISTICOS'!$A$2:E3213,3,FALSE)</f>
        <v>150109</v>
      </c>
      <c r="O6">
        <v>121245</v>
      </c>
      <c r="P6" s="2">
        <v>664000</v>
      </c>
    </row>
    <row r="7" spans="1:18" x14ac:dyDescent="0.2">
      <c r="A7">
        <v>50000249</v>
      </c>
      <c r="B7">
        <v>1153148</v>
      </c>
      <c r="C7" t="s">
        <v>591</v>
      </c>
      <c r="D7">
        <v>8001038516</v>
      </c>
      <c r="E7" s="6">
        <v>20031201</v>
      </c>
      <c r="F7">
        <v>3210165</v>
      </c>
      <c r="G7">
        <v>0</v>
      </c>
      <c r="H7">
        <v>0</v>
      </c>
      <c r="I7" s="2">
        <v>66402</v>
      </c>
      <c r="J7" s="2">
        <v>0</v>
      </c>
      <c r="K7" s="2">
        <v>0</v>
      </c>
      <c r="L7" s="2">
        <v>66402</v>
      </c>
      <c r="M7" s="11">
        <f>VLOOKUP(O7,'CODIGOS RENTISTICOS'!$A$2:D1047,2,FALSE)</f>
        <v>825000000</v>
      </c>
      <c r="N7" s="11">
        <f>VLOOKUP(O7,'CODIGOS RENTISTICOS'!$A$2:E3214,3,FALSE)</f>
        <v>150109</v>
      </c>
      <c r="O7">
        <v>121245</v>
      </c>
      <c r="P7" s="2">
        <v>66402</v>
      </c>
    </row>
    <row r="8" spans="1:18" x14ac:dyDescent="0.2">
      <c r="A8">
        <v>50000249</v>
      </c>
      <c r="B8">
        <v>1341166</v>
      </c>
      <c r="C8" t="s">
        <v>591</v>
      </c>
      <c r="D8">
        <v>19169402</v>
      </c>
      <c r="E8" s="6">
        <v>20031201</v>
      </c>
      <c r="F8">
        <v>6441000</v>
      </c>
      <c r="G8">
        <v>0</v>
      </c>
      <c r="H8">
        <v>0</v>
      </c>
      <c r="I8" s="2">
        <v>996000</v>
      </c>
      <c r="J8" s="2">
        <v>0</v>
      </c>
      <c r="K8" s="2">
        <v>0</v>
      </c>
      <c r="L8" s="2">
        <v>996000</v>
      </c>
      <c r="M8" s="11">
        <f>VLOOKUP(O8,'CODIGOS RENTISTICOS'!$A$2:D1048,2,FALSE)</f>
        <v>825000000</v>
      </c>
      <c r="N8" s="11">
        <f>VLOOKUP(O8,'CODIGOS RENTISTICOS'!$A$2:E3215,3,FALSE)</f>
        <v>150109</v>
      </c>
      <c r="O8">
        <v>121245</v>
      </c>
      <c r="P8" s="2">
        <v>996000</v>
      </c>
    </row>
    <row r="9" spans="1:18" x14ac:dyDescent="0.2">
      <c r="A9">
        <v>50000249</v>
      </c>
      <c r="B9">
        <v>1442471</v>
      </c>
      <c r="C9" t="s">
        <v>591</v>
      </c>
      <c r="D9">
        <v>5902169</v>
      </c>
      <c r="E9" s="6">
        <v>20031201</v>
      </c>
      <c r="F9">
        <v>7191461</v>
      </c>
      <c r="G9">
        <v>0</v>
      </c>
      <c r="H9">
        <v>0</v>
      </c>
      <c r="I9" s="2">
        <v>22200</v>
      </c>
      <c r="J9" s="2">
        <v>0</v>
      </c>
      <c r="K9" s="2">
        <v>0</v>
      </c>
      <c r="L9" s="2">
        <v>22200</v>
      </c>
      <c r="M9" s="11">
        <f>VLOOKUP(O9,'CODIGOS RENTISTICOS'!$A$2:D1049,2,FALSE)</f>
        <v>825000000</v>
      </c>
      <c r="N9" s="11">
        <f>VLOOKUP(O9,'CODIGOS RENTISTICOS'!$A$2:E3216,3,FALSE)</f>
        <v>150109</v>
      </c>
      <c r="O9">
        <v>121245</v>
      </c>
      <c r="P9" s="2">
        <v>22200</v>
      </c>
    </row>
    <row r="10" spans="1:18" x14ac:dyDescent="0.2">
      <c r="A10">
        <v>50000249</v>
      </c>
      <c r="B10">
        <v>1442480</v>
      </c>
      <c r="C10" t="s">
        <v>591</v>
      </c>
      <c r="D10">
        <v>93375816</v>
      </c>
      <c r="E10" s="6">
        <v>20031201</v>
      </c>
      <c r="F10">
        <v>5973560</v>
      </c>
      <c r="G10">
        <v>0</v>
      </c>
      <c r="H10">
        <v>0</v>
      </c>
      <c r="I10" s="2">
        <v>22200</v>
      </c>
      <c r="J10" s="2">
        <v>0</v>
      </c>
      <c r="K10" s="2">
        <v>0</v>
      </c>
      <c r="L10" s="2">
        <v>22200</v>
      </c>
      <c r="M10" s="11">
        <f>VLOOKUP(O10,'CODIGOS RENTISTICOS'!$A$2:D1050,2,FALSE)</f>
        <v>825000000</v>
      </c>
      <c r="N10" s="11">
        <f>VLOOKUP(O10,'CODIGOS RENTISTICOS'!$A$2:E3217,3,FALSE)</f>
        <v>150109</v>
      </c>
      <c r="O10">
        <v>121245</v>
      </c>
      <c r="P10" s="2">
        <v>22200</v>
      </c>
    </row>
    <row r="11" spans="1:18" x14ac:dyDescent="0.2">
      <c r="A11">
        <v>50000249</v>
      </c>
      <c r="B11">
        <v>1442481</v>
      </c>
      <c r="C11" t="s">
        <v>591</v>
      </c>
      <c r="D11">
        <v>12602220</v>
      </c>
      <c r="E11" s="6">
        <v>20031201</v>
      </c>
      <c r="F11">
        <v>3821351</v>
      </c>
      <c r="G11">
        <v>0</v>
      </c>
      <c r="H11">
        <v>0</v>
      </c>
      <c r="I11" s="2">
        <v>22200</v>
      </c>
      <c r="J11" s="2">
        <v>0</v>
      </c>
      <c r="K11" s="2">
        <v>0</v>
      </c>
      <c r="L11" s="2">
        <v>22200</v>
      </c>
      <c r="M11" s="11">
        <f>VLOOKUP(O11,'CODIGOS RENTISTICOS'!$A$2:D1051,2,FALSE)</f>
        <v>825000000</v>
      </c>
      <c r="N11" s="11">
        <f>VLOOKUP(O11,'CODIGOS RENTISTICOS'!$A$2:E3218,3,FALSE)</f>
        <v>150109</v>
      </c>
      <c r="O11">
        <v>121245</v>
      </c>
      <c r="P11" s="2">
        <v>22200</v>
      </c>
    </row>
    <row r="12" spans="1:18" x14ac:dyDescent="0.2">
      <c r="A12">
        <v>50000249</v>
      </c>
      <c r="B12">
        <v>18755062</v>
      </c>
      <c r="C12" t="s">
        <v>591</v>
      </c>
      <c r="D12">
        <v>91106570</v>
      </c>
      <c r="E12" s="6">
        <v>20031201</v>
      </c>
      <c r="F12">
        <v>4088832</v>
      </c>
      <c r="G12">
        <v>0</v>
      </c>
      <c r="H12">
        <v>0</v>
      </c>
      <c r="I12" s="2">
        <v>22200</v>
      </c>
      <c r="J12" s="2">
        <v>0</v>
      </c>
      <c r="K12" s="2">
        <v>0</v>
      </c>
      <c r="L12" s="2">
        <v>22200</v>
      </c>
      <c r="M12" s="11">
        <f>VLOOKUP(O12,'CODIGOS RENTISTICOS'!$A$2:D1052,2,FALSE)</f>
        <v>825000000</v>
      </c>
      <c r="N12" s="11">
        <f>VLOOKUP(O12,'CODIGOS RENTISTICOS'!$A$2:E3219,3,FALSE)</f>
        <v>150109</v>
      </c>
      <c r="O12">
        <v>121245</v>
      </c>
      <c r="P12" s="2">
        <v>22200</v>
      </c>
    </row>
    <row r="13" spans="1:18" x14ac:dyDescent="0.2">
      <c r="A13">
        <v>50000249</v>
      </c>
      <c r="B13">
        <v>1435667</v>
      </c>
      <c r="C13" t="s">
        <v>591</v>
      </c>
      <c r="D13">
        <v>8002016684</v>
      </c>
      <c r="E13" s="6">
        <v>20031201</v>
      </c>
      <c r="F13">
        <v>6242431</v>
      </c>
      <c r="G13">
        <v>0</v>
      </c>
      <c r="H13">
        <v>0</v>
      </c>
      <c r="I13" s="2">
        <v>486926</v>
      </c>
      <c r="J13" s="2">
        <v>0</v>
      </c>
      <c r="K13" s="2">
        <v>0</v>
      </c>
      <c r="L13" s="2">
        <v>486926</v>
      </c>
      <c r="M13" s="11">
        <f>VLOOKUP(O13,'CODIGOS RENTISTICOS'!$A$2:D1053,2,FALSE)</f>
        <v>825000000</v>
      </c>
      <c r="N13" s="11">
        <f>VLOOKUP(O13,'CODIGOS RENTISTICOS'!$A$2:E3220,3,FALSE)</f>
        <v>150109</v>
      </c>
      <c r="O13">
        <v>121245</v>
      </c>
      <c r="P13" s="2">
        <v>486926</v>
      </c>
    </row>
    <row r="14" spans="1:18" x14ac:dyDescent="0.2">
      <c r="A14">
        <v>50000249</v>
      </c>
      <c r="B14">
        <v>1004705</v>
      </c>
      <c r="C14" t="s">
        <v>591</v>
      </c>
      <c r="D14">
        <v>8605175603</v>
      </c>
      <c r="E14" s="6">
        <v>20031201</v>
      </c>
      <c r="F14">
        <v>6335660</v>
      </c>
      <c r="G14">
        <v>0</v>
      </c>
      <c r="H14">
        <v>0</v>
      </c>
      <c r="I14" s="2">
        <v>885320</v>
      </c>
      <c r="J14" s="2">
        <v>0</v>
      </c>
      <c r="K14" s="2">
        <v>0</v>
      </c>
      <c r="L14" s="2">
        <v>885320</v>
      </c>
      <c r="M14" s="11">
        <f>VLOOKUP(O14,'CODIGOS RENTISTICOS'!$A$2:D1054,2,FALSE)</f>
        <v>825000000</v>
      </c>
      <c r="N14" s="11">
        <f>VLOOKUP(O14,'CODIGOS RENTISTICOS'!$A$2:E3221,3,FALSE)</f>
        <v>150109</v>
      </c>
      <c r="O14">
        <v>121245</v>
      </c>
      <c r="P14" s="2">
        <v>885320</v>
      </c>
    </row>
    <row r="15" spans="1:18" x14ac:dyDescent="0.2">
      <c r="A15">
        <v>50000249</v>
      </c>
      <c r="B15">
        <v>673638</v>
      </c>
      <c r="C15" t="s">
        <v>591</v>
      </c>
      <c r="D15">
        <v>8716801</v>
      </c>
      <c r="E15" s="6">
        <v>20031201</v>
      </c>
      <c r="F15">
        <v>3686410</v>
      </c>
      <c r="G15">
        <v>0</v>
      </c>
      <c r="H15">
        <v>0</v>
      </c>
      <c r="I15" s="2">
        <v>664000</v>
      </c>
      <c r="J15" s="2">
        <v>0</v>
      </c>
      <c r="K15" s="2">
        <v>0</v>
      </c>
      <c r="L15" s="2">
        <v>664000</v>
      </c>
      <c r="M15" s="11">
        <f>VLOOKUP(O15,'CODIGOS RENTISTICOS'!$A$2:D1055,2,FALSE)</f>
        <v>825000000</v>
      </c>
      <c r="N15" s="11">
        <f>VLOOKUP(O15,'CODIGOS RENTISTICOS'!$A$2:E3222,3,FALSE)</f>
        <v>150109</v>
      </c>
      <c r="O15">
        <v>121245</v>
      </c>
      <c r="P15" s="2">
        <v>664000</v>
      </c>
    </row>
    <row r="16" spans="1:18" x14ac:dyDescent="0.2">
      <c r="A16">
        <v>50000249</v>
      </c>
      <c r="B16">
        <v>17255651</v>
      </c>
      <c r="C16" t="s">
        <v>591</v>
      </c>
      <c r="D16">
        <v>8020017707</v>
      </c>
      <c r="E16" s="6">
        <v>20031201</v>
      </c>
      <c r="F16">
        <v>3587021</v>
      </c>
      <c r="G16">
        <v>0</v>
      </c>
      <c r="H16">
        <v>0</v>
      </c>
      <c r="I16" s="2">
        <v>664000</v>
      </c>
      <c r="J16" s="2">
        <v>0</v>
      </c>
      <c r="K16" s="2">
        <v>0</v>
      </c>
      <c r="L16" s="2">
        <v>664000</v>
      </c>
      <c r="M16" s="11">
        <f>VLOOKUP(O16,'CODIGOS RENTISTICOS'!$A$2:D1056,2,FALSE)</f>
        <v>825000000</v>
      </c>
      <c r="N16" s="11">
        <f>VLOOKUP(O16,'CODIGOS RENTISTICOS'!$A$2:E3223,3,FALSE)</f>
        <v>150109</v>
      </c>
      <c r="O16">
        <v>121245</v>
      </c>
      <c r="P16" s="2">
        <v>664000</v>
      </c>
    </row>
    <row r="17" spans="1:16" x14ac:dyDescent="0.2">
      <c r="A17">
        <v>50000249</v>
      </c>
      <c r="B17">
        <v>1150935</v>
      </c>
      <c r="C17" t="s">
        <v>591</v>
      </c>
      <c r="D17">
        <v>8300058871</v>
      </c>
      <c r="E17" s="6">
        <v>20031201</v>
      </c>
      <c r="F17">
        <v>6702400</v>
      </c>
      <c r="G17">
        <v>0</v>
      </c>
      <c r="H17">
        <v>0</v>
      </c>
      <c r="I17" s="2">
        <v>22133</v>
      </c>
      <c r="J17" s="2">
        <v>0</v>
      </c>
      <c r="K17" s="2">
        <v>0</v>
      </c>
      <c r="L17" s="2">
        <v>22133</v>
      </c>
      <c r="M17" s="11">
        <f>VLOOKUP(O17,'CODIGOS RENTISTICOS'!$A$2:D1057,2,FALSE)</f>
        <v>825000000</v>
      </c>
      <c r="N17" s="11">
        <f>VLOOKUP(O17,'CODIGOS RENTISTICOS'!$A$2:E3224,3,FALSE)</f>
        <v>150109</v>
      </c>
      <c r="O17">
        <v>121245</v>
      </c>
      <c r="P17" s="2">
        <v>22133</v>
      </c>
    </row>
    <row r="18" spans="1:16" x14ac:dyDescent="0.2">
      <c r="A18">
        <v>50000249</v>
      </c>
      <c r="B18">
        <v>1156626</v>
      </c>
      <c r="C18" t="s">
        <v>591</v>
      </c>
      <c r="D18">
        <v>8999990396</v>
      </c>
      <c r="E18" s="6">
        <v>20031201</v>
      </c>
      <c r="F18">
        <v>4088000</v>
      </c>
      <c r="G18">
        <v>0</v>
      </c>
      <c r="H18">
        <v>1</v>
      </c>
      <c r="I18" s="2">
        <v>0</v>
      </c>
      <c r="J18" s="2">
        <v>0</v>
      </c>
      <c r="K18" s="2">
        <v>120000</v>
      </c>
      <c r="L18" s="2">
        <v>120000</v>
      </c>
      <c r="M18" s="11">
        <f>VLOOKUP(O18,'CODIGOS RENTISTICOS'!$A$2:D1058,2,FALSE)</f>
        <v>10700000</v>
      </c>
      <c r="N18" s="11">
        <f>VLOOKUP(O18,'CODIGOS RENTISTICOS'!$A$2:E3225,3,FALSE)</f>
        <v>60101</v>
      </c>
      <c r="O18">
        <v>270530</v>
      </c>
      <c r="P18" s="2">
        <v>120000</v>
      </c>
    </row>
    <row r="19" spans="1:16" x14ac:dyDescent="0.2">
      <c r="A19">
        <v>50000249</v>
      </c>
      <c r="B19">
        <v>18750492</v>
      </c>
      <c r="C19" t="s">
        <v>591</v>
      </c>
      <c r="D19">
        <v>8600343137</v>
      </c>
      <c r="E19" s="6">
        <v>20031201</v>
      </c>
      <c r="F19">
        <v>2860219</v>
      </c>
      <c r="G19">
        <v>0</v>
      </c>
      <c r="H19">
        <v>0</v>
      </c>
      <c r="I19" s="2">
        <v>1128000</v>
      </c>
      <c r="J19" s="2">
        <v>0</v>
      </c>
      <c r="K19" s="2">
        <v>0</v>
      </c>
      <c r="L19" s="2">
        <v>1128000</v>
      </c>
      <c r="M19" s="11">
        <f>VLOOKUP(O19,'CODIGOS RENTISTICOS'!$A$2:D1059,2,FALSE)</f>
        <v>11500000</v>
      </c>
      <c r="N19" s="11">
        <f>VLOOKUP(O19,'CODIGOS RENTISTICOS'!$A$2:E3226,3,FALSE)</f>
        <v>130101</v>
      </c>
      <c r="O19">
        <v>12102120</v>
      </c>
      <c r="P19" s="2">
        <v>1128000</v>
      </c>
    </row>
    <row r="20" spans="1:16" x14ac:dyDescent="0.2">
      <c r="A20">
        <v>50000249</v>
      </c>
      <c r="B20">
        <v>1025153</v>
      </c>
      <c r="C20" t="s">
        <v>591</v>
      </c>
      <c r="D20">
        <v>8600513565</v>
      </c>
      <c r="E20" s="6">
        <v>20031201</v>
      </c>
      <c r="F20">
        <v>2120907</v>
      </c>
      <c r="G20">
        <v>0</v>
      </c>
      <c r="H20">
        <v>0</v>
      </c>
      <c r="I20" s="2">
        <v>2279699</v>
      </c>
      <c r="J20" s="2">
        <v>0</v>
      </c>
      <c r="K20" s="2">
        <v>0</v>
      </c>
      <c r="L20" s="2">
        <v>2279699</v>
      </c>
      <c r="M20" s="11">
        <f>VLOOKUP(O20,'CODIGOS RENTISTICOS'!$A$2:D1060,2,FALSE)</f>
        <v>825000000</v>
      </c>
      <c r="N20" s="11">
        <f>VLOOKUP(O20,'CODIGOS RENTISTICOS'!$A$2:E3227,3,FALSE)</f>
        <v>150109</v>
      </c>
      <c r="O20">
        <v>121245</v>
      </c>
      <c r="P20" s="2">
        <v>2279699</v>
      </c>
    </row>
    <row r="21" spans="1:16" x14ac:dyDescent="0.2">
      <c r="A21">
        <v>50000249</v>
      </c>
      <c r="B21">
        <v>1025168</v>
      </c>
      <c r="C21" t="s">
        <v>591</v>
      </c>
      <c r="D21">
        <v>203659</v>
      </c>
      <c r="E21" s="6">
        <v>20031201</v>
      </c>
      <c r="F21">
        <v>2351471</v>
      </c>
      <c r="G21">
        <v>0</v>
      </c>
      <c r="H21">
        <v>0</v>
      </c>
      <c r="I21" s="2">
        <v>664000</v>
      </c>
      <c r="J21" s="2">
        <v>0</v>
      </c>
      <c r="K21" s="2">
        <v>0</v>
      </c>
      <c r="L21" s="2">
        <v>664000</v>
      </c>
      <c r="M21" s="11">
        <f>VLOOKUP(O21,'CODIGOS RENTISTICOS'!$A$2:D1061,2,FALSE)</f>
        <v>825000000</v>
      </c>
      <c r="N21" s="11">
        <f>VLOOKUP(O21,'CODIGOS RENTISTICOS'!$A$2:E3228,3,FALSE)</f>
        <v>150109</v>
      </c>
      <c r="O21">
        <v>121245</v>
      </c>
      <c r="P21" s="2">
        <v>664000</v>
      </c>
    </row>
    <row r="22" spans="1:16" x14ac:dyDescent="0.2">
      <c r="A22">
        <v>50000249</v>
      </c>
      <c r="B22">
        <v>1365666</v>
      </c>
      <c r="C22" t="s">
        <v>591</v>
      </c>
      <c r="D22">
        <v>8301301393</v>
      </c>
      <c r="E22" s="6">
        <v>20031201</v>
      </c>
      <c r="F22">
        <v>2551428</v>
      </c>
      <c r="G22">
        <v>0</v>
      </c>
      <c r="H22">
        <v>0</v>
      </c>
      <c r="I22" s="2">
        <v>332000</v>
      </c>
      <c r="J22" s="2">
        <v>0</v>
      </c>
      <c r="K22" s="2">
        <v>0</v>
      </c>
      <c r="L22" s="2">
        <v>332000</v>
      </c>
      <c r="M22" s="11">
        <f>VLOOKUP(O22,'CODIGOS RENTISTICOS'!$A$2:D1062,2,FALSE)</f>
        <v>96200000</v>
      </c>
      <c r="N22" s="11">
        <f>VLOOKUP(O22,'CODIGOS RENTISTICOS'!$A$2:E3229,3,FALSE)</f>
        <v>350101</v>
      </c>
      <c r="O22">
        <v>121230</v>
      </c>
      <c r="P22" s="2">
        <v>332000</v>
      </c>
    </row>
    <row r="23" spans="1:16" x14ac:dyDescent="0.2">
      <c r="A23">
        <v>50000249</v>
      </c>
      <c r="B23">
        <v>957853</v>
      </c>
      <c r="C23" t="s">
        <v>591</v>
      </c>
      <c r="D23">
        <v>8300446110</v>
      </c>
      <c r="E23" s="6">
        <v>20031201</v>
      </c>
      <c r="F23">
        <v>4111388</v>
      </c>
      <c r="G23">
        <v>0</v>
      </c>
      <c r="H23">
        <v>0</v>
      </c>
      <c r="I23" s="2">
        <v>1066349</v>
      </c>
      <c r="J23" s="2">
        <v>0</v>
      </c>
      <c r="K23" s="2">
        <v>0</v>
      </c>
      <c r="L23" s="2">
        <v>1066349</v>
      </c>
      <c r="M23" s="11">
        <f>VLOOKUP(O23,'CODIGOS RENTISTICOS'!$A$2:D1063,2,FALSE)</f>
        <v>825000000</v>
      </c>
      <c r="N23" s="11">
        <f>VLOOKUP(O23,'CODIGOS RENTISTICOS'!$A$2:E3230,3,FALSE)</f>
        <v>150109</v>
      </c>
      <c r="O23">
        <v>121245</v>
      </c>
      <c r="P23" s="2">
        <v>1066349</v>
      </c>
    </row>
    <row r="24" spans="1:16" x14ac:dyDescent="0.2">
      <c r="A24">
        <v>50000249</v>
      </c>
      <c r="B24">
        <v>20070682</v>
      </c>
      <c r="C24" t="s">
        <v>591</v>
      </c>
      <c r="D24">
        <v>8914082564</v>
      </c>
      <c r="E24" s="6">
        <v>20031201</v>
      </c>
      <c r="F24">
        <v>3355821</v>
      </c>
      <c r="G24">
        <v>0</v>
      </c>
      <c r="H24">
        <v>0</v>
      </c>
      <c r="I24" s="2">
        <v>1992000</v>
      </c>
      <c r="J24" s="2">
        <v>0</v>
      </c>
      <c r="K24" s="2">
        <v>0</v>
      </c>
      <c r="L24" s="2">
        <v>1992000</v>
      </c>
      <c r="M24" s="11">
        <f>VLOOKUP(O24,'CODIGOS RENTISTICOS'!$A$2:D1064,2,FALSE)</f>
        <v>825000000</v>
      </c>
      <c r="N24" s="11">
        <f>VLOOKUP(O24,'CODIGOS RENTISTICOS'!$A$2:E3231,3,FALSE)</f>
        <v>150109</v>
      </c>
      <c r="O24">
        <v>121245</v>
      </c>
      <c r="P24" s="2">
        <v>1992000</v>
      </c>
    </row>
    <row r="25" spans="1:16" x14ac:dyDescent="0.2">
      <c r="A25">
        <v>50000249</v>
      </c>
      <c r="B25">
        <v>20072137</v>
      </c>
      <c r="C25" t="s">
        <v>591</v>
      </c>
      <c r="D25">
        <v>17097119</v>
      </c>
      <c r="E25" s="6">
        <v>20031201</v>
      </c>
      <c r="F25">
        <v>6512255</v>
      </c>
      <c r="G25">
        <v>0</v>
      </c>
      <c r="H25">
        <v>0</v>
      </c>
      <c r="I25" s="2">
        <v>3332000</v>
      </c>
      <c r="J25" s="2">
        <v>0</v>
      </c>
      <c r="K25" s="2">
        <v>0</v>
      </c>
      <c r="L25" s="2">
        <v>3332000</v>
      </c>
      <c r="M25" s="11">
        <f>VLOOKUP(O25,'CODIGOS RENTISTICOS'!$A$2:D1065,2,FALSE)</f>
        <v>825000000</v>
      </c>
      <c r="N25" s="11">
        <f>VLOOKUP(O25,'CODIGOS RENTISTICOS'!$A$2:E3232,3,FALSE)</f>
        <v>150109</v>
      </c>
      <c r="O25">
        <v>121245</v>
      </c>
      <c r="P25" s="2">
        <v>3332000</v>
      </c>
    </row>
    <row r="26" spans="1:16" x14ac:dyDescent="0.2">
      <c r="A26">
        <v>50000249</v>
      </c>
      <c r="B26">
        <v>20072138</v>
      </c>
      <c r="C26" t="s">
        <v>591</v>
      </c>
      <c r="D26">
        <v>17097119</v>
      </c>
      <c r="E26" s="6">
        <v>20031201</v>
      </c>
      <c r="F26">
        <v>6512255</v>
      </c>
      <c r="G26">
        <v>0</v>
      </c>
      <c r="H26">
        <v>0</v>
      </c>
      <c r="I26" s="2">
        <v>1328000</v>
      </c>
      <c r="J26" s="2">
        <v>0</v>
      </c>
      <c r="K26" s="2">
        <v>0</v>
      </c>
      <c r="L26" s="2">
        <v>1328000</v>
      </c>
      <c r="M26" s="11">
        <f>VLOOKUP(O26,'CODIGOS RENTISTICOS'!$A$2:D1066,2,FALSE)</f>
        <v>825000000</v>
      </c>
      <c r="N26" s="11">
        <f>VLOOKUP(O26,'CODIGOS RENTISTICOS'!$A$2:E3233,3,FALSE)</f>
        <v>150109</v>
      </c>
      <c r="O26">
        <v>121245</v>
      </c>
      <c r="P26" s="2">
        <v>1328000</v>
      </c>
    </row>
    <row r="27" spans="1:16" x14ac:dyDescent="0.2">
      <c r="A27">
        <v>50000249</v>
      </c>
      <c r="B27">
        <v>20072226</v>
      </c>
      <c r="C27" t="s">
        <v>591</v>
      </c>
      <c r="D27">
        <v>8001472358</v>
      </c>
      <c r="E27" s="6">
        <v>20031201</v>
      </c>
      <c r="F27">
        <v>2565230</v>
      </c>
      <c r="G27">
        <v>0</v>
      </c>
      <c r="H27">
        <v>0</v>
      </c>
      <c r="I27" s="2">
        <v>664000</v>
      </c>
      <c r="J27" s="2">
        <v>0</v>
      </c>
      <c r="K27" s="2">
        <v>0</v>
      </c>
      <c r="L27" s="2">
        <v>664000</v>
      </c>
      <c r="M27" s="11">
        <f>VLOOKUP(O27,'CODIGOS RENTISTICOS'!$A$2:D1067,2,FALSE)</f>
        <v>825000000</v>
      </c>
      <c r="N27" s="11">
        <f>VLOOKUP(O27,'CODIGOS RENTISTICOS'!$A$2:E3234,3,FALSE)</f>
        <v>150109</v>
      </c>
      <c r="O27">
        <v>121245</v>
      </c>
      <c r="P27" s="2">
        <v>664000</v>
      </c>
    </row>
    <row r="28" spans="1:16" x14ac:dyDescent="0.2">
      <c r="A28">
        <v>50000249</v>
      </c>
      <c r="B28">
        <v>20072913</v>
      </c>
      <c r="C28" t="s">
        <v>591</v>
      </c>
      <c r="D28">
        <v>8605175603</v>
      </c>
      <c r="E28" s="6">
        <v>20031201</v>
      </c>
      <c r="F28">
        <v>6335660</v>
      </c>
      <c r="G28">
        <v>0</v>
      </c>
      <c r="H28">
        <v>0</v>
      </c>
      <c r="I28" s="2">
        <v>100</v>
      </c>
      <c r="J28" s="2">
        <v>0</v>
      </c>
      <c r="K28" s="2">
        <v>0</v>
      </c>
      <c r="L28" s="2">
        <v>100</v>
      </c>
      <c r="M28" s="11">
        <f>VLOOKUP(O28,'CODIGOS RENTISTICOS'!$A$2:D1068,2,FALSE)</f>
        <v>825000000</v>
      </c>
      <c r="N28" s="11">
        <f>VLOOKUP(O28,'CODIGOS RENTISTICOS'!$A$2:E3235,3,FALSE)</f>
        <v>150109</v>
      </c>
      <c r="O28">
        <v>121245</v>
      </c>
      <c r="P28" s="2">
        <v>100</v>
      </c>
    </row>
    <row r="29" spans="1:16" x14ac:dyDescent="0.2">
      <c r="A29">
        <v>50000249</v>
      </c>
      <c r="B29">
        <v>20072946</v>
      </c>
      <c r="C29" t="s">
        <v>591</v>
      </c>
      <c r="D29">
        <v>8600502476</v>
      </c>
      <c r="E29" s="6">
        <v>20031201</v>
      </c>
      <c r="F29">
        <v>6487860</v>
      </c>
      <c r="G29">
        <v>0</v>
      </c>
      <c r="H29">
        <v>0</v>
      </c>
      <c r="I29" s="2">
        <v>199197</v>
      </c>
      <c r="J29" s="2">
        <v>0</v>
      </c>
      <c r="K29" s="2">
        <v>0</v>
      </c>
      <c r="L29" s="2">
        <v>199197</v>
      </c>
      <c r="M29" s="11">
        <f>VLOOKUP(O29,'CODIGOS RENTISTICOS'!$A$2:D1069,2,FALSE)</f>
        <v>825000000</v>
      </c>
      <c r="N29" s="11">
        <f>VLOOKUP(O29,'CODIGOS RENTISTICOS'!$A$2:E3236,3,FALSE)</f>
        <v>150109</v>
      </c>
      <c r="O29">
        <v>121245</v>
      </c>
      <c r="P29" s="2">
        <v>199197</v>
      </c>
    </row>
    <row r="30" spans="1:16" x14ac:dyDescent="0.2">
      <c r="A30">
        <v>50000249</v>
      </c>
      <c r="B30">
        <v>18870198</v>
      </c>
      <c r="C30" t="s">
        <v>593</v>
      </c>
      <c r="D30">
        <v>71628399</v>
      </c>
      <c r="E30" s="6">
        <v>20031201</v>
      </c>
      <c r="F30">
        <v>4361058</v>
      </c>
      <c r="G30">
        <v>0</v>
      </c>
      <c r="H30">
        <v>0</v>
      </c>
      <c r="I30" s="2">
        <v>55400</v>
      </c>
      <c r="J30" s="2">
        <v>0</v>
      </c>
      <c r="K30" s="2">
        <v>0</v>
      </c>
      <c r="L30" s="2">
        <v>55400</v>
      </c>
      <c r="M30" s="11">
        <f>VLOOKUP(O30,'CODIGOS RENTISTICOS'!$A$2:D1070,2,FALSE)</f>
        <v>96300000</v>
      </c>
      <c r="N30" s="11">
        <f>VLOOKUP(O30,'CODIGOS RENTISTICOS'!$A$2:E3237,3,FALSE)</f>
        <v>360101</v>
      </c>
      <c r="O30">
        <v>121270</v>
      </c>
      <c r="P30" s="2">
        <v>55400</v>
      </c>
    </row>
    <row r="31" spans="1:16" x14ac:dyDescent="0.2">
      <c r="A31">
        <v>50000249</v>
      </c>
      <c r="B31">
        <v>924828</v>
      </c>
      <c r="C31" t="s">
        <v>593</v>
      </c>
      <c r="D31">
        <v>16778822</v>
      </c>
      <c r="E31" s="6">
        <v>20031201</v>
      </c>
      <c r="F31">
        <v>3813132</v>
      </c>
      <c r="G31">
        <v>0</v>
      </c>
      <c r="H31">
        <v>0</v>
      </c>
      <c r="I31" s="2">
        <v>22133</v>
      </c>
      <c r="J31" s="2">
        <v>0</v>
      </c>
      <c r="K31" s="2">
        <v>0</v>
      </c>
      <c r="L31" s="2">
        <v>22133</v>
      </c>
      <c r="M31" s="11">
        <f>VLOOKUP(O31,'CODIGOS RENTISTICOS'!$A$2:D1071,2,FALSE)</f>
        <v>825000000</v>
      </c>
      <c r="N31" s="11">
        <f>VLOOKUP(O31,'CODIGOS RENTISTICOS'!$A$2:E3238,3,FALSE)</f>
        <v>150109</v>
      </c>
      <c r="O31">
        <v>121245</v>
      </c>
      <c r="P31" s="2">
        <v>22133</v>
      </c>
    </row>
    <row r="32" spans="1:16" x14ac:dyDescent="0.2">
      <c r="A32">
        <v>50000249</v>
      </c>
      <c r="B32">
        <v>952156</v>
      </c>
      <c r="C32" t="s">
        <v>593</v>
      </c>
      <c r="D32">
        <v>11222906</v>
      </c>
      <c r="E32" s="6">
        <v>20031201</v>
      </c>
      <c r="F32">
        <v>3510808</v>
      </c>
      <c r="G32">
        <v>0</v>
      </c>
      <c r="H32">
        <v>0</v>
      </c>
      <c r="I32" s="2">
        <v>22300</v>
      </c>
      <c r="J32" s="2">
        <v>0</v>
      </c>
      <c r="K32" s="2">
        <v>0</v>
      </c>
      <c r="L32" s="2">
        <v>22300</v>
      </c>
      <c r="M32" s="11">
        <f>VLOOKUP(O32,'CODIGOS RENTISTICOS'!$A$2:D1072,2,FALSE)</f>
        <v>825000000</v>
      </c>
      <c r="N32" s="11">
        <f>VLOOKUP(O32,'CODIGOS RENTISTICOS'!$A$2:E3239,3,FALSE)</f>
        <v>150109</v>
      </c>
      <c r="O32">
        <v>121245</v>
      </c>
      <c r="P32" s="2">
        <v>22300</v>
      </c>
    </row>
    <row r="33" spans="1:16" x14ac:dyDescent="0.2">
      <c r="A33">
        <v>50000249</v>
      </c>
      <c r="B33">
        <v>1434279</v>
      </c>
      <c r="C33" t="s">
        <v>595</v>
      </c>
      <c r="D33">
        <v>83165653</v>
      </c>
      <c r="E33" s="6">
        <v>20031201</v>
      </c>
      <c r="F33">
        <v>3684177</v>
      </c>
      <c r="G33">
        <v>0</v>
      </c>
      <c r="H33">
        <v>0</v>
      </c>
      <c r="I33" s="2">
        <v>22133</v>
      </c>
      <c r="J33" s="2">
        <v>0</v>
      </c>
      <c r="K33" s="2">
        <v>0</v>
      </c>
      <c r="L33" s="2">
        <v>22133</v>
      </c>
      <c r="M33" s="11">
        <f>VLOOKUP(O33,'CODIGOS RENTISTICOS'!$A$2:D1073,2,FALSE)</f>
        <v>825000000</v>
      </c>
      <c r="N33" s="11">
        <f>VLOOKUP(O33,'CODIGOS RENTISTICOS'!$A$2:E3240,3,FALSE)</f>
        <v>150109</v>
      </c>
      <c r="O33">
        <v>121245</v>
      </c>
      <c r="P33" s="2">
        <v>22133</v>
      </c>
    </row>
    <row r="34" spans="1:16" x14ac:dyDescent="0.2">
      <c r="A34">
        <v>50000249</v>
      </c>
      <c r="B34">
        <v>1434280</v>
      </c>
      <c r="C34" t="s">
        <v>595</v>
      </c>
      <c r="D34">
        <v>8638316</v>
      </c>
      <c r="E34" s="6">
        <v>20031201</v>
      </c>
      <c r="F34">
        <v>3748978</v>
      </c>
      <c r="G34">
        <v>0</v>
      </c>
      <c r="H34">
        <v>0</v>
      </c>
      <c r="I34" s="2">
        <v>22133</v>
      </c>
      <c r="J34" s="2">
        <v>0</v>
      </c>
      <c r="K34" s="2">
        <v>0</v>
      </c>
      <c r="L34" s="2">
        <v>22133</v>
      </c>
      <c r="M34" s="11">
        <f>VLOOKUP(O34,'CODIGOS RENTISTICOS'!$A$2:D1074,2,FALSE)</f>
        <v>825000000</v>
      </c>
      <c r="N34" s="11">
        <f>VLOOKUP(O34,'CODIGOS RENTISTICOS'!$A$2:E3241,3,FALSE)</f>
        <v>150109</v>
      </c>
      <c r="O34">
        <v>121245</v>
      </c>
      <c r="P34" s="2">
        <v>22133</v>
      </c>
    </row>
    <row r="35" spans="1:16" x14ac:dyDescent="0.2">
      <c r="A35">
        <v>50000249</v>
      </c>
      <c r="B35">
        <v>1434281</v>
      </c>
      <c r="C35" t="s">
        <v>595</v>
      </c>
      <c r="D35">
        <v>72230487</v>
      </c>
      <c r="E35" s="6">
        <v>20031201</v>
      </c>
      <c r="F35">
        <v>3268917</v>
      </c>
      <c r="G35">
        <v>0</v>
      </c>
      <c r="H35">
        <v>0</v>
      </c>
      <c r="I35" s="2">
        <v>22133</v>
      </c>
      <c r="J35" s="2">
        <v>0</v>
      </c>
      <c r="K35" s="2">
        <v>0</v>
      </c>
      <c r="L35" s="2">
        <v>22133</v>
      </c>
      <c r="M35" s="11">
        <f>VLOOKUP(O35,'CODIGOS RENTISTICOS'!$A$2:D1075,2,FALSE)</f>
        <v>825000000</v>
      </c>
      <c r="N35" s="11">
        <f>VLOOKUP(O35,'CODIGOS RENTISTICOS'!$A$2:E3242,3,FALSE)</f>
        <v>150109</v>
      </c>
      <c r="O35">
        <v>121245</v>
      </c>
      <c r="P35" s="2">
        <v>22133</v>
      </c>
    </row>
    <row r="36" spans="1:16" x14ac:dyDescent="0.2">
      <c r="A36">
        <v>50000249</v>
      </c>
      <c r="B36">
        <v>1389126</v>
      </c>
      <c r="C36" t="s">
        <v>595</v>
      </c>
      <c r="D36">
        <v>8002481195</v>
      </c>
      <c r="E36" s="6">
        <v>20031201</v>
      </c>
      <c r="F36">
        <v>3705520</v>
      </c>
      <c r="G36">
        <v>0</v>
      </c>
      <c r="H36">
        <v>0</v>
      </c>
      <c r="I36" s="2">
        <v>108000</v>
      </c>
      <c r="J36" s="2">
        <v>0</v>
      </c>
      <c r="K36" s="2">
        <v>0</v>
      </c>
      <c r="L36" s="2">
        <v>108000</v>
      </c>
      <c r="M36" s="11">
        <f>VLOOKUP(O36,'CODIGOS RENTISTICOS'!$A$2:D1076,2,FALSE)</f>
        <v>910300000</v>
      </c>
      <c r="N36" s="11">
        <f>VLOOKUP(O36,'CODIGOS RENTISTICOS'!$A$2:E3243,3,FALSE)</f>
        <v>130113</v>
      </c>
      <c r="O36">
        <v>121235</v>
      </c>
      <c r="P36" s="2">
        <v>108000</v>
      </c>
    </row>
    <row r="37" spans="1:16" x14ac:dyDescent="0.2">
      <c r="A37">
        <v>50000249</v>
      </c>
      <c r="B37">
        <v>19420406</v>
      </c>
      <c r="C37" t="s">
        <v>718</v>
      </c>
      <c r="D37">
        <v>8002009691</v>
      </c>
      <c r="E37" s="6">
        <v>20031201</v>
      </c>
      <c r="F37">
        <v>6502351</v>
      </c>
      <c r="G37">
        <v>0</v>
      </c>
      <c r="H37">
        <v>0</v>
      </c>
      <c r="I37" s="2">
        <v>17133</v>
      </c>
      <c r="J37" s="2">
        <v>0</v>
      </c>
      <c r="K37" s="2">
        <v>0</v>
      </c>
      <c r="L37" s="2">
        <v>17133</v>
      </c>
      <c r="M37" s="11">
        <f>VLOOKUP(O37,'CODIGOS RENTISTICOS'!$A$2:D1077,2,FALSE)</f>
        <v>825000000</v>
      </c>
      <c r="N37" s="11">
        <f>VLOOKUP(O37,'CODIGOS RENTISTICOS'!$A$2:E3244,3,FALSE)</f>
        <v>150109</v>
      </c>
      <c r="O37">
        <v>121245</v>
      </c>
      <c r="P37" s="2">
        <v>17133</v>
      </c>
    </row>
    <row r="38" spans="1:16" x14ac:dyDescent="0.2">
      <c r="A38">
        <v>50000249</v>
      </c>
      <c r="B38">
        <v>1126205</v>
      </c>
      <c r="C38" t="s">
        <v>597</v>
      </c>
      <c r="D38">
        <v>8100030858</v>
      </c>
      <c r="E38" s="6">
        <v>20031201</v>
      </c>
      <c r="F38">
        <v>8813121</v>
      </c>
      <c r="G38">
        <v>0</v>
      </c>
      <c r="H38">
        <v>0</v>
      </c>
      <c r="I38" s="2">
        <v>22134</v>
      </c>
      <c r="J38" s="2">
        <v>0</v>
      </c>
      <c r="K38" s="2">
        <v>0</v>
      </c>
      <c r="L38" s="2">
        <v>22134</v>
      </c>
      <c r="M38" s="11">
        <f>VLOOKUP(O38,'CODIGOS RENTISTICOS'!$A$2:D1078,2,FALSE)</f>
        <v>825000000</v>
      </c>
      <c r="N38" s="11">
        <f>VLOOKUP(O38,'CODIGOS RENTISTICOS'!$A$2:E3245,3,FALSE)</f>
        <v>150109</v>
      </c>
      <c r="O38">
        <v>121245</v>
      </c>
      <c r="P38" s="2">
        <v>22134</v>
      </c>
    </row>
    <row r="39" spans="1:16" x14ac:dyDescent="0.2">
      <c r="A39">
        <v>50000249</v>
      </c>
      <c r="B39">
        <v>1126206</v>
      </c>
      <c r="C39" t="s">
        <v>597</v>
      </c>
      <c r="D39">
        <v>8100030858</v>
      </c>
      <c r="E39" s="6">
        <v>20031201</v>
      </c>
      <c r="F39">
        <v>8813121</v>
      </c>
      <c r="G39">
        <v>0</v>
      </c>
      <c r="H39">
        <v>0</v>
      </c>
      <c r="I39" s="2">
        <v>22134</v>
      </c>
      <c r="J39" s="2">
        <v>0</v>
      </c>
      <c r="K39" s="2">
        <v>0</v>
      </c>
      <c r="L39" s="2">
        <v>22134</v>
      </c>
      <c r="M39" s="11">
        <f>VLOOKUP(O39,'CODIGOS RENTISTICOS'!$A$2:D1079,2,FALSE)</f>
        <v>825000000</v>
      </c>
      <c r="N39" s="11">
        <f>VLOOKUP(O39,'CODIGOS RENTISTICOS'!$A$2:E3246,3,FALSE)</f>
        <v>150109</v>
      </c>
      <c r="O39">
        <v>121245</v>
      </c>
      <c r="P39" s="2">
        <v>22134</v>
      </c>
    </row>
    <row r="40" spans="1:16" x14ac:dyDescent="0.2">
      <c r="A40">
        <v>50000249</v>
      </c>
      <c r="B40">
        <v>1126207</v>
      </c>
      <c r="C40" t="s">
        <v>597</v>
      </c>
      <c r="D40">
        <v>8100030858</v>
      </c>
      <c r="E40" s="6">
        <v>20031201</v>
      </c>
      <c r="F40">
        <v>8813121</v>
      </c>
      <c r="G40">
        <v>0</v>
      </c>
      <c r="H40">
        <v>0</v>
      </c>
      <c r="I40" s="2">
        <v>22134</v>
      </c>
      <c r="J40" s="2">
        <v>0</v>
      </c>
      <c r="K40" s="2">
        <v>0</v>
      </c>
      <c r="L40" s="2">
        <v>22134</v>
      </c>
      <c r="M40" s="11">
        <f>VLOOKUP(O40,'CODIGOS RENTISTICOS'!$A$2:D1080,2,FALSE)</f>
        <v>825000000</v>
      </c>
      <c r="N40" s="11">
        <f>VLOOKUP(O40,'CODIGOS RENTISTICOS'!$A$2:E3247,3,FALSE)</f>
        <v>150109</v>
      </c>
      <c r="O40">
        <v>121245</v>
      </c>
      <c r="P40" s="2">
        <v>22134</v>
      </c>
    </row>
    <row r="41" spans="1:16" x14ac:dyDescent="0.2">
      <c r="A41">
        <v>50000249</v>
      </c>
      <c r="B41">
        <v>929326</v>
      </c>
      <c r="C41" t="s">
        <v>598</v>
      </c>
      <c r="D41">
        <v>8001310534</v>
      </c>
      <c r="E41" s="6">
        <v>20031201</v>
      </c>
      <c r="F41">
        <v>47834225</v>
      </c>
      <c r="G41">
        <v>0</v>
      </c>
      <c r="H41">
        <v>1</v>
      </c>
      <c r="I41" s="2">
        <v>0</v>
      </c>
      <c r="J41" s="2">
        <v>0</v>
      </c>
      <c r="K41" s="2">
        <v>15497888.390000001</v>
      </c>
      <c r="L41" s="2">
        <v>15497888.390000001</v>
      </c>
      <c r="M41" s="11">
        <f>VLOOKUP(O41,'CODIGOS RENTISTICOS'!$A$2:D1081,2,FALSE)</f>
        <v>11100000</v>
      </c>
      <c r="N41" s="11">
        <f>VLOOKUP(O41,'CODIGOS RENTISTICOS'!$A$2:E3248,3,FALSE)</f>
        <v>150103</v>
      </c>
      <c r="O41">
        <v>27095003</v>
      </c>
      <c r="P41" s="2">
        <v>15497888.390000001</v>
      </c>
    </row>
    <row r="42" spans="1:16" x14ac:dyDescent="0.2">
      <c r="A42">
        <v>50000249</v>
      </c>
      <c r="B42">
        <v>1130075</v>
      </c>
      <c r="C42" t="s">
        <v>571</v>
      </c>
      <c r="D42">
        <v>8999994668</v>
      </c>
      <c r="E42" s="6">
        <v>20031201</v>
      </c>
      <c r="F42">
        <v>8548121</v>
      </c>
      <c r="G42">
        <v>0</v>
      </c>
      <c r="H42">
        <v>1</v>
      </c>
      <c r="I42" s="2">
        <v>0</v>
      </c>
      <c r="J42" s="2">
        <v>0</v>
      </c>
      <c r="K42" s="2">
        <v>199200</v>
      </c>
      <c r="L42" s="2">
        <v>199200</v>
      </c>
      <c r="M42" s="11">
        <f>VLOOKUP(O42,'CODIGOS RENTISTICOS'!$A$2:D1082,2,FALSE)</f>
        <v>10500000</v>
      </c>
      <c r="N42" s="11">
        <f>VLOOKUP(O42,'CODIGOS RENTISTICOS'!$A$2:E3249,3,FALSE)</f>
        <v>30101</v>
      </c>
      <c r="O42">
        <v>121220</v>
      </c>
      <c r="P42" s="2">
        <v>199200</v>
      </c>
    </row>
    <row r="43" spans="1:16" x14ac:dyDescent="0.2">
      <c r="A43">
        <v>50000249</v>
      </c>
      <c r="B43">
        <v>410341</v>
      </c>
      <c r="C43" t="s">
        <v>562</v>
      </c>
      <c r="D43">
        <v>8390000881</v>
      </c>
      <c r="E43" s="6">
        <v>20031201</v>
      </c>
      <c r="F43">
        <v>8721123</v>
      </c>
      <c r="G43">
        <v>0</v>
      </c>
      <c r="H43">
        <v>0</v>
      </c>
      <c r="I43" s="2">
        <v>22150</v>
      </c>
      <c r="J43" s="2">
        <v>0</v>
      </c>
      <c r="K43" s="2">
        <v>0</v>
      </c>
      <c r="L43" s="2">
        <v>22150</v>
      </c>
      <c r="M43" s="11">
        <f>VLOOKUP(O43,'CODIGOS RENTISTICOS'!$A$2:D1083,2,FALSE)</f>
        <v>825000000</v>
      </c>
      <c r="N43" s="11">
        <f>VLOOKUP(O43,'CODIGOS RENTISTICOS'!$A$2:E3250,3,FALSE)</f>
        <v>150109</v>
      </c>
      <c r="O43">
        <v>121245</v>
      </c>
      <c r="P43" s="2">
        <v>22150</v>
      </c>
    </row>
    <row r="44" spans="1:16" x14ac:dyDescent="0.2">
      <c r="A44">
        <v>50000249</v>
      </c>
      <c r="B44">
        <v>509176</v>
      </c>
      <c r="C44" t="s">
        <v>562</v>
      </c>
      <c r="D44">
        <v>12109148</v>
      </c>
      <c r="E44" s="6">
        <v>20031201</v>
      </c>
      <c r="F44">
        <v>8754753</v>
      </c>
      <c r="G44">
        <v>0</v>
      </c>
      <c r="H44">
        <v>0</v>
      </c>
      <c r="I44" s="2">
        <v>22133</v>
      </c>
      <c r="J44" s="2">
        <v>0</v>
      </c>
      <c r="K44" s="2">
        <v>0</v>
      </c>
      <c r="L44" s="2">
        <v>22133</v>
      </c>
      <c r="M44" s="11">
        <f>VLOOKUP(O44,'CODIGOS RENTISTICOS'!$A$2:D1084,2,FALSE)</f>
        <v>825000000</v>
      </c>
      <c r="N44" s="11">
        <f>VLOOKUP(O44,'CODIGOS RENTISTICOS'!$A$2:E3251,3,FALSE)</f>
        <v>150109</v>
      </c>
      <c r="O44">
        <v>121245</v>
      </c>
      <c r="P44" s="2">
        <v>22133</v>
      </c>
    </row>
    <row r="45" spans="1:16" x14ac:dyDescent="0.2">
      <c r="A45">
        <v>50000249</v>
      </c>
      <c r="B45">
        <v>509177</v>
      </c>
      <c r="C45" t="s">
        <v>562</v>
      </c>
      <c r="D45">
        <v>12099058</v>
      </c>
      <c r="E45" s="6">
        <v>20031201</v>
      </c>
      <c r="F45">
        <v>8754753</v>
      </c>
      <c r="G45">
        <v>0</v>
      </c>
      <c r="H45">
        <v>0</v>
      </c>
      <c r="I45" s="2">
        <v>22133</v>
      </c>
      <c r="J45" s="2">
        <v>0</v>
      </c>
      <c r="K45" s="2">
        <v>0</v>
      </c>
      <c r="L45" s="2">
        <v>22133</v>
      </c>
      <c r="M45" s="11">
        <f>VLOOKUP(O45,'CODIGOS RENTISTICOS'!$A$2:D1085,2,FALSE)</f>
        <v>825000000</v>
      </c>
      <c r="N45" s="11">
        <f>VLOOKUP(O45,'CODIGOS RENTISTICOS'!$A$2:E3252,3,FALSE)</f>
        <v>150109</v>
      </c>
      <c r="O45">
        <v>121245</v>
      </c>
      <c r="P45" s="2">
        <v>22133</v>
      </c>
    </row>
    <row r="46" spans="1:16" x14ac:dyDescent="0.2">
      <c r="A46">
        <v>50000249</v>
      </c>
      <c r="B46">
        <v>509178</v>
      </c>
      <c r="C46" t="s">
        <v>562</v>
      </c>
      <c r="D46">
        <v>12116234</v>
      </c>
      <c r="E46" s="6">
        <v>20031201</v>
      </c>
      <c r="F46">
        <v>8754753</v>
      </c>
      <c r="G46">
        <v>0</v>
      </c>
      <c r="H46">
        <v>0</v>
      </c>
      <c r="I46" s="2">
        <v>22133</v>
      </c>
      <c r="J46" s="2">
        <v>0</v>
      </c>
      <c r="K46" s="2">
        <v>0</v>
      </c>
      <c r="L46" s="2">
        <v>22133</v>
      </c>
      <c r="M46" s="11">
        <f>VLOOKUP(O46,'CODIGOS RENTISTICOS'!$A$2:D1086,2,FALSE)</f>
        <v>825000000</v>
      </c>
      <c r="N46" s="11">
        <f>VLOOKUP(O46,'CODIGOS RENTISTICOS'!$A$2:E3253,3,FALSE)</f>
        <v>150109</v>
      </c>
      <c r="O46">
        <v>121245</v>
      </c>
      <c r="P46" s="2">
        <v>22133</v>
      </c>
    </row>
    <row r="47" spans="1:16" x14ac:dyDescent="0.2">
      <c r="A47">
        <v>50000249</v>
      </c>
      <c r="B47">
        <v>509179</v>
      </c>
      <c r="C47" t="s">
        <v>562</v>
      </c>
      <c r="D47">
        <v>12254217</v>
      </c>
      <c r="E47" s="6">
        <v>20031201</v>
      </c>
      <c r="F47">
        <v>8754753</v>
      </c>
      <c r="G47">
        <v>0</v>
      </c>
      <c r="H47">
        <v>0</v>
      </c>
      <c r="I47" s="2">
        <v>22133</v>
      </c>
      <c r="J47" s="2">
        <v>0</v>
      </c>
      <c r="K47" s="2">
        <v>0</v>
      </c>
      <c r="L47" s="2">
        <v>22133</v>
      </c>
      <c r="M47" s="11">
        <f>VLOOKUP(O47,'CODIGOS RENTISTICOS'!$A$2:D1087,2,FALSE)</f>
        <v>825000000</v>
      </c>
      <c r="N47" s="11">
        <f>VLOOKUP(O47,'CODIGOS RENTISTICOS'!$A$2:E3254,3,FALSE)</f>
        <v>150109</v>
      </c>
      <c r="O47">
        <v>121245</v>
      </c>
      <c r="P47" s="2">
        <v>22133</v>
      </c>
    </row>
    <row r="48" spans="1:16" x14ac:dyDescent="0.2">
      <c r="A48">
        <v>50000249</v>
      </c>
      <c r="B48">
        <v>509181</v>
      </c>
      <c r="C48" t="s">
        <v>562</v>
      </c>
      <c r="D48">
        <v>7698365</v>
      </c>
      <c r="E48" s="6">
        <v>20031201</v>
      </c>
      <c r="F48">
        <v>8754753</v>
      </c>
      <c r="G48">
        <v>0</v>
      </c>
      <c r="H48">
        <v>0</v>
      </c>
      <c r="I48" s="2">
        <v>22133</v>
      </c>
      <c r="J48" s="2">
        <v>0</v>
      </c>
      <c r="K48" s="2">
        <v>0</v>
      </c>
      <c r="L48" s="2">
        <v>22133</v>
      </c>
      <c r="M48" s="11">
        <f>VLOOKUP(O48,'CODIGOS RENTISTICOS'!$A$2:D1088,2,FALSE)</f>
        <v>825000000</v>
      </c>
      <c r="N48" s="11">
        <f>VLOOKUP(O48,'CODIGOS RENTISTICOS'!$A$2:E3255,3,FALSE)</f>
        <v>150109</v>
      </c>
      <c r="O48">
        <v>121245</v>
      </c>
      <c r="P48" s="2">
        <v>22133</v>
      </c>
    </row>
    <row r="49" spans="1:16" x14ac:dyDescent="0.2">
      <c r="A49">
        <v>50000249</v>
      </c>
      <c r="B49">
        <v>509182</v>
      </c>
      <c r="C49" t="s">
        <v>562</v>
      </c>
      <c r="D49">
        <v>12131426</v>
      </c>
      <c r="E49" s="6">
        <v>20031201</v>
      </c>
      <c r="F49">
        <v>8754753</v>
      </c>
      <c r="G49">
        <v>0</v>
      </c>
      <c r="H49">
        <v>0</v>
      </c>
      <c r="I49" s="2">
        <v>22133</v>
      </c>
      <c r="J49" s="2">
        <v>0</v>
      </c>
      <c r="K49" s="2">
        <v>0</v>
      </c>
      <c r="L49" s="2">
        <v>22133</v>
      </c>
      <c r="M49" s="11">
        <f>VLOOKUP(O49,'CODIGOS RENTISTICOS'!$A$2:D1089,2,FALSE)</f>
        <v>825000000</v>
      </c>
      <c r="N49" s="11">
        <f>VLOOKUP(O49,'CODIGOS RENTISTICOS'!$A$2:E3256,3,FALSE)</f>
        <v>150109</v>
      </c>
      <c r="O49">
        <v>121245</v>
      </c>
      <c r="P49" s="2">
        <v>22133</v>
      </c>
    </row>
    <row r="50" spans="1:16" x14ac:dyDescent="0.2">
      <c r="A50">
        <v>50000249</v>
      </c>
      <c r="B50">
        <v>509184</v>
      </c>
      <c r="C50" t="s">
        <v>562</v>
      </c>
      <c r="D50">
        <v>10239993</v>
      </c>
      <c r="E50" s="6">
        <v>20031201</v>
      </c>
      <c r="F50">
        <v>8754753</v>
      </c>
      <c r="G50">
        <v>0</v>
      </c>
      <c r="H50">
        <v>0</v>
      </c>
      <c r="I50" s="2">
        <v>22133</v>
      </c>
      <c r="J50" s="2">
        <v>0</v>
      </c>
      <c r="K50" s="2">
        <v>0</v>
      </c>
      <c r="L50" s="2">
        <v>22133</v>
      </c>
      <c r="M50" s="11">
        <f>VLOOKUP(O50,'CODIGOS RENTISTICOS'!$A$2:D1090,2,FALSE)</f>
        <v>825000000</v>
      </c>
      <c r="N50" s="11">
        <f>VLOOKUP(O50,'CODIGOS RENTISTICOS'!$A$2:E3257,3,FALSE)</f>
        <v>150109</v>
      </c>
      <c r="O50">
        <v>121245</v>
      </c>
      <c r="P50" s="2">
        <v>22133</v>
      </c>
    </row>
    <row r="51" spans="1:16" x14ac:dyDescent="0.2">
      <c r="A51">
        <v>50000249</v>
      </c>
      <c r="B51">
        <v>509185</v>
      </c>
      <c r="C51" t="s">
        <v>562</v>
      </c>
      <c r="D51">
        <v>4880740</v>
      </c>
      <c r="E51" s="6">
        <v>20031201</v>
      </c>
      <c r="F51">
        <v>8754753</v>
      </c>
      <c r="G51">
        <v>0</v>
      </c>
      <c r="H51">
        <v>0</v>
      </c>
      <c r="I51" s="2">
        <v>22133</v>
      </c>
      <c r="J51" s="2">
        <v>0</v>
      </c>
      <c r="K51" s="2">
        <v>0</v>
      </c>
      <c r="L51" s="2">
        <v>22133</v>
      </c>
      <c r="M51" s="11">
        <f>VLOOKUP(O51,'CODIGOS RENTISTICOS'!$A$2:D1091,2,FALSE)</f>
        <v>825000000</v>
      </c>
      <c r="N51" s="11">
        <f>VLOOKUP(O51,'CODIGOS RENTISTICOS'!$A$2:E3258,3,FALSE)</f>
        <v>150109</v>
      </c>
      <c r="O51">
        <v>121245</v>
      </c>
      <c r="P51" s="2">
        <v>22133</v>
      </c>
    </row>
    <row r="52" spans="1:16" x14ac:dyDescent="0.2">
      <c r="A52">
        <v>50000249</v>
      </c>
      <c r="B52">
        <v>509186</v>
      </c>
      <c r="C52" t="s">
        <v>562</v>
      </c>
      <c r="D52">
        <v>7695728</v>
      </c>
      <c r="E52" s="6">
        <v>20031201</v>
      </c>
      <c r="F52">
        <v>8754753</v>
      </c>
      <c r="G52">
        <v>0</v>
      </c>
      <c r="H52">
        <v>0</v>
      </c>
      <c r="I52" s="2">
        <v>22133</v>
      </c>
      <c r="J52" s="2">
        <v>0</v>
      </c>
      <c r="K52" s="2">
        <v>0</v>
      </c>
      <c r="L52" s="2">
        <v>22133</v>
      </c>
      <c r="M52" s="11">
        <f>VLOOKUP(O52,'CODIGOS RENTISTICOS'!$A$2:D1092,2,FALSE)</f>
        <v>825000000</v>
      </c>
      <c r="N52" s="11">
        <f>VLOOKUP(O52,'CODIGOS RENTISTICOS'!$A$2:E3259,3,FALSE)</f>
        <v>150109</v>
      </c>
      <c r="O52">
        <v>121245</v>
      </c>
      <c r="P52" s="2">
        <v>22133</v>
      </c>
    </row>
    <row r="53" spans="1:16" x14ac:dyDescent="0.2">
      <c r="A53">
        <v>50000249</v>
      </c>
      <c r="B53">
        <v>509187</v>
      </c>
      <c r="C53" t="s">
        <v>562</v>
      </c>
      <c r="D53">
        <v>11294344</v>
      </c>
      <c r="E53" s="6">
        <v>20031201</v>
      </c>
      <c r="F53">
        <v>8754753</v>
      </c>
      <c r="G53">
        <v>0</v>
      </c>
      <c r="H53">
        <v>0</v>
      </c>
      <c r="I53" s="2">
        <v>22133</v>
      </c>
      <c r="J53" s="2">
        <v>0</v>
      </c>
      <c r="K53" s="2">
        <v>0</v>
      </c>
      <c r="L53" s="2">
        <v>22133</v>
      </c>
      <c r="M53" s="11">
        <f>VLOOKUP(O53,'CODIGOS RENTISTICOS'!$A$2:D1093,2,FALSE)</f>
        <v>825000000</v>
      </c>
      <c r="N53" s="11">
        <f>VLOOKUP(O53,'CODIGOS RENTISTICOS'!$A$2:E3260,3,FALSE)</f>
        <v>150109</v>
      </c>
      <c r="O53">
        <v>121245</v>
      </c>
      <c r="P53" s="2">
        <v>22133</v>
      </c>
    </row>
    <row r="54" spans="1:16" x14ac:dyDescent="0.2">
      <c r="A54">
        <v>50000249</v>
      </c>
      <c r="B54">
        <v>509188</v>
      </c>
      <c r="C54" t="s">
        <v>562</v>
      </c>
      <c r="D54">
        <v>12101588</v>
      </c>
      <c r="E54" s="6">
        <v>20031201</v>
      </c>
      <c r="F54">
        <v>8754753</v>
      </c>
      <c r="G54">
        <v>0</v>
      </c>
      <c r="H54">
        <v>0</v>
      </c>
      <c r="I54" s="2">
        <v>22133</v>
      </c>
      <c r="J54" s="2">
        <v>0</v>
      </c>
      <c r="K54" s="2">
        <v>0</v>
      </c>
      <c r="L54" s="2">
        <v>22133</v>
      </c>
      <c r="M54" s="11">
        <f>VLOOKUP(O54,'CODIGOS RENTISTICOS'!$A$2:D1094,2,FALSE)</f>
        <v>825000000</v>
      </c>
      <c r="N54" s="11">
        <f>VLOOKUP(O54,'CODIGOS RENTISTICOS'!$A$2:E3261,3,FALSE)</f>
        <v>150109</v>
      </c>
      <c r="O54">
        <v>121245</v>
      </c>
      <c r="P54" s="2">
        <v>22133</v>
      </c>
    </row>
    <row r="55" spans="1:16" x14ac:dyDescent="0.2">
      <c r="A55">
        <v>50000249</v>
      </c>
      <c r="B55">
        <v>509189</v>
      </c>
      <c r="C55" t="s">
        <v>562</v>
      </c>
      <c r="D55">
        <v>12125015</v>
      </c>
      <c r="E55" s="6">
        <v>20031201</v>
      </c>
      <c r="F55">
        <v>8754753</v>
      </c>
      <c r="G55">
        <v>0</v>
      </c>
      <c r="H55">
        <v>0</v>
      </c>
      <c r="I55" s="2">
        <v>22133</v>
      </c>
      <c r="J55" s="2">
        <v>0</v>
      </c>
      <c r="K55" s="2">
        <v>0</v>
      </c>
      <c r="L55" s="2">
        <v>22133</v>
      </c>
      <c r="M55" s="11">
        <f>VLOOKUP(O55,'CODIGOS RENTISTICOS'!$A$2:D1095,2,FALSE)</f>
        <v>825000000</v>
      </c>
      <c r="N55" s="11">
        <f>VLOOKUP(O55,'CODIGOS RENTISTICOS'!$A$2:E3262,3,FALSE)</f>
        <v>150109</v>
      </c>
      <c r="O55">
        <v>121245</v>
      </c>
      <c r="P55" s="2">
        <v>22133</v>
      </c>
    </row>
    <row r="56" spans="1:16" x14ac:dyDescent="0.2">
      <c r="A56">
        <v>50000249</v>
      </c>
      <c r="B56">
        <v>509190</v>
      </c>
      <c r="C56" t="s">
        <v>562</v>
      </c>
      <c r="D56">
        <v>12130082</v>
      </c>
      <c r="E56" s="6">
        <v>20031201</v>
      </c>
      <c r="F56">
        <v>8754753</v>
      </c>
      <c r="G56">
        <v>0</v>
      </c>
      <c r="H56">
        <v>0</v>
      </c>
      <c r="I56" s="2">
        <v>22133</v>
      </c>
      <c r="J56" s="2">
        <v>0</v>
      </c>
      <c r="K56" s="2">
        <v>0</v>
      </c>
      <c r="L56" s="2">
        <v>22133</v>
      </c>
      <c r="M56" s="11">
        <f>VLOOKUP(O56,'CODIGOS RENTISTICOS'!$A$2:D1096,2,FALSE)</f>
        <v>825000000</v>
      </c>
      <c r="N56" s="11">
        <f>VLOOKUP(O56,'CODIGOS RENTISTICOS'!$A$2:E3263,3,FALSE)</f>
        <v>150109</v>
      </c>
      <c r="O56">
        <v>121245</v>
      </c>
      <c r="P56" s="2">
        <v>22133</v>
      </c>
    </row>
    <row r="57" spans="1:16" x14ac:dyDescent="0.2">
      <c r="A57">
        <v>50000249</v>
      </c>
      <c r="B57">
        <v>509191</v>
      </c>
      <c r="C57" t="s">
        <v>562</v>
      </c>
      <c r="D57">
        <v>12096570</v>
      </c>
      <c r="E57" s="6">
        <v>20031201</v>
      </c>
      <c r="F57">
        <v>8754753</v>
      </c>
      <c r="G57">
        <v>0</v>
      </c>
      <c r="H57">
        <v>0</v>
      </c>
      <c r="I57" s="2">
        <v>22133</v>
      </c>
      <c r="J57" s="2">
        <v>0</v>
      </c>
      <c r="K57" s="2">
        <v>0</v>
      </c>
      <c r="L57" s="2">
        <v>22133</v>
      </c>
      <c r="M57" s="11">
        <f>VLOOKUP(O57,'CODIGOS RENTISTICOS'!$A$2:D1097,2,FALSE)</f>
        <v>825000000</v>
      </c>
      <c r="N57" s="11">
        <f>VLOOKUP(O57,'CODIGOS RENTISTICOS'!$A$2:E3264,3,FALSE)</f>
        <v>150109</v>
      </c>
      <c r="O57">
        <v>121245</v>
      </c>
      <c r="P57" s="2">
        <v>22133</v>
      </c>
    </row>
    <row r="58" spans="1:16" x14ac:dyDescent="0.2">
      <c r="A58">
        <v>50000249</v>
      </c>
      <c r="B58">
        <v>509192</v>
      </c>
      <c r="C58" t="s">
        <v>562</v>
      </c>
      <c r="D58">
        <v>80018792</v>
      </c>
      <c r="E58" s="6">
        <v>20031201</v>
      </c>
      <c r="F58">
        <v>8754753</v>
      </c>
      <c r="G58">
        <v>0</v>
      </c>
      <c r="H58">
        <v>0</v>
      </c>
      <c r="I58" s="2">
        <v>22133</v>
      </c>
      <c r="J58" s="2">
        <v>0</v>
      </c>
      <c r="K58" s="2">
        <v>0</v>
      </c>
      <c r="L58" s="2">
        <v>22133</v>
      </c>
      <c r="M58" s="11">
        <f>VLOOKUP(O58,'CODIGOS RENTISTICOS'!$A$2:D1098,2,FALSE)</f>
        <v>825000000</v>
      </c>
      <c r="N58" s="11">
        <f>VLOOKUP(O58,'CODIGOS RENTISTICOS'!$A$2:E3265,3,FALSE)</f>
        <v>150109</v>
      </c>
      <c r="O58">
        <v>121245</v>
      </c>
      <c r="P58" s="2">
        <v>22133</v>
      </c>
    </row>
    <row r="59" spans="1:16" x14ac:dyDescent="0.2">
      <c r="A59">
        <v>50000249</v>
      </c>
      <c r="B59">
        <v>509193</v>
      </c>
      <c r="C59" t="s">
        <v>562</v>
      </c>
      <c r="D59">
        <v>12119237</v>
      </c>
      <c r="E59" s="6">
        <v>20031201</v>
      </c>
      <c r="F59">
        <v>8754753</v>
      </c>
      <c r="G59">
        <v>0</v>
      </c>
      <c r="H59">
        <v>0</v>
      </c>
      <c r="I59" s="2">
        <v>22133</v>
      </c>
      <c r="J59" s="2">
        <v>0</v>
      </c>
      <c r="K59" s="2">
        <v>0</v>
      </c>
      <c r="L59" s="2">
        <v>22133</v>
      </c>
      <c r="M59" s="11">
        <f>VLOOKUP(O59,'CODIGOS RENTISTICOS'!$A$2:D1099,2,FALSE)</f>
        <v>825000000</v>
      </c>
      <c r="N59" s="11">
        <f>VLOOKUP(O59,'CODIGOS RENTISTICOS'!$A$2:E3266,3,FALSE)</f>
        <v>150109</v>
      </c>
      <c r="O59">
        <v>121245</v>
      </c>
      <c r="P59" s="2">
        <v>22133</v>
      </c>
    </row>
    <row r="60" spans="1:16" x14ac:dyDescent="0.2">
      <c r="A60">
        <v>50000249</v>
      </c>
      <c r="B60">
        <v>509194</v>
      </c>
      <c r="C60" t="s">
        <v>562</v>
      </c>
      <c r="D60">
        <v>12133295</v>
      </c>
      <c r="E60" s="6">
        <v>20031201</v>
      </c>
      <c r="F60">
        <v>8754753</v>
      </c>
      <c r="G60">
        <v>0</v>
      </c>
      <c r="H60">
        <v>0</v>
      </c>
      <c r="I60" s="2">
        <v>22133</v>
      </c>
      <c r="J60" s="2">
        <v>0</v>
      </c>
      <c r="K60" s="2">
        <v>0</v>
      </c>
      <c r="L60" s="2">
        <v>22133</v>
      </c>
      <c r="M60" s="11">
        <f>VLOOKUP(O60,'CODIGOS RENTISTICOS'!$A$2:D1100,2,FALSE)</f>
        <v>825000000</v>
      </c>
      <c r="N60" s="11">
        <f>VLOOKUP(O60,'CODIGOS RENTISTICOS'!$A$2:E3267,3,FALSE)</f>
        <v>150109</v>
      </c>
      <c r="O60">
        <v>121245</v>
      </c>
      <c r="P60" s="2">
        <v>22133</v>
      </c>
    </row>
    <row r="61" spans="1:16" x14ac:dyDescent="0.2">
      <c r="A61">
        <v>50000249</v>
      </c>
      <c r="B61">
        <v>509195</v>
      </c>
      <c r="C61" t="s">
        <v>562</v>
      </c>
      <c r="D61">
        <v>6457400</v>
      </c>
      <c r="E61" s="6">
        <v>20031201</v>
      </c>
      <c r="F61">
        <v>8754753</v>
      </c>
      <c r="G61">
        <v>0</v>
      </c>
      <c r="H61">
        <v>0</v>
      </c>
      <c r="I61" s="2">
        <v>22133</v>
      </c>
      <c r="J61" s="2">
        <v>0</v>
      </c>
      <c r="K61" s="2">
        <v>0</v>
      </c>
      <c r="L61" s="2">
        <v>22133</v>
      </c>
      <c r="M61" s="11">
        <f>VLOOKUP(O61,'CODIGOS RENTISTICOS'!$A$2:D1101,2,FALSE)</f>
        <v>825000000</v>
      </c>
      <c r="N61" s="11">
        <f>VLOOKUP(O61,'CODIGOS RENTISTICOS'!$A$2:E3268,3,FALSE)</f>
        <v>150109</v>
      </c>
      <c r="O61">
        <v>121245</v>
      </c>
      <c r="P61" s="2">
        <v>22133</v>
      </c>
    </row>
    <row r="62" spans="1:16" x14ac:dyDescent="0.2">
      <c r="A62">
        <v>50000249</v>
      </c>
      <c r="B62">
        <v>509196</v>
      </c>
      <c r="C62" t="s">
        <v>562</v>
      </c>
      <c r="D62">
        <v>12133033</v>
      </c>
      <c r="E62" s="6">
        <v>20031201</v>
      </c>
      <c r="F62">
        <v>8754753</v>
      </c>
      <c r="G62">
        <v>0</v>
      </c>
      <c r="H62">
        <v>0</v>
      </c>
      <c r="I62" s="2">
        <v>22133</v>
      </c>
      <c r="J62" s="2">
        <v>0</v>
      </c>
      <c r="K62" s="2">
        <v>0</v>
      </c>
      <c r="L62" s="2">
        <v>22133</v>
      </c>
      <c r="M62" s="11">
        <f>VLOOKUP(O62,'CODIGOS RENTISTICOS'!$A$2:D1102,2,FALSE)</f>
        <v>825000000</v>
      </c>
      <c r="N62" s="11">
        <f>VLOOKUP(O62,'CODIGOS RENTISTICOS'!$A$2:E3269,3,FALSE)</f>
        <v>150109</v>
      </c>
      <c r="O62">
        <v>121245</v>
      </c>
      <c r="P62" s="2">
        <v>22133</v>
      </c>
    </row>
    <row r="63" spans="1:16" x14ac:dyDescent="0.2">
      <c r="A63">
        <v>50000249</v>
      </c>
      <c r="B63">
        <v>901482</v>
      </c>
      <c r="C63" t="s">
        <v>599</v>
      </c>
      <c r="D63">
        <v>85459998</v>
      </c>
      <c r="E63" s="6">
        <v>20031201</v>
      </c>
      <c r="F63">
        <v>4315559</v>
      </c>
      <c r="G63">
        <v>0</v>
      </c>
      <c r="H63">
        <v>0</v>
      </c>
      <c r="I63" s="2">
        <v>22133</v>
      </c>
      <c r="J63" s="2">
        <v>0</v>
      </c>
      <c r="K63" s="2">
        <v>0</v>
      </c>
      <c r="L63" s="2">
        <v>22133</v>
      </c>
      <c r="M63" s="11">
        <f>VLOOKUP(O63,'CODIGOS RENTISTICOS'!$A$2:D1103,2,FALSE)</f>
        <v>825000000</v>
      </c>
      <c r="N63" s="11">
        <f>VLOOKUP(O63,'CODIGOS RENTISTICOS'!$A$2:E3270,3,FALSE)</f>
        <v>150109</v>
      </c>
      <c r="O63">
        <v>121245</v>
      </c>
      <c r="P63" s="2">
        <v>22133</v>
      </c>
    </row>
    <row r="64" spans="1:16" x14ac:dyDescent="0.2">
      <c r="A64">
        <v>50000249</v>
      </c>
      <c r="B64">
        <v>491112</v>
      </c>
      <c r="C64" t="s">
        <v>619</v>
      </c>
      <c r="D64">
        <v>8000853491</v>
      </c>
      <c r="E64" s="6">
        <v>20031201</v>
      </c>
      <c r="F64">
        <v>7313233</v>
      </c>
      <c r="G64">
        <v>0</v>
      </c>
      <c r="H64">
        <v>0</v>
      </c>
      <c r="I64" s="2">
        <v>664000</v>
      </c>
      <c r="J64" s="2">
        <v>0</v>
      </c>
      <c r="K64" s="2">
        <v>0</v>
      </c>
      <c r="L64" s="2">
        <v>664000</v>
      </c>
      <c r="M64" s="11">
        <f>VLOOKUP(O64,'CODIGOS RENTISTICOS'!$A$2:D1104,2,FALSE)</f>
        <v>825000000</v>
      </c>
      <c r="N64" s="11">
        <f>VLOOKUP(O64,'CODIGOS RENTISTICOS'!$A$2:E3271,3,FALSE)</f>
        <v>150109</v>
      </c>
      <c r="O64">
        <v>121245</v>
      </c>
      <c r="P64" s="2">
        <v>664000</v>
      </c>
    </row>
    <row r="65" spans="1:16" x14ac:dyDescent="0.2">
      <c r="A65">
        <v>50000249</v>
      </c>
      <c r="B65">
        <v>1141248</v>
      </c>
      <c r="C65" t="s">
        <v>713</v>
      </c>
      <c r="D65">
        <v>59665893</v>
      </c>
      <c r="E65" s="6">
        <v>20031201</v>
      </c>
      <c r="F65">
        <v>7271675</v>
      </c>
      <c r="G65">
        <v>0</v>
      </c>
      <c r="H65">
        <v>0</v>
      </c>
      <c r="I65" s="2">
        <v>664000</v>
      </c>
      <c r="J65" s="2">
        <v>0</v>
      </c>
      <c r="K65" s="2">
        <v>0</v>
      </c>
      <c r="L65" s="2">
        <v>664000</v>
      </c>
      <c r="M65" s="11">
        <f>VLOOKUP(O65,'CODIGOS RENTISTICOS'!$A$2:D1105,2,FALSE)</f>
        <v>12400000</v>
      </c>
      <c r="N65" s="11">
        <f>VLOOKUP(O65,'CODIGOS RENTISTICOS'!$A$2:E3272,3,FALSE)</f>
        <v>270102</v>
      </c>
      <c r="O65">
        <v>270914</v>
      </c>
      <c r="P65" s="2">
        <v>664000</v>
      </c>
    </row>
    <row r="66" spans="1:16" x14ac:dyDescent="0.2">
      <c r="A66">
        <v>50000249</v>
      </c>
      <c r="B66">
        <v>886283</v>
      </c>
      <c r="C66" t="s">
        <v>577</v>
      </c>
      <c r="D66">
        <v>25271878</v>
      </c>
      <c r="E66" s="6">
        <v>20031201</v>
      </c>
      <c r="F66">
        <v>7495630</v>
      </c>
      <c r="G66">
        <v>0</v>
      </c>
      <c r="H66">
        <v>0</v>
      </c>
      <c r="I66" s="2">
        <v>332000</v>
      </c>
      <c r="J66" s="2">
        <v>0</v>
      </c>
      <c r="K66" s="2">
        <v>0</v>
      </c>
      <c r="L66" s="2">
        <v>332000</v>
      </c>
      <c r="M66" s="11">
        <f>VLOOKUP(O66,'CODIGOS RENTISTICOS'!$A$2:D1106,2,FALSE)</f>
        <v>96200000</v>
      </c>
      <c r="N66" s="11">
        <f>VLOOKUP(O66,'CODIGOS RENTISTICOS'!$A$2:E3273,3,FALSE)</f>
        <v>350101</v>
      </c>
      <c r="O66">
        <v>121230</v>
      </c>
      <c r="P66" s="2">
        <v>332000</v>
      </c>
    </row>
    <row r="67" spans="1:16" x14ac:dyDescent="0.2">
      <c r="A67">
        <v>50000249</v>
      </c>
      <c r="B67">
        <v>1210903</v>
      </c>
      <c r="C67" t="s">
        <v>811</v>
      </c>
      <c r="D67">
        <v>8903014430</v>
      </c>
      <c r="E67" s="6">
        <v>20031201</v>
      </c>
      <c r="F67">
        <v>8934103</v>
      </c>
      <c r="G67">
        <v>0</v>
      </c>
      <c r="H67">
        <v>0</v>
      </c>
      <c r="I67" s="2">
        <v>22133</v>
      </c>
      <c r="J67" s="2">
        <v>0</v>
      </c>
      <c r="K67" s="2">
        <v>0</v>
      </c>
      <c r="L67" s="2">
        <v>22133</v>
      </c>
      <c r="M67" s="11">
        <f>VLOOKUP(O67,'CODIGOS RENTISTICOS'!$A$2:D1107,2,FALSE)</f>
        <v>825000000</v>
      </c>
      <c r="N67" s="11">
        <f>VLOOKUP(O67,'CODIGOS RENTISTICOS'!$A$2:E3274,3,FALSE)</f>
        <v>150109</v>
      </c>
      <c r="O67">
        <v>121245</v>
      </c>
      <c r="P67" s="2">
        <v>22133</v>
      </c>
    </row>
    <row r="68" spans="1:16" x14ac:dyDescent="0.2">
      <c r="A68">
        <v>50000249</v>
      </c>
      <c r="B68">
        <v>11888744</v>
      </c>
      <c r="C68" t="s">
        <v>811</v>
      </c>
      <c r="D68">
        <v>16893686</v>
      </c>
      <c r="E68" s="6">
        <v>20031201</v>
      </c>
      <c r="F68">
        <v>2641078</v>
      </c>
      <c r="G68">
        <v>0</v>
      </c>
      <c r="H68">
        <v>0</v>
      </c>
      <c r="I68" s="2">
        <v>22150</v>
      </c>
      <c r="J68" s="2">
        <v>0</v>
      </c>
      <c r="K68" s="2">
        <v>0</v>
      </c>
      <c r="L68" s="2">
        <v>22150</v>
      </c>
      <c r="M68" s="11">
        <f>VLOOKUP(O68,'CODIGOS RENTISTICOS'!$A$2:D1108,2,FALSE)</f>
        <v>825000000</v>
      </c>
      <c r="N68" s="11">
        <f>VLOOKUP(O68,'CODIGOS RENTISTICOS'!$A$2:E3275,3,FALSE)</f>
        <v>150109</v>
      </c>
      <c r="O68">
        <v>121245</v>
      </c>
      <c r="P68" s="2">
        <v>22150</v>
      </c>
    </row>
    <row r="69" spans="1:16" x14ac:dyDescent="0.2">
      <c r="A69">
        <v>50000249</v>
      </c>
      <c r="B69">
        <v>1042219</v>
      </c>
      <c r="C69" t="s">
        <v>811</v>
      </c>
      <c r="D69">
        <v>805020110</v>
      </c>
      <c r="E69" s="6">
        <v>20031201</v>
      </c>
      <c r="F69">
        <v>6901499</v>
      </c>
      <c r="G69">
        <v>0</v>
      </c>
      <c r="H69">
        <v>0</v>
      </c>
      <c r="I69" s="2">
        <v>664000</v>
      </c>
      <c r="J69" s="2">
        <v>0</v>
      </c>
      <c r="K69" s="2">
        <v>0</v>
      </c>
      <c r="L69" s="2">
        <v>664000</v>
      </c>
      <c r="M69" s="11">
        <f>VLOOKUP(O69,'CODIGOS RENTISTICOS'!$A$2:D1109,2,FALSE)</f>
        <v>825000000</v>
      </c>
      <c r="N69" s="11">
        <f>VLOOKUP(O69,'CODIGOS RENTISTICOS'!$A$2:E3276,3,FALSE)</f>
        <v>150109</v>
      </c>
      <c r="O69">
        <v>121245</v>
      </c>
      <c r="P69" s="2">
        <v>664000</v>
      </c>
    </row>
    <row r="70" spans="1:16" x14ac:dyDescent="0.2">
      <c r="A70">
        <v>50000249</v>
      </c>
      <c r="B70">
        <v>800657</v>
      </c>
      <c r="C70" t="s">
        <v>811</v>
      </c>
      <c r="D70">
        <v>16884916</v>
      </c>
      <c r="E70" s="6">
        <v>20031201</v>
      </c>
      <c r="F70">
        <v>4001342</v>
      </c>
      <c r="G70">
        <v>0</v>
      </c>
      <c r="H70">
        <v>0</v>
      </c>
      <c r="I70" s="2">
        <v>22150.11</v>
      </c>
      <c r="J70" s="2">
        <v>0</v>
      </c>
      <c r="K70" s="2">
        <v>0</v>
      </c>
      <c r="L70" s="2">
        <v>22150.11</v>
      </c>
      <c r="M70" s="11">
        <f>VLOOKUP(O70,'CODIGOS RENTISTICOS'!$A$2:D1110,2,FALSE)</f>
        <v>825000000</v>
      </c>
      <c r="N70" s="11">
        <f>VLOOKUP(O70,'CODIGOS RENTISTICOS'!$A$2:E3277,3,FALSE)</f>
        <v>150109</v>
      </c>
      <c r="O70">
        <v>121245</v>
      </c>
      <c r="P70" s="2">
        <v>22150.11</v>
      </c>
    </row>
    <row r="71" spans="1:16" x14ac:dyDescent="0.2">
      <c r="A71">
        <v>50000249</v>
      </c>
      <c r="B71">
        <v>1175883</v>
      </c>
      <c r="C71" t="s">
        <v>811</v>
      </c>
      <c r="D71">
        <v>10554458</v>
      </c>
      <c r="E71" s="6">
        <v>20031201</v>
      </c>
      <c r="F71">
        <v>3270600</v>
      </c>
      <c r="G71">
        <v>0</v>
      </c>
      <c r="H71">
        <v>0</v>
      </c>
      <c r="I71" s="2">
        <v>22150</v>
      </c>
      <c r="J71" s="2">
        <v>0</v>
      </c>
      <c r="K71" s="2">
        <v>0</v>
      </c>
      <c r="L71" s="2">
        <v>22150</v>
      </c>
      <c r="M71" s="11">
        <f>VLOOKUP(O71,'CODIGOS RENTISTICOS'!$A$2:D1111,2,FALSE)</f>
        <v>825000000</v>
      </c>
      <c r="N71" s="11">
        <f>VLOOKUP(O71,'CODIGOS RENTISTICOS'!$A$2:E3278,3,FALSE)</f>
        <v>150109</v>
      </c>
      <c r="O71">
        <v>121245</v>
      </c>
      <c r="P71" s="2">
        <v>22150</v>
      </c>
    </row>
    <row r="72" spans="1:16" x14ac:dyDescent="0.2">
      <c r="A72">
        <v>50000249</v>
      </c>
      <c r="B72">
        <v>805702</v>
      </c>
      <c r="C72" t="s">
        <v>811</v>
      </c>
      <c r="D72">
        <v>16485336</v>
      </c>
      <c r="E72" s="6">
        <v>20031201</v>
      </c>
      <c r="F72">
        <v>5163180</v>
      </c>
      <c r="G72">
        <v>0</v>
      </c>
      <c r="H72">
        <v>0</v>
      </c>
      <c r="I72" s="2">
        <v>22150</v>
      </c>
      <c r="J72" s="2">
        <v>0</v>
      </c>
      <c r="K72" s="2">
        <v>0</v>
      </c>
      <c r="L72" s="2">
        <v>22150</v>
      </c>
      <c r="M72" s="11">
        <f>VLOOKUP(O72,'CODIGOS RENTISTICOS'!$A$2:D1112,2,FALSE)</f>
        <v>825000000</v>
      </c>
      <c r="N72" s="11">
        <f>VLOOKUP(O72,'CODIGOS RENTISTICOS'!$A$2:E3279,3,FALSE)</f>
        <v>150109</v>
      </c>
      <c r="O72">
        <v>121245</v>
      </c>
      <c r="P72" s="2">
        <v>22150</v>
      </c>
    </row>
    <row r="73" spans="1:16" x14ac:dyDescent="0.2">
      <c r="A73">
        <v>50000249</v>
      </c>
      <c r="B73">
        <v>1201319</v>
      </c>
      <c r="C73" t="s">
        <v>812</v>
      </c>
      <c r="D73">
        <v>6156703</v>
      </c>
      <c r="E73" s="6">
        <v>20031201</v>
      </c>
      <c r="F73">
        <v>2411380</v>
      </c>
      <c r="G73">
        <v>0</v>
      </c>
      <c r="H73">
        <v>0</v>
      </c>
      <c r="I73" s="2">
        <v>15000</v>
      </c>
      <c r="J73" s="2">
        <v>0</v>
      </c>
      <c r="K73" s="2">
        <v>0</v>
      </c>
      <c r="L73" s="2">
        <v>15000</v>
      </c>
      <c r="M73" s="11">
        <f>VLOOKUP(O73,'CODIGOS RENTISTICOS'!$A$2:D1113,2,FALSE)</f>
        <v>11100000</v>
      </c>
      <c r="N73" s="11">
        <f>VLOOKUP(O73,'CODIGOS RENTISTICOS'!$A$2:E3280,3,FALSE)</f>
        <v>150101</v>
      </c>
      <c r="O73">
        <v>121275</v>
      </c>
      <c r="P73" s="2">
        <v>15000</v>
      </c>
    </row>
    <row r="74" spans="1:16" x14ac:dyDescent="0.2">
      <c r="A74">
        <v>50000249</v>
      </c>
      <c r="B74">
        <v>1201346</v>
      </c>
      <c r="C74" t="s">
        <v>812</v>
      </c>
      <c r="D74">
        <v>16497824</v>
      </c>
      <c r="E74" s="6">
        <v>20031201</v>
      </c>
      <c r="F74">
        <v>2424650</v>
      </c>
      <c r="G74">
        <v>0</v>
      </c>
      <c r="H74">
        <v>0</v>
      </c>
      <c r="I74" s="2">
        <v>50000</v>
      </c>
      <c r="J74" s="2">
        <v>0</v>
      </c>
      <c r="K74" s="2">
        <v>0</v>
      </c>
      <c r="L74" s="2">
        <v>50000</v>
      </c>
      <c r="M74" s="11">
        <f>VLOOKUP(O74,'CODIGOS RENTISTICOS'!$A$2:D1114,2,FALSE)</f>
        <v>11100000</v>
      </c>
      <c r="N74" s="11">
        <f>VLOOKUP(O74,'CODIGOS RENTISTICOS'!$A$2:E3281,3,FALSE)</f>
        <v>150101</v>
      </c>
      <c r="O74">
        <v>121275</v>
      </c>
      <c r="P74" s="2">
        <v>50000</v>
      </c>
    </row>
    <row r="75" spans="1:16" x14ac:dyDescent="0.2">
      <c r="A75">
        <v>50000249</v>
      </c>
      <c r="B75">
        <v>1201406</v>
      </c>
      <c r="C75" t="s">
        <v>812</v>
      </c>
      <c r="D75">
        <v>14472879</v>
      </c>
      <c r="E75" s="6">
        <v>20031201</v>
      </c>
      <c r="F75">
        <v>2422610</v>
      </c>
      <c r="G75">
        <v>0</v>
      </c>
      <c r="H75">
        <v>0</v>
      </c>
      <c r="I75" s="2">
        <v>22133</v>
      </c>
      <c r="J75" s="2">
        <v>0</v>
      </c>
      <c r="K75" s="2">
        <v>0</v>
      </c>
      <c r="L75" s="2">
        <v>22133</v>
      </c>
      <c r="M75" s="11">
        <f>VLOOKUP(O75,'CODIGOS RENTISTICOS'!$A$2:D1115,2,FALSE)</f>
        <v>825000000</v>
      </c>
      <c r="N75" s="11">
        <f>VLOOKUP(O75,'CODIGOS RENTISTICOS'!$A$2:E3282,3,FALSE)</f>
        <v>150109</v>
      </c>
      <c r="O75">
        <v>121245</v>
      </c>
      <c r="P75" s="2">
        <v>22133</v>
      </c>
    </row>
    <row r="76" spans="1:16" x14ac:dyDescent="0.2">
      <c r="A76">
        <v>50000249</v>
      </c>
      <c r="B76">
        <v>1201457</v>
      </c>
      <c r="C76" t="s">
        <v>812</v>
      </c>
      <c r="D76">
        <v>16497607</v>
      </c>
      <c r="E76" s="6">
        <v>20031201</v>
      </c>
      <c r="F76">
        <v>2422610</v>
      </c>
      <c r="G76">
        <v>0</v>
      </c>
      <c r="H76">
        <v>0</v>
      </c>
      <c r="I76" s="2">
        <v>22133</v>
      </c>
      <c r="J76" s="2">
        <v>0</v>
      </c>
      <c r="K76" s="2">
        <v>0</v>
      </c>
      <c r="L76" s="2">
        <v>22133</v>
      </c>
      <c r="M76" s="11">
        <f>VLOOKUP(O76,'CODIGOS RENTISTICOS'!$A$2:D1116,2,FALSE)</f>
        <v>825000000</v>
      </c>
      <c r="N76" s="11">
        <f>VLOOKUP(O76,'CODIGOS RENTISTICOS'!$A$2:E3283,3,FALSE)</f>
        <v>150109</v>
      </c>
      <c r="O76">
        <v>121245</v>
      </c>
      <c r="P76" s="2">
        <v>22133</v>
      </c>
    </row>
    <row r="77" spans="1:16" x14ac:dyDescent="0.2">
      <c r="A77">
        <v>50000249</v>
      </c>
      <c r="B77">
        <v>1201458</v>
      </c>
      <c r="C77" t="s">
        <v>812</v>
      </c>
      <c r="D77">
        <v>14471789</v>
      </c>
      <c r="E77" s="6">
        <v>20031201</v>
      </c>
      <c r="F77">
        <v>2422610</v>
      </c>
      <c r="G77">
        <v>0</v>
      </c>
      <c r="H77">
        <v>0</v>
      </c>
      <c r="I77" s="2">
        <v>22133</v>
      </c>
      <c r="J77" s="2">
        <v>0</v>
      </c>
      <c r="K77" s="2">
        <v>0</v>
      </c>
      <c r="L77" s="2">
        <v>22133</v>
      </c>
      <c r="M77" s="11">
        <f>VLOOKUP(O77,'CODIGOS RENTISTICOS'!$A$2:D1117,2,FALSE)</f>
        <v>825000000</v>
      </c>
      <c r="N77" s="11">
        <f>VLOOKUP(O77,'CODIGOS RENTISTICOS'!$A$2:E3284,3,FALSE)</f>
        <v>150109</v>
      </c>
      <c r="O77">
        <v>121245</v>
      </c>
      <c r="P77" s="2">
        <v>22133</v>
      </c>
    </row>
    <row r="78" spans="1:16" x14ac:dyDescent="0.2">
      <c r="A78">
        <v>50000249</v>
      </c>
      <c r="B78">
        <v>1201459</v>
      </c>
      <c r="C78" t="s">
        <v>812</v>
      </c>
      <c r="D78">
        <v>94256284</v>
      </c>
      <c r="E78" s="6">
        <v>20031201</v>
      </c>
      <c r="F78">
        <v>2422610</v>
      </c>
      <c r="G78">
        <v>0</v>
      </c>
      <c r="H78">
        <v>0</v>
      </c>
      <c r="I78" s="2">
        <v>22133</v>
      </c>
      <c r="J78" s="2">
        <v>0</v>
      </c>
      <c r="K78" s="2">
        <v>0</v>
      </c>
      <c r="L78" s="2">
        <v>22133</v>
      </c>
      <c r="M78" s="11">
        <f>VLOOKUP(O78,'CODIGOS RENTISTICOS'!$A$2:D1118,2,FALSE)</f>
        <v>825000000</v>
      </c>
      <c r="N78" s="11">
        <f>VLOOKUP(O78,'CODIGOS RENTISTICOS'!$A$2:E3285,3,FALSE)</f>
        <v>150109</v>
      </c>
      <c r="O78">
        <v>121245</v>
      </c>
      <c r="P78" s="2">
        <v>22133</v>
      </c>
    </row>
    <row r="79" spans="1:16" x14ac:dyDescent="0.2">
      <c r="A79">
        <v>50000249</v>
      </c>
      <c r="B79">
        <v>1201460</v>
      </c>
      <c r="C79" t="s">
        <v>812</v>
      </c>
      <c r="D79">
        <v>9801323</v>
      </c>
      <c r="E79" s="6">
        <v>20031201</v>
      </c>
      <c r="F79">
        <v>2422610</v>
      </c>
      <c r="G79">
        <v>0</v>
      </c>
      <c r="H79">
        <v>0</v>
      </c>
      <c r="I79" s="2">
        <v>22133</v>
      </c>
      <c r="J79" s="2">
        <v>0</v>
      </c>
      <c r="K79" s="2">
        <v>0</v>
      </c>
      <c r="L79" s="2">
        <v>22133</v>
      </c>
      <c r="M79" s="11">
        <f>VLOOKUP(O79,'CODIGOS RENTISTICOS'!$A$2:D1119,2,FALSE)</f>
        <v>825000000</v>
      </c>
      <c r="N79" s="11">
        <f>VLOOKUP(O79,'CODIGOS RENTISTICOS'!$A$2:E3286,3,FALSE)</f>
        <v>150109</v>
      </c>
      <c r="O79">
        <v>121245</v>
      </c>
      <c r="P79" s="2">
        <v>22133</v>
      </c>
    </row>
    <row r="80" spans="1:16" x14ac:dyDescent="0.2">
      <c r="A80">
        <v>50000249</v>
      </c>
      <c r="B80">
        <v>1201461</v>
      </c>
      <c r="C80" t="s">
        <v>812</v>
      </c>
      <c r="D80">
        <v>94331749</v>
      </c>
      <c r="E80" s="6">
        <v>20031201</v>
      </c>
      <c r="F80">
        <v>22610</v>
      </c>
      <c r="G80">
        <v>0</v>
      </c>
      <c r="H80">
        <v>0</v>
      </c>
      <c r="I80" s="2">
        <v>22133</v>
      </c>
      <c r="J80" s="2">
        <v>0</v>
      </c>
      <c r="K80" s="2">
        <v>0</v>
      </c>
      <c r="L80" s="2">
        <v>22133</v>
      </c>
      <c r="M80" s="11">
        <f>VLOOKUP(O80,'CODIGOS RENTISTICOS'!$A$2:D1120,2,FALSE)</f>
        <v>825000000</v>
      </c>
      <c r="N80" s="11">
        <f>VLOOKUP(O80,'CODIGOS RENTISTICOS'!$A$2:E3287,3,FALSE)</f>
        <v>150109</v>
      </c>
      <c r="O80">
        <v>121245</v>
      </c>
      <c r="P80" s="2">
        <v>22133</v>
      </c>
    </row>
    <row r="81" spans="1:16" x14ac:dyDescent="0.2">
      <c r="A81">
        <v>50000249</v>
      </c>
      <c r="B81">
        <v>1230015</v>
      </c>
      <c r="C81" t="s">
        <v>811</v>
      </c>
      <c r="D81">
        <v>16451597</v>
      </c>
      <c r="E81" s="6">
        <v>20031201</v>
      </c>
      <c r="F81">
        <v>6908516</v>
      </c>
      <c r="G81">
        <v>0</v>
      </c>
      <c r="H81">
        <v>0</v>
      </c>
      <c r="I81" s="2">
        <v>22133</v>
      </c>
      <c r="J81" s="2">
        <v>0</v>
      </c>
      <c r="K81" s="2">
        <v>0</v>
      </c>
      <c r="L81" s="2">
        <v>22133</v>
      </c>
      <c r="M81" s="11">
        <f>VLOOKUP(O81,'CODIGOS RENTISTICOS'!$A$2:D1121,2,FALSE)</f>
        <v>825000000</v>
      </c>
      <c r="N81" s="11">
        <f>VLOOKUP(O81,'CODIGOS RENTISTICOS'!$A$2:E3288,3,FALSE)</f>
        <v>150109</v>
      </c>
      <c r="O81">
        <v>121245</v>
      </c>
      <c r="P81" s="2">
        <v>22133</v>
      </c>
    </row>
    <row r="82" spans="1:16" x14ac:dyDescent="0.2">
      <c r="A82">
        <v>50000249</v>
      </c>
      <c r="B82">
        <v>800705</v>
      </c>
      <c r="C82" t="s">
        <v>811</v>
      </c>
      <c r="D82">
        <v>94460149</v>
      </c>
      <c r="E82" s="6">
        <v>20031201</v>
      </c>
      <c r="F82">
        <v>4334252</v>
      </c>
      <c r="G82">
        <v>0</v>
      </c>
      <c r="H82">
        <v>0</v>
      </c>
      <c r="I82" s="2">
        <v>22133</v>
      </c>
      <c r="J82" s="2">
        <v>0</v>
      </c>
      <c r="K82" s="2">
        <v>0</v>
      </c>
      <c r="L82" s="2">
        <v>22133</v>
      </c>
      <c r="M82" s="11">
        <f>VLOOKUP(O82,'CODIGOS RENTISTICOS'!$A$2:D1122,2,FALSE)</f>
        <v>825000000</v>
      </c>
      <c r="N82" s="11">
        <f>VLOOKUP(O82,'CODIGOS RENTISTICOS'!$A$2:E3289,3,FALSE)</f>
        <v>150109</v>
      </c>
      <c r="O82">
        <v>121245</v>
      </c>
      <c r="P82" s="2">
        <v>22133</v>
      </c>
    </row>
    <row r="83" spans="1:16" x14ac:dyDescent="0.2">
      <c r="A83">
        <v>50000249</v>
      </c>
      <c r="B83">
        <v>1326559</v>
      </c>
      <c r="C83" t="s">
        <v>811</v>
      </c>
      <c r="D83">
        <v>16717664</v>
      </c>
      <c r="E83" s="6">
        <v>20031201</v>
      </c>
      <c r="F83">
        <v>8942183</v>
      </c>
      <c r="G83">
        <v>0</v>
      </c>
      <c r="H83">
        <v>0</v>
      </c>
      <c r="I83" s="2">
        <v>22150</v>
      </c>
      <c r="J83" s="2">
        <v>0</v>
      </c>
      <c r="K83" s="2">
        <v>0</v>
      </c>
      <c r="L83" s="2">
        <v>22150</v>
      </c>
      <c r="M83" s="11">
        <f>VLOOKUP(O83,'CODIGOS RENTISTICOS'!$A$2:D1123,2,FALSE)</f>
        <v>825000000</v>
      </c>
      <c r="N83" s="11">
        <f>VLOOKUP(O83,'CODIGOS RENTISTICOS'!$A$2:E3290,3,FALSE)</f>
        <v>150109</v>
      </c>
      <c r="O83">
        <v>121245</v>
      </c>
      <c r="P83" s="2">
        <v>22150</v>
      </c>
    </row>
    <row r="84" spans="1:16" x14ac:dyDescent="0.2">
      <c r="A84">
        <v>50000249</v>
      </c>
      <c r="B84">
        <v>765343</v>
      </c>
      <c r="C84" t="s">
        <v>574</v>
      </c>
      <c r="D84">
        <v>94313664</v>
      </c>
      <c r="E84" s="6">
        <v>20031201</v>
      </c>
      <c r="F84">
        <v>2750679</v>
      </c>
      <c r="G84">
        <v>0</v>
      </c>
      <c r="H84">
        <v>0</v>
      </c>
      <c r="I84" s="2">
        <v>22133</v>
      </c>
      <c r="J84" s="2">
        <v>0</v>
      </c>
      <c r="K84" s="2">
        <v>0</v>
      </c>
      <c r="L84" s="2">
        <v>22133</v>
      </c>
      <c r="M84" s="11">
        <f>VLOOKUP(O84,'CODIGOS RENTISTICOS'!$A$2:D1124,2,FALSE)</f>
        <v>825000000</v>
      </c>
      <c r="N84" s="11">
        <f>VLOOKUP(O84,'CODIGOS RENTISTICOS'!$A$2:E3291,3,FALSE)</f>
        <v>150109</v>
      </c>
      <c r="O84">
        <v>121245</v>
      </c>
      <c r="P84" s="2">
        <v>22133</v>
      </c>
    </row>
    <row r="85" spans="1:16" x14ac:dyDescent="0.2">
      <c r="A85">
        <v>50000249</v>
      </c>
      <c r="B85">
        <v>1384327</v>
      </c>
      <c r="C85" t="s">
        <v>717</v>
      </c>
      <c r="D85">
        <v>18000239</v>
      </c>
      <c r="E85" s="6">
        <v>20031201</v>
      </c>
      <c r="F85">
        <v>5130433</v>
      </c>
      <c r="G85">
        <v>0</v>
      </c>
      <c r="H85">
        <v>0</v>
      </c>
      <c r="I85" s="2">
        <v>332000</v>
      </c>
      <c r="J85" s="2">
        <v>0</v>
      </c>
      <c r="K85" s="2">
        <v>0</v>
      </c>
      <c r="L85" s="2">
        <v>332000</v>
      </c>
      <c r="M85" s="11">
        <f>VLOOKUP(O85,'CODIGOS RENTISTICOS'!$A$2:D1125,2,FALSE)</f>
        <v>96200000</v>
      </c>
      <c r="N85" s="11">
        <f>VLOOKUP(O85,'CODIGOS RENTISTICOS'!$A$2:E3292,3,FALSE)</f>
        <v>350101</v>
      </c>
      <c r="O85">
        <v>121230</v>
      </c>
      <c r="P85" s="2">
        <v>332000</v>
      </c>
    </row>
    <row r="86" spans="1:16" x14ac:dyDescent="0.2">
      <c r="A86">
        <v>50000249</v>
      </c>
      <c r="B86">
        <v>327294</v>
      </c>
      <c r="C86" t="s">
        <v>799</v>
      </c>
      <c r="D86">
        <v>29380014</v>
      </c>
      <c r="E86" s="6">
        <v>20031201</v>
      </c>
      <c r="F86">
        <v>2122544</v>
      </c>
      <c r="G86">
        <v>0</v>
      </c>
      <c r="H86">
        <v>0</v>
      </c>
      <c r="I86" s="2">
        <v>241724</v>
      </c>
      <c r="J86" s="2">
        <v>0</v>
      </c>
      <c r="K86" s="2">
        <v>0</v>
      </c>
      <c r="L86" s="2">
        <v>241724</v>
      </c>
      <c r="M86" s="11">
        <f>VLOOKUP(O86,'CODIGOS RENTISTICOS'!$A$2:D1126,2,FALSE)</f>
        <v>10900000</v>
      </c>
      <c r="N86" s="11">
        <f>VLOOKUP(O86,'CODIGOS RENTISTICOS'!$A$2:E3293,3,FALSE)</f>
        <v>170101</v>
      </c>
      <c r="O86">
        <v>121255</v>
      </c>
      <c r="P86" s="2">
        <v>241724</v>
      </c>
    </row>
    <row r="87" spans="1:16" x14ac:dyDescent="0.2">
      <c r="A87">
        <v>50000249</v>
      </c>
      <c r="B87">
        <v>17023276</v>
      </c>
      <c r="C87" t="s">
        <v>591</v>
      </c>
      <c r="D87">
        <v>8001860611</v>
      </c>
      <c r="E87" s="6">
        <v>20031202</v>
      </c>
      <c r="F87">
        <v>0</v>
      </c>
      <c r="G87">
        <v>0</v>
      </c>
      <c r="H87">
        <v>1</v>
      </c>
      <c r="I87" s="2">
        <v>0</v>
      </c>
      <c r="J87" s="2">
        <v>0</v>
      </c>
      <c r="K87" s="2">
        <v>664000</v>
      </c>
      <c r="L87" s="2">
        <v>664000</v>
      </c>
      <c r="M87" s="11">
        <f>VLOOKUP(O87,'CODIGOS RENTISTICOS'!$A$2:D1127,2,FALSE)</f>
        <v>825000000</v>
      </c>
      <c r="N87" s="11">
        <f>VLOOKUP(O87,'CODIGOS RENTISTICOS'!$A$2:E3294,3,FALSE)</f>
        <v>150109</v>
      </c>
      <c r="O87">
        <v>121245</v>
      </c>
      <c r="P87" s="2">
        <v>664000</v>
      </c>
    </row>
    <row r="88" spans="1:16" x14ac:dyDescent="0.2">
      <c r="A88">
        <v>50000249</v>
      </c>
      <c r="B88">
        <v>1259584</v>
      </c>
      <c r="C88" t="s">
        <v>591</v>
      </c>
      <c r="D88">
        <v>8001069629</v>
      </c>
      <c r="E88" s="6">
        <v>20031202</v>
      </c>
      <c r="F88">
        <v>6110529</v>
      </c>
      <c r="G88">
        <v>0</v>
      </c>
      <c r="H88">
        <v>0</v>
      </c>
      <c r="I88" s="2">
        <v>1018118</v>
      </c>
      <c r="J88" s="2">
        <v>0</v>
      </c>
      <c r="K88" s="2">
        <v>0</v>
      </c>
      <c r="L88" s="2">
        <v>1018118</v>
      </c>
      <c r="M88" s="11">
        <f>VLOOKUP(O88,'CODIGOS RENTISTICOS'!$A$2:D1128,2,FALSE)</f>
        <v>825000000</v>
      </c>
      <c r="N88" s="11">
        <f>VLOOKUP(O88,'CODIGOS RENTISTICOS'!$A$2:E3295,3,FALSE)</f>
        <v>150109</v>
      </c>
      <c r="O88">
        <v>121245</v>
      </c>
      <c r="P88" s="2">
        <v>1018118</v>
      </c>
    </row>
    <row r="89" spans="1:16" x14ac:dyDescent="0.2">
      <c r="A89">
        <v>50000249</v>
      </c>
      <c r="B89">
        <v>678158</v>
      </c>
      <c r="C89" t="s">
        <v>591</v>
      </c>
      <c r="D89">
        <v>8240038600</v>
      </c>
      <c r="E89" s="6">
        <v>20031202</v>
      </c>
      <c r="F89">
        <v>2954034</v>
      </c>
      <c r="G89">
        <v>0</v>
      </c>
      <c r="H89">
        <v>0</v>
      </c>
      <c r="I89" s="2">
        <v>97500</v>
      </c>
      <c r="J89" s="2">
        <v>0</v>
      </c>
      <c r="K89" s="2">
        <v>0</v>
      </c>
      <c r="L89" s="2">
        <v>97500</v>
      </c>
      <c r="M89" s="11">
        <f>VLOOKUP(O89,'CODIGOS RENTISTICOS'!$A$2:D1129,2,FALSE)</f>
        <v>910300000</v>
      </c>
      <c r="N89" s="11">
        <f>VLOOKUP(O89,'CODIGOS RENTISTICOS'!$A$2:E3296,3,FALSE)</f>
        <v>130113</v>
      </c>
      <c r="O89">
        <v>121235</v>
      </c>
      <c r="P89" s="2">
        <v>97500</v>
      </c>
    </row>
    <row r="90" spans="1:16" x14ac:dyDescent="0.2">
      <c r="A90">
        <v>50000249</v>
      </c>
      <c r="B90">
        <v>1153140</v>
      </c>
      <c r="C90" t="s">
        <v>591</v>
      </c>
      <c r="D90">
        <v>310991</v>
      </c>
      <c r="E90" s="6">
        <v>20031202</v>
      </c>
      <c r="F90">
        <v>2322609</v>
      </c>
      <c r="G90">
        <v>0</v>
      </c>
      <c r="H90">
        <v>0</v>
      </c>
      <c r="I90" s="2">
        <v>2767</v>
      </c>
      <c r="J90" s="2">
        <v>0</v>
      </c>
      <c r="K90" s="2">
        <v>0</v>
      </c>
      <c r="L90" s="2">
        <v>2767</v>
      </c>
      <c r="M90" s="11">
        <f>VLOOKUP(O90,'CODIGOS RENTISTICOS'!$A$2:D1130,2,FALSE)</f>
        <v>96400000</v>
      </c>
      <c r="N90" s="11">
        <f>VLOOKUP(O90,'CODIGOS RENTISTICOS'!$A$2:E3297,3,FALSE)</f>
        <v>370101</v>
      </c>
      <c r="O90">
        <v>121280</v>
      </c>
      <c r="P90" s="2">
        <v>2767</v>
      </c>
    </row>
    <row r="91" spans="1:16" x14ac:dyDescent="0.2">
      <c r="A91">
        <v>50000249</v>
      </c>
      <c r="B91">
        <v>1442252</v>
      </c>
      <c r="C91" t="s">
        <v>591</v>
      </c>
      <c r="D91">
        <v>4907797</v>
      </c>
      <c r="E91" s="6">
        <v>20031202</v>
      </c>
      <c r="F91">
        <v>2924924</v>
      </c>
      <c r="G91">
        <v>0</v>
      </c>
      <c r="H91">
        <v>0</v>
      </c>
      <c r="I91" s="2">
        <v>5280</v>
      </c>
      <c r="J91" s="2">
        <v>0</v>
      </c>
      <c r="K91" s="2">
        <v>0</v>
      </c>
      <c r="L91" s="2">
        <v>5280</v>
      </c>
      <c r="M91" s="11">
        <f>VLOOKUP(O91,'CODIGOS RENTISTICOS'!$A$2:D1131,2,FALSE)</f>
        <v>11500000</v>
      </c>
      <c r="N91" s="11">
        <f>VLOOKUP(O91,'CODIGOS RENTISTICOS'!$A$2:E3298,3,FALSE)</f>
        <v>130101</v>
      </c>
      <c r="O91">
        <v>270909</v>
      </c>
      <c r="P91" s="2">
        <v>5280</v>
      </c>
    </row>
    <row r="92" spans="1:16" x14ac:dyDescent="0.2">
      <c r="A92">
        <v>50000249</v>
      </c>
      <c r="B92">
        <v>1442254</v>
      </c>
      <c r="C92" t="s">
        <v>591</v>
      </c>
      <c r="D92">
        <v>20758484</v>
      </c>
      <c r="E92" s="6">
        <v>20031202</v>
      </c>
      <c r="F92">
        <v>3501238</v>
      </c>
      <c r="G92">
        <v>0</v>
      </c>
      <c r="H92">
        <v>0</v>
      </c>
      <c r="I92" s="2">
        <v>25000</v>
      </c>
      <c r="J92" s="2">
        <v>0</v>
      </c>
      <c r="K92" s="2">
        <v>0</v>
      </c>
      <c r="L92" s="2">
        <v>25000</v>
      </c>
      <c r="M92" s="11">
        <f>VLOOKUP(O92,'CODIGOS RENTISTICOS'!$A$2:D1132,2,FALSE)</f>
        <v>11500000</v>
      </c>
      <c r="N92" s="11">
        <f>VLOOKUP(O92,'CODIGOS RENTISTICOS'!$A$2:E3299,3,FALSE)</f>
        <v>130101</v>
      </c>
      <c r="O92">
        <v>12102123</v>
      </c>
      <c r="P92" s="2">
        <v>25000</v>
      </c>
    </row>
    <row r="93" spans="1:16" x14ac:dyDescent="0.2">
      <c r="A93">
        <v>50000249</v>
      </c>
      <c r="B93">
        <v>1442478</v>
      </c>
      <c r="C93" t="s">
        <v>591</v>
      </c>
      <c r="D93">
        <v>79116780</v>
      </c>
      <c r="E93" s="6">
        <v>20031202</v>
      </c>
      <c r="F93">
        <v>2514952</v>
      </c>
      <c r="G93">
        <v>0</v>
      </c>
      <c r="H93">
        <v>0</v>
      </c>
      <c r="I93" s="2">
        <v>22200</v>
      </c>
      <c r="J93" s="2">
        <v>0</v>
      </c>
      <c r="K93" s="2">
        <v>0</v>
      </c>
      <c r="L93" s="2">
        <v>22200</v>
      </c>
      <c r="M93" s="11">
        <f>VLOOKUP(O93,'CODIGOS RENTISTICOS'!$A$2:D1133,2,FALSE)</f>
        <v>825000000</v>
      </c>
      <c r="N93" s="11">
        <f>VLOOKUP(O93,'CODIGOS RENTISTICOS'!$A$2:E3300,3,FALSE)</f>
        <v>150109</v>
      </c>
      <c r="O93">
        <v>121245</v>
      </c>
      <c r="P93" s="2">
        <v>22200</v>
      </c>
    </row>
    <row r="94" spans="1:16" x14ac:dyDescent="0.2">
      <c r="A94">
        <v>50000249</v>
      </c>
      <c r="B94">
        <v>1442483</v>
      </c>
      <c r="C94" t="s">
        <v>591</v>
      </c>
      <c r="D94">
        <v>88000434</v>
      </c>
      <c r="E94" s="6">
        <v>20031202</v>
      </c>
      <c r="F94">
        <v>6870228</v>
      </c>
      <c r="G94">
        <v>0</v>
      </c>
      <c r="H94">
        <v>0</v>
      </c>
      <c r="I94" s="2">
        <v>22200</v>
      </c>
      <c r="J94" s="2">
        <v>0</v>
      </c>
      <c r="K94" s="2">
        <v>0</v>
      </c>
      <c r="L94" s="2">
        <v>22200</v>
      </c>
      <c r="M94" s="11">
        <f>VLOOKUP(O94,'CODIGOS RENTISTICOS'!$A$2:D1134,2,FALSE)</f>
        <v>825000000</v>
      </c>
      <c r="N94" s="11">
        <f>VLOOKUP(O94,'CODIGOS RENTISTICOS'!$A$2:E3301,3,FALSE)</f>
        <v>150109</v>
      </c>
      <c r="O94">
        <v>121245</v>
      </c>
      <c r="P94" s="2">
        <v>22200</v>
      </c>
    </row>
    <row r="95" spans="1:16" x14ac:dyDescent="0.2">
      <c r="A95">
        <v>50000249</v>
      </c>
      <c r="B95">
        <v>15876280</v>
      </c>
      <c r="C95" t="s">
        <v>591</v>
      </c>
      <c r="D95">
        <v>80773386</v>
      </c>
      <c r="E95" s="6">
        <v>20031202</v>
      </c>
      <c r="F95">
        <v>2499758</v>
      </c>
      <c r="G95">
        <v>0</v>
      </c>
      <c r="H95">
        <v>0</v>
      </c>
      <c r="I95" s="2">
        <v>1280</v>
      </c>
      <c r="J95" s="2">
        <v>0</v>
      </c>
      <c r="K95" s="2">
        <v>0</v>
      </c>
      <c r="L95" s="2">
        <v>1280</v>
      </c>
      <c r="M95" s="11">
        <f>VLOOKUP(O95,'CODIGOS RENTISTICOS'!$A$2:D1135,2,FALSE)</f>
        <v>11500000</v>
      </c>
      <c r="N95" s="11">
        <f>VLOOKUP(O95,'CODIGOS RENTISTICOS'!$A$2:E3302,3,FALSE)</f>
        <v>130101</v>
      </c>
      <c r="O95">
        <v>270909</v>
      </c>
      <c r="P95" s="2">
        <v>1280</v>
      </c>
    </row>
    <row r="96" spans="1:16" x14ac:dyDescent="0.2">
      <c r="A96">
        <v>50000249</v>
      </c>
      <c r="B96">
        <v>15879600</v>
      </c>
      <c r="C96" t="s">
        <v>591</v>
      </c>
      <c r="D96">
        <v>52976681</v>
      </c>
      <c r="E96" s="6">
        <v>20031202</v>
      </c>
      <c r="F96">
        <v>2921004</v>
      </c>
      <c r="G96">
        <v>0</v>
      </c>
      <c r="H96">
        <v>0</v>
      </c>
      <c r="I96" s="2">
        <v>2560</v>
      </c>
      <c r="J96" s="2">
        <v>0</v>
      </c>
      <c r="K96" s="2">
        <v>0</v>
      </c>
      <c r="L96" s="2">
        <v>2560</v>
      </c>
      <c r="M96" s="11">
        <f>VLOOKUP(O96,'CODIGOS RENTISTICOS'!$A$2:D1136,2,FALSE)</f>
        <v>11500000</v>
      </c>
      <c r="N96" s="11">
        <f>VLOOKUP(O96,'CODIGOS RENTISTICOS'!$A$2:E3303,3,FALSE)</f>
        <v>130101</v>
      </c>
      <c r="O96">
        <v>270909</v>
      </c>
      <c r="P96" s="2">
        <v>2560</v>
      </c>
    </row>
    <row r="97" spans="1:16" x14ac:dyDescent="0.2">
      <c r="A97">
        <v>50000249</v>
      </c>
      <c r="B97">
        <v>1159832</v>
      </c>
      <c r="C97" t="s">
        <v>591</v>
      </c>
      <c r="D97">
        <v>8600111052</v>
      </c>
      <c r="E97" s="6">
        <v>20031202</v>
      </c>
      <c r="F97">
        <v>2181755</v>
      </c>
      <c r="G97">
        <v>0</v>
      </c>
      <c r="H97">
        <v>1</v>
      </c>
      <c r="I97" s="2">
        <v>0</v>
      </c>
      <c r="J97" s="2">
        <v>0</v>
      </c>
      <c r="K97" s="2">
        <v>20000000</v>
      </c>
      <c r="L97" s="2">
        <v>20000000</v>
      </c>
      <c r="M97" s="11">
        <f>VLOOKUP(O97,'CODIGOS RENTISTICOS'!$A$2:D1137,2,FALSE)</f>
        <v>10900000</v>
      </c>
      <c r="N97" s="11">
        <f>VLOOKUP(O97,'CODIGOS RENTISTICOS'!$A$2:E3304,3,FALSE)</f>
        <v>170101</v>
      </c>
      <c r="O97">
        <v>270503</v>
      </c>
      <c r="P97" s="2">
        <v>20000000</v>
      </c>
    </row>
    <row r="98" spans="1:16" x14ac:dyDescent="0.2">
      <c r="A98">
        <v>50000249</v>
      </c>
      <c r="B98">
        <v>1004738</v>
      </c>
      <c r="C98" t="s">
        <v>591</v>
      </c>
      <c r="D98">
        <v>41616052</v>
      </c>
      <c r="E98" s="6">
        <v>20031202</v>
      </c>
      <c r="F98">
        <v>6293785</v>
      </c>
      <c r="G98">
        <v>0</v>
      </c>
      <c r="H98">
        <v>0</v>
      </c>
      <c r="I98" s="2">
        <v>664000</v>
      </c>
      <c r="J98" s="2">
        <v>0</v>
      </c>
      <c r="K98" s="2">
        <v>0</v>
      </c>
      <c r="L98" s="2">
        <v>664000</v>
      </c>
      <c r="M98" s="11">
        <f>VLOOKUP(O98,'CODIGOS RENTISTICOS'!$A$2:D1138,2,FALSE)</f>
        <v>825000000</v>
      </c>
      <c r="N98" s="11">
        <f>VLOOKUP(O98,'CODIGOS RENTISTICOS'!$A$2:E3305,3,FALSE)</f>
        <v>150109</v>
      </c>
      <c r="O98">
        <v>121245</v>
      </c>
      <c r="P98" s="2">
        <v>664000</v>
      </c>
    </row>
    <row r="99" spans="1:16" x14ac:dyDescent="0.2">
      <c r="A99">
        <v>50000249</v>
      </c>
      <c r="B99">
        <v>1004739</v>
      </c>
      <c r="C99" t="s">
        <v>591</v>
      </c>
      <c r="D99">
        <v>8301250750</v>
      </c>
      <c r="E99" s="6">
        <v>20031202</v>
      </c>
      <c r="F99">
        <v>2582942</v>
      </c>
      <c r="G99">
        <v>0</v>
      </c>
      <c r="H99">
        <v>0</v>
      </c>
      <c r="I99" s="2">
        <v>1992000</v>
      </c>
      <c r="J99" s="2">
        <v>0</v>
      </c>
      <c r="K99" s="2">
        <v>0</v>
      </c>
      <c r="L99" s="2">
        <v>1992000</v>
      </c>
      <c r="M99" s="11">
        <f>VLOOKUP(O99,'CODIGOS RENTISTICOS'!$A$2:D1139,2,FALSE)</f>
        <v>825000000</v>
      </c>
      <c r="N99" s="11">
        <f>VLOOKUP(O99,'CODIGOS RENTISTICOS'!$A$2:E3306,3,FALSE)</f>
        <v>150109</v>
      </c>
      <c r="O99">
        <v>121245</v>
      </c>
      <c r="P99" s="2">
        <v>1992000</v>
      </c>
    </row>
    <row r="100" spans="1:16" x14ac:dyDescent="0.2">
      <c r="A100">
        <v>50000249</v>
      </c>
      <c r="B100">
        <v>1150936</v>
      </c>
      <c r="C100" t="s">
        <v>591</v>
      </c>
      <c r="D100">
        <v>8603502348</v>
      </c>
      <c r="E100" s="6">
        <v>20031202</v>
      </c>
      <c r="F100">
        <v>6641150</v>
      </c>
      <c r="G100">
        <v>0</v>
      </c>
      <c r="H100">
        <v>0</v>
      </c>
      <c r="I100" s="2">
        <v>818921</v>
      </c>
      <c r="J100" s="2">
        <v>0</v>
      </c>
      <c r="K100" s="2">
        <v>0</v>
      </c>
      <c r="L100" s="2">
        <v>818921</v>
      </c>
      <c r="M100" s="11">
        <f>VLOOKUP(O100,'CODIGOS RENTISTICOS'!$A$2:D1140,2,FALSE)</f>
        <v>825000000</v>
      </c>
      <c r="N100" s="11">
        <f>VLOOKUP(O100,'CODIGOS RENTISTICOS'!$A$2:E3307,3,FALSE)</f>
        <v>150109</v>
      </c>
      <c r="O100">
        <v>121245</v>
      </c>
      <c r="P100" s="2">
        <v>818921</v>
      </c>
    </row>
    <row r="101" spans="1:16" x14ac:dyDescent="0.2">
      <c r="A101">
        <v>50000249</v>
      </c>
      <c r="B101">
        <v>1156720</v>
      </c>
      <c r="C101" t="s">
        <v>591</v>
      </c>
      <c r="D101">
        <v>793062802</v>
      </c>
      <c r="E101" s="6">
        <v>20031202</v>
      </c>
      <c r="F101">
        <v>2464334</v>
      </c>
      <c r="G101">
        <v>0</v>
      </c>
      <c r="H101">
        <v>0</v>
      </c>
      <c r="I101" s="2">
        <v>22133</v>
      </c>
      <c r="J101" s="2">
        <v>0</v>
      </c>
      <c r="K101" s="2">
        <v>0</v>
      </c>
      <c r="L101" s="2">
        <v>22133</v>
      </c>
      <c r="M101" s="11">
        <f>VLOOKUP(O101,'CODIGOS RENTISTICOS'!$A$2:D1141,2,FALSE)</f>
        <v>825000000</v>
      </c>
      <c r="N101" s="11">
        <f>VLOOKUP(O101,'CODIGOS RENTISTICOS'!$A$2:E3308,3,FALSE)</f>
        <v>150109</v>
      </c>
      <c r="O101">
        <v>121245</v>
      </c>
      <c r="P101" s="2">
        <v>22133</v>
      </c>
    </row>
    <row r="102" spans="1:16" x14ac:dyDescent="0.2">
      <c r="A102">
        <v>50000249</v>
      </c>
      <c r="B102">
        <v>1156721</v>
      </c>
      <c r="C102" t="s">
        <v>591</v>
      </c>
      <c r="D102">
        <v>793062802</v>
      </c>
      <c r="E102" s="6">
        <v>20031202</v>
      </c>
      <c r="F102">
        <v>2464334</v>
      </c>
      <c r="G102">
        <v>0</v>
      </c>
      <c r="H102">
        <v>0</v>
      </c>
      <c r="I102" s="2">
        <v>22133</v>
      </c>
      <c r="J102" s="2">
        <v>0</v>
      </c>
      <c r="K102" s="2">
        <v>0</v>
      </c>
      <c r="L102" s="2">
        <v>22133</v>
      </c>
      <c r="M102" s="11">
        <f>VLOOKUP(O102,'CODIGOS RENTISTICOS'!$A$2:D1142,2,FALSE)</f>
        <v>825000000</v>
      </c>
      <c r="N102" s="11">
        <f>VLOOKUP(O102,'CODIGOS RENTISTICOS'!$A$2:E3309,3,FALSE)</f>
        <v>150109</v>
      </c>
      <c r="O102">
        <v>121245</v>
      </c>
      <c r="P102" s="2">
        <v>22133</v>
      </c>
    </row>
    <row r="103" spans="1:16" x14ac:dyDescent="0.2">
      <c r="A103">
        <v>50000249</v>
      </c>
      <c r="B103">
        <v>956305</v>
      </c>
      <c r="C103" t="s">
        <v>591</v>
      </c>
      <c r="D103">
        <v>8600747528</v>
      </c>
      <c r="E103" s="6">
        <v>20031202</v>
      </c>
      <c r="F103">
        <v>3404442</v>
      </c>
      <c r="G103">
        <v>0</v>
      </c>
      <c r="H103">
        <v>0</v>
      </c>
      <c r="I103" s="2">
        <v>885320</v>
      </c>
      <c r="J103" s="2">
        <v>0</v>
      </c>
      <c r="K103" s="2">
        <v>0</v>
      </c>
      <c r="L103" s="2">
        <v>885320</v>
      </c>
      <c r="M103" s="11">
        <f>VLOOKUP(O103,'CODIGOS RENTISTICOS'!$A$2:D1143,2,FALSE)</f>
        <v>825000000</v>
      </c>
      <c r="N103" s="11">
        <f>VLOOKUP(O103,'CODIGOS RENTISTICOS'!$A$2:E3310,3,FALSE)</f>
        <v>150109</v>
      </c>
      <c r="O103">
        <v>121245</v>
      </c>
      <c r="P103" s="2">
        <v>885320</v>
      </c>
    </row>
    <row r="104" spans="1:16" x14ac:dyDescent="0.2">
      <c r="A104">
        <v>50000249</v>
      </c>
      <c r="B104">
        <v>1374459</v>
      </c>
      <c r="C104" t="s">
        <v>591</v>
      </c>
      <c r="D104">
        <v>8001829489</v>
      </c>
      <c r="E104" s="6">
        <v>20031202</v>
      </c>
      <c r="F104">
        <v>3410101</v>
      </c>
      <c r="G104">
        <v>0</v>
      </c>
      <c r="H104">
        <v>1</v>
      </c>
      <c r="I104" s="2">
        <v>0</v>
      </c>
      <c r="J104" s="2">
        <v>0</v>
      </c>
      <c r="K104" s="2">
        <v>4459400</v>
      </c>
      <c r="L104" s="2">
        <v>4459400</v>
      </c>
      <c r="M104" s="11">
        <f>VLOOKUP(O104,'CODIGOS RENTISTICOS'!$A$2:D1144,2,FALSE)</f>
        <v>10900000</v>
      </c>
      <c r="N104" s="11">
        <f>VLOOKUP(O104,'CODIGOS RENTISTICOS'!$A$2:E3311,3,FALSE)</f>
        <v>170101</v>
      </c>
      <c r="O104">
        <v>121255</v>
      </c>
      <c r="P104" s="2">
        <v>4459400</v>
      </c>
    </row>
    <row r="105" spans="1:16" x14ac:dyDescent="0.2">
      <c r="A105">
        <v>50000249</v>
      </c>
      <c r="B105">
        <v>1374460</v>
      </c>
      <c r="C105" t="s">
        <v>591</v>
      </c>
      <c r="D105">
        <v>8001829489</v>
      </c>
      <c r="E105" s="6">
        <v>20031202</v>
      </c>
      <c r="F105">
        <v>3410101</v>
      </c>
      <c r="G105">
        <v>0</v>
      </c>
      <c r="H105">
        <v>0</v>
      </c>
      <c r="I105" s="2">
        <v>576500</v>
      </c>
      <c r="J105" s="2">
        <v>0</v>
      </c>
      <c r="K105" s="2">
        <v>0</v>
      </c>
      <c r="L105" s="2">
        <v>576500</v>
      </c>
      <c r="M105" s="11">
        <f>VLOOKUP(O105,'CODIGOS RENTISTICOS'!$A$2:D1145,2,FALSE)</f>
        <v>10900000</v>
      </c>
      <c r="N105" s="11">
        <f>VLOOKUP(O105,'CODIGOS RENTISTICOS'!$A$2:E3312,3,FALSE)</f>
        <v>170101</v>
      </c>
      <c r="O105">
        <v>121255</v>
      </c>
      <c r="P105" s="2">
        <v>576500</v>
      </c>
    </row>
    <row r="106" spans="1:16" x14ac:dyDescent="0.2">
      <c r="A106">
        <v>50000249</v>
      </c>
      <c r="B106">
        <v>1154148</v>
      </c>
      <c r="C106" t="s">
        <v>591</v>
      </c>
      <c r="D106">
        <v>6802304</v>
      </c>
      <c r="E106" s="6">
        <v>20031202</v>
      </c>
      <c r="F106">
        <v>7796032</v>
      </c>
      <c r="G106">
        <v>0</v>
      </c>
      <c r="H106">
        <v>0</v>
      </c>
      <c r="I106" s="2">
        <v>7000</v>
      </c>
      <c r="J106" s="2">
        <v>0</v>
      </c>
      <c r="K106" s="2">
        <v>0</v>
      </c>
      <c r="L106" s="2">
        <v>7000</v>
      </c>
      <c r="M106" s="11">
        <f>VLOOKUP(O106,'CODIGOS RENTISTICOS'!$A$2:D1146,2,FALSE)</f>
        <v>825000000</v>
      </c>
      <c r="N106" s="11">
        <f>VLOOKUP(O106,'CODIGOS RENTISTICOS'!$A$2:E3313,3,FALSE)</f>
        <v>150109</v>
      </c>
      <c r="O106">
        <v>121245</v>
      </c>
      <c r="P106" s="2">
        <v>7000</v>
      </c>
    </row>
    <row r="107" spans="1:16" x14ac:dyDescent="0.2">
      <c r="A107">
        <v>50000249</v>
      </c>
      <c r="B107">
        <v>15728956</v>
      </c>
      <c r="C107" t="s">
        <v>591</v>
      </c>
      <c r="D107">
        <v>8000213085</v>
      </c>
      <c r="E107" s="6">
        <v>20031202</v>
      </c>
      <c r="F107">
        <v>3264900</v>
      </c>
      <c r="G107">
        <v>0</v>
      </c>
      <c r="H107">
        <v>0</v>
      </c>
      <c r="I107" s="2">
        <v>22200</v>
      </c>
      <c r="J107" s="2">
        <v>0</v>
      </c>
      <c r="K107" s="2">
        <v>0</v>
      </c>
      <c r="L107" s="2">
        <v>22200</v>
      </c>
      <c r="M107" s="11">
        <f>VLOOKUP(O107,'CODIGOS RENTISTICOS'!$A$2:D1147,2,FALSE)</f>
        <v>825000000</v>
      </c>
      <c r="N107" s="11">
        <f>VLOOKUP(O107,'CODIGOS RENTISTICOS'!$A$2:E3314,3,FALSE)</f>
        <v>150109</v>
      </c>
      <c r="O107">
        <v>121245</v>
      </c>
      <c r="P107" s="2">
        <v>22200</v>
      </c>
    </row>
    <row r="108" spans="1:16" x14ac:dyDescent="0.2">
      <c r="A108">
        <v>50000249</v>
      </c>
      <c r="B108">
        <v>1023008</v>
      </c>
      <c r="C108" t="s">
        <v>591</v>
      </c>
      <c r="D108">
        <v>8300256388</v>
      </c>
      <c r="E108" s="6">
        <v>20031202</v>
      </c>
      <c r="F108">
        <v>6579797</v>
      </c>
      <c r="G108">
        <v>0</v>
      </c>
      <c r="H108">
        <v>0</v>
      </c>
      <c r="I108" s="2">
        <v>14400</v>
      </c>
      <c r="J108" s="2">
        <v>0</v>
      </c>
      <c r="K108" s="2">
        <v>0</v>
      </c>
      <c r="L108" s="2">
        <v>14400</v>
      </c>
      <c r="M108" s="11">
        <f>VLOOKUP(O108,'CODIGOS RENTISTICOS'!$A$2:D1148,2,FALSE)</f>
        <v>910300000</v>
      </c>
      <c r="N108" s="11">
        <f>VLOOKUP(O108,'CODIGOS RENTISTICOS'!$A$2:E3315,3,FALSE)</f>
        <v>130113</v>
      </c>
      <c r="O108">
        <v>121235</v>
      </c>
      <c r="P108" s="2">
        <v>14400</v>
      </c>
    </row>
    <row r="109" spans="1:16" x14ac:dyDescent="0.2">
      <c r="A109">
        <v>50000249</v>
      </c>
      <c r="B109">
        <v>1448032</v>
      </c>
      <c r="C109" t="s">
        <v>591</v>
      </c>
      <c r="D109">
        <v>8600021309</v>
      </c>
      <c r="E109" s="6">
        <v>20031202</v>
      </c>
      <c r="F109">
        <v>5219000</v>
      </c>
      <c r="G109">
        <v>0</v>
      </c>
      <c r="H109">
        <v>0</v>
      </c>
      <c r="I109" s="2">
        <v>664000</v>
      </c>
      <c r="J109" s="2">
        <v>0</v>
      </c>
      <c r="K109" s="2">
        <v>0</v>
      </c>
      <c r="L109" s="2">
        <v>664000</v>
      </c>
      <c r="M109" s="11">
        <f>VLOOKUP(O109,'CODIGOS RENTISTICOS'!$A$2:D1149,2,FALSE)</f>
        <v>825000000</v>
      </c>
      <c r="N109" s="11">
        <f>VLOOKUP(O109,'CODIGOS RENTISTICOS'!$A$2:E3316,3,FALSE)</f>
        <v>150109</v>
      </c>
      <c r="O109">
        <v>121245</v>
      </c>
      <c r="P109" s="2">
        <v>664000</v>
      </c>
    </row>
    <row r="110" spans="1:16" x14ac:dyDescent="0.2">
      <c r="A110">
        <v>50000249</v>
      </c>
      <c r="B110">
        <v>1448246</v>
      </c>
      <c r="C110" t="s">
        <v>591</v>
      </c>
      <c r="D110">
        <v>8301170194</v>
      </c>
      <c r="E110" s="6">
        <v>20031202</v>
      </c>
      <c r="F110">
        <v>6107678</v>
      </c>
      <c r="G110">
        <v>0</v>
      </c>
      <c r="H110">
        <v>1</v>
      </c>
      <c r="I110" s="2">
        <v>0</v>
      </c>
      <c r="J110" s="2">
        <v>0</v>
      </c>
      <c r="K110" s="2">
        <v>1992000</v>
      </c>
      <c r="L110" s="2">
        <v>1992000</v>
      </c>
      <c r="M110" s="11">
        <f>VLOOKUP(O110,'CODIGOS RENTISTICOS'!$A$2:D1150,2,FALSE)</f>
        <v>825000000</v>
      </c>
      <c r="N110" s="11">
        <f>VLOOKUP(O110,'CODIGOS RENTISTICOS'!$A$2:E3317,3,FALSE)</f>
        <v>150109</v>
      </c>
      <c r="O110">
        <v>121245</v>
      </c>
      <c r="P110" s="2">
        <v>1992000</v>
      </c>
    </row>
    <row r="111" spans="1:16" x14ac:dyDescent="0.2">
      <c r="A111">
        <v>50000249</v>
      </c>
      <c r="B111">
        <v>1365622</v>
      </c>
      <c r="C111" t="s">
        <v>591</v>
      </c>
      <c r="D111">
        <v>8600601123</v>
      </c>
      <c r="E111" s="6">
        <v>20031202</v>
      </c>
      <c r="F111">
        <v>3452030</v>
      </c>
      <c r="G111">
        <v>0</v>
      </c>
      <c r="H111">
        <v>0</v>
      </c>
      <c r="I111" s="2">
        <v>288000</v>
      </c>
      <c r="J111" s="2">
        <v>0</v>
      </c>
      <c r="K111" s="2">
        <v>0</v>
      </c>
      <c r="L111" s="2">
        <v>288000</v>
      </c>
      <c r="M111" s="11">
        <f>VLOOKUP(O111,'CODIGOS RENTISTICOS'!$A$2:D1151,2,FALSE)</f>
        <v>825000000</v>
      </c>
      <c r="N111" s="11">
        <f>VLOOKUP(O111,'CODIGOS RENTISTICOS'!$A$2:E3318,3,FALSE)</f>
        <v>150109</v>
      </c>
      <c r="O111">
        <v>121245</v>
      </c>
      <c r="P111" s="2">
        <v>288000</v>
      </c>
    </row>
    <row r="112" spans="1:16" x14ac:dyDescent="0.2">
      <c r="A112">
        <v>50000249</v>
      </c>
      <c r="B112">
        <v>1365656</v>
      </c>
      <c r="C112" t="s">
        <v>591</v>
      </c>
      <c r="D112">
        <v>8600067804</v>
      </c>
      <c r="E112" s="6">
        <v>20031202</v>
      </c>
      <c r="F112">
        <v>3470010</v>
      </c>
      <c r="G112">
        <v>0</v>
      </c>
      <c r="H112">
        <v>0</v>
      </c>
      <c r="I112" s="2">
        <v>486860</v>
      </c>
      <c r="J112" s="2">
        <v>0</v>
      </c>
      <c r="K112" s="2">
        <v>0</v>
      </c>
      <c r="L112" s="2">
        <v>486860</v>
      </c>
      <c r="M112" s="11">
        <f>VLOOKUP(O112,'CODIGOS RENTISTICOS'!$A$2:D1152,2,FALSE)</f>
        <v>825000000</v>
      </c>
      <c r="N112" s="11">
        <f>VLOOKUP(O112,'CODIGOS RENTISTICOS'!$A$2:E3319,3,FALSE)</f>
        <v>150109</v>
      </c>
      <c r="O112">
        <v>121245</v>
      </c>
      <c r="P112" s="2">
        <v>486860</v>
      </c>
    </row>
    <row r="113" spans="1:16" x14ac:dyDescent="0.2">
      <c r="A113">
        <v>50000249</v>
      </c>
      <c r="B113">
        <v>1365669</v>
      </c>
      <c r="C113" t="s">
        <v>591</v>
      </c>
      <c r="D113">
        <v>8300757784</v>
      </c>
      <c r="E113" s="6">
        <v>20031202</v>
      </c>
      <c r="F113">
        <v>2123555</v>
      </c>
      <c r="G113">
        <v>0</v>
      </c>
      <c r="H113">
        <v>0</v>
      </c>
      <c r="I113" s="2">
        <v>664000</v>
      </c>
      <c r="J113" s="2">
        <v>0</v>
      </c>
      <c r="K113" s="2">
        <v>0</v>
      </c>
      <c r="L113" s="2">
        <v>664000</v>
      </c>
      <c r="M113" s="11">
        <f>VLOOKUP(O113,'CODIGOS RENTISTICOS'!$A$2:D1153,2,FALSE)</f>
        <v>825000000</v>
      </c>
      <c r="N113" s="11">
        <f>VLOOKUP(O113,'CODIGOS RENTISTICOS'!$A$2:E3320,3,FALSE)</f>
        <v>150109</v>
      </c>
      <c r="O113">
        <v>121245</v>
      </c>
      <c r="P113" s="2">
        <v>664000</v>
      </c>
    </row>
    <row r="114" spans="1:16" x14ac:dyDescent="0.2">
      <c r="A114">
        <v>50000249</v>
      </c>
      <c r="B114">
        <v>1365671</v>
      </c>
      <c r="C114" t="s">
        <v>591</v>
      </c>
      <c r="D114">
        <v>8300080545</v>
      </c>
      <c r="E114" s="6">
        <v>20031202</v>
      </c>
      <c r="F114">
        <v>6600370</v>
      </c>
      <c r="G114">
        <v>0</v>
      </c>
      <c r="H114">
        <v>0</v>
      </c>
      <c r="I114" s="2">
        <v>664000</v>
      </c>
      <c r="J114" s="2">
        <v>0</v>
      </c>
      <c r="K114" s="2">
        <v>0</v>
      </c>
      <c r="L114" s="2">
        <v>664000</v>
      </c>
      <c r="M114" s="11">
        <f>VLOOKUP(O114,'CODIGOS RENTISTICOS'!$A$2:D1154,2,FALSE)</f>
        <v>825000000</v>
      </c>
      <c r="N114" s="11">
        <f>VLOOKUP(O114,'CODIGOS RENTISTICOS'!$A$2:E3321,3,FALSE)</f>
        <v>150109</v>
      </c>
      <c r="O114">
        <v>121245</v>
      </c>
      <c r="P114" s="2">
        <v>664000</v>
      </c>
    </row>
    <row r="115" spans="1:16" x14ac:dyDescent="0.2">
      <c r="A115">
        <v>50000249</v>
      </c>
      <c r="B115">
        <v>1090787</v>
      </c>
      <c r="C115" t="s">
        <v>591</v>
      </c>
      <c r="D115">
        <v>8300617547</v>
      </c>
      <c r="E115" s="6">
        <v>20031202</v>
      </c>
      <c r="F115">
        <v>2367300</v>
      </c>
      <c r="G115">
        <v>0</v>
      </c>
      <c r="H115">
        <v>0</v>
      </c>
      <c r="I115" s="2">
        <v>22150</v>
      </c>
      <c r="J115" s="2">
        <v>0</v>
      </c>
      <c r="K115" s="2">
        <v>0</v>
      </c>
      <c r="L115" s="2">
        <v>22150</v>
      </c>
      <c r="M115" s="11">
        <f>VLOOKUP(O115,'CODIGOS RENTISTICOS'!$A$2:D1155,2,FALSE)</f>
        <v>825000000</v>
      </c>
      <c r="N115" s="11">
        <f>VLOOKUP(O115,'CODIGOS RENTISTICOS'!$A$2:E3322,3,FALSE)</f>
        <v>150109</v>
      </c>
      <c r="O115">
        <v>121245</v>
      </c>
      <c r="P115" s="2">
        <v>22150</v>
      </c>
    </row>
    <row r="116" spans="1:16" x14ac:dyDescent="0.2">
      <c r="A116">
        <v>50000249</v>
      </c>
      <c r="B116">
        <v>15146935</v>
      </c>
      <c r="C116" t="s">
        <v>591</v>
      </c>
      <c r="D116">
        <v>10526847</v>
      </c>
      <c r="E116" s="6">
        <v>20031202</v>
      </c>
      <c r="F116">
        <v>2365124</v>
      </c>
      <c r="G116">
        <v>0</v>
      </c>
      <c r="H116">
        <v>0</v>
      </c>
      <c r="I116" s="2">
        <v>20000</v>
      </c>
      <c r="J116" s="2">
        <v>0</v>
      </c>
      <c r="K116" s="2">
        <v>0</v>
      </c>
      <c r="L116" s="2">
        <v>20000</v>
      </c>
      <c r="M116" s="11">
        <f>VLOOKUP(O116,'CODIGOS RENTISTICOS'!$A$2:D1156,2,FALSE)</f>
        <v>910300000</v>
      </c>
      <c r="N116" s="11">
        <f>VLOOKUP(O116,'CODIGOS RENTISTICOS'!$A$2:E3323,3,FALSE)</f>
        <v>130113</v>
      </c>
      <c r="O116">
        <v>121205</v>
      </c>
      <c r="P116" s="2">
        <v>20000</v>
      </c>
    </row>
    <row r="117" spans="1:16" x14ac:dyDescent="0.2">
      <c r="A117">
        <v>50000249</v>
      </c>
      <c r="B117">
        <v>1248134</v>
      </c>
      <c r="C117" t="s">
        <v>591</v>
      </c>
      <c r="D117">
        <v>8090012084</v>
      </c>
      <c r="E117" s="6">
        <v>20031202</v>
      </c>
      <c r="F117">
        <v>2537866</v>
      </c>
      <c r="G117">
        <v>0</v>
      </c>
      <c r="H117">
        <v>0</v>
      </c>
      <c r="I117" s="2">
        <v>1111517</v>
      </c>
      <c r="J117" s="2">
        <v>0</v>
      </c>
      <c r="K117" s="2">
        <v>0</v>
      </c>
      <c r="L117" s="2">
        <v>1111517</v>
      </c>
      <c r="M117" s="11">
        <f>VLOOKUP(O117,'CODIGOS RENTISTICOS'!$A$2:D1157,2,FALSE)</f>
        <v>825000000</v>
      </c>
      <c r="N117" s="11">
        <f>VLOOKUP(O117,'CODIGOS RENTISTICOS'!$A$2:E3324,3,FALSE)</f>
        <v>150109</v>
      </c>
      <c r="O117">
        <v>121245</v>
      </c>
      <c r="P117" s="2">
        <v>1111517</v>
      </c>
    </row>
    <row r="118" spans="1:16" x14ac:dyDescent="0.2">
      <c r="A118">
        <v>50000249</v>
      </c>
      <c r="B118">
        <v>15754250</v>
      </c>
      <c r="C118" t="s">
        <v>591</v>
      </c>
      <c r="D118">
        <v>8300295791</v>
      </c>
      <c r="E118" s="6">
        <v>20031202</v>
      </c>
      <c r="F118">
        <v>2107674</v>
      </c>
      <c r="G118">
        <v>0</v>
      </c>
      <c r="H118">
        <v>0</v>
      </c>
      <c r="I118" s="2">
        <v>111000</v>
      </c>
      <c r="J118" s="2">
        <v>0</v>
      </c>
      <c r="K118" s="2">
        <v>0</v>
      </c>
      <c r="L118" s="2">
        <v>111000</v>
      </c>
      <c r="M118" s="11">
        <f>VLOOKUP(O118,'CODIGOS RENTISTICOS'!$A$2:D1158,2,FALSE)</f>
        <v>825000000</v>
      </c>
      <c r="N118" s="11">
        <f>VLOOKUP(O118,'CODIGOS RENTISTICOS'!$A$2:E3325,3,FALSE)</f>
        <v>150109</v>
      </c>
      <c r="O118">
        <v>121245</v>
      </c>
      <c r="P118" s="2">
        <v>111000</v>
      </c>
    </row>
    <row r="119" spans="1:16" x14ac:dyDescent="0.2">
      <c r="A119">
        <v>50000249</v>
      </c>
      <c r="B119">
        <v>1175293</v>
      </c>
      <c r="C119" t="s">
        <v>591</v>
      </c>
      <c r="D119">
        <v>8600491000</v>
      </c>
      <c r="E119" s="6">
        <v>20031202</v>
      </c>
      <c r="F119">
        <v>3496960</v>
      </c>
      <c r="G119">
        <v>0</v>
      </c>
      <c r="H119">
        <v>0</v>
      </c>
      <c r="I119" s="2">
        <v>1093974</v>
      </c>
      <c r="J119" s="2">
        <v>0</v>
      </c>
      <c r="K119" s="2">
        <v>0</v>
      </c>
      <c r="L119" s="2">
        <v>1093974</v>
      </c>
      <c r="M119" s="11">
        <f>VLOOKUP(O119,'CODIGOS RENTISTICOS'!$A$2:D1159,2,FALSE)</f>
        <v>96200000</v>
      </c>
      <c r="N119" s="11">
        <f>VLOOKUP(O119,'CODIGOS RENTISTICOS'!$A$2:E3326,3,FALSE)</f>
        <v>350101</v>
      </c>
      <c r="O119">
        <v>121240</v>
      </c>
      <c r="P119" s="2">
        <v>1093974</v>
      </c>
    </row>
    <row r="120" spans="1:16" x14ac:dyDescent="0.2">
      <c r="A120">
        <v>50000249</v>
      </c>
      <c r="B120">
        <v>556831</v>
      </c>
      <c r="C120" t="s">
        <v>591</v>
      </c>
      <c r="D120">
        <v>8002401095</v>
      </c>
      <c r="E120" s="6">
        <v>20031202</v>
      </c>
      <c r="F120">
        <v>6310090</v>
      </c>
      <c r="G120">
        <v>0</v>
      </c>
      <c r="H120">
        <v>0</v>
      </c>
      <c r="I120" s="2">
        <v>309862</v>
      </c>
      <c r="J120" s="2">
        <v>0</v>
      </c>
      <c r="K120" s="2">
        <v>0</v>
      </c>
      <c r="L120" s="2">
        <v>309862</v>
      </c>
      <c r="M120" s="11">
        <f>VLOOKUP(O120,'CODIGOS RENTISTICOS'!$A$2:D1160,2,FALSE)</f>
        <v>825000000</v>
      </c>
      <c r="N120" s="11">
        <f>VLOOKUP(O120,'CODIGOS RENTISTICOS'!$A$2:E3327,3,FALSE)</f>
        <v>150109</v>
      </c>
      <c r="O120">
        <v>121245</v>
      </c>
      <c r="P120" s="2">
        <v>309862</v>
      </c>
    </row>
    <row r="121" spans="1:16" x14ac:dyDescent="0.2">
      <c r="A121">
        <v>50000249</v>
      </c>
      <c r="B121">
        <v>2328350</v>
      </c>
      <c r="C121" t="s">
        <v>591</v>
      </c>
      <c r="D121">
        <v>91011457</v>
      </c>
      <c r="E121" s="6">
        <v>20031202</v>
      </c>
      <c r="F121">
        <v>2146344</v>
      </c>
      <c r="G121">
        <v>0</v>
      </c>
      <c r="H121">
        <v>0</v>
      </c>
      <c r="I121" s="2">
        <v>22500</v>
      </c>
      <c r="J121" s="2">
        <v>0</v>
      </c>
      <c r="K121" s="2">
        <v>0</v>
      </c>
      <c r="L121" s="2">
        <v>22500</v>
      </c>
      <c r="M121" s="11">
        <f>VLOOKUP(O121,'CODIGOS RENTISTICOS'!$A$2:D1161,2,FALSE)</f>
        <v>825000000</v>
      </c>
      <c r="N121" s="11">
        <f>VLOOKUP(O121,'CODIGOS RENTISTICOS'!$A$2:E3328,3,FALSE)</f>
        <v>150109</v>
      </c>
      <c r="O121">
        <v>121245</v>
      </c>
      <c r="P121" s="2">
        <v>22500</v>
      </c>
    </row>
    <row r="122" spans="1:16" x14ac:dyDescent="0.2">
      <c r="A122">
        <v>50000249</v>
      </c>
      <c r="B122">
        <v>2328351</v>
      </c>
      <c r="C122" t="s">
        <v>591</v>
      </c>
      <c r="D122">
        <v>75091098</v>
      </c>
      <c r="E122" s="6">
        <v>20031202</v>
      </c>
      <c r="F122">
        <v>2146344</v>
      </c>
      <c r="G122">
        <v>0</v>
      </c>
      <c r="H122">
        <v>0</v>
      </c>
      <c r="I122" s="2">
        <v>22500</v>
      </c>
      <c r="J122" s="2">
        <v>0</v>
      </c>
      <c r="K122" s="2">
        <v>0</v>
      </c>
      <c r="L122" s="2">
        <v>22500</v>
      </c>
      <c r="M122" s="11">
        <f>VLOOKUP(O122,'CODIGOS RENTISTICOS'!$A$2:D1162,2,FALSE)</f>
        <v>825000000</v>
      </c>
      <c r="N122" s="11">
        <f>VLOOKUP(O122,'CODIGOS RENTISTICOS'!$A$2:E3329,3,FALSE)</f>
        <v>150109</v>
      </c>
      <c r="O122">
        <v>121245</v>
      </c>
      <c r="P122" s="2">
        <v>22500</v>
      </c>
    </row>
    <row r="123" spans="1:16" x14ac:dyDescent="0.2">
      <c r="A123">
        <v>50000249</v>
      </c>
      <c r="B123">
        <v>2328352</v>
      </c>
      <c r="C123" t="s">
        <v>591</v>
      </c>
      <c r="D123">
        <v>27339660</v>
      </c>
      <c r="E123" s="6">
        <v>20031202</v>
      </c>
      <c r="F123">
        <v>2146344</v>
      </c>
      <c r="G123">
        <v>0</v>
      </c>
      <c r="H123">
        <v>0</v>
      </c>
      <c r="I123" s="2">
        <v>22500</v>
      </c>
      <c r="J123" s="2">
        <v>0</v>
      </c>
      <c r="K123" s="2">
        <v>0</v>
      </c>
      <c r="L123" s="2">
        <v>22500</v>
      </c>
      <c r="M123" s="11">
        <f>VLOOKUP(O123,'CODIGOS RENTISTICOS'!$A$2:D1163,2,FALSE)</f>
        <v>825000000</v>
      </c>
      <c r="N123" s="11">
        <f>VLOOKUP(O123,'CODIGOS RENTISTICOS'!$A$2:E3330,3,FALSE)</f>
        <v>150109</v>
      </c>
      <c r="O123">
        <v>121245</v>
      </c>
      <c r="P123" s="2">
        <v>22500</v>
      </c>
    </row>
    <row r="124" spans="1:16" x14ac:dyDescent="0.2">
      <c r="A124">
        <v>50000249</v>
      </c>
      <c r="B124">
        <v>13593168</v>
      </c>
      <c r="C124" t="s">
        <v>591</v>
      </c>
      <c r="D124">
        <v>8000285829</v>
      </c>
      <c r="E124" s="6">
        <v>20031202</v>
      </c>
      <c r="F124">
        <v>2314848</v>
      </c>
      <c r="G124">
        <v>0</v>
      </c>
      <c r="H124">
        <v>0</v>
      </c>
      <c r="I124" s="2">
        <v>420527</v>
      </c>
      <c r="J124" s="2">
        <v>0</v>
      </c>
      <c r="K124" s="2">
        <v>0</v>
      </c>
      <c r="L124" s="2">
        <v>420527</v>
      </c>
      <c r="M124" s="11">
        <f>VLOOKUP(O124,'CODIGOS RENTISTICOS'!$A$2:D1164,2,FALSE)</f>
        <v>825000000</v>
      </c>
      <c r="N124" s="11">
        <f>VLOOKUP(O124,'CODIGOS RENTISTICOS'!$A$2:E3331,3,FALSE)</f>
        <v>150109</v>
      </c>
      <c r="O124">
        <v>121245</v>
      </c>
      <c r="P124" s="2">
        <v>420527</v>
      </c>
    </row>
    <row r="125" spans="1:16" x14ac:dyDescent="0.2">
      <c r="A125">
        <v>50000249</v>
      </c>
      <c r="B125">
        <v>15916977</v>
      </c>
      <c r="C125" t="s">
        <v>591</v>
      </c>
      <c r="D125">
        <v>10169069</v>
      </c>
      <c r="E125" s="6">
        <v>20031202</v>
      </c>
      <c r="F125">
        <v>2146344</v>
      </c>
      <c r="G125">
        <v>0</v>
      </c>
      <c r="H125">
        <v>0</v>
      </c>
      <c r="I125" s="2">
        <v>22500</v>
      </c>
      <c r="J125" s="2">
        <v>0</v>
      </c>
      <c r="K125" s="2">
        <v>0</v>
      </c>
      <c r="L125" s="2">
        <v>22500</v>
      </c>
      <c r="M125" s="11">
        <f>VLOOKUP(O125,'CODIGOS RENTISTICOS'!$A$2:D1165,2,FALSE)</f>
        <v>825000000</v>
      </c>
      <c r="N125" s="11">
        <f>VLOOKUP(O125,'CODIGOS RENTISTICOS'!$A$2:E3332,3,FALSE)</f>
        <v>150109</v>
      </c>
      <c r="O125">
        <v>121245</v>
      </c>
      <c r="P125" s="2">
        <v>22500</v>
      </c>
    </row>
    <row r="126" spans="1:16" x14ac:dyDescent="0.2">
      <c r="A126">
        <v>50000249</v>
      </c>
      <c r="B126">
        <v>15916978</v>
      </c>
      <c r="C126" t="s">
        <v>591</v>
      </c>
      <c r="D126">
        <v>17335927</v>
      </c>
      <c r="E126" s="6">
        <v>20031202</v>
      </c>
      <c r="F126">
        <v>2146344</v>
      </c>
      <c r="G126">
        <v>0</v>
      </c>
      <c r="H126">
        <v>0</v>
      </c>
      <c r="I126" s="2">
        <v>22500</v>
      </c>
      <c r="J126" s="2">
        <v>0</v>
      </c>
      <c r="K126" s="2">
        <v>0</v>
      </c>
      <c r="L126" s="2">
        <v>22500</v>
      </c>
      <c r="M126" s="11">
        <f>VLOOKUP(O126,'CODIGOS RENTISTICOS'!$A$2:D1166,2,FALSE)</f>
        <v>825000000</v>
      </c>
      <c r="N126" s="11">
        <f>VLOOKUP(O126,'CODIGOS RENTISTICOS'!$A$2:E3333,3,FALSE)</f>
        <v>150109</v>
      </c>
      <c r="O126">
        <v>121245</v>
      </c>
      <c r="P126" s="2">
        <v>22500</v>
      </c>
    </row>
    <row r="127" spans="1:16" x14ac:dyDescent="0.2">
      <c r="A127">
        <v>50000249</v>
      </c>
      <c r="B127">
        <v>15916979</v>
      </c>
      <c r="C127" t="s">
        <v>591</v>
      </c>
      <c r="D127">
        <v>7231293</v>
      </c>
      <c r="E127" s="6">
        <v>20031202</v>
      </c>
      <c r="F127">
        <v>2146344</v>
      </c>
      <c r="G127">
        <v>0</v>
      </c>
      <c r="H127">
        <v>0</v>
      </c>
      <c r="I127" s="2">
        <v>22500</v>
      </c>
      <c r="J127" s="2">
        <v>0</v>
      </c>
      <c r="K127" s="2">
        <v>0</v>
      </c>
      <c r="L127" s="2">
        <v>22500</v>
      </c>
      <c r="M127" s="11">
        <f>VLOOKUP(O127,'CODIGOS RENTISTICOS'!$A$2:D1167,2,FALSE)</f>
        <v>825000000</v>
      </c>
      <c r="N127" s="11">
        <f>VLOOKUP(O127,'CODIGOS RENTISTICOS'!$A$2:E3334,3,FALSE)</f>
        <v>150109</v>
      </c>
      <c r="O127">
        <v>121245</v>
      </c>
      <c r="P127" s="2">
        <v>22500</v>
      </c>
    </row>
    <row r="128" spans="1:16" x14ac:dyDescent="0.2">
      <c r="A128">
        <v>50000249</v>
      </c>
      <c r="B128">
        <v>15916980</v>
      </c>
      <c r="C128" t="s">
        <v>591</v>
      </c>
      <c r="D128">
        <v>10177407</v>
      </c>
      <c r="E128" s="6">
        <v>20031202</v>
      </c>
      <c r="F128">
        <v>214644</v>
      </c>
      <c r="G128">
        <v>0</v>
      </c>
      <c r="H128">
        <v>0</v>
      </c>
      <c r="I128" s="2">
        <v>22500</v>
      </c>
      <c r="J128" s="2">
        <v>0</v>
      </c>
      <c r="K128" s="2">
        <v>0</v>
      </c>
      <c r="L128" s="2">
        <v>22500</v>
      </c>
      <c r="M128" s="11">
        <f>VLOOKUP(O128,'CODIGOS RENTISTICOS'!$A$2:D1168,2,FALSE)</f>
        <v>825000000</v>
      </c>
      <c r="N128" s="11">
        <f>VLOOKUP(O128,'CODIGOS RENTISTICOS'!$A$2:E3335,3,FALSE)</f>
        <v>150109</v>
      </c>
      <c r="O128">
        <v>121245</v>
      </c>
      <c r="P128" s="2">
        <v>22500</v>
      </c>
    </row>
    <row r="129" spans="1:16" x14ac:dyDescent="0.2">
      <c r="A129">
        <v>50000249</v>
      </c>
      <c r="B129">
        <v>20070026</v>
      </c>
      <c r="C129" t="s">
        <v>591</v>
      </c>
      <c r="D129">
        <v>8605185045</v>
      </c>
      <c r="E129" s="6">
        <v>20031202</v>
      </c>
      <c r="F129">
        <v>2550019</v>
      </c>
      <c r="G129">
        <v>0</v>
      </c>
      <c r="H129">
        <v>0</v>
      </c>
      <c r="I129" s="2">
        <v>22136</v>
      </c>
      <c r="J129" s="2">
        <v>0</v>
      </c>
      <c r="K129" s="2">
        <v>0</v>
      </c>
      <c r="L129" s="2">
        <v>22136</v>
      </c>
      <c r="M129" s="11">
        <f>VLOOKUP(O129,'CODIGOS RENTISTICOS'!$A$2:D1169,2,FALSE)</f>
        <v>825000000</v>
      </c>
      <c r="N129" s="11">
        <f>VLOOKUP(O129,'CODIGOS RENTISTICOS'!$A$2:E3336,3,FALSE)</f>
        <v>150109</v>
      </c>
      <c r="O129">
        <v>121245</v>
      </c>
      <c r="P129" s="2">
        <v>22136</v>
      </c>
    </row>
    <row r="130" spans="1:16" x14ac:dyDescent="0.2">
      <c r="A130">
        <v>50000249</v>
      </c>
      <c r="B130">
        <v>20071469</v>
      </c>
      <c r="C130" t="s">
        <v>591</v>
      </c>
      <c r="D130">
        <v>17849124</v>
      </c>
      <c r="E130" s="6">
        <v>20031202</v>
      </c>
      <c r="F130">
        <v>6202025</v>
      </c>
      <c r="G130">
        <v>0</v>
      </c>
      <c r="H130">
        <v>0</v>
      </c>
      <c r="I130" s="2">
        <v>1992000</v>
      </c>
      <c r="J130" s="2">
        <v>0</v>
      </c>
      <c r="K130" s="2">
        <v>0</v>
      </c>
      <c r="L130" s="2">
        <v>1992000</v>
      </c>
      <c r="M130" s="11">
        <f>VLOOKUP(O130,'CODIGOS RENTISTICOS'!$A$2:D1170,2,FALSE)</f>
        <v>825000000</v>
      </c>
      <c r="N130" s="11">
        <f>VLOOKUP(O130,'CODIGOS RENTISTICOS'!$A$2:E3337,3,FALSE)</f>
        <v>150109</v>
      </c>
      <c r="O130">
        <v>121245</v>
      </c>
      <c r="P130" s="2">
        <v>1992000</v>
      </c>
    </row>
    <row r="131" spans="1:16" x14ac:dyDescent="0.2">
      <c r="A131">
        <v>50000249</v>
      </c>
      <c r="B131">
        <v>20072268</v>
      </c>
      <c r="C131" t="s">
        <v>591</v>
      </c>
      <c r="D131">
        <v>8001299595</v>
      </c>
      <c r="E131" s="6">
        <v>20031202</v>
      </c>
      <c r="F131">
        <v>2116753</v>
      </c>
      <c r="G131">
        <v>0</v>
      </c>
      <c r="H131">
        <v>0</v>
      </c>
      <c r="I131" s="2">
        <v>22133</v>
      </c>
      <c r="J131" s="2">
        <v>0</v>
      </c>
      <c r="K131" s="2">
        <v>0</v>
      </c>
      <c r="L131" s="2">
        <v>22133</v>
      </c>
      <c r="M131" s="11">
        <f>VLOOKUP(O131,'CODIGOS RENTISTICOS'!$A$2:D1171,2,FALSE)</f>
        <v>825000000</v>
      </c>
      <c r="N131" s="11">
        <f>VLOOKUP(O131,'CODIGOS RENTISTICOS'!$A$2:E3338,3,FALSE)</f>
        <v>150109</v>
      </c>
      <c r="O131">
        <v>121245</v>
      </c>
      <c r="P131" s="2">
        <v>22133</v>
      </c>
    </row>
    <row r="132" spans="1:16" x14ac:dyDescent="0.2">
      <c r="A132">
        <v>50000249</v>
      </c>
      <c r="B132">
        <v>20072346</v>
      </c>
      <c r="C132" t="s">
        <v>591</v>
      </c>
      <c r="D132">
        <v>7231040</v>
      </c>
      <c r="E132" s="6">
        <v>20031202</v>
      </c>
      <c r="F132">
        <v>2146344</v>
      </c>
      <c r="G132">
        <v>0</v>
      </c>
      <c r="H132">
        <v>0</v>
      </c>
      <c r="I132" s="2">
        <v>22500</v>
      </c>
      <c r="J132" s="2">
        <v>0</v>
      </c>
      <c r="K132" s="2">
        <v>0</v>
      </c>
      <c r="L132" s="2">
        <v>22500</v>
      </c>
      <c r="M132" s="11">
        <f>VLOOKUP(O132,'CODIGOS RENTISTICOS'!$A$2:D1172,2,FALSE)</f>
        <v>825000000</v>
      </c>
      <c r="N132" s="11">
        <f>VLOOKUP(O132,'CODIGOS RENTISTICOS'!$A$2:E3339,3,FALSE)</f>
        <v>150109</v>
      </c>
      <c r="O132">
        <v>121245</v>
      </c>
      <c r="P132" s="2">
        <v>22500</v>
      </c>
    </row>
    <row r="133" spans="1:16" x14ac:dyDescent="0.2">
      <c r="A133">
        <v>50000249</v>
      </c>
      <c r="B133">
        <v>1441643</v>
      </c>
      <c r="C133" t="s">
        <v>591</v>
      </c>
      <c r="D133">
        <v>8600907217</v>
      </c>
      <c r="E133" s="6">
        <v>20031202</v>
      </c>
      <c r="F133">
        <v>5476838</v>
      </c>
      <c r="G133">
        <v>0</v>
      </c>
      <c r="H133">
        <v>0</v>
      </c>
      <c r="I133" s="2">
        <v>88536</v>
      </c>
      <c r="J133" s="2">
        <v>0</v>
      </c>
      <c r="K133" s="2">
        <v>0</v>
      </c>
      <c r="L133" s="2">
        <v>88536</v>
      </c>
      <c r="M133" s="11">
        <f>VLOOKUP(O133,'CODIGOS RENTISTICOS'!$A$2:D1173,2,FALSE)</f>
        <v>825000000</v>
      </c>
      <c r="N133" s="11">
        <f>VLOOKUP(O133,'CODIGOS RENTISTICOS'!$A$2:E3340,3,FALSE)</f>
        <v>150109</v>
      </c>
      <c r="O133">
        <v>121245</v>
      </c>
      <c r="P133" s="2">
        <v>88536</v>
      </c>
    </row>
    <row r="134" spans="1:16" x14ac:dyDescent="0.2">
      <c r="A134">
        <v>50000249</v>
      </c>
      <c r="B134">
        <v>15900401</v>
      </c>
      <c r="C134" t="s">
        <v>591</v>
      </c>
      <c r="D134">
        <v>8605267930</v>
      </c>
      <c r="E134" s="6">
        <v>20031202</v>
      </c>
      <c r="F134">
        <v>2170558</v>
      </c>
      <c r="G134">
        <v>0</v>
      </c>
      <c r="H134">
        <v>0</v>
      </c>
      <c r="I134" s="2">
        <v>331995</v>
      </c>
      <c r="J134" s="2">
        <v>0</v>
      </c>
      <c r="K134" s="2">
        <v>0</v>
      </c>
      <c r="L134" s="2">
        <v>331995</v>
      </c>
      <c r="M134" s="11">
        <f>VLOOKUP(O134,'CODIGOS RENTISTICOS'!$A$2:D1174,2,FALSE)</f>
        <v>825000000</v>
      </c>
      <c r="N134" s="11">
        <f>VLOOKUP(O134,'CODIGOS RENTISTICOS'!$A$2:E3341,3,FALSE)</f>
        <v>150109</v>
      </c>
      <c r="O134">
        <v>121245</v>
      </c>
      <c r="P134" s="2">
        <v>331995</v>
      </c>
    </row>
    <row r="135" spans="1:16" x14ac:dyDescent="0.2">
      <c r="A135">
        <v>50000249</v>
      </c>
      <c r="B135">
        <v>517432</v>
      </c>
      <c r="C135" t="s">
        <v>591</v>
      </c>
      <c r="D135">
        <v>8600427101</v>
      </c>
      <c r="E135" s="6">
        <v>20031202</v>
      </c>
      <c r="F135">
        <v>3453940</v>
      </c>
      <c r="G135">
        <v>0</v>
      </c>
      <c r="H135">
        <v>0</v>
      </c>
      <c r="I135" s="2">
        <v>221340</v>
      </c>
      <c r="J135" s="2">
        <v>0</v>
      </c>
      <c r="K135" s="2">
        <v>0</v>
      </c>
      <c r="L135" s="2">
        <v>221340</v>
      </c>
      <c r="M135" s="11">
        <f>VLOOKUP(O135,'CODIGOS RENTISTICOS'!$A$2:D1175,2,FALSE)</f>
        <v>825000000</v>
      </c>
      <c r="N135" s="11">
        <f>VLOOKUP(O135,'CODIGOS RENTISTICOS'!$A$2:E3342,3,FALSE)</f>
        <v>150109</v>
      </c>
      <c r="O135">
        <v>121245</v>
      </c>
      <c r="P135" s="2">
        <v>221340</v>
      </c>
    </row>
    <row r="136" spans="1:16" x14ac:dyDescent="0.2">
      <c r="A136">
        <v>50000249</v>
      </c>
      <c r="B136">
        <v>1104656</v>
      </c>
      <c r="C136" t="s">
        <v>593</v>
      </c>
      <c r="D136">
        <v>98559958</v>
      </c>
      <c r="E136" s="6">
        <v>20031202</v>
      </c>
      <c r="F136">
        <v>2606137</v>
      </c>
      <c r="G136">
        <v>0</v>
      </c>
      <c r="H136">
        <v>0</v>
      </c>
      <c r="I136" s="2">
        <v>332600</v>
      </c>
      <c r="J136" s="2">
        <v>0</v>
      </c>
      <c r="K136" s="2">
        <v>0</v>
      </c>
      <c r="L136" s="2">
        <v>332600</v>
      </c>
      <c r="M136" s="11">
        <f>VLOOKUP(O136,'CODIGOS RENTISTICOS'!$A$2:D1176,2,FALSE)</f>
        <v>96200000</v>
      </c>
      <c r="N136" s="11">
        <f>VLOOKUP(O136,'CODIGOS RENTISTICOS'!$A$2:E3343,3,FALSE)</f>
        <v>350101</v>
      </c>
      <c r="O136">
        <v>121230</v>
      </c>
      <c r="P136" s="2">
        <v>332600</v>
      </c>
    </row>
    <row r="137" spans="1:16" x14ac:dyDescent="0.2">
      <c r="A137">
        <v>50000249</v>
      </c>
      <c r="B137">
        <v>1420621</v>
      </c>
      <c r="C137" t="s">
        <v>593</v>
      </c>
      <c r="D137">
        <v>8110160518</v>
      </c>
      <c r="E137" s="6">
        <v>20031202</v>
      </c>
      <c r="F137">
        <v>2703200</v>
      </c>
      <c r="G137">
        <v>0</v>
      </c>
      <c r="H137">
        <v>0</v>
      </c>
      <c r="I137" s="2">
        <v>752533</v>
      </c>
      <c r="J137" s="2">
        <v>0</v>
      </c>
      <c r="K137" s="2">
        <v>0</v>
      </c>
      <c r="L137" s="2">
        <v>752533</v>
      </c>
      <c r="M137" s="11">
        <f>VLOOKUP(O137,'CODIGOS RENTISTICOS'!$A$2:D1177,2,FALSE)</f>
        <v>825000000</v>
      </c>
      <c r="N137" s="11">
        <f>VLOOKUP(O137,'CODIGOS RENTISTICOS'!$A$2:E3344,3,FALSE)</f>
        <v>150109</v>
      </c>
      <c r="O137">
        <v>121245</v>
      </c>
      <c r="P137" s="2">
        <v>752533</v>
      </c>
    </row>
    <row r="138" spans="1:16" x14ac:dyDescent="0.2">
      <c r="A138">
        <v>50000249</v>
      </c>
      <c r="B138">
        <v>1420298</v>
      </c>
      <c r="C138" t="s">
        <v>822</v>
      </c>
      <c r="D138">
        <v>71775275</v>
      </c>
      <c r="E138" s="6">
        <v>20031202</v>
      </c>
      <c r="F138">
        <v>2765098</v>
      </c>
      <c r="G138">
        <v>0</v>
      </c>
      <c r="H138">
        <v>0</v>
      </c>
      <c r="I138" s="2">
        <v>22130</v>
      </c>
      <c r="J138" s="2">
        <v>0</v>
      </c>
      <c r="K138" s="2">
        <v>0</v>
      </c>
      <c r="L138" s="2">
        <v>22130</v>
      </c>
      <c r="M138" s="11">
        <f>VLOOKUP(O138,'CODIGOS RENTISTICOS'!$A$2:D1178,2,FALSE)</f>
        <v>825000000</v>
      </c>
      <c r="N138" s="11">
        <f>VLOOKUP(O138,'CODIGOS RENTISTICOS'!$A$2:E3345,3,FALSE)</f>
        <v>150109</v>
      </c>
      <c r="O138">
        <v>121245</v>
      </c>
      <c r="P138" s="2">
        <v>22130</v>
      </c>
    </row>
    <row r="139" spans="1:16" x14ac:dyDescent="0.2">
      <c r="A139">
        <v>50000249</v>
      </c>
      <c r="B139">
        <v>1420300</v>
      </c>
      <c r="C139" t="s">
        <v>822</v>
      </c>
      <c r="D139">
        <v>80394699</v>
      </c>
      <c r="E139" s="6">
        <v>20031202</v>
      </c>
      <c r="F139">
        <v>2765398</v>
      </c>
      <c r="G139">
        <v>0</v>
      </c>
      <c r="H139">
        <v>0</v>
      </c>
      <c r="I139" s="2">
        <v>22130</v>
      </c>
      <c r="J139" s="2">
        <v>0</v>
      </c>
      <c r="K139" s="2">
        <v>0</v>
      </c>
      <c r="L139" s="2">
        <v>22130</v>
      </c>
      <c r="M139" s="11">
        <f>VLOOKUP(O139,'CODIGOS RENTISTICOS'!$A$2:D1179,2,FALSE)</f>
        <v>825000000</v>
      </c>
      <c r="N139" s="11">
        <f>VLOOKUP(O139,'CODIGOS RENTISTICOS'!$A$2:E3346,3,FALSE)</f>
        <v>150109</v>
      </c>
      <c r="O139">
        <v>121245</v>
      </c>
      <c r="P139" s="2">
        <v>22130</v>
      </c>
    </row>
    <row r="140" spans="1:16" x14ac:dyDescent="0.2">
      <c r="A140">
        <v>50000249</v>
      </c>
      <c r="B140">
        <v>1420301</v>
      </c>
      <c r="C140" t="s">
        <v>822</v>
      </c>
      <c r="D140">
        <v>71772131</v>
      </c>
      <c r="E140" s="6">
        <v>20031202</v>
      </c>
      <c r="F140">
        <v>2765398</v>
      </c>
      <c r="G140">
        <v>0</v>
      </c>
      <c r="H140">
        <v>0</v>
      </c>
      <c r="I140" s="2">
        <v>22130</v>
      </c>
      <c r="J140" s="2">
        <v>0</v>
      </c>
      <c r="K140" s="2">
        <v>0</v>
      </c>
      <c r="L140" s="2">
        <v>22130</v>
      </c>
      <c r="M140" s="11">
        <f>VLOOKUP(O140,'CODIGOS RENTISTICOS'!$A$2:D1180,2,FALSE)</f>
        <v>825000000</v>
      </c>
      <c r="N140" s="11">
        <f>VLOOKUP(O140,'CODIGOS RENTISTICOS'!$A$2:E3347,3,FALSE)</f>
        <v>150109</v>
      </c>
      <c r="O140">
        <v>121245</v>
      </c>
      <c r="P140" s="2">
        <v>22130</v>
      </c>
    </row>
    <row r="141" spans="1:16" x14ac:dyDescent="0.2">
      <c r="A141">
        <v>50000249</v>
      </c>
      <c r="B141">
        <v>952149</v>
      </c>
      <c r="C141" t="s">
        <v>593</v>
      </c>
      <c r="D141">
        <v>71587516</v>
      </c>
      <c r="E141" s="6">
        <v>20031202</v>
      </c>
      <c r="F141">
        <v>3510808</v>
      </c>
      <c r="G141">
        <v>0</v>
      </c>
      <c r="H141">
        <v>0</v>
      </c>
      <c r="I141" s="2">
        <v>22300</v>
      </c>
      <c r="J141" s="2">
        <v>0</v>
      </c>
      <c r="K141" s="2">
        <v>0</v>
      </c>
      <c r="L141" s="2">
        <v>22300</v>
      </c>
      <c r="M141" s="11">
        <f>VLOOKUP(O141,'CODIGOS RENTISTICOS'!$A$2:D1181,2,FALSE)</f>
        <v>825000000</v>
      </c>
      <c r="N141" s="11">
        <f>VLOOKUP(O141,'CODIGOS RENTISTICOS'!$A$2:E3348,3,FALSE)</f>
        <v>150109</v>
      </c>
      <c r="O141">
        <v>121245</v>
      </c>
      <c r="P141" s="2">
        <v>22300</v>
      </c>
    </row>
    <row r="142" spans="1:16" x14ac:dyDescent="0.2">
      <c r="A142">
        <v>50000249</v>
      </c>
      <c r="B142">
        <v>1027919</v>
      </c>
      <c r="C142" t="s">
        <v>595</v>
      </c>
      <c r="D142">
        <v>78733311</v>
      </c>
      <c r="E142" s="6">
        <v>20031202</v>
      </c>
      <c r="F142">
        <v>3683636</v>
      </c>
      <c r="G142">
        <v>0</v>
      </c>
      <c r="H142">
        <v>0</v>
      </c>
      <c r="I142" s="2">
        <v>22133</v>
      </c>
      <c r="J142" s="2">
        <v>0</v>
      </c>
      <c r="K142" s="2">
        <v>0</v>
      </c>
      <c r="L142" s="2">
        <v>22133</v>
      </c>
      <c r="M142" s="11">
        <f>VLOOKUP(O142,'CODIGOS RENTISTICOS'!$A$2:D1182,2,FALSE)</f>
        <v>825000000</v>
      </c>
      <c r="N142" s="11">
        <f>VLOOKUP(O142,'CODIGOS RENTISTICOS'!$A$2:E3349,3,FALSE)</f>
        <v>150109</v>
      </c>
      <c r="O142">
        <v>121245</v>
      </c>
      <c r="P142" s="2">
        <v>22133</v>
      </c>
    </row>
    <row r="143" spans="1:16" x14ac:dyDescent="0.2">
      <c r="A143">
        <v>50000249</v>
      </c>
      <c r="B143">
        <v>1027938</v>
      </c>
      <c r="C143" t="s">
        <v>595</v>
      </c>
      <c r="D143">
        <v>72303879</v>
      </c>
      <c r="E143" s="6">
        <v>20031202</v>
      </c>
      <c r="F143">
        <v>3683636</v>
      </c>
      <c r="G143">
        <v>0</v>
      </c>
      <c r="H143">
        <v>0</v>
      </c>
      <c r="I143" s="2">
        <v>22133</v>
      </c>
      <c r="J143" s="2">
        <v>0</v>
      </c>
      <c r="K143" s="2">
        <v>0</v>
      </c>
      <c r="L143" s="2">
        <v>22133</v>
      </c>
      <c r="M143" s="11">
        <f>VLOOKUP(O143,'CODIGOS RENTISTICOS'!$A$2:D1183,2,FALSE)</f>
        <v>825000000</v>
      </c>
      <c r="N143" s="11">
        <f>VLOOKUP(O143,'CODIGOS RENTISTICOS'!$A$2:E3350,3,FALSE)</f>
        <v>150109</v>
      </c>
      <c r="O143">
        <v>121245</v>
      </c>
      <c r="P143" s="2">
        <v>22133</v>
      </c>
    </row>
    <row r="144" spans="1:16" x14ac:dyDescent="0.2">
      <c r="A144">
        <v>50000249</v>
      </c>
      <c r="B144">
        <v>1173801</v>
      </c>
      <c r="C144" t="s">
        <v>718</v>
      </c>
      <c r="D144">
        <v>8060008300</v>
      </c>
      <c r="E144" s="6">
        <v>20031202</v>
      </c>
      <c r="F144">
        <v>6694100</v>
      </c>
      <c r="G144">
        <v>0</v>
      </c>
      <c r="H144">
        <v>0</v>
      </c>
      <c r="I144" s="2">
        <v>119700</v>
      </c>
      <c r="J144" s="2">
        <v>0</v>
      </c>
      <c r="K144" s="2">
        <v>0</v>
      </c>
      <c r="L144" s="2">
        <v>119700</v>
      </c>
      <c r="M144" s="11">
        <f>VLOOKUP(O144,'CODIGOS RENTISTICOS'!$A$2:D1184,2,FALSE)</f>
        <v>910300000</v>
      </c>
      <c r="N144" s="11">
        <f>VLOOKUP(O144,'CODIGOS RENTISTICOS'!$A$2:E3351,3,FALSE)</f>
        <v>130113</v>
      </c>
      <c r="O144">
        <v>121205</v>
      </c>
      <c r="P144" s="2">
        <v>119700</v>
      </c>
    </row>
    <row r="145" spans="1:16" x14ac:dyDescent="0.2">
      <c r="A145">
        <v>50000249</v>
      </c>
      <c r="B145">
        <v>1290676</v>
      </c>
      <c r="C145" t="s">
        <v>596</v>
      </c>
      <c r="D145">
        <v>17545574</v>
      </c>
      <c r="E145" s="6">
        <v>20031202</v>
      </c>
      <c r="F145">
        <v>6342682</v>
      </c>
      <c r="G145">
        <v>0</v>
      </c>
      <c r="H145">
        <v>0</v>
      </c>
      <c r="I145" s="2">
        <v>50000</v>
      </c>
      <c r="J145" s="2">
        <v>0</v>
      </c>
      <c r="K145" s="2">
        <v>0</v>
      </c>
      <c r="L145" s="2">
        <v>50000</v>
      </c>
      <c r="M145" s="11">
        <f>VLOOKUP(O145,'CODIGOS RENTISTICOS'!$A$2:D1185,2,FALSE)</f>
        <v>910500000</v>
      </c>
      <c r="N145" s="11">
        <f>VLOOKUP(O145,'CODIGOS RENTISTICOS'!$A$2:E3352,3,FALSE)</f>
        <v>360107</v>
      </c>
      <c r="O145">
        <v>6003</v>
      </c>
      <c r="P145" s="2">
        <v>50000</v>
      </c>
    </row>
    <row r="146" spans="1:16" x14ac:dyDescent="0.2">
      <c r="A146">
        <v>50000249</v>
      </c>
      <c r="B146">
        <v>1125127</v>
      </c>
      <c r="C146" t="s">
        <v>597</v>
      </c>
      <c r="D146">
        <v>8100030858</v>
      </c>
      <c r="E146" s="6">
        <v>20031202</v>
      </c>
      <c r="F146">
        <v>8813121</v>
      </c>
      <c r="G146">
        <v>0</v>
      </c>
      <c r="H146">
        <v>0</v>
      </c>
      <c r="I146" s="2">
        <v>22134</v>
      </c>
      <c r="J146" s="2">
        <v>0</v>
      </c>
      <c r="K146" s="2">
        <v>0</v>
      </c>
      <c r="L146" s="2">
        <v>22134</v>
      </c>
      <c r="M146" s="11">
        <f>VLOOKUP(O146,'CODIGOS RENTISTICOS'!$A$2:D1186,2,FALSE)</f>
        <v>825000000</v>
      </c>
      <c r="N146" s="11">
        <f>VLOOKUP(O146,'CODIGOS RENTISTICOS'!$A$2:E3353,3,FALSE)</f>
        <v>150109</v>
      </c>
      <c r="O146">
        <v>121245</v>
      </c>
      <c r="P146" s="2">
        <v>22134</v>
      </c>
    </row>
    <row r="147" spans="1:16" x14ac:dyDescent="0.2">
      <c r="A147">
        <v>50000249</v>
      </c>
      <c r="B147">
        <v>1126192</v>
      </c>
      <c r="C147" t="s">
        <v>597</v>
      </c>
      <c r="D147">
        <v>8001875923</v>
      </c>
      <c r="E147" s="6">
        <v>20031202</v>
      </c>
      <c r="F147">
        <v>8830016</v>
      </c>
      <c r="G147">
        <v>0</v>
      </c>
      <c r="H147">
        <v>1</v>
      </c>
      <c r="I147" s="2">
        <v>0</v>
      </c>
      <c r="J147" s="2">
        <v>0</v>
      </c>
      <c r="K147" s="2">
        <v>534950</v>
      </c>
      <c r="L147" s="2">
        <v>534950</v>
      </c>
      <c r="M147" s="11">
        <f>VLOOKUP(O147,'CODIGOS RENTISTICOS'!$A$2:D1187,2,FALSE)</f>
        <v>10900000</v>
      </c>
      <c r="N147" s="11">
        <f>VLOOKUP(O147,'CODIGOS RENTISTICOS'!$A$2:E3354,3,FALSE)</f>
        <v>170101</v>
      </c>
      <c r="O147">
        <v>121255</v>
      </c>
      <c r="P147" s="2">
        <v>534950</v>
      </c>
    </row>
    <row r="148" spans="1:16" x14ac:dyDescent="0.2">
      <c r="A148">
        <v>50000249</v>
      </c>
      <c r="B148">
        <v>1126208</v>
      </c>
      <c r="C148" t="s">
        <v>597</v>
      </c>
      <c r="D148">
        <v>8100030858</v>
      </c>
      <c r="E148" s="6">
        <v>20031202</v>
      </c>
      <c r="F148">
        <v>8813121</v>
      </c>
      <c r="G148">
        <v>0</v>
      </c>
      <c r="H148">
        <v>0</v>
      </c>
      <c r="I148" s="2">
        <v>22134</v>
      </c>
      <c r="J148" s="2">
        <v>0</v>
      </c>
      <c r="K148" s="2">
        <v>0</v>
      </c>
      <c r="L148" s="2">
        <v>22134</v>
      </c>
      <c r="M148" s="11">
        <f>VLOOKUP(O148,'CODIGOS RENTISTICOS'!$A$2:D1188,2,FALSE)</f>
        <v>825000000</v>
      </c>
      <c r="N148" s="11">
        <f>VLOOKUP(O148,'CODIGOS RENTISTICOS'!$A$2:E3355,3,FALSE)</f>
        <v>150109</v>
      </c>
      <c r="O148">
        <v>121245</v>
      </c>
      <c r="P148" s="2">
        <v>22134</v>
      </c>
    </row>
    <row r="149" spans="1:16" x14ac:dyDescent="0.2">
      <c r="A149">
        <v>50000249</v>
      </c>
      <c r="B149">
        <v>1126212</v>
      </c>
      <c r="C149" t="s">
        <v>597</v>
      </c>
      <c r="D149">
        <v>8100030858</v>
      </c>
      <c r="E149" s="6">
        <v>20031202</v>
      </c>
      <c r="F149">
        <v>8813121</v>
      </c>
      <c r="G149">
        <v>0</v>
      </c>
      <c r="H149">
        <v>0</v>
      </c>
      <c r="I149" s="2">
        <v>22134</v>
      </c>
      <c r="J149" s="2">
        <v>0</v>
      </c>
      <c r="K149" s="2">
        <v>0</v>
      </c>
      <c r="L149" s="2">
        <v>22134</v>
      </c>
      <c r="M149" s="11">
        <f>VLOOKUP(O149,'CODIGOS RENTISTICOS'!$A$2:D1189,2,FALSE)</f>
        <v>825000000</v>
      </c>
      <c r="N149" s="11">
        <f>VLOOKUP(O149,'CODIGOS RENTISTICOS'!$A$2:E3356,3,FALSE)</f>
        <v>150109</v>
      </c>
      <c r="O149">
        <v>121245</v>
      </c>
      <c r="P149" s="2">
        <v>22134</v>
      </c>
    </row>
    <row r="150" spans="1:16" x14ac:dyDescent="0.2">
      <c r="A150">
        <v>50000249</v>
      </c>
      <c r="B150">
        <v>85826</v>
      </c>
      <c r="C150" t="s">
        <v>600</v>
      </c>
      <c r="D150">
        <v>25277101</v>
      </c>
      <c r="E150" s="6">
        <v>20031202</v>
      </c>
      <c r="F150">
        <v>243119</v>
      </c>
      <c r="G150">
        <v>0</v>
      </c>
      <c r="H150">
        <v>0</v>
      </c>
      <c r="I150" s="2">
        <v>4000</v>
      </c>
      <c r="J150" s="2">
        <v>0</v>
      </c>
      <c r="K150" s="2">
        <v>0</v>
      </c>
      <c r="L150" s="2">
        <v>4000</v>
      </c>
      <c r="M150" s="11">
        <f>VLOOKUP(O150,'CODIGOS RENTISTICOS'!$A$2:D1190,2,FALSE)</f>
        <v>96300000</v>
      </c>
      <c r="N150" s="11">
        <f>VLOOKUP(O150,'CODIGOS RENTISTICOS'!$A$2:E3357,3,FALSE)</f>
        <v>360101</v>
      </c>
      <c r="O150">
        <v>121270</v>
      </c>
      <c r="P150" s="2">
        <v>4000</v>
      </c>
    </row>
    <row r="151" spans="1:16" x14ac:dyDescent="0.2">
      <c r="A151">
        <v>50000249</v>
      </c>
      <c r="B151">
        <v>310762</v>
      </c>
      <c r="C151" t="s">
        <v>716</v>
      </c>
      <c r="D151">
        <v>2950856</v>
      </c>
      <c r="E151" s="6">
        <v>20031202</v>
      </c>
      <c r="F151">
        <v>8993580</v>
      </c>
      <c r="G151">
        <v>0</v>
      </c>
      <c r="H151">
        <v>0</v>
      </c>
      <c r="I151" s="2">
        <v>22133</v>
      </c>
      <c r="J151" s="2">
        <v>0</v>
      </c>
      <c r="K151" s="2">
        <v>0</v>
      </c>
      <c r="L151" s="2">
        <v>22133</v>
      </c>
      <c r="M151" s="11">
        <f>VLOOKUP(O151,'CODIGOS RENTISTICOS'!$A$2:D1191,2,FALSE)</f>
        <v>825000000</v>
      </c>
      <c r="N151" s="11">
        <f>VLOOKUP(O151,'CODIGOS RENTISTICOS'!$A$2:E3358,3,FALSE)</f>
        <v>150109</v>
      </c>
      <c r="O151">
        <v>121245</v>
      </c>
      <c r="P151" s="2">
        <v>22133</v>
      </c>
    </row>
    <row r="152" spans="1:16" x14ac:dyDescent="0.2">
      <c r="A152">
        <v>50000249</v>
      </c>
      <c r="B152">
        <v>311554</v>
      </c>
      <c r="C152" t="s">
        <v>716</v>
      </c>
      <c r="D152">
        <v>2950809</v>
      </c>
      <c r="E152" s="6">
        <v>20031202</v>
      </c>
      <c r="F152">
        <v>8993580</v>
      </c>
      <c r="G152">
        <v>0</v>
      </c>
      <c r="H152">
        <v>0</v>
      </c>
      <c r="I152" s="2">
        <v>22133</v>
      </c>
      <c r="J152" s="2">
        <v>0</v>
      </c>
      <c r="K152" s="2">
        <v>0</v>
      </c>
      <c r="L152" s="2">
        <v>22133</v>
      </c>
      <c r="M152" s="11">
        <f>VLOOKUP(O152,'CODIGOS RENTISTICOS'!$A$2:D1192,2,FALSE)</f>
        <v>825000000</v>
      </c>
      <c r="N152" s="11">
        <f>VLOOKUP(O152,'CODIGOS RENTISTICOS'!$A$2:E3359,3,FALSE)</f>
        <v>150109</v>
      </c>
      <c r="O152">
        <v>121245</v>
      </c>
      <c r="P152" s="2">
        <v>22133</v>
      </c>
    </row>
    <row r="153" spans="1:16" x14ac:dyDescent="0.2">
      <c r="A153">
        <v>50000249</v>
      </c>
      <c r="B153">
        <v>311555</v>
      </c>
      <c r="C153" t="s">
        <v>716</v>
      </c>
      <c r="D153">
        <v>12566933</v>
      </c>
      <c r="E153" s="6">
        <v>20031202</v>
      </c>
      <c r="F153">
        <v>8993580</v>
      </c>
      <c r="G153">
        <v>0</v>
      </c>
      <c r="H153">
        <v>0</v>
      </c>
      <c r="I153" s="2">
        <v>22133</v>
      </c>
      <c r="J153" s="2">
        <v>0</v>
      </c>
      <c r="K153" s="2">
        <v>0</v>
      </c>
      <c r="L153" s="2">
        <v>22133</v>
      </c>
      <c r="M153" s="11">
        <f>VLOOKUP(O153,'CODIGOS RENTISTICOS'!$A$2:D1193,2,FALSE)</f>
        <v>825000000</v>
      </c>
      <c r="N153" s="11">
        <f>VLOOKUP(O153,'CODIGOS RENTISTICOS'!$A$2:E3360,3,FALSE)</f>
        <v>150109</v>
      </c>
      <c r="O153">
        <v>121245</v>
      </c>
      <c r="P153" s="2">
        <v>22133</v>
      </c>
    </row>
    <row r="154" spans="1:16" x14ac:dyDescent="0.2">
      <c r="A154">
        <v>50000249</v>
      </c>
      <c r="B154">
        <v>1269283</v>
      </c>
      <c r="C154" t="s">
        <v>720</v>
      </c>
      <c r="D154">
        <v>10163793</v>
      </c>
      <c r="E154" s="6">
        <v>20031202</v>
      </c>
      <c r="F154">
        <v>8574812</v>
      </c>
      <c r="G154">
        <v>0</v>
      </c>
      <c r="H154">
        <v>0</v>
      </c>
      <c r="I154" s="2">
        <v>250000</v>
      </c>
      <c r="J154" s="2">
        <v>0</v>
      </c>
      <c r="K154" s="2">
        <v>0</v>
      </c>
      <c r="L154" s="2">
        <v>250000</v>
      </c>
      <c r="M154" s="11">
        <f>VLOOKUP(O154,'CODIGOS RENTISTICOS'!$A$2:D1194,2,FALSE)</f>
        <v>96300000</v>
      </c>
      <c r="N154" s="11">
        <f>VLOOKUP(O154,'CODIGOS RENTISTICOS'!$A$2:E3361,3,FALSE)</f>
        <v>360107</v>
      </c>
      <c r="O154">
        <v>121215</v>
      </c>
      <c r="P154" s="2">
        <v>250000</v>
      </c>
    </row>
    <row r="155" spans="1:16" x14ac:dyDescent="0.2">
      <c r="A155">
        <v>50000249</v>
      </c>
      <c r="B155">
        <v>1045268</v>
      </c>
      <c r="C155" t="s">
        <v>594</v>
      </c>
      <c r="D155">
        <v>19419216</v>
      </c>
      <c r="E155" s="6">
        <v>20031202</v>
      </c>
      <c r="F155">
        <v>2522016</v>
      </c>
      <c r="G155">
        <v>0</v>
      </c>
      <c r="H155">
        <v>0</v>
      </c>
      <c r="I155" s="2">
        <v>332000</v>
      </c>
      <c r="J155" s="2">
        <v>0</v>
      </c>
      <c r="K155" s="2">
        <v>0</v>
      </c>
      <c r="L155" s="2">
        <v>332000</v>
      </c>
      <c r="M155" s="11">
        <f>VLOOKUP(O155,'CODIGOS RENTISTICOS'!$A$2:D1195,2,FALSE)</f>
        <v>96200000</v>
      </c>
      <c r="N155" s="11">
        <f>VLOOKUP(O155,'CODIGOS RENTISTICOS'!$A$2:E3362,3,FALSE)</f>
        <v>350101</v>
      </c>
      <c r="O155">
        <v>121230</v>
      </c>
      <c r="P155" s="2">
        <v>332000</v>
      </c>
    </row>
    <row r="156" spans="1:16" x14ac:dyDescent="0.2">
      <c r="A156">
        <v>50000249</v>
      </c>
      <c r="B156">
        <v>798111</v>
      </c>
      <c r="C156" t="s">
        <v>712</v>
      </c>
      <c r="D156">
        <v>21223183</v>
      </c>
      <c r="E156" s="6">
        <v>20031202</v>
      </c>
      <c r="F156">
        <v>6683817</v>
      </c>
      <c r="G156">
        <v>0</v>
      </c>
      <c r="H156">
        <v>0</v>
      </c>
      <c r="I156" s="2">
        <v>171141.6</v>
      </c>
      <c r="J156" s="2">
        <v>0</v>
      </c>
      <c r="K156" s="2">
        <v>0</v>
      </c>
      <c r="L156" s="2">
        <v>171141.6</v>
      </c>
      <c r="M156" s="11">
        <f>VLOOKUP(O156,'CODIGOS RENTISTICOS'!$A$2:D1196,2,FALSE)</f>
        <v>10900000</v>
      </c>
      <c r="N156" s="11">
        <f>VLOOKUP(O156,'CODIGOS RENTISTICOS'!$A$2:E3363,3,FALSE)</f>
        <v>170101</v>
      </c>
      <c r="O156">
        <v>121255</v>
      </c>
      <c r="P156" s="2">
        <v>171141.6</v>
      </c>
    </row>
    <row r="157" spans="1:16" x14ac:dyDescent="0.2">
      <c r="A157">
        <v>50000249</v>
      </c>
      <c r="B157">
        <v>732622</v>
      </c>
      <c r="C157" t="s">
        <v>713</v>
      </c>
      <c r="D157">
        <v>27495762</v>
      </c>
      <c r="E157" s="6">
        <v>20031202</v>
      </c>
      <c r="F157">
        <v>72</v>
      </c>
      <c r="G157">
        <v>0</v>
      </c>
      <c r="H157">
        <v>0</v>
      </c>
      <c r="I157" s="2">
        <v>165568</v>
      </c>
      <c r="J157" s="2">
        <v>0</v>
      </c>
      <c r="K157" s="2">
        <v>0</v>
      </c>
      <c r="L157" s="2">
        <v>165568</v>
      </c>
      <c r="M157" s="11">
        <f>VLOOKUP(O157,'CODIGOS RENTISTICOS'!$A$2:D1197,2,FALSE)</f>
        <v>11500000</v>
      </c>
      <c r="N157" s="11">
        <f>VLOOKUP(O157,'CODIGOS RENTISTICOS'!$A$2:E3364,3,FALSE)</f>
        <v>130101</v>
      </c>
      <c r="O157">
        <v>2701</v>
      </c>
      <c r="P157" s="2">
        <v>165568</v>
      </c>
    </row>
    <row r="158" spans="1:16" x14ac:dyDescent="0.2">
      <c r="A158">
        <v>50000249</v>
      </c>
      <c r="B158">
        <v>16722875</v>
      </c>
      <c r="C158" t="s">
        <v>714</v>
      </c>
      <c r="D158">
        <v>13227595</v>
      </c>
      <c r="E158" s="6">
        <v>20031202</v>
      </c>
      <c r="F158">
        <v>5795140</v>
      </c>
      <c r="G158">
        <v>0</v>
      </c>
      <c r="H158">
        <v>0</v>
      </c>
      <c r="I158" s="2">
        <v>21300</v>
      </c>
      <c r="J158" s="2">
        <v>0</v>
      </c>
      <c r="K158" s="2">
        <v>0</v>
      </c>
      <c r="L158" s="2">
        <v>21300</v>
      </c>
      <c r="M158" s="11">
        <f>VLOOKUP(O158,'CODIGOS RENTISTICOS'!$A$2:D1198,2,FALSE)</f>
        <v>10900000</v>
      </c>
      <c r="N158" s="11">
        <f>VLOOKUP(O158,'CODIGOS RENTISTICOS'!$A$2:E3365,3,FALSE)</f>
        <v>170101</v>
      </c>
      <c r="O158">
        <v>121255</v>
      </c>
      <c r="P158" s="2">
        <v>21300</v>
      </c>
    </row>
    <row r="159" spans="1:16" x14ac:dyDescent="0.2">
      <c r="A159">
        <v>50000249</v>
      </c>
      <c r="B159">
        <v>1033990</v>
      </c>
      <c r="C159" t="s">
        <v>810</v>
      </c>
      <c r="D159">
        <v>8605243921</v>
      </c>
      <c r="E159" s="6">
        <v>20031202</v>
      </c>
      <c r="F159">
        <v>3356899</v>
      </c>
      <c r="G159">
        <v>0</v>
      </c>
      <c r="H159">
        <v>0</v>
      </c>
      <c r="I159" s="2">
        <v>1800000</v>
      </c>
      <c r="J159" s="2">
        <v>0</v>
      </c>
      <c r="K159" s="2">
        <v>0</v>
      </c>
      <c r="L159" s="2">
        <v>1800000</v>
      </c>
      <c r="M159" s="11">
        <f>VLOOKUP(O159,'CODIGOS RENTISTICOS'!$A$2:D1199,2,FALSE)</f>
        <v>96200000</v>
      </c>
      <c r="N159" s="11">
        <f>VLOOKUP(O159,'CODIGOS RENTISTICOS'!$A$2:E3366,3,FALSE)</f>
        <v>350101</v>
      </c>
      <c r="O159">
        <v>121230</v>
      </c>
      <c r="P159" s="2">
        <v>1800000</v>
      </c>
    </row>
    <row r="160" spans="1:16" x14ac:dyDescent="0.2">
      <c r="A160">
        <v>50000249</v>
      </c>
      <c r="B160">
        <v>495321</v>
      </c>
      <c r="C160" t="s">
        <v>817</v>
      </c>
      <c r="D160" s="22">
        <v>63514563</v>
      </c>
      <c r="E160" s="6">
        <v>20031202</v>
      </c>
      <c r="F160">
        <v>6415891</v>
      </c>
      <c r="G160">
        <v>0</v>
      </c>
      <c r="H160">
        <v>0</v>
      </c>
      <c r="I160" s="2">
        <v>173000</v>
      </c>
      <c r="J160" s="2">
        <v>0</v>
      </c>
      <c r="K160" s="2">
        <v>0</v>
      </c>
      <c r="L160" s="2">
        <v>173000</v>
      </c>
      <c r="M160" s="11">
        <f>VLOOKUP(O160,'CODIGOS RENTISTICOS'!$A$2:D1200,2,FALSE)</f>
        <v>96200000</v>
      </c>
      <c r="N160" s="11">
        <f>VLOOKUP(O160,'CODIGOS RENTISTICOS'!$A$2:E3367,3,FALSE)</f>
        <v>350101</v>
      </c>
      <c r="O160">
        <v>121230</v>
      </c>
      <c r="P160" s="2">
        <v>173000</v>
      </c>
    </row>
    <row r="161" spans="1:16" x14ac:dyDescent="0.2">
      <c r="A161">
        <v>50000249</v>
      </c>
      <c r="B161">
        <v>495325</v>
      </c>
      <c r="C161" t="s">
        <v>817</v>
      </c>
      <c r="D161">
        <v>13830360</v>
      </c>
      <c r="E161" s="6">
        <v>20031202</v>
      </c>
      <c r="F161">
        <v>6420479</v>
      </c>
      <c r="G161">
        <v>0</v>
      </c>
      <c r="H161">
        <v>0</v>
      </c>
      <c r="I161" s="2">
        <v>2767</v>
      </c>
      <c r="J161" s="2">
        <v>0</v>
      </c>
      <c r="K161" s="2">
        <v>0</v>
      </c>
      <c r="L161" s="2">
        <v>2767</v>
      </c>
      <c r="M161" s="11">
        <f>VLOOKUP(O161,'CODIGOS RENTISTICOS'!$A$2:D1201,2,FALSE)</f>
        <v>96400000</v>
      </c>
      <c r="N161" s="11">
        <f>VLOOKUP(O161,'CODIGOS RENTISTICOS'!$A$2:E3368,3,FALSE)</f>
        <v>370101</v>
      </c>
      <c r="O161">
        <v>121280</v>
      </c>
      <c r="P161" s="2">
        <v>2767</v>
      </c>
    </row>
    <row r="162" spans="1:16" x14ac:dyDescent="0.2">
      <c r="A162">
        <v>50000249</v>
      </c>
      <c r="B162">
        <v>495330</v>
      </c>
      <c r="C162" t="s">
        <v>817</v>
      </c>
      <c r="D162">
        <v>91437980</v>
      </c>
      <c r="E162" s="6">
        <v>20031202</v>
      </c>
      <c r="F162">
        <v>6550236</v>
      </c>
      <c r="G162">
        <v>0</v>
      </c>
      <c r="H162">
        <v>0</v>
      </c>
      <c r="I162" s="2">
        <v>22200</v>
      </c>
      <c r="J162" s="2">
        <v>0</v>
      </c>
      <c r="K162" s="2">
        <v>0</v>
      </c>
      <c r="L162" s="2">
        <v>22200</v>
      </c>
      <c r="M162" s="11">
        <f>VLOOKUP(O162,'CODIGOS RENTISTICOS'!$A$2:D1202,2,FALSE)</f>
        <v>825000000</v>
      </c>
      <c r="N162" s="11">
        <f>VLOOKUP(O162,'CODIGOS RENTISTICOS'!$A$2:E3369,3,FALSE)</f>
        <v>150109</v>
      </c>
      <c r="O162">
        <v>121245</v>
      </c>
      <c r="P162" s="2">
        <v>22200</v>
      </c>
    </row>
    <row r="163" spans="1:16" x14ac:dyDescent="0.2">
      <c r="A163">
        <v>50000249</v>
      </c>
      <c r="B163">
        <v>1160286</v>
      </c>
      <c r="C163" t="s">
        <v>817</v>
      </c>
      <c r="D163">
        <v>8902041620</v>
      </c>
      <c r="E163" s="6">
        <v>20031202</v>
      </c>
      <c r="F163">
        <v>6457003</v>
      </c>
      <c r="G163">
        <v>0</v>
      </c>
      <c r="H163">
        <v>0</v>
      </c>
      <c r="I163" s="2">
        <v>597510</v>
      </c>
      <c r="J163" s="2">
        <v>0</v>
      </c>
      <c r="K163" s="2">
        <v>0</v>
      </c>
      <c r="L163" s="2">
        <v>597510</v>
      </c>
      <c r="M163" s="11">
        <f>VLOOKUP(O163,'CODIGOS RENTISTICOS'!$A$2:D1203,2,FALSE)</f>
        <v>825000000</v>
      </c>
      <c r="N163" s="11">
        <f>VLOOKUP(O163,'CODIGOS RENTISTICOS'!$A$2:E3370,3,FALSE)</f>
        <v>150109</v>
      </c>
      <c r="O163">
        <v>121245</v>
      </c>
      <c r="P163" s="2">
        <v>597510</v>
      </c>
    </row>
    <row r="164" spans="1:16" x14ac:dyDescent="0.2">
      <c r="A164">
        <v>50000249</v>
      </c>
      <c r="B164">
        <v>496862</v>
      </c>
      <c r="C164" t="s">
        <v>817</v>
      </c>
      <c r="D164">
        <v>9153321</v>
      </c>
      <c r="E164" s="6">
        <v>20031202</v>
      </c>
      <c r="F164">
        <v>6762111</v>
      </c>
      <c r="G164">
        <v>0</v>
      </c>
      <c r="H164">
        <v>0</v>
      </c>
      <c r="I164" s="2">
        <v>22130</v>
      </c>
      <c r="J164" s="2">
        <v>0</v>
      </c>
      <c r="K164" s="2">
        <v>0</v>
      </c>
      <c r="L164" s="2">
        <v>22130</v>
      </c>
      <c r="M164" s="11">
        <f>VLOOKUP(O164,'CODIGOS RENTISTICOS'!$A$2:D1204,2,FALSE)</f>
        <v>825000000</v>
      </c>
      <c r="N164" s="11">
        <f>VLOOKUP(O164,'CODIGOS RENTISTICOS'!$A$2:E3371,3,FALSE)</f>
        <v>150109</v>
      </c>
      <c r="O164">
        <v>121245</v>
      </c>
      <c r="P164" s="2">
        <v>22130</v>
      </c>
    </row>
    <row r="165" spans="1:16" x14ac:dyDescent="0.2">
      <c r="A165">
        <v>50000249</v>
      </c>
      <c r="B165">
        <v>1390473</v>
      </c>
      <c r="C165" t="s">
        <v>817</v>
      </c>
      <c r="D165">
        <v>13536544</v>
      </c>
      <c r="E165" s="6">
        <v>20031202</v>
      </c>
      <c r="F165">
        <v>6762111</v>
      </c>
      <c r="G165">
        <v>0</v>
      </c>
      <c r="H165">
        <v>0</v>
      </c>
      <c r="I165" s="2">
        <v>22130</v>
      </c>
      <c r="J165" s="2">
        <v>0</v>
      </c>
      <c r="K165" s="2">
        <v>0</v>
      </c>
      <c r="L165" s="2">
        <v>22130</v>
      </c>
      <c r="M165" s="11">
        <f>VLOOKUP(O165,'CODIGOS RENTISTICOS'!$A$2:D1205,2,FALSE)</f>
        <v>825000000</v>
      </c>
      <c r="N165" s="11">
        <f>VLOOKUP(O165,'CODIGOS RENTISTICOS'!$A$2:E3372,3,FALSE)</f>
        <v>150109</v>
      </c>
      <c r="O165">
        <v>121245</v>
      </c>
      <c r="P165" s="2">
        <v>22130</v>
      </c>
    </row>
    <row r="166" spans="1:16" x14ac:dyDescent="0.2">
      <c r="A166">
        <v>50000249</v>
      </c>
      <c r="B166">
        <v>1390475</v>
      </c>
      <c r="C166" t="s">
        <v>817</v>
      </c>
      <c r="D166">
        <v>13715276</v>
      </c>
      <c r="E166" s="6">
        <v>20031202</v>
      </c>
      <c r="F166">
        <v>6762111</v>
      </c>
      <c r="G166">
        <v>0</v>
      </c>
      <c r="H166">
        <v>0</v>
      </c>
      <c r="I166" s="2">
        <v>22130</v>
      </c>
      <c r="J166" s="2">
        <v>0</v>
      </c>
      <c r="K166" s="2">
        <v>0</v>
      </c>
      <c r="L166" s="2">
        <v>22130</v>
      </c>
      <c r="M166" s="11">
        <f>VLOOKUP(O166,'CODIGOS RENTISTICOS'!$A$2:D1206,2,FALSE)</f>
        <v>825000000</v>
      </c>
      <c r="N166" s="11">
        <f>VLOOKUP(O166,'CODIGOS RENTISTICOS'!$A$2:E3373,3,FALSE)</f>
        <v>150109</v>
      </c>
      <c r="O166">
        <v>121245</v>
      </c>
      <c r="P166" s="2">
        <v>22130</v>
      </c>
    </row>
    <row r="167" spans="1:16" x14ac:dyDescent="0.2">
      <c r="A167">
        <v>50000249</v>
      </c>
      <c r="B167">
        <v>1237440</v>
      </c>
      <c r="C167" t="s">
        <v>573</v>
      </c>
      <c r="D167">
        <v>38229534</v>
      </c>
      <c r="E167" s="6">
        <v>20031202</v>
      </c>
      <c r="F167">
        <v>2654022</v>
      </c>
      <c r="G167">
        <v>0</v>
      </c>
      <c r="H167">
        <v>0</v>
      </c>
      <c r="I167" s="2">
        <v>100000</v>
      </c>
      <c r="J167" s="2">
        <v>0</v>
      </c>
      <c r="K167" s="2">
        <v>0</v>
      </c>
      <c r="L167" s="2">
        <v>100000</v>
      </c>
      <c r="M167" s="11">
        <f>VLOOKUP(O167,'CODIGOS RENTISTICOS'!$A$2:D1207,2,FALSE)</f>
        <v>96300000</v>
      </c>
      <c r="N167" s="11">
        <f>VLOOKUP(O167,'CODIGOS RENTISTICOS'!$A$2:E3374,3,FALSE)</f>
        <v>360107</v>
      </c>
      <c r="O167">
        <v>121215</v>
      </c>
      <c r="P167" s="2">
        <v>100000</v>
      </c>
    </row>
    <row r="168" spans="1:16" x14ac:dyDescent="0.2">
      <c r="A168">
        <v>50000249</v>
      </c>
      <c r="B168">
        <v>1240472</v>
      </c>
      <c r="C168" t="s">
        <v>573</v>
      </c>
      <c r="D168">
        <v>8907060222</v>
      </c>
      <c r="E168" s="6">
        <v>20031202</v>
      </c>
      <c r="F168">
        <v>2610014</v>
      </c>
      <c r="G168">
        <v>0</v>
      </c>
      <c r="H168">
        <v>0</v>
      </c>
      <c r="I168" s="2">
        <v>15133</v>
      </c>
      <c r="J168" s="2">
        <v>0</v>
      </c>
      <c r="K168" s="2">
        <v>0</v>
      </c>
      <c r="L168" s="2">
        <v>15133</v>
      </c>
      <c r="M168" s="11">
        <f>VLOOKUP(O168,'CODIGOS RENTISTICOS'!$A$2:D1208,2,FALSE)</f>
        <v>825000000</v>
      </c>
      <c r="N168" s="11">
        <f>VLOOKUP(O168,'CODIGOS RENTISTICOS'!$A$2:E3375,3,FALSE)</f>
        <v>150109</v>
      </c>
      <c r="O168">
        <v>121245</v>
      </c>
      <c r="P168" s="2">
        <v>15133</v>
      </c>
    </row>
    <row r="169" spans="1:16" x14ac:dyDescent="0.2">
      <c r="A169">
        <v>50000249</v>
      </c>
      <c r="B169">
        <v>384042</v>
      </c>
      <c r="C169" t="s">
        <v>573</v>
      </c>
      <c r="D169">
        <v>14274701</v>
      </c>
      <c r="E169" s="6">
        <v>20031202</v>
      </c>
      <c r="F169">
        <v>7821787</v>
      </c>
      <c r="G169">
        <v>0</v>
      </c>
      <c r="H169">
        <v>0</v>
      </c>
      <c r="I169" s="2">
        <v>15150</v>
      </c>
      <c r="J169" s="2">
        <v>0</v>
      </c>
      <c r="K169" s="2">
        <v>0</v>
      </c>
      <c r="L169" s="2">
        <v>15150</v>
      </c>
      <c r="M169" s="11">
        <f>VLOOKUP(O169,'CODIGOS RENTISTICOS'!$A$2:D1209,2,FALSE)</f>
        <v>825000000</v>
      </c>
      <c r="N169" s="11">
        <f>VLOOKUP(O169,'CODIGOS RENTISTICOS'!$A$2:E3376,3,FALSE)</f>
        <v>150109</v>
      </c>
      <c r="O169">
        <v>121245</v>
      </c>
      <c r="P169" s="2">
        <v>15150</v>
      </c>
    </row>
    <row r="170" spans="1:16" x14ac:dyDescent="0.2">
      <c r="A170">
        <v>50000249</v>
      </c>
      <c r="B170">
        <v>1219435</v>
      </c>
      <c r="C170" t="s">
        <v>573</v>
      </c>
      <c r="D170">
        <v>8605234086</v>
      </c>
      <c r="E170" s="6">
        <v>20031202</v>
      </c>
      <c r="F170">
        <v>2740959</v>
      </c>
      <c r="G170">
        <v>0</v>
      </c>
      <c r="H170">
        <v>0</v>
      </c>
      <c r="I170" s="2">
        <v>22133</v>
      </c>
      <c r="J170" s="2">
        <v>0</v>
      </c>
      <c r="K170" s="2">
        <v>0</v>
      </c>
      <c r="L170" s="2">
        <v>22133</v>
      </c>
      <c r="M170" s="11">
        <f>VLOOKUP(O170,'CODIGOS RENTISTICOS'!$A$2:D1210,2,FALSE)</f>
        <v>825000000</v>
      </c>
      <c r="N170" s="11">
        <f>VLOOKUP(O170,'CODIGOS RENTISTICOS'!$A$2:E3377,3,FALSE)</f>
        <v>150109</v>
      </c>
      <c r="O170">
        <v>121245</v>
      </c>
      <c r="P170" s="2">
        <v>22133</v>
      </c>
    </row>
    <row r="171" spans="1:16" x14ac:dyDescent="0.2">
      <c r="A171">
        <v>50000249</v>
      </c>
      <c r="B171">
        <v>1205214</v>
      </c>
      <c r="C171" t="s">
        <v>811</v>
      </c>
      <c r="D171">
        <v>8002568759</v>
      </c>
      <c r="E171" s="6">
        <v>20031202</v>
      </c>
      <c r="F171">
        <v>4422055</v>
      </c>
      <c r="G171">
        <v>0</v>
      </c>
      <c r="H171">
        <v>0</v>
      </c>
      <c r="I171" s="2">
        <v>22133</v>
      </c>
      <c r="J171" s="2">
        <v>0</v>
      </c>
      <c r="K171" s="2">
        <v>0</v>
      </c>
      <c r="L171" s="2">
        <v>22133</v>
      </c>
      <c r="M171" s="11">
        <f>VLOOKUP(O171,'CODIGOS RENTISTICOS'!$A$2:D1211,2,FALSE)</f>
        <v>825000000</v>
      </c>
      <c r="N171" s="11">
        <f>VLOOKUP(O171,'CODIGOS RENTISTICOS'!$A$2:E3378,3,FALSE)</f>
        <v>150109</v>
      </c>
      <c r="O171">
        <v>121245</v>
      </c>
      <c r="P171" s="2">
        <v>22133</v>
      </c>
    </row>
    <row r="172" spans="1:16" x14ac:dyDescent="0.2">
      <c r="A172">
        <v>50000249</v>
      </c>
      <c r="B172">
        <v>1208133</v>
      </c>
      <c r="C172" t="s">
        <v>811</v>
      </c>
      <c r="D172">
        <v>8050162995</v>
      </c>
      <c r="E172" s="6">
        <v>20031202</v>
      </c>
      <c r="F172">
        <v>6818700</v>
      </c>
      <c r="G172">
        <v>0</v>
      </c>
      <c r="H172">
        <v>1</v>
      </c>
      <c r="I172" s="2">
        <v>0</v>
      </c>
      <c r="J172" s="2">
        <v>0</v>
      </c>
      <c r="K172" s="2">
        <v>5308</v>
      </c>
      <c r="L172" s="2">
        <v>5308</v>
      </c>
      <c r="M172" s="11">
        <f>VLOOKUP(O172,'CODIGOS RENTISTICOS'!$A$2:D1212,2,FALSE)</f>
        <v>11500000</v>
      </c>
      <c r="N172" s="11">
        <f>VLOOKUP(O172,'CODIGOS RENTISTICOS'!$A$2:E3379,3,FALSE)</f>
        <v>130101</v>
      </c>
      <c r="O172">
        <v>2701</v>
      </c>
      <c r="P172" s="2">
        <v>5308</v>
      </c>
    </row>
    <row r="173" spans="1:16" x14ac:dyDescent="0.2">
      <c r="A173">
        <v>50000249</v>
      </c>
      <c r="B173">
        <v>1356033</v>
      </c>
      <c r="C173" t="s">
        <v>811</v>
      </c>
      <c r="D173">
        <v>16889747</v>
      </c>
      <c r="E173" s="6">
        <v>20031202</v>
      </c>
      <c r="F173">
        <v>4488035</v>
      </c>
      <c r="G173">
        <v>0</v>
      </c>
      <c r="H173">
        <v>0</v>
      </c>
      <c r="I173" s="2">
        <v>22500</v>
      </c>
      <c r="J173" s="2">
        <v>0</v>
      </c>
      <c r="K173" s="2">
        <v>0</v>
      </c>
      <c r="L173" s="2">
        <v>22500</v>
      </c>
      <c r="M173" s="11">
        <f>VLOOKUP(O173,'CODIGOS RENTISTICOS'!$A$2:D1213,2,FALSE)</f>
        <v>825000000</v>
      </c>
      <c r="N173" s="11">
        <f>VLOOKUP(O173,'CODIGOS RENTISTICOS'!$A$2:E3380,3,FALSE)</f>
        <v>150109</v>
      </c>
      <c r="O173">
        <v>121245</v>
      </c>
      <c r="P173" s="2">
        <v>22500</v>
      </c>
    </row>
    <row r="174" spans="1:16" x14ac:dyDescent="0.2">
      <c r="A174">
        <v>50000249</v>
      </c>
      <c r="B174">
        <v>1175922</v>
      </c>
      <c r="C174" t="s">
        <v>811</v>
      </c>
      <c r="D174">
        <v>94298840</v>
      </c>
      <c r="E174" s="6">
        <v>20031202</v>
      </c>
      <c r="F174">
        <v>5585696</v>
      </c>
      <c r="G174">
        <v>0</v>
      </c>
      <c r="H174">
        <v>0</v>
      </c>
      <c r="I174" s="2">
        <v>22134</v>
      </c>
      <c r="J174" s="2">
        <v>0</v>
      </c>
      <c r="K174" s="2">
        <v>0</v>
      </c>
      <c r="L174" s="2">
        <v>22134</v>
      </c>
      <c r="M174" s="11">
        <f>VLOOKUP(O174,'CODIGOS RENTISTICOS'!$A$2:D1214,2,FALSE)</f>
        <v>825000000</v>
      </c>
      <c r="N174" s="11">
        <f>VLOOKUP(O174,'CODIGOS RENTISTICOS'!$A$2:E3381,3,FALSE)</f>
        <v>150109</v>
      </c>
      <c r="O174">
        <v>121245</v>
      </c>
      <c r="P174" s="2">
        <v>22134</v>
      </c>
    </row>
    <row r="175" spans="1:16" x14ac:dyDescent="0.2">
      <c r="A175">
        <v>50000249</v>
      </c>
      <c r="B175">
        <v>805704</v>
      </c>
      <c r="C175" t="s">
        <v>811</v>
      </c>
      <c r="D175">
        <v>8350000070</v>
      </c>
      <c r="E175" s="6">
        <v>20031202</v>
      </c>
      <c r="F175">
        <v>8935483</v>
      </c>
      <c r="G175">
        <v>0</v>
      </c>
      <c r="H175">
        <v>0</v>
      </c>
      <c r="I175" s="2">
        <v>664000</v>
      </c>
      <c r="J175" s="2">
        <v>0</v>
      </c>
      <c r="K175" s="2">
        <v>0</v>
      </c>
      <c r="L175" s="2">
        <v>664000</v>
      </c>
      <c r="M175" s="11">
        <f>VLOOKUP(O175,'CODIGOS RENTISTICOS'!$A$2:D1215,2,FALSE)</f>
        <v>825000000</v>
      </c>
      <c r="N175" s="11">
        <f>VLOOKUP(O175,'CODIGOS RENTISTICOS'!$A$2:E3382,3,FALSE)</f>
        <v>150109</v>
      </c>
      <c r="O175">
        <v>121245</v>
      </c>
      <c r="P175" s="2">
        <v>664000</v>
      </c>
    </row>
    <row r="176" spans="1:16" x14ac:dyDescent="0.2">
      <c r="A176">
        <v>50000249</v>
      </c>
      <c r="B176">
        <v>560912</v>
      </c>
      <c r="C176" t="s">
        <v>812</v>
      </c>
      <c r="D176">
        <v>6162466</v>
      </c>
      <c r="E176" s="6">
        <v>20031202</v>
      </c>
      <c r="F176">
        <v>2417598</v>
      </c>
      <c r="G176">
        <v>0</v>
      </c>
      <c r="H176">
        <v>0</v>
      </c>
      <c r="I176" s="2">
        <v>50000</v>
      </c>
      <c r="J176" s="2">
        <v>0</v>
      </c>
      <c r="K176" s="2">
        <v>0</v>
      </c>
      <c r="L176" s="2">
        <v>50000</v>
      </c>
      <c r="M176" s="11">
        <f>VLOOKUP(O176,'CODIGOS RENTISTICOS'!$A$2:D1216,2,FALSE)</f>
        <v>11100000</v>
      </c>
      <c r="N176" s="11">
        <f>VLOOKUP(O176,'CODIGOS RENTISTICOS'!$A$2:E3383,3,FALSE)</f>
        <v>150101</v>
      </c>
      <c r="O176">
        <v>121275</v>
      </c>
      <c r="P176" s="2">
        <v>50000</v>
      </c>
    </row>
    <row r="177" spans="1:16" x14ac:dyDescent="0.2">
      <c r="A177">
        <v>50000249</v>
      </c>
      <c r="B177">
        <v>560913</v>
      </c>
      <c r="C177" t="s">
        <v>812</v>
      </c>
      <c r="D177">
        <v>6179795</v>
      </c>
      <c r="E177" s="6">
        <v>20031202</v>
      </c>
      <c r="F177">
        <v>2417598</v>
      </c>
      <c r="G177">
        <v>0</v>
      </c>
      <c r="H177">
        <v>0</v>
      </c>
      <c r="I177" s="2">
        <v>100000</v>
      </c>
      <c r="J177" s="2">
        <v>0</v>
      </c>
      <c r="K177" s="2">
        <v>0</v>
      </c>
      <c r="L177" s="2">
        <v>100000</v>
      </c>
      <c r="M177" s="11">
        <f>VLOOKUP(O177,'CODIGOS RENTISTICOS'!$A$2:D1217,2,FALSE)</f>
        <v>11100000</v>
      </c>
      <c r="N177" s="11">
        <f>VLOOKUP(O177,'CODIGOS RENTISTICOS'!$A$2:E3384,3,FALSE)</f>
        <v>150101</v>
      </c>
      <c r="O177">
        <v>121275</v>
      </c>
      <c r="P177" s="2">
        <v>100000</v>
      </c>
    </row>
    <row r="178" spans="1:16" x14ac:dyDescent="0.2">
      <c r="A178">
        <v>50000249</v>
      </c>
      <c r="B178">
        <v>560915</v>
      </c>
      <c r="C178" t="s">
        <v>812</v>
      </c>
      <c r="D178">
        <v>16417824</v>
      </c>
      <c r="E178" s="6">
        <v>20031202</v>
      </c>
      <c r="F178">
        <v>2424120</v>
      </c>
      <c r="G178">
        <v>0</v>
      </c>
      <c r="H178">
        <v>0</v>
      </c>
      <c r="I178" s="2">
        <v>42000</v>
      </c>
      <c r="J178" s="2">
        <v>0</v>
      </c>
      <c r="K178" s="2">
        <v>0</v>
      </c>
      <c r="L178" s="2">
        <v>42000</v>
      </c>
      <c r="M178" s="11">
        <f>VLOOKUP(O178,'CODIGOS RENTISTICOS'!$A$2:D1218,2,FALSE)</f>
        <v>11100000</v>
      </c>
      <c r="N178" s="11">
        <f>VLOOKUP(O178,'CODIGOS RENTISTICOS'!$A$2:E3385,3,FALSE)</f>
        <v>150101</v>
      </c>
      <c r="O178">
        <v>121275</v>
      </c>
      <c r="P178" s="2">
        <v>42000</v>
      </c>
    </row>
    <row r="179" spans="1:16" x14ac:dyDescent="0.2">
      <c r="A179">
        <v>50000249</v>
      </c>
      <c r="B179">
        <v>1201315</v>
      </c>
      <c r="C179" t="s">
        <v>812</v>
      </c>
      <c r="D179">
        <v>16469496</v>
      </c>
      <c r="E179" s="6">
        <v>20031202</v>
      </c>
      <c r="F179">
        <v>0</v>
      </c>
      <c r="G179">
        <v>0</v>
      </c>
      <c r="H179">
        <v>0</v>
      </c>
      <c r="I179" s="2">
        <v>1150000</v>
      </c>
      <c r="J179" s="2">
        <v>0</v>
      </c>
      <c r="K179" s="2">
        <v>0</v>
      </c>
      <c r="L179" s="2">
        <v>1150000</v>
      </c>
      <c r="M179" s="11">
        <f>VLOOKUP(O179,'CODIGOS RENTISTICOS'!$A$2:D1219,2,FALSE)</f>
        <v>11100000</v>
      </c>
      <c r="N179" s="11">
        <f>VLOOKUP(O179,'CODIGOS RENTISTICOS'!$A$2:E3386,3,FALSE)</f>
        <v>150101</v>
      </c>
      <c r="O179">
        <v>121275</v>
      </c>
      <c r="P179" s="2">
        <v>1150000</v>
      </c>
    </row>
    <row r="180" spans="1:16" x14ac:dyDescent="0.2">
      <c r="A180">
        <v>50000249</v>
      </c>
      <c r="B180">
        <v>1223338</v>
      </c>
      <c r="C180" t="s">
        <v>812</v>
      </c>
      <c r="D180">
        <v>16508933</v>
      </c>
      <c r="E180" s="6">
        <v>20031202</v>
      </c>
      <c r="F180">
        <v>2417019</v>
      </c>
      <c r="G180">
        <v>0</v>
      </c>
      <c r="H180">
        <v>0</v>
      </c>
      <c r="I180" s="2">
        <v>80000</v>
      </c>
      <c r="J180" s="2">
        <v>0</v>
      </c>
      <c r="K180" s="2">
        <v>0</v>
      </c>
      <c r="L180" s="2">
        <v>80000</v>
      </c>
      <c r="M180" s="11">
        <f>VLOOKUP(O180,'CODIGOS RENTISTICOS'!$A$2:D1220,2,FALSE)</f>
        <v>11100000</v>
      </c>
      <c r="N180" s="11">
        <f>VLOOKUP(O180,'CODIGOS RENTISTICOS'!$A$2:E3387,3,FALSE)</f>
        <v>150101</v>
      </c>
      <c r="O180">
        <v>121275</v>
      </c>
      <c r="P180" s="2">
        <v>80000</v>
      </c>
    </row>
    <row r="181" spans="1:16" x14ac:dyDescent="0.2">
      <c r="A181">
        <v>50000249</v>
      </c>
      <c r="B181">
        <v>571490</v>
      </c>
      <c r="C181" t="s">
        <v>242</v>
      </c>
      <c r="D181">
        <v>8001310580</v>
      </c>
      <c r="E181" s="6">
        <v>20031202</v>
      </c>
      <c r="F181">
        <v>4354079</v>
      </c>
      <c r="G181">
        <v>0</v>
      </c>
      <c r="H181">
        <v>1</v>
      </c>
      <c r="I181" s="2">
        <v>0</v>
      </c>
      <c r="J181" s="2">
        <v>0</v>
      </c>
      <c r="K181" s="2">
        <v>200000</v>
      </c>
      <c r="L181" s="2">
        <v>200000</v>
      </c>
      <c r="M181" s="11">
        <f>VLOOKUP(O181,'CODIGOS RENTISTICOS'!$A$2:D1221,2,FALSE)</f>
        <v>11100000</v>
      </c>
      <c r="N181" s="11">
        <f>VLOOKUP(O181,'CODIGOS RENTISTICOS'!$A$2:E3388,3,FALSE)</f>
        <v>150103</v>
      </c>
      <c r="O181">
        <v>27090503</v>
      </c>
      <c r="P181" s="2">
        <v>200000</v>
      </c>
    </row>
    <row r="182" spans="1:16" x14ac:dyDescent="0.2">
      <c r="A182">
        <v>50000249</v>
      </c>
      <c r="B182">
        <v>18956311</v>
      </c>
      <c r="C182" t="s">
        <v>595</v>
      </c>
      <c r="D182">
        <v>78697562</v>
      </c>
      <c r="E182" s="6">
        <v>20031202</v>
      </c>
      <c r="F182">
        <v>3435934</v>
      </c>
      <c r="G182">
        <v>0</v>
      </c>
      <c r="H182">
        <v>0</v>
      </c>
      <c r="I182" s="2">
        <v>22133</v>
      </c>
      <c r="J182" s="2">
        <v>0</v>
      </c>
      <c r="K182" s="2">
        <v>0</v>
      </c>
      <c r="L182" s="2">
        <v>22133</v>
      </c>
      <c r="M182" s="11">
        <f>VLOOKUP(O182,'CODIGOS RENTISTICOS'!$A$2:D1222,2,FALSE)</f>
        <v>825000000</v>
      </c>
      <c r="N182" s="11">
        <f>VLOOKUP(O182,'CODIGOS RENTISTICOS'!$A$2:E3389,3,FALSE)</f>
        <v>150109</v>
      </c>
      <c r="O182">
        <v>121245</v>
      </c>
      <c r="P182" s="2">
        <v>22133</v>
      </c>
    </row>
    <row r="183" spans="1:16" x14ac:dyDescent="0.2">
      <c r="A183">
        <v>50000249</v>
      </c>
      <c r="B183">
        <v>18958704</v>
      </c>
      <c r="C183" t="s">
        <v>595</v>
      </c>
      <c r="D183">
        <v>8001573065</v>
      </c>
      <c r="E183" s="6">
        <v>20031202</v>
      </c>
      <c r="F183">
        <v>3508100</v>
      </c>
      <c r="G183">
        <v>0</v>
      </c>
      <c r="H183">
        <v>0</v>
      </c>
      <c r="I183" s="2">
        <v>22133</v>
      </c>
      <c r="J183" s="2">
        <v>0</v>
      </c>
      <c r="K183" s="2">
        <v>0</v>
      </c>
      <c r="L183" s="2">
        <v>22133</v>
      </c>
      <c r="M183" s="11">
        <f>VLOOKUP(O183,'CODIGOS RENTISTICOS'!$A$2:D1223,2,FALSE)</f>
        <v>825000000</v>
      </c>
      <c r="N183" s="11">
        <f>VLOOKUP(O183,'CODIGOS RENTISTICOS'!$A$2:E3390,3,FALSE)</f>
        <v>150109</v>
      </c>
      <c r="O183">
        <v>121245</v>
      </c>
      <c r="P183" s="2">
        <v>22133</v>
      </c>
    </row>
    <row r="184" spans="1:16" x14ac:dyDescent="0.2">
      <c r="A184">
        <v>50000249</v>
      </c>
      <c r="B184">
        <v>1199778</v>
      </c>
      <c r="C184" t="s">
        <v>616</v>
      </c>
      <c r="D184">
        <v>8001307204</v>
      </c>
      <c r="E184" s="6">
        <v>20031202</v>
      </c>
      <c r="F184">
        <v>5681688</v>
      </c>
      <c r="G184">
        <v>0</v>
      </c>
      <c r="H184">
        <v>1</v>
      </c>
      <c r="I184" s="2">
        <v>0</v>
      </c>
      <c r="J184" s="2">
        <v>232400</v>
      </c>
      <c r="K184" s="2">
        <v>0</v>
      </c>
      <c r="L184" s="2">
        <v>232400</v>
      </c>
      <c r="M184" s="11">
        <f>VLOOKUP(O184,'CODIGOS RENTISTICOS'!$A$2:D1224,2,FALSE)</f>
        <v>11100000</v>
      </c>
      <c r="N184" s="11">
        <f>VLOOKUP(O184,'CODIGOS RENTISTICOS'!$A$2:E3391,3,FALSE)</f>
        <v>150103</v>
      </c>
      <c r="O184">
        <v>27090503</v>
      </c>
      <c r="P184" s="2">
        <v>232400</v>
      </c>
    </row>
    <row r="185" spans="1:16" x14ac:dyDescent="0.2">
      <c r="A185">
        <v>50000249</v>
      </c>
      <c r="B185">
        <v>1292110</v>
      </c>
      <c r="C185" t="s">
        <v>591</v>
      </c>
      <c r="D185">
        <v>8604507807</v>
      </c>
      <c r="E185" s="6">
        <v>20031203</v>
      </c>
      <c r="F185">
        <v>2697473</v>
      </c>
      <c r="G185">
        <v>0</v>
      </c>
      <c r="H185">
        <v>0</v>
      </c>
      <c r="I185" s="2">
        <v>199200</v>
      </c>
      <c r="J185" s="2">
        <v>0</v>
      </c>
      <c r="K185" s="2">
        <v>0</v>
      </c>
      <c r="L185" s="2">
        <v>199200</v>
      </c>
      <c r="M185" s="11">
        <f>VLOOKUP(O185,'CODIGOS RENTISTICOS'!$A$2:D1225,2,FALSE)</f>
        <v>825000000</v>
      </c>
      <c r="N185" s="11">
        <f>VLOOKUP(O185,'CODIGOS RENTISTICOS'!$A$2:E3392,3,FALSE)</f>
        <v>150109</v>
      </c>
      <c r="O185">
        <v>121245</v>
      </c>
      <c r="P185" s="2">
        <v>199200</v>
      </c>
    </row>
    <row r="186" spans="1:16" x14ac:dyDescent="0.2">
      <c r="A186">
        <v>50000249</v>
      </c>
      <c r="B186">
        <v>1292112</v>
      </c>
      <c r="C186" t="s">
        <v>591</v>
      </c>
      <c r="D186">
        <v>3020763</v>
      </c>
      <c r="E186" s="6">
        <v>20031203</v>
      </c>
      <c r="F186">
        <v>2889318</v>
      </c>
      <c r="G186">
        <v>0</v>
      </c>
      <c r="H186">
        <v>0</v>
      </c>
      <c r="I186" s="2">
        <v>664000</v>
      </c>
      <c r="J186" s="2">
        <v>0</v>
      </c>
      <c r="K186" s="2">
        <v>0</v>
      </c>
      <c r="L186" s="2">
        <v>664000</v>
      </c>
      <c r="M186" s="11">
        <f>VLOOKUP(O186,'CODIGOS RENTISTICOS'!$A$2:D1226,2,FALSE)</f>
        <v>825000000</v>
      </c>
      <c r="N186" s="11">
        <f>VLOOKUP(O186,'CODIGOS RENTISTICOS'!$A$2:E3393,3,FALSE)</f>
        <v>150109</v>
      </c>
      <c r="O186">
        <v>121245</v>
      </c>
      <c r="P186" s="2">
        <v>664000</v>
      </c>
    </row>
    <row r="187" spans="1:16" x14ac:dyDescent="0.2">
      <c r="A187">
        <v>50000249</v>
      </c>
      <c r="B187">
        <v>1153141</v>
      </c>
      <c r="C187" t="s">
        <v>591</v>
      </c>
      <c r="D187">
        <v>8909325396</v>
      </c>
      <c r="E187" s="6">
        <v>20031203</v>
      </c>
      <c r="F187">
        <v>3477029</v>
      </c>
      <c r="G187">
        <v>0</v>
      </c>
      <c r="H187">
        <v>0</v>
      </c>
      <c r="I187" s="2">
        <v>221330</v>
      </c>
      <c r="J187" s="2">
        <v>0</v>
      </c>
      <c r="K187" s="2">
        <v>0</v>
      </c>
      <c r="L187" s="2">
        <v>221330</v>
      </c>
      <c r="M187" s="11">
        <f>VLOOKUP(O187,'CODIGOS RENTISTICOS'!$A$2:D1227,2,FALSE)</f>
        <v>825000000</v>
      </c>
      <c r="N187" s="11">
        <f>VLOOKUP(O187,'CODIGOS RENTISTICOS'!$A$2:E3394,3,FALSE)</f>
        <v>150109</v>
      </c>
      <c r="O187">
        <v>121245</v>
      </c>
      <c r="P187" s="2">
        <v>221330</v>
      </c>
    </row>
    <row r="188" spans="1:16" x14ac:dyDescent="0.2">
      <c r="A188">
        <v>50000249</v>
      </c>
      <c r="B188">
        <v>1174051</v>
      </c>
      <c r="C188" t="s">
        <v>591</v>
      </c>
      <c r="D188">
        <v>860507099</v>
      </c>
      <c r="E188" s="6">
        <v>20031203</v>
      </c>
      <c r="F188">
        <v>3608113</v>
      </c>
      <c r="G188">
        <v>0</v>
      </c>
      <c r="H188">
        <v>0</v>
      </c>
      <c r="I188" s="2">
        <v>1300500</v>
      </c>
      <c r="J188" s="2">
        <v>0</v>
      </c>
      <c r="K188" s="2">
        <v>0</v>
      </c>
      <c r="L188" s="2">
        <v>1300500</v>
      </c>
      <c r="M188" s="11">
        <f>VLOOKUP(O188,'CODIGOS RENTISTICOS'!$A$2:D1228,2,FALSE)</f>
        <v>910300000</v>
      </c>
      <c r="N188" s="11">
        <f>VLOOKUP(O188,'CODIGOS RENTISTICOS'!$A$2:E3395,3,FALSE)</f>
        <v>130113</v>
      </c>
      <c r="O188">
        <v>121205</v>
      </c>
      <c r="P188" s="2">
        <v>1300500</v>
      </c>
    </row>
    <row r="189" spans="1:16" x14ac:dyDescent="0.2">
      <c r="A189">
        <v>50000249</v>
      </c>
      <c r="B189">
        <v>556910</v>
      </c>
      <c r="C189" t="s">
        <v>591</v>
      </c>
      <c r="D189">
        <v>79737527</v>
      </c>
      <c r="E189" s="6">
        <v>20031203</v>
      </c>
      <c r="F189">
        <v>2373544</v>
      </c>
      <c r="G189">
        <v>0</v>
      </c>
      <c r="H189">
        <v>0</v>
      </c>
      <c r="I189" s="2">
        <v>22150</v>
      </c>
      <c r="J189" s="2">
        <v>0</v>
      </c>
      <c r="K189" s="2">
        <v>0</v>
      </c>
      <c r="L189" s="2">
        <v>22150</v>
      </c>
      <c r="M189" s="11">
        <f>VLOOKUP(O189,'CODIGOS RENTISTICOS'!$A$2:D1229,2,FALSE)</f>
        <v>825000000</v>
      </c>
      <c r="N189" s="11">
        <f>VLOOKUP(O189,'CODIGOS RENTISTICOS'!$A$2:E3396,3,FALSE)</f>
        <v>150109</v>
      </c>
      <c r="O189">
        <v>121245</v>
      </c>
      <c r="P189" s="2">
        <v>22150</v>
      </c>
    </row>
    <row r="190" spans="1:16" x14ac:dyDescent="0.2">
      <c r="A190">
        <v>50000249</v>
      </c>
      <c r="B190">
        <v>1442264</v>
      </c>
      <c r="C190" t="s">
        <v>591</v>
      </c>
      <c r="D190">
        <v>79388084</v>
      </c>
      <c r="E190" s="6">
        <v>20031203</v>
      </c>
      <c r="F190">
        <v>2382881</v>
      </c>
      <c r="G190">
        <v>0</v>
      </c>
      <c r="H190">
        <v>0</v>
      </c>
      <c r="I190" s="2">
        <v>22200</v>
      </c>
      <c r="J190" s="2">
        <v>0</v>
      </c>
      <c r="K190" s="2">
        <v>0</v>
      </c>
      <c r="L190" s="2">
        <v>22200</v>
      </c>
      <c r="M190" s="11">
        <f>VLOOKUP(O190,'CODIGOS RENTISTICOS'!$A$2:D1230,2,FALSE)</f>
        <v>825000000</v>
      </c>
      <c r="N190" s="11">
        <f>VLOOKUP(O190,'CODIGOS RENTISTICOS'!$A$2:E3397,3,FALSE)</f>
        <v>150109</v>
      </c>
      <c r="O190">
        <v>121245</v>
      </c>
      <c r="P190" s="2">
        <v>22200</v>
      </c>
    </row>
    <row r="191" spans="1:16" x14ac:dyDescent="0.2">
      <c r="A191">
        <v>50000249</v>
      </c>
      <c r="B191">
        <v>1442265</v>
      </c>
      <c r="C191" t="s">
        <v>591</v>
      </c>
      <c r="D191">
        <v>8600556457</v>
      </c>
      <c r="E191" s="6">
        <v>20031203</v>
      </c>
      <c r="F191">
        <v>2110330</v>
      </c>
      <c r="G191">
        <v>0</v>
      </c>
      <c r="H191">
        <v>0</v>
      </c>
      <c r="I191" s="2">
        <v>1122768</v>
      </c>
      <c r="J191" s="2">
        <v>0</v>
      </c>
      <c r="K191" s="2">
        <v>0</v>
      </c>
      <c r="L191" s="2">
        <v>1122768</v>
      </c>
      <c r="M191" s="11">
        <f>VLOOKUP(O191,'CODIGOS RENTISTICOS'!$A$2:D1231,2,FALSE)</f>
        <v>825000000</v>
      </c>
      <c r="N191" s="11">
        <f>VLOOKUP(O191,'CODIGOS RENTISTICOS'!$A$2:E3398,3,FALSE)</f>
        <v>150109</v>
      </c>
      <c r="O191">
        <v>121245</v>
      </c>
      <c r="P191" s="2">
        <v>1122768</v>
      </c>
    </row>
    <row r="192" spans="1:16" x14ac:dyDescent="0.2">
      <c r="A192">
        <v>50000249</v>
      </c>
      <c r="B192">
        <v>15876311</v>
      </c>
      <c r="C192" t="s">
        <v>591</v>
      </c>
      <c r="D192">
        <v>80057420</v>
      </c>
      <c r="E192" s="6">
        <v>20031203</v>
      </c>
      <c r="F192">
        <v>6797565</v>
      </c>
      <c r="G192">
        <v>0</v>
      </c>
      <c r="H192">
        <v>0</v>
      </c>
      <c r="I192" s="2">
        <v>1280</v>
      </c>
      <c r="J192" s="2">
        <v>0</v>
      </c>
      <c r="K192" s="2">
        <v>0</v>
      </c>
      <c r="L192" s="2">
        <v>1280</v>
      </c>
      <c r="M192" s="11">
        <f>VLOOKUP(O192,'CODIGOS RENTISTICOS'!$A$2:D1232,2,FALSE)</f>
        <v>11500000</v>
      </c>
      <c r="N192" s="11">
        <f>VLOOKUP(O192,'CODIGOS RENTISTICOS'!$A$2:E3399,3,FALSE)</f>
        <v>130101</v>
      </c>
      <c r="O192">
        <v>270909</v>
      </c>
      <c r="P192" s="2">
        <v>1280</v>
      </c>
    </row>
    <row r="193" spans="1:16" x14ac:dyDescent="0.2">
      <c r="A193">
        <v>50000249</v>
      </c>
      <c r="B193">
        <v>15876315</v>
      </c>
      <c r="C193" t="s">
        <v>591</v>
      </c>
      <c r="D193">
        <v>8603505881</v>
      </c>
      <c r="E193" s="6">
        <v>20031203</v>
      </c>
      <c r="F193">
        <v>7280813</v>
      </c>
      <c r="G193">
        <v>0</v>
      </c>
      <c r="H193">
        <v>0</v>
      </c>
      <c r="I193" s="2">
        <v>1280</v>
      </c>
      <c r="J193" s="2">
        <v>0</v>
      </c>
      <c r="K193" s="2">
        <v>0</v>
      </c>
      <c r="L193" s="2">
        <v>1280</v>
      </c>
      <c r="M193" s="11">
        <f>VLOOKUP(O193,'CODIGOS RENTISTICOS'!$A$2:D1233,2,FALSE)</f>
        <v>11500000</v>
      </c>
      <c r="N193" s="11">
        <f>VLOOKUP(O193,'CODIGOS RENTISTICOS'!$A$2:E3400,3,FALSE)</f>
        <v>130101</v>
      </c>
      <c r="O193">
        <v>270909</v>
      </c>
      <c r="P193" s="2">
        <v>1280</v>
      </c>
    </row>
    <row r="194" spans="1:16" x14ac:dyDescent="0.2">
      <c r="A194">
        <v>50000249</v>
      </c>
      <c r="B194">
        <v>1435668</v>
      </c>
      <c r="C194" t="s">
        <v>591</v>
      </c>
      <c r="D194">
        <v>4132242</v>
      </c>
      <c r="E194" s="6">
        <v>20031203</v>
      </c>
      <c r="F194">
        <v>5370627</v>
      </c>
      <c r="G194">
        <v>0</v>
      </c>
      <c r="H194">
        <v>0</v>
      </c>
      <c r="I194" s="2">
        <v>22150</v>
      </c>
      <c r="J194" s="2">
        <v>0</v>
      </c>
      <c r="K194" s="2">
        <v>0</v>
      </c>
      <c r="L194" s="2">
        <v>22150</v>
      </c>
      <c r="M194" s="11">
        <f>VLOOKUP(O194,'CODIGOS RENTISTICOS'!$A$2:D1234,2,FALSE)</f>
        <v>825000000</v>
      </c>
      <c r="N194" s="11">
        <f>VLOOKUP(O194,'CODIGOS RENTISTICOS'!$A$2:E3401,3,FALSE)</f>
        <v>150109</v>
      </c>
      <c r="O194">
        <v>121245</v>
      </c>
      <c r="P194" s="2">
        <v>22150</v>
      </c>
    </row>
    <row r="195" spans="1:16" x14ac:dyDescent="0.2">
      <c r="A195">
        <v>50000249</v>
      </c>
      <c r="B195">
        <v>1436615</v>
      </c>
      <c r="C195" t="s">
        <v>591</v>
      </c>
      <c r="D195">
        <v>8000687073</v>
      </c>
      <c r="E195" s="6">
        <v>20031203</v>
      </c>
      <c r="F195">
        <v>6110828</v>
      </c>
      <c r="G195">
        <v>0</v>
      </c>
      <c r="H195">
        <v>0</v>
      </c>
      <c r="I195" s="2">
        <v>9</v>
      </c>
      <c r="J195" s="2">
        <v>0</v>
      </c>
      <c r="K195" s="2">
        <v>0</v>
      </c>
      <c r="L195" s="2">
        <v>9</v>
      </c>
      <c r="M195" s="11">
        <f>VLOOKUP(O195,'CODIGOS RENTISTICOS'!$A$2:D1235,2,FALSE)</f>
        <v>825000000</v>
      </c>
      <c r="N195" s="11">
        <f>VLOOKUP(O195,'CODIGOS RENTISTICOS'!$A$2:E3402,3,FALSE)</f>
        <v>150109</v>
      </c>
      <c r="O195">
        <v>121245</v>
      </c>
      <c r="P195" s="2">
        <v>9</v>
      </c>
    </row>
    <row r="196" spans="1:16" x14ac:dyDescent="0.2">
      <c r="A196">
        <v>50000249</v>
      </c>
      <c r="B196">
        <v>1162375</v>
      </c>
      <c r="C196" t="s">
        <v>591</v>
      </c>
      <c r="D196">
        <v>8600679381</v>
      </c>
      <c r="E196" s="6">
        <v>20031203</v>
      </c>
      <c r="F196">
        <v>2161536</v>
      </c>
      <c r="G196">
        <v>0</v>
      </c>
      <c r="H196">
        <v>0</v>
      </c>
      <c r="I196" s="2">
        <v>14040</v>
      </c>
      <c r="J196" s="2">
        <v>0</v>
      </c>
      <c r="K196" s="2">
        <v>0</v>
      </c>
      <c r="L196" s="2">
        <v>14040</v>
      </c>
      <c r="M196" s="11">
        <f>VLOOKUP(O196,'CODIGOS RENTISTICOS'!$A$2:D1236,2,FALSE)</f>
        <v>910300000</v>
      </c>
      <c r="N196" s="11">
        <f>VLOOKUP(O196,'CODIGOS RENTISTICOS'!$A$2:E3403,3,FALSE)</f>
        <v>130113</v>
      </c>
      <c r="O196">
        <v>121235</v>
      </c>
      <c r="P196" s="2">
        <v>14040</v>
      </c>
    </row>
    <row r="197" spans="1:16" x14ac:dyDescent="0.2">
      <c r="A197">
        <v>50000249</v>
      </c>
      <c r="B197">
        <v>1162377</v>
      </c>
      <c r="C197" t="s">
        <v>591</v>
      </c>
      <c r="D197">
        <v>8600679381</v>
      </c>
      <c r="E197" s="6">
        <v>20031203</v>
      </c>
      <c r="F197">
        <v>2161536</v>
      </c>
      <c r="G197">
        <v>0</v>
      </c>
      <c r="H197">
        <v>0</v>
      </c>
      <c r="I197" s="2">
        <v>174420</v>
      </c>
      <c r="J197" s="2">
        <v>0</v>
      </c>
      <c r="K197" s="2">
        <v>0</v>
      </c>
      <c r="L197" s="2">
        <v>174420</v>
      </c>
      <c r="M197" s="11">
        <f>VLOOKUP(O197,'CODIGOS RENTISTICOS'!$A$2:D1237,2,FALSE)</f>
        <v>910300000</v>
      </c>
      <c r="N197" s="11">
        <f>VLOOKUP(O197,'CODIGOS RENTISTICOS'!$A$2:E3404,3,FALSE)</f>
        <v>130113</v>
      </c>
      <c r="O197">
        <v>121235</v>
      </c>
      <c r="P197" s="2">
        <v>174420</v>
      </c>
    </row>
    <row r="198" spans="1:16" x14ac:dyDescent="0.2">
      <c r="A198">
        <v>50000249</v>
      </c>
      <c r="B198">
        <v>1004736</v>
      </c>
      <c r="C198" t="s">
        <v>591</v>
      </c>
      <c r="D198">
        <v>92502281</v>
      </c>
      <c r="E198" s="6">
        <v>20031203</v>
      </c>
      <c r="F198">
        <v>2262558</v>
      </c>
      <c r="G198">
        <v>0</v>
      </c>
      <c r="H198">
        <v>0</v>
      </c>
      <c r="I198" s="2">
        <v>22133</v>
      </c>
      <c r="J198" s="2">
        <v>0</v>
      </c>
      <c r="K198" s="2">
        <v>0</v>
      </c>
      <c r="L198" s="2">
        <v>22133</v>
      </c>
      <c r="M198" s="11">
        <f>VLOOKUP(O198,'CODIGOS RENTISTICOS'!$A$2:D1238,2,FALSE)</f>
        <v>825000000</v>
      </c>
      <c r="N198" s="11">
        <f>VLOOKUP(O198,'CODIGOS RENTISTICOS'!$A$2:E3405,3,FALSE)</f>
        <v>150109</v>
      </c>
      <c r="O198">
        <v>121245</v>
      </c>
      <c r="P198" s="2">
        <v>22133</v>
      </c>
    </row>
    <row r="199" spans="1:16" x14ac:dyDescent="0.2">
      <c r="A199">
        <v>50000249</v>
      </c>
      <c r="B199">
        <v>675206</v>
      </c>
      <c r="C199" t="s">
        <v>591</v>
      </c>
      <c r="D199">
        <v>51923035</v>
      </c>
      <c r="E199" s="6">
        <v>20031203</v>
      </c>
      <c r="F199">
        <v>6090200</v>
      </c>
      <c r="G199">
        <v>0</v>
      </c>
      <c r="H199">
        <v>0</v>
      </c>
      <c r="I199" s="2">
        <v>664000</v>
      </c>
      <c r="J199" s="2">
        <v>0</v>
      </c>
      <c r="K199" s="2">
        <v>0</v>
      </c>
      <c r="L199" s="2">
        <v>664000</v>
      </c>
      <c r="M199" s="11">
        <f>VLOOKUP(O199,'CODIGOS RENTISTICOS'!$A$2:D1239,2,FALSE)</f>
        <v>825000000</v>
      </c>
      <c r="N199" s="11">
        <f>VLOOKUP(O199,'CODIGOS RENTISTICOS'!$A$2:E3406,3,FALSE)</f>
        <v>150109</v>
      </c>
      <c r="O199">
        <v>121245</v>
      </c>
      <c r="P199" s="2">
        <v>664000</v>
      </c>
    </row>
    <row r="200" spans="1:16" x14ac:dyDescent="0.2">
      <c r="A200">
        <v>50000249</v>
      </c>
      <c r="B200">
        <v>1297442</v>
      </c>
      <c r="C200" t="s">
        <v>591</v>
      </c>
      <c r="D200">
        <v>8300538487</v>
      </c>
      <c r="E200" s="6">
        <v>20031203</v>
      </c>
      <c r="F200">
        <v>2740030</v>
      </c>
      <c r="G200">
        <v>0</v>
      </c>
      <c r="H200">
        <v>0</v>
      </c>
      <c r="I200" s="2">
        <v>305650</v>
      </c>
      <c r="J200" s="2">
        <v>0</v>
      </c>
      <c r="K200" s="2">
        <v>0</v>
      </c>
      <c r="L200" s="2">
        <v>305650</v>
      </c>
      <c r="M200" s="11">
        <f>VLOOKUP(O200,'CODIGOS RENTISTICOS'!$A$2:D1240,2,FALSE)</f>
        <v>825000000</v>
      </c>
      <c r="N200" s="11">
        <f>VLOOKUP(O200,'CODIGOS RENTISTICOS'!$A$2:E3407,3,FALSE)</f>
        <v>150109</v>
      </c>
      <c r="O200">
        <v>121245</v>
      </c>
      <c r="P200" s="2">
        <v>305650</v>
      </c>
    </row>
    <row r="201" spans="1:16" x14ac:dyDescent="0.2">
      <c r="A201">
        <v>50000249</v>
      </c>
      <c r="B201">
        <v>1156559</v>
      </c>
      <c r="C201" t="s">
        <v>591</v>
      </c>
      <c r="D201">
        <v>793062808</v>
      </c>
      <c r="E201" s="6">
        <v>20031203</v>
      </c>
      <c r="F201">
        <v>2434634</v>
      </c>
      <c r="G201">
        <v>0</v>
      </c>
      <c r="H201">
        <v>0</v>
      </c>
      <c r="I201" s="2">
        <v>22133</v>
      </c>
      <c r="J201" s="2">
        <v>0</v>
      </c>
      <c r="K201" s="2">
        <v>0</v>
      </c>
      <c r="L201" s="2">
        <v>22133</v>
      </c>
      <c r="M201" s="11">
        <f>VLOOKUP(O201,'CODIGOS RENTISTICOS'!$A$2:D1241,2,FALSE)</f>
        <v>825000000</v>
      </c>
      <c r="N201" s="11">
        <f>VLOOKUP(O201,'CODIGOS RENTISTICOS'!$A$2:E3408,3,FALSE)</f>
        <v>150109</v>
      </c>
      <c r="O201">
        <v>121245</v>
      </c>
      <c r="P201" s="2">
        <v>22133</v>
      </c>
    </row>
    <row r="202" spans="1:16" x14ac:dyDescent="0.2">
      <c r="A202">
        <v>50000249</v>
      </c>
      <c r="B202">
        <v>1448039</v>
      </c>
      <c r="C202" t="s">
        <v>591</v>
      </c>
      <c r="D202">
        <v>8000236469</v>
      </c>
      <c r="E202" s="6">
        <v>20031203</v>
      </c>
      <c r="F202">
        <v>6231097</v>
      </c>
      <c r="G202">
        <v>0</v>
      </c>
      <c r="H202">
        <v>0</v>
      </c>
      <c r="I202" s="2">
        <v>66399</v>
      </c>
      <c r="J202" s="2">
        <v>0</v>
      </c>
      <c r="K202" s="2">
        <v>0</v>
      </c>
      <c r="L202" s="2">
        <v>66399</v>
      </c>
      <c r="M202" s="11">
        <f>VLOOKUP(O202,'CODIGOS RENTISTICOS'!$A$2:D1242,2,FALSE)</f>
        <v>825000000</v>
      </c>
      <c r="N202" s="11">
        <f>VLOOKUP(O202,'CODIGOS RENTISTICOS'!$A$2:E3409,3,FALSE)</f>
        <v>150109</v>
      </c>
      <c r="O202">
        <v>121245</v>
      </c>
      <c r="P202" s="2">
        <v>66399</v>
      </c>
    </row>
    <row r="203" spans="1:16" x14ac:dyDescent="0.2">
      <c r="A203">
        <v>50000249</v>
      </c>
      <c r="B203">
        <v>1448235</v>
      </c>
      <c r="C203" t="s">
        <v>591</v>
      </c>
      <c r="D203">
        <v>73076507</v>
      </c>
      <c r="E203" s="6">
        <v>20031203</v>
      </c>
      <c r="F203">
        <v>3475346</v>
      </c>
      <c r="G203">
        <v>0</v>
      </c>
      <c r="H203">
        <v>0</v>
      </c>
      <c r="I203" s="2">
        <v>1328000</v>
      </c>
      <c r="J203" s="2">
        <v>0</v>
      </c>
      <c r="K203" s="2">
        <v>0</v>
      </c>
      <c r="L203" s="2">
        <v>1328000</v>
      </c>
      <c r="M203" s="11">
        <f>VLOOKUP(O203,'CODIGOS RENTISTICOS'!$A$2:D1243,2,FALSE)</f>
        <v>825000000</v>
      </c>
      <c r="N203" s="11">
        <f>VLOOKUP(O203,'CODIGOS RENTISTICOS'!$A$2:E3410,3,FALSE)</f>
        <v>150109</v>
      </c>
      <c r="O203">
        <v>121245</v>
      </c>
      <c r="P203" s="2">
        <v>1328000</v>
      </c>
    </row>
    <row r="204" spans="1:16" x14ac:dyDescent="0.2">
      <c r="A204">
        <v>50000249</v>
      </c>
      <c r="B204">
        <v>1192687</v>
      </c>
      <c r="C204" t="s">
        <v>591</v>
      </c>
      <c r="D204">
        <v>8600756714</v>
      </c>
      <c r="E204" s="6">
        <v>20031203</v>
      </c>
      <c r="F204">
        <v>6103149</v>
      </c>
      <c r="G204">
        <v>0</v>
      </c>
      <c r="H204">
        <v>0</v>
      </c>
      <c r="I204" s="2">
        <v>1594800</v>
      </c>
      <c r="J204" s="2">
        <v>0</v>
      </c>
      <c r="K204" s="2">
        <v>0</v>
      </c>
      <c r="L204" s="2">
        <v>1594800</v>
      </c>
      <c r="M204" s="11">
        <f>VLOOKUP(O204,'CODIGOS RENTISTICOS'!$A$2:D1244,2,FALSE)</f>
        <v>825000000</v>
      </c>
      <c r="N204" s="11">
        <f>VLOOKUP(O204,'CODIGOS RENTISTICOS'!$A$2:E3411,3,FALSE)</f>
        <v>150109</v>
      </c>
      <c r="O204">
        <v>121245</v>
      </c>
      <c r="P204" s="2">
        <v>1594800</v>
      </c>
    </row>
    <row r="205" spans="1:16" x14ac:dyDescent="0.2">
      <c r="A205">
        <v>50000249</v>
      </c>
      <c r="B205">
        <v>1395900</v>
      </c>
      <c r="C205" t="s">
        <v>591</v>
      </c>
      <c r="D205">
        <v>8300344999</v>
      </c>
      <c r="E205" s="6">
        <v>20031203</v>
      </c>
      <c r="F205">
        <v>3461413</v>
      </c>
      <c r="G205">
        <v>0</v>
      </c>
      <c r="H205">
        <v>0</v>
      </c>
      <c r="I205" s="2">
        <v>22133</v>
      </c>
      <c r="J205" s="2">
        <v>0</v>
      </c>
      <c r="K205" s="2">
        <v>0</v>
      </c>
      <c r="L205" s="2">
        <v>22133</v>
      </c>
      <c r="M205" s="11">
        <f>VLOOKUP(O205,'CODIGOS RENTISTICOS'!$A$2:D1245,2,FALSE)</f>
        <v>825000000</v>
      </c>
      <c r="N205" s="11">
        <f>VLOOKUP(O205,'CODIGOS RENTISTICOS'!$A$2:E3412,3,FALSE)</f>
        <v>150109</v>
      </c>
      <c r="O205">
        <v>121245</v>
      </c>
      <c r="P205" s="2">
        <v>22133</v>
      </c>
    </row>
    <row r="206" spans="1:16" x14ac:dyDescent="0.2">
      <c r="A206">
        <v>50000249</v>
      </c>
      <c r="B206">
        <v>1402986</v>
      </c>
      <c r="C206" t="s">
        <v>591</v>
      </c>
      <c r="D206">
        <v>8300344999</v>
      </c>
      <c r="E206" s="6">
        <v>20031203</v>
      </c>
      <c r="F206">
        <v>3461413</v>
      </c>
      <c r="G206">
        <v>0</v>
      </c>
      <c r="H206">
        <v>0</v>
      </c>
      <c r="I206" s="2">
        <v>22133</v>
      </c>
      <c r="J206" s="2">
        <v>0</v>
      </c>
      <c r="K206" s="2">
        <v>0</v>
      </c>
      <c r="L206" s="2">
        <v>22133</v>
      </c>
      <c r="M206" s="11">
        <f>VLOOKUP(O206,'CODIGOS RENTISTICOS'!$A$2:D1246,2,FALSE)</f>
        <v>825000000</v>
      </c>
      <c r="N206" s="11">
        <f>VLOOKUP(O206,'CODIGOS RENTISTICOS'!$A$2:E3413,3,FALSE)</f>
        <v>150109</v>
      </c>
      <c r="O206">
        <v>121245</v>
      </c>
      <c r="P206" s="2">
        <v>22133</v>
      </c>
    </row>
    <row r="207" spans="1:16" x14ac:dyDescent="0.2">
      <c r="A207">
        <v>50000249</v>
      </c>
      <c r="B207">
        <v>1090784</v>
      </c>
      <c r="C207" t="s">
        <v>591</v>
      </c>
      <c r="D207">
        <v>79107836</v>
      </c>
      <c r="E207" s="6">
        <v>20031203</v>
      </c>
      <c r="F207">
        <v>6970544</v>
      </c>
      <c r="G207">
        <v>0</v>
      </c>
      <c r="H207">
        <v>0</v>
      </c>
      <c r="I207" s="2">
        <v>2800</v>
      </c>
      <c r="J207" s="2">
        <v>0</v>
      </c>
      <c r="K207" s="2">
        <v>0</v>
      </c>
      <c r="L207" s="2">
        <v>2800</v>
      </c>
      <c r="M207" s="11">
        <f>VLOOKUP(O207,'CODIGOS RENTISTICOS'!$A$2:D1247,2,FALSE)</f>
        <v>96400000</v>
      </c>
      <c r="N207" s="11">
        <f>VLOOKUP(O207,'CODIGOS RENTISTICOS'!$A$2:E3414,3,FALSE)</f>
        <v>370101</v>
      </c>
      <c r="O207">
        <v>121280</v>
      </c>
      <c r="P207" s="2">
        <v>2800</v>
      </c>
    </row>
    <row r="208" spans="1:16" x14ac:dyDescent="0.2">
      <c r="A208">
        <v>50000249</v>
      </c>
      <c r="B208">
        <v>1434756</v>
      </c>
      <c r="C208" t="s">
        <v>591</v>
      </c>
      <c r="D208">
        <v>460787</v>
      </c>
      <c r="E208" s="6">
        <v>20031203</v>
      </c>
      <c r="F208">
        <v>21945730</v>
      </c>
      <c r="G208">
        <v>0</v>
      </c>
      <c r="H208">
        <v>0</v>
      </c>
      <c r="I208" s="2">
        <v>2767</v>
      </c>
      <c r="J208" s="2">
        <v>0</v>
      </c>
      <c r="K208" s="2">
        <v>0</v>
      </c>
      <c r="L208" s="2">
        <v>2767</v>
      </c>
      <c r="M208" s="11">
        <f>VLOOKUP(O208,'CODIGOS RENTISTICOS'!$A$2:D1248,2,FALSE)</f>
        <v>96400000</v>
      </c>
      <c r="N208" s="11">
        <f>VLOOKUP(O208,'CODIGOS RENTISTICOS'!$A$2:E3415,3,FALSE)</f>
        <v>370101</v>
      </c>
      <c r="O208">
        <v>121280</v>
      </c>
      <c r="P208" s="2">
        <v>2767</v>
      </c>
    </row>
    <row r="209" spans="1:16" x14ac:dyDescent="0.2">
      <c r="A209">
        <v>50000249</v>
      </c>
      <c r="B209">
        <v>1434757</v>
      </c>
      <c r="C209" t="s">
        <v>591</v>
      </c>
      <c r="D209">
        <v>460787</v>
      </c>
      <c r="E209" s="6">
        <v>20031203</v>
      </c>
      <c r="F209">
        <v>4945730</v>
      </c>
      <c r="G209">
        <v>0</v>
      </c>
      <c r="H209">
        <v>0</v>
      </c>
      <c r="I209" s="2">
        <v>2767</v>
      </c>
      <c r="J209" s="2">
        <v>0</v>
      </c>
      <c r="K209" s="2">
        <v>0</v>
      </c>
      <c r="L209" s="2">
        <v>2767</v>
      </c>
      <c r="M209" s="11">
        <f>VLOOKUP(O209,'CODIGOS RENTISTICOS'!$A$2:D1249,2,FALSE)</f>
        <v>96400000</v>
      </c>
      <c r="N209" s="11">
        <f>VLOOKUP(O209,'CODIGOS RENTISTICOS'!$A$2:E3416,3,FALSE)</f>
        <v>370101</v>
      </c>
      <c r="O209">
        <v>121280</v>
      </c>
      <c r="P209" s="2">
        <v>2767</v>
      </c>
    </row>
    <row r="210" spans="1:16" x14ac:dyDescent="0.2">
      <c r="A210">
        <v>50000249</v>
      </c>
      <c r="B210">
        <v>1434758</v>
      </c>
      <c r="C210" t="s">
        <v>591</v>
      </c>
      <c r="D210">
        <v>460787</v>
      </c>
      <c r="E210" s="6">
        <v>20031203</v>
      </c>
      <c r="F210">
        <v>4945730</v>
      </c>
      <c r="G210">
        <v>0</v>
      </c>
      <c r="H210">
        <v>0</v>
      </c>
      <c r="I210" s="2">
        <v>2767</v>
      </c>
      <c r="J210" s="2">
        <v>0</v>
      </c>
      <c r="K210" s="2">
        <v>0</v>
      </c>
      <c r="L210" s="2">
        <v>2767</v>
      </c>
      <c r="M210" s="11">
        <f>VLOOKUP(O210,'CODIGOS RENTISTICOS'!$A$2:D1250,2,FALSE)</f>
        <v>96400000</v>
      </c>
      <c r="N210" s="11">
        <f>VLOOKUP(O210,'CODIGOS RENTISTICOS'!$A$2:E3417,3,FALSE)</f>
        <v>370101</v>
      </c>
      <c r="O210">
        <v>121280</v>
      </c>
      <c r="P210" s="2">
        <v>2767</v>
      </c>
    </row>
    <row r="211" spans="1:16" x14ac:dyDescent="0.2">
      <c r="A211">
        <v>50000249</v>
      </c>
      <c r="B211">
        <v>1160611</v>
      </c>
      <c r="C211" t="s">
        <v>591</v>
      </c>
      <c r="D211">
        <v>4241027</v>
      </c>
      <c r="E211" s="6">
        <v>20031203</v>
      </c>
      <c r="F211">
        <v>2781315</v>
      </c>
      <c r="G211">
        <v>0</v>
      </c>
      <c r="H211">
        <v>0</v>
      </c>
      <c r="I211" s="2">
        <v>22200</v>
      </c>
      <c r="J211" s="2">
        <v>0</v>
      </c>
      <c r="K211" s="2">
        <v>0</v>
      </c>
      <c r="L211" s="2">
        <v>22200</v>
      </c>
      <c r="M211" s="11">
        <f>VLOOKUP(O211,'CODIGOS RENTISTICOS'!$A$2:D1251,2,FALSE)</f>
        <v>825000000</v>
      </c>
      <c r="N211" s="11">
        <f>VLOOKUP(O211,'CODIGOS RENTISTICOS'!$A$2:E3418,3,FALSE)</f>
        <v>150109</v>
      </c>
      <c r="O211">
        <v>121245</v>
      </c>
      <c r="P211" s="2">
        <v>22200</v>
      </c>
    </row>
    <row r="212" spans="1:16" x14ac:dyDescent="0.2">
      <c r="A212">
        <v>50000249</v>
      </c>
      <c r="B212">
        <v>1160664</v>
      </c>
      <c r="C212" t="s">
        <v>591</v>
      </c>
      <c r="D212">
        <v>19319683</v>
      </c>
      <c r="E212" s="6">
        <v>20031203</v>
      </c>
      <c r="F212">
        <v>2781315</v>
      </c>
      <c r="G212">
        <v>0</v>
      </c>
      <c r="H212">
        <v>0</v>
      </c>
      <c r="I212" s="2">
        <v>22200</v>
      </c>
      <c r="J212" s="2">
        <v>0</v>
      </c>
      <c r="K212" s="2">
        <v>0</v>
      </c>
      <c r="L212" s="2">
        <v>22200</v>
      </c>
      <c r="M212" s="11">
        <f>VLOOKUP(O212,'CODIGOS RENTISTICOS'!$A$2:D1252,2,FALSE)</f>
        <v>825000000</v>
      </c>
      <c r="N212" s="11">
        <f>VLOOKUP(O212,'CODIGOS RENTISTICOS'!$A$2:E3419,3,FALSE)</f>
        <v>150109</v>
      </c>
      <c r="O212">
        <v>121245</v>
      </c>
      <c r="P212" s="2">
        <v>22200</v>
      </c>
    </row>
    <row r="213" spans="1:16" x14ac:dyDescent="0.2">
      <c r="A213">
        <v>50000249</v>
      </c>
      <c r="B213">
        <v>1160665</v>
      </c>
      <c r="C213" t="s">
        <v>591</v>
      </c>
      <c r="D213">
        <v>51976195</v>
      </c>
      <c r="E213" s="6">
        <v>20031203</v>
      </c>
      <c r="F213">
        <v>2781315</v>
      </c>
      <c r="G213">
        <v>0</v>
      </c>
      <c r="H213">
        <v>0</v>
      </c>
      <c r="I213" s="2">
        <v>22200</v>
      </c>
      <c r="J213" s="2">
        <v>0</v>
      </c>
      <c r="K213" s="2">
        <v>0</v>
      </c>
      <c r="L213" s="2">
        <v>22200</v>
      </c>
      <c r="M213" s="11">
        <f>VLOOKUP(O213,'CODIGOS RENTISTICOS'!$A$2:D1253,2,FALSE)</f>
        <v>825000000</v>
      </c>
      <c r="N213" s="11">
        <f>VLOOKUP(O213,'CODIGOS RENTISTICOS'!$A$2:E3420,3,FALSE)</f>
        <v>150109</v>
      </c>
      <c r="O213">
        <v>121245</v>
      </c>
      <c r="P213" s="2">
        <v>22200</v>
      </c>
    </row>
    <row r="214" spans="1:16" x14ac:dyDescent="0.2">
      <c r="A214">
        <v>50000249</v>
      </c>
      <c r="B214">
        <v>1160666</v>
      </c>
      <c r="C214" t="s">
        <v>591</v>
      </c>
      <c r="D214">
        <v>74328292</v>
      </c>
      <c r="E214" s="6">
        <v>20031203</v>
      </c>
      <c r="F214">
        <v>2781315</v>
      </c>
      <c r="G214">
        <v>0</v>
      </c>
      <c r="H214">
        <v>0</v>
      </c>
      <c r="I214" s="2">
        <v>22200</v>
      </c>
      <c r="J214" s="2">
        <v>0</v>
      </c>
      <c r="K214" s="2">
        <v>0</v>
      </c>
      <c r="L214" s="2">
        <v>22200</v>
      </c>
      <c r="M214" s="11">
        <f>VLOOKUP(O214,'CODIGOS RENTISTICOS'!$A$2:D1254,2,FALSE)</f>
        <v>825000000</v>
      </c>
      <c r="N214" s="11">
        <f>VLOOKUP(O214,'CODIGOS RENTISTICOS'!$A$2:E3421,3,FALSE)</f>
        <v>150109</v>
      </c>
      <c r="O214">
        <v>121245</v>
      </c>
      <c r="P214" s="2">
        <v>22200</v>
      </c>
    </row>
    <row r="215" spans="1:16" x14ac:dyDescent="0.2">
      <c r="A215">
        <v>50000249</v>
      </c>
      <c r="B215">
        <v>1160667</v>
      </c>
      <c r="C215" t="s">
        <v>591</v>
      </c>
      <c r="D215">
        <v>80371346</v>
      </c>
      <c r="E215" s="6">
        <v>20031203</v>
      </c>
      <c r="F215">
        <v>2781315</v>
      </c>
      <c r="G215">
        <v>0</v>
      </c>
      <c r="H215">
        <v>0</v>
      </c>
      <c r="I215" s="2">
        <v>22200</v>
      </c>
      <c r="J215" s="2">
        <v>0</v>
      </c>
      <c r="K215" s="2">
        <v>0</v>
      </c>
      <c r="L215" s="2">
        <v>22200</v>
      </c>
      <c r="M215" s="11">
        <f>VLOOKUP(O215,'CODIGOS RENTISTICOS'!$A$2:D1255,2,FALSE)</f>
        <v>825000000</v>
      </c>
      <c r="N215" s="11">
        <f>VLOOKUP(O215,'CODIGOS RENTISTICOS'!$A$2:E3422,3,FALSE)</f>
        <v>150109</v>
      </c>
      <c r="O215">
        <v>121245</v>
      </c>
      <c r="P215" s="2">
        <v>22200</v>
      </c>
    </row>
    <row r="216" spans="1:16" x14ac:dyDescent="0.2">
      <c r="A216">
        <v>50000249</v>
      </c>
      <c r="B216">
        <v>1160669</v>
      </c>
      <c r="C216" t="s">
        <v>591</v>
      </c>
      <c r="D216">
        <v>19436459</v>
      </c>
      <c r="E216" s="6">
        <v>20031203</v>
      </c>
      <c r="F216">
        <v>2781315</v>
      </c>
      <c r="G216">
        <v>0</v>
      </c>
      <c r="H216">
        <v>0</v>
      </c>
      <c r="I216" s="2">
        <v>22200</v>
      </c>
      <c r="J216" s="2">
        <v>0</v>
      </c>
      <c r="K216" s="2">
        <v>0</v>
      </c>
      <c r="L216" s="2">
        <v>22200</v>
      </c>
      <c r="M216" s="11">
        <f>VLOOKUP(O216,'CODIGOS RENTISTICOS'!$A$2:D1256,2,FALSE)</f>
        <v>825000000</v>
      </c>
      <c r="N216" s="11">
        <f>VLOOKUP(O216,'CODIGOS RENTISTICOS'!$A$2:E3423,3,FALSE)</f>
        <v>150109</v>
      </c>
      <c r="O216">
        <v>121245</v>
      </c>
      <c r="P216" s="2">
        <v>22200</v>
      </c>
    </row>
    <row r="217" spans="1:16" x14ac:dyDescent="0.2">
      <c r="A217">
        <v>50000249</v>
      </c>
      <c r="B217">
        <v>1160670</v>
      </c>
      <c r="C217" t="s">
        <v>591</v>
      </c>
      <c r="D217">
        <v>74328808</v>
      </c>
      <c r="E217" s="6">
        <v>20031203</v>
      </c>
      <c r="F217">
        <v>2781315</v>
      </c>
      <c r="G217">
        <v>0</v>
      </c>
      <c r="H217">
        <v>0</v>
      </c>
      <c r="I217" s="2">
        <v>22200</v>
      </c>
      <c r="J217" s="2">
        <v>0</v>
      </c>
      <c r="K217" s="2">
        <v>0</v>
      </c>
      <c r="L217" s="2">
        <v>22200</v>
      </c>
      <c r="M217" s="11">
        <f>VLOOKUP(O217,'CODIGOS RENTISTICOS'!$A$2:D1257,2,FALSE)</f>
        <v>825000000</v>
      </c>
      <c r="N217" s="11">
        <f>VLOOKUP(O217,'CODIGOS RENTISTICOS'!$A$2:E3424,3,FALSE)</f>
        <v>150109</v>
      </c>
      <c r="O217">
        <v>121245</v>
      </c>
      <c r="P217" s="2">
        <v>22200</v>
      </c>
    </row>
    <row r="218" spans="1:16" x14ac:dyDescent="0.2">
      <c r="A218">
        <v>50000249</v>
      </c>
      <c r="B218">
        <v>1005992</v>
      </c>
      <c r="C218" t="s">
        <v>591</v>
      </c>
      <c r="D218">
        <v>8001449471</v>
      </c>
      <c r="E218" s="6">
        <v>20031203</v>
      </c>
      <c r="F218">
        <v>6181017</v>
      </c>
      <c r="G218">
        <v>0</v>
      </c>
      <c r="H218">
        <v>0</v>
      </c>
      <c r="I218" s="2">
        <v>22133</v>
      </c>
      <c r="J218" s="2">
        <v>0</v>
      </c>
      <c r="K218" s="2">
        <v>0</v>
      </c>
      <c r="L218" s="2">
        <v>22133</v>
      </c>
      <c r="M218" s="11">
        <f>VLOOKUP(O218,'CODIGOS RENTISTICOS'!$A$2:D1258,2,FALSE)</f>
        <v>825000000</v>
      </c>
      <c r="N218" s="11">
        <f>VLOOKUP(O218,'CODIGOS RENTISTICOS'!$A$2:E3425,3,FALSE)</f>
        <v>150109</v>
      </c>
      <c r="O218">
        <v>121245</v>
      </c>
      <c r="P218" s="2">
        <v>22133</v>
      </c>
    </row>
    <row r="219" spans="1:16" x14ac:dyDescent="0.2">
      <c r="A219">
        <v>50000249</v>
      </c>
      <c r="B219">
        <v>1025141</v>
      </c>
      <c r="C219" t="s">
        <v>591</v>
      </c>
      <c r="D219">
        <v>8604043561</v>
      </c>
      <c r="E219" s="6">
        <v>20031203</v>
      </c>
      <c r="F219">
        <v>2134983</v>
      </c>
      <c r="G219">
        <v>0</v>
      </c>
      <c r="H219">
        <v>0</v>
      </c>
      <c r="I219" s="2">
        <v>22133</v>
      </c>
      <c r="J219" s="2">
        <v>0</v>
      </c>
      <c r="K219" s="2">
        <v>0</v>
      </c>
      <c r="L219" s="2">
        <v>22133</v>
      </c>
      <c r="M219" s="11">
        <f>VLOOKUP(O219,'CODIGOS RENTISTICOS'!$A$2:D1259,2,FALSE)</f>
        <v>825000000</v>
      </c>
      <c r="N219" s="11">
        <f>VLOOKUP(O219,'CODIGOS RENTISTICOS'!$A$2:E3426,3,FALSE)</f>
        <v>150109</v>
      </c>
      <c r="O219">
        <v>121245</v>
      </c>
      <c r="P219" s="2">
        <v>22133</v>
      </c>
    </row>
    <row r="220" spans="1:16" x14ac:dyDescent="0.2">
      <c r="A220">
        <v>50000249</v>
      </c>
      <c r="B220">
        <v>1170641</v>
      </c>
      <c r="C220" t="s">
        <v>591</v>
      </c>
      <c r="D220">
        <v>8605293196</v>
      </c>
      <c r="E220" s="6">
        <v>20031203</v>
      </c>
      <c r="F220">
        <v>2468104</v>
      </c>
      <c r="G220">
        <v>0</v>
      </c>
      <c r="H220">
        <v>0</v>
      </c>
      <c r="I220" s="2">
        <v>66400</v>
      </c>
      <c r="J220" s="2">
        <v>0</v>
      </c>
      <c r="K220" s="2">
        <v>0</v>
      </c>
      <c r="L220" s="2">
        <v>66400</v>
      </c>
      <c r="M220" s="11">
        <f>VLOOKUP(O220,'CODIGOS RENTISTICOS'!$A$2:D1260,2,FALSE)</f>
        <v>825000000</v>
      </c>
      <c r="N220" s="11">
        <f>VLOOKUP(O220,'CODIGOS RENTISTICOS'!$A$2:E3427,3,FALSE)</f>
        <v>150109</v>
      </c>
      <c r="O220">
        <v>121245</v>
      </c>
      <c r="P220" s="2">
        <v>66400</v>
      </c>
    </row>
    <row r="221" spans="1:16" x14ac:dyDescent="0.2">
      <c r="A221">
        <v>50000249</v>
      </c>
      <c r="B221">
        <v>13591172</v>
      </c>
      <c r="C221" t="s">
        <v>591</v>
      </c>
      <c r="D221">
        <v>8604011911</v>
      </c>
      <c r="E221" s="6">
        <v>20031203</v>
      </c>
      <c r="F221">
        <v>3464214</v>
      </c>
      <c r="G221">
        <v>0</v>
      </c>
      <c r="H221">
        <v>0</v>
      </c>
      <c r="I221" s="2">
        <v>177064</v>
      </c>
      <c r="J221" s="2">
        <v>0</v>
      </c>
      <c r="K221" s="2">
        <v>0</v>
      </c>
      <c r="L221" s="2">
        <v>177064</v>
      </c>
      <c r="M221" s="11">
        <f>VLOOKUP(O221,'CODIGOS RENTISTICOS'!$A$2:D1261,2,FALSE)</f>
        <v>825000000</v>
      </c>
      <c r="N221" s="11">
        <f>VLOOKUP(O221,'CODIGOS RENTISTICOS'!$A$2:E3428,3,FALSE)</f>
        <v>150109</v>
      </c>
      <c r="O221">
        <v>121245</v>
      </c>
      <c r="P221" s="2">
        <v>177064</v>
      </c>
    </row>
    <row r="222" spans="1:16" x14ac:dyDescent="0.2">
      <c r="A222">
        <v>50000249</v>
      </c>
      <c r="B222">
        <v>20070730</v>
      </c>
      <c r="C222" t="s">
        <v>591</v>
      </c>
      <c r="D222">
        <v>16887705</v>
      </c>
      <c r="E222" s="6">
        <v>20031203</v>
      </c>
      <c r="F222">
        <v>7456492</v>
      </c>
      <c r="G222">
        <v>0</v>
      </c>
      <c r="H222">
        <v>0</v>
      </c>
      <c r="I222" s="2">
        <v>664000</v>
      </c>
      <c r="J222" s="2">
        <v>0</v>
      </c>
      <c r="K222" s="2">
        <v>0</v>
      </c>
      <c r="L222" s="2">
        <v>664000</v>
      </c>
      <c r="M222" s="11">
        <f>VLOOKUP(O222,'CODIGOS RENTISTICOS'!$A$2:D1262,2,FALSE)</f>
        <v>825000000</v>
      </c>
      <c r="N222" s="11">
        <f>VLOOKUP(O222,'CODIGOS RENTISTICOS'!$A$2:E3429,3,FALSE)</f>
        <v>150109</v>
      </c>
      <c r="O222">
        <v>121245</v>
      </c>
      <c r="P222" s="2">
        <v>664000</v>
      </c>
    </row>
    <row r="223" spans="1:16" x14ac:dyDescent="0.2">
      <c r="A223">
        <v>50000249</v>
      </c>
      <c r="B223">
        <v>20071501</v>
      </c>
      <c r="C223" t="s">
        <v>591</v>
      </c>
      <c r="D223">
        <v>80711725</v>
      </c>
      <c r="E223" s="6">
        <v>20031203</v>
      </c>
      <c r="F223">
        <v>2873440</v>
      </c>
      <c r="G223">
        <v>0</v>
      </c>
      <c r="H223">
        <v>0</v>
      </c>
      <c r="I223" s="2">
        <v>22133</v>
      </c>
      <c r="J223" s="2">
        <v>0</v>
      </c>
      <c r="K223" s="2">
        <v>0</v>
      </c>
      <c r="L223" s="2">
        <v>22133</v>
      </c>
      <c r="M223" s="11">
        <f>VLOOKUP(O223,'CODIGOS RENTISTICOS'!$A$2:D1263,2,FALSE)</f>
        <v>825000000</v>
      </c>
      <c r="N223" s="11">
        <f>VLOOKUP(O223,'CODIGOS RENTISTICOS'!$A$2:E3430,3,FALSE)</f>
        <v>150109</v>
      </c>
      <c r="O223">
        <v>121245</v>
      </c>
      <c r="P223" s="2">
        <v>22133</v>
      </c>
    </row>
    <row r="224" spans="1:16" x14ac:dyDescent="0.2">
      <c r="A224">
        <v>50000249</v>
      </c>
      <c r="B224">
        <v>20071502</v>
      </c>
      <c r="C224" t="s">
        <v>591</v>
      </c>
      <c r="D224">
        <v>80211725</v>
      </c>
      <c r="E224" s="6">
        <v>20031203</v>
      </c>
      <c r="F224">
        <v>2873206</v>
      </c>
      <c r="G224">
        <v>0</v>
      </c>
      <c r="H224">
        <v>0</v>
      </c>
      <c r="I224" s="2">
        <v>22133</v>
      </c>
      <c r="J224" s="2">
        <v>0</v>
      </c>
      <c r="K224" s="2">
        <v>0</v>
      </c>
      <c r="L224" s="2">
        <v>22133</v>
      </c>
      <c r="M224" s="11">
        <f>VLOOKUP(O224,'CODIGOS RENTISTICOS'!$A$2:D1264,2,FALSE)</f>
        <v>825000000</v>
      </c>
      <c r="N224" s="11">
        <f>VLOOKUP(O224,'CODIGOS RENTISTICOS'!$A$2:E3431,3,FALSE)</f>
        <v>150109</v>
      </c>
      <c r="O224">
        <v>121245</v>
      </c>
      <c r="P224" s="2">
        <v>22133</v>
      </c>
    </row>
    <row r="225" spans="1:16" x14ac:dyDescent="0.2">
      <c r="A225">
        <v>50000249</v>
      </c>
      <c r="B225">
        <v>20071503</v>
      </c>
      <c r="C225" t="s">
        <v>591</v>
      </c>
      <c r="D225">
        <v>80211725</v>
      </c>
      <c r="E225" s="6">
        <v>20031203</v>
      </c>
      <c r="F225">
        <v>2873440</v>
      </c>
      <c r="G225">
        <v>0</v>
      </c>
      <c r="H225">
        <v>0</v>
      </c>
      <c r="I225" s="2">
        <v>66399</v>
      </c>
      <c r="J225" s="2">
        <v>0</v>
      </c>
      <c r="K225" s="2">
        <v>0</v>
      </c>
      <c r="L225" s="2">
        <v>66399</v>
      </c>
      <c r="M225" s="11">
        <f>VLOOKUP(O225,'CODIGOS RENTISTICOS'!$A$2:D1265,2,FALSE)</f>
        <v>825000000</v>
      </c>
      <c r="N225" s="11">
        <f>VLOOKUP(O225,'CODIGOS RENTISTICOS'!$A$2:E3432,3,FALSE)</f>
        <v>150109</v>
      </c>
      <c r="O225">
        <v>121245</v>
      </c>
      <c r="P225" s="2">
        <v>66399</v>
      </c>
    </row>
    <row r="226" spans="1:16" x14ac:dyDescent="0.2">
      <c r="A226">
        <v>50000249</v>
      </c>
      <c r="B226">
        <v>20071504</v>
      </c>
      <c r="C226" t="s">
        <v>591</v>
      </c>
      <c r="D226">
        <v>80211725</v>
      </c>
      <c r="E226" s="6">
        <v>20031203</v>
      </c>
      <c r="F226">
        <v>2873206</v>
      </c>
      <c r="G226">
        <v>0</v>
      </c>
      <c r="H226">
        <v>0</v>
      </c>
      <c r="I226" s="2">
        <v>22133</v>
      </c>
      <c r="J226" s="2">
        <v>0</v>
      </c>
      <c r="K226" s="2">
        <v>0</v>
      </c>
      <c r="L226" s="2">
        <v>22133</v>
      </c>
      <c r="M226" s="11">
        <f>VLOOKUP(O226,'CODIGOS RENTISTICOS'!$A$2:D1266,2,FALSE)</f>
        <v>825000000</v>
      </c>
      <c r="N226" s="11">
        <f>VLOOKUP(O226,'CODIGOS RENTISTICOS'!$A$2:E3433,3,FALSE)</f>
        <v>150109</v>
      </c>
      <c r="O226">
        <v>121245</v>
      </c>
      <c r="P226" s="2">
        <v>22133</v>
      </c>
    </row>
    <row r="227" spans="1:16" x14ac:dyDescent="0.2">
      <c r="A227">
        <v>50000249</v>
      </c>
      <c r="B227">
        <v>20071505</v>
      </c>
      <c r="C227" t="s">
        <v>591</v>
      </c>
      <c r="D227">
        <v>80211725</v>
      </c>
      <c r="E227" s="6">
        <v>20031203</v>
      </c>
      <c r="F227">
        <v>2873440</v>
      </c>
      <c r="G227">
        <v>0</v>
      </c>
      <c r="H227">
        <v>0</v>
      </c>
      <c r="I227" s="2">
        <v>110665</v>
      </c>
      <c r="J227" s="2">
        <v>0</v>
      </c>
      <c r="K227" s="2">
        <v>0</v>
      </c>
      <c r="L227" s="2">
        <v>110665</v>
      </c>
      <c r="M227" s="11">
        <f>VLOOKUP(O227,'CODIGOS RENTISTICOS'!$A$2:D1267,2,FALSE)</f>
        <v>825000000</v>
      </c>
      <c r="N227" s="11">
        <f>VLOOKUP(O227,'CODIGOS RENTISTICOS'!$A$2:E3434,3,FALSE)</f>
        <v>150109</v>
      </c>
      <c r="O227">
        <v>121245</v>
      </c>
      <c r="P227" s="2">
        <v>110665</v>
      </c>
    </row>
    <row r="228" spans="1:16" x14ac:dyDescent="0.2">
      <c r="A228">
        <v>50000249</v>
      </c>
      <c r="B228">
        <v>20071506</v>
      </c>
      <c r="C228" t="s">
        <v>591</v>
      </c>
      <c r="D228">
        <v>80211725</v>
      </c>
      <c r="E228" s="6">
        <v>20031203</v>
      </c>
      <c r="F228">
        <v>2873206</v>
      </c>
      <c r="G228">
        <v>0</v>
      </c>
      <c r="H228">
        <v>0</v>
      </c>
      <c r="I228" s="2">
        <v>22133</v>
      </c>
      <c r="J228" s="2">
        <v>0</v>
      </c>
      <c r="K228" s="2">
        <v>0</v>
      </c>
      <c r="L228" s="2">
        <v>22133</v>
      </c>
      <c r="M228" s="11">
        <f>VLOOKUP(O228,'CODIGOS RENTISTICOS'!$A$2:D1268,2,FALSE)</f>
        <v>825000000</v>
      </c>
      <c r="N228" s="11">
        <f>VLOOKUP(O228,'CODIGOS RENTISTICOS'!$A$2:E3435,3,FALSE)</f>
        <v>150109</v>
      </c>
      <c r="O228">
        <v>121245</v>
      </c>
      <c r="P228" s="2">
        <v>22133</v>
      </c>
    </row>
    <row r="229" spans="1:16" x14ac:dyDescent="0.2">
      <c r="A229">
        <v>50000249</v>
      </c>
      <c r="B229">
        <v>20071666</v>
      </c>
      <c r="C229" t="s">
        <v>591</v>
      </c>
      <c r="D229">
        <v>19407218</v>
      </c>
      <c r="E229" s="6">
        <v>20031203</v>
      </c>
      <c r="F229">
        <v>2956399</v>
      </c>
      <c r="G229">
        <v>0</v>
      </c>
      <c r="H229">
        <v>0</v>
      </c>
      <c r="I229" s="2">
        <v>88600</v>
      </c>
      <c r="J229" s="2">
        <v>0</v>
      </c>
      <c r="K229" s="2">
        <v>0</v>
      </c>
      <c r="L229" s="2">
        <v>88600</v>
      </c>
      <c r="M229" s="11">
        <f>VLOOKUP(O229,'CODIGOS RENTISTICOS'!$A$2:D1269,2,FALSE)</f>
        <v>825000000</v>
      </c>
      <c r="N229" s="11">
        <f>VLOOKUP(O229,'CODIGOS RENTISTICOS'!$A$2:E3436,3,FALSE)</f>
        <v>150109</v>
      </c>
      <c r="O229">
        <v>121245</v>
      </c>
      <c r="P229" s="2">
        <v>88600</v>
      </c>
    </row>
    <row r="230" spans="1:16" x14ac:dyDescent="0.2">
      <c r="A230">
        <v>50000249</v>
      </c>
      <c r="B230">
        <v>20071667</v>
      </c>
      <c r="C230" t="s">
        <v>591</v>
      </c>
      <c r="D230">
        <v>19407218</v>
      </c>
      <c r="E230" s="6">
        <v>20031203</v>
      </c>
      <c r="F230">
        <v>2956399</v>
      </c>
      <c r="G230">
        <v>0</v>
      </c>
      <c r="H230">
        <v>0</v>
      </c>
      <c r="I230" s="2">
        <v>22150</v>
      </c>
      <c r="J230" s="2">
        <v>0</v>
      </c>
      <c r="K230" s="2">
        <v>0</v>
      </c>
      <c r="L230" s="2">
        <v>22150</v>
      </c>
      <c r="M230" s="11">
        <f>VLOOKUP(O230,'CODIGOS RENTISTICOS'!$A$2:D1270,2,FALSE)</f>
        <v>825000000</v>
      </c>
      <c r="N230" s="11">
        <f>VLOOKUP(O230,'CODIGOS RENTISTICOS'!$A$2:E3437,3,FALSE)</f>
        <v>150109</v>
      </c>
      <c r="O230">
        <v>121245</v>
      </c>
      <c r="P230" s="2">
        <v>22150</v>
      </c>
    </row>
    <row r="231" spans="1:16" x14ac:dyDescent="0.2">
      <c r="A231">
        <v>50000249</v>
      </c>
      <c r="B231">
        <v>20071728</v>
      </c>
      <c r="C231" t="s">
        <v>591</v>
      </c>
      <c r="D231">
        <v>8600050408</v>
      </c>
      <c r="E231" s="6">
        <v>20031203</v>
      </c>
      <c r="F231">
        <v>0</v>
      </c>
      <c r="G231">
        <v>0</v>
      </c>
      <c r="H231">
        <v>0</v>
      </c>
      <c r="I231" s="2">
        <v>664000</v>
      </c>
      <c r="J231" s="2">
        <v>0</v>
      </c>
      <c r="K231" s="2">
        <v>0</v>
      </c>
      <c r="L231" s="2">
        <v>664000</v>
      </c>
      <c r="M231" s="11">
        <f>VLOOKUP(O231,'CODIGOS RENTISTICOS'!$A$2:D1271,2,FALSE)</f>
        <v>825000000</v>
      </c>
      <c r="N231" s="11">
        <f>VLOOKUP(O231,'CODIGOS RENTISTICOS'!$A$2:E3438,3,FALSE)</f>
        <v>150109</v>
      </c>
      <c r="O231">
        <v>121245</v>
      </c>
      <c r="P231" s="2">
        <v>664000</v>
      </c>
    </row>
    <row r="232" spans="1:16" x14ac:dyDescent="0.2">
      <c r="A232">
        <v>50000249</v>
      </c>
      <c r="B232">
        <v>20071729</v>
      </c>
      <c r="C232" t="s">
        <v>591</v>
      </c>
      <c r="D232">
        <v>8600050408</v>
      </c>
      <c r="E232" s="6">
        <v>20031203</v>
      </c>
      <c r="F232">
        <v>0</v>
      </c>
      <c r="G232">
        <v>0</v>
      </c>
      <c r="H232">
        <v>0</v>
      </c>
      <c r="I232" s="2">
        <v>664000</v>
      </c>
      <c r="J232" s="2">
        <v>0</v>
      </c>
      <c r="K232" s="2">
        <v>0</v>
      </c>
      <c r="L232" s="2">
        <v>664000</v>
      </c>
      <c r="M232" s="11">
        <f>VLOOKUP(O232,'CODIGOS RENTISTICOS'!$A$2:D1272,2,FALSE)</f>
        <v>825000000</v>
      </c>
      <c r="N232" s="11">
        <f>VLOOKUP(O232,'CODIGOS RENTISTICOS'!$A$2:E3439,3,FALSE)</f>
        <v>150109</v>
      </c>
      <c r="O232">
        <v>121245</v>
      </c>
      <c r="P232" s="2">
        <v>664000</v>
      </c>
    </row>
    <row r="233" spans="1:16" x14ac:dyDescent="0.2">
      <c r="A233">
        <v>50000249</v>
      </c>
      <c r="B233">
        <v>20071731</v>
      </c>
      <c r="C233" t="s">
        <v>591</v>
      </c>
      <c r="D233">
        <v>13356870</v>
      </c>
      <c r="E233" s="6">
        <v>20031203</v>
      </c>
      <c r="F233">
        <v>6359992</v>
      </c>
      <c r="G233">
        <v>0</v>
      </c>
      <c r="H233">
        <v>0</v>
      </c>
      <c r="I233" s="2">
        <v>2464000</v>
      </c>
      <c r="J233" s="2">
        <v>0</v>
      </c>
      <c r="K233" s="2">
        <v>0</v>
      </c>
      <c r="L233" s="2">
        <v>2464000</v>
      </c>
      <c r="M233" s="11">
        <f>VLOOKUP(O233,'CODIGOS RENTISTICOS'!$A$2:D1273,2,FALSE)</f>
        <v>825000000</v>
      </c>
      <c r="N233" s="11">
        <f>VLOOKUP(O233,'CODIGOS RENTISTICOS'!$A$2:E3440,3,FALSE)</f>
        <v>150109</v>
      </c>
      <c r="O233">
        <v>121245</v>
      </c>
      <c r="P233" s="2">
        <v>2464000</v>
      </c>
    </row>
    <row r="234" spans="1:16" x14ac:dyDescent="0.2">
      <c r="A234">
        <v>50000249</v>
      </c>
      <c r="B234">
        <v>20071863</v>
      </c>
      <c r="C234" t="s">
        <v>591</v>
      </c>
      <c r="D234">
        <v>8300465340</v>
      </c>
      <c r="E234" s="6">
        <v>20031203</v>
      </c>
      <c r="F234">
        <v>6306004</v>
      </c>
      <c r="G234">
        <v>0</v>
      </c>
      <c r="H234">
        <v>0</v>
      </c>
      <c r="I234" s="2">
        <v>22150</v>
      </c>
      <c r="J234" s="2">
        <v>0</v>
      </c>
      <c r="K234" s="2">
        <v>0</v>
      </c>
      <c r="L234" s="2">
        <v>22150</v>
      </c>
      <c r="M234" s="11">
        <f>VLOOKUP(O234,'CODIGOS RENTISTICOS'!$A$2:D1274,2,FALSE)</f>
        <v>825000000</v>
      </c>
      <c r="N234" s="11">
        <f>VLOOKUP(O234,'CODIGOS RENTISTICOS'!$A$2:E3441,3,FALSE)</f>
        <v>150109</v>
      </c>
      <c r="O234">
        <v>121245</v>
      </c>
      <c r="P234" s="2">
        <v>22150</v>
      </c>
    </row>
    <row r="235" spans="1:16" x14ac:dyDescent="0.2">
      <c r="A235">
        <v>50000249</v>
      </c>
      <c r="B235">
        <v>20071876</v>
      </c>
      <c r="C235" t="s">
        <v>591</v>
      </c>
      <c r="D235">
        <v>17149662</v>
      </c>
      <c r="E235" s="6">
        <v>20031203</v>
      </c>
      <c r="F235">
        <v>6690959</v>
      </c>
      <c r="G235">
        <v>0</v>
      </c>
      <c r="H235">
        <v>0</v>
      </c>
      <c r="I235" s="2">
        <v>22133</v>
      </c>
      <c r="J235" s="2">
        <v>0</v>
      </c>
      <c r="K235" s="2">
        <v>0</v>
      </c>
      <c r="L235" s="2">
        <v>22133</v>
      </c>
      <c r="M235" s="11">
        <f>VLOOKUP(O235,'CODIGOS RENTISTICOS'!$A$2:D1275,2,FALSE)</f>
        <v>825000000</v>
      </c>
      <c r="N235" s="11">
        <f>VLOOKUP(O235,'CODIGOS RENTISTICOS'!$A$2:E3442,3,FALSE)</f>
        <v>150109</v>
      </c>
      <c r="O235">
        <v>121245</v>
      </c>
      <c r="P235" s="2">
        <v>22133</v>
      </c>
    </row>
    <row r="236" spans="1:16" x14ac:dyDescent="0.2">
      <c r="A236">
        <v>50000249</v>
      </c>
      <c r="B236">
        <v>20071929</v>
      </c>
      <c r="C236" t="s">
        <v>591</v>
      </c>
      <c r="D236">
        <v>13356870</v>
      </c>
      <c r="E236" s="6">
        <v>20031203</v>
      </c>
      <c r="F236">
        <v>6359992</v>
      </c>
      <c r="G236">
        <v>0</v>
      </c>
      <c r="H236">
        <v>0</v>
      </c>
      <c r="I236" s="2">
        <v>14896</v>
      </c>
      <c r="J236" s="2">
        <v>0</v>
      </c>
      <c r="K236" s="2">
        <v>0</v>
      </c>
      <c r="L236" s="2">
        <v>14896</v>
      </c>
      <c r="M236" s="11">
        <f>VLOOKUP(O236,'CODIGOS RENTISTICOS'!$A$2:D1276,2,FALSE)</f>
        <v>825000000</v>
      </c>
      <c r="N236" s="11">
        <f>VLOOKUP(O236,'CODIGOS RENTISTICOS'!$A$2:E3443,3,FALSE)</f>
        <v>150109</v>
      </c>
      <c r="O236">
        <v>121245</v>
      </c>
      <c r="P236" s="2">
        <v>14896</v>
      </c>
    </row>
    <row r="237" spans="1:16" x14ac:dyDescent="0.2">
      <c r="A237">
        <v>50000249</v>
      </c>
      <c r="B237">
        <v>20072487</v>
      </c>
      <c r="C237" t="s">
        <v>591</v>
      </c>
      <c r="D237">
        <v>66776907</v>
      </c>
      <c r="E237" s="6">
        <v>20031203</v>
      </c>
      <c r="F237">
        <v>6434672</v>
      </c>
      <c r="G237">
        <v>0</v>
      </c>
      <c r="H237">
        <v>0</v>
      </c>
      <c r="I237" s="2">
        <v>664000</v>
      </c>
      <c r="J237" s="2">
        <v>0</v>
      </c>
      <c r="K237" s="2">
        <v>0</v>
      </c>
      <c r="L237" s="2">
        <v>664000</v>
      </c>
      <c r="M237" s="11">
        <f>VLOOKUP(O237,'CODIGOS RENTISTICOS'!$A$2:D1277,2,FALSE)</f>
        <v>825000000</v>
      </c>
      <c r="N237" s="11">
        <f>VLOOKUP(O237,'CODIGOS RENTISTICOS'!$A$2:E3444,3,FALSE)</f>
        <v>150109</v>
      </c>
      <c r="O237">
        <v>121245</v>
      </c>
      <c r="P237" s="2">
        <v>664000</v>
      </c>
    </row>
    <row r="238" spans="1:16" x14ac:dyDescent="0.2">
      <c r="A238">
        <v>50000249</v>
      </c>
      <c r="B238">
        <v>20073282</v>
      </c>
      <c r="C238" t="s">
        <v>591</v>
      </c>
      <c r="D238">
        <v>6555020</v>
      </c>
      <c r="E238" s="6">
        <v>20031203</v>
      </c>
      <c r="F238">
        <v>6371486</v>
      </c>
      <c r="G238">
        <v>0</v>
      </c>
      <c r="H238">
        <v>0</v>
      </c>
      <c r="I238" s="2">
        <v>22133</v>
      </c>
      <c r="J238" s="2">
        <v>0</v>
      </c>
      <c r="K238" s="2">
        <v>0</v>
      </c>
      <c r="L238" s="2">
        <v>22133</v>
      </c>
      <c r="M238" s="11">
        <f>VLOOKUP(O238,'CODIGOS RENTISTICOS'!$A$2:D1278,2,FALSE)</f>
        <v>825000000</v>
      </c>
      <c r="N238" s="11">
        <f>VLOOKUP(O238,'CODIGOS RENTISTICOS'!$A$2:E3445,3,FALSE)</f>
        <v>150109</v>
      </c>
      <c r="O238">
        <v>121245</v>
      </c>
      <c r="P238" s="2">
        <v>22133</v>
      </c>
    </row>
    <row r="239" spans="1:16" x14ac:dyDescent="0.2">
      <c r="A239">
        <v>50000249</v>
      </c>
      <c r="B239">
        <v>1228920</v>
      </c>
      <c r="C239" t="s">
        <v>591</v>
      </c>
      <c r="D239">
        <v>8600203698</v>
      </c>
      <c r="E239" s="6">
        <v>20031203</v>
      </c>
      <c r="F239">
        <v>6076060</v>
      </c>
      <c r="G239">
        <v>0</v>
      </c>
      <c r="H239">
        <v>0</v>
      </c>
      <c r="I239" s="2">
        <v>66399</v>
      </c>
      <c r="J239" s="2">
        <v>0</v>
      </c>
      <c r="K239" s="2">
        <v>0</v>
      </c>
      <c r="L239" s="2">
        <v>66399</v>
      </c>
      <c r="M239" s="11">
        <f>VLOOKUP(O239,'CODIGOS RENTISTICOS'!$A$2:D1279,2,FALSE)</f>
        <v>825000000</v>
      </c>
      <c r="N239" s="11">
        <f>VLOOKUP(O239,'CODIGOS RENTISTICOS'!$A$2:E3446,3,FALSE)</f>
        <v>150109</v>
      </c>
      <c r="O239">
        <v>121245</v>
      </c>
      <c r="P239" s="2">
        <v>66399</v>
      </c>
    </row>
    <row r="240" spans="1:16" x14ac:dyDescent="0.2">
      <c r="A240">
        <v>50000249</v>
      </c>
      <c r="B240">
        <v>1228922</v>
      </c>
      <c r="C240" t="s">
        <v>591</v>
      </c>
      <c r="D240">
        <v>8605185045</v>
      </c>
      <c r="E240" s="6">
        <v>20031203</v>
      </c>
      <c r="F240">
        <v>2550019</v>
      </c>
      <c r="G240">
        <v>0</v>
      </c>
      <c r="H240">
        <v>0</v>
      </c>
      <c r="I240" s="2">
        <v>22136</v>
      </c>
      <c r="J240" s="2">
        <v>0</v>
      </c>
      <c r="K240" s="2">
        <v>0</v>
      </c>
      <c r="L240" s="2">
        <v>22136</v>
      </c>
      <c r="M240" s="11">
        <f>VLOOKUP(O240,'CODIGOS RENTISTICOS'!$A$2:D1280,2,FALSE)</f>
        <v>825000000</v>
      </c>
      <c r="N240" s="11">
        <f>VLOOKUP(O240,'CODIGOS RENTISTICOS'!$A$2:E3447,3,FALSE)</f>
        <v>150109</v>
      </c>
      <c r="O240">
        <v>121245</v>
      </c>
      <c r="P240" s="2">
        <v>22136</v>
      </c>
    </row>
    <row r="241" spans="1:16" x14ac:dyDescent="0.2">
      <c r="A241">
        <v>50000249</v>
      </c>
      <c r="B241">
        <v>954012</v>
      </c>
      <c r="C241" t="s">
        <v>593</v>
      </c>
      <c r="D241">
        <v>8909066774</v>
      </c>
      <c r="E241" s="6">
        <v>20031203</v>
      </c>
      <c r="F241">
        <v>2859191</v>
      </c>
      <c r="G241">
        <v>0</v>
      </c>
      <c r="H241">
        <v>0</v>
      </c>
      <c r="I241" s="2">
        <v>664000</v>
      </c>
      <c r="J241" s="2">
        <v>0</v>
      </c>
      <c r="K241" s="2">
        <v>0</v>
      </c>
      <c r="L241" s="2">
        <v>664000</v>
      </c>
      <c r="M241" s="11">
        <f>VLOOKUP(O241,'CODIGOS RENTISTICOS'!$A$2:D1281,2,FALSE)</f>
        <v>825000000</v>
      </c>
      <c r="N241" s="11">
        <f>VLOOKUP(O241,'CODIGOS RENTISTICOS'!$A$2:E3448,3,FALSE)</f>
        <v>150109</v>
      </c>
      <c r="O241">
        <v>121245</v>
      </c>
      <c r="P241" s="2">
        <v>664000</v>
      </c>
    </row>
    <row r="242" spans="1:16" x14ac:dyDescent="0.2">
      <c r="A242">
        <v>50000249</v>
      </c>
      <c r="B242">
        <v>1184683</v>
      </c>
      <c r="C242" t="s">
        <v>593</v>
      </c>
      <c r="D242">
        <v>8909165754</v>
      </c>
      <c r="E242" s="6">
        <v>20031203</v>
      </c>
      <c r="F242">
        <v>2323060</v>
      </c>
      <c r="G242">
        <v>0</v>
      </c>
      <c r="H242">
        <v>0</v>
      </c>
      <c r="I242" s="2">
        <v>360000</v>
      </c>
      <c r="J242" s="2">
        <v>0</v>
      </c>
      <c r="K242" s="2">
        <v>0</v>
      </c>
      <c r="L242" s="2">
        <v>360000</v>
      </c>
      <c r="M242" s="11">
        <f>VLOOKUP(O242,'CODIGOS RENTISTICOS'!$A$2:D1282,2,FALSE)</f>
        <v>910300000</v>
      </c>
      <c r="N242" s="11">
        <f>VLOOKUP(O242,'CODIGOS RENTISTICOS'!$A$2:E3449,3,FALSE)</f>
        <v>130113</v>
      </c>
      <c r="O242">
        <v>121235</v>
      </c>
      <c r="P242" s="2">
        <v>360000</v>
      </c>
    </row>
    <row r="243" spans="1:16" x14ac:dyDescent="0.2">
      <c r="A243">
        <v>50000249</v>
      </c>
      <c r="B243">
        <v>14124857</v>
      </c>
      <c r="C243" t="s">
        <v>593</v>
      </c>
      <c r="D243">
        <v>811014837</v>
      </c>
      <c r="E243" s="6">
        <v>20031203</v>
      </c>
      <c r="F243">
        <v>2840775</v>
      </c>
      <c r="G243">
        <v>0</v>
      </c>
      <c r="H243">
        <v>0</v>
      </c>
      <c r="I243" s="2">
        <v>885280</v>
      </c>
      <c r="J243" s="2">
        <v>0</v>
      </c>
      <c r="K243" s="2">
        <v>0</v>
      </c>
      <c r="L243" s="2">
        <v>885280</v>
      </c>
      <c r="M243" s="11">
        <f>VLOOKUP(O243,'CODIGOS RENTISTICOS'!$A$2:D1283,2,FALSE)</f>
        <v>825000000</v>
      </c>
      <c r="N243" s="11">
        <f>VLOOKUP(O243,'CODIGOS RENTISTICOS'!$A$2:E3450,3,FALSE)</f>
        <v>150109</v>
      </c>
      <c r="O243">
        <v>121245</v>
      </c>
      <c r="P243" s="2">
        <v>885280</v>
      </c>
    </row>
    <row r="244" spans="1:16" x14ac:dyDescent="0.2">
      <c r="A244">
        <v>50000249</v>
      </c>
      <c r="B244">
        <v>1104526</v>
      </c>
      <c r="C244" t="s">
        <v>593</v>
      </c>
      <c r="D244">
        <v>8909171416</v>
      </c>
      <c r="E244" s="6">
        <v>20031203</v>
      </c>
      <c r="F244">
        <v>3333309</v>
      </c>
      <c r="G244">
        <v>0</v>
      </c>
      <c r="H244">
        <v>0</v>
      </c>
      <c r="I244" s="2">
        <v>443000</v>
      </c>
      <c r="J244" s="2">
        <v>0</v>
      </c>
      <c r="K244" s="2">
        <v>0</v>
      </c>
      <c r="L244" s="2">
        <v>443000</v>
      </c>
      <c r="M244" s="11">
        <f>VLOOKUP(O244,'CODIGOS RENTISTICOS'!$A$2:D1284,2,FALSE)</f>
        <v>825000000</v>
      </c>
      <c r="N244" s="11">
        <f>VLOOKUP(O244,'CODIGOS RENTISTICOS'!$A$2:E3451,3,FALSE)</f>
        <v>150109</v>
      </c>
      <c r="O244">
        <v>121245</v>
      </c>
      <c r="P244" s="2">
        <v>443000</v>
      </c>
    </row>
    <row r="245" spans="1:16" x14ac:dyDescent="0.2">
      <c r="A245">
        <v>50000249</v>
      </c>
      <c r="B245">
        <v>922145</v>
      </c>
      <c r="C245" t="s">
        <v>593</v>
      </c>
      <c r="D245">
        <v>8909011108</v>
      </c>
      <c r="E245" s="6">
        <v>20031203</v>
      </c>
      <c r="F245">
        <v>3721100</v>
      </c>
      <c r="G245">
        <v>0</v>
      </c>
      <c r="H245">
        <v>0</v>
      </c>
      <c r="I245" s="2">
        <v>265596</v>
      </c>
      <c r="J245" s="2">
        <v>0</v>
      </c>
      <c r="K245" s="2">
        <v>0</v>
      </c>
      <c r="L245" s="2">
        <v>265596</v>
      </c>
      <c r="M245" s="11">
        <f>VLOOKUP(O245,'CODIGOS RENTISTICOS'!$A$2:D1285,2,FALSE)</f>
        <v>825000000</v>
      </c>
      <c r="N245" s="11">
        <f>VLOOKUP(O245,'CODIGOS RENTISTICOS'!$A$2:E3452,3,FALSE)</f>
        <v>150109</v>
      </c>
      <c r="O245">
        <v>121245</v>
      </c>
      <c r="P245" s="2">
        <v>265596</v>
      </c>
    </row>
    <row r="246" spans="1:16" x14ac:dyDescent="0.2">
      <c r="A246">
        <v>50000249</v>
      </c>
      <c r="B246">
        <v>901494</v>
      </c>
      <c r="C246" t="s">
        <v>595</v>
      </c>
      <c r="D246">
        <v>8917026431</v>
      </c>
      <c r="E246" s="6">
        <v>20031203</v>
      </c>
      <c r="F246">
        <v>4217544</v>
      </c>
      <c r="G246">
        <v>0</v>
      </c>
      <c r="H246">
        <v>0</v>
      </c>
      <c r="I246" s="2">
        <v>5647412.7000000002</v>
      </c>
      <c r="J246" s="2">
        <v>0</v>
      </c>
      <c r="K246" s="2">
        <v>0</v>
      </c>
      <c r="L246" s="2">
        <v>5647412.7000000002</v>
      </c>
      <c r="M246" s="11">
        <f>VLOOKUP(O246,'CODIGOS RENTISTICOS'!$A$2:D1286,2,FALSE)</f>
        <v>96200000</v>
      </c>
      <c r="N246" s="11">
        <f>VLOOKUP(O246,'CODIGOS RENTISTICOS'!$A$2:E3453,3,FALSE)</f>
        <v>350101</v>
      </c>
      <c r="O246">
        <v>121240</v>
      </c>
      <c r="P246" s="2">
        <v>5647412.7000000002</v>
      </c>
    </row>
    <row r="247" spans="1:16" x14ac:dyDescent="0.2">
      <c r="A247">
        <v>50000249</v>
      </c>
      <c r="B247">
        <v>1027939</v>
      </c>
      <c r="C247" t="s">
        <v>595</v>
      </c>
      <c r="D247">
        <v>72228361</v>
      </c>
      <c r="E247" s="6">
        <v>20031203</v>
      </c>
      <c r="F247">
        <v>3627683</v>
      </c>
      <c r="G247">
        <v>0</v>
      </c>
      <c r="H247">
        <v>0</v>
      </c>
      <c r="I247" s="2">
        <v>22133</v>
      </c>
      <c r="J247" s="2">
        <v>0</v>
      </c>
      <c r="K247" s="2">
        <v>0</v>
      </c>
      <c r="L247" s="2">
        <v>22133</v>
      </c>
      <c r="M247" s="11">
        <f>VLOOKUP(O247,'CODIGOS RENTISTICOS'!$A$2:D1287,2,FALSE)</f>
        <v>825000000</v>
      </c>
      <c r="N247" s="11">
        <f>VLOOKUP(O247,'CODIGOS RENTISTICOS'!$A$2:E3454,3,FALSE)</f>
        <v>150109</v>
      </c>
      <c r="O247">
        <v>121245</v>
      </c>
      <c r="P247" s="2">
        <v>22133</v>
      </c>
    </row>
    <row r="248" spans="1:16" x14ac:dyDescent="0.2">
      <c r="A248">
        <v>50000249</v>
      </c>
      <c r="B248">
        <v>1173796</v>
      </c>
      <c r="C248" t="s">
        <v>718</v>
      </c>
      <c r="D248">
        <v>8060008300</v>
      </c>
      <c r="E248" s="6">
        <v>20031203</v>
      </c>
      <c r="F248">
        <v>6694100</v>
      </c>
      <c r="G248">
        <v>0</v>
      </c>
      <c r="H248">
        <v>0</v>
      </c>
      <c r="I248" s="2">
        <v>275400</v>
      </c>
      <c r="J248" s="2">
        <v>0</v>
      </c>
      <c r="K248" s="2">
        <v>0</v>
      </c>
      <c r="L248" s="2">
        <v>275400</v>
      </c>
      <c r="M248" s="11">
        <f>VLOOKUP(O248,'CODIGOS RENTISTICOS'!$A$2:D1288,2,FALSE)</f>
        <v>910300000</v>
      </c>
      <c r="N248" s="11">
        <f>VLOOKUP(O248,'CODIGOS RENTISTICOS'!$A$2:E3455,3,FALSE)</f>
        <v>130113</v>
      </c>
      <c r="O248">
        <v>121205</v>
      </c>
      <c r="P248" s="2">
        <v>275400</v>
      </c>
    </row>
    <row r="249" spans="1:16" x14ac:dyDescent="0.2">
      <c r="A249">
        <v>50000249</v>
      </c>
      <c r="B249">
        <v>1075338</v>
      </c>
      <c r="C249" t="s">
        <v>596</v>
      </c>
      <c r="D249">
        <v>8440000485</v>
      </c>
      <c r="E249" s="6">
        <v>20031203</v>
      </c>
      <c r="F249">
        <v>6343827</v>
      </c>
      <c r="G249">
        <v>0</v>
      </c>
      <c r="H249">
        <v>1</v>
      </c>
      <c r="I249" s="2">
        <v>0</v>
      </c>
      <c r="J249" s="2">
        <v>0</v>
      </c>
      <c r="K249" s="2">
        <v>6162044</v>
      </c>
      <c r="L249" s="2">
        <v>6162044</v>
      </c>
      <c r="M249" s="11">
        <f>VLOOKUP(O249,'CODIGOS RENTISTICOS'!$A$2:D1289,2,FALSE)</f>
        <v>96400000</v>
      </c>
      <c r="N249" s="11">
        <f>VLOOKUP(O249,'CODIGOS RENTISTICOS'!$A$2:E3456,3,FALSE)</f>
        <v>370101</v>
      </c>
      <c r="O249">
        <v>6040</v>
      </c>
      <c r="P249" s="2">
        <v>6162044</v>
      </c>
    </row>
    <row r="250" spans="1:16" x14ac:dyDescent="0.2">
      <c r="A250">
        <v>50000249</v>
      </c>
      <c r="B250">
        <v>1075340</v>
      </c>
      <c r="C250" t="s">
        <v>596</v>
      </c>
      <c r="D250">
        <v>8440000485</v>
      </c>
      <c r="E250" s="6">
        <v>20031203</v>
      </c>
      <c r="F250">
        <v>6343827</v>
      </c>
      <c r="G250">
        <v>0</v>
      </c>
      <c r="H250">
        <v>1</v>
      </c>
      <c r="I250" s="2">
        <v>0</v>
      </c>
      <c r="J250" s="2">
        <v>13984605</v>
      </c>
      <c r="K250" s="2">
        <v>0</v>
      </c>
      <c r="L250" s="2">
        <v>13984605</v>
      </c>
      <c r="M250" s="11">
        <f>VLOOKUP(O250,'CODIGOS RENTISTICOS'!$A$2:D1290,2,FALSE)</f>
        <v>96400000</v>
      </c>
      <c r="N250" s="11">
        <f>VLOOKUP(O250,'CODIGOS RENTISTICOS'!$A$2:E3457,3,FALSE)</f>
        <v>370101</v>
      </c>
      <c r="O250">
        <v>6040</v>
      </c>
      <c r="P250" s="2">
        <v>13984605</v>
      </c>
    </row>
    <row r="251" spans="1:16" x14ac:dyDescent="0.2">
      <c r="A251">
        <v>50000249</v>
      </c>
      <c r="B251">
        <v>202053</v>
      </c>
      <c r="C251" t="s">
        <v>798</v>
      </c>
      <c r="D251">
        <v>8600098085</v>
      </c>
      <c r="E251" s="6">
        <v>20031203</v>
      </c>
      <c r="F251">
        <v>7720444</v>
      </c>
      <c r="G251">
        <v>0</v>
      </c>
      <c r="H251">
        <v>0</v>
      </c>
      <c r="I251" s="2">
        <v>110000</v>
      </c>
      <c r="J251" s="2">
        <v>0</v>
      </c>
      <c r="K251" s="2">
        <v>0</v>
      </c>
      <c r="L251" s="2">
        <v>110000</v>
      </c>
      <c r="M251" s="11">
        <f>VLOOKUP(O251,'CODIGOS RENTISTICOS'!$A$2:D1291,2,FALSE)</f>
        <v>825000000</v>
      </c>
      <c r="N251" s="11">
        <f>VLOOKUP(O251,'CODIGOS RENTISTICOS'!$A$2:E3458,3,FALSE)</f>
        <v>150109</v>
      </c>
      <c r="O251">
        <v>121245</v>
      </c>
      <c r="P251" s="2">
        <v>110000</v>
      </c>
    </row>
    <row r="252" spans="1:16" x14ac:dyDescent="0.2">
      <c r="A252">
        <v>50000249</v>
      </c>
      <c r="B252">
        <v>1265779</v>
      </c>
      <c r="C252" t="s">
        <v>798</v>
      </c>
      <c r="D252">
        <v>8600098085</v>
      </c>
      <c r="E252" s="6">
        <v>20031203</v>
      </c>
      <c r="F252">
        <v>7720444</v>
      </c>
      <c r="G252">
        <v>0</v>
      </c>
      <c r="H252">
        <v>0</v>
      </c>
      <c r="I252" s="2">
        <v>21000</v>
      </c>
      <c r="J252" s="2">
        <v>0</v>
      </c>
      <c r="K252" s="2">
        <v>0</v>
      </c>
      <c r="L252" s="2">
        <v>21000</v>
      </c>
      <c r="M252" s="11">
        <f>VLOOKUP(O252,'CODIGOS RENTISTICOS'!$A$2:D1292,2,FALSE)</f>
        <v>825000000</v>
      </c>
      <c r="N252" s="11">
        <f>VLOOKUP(O252,'CODIGOS RENTISTICOS'!$A$2:E3459,3,FALSE)</f>
        <v>150109</v>
      </c>
      <c r="O252">
        <v>121245</v>
      </c>
      <c r="P252" s="2">
        <v>21000</v>
      </c>
    </row>
    <row r="253" spans="1:16" x14ac:dyDescent="0.2">
      <c r="A253">
        <v>50000249</v>
      </c>
      <c r="B253">
        <v>1126211</v>
      </c>
      <c r="C253" t="s">
        <v>597</v>
      </c>
      <c r="D253">
        <v>8100030858</v>
      </c>
      <c r="E253" s="6">
        <v>20031203</v>
      </c>
      <c r="F253">
        <v>8813121</v>
      </c>
      <c r="G253">
        <v>0</v>
      </c>
      <c r="H253">
        <v>0</v>
      </c>
      <c r="I253" s="2">
        <v>22134</v>
      </c>
      <c r="J253" s="2">
        <v>0</v>
      </c>
      <c r="K253" s="2">
        <v>0</v>
      </c>
      <c r="L253" s="2">
        <v>22134</v>
      </c>
      <c r="M253" s="11">
        <f>VLOOKUP(O253,'CODIGOS RENTISTICOS'!$A$2:D1293,2,FALSE)</f>
        <v>825000000</v>
      </c>
      <c r="N253" s="11">
        <f>VLOOKUP(O253,'CODIGOS RENTISTICOS'!$A$2:E3460,3,FALSE)</f>
        <v>150109</v>
      </c>
      <c r="O253">
        <v>121245</v>
      </c>
      <c r="P253" s="2">
        <v>22134</v>
      </c>
    </row>
    <row r="254" spans="1:16" x14ac:dyDescent="0.2">
      <c r="A254">
        <v>50000249</v>
      </c>
      <c r="B254">
        <v>1178169</v>
      </c>
      <c r="C254" t="s">
        <v>597</v>
      </c>
      <c r="D254">
        <v>24293254</v>
      </c>
      <c r="E254" s="6">
        <v>20031203</v>
      </c>
      <c r="F254">
        <v>8762131</v>
      </c>
      <c r="G254">
        <v>0</v>
      </c>
      <c r="H254">
        <v>0</v>
      </c>
      <c r="I254" s="2">
        <v>125000</v>
      </c>
      <c r="J254" s="2">
        <v>0</v>
      </c>
      <c r="K254" s="2">
        <v>0</v>
      </c>
      <c r="L254" s="2">
        <v>125000</v>
      </c>
      <c r="M254" s="11">
        <f>VLOOKUP(O254,'CODIGOS RENTISTICOS'!$A$2:D1294,2,FALSE)</f>
        <v>10900000</v>
      </c>
      <c r="N254" s="11">
        <f>VLOOKUP(O254,'CODIGOS RENTISTICOS'!$A$2:E3461,3,FALSE)</f>
        <v>170101</v>
      </c>
      <c r="O254">
        <v>121255</v>
      </c>
      <c r="P254" s="2">
        <v>125000</v>
      </c>
    </row>
    <row r="255" spans="1:16" x14ac:dyDescent="0.2">
      <c r="A255">
        <v>50000249</v>
      </c>
      <c r="B255">
        <v>85864</v>
      </c>
      <c r="C255" t="s">
        <v>600</v>
      </c>
      <c r="D255">
        <v>22563882</v>
      </c>
      <c r="E255" s="6">
        <v>20031203</v>
      </c>
      <c r="F255">
        <v>4983450</v>
      </c>
      <c r="G255">
        <v>0</v>
      </c>
      <c r="H255">
        <v>0</v>
      </c>
      <c r="I255" s="2">
        <v>55350</v>
      </c>
      <c r="J255" s="2">
        <v>0</v>
      </c>
      <c r="K255" s="2">
        <v>0</v>
      </c>
      <c r="L255" s="2">
        <v>55350</v>
      </c>
      <c r="M255" s="11">
        <f>VLOOKUP(O255,'CODIGOS RENTISTICOS'!$A$2:D1295,2,FALSE)</f>
        <v>96300000</v>
      </c>
      <c r="N255" s="11">
        <f>VLOOKUP(O255,'CODIGOS RENTISTICOS'!$A$2:E3462,3,FALSE)</f>
        <v>360101</v>
      </c>
      <c r="O255">
        <v>121270</v>
      </c>
      <c r="P255" s="2">
        <v>55350</v>
      </c>
    </row>
    <row r="256" spans="1:16" x14ac:dyDescent="0.2">
      <c r="A256">
        <v>50000249</v>
      </c>
      <c r="B256">
        <v>1247000</v>
      </c>
      <c r="C256" t="s">
        <v>715</v>
      </c>
      <c r="D256">
        <v>8240000292</v>
      </c>
      <c r="E256" s="6">
        <v>20031203</v>
      </c>
      <c r="F256">
        <v>5779548</v>
      </c>
      <c r="G256">
        <v>0</v>
      </c>
      <c r="H256">
        <v>0</v>
      </c>
      <c r="I256" s="2">
        <v>500000</v>
      </c>
      <c r="J256" s="2">
        <v>0</v>
      </c>
      <c r="K256" s="2">
        <v>0</v>
      </c>
      <c r="L256" s="2">
        <v>500000</v>
      </c>
      <c r="M256" s="11">
        <f>VLOOKUP(O256,'CODIGOS RENTISTICOS'!$A$2:D1296,2,FALSE)</f>
        <v>11800000</v>
      </c>
      <c r="N256" s="11">
        <f>VLOOKUP(O256,'CODIGOS RENTISTICOS'!$A$2:E3463,3,FALSE)</f>
        <v>240101</v>
      </c>
      <c r="O256">
        <v>121265</v>
      </c>
      <c r="P256" s="2">
        <v>500000</v>
      </c>
    </row>
    <row r="257" spans="1:16" x14ac:dyDescent="0.2">
      <c r="A257">
        <v>50000249</v>
      </c>
      <c r="B257">
        <v>5669764</v>
      </c>
      <c r="C257" t="s">
        <v>599</v>
      </c>
      <c r="D257">
        <v>8190061727</v>
      </c>
      <c r="E257" s="6">
        <v>20031203</v>
      </c>
      <c r="F257">
        <v>4224649</v>
      </c>
      <c r="G257">
        <v>0</v>
      </c>
      <c r="H257">
        <v>0</v>
      </c>
      <c r="I257" s="2">
        <v>332000</v>
      </c>
      <c r="J257" s="2">
        <v>0</v>
      </c>
      <c r="K257" s="2">
        <v>0</v>
      </c>
      <c r="L257" s="2">
        <v>332000</v>
      </c>
      <c r="M257" s="11">
        <f>VLOOKUP(O257,'CODIGOS RENTISTICOS'!$A$2:D1297,2,FALSE)</f>
        <v>96200000</v>
      </c>
      <c r="N257" s="11">
        <f>VLOOKUP(O257,'CODIGOS RENTISTICOS'!$A$2:E3464,3,FALSE)</f>
        <v>350101</v>
      </c>
      <c r="O257">
        <v>121230</v>
      </c>
      <c r="P257" s="2">
        <v>332000</v>
      </c>
    </row>
    <row r="258" spans="1:16" x14ac:dyDescent="0.2">
      <c r="A258">
        <v>50000249</v>
      </c>
      <c r="B258">
        <v>1099062</v>
      </c>
      <c r="C258" t="s">
        <v>712</v>
      </c>
      <c r="D258">
        <v>79512801</v>
      </c>
      <c r="E258" s="6">
        <v>20031203</v>
      </c>
      <c r="F258">
        <v>6659705</v>
      </c>
      <c r="G258">
        <v>0</v>
      </c>
      <c r="H258">
        <v>0</v>
      </c>
      <c r="I258" s="2">
        <v>7000</v>
      </c>
      <c r="J258" s="2">
        <v>0</v>
      </c>
      <c r="K258" s="2">
        <v>0</v>
      </c>
      <c r="L258" s="2">
        <v>7000</v>
      </c>
      <c r="M258" s="11">
        <f>VLOOKUP(O258,'CODIGOS RENTISTICOS'!$A$2:D1298,2,FALSE)</f>
        <v>825000000</v>
      </c>
      <c r="N258" s="11">
        <f>VLOOKUP(O258,'CODIGOS RENTISTICOS'!$A$2:E3465,3,FALSE)</f>
        <v>150109</v>
      </c>
      <c r="O258">
        <v>5041</v>
      </c>
      <c r="P258" s="2">
        <v>7000</v>
      </c>
    </row>
    <row r="259" spans="1:16" x14ac:dyDescent="0.2">
      <c r="A259">
        <v>50000249</v>
      </c>
      <c r="B259">
        <v>1179405</v>
      </c>
      <c r="C259" t="s">
        <v>577</v>
      </c>
      <c r="D259">
        <v>7548092</v>
      </c>
      <c r="E259" s="6">
        <v>20031203</v>
      </c>
      <c r="F259">
        <v>7453531</v>
      </c>
      <c r="G259">
        <v>0</v>
      </c>
      <c r="H259">
        <v>0</v>
      </c>
      <c r="I259" s="2">
        <v>664000</v>
      </c>
      <c r="J259" s="2">
        <v>0</v>
      </c>
      <c r="K259" s="2">
        <v>0</v>
      </c>
      <c r="L259" s="2">
        <v>664000</v>
      </c>
      <c r="M259" s="11">
        <f>VLOOKUP(O259,'CODIGOS RENTISTICOS'!$A$2:D1299,2,FALSE)</f>
        <v>825000000</v>
      </c>
      <c r="N259" s="11">
        <f>VLOOKUP(O259,'CODIGOS RENTISTICOS'!$A$2:E3466,3,FALSE)</f>
        <v>150109</v>
      </c>
      <c r="O259">
        <v>121245</v>
      </c>
      <c r="P259" s="2">
        <v>664000</v>
      </c>
    </row>
    <row r="260" spans="1:16" x14ac:dyDescent="0.2">
      <c r="A260">
        <v>50000249</v>
      </c>
      <c r="B260">
        <v>903590</v>
      </c>
      <c r="C260" t="s">
        <v>810</v>
      </c>
      <c r="D260">
        <v>10030840</v>
      </c>
      <c r="E260" s="6">
        <v>20031203</v>
      </c>
      <c r="F260">
        <v>3363579</v>
      </c>
      <c r="G260">
        <v>0</v>
      </c>
      <c r="H260">
        <v>0</v>
      </c>
      <c r="I260" s="2">
        <v>664000</v>
      </c>
      <c r="J260" s="2">
        <v>0</v>
      </c>
      <c r="K260" s="2">
        <v>0</v>
      </c>
      <c r="L260" s="2">
        <v>664000</v>
      </c>
      <c r="M260" s="11">
        <f>VLOOKUP(O260,'CODIGOS RENTISTICOS'!$A$2:D1300,2,FALSE)</f>
        <v>825000000</v>
      </c>
      <c r="N260" s="11">
        <f>VLOOKUP(O260,'CODIGOS RENTISTICOS'!$A$2:E3467,3,FALSE)</f>
        <v>150109</v>
      </c>
      <c r="O260">
        <v>121245</v>
      </c>
      <c r="P260" s="2">
        <v>664000</v>
      </c>
    </row>
    <row r="261" spans="1:16" x14ac:dyDescent="0.2">
      <c r="A261">
        <v>50000249</v>
      </c>
      <c r="B261">
        <v>495324</v>
      </c>
      <c r="C261" t="s">
        <v>817</v>
      </c>
      <c r="D261">
        <v>8040076165</v>
      </c>
      <c r="E261" s="6">
        <v>20031203</v>
      </c>
      <c r="F261">
        <v>6457706</v>
      </c>
      <c r="G261">
        <v>0</v>
      </c>
      <c r="H261">
        <v>0</v>
      </c>
      <c r="I261" s="2">
        <v>70</v>
      </c>
      <c r="J261" s="2">
        <v>0</v>
      </c>
      <c r="K261" s="2">
        <v>0</v>
      </c>
      <c r="L261" s="2">
        <v>70</v>
      </c>
      <c r="M261" s="11">
        <f>VLOOKUP(O261,'CODIGOS RENTISTICOS'!$A$2:D1301,2,FALSE)</f>
        <v>825000000</v>
      </c>
      <c r="N261" s="11">
        <f>VLOOKUP(O261,'CODIGOS RENTISTICOS'!$A$2:E3468,3,FALSE)</f>
        <v>150109</v>
      </c>
      <c r="O261">
        <v>121245</v>
      </c>
      <c r="P261" s="2">
        <v>70</v>
      </c>
    </row>
    <row r="262" spans="1:16" x14ac:dyDescent="0.2">
      <c r="A262">
        <v>50000249</v>
      </c>
      <c r="B262">
        <v>496251</v>
      </c>
      <c r="C262" t="s">
        <v>817</v>
      </c>
      <c r="D262">
        <v>91255990</v>
      </c>
      <c r="E262" s="6">
        <v>20031203</v>
      </c>
      <c r="F262">
        <v>6443450</v>
      </c>
      <c r="G262">
        <v>0</v>
      </c>
      <c r="H262">
        <v>0</v>
      </c>
      <c r="I262" s="2">
        <v>22200</v>
      </c>
      <c r="J262" s="2">
        <v>0</v>
      </c>
      <c r="K262" s="2">
        <v>0</v>
      </c>
      <c r="L262" s="2">
        <v>22200</v>
      </c>
      <c r="M262" s="11">
        <f>VLOOKUP(O262,'CODIGOS RENTISTICOS'!$A$2:D1302,2,FALSE)</f>
        <v>825000000</v>
      </c>
      <c r="N262" s="11">
        <f>VLOOKUP(O262,'CODIGOS RENTISTICOS'!$A$2:E3469,3,FALSE)</f>
        <v>150109</v>
      </c>
      <c r="O262">
        <v>121245</v>
      </c>
      <c r="P262" s="2">
        <v>22200</v>
      </c>
    </row>
    <row r="263" spans="1:16" x14ac:dyDescent="0.2">
      <c r="A263">
        <v>50000249</v>
      </c>
      <c r="B263">
        <v>496252</v>
      </c>
      <c r="C263" t="s">
        <v>817</v>
      </c>
      <c r="D263">
        <v>91156475</v>
      </c>
      <c r="E263" s="6">
        <v>20031203</v>
      </c>
      <c r="F263">
        <v>6386363</v>
      </c>
      <c r="G263">
        <v>0</v>
      </c>
      <c r="H263">
        <v>0</v>
      </c>
      <c r="I263" s="2">
        <v>16000</v>
      </c>
      <c r="J263" s="2">
        <v>0</v>
      </c>
      <c r="K263" s="2">
        <v>0</v>
      </c>
      <c r="L263" s="2">
        <v>16000</v>
      </c>
      <c r="M263" s="11">
        <f>VLOOKUP(O263,'CODIGOS RENTISTICOS'!$A$2:D1303,2,FALSE)</f>
        <v>825000000</v>
      </c>
      <c r="N263" s="11">
        <f>VLOOKUP(O263,'CODIGOS RENTISTICOS'!$A$2:E3470,3,FALSE)</f>
        <v>150109</v>
      </c>
      <c r="O263">
        <v>121245</v>
      </c>
      <c r="P263" s="2">
        <v>16000</v>
      </c>
    </row>
    <row r="264" spans="1:16" x14ac:dyDescent="0.2">
      <c r="A264">
        <v>50000249</v>
      </c>
      <c r="B264">
        <v>496865</v>
      </c>
      <c r="C264" t="s">
        <v>566</v>
      </c>
      <c r="D264">
        <v>91255907</v>
      </c>
      <c r="E264" s="6">
        <v>20031203</v>
      </c>
      <c r="F264">
        <v>6762111</v>
      </c>
      <c r="G264">
        <v>0</v>
      </c>
      <c r="H264">
        <v>0</v>
      </c>
      <c r="I264" s="2">
        <v>22130</v>
      </c>
      <c r="J264" s="2">
        <v>0</v>
      </c>
      <c r="K264" s="2">
        <v>0</v>
      </c>
      <c r="L264" s="2">
        <v>22130</v>
      </c>
      <c r="M264" s="11">
        <f>VLOOKUP(O264,'CODIGOS RENTISTICOS'!$A$2:D1304,2,FALSE)</f>
        <v>825000000</v>
      </c>
      <c r="N264" s="11">
        <f>VLOOKUP(O264,'CODIGOS RENTISTICOS'!$A$2:E3471,3,FALSE)</f>
        <v>150109</v>
      </c>
      <c r="O264">
        <v>121245</v>
      </c>
      <c r="P264" s="2">
        <v>22130</v>
      </c>
    </row>
    <row r="265" spans="1:16" x14ac:dyDescent="0.2">
      <c r="A265">
        <v>50000249</v>
      </c>
      <c r="B265">
        <v>496872</v>
      </c>
      <c r="C265" t="s">
        <v>566</v>
      </c>
      <c r="D265">
        <v>91487609</v>
      </c>
      <c r="E265" s="6">
        <v>20031203</v>
      </c>
      <c r="F265">
        <v>6762111</v>
      </c>
      <c r="G265">
        <v>0</v>
      </c>
      <c r="H265">
        <v>0</v>
      </c>
      <c r="I265" s="2">
        <v>22130</v>
      </c>
      <c r="J265" s="2">
        <v>0</v>
      </c>
      <c r="K265" s="2">
        <v>0</v>
      </c>
      <c r="L265" s="2">
        <v>22130</v>
      </c>
      <c r="M265" s="11">
        <f>VLOOKUP(O265,'CODIGOS RENTISTICOS'!$A$2:D1305,2,FALSE)</f>
        <v>825000000</v>
      </c>
      <c r="N265" s="11">
        <f>VLOOKUP(O265,'CODIGOS RENTISTICOS'!$A$2:E3472,3,FALSE)</f>
        <v>150109</v>
      </c>
      <c r="O265">
        <v>121245</v>
      </c>
      <c r="P265" s="2">
        <v>22130</v>
      </c>
    </row>
    <row r="266" spans="1:16" x14ac:dyDescent="0.2">
      <c r="A266">
        <v>50000249</v>
      </c>
      <c r="B266">
        <v>498343</v>
      </c>
      <c r="C266" t="s">
        <v>566</v>
      </c>
      <c r="D266">
        <v>88135274</v>
      </c>
      <c r="E266" s="6">
        <v>20031203</v>
      </c>
      <c r="F266">
        <v>6762111</v>
      </c>
      <c r="G266">
        <v>0</v>
      </c>
      <c r="H266">
        <v>0</v>
      </c>
      <c r="I266" s="2">
        <v>22130</v>
      </c>
      <c r="J266" s="2">
        <v>0</v>
      </c>
      <c r="K266" s="2">
        <v>0</v>
      </c>
      <c r="L266" s="2">
        <v>22130</v>
      </c>
      <c r="M266" s="11">
        <f>VLOOKUP(O266,'CODIGOS RENTISTICOS'!$A$2:D1306,2,FALSE)</f>
        <v>825000000</v>
      </c>
      <c r="N266" s="11">
        <f>VLOOKUP(O266,'CODIGOS RENTISTICOS'!$A$2:E3473,3,FALSE)</f>
        <v>150109</v>
      </c>
      <c r="O266">
        <v>121245</v>
      </c>
      <c r="P266" s="2">
        <v>22130</v>
      </c>
    </row>
    <row r="267" spans="1:16" x14ac:dyDescent="0.2">
      <c r="A267">
        <v>50000249</v>
      </c>
      <c r="B267">
        <v>19621719</v>
      </c>
      <c r="C267" t="s">
        <v>817</v>
      </c>
      <c r="D267">
        <v>91234714</v>
      </c>
      <c r="E267" s="6">
        <v>20031203</v>
      </c>
      <c r="F267">
        <v>6563813</v>
      </c>
      <c r="G267">
        <v>0</v>
      </c>
      <c r="H267">
        <v>0</v>
      </c>
      <c r="I267" s="2">
        <v>5800</v>
      </c>
      <c r="J267" s="2">
        <v>0</v>
      </c>
      <c r="K267" s="2">
        <v>0</v>
      </c>
      <c r="L267" s="2">
        <v>5800</v>
      </c>
      <c r="M267" s="11">
        <f>VLOOKUP(O267,'CODIGOS RENTISTICOS'!$A$2:D1307,2,FALSE)</f>
        <v>825000000</v>
      </c>
      <c r="N267" s="11">
        <f>VLOOKUP(O267,'CODIGOS RENTISTICOS'!$A$2:E3474,3,FALSE)</f>
        <v>150109</v>
      </c>
      <c r="O267">
        <v>121245</v>
      </c>
      <c r="P267" s="2">
        <v>5800</v>
      </c>
    </row>
    <row r="268" spans="1:16" x14ac:dyDescent="0.2">
      <c r="A268">
        <v>50000249</v>
      </c>
      <c r="B268">
        <v>1043077</v>
      </c>
      <c r="C268" t="s">
        <v>594</v>
      </c>
      <c r="D268">
        <v>8907053405</v>
      </c>
      <c r="E268" s="6">
        <v>20031203</v>
      </c>
      <c r="F268">
        <v>2646409</v>
      </c>
      <c r="G268">
        <v>0</v>
      </c>
      <c r="H268">
        <v>0</v>
      </c>
      <c r="I268" s="2">
        <v>199206</v>
      </c>
      <c r="J268" s="2">
        <v>0</v>
      </c>
      <c r="K268" s="2">
        <v>0</v>
      </c>
      <c r="L268" s="2">
        <v>199206</v>
      </c>
      <c r="M268" s="11">
        <f>VLOOKUP(O268,'CODIGOS RENTISTICOS'!$A$2:D1308,2,FALSE)</f>
        <v>825000000</v>
      </c>
      <c r="N268" s="11">
        <f>VLOOKUP(O268,'CODIGOS RENTISTICOS'!$A$2:E3475,3,FALSE)</f>
        <v>150109</v>
      </c>
      <c r="O268">
        <v>121245</v>
      </c>
      <c r="P268" s="2">
        <v>199206</v>
      </c>
    </row>
    <row r="269" spans="1:16" x14ac:dyDescent="0.2">
      <c r="A269">
        <v>50000249</v>
      </c>
      <c r="B269">
        <v>1205218</v>
      </c>
      <c r="C269" t="s">
        <v>811</v>
      </c>
      <c r="D269">
        <v>18183725</v>
      </c>
      <c r="E269" s="6">
        <v>20031203</v>
      </c>
      <c r="F269">
        <v>4223289</v>
      </c>
      <c r="G269">
        <v>0</v>
      </c>
      <c r="H269">
        <v>0</v>
      </c>
      <c r="I269" s="2">
        <v>22150</v>
      </c>
      <c r="J269" s="2">
        <v>0</v>
      </c>
      <c r="K269" s="2">
        <v>0</v>
      </c>
      <c r="L269" s="2">
        <v>22150</v>
      </c>
      <c r="M269" s="11">
        <f>VLOOKUP(O269,'CODIGOS RENTISTICOS'!$A$2:D1309,2,FALSE)</f>
        <v>825000000</v>
      </c>
      <c r="N269" s="11">
        <f>VLOOKUP(O269,'CODIGOS RENTISTICOS'!$A$2:E3476,3,FALSE)</f>
        <v>150109</v>
      </c>
      <c r="O269">
        <v>121245</v>
      </c>
      <c r="P269" s="2">
        <v>22150</v>
      </c>
    </row>
    <row r="270" spans="1:16" x14ac:dyDescent="0.2">
      <c r="A270">
        <v>50000249</v>
      </c>
      <c r="B270">
        <v>1205219</v>
      </c>
      <c r="C270" t="s">
        <v>811</v>
      </c>
      <c r="D270">
        <v>88218501</v>
      </c>
      <c r="E270" s="6">
        <v>20031203</v>
      </c>
      <c r="F270">
        <v>4385407</v>
      </c>
      <c r="G270">
        <v>0</v>
      </c>
      <c r="H270">
        <v>0</v>
      </c>
      <c r="I270" s="2">
        <v>22150</v>
      </c>
      <c r="J270" s="2">
        <v>0</v>
      </c>
      <c r="K270" s="2">
        <v>0</v>
      </c>
      <c r="L270" s="2">
        <v>22150</v>
      </c>
      <c r="M270" s="11">
        <f>VLOOKUP(O270,'CODIGOS RENTISTICOS'!$A$2:D1310,2,FALSE)</f>
        <v>825000000</v>
      </c>
      <c r="N270" s="11">
        <f>VLOOKUP(O270,'CODIGOS RENTISTICOS'!$A$2:E3477,3,FALSE)</f>
        <v>150109</v>
      </c>
      <c r="O270">
        <v>121245</v>
      </c>
      <c r="P270" s="2">
        <v>22150</v>
      </c>
    </row>
    <row r="271" spans="1:16" x14ac:dyDescent="0.2">
      <c r="A271">
        <v>50000249</v>
      </c>
      <c r="B271">
        <v>800710</v>
      </c>
      <c r="C271" t="s">
        <v>811</v>
      </c>
      <c r="D271">
        <v>6524846</v>
      </c>
      <c r="E271" s="6">
        <v>20031203</v>
      </c>
      <c r="F271">
        <v>4946752</v>
      </c>
      <c r="G271">
        <v>0</v>
      </c>
      <c r="H271">
        <v>0</v>
      </c>
      <c r="I271" s="2">
        <v>22133</v>
      </c>
      <c r="J271" s="2">
        <v>0</v>
      </c>
      <c r="K271" s="2">
        <v>0</v>
      </c>
      <c r="L271" s="2">
        <v>22133</v>
      </c>
      <c r="M271" s="11">
        <f>VLOOKUP(O271,'CODIGOS RENTISTICOS'!$A$2:D1311,2,FALSE)</f>
        <v>825000000</v>
      </c>
      <c r="N271" s="11">
        <f>VLOOKUP(O271,'CODIGOS RENTISTICOS'!$A$2:E3478,3,FALSE)</f>
        <v>150109</v>
      </c>
      <c r="O271">
        <v>121245</v>
      </c>
      <c r="P271" s="2">
        <v>22133</v>
      </c>
    </row>
    <row r="272" spans="1:16" x14ac:dyDescent="0.2">
      <c r="A272">
        <v>50000249</v>
      </c>
      <c r="B272">
        <v>1205225</v>
      </c>
      <c r="C272" t="s">
        <v>811</v>
      </c>
      <c r="D272">
        <v>17629893</v>
      </c>
      <c r="E272" s="6">
        <v>20031203</v>
      </c>
      <c r="F272">
        <v>3314443</v>
      </c>
      <c r="G272">
        <v>0</v>
      </c>
      <c r="H272">
        <v>0</v>
      </c>
      <c r="I272" s="2">
        <v>22150</v>
      </c>
      <c r="J272" s="2">
        <v>0</v>
      </c>
      <c r="K272" s="2">
        <v>0</v>
      </c>
      <c r="L272" s="2">
        <v>22150</v>
      </c>
      <c r="M272" s="11">
        <f>VLOOKUP(O272,'CODIGOS RENTISTICOS'!$A$2:D1312,2,FALSE)</f>
        <v>825000000</v>
      </c>
      <c r="N272" s="11">
        <f>VLOOKUP(O272,'CODIGOS RENTISTICOS'!$A$2:E3479,3,FALSE)</f>
        <v>150109</v>
      </c>
      <c r="O272">
        <v>121245</v>
      </c>
      <c r="P272" s="2">
        <v>22150</v>
      </c>
    </row>
    <row r="273" spans="1:16" x14ac:dyDescent="0.2">
      <c r="A273">
        <v>50000249</v>
      </c>
      <c r="B273">
        <v>801980</v>
      </c>
      <c r="C273" t="s">
        <v>811</v>
      </c>
      <c r="D273">
        <v>16268145</v>
      </c>
      <c r="E273" s="6">
        <v>20031203</v>
      </c>
      <c r="F273">
        <v>6521272</v>
      </c>
      <c r="G273">
        <v>0</v>
      </c>
      <c r="H273">
        <v>0</v>
      </c>
      <c r="I273" s="2">
        <v>664000</v>
      </c>
      <c r="J273" s="2">
        <v>0</v>
      </c>
      <c r="K273" s="2">
        <v>0</v>
      </c>
      <c r="L273" s="2">
        <v>664000</v>
      </c>
      <c r="M273" s="11">
        <f>VLOOKUP(O273,'CODIGOS RENTISTICOS'!$A$2:D1313,2,FALSE)</f>
        <v>825000000</v>
      </c>
      <c r="N273" s="11">
        <f>VLOOKUP(O273,'CODIGOS RENTISTICOS'!$A$2:E3480,3,FALSE)</f>
        <v>150109</v>
      </c>
      <c r="O273">
        <v>121245</v>
      </c>
      <c r="P273" s="2">
        <v>664000</v>
      </c>
    </row>
    <row r="274" spans="1:16" x14ac:dyDescent="0.2">
      <c r="A274">
        <v>50000249</v>
      </c>
      <c r="B274">
        <v>17057342</v>
      </c>
      <c r="C274" t="s">
        <v>811</v>
      </c>
      <c r="D274">
        <v>15990103</v>
      </c>
      <c r="E274" s="6">
        <v>20031203</v>
      </c>
      <c r="F274">
        <v>3338821</v>
      </c>
      <c r="G274">
        <v>0</v>
      </c>
      <c r="H274">
        <v>0</v>
      </c>
      <c r="I274" s="2">
        <v>22133</v>
      </c>
      <c r="J274" s="2">
        <v>0</v>
      </c>
      <c r="K274" s="2">
        <v>0</v>
      </c>
      <c r="L274" s="2">
        <v>22133</v>
      </c>
      <c r="M274" s="11">
        <f>VLOOKUP(O274,'CODIGOS RENTISTICOS'!$A$2:D1314,2,FALSE)</f>
        <v>825000000</v>
      </c>
      <c r="N274" s="11">
        <f>VLOOKUP(O274,'CODIGOS RENTISTICOS'!$A$2:E3481,3,FALSE)</f>
        <v>150109</v>
      </c>
      <c r="O274">
        <v>121245</v>
      </c>
      <c r="P274" s="2">
        <v>22133</v>
      </c>
    </row>
    <row r="275" spans="1:16" x14ac:dyDescent="0.2">
      <c r="A275">
        <v>50000249</v>
      </c>
      <c r="B275">
        <v>629801</v>
      </c>
      <c r="C275" t="s">
        <v>812</v>
      </c>
      <c r="D275">
        <v>8001416582</v>
      </c>
      <c r="E275" s="6">
        <v>20031203</v>
      </c>
      <c r="F275">
        <v>2460795</v>
      </c>
      <c r="G275">
        <v>0</v>
      </c>
      <c r="H275">
        <v>1</v>
      </c>
      <c r="I275" s="2">
        <v>0</v>
      </c>
      <c r="J275" s="2">
        <v>0</v>
      </c>
      <c r="K275" s="2">
        <v>425747.07</v>
      </c>
      <c r="L275" s="2">
        <v>425747.07</v>
      </c>
      <c r="M275" s="11">
        <f>VLOOKUP(O275,'CODIGOS RENTISTICOS'!$A$2:D1315,2,FALSE)</f>
        <v>11100000</v>
      </c>
      <c r="N275" s="11">
        <f>VLOOKUP(O275,'CODIGOS RENTISTICOS'!$A$2:E3482,3,FALSE)</f>
        <v>150104</v>
      </c>
      <c r="O275">
        <v>27090504</v>
      </c>
      <c r="P275" s="2">
        <v>425747.07</v>
      </c>
    </row>
    <row r="276" spans="1:16" x14ac:dyDescent="0.2">
      <c r="A276">
        <v>50000249</v>
      </c>
      <c r="B276">
        <v>629802</v>
      </c>
      <c r="C276" t="s">
        <v>812</v>
      </c>
      <c r="D276">
        <v>8001416582</v>
      </c>
      <c r="E276" s="6">
        <v>20031203</v>
      </c>
      <c r="F276">
        <v>2460795</v>
      </c>
      <c r="G276">
        <v>0</v>
      </c>
      <c r="H276">
        <v>1</v>
      </c>
      <c r="I276" s="2">
        <v>0</v>
      </c>
      <c r="J276" s="2">
        <v>0</v>
      </c>
      <c r="K276" s="2">
        <v>209738</v>
      </c>
      <c r="L276" s="2">
        <v>209738</v>
      </c>
      <c r="M276" s="11">
        <f>VLOOKUP(O276,'CODIGOS RENTISTICOS'!$A$2:D1316,2,FALSE)</f>
        <v>825000000</v>
      </c>
      <c r="N276" s="11">
        <f>VLOOKUP(O276,'CODIGOS RENTISTICOS'!$A$2:E3483,3,FALSE)</f>
        <v>150109</v>
      </c>
      <c r="O276">
        <v>27095009</v>
      </c>
      <c r="P276" s="2">
        <v>209738</v>
      </c>
    </row>
    <row r="277" spans="1:16" x14ac:dyDescent="0.2">
      <c r="A277">
        <v>50000249</v>
      </c>
      <c r="B277">
        <v>629803</v>
      </c>
      <c r="C277" t="s">
        <v>812</v>
      </c>
      <c r="D277">
        <v>8001416582</v>
      </c>
      <c r="E277" s="6">
        <v>20031203</v>
      </c>
      <c r="F277">
        <v>2460795</v>
      </c>
      <c r="G277">
        <v>0</v>
      </c>
      <c r="H277">
        <v>1</v>
      </c>
      <c r="I277" s="2">
        <v>0</v>
      </c>
      <c r="J277" s="2">
        <v>0</v>
      </c>
      <c r="K277" s="2">
        <v>143004</v>
      </c>
      <c r="L277" s="2">
        <v>143004</v>
      </c>
      <c r="M277" s="11">
        <f>VLOOKUP(O277,'CODIGOS RENTISTICOS'!$A$2:D1317,2,FALSE)</f>
        <v>11100000</v>
      </c>
      <c r="N277" s="11">
        <f>VLOOKUP(O277,'CODIGOS RENTISTICOS'!$A$2:E3484,3,FALSE)</f>
        <v>150104</v>
      </c>
      <c r="O277">
        <v>27095004</v>
      </c>
      <c r="P277" s="2">
        <v>143004</v>
      </c>
    </row>
    <row r="278" spans="1:16" x14ac:dyDescent="0.2">
      <c r="A278">
        <v>50000249</v>
      </c>
      <c r="B278">
        <v>629804</v>
      </c>
      <c r="C278" t="s">
        <v>812</v>
      </c>
      <c r="D278">
        <v>8001416582</v>
      </c>
      <c r="E278" s="6">
        <v>20031203</v>
      </c>
      <c r="F278">
        <v>2460795</v>
      </c>
      <c r="G278">
        <v>0</v>
      </c>
      <c r="H278">
        <v>1</v>
      </c>
      <c r="I278" s="2">
        <v>0</v>
      </c>
      <c r="J278" s="2">
        <v>0</v>
      </c>
      <c r="K278" s="2">
        <v>1737356</v>
      </c>
      <c r="L278" s="2">
        <v>1737356</v>
      </c>
      <c r="M278" s="11">
        <f>VLOOKUP(O278,'CODIGOS RENTISTICOS'!$A$2:D1318,2,FALSE)</f>
        <v>11100000</v>
      </c>
      <c r="N278" s="11">
        <f>VLOOKUP(O278,'CODIGOS RENTISTICOS'!$A$2:E3485,3,FALSE)</f>
        <v>150104</v>
      </c>
      <c r="O278">
        <v>27090504</v>
      </c>
      <c r="P278" s="2">
        <v>1737356</v>
      </c>
    </row>
    <row r="279" spans="1:16" x14ac:dyDescent="0.2">
      <c r="A279">
        <v>50000249</v>
      </c>
      <c r="B279">
        <v>1201462</v>
      </c>
      <c r="C279" t="s">
        <v>812</v>
      </c>
      <c r="D279">
        <v>8350013592</v>
      </c>
      <c r="E279" s="6">
        <v>20031203</v>
      </c>
      <c r="F279">
        <v>2424083</v>
      </c>
      <c r="G279">
        <v>0</v>
      </c>
      <c r="H279">
        <v>1</v>
      </c>
      <c r="I279" s="2">
        <v>0</v>
      </c>
      <c r="J279" s="2">
        <v>0</v>
      </c>
      <c r="K279" s="2">
        <v>5449510</v>
      </c>
      <c r="L279" s="2">
        <v>5449510</v>
      </c>
      <c r="M279" s="11">
        <f>VLOOKUP(O279,'CODIGOS RENTISTICOS'!$A$2:D1319,2,FALSE)</f>
        <v>11100000</v>
      </c>
      <c r="N279" s="11">
        <f>VLOOKUP(O279,'CODIGOS RENTISTICOS'!$A$2:E3486,3,FALSE)</f>
        <v>150105</v>
      </c>
      <c r="O279">
        <v>27095005</v>
      </c>
      <c r="P279" s="2">
        <v>5449510</v>
      </c>
    </row>
    <row r="280" spans="1:16" x14ac:dyDescent="0.2">
      <c r="A280">
        <v>50000249</v>
      </c>
      <c r="B280">
        <v>1205539</v>
      </c>
      <c r="C280" t="s">
        <v>812</v>
      </c>
      <c r="D280">
        <v>8350013592</v>
      </c>
      <c r="E280" s="6">
        <v>20031203</v>
      </c>
      <c r="F280">
        <v>2424083</v>
      </c>
      <c r="G280">
        <v>0</v>
      </c>
      <c r="H280">
        <v>1</v>
      </c>
      <c r="I280" s="2">
        <v>0</v>
      </c>
      <c r="J280" s="2">
        <v>0</v>
      </c>
      <c r="K280" s="2">
        <v>637594.6</v>
      </c>
      <c r="L280" s="2">
        <v>637594.6</v>
      </c>
      <c r="M280" s="11">
        <f>VLOOKUP(O280,'CODIGOS RENTISTICOS'!$A$2:D1320,2,FALSE)</f>
        <v>11100000</v>
      </c>
      <c r="N280" s="11">
        <f>VLOOKUP(O280,'CODIGOS RENTISTICOS'!$A$2:E3487,3,FALSE)</f>
        <v>150105</v>
      </c>
      <c r="O280">
        <v>27090505</v>
      </c>
      <c r="P280" s="2">
        <v>637594.6</v>
      </c>
    </row>
    <row r="281" spans="1:16" x14ac:dyDescent="0.2">
      <c r="A281">
        <v>50000249</v>
      </c>
      <c r="B281">
        <v>1223364</v>
      </c>
      <c r="C281" t="s">
        <v>812</v>
      </c>
      <c r="D281">
        <v>14414629</v>
      </c>
      <c r="E281" s="6">
        <v>20031203</v>
      </c>
      <c r="F281">
        <v>2417019</v>
      </c>
      <c r="G281">
        <v>0</v>
      </c>
      <c r="H281">
        <v>0</v>
      </c>
      <c r="I281" s="2">
        <v>2000000</v>
      </c>
      <c r="J281" s="2">
        <v>0</v>
      </c>
      <c r="K281" s="2">
        <v>0</v>
      </c>
      <c r="L281" s="2">
        <v>2000000</v>
      </c>
      <c r="M281" s="11">
        <f>VLOOKUP(O281,'CODIGOS RENTISTICOS'!$A$2:D1321,2,FALSE)</f>
        <v>11100000</v>
      </c>
      <c r="N281" s="11">
        <f>VLOOKUP(O281,'CODIGOS RENTISTICOS'!$A$2:E3488,3,FALSE)</f>
        <v>150101</v>
      </c>
      <c r="O281">
        <v>121275</v>
      </c>
      <c r="P281" s="2">
        <v>2000000</v>
      </c>
    </row>
    <row r="282" spans="1:16" x14ac:dyDescent="0.2">
      <c r="A282">
        <v>50000249</v>
      </c>
      <c r="B282">
        <v>799503</v>
      </c>
      <c r="C282" t="s">
        <v>811</v>
      </c>
      <c r="D282">
        <v>94405868</v>
      </c>
      <c r="E282" s="6">
        <v>20031203</v>
      </c>
      <c r="F282">
        <v>3272580</v>
      </c>
      <c r="G282">
        <v>0</v>
      </c>
      <c r="H282">
        <v>0</v>
      </c>
      <c r="I282" s="2">
        <v>22150</v>
      </c>
      <c r="J282" s="2">
        <v>0</v>
      </c>
      <c r="K282" s="2">
        <v>0</v>
      </c>
      <c r="L282" s="2">
        <v>22150</v>
      </c>
      <c r="M282" s="11">
        <f>VLOOKUP(O282,'CODIGOS RENTISTICOS'!$A$2:D1322,2,FALSE)</f>
        <v>825000000</v>
      </c>
      <c r="N282" s="11">
        <f>VLOOKUP(O282,'CODIGOS RENTISTICOS'!$A$2:E3489,3,FALSE)</f>
        <v>150109</v>
      </c>
      <c r="O282">
        <v>121245</v>
      </c>
      <c r="P282" s="2">
        <v>22150</v>
      </c>
    </row>
    <row r="283" spans="1:16" x14ac:dyDescent="0.2">
      <c r="A283">
        <v>50000249</v>
      </c>
      <c r="B283">
        <v>800664</v>
      </c>
      <c r="C283" t="s">
        <v>811</v>
      </c>
      <c r="D283">
        <v>16738511</v>
      </c>
      <c r="E283" s="6">
        <v>20031203</v>
      </c>
      <c r="F283">
        <v>4418964</v>
      </c>
      <c r="G283">
        <v>0</v>
      </c>
      <c r="H283">
        <v>0</v>
      </c>
      <c r="I283" s="2">
        <v>22133</v>
      </c>
      <c r="J283" s="2">
        <v>0</v>
      </c>
      <c r="K283" s="2">
        <v>0</v>
      </c>
      <c r="L283" s="2">
        <v>22133</v>
      </c>
      <c r="M283" s="11">
        <f>VLOOKUP(O283,'CODIGOS RENTISTICOS'!$A$2:D1323,2,FALSE)</f>
        <v>825000000</v>
      </c>
      <c r="N283" s="11">
        <f>VLOOKUP(O283,'CODIGOS RENTISTICOS'!$A$2:E3490,3,FALSE)</f>
        <v>150109</v>
      </c>
      <c r="O283">
        <v>121245</v>
      </c>
      <c r="P283" s="2">
        <v>22133</v>
      </c>
    </row>
    <row r="284" spans="1:16" x14ac:dyDescent="0.2">
      <c r="A284">
        <v>50000249</v>
      </c>
      <c r="B284">
        <v>1135400</v>
      </c>
      <c r="C284" t="s">
        <v>811</v>
      </c>
      <c r="D284">
        <v>10234909</v>
      </c>
      <c r="E284" s="6">
        <v>20031203</v>
      </c>
      <c r="F284">
        <v>3323621</v>
      </c>
      <c r="G284">
        <v>0</v>
      </c>
      <c r="H284">
        <v>0</v>
      </c>
      <c r="I284" s="2">
        <v>515000</v>
      </c>
      <c r="J284" s="2">
        <v>0</v>
      </c>
      <c r="K284" s="2">
        <v>0</v>
      </c>
      <c r="L284" s="2">
        <v>515000</v>
      </c>
      <c r="M284" s="11">
        <f>VLOOKUP(O284,'CODIGOS RENTISTICOS'!$A$2:D1324,2,FALSE)</f>
        <v>11100000</v>
      </c>
      <c r="N284" s="11">
        <f>VLOOKUP(O284,'CODIGOS RENTISTICOS'!$A$2:E3491,3,FALSE)</f>
        <v>150101</v>
      </c>
      <c r="O284">
        <v>121275</v>
      </c>
      <c r="P284" s="2">
        <v>515000</v>
      </c>
    </row>
    <row r="285" spans="1:16" x14ac:dyDescent="0.2">
      <c r="A285">
        <v>50000249</v>
      </c>
      <c r="B285">
        <v>1230016</v>
      </c>
      <c r="C285" t="s">
        <v>811</v>
      </c>
      <c r="D285">
        <v>8000297385</v>
      </c>
      <c r="E285" s="6">
        <v>20031203</v>
      </c>
      <c r="F285">
        <v>6668097</v>
      </c>
      <c r="G285">
        <v>0</v>
      </c>
      <c r="H285">
        <v>0</v>
      </c>
      <c r="I285" s="2">
        <v>126400</v>
      </c>
      <c r="J285" s="2">
        <v>0</v>
      </c>
      <c r="K285" s="2">
        <v>0</v>
      </c>
      <c r="L285" s="2">
        <v>126400</v>
      </c>
      <c r="M285" s="11">
        <f>VLOOKUP(O285,'CODIGOS RENTISTICOS'!$A$2:D1325,2,FALSE)</f>
        <v>825000000</v>
      </c>
      <c r="N285" s="11">
        <f>VLOOKUP(O285,'CODIGOS RENTISTICOS'!$A$2:E3492,3,FALSE)</f>
        <v>150109</v>
      </c>
      <c r="O285">
        <v>121245</v>
      </c>
      <c r="P285" s="2">
        <v>126400</v>
      </c>
    </row>
    <row r="286" spans="1:16" x14ac:dyDescent="0.2">
      <c r="A286">
        <v>50000249</v>
      </c>
      <c r="B286">
        <v>1325048</v>
      </c>
      <c r="C286" t="s">
        <v>811</v>
      </c>
      <c r="D286">
        <v>16756070</v>
      </c>
      <c r="E286" s="6">
        <v>20031203</v>
      </c>
      <c r="F286">
        <v>6652425</v>
      </c>
      <c r="G286">
        <v>0</v>
      </c>
      <c r="H286">
        <v>0</v>
      </c>
      <c r="I286" s="2">
        <v>22133</v>
      </c>
      <c r="J286" s="2">
        <v>0</v>
      </c>
      <c r="K286" s="2">
        <v>0</v>
      </c>
      <c r="L286" s="2">
        <v>22133</v>
      </c>
      <c r="M286" s="11">
        <f>VLOOKUP(O286,'CODIGOS RENTISTICOS'!$A$2:D1326,2,FALSE)</f>
        <v>825000000</v>
      </c>
      <c r="N286" s="11">
        <f>VLOOKUP(O286,'CODIGOS RENTISTICOS'!$A$2:E3493,3,FALSE)</f>
        <v>150109</v>
      </c>
      <c r="O286">
        <v>121245</v>
      </c>
      <c r="P286" s="2">
        <v>22133</v>
      </c>
    </row>
    <row r="287" spans="1:16" x14ac:dyDescent="0.2">
      <c r="A287">
        <v>50000249</v>
      </c>
      <c r="B287">
        <v>1325049</v>
      </c>
      <c r="C287" t="s">
        <v>811</v>
      </c>
      <c r="D287">
        <v>94401617</v>
      </c>
      <c r="E287" s="6">
        <v>20031203</v>
      </c>
      <c r="F287">
        <v>6616872</v>
      </c>
      <c r="G287">
        <v>0</v>
      </c>
      <c r="H287">
        <v>0</v>
      </c>
      <c r="I287" s="2">
        <v>22133</v>
      </c>
      <c r="J287" s="2">
        <v>0</v>
      </c>
      <c r="K287" s="2">
        <v>0</v>
      </c>
      <c r="L287" s="2">
        <v>22133</v>
      </c>
      <c r="M287" s="11">
        <f>VLOOKUP(O287,'CODIGOS RENTISTICOS'!$A$2:D1327,2,FALSE)</f>
        <v>825000000</v>
      </c>
      <c r="N287" s="11">
        <f>VLOOKUP(O287,'CODIGOS RENTISTICOS'!$A$2:E3494,3,FALSE)</f>
        <v>150109</v>
      </c>
      <c r="O287">
        <v>121245</v>
      </c>
      <c r="P287" s="2">
        <v>22133</v>
      </c>
    </row>
    <row r="288" spans="1:16" x14ac:dyDescent="0.2">
      <c r="A288">
        <v>50000249</v>
      </c>
      <c r="B288">
        <v>1325078</v>
      </c>
      <c r="C288" t="s">
        <v>811</v>
      </c>
      <c r="D288">
        <v>2660563</v>
      </c>
      <c r="E288" s="6">
        <v>20031203</v>
      </c>
      <c r="F288">
        <v>6616872</v>
      </c>
      <c r="G288">
        <v>0</v>
      </c>
      <c r="H288">
        <v>0</v>
      </c>
      <c r="I288" s="2">
        <v>22133</v>
      </c>
      <c r="J288" s="2">
        <v>0</v>
      </c>
      <c r="K288" s="2">
        <v>0</v>
      </c>
      <c r="L288" s="2">
        <v>22133</v>
      </c>
      <c r="M288" s="11">
        <f>VLOOKUP(O288,'CODIGOS RENTISTICOS'!$A$2:D1328,2,FALSE)</f>
        <v>825000000</v>
      </c>
      <c r="N288" s="11">
        <f>VLOOKUP(O288,'CODIGOS RENTISTICOS'!$A$2:E3495,3,FALSE)</f>
        <v>150109</v>
      </c>
      <c r="O288">
        <v>121245</v>
      </c>
      <c r="P288" s="2">
        <v>22133</v>
      </c>
    </row>
    <row r="289" spans="1:16" x14ac:dyDescent="0.2">
      <c r="A289">
        <v>50000249</v>
      </c>
      <c r="B289">
        <v>1385097</v>
      </c>
      <c r="C289" t="s">
        <v>811</v>
      </c>
      <c r="D289">
        <v>16747471</v>
      </c>
      <c r="E289" s="6">
        <v>20031203</v>
      </c>
      <c r="F289">
        <v>4344701</v>
      </c>
      <c r="G289">
        <v>0</v>
      </c>
      <c r="H289">
        <v>0</v>
      </c>
      <c r="I289" s="2">
        <v>22133</v>
      </c>
      <c r="J289" s="2">
        <v>0</v>
      </c>
      <c r="K289" s="2">
        <v>0</v>
      </c>
      <c r="L289" s="2">
        <v>22133</v>
      </c>
      <c r="M289" s="11">
        <f>VLOOKUP(O289,'CODIGOS RENTISTICOS'!$A$2:D1329,2,FALSE)</f>
        <v>825000000</v>
      </c>
      <c r="N289" s="11">
        <f>VLOOKUP(O289,'CODIGOS RENTISTICOS'!$A$2:E3496,3,FALSE)</f>
        <v>150109</v>
      </c>
      <c r="O289">
        <v>121245</v>
      </c>
      <c r="P289" s="2">
        <v>22133</v>
      </c>
    </row>
    <row r="290" spans="1:16" x14ac:dyDescent="0.2">
      <c r="A290">
        <v>50000249</v>
      </c>
      <c r="B290">
        <v>1385098</v>
      </c>
      <c r="C290" t="s">
        <v>811</v>
      </c>
      <c r="D290">
        <v>6098805</v>
      </c>
      <c r="E290" s="6">
        <v>20031203</v>
      </c>
      <c r="F290">
        <v>6616872</v>
      </c>
      <c r="G290">
        <v>0</v>
      </c>
      <c r="H290">
        <v>0</v>
      </c>
      <c r="I290" s="2">
        <v>22133</v>
      </c>
      <c r="J290" s="2">
        <v>0</v>
      </c>
      <c r="K290" s="2">
        <v>0</v>
      </c>
      <c r="L290" s="2">
        <v>22133</v>
      </c>
      <c r="M290" s="11">
        <f>VLOOKUP(O290,'CODIGOS RENTISTICOS'!$A$2:D1330,2,FALSE)</f>
        <v>825000000</v>
      </c>
      <c r="N290" s="11">
        <f>VLOOKUP(O290,'CODIGOS RENTISTICOS'!$A$2:E3497,3,FALSE)</f>
        <v>150109</v>
      </c>
      <c r="O290">
        <v>121245</v>
      </c>
      <c r="P290" s="2">
        <v>22133</v>
      </c>
    </row>
    <row r="291" spans="1:16" x14ac:dyDescent="0.2">
      <c r="A291">
        <v>50000249</v>
      </c>
      <c r="B291">
        <v>1385100</v>
      </c>
      <c r="C291" t="s">
        <v>811</v>
      </c>
      <c r="D291">
        <v>94446714</v>
      </c>
      <c r="E291" s="6">
        <v>20031203</v>
      </c>
      <c r="F291">
        <v>8817993</v>
      </c>
      <c r="G291">
        <v>0</v>
      </c>
      <c r="H291">
        <v>0</v>
      </c>
      <c r="I291" s="2">
        <v>22133</v>
      </c>
      <c r="J291" s="2">
        <v>0</v>
      </c>
      <c r="K291" s="2">
        <v>0</v>
      </c>
      <c r="L291" s="2">
        <v>22133</v>
      </c>
      <c r="M291" s="11">
        <f>VLOOKUP(O291,'CODIGOS RENTISTICOS'!$A$2:D1331,2,FALSE)</f>
        <v>825000000</v>
      </c>
      <c r="N291" s="11">
        <f>VLOOKUP(O291,'CODIGOS RENTISTICOS'!$A$2:E3498,3,FALSE)</f>
        <v>150109</v>
      </c>
      <c r="O291">
        <v>121245</v>
      </c>
      <c r="P291" s="2">
        <v>22133</v>
      </c>
    </row>
    <row r="292" spans="1:16" x14ac:dyDescent="0.2">
      <c r="A292">
        <v>50000249</v>
      </c>
      <c r="B292">
        <v>394930</v>
      </c>
      <c r="C292" t="s">
        <v>242</v>
      </c>
      <c r="D292">
        <v>828000093</v>
      </c>
      <c r="E292" s="6">
        <v>20031203</v>
      </c>
      <c r="F292">
        <v>4357470</v>
      </c>
      <c r="G292">
        <v>0</v>
      </c>
      <c r="H292">
        <v>1</v>
      </c>
      <c r="I292" s="2">
        <v>0</v>
      </c>
      <c r="J292" s="2">
        <v>0</v>
      </c>
      <c r="K292" s="2">
        <v>5214765.9000000004</v>
      </c>
      <c r="L292" s="2">
        <v>5214765.9000000004</v>
      </c>
      <c r="M292" s="11">
        <f>VLOOKUP(O292,'CODIGOS RENTISTICOS'!$A$2:D1332,2,FALSE)</f>
        <v>96400000</v>
      </c>
      <c r="N292" s="11">
        <f>VLOOKUP(O292,'CODIGOS RENTISTICOS'!$A$2:E3499,3,FALSE)</f>
        <v>370101</v>
      </c>
      <c r="O292">
        <v>6040</v>
      </c>
      <c r="P292" s="2">
        <v>5214765.9000000004</v>
      </c>
    </row>
    <row r="293" spans="1:16" x14ac:dyDescent="0.2">
      <c r="A293">
        <v>50000249</v>
      </c>
      <c r="B293">
        <v>571503</v>
      </c>
      <c r="C293" t="s">
        <v>242</v>
      </c>
      <c r="D293">
        <v>8001875916</v>
      </c>
      <c r="E293" s="6">
        <v>20031203</v>
      </c>
      <c r="F293">
        <v>4358360</v>
      </c>
      <c r="G293">
        <v>0</v>
      </c>
      <c r="H293">
        <v>1</v>
      </c>
      <c r="I293" s="2">
        <v>0</v>
      </c>
      <c r="J293" s="2">
        <v>0</v>
      </c>
      <c r="K293" s="2">
        <v>1581333</v>
      </c>
      <c r="L293" s="2">
        <v>1581333</v>
      </c>
      <c r="M293" s="11">
        <f>VLOOKUP(O293,'CODIGOS RENTISTICOS'!$A$2:D1333,2,FALSE)</f>
        <v>13700000</v>
      </c>
      <c r="N293" s="11">
        <f>VLOOKUP(O293,'CODIGOS RENTISTICOS'!$A$2:E3500,3,FALSE)</f>
        <v>290101</v>
      </c>
      <c r="O293">
        <v>121250</v>
      </c>
      <c r="P293" s="2">
        <v>1581333</v>
      </c>
    </row>
    <row r="294" spans="1:16" x14ac:dyDescent="0.2">
      <c r="A294">
        <v>50000249</v>
      </c>
      <c r="B294">
        <v>3892548</v>
      </c>
      <c r="C294" t="s">
        <v>564</v>
      </c>
      <c r="D294">
        <v>8230003208</v>
      </c>
      <c r="E294" s="6">
        <v>20031203</v>
      </c>
      <c r="F294">
        <v>121212</v>
      </c>
      <c r="G294">
        <v>0</v>
      </c>
      <c r="H294">
        <v>1</v>
      </c>
      <c r="I294" s="2">
        <v>0</v>
      </c>
      <c r="J294" s="2">
        <v>2485761</v>
      </c>
      <c r="K294" s="2">
        <v>0</v>
      </c>
      <c r="L294" s="2">
        <v>2485761</v>
      </c>
      <c r="M294" s="11">
        <f>VLOOKUP(O294,'CODIGOS RENTISTICOS'!$A$2:D1334,2,FALSE)</f>
        <v>96400000</v>
      </c>
      <c r="N294" s="11">
        <f>VLOOKUP(O294,'CODIGOS RENTISTICOS'!$A$2:E3501,3,FALSE)</f>
        <v>370101</v>
      </c>
      <c r="O294">
        <v>6040</v>
      </c>
      <c r="P294" s="2">
        <v>2485761</v>
      </c>
    </row>
    <row r="295" spans="1:16" x14ac:dyDescent="0.2">
      <c r="A295">
        <v>50000249</v>
      </c>
      <c r="B295">
        <v>1259560</v>
      </c>
      <c r="C295" t="s">
        <v>591</v>
      </c>
      <c r="D295">
        <v>7309322</v>
      </c>
      <c r="E295" s="6">
        <v>20031204</v>
      </c>
      <c r="F295">
        <v>6103349</v>
      </c>
      <c r="G295">
        <v>0</v>
      </c>
      <c r="H295">
        <v>0</v>
      </c>
      <c r="I295" s="2">
        <v>22133</v>
      </c>
      <c r="J295" s="2">
        <v>0</v>
      </c>
      <c r="K295" s="2">
        <v>0</v>
      </c>
      <c r="L295" s="2">
        <v>22133</v>
      </c>
      <c r="M295" s="11">
        <f>VLOOKUP(O295,'CODIGOS RENTISTICOS'!$A$2:D1335,2,FALSE)</f>
        <v>825000000</v>
      </c>
      <c r="N295" s="11">
        <f>VLOOKUP(O295,'CODIGOS RENTISTICOS'!$A$2:E3502,3,FALSE)</f>
        <v>150109</v>
      </c>
      <c r="O295">
        <v>121245</v>
      </c>
      <c r="P295" s="2">
        <v>22133</v>
      </c>
    </row>
    <row r="296" spans="1:16" x14ac:dyDescent="0.2">
      <c r="A296">
        <v>50000249</v>
      </c>
      <c r="B296">
        <v>1341245</v>
      </c>
      <c r="C296" t="s">
        <v>591</v>
      </c>
      <c r="D296">
        <v>17674249</v>
      </c>
      <c r="E296" s="6">
        <v>20031204</v>
      </c>
      <c r="F296">
        <v>6294928</v>
      </c>
      <c r="G296">
        <v>0</v>
      </c>
      <c r="H296">
        <v>0</v>
      </c>
      <c r="I296" s="2">
        <v>664000</v>
      </c>
      <c r="J296" s="2">
        <v>0</v>
      </c>
      <c r="K296" s="2">
        <v>0</v>
      </c>
      <c r="L296" s="2">
        <v>664000</v>
      </c>
      <c r="M296" s="11">
        <f>VLOOKUP(O296,'CODIGOS RENTISTICOS'!$A$2:D1336,2,FALSE)</f>
        <v>825000000</v>
      </c>
      <c r="N296" s="11">
        <f>VLOOKUP(O296,'CODIGOS RENTISTICOS'!$A$2:E3503,3,FALSE)</f>
        <v>150109</v>
      </c>
      <c r="O296">
        <v>121245</v>
      </c>
      <c r="P296" s="2">
        <v>664000</v>
      </c>
    </row>
    <row r="297" spans="1:16" x14ac:dyDescent="0.2">
      <c r="A297">
        <v>50000249</v>
      </c>
      <c r="B297">
        <v>1341246</v>
      </c>
      <c r="C297" t="s">
        <v>591</v>
      </c>
      <c r="D297">
        <v>17674244</v>
      </c>
      <c r="E297" s="6">
        <v>20031204</v>
      </c>
      <c r="F297">
        <v>6294928</v>
      </c>
      <c r="G297">
        <v>0</v>
      </c>
      <c r="H297">
        <v>0</v>
      </c>
      <c r="I297" s="2">
        <v>664000</v>
      </c>
      <c r="J297" s="2">
        <v>0</v>
      </c>
      <c r="K297" s="2">
        <v>0</v>
      </c>
      <c r="L297" s="2">
        <v>664000</v>
      </c>
      <c r="M297" s="11">
        <f>VLOOKUP(O297,'CODIGOS RENTISTICOS'!$A$2:D1337,2,FALSE)</f>
        <v>825000000</v>
      </c>
      <c r="N297" s="11">
        <f>VLOOKUP(O297,'CODIGOS RENTISTICOS'!$A$2:E3504,3,FALSE)</f>
        <v>150109</v>
      </c>
      <c r="O297">
        <v>121245</v>
      </c>
      <c r="P297" s="2">
        <v>664000</v>
      </c>
    </row>
    <row r="298" spans="1:16" x14ac:dyDescent="0.2">
      <c r="A298">
        <v>50000249</v>
      </c>
      <c r="B298">
        <v>1442273</v>
      </c>
      <c r="C298" t="s">
        <v>591</v>
      </c>
      <c r="D298">
        <v>11252999</v>
      </c>
      <c r="E298" s="6">
        <v>20031204</v>
      </c>
      <c r="F298">
        <v>7248097</v>
      </c>
      <c r="G298">
        <v>0</v>
      </c>
      <c r="H298">
        <v>0</v>
      </c>
      <c r="I298" s="2">
        <v>22200</v>
      </c>
      <c r="J298" s="2">
        <v>0</v>
      </c>
      <c r="K298" s="2">
        <v>0</v>
      </c>
      <c r="L298" s="2">
        <v>22200</v>
      </c>
      <c r="M298" s="11">
        <f>VLOOKUP(O298,'CODIGOS RENTISTICOS'!$A$2:D1338,2,FALSE)</f>
        <v>825000000</v>
      </c>
      <c r="N298" s="11">
        <f>VLOOKUP(O298,'CODIGOS RENTISTICOS'!$A$2:E3505,3,FALSE)</f>
        <v>150109</v>
      </c>
      <c r="O298">
        <v>121245</v>
      </c>
      <c r="P298" s="2">
        <v>22200</v>
      </c>
    </row>
    <row r="299" spans="1:16" x14ac:dyDescent="0.2">
      <c r="A299">
        <v>50000249</v>
      </c>
      <c r="B299">
        <v>1442275</v>
      </c>
      <c r="C299" t="s">
        <v>591</v>
      </c>
      <c r="D299">
        <v>80194641</v>
      </c>
      <c r="E299" s="6">
        <v>20031204</v>
      </c>
      <c r="F299">
        <v>6179237</v>
      </c>
      <c r="G299">
        <v>0</v>
      </c>
      <c r="H299">
        <v>0</v>
      </c>
      <c r="I299" s="2">
        <v>200</v>
      </c>
      <c r="J299" s="2">
        <v>0</v>
      </c>
      <c r="K299" s="2">
        <v>0</v>
      </c>
      <c r="L299" s="2">
        <v>200</v>
      </c>
      <c r="M299" s="11">
        <f>VLOOKUP(O299,'CODIGOS RENTISTICOS'!$A$2:D1339,2,FALSE)</f>
        <v>11500000</v>
      </c>
      <c r="N299" s="11">
        <f>VLOOKUP(O299,'CODIGOS RENTISTICOS'!$A$2:E3506,3,FALSE)</f>
        <v>130101</v>
      </c>
      <c r="O299">
        <v>270909</v>
      </c>
      <c r="P299" s="2">
        <v>200</v>
      </c>
    </row>
    <row r="300" spans="1:16" x14ac:dyDescent="0.2">
      <c r="A300">
        <v>50000249</v>
      </c>
      <c r="B300">
        <v>15876372</v>
      </c>
      <c r="C300" t="s">
        <v>591</v>
      </c>
      <c r="D300">
        <v>41595052</v>
      </c>
      <c r="E300" s="6">
        <v>20031204</v>
      </c>
      <c r="F300">
        <v>2495080</v>
      </c>
      <c r="G300">
        <v>0</v>
      </c>
      <c r="H300">
        <v>0</v>
      </c>
      <c r="I300" s="2">
        <v>480</v>
      </c>
      <c r="J300" s="2">
        <v>0</v>
      </c>
      <c r="K300" s="2">
        <v>0</v>
      </c>
      <c r="L300" s="2">
        <v>480</v>
      </c>
      <c r="M300" s="11">
        <f>VLOOKUP(O300,'CODIGOS RENTISTICOS'!$A$2:D1340,2,FALSE)</f>
        <v>11500000</v>
      </c>
      <c r="N300" s="11">
        <f>VLOOKUP(O300,'CODIGOS RENTISTICOS'!$A$2:E3507,3,FALSE)</f>
        <v>130101</v>
      </c>
      <c r="O300">
        <v>270909</v>
      </c>
      <c r="P300" s="2">
        <v>480</v>
      </c>
    </row>
    <row r="301" spans="1:16" x14ac:dyDescent="0.2">
      <c r="A301">
        <v>50000249</v>
      </c>
      <c r="B301">
        <v>927882</v>
      </c>
      <c r="C301" t="s">
        <v>591</v>
      </c>
      <c r="D301">
        <v>8605108828</v>
      </c>
      <c r="E301" s="6">
        <v>20031204</v>
      </c>
      <c r="F301">
        <v>2563542</v>
      </c>
      <c r="G301">
        <v>0</v>
      </c>
      <c r="H301">
        <v>0</v>
      </c>
      <c r="I301" s="2">
        <v>66402</v>
      </c>
      <c r="J301" s="2">
        <v>0</v>
      </c>
      <c r="K301" s="2">
        <v>0</v>
      </c>
      <c r="L301" s="2">
        <v>66402</v>
      </c>
      <c r="M301" s="11">
        <f>VLOOKUP(O301,'CODIGOS RENTISTICOS'!$A$2:D1341,2,FALSE)</f>
        <v>825000000</v>
      </c>
      <c r="N301" s="11">
        <f>VLOOKUP(O301,'CODIGOS RENTISTICOS'!$A$2:E3508,3,FALSE)</f>
        <v>150109</v>
      </c>
      <c r="O301">
        <v>121245</v>
      </c>
      <c r="P301" s="2">
        <v>66402</v>
      </c>
    </row>
    <row r="302" spans="1:16" x14ac:dyDescent="0.2">
      <c r="A302">
        <v>50000249</v>
      </c>
      <c r="B302">
        <v>1435616</v>
      </c>
      <c r="C302" t="s">
        <v>591</v>
      </c>
      <c r="D302">
        <v>8600055376</v>
      </c>
      <c r="E302" s="6">
        <v>20031204</v>
      </c>
      <c r="F302">
        <v>6112666</v>
      </c>
      <c r="G302">
        <v>0</v>
      </c>
      <c r="H302">
        <v>0</v>
      </c>
      <c r="I302" s="2">
        <v>664000</v>
      </c>
      <c r="J302" s="2">
        <v>0</v>
      </c>
      <c r="K302" s="2">
        <v>0</v>
      </c>
      <c r="L302" s="2">
        <v>664000</v>
      </c>
      <c r="M302" s="11">
        <f>VLOOKUP(O302,'CODIGOS RENTISTICOS'!$A$2:D1342,2,FALSE)</f>
        <v>825000000</v>
      </c>
      <c r="N302" s="11">
        <f>VLOOKUP(O302,'CODIGOS RENTISTICOS'!$A$2:E3509,3,FALSE)</f>
        <v>150109</v>
      </c>
      <c r="O302">
        <v>121245</v>
      </c>
      <c r="P302" s="2">
        <v>664000</v>
      </c>
    </row>
    <row r="303" spans="1:16" x14ac:dyDescent="0.2">
      <c r="A303">
        <v>50000249</v>
      </c>
      <c r="B303">
        <v>1160192</v>
      </c>
      <c r="C303" t="s">
        <v>591</v>
      </c>
      <c r="D303">
        <v>80417107</v>
      </c>
      <c r="E303" s="6">
        <v>20031204</v>
      </c>
      <c r="F303">
        <v>2906092</v>
      </c>
      <c r="G303">
        <v>0</v>
      </c>
      <c r="H303">
        <v>0</v>
      </c>
      <c r="I303" s="2">
        <v>1333348</v>
      </c>
      <c r="J303" s="2">
        <v>0</v>
      </c>
      <c r="K303" s="2">
        <v>0</v>
      </c>
      <c r="L303" s="2">
        <v>1333348</v>
      </c>
      <c r="M303" s="11">
        <f>VLOOKUP(O303,'CODIGOS RENTISTICOS'!$A$2:D1343,2,FALSE)</f>
        <v>96200000</v>
      </c>
      <c r="N303" s="11">
        <f>VLOOKUP(O303,'CODIGOS RENTISTICOS'!$A$2:E3510,3,FALSE)</f>
        <v>350101</v>
      </c>
      <c r="O303">
        <v>121240</v>
      </c>
      <c r="P303" s="2">
        <v>1333348</v>
      </c>
    </row>
    <row r="304" spans="1:16" x14ac:dyDescent="0.2">
      <c r="A304">
        <v>50000249</v>
      </c>
      <c r="B304">
        <v>1434766</v>
      </c>
      <c r="C304" t="s">
        <v>591</v>
      </c>
      <c r="D304">
        <v>79457354</v>
      </c>
      <c r="E304" s="6">
        <v>20031204</v>
      </c>
      <c r="F304">
        <v>6744592</v>
      </c>
      <c r="G304">
        <v>0</v>
      </c>
      <c r="H304">
        <v>0</v>
      </c>
      <c r="I304" s="2">
        <v>2767</v>
      </c>
      <c r="J304" s="2">
        <v>0</v>
      </c>
      <c r="K304" s="2">
        <v>0</v>
      </c>
      <c r="L304" s="2">
        <v>2767</v>
      </c>
      <c r="M304" s="11">
        <f>VLOOKUP(O304,'CODIGOS RENTISTICOS'!$A$2:D1344,2,FALSE)</f>
        <v>96400000</v>
      </c>
      <c r="N304" s="11">
        <f>VLOOKUP(O304,'CODIGOS RENTISTICOS'!$A$2:E3511,3,FALSE)</f>
        <v>370101</v>
      </c>
      <c r="O304">
        <v>121280</v>
      </c>
      <c r="P304" s="2">
        <v>2767</v>
      </c>
    </row>
    <row r="305" spans="1:16" x14ac:dyDescent="0.2">
      <c r="A305">
        <v>50000249</v>
      </c>
      <c r="B305">
        <v>19957742</v>
      </c>
      <c r="C305" t="s">
        <v>591</v>
      </c>
      <c r="D305">
        <v>17044914</v>
      </c>
      <c r="E305" s="6">
        <v>20031204</v>
      </c>
      <c r="F305">
        <v>2840184</v>
      </c>
      <c r="G305">
        <v>0</v>
      </c>
      <c r="H305">
        <v>0</v>
      </c>
      <c r="I305" s="2">
        <v>450000</v>
      </c>
      <c r="J305" s="2">
        <v>0</v>
      </c>
      <c r="K305" s="2">
        <v>0</v>
      </c>
      <c r="L305" s="2">
        <v>450000</v>
      </c>
      <c r="M305" s="11">
        <f>VLOOKUP(O305,'CODIGOS RENTISTICOS'!$A$2:D1345,2,FALSE)</f>
        <v>11800000</v>
      </c>
      <c r="N305" s="11">
        <f>VLOOKUP(O305,'CODIGOS RENTISTICOS'!$A$2:E3512,3,FALSE)</f>
        <v>240101</v>
      </c>
      <c r="O305">
        <v>121265</v>
      </c>
      <c r="P305" s="2">
        <v>450000</v>
      </c>
    </row>
    <row r="306" spans="1:16" x14ac:dyDescent="0.2">
      <c r="A306">
        <v>50000249</v>
      </c>
      <c r="B306">
        <v>1152464</v>
      </c>
      <c r="C306" t="s">
        <v>591</v>
      </c>
      <c r="D306">
        <v>8000655288</v>
      </c>
      <c r="E306" s="6">
        <v>20031204</v>
      </c>
      <c r="F306">
        <v>6813900</v>
      </c>
      <c r="G306">
        <v>0</v>
      </c>
      <c r="H306">
        <v>0</v>
      </c>
      <c r="I306" s="2">
        <v>1495000</v>
      </c>
      <c r="J306" s="2">
        <v>0</v>
      </c>
      <c r="K306" s="2">
        <v>0</v>
      </c>
      <c r="L306" s="2">
        <v>1495000</v>
      </c>
      <c r="M306" s="11">
        <f>VLOOKUP(O306,'CODIGOS RENTISTICOS'!$A$2:D1346,2,FALSE)</f>
        <v>825000000</v>
      </c>
      <c r="N306" s="11">
        <f>VLOOKUP(O306,'CODIGOS RENTISTICOS'!$A$2:E3513,3,FALSE)</f>
        <v>150109</v>
      </c>
      <c r="O306">
        <v>121245</v>
      </c>
      <c r="P306" s="2">
        <v>1495000</v>
      </c>
    </row>
    <row r="307" spans="1:16" x14ac:dyDescent="0.2">
      <c r="A307">
        <v>50000249</v>
      </c>
      <c r="B307">
        <v>12687597</v>
      </c>
      <c r="C307" t="s">
        <v>591</v>
      </c>
      <c r="D307">
        <v>8000052556</v>
      </c>
      <c r="E307" s="6">
        <v>20031204</v>
      </c>
      <c r="F307">
        <v>6102925</v>
      </c>
      <c r="G307">
        <v>0</v>
      </c>
      <c r="H307">
        <v>0</v>
      </c>
      <c r="I307" s="2">
        <v>221330</v>
      </c>
      <c r="J307" s="2">
        <v>0</v>
      </c>
      <c r="K307" s="2">
        <v>0</v>
      </c>
      <c r="L307" s="2">
        <v>221330</v>
      </c>
      <c r="M307" s="11">
        <f>VLOOKUP(O307,'CODIGOS RENTISTICOS'!$A$2:D1347,2,FALSE)</f>
        <v>825000000</v>
      </c>
      <c r="N307" s="11">
        <f>VLOOKUP(O307,'CODIGOS RENTISTICOS'!$A$2:E3514,3,FALSE)</f>
        <v>150109</v>
      </c>
      <c r="O307">
        <v>121245</v>
      </c>
      <c r="P307" s="2">
        <v>221330</v>
      </c>
    </row>
    <row r="308" spans="1:16" x14ac:dyDescent="0.2">
      <c r="A308">
        <v>50000249</v>
      </c>
      <c r="B308">
        <v>1123971</v>
      </c>
      <c r="C308" t="s">
        <v>591</v>
      </c>
      <c r="D308">
        <v>93344428</v>
      </c>
      <c r="E308" s="6">
        <v>20031204</v>
      </c>
      <c r="F308">
        <v>3420812</v>
      </c>
      <c r="G308">
        <v>0</v>
      </c>
      <c r="H308">
        <v>0</v>
      </c>
      <c r="I308" s="2">
        <v>22150</v>
      </c>
      <c r="J308" s="2">
        <v>0</v>
      </c>
      <c r="K308" s="2">
        <v>0</v>
      </c>
      <c r="L308" s="2">
        <v>22150</v>
      </c>
      <c r="M308" s="11">
        <f>VLOOKUP(O308,'CODIGOS RENTISTICOS'!$A$2:D1348,2,FALSE)</f>
        <v>825000000</v>
      </c>
      <c r="N308" s="11">
        <f>VLOOKUP(O308,'CODIGOS RENTISTICOS'!$A$2:E3515,3,FALSE)</f>
        <v>150109</v>
      </c>
      <c r="O308">
        <v>121245</v>
      </c>
      <c r="P308" s="2">
        <v>22150</v>
      </c>
    </row>
    <row r="309" spans="1:16" x14ac:dyDescent="0.2">
      <c r="A309">
        <v>50000249</v>
      </c>
      <c r="B309">
        <v>1162410</v>
      </c>
      <c r="C309" t="s">
        <v>591</v>
      </c>
      <c r="D309">
        <v>79405796</v>
      </c>
      <c r="E309" s="6">
        <v>20031204</v>
      </c>
      <c r="F309">
        <v>5715935</v>
      </c>
      <c r="G309">
        <v>0</v>
      </c>
      <c r="H309">
        <v>0</v>
      </c>
      <c r="I309" s="2">
        <v>22133</v>
      </c>
      <c r="J309" s="2">
        <v>0</v>
      </c>
      <c r="K309" s="2">
        <v>0</v>
      </c>
      <c r="L309" s="2">
        <v>22133</v>
      </c>
      <c r="M309" s="11">
        <f>VLOOKUP(O309,'CODIGOS RENTISTICOS'!$A$2:D1349,2,FALSE)</f>
        <v>825000000</v>
      </c>
      <c r="N309" s="11">
        <f>VLOOKUP(O309,'CODIGOS RENTISTICOS'!$A$2:E3516,3,FALSE)</f>
        <v>150109</v>
      </c>
      <c r="O309">
        <v>121245</v>
      </c>
      <c r="P309" s="2">
        <v>22133</v>
      </c>
    </row>
    <row r="310" spans="1:16" x14ac:dyDescent="0.2">
      <c r="A310">
        <v>50000249</v>
      </c>
      <c r="B310">
        <v>1171154</v>
      </c>
      <c r="C310" t="s">
        <v>591</v>
      </c>
      <c r="D310">
        <v>8000066023</v>
      </c>
      <c r="E310" s="6">
        <v>20031204</v>
      </c>
      <c r="F310">
        <v>2156388</v>
      </c>
      <c r="G310">
        <v>0</v>
      </c>
      <c r="H310">
        <v>0</v>
      </c>
      <c r="I310" s="2">
        <v>3552400</v>
      </c>
      <c r="J310" s="2">
        <v>0</v>
      </c>
      <c r="K310" s="2">
        <v>0</v>
      </c>
      <c r="L310" s="2">
        <v>3552400</v>
      </c>
      <c r="M310" s="11">
        <f>VLOOKUP(O310,'CODIGOS RENTISTICOS'!$A$2:D1350,2,FALSE)</f>
        <v>825000000</v>
      </c>
      <c r="N310" s="11">
        <f>VLOOKUP(O310,'CODIGOS RENTISTICOS'!$A$2:E3517,3,FALSE)</f>
        <v>150109</v>
      </c>
      <c r="O310">
        <v>121245</v>
      </c>
      <c r="P310" s="2">
        <v>3552400</v>
      </c>
    </row>
    <row r="311" spans="1:16" x14ac:dyDescent="0.2">
      <c r="A311">
        <v>50000249</v>
      </c>
      <c r="B311">
        <v>1448181</v>
      </c>
      <c r="C311" t="s">
        <v>591</v>
      </c>
      <c r="D311">
        <v>8604006457</v>
      </c>
      <c r="E311" s="6">
        <v>20031204</v>
      </c>
      <c r="F311">
        <v>6351400</v>
      </c>
      <c r="G311">
        <v>0</v>
      </c>
      <c r="H311">
        <v>0</v>
      </c>
      <c r="I311" s="2">
        <v>66450</v>
      </c>
      <c r="J311" s="2">
        <v>0</v>
      </c>
      <c r="K311" s="2">
        <v>0</v>
      </c>
      <c r="L311" s="2">
        <v>66450</v>
      </c>
      <c r="M311" s="11">
        <f>VLOOKUP(O311,'CODIGOS RENTISTICOS'!$A$2:D1351,2,FALSE)</f>
        <v>825000000</v>
      </c>
      <c r="N311" s="11">
        <f>VLOOKUP(O311,'CODIGOS RENTISTICOS'!$A$2:E3518,3,FALSE)</f>
        <v>150109</v>
      </c>
      <c r="O311">
        <v>121245</v>
      </c>
      <c r="P311" s="2">
        <v>66450</v>
      </c>
    </row>
    <row r="312" spans="1:16" x14ac:dyDescent="0.2">
      <c r="A312">
        <v>50000249</v>
      </c>
      <c r="B312">
        <v>1419772</v>
      </c>
      <c r="C312" t="s">
        <v>591</v>
      </c>
      <c r="D312">
        <v>8605216599</v>
      </c>
      <c r="E312" s="6">
        <v>20031204</v>
      </c>
      <c r="F312">
        <v>2110598</v>
      </c>
      <c r="G312">
        <v>0</v>
      </c>
      <c r="H312">
        <v>0</v>
      </c>
      <c r="I312" s="2">
        <v>1328000</v>
      </c>
      <c r="J312" s="2">
        <v>0</v>
      </c>
      <c r="K312" s="2">
        <v>0</v>
      </c>
      <c r="L312" s="2">
        <v>1328000</v>
      </c>
      <c r="M312" s="11">
        <f>VLOOKUP(O312,'CODIGOS RENTISTICOS'!$A$2:D1352,2,FALSE)</f>
        <v>825000000</v>
      </c>
      <c r="N312" s="11">
        <f>VLOOKUP(O312,'CODIGOS RENTISTICOS'!$A$2:E3519,3,FALSE)</f>
        <v>150109</v>
      </c>
      <c r="O312">
        <v>121245</v>
      </c>
      <c r="P312" s="2">
        <v>1328000</v>
      </c>
    </row>
    <row r="313" spans="1:16" x14ac:dyDescent="0.2">
      <c r="A313">
        <v>50000249</v>
      </c>
      <c r="B313">
        <v>1365673</v>
      </c>
      <c r="C313" t="s">
        <v>591</v>
      </c>
      <c r="D313">
        <v>79533772</v>
      </c>
      <c r="E313" s="6">
        <v>20031204</v>
      </c>
      <c r="F313">
        <v>2278597</v>
      </c>
      <c r="G313">
        <v>0</v>
      </c>
      <c r="H313">
        <v>0</v>
      </c>
      <c r="I313" s="2">
        <v>666000</v>
      </c>
      <c r="J313" s="2">
        <v>0</v>
      </c>
      <c r="K313" s="2">
        <v>0</v>
      </c>
      <c r="L313" s="2">
        <v>666000</v>
      </c>
      <c r="M313" s="11">
        <f>VLOOKUP(O313,'CODIGOS RENTISTICOS'!$A$2:D1353,2,FALSE)</f>
        <v>825000000</v>
      </c>
      <c r="N313" s="11">
        <f>VLOOKUP(O313,'CODIGOS RENTISTICOS'!$A$2:E3520,3,FALSE)</f>
        <v>150109</v>
      </c>
      <c r="O313">
        <v>121245</v>
      </c>
      <c r="P313" s="2">
        <v>666000</v>
      </c>
    </row>
    <row r="314" spans="1:16" x14ac:dyDescent="0.2">
      <c r="A314">
        <v>50000249</v>
      </c>
      <c r="B314">
        <v>1007215</v>
      </c>
      <c r="C314" t="s">
        <v>591</v>
      </c>
      <c r="D314">
        <v>79388806</v>
      </c>
      <c r="E314" s="6">
        <v>20031204</v>
      </c>
      <c r="F314">
        <v>5314066</v>
      </c>
      <c r="G314">
        <v>0</v>
      </c>
      <c r="H314">
        <v>0</v>
      </c>
      <c r="I314" s="2">
        <v>2767</v>
      </c>
      <c r="J314" s="2">
        <v>0</v>
      </c>
      <c r="K314" s="2">
        <v>0</v>
      </c>
      <c r="L314" s="2">
        <v>2767</v>
      </c>
      <c r="M314" s="11">
        <f>VLOOKUP(O314,'CODIGOS RENTISTICOS'!$A$2:D1354,2,FALSE)</f>
        <v>96400000</v>
      </c>
      <c r="N314" s="11">
        <f>VLOOKUP(O314,'CODIGOS RENTISTICOS'!$A$2:E3521,3,FALSE)</f>
        <v>370101</v>
      </c>
      <c r="O314">
        <v>121280</v>
      </c>
      <c r="P314" s="2">
        <v>2767</v>
      </c>
    </row>
    <row r="315" spans="1:16" x14ac:dyDescent="0.2">
      <c r="A315">
        <v>50000249</v>
      </c>
      <c r="B315">
        <v>922356</v>
      </c>
      <c r="C315" t="s">
        <v>591</v>
      </c>
      <c r="D315">
        <v>8600300664</v>
      </c>
      <c r="E315" s="6">
        <v>20031204</v>
      </c>
      <c r="F315">
        <v>2437964</v>
      </c>
      <c r="G315">
        <v>0</v>
      </c>
      <c r="H315">
        <v>0</v>
      </c>
      <c r="I315" s="2">
        <v>144000</v>
      </c>
      <c r="J315" s="2">
        <v>0</v>
      </c>
      <c r="K315" s="2">
        <v>0</v>
      </c>
      <c r="L315" s="2">
        <v>144000</v>
      </c>
      <c r="M315" s="11">
        <f>VLOOKUP(O315,'CODIGOS RENTISTICOS'!$A$2:D1355,2,FALSE)</f>
        <v>910300000</v>
      </c>
      <c r="N315" s="11">
        <f>VLOOKUP(O315,'CODIGOS RENTISTICOS'!$A$2:E3522,3,FALSE)</f>
        <v>130113</v>
      </c>
      <c r="O315">
        <v>121235</v>
      </c>
      <c r="P315" s="2">
        <v>144000</v>
      </c>
    </row>
    <row r="316" spans="1:16" x14ac:dyDescent="0.2">
      <c r="A316">
        <v>50000249</v>
      </c>
      <c r="B316">
        <v>1007216</v>
      </c>
      <c r="C316" t="s">
        <v>591</v>
      </c>
      <c r="D316">
        <v>10534940</v>
      </c>
      <c r="E316" s="6">
        <v>20031204</v>
      </c>
      <c r="F316">
        <v>6161693</v>
      </c>
      <c r="G316">
        <v>0</v>
      </c>
      <c r="H316">
        <v>1</v>
      </c>
      <c r="I316" s="2">
        <v>0</v>
      </c>
      <c r="J316" s="2">
        <v>0</v>
      </c>
      <c r="K316" s="2">
        <v>664000</v>
      </c>
      <c r="L316" s="2">
        <v>664000</v>
      </c>
      <c r="M316" s="11">
        <f>VLOOKUP(O316,'CODIGOS RENTISTICOS'!$A$2:D1356,2,FALSE)</f>
        <v>825000000</v>
      </c>
      <c r="N316" s="11">
        <f>VLOOKUP(O316,'CODIGOS RENTISTICOS'!$A$2:E3523,3,FALSE)</f>
        <v>150109</v>
      </c>
      <c r="O316">
        <v>121245</v>
      </c>
      <c r="P316" s="2">
        <v>664000</v>
      </c>
    </row>
    <row r="317" spans="1:16" x14ac:dyDescent="0.2">
      <c r="A317">
        <v>50000249</v>
      </c>
      <c r="B317">
        <v>1171171</v>
      </c>
      <c r="C317" t="s">
        <v>591</v>
      </c>
      <c r="D317">
        <v>19086654</v>
      </c>
      <c r="E317" s="6">
        <v>20031204</v>
      </c>
      <c r="F317">
        <v>6109968</v>
      </c>
      <c r="G317">
        <v>0</v>
      </c>
      <c r="H317">
        <v>0</v>
      </c>
      <c r="I317" s="2">
        <v>664000</v>
      </c>
      <c r="J317" s="2">
        <v>0</v>
      </c>
      <c r="K317" s="2">
        <v>0</v>
      </c>
      <c r="L317" s="2">
        <v>664000</v>
      </c>
      <c r="M317" s="11">
        <f>VLOOKUP(O317,'CODIGOS RENTISTICOS'!$A$2:D1357,2,FALSE)</f>
        <v>825000000</v>
      </c>
      <c r="N317" s="11">
        <f>VLOOKUP(O317,'CODIGOS RENTISTICOS'!$A$2:E3524,3,FALSE)</f>
        <v>150109</v>
      </c>
      <c r="O317">
        <v>121245</v>
      </c>
      <c r="P317" s="2">
        <v>664000</v>
      </c>
    </row>
    <row r="318" spans="1:16" x14ac:dyDescent="0.2">
      <c r="A318">
        <v>50000249</v>
      </c>
      <c r="B318">
        <v>20073329</v>
      </c>
      <c r="C318" t="s">
        <v>591</v>
      </c>
      <c r="D318">
        <v>8300806920</v>
      </c>
      <c r="E318" s="6">
        <v>20031204</v>
      </c>
      <c r="F318">
        <v>2440509</v>
      </c>
      <c r="G318">
        <v>0</v>
      </c>
      <c r="H318">
        <v>0</v>
      </c>
      <c r="I318" s="2">
        <v>641857</v>
      </c>
      <c r="J318" s="2">
        <v>0</v>
      </c>
      <c r="K318" s="2">
        <v>0</v>
      </c>
      <c r="L318" s="2">
        <v>641857</v>
      </c>
      <c r="M318" s="11">
        <f>VLOOKUP(O318,'CODIGOS RENTISTICOS'!$A$2:D1358,2,FALSE)</f>
        <v>825000000</v>
      </c>
      <c r="N318" s="11">
        <f>VLOOKUP(O318,'CODIGOS RENTISTICOS'!$A$2:E3525,3,FALSE)</f>
        <v>150109</v>
      </c>
      <c r="O318">
        <v>121245</v>
      </c>
      <c r="P318" s="2">
        <v>641857</v>
      </c>
    </row>
    <row r="319" spans="1:16" x14ac:dyDescent="0.2">
      <c r="A319">
        <v>50000249</v>
      </c>
      <c r="B319">
        <v>20073429</v>
      </c>
      <c r="C319" t="s">
        <v>591</v>
      </c>
      <c r="D319">
        <v>8300080545</v>
      </c>
      <c r="E319" s="6">
        <v>20031204</v>
      </c>
      <c r="F319">
        <v>6600370</v>
      </c>
      <c r="G319">
        <v>0</v>
      </c>
      <c r="H319">
        <v>0</v>
      </c>
      <c r="I319" s="2">
        <v>664000</v>
      </c>
      <c r="J319" s="2">
        <v>0</v>
      </c>
      <c r="K319" s="2">
        <v>0</v>
      </c>
      <c r="L319" s="2">
        <v>664000</v>
      </c>
      <c r="M319" s="11">
        <f>VLOOKUP(O319,'CODIGOS RENTISTICOS'!$A$2:D1359,2,FALSE)</f>
        <v>825000000</v>
      </c>
      <c r="N319" s="11">
        <f>VLOOKUP(O319,'CODIGOS RENTISTICOS'!$A$2:E3526,3,FALSE)</f>
        <v>150109</v>
      </c>
      <c r="O319">
        <v>121245</v>
      </c>
      <c r="P319" s="2">
        <v>664000</v>
      </c>
    </row>
    <row r="320" spans="1:16" x14ac:dyDescent="0.2">
      <c r="A320">
        <v>50000249</v>
      </c>
      <c r="B320">
        <v>20073437</v>
      </c>
      <c r="C320" t="s">
        <v>591</v>
      </c>
      <c r="D320">
        <v>12960271</v>
      </c>
      <c r="E320" s="6">
        <v>20031204</v>
      </c>
      <c r="F320">
        <v>2886015</v>
      </c>
      <c r="G320">
        <v>0</v>
      </c>
      <c r="H320">
        <v>0</v>
      </c>
      <c r="I320" s="2">
        <v>1328000</v>
      </c>
      <c r="J320" s="2">
        <v>0</v>
      </c>
      <c r="K320" s="2">
        <v>0</v>
      </c>
      <c r="L320" s="2">
        <v>1328000</v>
      </c>
      <c r="M320" s="11">
        <f>VLOOKUP(O320,'CODIGOS RENTISTICOS'!$A$2:D1360,2,FALSE)</f>
        <v>825000000</v>
      </c>
      <c r="N320" s="11">
        <f>VLOOKUP(O320,'CODIGOS RENTISTICOS'!$A$2:E3527,3,FALSE)</f>
        <v>150109</v>
      </c>
      <c r="O320">
        <v>121245</v>
      </c>
      <c r="P320" s="2">
        <v>1328000</v>
      </c>
    </row>
    <row r="321" spans="1:16" x14ac:dyDescent="0.2">
      <c r="A321">
        <v>50000249</v>
      </c>
      <c r="B321">
        <v>20073714</v>
      </c>
      <c r="C321" t="s">
        <v>591</v>
      </c>
      <c r="D321">
        <v>80022068</v>
      </c>
      <c r="E321" s="6">
        <v>20031204</v>
      </c>
      <c r="F321">
        <v>2430595</v>
      </c>
      <c r="G321">
        <v>0</v>
      </c>
      <c r="H321">
        <v>0</v>
      </c>
      <c r="I321" s="2">
        <v>22133</v>
      </c>
      <c r="J321" s="2">
        <v>0</v>
      </c>
      <c r="K321" s="2">
        <v>0</v>
      </c>
      <c r="L321" s="2">
        <v>22133</v>
      </c>
      <c r="M321" s="11">
        <f>VLOOKUP(O321,'CODIGOS RENTISTICOS'!$A$2:D1361,2,FALSE)</f>
        <v>825000000</v>
      </c>
      <c r="N321" s="11">
        <f>VLOOKUP(O321,'CODIGOS RENTISTICOS'!$A$2:E3528,3,FALSE)</f>
        <v>150109</v>
      </c>
      <c r="O321">
        <v>121245</v>
      </c>
      <c r="P321" s="2">
        <v>22133</v>
      </c>
    </row>
    <row r="322" spans="1:16" x14ac:dyDescent="0.2">
      <c r="A322">
        <v>50000249</v>
      </c>
      <c r="B322">
        <v>20074408</v>
      </c>
      <c r="C322" t="s">
        <v>591</v>
      </c>
      <c r="D322">
        <v>8605070330</v>
      </c>
      <c r="E322" s="6">
        <v>20031204</v>
      </c>
      <c r="F322">
        <v>5701058</v>
      </c>
      <c r="G322">
        <v>0</v>
      </c>
      <c r="H322">
        <v>0</v>
      </c>
      <c r="I322" s="2">
        <v>22133</v>
      </c>
      <c r="J322" s="2">
        <v>0</v>
      </c>
      <c r="K322" s="2">
        <v>0</v>
      </c>
      <c r="L322" s="2">
        <v>22133</v>
      </c>
      <c r="M322" s="11">
        <f>VLOOKUP(O322,'CODIGOS RENTISTICOS'!$A$2:D1362,2,FALSE)</f>
        <v>825000000</v>
      </c>
      <c r="N322" s="11">
        <f>VLOOKUP(O322,'CODIGOS RENTISTICOS'!$A$2:E3529,3,FALSE)</f>
        <v>150109</v>
      </c>
      <c r="O322">
        <v>121245</v>
      </c>
      <c r="P322" s="2">
        <v>22133</v>
      </c>
    </row>
    <row r="323" spans="1:16" x14ac:dyDescent="0.2">
      <c r="A323">
        <v>50000249</v>
      </c>
      <c r="B323">
        <v>20075012</v>
      </c>
      <c r="C323" t="s">
        <v>591</v>
      </c>
      <c r="D323">
        <v>8600256394</v>
      </c>
      <c r="E323" s="6">
        <v>20031204</v>
      </c>
      <c r="F323">
        <v>3267300</v>
      </c>
      <c r="G323">
        <v>0</v>
      </c>
      <c r="H323">
        <v>0</v>
      </c>
      <c r="I323" s="2">
        <v>88532</v>
      </c>
      <c r="J323" s="2">
        <v>0</v>
      </c>
      <c r="K323" s="2">
        <v>0</v>
      </c>
      <c r="L323" s="2">
        <v>88532</v>
      </c>
      <c r="M323" s="11">
        <f>VLOOKUP(O323,'CODIGOS RENTISTICOS'!$A$2:D1363,2,FALSE)</f>
        <v>825000000</v>
      </c>
      <c r="N323" s="11">
        <f>VLOOKUP(O323,'CODIGOS RENTISTICOS'!$A$2:E3530,3,FALSE)</f>
        <v>150109</v>
      </c>
      <c r="O323">
        <v>121245</v>
      </c>
      <c r="P323" s="2">
        <v>88532</v>
      </c>
    </row>
    <row r="324" spans="1:16" x14ac:dyDescent="0.2">
      <c r="A324">
        <v>50000249</v>
      </c>
      <c r="B324">
        <v>1304138</v>
      </c>
      <c r="C324" t="s">
        <v>591</v>
      </c>
      <c r="D324">
        <v>8300050219</v>
      </c>
      <c r="E324" s="6">
        <v>20031204</v>
      </c>
      <c r="F324">
        <v>3106553</v>
      </c>
      <c r="G324">
        <v>0</v>
      </c>
      <c r="H324">
        <v>0</v>
      </c>
      <c r="I324" s="2">
        <v>398394</v>
      </c>
      <c r="J324" s="2">
        <v>0</v>
      </c>
      <c r="K324" s="2">
        <v>0</v>
      </c>
      <c r="L324" s="2">
        <v>398394</v>
      </c>
      <c r="M324" s="11">
        <f>VLOOKUP(O324,'CODIGOS RENTISTICOS'!$A$2:D1364,2,FALSE)</f>
        <v>825000000</v>
      </c>
      <c r="N324" s="11">
        <f>VLOOKUP(O324,'CODIGOS RENTISTICOS'!$A$2:E3531,3,FALSE)</f>
        <v>150109</v>
      </c>
      <c r="O324">
        <v>121245</v>
      </c>
      <c r="P324" s="2">
        <v>398394</v>
      </c>
    </row>
    <row r="325" spans="1:16" x14ac:dyDescent="0.2">
      <c r="A325">
        <v>50000249</v>
      </c>
      <c r="B325">
        <v>1101665</v>
      </c>
      <c r="C325" t="s">
        <v>593</v>
      </c>
      <c r="D325">
        <v>32510045</v>
      </c>
      <c r="E325" s="6">
        <v>20031204</v>
      </c>
      <c r="F325">
        <v>2163881</v>
      </c>
      <c r="G325">
        <v>0</v>
      </c>
      <c r="H325">
        <v>0</v>
      </c>
      <c r="I325" s="2">
        <v>1500</v>
      </c>
      <c r="J325" s="2">
        <v>0</v>
      </c>
      <c r="K325" s="2">
        <v>0</v>
      </c>
      <c r="L325" s="2">
        <v>1500</v>
      </c>
      <c r="M325" s="11">
        <f>VLOOKUP(O325,'CODIGOS RENTISTICOS'!$A$2:D1365,2,FALSE)</f>
        <v>11500000</v>
      </c>
      <c r="N325" s="11">
        <f>VLOOKUP(O325,'CODIGOS RENTISTICOS'!$A$2:E3532,3,FALSE)</f>
        <v>130101</v>
      </c>
      <c r="O325">
        <v>12102020</v>
      </c>
      <c r="P325" s="2">
        <v>1500</v>
      </c>
    </row>
    <row r="326" spans="1:16" x14ac:dyDescent="0.2">
      <c r="A326">
        <v>50000249</v>
      </c>
      <c r="B326">
        <v>1104657</v>
      </c>
      <c r="C326" t="s">
        <v>593</v>
      </c>
      <c r="D326">
        <v>32498277</v>
      </c>
      <c r="E326" s="6">
        <v>20031204</v>
      </c>
      <c r="F326">
        <v>2163881</v>
      </c>
      <c r="G326">
        <v>0</v>
      </c>
      <c r="H326">
        <v>0</v>
      </c>
      <c r="I326" s="2">
        <v>5000</v>
      </c>
      <c r="J326" s="2">
        <v>0</v>
      </c>
      <c r="K326" s="2">
        <v>0</v>
      </c>
      <c r="L326" s="2">
        <v>5000</v>
      </c>
      <c r="M326" s="11">
        <f>VLOOKUP(O326,'CODIGOS RENTISTICOS'!$A$2:D1366,2,FALSE)</f>
        <v>11500000</v>
      </c>
      <c r="N326" s="11">
        <f>VLOOKUP(O326,'CODIGOS RENTISTICOS'!$A$2:E3533,3,FALSE)</f>
        <v>130101</v>
      </c>
      <c r="O326">
        <v>12102020</v>
      </c>
      <c r="P326" s="2">
        <v>5000</v>
      </c>
    </row>
    <row r="327" spans="1:16" x14ac:dyDescent="0.2">
      <c r="A327">
        <v>50000249</v>
      </c>
      <c r="B327">
        <v>1104658</v>
      </c>
      <c r="C327" t="s">
        <v>593</v>
      </c>
      <c r="D327">
        <v>8236191</v>
      </c>
      <c r="E327" s="6">
        <v>20031204</v>
      </c>
      <c r="F327">
        <v>2163881</v>
      </c>
      <c r="G327">
        <v>0</v>
      </c>
      <c r="H327">
        <v>0</v>
      </c>
      <c r="I327" s="2">
        <v>5000</v>
      </c>
      <c r="J327" s="2">
        <v>0</v>
      </c>
      <c r="K327" s="2">
        <v>0</v>
      </c>
      <c r="L327" s="2">
        <v>5000</v>
      </c>
      <c r="M327" s="11">
        <f>VLOOKUP(O327,'CODIGOS RENTISTICOS'!$A$2:D1367,2,FALSE)</f>
        <v>11500000</v>
      </c>
      <c r="N327" s="11">
        <f>VLOOKUP(O327,'CODIGOS RENTISTICOS'!$A$2:E3534,3,FALSE)</f>
        <v>130101</v>
      </c>
      <c r="O327">
        <v>12102020</v>
      </c>
      <c r="P327" s="2">
        <v>5000</v>
      </c>
    </row>
    <row r="328" spans="1:16" x14ac:dyDescent="0.2">
      <c r="A328">
        <v>50000249</v>
      </c>
      <c r="B328">
        <v>1291027</v>
      </c>
      <c r="C328" t="s">
        <v>814</v>
      </c>
      <c r="D328">
        <v>8300540533</v>
      </c>
      <c r="E328" s="6">
        <v>20031204</v>
      </c>
      <c r="F328">
        <v>8236981</v>
      </c>
      <c r="G328">
        <v>0</v>
      </c>
      <c r="H328">
        <v>1</v>
      </c>
      <c r="I328" s="2">
        <v>0</v>
      </c>
      <c r="J328" s="2">
        <v>0</v>
      </c>
      <c r="K328" s="2">
        <v>12153142.449999999</v>
      </c>
      <c r="L328" s="2">
        <v>12153142.449999999</v>
      </c>
      <c r="M328" s="11">
        <f>VLOOKUP(O328,'CODIGOS RENTISTICOS'!$A$2:D1368,2,FALSE)</f>
        <v>11100000</v>
      </c>
      <c r="N328" s="11">
        <f>VLOOKUP(O328,'CODIGOS RENTISTICOS'!$A$2:E3535,3,FALSE)</f>
        <v>150103</v>
      </c>
      <c r="O328">
        <v>27095003</v>
      </c>
      <c r="P328" s="2">
        <v>12153142.449999999</v>
      </c>
    </row>
    <row r="329" spans="1:16" x14ac:dyDescent="0.2">
      <c r="A329">
        <v>50000249</v>
      </c>
      <c r="B329">
        <v>1291028</v>
      </c>
      <c r="C329" t="s">
        <v>814</v>
      </c>
      <c r="D329">
        <v>8300540533</v>
      </c>
      <c r="E329" s="6">
        <v>20031204</v>
      </c>
      <c r="F329">
        <v>8236981</v>
      </c>
      <c r="G329">
        <v>0</v>
      </c>
      <c r="H329">
        <v>1</v>
      </c>
      <c r="I329" s="2">
        <v>0</v>
      </c>
      <c r="J329" s="2">
        <v>0</v>
      </c>
      <c r="K329" s="2">
        <v>232400</v>
      </c>
      <c r="L329" s="2">
        <v>232400</v>
      </c>
      <c r="M329" s="11">
        <f>VLOOKUP(O329,'CODIGOS RENTISTICOS'!$A$2:D1369,2,FALSE)</f>
        <v>11100000</v>
      </c>
      <c r="N329" s="11">
        <f>VLOOKUP(O329,'CODIGOS RENTISTICOS'!$A$2:E3536,3,FALSE)</f>
        <v>150103</v>
      </c>
      <c r="O329">
        <v>27095003</v>
      </c>
      <c r="P329" s="2">
        <v>232400</v>
      </c>
    </row>
    <row r="330" spans="1:16" x14ac:dyDescent="0.2">
      <c r="A330">
        <v>50000249</v>
      </c>
      <c r="B330">
        <v>1339043</v>
      </c>
      <c r="C330" t="s">
        <v>595</v>
      </c>
      <c r="D330">
        <v>8901021101</v>
      </c>
      <c r="E330" s="6">
        <v>20031204</v>
      </c>
      <c r="F330">
        <v>3441086</v>
      </c>
      <c r="G330">
        <v>0</v>
      </c>
      <c r="H330">
        <v>0</v>
      </c>
      <c r="I330" s="2">
        <v>420527</v>
      </c>
      <c r="J330" s="2">
        <v>0</v>
      </c>
      <c r="K330" s="2">
        <v>0</v>
      </c>
      <c r="L330" s="2">
        <v>420527</v>
      </c>
      <c r="M330" s="11">
        <f>VLOOKUP(O330,'CODIGOS RENTISTICOS'!$A$2:D1370,2,FALSE)</f>
        <v>825000000</v>
      </c>
      <c r="N330" s="11">
        <f>VLOOKUP(O330,'CODIGOS RENTISTICOS'!$A$2:E3537,3,FALSE)</f>
        <v>150109</v>
      </c>
      <c r="O330">
        <v>121245</v>
      </c>
      <c r="P330" s="2">
        <v>420527</v>
      </c>
    </row>
    <row r="331" spans="1:16" x14ac:dyDescent="0.2">
      <c r="A331">
        <v>50000249</v>
      </c>
      <c r="B331">
        <v>686856</v>
      </c>
      <c r="C331" t="s">
        <v>718</v>
      </c>
      <c r="D331">
        <v>73138446</v>
      </c>
      <c r="E331" s="6">
        <v>20031204</v>
      </c>
      <c r="F331">
        <v>6685723</v>
      </c>
      <c r="G331">
        <v>0</v>
      </c>
      <c r="H331">
        <v>0</v>
      </c>
      <c r="I331" s="2">
        <v>996000</v>
      </c>
      <c r="J331" s="2">
        <v>0</v>
      </c>
      <c r="K331" s="2">
        <v>0</v>
      </c>
      <c r="L331" s="2">
        <v>996000</v>
      </c>
      <c r="M331" s="11">
        <f>VLOOKUP(O331,'CODIGOS RENTISTICOS'!$A$2:D1371,2,FALSE)</f>
        <v>825000000</v>
      </c>
      <c r="N331" s="11">
        <f>VLOOKUP(O331,'CODIGOS RENTISTICOS'!$A$2:E3538,3,FALSE)</f>
        <v>150109</v>
      </c>
      <c r="O331">
        <v>121245</v>
      </c>
      <c r="P331" s="2">
        <v>996000</v>
      </c>
    </row>
    <row r="332" spans="1:16" x14ac:dyDescent="0.2">
      <c r="A332">
        <v>50000249</v>
      </c>
      <c r="B332">
        <v>17723361</v>
      </c>
      <c r="C332" t="s">
        <v>718</v>
      </c>
      <c r="D332">
        <v>8060028220</v>
      </c>
      <c r="E332" s="6">
        <v>20031204</v>
      </c>
      <c r="F332">
        <v>6661074</v>
      </c>
      <c r="G332">
        <v>0</v>
      </c>
      <c r="H332">
        <v>0</v>
      </c>
      <c r="I332" s="2">
        <v>2400</v>
      </c>
      <c r="J332" s="2">
        <v>0</v>
      </c>
      <c r="K332" s="2">
        <v>0</v>
      </c>
      <c r="L332" s="2">
        <v>2400</v>
      </c>
      <c r="M332" s="11">
        <f>VLOOKUP(O332,'CODIGOS RENTISTICOS'!$A$2:D1372,2,FALSE)</f>
        <v>910300000</v>
      </c>
      <c r="N332" s="11">
        <f>VLOOKUP(O332,'CODIGOS RENTISTICOS'!$A$2:E3539,3,FALSE)</f>
        <v>130113</v>
      </c>
      <c r="O332">
        <v>121205</v>
      </c>
      <c r="P332" s="2">
        <v>2400</v>
      </c>
    </row>
    <row r="333" spans="1:16" x14ac:dyDescent="0.2">
      <c r="A333">
        <v>50000249</v>
      </c>
      <c r="B333">
        <v>17723397</v>
      </c>
      <c r="C333" t="s">
        <v>718</v>
      </c>
      <c r="D333">
        <v>73140251</v>
      </c>
      <c r="E333" s="6">
        <v>20031204</v>
      </c>
      <c r="F333">
        <v>6609611</v>
      </c>
      <c r="G333">
        <v>0</v>
      </c>
      <c r="H333">
        <v>0</v>
      </c>
      <c r="I333" s="2">
        <v>717120</v>
      </c>
      <c r="J333" s="2">
        <v>0</v>
      </c>
      <c r="K333" s="2">
        <v>0</v>
      </c>
      <c r="L333" s="2">
        <v>717120</v>
      </c>
      <c r="M333" s="11">
        <f>VLOOKUP(O333,'CODIGOS RENTISTICOS'!$A$2:D1373,2,FALSE)</f>
        <v>11100000</v>
      </c>
      <c r="N333" s="11">
        <f>VLOOKUP(O333,'CODIGOS RENTISTICOS'!$A$2:E3540,3,FALSE)</f>
        <v>150101</v>
      </c>
      <c r="O333">
        <v>121275</v>
      </c>
      <c r="P333" s="2">
        <v>717120</v>
      </c>
    </row>
    <row r="334" spans="1:16" x14ac:dyDescent="0.2">
      <c r="A334">
        <v>50000249</v>
      </c>
      <c r="B334">
        <v>989307</v>
      </c>
      <c r="C334" t="s">
        <v>816</v>
      </c>
      <c r="D334">
        <v>8001876423</v>
      </c>
      <c r="E334" s="6">
        <v>20031204</v>
      </c>
      <c r="F334">
        <v>7404090</v>
      </c>
      <c r="G334">
        <v>0</v>
      </c>
      <c r="H334">
        <v>1</v>
      </c>
      <c r="I334" s="2">
        <v>0</v>
      </c>
      <c r="J334" s="2">
        <v>5803347</v>
      </c>
      <c r="K334" s="2">
        <v>0</v>
      </c>
      <c r="L334" s="2">
        <v>5803347</v>
      </c>
      <c r="M334" s="11">
        <f>VLOOKUP(O334,'CODIGOS RENTISTICOS'!$A$2:D1374,2,FALSE)</f>
        <v>13700000</v>
      </c>
      <c r="N334" s="11">
        <f>VLOOKUP(O334,'CODIGOS RENTISTICOS'!$A$2:E3541,3,FALSE)</f>
        <v>290101</v>
      </c>
      <c r="O334">
        <v>121250</v>
      </c>
      <c r="P334" s="2">
        <v>5803347</v>
      </c>
    </row>
    <row r="335" spans="1:16" x14ac:dyDescent="0.2">
      <c r="A335">
        <v>50000249</v>
      </c>
      <c r="B335">
        <v>1290566</v>
      </c>
      <c r="C335" t="s">
        <v>596</v>
      </c>
      <c r="D335">
        <v>23857762</v>
      </c>
      <c r="E335" s="6">
        <v>20031204</v>
      </c>
      <c r="F335">
        <v>6352842</v>
      </c>
      <c r="G335">
        <v>0</v>
      </c>
      <c r="H335">
        <v>0</v>
      </c>
      <c r="I335" s="2">
        <v>14600</v>
      </c>
      <c r="J335" s="2">
        <v>0</v>
      </c>
      <c r="K335" s="2">
        <v>0</v>
      </c>
      <c r="L335" s="2">
        <v>14600</v>
      </c>
      <c r="M335" s="11">
        <f>VLOOKUP(O335,'CODIGOS RENTISTICOS'!$A$2:D1375,2,FALSE)</f>
        <v>12200000</v>
      </c>
      <c r="N335" s="11">
        <f>VLOOKUP(O335,'CODIGOS RENTISTICOS'!$A$2:E3542,3,FALSE)</f>
        <v>250101</v>
      </c>
      <c r="O335">
        <v>121225</v>
      </c>
      <c r="P335" s="2">
        <v>14600</v>
      </c>
    </row>
    <row r="336" spans="1:16" x14ac:dyDescent="0.2">
      <c r="A336">
        <v>50000249</v>
      </c>
      <c r="B336">
        <v>1290697</v>
      </c>
      <c r="C336" t="s">
        <v>596</v>
      </c>
      <c r="D336">
        <v>800252020</v>
      </c>
      <c r="E336" s="6">
        <v>20031204</v>
      </c>
      <c r="F336">
        <v>6353412</v>
      </c>
      <c r="G336">
        <v>0</v>
      </c>
      <c r="H336">
        <v>0</v>
      </c>
      <c r="I336" s="2">
        <v>80000</v>
      </c>
      <c r="J336" s="2">
        <v>0</v>
      </c>
      <c r="K336" s="2">
        <v>0</v>
      </c>
      <c r="L336" s="2">
        <v>80000</v>
      </c>
      <c r="M336" s="11">
        <f>VLOOKUP(O336,'CODIGOS RENTISTICOS'!$A$2:D1376,2,FALSE)</f>
        <v>11100000</v>
      </c>
      <c r="N336" s="11">
        <f>VLOOKUP(O336,'CODIGOS RENTISTICOS'!$A$2:E3543,3,FALSE)</f>
        <v>150101</v>
      </c>
      <c r="O336">
        <v>27090501</v>
      </c>
      <c r="P336" s="2">
        <v>80000</v>
      </c>
    </row>
    <row r="337" spans="1:16" x14ac:dyDescent="0.2">
      <c r="A337">
        <v>50000249</v>
      </c>
      <c r="B337">
        <v>1178098</v>
      </c>
      <c r="C337" t="s">
        <v>597</v>
      </c>
      <c r="D337">
        <v>30310942</v>
      </c>
      <c r="E337" s="6">
        <v>20031204</v>
      </c>
      <c r="F337">
        <v>8856909</v>
      </c>
      <c r="G337">
        <v>0</v>
      </c>
      <c r="H337">
        <v>0</v>
      </c>
      <c r="I337" s="2">
        <v>55350</v>
      </c>
      <c r="J337" s="2">
        <v>0</v>
      </c>
      <c r="K337" s="2">
        <v>0</v>
      </c>
      <c r="L337" s="2">
        <v>55350</v>
      </c>
      <c r="M337" s="11">
        <f>VLOOKUP(O337,'CODIGOS RENTISTICOS'!$A$2:D1377,2,FALSE)</f>
        <v>96300000</v>
      </c>
      <c r="N337" s="11">
        <f>VLOOKUP(O337,'CODIGOS RENTISTICOS'!$A$2:E3544,3,FALSE)</f>
        <v>360101</v>
      </c>
      <c r="O337">
        <v>121270</v>
      </c>
      <c r="P337" s="2">
        <v>55350</v>
      </c>
    </row>
    <row r="338" spans="1:16" x14ac:dyDescent="0.2">
      <c r="A338">
        <v>50000249</v>
      </c>
      <c r="B338">
        <v>85852</v>
      </c>
      <c r="C338" t="s">
        <v>600</v>
      </c>
      <c r="D338">
        <v>8002380116</v>
      </c>
      <c r="E338" s="6">
        <v>20031204</v>
      </c>
      <c r="F338">
        <v>8220111</v>
      </c>
      <c r="G338">
        <v>0</v>
      </c>
      <c r="H338">
        <v>0</v>
      </c>
      <c r="I338" s="2">
        <v>2339700</v>
      </c>
      <c r="J338" s="2">
        <v>0</v>
      </c>
      <c r="K338" s="2">
        <v>0</v>
      </c>
      <c r="L338" s="2">
        <v>2339700</v>
      </c>
      <c r="M338" s="11">
        <f>VLOOKUP(O338,'CODIGOS RENTISTICOS'!$A$2:D1378,2,FALSE)</f>
        <v>10900000</v>
      </c>
      <c r="N338" s="11">
        <f>VLOOKUP(O338,'CODIGOS RENTISTICOS'!$A$2:E3545,3,FALSE)</f>
        <v>170101</v>
      </c>
      <c r="O338">
        <v>121255</v>
      </c>
      <c r="P338" s="2">
        <v>2339700</v>
      </c>
    </row>
    <row r="339" spans="1:16" x14ac:dyDescent="0.2">
      <c r="A339">
        <v>50000249</v>
      </c>
      <c r="B339">
        <v>798085</v>
      </c>
      <c r="C339" t="s">
        <v>712</v>
      </c>
      <c r="D339">
        <v>21180871</v>
      </c>
      <c r="E339" s="6">
        <v>20031204</v>
      </c>
      <c r="F339">
        <v>871156</v>
      </c>
      <c r="G339">
        <v>0</v>
      </c>
      <c r="H339">
        <v>0</v>
      </c>
      <c r="I339" s="2">
        <v>7000</v>
      </c>
      <c r="J339" s="2">
        <v>0</v>
      </c>
      <c r="K339" s="2">
        <v>0</v>
      </c>
      <c r="L339" s="2">
        <v>7000</v>
      </c>
      <c r="M339" s="11">
        <f>VLOOKUP(O339,'CODIGOS RENTISTICOS'!$A$2:D1379,2,FALSE)</f>
        <v>825000000</v>
      </c>
      <c r="N339" s="11">
        <f>VLOOKUP(O339,'CODIGOS RENTISTICOS'!$A$2:E3546,3,FALSE)</f>
        <v>150109</v>
      </c>
      <c r="O339">
        <v>121245</v>
      </c>
      <c r="P339" s="2">
        <v>7000</v>
      </c>
    </row>
    <row r="340" spans="1:16" x14ac:dyDescent="0.2">
      <c r="A340">
        <v>50000249</v>
      </c>
      <c r="B340">
        <v>1099047</v>
      </c>
      <c r="C340" t="s">
        <v>712</v>
      </c>
      <c r="D340">
        <v>17339996</v>
      </c>
      <c r="E340" s="6">
        <v>20031204</v>
      </c>
      <c r="F340">
        <v>0</v>
      </c>
      <c r="G340">
        <v>0</v>
      </c>
      <c r="H340">
        <v>0</v>
      </c>
      <c r="I340" s="2">
        <v>7000</v>
      </c>
      <c r="J340" s="2">
        <v>0</v>
      </c>
      <c r="K340" s="2">
        <v>0</v>
      </c>
      <c r="L340" s="2">
        <v>7000</v>
      </c>
      <c r="M340" s="11">
        <f>VLOOKUP(O340,'CODIGOS RENTISTICOS'!$A$2:D1380,2,FALSE)</f>
        <v>825000000</v>
      </c>
      <c r="N340" s="11">
        <f>VLOOKUP(O340,'CODIGOS RENTISTICOS'!$A$2:E3547,3,FALSE)</f>
        <v>150109</v>
      </c>
      <c r="O340">
        <v>121245</v>
      </c>
      <c r="P340" s="2">
        <v>7000</v>
      </c>
    </row>
    <row r="341" spans="1:16" x14ac:dyDescent="0.2">
      <c r="A341">
        <v>50000249</v>
      </c>
      <c r="B341">
        <v>580716</v>
      </c>
      <c r="C341" t="s">
        <v>576</v>
      </c>
      <c r="D341">
        <v>8001307014</v>
      </c>
      <c r="E341" s="6">
        <v>20031204</v>
      </c>
      <c r="F341">
        <v>7738761</v>
      </c>
      <c r="G341">
        <v>0</v>
      </c>
      <c r="H341">
        <v>1</v>
      </c>
      <c r="I341" s="2">
        <v>0</v>
      </c>
      <c r="J341" s="2">
        <v>0</v>
      </c>
      <c r="K341" s="2">
        <v>3116506</v>
      </c>
      <c r="L341" s="2">
        <v>3116506</v>
      </c>
      <c r="M341" s="11">
        <f>VLOOKUP(O341,'CODIGOS RENTISTICOS'!$A$2:D1381,2,FALSE)</f>
        <v>11100000</v>
      </c>
      <c r="N341" s="11">
        <f>VLOOKUP(O341,'CODIGOS RENTISTICOS'!$A$2:E3548,3,FALSE)</f>
        <v>150103</v>
      </c>
      <c r="O341">
        <v>27095003</v>
      </c>
      <c r="P341" s="2">
        <v>3116506</v>
      </c>
    </row>
    <row r="342" spans="1:16" x14ac:dyDescent="0.2">
      <c r="A342">
        <v>50000249</v>
      </c>
      <c r="B342">
        <v>580719</v>
      </c>
      <c r="C342" t="s">
        <v>576</v>
      </c>
      <c r="D342">
        <v>8001307014</v>
      </c>
      <c r="E342" s="6">
        <v>20031204</v>
      </c>
      <c r="F342">
        <v>7738761</v>
      </c>
      <c r="G342">
        <v>0</v>
      </c>
      <c r="H342">
        <v>1</v>
      </c>
      <c r="I342" s="2">
        <v>0</v>
      </c>
      <c r="J342" s="2">
        <v>332000</v>
      </c>
      <c r="K342" s="2">
        <v>0</v>
      </c>
      <c r="L342" s="2">
        <v>332000</v>
      </c>
      <c r="M342" s="11">
        <f>VLOOKUP(O342,'CODIGOS RENTISTICOS'!$A$2:D1382,2,FALSE)</f>
        <v>10900000</v>
      </c>
      <c r="N342" s="11">
        <f>VLOOKUP(O342,'CODIGOS RENTISTICOS'!$A$2:E3549,3,FALSE)</f>
        <v>170101</v>
      </c>
      <c r="O342">
        <v>2705</v>
      </c>
      <c r="P342" s="2">
        <v>332000</v>
      </c>
    </row>
    <row r="343" spans="1:16" x14ac:dyDescent="0.2">
      <c r="A343">
        <v>50000249</v>
      </c>
      <c r="B343">
        <v>886272</v>
      </c>
      <c r="C343" t="s">
        <v>577</v>
      </c>
      <c r="D343">
        <v>4524275</v>
      </c>
      <c r="E343" s="6">
        <v>20031204</v>
      </c>
      <c r="F343">
        <v>7524224</v>
      </c>
      <c r="G343">
        <v>0</v>
      </c>
      <c r="H343">
        <v>0</v>
      </c>
      <c r="I343" s="2">
        <v>22000</v>
      </c>
      <c r="J343" s="2">
        <v>0</v>
      </c>
      <c r="K343" s="2">
        <v>0</v>
      </c>
      <c r="L343" s="2">
        <v>22000</v>
      </c>
      <c r="M343" s="11">
        <f>VLOOKUP(O343,'CODIGOS RENTISTICOS'!$A$2:D1383,2,FALSE)</f>
        <v>96200000</v>
      </c>
      <c r="N343" s="11">
        <f>VLOOKUP(O343,'CODIGOS RENTISTICOS'!$A$2:E3550,3,FALSE)</f>
        <v>350101</v>
      </c>
      <c r="O343">
        <v>121230</v>
      </c>
      <c r="P343" s="2">
        <v>22000</v>
      </c>
    </row>
    <row r="344" spans="1:16" x14ac:dyDescent="0.2">
      <c r="A344">
        <v>50000249</v>
      </c>
      <c r="B344">
        <v>903587</v>
      </c>
      <c r="C344" t="s">
        <v>810</v>
      </c>
      <c r="D344">
        <v>8160006902</v>
      </c>
      <c r="E344" s="6">
        <v>20031204</v>
      </c>
      <c r="F344">
        <v>3205364</v>
      </c>
      <c r="G344">
        <v>0</v>
      </c>
      <c r="H344">
        <v>1</v>
      </c>
      <c r="I344" s="2">
        <v>0</v>
      </c>
      <c r="J344" s="2">
        <v>0</v>
      </c>
      <c r="K344" s="2">
        <v>2486353.7599999998</v>
      </c>
      <c r="L344" s="2">
        <v>2486353.7599999998</v>
      </c>
      <c r="M344" s="11">
        <f>VLOOKUP(O344,'CODIGOS RENTISTICOS'!$A$2:D1384,2,FALSE)</f>
        <v>96400000</v>
      </c>
      <c r="N344" s="11">
        <f>VLOOKUP(O344,'CODIGOS RENTISTICOS'!$A$2:E3551,3,FALSE)</f>
        <v>370101</v>
      </c>
      <c r="O344">
        <v>6040</v>
      </c>
      <c r="P344" s="2">
        <v>2486353.7599999998</v>
      </c>
    </row>
    <row r="345" spans="1:16" x14ac:dyDescent="0.2">
      <c r="A345">
        <v>50000249</v>
      </c>
      <c r="B345">
        <v>1036209</v>
      </c>
      <c r="C345" t="s">
        <v>810</v>
      </c>
      <c r="D345">
        <v>42011349</v>
      </c>
      <c r="E345" s="6">
        <v>20031204</v>
      </c>
      <c r="F345">
        <v>3329320</v>
      </c>
      <c r="G345">
        <v>0</v>
      </c>
      <c r="H345">
        <v>0</v>
      </c>
      <c r="I345" s="2">
        <v>55350</v>
      </c>
      <c r="J345" s="2">
        <v>0</v>
      </c>
      <c r="K345" s="2">
        <v>0</v>
      </c>
      <c r="L345" s="2">
        <v>55350</v>
      </c>
      <c r="M345" s="11">
        <f>VLOOKUP(O345,'CODIGOS RENTISTICOS'!$A$2:D1385,2,FALSE)</f>
        <v>96300000</v>
      </c>
      <c r="N345" s="11">
        <f>VLOOKUP(O345,'CODIGOS RENTISTICOS'!$A$2:E3552,3,FALSE)</f>
        <v>360101</v>
      </c>
      <c r="O345">
        <v>121270</v>
      </c>
      <c r="P345" s="2">
        <v>55350</v>
      </c>
    </row>
    <row r="346" spans="1:16" x14ac:dyDescent="0.2">
      <c r="A346">
        <v>50000249</v>
      </c>
      <c r="B346">
        <v>496863</v>
      </c>
      <c r="C346" t="s">
        <v>817</v>
      </c>
      <c r="D346">
        <v>91287903</v>
      </c>
      <c r="E346" s="6">
        <v>20031204</v>
      </c>
      <c r="F346">
        <v>6762111</v>
      </c>
      <c r="G346">
        <v>0</v>
      </c>
      <c r="H346">
        <v>0</v>
      </c>
      <c r="I346" s="2">
        <v>22130</v>
      </c>
      <c r="J346" s="2">
        <v>0</v>
      </c>
      <c r="K346" s="2">
        <v>0</v>
      </c>
      <c r="L346" s="2">
        <v>22130</v>
      </c>
      <c r="M346" s="11">
        <f>VLOOKUP(O346,'CODIGOS RENTISTICOS'!$A$2:D1386,2,FALSE)</f>
        <v>825000000</v>
      </c>
      <c r="N346" s="11">
        <f>VLOOKUP(O346,'CODIGOS RENTISTICOS'!$A$2:E3553,3,FALSE)</f>
        <v>150109</v>
      </c>
      <c r="O346">
        <v>121245</v>
      </c>
      <c r="P346" s="2">
        <v>22130</v>
      </c>
    </row>
    <row r="347" spans="1:16" x14ac:dyDescent="0.2">
      <c r="A347">
        <v>50000249</v>
      </c>
      <c r="B347">
        <v>975100</v>
      </c>
      <c r="C347" t="s">
        <v>817</v>
      </c>
      <c r="D347">
        <v>17173545</v>
      </c>
      <c r="E347" s="6">
        <v>20031204</v>
      </c>
      <c r="F347">
        <v>6575825</v>
      </c>
      <c r="G347">
        <v>0</v>
      </c>
      <c r="H347">
        <v>0</v>
      </c>
      <c r="I347" s="2">
        <v>100000</v>
      </c>
      <c r="J347" s="2">
        <v>0</v>
      </c>
      <c r="K347" s="2">
        <v>0</v>
      </c>
      <c r="L347" s="2">
        <v>100000</v>
      </c>
      <c r="M347" s="11">
        <f>VLOOKUP(O347,'CODIGOS RENTISTICOS'!$A$2:D1387,2,FALSE)</f>
        <v>910500000</v>
      </c>
      <c r="N347" s="11">
        <f>VLOOKUP(O347,'CODIGOS RENTISTICOS'!$A$2:E3554,3,FALSE)</f>
        <v>360107</v>
      </c>
      <c r="O347">
        <v>6003</v>
      </c>
      <c r="P347" s="2">
        <v>100000</v>
      </c>
    </row>
    <row r="348" spans="1:16" x14ac:dyDescent="0.2">
      <c r="A348">
        <v>50000249</v>
      </c>
      <c r="B348">
        <v>1390479</v>
      </c>
      <c r="C348" t="s">
        <v>817</v>
      </c>
      <c r="D348">
        <v>91268298</v>
      </c>
      <c r="E348" s="6">
        <v>20031204</v>
      </c>
      <c r="F348">
        <v>6762111</v>
      </c>
      <c r="G348">
        <v>0</v>
      </c>
      <c r="H348">
        <v>0</v>
      </c>
      <c r="I348" s="2">
        <v>22130</v>
      </c>
      <c r="J348" s="2">
        <v>0</v>
      </c>
      <c r="K348" s="2">
        <v>0</v>
      </c>
      <c r="L348" s="2">
        <v>22130</v>
      </c>
      <c r="M348" s="11">
        <f>VLOOKUP(O348,'CODIGOS RENTISTICOS'!$A$2:D1388,2,FALSE)</f>
        <v>825000000</v>
      </c>
      <c r="N348" s="11">
        <f>VLOOKUP(O348,'CODIGOS RENTISTICOS'!$A$2:E3555,3,FALSE)</f>
        <v>150109</v>
      </c>
      <c r="O348">
        <v>121245</v>
      </c>
      <c r="P348" s="2">
        <v>22130</v>
      </c>
    </row>
    <row r="349" spans="1:16" x14ac:dyDescent="0.2">
      <c r="A349">
        <v>50000249</v>
      </c>
      <c r="B349">
        <v>1205228</v>
      </c>
      <c r="C349" t="s">
        <v>811</v>
      </c>
      <c r="D349">
        <v>16826452</v>
      </c>
      <c r="E349" s="6">
        <v>20031204</v>
      </c>
      <c r="F349">
        <v>5904007</v>
      </c>
      <c r="G349">
        <v>0</v>
      </c>
      <c r="H349">
        <v>0</v>
      </c>
      <c r="I349" s="2">
        <v>22150</v>
      </c>
      <c r="J349" s="2">
        <v>0</v>
      </c>
      <c r="K349" s="2">
        <v>0</v>
      </c>
      <c r="L349" s="2">
        <v>22150</v>
      </c>
      <c r="M349" s="11">
        <f>VLOOKUP(O349,'CODIGOS RENTISTICOS'!$A$2:D1389,2,FALSE)</f>
        <v>825000000</v>
      </c>
      <c r="N349" s="11">
        <f>VLOOKUP(O349,'CODIGOS RENTISTICOS'!$A$2:E3556,3,FALSE)</f>
        <v>150109</v>
      </c>
      <c r="O349">
        <v>121245</v>
      </c>
      <c r="P349" s="2">
        <v>22150</v>
      </c>
    </row>
    <row r="350" spans="1:16" x14ac:dyDescent="0.2">
      <c r="A350">
        <v>50000249</v>
      </c>
      <c r="B350">
        <v>1205229</v>
      </c>
      <c r="C350" t="s">
        <v>811</v>
      </c>
      <c r="D350">
        <v>94426268</v>
      </c>
      <c r="E350" s="6">
        <v>20031204</v>
      </c>
      <c r="F350">
        <v>5514197</v>
      </c>
      <c r="G350">
        <v>0</v>
      </c>
      <c r="H350">
        <v>0</v>
      </c>
      <c r="I350" s="2">
        <v>22150</v>
      </c>
      <c r="J350" s="2">
        <v>0</v>
      </c>
      <c r="K350" s="2">
        <v>0</v>
      </c>
      <c r="L350" s="2">
        <v>22150</v>
      </c>
      <c r="M350" s="11">
        <f>VLOOKUP(O350,'CODIGOS RENTISTICOS'!$A$2:D1390,2,FALSE)</f>
        <v>825000000</v>
      </c>
      <c r="N350" s="11">
        <f>VLOOKUP(O350,'CODIGOS RENTISTICOS'!$A$2:E3557,3,FALSE)</f>
        <v>150109</v>
      </c>
      <c r="O350">
        <v>121245</v>
      </c>
      <c r="P350" s="2">
        <v>22150</v>
      </c>
    </row>
    <row r="351" spans="1:16" x14ac:dyDescent="0.2">
      <c r="A351">
        <v>50000249</v>
      </c>
      <c r="B351">
        <v>1205230</v>
      </c>
      <c r="C351" t="s">
        <v>811</v>
      </c>
      <c r="D351">
        <v>16684544</v>
      </c>
      <c r="E351" s="6">
        <v>20031204</v>
      </c>
      <c r="F351">
        <v>4454084</v>
      </c>
      <c r="G351">
        <v>0</v>
      </c>
      <c r="H351">
        <v>0</v>
      </c>
      <c r="I351" s="2">
        <v>22150</v>
      </c>
      <c r="J351" s="2">
        <v>0</v>
      </c>
      <c r="K351" s="2">
        <v>0</v>
      </c>
      <c r="L351" s="2">
        <v>22150</v>
      </c>
      <c r="M351" s="11">
        <f>VLOOKUP(O351,'CODIGOS RENTISTICOS'!$A$2:D1391,2,FALSE)</f>
        <v>825000000</v>
      </c>
      <c r="N351" s="11">
        <f>VLOOKUP(O351,'CODIGOS RENTISTICOS'!$A$2:E3558,3,FALSE)</f>
        <v>150109</v>
      </c>
      <c r="O351">
        <v>121245</v>
      </c>
      <c r="P351" s="2">
        <v>22150</v>
      </c>
    </row>
    <row r="352" spans="1:16" x14ac:dyDescent="0.2">
      <c r="A352">
        <v>50000249</v>
      </c>
      <c r="B352">
        <v>1205231</v>
      </c>
      <c r="C352" t="s">
        <v>811</v>
      </c>
      <c r="D352">
        <v>94425187</v>
      </c>
      <c r="E352" s="6">
        <v>20031204</v>
      </c>
      <c r="F352">
        <v>3263101</v>
      </c>
      <c r="G352">
        <v>0</v>
      </c>
      <c r="H352">
        <v>0</v>
      </c>
      <c r="I352" s="2">
        <v>22150</v>
      </c>
      <c r="J352" s="2">
        <v>0</v>
      </c>
      <c r="K352" s="2">
        <v>0</v>
      </c>
      <c r="L352" s="2">
        <v>22150</v>
      </c>
      <c r="M352" s="11">
        <f>VLOOKUP(O352,'CODIGOS RENTISTICOS'!$A$2:D1392,2,FALSE)</f>
        <v>825000000</v>
      </c>
      <c r="N352" s="11">
        <f>VLOOKUP(O352,'CODIGOS RENTISTICOS'!$A$2:E3559,3,FALSE)</f>
        <v>150109</v>
      </c>
      <c r="O352">
        <v>121245</v>
      </c>
      <c r="P352" s="2">
        <v>22150</v>
      </c>
    </row>
    <row r="353" spans="1:16" x14ac:dyDescent="0.2">
      <c r="A353">
        <v>50000249</v>
      </c>
      <c r="B353">
        <v>1205233</v>
      </c>
      <c r="C353" t="s">
        <v>811</v>
      </c>
      <c r="D353">
        <v>94473701</v>
      </c>
      <c r="E353" s="6">
        <v>20031204</v>
      </c>
      <c r="F353">
        <v>3351074</v>
      </c>
      <c r="G353">
        <v>0</v>
      </c>
      <c r="H353">
        <v>0</v>
      </c>
      <c r="I353" s="2">
        <v>22150</v>
      </c>
      <c r="J353" s="2">
        <v>0</v>
      </c>
      <c r="K353" s="2">
        <v>0</v>
      </c>
      <c r="L353" s="2">
        <v>22150</v>
      </c>
      <c r="M353" s="11">
        <f>VLOOKUP(O353,'CODIGOS RENTISTICOS'!$A$2:D1393,2,FALSE)</f>
        <v>825000000</v>
      </c>
      <c r="N353" s="11">
        <f>VLOOKUP(O353,'CODIGOS RENTISTICOS'!$A$2:E3560,3,FALSE)</f>
        <v>150109</v>
      </c>
      <c r="O353">
        <v>121245</v>
      </c>
      <c r="P353" s="2">
        <v>22150</v>
      </c>
    </row>
    <row r="354" spans="1:16" x14ac:dyDescent="0.2">
      <c r="A354">
        <v>50000249</v>
      </c>
      <c r="B354">
        <v>1205234</v>
      </c>
      <c r="C354" t="s">
        <v>811</v>
      </c>
      <c r="D354">
        <v>16931875</v>
      </c>
      <c r="E354" s="6">
        <v>20031204</v>
      </c>
      <c r="F354">
        <v>4038273</v>
      </c>
      <c r="G354">
        <v>0</v>
      </c>
      <c r="H354">
        <v>0</v>
      </c>
      <c r="I354" s="2">
        <v>22150</v>
      </c>
      <c r="J354" s="2">
        <v>0</v>
      </c>
      <c r="K354" s="2">
        <v>0</v>
      </c>
      <c r="L354" s="2">
        <v>22150</v>
      </c>
      <c r="M354" s="11">
        <f>VLOOKUP(O354,'CODIGOS RENTISTICOS'!$A$2:D1394,2,FALSE)</f>
        <v>825000000</v>
      </c>
      <c r="N354" s="11">
        <f>VLOOKUP(O354,'CODIGOS RENTISTICOS'!$A$2:E3561,3,FALSE)</f>
        <v>150109</v>
      </c>
      <c r="O354">
        <v>121245</v>
      </c>
      <c r="P354" s="2">
        <v>22150</v>
      </c>
    </row>
    <row r="355" spans="1:16" x14ac:dyDescent="0.2">
      <c r="A355">
        <v>50000249</v>
      </c>
      <c r="B355">
        <v>1205232</v>
      </c>
      <c r="C355" t="s">
        <v>811</v>
      </c>
      <c r="D355">
        <v>8050123401</v>
      </c>
      <c r="E355" s="6">
        <v>20031204</v>
      </c>
      <c r="F355">
        <v>5561914</v>
      </c>
      <c r="G355">
        <v>0</v>
      </c>
      <c r="H355">
        <v>0</v>
      </c>
      <c r="I355" s="2">
        <v>5360</v>
      </c>
      <c r="J355" s="2">
        <v>0</v>
      </c>
      <c r="K355" s="2">
        <v>0</v>
      </c>
      <c r="L355" s="2">
        <v>5360</v>
      </c>
      <c r="M355" s="11">
        <f>VLOOKUP(O355,'CODIGOS RENTISTICOS'!$A$2:D1395,2,FALSE)</f>
        <v>0</v>
      </c>
      <c r="N355" s="11">
        <f>VLOOKUP(O355,'CODIGOS RENTISTICOS'!$A$2:E3562,3,FALSE)</f>
        <v>0</v>
      </c>
      <c r="O355">
        <v>1212</v>
      </c>
      <c r="P355" s="2">
        <v>5360</v>
      </c>
    </row>
    <row r="356" spans="1:16" x14ac:dyDescent="0.2">
      <c r="A356">
        <v>50000249</v>
      </c>
      <c r="B356">
        <v>1230013</v>
      </c>
      <c r="C356" t="s">
        <v>811</v>
      </c>
      <c r="D356">
        <v>8050200844</v>
      </c>
      <c r="E356" s="6">
        <v>20031204</v>
      </c>
      <c r="F356">
        <v>603568</v>
      </c>
      <c r="G356">
        <v>0</v>
      </c>
      <c r="H356">
        <v>0</v>
      </c>
      <c r="I356" s="2">
        <v>442640</v>
      </c>
      <c r="J356" s="2">
        <v>0</v>
      </c>
      <c r="K356" s="2">
        <v>0</v>
      </c>
      <c r="L356" s="2">
        <v>442640</v>
      </c>
      <c r="M356" s="11">
        <f>VLOOKUP(O356,'CODIGOS RENTISTICOS'!$A$2:D1396,2,FALSE)</f>
        <v>825000000</v>
      </c>
      <c r="N356" s="11">
        <f>VLOOKUP(O356,'CODIGOS RENTISTICOS'!$A$2:E3563,3,FALSE)</f>
        <v>150109</v>
      </c>
      <c r="O356">
        <v>121245</v>
      </c>
      <c r="P356" s="2">
        <v>442640</v>
      </c>
    </row>
    <row r="357" spans="1:16" x14ac:dyDescent="0.2">
      <c r="A357">
        <v>50000249</v>
      </c>
      <c r="B357">
        <v>560918</v>
      </c>
      <c r="C357" t="s">
        <v>812</v>
      </c>
      <c r="D357">
        <v>16468036</v>
      </c>
      <c r="E357" s="6">
        <v>20031204</v>
      </c>
      <c r="F357">
        <v>2411380</v>
      </c>
      <c r="G357">
        <v>0</v>
      </c>
      <c r="H357">
        <v>0</v>
      </c>
      <c r="I357" s="2">
        <v>18120</v>
      </c>
      <c r="J357" s="2">
        <v>0</v>
      </c>
      <c r="K357" s="2">
        <v>0</v>
      </c>
      <c r="L357" s="2">
        <v>18120</v>
      </c>
      <c r="M357" s="11">
        <f>VLOOKUP(O357,'CODIGOS RENTISTICOS'!$A$2:D1397,2,FALSE)</f>
        <v>11100000</v>
      </c>
      <c r="N357" s="11">
        <f>VLOOKUP(O357,'CODIGOS RENTISTICOS'!$A$2:E3564,3,FALSE)</f>
        <v>150101</v>
      </c>
      <c r="O357">
        <v>121275</v>
      </c>
      <c r="P357" s="2">
        <v>18120</v>
      </c>
    </row>
    <row r="358" spans="1:16" x14ac:dyDescent="0.2">
      <c r="A358">
        <v>50000249</v>
      </c>
      <c r="B358">
        <v>560922</v>
      </c>
      <c r="C358" t="s">
        <v>812</v>
      </c>
      <c r="D358">
        <v>6162466</v>
      </c>
      <c r="E358" s="6">
        <v>20031204</v>
      </c>
      <c r="F358">
        <v>247598</v>
      </c>
      <c r="G358">
        <v>0</v>
      </c>
      <c r="H358">
        <v>0</v>
      </c>
      <c r="I358" s="2">
        <v>100000</v>
      </c>
      <c r="J358" s="2">
        <v>0</v>
      </c>
      <c r="K358" s="2">
        <v>0</v>
      </c>
      <c r="L358" s="2">
        <v>100000</v>
      </c>
      <c r="M358" s="11">
        <f>VLOOKUP(O358,'CODIGOS RENTISTICOS'!$A$2:D1398,2,FALSE)</f>
        <v>11100000</v>
      </c>
      <c r="N358" s="11">
        <f>VLOOKUP(O358,'CODIGOS RENTISTICOS'!$A$2:E3565,3,FALSE)</f>
        <v>150101</v>
      </c>
      <c r="O358">
        <v>121275</v>
      </c>
      <c r="P358" s="2">
        <v>100000</v>
      </c>
    </row>
    <row r="359" spans="1:16" x14ac:dyDescent="0.2">
      <c r="A359">
        <v>50000249</v>
      </c>
      <c r="B359">
        <v>560940</v>
      </c>
      <c r="C359" t="s">
        <v>812</v>
      </c>
      <c r="D359">
        <v>6179795</v>
      </c>
      <c r="E359" s="6">
        <v>20031204</v>
      </c>
      <c r="F359">
        <v>2417598</v>
      </c>
      <c r="G359">
        <v>0</v>
      </c>
      <c r="H359">
        <v>0</v>
      </c>
      <c r="I359" s="2">
        <v>100000</v>
      </c>
      <c r="J359" s="2">
        <v>0</v>
      </c>
      <c r="K359" s="2">
        <v>0</v>
      </c>
      <c r="L359" s="2">
        <v>100000</v>
      </c>
      <c r="M359" s="11">
        <f>VLOOKUP(O359,'CODIGOS RENTISTICOS'!$A$2:D1399,2,FALSE)</f>
        <v>11100000</v>
      </c>
      <c r="N359" s="11">
        <f>VLOOKUP(O359,'CODIGOS RENTISTICOS'!$A$2:E3566,3,FALSE)</f>
        <v>150101</v>
      </c>
      <c r="O359">
        <v>121275</v>
      </c>
      <c r="P359" s="2">
        <v>100000</v>
      </c>
    </row>
    <row r="360" spans="1:16" x14ac:dyDescent="0.2">
      <c r="A360">
        <v>50000249</v>
      </c>
      <c r="B360">
        <v>1223445</v>
      </c>
      <c r="C360" t="s">
        <v>812</v>
      </c>
      <c r="D360">
        <v>16508933</v>
      </c>
      <c r="E360" s="6">
        <v>20031204</v>
      </c>
      <c r="F360">
        <v>2417019</v>
      </c>
      <c r="G360">
        <v>0</v>
      </c>
      <c r="H360">
        <v>0</v>
      </c>
      <c r="I360" s="2">
        <v>70000</v>
      </c>
      <c r="J360" s="2">
        <v>0</v>
      </c>
      <c r="K360" s="2">
        <v>0</v>
      </c>
      <c r="L360" s="2">
        <v>70000</v>
      </c>
      <c r="M360" s="11">
        <f>VLOOKUP(O360,'CODIGOS RENTISTICOS'!$A$2:D1400,2,FALSE)</f>
        <v>11100000</v>
      </c>
      <c r="N360" s="11">
        <f>VLOOKUP(O360,'CODIGOS RENTISTICOS'!$A$2:E3567,3,FALSE)</f>
        <v>150101</v>
      </c>
      <c r="O360">
        <v>121275</v>
      </c>
      <c r="P360" s="2">
        <v>70000</v>
      </c>
    </row>
    <row r="361" spans="1:16" x14ac:dyDescent="0.2">
      <c r="A361">
        <v>50000249</v>
      </c>
      <c r="B361">
        <v>799775</v>
      </c>
      <c r="C361" t="s">
        <v>811</v>
      </c>
      <c r="D361">
        <v>94294261</v>
      </c>
      <c r="E361" s="6">
        <v>20031204</v>
      </c>
      <c r="F361">
        <v>2646224</v>
      </c>
      <c r="G361">
        <v>0</v>
      </c>
      <c r="H361">
        <v>0</v>
      </c>
      <c r="I361" s="2">
        <v>22150</v>
      </c>
      <c r="J361" s="2">
        <v>0</v>
      </c>
      <c r="K361" s="2">
        <v>0</v>
      </c>
      <c r="L361" s="2">
        <v>22150</v>
      </c>
      <c r="M361" s="11">
        <f>VLOOKUP(O361,'CODIGOS RENTISTICOS'!$A$2:D1401,2,FALSE)</f>
        <v>825000000</v>
      </c>
      <c r="N361" s="11">
        <f>VLOOKUP(O361,'CODIGOS RENTISTICOS'!$A$2:E3568,3,FALSE)</f>
        <v>150109</v>
      </c>
      <c r="O361">
        <v>121245</v>
      </c>
      <c r="P361" s="2">
        <v>22150</v>
      </c>
    </row>
    <row r="362" spans="1:16" x14ac:dyDescent="0.2">
      <c r="A362">
        <v>50000249</v>
      </c>
      <c r="B362">
        <v>800663</v>
      </c>
      <c r="C362" t="s">
        <v>811</v>
      </c>
      <c r="D362">
        <v>94307052</v>
      </c>
      <c r="E362" s="6">
        <v>20031204</v>
      </c>
      <c r="F362">
        <v>2709455</v>
      </c>
      <c r="G362">
        <v>0</v>
      </c>
      <c r="H362">
        <v>0</v>
      </c>
      <c r="I362" s="2">
        <v>22133</v>
      </c>
      <c r="J362" s="2">
        <v>0</v>
      </c>
      <c r="K362" s="2">
        <v>0</v>
      </c>
      <c r="L362" s="2">
        <v>22133</v>
      </c>
      <c r="M362" s="11">
        <f>VLOOKUP(O362,'CODIGOS RENTISTICOS'!$A$2:D1402,2,FALSE)</f>
        <v>825000000</v>
      </c>
      <c r="N362" s="11">
        <f>VLOOKUP(O362,'CODIGOS RENTISTICOS'!$A$2:E3569,3,FALSE)</f>
        <v>150109</v>
      </c>
      <c r="O362">
        <v>121245</v>
      </c>
      <c r="P362" s="2">
        <v>22133</v>
      </c>
    </row>
    <row r="363" spans="1:16" x14ac:dyDescent="0.2">
      <c r="A363">
        <v>50000249</v>
      </c>
      <c r="B363">
        <v>407735</v>
      </c>
      <c r="C363" t="s">
        <v>563</v>
      </c>
      <c r="D363">
        <v>8150036103</v>
      </c>
      <c r="E363" s="6">
        <v>20031204</v>
      </c>
      <c r="F363">
        <v>2279297</v>
      </c>
      <c r="G363">
        <v>0</v>
      </c>
      <c r="H363">
        <v>0</v>
      </c>
      <c r="I363" s="2">
        <v>117550</v>
      </c>
      <c r="J363" s="2">
        <v>0</v>
      </c>
      <c r="K363" s="2">
        <v>0</v>
      </c>
      <c r="L363" s="2">
        <v>117550</v>
      </c>
      <c r="M363" s="11">
        <f>VLOOKUP(O363,'CODIGOS RENTISTICOS'!$A$2:D1403,2,FALSE)</f>
        <v>10900000</v>
      </c>
      <c r="N363" s="11">
        <f>VLOOKUP(O363,'CODIGOS RENTISTICOS'!$A$2:E3570,3,FALSE)</f>
        <v>170101</v>
      </c>
      <c r="O363">
        <v>121255</v>
      </c>
      <c r="P363" s="2">
        <v>117550</v>
      </c>
    </row>
    <row r="364" spans="1:16" x14ac:dyDescent="0.2">
      <c r="A364">
        <v>50000249</v>
      </c>
      <c r="B364">
        <v>909345</v>
      </c>
      <c r="C364" t="s">
        <v>811</v>
      </c>
      <c r="D364">
        <v>8001780141</v>
      </c>
      <c r="E364" s="6">
        <v>20031204</v>
      </c>
      <c r="F364">
        <v>6608142</v>
      </c>
      <c r="G364">
        <v>0</v>
      </c>
      <c r="H364">
        <v>0</v>
      </c>
      <c r="I364" s="2">
        <v>35011</v>
      </c>
      <c r="J364" s="2">
        <v>0</v>
      </c>
      <c r="K364" s="2">
        <v>0</v>
      </c>
      <c r="L364" s="2">
        <v>35011</v>
      </c>
      <c r="M364" s="11">
        <f>VLOOKUP(O364,'CODIGOS RENTISTICOS'!$A$2:D1404,2,FALSE)</f>
        <v>825000000</v>
      </c>
      <c r="N364" s="11">
        <f>VLOOKUP(O364,'CODIGOS RENTISTICOS'!$A$2:E3571,3,FALSE)</f>
        <v>150109</v>
      </c>
      <c r="O364">
        <v>121245</v>
      </c>
      <c r="P364" s="2">
        <v>35011</v>
      </c>
    </row>
    <row r="365" spans="1:16" x14ac:dyDescent="0.2">
      <c r="A365">
        <v>50000249</v>
      </c>
      <c r="B365">
        <v>909346</v>
      </c>
      <c r="C365" t="s">
        <v>811</v>
      </c>
      <c r="D365">
        <v>8001780141</v>
      </c>
      <c r="E365" s="6">
        <v>20031204</v>
      </c>
      <c r="F365">
        <v>6608142</v>
      </c>
      <c r="G365">
        <v>0</v>
      </c>
      <c r="H365">
        <v>0</v>
      </c>
      <c r="I365" s="2">
        <v>242128</v>
      </c>
      <c r="J365" s="2">
        <v>0</v>
      </c>
      <c r="K365" s="2">
        <v>0</v>
      </c>
      <c r="L365" s="2">
        <v>242128</v>
      </c>
      <c r="M365" s="11">
        <f>VLOOKUP(O365,'CODIGOS RENTISTICOS'!$A$2:D1405,2,FALSE)</f>
        <v>825000000</v>
      </c>
      <c r="N365" s="11">
        <f>VLOOKUP(O365,'CODIGOS RENTISTICOS'!$A$2:E3572,3,FALSE)</f>
        <v>150109</v>
      </c>
      <c r="O365">
        <v>121245</v>
      </c>
      <c r="P365" s="2">
        <v>242128</v>
      </c>
    </row>
    <row r="366" spans="1:16" x14ac:dyDescent="0.2">
      <c r="A366">
        <v>50000249</v>
      </c>
      <c r="B366">
        <v>3717039</v>
      </c>
      <c r="C366" t="s">
        <v>564</v>
      </c>
      <c r="D366">
        <v>10235051</v>
      </c>
      <c r="E366" s="6">
        <v>20031204</v>
      </c>
      <c r="F366">
        <v>2825141</v>
      </c>
      <c r="G366">
        <v>0</v>
      </c>
      <c r="H366">
        <v>0</v>
      </c>
      <c r="I366" s="2">
        <v>55350</v>
      </c>
      <c r="J366" s="2">
        <v>0</v>
      </c>
      <c r="K366" s="2">
        <v>0</v>
      </c>
      <c r="L366" s="2">
        <v>55350</v>
      </c>
      <c r="M366" s="11">
        <f>VLOOKUP(O366,'CODIGOS RENTISTICOS'!$A$2:D1406,2,FALSE)</f>
        <v>96300000</v>
      </c>
      <c r="N366" s="11">
        <f>VLOOKUP(O366,'CODIGOS RENTISTICOS'!$A$2:E3573,3,FALSE)</f>
        <v>360101</v>
      </c>
      <c r="O366">
        <v>121270</v>
      </c>
      <c r="P366" s="2">
        <v>55350</v>
      </c>
    </row>
    <row r="367" spans="1:16" x14ac:dyDescent="0.2">
      <c r="A367">
        <v>50000249</v>
      </c>
      <c r="B367">
        <v>3717040</v>
      </c>
      <c r="C367" t="s">
        <v>564</v>
      </c>
      <c r="D367">
        <v>3350989</v>
      </c>
      <c r="E367" s="6">
        <v>20031204</v>
      </c>
      <c r="F367">
        <v>2825141</v>
      </c>
      <c r="G367">
        <v>0</v>
      </c>
      <c r="H367">
        <v>0</v>
      </c>
      <c r="I367" s="2">
        <v>55350</v>
      </c>
      <c r="J367" s="2">
        <v>0</v>
      </c>
      <c r="K367" s="2">
        <v>0</v>
      </c>
      <c r="L367" s="2">
        <v>55350</v>
      </c>
      <c r="M367" s="11">
        <f>VLOOKUP(O367,'CODIGOS RENTISTICOS'!$A$2:D1407,2,FALSE)</f>
        <v>96300000</v>
      </c>
      <c r="N367" s="11">
        <f>VLOOKUP(O367,'CODIGOS RENTISTICOS'!$A$2:E3574,3,FALSE)</f>
        <v>360101</v>
      </c>
      <c r="O367">
        <v>121270</v>
      </c>
      <c r="P367" s="2">
        <v>55350</v>
      </c>
    </row>
    <row r="368" spans="1:16" x14ac:dyDescent="0.2">
      <c r="A368">
        <v>50000249</v>
      </c>
      <c r="B368">
        <v>1300723</v>
      </c>
      <c r="C368" t="s">
        <v>591</v>
      </c>
      <c r="D368">
        <v>8600395405</v>
      </c>
      <c r="E368" s="6">
        <v>20031204</v>
      </c>
      <c r="F368">
        <v>4167950</v>
      </c>
      <c r="G368">
        <v>0</v>
      </c>
      <c r="H368">
        <v>0</v>
      </c>
      <c r="I368" s="2">
        <v>270000</v>
      </c>
      <c r="J368" s="2">
        <v>0</v>
      </c>
      <c r="K368" s="2">
        <v>0</v>
      </c>
      <c r="L368" s="2">
        <v>270000</v>
      </c>
      <c r="M368" s="11">
        <f>VLOOKUP(O368,'CODIGOS RENTISTICOS'!$A$2:D1408,2,FALSE)</f>
        <v>910300000</v>
      </c>
      <c r="N368" s="11">
        <f>VLOOKUP(O368,'CODIGOS RENTISTICOS'!$A$2:E3575,3,FALSE)</f>
        <v>130113</v>
      </c>
      <c r="O368">
        <v>121235</v>
      </c>
      <c r="P368" s="2">
        <v>270000</v>
      </c>
    </row>
    <row r="369" spans="1:16" x14ac:dyDescent="0.2">
      <c r="A369">
        <v>50000249</v>
      </c>
      <c r="B369">
        <v>1345207</v>
      </c>
      <c r="C369" t="s">
        <v>591</v>
      </c>
      <c r="D369">
        <v>8002307101</v>
      </c>
      <c r="E369" s="6">
        <v>20031205</v>
      </c>
      <c r="F369">
        <v>6111141</v>
      </c>
      <c r="G369">
        <v>0</v>
      </c>
      <c r="H369">
        <v>0</v>
      </c>
      <c r="I369" s="2">
        <v>664000</v>
      </c>
      <c r="J369" s="2">
        <v>0</v>
      </c>
      <c r="K369" s="2">
        <v>0</v>
      </c>
      <c r="L369" s="2">
        <v>664000</v>
      </c>
      <c r="M369" s="11">
        <f>VLOOKUP(O369,'CODIGOS RENTISTICOS'!$A$2:D1409,2,FALSE)</f>
        <v>825000000</v>
      </c>
      <c r="N369" s="11">
        <f>VLOOKUP(O369,'CODIGOS RENTISTICOS'!$A$2:E3576,3,FALSE)</f>
        <v>150109</v>
      </c>
      <c r="O369">
        <v>121245</v>
      </c>
      <c r="P369" s="2">
        <v>664000</v>
      </c>
    </row>
    <row r="370" spans="1:16" x14ac:dyDescent="0.2">
      <c r="A370">
        <v>50000249</v>
      </c>
      <c r="B370">
        <v>556956</v>
      </c>
      <c r="C370" t="s">
        <v>591</v>
      </c>
      <c r="D370">
        <v>3290956</v>
      </c>
      <c r="E370" s="6">
        <v>20031205</v>
      </c>
      <c r="F370">
        <v>4549399</v>
      </c>
      <c r="G370">
        <v>0</v>
      </c>
      <c r="H370">
        <v>0</v>
      </c>
      <c r="I370" s="2">
        <v>2767</v>
      </c>
      <c r="J370" s="2">
        <v>0</v>
      </c>
      <c r="K370" s="2">
        <v>0</v>
      </c>
      <c r="L370" s="2">
        <v>2767</v>
      </c>
      <c r="M370" s="11">
        <f>VLOOKUP(O370,'CODIGOS RENTISTICOS'!$A$2:D1410,2,FALSE)</f>
        <v>96400000</v>
      </c>
      <c r="N370" s="11">
        <f>VLOOKUP(O370,'CODIGOS RENTISTICOS'!$A$2:E3577,3,FALSE)</f>
        <v>370101</v>
      </c>
      <c r="O370">
        <v>121280</v>
      </c>
      <c r="P370" s="2">
        <v>2767</v>
      </c>
    </row>
    <row r="371" spans="1:16" x14ac:dyDescent="0.2">
      <c r="A371">
        <v>50000249</v>
      </c>
      <c r="B371">
        <v>556957</v>
      </c>
      <c r="C371" t="s">
        <v>591</v>
      </c>
      <c r="D371">
        <v>3290956</v>
      </c>
      <c r="E371" s="6">
        <v>20031205</v>
      </c>
      <c r="F371">
        <v>4549399</v>
      </c>
      <c r="G371">
        <v>0</v>
      </c>
      <c r="H371">
        <v>0</v>
      </c>
      <c r="I371" s="2">
        <v>2767</v>
      </c>
      <c r="J371" s="2">
        <v>0</v>
      </c>
      <c r="K371" s="2">
        <v>0</v>
      </c>
      <c r="L371" s="2">
        <v>2767</v>
      </c>
      <c r="M371" s="11">
        <f>VLOOKUP(O371,'CODIGOS RENTISTICOS'!$A$2:D1411,2,FALSE)</f>
        <v>96400000</v>
      </c>
      <c r="N371" s="11">
        <f>VLOOKUP(O371,'CODIGOS RENTISTICOS'!$A$2:E3578,3,FALSE)</f>
        <v>370101</v>
      </c>
      <c r="O371">
        <v>121280</v>
      </c>
      <c r="P371" s="2">
        <v>2767</v>
      </c>
    </row>
    <row r="372" spans="1:16" x14ac:dyDescent="0.2">
      <c r="A372">
        <v>50000249</v>
      </c>
      <c r="B372">
        <v>1442278</v>
      </c>
      <c r="C372" t="s">
        <v>591</v>
      </c>
      <c r="D372">
        <v>19349543</v>
      </c>
      <c r="E372" s="6">
        <v>20031205</v>
      </c>
      <c r="F372">
        <v>2610270</v>
      </c>
      <c r="G372">
        <v>0</v>
      </c>
      <c r="H372">
        <v>0</v>
      </c>
      <c r="I372" s="2">
        <v>22200</v>
      </c>
      <c r="J372" s="2">
        <v>0</v>
      </c>
      <c r="K372" s="2">
        <v>0</v>
      </c>
      <c r="L372" s="2">
        <v>22200</v>
      </c>
      <c r="M372" s="11">
        <f>VLOOKUP(O372,'CODIGOS RENTISTICOS'!$A$2:D1412,2,FALSE)</f>
        <v>825000000</v>
      </c>
      <c r="N372" s="11">
        <f>VLOOKUP(O372,'CODIGOS RENTISTICOS'!$A$2:E3579,3,FALSE)</f>
        <v>150109</v>
      </c>
      <c r="O372">
        <v>121245</v>
      </c>
      <c r="P372" s="2">
        <v>22200</v>
      </c>
    </row>
    <row r="373" spans="1:16" x14ac:dyDescent="0.2">
      <c r="A373">
        <v>50000249</v>
      </c>
      <c r="B373">
        <v>1442280</v>
      </c>
      <c r="C373" t="s">
        <v>591</v>
      </c>
      <c r="D373">
        <v>20740248</v>
      </c>
      <c r="E373" s="6">
        <v>20031205</v>
      </c>
      <c r="F373">
        <v>7771947</v>
      </c>
      <c r="G373">
        <v>0</v>
      </c>
      <c r="H373">
        <v>0</v>
      </c>
      <c r="I373" s="2">
        <v>560</v>
      </c>
      <c r="J373" s="2">
        <v>0</v>
      </c>
      <c r="K373" s="2">
        <v>0</v>
      </c>
      <c r="L373" s="2">
        <v>560</v>
      </c>
      <c r="M373" s="11">
        <f>VLOOKUP(O373,'CODIGOS RENTISTICOS'!$A$2:D1413,2,FALSE)</f>
        <v>11500000</v>
      </c>
      <c r="N373" s="11">
        <f>VLOOKUP(O373,'CODIGOS RENTISTICOS'!$A$2:E3580,3,FALSE)</f>
        <v>130101</v>
      </c>
      <c r="O373">
        <v>270909</v>
      </c>
      <c r="P373" s="2">
        <v>560</v>
      </c>
    </row>
    <row r="374" spans="1:16" x14ac:dyDescent="0.2">
      <c r="A374">
        <v>50000249</v>
      </c>
      <c r="B374">
        <v>479918</v>
      </c>
      <c r="C374" t="s">
        <v>591</v>
      </c>
      <c r="D374">
        <v>8000767195</v>
      </c>
      <c r="E374" s="6">
        <v>20031205</v>
      </c>
      <c r="F374">
        <v>2445803</v>
      </c>
      <c r="G374">
        <v>0</v>
      </c>
      <c r="H374">
        <v>0</v>
      </c>
      <c r="I374" s="2">
        <v>3430150</v>
      </c>
      <c r="J374" s="2">
        <v>0</v>
      </c>
      <c r="K374" s="2">
        <v>0</v>
      </c>
      <c r="L374" s="2">
        <v>3430150</v>
      </c>
      <c r="M374" s="11">
        <f>VLOOKUP(O374,'CODIGOS RENTISTICOS'!$A$2:D1414,2,FALSE)</f>
        <v>825000000</v>
      </c>
      <c r="N374" s="11">
        <f>VLOOKUP(O374,'CODIGOS RENTISTICOS'!$A$2:E3581,3,FALSE)</f>
        <v>150109</v>
      </c>
      <c r="O374">
        <v>121245</v>
      </c>
      <c r="P374" s="2">
        <v>3430150</v>
      </c>
    </row>
    <row r="375" spans="1:16" x14ac:dyDescent="0.2">
      <c r="A375">
        <v>50000249</v>
      </c>
      <c r="B375">
        <v>1159835</v>
      </c>
      <c r="C375" t="s">
        <v>591</v>
      </c>
      <c r="D375">
        <v>8600458547</v>
      </c>
      <c r="E375" s="6">
        <v>20031205</v>
      </c>
      <c r="F375">
        <v>4395488</v>
      </c>
      <c r="G375">
        <v>0</v>
      </c>
      <c r="H375">
        <v>0</v>
      </c>
      <c r="I375" s="2">
        <v>168938</v>
      </c>
      <c r="J375" s="2">
        <v>0</v>
      </c>
      <c r="K375" s="2">
        <v>0</v>
      </c>
      <c r="L375" s="2">
        <v>168938</v>
      </c>
      <c r="M375" s="11">
        <f>VLOOKUP(O375,'CODIGOS RENTISTICOS'!$A$2:D1415,2,FALSE)</f>
        <v>825000000</v>
      </c>
      <c r="N375" s="11">
        <f>VLOOKUP(O375,'CODIGOS RENTISTICOS'!$A$2:E3582,3,FALSE)</f>
        <v>150109</v>
      </c>
      <c r="O375">
        <v>121245</v>
      </c>
      <c r="P375" s="2">
        <v>168938</v>
      </c>
    </row>
    <row r="376" spans="1:16" x14ac:dyDescent="0.2">
      <c r="A376">
        <v>50000249</v>
      </c>
      <c r="B376">
        <v>675207</v>
      </c>
      <c r="C376" t="s">
        <v>591</v>
      </c>
      <c r="D376">
        <v>79624915</v>
      </c>
      <c r="E376" s="6">
        <v>20031205</v>
      </c>
      <c r="F376">
        <v>3433076</v>
      </c>
      <c r="G376">
        <v>0</v>
      </c>
      <c r="H376">
        <v>0</v>
      </c>
      <c r="I376" s="2">
        <v>22200</v>
      </c>
      <c r="J376" s="2">
        <v>0</v>
      </c>
      <c r="K376" s="2">
        <v>0</v>
      </c>
      <c r="L376" s="2">
        <v>22200</v>
      </c>
      <c r="M376" s="11">
        <f>VLOOKUP(O376,'CODIGOS RENTISTICOS'!$A$2:D1416,2,FALSE)</f>
        <v>825000000</v>
      </c>
      <c r="N376" s="11">
        <f>VLOOKUP(O376,'CODIGOS RENTISTICOS'!$A$2:E3583,3,FALSE)</f>
        <v>150109</v>
      </c>
      <c r="O376">
        <v>121245</v>
      </c>
      <c r="P376" s="2">
        <v>22200</v>
      </c>
    </row>
    <row r="377" spans="1:16" x14ac:dyDescent="0.2">
      <c r="A377">
        <v>50000249</v>
      </c>
      <c r="B377">
        <v>1442274</v>
      </c>
      <c r="C377" t="s">
        <v>591</v>
      </c>
      <c r="D377">
        <v>7306162</v>
      </c>
      <c r="E377" s="6">
        <v>20031205</v>
      </c>
      <c r="F377">
        <v>2971310</v>
      </c>
      <c r="G377">
        <v>0</v>
      </c>
      <c r="H377">
        <v>0</v>
      </c>
      <c r="I377" s="2">
        <v>5000</v>
      </c>
      <c r="J377" s="2">
        <v>0</v>
      </c>
      <c r="K377" s="2">
        <v>0</v>
      </c>
      <c r="L377" s="2">
        <v>5000</v>
      </c>
      <c r="M377" s="11">
        <f>VLOOKUP(O377,'CODIGOS RENTISTICOS'!$A$2:D1417,2,FALSE)</f>
        <v>11500000</v>
      </c>
      <c r="N377" s="11">
        <f>VLOOKUP(O377,'CODIGOS RENTISTICOS'!$A$2:E3584,3,FALSE)</f>
        <v>130101</v>
      </c>
      <c r="O377">
        <v>12102123</v>
      </c>
      <c r="P377" s="2">
        <v>5000</v>
      </c>
    </row>
    <row r="378" spans="1:16" x14ac:dyDescent="0.2">
      <c r="A378">
        <v>50000249</v>
      </c>
      <c r="B378">
        <v>1152473</v>
      </c>
      <c r="C378" t="s">
        <v>591</v>
      </c>
      <c r="D378">
        <v>79377788</v>
      </c>
      <c r="E378" s="6">
        <v>20031205</v>
      </c>
      <c r="F378">
        <v>0</v>
      </c>
      <c r="G378">
        <v>0</v>
      </c>
      <c r="H378">
        <v>0</v>
      </c>
      <c r="I378" s="2">
        <v>22133</v>
      </c>
      <c r="J378" s="2">
        <v>0</v>
      </c>
      <c r="K378" s="2">
        <v>0</v>
      </c>
      <c r="L378" s="2">
        <v>22133</v>
      </c>
      <c r="M378" s="11">
        <f>VLOOKUP(O378,'CODIGOS RENTISTICOS'!$A$2:D1418,2,FALSE)</f>
        <v>825000000</v>
      </c>
      <c r="N378" s="11">
        <f>VLOOKUP(O378,'CODIGOS RENTISTICOS'!$A$2:E3585,3,FALSE)</f>
        <v>150109</v>
      </c>
      <c r="O378">
        <v>121245</v>
      </c>
      <c r="P378" s="2">
        <v>22133</v>
      </c>
    </row>
    <row r="379" spans="1:16" x14ac:dyDescent="0.2">
      <c r="A379">
        <v>50000249</v>
      </c>
      <c r="B379">
        <v>902038</v>
      </c>
      <c r="C379" t="s">
        <v>591</v>
      </c>
      <c r="D379">
        <v>9505326</v>
      </c>
      <c r="E379" s="6">
        <v>20031205</v>
      </c>
      <c r="F379">
        <v>3408090</v>
      </c>
      <c r="G379">
        <v>0</v>
      </c>
      <c r="H379">
        <v>0</v>
      </c>
      <c r="I379" s="2">
        <v>22133</v>
      </c>
      <c r="J379" s="2">
        <v>0</v>
      </c>
      <c r="K379" s="2">
        <v>0</v>
      </c>
      <c r="L379" s="2">
        <v>22133</v>
      </c>
      <c r="M379" s="11">
        <f>VLOOKUP(O379,'CODIGOS RENTISTICOS'!$A$2:D1419,2,FALSE)</f>
        <v>825000000</v>
      </c>
      <c r="N379" s="11">
        <f>VLOOKUP(O379,'CODIGOS RENTISTICOS'!$A$2:E3586,3,FALSE)</f>
        <v>150109</v>
      </c>
      <c r="O379">
        <v>27095009</v>
      </c>
      <c r="P379" s="2">
        <v>22133</v>
      </c>
    </row>
    <row r="380" spans="1:16" x14ac:dyDescent="0.2">
      <c r="A380">
        <v>50000249</v>
      </c>
      <c r="B380">
        <v>1156685</v>
      </c>
      <c r="C380" t="s">
        <v>591</v>
      </c>
      <c r="D380">
        <v>14230011</v>
      </c>
      <c r="E380" s="6">
        <v>20031205</v>
      </c>
      <c r="F380">
        <v>3408090</v>
      </c>
      <c r="G380">
        <v>0</v>
      </c>
      <c r="H380">
        <v>0</v>
      </c>
      <c r="I380" s="2">
        <v>22133</v>
      </c>
      <c r="J380" s="2">
        <v>0</v>
      </c>
      <c r="K380" s="2">
        <v>0</v>
      </c>
      <c r="L380" s="2">
        <v>22133</v>
      </c>
      <c r="M380" s="11">
        <f>VLOOKUP(O380,'CODIGOS RENTISTICOS'!$A$2:D1420,2,FALSE)</f>
        <v>825000000</v>
      </c>
      <c r="N380" s="11">
        <f>VLOOKUP(O380,'CODIGOS RENTISTICOS'!$A$2:E3587,3,FALSE)</f>
        <v>150109</v>
      </c>
      <c r="O380">
        <v>27095009</v>
      </c>
      <c r="P380" s="2">
        <v>22133</v>
      </c>
    </row>
    <row r="381" spans="1:16" x14ac:dyDescent="0.2">
      <c r="A381">
        <v>50000249</v>
      </c>
      <c r="B381">
        <v>1156686</v>
      </c>
      <c r="C381" t="s">
        <v>591</v>
      </c>
      <c r="D381">
        <v>79417166</v>
      </c>
      <c r="E381" s="6">
        <v>20031205</v>
      </c>
      <c r="F381">
        <v>3408090</v>
      </c>
      <c r="G381">
        <v>0</v>
      </c>
      <c r="H381">
        <v>0</v>
      </c>
      <c r="I381" s="2">
        <v>22133</v>
      </c>
      <c r="J381" s="2">
        <v>0</v>
      </c>
      <c r="K381" s="2">
        <v>0</v>
      </c>
      <c r="L381" s="2">
        <v>22133</v>
      </c>
      <c r="M381" s="11">
        <f>VLOOKUP(O381,'CODIGOS RENTISTICOS'!$A$2:D1421,2,FALSE)</f>
        <v>825000000</v>
      </c>
      <c r="N381" s="11">
        <f>VLOOKUP(O381,'CODIGOS RENTISTICOS'!$A$2:E3588,3,FALSE)</f>
        <v>150109</v>
      </c>
      <c r="O381">
        <v>27095009</v>
      </c>
      <c r="P381" s="2">
        <v>22133</v>
      </c>
    </row>
    <row r="382" spans="1:16" x14ac:dyDescent="0.2">
      <c r="A382">
        <v>50000249</v>
      </c>
      <c r="B382">
        <v>1365638</v>
      </c>
      <c r="C382" t="s">
        <v>591</v>
      </c>
      <c r="D382">
        <v>79332150</v>
      </c>
      <c r="E382" s="6">
        <v>20031205</v>
      </c>
      <c r="F382">
        <v>7754546</v>
      </c>
      <c r="G382">
        <v>0</v>
      </c>
      <c r="H382">
        <v>0</v>
      </c>
      <c r="I382" s="2">
        <v>22133</v>
      </c>
      <c r="J382" s="2">
        <v>0</v>
      </c>
      <c r="K382" s="2">
        <v>0</v>
      </c>
      <c r="L382" s="2">
        <v>22133</v>
      </c>
      <c r="M382" s="11">
        <f>VLOOKUP(O382,'CODIGOS RENTISTICOS'!$A$2:D1422,2,FALSE)</f>
        <v>825000000</v>
      </c>
      <c r="N382" s="11">
        <f>VLOOKUP(O382,'CODIGOS RENTISTICOS'!$A$2:E3589,3,FALSE)</f>
        <v>150109</v>
      </c>
      <c r="O382">
        <v>121245</v>
      </c>
      <c r="P382" s="2">
        <v>22133</v>
      </c>
    </row>
    <row r="383" spans="1:16" x14ac:dyDescent="0.2">
      <c r="A383">
        <v>50000249</v>
      </c>
      <c r="B383">
        <v>18751820</v>
      </c>
      <c r="C383" t="s">
        <v>591</v>
      </c>
      <c r="D383">
        <v>8909304747</v>
      </c>
      <c r="E383" s="6">
        <v>20031205</v>
      </c>
      <c r="F383">
        <v>2682328</v>
      </c>
      <c r="G383">
        <v>0</v>
      </c>
      <c r="H383">
        <v>0</v>
      </c>
      <c r="I383" s="2">
        <v>2000</v>
      </c>
      <c r="J383" s="2">
        <v>0</v>
      </c>
      <c r="K383" s="2">
        <v>0</v>
      </c>
      <c r="L383" s="2">
        <v>2000</v>
      </c>
      <c r="M383" s="11">
        <f>VLOOKUP(O383,'CODIGOS RENTISTICOS'!$A$2:D1423,2,FALSE)</f>
        <v>825000000</v>
      </c>
      <c r="N383" s="11">
        <f>VLOOKUP(O383,'CODIGOS RENTISTICOS'!$A$2:E3590,3,FALSE)</f>
        <v>150109</v>
      </c>
      <c r="O383">
        <v>121245</v>
      </c>
      <c r="P383" s="2">
        <v>2000</v>
      </c>
    </row>
    <row r="384" spans="1:16" x14ac:dyDescent="0.2">
      <c r="A384">
        <v>50000249</v>
      </c>
      <c r="B384">
        <v>18751826</v>
      </c>
      <c r="C384" t="s">
        <v>591</v>
      </c>
      <c r="D384">
        <v>8300610367</v>
      </c>
      <c r="E384" s="6">
        <v>20031205</v>
      </c>
      <c r="F384">
        <v>4307256</v>
      </c>
      <c r="G384">
        <v>0</v>
      </c>
      <c r="H384">
        <v>0</v>
      </c>
      <c r="I384" s="2">
        <v>2767</v>
      </c>
      <c r="J384" s="2">
        <v>0</v>
      </c>
      <c r="K384" s="2">
        <v>0</v>
      </c>
      <c r="L384" s="2">
        <v>2767</v>
      </c>
      <c r="M384" s="11">
        <f>VLOOKUP(O384,'CODIGOS RENTISTICOS'!$A$2:D1424,2,FALSE)</f>
        <v>96400000</v>
      </c>
      <c r="N384" s="11">
        <f>VLOOKUP(O384,'CODIGOS RENTISTICOS'!$A$2:E3591,3,FALSE)</f>
        <v>370101</v>
      </c>
      <c r="O384">
        <v>121280</v>
      </c>
      <c r="P384" s="2">
        <v>2767</v>
      </c>
    </row>
    <row r="385" spans="1:16" x14ac:dyDescent="0.2">
      <c r="A385">
        <v>50000249</v>
      </c>
      <c r="B385">
        <v>959347</v>
      </c>
      <c r="C385" t="s">
        <v>591</v>
      </c>
      <c r="D385">
        <v>8600139516</v>
      </c>
      <c r="E385" s="6">
        <v>20031205</v>
      </c>
      <c r="F385">
        <v>3377711</v>
      </c>
      <c r="G385">
        <v>0</v>
      </c>
      <c r="H385">
        <v>0</v>
      </c>
      <c r="I385" s="2">
        <v>22133</v>
      </c>
      <c r="J385" s="2">
        <v>0</v>
      </c>
      <c r="K385" s="2">
        <v>0</v>
      </c>
      <c r="L385" s="2">
        <v>22133</v>
      </c>
      <c r="M385" s="11">
        <f>VLOOKUP(O385,'CODIGOS RENTISTICOS'!$A$2:D1425,2,FALSE)</f>
        <v>825000000</v>
      </c>
      <c r="N385" s="11">
        <f>VLOOKUP(O385,'CODIGOS RENTISTICOS'!$A$2:E3592,3,FALSE)</f>
        <v>150109</v>
      </c>
      <c r="O385">
        <v>121245</v>
      </c>
      <c r="P385" s="2">
        <v>22133</v>
      </c>
    </row>
    <row r="386" spans="1:16" x14ac:dyDescent="0.2">
      <c r="A386">
        <v>50000249</v>
      </c>
      <c r="B386">
        <v>959348</v>
      </c>
      <c r="C386" t="s">
        <v>591</v>
      </c>
      <c r="D386">
        <v>8600139516</v>
      </c>
      <c r="E386" s="6">
        <v>20031205</v>
      </c>
      <c r="F386">
        <v>3377711</v>
      </c>
      <c r="G386">
        <v>0</v>
      </c>
      <c r="H386">
        <v>0</v>
      </c>
      <c r="I386" s="2">
        <v>44267</v>
      </c>
      <c r="J386" s="2">
        <v>0</v>
      </c>
      <c r="K386" s="2">
        <v>0</v>
      </c>
      <c r="L386" s="2">
        <v>44267</v>
      </c>
      <c r="M386" s="11">
        <f>VLOOKUP(O386,'CODIGOS RENTISTICOS'!$A$2:D1426,2,FALSE)</f>
        <v>825000000</v>
      </c>
      <c r="N386" s="11">
        <f>VLOOKUP(O386,'CODIGOS RENTISTICOS'!$A$2:E3593,3,FALSE)</f>
        <v>150109</v>
      </c>
      <c r="O386">
        <v>121245</v>
      </c>
      <c r="P386" s="2">
        <v>44267</v>
      </c>
    </row>
    <row r="387" spans="1:16" x14ac:dyDescent="0.2">
      <c r="A387">
        <v>50000249</v>
      </c>
      <c r="B387">
        <v>1025448</v>
      </c>
      <c r="C387" t="s">
        <v>591</v>
      </c>
      <c r="D387">
        <v>19174468</v>
      </c>
      <c r="E387" s="6">
        <v>20031205</v>
      </c>
      <c r="F387">
        <v>15563032</v>
      </c>
      <c r="G387">
        <v>0</v>
      </c>
      <c r="H387">
        <v>0</v>
      </c>
      <c r="I387" s="2">
        <v>15300</v>
      </c>
      <c r="J387" s="2">
        <v>0</v>
      </c>
      <c r="K387" s="2">
        <v>0</v>
      </c>
      <c r="L387" s="2">
        <v>15300</v>
      </c>
      <c r="M387" s="11">
        <f>VLOOKUP(O387,'CODIGOS RENTISTICOS'!$A$2:D1427,2,FALSE)</f>
        <v>825000000</v>
      </c>
      <c r="N387" s="11">
        <f>VLOOKUP(O387,'CODIGOS RENTISTICOS'!$A$2:E3594,3,FALSE)</f>
        <v>150109</v>
      </c>
      <c r="O387">
        <v>121245</v>
      </c>
      <c r="P387" s="2">
        <v>15300</v>
      </c>
    </row>
    <row r="388" spans="1:16" x14ac:dyDescent="0.2">
      <c r="A388">
        <v>50000249</v>
      </c>
      <c r="B388">
        <v>1171156</v>
      </c>
      <c r="C388" t="s">
        <v>591</v>
      </c>
      <c r="D388">
        <v>8002319694</v>
      </c>
      <c r="E388" s="6">
        <v>20031205</v>
      </c>
      <c r="F388">
        <v>6353500</v>
      </c>
      <c r="G388">
        <v>0</v>
      </c>
      <c r="H388">
        <v>1</v>
      </c>
      <c r="I388" s="2">
        <v>0</v>
      </c>
      <c r="J388" s="2">
        <v>0</v>
      </c>
      <c r="K388" s="2">
        <v>332000</v>
      </c>
      <c r="L388" s="2">
        <v>332000</v>
      </c>
      <c r="M388" s="11">
        <f>VLOOKUP(O388,'CODIGOS RENTISTICOS'!$A$2:D1428,2,FALSE)</f>
        <v>96200000</v>
      </c>
      <c r="N388" s="11">
        <f>VLOOKUP(O388,'CODIGOS RENTISTICOS'!$A$2:E3595,3,FALSE)</f>
        <v>350101</v>
      </c>
      <c r="O388">
        <v>121230</v>
      </c>
      <c r="P388" s="2">
        <v>332000</v>
      </c>
    </row>
    <row r="389" spans="1:16" x14ac:dyDescent="0.2">
      <c r="A389">
        <v>50000249</v>
      </c>
      <c r="B389">
        <v>1283309</v>
      </c>
      <c r="C389" t="s">
        <v>591</v>
      </c>
      <c r="D389">
        <v>8600103710</v>
      </c>
      <c r="E389" s="6">
        <v>20031205</v>
      </c>
      <c r="F389">
        <v>4309986</v>
      </c>
      <c r="G389">
        <v>0</v>
      </c>
      <c r="H389">
        <v>0</v>
      </c>
      <c r="I389" s="2">
        <v>3542870</v>
      </c>
      <c r="J389" s="2">
        <v>0</v>
      </c>
      <c r="K389" s="2">
        <v>0</v>
      </c>
      <c r="L389" s="2">
        <v>3542870</v>
      </c>
      <c r="M389" s="11">
        <f>VLOOKUP(O389,'CODIGOS RENTISTICOS'!$A$2:D1429,2,FALSE)</f>
        <v>96200000</v>
      </c>
      <c r="N389" s="11">
        <f>VLOOKUP(O389,'CODIGOS RENTISTICOS'!$A$2:E3596,3,FALSE)</f>
        <v>350101</v>
      </c>
      <c r="O389">
        <v>121240</v>
      </c>
      <c r="P389" s="2">
        <v>3542870</v>
      </c>
    </row>
    <row r="390" spans="1:16" x14ac:dyDescent="0.2">
      <c r="A390">
        <v>50000249</v>
      </c>
      <c r="B390">
        <v>14328533</v>
      </c>
      <c r="C390" t="s">
        <v>591</v>
      </c>
      <c r="D390">
        <v>4158292</v>
      </c>
      <c r="E390" s="6">
        <v>20031205</v>
      </c>
      <c r="F390">
        <v>6020796</v>
      </c>
      <c r="G390">
        <v>0</v>
      </c>
      <c r="H390">
        <v>0</v>
      </c>
      <c r="I390" s="2">
        <v>22133</v>
      </c>
      <c r="J390" s="2">
        <v>0</v>
      </c>
      <c r="K390" s="2">
        <v>0</v>
      </c>
      <c r="L390" s="2">
        <v>22133</v>
      </c>
      <c r="M390" s="11">
        <f>VLOOKUP(O390,'CODIGOS RENTISTICOS'!$A$2:D1430,2,FALSE)</f>
        <v>825000000</v>
      </c>
      <c r="N390" s="11">
        <f>VLOOKUP(O390,'CODIGOS RENTISTICOS'!$A$2:E3597,3,FALSE)</f>
        <v>150109</v>
      </c>
      <c r="O390">
        <v>121245</v>
      </c>
      <c r="P390" s="2">
        <v>22133</v>
      </c>
    </row>
    <row r="391" spans="1:16" x14ac:dyDescent="0.2">
      <c r="A391">
        <v>50000249</v>
      </c>
      <c r="B391">
        <v>943475</v>
      </c>
      <c r="C391" t="s">
        <v>591</v>
      </c>
      <c r="D391">
        <v>8000855269</v>
      </c>
      <c r="E391" s="6">
        <v>20031205</v>
      </c>
      <c r="F391">
        <v>3455600</v>
      </c>
      <c r="G391">
        <v>0</v>
      </c>
      <c r="H391">
        <v>1</v>
      </c>
      <c r="I391" s="2">
        <v>0</v>
      </c>
      <c r="J391" s="2">
        <v>0</v>
      </c>
      <c r="K391" s="2">
        <v>354128</v>
      </c>
      <c r="L391" s="2">
        <v>354128</v>
      </c>
      <c r="M391" s="11">
        <f>VLOOKUP(O391,'CODIGOS RENTISTICOS'!$A$2:D1431,2,FALSE)</f>
        <v>825000000</v>
      </c>
      <c r="N391" s="11">
        <f>VLOOKUP(O391,'CODIGOS RENTISTICOS'!$A$2:E3598,3,FALSE)</f>
        <v>150109</v>
      </c>
      <c r="O391">
        <v>121245</v>
      </c>
      <c r="P391" s="2">
        <v>354128</v>
      </c>
    </row>
    <row r="392" spans="1:16" x14ac:dyDescent="0.2">
      <c r="A392">
        <v>50000249</v>
      </c>
      <c r="B392">
        <v>1003272</v>
      </c>
      <c r="C392" t="s">
        <v>591</v>
      </c>
      <c r="D392">
        <v>8301065861</v>
      </c>
      <c r="E392" s="6">
        <v>20031205</v>
      </c>
      <c r="F392">
        <v>2530407</v>
      </c>
      <c r="G392">
        <v>0</v>
      </c>
      <c r="H392">
        <v>0</v>
      </c>
      <c r="I392" s="2">
        <v>44266</v>
      </c>
      <c r="J392" s="2">
        <v>0</v>
      </c>
      <c r="K392" s="2">
        <v>0</v>
      </c>
      <c r="L392" s="2">
        <v>44266</v>
      </c>
      <c r="M392" s="11">
        <f>VLOOKUP(O392,'CODIGOS RENTISTICOS'!$A$2:D1432,2,FALSE)</f>
        <v>825000000</v>
      </c>
      <c r="N392" s="11">
        <f>VLOOKUP(O392,'CODIGOS RENTISTICOS'!$A$2:E3599,3,FALSE)</f>
        <v>150109</v>
      </c>
      <c r="O392">
        <v>121245</v>
      </c>
      <c r="P392" s="2">
        <v>44266</v>
      </c>
    </row>
    <row r="393" spans="1:16" x14ac:dyDescent="0.2">
      <c r="A393">
        <v>50000249</v>
      </c>
      <c r="B393">
        <v>1005503</v>
      </c>
      <c r="C393" t="s">
        <v>591</v>
      </c>
      <c r="D393">
        <v>8903040993</v>
      </c>
      <c r="E393" s="6">
        <v>20031205</v>
      </c>
      <c r="F393">
        <v>2749490</v>
      </c>
      <c r="G393">
        <v>0</v>
      </c>
      <c r="H393">
        <v>0</v>
      </c>
      <c r="I393" s="2">
        <v>332000</v>
      </c>
      <c r="J393" s="2">
        <v>0</v>
      </c>
      <c r="K393" s="2">
        <v>0</v>
      </c>
      <c r="L393" s="2">
        <v>332000</v>
      </c>
      <c r="M393" s="11">
        <f>VLOOKUP(O393,'CODIGOS RENTISTICOS'!$A$2:D1433,2,FALSE)</f>
        <v>96200000</v>
      </c>
      <c r="N393" s="11">
        <f>VLOOKUP(O393,'CODIGOS RENTISTICOS'!$A$2:E3600,3,FALSE)</f>
        <v>350101</v>
      </c>
      <c r="O393">
        <v>121230</v>
      </c>
      <c r="P393" s="2">
        <v>332000</v>
      </c>
    </row>
    <row r="394" spans="1:16" x14ac:dyDescent="0.2">
      <c r="A394">
        <v>50000249</v>
      </c>
      <c r="B394">
        <v>1448178</v>
      </c>
      <c r="C394" t="s">
        <v>591</v>
      </c>
      <c r="D394">
        <v>8110058372</v>
      </c>
      <c r="E394" s="6">
        <v>20031205</v>
      </c>
      <c r="F394">
        <v>3454536</v>
      </c>
      <c r="G394">
        <v>0</v>
      </c>
      <c r="H394">
        <v>0</v>
      </c>
      <c r="I394" s="2">
        <v>105665</v>
      </c>
      <c r="J394" s="2">
        <v>0</v>
      </c>
      <c r="K394" s="2">
        <v>0</v>
      </c>
      <c r="L394" s="2">
        <v>105665</v>
      </c>
      <c r="M394" s="11">
        <f>VLOOKUP(O394,'CODIGOS RENTISTICOS'!$A$2:D1434,2,FALSE)</f>
        <v>825000000</v>
      </c>
      <c r="N394" s="11">
        <f>VLOOKUP(O394,'CODIGOS RENTISTICOS'!$A$2:E3601,3,FALSE)</f>
        <v>150109</v>
      </c>
      <c r="O394">
        <v>121245</v>
      </c>
      <c r="P394" s="2">
        <v>105665</v>
      </c>
    </row>
    <row r="395" spans="1:16" x14ac:dyDescent="0.2">
      <c r="A395">
        <v>50000249</v>
      </c>
      <c r="B395">
        <v>13591170</v>
      </c>
      <c r="C395" t="s">
        <v>591</v>
      </c>
      <c r="D395">
        <v>8604011911</v>
      </c>
      <c r="E395" s="6">
        <v>20031205</v>
      </c>
      <c r="F395">
        <v>3464214</v>
      </c>
      <c r="G395">
        <v>0</v>
      </c>
      <c r="H395">
        <v>0</v>
      </c>
      <c r="I395" s="2">
        <v>221330</v>
      </c>
      <c r="J395" s="2">
        <v>0</v>
      </c>
      <c r="K395" s="2">
        <v>0</v>
      </c>
      <c r="L395" s="2">
        <v>221330</v>
      </c>
      <c r="M395" s="11">
        <f>VLOOKUP(O395,'CODIGOS RENTISTICOS'!$A$2:D1435,2,FALSE)</f>
        <v>825000000</v>
      </c>
      <c r="N395" s="11">
        <f>VLOOKUP(O395,'CODIGOS RENTISTICOS'!$A$2:E3602,3,FALSE)</f>
        <v>150109</v>
      </c>
      <c r="O395">
        <v>121245</v>
      </c>
      <c r="P395" s="2">
        <v>221330</v>
      </c>
    </row>
    <row r="396" spans="1:16" x14ac:dyDescent="0.2">
      <c r="A396">
        <v>50000249</v>
      </c>
      <c r="B396">
        <v>17255646</v>
      </c>
      <c r="C396" t="s">
        <v>591</v>
      </c>
      <c r="D396">
        <v>8600621122</v>
      </c>
      <c r="E396" s="6">
        <v>20031205</v>
      </c>
      <c r="F396">
        <v>6133031</v>
      </c>
      <c r="G396">
        <v>0</v>
      </c>
      <c r="H396">
        <v>0</v>
      </c>
      <c r="I396" s="2">
        <v>420527</v>
      </c>
      <c r="J396" s="2">
        <v>0</v>
      </c>
      <c r="K396" s="2">
        <v>0</v>
      </c>
      <c r="L396" s="2">
        <v>420527</v>
      </c>
      <c r="M396" s="11">
        <f>VLOOKUP(O396,'CODIGOS RENTISTICOS'!$A$2:D1436,2,FALSE)</f>
        <v>825000000</v>
      </c>
      <c r="N396" s="11">
        <f>VLOOKUP(O396,'CODIGOS RENTISTICOS'!$A$2:E3603,3,FALSE)</f>
        <v>150109</v>
      </c>
      <c r="O396">
        <v>121245</v>
      </c>
      <c r="P396" s="2">
        <v>420527</v>
      </c>
    </row>
    <row r="397" spans="1:16" x14ac:dyDescent="0.2">
      <c r="A397">
        <v>50000249</v>
      </c>
      <c r="B397">
        <v>19900643</v>
      </c>
      <c r="C397" t="s">
        <v>591</v>
      </c>
      <c r="D397">
        <v>8001330637</v>
      </c>
      <c r="E397" s="6">
        <v>20031205</v>
      </c>
      <c r="F397">
        <v>4268920</v>
      </c>
      <c r="G397">
        <v>0</v>
      </c>
      <c r="H397">
        <v>0</v>
      </c>
      <c r="I397" s="2">
        <v>22133</v>
      </c>
      <c r="J397" s="2">
        <v>0</v>
      </c>
      <c r="K397" s="2">
        <v>0</v>
      </c>
      <c r="L397" s="2">
        <v>22133</v>
      </c>
      <c r="M397" s="11">
        <f>VLOOKUP(O397,'CODIGOS RENTISTICOS'!$A$2:D1437,2,FALSE)</f>
        <v>825000000</v>
      </c>
      <c r="N397" s="11">
        <f>VLOOKUP(O397,'CODIGOS RENTISTICOS'!$A$2:E3604,3,FALSE)</f>
        <v>150109</v>
      </c>
      <c r="O397">
        <v>121245</v>
      </c>
      <c r="P397" s="2">
        <v>22133</v>
      </c>
    </row>
    <row r="398" spans="1:16" x14ac:dyDescent="0.2">
      <c r="A398">
        <v>50000249</v>
      </c>
      <c r="B398">
        <v>20074138</v>
      </c>
      <c r="C398" t="s">
        <v>591</v>
      </c>
      <c r="D398">
        <v>19428701</v>
      </c>
      <c r="E398" s="6">
        <v>20031205</v>
      </c>
      <c r="F398">
        <v>2956355</v>
      </c>
      <c r="G398">
        <v>0</v>
      </c>
      <c r="H398">
        <v>0</v>
      </c>
      <c r="I398" s="2">
        <v>88550</v>
      </c>
      <c r="J398" s="2">
        <v>0</v>
      </c>
      <c r="K398" s="2">
        <v>0</v>
      </c>
      <c r="L398" s="2">
        <v>88550</v>
      </c>
      <c r="M398" s="11">
        <f>VLOOKUP(O398,'CODIGOS RENTISTICOS'!$A$2:D1438,2,FALSE)</f>
        <v>825000000</v>
      </c>
      <c r="N398" s="11">
        <f>VLOOKUP(O398,'CODIGOS RENTISTICOS'!$A$2:E3605,3,FALSE)</f>
        <v>150109</v>
      </c>
      <c r="O398">
        <v>121245</v>
      </c>
      <c r="P398" s="2">
        <v>88550</v>
      </c>
    </row>
    <row r="399" spans="1:16" x14ac:dyDescent="0.2">
      <c r="A399">
        <v>50000249</v>
      </c>
      <c r="B399">
        <v>20075158</v>
      </c>
      <c r="C399" t="s">
        <v>591</v>
      </c>
      <c r="D399">
        <v>4534408</v>
      </c>
      <c r="E399" s="6">
        <v>20031205</v>
      </c>
      <c r="F399">
        <v>2591111</v>
      </c>
      <c r="G399">
        <v>0</v>
      </c>
      <c r="H399">
        <v>0</v>
      </c>
      <c r="I399" s="2">
        <v>664000</v>
      </c>
      <c r="J399" s="2">
        <v>0</v>
      </c>
      <c r="K399" s="2">
        <v>0</v>
      </c>
      <c r="L399" s="2">
        <v>664000</v>
      </c>
      <c r="M399" s="11">
        <f>VLOOKUP(O399,'CODIGOS RENTISTICOS'!$A$2:D1439,2,FALSE)</f>
        <v>825000000</v>
      </c>
      <c r="N399" s="11">
        <f>VLOOKUP(O399,'CODIGOS RENTISTICOS'!$A$2:E3606,3,FALSE)</f>
        <v>150109</v>
      </c>
      <c r="O399">
        <v>121245</v>
      </c>
      <c r="P399" s="2">
        <v>664000</v>
      </c>
    </row>
    <row r="400" spans="1:16" x14ac:dyDescent="0.2">
      <c r="A400">
        <v>50000249</v>
      </c>
      <c r="B400">
        <v>958392</v>
      </c>
      <c r="C400" t="s">
        <v>591</v>
      </c>
      <c r="D400">
        <v>8300580033</v>
      </c>
      <c r="E400" s="6">
        <v>20031205</v>
      </c>
      <c r="F400">
        <v>6305696</v>
      </c>
      <c r="G400">
        <v>0</v>
      </c>
      <c r="H400">
        <v>0</v>
      </c>
      <c r="I400" s="2">
        <v>66399</v>
      </c>
      <c r="J400" s="2">
        <v>0</v>
      </c>
      <c r="K400" s="2">
        <v>0</v>
      </c>
      <c r="L400" s="2">
        <v>66399</v>
      </c>
      <c r="M400" s="11">
        <f>VLOOKUP(O400,'CODIGOS RENTISTICOS'!$A$2:D1440,2,FALSE)</f>
        <v>825000000</v>
      </c>
      <c r="N400" s="11">
        <f>VLOOKUP(O400,'CODIGOS RENTISTICOS'!$A$2:E3607,3,FALSE)</f>
        <v>150109</v>
      </c>
      <c r="O400">
        <v>121245</v>
      </c>
      <c r="P400" s="2">
        <v>66399</v>
      </c>
    </row>
    <row r="401" spans="1:16" x14ac:dyDescent="0.2">
      <c r="A401">
        <v>50000249</v>
      </c>
      <c r="B401">
        <v>1441645</v>
      </c>
      <c r="C401" t="s">
        <v>591</v>
      </c>
      <c r="D401">
        <v>8600907217</v>
      </c>
      <c r="E401" s="6">
        <v>20031205</v>
      </c>
      <c r="F401">
        <v>0</v>
      </c>
      <c r="G401">
        <v>0</v>
      </c>
      <c r="H401">
        <v>0</v>
      </c>
      <c r="I401" s="2">
        <v>1283772</v>
      </c>
      <c r="J401" s="2">
        <v>0</v>
      </c>
      <c r="K401" s="2">
        <v>0</v>
      </c>
      <c r="L401" s="2">
        <v>1283772</v>
      </c>
      <c r="M401" s="11">
        <f>VLOOKUP(O401,'CODIGOS RENTISTICOS'!$A$2:D1441,2,FALSE)</f>
        <v>825000000</v>
      </c>
      <c r="N401" s="11">
        <f>VLOOKUP(O401,'CODIGOS RENTISTICOS'!$A$2:E3608,3,FALSE)</f>
        <v>150109</v>
      </c>
      <c r="O401">
        <v>121245</v>
      </c>
      <c r="P401" s="2">
        <v>1283772</v>
      </c>
    </row>
    <row r="402" spans="1:16" x14ac:dyDescent="0.2">
      <c r="A402">
        <v>50000249</v>
      </c>
      <c r="B402">
        <v>1441646</v>
      </c>
      <c r="C402" t="s">
        <v>591</v>
      </c>
      <c r="D402">
        <v>8001016130</v>
      </c>
      <c r="E402" s="6">
        <v>20031205</v>
      </c>
      <c r="F402">
        <v>5476830</v>
      </c>
      <c r="G402">
        <v>0</v>
      </c>
      <c r="H402">
        <v>0</v>
      </c>
      <c r="I402" s="2">
        <v>1992000</v>
      </c>
      <c r="J402" s="2">
        <v>0</v>
      </c>
      <c r="K402" s="2">
        <v>0</v>
      </c>
      <c r="L402" s="2">
        <v>1992000</v>
      </c>
      <c r="M402" s="11">
        <f>VLOOKUP(O402,'CODIGOS RENTISTICOS'!$A$2:D1442,2,FALSE)</f>
        <v>825000000</v>
      </c>
      <c r="N402" s="11">
        <f>VLOOKUP(O402,'CODIGOS RENTISTICOS'!$A$2:E3609,3,FALSE)</f>
        <v>150109</v>
      </c>
      <c r="O402">
        <v>121245</v>
      </c>
      <c r="P402" s="2">
        <v>1992000</v>
      </c>
    </row>
    <row r="403" spans="1:16" x14ac:dyDescent="0.2">
      <c r="A403">
        <v>50000249</v>
      </c>
      <c r="B403">
        <v>673637</v>
      </c>
      <c r="C403" t="s">
        <v>591</v>
      </c>
      <c r="D403">
        <v>19245005</v>
      </c>
      <c r="E403" s="6">
        <v>20031205</v>
      </c>
      <c r="F403">
        <v>3448151</v>
      </c>
      <c r="G403">
        <v>0</v>
      </c>
      <c r="H403">
        <v>0</v>
      </c>
      <c r="I403" s="2">
        <v>664000</v>
      </c>
      <c r="J403" s="2">
        <v>0</v>
      </c>
      <c r="K403" s="2">
        <v>0</v>
      </c>
      <c r="L403" s="2">
        <v>664000</v>
      </c>
      <c r="M403" s="11">
        <f>VLOOKUP(O403,'CODIGOS RENTISTICOS'!$A$2:D1443,2,FALSE)</f>
        <v>825000000</v>
      </c>
      <c r="N403" s="11">
        <f>VLOOKUP(O403,'CODIGOS RENTISTICOS'!$A$2:E3610,3,FALSE)</f>
        <v>150109</v>
      </c>
      <c r="O403">
        <v>121245</v>
      </c>
      <c r="P403" s="2">
        <v>664000</v>
      </c>
    </row>
    <row r="404" spans="1:16" x14ac:dyDescent="0.2">
      <c r="A404">
        <v>50000249</v>
      </c>
      <c r="B404">
        <v>1152623</v>
      </c>
      <c r="C404" t="s">
        <v>591</v>
      </c>
      <c r="D404">
        <v>8001959478</v>
      </c>
      <c r="E404" s="6">
        <v>20031205</v>
      </c>
      <c r="F404">
        <v>3462348</v>
      </c>
      <c r="G404">
        <v>0</v>
      </c>
      <c r="H404">
        <v>0</v>
      </c>
      <c r="I404" s="2">
        <v>309862</v>
      </c>
      <c r="J404" s="2">
        <v>0</v>
      </c>
      <c r="K404" s="2">
        <v>0</v>
      </c>
      <c r="L404" s="2">
        <v>309862</v>
      </c>
      <c r="M404" s="11">
        <f>VLOOKUP(O404,'CODIGOS RENTISTICOS'!$A$2:D1444,2,FALSE)</f>
        <v>825000000</v>
      </c>
      <c r="N404" s="11">
        <f>VLOOKUP(O404,'CODIGOS RENTISTICOS'!$A$2:E3611,3,FALSE)</f>
        <v>150109</v>
      </c>
      <c r="O404">
        <v>121245</v>
      </c>
      <c r="P404" s="2">
        <v>309862</v>
      </c>
    </row>
    <row r="405" spans="1:16" x14ac:dyDescent="0.2">
      <c r="A405">
        <v>50000249</v>
      </c>
      <c r="B405">
        <v>1152625</v>
      </c>
      <c r="C405" t="s">
        <v>591</v>
      </c>
      <c r="D405">
        <v>8001959478</v>
      </c>
      <c r="E405" s="6">
        <v>20031205</v>
      </c>
      <c r="F405">
        <v>3462348</v>
      </c>
      <c r="G405">
        <v>0</v>
      </c>
      <c r="H405">
        <v>0</v>
      </c>
      <c r="I405" s="2">
        <v>22133</v>
      </c>
      <c r="J405" s="2">
        <v>0</v>
      </c>
      <c r="K405" s="2">
        <v>0</v>
      </c>
      <c r="L405" s="2">
        <v>22133</v>
      </c>
      <c r="M405" s="11">
        <f>VLOOKUP(O405,'CODIGOS RENTISTICOS'!$A$2:D1445,2,FALSE)</f>
        <v>825000000</v>
      </c>
      <c r="N405" s="11">
        <f>VLOOKUP(O405,'CODIGOS RENTISTICOS'!$A$2:E3612,3,FALSE)</f>
        <v>150109</v>
      </c>
      <c r="O405">
        <v>121245</v>
      </c>
      <c r="P405" s="2">
        <v>22133</v>
      </c>
    </row>
    <row r="406" spans="1:16" x14ac:dyDescent="0.2">
      <c r="A406">
        <v>50000249</v>
      </c>
      <c r="B406">
        <v>1104660</v>
      </c>
      <c r="C406" t="s">
        <v>593</v>
      </c>
      <c r="D406">
        <v>70092031</v>
      </c>
      <c r="E406" s="6">
        <v>20031205</v>
      </c>
      <c r="F406">
        <v>4614562</v>
      </c>
      <c r="G406">
        <v>0</v>
      </c>
      <c r="H406">
        <v>0</v>
      </c>
      <c r="I406" s="2">
        <v>22200</v>
      </c>
      <c r="J406" s="2">
        <v>0</v>
      </c>
      <c r="K406" s="2">
        <v>0</v>
      </c>
      <c r="L406" s="2">
        <v>22200</v>
      </c>
      <c r="M406" s="11">
        <f>VLOOKUP(O406,'CODIGOS RENTISTICOS'!$A$2:D1446,2,FALSE)</f>
        <v>825000000</v>
      </c>
      <c r="N406" s="11">
        <f>VLOOKUP(O406,'CODIGOS RENTISTICOS'!$A$2:E3613,3,FALSE)</f>
        <v>150109</v>
      </c>
      <c r="O406">
        <v>121245</v>
      </c>
      <c r="P406" s="2">
        <v>22200</v>
      </c>
    </row>
    <row r="407" spans="1:16" x14ac:dyDescent="0.2">
      <c r="A407">
        <v>50000249</v>
      </c>
      <c r="B407">
        <v>980538</v>
      </c>
      <c r="C407" t="s">
        <v>593</v>
      </c>
      <c r="D407">
        <v>71264867</v>
      </c>
      <c r="E407" s="6">
        <v>20031205</v>
      </c>
      <c r="F407">
        <v>2179175</v>
      </c>
      <c r="G407">
        <v>0</v>
      </c>
      <c r="H407">
        <v>0</v>
      </c>
      <c r="I407" s="2">
        <v>22500</v>
      </c>
      <c r="J407" s="2">
        <v>0</v>
      </c>
      <c r="K407" s="2">
        <v>0</v>
      </c>
      <c r="L407" s="2">
        <v>22500</v>
      </c>
      <c r="M407" s="11">
        <f>VLOOKUP(O407,'CODIGOS RENTISTICOS'!$A$2:D1447,2,FALSE)</f>
        <v>825000000</v>
      </c>
      <c r="N407" s="11">
        <f>VLOOKUP(O407,'CODIGOS RENTISTICOS'!$A$2:E3614,3,FALSE)</f>
        <v>150109</v>
      </c>
      <c r="O407">
        <v>121245</v>
      </c>
      <c r="P407" s="2">
        <v>22500</v>
      </c>
    </row>
    <row r="408" spans="1:16" x14ac:dyDescent="0.2">
      <c r="A408">
        <v>50000249</v>
      </c>
      <c r="B408">
        <v>922136</v>
      </c>
      <c r="C408" t="s">
        <v>593</v>
      </c>
      <c r="D408">
        <v>43516228</v>
      </c>
      <c r="E408" s="6">
        <v>20031205</v>
      </c>
      <c r="F408">
        <v>34862</v>
      </c>
      <c r="G408">
        <v>0</v>
      </c>
      <c r="H408">
        <v>0</v>
      </c>
      <c r="I408" s="2">
        <v>555000</v>
      </c>
      <c r="J408" s="2">
        <v>0</v>
      </c>
      <c r="K408" s="2">
        <v>0</v>
      </c>
      <c r="L408" s="2">
        <v>555000</v>
      </c>
      <c r="M408" s="11">
        <f>VLOOKUP(O408,'CODIGOS RENTISTICOS'!$A$2:D1448,2,FALSE)</f>
        <v>12400000</v>
      </c>
      <c r="N408" s="11">
        <f>VLOOKUP(O408,'CODIGOS RENTISTICOS'!$A$2:E3615,3,FALSE)</f>
        <v>270102</v>
      </c>
      <c r="O408">
        <v>270914</v>
      </c>
      <c r="P408" s="2">
        <v>555000</v>
      </c>
    </row>
    <row r="409" spans="1:16" x14ac:dyDescent="0.2">
      <c r="A409">
        <v>50000249</v>
      </c>
      <c r="B409">
        <v>1263912</v>
      </c>
      <c r="C409" t="s">
        <v>583</v>
      </c>
      <c r="D409">
        <v>8000416282</v>
      </c>
      <c r="E409" s="6">
        <v>20031205</v>
      </c>
      <c r="F409">
        <v>4563322</v>
      </c>
      <c r="G409">
        <v>0</v>
      </c>
      <c r="H409">
        <v>0</v>
      </c>
      <c r="I409" s="2">
        <v>221400</v>
      </c>
      <c r="J409" s="2">
        <v>0</v>
      </c>
      <c r="K409" s="2">
        <v>0</v>
      </c>
      <c r="L409" s="2">
        <v>221400</v>
      </c>
      <c r="M409" s="11">
        <f>VLOOKUP(O409,'CODIGOS RENTISTICOS'!$A$2:D1449,2,FALSE)</f>
        <v>825000000</v>
      </c>
      <c r="N409" s="11">
        <f>VLOOKUP(O409,'CODIGOS RENTISTICOS'!$A$2:E3616,3,FALSE)</f>
        <v>150109</v>
      </c>
      <c r="O409">
        <v>121245</v>
      </c>
      <c r="P409" s="2">
        <v>221400</v>
      </c>
    </row>
    <row r="410" spans="1:16" x14ac:dyDescent="0.2">
      <c r="A410">
        <v>50000249</v>
      </c>
      <c r="B410">
        <v>1125132</v>
      </c>
      <c r="C410" t="s">
        <v>597</v>
      </c>
      <c r="D410">
        <v>8100030858</v>
      </c>
      <c r="E410" s="6">
        <v>20031205</v>
      </c>
      <c r="F410">
        <v>8813121</v>
      </c>
      <c r="G410">
        <v>0</v>
      </c>
      <c r="H410">
        <v>0</v>
      </c>
      <c r="I410" s="2">
        <v>22134</v>
      </c>
      <c r="J410" s="2">
        <v>0</v>
      </c>
      <c r="K410" s="2">
        <v>0</v>
      </c>
      <c r="L410" s="2">
        <v>22134</v>
      </c>
      <c r="M410" s="11">
        <f>VLOOKUP(O410,'CODIGOS RENTISTICOS'!$A$2:D1450,2,FALSE)</f>
        <v>825000000</v>
      </c>
      <c r="N410" s="11">
        <f>VLOOKUP(O410,'CODIGOS RENTISTICOS'!$A$2:E3617,3,FALSE)</f>
        <v>150109</v>
      </c>
      <c r="O410">
        <v>121245</v>
      </c>
      <c r="P410" s="2">
        <v>22134</v>
      </c>
    </row>
    <row r="411" spans="1:16" x14ac:dyDescent="0.2">
      <c r="A411">
        <v>50000249</v>
      </c>
      <c r="B411">
        <v>1114364</v>
      </c>
      <c r="C411" t="s">
        <v>600</v>
      </c>
      <c r="D411">
        <v>8170002594</v>
      </c>
      <c r="E411" s="6">
        <v>20031205</v>
      </c>
      <c r="F411">
        <v>8232198</v>
      </c>
      <c r="G411">
        <v>0</v>
      </c>
      <c r="H411">
        <v>1</v>
      </c>
      <c r="I411" s="2">
        <v>0</v>
      </c>
      <c r="J411" s="2">
        <v>734005.69</v>
      </c>
      <c r="K411" s="2">
        <v>0</v>
      </c>
      <c r="L411" s="2">
        <v>734005.69</v>
      </c>
      <c r="M411" s="11">
        <f>VLOOKUP(O411,'CODIGOS RENTISTICOS'!$A$2:D1451,2,FALSE)</f>
        <v>96400000</v>
      </c>
      <c r="N411" s="11">
        <f>VLOOKUP(O411,'CODIGOS RENTISTICOS'!$A$2:E3618,3,FALSE)</f>
        <v>370101</v>
      </c>
      <c r="O411">
        <v>6040</v>
      </c>
      <c r="P411" s="2">
        <v>734005.69</v>
      </c>
    </row>
    <row r="412" spans="1:16" x14ac:dyDescent="0.2">
      <c r="A412">
        <v>50000249</v>
      </c>
      <c r="B412">
        <v>929330</v>
      </c>
      <c r="C412" t="s">
        <v>598</v>
      </c>
      <c r="D412">
        <v>78016521</v>
      </c>
      <c r="E412" s="6">
        <v>20031205</v>
      </c>
      <c r="F412">
        <v>7823308</v>
      </c>
      <c r="G412">
        <v>0</v>
      </c>
      <c r="H412">
        <v>1</v>
      </c>
      <c r="I412" s="2">
        <v>0</v>
      </c>
      <c r="J412" s="2">
        <v>0</v>
      </c>
      <c r="K412" s="2">
        <v>40000</v>
      </c>
      <c r="L412" s="2">
        <v>40000</v>
      </c>
      <c r="M412" s="11">
        <f>VLOOKUP(O412,'CODIGOS RENTISTICOS'!$A$2:D1452,2,FALSE)</f>
        <v>11500000</v>
      </c>
      <c r="N412" s="11">
        <f>VLOOKUP(O412,'CODIGOS RENTISTICOS'!$A$2:E3619,3,FALSE)</f>
        <v>130101</v>
      </c>
      <c r="O412">
        <v>2701</v>
      </c>
      <c r="P412" s="2">
        <v>40000</v>
      </c>
    </row>
    <row r="413" spans="1:16" x14ac:dyDescent="0.2">
      <c r="A413">
        <v>50000249</v>
      </c>
      <c r="B413">
        <v>502142</v>
      </c>
      <c r="C413" t="s">
        <v>562</v>
      </c>
      <c r="D413">
        <v>7684062</v>
      </c>
      <c r="E413" s="6">
        <v>20031205</v>
      </c>
      <c r="F413">
        <v>8700343</v>
      </c>
      <c r="G413">
        <v>0</v>
      </c>
      <c r="H413">
        <v>0</v>
      </c>
      <c r="I413" s="2">
        <v>8133</v>
      </c>
      <c r="J413" s="2">
        <v>0</v>
      </c>
      <c r="K413" s="2">
        <v>0</v>
      </c>
      <c r="L413" s="2">
        <v>8133</v>
      </c>
      <c r="M413" s="11">
        <f>VLOOKUP(O413,'CODIGOS RENTISTICOS'!$A$2:D1453,2,FALSE)</f>
        <v>825000000</v>
      </c>
      <c r="N413" s="11">
        <f>VLOOKUP(O413,'CODIGOS RENTISTICOS'!$A$2:E3620,3,FALSE)</f>
        <v>150109</v>
      </c>
      <c r="O413">
        <v>121245</v>
      </c>
      <c r="P413" s="2">
        <v>8133</v>
      </c>
    </row>
    <row r="414" spans="1:16" x14ac:dyDescent="0.2">
      <c r="A414">
        <v>50000249</v>
      </c>
      <c r="B414">
        <v>899767</v>
      </c>
      <c r="C414" t="s">
        <v>599</v>
      </c>
      <c r="D414">
        <v>8002394224</v>
      </c>
      <c r="E414" s="6">
        <v>20031205</v>
      </c>
      <c r="F414">
        <v>4236445</v>
      </c>
      <c r="G414">
        <v>0</v>
      </c>
      <c r="H414">
        <v>0</v>
      </c>
      <c r="I414" s="2">
        <v>451800</v>
      </c>
      <c r="J414" s="2">
        <v>0</v>
      </c>
      <c r="K414" s="2">
        <v>0</v>
      </c>
      <c r="L414" s="2">
        <v>451800</v>
      </c>
      <c r="M414" s="11">
        <f>VLOOKUP(O414,'CODIGOS RENTISTICOS'!$A$2:D1454,2,FALSE)</f>
        <v>910300000</v>
      </c>
      <c r="N414" s="11">
        <f>VLOOKUP(O414,'CODIGOS RENTISTICOS'!$A$2:E3621,3,FALSE)</f>
        <v>130113</v>
      </c>
      <c r="O414">
        <v>121205</v>
      </c>
      <c r="P414" s="2">
        <v>451800</v>
      </c>
    </row>
    <row r="415" spans="1:16" x14ac:dyDescent="0.2">
      <c r="A415">
        <v>50000249</v>
      </c>
      <c r="B415">
        <v>901413</v>
      </c>
      <c r="C415" t="s">
        <v>599</v>
      </c>
      <c r="D415">
        <v>8190005303</v>
      </c>
      <c r="E415" s="6">
        <v>20031205</v>
      </c>
      <c r="F415">
        <v>4215209</v>
      </c>
      <c r="G415">
        <v>0</v>
      </c>
      <c r="H415">
        <v>1</v>
      </c>
      <c r="I415" s="2">
        <v>0</v>
      </c>
      <c r="J415" s="2">
        <v>0</v>
      </c>
      <c r="K415" s="2">
        <v>1122871.72</v>
      </c>
      <c r="L415" s="2">
        <v>1122871.72</v>
      </c>
      <c r="M415" s="11">
        <f>VLOOKUP(O415,'CODIGOS RENTISTICOS'!$A$2:D1455,2,FALSE)</f>
        <v>96400000</v>
      </c>
      <c r="N415" s="11">
        <f>VLOOKUP(O415,'CODIGOS RENTISTICOS'!$A$2:E3622,3,FALSE)</f>
        <v>370101</v>
      </c>
      <c r="O415">
        <v>6040</v>
      </c>
      <c r="P415" s="2">
        <v>1122871.72</v>
      </c>
    </row>
    <row r="416" spans="1:16" x14ac:dyDescent="0.2">
      <c r="A416">
        <v>50000249</v>
      </c>
      <c r="B416">
        <v>901422</v>
      </c>
      <c r="C416" t="s">
        <v>599</v>
      </c>
      <c r="D416">
        <v>8002394224</v>
      </c>
      <c r="E416" s="6">
        <v>20031205</v>
      </c>
      <c r="F416">
        <v>4236445</v>
      </c>
      <c r="G416">
        <v>0</v>
      </c>
      <c r="H416">
        <v>0</v>
      </c>
      <c r="I416" s="2">
        <v>180000</v>
      </c>
      <c r="J416" s="2">
        <v>0</v>
      </c>
      <c r="K416" s="2">
        <v>0</v>
      </c>
      <c r="L416" s="2">
        <v>180000</v>
      </c>
      <c r="M416" s="11">
        <f>VLOOKUP(O416,'CODIGOS RENTISTICOS'!$A$2:D1456,2,FALSE)</f>
        <v>910300000</v>
      </c>
      <c r="N416" s="11">
        <f>VLOOKUP(O416,'CODIGOS RENTISTICOS'!$A$2:E3623,3,FALSE)</f>
        <v>130113</v>
      </c>
      <c r="O416">
        <v>121205</v>
      </c>
      <c r="P416" s="2">
        <v>180000</v>
      </c>
    </row>
    <row r="417" spans="1:16" x14ac:dyDescent="0.2">
      <c r="A417">
        <v>50000249</v>
      </c>
      <c r="B417">
        <v>901428</v>
      </c>
      <c r="C417" t="s">
        <v>599</v>
      </c>
      <c r="D417">
        <v>8002394224</v>
      </c>
      <c r="E417" s="6">
        <v>20031205</v>
      </c>
      <c r="F417">
        <v>4236445</v>
      </c>
      <c r="G417">
        <v>0</v>
      </c>
      <c r="H417">
        <v>0</v>
      </c>
      <c r="I417" s="2">
        <v>8640</v>
      </c>
      <c r="J417" s="2">
        <v>0</v>
      </c>
      <c r="K417" s="2">
        <v>0</v>
      </c>
      <c r="L417" s="2">
        <v>8640</v>
      </c>
      <c r="M417" s="11">
        <f>VLOOKUP(O417,'CODIGOS RENTISTICOS'!$A$2:D1457,2,FALSE)</f>
        <v>910300000</v>
      </c>
      <c r="N417" s="11">
        <f>VLOOKUP(O417,'CODIGOS RENTISTICOS'!$A$2:E3624,3,FALSE)</f>
        <v>130113</v>
      </c>
      <c r="O417">
        <v>121205</v>
      </c>
      <c r="P417" s="2">
        <v>8640</v>
      </c>
    </row>
    <row r="418" spans="1:16" x14ac:dyDescent="0.2">
      <c r="A418">
        <v>50000249</v>
      </c>
      <c r="B418">
        <v>901430</v>
      </c>
      <c r="C418" t="s">
        <v>599</v>
      </c>
      <c r="D418">
        <v>8002394224</v>
      </c>
      <c r="E418" s="6">
        <v>20031205</v>
      </c>
      <c r="F418">
        <v>4236445</v>
      </c>
      <c r="G418">
        <v>0</v>
      </c>
      <c r="H418">
        <v>0</v>
      </c>
      <c r="I418" s="2">
        <v>72000</v>
      </c>
      <c r="J418" s="2">
        <v>0</v>
      </c>
      <c r="K418" s="2">
        <v>0</v>
      </c>
      <c r="L418" s="2">
        <v>72000</v>
      </c>
      <c r="M418" s="11">
        <f>VLOOKUP(O418,'CODIGOS RENTISTICOS'!$A$2:D1458,2,FALSE)</f>
        <v>910300000</v>
      </c>
      <c r="N418" s="11">
        <f>VLOOKUP(O418,'CODIGOS RENTISTICOS'!$A$2:E3625,3,FALSE)</f>
        <v>130113</v>
      </c>
      <c r="O418">
        <v>121205</v>
      </c>
      <c r="P418" s="2">
        <v>72000</v>
      </c>
    </row>
    <row r="419" spans="1:16" x14ac:dyDescent="0.2">
      <c r="A419">
        <v>50000249</v>
      </c>
      <c r="B419">
        <v>901431</v>
      </c>
      <c r="C419" t="s">
        <v>599</v>
      </c>
      <c r="D419">
        <v>8002394224</v>
      </c>
      <c r="E419" s="6">
        <v>20031205</v>
      </c>
      <c r="F419">
        <v>4236445</v>
      </c>
      <c r="G419">
        <v>0</v>
      </c>
      <c r="H419">
        <v>0</v>
      </c>
      <c r="I419" s="2">
        <v>180000</v>
      </c>
      <c r="J419" s="2">
        <v>0</v>
      </c>
      <c r="K419" s="2">
        <v>0</v>
      </c>
      <c r="L419" s="2">
        <v>180000</v>
      </c>
      <c r="M419" s="11">
        <f>VLOOKUP(O419,'CODIGOS RENTISTICOS'!$A$2:D1459,2,FALSE)</f>
        <v>910300000</v>
      </c>
      <c r="N419" s="11">
        <f>VLOOKUP(O419,'CODIGOS RENTISTICOS'!$A$2:E3626,3,FALSE)</f>
        <v>130113</v>
      </c>
      <c r="O419">
        <v>121205</v>
      </c>
      <c r="P419" s="2">
        <v>180000</v>
      </c>
    </row>
    <row r="420" spans="1:16" x14ac:dyDescent="0.2">
      <c r="A420">
        <v>50000249</v>
      </c>
      <c r="B420">
        <v>901432</v>
      </c>
      <c r="C420" t="s">
        <v>599</v>
      </c>
      <c r="D420">
        <v>8002394224</v>
      </c>
      <c r="E420" s="6">
        <v>20031205</v>
      </c>
      <c r="F420">
        <v>4236445</v>
      </c>
      <c r="G420">
        <v>0</v>
      </c>
      <c r="H420">
        <v>0</v>
      </c>
      <c r="I420" s="2">
        <v>18000</v>
      </c>
      <c r="J420" s="2">
        <v>0</v>
      </c>
      <c r="K420" s="2">
        <v>0</v>
      </c>
      <c r="L420" s="2">
        <v>18000</v>
      </c>
      <c r="M420" s="11">
        <f>VLOOKUP(O420,'CODIGOS RENTISTICOS'!$A$2:D1460,2,FALSE)</f>
        <v>910300000</v>
      </c>
      <c r="N420" s="11">
        <f>VLOOKUP(O420,'CODIGOS RENTISTICOS'!$A$2:E3627,3,FALSE)</f>
        <v>130113</v>
      </c>
      <c r="O420">
        <v>121205</v>
      </c>
      <c r="P420" s="2">
        <v>18000</v>
      </c>
    </row>
    <row r="421" spans="1:16" x14ac:dyDescent="0.2">
      <c r="A421">
        <v>50000249</v>
      </c>
      <c r="B421">
        <v>901433</v>
      </c>
      <c r="C421" t="s">
        <v>599</v>
      </c>
      <c r="D421">
        <v>8002394224</v>
      </c>
      <c r="E421" s="6">
        <v>20031205</v>
      </c>
      <c r="F421">
        <v>4236445</v>
      </c>
      <c r="G421">
        <v>0</v>
      </c>
      <c r="H421">
        <v>0</v>
      </c>
      <c r="I421" s="2">
        <v>90360</v>
      </c>
      <c r="J421" s="2">
        <v>0</v>
      </c>
      <c r="K421" s="2">
        <v>0</v>
      </c>
      <c r="L421" s="2">
        <v>90360</v>
      </c>
      <c r="M421" s="11">
        <f>VLOOKUP(O421,'CODIGOS RENTISTICOS'!$A$2:D1461,2,FALSE)</f>
        <v>910300000</v>
      </c>
      <c r="N421" s="11">
        <f>VLOOKUP(O421,'CODIGOS RENTISTICOS'!$A$2:E3628,3,FALSE)</f>
        <v>130113</v>
      </c>
      <c r="O421">
        <v>121205</v>
      </c>
      <c r="P421" s="2">
        <v>90360</v>
      </c>
    </row>
    <row r="422" spans="1:16" x14ac:dyDescent="0.2">
      <c r="A422">
        <v>50000249</v>
      </c>
      <c r="B422">
        <v>901434</v>
      </c>
      <c r="C422" t="s">
        <v>599</v>
      </c>
      <c r="D422">
        <v>8002394224</v>
      </c>
      <c r="E422" s="6">
        <v>20031205</v>
      </c>
      <c r="F422">
        <v>4236445</v>
      </c>
      <c r="G422">
        <v>0</v>
      </c>
      <c r="H422">
        <v>0</v>
      </c>
      <c r="I422" s="2">
        <v>33480</v>
      </c>
      <c r="J422" s="2">
        <v>0</v>
      </c>
      <c r="K422" s="2">
        <v>0</v>
      </c>
      <c r="L422" s="2">
        <v>33480</v>
      </c>
      <c r="M422" s="11">
        <f>VLOOKUP(O422,'CODIGOS RENTISTICOS'!$A$2:D1462,2,FALSE)</f>
        <v>910300000</v>
      </c>
      <c r="N422" s="11">
        <f>VLOOKUP(O422,'CODIGOS RENTISTICOS'!$A$2:E3629,3,FALSE)</f>
        <v>130113</v>
      </c>
      <c r="O422">
        <v>121205</v>
      </c>
      <c r="P422" s="2">
        <v>33480</v>
      </c>
    </row>
    <row r="423" spans="1:16" x14ac:dyDescent="0.2">
      <c r="A423">
        <v>50000249</v>
      </c>
      <c r="B423">
        <v>901450</v>
      </c>
      <c r="C423" t="s">
        <v>599</v>
      </c>
      <c r="D423">
        <v>8002394224</v>
      </c>
      <c r="E423" s="6">
        <v>20031205</v>
      </c>
      <c r="F423">
        <v>4236445</v>
      </c>
      <c r="G423">
        <v>0</v>
      </c>
      <c r="H423">
        <v>0</v>
      </c>
      <c r="I423" s="2">
        <v>170280</v>
      </c>
      <c r="J423" s="2">
        <v>0</v>
      </c>
      <c r="K423" s="2">
        <v>0</v>
      </c>
      <c r="L423" s="2">
        <v>170280</v>
      </c>
      <c r="M423" s="11">
        <f>VLOOKUP(O423,'CODIGOS RENTISTICOS'!$A$2:D1463,2,FALSE)</f>
        <v>910300000</v>
      </c>
      <c r="N423" s="11">
        <f>VLOOKUP(O423,'CODIGOS RENTISTICOS'!$A$2:E3630,3,FALSE)</f>
        <v>130113</v>
      </c>
      <c r="O423">
        <v>121205</v>
      </c>
      <c r="P423" s="2">
        <v>170280</v>
      </c>
    </row>
    <row r="424" spans="1:16" x14ac:dyDescent="0.2">
      <c r="A424">
        <v>50000249</v>
      </c>
      <c r="B424">
        <v>901452</v>
      </c>
      <c r="C424" t="s">
        <v>599</v>
      </c>
      <c r="D424">
        <v>8002394224</v>
      </c>
      <c r="E424" s="6">
        <v>20031205</v>
      </c>
      <c r="F424">
        <v>4236445</v>
      </c>
      <c r="G424">
        <v>0</v>
      </c>
      <c r="H424">
        <v>0</v>
      </c>
      <c r="I424" s="2">
        <v>40500</v>
      </c>
      <c r="J424" s="2">
        <v>0</v>
      </c>
      <c r="K424" s="2">
        <v>0</v>
      </c>
      <c r="L424" s="2">
        <v>40500</v>
      </c>
      <c r="M424" s="11">
        <f>VLOOKUP(O424,'CODIGOS RENTISTICOS'!$A$2:D1464,2,FALSE)</f>
        <v>910300000</v>
      </c>
      <c r="N424" s="11">
        <f>VLOOKUP(O424,'CODIGOS RENTISTICOS'!$A$2:E3631,3,FALSE)</f>
        <v>130113</v>
      </c>
      <c r="O424">
        <v>121205</v>
      </c>
      <c r="P424" s="2">
        <v>40500</v>
      </c>
    </row>
    <row r="425" spans="1:16" x14ac:dyDescent="0.2">
      <c r="A425">
        <v>50000249</v>
      </c>
      <c r="B425">
        <v>3976263</v>
      </c>
      <c r="C425" t="s">
        <v>599</v>
      </c>
      <c r="D425">
        <v>800143157</v>
      </c>
      <c r="E425" s="6">
        <v>20031205</v>
      </c>
      <c r="F425">
        <v>4203766</v>
      </c>
      <c r="G425">
        <v>0</v>
      </c>
      <c r="H425">
        <v>2</v>
      </c>
      <c r="I425" s="2">
        <v>0</v>
      </c>
      <c r="J425" s="2">
        <v>0</v>
      </c>
      <c r="K425" s="2">
        <v>133446.95000000001</v>
      </c>
      <c r="L425" s="2">
        <v>133446.95000000001</v>
      </c>
      <c r="M425" s="11" t="e">
        <f>VLOOKUP(O425,'CODIGOS RENTISTICOS'!$A$2:D1465,2,FALSE)</f>
        <v>#N/A</v>
      </c>
      <c r="N425" s="11" t="e">
        <f>VLOOKUP(O425,'CODIGOS RENTISTICOS'!$A$2:E3632,3,FALSE)</f>
        <v>#N/A</v>
      </c>
      <c r="O425">
        <v>270906</v>
      </c>
      <c r="P425" s="2">
        <v>133446.95000000001</v>
      </c>
    </row>
    <row r="426" spans="1:16" x14ac:dyDescent="0.2">
      <c r="A426">
        <v>50000249</v>
      </c>
      <c r="B426">
        <v>798078</v>
      </c>
      <c r="C426" t="s">
        <v>712</v>
      </c>
      <c r="D426">
        <v>8220061323</v>
      </c>
      <c r="E426" s="6">
        <v>20031205</v>
      </c>
      <c r="F426">
        <v>6619193</v>
      </c>
      <c r="G426">
        <v>0</v>
      </c>
      <c r="H426">
        <v>0</v>
      </c>
      <c r="I426" s="2">
        <v>22133</v>
      </c>
      <c r="J426" s="2">
        <v>0</v>
      </c>
      <c r="K426" s="2">
        <v>0</v>
      </c>
      <c r="L426" s="2">
        <v>22133</v>
      </c>
      <c r="M426" s="11">
        <f>VLOOKUP(O426,'CODIGOS RENTISTICOS'!$A$2:D1466,2,FALSE)</f>
        <v>825000000</v>
      </c>
      <c r="N426" s="11">
        <f>VLOOKUP(O426,'CODIGOS RENTISTICOS'!$A$2:E3633,3,FALSE)</f>
        <v>150109</v>
      </c>
      <c r="O426">
        <v>121245</v>
      </c>
      <c r="P426" s="2">
        <v>22133</v>
      </c>
    </row>
    <row r="427" spans="1:16" x14ac:dyDescent="0.2">
      <c r="A427">
        <v>50000249</v>
      </c>
      <c r="B427">
        <v>798079</v>
      </c>
      <c r="C427" t="s">
        <v>712</v>
      </c>
      <c r="D427">
        <v>8220061323</v>
      </c>
      <c r="E427" s="6">
        <v>20031205</v>
      </c>
      <c r="F427">
        <v>6619193</v>
      </c>
      <c r="G427">
        <v>0</v>
      </c>
      <c r="H427">
        <v>0</v>
      </c>
      <c r="I427" s="2">
        <v>22133</v>
      </c>
      <c r="J427" s="2">
        <v>0</v>
      </c>
      <c r="K427" s="2">
        <v>0</v>
      </c>
      <c r="L427" s="2">
        <v>22133</v>
      </c>
      <c r="M427" s="11">
        <f>VLOOKUP(O427,'CODIGOS RENTISTICOS'!$A$2:D1467,2,FALSE)</f>
        <v>825000000</v>
      </c>
      <c r="N427" s="11">
        <f>VLOOKUP(O427,'CODIGOS RENTISTICOS'!$A$2:E3634,3,FALSE)</f>
        <v>150109</v>
      </c>
      <c r="O427">
        <v>121245</v>
      </c>
      <c r="P427" s="2">
        <v>22133</v>
      </c>
    </row>
    <row r="428" spans="1:16" x14ac:dyDescent="0.2">
      <c r="A428">
        <v>50000249</v>
      </c>
      <c r="B428">
        <v>798080</v>
      </c>
      <c r="C428" t="s">
        <v>712</v>
      </c>
      <c r="D428">
        <v>8220061323</v>
      </c>
      <c r="E428" s="6">
        <v>20031205</v>
      </c>
      <c r="F428">
        <v>6619193</v>
      </c>
      <c r="G428">
        <v>0</v>
      </c>
      <c r="H428">
        <v>0</v>
      </c>
      <c r="I428" s="2">
        <v>22133</v>
      </c>
      <c r="J428" s="2">
        <v>0</v>
      </c>
      <c r="K428" s="2">
        <v>0</v>
      </c>
      <c r="L428" s="2">
        <v>22133</v>
      </c>
      <c r="M428" s="11">
        <f>VLOOKUP(O428,'CODIGOS RENTISTICOS'!$A$2:D1468,2,FALSE)</f>
        <v>825000000</v>
      </c>
      <c r="N428" s="11">
        <f>VLOOKUP(O428,'CODIGOS RENTISTICOS'!$A$2:E3635,3,FALSE)</f>
        <v>150109</v>
      </c>
      <c r="O428">
        <v>121245</v>
      </c>
      <c r="P428" s="2">
        <v>22133</v>
      </c>
    </row>
    <row r="429" spans="1:16" x14ac:dyDescent="0.2">
      <c r="A429">
        <v>50000249</v>
      </c>
      <c r="B429">
        <v>798081</v>
      </c>
      <c r="C429" t="s">
        <v>712</v>
      </c>
      <c r="D429">
        <v>8220061323</v>
      </c>
      <c r="E429" s="6">
        <v>20031205</v>
      </c>
      <c r="F429">
        <v>6619193</v>
      </c>
      <c r="G429">
        <v>0</v>
      </c>
      <c r="H429">
        <v>0</v>
      </c>
      <c r="I429" s="2">
        <v>22133</v>
      </c>
      <c r="J429" s="2">
        <v>0</v>
      </c>
      <c r="K429" s="2">
        <v>0</v>
      </c>
      <c r="L429" s="2">
        <v>22133</v>
      </c>
      <c r="M429" s="11">
        <f>VLOOKUP(O429,'CODIGOS RENTISTICOS'!$A$2:D1469,2,FALSE)</f>
        <v>825000000</v>
      </c>
      <c r="N429" s="11">
        <f>VLOOKUP(O429,'CODIGOS RENTISTICOS'!$A$2:E3636,3,FALSE)</f>
        <v>150109</v>
      </c>
      <c r="O429">
        <v>121245</v>
      </c>
      <c r="P429" s="2">
        <v>22133</v>
      </c>
    </row>
    <row r="430" spans="1:16" x14ac:dyDescent="0.2">
      <c r="A430">
        <v>50000249</v>
      </c>
      <c r="B430">
        <v>798082</v>
      </c>
      <c r="C430" t="s">
        <v>712</v>
      </c>
      <c r="D430">
        <v>8220061323</v>
      </c>
      <c r="E430" s="6">
        <v>20031205</v>
      </c>
      <c r="F430">
        <v>6619193</v>
      </c>
      <c r="G430">
        <v>0</v>
      </c>
      <c r="H430">
        <v>0</v>
      </c>
      <c r="I430" s="2">
        <v>22133</v>
      </c>
      <c r="J430" s="2">
        <v>0</v>
      </c>
      <c r="K430" s="2">
        <v>0</v>
      </c>
      <c r="L430" s="2">
        <v>22133</v>
      </c>
      <c r="M430" s="11">
        <f>VLOOKUP(O430,'CODIGOS RENTISTICOS'!$A$2:D1470,2,FALSE)</f>
        <v>825000000</v>
      </c>
      <c r="N430" s="11">
        <f>VLOOKUP(O430,'CODIGOS RENTISTICOS'!$A$2:E3637,3,FALSE)</f>
        <v>150109</v>
      </c>
      <c r="O430">
        <v>121245</v>
      </c>
      <c r="P430" s="2">
        <v>22133</v>
      </c>
    </row>
    <row r="431" spans="1:16" x14ac:dyDescent="0.2">
      <c r="A431">
        <v>50000249</v>
      </c>
      <c r="B431">
        <v>798084</v>
      </c>
      <c r="C431" t="s">
        <v>712</v>
      </c>
      <c r="D431">
        <v>8220061323</v>
      </c>
      <c r="E431" s="6">
        <v>20031205</v>
      </c>
      <c r="F431">
        <v>6619193</v>
      </c>
      <c r="G431">
        <v>0</v>
      </c>
      <c r="H431">
        <v>0</v>
      </c>
      <c r="I431" s="2">
        <v>22133</v>
      </c>
      <c r="J431" s="2">
        <v>0</v>
      </c>
      <c r="K431" s="2">
        <v>0</v>
      </c>
      <c r="L431" s="2">
        <v>22133</v>
      </c>
      <c r="M431" s="11">
        <f>VLOOKUP(O431,'CODIGOS RENTISTICOS'!$A$2:D1471,2,FALSE)</f>
        <v>825000000</v>
      </c>
      <c r="N431" s="11">
        <f>VLOOKUP(O431,'CODIGOS RENTISTICOS'!$A$2:E3638,3,FALSE)</f>
        <v>150109</v>
      </c>
      <c r="O431">
        <v>121245</v>
      </c>
      <c r="P431" s="2">
        <v>22133</v>
      </c>
    </row>
    <row r="432" spans="1:16" x14ac:dyDescent="0.2">
      <c r="A432">
        <v>50000249</v>
      </c>
      <c r="B432">
        <v>1099066</v>
      </c>
      <c r="C432" t="s">
        <v>712</v>
      </c>
      <c r="D432">
        <v>8220061323</v>
      </c>
      <c r="E432" s="6">
        <v>20031205</v>
      </c>
      <c r="F432">
        <v>6619193</v>
      </c>
      <c r="G432">
        <v>0</v>
      </c>
      <c r="H432">
        <v>0</v>
      </c>
      <c r="I432" s="2">
        <v>22133</v>
      </c>
      <c r="J432" s="2">
        <v>0</v>
      </c>
      <c r="K432" s="2">
        <v>0</v>
      </c>
      <c r="L432" s="2">
        <v>22133</v>
      </c>
      <c r="M432" s="11">
        <f>VLOOKUP(O432,'CODIGOS RENTISTICOS'!$A$2:D1472,2,FALSE)</f>
        <v>825000000</v>
      </c>
      <c r="N432" s="11">
        <f>VLOOKUP(O432,'CODIGOS RENTISTICOS'!$A$2:E3639,3,FALSE)</f>
        <v>150109</v>
      </c>
      <c r="O432">
        <v>121245</v>
      </c>
      <c r="P432" s="2">
        <v>22133</v>
      </c>
    </row>
    <row r="433" spans="1:16" x14ac:dyDescent="0.2">
      <c r="A433">
        <v>50000249</v>
      </c>
      <c r="B433">
        <v>1099067</v>
      </c>
      <c r="C433" t="s">
        <v>712</v>
      </c>
      <c r="D433">
        <v>8220061323</v>
      </c>
      <c r="E433" s="6">
        <v>20031205</v>
      </c>
      <c r="F433">
        <v>6619193</v>
      </c>
      <c r="G433">
        <v>0</v>
      </c>
      <c r="H433">
        <v>0</v>
      </c>
      <c r="I433" s="2">
        <v>22133</v>
      </c>
      <c r="J433" s="2">
        <v>0</v>
      </c>
      <c r="K433" s="2">
        <v>0</v>
      </c>
      <c r="L433" s="2">
        <v>22133</v>
      </c>
      <c r="M433" s="11">
        <f>VLOOKUP(O433,'CODIGOS RENTISTICOS'!$A$2:D1473,2,FALSE)</f>
        <v>825000000</v>
      </c>
      <c r="N433" s="11">
        <f>VLOOKUP(O433,'CODIGOS RENTISTICOS'!$A$2:E3640,3,FALSE)</f>
        <v>150109</v>
      </c>
      <c r="O433">
        <v>121245</v>
      </c>
      <c r="P433" s="2">
        <v>22133</v>
      </c>
    </row>
    <row r="434" spans="1:16" x14ac:dyDescent="0.2">
      <c r="A434">
        <v>50000249</v>
      </c>
      <c r="B434">
        <v>1099068</v>
      </c>
      <c r="C434" t="s">
        <v>712</v>
      </c>
      <c r="D434">
        <v>8220061323</v>
      </c>
      <c r="E434" s="6">
        <v>20031205</v>
      </c>
      <c r="F434">
        <v>6619193</v>
      </c>
      <c r="G434">
        <v>0</v>
      </c>
      <c r="H434">
        <v>0</v>
      </c>
      <c r="I434" s="2">
        <v>22133</v>
      </c>
      <c r="J434" s="2">
        <v>0</v>
      </c>
      <c r="K434" s="2">
        <v>0</v>
      </c>
      <c r="L434" s="2">
        <v>22133</v>
      </c>
      <c r="M434" s="11">
        <f>VLOOKUP(O434,'CODIGOS RENTISTICOS'!$A$2:D1474,2,FALSE)</f>
        <v>825000000</v>
      </c>
      <c r="N434" s="11">
        <f>VLOOKUP(O434,'CODIGOS RENTISTICOS'!$A$2:E3641,3,FALSE)</f>
        <v>150109</v>
      </c>
      <c r="O434">
        <v>121245</v>
      </c>
      <c r="P434" s="2">
        <v>22133</v>
      </c>
    </row>
    <row r="435" spans="1:16" x14ac:dyDescent="0.2">
      <c r="A435">
        <v>50000249</v>
      </c>
      <c r="B435">
        <v>1099069</v>
      </c>
      <c r="C435" t="s">
        <v>712</v>
      </c>
      <c r="D435">
        <v>8220061323</v>
      </c>
      <c r="E435" s="6">
        <v>20031205</v>
      </c>
      <c r="F435">
        <v>6619193</v>
      </c>
      <c r="G435">
        <v>0</v>
      </c>
      <c r="H435">
        <v>0</v>
      </c>
      <c r="I435" s="2">
        <v>22133</v>
      </c>
      <c r="J435" s="2">
        <v>0</v>
      </c>
      <c r="K435" s="2">
        <v>0</v>
      </c>
      <c r="L435" s="2">
        <v>22133</v>
      </c>
      <c r="M435" s="11">
        <f>VLOOKUP(O435,'CODIGOS RENTISTICOS'!$A$2:D1475,2,FALSE)</f>
        <v>825000000</v>
      </c>
      <c r="N435" s="11">
        <f>VLOOKUP(O435,'CODIGOS RENTISTICOS'!$A$2:E3642,3,FALSE)</f>
        <v>150109</v>
      </c>
      <c r="O435">
        <v>121245</v>
      </c>
      <c r="P435" s="2">
        <v>22133</v>
      </c>
    </row>
    <row r="436" spans="1:16" x14ac:dyDescent="0.2">
      <c r="A436">
        <v>50000249</v>
      </c>
      <c r="B436">
        <v>1099070</v>
      </c>
      <c r="C436" t="s">
        <v>712</v>
      </c>
      <c r="D436">
        <v>8220061323</v>
      </c>
      <c r="E436" s="6">
        <v>20031205</v>
      </c>
      <c r="F436">
        <v>6619193</v>
      </c>
      <c r="G436">
        <v>0</v>
      </c>
      <c r="H436">
        <v>0</v>
      </c>
      <c r="I436" s="2">
        <v>22133</v>
      </c>
      <c r="J436" s="2">
        <v>0</v>
      </c>
      <c r="K436" s="2">
        <v>0</v>
      </c>
      <c r="L436" s="2">
        <v>22133</v>
      </c>
      <c r="M436" s="11">
        <f>VLOOKUP(O436,'CODIGOS RENTISTICOS'!$A$2:D1476,2,FALSE)</f>
        <v>825000000</v>
      </c>
      <c r="N436" s="11">
        <f>VLOOKUP(O436,'CODIGOS RENTISTICOS'!$A$2:E3643,3,FALSE)</f>
        <v>150109</v>
      </c>
      <c r="O436">
        <v>121245</v>
      </c>
      <c r="P436" s="2">
        <v>22133</v>
      </c>
    </row>
    <row r="437" spans="1:16" x14ac:dyDescent="0.2">
      <c r="A437">
        <v>50000249</v>
      </c>
      <c r="B437">
        <v>1099071</v>
      </c>
      <c r="C437" t="s">
        <v>712</v>
      </c>
      <c r="D437">
        <v>8220061323</v>
      </c>
      <c r="E437" s="6">
        <v>20031205</v>
      </c>
      <c r="F437">
        <v>6619193</v>
      </c>
      <c r="G437">
        <v>0</v>
      </c>
      <c r="H437">
        <v>0</v>
      </c>
      <c r="I437" s="2">
        <v>22133</v>
      </c>
      <c r="J437" s="2">
        <v>0</v>
      </c>
      <c r="K437" s="2">
        <v>0</v>
      </c>
      <c r="L437" s="2">
        <v>22133</v>
      </c>
      <c r="M437" s="11">
        <f>VLOOKUP(O437,'CODIGOS RENTISTICOS'!$A$2:D1477,2,FALSE)</f>
        <v>825000000</v>
      </c>
      <c r="N437" s="11">
        <f>VLOOKUP(O437,'CODIGOS RENTISTICOS'!$A$2:E3644,3,FALSE)</f>
        <v>150109</v>
      </c>
      <c r="O437">
        <v>121245</v>
      </c>
      <c r="P437" s="2">
        <v>22133</v>
      </c>
    </row>
    <row r="438" spans="1:16" x14ac:dyDescent="0.2">
      <c r="A438">
        <v>50000249</v>
      </c>
      <c r="B438">
        <v>1179400</v>
      </c>
      <c r="C438" t="s">
        <v>577</v>
      </c>
      <c r="D438">
        <v>75094136</v>
      </c>
      <c r="E438" s="6">
        <v>20031205</v>
      </c>
      <c r="F438">
        <v>7469613</v>
      </c>
      <c r="G438">
        <v>0</v>
      </c>
      <c r="H438">
        <v>0</v>
      </c>
      <c r="I438" s="2">
        <v>7000</v>
      </c>
      <c r="J438" s="2">
        <v>0</v>
      </c>
      <c r="K438" s="2">
        <v>0</v>
      </c>
      <c r="L438" s="2">
        <v>7000</v>
      </c>
      <c r="M438" s="11">
        <f>VLOOKUP(O438,'CODIGOS RENTISTICOS'!$A$2:D1478,2,FALSE)</f>
        <v>825000000</v>
      </c>
      <c r="N438" s="11">
        <f>VLOOKUP(O438,'CODIGOS RENTISTICOS'!$A$2:E3645,3,FALSE)</f>
        <v>150109</v>
      </c>
      <c r="O438">
        <v>121245</v>
      </c>
      <c r="P438" s="2">
        <v>7000</v>
      </c>
    </row>
    <row r="439" spans="1:16" x14ac:dyDescent="0.2">
      <c r="A439">
        <v>50000249</v>
      </c>
      <c r="B439">
        <v>1179401</v>
      </c>
      <c r="C439" t="s">
        <v>577</v>
      </c>
      <c r="D439">
        <v>18418199</v>
      </c>
      <c r="E439" s="6">
        <v>20031205</v>
      </c>
      <c r="F439">
        <v>7469613</v>
      </c>
      <c r="G439">
        <v>0</v>
      </c>
      <c r="H439">
        <v>0</v>
      </c>
      <c r="I439" s="2">
        <v>7000</v>
      </c>
      <c r="J439" s="2">
        <v>0</v>
      </c>
      <c r="K439" s="2">
        <v>0</v>
      </c>
      <c r="L439" s="2">
        <v>7000</v>
      </c>
      <c r="M439" s="11">
        <f>VLOOKUP(O439,'CODIGOS RENTISTICOS'!$A$2:D1479,2,FALSE)</f>
        <v>825000000</v>
      </c>
      <c r="N439" s="11">
        <f>VLOOKUP(O439,'CODIGOS RENTISTICOS'!$A$2:E3646,3,FALSE)</f>
        <v>150109</v>
      </c>
      <c r="O439">
        <v>121245</v>
      </c>
      <c r="P439" s="2">
        <v>7000</v>
      </c>
    </row>
    <row r="440" spans="1:16" x14ac:dyDescent="0.2">
      <c r="A440">
        <v>50000249</v>
      </c>
      <c r="B440">
        <v>1036210</v>
      </c>
      <c r="C440" t="s">
        <v>810</v>
      </c>
      <c r="D440">
        <v>10017793</v>
      </c>
      <c r="E440" s="6">
        <v>20031205</v>
      </c>
      <c r="F440">
        <v>3256234</v>
      </c>
      <c r="G440">
        <v>0</v>
      </c>
      <c r="H440">
        <v>0</v>
      </c>
      <c r="I440" s="2">
        <v>664000</v>
      </c>
      <c r="J440" s="2">
        <v>0</v>
      </c>
      <c r="K440" s="2">
        <v>0</v>
      </c>
      <c r="L440" s="2">
        <v>664000</v>
      </c>
      <c r="M440" s="11">
        <f>VLOOKUP(O440,'CODIGOS RENTISTICOS'!$A$2:D1480,2,FALSE)</f>
        <v>825000000</v>
      </c>
      <c r="N440" s="11">
        <f>VLOOKUP(O440,'CODIGOS RENTISTICOS'!$A$2:E3647,3,FALSE)</f>
        <v>150109</v>
      </c>
      <c r="O440">
        <v>121245</v>
      </c>
      <c r="P440" s="2">
        <v>664000</v>
      </c>
    </row>
    <row r="441" spans="1:16" x14ac:dyDescent="0.2">
      <c r="A441">
        <v>50000249</v>
      </c>
      <c r="B441">
        <v>496253</v>
      </c>
      <c r="C441" t="s">
        <v>817</v>
      </c>
      <c r="D441">
        <v>13540208</v>
      </c>
      <c r="E441" s="6">
        <v>20031205</v>
      </c>
      <c r="F441">
        <v>6314739</v>
      </c>
      <c r="G441">
        <v>0</v>
      </c>
      <c r="H441">
        <v>0</v>
      </c>
      <c r="I441" s="2">
        <v>22200</v>
      </c>
      <c r="J441" s="2">
        <v>0</v>
      </c>
      <c r="K441" s="2">
        <v>0</v>
      </c>
      <c r="L441" s="2">
        <v>22200</v>
      </c>
      <c r="M441" s="11">
        <f>VLOOKUP(O441,'CODIGOS RENTISTICOS'!$A$2:D1481,2,FALSE)</f>
        <v>825000000</v>
      </c>
      <c r="N441" s="11">
        <f>VLOOKUP(O441,'CODIGOS RENTISTICOS'!$A$2:E3648,3,FALSE)</f>
        <v>150109</v>
      </c>
      <c r="O441">
        <v>121245</v>
      </c>
      <c r="P441" s="2">
        <v>22200</v>
      </c>
    </row>
    <row r="442" spans="1:16" x14ac:dyDescent="0.2">
      <c r="A442">
        <v>50000249</v>
      </c>
      <c r="B442">
        <v>1142392</v>
      </c>
      <c r="C442" t="s">
        <v>566</v>
      </c>
      <c r="D442">
        <v>79451528</v>
      </c>
      <c r="E442" s="6">
        <v>20031205</v>
      </c>
      <c r="F442">
        <v>6762111</v>
      </c>
      <c r="G442">
        <v>0</v>
      </c>
      <c r="H442">
        <v>0</v>
      </c>
      <c r="I442" s="2">
        <v>22130</v>
      </c>
      <c r="J442" s="2">
        <v>0</v>
      </c>
      <c r="K442" s="2">
        <v>0</v>
      </c>
      <c r="L442" s="2">
        <v>22130</v>
      </c>
      <c r="M442" s="11">
        <f>VLOOKUP(O442,'CODIGOS RENTISTICOS'!$A$2:D1482,2,FALSE)</f>
        <v>825000000</v>
      </c>
      <c r="N442" s="11">
        <f>VLOOKUP(O442,'CODIGOS RENTISTICOS'!$A$2:E3649,3,FALSE)</f>
        <v>150109</v>
      </c>
      <c r="O442">
        <v>121245</v>
      </c>
      <c r="P442" s="2">
        <v>22130</v>
      </c>
    </row>
    <row r="443" spans="1:16" x14ac:dyDescent="0.2">
      <c r="A443">
        <v>50000249</v>
      </c>
      <c r="B443">
        <v>799514</v>
      </c>
      <c r="C443" t="s">
        <v>811</v>
      </c>
      <c r="D443">
        <v>16187948</v>
      </c>
      <c r="E443" s="6">
        <v>20031205</v>
      </c>
      <c r="F443">
        <v>6633156</v>
      </c>
      <c r="G443">
        <v>0</v>
      </c>
      <c r="H443">
        <v>0</v>
      </c>
      <c r="I443" s="2">
        <v>22133</v>
      </c>
      <c r="J443" s="2">
        <v>0</v>
      </c>
      <c r="K443" s="2">
        <v>0</v>
      </c>
      <c r="L443" s="2">
        <v>22133</v>
      </c>
      <c r="M443" s="11">
        <f>VLOOKUP(O443,'CODIGOS RENTISTICOS'!$A$2:D1483,2,FALSE)</f>
        <v>825000000</v>
      </c>
      <c r="N443" s="11">
        <f>VLOOKUP(O443,'CODIGOS RENTISTICOS'!$A$2:E3650,3,FALSE)</f>
        <v>150109</v>
      </c>
      <c r="O443">
        <v>121245</v>
      </c>
      <c r="P443" s="2">
        <v>22133</v>
      </c>
    </row>
    <row r="444" spans="1:16" x14ac:dyDescent="0.2">
      <c r="A444">
        <v>50000249</v>
      </c>
      <c r="B444">
        <v>799519</v>
      </c>
      <c r="C444" t="s">
        <v>811</v>
      </c>
      <c r="D444">
        <v>6097553</v>
      </c>
      <c r="E444" s="6">
        <v>20031205</v>
      </c>
      <c r="F444">
        <v>4227889</v>
      </c>
      <c r="G444">
        <v>0</v>
      </c>
      <c r="H444">
        <v>0</v>
      </c>
      <c r="I444" s="2">
        <v>22133</v>
      </c>
      <c r="J444" s="2">
        <v>0</v>
      </c>
      <c r="K444" s="2">
        <v>0</v>
      </c>
      <c r="L444" s="2">
        <v>22133</v>
      </c>
      <c r="M444" s="11">
        <f>VLOOKUP(O444,'CODIGOS RENTISTICOS'!$A$2:D1484,2,FALSE)</f>
        <v>825000000</v>
      </c>
      <c r="N444" s="11">
        <f>VLOOKUP(O444,'CODIGOS RENTISTICOS'!$A$2:E3651,3,FALSE)</f>
        <v>150109</v>
      </c>
      <c r="O444">
        <v>121245</v>
      </c>
      <c r="P444" s="2">
        <v>22133</v>
      </c>
    </row>
    <row r="445" spans="1:16" x14ac:dyDescent="0.2">
      <c r="A445">
        <v>50000249</v>
      </c>
      <c r="B445">
        <v>394931</v>
      </c>
      <c r="C445" t="s">
        <v>242</v>
      </c>
      <c r="D445">
        <v>8280000939</v>
      </c>
      <c r="E445" s="6">
        <v>20031205</v>
      </c>
      <c r="F445">
        <v>4357470</v>
      </c>
      <c r="G445">
        <v>0</v>
      </c>
      <c r="H445">
        <v>1</v>
      </c>
      <c r="I445" s="2">
        <v>0</v>
      </c>
      <c r="J445" s="2">
        <v>5529263.3499999996</v>
      </c>
      <c r="K445" s="2">
        <v>0</v>
      </c>
      <c r="L445" s="2">
        <v>5529263.3499999996</v>
      </c>
      <c r="M445" s="11">
        <f>VLOOKUP(O445,'CODIGOS RENTISTICOS'!$A$2:D1485,2,FALSE)</f>
        <v>96400000</v>
      </c>
      <c r="N445" s="11">
        <f>VLOOKUP(O445,'CODIGOS RENTISTICOS'!$A$2:E3652,3,FALSE)</f>
        <v>370101</v>
      </c>
      <c r="O445">
        <v>6040</v>
      </c>
      <c r="P445" s="2">
        <v>5529263.3499999996</v>
      </c>
    </row>
    <row r="446" spans="1:16" x14ac:dyDescent="0.2">
      <c r="A446">
        <v>50000249</v>
      </c>
      <c r="B446">
        <v>571508</v>
      </c>
      <c r="C446" t="s">
        <v>242</v>
      </c>
      <c r="D446">
        <v>1670732</v>
      </c>
      <c r="E446" s="6">
        <v>20031205</v>
      </c>
      <c r="F446">
        <v>4354829</v>
      </c>
      <c r="G446">
        <v>0</v>
      </c>
      <c r="H446">
        <v>0</v>
      </c>
      <c r="I446" s="2">
        <v>1131200</v>
      </c>
      <c r="J446" s="2">
        <v>0</v>
      </c>
      <c r="K446" s="2">
        <v>0</v>
      </c>
      <c r="L446" s="2">
        <v>1131200</v>
      </c>
      <c r="M446" s="11">
        <f>VLOOKUP(O446,'CODIGOS RENTISTICOS'!$A$2:D1486,2,FALSE)</f>
        <v>10900000</v>
      </c>
      <c r="N446" s="11">
        <f>VLOOKUP(O446,'CODIGOS RENTISTICOS'!$A$2:E3653,3,FALSE)</f>
        <v>170101</v>
      </c>
      <c r="O446">
        <v>121255</v>
      </c>
      <c r="P446" s="2">
        <v>1131200</v>
      </c>
    </row>
    <row r="447" spans="1:16" x14ac:dyDescent="0.2">
      <c r="A447">
        <v>50000249</v>
      </c>
      <c r="B447">
        <v>1159836</v>
      </c>
      <c r="C447" t="s">
        <v>591</v>
      </c>
      <c r="D447">
        <v>8060147611</v>
      </c>
      <c r="E447" s="6">
        <v>20031209</v>
      </c>
      <c r="F447">
        <v>4139700</v>
      </c>
      <c r="G447">
        <v>0</v>
      </c>
      <c r="H447">
        <v>0</v>
      </c>
      <c r="I447" s="2">
        <v>332000</v>
      </c>
      <c r="J447" s="2">
        <v>0</v>
      </c>
      <c r="K447" s="2">
        <v>0</v>
      </c>
      <c r="L447" s="2">
        <v>332000</v>
      </c>
      <c r="M447" s="11">
        <f>VLOOKUP(O447,'CODIGOS RENTISTICOS'!$A$2:D1487,2,FALSE)</f>
        <v>96200000</v>
      </c>
      <c r="N447" s="11">
        <f>VLOOKUP(O447,'CODIGOS RENTISTICOS'!$A$2:E3654,3,FALSE)</f>
        <v>350101</v>
      </c>
      <c r="O447">
        <v>121230</v>
      </c>
      <c r="P447" s="2">
        <v>332000</v>
      </c>
    </row>
    <row r="448" spans="1:16" x14ac:dyDescent="0.2">
      <c r="A448">
        <v>50000249</v>
      </c>
      <c r="B448">
        <v>1345170</v>
      </c>
      <c r="C448" t="s">
        <v>591</v>
      </c>
      <c r="D448">
        <v>40034738</v>
      </c>
      <c r="E448" s="6">
        <v>20031209</v>
      </c>
      <c r="F448">
        <v>6817996</v>
      </c>
      <c r="G448">
        <v>0</v>
      </c>
      <c r="H448">
        <v>0</v>
      </c>
      <c r="I448" s="2">
        <v>22133</v>
      </c>
      <c r="J448" s="2">
        <v>0</v>
      </c>
      <c r="K448" s="2">
        <v>0</v>
      </c>
      <c r="L448" s="2">
        <v>22133</v>
      </c>
      <c r="M448" s="11">
        <f>VLOOKUP(O448,'CODIGOS RENTISTICOS'!$A$2:D1488,2,FALSE)</f>
        <v>825000000</v>
      </c>
      <c r="N448" s="11">
        <f>VLOOKUP(O448,'CODIGOS RENTISTICOS'!$A$2:E3655,3,FALSE)</f>
        <v>150109</v>
      </c>
      <c r="O448">
        <v>121245</v>
      </c>
      <c r="P448" s="2">
        <v>22133</v>
      </c>
    </row>
    <row r="449" spans="1:16" x14ac:dyDescent="0.2">
      <c r="A449">
        <v>50000249</v>
      </c>
      <c r="B449">
        <v>1442282</v>
      </c>
      <c r="C449" t="s">
        <v>591</v>
      </c>
      <c r="D449">
        <v>3032262</v>
      </c>
      <c r="E449" s="6">
        <v>20031209</v>
      </c>
      <c r="F449">
        <v>4541317</v>
      </c>
      <c r="G449">
        <v>0</v>
      </c>
      <c r="H449">
        <v>0</v>
      </c>
      <c r="I449" s="2">
        <v>22200</v>
      </c>
      <c r="J449" s="2">
        <v>0</v>
      </c>
      <c r="K449" s="2">
        <v>0</v>
      </c>
      <c r="L449" s="2">
        <v>22200</v>
      </c>
      <c r="M449" s="11">
        <f>VLOOKUP(O449,'CODIGOS RENTISTICOS'!$A$2:D1489,2,FALSE)</f>
        <v>825000000</v>
      </c>
      <c r="N449" s="11">
        <f>VLOOKUP(O449,'CODIGOS RENTISTICOS'!$A$2:E3656,3,FALSE)</f>
        <v>150109</v>
      </c>
      <c r="O449">
        <v>121245</v>
      </c>
      <c r="P449" s="2">
        <v>22200</v>
      </c>
    </row>
    <row r="450" spans="1:16" x14ac:dyDescent="0.2">
      <c r="A450">
        <v>50000249</v>
      </c>
      <c r="B450">
        <v>1442472</v>
      </c>
      <c r="C450" t="s">
        <v>591</v>
      </c>
      <c r="D450">
        <v>52455419</v>
      </c>
      <c r="E450" s="6">
        <v>20031209</v>
      </c>
      <c r="F450">
        <v>2264978</v>
      </c>
      <c r="G450">
        <v>0</v>
      </c>
      <c r="H450">
        <v>0</v>
      </c>
      <c r="I450" s="2">
        <v>25000</v>
      </c>
      <c r="J450" s="2">
        <v>0</v>
      </c>
      <c r="K450" s="2">
        <v>0</v>
      </c>
      <c r="L450" s="2">
        <v>25000</v>
      </c>
      <c r="M450" s="11">
        <f>VLOOKUP(O450,'CODIGOS RENTISTICOS'!$A$2:D1490,2,FALSE)</f>
        <v>11500000</v>
      </c>
      <c r="N450" s="11">
        <f>VLOOKUP(O450,'CODIGOS RENTISTICOS'!$A$2:E3657,3,FALSE)</f>
        <v>130101</v>
      </c>
      <c r="O450">
        <v>12102123</v>
      </c>
      <c r="P450" s="2">
        <v>25000</v>
      </c>
    </row>
    <row r="451" spans="1:16" x14ac:dyDescent="0.2">
      <c r="A451">
        <v>50000249</v>
      </c>
      <c r="B451">
        <v>1442473</v>
      </c>
      <c r="C451" t="s">
        <v>591</v>
      </c>
      <c r="D451">
        <v>79597434</v>
      </c>
      <c r="E451" s="6">
        <v>20031209</v>
      </c>
      <c r="F451">
        <v>3433076</v>
      </c>
      <c r="G451">
        <v>0</v>
      </c>
      <c r="H451">
        <v>0</v>
      </c>
      <c r="I451" s="2">
        <v>22200</v>
      </c>
      <c r="J451" s="2">
        <v>0</v>
      </c>
      <c r="K451" s="2">
        <v>0</v>
      </c>
      <c r="L451" s="2">
        <v>22200</v>
      </c>
      <c r="M451" s="11">
        <f>VLOOKUP(O451,'CODIGOS RENTISTICOS'!$A$2:D1491,2,FALSE)</f>
        <v>825000000</v>
      </c>
      <c r="N451" s="11">
        <f>VLOOKUP(O451,'CODIGOS RENTISTICOS'!$A$2:E3658,3,FALSE)</f>
        <v>150109</v>
      </c>
      <c r="O451">
        <v>121245</v>
      </c>
      <c r="P451" s="2">
        <v>22200</v>
      </c>
    </row>
    <row r="452" spans="1:16" x14ac:dyDescent="0.2">
      <c r="A452">
        <v>50000249</v>
      </c>
      <c r="B452">
        <v>1139739</v>
      </c>
      <c r="C452" t="s">
        <v>591</v>
      </c>
      <c r="D452">
        <v>8300328383</v>
      </c>
      <c r="E452" s="6">
        <v>20031209</v>
      </c>
      <c r="F452">
        <v>2362190</v>
      </c>
      <c r="G452">
        <v>0</v>
      </c>
      <c r="H452">
        <v>0</v>
      </c>
      <c r="I452" s="2">
        <v>2800</v>
      </c>
      <c r="J452" s="2">
        <v>0</v>
      </c>
      <c r="K452" s="2">
        <v>0</v>
      </c>
      <c r="L452" s="2">
        <v>2800</v>
      </c>
      <c r="M452" s="11">
        <f>VLOOKUP(O452,'CODIGOS RENTISTICOS'!$A$2:D1492,2,FALSE)</f>
        <v>96400000</v>
      </c>
      <c r="N452" s="11">
        <f>VLOOKUP(O452,'CODIGOS RENTISTICOS'!$A$2:E3659,3,FALSE)</f>
        <v>370101</v>
      </c>
      <c r="O452">
        <v>121280</v>
      </c>
      <c r="P452" s="2">
        <v>2800</v>
      </c>
    </row>
    <row r="453" spans="1:16" x14ac:dyDescent="0.2">
      <c r="A453">
        <v>50000249</v>
      </c>
      <c r="B453">
        <v>1435521</v>
      </c>
      <c r="C453" t="s">
        <v>591</v>
      </c>
      <c r="D453">
        <v>8605200975</v>
      </c>
      <c r="E453" s="6">
        <v>20031209</v>
      </c>
      <c r="F453">
        <v>6555550</v>
      </c>
      <c r="G453">
        <v>0</v>
      </c>
      <c r="H453">
        <v>0</v>
      </c>
      <c r="I453" s="2">
        <v>1239448</v>
      </c>
      <c r="J453" s="2">
        <v>0</v>
      </c>
      <c r="K453" s="2">
        <v>0</v>
      </c>
      <c r="L453" s="2">
        <v>1239448</v>
      </c>
      <c r="M453" s="11">
        <f>VLOOKUP(O453,'CODIGOS RENTISTICOS'!$A$2:D1493,2,FALSE)</f>
        <v>825000000</v>
      </c>
      <c r="N453" s="11">
        <f>VLOOKUP(O453,'CODIGOS RENTISTICOS'!$A$2:E3660,3,FALSE)</f>
        <v>150109</v>
      </c>
      <c r="O453">
        <v>121245</v>
      </c>
      <c r="P453" s="2">
        <v>1239448</v>
      </c>
    </row>
    <row r="454" spans="1:16" x14ac:dyDescent="0.2">
      <c r="A454">
        <v>50000249</v>
      </c>
      <c r="B454">
        <v>672903</v>
      </c>
      <c r="C454" t="s">
        <v>591</v>
      </c>
      <c r="D454">
        <v>80394699</v>
      </c>
      <c r="E454" s="6">
        <v>20031209</v>
      </c>
      <c r="F454">
        <v>3346434</v>
      </c>
      <c r="G454">
        <v>0</v>
      </c>
      <c r="H454">
        <v>0</v>
      </c>
      <c r="I454" s="2">
        <v>3</v>
      </c>
      <c r="J454" s="2">
        <v>0</v>
      </c>
      <c r="K454" s="2">
        <v>0</v>
      </c>
      <c r="L454" s="2">
        <v>3</v>
      </c>
      <c r="M454" s="11">
        <f>VLOOKUP(O454,'CODIGOS RENTISTICOS'!$A$2:D1494,2,FALSE)</f>
        <v>825000000</v>
      </c>
      <c r="N454" s="11">
        <f>VLOOKUP(O454,'CODIGOS RENTISTICOS'!$A$2:E3661,3,FALSE)</f>
        <v>150109</v>
      </c>
      <c r="O454">
        <v>121245</v>
      </c>
      <c r="P454" s="2">
        <v>3</v>
      </c>
    </row>
    <row r="455" spans="1:16" x14ac:dyDescent="0.2">
      <c r="A455">
        <v>50000249</v>
      </c>
      <c r="B455">
        <v>672907</v>
      </c>
      <c r="C455" t="s">
        <v>591</v>
      </c>
      <c r="D455">
        <v>71775275</v>
      </c>
      <c r="E455" s="6">
        <v>20031209</v>
      </c>
      <c r="F455">
        <v>3346434</v>
      </c>
      <c r="G455">
        <v>0</v>
      </c>
      <c r="H455">
        <v>0</v>
      </c>
      <c r="I455" s="2">
        <v>3</v>
      </c>
      <c r="J455" s="2">
        <v>0</v>
      </c>
      <c r="K455" s="2">
        <v>0</v>
      </c>
      <c r="L455" s="2">
        <v>3</v>
      </c>
      <c r="M455" s="11">
        <f>VLOOKUP(O455,'CODIGOS RENTISTICOS'!$A$2:D1495,2,FALSE)</f>
        <v>825000000</v>
      </c>
      <c r="N455" s="11">
        <f>VLOOKUP(O455,'CODIGOS RENTISTICOS'!$A$2:E3662,3,FALSE)</f>
        <v>150109</v>
      </c>
      <c r="O455">
        <v>121245</v>
      </c>
      <c r="P455" s="2">
        <v>3</v>
      </c>
    </row>
    <row r="456" spans="1:16" x14ac:dyDescent="0.2">
      <c r="A456">
        <v>50000249</v>
      </c>
      <c r="B456">
        <v>672908</v>
      </c>
      <c r="C456" t="s">
        <v>591</v>
      </c>
      <c r="D456">
        <v>71772131</v>
      </c>
      <c r="E456" s="6">
        <v>20031209</v>
      </c>
      <c r="F456">
        <v>3346434</v>
      </c>
      <c r="G456">
        <v>0</v>
      </c>
      <c r="H456">
        <v>0</v>
      </c>
      <c r="I456" s="2">
        <v>3</v>
      </c>
      <c r="J456" s="2">
        <v>0</v>
      </c>
      <c r="K456" s="2">
        <v>0</v>
      </c>
      <c r="L456" s="2">
        <v>3</v>
      </c>
      <c r="M456" s="11">
        <f>VLOOKUP(O456,'CODIGOS RENTISTICOS'!$A$2:D1496,2,FALSE)</f>
        <v>825000000</v>
      </c>
      <c r="N456" s="11">
        <f>VLOOKUP(O456,'CODIGOS RENTISTICOS'!$A$2:E3663,3,FALSE)</f>
        <v>150109</v>
      </c>
      <c r="O456">
        <v>121245</v>
      </c>
      <c r="P456" s="2">
        <v>3</v>
      </c>
    </row>
    <row r="457" spans="1:16" x14ac:dyDescent="0.2">
      <c r="A457">
        <v>50000249</v>
      </c>
      <c r="B457">
        <v>1156693</v>
      </c>
      <c r="C457" t="s">
        <v>591</v>
      </c>
      <c r="D457">
        <v>1106759</v>
      </c>
      <c r="E457" s="6">
        <v>20031209</v>
      </c>
      <c r="F457">
        <v>8264259</v>
      </c>
      <c r="G457">
        <v>0</v>
      </c>
      <c r="H457">
        <v>0</v>
      </c>
      <c r="I457" s="2">
        <v>22150</v>
      </c>
      <c r="J457" s="2">
        <v>0</v>
      </c>
      <c r="K457" s="2">
        <v>0</v>
      </c>
      <c r="L457" s="2">
        <v>22150</v>
      </c>
      <c r="M457" s="11">
        <f>VLOOKUP(O457,'CODIGOS RENTISTICOS'!$A$2:D1497,2,FALSE)</f>
        <v>825000000</v>
      </c>
      <c r="N457" s="11">
        <f>VLOOKUP(O457,'CODIGOS RENTISTICOS'!$A$2:E3664,3,FALSE)</f>
        <v>150109</v>
      </c>
      <c r="O457">
        <v>121245</v>
      </c>
      <c r="P457" s="2">
        <v>22150</v>
      </c>
    </row>
    <row r="458" spans="1:16" x14ac:dyDescent="0.2">
      <c r="A458">
        <v>50000249</v>
      </c>
      <c r="B458">
        <v>1141258</v>
      </c>
      <c r="C458" t="s">
        <v>591</v>
      </c>
      <c r="D458">
        <v>51580672</v>
      </c>
      <c r="E458" s="6">
        <v>20031209</v>
      </c>
      <c r="F458">
        <v>2516907</v>
      </c>
      <c r="G458">
        <v>0</v>
      </c>
      <c r="H458">
        <v>0</v>
      </c>
      <c r="I458" s="2">
        <v>4000000</v>
      </c>
      <c r="J458" s="2">
        <v>0</v>
      </c>
      <c r="K458" s="2">
        <v>0</v>
      </c>
      <c r="L458" s="2">
        <v>4000000</v>
      </c>
      <c r="M458" s="11">
        <f>VLOOKUP(O458,'CODIGOS RENTISTICOS'!$A$2:D1498,2,FALSE)</f>
        <v>10900000</v>
      </c>
      <c r="N458" s="11">
        <f>VLOOKUP(O458,'CODIGOS RENTISTICOS'!$A$2:E3665,3,FALSE)</f>
        <v>170101</v>
      </c>
      <c r="O458">
        <v>121255</v>
      </c>
      <c r="P458" s="2">
        <v>4000000</v>
      </c>
    </row>
    <row r="459" spans="1:16" x14ac:dyDescent="0.2">
      <c r="A459">
        <v>50000249</v>
      </c>
      <c r="B459">
        <v>7325447</v>
      </c>
      <c r="C459" t="s">
        <v>591</v>
      </c>
      <c r="D459">
        <v>40382326</v>
      </c>
      <c r="E459" s="6">
        <v>20031209</v>
      </c>
      <c r="F459">
        <v>3376540</v>
      </c>
      <c r="G459">
        <v>0</v>
      </c>
      <c r="H459">
        <v>0</v>
      </c>
      <c r="I459" s="2">
        <v>88532</v>
      </c>
      <c r="J459" s="2">
        <v>0</v>
      </c>
      <c r="K459" s="2">
        <v>0</v>
      </c>
      <c r="L459" s="2">
        <v>88532</v>
      </c>
      <c r="M459" s="11">
        <f>VLOOKUP(O459,'CODIGOS RENTISTICOS'!$A$2:D1499,2,FALSE)</f>
        <v>825000000</v>
      </c>
      <c r="N459" s="11">
        <f>VLOOKUP(O459,'CODIGOS RENTISTICOS'!$A$2:E3666,3,FALSE)</f>
        <v>150109</v>
      </c>
      <c r="O459">
        <v>121245</v>
      </c>
      <c r="P459" s="2">
        <v>88532</v>
      </c>
    </row>
    <row r="460" spans="1:16" x14ac:dyDescent="0.2">
      <c r="A460">
        <v>50000249</v>
      </c>
      <c r="B460">
        <v>1292209</v>
      </c>
      <c r="C460" t="s">
        <v>591</v>
      </c>
      <c r="D460">
        <v>8903127496</v>
      </c>
      <c r="E460" s="6">
        <v>20031209</v>
      </c>
      <c r="F460">
        <v>2851015</v>
      </c>
      <c r="G460">
        <v>0</v>
      </c>
      <c r="H460">
        <v>0</v>
      </c>
      <c r="I460" s="2">
        <v>1261581</v>
      </c>
      <c r="J460" s="2">
        <v>0</v>
      </c>
      <c r="K460" s="2">
        <v>0</v>
      </c>
      <c r="L460" s="2">
        <v>1261581</v>
      </c>
      <c r="M460" s="11">
        <f>VLOOKUP(O460,'CODIGOS RENTISTICOS'!$A$2:D1500,2,FALSE)</f>
        <v>825000000</v>
      </c>
      <c r="N460" s="11">
        <f>VLOOKUP(O460,'CODIGOS RENTISTICOS'!$A$2:E3667,3,FALSE)</f>
        <v>150109</v>
      </c>
      <c r="O460">
        <v>121245</v>
      </c>
      <c r="P460" s="2">
        <v>1261581</v>
      </c>
    </row>
    <row r="461" spans="1:16" x14ac:dyDescent="0.2">
      <c r="A461">
        <v>50000249</v>
      </c>
      <c r="B461">
        <v>1448049</v>
      </c>
      <c r="C461" t="s">
        <v>591</v>
      </c>
      <c r="D461">
        <v>7531926</v>
      </c>
      <c r="E461" s="6">
        <v>20031209</v>
      </c>
      <c r="F461">
        <v>5224222</v>
      </c>
      <c r="G461">
        <v>0</v>
      </c>
      <c r="H461">
        <v>0</v>
      </c>
      <c r="I461" s="2">
        <v>664000</v>
      </c>
      <c r="J461" s="2">
        <v>0</v>
      </c>
      <c r="K461" s="2">
        <v>0</v>
      </c>
      <c r="L461" s="2">
        <v>664000</v>
      </c>
      <c r="M461" s="11">
        <f>VLOOKUP(O461,'CODIGOS RENTISTICOS'!$A$2:D1501,2,FALSE)</f>
        <v>825000000</v>
      </c>
      <c r="N461" s="11">
        <f>VLOOKUP(O461,'CODIGOS RENTISTICOS'!$A$2:E3668,3,FALSE)</f>
        <v>150109</v>
      </c>
      <c r="O461">
        <v>121245</v>
      </c>
      <c r="P461" s="2">
        <v>664000</v>
      </c>
    </row>
    <row r="462" spans="1:16" x14ac:dyDescent="0.2">
      <c r="A462">
        <v>50000249</v>
      </c>
      <c r="B462">
        <v>8894598</v>
      </c>
      <c r="C462" t="s">
        <v>591</v>
      </c>
      <c r="D462">
        <v>8600712358</v>
      </c>
      <c r="E462" s="6">
        <v>20031209</v>
      </c>
      <c r="F462">
        <v>2187811</v>
      </c>
      <c r="G462">
        <v>0</v>
      </c>
      <c r="H462">
        <v>0</v>
      </c>
      <c r="I462" s="2">
        <v>22135</v>
      </c>
      <c r="J462" s="2">
        <v>0</v>
      </c>
      <c r="K462" s="2">
        <v>0</v>
      </c>
      <c r="L462" s="2">
        <v>22135</v>
      </c>
      <c r="M462" s="11">
        <f>VLOOKUP(O462,'CODIGOS RENTISTICOS'!$A$2:D1502,2,FALSE)</f>
        <v>825000000</v>
      </c>
      <c r="N462" s="11">
        <f>VLOOKUP(O462,'CODIGOS RENTISTICOS'!$A$2:E3669,3,FALSE)</f>
        <v>150109</v>
      </c>
      <c r="O462">
        <v>121245</v>
      </c>
      <c r="P462" s="2">
        <v>22135</v>
      </c>
    </row>
    <row r="463" spans="1:16" x14ac:dyDescent="0.2">
      <c r="A463">
        <v>50000249</v>
      </c>
      <c r="B463">
        <v>1365640</v>
      </c>
      <c r="C463" t="s">
        <v>591</v>
      </c>
      <c r="D463">
        <v>8300056042</v>
      </c>
      <c r="E463" s="6">
        <v>20031209</v>
      </c>
      <c r="F463">
        <v>6061280</v>
      </c>
      <c r="G463">
        <v>0</v>
      </c>
      <c r="H463">
        <v>0</v>
      </c>
      <c r="I463" s="2">
        <v>330000</v>
      </c>
      <c r="J463" s="2">
        <v>0</v>
      </c>
      <c r="K463" s="2">
        <v>0</v>
      </c>
      <c r="L463" s="2">
        <v>330000</v>
      </c>
      <c r="M463" s="11">
        <f>VLOOKUP(O463,'CODIGOS RENTISTICOS'!$A$2:D1503,2,FALSE)</f>
        <v>825000000</v>
      </c>
      <c r="N463" s="11">
        <f>VLOOKUP(O463,'CODIGOS RENTISTICOS'!$A$2:E3670,3,FALSE)</f>
        <v>150109</v>
      </c>
      <c r="O463">
        <v>121245</v>
      </c>
      <c r="P463" s="2">
        <v>330000</v>
      </c>
    </row>
    <row r="464" spans="1:16" x14ac:dyDescent="0.2">
      <c r="A464">
        <v>50000249</v>
      </c>
      <c r="B464">
        <v>1365643</v>
      </c>
      <c r="C464" t="s">
        <v>591</v>
      </c>
      <c r="D464">
        <v>8300023660</v>
      </c>
      <c r="E464" s="6">
        <v>20031209</v>
      </c>
      <c r="F464">
        <v>8772110</v>
      </c>
      <c r="G464">
        <v>0</v>
      </c>
      <c r="H464">
        <v>0</v>
      </c>
      <c r="I464" s="2">
        <v>287729</v>
      </c>
      <c r="J464" s="2">
        <v>0</v>
      </c>
      <c r="K464" s="2">
        <v>0</v>
      </c>
      <c r="L464" s="2">
        <v>287729</v>
      </c>
      <c r="M464" s="11">
        <f>VLOOKUP(O464,'CODIGOS RENTISTICOS'!$A$2:D1504,2,FALSE)</f>
        <v>825000000</v>
      </c>
      <c r="N464" s="11">
        <f>VLOOKUP(O464,'CODIGOS RENTISTICOS'!$A$2:E3671,3,FALSE)</f>
        <v>150109</v>
      </c>
      <c r="O464">
        <v>121245</v>
      </c>
      <c r="P464" s="2">
        <v>287729</v>
      </c>
    </row>
    <row r="465" spans="1:16" x14ac:dyDescent="0.2">
      <c r="A465">
        <v>50000249</v>
      </c>
      <c r="B465">
        <v>16824577</v>
      </c>
      <c r="C465" t="s">
        <v>591</v>
      </c>
      <c r="D465">
        <v>70568477</v>
      </c>
      <c r="E465" s="6">
        <v>20031209</v>
      </c>
      <c r="F465">
        <v>2321166</v>
      </c>
      <c r="G465">
        <v>0</v>
      </c>
      <c r="H465">
        <v>0</v>
      </c>
      <c r="I465" s="2">
        <v>22130</v>
      </c>
      <c r="J465" s="2">
        <v>0</v>
      </c>
      <c r="K465" s="2">
        <v>0</v>
      </c>
      <c r="L465" s="2">
        <v>22130</v>
      </c>
      <c r="M465" s="11">
        <f>VLOOKUP(O465,'CODIGOS RENTISTICOS'!$A$2:D1505,2,FALSE)</f>
        <v>825000000</v>
      </c>
      <c r="N465" s="11">
        <f>VLOOKUP(O465,'CODIGOS RENTISTICOS'!$A$2:E3672,3,FALSE)</f>
        <v>150109</v>
      </c>
      <c r="O465">
        <v>121245</v>
      </c>
      <c r="P465" s="2">
        <v>22130</v>
      </c>
    </row>
    <row r="466" spans="1:16" x14ac:dyDescent="0.2">
      <c r="A466">
        <v>50000249</v>
      </c>
      <c r="B466">
        <v>1248005</v>
      </c>
      <c r="C466" t="s">
        <v>591</v>
      </c>
      <c r="D466">
        <v>10486476</v>
      </c>
      <c r="E466" s="6">
        <v>20031209</v>
      </c>
      <c r="F466">
        <v>86024017</v>
      </c>
      <c r="G466">
        <v>0</v>
      </c>
      <c r="H466">
        <v>0</v>
      </c>
      <c r="I466" s="2">
        <v>22000</v>
      </c>
      <c r="J466" s="2">
        <v>0</v>
      </c>
      <c r="K466" s="2">
        <v>0</v>
      </c>
      <c r="L466" s="2">
        <v>22000</v>
      </c>
      <c r="M466" s="11">
        <f>VLOOKUP(O466,'CODIGOS RENTISTICOS'!$A$2:D1506,2,FALSE)</f>
        <v>825000000</v>
      </c>
      <c r="N466" s="11">
        <f>VLOOKUP(O466,'CODIGOS RENTISTICOS'!$A$2:E3673,3,FALSE)</f>
        <v>150109</v>
      </c>
      <c r="O466">
        <v>121245</v>
      </c>
      <c r="P466" s="2">
        <v>22000</v>
      </c>
    </row>
    <row r="467" spans="1:16" x14ac:dyDescent="0.2">
      <c r="A467">
        <v>50000249</v>
      </c>
      <c r="B467">
        <v>1248037</v>
      </c>
      <c r="C467" t="s">
        <v>591</v>
      </c>
      <c r="D467">
        <v>79766521</v>
      </c>
      <c r="E467" s="6">
        <v>20031209</v>
      </c>
      <c r="F467">
        <v>4493337</v>
      </c>
      <c r="G467">
        <v>0</v>
      </c>
      <c r="H467">
        <v>0</v>
      </c>
      <c r="I467" s="2">
        <v>15000</v>
      </c>
      <c r="J467" s="2">
        <v>0</v>
      </c>
      <c r="K467" s="2">
        <v>0</v>
      </c>
      <c r="L467" s="2">
        <v>15000</v>
      </c>
      <c r="M467" s="11">
        <f>VLOOKUP(O467,'CODIGOS RENTISTICOS'!$A$2:D1507,2,FALSE)</f>
        <v>825000000</v>
      </c>
      <c r="N467" s="11">
        <f>VLOOKUP(O467,'CODIGOS RENTISTICOS'!$A$2:E3674,3,FALSE)</f>
        <v>150109</v>
      </c>
      <c r="O467">
        <v>121245</v>
      </c>
      <c r="P467" s="2">
        <v>15000</v>
      </c>
    </row>
    <row r="468" spans="1:16" x14ac:dyDescent="0.2">
      <c r="A468">
        <v>50000249</v>
      </c>
      <c r="B468">
        <v>1320467</v>
      </c>
      <c r="C468" t="s">
        <v>591</v>
      </c>
      <c r="D468">
        <v>5712546</v>
      </c>
      <c r="E468" s="6">
        <v>20031209</v>
      </c>
      <c r="F468">
        <v>4804876</v>
      </c>
      <c r="G468">
        <v>0</v>
      </c>
      <c r="H468">
        <v>0</v>
      </c>
      <c r="I468" s="2">
        <v>22000</v>
      </c>
      <c r="J468" s="2">
        <v>0</v>
      </c>
      <c r="K468" s="2">
        <v>0</v>
      </c>
      <c r="L468" s="2">
        <v>22000</v>
      </c>
      <c r="M468" s="11">
        <f>VLOOKUP(O468,'CODIGOS RENTISTICOS'!$A$2:D1508,2,FALSE)</f>
        <v>825000000</v>
      </c>
      <c r="N468" s="11">
        <f>VLOOKUP(O468,'CODIGOS RENTISTICOS'!$A$2:E3675,3,FALSE)</f>
        <v>150109</v>
      </c>
      <c r="O468">
        <v>121245</v>
      </c>
      <c r="P468" s="2">
        <v>22000</v>
      </c>
    </row>
    <row r="469" spans="1:16" x14ac:dyDescent="0.2">
      <c r="A469">
        <v>50000249</v>
      </c>
      <c r="B469">
        <v>1320468</v>
      </c>
      <c r="C469" t="s">
        <v>591</v>
      </c>
      <c r="D469">
        <v>4129953</v>
      </c>
      <c r="E469" s="6">
        <v>20031209</v>
      </c>
      <c r="F469">
        <v>6898497</v>
      </c>
      <c r="G469">
        <v>0</v>
      </c>
      <c r="H469">
        <v>0</v>
      </c>
      <c r="I469" s="2">
        <v>22000</v>
      </c>
      <c r="J469" s="2">
        <v>0</v>
      </c>
      <c r="K469" s="2">
        <v>0</v>
      </c>
      <c r="L469" s="2">
        <v>22000</v>
      </c>
      <c r="M469" s="11">
        <f>VLOOKUP(O469,'CODIGOS RENTISTICOS'!$A$2:D1509,2,FALSE)</f>
        <v>825000000</v>
      </c>
      <c r="N469" s="11">
        <f>VLOOKUP(O469,'CODIGOS RENTISTICOS'!$A$2:E3676,3,FALSE)</f>
        <v>150109</v>
      </c>
      <c r="O469">
        <v>121245</v>
      </c>
      <c r="P469" s="2">
        <v>22000</v>
      </c>
    </row>
    <row r="470" spans="1:16" x14ac:dyDescent="0.2">
      <c r="A470">
        <v>50000249</v>
      </c>
      <c r="B470">
        <v>1320469</v>
      </c>
      <c r="C470" t="s">
        <v>591</v>
      </c>
      <c r="D470">
        <v>80361525</v>
      </c>
      <c r="E470" s="6">
        <v>20031209</v>
      </c>
      <c r="F470">
        <v>2995221</v>
      </c>
      <c r="G470">
        <v>0</v>
      </c>
      <c r="H470">
        <v>0</v>
      </c>
      <c r="I470" s="2">
        <v>22000</v>
      </c>
      <c r="J470" s="2">
        <v>0</v>
      </c>
      <c r="K470" s="2">
        <v>0</v>
      </c>
      <c r="L470" s="2">
        <v>22000</v>
      </c>
      <c r="M470" s="11">
        <f>VLOOKUP(O470,'CODIGOS RENTISTICOS'!$A$2:D1510,2,FALSE)</f>
        <v>825000000</v>
      </c>
      <c r="N470" s="11">
        <f>VLOOKUP(O470,'CODIGOS RENTISTICOS'!$A$2:E3677,3,FALSE)</f>
        <v>150109</v>
      </c>
      <c r="O470">
        <v>121245</v>
      </c>
      <c r="P470" s="2">
        <v>22000</v>
      </c>
    </row>
    <row r="471" spans="1:16" x14ac:dyDescent="0.2">
      <c r="A471">
        <v>50000249</v>
      </c>
      <c r="B471">
        <v>1320470</v>
      </c>
      <c r="C471" t="s">
        <v>591</v>
      </c>
      <c r="D471">
        <v>74321273</v>
      </c>
      <c r="E471" s="6">
        <v>20031209</v>
      </c>
      <c r="F471">
        <v>7612783</v>
      </c>
      <c r="G471">
        <v>0</v>
      </c>
      <c r="H471">
        <v>0</v>
      </c>
      <c r="I471" s="2">
        <v>22000</v>
      </c>
      <c r="J471" s="2">
        <v>0</v>
      </c>
      <c r="K471" s="2">
        <v>0</v>
      </c>
      <c r="L471" s="2">
        <v>22000</v>
      </c>
      <c r="M471" s="11">
        <f>VLOOKUP(O471,'CODIGOS RENTISTICOS'!$A$2:D1511,2,FALSE)</f>
        <v>825000000</v>
      </c>
      <c r="N471" s="11">
        <f>VLOOKUP(O471,'CODIGOS RENTISTICOS'!$A$2:E3678,3,FALSE)</f>
        <v>150109</v>
      </c>
      <c r="O471">
        <v>121245</v>
      </c>
      <c r="P471" s="2">
        <v>22000</v>
      </c>
    </row>
    <row r="472" spans="1:16" x14ac:dyDescent="0.2">
      <c r="A472">
        <v>50000249</v>
      </c>
      <c r="B472">
        <v>1320472</v>
      </c>
      <c r="C472" t="s">
        <v>591</v>
      </c>
      <c r="D472">
        <v>80139046</v>
      </c>
      <c r="E472" s="6">
        <v>20031209</v>
      </c>
      <c r="F472">
        <v>7190879</v>
      </c>
      <c r="G472">
        <v>0</v>
      </c>
      <c r="H472">
        <v>0</v>
      </c>
      <c r="I472" s="2">
        <v>15000</v>
      </c>
      <c r="J472" s="2">
        <v>0</v>
      </c>
      <c r="K472" s="2">
        <v>0</v>
      </c>
      <c r="L472" s="2">
        <v>15000</v>
      </c>
      <c r="M472" s="11">
        <f>VLOOKUP(O472,'CODIGOS RENTISTICOS'!$A$2:D1512,2,FALSE)</f>
        <v>825000000</v>
      </c>
      <c r="N472" s="11">
        <f>VLOOKUP(O472,'CODIGOS RENTISTICOS'!$A$2:E3679,3,FALSE)</f>
        <v>150109</v>
      </c>
      <c r="O472">
        <v>121245</v>
      </c>
      <c r="P472" s="2">
        <v>15000</v>
      </c>
    </row>
    <row r="473" spans="1:16" x14ac:dyDescent="0.2">
      <c r="A473">
        <v>50000249</v>
      </c>
      <c r="B473">
        <v>1320544</v>
      </c>
      <c r="C473" t="s">
        <v>591</v>
      </c>
      <c r="D473">
        <v>4290798</v>
      </c>
      <c r="E473" s="6">
        <v>20031209</v>
      </c>
      <c r="F473">
        <v>4505909</v>
      </c>
      <c r="G473">
        <v>0</v>
      </c>
      <c r="H473">
        <v>0</v>
      </c>
      <c r="I473" s="2">
        <v>22000</v>
      </c>
      <c r="J473" s="2">
        <v>0</v>
      </c>
      <c r="K473" s="2">
        <v>0</v>
      </c>
      <c r="L473" s="2">
        <v>22000</v>
      </c>
      <c r="M473" s="11">
        <f>VLOOKUP(O473,'CODIGOS RENTISTICOS'!$A$2:D1513,2,FALSE)</f>
        <v>825000000</v>
      </c>
      <c r="N473" s="11">
        <f>VLOOKUP(O473,'CODIGOS RENTISTICOS'!$A$2:E3680,3,FALSE)</f>
        <v>150109</v>
      </c>
      <c r="O473">
        <v>121245</v>
      </c>
      <c r="P473" s="2">
        <v>22000</v>
      </c>
    </row>
    <row r="474" spans="1:16" x14ac:dyDescent="0.2">
      <c r="A474">
        <v>50000249</v>
      </c>
      <c r="B474">
        <v>1320637</v>
      </c>
      <c r="C474" t="s">
        <v>591</v>
      </c>
      <c r="D474">
        <v>12457065</v>
      </c>
      <c r="E474" s="6">
        <v>20031209</v>
      </c>
      <c r="F474">
        <v>5760300</v>
      </c>
      <c r="G474">
        <v>0</v>
      </c>
      <c r="H474">
        <v>0</v>
      </c>
      <c r="I474" s="2">
        <v>22000</v>
      </c>
      <c r="J474" s="2">
        <v>0</v>
      </c>
      <c r="K474" s="2">
        <v>0</v>
      </c>
      <c r="L474" s="2">
        <v>22000</v>
      </c>
      <c r="M474" s="11">
        <f>VLOOKUP(O474,'CODIGOS RENTISTICOS'!$A$2:D1514,2,FALSE)</f>
        <v>825000000</v>
      </c>
      <c r="N474" s="11">
        <f>VLOOKUP(O474,'CODIGOS RENTISTICOS'!$A$2:E3681,3,FALSE)</f>
        <v>150109</v>
      </c>
      <c r="O474">
        <v>121245</v>
      </c>
      <c r="P474" s="2">
        <v>22000</v>
      </c>
    </row>
    <row r="475" spans="1:16" x14ac:dyDescent="0.2">
      <c r="A475">
        <v>50000249</v>
      </c>
      <c r="B475">
        <v>1320772</v>
      </c>
      <c r="C475" t="s">
        <v>591</v>
      </c>
      <c r="D475">
        <v>8001401706</v>
      </c>
      <c r="E475" s="6">
        <v>20031209</v>
      </c>
      <c r="F475">
        <v>2018800</v>
      </c>
      <c r="G475">
        <v>0</v>
      </c>
      <c r="H475">
        <v>0</v>
      </c>
      <c r="I475" s="2">
        <v>22133</v>
      </c>
      <c r="J475" s="2">
        <v>0</v>
      </c>
      <c r="K475" s="2">
        <v>0</v>
      </c>
      <c r="L475" s="2">
        <v>22133</v>
      </c>
      <c r="M475" s="11">
        <f>VLOOKUP(O475,'CODIGOS RENTISTICOS'!$A$2:D1515,2,FALSE)</f>
        <v>825000000</v>
      </c>
      <c r="N475" s="11">
        <f>VLOOKUP(O475,'CODIGOS RENTISTICOS'!$A$2:E3682,3,FALSE)</f>
        <v>150109</v>
      </c>
      <c r="O475">
        <v>121245</v>
      </c>
      <c r="P475" s="2">
        <v>22133</v>
      </c>
    </row>
    <row r="476" spans="1:16" x14ac:dyDescent="0.2">
      <c r="A476">
        <v>50000249</v>
      </c>
      <c r="B476">
        <v>1320773</v>
      </c>
      <c r="C476" t="s">
        <v>591</v>
      </c>
      <c r="D476">
        <v>8001401706</v>
      </c>
      <c r="E476" s="6">
        <v>20031209</v>
      </c>
      <c r="F476">
        <v>2018800</v>
      </c>
      <c r="G476">
        <v>0</v>
      </c>
      <c r="H476">
        <v>0</v>
      </c>
      <c r="I476" s="2">
        <v>22133</v>
      </c>
      <c r="J476" s="2">
        <v>0</v>
      </c>
      <c r="K476" s="2">
        <v>0</v>
      </c>
      <c r="L476" s="2">
        <v>22133</v>
      </c>
      <c r="M476" s="11">
        <f>VLOOKUP(O476,'CODIGOS RENTISTICOS'!$A$2:D1516,2,FALSE)</f>
        <v>825000000</v>
      </c>
      <c r="N476" s="11">
        <f>VLOOKUP(O476,'CODIGOS RENTISTICOS'!$A$2:E3683,3,FALSE)</f>
        <v>150109</v>
      </c>
      <c r="O476">
        <v>121245</v>
      </c>
      <c r="P476" s="2">
        <v>22133</v>
      </c>
    </row>
    <row r="477" spans="1:16" x14ac:dyDescent="0.2">
      <c r="A477">
        <v>50000249</v>
      </c>
      <c r="B477">
        <v>1004558</v>
      </c>
      <c r="C477" t="s">
        <v>591</v>
      </c>
      <c r="D477">
        <v>14882775</v>
      </c>
      <c r="E477" s="6">
        <v>20031209</v>
      </c>
      <c r="F477">
        <v>2051560</v>
      </c>
      <c r="G477">
        <v>0</v>
      </c>
      <c r="H477">
        <v>0</v>
      </c>
      <c r="I477" s="2">
        <v>66399</v>
      </c>
      <c r="J477" s="2">
        <v>0</v>
      </c>
      <c r="K477" s="2">
        <v>0</v>
      </c>
      <c r="L477" s="2">
        <v>66399</v>
      </c>
      <c r="M477" s="11">
        <f>VLOOKUP(O477,'CODIGOS RENTISTICOS'!$A$2:D1517,2,FALSE)</f>
        <v>825000000</v>
      </c>
      <c r="N477" s="11">
        <f>VLOOKUP(O477,'CODIGOS RENTISTICOS'!$A$2:E3684,3,FALSE)</f>
        <v>150109</v>
      </c>
      <c r="O477">
        <v>121245</v>
      </c>
      <c r="P477" s="2">
        <v>66399</v>
      </c>
    </row>
    <row r="478" spans="1:16" x14ac:dyDescent="0.2">
      <c r="A478">
        <v>50000249</v>
      </c>
      <c r="B478">
        <v>13593164</v>
      </c>
      <c r="C478" t="s">
        <v>591</v>
      </c>
      <c r="D478">
        <v>8000285829</v>
      </c>
      <c r="E478" s="6">
        <v>20031209</v>
      </c>
      <c r="F478">
        <v>2314848</v>
      </c>
      <c r="G478">
        <v>0</v>
      </c>
      <c r="H478">
        <v>0</v>
      </c>
      <c r="I478" s="2">
        <v>1992000</v>
      </c>
      <c r="J478" s="2">
        <v>0</v>
      </c>
      <c r="K478" s="2">
        <v>0</v>
      </c>
      <c r="L478" s="2">
        <v>1992000</v>
      </c>
      <c r="M478" s="11">
        <f>VLOOKUP(O478,'CODIGOS RENTISTICOS'!$A$2:D1518,2,FALSE)</f>
        <v>825000000</v>
      </c>
      <c r="N478" s="11">
        <f>VLOOKUP(O478,'CODIGOS RENTISTICOS'!$A$2:E3685,3,FALSE)</f>
        <v>150109</v>
      </c>
      <c r="O478">
        <v>121245</v>
      </c>
      <c r="P478" s="2">
        <v>1992000</v>
      </c>
    </row>
    <row r="479" spans="1:16" x14ac:dyDescent="0.2">
      <c r="A479">
        <v>50000249</v>
      </c>
      <c r="B479">
        <v>17250461</v>
      </c>
      <c r="C479" t="s">
        <v>591</v>
      </c>
      <c r="D479">
        <v>8002360339</v>
      </c>
      <c r="E479" s="6">
        <v>20031209</v>
      </c>
      <c r="F479">
        <v>6301570</v>
      </c>
      <c r="G479">
        <v>0</v>
      </c>
      <c r="H479">
        <v>0</v>
      </c>
      <c r="I479" s="2">
        <v>88532</v>
      </c>
      <c r="J479" s="2">
        <v>0</v>
      </c>
      <c r="K479" s="2">
        <v>0</v>
      </c>
      <c r="L479" s="2">
        <v>88532</v>
      </c>
      <c r="M479" s="11">
        <f>VLOOKUP(O479,'CODIGOS RENTISTICOS'!$A$2:D1519,2,FALSE)</f>
        <v>825000000</v>
      </c>
      <c r="N479" s="11">
        <f>VLOOKUP(O479,'CODIGOS RENTISTICOS'!$A$2:E3686,3,FALSE)</f>
        <v>150109</v>
      </c>
      <c r="O479">
        <v>121245</v>
      </c>
      <c r="P479" s="2">
        <v>88532</v>
      </c>
    </row>
    <row r="480" spans="1:16" x14ac:dyDescent="0.2">
      <c r="A480">
        <v>50000249</v>
      </c>
      <c r="B480">
        <v>20074619</v>
      </c>
      <c r="C480" t="s">
        <v>591</v>
      </c>
      <c r="D480">
        <v>8001389300</v>
      </c>
      <c r="E480" s="6">
        <v>20031209</v>
      </c>
      <c r="F480">
        <v>3501053</v>
      </c>
      <c r="G480">
        <v>0</v>
      </c>
      <c r="H480">
        <v>0</v>
      </c>
      <c r="I480" s="2">
        <v>15133</v>
      </c>
      <c r="J480" s="2">
        <v>0</v>
      </c>
      <c r="K480" s="2">
        <v>0</v>
      </c>
      <c r="L480" s="2">
        <v>15133</v>
      </c>
      <c r="M480" s="11">
        <f>VLOOKUP(O480,'CODIGOS RENTISTICOS'!$A$2:D1520,2,FALSE)</f>
        <v>825000000</v>
      </c>
      <c r="N480" s="11">
        <f>VLOOKUP(O480,'CODIGOS RENTISTICOS'!$A$2:E3687,3,FALSE)</f>
        <v>150109</v>
      </c>
      <c r="O480">
        <v>121245</v>
      </c>
      <c r="P480" s="2">
        <v>15133</v>
      </c>
    </row>
    <row r="481" spans="1:16" x14ac:dyDescent="0.2">
      <c r="A481">
        <v>50000249</v>
      </c>
      <c r="B481">
        <v>20075356</v>
      </c>
      <c r="C481" t="s">
        <v>591</v>
      </c>
      <c r="D481">
        <v>354656117</v>
      </c>
      <c r="E481" s="6">
        <v>20031209</v>
      </c>
      <c r="F481">
        <v>4176855</v>
      </c>
      <c r="G481">
        <v>0</v>
      </c>
      <c r="H481">
        <v>0</v>
      </c>
      <c r="I481" s="2">
        <v>664000</v>
      </c>
      <c r="J481" s="2">
        <v>0</v>
      </c>
      <c r="K481" s="2">
        <v>0</v>
      </c>
      <c r="L481" s="2">
        <v>664000</v>
      </c>
      <c r="M481" s="11">
        <f>VLOOKUP(O481,'CODIGOS RENTISTICOS'!$A$2:D1521,2,FALSE)</f>
        <v>825000000</v>
      </c>
      <c r="N481" s="11">
        <f>VLOOKUP(O481,'CODIGOS RENTISTICOS'!$A$2:E3688,3,FALSE)</f>
        <v>150109</v>
      </c>
      <c r="O481">
        <v>121245</v>
      </c>
      <c r="P481" s="2">
        <v>664000</v>
      </c>
    </row>
    <row r="482" spans="1:16" x14ac:dyDescent="0.2">
      <c r="A482">
        <v>50000249</v>
      </c>
      <c r="B482">
        <v>20075413</v>
      </c>
      <c r="C482" t="s">
        <v>591</v>
      </c>
      <c r="D482">
        <v>8909006089</v>
      </c>
      <c r="E482" s="6">
        <v>20031209</v>
      </c>
      <c r="F482">
        <v>4191400</v>
      </c>
      <c r="G482">
        <v>0</v>
      </c>
      <c r="H482">
        <v>0</v>
      </c>
      <c r="I482" s="2">
        <v>22133</v>
      </c>
      <c r="J482" s="2">
        <v>0</v>
      </c>
      <c r="K482" s="2">
        <v>0</v>
      </c>
      <c r="L482" s="2">
        <v>22133</v>
      </c>
      <c r="M482" s="11">
        <f>VLOOKUP(O482,'CODIGOS RENTISTICOS'!$A$2:D1522,2,FALSE)</f>
        <v>825000000</v>
      </c>
      <c r="N482" s="11">
        <f>VLOOKUP(O482,'CODIGOS RENTISTICOS'!$A$2:E3689,3,FALSE)</f>
        <v>150109</v>
      </c>
      <c r="O482">
        <v>121245</v>
      </c>
      <c r="P482" s="2">
        <v>22133</v>
      </c>
    </row>
    <row r="483" spans="1:16" x14ac:dyDescent="0.2">
      <c r="A483">
        <v>50000249</v>
      </c>
      <c r="B483">
        <v>20075548</v>
      </c>
      <c r="C483" t="s">
        <v>591</v>
      </c>
      <c r="D483">
        <v>8600386559</v>
      </c>
      <c r="E483" s="6">
        <v>20031209</v>
      </c>
      <c r="F483">
        <v>3377880</v>
      </c>
      <c r="G483">
        <v>0</v>
      </c>
      <c r="H483">
        <v>0</v>
      </c>
      <c r="I483" s="2">
        <v>22133</v>
      </c>
      <c r="J483" s="2">
        <v>0</v>
      </c>
      <c r="K483" s="2">
        <v>0</v>
      </c>
      <c r="L483" s="2">
        <v>22133</v>
      </c>
      <c r="M483" s="11">
        <f>VLOOKUP(O483,'CODIGOS RENTISTICOS'!$A$2:D1523,2,FALSE)</f>
        <v>825000000</v>
      </c>
      <c r="N483" s="11">
        <f>VLOOKUP(O483,'CODIGOS RENTISTICOS'!$A$2:E3690,3,FALSE)</f>
        <v>150109</v>
      </c>
      <c r="O483">
        <v>121245</v>
      </c>
      <c r="P483" s="2">
        <v>22133</v>
      </c>
    </row>
    <row r="484" spans="1:16" x14ac:dyDescent="0.2">
      <c r="A484">
        <v>50000249</v>
      </c>
      <c r="B484">
        <v>20075762</v>
      </c>
      <c r="C484" t="s">
        <v>591</v>
      </c>
      <c r="D484">
        <v>8001449471</v>
      </c>
      <c r="E484" s="6">
        <v>20031209</v>
      </c>
      <c r="F484">
        <v>6181017</v>
      </c>
      <c r="G484">
        <v>0</v>
      </c>
      <c r="H484">
        <v>0</v>
      </c>
      <c r="I484" s="2">
        <v>22200</v>
      </c>
      <c r="J484" s="2">
        <v>0</v>
      </c>
      <c r="K484" s="2">
        <v>0</v>
      </c>
      <c r="L484" s="2">
        <v>22200</v>
      </c>
      <c r="M484" s="11">
        <f>VLOOKUP(O484,'CODIGOS RENTISTICOS'!$A$2:D1524,2,FALSE)</f>
        <v>825000000</v>
      </c>
      <c r="N484" s="11">
        <f>VLOOKUP(O484,'CODIGOS RENTISTICOS'!$A$2:E3691,3,FALSE)</f>
        <v>150109</v>
      </c>
      <c r="O484">
        <v>121245</v>
      </c>
      <c r="P484" s="2">
        <v>22200</v>
      </c>
    </row>
    <row r="485" spans="1:16" x14ac:dyDescent="0.2">
      <c r="A485">
        <v>50000249</v>
      </c>
      <c r="B485">
        <v>20075825</v>
      </c>
      <c r="C485" t="s">
        <v>591</v>
      </c>
      <c r="D485">
        <v>5788461</v>
      </c>
      <c r="E485" s="6">
        <v>20031209</v>
      </c>
      <c r="F485">
        <v>2038709</v>
      </c>
      <c r="G485">
        <v>0</v>
      </c>
      <c r="H485">
        <v>0</v>
      </c>
      <c r="I485" s="2">
        <v>22133</v>
      </c>
      <c r="J485" s="2">
        <v>0</v>
      </c>
      <c r="K485" s="2">
        <v>0</v>
      </c>
      <c r="L485" s="2">
        <v>22133</v>
      </c>
      <c r="M485" s="11">
        <f>VLOOKUP(O485,'CODIGOS RENTISTICOS'!$A$2:D1525,2,FALSE)</f>
        <v>825000000</v>
      </c>
      <c r="N485" s="11">
        <f>VLOOKUP(O485,'CODIGOS RENTISTICOS'!$A$2:E3692,3,FALSE)</f>
        <v>150109</v>
      </c>
      <c r="O485">
        <v>121245</v>
      </c>
      <c r="P485" s="2">
        <v>22133</v>
      </c>
    </row>
    <row r="486" spans="1:16" x14ac:dyDescent="0.2">
      <c r="A486">
        <v>50000249</v>
      </c>
      <c r="B486">
        <v>20075846</v>
      </c>
      <c r="C486" t="s">
        <v>591</v>
      </c>
      <c r="D486">
        <v>8300970022</v>
      </c>
      <c r="E486" s="6">
        <v>20031209</v>
      </c>
      <c r="F486">
        <v>2762831</v>
      </c>
      <c r="G486">
        <v>0</v>
      </c>
      <c r="H486">
        <v>0</v>
      </c>
      <c r="I486" s="2">
        <v>132798</v>
      </c>
      <c r="J486" s="2">
        <v>0</v>
      </c>
      <c r="K486" s="2">
        <v>0</v>
      </c>
      <c r="L486" s="2">
        <v>132798</v>
      </c>
      <c r="M486" s="11">
        <f>VLOOKUP(O486,'CODIGOS RENTISTICOS'!$A$2:D1526,2,FALSE)</f>
        <v>825000000</v>
      </c>
      <c r="N486" s="11">
        <f>VLOOKUP(O486,'CODIGOS RENTISTICOS'!$A$2:E3693,3,FALSE)</f>
        <v>150109</v>
      </c>
      <c r="O486">
        <v>121245</v>
      </c>
      <c r="P486" s="2">
        <v>132798</v>
      </c>
    </row>
    <row r="487" spans="1:16" x14ac:dyDescent="0.2">
      <c r="A487">
        <v>50000249</v>
      </c>
      <c r="B487">
        <v>1228899</v>
      </c>
      <c r="C487" t="s">
        <v>591</v>
      </c>
      <c r="D487">
        <v>13543418</v>
      </c>
      <c r="E487" s="6">
        <v>20031209</v>
      </c>
      <c r="F487">
        <v>7263469</v>
      </c>
      <c r="G487">
        <v>0</v>
      </c>
      <c r="H487">
        <v>0</v>
      </c>
      <c r="I487" s="2">
        <v>22133</v>
      </c>
      <c r="J487" s="2">
        <v>0</v>
      </c>
      <c r="K487" s="2">
        <v>0</v>
      </c>
      <c r="L487" s="2">
        <v>22133</v>
      </c>
      <c r="M487" s="11">
        <f>VLOOKUP(O487,'CODIGOS RENTISTICOS'!$A$2:D1527,2,FALSE)</f>
        <v>825000000</v>
      </c>
      <c r="N487" s="11">
        <f>VLOOKUP(O487,'CODIGOS RENTISTICOS'!$A$2:E3694,3,FALSE)</f>
        <v>150109</v>
      </c>
      <c r="O487">
        <v>121245</v>
      </c>
      <c r="P487" s="2">
        <v>22133</v>
      </c>
    </row>
    <row r="488" spans="1:16" x14ac:dyDescent="0.2">
      <c r="A488">
        <v>50000249</v>
      </c>
      <c r="B488">
        <v>1228901</v>
      </c>
      <c r="C488" t="s">
        <v>591</v>
      </c>
      <c r="D488">
        <v>80815773</v>
      </c>
      <c r="E488" s="6">
        <v>20031209</v>
      </c>
      <c r="F488">
        <v>5384240</v>
      </c>
      <c r="G488">
        <v>0</v>
      </c>
      <c r="H488">
        <v>0</v>
      </c>
      <c r="I488" s="2">
        <v>22133</v>
      </c>
      <c r="J488" s="2">
        <v>0</v>
      </c>
      <c r="K488" s="2">
        <v>0</v>
      </c>
      <c r="L488" s="2">
        <v>22133</v>
      </c>
      <c r="M488" s="11">
        <f>VLOOKUP(O488,'CODIGOS RENTISTICOS'!$A$2:D1528,2,FALSE)</f>
        <v>825000000</v>
      </c>
      <c r="N488" s="11">
        <f>VLOOKUP(O488,'CODIGOS RENTISTICOS'!$A$2:E3695,3,FALSE)</f>
        <v>150109</v>
      </c>
      <c r="O488">
        <v>121245</v>
      </c>
      <c r="P488" s="2">
        <v>22133</v>
      </c>
    </row>
    <row r="489" spans="1:16" x14ac:dyDescent="0.2">
      <c r="A489">
        <v>50000249</v>
      </c>
      <c r="B489">
        <v>1228902</v>
      </c>
      <c r="C489" t="s">
        <v>591</v>
      </c>
      <c r="D489">
        <v>88156959</v>
      </c>
      <c r="E489" s="6">
        <v>20031209</v>
      </c>
      <c r="F489">
        <v>7141485</v>
      </c>
      <c r="G489">
        <v>0</v>
      </c>
      <c r="H489">
        <v>0</v>
      </c>
      <c r="I489" s="2">
        <v>22133</v>
      </c>
      <c r="J489" s="2">
        <v>0</v>
      </c>
      <c r="K489" s="2">
        <v>0</v>
      </c>
      <c r="L489" s="2">
        <v>22133</v>
      </c>
      <c r="M489" s="11">
        <f>VLOOKUP(O489,'CODIGOS RENTISTICOS'!$A$2:D1529,2,FALSE)</f>
        <v>825000000</v>
      </c>
      <c r="N489" s="11">
        <f>VLOOKUP(O489,'CODIGOS RENTISTICOS'!$A$2:E3696,3,FALSE)</f>
        <v>150109</v>
      </c>
      <c r="O489">
        <v>121245</v>
      </c>
      <c r="P489" s="2">
        <v>22133</v>
      </c>
    </row>
    <row r="490" spans="1:16" x14ac:dyDescent="0.2">
      <c r="A490">
        <v>50000249</v>
      </c>
      <c r="B490">
        <v>18114133</v>
      </c>
      <c r="C490" t="s">
        <v>821</v>
      </c>
      <c r="D490">
        <v>8110360133</v>
      </c>
      <c r="E490" s="6">
        <v>20031209</v>
      </c>
      <c r="F490">
        <v>5313687</v>
      </c>
      <c r="G490">
        <v>0</v>
      </c>
      <c r="H490">
        <v>0</v>
      </c>
      <c r="I490" s="2">
        <v>332000</v>
      </c>
      <c r="J490" s="2">
        <v>0</v>
      </c>
      <c r="K490" s="2">
        <v>0</v>
      </c>
      <c r="L490" s="2">
        <v>332000</v>
      </c>
      <c r="M490" s="11">
        <f>VLOOKUP(O490,'CODIGOS RENTISTICOS'!$A$2:D1530,2,FALSE)</f>
        <v>96200000</v>
      </c>
      <c r="N490" s="11">
        <f>VLOOKUP(O490,'CODIGOS RENTISTICOS'!$A$2:E3697,3,FALSE)</f>
        <v>350101</v>
      </c>
      <c r="O490">
        <v>121230</v>
      </c>
      <c r="P490" s="2">
        <v>332000</v>
      </c>
    </row>
    <row r="491" spans="1:16" x14ac:dyDescent="0.2">
      <c r="A491">
        <v>50000249</v>
      </c>
      <c r="B491">
        <v>1420556</v>
      </c>
      <c r="C491" t="s">
        <v>593</v>
      </c>
      <c r="D491">
        <v>8909165754</v>
      </c>
      <c r="E491" s="6">
        <v>20031209</v>
      </c>
      <c r="F491">
        <v>2323060</v>
      </c>
      <c r="G491">
        <v>0</v>
      </c>
      <c r="H491">
        <v>0</v>
      </c>
      <c r="I491" s="2">
        <v>36000</v>
      </c>
      <c r="J491" s="2">
        <v>0</v>
      </c>
      <c r="K491" s="2">
        <v>0</v>
      </c>
      <c r="L491" s="2">
        <v>36000</v>
      </c>
      <c r="M491" s="11">
        <f>VLOOKUP(O491,'CODIGOS RENTISTICOS'!$A$2:D1531,2,FALSE)</f>
        <v>910300000</v>
      </c>
      <c r="N491" s="11">
        <f>VLOOKUP(O491,'CODIGOS RENTISTICOS'!$A$2:E3698,3,FALSE)</f>
        <v>130113</v>
      </c>
      <c r="O491">
        <v>121235</v>
      </c>
      <c r="P491" s="2">
        <v>36000</v>
      </c>
    </row>
    <row r="492" spans="1:16" x14ac:dyDescent="0.2">
      <c r="A492">
        <v>50000249</v>
      </c>
      <c r="B492">
        <v>989357</v>
      </c>
      <c r="C492" t="s">
        <v>816</v>
      </c>
      <c r="D492">
        <v>8200003941</v>
      </c>
      <c r="E492" s="6">
        <v>20031209</v>
      </c>
      <c r="F492">
        <v>7422185</v>
      </c>
      <c r="G492">
        <v>0</v>
      </c>
      <c r="H492">
        <v>1</v>
      </c>
      <c r="I492" s="2">
        <v>0</v>
      </c>
      <c r="J492" s="2">
        <v>0</v>
      </c>
      <c r="K492" s="2">
        <v>9674901</v>
      </c>
      <c r="L492" s="2">
        <v>9674901</v>
      </c>
      <c r="M492" s="11">
        <f>VLOOKUP(O492,'CODIGOS RENTISTICOS'!$A$2:D1532,2,FALSE)</f>
        <v>96400000</v>
      </c>
      <c r="N492" s="11">
        <f>VLOOKUP(O492,'CODIGOS RENTISTICOS'!$A$2:E3699,3,FALSE)</f>
        <v>370101</v>
      </c>
      <c r="O492">
        <v>6040</v>
      </c>
      <c r="P492" s="2">
        <v>9674901</v>
      </c>
    </row>
    <row r="493" spans="1:16" x14ac:dyDescent="0.2">
      <c r="A493">
        <v>50000249</v>
      </c>
      <c r="B493">
        <v>997879</v>
      </c>
      <c r="C493" t="s">
        <v>816</v>
      </c>
      <c r="D493">
        <v>8200003941</v>
      </c>
      <c r="E493" s="6">
        <v>20031209</v>
      </c>
      <c r="F493">
        <v>7422185</v>
      </c>
      <c r="G493">
        <v>0</v>
      </c>
      <c r="H493">
        <v>1</v>
      </c>
      <c r="I493" s="2">
        <v>0</v>
      </c>
      <c r="J493" s="2">
        <v>0</v>
      </c>
      <c r="K493" s="2">
        <v>1772019</v>
      </c>
      <c r="L493" s="2">
        <v>1772019</v>
      </c>
      <c r="M493" s="11">
        <f>VLOOKUP(O493,'CODIGOS RENTISTICOS'!$A$2:D1533,2,FALSE)</f>
        <v>96400000</v>
      </c>
      <c r="N493" s="11">
        <f>VLOOKUP(O493,'CODIGOS RENTISTICOS'!$A$2:E3700,3,FALSE)</f>
        <v>370101</v>
      </c>
      <c r="O493">
        <v>6040</v>
      </c>
      <c r="P493" s="2">
        <v>1772019</v>
      </c>
    </row>
    <row r="494" spans="1:16" x14ac:dyDescent="0.2">
      <c r="A494">
        <v>50000249</v>
      </c>
      <c r="B494">
        <v>213840</v>
      </c>
      <c r="C494" t="s">
        <v>597</v>
      </c>
      <c r="D494">
        <v>8100030858</v>
      </c>
      <c r="E494" s="6">
        <v>20031209</v>
      </c>
      <c r="F494">
        <v>8813121</v>
      </c>
      <c r="G494">
        <v>0</v>
      </c>
      <c r="H494">
        <v>0</v>
      </c>
      <c r="I494" s="2">
        <v>22134</v>
      </c>
      <c r="J494" s="2">
        <v>0</v>
      </c>
      <c r="K494" s="2">
        <v>0</v>
      </c>
      <c r="L494" s="2">
        <v>22134</v>
      </c>
      <c r="M494" s="11">
        <f>VLOOKUP(O494,'CODIGOS RENTISTICOS'!$A$2:D1534,2,FALSE)</f>
        <v>825000000</v>
      </c>
      <c r="N494" s="11">
        <f>VLOOKUP(O494,'CODIGOS RENTISTICOS'!$A$2:E3701,3,FALSE)</f>
        <v>150109</v>
      </c>
      <c r="O494">
        <v>121245</v>
      </c>
      <c r="P494" s="2">
        <v>22134</v>
      </c>
    </row>
    <row r="495" spans="1:16" x14ac:dyDescent="0.2">
      <c r="A495">
        <v>50000249</v>
      </c>
      <c r="B495">
        <v>578910</v>
      </c>
      <c r="C495" t="s">
        <v>600</v>
      </c>
      <c r="D495">
        <v>25278537</v>
      </c>
      <c r="E495" s="6">
        <v>20031209</v>
      </c>
      <c r="F495">
        <v>8241786</v>
      </c>
      <c r="G495">
        <v>0</v>
      </c>
      <c r="H495">
        <v>0</v>
      </c>
      <c r="I495" s="2">
        <v>55350</v>
      </c>
      <c r="J495" s="2">
        <v>0</v>
      </c>
      <c r="K495" s="2">
        <v>0</v>
      </c>
      <c r="L495" s="2">
        <v>55350</v>
      </c>
      <c r="M495" s="11">
        <f>VLOOKUP(O495,'CODIGOS RENTISTICOS'!$A$2:D1535,2,FALSE)</f>
        <v>96300000</v>
      </c>
      <c r="N495" s="11">
        <f>VLOOKUP(O495,'CODIGOS RENTISTICOS'!$A$2:E3702,3,FALSE)</f>
        <v>360101</v>
      </c>
      <c r="O495">
        <v>121270</v>
      </c>
      <c r="P495" s="2">
        <v>55350</v>
      </c>
    </row>
    <row r="496" spans="1:16" x14ac:dyDescent="0.2">
      <c r="A496">
        <v>50000249</v>
      </c>
      <c r="B496">
        <v>798046</v>
      </c>
      <c r="C496" t="s">
        <v>712</v>
      </c>
      <c r="D496">
        <v>17309001</v>
      </c>
      <c r="E496" s="6">
        <v>20031209</v>
      </c>
      <c r="F496">
        <v>6863117</v>
      </c>
      <c r="G496">
        <v>0</v>
      </c>
      <c r="H496">
        <v>0</v>
      </c>
      <c r="I496" s="2">
        <v>7000</v>
      </c>
      <c r="J496" s="2">
        <v>0</v>
      </c>
      <c r="K496" s="2">
        <v>0</v>
      </c>
      <c r="L496" s="2">
        <v>7000</v>
      </c>
      <c r="M496" s="11">
        <f>VLOOKUP(O496,'CODIGOS RENTISTICOS'!$A$2:D1536,2,FALSE)</f>
        <v>825000000</v>
      </c>
      <c r="N496" s="11">
        <f>VLOOKUP(O496,'CODIGOS RENTISTICOS'!$A$2:E3703,3,FALSE)</f>
        <v>150109</v>
      </c>
      <c r="O496">
        <v>121245</v>
      </c>
      <c r="P496" s="2">
        <v>7000</v>
      </c>
    </row>
    <row r="497" spans="1:16" x14ac:dyDescent="0.2">
      <c r="A497">
        <v>50000249</v>
      </c>
      <c r="B497">
        <v>798088</v>
      </c>
      <c r="C497" t="s">
        <v>712</v>
      </c>
      <c r="D497">
        <v>70163683</v>
      </c>
      <c r="E497" s="6">
        <v>20031209</v>
      </c>
      <c r="F497">
        <v>6651099</v>
      </c>
      <c r="G497">
        <v>0</v>
      </c>
      <c r="H497">
        <v>0</v>
      </c>
      <c r="I497" s="2">
        <v>7000</v>
      </c>
      <c r="J497" s="2">
        <v>0</v>
      </c>
      <c r="K497" s="2">
        <v>0</v>
      </c>
      <c r="L497" s="2">
        <v>7000</v>
      </c>
      <c r="M497" s="11">
        <f>VLOOKUP(O497,'CODIGOS RENTISTICOS'!$A$2:D1537,2,FALSE)</f>
        <v>825000000</v>
      </c>
      <c r="N497" s="11">
        <f>VLOOKUP(O497,'CODIGOS RENTISTICOS'!$A$2:E3704,3,FALSE)</f>
        <v>150109</v>
      </c>
      <c r="O497">
        <v>5041</v>
      </c>
      <c r="P497" s="2">
        <v>7000</v>
      </c>
    </row>
    <row r="498" spans="1:16" x14ac:dyDescent="0.2">
      <c r="A498">
        <v>50000249</v>
      </c>
      <c r="B498">
        <v>886282</v>
      </c>
      <c r="C498" t="s">
        <v>577</v>
      </c>
      <c r="D498">
        <v>24804874</v>
      </c>
      <c r="E498" s="6">
        <v>20031209</v>
      </c>
      <c r="F498">
        <v>7535653</v>
      </c>
      <c r="G498">
        <v>0</v>
      </c>
      <c r="H498">
        <v>0</v>
      </c>
      <c r="I498" s="2">
        <v>332000</v>
      </c>
      <c r="J498" s="2">
        <v>0</v>
      </c>
      <c r="K498" s="2">
        <v>0</v>
      </c>
      <c r="L498" s="2">
        <v>332000</v>
      </c>
      <c r="M498" s="11">
        <f>VLOOKUP(O498,'CODIGOS RENTISTICOS'!$A$2:D1538,2,FALSE)</f>
        <v>96200000</v>
      </c>
      <c r="N498" s="11">
        <f>VLOOKUP(O498,'CODIGOS RENTISTICOS'!$A$2:E3705,3,FALSE)</f>
        <v>350101</v>
      </c>
      <c r="O498">
        <v>121230</v>
      </c>
      <c r="P498" s="2">
        <v>332000</v>
      </c>
    </row>
    <row r="499" spans="1:16" x14ac:dyDescent="0.2">
      <c r="A499">
        <v>50000249</v>
      </c>
      <c r="B499">
        <v>495231</v>
      </c>
      <c r="C499" t="s">
        <v>817</v>
      </c>
      <c r="D499">
        <v>8902062438</v>
      </c>
      <c r="E499" s="6">
        <v>20031209</v>
      </c>
      <c r="F499">
        <v>63202021</v>
      </c>
      <c r="G499">
        <v>0</v>
      </c>
      <c r="H499">
        <v>0</v>
      </c>
      <c r="I499" s="2">
        <v>659812</v>
      </c>
      <c r="J499" s="2">
        <v>0</v>
      </c>
      <c r="K499" s="2">
        <v>0</v>
      </c>
      <c r="L499" s="2">
        <v>659812</v>
      </c>
      <c r="M499" s="11">
        <f>VLOOKUP(O499,'CODIGOS RENTISTICOS'!$A$2:D1539,2,FALSE)</f>
        <v>825000000</v>
      </c>
      <c r="N499" s="11">
        <f>VLOOKUP(O499,'CODIGOS RENTISTICOS'!$A$2:E3706,3,FALSE)</f>
        <v>150109</v>
      </c>
      <c r="O499">
        <v>121245</v>
      </c>
      <c r="P499" s="2">
        <v>659812</v>
      </c>
    </row>
    <row r="500" spans="1:16" x14ac:dyDescent="0.2">
      <c r="A500">
        <v>50000249</v>
      </c>
      <c r="B500">
        <v>495332</v>
      </c>
      <c r="C500" t="s">
        <v>817</v>
      </c>
      <c r="D500">
        <v>91241329</v>
      </c>
      <c r="E500" s="6">
        <v>20031209</v>
      </c>
      <c r="F500">
        <v>343409</v>
      </c>
      <c r="G500">
        <v>0</v>
      </c>
      <c r="H500">
        <v>0</v>
      </c>
      <c r="I500" s="2">
        <v>22130</v>
      </c>
      <c r="J500" s="2">
        <v>0</v>
      </c>
      <c r="K500" s="2">
        <v>0</v>
      </c>
      <c r="L500" s="2">
        <v>22130</v>
      </c>
      <c r="M500" s="11">
        <f>VLOOKUP(O500,'CODIGOS RENTISTICOS'!$A$2:D1540,2,FALSE)</f>
        <v>825000000</v>
      </c>
      <c r="N500" s="11">
        <f>VLOOKUP(O500,'CODIGOS RENTISTICOS'!$A$2:E3707,3,FALSE)</f>
        <v>150109</v>
      </c>
      <c r="O500">
        <v>121245</v>
      </c>
      <c r="P500" s="2">
        <v>22130</v>
      </c>
    </row>
    <row r="501" spans="1:16" x14ac:dyDescent="0.2">
      <c r="A501">
        <v>50000249</v>
      </c>
      <c r="B501">
        <v>495334</v>
      </c>
      <c r="C501" t="s">
        <v>817</v>
      </c>
      <c r="D501">
        <v>91427125</v>
      </c>
      <c r="E501" s="6">
        <v>20031209</v>
      </c>
      <c r="F501">
        <v>343409</v>
      </c>
      <c r="G501">
        <v>0</v>
      </c>
      <c r="H501">
        <v>0</v>
      </c>
      <c r="I501" s="2">
        <v>22130</v>
      </c>
      <c r="J501" s="2">
        <v>0</v>
      </c>
      <c r="K501" s="2">
        <v>0</v>
      </c>
      <c r="L501" s="2">
        <v>22130</v>
      </c>
      <c r="M501" s="11">
        <f>VLOOKUP(O501,'CODIGOS RENTISTICOS'!$A$2:D1541,2,FALSE)</f>
        <v>825000000</v>
      </c>
      <c r="N501" s="11">
        <f>VLOOKUP(O501,'CODIGOS RENTISTICOS'!$A$2:E3708,3,FALSE)</f>
        <v>150109</v>
      </c>
      <c r="O501">
        <v>121245</v>
      </c>
      <c r="P501" s="2">
        <v>22130</v>
      </c>
    </row>
    <row r="502" spans="1:16" x14ac:dyDescent="0.2">
      <c r="A502">
        <v>50000249</v>
      </c>
      <c r="B502">
        <v>495336</v>
      </c>
      <c r="C502" t="s">
        <v>817</v>
      </c>
      <c r="D502">
        <v>91201635</v>
      </c>
      <c r="E502" s="6">
        <v>20031209</v>
      </c>
      <c r="F502">
        <v>343409</v>
      </c>
      <c r="G502">
        <v>0</v>
      </c>
      <c r="H502">
        <v>0</v>
      </c>
      <c r="I502" s="2">
        <v>22130</v>
      </c>
      <c r="J502" s="2">
        <v>0</v>
      </c>
      <c r="K502" s="2">
        <v>0</v>
      </c>
      <c r="L502" s="2">
        <v>22130</v>
      </c>
      <c r="M502" s="11">
        <f>VLOOKUP(O502,'CODIGOS RENTISTICOS'!$A$2:D1542,2,FALSE)</f>
        <v>825000000</v>
      </c>
      <c r="N502" s="11">
        <f>VLOOKUP(O502,'CODIGOS RENTISTICOS'!$A$2:E3709,3,FALSE)</f>
        <v>150109</v>
      </c>
      <c r="O502">
        <v>121245</v>
      </c>
      <c r="P502" s="2">
        <v>22130</v>
      </c>
    </row>
    <row r="503" spans="1:16" x14ac:dyDescent="0.2">
      <c r="A503">
        <v>50000249</v>
      </c>
      <c r="B503">
        <v>495338</v>
      </c>
      <c r="C503" t="s">
        <v>817</v>
      </c>
      <c r="D503">
        <v>91153535</v>
      </c>
      <c r="E503" s="6">
        <v>20031209</v>
      </c>
      <c r="F503">
        <v>343409</v>
      </c>
      <c r="G503">
        <v>0</v>
      </c>
      <c r="H503">
        <v>0</v>
      </c>
      <c r="I503" s="2">
        <v>22130</v>
      </c>
      <c r="J503" s="2">
        <v>0</v>
      </c>
      <c r="K503" s="2">
        <v>0</v>
      </c>
      <c r="L503" s="2">
        <v>22130</v>
      </c>
      <c r="M503" s="11">
        <f>VLOOKUP(O503,'CODIGOS RENTISTICOS'!$A$2:D1543,2,FALSE)</f>
        <v>825000000</v>
      </c>
      <c r="N503" s="11">
        <f>VLOOKUP(O503,'CODIGOS RENTISTICOS'!$A$2:E3710,3,FALSE)</f>
        <v>150109</v>
      </c>
      <c r="O503">
        <v>121245</v>
      </c>
      <c r="P503" s="2">
        <v>22130</v>
      </c>
    </row>
    <row r="504" spans="1:16" x14ac:dyDescent="0.2">
      <c r="A504">
        <v>50000249</v>
      </c>
      <c r="B504">
        <v>495343</v>
      </c>
      <c r="C504" t="s">
        <v>817</v>
      </c>
      <c r="D504">
        <v>79720019</v>
      </c>
      <c r="E504" s="6">
        <v>20031209</v>
      </c>
      <c r="F504">
        <v>6556097</v>
      </c>
      <c r="G504">
        <v>0</v>
      </c>
      <c r="H504">
        <v>0</v>
      </c>
      <c r="I504" s="2">
        <v>22000</v>
      </c>
      <c r="J504" s="2">
        <v>0</v>
      </c>
      <c r="K504" s="2">
        <v>0</v>
      </c>
      <c r="L504" s="2">
        <v>22000</v>
      </c>
      <c r="M504" s="11">
        <f>VLOOKUP(O504,'CODIGOS RENTISTICOS'!$A$2:D1544,2,FALSE)</f>
        <v>825000000</v>
      </c>
      <c r="N504" s="11">
        <f>VLOOKUP(O504,'CODIGOS RENTISTICOS'!$A$2:E3711,3,FALSE)</f>
        <v>150109</v>
      </c>
      <c r="O504">
        <v>121245</v>
      </c>
      <c r="P504" s="2">
        <v>22000</v>
      </c>
    </row>
    <row r="505" spans="1:16" x14ac:dyDescent="0.2">
      <c r="A505">
        <v>50000249</v>
      </c>
      <c r="B505">
        <v>495344</v>
      </c>
      <c r="C505" t="s">
        <v>817</v>
      </c>
      <c r="D505">
        <v>91485526</v>
      </c>
      <c r="E505" s="6">
        <v>20031209</v>
      </c>
      <c r="F505">
        <v>343409</v>
      </c>
      <c r="G505">
        <v>0</v>
      </c>
      <c r="H505">
        <v>0</v>
      </c>
      <c r="I505" s="2">
        <v>22130</v>
      </c>
      <c r="J505" s="2">
        <v>0</v>
      </c>
      <c r="K505" s="2">
        <v>0</v>
      </c>
      <c r="L505" s="2">
        <v>22130</v>
      </c>
      <c r="M505" s="11">
        <f>VLOOKUP(O505,'CODIGOS RENTISTICOS'!$A$2:D1545,2,FALSE)</f>
        <v>825000000</v>
      </c>
      <c r="N505" s="11">
        <f>VLOOKUP(O505,'CODIGOS RENTISTICOS'!$A$2:E3712,3,FALSE)</f>
        <v>150109</v>
      </c>
      <c r="O505">
        <v>121245</v>
      </c>
      <c r="P505" s="2">
        <v>22130</v>
      </c>
    </row>
    <row r="506" spans="1:16" x14ac:dyDescent="0.2">
      <c r="A506">
        <v>50000249</v>
      </c>
      <c r="B506">
        <v>495345</v>
      </c>
      <c r="C506" t="s">
        <v>817</v>
      </c>
      <c r="D506">
        <v>91506909</v>
      </c>
      <c r="E506" s="6">
        <v>20031209</v>
      </c>
      <c r="F506">
        <v>343409</v>
      </c>
      <c r="G506">
        <v>0</v>
      </c>
      <c r="H506">
        <v>0</v>
      </c>
      <c r="I506" s="2">
        <v>22130</v>
      </c>
      <c r="J506" s="2">
        <v>0</v>
      </c>
      <c r="K506" s="2">
        <v>0</v>
      </c>
      <c r="L506" s="2">
        <v>22130</v>
      </c>
      <c r="M506" s="11">
        <f>VLOOKUP(O506,'CODIGOS RENTISTICOS'!$A$2:D1546,2,FALSE)</f>
        <v>825000000</v>
      </c>
      <c r="N506" s="11">
        <f>VLOOKUP(O506,'CODIGOS RENTISTICOS'!$A$2:E3713,3,FALSE)</f>
        <v>150109</v>
      </c>
      <c r="O506">
        <v>121245</v>
      </c>
      <c r="P506" s="2">
        <v>22130</v>
      </c>
    </row>
    <row r="507" spans="1:16" x14ac:dyDescent="0.2">
      <c r="A507">
        <v>50000249</v>
      </c>
      <c r="B507">
        <v>495346</v>
      </c>
      <c r="C507" t="s">
        <v>817</v>
      </c>
      <c r="D507">
        <v>15916391</v>
      </c>
      <c r="E507" s="6">
        <v>20031209</v>
      </c>
      <c r="F507">
        <v>343409</v>
      </c>
      <c r="G507">
        <v>0</v>
      </c>
      <c r="H507">
        <v>0</v>
      </c>
      <c r="I507" s="2">
        <v>22130</v>
      </c>
      <c r="J507" s="2">
        <v>0</v>
      </c>
      <c r="K507" s="2">
        <v>0</v>
      </c>
      <c r="L507" s="2">
        <v>22130</v>
      </c>
      <c r="M507" s="11">
        <f>VLOOKUP(O507,'CODIGOS RENTISTICOS'!$A$2:D1547,2,FALSE)</f>
        <v>825000000</v>
      </c>
      <c r="N507" s="11">
        <f>VLOOKUP(O507,'CODIGOS RENTISTICOS'!$A$2:E3714,3,FALSE)</f>
        <v>150109</v>
      </c>
      <c r="O507">
        <v>121245</v>
      </c>
      <c r="P507" s="2">
        <v>22130</v>
      </c>
    </row>
    <row r="508" spans="1:16" x14ac:dyDescent="0.2">
      <c r="A508">
        <v>50000249</v>
      </c>
      <c r="B508">
        <v>496389</v>
      </c>
      <c r="C508" t="s">
        <v>817</v>
      </c>
      <c r="D508">
        <v>5656625</v>
      </c>
      <c r="E508" s="6">
        <v>20031209</v>
      </c>
      <c r="F508">
        <v>343409</v>
      </c>
      <c r="G508">
        <v>0</v>
      </c>
      <c r="H508">
        <v>0</v>
      </c>
      <c r="I508" s="2">
        <v>22130</v>
      </c>
      <c r="J508" s="2">
        <v>0</v>
      </c>
      <c r="K508" s="2">
        <v>0</v>
      </c>
      <c r="L508" s="2">
        <v>22130</v>
      </c>
      <c r="M508" s="11">
        <f>VLOOKUP(O508,'CODIGOS RENTISTICOS'!$A$2:D1548,2,FALSE)</f>
        <v>825000000</v>
      </c>
      <c r="N508" s="11">
        <f>VLOOKUP(O508,'CODIGOS RENTISTICOS'!$A$2:E3715,3,FALSE)</f>
        <v>150109</v>
      </c>
      <c r="O508">
        <v>121245</v>
      </c>
      <c r="P508" s="2">
        <v>22130</v>
      </c>
    </row>
    <row r="509" spans="1:16" x14ac:dyDescent="0.2">
      <c r="A509">
        <v>50000249</v>
      </c>
      <c r="B509">
        <v>496393</v>
      </c>
      <c r="C509" t="s">
        <v>817</v>
      </c>
      <c r="D509">
        <v>88157351</v>
      </c>
      <c r="E509" s="6">
        <v>20031209</v>
      </c>
      <c r="F509">
        <v>343409</v>
      </c>
      <c r="G509">
        <v>0</v>
      </c>
      <c r="H509">
        <v>0</v>
      </c>
      <c r="I509" s="2">
        <v>22130</v>
      </c>
      <c r="J509" s="2">
        <v>0</v>
      </c>
      <c r="K509" s="2">
        <v>0</v>
      </c>
      <c r="L509" s="2">
        <v>22130</v>
      </c>
      <c r="M509" s="11">
        <f>VLOOKUP(O509,'CODIGOS RENTISTICOS'!$A$2:D1549,2,FALSE)</f>
        <v>825000000</v>
      </c>
      <c r="N509" s="11">
        <f>VLOOKUP(O509,'CODIGOS RENTISTICOS'!$A$2:E3716,3,FALSE)</f>
        <v>150109</v>
      </c>
      <c r="O509">
        <v>121245</v>
      </c>
      <c r="P509" s="2">
        <v>22130</v>
      </c>
    </row>
    <row r="510" spans="1:16" x14ac:dyDescent="0.2">
      <c r="A510">
        <v>50000249</v>
      </c>
      <c r="B510">
        <v>496394</v>
      </c>
      <c r="C510" t="s">
        <v>817</v>
      </c>
      <c r="D510">
        <v>13724123</v>
      </c>
      <c r="E510" s="6">
        <v>20031209</v>
      </c>
      <c r="F510">
        <v>343409</v>
      </c>
      <c r="G510">
        <v>0</v>
      </c>
      <c r="H510">
        <v>0</v>
      </c>
      <c r="I510" s="2">
        <v>22130</v>
      </c>
      <c r="J510" s="2">
        <v>0</v>
      </c>
      <c r="K510" s="2">
        <v>0</v>
      </c>
      <c r="L510" s="2">
        <v>22130</v>
      </c>
      <c r="M510" s="11">
        <f>VLOOKUP(O510,'CODIGOS RENTISTICOS'!$A$2:D1550,2,FALSE)</f>
        <v>825000000</v>
      </c>
      <c r="N510" s="11">
        <f>VLOOKUP(O510,'CODIGOS RENTISTICOS'!$A$2:E3717,3,FALSE)</f>
        <v>150109</v>
      </c>
      <c r="O510">
        <v>121245</v>
      </c>
      <c r="P510" s="2">
        <v>22130</v>
      </c>
    </row>
    <row r="511" spans="1:16" x14ac:dyDescent="0.2">
      <c r="A511">
        <v>50000249</v>
      </c>
      <c r="B511">
        <v>607793</v>
      </c>
      <c r="C511" t="s">
        <v>811</v>
      </c>
      <c r="D511">
        <v>14897788</v>
      </c>
      <c r="E511" s="6">
        <v>20031209</v>
      </c>
      <c r="F511">
        <v>4464002</v>
      </c>
      <c r="G511">
        <v>0</v>
      </c>
      <c r="H511">
        <v>0</v>
      </c>
      <c r="I511" s="2">
        <v>22150</v>
      </c>
      <c r="J511" s="2">
        <v>0</v>
      </c>
      <c r="K511" s="2">
        <v>0</v>
      </c>
      <c r="L511" s="2">
        <v>22150</v>
      </c>
      <c r="M511" s="11">
        <f>VLOOKUP(O511,'CODIGOS RENTISTICOS'!$A$2:D1551,2,FALSE)</f>
        <v>825000000</v>
      </c>
      <c r="N511" s="11">
        <f>VLOOKUP(O511,'CODIGOS RENTISTICOS'!$A$2:E3718,3,FALSE)</f>
        <v>150109</v>
      </c>
      <c r="O511">
        <v>121245</v>
      </c>
      <c r="P511" s="2">
        <v>22150</v>
      </c>
    </row>
    <row r="512" spans="1:16" x14ac:dyDescent="0.2">
      <c r="A512">
        <v>50000249</v>
      </c>
      <c r="B512">
        <v>1205247</v>
      </c>
      <c r="C512" t="s">
        <v>811</v>
      </c>
      <c r="D512">
        <v>94151016</v>
      </c>
      <c r="E512" s="6">
        <v>20031209</v>
      </c>
      <c r="F512">
        <v>3382523</v>
      </c>
      <c r="G512">
        <v>0</v>
      </c>
      <c r="H512">
        <v>0</v>
      </c>
      <c r="I512" s="2">
        <v>22150</v>
      </c>
      <c r="J512" s="2">
        <v>0</v>
      </c>
      <c r="K512" s="2">
        <v>0</v>
      </c>
      <c r="L512" s="2">
        <v>22150</v>
      </c>
      <c r="M512" s="11">
        <f>VLOOKUP(O512,'CODIGOS RENTISTICOS'!$A$2:D1552,2,FALSE)</f>
        <v>825000000</v>
      </c>
      <c r="N512" s="11">
        <f>VLOOKUP(O512,'CODIGOS RENTISTICOS'!$A$2:E3719,3,FALSE)</f>
        <v>150109</v>
      </c>
      <c r="O512">
        <v>121245</v>
      </c>
      <c r="P512" s="2">
        <v>22150</v>
      </c>
    </row>
    <row r="513" spans="1:16" x14ac:dyDescent="0.2">
      <c r="A513">
        <v>50000249</v>
      </c>
      <c r="B513">
        <v>1205248</v>
      </c>
      <c r="C513" t="s">
        <v>811</v>
      </c>
      <c r="D513">
        <v>6226842</v>
      </c>
      <c r="E513" s="6">
        <v>20031209</v>
      </c>
      <c r="F513">
        <v>2620620</v>
      </c>
      <c r="G513">
        <v>0</v>
      </c>
      <c r="H513">
        <v>0</v>
      </c>
      <c r="I513" s="2">
        <v>22133</v>
      </c>
      <c r="J513" s="2">
        <v>0</v>
      </c>
      <c r="K513" s="2">
        <v>0</v>
      </c>
      <c r="L513" s="2">
        <v>22133</v>
      </c>
      <c r="M513" s="11">
        <f>VLOOKUP(O513,'CODIGOS RENTISTICOS'!$A$2:D1553,2,FALSE)</f>
        <v>825000000</v>
      </c>
      <c r="N513" s="11">
        <f>VLOOKUP(O513,'CODIGOS RENTISTICOS'!$A$2:E3720,3,FALSE)</f>
        <v>150109</v>
      </c>
      <c r="O513">
        <v>121245</v>
      </c>
      <c r="P513" s="2">
        <v>22133</v>
      </c>
    </row>
    <row r="514" spans="1:16" x14ac:dyDescent="0.2">
      <c r="A514">
        <v>50000249</v>
      </c>
      <c r="B514">
        <v>1205250</v>
      </c>
      <c r="C514" t="s">
        <v>811</v>
      </c>
      <c r="D514">
        <v>16833935</v>
      </c>
      <c r="E514" s="6">
        <v>20031209</v>
      </c>
      <c r="F514">
        <v>8541240</v>
      </c>
      <c r="G514">
        <v>0</v>
      </c>
      <c r="H514">
        <v>0</v>
      </c>
      <c r="I514" s="2">
        <v>22134</v>
      </c>
      <c r="J514" s="2">
        <v>0</v>
      </c>
      <c r="K514" s="2">
        <v>0</v>
      </c>
      <c r="L514" s="2">
        <v>22134</v>
      </c>
      <c r="M514" s="11">
        <f>VLOOKUP(O514,'CODIGOS RENTISTICOS'!$A$2:D1554,2,FALSE)</f>
        <v>825000000</v>
      </c>
      <c r="N514" s="11">
        <f>VLOOKUP(O514,'CODIGOS RENTISTICOS'!$A$2:E3721,3,FALSE)</f>
        <v>150109</v>
      </c>
      <c r="O514">
        <v>121245</v>
      </c>
      <c r="P514" s="2">
        <v>22134</v>
      </c>
    </row>
    <row r="515" spans="1:16" x14ac:dyDescent="0.2">
      <c r="A515">
        <v>50000249</v>
      </c>
      <c r="B515">
        <v>1206752</v>
      </c>
      <c r="C515" t="s">
        <v>811</v>
      </c>
      <c r="D515">
        <v>4736872</v>
      </c>
      <c r="E515" s="6">
        <v>20031209</v>
      </c>
      <c r="F515">
        <v>483553</v>
      </c>
      <c r="G515">
        <v>0</v>
      </c>
      <c r="H515">
        <v>0</v>
      </c>
      <c r="I515" s="2">
        <v>22133</v>
      </c>
      <c r="J515" s="2">
        <v>0</v>
      </c>
      <c r="K515" s="2">
        <v>0</v>
      </c>
      <c r="L515" s="2">
        <v>22133</v>
      </c>
      <c r="M515" s="11">
        <f>VLOOKUP(O515,'CODIGOS RENTISTICOS'!$A$2:D1555,2,FALSE)</f>
        <v>825000000</v>
      </c>
      <c r="N515" s="11">
        <f>VLOOKUP(O515,'CODIGOS RENTISTICOS'!$A$2:E3722,3,FALSE)</f>
        <v>150109</v>
      </c>
      <c r="O515">
        <v>121245</v>
      </c>
      <c r="P515" s="2">
        <v>22133</v>
      </c>
    </row>
    <row r="516" spans="1:16" x14ac:dyDescent="0.2">
      <c r="A516">
        <v>50000249</v>
      </c>
      <c r="B516">
        <v>1205246</v>
      </c>
      <c r="C516" t="s">
        <v>811</v>
      </c>
      <c r="D516">
        <v>94449689</v>
      </c>
      <c r="E516" s="6">
        <v>20031209</v>
      </c>
      <c r="F516">
        <v>4019101</v>
      </c>
      <c r="G516">
        <v>0</v>
      </c>
      <c r="H516">
        <v>0</v>
      </c>
      <c r="I516" s="2">
        <v>22133</v>
      </c>
      <c r="J516" s="2">
        <v>0</v>
      </c>
      <c r="K516" s="2">
        <v>0</v>
      </c>
      <c r="L516" s="2">
        <v>22133</v>
      </c>
      <c r="M516" s="11">
        <f>VLOOKUP(O516,'CODIGOS RENTISTICOS'!$A$2:D1556,2,FALSE)</f>
        <v>825000000</v>
      </c>
      <c r="N516" s="11">
        <f>VLOOKUP(O516,'CODIGOS RENTISTICOS'!$A$2:E3723,3,FALSE)</f>
        <v>150109</v>
      </c>
      <c r="O516">
        <v>121245</v>
      </c>
      <c r="P516" s="2">
        <v>22133</v>
      </c>
    </row>
    <row r="517" spans="1:16" x14ac:dyDescent="0.2">
      <c r="A517">
        <v>50000249</v>
      </c>
      <c r="B517">
        <v>1201410</v>
      </c>
      <c r="C517" t="s">
        <v>812</v>
      </c>
      <c r="D517">
        <v>8300060514</v>
      </c>
      <c r="E517" s="6">
        <v>20031209</v>
      </c>
      <c r="F517">
        <v>5716405</v>
      </c>
      <c r="G517">
        <v>0</v>
      </c>
      <c r="H517">
        <v>1</v>
      </c>
      <c r="I517" s="2">
        <v>0</v>
      </c>
      <c r="J517" s="2">
        <v>0</v>
      </c>
      <c r="K517" s="2">
        <v>4537440</v>
      </c>
      <c r="L517" s="2">
        <v>4537440</v>
      </c>
      <c r="M517" s="11">
        <f>VLOOKUP(O517,'CODIGOS RENTISTICOS'!$A$2:D1557,2,FALSE)</f>
        <v>910300000</v>
      </c>
      <c r="N517" s="11">
        <f>VLOOKUP(O517,'CODIGOS RENTISTICOS'!$A$2:E3724,3,FALSE)</f>
        <v>130113</v>
      </c>
      <c r="O517">
        <v>121235</v>
      </c>
      <c r="P517" s="2">
        <v>4537440</v>
      </c>
    </row>
    <row r="518" spans="1:16" x14ac:dyDescent="0.2">
      <c r="A518">
        <v>50000249</v>
      </c>
      <c r="B518">
        <v>800717</v>
      </c>
      <c r="C518" t="s">
        <v>811</v>
      </c>
      <c r="D518">
        <v>94399870</v>
      </c>
      <c r="E518" s="6">
        <v>20031209</v>
      </c>
      <c r="F518">
        <v>4022779</v>
      </c>
      <c r="G518">
        <v>0</v>
      </c>
      <c r="H518">
        <v>0</v>
      </c>
      <c r="I518" s="2">
        <v>22133</v>
      </c>
      <c r="J518" s="2">
        <v>0</v>
      </c>
      <c r="K518" s="2">
        <v>0</v>
      </c>
      <c r="L518" s="2">
        <v>22133</v>
      </c>
      <c r="M518" s="11">
        <f>VLOOKUP(O518,'CODIGOS RENTISTICOS'!$A$2:D1558,2,FALSE)</f>
        <v>825000000</v>
      </c>
      <c r="N518" s="11">
        <f>VLOOKUP(O518,'CODIGOS RENTISTICOS'!$A$2:E3725,3,FALSE)</f>
        <v>150109</v>
      </c>
      <c r="O518">
        <v>121245</v>
      </c>
      <c r="P518" s="2">
        <v>22133</v>
      </c>
    </row>
    <row r="519" spans="1:16" x14ac:dyDescent="0.2">
      <c r="A519">
        <v>50000249</v>
      </c>
      <c r="B519">
        <v>882469</v>
      </c>
      <c r="C519" t="s">
        <v>594</v>
      </c>
      <c r="D519">
        <v>94511184</v>
      </c>
      <c r="E519" s="6">
        <v>20031209</v>
      </c>
      <c r="F519">
        <v>3231328</v>
      </c>
      <c r="G519">
        <v>0</v>
      </c>
      <c r="H519">
        <v>0</v>
      </c>
      <c r="I519" s="2">
        <v>22134</v>
      </c>
      <c r="J519" s="2">
        <v>0</v>
      </c>
      <c r="K519" s="2">
        <v>0</v>
      </c>
      <c r="L519" s="2">
        <v>22134</v>
      </c>
      <c r="M519" s="11">
        <f>VLOOKUP(O519,'CODIGOS RENTISTICOS'!$A$2:D1559,2,FALSE)</f>
        <v>825000000</v>
      </c>
      <c r="N519" s="11">
        <f>VLOOKUP(O519,'CODIGOS RENTISTICOS'!$A$2:E3726,3,FALSE)</f>
        <v>150109</v>
      </c>
      <c r="O519">
        <v>121245</v>
      </c>
      <c r="P519" s="2">
        <v>22134</v>
      </c>
    </row>
    <row r="520" spans="1:16" x14ac:dyDescent="0.2">
      <c r="A520">
        <v>50000249</v>
      </c>
      <c r="B520">
        <v>607605</v>
      </c>
      <c r="C520" t="s">
        <v>811</v>
      </c>
      <c r="D520">
        <v>16457877</v>
      </c>
      <c r="E520" s="6">
        <v>20031209</v>
      </c>
      <c r="F520">
        <v>6693131</v>
      </c>
      <c r="G520">
        <v>0</v>
      </c>
      <c r="H520">
        <v>0</v>
      </c>
      <c r="I520" s="2">
        <v>22134</v>
      </c>
      <c r="J520" s="2">
        <v>0</v>
      </c>
      <c r="K520" s="2">
        <v>0</v>
      </c>
      <c r="L520" s="2">
        <v>22134</v>
      </c>
      <c r="M520" s="11">
        <f>VLOOKUP(O520,'CODIGOS RENTISTICOS'!$A$2:D1560,2,FALSE)</f>
        <v>825000000</v>
      </c>
      <c r="N520" s="11">
        <f>VLOOKUP(O520,'CODIGOS RENTISTICOS'!$A$2:E3727,3,FALSE)</f>
        <v>150109</v>
      </c>
      <c r="O520">
        <v>121245</v>
      </c>
      <c r="P520" s="2">
        <v>22134</v>
      </c>
    </row>
    <row r="521" spans="1:16" x14ac:dyDescent="0.2">
      <c r="A521">
        <v>50000249</v>
      </c>
      <c r="B521">
        <v>909884</v>
      </c>
      <c r="C521" t="s">
        <v>811</v>
      </c>
      <c r="D521">
        <v>2548261</v>
      </c>
      <c r="E521" s="6">
        <v>20031209</v>
      </c>
      <c r="F521">
        <v>4411362</v>
      </c>
      <c r="G521">
        <v>0</v>
      </c>
      <c r="H521">
        <v>0</v>
      </c>
      <c r="I521" s="2">
        <v>1000000</v>
      </c>
      <c r="J521" s="2">
        <v>0</v>
      </c>
      <c r="K521" s="2">
        <v>0</v>
      </c>
      <c r="L521" s="2">
        <v>1000000</v>
      </c>
      <c r="M521" s="11">
        <f>VLOOKUP(O521,'CODIGOS RENTISTICOS'!$A$2:D1561,2,FALSE)</f>
        <v>10900000</v>
      </c>
      <c r="N521" s="11">
        <f>VLOOKUP(O521,'CODIGOS RENTISTICOS'!$A$2:E3728,3,FALSE)</f>
        <v>170101</v>
      </c>
      <c r="O521">
        <v>121255</v>
      </c>
      <c r="P521" s="2">
        <v>1000000</v>
      </c>
    </row>
    <row r="522" spans="1:16" x14ac:dyDescent="0.2">
      <c r="A522">
        <v>50000249</v>
      </c>
      <c r="B522">
        <v>1214486</v>
      </c>
      <c r="C522" t="s">
        <v>811</v>
      </c>
      <c r="D522">
        <v>8903222941</v>
      </c>
      <c r="E522" s="6">
        <v>20031209</v>
      </c>
      <c r="F522">
        <v>4100100</v>
      </c>
      <c r="G522">
        <v>0</v>
      </c>
      <c r="H522">
        <v>0</v>
      </c>
      <c r="I522" s="2">
        <v>132798</v>
      </c>
      <c r="J522" s="2">
        <v>0</v>
      </c>
      <c r="K522" s="2">
        <v>0</v>
      </c>
      <c r="L522" s="2">
        <v>132798</v>
      </c>
      <c r="M522" s="11">
        <f>VLOOKUP(O522,'CODIGOS RENTISTICOS'!$A$2:D1562,2,FALSE)</f>
        <v>96200000</v>
      </c>
      <c r="N522" s="11">
        <f>VLOOKUP(O522,'CODIGOS RENTISTICOS'!$A$2:E3729,3,FALSE)</f>
        <v>350101</v>
      </c>
      <c r="O522">
        <v>121295</v>
      </c>
      <c r="P522" s="2">
        <v>132798</v>
      </c>
    </row>
    <row r="523" spans="1:16" x14ac:dyDescent="0.2">
      <c r="A523">
        <v>50000249</v>
      </c>
      <c r="B523">
        <v>1312344</v>
      </c>
      <c r="C523" t="s">
        <v>811</v>
      </c>
      <c r="D523">
        <v>94500820</v>
      </c>
      <c r="E523" s="6">
        <v>20031209</v>
      </c>
      <c r="F523">
        <v>3235998</v>
      </c>
      <c r="G523">
        <v>0</v>
      </c>
      <c r="H523">
        <v>0</v>
      </c>
      <c r="I523" s="2">
        <v>22130</v>
      </c>
      <c r="J523" s="2">
        <v>0</v>
      </c>
      <c r="K523" s="2">
        <v>0</v>
      </c>
      <c r="L523" s="2">
        <v>22130</v>
      </c>
      <c r="M523" s="11">
        <f>VLOOKUP(O523,'CODIGOS RENTISTICOS'!$A$2:D1563,2,FALSE)</f>
        <v>825000000</v>
      </c>
      <c r="N523" s="11">
        <f>VLOOKUP(O523,'CODIGOS RENTISTICOS'!$A$2:E3730,3,FALSE)</f>
        <v>150109</v>
      </c>
      <c r="O523">
        <v>121245</v>
      </c>
      <c r="P523" s="2">
        <v>22130</v>
      </c>
    </row>
    <row r="524" spans="1:16" x14ac:dyDescent="0.2">
      <c r="A524">
        <v>50000249</v>
      </c>
      <c r="B524">
        <v>1387322</v>
      </c>
      <c r="C524" t="s">
        <v>811</v>
      </c>
      <c r="D524">
        <v>76043186</v>
      </c>
      <c r="E524" s="6">
        <v>20031209</v>
      </c>
      <c r="F524">
        <v>4336064</v>
      </c>
      <c r="G524">
        <v>0</v>
      </c>
      <c r="H524">
        <v>0</v>
      </c>
      <c r="I524" s="2">
        <v>22130</v>
      </c>
      <c r="J524" s="2">
        <v>0</v>
      </c>
      <c r="K524" s="2">
        <v>0</v>
      </c>
      <c r="L524" s="2">
        <v>22130</v>
      </c>
      <c r="M524" s="11">
        <f>VLOOKUP(O524,'CODIGOS RENTISTICOS'!$A$2:D1564,2,FALSE)</f>
        <v>825000000</v>
      </c>
      <c r="N524" s="11">
        <f>VLOOKUP(O524,'CODIGOS RENTISTICOS'!$A$2:E3731,3,FALSE)</f>
        <v>150109</v>
      </c>
      <c r="O524">
        <v>121245</v>
      </c>
      <c r="P524" s="2">
        <v>22130</v>
      </c>
    </row>
    <row r="525" spans="1:16" x14ac:dyDescent="0.2">
      <c r="A525">
        <v>50000249</v>
      </c>
      <c r="B525">
        <v>12307294</v>
      </c>
      <c r="C525" t="s">
        <v>595</v>
      </c>
      <c r="D525">
        <v>8001469415</v>
      </c>
      <c r="E525" s="6">
        <v>20031209</v>
      </c>
      <c r="F525">
        <v>3528230</v>
      </c>
      <c r="G525">
        <v>0</v>
      </c>
      <c r="H525">
        <v>0</v>
      </c>
      <c r="I525" s="2">
        <v>41700</v>
      </c>
      <c r="J525" s="2">
        <v>0</v>
      </c>
      <c r="K525" s="2">
        <v>0</v>
      </c>
      <c r="L525" s="2">
        <v>41700</v>
      </c>
      <c r="M525" s="11">
        <f>VLOOKUP(O525,'CODIGOS RENTISTICOS'!$A$2:D1565,2,FALSE)</f>
        <v>825000000</v>
      </c>
      <c r="N525" s="11">
        <f>VLOOKUP(O525,'CODIGOS RENTISTICOS'!$A$2:E3732,3,FALSE)</f>
        <v>150109</v>
      </c>
      <c r="O525">
        <v>121245</v>
      </c>
      <c r="P525" s="2">
        <v>41700</v>
      </c>
    </row>
    <row r="526" spans="1:16" x14ac:dyDescent="0.2">
      <c r="A526">
        <v>50000249</v>
      </c>
      <c r="B526">
        <v>20327840</v>
      </c>
      <c r="C526" t="s">
        <v>591</v>
      </c>
      <c r="D526">
        <v>8600139516</v>
      </c>
      <c r="E526" s="6">
        <v>20031210</v>
      </c>
      <c r="F526">
        <v>2320024</v>
      </c>
      <c r="G526">
        <v>0</v>
      </c>
      <c r="H526">
        <v>1</v>
      </c>
      <c r="I526" s="2">
        <v>0</v>
      </c>
      <c r="J526" s="2">
        <v>0</v>
      </c>
      <c r="K526" s="2">
        <v>2367910</v>
      </c>
      <c r="L526" s="2">
        <v>2367910</v>
      </c>
      <c r="M526" s="11">
        <f>VLOOKUP(O526,'CODIGOS RENTISTICOS'!$A$2:D1566,2,FALSE)</f>
        <v>825000000</v>
      </c>
      <c r="N526" s="11">
        <f>VLOOKUP(O526,'CODIGOS RENTISTICOS'!$A$2:E3733,3,FALSE)</f>
        <v>150109</v>
      </c>
      <c r="O526">
        <v>121245</v>
      </c>
      <c r="P526" s="2">
        <v>2367910</v>
      </c>
    </row>
    <row r="527" spans="1:16" x14ac:dyDescent="0.2">
      <c r="A527">
        <v>50000249</v>
      </c>
      <c r="B527">
        <v>678035</v>
      </c>
      <c r="C527" t="s">
        <v>591</v>
      </c>
      <c r="D527">
        <v>8300100455</v>
      </c>
      <c r="E527" s="6">
        <v>20031210</v>
      </c>
      <c r="F527">
        <v>6139043</v>
      </c>
      <c r="G527">
        <v>0</v>
      </c>
      <c r="H527">
        <v>0</v>
      </c>
      <c r="I527" s="2">
        <v>309862</v>
      </c>
      <c r="J527" s="2">
        <v>0</v>
      </c>
      <c r="K527" s="2">
        <v>0</v>
      </c>
      <c r="L527" s="2">
        <v>309862</v>
      </c>
      <c r="M527" s="11">
        <f>VLOOKUP(O527,'CODIGOS RENTISTICOS'!$A$2:D1567,2,FALSE)</f>
        <v>825000000</v>
      </c>
      <c r="N527" s="11">
        <f>VLOOKUP(O527,'CODIGOS RENTISTICOS'!$A$2:E3734,3,FALSE)</f>
        <v>150109</v>
      </c>
      <c r="O527">
        <v>121245</v>
      </c>
      <c r="P527" s="2">
        <v>309862</v>
      </c>
    </row>
    <row r="528" spans="1:16" x14ac:dyDescent="0.2">
      <c r="A528">
        <v>50000249</v>
      </c>
      <c r="B528">
        <v>672929</v>
      </c>
      <c r="C528" t="s">
        <v>591</v>
      </c>
      <c r="D528">
        <v>79262381</v>
      </c>
      <c r="E528" s="6">
        <v>20031210</v>
      </c>
      <c r="F528">
        <v>6079636</v>
      </c>
      <c r="G528">
        <v>0</v>
      </c>
      <c r="H528">
        <v>0</v>
      </c>
      <c r="I528" s="2">
        <v>22200</v>
      </c>
      <c r="J528" s="2">
        <v>0</v>
      </c>
      <c r="K528" s="2">
        <v>0</v>
      </c>
      <c r="L528" s="2">
        <v>22200</v>
      </c>
      <c r="M528" s="11">
        <f>VLOOKUP(O528,'CODIGOS RENTISTICOS'!$A$2:D1568,2,FALSE)</f>
        <v>825000000</v>
      </c>
      <c r="N528" s="11">
        <f>VLOOKUP(O528,'CODIGOS RENTISTICOS'!$A$2:E3735,3,FALSE)</f>
        <v>150109</v>
      </c>
      <c r="O528">
        <v>121245</v>
      </c>
      <c r="P528" s="2">
        <v>22200</v>
      </c>
    </row>
    <row r="529" spans="1:16" x14ac:dyDescent="0.2">
      <c r="A529">
        <v>50000249</v>
      </c>
      <c r="B529">
        <v>1440501</v>
      </c>
      <c r="C529" t="s">
        <v>591</v>
      </c>
      <c r="D529">
        <v>33220098</v>
      </c>
      <c r="E529" s="6">
        <v>20031210</v>
      </c>
      <c r="F529">
        <v>5358588</v>
      </c>
      <c r="G529">
        <v>0</v>
      </c>
      <c r="H529">
        <v>0</v>
      </c>
      <c r="I529" s="2">
        <v>12000</v>
      </c>
      <c r="J529" s="2">
        <v>0</v>
      </c>
      <c r="K529" s="2">
        <v>0</v>
      </c>
      <c r="L529" s="2">
        <v>12000</v>
      </c>
      <c r="M529" s="11">
        <f>VLOOKUP(O529,'CODIGOS RENTISTICOS'!$A$2:D1569,2,FALSE)</f>
        <v>11500000</v>
      </c>
      <c r="N529" s="11">
        <f>VLOOKUP(O529,'CODIGOS RENTISTICOS'!$A$2:E3736,3,FALSE)</f>
        <v>130101</v>
      </c>
      <c r="O529">
        <v>12102119</v>
      </c>
      <c r="P529" s="2">
        <v>12000</v>
      </c>
    </row>
    <row r="530" spans="1:16" x14ac:dyDescent="0.2">
      <c r="A530">
        <v>50000249</v>
      </c>
      <c r="B530">
        <v>1442276</v>
      </c>
      <c r="C530" t="s">
        <v>591</v>
      </c>
      <c r="D530">
        <v>3229364</v>
      </c>
      <c r="E530" s="6">
        <v>20031210</v>
      </c>
      <c r="F530">
        <v>4301481</v>
      </c>
      <c r="G530">
        <v>0</v>
      </c>
      <c r="H530">
        <v>0</v>
      </c>
      <c r="I530" s="2">
        <v>22200</v>
      </c>
      <c r="J530" s="2">
        <v>0</v>
      </c>
      <c r="K530" s="2">
        <v>0</v>
      </c>
      <c r="L530" s="2">
        <v>22200</v>
      </c>
      <c r="M530" s="11">
        <f>VLOOKUP(O530,'CODIGOS RENTISTICOS'!$A$2:D1570,2,FALSE)</f>
        <v>825000000</v>
      </c>
      <c r="N530" s="11">
        <f>VLOOKUP(O530,'CODIGOS RENTISTICOS'!$A$2:E3737,3,FALSE)</f>
        <v>150109</v>
      </c>
      <c r="O530">
        <v>121245</v>
      </c>
      <c r="P530" s="2">
        <v>22200</v>
      </c>
    </row>
    <row r="531" spans="1:16" x14ac:dyDescent="0.2">
      <c r="A531">
        <v>50000249</v>
      </c>
      <c r="B531">
        <v>1442289</v>
      </c>
      <c r="C531" t="s">
        <v>591</v>
      </c>
      <c r="D531">
        <v>22588259</v>
      </c>
      <c r="E531" s="6">
        <v>20031210</v>
      </c>
      <c r="F531">
        <v>2971559</v>
      </c>
      <c r="G531">
        <v>0</v>
      </c>
      <c r="H531">
        <v>0</v>
      </c>
      <c r="I531" s="2">
        <v>50599.45</v>
      </c>
      <c r="J531" s="2">
        <v>0</v>
      </c>
      <c r="K531" s="2">
        <v>0</v>
      </c>
      <c r="L531" s="2">
        <v>50599.45</v>
      </c>
      <c r="M531" s="11">
        <f>VLOOKUP(O531,'CODIGOS RENTISTICOS'!$A$2:D1571,2,FALSE)</f>
        <v>11500000</v>
      </c>
      <c r="N531" s="11">
        <f>VLOOKUP(O531,'CODIGOS RENTISTICOS'!$A$2:E3738,3,FALSE)</f>
        <v>130101</v>
      </c>
      <c r="O531">
        <v>12102121</v>
      </c>
      <c r="P531" s="2">
        <v>50599.45</v>
      </c>
    </row>
    <row r="532" spans="1:16" x14ac:dyDescent="0.2">
      <c r="A532">
        <v>50000249</v>
      </c>
      <c r="B532">
        <v>1442290</v>
      </c>
      <c r="C532" t="s">
        <v>591</v>
      </c>
      <c r="D532">
        <v>52455419</v>
      </c>
      <c r="E532" s="6">
        <v>20031210</v>
      </c>
      <c r="F532">
        <v>2264978</v>
      </c>
      <c r="G532">
        <v>0</v>
      </c>
      <c r="H532">
        <v>0</v>
      </c>
      <c r="I532" s="2">
        <v>5000</v>
      </c>
      <c r="J532" s="2">
        <v>0</v>
      </c>
      <c r="K532" s="2">
        <v>0</v>
      </c>
      <c r="L532" s="2">
        <v>5000</v>
      </c>
      <c r="M532" s="11">
        <f>VLOOKUP(O532,'CODIGOS RENTISTICOS'!$A$2:D1572,2,FALSE)</f>
        <v>11500000</v>
      </c>
      <c r="N532" s="11">
        <f>VLOOKUP(O532,'CODIGOS RENTISTICOS'!$A$2:E3739,3,FALSE)</f>
        <v>130101</v>
      </c>
      <c r="O532">
        <v>12102123</v>
      </c>
      <c r="P532" s="2">
        <v>5000</v>
      </c>
    </row>
    <row r="533" spans="1:16" x14ac:dyDescent="0.2">
      <c r="A533">
        <v>50000249</v>
      </c>
      <c r="B533">
        <v>1442499</v>
      </c>
      <c r="C533" t="s">
        <v>591</v>
      </c>
      <c r="D533">
        <v>79499827</v>
      </c>
      <c r="E533" s="6">
        <v>20031210</v>
      </c>
      <c r="F533">
        <v>4128657</v>
      </c>
      <c r="G533">
        <v>0</v>
      </c>
      <c r="H533">
        <v>0</v>
      </c>
      <c r="I533" s="2">
        <v>22200</v>
      </c>
      <c r="J533" s="2">
        <v>0</v>
      </c>
      <c r="K533" s="2">
        <v>0</v>
      </c>
      <c r="L533" s="2">
        <v>22200</v>
      </c>
      <c r="M533" s="11">
        <f>VLOOKUP(O533,'CODIGOS RENTISTICOS'!$A$2:D1573,2,FALSE)</f>
        <v>825000000</v>
      </c>
      <c r="N533" s="11">
        <f>VLOOKUP(O533,'CODIGOS RENTISTICOS'!$A$2:E3740,3,FALSE)</f>
        <v>150109</v>
      </c>
      <c r="O533">
        <v>121245</v>
      </c>
      <c r="P533" s="2">
        <v>22200</v>
      </c>
    </row>
    <row r="534" spans="1:16" x14ac:dyDescent="0.2">
      <c r="A534">
        <v>50000249</v>
      </c>
      <c r="B534">
        <v>15877138</v>
      </c>
      <c r="C534" t="s">
        <v>591</v>
      </c>
      <c r="D534">
        <v>111111</v>
      </c>
      <c r="E534" s="6">
        <v>20031210</v>
      </c>
      <c r="F534">
        <v>2316992</v>
      </c>
      <c r="G534">
        <v>0</v>
      </c>
      <c r="H534">
        <v>0</v>
      </c>
      <c r="I534" s="2">
        <v>5000</v>
      </c>
      <c r="J534" s="2">
        <v>0</v>
      </c>
      <c r="K534" s="2">
        <v>0</v>
      </c>
      <c r="L534" s="2">
        <v>5000</v>
      </c>
      <c r="M534" s="11">
        <f>VLOOKUP(O534,'CODIGOS RENTISTICOS'!$A$2:D1574,2,FALSE)</f>
        <v>11500000</v>
      </c>
      <c r="N534" s="11">
        <f>VLOOKUP(O534,'CODIGOS RENTISTICOS'!$A$2:E3741,3,FALSE)</f>
        <v>130101</v>
      </c>
      <c r="O534">
        <v>270909</v>
      </c>
      <c r="P534" s="2">
        <v>5000</v>
      </c>
    </row>
    <row r="535" spans="1:16" x14ac:dyDescent="0.2">
      <c r="A535">
        <v>50000249</v>
      </c>
      <c r="B535">
        <v>15877855</v>
      </c>
      <c r="C535" t="s">
        <v>591</v>
      </c>
      <c r="D535">
        <v>52952686</v>
      </c>
      <c r="E535" s="6">
        <v>20031210</v>
      </c>
      <c r="F535">
        <v>91857487</v>
      </c>
      <c r="G535">
        <v>0</v>
      </c>
      <c r="H535">
        <v>0</v>
      </c>
      <c r="I535" s="2">
        <v>2800</v>
      </c>
      <c r="J535" s="2">
        <v>0</v>
      </c>
      <c r="K535" s="2">
        <v>0</v>
      </c>
      <c r="L535" s="2">
        <v>2800</v>
      </c>
      <c r="M535" s="11">
        <f>VLOOKUP(O535,'CODIGOS RENTISTICOS'!$A$2:D1575,2,FALSE)</f>
        <v>11500000</v>
      </c>
      <c r="N535" s="11">
        <f>VLOOKUP(O535,'CODIGOS RENTISTICOS'!$A$2:E3742,3,FALSE)</f>
        <v>130101</v>
      </c>
      <c r="O535">
        <v>270909</v>
      </c>
      <c r="P535" s="2">
        <v>2800</v>
      </c>
    </row>
    <row r="536" spans="1:16" x14ac:dyDescent="0.2">
      <c r="A536">
        <v>50000249</v>
      </c>
      <c r="B536">
        <v>1025204</v>
      </c>
      <c r="C536" t="s">
        <v>591</v>
      </c>
      <c r="D536">
        <v>8604043561</v>
      </c>
      <c r="E536" s="6">
        <v>20031210</v>
      </c>
      <c r="F536">
        <v>2134988</v>
      </c>
      <c r="G536">
        <v>0</v>
      </c>
      <c r="H536">
        <v>0</v>
      </c>
      <c r="I536" s="2">
        <v>841054</v>
      </c>
      <c r="J536" s="2">
        <v>0</v>
      </c>
      <c r="K536" s="2">
        <v>0</v>
      </c>
      <c r="L536" s="2">
        <v>841054</v>
      </c>
      <c r="M536" s="11">
        <f>VLOOKUP(O536,'CODIGOS RENTISTICOS'!$A$2:D1576,2,FALSE)</f>
        <v>825000000</v>
      </c>
      <c r="N536" s="11">
        <f>VLOOKUP(O536,'CODIGOS RENTISTICOS'!$A$2:E3743,3,FALSE)</f>
        <v>150109</v>
      </c>
      <c r="O536">
        <v>121245</v>
      </c>
      <c r="P536" s="2">
        <v>841054</v>
      </c>
    </row>
    <row r="537" spans="1:16" x14ac:dyDescent="0.2">
      <c r="A537">
        <v>50000249</v>
      </c>
      <c r="B537">
        <v>1163669</v>
      </c>
      <c r="C537" t="s">
        <v>591</v>
      </c>
      <c r="D537">
        <v>8000767195</v>
      </c>
      <c r="E537" s="6">
        <v>20031210</v>
      </c>
      <c r="F537">
        <v>2445803</v>
      </c>
      <c r="G537">
        <v>0</v>
      </c>
      <c r="H537">
        <v>0</v>
      </c>
      <c r="I537" s="2">
        <v>500</v>
      </c>
      <c r="J537" s="2">
        <v>0</v>
      </c>
      <c r="K537" s="2">
        <v>0</v>
      </c>
      <c r="L537" s="2">
        <v>500</v>
      </c>
      <c r="M537" s="11">
        <f>VLOOKUP(O537,'CODIGOS RENTISTICOS'!$A$2:D1577,2,FALSE)</f>
        <v>825000000</v>
      </c>
      <c r="N537" s="11">
        <f>VLOOKUP(O537,'CODIGOS RENTISTICOS'!$A$2:E3744,3,FALSE)</f>
        <v>150109</v>
      </c>
      <c r="O537">
        <v>121245</v>
      </c>
      <c r="P537" s="2">
        <v>500</v>
      </c>
    </row>
    <row r="538" spans="1:16" x14ac:dyDescent="0.2">
      <c r="A538">
        <v>50000249</v>
      </c>
      <c r="B538">
        <v>649121</v>
      </c>
      <c r="C538" t="s">
        <v>591</v>
      </c>
      <c r="D538">
        <v>17074141</v>
      </c>
      <c r="E538" s="6">
        <v>20031210</v>
      </c>
      <c r="F538">
        <v>3418686</v>
      </c>
      <c r="G538">
        <v>0</v>
      </c>
      <c r="H538">
        <v>0</v>
      </c>
      <c r="I538" s="2">
        <v>88532</v>
      </c>
      <c r="J538" s="2">
        <v>0</v>
      </c>
      <c r="K538" s="2">
        <v>0</v>
      </c>
      <c r="L538" s="2">
        <v>88532</v>
      </c>
      <c r="M538" s="11">
        <f>VLOOKUP(O538,'CODIGOS RENTISTICOS'!$A$2:D1578,2,FALSE)</f>
        <v>825000000</v>
      </c>
      <c r="N538" s="11">
        <f>VLOOKUP(O538,'CODIGOS RENTISTICOS'!$A$2:E3745,3,FALSE)</f>
        <v>150109</v>
      </c>
      <c r="O538">
        <v>121245</v>
      </c>
      <c r="P538" s="2">
        <v>88532</v>
      </c>
    </row>
    <row r="539" spans="1:16" x14ac:dyDescent="0.2">
      <c r="A539">
        <v>50000249</v>
      </c>
      <c r="B539">
        <v>1005511</v>
      </c>
      <c r="C539" t="s">
        <v>591</v>
      </c>
      <c r="D539">
        <v>79836721</v>
      </c>
      <c r="E539" s="6">
        <v>20031210</v>
      </c>
      <c r="F539">
        <v>2153318</v>
      </c>
      <c r="G539">
        <v>0</v>
      </c>
      <c r="H539">
        <v>0</v>
      </c>
      <c r="I539" s="2">
        <v>664000</v>
      </c>
      <c r="J539" s="2">
        <v>0</v>
      </c>
      <c r="K539" s="2">
        <v>0</v>
      </c>
      <c r="L539" s="2">
        <v>664000</v>
      </c>
      <c r="M539" s="11">
        <f>VLOOKUP(O539,'CODIGOS RENTISTICOS'!$A$2:D1579,2,FALSE)</f>
        <v>825000000</v>
      </c>
      <c r="N539" s="11">
        <f>VLOOKUP(O539,'CODIGOS RENTISTICOS'!$A$2:E3746,3,FALSE)</f>
        <v>150109</v>
      </c>
      <c r="O539">
        <v>121245</v>
      </c>
      <c r="P539" s="2">
        <v>664000</v>
      </c>
    </row>
    <row r="540" spans="1:16" x14ac:dyDescent="0.2">
      <c r="A540">
        <v>50000249</v>
      </c>
      <c r="B540">
        <v>16391909</v>
      </c>
      <c r="C540" t="s">
        <v>591</v>
      </c>
      <c r="D540">
        <v>8600437303</v>
      </c>
      <c r="E540" s="6">
        <v>20031210</v>
      </c>
      <c r="F540">
        <v>4163262</v>
      </c>
      <c r="G540">
        <v>0</v>
      </c>
      <c r="H540">
        <v>0</v>
      </c>
      <c r="I540" s="2">
        <v>199200</v>
      </c>
      <c r="J540" s="2">
        <v>0</v>
      </c>
      <c r="K540" s="2">
        <v>0</v>
      </c>
      <c r="L540" s="2">
        <v>199200</v>
      </c>
      <c r="M540" s="11">
        <f>VLOOKUP(O540,'CODIGOS RENTISTICOS'!$A$2:D1580,2,FALSE)</f>
        <v>825000000</v>
      </c>
      <c r="N540" s="11">
        <f>VLOOKUP(O540,'CODIGOS RENTISTICOS'!$A$2:E3747,3,FALSE)</f>
        <v>150109</v>
      </c>
      <c r="O540">
        <v>121245</v>
      </c>
      <c r="P540" s="2">
        <v>199200</v>
      </c>
    </row>
    <row r="541" spans="1:16" x14ac:dyDescent="0.2">
      <c r="A541">
        <v>50000249</v>
      </c>
      <c r="B541">
        <v>1150810</v>
      </c>
      <c r="C541" t="s">
        <v>591</v>
      </c>
      <c r="D541">
        <v>8001373701</v>
      </c>
      <c r="E541" s="6">
        <v>20031210</v>
      </c>
      <c r="F541">
        <v>6767030</v>
      </c>
      <c r="G541">
        <v>0</v>
      </c>
      <c r="H541">
        <v>1</v>
      </c>
      <c r="I541" s="2">
        <v>0</v>
      </c>
      <c r="J541" s="2">
        <v>0</v>
      </c>
      <c r="K541" s="2">
        <v>315000</v>
      </c>
      <c r="L541" s="2">
        <v>315000</v>
      </c>
      <c r="M541" s="11">
        <f>VLOOKUP(O541,'CODIGOS RENTISTICOS'!$A$2:D1581,2,FALSE)</f>
        <v>910300000</v>
      </c>
      <c r="N541" s="11">
        <f>VLOOKUP(O541,'CODIGOS RENTISTICOS'!$A$2:E3748,3,FALSE)</f>
        <v>130113</v>
      </c>
      <c r="O541">
        <v>121235</v>
      </c>
      <c r="P541" s="2">
        <v>315000</v>
      </c>
    </row>
    <row r="542" spans="1:16" x14ac:dyDescent="0.2">
      <c r="A542">
        <v>50000249</v>
      </c>
      <c r="B542">
        <v>1300697</v>
      </c>
      <c r="C542" t="s">
        <v>591</v>
      </c>
      <c r="D542">
        <v>8903222941</v>
      </c>
      <c r="E542" s="6">
        <v>20031210</v>
      </c>
      <c r="F542">
        <v>2692911</v>
      </c>
      <c r="G542">
        <v>0</v>
      </c>
      <c r="H542">
        <v>0</v>
      </c>
      <c r="I542" s="2">
        <v>110665</v>
      </c>
      <c r="J542" s="2">
        <v>0</v>
      </c>
      <c r="K542" s="2">
        <v>0</v>
      </c>
      <c r="L542" s="2">
        <v>110665</v>
      </c>
      <c r="M542" s="11">
        <f>VLOOKUP(O542,'CODIGOS RENTISTICOS'!$A$2:D1582,2,FALSE)</f>
        <v>96200000</v>
      </c>
      <c r="N542" s="11">
        <f>VLOOKUP(O542,'CODIGOS RENTISTICOS'!$A$2:E3749,3,FALSE)</f>
        <v>350101</v>
      </c>
      <c r="O542">
        <v>121295</v>
      </c>
      <c r="P542" s="2">
        <v>110665</v>
      </c>
    </row>
    <row r="543" spans="1:16" x14ac:dyDescent="0.2">
      <c r="A543">
        <v>50000249</v>
      </c>
      <c r="B543">
        <v>943336</v>
      </c>
      <c r="C543" t="s">
        <v>591</v>
      </c>
      <c r="D543">
        <v>8600305515</v>
      </c>
      <c r="E543" s="6">
        <v>20031210</v>
      </c>
      <c r="F543">
        <v>3101721</v>
      </c>
      <c r="G543">
        <v>0</v>
      </c>
      <c r="H543">
        <v>0</v>
      </c>
      <c r="I543" s="2">
        <v>1195182</v>
      </c>
      <c r="J543" s="2">
        <v>0</v>
      </c>
      <c r="K543" s="2">
        <v>0</v>
      </c>
      <c r="L543" s="2">
        <v>1195182</v>
      </c>
      <c r="M543" s="11">
        <f>VLOOKUP(O543,'CODIGOS RENTISTICOS'!$A$2:D1583,2,FALSE)</f>
        <v>825000000</v>
      </c>
      <c r="N543" s="11">
        <f>VLOOKUP(O543,'CODIGOS RENTISTICOS'!$A$2:E3750,3,FALSE)</f>
        <v>150109</v>
      </c>
      <c r="O543">
        <v>121245</v>
      </c>
      <c r="P543" s="2">
        <v>1195182</v>
      </c>
    </row>
    <row r="544" spans="1:16" x14ac:dyDescent="0.2">
      <c r="A544">
        <v>50000249</v>
      </c>
      <c r="B544">
        <v>1025011</v>
      </c>
      <c r="C544" t="s">
        <v>591</v>
      </c>
      <c r="D544">
        <v>8600232647</v>
      </c>
      <c r="E544" s="6">
        <v>20031210</v>
      </c>
      <c r="F544">
        <v>2880511</v>
      </c>
      <c r="G544">
        <v>0</v>
      </c>
      <c r="H544">
        <v>0</v>
      </c>
      <c r="I544" s="2">
        <v>730389</v>
      </c>
      <c r="J544" s="2">
        <v>0</v>
      </c>
      <c r="K544" s="2">
        <v>0</v>
      </c>
      <c r="L544" s="2">
        <v>730389</v>
      </c>
      <c r="M544" s="11">
        <f>VLOOKUP(O544,'CODIGOS RENTISTICOS'!$A$2:D1584,2,FALSE)</f>
        <v>825000000</v>
      </c>
      <c r="N544" s="11">
        <f>VLOOKUP(O544,'CODIGOS RENTISTICOS'!$A$2:E3751,3,FALSE)</f>
        <v>150109</v>
      </c>
      <c r="O544">
        <v>121245</v>
      </c>
      <c r="P544" s="2">
        <v>730389</v>
      </c>
    </row>
    <row r="545" spans="1:16" x14ac:dyDescent="0.2">
      <c r="A545">
        <v>50000249</v>
      </c>
      <c r="B545">
        <v>1025018</v>
      </c>
      <c r="C545" t="s">
        <v>591</v>
      </c>
      <c r="D545">
        <v>79571308</v>
      </c>
      <c r="E545" s="6">
        <v>20031210</v>
      </c>
      <c r="F545">
        <v>2170308</v>
      </c>
      <c r="G545">
        <v>0</v>
      </c>
      <c r="H545">
        <v>0</v>
      </c>
      <c r="I545" s="2">
        <v>332000</v>
      </c>
      <c r="J545" s="2">
        <v>0</v>
      </c>
      <c r="K545" s="2">
        <v>0</v>
      </c>
      <c r="L545" s="2">
        <v>332000</v>
      </c>
      <c r="M545" s="11">
        <f>VLOOKUP(O545,'CODIGOS RENTISTICOS'!$A$2:D1585,2,FALSE)</f>
        <v>96200000</v>
      </c>
      <c r="N545" s="11">
        <f>VLOOKUP(O545,'CODIGOS RENTISTICOS'!$A$2:E3752,3,FALSE)</f>
        <v>350101</v>
      </c>
      <c r="O545">
        <v>121230</v>
      </c>
      <c r="P545" s="2">
        <v>332000</v>
      </c>
    </row>
    <row r="546" spans="1:16" x14ac:dyDescent="0.2">
      <c r="A546">
        <v>50000249</v>
      </c>
      <c r="B546">
        <v>1448054</v>
      </c>
      <c r="C546" t="s">
        <v>591</v>
      </c>
      <c r="D546">
        <v>17446061</v>
      </c>
      <c r="E546" s="6">
        <v>20031210</v>
      </c>
      <c r="F546">
        <v>2997469</v>
      </c>
      <c r="G546">
        <v>0</v>
      </c>
      <c r="H546">
        <v>1</v>
      </c>
      <c r="I546" s="2">
        <v>0</v>
      </c>
      <c r="J546" s="2">
        <v>0</v>
      </c>
      <c r="K546" s="2">
        <v>664000</v>
      </c>
      <c r="L546" s="2">
        <v>664000</v>
      </c>
      <c r="M546" s="11">
        <f>VLOOKUP(O546,'CODIGOS RENTISTICOS'!$A$2:D1586,2,FALSE)</f>
        <v>825000000</v>
      </c>
      <c r="N546" s="11">
        <f>VLOOKUP(O546,'CODIGOS RENTISTICOS'!$A$2:E3753,3,FALSE)</f>
        <v>150109</v>
      </c>
      <c r="O546">
        <v>121245</v>
      </c>
      <c r="P546" s="2">
        <v>664000</v>
      </c>
    </row>
    <row r="547" spans="1:16" x14ac:dyDescent="0.2">
      <c r="A547">
        <v>50000249</v>
      </c>
      <c r="B547">
        <v>1448056</v>
      </c>
      <c r="C547" t="s">
        <v>591</v>
      </c>
      <c r="D547">
        <v>98547860</v>
      </c>
      <c r="E547" s="6">
        <v>20031210</v>
      </c>
      <c r="F547">
        <v>6169797</v>
      </c>
      <c r="G547">
        <v>0</v>
      </c>
      <c r="H547">
        <v>0</v>
      </c>
      <c r="I547" s="2">
        <v>22150</v>
      </c>
      <c r="J547" s="2">
        <v>0</v>
      </c>
      <c r="K547" s="2">
        <v>0</v>
      </c>
      <c r="L547" s="2">
        <v>22150</v>
      </c>
      <c r="M547" s="11">
        <f>VLOOKUP(O547,'CODIGOS RENTISTICOS'!$A$2:D1587,2,FALSE)</f>
        <v>825000000</v>
      </c>
      <c r="N547" s="11">
        <f>VLOOKUP(O547,'CODIGOS RENTISTICOS'!$A$2:E3754,3,FALSE)</f>
        <v>150109</v>
      </c>
      <c r="O547">
        <v>121245</v>
      </c>
      <c r="P547" s="2">
        <v>22150</v>
      </c>
    </row>
    <row r="548" spans="1:16" x14ac:dyDescent="0.2">
      <c r="A548">
        <v>50000249</v>
      </c>
      <c r="B548">
        <v>1448132</v>
      </c>
      <c r="C548" t="s">
        <v>591</v>
      </c>
      <c r="D548">
        <v>71935561</v>
      </c>
      <c r="E548" s="6">
        <v>20031210</v>
      </c>
      <c r="F548">
        <v>5720503</v>
      </c>
      <c r="G548">
        <v>0</v>
      </c>
      <c r="H548">
        <v>0</v>
      </c>
      <c r="I548" s="2">
        <v>22133</v>
      </c>
      <c r="J548" s="2">
        <v>0</v>
      </c>
      <c r="K548" s="2">
        <v>0</v>
      </c>
      <c r="L548" s="2">
        <v>22133</v>
      </c>
      <c r="M548" s="11">
        <f>VLOOKUP(O548,'CODIGOS RENTISTICOS'!$A$2:D1588,2,FALSE)</f>
        <v>825000000</v>
      </c>
      <c r="N548" s="11">
        <f>VLOOKUP(O548,'CODIGOS RENTISTICOS'!$A$2:E3755,3,FALSE)</f>
        <v>150109</v>
      </c>
      <c r="O548">
        <v>121245</v>
      </c>
      <c r="P548" s="2">
        <v>22133</v>
      </c>
    </row>
    <row r="549" spans="1:16" x14ac:dyDescent="0.2">
      <c r="A549">
        <v>50000249</v>
      </c>
      <c r="B549">
        <v>8893821</v>
      </c>
      <c r="C549" t="s">
        <v>591</v>
      </c>
      <c r="D549">
        <v>8090028181</v>
      </c>
      <c r="E549" s="6">
        <v>20031210</v>
      </c>
      <c r="F549">
        <v>6105898</v>
      </c>
      <c r="G549">
        <v>0</v>
      </c>
      <c r="H549">
        <v>0</v>
      </c>
      <c r="I549" s="2">
        <v>23000</v>
      </c>
      <c r="J549" s="2">
        <v>0</v>
      </c>
      <c r="K549" s="2">
        <v>0</v>
      </c>
      <c r="L549" s="2">
        <v>23000</v>
      </c>
      <c r="M549" s="11">
        <f>VLOOKUP(O549,'CODIGOS RENTISTICOS'!$A$2:D1589,2,FALSE)</f>
        <v>825000000</v>
      </c>
      <c r="N549" s="11">
        <f>VLOOKUP(O549,'CODIGOS RENTISTICOS'!$A$2:E3756,3,FALSE)</f>
        <v>150109</v>
      </c>
      <c r="O549">
        <v>121245</v>
      </c>
      <c r="P549" s="2">
        <v>23000</v>
      </c>
    </row>
    <row r="550" spans="1:16" x14ac:dyDescent="0.2">
      <c r="A550">
        <v>50000249</v>
      </c>
      <c r="B550">
        <v>8893822</v>
      </c>
      <c r="C550" t="s">
        <v>591</v>
      </c>
      <c r="D550">
        <v>8090028181</v>
      </c>
      <c r="E550" s="6">
        <v>20031210</v>
      </c>
      <c r="F550">
        <v>6105898</v>
      </c>
      <c r="G550">
        <v>0</v>
      </c>
      <c r="H550">
        <v>0</v>
      </c>
      <c r="I550" s="2">
        <v>23000</v>
      </c>
      <c r="J550" s="2">
        <v>0</v>
      </c>
      <c r="K550" s="2">
        <v>0</v>
      </c>
      <c r="L550" s="2">
        <v>23000</v>
      </c>
      <c r="M550" s="11">
        <f>VLOOKUP(O550,'CODIGOS RENTISTICOS'!$A$2:D1590,2,FALSE)</f>
        <v>825000000</v>
      </c>
      <c r="N550" s="11">
        <f>VLOOKUP(O550,'CODIGOS RENTISTICOS'!$A$2:E3757,3,FALSE)</f>
        <v>150109</v>
      </c>
      <c r="O550">
        <v>121245</v>
      </c>
      <c r="P550" s="2">
        <v>23000</v>
      </c>
    </row>
    <row r="551" spans="1:16" x14ac:dyDescent="0.2">
      <c r="A551">
        <v>50000249</v>
      </c>
      <c r="B551">
        <v>1419792</v>
      </c>
      <c r="C551" t="s">
        <v>591</v>
      </c>
      <c r="D551">
        <v>79820319</v>
      </c>
      <c r="E551" s="6">
        <v>20031210</v>
      </c>
      <c r="F551">
        <v>10216410</v>
      </c>
      <c r="G551">
        <v>0</v>
      </c>
      <c r="H551">
        <v>0</v>
      </c>
      <c r="I551" s="2">
        <v>25000</v>
      </c>
      <c r="J551" s="2">
        <v>0</v>
      </c>
      <c r="K551" s="2">
        <v>0</v>
      </c>
      <c r="L551" s="2">
        <v>25000</v>
      </c>
      <c r="M551" s="11">
        <f>VLOOKUP(O551,'CODIGOS RENTISTICOS'!$A$2:D1591,2,FALSE)</f>
        <v>825000000</v>
      </c>
      <c r="N551" s="11">
        <f>VLOOKUP(O551,'CODIGOS RENTISTICOS'!$A$2:E3758,3,FALSE)</f>
        <v>150109</v>
      </c>
      <c r="O551">
        <v>121245</v>
      </c>
      <c r="P551" s="2">
        <v>25000</v>
      </c>
    </row>
    <row r="552" spans="1:16" x14ac:dyDescent="0.2">
      <c r="A552">
        <v>50000249</v>
      </c>
      <c r="B552">
        <v>1419793</v>
      </c>
      <c r="C552" t="s">
        <v>591</v>
      </c>
      <c r="D552">
        <v>19152396</v>
      </c>
      <c r="E552" s="6">
        <v>20031210</v>
      </c>
      <c r="F552">
        <v>2710778</v>
      </c>
      <c r="G552">
        <v>0</v>
      </c>
      <c r="H552">
        <v>0</v>
      </c>
      <c r="I552" s="2">
        <v>25000</v>
      </c>
      <c r="J552" s="2">
        <v>0</v>
      </c>
      <c r="K552" s="2">
        <v>0</v>
      </c>
      <c r="L552" s="2">
        <v>25000</v>
      </c>
      <c r="M552" s="11">
        <f>VLOOKUP(O552,'CODIGOS RENTISTICOS'!$A$2:D1592,2,FALSE)</f>
        <v>825000000</v>
      </c>
      <c r="N552" s="11">
        <f>VLOOKUP(O552,'CODIGOS RENTISTICOS'!$A$2:E3759,3,FALSE)</f>
        <v>150109</v>
      </c>
      <c r="O552">
        <v>121245</v>
      </c>
      <c r="P552" s="2">
        <v>25000</v>
      </c>
    </row>
    <row r="553" spans="1:16" x14ac:dyDescent="0.2">
      <c r="A553">
        <v>50000249</v>
      </c>
      <c r="B553">
        <v>1150976</v>
      </c>
      <c r="C553" t="s">
        <v>591</v>
      </c>
      <c r="D553">
        <v>8600323478</v>
      </c>
      <c r="E553" s="6">
        <v>20031210</v>
      </c>
      <c r="F553">
        <v>3497970</v>
      </c>
      <c r="G553">
        <v>0</v>
      </c>
      <c r="H553">
        <v>0</v>
      </c>
      <c r="I553" s="2">
        <v>553325</v>
      </c>
      <c r="J553" s="2">
        <v>0</v>
      </c>
      <c r="K553" s="2">
        <v>0</v>
      </c>
      <c r="L553" s="2">
        <v>553325</v>
      </c>
      <c r="M553" s="11">
        <f>VLOOKUP(O553,'CODIGOS RENTISTICOS'!$A$2:D1593,2,FALSE)</f>
        <v>825000000</v>
      </c>
      <c r="N553" s="11">
        <f>VLOOKUP(O553,'CODIGOS RENTISTICOS'!$A$2:E3760,3,FALSE)</f>
        <v>150109</v>
      </c>
      <c r="O553">
        <v>121245</v>
      </c>
      <c r="P553" s="2">
        <v>553325</v>
      </c>
    </row>
    <row r="554" spans="1:16" x14ac:dyDescent="0.2">
      <c r="A554">
        <v>50000249</v>
      </c>
      <c r="B554">
        <v>1365651</v>
      </c>
      <c r="C554" t="s">
        <v>591</v>
      </c>
      <c r="D554">
        <v>8301192089</v>
      </c>
      <c r="E554" s="6">
        <v>20031210</v>
      </c>
      <c r="F554">
        <v>4336561</v>
      </c>
      <c r="G554">
        <v>0</v>
      </c>
      <c r="H554">
        <v>0</v>
      </c>
      <c r="I554" s="2">
        <v>664000</v>
      </c>
      <c r="J554" s="2">
        <v>0</v>
      </c>
      <c r="K554" s="2">
        <v>0</v>
      </c>
      <c r="L554" s="2">
        <v>664000</v>
      </c>
      <c r="M554" s="11">
        <f>VLOOKUP(O554,'CODIGOS RENTISTICOS'!$A$2:D1594,2,FALSE)</f>
        <v>825000000</v>
      </c>
      <c r="N554" s="11">
        <f>VLOOKUP(O554,'CODIGOS RENTISTICOS'!$A$2:E3761,3,FALSE)</f>
        <v>150109</v>
      </c>
      <c r="O554">
        <v>121245</v>
      </c>
      <c r="P554" s="2">
        <v>664000</v>
      </c>
    </row>
    <row r="555" spans="1:16" x14ac:dyDescent="0.2">
      <c r="A555">
        <v>50000249</v>
      </c>
      <c r="B555">
        <v>15925551</v>
      </c>
      <c r="C555" t="s">
        <v>591</v>
      </c>
      <c r="D555">
        <v>14933301</v>
      </c>
      <c r="E555" s="6">
        <v>20031210</v>
      </c>
      <c r="F555">
        <v>2622638</v>
      </c>
      <c r="G555">
        <v>0</v>
      </c>
      <c r="H555">
        <v>0</v>
      </c>
      <c r="I555" s="2">
        <v>2767</v>
      </c>
      <c r="J555" s="2">
        <v>0</v>
      </c>
      <c r="K555" s="2">
        <v>0</v>
      </c>
      <c r="L555" s="2">
        <v>2767</v>
      </c>
      <c r="M555" s="11">
        <f>VLOOKUP(O555,'CODIGOS RENTISTICOS'!$A$2:D1595,2,FALSE)</f>
        <v>96400000</v>
      </c>
      <c r="N555" s="11">
        <f>VLOOKUP(O555,'CODIGOS RENTISTICOS'!$A$2:E3762,3,FALSE)</f>
        <v>370101</v>
      </c>
      <c r="O555">
        <v>121280</v>
      </c>
      <c r="P555" s="2">
        <v>2767</v>
      </c>
    </row>
    <row r="556" spans="1:16" x14ac:dyDescent="0.2">
      <c r="A556">
        <v>50000249</v>
      </c>
      <c r="B556">
        <v>1215201</v>
      </c>
      <c r="C556" t="s">
        <v>591</v>
      </c>
      <c r="D556">
        <v>4098601</v>
      </c>
      <c r="E556" s="6">
        <v>20031210</v>
      </c>
      <c r="F556">
        <v>5732293</v>
      </c>
      <c r="G556">
        <v>0</v>
      </c>
      <c r="H556">
        <v>0</v>
      </c>
      <c r="I556" s="2">
        <v>22000</v>
      </c>
      <c r="J556" s="2">
        <v>0</v>
      </c>
      <c r="K556" s="2">
        <v>0</v>
      </c>
      <c r="L556" s="2">
        <v>22000</v>
      </c>
      <c r="M556" s="11">
        <f>VLOOKUP(O556,'CODIGOS RENTISTICOS'!$A$2:D1596,2,FALSE)</f>
        <v>825000000</v>
      </c>
      <c r="N556" s="11">
        <f>VLOOKUP(O556,'CODIGOS RENTISTICOS'!$A$2:E3763,3,FALSE)</f>
        <v>150109</v>
      </c>
      <c r="O556">
        <v>121245</v>
      </c>
      <c r="P556" s="2">
        <v>22000</v>
      </c>
    </row>
    <row r="557" spans="1:16" x14ac:dyDescent="0.2">
      <c r="A557">
        <v>50000249</v>
      </c>
      <c r="B557">
        <v>1007086</v>
      </c>
      <c r="C557" t="s">
        <v>591</v>
      </c>
      <c r="D557">
        <v>8300501408</v>
      </c>
      <c r="E557" s="6">
        <v>20031210</v>
      </c>
      <c r="F557">
        <v>2490602</v>
      </c>
      <c r="G557">
        <v>0</v>
      </c>
      <c r="H557">
        <v>0</v>
      </c>
      <c r="I557" s="2">
        <v>1992000</v>
      </c>
      <c r="J557" s="2">
        <v>0</v>
      </c>
      <c r="K557" s="2">
        <v>0</v>
      </c>
      <c r="L557" s="2">
        <v>1992000</v>
      </c>
      <c r="M557" s="11">
        <f>VLOOKUP(O557,'CODIGOS RENTISTICOS'!$A$2:D1597,2,FALSE)</f>
        <v>825000000</v>
      </c>
      <c r="N557" s="11">
        <f>VLOOKUP(O557,'CODIGOS RENTISTICOS'!$A$2:E3764,3,FALSE)</f>
        <v>150109</v>
      </c>
      <c r="O557">
        <v>121245</v>
      </c>
      <c r="P557" s="2">
        <v>1992000</v>
      </c>
    </row>
    <row r="558" spans="1:16" x14ac:dyDescent="0.2">
      <c r="A558">
        <v>50000249</v>
      </c>
      <c r="B558">
        <v>1215178</v>
      </c>
      <c r="C558" t="s">
        <v>591</v>
      </c>
      <c r="D558">
        <v>8300392630</v>
      </c>
      <c r="E558" s="6">
        <v>20031210</v>
      </c>
      <c r="F558">
        <v>5709085</v>
      </c>
      <c r="G558">
        <v>0</v>
      </c>
      <c r="H558">
        <v>0</v>
      </c>
      <c r="I558" s="2">
        <v>22133</v>
      </c>
      <c r="J558" s="2">
        <v>0</v>
      </c>
      <c r="K558" s="2">
        <v>0</v>
      </c>
      <c r="L558" s="2">
        <v>22133</v>
      </c>
      <c r="M558" s="11">
        <f>VLOOKUP(O558,'CODIGOS RENTISTICOS'!$A$2:D1598,2,FALSE)</f>
        <v>825000000</v>
      </c>
      <c r="N558" s="11">
        <f>VLOOKUP(O558,'CODIGOS RENTISTICOS'!$A$2:E3765,3,FALSE)</f>
        <v>150109</v>
      </c>
      <c r="O558">
        <v>121245</v>
      </c>
      <c r="P558" s="2">
        <v>22133</v>
      </c>
    </row>
    <row r="559" spans="1:16" x14ac:dyDescent="0.2">
      <c r="A559">
        <v>50000249</v>
      </c>
      <c r="B559">
        <v>14333663</v>
      </c>
      <c r="C559" t="s">
        <v>591</v>
      </c>
      <c r="D559">
        <v>8300489951</v>
      </c>
      <c r="E559" s="6">
        <v>20031210</v>
      </c>
      <c r="F559">
        <v>6720249</v>
      </c>
      <c r="G559">
        <v>0</v>
      </c>
      <c r="H559">
        <v>0</v>
      </c>
      <c r="I559" s="2">
        <v>68532</v>
      </c>
      <c r="J559" s="2">
        <v>0</v>
      </c>
      <c r="K559" s="2">
        <v>0</v>
      </c>
      <c r="L559" s="2">
        <v>68532</v>
      </c>
      <c r="M559" s="11">
        <f>VLOOKUP(O559,'CODIGOS RENTISTICOS'!$A$2:D1599,2,FALSE)</f>
        <v>825000000</v>
      </c>
      <c r="N559" s="11">
        <f>VLOOKUP(O559,'CODIGOS RENTISTICOS'!$A$2:E3766,3,FALSE)</f>
        <v>150109</v>
      </c>
      <c r="O559">
        <v>121245</v>
      </c>
      <c r="P559" s="2">
        <v>68532</v>
      </c>
    </row>
    <row r="560" spans="1:16" x14ac:dyDescent="0.2">
      <c r="A560">
        <v>50000249</v>
      </c>
      <c r="B560">
        <v>14465618</v>
      </c>
      <c r="C560" t="s">
        <v>591</v>
      </c>
      <c r="D560">
        <v>8001743690</v>
      </c>
      <c r="E560" s="6">
        <v>20031210</v>
      </c>
      <c r="F560">
        <v>0</v>
      </c>
      <c r="G560">
        <v>0</v>
      </c>
      <c r="H560">
        <v>0</v>
      </c>
      <c r="I560" s="2">
        <v>23000</v>
      </c>
      <c r="J560" s="2">
        <v>0</v>
      </c>
      <c r="K560" s="2">
        <v>0</v>
      </c>
      <c r="L560" s="2">
        <v>23000</v>
      </c>
      <c r="M560" s="11">
        <f>VLOOKUP(O560,'CODIGOS RENTISTICOS'!$A$2:D1600,2,FALSE)</f>
        <v>825000000</v>
      </c>
      <c r="N560" s="11">
        <f>VLOOKUP(O560,'CODIGOS RENTISTICOS'!$A$2:E3767,3,FALSE)</f>
        <v>150109</v>
      </c>
      <c r="O560">
        <v>121245</v>
      </c>
      <c r="P560" s="2">
        <v>23000</v>
      </c>
    </row>
    <row r="561" spans="1:16" x14ac:dyDescent="0.2">
      <c r="A561">
        <v>50000249</v>
      </c>
      <c r="B561">
        <v>20075975</v>
      </c>
      <c r="C561" t="s">
        <v>591</v>
      </c>
      <c r="D561">
        <v>8000037241</v>
      </c>
      <c r="E561" s="6">
        <v>20031210</v>
      </c>
      <c r="F561">
        <v>6212831</v>
      </c>
      <c r="G561">
        <v>0</v>
      </c>
      <c r="H561">
        <v>0</v>
      </c>
      <c r="I561" s="2">
        <v>310100</v>
      </c>
      <c r="J561" s="2">
        <v>0</v>
      </c>
      <c r="K561" s="2">
        <v>0</v>
      </c>
      <c r="L561" s="2">
        <v>310100</v>
      </c>
      <c r="M561" s="11">
        <f>VLOOKUP(O561,'CODIGOS RENTISTICOS'!$A$2:D1601,2,FALSE)</f>
        <v>825000000</v>
      </c>
      <c r="N561" s="11">
        <f>VLOOKUP(O561,'CODIGOS RENTISTICOS'!$A$2:E3768,3,FALSE)</f>
        <v>150109</v>
      </c>
      <c r="O561">
        <v>121245</v>
      </c>
      <c r="P561" s="2">
        <v>310100</v>
      </c>
    </row>
    <row r="562" spans="1:16" x14ac:dyDescent="0.2">
      <c r="A562">
        <v>50000249</v>
      </c>
      <c r="B562">
        <v>20326481</v>
      </c>
      <c r="C562" t="s">
        <v>591</v>
      </c>
      <c r="D562">
        <v>79961012</v>
      </c>
      <c r="E562" s="6">
        <v>20031210</v>
      </c>
      <c r="F562">
        <v>3346434</v>
      </c>
      <c r="G562">
        <v>0</v>
      </c>
      <c r="H562">
        <v>0</v>
      </c>
      <c r="I562" s="2">
        <v>133</v>
      </c>
      <c r="J562" s="2">
        <v>0</v>
      </c>
      <c r="K562" s="2">
        <v>0</v>
      </c>
      <c r="L562" s="2">
        <v>133</v>
      </c>
      <c r="M562" s="11">
        <f>VLOOKUP(O562,'CODIGOS RENTISTICOS'!$A$2:D1602,2,FALSE)</f>
        <v>825000000</v>
      </c>
      <c r="N562" s="11">
        <f>VLOOKUP(O562,'CODIGOS RENTISTICOS'!$A$2:E3769,3,FALSE)</f>
        <v>150109</v>
      </c>
      <c r="O562">
        <v>121245</v>
      </c>
      <c r="P562" s="2">
        <v>133</v>
      </c>
    </row>
    <row r="563" spans="1:16" x14ac:dyDescent="0.2">
      <c r="A563">
        <v>50000249</v>
      </c>
      <c r="B563">
        <v>20327461</v>
      </c>
      <c r="C563" t="s">
        <v>591</v>
      </c>
      <c r="D563">
        <v>8000088383</v>
      </c>
      <c r="E563" s="6">
        <v>20031210</v>
      </c>
      <c r="F563">
        <v>2087000</v>
      </c>
      <c r="G563">
        <v>0</v>
      </c>
      <c r="H563">
        <v>0</v>
      </c>
      <c r="I563" s="2">
        <v>88532</v>
      </c>
      <c r="J563" s="2">
        <v>0</v>
      </c>
      <c r="K563" s="2">
        <v>0</v>
      </c>
      <c r="L563" s="2">
        <v>88532</v>
      </c>
      <c r="M563" s="11">
        <f>VLOOKUP(O563,'CODIGOS RENTISTICOS'!$A$2:D1603,2,FALSE)</f>
        <v>825000000</v>
      </c>
      <c r="N563" s="11">
        <f>VLOOKUP(O563,'CODIGOS RENTISTICOS'!$A$2:E3770,3,FALSE)</f>
        <v>150109</v>
      </c>
      <c r="O563">
        <v>121245</v>
      </c>
      <c r="P563" s="2">
        <v>88532</v>
      </c>
    </row>
    <row r="564" spans="1:16" x14ac:dyDescent="0.2">
      <c r="A564">
        <v>50000249</v>
      </c>
      <c r="B564">
        <v>20327467</v>
      </c>
      <c r="C564" t="s">
        <v>591</v>
      </c>
      <c r="D564">
        <v>8000088383</v>
      </c>
      <c r="E564" s="6">
        <v>20031210</v>
      </c>
      <c r="F564">
        <v>2087000</v>
      </c>
      <c r="G564">
        <v>0</v>
      </c>
      <c r="H564">
        <v>0</v>
      </c>
      <c r="I564" s="2">
        <v>22133</v>
      </c>
      <c r="J564" s="2">
        <v>0</v>
      </c>
      <c r="K564" s="2">
        <v>0</v>
      </c>
      <c r="L564" s="2">
        <v>22133</v>
      </c>
      <c r="M564" s="11">
        <f>VLOOKUP(O564,'CODIGOS RENTISTICOS'!$A$2:D1604,2,FALSE)</f>
        <v>825000000</v>
      </c>
      <c r="N564" s="11">
        <f>VLOOKUP(O564,'CODIGOS RENTISTICOS'!$A$2:E3771,3,FALSE)</f>
        <v>150109</v>
      </c>
      <c r="O564">
        <v>121245</v>
      </c>
      <c r="P564" s="2">
        <v>22133</v>
      </c>
    </row>
    <row r="565" spans="1:16" x14ac:dyDescent="0.2">
      <c r="A565">
        <v>50000249</v>
      </c>
      <c r="B565">
        <v>20327635</v>
      </c>
      <c r="C565" t="s">
        <v>591</v>
      </c>
      <c r="D565">
        <v>8600580025</v>
      </c>
      <c r="E565" s="6">
        <v>20031210</v>
      </c>
      <c r="F565">
        <v>2350646</v>
      </c>
      <c r="G565">
        <v>0</v>
      </c>
      <c r="H565">
        <v>0</v>
      </c>
      <c r="I565" s="2">
        <v>199197</v>
      </c>
      <c r="J565" s="2">
        <v>0</v>
      </c>
      <c r="K565" s="2">
        <v>0</v>
      </c>
      <c r="L565" s="2">
        <v>199197</v>
      </c>
      <c r="M565" s="11">
        <f>VLOOKUP(O565,'CODIGOS RENTISTICOS'!$A$2:D1605,2,FALSE)</f>
        <v>825000000</v>
      </c>
      <c r="N565" s="11">
        <f>VLOOKUP(O565,'CODIGOS RENTISTICOS'!$A$2:E3772,3,FALSE)</f>
        <v>150109</v>
      </c>
      <c r="O565">
        <v>121245</v>
      </c>
      <c r="P565" s="2">
        <v>199197</v>
      </c>
    </row>
    <row r="566" spans="1:16" x14ac:dyDescent="0.2">
      <c r="A566">
        <v>50000249</v>
      </c>
      <c r="B566">
        <v>20327965</v>
      </c>
      <c r="C566" t="s">
        <v>591</v>
      </c>
      <c r="D566">
        <v>19196982</v>
      </c>
      <c r="E566" s="6">
        <v>20031210</v>
      </c>
      <c r="F566">
        <v>4033122</v>
      </c>
      <c r="G566">
        <v>0</v>
      </c>
      <c r="H566">
        <v>0</v>
      </c>
      <c r="I566" s="2">
        <v>22133</v>
      </c>
      <c r="J566" s="2">
        <v>0</v>
      </c>
      <c r="K566" s="2">
        <v>0</v>
      </c>
      <c r="L566" s="2">
        <v>22133</v>
      </c>
      <c r="M566" s="11">
        <f>VLOOKUP(O566,'CODIGOS RENTISTICOS'!$A$2:D1606,2,FALSE)</f>
        <v>825000000</v>
      </c>
      <c r="N566" s="11">
        <f>VLOOKUP(O566,'CODIGOS RENTISTICOS'!$A$2:E3773,3,FALSE)</f>
        <v>150109</v>
      </c>
      <c r="O566">
        <v>121245</v>
      </c>
      <c r="P566" s="2">
        <v>22133</v>
      </c>
    </row>
    <row r="567" spans="1:16" x14ac:dyDescent="0.2">
      <c r="A567">
        <v>50000249</v>
      </c>
      <c r="B567">
        <v>1228906</v>
      </c>
      <c r="C567" t="s">
        <v>591</v>
      </c>
      <c r="D567">
        <v>79919056</v>
      </c>
      <c r="E567" s="6">
        <v>20031210</v>
      </c>
      <c r="F567">
        <v>7157335</v>
      </c>
      <c r="G567">
        <v>0</v>
      </c>
      <c r="H567">
        <v>0</v>
      </c>
      <c r="I567" s="2">
        <v>22133</v>
      </c>
      <c r="J567" s="2">
        <v>0</v>
      </c>
      <c r="K567" s="2">
        <v>0</v>
      </c>
      <c r="L567" s="2">
        <v>22133</v>
      </c>
      <c r="M567" s="11">
        <f>VLOOKUP(O567,'CODIGOS RENTISTICOS'!$A$2:D1607,2,FALSE)</f>
        <v>825000000</v>
      </c>
      <c r="N567" s="11">
        <f>VLOOKUP(O567,'CODIGOS RENTISTICOS'!$A$2:E3774,3,FALSE)</f>
        <v>150109</v>
      </c>
      <c r="O567">
        <v>121245</v>
      </c>
      <c r="P567" s="2">
        <v>22133</v>
      </c>
    </row>
    <row r="568" spans="1:16" x14ac:dyDescent="0.2">
      <c r="A568">
        <v>50000249</v>
      </c>
      <c r="B568">
        <v>959822</v>
      </c>
      <c r="C568" t="s">
        <v>591</v>
      </c>
      <c r="D568">
        <v>8001911822</v>
      </c>
      <c r="E568" s="6">
        <v>20031210</v>
      </c>
      <c r="F568">
        <v>2119511</v>
      </c>
      <c r="G568">
        <v>0</v>
      </c>
      <c r="H568">
        <v>0</v>
      </c>
      <c r="I568" s="2">
        <v>154931</v>
      </c>
      <c r="J568" s="2">
        <v>0</v>
      </c>
      <c r="K568" s="2">
        <v>0</v>
      </c>
      <c r="L568" s="2">
        <v>154931</v>
      </c>
      <c r="M568" s="11">
        <f>VLOOKUP(O568,'CODIGOS RENTISTICOS'!$A$2:D1608,2,FALSE)</f>
        <v>825000000</v>
      </c>
      <c r="N568" s="11">
        <f>VLOOKUP(O568,'CODIGOS RENTISTICOS'!$A$2:E3775,3,FALSE)</f>
        <v>150109</v>
      </c>
      <c r="O568">
        <v>121245</v>
      </c>
      <c r="P568" s="2">
        <v>154931</v>
      </c>
    </row>
    <row r="569" spans="1:16" x14ac:dyDescent="0.2">
      <c r="A569">
        <v>50000249</v>
      </c>
      <c r="B569">
        <v>1440760</v>
      </c>
      <c r="C569" t="s">
        <v>591</v>
      </c>
      <c r="D569">
        <v>8605317916</v>
      </c>
      <c r="E569" s="6">
        <v>20031210</v>
      </c>
      <c r="F569">
        <v>5424297</v>
      </c>
      <c r="G569">
        <v>0</v>
      </c>
      <c r="H569">
        <v>0</v>
      </c>
      <c r="I569" s="2">
        <v>509082</v>
      </c>
      <c r="J569" s="2">
        <v>0</v>
      </c>
      <c r="K569" s="2">
        <v>0</v>
      </c>
      <c r="L569" s="2">
        <v>509082</v>
      </c>
      <c r="M569" s="11">
        <f>VLOOKUP(O569,'CODIGOS RENTISTICOS'!$A$2:D1609,2,FALSE)</f>
        <v>825000000</v>
      </c>
      <c r="N569" s="11">
        <f>VLOOKUP(O569,'CODIGOS RENTISTICOS'!$A$2:E3776,3,FALSE)</f>
        <v>150109</v>
      </c>
      <c r="O569">
        <v>121245</v>
      </c>
      <c r="P569" s="2">
        <v>509082</v>
      </c>
    </row>
    <row r="570" spans="1:16" x14ac:dyDescent="0.2">
      <c r="A570">
        <v>50000249</v>
      </c>
      <c r="B570">
        <v>1440761</v>
      </c>
      <c r="C570" t="s">
        <v>591</v>
      </c>
      <c r="D570">
        <v>8605317916</v>
      </c>
      <c r="E570" s="6">
        <v>20031210</v>
      </c>
      <c r="F570">
        <v>2424297</v>
      </c>
      <c r="G570">
        <v>0</v>
      </c>
      <c r="H570">
        <v>0</v>
      </c>
      <c r="I570" s="2">
        <v>486948</v>
      </c>
      <c r="J570" s="2">
        <v>0</v>
      </c>
      <c r="K570" s="2">
        <v>0</v>
      </c>
      <c r="L570" s="2">
        <v>486948</v>
      </c>
      <c r="M570" s="11">
        <f>VLOOKUP(O570,'CODIGOS RENTISTICOS'!$A$2:D1610,2,FALSE)</f>
        <v>825000000</v>
      </c>
      <c r="N570" s="11">
        <f>VLOOKUP(O570,'CODIGOS RENTISTICOS'!$A$2:E3777,3,FALSE)</f>
        <v>150109</v>
      </c>
      <c r="O570">
        <v>121245</v>
      </c>
      <c r="P570" s="2">
        <v>486948</v>
      </c>
    </row>
    <row r="571" spans="1:16" x14ac:dyDescent="0.2">
      <c r="A571">
        <v>50000249</v>
      </c>
      <c r="B571">
        <v>980654</v>
      </c>
      <c r="C571" t="s">
        <v>593</v>
      </c>
      <c r="D571">
        <v>8000284583</v>
      </c>
      <c r="E571" s="6">
        <v>20031210</v>
      </c>
      <c r="F571">
        <v>3115915</v>
      </c>
      <c r="G571">
        <v>0</v>
      </c>
      <c r="H571">
        <v>1</v>
      </c>
      <c r="I571" s="2">
        <v>0</v>
      </c>
      <c r="J571" s="2">
        <v>0</v>
      </c>
      <c r="K571" s="2">
        <v>10561234.42</v>
      </c>
      <c r="L571" s="2">
        <v>10561234.42</v>
      </c>
      <c r="M571" s="11">
        <f>VLOOKUP(O571,'CODIGOS RENTISTICOS'!$A$2:D1611,2,FALSE)</f>
        <v>96200000</v>
      </c>
      <c r="N571" s="11">
        <f>VLOOKUP(O571,'CODIGOS RENTISTICOS'!$A$2:E3778,3,FALSE)</f>
        <v>350101</v>
      </c>
      <c r="O571">
        <v>121240</v>
      </c>
      <c r="P571" s="2">
        <v>10561234.42</v>
      </c>
    </row>
    <row r="572" spans="1:16" x14ac:dyDescent="0.2">
      <c r="A572">
        <v>50000249</v>
      </c>
      <c r="B572">
        <v>1184376</v>
      </c>
      <c r="C572" t="s">
        <v>593</v>
      </c>
      <c r="D572">
        <v>16359499</v>
      </c>
      <c r="E572" s="6">
        <v>20031210</v>
      </c>
      <c r="F572">
        <v>2621603</v>
      </c>
      <c r="G572">
        <v>0</v>
      </c>
      <c r="H572">
        <v>0</v>
      </c>
      <c r="I572" s="2">
        <v>22134</v>
      </c>
      <c r="J572" s="2">
        <v>0</v>
      </c>
      <c r="K572" s="2">
        <v>0</v>
      </c>
      <c r="L572" s="2">
        <v>22134</v>
      </c>
      <c r="M572" s="11">
        <f>VLOOKUP(O572,'CODIGOS RENTISTICOS'!$A$2:D1612,2,FALSE)</f>
        <v>825000000</v>
      </c>
      <c r="N572" s="11">
        <f>VLOOKUP(O572,'CODIGOS RENTISTICOS'!$A$2:E3779,3,FALSE)</f>
        <v>150109</v>
      </c>
      <c r="O572">
        <v>121245</v>
      </c>
      <c r="P572" s="2">
        <v>22134</v>
      </c>
    </row>
    <row r="573" spans="1:16" x14ac:dyDescent="0.2">
      <c r="A573">
        <v>50000249</v>
      </c>
      <c r="B573">
        <v>1184378</v>
      </c>
      <c r="C573" t="s">
        <v>593</v>
      </c>
      <c r="D573">
        <v>70552815</v>
      </c>
      <c r="E573" s="6">
        <v>20031210</v>
      </c>
      <c r="F573">
        <v>2621603</v>
      </c>
      <c r="G573">
        <v>0</v>
      </c>
      <c r="H573">
        <v>0</v>
      </c>
      <c r="I573" s="2">
        <v>22134</v>
      </c>
      <c r="J573" s="2">
        <v>0</v>
      </c>
      <c r="K573" s="2">
        <v>0</v>
      </c>
      <c r="L573" s="2">
        <v>22134</v>
      </c>
      <c r="M573" s="11">
        <f>VLOOKUP(O573,'CODIGOS RENTISTICOS'!$A$2:D1613,2,FALSE)</f>
        <v>825000000</v>
      </c>
      <c r="N573" s="11">
        <f>VLOOKUP(O573,'CODIGOS RENTISTICOS'!$A$2:E3780,3,FALSE)</f>
        <v>150109</v>
      </c>
      <c r="O573">
        <v>121245</v>
      </c>
      <c r="P573" s="2">
        <v>22134</v>
      </c>
    </row>
    <row r="574" spans="1:16" x14ac:dyDescent="0.2">
      <c r="A574">
        <v>50000249</v>
      </c>
      <c r="B574">
        <v>1420791</v>
      </c>
      <c r="C574" t="s">
        <v>593</v>
      </c>
      <c r="D574">
        <v>8909134293</v>
      </c>
      <c r="E574" s="6">
        <v>20031210</v>
      </c>
      <c r="F574">
        <v>3320611</v>
      </c>
      <c r="G574">
        <v>0</v>
      </c>
      <c r="H574">
        <v>0</v>
      </c>
      <c r="I574" s="2">
        <v>796850</v>
      </c>
      <c r="J574" s="2">
        <v>0</v>
      </c>
      <c r="K574" s="2">
        <v>0</v>
      </c>
      <c r="L574" s="2">
        <v>796850</v>
      </c>
      <c r="M574" s="11">
        <f>VLOOKUP(O574,'CODIGOS RENTISTICOS'!$A$2:D1614,2,FALSE)</f>
        <v>825000000</v>
      </c>
      <c r="N574" s="11">
        <f>VLOOKUP(O574,'CODIGOS RENTISTICOS'!$A$2:E3781,3,FALSE)</f>
        <v>150109</v>
      </c>
      <c r="O574">
        <v>121245</v>
      </c>
      <c r="P574" s="2">
        <v>796850</v>
      </c>
    </row>
    <row r="575" spans="1:16" x14ac:dyDescent="0.2">
      <c r="A575">
        <v>50000249</v>
      </c>
      <c r="B575">
        <v>1370075</v>
      </c>
      <c r="C575" t="s">
        <v>595</v>
      </c>
      <c r="D575">
        <v>8020111280</v>
      </c>
      <c r="E575" s="6">
        <v>20031210</v>
      </c>
      <c r="F575">
        <v>3532146</v>
      </c>
      <c r="G575">
        <v>0</v>
      </c>
      <c r="H575">
        <v>0</v>
      </c>
      <c r="I575" s="2">
        <v>14000</v>
      </c>
      <c r="J575" s="2">
        <v>0</v>
      </c>
      <c r="K575" s="2">
        <v>0</v>
      </c>
      <c r="L575" s="2">
        <v>14000</v>
      </c>
      <c r="M575" s="11">
        <f>VLOOKUP(O575,'CODIGOS RENTISTICOS'!$A$2:D1615,2,FALSE)</f>
        <v>825000000</v>
      </c>
      <c r="N575" s="11">
        <f>VLOOKUP(O575,'CODIGOS RENTISTICOS'!$A$2:E3782,3,FALSE)</f>
        <v>150109</v>
      </c>
      <c r="O575">
        <v>121245</v>
      </c>
      <c r="P575" s="2">
        <v>14000</v>
      </c>
    </row>
    <row r="576" spans="1:16" x14ac:dyDescent="0.2">
      <c r="A576">
        <v>50000249</v>
      </c>
      <c r="B576">
        <v>686852</v>
      </c>
      <c r="C576" t="s">
        <v>718</v>
      </c>
      <c r="D576">
        <v>73151696</v>
      </c>
      <c r="E576" s="6">
        <v>20031210</v>
      </c>
      <c r="F576">
        <v>6775125</v>
      </c>
      <c r="G576">
        <v>0</v>
      </c>
      <c r="H576">
        <v>0</v>
      </c>
      <c r="I576" s="2">
        <v>22200</v>
      </c>
      <c r="J576" s="2">
        <v>0</v>
      </c>
      <c r="K576" s="2">
        <v>0</v>
      </c>
      <c r="L576" s="2">
        <v>22200</v>
      </c>
      <c r="M576" s="11">
        <f>VLOOKUP(O576,'CODIGOS RENTISTICOS'!$A$2:D1616,2,FALSE)</f>
        <v>825000000</v>
      </c>
      <c r="N576" s="11">
        <f>VLOOKUP(O576,'CODIGOS RENTISTICOS'!$A$2:E3783,3,FALSE)</f>
        <v>150109</v>
      </c>
      <c r="O576">
        <v>121245</v>
      </c>
      <c r="P576" s="2">
        <v>22200</v>
      </c>
    </row>
    <row r="577" spans="1:16" x14ac:dyDescent="0.2">
      <c r="A577">
        <v>50000249</v>
      </c>
      <c r="B577">
        <v>686855</v>
      </c>
      <c r="C577" t="s">
        <v>718</v>
      </c>
      <c r="D577">
        <v>18924769</v>
      </c>
      <c r="E577" s="6">
        <v>20031210</v>
      </c>
      <c r="F577">
        <v>6566275</v>
      </c>
      <c r="G577">
        <v>0</v>
      </c>
      <c r="H577">
        <v>0</v>
      </c>
      <c r="I577" s="2">
        <v>22133</v>
      </c>
      <c r="J577" s="2">
        <v>0</v>
      </c>
      <c r="K577" s="2">
        <v>0</v>
      </c>
      <c r="L577" s="2">
        <v>22133</v>
      </c>
      <c r="M577" s="11">
        <f>VLOOKUP(O577,'CODIGOS RENTISTICOS'!$A$2:D1617,2,FALSE)</f>
        <v>825000000</v>
      </c>
      <c r="N577" s="11">
        <f>VLOOKUP(O577,'CODIGOS RENTISTICOS'!$A$2:E3784,3,FALSE)</f>
        <v>150109</v>
      </c>
      <c r="O577">
        <v>121245</v>
      </c>
      <c r="P577" s="2">
        <v>22133</v>
      </c>
    </row>
    <row r="578" spans="1:16" x14ac:dyDescent="0.2">
      <c r="A578">
        <v>50000249</v>
      </c>
      <c r="B578">
        <v>686950</v>
      </c>
      <c r="C578" t="s">
        <v>718</v>
      </c>
      <c r="D578">
        <v>73129905</v>
      </c>
      <c r="E578" s="6">
        <v>20031210</v>
      </c>
      <c r="F578">
        <v>6734010</v>
      </c>
      <c r="G578">
        <v>0</v>
      </c>
      <c r="H578">
        <v>0</v>
      </c>
      <c r="I578" s="2">
        <v>332000</v>
      </c>
      <c r="J578" s="2">
        <v>0</v>
      </c>
      <c r="K578" s="2">
        <v>0</v>
      </c>
      <c r="L578" s="2">
        <v>332000</v>
      </c>
      <c r="M578" s="11">
        <f>VLOOKUP(O578,'CODIGOS RENTISTICOS'!$A$2:D1618,2,FALSE)</f>
        <v>11100000</v>
      </c>
      <c r="N578" s="11">
        <f>VLOOKUP(O578,'CODIGOS RENTISTICOS'!$A$2:E3785,3,FALSE)</f>
        <v>150101</v>
      </c>
      <c r="O578">
        <v>121275</v>
      </c>
      <c r="P578" s="2">
        <v>332000</v>
      </c>
    </row>
    <row r="579" spans="1:16" x14ac:dyDescent="0.2">
      <c r="A579">
        <v>50000249</v>
      </c>
      <c r="B579">
        <v>17723674</v>
      </c>
      <c r="C579" t="s">
        <v>718</v>
      </c>
      <c r="D579">
        <v>73076195</v>
      </c>
      <c r="E579" s="6">
        <v>20031210</v>
      </c>
      <c r="F579">
        <v>6656217</v>
      </c>
      <c r="G579">
        <v>0</v>
      </c>
      <c r="H579">
        <v>0</v>
      </c>
      <c r="I579" s="2">
        <v>22133</v>
      </c>
      <c r="J579" s="2">
        <v>0</v>
      </c>
      <c r="K579" s="2">
        <v>0</v>
      </c>
      <c r="L579" s="2">
        <v>22133</v>
      </c>
      <c r="M579" s="11">
        <f>VLOOKUP(O579,'CODIGOS RENTISTICOS'!$A$2:D1619,2,FALSE)</f>
        <v>825000000</v>
      </c>
      <c r="N579" s="11">
        <f>VLOOKUP(O579,'CODIGOS RENTISTICOS'!$A$2:E3786,3,FALSE)</f>
        <v>150109</v>
      </c>
      <c r="O579">
        <v>121245</v>
      </c>
      <c r="P579" s="2">
        <v>22133</v>
      </c>
    </row>
    <row r="580" spans="1:16" x14ac:dyDescent="0.2">
      <c r="A580">
        <v>50000249</v>
      </c>
      <c r="B580">
        <v>202050</v>
      </c>
      <c r="C580" t="s">
        <v>798</v>
      </c>
      <c r="D580">
        <v>8600098085</v>
      </c>
      <c r="E580" s="6">
        <v>20031210</v>
      </c>
      <c r="F580">
        <v>7720444</v>
      </c>
      <c r="G580">
        <v>0</v>
      </c>
      <c r="H580">
        <v>0</v>
      </c>
      <c r="I580" s="2">
        <v>422325</v>
      </c>
      <c r="J580" s="2">
        <v>0</v>
      </c>
      <c r="K580" s="2">
        <v>0</v>
      </c>
      <c r="L580" s="2">
        <v>422325</v>
      </c>
      <c r="M580" s="11">
        <f>VLOOKUP(O580,'CODIGOS RENTISTICOS'!$A$2:D1620,2,FALSE)</f>
        <v>825000000</v>
      </c>
      <c r="N580" s="11">
        <f>VLOOKUP(O580,'CODIGOS RENTISTICOS'!$A$2:E3787,3,FALSE)</f>
        <v>150109</v>
      </c>
      <c r="O580">
        <v>121245</v>
      </c>
      <c r="P580" s="2">
        <v>422325</v>
      </c>
    </row>
    <row r="581" spans="1:16" x14ac:dyDescent="0.2">
      <c r="A581">
        <v>50000249</v>
      </c>
      <c r="B581">
        <v>1125133</v>
      </c>
      <c r="C581" t="s">
        <v>597</v>
      </c>
      <c r="D581">
        <v>8100030858</v>
      </c>
      <c r="E581" s="6">
        <v>20031210</v>
      </c>
      <c r="F581">
        <v>8813121</v>
      </c>
      <c r="G581">
        <v>0</v>
      </c>
      <c r="H581">
        <v>0</v>
      </c>
      <c r="I581" s="2">
        <v>22134</v>
      </c>
      <c r="J581" s="2">
        <v>0</v>
      </c>
      <c r="K581" s="2">
        <v>0</v>
      </c>
      <c r="L581" s="2">
        <v>22134</v>
      </c>
      <c r="M581" s="11">
        <f>VLOOKUP(O581,'CODIGOS RENTISTICOS'!$A$2:D1621,2,FALSE)</f>
        <v>825000000</v>
      </c>
      <c r="N581" s="11">
        <f>VLOOKUP(O581,'CODIGOS RENTISTICOS'!$A$2:E3788,3,FALSE)</f>
        <v>150109</v>
      </c>
      <c r="O581">
        <v>121245</v>
      </c>
      <c r="P581" s="2">
        <v>22134</v>
      </c>
    </row>
    <row r="582" spans="1:16" x14ac:dyDescent="0.2">
      <c r="A582">
        <v>50000249</v>
      </c>
      <c r="B582">
        <v>1125137</v>
      </c>
      <c r="C582" t="s">
        <v>597</v>
      </c>
      <c r="D582">
        <v>8100030858</v>
      </c>
      <c r="E582" s="6">
        <v>20031210</v>
      </c>
      <c r="F582">
        <v>8813121</v>
      </c>
      <c r="G582">
        <v>0</v>
      </c>
      <c r="H582">
        <v>0</v>
      </c>
      <c r="I582" s="2">
        <v>22134</v>
      </c>
      <c r="J582" s="2">
        <v>0</v>
      </c>
      <c r="K582" s="2">
        <v>0</v>
      </c>
      <c r="L582" s="2">
        <v>22134</v>
      </c>
      <c r="M582" s="11">
        <f>VLOOKUP(O582,'CODIGOS RENTISTICOS'!$A$2:D1622,2,FALSE)</f>
        <v>825000000</v>
      </c>
      <c r="N582" s="11">
        <f>VLOOKUP(O582,'CODIGOS RENTISTICOS'!$A$2:E3789,3,FALSE)</f>
        <v>150109</v>
      </c>
      <c r="O582">
        <v>121245</v>
      </c>
      <c r="P582" s="2">
        <v>22134</v>
      </c>
    </row>
    <row r="583" spans="1:16" x14ac:dyDescent="0.2">
      <c r="A583">
        <v>50000249</v>
      </c>
      <c r="B583">
        <v>901498</v>
      </c>
      <c r="C583" t="s">
        <v>599</v>
      </c>
      <c r="D583">
        <v>8300256388</v>
      </c>
      <c r="E583" s="6">
        <v>20031210</v>
      </c>
      <c r="F583">
        <v>4235931</v>
      </c>
      <c r="G583">
        <v>0</v>
      </c>
      <c r="H583">
        <v>0</v>
      </c>
      <c r="I583" s="2">
        <v>858420</v>
      </c>
      <c r="J583" s="2">
        <v>0</v>
      </c>
      <c r="K583" s="2">
        <v>0</v>
      </c>
      <c r="L583" s="2">
        <v>858420</v>
      </c>
      <c r="M583" s="11">
        <f>VLOOKUP(O583,'CODIGOS RENTISTICOS'!$A$2:D1623,2,FALSE)</f>
        <v>910300000</v>
      </c>
      <c r="N583" s="11">
        <f>VLOOKUP(O583,'CODIGOS RENTISTICOS'!$A$2:E3790,3,FALSE)</f>
        <v>130113</v>
      </c>
      <c r="O583">
        <v>121205</v>
      </c>
      <c r="P583" s="2">
        <v>858420</v>
      </c>
    </row>
    <row r="584" spans="1:16" x14ac:dyDescent="0.2">
      <c r="A584">
        <v>50000249</v>
      </c>
      <c r="B584">
        <v>5671170</v>
      </c>
      <c r="C584" t="s">
        <v>599</v>
      </c>
      <c r="D584">
        <v>49688756</v>
      </c>
      <c r="E584" s="6">
        <v>20031210</v>
      </c>
      <c r="F584">
        <v>4303367</v>
      </c>
      <c r="G584">
        <v>0</v>
      </c>
      <c r="H584">
        <v>0</v>
      </c>
      <c r="I584" s="2">
        <v>4000</v>
      </c>
      <c r="J584" s="2">
        <v>0</v>
      </c>
      <c r="K584" s="2">
        <v>0</v>
      </c>
      <c r="L584" s="2">
        <v>4000</v>
      </c>
      <c r="M584" s="11">
        <f>VLOOKUP(O584,'CODIGOS RENTISTICOS'!$A$2:D1624,2,FALSE)</f>
        <v>96300000</v>
      </c>
      <c r="N584" s="11">
        <f>VLOOKUP(O584,'CODIGOS RENTISTICOS'!$A$2:E3791,3,FALSE)</f>
        <v>360101</v>
      </c>
      <c r="O584">
        <v>121270</v>
      </c>
      <c r="P584" s="2">
        <v>4000</v>
      </c>
    </row>
    <row r="585" spans="1:16" x14ac:dyDescent="0.2">
      <c r="A585">
        <v>50000249</v>
      </c>
      <c r="B585">
        <v>798090</v>
      </c>
      <c r="C585" t="s">
        <v>712</v>
      </c>
      <c r="D585">
        <v>17348908</v>
      </c>
      <c r="E585" s="6">
        <v>20031210</v>
      </c>
      <c r="F585">
        <v>6621972</v>
      </c>
      <c r="G585">
        <v>0</v>
      </c>
      <c r="H585">
        <v>0</v>
      </c>
      <c r="I585" s="2">
        <v>7000</v>
      </c>
      <c r="J585" s="2">
        <v>0</v>
      </c>
      <c r="K585" s="2">
        <v>0</v>
      </c>
      <c r="L585" s="2">
        <v>7000</v>
      </c>
      <c r="M585" s="11">
        <f>VLOOKUP(O585,'CODIGOS RENTISTICOS'!$A$2:D1625,2,FALSE)</f>
        <v>825000000</v>
      </c>
      <c r="N585" s="11">
        <f>VLOOKUP(O585,'CODIGOS RENTISTICOS'!$A$2:E3792,3,FALSE)</f>
        <v>150109</v>
      </c>
      <c r="O585">
        <v>121245</v>
      </c>
      <c r="P585" s="2">
        <v>7000</v>
      </c>
    </row>
    <row r="586" spans="1:16" x14ac:dyDescent="0.2">
      <c r="A586">
        <v>50000249</v>
      </c>
      <c r="B586">
        <v>798091</v>
      </c>
      <c r="C586" t="s">
        <v>712</v>
      </c>
      <c r="D586">
        <v>17413993</v>
      </c>
      <c r="E586" s="6">
        <v>20031210</v>
      </c>
      <c r="F586">
        <v>6723324</v>
      </c>
      <c r="G586">
        <v>0</v>
      </c>
      <c r="H586">
        <v>0</v>
      </c>
      <c r="I586" s="2">
        <v>7000</v>
      </c>
      <c r="J586" s="2">
        <v>0</v>
      </c>
      <c r="K586" s="2">
        <v>0</v>
      </c>
      <c r="L586" s="2">
        <v>7000</v>
      </c>
      <c r="M586" s="11">
        <f>VLOOKUP(O586,'CODIGOS RENTISTICOS'!$A$2:D1626,2,FALSE)</f>
        <v>825000000</v>
      </c>
      <c r="N586" s="11">
        <f>VLOOKUP(O586,'CODIGOS RENTISTICOS'!$A$2:E3793,3,FALSE)</f>
        <v>150109</v>
      </c>
      <c r="O586">
        <v>121245</v>
      </c>
      <c r="P586" s="2">
        <v>7000</v>
      </c>
    </row>
    <row r="587" spans="1:16" x14ac:dyDescent="0.2">
      <c r="A587">
        <v>50000249</v>
      </c>
      <c r="B587">
        <v>886286</v>
      </c>
      <c r="C587" t="s">
        <v>577</v>
      </c>
      <c r="D587">
        <v>24928192</v>
      </c>
      <c r="E587" s="6">
        <v>20031210</v>
      </c>
      <c r="F587">
        <v>7450188</v>
      </c>
      <c r="G587">
        <v>0</v>
      </c>
      <c r="H587">
        <v>0</v>
      </c>
      <c r="I587" s="2">
        <v>332000</v>
      </c>
      <c r="J587" s="2">
        <v>0</v>
      </c>
      <c r="K587" s="2">
        <v>0</v>
      </c>
      <c r="L587" s="2">
        <v>332000</v>
      </c>
      <c r="M587" s="11">
        <f>VLOOKUP(O587,'CODIGOS RENTISTICOS'!$A$2:D1627,2,FALSE)</f>
        <v>96200000</v>
      </c>
      <c r="N587" s="11">
        <f>VLOOKUP(O587,'CODIGOS RENTISTICOS'!$A$2:E3794,3,FALSE)</f>
        <v>350101</v>
      </c>
      <c r="O587">
        <v>121230</v>
      </c>
      <c r="P587" s="2">
        <v>332000</v>
      </c>
    </row>
    <row r="588" spans="1:16" x14ac:dyDescent="0.2">
      <c r="A588">
        <v>50000249</v>
      </c>
      <c r="B588">
        <v>1129701</v>
      </c>
      <c r="C588" t="s">
        <v>577</v>
      </c>
      <c r="D588">
        <v>8010043370</v>
      </c>
      <c r="E588" s="6">
        <v>20031210</v>
      </c>
      <c r="F588">
        <v>5921206</v>
      </c>
      <c r="G588">
        <v>0</v>
      </c>
      <c r="H588">
        <v>0</v>
      </c>
      <c r="I588" s="2">
        <v>332000</v>
      </c>
      <c r="J588" s="2">
        <v>0</v>
      </c>
      <c r="K588" s="2">
        <v>0</v>
      </c>
      <c r="L588" s="2">
        <v>332000</v>
      </c>
      <c r="M588" s="11">
        <f>VLOOKUP(O588,'CODIGOS RENTISTICOS'!$A$2:D1628,2,FALSE)</f>
        <v>96200000</v>
      </c>
      <c r="N588" s="11">
        <f>VLOOKUP(O588,'CODIGOS RENTISTICOS'!$A$2:E3795,3,FALSE)</f>
        <v>350101</v>
      </c>
      <c r="O588">
        <v>121230</v>
      </c>
      <c r="P588" s="2">
        <v>332000</v>
      </c>
    </row>
    <row r="589" spans="1:16" x14ac:dyDescent="0.2">
      <c r="A589">
        <v>50000249</v>
      </c>
      <c r="B589">
        <v>935763</v>
      </c>
      <c r="C589" t="s">
        <v>810</v>
      </c>
      <c r="D589">
        <v>8160006902</v>
      </c>
      <c r="E589" s="6">
        <v>20031210</v>
      </c>
      <c r="F589">
        <v>3205364</v>
      </c>
      <c r="G589">
        <v>0</v>
      </c>
      <c r="H589">
        <v>1</v>
      </c>
      <c r="I589" s="2">
        <v>0</v>
      </c>
      <c r="J589" s="2">
        <v>4931087.83</v>
      </c>
      <c r="K589" s="2">
        <v>0</v>
      </c>
      <c r="L589" s="2">
        <v>4931087.83</v>
      </c>
      <c r="M589" s="11">
        <f>VLOOKUP(O589,'CODIGOS RENTISTICOS'!$A$2:D1629,2,FALSE)</f>
        <v>96400000</v>
      </c>
      <c r="N589" s="11">
        <f>VLOOKUP(O589,'CODIGOS RENTISTICOS'!$A$2:E3796,3,FALSE)</f>
        <v>370101</v>
      </c>
      <c r="O589">
        <v>6040</v>
      </c>
      <c r="P589" s="2">
        <v>4931087.83</v>
      </c>
    </row>
    <row r="590" spans="1:16" x14ac:dyDescent="0.2">
      <c r="A590">
        <v>50000249</v>
      </c>
      <c r="B590">
        <v>495350</v>
      </c>
      <c r="C590" t="s">
        <v>817</v>
      </c>
      <c r="D590">
        <v>91266470</v>
      </c>
      <c r="E590" s="6">
        <v>20031210</v>
      </c>
      <c r="F590">
        <v>6390311</v>
      </c>
      <c r="G590">
        <v>0</v>
      </c>
      <c r="H590">
        <v>0</v>
      </c>
      <c r="I590" s="2">
        <v>7000</v>
      </c>
      <c r="J590" s="2">
        <v>0</v>
      </c>
      <c r="K590" s="2">
        <v>0</v>
      </c>
      <c r="L590" s="2">
        <v>7000</v>
      </c>
      <c r="M590" s="11">
        <f>VLOOKUP(O590,'CODIGOS RENTISTICOS'!$A$2:D1630,2,FALSE)</f>
        <v>825000000</v>
      </c>
      <c r="N590" s="11">
        <f>VLOOKUP(O590,'CODIGOS RENTISTICOS'!$A$2:E3797,3,FALSE)</f>
        <v>150109</v>
      </c>
      <c r="O590">
        <v>121245</v>
      </c>
      <c r="P590" s="2">
        <v>7000</v>
      </c>
    </row>
    <row r="591" spans="1:16" x14ac:dyDescent="0.2">
      <c r="A591">
        <v>50000249</v>
      </c>
      <c r="B591">
        <v>495353</v>
      </c>
      <c r="C591" t="s">
        <v>817</v>
      </c>
      <c r="D591">
        <v>91156454</v>
      </c>
      <c r="E591" s="6">
        <v>20031210</v>
      </c>
      <c r="F591">
        <v>386855</v>
      </c>
      <c r="G591">
        <v>0</v>
      </c>
      <c r="H591">
        <v>0</v>
      </c>
      <c r="I591" s="2">
        <v>7000</v>
      </c>
      <c r="J591" s="2">
        <v>0</v>
      </c>
      <c r="K591" s="2">
        <v>0</v>
      </c>
      <c r="L591" s="2">
        <v>7000</v>
      </c>
      <c r="M591" s="11">
        <f>VLOOKUP(O591,'CODIGOS RENTISTICOS'!$A$2:D1631,2,FALSE)</f>
        <v>825000000</v>
      </c>
      <c r="N591" s="11">
        <f>VLOOKUP(O591,'CODIGOS RENTISTICOS'!$A$2:E3798,3,FALSE)</f>
        <v>150109</v>
      </c>
      <c r="O591">
        <v>121245</v>
      </c>
      <c r="P591" s="2">
        <v>7000</v>
      </c>
    </row>
    <row r="592" spans="1:16" x14ac:dyDescent="0.2">
      <c r="A592">
        <v>50000249</v>
      </c>
      <c r="B592">
        <v>607609</v>
      </c>
      <c r="C592" t="s">
        <v>811</v>
      </c>
      <c r="D592">
        <v>94410012</v>
      </c>
      <c r="E592" s="6">
        <v>20031210</v>
      </c>
      <c r="F592">
        <v>4416554</v>
      </c>
      <c r="G592">
        <v>0</v>
      </c>
      <c r="H592">
        <v>0</v>
      </c>
      <c r="I592" s="2">
        <v>22150</v>
      </c>
      <c r="J592" s="2">
        <v>0</v>
      </c>
      <c r="K592" s="2">
        <v>0</v>
      </c>
      <c r="L592" s="2">
        <v>22150</v>
      </c>
      <c r="M592" s="11">
        <f>VLOOKUP(O592,'CODIGOS RENTISTICOS'!$A$2:D1632,2,FALSE)</f>
        <v>825000000</v>
      </c>
      <c r="N592" s="11">
        <f>VLOOKUP(O592,'CODIGOS RENTISTICOS'!$A$2:E3799,3,FALSE)</f>
        <v>150109</v>
      </c>
      <c r="O592">
        <v>121245</v>
      </c>
      <c r="P592" s="2">
        <v>22150</v>
      </c>
    </row>
    <row r="593" spans="1:16" x14ac:dyDescent="0.2">
      <c r="A593">
        <v>50000249</v>
      </c>
      <c r="B593">
        <v>607612</v>
      </c>
      <c r="C593" t="s">
        <v>811</v>
      </c>
      <c r="D593">
        <v>43448988</v>
      </c>
      <c r="E593" s="6">
        <v>20031210</v>
      </c>
      <c r="F593">
        <v>3264292</v>
      </c>
      <c r="G593">
        <v>0</v>
      </c>
      <c r="H593">
        <v>0</v>
      </c>
      <c r="I593" s="2">
        <v>22150</v>
      </c>
      <c r="J593" s="2">
        <v>0</v>
      </c>
      <c r="K593" s="2">
        <v>0</v>
      </c>
      <c r="L593" s="2">
        <v>22150</v>
      </c>
      <c r="M593" s="11">
        <f>VLOOKUP(O593,'CODIGOS RENTISTICOS'!$A$2:D1633,2,FALSE)</f>
        <v>825000000</v>
      </c>
      <c r="N593" s="11">
        <f>VLOOKUP(O593,'CODIGOS RENTISTICOS'!$A$2:E3800,3,FALSE)</f>
        <v>150109</v>
      </c>
      <c r="O593">
        <v>121245</v>
      </c>
      <c r="P593" s="2">
        <v>22150</v>
      </c>
    </row>
    <row r="594" spans="1:16" x14ac:dyDescent="0.2">
      <c r="A594">
        <v>50000249</v>
      </c>
      <c r="B594">
        <v>607614</v>
      </c>
      <c r="C594" t="s">
        <v>811</v>
      </c>
      <c r="D594">
        <v>94377253</v>
      </c>
      <c r="E594" s="6">
        <v>20031210</v>
      </c>
      <c r="F594">
        <v>443720</v>
      </c>
      <c r="G594">
        <v>0</v>
      </c>
      <c r="H594">
        <v>0</v>
      </c>
      <c r="I594" s="2">
        <v>22133</v>
      </c>
      <c r="J594" s="2">
        <v>0</v>
      </c>
      <c r="K594" s="2">
        <v>0</v>
      </c>
      <c r="L594" s="2">
        <v>22133</v>
      </c>
      <c r="M594" s="11">
        <f>VLOOKUP(O594,'CODIGOS RENTISTICOS'!$A$2:D1634,2,FALSE)</f>
        <v>825000000</v>
      </c>
      <c r="N594" s="11">
        <f>VLOOKUP(O594,'CODIGOS RENTISTICOS'!$A$2:E3801,3,FALSE)</f>
        <v>150109</v>
      </c>
      <c r="O594">
        <v>121245</v>
      </c>
      <c r="P594" s="2">
        <v>22133</v>
      </c>
    </row>
    <row r="595" spans="1:16" x14ac:dyDescent="0.2">
      <c r="A595">
        <v>50000249</v>
      </c>
      <c r="B595">
        <v>800715</v>
      </c>
      <c r="C595" t="s">
        <v>811</v>
      </c>
      <c r="D595">
        <v>16749169</v>
      </c>
      <c r="E595" s="6">
        <v>20031210</v>
      </c>
      <c r="F595">
        <v>3377438</v>
      </c>
      <c r="G595">
        <v>0</v>
      </c>
      <c r="H595">
        <v>0</v>
      </c>
      <c r="I595" s="2">
        <v>22133</v>
      </c>
      <c r="J595" s="2">
        <v>0</v>
      </c>
      <c r="K595" s="2">
        <v>0</v>
      </c>
      <c r="L595" s="2">
        <v>22133</v>
      </c>
      <c r="M595" s="11">
        <f>VLOOKUP(O595,'CODIGOS RENTISTICOS'!$A$2:D1635,2,FALSE)</f>
        <v>825000000</v>
      </c>
      <c r="N595" s="11">
        <f>VLOOKUP(O595,'CODIGOS RENTISTICOS'!$A$2:E3802,3,FALSE)</f>
        <v>150109</v>
      </c>
      <c r="O595">
        <v>121245</v>
      </c>
      <c r="P595" s="2">
        <v>22133</v>
      </c>
    </row>
    <row r="596" spans="1:16" x14ac:dyDescent="0.2">
      <c r="A596">
        <v>50000249</v>
      </c>
      <c r="B596">
        <v>1175932</v>
      </c>
      <c r="C596" t="s">
        <v>811</v>
      </c>
      <c r="D596">
        <v>18004330</v>
      </c>
      <c r="E596" s="6">
        <v>20031210</v>
      </c>
      <c r="F596">
        <v>2561165</v>
      </c>
      <c r="G596">
        <v>0</v>
      </c>
      <c r="H596">
        <v>0</v>
      </c>
      <c r="I596" s="2">
        <v>55350</v>
      </c>
      <c r="J596" s="2">
        <v>0</v>
      </c>
      <c r="K596" s="2">
        <v>0</v>
      </c>
      <c r="L596" s="2">
        <v>55350</v>
      </c>
      <c r="M596" s="11">
        <f>VLOOKUP(O596,'CODIGOS RENTISTICOS'!$A$2:D1636,2,FALSE)</f>
        <v>825000000</v>
      </c>
      <c r="N596" s="11">
        <f>VLOOKUP(O596,'CODIGOS RENTISTICOS'!$A$2:E3803,3,FALSE)</f>
        <v>150109</v>
      </c>
      <c r="O596">
        <v>121245</v>
      </c>
      <c r="P596" s="2">
        <v>55350</v>
      </c>
    </row>
    <row r="597" spans="1:16" x14ac:dyDescent="0.2">
      <c r="A597">
        <v>50000249</v>
      </c>
      <c r="B597">
        <v>20699521</v>
      </c>
      <c r="C597" t="s">
        <v>811</v>
      </c>
      <c r="D597">
        <v>8050073884</v>
      </c>
      <c r="E597" s="6">
        <v>20031210</v>
      </c>
      <c r="F597">
        <v>5563265</v>
      </c>
      <c r="G597">
        <v>0</v>
      </c>
      <c r="H597">
        <v>0</v>
      </c>
      <c r="I597" s="2">
        <v>5534</v>
      </c>
      <c r="J597" s="2">
        <v>0</v>
      </c>
      <c r="K597" s="2">
        <v>0</v>
      </c>
      <c r="L597" s="2">
        <v>5534</v>
      </c>
      <c r="M597" s="11">
        <f>VLOOKUP(O597,'CODIGOS RENTISTICOS'!$A$2:D1637,2,FALSE)</f>
        <v>96400000</v>
      </c>
      <c r="N597" s="11">
        <f>VLOOKUP(O597,'CODIGOS RENTISTICOS'!$A$2:E3804,3,FALSE)</f>
        <v>370101</v>
      </c>
      <c r="O597">
        <v>121280</v>
      </c>
      <c r="P597" s="2">
        <v>5534</v>
      </c>
    </row>
    <row r="598" spans="1:16" x14ac:dyDescent="0.2">
      <c r="A598">
        <v>50000249</v>
      </c>
      <c r="B598">
        <v>121456</v>
      </c>
      <c r="C598" t="s">
        <v>811</v>
      </c>
      <c r="D598">
        <v>6247219</v>
      </c>
      <c r="E598" s="6">
        <v>20031210</v>
      </c>
      <c r="F598">
        <v>6665000</v>
      </c>
      <c r="G598">
        <v>0</v>
      </c>
      <c r="H598">
        <v>0</v>
      </c>
      <c r="I598" s="2">
        <v>22133</v>
      </c>
      <c r="J598" s="2">
        <v>0</v>
      </c>
      <c r="K598" s="2">
        <v>0</v>
      </c>
      <c r="L598" s="2">
        <v>22133</v>
      </c>
      <c r="M598" s="11">
        <f>VLOOKUP(O598,'CODIGOS RENTISTICOS'!$A$2:D1638,2,FALSE)</f>
        <v>825000000</v>
      </c>
      <c r="N598" s="11">
        <f>VLOOKUP(O598,'CODIGOS RENTISTICOS'!$A$2:E3805,3,FALSE)</f>
        <v>150109</v>
      </c>
      <c r="O598">
        <v>121245</v>
      </c>
      <c r="P598" s="2">
        <v>22133</v>
      </c>
    </row>
    <row r="599" spans="1:16" x14ac:dyDescent="0.2">
      <c r="A599">
        <v>50000249</v>
      </c>
      <c r="B599">
        <v>1214461</v>
      </c>
      <c r="C599" t="s">
        <v>811</v>
      </c>
      <c r="D599">
        <v>6376947</v>
      </c>
      <c r="E599" s="6">
        <v>20031210</v>
      </c>
      <c r="F599">
        <v>6644330</v>
      </c>
      <c r="G599">
        <v>0</v>
      </c>
      <c r="H599">
        <v>0</v>
      </c>
      <c r="I599" s="2">
        <v>22133</v>
      </c>
      <c r="J599" s="2">
        <v>0</v>
      </c>
      <c r="K599" s="2">
        <v>0</v>
      </c>
      <c r="L599" s="2">
        <v>22133</v>
      </c>
      <c r="M599" s="11">
        <f>VLOOKUP(O599,'CODIGOS RENTISTICOS'!$A$2:D1639,2,FALSE)</f>
        <v>825000000</v>
      </c>
      <c r="N599" s="11">
        <f>VLOOKUP(O599,'CODIGOS RENTISTICOS'!$A$2:E3806,3,FALSE)</f>
        <v>150109</v>
      </c>
      <c r="O599">
        <v>121245</v>
      </c>
      <c r="P599" s="2">
        <v>22133</v>
      </c>
    </row>
    <row r="600" spans="1:16" x14ac:dyDescent="0.2">
      <c r="A600">
        <v>50000249</v>
      </c>
      <c r="B600">
        <v>17055248</v>
      </c>
      <c r="C600" t="s">
        <v>811</v>
      </c>
      <c r="D600">
        <v>79574593</v>
      </c>
      <c r="E600" s="6">
        <v>20031210</v>
      </c>
      <c r="F600">
        <v>6655347</v>
      </c>
      <c r="G600">
        <v>0</v>
      </c>
      <c r="H600">
        <v>0</v>
      </c>
      <c r="I600" s="2">
        <v>22134</v>
      </c>
      <c r="J600" s="2">
        <v>0</v>
      </c>
      <c r="K600" s="2">
        <v>0</v>
      </c>
      <c r="L600" s="2">
        <v>22134</v>
      </c>
      <c r="M600" s="11">
        <f>VLOOKUP(O600,'CODIGOS RENTISTICOS'!$A$2:D1640,2,FALSE)</f>
        <v>825000000</v>
      </c>
      <c r="N600" s="11">
        <f>VLOOKUP(O600,'CODIGOS RENTISTICOS'!$A$2:E3807,3,FALSE)</f>
        <v>150109</v>
      </c>
      <c r="O600">
        <v>121245</v>
      </c>
      <c r="P600" s="2">
        <v>22134</v>
      </c>
    </row>
    <row r="601" spans="1:16" x14ac:dyDescent="0.2">
      <c r="A601">
        <v>50000249</v>
      </c>
      <c r="B601">
        <v>560941</v>
      </c>
      <c r="C601" t="s">
        <v>812</v>
      </c>
      <c r="D601">
        <v>16510433</v>
      </c>
      <c r="E601" s="6">
        <v>20031210</v>
      </c>
      <c r="F601">
        <v>2412303</v>
      </c>
      <c r="G601">
        <v>0</v>
      </c>
      <c r="H601">
        <v>0</v>
      </c>
      <c r="I601" s="2">
        <v>100000</v>
      </c>
      <c r="J601" s="2">
        <v>0</v>
      </c>
      <c r="K601" s="2">
        <v>0</v>
      </c>
      <c r="L601" s="2">
        <v>100000</v>
      </c>
      <c r="M601" s="11">
        <f>VLOOKUP(O601,'CODIGOS RENTISTICOS'!$A$2:D1641,2,FALSE)</f>
        <v>11100000</v>
      </c>
      <c r="N601" s="11">
        <f>VLOOKUP(O601,'CODIGOS RENTISTICOS'!$A$2:E3808,3,FALSE)</f>
        <v>150101</v>
      </c>
      <c r="O601">
        <v>121275</v>
      </c>
      <c r="P601" s="2">
        <v>100000</v>
      </c>
    </row>
    <row r="602" spans="1:16" x14ac:dyDescent="0.2">
      <c r="A602">
        <v>50000249</v>
      </c>
      <c r="B602">
        <v>1201366</v>
      </c>
      <c r="C602" t="s">
        <v>812</v>
      </c>
      <c r="D602">
        <v>4846832</v>
      </c>
      <c r="E602" s="6">
        <v>20031210</v>
      </c>
      <c r="F602">
        <v>2418144</v>
      </c>
      <c r="G602">
        <v>0</v>
      </c>
      <c r="H602">
        <v>0</v>
      </c>
      <c r="I602" s="2">
        <v>50000</v>
      </c>
      <c r="J602" s="2">
        <v>0</v>
      </c>
      <c r="K602" s="2">
        <v>0</v>
      </c>
      <c r="L602" s="2">
        <v>50000</v>
      </c>
      <c r="M602" s="11">
        <f>VLOOKUP(O602,'CODIGOS RENTISTICOS'!$A$2:D1642,2,FALSE)</f>
        <v>11100000</v>
      </c>
      <c r="N602" s="11">
        <f>VLOOKUP(O602,'CODIGOS RENTISTICOS'!$A$2:E3809,3,FALSE)</f>
        <v>150101</v>
      </c>
      <c r="O602">
        <v>121275</v>
      </c>
      <c r="P602" s="2">
        <v>50000</v>
      </c>
    </row>
    <row r="603" spans="1:16" x14ac:dyDescent="0.2">
      <c r="A603">
        <v>50000249</v>
      </c>
      <c r="B603">
        <v>1201463</v>
      </c>
      <c r="C603" t="s">
        <v>812</v>
      </c>
      <c r="D603">
        <v>12903323</v>
      </c>
      <c r="E603" s="6">
        <v>20031210</v>
      </c>
      <c r="F603">
        <v>901153</v>
      </c>
      <c r="G603">
        <v>0</v>
      </c>
      <c r="H603">
        <v>0</v>
      </c>
      <c r="I603" s="2">
        <v>50000</v>
      </c>
      <c r="J603" s="2">
        <v>0</v>
      </c>
      <c r="K603" s="2">
        <v>0</v>
      </c>
      <c r="L603" s="2">
        <v>50000</v>
      </c>
      <c r="M603" s="11">
        <f>VLOOKUP(O603,'CODIGOS RENTISTICOS'!$A$2:D1643,2,FALSE)</f>
        <v>11100000</v>
      </c>
      <c r="N603" s="11">
        <f>VLOOKUP(O603,'CODIGOS RENTISTICOS'!$A$2:E3810,3,FALSE)</f>
        <v>150101</v>
      </c>
      <c r="O603">
        <v>121275</v>
      </c>
      <c r="P603" s="2">
        <v>50000</v>
      </c>
    </row>
    <row r="604" spans="1:16" x14ac:dyDescent="0.2">
      <c r="A604">
        <v>50000249</v>
      </c>
      <c r="B604">
        <v>1142872</v>
      </c>
      <c r="C604" t="s">
        <v>811</v>
      </c>
      <c r="D604">
        <v>8903313899</v>
      </c>
      <c r="E604" s="6">
        <v>20031210</v>
      </c>
      <c r="F604">
        <v>6819797</v>
      </c>
      <c r="G604">
        <v>0</v>
      </c>
      <c r="H604">
        <v>0</v>
      </c>
      <c r="I604" s="2">
        <v>88500</v>
      </c>
      <c r="J604" s="2">
        <v>0</v>
      </c>
      <c r="K604" s="2">
        <v>0</v>
      </c>
      <c r="L604" s="2">
        <v>88500</v>
      </c>
      <c r="M604" s="11">
        <f>VLOOKUP(O604,'CODIGOS RENTISTICOS'!$A$2:D1644,2,FALSE)</f>
        <v>825000000</v>
      </c>
      <c r="N604" s="11">
        <f>VLOOKUP(O604,'CODIGOS RENTISTICOS'!$A$2:E3811,3,FALSE)</f>
        <v>150109</v>
      </c>
      <c r="O604">
        <v>121245</v>
      </c>
      <c r="P604" s="2">
        <v>88500</v>
      </c>
    </row>
    <row r="605" spans="1:16" x14ac:dyDescent="0.2">
      <c r="A605">
        <v>50000249</v>
      </c>
      <c r="B605">
        <v>406752</v>
      </c>
      <c r="C605" t="s">
        <v>811</v>
      </c>
      <c r="D605">
        <v>8050009770</v>
      </c>
      <c r="E605" s="6">
        <v>20031210</v>
      </c>
      <c r="F605">
        <v>6666279</v>
      </c>
      <c r="G605">
        <v>0</v>
      </c>
      <c r="H605">
        <v>0</v>
      </c>
      <c r="I605" s="2">
        <v>22133</v>
      </c>
      <c r="J605" s="2">
        <v>0</v>
      </c>
      <c r="K605" s="2">
        <v>0</v>
      </c>
      <c r="L605" s="2">
        <v>22133</v>
      </c>
      <c r="M605" s="11">
        <f>VLOOKUP(O605,'CODIGOS RENTISTICOS'!$A$2:D1645,2,FALSE)</f>
        <v>825000000</v>
      </c>
      <c r="N605" s="11">
        <f>VLOOKUP(O605,'CODIGOS RENTISTICOS'!$A$2:E3812,3,FALSE)</f>
        <v>150109</v>
      </c>
      <c r="O605">
        <v>121245</v>
      </c>
      <c r="P605" s="2">
        <v>22133</v>
      </c>
    </row>
    <row r="606" spans="1:16" x14ac:dyDescent="0.2">
      <c r="A606">
        <v>50000249</v>
      </c>
      <c r="B606">
        <v>406753</v>
      </c>
      <c r="C606" t="s">
        <v>811</v>
      </c>
      <c r="D606">
        <v>8050009770</v>
      </c>
      <c r="E606" s="6">
        <v>20031210</v>
      </c>
      <c r="F606">
        <v>6666279</v>
      </c>
      <c r="G606">
        <v>0</v>
      </c>
      <c r="H606">
        <v>0</v>
      </c>
      <c r="I606" s="2">
        <v>22133</v>
      </c>
      <c r="J606" s="2">
        <v>0</v>
      </c>
      <c r="K606" s="2">
        <v>0</v>
      </c>
      <c r="L606" s="2">
        <v>22133</v>
      </c>
      <c r="M606" s="11">
        <f>VLOOKUP(O606,'CODIGOS RENTISTICOS'!$A$2:D1646,2,FALSE)</f>
        <v>825000000</v>
      </c>
      <c r="N606" s="11">
        <f>VLOOKUP(O606,'CODIGOS RENTISTICOS'!$A$2:E3813,3,FALSE)</f>
        <v>150109</v>
      </c>
      <c r="O606">
        <v>121245</v>
      </c>
      <c r="P606" s="2">
        <v>22133</v>
      </c>
    </row>
    <row r="607" spans="1:16" x14ac:dyDescent="0.2">
      <c r="A607">
        <v>50000249</v>
      </c>
      <c r="B607">
        <v>406754</v>
      </c>
      <c r="C607" t="s">
        <v>811</v>
      </c>
      <c r="D607">
        <v>8050009770</v>
      </c>
      <c r="E607" s="6">
        <v>20031210</v>
      </c>
      <c r="F607">
        <v>6666279</v>
      </c>
      <c r="G607">
        <v>0</v>
      </c>
      <c r="H607">
        <v>0</v>
      </c>
      <c r="I607" s="2">
        <v>22133</v>
      </c>
      <c r="J607" s="2">
        <v>0</v>
      </c>
      <c r="K607" s="2">
        <v>0</v>
      </c>
      <c r="L607" s="2">
        <v>22133</v>
      </c>
      <c r="M607" s="11">
        <f>VLOOKUP(O607,'CODIGOS RENTISTICOS'!$A$2:D1647,2,FALSE)</f>
        <v>825000000</v>
      </c>
      <c r="N607" s="11">
        <f>VLOOKUP(O607,'CODIGOS RENTISTICOS'!$A$2:E3814,3,FALSE)</f>
        <v>150109</v>
      </c>
      <c r="O607">
        <v>121245</v>
      </c>
      <c r="P607" s="2">
        <v>22133</v>
      </c>
    </row>
    <row r="608" spans="1:16" x14ac:dyDescent="0.2">
      <c r="A608">
        <v>50000249</v>
      </c>
      <c r="B608">
        <v>882482</v>
      </c>
      <c r="C608" t="s">
        <v>594</v>
      </c>
      <c r="D608">
        <v>18119064</v>
      </c>
      <c r="E608" s="6">
        <v>20031210</v>
      </c>
      <c r="F608">
        <v>5532923</v>
      </c>
      <c r="G608">
        <v>0</v>
      </c>
      <c r="H608">
        <v>0</v>
      </c>
      <c r="I608" s="2">
        <v>22133</v>
      </c>
      <c r="J608" s="2">
        <v>0</v>
      </c>
      <c r="K608" s="2">
        <v>0</v>
      </c>
      <c r="L608" s="2">
        <v>22133</v>
      </c>
      <c r="M608" s="11">
        <f>VLOOKUP(O608,'CODIGOS RENTISTICOS'!$A$2:D1648,2,FALSE)</f>
        <v>825000000</v>
      </c>
      <c r="N608" s="11">
        <f>VLOOKUP(O608,'CODIGOS RENTISTICOS'!$A$2:E3815,3,FALSE)</f>
        <v>150109</v>
      </c>
      <c r="O608">
        <v>121245</v>
      </c>
      <c r="P608" s="2">
        <v>22133</v>
      </c>
    </row>
    <row r="609" spans="1:16" x14ac:dyDescent="0.2">
      <c r="A609">
        <v>50000249</v>
      </c>
      <c r="B609">
        <v>11379417</v>
      </c>
      <c r="C609" t="s">
        <v>564</v>
      </c>
      <c r="D609">
        <v>8230003208</v>
      </c>
      <c r="E609" s="6">
        <v>20031210</v>
      </c>
      <c r="F609">
        <v>2803213</v>
      </c>
      <c r="G609">
        <v>0</v>
      </c>
      <c r="H609">
        <v>1</v>
      </c>
      <c r="I609" s="2">
        <v>0</v>
      </c>
      <c r="J609" s="2">
        <v>7602468</v>
      </c>
      <c r="K609" s="2">
        <v>0</v>
      </c>
      <c r="L609" s="2">
        <v>7602468</v>
      </c>
      <c r="M609" s="11">
        <f>VLOOKUP(O609,'CODIGOS RENTISTICOS'!$A$2:D1649,2,FALSE)</f>
        <v>96400000</v>
      </c>
      <c r="N609" s="11">
        <f>VLOOKUP(O609,'CODIGOS RENTISTICOS'!$A$2:E3816,3,FALSE)</f>
        <v>370101</v>
      </c>
      <c r="O609">
        <v>6040</v>
      </c>
      <c r="P609" s="2">
        <v>7602468</v>
      </c>
    </row>
    <row r="610" spans="1:16" x14ac:dyDescent="0.2">
      <c r="A610">
        <v>50000249</v>
      </c>
      <c r="B610">
        <v>11379418</v>
      </c>
      <c r="C610" t="s">
        <v>564</v>
      </c>
      <c r="D610">
        <v>8230003208</v>
      </c>
      <c r="E610" s="6">
        <v>20031210</v>
      </c>
      <c r="F610">
        <v>2803213</v>
      </c>
      <c r="G610">
        <v>0</v>
      </c>
      <c r="H610">
        <v>1</v>
      </c>
      <c r="I610" s="2">
        <v>0</v>
      </c>
      <c r="J610" s="2">
        <v>2633492</v>
      </c>
      <c r="K610" s="2">
        <v>0</v>
      </c>
      <c r="L610" s="2">
        <v>2633492</v>
      </c>
      <c r="M610" s="11">
        <f>VLOOKUP(O610,'CODIGOS RENTISTICOS'!$A$2:D1650,2,FALSE)</f>
        <v>96400000</v>
      </c>
      <c r="N610" s="11">
        <f>VLOOKUP(O610,'CODIGOS RENTISTICOS'!$A$2:E3817,3,FALSE)</f>
        <v>370101</v>
      </c>
      <c r="O610">
        <v>6040</v>
      </c>
      <c r="P610" s="2">
        <v>2633492</v>
      </c>
    </row>
    <row r="611" spans="1:16" x14ac:dyDescent="0.2">
      <c r="A611">
        <v>50000249</v>
      </c>
      <c r="B611">
        <v>1389143</v>
      </c>
      <c r="C611" t="s">
        <v>595</v>
      </c>
      <c r="D611">
        <v>8002481195</v>
      </c>
      <c r="E611" s="6">
        <v>20031210</v>
      </c>
      <c r="F611">
        <v>3705520</v>
      </c>
      <c r="G611">
        <v>0</v>
      </c>
      <c r="H611">
        <v>0</v>
      </c>
      <c r="I611" s="2">
        <v>306000</v>
      </c>
      <c r="J611" s="2">
        <v>0</v>
      </c>
      <c r="K611" s="2">
        <v>0</v>
      </c>
      <c r="L611" s="2">
        <v>306000</v>
      </c>
      <c r="M611" s="11">
        <f>VLOOKUP(O611,'CODIGOS RENTISTICOS'!$A$2:D1651,2,FALSE)</f>
        <v>910300000</v>
      </c>
      <c r="N611" s="11">
        <f>VLOOKUP(O611,'CODIGOS RENTISTICOS'!$A$2:E3818,3,FALSE)</f>
        <v>130113</v>
      </c>
      <c r="O611">
        <v>121235</v>
      </c>
      <c r="P611" s="2">
        <v>306000</v>
      </c>
    </row>
    <row r="612" spans="1:16" x14ac:dyDescent="0.2">
      <c r="A612">
        <v>50000249</v>
      </c>
      <c r="B612">
        <v>19534783</v>
      </c>
      <c r="C612" t="s">
        <v>595</v>
      </c>
      <c r="D612">
        <v>18880626</v>
      </c>
      <c r="E612" s="6">
        <v>20031210</v>
      </c>
      <c r="F612">
        <v>3535240</v>
      </c>
      <c r="G612">
        <v>0</v>
      </c>
      <c r="H612">
        <v>0</v>
      </c>
      <c r="I612" s="2">
        <v>22133</v>
      </c>
      <c r="J612" s="2">
        <v>0</v>
      </c>
      <c r="K612" s="2">
        <v>0</v>
      </c>
      <c r="L612" s="2">
        <v>22133</v>
      </c>
      <c r="M612" s="11">
        <f>VLOOKUP(O612,'CODIGOS RENTISTICOS'!$A$2:D1652,2,FALSE)</f>
        <v>825000000</v>
      </c>
      <c r="N612" s="11">
        <f>VLOOKUP(O612,'CODIGOS RENTISTICOS'!$A$2:E3819,3,FALSE)</f>
        <v>150109</v>
      </c>
      <c r="O612">
        <v>121245</v>
      </c>
      <c r="P612" s="2">
        <v>22133</v>
      </c>
    </row>
    <row r="613" spans="1:16" x14ac:dyDescent="0.2">
      <c r="A613">
        <v>50000249</v>
      </c>
      <c r="B613">
        <v>19534784</v>
      </c>
      <c r="C613" t="s">
        <v>595</v>
      </c>
      <c r="D613">
        <v>10543357</v>
      </c>
      <c r="E613" s="6">
        <v>20031210</v>
      </c>
      <c r="F613">
        <v>3596773</v>
      </c>
      <c r="G613">
        <v>0</v>
      </c>
      <c r="H613">
        <v>0</v>
      </c>
      <c r="I613" s="2">
        <v>22133</v>
      </c>
      <c r="J613" s="2">
        <v>0</v>
      </c>
      <c r="K613" s="2">
        <v>0</v>
      </c>
      <c r="L613" s="2">
        <v>22133</v>
      </c>
      <c r="M613" s="11">
        <f>VLOOKUP(O613,'CODIGOS RENTISTICOS'!$A$2:D1653,2,FALSE)</f>
        <v>825000000</v>
      </c>
      <c r="N613" s="11">
        <f>VLOOKUP(O613,'CODIGOS RENTISTICOS'!$A$2:E3820,3,FALSE)</f>
        <v>150109</v>
      </c>
      <c r="O613">
        <v>121245</v>
      </c>
      <c r="P613" s="2">
        <v>22133</v>
      </c>
    </row>
    <row r="614" spans="1:16" x14ac:dyDescent="0.2">
      <c r="A614">
        <v>50000249</v>
      </c>
      <c r="B614">
        <v>1292127</v>
      </c>
      <c r="C614" t="s">
        <v>591</v>
      </c>
      <c r="D614">
        <v>8001850392</v>
      </c>
      <c r="E614" s="6">
        <v>20031211</v>
      </c>
      <c r="F614">
        <v>5104335</v>
      </c>
      <c r="G614">
        <v>0</v>
      </c>
      <c r="H614">
        <v>0</v>
      </c>
      <c r="I614" s="2">
        <v>265608</v>
      </c>
      <c r="J614" s="2">
        <v>0</v>
      </c>
      <c r="K614" s="2">
        <v>0</v>
      </c>
      <c r="L614" s="2">
        <v>265608</v>
      </c>
      <c r="M614" s="11">
        <f>VLOOKUP(O614,'CODIGOS RENTISTICOS'!$A$2:D1654,2,FALSE)</f>
        <v>825000000</v>
      </c>
      <c r="N614" s="11">
        <f>VLOOKUP(O614,'CODIGOS RENTISTICOS'!$A$2:E3821,3,FALSE)</f>
        <v>150109</v>
      </c>
      <c r="O614">
        <v>121245</v>
      </c>
      <c r="P614" s="2">
        <v>265608</v>
      </c>
    </row>
    <row r="615" spans="1:16" x14ac:dyDescent="0.2">
      <c r="A615">
        <v>50000249</v>
      </c>
      <c r="B615">
        <v>1259598</v>
      </c>
      <c r="C615" t="s">
        <v>591</v>
      </c>
      <c r="D615">
        <v>14951254</v>
      </c>
      <c r="E615" s="6">
        <v>20031211</v>
      </c>
      <c r="F615">
        <v>2566611</v>
      </c>
      <c r="G615">
        <v>0</v>
      </c>
      <c r="H615">
        <v>0</v>
      </c>
      <c r="I615" s="2">
        <v>1328000</v>
      </c>
      <c r="J615" s="2">
        <v>0</v>
      </c>
      <c r="K615" s="2">
        <v>0</v>
      </c>
      <c r="L615" s="2">
        <v>1328000</v>
      </c>
      <c r="M615" s="11">
        <f>VLOOKUP(O615,'CODIGOS RENTISTICOS'!$A$2:D1655,2,FALSE)</f>
        <v>825000000</v>
      </c>
      <c r="N615" s="11">
        <f>VLOOKUP(O615,'CODIGOS RENTISTICOS'!$A$2:E3822,3,FALSE)</f>
        <v>150109</v>
      </c>
      <c r="O615">
        <v>121245</v>
      </c>
      <c r="P615" s="2">
        <v>1328000</v>
      </c>
    </row>
    <row r="616" spans="1:16" x14ac:dyDescent="0.2">
      <c r="A616">
        <v>50000249</v>
      </c>
      <c r="B616">
        <v>1442294</v>
      </c>
      <c r="C616" t="s">
        <v>591</v>
      </c>
      <c r="D616">
        <v>52156826</v>
      </c>
      <c r="E616" s="6">
        <v>20031211</v>
      </c>
      <c r="F616">
        <v>3501244</v>
      </c>
      <c r="G616">
        <v>0</v>
      </c>
      <c r="H616">
        <v>0</v>
      </c>
      <c r="I616" s="2">
        <v>25000</v>
      </c>
      <c r="J616" s="2">
        <v>0</v>
      </c>
      <c r="K616" s="2">
        <v>0</v>
      </c>
      <c r="L616" s="2">
        <v>25000</v>
      </c>
      <c r="M616" s="11">
        <f>VLOOKUP(O616,'CODIGOS RENTISTICOS'!$A$2:D1656,2,FALSE)</f>
        <v>11500000</v>
      </c>
      <c r="N616" s="11">
        <f>VLOOKUP(O616,'CODIGOS RENTISTICOS'!$A$2:E3823,3,FALSE)</f>
        <v>130101</v>
      </c>
      <c r="O616">
        <v>12102123</v>
      </c>
      <c r="P616" s="2">
        <v>25000</v>
      </c>
    </row>
    <row r="617" spans="1:16" x14ac:dyDescent="0.2">
      <c r="A617">
        <v>50000249</v>
      </c>
      <c r="B617">
        <v>1442297</v>
      </c>
      <c r="C617" t="s">
        <v>591</v>
      </c>
      <c r="D617">
        <v>19319602</v>
      </c>
      <c r="E617" s="6">
        <v>20031211</v>
      </c>
      <c r="F617">
        <v>6792193</v>
      </c>
      <c r="G617">
        <v>0</v>
      </c>
      <c r="H617">
        <v>0</v>
      </c>
      <c r="I617" s="2">
        <v>22200</v>
      </c>
      <c r="J617" s="2">
        <v>0</v>
      </c>
      <c r="K617" s="2">
        <v>0</v>
      </c>
      <c r="L617" s="2">
        <v>22200</v>
      </c>
      <c r="M617" s="11">
        <f>VLOOKUP(O617,'CODIGOS RENTISTICOS'!$A$2:D1657,2,FALSE)</f>
        <v>825000000</v>
      </c>
      <c r="N617" s="11">
        <f>VLOOKUP(O617,'CODIGOS RENTISTICOS'!$A$2:E3824,3,FALSE)</f>
        <v>150109</v>
      </c>
      <c r="O617">
        <v>121245</v>
      </c>
      <c r="P617" s="2">
        <v>22200</v>
      </c>
    </row>
    <row r="618" spans="1:16" x14ac:dyDescent="0.2">
      <c r="A618">
        <v>50000249</v>
      </c>
      <c r="B618">
        <v>1442298</v>
      </c>
      <c r="C618" t="s">
        <v>591</v>
      </c>
      <c r="D618">
        <v>79576996</v>
      </c>
      <c r="E618" s="6">
        <v>20031211</v>
      </c>
      <c r="F618">
        <v>6975088</v>
      </c>
      <c r="G618">
        <v>0</v>
      </c>
      <c r="H618">
        <v>0</v>
      </c>
      <c r="I618" s="2">
        <v>22200</v>
      </c>
      <c r="J618" s="2">
        <v>0</v>
      </c>
      <c r="K618" s="2">
        <v>0</v>
      </c>
      <c r="L618" s="2">
        <v>22200</v>
      </c>
      <c r="M618" s="11">
        <f>VLOOKUP(O618,'CODIGOS RENTISTICOS'!$A$2:D1658,2,FALSE)</f>
        <v>825000000</v>
      </c>
      <c r="N618" s="11">
        <f>VLOOKUP(O618,'CODIGOS RENTISTICOS'!$A$2:E3825,3,FALSE)</f>
        <v>150109</v>
      </c>
      <c r="O618">
        <v>121245</v>
      </c>
      <c r="P618" s="2">
        <v>22200</v>
      </c>
    </row>
    <row r="619" spans="1:16" x14ac:dyDescent="0.2">
      <c r="A619">
        <v>50000249</v>
      </c>
      <c r="B619">
        <v>15876160</v>
      </c>
      <c r="C619" t="s">
        <v>591</v>
      </c>
      <c r="D619">
        <v>79644814</v>
      </c>
      <c r="E619" s="6">
        <v>20031211</v>
      </c>
      <c r="F619">
        <v>6096038</v>
      </c>
      <c r="G619">
        <v>0</v>
      </c>
      <c r="H619">
        <v>0</v>
      </c>
      <c r="I619" s="2">
        <v>1840</v>
      </c>
      <c r="J619" s="2">
        <v>0</v>
      </c>
      <c r="K619" s="2">
        <v>0</v>
      </c>
      <c r="L619" s="2">
        <v>1840</v>
      </c>
      <c r="M619" s="11">
        <f>VLOOKUP(O619,'CODIGOS RENTISTICOS'!$A$2:D1659,2,FALSE)</f>
        <v>11500000</v>
      </c>
      <c r="N619" s="11">
        <f>VLOOKUP(O619,'CODIGOS RENTISTICOS'!$A$2:E3826,3,FALSE)</f>
        <v>130101</v>
      </c>
      <c r="O619">
        <v>270909</v>
      </c>
      <c r="P619" s="2">
        <v>1840</v>
      </c>
    </row>
    <row r="620" spans="1:16" x14ac:dyDescent="0.2">
      <c r="A620">
        <v>50000249</v>
      </c>
      <c r="B620">
        <v>536305</v>
      </c>
      <c r="C620" t="s">
        <v>591</v>
      </c>
      <c r="D620">
        <v>8605340335</v>
      </c>
      <c r="E620" s="6">
        <v>20031211</v>
      </c>
      <c r="F620">
        <v>6433181</v>
      </c>
      <c r="G620">
        <v>0</v>
      </c>
      <c r="H620">
        <v>0</v>
      </c>
      <c r="I620" s="2">
        <v>323296</v>
      </c>
      <c r="J620" s="2">
        <v>0</v>
      </c>
      <c r="K620" s="2">
        <v>0</v>
      </c>
      <c r="L620" s="2">
        <v>323296</v>
      </c>
      <c r="M620" s="11">
        <f>VLOOKUP(O620,'CODIGOS RENTISTICOS'!$A$2:D1660,2,FALSE)</f>
        <v>825000000</v>
      </c>
      <c r="N620" s="11">
        <f>VLOOKUP(O620,'CODIGOS RENTISTICOS'!$A$2:E3827,3,FALSE)</f>
        <v>150109</v>
      </c>
      <c r="O620">
        <v>121245</v>
      </c>
      <c r="P620" s="2">
        <v>323296</v>
      </c>
    </row>
    <row r="621" spans="1:16" x14ac:dyDescent="0.2">
      <c r="A621">
        <v>50000249</v>
      </c>
      <c r="B621">
        <v>927332</v>
      </c>
      <c r="C621" t="s">
        <v>591</v>
      </c>
      <c r="D621">
        <v>8600437500</v>
      </c>
      <c r="E621" s="6">
        <v>20031211</v>
      </c>
      <c r="F621">
        <v>6181600</v>
      </c>
      <c r="G621">
        <v>0</v>
      </c>
      <c r="H621">
        <v>0</v>
      </c>
      <c r="I621" s="2">
        <v>265600</v>
      </c>
      <c r="J621" s="2">
        <v>0</v>
      </c>
      <c r="K621" s="2">
        <v>0</v>
      </c>
      <c r="L621" s="2">
        <v>265600</v>
      </c>
      <c r="M621" s="11">
        <f>VLOOKUP(O621,'CODIGOS RENTISTICOS'!$A$2:D1661,2,FALSE)</f>
        <v>825000000</v>
      </c>
      <c r="N621" s="11">
        <f>VLOOKUP(O621,'CODIGOS RENTISTICOS'!$A$2:E3828,3,FALSE)</f>
        <v>150109</v>
      </c>
      <c r="O621">
        <v>121245</v>
      </c>
      <c r="P621" s="2">
        <v>265600</v>
      </c>
    </row>
    <row r="622" spans="1:16" x14ac:dyDescent="0.2">
      <c r="A622">
        <v>50000249</v>
      </c>
      <c r="B622">
        <v>927334</v>
      </c>
      <c r="C622" t="s">
        <v>591</v>
      </c>
      <c r="D622">
        <v>8001207043</v>
      </c>
      <c r="E622" s="6">
        <v>20031211</v>
      </c>
      <c r="F622">
        <v>53382356</v>
      </c>
      <c r="G622">
        <v>0</v>
      </c>
      <c r="H622">
        <v>0</v>
      </c>
      <c r="I622" s="2">
        <v>44266</v>
      </c>
      <c r="J622" s="2">
        <v>0</v>
      </c>
      <c r="K622" s="2">
        <v>0</v>
      </c>
      <c r="L622" s="2">
        <v>44266</v>
      </c>
      <c r="M622" s="11">
        <f>VLOOKUP(O622,'CODIGOS RENTISTICOS'!$A$2:D1662,2,FALSE)</f>
        <v>825000000</v>
      </c>
      <c r="N622" s="11">
        <f>VLOOKUP(O622,'CODIGOS RENTISTICOS'!$A$2:E3829,3,FALSE)</f>
        <v>150109</v>
      </c>
      <c r="O622">
        <v>121245</v>
      </c>
      <c r="P622" s="2">
        <v>44266</v>
      </c>
    </row>
    <row r="623" spans="1:16" x14ac:dyDescent="0.2">
      <c r="A623">
        <v>50000249</v>
      </c>
      <c r="B623">
        <v>1005516</v>
      </c>
      <c r="C623" t="s">
        <v>591</v>
      </c>
      <c r="D623">
        <v>8909277052</v>
      </c>
      <c r="E623" s="6">
        <v>20031211</v>
      </c>
      <c r="F623">
        <v>6068712</v>
      </c>
      <c r="G623">
        <v>0</v>
      </c>
      <c r="H623">
        <v>0</v>
      </c>
      <c r="I623" s="2">
        <v>664000</v>
      </c>
      <c r="J623" s="2">
        <v>0</v>
      </c>
      <c r="K623" s="2">
        <v>0</v>
      </c>
      <c r="L623" s="2">
        <v>664000</v>
      </c>
      <c r="M623" s="11">
        <f>VLOOKUP(O623,'CODIGOS RENTISTICOS'!$A$2:D1663,2,FALSE)</f>
        <v>825000000</v>
      </c>
      <c r="N623" s="11">
        <f>VLOOKUP(O623,'CODIGOS RENTISTICOS'!$A$2:E3830,3,FALSE)</f>
        <v>150109</v>
      </c>
      <c r="O623">
        <v>121245</v>
      </c>
      <c r="P623" s="2">
        <v>664000</v>
      </c>
    </row>
    <row r="624" spans="1:16" x14ac:dyDescent="0.2">
      <c r="A624">
        <v>50000249</v>
      </c>
      <c r="B624">
        <v>1005524</v>
      </c>
      <c r="C624" t="s">
        <v>591</v>
      </c>
      <c r="D624">
        <v>8301295814</v>
      </c>
      <c r="E624" s="6">
        <v>20031211</v>
      </c>
      <c r="F624">
        <v>2140777</v>
      </c>
      <c r="G624">
        <v>0</v>
      </c>
      <c r="H624">
        <v>0</v>
      </c>
      <c r="I624" s="2">
        <v>1992000</v>
      </c>
      <c r="J624" s="2">
        <v>0</v>
      </c>
      <c r="K624" s="2">
        <v>0</v>
      </c>
      <c r="L624" s="2">
        <v>1992000</v>
      </c>
      <c r="M624" s="11">
        <f>VLOOKUP(O624,'CODIGOS RENTISTICOS'!$A$2:D1664,2,FALSE)</f>
        <v>825000000</v>
      </c>
      <c r="N624" s="11">
        <f>VLOOKUP(O624,'CODIGOS RENTISTICOS'!$A$2:E3831,3,FALSE)</f>
        <v>150109</v>
      </c>
      <c r="O624">
        <v>121245</v>
      </c>
      <c r="P624" s="2">
        <v>1992000</v>
      </c>
    </row>
    <row r="625" spans="1:16" x14ac:dyDescent="0.2">
      <c r="A625">
        <v>50000249</v>
      </c>
      <c r="B625">
        <v>1300614</v>
      </c>
      <c r="C625" t="s">
        <v>591</v>
      </c>
      <c r="D625">
        <v>17140516</v>
      </c>
      <c r="E625" s="6">
        <v>20031211</v>
      </c>
      <c r="F625">
        <v>2042721</v>
      </c>
      <c r="G625">
        <v>0</v>
      </c>
      <c r="H625">
        <v>0</v>
      </c>
      <c r="I625" s="2">
        <v>20000</v>
      </c>
      <c r="J625" s="2">
        <v>0</v>
      </c>
      <c r="K625" s="2">
        <v>0</v>
      </c>
      <c r="L625" s="2">
        <v>20000</v>
      </c>
      <c r="M625" s="11">
        <f>VLOOKUP(O625,'CODIGOS RENTISTICOS'!$A$2:D1665,2,FALSE)</f>
        <v>96300000</v>
      </c>
      <c r="N625" s="11">
        <f>VLOOKUP(O625,'CODIGOS RENTISTICOS'!$A$2:E3832,3,FALSE)</f>
        <v>360107</v>
      </c>
      <c r="O625">
        <v>121215</v>
      </c>
      <c r="P625" s="2">
        <v>20000</v>
      </c>
    </row>
    <row r="626" spans="1:16" x14ac:dyDescent="0.2">
      <c r="A626">
        <v>50000249</v>
      </c>
      <c r="B626">
        <v>933703</v>
      </c>
      <c r="C626" t="s">
        <v>591</v>
      </c>
      <c r="D626">
        <v>140572</v>
      </c>
      <c r="E626" s="6">
        <v>20031211</v>
      </c>
      <c r="F626">
        <v>3751822</v>
      </c>
      <c r="G626">
        <v>0</v>
      </c>
      <c r="H626">
        <v>0</v>
      </c>
      <c r="I626" s="2">
        <v>332000</v>
      </c>
      <c r="J626" s="2">
        <v>0</v>
      </c>
      <c r="K626" s="2">
        <v>0</v>
      </c>
      <c r="L626" s="2">
        <v>332000</v>
      </c>
      <c r="M626" s="11">
        <f>VLOOKUP(O626,'CODIGOS RENTISTICOS'!$A$2:D1666,2,FALSE)</f>
        <v>96200000</v>
      </c>
      <c r="N626" s="11">
        <f>VLOOKUP(O626,'CODIGOS RENTISTICOS'!$A$2:E3833,3,FALSE)</f>
        <v>350101</v>
      </c>
      <c r="O626">
        <v>121230</v>
      </c>
      <c r="P626" s="2">
        <v>332000</v>
      </c>
    </row>
    <row r="627" spans="1:16" x14ac:dyDescent="0.2">
      <c r="A627">
        <v>50000249</v>
      </c>
      <c r="B627">
        <v>14795493</v>
      </c>
      <c r="C627" t="s">
        <v>591</v>
      </c>
      <c r="D627">
        <v>79293242</v>
      </c>
      <c r="E627" s="6">
        <v>20031211</v>
      </c>
      <c r="F627">
        <v>7208720</v>
      </c>
      <c r="G627">
        <v>0</v>
      </c>
      <c r="H627">
        <v>0</v>
      </c>
      <c r="I627" s="2">
        <v>77475</v>
      </c>
      <c r="J627" s="2">
        <v>0</v>
      </c>
      <c r="K627" s="2">
        <v>0</v>
      </c>
      <c r="L627" s="2">
        <v>77475</v>
      </c>
      <c r="M627" s="11">
        <f>VLOOKUP(O627,'CODIGOS RENTISTICOS'!$A$2:D1667,2,FALSE)</f>
        <v>12400000</v>
      </c>
      <c r="N627" s="11">
        <f>VLOOKUP(O627,'CODIGOS RENTISTICOS'!$A$2:E3834,3,FALSE)</f>
        <v>270102</v>
      </c>
      <c r="O627">
        <v>270914</v>
      </c>
      <c r="P627" s="2">
        <v>77475</v>
      </c>
    </row>
    <row r="628" spans="1:16" x14ac:dyDescent="0.2">
      <c r="A628">
        <v>50000249</v>
      </c>
      <c r="B628">
        <v>1294632</v>
      </c>
      <c r="C628" t="s">
        <v>591</v>
      </c>
      <c r="D628">
        <v>80356380</v>
      </c>
      <c r="E628" s="6">
        <v>20031211</v>
      </c>
      <c r="F628">
        <v>7103204</v>
      </c>
      <c r="G628">
        <v>0</v>
      </c>
      <c r="H628">
        <v>0</v>
      </c>
      <c r="I628" s="2">
        <v>22200</v>
      </c>
      <c r="J628" s="2">
        <v>0</v>
      </c>
      <c r="K628" s="2">
        <v>0</v>
      </c>
      <c r="L628" s="2">
        <v>22200</v>
      </c>
      <c r="M628" s="11">
        <f>VLOOKUP(O628,'CODIGOS RENTISTICOS'!$A$2:D1668,2,FALSE)</f>
        <v>825000000</v>
      </c>
      <c r="N628" s="11">
        <f>VLOOKUP(O628,'CODIGOS RENTISTICOS'!$A$2:E3835,3,FALSE)</f>
        <v>150109</v>
      </c>
      <c r="O628">
        <v>121245</v>
      </c>
      <c r="P628" s="2">
        <v>22200</v>
      </c>
    </row>
    <row r="629" spans="1:16" x14ac:dyDescent="0.2">
      <c r="A629">
        <v>50000249</v>
      </c>
      <c r="B629">
        <v>1300506</v>
      </c>
      <c r="C629" t="s">
        <v>591</v>
      </c>
      <c r="D629">
        <v>8300005604</v>
      </c>
      <c r="E629" s="6">
        <v>20031211</v>
      </c>
      <c r="F629">
        <v>6236575</v>
      </c>
      <c r="G629">
        <v>0</v>
      </c>
      <c r="H629">
        <v>0</v>
      </c>
      <c r="I629" s="2">
        <v>322920</v>
      </c>
      <c r="J629" s="2">
        <v>0</v>
      </c>
      <c r="K629" s="2">
        <v>0</v>
      </c>
      <c r="L629" s="2">
        <v>322920</v>
      </c>
      <c r="M629" s="11">
        <f>VLOOKUP(O629,'CODIGOS RENTISTICOS'!$A$2:D1669,2,FALSE)</f>
        <v>910300000</v>
      </c>
      <c r="N629" s="11">
        <f>VLOOKUP(O629,'CODIGOS RENTISTICOS'!$A$2:E3836,3,FALSE)</f>
        <v>130113</v>
      </c>
      <c r="O629">
        <v>121235</v>
      </c>
      <c r="P629" s="2">
        <v>322920</v>
      </c>
    </row>
    <row r="630" spans="1:16" x14ac:dyDescent="0.2">
      <c r="A630">
        <v>50000249</v>
      </c>
      <c r="B630">
        <v>1300724</v>
      </c>
      <c r="C630" t="s">
        <v>591</v>
      </c>
      <c r="D630">
        <v>8600395405</v>
      </c>
      <c r="E630" s="6">
        <v>20031211</v>
      </c>
      <c r="F630">
        <v>4167950</v>
      </c>
      <c r="G630">
        <v>0</v>
      </c>
      <c r="H630">
        <v>0</v>
      </c>
      <c r="I630" s="2">
        <v>144000</v>
      </c>
      <c r="J630" s="2">
        <v>0</v>
      </c>
      <c r="K630" s="2">
        <v>0</v>
      </c>
      <c r="L630" s="2">
        <v>144000</v>
      </c>
      <c r="M630" s="11">
        <f>VLOOKUP(O630,'CODIGOS RENTISTICOS'!$A$2:D1670,2,FALSE)</f>
        <v>910300000</v>
      </c>
      <c r="N630" s="11">
        <f>VLOOKUP(O630,'CODIGOS RENTISTICOS'!$A$2:E3837,3,FALSE)</f>
        <v>130113</v>
      </c>
      <c r="O630">
        <v>121235</v>
      </c>
      <c r="P630" s="2">
        <v>144000</v>
      </c>
    </row>
    <row r="631" spans="1:16" x14ac:dyDescent="0.2">
      <c r="A631">
        <v>50000249</v>
      </c>
      <c r="B631">
        <v>911818</v>
      </c>
      <c r="C631" t="s">
        <v>591</v>
      </c>
      <c r="D631">
        <v>16706226</v>
      </c>
      <c r="E631" s="6">
        <v>20031211</v>
      </c>
      <c r="F631">
        <v>6232873</v>
      </c>
      <c r="G631">
        <v>0</v>
      </c>
      <c r="H631">
        <v>0</v>
      </c>
      <c r="I631" s="2">
        <v>24000</v>
      </c>
      <c r="J631" s="2">
        <v>0</v>
      </c>
      <c r="K631" s="2">
        <v>0</v>
      </c>
      <c r="L631" s="2">
        <v>24000</v>
      </c>
      <c r="M631" s="11">
        <f>VLOOKUP(O631,'CODIGOS RENTISTICOS'!$A$2:D1671,2,FALSE)</f>
        <v>825000000</v>
      </c>
      <c r="N631" s="11">
        <f>VLOOKUP(O631,'CODIGOS RENTISTICOS'!$A$2:E3838,3,FALSE)</f>
        <v>150109</v>
      </c>
      <c r="O631">
        <v>121245</v>
      </c>
      <c r="P631" s="2">
        <v>24000</v>
      </c>
    </row>
    <row r="632" spans="1:16" x14ac:dyDescent="0.2">
      <c r="A632">
        <v>50000249</v>
      </c>
      <c r="B632">
        <v>1171157</v>
      </c>
      <c r="C632" t="s">
        <v>591</v>
      </c>
      <c r="D632">
        <v>83116091</v>
      </c>
      <c r="E632" s="6">
        <v>20031211</v>
      </c>
      <c r="F632">
        <v>6812885</v>
      </c>
      <c r="G632">
        <v>0</v>
      </c>
      <c r="H632">
        <v>0</v>
      </c>
      <c r="I632" s="2">
        <v>22133</v>
      </c>
      <c r="J632" s="2">
        <v>0</v>
      </c>
      <c r="K632" s="2">
        <v>0</v>
      </c>
      <c r="L632" s="2">
        <v>22133</v>
      </c>
      <c r="M632" s="11">
        <f>VLOOKUP(O632,'CODIGOS RENTISTICOS'!$A$2:D1672,2,FALSE)</f>
        <v>825000000</v>
      </c>
      <c r="N632" s="11">
        <f>VLOOKUP(O632,'CODIGOS RENTISTICOS'!$A$2:E3839,3,FALSE)</f>
        <v>150109</v>
      </c>
      <c r="O632">
        <v>121245</v>
      </c>
      <c r="P632" s="2">
        <v>22133</v>
      </c>
    </row>
    <row r="633" spans="1:16" x14ac:dyDescent="0.2">
      <c r="A633">
        <v>50000249</v>
      </c>
      <c r="B633">
        <v>1171182</v>
      </c>
      <c r="C633" t="s">
        <v>591</v>
      </c>
      <c r="D633">
        <v>8605007431</v>
      </c>
      <c r="E633" s="6">
        <v>20031211</v>
      </c>
      <c r="F633">
        <v>6374581</v>
      </c>
      <c r="G633">
        <v>0</v>
      </c>
      <c r="H633">
        <v>0</v>
      </c>
      <c r="I633" s="2">
        <v>243463</v>
      </c>
      <c r="J633" s="2">
        <v>0</v>
      </c>
      <c r="K633" s="2">
        <v>0</v>
      </c>
      <c r="L633" s="2">
        <v>243463</v>
      </c>
      <c r="M633" s="11">
        <f>VLOOKUP(O633,'CODIGOS RENTISTICOS'!$A$2:D1673,2,FALSE)</f>
        <v>825000000</v>
      </c>
      <c r="N633" s="11">
        <f>VLOOKUP(O633,'CODIGOS RENTISTICOS'!$A$2:E3840,3,FALSE)</f>
        <v>150109</v>
      </c>
      <c r="O633">
        <v>121245</v>
      </c>
      <c r="P633" s="2">
        <v>243463</v>
      </c>
    </row>
    <row r="634" spans="1:16" x14ac:dyDescent="0.2">
      <c r="A634">
        <v>50000249</v>
      </c>
      <c r="B634">
        <v>1448152</v>
      </c>
      <c r="C634" t="s">
        <v>591</v>
      </c>
      <c r="D634">
        <v>8604006457</v>
      </c>
      <c r="E634" s="6">
        <v>20031211</v>
      </c>
      <c r="F634">
        <v>6351400</v>
      </c>
      <c r="G634">
        <v>0</v>
      </c>
      <c r="H634">
        <v>0</v>
      </c>
      <c r="I634" s="2">
        <v>132800</v>
      </c>
      <c r="J634" s="2">
        <v>0</v>
      </c>
      <c r="K634" s="2">
        <v>0</v>
      </c>
      <c r="L634" s="2">
        <v>132800</v>
      </c>
      <c r="M634" s="11">
        <f>VLOOKUP(O634,'CODIGOS RENTISTICOS'!$A$2:D1674,2,FALSE)</f>
        <v>825000000</v>
      </c>
      <c r="N634" s="11">
        <f>VLOOKUP(O634,'CODIGOS RENTISTICOS'!$A$2:E3841,3,FALSE)</f>
        <v>150109</v>
      </c>
      <c r="O634">
        <v>121245</v>
      </c>
      <c r="P634" s="2">
        <v>132800</v>
      </c>
    </row>
    <row r="635" spans="1:16" x14ac:dyDescent="0.2">
      <c r="A635">
        <v>50000249</v>
      </c>
      <c r="B635">
        <v>4988567</v>
      </c>
      <c r="C635" t="s">
        <v>591</v>
      </c>
      <c r="D635">
        <v>8600025279</v>
      </c>
      <c r="E635" s="6">
        <v>20031211</v>
      </c>
      <c r="F635">
        <v>6463060</v>
      </c>
      <c r="G635">
        <v>0</v>
      </c>
      <c r="H635">
        <v>0</v>
      </c>
      <c r="I635" s="2">
        <v>5000</v>
      </c>
      <c r="J635" s="2">
        <v>0</v>
      </c>
      <c r="K635" s="2">
        <v>0</v>
      </c>
      <c r="L635" s="2">
        <v>5000</v>
      </c>
      <c r="M635" s="11">
        <f>VLOOKUP(O635,'CODIGOS RENTISTICOS'!$A$2:D1675,2,FALSE)</f>
        <v>825000000</v>
      </c>
      <c r="N635" s="11">
        <f>VLOOKUP(O635,'CODIGOS RENTISTICOS'!$A$2:E3842,3,FALSE)</f>
        <v>150109</v>
      </c>
      <c r="O635">
        <v>121245</v>
      </c>
      <c r="P635" s="2">
        <v>5000</v>
      </c>
    </row>
    <row r="636" spans="1:16" x14ac:dyDescent="0.2">
      <c r="A636">
        <v>50000249</v>
      </c>
      <c r="B636">
        <v>4988568</v>
      </c>
      <c r="C636" t="s">
        <v>591</v>
      </c>
      <c r="D636">
        <v>8600025279</v>
      </c>
      <c r="E636" s="6">
        <v>20031211</v>
      </c>
      <c r="F636">
        <v>64630</v>
      </c>
      <c r="G636">
        <v>0</v>
      </c>
      <c r="H636">
        <v>0</v>
      </c>
      <c r="I636" s="2">
        <v>5000</v>
      </c>
      <c r="J636" s="2">
        <v>0</v>
      </c>
      <c r="K636" s="2">
        <v>0</v>
      </c>
      <c r="L636" s="2">
        <v>5000</v>
      </c>
      <c r="M636" s="11">
        <f>VLOOKUP(O636,'CODIGOS RENTISTICOS'!$A$2:D1676,2,FALSE)</f>
        <v>825000000</v>
      </c>
      <c r="N636" s="11">
        <f>VLOOKUP(O636,'CODIGOS RENTISTICOS'!$A$2:E3843,3,FALSE)</f>
        <v>150109</v>
      </c>
      <c r="O636">
        <v>121245</v>
      </c>
      <c r="P636" s="2">
        <v>5000</v>
      </c>
    </row>
    <row r="637" spans="1:16" x14ac:dyDescent="0.2">
      <c r="A637">
        <v>50000249</v>
      </c>
      <c r="B637">
        <v>4992501</v>
      </c>
      <c r="C637" t="s">
        <v>591</v>
      </c>
      <c r="D637">
        <v>8600025279</v>
      </c>
      <c r="E637" s="6">
        <v>20031211</v>
      </c>
      <c r="F637">
        <v>6463060</v>
      </c>
      <c r="G637">
        <v>0</v>
      </c>
      <c r="H637">
        <v>0</v>
      </c>
      <c r="I637" s="2">
        <v>5000</v>
      </c>
      <c r="J637" s="2">
        <v>0</v>
      </c>
      <c r="K637" s="2">
        <v>0</v>
      </c>
      <c r="L637" s="2">
        <v>5000</v>
      </c>
      <c r="M637" s="11">
        <f>VLOOKUP(O637,'CODIGOS RENTISTICOS'!$A$2:D1677,2,FALSE)</f>
        <v>825000000</v>
      </c>
      <c r="N637" s="11">
        <f>VLOOKUP(O637,'CODIGOS RENTISTICOS'!$A$2:E3844,3,FALSE)</f>
        <v>150109</v>
      </c>
      <c r="O637">
        <v>121245</v>
      </c>
      <c r="P637" s="2">
        <v>5000</v>
      </c>
    </row>
    <row r="638" spans="1:16" x14ac:dyDescent="0.2">
      <c r="A638">
        <v>50000249</v>
      </c>
      <c r="B638">
        <v>1228909</v>
      </c>
      <c r="C638" t="s">
        <v>591</v>
      </c>
      <c r="D638">
        <v>8300344999</v>
      </c>
      <c r="E638" s="6">
        <v>20031211</v>
      </c>
      <c r="F638">
        <v>3461413</v>
      </c>
      <c r="G638">
        <v>0</v>
      </c>
      <c r="H638">
        <v>0</v>
      </c>
      <c r="I638" s="2">
        <v>22133</v>
      </c>
      <c r="J638" s="2">
        <v>0</v>
      </c>
      <c r="K638" s="2">
        <v>0</v>
      </c>
      <c r="L638" s="2">
        <v>22133</v>
      </c>
      <c r="M638" s="11">
        <f>VLOOKUP(O638,'CODIGOS RENTISTICOS'!$A$2:D1678,2,FALSE)</f>
        <v>825000000</v>
      </c>
      <c r="N638" s="11">
        <f>VLOOKUP(O638,'CODIGOS RENTISTICOS'!$A$2:E3845,3,FALSE)</f>
        <v>150109</v>
      </c>
      <c r="O638">
        <v>121245</v>
      </c>
      <c r="P638" s="2">
        <v>22133</v>
      </c>
    </row>
    <row r="639" spans="1:16" x14ac:dyDescent="0.2">
      <c r="A639">
        <v>50000249</v>
      </c>
      <c r="B639">
        <v>1228910</v>
      </c>
      <c r="C639" t="s">
        <v>591</v>
      </c>
      <c r="D639">
        <v>8300344999</v>
      </c>
      <c r="E639" s="6">
        <v>20031211</v>
      </c>
      <c r="F639">
        <v>3461413</v>
      </c>
      <c r="G639">
        <v>0</v>
      </c>
      <c r="H639">
        <v>0</v>
      </c>
      <c r="I639" s="2">
        <v>22133</v>
      </c>
      <c r="J639" s="2">
        <v>0</v>
      </c>
      <c r="K639" s="2">
        <v>0</v>
      </c>
      <c r="L639" s="2">
        <v>22133</v>
      </c>
      <c r="M639" s="11">
        <f>VLOOKUP(O639,'CODIGOS RENTISTICOS'!$A$2:D1679,2,FALSE)</f>
        <v>825000000</v>
      </c>
      <c r="N639" s="11">
        <f>VLOOKUP(O639,'CODIGOS RENTISTICOS'!$A$2:E3846,3,FALSE)</f>
        <v>150109</v>
      </c>
      <c r="O639">
        <v>121245</v>
      </c>
      <c r="P639" s="2">
        <v>22133</v>
      </c>
    </row>
    <row r="640" spans="1:16" x14ac:dyDescent="0.2">
      <c r="A640">
        <v>50000249</v>
      </c>
      <c r="B640">
        <v>1228911</v>
      </c>
      <c r="C640" t="s">
        <v>591</v>
      </c>
      <c r="D640">
        <v>8300344999</v>
      </c>
      <c r="E640" s="6">
        <v>20031211</v>
      </c>
      <c r="F640">
        <v>3401913</v>
      </c>
      <c r="G640">
        <v>0</v>
      </c>
      <c r="H640">
        <v>0</v>
      </c>
      <c r="I640" s="2">
        <v>22133</v>
      </c>
      <c r="J640" s="2">
        <v>0</v>
      </c>
      <c r="K640" s="2">
        <v>0</v>
      </c>
      <c r="L640" s="2">
        <v>22133</v>
      </c>
      <c r="M640" s="11">
        <f>VLOOKUP(O640,'CODIGOS RENTISTICOS'!$A$2:D1680,2,FALSE)</f>
        <v>825000000</v>
      </c>
      <c r="N640" s="11">
        <f>VLOOKUP(O640,'CODIGOS RENTISTICOS'!$A$2:E3847,3,FALSE)</f>
        <v>150109</v>
      </c>
      <c r="O640">
        <v>121245</v>
      </c>
      <c r="P640" s="2">
        <v>22133</v>
      </c>
    </row>
    <row r="641" spans="1:16" x14ac:dyDescent="0.2">
      <c r="A641">
        <v>50000249</v>
      </c>
      <c r="B641">
        <v>1228912</v>
      </c>
      <c r="C641" t="s">
        <v>591</v>
      </c>
      <c r="D641">
        <v>8300344999</v>
      </c>
      <c r="E641" s="6">
        <v>20031211</v>
      </c>
      <c r="F641">
        <v>3401413</v>
      </c>
      <c r="G641">
        <v>0</v>
      </c>
      <c r="H641">
        <v>0</v>
      </c>
      <c r="I641" s="2">
        <v>22133</v>
      </c>
      <c r="J641" s="2">
        <v>0</v>
      </c>
      <c r="K641" s="2">
        <v>0</v>
      </c>
      <c r="L641" s="2">
        <v>22133</v>
      </c>
      <c r="M641" s="11">
        <f>VLOOKUP(O641,'CODIGOS RENTISTICOS'!$A$2:D1681,2,FALSE)</f>
        <v>825000000</v>
      </c>
      <c r="N641" s="11">
        <f>VLOOKUP(O641,'CODIGOS RENTISTICOS'!$A$2:E3848,3,FALSE)</f>
        <v>150109</v>
      </c>
      <c r="O641">
        <v>121245</v>
      </c>
      <c r="P641" s="2">
        <v>22133</v>
      </c>
    </row>
    <row r="642" spans="1:16" x14ac:dyDescent="0.2">
      <c r="A642">
        <v>50000249</v>
      </c>
      <c r="B642">
        <v>1365684</v>
      </c>
      <c r="C642" t="s">
        <v>591</v>
      </c>
      <c r="D642">
        <v>8600396159</v>
      </c>
      <c r="E642" s="6">
        <v>20031211</v>
      </c>
      <c r="F642">
        <v>6364280</v>
      </c>
      <c r="G642">
        <v>0</v>
      </c>
      <c r="H642">
        <v>0</v>
      </c>
      <c r="I642" s="2">
        <v>22150</v>
      </c>
      <c r="J642" s="2">
        <v>0</v>
      </c>
      <c r="K642" s="2">
        <v>0</v>
      </c>
      <c r="L642" s="2">
        <v>22150</v>
      </c>
      <c r="M642" s="11">
        <f>VLOOKUP(O642,'CODIGOS RENTISTICOS'!$A$2:D1682,2,FALSE)</f>
        <v>825000000</v>
      </c>
      <c r="N642" s="11">
        <f>VLOOKUP(O642,'CODIGOS RENTISTICOS'!$A$2:E3849,3,FALSE)</f>
        <v>150109</v>
      </c>
      <c r="O642">
        <v>121245</v>
      </c>
      <c r="P642" s="2">
        <v>22150</v>
      </c>
    </row>
    <row r="643" spans="1:16" x14ac:dyDescent="0.2">
      <c r="A643">
        <v>50000249</v>
      </c>
      <c r="B643">
        <v>1365685</v>
      </c>
      <c r="C643" t="s">
        <v>591</v>
      </c>
      <c r="D643">
        <v>8600396159</v>
      </c>
      <c r="E643" s="6">
        <v>20031211</v>
      </c>
      <c r="F643">
        <v>6364280</v>
      </c>
      <c r="G643">
        <v>0</v>
      </c>
      <c r="H643">
        <v>0</v>
      </c>
      <c r="I643" s="2">
        <v>22150</v>
      </c>
      <c r="J643" s="2">
        <v>0</v>
      </c>
      <c r="K643" s="2">
        <v>0</v>
      </c>
      <c r="L643" s="2">
        <v>22150</v>
      </c>
      <c r="M643" s="11">
        <f>VLOOKUP(O643,'CODIGOS RENTISTICOS'!$A$2:D1683,2,FALSE)</f>
        <v>825000000</v>
      </c>
      <c r="N643" s="11">
        <f>VLOOKUP(O643,'CODIGOS RENTISTICOS'!$A$2:E3850,3,FALSE)</f>
        <v>150109</v>
      </c>
      <c r="O643">
        <v>121245</v>
      </c>
      <c r="P643" s="2">
        <v>22150</v>
      </c>
    </row>
    <row r="644" spans="1:16" x14ac:dyDescent="0.2">
      <c r="A644">
        <v>50000249</v>
      </c>
      <c r="B644">
        <v>1365687</v>
      </c>
      <c r="C644" t="s">
        <v>591</v>
      </c>
      <c r="D644">
        <v>8600396159</v>
      </c>
      <c r="E644" s="6">
        <v>20031211</v>
      </c>
      <c r="F644">
        <v>6364280</v>
      </c>
      <c r="G644">
        <v>0</v>
      </c>
      <c r="H644">
        <v>0</v>
      </c>
      <c r="I644" s="2">
        <v>22150</v>
      </c>
      <c r="J644" s="2">
        <v>0</v>
      </c>
      <c r="K644" s="2">
        <v>0</v>
      </c>
      <c r="L644" s="2">
        <v>22150</v>
      </c>
      <c r="M644" s="11">
        <f>VLOOKUP(O644,'CODIGOS RENTISTICOS'!$A$2:D1684,2,FALSE)</f>
        <v>825000000</v>
      </c>
      <c r="N644" s="11">
        <f>VLOOKUP(O644,'CODIGOS RENTISTICOS'!$A$2:E3851,3,FALSE)</f>
        <v>150109</v>
      </c>
      <c r="O644">
        <v>121245</v>
      </c>
      <c r="P644" s="2">
        <v>22150</v>
      </c>
    </row>
    <row r="645" spans="1:16" x14ac:dyDescent="0.2">
      <c r="A645">
        <v>50000249</v>
      </c>
      <c r="B645">
        <v>1442286</v>
      </c>
      <c r="C645" t="s">
        <v>591</v>
      </c>
      <c r="D645">
        <v>3182434</v>
      </c>
      <c r="E645" s="6">
        <v>20031211</v>
      </c>
      <c r="F645">
        <v>15810448</v>
      </c>
      <c r="G645">
        <v>0</v>
      </c>
      <c r="H645">
        <v>0</v>
      </c>
      <c r="I645" s="2">
        <v>22300</v>
      </c>
      <c r="J645" s="2">
        <v>0</v>
      </c>
      <c r="K645" s="2">
        <v>0</v>
      </c>
      <c r="L645" s="2">
        <v>22300</v>
      </c>
      <c r="M645" s="11">
        <f>VLOOKUP(O645,'CODIGOS RENTISTICOS'!$A$2:D1685,2,FALSE)</f>
        <v>825000000</v>
      </c>
      <c r="N645" s="11">
        <f>VLOOKUP(O645,'CODIGOS RENTISTICOS'!$A$2:E3852,3,FALSE)</f>
        <v>150109</v>
      </c>
      <c r="O645">
        <v>121245</v>
      </c>
      <c r="P645" s="2">
        <v>22300</v>
      </c>
    </row>
    <row r="646" spans="1:16" x14ac:dyDescent="0.2">
      <c r="A646">
        <v>50000249</v>
      </c>
      <c r="B646">
        <v>1085169</v>
      </c>
      <c r="C646" t="s">
        <v>591</v>
      </c>
      <c r="D646">
        <v>71665565</v>
      </c>
      <c r="E646" s="6">
        <v>20031211</v>
      </c>
      <c r="F646">
        <v>6716685</v>
      </c>
      <c r="G646">
        <v>0</v>
      </c>
      <c r="H646">
        <v>0</v>
      </c>
      <c r="I646" s="2">
        <v>2767</v>
      </c>
      <c r="J646" s="2">
        <v>0</v>
      </c>
      <c r="K646" s="2">
        <v>0</v>
      </c>
      <c r="L646" s="2">
        <v>2767</v>
      </c>
      <c r="M646" s="11">
        <f>VLOOKUP(O646,'CODIGOS RENTISTICOS'!$A$2:D1686,2,FALSE)</f>
        <v>96400000</v>
      </c>
      <c r="N646" s="11">
        <f>VLOOKUP(O646,'CODIGOS RENTISTICOS'!$A$2:E3853,3,FALSE)</f>
        <v>370101</v>
      </c>
      <c r="O646">
        <v>121280</v>
      </c>
      <c r="P646" s="2">
        <v>2767</v>
      </c>
    </row>
    <row r="647" spans="1:16" x14ac:dyDescent="0.2">
      <c r="A647">
        <v>50000249</v>
      </c>
      <c r="B647">
        <v>1320348</v>
      </c>
      <c r="C647" t="s">
        <v>591</v>
      </c>
      <c r="D647">
        <v>8600069040</v>
      </c>
      <c r="E647" s="6">
        <v>20031211</v>
      </c>
      <c r="F647">
        <v>4163228</v>
      </c>
      <c r="G647">
        <v>0</v>
      </c>
      <c r="H647">
        <v>0</v>
      </c>
      <c r="I647" s="2">
        <v>22321</v>
      </c>
      <c r="J647" s="2">
        <v>0</v>
      </c>
      <c r="K647" s="2">
        <v>0</v>
      </c>
      <c r="L647" s="2">
        <v>22321</v>
      </c>
      <c r="M647" s="11">
        <f>VLOOKUP(O647,'CODIGOS RENTISTICOS'!$A$2:D1687,2,FALSE)</f>
        <v>825000000</v>
      </c>
      <c r="N647" s="11">
        <f>VLOOKUP(O647,'CODIGOS RENTISTICOS'!$A$2:E3854,3,FALSE)</f>
        <v>150109</v>
      </c>
      <c r="O647">
        <v>121245</v>
      </c>
      <c r="P647" s="2">
        <v>22321</v>
      </c>
    </row>
    <row r="648" spans="1:16" x14ac:dyDescent="0.2">
      <c r="A648">
        <v>50000249</v>
      </c>
      <c r="B648">
        <v>1244228</v>
      </c>
      <c r="C648" t="s">
        <v>591</v>
      </c>
      <c r="D648">
        <v>5653896</v>
      </c>
      <c r="E648" s="6">
        <v>20031211</v>
      </c>
      <c r="F648">
        <v>6761818</v>
      </c>
      <c r="G648">
        <v>0</v>
      </c>
      <c r="H648">
        <v>0</v>
      </c>
      <c r="I648" s="2">
        <v>22133</v>
      </c>
      <c r="J648" s="2">
        <v>0</v>
      </c>
      <c r="K648" s="2">
        <v>0</v>
      </c>
      <c r="L648" s="2">
        <v>22133</v>
      </c>
      <c r="M648" s="11">
        <f>VLOOKUP(O648,'CODIGOS RENTISTICOS'!$A$2:D1688,2,FALSE)</f>
        <v>825000000</v>
      </c>
      <c r="N648" s="11">
        <f>VLOOKUP(O648,'CODIGOS RENTISTICOS'!$A$2:E3855,3,FALSE)</f>
        <v>150109</v>
      </c>
      <c r="O648">
        <v>121245</v>
      </c>
      <c r="P648" s="2">
        <v>22133</v>
      </c>
    </row>
    <row r="649" spans="1:16" x14ac:dyDescent="0.2">
      <c r="A649">
        <v>50000249</v>
      </c>
      <c r="B649">
        <v>1244229</v>
      </c>
      <c r="C649" t="s">
        <v>591</v>
      </c>
      <c r="D649">
        <v>80423748</v>
      </c>
      <c r="E649" s="6">
        <v>20031211</v>
      </c>
      <c r="F649">
        <v>6761818</v>
      </c>
      <c r="G649">
        <v>0</v>
      </c>
      <c r="H649">
        <v>0</v>
      </c>
      <c r="I649" s="2">
        <v>22133</v>
      </c>
      <c r="J649" s="2">
        <v>0</v>
      </c>
      <c r="K649" s="2">
        <v>0</v>
      </c>
      <c r="L649" s="2">
        <v>22133</v>
      </c>
      <c r="M649" s="11">
        <f>VLOOKUP(O649,'CODIGOS RENTISTICOS'!$A$2:D1689,2,FALSE)</f>
        <v>825000000</v>
      </c>
      <c r="N649" s="11">
        <f>VLOOKUP(O649,'CODIGOS RENTISTICOS'!$A$2:E3856,3,FALSE)</f>
        <v>150109</v>
      </c>
      <c r="O649">
        <v>121245</v>
      </c>
      <c r="P649" s="2">
        <v>22133</v>
      </c>
    </row>
    <row r="650" spans="1:16" x14ac:dyDescent="0.2">
      <c r="A650">
        <v>50000249</v>
      </c>
      <c r="B650">
        <v>1244230</v>
      </c>
      <c r="C650" t="s">
        <v>591</v>
      </c>
      <c r="D650">
        <v>80085506</v>
      </c>
      <c r="E650" s="6">
        <v>20031211</v>
      </c>
      <c r="F650">
        <v>6761818</v>
      </c>
      <c r="G650">
        <v>0</v>
      </c>
      <c r="H650">
        <v>0</v>
      </c>
      <c r="I650" s="2">
        <v>22133</v>
      </c>
      <c r="J650" s="2">
        <v>0</v>
      </c>
      <c r="K650" s="2">
        <v>0</v>
      </c>
      <c r="L650" s="2">
        <v>22133</v>
      </c>
      <c r="M650" s="11">
        <f>VLOOKUP(O650,'CODIGOS RENTISTICOS'!$A$2:D1690,2,FALSE)</f>
        <v>825000000</v>
      </c>
      <c r="N650" s="11">
        <f>VLOOKUP(O650,'CODIGOS RENTISTICOS'!$A$2:E3857,3,FALSE)</f>
        <v>150109</v>
      </c>
      <c r="O650">
        <v>121245</v>
      </c>
      <c r="P650" s="2">
        <v>22133</v>
      </c>
    </row>
    <row r="651" spans="1:16" x14ac:dyDescent="0.2">
      <c r="A651">
        <v>50000249</v>
      </c>
      <c r="B651">
        <v>1260587</v>
      </c>
      <c r="C651" t="s">
        <v>591</v>
      </c>
      <c r="D651">
        <v>8605335926</v>
      </c>
      <c r="E651" s="6">
        <v>20031211</v>
      </c>
      <c r="F651">
        <v>2477798</v>
      </c>
      <c r="G651">
        <v>0</v>
      </c>
      <c r="H651">
        <v>0</v>
      </c>
      <c r="I651" s="2">
        <v>29186</v>
      </c>
      <c r="J651" s="2">
        <v>0</v>
      </c>
      <c r="K651" s="2">
        <v>0</v>
      </c>
      <c r="L651" s="2">
        <v>29186</v>
      </c>
      <c r="M651" s="11">
        <f>VLOOKUP(O651,'CODIGOS RENTISTICOS'!$A$2:D1691,2,FALSE)</f>
        <v>825000000</v>
      </c>
      <c r="N651" s="11">
        <f>VLOOKUP(O651,'CODIGOS RENTISTICOS'!$A$2:E3858,3,FALSE)</f>
        <v>150109</v>
      </c>
      <c r="O651">
        <v>121245</v>
      </c>
      <c r="P651" s="2">
        <v>29186</v>
      </c>
    </row>
    <row r="652" spans="1:16" x14ac:dyDescent="0.2">
      <c r="A652">
        <v>50000249</v>
      </c>
      <c r="B652">
        <v>1285538</v>
      </c>
      <c r="C652" t="s">
        <v>591</v>
      </c>
      <c r="D652">
        <v>8300617547</v>
      </c>
      <c r="E652" s="6">
        <v>20031211</v>
      </c>
      <c r="F652">
        <v>2367300</v>
      </c>
      <c r="G652">
        <v>0</v>
      </c>
      <c r="H652">
        <v>0</v>
      </c>
      <c r="I652" s="2">
        <v>22150</v>
      </c>
      <c r="J652" s="2">
        <v>0</v>
      </c>
      <c r="K652" s="2">
        <v>0</v>
      </c>
      <c r="L652" s="2">
        <v>22150</v>
      </c>
      <c r="M652" s="11">
        <f>VLOOKUP(O652,'CODIGOS RENTISTICOS'!$A$2:D1692,2,FALSE)</f>
        <v>825000000</v>
      </c>
      <c r="N652" s="11">
        <f>VLOOKUP(O652,'CODIGOS RENTISTICOS'!$A$2:E3859,3,FALSE)</f>
        <v>150109</v>
      </c>
      <c r="O652">
        <v>121245</v>
      </c>
      <c r="P652" s="2">
        <v>22150</v>
      </c>
    </row>
    <row r="653" spans="1:16" x14ac:dyDescent="0.2">
      <c r="A653">
        <v>50000249</v>
      </c>
      <c r="B653">
        <v>14465573</v>
      </c>
      <c r="C653" t="s">
        <v>591</v>
      </c>
      <c r="D653">
        <v>8300027624</v>
      </c>
      <c r="E653" s="6">
        <v>20031211</v>
      </c>
      <c r="F653">
        <v>2268016</v>
      </c>
      <c r="G653">
        <v>0</v>
      </c>
      <c r="H653">
        <v>0</v>
      </c>
      <c r="I653" s="2">
        <v>708800</v>
      </c>
      <c r="J653" s="2">
        <v>0</v>
      </c>
      <c r="K653" s="2">
        <v>0</v>
      </c>
      <c r="L653" s="2">
        <v>708800</v>
      </c>
      <c r="M653" s="11">
        <f>VLOOKUP(O653,'CODIGOS RENTISTICOS'!$A$2:D1693,2,FALSE)</f>
        <v>825000000</v>
      </c>
      <c r="N653" s="11">
        <f>VLOOKUP(O653,'CODIGOS RENTISTICOS'!$A$2:E3860,3,FALSE)</f>
        <v>150109</v>
      </c>
      <c r="O653">
        <v>121245</v>
      </c>
      <c r="P653" s="2">
        <v>708800</v>
      </c>
    </row>
    <row r="654" spans="1:16" x14ac:dyDescent="0.2">
      <c r="A654">
        <v>50000249</v>
      </c>
      <c r="B654">
        <v>19896319</v>
      </c>
      <c r="C654" t="s">
        <v>591</v>
      </c>
      <c r="D654">
        <v>19131166</v>
      </c>
      <c r="E654" s="6">
        <v>20031211</v>
      </c>
      <c r="F654">
        <v>6223780</v>
      </c>
      <c r="G654">
        <v>0</v>
      </c>
      <c r="H654">
        <v>0</v>
      </c>
      <c r="I654" s="2">
        <v>1328000</v>
      </c>
      <c r="J654" s="2">
        <v>0</v>
      </c>
      <c r="K654" s="2">
        <v>0</v>
      </c>
      <c r="L654" s="2">
        <v>1328000</v>
      </c>
      <c r="M654" s="11">
        <f>VLOOKUP(O654,'CODIGOS RENTISTICOS'!$A$2:D1694,2,FALSE)</f>
        <v>825000000</v>
      </c>
      <c r="N654" s="11">
        <f>VLOOKUP(O654,'CODIGOS RENTISTICOS'!$A$2:E3861,3,FALSE)</f>
        <v>150109</v>
      </c>
      <c r="O654">
        <v>121245</v>
      </c>
      <c r="P654" s="2">
        <v>1328000</v>
      </c>
    </row>
    <row r="655" spans="1:16" x14ac:dyDescent="0.2">
      <c r="A655">
        <v>50000249</v>
      </c>
      <c r="B655">
        <v>19900918</v>
      </c>
      <c r="C655" t="s">
        <v>591</v>
      </c>
      <c r="D655">
        <v>8002029099</v>
      </c>
      <c r="E655" s="6">
        <v>20031211</v>
      </c>
      <c r="F655">
        <v>5332207</v>
      </c>
      <c r="G655">
        <v>0</v>
      </c>
      <c r="H655">
        <v>0</v>
      </c>
      <c r="I655" s="2">
        <v>44266</v>
      </c>
      <c r="J655" s="2">
        <v>0</v>
      </c>
      <c r="K655" s="2">
        <v>0</v>
      </c>
      <c r="L655" s="2">
        <v>44266</v>
      </c>
      <c r="M655" s="11">
        <f>VLOOKUP(O655,'CODIGOS RENTISTICOS'!$A$2:D1695,2,FALSE)</f>
        <v>825000000</v>
      </c>
      <c r="N655" s="11">
        <f>VLOOKUP(O655,'CODIGOS RENTISTICOS'!$A$2:E3862,3,FALSE)</f>
        <v>150109</v>
      </c>
      <c r="O655">
        <v>121245</v>
      </c>
      <c r="P655" s="2">
        <v>44266</v>
      </c>
    </row>
    <row r="656" spans="1:16" x14ac:dyDescent="0.2">
      <c r="A656">
        <v>50000249</v>
      </c>
      <c r="B656">
        <v>20325779</v>
      </c>
      <c r="C656" t="s">
        <v>591</v>
      </c>
      <c r="D656">
        <v>71625550</v>
      </c>
      <c r="E656" s="6">
        <v>20031211</v>
      </c>
      <c r="F656">
        <v>2873206</v>
      </c>
      <c r="G656">
        <v>0</v>
      </c>
      <c r="H656">
        <v>0</v>
      </c>
      <c r="I656" s="2">
        <v>664000</v>
      </c>
      <c r="J656" s="2">
        <v>0</v>
      </c>
      <c r="K656" s="2">
        <v>0</v>
      </c>
      <c r="L656" s="2">
        <v>664000</v>
      </c>
      <c r="M656" s="11">
        <f>VLOOKUP(O656,'CODIGOS RENTISTICOS'!$A$2:D1696,2,FALSE)</f>
        <v>825000000</v>
      </c>
      <c r="N656" s="11">
        <f>VLOOKUP(O656,'CODIGOS RENTISTICOS'!$A$2:E3863,3,FALSE)</f>
        <v>150109</v>
      </c>
      <c r="O656">
        <v>121245</v>
      </c>
      <c r="P656" s="2">
        <v>664000</v>
      </c>
    </row>
    <row r="657" spans="1:16" x14ac:dyDescent="0.2">
      <c r="A657">
        <v>50000249</v>
      </c>
      <c r="B657">
        <v>20325834</v>
      </c>
      <c r="C657" t="s">
        <v>591</v>
      </c>
      <c r="D657">
        <v>19262099</v>
      </c>
      <c r="E657" s="6">
        <v>20031211</v>
      </c>
      <c r="F657">
        <v>2606331</v>
      </c>
      <c r="G657">
        <v>0</v>
      </c>
      <c r="H657">
        <v>0</v>
      </c>
      <c r="I657" s="2">
        <v>1000</v>
      </c>
      <c r="J657" s="2">
        <v>0</v>
      </c>
      <c r="K657" s="2">
        <v>0</v>
      </c>
      <c r="L657" s="2">
        <v>1000</v>
      </c>
      <c r="M657" s="11">
        <f>VLOOKUP(O657,'CODIGOS RENTISTICOS'!$A$2:D1697,2,FALSE)</f>
        <v>825000000</v>
      </c>
      <c r="N657" s="11">
        <f>VLOOKUP(O657,'CODIGOS RENTISTICOS'!$A$2:E3864,3,FALSE)</f>
        <v>150109</v>
      </c>
      <c r="O657">
        <v>121245</v>
      </c>
      <c r="P657" s="2">
        <v>1000</v>
      </c>
    </row>
    <row r="658" spans="1:16" x14ac:dyDescent="0.2">
      <c r="A658">
        <v>50000249</v>
      </c>
      <c r="B658">
        <v>20325917</v>
      </c>
      <c r="C658" t="s">
        <v>591</v>
      </c>
      <c r="D658">
        <v>8600550250</v>
      </c>
      <c r="E658" s="6">
        <v>20031211</v>
      </c>
      <c r="F658">
        <v>6300177</v>
      </c>
      <c r="G658">
        <v>0</v>
      </c>
      <c r="H658">
        <v>0</v>
      </c>
      <c r="I658" s="2">
        <v>2124768</v>
      </c>
      <c r="J658" s="2">
        <v>0</v>
      </c>
      <c r="K658" s="2">
        <v>0</v>
      </c>
      <c r="L658" s="2">
        <v>2124768</v>
      </c>
      <c r="M658" s="11">
        <f>VLOOKUP(O658,'CODIGOS RENTISTICOS'!$A$2:D1698,2,FALSE)</f>
        <v>825000000</v>
      </c>
      <c r="N658" s="11">
        <f>VLOOKUP(O658,'CODIGOS RENTISTICOS'!$A$2:E3865,3,FALSE)</f>
        <v>150109</v>
      </c>
      <c r="O658">
        <v>121245</v>
      </c>
      <c r="P658" s="2">
        <v>2124768</v>
      </c>
    </row>
    <row r="659" spans="1:16" x14ac:dyDescent="0.2">
      <c r="A659">
        <v>50000249</v>
      </c>
      <c r="B659">
        <v>20326126</v>
      </c>
      <c r="C659" t="s">
        <v>591</v>
      </c>
      <c r="D659">
        <v>8300858800</v>
      </c>
      <c r="E659" s="6">
        <v>20031211</v>
      </c>
      <c r="F659">
        <v>2400580</v>
      </c>
      <c r="G659">
        <v>0</v>
      </c>
      <c r="H659">
        <v>0</v>
      </c>
      <c r="I659" s="2">
        <v>577200</v>
      </c>
      <c r="J659" s="2">
        <v>0</v>
      </c>
      <c r="K659" s="2">
        <v>0</v>
      </c>
      <c r="L659" s="2">
        <v>577200</v>
      </c>
      <c r="M659" s="11">
        <f>VLOOKUP(O659,'CODIGOS RENTISTICOS'!$A$2:D1699,2,FALSE)</f>
        <v>825000000</v>
      </c>
      <c r="N659" s="11">
        <f>VLOOKUP(O659,'CODIGOS RENTISTICOS'!$A$2:E3866,3,FALSE)</f>
        <v>150109</v>
      </c>
      <c r="O659">
        <v>121245</v>
      </c>
      <c r="P659" s="2">
        <v>577200</v>
      </c>
    </row>
    <row r="660" spans="1:16" x14ac:dyDescent="0.2">
      <c r="A660">
        <v>50000249</v>
      </c>
      <c r="B660">
        <v>20326457</v>
      </c>
      <c r="C660" t="s">
        <v>591</v>
      </c>
      <c r="D660">
        <v>11520883</v>
      </c>
      <c r="E660" s="6">
        <v>20031211</v>
      </c>
      <c r="F660">
        <v>6711910</v>
      </c>
      <c r="G660">
        <v>0</v>
      </c>
      <c r="H660">
        <v>1</v>
      </c>
      <c r="I660" s="2">
        <v>0</v>
      </c>
      <c r="J660" s="2">
        <v>22300</v>
      </c>
      <c r="K660" s="2">
        <v>0</v>
      </c>
      <c r="L660" s="2">
        <v>22300</v>
      </c>
      <c r="M660" s="11">
        <f>VLOOKUP(O660,'CODIGOS RENTISTICOS'!$A$2:D1700,2,FALSE)</f>
        <v>825000000</v>
      </c>
      <c r="N660" s="11">
        <f>VLOOKUP(O660,'CODIGOS RENTISTICOS'!$A$2:E3867,3,FALSE)</f>
        <v>150109</v>
      </c>
      <c r="O660">
        <v>121245</v>
      </c>
      <c r="P660" s="2">
        <v>22300</v>
      </c>
    </row>
    <row r="661" spans="1:16" x14ac:dyDescent="0.2">
      <c r="A661">
        <v>50000249</v>
      </c>
      <c r="B661">
        <v>20326458</v>
      </c>
      <c r="C661" t="s">
        <v>591</v>
      </c>
      <c r="D661">
        <v>73098276</v>
      </c>
      <c r="E661" s="6">
        <v>20031211</v>
      </c>
      <c r="F661">
        <v>6711910</v>
      </c>
      <c r="G661">
        <v>0</v>
      </c>
      <c r="H661">
        <v>1</v>
      </c>
      <c r="I661" s="2">
        <v>0</v>
      </c>
      <c r="J661" s="2">
        <v>22300</v>
      </c>
      <c r="K661" s="2">
        <v>0</v>
      </c>
      <c r="L661" s="2">
        <v>22300</v>
      </c>
      <c r="M661" s="11">
        <f>VLOOKUP(O661,'CODIGOS RENTISTICOS'!$A$2:D1701,2,FALSE)</f>
        <v>825000000</v>
      </c>
      <c r="N661" s="11">
        <f>VLOOKUP(O661,'CODIGOS RENTISTICOS'!$A$2:E3868,3,FALSE)</f>
        <v>150109</v>
      </c>
      <c r="O661">
        <v>121245</v>
      </c>
      <c r="P661" s="2">
        <v>22300</v>
      </c>
    </row>
    <row r="662" spans="1:16" x14ac:dyDescent="0.2">
      <c r="A662">
        <v>50000249</v>
      </c>
      <c r="B662">
        <v>20326459</v>
      </c>
      <c r="C662" t="s">
        <v>591</v>
      </c>
      <c r="D662">
        <v>10535679</v>
      </c>
      <c r="E662" s="6">
        <v>20031211</v>
      </c>
      <c r="F662">
        <v>6711910</v>
      </c>
      <c r="G662">
        <v>0</v>
      </c>
      <c r="H662">
        <v>1</v>
      </c>
      <c r="I662" s="2">
        <v>0</v>
      </c>
      <c r="J662" s="2">
        <v>22300</v>
      </c>
      <c r="K662" s="2">
        <v>0</v>
      </c>
      <c r="L662" s="2">
        <v>22300</v>
      </c>
      <c r="M662" s="11">
        <f>VLOOKUP(O662,'CODIGOS RENTISTICOS'!$A$2:D1702,2,FALSE)</f>
        <v>825000000</v>
      </c>
      <c r="N662" s="11">
        <f>VLOOKUP(O662,'CODIGOS RENTISTICOS'!$A$2:E3869,3,FALSE)</f>
        <v>150109</v>
      </c>
      <c r="O662">
        <v>121245</v>
      </c>
      <c r="P662" s="2">
        <v>22300</v>
      </c>
    </row>
    <row r="663" spans="1:16" x14ac:dyDescent="0.2">
      <c r="A663">
        <v>50000249</v>
      </c>
      <c r="B663">
        <v>20327468</v>
      </c>
      <c r="C663" t="s">
        <v>591</v>
      </c>
      <c r="D663">
        <v>800020256</v>
      </c>
      <c r="E663" s="6">
        <v>20031211</v>
      </c>
      <c r="F663">
        <v>3801120</v>
      </c>
      <c r="G663">
        <v>0</v>
      </c>
      <c r="H663">
        <v>0</v>
      </c>
      <c r="I663" s="2">
        <v>664000</v>
      </c>
      <c r="J663" s="2">
        <v>0</v>
      </c>
      <c r="K663" s="2">
        <v>0</v>
      </c>
      <c r="L663" s="2">
        <v>664000</v>
      </c>
      <c r="M663" s="11">
        <f>VLOOKUP(O663,'CODIGOS RENTISTICOS'!$A$2:D1703,2,FALSE)</f>
        <v>825000000</v>
      </c>
      <c r="N663" s="11">
        <f>VLOOKUP(O663,'CODIGOS RENTISTICOS'!$A$2:E3870,3,FALSE)</f>
        <v>150109</v>
      </c>
      <c r="O663">
        <v>121245</v>
      </c>
      <c r="P663" s="2">
        <v>664000</v>
      </c>
    </row>
    <row r="664" spans="1:16" x14ac:dyDescent="0.2">
      <c r="A664">
        <v>50000249</v>
      </c>
      <c r="B664">
        <v>1441704</v>
      </c>
      <c r="C664" t="s">
        <v>591</v>
      </c>
      <c r="D664">
        <v>6756572</v>
      </c>
      <c r="E664" s="6">
        <v>20031211</v>
      </c>
      <c r="F664">
        <v>7502424</v>
      </c>
      <c r="G664">
        <v>0</v>
      </c>
      <c r="H664">
        <v>0</v>
      </c>
      <c r="I664" s="2">
        <v>300000</v>
      </c>
      <c r="J664" s="2">
        <v>0</v>
      </c>
      <c r="K664" s="2">
        <v>0</v>
      </c>
      <c r="L664" s="2">
        <v>300000</v>
      </c>
      <c r="M664" s="11">
        <f>VLOOKUP(O664,'CODIGOS RENTISTICOS'!$A$2:D1704,2,FALSE)</f>
        <v>11800000</v>
      </c>
      <c r="N664" s="11">
        <f>VLOOKUP(O664,'CODIGOS RENTISTICOS'!$A$2:E3871,3,FALSE)</f>
        <v>240101</v>
      </c>
      <c r="O664">
        <v>121265</v>
      </c>
      <c r="P664" s="2">
        <v>300000</v>
      </c>
    </row>
    <row r="665" spans="1:16" x14ac:dyDescent="0.2">
      <c r="A665">
        <v>50000249</v>
      </c>
      <c r="B665">
        <v>1441708</v>
      </c>
      <c r="C665" t="s">
        <v>591</v>
      </c>
      <c r="D665">
        <v>19056499</v>
      </c>
      <c r="E665" s="6">
        <v>20031211</v>
      </c>
      <c r="F665">
        <v>3537171</v>
      </c>
      <c r="G665">
        <v>0</v>
      </c>
      <c r="H665">
        <v>0</v>
      </c>
      <c r="I665" s="2">
        <v>309862</v>
      </c>
      <c r="J665" s="2">
        <v>0</v>
      </c>
      <c r="K665" s="2">
        <v>0</v>
      </c>
      <c r="L665" s="2">
        <v>309862</v>
      </c>
      <c r="M665" s="11">
        <f>VLOOKUP(O665,'CODIGOS RENTISTICOS'!$A$2:D1705,2,FALSE)</f>
        <v>825000000</v>
      </c>
      <c r="N665" s="11">
        <f>VLOOKUP(O665,'CODIGOS RENTISTICOS'!$A$2:E3872,3,FALSE)</f>
        <v>150109</v>
      </c>
      <c r="O665">
        <v>121245</v>
      </c>
      <c r="P665" s="2">
        <v>309862</v>
      </c>
    </row>
    <row r="666" spans="1:16" x14ac:dyDescent="0.2">
      <c r="A666">
        <v>50000249</v>
      </c>
      <c r="B666">
        <v>959823</v>
      </c>
      <c r="C666" t="s">
        <v>591</v>
      </c>
      <c r="D666">
        <v>8600494313</v>
      </c>
      <c r="E666" s="6">
        <v>20031211</v>
      </c>
      <c r="F666">
        <v>5480060</v>
      </c>
      <c r="G666">
        <v>0</v>
      </c>
      <c r="H666">
        <v>0</v>
      </c>
      <c r="I666" s="2">
        <v>1992000</v>
      </c>
      <c r="J666" s="2">
        <v>0</v>
      </c>
      <c r="K666" s="2">
        <v>0</v>
      </c>
      <c r="L666" s="2">
        <v>1992000</v>
      </c>
      <c r="M666" s="11">
        <f>VLOOKUP(O666,'CODIGOS RENTISTICOS'!$A$2:D1706,2,FALSE)</f>
        <v>825000000</v>
      </c>
      <c r="N666" s="11">
        <f>VLOOKUP(O666,'CODIGOS RENTISTICOS'!$A$2:E3873,3,FALSE)</f>
        <v>150109</v>
      </c>
      <c r="O666">
        <v>121245</v>
      </c>
      <c r="P666" s="2">
        <v>1992000</v>
      </c>
    </row>
    <row r="667" spans="1:16" x14ac:dyDescent="0.2">
      <c r="A667">
        <v>50000249</v>
      </c>
      <c r="B667">
        <v>1104659</v>
      </c>
      <c r="C667" t="s">
        <v>593</v>
      </c>
      <c r="D667">
        <v>1299298</v>
      </c>
      <c r="E667" s="6">
        <v>20031211</v>
      </c>
      <c r="F667">
        <v>2163881</v>
      </c>
      <c r="G667">
        <v>0</v>
      </c>
      <c r="H667">
        <v>0</v>
      </c>
      <c r="I667" s="2">
        <v>5000</v>
      </c>
      <c r="J667" s="2">
        <v>0</v>
      </c>
      <c r="K667" s="2">
        <v>0</v>
      </c>
      <c r="L667" s="2">
        <v>5000</v>
      </c>
      <c r="M667" s="11">
        <f>VLOOKUP(O667,'CODIGOS RENTISTICOS'!$A$2:D1707,2,FALSE)</f>
        <v>11500000</v>
      </c>
      <c r="N667" s="11">
        <f>VLOOKUP(O667,'CODIGOS RENTISTICOS'!$A$2:E3874,3,FALSE)</f>
        <v>130101</v>
      </c>
      <c r="O667">
        <v>12102020</v>
      </c>
      <c r="P667" s="2">
        <v>5000</v>
      </c>
    </row>
    <row r="668" spans="1:16" x14ac:dyDescent="0.2">
      <c r="A668">
        <v>50000249</v>
      </c>
      <c r="B668">
        <v>1104662</v>
      </c>
      <c r="C668" t="s">
        <v>593</v>
      </c>
      <c r="D668">
        <v>22210200</v>
      </c>
      <c r="E668" s="6">
        <v>20031211</v>
      </c>
      <c r="F668">
        <v>2163881</v>
      </c>
      <c r="G668">
        <v>0</v>
      </c>
      <c r="H668">
        <v>0</v>
      </c>
      <c r="I668" s="2">
        <v>5000</v>
      </c>
      <c r="J668" s="2">
        <v>0</v>
      </c>
      <c r="K668" s="2">
        <v>0</v>
      </c>
      <c r="L668" s="2">
        <v>5000</v>
      </c>
      <c r="M668" s="11">
        <f>VLOOKUP(O668,'CODIGOS RENTISTICOS'!$A$2:D1708,2,FALSE)</f>
        <v>11500000</v>
      </c>
      <c r="N668" s="11">
        <f>VLOOKUP(O668,'CODIGOS RENTISTICOS'!$A$2:E3875,3,FALSE)</f>
        <v>130101</v>
      </c>
      <c r="O668">
        <v>12102020</v>
      </c>
      <c r="P668" s="2">
        <v>5000</v>
      </c>
    </row>
    <row r="669" spans="1:16" x14ac:dyDescent="0.2">
      <c r="A669">
        <v>50000249</v>
      </c>
      <c r="B669">
        <v>1184384</v>
      </c>
      <c r="C669" t="s">
        <v>593</v>
      </c>
      <c r="D669">
        <v>71764478</v>
      </c>
      <c r="E669" s="6">
        <v>20031211</v>
      </c>
      <c r="F669">
        <v>3117060</v>
      </c>
      <c r="G669">
        <v>0</v>
      </c>
      <c r="H669">
        <v>0</v>
      </c>
      <c r="I669" s="2">
        <v>664000</v>
      </c>
      <c r="J669" s="2">
        <v>0</v>
      </c>
      <c r="K669" s="2">
        <v>0</v>
      </c>
      <c r="L669" s="2">
        <v>664000</v>
      </c>
      <c r="M669" s="11">
        <f>VLOOKUP(O669,'CODIGOS RENTISTICOS'!$A$2:D1709,2,FALSE)</f>
        <v>825000000</v>
      </c>
      <c r="N669" s="11">
        <f>VLOOKUP(O669,'CODIGOS RENTISTICOS'!$A$2:E3876,3,FALSE)</f>
        <v>150109</v>
      </c>
      <c r="O669">
        <v>121245</v>
      </c>
      <c r="P669" s="2">
        <v>664000</v>
      </c>
    </row>
    <row r="670" spans="1:16" x14ac:dyDescent="0.2">
      <c r="A670">
        <v>50000249</v>
      </c>
      <c r="B670">
        <v>19788909</v>
      </c>
      <c r="C670" t="s">
        <v>593</v>
      </c>
      <c r="D670">
        <v>43622167</v>
      </c>
      <c r="E670" s="6">
        <v>20031211</v>
      </c>
      <c r="F670">
        <v>8643702</v>
      </c>
      <c r="G670">
        <v>0</v>
      </c>
      <c r="H670">
        <v>0</v>
      </c>
      <c r="I670" s="2">
        <v>55400</v>
      </c>
      <c r="J670" s="2">
        <v>0</v>
      </c>
      <c r="K670" s="2">
        <v>0</v>
      </c>
      <c r="L670" s="2">
        <v>55400</v>
      </c>
      <c r="M670" s="11">
        <f>VLOOKUP(O670,'CODIGOS RENTISTICOS'!$A$2:D1710,2,FALSE)</f>
        <v>96300000</v>
      </c>
      <c r="N670" s="11">
        <f>VLOOKUP(O670,'CODIGOS RENTISTICOS'!$A$2:E3877,3,FALSE)</f>
        <v>360101</v>
      </c>
      <c r="O670">
        <v>121270</v>
      </c>
      <c r="P670" s="2">
        <v>55400</v>
      </c>
    </row>
    <row r="671" spans="1:16" x14ac:dyDescent="0.2">
      <c r="A671">
        <v>50000249</v>
      </c>
      <c r="B671">
        <v>887156</v>
      </c>
      <c r="C671" t="s">
        <v>595</v>
      </c>
      <c r="D671">
        <v>8662137</v>
      </c>
      <c r="E671" s="6">
        <v>20031211</v>
      </c>
      <c r="F671">
        <v>3744025</v>
      </c>
      <c r="G671">
        <v>0</v>
      </c>
      <c r="H671">
        <v>0</v>
      </c>
      <c r="I671" s="2">
        <v>2767</v>
      </c>
      <c r="J671" s="2">
        <v>0</v>
      </c>
      <c r="K671" s="2">
        <v>0</v>
      </c>
      <c r="L671" s="2">
        <v>2767</v>
      </c>
      <c r="M671" s="11">
        <f>VLOOKUP(O671,'CODIGOS RENTISTICOS'!$A$2:D1711,2,FALSE)</f>
        <v>96400000</v>
      </c>
      <c r="N671" s="11">
        <f>VLOOKUP(O671,'CODIGOS RENTISTICOS'!$A$2:E3878,3,FALSE)</f>
        <v>370101</v>
      </c>
      <c r="O671">
        <v>121280</v>
      </c>
      <c r="P671" s="2">
        <v>2767</v>
      </c>
    </row>
    <row r="672" spans="1:16" x14ac:dyDescent="0.2">
      <c r="A672">
        <v>50000249</v>
      </c>
      <c r="B672">
        <v>1389224</v>
      </c>
      <c r="C672" t="s">
        <v>595</v>
      </c>
      <c r="D672">
        <v>8002481195</v>
      </c>
      <c r="E672" s="6">
        <v>20031211</v>
      </c>
      <c r="F672">
        <v>3705520</v>
      </c>
      <c r="G672">
        <v>0</v>
      </c>
      <c r="H672">
        <v>0</v>
      </c>
      <c r="I672" s="2">
        <v>54000</v>
      </c>
      <c r="J672" s="2">
        <v>0</v>
      </c>
      <c r="K672" s="2">
        <v>0</v>
      </c>
      <c r="L672" s="2">
        <v>54000</v>
      </c>
      <c r="M672" s="11">
        <f>VLOOKUP(O672,'CODIGOS RENTISTICOS'!$A$2:D1712,2,FALSE)</f>
        <v>910300000</v>
      </c>
      <c r="N672" s="11">
        <f>VLOOKUP(O672,'CODIGOS RENTISTICOS'!$A$2:E3879,3,FALSE)</f>
        <v>130113</v>
      </c>
      <c r="O672">
        <v>121235</v>
      </c>
      <c r="P672" s="2">
        <v>54000</v>
      </c>
    </row>
    <row r="673" spans="1:16" x14ac:dyDescent="0.2">
      <c r="A673">
        <v>50000249</v>
      </c>
      <c r="B673">
        <v>686909</v>
      </c>
      <c r="C673" t="s">
        <v>718</v>
      </c>
      <c r="D673">
        <v>73160779</v>
      </c>
      <c r="E673" s="6">
        <v>20031211</v>
      </c>
      <c r="F673">
        <v>6734098</v>
      </c>
      <c r="G673">
        <v>0</v>
      </c>
      <c r="H673">
        <v>0</v>
      </c>
      <c r="I673" s="2">
        <v>100000</v>
      </c>
      <c r="J673" s="2">
        <v>0</v>
      </c>
      <c r="K673" s="2">
        <v>0</v>
      </c>
      <c r="L673" s="2">
        <v>100000</v>
      </c>
      <c r="M673" s="11">
        <f>VLOOKUP(O673,'CODIGOS RENTISTICOS'!$A$2:D1713,2,FALSE)</f>
        <v>11100000</v>
      </c>
      <c r="N673" s="11">
        <f>VLOOKUP(O673,'CODIGOS RENTISTICOS'!$A$2:E3880,3,FALSE)</f>
        <v>150101</v>
      </c>
      <c r="O673">
        <v>121275</v>
      </c>
      <c r="P673" s="2">
        <v>100000</v>
      </c>
    </row>
    <row r="674" spans="1:16" x14ac:dyDescent="0.2">
      <c r="A674">
        <v>50000249</v>
      </c>
      <c r="B674">
        <v>686920</v>
      </c>
      <c r="C674" t="s">
        <v>718</v>
      </c>
      <c r="D674">
        <v>8060095608</v>
      </c>
      <c r="E674" s="6">
        <v>20031211</v>
      </c>
      <c r="F674">
        <v>6563721</v>
      </c>
      <c r="G674">
        <v>0</v>
      </c>
      <c r="H674">
        <v>0</v>
      </c>
      <c r="I674" s="2">
        <v>31470</v>
      </c>
      <c r="J674" s="2">
        <v>0</v>
      </c>
      <c r="K674" s="2">
        <v>0</v>
      </c>
      <c r="L674" s="2">
        <v>31470</v>
      </c>
      <c r="M674" s="11">
        <f>VLOOKUP(O674,'CODIGOS RENTISTICOS'!$A$2:D1714,2,FALSE)</f>
        <v>910300000</v>
      </c>
      <c r="N674" s="11">
        <f>VLOOKUP(O674,'CODIGOS RENTISTICOS'!$A$2:E3881,3,FALSE)</f>
        <v>130113</v>
      </c>
      <c r="O674">
        <v>121205</v>
      </c>
      <c r="P674" s="2">
        <v>31470</v>
      </c>
    </row>
    <row r="675" spans="1:16" x14ac:dyDescent="0.2">
      <c r="A675">
        <v>50000249</v>
      </c>
      <c r="B675">
        <v>686932</v>
      </c>
      <c r="C675" t="s">
        <v>718</v>
      </c>
      <c r="D675">
        <v>45441617</v>
      </c>
      <c r="E675" s="6">
        <v>20031211</v>
      </c>
      <c r="F675">
        <v>6655869</v>
      </c>
      <c r="G675">
        <v>0</v>
      </c>
      <c r="H675">
        <v>0</v>
      </c>
      <c r="I675" s="2">
        <v>332000</v>
      </c>
      <c r="J675" s="2">
        <v>0</v>
      </c>
      <c r="K675" s="2">
        <v>0</v>
      </c>
      <c r="L675" s="2">
        <v>332000</v>
      </c>
      <c r="M675" s="11">
        <f>VLOOKUP(O675,'CODIGOS RENTISTICOS'!$A$2:D1715,2,FALSE)</f>
        <v>11100000</v>
      </c>
      <c r="N675" s="11">
        <f>VLOOKUP(O675,'CODIGOS RENTISTICOS'!$A$2:E3882,3,FALSE)</f>
        <v>150101</v>
      </c>
      <c r="O675">
        <v>121275</v>
      </c>
      <c r="P675" s="2">
        <v>332000</v>
      </c>
    </row>
    <row r="676" spans="1:16" x14ac:dyDescent="0.2">
      <c r="A676">
        <v>50000249</v>
      </c>
      <c r="B676">
        <v>686955</v>
      </c>
      <c r="C676" t="s">
        <v>718</v>
      </c>
      <c r="D676">
        <v>73236933</v>
      </c>
      <c r="E676" s="6">
        <v>20031211</v>
      </c>
      <c r="F676">
        <v>6605489</v>
      </c>
      <c r="G676">
        <v>0</v>
      </c>
      <c r="H676">
        <v>0</v>
      </c>
      <c r="I676" s="2">
        <v>22133</v>
      </c>
      <c r="J676" s="2">
        <v>0</v>
      </c>
      <c r="K676" s="2">
        <v>0</v>
      </c>
      <c r="L676" s="2">
        <v>22133</v>
      </c>
      <c r="M676" s="11">
        <f>VLOOKUP(O676,'CODIGOS RENTISTICOS'!$A$2:D1716,2,FALSE)</f>
        <v>825000000</v>
      </c>
      <c r="N676" s="11">
        <f>VLOOKUP(O676,'CODIGOS RENTISTICOS'!$A$2:E3883,3,FALSE)</f>
        <v>150109</v>
      </c>
      <c r="O676">
        <v>121245</v>
      </c>
      <c r="P676" s="2">
        <v>22133</v>
      </c>
    </row>
    <row r="677" spans="1:16" x14ac:dyDescent="0.2">
      <c r="A677">
        <v>50000249</v>
      </c>
      <c r="B677">
        <v>1418088</v>
      </c>
      <c r="C677" t="s">
        <v>718</v>
      </c>
      <c r="D677">
        <v>8600021538</v>
      </c>
      <c r="E677" s="6">
        <v>20031211</v>
      </c>
      <c r="F677">
        <v>6620007</v>
      </c>
      <c r="G677">
        <v>0</v>
      </c>
      <c r="H677">
        <v>1</v>
      </c>
      <c r="I677" s="2">
        <v>0</v>
      </c>
      <c r="J677" s="2">
        <v>0</v>
      </c>
      <c r="K677" s="2">
        <v>589680</v>
      </c>
      <c r="L677" s="2">
        <v>589680</v>
      </c>
      <c r="M677" s="11">
        <f>VLOOKUP(O677,'CODIGOS RENTISTICOS'!$A$2:D1717,2,FALSE)</f>
        <v>910300000</v>
      </c>
      <c r="N677" s="11">
        <f>VLOOKUP(O677,'CODIGOS RENTISTICOS'!$A$2:E3884,3,FALSE)</f>
        <v>130113</v>
      </c>
      <c r="O677">
        <v>121205</v>
      </c>
      <c r="P677" s="2">
        <v>589680</v>
      </c>
    </row>
    <row r="678" spans="1:16" x14ac:dyDescent="0.2">
      <c r="A678">
        <v>50000249</v>
      </c>
      <c r="B678">
        <v>880622</v>
      </c>
      <c r="C678" t="s">
        <v>816</v>
      </c>
      <c r="D678">
        <v>122506</v>
      </c>
      <c r="E678" s="6">
        <v>20031211</v>
      </c>
      <c r="F678">
        <v>7540398</v>
      </c>
      <c r="G678">
        <v>0</v>
      </c>
      <c r="H678">
        <v>0</v>
      </c>
      <c r="I678" s="2">
        <v>55350</v>
      </c>
      <c r="J678" s="2">
        <v>0</v>
      </c>
      <c r="K678" s="2">
        <v>0</v>
      </c>
      <c r="L678" s="2">
        <v>55350</v>
      </c>
      <c r="M678" s="11">
        <f>VLOOKUP(O678,'CODIGOS RENTISTICOS'!$A$2:D1718,2,FALSE)</f>
        <v>910300000</v>
      </c>
      <c r="N678" s="11">
        <f>VLOOKUP(O678,'CODIGOS RENTISTICOS'!$A$2:E3885,3,FALSE)</f>
        <v>130113</v>
      </c>
      <c r="O678">
        <v>121205</v>
      </c>
      <c r="P678" s="2">
        <v>55350</v>
      </c>
    </row>
    <row r="679" spans="1:16" x14ac:dyDescent="0.2">
      <c r="A679">
        <v>50000249</v>
      </c>
      <c r="B679">
        <v>1126193</v>
      </c>
      <c r="C679" t="s">
        <v>597</v>
      </c>
      <c r="D679">
        <v>8001875923</v>
      </c>
      <c r="E679" s="6">
        <v>20031211</v>
      </c>
      <c r="F679">
        <v>8830016</v>
      </c>
      <c r="G679">
        <v>0</v>
      </c>
      <c r="H679">
        <v>1</v>
      </c>
      <c r="I679" s="2">
        <v>0</v>
      </c>
      <c r="J679" s="2">
        <v>0</v>
      </c>
      <c r="K679" s="2">
        <v>534950</v>
      </c>
      <c r="L679" s="2">
        <v>534950</v>
      </c>
      <c r="M679" s="11">
        <f>VLOOKUP(O679,'CODIGOS RENTISTICOS'!$A$2:D1719,2,FALSE)</f>
        <v>10900000</v>
      </c>
      <c r="N679" s="11">
        <f>VLOOKUP(O679,'CODIGOS RENTISTICOS'!$A$2:E3886,3,FALSE)</f>
        <v>170101</v>
      </c>
      <c r="O679">
        <v>121255</v>
      </c>
      <c r="P679" s="2">
        <v>534950</v>
      </c>
    </row>
    <row r="680" spans="1:16" x14ac:dyDescent="0.2">
      <c r="A680">
        <v>50000249</v>
      </c>
      <c r="B680">
        <v>15520249</v>
      </c>
      <c r="C680" t="s">
        <v>0</v>
      </c>
      <c r="D680">
        <v>19061941</v>
      </c>
      <c r="E680" s="6">
        <v>20031211</v>
      </c>
      <c r="F680">
        <v>0</v>
      </c>
      <c r="G680">
        <v>0</v>
      </c>
      <c r="H680">
        <v>0</v>
      </c>
      <c r="I680" s="2">
        <v>1200</v>
      </c>
      <c r="J680" s="2">
        <v>0</v>
      </c>
      <c r="K680" s="2">
        <v>0</v>
      </c>
      <c r="L680" s="2">
        <v>1200</v>
      </c>
      <c r="M680" s="11">
        <f>VLOOKUP(O680,'CODIGOS RENTISTICOS'!$A$2:D1720,2,FALSE)</f>
        <v>12200000</v>
      </c>
      <c r="N680" s="11">
        <f>VLOOKUP(O680,'CODIGOS RENTISTICOS'!$A$2:E3887,3,FALSE)</f>
        <v>250101</v>
      </c>
      <c r="O680">
        <v>121225</v>
      </c>
      <c r="P680" s="2">
        <v>1200</v>
      </c>
    </row>
    <row r="681" spans="1:16" x14ac:dyDescent="0.2">
      <c r="A681">
        <v>50000249</v>
      </c>
      <c r="B681">
        <v>901417</v>
      </c>
      <c r="C681" t="s">
        <v>599</v>
      </c>
      <c r="D681">
        <v>8190005303</v>
      </c>
      <c r="E681" s="6">
        <v>20031211</v>
      </c>
      <c r="F681">
        <v>4215209</v>
      </c>
      <c r="G681">
        <v>0</v>
      </c>
      <c r="H681">
        <v>1</v>
      </c>
      <c r="I681" s="2">
        <v>0</v>
      </c>
      <c r="J681" s="2">
        <v>672400</v>
      </c>
      <c r="K681" s="2">
        <v>0</v>
      </c>
      <c r="L681" s="2">
        <v>672400</v>
      </c>
      <c r="M681" s="11">
        <f>VLOOKUP(O681,'CODIGOS RENTISTICOS'!$A$2:D1721,2,FALSE)</f>
        <v>96400000</v>
      </c>
      <c r="N681" s="11">
        <f>VLOOKUP(O681,'CODIGOS RENTISTICOS'!$A$2:E3888,3,FALSE)</f>
        <v>370101</v>
      </c>
      <c r="O681">
        <v>6040</v>
      </c>
      <c r="P681" s="2">
        <v>672400</v>
      </c>
    </row>
    <row r="682" spans="1:16" x14ac:dyDescent="0.2">
      <c r="A682">
        <v>50000249</v>
      </c>
      <c r="B682">
        <v>901436</v>
      </c>
      <c r="C682" t="s">
        <v>599</v>
      </c>
      <c r="D682">
        <v>8002394224</v>
      </c>
      <c r="E682" s="6">
        <v>20031211</v>
      </c>
      <c r="F682">
        <v>4317429</v>
      </c>
      <c r="G682">
        <v>0</v>
      </c>
      <c r="H682">
        <v>0</v>
      </c>
      <c r="I682" s="2">
        <v>63000</v>
      </c>
      <c r="J682" s="2">
        <v>0</v>
      </c>
      <c r="K682" s="2">
        <v>0</v>
      </c>
      <c r="L682" s="2">
        <v>63000</v>
      </c>
      <c r="M682" s="11">
        <f>VLOOKUP(O682,'CODIGOS RENTISTICOS'!$A$2:D1722,2,FALSE)</f>
        <v>910300000</v>
      </c>
      <c r="N682" s="11">
        <f>VLOOKUP(O682,'CODIGOS RENTISTICOS'!$A$2:E3889,3,FALSE)</f>
        <v>130113</v>
      </c>
      <c r="O682">
        <v>121205</v>
      </c>
      <c r="P682" s="2">
        <v>63000</v>
      </c>
    </row>
    <row r="683" spans="1:16" x14ac:dyDescent="0.2">
      <c r="A683">
        <v>50000249</v>
      </c>
      <c r="B683">
        <v>5669991</v>
      </c>
      <c r="C683" t="s">
        <v>599</v>
      </c>
      <c r="D683">
        <v>17190969</v>
      </c>
      <c r="E683" s="6">
        <v>20031211</v>
      </c>
      <c r="F683">
        <v>4236064</v>
      </c>
      <c r="G683">
        <v>0</v>
      </c>
      <c r="H683">
        <v>0</v>
      </c>
      <c r="I683" s="2">
        <v>22130</v>
      </c>
      <c r="J683" s="2">
        <v>0</v>
      </c>
      <c r="K683" s="2">
        <v>0</v>
      </c>
      <c r="L683" s="2">
        <v>22130</v>
      </c>
      <c r="M683" s="11">
        <f>VLOOKUP(O683,'CODIGOS RENTISTICOS'!$A$2:D1723,2,FALSE)</f>
        <v>825000000</v>
      </c>
      <c r="N683" s="11">
        <f>VLOOKUP(O683,'CODIGOS RENTISTICOS'!$A$2:E3890,3,FALSE)</f>
        <v>150109</v>
      </c>
      <c r="O683">
        <v>121245</v>
      </c>
      <c r="P683" s="2">
        <v>22130</v>
      </c>
    </row>
    <row r="684" spans="1:16" x14ac:dyDescent="0.2">
      <c r="A684">
        <v>50000249</v>
      </c>
      <c r="B684">
        <v>6830886</v>
      </c>
      <c r="C684" t="s">
        <v>599</v>
      </c>
      <c r="D684">
        <v>12532647</v>
      </c>
      <c r="E684" s="6">
        <v>20031211</v>
      </c>
      <c r="F684">
        <v>4300214</v>
      </c>
      <c r="G684">
        <v>0</v>
      </c>
      <c r="H684">
        <v>0</v>
      </c>
      <c r="I684" s="2">
        <v>22130</v>
      </c>
      <c r="J684" s="2">
        <v>0</v>
      </c>
      <c r="K684" s="2">
        <v>0</v>
      </c>
      <c r="L684" s="2">
        <v>22130</v>
      </c>
      <c r="M684" s="11">
        <f>VLOOKUP(O684,'CODIGOS RENTISTICOS'!$A$2:D1724,2,FALSE)</f>
        <v>825000000</v>
      </c>
      <c r="N684" s="11">
        <f>VLOOKUP(O684,'CODIGOS RENTISTICOS'!$A$2:E3891,3,FALSE)</f>
        <v>150109</v>
      </c>
      <c r="O684">
        <v>121245</v>
      </c>
      <c r="P684" s="2">
        <v>22130</v>
      </c>
    </row>
    <row r="685" spans="1:16" x14ac:dyDescent="0.2">
      <c r="A685">
        <v>50000249</v>
      </c>
      <c r="B685">
        <v>6832223</v>
      </c>
      <c r="C685" t="s">
        <v>599</v>
      </c>
      <c r="D685">
        <v>8190051011</v>
      </c>
      <c r="E685" s="6">
        <v>20031211</v>
      </c>
      <c r="F685">
        <v>4331110</v>
      </c>
      <c r="G685">
        <v>0</v>
      </c>
      <c r="H685">
        <v>0</v>
      </c>
      <c r="I685" s="2">
        <v>332000</v>
      </c>
      <c r="J685" s="2">
        <v>0</v>
      </c>
      <c r="K685" s="2">
        <v>0</v>
      </c>
      <c r="L685" s="2">
        <v>332000</v>
      </c>
      <c r="M685" s="11">
        <f>VLOOKUP(O685,'CODIGOS RENTISTICOS'!$A$2:D1725,2,FALSE)</f>
        <v>96200000</v>
      </c>
      <c r="N685" s="11">
        <f>VLOOKUP(O685,'CODIGOS RENTISTICOS'!$A$2:E3892,3,FALSE)</f>
        <v>350101</v>
      </c>
      <c r="O685">
        <v>121230</v>
      </c>
      <c r="P685" s="2">
        <v>332000</v>
      </c>
    </row>
    <row r="686" spans="1:16" x14ac:dyDescent="0.2">
      <c r="A686">
        <v>50000249</v>
      </c>
      <c r="B686">
        <v>6832248</v>
      </c>
      <c r="C686" t="s">
        <v>599</v>
      </c>
      <c r="D686">
        <v>85457698</v>
      </c>
      <c r="E686" s="6">
        <v>20031211</v>
      </c>
      <c r="F686">
        <v>4201296</v>
      </c>
      <c r="G686">
        <v>0</v>
      </c>
      <c r="H686">
        <v>0</v>
      </c>
      <c r="I686" s="2">
        <v>22133</v>
      </c>
      <c r="J686" s="2">
        <v>0</v>
      </c>
      <c r="K686" s="2">
        <v>0</v>
      </c>
      <c r="L686" s="2">
        <v>22133</v>
      </c>
      <c r="M686" s="11">
        <f>VLOOKUP(O686,'CODIGOS RENTISTICOS'!$A$2:D1726,2,FALSE)</f>
        <v>825000000</v>
      </c>
      <c r="N686" s="11">
        <f>VLOOKUP(O686,'CODIGOS RENTISTICOS'!$A$2:E3893,3,FALSE)</f>
        <v>150109</v>
      </c>
      <c r="O686">
        <v>121245</v>
      </c>
      <c r="P686" s="2">
        <v>22133</v>
      </c>
    </row>
    <row r="687" spans="1:16" x14ac:dyDescent="0.2">
      <c r="A687">
        <v>50000249</v>
      </c>
      <c r="B687">
        <v>6833751</v>
      </c>
      <c r="C687" t="s">
        <v>599</v>
      </c>
      <c r="D687">
        <v>8001876321</v>
      </c>
      <c r="E687" s="6">
        <v>20031211</v>
      </c>
      <c r="F687">
        <v>4211763</v>
      </c>
      <c r="G687">
        <v>0</v>
      </c>
      <c r="H687">
        <v>1</v>
      </c>
      <c r="I687" s="2">
        <v>0</v>
      </c>
      <c r="J687" s="2">
        <v>0</v>
      </c>
      <c r="K687" s="2">
        <v>594358</v>
      </c>
      <c r="L687" s="2">
        <v>594358</v>
      </c>
      <c r="M687" s="11">
        <f>VLOOKUP(O687,'CODIGOS RENTISTICOS'!$A$2:D1727,2,FALSE)</f>
        <v>13700000</v>
      </c>
      <c r="N687" s="11">
        <f>VLOOKUP(O687,'CODIGOS RENTISTICOS'!$A$2:E3894,3,FALSE)</f>
        <v>290101</v>
      </c>
      <c r="O687">
        <v>121250</v>
      </c>
      <c r="P687" s="2">
        <v>594358</v>
      </c>
    </row>
    <row r="688" spans="1:16" x14ac:dyDescent="0.2">
      <c r="A688">
        <v>50000249</v>
      </c>
      <c r="B688">
        <v>6833769</v>
      </c>
      <c r="C688" t="s">
        <v>599</v>
      </c>
      <c r="D688">
        <v>41684019</v>
      </c>
      <c r="E688" s="6">
        <v>20031211</v>
      </c>
      <c r="F688">
        <v>10640213</v>
      </c>
      <c r="G688">
        <v>0</v>
      </c>
      <c r="H688">
        <v>0</v>
      </c>
      <c r="I688" s="2">
        <v>332000</v>
      </c>
      <c r="J688" s="2">
        <v>0</v>
      </c>
      <c r="K688" s="2">
        <v>0</v>
      </c>
      <c r="L688" s="2">
        <v>332000</v>
      </c>
      <c r="M688" s="11">
        <f>VLOOKUP(O688,'CODIGOS RENTISTICOS'!$A$2:D1728,2,FALSE)</f>
        <v>11100000</v>
      </c>
      <c r="N688" s="11">
        <f>VLOOKUP(O688,'CODIGOS RENTISTICOS'!$A$2:E3895,3,FALSE)</f>
        <v>150101</v>
      </c>
      <c r="O688">
        <v>121275</v>
      </c>
      <c r="P688" s="2">
        <v>332000</v>
      </c>
    </row>
    <row r="689" spans="1:16" x14ac:dyDescent="0.2">
      <c r="A689">
        <v>50000249</v>
      </c>
      <c r="B689">
        <v>6834965</v>
      </c>
      <c r="C689" t="s">
        <v>599</v>
      </c>
      <c r="D689">
        <v>57440366</v>
      </c>
      <c r="E689" s="6">
        <v>20031211</v>
      </c>
      <c r="F689">
        <v>4206188</v>
      </c>
      <c r="G689">
        <v>0</v>
      </c>
      <c r="H689">
        <v>0</v>
      </c>
      <c r="I689" s="2">
        <v>55333</v>
      </c>
      <c r="J689" s="2">
        <v>0</v>
      </c>
      <c r="K689" s="2">
        <v>0</v>
      </c>
      <c r="L689" s="2">
        <v>55333</v>
      </c>
      <c r="M689" s="11">
        <f>VLOOKUP(O689,'CODIGOS RENTISTICOS'!$A$2:D1729,2,FALSE)</f>
        <v>96300000</v>
      </c>
      <c r="N689" s="11">
        <f>VLOOKUP(O689,'CODIGOS RENTISTICOS'!$A$2:E3896,3,FALSE)</f>
        <v>360101</v>
      </c>
      <c r="O689">
        <v>121270</v>
      </c>
      <c r="P689" s="2">
        <v>55333</v>
      </c>
    </row>
    <row r="690" spans="1:16" x14ac:dyDescent="0.2">
      <c r="A690">
        <v>50000249</v>
      </c>
      <c r="B690">
        <v>16834583</v>
      </c>
      <c r="C690" t="s">
        <v>599</v>
      </c>
      <c r="D690">
        <v>85472229</v>
      </c>
      <c r="E690" s="6">
        <v>20031211</v>
      </c>
      <c r="F690">
        <v>4321907</v>
      </c>
      <c r="G690">
        <v>0</v>
      </c>
      <c r="H690">
        <v>0</v>
      </c>
      <c r="I690" s="2">
        <v>23133</v>
      </c>
      <c r="J690" s="2">
        <v>0</v>
      </c>
      <c r="K690" s="2">
        <v>0</v>
      </c>
      <c r="L690" s="2">
        <v>23133</v>
      </c>
      <c r="M690" s="11">
        <f>VLOOKUP(O690,'CODIGOS RENTISTICOS'!$A$2:D1730,2,FALSE)</f>
        <v>825000000</v>
      </c>
      <c r="N690" s="11">
        <f>VLOOKUP(O690,'CODIGOS RENTISTICOS'!$A$2:E3897,3,FALSE)</f>
        <v>150109</v>
      </c>
      <c r="O690">
        <v>121245</v>
      </c>
      <c r="P690" s="2">
        <v>23133</v>
      </c>
    </row>
    <row r="691" spans="1:16" x14ac:dyDescent="0.2">
      <c r="A691">
        <v>50000249</v>
      </c>
      <c r="B691">
        <v>21043826</v>
      </c>
      <c r="C691" t="s">
        <v>714</v>
      </c>
      <c r="D691">
        <v>8905017347</v>
      </c>
      <c r="E691" s="6">
        <v>20031211</v>
      </c>
      <c r="F691">
        <v>0</v>
      </c>
      <c r="G691">
        <v>0</v>
      </c>
      <c r="H691">
        <v>0</v>
      </c>
      <c r="I691" s="2">
        <v>22133</v>
      </c>
      <c r="J691" s="2">
        <v>0</v>
      </c>
      <c r="K691" s="2">
        <v>0</v>
      </c>
      <c r="L691" s="2">
        <v>22133</v>
      </c>
      <c r="M691" s="11">
        <f>VLOOKUP(O691,'CODIGOS RENTISTICOS'!$A$2:D1731,2,FALSE)</f>
        <v>825000000</v>
      </c>
      <c r="N691" s="11">
        <f>VLOOKUP(O691,'CODIGOS RENTISTICOS'!$A$2:E3898,3,FALSE)</f>
        <v>150109</v>
      </c>
      <c r="O691">
        <v>121245</v>
      </c>
      <c r="P691" s="2">
        <v>22133</v>
      </c>
    </row>
    <row r="692" spans="1:16" x14ac:dyDescent="0.2">
      <c r="A692">
        <v>50000249</v>
      </c>
      <c r="B692">
        <v>21043827</v>
      </c>
      <c r="C692" t="s">
        <v>714</v>
      </c>
      <c r="D692">
        <v>8905017347</v>
      </c>
      <c r="E692" s="6">
        <v>20031211</v>
      </c>
      <c r="F692">
        <v>0</v>
      </c>
      <c r="G692">
        <v>0</v>
      </c>
      <c r="H692">
        <v>0</v>
      </c>
      <c r="I692" s="2">
        <v>22133</v>
      </c>
      <c r="J692" s="2">
        <v>0</v>
      </c>
      <c r="K692" s="2">
        <v>0</v>
      </c>
      <c r="L692" s="2">
        <v>22133</v>
      </c>
      <c r="M692" s="11">
        <f>VLOOKUP(O692,'CODIGOS RENTISTICOS'!$A$2:D1732,2,FALSE)</f>
        <v>825000000</v>
      </c>
      <c r="N692" s="11">
        <f>VLOOKUP(O692,'CODIGOS RENTISTICOS'!$A$2:E3899,3,FALSE)</f>
        <v>150109</v>
      </c>
      <c r="O692">
        <v>121245</v>
      </c>
      <c r="P692" s="2">
        <v>22133</v>
      </c>
    </row>
    <row r="693" spans="1:16" x14ac:dyDescent="0.2">
      <c r="A693">
        <v>50000249</v>
      </c>
      <c r="B693">
        <v>21043829</v>
      </c>
      <c r="C693" t="s">
        <v>714</v>
      </c>
      <c r="D693">
        <v>8905017347</v>
      </c>
      <c r="E693" s="6">
        <v>20031211</v>
      </c>
      <c r="F693">
        <v>5715152</v>
      </c>
      <c r="G693">
        <v>0</v>
      </c>
      <c r="H693">
        <v>0</v>
      </c>
      <c r="I693" s="2">
        <v>22133</v>
      </c>
      <c r="J693" s="2">
        <v>0</v>
      </c>
      <c r="K693" s="2">
        <v>0</v>
      </c>
      <c r="L693" s="2">
        <v>22133</v>
      </c>
      <c r="M693" s="11">
        <f>VLOOKUP(O693,'CODIGOS RENTISTICOS'!$A$2:D1733,2,FALSE)</f>
        <v>825000000</v>
      </c>
      <c r="N693" s="11">
        <f>VLOOKUP(O693,'CODIGOS RENTISTICOS'!$A$2:E3900,3,FALSE)</f>
        <v>150109</v>
      </c>
      <c r="O693">
        <v>121245</v>
      </c>
      <c r="P693" s="2">
        <v>22133</v>
      </c>
    </row>
    <row r="694" spans="1:16" x14ac:dyDescent="0.2">
      <c r="A694">
        <v>50000249</v>
      </c>
      <c r="B694">
        <v>931580</v>
      </c>
      <c r="C694" t="s">
        <v>810</v>
      </c>
      <c r="D694">
        <v>8001973872</v>
      </c>
      <c r="E694" s="6">
        <v>20031211</v>
      </c>
      <c r="F694">
        <v>3343690</v>
      </c>
      <c r="G694">
        <v>0</v>
      </c>
      <c r="H694">
        <v>1</v>
      </c>
      <c r="I694" s="2">
        <v>0</v>
      </c>
      <c r="J694" s="2">
        <v>0</v>
      </c>
      <c r="K694" s="2">
        <v>1346000</v>
      </c>
      <c r="L694" s="2">
        <v>1346000</v>
      </c>
      <c r="M694" s="11">
        <f>VLOOKUP(O694,'CODIGOS RENTISTICOS'!$A$2:D1734,2,FALSE)</f>
        <v>910300000</v>
      </c>
      <c r="N694" s="11">
        <f>VLOOKUP(O694,'CODIGOS RENTISTICOS'!$A$2:E3901,3,FALSE)</f>
        <v>130113</v>
      </c>
      <c r="O694">
        <v>121235</v>
      </c>
      <c r="P694" s="2">
        <v>1346000</v>
      </c>
    </row>
    <row r="695" spans="1:16" x14ac:dyDescent="0.2">
      <c r="A695">
        <v>50000249</v>
      </c>
      <c r="B695">
        <v>1036242</v>
      </c>
      <c r="C695" t="s">
        <v>810</v>
      </c>
      <c r="D695">
        <v>8160031708</v>
      </c>
      <c r="E695" s="6">
        <v>20031211</v>
      </c>
      <c r="F695">
        <v>3312001</v>
      </c>
      <c r="G695">
        <v>0</v>
      </c>
      <c r="H695">
        <v>0</v>
      </c>
      <c r="I695" s="2">
        <v>2767</v>
      </c>
      <c r="J695" s="2">
        <v>0</v>
      </c>
      <c r="K695" s="2">
        <v>0</v>
      </c>
      <c r="L695" s="2">
        <v>2767</v>
      </c>
      <c r="M695" s="11">
        <f>VLOOKUP(O695,'CODIGOS RENTISTICOS'!$A$2:D1735,2,FALSE)</f>
        <v>96400000</v>
      </c>
      <c r="N695" s="11">
        <f>VLOOKUP(O695,'CODIGOS RENTISTICOS'!$A$2:E3902,3,FALSE)</f>
        <v>370101</v>
      </c>
      <c r="O695">
        <v>121280</v>
      </c>
      <c r="P695" s="2">
        <v>2767</v>
      </c>
    </row>
    <row r="696" spans="1:16" x14ac:dyDescent="0.2">
      <c r="A696">
        <v>50000249</v>
      </c>
      <c r="B696">
        <v>496395</v>
      </c>
      <c r="C696" t="s">
        <v>817</v>
      </c>
      <c r="D696">
        <v>91152714</v>
      </c>
      <c r="E696" s="6">
        <v>20031211</v>
      </c>
      <c r="F696">
        <v>6797185</v>
      </c>
      <c r="G696">
        <v>0</v>
      </c>
      <c r="H696">
        <v>0</v>
      </c>
      <c r="I696" s="2">
        <v>7000</v>
      </c>
      <c r="J696" s="2">
        <v>0</v>
      </c>
      <c r="K696" s="2">
        <v>0</v>
      </c>
      <c r="L696" s="2">
        <v>7000</v>
      </c>
      <c r="M696" s="11">
        <f>VLOOKUP(O696,'CODIGOS RENTISTICOS'!$A$2:D1736,2,FALSE)</f>
        <v>825000000</v>
      </c>
      <c r="N696" s="11">
        <f>VLOOKUP(O696,'CODIGOS RENTISTICOS'!$A$2:E3903,3,FALSE)</f>
        <v>150109</v>
      </c>
      <c r="O696">
        <v>121245</v>
      </c>
      <c r="P696" s="2">
        <v>7000</v>
      </c>
    </row>
    <row r="697" spans="1:16" x14ac:dyDescent="0.2">
      <c r="A697">
        <v>50000249</v>
      </c>
      <c r="B697">
        <v>975186</v>
      </c>
      <c r="C697" t="s">
        <v>817</v>
      </c>
      <c r="D697">
        <v>8040003871</v>
      </c>
      <c r="E697" s="6">
        <v>20031211</v>
      </c>
      <c r="F697">
        <v>6564060</v>
      </c>
      <c r="G697">
        <v>0</v>
      </c>
      <c r="H697">
        <v>0</v>
      </c>
      <c r="I697" s="2">
        <v>41532</v>
      </c>
      <c r="J697" s="2">
        <v>0</v>
      </c>
      <c r="K697" s="2">
        <v>0</v>
      </c>
      <c r="L697" s="2">
        <v>41532</v>
      </c>
      <c r="M697" s="11">
        <f>VLOOKUP(O697,'CODIGOS RENTISTICOS'!$A$2:D1737,2,FALSE)</f>
        <v>825000000</v>
      </c>
      <c r="N697" s="11">
        <f>VLOOKUP(O697,'CODIGOS RENTISTICOS'!$A$2:E3904,3,FALSE)</f>
        <v>150109</v>
      </c>
      <c r="O697">
        <v>121245</v>
      </c>
      <c r="P697" s="2">
        <v>41532</v>
      </c>
    </row>
    <row r="698" spans="1:16" x14ac:dyDescent="0.2">
      <c r="A698">
        <v>50000249</v>
      </c>
      <c r="B698">
        <v>607616</v>
      </c>
      <c r="C698" t="s">
        <v>811</v>
      </c>
      <c r="D698">
        <v>12273630</v>
      </c>
      <c r="E698" s="6">
        <v>20031211</v>
      </c>
      <c r="F698">
        <v>4005324</v>
      </c>
      <c r="G698">
        <v>0</v>
      </c>
      <c r="H698">
        <v>0</v>
      </c>
      <c r="I698" s="2">
        <v>22133</v>
      </c>
      <c r="J698" s="2">
        <v>0</v>
      </c>
      <c r="K698" s="2">
        <v>0</v>
      </c>
      <c r="L698" s="2">
        <v>22133</v>
      </c>
      <c r="M698" s="11">
        <f>VLOOKUP(O698,'CODIGOS RENTISTICOS'!$A$2:D1738,2,FALSE)</f>
        <v>825000000</v>
      </c>
      <c r="N698" s="11">
        <f>VLOOKUP(O698,'CODIGOS RENTISTICOS'!$A$2:E3905,3,FALSE)</f>
        <v>150109</v>
      </c>
      <c r="O698">
        <v>121245</v>
      </c>
      <c r="P698" s="2">
        <v>22133</v>
      </c>
    </row>
    <row r="699" spans="1:16" x14ac:dyDescent="0.2">
      <c r="A699">
        <v>50000249</v>
      </c>
      <c r="B699">
        <v>607617</v>
      </c>
      <c r="C699" t="s">
        <v>811</v>
      </c>
      <c r="D699">
        <v>94268469</v>
      </c>
      <c r="E699" s="6">
        <v>20031211</v>
      </c>
      <c r="F699">
        <v>4056235</v>
      </c>
      <c r="G699">
        <v>0</v>
      </c>
      <c r="H699">
        <v>0</v>
      </c>
      <c r="I699" s="2">
        <v>22150</v>
      </c>
      <c r="J699" s="2">
        <v>0</v>
      </c>
      <c r="K699" s="2">
        <v>0</v>
      </c>
      <c r="L699" s="2">
        <v>22150</v>
      </c>
      <c r="M699" s="11">
        <f>VLOOKUP(O699,'CODIGOS RENTISTICOS'!$A$2:D1739,2,FALSE)</f>
        <v>825000000</v>
      </c>
      <c r="N699" s="11">
        <f>VLOOKUP(O699,'CODIGOS RENTISTICOS'!$A$2:E3906,3,FALSE)</f>
        <v>150109</v>
      </c>
      <c r="O699">
        <v>121245</v>
      </c>
      <c r="P699" s="2">
        <v>22150</v>
      </c>
    </row>
    <row r="700" spans="1:16" x14ac:dyDescent="0.2">
      <c r="A700">
        <v>50000249</v>
      </c>
      <c r="B700">
        <v>607619</v>
      </c>
      <c r="C700" t="s">
        <v>811</v>
      </c>
      <c r="D700">
        <v>16835602</v>
      </c>
      <c r="E700" s="6">
        <v>20031211</v>
      </c>
      <c r="F700">
        <v>3325138</v>
      </c>
      <c r="G700">
        <v>0</v>
      </c>
      <c r="H700">
        <v>0</v>
      </c>
      <c r="I700" s="2">
        <v>22150</v>
      </c>
      <c r="J700" s="2">
        <v>0</v>
      </c>
      <c r="K700" s="2">
        <v>0</v>
      </c>
      <c r="L700" s="2">
        <v>22150</v>
      </c>
      <c r="M700" s="11">
        <f>VLOOKUP(O700,'CODIGOS RENTISTICOS'!$A$2:D1740,2,FALSE)</f>
        <v>825000000</v>
      </c>
      <c r="N700" s="11">
        <f>VLOOKUP(O700,'CODIGOS RENTISTICOS'!$A$2:E3907,3,FALSE)</f>
        <v>150109</v>
      </c>
      <c r="O700">
        <v>121245</v>
      </c>
      <c r="P700" s="2">
        <v>22150</v>
      </c>
    </row>
    <row r="701" spans="1:16" x14ac:dyDescent="0.2">
      <c r="A701">
        <v>50000249</v>
      </c>
      <c r="B701">
        <v>607636</v>
      </c>
      <c r="C701" t="s">
        <v>811</v>
      </c>
      <c r="D701">
        <v>16829401</v>
      </c>
      <c r="E701" s="6">
        <v>20031211</v>
      </c>
      <c r="F701">
        <v>5902492</v>
      </c>
      <c r="G701">
        <v>0</v>
      </c>
      <c r="H701">
        <v>0</v>
      </c>
      <c r="I701" s="2">
        <v>22134</v>
      </c>
      <c r="J701" s="2">
        <v>0</v>
      </c>
      <c r="K701" s="2">
        <v>0</v>
      </c>
      <c r="L701" s="2">
        <v>22134</v>
      </c>
      <c r="M701" s="11">
        <f>VLOOKUP(O701,'CODIGOS RENTISTICOS'!$A$2:D1741,2,FALSE)</f>
        <v>825000000</v>
      </c>
      <c r="N701" s="11">
        <f>VLOOKUP(O701,'CODIGOS RENTISTICOS'!$A$2:E3908,3,FALSE)</f>
        <v>150109</v>
      </c>
      <c r="O701">
        <v>121245</v>
      </c>
      <c r="P701" s="2">
        <v>22134</v>
      </c>
    </row>
    <row r="702" spans="1:16" x14ac:dyDescent="0.2">
      <c r="A702">
        <v>50000249</v>
      </c>
      <c r="B702">
        <v>607637</v>
      </c>
      <c r="C702" t="s">
        <v>811</v>
      </c>
      <c r="D702">
        <v>94377446</v>
      </c>
      <c r="E702" s="6">
        <v>20031211</v>
      </c>
      <c r="F702">
        <v>2710696</v>
      </c>
      <c r="G702">
        <v>0</v>
      </c>
      <c r="H702">
        <v>0</v>
      </c>
      <c r="I702" s="2">
        <v>22134</v>
      </c>
      <c r="J702" s="2">
        <v>0</v>
      </c>
      <c r="K702" s="2">
        <v>0</v>
      </c>
      <c r="L702" s="2">
        <v>22134</v>
      </c>
      <c r="M702" s="11">
        <f>VLOOKUP(O702,'CODIGOS RENTISTICOS'!$A$2:D1742,2,FALSE)</f>
        <v>825000000</v>
      </c>
      <c r="N702" s="11">
        <f>VLOOKUP(O702,'CODIGOS RENTISTICOS'!$A$2:E3909,3,FALSE)</f>
        <v>150109</v>
      </c>
      <c r="O702">
        <v>121245</v>
      </c>
      <c r="P702" s="2">
        <v>22134</v>
      </c>
    </row>
    <row r="703" spans="1:16" x14ac:dyDescent="0.2">
      <c r="A703">
        <v>50000249</v>
      </c>
      <c r="B703">
        <v>800708</v>
      </c>
      <c r="C703" t="s">
        <v>811</v>
      </c>
      <c r="D703">
        <v>6464966</v>
      </c>
      <c r="E703" s="6">
        <v>20031211</v>
      </c>
      <c r="F703">
        <v>4206086</v>
      </c>
      <c r="G703">
        <v>0</v>
      </c>
      <c r="H703">
        <v>0</v>
      </c>
      <c r="I703" s="2">
        <v>22133</v>
      </c>
      <c r="J703" s="2">
        <v>0</v>
      </c>
      <c r="K703" s="2">
        <v>0</v>
      </c>
      <c r="L703" s="2">
        <v>22133</v>
      </c>
      <c r="M703" s="11">
        <f>VLOOKUP(O703,'CODIGOS RENTISTICOS'!$A$2:D1743,2,FALSE)</f>
        <v>825000000</v>
      </c>
      <c r="N703" s="11">
        <f>VLOOKUP(O703,'CODIGOS RENTISTICOS'!$A$2:E3910,3,FALSE)</f>
        <v>150109</v>
      </c>
      <c r="O703">
        <v>121245</v>
      </c>
      <c r="P703" s="2">
        <v>22133</v>
      </c>
    </row>
    <row r="704" spans="1:16" x14ac:dyDescent="0.2">
      <c r="A704">
        <v>50000249</v>
      </c>
      <c r="B704">
        <v>1175933</v>
      </c>
      <c r="C704" t="s">
        <v>811</v>
      </c>
      <c r="D704">
        <v>88260895</v>
      </c>
      <c r="E704" s="6">
        <v>20031211</v>
      </c>
      <c r="F704">
        <v>3235866</v>
      </c>
      <c r="G704">
        <v>0</v>
      </c>
      <c r="H704">
        <v>0</v>
      </c>
      <c r="I704" s="2">
        <v>22150</v>
      </c>
      <c r="J704" s="2">
        <v>0</v>
      </c>
      <c r="K704" s="2">
        <v>0</v>
      </c>
      <c r="L704" s="2">
        <v>22150</v>
      </c>
      <c r="M704" s="11">
        <f>VLOOKUP(O704,'CODIGOS RENTISTICOS'!$A$2:D1744,2,FALSE)</f>
        <v>825000000</v>
      </c>
      <c r="N704" s="11">
        <f>VLOOKUP(O704,'CODIGOS RENTISTICOS'!$A$2:E3911,3,FALSE)</f>
        <v>150109</v>
      </c>
      <c r="O704">
        <v>121245</v>
      </c>
      <c r="P704" s="2">
        <v>22150</v>
      </c>
    </row>
    <row r="705" spans="1:16" x14ac:dyDescent="0.2">
      <c r="A705">
        <v>50000249</v>
      </c>
      <c r="B705">
        <v>629842</v>
      </c>
      <c r="C705" t="s">
        <v>812</v>
      </c>
      <c r="D705">
        <v>6152375</v>
      </c>
      <c r="E705" s="6">
        <v>20031211</v>
      </c>
      <c r="F705">
        <v>2425191</v>
      </c>
      <c r="G705">
        <v>0</v>
      </c>
      <c r="H705">
        <v>0</v>
      </c>
      <c r="I705" s="2">
        <v>332000</v>
      </c>
      <c r="J705" s="2">
        <v>0</v>
      </c>
      <c r="K705" s="2">
        <v>0</v>
      </c>
      <c r="L705" s="2">
        <v>332000</v>
      </c>
      <c r="M705" s="11">
        <f>VLOOKUP(O705,'CODIGOS RENTISTICOS'!$A$2:D1745,2,FALSE)</f>
        <v>11100000</v>
      </c>
      <c r="N705" s="11">
        <f>VLOOKUP(O705,'CODIGOS RENTISTICOS'!$A$2:E3912,3,FALSE)</f>
        <v>150101</v>
      </c>
      <c r="O705">
        <v>121275</v>
      </c>
      <c r="P705" s="2">
        <v>332000</v>
      </c>
    </row>
    <row r="706" spans="1:16" x14ac:dyDescent="0.2">
      <c r="A706">
        <v>50000249</v>
      </c>
      <c r="B706">
        <v>800719</v>
      </c>
      <c r="C706" t="s">
        <v>811</v>
      </c>
      <c r="D706">
        <v>70661112</v>
      </c>
      <c r="E706" s="6">
        <v>20031211</v>
      </c>
      <c r="F706">
        <v>6694829</v>
      </c>
      <c r="G706">
        <v>0</v>
      </c>
      <c r="H706">
        <v>0</v>
      </c>
      <c r="I706" s="2">
        <v>22133</v>
      </c>
      <c r="J706" s="2">
        <v>0</v>
      </c>
      <c r="K706" s="2">
        <v>0</v>
      </c>
      <c r="L706" s="2">
        <v>22133</v>
      </c>
      <c r="M706" s="11">
        <f>VLOOKUP(O706,'CODIGOS RENTISTICOS'!$A$2:D1746,2,FALSE)</f>
        <v>825000000</v>
      </c>
      <c r="N706" s="11">
        <f>VLOOKUP(O706,'CODIGOS RENTISTICOS'!$A$2:E3913,3,FALSE)</f>
        <v>150109</v>
      </c>
      <c r="O706">
        <v>121245</v>
      </c>
      <c r="P706" s="2">
        <v>22133</v>
      </c>
    </row>
    <row r="707" spans="1:16" x14ac:dyDescent="0.2">
      <c r="A707">
        <v>50000249</v>
      </c>
      <c r="B707">
        <v>882470</v>
      </c>
      <c r="C707" t="s">
        <v>594</v>
      </c>
      <c r="D707">
        <v>16605390</v>
      </c>
      <c r="E707" s="6">
        <v>20031211</v>
      </c>
      <c r="F707">
        <v>5552501</v>
      </c>
      <c r="G707">
        <v>0</v>
      </c>
      <c r="H707">
        <v>0</v>
      </c>
      <c r="I707" s="2">
        <v>22133</v>
      </c>
      <c r="J707" s="2">
        <v>0</v>
      </c>
      <c r="K707" s="2">
        <v>0</v>
      </c>
      <c r="L707" s="2">
        <v>22133</v>
      </c>
      <c r="M707" s="11">
        <f>VLOOKUP(O707,'CODIGOS RENTISTICOS'!$A$2:D1747,2,FALSE)</f>
        <v>825000000</v>
      </c>
      <c r="N707" s="11">
        <f>VLOOKUP(O707,'CODIGOS RENTISTICOS'!$A$2:E3914,3,FALSE)</f>
        <v>150109</v>
      </c>
      <c r="O707">
        <v>121245</v>
      </c>
      <c r="P707" s="2">
        <v>22133</v>
      </c>
    </row>
    <row r="708" spans="1:16" x14ac:dyDescent="0.2">
      <c r="A708">
        <v>50000249</v>
      </c>
      <c r="B708">
        <v>9224795</v>
      </c>
      <c r="C708" t="s">
        <v>594</v>
      </c>
      <c r="D708">
        <v>8000818272</v>
      </c>
      <c r="E708" s="6">
        <v>20031211</v>
      </c>
      <c r="F708">
        <v>3317330</v>
      </c>
      <c r="G708">
        <v>0</v>
      </c>
      <c r="H708">
        <v>1</v>
      </c>
      <c r="I708" s="2">
        <v>0</v>
      </c>
      <c r="J708" s="2">
        <v>0</v>
      </c>
      <c r="K708" s="2">
        <v>973852</v>
      </c>
      <c r="L708" s="2">
        <v>973852</v>
      </c>
      <c r="M708" s="11">
        <f>VLOOKUP(O708,'CODIGOS RENTISTICOS'!$A$2:D1748,2,FALSE)</f>
        <v>825000000</v>
      </c>
      <c r="N708" s="11">
        <f>VLOOKUP(O708,'CODIGOS RENTISTICOS'!$A$2:E3915,3,FALSE)</f>
        <v>150109</v>
      </c>
      <c r="O708">
        <v>121245</v>
      </c>
      <c r="P708" s="2">
        <v>973852</v>
      </c>
    </row>
    <row r="709" spans="1:16" x14ac:dyDescent="0.2">
      <c r="A709">
        <v>50000249</v>
      </c>
      <c r="B709">
        <v>800713</v>
      </c>
      <c r="C709" t="s">
        <v>811</v>
      </c>
      <c r="D709">
        <v>83243476</v>
      </c>
      <c r="E709" s="6">
        <v>20031211</v>
      </c>
      <c r="F709">
        <v>4407301</v>
      </c>
      <c r="G709">
        <v>0</v>
      </c>
      <c r="H709">
        <v>0</v>
      </c>
      <c r="I709" s="2">
        <v>22133</v>
      </c>
      <c r="J709" s="2">
        <v>0</v>
      </c>
      <c r="K709" s="2">
        <v>0</v>
      </c>
      <c r="L709" s="2">
        <v>22133</v>
      </c>
      <c r="M709" s="11">
        <f>VLOOKUP(O709,'CODIGOS RENTISTICOS'!$A$2:D1749,2,FALSE)</f>
        <v>825000000</v>
      </c>
      <c r="N709" s="11">
        <f>VLOOKUP(O709,'CODIGOS RENTISTICOS'!$A$2:E3916,3,FALSE)</f>
        <v>150109</v>
      </c>
      <c r="O709">
        <v>121245</v>
      </c>
      <c r="P709" s="2">
        <v>22133</v>
      </c>
    </row>
    <row r="710" spans="1:16" x14ac:dyDescent="0.2">
      <c r="A710">
        <v>50000249</v>
      </c>
      <c r="B710">
        <v>1043656</v>
      </c>
      <c r="C710" t="s">
        <v>574</v>
      </c>
      <c r="D710">
        <v>8150025141</v>
      </c>
      <c r="E710" s="6">
        <v>20031211</v>
      </c>
      <c r="F710">
        <v>2706078</v>
      </c>
      <c r="G710">
        <v>0</v>
      </c>
      <c r="H710">
        <v>0</v>
      </c>
      <c r="I710" s="2">
        <v>26300</v>
      </c>
      <c r="J710" s="2">
        <v>0</v>
      </c>
      <c r="K710" s="2">
        <v>0</v>
      </c>
      <c r="L710" s="2">
        <v>26300</v>
      </c>
      <c r="M710" s="11">
        <f>VLOOKUP(O710,'CODIGOS RENTISTICOS'!$A$2:D1750,2,FALSE)</f>
        <v>825000000</v>
      </c>
      <c r="N710" s="11">
        <f>VLOOKUP(O710,'CODIGOS RENTISTICOS'!$A$2:E3917,3,FALSE)</f>
        <v>150109</v>
      </c>
      <c r="O710">
        <v>121245</v>
      </c>
      <c r="P710" s="2">
        <v>26300</v>
      </c>
    </row>
    <row r="711" spans="1:16" x14ac:dyDescent="0.2">
      <c r="A711">
        <v>50000249</v>
      </c>
      <c r="B711">
        <v>1101291</v>
      </c>
      <c r="C711" t="s">
        <v>574</v>
      </c>
      <c r="D711">
        <v>16264926</v>
      </c>
      <c r="E711" s="6">
        <v>20031211</v>
      </c>
      <c r="F711">
        <v>2750211</v>
      </c>
      <c r="G711">
        <v>0</v>
      </c>
      <c r="H711">
        <v>0</v>
      </c>
      <c r="I711" s="2">
        <v>22200</v>
      </c>
      <c r="J711" s="2">
        <v>0</v>
      </c>
      <c r="K711" s="2">
        <v>0</v>
      </c>
      <c r="L711" s="2">
        <v>22200</v>
      </c>
      <c r="M711" s="11">
        <f>VLOOKUP(O711,'CODIGOS RENTISTICOS'!$A$2:D1751,2,FALSE)</f>
        <v>825000000</v>
      </c>
      <c r="N711" s="11">
        <f>VLOOKUP(O711,'CODIGOS RENTISTICOS'!$A$2:E3918,3,FALSE)</f>
        <v>150109</v>
      </c>
      <c r="O711">
        <v>121245</v>
      </c>
      <c r="P711" s="2">
        <v>22200</v>
      </c>
    </row>
    <row r="712" spans="1:16" x14ac:dyDescent="0.2">
      <c r="A712">
        <v>50000249</v>
      </c>
      <c r="B712">
        <v>416833</v>
      </c>
      <c r="C712" t="s">
        <v>813</v>
      </c>
      <c r="D712">
        <v>8001308123</v>
      </c>
      <c r="E712" s="6">
        <v>20031211</v>
      </c>
      <c r="F712">
        <v>8891029</v>
      </c>
      <c r="G712">
        <v>0</v>
      </c>
      <c r="H712">
        <v>1</v>
      </c>
      <c r="I712" s="2">
        <v>0</v>
      </c>
      <c r="J712" s="2">
        <v>0</v>
      </c>
      <c r="K712" s="2">
        <v>954687.7</v>
      </c>
      <c r="L712" s="2">
        <v>954687.7</v>
      </c>
      <c r="M712" s="11">
        <f>VLOOKUP(O712,'CODIGOS RENTISTICOS'!$A$2:D1752,2,FALSE)</f>
        <v>11100000</v>
      </c>
      <c r="N712" s="11">
        <f>VLOOKUP(O712,'CODIGOS RENTISTICOS'!$A$2:E3919,3,FALSE)</f>
        <v>150103</v>
      </c>
      <c r="O712">
        <v>27090503</v>
      </c>
      <c r="P712" s="2">
        <v>954687.7</v>
      </c>
    </row>
    <row r="713" spans="1:16" x14ac:dyDescent="0.2">
      <c r="A713">
        <v>50000249</v>
      </c>
      <c r="B713">
        <v>836910</v>
      </c>
      <c r="C713" t="s">
        <v>813</v>
      </c>
      <c r="D713">
        <v>8001308123</v>
      </c>
      <c r="E713" s="6">
        <v>20031211</v>
      </c>
      <c r="F713">
        <v>8891029</v>
      </c>
      <c r="G713">
        <v>0</v>
      </c>
      <c r="H713">
        <v>1</v>
      </c>
      <c r="I713" s="2">
        <v>0</v>
      </c>
      <c r="J713" s="2">
        <v>0</v>
      </c>
      <c r="K713" s="2">
        <v>2538902</v>
      </c>
      <c r="L713" s="2">
        <v>2538902</v>
      </c>
      <c r="M713" s="11">
        <f>VLOOKUP(O713,'CODIGOS RENTISTICOS'!$A$2:D1753,2,FALSE)</f>
        <v>11100000</v>
      </c>
      <c r="N713" s="11">
        <f>VLOOKUP(O713,'CODIGOS RENTISTICOS'!$A$2:E3920,3,FALSE)</f>
        <v>150103</v>
      </c>
      <c r="O713">
        <v>27090503</v>
      </c>
      <c r="P713" s="2">
        <v>2538902</v>
      </c>
    </row>
    <row r="714" spans="1:16" x14ac:dyDescent="0.2">
      <c r="A714">
        <v>50000249</v>
      </c>
      <c r="B714">
        <v>836932</v>
      </c>
      <c r="C714" t="s">
        <v>813</v>
      </c>
      <c r="D714">
        <v>8001308123</v>
      </c>
      <c r="E714" s="6">
        <v>20031211</v>
      </c>
      <c r="F714">
        <v>8891029</v>
      </c>
      <c r="G714">
        <v>0</v>
      </c>
      <c r="H714">
        <v>1</v>
      </c>
      <c r="I714" s="2">
        <v>0</v>
      </c>
      <c r="J714" s="2">
        <v>0</v>
      </c>
      <c r="K714" s="2">
        <v>3071439.12</v>
      </c>
      <c r="L714" s="2">
        <v>3071439.12</v>
      </c>
      <c r="M714" s="11">
        <f>VLOOKUP(O714,'CODIGOS RENTISTICOS'!$A$2:D1754,2,FALSE)</f>
        <v>11100000</v>
      </c>
      <c r="N714" s="11">
        <f>VLOOKUP(O714,'CODIGOS RENTISTICOS'!$A$2:E3921,3,FALSE)</f>
        <v>150103</v>
      </c>
      <c r="O714">
        <v>27090503</v>
      </c>
      <c r="P714" s="2">
        <v>3071439.12</v>
      </c>
    </row>
    <row r="715" spans="1:16" x14ac:dyDescent="0.2">
      <c r="A715">
        <v>50000249</v>
      </c>
      <c r="B715">
        <v>837039</v>
      </c>
      <c r="C715" t="s">
        <v>813</v>
      </c>
      <c r="D715">
        <v>22461505</v>
      </c>
      <c r="E715" s="6">
        <v>20031211</v>
      </c>
      <c r="F715">
        <v>8899031</v>
      </c>
      <c r="G715">
        <v>0</v>
      </c>
      <c r="H715">
        <v>0</v>
      </c>
      <c r="I715" s="2">
        <v>55000</v>
      </c>
      <c r="J715" s="2">
        <v>0</v>
      </c>
      <c r="K715" s="2">
        <v>0</v>
      </c>
      <c r="L715" s="2">
        <v>55000</v>
      </c>
      <c r="M715" s="11">
        <f>VLOOKUP(O715,'CODIGOS RENTISTICOS'!$A$2:D1755,2,FALSE)</f>
        <v>96300000</v>
      </c>
      <c r="N715" s="11">
        <f>VLOOKUP(O715,'CODIGOS RENTISTICOS'!$A$2:E3922,3,FALSE)</f>
        <v>360101</v>
      </c>
      <c r="O715">
        <v>121270</v>
      </c>
      <c r="P715" s="2">
        <v>55000</v>
      </c>
    </row>
    <row r="716" spans="1:16" x14ac:dyDescent="0.2">
      <c r="A716">
        <v>50000249</v>
      </c>
      <c r="B716">
        <v>838749</v>
      </c>
      <c r="C716" t="s">
        <v>813</v>
      </c>
      <c r="D716">
        <v>8001308123</v>
      </c>
      <c r="E716" s="6">
        <v>20031211</v>
      </c>
      <c r="F716">
        <v>8891029</v>
      </c>
      <c r="G716">
        <v>0</v>
      </c>
      <c r="H716">
        <v>1</v>
      </c>
      <c r="I716" s="2">
        <v>0</v>
      </c>
      <c r="J716" s="2">
        <v>996000</v>
      </c>
      <c r="K716" s="2">
        <v>0</v>
      </c>
      <c r="L716" s="2">
        <v>996000</v>
      </c>
      <c r="M716" s="11">
        <f>VLOOKUP(O716,'CODIGOS RENTISTICOS'!$A$2:D1756,2,FALSE)</f>
        <v>11100000</v>
      </c>
      <c r="N716" s="11">
        <f>VLOOKUP(O716,'CODIGOS RENTISTICOS'!$A$2:E3923,3,FALSE)</f>
        <v>150103</v>
      </c>
      <c r="O716">
        <v>27090503</v>
      </c>
      <c r="P716" s="2">
        <v>996000</v>
      </c>
    </row>
    <row r="717" spans="1:16" x14ac:dyDescent="0.2">
      <c r="A717">
        <v>50000249</v>
      </c>
      <c r="B717">
        <v>571497</v>
      </c>
      <c r="C717" t="s">
        <v>242</v>
      </c>
      <c r="D717">
        <v>8000915944</v>
      </c>
      <c r="E717" s="6">
        <v>20031211</v>
      </c>
      <c r="F717">
        <v>4353220</v>
      </c>
      <c r="G717">
        <v>0</v>
      </c>
      <c r="H717">
        <v>0</v>
      </c>
      <c r="I717" s="2">
        <v>47811</v>
      </c>
      <c r="J717" s="2">
        <v>0</v>
      </c>
      <c r="K717" s="2">
        <v>0</v>
      </c>
      <c r="L717" s="2">
        <v>47811</v>
      </c>
      <c r="M717" s="11">
        <f>VLOOKUP(O717,'CODIGOS RENTISTICOS'!$A$2:D1757,2,FALSE)</f>
        <v>10900000</v>
      </c>
      <c r="N717" s="11">
        <f>VLOOKUP(O717,'CODIGOS RENTISTICOS'!$A$2:E3924,3,FALSE)</f>
        <v>170101</v>
      </c>
      <c r="O717">
        <v>270903</v>
      </c>
      <c r="P717" s="2">
        <v>47811</v>
      </c>
    </row>
    <row r="718" spans="1:16" x14ac:dyDescent="0.2">
      <c r="A718">
        <v>50000249</v>
      </c>
      <c r="B718">
        <v>571500</v>
      </c>
      <c r="C718" t="s">
        <v>242</v>
      </c>
      <c r="D718">
        <v>8000915944</v>
      </c>
      <c r="E718" s="6">
        <v>20031211</v>
      </c>
      <c r="F718">
        <v>4353220</v>
      </c>
      <c r="G718">
        <v>0</v>
      </c>
      <c r="H718">
        <v>0</v>
      </c>
      <c r="I718" s="2">
        <v>896282</v>
      </c>
      <c r="J718" s="2">
        <v>0</v>
      </c>
      <c r="K718" s="2">
        <v>0</v>
      </c>
      <c r="L718" s="2">
        <v>896282</v>
      </c>
      <c r="M718" s="11">
        <f>VLOOKUP(O718,'CODIGOS RENTISTICOS'!$A$2:D1758,2,FALSE)</f>
        <v>10900000</v>
      </c>
      <c r="N718" s="11">
        <f>VLOOKUP(O718,'CODIGOS RENTISTICOS'!$A$2:E3925,3,FALSE)</f>
        <v>170101</v>
      </c>
      <c r="O718">
        <v>270903</v>
      </c>
      <c r="P718" s="2">
        <v>896282</v>
      </c>
    </row>
    <row r="719" spans="1:16" x14ac:dyDescent="0.2">
      <c r="A719">
        <v>50000249</v>
      </c>
      <c r="B719">
        <v>233174</v>
      </c>
      <c r="C719" t="s">
        <v>591</v>
      </c>
      <c r="D719">
        <v>8001373701</v>
      </c>
      <c r="E719" s="6">
        <v>20031211</v>
      </c>
      <c r="F719">
        <v>6767030</v>
      </c>
      <c r="G719">
        <v>0</v>
      </c>
      <c r="H719">
        <v>1</v>
      </c>
      <c r="I719" s="2">
        <v>0</v>
      </c>
      <c r="J719" s="2">
        <v>0</v>
      </c>
      <c r="K719" s="2">
        <v>107100</v>
      </c>
      <c r="L719" s="2">
        <v>107100</v>
      </c>
      <c r="M719" s="11">
        <f>VLOOKUP(O719,'CODIGOS RENTISTICOS'!$A$2:D1759,2,FALSE)</f>
        <v>910300000</v>
      </c>
      <c r="N719" s="11">
        <f>VLOOKUP(O719,'CODIGOS RENTISTICOS'!$A$2:E3926,3,FALSE)</f>
        <v>130113</v>
      </c>
      <c r="O719">
        <v>121235</v>
      </c>
      <c r="P719" s="2">
        <v>107100</v>
      </c>
    </row>
    <row r="720" spans="1:16" x14ac:dyDescent="0.2">
      <c r="A720">
        <v>50000249</v>
      </c>
      <c r="B720">
        <v>1145324</v>
      </c>
      <c r="C720" t="s">
        <v>591</v>
      </c>
      <c r="D720">
        <v>8001373701</v>
      </c>
      <c r="E720" s="6">
        <v>20031211</v>
      </c>
      <c r="F720">
        <v>6767030</v>
      </c>
      <c r="G720">
        <v>0</v>
      </c>
      <c r="H720">
        <v>1</v>
      </c>
      <c r="I720" s="2">
        <v>0</v>
      </c>
      <c r="J720" s="2">
        <v>0</v>
      </c>
      <c r="K720" s="2">
        <v>108000</v>
      </c>
      <c r="L720" s="2">
        <v>108000</v>
      </c>
      <c r="M720" s="11">
        <f>VLOOKUP(O720,'CODIGOS RENTISTICOS'!$A$2:D1760,2,FALSE)</f>
        <v>910300000</v>
      </c>
      <c r="N720" s="11">
        <f>VLOOKUP(O720,'CODIGOS RENTISTICOS'!$A$2:E3927,3,FALSE)</f>
        <v>130113</v>
      </c>
      <c r="O720">
        <v>121235</v>
      </c>
      <c r="P720" s="2">
        <v>108000</v>
      </c>
    </row>
    <row r="721" spans="1:16" x14ac:dyDescent="0.2">
      <c r="A721">
        <v>50000249</v>
      </c>
      <c r="B721">
        <v>1145325</v>
      </c>
      <c r="C721" t="s">
        <v>591</v>
      </c>
      <c r="D721">
        <v>8001373701</v>
      </c>
      <c r="E721" s="6">
        <v>20031211</v>
      </c>
      <c r="F721">
        <v>6767030</v>
      </c>
      <c r="G721">
        <v>0</v>
      </c>
      <c r="H721">
        <v>1</v>
      </c>
      <c r="I721" s="2">
        <v>0</v>
      </c>
      <c r="J721" s="2">
        <v>0</v>
      </c>
      <c r="K721" s="2">
        <v>162000</v>
      </c>
      <c r="L721" s="2">
        <v>162000</v>
      </c>
      <c r="M721" s="11">
        <f>VLOOKUP(O721,'CODIGOS RENTISTICOS'!$A$2:D1761,2,FALSE)</f>
        <v>910300000</v>
      </c>
      <c r="N721" s="11">
        <f>VLOOKUP(O721,'CODIGOS RENTISTICOS'!$A$2:E3928,3,FALSE)</f>
        <v>130113</v>
      </c>
      <c r="O721">
        <v>121235</v>
      </c>
      <c r="P721" s="2">
        <v>162000</v>
      </c>
    </row>
    <row r="722" spans="1:16" x14ac:dyDescent="0.2">
      <c r="A722">
        <v>50000249</v>
      </c>
      <c r="B722">
        <v>1145498</v>
      </c>
      <c r="C722" t="s">
        <v>591</v>
      </c>
      <c r="D722">
        <v>8001373701</v>
      </c>
      <c r="E722" s="6">
        <v>20031211</v>
      </c>
      <c r="F722">
        <v>6767030</v>
      </c>
      <c r="G722">
        <v>0</v>
      </c>
      <c r="H722">
        <v>1</v>
      </c>
      <c r="I722" s="2">
        <v>0</v>
      </c>
      <c r="J722" s="2">
        <v>0</v>
      </c>
      <c r="K722" s="2">
        <v>144000</v>
      </c>
      <c r="L722" s="2">
        <v>144000</v>
      </c>
      <c r="M722" s="11">
        <f>VLOOKUP(O722,'CODIGOS RENTISTICOS'!$A$2:D1762,2,FALSE)</f>
        <v>910300000</v>
      </c>
      <c r="N722" s="11">
        <f>VLOOKUP(O722,'CODIGOS RENTISTICOS'!$A$2:E3929,3,FALSE)</f>
        <v>130113</v>
      </c>
      <c r="O722">
        <v>121235</v>
      </c>
      <c r="P722" s="2">
        <v>144000</v>
      </c>
    </row>
    <row r="723" spans="1:16" x14ac:dyDescent="0.2">
      <c r="A723">
        <v>50000249</v>
      </c>
      <c r="B723">
        <v>1202704</v>
      </c>
      <c r="C723" t="s">
        <v>591</v>
      </c>
      <c r="D723">
        <v>41400364</v>
      </c>
      <c r="E723" s="6">
        <v>20031212</v>
      </c>
      <c r="F723">
        <v>3208320</v>
      </c>
      <c r="G723">
        <v>0</v>
      </c>
      <c r="H723">
        <v>0</v>
      </c>
      <c r="I723" s="2">
        <v>80000</v>
      </c>
      <c r="J723" s="2">
        <v>0</v>
      </c>
      <c r="K723" s="2">
        <v>0</v>
      </c>
      <c r="L723" s="2">
        <v>80000</v>
      </c>
      <c r="M723" s="11">
        <f>VLOOKUP(O723,'CODIGOS RENTISTICOS'!$A$2:D1763,2,FALSE)</f>
        <v>10900000</v>
      </c>
      <c r="N723" s="11">
        <f>VLOOKUP(O723,'CODIGOS RENTISTICOS'!$A$2:E3930,3,FALSE)</f>
        <v>170101</v>
      </c>
      <c r="O723">
        <v>121255</v>
      </c>
      <c r="P723" s="2">
        <v>80000</v>
      </c>
    </row>
    <row r="724" spans="1:16" x14ac:dyDescent="0.2">
      <c r="A724">
        <v>50000249</v>
      </c>
      <c r="B724">
        <v>1345173</v>
      </c>
      <c r="C724" t="s">
        <v>591</v>
      </c>
      <c r="D724">
        <v>8300709652</v>
      </c>
      <c r="E724" s="6">
        <v>20031212</v>
      </c>
      <c r="F724">
        <v>2158100</v>
      </c>
      <c r="G724">
        <v>0</v>
      </c>
      <c r="H724">
        <v>0</v>
      </c>
      <c r="I724" s="2">
        <v>664000</v>
      </c>
      <c r="J724" s="2">
        <v>0</v>
      </c>
      <c r="K724" s="2">
        <v>0</v>
      </c>
      <c r="L724" s="2">
        <v>664000</v>
      </c>
      <c r="M724" s="11">
        <f>VLOOKUP(O724,'CODIGOS RENTISTICOS'!$A$2:D1764,2,FALSE)</f>
        <v>825000000</v>
      </c>
      <c r="N724" s="11">
        <f>VLOOKUP(O724,'CODIGOS RENTISTICOS'!$A$2:E3931,3,FALSE)</f>
        <v>150109</v>
      </c>
      <c r="O724">
        <v>121245</v>
      </c>
      <c r="P724" s="2">
        <v>664000</v>
      </c>
    </row>
    <row r="725" spans="1:16" x14ac:dyDescent="0.2">
      <c r="A725">
        <v>50000249</v>
      </c>
      <c r="B725">
        <v>1345174</v>
      </c>
      <c r="C725" t="s">
        <v>591</v>
      </c>
      <c r="D725">
        <v>8300709652</v>
      </c>
      <c r="E725" s="6">
        <v>20031212</v>
      </c>
      <c r="F725">
        <v>2158100</v>
      </c>
      <c r="G725">
        <v>0</v>
      </c>
      <c r="H725">
        <v>0</v>
      </c>
      <c r="I725" s="2">
        <v>664000</v>
      </c>
      <c r="J725" s="2">
        <v>0</v>
      </c>
      <c r="K725" s="2">
        <v>0</v>
      </c>
      <c r="L725" s="2">
        <v>664000</v>
      </c>
      <c r="M725" s="11">
        <f>VLOOKUP(O725,'CODIGOS RENTISTICOS'!$A$2:D1765,2,FALSE)</f>
        <v>825000000</v>
      </c>
      <c r="N725" s="11">
        <f>VLOOKUP(O725,'CODIGOS RENTISTICOS'!$A$2:E3932,3,FALSE)</f>
        <v>150109</v>
      </c>
      <c r="O725">
        <v>121245</v>
      </c>
      <c r="P725" s="2">
        <v>664000</v>
      </c>
    </row>
    <row r="726" spans="1:16" x14ac:dyDescent="0.2">
      <c r="A726">
        <v>50000249</v>
      </c>
      <c r="B726">
        <v>1440503</v>
      </c>
      <c r="C726" t="s">
        <v>591</v>
      </c>
      <c r="D726">
        <v>88264761</v>
      </c>
      <c r="E726" s="6">
        <v>20031212</v>
      </c>
      <c r="F726">
        <v>3403380</v>
      </c>
      <c r="G726">
        <v>0</v>
      </c>
      <c r="H726">
        <v>0</v>
      </c>
      <c r="I726" s="2">
        <v>7100</v>
      </c>
      <c r="J726" s="2">
        <v>0</v>
      </c>
      <c r="K726" s="2">
        <v>0</v>
      </c>
      <c r="L726" s="2">
        <v>7100</v>
      </c>
      <c r="M726" s="11">
        <f>VLOOKUP(O726,'CODIGOS RENTISTICOS'!$A$2:D1766,2,FALSE)</f>
        <v>11500000</v>
      </c>
      <c r="N726" s="11">
        <f>VLOOKUP(O726,'CODIGOS RENTISTICOS'!$A$2:E3933,3,FALSE)</f>
        <v>130101</v>
      </c>
      <c r="O726">
        <v>270909</v>
      </c>
      <c r="P726" s="2">
        <v>7100</v>
      </c>
    </row>
    <row r="727" spans="1:16" x14ac:dyDescent="0.2">
      <c r="A727">
        <v>50000249</v>
      </c>
      <c r="B727">
        <v>1442307</v>
      </c>
      <c r="C727" t="s">
        <v>591</v>
      </c>
      <c r="D727">
        <v>5920207</v>
      </c>
      <c r="E727" s="6">
        <v>20031212</v>
      </c>
      <c r="F727">
        <v>2992777</v>
      </c>
      <c r="G727">
        <v>0</v>
      </c>
      <c r="H727">
        <v>0</v>
      </c>
      <c r="I727" s="2">
        <v>22200</v>
      </c>
      <c r="J727" s="2">
        <v>0</v>
      </c>
      <c r="K727" s="2">
        <v>0</v>
      </c>
      <c r="L727" s="2">
        <v>22200</v>
      </c>
      <c r="M727" s="11">
        <f>VLOOKUP(O727,'CODIGOS RENTISTICOS'!$A$2:D1767,2,FALSE)</f>
        <v>825000000</v>
      </c>
      <c r="N727" s="11">
        <f>VLOOKUP(O727,'CODIGOS RENTISTICOS'!$A$2:E3934,3,FALSE)</f>
        <v>150109</v>
      </c>
      <c r="O727">
        <v>27095009</v>
      </c>
      <c r="P727" s="2">
        <v>22200</v>
      </c>
    </row>
    <row r="728" spans="1:16" x14ac:dyDescent="0.2">
      <c r="A728">
        <v>50000249</v>
      </c>
      <c r="B728">
        <v>15876196</v>
      </c>
      <c r="C728" t="s">
        <v>591</v>
      </c>
      <c r="D728">
        <v>79651319</v>
      </c>
      <c r="E728" s="6">
        <v>20031212</v>
      </c>
      <c r="F728">
        <v>2296397</v>
      </c>
      <c r="G728">
        <v>0</v>
      </c>
      <c r="H728">
        <v>0</v>
      </c>
      <c r="I728" s="2">
        <v>1600</v>
      </c>
      <c r="J728" s="2">
        <v>0</v>
      </c>
      <c r="K728" s="2">
        <v>0</v>
      </c>
      <c r="L728" s="2">
        <v>1600</v>
      </c>
      <c r="M728" s="11">
        <f>VLOOKUP(O728,'CODIGOS RENTISTICOS'!$A$2:D1768,2,FALSE)</f>
        <v>11500000</v>
      </c>
      <c r="N728" s="11">
        <f>VLOOKUP(O728,'CODIGOS RENTISTICOS'!$A$2:E3935,3,FALSE)</f>
        <v>130101</v>
      </c>
      <c r="O728">
        <v>270909</v>
      </c>
      <c r="P728" s="2">
        <v>1600</v>
      </c>
    </row>
    <row r="729" spans="1:16" x14ac:dyDescent="0.2">
      <c r="A729">
        <v>50000249</v>
      </c>
      <c r="B729">
        <v>1005526</v>
      </c>
      <c r="C729" t="s">
        <v>591</v>
      </c>
      <c r="D729">
        <v>8000183591</v>
      </c>
      <c r="E729" s="6">
        <v>20031212</v>
      </c>
      <c r="F729">
        <v>437661</v>
      </c>
      <c r="G729">
        <v>0</v>
      </c>
      <c r="H729">
        <v>0</v>
      </c>
      <c r="I729" s="2">
        <v>664000</v>
      </c>
      <c r="J729" s="2">
        <v>0</v>
      </c>
      <c r="K729" s="2">
        <v>0</v>
      </c>
      <c r="L729" s="2">
        <v>664000</v>
      </c>
      <c r="M729" s="11">
        <f>VLOOKUP(O729,'CODIGOS RENTISTICOS'!$A$2:D1769,2,FALSE)</f>
        <v>825000000</v>
      </c>
      <c r="N729" s="11">
        <f>VLOOKUP(O729,'CODIGOS RENTISTICOS'!$A$2:E3936,3,FALSE)</f>
        <v>150109</v>
      </c>
      <c r="O729">
        <v>121245</v>
      </c>
      <c r="P729" s="2">
        <v>664000</v>
      </c>
    </row>
    <row r="730" spans="1:16" x14ac:dyDescent="0.2">
      <c r="A730">
        <v>50000249</v>
      </c>
      <c r="B730">
        <v>1005528</v>
      </c>
      <c r="C730" t="s">
        <v>591</v>
      </c>
      <c r="D730">
        <v>8000666922</v>
      </c>
      <c r="E730" s="6">
        <v>20031212</v>
      </c>
      <c r="F730">
        <v>3477029</v>
      </c>
      <c r="G730">
        <v>0</v>
      </c>
      <c r="H730">
        <v>0</v>
      </c>
      <c r="I730" s="2">
        <v>1992000</v>
      </c>
      <c r="J730" s="2">
        <v>0</v>
      </c>
      <c r="K730" s="2">
        <v>0</v>
      </c>
      <c r="L730" s="2">
        <v>1992000</v>
      </c>
      <c r="M730" s="11">
        <f>VLOOKUP(O730,'CODIGOS RENTISTICOS'!$A$2:D1770,2,FALSE)</f>
        <v>825000000</v>
      </c>
      <c r="N730" s="11">
        <f>VLOOKUP(O730,'CODIGOS RENTISTICOS'!$A$2:E3937,3,FALSE)</f>
        <v>150109</v>
      </c>
      <c r="O730">
        <v>121245</v>
      </c>
      <c r="P730" s="2">
        <v>1992000</v>
      </c>
    </row>
    <row r="731" spans="1:16" x14ac:dyDescent="0.2">
      <c r="A731">
        <v>50000249</v>
      </c>
      <c r="B731">
        <v>1152370</v>
      </c>
      <c r="C731" t="s">
        <v>591</v>
      </c>
      <c r="D731">
        <v>8605093674</v>
      </c>
      <c r="E731" s="6">
        <v>20031212</v>
      </c>
      <c r="F731">
        <v>6275039</v>
      </c>
      <c r="G731">
        <v>0</v>
      </c>
      <c r="H731">
        <v>0</v>
      </c>
      <c r="I731" s="2">
        <v>972837</v>
      </c>
      <c r="J731" s="2">
        <v>0</v>
      </c>
      <c r="K731" s="2">
        <v>0</v>
      </c>
      <c r="L731" s="2">
        <v>972837</v>
      </c>
      <c r="M731" s="11">
        <f>VLOOKUP(O731,'CODIGOS RENTISTICOS'!$A$2:D1771,2,FALSE)</f>
        <v>825000000</v>
      </c>
      <c r="N731" s="11">
        <f>VLOOKUP(O731,'CODIGOS RENTISTICOS'!$A$2:E3938,3,FALSE)</f>
        <v>150109</v>
      </c>
      <c r="O731">
        <v>121245</v>
      </c>
      <c r="P731" s="2">
        <v>972837</v>
      </c>
    </row>
    <row r="732" spans="1:16" x14ac:dyDescent="0.2">
      <c r="A732">
        <v>50000249</v>
      </c>
      <c r="B732">
        <v>1156687</v>
      </c>
      <c r="C732" t="s">
        <v>591</v>
      </c>
      <c r="D732">
        <v>4136811</v>
      </c>
      <c r="E732" s="6">
        <v>20031212</v>
      </c>
      <c r="F732">
        <v>7135609</v>
      </c>
      <c r="G732">
        <v>0</v>
      </c>
      <c r="H732">
        <v>0</v>
      </c>
      <c r="I732" s="2">
        <v>22500</v>
      </c>
      <c r="J732" s="2">
        <v>0</v>
      </c>
      <c r="K732" s="2">
        <v>0</v>
      </c>
      <c r="L732" s="2">
        <v>22500</v>
      </c>
      <c r="M732" s="11">
        <f>VLOOKUP(O732,'CODIGOS RENTISTICOS'!$A$2:D1772,2,FALSE)</f>
        <v>825000000</v>
      </c>
      <c r="N732" s="11">
        <f>VLOOKUP(O732,'CODIGOS RENTISTICOS'!$A$2:E3939,3,FALSE)</f>
        <v>150109</v>
      </c>
      <c r="O732">
        <v>121245</v>
      </c>
      <c r="P732" s="2">
        <v>22500</v>
      </c>
    </row>
    <row r="733" spans="1:16" x14ac:dyDescent="0.2">
      <c r="A733">
        <v>50000249</v>
      </c>
      <c r="B733">
        <v>1025102</v>
      </c>
      <c r="C733" t="s">
        <v>591</v>
      </c>
      <c r="D733">
        <v>3151368</v>
      </c>
      <c r="E733" s="6">
        <v>20031212</v>
      </c>
      <c r="F733">
        <v>3452719</v>
      </c>
      <c r="G733">
        <v>0</v>
      </c>
      <c r="H733">
        <v>0</v>
      </c>
      <c r="I733" s="2">
        <v>22133</v>
      </c>
      <c r="J733" s="2">
        <v>0</v>
      </c>
      <c r="K733" s="2">
        <v>0</v>
      </c>
      <c r="L733" s="2">
        <v>22133</v>
      </c>
      <c r="M733" s="11">
        <f>VLOOKUP(O733,'CODIGOS RENTISTICOS'!$A$2:D1773,2,FALSE)</f>
        <v>825000000</v>
      </c>
      <c r="N733" s="11">
        <f>VLOOKUP(O733,'CODIGOS RENTISTICOS'!$A$2:E3940,3,FALSE)</f>
        <v>150109</v>
      </c>
      <c r="O733">
        <v>121245</v>
      </c>
      <c r="P733" s="2">
        <v>22133</v>
      </c>
    </row>
    <row r="734" spans="1:16" x14ac:dyDescent="0.2">
      <c r="A734">
        <v>50000249</v>
      </c>
      <c r="B734">
        <v>1025144</v>
      </c>
      <c r="C734" t="s">
        <v>591</v>
      </c>
      <c r="D734">
        <v>80435099</v>
      </c>
      <c r="E734" s="6">
        <v>20031212</v>
      </c>
      <c r="F734">
        <v>3452719</v>
      </c>
      <c r="G734">
        <v>0</v>
      </c>
      <c r="H734">
        <v>0</v>
      </c>
      <c r="I734" s="2">
        <v>22133</v>
      </c>
      <c r="J734" s="2">
        <v>0</v>
      </c>
      <c r="K734" s="2">
        <v>0</v>
      </c>
      <c r="L734" s="2">
        <v>22133</v>
      </c>
      <c r="M734" s="11">
        <f>VLOOKUP(O734,'CODIGOS RENTISTICOS'!$A$2:D1774,2,FALSE)</f>
        <v>825000000</v>
      </c>
      <c r="N734" s="11">
        <f>VLOOKUP(O734,'CODIGOS RENTISTICOS'!$A$2:E3941,3,FALSE)</f>
        <v>150109</v>
      </c>
      <c r="O734">
        <v>121245</v>
      </c>
      <c r="P734" s="2">
        <v>22133</v>
      </c>
    </row>
    <row r="735" spans="1:16" x14ac:dyDescent="0.2">
      <c r="A735">
        <v>50000249</v>
      </c>
      <c r="B735">
        <v>1171184</v>
      </c>
      <c r="C735" t="s">
        <v>591</v>
      </c>
      <c r="D735">
        <v>8300005604</v>
      </c>
      <c r="E735" s="6">
        <v>20031212</v>
      </c>
      <c r="F735">
        <v>3118459</v>
      </c>
      <c r="G735">
        <v>0</v>
      </c>
      <c r="H735">
        <v>0</v>
      </c>
      <c r="I735" s="2">
        <v>35640</v>
      </c>
      <c r="J735" s="2">
        <v>0</v>
      </c>
      <c r="K735" s="2">
        <v>0</v>
      </c>
      <c r="L735" s="2">
        <v>35640</v>
      </c>
      <c r="M735" s="11">
        <f>VLOOKUP(O735,'CODIGOS RENTISTICOS'!$A$2:D1775,2,FALSE)</f>
        <v>910300000</v>
      </c>
      <c r="N735" s="11">
        <f>VLOOKUP(O735,'CODIGOS RENTISTICOS'!$A$2:E3942,3,FALSE)</f>
        <v>130113</v>
      </c>
      <c r="O735">
        <v>121235</v>
      </c>
      <c r="P735" s="2">
        <v>35640</v>
      </c>
    </row>
    <row r="736" spans="1:16" x14ac:dyDescent="0.2">
      <c r="A736">
        <v>50000249</v>
      </c>
      <c r="B736">
        <v>1171742</v>
      </c>
      <c r="C736" t="s">
        <v>591</v>
      </c>
      <c r="D736">
        <v>8300636831</v>
      </c>
      <c r="E736" s="6">
        <v>20031212</v>
      </c>
      <c r="F736">
        <v>6359926</v>
      </c>
      <c r="G736">
        <v>0</v>
      </c>
      <c r="H736">
        <v>0</v>
      </c>
      <c r="I736" s="2">
        <v>148540</v>
      </c>
      <c r="J736" s="2">
        <v>0</v>
      </c>
      <c r="K736" s="2">
        <v>0</v>
      </c>
      <c r="L736" s="2">
        <v>148540</v>
      </c>
      <c r="M736" s="11">
        <f>VLOOKUP(O736,'CODIGOS RENTISTICOS'!$A$2:D1776,2,FALSE)</f>
        <v>825000000</v>
      </c>
      <c r="N736" s="11">
        <f>VLOOKUP(O736,'CODIGOS RENTISTICOS'!$A$2:E3943,3,FALSE)</f>
        <v>150109</v>
      </c>
      <c r="O736">
        <v>121245</v>
      </c>
      <c r="P736" s="2">
        <v>148540</v>
      </c>
    </row>
    <row r="737" spans="1:16" x14ac:dyDescent="0.2">
      <c r="A737">
        <v>50000249</v>
      </c>
      <c r="B737">
        <v>1228914</v>
      </c>
      <c r="C737" t="s">
        <v>591</v>
      </c>
      <c r="D737">
        <v>8300344999</v>
      </c>
      <c r="E737" s="6">
        <v>20031212</v>
      </c>
      <c r="F737">
        <v>3461413</v>
      </c>
      <c r="G737">
        <v>0</v>
      </c>
      <c r="H737">
        <v>0</v>
      </c>
      <c r="I737" s="2">
        <v>22133</v>
      </c>
      <c r="J737" s="2">
        <v>0</v>
      </c>
      <c r="K737" s="2">
        <v>0</v>
      </c>
      <c r="L737" s="2">
        <v>22133</v>
      </c>
      <c r="M737" s="11">
        <f>VLOOKUP(O737,'CODIGOS RENTISTICOS'!$A$2:D1777,2,FALSE)</f>
        <v>825000000</v>
      </c>
      <c r="N737" s="11">
        <f>VLOOKUP(O737,'CODIGOS RENTISTICOS'!$A$2:E3944,3,FALSE)</f>
        <v>150109</v>
      </c>
      <c r="O737">
        <v>121245</v>
      </c>
      <c r="P737" s="2">
        <v>22133</v>
      </c>
    </row>
    <row r="738" spans="1:16" x14ac:dyDescent="0.2">
      <c r="A738">
        <v>50000249</v>
      </c>
      <c r="B738">
        <v>1261482</v>
      </c>
      <c r="C738" t="s">
        <v>591</v>
      </c>
      <c r="D738">
        <v>8300109520</v>
      </c>
      <c r="E738" s="6">
        <v>20031212</v>
      </c>
      <c r="F738">
        <v>6111184</v>
      </c>
      <c r="G738">
        <v>0</v>
      </c>
      <c r="H738">
        <v>0</v>
      </c>
      <c r="I738" s="2">
        <v>18000</v>
      </c>
      <c r="J738" s="2">
        <v>0</v>
      </c>
      <c r="K738" s="2">
        <v>0</v>
      </c>
      <c r="L738" s="2">
        <v>18000</v>
      </c>
      <c r="M738" s="11">
        <f>VLOOKUP(O738,'CODIGOS RENTISTICOS'!$A$2:D1778,2,FALSE)</f>
        <v>910300000</v>
      </c>
      <c r="N738" s="11">
        <f>VLOOKUP(O738,'CODIGOS RENTISTICOS'!$A$2:E3945,3,FALSE)</f>
        <v>130113</v>
      </c>
      <c r="O738">
        <v>121235</v>
      </c>
      <c r="P738" s="2">
        <v>18000</v>
      </c>
    </row>
    <row r="739" spans="1:16" x14ac:dyDescent="0.2">
      <c r="A739">
        <v>50000249</v>
      </c>
      <c r="B739">
        <v>4991542</v>
      </c>
      <c r="C739" t="s">
        <v>591</v>
      </c>
      <c r="D739">
        <v>93456156</v>
      </c>
      <c r="E739" s="6">
        <v>20031212</v>
      </c>
      <c r="F739">
        <v>2612313</v>
      </c>
      <c r="G739">
        <v>0</v>
      </c>
      <c r="H739">
        <v>0</v>
      </c>
      <c r="I739" s="2">
        <v>664000</v>
      </c>
      <c r="J739" s="2">
        <v>0</v>
      </c>
      <c r="K739" s="2">
        <v>0</v>
      </c>
      <c r="L739" s="2">
        <v>664000</v>
      </c>
      <c r="M739" s="11">
        <f>VLOOKUP(O739,'CODIGOS RENTISTICOS'!$A$2:D1779,2,FALSE)</f>
        <v>825000000</v>
      </c>
      <c r="N739" s="11">
        <f>VLOOKUP(O739,'CODIGOS RENTISTICOS'!$A$2:E3946,3,FALSE)</f>
        <v>150109</v>
      </c>
      <c r="O739">
        <v>121245</v>
      </c>
      <c r="P739" s="2">
        <v>664000</v>
      </c>
    </row>
    <row r="740" spans="1:16" x14ac:dyDescent="0.2">
      <c r="A740">
        <v>50000249</v>
      </c>
      <c r="B740">
        <v>1365253</v>
      </c>
      <c r="C740" t="s">
        <v>591</v>
      </c>
      <c r="D740">
        <v>8600631245</v>
      </c>
      <c r="E740" s="6">
        <v>20031212</v>
      </c>
      <c r="F740">
        <v>2171863</v>
      </c>
      <c r="G740">
        <v>0</v>
      </c>
      <c r="H740">
        <v>0</v>
      </c>
      <c r="I740" s="2">
        <v>44266</v>
      </c>
      <c r="J740" s="2">
        <v>0</v>
      </c>
      <c r="K740" s="2">
        <v>0</v>
      </c>
      <c r="L740" s="2">
        <v>44266</v>
      </c>
      <c r="M740" s="11">
        <f>VLOOKUP(O740,'CODIGOS RENTISTICOS'!$A$2:D1780,2,FALSE)</f>
        <v>825000000</v>
      </c>
      <c r="N740" s="11">
        <f>VLOOKUP(O740,'CODIGOS RENTISTICOS'!$A$2:E3947,3,FALSE)</f>
        <v>150109</v>
      </c>
      <c r="O740">
        <v>121245</v>
      </c>
      <c r="P740" s="2">
        <v>44266</v>
      </c>
    </row>
    <row r="741" spans="1:16" x14ac:dyDescent="0.2">
      <c r="A741">
        <v>50000249</v>
      </c>
      <c r="B741">
        <v>1365694</v>
      </c>
      <c r="C741" t="s">
        <v>591</v>
      </c>
      <c r="D741">
        <v>8110117798</v>
      </c>
      <c r="E741" s="6">
        <v>20031212</v>
      </c>
      <c r="F741">
        <v>6068484</v>
      </c>
      <c r="G741">
        <v>0</v>
      </c>
      <c r="H741">
        <v>0</v>
      </c>
      <c r="I741" s="2">
        <v>664000</v>
      </c>
      <c r="J741" s="2">
        <v>0</v>
      </c>
      <c r="K741" s="2">
        <v>0</v>
      </c>
      <c r="L741" s="2">
        <v>664000</v>
      </c>
      <c r="M741" s="11">
        <f>VLOOKUP(O741,'CODIGOS RENTISTICOS'!$A$2:D1781,2,FALSE)</f>
        <v>825000000</v>
      </c>
      <c r="N741" s="11">
        <f>VLOOKUP(O741,'CODIGOS RENTISTICOS'!$A$2:E3948,3,FALSE)</f>
        <v>150109</v>
      </c>
      <c r="O741">
        <v>121245</v>
      </c>
      <c r="P741" s="2">
        <v>664000</v>
      </c>
    </row>
    <row r="742" spans="1:16" x14ac:dyDescent="0.2">
      <c r="A742">
        <v>50000249</v>
      </c>
      <c r="B742">
        <v>1175338</v>
      </c>
      <c r="C742" t="s">
        <v>591</v>
      </c>
      <c r="D742">
        <v>8300699897</v>
      </c>
      <c r="E742" s="6">
        <v>20031212</v>
      </c>
      <c r="F742">
        <v>4204440</v>
      </c>
      <c r="G742">
        <v>0</v>
      </c>
      <c r="H742">
        <v>0</v>
      </c>
      <c r="I742" s="2">
        <v>199200</v>
      </c>
      <c r="J742" s="2">
        <v>0</v>
      </c>
      <c r="K742" s="2">
        <v>0</v>
      </c>
      <c r="L742" s="2">
        <v>199200</v>
      </c>
      <c r="M742" s="11">
        <f>VLOOKUP(O742,'CODIGOS RENTISTICOS'!$A$2:D1782,2,FALSE)</f>
        <v>825000000</v>
      </c>
      <c r="N742" s="11">
        <f>VLOOKUP(O742,'CODIGOS RENTISTICOS'!$A$2:E3949,3,FALSE)</f>
        <v>150109</v>
      </c>
      <c r="O742">
        <v>121245</v>
      </c>
      <c r="P742" s="2">
        <v>199200</v>
      </c>
    </row>
    <row r="743" spans="1:16" x14ac:dyDescent="0.2">
      <c r="A743">
        <v>50000249</v>
      </c>
      <c r="B743">
        <v>1090253</v>
      </c>
      <c r="C743" t="s">
        <v>591</v>
      </c>
      <c r="D743">
        <v>6744191</v>
      </c>
      <c r="E743" s="6">
        <v>20031212</v>
      </c>
      <c r="F743">
        <v>5638884</v>
      </c>
      <c r="G743">
        <v>0</v>
      </c>
      <c r="H743">
        <v>0</v>
      </c>
      <c r="I743" s="2">
        <v>2767</v>
      </c>
      <c r="J743" s="2">
        <v>0</v>
      </c>
      <c r="K743" s="2">
        <v>0</v>
      </c>
      <c r="L743" s="2">
        <v>2767</v>
      </c>
      <c r="M743" s="11">
        <f>VLOOKUP(O743,'CODIGOS RENTISTICOS'!$A$2:D1783,2,FALSE)</f>
        <v>96400000</v>
      </c>
      <c r="N743" s="11">
        <f>VLOOKUP(O743,'CODIGOS RENTISTICOS'!$A$2:E3950,3,FALSE)</f>
        <v>370101</v>
      </c>
      <c r="O743">
        <v>121280</v>
      </c>
      <c r="P743" s="2">
        <v>2767</v>
      </c>
    </row>
    <row r="744" spans="1:16" x14ac:dyDescent="0.2">
      <c r="A744">
        <v>50000249</v>
      </c>
      <c r="B744">
        <v>1090461</v>
      </c>
      <c r="C744" t="s">
        <v>591</v>
      </c>
      <c r="D744">
        <v>71875428</v>
      </c>
      <c r="E744" s="6">
        <v>20031212</v>
      </c>
      <c r="F744">
        <v>6097790</v>
      </c>
      <c r="G744">
        <v>0</v>
      </c>
      <c r="H744">
        <v>0</v>
      </c>
      <c r="I744" s="2">
        <v>2767</v>
      </c>
      <c r="J744" s="2">
        <v>0</v>
      </c>
      <c r="K744" s="2">
        <v>0</v>
      </c>
      <c r="L744" s="2">
        <v>2767</v>
      </c>
      <c r="M744" s="11">
        <f>VLOOKUP(O744,'CODIGOS RENTISTICOS'!$A$2:D1784,2,FALSE)</f>
        <v>96400000</v>
      </c>
      <c r="N744" s="11">
        <f>VLOOKUP(O744,'CODIGOS RENTISTICOS'!$A$2:E3951,3,FALSE)</f>
        <v>370101</v>
      </c>
      <c r="O744">
        <v>121280</v>
      </c>
      <c r="P744" s="2">
        <v>2767</v>
      </c>
    </row>
    <row r="745" spans="1:16" x14ac:dyDescent="0.2">
      <c r="A745">
        <v>50000249</v>
      </c>
      <c r="B745">
        <v>1090462</v>
      </c>
      <c r="C745" t="s">
        <v>591</v>
      </c>
      <c r="D745">
        <v>71875428</v>
      </c>
      <c r="E745" s="6">
        <v>20031212</v>
      </c>
      <c r="F745">
        <v>6225401</v>
      </c>
      <c r="G745">
        <v>0</v>
      </c>
      <c r="H745">
        <v>0</v>
      </c>
      <c r="I745" s="2">
        <v>2767</v>
      </c>
      <c r="J745" s="2">
        <v>0</v>
      </c>
      <c r="K745" s="2">
        <v>0</v>
      </c>
      <c r="L745" s="2">
        <v>2767</v>
      </c>
      <c r="M745" s="11">
        <f>VLOOKUP(O745,'CODIGOS RENTISTICOS'!$A$2:D1785,2,FALSE)</f>
        <v>96400000</v>
      </c>
      <c r="N745" s="11">
        <f>VLOOKUP(O745,'CODIGOS RENTISTICOS'!$A$2:E3952,3,FALSE)</f>
        <v>370101</v>
      </c>
      <c r="O745">
        <v>121280</v>
      </c>
      <c r="P745" s="2">
        <v>2767</v>
      </c>
    </row>
    <row r="746" spans="1:16" x14ac:dyDescent="0.2">
      <c r="A746">
        <v>50000249</v>
      </c>
      <c r="B746">
        <v>1168097</v>
      </c>
      <c r="C746" t="s">
        <v>591</v>
      </c>
      <c r="D746">
        <v>8300318491</v>
      </c>
      <c r="E746" s="6">
        <v>20031212</v>
      </c>
      <c r="F746">
        <v>6369066</v>
      </c>
      <c r="G746">
        <v>0</v>
      </c>
      <c r="H746">
        <v>0</v>
      </c>
      <c r="I746" s="2">
        <v>90000</v>
      </c>
      <c r="J746" s="2">
        <v>0</v>
      </c>
      <c r="K746" s="2">
        <v>0</v>
      </c>
      <c r="L746" s="2">
        <v>90000</v>
      </c>
      <c r="M746" s="11">
        <f>VLOOKUP(O746,'CODIGOS RENTISTICOS'!$A$2:D1786,2,FALSE)</f>
        <v>910300000</v>
      </c>
      <c r="N746" s="11">
        <f>VLOOKUP(O746,'CODIGOS RENTISTICOS'!$A$2:E3953,3,FALSE)</f>
        <v>130113</v>
      </c>
      <c r="O746">
        <v>121235</v>
      </c>
      <c r="P746" s="2">
        <v>90000</v>
      </c>
    </row>
    <row r="747" spans="1:16" x14ac:dyDescent="0.2">
      <c r="A747">
        <v>50000249</v>
      </c>
      <c r="B747">
        <v>1320349</v>
      </c>
      <c r="C747" t="s">
        <v>591</v>
      </c>
      <c r="D747">
        <v>8300318491</v>
      </c>
      <c r="E747" s="6">
        <v>20031212</v>
      </c>
      <c r="F747">
        <v>6369066</v>
      </c>
      <c r="G747">
        <v>0</v>
      </c>
      <c r="H747">
        <v>0</v>
      </c>
      <c r="I747" s="2">
        <v>60480</v>
      </c>
      <c r="J747" s="2">
        <v>0</v>
      </c>
      <c r="K747" s="2">
        <v>0</v>
      </c>
      <c r="L747" s="2">
        <v>60480</v>
      </c>
      <c r="M747" s="11">
        <f>VLOOKUP(O747,'CODIGOS RENTISTICOS'!$A$2:D1787,2,FALSE)</f>
        <v>910300000</v>
      </c>
      <c r="N747" s="11">
        <f>VLOOKUP(O747,'CODIGOS RENTISTICOS'!$A$2:E3954,3,FALSE)</f>
        <v>130113</v>
      </c>
      <c r="O747">
        <v>121235</v>
      </c>
      <c r="P747" s="2">
        <v>60480</v>
      </c>
    </row>
    <row r="748" spans="1:16" x14ac:dyDescent="0.2">
      <c r="A748">
        <v>50000249</v>
      </c>
      <c r="B748">
        <v>1320350</v>
      </c>
      <c r="C748" t="s">
        <v>591</v>
      </c>
      <c r="D748">
        <v>8300318491</v>
      </c>
      <c r="E748" s="6">
        <v>20031212</v>
      </c>
      <c r="F748">
        <v>6369066</v>
      </c>
      <c r="G748">
        <v>0</v>
      </c>
      <c r="H748">
        <v>0</v>
      </c>
      <c r="I748" s="2">
        <v>18000</v>
      </c>
      <c r="J748" s="2">
        <v>0</v>
      </c>
      <c r="K748" s="2">
        <v>0</v>
      </c>
      <c r="L748" s="2">
        <v>18000</v>
      </c>
      <c r="M748" s="11">
        <f>VLOOKUP(O748,'CODIGOS RENTISTICOS'!$A$2:D1788,2,FALSE)</f>
        <v>910300000</v>
      </c>
      <c r="N748" s="11">
        <f>VLOOKUP(O748,'CODIGOS RENTISTICOS'!$A$2:E3955,3,FALSE)</f>
        <v>130113</v>
      </c>
      <c r="O748">
        <v>121235</v>
      </c>
      <c r="P748" s="2">
        <v>18000</v>
      </c>
    </row>
    <row r="749" spans="1:16" x14ac:dyDescent="0.2">
      <c r="A749">
        <v>50000249</v>
      </c>
      <c r="B749">
        <v>1320351</v>
      </c>
      <c r="C749" t="s">
        <v>591</v>
      </c>
      <c r="D749">
        <v>8300318491</v>
      </c>
      <c r="E749" s="6">
        <v>20031212</v>
      </c>
      <c r="F749">
        <v>6369066</v>
      </c>
      <c r="G749">
        <v>0</v>
      </c>
      <c r="H749">
        <v>0</v>
      </c>
      <c r="I749" s="2">
        <v>18000</v>
      </c>
      <c r="J749" s="2">
        <v>0</v>
      </c>
      <c r="K749" s="2">
        <v>0</v>
      </c>
      <c r="L749" s="2">
        <v>18000</v>
      </c>
      <c r="M749" s="11">
        <f>VLOOKUP(O749,'CODIGOS RENTISTICOS'!$A$2:D1789,2,FALSE)</f>
        <v>910300000</v>
      </c>
      <c r="N749" s="11">
        <f>VLOOKUP(O749,'CODIGOS RENTISTICOS'!$A$2:E3956,3,FALSE)</f>
        <v>130113</v>
      </c>
      <c r="O749">
        <v>121235</v>
      </c>
      <c r="P749" s="2">
        <v>18000</v>
      </c>
    </row>
    <row r="750" spans="1:16" x14ac:dyDescent="0.2">
      <c r="A750">
        <v>50000249</v>
      </c>
      <c r="B750">
        <v>9062756</v>
      </c>
      <c r="C750" t="s">
        <v>591</v>
      </c>
      <c r="D750">
        <v>8001577527</v>
      </c>
      <c r="E750" s="6">
        <v>20031212</v>
      </c>
      <c r="F750">
        <v>2843377</v>
      </c>
      <c r="G750">
        <v>0</v>
      </c>
      <c r="H750">
        <v>0</v>
      </c>
      <c r="I750" s="2">
        <v>22133</v>
      </c>
      <c r="J750" s="2">
        <v>0</v>
      </c>
      <c r="K750" s="2">
        <v>0</v>
      </c>
      <c r="L750" s="2">
        <v>22133</v>
      </c>
      <c r="M750" s="11">
        <f>VLOOKUP(O750,'CODIGOS RENTISTICOS'!$A$2:D1790,2,FALSE)</f>
        <v>825000000</v>
      </c>
      <c r="N750" s="11">
        <f>VLOOKUP(O750,'CODIGOS RENTISTICOS'!$A$2:E3957,3,FALSE)</f>
        <v>150109</v>
      </c>
      <c r="O750">
        <v>121245</v>
      </c>
      <c r="P750" s="2">
        <v>22133</v>
      </c>
    </row>
    <row r="751" spans="1:16" x14ac:dyDescent="0.2">
      <c r="A751">
        <v>50000249</v>
      </c>
      <c r="B751">
        <v>1007088</v>
      </c>
      <c r="C751" t="s">
        <v>591</v>
      </c>
      <c r="D751">
        <v>8605163143</v>
      </c>
      <c r="E751" s="6">
        <v>20031212</v>
      </c>
      <c r="F751">
        <v>6605330</v>
      </c>
      <c r="G751">
        <v>0</v>
      </c>
      <c r="H751">
        <v>1</v>
      </c>
      <c r="I751" s="2">
        <v>0</v>
      </c>
      <c r="J751" s="2">
        <v>0</v>
      </c>
      <c r="K751" s="2">
        <v>4197148.13</v>
      </c>
      <c r="L751" s="2">
        <v>4197148.13</v>
      </c>
      <c r="M751" s="11">
        <f>VLOOKUP(O751,'CODIGOS RENTISTICOS'!$A$2:D1791,2,FALSE)</f>
        <v>96200000</v>
      </c>
      <c r="N751" s="11">
        <f>VLOOKUP(O751,'CODIGOS RENTISTICOS'!$A$2:E3958,3,FALSE)</f>
        <v>350101</v>
      </c>
      <c r="O751">
        <v>121240</v>
      </c>
      <c r="P751" s="2">
        <v>4197148.13</v>
      </c>
    </row>
    <row r="752" spans="1:16" x14ac:dyDescent="0.2">
      <c r="A752">
        <v>50000249</v>
      </c>
      <c r="B752">
        <v>1443811</v>
      </c>
      <c r="C752" t="s">
        <v>591</v>
      </c>
      <c r="D752">
        <v>19434727</v>
      </c>
      <c r="E752" s="6">
        <v>20031212</v>
      </c>
      <c r="F752">
        <v>4398900</v>
      </c>
      <c r="G752">
        <v>0</v>
      </c>
      <c r="H752">
        <v>0</v>
      </c>
      <c r="I752" s="2">
        <v>22200</v>
      </c>
      <c r="J752" s="2">
        <v>0</v>
      </c>
      <c r="K752" s="2">
        <v>0</v>
      </c>
      <c r="L752" s="2">
        <v>22200</v>
      </c>
      <c r="M752" s="11">
        <f>VLOOKUP(O752,'CODIGOS RENTISTICOS'!$A$2:D1792,2,FALSE)</f>
        <v>825000000</v>
      </c>
      <c r="N752" s="11">
        <f>VLOOKUP(O752,'CODIGOS RENTISTICOS'!$A$2:E3959,3,FALSE)</f>
        <v>150109</v>
      </c>
      <c r="O752">
        <v>121245</v>
      </c>
      <c r="P752" s="2">
        <v>22200</v>
      </c>
    </row>
    <row r="753" spans="1:16" x14ac:dyDescent="0.2">
      <c r="A753">
        <v>50000249</v>
      </c>
      <c r="B753">
        <v>1160678</v>
      </c>
      <c r="C753" t="s">
        <v>591</v>
      </c>
      <c r="D753">
        <v>11302291</v>
      </c>
      <c r="E753" s="6">
        <v>20031212</v>
      </c>
      <c r="F753">
        <v>2781315</v>
      </c>
      <c r="G753">
        <v>0</v>
      </c>
      <c r="H753">
        <v>0</v>
      </c>
      <c r="I753" s="2">
        <v>15200</v>
      </c>
      <c r="J753" s="2">
        <v>0</v>
      </c>
      <c r="K753" s="2">
        <v>0</v>
      </c>
      <c r="L753" s="2">
        <v>15200</v>
      </c>
      <c r="M753" s="11">
        <f>VLOOKUP(O753,'CODIGOS RENTISTICOS'!$A$2:D1793,2,FALSE)</f>
        <v>825000000</v>
      </c>
      <c r="N753" s="11">
        <f>VLOOKUP(O753,'CODIGOS RENTISTICOS'!$A$2:E3960,3,FALSE)</f>
        <v>150109</v>
      </c>
      <c r="O753">
        <v>121245</v>
      </c>
      <c r="P753" s="2">
        <v>15200</v>
      </c>
    </row>
    <row r="754" spans="1:16" x14ac:dyDescent="0.2">
      <c r="A754">
        <v>50000249</v>
      </c>
      <c r="B754">
        <v>1025115</v>
      </c>
      <c r="C754" t="s">
        <v>591</v>
      </c>
      <c r="D754">
        <v>79892664</v>
      </c>
      <c r="E754" s="6">
        <v>20031212</v>
      </c>
      <c r="F754">
        <v>2810228</v>
      </c>
      <c r="G754">
        <v>0</v>
      </c>
      <c r="H754">
        <v>0</v>
      </c>
      <c r="I754" s="2">
        <v>2768</v>
      </c>
      <c r="J754" s="2">
        <v>0</v>
      </c>
      <c r="K754" s="2">
        <v>0</v>
      </c>
      <c r="L754" s="2">
        <v>2768</v>
      </c>
      <c r="M754" s="11">
        <f>VLOOKUP(O754,'CODIGOS RENTISTICOS'!$A$2:D1794,2,FALSE)</f>
        <v>96400000</v>
      </c>
      <c r="N754" s="11">
        <f>VLOOKUP(O754,'CODIGOS RENTISTICOS'!$A$2:E3961,3,FALSE)</f>
        <v>370101</v>
      </c>
      <c r="O754">
        <v>121280</v>
      </c>
      <c r="P754" s="2">
        <v>2768</v>
      </c>
    </row>
    <row r="755" spans="1:16" x14ac:dyDescent="0.2">
      <c r="A755">
        <v>50000249</v>
      </c>
      <c r="B755">
        <v>1320274</v>
      </c>
      <c r="C755" t="s">
        <v>591</v>
      </c>
      <c r="D755">
        <v>8600139516</v>
      </c>
      <c r="E755" s="6">
        <v>20031212</v>
      </c>
      <c r="F755">
        <v>3377711</v>
      </c>
      <c r="G755">
        <v>0</v>
      </c>
      <c r="H755">
        <v>0</v>
      </c>
      <c r="I755" s="2">
        <v>1328000</v>
      </c>
      <c r="J755" s="2">
        <v>0</v>
      </c>
      <c r="K755" s="2">
        <v>0</v>
      </c>
      <c r="L755" s="2">
        <v>1328000</v>
      </c>
      <c r="M755" s="11">
        <f>VLOOKUP(O755,'CODIGOS RENTISTICOS'!$A$2:D1795,2,FALSE)</f>
        <v>825000000</v>
      </c>
      <c r="N755" s="11">
        <f>VLOOKUP(O755,'CODIGOS RENTISTICOS'!$A$2:E3962,3,FALSE)</f>
        <v>150109</v>
      </c>
      <c r="O755">
        <v>121245</v>
      </c>
      <c r="P755" s="2">
        <v>1328000</v>
      </c>
    </row>
    <row r="756" spans="1:16" x14ac:dyDescent="0.2">
      <c r="A756">
        <v>50000249</v>
      </c>
      <c r="B756">
        <v>13594732</v>
      </c>
      <c r="C756" t="s">
        <v>591</v>
      </c>
      <c r="D756">
        <v>8600669466</v>
      </c>
      <c r="E756" s="6">
        <v>20031212</v>
      </c>
      <c r="F756">
        <v>2856969</v>
      </c>
      <c r="G756">
        <v>0</v>
      </c>
      <c r="H756">
        <v>0</v>
      </c>
      <c r="I756" s="2">
        <v>177064</v>
      </c>
      <c r="J756" s="2">
        <v>0</v>
      </c>
      <c r="K756" s="2">
        <v>0</v>
      </c>
      <c r="L756" s="2">
        <v>177064</v>
      </c>
      <c r="M756" s="11">
        <f>VLOOKUP(O756,'CODIGOS RENTISTICOS'!$A$2:D1796,2,FALSE)</f>
        <v>825000000</v>
      </c>
      <c r="N756" s="11">
        <f>VLOOKUP(O756,'CODIGOS RENTISTICOS'!$A$2:E3963,3,FALSE)</f>
        <v>150109</v>
      </c>
      <c r="O756">
        <v>121245</v>
      </c>
      <c r="P756" s="2">
        <v>177064</v>
      </c>
    </row>
    <row r="757" spans="1:16" x14ac:dyDescent="0.2">
      <c r="A757">
        <v>50000249</v>
      </c>
      <c r="B757">
        <v>15907134</v>
      </c>
      <c r="C757" t="s">
        <v>591</v>
      </c>
      <c r="D757">
        <v>8600302510</v>
      </c>
      <c r="E757" s="6">
        <v>20031212</v>
      </c>
      <c r="F757">
        <v>2812488</v>
      </c>
      <c r="G757">
        <v>0</v>
      </c>
      <c r="H757">
        <v>0</v>
      </c>
      <c r="I757" s="2">
        <v>166000</v>
      </c>
      <c r="J757" s="2">
        <v>0</v>
      </c>
      <c r="K757" s="2">
        <v>0</v>
      </c>
      <c r="L757" s="2">
        <v>166000</v>
      </c>
      <c r="M757" s="11">
        <f>VLOOKUP(O757,'CODIGOS RENTISTICOS'!$A$2:D1797,2,FALSE)</f>
        <v>96200000</v>
      </c>
      <c r="N757" s="11">
        <f>VLOOKUP(O757,'CODIGOS RENTISTICOS'!$A$2:E3964,3,FALSE)</f>
        <v>350101</v>
      </c>
      <c r="O757">
        <v>121230</v>
      </c>
      <c r="P757" s="2">
        <v>166000</v>
      </c>
    </row>
    <row r="758" spans="1:16" x14ac:dyDescent="0.2">
      <c r="A758">
        <v>50000249</v>
      </c>
      <c r="B758">
        <v>17255063</v>
      </c>
      <c r="C758" t="s">
        <v>591</v>
      </c>
      <c r="D758">
        <v>8604011911</v>
      </c>
      <c r="E758" s="6">
        <v>20031212</v>
      </c>
      <c r="F758">
        <v>3464214</v>
      </c>
      <c r="G758">
        <v>0</v>
      </c>
      <c r="H758">
        <v>0</v>
      </c>
      <c r="I758" s="2">
        <v>110665</v>
      </c>
      <c r="J758" s="2">
        <v>0</v>
      </c>
      <c r="K758" s="2">
        <v>0</v>
      </c>
      <c r="L758" s="2">
        <v>110665</v>
      </c>
      <c r="M758" s="11">
        <f>VLOOKUP(O758,'CODIGOS RENTISTICOS'!$A$2:D1798,2,FALSE)</f>
        <v>825000000</v>
      </c>
      <c r="N758" s="11">
        <f>VLOOKUP(O758,'CODIGOS RENTISTICOS'!$A$2:E3965,3,FALSE)</f>
        <v>150109</v>
      </c>
      <c r="O758">
        <v>121245</v>
      </c>
      <c r="P758" s="2">
        <v>110665</v>
      </c>
    </row>
    <row r="759" spans="1:16" x14ac:dyDescent="0.2">
      <c r="A759">
        <v>50000249</v>
      </c>
      <c r="B759">
        <v>20325390</v>
      </c>
      <c r="C759" t="s">
        <v>591</v>
      </c>
      <c r="D759">
        <v>8300918117</v>
      </c>
      <c r="E759" s="6">
        <v>20031212</v>
      </c>
      <c r="F759">
        <v>6915055</v>
      </c>
      <c r="G759">
        <v>0</v>
      </c>
      <c r="H759">
        <v>0</v>
      </c>
      <c r="I759" s="2">
        <v>88532</v>
      </c>
      <c r="J759" s="2">
        <v>0</v>
      </c>
      <c r="K759" s="2">
        <v>0</v>
      </c>
      <c r="L759" s="2">
        <v>88532</v>
      </c>
      <c r="M759" s="11">
        <f>VLOOKUP(O759,'CODIGOS RENTISTICOS'!$A$2:D1799,2,FALSE)</f>
        <v>825000000</v>
      </c>
      <c r="N759" s="11">
        <f>VLOOKUP(O759,'CODIGOS RENTISTICOS'!$A$2:E3966,3,FALSE)</f>
        <v>150109</v>
      </c>
      <c r="O759">
        <v>121245</v>
      </c>
      <c r="P759" s="2">
        <v>88532</v>
      </c>
    </row>
    <row r="760" spans="1:16" x14ac:dyDescent="0.2">
      <c r="A760">
        <v>50000249</v>
      </c>
      <c r="B760">
        <v>20325619</v>
      </c>
      <c r="C760" t="s">
        <v>591</v>
      </c>
      <c r="D760">
        <v>7120697</v>
      </c>
      <c r="E760" s="6">
        <v>20031212</v>
      </c>
      <c r="F760">
        <v>7714705</v>
      </c>
      <c r="G760">
        <v>0</v>
      </c>
      <c r="H760">
        <v>0</v>
      </c>
      <c r="I760" s="2">
        <v>22133</v>
      </c>
      <c r="J760" s="2">
        <v>0</v>
      </c>
      <c r="K760" s="2">
        <v>0</v>
      </c>
      <c r="L760" s="2">
        <v>22133</v>
      </c>
      <c r="M760" s="11">
        <f>VLOOKUP(O760,'CODIGOS RENTISTICOS'!$A$2:D1800,2,FALSE)</f>
        <v>825000000</v>
      </c>
      <c r="N760" s="11">
        <f>VLOOKUP(O760,'CODIGOS RENTISTICOS'!$A$2:E3967,3,FALSE)</f>
        <v>150109</v>
      </c>
      <c r="O760">
        <v>121245</v>
      </c>
      <c r="P760" s="2">
        <v>22133</v>
      </c>
    </row>
    <row r="761" spans="1:16" x14ac:dyDescent="0.2">
      <c r="A761">
        <v>50000249</v>
      </c>
      <c r="B761">
        <v>20325687</v>
      </c>
      <c r="C761" t="s">
        <v>591</v>
      </c>
      <c r="D761">
        <v>9753311</v>
      </c>
      <c r="E761" s="6">
        <v>20031212</v>
      </c>
      <c r="F761">
        <v>237008</v>
      </c>
      <c r="G761">
        <v>0</v>
      </c>
      <c r="H761">
        <v>0</v>
      </c>
      <c r="I761" s="2">
        <v>6</v>
      </c>
      <c r="J761" s="2">
        <v>0</v>
      </c>
      <c r="K761" s="2">
        <v>0</v>
      </c>
      <c r="L761" s="2">
        <v>6</v>
      </c>
      <c r="M761" s="11">
        <f>VLOOKUP(O761,'CODIGOS RENTISTICOS'!$A$2:D1801,2,FALSE)</f>
        <v>825000000</v>
      </c>
      <c r="N761" s="11">
        <f>VLOOKUP(O761,'CODIGOS RENTISTICOS'!$A$2:E3968,3,FALSE)</f>
        <v>150109</v>
      </c>
      <c r="O761">
        <v>121245</v>
      </c>
      <c r="P761" s="2">
        <v>6</v>
      </c>
    </row>
    <row r="762" spans="1:16" x14ac:dyDescent="0.2">
      <c r="A762">
        <v>50000249</v>
      </c>
      <c r="B762">
        <v>20325688</v>
      </c>
      <c r="C762" t="s">
        <v>591</v>
      </c>
      <c r="D762">
        <v>13536544</v>
      </c>
      <c r="E762" s="6">
        <v>20031212</v>
      </c>
      <c r="F762">
        <v>2370008</v>
      </c>
      <c r="G762">
        <v>0</v>
      </c>
      <c r="H762">
        <v>0</v>
      </c>
      <c r="I762" s="2">
        <v>9</v>
      </c>
      <c r="J762" s="2">
        <v>0</v>
      </c>
      <c r="K762" s="2">
        <v>0</v>
      </c>
      <c r="L762" s="2">
        <v>9</v>
      </c>
      <c r="M762" s="11">
        <f>VLOOKUP(O762,'CODIGOS RENTISTICOS'!$A$2:D1802,2,FALSE)</f>
        <v>825000000</v>
      </c>
      <c r="N762" s="11">
        <f>VLOOKUP(O762,'CODIGOS RENTISTICOS'!$A$2:E3969,3,FALSE)</f>
        <v>150109</v>
      </c>
      <c r="O762">
        <v>121245</v>
      </c>
      <c r="P762" s="2">
        <v>9</v>
      </c>
    </row>
    <row r="763" spans="1:16" x14ac:dyDescent="0.2">
      <c r="A763">
        <v>50000249</v>
      </c>
      <c r="B763">
        <v>20326572</v>
      </c>
      <c r="C763" t="s">
        <v>591</v>
      </c>
      <c r="D763">
        <v>52898992</v>
      </c>
      <c r="E763" s="6">
        <v>20031212</v>
      </c>
      <c r="F763">
        <v>3386660</v>
      </c>
      <c r="G763">
        <v>0</v>
      </c>
      <c r="H763">
        <v>0</v>
      </c>
      <c r="I763" s="2">
        <v>2767</v>
      </c>
      <c r="J763" s="2">
        <v>0</v>
      </c>
      <c r="K763" s="2">
        <v>0</v>
      </c>
      <c r="L763" s="2">
        <v>2767</v>
      </c>
      <c r="M763" s="11">
        <f>VLOOKUP(O763,'CODIGOS RENTISTICOS'!$A$2:D1803,2,FALSE)</f>
        <v>96400000</v>
      </c>
      <c r="N763" s="11">
        <f>VLOOKUP(O763,'CODIGOS RENTISTICOS'!$A$2:E3970,3,FALSE)</f>
        <v>370101</v>
      </c>
      <c r="O763">
        <v>121280</v>
      </c>
      <c r="P763" s="2">
        <v>2767</v>
      </c>
    </row>
    <row r="764" spans="1:16" x14ac:dyDescent="0.2">
      <c r="A764">
        <v>50000249</v>
      </c>
      <c r="B764">
        <v>20327089</v>
      </c>
      <c r="C764" t="s">
        <v>591</v>
      </c>
      <c r="D764">
        <v>19378319</v>
      </c>
      <c r="E764" s="6">
        <v>20031212</v>
      </c>
      <c r="F764">
        <v>2568407</v>
      </c>
      <c r="G764">
        <v>0</v>
      </c>
      <c r="H764">
        <v>0</v>
      </c>
      <c r="I764" s="2">
        <v>287729</v>
      </c>
      <c r="J764" s="2">
        <v>0</v>
      </c>
      <c r="K764" s="2">
        <v>0</v>
      </c>
      <c r="L764" s="2">
        <v>287729</v>
      </c>
      <c r="M764" s="11">
        <f>VLOOKUP(O764,'CODIGOS RENTISTICOS'!$A$2:D1804,2,FALSE)</f>
        <v>825000000</v>
      </c>
      <c r="N764" s="11">
        <f>VLOOKUP(O764,'CODIGOS RENTISTICOS'!$A$2:E3971,3,FALSE)</f>
        <v>150109</v>
      </c>
      <c r="O764">
        <v>121245</v>
      </c>
      <c r="P764" s="2">
        <v>287729</v>
      </c>
    </row>
    <row r="765" spans="1:16" x14ac:dyDescent="0.2">
      <c r="A765">
        <v>50000249</v>
      </c>
      <c r="B765">
        <v>959838</v>
      </c>
      <c r="C765" t="s">
        <v>591</v>
      </c>
      <c r="D765">
        <v>8909816551</v>
      </c>
      <c r="E765" s="6">
        <v>20031212</v>
      </c>
      <c r="F765">
        <v>3472660</v>
      </c>
      <c r="G765">
        <v>0</v>
      </c>
      <c r="H765">
        <v>0</v>
      </c>
      <c r="I765" s="2">
        <v>11068</v>
      </c>
      <c r="J765" s="2">
        <v>0</v>
      </c>
      <c r="K765" s="2">
        <v>0</v>
      </c>
      <c r="L765" s="2">
        <v>11068</v>
      </c>
      <c r="M765" s="11">
        <f>VLOOKUP(O765,'CODIGOS RENTISTICOS'!$A$2:D1805,2,FALSE)</f>
        <v>96400000</v>
      </c>
      <c r="N765" s="11">
        <f>VLOOKUP(O765,'CODIGOS RENTISTICOS'!$A$2:E3972,3,FALSE)</f>
        <v>370101</v>
      </c>
      <c r="O765">
        <v>121280</v>
      </c>
      <c r="P765" s="2">
        <v>11068</v>
      </c>
    </row>
    <row r="766" spans="1:16" x14ac:dyDescent="0.2">
      <c r="A766">
        <v>50000249</v>
      </c>
      <c r="B766">
        <v>980520</v>
      </c>
      <c r="C766" t="s">
        <v>593</v>
      </c>
      <c r="D766">
        <v>94479999</v>
      </c>
      <c r="E766" s="6">
        <v>20031212</v>
      </c>
      <c r="F766">
        <v>2348002</v>
      </c>
      <c r="G766">
        <v>0</v>
      </c>
      <c r="H766">
        <v>0</v>
      </c>
      <c r="I766" s="2">
        <v>22200</v>
      </c>
      <c r="J766" s="2">
        <v>0</v>
      </c>
      <c r="K766" s="2">
        <v>0</v>
      </c>
      <c r="L766" s="2">
        <v>22200</v>
      </c>
      <c r="M766" s="11">
        <f>VLOOKUP(O766,'CODIGOS RENTISTICOS'!$A$2:D1806,2,FALSE)</f>
        <v>825000000</v>
      </c>
      <c r="N766" s="11">
        <f>VLOOKUP(O766,'CODIGOS RENTISTICOS'!$A$2:E3973,3,FALSE)</f>
        <v>150109</v>
      </c>
      <c r="O766">
        <v>121245</v>
      </c>
      <c r="P766" s="2">
        <v>22200</v>
      </c>
    </row>
    <row r="767" spans="1:16" x14ac:dyDescent="0.2">
      <c r="A767">
        <v>50000249</v>
      </c>
      <c r="B767">
        <v>984852</v>
      </c>
      <c r="C767" t="s">
        <v>593</v>
      </c>
      <c r="D767">
        <v>43056752</v>
      </c>
      <c r="E767" s="6">
        <v>20031212</v>
      </c>
      <c r="F767">
        <v>5119739</v>
      </c>
      <c r="G767">
        <v>0</v>
      </c>
      <c r="H767">
        <v>0</v>
      </c>
      <c r="I767" s="2">
        <v>4800</v>
      </c>
      <c r="J767" s="2">
        <v>0</v>
      </c>
      <c r="K767" s="2">
        <v>0</v>
      </c>
      <c r="L767" s="2">
        <v>4800</v>
      </c>
      <c r="M767" s="11">
        <f>VLOOKUP(O767,'CODIGOS RENTISTICOS'!$A$2:D1807,2,FALSE)</f>
        <v>12200000</v>
      </c>
      <c r="N767" s="11">
        <f>VLOOKUP(O767,'CODIGOS RENTISTICOS'!$A$2:E3974,3,FALSE)</f>
        <v>250101</v>
      </c>
      <c r="O767">
        <v>121225</v>
      </c>
      <c r="P767" s="2">
        <v>4800</v>
      </c>
    </row>
    <row r="768" spans="1:16" x14ac:dyDescent="0.2">
      <c r="A768">
        <v>50000249</v>
      </c>
      <c r="B768">
        <v>1104578</v>
      </c>
      <c r="C768" t="s">
        <v>822</v>
      </c>
      <c r="D768">
        <v>8909171416</v>
      </c>
      <c r="E768" s="6">
        <v>20031212</v>
      </c>
      <c r="F768">
        <v>3333309</v>
      </c>
      <c r="G768">
        <v>0</v>
      </c>
      <c r="H768">
        <v>0</v>
      </c>
      <c r="I768" s="2">
        <v>1107500</v>
      </c>
      <c r="J768" s="2">
        <v>0</v>
      </c>
      <c r="K768" s="2">
        <v>0</v>
      </c>
      <c r="L768" s="2">
        <v>1107500</v>
      </c>
      <c r="M768" s="11">
        <f>VLOOKUP(O768,'CODIGOS RENTISTICOS'!$A$2:D1808,2,FALSE)</f>
        <v>825000000</v>
      </c>
      <c r="N768" s="11">
        <f>VLOOKUP(O768,'CODIGOS RENTISTICOS'!$A$2:E3975,3,FALSE)</f>
        <v>150109</v>
      </c>
      <c r="O768">
        <v>121245</v>
      </c>
      <c r="P768" s="2">
        <v>1107500</v>
      </c>
    </row>
    <row r="769" spans="1:16" x14ac:dyDescent="0.2">
      <c r="A769">
        <v>50000249</v>
      </c>
      <c r="B769">
        <v>926029</v>
      </c>
      <c r="C769" t="s">
        <v>593</v>
      </c>
      <c r="D769">
        <v>89000753</v>
      </c>
      <c r="E769" s="6">
        <v>20031212</v>
      </c>
      <c r="F769">
        <v>3510808</v>
      </c>
      <c r="G769">
        <v>0</v>
      </c>
      <c r="H769">
        <v>0</v>
      </c>
      <c r="I769" s="2">
        <v>22300</v>
      </c>
      <c r="J769" s="2">
        <v>0</v>
      </c>
      <c r="K769" s="2">
        <v>0</v>
      </c>
      <c r="L769" s="2">
        <v>22300</v>
      </c>
      <c r="M769" s="11">
        <f>VLOOKUP(O769,'CODIGOS RENTISTICOS'!$A$2:D1809,2,FALSE)</f>
        <v>825000000</v>
      </c>
      <c r="N769" s="11">
        <f>VLOOKUP(O769,'CODIGOS RENTISTICOS'!$A$2:E3976,3,FALSE)</f>
        <v>150109</v>
      </c>
      <c r="O769">
        <v>121245</v>
      </c>
      <c r="P769" s="2">
        <v>22300</v>
      </c>
    </row>
    <row r="770" spans="1:16" x14ac:dyDescent="0.2">
      <c r="A770">
        <v>50000249</v>
      </c>
      <c r="B770">
        <v>1027873</v>
      </c>
      <c r="C770" t="s">
        <v>595</v>
      </c>
      <c r="D770">
        <v>8740788</v>
      </c>
      <c r="E770" s="6">
        <v>20031212</v>
      </c>
      <c r="F770">
        <v>3287483</v>
      </c>
      <c r="G770">
        <v>0</v>
      </c>
      <c r="H770">
        <v>0</v>
      </c>
      <c r="I770" s="2">
        <v>22133</v>
      </c>
      <c r="J770" s="2">
        <v>0</v>
      </c>
      <c r="K770" s="2">
        <v>0</v>
      </c>
      <c r="L770" s="2">
        <v>22133</v>
      </c>
      <c r="M770" s="11">
        <f>VLOOKUP(O770,'CODIGOS RENTISTICOS'!$A$2:D1810,2,FALSE)</f>
        <v>825000000</v>
      </c>
      <c r="N770" s="11">
        <f>VLOOKUP(O770,'CODIGOS RENTISTICOS'!$A$2:E3977,3,FALSE)</f>
        <v>150109</v>
      </c>
      <c r="O770">
        <v>121245</v>
      </c>
      <c r="P770" s="2">
        <v>22133</v>
      </c>
    </row>
    <row r="771" spans="1:16" x14ac:dyDescent="0.2">
      <c r="A771">
        <v>50000249</v>
      </c>
      <c r="B771">
        <v>1027933</v>
      </c>
      <c r="C771" t="s">
        <v>595</v>
      </c>
      <c r="D771">
        <v>72178233</v>
      </c>
      <c r="E771" s="6">
        <v>20031212</v>
      </c>
      <c r="F771">
        <v>3700920</v>
      </c>
      <c r="G771">
        <v>0</v>
      </c>
      <c r="H771">
        <v>0</v>
      </c>
      <c r="I771" s="2">
        <v>22133</v>
      </c>
      <c r="J771" s="2">
        <v>0</v>
      </c>
      <c r="K771" s="2">
        <v>0</v>
      </c>
      <c r="L771" s="2">
        <v>22133</v>
      </c>
      <c r="M771" s="11">
        <f>VLOOKUP(O771,'CODIGOS RENTISTICOS'!$A$2:D1811,2,FALSE)</f>
        <v>825000000</v>
      </c>
      <c r="N771" s="11">
        <f>VLOOKUP(O771,'CODIGOS RENTISTICOS'!$A$2:E3978,3,FALSE)</f>
        <v>150109</v>
      </c>
      <c r="O771">
        <v>121245</v>
      </c>
      <c r="P771" s="2">
        <v>22133</v>
      </c>
    </row>
    <row r="772" spans="1:16" x14ac:dyDescent="0.2">
      <c r="A772">
        <v>50000249</v>
      </c>
      <c r="B772">
        <v>1418090</v>
      </c>
      <c r="C772" t="s">
        <v>718</v>
      </c>
      <c r="D772">
        <v>8600021538</v>
      </c>
      <c r="E772" s="6">
        <v>20031212</v>
      </c>
      <c r="F772">
        <v>6620007</v>
      </c>
      <c r="G772">
        <v>0</v>
      </c>
      <c r="H772">
        <v>1</v>
      </c>
      <c r="I772" s="2">
        <v>0</v>
      </c>
      <c r="J772" s="2">
        <v>0</v>
      </c>
      <c r="K772" s="2">
        <v>644760</v>
      </c>
      <c r="L772" s="2">
        <v>644760</v>
      </c>
      <c r="M772" s="11">
        <f>VLOOKUP(O772,'CODIGOS RENTISTICOS'!$A$2:D1812,2,FALSE)</f>
        <v>910300000</v>
      </c>
      <c r="N772" s="11">
        <f>VLOOKUP(O772,'CODIGOS RENTISTICOS'!$A$2:E3979,3,FALSE)</f>
        <v>130113</v>
      </c>
      <c r="O772">
        <v>121205</v>
      </c>
      <c r="P772" s="2">
        <v>644760</v>
      </c>
    </row>
    <row r="773" spans="1:16" x14ac:dyDescent="0.2">
      <c r="A773">
        <v>50000249</v>
      </c>
      <c r="B773">
        <v>989353</v>
      </c>
      <c r="C773" t="s">
        <v>816</v>
      </c>
      <c r="D773">
        <v>8200003941</v>
      </c>
      <c r="E773" s="6">
        <v>20031212</v>
      </c>
      <c r="F773">
        <v>7422185</v>
      </c>
      <c r="G773">
        <v>0</v>
      </c>
      <c r="H773">
        <v>1</v>
      </c>
      <c r="I773" s="2">
        <v>0</v>
      </c>
      <c r="J773" s="2">
        <v>0</v>
      </c>
      <c r="K773" s="2">
        <v>3490788</v>
      </c>
      <c r="L773" s="2">
        <v>3490788</v>
      </c>
      <c r="M773" s="11">
        <f>VLOOKUP(O773,'CODIGOS RENTISTICOS'!$A$2:D1813,2,FALSE)</f>
        <v>96400000</v>
      </c>
      <c r="N773" s="11">
        <f>VLOOKUP(O773,'CODIGOS RENTISTICOS'!$A$2:E3980,3,FALSE)</f>
        <v>370101</v>
      </c>
      <c r="O773">
        <v>6040</v>
      </c>
      <c r="P773" s="2">
        <v>3490788</v>
      </c>
    </row>
    <row r="774" spans="1:16" x14ac:dyDescent="0.2">
      <c r="A774">
        <v>50000249</v>
      </c>
      <c r="B774">
        <v>989355</v>
      </c>
      <c r="C774" t="s">
        <v>816</v>
      </c>
      <c r="D774">
        <v>8200003941</v>
      </c>
      <c r="E774" s="6">
        <v>20031212</v>
      </c>
      <c r="F774">
        <v>7422185</v>
      </c>
      <c r="G774">
        <v>0</v>
      </c>
      <c r="H774">
        <v>1</v>
      </c>
      <c r="I774" s="2">
        <v>0</v>
      </c>
      <c r="J774" s="2">
        <v>0</v>
      </c>
      <c r="K774" s="2">
        <v>522244</v>
      </c>
      <c r="L774" s="2">
        <v>522244</v>
      </c>
      <c r="M774" s="11">
        <f>VLOOKUP(O774,'CODIGOS RENTISTICOS'!$A$2:D1814,2,FALSE)</f>
        <v>96400000</v>
      </c>
      <c r="N774" s="11">
        <f>VLOOKUP(O774,'CODIGOS RENTISTICOS'!$A$2:E3981,3,FALSE)</f>
        <v>370101</v>
      </c>
      <c r="O774">
        <v>6040</v>
      </c>
      <c r="P774" s="2">
        <v>522244</v>
      </c>
    </row>
    <row r="775" spans="1:16" x14ac:dyDescent="0.2">
      <c r="A775">
        <v>50000249</v>
      </c>
      <c r="B775">
        <v>997935</v>
      </c>
      <c r="C775" t="s">
        <v>816</v>
      </c>
      <c r="D775">
        <v>9521229</v>
      </c>
      <c r="E775" s="6">
        <v>20031212</v>
      </c>
      <c r="F775">
        <v>7712431</v>
      </c>
      <c r="G775">
        <v>0</v>
      </c>
      <c r="H775">
        <v>0</v>
      </c>
      <c r="I775" s="2">
        <v>55350</v>
      </c>
      <c r="J775" s="2">
        <v>0</v>
      </c>
      <c r="K775" s="2">
        <v>0</v>
      </c>
      <c r="L775" s="2">
        <v>55350</v>
      </c>
      <c r="M775" s="11">
        <f>VLOOKUP(O775,'CODIGOS RENTISTICOS'!$A$2:D1815,2,FALSE)</f>
        <v>96300000</v>
      </c>
      <c r="N775" s="11">
        <f>VLOOKUP(O775,'CODIGOS RENTISTICOS'!$A$2:E3982,3,FALSE)</f>
        <v>360101</v>
      </c>
      <c r="O775">
        <v>121270</v>
      </c>
      <c r="P775" s="2">
        <v>55350</v>
      </c>
    </row>
    <row r="776" spans="1:16" x14ac:dyDescent="0.2">
      <c r="A776">
        <v>50000249</v>
      </c>
      <c r="B776">
        <v>1442305</v>
      </c>
      <c r="C776" t="s">
        <v>816</v>
      </c>
      <c r="D776">
        <v>8001764136</v>
      </c>
      <c r="E776" s="6">
        <v>20031212</v>
      </c>
      <c r="F776">
        <v>7400014</v>
      </c>
      <c r="G776">
        <v>0</v>
      </c>
      <c r="H776">
        <v>1</v>
      </c>
      <c r="I776" s="2">
        <v>0</v>
      </c>
      <c r="J776" s="2">
        <v>0</v>
      </c>
      <c r="K776" s="2">
        <v>2500000</v>
      </c>
      <c r="L776" s="2">
        <v>2500000</v>
      </c>
      <c r="M776" s="11">
        <f>VLOOKUP(O776,'CODIGOS RENTISTICOS'!$A$2:D1816,2,FALSE)</f>
        <v>96300000</v>
      </c>
      <c r="N776" s="11">
        <f>VLOOKUP(O776,'CODIGOS RENTISTICOS'!$A$2:E3983,3,FALSE)</f>
        <v>360101</v>
      </c>
      <c r="O776">
        <v>270913</v>
      </c>
      <c r="P776" s="2">
        <v>2500000</v>
      </c>
    </row>
    <row r="777" spans="1:16" x14ac:dyDescent="0.2">
      <c r="A777">
        <v>50000249</v>
      </c>
      <c r="B777">
        <v>1125138</v>
      </c>
      <c r="C777" t="s">
        <v>597</v>
      </c>
      <c r="D777">
        <v>8999990633</v>
      </c>
      <c r="E777" s="6">
        <v>20031212</v>
      </c>
      <c r="F777">
        <v>8810000</v>
      </c>
      <c r="G777">
        <v>0</v>
      </c>
      <c r="H777">
        <v>0</v>
      </c>
      <c r="I777" s="2">
        <v>218733</v>
      </c>
      <c r="J777" s="2">
        <v>0</v>
      </c>
      <c r="K777" s="2">
        <v>0</v>
      </c>
      <c r="L777" s="2">
        <v>218733</v>
      </c>
      <c r="M777" s="11">
        <f>VLOOKUP(O777,'CODIGOS RENTISTICOS'!$A$2:D1817,2,FALSE)</f>
        <v>825000000</v>
      </c>
      <c r="N777" s="11">
        <f>VLOOKUP(O777,'CODIGOS RENTISTICOS'!$A$2:E3984,3,FALSE)</f>
        <v>150109</v>
      </c>
      <c r="O777">
        <v>121245</v>
      </c>
      <c r="P777" s="2">
        <v>218733</v>
      </c>
    </row>
    <row r="778" spans="1:16" x14ac:dyDescent="0.2">
      <c r="A778">
        <v>50000249</v>
      </c>
      <c r="B778">
        <v>1125139</v>
      </c>
      <c r="C778" t="s">
        <v>597</v>
      </c>
      <c r="D778">
        <v>75064205</v>
      </c>
      <c r="E778" s="6">
        <v>20031212</v>
      </c>
      <c r="F778">
        <v>8765798</v>
      </c>
      <c r="G778">
        <v>0</v>
      </c>
      <c r="H778">
        <v>0</v>
      </c>
      <c r="I778" s="2">
        <v>22134</v>
      </c>
      <c r="J778" s="2">
        <v>0</v>
      </c>
      <c r="K778" s="2">
        <v>0</v>
      </c>
      <c r="L778" s="2">
        <v>22134</v>
      </c>
      <c r="M778" s="11">
        <f>VLOOKUP(O778,'CODIGOS RENTISTICOS'!$A$2:D1818,2,FALSE)</f>
        <v>825000000</v>
      </c>
      <c r="N778" s="11">
        <f>VLOOKUP(O778,'CODIGOS RENTISTICOS'!$A$2:E3985,3,FALSE)</f>
        <v>150109</v>
      </c>
      <c r="O778">
        <v>121245</v>
      </c>
      <c r="P778" s="2">
        <v>22134</v>
      </c>
    </row>
    <row r="779" spans="1:16" x14ac:dyDescent="0.2">
      <c r="A779">
        <v>50000249</v>
      </c>
      <c r="B779">
        <v>1114316</v>
      </c>
      <c r="C779" t="s">
        <v>600</v>
      </c>
      <c r="D779">
        <v>8170002594</v>
      </c>
      <c r="E779" s="6">
        <v>20031212</v>
      </c>
      <c r="F779">
        <v>8232198</v>
      </c>
      <c r="G779">
        <v>0</v>
      </c>
      <c r="H779">
        <v>1</v>
      </c>
      <c r="I779" s="2">
        <v>0</v>
      </c>
      <c r="J779" s="2">
        <v>310082.59999999998</v>
      </c>
      <c r="K779" s="2">
        <v>0</v>
      </c>
      <c r="L779" s="2">
        <v>310082.59999999998</v>
      </c>
      <c r="M779" s="11">
        <f>VLOOKUP(O779,'CODIGOS RENTISTICOS'!$A$2:D1819,2,FALSE)</f>
        <v>96400000</v>
      </c>
      <c r="N779" s="11">
        <f>VLOOKUP(O779,'CODIGOS RENTISTICOS'!$A$2:E3986,3,FALSE)</f>
        <v>370101</v>
      </c>
      <c r="O779">
        <v>6040</v>
      </c>
      <c r="P779" s="2">
        <v>310082.59999999998</v>
      </c>
    </row>
    <row r="780" spans="1:16" x14ac:dyDescent="0.2">
      <c r="A780">
        <v>50000249</v>
      </c>
      <c r="B780">
        <v>1026829</v>
      </c>
      <c r="C780" t="s">
        <v>579</v>
      </c>
      <c r="D780">
        <v>8300738482</v>
      </c>
      <c r="E780" s="6">
        <v>20031212</v>
      </c>
      <c r="F780">
        <v>0</v>
      </c>
      <c r="G780">
        <v>0</v>
      </c>
      <c r="H780">
        <v>1</v>
      </c>
      <c r="I780" s="2">
        <v>0</v>
      </c>
      <c r="J780" s="2">
        <v>1366919</v>
      </c>
      <c r="K780" s="2">
        <v>0</v>
      </c>
      <c r="L780" s="2">
        <v>1366919</v>
      </c>
      <c r="M780" s="11">
        <f>VLOOKUP(O780,'CODIGOS RENTISTICOS'!$A$2:D1820,2,FALSE)</f>
        <v>11100000</v>
      </c>
      <c r="N780" s="11">
        <f>VLOOKUP(O780,'CODIGOS RENTISTICOS'!$A$2:E3987,3,FALSE)</f>
        <v>150103</v>
      </c>
      <c r="O780">
        <v>27090503</v>
      </c>
      <c r="P780" s="2">
        <v>1366919</v>
      </c>
    </row>
    <row r="781" spans="1:16" x14ac:dyDescent="0.2">
      <c r="A781">
        <v>50000249</v>
      </c>
      <c r="B781">
        <v>5669903</v>
      </c>
      <c r="C781" t="s">
        <v>599</v>
      </c>
      <c r="D781">
        <v>85465520</v>
      </c>
      <c r="E781" s="6">
        <v>20031212</v>
      </c>
      <c r="F781">
        <v>4349019</v>
      </c>
      <c r="G781">
        <v>0</v>
      </c>
      <c r="H781">
        <v>0</v>
      </c>
      <c r="I781" s="2">
        <v>22133</v>
      </c>
      <c r="J781" s="2">
        <v>0</v>
      </c>
      <c r="K781" s="2">
        <v>0</v>
      </c>
      <c r="L781" s="2">
        <v>22133</v>
      </c>
      <c r="M781" s="11">
        <f>VLOOKUP(O781,'CODIGOS RENTISTICOS'!$A$2:D1821,2,FALSE)</f>
        <v>825000000</v>
      </c>
      <c r="N781" s="11">
        <f>VLOOKUP(O781,'CODIGOS RENTISTICOS'!$A$2:E3988,3,FALSE)</f>
        <v>150109</v>
      </c>
      <c r="O781">
        <v>121245</v>
      </c>
      <c r="P781" s="2">
        <v>22133</v>
      </c>
    </row>
    <row r="782" spans="1:16" x14ac:dyDescent="0.2">
      <c r="A782">
        <v>50000249</v>
      </c>
      <c r="B782">
        <v>5670416</v>
      </c>
      <c r="C782" t="s">
        <v>599</v>
      </c>
      <c r="D782">
        <v>12540296</v>
      </c>
      <c r="E782" s="6">
        <v>20031212</v>
      </c>
      <c r="F782">
        <v>4226047</v>
      </c>
      <c r="G782">
        <v>0</v>
      </c>
      <c r="H782">
        <v>0</v>
      </c>
      <c r="I782" s="2">
        <v>22132</v>
      </c>
      <c r="J782" s="2">
        <v>0</v>
      </c>
      <c r="K782" s="2">
        <v>0</v>
      </c>
      <c r="L782" s="2">
        <v>22132</v>
      </c>
      <c r="M782" s="11">
        <f>VLOOKUP(O782,'CODIGOS RENTISTICOS'!$A$2:D1822,2,FALSE)</f>
        <v>825000000</v>
      </c>
      <c r="N782" s="11">
        <f>VLOOKUP(O782,'CODIGOS RENTISTICOS'!$A$2:E3989,3,FALSE)</f>
        <v>150109</v>
      </c>
      <c r="O782">
        <v>121245</v>
      </c>
      <c r="P782" s="2">
        <v>22132</v>
      </c>
    </row>
    <row r="783" spans="1:16" x14ac:dyDescent="0.2">
      <c r="A783">
        <v>50000249</v>
      </c>
      <c r="B783">
        <v>16835466</v>
      </c>
      <c r="C783" t="s">
        <v>599</v>
      </c>
      <c r="D783">
        <v>78697437</v>
      </c>
      <c r="E783" s="6">
        <v>20031212</v>
      </c>
      <c r="F783">
        <v>4305800</v>
      </c>
      <c r="G783">
        <v>0</v>
      </c>
      <c r="H783">
        <v>0</v>
      </c>
      <c r="I783" s="2">
        <v>23133</v>
      </c>
      <c r="J783" s="2">
        <v>0</v>
      </c>
      <c r="K783" s="2">
        <v>0</v>
      </c>
      <c r="L783" s="2">
        <v>23133</v>
      </c>
      <c r="M783" s="11">
        <f>VLOOKUP(O783,'CODIGOS RENTISTICOS'!$A$2:D1823,2,FALSE)</f>
        <v>825000000</v>
      </c>
      <c r="N783" s="11">
        <f>VLOOKUP(O783,'CODIGOS RENTISTICOS'!$A$2:E3990,3,FALSE)</f>
        <v>150109</v>
      </c>
      <c r="O783">
        <v>121245</v>
      </c>
      <c r="P783" s="2">
        <v>23133</v>
      </c>
    </row>
    <row r="784" spans="1:16" x14ac:dyDescent="0.2">
      <c r="A784">
        <v>50000249</v>
      </c>
      <c r="B784">
        <v>1065399</v>
      </c>
      <c r="C784" t="s">
        <v>619</v>
      </c>
      <c r="D784">
        <v>5201435</v>
      </c>
      <c r="E784" s="6">
        <v>20031212</v>
      </c>
      <c r="F784">
        <v>7237170</v>
      </c>
      <c r="G784">
        <v>0</v>
      </c>
      <c r="H784">
        <v>0</v>
      </c>
      <c r="I784" s="2">
        <v>527000</v>
      </c>
      <c r="J784" s="2">
        <v>0</v>
      </c>
      <c r="K784" s="2">
        <v>0</v>
      </c>
      <c r="L784" s="2">
        <v>527000</v>
      </c>
      <c r="M784" s="11">
        <f>VLOOKUP(O784,'CODIGOS RENTISTICOS'!$A$2:D1824,2,FALSE)</f>
        <v>11500000</v>
      </c>
      <c r="N784" s="11">
        <f>VLOOKUP(O784,'CODIGOS RENTISTICOS'!$A$2:E3991,3,FALSE)</f>
        <v>130101</v>
      </c>
      <c r="O784">
        <v>121260</v>
      </c>
      <c r="P784" s="2">
        <v>527000</v>
      </c>
    </row>
    <row r="785" spans="1:16" x14ac:dyDescent="0.2">
      <c r="A785">
        <v>50000249</v>
      </c>
      <c r="B785">
        <v>1129704</v>
      </c>
      <c r="C785" t="s">
        <v>577</v>
      </c>
      <c r="D785">
        <v>21827163</v>
      </c>
      <c r="E785" s="6">
        <v>20031212</v>
      </c>
      <c r="F785">
        <v>7493604</v>
      </c>
      <c r="G785">
        <v>0</v>
      </c>
      <c r="H785">
        <v>0</v>
      </c>
      <c r="I785" s="2">
        <v>332000</v>
      </c>
      <c r="J785" s="2">
        <v>0</v>
      </c>
      <c r="K785" s="2">
        <v>0</v>
      </c>
      <c r="L785" s="2">
        <v>332000</v>
      </c>
      <c r="M785" s="11">
        <f>VLOOKUP(O785,'CODIGOS RENTISTICOS'!$A$2:D1825,2,FALSE)</f>
        <v>96200000</v>
      </c>
      <c r="N785" s="11">
        <f>VLOOKUP(O785,'CODIGOS RENTISTICOS'!$A$2:E3992,3,FALSE)</f>
        <v>350101</v>
      </c>
      <c r="O785">
        <v>121230</v>
      </c>
      <c r="P785" s="2">
        <v>332000</v>
      </c>
    </row>
    <row r="786" spans="1:16" x14ac:dyDescent="0.2">
      <c r="A786">
        <v>50000249</v>
      </c>
      <c r="B786">
        <v>495358</v>
      </c>
      <c r="C786" t="s">
        <v>817</v>
      </c>
      <c r="D786">
        <v>13740169</v>
      </c>
      <c r="E786" s="6">
        <v>20031212</v>
      </c>
      <c r="F786">
        <v>6377486</v>
      </c>
      <c r="G786">
        <v>0</v>
      </c>
      <c r="H786">
        <v>0</v>
      </c>
      <c r="I786" s="2">
        <v>7000</v>
      </c>
      <c r="J786" s="2">
        <v>0</v>
      </c>
      <c r="K786" s="2">
        <v>0</v>
      </c>
      <c r="L786" s="2">
        <v>7000</v>
      </c>
      <c r="M786" s="11">
        <f>VLOOKUP(O786,'CODIGOS RENTISTICOS'!$A$2:D1826,2,FALSE)</f>
        <v>825000000</v>
      </c>
      <c r="N786" s="11">
        <f>VLOOKUP(O786,'CODIGOS RENTISTICOS'!$A$2:E3993,3,FALSE)</f>
        <v>150109</v>
      </c>
      <c r="O786">
        <v>121245</v>
      </c>
      <c r="P786" s="2">
        <v>7000</v>
      </c>
    </row>
    <row r="787" spans="1:16" x14ac:dyDescent="0.2">
      <c r="A787">
        <v>50000249</v>
      </c>
      <c r="B787">
        <v>495360</v>
      </c>
      <c r="C787" t="s">
        <v>817</v>
      </c>
      <c r="D787">
        <v>5420106</v>
      </c>
      <c r="E787" s="6">
        <v>20031212</v>
      </c>
      <c r="F787">
        <v>6554475</v>
      </c>
      <c r="G787">
        <v>0</v>
      </c>
      <c r="H787">
        <v>0</v>
      </c>
      <c r="I787" s="2">
        <v>7000</v>
      </c>
      <c r="J787" s="2">
        <v>0</v>
      </c>
      <c r="K787" s="2">
        <v>0</v>
      </c>
      <c r="L787" s="2">
        <v>7000</v>
      </c>
      <c r="M787" s="11">
        <f>VLOOKUP(O787,'CODIGOS RENTISTICOS'!$A$2:D1827,2,FALSE)</f>
        <v>825000000</v>
      </c>
      <c r="N787" s="11">
        <f>VLOOKUP(O787,'CODIGOS RENTISTICOS'!$A$2:E3994,3,FALSE)</f>
        <v>150109</v>
      </c>
      <c r="O787">
        <v>121245</v>
      </c>
      <c r="P787" s="2">
        <v>7000</v>
      </c>
    </row>
    <row r="788" spans="1:16" x14ac:dyDescent="0.2">
      <c r="A788">
        <v>50000249</v>
      </c>
      <c r="B788">
        <v>496250</v>
      </c>
      <c r="C788" t="s">
        <v>817</v>
      </c>
      <c r="D788">
        <v>91431494</v>
      </c>
      <c r="E788" s="6">
        <v>20031212</v>
      </c>
      <c r="F788">
        <v>6376305</v>
      </c>
      <c r="G788">
        <v>0</v>
      </c>
      <c r="H788">
        <v>0</v>
      </c>
      <c r="I788" s="2">
        <v>7000</v>
      </c>
      <c r="J788" s="2">
        <v>0</v>
      </c>
      <c r="K788" s="2">
        <v>0</v>
      </c>
      <c r="L788" s="2">
        <v>7000</v>
      </c>
      <c r="M788" s="11">
        <f>VLOOKUP(O788,'CODIGOS RENTISTICOS'!$A$2:D1828,2,FALSE)</f>
        <v>825000000</v>
      </c>
      <c r="N788" s="11">
        <f>VLOOKUP(O788,'CODIGOS RENTISTICOS'!$A$2:E3995,3,FALSE)</f>
        <v>150109</v>
      </c>
      <c r="O788">
        <v>121245</v>
      </c>
      <c r="P788" s="2">
        <v>7000</v>
      </c>
    </row>
    <row r="789" spans="1:16" x14ac:dyDescent="0.2">
      <c r="A789">
        <v>50000249</v>
      </c>
      <c r="B789">
        <v>975191</v>
      </c>
      <c r="C789" t="s">
        <v>817</v>
      </c>
      <c r="D789">
        <v>5670155</v>
      </c>
      <c r="E789" s="6">
        <v>20031212</v>
      </c>
      <c r="F789">
        <v>470225</v>
      </c>
      <c r="G789">
        <v>0</v>
      </c>
      <c r="H789">
        <v>0</v>
      </c>
      <c r="I789" s="2">
        <v>7000</v>
      </c>
      <c r="J789" s="2">
        <v>0</v>
      </c>
      <c r="K789" s="2">
        <v>0</v>
      </c>
      <c r="L789" s="2">
        <v>7000</v>
      </c>
      <c r="M789" s="11">
        <f>VLOOKUP(O789,'CODIGOS RENTISTICOS'!$A$2:D1829,2,FALSE)</f>
        <v>825000000</v>
      </c>
      <c r="N789" s="11">
        <f>VLOOKUP(O789,'CODIGOS RENTISTICOS'!$A$2:E3996,3,FALSE)</f>
        <v>150109</v>
      </c>
      <c r="O789">
        <v>121245</v>
      </c>
      <c r="P789" s="2">
        <v>7000</v>
      </c>
    </row>
    <row r="790" spans="1:16" x14ac:dyDescent="0.2">
      <c r="A790">
        <v>50000249</v>
      </c>
      <c r="B790">
        <v>607646</v>
      </c>
      <c r="C790" t="s">
        <v>811</v>
      </c>
      <c r="D790">
        <v>16697198</v>
      </c>
      <c r="E790" s="6">
        <v>20031212</v>
      </c>
      <c r="F790">
        <v>4360472</v>
      </c>
      <c r="G790">
        <v>0</v>
      </c>
      <c r="H790">
        <v>0</v>
      </c>
      <c r="I790" s="2">
        <v>22200</v>
      </c>
      <c r="J790" s="2">
        <v>0</v>
      </c>
      <c r="K790" s="2">
        <v>0</v>
      </c>
      <c r="L790" s="2">
        <v>22200</v>
      </c>
      <c r="M790" s="11">
        <f>VLOOKUP(O790,'CODIGOS RENTISTICOS'!$A$2:D1830,2,FALSE)</f>
        <v>825000000</v>
      </c>
      <c r="N790" s="11">
        <f>VLOOKUP(O790,'CODIGOS RENTISTICOS'!$A$2:E3997,3,FALSE)</f>
        <v>150109</v>
      </c>
      <c r="O790">
        <v>121245</v>
      </c>
      <c r="P790" s="2">
        <v>22200</v>
      </c>
    </row>
    <row r="791" spans="1:16" x14ac:dyDescent="0.2">
      <c r="A791">
        <v>50000249</v>
      </c>
      <c r="B791">
        <v>607653</v>
      </c>
      <c r="C791" t="s">
        <v>811</v>
      </c>
      <c r="D791">
        <v>4673159</v>
      </c>
      <c r="E791" s="6">
        <v>20031212</v>
      </c>
      <c r="F791">
        <v>3235258</v>
      </c>
      <c r="G791">
        <v>0</v>
      </c>
      <c r="H791">
        <v>0</v>
      </c>
      <c r="I791" s="2">
        <v>22133</v>
      </c>
      <c r="J791" s="2">
        <v>0</v>
      </c>
      <c r="K791" s="2">
        <v>0</v>
      </c>
      <c r="L791" s="2">
        <v>22133</v>
      </c>
      <c r="M791" s="11">
        <f>VLOOKUP(O791,'CODIGOS RENTISTICOS'!$A$2:D1831,2,FALSE)</f>
        <v>825000000</v>
      </c>
      <c r="N791" s="11">
        <f>VLOOKUP(O791,'CODIGOS RENTISTICOS'!$A$2:E3998,3,FALSE)</f>
        <v>150109</v>
      </c>
      <c r="O791">
        <v>121245</v>
      </c>
      <c r="P791" s="2">
        <v>22133</v>
      </c>
    </row>
    <row r="792" spans="1:16" x14ac:dyDescent="0.2">
      <c r="A792">
        <v>50000249</v>
      </c>
      <c r="B792">
        <v>1042222</v>
      </c>
      <c r="C792" t="s">
        <v>811</v>
      </c>
      <c r="D792">
        <v>8050048351</v>
      </c>
      <c r="E792" s="6">
        <v>20031212</v>
      </c>
      <c r="F792">
        <v>4450681</v>
      </c>
      <c r="G792">
        <v>0</v>
      </c>
      <c r="H792">
        <v>1</v>
      </c>
      <c r="I792" s="2">
        <v>0</v>
      </c>
      <c r="J792" s="2">
        <v>0</v>
      </c>
      <c r="K792" s="2">
        <v>664000</v>
      </c>
      <c r="L792" s="2">
        <v>664000</v>
      </c>
      <c r="M792" s="11">
        <f>VLOOKUP(O792,'CODIGOS RENTISTICOS'!$A$2:D1832,2,FALSE)</f>
        <v>825000000</v>
      </c>
      <c r="N792" s="11">
        <f>VLOOKUP(O792,'CODIGOS RENTISTICOS'!$A$2:E3999,3,FALSE)</f>
        <v>150109</v>
      </c>
      <c r="O792">
        <v>121245</v>
      </c>
      <c r="P792" s="2">
        <v>664000</v>
      </c>
    </row>
    <row r="793" spans="1:16" x14ac:dyDescent="0.2">
      <c r="A793">
        <v>50000249</v>
      </c>
      <c r="B793">
        <v>1042226</v>
      </c>
      <c r="C793" t="s">
        <v>811</v>
      </c>
      <c r="D793">
        <v>67027603</v>
      </c>
      <c r="E793" s="6">
        <v>20031212</v>
      </c>
      <c r="F793">
        <v>4400447</v>
      </c>
      <c r="G793">
        <v>0</v>
      </c>
      <c r="H793">
        <v>0</v>
      </c>
      <c r="I793" s="2">
        <v>22150</v>
      </c>
      <c r="J793" s="2">
        <v>0</v>
      </c>
      <c r="K793" s="2">
        <v>0</v>
      </c>
      <c r="L793" s="2">
        <v>22150</v>
      </c>
      <c r="M793" s="11">
        <f>VLOOKUP(O793,'CODIGOS RENTISTICOS'!$A$2:D1833,2,FALSE)</f>
        <v>825000000</v>
      </c>
      <c r="N793" s="11">
        <f>VLOOKUP(O793,'CODIGOS RENTISTICOS'!$A$2:E4000,3,FALSE)</f>
        <v>150109</v>
      </c>
      <c r="O793">
        <v>121245</v>
      </c>
      <c r="P793" s="2">
        <v>22150</v>
      </c>
    </row>
    <row r="794" spans="1:16" x14ac:dyDescent="0.2">
      <c r="A794">
        <v>50000249</v>
      </c>
      <c r="B794">
        <v>865123</v>
      </c>
      <c r="C794" t="s">
        <v>811</v>
      </c>
      <c r="D794">
        <v>16802459</v>
      </c>
      <c r="E794" s="6">
        <v>20031212</v>
      </c>
      <c r="F794">
        <v>4041408</v>
      </c>
      <c r="G794">
        <v>0</v>
      </c>
      <c r="H794">
        <v>0</v>
      </c>
      <c r="I794" s="2">
        <v>22134</v>
      </c>
      <c r="J794" s="2">
        <v>0</v>
      </c>
      <c r="K794" s="2">
        <v>0</v>
      </c>
      <c r="L794" s="2">
        <v>22134</v>
      </c>
      <c r="M794" s="11">
        <f>VLOOKUP(O794,'CODIGOS RENTISTICOS'!$A$2:D1834,2,FALSE)</f>
        <v>825000000</v>
      </c>
      <c r="N794" s="11">
        <f>VLOOKUP(O794,'CODIGOS RENTISTICOS'!$A$2:E4001,3,FALSE)</f>
        <v>150109</v>
      </c>
      <c r="O794">
        <v>121245</v>
      </c>
      <c r="P794" s="2">
        <v>22134</v>
      </c>
    </row>
    <row r="795" spans="1:16" x14ac:dyDescent="0.2">
      <c r="A795">
        <v>50000249</v>
      </c>
      <c r="B795">
        <v>805697</v>
      </c>
      <c r="C795" t="s">
        <v>811</v>
      </c>
      <c r="D795">
        <v>10196085</v>
      </c>
      <c r="E795" s="6">
        <v>20031212</v>
      </c>
      <c r="F795">
        <v>3389891</v>
      </c>
      <c r="G795">
        <v>0</v>
      </c>
      <c r="H795">
        <v>0</v>
      </c>
      <c r="I795" s="2">
        <v>22134</v>
      </c>
      <c r="J795" s="2">
        <v>0</v>
      </c>
      <c r="K795" s="2">
        <v>0</v>
      </c>
      <c r="L795" s="2">
        <v>22134</v>
      </c>
      <c r="M795" s="11">
        <f>VLOOKUP(O795,'CODIGOS RENTISTICOS'!$A$2:D1835,2,FALSE)</f>
        <v>825000000</v>
      </c>
      <c r="N795" s="11">
        <f>VLOOKUP(O795,'CODIGOS RENTISTICOS'!$A$2:E4002,3,FALSE)</f>
        <v>150109</v>
      </c>
      <c r="O795">
        <v>121245</v>
      </c>
      <c r="P795" s="2">
        <v>22134</v>
      </c>
    </row>
    <row r="796" spans="1:16" x14ac:dyDescent="0.2">
      <c r="A796">
        <v>50000249</v>
      </c>
      <c r="B796">
        <v>17055195</v>
      </c>
      <c r="C796" t="s">
        <v>811</v>
      </c>
      <c r="D796">
        <v>93337245</v>
      </c>
      <c r="E796" s="6">
        <v>20031212</v>
      </c>
      <c r="F796">
        <v>4905113</v>
      </c>
      <c r="G796">
        <v>0</v>
      </c>
      <c r="H796">
        <v>0</v>
      </c>
      <c r="I796" s="2">
        <v>22134</v>
      </c>
      <c r="J796" s="2">
        <v>0</v>
      </c>
      <c r="K796" s="2">
        <v>0</v>
      </c>
      <c r="L796" s="2">
        <v>22134</v>
      </c>
      <c r="M796" s="11">
        <f>VLOOKUP(O796,'CODIGOS RENTISTICOS'!$A$2:D1836,2,FALSE)</f>
        <v>825000000</v>
      </c>
      <c r="N796" s="11">
        <f>VLOOKUP(O796,'CODIGOS RENTISTICOS'!$A$2:E4003,3,FALSE)</f>
        <v>150109</v>
      </c>
      <c r="O796">
        <v>121245</v>
      </c>
      <c r="P796" s="2">
        <v>22134</v>
      </c>
    </row>
    <row r="797" spans="1:16" x14ac:dyDescent="0.2">
      <c r="A797">
        <v>50000249</v>
      </c>
      <c r="B797">
        <v>560905</v>
      </c>
      <c r="C797" t="s">
        <v>812</v>
      </c>
      <c r="D797">
        <v>31374367</v>
      </c>
      <c r="E797" s="6">
        <v>20031212</v>
      </c>
      <c r="F797">
        <v>2449901</v>
      </c>
      <c r="G797">
        <v>0</v>
      </c>
      <c r="H797">
        <v>0</v>
      </c>
      <c r="I797" s="2">
        <v>2000000</v>
      </c>
      <c r="J797" s="2">
        <v>0</v>
      </c>
      <c r="K797" s="2">
        <v>0</v>
      </c>
      <c r="L797" s="2">
        <v>2000000</v>
      </c>
      <c r="M797" s="11">
        <f>VLOOKUP(O797,'CODIGOS RENTISTICOS'!$A$2:D1837,2,FALSE)</f>
        <v>11100000</v>
      </c>
      <c r="N797" s="11">
        <f>VLOOKUP(O797,'CODIGOS RENTISTICOS'!$A$2:E4004,3,FALSE)</f>
        <v>150101</v>
      </c>
      <c r="O797">
        <v>121275</v>
      </c>
      <c r="P797" s="2">
        <v>2000000</v>
      </c>
    </row>
    <row r="798" spans="1:16" x14ac:dyDescent="0.2">
      <c r="A798">
        <v>50000249</v>
      </c>
      <c r="B798">
        <v>560945</v>
      </c>
      <c r="C798" t="s">
        <v>812</v>
      </c>
      <c r="D798">
        <v>8002157755</v>
      </c>
      <c r="E798" s="6">
        <v>20031212</v>
      </c>
      <c r="F798">
        <v>2423600</v>
      </c>
      <c r="G798">
        <v>0</v>
      </c>
      <c r="H798">
        <v>1</v>
      </c>
      <c r="I798" s="2">
        <v>0</v>
      </c>
      <c r="J798" s="2">
        <v>0</v>
      </c>
      <c r="K798" s="2">
        <v>996000</v>
      </c>
      <c r="L798" s="2">
        <v>996000</v>
      </c>
      <c r="M798" s="11">
        <f>VLOOKUP(O798,'CODIGOS RENTISTICOS'!$A$2:D1838,2,FALSE)</f>
        <v>825000000</v>
      </c>
      <c r="N798" s="11">
        <f>VLOOKUP(O798,'CODIGOS RENTISTICOS'!$A$2:E4005,3,FALSE)</f>
        <v>150109</v>
      </c>
      <c r="O798">
        <v>121245</v>
      </c>
      <c r="P798" s="2">
        <v>996000</v>
      </c>
    </row>
    <row r="799" spans="1:16" x14ac:dyDescent="0.2">
      <c r="A799">
        <v>50000249</v>
      </c>
      <c r="B799">
        <v>629813</v>
      </c>
      <c r="C799" t="s">
        <v>812</v>
      </c>
      <c r="D799">
        <v>8002519571</v>
      </c>
      <c r="E799" s="6">
        <v>20031212</v>
      </c>
      <c r="F799">
        <v>2422502</v>
      </c>
      <c r="G799">
        <v>0</v>
      </c>
      <c r="H799">
        <v>0</v>
      </c>
      <c r="I799" s="2">
        <v>162000</v>
      </c>
      <c r="J799" s="2">
        <v>0</v>
      </c>
      <c r="K799" s="2">
        <v>0</v>
      </c>
      <c r="L799" s="2">
        <v>162000</v>
      </c>
      <c r="M799" s="11">
        <f>VLOOKUP(O799,'CODIGOS RENTISTICOS'!$A$2:D1839,2,FALSE)</f>
        <v>910300000</v>
      </c>
      <c r="N799" s="11">
        <f>VLOOKUP(O799,'CODIGOS RENTISTICOS'!$A$2:E4006,3,FALSE)</f>
        <v>130113</v>
      </c>
      <c r="O799">
        <v>121235</v>
      </c>
      <c r="P799" s="2">
        <v>162000</v>
      </c>
    </row>
    <row r="800" spans="1:16" x14ac:dyDescent="0.2">
      <c r="A800">
        <v>50000249</v>
      </c>
      <c r="B800">
        <v>629852</v>
      </c>
      <c r="C800" t="s">
        <v>812</v>
      </c>
      <c r="D800">
        <v>16498034</v>
      </c>
      <c r="E800" s="6">
        <v>20031212</v>
      </c>
      <c r="F800">
        <v>2417598</v>
      </c>
      <c r="G800">
        <v>0</v>
      </c>
      <c r="H800">
        <v>0</v>
      </c>
      <c r="I800" s="2">
        <v>40000</v>
      </c>
      <c r="J800" s="2">
        <v>0</v>
      </c>
      <c r="K800" s="2">
        <v>0</v>
      </c>
      <c r="L800" s="2">
        <v>40000</v>
      </c>
      <c r="M800" s="11">
        <f>VLOOKUP(O800,'CODIGOS RENTISTICOS'!$A$2:D1840,2,FALSE)</f>
        <v>11100000</v>
      </c>
      <c r="N800" s="11">
        <f>VLOOKUP(O800,'CODIGOS RENTISTICOS'!$A$2:E4007,3,FALSE)</f>
        <v>150101</v>
      </c>
      <c r="O800">
        <v>121275</v>
      </c>
      <c r="P800" s="2">
        <v>40000</v>
      </c>
    </row>
    <row r="801" spans="1:16" x14ac:dyDescent="0.2">
      <c r="A801">
        <v>50000249</v>
      </c>
      <c r="B801">
        <v>1223539</v>
      </c>
      <c r="C801" t="s">
        <v>812</v>
      </c>
      <c r="D801">
        <v>8002200268</v>
      </c>
      <c r="E801" s="6">
        <v>20031212</v>
      </c>
      <c r="F801">
        <v>4117266</v>
      </c>
      <c r="G801">
        <v>0</v>
      </c>
      <c r="H801">
        <v>1</v>
      </c>
      <c r="I801" s="2">
        <v>0</v>
      </c>
      <c r="J801" s="2">
        <v>0</v>
      </c>
      <c r="K801" s="2">
        <v>7776000</v>
      </c>
      <c r="L801" s="2">
        <v>7776000</v>
      </c>
      <c r="M801" s="11">
        <f>VLOOKUP(O801,'CODIGOS RENTISTICOS'!$A$2:D1841,2,FALSE)</f>
        <v>910300000</v>
      </c>
      <c r="N801" s="11">
        <f>VLOOKUP(O801,'CODIGOS RENTISTICOS'!$A$2:E4008,3,FALSE)</f>
        <v>130113</v>
      </c>
      <c r="O801">
        <v>121235</v>
      </c>
      <c r="P801" s="2">
        <v>7776000</v>
      </c>
    </row>
    <row r="802" spans="1:16" x14ac:dyDescent="0.2">
      <c r="A802">
        <v>50000249</v>
      </c>
      <c r="B802">
        <v>799528</v>
      </c>
      <c r="C802" t="s">
        <v>811</v>
      </c>
      <c r="D802">
        <v>94040079</v>
      </c>
      <c r="E802" s="6">
        <v>20031212</v>
      </c>
      <c r="F802">
        <v>4226351</v>
      </c>
      <c r="G802">
        <v>0</v>
      </c>
      <c r="H802">
        <v>0</v>
      </c>
      <c r="I802" s="2">
        <v>22133</v>
      </c>
      <c r="J802" s="2">
        <v>0</v>
      </c>
      <c r="K802" s="2">
        <v>0</v>
      </c>
      <c r="L802" s="2">
        <v>22133</v>
      </c>
      <c r="M802" s="11">
        <f>VLOOKUP(O802,'CODIGOS RENTISTICOS'!$A$2:D1842,2,FALSE)</f>
        <v>825000000</v>
      </c>
      <c r="N802" s="11">
        <f>VLOOKUP(O802,'CODIGOS RENTISTICOS'!$A$2:E4009,3,FALSE)</f>
        <v>150109</v>
      </c>
      <c r="O802">
        <v>121245</v>
      </c>
      <c r="P802" s="2">
        <v>22133</v>
      </c>
    </row>
    <row r="803" spans="1:16" x14ac:dyDescent="0.2">
      <c r="A803">
        <v>50000249</v>
      </c>
      <c r="B803">
        <v>9224794</v>
      </c>
      <c r="C803" t="s">
        <v>594</v>
      </c>
      <c r="D803">
        <v>8000818272</v>
      </c>
      <c r="E803" s="6">
        <v>20031212</v>
      </c>
      <c r="F803">
        <v>3317330</v>
      </c>
      <c r="G803">
        <v>0</v>
      </c>
      <c r="H803">
        <v>0</v>
      </c>
      <c r="I803" s="2">
        <v>22133</v>
      </c>
      <c r="J803" s="2">
        <v>0</v>
      </c>
      <c r="K803" s="2">
        <v>0</v>
      </c>
      <c r="L803" s="2">
        <v>22133</v>
      </c>
      <c r="M803" s="11">
        <f>VLOOKUP(O803,'CODIGOS RENTISTICOS'!$A$2:D1843,2,FALSE)</f>
        <v>825000000</v>
      </c>
      <c r="N803" s="11">
        <f>VLOOKUP(O803,'CODIGOS RENTISTICOS'!$A$2:E4010,3,FALSE)</f>
        <v>150109</v>
      </c>
      <c r="O803">
        <v>121245</v>
      </c>
      <c r="P803" s="2">
        <v>22133</v>
      </c>
    </row>
    <row r="804" spans="1:16" x14ac:dyDescent="0.2">
      <c r="A804">
        <v>50000249</v>
      </c>
      <c r="B804">
        <v>1101293</v>
      </c>
      <c r="C804" t="s">
        <v>574</v>
      </c>
      <c r="D804">
        <v>8913002386</v>
      </c>
      <c r="E804" s="6">
        <v>20031212</v>
      </c>
      <c r="F804">
        <v>4183503</v>
      </c>
      <c r="G804">
        <v>0</v>
      </c>
      <c r="H804">
        <v>0</v>
      </c>
      <c r="I804" s="2">
        <v>1328000</v>
      </c>
      <c r="J804" s="2">
        <v>0</v>
      </c>
      <c r="K804" s="2">
        <v>0</v>
      </c>
      <c r="L804" s="2">
        <v>1328000</v>
      </c>
      <c r="M804" s="11">
        <f>VLOOKUP(O804,'CODIGOS RENTISTICOS'!$A$2:D1844,2,FALSE)</f>
        <v>825000000</v>
      </c>
      <c r="N804" s="11">
        <f>VLOOKUP(O804,'CODIGOS RENTISTICOS'!$A$2:E4011,3,FALSE)</f>
        <v>150109</v>
      </c>
      <c r="O804">
        <v>121245</v>
      </c>
      <c r="P804" s="2">
        <v>1328000</v>
      </c>
    </row>
    <row r="805" spans="1:16" x14ac:dyDescent="0.2">
      <c r="A805">
        <v>50000249</v>
      </c>
      <c r="B805">
        <v>633255</v>
      </c>
      <c r="C805" t="s">
        <v>717</v>
      </c>
      <c r="D805">
        <v>15240835</v>
      </c>
      <c r="E805" s="6">
        <v>20031212</v>
      </c>
      <c r="F805">
        <v>5132193</v>
      </c>
      <c r="G805">
        <v>0</v>
      </c>
      <c r="H805">
        <v>0</v>
      </c>
      <c r="I805" s="2">
        <v>500000</v>
      </c>
      <c r="J805" s="2">
        <v>0</v>
      </c>
      <c r="K805" s="2">
        <v>0</v>
      </c>
      <c r="L805" s="2">
        <v>500000</v>
      </c>
      <c r="M805" s="11">
        <f>VLOOKUP(O805,'CODIGOS RENTISTICOS'!$A$2:D1845,2,FALSE)</f>
        <v>11100000</v>
      </c>
      <c r="N805" s="11">
        <f>VLOOKUP(O805,'CODIGOS RENTISTICOS'!$A$2:E4012,3,FALSE)</f>
        <v>150101</v>
      </c>
      <c r="O805">
        <v>121275</v>
      </c>
      <c r="P805" s="2">
        <v>500000</v>
      </c>
    </row>
    <row r="806" spans="1:16" x14ac:dyDescent="0.2">
      <c r="A806">
        <v>50000249</v>
      </c>
      <c r="B806">
        <v>1384295</v>
      </c>
      <c r="C806" t="s">
        <v>717</v>
      </c>
      <c r="D806">
        <v>8000621504</v>
      </c>
      <c r="E806" s="6">
        <v>20031212</v>
      </c>
      <c r="F806">
        <v>5123060</v>
      </c>
      <c r="G806">
        <v>0</v>
      </c>
      <c r="H806">
        <v>0</v>
      </c>
      <c r="I806" s="2">
        <v>331980</v>
      </c>
      <c r="J806" s="2">
        <v>0</v>
      </c>
      <c r="K806" s="2">
        <v>0</v>
      </c>
      <c r="L806" s="2">
        <v>331980</v>
      </c>
      <c r="M806" s="11">
        <f>VLOOKUP(O806,'CODIGOS RENTISTICOS'!$A$2:D1846,2,FALSE)</f>
        <v>11100000</v>
      </c>
      <c r="N806" s="11">
        <f>VLOOKUP(O806,'CODIGOS RENTISTICOS'!$A$2:E4013,3,FALSE)</f>
        <v>150101</v>
      </c>
      <c r="O806">
        <v>121275</v>
      </c>
      <c r="P806" s="2">
        <v>331980</v>
      </c>
    </row>
    <row r="807" spans="1:16" x14ac:dyDescent="0.2">
      <c r="A807">
        <v>50000249</v>
      </c>
      <c r="B807">
        <v>164657</v>
      </c>
      <c r="C807" t="s">
        <v>799</v>
      </c>
      <c r="D807">
        <v>16229187</v>
      </c>
      <c r="E807" s="6">
        <v>20031212</v>
      </c>
      <c r="F807">
        <v>2136989</v>
      </c>
      <c r="G807">
        <v>0</v>
      </c>
      <c r="H807">
        <v>0</v>
      </c>
      <c r="I807" s="2">
        <v>22134</v>
      </c>
      <c r="J807" s="2">
        <v>0</v>
      </c>
      <c r="K807" s="2">
        <v>0</v>
      </c>
      <c r="L807" s="2">
        <v>22134</v>
      </c>
      <c r="M807" s="11">
        <f>VLOOKUP(O807,'CODIGOS RENTISTICOS'!$A$2:D1847,2,FALSE)</f>
        <v>825000000</v>
      </c>
      <c r="N807" s="11">
        <f>VLOOKUP(O807,'CODIGOS RENTISTICOS'!$A$2:E4014,3,FALSE)</f>
        <v>150109</v>
      </c>
      <c r="O807">
        <v>121245</v>
      </c>
      <c r="P807" s="2">
        <v>22134</v>
      </c>
    </row>
    <row r="808" spans="1:16" x14ac:dyDescent="0.2">
      <c r="A808">
        <v>50000249</v>
      </c>
      <c r="B808">
        <v>18958799</v>
      </c>
      <c r="C808" t="s">
        <v>595</v>
      </c>
      <c r="D808">
        <v>8765788</v>
      </c>
      <c r="E808" s="6">
        <v>20031212</v>
      </c>
      <c r="F808">
        <v>3562850</v>
      </c>
      <c r="G808">
        <v>0</v>
      </c>
      <c r="H808">
        <v>0</v>
      </c>
      <c r="I808" s="2">
        <v>22133</v>
      </c>
      <c r="J808" s="2">
        <v>0</v>
      </c>
      <c r="K808" s="2">
        <v>0</v>
      </c>
      <c r="L808" s="2">
        <v>22133</v>
      </c>
      <c r="M808" s="11">
        <f>VLOOKUP(O808,'CODIGOS RENTISTICOS'!$A$2:D1848,2,FALSE)</f>
        <v>825000000</v>
      </c>
      <c r="N808" s="11">
        <f>VLOOKUP(O808,'CODIGOS RENTISTICOS'!$A$2:E4015,3,FALSE)</f>
        <v>150109</v>
      </c>
      <c r="O808">
        <v>121245</v>
      </c>
      <c r="P808" s="2">
        <v>22133</v>
      </c>
    </row>
    <row r="809" spans="1:16" x14ac:dyDescent="0.2">
      <c r="A809">
        <v>50000249</v>
      </c>
      <c r="B809">
        <v>18958814</v>
      </c>
      <c r="C809" t="s">
        <v>595</v>
      </c>
      <c r="D809">
        <v>9262135</v>
      </c>
      <c r="E809" s="6">
        <v>20031212</v>
      </c>
      <c r="F809">
        <v>3571419</v>
      </c>
      <c r="G809">
        <v>0</v>
      </c>
      <c r="H809">
        <v>0</v>
      </c>
      <c r="I809" s="2">
        <v>996000</v>
      </c>
      <c r="J809" s="2">
        <v>0</v>
      </c>
      <c r="K809" s="2">
        <v>0</v>
      </c>
      <c r="L809" s="2">
        <v>996000</v>
      </c>
      <c r="M809" s="11">
        <f>VLOOKUP(O809,'CODIGOS RENTISTICOS'!$A$2:D1849,2,FALSE)</f>
        <v>11100000</v>
      </c>
      <c r="N809" s="11">
        <f>VLOOKUP(O809,'CODIGOS RENTISTICOS'!$A$2:E4016,3,FALSE)</f>
        <v>150101</v>
      </c>
      <c r="O809">
        <v>121275</v>
      </c>
      <c r="P809" s="2">
        <v>996000</v>
      </c>
    </row>
    <row r="810" spans="1:16" x14ac:dyDescent="0.2">
      <c r="A810">
        <v>50000249</v>
      </c>
      <c r="B810">
        <v>1145251</v>
      </c>
      <c r="C810" t="s">
        <v>591</v>
      </c>
      <c r="D810">
        <v>8600529891</v>
      </c>
      <c r="E810" s="6">
        <v>20031212</v>
      </c>
      <c r="F810">
        <v>4059292</v>
      </c>
      <c r="G810">
        <v>0</v>
      </c>
      <c r="H810">
        <v>0</v>
      </c>
      <c r="I810" s="2">
        <v>664000</v>
      </c>
      <c r="J810" s="2">
        <v>0</v>
      </c>
      <c r="K810" s="2">
        <v>0</v>
      </c>
      <c r="L810" s="2">
        <v>664000</v>
      </c>
      <c r="M810" s="11">
        <f>VLOOKUP(O810,'CODIGOS RENTISTICOS'!$A$2:D1850,2,FALSE)</f>
        <v>825000000</v>
      </c>
      <c r="N810" s="11">
        <f>VLOOKUP(O810,'CODIGOS RENTISTICOS'!$A$2:E4017,3,FALSE)</f>
        <v>150109</v>
      </c>
      <c r="O810">
        <v>121245</v>
      </c>
      <c r="P810" s="2">
        <v>664000</v>
      </c>
    </row>
    <row r="811" spans="1:16" x14ac:dyDescent="0.2">
      <c r="A811">
        <v>50000249</v>
      </c>
      <c r="B811">
        <v>1259605</v>
      </c>
      <c r="C811" t="s">
        <v>591</v>
      </c>
      <c r="D811">
        <v>8300756708</v>
      </c>
      <c r="E811" s="6">
        <v>20031215</v>
      </c>
      <c r="F811">
        <v>2116837</v>
      </c>
      <c r="G811">
        <v>0</v>
      </c>
      <c r="H811">
        <v>0</v>
      </c>
      <c r="I811" s="2">
        <v>664000</v>
      </c>
      <c r="J811" s="2">
        <v>0</v>
      </c>
      <c r="K811" s="2">
        <v>0</v>
      </c>
      <c r="L811" s="2">
        <v>664000</v>
      </c>
      <c r="M811" s="11">
        <f>VLOOKUP(O811,'CODIGOS RENTISTICOS'!$A$2:D1851,2,FALSE)</f>
        <v>825000000</v>
      </c>
      <c r="N811" s="11">
        <f>VLOOKUP(O811,'CODIGOS RENTISTICOS'!$A$2:E4018,3,FALSE)</f>
        <v>150109</v>
      </c>
      <c r="O811">
        <v>121245</v>
      </c>
      <c r="P811" s="2">
        <v>664000</v>
      </c>
    </row>
    <row r="812" spans="1:16" x14ac:dyDescent="0.2">
      <c r="A812">
        <v>50000249</v>
      </c>
      <c r="B812">
        <v>682088</v>
      </c>
      <c r="C812" t="s">
        <v>591</v>
      </c>
      <c r="D812">
        <v>8999991434</v>
      </c>
      <c r="E812" s="6">
        <v>20031215</v>
      </c>
      <c r="F812">
        <v>4238530</v>
      </c>
      <c r="G812">
        <v>0</v>
      </c>
      <c r="H812">
        <v>0</v>
      </c>
      <c r="I812" s="2">
        <v>431143</v>
      </c>
      <c r="J812" s="2">
        <v>0</v>
      </c>
      <c r="K812" s="2">
        <v>0</v>
      </c>
      <c r="L812" s="2">
        <v>431143</v>
      </c>
      <c r="M812" s="11">
        <f>VLOOKUP(O812,'CODIGOS RENTISTICOS'!$A$2:D1852,2,FALSE)</f>
        <v>96200000</v>
      </c>
      <c r="N812" s="11">
        <f>VLOOKUP(O812,'CODIGOS RENTISTICOS'!$A$2:E4019,3,FALSE)</f>
        <v>350101</v>
      </c>
      <c r="O812">
        <v>121240</v>
      </c>
      <c r="P812" s="2">
        <v>431143</v>
      </c>
    </row>
    <row r="813" spans="1:16" x14ac:dyDescent="0.2">
      <c r="A813">
        <v>50000249</v>
      </c>
      <c r="B813">
        <v>11021597</v>
      </c>
      <c r="C813" t="s">
        <v>591</v>
      </c>
      <c r="D813">
        <v>5868652</v>
      </c>
      <c r="E813" s="6">
        <v>20031215</v>
      </c>
      <c r="F813">
        <v>7910079</v>
      </c>
      <c r="G813">
        <v>0</v>
      </c>
      <c r="H813">
        <v>0</v>
      </c>
      <c r="I813" s="2">
        <v>22150</v>
      </c>
      <c r="J813" s="2">
        <v>0</v>
      </c>
      <c r="K813" s="2">
        <v>0</v>
      </c>
      <c r="L813" s="2">
        <v>22150</v>
      </c>
      <c r="M813" s="11">
        <f>VLOOKUP(O813,'CODIGOS RENTISTICOS'!$A$2:D1853,2,FALSE)</f>
        <v>825000000</v>
      </c>
      <c r="N813" s="11">
        <f>VLOOKUP(O813,'CODIGOS RENTISTICOS'!$A$2:E4020,3,FALSE)</f>
        <v>150109</v>
      </c>
      <c r="O813">
        <v>121245</v>
      </c>
      <c r="P813" s="2">
        <v>22150</v>
      </c>
    </row>
    <row r="814" spans="1:16" x14ac:dyDescent="0.2">
      <c r="A814">
        <v>50000249</v>
      </c>
      <c r="B814">
        <v>1365606</v>
      </c>
      <c r="C814" t="s">
        <v>591</v>
      </c>
      <c r="D814">
        <v>8001038516</v>
      </c>
      <c r="E814" s="6">
        <v>20031215</v>
      </c>
      <c r="F814">
        <v>3210165</v>
      </c>
      <c r="G814">
        <v>0</v>
      </c>
      <c r="H814">
        <v>0</v>
      </c>
      <c r="I814" s="2">
        <v>22134</v>
      </c>
      <c r="J814" s="2">
        <v>0</v>
      </c>
      <c r="K814" s="2">
        <v>0</v>
      </c>
      <c r="L814" s="2">
        <v>22134</v>
      </c>
      <c r="M814" s="11">
        <f>VLOOKUP(O814,'CODIGOS RENTISTICOS'!$A$2:D1854,2,FALSE)</f>
        <v>825000000</v>
      </c>
      <c r="N814" s="11">
        <f>VLOOKUP(O814,'CODIGOS RENTISTICOS'!$A$2:E4021,3,FALSE)</f>
        <v>150109</v>
      </c>
      <c r="O814">
        <v>121245</v>
      </c>
      <c r="P814" s="2">
        <v>22134</v>
      </c>
    </row>
    <row r="815" spans="1:16" x14ac:dyDescent="0.2">
      <c r="A815">
        <v>50000249</v>
      </c>
      <c r="B815">
        <v>1442310</v>
      </c>
      <c r="C815" t="s">
        <v>591</v>
      </c>
      <c r="D815">
        <v>21012490</v>
      </c>
      <c r="E815" s="6">
        <v>20031215</v>
      </c>
      <c r="F815">
        <v>2760195</v>
      </c>
      <c r="G815">
        <v>0</v>
      </c>
      <c r="H815">
        <v>0</v>
      </c>
      <c r="I815" s="2">
        <v>100000</v>
      </c>
      <c r="J815" s="2">
        <v>0</v>
      </c>
      <c r="K815" s="2">
        <v>0</v>
      </c>
      <c r="L815" s="2">
        <v>100000</v>
      </c>
      <c r="M815" s="11">
        <f>VLOOKUP(O815,'CODIGOS RENTISTICOS'!$A$2:D1855,2,FALSE)</f>
        <v>11500000</v>
      </c>
      <c r="N815" s="11">
        <f>VLOOKUP(O815,'CODIGOS RENTISTICOS'!$A$2:E4022,3,FALSE)</f>
        <v>130101</v>
      </c>
      <c r="O815">
        <v>2701</v>
      </c>
      <c r="P815" s="2">
        <v>100000</v>
      </c>
    </row>
    <row r="816" spans="1:16" x14ac:dyDescent="0.2">
      <c r="A816">
        <v>50000249</v>
      </c>
      <c r="B816">
        <v>1442323</v>
      </c>
      <c r="C816" t="s">
        <v>591</v>
      </c>
      <c r="D816">
        <v>39768718</v>
      </c>
      <c r="E816" s="6">
        <v>20031215</v>
      </c>
      <c r="F816">
        <v>7143250</v>
      </c>
      <c r="G816">
        <v>0</v>
      </c>
      <c r="H816">
        <v>0</v>
      </c>
      <c r="I816" s="2">
        <v>800</v>
      </c>
      <c r="J816" s="2">
        <v>0</v>
      </c>
      <c r="K816" s="2">
        <v>0</v>
      </c>
      <c r="L816" s="2">
        <v>800</v>
      </c>
      <c r="M816" s="11">
        <f>VLOOKUP(O816,'CODIGOS RENTISTICOS'!$A$2:D1856,2,FALSE)</f>
        <v>11500000</v>
      </c>
      <c r="N816" s="11">
        <f>VLOOKUP(O816,'CODIGOS RENTISTICOS'!$A$2:E4023,3,FALSE)</f>
        <v>130101</v>
      </c>
      <c r="O816">
        <v>270909</v>
      </c>
      <c r="P816" s="2">
        <v>800</v>
      </c>
    </row>
    <row r="817" spans="1:16" x14ac:dyDescent="0.2">
      <c r="A817">
        <v>50000249</v>
      </c>
      <c r="B817">
        <v>15876848</v>
      </c>
      <c r="C817" t="s">
        <v>591</v>
      </c>
      <c r="D817">
        <v>8682131</v>
      </c>
      <c r="E817" s="6">
        <v>20031215</v>
      </c>
      <c r="F817">
        <v>3203204</v>
      </c>
      <c r="G817">
        <v>0</v>
      </c>
      <c r="H817">
        <v>0</v>
      </c>
      <c r="I817" s="2">
        <v>14660</v>
      </c>
      <c r="J817" s="2">
        <v>0</v>
      </c>
      <c r="K817" s="2">
        <v>0</v>
      </c>
      <c r="L817" s="2">
        <v>14660</v>
      </c>
      <c r="M817" s="11">
        <f>VLOOKUP(O817,'CODIGOS RENTISTICOS'!$A$2:D1857,2,FALSE)</f>
        <v>11500000</v>
      </c>
      <c r="N817" s="11">
        <f>VLOOKUP(O817,'CODIGOS RENTISTICOS'!$A$2:E4024,3,FALSE)</f>
        <v>130101</v>
      </c>
      <c r="O817">
        <v>270909</v>
      </c>
      <c r="P817" s="2">
        <v>14660</v>
      </c>
    </row>
    <row r="818" spans="1:16" x14ac:dyDescent="0.2">
      <c r="A818">
        <v>50000249</v>
      </c>
      <c r="B818">
        <v>15876947</v>
      </c>
      <c r="C818" t="s">
        <v>591</v>
      </c>
      <c r="D818">
        <v>8682131</v>
      </c>
      <c r="E818" s="6">
        <v>20031215</v>
      </c>
      <c r="F818">
        <v>3203204</v>
      </c>
      <c r="G818">
        <v>0</v>
      </c>
      <c r="H818">
        <v>0</v>
      </c>
      <c r="I818" s="2">
        <v>7300</v>
      </c>
      <c r="J818" s="2">
        <v>0</v>
      </c>
      <c r="K818" s="2">
        <v>0</v>
      </c>
      <c r="L818" s="2">
        <v>7300</v>
      </c>
      <c r="M818" s="11">
        <f>VLOOKUP(O818,'CODIGOS RENTISTICOS'!$A$2:D1858,2,FALSE)</f>
        <v>11500000</v>
      </c>
      <c r="N818" s="11">
        <f>VLOOKUP(O818,'CODIGOS RENTISTICOS'!$A$2:E4025,3,FALSE)</f>
        <v>130101</v>
      </c>
      <c r="O818">
        <v>270909</v>
      </c>
      <c r="P818" s="2">
        <v>7300</v>
      </c>
    </row>
    <row r="819" spans="1:16" x14ac:dyDescent="0.2">
      <c r="A819">
        <v>50000249</v>
      </c>
      <c r="B819">
        <v>1435632</v>
      </c>
      <c r="C819" t="s">
        <v>591</v>
      </c>
      <c r="D819">
        <v>8605305338</v>
      </c>
      <c r="E819" s="6">
        <v>20031215</v>
      </c>
      <c r="F819">
        <v>6100003</v>
      </c>
      <c r="G819">
        <v>0</v>
      </c>
      <c r="H819">
        <v>0</v>
      </c>
      <c r="I819" s="2">
        <v>44300</v>
      </c>
      <c r="J819" s="2">
        <v>0</v>
      </c>
      <c r="K819" s="2">
        <v>0</v>
      </c>
      <c r="L819" s="2">
        <v>44300</v>
      </c>
      <c r="M819" s="11">
        <f>VLOOKUP(O819,'CODIGOS RENTISTICOS'!$A$2:D1859,2,FALSE)</f>
        <v>825000000</v>
      </c>
      <c r="N819" s="11">
        <f>VLOOKUP(O819,'CODIGOS RENTISTICOS'!$A$2:E4026,3,FALSE)</f>
        <v>150109</v>
      </c>
      <c r="O819">
        <v>121245</v>
      </c>
      <c r="P819" s="2">
        <v>44300</v>
      </c>
    </row>
    <row r="820" spans="1:16" x14ac:dyDescent="0.2">
      <c r="A820">
        <v>50000249</v>
      </c>
      <c r="B820">
        <v>1005804</v>
      </c>
      <c r="C820" t="s">
        <v>591</v>
      </c>
      <c r="D820">
        <v>8001059688</v>
      </c>
      <c r="E820" s="6">
        <v>20031215</v>
      </c>
      <c r="F820">
        <v>4805540</v>
      </c>
      <c r="G820">
        <v>0</v>
      </c>
      <c r="H820">
        <v>0</v>
      </c>
      <c r="I820" s="2">
        <v>809000</v>
      </c>
      <c r="J820" s="2">
        <v>0</v>
      </c>
      <c r="K820" s="2">
        <v>0</v>
      </c>
      <c r="L820" s="2">
        <v>809000</v>
      </c>
      <c r="M820" s="11">
        <f>VLOOKUP(O820,'CODIGOS RENTISTICOS'!$A$2:D1860,2,FALSE)</f>
        <v>825000000</v>
      </c>
      <c r="N820" s="11">
        <f>VLOOKUP(O820,'CODIGOS RENTISTICOS'!$A$2:E4027,3,FALSE)</f>
        <v>150109</v>
      </c>
      <c r="O820">
        <v>121245</v>
      </c>
      <c r="P820" s="2">
        <v>809000</v>
      </c>
    </row>
    <row r="821" spans="1:16" x14ac:dyDescent="0.2">
      <c r="A821">
        <v>50000249</v>
      </c>
      <c r="B821">
        <v>1448153</v>
      </c>
      <c r="C821" t="s">
        <v>591</v>
      </c>
      <c r="D821">
        <v>8604006457</v>
      </c>
      <c r="E821" s="6">
        <v>20031215</v>
      </c>
      <c r="F821">
        <v>6351400</v>
      </c>
      <c r="G821">
        <v>0</v>
      </c>
      <c r="H821">
        <v>0</v>
      </c>
      <c r="I821" s="2">
        <v>110665</v>
      </c>
      <c r="J821" s="2">
        <v>0</v>
      </c>
      <c r="K821" s="2">
        <v>0</v>
      </c>
      <c r="L821" s="2">
        <v>110665</v>
      </c>
      <c r="M821" s="11">
        <f>VLOOKUP(O821,'CODIGOS RENTISTICOS'!$A$2:D1861,2,FALSE)</f>
        <v>825000000</v>
      </c>
      <c r="N821" s="11">
        <f>VLOOKUP(O821,'CODIGOS RENTISTICOS'!$A$2:E4028,3,FALSE)</f>
        <v>150109</v>
      </c>
      <c r="O821">
        <v>121245</v>
      </c>
      <c r="P821" s="2">
        <v>110665</v>
      </c>
    </row>
    <row r="822" spans="1:16" x14ac:dyDescent="0.2">
      <c r="A822">
        <v>50000249</v>
      </c>
      <c r="B822">
        <v>1448161</v>
      </c>
      <c r="C822" t="s">
        <v>591</v>
      </c>
      <c r="D822">
        <v>8605265665</v>
      </c>
      <c r="E822" s="6">
        <v>20031215</v>
      </c>
      <c r="F822">
        <v>6280888</v>
      </c>
      <c r="G822">
        <v>0</v>
      </c>
      <c r="H822">
        <v>1</v>
      </c>
      <c r="I822" s="2">
        <v>0</v>
      </c>
      <c r="J822" s="2">
        <v>0</v>
      </c>
      <c r="K822" s="2">
        <v>5798070.0599999996</v>
      </c>
      <c r="L822" s="2">
        <v>5798070.0599999996</v>
      </c>
      <c r="M822" s="11">
        <f>VLOOKUP(O822,'CODIGOS RENTISTICOS'!$A$2:D1862,2,FALSE)</f>
        <v>96200000</v>
      </c>
      <c r="N822" s="11">
        <f>VLOOKUP(O822,'CODIGOS RENTISTICOS'!$A$2:E4029,3,FALSE)</f>
        <v>350101</v>
      </c>
      <c r="O822">
        <v>121240</v>
      </c>
      <c r="P822" s="2">
        <v>5798070.0599999996</v>
      </c>
    </row>
    <row r="823" spans="1:16" x14ac:dyDescent="0.2">
      <c r="A823">
        <v>50000249</v>
      </c>
      <c r="B823">
        <v>1444511</v>
      </c>
      <c r="C823" t="s">
        <v>591</v>
      </c>
      <c r="D823">
        <v>8300968972</v>
      </c>
      <c r="E823" s="6">
        <v>20031215</v>
      </c>
      <c r="F823">
        <v>6240905</v>
      </c>
      <c r="G823">
        <v>0</v>
      </c>
      <c r="H823">
        <v>0</v>
      </c>
      <c r="I823" s="2">
        <v>664000</v>
      </c>
      <c r="J823" s="2">
        <v>0</v>
      </c>
      <c r="K823" s="2">
        <v>0</v>
      </c>
      <c r="L823" s="2">
        <v>664000</v>
      </c>
      <c r="M823" s="11">
        <f>VLOOKUP(O823,'CODIGOS RENTISTICOS'!$A$2:D1863,2,FALSE)</f>
        <v>825000000</v>
      </c>
      <c r="N823" s="11">
        <f>VLOOKUP(O823,'CODIGOS RENTISTICOS'!$A$2:E4030,3,FALSE)</f>
        <v>150109</v>
      </c>
      <c r="O823">
        <v>121245</v>
      </c>
      <c r="P823" s="2">
        <v>664000</v>
      </c>
    </row>
    <row r="824" spans="1:16" x14ac:dyDescent="0.2">
      <c r="A824">
        <v>50000249</v>
      </c>
      <c r="B824">
        <v>20979242</v>
      </c>
      <c r="C824" t="s">
        <v>591</v>
      </c>
      <c r="D824">
        <v>2938771</v>
      </c>
      <c r="E824" s="6">
        <v>20031215</v>
      </c>
      <c r="F824">
        <v>3158758</v>
      </c>
      <c r="G824">
        <v>0</v>
      </c>
      <c r="H824">
        <v>0</v>
      </c>
      <c r="I824" s="2">
        <v>1328000</v>
      </c>
      <c r="J824" s="2">
        <v>0</v>
      </c>
      <c r="K824" s="2">
        <v>0</v>
      </c>
      <c r="L824" s="2">
        <v>1328000</v>
      </c>
      <c r="M824" s="11">
        <f>VLOOKUP(O824,'CODIGOS RENTISTICOS'!$A$2:D1864,2,FALSE)</f>
        <v>825000000</v>
      </c>
      <c r="N824" s="11">
        <f>VLOOKUP(O824,'CODIGOS RENTISTICOS'!$A$2:E4031,3,FALSE)</f>
        <v>150109</v>
      </c>
      <c r="O824">
        <v>121245</v>
      </c>
      <c r="P824" s="2">
        <v>1328000</v>
      </c>
    </row>
    <row r="825" spans="1:16" x14ac:dyDescent="0.2">
      <c r="A825">
        <v>50000249</v>
      </c>
      <c r="B825">
        <v>86887</v>
      </c>
      <c r="C825" t="s">
        <v>591</v>
      </c>
      <c r="D825">
        <v>8300558264</v>
      </c>
      <c r="E825" s="6">
        <v>20031215</v>
      </c>
      <c r="F825">
        <v>2519536</v>
      </c>
      <c r="G825">
        <v>0</v>
      </c>
      <c r="H825">
        <v>0</v>
      </c>
      <c r="I825" s="2">
        <v>88532</v>
      </c>
      <c r="J825" s="2">
        <v>0</v>
      </c>
      <c r="K825" s="2">
        <v>0</v>
      </c>
      <c r="L825" s="2">
        <v>88532</v>
      </c>
      <c r="M825" s="11">
        <f>VLOOKUP(O825,'CODIGOS RENTISTICOS'!$A$2:D1865,2,FALSE)</f>
        <v>825000000</v>
      </c>
      <c r="N825" s="11">
        <f>VLOOKUP(O825,'CODIGOS RENTISTICOS'!$A$2:E4032,3,FALSE)</f>
        <v>150109</v>
      </c>
      <c r="O825">
        <v>121245</v>
      </c>
      <c r="P825" s="2">
        <v>88532</v>
      </c>
    </row>
    <row r="826" spans="1:16" x14ac:dyDescent="0.2">
      <c r="A826">
        <v>50000249</v>
      </c>
      <c r="B826">
        <v>86889</v>
      </c>
      <c r="C826" t="s">
        <v>591</v>
      </c>
      <c r="D826">
        <v>8300558264</v>
      </c>
      <c r="E826" s="6">
        <v>20031215</v>
      </c>
      <c r="F826">
        <v>2519536</v>
      </c>
      <c r="G826">
        <v>0</v>
      </c>
      <c r="H826">
        <v>0</v>
      </c>
      <c r="I826" s="2">
        <v>132798</v>
      </c>
      <c r="J826" s="2">
        <v>0</v>
      </c>
      <c r="K826" s="2">
        <v>0</v>
      </c>
      <c r="L826" s="2">
        <v>132798</v>
      </c>
      <c r="M826" s="11">
        <f>VLOOKUP(O826,'CODIGOS RENTISTICOS'!$A$2:D1866,2,FALSE)</f>
        <v>825000000</v>
      </c>
      <c r="N826" s="11">
        <f>VLOOKUP(O826,'CODIGOS RENTISTICOS'!$A$2:E4033,3,FALSE)</f>
        <v>150109</v>
      </c>
      <c r="O826">
        <v>121245</v>
      </c>
      <c r="P826" s="2">
        <v>132798</v>
      </c>
    </row>
    <row r="827" spans="1:16" x14ac:dyDescent="0.2">
      <c r="A827">
        <v>50000249</v>
      </c>
      <c r="B827">
        <v>1025268</v>
      </c>
      <c r="C827" t="s">
        <v>591</v>
      </c>
      <c r="D827">
        <v>14208078</v>
      </c>
      <c r="E827" s="6">
        <v>20031215</v>
      </c>
      <c r="F827">
        <v>3157383</v>
      </c>
      <c r="G827">
        <v>0</v>
      </c>
      <c r="H827">
        <v>0</v>
      </c>
      <c r="I827" s="2">
        <v>996000</v>
      </c>
      <c r="J827" s="2">
        <v>0</v>
      </c>
      <c r="K827" s="2">
        <v>0</v>
      </c>
      <c r="L827" s="2">
        <v>996000</v>
      </c>
      <c r="M827" s="11">
        <f>VLOOKUP(O827,'CODIGOS RENTISTICOS'!$A$2:D1867,2,FALSE)</f>
        <v>825000000</v>
      </c>
      <c r="N827" s="11">
        <f>VLOOKUP(O827,'CODIGOS RENTISTICOS'!$A$2:E4034,3,FALSE)</f>
        <v>150109</v>
      </c>
      <c r="O827">
        <v>121245</v>
      </c>
      <c r="P827" s="2">
        <v>996000</v>
      </c>
    </row>
    <row r="828" spans="1:16" x14ac:dyDescent="0.2">
      <c r="A828">
        <v>50000249</v>
      </c>
      <c r="B828">
        <v>20325109</v>
      </c>
      <c r="C828" t="s">
        <v>591</v>
      </c>
      <c r="D828">
        <v>830051200</v>
      </c>
      <c r="E828" s="6">
        <v>20031215</v>
      </c>
      <c r="F828">
        <v>2631794</v>
      </c>
      <c r="G828">
        <v>0</v>
      </c>
      <c r="H828">
        <v>0</v>
      </c>
      <c r="I828" s="2">
        <v>1500</v>
      </c>
      <c r="J828" s="2">
        <v>0</v>
      </c>
      <c r="K828" s="2">
        <v>0</v>
      </c>
      <c r="L828" s="2">
        <v>1500</v>
      </c>
      <c r="M828" s="11">
        <f>VLOOKUP(O828,'CODIGOS RENTISTICOS'!$A$2:D1868,2,FALSE)</f>
        <v>825000000</v>
      </c>
      <c r="N828" s="11">
        <f>VLOOKUP(O828,'CODIGOS RENTISTICOS'!$A$2:E4035,3,FALSE)</f>
        <v>150109</v>
      </c>
      <c r="O828">
        <v>121245</v>
      </c>
      <c r="P828" s="2">
        <v>1500</v>
      </c>
    </row>
    <row r="829" spans="1:16" x14ac:dyDescent="0.2">
      <c r="A829">
        <v>50000249</v>
      </c>
      <c r="B829">
        <v>20325121</v>
      </c>
      <c r="C829" t="s">
        <v>591</v>
      </c>
      <c r="D829">
        <v>8605175484</v>
      </c>
      <c r="E829" s="6">
        <v>20031215</v>
      </c>
      <c r="F829">
        <v>6224107</v>
      </c>
      <c r="G829">
        <v>0</v>
      </c>
      <c r="H829">
        <v>0</v>
      </c>
      <c r="I829" s="2">
        <v>22134</v>
      </c>
      <c r="J829" s="2">
        <v>0</v>
      </c>
      <c r="K829" s="2">
        <v>0</v>
      </c>
      <c r="L829" s="2">
        <v>22134</v>
      </c>
      <c r="M829" s="11">
        <f>VLOOKUP(O829,'CODIGOS RENTISTICOS'!$A$2:D1869,2,FALSE)</f>
        <v>825000000</v>
      </c>
      <c r="N829" s="11">
        <f>VLOOKUP(O829,'CODIGOS RENTISTICOS'!$A$2:E4036,3,FALSE)</f>
        <v>150109</v>
      </c>
      <c r="O829">
        <v>121245</v>
      </c>
      <c r="P829" s="2">
        <v>22134</v>
      </c>
    </row>
    <row r="830" spans="1:16" x14ac:dyDescent="0.2">
      <c r="A830">
        <v>50000249</v>
      </c>
      <c r="B830">
        <v>20325509</v>
      </c>
      <c r="C830" t="s">
        <v>591</v>
      </c>
      <c r="D830">
        <v>8300161966</v>
      </c>
      <c r="E830" s="6">
        <v>20031215</v>
      </c>
      <c r="F830">
        <v>6204854</v>
      </c>
      <c r="G830">
        <v>0</v>
      </c>
      <c r="H830">
        <v>0</v>
      </c>
      <c r="I830" s="2">
        <v>44266</v>
      </c>
      <c r="J830" s="2">
        <v>0</v>
      </c>
      <c r="K830" s="2">
        <v>0</v>
      </c>
      <c r="L830" s="2">
        <v>44266</v>
      </c>
      <c r="M830" s="11">
        <f>VLOOKUP(O830,'CODIGOS RENTISTICOS'!$A$2:D1870,2,FALSE)</f>
        <v>825000000</v>
      </c>
      <c r="N830" s="11">
        <f>VLOOKUP(O830,'CODIGOS RENTISTICOS'!$A$2:E4037,3,FALSE)</f>
        <v>150109</v>
      </c>
      <c r="O830">
        <v>121245</v>
      </c>
      <c r="P830" s="2">
        <v>44266</v>
      </c>
    </row>
    <row r="831" spans="1:16" x14ac:dyDescent="0.2">
      <c r="A831">
        <v>50000249</v>
      </c>
      <c r="B831">
        <v>20327190</v>
      </c>
      <c r="C831" t="s">
        <v>591</v>
      </c>
      <c r="D831">
        <v>79405353</v>
      </c>
      <c r="E831" s="6">
        <v>20031215</v>
      </c>
      <c r="F831">
        <v>2518948</v>
      </c>
      <c r="G831">
        <v>0</v>
      </c>
      <c r="H831">
        <v>0</v>
      </c>
      <c r="I831" s="2">
        <v>22133</v>
      </c>
      <c r="J831" s="2">
        <v>0</v>
      </c>
      <c r="K831" s="2">
        <v>0</v>
      </c>
      <c r="L831" s="2">
        <v>22133</v>
      </c>
      <c r="M831" s="11">
        <f>VLOOKUP(O831,'CODIGOS RENTISTICOS'!$A$2:D1871,2,FALSE)</f>
        <v>825000000</v>
      </c>
      <c r="N831" s="11">
        <f>VLOOKUP(O831,'CODIGOS RENTISTICOS'!$A$2:E4038,3,FALSE)</f>
        <v>150109</v>
      </c>
      <c r="O831">
        <v>121245</v>
      </c>
      <c r="P831" s="2">
        <v>22133</v>
      </c>
    </row>
    <row r="832" spans="1:16" x14ac:dyDescent="0.2">
      <c r="A832">
        <v>50000249</v>
      </c>
      <c r="B832">
        <v>956414</v>
      </c>
      <c r="C832" t="s">
        <v>591</v>
      </c>
      <c r="D832">
        <v>8600776381</v>
      </c>
      <c r="E832" s="6">
        <v>20031215</v>
      </c>
      <c r="F832">
        <v>2491706</v>
      </c>
      <c r="G832">
        <v>0</v>
      </c>
      <c r="H832">
        <v>0</v>
      </c>
      <c r="I832" s="2">
        <v>946810</v>
      </c>
      <c r="J832" s="2">
        <v>0</v>
      </c>
      <c r="K832" s="2">
        <v>0</v>
      </c>
      <c r="L832" s="2">
        <v>946810</v>
      </c>
      <c r="M832" s="11">
        <f>VLOOKUP(O832,'CODIGOS RENTISTICOS'!$A$2:D1872,2,FALSE)</f>
        <v>825000000</v>
      </c>
      <c r="N832" s="11">
        <f>VLOOKUP(O832,'CODIGOS RENTISTICOS'!$A$2:E4039,3,FALSE)</f>
        <v>150109</v>
      </c>
      <c r="O832">
        <v>121245</v>
      </c>
      <c r="P832" s="2">
        <v>946810</v>
      </c>
    </row>
    <row r="833" spans="1:16" x14ac:dyDescent="0.2">
      <c r="A833">
        <v>50000249</v>
      </c>
      <c r="B833">
        <v>244574</v>
      </c>
      <c r="C833" t="s">
        <v>593</v>
      </c>
      <c r="D833">
        <v>8110058372</v>
      </c>
      <c r="E833" s="6">
        <v>20031215</v>
      </c>
      <c r="F833">
        <v>3454536</v>
      </c>
      <c r="G833">
        <v>0</v>
      </c>
      <c r="H833">
        <v>0</v>
      </c>
      <c r="I833" s="2">
        <v>5000</v>
      </c>
      <c r="J833" s="2">
        <v>0</v>
      </c>
      <c r="K833" s="2">
        <v>0</v>
      </c>
      <c r="L833" s="2">
        <v>5000</v>
      </c>
      <c r="M833" s="11">
        <f>VLOOKUP(O833,'CODIGOS RENTISTICOS'!$A$2:D1873,2,FALSE)</f>
        <v>825000000</v>
      </c>
      <c r="N833" s="11">
        <f>VLOOKUP(O833,'CODIGOS RENTISTICOS'!$A$2:E4040,3,FALSE)</f>
        <v>150109</v>
      </c>
      <c r="O833">
        <v>121245</v>
      </c>
      <c r="P833" s="2">
        <v>5000</v>
      </c>
    </row>
    <row r="834" spans="1:16" x14ac:dyDescent="0.2">
      <c r="A834">
        <v>50000249</v>
      </c>
      <c r="B834">
        <v>1076472</v>
      </c>
      <c r="C834" t="s">
        <v>593</v>
      </c>
      <c r="D834">
        <v>88136882</v>
      </c>
      <c r="E834" s="6">
        <v>20031215</v>
      </c>
      <c r="F834">
        <v>2301510</v>
      </c>
      <c r="G834">
        <v>0</v>
      </c>
      <c r="H834">
        <v>0</v>
      </c>
      <c r="I834" s="2">
        <v>332000</v>
      </c>
      <c r="J834" s="2">
        <v>0</v>
      </c>
      <c r="K834" s="2">
        <v>0</v>
      </c>
      <c r="L834" s="2">
        <v>332000</v>
      </c>
      <c r="M834" s="11">
        <f>VLOOKUP(O834,'CODIGOS RENTISTICOS'!$A$2:D1874,2,FALSE)</f>
        <v>96200000</v>
      </c>
      <c r="N834" s="11">
        <f>VLOOKUP(O834,'CODIGOS RENTISTICOS'!$A$2:E4041,3,FALSE)</f>
        <v>350101</v>
      </c>
      <c r="O834">
        <v>121230</v>
      </c>
      <c r="P834" s="2">
        <v>332000</v>
      </c>
    </row>
    <row r="835" spans="1:16" x14ac:dyDescent="0.2">
      <c r="A835">
        <v>50000249</v>
      </c>
      <c r="B835">
        <v>18874125</v>
      </c>
      <c r="C835" t="s">
        <v>593</v>
      </c>
      <c r="D835">
        <v>8464179</v>
      </c>
      <c r="E835" s="6">
        <v>20031215</v>
      </c>
      <c r="F835">
        <v>8403252</v>
      </c>
      <c r="G835">
        <v>0</v>
      </c>
      <c r="H835">
        <v>0</v>
      </c>
      <c r="I835" s="2">
        <v>55400</v>
      </c>
      <c r="J835" s="2">
        <v>0</v>
      </c>
      <c r="K835" s="2">
        <v>0</v>
      </c>
      <c r="L835" s="2">
        <v>55400</v>
      </c>
      <c r="M835" s="11">
        <f>VLOOKUP(O835,'CODIGOS RENTISTICOS'!$A$2:D1875,2,FALSE)</f>
        <v>96300000</v>
      </c>
      <c r="N835" s="11">
        <f>VLOOKUP(O835,'CODIGOS RENTISTICOS'!$A$2:E4042,3,FALSE)</f>
        <v>360101</v>
      </c>
      <c r="O835">
        <v>121270</v>
      </c>
      <c r="P835" s="2">
        <v>55400</v>
      </c>
    </row>
    <row r="836" spans="1:16" x14ac:dyDescent="0.2">
      <c r="A836">
        <v>50000249</v>
      </c>
      <c r="B836">
        <v>18861705</v>
      </c>
      <c r="C836" t="s">
        <v>595</v>
      </c>
      <c r="D836">
        <v>8020103931</v>
      </c>
      <c r="E836" s="6">
        <v>20031215</v>
      </c>
      <c r="F836">
        <v>3791267</v>
      </c>
      <c r="G836">
        <v>0</v>
      </c>
      <c r="H836">
        <v>1</v>
      </c>
      <c r="I836" s="2">
        <v>0</v>
      </c>
      <c r="J836" s="2">
        <v>0</v>
      </c>
      <c r="K836" s="2">
        <v>37586</v>
      </c>
      <c r="L836" s="2">
        <v>37586</v>
      </c>
      <c r="M836" s="11">
        <f>VLOOKUP(O836,'CODIGOS RENTISTICOS'!$A$2:D1876,2,FALSE)</f>
        <v>910300000</v>
      </c>
      <c r="N836" s="11">
        <f>VLOOKUP(O836,'CODIGOS RENTISTICOS'!$A$2:E4043,3,FALSE)</f>
        <v>130113</v>
      </c>
      <c r="O836">
        <v>121235</v>
      </c>
      <c r="P836" s="2">
        <v>37586</v>
      </c>
    </row>
    <row r="837" spans="1:16" x14ac:dyDescent="0.2">
      <c r="A837">
        <v>50000249</v>
      </c>
      <c r="B837">
        <v>18861706</v>
      </c>
      <c r="C837" t="s">
        <v>595</v>
      </c>
      <c r="D837">
        <v>8020103931</v>
      </c>
      <c r="E837" s="6">
        <v>20031215</v>
      </c>
      <c r="F837">
        <v>3791267</v>
      </c>
      <c r="G837">
        <v>0</v>
      </c>
      <c r="H837">
        <v>1</v>
      </c>
      <c r="I837" s="2">
        <v>0</v>
      </c>
      <c r="J837" s="2">
        <v>0</v>
      </c>
      <c r="K837" s="2">
        <v>37586</v>
      </c>
      <c r="L837" s="2">
        <v>37586</v>
      </c>
      <c r="M837" s="11">
        <f>VLOOKUP(O837,'CODIGOS RENTISTICOS'!$A$2:D1877,2,FALSE)</f>
        <v>910300000</v>
      </c>
      <c r="N837" s="11">
        <f>VLOOKUP(O837,'CODIGOS RENTISTICOS'!$A$2:E4044,3,FALSE)</f>
        <v>130113</v>
      </c>
      <c r="O837">
        <v>121235</v>
      </c>
      <c r="P837" s="2">
        <v>37586</v>
      </c>
    </row>
    <row r="838" spans="1:16" x14ac:dyDescent="0.2">
      <c r="A838">
        <v>50000249</v>
      </c>
      <c r="B838">
        <v>601495</v>
      </c>
      <c r="C838" t="s">
        <v>815</v>
      </c>
      <c r="D838">
        <v>8060083313</v>
      </c>
      <c r="E838" s="6">
        <v>20031215</v>
      </c>
      <c r="F838">
        <v>6855142</v>
      </c>
      <c r="G838">
        <v>0</v>
      </c>
      <c r="H838">
        <v>0</v>
      </c>
      <c r="I838" s="2">
        <v>96469</v>
      </c>
      <c r="J838" s="2">
        <v>0</v>
      </c>
      <c r="K838" s="2">
        <v>0</v>
      </c>
      <c r="L838" s="2">
        <v>96469</v>
      </c>
      <c r="M838" s="11">
        <f>VLOOKUP(O838,'CODIGOS RENTISTICOS'!$A$2:D1878,2,FALSE)</f>
        <v>96200000</v>
      </c>
      <c r="N838" s="11">
        <f>VLOOKUP(O838,'CODIGOS RENTISTICOS'!$A$2:E4045,3,FALSE)</f>
        <v>350101</v>
      </c>
      <c r="O838">
        <v>121230</v>
      </c>
      <c r="P838" s="2">
        <v>96469</v>
      </c>
    </row>
    <row r="839" spans="1:16" x14ac:dyDescent="0.2">
      <c r="A839">
        <v>50000249</v>
      </c>
      <c r="B839">
        <v>997937</v>
      </c>
      <c r="C839" t="s">
        <v>816</v>
      </c>
      <c r="D839">
        <v>40041582</v>
      </c>
      <c r="E839" s="6">
        <v>20031215</v>
      </c>
      <c r="F839">
        <v>7439440</v>
      </c>
      <c r="G839">
        <v>0</v>
      </c>
      <c r="H839">
        <v>0</v>
      </c>
      <c r="I839" s="2">
        <v>55350</v>
      </c>
      <c r="J839" s="2">
        <v>0</v>
      </c>
      <c r="K839" s="2">
        <v>0</v>
      </c>
      <c r="L839" s="2">
        <v>55350</v>
      </c>
      <c r="M839" s="11">
        <f>VLOOKUP(O839,'CODIGOS RENTISTICOS'!$A$2:D1879,2,FALSE)</f>
        <v>96300000</v>
      </c>
      <c r="N839" s="11">
        <f>VLOOKUP(O839,'CODIGOS RENTISTICOS'!$A$2:E4046,3,FALSE)</f>
        <v>360101</v>
      </c>
      <c r="O839">
        <v>121270</v>
      </c>
      <c r="P839" s="2">
        <v>55350</v>
      </c>
    </row>
    <row r="840" spans="1:16" x14ac:dyDescent="0.2">
      <c r="A840">
        <v>50000249</v>
      </c>
      <c r="B840">
        <v>1125145</v>
      </c>
      <c r="C840" t="s">
        <v>597</v>
      </c>
      <c r="D840">
        <v>8100030858</v>
      </c>
      <c r="E840" s="6">
        <v>20031215</v>
      </c>
      <c r="F840">
        <v>8813121</v>
      </c>
      <c r="G840">
        <v>0</v>
      </c>
      <c r="H840">
        <v>0</v>
      </c>
      <c r="I840" s="2">
        <v>22134</v>
      </c>
      <c r="J840" s="2">
        <v>0</v>
      </c>
      <c r="K840" s="2">
        <v>0</v>
      </c>
      <c r="L840" s="2">
        <v>22134</v>
      </c>
      <c r="M840" s="11">
        <f>VLOOKUP(O840,'CODIGOS RENTISTICOS'!$A$2:D1880,2,FALSE)</f>
        <v>825000000</v>
      </c>
      <c r="N840" s="11">
        <f>VLOOKUP(O840,'CODIGOS RENTISTICOS'!$A$2:E4047,3,FALSE)</f>
        <v>150109</v>
      </c>
      <c r="O840">
        <v>121245</v>
      </c>
      <c r="P840" s="2">
        <v>22134</v>
      </c>
    </row>
    <row r="841" spans="1:16" x14ac:dyDescent="0.2">
      <c r="A841">
        <v>50000249</v>
      </c>
      <c r="B841">
        <v>1396308</v>
      </c>
      <c r="C841" t="s">
        <v>600</v>
      </c>
      <c r="D841">
        <v>66818812</v>
      </c>
      <c r="E841" s="6">
        <v>20031215</v>
      </c>
      <c r="F841">
        <v>8208348</v>
      </c>
      <c r="G841">
        <v>0</v>
      </c>
      <c r="H841">
        <v>0</v>
      </c>
      <c r="I841" s="2">
        <v>3300</v>
      </c>
      <c r="J841" s="2">
        <v>0</v>
      </c>
      <c r="K841" s="2">
        <v>0</v>
      </c>
      <c r="L841" s="2">
        <v>3300</v>
      </c>
      <c r="M841" s="11">
        <f>VLOOKUP(O841,'CODIGOS RENTISTICOS'!$A$2:D1881,2,FALSE)</f>
        <v>96400000</v>
      </c>
      <c r="N841" s="11">
        <f>VLOOKUP(O841,'CODIGOS RENTISTICOS'!$A$2:E4048,3,FALSE)</f>
        <v>370101</v>
      </c>
      <c r="O841">
        <v>270240</v>
      </c>
      <c r="P841" s="2">
        <v>3300</v>
      </c>
    </row>
    <row r="842" spans="1:16" x14ac:dyDescent="0.2">
      <c r="A842">
        <v>50000249</v>
      </c>
      <c r="B842">
        <v>1396309</v>
      </c>
      <c r="C842" t="s">
        <v>600</v>
      </c>
      <c r="D842">
        <v>66818812</v>
      </c>
      <c r="E842" s="6">
        <v>20031215</v>
      </c>
      <c r="F842">
        <v>8205348</v>
      </c>
      <c r="G842">
        <v>0</v>
      </c>
      <c r="H842">
        <v>0</v>
      </c>
      <c r="I842" s="2">
        <v>5000</v>
      </c>
      <c r="J842" s="2">
        <v>0</v>
      </c>
      <c r="K842" s="2">
        <v>0</v>
      </c>
      <c r="L842" s="2">
        <v>5000</v>
      </c>
      <c r="M842" s="11">
        <f>VLOOKUP(O842,'CODIGOS RENTISTICOS'!$A$2:D1882,2,FALSE)</f>
        <v>96400000</v>
      </c>
      <c r="N842" s="11">
        <f>VLOOKUP(O842,'CODIGOS RENTISTICOS'!$A$2:E4049,3,FALSE)</f>
        <v>370101</v>
      </c>
      <c r="O842">
        <v>270240</v>
      </c>
      <c r="P842" s="2">
        <v>5000</v>
      </c>
    </row>
    <row r="843" spans="1:16" x14ac:dyDescent="0.2">
      <c r="A843">
        <v>50000249</v>
      </c>
      <c r="B843">
        <v>1085957</v>
      </c>
      <c r="C843" t="s">
        <v>719</v>
      </c>
      <c r="D843">
        <v>8320009571</v>
      </c>
      <c r="E843" s="6">
        <v>20031215</v>
      </c>
      <c r="F843">
        <v>8911900</v>
      </c>
      <c r="G843">
        <v>0</v>
      </c>
      <c r="H843">
        <v>0</v>
      </c>
      <c r="I843" s="2">
        <v>5600</v>
      </c>
      <c r="J843" s="2">
        <v>0</v>
      </c>
      <c r="K843" s="2">
        <v>0</v>
      </c>
      <c r="L843" s="2">
        <v>5600</v>
      </c>
      <c r="M843" s="11">
        <f>VLOOKUP(O843,'CODIGOS RENTISTICOS'!$A$2:D1883,2,FALSE)</f>
        <v>96400000</v>
      </c>
      <c r="N843" s="11">
        <f>VLOOKUP(O843,'CODIGOS RENTISTICOS'!$A$2:E4050,3,FALSE)</f>
        <v>370101</v>
      </c>
      <c r="O843">
        <v>121280</v>
      </c>
      <c r="P843" s="2">
        <v>5600</v>
      </c>
    </row>
    <row r="844" spans="1:16" x14ac:dyDescent="0.2">
      <c r="A844">
        <v>50000249</v>
      </c>
      <c r="B844">
        <v>15520357</v>
      </c>
      <c r="C844" t="s">
        <v>0</v>
      </c>
      <c r="D844">
        <v>2318454</v>
      </c>
      <c r="E844" s="6">
        <v>20031215</v>
      </c>
      <c r="F844">
        <v>2511837</v>
      </c>
      <c r="G844">
        <v>0</v>
      </c>
      <c r="H844">
        <v>0</v>
      </c>
      <c r="I844" s="2">
        <v>11550</v>
      </c>
      <c r="J844" s="2">
        <v>0</v>
      </c>
      <c r="K844" s="2">
        <v>0</v>
      </c>
      <c r="L844" s="2">
        <v>11550</v>
      </c>
      <c r="M844" s="11">
        <f>VLOOKUP(O844,'CODIGOS RENTISTICOS'!$A$2:D1884,2,FALSE)</f>
        <v>12400000</v>
      </c>
      <c r="N844" s="11">
        <f>VLOOKUP(O844,'CODIGOS RENTISTICOS'!$A$2:E4051,3,FALSE)</f>
        <v>270102</v>
      </c>
      <c r="O844">
        <v>270914</v>
      </c>
      <c r="P844" s="2">
        <v>11550</v>
      </c>
    </row>
    <row r="845" spans="1:16" x14ac:dyDescent="0.2">
      <c r="A845">
        <v>50000249</v>
      </c>
      <c r="B845">
        <v>901437</v>
      </c>
      <c r="C845" t="s">
        <v>599</v>
      </c>
      <c r="D845">
        <v>8002394224</v>
      </c>
      <c r="E845" s="6">
        <v>20031215</v>
      </c>
      <c r="F845">
        <v>4236445</v>
      </c>
      <c r="G845">
        <v>0</v>
      </c>
      <c r="H845">
        <v>0</v>
      </c>
      <c r="I845" s="2">
        <v>451800</v>
      </c>
      <c r="J845" s="2">
        <v>0</v>
      </c>
      <c r="K845" s="2">
        <v>0</v>
      </c>
      <c r="L845" s="2">
        <v>451800</v>
      </c>
      <c r="M845" s="11">
        <f>VLOOKUP(O845,'CODIGOS RENTISTICOS'!$A$2:D1885,2,FALSE)</f>
        <v>910300000</v>
      </c>
      <c r="N845" s="11">
        <f>VLOOKUP(O845,'CODIGOS RENTISTICOS'!$A$2:E4052,3,FALSE)</f>
        <v>130113</v>
      </c>
      <c r="O845">
        <v>121205</v>
      </c>
      <c r="P845" s="2">
        <v>451800</v>
      </c>
    </row>
    <row r="846" spans="1:16" x14ac:dyDescent="0.2">
      <c r="A846">
        <v>50000249</v>
      </c>
      <c r="B846">
        <v>901449</v>
      </c>
      <c r="C846" t="s">
        <v>599</v>
      </c>
      <c r="D846">
        <v>8002394224</v>
      </c>
      <c r="E846" s="6">
        <v>20031215</v>
      </c>
      <c r="F846">
        <v>4236445</v>
      </c>
      <c r="G846">
        <v>0</v>
      </c>
      <c r="H846">
        <v>0</v>
      </c>
      <c r="I846" s="2">
        <v>360000</v>
      </c>
      <c r="J846" s="2">
        <v>0</v>
      </c>
      <c r="K846" s="2">
        <v>0</v>
      </c>
      <c r="L846" s="2">
        <v>360000</v>
      </c>
      <c r="M846" s="11">
        <f>VLOOKUP(O846,'CODIGOS RENTISTICOS'!$A$2:D1886,2,FALSE)</f>
        <v>910300000</v>
      </c>
      <c r="N846" s="11">
        <f>VLOOKUP(O846,'CODIGOS RENTISTICOS'!$A$2:E4053,3,FALSE)</f>
        <v>130113</v>
      </c>
      <c r="O846">
        <v>121205</v>
      </c>
      <c r="P846" s="2">
        <v>360000</v>
      </c>
    </row>
    <row r="847" spans="1:16" x14ac:dyDescent="0.2">
      <c r="A847">
        <v>50000249</v>
      </c>
      <c r="B847">
        <v>901454</v>
      </c>
      <c r="C847" t="s">
        <v>599</v>
      </c>
      <c r="D847">
        <v>8002394224</v>
      </c>
      <c r="E847" s="6">
        <v>20031215</v>
      </c>
      <c r="F847">
        <v>4236445</v>
      </c>
      <c r="G847">
        <v>0</v>
      </c>
      <c r="H847">
        <v>0</v>
      </c>
      <c r="I847" s="2">
        <v>36000</v>
      </c>
      <c r="J847" s="2">
        <v>0</v>
      </c>
      <c r="K847" s="2">
        <v>0</v>
      </c>
      <c r="L847" s="2">
        <v>36000</v>
      </c>
      <c r="M847" s="11">
        <f>VLOOKUP(O847,'CODIGOS RENTISTICOS'!$A$2:D1887,2,FALSE)</f>
        <v>910300000</v>
      </c>
      <c r="N847" s="11">
        <f>VLOOKUP(O847,'CODIGOS RENTISTICOS'!$A$2:E4054,3,FALSE)</f>
        <v>130113</v>
      </c>
      <c r="O847">
        <v>121205</v>
      </c>
      <c r="P847" s="2">
        <v>36000</v>
      </c>
    </row>
    <row r="848" spans="1:16" x14ac:dyDescent="0.2">
      <c r="A848">
        <v>50000249</v>
      </c>
      <c r="B848">
        <v>901459</v>
      </c>
      <c r="C848" t="s">
        <v>599</v>
      </c>
      <c r="D848">
        <v>8002394224</v>
      </c>
      <c r="E848" s="6">
        <v>20031215</v>
      </c>
      <c r="F848">
        <v>4236445</v>
      </c>
      <c r="G848">
        <v>0</v>
      </c>
      <c r="H848">
        <v>0</v>
      </c>
      <c r="I848" s="2">
        <v>180000</v>
      </c>
      <c r="J848" s="2">
        <v>0</v>
      </c>
      <c r="K848" s="2">
        <v>0</v>
      </c>
      <c r="L848" s="2">
        <v>180000</v>
      </c>
      <c r="M848" s="11">
        <f>VLOOKUP(O848,'CODIGOS RENTISTICOS'!$A$2:D1888,2,FALSE)</f>
        <v>910300000</v>
      </c>
      <c r="N848" s="11">
        <f>VLOOKUP(O848,'CODIGOS RENTISTICOS'!$A$2:E4055,3,FALSE)</f>
        <v>130113</v>
      </c>
      <c r="O848">
        <v>121205</v>
      </c>
      <c r="P848" s="2">
        <v>180000</v>
      </c>
    </row>
    <row r="849" spans="1:16" x14ac:dyDescent="0.2">
      <c r="A849">
        <v>50000249</v>
      </c>
      <c r="B849">
        <v>1200257</v>
      </c>
      <c r="C849" t="s">
        <v>599</v>
      </c>
      <c r="D849">
        <v>8190005303</v>
      </c>
      <c r="E849" s="6">
        <v>20031215</v>
      </c>
      <c r="F849">
        <v>4215209</v>
      </c>
      <c r="G849">
        <v>0</v>
      </c>
      <c r="H849">
        <v>1</v>
      </c>
      <c r="I849" s="2">
        <v>0</v>
      </c>
      <c r="J849" s="2">
        <v>4311032.75</v>
      </c>
      <c r="K849" s="2">
        <v>0</v>
      </c>
      <c r="L849" s="2">
        <v>4311032.75</v>
      </c>
      <c r="M849" s="11">
        <f>VLOOKUP(O849,'CODIGOS RENTISTICOS'!$A$2:D1889,2,FALSE)</f>
        <v>96400000</v>
      </c>
      <c r="N849" s="11">
        <f>VLOOKUP(O849,'CODIGOS RENTISTICOS'!$A$2:E4056,3,FALSE)</f>
        <v>370101</v>
      </c>
      <c r="O849">
        <v>6040</v>
      </c>
      <c r="P849" s="2">
        <v>4311032.75</v>
      </c>
    </row>
    <row r="850" spans="1:16" x14ac:dyDescent="0.2">
      <c r="A850">
        <v>50000249</v>
      </c>
      <c r="B850">
        <v>16834330</v>
      </c>
      <c r="C850" t="s">
        <v>599</v>
      </c>
      <c r="D850">
        <v>57435227</v>
      </c>
      <c r="E850" s="6">
        <v>20031215</v>
      </c>
      <c r="F850">
        <v>4314232</v>
      </c>
      <c r="G850">
        <v>0</v>
      </c>
      <c r="H850">
        <v>0</v>
      </c>
      <c r="I850" s="2">
        <v>55333</v>
      </c>
      <c r="J850" s="2">
        <v>0</v>
      </c>
      <c r="K850" s="2">
        <v>0</v>
      </c>
      <c r="L850" s="2">
        <v>55333</v>
      </c>
      <c r="M850" s="11">
        <f>VLOOKUP(O850,'CODIGOS RENTISTICOS'!$A$2:D1890,2,FALSE)</f>
        <v>96300000</v>
      </c>
      <c r="N850" s="11">
        <f>VLOOKUP(O850,'CODIGOS RENTISTICOS'!$A$2:E4057,3,FALSE)</f>
        <v>360101</v>
      </c>
      <c r="O850">
        <v>121270</v>
      </c>
      <c r="P850" s="2">
        <v>55333</v>
      </c>
    </row>
    <row r="851" spans="1:16" x14ac:dyDescent="0.2">
      <c r="A851">
        <v>50000249</v>
      </c>
      <c r="B851">
        <v>798094</v>
      </c>
      <c r="C851" t="s">
        <v>712</v>
      </c>
      <c r="D851">
        <v>17312994</v>
      </c>
      <c r="E851" s="6">
        <v>20031215</v>
      </c>
      <c r="F851">
        <v>6631407</v>
      </c>
      <c r="G851">
        <v>0</v>
      </c>
      <c r="H851">
        <v>0</v>
      </c>
      <c r="I851" s="2">
        <v>7000</v>
      </c>
      <c r="J851" s="2">
        <v>0</v>
      </c>
      <c r="K851" s="2">
        <v>0</v>
      </c>
      <c r="L851" s="2">
        <v>7000</v>
      </c>
      <c r="M851" s="11">
        <f>VLOOKUP(O851,'CODIGOS RENTISTICOS'!$A$2:D1891,2,FALSE)</f>
        <v>825000000</v>
      </c>
      <c r="N851" s="11">
        <f>VLOOKUP(O851,'CODIGOS RENTISTICOS'!$A$2:E4058,3,FALSE)</f>
        <v>150109</v>
      </c>
      <c r="O851">
        <v>121245</v>
      </c>
      <c r="P851" s="2">
        <v>7000</v>
      </c>
    </row>
    <row r="852" spans="1:16" x14ac:dyDescent="0.2">
      <c r="A852">
        <v>50000249</v>
      </c>
      <c r="B852">
        <v>798096</v>
      </c>
      <c r="C852" t="s">
        <v>712</v>
      </c>
      <c r="D852">
        <v>86062188</v>
      </c>
      <c r="E852" s="6">
        <v>20031215</v>
      </c>
      <c r="F852">
        <v>6673267</v>
      </c>
      <c r="G852">
        <v>0</v>
      </c>
      <c r="H852">
        <v>0</v>
      </c>
      <c r="I852" s="2">
        <v>7000</v>
      </c>
      <c r="J852" s="2">
        <v>0</v>
      </c>
      <c r="K852" s="2">
        <v>0</v>
      </c>
      <c r="L852" s="2">
        <v>7000</v>
      </c>
      <c r="M852" s="11">
        <f>VLOOKUP(O852,'CODIGOS RENTISTICOS'!$A$2:D1892,2,FALSE)</f>
        <v>825000000</v>
      </c>
      <c r="N852" s="11">
        <f>VLOOKUP(O852,'CODIGOS RENTISTICOS'!$A$2:E4059,3,FALSE)</f>
        <v>150109</v>
      </c>
      <c r="O852">
        <v>121245</v>
      </c>
      <c r="P852" s="2">
        <v>7000</v>
      </c>
    </row>
    <row r="853" spans="1:16" x14ac:dyDescent="0.2">
      <c r="A853">
        <v>50000249</v>
      </c>
      <c r="B853">
        <v>886281</v>
      </c>
      <c r="C853" t="s">
        <v>577</v>
      </c>
      <c r="D853">
        <v>24442299</v>
      </c>
      <c r="E853" s="6">
        <v>20031215</v>
      </c>
      <c r="F853">
        <v>7524015</v>
      </c>
      <c r="G853">
        <v>0</v>
      </c>
      <c r="H853">
        <v>0</v>
      </c>
      <c r="I853" s="2">
        <v>332000</v>
      </c>
      <c r="J853" s="2">
        <v>0</v>
      </c>
      <c r="K853" s="2">
        <v>0</v>
      </c>
      <c r="L853" s="2">
        <v>332000</v>
      </c>
      <c r="M853" s="11">
        <f>VLOOKUP(O853,'CODIGOS RENTISTICOS'!$A$2:D1893,2,FALSE)</f>
        <v>96200000</v>
      </c>
      <c r="N853" s="11">
        <f>VLOOKUP(O853,'CODIGOS RENTISTICOS'!$A$2:E4060,3,FALSE)</f>
        <v>350101</v>
      </c>
      <c r="O853">
        <v>121230</v>
      </c>
      <c r="P853" s="2">
        <v>332000</v>
      </c>
    </row>
    <row r="854" spans="1:16" x14ac:dyDescent="0.2">
      <c r="A854">
        <v>50000249</v>
      </c>
      <c r="B854">
        <v>1034604</v>
      </c>
      <c r="C854" t="s">
        <v>810</v>
      </c>
      <c r="D854">
        <v>10000962</v>
      </c>
      <c r="E854" s="6">
        <v>20031215</v>
      </c>
      <c r="F854">
        <v>3374058</v>
      </c>
      <c r="G854">
        <v>0</v>
      </c>
      <c r="H854">
        <v>0</v>
      </c>
      <c r="I854" s="2">
        <v>55350</v>
      </c>
      <c r="J854" s="2">
        <v>0</v>
      </c>
      <c r="K854" s="2">
        <v>0</v>
      </c>
      <c r="L854" s="2">
        <v>55350</v>
      </c>
      <c r="M854" s="11">
        <f>VLOOKUP(O854,'CODIGOS RENTISTICOS'!$A$2:D1894,2,FALSE)</f>
        <v>96300000</v>
      </c>
      <c r="N854" s="11">
        <f>VLOOKUP(O854,'CODIGOS RENTISTICOS'!$A$2:E4061,3,FALSE)</f>
        <v>360101</v>
      </c>
      <c r="O854">
        <v>121270</v>
      </c>
      <c r="P854" s="2">
        <v>55350</v>
      </c>
    </row>
    <row r="855" spans="1:16" x14ac:dyDescent="0.2">
      <c r="A855">
        <v>50000249</v>
      </c>
      <c r="B855">
        <v>495356</v>
      </c>
      <c r="C855" t="s">
        <v>817</v>
      </c>
      <c r="D855">
        <v>91435035</v>
      </c>
      <c r="E855" s="6">
        <v>20031215</v>
      </c>
      <c r="F855">
        <v>6812049</v>
      </c>
      <c r="G855">
        <v>0</v>
      </c>
      <c r="H855">
        <v>0</v>
      </c>
      <c r="I855" s="2">
        <v>7000</v>
      </c>
      <c r="J855" s="2">
        <v>0</v>
      </c>
      <c r="K855" s="2">
        <v>0</v>
      </c>
      <c r="L855" s="2">
        <v>7000</v>
      </c>
      <c r="M855" s="11">
        <f>VLOOKUP(O855,'CODIGOS RENTISTICOS'!$A$2:D1895,2,FALSE)</f>
        <v>825000000</v>
      </c>
      <c r="N855" s="11">
        <f>VLOOKUP(O855,'CODIGOS RENTISTICOS'!$A$2:E4062,3,FALSE)</f>
        <v>150109</v>
      </c>
      <c r="O855">
        <v>121245</v>
      </c>
      <c r="P855" s="2">
        <v>7000</v>
      </c>
    </row>
    <row r="856" spans="1:16" x14ac:dyDescent="0.2">
      <c r="A856">
        <v>50000249</v>
      </c>
      <c r="B856">
        <v>495361</v>
      </c>
      <c r="C856" t="s">
        <v>817</v>
      </c>
      <c r="D856">
        <v>91434200</v>
      </c>
      <c r="E856" s="6">
        <v>20031215</v>
      </c>
      <c r="F856">
        <v>6471847</v>
      </c>
      <c r="G856">
        <v>0</v>
      </c>
      <c r="H856">
        <v>0</v>
      </c>
      <c r="I856" s="2">
        <v>7000</v>
      </c>
      <c r="J856" s="2">
        <v>0</v>
      </c>
      <c r="K856" s="2">
        <v>0</v>
      </c>
      <c r="L856" s="2">
        <v>7000</v>
      </c>
      <c r="M856" s="11">
        <f>VLOOKUP(O856,'CODIGOS RENTISTICOS'!$A$2:D1896,2,FALSE)</f>
        <v>825000000</v>
      </c>
      <c r="N856" s="11">
        <f>VLOOKUP(O856,'CODIGOS RENTISTICOS'!$A$2:E4063,3,FALSE)</f>
        <v>150109</v>
      </c>
      <c r="O856">
        <v>121245</v>
      </c>
      <c r="P856" s="2">
        <v>7000</v>
      </c>
    </row>
    <row r="857" spans="1:16" x14ac:dyDescent="0.2">
      <c r="A857">
        <v>50000249</v>
      </c>
      <c r="B857">
        <v>495380</v>
      </c>
      <c r="C857" t="s">
        <v>817</v>
      </c>
      <c r="D857">
        <v>13820845</v>
      </c>
      <c r="E857" s="6">
        <v>20031215</v>
      </c>
      <c r="F857">
        <v>6497512</v>
      </c>
      <c r="G857">
        <v>0</v>
      </c>
      <c r="H857">
        <v>0</v>
      </c>
      <c r="I857" s="2">
        <v>7000</v>
      </c>
      <c r="J857" s="2">
        <v>0</v>
      </c>
      <c r="K857" s="2">
        <v>0</v>
      </c>
      <c r="L857" s="2">
        <v>7000</v>
      </c>
      <c r="M857" s="11">
        <f>VLOOKUP(O857,'CODIGOS RENTISTICOS'!$A$2:D1897,2,FALSE)</f>
        <v>825000000</v>
      </c>
      <c r="N857" s="11">
        <f>VLOOKUP(O857,'CODIGOS RENTISTICOS'!$A$2:E4064,3,FALSE)</f>
        <v>150109</v>
      </c>
      <c r="O857">
        <v>121245</v>
      </c>
      <c r="P857" s="2">
        <v>7000</v>
      </c>
    </row>
    <row r="858" spans="1:16" x14ac:dyDescent="0.2">
      <c r="A858">
        <v>50000249</v>
      </c>
      <c r="B858">
        <v>496397</v>
      </c>
      <c r="C858" t="s">
        <v>817</v>
      </c>
      <c r="D858">
        <v>91247950</v>
      </c>
      <c r="E858" s="6">
        <v>20031215</v>
      </c>
      <c r="F858">
        <v>6382603</v>
      </c>
      <c r="G858">
        <v>0</v>
      </c>
      <c r="H858">
        <v>0</v>
      </c>
      <c r="I858" s="2">
        <v>7000</v>
      </c>
      <c r="J858" s="2">
        <v>0</v>
      </c>
      <c r="K858" s="2">
        <v>0</v>
      </c>
      <c r="L858" s="2">
        <v>7000</v>
      </c>
      <c r="M858" s="11">
        <f>VLOOKUP(O858,'CODIGOS RENTISTICOS'!$A$2:D1898,2,FALSE)</f>
        <v>825000000</v>
      </c>
      <c r="N858" s="11">
        <f>VLOOKUP(O858,'CODIGOS RENTISTICOS'!$A$2:E4065,3,FALSE)</f>
        <v>150109</v>
      </c>
      <c r="O858">
        <v>121245</v>
      </c>
      <c r="P858" s="2">
        <v>7000</v>
      </c>
    </row>
    <row r="859" spans="1:16" x14ac:dyDescent="0.2">
      <c r="A859">
        <v>50000249</v>
      </c>
      <c r="B859">
        <v>497029</v>
      </c>
      <c r="C859" t="s">
        <v>817</v>
      </c>
      <c r="D859">
        <v>5423375</v>
      </c>
      <c r="E859" s="6">
        <v>20031215</v>
      </c>
      <c r="F859">
        <v>6826673</v>
      </c>
      <c r="G859">
        <v>0</v>
      </c>
      <c r="H859">
        <v>0</v>
      </c>
      <c r="I859" s="2">
        <v>7000</v>
      </c>
      <c r="J859" s="2">
        <v>0</v>
      </c>
      <c r="K859" s="2">
        <v>0</v>
      </c>
      <c r="L859" s="2">
        <v>7000</v>
      </c>
      <c r="M859" s="11">
        <f>VLOOKUP(O859,'CODIGOS RENTISTICOS'!$A$2:D1899,2,FALSE)</f>
        <v>825000000</v>
      </c>
      <c r="N859" s="11">
        <f>VLOOKUP(O859,'CODIGOS RENTISTICOS'!$A$2:E4066,3,FALSE)</f>
        <v>150109</v>
      </c>
      <c r="O859">
        <v>121245</v>
      </c>
      <c r="P859" s="2">
        <v>7000</v>
      </c>
    </row>
    <row r="860" spans="1:16" x14ac:dyDescent="0.2">
      <c r="A860">
        <v>50000249</v>
      </c>
      <c r="B860">
        <v>975190</v>
      </c>
      <c r="C860" t="s">
        <v>817</v>
      </c>
      <c r="D860">
        <v>13544646</v>
      </c>
      <c r="E860" s="6">
        <v>20031215</v>
      </c>
      <c r="F860">
        <v>6356450</v>
      </c>
      <c r="G860">
        <v>0</v>
      </c>
      <c r="H860">
        <v>0</v>
      </c>
      <c r="I860" s="2">
        <v>55350</v>
      </c>
      <c r="J860" s="2">
        <v>0</v>
      </c>
      <c r="K860" s="2">
        <v>0</v>
      </c>
      <c r="L860" s="2">
        <v>55350</v>
      </c>
      <c r="M860" s="11">
        <f>VLOOKUP(O860,'CODIGOS RENTISTICOS'!$A$2:D1900,2,FALSE)</f>
        <v>910300000</v>
      </c>
      <c r="N860" s="11">
        <f>VLOOKUP(O860,'CODIGOS RENTISTICOS'!$A$2:E4067,3,FALSE)</f>
        <v>130113</v>
      </c>
      <c r="O860">
        <v>121205</v>
      </c>
      <c r="P860" s="2">
        <v>55350</v>
      </c>
    </row>
    <row r="861" spans="1:16" x14ac:dyDescent="0.2">
      <c r="A861">
        <v>50000249</v>
      </c>
      <c r="B861">
        <v>607667</v>
      </c>
      <c r="C861" t="s">
        <v>811</v>
      </c>
      <c r="D861">
        <v>94499490</v>
      </c>
      <c r="E861" s="6">
        <v>20031215</v>
      </c>
      <c r="F861">
        <v>4426875</v>
      </c>
      <c r="G861">
        <v>0</v>
      </c>
      <c r="H861">
        <v>0</v>
      </c>
      <c r="I861" s="2">
        <v>22134</v>
      </c>
      <c r="J861" s="2">
        <v>0</v>
      </c>
      <c r="K861" s="2">
        <v>0</v>
      </c>
      <c r="L861" s="2">
        <v>22134</v>
      </c>
      <c r="M861" s="11">
        <f>VLOOKUP(O861,'CODIGOS RENTISTICOS'!$A$2:D1901,2,FALSE)</f>
        <v>825000000</v>
      </c>
      <c r="N861" s="11">
        <f>VLOOKUP(O861,'CODIGOS RENTISTICOS'!$A$2:E4068,3,FALSE)</f>
        <v>150109</v>
      </c>
      <c r="O861">
        <v>121245</v>
      </c>
      <c r="P861" s="2">
        <v>22134</v>
      </c>
    </row>
    <row r="862" spans="1:16" x14ac:dyDescent="0.2">
      <c r="A862">
        <v>50000249</v>
      </c>
      <c r="B862">
        <v>607668</v>
      </c>
      <c r="C862" t="s">
        <v>811</v>
      </c>
      <c r="D862">
        <v>16762892</v>
      </c>
      <c r="E862" s="6">
        <v>20031215</v>
      </c>
      <c r="F862">
        <v>4238538</v>
      </c>
      <c r="G862">
        <v>0</v>
      </c>
      <c r="H862">
        <v>0</v>
      </c>
      <c r="I862" s="2">
        <v>22134</v>
      </c>
      <c r="J862" s="2">
        <v>0</v>
      </c>
      <c r="K862" s="2">
        <v>0</v>
      </c>
      <c r="L862" s="2">
        <v>22134</v>
      </c>
      <c r="M862" s="11">
        <f>VLOOKUP(O862,'CODIGOS RENTISTICOS'!$A$2:D1902,2,FALSE)</f>
        <v>825000000</v>
      </c>
      <c r="N862" s="11">
        <f>VLOOKUP(O862,'CODIGOS RENTISTICOS'!$A$2:E4069,3,FALSE)</f>
        <v>150109</v>
      </c>
      <c r="O862">
        <v>121245</v>
      </c>
      <c r="P862" s="2">
        <v>22134</v>
      </c>
    </row>
    <row r="863" spans="1:16" x14ac:dyDescent="0.2">
      <c r="A863">
        <v>50000249</v>
      </c>
      <c r="B863">
        <v>607669</v>
      </c>
      <c r="C863" t="s">
        <v>811</v>
      </c>
      <c r="D863">
        <v>94319899</v>
      </c>
      <c r="E863" s="6">
        <v>20031215</v>
      </c>
      <c r="F863">
        <v>4506229</v>
      </c>
      <c r="G863">
        <v>0</v>
      </c>
      <c r="H863">
        <v>0</v>
      </c>
      <c r="I863" s="2">
        <v>22134</v>
      </c>
      <c r="J863" s="2">
        <v>0</v>
      </c>
      <c r="K863" s="2">
        <v>0</v>
      </c>
      <c r="L863" s="2">
        <v>22134</v>
      </c>
      <c r="M863" s="11">
        <f>VLOOKUP(O863,'CODIGOS RENTISTICOS'!$A$2:D1903,2,FALSE)</f>
        <v>825000000</v>
      </c>
      <c r="N863" s="11">
        <f>VLOOKUP(O863,'CODIGOS RENTISTICOS'!$A$2:E4070,3,FALSE)</f>
        <v>150109</v>
      </c>
      <c r="O863">
        <v>121245</v>
      </c>
      <c r="P863" s="2">
        <v>22134</v>
      </c>
    </row>
    <row r="864" spans="1:16" x14ac:dyDescent="0.2">
      <c r="A864">
        <v>50000249</v>
      </c>
      <c r="B864">
        <v>607672</v>
      </c>
      <c r="C864" t="s">
        <v>811</v>
      </c>
      <c r="D864">
        <v>94500380</v>
      </c>
      <c r="E864" s="6">
        <v>20031215</v>
      </c>
      <c r="F864">
        <v>4372995</v>
      </c>
      <c r="G864">
        <v>0</v>
      </c>
      <c r="H864">
        <v>0</v>
      </c>
      <c r="I864" s="2">
        <v>22134</v>
      </c>
      <c r="J864" s="2">
        <v>0</v>
      </c>
      <c r="K864" s="2">
        <v>0</v>
      </c>
      <c r="L864" s="2">
        <v>22134</v>
      </c>
      <c r="M864" s="11">
        <f>VLOOKUP(O864,'CODIGOS RENTISTICOS'!$A$2:D1904,2,FALSE)</f>
        <v>825000000</v>
      </c>
      <c r="N864" s="11">
        <f>VLOOKUP(O864,'CODIGOS RENTISTICOS'!$A$2:E4071,3,FALSE)</f>
        <v>150109</v>
      </c>
      <c r="O864">
        <v>121245</v>
      </c>
      <c r="P864" s="2">
        <v>22134</v>
      </c>
    </row>
    <row r="865" spans="1:16" x14ac:dyDescent="0.2">
      <c r="A865">
        <v>50000249</v>
      </c>
      <c r="B865">
        <v>607673</v>
      </c>
      <c r="C865" t="s">
        <v>811</v>
      </c>
      <c r="D865">
        <v>94424457</v>
      </c>
      <c r="E865" s="6">
        <v>20031215</v>
      </c>
      <c r="F865">
        <v>6634939</v>
      </c>
      <c r="G865">
        <v>0</v>
      </c>
      <c r="H865">
        <v>0</v>
      </c>
      <c r="I865" s="2">
        <v>22134</v>
      </c>
      <c r="J865" s="2">
        <v>0</v>
      </c>
      <c r="K865" s="2">
        <v>0</v>
      </c>
      <c r="L865" s="2">
        <v>22134</v>
      </c>
      <c r="M865" s="11">
        <f>VLOOKUP(O865,'CODIGOS RENTISTICOS'!$A$2:D1905,2,FALSE)</f>
        <v>825000000</v>
      </c>
      <c r="N865" s="11">
        <f>VLOOKUP(O865,'CODIGOS RENTISTICOS'!$A$2:E4072,3,FALSE)</f>
        <v>150109</v>
      </c>
      <c r="O865">
        <v>121245</v>
      </c>
      <c r="P865" s="2">
        <v>22134</v>
      </c>
    </row>
    <row r="866" spans="1:16" x14ac:dyDescent="0.2">
      <c r="A866">
        <v>50000249</v>
      </c>
      <c r="B866">
        <v>607676</v>
      </c>
      <c r="C866" t="s">
        <v>811</v>
      </c>
      <c r="D866">
        <v>94518509</v>
      </c>
      <c r="E866" s="6">
        <v>20031215</v>
      </c>
      <c r="F866">
        <v>4022031</v>
      </c>
      <c r="G866">
        <v>0</v>
      </c>
      <c r="H866">
        <v>0</v>
      </c>
      <c r="I866" s="2">
        <v>22134</v>
      </c>
      <c r="J866" s="2">
        <v>0</v>
      </c>
      <c r="K866" s="2">
        <v>0</v>
      </c>
      <c r="L866" s="2">
        <v>22134</v>
      </c>
      <c r="M866" s="11">
        <f>VLOOKUP(O866,'CODIGOS RENTISTICOS'!$A$2:D1906,2,FALSE)</f>
        <v>825000000</v>
      </c>
      <c r="N866" s="11">
        <f>VLOOKUP(O866,'CODIGOS RENTISTICOS'!$A$2:E4073,3,FALSE)</f>
        <v>150109</v>
      </c>
      <c r="O866">
        <v>121245</v>
      </c>
      <c r="P866" s="2">
        <v>22134</v>
      </c>
    </row>
    <row r="867" spans="1:16" x14ac:dyDescent="0.2">
      <c r="A867">
        <v>50000249</v>
      </c>
      <c r="B867">
        <v>607683</v>
      </c>
      <c r="C867" t="s">
        <v>811</v>
      </c>
      <c r="D867">
        <v>94509253</v>
      </c>
      <c r="E867" s="6">
        <v>20031215</v>
      </c>
      <c r="F867">
        <v>3907432</v>
      </c>
      <c r="G867">
        <v>0</v>
      </c>
      <c r="H867">
        <v>0</v>
      </c>
      <c r="I867" s="2">
        <v>22150</v>
      </c>
      <c r="J867" s="2">
        <v>0</v>
      </c>
      <c r="K867" s="2">
        <v>0</v>
      </c>
      <c r="L867" s="2">
        <v>22150</v>
      </c>
      <c r="M867" s="11">
        <f>VLOOKUP(O867,'CODIGOS RENTISTICOS'!$A$2:D1907,2,FALSE)</f>
        <v>825000000</v>
      </c>
      <c r="N867" s="11">
        <f>VLOOKUP(O867,'CODIGOS RENTISTICOS'!$A$2:E4074,3,FALSE)</f>
        <v>150109</v>
      </c>
      <c r="O867">
        <v>121245</v>
      </c>
      <c r="P867" s="2">
        <v>22150</v>
      </c>
    </row>
    <row r="868" spans="1:16" x14ac:dyDescent="0.2">
      <c r="A868">
        <v>50000249</v>
      </c>
      <c r="B868">
        <v>607684</v>
      </c>
      <c r="C868" t="s">
        <v>811</v>
      </c>
      <c r="D868">
        <v>15988242</v>
      </c>
      <c r="E868" s="6">
        <v>20031215</v>
      </c>
      <c r="F868">
        <v>3364069</v>
      </c>
      <c r="G868">
        <v>0</v>
      </c>
      <c r="H868">
        <v>0</v>
      </c>
      <c r="I868" s="2">
        <v>22134</v>
      </c>
      <c r="J868" s="2">
        <v>0</v>
      </c>
      <c r="K868" s="2">
        <v>0</v>
      </c>
      <c r="L868" s="2">
        <v>22134</v>
      </c>
      <c r="M868" s="11">
        <f>VLOOKUP(O868,'CODIGOS RENTISTICOS'!$A$2:D1908,2,FALSE)</f>
        <v>825000000</v>
      </c>
      <c r="N868" s="11">
        <f>VLOOKUP(O868,'CODIGOS RENTISTICOS'!$A$2:E4075,3,FALSE)</f>
        <v>150109</v>
      </c>
      <c r="O868">
        <v>121245</v>
      </c>
      <c r="P868" s="2">
        <v>22134</v>
      </c>
    </row>
    <row r="869" spans="1:16" x14ac:dyDescent="0.2">
      <c r="A869">
        <v>50000249</v>
      </c>
      <c r="B869">
        <v>607686</v>
      </c>
      <c r="C869" t="s">
        <v>811</v>
      </c>
      <c r="D869">
        <v>10755006</v>
      </c>
      <c r="E869" s="6">
        <v>20031215</v>
      </c>
      <c r="F869">
        <v>3342832</v>
      </c>
      <c r="G869">
        <v>0</v>
      </c>
      <c r="H869">
        <v>0</v>
      </c>
      <c r="I869" s="2">
        <v>22134</v>
      </c>
      <c r="J869" s="2">
        <v>0</v>
      </c>
      <c r="K869" s="2">
        <v>0</v>
      </c>
      <c r="L869" s="2">
        <v>22134</v>
      </c>
      <c r="M869" s="11">
        <f>VLOOKUP(O869,'CODIGOS RENTISTICOS'!$A$2:D1909,2,FALSE)</f>
        <v>825000000</v>
      </c>
      <c r="N869" s="11">
        <f>VLOOKUP(O869,'CODIGOS RENTISTICOS'!$A$2:E4076,3,FALSE)</f>
        <v>150109</v>
      </c>
      <c r="O869">
        <v>121245</v>
      </c>
      <c r="P869" s="2">
        <v>22134</v>
      </c>
    </row>
    <row r="870" spans="1:16" x14ac:dyDescent="0.2">
      <c r="A870">
        <v>50000249</v>
      </c>
      <c r="B870">
        <v>800056</v>
      </c>
      <c r="C870" t="s">
        <v>811</v>
      </c>
      <c r="D870">
        <v>16277353</v>
      </c>
      <c r="E870" s="6">
        <v>20031215</v>
      </c>
      <c r="F870">
        <v>6911386</v>
      </c>
      <c r="G870">
        <v>0</v>
      </c>
      <c r="H870">
        <v>0</v>
      </c>
      <c r="I870" s="2">
        <v>22133</v>
      </c>
      <c r="J870" s="2">
        <v>0</v>
      </c>
      <c r="K870" s="2">
        <v>0</v>
      </c>
      <c r="L870" s="2">
        <v>22133</v>
      </c>
      <c r="M870" s="11">
        <f>VLOOKUP(O870,'CODIGOS RENTISTICOS'!$A$2:D1910,2,FALSE)</f>
        <v>825000000</v>
      </c>
      <c r="N870" s="11">
        <f>VLOOKUP(O870,'CODIGOS RENTISTICOS'!$A$2:E4077,3,FALSE)</f>
        <v>150109</v>
      </c>
      <c r="O870">
        <v>121245</v>
      </c>
      <c r="P870" s="2">
        <v>22133</v>
      </c>
    </row>
    <row r="871" spans="1:16" x14ac:dyDescent="0.2">
      <c r="A871">
        <v>50000249</v>
      </c>
      <c r="B871">
        <v>800064</v>
      </c>
      <c r="C871" t="s">
        <v>811</v>
      </c>
      <c r="D871">
        <v>16842914</v>
      </c>
      <c r="E871" s="6">
        <v>20031215</v>
      </c>
      <c r="F871">
        <v>6911386</v>
      </c>
      <c r="G871">
        <v>0</v>
      </c>
      <c r="H871">
        <v>0</v>
      </c>
      <c r="I871" s="2">
        <v>22133</v>
      </c>
      <c r="J871" s="2">
        <v>0</v>
      </c>
      <c r="K871" s="2">
        <v>0</v>
      </c>
      <c r="L871" s="2">
        <v>22133</v>
      </c>
      <c r="M871" s="11">
        <f>VLOOKUP(O871,'CODIGOS RENTISTICOS'!$A$2:D1911,2,FALSE)</f>
        <v>825000000</v>
      </c>
      <c r="N871" s="11">
        <f>VLOOKUP(O871,'CODIGOS RENTISTICOS'!$A$2:E4078,3,FALSE)</f>
        <v>150109</v>
      </c>
      <c r="O871">
        <v>121245</v>
      </c>
      <c r="P871" s="2">
        <v>22133</v>
      </c>
    </row>
    <row r="872" spans="1:16" x14ac:dyDescent="0.2">
      <c r="A872">
        <v>50000249</v>
      </c>
      <c r="B872">
        <v>1047243</v>
      </c>
      <c r="C872" t="s">
        <v>811</v>
      </c>
      <c r="D872">
        <v>53607</v>
      </c>
      <c r="E872" s="6">
        <v>20031215</v>
      </c>
      <c r="F872">
        <v>66580825</v>
      </c>
      <c r="G872">
        <v>0</v>
      </c>
      <c r="H872">
        <v>0</v>
      </c>
      <c r="I872" s="2">
        <v>22133</v>
      </c>
      <c r="J872" s="2">
        <v>0</v>
      </c>
      <c r="K872" s="2">
        <v>0</v>
      </c>
      <c r="L872" s="2">
        <v>22133</v>
      </c>
      <c r="M872" s="11">
        <f>VLOOKUP(O872,'CODIGOS RENTISTICOS'!$A$2:D1912,2,FALSE)</f>
        <v>825000000</v>
      </c>
      <c r="N872" s="11">
        <f>VLOOKUP(O872,'CODIGOS RENTISTICOS'!$A$2:E4079,3,FALSE)</f>
        <v>150109</v>
      </c>
      <c r="O872">
        <v>121245</v>
      </c>
      <c r="P872" s="2">
        <v>22133</v>
      </c>
    </row>
    <row r="873" spans="1:16" x14ac:dyDescent="0.2">
      <c r="A873">
        <v>50000249</v>
      </c>
      <c r="B873">
        <v>1047244</v>
      </c>
      <c r="C873" t="s">
        <v>811</v>
      </c>
      <c r="D873">
        <v>16778559</v>
      </c>
      <c r="E873" s="6">
        <v>20031215</v>
      </c>
      <c r="F873">
        <v>6658085</v>
      </c>
      <c r="G873">
        <v>0</v>
      </c>
      <c r="H873">
        <v>0</v>
      </c>
      <c r="I873" s="2">
        <v>22133</v>
      </c>
      <c r="J873" s="2">
        <v>0</v>
      </c>
      <c r="K873" s="2">
        <v>0</v>
      </c>
      <c r="L873" s="2">
        <v>22133</v>
      </c>
      <c r="M873" s="11">
        <f>VLOOKUP(O873,'CODIGOS RENTISTICOS'!$A$2:D1913,2,FALSE)</f>
        <v>825000000</v>
      </c>
      <c r="N873" s="11">
        <f>VLOOKUP(O873,'CODIGOS RENTISTICOS'!$A$2:E4080,3,FALSE)</f>
        <v>150109</v>
      </c>
      <c r="O873">
        <v>121245</v>
      </c>
      <c r="P873" s="2">
        <v>22133</v>
      </c>
    </row>
    <row r="874" spans="1:16" x14ac:dyDescent="0.2">
      <c r="A874">
        <v>50000249</v>
      </c>
      <c r="B874">
        <v>1047246</v>
      </c>
      <c r="C874" t="s">
        <v>811</v>
      </c>
      <c r="D874">
        <v>2903692</v>
      </c>
      <c r="E874" s="6">
        <v>20031215</v>
      </c>
      <c r="F874">
        <v>0</v>
      </c>
      <c r="G874">
        <v>0</v>
      </c>
      <c r="H874">
        <v>0</v>
      </c>
      <c r="I874" s="2">
        <v>22133</v>
      </c>
      <c r="J874" s="2">
        <v>0</v>
      </c>
      <c r="K874" s="2">
        <v>0</v>
      </c>
      <c r="L874" s="2">
        <v>22133</v>
      </c>
      <c r="M874" s="11">
        <f>VLOOKUP(O874,'CODIGOS RENTISTICOS'!$A$2:D1914,2,FALSE)</f>
        <v>825000000</v>
      </c>
      <c r="N874" s="11">
        <f>VLOOKUP(O874,'CODIGOS RENTISTICOS'!$A$2:E4081,3,FALSE)</f>
        <v>150109</v>
      </c>
      <c r="O874">
        <v>121245</v>
      </c>
      <c r="P874" s="2">
        <v>22133</v>
      </c>
    </row>
    <row r="875" spans="1:16" x14ac:dyDescent="0.2">
      <c r="A875">
        <v>50000249</v>
      </c>
      <c r="B875">
        <v>20364893</v>
      </c>
      <c r="C875" t="s">
        <v>811</v>
      </c>
      <c r="D875">
        <v>87452099</v>
      </c>
      <c r="E875" s="6">
        <v>20031215</v>
      </c>
      <c r="F875">
        <v>4441434</v>
      </c>
      <c r="G875">
        <v>0</v>
      </c>
      <c r="H875">
        <v>0</v>
      </c>
      <c r="I875" s="2">
        <v>22150</v>
      </c>
      <c r="J875" s="2">
        <v>0</v>
      </c>
      <c r="K875" s="2">
        <v>0</v>
      </c>
      <c r="L875" s="2">
        <v>22150</v>
      </c>
      <c r="M875" s="11">
        <f>VLOOKUP(O875,'CODIGOS RENTISTICOS'!$A$2:D1915,2,FALSE)</f>
        <v>825000000</v>
      </c>
      <c r="N875" s="11">
        <f>VLOOKUP(O875,'CODIGOS RENTISTICOS'!$A$2:E4082,3,FALSE)</f>
        <v>150109</v>
      </c>
      <c r="O875">
        <v>121245</v>
      </c>
      <c r="P875" s="2">
        <v>22150</v>
      </c>
    </row>
    <row r="876" spans="1:16" x14ac:dyDescent="0.2">
      <c r="A876">
        <v>50000249</v>
      </c>
      <c r="B876">
        <v>1201464</v>
      </c>
      <c r="C876" t="s">
        <v>812</v>
      </c>
      <c r="D876">
        <v>6160277</v>
      </c>
      <c r="E876" s="6">
        <v>20031215</v>
      </c>
      <c r="F876">
        <v>2427489</v>
      </c>
      <c r="G876">
        <v>0</v>
      </c>
      <c r="H876">
        <v>0</v>
      </c>
      <c r="I876" s="2">
        <v>332000</v>
      </c>
      <c r="J876" s="2">
        <v>0</v>
      </c>
      <c r="K876" s="2">
        <v>0</v>
      </c>
      <c r="L876" s="2">
        <v>332000</v>
      </c>
      <c r="M876" s="11">
        <f>VLOOKUP(O876,'CODIGOS RENTISTICOS'!$A$2:D1916,2,FALSE)</f>
        <v>11100000</v>
      </c>
      <c r="N876" s="11">
        <f>VLOOKUP(O876,'CODIGOS RENTISTICOS'!$A$2:E4083,3,FALSE)</f>
        <v>150101</v>
      </c>
      <c r="O876">
        <v>121275</v>
      </c>
      <c r="P876" s="2">
        <v>332000</v>
      </c>
    </row>
    <row r="877" spans="1:16" x14ac:dyDescent="0.2">
      <c r="A877">
        <v>50000249</v>
      </c>
      <c r="B877">
        <v>709576</v>
      </c>
      <c r="C877" t="s">
        <v>811</v>
      </c>
      <c r="D877">
        <v>8001780141</v>
      </c>
      <c r="E877" s="6">
        <v>20031215</v>
      </c>
      <c r="F877">
        <v>6608142</v>
      </c>
      <c r="G877">
        <v>0</v>
      </c>
      <c r="H877">
        <v>0</v>
      </c>
      <c r="I877" s="2">
        <v>686357</v>
      </c>
      <c r="J877" s="2">
        <v>0</v>
      </c>
      <c r="K877" s="2">
        <v>0</v>
      </c>
      <c r="L877" s="2">
        <v>686357</v>
      </c>
      <c r="M877" s="11">
        <f>VLOOKUP(O877,'CODIGOS RENTISTICOS'!$A$2:D1917,2,FALSE)</f>
        <v>825000000</v>
      </c>
      <c r="N877" s="11">
        <f>VLOOKUP(O877,'CODIGOS RENTISTICOS'!$A$2:E4084,3,FALSE)</f>
        <v>150109</v>
      </c>
      <c r="O877">
        <v>121245</v>
      </c>
      <c r="P877" s="2">
        <v>686357</v>
      </c>
    </row>
    <row r="878" spans="1:16" x14ac:dyDescent="0.2">
      <c r="A878">
        <v>50000249</v>
      </c>
      <c r="B878">
        <v>799529</v>
      </c>
      <c r="C878" t="s">
        <v>811</v>
      </c>
      <c r="D878">
        <v>10498102</v>
      </c>
      <c r="E878" s="6">
        <v>20031215</v>
      </c>
      <c r="F878">
        <v>4477775</v>
      </c>
      <c r="G878">
        <v>0</v>
      </c>
      <c r="H878">
        <v>0</v>
      </c>
      <c r="I878" s="2">
        <v>22150</v>
      </c>
      <c r="J878" s="2">
        <v>0</v>
      </c>
      <c r="K878" s="2">
        <v>0</v>
      </c>
      <c r="L878" s="2">
        <v>22150</v>
      </c>
      <c r="M878" s="11">
        <f>VLOOKUP(O878,'CODIGOS RENTISTICOS'!$A$2:D1918,2,FALSE)</f>
        <v>825000000</v>
      </c>
      <c r="N878" s="11">
        <f>VLOOKUP(O878,'CODIGOS RENTISTICOS'!$A$2:E4085,3,FALSE)</f>
        <v>150109</v>
      </c>
      <c r="O878">
        <v>121245</v>
      </c>
      <c r="P878" s="2">
        <v>22150</v>
      </c>
    </row>
    <row r="879" spans="1:16" x14ac:dyDescent="0.2">
      <c r="A879">
        <v>50000249</v>
      </c>
      <c r="B879">
        <v>799531</v>
      </c>
      <c r="C879" t="s">
        <v>811</v>
      </c>
      <c r="D879">
        <v>10346466</v>
      </c>
      <c r="E879" s="6">
        <v>20031215</v>
      </c>
      <c r="F879">
        <v>4333659</v>
      </c>
      <c r="G879">
        <v>0</v>
      </c>
      <c r="H879">
        <v>0</v>
      </c>
      <c r="I879" s="2">
        <v>22150</v>
      </c>
      <c r="J879" s="2">
        <v>0</v>
      </c>
      <c r="K879" s="2">
        <v>0</v>
      </c>
      <c r="L879" s="2">
        <v>22150</v>
      </c>
      <c r="M879" s="11">
        <f>VLOOKUP(O879,'CODIGOS RENTISTICOS'!$A$2:D1919,2,FALSE)</f>
        <v>825000000</v>
      </c>
      <c r="N879" s="11">
        <f>VLOOKUP(O879,'CODIGOS RENTISTICOS'!$A$2:E4086,3,FALSE)</f>
        <v>150109</v>
      </c>
      <c r="O879">
        <v>121245</v>
      </c>
      <c r="P879" s="2">
        <v>22150</v>
      </c>
    </row>
    <row r="880" spans="1:16" x14ac:dyDescent="0.2">
      <c r="A880">
        <v>50000249</v>
      </c>
      <c r="B880">
        <v>985522</v>
      </c>
      <c r="C880" t="s">
        <v>811</v>
      </c>
      <c r="D880">
        <v>79438326</v>
      </c>
      <c r="E880" s="6">
        <v>20031215</v>
      </c>
      <c r="F880">
        <v>6651116</v>
      </c>
      <c r="G880">
        <v>0</v>
      </c>
      <c r="H880">
        <v>0</v>
      </c>
      <c r="I880" s="2">
        <v>7000</v>
      </c>
      <c r="J880" s="2">
        <v>0</v>
      </c>
      <c r="K880" s="2">
        <v>0</v>
      </c>
      <c r="L880" s="2">
        <v>7000</v>
      </c>
      <c r="M880" s="11">
        <f>VLOOKUP(O880,'CODIGOS RENTISTICOS'!$A$2:D1920,2,FALSE)</f>
        <v>825000000</v>
      </c>
      <c r="N880" s="11">
        <f>VLOOKUP(O880,'CODIGOS RENTISTICOS'!$A$2:E4087,3,FALSE)</f>
        <v>150109</v>
      </c>
      <c r="O880">
        <v>121245</v>
      </c>
      <c r="P880" s="2">
        <v>7000</v>
      </c>
    </row>
    <row r="881" spans="1:16" x14ac:dyDescent="0.2">
      <c r="A881">
        <v>50000249</v>
      </c>
      <c r="B881">
        <v>985523</v>
      </c>
      <c r="C881" t="s">
        <v>811</v>
      </c>
      <c r="D881">
        <v>79438326</v>
      </c>
      <c r="E881" s="6">
        <v>20031215</v>
      </c>
      <c r="F881">
        <v>6651116</v>
      </c>
      <c r="G881">
        <v>0</v>
      </c>
      <c r="H881">
        <v>0</v>
      </c>
      <c r="I881" s="2">
        <v>7000</v>
      </c>
      <c r="J881" s="2">
        <v>0</v>
      </c>
      <c r="K881" s="2">
        <v>0</v>
      </c>
      <c r="L881" s="2">
        <v>7000</v>
      </c>
      <c r="M881" s="11">
        <f>VLOOKUP(O881,'CODIGOS RENTISTICOS'!$A$2:D1921,2,FALSE)</f>
        <v>825000000</v>
      </c>
      <c r="N881" s="11">
        <f>VLOOKUP(O881,'CODIGOS RENTISTICOS'!$A$2:E4088,3,FALSE)</f>
        <v>150109</v>
      </c>
      <c r="O881">
        <v>121245</v>
      </c>
      <c r="P881" s="2">
        <v>7000</v>
      </c>
    </row>
    <row r="882" spans="1:16" x14ac:dyDescent="0.2">
      <c r="A882">
        <v>50000249</v>
      </c>
      <c r="B882">
        <v>800202</v>
      </c>
      <c r="C882" t="s">
        <v>811</v>
      </c>
      <c r="D882">
        <v>16452420</v>
      </c>
      <c r="E882" s="6">
        <v>20031215</v>
      </c>
      <c r="F882">
        <v>6909912</v>
      </c>
      <c r="G882">
        <v>0</v>
      </c>
      <c r="H882">
        <v>0</v>
      </c>
      <c r="I882" s="2">
        <v>22133</v>
      </c>
      <c r="J882" s="2">
        <v>0</v>
      </c>
      <c r="K882" s="2">
        <v>0</v>
      </c>
      <c r="L882" s="2">
        <v>22133</v>
      </c>
      <c r="M882" s="11">
        <f>VLOOKUP(O882,'CODIGOS RENTISTICOS'!$A$2:D1922,2,FALSE)</f>
        <v>825000000</v>
      </c>
      <c r="N882" s="11">
        <f>VLOOKUP(O882,'CODIGOS RENTISTICOS'!$A$2:E4089,3,FALSE)</f>
        <v>150109</v>
      </c>
      <c r="O882">
        <v>121245</v>
      </c>
      <c r="P882" s="2">
        <v>22133</v>
      </c>
    </row>
    <row r="883" spans="1:16" x14ac:dyDescent="0.2">
      <c r="A883">
        <v>50000249</v>
      </c>
      <c r="B883">
        <v>1277858</v>
      </c>
      <c r="C883" t="s">
        <v>813</v>
      </c>
      <c r="D883">
        <v>8340004879</v>
      </c>
      <c r="E883" s="6">
        <v>20031215</v>
      </c>
      <c r="F883">
        <v>8883136</v>
      </c>
      <c r="G883">
        <v>0</v>
      </c>
      <c r="H883">
        <v>0</v>
      </c>
      <c r="I883" s="2">
        <v>233743</v>
      </c>
      <c r="J883" s="2">
        <v>0</v>
      </c>
      <c r="K883" s="2">
        <v>0</v>
      </c>
      <c r="L883" s="2">
        <v>233743</v>
      </c>
      <c r="M883" s="11">
        <f>VLOOKUP(O883,'CODIGOS RENTISTICOS'!$A$2:D1923,2,FALSE)</f>
        <v>11100000</v>
      </c>
      <c r="N883" s="11">
        <f>VLOOKUP(O883,'CODIGOS RENTISTICOS'!$A$2:E4090,3,FALSE)</f>
        <v>150103</v>
      </c>
      <c r="O883">
        <v>27090503</v>
      </c>
      <c r="P883" s="2">
        <v>233743</v>
      </c>
    </row>
    <row r="884" spans="1:16" x14ac:dyDescent="0.2">
      <c r="A884">
        <v>50000249</v>
      </c>
      <c r="B884">
        <v>557891</v>
      </c>
      <c r="C884" t="s">
        <v>564</v>
      </c>
      <c r="D884">
        <v>9250911</v>
      </c>
      <c r="E884" s="6">
        <v>20031215</v>
      </c>
      <c r="F884">
        <v>2805451</v>
      </c>
      <c r="G884">
        <v>0</v>
      </c>
      <c r="H884">
        <v>0</v>
      </c>
      <c r="I884" s="2">
        <v>55350</v>
      </c>
      <c r="J884" s="2">
        <v>0</v>
      </c>
      <c r="K884" s="2">
        <v>0</v>
      </c>
      <c r="L884" s="2">
        <v>55350</v>
      </c>
      <c r="M884" s="11">
        <f>VLOOKUP(O884,'CODIGOS RENTISTICOS'!$A$2:D1924,2,FALSE)</f>
        <v>96300000</v>
      </c>
      <c r="N884" s="11">
        <f>VLOOKUP(O884,'CODIGOS RENTISTICOS'!$A$2:E4091,3,FALSE)</f>
        <v>360101</v>
      </c>
      <c r="O884">
        <v>121270</v>
      </c>
      <c r="P884" s="2">
        <v>55350</v>
      </c>
    </row>
    <row r="885" spans="1:16" x14ac:dyDescent="0.2">
      <c r="A885">
        <v>50000249</v>
      </c>
      <c r="B885">
        <v>386459</v>
      </c>
      <c r="C885" t="s">
        <v>591</v>
      </c>
      <c r="D885">
        <v>79831009</v>
      </c>
      <c r="E885" s="6">
        <v>20031215</v>
      </c>
      <c r="F885">
        <v>7102223</v>
      </c>
      <c r="G885">
        <v>0</v>
      </c>
      <c r="H885">
        <v>0</v>
      </c>
      <c r="I885" s="2">
        <v>22133</v>
      </c>
      <c r="J885" s="2">
        <v>0</v>
      </c>
      <c r="K885" s="2">
        <v>0</v>
      </c>
      <c r="L885" s="2">
        <v>22133</v>
      </c>
      <c r="M885" s="11">
        <f>VLOOKUP(O885,'CODIGOS RENTISTICOS'!$A$2:D1925,2,FALSE)</f>
        <v>825000000</v>
      </c>
      <c r="N885" s="11">
        <f>VLOOKUP(O885,'CODIGOS RENTISTICOS'!$A$2:E4092,3,FALSE)</f>
        <v>150109</v>
      </c>
      <c r="O885">
        <v>121245</v>
      </c>
      <c r="P885" s="2">
        <v>22133</v>
      </c>
    </row>
    <row r="886" spans="1:16" x14ac:dyDescent="0.2">
      <c r="A886">
        <v>50000249</v>
      </c>
      <c r="B886">
        <v>1170251</v>
      </c>
      <c r="C886" t="s">
        <v>591</v>
      </c>
      <c r="D886">
        <v>1233388</v>
      </c>
      <c r="E886" s="6">
        <v>20031215</v>
      </c>
      <c r="F886">
        <v>7102223</v>
      </c>
      <c r="G886">
        <v>0</v>
      </c>
      <c r="H886">
        <v>0</v>
      </c>
      <c r="I886" s="2">
        <v>22133</v>
      </c>
      <c r="J886" s="2">
        <v>0</v>
      </c>
      <c r="K886" s="2">
        <v>0</v>
      </c>
      <c r="L886" s="2">
        <v>22133</v>
      </c>
      <c r="M886" s="11">
        <f>VLOOKUP(O886,'CODIGOS RENTISTICOS'!$A$2:D1926,2,FALSE)</f>
        <v>825000000</v>
      </c>
      <c r="N886" s="11">
        <f>VLOOKUP(O886,'CODIGOS RENTISTICOS'!$A$2:E4093,3,FALSE)</f>
        <v>150109</v>
      </c>
      <c r="O886">
        <v>121245</v>
      </c>
      <c r="P886" s="2">
        <v>22133</v>
      </c>
    </row>
    <row r="887" spans="1:16" x14ac:dyDescent="0.2">
      <c r="A887">
        <v>50000249</v>
      </c>
      <c r="B887">
        <v>1170252</v>
      </c>
      <c r="C887" t="s">
        <v>591</v>
      </c>
      <c r="D887">
        <v>79782879</v>
      </c>
      <c r="E887" s="6">
        <v>20031215</v>
      </c>
      <c r="F887">
        <v>7102223</v>
      </c>
      <c r="G887">
        <v>0</v>
      </c>
      <c r="H887">
        <v>0</v>
      </c>
      <c r="I887" s="2">
        <v>22133</v>
      </c>
      <c r="J887" s="2">
        <v>0</v>
      </c>
      <c r="K887" s="2">
        <v>0</v>
      </c>
      <c r="L887" s="2">
        <v>22133</v>
      </c>
      <c r="M887" s="11">
        <f>VLOOKUP(O887,'CODIGOS RENTISTICOS'!$A$2:D1927,2,FALSE)</f>
        <v>825000000</v>
      </c>
      <c r="N887" s="11">
        <f>VLOOKUP(O887,'CODIGOS RENTISTICOS'!$A$2:E4094,3,FALSE)</f>
        <v>150109</v>
      </c>
      <c r="O887">
        <v>121245</v>
      </c>
      <c r="P887" s="2">
        <v>22133</v>
      </c>
    </row>
    <row r="888" spans="1:16" x14ac:dyDescent="0.2">
      <c r="A888">
        <v>50000249</v>
      </c>
      <c r="B888">
        <v>1145252</v>
      </c>
      <c r="C888" t="s">
        <v>591</v>
      </c>
      <c r="D888">
        <v>8600679381</v>
      </c>
      <c r="E888" s="6">
        <v>20031215</v>
      </c>
      <c r="F888">
        <v>2161536</v>
      </c>
      <c r="G888">
        <v>0</v>
      </c>
      <c r="H888">
        <v>0</v>
      </c>
      <c r="I888" s="2">
        <v>55080</v>
      </c>
      <c r="J888" s="2">
        <v>0</v>
      </c>
      <c r="K888" s="2">
        <v>0</v>
      </c>
      <c r="L888" s="2">
        <v>55080</v>
      </c>
      <c r="M888" s="11">
        <f>VLOOKUP(O888,'CODIGOS RENTISTICOS'!$A$2:D1928,2,FALSE)</f>
        <v>910300000</v>
      </c>
      <c r="N888" s="11">
        <f>VLOOKUP(O888,'CODIGOS RENTISTICOS'!$A$2:E4095,3,FALSE)</f>
        <v>130113</v>
      </c>
      <c r="O888">
        <v>121235</v>
      </c>
      <c r="P888" s="2">
        <v>55080</v>
      </c>
    </row>
    <row r="889" spans="1:16" x14ac:dyDescent="0.2">
      <c r="A889">
        <v>50000249</v>
      </c>
      <c r="B889">
        <v>1259610</v>
      </c>
      <c r="C889" t="s">
        <v>591</v>
      </c>
      <c r="D889">
        <v>35337070</v>
      </c>
      <c r="E889" s="6">
        <v>20031216</v>
      </c>
      <c r="F889">
        <v>6110983</v>
      </c>
      <c r="G889">
        <v>0</v>
      </c>
      <c r="H889">
        <v>0</v>
      </c>
      <c r="I889" s="2">
        <v>2767</v>
      </c>
      <c r="J889" s="2">
        <v>0</v>
      </c>
      <c r="K889" s="2">
        <v>0</v>
      </c>
      <c r="L889" s="2">
        <v>2767</v>
      </c>
      <c r="M889" s="11">
        <f>VLOOKUP(O889,'CODIGOS RENTISTICOS'!$A$2:D1929,2,FALSE)</f>
        <v>96400000</v>
      </c>
      <c r="N889" s="11">
        <f>VLOOKUP(O889,'CODIGOS RENTISTICOS'!$A$2:E4096,3,FALSE)</f>
        <v>370101</v>
      </c>
      <c r="O889">
        <v>121280</v>
      </c>
      <c r="P889" s="2">
        <v>2767</v>
      </c>
    </row>
    <row r="890" spans="1:16" x14ac:dyDescent="0.2">
      <c r="A890">
        <v>50000249</v>
      </c>
      <c r="B890">
        <v>678089</v>
      </c>
      <c r="C890" t="s">
        <v>591</v>
      </c>
      <c r="D890">
        <v>8240038600</v>
      </c>
      <c r="E890" s="6">
        <v>20031216</v>
      </c>
      <c r="F890">
        <v>2954034</v>
      </c>
      <c r="G890">
        <v>0</v>
      </c>
      <c r="H890">
        <v>0</v>
      </c>
      <c r="I890" s="2">
        <v>95040</v>
      </c>
      <c r="J890" s="2">
        <v>0</v>
      </c>
      <c r="K890" s="2">
        <v>0</v>
      </c>
      <c r="L890" s="2">
        <v>95040</v>
      </c>
      <c r="M890" s="11">
        <f>VLOOKUP(O890,'CODIGOS RENTISTICOS'!$A$2:D1930,2,FALSE)</f>
        <v>910300000</v>
      </c>
      <c r="N890" s="11">
        <f>VLOOKUP(O890,'CODIGOS RENTISTICOS'!$A$2:E4097,3,FALSE)</f>
        <v>130113</v>
      </c>
      <c r="O890">
        <v>121235</v>
      </c>
      <c r="P890" s="2">
        <v>95040</v>
      </c>
    </row>
    <row r="891" spans="1:16" x14ac:dyDescent="0.2">
      <c r="A891">
        <v>50000249</v>
      </c>
      <c r="B891">
        <v>678092</v>
      </c>
      <c r="C891" t="s">
        <v>591</v>
      </c>
      <c r="D891">
        <v>8240038600</v>
      </c>
      <c r="E891" s="6">
        <v>20031216</v>
      </c>
      <c r="F891">
        <v>2954034</v>
      </c>
      <c r="G891">
        <v>0</v>
      </c>
      <c r="H891">
        <v>0</v>
      </c>
      <c r="I891" s="2">
        <v>3600</v>
      </c>
      <c r="J891" s="2">
        <v>0</v>
      </c>
      <c r="K891" s="2">
        <v>0</v>
      </c>
      <c r="L891" s="2">
        <v>3600</v>
      </c>
      <c r="M891" s="11">
        <f>VLOOKUP(O891,'CODIGOS RENTISTICOS'!$A$2:D1931,2,FALSE)</f>
        <v>910300000</v>
      </c>
      <c r="N891" s="11">
        <f>VLOOKUP(O891,'CODIGOS RENTISTICOS'!$A$2:E4098,3,FALSE)</f>
        <v>130113</v>
      </c>
      <c r="O891">
        <v>121235</v>
      </c>
      <c r="P891" s="2">
        <v>3600</v>
      </c>
    </row>
    <row r="892" spans="1:16" x14ac:dyDescent="0.2">
      <c r="A892">
        <v>50000249</v>
      </c>
      <c r="B892">
        <v>1431352</v>
      </c>
      <c r="C892" t="s">
        <v>591</v>
      </c>
      <c r="D892">
        <v>8600067449</v>
      </c>
      <c r="E892" s="6">
        <v>20031216</v>
      </c>
      <c r="F892">
        <v>3381728</v>
      </c>
      <c r="G892">
        <v>0</v>
      </c>
      <c r="H892">
        <v>0</v>
      </c>
      <c r="I892" s="2">
        <v>3500</v>
      </c>
      <c r="J892" s="2">
        <v>0</v>
      </c>
      <c r="K892" s="2">
        <v>0</v>
      </c>
      <c r="L892" s="2">
        <v>3500</v>
      </c>
      <c r="M892" s="11">
        <f>VLOOKUP(O892,'CODIGOS RENTISTICOS'!$A$2:D1932,2,FALSE)</f>
        <v>96400000</v>
      </c>
      <c r="N892" s="11">
        <f>VLOOKUP(O892,'CODIGOS RENTISTICOS'!$A$2:E4099,3,FALSE)</f>
        <v>370101</v>
      </c>
      <c r="O892">
        <v>121280</v>
      </c>
      <c r="P892" s="2">
        <v>3500</v>
      </c>
    </row>
    <row r="893" spans="1:16" x14ac:dyDescent="0.2">
      <c r="A893">
        <v>50000249</v>
      </c>
      <c r="B893">
        <v>1431353</v>
      </c>
      <c r="C893" t="s">
        <v>591</v>
      </c>
      <c r="D893">
        <v>8600067449</v>
      </c>
      <c r="E893" s="6">
        <v>20031216</v>
      </c>
      <c r="F893">
        <v>3381728</v>
      </c>
      <c r="G893">
        <v>0</v>
      </c>
      <c r="H893">
        <v>0</v>
      </c>
      <c r="I893" s="2">
        <v>3700</v>
      </c>
      <c r="J893" s="2">
        <v>0</v>
      </c>
      <c r="K893" s="2">
        <v>0</v>
      </c>
      <c r="L893" s="2">
        <v>3700</v>
      </c>
      <c r="M893" s="11">
        <f>VLOOKUP(O893,'CODIGOS RENTISTICOS'!$A$2:D1933,2,FALSE)</f>
        <v>96400000</v>
      </c>
      <c r="N893" s="11">
        <f>VLOOKUP(O893,'CODIGOS RENTISTICOS'!$A$2:E4100,3,FALSE)</f>
        <v>370101</v>
      </c>
      <c r="O893">
        <v>121280</v>
      </c>
      <c r="P893" s="2">
        <v>3700</v>
      </c>
    </row>
    <row r="894" spans="1:16" x14ac:dyDescent="0.2">
      <c r="A894">
        <v>50000249</v>
      </c>
      <c r="B894">
        <v>1442330</v>
      </c>
      <c r="C894" t="s">
        <v>591</v>
      </c>
      <c r="D894">
        <v>80067751</v>
      </c>
      <c r="E894" s="6">
        <v>20031216</v>
      </c>
      <c r="F894">
        <v>6351910</v>
      </c>
      <c r="G894">
        <v>0</v>
      </c>
      <c r="H894">
        <v>0</v>
      </c>
      <c r="I894" s="2">
        <v>500</v>
      </c>
      <c r="J894" s="2">
        <v>0</v>
      </c>
      <c r="K894" s="2">
        <v>0</v>
      </c>
      <c r="L894" s="2">
        <v>500</v>
      </c>
      <c r="M894" s="11">
        <f>VLOOKUP(O894,'CODIGOS RENTISTICOS'!$A$2:D1934,2,FALSE)</f>
        <v>11500000</v>
      </c>
      <c r="N894" s="11">
        <f>VLOOKUP(O894,'CODIGOS RENTISTICOS'!$A$2:E4101,3,FALSE)</f>
        <v>130101</v>
      </c>
      <c r="O894">
        <v>12102119</v>
      </c>
      <c r="P894" s="2">
        <v>500</v>
      </c>
    </row>
    <row r="895" spans="1:16" x14ac:dyDescent="0.2">
      <c r="A895">
        <v>50000249</v>
      </c>
      <c r="B895">
        <v>675208</v>
      </c>
      <c r="C895" t="s">
        <v>591</v>
      </c>
      <c r="D895">
        <v>17182157</v>
      </c>
      <c r="E895" s="6">
        <v>20031216</v>
      </c>
      <c r="F895">
        <v>2740703</v>
      </c>
      <c r="G895">
        <v>0</v>
      </c>
      <c r="H895">
        <v>0</v>
      </c>
      <c r="I895" s="2">
        <v>1328000</v>
      </c>
      <c r="J895" s="2">
        <v>0</v>
      </c>
      <c r="K895" s="2">
        <v>0</v>
      </c>
      <c r="L895" s="2">
        <v>1328000</v>
      </c>
      <c r="M895" s="11">
        <f>VLOOKUP(O895,'CODIGOS RENTISTICOS'!$A$2:D1935,2,FALSE)</f>
        <v>825000000</v>
      </c>
      <c r="N895" s="11">
        <f>VLOOKUP(O895,'CODIGOS RENTISTICOS'!$A$2:E4102,3,FALSE)</f>
        <v>150109</v>
      </c>
      <c r="O895">
        <v>121245</v>
      </c>
      <c r="P895" s="2">
        <v>1328000</v>
      </c>
    </row>
    <row r="896" spans="1:16" x14ac:dyDescent="0.2">
      <c r="A896">
        <v>50000249</v>
      </c>
      <c r="B896">
        <v>675209</v>
      </c>
      <c r="C896" t="s">
        <v>591</v>
      </c>
      <c r="D896">
        <v>79759743</v>
      </c>
      <c r="E896" s="6">
        <v>20031216</v>
      </c>
      <c r="F896">
        <v>2821112</v>
      </c>
      <c r="G896">
        <v>0</v>
      </c>
      <c r="H896">
        <v>0</v>
      </c>
      <c r="I896" s="2">
        <v>22150</v>
      </c>
      <c r="J896" s="2">
        <v>0</v>
      </c>
      <c r="K896" s="2">
        <v>0</v>
      </c>
      <c r="L896" s="2">
        <v>22150</v>
      </c>
      <c r="M896" s="11">
        <f>VLOOKUP(O896,'CODIGOS RENTISTICOS'!$A$2:D1936,2,FALSE)</f>
        <v>825000000</v>
      </c>
      <c r="N896" s="11">
        <f>VLOOKUP(O896,'CODIGOS RENTISTICOS'!$A$2:E4103,3,FALSE)</f>
        <v>150109</v>
      </c>
      <c r="O896">
        <v>121245</v>
      </c>
      <c r="P896" s="2">
        <v>22150</v>
      </c>
    </row>
    <row r="897" spans="1:16" x14ac:dyDescent="0.2">
      <c r="A897">
        <v>50000249</v>
      </c>
      <c r="B897">
        <v>675210</v>
      </c>
      <c r="C897" t="s">
        <v>591</v>
      </c>
      <c r="D897">
        <v>79971232</v>
      </c>
      <c r="E897" s="6">
        <v>20031216</v>
      </c>
      <c r="F897">
        <v>2821112</v>
      </c>
      <c r="G897">
        <v>0</v>
      </c>
      <c r="H897">
        <v>0</v>
      </c>
      <c r="I897" s="2">
        <v>22150</v>
      </c>
      <c r="J897" s="2">
        <v>0</v>
      </c>
      <c r="K897" s="2">
        <v>0</v>
      </c>
      <c r="L897" s="2">
        <v>22150</v>
      </c>
      <c r="M897" s="11">
        <f>VLOOKUP(O897,'CODIGOS RENTISTICOS'!$A$2:D1937,2,FALSE)</f>
        <v>825000000</v>
      </c>
      <c r="N897" s="11">
        <f>VLOOKUP(O897,'CODIGOS RENTISTICOS'!$A$2:E4104,3,FALSE)</f>
        <v>150109</v>
      </c>
      <c r="O897">
        <v>121245</v>
      </c>
      <c r="P897" s="2">
        <v>22150</v>
      </c>
    </row>
    <row r="898" spans="1:16" x14ac:dyDescent="0.2">
      <c r="A898">
        <v>50000249</v>
      </c>
      <c r="B898">
        <v>675211</v>
      </c>
      <c r="C898" t="s">
        <v>591</v>
      </c>
      <c r="D898">
        <v>3170941</v>
      </c>
      <c r="E898" s="6">
        <v>20031216</v>
      </c>
      <c r="F898">
        <v>2821112</v>
      </c>
      <c r="G898">
        <v>0</v>
      </c>
      <c r="H898">
        <v>0</v>
      </c>
      <c r="I898" s="2">
        <v>22150</v>
      </c>
      <c r="J898" s="2">
        <v>0</v>
      </c>
      <c r="K898" s="2">
        <v>0</v>
      </c>
      <c r="L898" s="2">
        <v>22150</v>
      </c>
      <c r="M898" s="11">
        <f>VLOOKUP(O898,'CODIGOS RENTISTICOS'!$A$2:D1938,2,FALSE)</f>
        <v>825000000</v>
      </c>
      <c r="N898" s="11">
        <f>VLOOKUP(O898,'CODIGOS RENTISTICOS'!$A$2:E4105,3,FALSE)</f>
        <v>150109</v>
      </c>
      <c r="O898">
        <v>121245</v>
      </c>
      <c r="P898" s="2">
        <v>22150</v>
      </c>
    </row>
    <row r="899" spans="1:16" x14ac:dyDescent="0.2">
      <c r="A899">
        <v>50000249</v>
      </c>
      <c r="B899">
        <v>1152392</v>
      </c>
      <c r="C899" t="s">
        <v>591</v>
      </c>
      <c r="D899">
        <v>79048366</v>
      </c>
      <c r="E899" s="6">
        <v>20031216</v>
      </c>
      <c r="F899">
        <v>2161247</v>
      </c>
      <c r="G899">
        <v>0</v>
      </c>
      <c r="H899">
        <v>0</v>
      </c>
      <c r="I899" s="2">
        <v>664000</v>
      </c>
      <c r="J899" s="2">
        <v>0</v>
      </c>
      <c r="K899" s="2">
        <v>0</v>
      </c>
      <c r="L899" s="2">
        <v>664000</v>
      </c>
      <c r="M899" s="11">
        <f>VLOOKUP(O899,'CODIGOS RENTISTICOS'!$A$2:D1939,2,FALSE)</f>
        <v>825000000</v>
      </c>
      <c r="N899" s="11">
        <f>VLOOKUP(O899,'CODIGOS RENTISTICOS'!$A$2:E4106,3,FALSE)</f>
        <v>150109</v>
      </c>
      <c r="O899">
        <v>121245</v>
      </c>
      <c r="P899" s="2">
        <v>664000</v>
      </c>
    </row>
    <row r="900" spans="1:16" x14ac:dyDescent="0.2">
      <c r="A900">
        <v>50000249</v>
      </c>
      <c r="B900">
        <v>1156558</v>
      </c>
      <c r="C900" t="s">
        <v>591</v>
      </c>
      <c r="D900">
        <v>52588145</v>
      </c>
      <c r="E900" s="6">
        <v>20031216</v>
      </c>
      <c r="F900">
        <v>5658010</v>
      </c>
      <c r="G900">
        <v>0</v>
      </c>
      <c r="H900">
        <v>0</v>
      </c>
      <c r="I900" s="2">
        <v>332000</v>
      </c>
      <c r="J900" s="2">
        <v>0</v>
      </c>
      <c r="K900" s="2">
        <v>0</v>
      </c>
      <c r="L900" s="2">
        <v>332000</v>
      </c>
      <c r="M900" s="11">
        <f>VLOOKUP(O900,'CODIGOS RENTISTICOS'!$A$2:D1940,2,FALSE)</f>
        <v>96200000</v>
      </c>
      <c r="N900" s="11">
        <f>VLOOKUP(O900,'CODIGOS RENTISTICOS'!$A$2:E4107,3,FALSE)</f>
        <v>350101</v>
      </c>
      <c r="O900">
        <v>121230</v>
      </c>
      <c r="P900" s="2">
        <v>332000</v>
      </c>
    </row>
    <row r="901" spans="1:16" x14ac:dyDescent="0.2">
      <c r="A901">
        <v>50000249</v>
      </c>
      <c r="B901">
        <v>1156680</v>
      </c>
      <c r="C901" t="s">
        <v>591</v>
      </c>
      <c r="D901">
        <v>13389517</v>
      </c>
      <c r="E901" s="6">
        <v>20031216</v>
      </c>
      <c r="F901">
        <v>2610325</v>
      </c>
      <c r="G901">
        <v>0</v>
      </c>
      <c r="H901">
        <v>0</v>
      </c>
      <c r="I901" s="2">
        <v>664000</v>
      </c>
      <c r="J901" s="2">
        <v>0</v>
      </c>
      <c r="K901" s="2">
        <v>0</v>
      </c>
      <c r="L901" s="2">
        <v>664000</v>
      </c>
      <c r="M901" s="11">
        <f>VLOOKUP(O901,'CODIGOS RENTISTICOS'!$A$2:D1941,2,FALSE)</f>
        <v>825000000</v>
      </c>
      <c r="N901" s="11">
        <f>VLOOKUP(O901,'CODIGOS RENTISTICOS'!$A$2:E4108,3,FALSE)</f>
        <v>150109</v>
      </c>
      <c r="O901">
        <v>121245</v>
      </c>
      <c r="P901" s="2">
        <v>664000</v>
      </c>
    </row>
    <row r="902" spans="1:16" x14ac:dyDescent="0.2">
      <c r="A902">
        <v>50000249</v>
      </c>
      <c r="B902">
        <v>12686874</v>
      </c>
      <c r="C902" t="s">
        <v>591</v>
      </c>
      <c r="D902">
        <v>8300915832</v>
      </c>
      <c r="E902" s="6">
        <v>20031216</v>
      </c>
      <c r="F902">
        <v>3366772</v>
      </c>
      <c r="G902">
        <v>0</v>
      </c>
      <c r="H902">
        <v>0</v>
      </c>
      <c r="I902" s="2">
        <v>332000</v>
      </c>
      <c r="J902" s="2">
        <v>0</v>
      </c>
      <c r="K902" s="2">
        <v>0</v>
      </c>
      <c r="L902" s="2">
        <v>332000</v>
      </c>
      <c r="M902" s="11">
        <f>VLOOKUP(O902,'CODIGOS RENTISTICOS'!$A$2:D1942,2,FALSE)</f>
        <v>96200000</v>
      </c>
      <c r="N902" s="11">
        <f>VLOOKUP(O902,'CODIGOS RENTISTICOS'!$A$2:E4109,3,FALSE)</f>
        <v>350101</v>
      </c>
      <c r="O902">
        <v>121230</v>
      </c>
      <c r="P902" s="2">
        <v>332000</v>
      </c>
    </row>
    <row r="903" spans="1:16" x14ac:dyDescent="0.2">
      <c r="A903">
        <v>50000249</v>
      </c>
      <c r="B903">
        <v>1025146</v>
      </c>
      <c r="C903" t="s">
        <v>591</v>
      </c>
      <c r="D903">
        <v>6207522</v>
      </c>
      <c r="E903" s="6">
        <v>20031216</v>
      </c>
      <c r="F903">
        <v>2246996</v>
      </c>
      <c r="G903">
        <v>0</v>
      </c>
      <c r="H903">
        <v>0</v>
      </c>
      <c r="I903" s="2">
        <v>22133</v>
      </c>
      <c r="J903" s="2">
        <v>0</v>
      </c>
      <c r="K903" s="2">
        <v>0</v>
      </c>
      <c r="L903" s="2">
        <v>22133</v>
      </c>
      <c r="M903" s="11">
        <f>VLOOKUP(O903,'CODIGOS RENTISTICOS'!$A$2:D1943,2,FALSE)</f>
        <v>825000000</v>
      </c>
      <c r="N903" s="11">
        <f>VLOOKUP(O903,'CODIGOS RENTISTICOS'!$A$2:E4110,3,FALSE)</f>
        <v>150109</v>
      </c>
      <c r="O903">
        <v>121245</v>
      </c>
      <c r="P903" s="2">
        <v>22133</v>
      </c>
    </row>
    <row r="904" spans="1:16" x14ac:dyDescent="0.2">
      <c r="A904">
        <v>50000249</v>
      </c>
      <c r="B904">
        <v>1321336</v>
      </c>
      <c r="C904" t="s">
        <v>591</v>
      </c>
      <c r="D904">
        <v>8605266031</v>
      </c>
      <c r="E904" s="6">
        <v>20031216</v>
      </c>
      <c r="F904">
        <v>6919399</v>
      </c>
      <c r="G904">
        <v>0</v>
      </c>
      <c r="H904">
        <v>0</v>
      </c>
      <c r="I904" s="2">
        <v>2523276</v>
      </c>
      <c r="J904" s="2">
        <v>0</v>
      </c>
      <c r="K904" s="2">
        <v>0</v>
      </c>
      <c r="L904" s="2">
        <v>2523276</v>
      </c>
      <c r="M904" s="11">
        <f>VLOOKUP(O904,'CODIGOS RENTISTICOS'!$A$2:D1944,2,FALSE)</f>
        <v>825000000</v>
      </c>
      <c r="N904" s="11">
        <f>VLOOKUP(O904,'CODIGOS RENTISTICOS'!$A$2:E4111,3,FALSE)</f>
        <v>150109</v>
      </c>
      <c r="O904">
        <v>121245</v>
      </c>
      <c r="P904" s="2">
        <v>2523276</v>
      </c>
    </row>
    <row r="905" spans="1:16" x14ac:dyDescent="0.2">
      <c r="A905">
        <v>50000249</v>
      </c>
      <c r="B905">
        <v>1444517</v>
      </c>
      <c r="C905" t="s">
        <v>591</v>
      </c>
      <c r="D905">
        <v>8001734891</v>
      </c>
      <c r="E905" s="6">
        <v>20031216</v>
      </c>
      <c r="F905">
        <v>3256600</v>
      </c>
      <c r="G905">
        <v>0</v>
      </c>
      <c r="H905">
        <v>0</v>
      </c>
      <c r="I905" s="2">
        <v>66399</v>
      </c>
      <c r="J905" s="2">
        <v>0</v>
      </c>
      <c r="K905" s="2">
        <v>0</v>
      </c>
      <c r="L905" s="2">
        <v>66399</v>
      </c>
      <c r="M905" s="11">
        <f>VLOOKUP(O905,'CODIGOS RENTISTICOS'!$A$2:D1945,2,FALSE)</f>
        <v>825000000</v>
      </c>
      <c r="N905" s="11">
        <f>VLOOKUP(O905,'CODIGOS RENTISTICOS'!$A$2:E4112,3,FALSE)</f>
        <v>150109</v>
      </c>
      <c r="O905">
        <v>121245</v>
      </c>
      <c r="P905" s="2">
        <v>66399</v>
      </c>
    </row>
    <row r="906" spans="1:16" x14ac:dyDescent="0.2">
      <c r="A906">
        <v>50000249</v>
      </c>
      <c r="B906">
        <v>1090254</v>
      </c>
      <c r="C906" t="s">
        <v>591</v>
      </c>
      <c r="D906">
        <v>19363444</v>
      </c>
      <c r="E906" s="6">
        <v>20031216</v>
      </c>
      <c r="F906">
        <v>4425652</v>
      </c>
      <c r="G906">
        <v>0</v>
      </c>
      <c r="H906">
        <v>0</v>
      </c>
      <c r="I906" s="2">
        <v>2767</v>
      </c>
      <c r="J906" s="2">
        <v>0</v>
      </c>
      <c r="K906" s="2">
        <v>0</v>
      </c>
      <c r="L906" s="2">
        <v>2767</v>
      </c>
      <c r="M906" s="11">
        <f>VLOOKUP(O906,'CODIGOS RENTISTICOS'!$A$2:D1946,2,FALSE)</f>
        <v>96400000</v>
      </c>
      <c r="N906" s="11">
        <f>VLOOKUP(O906,'CODIGOS RENTISTICOS'!$A$2:E4113,3,FALSE)</f>
        <v>370101</v>
      </c>
      <c r="O906">
        <v>121280</v>
      </c>
      <c r="P906" s="2">
        <v>2767</v>
      </c>
    </row>
    <row r="907" spans="1:16" x14ac:dyDescent="0.2">
      <c r="A907">
        <v>50000249</v>
      </c>
      <c r="B907">
        <v>1090255</v>
      </c>
      <c r="C907" t="s">
        <v>591</v>
      </c>
      <c r="D907">
        <v>19363444</v>
      </c>
      <c r="E907" s="6">
        <v>20031216</v>
      </c>
      <c r="F907">
        <v>4425652</v>
      </c>
      <c r="G907">
        <v>0</v>
      </c>
      <c r="H907">
        <v>0</v>
      </c>
      <c r="I907" s="2">
        <v>2767</v>
      </c>
      <c r="J907" s="2">
        <v>0</v>
      </c>
      <c r="K907" s="2">
        <v>0</v>
      </c>
      <c r="L907" s="2">
        <v>2767</v>
      </c>
      <c r="M907" s="11">
        <f>VLOOKUP(O907,'CODIGOS RENTISTICOS'!$A$2:D1947,2,FALSE)</f>
        <v>96400000</v>
      </c>
      <c r="N907" s="11">
        <f>VLOOKUP(O907,'CODIGOS RENTISTICOS'!$A$2:E4114,3,FALSE)</f>
        <v>370101</v>
      </c>
      <c r="O907">
        <v>121280</v>
      </c>
      <c r="P907" s="2">
        <v>2767</v>
      </c>
    </row>
    <row r="908" spans="1:16" x14ac:dyDescent="0.2">
      <c r="A908">
        <v>50000249</v>
      </c>
      <c r="B908">
        <v>1320346</v>
      </c>
      <c r="C908" t="s">
        <v>591</v>
      </c>
      <c r="D908">
        <v>10106284</v>
      </c>
      <c r="E908" s="6">
        <v>20031216</v>
      </c>
      <c r="F908">
        <v>5616208</v>
      </c>
      <c r="G908">
        <v>0</v>
      </c>
      <c r="H908">
        <v>0</v>
      </c>
      <c r="I908" s="2">
        <v>664000</v>
      </c>
      <c r="J908" s="2">
        <v>0</v>
      </c>
      <c r="K908" s="2">
        <v>0</v>
      </c>
      <c r="L908" s="2">
        <v>664000</v>
      </c>
      <c r="M908" s="11">
        <f>VLOOKUP(O908,'CODIGOS RENTISTICOS'!$A$2:D1948,2,FALSE)</f>
        <v>825000000</v>
      </c>
      <c r="N908" s="11">
        <f>VLOOKUP(O908,'CODIGOS RENTISTICOS'!$A$2:E4115,3,FALSE)</f>
        <v>150109</v>
      </c>
      <c r="O908">
        <v>121245</v>
      </c>
      <c r="P908" s="2">
        <v>664000</v>
      </c>
    </row>
    <row r="909" spans="1:16" x14ac:dyDescent="0.2">
      <c r="A909">
        <v>50000249</v>
      </c>
      <c r="B909">
        <v>1320354</v>
      </c>
      <c r="C909" t="s">
        <v>591</v>
      </c>
      <c r="D909">
        <v>79473538</v>
      </c>
      <c r="E909" s="6">
        <v>20031216</v>
      </c>
      <c r="F909">
        <v>3691201</v>
      </c>
      <c r="G909">
        <v>0</v>
      </c>
      <c r="H909">
        <v>0</v>
      </c>
      <c r="I909" s="2">
        <v>132850</v>
      </c>
      <c r="J909" s="2">
        <v>0</v>
      </c>
      <c r="K909" s="2">
        <v>0</v>
      </c>
      <c r="L909" s="2">
        <v>132850</v>
      </c>
      <c r="M909" s="11">
        <f>VLOOKUP(O909,'CODIGOS RENTISTICOS'!$A$2:D1949,2,FALSE)</f>
        <v>825000000</v>
      </c>
      <c r="N909" s="11">
        <f>VLOOKUP(O909,'CODIGOS RENTISTICOS'!$A$2:E4116,3,FALSE)</f>
        <v>150109</v>
      </c>
      <c r="O909">
        <v>121245</v>
      </c>
      <c r="P909" s="2">
        <v>132850</v>
      </c>
    </row>
    <row r="910" spans="1:16" x14ac:dyDescent="0.2">
      <c r="A910">
        <v>50000249</v>
      </c>
      <c r="B910">
        <v>18328978</v>
      </c>
      <c r="C910" t="s">
        <v>591</v>
      </c>
      <c r="D910">
        <v>16786514</v>
      </c>
      <c r="E910" s="6">
        <v>20031216</v>
      </c>
      <c r="F910">
        <v>5579115</v>
      </c>
      <c r="G910">
        <v>0</v>
      </c>
      <c r="H910">
        <v>0</v>
      </c>
      <c r="I910" s="2">
        <v>5000</v>
      </c>
      <c r="J910" s="2">
        <v>0</v>
      </c>
      <c r="K910" s="2">
        <v>0</v>
      </c>
      <c r="L910" s="2">
        <v>5000</v>
      </c>
      <c r="M910" s="11">
        <f>VLOOKUP(O910,'CODIGOS RENTISTICOS'!$A$2:D1950,2,FALSE)</f>
        <v>825000000</v>
      </c>
      <c r="N910" s="11">
        <f>VLOOKUP(O910,'CODIGOS RENTISTICOS'!$A$2:E4117,3,FALSE)</f>
        <v>150109</v>
      </c>
      <c r="O910">
        <v>121245</v>
      </c>
      <c r="P910" s="2">
        <v>5000</v>
      </c>
    </row>
    <row r="911" spans="1:16" x14ac:dyDescent="0.2">
      <c r="A911">
        <v>50000249</v>
      </c>
      <c r="B911">
        <v>18328979</v>
      </c>
      <c r="C911" t="s">
        <v>591</v>
      </c>
      <c r="D911">
        <v>76309339</v>
      </c>
      <c r="E911" s="6">
        <v>20031216</v>
      </c>
      <c r="F911">
        <v>557915</v>
      </c>
      <c r="G911">
        <v>0</v>
      </c>
      <c r="H911">
        <v>0</v>
      </c>
      <c r="I911" s="2">
        <v>7000</v>
      </c>
      <c r="J911" s="2">
        <v>0</v>
      </c>
      <c r="K911" s="2">
        <v>0</v>
      </c>
      <c r="L911" s="2">
        <v>7000</v>
      </c>
      <c r="M911" s="11">
        <f>VLOOKUP(O911,'CODIGOS RENTISTICOS'!$A$2:D1951,2,FALSE)</f>
        <v>825000000</v>
      </c>
      <c r="N911" s="11">
        <f>VLOOKUP(O911,'CODIGOS RENTISTICOS'!$A$2:E4118,3,FALSE)</f>
        <v>150109</v>
      </c>
      <c r="O911">
        <v>121245</v>
      </c>
      <c r="P911" s="2">
        <v>7000</v>
      </c>
    </row>
    <row r="912" spans="1:16" x14ac:dyDescent="0.2">
      <c r="A912">
        <v>50000249</v>
      </c>
      <c r="B912">
        <v>18328987</v>
      </c>
      <c r="C912" t="s">
        <v>591</v>
      </c>
      <c r="D912">
        <v>16792486</v>
      </c>
      <c r="E912" s="6">
        <v>20031216</v>
      </c>
      <c r="F912">
        <v>0</v>
      </c>
      <c r="G912">
        <v>0</v>
      </c>
      <c r="H912">
        <v>0</v>
      </c>
      <c r="I912" s="2">
        <v>7000</v>
      </c>
      <c r="J912" s="2">
        <v>0</v>
      </c>
      <c r="K912" s="2">
        <v>0</v>
      </c>
      <c r="L912" s="2">
        <v>7000</v>
      </c>
      <c r="M912" s="11">
        <f>VLOOKUP(O912,'CODIGOS RENTISTICOS'!$A$2:D1952,2,FALSE)</f>
        <v>825000000</v>
      </c>
      <c r="N912" s="11">
        <f>VLOOKUP(O912,'CODIGOS RENTISTICOS'!$A$2:E4119,3,FALSE)</f>
        <v>150109</v>
      </c>
      <c r="O912">
        <v>121245</v>
      </c>
      <c r="P912" s="2">
        <v>7000</v>
      </c>
    </row>
    <row r="913" spans="1:16" x14ac:dyDescent="0.2">
      <c r="A913">
        <v>50000249</v>
      </c>
      <c r="B913">
        <v>18328988</v>
      </c>
      <c r="C913" t="s">
        <v>591</v>
      </c>
      <c r="D913">
        <v>16823780</v>
      </c>
      <c r="E913" s="6">
        <v>20031216</v>
      </c>
      <c r="F913">
        <v>5579115</v>
      </c>
      <c r="G913">
        <v>0</v>
      </c>
      <c r="H913">
        <v>0</v>
      </c>
      <c r="I913" s="2">
        <v>5000</v>
      </c>
      <c r="J913" s="2">
        <v>0</v>
      </c>
      <c r="K913" s="2">
        <v>0</v>
      </c>
      <c r="L913" s="2">
        <v>5000</v>
      </c>
      <c r="M913" s="11">
        <f>VLOOKUP(O913,'CODIGOS RENTISTICOS'!$A$2:D1953,2,FALSE)</f>
        <v>825000000</v>
      </c>
      <c r="N913" s="11">
        <f>VLOOKUP(O913,'CODIGOS RENTISTICOS'!$A$2:E4120,3,FALSE)</f>
        <v>150109</v>
      </c>
      <c r="O913">
        <v>121245</v>
      </c>
      <c r="P913" s="2">
        <v>5000</v>
      </c>
    </row>
    <row r="914" spans="1:16" x14ac:dyDescent="0.2">
      <c r="A914">
        <v>50000249</v>
      </c>
      <c r="B914">
        <v>18328989</v>
      </c>
      <c r="C914" t="s">
        <v>591</v>
      </c>
      <c r="D914">
        <v>16729968</v>
      </c>
      <c r="E914" s="6">
        <v>20031216</v>
      </c>
      <c r="F914">
        <v>5579115</v>
      </c>
      <c r="G914">
        <v>0</v>
      </c>
      <c r="H914">
        <v>0</v>
      </c>
      <c r="I914" s="2">
        <v>5000</v>
      </c>
      <c r="J914" s="2">
        <v>0</v>
      </c>
      <c r="K914" s="2">
        <v>0</v>
      </c>
      <c r="L914" s="2">
        <v>5000</v>
      </c>
      <c r="M914" s="11">
        <f>VLOOKUP(O914,'CODIGOS RENTISTICOS'!$A$2:D1954,2,FALSE)</f>
        <v>825000000</v>
      </c>
      <c r="N914" s="11">
        <f>VLOOKUP(O914,'CODIGOS RENTISTICOS'!$A$2:E4121,3,FALSE)</f>
        <v>150109</v>
      </c>
      <c r="O914">
        <v>121245</v>
      </c>
      <c r="P914" s="2">
        <v>5000</v>
      </c>
    </row>
    <row r="915" spans="1:16" x14ac:dyDescent="0.2">
      <c r="A915">
        <v>50000249</v>
      </c>
      <c r="B915">
        <v>18328990</v>
      </c>
      <c r="C915" t="s">
        <v>591</v>
      </c>
      <c r="D915">
        <v>16770311</v>
      </c>
      <c r="E915" s="6">
        <v>20031216</v>
      </c>
      <c r="F915">
        <v>5579115</v>
      </c>
      <c r="G915">
        <v>0</v>
      </c>
      <c r="H915">
        <v>0</v>
      </c>
      <c r="I915" s="2">
        <v>5000</v>
      </c>
      <c r="J915" s="2">
        <v>0</v>
      </c>
      <c r="K915" s="2">
        <v>0</v>
      </c>
      <c r="L915" s="2">
        <v>5000</v>
      </c>
      <c r="M915" s="11">
        <f>VLOOKUP(O915,'CODIGOS RENTISTICOS'!$A$2:D1955,2,FALSE)</f>
        <v>825000000</v>
      </c>
      <c r="N915" s="11">
        <f>VLOOKUP(O915,'CODIGOS RENTISTICOS'!$A$2:E4122,3,FALSE)</f>
        <v>150109</v>
      </c>
      <c r="O915">
        <v>121245</v>
      </c>
      <c r="P915" s="2">
        <v>5000</v>
      </c>
    </row>
    <row r="916" spans="1:16" x14ac:dyDescent="0.2">
      <c r="A916">
        <v>50000249</v>
      </c>
      <c r="B916">
        <v>18328991</v>
      </c>
      <c r="C916" t="s">
        <v>591</v>
      </c>
      <c r="D916">
        <v>80412318</v>
      </c>
      <c r="E916" s="6">
        <v>20031216</v>
      </c>
      <c r="F916">
        <v>5579115</v>
      </c>
      <c r="G916">
        <v>0</v>
      </c>
      <c r="H916">
        <v>0</v>
      </c>
      <c r="I916" s="2">
        <v>7000</v>
      </c>
      <c r="J916" s="2">
        <v>0</v>
      </c>
      <c r="K916" s="2">
        <v>0</v>
      </c>
      <c r="L916" s="2">
        <v>7000</v>
      </c>
      <c r="M916" s="11">
        <f>VLOOKUP(O916,'CODIGOS RENTISTICOS'!$A$2:D1956,2,FALSE)</f>
        <v>825000000</v>
      </c>
      <c r="N916" s="11">
        <f>VLOOKUP(O916,'CODIGOS RENTISTICOS'!$A$2:E4123,3,FALSE)</f>
        <v>150109</v>
      </c>
      <c r="O916">
        <v>121245</v>
      </c>
      <c r="P916" s="2">
        <v>7000</v>
      </c>
    </row>
    <row r="917" spans="1:16" x14ac:dyDescent="0.2">
      <c r="A917">
        <v>50000249</v>
      </c>
      <c r="B917">
        <v>18328992</v>
      </c>
      <c r="C917" t="s">
        <v>591</v>
      </c>
      <c r="D917">
        <v>94507626</v>
      </c>
      <c r="E917" s="6">
        <v>20031216</v>
      </c>
      <c r="F917">
        <v>5579115</v>
      </c>
      <c r="G917">
        <v>0</v>
      </c>
      <c r="H917">
        <v>0</v>
      </c>
      <c r="I917" s="2">
        <v>7000</v>
      </c>
      <c r="J917" s="2">
        <v>0</v>
      </c>
      <c r="K917" s="2">
        <v>0</v>
      </c>
      <c r="L917" s="2">
        <v>7000</v>
      </c>
      <c r="M917" s="11">
        <f>VLOOKUP(O917,'CODIGOS RENTISTICOS'!$A$2:D1957,2,FALSE)</f>
        <v>825000000</v>
      </c>
      <c r="N917" s="11">
        <f>VLOOKUP(O917,'CODIGOS RENTISTICOS'!$A$2:E4124,3,FALSE)</f>
        <v>150109</v>
      </c>
      <c r="O917">
        <v>121245</v>
      </c>
      <c r="P917" s="2">
        <v>7000</v>
      </c>
    </row>
    <row r="918" spans="1:16" x14ac:dyDescent="0.2">
      <c r="A918">
        <v>50000249</v>
      </c>
      <c r="B918">
        <v>18328993</v>
      </c>
      <c r="C918" t="s">
        <v>591</v>
      </c>
      <c r="D918">
        <v>2650009</v>
      </c>
      <c r="E918" s="6">
        <v>20031216</v>
      </c>
      <c r="F918">
        <v>5579115</v>
      </c>
      <c r="G918">
        <v>0</v>
      </c>
      <c r="H918">
        <v>0</v>
      </c>
      <c r="I918" s="2">
        <v>7000</v>
      </c>
      <c r="J918" s="2">
        <v>0</v>
      </c>
      <c r="K918" s="2">
        <v>0</v>
      </c>
      <c r="L918" s="2">
        <v>7000</v>
      </c>
      <c r="M918" s="11">
        <f>VLOOKUP(O918,'CODIGOS RENTISTICOS'!$A$2:D1958,2,FALSE)</f>
        <v>825000000</v>
      </c>
      <c r="N918" s="11">
        <f>VLOOKUP(O918,'CODIGOS RENTISTICOS'!$A$2:E4125,3,FALSE)</f>
        <v>150109</v>
      </c>
      <c r="O918">
        <v>121245</v>
      </c>
      <c r="P918" s="2">
        <v>7000</v>
      </c>
    </row>
    <row r="919" spans="1:16" x14ac:dyDescent="0.2">
      <c r="A919">
        <v>50000249</v>
      </c>
      <c r="B919">
        <v>940418</v>
      </c>
      <c r="C919" t="s">
        <v>591</v>
      </c>
      <c r="D919">
        <v>8605323751</v>
      </c>
      <c r="E919" s="6">
        <v>20031216</v>
      </c>
      <c r="F919">
        <v>2764781</v>
      </c>
      <c r="G919">
        <v>0</v>
      </c>
      <c r="H919">
        <v>0</v>
      </c>
      <c r="I919" s="2">
        <v>66399</v>
      </c>
      <c r="J919" s="2">
        <v>0</v>
      </c>
      <c r="K919" s="2">
        <v>0</v>
      </c>
      <c r="L919" s="2">
        <v>66399</v>
      </c>
      <c r="M919" s="11">
        <f>VLOOKUP(O919,'CODIGOS RENTISTICOS'!$A$2:D1959,2,FALSE)</f>
        <v>825000000</v>
      </c>
      <c r="N919" s="11">
        <f>VLOOKUP(O919,'CODIGOS RENTISTICOS'!$A$2:E4126,3,FALSE)</f>
        <v>150109</v>
      </c>
      <c r="O919">
        <v>121245</v>
      </c>
      <c r="P919" s="2">
        <v>66399</v>
      </c>
    </row>
    <row r="920" spans="1:16" x14ac:dyDescent="0.2">
      <c r="A920">
        <v>50000249</v>
      </c>
      <c r="B920">
        <v>13593163</v>
      </c>
      <c r="C920" t="s">
        <v>591</v>
      </c>
      <c r="D920">
        <v>8000285829</v>
      </c>
      <c r="E920" s="6">
        <v>20031216</v>
      </c>
      <c r="F920">
        <v>2314848</v>
      </c>
      <c r="G920">
        <v>0</v>
      </c>
      <c r="H920">
        <v>0</v>
      </c>
      <c r="I920" s="2">
        <v>464793</v>
      </c>
      <c r="J920" s="2">
        <v>0</v>
      </c>
      <c r="K920" s="2">
        <v>0</v>
      </c>
      <c r="L920" s="2">
        <v>464793</v>
      </c>
      <c r="M920" s="11">
        <f>VLOOKUP(O920,'CODIGOS RENTISTICOS'!$A$2:D1960,2,FALSE)</f>
        <v>825000000</v>
      </c>
      <c r="N920" s="11">
        <f>VLOOKUP(O920,'CODIGOS RENTISTICOS'!$A$2:E4127,3,FALSE)</f>
        <v>150109</v>
      </c>
      <c r="O920">
        <v>121245</v>
      </c>
      <c r="P920" s="2">
        <v>464793</v>
      </c>
    </row>
    <row r="921" spans="1:16" x14ac:dyDescent="0.2">
      <c r="A921">
        <v>50000249</v>
      </c>
      <c r="B921">
        <v>14329169</v>
      </c>
      <c r="C921" t="s">
        <v>591</v>
      </c>
      <c r="D921">
        <v>9396157</v>
      </c>
      <c r="E921" s="6">
        <v>20031216</v>
      </c>
      <c r="F921">
        <v>5667230</v>
      </c>
      <c r="G921">
        <v>0</v>
      </c>
      <c r="H921">
        <v>0</v>
      </c>
      <c r="I921" s="2">
        <v>22150</v>
      </c>
      <c r="J921" s="2">
        <v>0</v>
      </c>
      <c r="K921" s="2">
        <v>0</v>
      </c>
      <c r="L921" s="2">
        <v>22150</v>
      </c>
      <c r="M921" s="11">
        <f>VLOOKUP(O921,'CODIGOS RENTISTICOS'!$A$2:D1961,2,FALSE)</f>
        <v>825000000</v>
      </c>
      <c r="N921" s="11">
        <f>VLOOKUP(O921,'CODIGOS RENTISTICOS'!$A$2:E4128,3,FALSE)</f>
        <v>150109</v>
      </c>
      <c r="O921">
        <v>121245</v>
      </c>
      <c r="P921" s="2">
        <v>22150</v>
      </c>
    </row>
    <row r="922" spans="1:16" x14ac:dyDescent="0.2">
      <c r="A922">
        <v>50000249</v>
      </c>
      <c r="B922">
        <v>14329170</v>
      </c>
      <c r="C922" t="s">
        <v>591</v>
      </c>
      <c r="D922">
        <v>9533888</v>
      </c>
      <c r="E922" s="6">
        <v>20031216</v>
      </c>
      <c r="F922">
        <v>5667230</v>
      </c>
      <c r="G922">
        <v>0</v>
      </c>
      <c r="H922">
        <v>0</v>
      </c>
      <c r="I922" s="2">
        <v>22150</v>
      </c>
      <c r="J922" s="2">
        <v>0</v>
      </c>
      <c r="K922" s="2">
        <v>0</v>
      </c>
      <c r="L922" s="2">
        <v>22150</v>
      </c>
      <c r="M922" s="11">
        <f>VLOOKUP(O922,'CODIGOS RENTISTICOS'!$A$2:D1962,2,FALSE)</f>
        <v>825000000</v>
      </c>
      <c r="N922" s="11">
        <f>VLOOKUP(O922,'CODIGOS RENTISTICOS'!$A$2:E4129,3,FALSE)</f>
        <v>150109</v>
      </c>
      <c r="O922">
        <v>121245</v>
      </c>
      <c r="P922" s="2">
        <v>22150</v>
      </c>
    </row>
    <row r="923" spans="1:16" x14ac:dyDescent="0.2">
      <c r="A923">
        <v>50000249</v>
      </c>
      <c r="B923">
        <v>14329172</v>
      </c>
      <c r="C923" t="s">
        <v>591</v>
      </c>
      <c r="D923">
        <v>19273502</v>
      </c>
      <c r="E923" s="6">
        <v>20031216</v>
      </c>
      <c r="F923">
        <v>5667230</v>
      </c>
      <c r="G923">
        <v>0</v>
      </c>
      <c r="H923">
        <v>0</v>
      </c>
      <c r="I923" s="2">
        <v>22150</v>
      </c>
      <c r="J923" s="2">
        <v>0</v>
      </c>
      <c r="K923" s="2">
        <v>0</v>
      </c>
      <c r="L923" s="2">
        <v>22150</v>
      </c>
      <c r="M923" s="11">
        <f>VLOOKUP(O923,'CODIGOS RENTISTICOS'!$A$2:D1963,2,FALSE)</f>
        <v>825000000</v>
      </c>
      <c r="N923" s="11">
        <f>VLOOKUP(O923,'CODIGOS RENTISTICOS'!$A$2:E4130,3,FALSE)</f>
        <v>150109</v>
      </c>
      <c r="O923">
        <v>121245</v>
      </c>
      <c r="P923" s="2">
        <v>22150</v>
      </c>
    </row>
    <row r="924" spans="1:16" x14ac:dyDescent="0.2">
      <c r="A924">
        <v>50000249</v>
      </c>
      <c r="B924">
        <v>14329173</v>
      </c>
      <c r="C924" t="s">
        <v>591</v>
      </c>
      <c r="D924">
        <v>9513570</v>
      </c>
      <c r="E924" s="6">
        <v>20031216</v>
      </c>
      <c r="F924">
        <v>5667230</v>
      </c>
      <c r="G924">
        <v>0</v>
      </c>
      <c r="H924">
        <v>0</v>
      </c>
      <c r="I924" s="2">
        <v>22150</v>
      </c>
      <c r="J924" s="2">
        <v>0</v>
      </c>
      <c r="K924" s="2">
        <v>0</v>
      </c>
      <c r="L924" s="2">
        <v>22150</v>
      </c>
      <c r="M924" s="11">
        <f>VLOOKUP(O924,'CODIGOS RENTISTICOS'!$A$2:D1964,2,FALSE)</f>
        <v>825000000</v>
      </c>
      <c r="N924" s="11">
        <f>VLOOKUP(O924,'CODIGOS RENTISTICOS'!$A$2:E4131,3,FALSE)</f>
        <v>150109</v>
      </c>
      <c r="O924">
        <v>121245</v>
      </c>
      <c r="P924" s="2">
        <v>22150</v>
      </c>
    </row>
    <row r="925" spans="1:16" x14ac:dyDescent="0.2">
      <c r="A925">
        <v>50000249</v>
      </c>
      <c r="B925">
        <v>14329174</v>
      </c>
      <c r="C925" t="s">
        <v>591</v>
      </c>
      <c r="D925">
        <v>74182656</v>
      </c>
      <c r="E925" s="6">
        <v>20031216</v>
      </c>
      <c r="F925">
        <v>5667230</v>
      </c>
      <c r="G925">
        <v>0</v>
      </c>
      <c r="H925">
        <v>0</v>
      </c>
      <c r="I925" s="2">
        <v>22150</v>
      </c>
      <c r="J925" s="2">
        <v>0</v>
      </c>
      <c r="K925" s="2">
        <v>0</v>
      </c>
      <c r="L925" s="2">
        <v>22150</v>
      </c>
      <c r="M925" s="11">
        <f>VLOOKUP(O925,'CODIGOS RENTISTICOS'!$A$2:D1965,2,FALSE)</f>
        <v>825000000</v>
      </c>
      <c r="N925" s="11">
        <f>VLOOKUP(O925,'CODIGOS RENTISTICOS'!$A$2:E4132,3,FALSE)</f>
        <v>150109</v>
      </c>
      <c r="O925">
        <v>121245</v>
      </c>
      <c r="P925" s="2">
        <v>22150</v>
      </c>
    </row>
    <row r="926" spans="1:16" x14ac:dyDescent="0.2">
      <c r="A926">
        <v>50000249</v>
      </c>
      <c r="B926">
        <v>14329175</v>
      </c>
      <c r="C926" t="s">
        <v>591</v>
      </c>
      <c r="D926">
        <v>11235761</v>
      </c>
      <c r="E926" s="6">
        <v>20031216</v>
      </c>
      <c r="F926">
        <v>5667230</v>
      </c>
      <c r="G926">
        <v>0</v>
      </c>
      <c r="H926">
        <v>0</v>
      </c>
      <c r="I926" s="2">
        <v>22150</v>
      </c>
      <c r="J926" s="2">
        <v>0</v>
      </c>
      <c r="K926" s="2">
        <v>0</v>
      </c>
      <c r="L926" s="2">
        <v>22150</v>
      </c>
      <c r="M926" s="11">
        <f>VLOOKUP(O926,'CODIGOS RENTISTICOS'!$A$2:D1966,2,FALSE)</f>
        <v>825000000</v>
      </c>
      <c r="N926" s="11">
        <f>VLOOKUP(O926,'CODIGOS RENTISTICOS'!$A$2:E4133,3,FALSE)</f>
        <v>150109</v>
      </c>
      <c r="O926">
        <v>121245</v>
      </c>
      <c r="P926" s="2">
        <v>22150</v>
      </c>
    </row>
    <row r="927" spans="1:16" x14ac:dyDescent="0.2">
      <c r="A927">
        <v>50000249</v>
      </c>
      <c r="B927">
        <v>19900368</v>
      </c>
      <c r="C927" t="s">
        <v>591</v>
      </c>
      <c r="D927">
        <v>8600621122</v>
      </c>
      <c r="E927" s="6">
        <v>20031216</v>
      </c>
      <c r="F927">
        <v>6133509</v>
      </c>
      <c r="G927">
        <v>0</v>
      </c>
      <c r="H927">
        <v>0</v>
      </c>
      <c r="I927" s="2">
        <v>198297</v>
      </c>
      <c r="J927" s="2">
        <v>0</v>
      </c>
      <c r="K927" s="2">
        <v>0</v>
      </c>
      <c r="L927" s="2">
        <v>198297</v>
      </c>
      <c r="M927" s="11">
        <f>VLOOKUP(O927,'CODIGOS RENTISTICOS'!$A$2:D1967,2,FALSE)</f>
        <v>825000000</v>
      </c>
      <c r="N927" s="11">
        <f>VLOOKUP(O927,'CODIGOS RENTISTICOS'!$A$2:E4134,3,FALSE)</f>
        <v>150109</v>
      </c>
      <c r="O927">
        <v>121245</v>
      </c>
      <c r="P927" s="2">
        <v>198297</v>
      </c>
    </row>
    <row r="928" spans="1:16" x14ac:dyDescent="0.2">
      <c r="A928">
        <v>50000249</v>
      </c>
      <c r="B928">
        <v>20070549</v>
      </c>
      <c r="C928" t="s">
        <v>591</v>
      </c>
      <c r="D928">
        <v>8002459221</v>
      </c>
      <c r="E928" s="6">
        <v>20031216</v>
      </c>
      <c r="F928">
        <v>3414623</v>
      </c>
      <c r="G928">
        <v>0</v>
      </c>
      <c r="H928">
        <v>0</v>
      </c>
      <c r="I928" s="2">
        <v>354150</v>
      </c>
      <c r="J928" s="2">
        <v>0</v>
      </c>
      <c r="K928" s="2">
        <v>0</v>
      </c>
      <c r="L928" s="2">
        <v>354150</v>
      </c>
      <c r="M928" s="11">
        <f>VLOOKUP(O928,'CODIGOS RENTISTICOS'!$A$2:D1968,2,FALSE)</f>
        <v>825000000</v>
      </c>
      <c r="N928" s="11">
        <f>VLOOKUP(O928,'CODIGOS RENTISTICOS'!$A$2:E4135,3,FALSE)</f>
        <v>150109</v>
      </c>
      <c r="O928">
        <v>121245</v>
      </c>
      <c r="P928" s="2">
        <v>354150</v>
      </c>
    </row>
    <row r="929" spans="1:16" x14ac:dyDescent="0.2">
      <c r="A929">
        <v>50000249</v>
      </c>
      <c r="B929">
        <v>20322209</v>
      </c>
      <c r="C929" t="s">
        <v>591</v>
      </c>
      <c r="D929">
        <v>8600019657</v>
      </c>
      <c r="E929" s="6">
        <v>20031216</v>
      </c>
      <c r="F929">
        <v>4248888</v>
      </c>
      <c r="G929">
        <v>0</v>
      </c>
      <c r="H929">
        <v>0</v>
      </c>
      <c r="I929" s="2">
        <v>287729</v>
      </c>
      <c r="J929" s="2">
        <v>0</v>
      </c>
      <c r="K929" s="2">
        <v>0</v>
      </c>
      <c r="L929" s="2">
        <v>287729</v>
      </c>
      <c r="M929" s="11">
        <f>VLOOKUP(O929,'CODIGOS RENTISTICOS'!$A$2:D1969,2,FALSE)</f>
        <v>825000000</v>
      </c>
      <c r="N929" s="11">
        <f>VLOOKUP(O929,'CODIGOS RENTISTICOS'!$A$2:E4136,3,FALSE)</f>
        <v>150109</v>
      </c>
      <c r="O929">
        <v>121245</v>
      </c>
      <c r="P929" s="2">
        <v>287729</v>
      </c>
    </row>
    <row r="930" spans="1:16" x14ac:dyDescent="0.2">
      <c r="A930">
        <v>50000249</v>
      </c>
      <c r="B930">
        <v>20322234</v>
      </c>
      <c r="C930" t="s">
        <v>591</v>
      </c>
      <c r="D930">
        <v>8605070330</v>
      </c>
      <c r="E930" s="6">
        <v>20031216</v>
      </c>
      <c r="F930">
        <v>5701058</v>
      </c>
      <c r="G930">
        <v>0</v>
      </c>
      <c r="H930">
        <v>1</v>
      </c>
      <c r="I930" s="2">
        <v>0</v>
      </c>
      <c r="J930" s="2">
        <v>0</v>
      </c>
      <c r="K930" s="2">
        <v>6507102</v>
      </c>
      <c r="L930" s="2">
        <v>6507102</v>
      </c>
      <c r="M930" s="11">
        <f>VLOOKUP(O930,'CODIGOS RENTISTICOS'!$A$2:D1970,2,FALSE)</f>
        <v>825000000</v>
      </c>
      <c r="N930" s="11">
        <f>VLOOKUP(O930,'CODIGOS RENTISTICOS'!$A$2:E4137,3,FALSE)</f>
        <v>150109</v>
      </c>
      <c r="O930">
        <v>121245</v>
      </c>
      <c r="P930" s="2">
        <v>6507102</v>
      </c>
    </row>
    <row r="931" spans="1:16" x14ac:dyDescent="0.2">
      <c r="A931">
        <v>50000249</v>
      </c>
      <c r="B931">
        <v>20322245</v>
      </c>
      <c r="C931" t="s">
        <v>591</v>
      </c>
      <c r="D931">
        <v>8604011911</v>
      </c>
      <c r="E931" s="6">
        <v>20031216</v>
      </c>
      <c r="F931">
        <v>3464214</v>
      </c>
      <c r="G931">
        <v>0</v>
      </c>
      <c r="H931">
        <v>0</v>
      </c>
      <c r="I931" s="2">
        <v>110565</v>
      </c>
      <c r="J931" s="2">
        <v>0</v>
      </c>
      <c r="K931" s="2">
        <v>0</v>
      </c>
      <c r="L931" s="2">
        <v>110565</v>
      </c>
      <c r="M931" s="11">
        <f>VLOOKUP(O931,'CODIGOS RENTISTICOS'!$A$2:D1971,2,FALSE)</f>
        <v>825000000</v>
      </c>
      <c r="N931" s="11">
        <f>VLOOKUP(O931,'CODIGOS RENTISTICOS'!$A$2:E4138,3,FALSE)</f>
        <v>150109</v>
      </c>
      <c r="O931">
        <v>121245</v>
      </c>
      <c r="P931" s="2">
        <v>110565</v>
      </c>
    </row>
    <row r="932" spans="1:16" x14ac:dyDescent="0.2">
      <c r="A932">
        <v>50000249</v>
      </c>
      <c r="B932">
        <v>20324273</v>
      </c>
      <c r="C932" t="s">
        <v>591</v>
      </c>
      <c r="D932">
        <v>31903968</v>
      </c>
      <c r="E932" s="6">
        <v>20031216</v>
      </c>
      <c r="F932">
        <v>2873206</v>
      </c>
      <c r="G932">
        <v>0</v>
      </c>
      <c r="H932">
        <v>0</v>
      </c>
      <c r="I932" s="2">
        <v>664000</v>
      </c>
      <c r="J932" s="2">
        <v>0</v>
      </c>
      <c r="K932" s="2">
        <v>0</v>
      </c>
      <c r="L932" s="2">
        <v>664000</v>
      </c>
      <c r="M932" s="11">
        <f>VLOOKUP(O932,'CODIGOS RENTISTICOS'!$A$2:D1972,2,FALSE)</f>
        <v>825000000</v>
      </c>
      <c r="N932" s="11">
        <f>VLOOKUP(O932,'CODIGOS RENTISTICOS'!$A$2:E4139,3,FALSE)</f>
        <v>150109</v>
      </c>
      <c r="O932">
        <v>121245</v>
      </c>
      <c r="P932" s="2">
        <v>664000</v>
      </c>
    </row>
    <row r="933" spans="1:16" x14ac:dyDescent="0.2">
      <c r="A933">
        <v>50000249</v>
      </c>
      <c r="B933">
        <v>20324274</v>
      </c>
      <c r="C933" t="s">
        <v>591</v>
      </c>
      <c r="D933">
        <v>52775359</v>
      </c>
      <c r="E933" s="6">
        <v>20031216</v>
      </c>
      <c r="F933">
        <v>2873206</v>
      </c>
      <c r="G933">
        <v>0</v>
      </c>
      <c r="H933">
        <v>0</v>
      </c>
      <c r="I933" s="2">
        <v>664000</v>
      </c>
      <c r="J933" s="2">
        <v>0</v>
      </c>
      <c r="K933" s="2">
        <v>0</v>
      </c>
      <c r="L933" s="2">
        <v>664000</v>
      </c>
      <c r="M933" s="11">
        <f>VLOOKUP(O933,'CODIGOS RENTISTICOS'!$A$2:D1973,2,FALSE)</f>
        <v>825000000</v>
      </c>
      <c r="N933" s="11">
        <f>VLOOKUP(O933,'CODIGOS RENTISTICOS'!$A$2:E4140,3,FALSE)</f>
        <v>150109</v>
      </c>
      <c r="O933">
        <v>121245</v>
      </c>
      <c r="P933" s="2">
        <v>664000</v>
      </c>
    </row>
    <row r="934" spans="1:16" x14ac:dyDescent="0.2">
      <c r="A934">
        <v>50000249</v>
      </c>
      <c r="B934">
        <v>20324335</v>
      </c>
      <c r="C934" t="s">
        <v>591</v>
      </c>
      <c r="D934">
        <v>8600621122</v>
      </c>
      <c r="E934" s="6">
        <v>20031216</v>
      </c>
      <c r="F934">
        <v>61336509</v>
      </c>
      <c r="G934">
        <v>0</v>
      </c>
      <c r="H934">
        <v>0</v>
      </c>
      <c r="I934" s="2">
        <v>900</v>
      </c>
      <c r="J934" s="2">
        <v>0</v>
      </c>
      <c r="K934" s="2">
        <v>0</v>
      </c>
      <c r="L934" s="2">
        <v>900</v>
      </c>
      <c r="M934" s="11">
        <f>VLOOKUP(O934,'CODIGOS RENTISTICOS'!$A$2:D1974,2,FALSE)</f>
        <v>825000000</v>
      </c>
      <c r="N934" s="11">
        <f>VLOOKUP(O934,'CODIGOS RENTISTICOS'!$A$2:E4141,3,FALSE)</f>
        <v>150109</v>
      </c>
      <c r="O934">
        <v>121245</v>
      </c>
      <c r="P934" s="2">
        <v>900</v>
      </c>
    </row>
    <row r="935" spans="1:16" x14ac:dyDescent="0.2">
      <c r="A935">
        <v>50000249</v>
      </c>
      <c r="B935">
        <v>20324349</v>
      </c>
      <c r="C935" t="s">
        <v>591</v>
      </c>
      <c r="D935">
        <v>17105323</v>
      </c>
      <c r="E935" s="6">
        <v>20031216</v>
      </c>
      <c r="F935">
        <v>3603077</v>
      </c>
      <c r="G935">
        <v>0</v>
      </c>
      <c r="H935">
        <v>0</v>
      </c>
      <c r="I935" s="2">
        <v>22133</v>
      </c>
      <c r="J935" s="2">
        <v>0</v>
      </c>
      <c r="K935" s="2">
        <v>0</v>
      </c>
      <c r="L935" s="2">
        <v>22133</v>
      </c>
      <c r="M935" s="11">
        <f>VLOOKUP(O935,'CODIGOS RENTISTICOS'!$A$2:D1975,2,FALSE)</f>
        <v>825000000</v>
      </c>
      <c r="N935" s="11">
        <f>VLOOKUP(O935,'CODIGOS RENTISTICOS'!$A$2:E4142,3,FALSE)</f>
        <v>150109</v>
      </c>
      <c r="O935">
        <v>121245</v>
      </c>
      <c r="P935" s="2">
        <v>22133</v>
      </c>
    </row>
    <row r="936" spans="1:16" x14ac:dyDescent="0.2">
      <c r="A936">
        <v>50000249</v>
      </c>
      <c r="B936">
        <v>20324354</v>
      </c>
      <c r="C936" t="s">
        <v>591</v>
      </c>
      <c r="D936">
        <v>8000169948</v>
      </c>
      <c r="E936" s="6">
        <v>20031216</v>
      </c>
      <c r="F936">
        <v>2638265</v>
      </c>
      <c r="G936">
        <v>0</v>
      </c>
      <c r="H936">
        <v>0</v>
      </c>
      <c r="I936" s="2">
        <v>292500</v>
      </c>
      <c r="J936" s="2">
        <v>0</v>
      </c>
      <c r="K936" s="2">
        <v>0</v>
      </c>
      <c r="L936" s="2">
        <v>292500</v>
      </c>
      <c r="M936" s="11">
        <f>VLOOKUP(O936,'CODIGOS RENTISTICOS'!$A$2:D1976,2,FALSE)</f>
        <v>825000000</v>
      </c>
      <c r="N936" s="11">
        <f>VLOOKUP(O936,'CODIGOS RENTISTICOS'!$A$2:E4143,3,FALSE)</f>
        <v>150109</v>
      </c>
      <c r="O936">
        <v>121245</v>
      </c>
      <c r="P936" s="2">
        <v>292500</v>
      </c>
    </row>
    <row r="937" spans="1:16" x14ac:dyDescent="0.2">
      <c r="A937">
        <v>50000249</v>
      </c>
      <c r="B937">
        <v>20324425</v>
      </c>
      <c r="C937" t="s">
        <v>591</v>
      </c>
      <c r="D937">
        <v>16764863</v>
      </c>
      <c r="E937" s="6">
        <v>20031216</v>
      </c>
      <c r="F937">
        <v>4100400</v>
      </c>
      <c r="G937">
        <v>0</v>
      </c>
      <c r="H937">
        <v>0</v>
      </c>
      <c r="I937" s="2">
        <v>22133</v>
      </c>
      <c r="J937" s="2">
        <v>0</v>
      </c>
      <c r="K937" s="2">
        <v>0</v>
      </c>
      <c r="L937" s="2">
        <v>22133</v>
      </c>
      <c r="M937" s="11">
        <f>VLOOKUP(O937,'CODIGOS RENTISTICOS'!$A$2:D1977,2,FALSE)</f>
        <v>825000000</v>
      </c>
      <c r="N937" s="11">
        <f>VLOOKUP(O937,'CODIGOS RENTISTICOS'!$A$2:E4144,3,FALSE)</f>
        <v>150109</v>
      </c>
      <c r="O937">
        <v>121245</v>
      </c>
      <c r="P937" s="2">
        <v>22133</v>
      </c>
    </row>
    <row r="938" spans="1:16" x14ac:dyDescent="0.2">
      <c r="A938">
        <v>50000249</v>
      </c>
      <c r="B938">
        <v>1152506</v>
      </c>
      <c r="C938" t="s">
        <v>591</v>
      </c>
      <c r="D938">
        <v>79358066</v>
      </c>
      <c r="E938" s="6">
        <v>20031216</v>
      </c>
      <c r="F938">
        <v>4310080</v>
      </c>
      <c r="G938">
        <v>0</v>
      </c>
      <c r="H938">
        <v>0</v>
      </c>
      <c r="I938" s="2">
        <v>7500</v>
      </c>
      <c r="J938" s="2">
        <v>0</v>
      </c>
      <c r="K938" s="2">
        <v>0</v>
      </c>
      <c r="L938" s="2">
        <v>7500</v>
      </c>
      <c r="M938" s="11">
        <f>VLOOKUP(O938,'CODIGOS RENTISTICOS'!$A$2:D1978,2,FALSE)</f>
        <v>825000000</v>
      </c>
      <c r="N938" s="11">
        <f>VLOOKUP(O938,'CODIGOS RENTISTICOS'!$A$2:E4145,3,FALSE)</f>
        <v>150109</v>
      </c>
      <c r="O938">
        <v>121245</v>
      </c>
      <c r="P938" s="2">
        <v>7500</v>
      </c>
    </row>
    <row r="939" spans="1:16" x14ac:dyDescent="0.2">
      <c r="A939">
        <v>50000249</v>
      </c>
      <c r="B939">
        <v>1420699</v>
      </c>
      <c r="C939" t="s">
        <v>593</v>
      </c>
      <c r="D939">
        <v>8110160518</v>
      </c>
      <c r="E939" s="6">
        <v>20031216</v>
      </c>
      <c r="F939">
        <v>2703200</v>
      </c>
      <c r="G939">
        <v>0</v>
      </c>
      <c r="H939">
        <v>0</v>
      </c>
      <c r="I939" s="2">
        <v>442666</v>
      </c>
      <c r="J939" s="2">
        <v>0</v>
      </c>
      <c r="K939" s="2">
        <v>0</v>
      </c>
      <c r="L939" s="2">
        <v>442666</v>
      </c>
      <c r="M939" s="11">
        <f>VLOOKUP(O939,'CODIGOS RENTISTICOS'!$A$2:D1979,2,FALSE)</f>
        <v>825000000</v>
      </c>
      <c r="N939" s="11">
        <f>VLOOKUP(O939,'CODIGOS RENTISTICOS'!$A$2:E4146,3,FALSE)</f>
        <v>150109</v>
      </c>
      <c r="O939">
        <v>121245</v>
      </c>
      <c r="P939" s="2">
        <v>442666</v>
      </c>
    </row>
    <row r="940" spans="1:16" x14ac:dyDescent="0.2">
      <c r="A940">
        <v>50000249</v>
      </c>
      <c r="B940">
        <v>1027323</v>
      </c>
      <c r="C940" t="s">
        <v>595</v>
      </c>
      <c r="D940">
        <v>72156468</v>
      </c>
      <c r="E940" s="6">
        <v>20031216</v>
      </c>
      <c r="F940">
        <v>3341507</v>
      </c>
      <c r="G940">
        <v>0</v>
      </c>
      <c r="H940">
        <v>0</v>
      </c>
      <c r="I940" s="2">
        <v>22133</v>
      </c>
      <c r="J940" s="2">
        <v>0</v>
      </c>
      <c r="K940" s="2">
        <v>0</v>
      </c>
      <c r="L940" s="2">
        <v>22133</v>
      </c>
      <c r="M940" s="11">
        <f>VLOOKUP(O940,'CODIGOS RENTISTICOS'!$A$2:D1980,2,FALSE)</f>
        <v>825000000</v>
      </c>
      <c r="N940" s="11">
        <f>VLOOKUP(O940,'CODIGOS RENTISTICOS'!$A$2:E4147,3,FALSE)</f>
        <v>150109</v>
      </c>
      <c r="O940">
        <v>121245</v>
      </c>
      <c r="P940" s="2">
        <v>22133</v>
      </c>
    </row>
    <row r="941" spans="1:16" x14ac:dyDescent="0.2">
      <c r="A941">
        <v>50000249</v>
      </c>
      <c r="B941">
        <v>1027936</v>
      </c>
      <c r="C941" t="s">
        <v>595</v>
      </c>
      <c r="D941">
        <v>72222733</v>
      </c>
      <c r="E941" s="6">
        <v>20031216</v>
      </c>
      <c r="F941">
        <v>3466592</v>
      </c>
      <c r="G941">
        <v>0</v>
      </c>
      <c r="H941">
        <v>0</v>
      </c>
      <c r="I941" s="2">
        <v>22133</v>
      </c>
      <c r="J941" s="2">
        <v>0</v>
      </c>
      <c r="K941" s="2">
        <v>0</v>
      </c>
      <c r="L941" s="2">
        <v>22133</v>
      </c>
      <c r="M941" s="11">
        <f>VLOOKUP(O941,'CODIGOS RENTISTICOS'!$A$2:D1981,2,FALSE)</f>
        <v>825000000</v>
      </c>
      <c r="N941" s="11">
        <f>VLOOKUP(O941,'CODIGOS RENTISTICOS'!$A$2:E4148,3,FALSE)</f>
        <v>150109</v>
      </c>
      <c r="O941">
        <v>121245</v>
      </c>
      <c r="P941" s="2">
        <v>22133</v>
      </c>
    </row>
    <row r="942" spans="1:16" x14ac:dyDescent="0.2">
      <c r="A942">
        <v>50000249</v>
      </c>
      <c r="B942">
        <v>1027949</v>
      </c>
      <c r="C942" t="s">
        <v>595</v>
      </c>
      <c r="D942">
        <v>72005472</v>
      </c>
      <c r="E942" s="6">
        <v>20031216</v>
      </c>
      <c r="F942">
        <v>3750376</v>
      </c>
      <c r="G942">
        <v>0</v>
      </c>
      <c r="H942">
        <v>0</v>
      </c>
      <c r="I942" s="2">
        <v>22133</v>
      </c>
      <c r="J942" s="2">
        <v>0</v>
      </c>
      <c r="K942" s="2">
        <v>0</v>
      </c>
      <c r="L942" s="2">
        <v>22133</v>
      </c>
      <c r="M942" s="11">
        <f>VLOOKUP(O942,'CODIGOS RENTISTICOS'!$A$2:D1982,2,FALSE)</f>
        <v>825000000</v>
      </c>
      <c r="N942" s="11">
        <f>VLOOKUP(O942,'CODIGOS RENTISTICOS'!$A$2:E4149,3,FALSE)</f>
        <v>150109</v>
      </c>
      <c r="O942">
        <v>121245</v>
      </c>
      <c r="P942" s="2">
        <v>22133</v>
      </c>
    </row>
    <row r="943" spans="1:16" x14ac:dyDescent="0.2">
      <c r="A943">
        <v>50000249</v>
      </c>
      <c r="B943">
        <v>686975</v>
      </c>
      <c r="C943" t="s">
        <v>718</v>
      </c>
      <c r="D943">
        <v>3800068</v>
      </c>
      <c r="E943" s="6">
        <v>20031216</v>
      </c>
      <c r="F943">
        <v>6734158</v>
      </c>
      <c r="G943">
        <v>0</v>
      </c>
      <c r="H943">
        <v>0</v>
      </c>
      <c r="I943" s="2">
        <v>100000</v>
      </c>
      <c r="J943" s="2">
        <v>0</v>
      </c>
      <c r="K943" s="2">
        <v>0</v>
      </c>
      <c r="L943" s="2">
        <v>100000</v>
      </c>
      <c r="M943" s="11">
        <f>VLOOKUP(O943,'CODIGOS RENTISTICOS'!$A$2:D1983,2,FALSE)</f>
        <v>11100000</v>
      </c>
      <c r="N943" s="11">
        <f>VLOOKUP(O943,'CODIGOS RENTISTICOS'!$A$2:E4150,3,FALSE)</f>
        <v>150101</v>
      </c>
      <c r="O943">
        <v>121275</v>
      </c>
      <c r="P943" s="2">
        <v>100000</v>
      </c>
    </row>
    <row r="944" spans="1:16" x14ac:dyDescent="0.2">
      <c r="A944">
        <v>50000249</v>
      </c>
      <c r="B944">
        <v>1418092</v>
      </c>
      <c r="C944" t="s">
        <v>718</v>
      </c>
      <c r="D944">
        <v>6500037491</v>
      </c>
      <c r="E944" s="6">
        <v>20031216</v>
      </c>
      <c r="F944">
        <v>6207969</v>
      </c>
      <c r="G944">
        <v>0</v>
      </c>
      <c r="H944">
        <v>0</v>
      </c>
      <c r="I944" s="2">
        <v>180000</v>
      </c>
      <c r="J944" s="2">
        <v>0</v>
      </c>
      <c r="K944" s="2">
        <v>0</v>
      </c>
      <c r="L944" s="2">
        <v>180000</v>
      </c>
      <c r="M944" s="11">
        <f>VLOOKUP(O944,'CODIGOS RENTISTICOS'!$A$2:D1984,2,FALSE)</f>
        <v>910300000</v>
      </c>
      <c r="N944" s="11">
        <f>VLOOKUP(O944,'CODIGOS RENTISTICOS'!$A$2:E4151,3,FALSE)</f>
        <v>130113</v>
      </c>
      <c r="O944">
        <v>121205</v>
      </c>
      <c r="P944" s="2">
        <v>180000</v>
      </c>
    </row>
    <row r="945" spans="1:16" x14ac:dyDescent="0.2">
      <c r="A945">
        <v>50000249</v>
      </c>
      <c r="B945">
        <v>995271</v>
      </c>
      <c r="C945" t="s">
        <v>816</v>
      </c>
      <c r="D945">
        <v>40043763</v>
      </c>
      <c r="E945" s="6">
        <v>20031216</v>
      </c>
      <c r="F945">
        <v>7425194</v>
      </c>
      <c r="G945">
        <v>0</v>
      </c>
      <c r="H945">
        <v>0</v>
      </c>
      <c r="I945" s="2">
        <v>55350</v>
      </c>
      <c r="J945" s="2">
        <v>0</v>
      </c>
      <c r="K945" s="2">
        <v>0</v>
      </c>
      <c r="L945" s="2">
        <v>55350</v>
      </c>
      <c r="M945" s="11">
        <f>VLOOKUP(O945,'CODIGOS RENTISTICOS'!$A$2:D1985,2,FALSE)</f>
        <v>96300000</v>
      </c>
      <c r="N945" s="11">
        <f>VLOOKUP(O945,'CODIGOS RENTISTICOS'!$A$2:E4152,3,FALSE)</f>
        <v>360101</v>
      </c>
      <c r="O945">
        <v>121270</v>
      </c>
      <c r="P945" s="2">
        <v>55350</v>
      </c>
    </row>
    <row r="946" spans="1:16" x14ac:dyDescent="0.2">
      <c r="A946">
        <v>50000249</v>
      </c>
      <c r="B946">
        <v>1125125</v>
      </c>
      <c r="C946" t="s">
        <v>597</v>
      </c>
      <c r="D946">
        <v>8100030858</v>
      </c>
      <c r="E946" s="6">
        <v>20031216</v>
      </c>
      <c r="F946">
        <v>8813121</v>
      </c>
      <c r="G946">
        <v>0</v>
      </c>
      <c r="H946">
        <v>0</v>
      </c>
      <c r="I946" s="2">
        <v>22134</v>
      </c>
      <c r="J946" s="2">
        <v>0</v>
      </c>
      <c r="K946" s="2">
        <v>0</v>
      </c>
      <c r="L946" s="2">
        <v>22134</v>
      </c>
      <c r="M946" s="11">
        <f>VLOOKUP(O946,'CODIGOS RENTISTICOS'!$A$2:D1986,2,FALSE)</f>
        <v>825000000</v>
      </c>
      <c r="N946" s="11">
        <f>VLOOKUP(O946,'CODIGOS RENTISTICOS'!$A$2:E4153,3,FALSE)</f>
        <v>150109</v>
      </c>
      <c r="O946">
        <v>121245</v>
      </c>
      <c r="P946" s="2">
        <v>22134</v>
      </c>
    </row>
    <row r="947" spans="1:16" x14ac:dyDescent="0.2">
      <c r="A947">
        <v>50000249</v>
      </c>
      <c r="B947">
        <v>1125136</v>
      </c>
      <c r="C947" t="s">
        <v>597</v>
      </c>
      <c r="D947">
        <v>10255314</v>
      </c>
      <c r="E947" s="6">
        <v>20031216</v>
      </c>
      <c r="F947">
        <v>8871724</v>
      </c>
      <c r="G947">
        <v>0</v>
      </c>
      <c r="H947">
        <v>0</v>
      </c>
      <c r="I947" s="2">
        <v>996000</v>
      </c>
      <c r="J947" s="2">
        <v>0</v>
      </c>
      <c r="K947" s="2">
        <v>0</v>
      </c>
      <c r="L947" s="2">
        <v>996000</v>
      </c>
      <c r="M947" s="11">
        <f>VLOOKUP(O947,'CODIGOS RENTISTICOS'!$A$2:D1987,2,FALSE)</f>
        <v>825000000</v>
      </c>
      <c r="N947" s="11">
        <f>VLOOKUP(O947,'CODIGOS RENTISTICOS'!$A$2:E4154,3,FALSE)</f>
        <v>150109</v>
      </c>
      <c r="O947">
        <v>121245</v>
      </c>
      <c r="P947" s="2">
        <v>996000</v>
      </c>
    </row>
    <row r="948" spans="1:16" x14ac:dyDescent="0.2">
      <c r="A948">
        <v>50000249</v>
      </c>
      <c r="B948">
        <v>1396310</v>
      </c>
      <c r="C948" t="s">
        <v>600</v>
      </c>
      <c r="D948">
        <v>76316311</v>
      </c>
      <c r="E948" s="6">
        <v>20031216</v>
      </c>
      <c r="F948">
        <v>8237397</v>
      </c>
      <c r="G948">
        <v>0</v>
      </c>
      <c r="H948">
        <v>0</v>
      </c>
      <c r="I948" s="2">
        <v>14113</v>
      </c>
      <c r="J948" s="2">
        <v>0</v>
      </c>
      <c r="K948" s="2">
        <v>0</v>
      </c>
      <c r="L948" s="2">
        <v>14113</v>
      </c>
      <c r="M948" s="11">
        <f>VLOOKUP(O948,'CODIGOS RENTISTICOS'!$A$2:D1988,2,FALSE)</f>
        <v>96400000</v>
      </c>
      <c r="N948" s="11">
        <f>VLOOKUP(O948,'CODIGOS RENTISTICOS'!$A$2:E4155,3,FALSE)</f>
        <v>370101</v>
      </c>
      <c r="O948">
        <v>270240</v>
      </c>
      <c r="P948" s="2">
        <v>14113</v>
      </c>
    </row>
    <row r="949" spans="1:16" x14ac:dyDescent="0.2">
      <c r="A949">
        <v>50000249</v>
      </c>
      <c r="B949">
        <v>272635</v>
      </c>
      <c r="C949" t="s">
        <v>598</v>
      </c>
      <c r="D949">
        <v>8002090889</v>
      </c>
      <c r="E949" s="6">
        <v>20031216</v>
      </c>
      <c r="F949">
        <v>7825131</v>
      </c>
      <c r="G949">
        <v>0</v>
      </c>
      <c r="H949">
        <v>0</v>
      </c>
      <c r="I949" s="2">
        <v>398394</v>
      </c>
      <c r="J949" s="2">
        <v>0</v>
      </c>
      <c r="K949" s="2">
        <v>0</v>
      </c>
      <c r="L949" s="2">
        <v>398394</v>
      </c>
      <c r="M949" s="11">
        <f>VLOOKUP(O949,'CODIGOS RENTISTICOS'!$A$2:D1989,2,FALSE)</f>
        <v>825000000</v>
      </c>
      <c r="N949" s="11">
        <f>VLOOKUP(O949,'CODIGOS RENTISTICOS'!$A$2:E4156,3,FALSE)</f>
        <v>150109</v>
      </c>
      <c r="O949">
        <v>121245</v>
      </c>
      <c r="P949" s="2">
        <v>398394</v>
      </c>
    </row>
    <row r="950" spans="1:16" x14ac:dyDescent="0.2">
      <c r="A950">
        <v>50000249</v>
      </c>
      <c r="B950">
        <v>929303</v>
      </c>
      <c r="C950" t="s">
        <v>598</v>
      </c>
      <c r="D950">
        <v>98670321</v>
      </c>
      <c r="E950" s="6">
        <v>20031216</v>
      </c>
      <c r="F950">
        <v>7918387</v>
      </c>
      <c r="G950">
        <v>0</v>
      </c>
      <c r="H950">
        <v>0</v>
      </c>
      <c r="I950" s="2">
        <v>858000</v>
      </c>
      <c r="J950" s="2">
        <v>0</v>
      </c>
      <c r="K950" s="2">
        <v>0</v>
      </c>
      <c r="L950" s="2">
        <v>858000</v>
      </c>
      <c r="M950" s="11">
        <f>VLOOKUP(O950,'CODIGOS RENTISTICOS'!$A$2:D1990,2,FALSE)</f>
        <v>11100000</v>
      </c>
      <c r="N950" s="11">
        <f>VLOOKUP(O950,'CODIGOS RENTISTICOS'!$A$2:E4157,3,FALSE)</f>
        <v>150101</v>
      </c>
      <c r="O950">
        <v>121275</v>
      </c>
      <c r="P950" s="2">
        <v>858000</v>
      </c>
    </row>
    <row r="951" spans="1:16" x14ac:dyDescent="0.2">
      <c r="A951">
        <v>50000249</v>
      </c>
      <c r="B951">
        <v>1264507</v>
      </c>
      <c r="C951" t="s">
        <v>580</v>
      </c>
      <c r="D951">
        <v>8180006060</v>
      </c>
      <c r="E951" s="6">
        <v>20031216</v>
      </c>
      <c r="F951">
        <v>6708497</v>
      </c>
      <c r="G951">
        <v>0</v>
      </c>
      <c r="H951">
        <v>0</v>
      </c>
      <c r="I951" s="2">
        <v>1816548</v>
      </c>
      <c r="J951" s="2">
        <v>0</v>
      </c>
      <c r="K951" s="2">
        <v>0</v>
      </c>
      <c r="L951" s="2">
        <v>1816548</v>
      </c>
      <c r="M951" s="11">
        <f>VLOOKUP(O951,'CODIGOS RENTISTICOS'!$A$2:D1991,2,FALSE)</f>
        <v>11100000</v>
      </c>
      <c r="N951" s="11">
        <f>VLOOKUP(O951,'CODIGOS RENTISTICOS'!$A$2:E4158,3,FALSE)</f>
        <v>150103</v>
      </c>
      <c r="O951">
        <v>27020503</v>
      </c>
      <c r="P951" s="2">
        <v>1816548</v>
      </c>
    </row>
    <row r="952" spans="1:16" x14ac:dyDescent="0.2">
      <c r="A952">
        <v>50000249</v>
      </c>
      <c r="B952">
        <v>509197</v>
      </c>
      <c r="C952" t="s">
        <v>562</v>
      </c>
      <c r="D952">
        <v>12113266</v>
      </c>
      <c r="E952" s="6">
        <v>20031216</v>
      </c>
      <c r="F952">
        <v>8754753</v>
      </c>
      <c r="G952">
        <v>0</v>
      </c>
      <c r="H952">
        <v>0</v>
      </c>
      <c r="I952" s="2">
        <v>22133</v>
      </c>
      <c r="J952" s="2">
        <v>0</v>
      </c>
      <c r="K952" s="2">
        <v>0</v>
      </c>
      <c r="L952" s="2">
        <v>22133</v>
      </c>
      <c r="M952" s="11">
        <f>VLOOKUP(O952,'CODIGOS RENTISTICOS'!$A$2:D1992,2,FALSE)</f>
        <v>825000000</v>
      </c>
      <c r="N952" s="11">
        <f>VLOOKUP(O952,'CODIGOS RENTISTICOS'!$A$2:E4159,3,FALSE)</f>
        <v>150109</v>
      </c>
      <c r="O952">
        <v>121245</v>
      </c>
      <c r="P952" s="2">
        <v>22133</v>
      </c>
    </row>
    <row r="953" spans="1:16" x14ac:dyDescent="0.2">
      <c r="A953">
        <v>50000249</v>
      </c>
      <c r="B953">
        <v>798097</v>
      </c>
      <c r="C953" t="s">
        <v>712</v>
      </c>
      <c r="D953">
        <v>17347642</v>
      </c>
      <c r="E953" s="6">
        <v>20031216</v>
      </c>
      <c r="F953">
        <v>6658412</v>
      </c>
      <c r="G953">
        <v>0</v>
      </c>
      <c r="H953">
        <v>0</v>
      </c>
      <c r="I953" s="2">
        <v>7000</v>
      </c>
      <c r="J953" s="2">
        <v>0</v>
      </c>
      <c r="K953" s="2">
        <v>0</v>
      </c>
      <c r="L953" s="2">
        <v>7000</v>
      </c>
      <c r="M953" s="11">
        <f>VLOOKUP(O953,'CODIGOS RENTISTICOS'!$A$2:D1993,2,FALSE)</f>
        <v>825000000</v>
      </c>
      <c r="N953" s="11">
        <f>VLOOKUP(O953,'CODIGOS RENTISTICOS'!$A$2:E4160,3,FALSE)</f>
        <v>150109</v>
      </c>
      <c r="O953">
        <v>121245</v>
      </c>
      <c r="P953" s="2">
        <v>7000</v>
      </c>
    </row>
    <row r="954" spans="1:16" x14ac:dyDescent="0.2">
      <c r="A954">
        <v>50000249</v>
      </c>
      <c r="B954">
        <v>798098</v>
      </c>
      <c r="C954" t="s">
        <v>712</v>
      </c>
      <c r="D954">
        <v>86075372</v>
      </c>
      <c r="E954" s="6">
        <v>20031216</v>
      </c>
      <c r="F954">
        <v>0</v>
      </c>
      <c r="G954">
        <v>0</v>
      </c>
      <c r="H954">
        <v>0</v>
      </c>
      <c r="I954" s="2">
        <v>7000</v>
      </c>
      <c r="J954" s="2">
        <v>0</v>
      </c>
      <c r="K954" s="2">
        <v>0</v>
      </c>
      <c r="L954" s="2">
        <v>7000</v>
      </c>
      <c r="M954" s="11">
        <f>VLOOKUP(O954,'CODIGOS RENTISTICOS'!$A$2:D1994,2,FALSE)</f>
        <v>825000000</v>
      </c>
      <c r="N954" s="11">
        <f>VLOOKUP(O954,'CODIGOS RENTISTICOS'!$A$2:E4161,3,FALSE)</f>
        <v>150109</v>
      </c>
      <c r="O954">
        <v>121245</v>
      </c>
      <c r="P954" s="2">
        <v>7000</v>
      </c>
    </row>
    <row r="955" spans="1:16" x14ac:dyDescent="0.2">
      <c r="A955">
        <v>50000249</v>
      </c>
      <c r="B955">
        <v>798100</v>
      </c>
      <c r="C955" t="s">
        <v>712</v>
      </c>
      <c r="D955">
        <v>89001515</v>
      </c>
      <c r="E955" s="6">
        <v>20031216</v>
      </c>
      <c r="F955">
        <v>6710435</v>
      </c>
      <c r="G955">
        <v>0</v>
      </c>
      <c r="H955">
        <v>0</v>
      </c>
      <c r="I955" s="2">
        <v>7000</v>
      </c>
      <c r="J955" s="2">
        <v>0</v>
      </c>
      <c r="K955" s="2">
        <v>0</v>
      </c>
      <c r="L955" s="2">
        <v>7000</v>
      </c>
      <c r="M955" s="11">
        <f>VLOOKUP(O955,'CODIGOS RENTISTICOS'!$A$2:D1995,2,FALSE)</f>
        <v>825000000</v>
      </c>
      <c r="N955" s="11">
        <f>VLOOKUP(O955,'CODIGOS RENTISTICOS'!$A$2:E4162,3,FALSE)</f>
        <v>150109</v>
      </c>
      <c r="O955">
        <v>121245</v>
      </c>
      <c r="P955" s="2">
        <v>7000</v>
      </c>
    </row>
    <row r="956" spans="1:16" x14ac:dyDescent="0.2">
      <c r="A956">
        <v>50000249</v>
      </c>
      <c r="B956">
        <v>14401476</v>
      </c>
      <c r="C956" t="s">
        <v>619</v>
      </c>
      <c r="D956">
        <v>12991423</v>
      </c>
      <c r="E956" s="6">
        <v>20031216</v>
      </c>
      <c r="F956">
        <v>7238707</v>
      </c>
      <c r="G956">
        <v>0</v>
      </c>
      <c r="H956">
        <v>0</v>
      </c>
      <c r="I956" s="2">
        <v>996000</v>
      </c>
      <c r="J956" s="2">
        <v>0</v>
      </c>
      <c r="K956" s="2">
        <v>0</v>
      </c>
      <c r="L956" s="2">
        <v>996000</v>
      </c>
      <c r="M956" s="11">
        <f>VLOOKUP(O956,'CODIGOS RENTISTICOS'!$A$2:D1996,2,FALSE)</f>
        <v>825000000</v>
      </c>
      <c r="N956" s="11">
        <f>VLOOKUP(O956,'CODIGOS RENTISTICOS'!$A$2:E4163,3,FALSE)</f>
        <v>150109</v>
      </c>
      <c r="O956">
        <v>121245</v>
      </c>
      <c r="P956" s="2">
        <v>996000</v>
      </c>
    </row>
    <row r="957" spans="1:16" x14ac:dyDescent="0.2">
      <c r="A957">
        <v>50000249</v>
      </c>
      <c r="B957">
        <v>1034523</v>
      </c>
      <c r="C957" t="s">
        <v>810</v>
      </c>
      <c r="D957">
        <v>10064658</v>
      </c>
      <c r="E957" s="6">
        <v>20031216</v>
      </c>
      <c r="F957">
        <v>3251827</v>
      </c>
      <c r="G957">
        <v>0</v>
      </c>
      <c r="H957">
        <v>0</v>
      </c>
      <c r="I957" s="2">
        <v>100000</v>
      </c>
      <c r="J957" s="2">
        <v>0</v>
      </c>
      <c r="K957" s="2">
        <v>0</v>
      </c>
      <c r="L957" s="2">
        <v>100000</v>
      </c>
      <c r="M957" s="11">
        <f>VLOOKUP(O957,'CODIGOS RENTISTICOS'!$A$2:D1997,2,FALSE)</f>
        <v>910300000</v>
      </c>
      <c r="N957" s="11">
        <f>VLOOKUP(O957,'CODIGOS RENTISTICOS'!$A$2:E4164,3,FALSE)</f>
        <v>130113</v>
      </c>
      <c r="O957">
        <v>121235</v>
      </c>
      <c r="P957" s="2">
        <v>100000</v>
      </c>
    </row>
    <row r="958" spans="1:16" x14ac:dyDescent="0.2">
      <c r="A958">
        <v>50000249</v>
      </c>
      <c r="B958">
        <v>495364</v>
      </c>
      <c r="C958" t="s">
        <v>817</v>
      </c>
      <c r="D958">
        <v>91215396</v>
      </c>
      <c r="E958" s="6">
        <v>20031216</v>
      </c>
      <c r="F958">
        <v>6555831</v>
      </c>
      <c r="G958">
        <v>0</v>
      </c>
      <c r="H958">
        <v>0</v>
      </c>
      <c r="I958" s="2">
        <v>22200</v>
      </c>
      <c r="J958" s="2">
        <v>0</v>
      </c>
      <c r="K958" s="2">
        <v>0</v>
      </c>
      <c r="L958" s="2">
        <v>22200</v>
      </c>
      <c r="M958" s="11">
        <f>VLOOKUP(O958,'CODIGOS RENTISTICOS'!$A$2:D1998,2,FALSE)</f>
        <v>825000000</v>
      </c>
      <c r="N958" s="11">
        <f>VLOOKUP(O958,'CODIGOS RENTISTICOS'!$A$2:E4165,3,FALSE)</f>
        <v>150109</v>
      </c>
      <c r="O958">
        <v>121245</v>
      </c>
      <c r="P958" s="2">
        <v>22200</v>
      </c>
    </row>
    <row r="959" spans="1:16" x14ac:dyDescent="0.2">
      <c r="A959">
        <v>50000249</v>
      </c>
      <c r="B959">
        <v>495367</v>
      </c>
      <c r="C959" t="s">
        <v>817</v>
      </c>
      <c r="D959">
        <v>91474622</v>
      </c>
      <c r="E959" s="6">
        <v>20031216</v>
      </c>
      <c r="F959">
        <v>0</v>
      </c>
      <c r="G959">
        <v>0</v>
      </c>
      <c r="H959">
        <v>0</v>
      </c>
      <c r="I959" s="2">
        <v>7000</v>
      </c>
      <c r="J959" s="2">
        <v>0</v>
      </c>
      <c r="K959" s="2">
        <v>0</v>
      </c>
      <c r="L959" s="2">
        <v>7000</v>
      </c>
      <c r="M959" s="11">
        <f>VLOOKUP(O959,'CODIGOS RENTISTICOS'!$A$2:D1999,2,FALSE)</f>
        <v>825000000</v>
      </c>
      <c r="N959" s="11">
        <f>VLOOKUP(O959,'CODIGOS RENTISTICOS'!$A$2:E4166,3,FALSE)</f>
        <v>150109</v>
      </c>
      <c r="O959">
        <v>121245</v>
      </c>
      <c r="P959" s="2">
        <v>7000</v>
      </c>
    </row>
    <row r="960" spans="1:16" x14ac:dyDescent="0.2">
      <c r="A960">
        <v>50000249</v>
      </c>
      <c r="B960">
        <v>495365</v>
      </c>
      <c r="C960" t="s">
        <v>817</v>
      </c>
      <c r="D960">
        <v>8040000440</v>
      </c>
      <c r="E960" s="6">
        <v>20031216</v>
      </c>
      <c r="F960">
        <v>6574309</v>
      </c>
      <c r="G960">
        <v>0</v>
      </c>
      <c r="H960">
        <v>0</v>
      </c>
      <c r="I960" s="2">
        <v>1062400</v>
      </c>
      <c r="J960" s="2">
        <v>0</v>
      </c>
      <c r="K960" s="2">
        <v>0</v>
      </c>
      <c r="L960" s="2">
        <v>1062400</v>
      </c>
      <c r="M960" s="11">
        <f>VLOOKUP(O960,'CODIGOS RENTISTICOS'!$A$2:D2000,2,FALSE)</f>
        <v>825000000</v>
      </c>
      <c r="N960" s="11">
        <f>VLOOKUP(O960,'CODIGOS RENTISTICOS'!$A$2:E4167,3,FALSE)</f>
        <v>150109</v>
      </c>
      <c r="O960">
        <v>121245</v>
      </c>
      <c r="P960" s="2">
        <v>1062400</v>
      </c>
    </row>
    <row r="961" spans="1:16" x14ac:dyDescent="0.2">
      <c r="A961">
        <v>50000249</v>
      </c>
      <c r="B961">
        <v>975197</v>
      </c>
      <c r="C961" t="s">
        <v>817</v>
      </c>
      <c r="D961">
        <v>63362129</v>
      </c>
      <c r="E961" s="6">
        <v>20031216</v>
      </c>
      <c r="F961">
        <v>346963</v>
      </c>
      <c r="G961">
        <v>0</v>
      </c>
      <c r="H961">
        <v>0</v>
      </c>
      <c r="I961" s="2">
        <v>7000</v>
      </c>
      <c r="J961" s="2">
        <v>0</v>
      </c>
      <c r="K961" s="2">
        <v>0</v>
      </c>
      <c r="L961" s="2">
        <v>7000</v>
      </c>
      <c r="M961" s="11">
        <f>VLOOKUP(O961,'CODIGOS RENTISTICOS'!$A$2:D2001,2,FALSE)</f>
        <v>825000000</v>
      </c>
      <c r="N961" s="11">
        <f>VLOOKUP(O961,'CODIGOS RENTISTICOS'!$A$2:E4168,3,FALSE)</f>
        <v>150109</v>
      </c>
      <c r="O961">
        <v>121245</v>
      </c>
      <c r="P961" s="2">
        <v>7000</v>
      </c>
    </row>
    <row r="962" spans="1:16" x14ac:dyDescent="0.2">
      <c r="A962">
        <v>50000249</v>
      </c>
      <c r="B962">
        <v>975202</v>
      </c>
      <c r="C962" t="s">
        <v>817</v>
      </c>
      <c r="D962">
        <v>73141736</v>
      </c>
      <c r="E962" s="6">
        <v>20031216</v>
      </c>
      <c r="F962">
        <v>121212</v>
      </c>
      <c r="G962">
        <v>0</v>
      </c>
      <c r="H962">
        <v>0</v>
      </c>
      <c r="I962" s="2">
        <v>7000</v>
      </c>
      <c r="J962" s="2">
        <v>0</v>
      </c>
      <c r="K962" s="2">
        <v>0</v>
      </c>
      <c r="L962" s="2">
        <v>7000</v>
      </c>
      <c r="M962" s="11">
        <f>VLOOKUP(O962,'CODIGOS RENTISTICOS'!$A$2:D2002,2,FALSE)</f>
        <v>825000000</v>
      </c>
      <c r="N962" s="11">
        <f>VLOOKUP(O962,'CODIGOS RENTISTICOS'!$A$2:E4169,3,FALSE)</f>
        <v>150109</v>
      </c>
      <c r="O962">
        <v>121245</v>
      </c>
      <c r="P962" s="2">
        <v>7000</v>
      </c>
    </row>
    <row r="963" spans="1:16" x14ac:dyDescent="0.2">
      <c r="A963">
        <v>50000249</v>
      </c>
      <c r="B963">
        <v>975203</v>
      </c>
      <c r="C963" t="s">
        <v>817</v>
      </c>
      <c r="D963">
        <v>5046592</v>
      </c>
      <c r="E963" s="6">
        <v>20031216</v>
      </c>
      <c r="F963">
        <v>121212</v>
      </c>
      <c r="G963">
        <v>0</v>
      </c>
      <c r="H963">
        <v>0</v>
      </c>
      <c r="I963" s="2">
        <v>7000</v>
      </c>
      <c r="J963" s="2">
        <v>0</v>
      </c>
      <c r="K963" s="2">
        <v>0</v>
      </c>
      <c r="L963" s="2">
        <v>7000</v>
      </c>
      <c r="M963" s="11">
        <f>VLOOKUP(O963,'CODIGOS RENTISTICOS'!$A$2:D2003,2,FALSE)</f>
        <v>825000000</v>
      </c>
      <c r="N963" s="11">
        <f>VLOOKUP(O963,'CODIGOS RENTISTICOS'!$A$2:E4170,3,FALSE)</f>
        <v>150109</v>
      </c>
      <c r="O963">
        <v>121245</v>
      </c>
      <c r="P963" s="2">
        <v>7000</v>
      </c>
    </row>
    <row r="964" spans="1:16" x14ac:dyDescent="0.2">
      <c r="A964">
        <v>50000249</v>
      </c>
      <c r="B964">
        <v>975205</v>
      </c>
      <c r="C964" t="s">
        <v>817</v>
      </c>
      <c r="D964">
        <v>91287238</v>
      </c>
      <c r="E964" s="6">
        <v>20031216</v>
      </c>
      <c r="F964">
        <v>6442189</v>
      </c>
      <c r="G964">
        <v>0</v>
      </c>
      <c r="H964">
        <v>0</v>
      </c>
      <c r="I964" s="2">
        <v>7000</v>
      </c>
      <c r="J964" s="2">
        <v>0</v>
      </c>
      <c r="K964" s="2">
        <v>0</v>
      </c>
      <c r="L964" s="2">
        <v>7000</v>
      </c>
      <c r="M964" s="11">
        <f>VLOOKUP(O964,'CODIGOS RENTISTICOS'!$A$2:D2004,2,FALSE)</f>
        <v>825000000</v>
      </c>
      <c r="N964" s="11">
        <f>VLOOKUP(O964,'CODIGOS RENTISTICOS'!$A$2:E4171,3,FALSE)</f>
        <v>150109</v>
      </c>
      <c r="O964">
        <v>121245</v>
      </c>
      <c r="P964" s="2">
        <v>7000</v>
      </c>
    </row>
    <row r="965" spans="1:16" x14ac:dyDescent="0.2">
      <c r="A965">
        <v>50000249</v>
      </c>
      <c r="B965">
        <v>975206</v>
      </c>
      <c r="C965" t="s">
        <v>817</v>
      </c>
      <c r="D965">
        <v>13642296</v>
      </c>
      <c r="E965" s="6">
        <v>20031216</v>
      </c>
      <c r="F965">
        <v>6442189</v>
      </c>
      <c r="G965">
        <v>0</v>
      </c>
      <c r="H965">
        <v>0</v>
      </c>
      <c r="I965" s="2">
        <v>7000</v>
      </c>
      <c r="J965" s="2">
        <v>0</v>
      </c>
      <c r="K965" s="2">
        <v>0</v>
      </c>
      <c r="L965" s="2">
        <v>7000</v>
      </c>
      <c r="M965" s="11">
        <f>VLOOKUP(O965,'CODIGOS RENTISTICOS'!$A$2:D2005,2,FALSE)</f>
        <v>825000000</v>
      </c>
      <c r="N965" s="11">
        <f>VLOOKUP(O965,'CODIGOS RENTISTICOS'!$A$2:E4172,3,FALSE)</f>
        <v>150109</v>
      </c>
      <c r="O965">
        <v>121245</v>
      </c>
      <c r="P965" s="2">
        <v>7000</v>
      </c>
    </row>
    <row r="966" spans="1:16" x14ac:dyDescent="0.2">
      <c r="A966">
        <v>50000249</v>
      </c>
      <c r="B966">
        <v>1698086</v>
      </c>
      <c r="C966" t="s">
        <v>823</v>
      </c>
      <c r="D966">
        <v>138855378</v>
      </c>
      <c r="E966" s="6">
        <v>20031216</v>
      </c>
      <c r="F966">
        <v>6226358</v>
      </c>
      <c r="G966">
        <v>0</v>
      </c>
      <c r="H966">
        <v>0</v>
      </c>
      <c r="I966" s="2">
        <v>5000</v>
      </c>
      <c r="J966" s="2">
        <v>0</v>
      </c>
      <c r="K966" s="2">
        <v>0</v>
      </c>
      <c r="L966" s="2">
        <v>5000</v>
      </c>
      <c r="M966" s="11">
        <f>VLOOKUP(O966,'CODIGOS RENTISTICOS'!$A$2:D2006,2,FALSE)</f>
        <v>910300000</v>
      </c>
      <c r="N966" s="11">
        <f>VLOOKUP(O966,'CODIGOS RENTISTICOS'!$A$2:E4173,3,FALSE)</f>
        <v>130113</v>
      </c>
      <c r="O966">
        <v>121235</v>
      </c>
      <c r="P966" s="2">
        <v>5000</v>
      </c>
    </row>
    <row r="967" spans="1:16" x14ac:dyDescent="0.2">
      <c r="A967">
        <v>50000249</v>
      </c>
      <c r="B967">
        <v>878301</v>
      </c>
      <c r="C967" t="s">
        <v>573</v>
      </c>
      <c r="D967">
        <v>8000550632</v>
      </c>
      <c r="E967" s="6">
        <v>20031216</v>
      </c>
      <c r="F967">
        <v>2690630</v>
      </c>
      <c r="G967">
        <v>0</v>
      </c>
      <c r="H967">
        <v>1</v>
      </c>
      <c r="I967" s="2">
        <v>0</v>
      </c>
      <c r="J967" s="2">
        <v>0</v>
      </c>
      <c r="K967" s="2">
        <v>11236208.470000001</v>
      </c>
      <c r="L967" s="2">
        <v>11236208.470000001</v>
      </c>
      <c r="M967" s="11">
        <f>VLOOKUP(O967,'CODIGOS RENTISTICOS'!$A$2:D2007,2,FALSE)</f>
        <v>96200000</v>
      </c>
      <c r="N967" s="11">
        <f>VLOOKUP(O967,'CODIGOS RENTISTICOS'!$A$2:E4174,3,FALSE)</f>
        <v>350101</v>
      </c>
      <c r="O967">
        <v>121240</v>
      </c>
      <c r="P967" s="2">
        <v>11236208.470000001</v>
      </c>
    </row>
    <row r="968" spans="1:16" x14ac:dyDescent="0.2">
      <c r="A968">
        <v>50000249</v>
      </c>
      <c r="B968">
        <v>607639</v>
      </c>
      <c r="C968" t="s">
        <v>811</v>
      </c>
      <c r="D968">
        <v>10346115</v>
      </c>
      <c r="E968" s="6">
        <v>20031216</v>
      </c>
      <c r="F968">
        <v>4423919</v>
      </c>
      <c r="G968">
        <v>0</v>
      </c>
      <c r="H968">
        <v>0</v>
      </c>
      <c r="I968" s="2">
        <v>22134</v>
      </c>
      <c r="J968" s="2">
        <v>0</v>
      </c>
      <c r="K968" s="2">
        <v>0</v>
      </c>
      <c r="L968" s="2">
        <v>22134</v>
      </c>
      <c r="M968" s="11">
        <f>VLOOKUP(O968,'CODIGOS RENTISTICOS'!$A$2:D2008,2,FALSE)</f>
        <v>825000000</v>
      </c>
      <c r="N968" s="11">
        <f>VLOOKUP(O968,'CODIGOS RENTISTICOS'!$A$2:E4175,3,FALSE)</f>
        <v>150109</v>
      </c>
      <c r="O968">
        <v>121245</v>
      </c>
      <c r="P968" s="2">
        <v>22134</v>
      </c>
    </row>
    <row r="969" spans="1:16" x14ac:dyDescent="0.2">
      <c r="A969">
        <v>50000249</v>
      </c>
      <c r="B969">
        <v>607640</v>
      </c>
      <c r="C969" t="s">
        <v>811</v>
      </c>
      <c r="D969">
        <v>16760685</v>
      </c>
      <c r="E969" s="6">
        <v>20031216</v>
      </c>
      <c r="F969">
        <v>6638242</v>
      </c>
      <c r="G969">
        <v>0</v>
      </c>
      <c r="H969">
        <v>0</v>
      </c>
      <c r="I969" s="2">
        <v>22150</v>
      </c>
      <c r="J969" s="2">
        <v>0</v>
      </c>
      <c r="K969" s="2">
        <v>0</v>
      </c>
      <c r="L969" s="2">
        <v>22150</v>
      </c>
      <c r="M969" s="11">
        <f>VLOOKUP(O969,'CODIGOS RENTISTICOS'!$A$2:D2009,2,FALSE)</f>
        <v>825000000</v>
      </c>
      <c r="N969" s="11">
        <f>VLOOKUP(O969,'CODIGOS RENTISTICOS'!$A$2:E4176,3,FALSE)</f>
        <v>150109</v>
      </c>
      <c r="O969">
        <v>121245</v>
      </c>
      <c r="P969" s="2">
        <v>22150</v>
      </c>
    </row>
    <row r="970" spans="1:16" x14ac:dyDescent="0.2">
      <c r="A970">
        <v>50000249</v>
      </c>
      <c r="B970">
        <v>607677</v>
      </c>
      <c r="C970" t="s">
        <v>811</v>
      </c>
      <c r="D970">
        <v>4384986</v>
      </c>
      <c r="E970" s="6">
        <v>20031216</v>
      </c>
      <c r="F970">
        <v>4374105</v>
      </c>
      <c r="G970">
        <v>0</v>
      </c>
      <c r="H970">
        <v>0</v>
      </c>
      <c r="I970" s="2">
        <v>22133</v>
      </c>
      <c r="J970" s="2">
        <v>0</v>
      </c>
      <c r="K970" s="2">
        <v>0</v>
      </c>
      <c r="L970" s="2">
        <v>22133</v>
      </c>
      <c r="M970" s="11">
        <f>VLOOKUP(O970,'CODIGOS RENTISTICOS'!$A$2:D2010,2,FALSE)</f>
        <v>825000000</v>
      </c>
      <c r="N970" s="11">
        <f>VLOOKUP(O970,'CODIGOS RENTISTICOS'!$A$2:E4177,3,FALSE)</f>
        <v>150109</v>
      </c>
      <c r="O970">
        <v>121245</v>
      </c>
      <c r="P970" s="2">
        <v>22133</v>
      </c>
    </row>
    <row r="971" spans="1:16" x14ac:dyDescent="0.2">
      <c r="A971">
        <v>50000249</v>
      </c>
      <c r="B971">
        <v>607680</v>
      </c>
      <c r="C971" t="s">
        <v>811</v>
      </c>
      <c r="D971">
        <v>94382793</v>
      </c>
      <c r="E971" s="6">
        <v>20031216</v>
      </c>
      <c r="F971">
        <v>442421</v>
      </c>
      <c r="G971">
        <v>0</v>
      </c>
      <c r="H971">
        <v>0</v>
      </c>
      <c r="I971" s="2">
        <v>22234</v>
      </c>
      <c r="J971" s="2">
        <v>0</v>
      </c>
      <c r="K971" s="2">
        <v>0</v>
      </c>
      <c r="L971" s="2">
        <v>22234</v>
      </c>
      <c r="M971" s="11">
        <f>VLOOKUP(O971,'CODIGOS RENTISTICOS'!$A$2:D2011,2,FALSE)</f>
        <v>825000000</v>
      </c>
      <c r="N971" s="11">
        <f>VLOOKUP(O971,'CODIGOS RENTISTICOS'!$A$2:E4178,3,FALSE)</f>
        <v>150109</v>
      </c>
      <c r="O971">
        <v>121245</v>
      </c>
      <c r="P971" s="2">
        <v>22234</v>
      </c>
    </row>
    <row r="972" spans="1:16" x14ac:dyDescent="0.2">
      <c r="A972">
        <v>50000249</v>
      </c>
      <c r="B972">
        <v>607681</v>
      </c>
      <c r="C972" t="s">
        <v>811</v>
      </c>
      <c r="D972">
        <v>14836907</v>
      </c>
      <c r="E972" s="6">
        <v>20031216</v>
      </c>
      <c r="F972">
        <v>3231394</v>
      </c>
      <c r="G972">
        <v>0</v>
      </c>
      <c r="H972">
        <v>0</v>
      </c>
      <c r="I972" s="2">
        <v>22134</v>
      </c>
      <c r="J972" s="2">
        <v>0</v>
      </c>
      <c r="K972" s="2">
        <v>0</v>
      </c>
      <c r="L972" s="2">
        <v>22134</v>
      </c>
      <c r="M972" s="11">
        <f>VLOOKUP(O972,'CODIGOS RENTISTICOS'!$A$2:D2012,2,FALSE)</f>
        <v>825000000</v>
      </c>
      <c r="N972" s="11">
        <f>VLOOKUP(O972,'CODIGOS RENTISTICOS'!$A$2:E4179,3,FALSE)</f>
        <v>150109</v>
      </c>
      <c r="O972">
        <v>121245</v>
      </c>
      <c r="P972" s="2">
        <v>22134</v>
      </c>
    </row>
    <row r="973" spans="1:16" x14ac:dyDescent="0.2">
      <c r="A973">
        <v>50000249</v>
      </c>
      <c r="B973">
        <v>607717</v>
      </c>
      <c r="C973" t="s">
        <v>811</v>
      </c>
      <c r="D973">
        <v>66851495</v>
      </c>
      <c r="E973" s="6">
        <v>20031216</v>
      </c>
      <c r="F973">
        <v>6626676</v>
      </c>
      <c r="G973">
        <v>0</v>
      </c>
      <c r="H973">
        <v>0</v>
      </c>
      <c r="I973" s="2">
        <v>22150</v>
      </c>
      <c r="J973" s="2">
        <v>0</v>
      </c>
      <c r="K973" s="2">
        <v>0</v>
      </c>
      <c r="L973" s="2">
        <v>22150</v>
      </c>
      <c r="M973" s="11">
        <f>VLOOKUP(O973,'CODIGOS RENTISTICOS'!$A$2:D2013,2,FALSE)</f>
        <v>825000000</v>
      </c>
      <c r="N973" s="11">
        <f>VLOOKUP(O973,'CODIGOS RENTISTICOS'!$A$2:E4180,3,FALSE)</f>
        <v>150109</v>
      </c>
      <c r="O973">
        <v>121245</v>
      </c>
      <c r="P973" s="2">
        <v>22150</v>
      </c>
    </row>
    <row r="974" spans="1:16" x14ac:dyDescent="0.2">
      <c r="A974">
        <v>50000249</v>
      </c>
      <c r="B974">
        <v>607718</v>
      </c>
      <c r="C974" t="s">
        <v>811</v>
      </c>
      <c r="D974">
        <v>16927700</v>
      </c>
      <c r="E974" s="6">
        <v>20031216</v>
      </c>
      <c r="F974">
        <v>6639623</v>
      </c>
      <c r="G974">
        <v>0</v>
      </c>
      <c r="H974">
        <v>0</v>
      </c>
      <c r="I974" s="2">
        <v>22150</v>
      </c>
      <c r="J974" s="2">
        <v>0</v>
      </c>
      <c r="K974" s="2">
        <v>0</v>
      </c>
      <c r="L974" s="2">
        <v>22150</v>
      </c>
      <c r="M974" s="11">
        <f>VLOOKUP(O974,'CODIGOS RENTISTICOS'!$A$2:D2014,2,FALSE)</f>
        <v>825000000</v>
      </c>
      <c r="N974" s="11">
        <f>VLOOKUP(O974,'CODIGOS RENTISTICOS'!$A$2:E4181,3,FALSE)</f>
        <v>150109</v>
      </c>
      <c r="O974">
        <v>121245</v>
      </c>
      <c r="P974" s="2">
        <v>22150</v>
      </c>
    </row>
    <row r="975" spans="1:16" x14ac:dyDescent="0.2">
      <c r="A975">
        <v>50000249</v>
      </c>
      <c r="B975">
        <v>607719</v>
      </c>
      <c r="C975" t="s">
        <v>811</v>
      </c>
      <c r="D975">
        <v>860034303</v>
      </c>
      <c r="E975" s="6">
        <v>20031216</v>
      </c>
      <c r="F975">
        <v>8890055</v>
      </c>
      <c r="G975">
        <v>0</v>
      </c>
      <c r="H975">
        <v>1</v>
      </c>
      <c r="I975" s="2">
        <v>0</v>
      </c>
      <c r="J975" s="2">
        <v>0</v>
      </c>
      <c r="K975" s="2">
        <v>750000</v>
      </c>
      <c r="L975" s="2">
        <v>750000</v>
      </c>
      <c r="M975" s="11">
        <f>VLOOKUP(O975,'CODIGOS RENTISTICOS'!$A$2:D2015,2,FALSE)</f>
        <v>12400000</v>
      </c>
      <c r="N975" s="11">
        <f>VLOOKUP(O975,'CODIGOS RENTISTICOS'!$A$2:E4182,3,FALSE)</f>
        <v>270102</v>
      </c>
      <c r="O975">
        <v>50110202</v>
      </c>
      <c r="P975" s="2">
        <v>750000</v>
      </c>
    </row>
    <row r="976" spans="1:16" x14ac:dyDescent="0.2">
      <c r="A976">
        <v>50000249</v>
      </c>
      <c r="B976">
        <v>607723</v>
      </c>
      <c r="C976" t="s">
        <v>811</v>
      </c>
      <c r="D976">
        <v>94516849</v>
      </c>
      <c r="E976" s="6">
        <v>20031216</v>
      </c>
      <c r="F976">
        <v>5511087</v>
      </c>
      <c r="G976">
        <v>0</v>
      </c>
      <c r="H976">
        <v>0</v>
      </c>
      <c r="I976" s="2">
        <v>22134</v>
      </c>
      <c r="J976" s="2">
        <v>0</v>
      </c>
      <c r="K976" s="2">
        <v>0</v>
      </c>
      <c r="L976" s="2">
        <v>22134</v>
      </c>
      <c r="M976" s="11">
        <f>VLOOKUP(O976,'CODIGOS RENTISTICOS'!$A$2:D2016,2,FALSE)</f>
        <v>825000000</v>
      </c>
      <c r="N976" s="11">
        <f>VLOOKUP(O976,'CODIGOS RENTISTICOS'!$A$2:E4183,3,FALSE)</f>
        <v>150109</v>
      </c>
      <c r="O976">
        <v>121245</v>
      </c>
      <c r="P976" s="2">
        <v>22134</v>
      </c>
    </row>
    <row r="977" spans="1:16" x14ac:dyDescent="0.2">
      <c r="A977">
        <v>50000249</v>
      </c>
      <c r="B977">
        <v>1205467</v>
      </c>
      <c r="C977" t="s">
        <v>811</v>
      </c>
      <c r="D977">
        <v>16663132</v>
      </c>
      <c r="E977" s="6">
        <v>20031216</v>
      </c>
      <c r="F977">
        <v>6615080</v>
      </c>
      <c r="G977">
        <v>0</v>
      </c>
      <c r="H977">
        <v>0</v>
      </c>
      <c r="I977" s="2">
        <v>22133</v>
      </c>
      <c r="J977" s="2">
        <v>0</v>
      </c>
      <c r="K977" s="2">
        <v>0</v>
      </c>
      <c r="L977" s="2">
        <v>22133</v>
      </c>
      <c r="M977" s="11">
        <f>VLOOKUP(O977,'CODIGOS RENTISTICOS'!$A$2:D2017,2,FALSE)</f>
        <v>825000000</v>
      </c>
      <c r="N977" s="11">
        <f>VLOOKUP(O977,'CODIGOS RENTISTICOS'!$A$2:E4184,3,FALSE)</f>
        <v>150109</v>
      </c>
      <c r="O977">
        <v>121245</v>
      </c>
      <c r="P977" s="2">
        <v>22133</v>
      </c>
    </row>
    <row r="978" spans="1:16" x14ac:dyDescent="0.2">
      <c r="A978">
        <v>50000249</v>
      </c>
      <c r="B978">
        <v>1205468</v>
      </c>
      <c r="C978" t="s">
        <v>811</v>
      </c>
      <c r="D978">
        <v>98073524</v>
      </c>
      <c r="E978" s="6">
        <v>20031216</v>
      </c>
      <c r="F978">
        <v>6615080</v>
      </c>
      <c r="G978">
        <v>0</v>
      </c>
      <c r="H978">
        <v>0</v>
      </c>
      <c r="I978" s="2">
        <v>22133</v>
      </c>
      <c r="J978" s="2">
        <v>0</v>
      </c>
      <c r="K978" s="2">
        <v>0</v>
      </c>
      <c r="L978" s="2">
        <v>22133</v>
      </c>
      <c r="M978" s="11">
        <f>VLOOKUP(O978,'CODIGOS RENTISTICOS'!$A$2:D2018,2,FALSE)</f>
        <v>825000000</v>
      </c>
      <c r="N978" s="11">
        <f>VLOOKUP(O978,'CODIGOS RENTISTICOS'!$A$2:E4185,3,FALSE)</f>
        <v>150109</v>
      </c>
      <c r="O978">
        <v>121245</v>
      </c>
      <c r="P978" s="2">
        <v>22133</v>
      </c>
    </row>
    <row r="979" spans="1:16" x14ac:dyDescent="0.2">
      <c r="A979">
        <v>50000249</v>
      </c>
      <c r="B979">
        <v>1205469</v>
      </c>
      <c r="C979" t="s">
        <v>811</v>
      </c>
      <c r="D979">
        <v>94508019</v>
      </c>
      <c r="E979" s="6">
        <v>20031216</v>
      </c>
      <c r="F979">
        <v>6615080</v>
      </c>
      <c r="G979">
        <v>0</v>
      </c>
      <c r="H979">
        <v>0</v>
      </c>
      <c r="I979" s="2">
        <v>22133</v>
      </c>
      <c r="J979" s="2">
        <v>0</v>
      </c>
      <c r="K979" s="2">
        <v>0</v>
      </c>
      <c r="L979" s="2">
        <v>22133</v>
      </c>
      <c r="M979" s="11">
        <f>VLOOKUP(O979,'CODIGOS RENTISTICOS'!$A$2:D2019,2,FALSE)</f>
        <v>825000000</v>
      </c>
      <c r="N979" s="11">
        <f>VLOOKUP(O979,'CODIGOS RENTISTICOS'!$A$2:E4186,3,FALSE)</f>
        <v>150109</v>
      </c>
      <c r="O979">
        <v>121245</v>
      </c>
      <c r="P979" s="2">
        <v>22133</v>
      </c>
    </row>
    <row r="980" spans="1:16" x14ac:dyDescent="0.2">
      <c r="A980">
        <v>50000249</v>
      </c>
      <c r="B980">
        <v>1205471</v>
      </c>
      <c r="C980" t="s">
        <v>811</v>
      </c>
      <c r="D980">
        <v>5285870</v>
      </c>
      <c r="E980" s="6">
        <v>20031216</v>
      </c>
      <c r="F980">
        <v>6615080</v>
      </c>
      <c r="G980">
        <v>0</v>
      </c>
      <c r="H980">
        <v>0</v>
      </c>
      <c r="I980" s="2">
        <v>22133</v>
      </c>
      <c r="J980" s="2">
        <v>0</v>
      </c>
      <c r="K980" s="2">
        <v>0</v>
      </c>
      <c r="L980" s="2">
        <v>22133</v>
      </c>
      <c r="M980" s="11">
        <f>VLOOKUP(O980,'CODIGOS RENTISTICOS'!$A$2:D2020,2,FALSE)</f>
        <v>825000000</v>
      </c>
      <c r="N980" s="11">
        <f>VLOOKUP(O980,'CODIGOS RENTISTICOS'!$A$2:E4187,3,FALSE)</f>
        <v>150109</v>
      </c>
      <c r="O980">
        <v>121245</v>
      </c>
      <c r="P980" s="2">
        <v>22133</v>
      </c>
    </row>
    <row r="981" spans="1:16" x14ac:dyDescent="0.2">
      <c r="A981">
        <v>50000249</v>
      </c>
      <c r="B981">
        <v>1205472</v>
      </c>
      <c r="C981" t="s">
        <v>811</v>
      </c>
      <c r="D981">
        <v>14990774</v>
      </c>
      <c r="E981" s="6">
        <v>20031216</v>
      </c>
      <c r="F981">
        <v>6615080</v>
      </c>
      <c r="G981">
        <v>0</v>
      </c>
      <c r="H981">
        <v>0</v>
      </c>
      <c r="I981" s="2">
        <v>22133</v>
      </c>
      <c r="J981" s="2">
        <v>0</v>
      </c>
      <c r="K981" s="2">
        <v>0</v>
      </c>
      <c r="L981" s="2">
        <v>22133</v>
      </c>
      <c r="M981" s="11">
        <f>VLOOKUP(O981,'CODIGOS RENTISTICOS'!$A$2:D2021,2,FALSE)</f>
        <v>825000000</v>
      </c>
      <c r="N981" s="11">
        <f>VLOOKUP(O981,'CODIGOS RENTISTICOS'!$A$2:E4188,3,FALSE)</f>
        <v>150109</v>
      </c>
      <c r="O981">
        <v>121245</v>
      </c>
      <c r="P981" s="2">
        <v>22133</v>
      </c>
    </row>
    <row r="982" spans="1:16" x14ac:dyDescent="0.2">
      <c r="A982">
        <v>50000249</v>
      </c>
      <c r="B982">
        <v>1205473</v>
      </c>
      <c r="C982" t="s">
        <v>811</v>
      </c>
      <c r="D982">
        <v>16264926</v>
      </c>
      <c r="E982" s="6">
        <v>20031216</v>
      </c>
      <c r="F982">
        <v>6615080</v>
      </c>
      <c r="G982">
        <v>0</v>
      </c>
      <c r="H982">
        <v>0</v>
      </c>
      <c r="I982" s="2">
        <v>22133</v>
      </c>
      <c r="J982" s="2">
        <v>0</v>
      </c>
      <c r="K982" s="2">
        <v>0</v>
      </c>
      <c r="L982" s="2">
        <v>22133</v>
      </c>
      <c r="M982" s="11">
        <f>VLOOKUP(O982,'CODIGOS RENTISTICOS'!$A$2:D2022,2,FALSE)</f>
        <v>825000000</v>
      </c>
      <c r="N982" s="11">
        <f>VLOOKUP(O982,'CODIGOS RENTISTICOS'!$A$2:E4189,3,FALSE)</f>
        <v>150109</v>
      </c>
      <c r="O982">
        <v>121245</v>
      </c>
      <c r="P982" s="2">
        <v>22133</v>
      </c>
    </row>
    <row r="983" spans="1:16" x14ac:dyDescent="0.2">
      <c r="A983">
        <v>50000249</v>
      </c>
      <c r="B983">
        <v>1205476</v>
      </c>
      <c r="C983" t="s">
        <v>811</v>
      </c>
      <c r="D983">
        <v>5203681</v>
      </c>
      <c r="E983" s="6">
        <v>20031216</v>
      </c>
      <c r="F983">
        <v>6615080</v>
      </c>
      <c r="G983">
        <v>0</v>
      </c>
      <c r="H983">
        <v>0</v>
      </c>
      <c r="I983" s="2">
        <v>22133</v>
      </c>
      <c r="J983" s="2">
        <v>0</v>
      </c>
      <c r="K983" s="2">
        <v>0</v>
      </c>
      <c r="L983" s="2">
        <v>22133</v>
      </c>
      <c r="M983" s="11">
        <f>VLOOKUP(O983,'CODIGOS RENTISTICOS'!$A$2:D2023,2,FALSE)</f>
        <v>825000000</v>
      </c>
      <c r="N983" s="11">
        <f>VLOOKUP(O983,'CODIGOS RENTISTICOS'!$A$2:E4190,3,FALSE)</f>
        <v>150109</v>
      </c>
      <c r="O983">
        <v>121245</v>
      </c>
      <c r="P983" s="2">
        <v>22133</v>
      </c>
    </row>
    <row r="984" spans="1:16" x14ac:dyDescent="0.2">
      <c r="A984">
        <v>50000249</v>
      </c>
      <c r="B984">
        <v>1205477</v>
      </c>
      <c r="C984" t="s">
        <v>811</v>
      </c>
      <c r="D984">
        <v>76306503</v>
      </c>
      <c r="E984" s="6">
        <v>20031216</v>
      </c>
      <c r="F984">
        <v>6615080</v>
      </c>
      <c r="G984">
        <v>0</v>
      </c>
      <c r="H984">
        <v>0</v>
      </c>
      <c r="I984" s="2">
        <v>22133</v>
      </c>
      <c r="J984" s="2">
        <v>0</v>
      </c>
      <c r="K984" s="2">
        <v>0</v>
      </c>
      <c r="L984" s="2">
        <v>22133</v>
      </c>
      <c r="M984" s="11">
        <f>VLOOKUP(O984,'CODIGOS RENTISTICOS'!$A$2:D2024,2,FALSE)</f>
        <v>825000000</v>
      </c>
      <c r="N984" s="11">
        <f>VLOOKUP(O984,'CODIGOS RENTISTICOS'!$A$2:E4191,3,FALSE)</f>
        <v>150109</v>
      </c>
      <c r="O984">
        <v>121245</v>
      </c>
      <c r="P984" s="2">
        <v>22133</v>
      </c>
    </row>
    <row r="985" spans="1:16" x14ac:dyDescent="0.2">
      <c r="A985">
        <v>50000249</v>
      </c>
      <c r="B985">
        <v>1205478</v>
      </c>
      <c r="C985" t="s">
        <v>811</v>
      </c>
      <c r="D985">
        <v>16941788</v>
      </c>
      <c r="E985" s="6">
        <v>20031216</v>
      </c>
      <c r="F985">
        <v>6615080</v>
      </c>
      <c r="G985">
        <v>0</v>
      </c>
      <c r="H985">
        <v>0</v>
      </c>
      <c r="I985" s="2">
        <v>22133</v>
      </c>
      <c r="J985" s="2">
        <v>0</v>
      </c>
      <c r="K985" s="2">
        <v>0</v>
      </c>
      <c r="L985" s="2">
        <v>22133</v>
      </c>
      <c r="M985" s="11">
        <f>VLOOKUP(O985,'CODIGOS RENTISTICOS'!$A$2:D2025,2,FALSE)</f>
        <v>825000000</v>
      </c>
      <c r="N985" s="11">
        <f>VLOOKUP(O985,'CODIGOS RENTISTICOS'!$A$2:E4192,3,FALSE)</f>
        <v>150109</v>
      </c>
      <c r="O985">
        <v>121245</v>
      </c>
      <c r="P985" s="2">
        <v>22133</v>
      </c>
    </row>
    <row r="986" spans="1:16" x14ac:dyDescent="0.2">
      <c r="A986">
        <v>50000249</v>
      </c>
      <c r="B986">
        <v>1205479</v>
      </c>
      <c r="C986" t="s">
        <v>811</v>
      </c>
      <c r="D986">
        <v>94398251</v>
      </c>
      <c r="E986" s="6">
        <v>20031216</v>
      </c>
      <c r="F986">
        <v>6615080</v>
      </c>
      <c r="G986">
        <v>0</v>
      </c>
      <c r="H986">
        <v>0</v>
      </c>
      <c r="I986" s="2">
        <v>22133</v>
      </c>
      <c r="J986" s="2">
        <v>0</v>
      </c>
      <c r="K986" s="2">
        <v>0</v>
      </c>
      <c r="L986" s="2">
        <v>22133</v>
      </c>
      <c r="M986" s="11">
        <f>VLOOKUP(O986,'CODIGOS RENTISTICOS'!$A$2:D2026,2,FALSE)</f>
        <v>825000000</v>
      </c>
      <c r="N986" s="11">
        <f>VLOOKUP(O986,'CODIGOS RENTISTICOS'!$A$2:E4193,3,FALSE)</f>
        <v>150109</v>
      </c>
      <c r="O986">
        <v>121245</v>
      </c>
      <c r="P986" s="2">
        <v>22133</v>
      </c>
    </row>
    <row r="987" spans="1:16" x14ac:dyDescent="0.2">
      <c r="A987">
        <v>50000249</v>
      </c>
      <c r="B987">
        <v>1205480</v>
      </c>
      <c r="C987" t="s">
        <v>811</v>
      </c>
      <c r="D987">
        <v>6403147</v>
      </c>
      <c r="E987" s="6">
        <v>20031216</v>
      </c>
      <c r="F987">
        <v>6615080</v>
      </c>
      <c r="G987">
        <v>0</v>
      </c>
      <c r="H987">
        <v>0</v>
      </c>
      <c r="I987" s="2">
        <v>22133</v>
      </c>
      <c r="J987" s="2">
        <v>0</v>
      </c>
      <c r="K987" s="2">
        <v>0</v>
      </c>
      <c r="L987" s="2">
        <v>22133</v>
      </c>
      <c r="M987" s="11">
        <f>VLOOKUP(O987,'CODIGOS RENTISTICOS'!$A$2:D2027,2,FALSE)</f>
        <v>825000000</v>
      </c>
      <c r="N987" s="11">
        <f>VLOOKUP(O987,'CODIGOS RENTISTICOS'!$A$2:E4194,3,FALSE)</f>
        <v>150109</v>
      </c>
      <c r="O987">
        <v>121245</v>
      </c>
      <c r="P987" s="2">
        <v>22133</v>
      </c>
    </row>
    <row r="988" spans="1:16" x14ac:dyDescent="0.2">
      <c r="A988">
        <v>50000249</v>
      </c>
      <c r="B988">
        <v>1205481</v>
      </c>
      <c r="C988" t="s">
        <v>811</v>
      </c>
      <c r="D988">
        <v>10489553</v>
      </c>
      <c r="E988" s="6">
        <v>20031216</v>
      </c>
      <c r="F988">
        <v>6615080</v>
      </c>
      <c r="G988">
        <v>0</v>
      </c>
      <c r="H988">
        <v>0</v>
      </c>
      <c r="I988" s="2">
        <v>22133</v>
      </c>
      <c r="J988" s="2">
        <v>0</v>
      </c>
      <c r="K988" s="2">
        <v>0</v>
      </c>
      <c r="L988" s="2">
        <v>22133</v>
      </c>
      <c r="M988" s="11">
        <f>VLOOKUP(O988,'CODIGOS RENTISTICOS'!$A$2:D2028,2,FALSE)</f>
        <v>825000000</v>
      </c>
      <c r="N988" s="11">
        <f>VLOOKUP(O988,'CODIGOS RENTISTICOS'!$A$2:E4195,3,FALSE)</f>
        <v>150109</v>
      </c>
      <c r="O988">
        <v>121245</v>
      </c>
      <c r="P988" s="2">
        <v>22133</v>
      </c>
    </row>
    <row r="989" spans="1:16" x14ac:dyDescent="0.2">
      <c r="A989">
        <v>50000249</v>
      </c>
      <c r="B989">
        <v>15805954</v>
      </c>
      <c r="C989" t="s">
        <v>811</v>
      </c>
      <c r="D989">
        <v>94374561</v>
      </c>
      <c r="E989" s="6">
        <v>20031216</v>
      </c>
      <c r="F989">
        <v>6828342</v>
      </c>
      <c r="G989">
        <v>0</v>
      </c>
      <c r="H989">
        <v>0</v>
      </c>
      <c r="I989" s="2">
        <v>22134</v>
      </c>
      <c r="J989" s="2">
        <v>0</v>
      </c>
      <c r="K989" s="2">
        <v>0</v>
      </c>
      <c r="L989" s="2">
        <v>22134</v>
      </c>
      <c r="M989" s="11">
        <f>VLOOKUP(O989,'CODIGOS RENTISTICOS'!$A$2:D2029,2,FALSE)</f>
        <v>825000000</v>
      </c>
      <c r="N989" s="11">
        <f>VLOOKUP(O989,'CODIGOS RENTISTICOS'!$A$2:E4196,3,FALSE)</f>
        <v>150109</v>
      </c>
      <c r="O989">
        <v>121245</v>
      </c>
      <c r="P989" s="2">
        <v>22134</v>
      </c>
    </row>
    <row r="990" spans="1:16" x14ac:dyDescent="0.2">
      <c r="A990">
        <v>50000249</v>
      </c>
      <c r="B990">
        <v>1047464</v>
      </c>
      <c r="C990" t="s">
        <v>811</v>
      </c>
      <c r="D990">
        <v>76337938</v>
      </c>
      <c r="E990" s="6">
        <v>20031216</v>
      </c>
      <c r="F990">
        <v>3284875</v>
      </c>
      <c r="G990">
        <v>0</v>
      </c>
      <c r="H990">
        <v>0</v>
      </c>
      <c r="I990" s="2">
        <v>22134</v>
      </c>
      <c r="J990" s="2">
        <v>0</v>
      </c>
      <c r="K990" s="2">
        <v>0</v>
      </c>
      <c r="L990" s="2">
        <v>22134</v>
      </c>
      <c r="M990" s="11">
        <f>VLOOKUP(O990,'CODIGOS RENTISTICOS'!$A$2:D2030,2,FALSE)</f>
        <v>825000000</v>
      </c>
      <c r="N990" s="11">
        <f>VLOOKUP(O990,'CODIGOS RENTISTICOS'!$A$2:E4197,3,FALSE)</f>
        <v>150109</v>
      </c>
      <c r="O990">
        <v>121245</v>
      </c>
      <c r="P990" s="2">
        <v>22134</v>
      </c>
    </row>
    <row r="991" spans="1:16" x14ac:dyDescent="0.2">
      <c r="A991">
        <v>50000249</v>
      </c>
      <c r="B991">
        <v>919448</v>
      </c>
      <c r="C991" t="s">
        <v>811</v>
      </c>
      <c r="D991">
        <v>8903012781</v>
      </c>
      <c r="E991" s="6">
        <v>20031216</v>
      </c>
      <c r="F991">
        <v>3367210</v>
      </c>
      <c r="G991">
        <v>0</v>
      </c>
      <c r="H991">
        <v>0</v>
      </c>
      <c r="I991" s="2">
        <v>5000</v>
      </c>
      <c r="J991" s="2">
        <v>0</v>
      </c>
      <c r="K991" s="2">
        <v>0</v>
      </c>
      <c r="L991" s="2">
        <v>5000</v>
      </c>
      <c r="M991" s="11">
        <f>VLOOKUP(O991,'CODIGOS RENTISTICOS'!$A$2:D2031,2,FALSE)</f>
        <v>825000000</v>
      </c>
      <c r="N991" s="11">
        <f>VLOOKUP(O991,'CODIGOS RENTISTICOS'!$A$2:E4198,3,FALSE)</f>
        <v>150109</v>
      </c>
      <c r="O991">
        <v>121245</v>
      </c>
      <c r="P991" s="2">
        <v>5000</v>
      </c>
    </row>
    <row r="992" spans="1:16" x14ac:dyDescent="0.2">
      <c r="A992">
        <v>50000249</v>
      </c>
      <c r="B992">
        <v>560947</v>
      </c>
      <c r="C992" t="s">
        <v>812</v>
      </c>
      <c r="D992">
        <v>16475280</v>
      </c>
      <c r="E992" s="6">
        <v>20031216</v>
      </c>
      <c r="F992">
        <v>2446853</v>
      </c>
      <c r="G992">
        <v>0</v>
      </c>
      <c r="H992">
        <v>0</v>
      </c>
      <c r="I992" s="2">
        <v>80000</v>
      </c>
      <c r="J992" s="2">
        <v>0</v>
      </c>
      <c r="K992" s="2">
        <v>0</v>
      </c>
      <c r="L992" s="2">
        <v>80000</v>
      </c>
      <c r="M992" s="11">
        <f>VLOOKUP(O992,'CODIGOS RENTISTICOS'!$A$2:D2032,2,FALSE)</f>
        <v>11100000</v>
      </c>
      <c r="N992" s="11">
        <f>VLOOKUP(O992,'CODIGOS RENTISTICOS'!$A$2:E4199,3,FALSE)</f>
        <v>150101</v>
      </c>
      <c r="O992">
        <v>121275</v>
      </c>
      <c r="P992" s="2">
        <v>80000</v>
      </c>
    </row>
    <row r="993" spans="1:16" x14ac:dyDescent="0.2">
      <c r="A993">
        <v>50000249</v>
      </c>
      <c r="B993">
        <v>629854</v>
      </c>
      <c r="C993" t="s">
        <v>812</v>
      </c>
      <c r="D993">
        <v>16498034</v>
      </c>
      <c r="E993" s="6">
        <v>20031216</v>
      </c>
      <c r="F993">
        <v>2417598</v>
      </c>
      <c r="G993">
        <v>0</v>
      </c>
      <c r="H993">
        <v>0</v>
      </c>
      <c r="I993" s="2">
        <v>109000</v>
      </c>
      <c r="J993" s="2">
        <v>0</v>
      </c>
      <c r="K993" s="2">
        <v>0</v>
      </c>
      <c r="L993" s="2">
        <v>109000</v>
      </c>
      <c r="M993" s="11">
        <f>VLOOKUP(O993,'CODIGOS RENTISTICOS'!$A$2:D2033,2,FALSE)</f>
        <v>11100000</v>
      </c>
      <c r="N993" s="11">
        <f>VLOOKUP(O993,'CODIGOS RENTISTICOS'!$A$2:E4200,3,FALSE)</f>
        <v>150101</v>
      </c>
      <c r="O993">
        <v>121275</v>
      </c>
      <c r="P993" s="2">
        <v>109000</v>
      </c>
    </row>
    <row r="994" spans="1:16" x14ac:dyDescent="0.2">
      <c r="A994">
        <v>50000249</v>
      </c>
      <c r="B994">
        <v>629856</v>
      </c>
      <c r="C994" t="s">
        <v>812</v>
      </c>
      <c r="D994">
        <v>16498034</v>
      </c>
      <c r="E994" s="6">
        <v>20031216</v>
      </c>
      <c r="F994">
        <v>2417598</v>
      </c>
      <c r="G994">
        <v>0</v>
      </c>
      <c r="H994">
        <v>0</v>
      </c>
      <c r="I994" s="2">
        <v>600</v>
      </c>
      <c r="J994" s="2">
        <v>0</v>
      </c>
      <c r="K994" s="2">
        <v>0</v>
      </c>
      <c r="L994" s="2">
        <v>600</v>
      </c>
      <c r="M994" s="11">
        <f>VLOOKUP(O994,'CODIGOS RENTISTICOS'!$A$2:D2034,2,FALSE)</f>
        <v>11100000</v>
      </c>
      <c r="N994" s="11">
        <f>VLOOKUP(O994,'CODIGOS RENTISTICOS'!$A$2:E4201,3,FALSE)</f>
        <v>150101</v>
      </c>
      <c r="O994">
        <v>121275</v>
      </c>
      <c r="P994" s="2">
        <v>600</v>
      </c>
    </row>
    <row r="995" spans="1:16" x14ac:dyDescent="0.2">
      <c r="A995">
        <v>50000249</v>
      </c>
      <c r="B995">
        <v>799855</v>
      </c>
      <c r="C995" t="s">
        <v>811</v>
      </c>
      <c r="D995">
        <v>80352461</v>
      </c>
      <c r="E995" s="6">
        <v>20031216</v>
      </c>
      <c r="F995">
        <v>4439792</v>
      </c>
      <c r="G995">
        <v>0</v>
      </c>
      <c r="H995">
        <v>0</v>
      </c>
      <c r="I995" s="2">
        <v>22150</v>
      </c>
      <c r="J995" s="2">
        <v>0</v>
      </c>
      <c r="K995" s="2">
        <v>0</v>
      </c>
      <c r="L995" s="2">
        <v>22150</v>
      </c>
      <c r="M995" s="11">
        <f>VLOOKUP(O995,'CODIGOS RENTISTICOS'!$A$2:D2035,2,FALSE)</f>
        <v>825000000</v>
      </c>
      <c r="N995" s="11">
        <f>VLOOKUP(O995,'CODIGOS RENTISTICOS'!$A$2:E4202,3,FALSE)</f>
        <v>150109</v>
      </c>
      <c r="O995">
        <v>121245</v>
      </c>
      <c r="P995" s="2">
        <v>22150</v>
      </c>
    </row>
    <row r="996" spans="1:16" x14ac:dyDescent="0.2">
      <c r="A996">
        <v>50000249</v>
      </c>
      <c r="B996">
        <v>800718</v>
      </c>
      <c r="C996" t="s">
        <v>811</v>
      </c>
      <c r="D996">
        <v>6531476</v>
      </c>
      <c r="E996" s="6">
        <v>20031216</v>
      </c>
      <c r="F996">
        <v>6907725</v>
      </c>
      <c r="G996">
        <v>0</v>
      </c>
      <c r="H996">
        <v>0</v>
      </c>
      <c r="I996" s="2">
        <v>22133</v>
      </c>
      <c r="J996" s="2">
        <v>0</v>
      </c>
      <c r="K996" s="2">
        <v>0</v>
      </c>
      <c r="L996" s="2">
        <v>22133</v>
      </c>
      <c r="M996" s="11">
        <f>VLOOKUP(O996,'CODIGOS RENTISTICOS'!$A$2:D2036,2,FALSE)</f>
        <v>825000000</v>
      </c>
      <c r="N996" s="11">
        <f>VLOOKUP(O996,'CODIGOS RENTISTICOS'!$A$2:E4203,3,FALSE)</f>
        <v>150109</v>
      </c>
      <c r="O996">
        <v>121245</v>
      </c>
      <c r="P996" s="2">
        <v>22133</v>
      </c>
    </row>
    <row r="997" spans="1:16" x14ac:dyDescent="0.2">
      <c r="A997">
        <v>50000249</v>
      </c>
      <c r="B997">
        <v>984484</v>
      </c>
      <c r="C997" t="s">
        <v>811</v>
      </c>
      <c r="D997">
        <v>16886005</v>
      </c>
      <c r="E997" s="6">
        <v>20031216</v>
      </c>
      <c r="F997">
        <v>4409376</v>
      </c>
      <c r="G997">
        <v>0</v>
      </c>
      <c r="H997">
        <v>0</v>
      </c>
      <c r="I997" s="2">
        <v>22134</v>
      </c>
      <c r="J997" s="2">
        <v>0</v>
      </c>
      <c r="K997" s="2">
        <v>0</v>
      </c>
      <c r="L997" s="2">
        <v>22134</v>
      </c>
      <c r="M997" s="11">
        <f>VLOOKUP(O997,'CODIGOS RENTISTICOS'!$A$2:D2037,2,FALSE)</f>
        <v>825000000</v>
      </c>
      <c r="N997" s="11">
        <f>VLOOKUP(O997,'CODIGOS RENTISTICOS'!$A$2:E4204,3,FALSE)</f>
        <v>150109</v>
      </c>
      <c r="O997">
        <v>121245</v>
      </c>
      <c r="P997" s="2">
        <v>22134</v>
      </c>
    </row>
    <row r="998" spans="1:16" x14ac:dyDescent="0.2">
      <c r="A998">
        <v>50000249</v>
      </c>
      <c r="B998">
        <v>984485</v>
      </c>
      <c r="C998" t="s">
        <v>811</v>
      </c>
      <c r="D998">
        <v>16724600</v>
      </c>
      <c r="E998" s="6">
        <v>20031216</v>
      </c>
      <c r="F998">
        <v>4428601</v>
      </c>
      <c r="G998">
        <v>0</v>
      </c>
      <c r="H998">
        <v>0</v>
      </c>
      <c r="I998" s="2">
        <v>22134</v>
      </c>
      <c r="J998" s="2">
        <v>0</v>
      </c>
      <c r="K998" s="2">
        <v>0</v>
      </c>
      <c r="L998" s="2">
        <v>22134</v>
      </c>
      <c r="M998" s="11">
        <f>VLOOKUP(O998,'CODIGOS RENTISTICOS'!$A$2:D2038,2,FALSE)</f>
        <v>825000000</v>
      </c>
      <c r="N998" s="11">
        <f>VLOOKUP(O998,'CODIGOS RENTISTICOS'!$A$2:E4205,3,FALSE)</f>
        <v>150109</v>
      </c>
      <c r="O998">
        <v>121245</v>
      </c>
      <c r="P998" s="2">
        <v>22134</v>
      </c>
    </row>
    <row r="999" spans="1:16" x14ac:dyDescent="0.2">
      <c r="A999">
        <v>50000249</v>
      </c>
      <c r="B999">
        <v>1300620</v>
      </c>
      <c r="C999" t="s">
        <v>591</v>
      </c>
      <c r="D999">
        <v>8600259002</v>
      </c>
      <c r="E999" s="6">
        <v>20031216</v>
      </c>
      <c r="F999">
        <v>4238600</v>
      </c>
      <c r="G999">
        <v>0</v>
      </c>
      <c r="H999">
        <v>0</v>
      </c>
      <c r="I999" s="2">
        <v>66400</v>
      </c>
      <c r="J999" s="2">
        <v>0</v>
      </c>
      <c r="K999" s="2">
        <v>0</v>
      </c>
      <c r="L999" s="2">
        <v>66400</v>
      </c>
      <c r="M999" s="11">
        <f>VLOOKUP(O999,'CODIGOS RENTISTICOS'!$A$2:D2039,2,FALSE)</f>
        <v>825000000</v>
      </c>
      <c r="N999" s="11">
        <f>VLOOKUP(O999,'CODIGOS RENTISTICOS'!$A$2:E4206,3,FALSE)</f>
        <v>150109</v>
      </c>
      <c r="O999">
        <v>121245</v>
      </c>
      <c r="P999" s="2">
        <v>66400</v>
      </c>
    </row>
    <row r="1000" spans="1:16" x14ac:dyDescent="0.2">
      <c r="A1000">
        <v>50000249</v>
      </c>
      <c r="B1000">
        <v>1202709</v>
      </c>
      <c r="C1000" t="s">
        <v>591</v>
      </c>
      <c r="D1000">
        <v>8600309826</v>
      </c>
      <c r="E1000" s="6">
        <v>20031217</v>
      </c>
      <c r="F1000">
        <v>2325672</v>
      </c>
      <c r="G1000">
        <v>0</v>
      </c>
      <c r="H1000">
        <v>0</v>
      </c>
      <c r="I1000" s="2">
        <v>554500</v>
      </c>
      <c r="J1000" s="2">
        <v>0</v>
      </c>
      <c r="K1000" s="2">
        <v>0</v>
      </c>
      <c r="L1000" s="2">
        <v>554500</v>
      </c>
      <c r="M1000" s="11">
        <f>VLOOKUP(O1000,'CODIGOS RENTISTICOS'!$A$2:D2040,2,FALSE)</f>
        <v>825000000</v>
      </c>
      <c r="N1000" s="11">
        <f>VLOOKUP(O1000,'CODIGOS RENTISTICOS'!$A$2:E4207,3,FALSE)</f>
        <v>150109</v>
      </c>
      <c r="O1000">
        <v>121245</v>
      </c>
      <c r="P1000" s="2">
        <v>554500</v>
      </c>
    </row>
    <row r="1001" spans="1:16" x14ac:dyDescent="0.2">
      <c r="A1001">
        <v>50000249</v>
      </c>
      <c r="B1001">
        <v>1252215</v>
      </c>
      <c r="C1001" t="s">
        <v>591</v>
      </c>
      <c r="D1001">
        <v>8600000182</v>
      </c>
      <c r="E1001" s="6">
        <v>20031217</v>
      </c>
      <c r="F1001">
        <v>6356131</v>
      </c>
      <c r="G1001">
        <v>0</v>
      </c>
      <c r="H1001">
        <v>0</v>
      </c>
      <c r="I1001" s="2">
        <v>166000</v>
      </c>
      <c r="J1001" s="2">
        <v>0</v>
      </c>
      <c r="K1001" s="2">
        <v>0</v>
      </c>
      <c r="L1001" s="2">
        <v>166000</v>
      </c>
      <c r="M1001" s="11">
        <f>VLOOKUP(O1001,'CODIGOS RENTISTICOS'!$A$2:D2041,2,FALSE)</f>
        <v>96200000</v>
      </c>
      <c r="N1001" s="11">
        <f>VLOOKUP(O1001,'CODIGOS RENTISTICOS'!$A$2:E4208,3,FALSE)</f>
        <v>350101</v>
      </c>
      <c r="O1001">
        <v>270206</v>
      </c>
      <c r="P1001" s="2">
        <v>166000</v>
      </c>
    </row>
    <row r="1002" spans="1:16" x14ac:dyDescent="0.2">
      <c r="A1002">
        <v>50000249</v>
      </c>
      <c r="B1002">
        <v>927861</v>
      </c>
      <c r="C1002" t="s">
        <v>591</v>
      </c>
      <c r="D1002">
        <v>8600437500</v>
      </c>
      <c r="E1002" s="6">
        <v>20031217</v>
      </c>
      <c r="F1002">
        <v>6181600</v>
      </c>
      <c r="G1002">
        <v>0</v>
      </c>
      <c r="H1002">
        <v>0</v>
      </c>
      <c r="I1002" s="2">
        <v>509059</v>
      </c>
      <c r="J1002" s="2">
        <v>0</v>
      </c>
      <c r="K1002" s="2">
        <v>0</v>
      </c>
      <c r="L1002" s="2">
        <v>509059</v>
      </c>
      <c r="M1002" s="11">
        <f>VLOOKUP(O1002,'CODIGOS RENTISTICOS'!$A$2:D2042,2,FALSE)</f>
        <v>825000000</v>
      </c>
      <c r="N1002" s="11">
        <f>VLOOKUP(O1002,'CODIGOS RENTISTICOS'!$A$2:E4209,3,FALSE)</f>
        <v>150109</v>
      </c>
      <c r="O1002">
        <v>121245</v>
      </c>
      <c r="P1002" s="2">
        <v>509059</v>
      </c>
    </row>
    <row r="1003" spans="1:16" x14ac:dyDescent="0.2">
      <c r="A1003">
        <v>50000249</v>
      </c>
      <c r="B1003">
        <v>1435677</v>
      </c>
      <c r="C1003" t="s">
        <v>591</v>
      </c>
      <c r="D1003">
        <v>8605108638</v>
      </c>
      <c r="E1003" s="6">
        <v>20031217</v>
      </c>
      <c r="F1003">
        <v>6223363</v>
      </c>
      <c r="G1003">
        <v>0</v>
      </c>
      <c r="H1003">
        <v>0</v>
      </c>
      <c r="I1003" s="2">
        <v>65520</v>
      </c>
      <c r="J1003" s="2">
        <v>0</v>
      </c>
      <c r="K1003" s="2">
        <v>0</v>
      </c>
      <c r="L1003" s="2">
        <v>65520</v>
      </c>
      <c r="M1003" s="11">
        <f>VLOOKUP(O1003,'CODIGOS RENTISTICOS'!$A$2:D2043,2,FALSE)</f>
        <v>910300000</v>
      </c>
      <c r="N1003" s="11">
        <f>VLOOKUP(O1003,'CODIGOS RENTISTICOS'!$A$2:E4210,3,FALSE)</f>
        <v>130113</v>
      </c>
      <c r="O1003">
        <v>121235</v>
      </c>
      <c r="P1003" s="2">
        <v>65520</v>
      </c>
    </row>
    <row r="1004" spans="1:16" x14ac:dyDescent="0.2">
      <c r="A1004">
        <v>50000249</v>
      </c>
      <c r="B1004">
        <v>1005513</v>
      </c>
      <c r="C1004" t="s">
        <v>591</v>
      </c>
      <c r="D1004">
        <v>8600265186</v>
      </c>
      <c r="E1004" s="6">
        <v>20031217</v>
      </c>
      <c r="F1004">
        <v>3190300</v>
      </c>
      <c r="G1004">
        <v>0</v>
      </c>
      <c r="H1004">
        <v>0</v>
      </c>
      <c r="I1004" s="2">
        <v>664000</v>
      </c>
      <c r="J1004" s="2">
        <v>0</v>
      </c>
      <c r="K1004" s="2">
        <v>0</v>
      </c>
      <c r="L1004" s="2">
        <v>664000</v>
      </c>
      <c r="M1004" s="11">
        <f>VLOOKUP(O1004,'CODIGOS RENTISTICOS'!$A$2:D2044,2,FALSE)</f>
        <v>825000000</v>
      </c>
      <c r="N1004" s="11">
        <f>VLOOKUP(O1004,'CODIGOS RENTISTICOS'!$A$2:E4211,3,FALSE)</f>
        <v>150109</v>
      </c>
      <c r="O1004">
        <v>121245</v>
      </c>
      <c r="P1004" s="2">
        <v>664000</v>
      </c>
    </row>
    <row r="1005" spans="1:16" x14ac:dyDescent="0.2">
      <c r="A1005">
        <v>50000249</v>
      </c>
      <c r="B1005">
        <v>1005547</v>
      </c>
      <c r="C1005" t="s">
        <v>591</v>
      </c>
      <c r="D1005">
        <v>2998870</v>
      </c>
      <c r="E1005" s="6">
        <v>20031217</v>
      </c>
      <c r="F1005">
        <v>5208021</v>
      </c>
      <c r="G1005">
        <v>0</v>
      </c>
      <c r="H1005">
        <v>0</v>
      </c>
      <c r="I1005" s="2">
        <v>664000</v>
      </c>
      <c r="J1005" s="2">
        <v>0</v>
      </c>
      <c r="K1005" s="2">
        <v>0</v>
      </c>
      <c r="L1005" s="2">
        <v>664000</v>
      </c>
      <c r="M1005" s="11">
        <f>VLOOKUP(O1005,'CODIGOS RENTISTICOS'!$A$2:D2045,2,FALSE)</f>
        <v>825000000</v>
      </c>
      <c r="N1005" s="11">
        <f>VLOOKUP(O1005,'CODIGOS RENTISTICOS'!$A$2:E4212,3,FALSE)</f>
        <v>150109</v>
      </c>
      <c r="O1005">
        <v>121245</v>
      </c>
      <c r="P1005" s="2">
        <v>664000</v>
      </c>
    </row>
    <row r="1006" spans="1:16" x14ac:dyDescent="0.2">
      <c r="A1006">
        <v>50000249</v>
      </c>
      <c r="B1006">
        <v>719013</v>
      </c>
      <c r="C1006" t="s">
        <v>591</v>
      </c>
      <c r="D1006">
        <v>37246675</v>
      </c>
      <c r="E1006" s="6">
        <v>20031217</v>
      </c>
      <c r="F1006">
        <v>97578140</v>
      </c>
      <c r="G1006">
        <v>0</v>
      </c>
      <c r="H1006">
        <v>0</v>
      </c>
      <c r="I1006" s="2">
        <v>100000</v>
      </c>
      <c r="J1006" s="2">
        <v>0</v>
      </c>
      <c r="K1006" s="2">
        <v>0</v>
      </c>
      <c r="L1006" s="2">
        <v>100000</v>
      </c>
      <c r="M1006" s="11">
        <f>VLOOKUP(O1006,'CODIGOS RENTISTICOS'!$A$2:D2046,2,FALSE)</f>
        <v>11500000</v>
      </c>
      <c r="N1006" s="11">
        <f>VLOOKUP(O1006,'CODIGOS RENTISTICOS'!$A$2:E4213,3,FALSE)</f>
        <v>130101</v>
      </c>
      <c r="O1006">
        <v>2701</v>
      </c>
      <c r="P1006" s="2">
        <v>100000</v>
      </c>
    </row>
    <row r="1007" spans="1:16" x14ac:dyDescent="0.2">
      <c r="A1007">
        <v>50000249</v>
      </c>
      <c r="B1007">
        <v>1144399</v>
      </c>
      <c r="C1007" t="s">
        <v>591</v>
      </c>
      <c r="D1007">
        <v>5837381</v>
      </c>
      <c r="E1007" s="6">
        <v>20031217</v>
      </c>
      <c r="F1007">
        <v>5438286</v>
      </c>
      <c r="G1007">
        <v>0</v>
      </c>
      <c r="H1007">
        <v>0</v>
      </c>
      <c r="I1007" s="2">
        <v>7500</v>
      </c>
      <c r="J1007" s="2">
        <v>0</v>
      </c>
      <c r="K1007" s="2">
        <v>0</v>
      </c>
      <c r="L1007" s="2">
        <v>7500</v>
      </c>
      <c r="M1007" s="11">
        <f>VLOOKUP(O1007,'CODIGOS RENTISTICOS'!$A$2:D2047,2,FALSE)</f>
        <v>825000000</v>
      </c>
      <c r="N1007" s="11">
        <f>VLOOKUP(O1007,'CODIGOS RENTISTICOS'!$A$2:E4214,3,FALSE)</f>
        <v>150109</v>
      </c>
      <c r="O1007">
        <v>121245</v>
      </c>
      <c r="P1007" s="2">
        <v>7500</v>
      </c>
    </row>
    <row r="1008" spans="1:16" x14ac:dyDescent="0.2">
      <c r="A1008">
        <v>50000249</v>
      </c>
      <c r="B1008">
        <v>1144401</v>
      </c>
      <c r="C1008" t="s">
        <v>591</v>
      </c>
      <c r="D1008">
        <v>8300313940</v>
      </c>
      <c r="E1008" s="6">
        <v>20031217</v>
      </c>
      <c r="F1008">
        <v>2631604</v>
      </c>
      <c r="G1008">
        <v>0</v>
      </c>
      <c r="H1008">
        <v>0</v>
      </c>
      <c r="I1008" s="2">
        <v>55340</v>
      </c>
      <c r="J1008" s="2">
        <v>0</v>
      </c>
      <c r="K1008" s="2">
        <v>0</v>
      </c>
      <c r="L1008" s="2">
        <v>55340</v>
      </c>
      <c r="M1008" s="11">
        <f>VLOOKUP(O1008,'CODIGOS RENTISTICOS'!$A$2:D2048,2,FALSE)</f>
        <v>96400000</v>
      </c>
      <c r="N1008" s="11">
        <f>VLOOKUP(O1008,'CODIGOS RENTISTICOS'!$A$2:E4215,3,FALSE)</f>
        <v>370101</v>
      </c>
      <c r="O1008">
        <v>121280</v>
      </c>
      <c r="P1008" s="2">
        <v>55340</v>
      </c>
    </row>
    <row r="1009" spans="1:16" x14ac:dyDescent="0.2">
      <c r="A1009">
        <v>50000249</v>
      </c>
      <c r="B1009">
        <v>1300544</v>
      </c>
      <c r="C1009" t="s">
        <v>591</v>
      </c>
      <c r="D1009">
        <v>14943918</v>
      </c>
      <c r="E1009" s="6">
        <v>20031217</v>
      </c>
      <c r="F1009">
        <v>2902688</v>
      </c>
      <c r="G1009">
        <v>0</v>
      </c>
      <c r="H1009">
        <v>0</v>
      </c>
      <c r="I1009" s="2">
        <v>22133</v>
      </c>
      <c r="J1009" s="2">
        <v>0</v>
      </c>
      <c r="K1009" s="2">
        <v>0</v>
      </c>
      <c r="L1009" s="2">
        <v>22133</v>
      </c>
      <c r="M1009" s="11">
        <f>VLOOKUP(O1009,'CODIGOS RENTISTICOS'!$A$2:D2049,2,FALSE)</f>
        <v>825000000</v>
      </c>
      <c r="N1009" s="11">
        <f>VLOOKUP(O1009,'CODIGOS RENTISTICOS'!$A$2:E4216,3,FALSE)</f>
        <v>150109</v>
      </c>
      <c r="O1009">
        <v>121245</v>
      </c>
      <c r="P1009" s="2">
        <v>22133</v>
      </c>
    </row>
    <row r="1010" spans="1:16" x14ac:dyDescent="0.2">
      <c r="A1010">
        <v>50000249</v>
      </c>
      <c r="B1010">
        <v>1300547</v>
      </c>
      <c r="C1010" t="s">
        <v>591</v>
      </c>
      <c r="D1010">
        <v>12169147</v>
      </c>
      <c r="E1010" s="6">
        <v>20031217</v>
      </c>
      <c r="F1010">
        <v>2902688</v>
      </c>
      <c r="G1010">
        <v>0</v>
      </c>
      <c r="H1010">
        <v>0</v>
      </c>
      <c r="I1010" s="2">
        <v>22133</v>
      </c>
      <c r="J1010" s="2">
        <v>0</v>
      </c>
      <c r="K1010" s="2">
        <v>0</v>
      </c>
      <c r="L1010" s="2">
        <v>22133</v>
      </c>
      <c r="M1010" s="11">
        <f>VLOOKUP(O1010,'CODIGOS RENTISTICOS'!$A$2:D2050,2,FALSE)</f>
        <v>825000000</v>
      </c>
      <c r="N1010" s="11">
        <f>VLOOKUP(O1010,'CODIGOS RENTISTICOS'!$A$2:E4217,3,FALSE)</f>
        <v>150109</v>
      </c>
      <c r="O1010">
        <v>121245</v>
      </c>
      <c r="P1010" s="2">
        <v>22133</v>
      </c>
    </row>
    <row r="1011" spans="1:16" x14ac:dyDescent="0.2">
      <c r="A1011">
        <v>50000249</v>
      </c>
      <c r="B1011">
        <v>1300548</v>
      </c>
      <c r="C1011" t="s">
        <v>591</v>
      </c>
      <c r="D1011">
        <v>19170713</v>
      </c>
      <c r="E1011" s="6">
        <v>20031217</v>
      </c>
      <c r="F1011">
        <v>2902658</v>
      </c>
      <c r="G1011">
        <v>0</v>
      </c>
      <c r="H1011">
        <v>0</v>
      </c>
      <c r="I1011" s="2">
        <v>22133</v>
      </c>
      <c r="J1011" s="2">
        <v>0</v>
      </c>
      <c r="K1011" s="2">
        <v>0</v>
      </c>
      <c r="L1011" s="2">
        <v>22133</v>
      </c>
      <c r="M1011" s="11">
        <f>VLOOKUP(O1011,'CODIGOS RENTISTICOS'!$A$2:D2051,2,FALSE)</f>
        <v>825000000</v>
      </c>
      <c r="N1011" s="11">
        <f>VLOOKUP(O1011,'CODIGOS RENTISTICOS'!$A$2:E4218,3,FALSE)</f>
        <v>150109</v>
      </c>
      <c r="O1011">
        <v>121245</v>
      </c>
      <c r="P1011" s="2">
        <v>22133</v>
      </c>
    </row>
    <row r="1012" spans="1:16" x14ac:dyDescent="0.2">
      <c r="A1012">
        <v>50000249</v>
      </c>
      <c r="B1012">
        <v>1300549</v>
      </c>
      <c r="C1012" t="s">
        <v>591</v>
      </c>
      <c r="D1012">
        <v>79904374</v>
      </c>
      <c r="E1012" s="6">
        <v>20031217</v>
      </c>
      <c r="F1012">
        <v>2902688</v>
      </c>
      <c r="G1012">
        <v>0</v>
      </c>
      <c r="H1012">
        <v>0</v>
      </c>
      <c r="I1012" s="2">
        <v>22133</v>
      </c>
      <c r="J1012" s="2">
        <v>0</v>
      </c>
      <c r="K1012" s="2">
        <v>0</v>
      </c>
      <c r="L1012" s="2">
        <v>22133</v>
      </c>
      <c r="M1012" s="11">
        <f>VLOOKUP(O1012,'CODIGOS RENTISTICOS'!$A$2:D2052,2,FALSE)</f>
        <v>825000000</v>
      </c>
      <c r="N1012" s="11">
        <f>VLOOKUP(O1012,'CODIGOS RENTISTICOS'!$A$2:E4219,3,FALSE)</f>
        <v>150109</v>
      </c>
      <c r="O1012">
        <v>121245</v>
      </c>
      <c r="P1012" s="2">
        <v>22133</v>
      </c>
    </row>
    <row r="1013" spans="1:16" x14ac:dyDescent="0.2">
      <c r="A1013">
        <v>50000249</v>
      </c>
      <c r="B1013">
        <v>1377524</v>
      </c>
      <c r="C1013" t="s">
        <v>591</v>
      </c>
      <c r="D1013">
        <v>8903023849</v>
      </c>
      <c r="E1013" s="6">
        <v>20031217</v>
      </c>
      <c r="F1013">
        <v>3681769</v>
      </c>
      <c r="G1013">
        <v>0</v>
      </c>
      <c r="H1013">
        <v>0</v>
      </c>
      <c r="I1013" s="2">
        <v>1992000</v>
      </c>
      <c r="J1013" s="2">
        <v>0</v>
      </c>
      <c r="K1013" s="2">
        <v>0</v>
      </c>
      <c r="L1013" s="2">
        <v>1992000</v>
      </c>
      <c r="M1013" s="11">
        <f>VLOOKUP(O1013,'CODIGOS RENTISTICOS'!$A$2:D2053,2,FALSE)</f>
        <v>825000000</v>
      </c>
      <c r="N1013" s="11">
        <f>VLOOKUP(O1013,'CODIGOS RENTISTICOS'!$A$2:E4220,3,FALSE)</f>
        <v>150109</v>
      </c>
      <c r="O1013">
        <v>121245</v>
      </c>
      <c r="P1013" s="2">
        <v>1992000</v>
      </c>
    </row>
    <row r="1014" spans="1:16" x14ac:dyDescent="0.2">
      <c r="A1014">
        <v>50000249</v>
      </c>
      <c r="B1014">
        <v>1025152</v>
      </c>
      <c r="C1014" t="s">
        <v>591</v>
      </c>
      <c r="D1014">
        <v>79111580</v>
      </c>
      <c r="E1014" s="6">
        <v>20031217</v>
      </c>
      <c r="F1014">
        <v>3341191</v>
      </c>
      <c r="G1014">
        <v>0</v>
      </c>
      <c r="H1014">
        <v>0</v>
      </c>
      <c r="I1014" s="2">
        <v>1400</v>
      </c>
      <c r="J1014" s="2">
        <v>0</v>
      </c>
      <c r="K1014" s="2">
        <v>0</v>
      </c>
      <c r="L1014" s="2">
        <v>1400</v>
      </c>
      <c r="M1014" s="11">
        <f>VLOOKUP(O1014,'CODIGOS RENTISTICOS'!$A$2:D2054,2,FALSE)</f>
        <v>910300000</v>
      </c>
      <c r="N1014" s="11">
        <f>VLOOKUP(O1014,'CODIGOS RENTISTICOS'!$A$2:E4221,3,FALSE)</f>
        <v>130113</v>
      </c>
      <c r="O1014">
        <v>121205</v>
      </c>
      <c r="P1014" s="2">
        <v>1400</v>
      </c>
    </row>
    <row r="1015" spans="1:16" x14ac:dyDescent="0.2">
      <c r="A1015">
        <v>50000249</v>
      </c>
      <c r="B1015">
        <v>1171186</v>
      </c>
      <c r="C1015" t="s">
        <v>591</v>
      </c>
      <c r="D1015">
        <v>8301079307</v>
      </c>
      <c r="E1015" s="6">
        <v>20031217</v>
      </c>
      <c r="F1015">
        <v>6347659</v>
      </c>
      <c r="G1015">
        <v>0</v>
      </c>
      <c r="H1015">
        <v>0</v>
      </c>
      <c r="I1015" s="2">
        <v>332000</v>
      </c>
      <c r="J1015" s="2">
        <v>0</v>
      </c>
      <c r="K1015" s="2">
        <v>0</v>
      </c>
      <c r="L1015" s="2">
        <v>332000</v>
      </c>
      <c r="M1015" s="11">
        <f>VLOOKUP(O1015,'CODIGOS RENTISTICOS'!$A$2:D2055,2,FALSE)</f>
        <v>96200000</v>
      </c>
      <c r="N1015" s="11">
        <f>VLOOKUP(O1015,'CODIGOS RENTISTICOS'!$A$2:E4222,3,FALSE)</f>
        <v>350101</v>
      </c>
      <c r="O1015">
        <v>121230</v>
      </c>
      <c r="P1015" s="2">
        <v>332000</v>
      </c>
    </row>
    <row r="1016" spans="1:16" x14ac:dyDescent="0.2">
      <c r="A1016">
        <v>50000249</v>
      </c>
      <c r="B1016">
        <v>1171187</v>
      </c>
      <c r="C1016" t="s">
        <v>591</v>
      </c>
      <c r="D1016">
        <v>8605007431</v>
      </c>
      <c r="E1016" s="6">
        <v>20031217</v>
      </c>
      <c r="F1016">
        <v>6374581</v>
      </c>
      <c r="G1016">
        <v>0</v>
      </c>
      <c r="H1016">
        <v>0</v>
      </c>
      <c r="I1016" s="2">
        <v>265596</v>
      </c>
      <c r="J1016" s="2">
        <v>0</v>
      </c>
      <c r="K1016" s="2">
        <v>0</v>
      </c>
      <c r="L1016" s="2">
        <v>265596</v>
      </c>
      <c r="M1016" s="11">
        <f>VLOOKUP(O1016,'CODIGOS RENTISTICOS'!$A$2:D2056,2,FALSE)</f>
        <v>825000000</v>
      </c>
      <c r="N1016" s="11">
        <f>VLOOKUP(O1016,'CODIGOS RENTISTICOS'!$A$2:E4223,3,FALSE)</f>
        <v>150109</v>
      </c>
      <c r="O1016">
        <v>121245</v>
      </c>
      <c r="P1016" s="2">
        <v>265596</v>
      </c>
    </row>
    <row r="1017" spans="1:16" x14ac:dyDescent="0.2">
      <c r="A1017">
        <v>50000249</v>
      </c>
      <c r="B1017">
        <v>15925783</v>
      </c>
      <c r="C1017" t="s">
        <v>591</v>
      </c>
      <c r="D1017">
        <v>8300339021</v>
      </c>
      <c r="E1017" s="6">
        <v>20031217</v>
      </c>
      <c r="F1017">
        <v>4818830</v>
      </c>
      <c r="G1017">
        <v>0</v>
      </c>
      <c r="H1017">
        <v>0</v>
      </c>
      <c r="I1017" s="2">
        <v>2767</v>
      </c>
      <c r="J1017" s="2">
        <v>0</v>
      </c>
      <c r="K1017" s="2">
        <v>0</v>
      </c>
      <c r="L1017" s="2">
        <v>2767</v>
      </c>
      <c r="M1017" s="11">
        <f>VLOOKUP(O1017,'CODIGOS RENTISTICOS'!$A$2:D2057,2,FALSE)</f>
        <v>96400000</v>
      </c>
      <c r="N1017" s="11">
        <f>VLOOKUP(O1017,'CODIGOS RENTISTICOS'!$A$2:E4224,3,FALSE)</f>
        <v>370101</v>
      </c>
      <c r="O1017">
        <v>121280</v>
      </c>
      <c r="P1017" s="2">
        <v>2767</v>
      </c>
    </row>
    <row r="1018" spans="1:16" x14ac:dyDescent="0.2">
      <c r="A1018">
        <v>50000249</v>
      </c>
      <c r="B1018">
        <v>1320356</v>
      </c>
      <c r="C1018" t="s">
        <v>591</v>
      </c>
      <c r="D1018">
        <v>8001153760</v>
      </c>
      <c r="E1018" s="6">
        <v>20031217</v>
      </c>
      <c r="F1018">
        <v>2219719</v>
      </c>
      <c r="G1018">
        <v>0</v>
      </c>
      <c r="H1018">
        <v>0</v>
      </c>
      <c r="I1018" s="2">
        <v>1328000</v>
      </c>
      <c r="J1018" s="2">
        <v>0</v>
      </c>
      <c r="K1018" s="2">
        <v>0</v>
      </c>
      <c r="L1018" s="2">
        <v>1328000</v>
      </c>
      <c r="M1018" s="11">
        <f>VLOOKUP(O1018,'CODIGOS RENTISTICOS'!$A$2:D2058,2,FALSE)</f>
        <v>825000000</v>
      </c>
      <c r="N1018" s="11">
        <f>VLOOKUP(O1018,'CODIGOS RENTISTICOS'!$A$2:E4225,3,FALSE)</f>
        <v>150109</v>
      </c>
      <c r="O1018">
        <v>121245</v>
      </c>
      <c r="P1018" s="2">
        <v>1328000</v>
      </c>
    </row>
    <row r="1019" spans="1:16" x14ac:dyDescent="0.2">
      <c r="A1019">
        <v>50000249</v>
      </c>
      <c r="B1019">
        <v>1007066</v>
      </c>
      <c r="C1019" t="s">
        <v>591</v>
      </c>
      <c r="D1019">
        <v>11811386</v>
      </c>
      <c r="E1019" s="6">
        <v>20031217</v>
      </c>
      <c r="F1019">
        <v>3124008</v>
      </c>
      <c r="G1019">
        <v>0</v>
      </c>
      <c r="H1019">
        <v>0</v>
      </c>
      <c r="I1019" s="2">
        <v>7500</v>
      </c>
      <c r="J1019" s="2">
        <v>0</v>
      </c>
      <c r="K1019" s="2">
        <v>0</v>
      </c>
      <c r="L1019" s="2">
        <v>7500</v>
      </c>
      <c r="M1019" s="11">
        <f>VLOOKUP(O1019,'CODIGOS RENTISTICOS'!$A$2:D2059,2,FALSE)</f>
        <v>825000000</v>
      </c>
      <c r="N1019" s="11">
        <f>VLOOKUP(O1019,'CODIGOS RENTISTICOS'!$A$2:E4226,3,FALSE)</f>
        <v>150109</v>
      </c>
      <c r="O1019">
        <v>121245</v>
      </c>
      <c r="P1019" s="2">
        <v>7500</v>
      </c>
    </row>
    <row r="1020" spans="1:16" x14ac:dyDescent="0.2">
      <c r="A1020">
        <v>50000249</v>
      </c>
      <c r="B1020">
        <v>1443813</v>
      </c>
      <c r="C1020" t="s">
        <v>591</v>
      </c>
      <c r="D1020">
        <v>77189826</v>
      </c>
      <c r="E1020" s="6">
        <v>20031217</v>
      </c>
      <c r="F1020">
        <v>3705450</v>
      </c>
      <c r="G1020">
        <v>0</v>
      </c>
      <c r="H1020">
        <v>0</v>
      </c>
      <c r="I1020" s="2">
        <v>4000</v>
      </c>
      <c r="J1020" s="2">
        <v>0</v>
      </c>
      <c r="K1020" s="2">
        <v>0</v>
      </c>
      <c r="L1020" s="2">
        <v>4000</v>
      </c>
      <c r="M1020" s="11">
        <f>VLOOKUP(O1020,'CODIGOS RENTISTICOS'!$A$2:D2060,2,FALSE)</f>
        <v>12400000</v>
      </c>
      <c r="N1020" s="11">
        <f>VLOOKUP(O1020,'CODIGOS RENTISTICOS'!$A$2:E4227,3,FALSE)</f>
        <v>270102</v>
      </c>
      <c r="O1020">
        <v>270914</v>
      </c>
      <c r="P1020" s="2">
        <v>4000</v>
      </c>
    </row>
    <row r="1021" spans="1:16" x14ac:dyDescent="0.2">
      <c r="A1021">
        <v>50000249</v>
      </c>
      <c r="B1021">
        <v>14465582</v>
      </c>
      <c r="C1021" t="s">
        <v>591</v>
      </c>
      <c r="D1021">
        <v>8000619481</v>
      </c>
      <c r="E1021" s="6">
        <v>20031217</v>
      </c>
      <c r="F1021">
        <v>3290482</v>
      </c>
      <c r="G1021">
        <v>0</v>
      </c>
      <c r="H1021">
        <v>0</v>
      </c>
      <c r="I1021" s="2">
        <v>664000</v>
      </c>
      <c r="J1021" s="2">
        <v>0</v>
      </c>
      <c r="K1021" s="2">
        <v>0</v>
      </c>
      <c r="L1021" s="2">
        <v>664000</v>
      </c>
      <c r="M1021" s="11">
        <f>VLOOKUP(O1021,'CODIGOS RENTISTICOS'!$A$2:D2061,2,FALSE)</f>
        <v>825000000</v>
      </c>
      <c r="N1021" s="11">
        <f>VLOOKUP(O1021,'CODIGOS RENTISTICOS'!$A$2:E4228,3,FALSE)</f>
        <v>150109</v>
      </c>
      <c r="O1021">
        <v>121245</v>
      </c>
      <c r="P1021" s="2">
        <v>664000</v>
      </c>
    </row>
    <row r="1022" spans="1:16" x14ac:dyDescent="0.2">
      <c r="A1022">
        <v>50000249</v>
      </c>
      <c r="B1022">
        <v>14465583</v>
      </c>
      <c r="C1022" t="s">
        <v>591</v>
      </c>
      <c r="D1022">
        <v>8000619481</v>
      </c>
      <c r="E1022" s="6">
        <v>20031217</v>
      </c>
      <c r="F1022">
        <v>3290482</v>
      </c>
      <c r="G1022">
        <v>0</v>
      </c>
      <c r="H1022">
        <v>0</v>
      </c>
      <c r="I1022" s="2">
        <v>664000</v>
      </c>
      <c r="J1022" s="2">
        <v>0</v>
      </c>
      <c r="K1022" s="2">
        <v>0</v>
      </c>
      <c r="L1022" s="2">
        <v>664000</v>
      </c>
      <c r="M1022" s="11">
        <f>VLOOKUP(O1022,'CODIGOS RENTISTICOS'!$A$2:D2062,2,FALSE)</f>
        <v>825000000</v>
      </c>
      <c r="N1022" s="11">
        <f>VLOOKUP(O1022,'CODIGOS RENTISTICOS'!$A$2:E4229,3,FALSE)</f>
        <v>150109</v>
      </c>
      <c r="O1022">
        <v>121245</v>
      </c>
      <c r="P1022" s="2">
        <v>664000</v>
      </c>
    </row>
    <row r="1023" spans="1:16" x14ac:dyDescent="0.2">
      <c r="A1023">
        <v>50000249</v>
      </c>
      <c r="B1023">
        <v>14465584</v>
      </c>
      <c r="C1023" t="s">
        <v>591</v>
      </c>
      <c r="D1023">
        <v>8000619481</v>
      </c>
      <c r="E1023" s="6">
        <v>20031217</v>
      </c>
      <c r="F1023">
        <v>3290482</v>
      </c>
      <c r="G1023">
        <v>0</v>
      </c>
      <c r="H1023">
        <v>0</v>
      </c>
      <c r="I1023" s="2">
        <v>664000</v>
      </c>
      <c r="J1023" s="2">
        <v>0</v>
      </c>
      <c r="K1023" s="2">
        <v>0</v>
      </c>
      <c r="L1023" s="2">
        <v>664000</v>
      </c>
      <c r="M1023" s="11">
        <f>VLOOKUP(O1023,'CODIGOS RENTISTICOS'!$A$2:D2063,2,FALSE)</f>
        <v>825000000</v>
      </c>
      <c r="N1023" s="11">
        <f>VLOOKUP(O1023,'CODIGOS RENTISTICOS'!$A$2:E4230,3,FALSE)</f>
        <v>150109</v>
      </c>
      <c r="O1023">
        <v>121245</v>
      </c>
      <c r="P1023" s="2">
        <v>664000</v>
      </c>
    </row>
    <row r="1024" spans="1:16" x14ac:dyDescent="0.2">
      <c r="A1024">
        <v>50000249</v>
      </c>
      <c r="B1024">
        <v>19925601</v>
      </c>
      <c r="C1024" t="s">
        <v>591</v>
      </c>
      <c r="D1024">
        <v>8002360339</v>
      </c>
      <c r="E1024" s="6">
        <v>20031217</v>
      </c>
      <c r="F1024">
        <v>6302069</v>
      </c>
      <c r="G1024">
        <v>0</v>
      </c>
      <c r="H1024">
        <v>0</v>
      </c>
      <c r="I1024" s="2">
        <v>44266</v>
      </c>
      <c r="J1024" s="2">
        <v>0</v>
      </c>
      <c r="K1024" s="2">
        <v>0</v>
      </c>
      <c r="L1024" s="2">
        <v>44266</v>
      </c>
      <c r="M1024" s="11">
        <f>VLOOKUP(O1024,'CODIGOS RENTISTICOS'!$A$2:D2064,2,FALSE)</f>
        <v>825000000</v>
      </c>
      <c r="N1024" s="11">
        <f>VLOOKUP(O1024,'CODIGOS RENTISTICOS'!$A$2:E4231,3,FALSE)</f>
        <v>150109</v>
      </c>
      <c r="O1024">
        <v>121245</v>
      </c>
      <c r="P1024" s="2">
        <v>44266</v>
      </c>
    </row>
    <row r="1025" spans="1:16" x14ac:dyDescent="0.2">
      <c r="A1025">
        <v>50000249</v>
      </c>
      <c r="B1025">
        <v>20071389</v>
      </c>
      <c r="C1025" t="s">
        <v>591</v>
      </c>
      <c r="D1025">
        <v>8000619481</v>
      </c>
      <c r="E1025" s="6">
        <v>20031217</v>
      </c>
      <c r="F1025">
        <v>3290482</v>
      </c>
      <c r="G1025">
        <v>0</v>
      </c>
      <c r="H1025">
        <v>0</v>
      </c>
      <c r="I1025" s="2">
        <v>664000</v>
      </c>
      <c r="J1025" s="2">
        <v>0</v>
      </c>
      <c r="K1025" s="2">
        <v>0</v>
      </c>
      <c r="L1025" s="2">
        <v>664000</v>
      </c>
      <c r="M1025" s="11">
        <f>VLOOKUP(O1025,'CODIGOS RENTISTICOS'!$A$2:D2065,2,FALSE)</f>
        <v>825000000</v>
      </c>
      <c r="N1025" s="11">
        <f>VLOOKUP(O1025,'CODIGOS RENTISTICOS'!$A$2:E4232,3,FALSE)</f>
        <v>150109</v>
      </c>
      <c r="O1025">
        <v>121245</v>
      </c>
      <c r="P1025" s="2">
        <v>664000</v>
      </c>
    </row>
    <row r="1026" spans="1:16" x14ac:dyDescent="0.2">
      <c r="A1026">
        <v>50000249</v>
      </c>
      <c r="B1026">
        <v>20071390</v>
      </c>
      <c r="C1026" t="s">
        <v>591</v>
      </c>
      <c r="D1026">
        <v>8000619481</v>
      </c>
      <c r="E1026" s="6">
        <v>20031217</v>
      </c>
      <c r="F1026">
        <v>32904820</v>
      </c>
      <c r="G1026">
        <v>0</v>
      </c>
      <c r="H1026">
        <v>0</v>
      </c>
      <c r="I1026" s="2">
        <v>664000</v>
      </c>
      <c r="J1026" s="2">
        <v>0</v>
      </c>
      <c r="K1026" s="2">
        <v>0</v>
      </c>
      <c r="L1026" s="2">
        <v>664000</v>
      </c>
      <c r="M1026" s="11">
        <f>VLOOKUP(O1026,'CODIGOS RENTISTICOS'!$A$2:D2066,2,FALSE)</f>
        <v>825000000</v>
      </c>
      <c r="N1026" s="11">
        <f>VLOOKUP(O1026,'CODIGOS RENTISTICOS'!$A$2:E4233,3,FALSE)</f>
        <v>150109</v>
      </c>
      <c r="O1026">
        <v>121245</v>
      </c>
      <c r="P1026" s="2">
        <v>664000</v>
      </c>
    </row>
    <row r="1027" spans="1:16" x14ac:dyDescent="0.2">
      <c r="A1027">
        <v>50000249</v>
      </c>
      <c r="B1027">
        <v>20322763</v>
      </c>
      <c r="C1027" t="s">
        <v>591</v>
      </c>
      <c r="D1027">
        <v>8600386559</v>
      </c>
      <c r="E1027" s="6">
        <v>20031217</v>
      </c>
      <c r="F1027">
        <v>3377880</v>
      </c>
      <c r="G1027">
        <v>0</v>
      </c>
      <c r="H1027">
        <v>0</v>
      </c>
      <c r="I1027" s="2">
        <v>22133</v>
      </c>
      <c r="J1027" s="2">
        <v>0</v>
      </c>
      <c r="K1027" s="2">
        <v>0</v>
      </c>
      <c r="L1027" s="2">
        <v>22133</v>
      </c>
      <c r="M1027" s="11">
        <f>VLOOKUP(O1027,'CODIGOS RENTISTICOS'!$A$2:D2067,2,FALSE)</f>
        <v>825000000</v>
      </c>
      <c r="N1027" s="11">
        <f>VLOOKUP(O1027,'CODIGOS RENTISTICOS'!$A$2:E4234,3,FALSE)</f>
        <v>150109</v>
      </c>
      <c r="O1027">
        <v>121245</v>
      </c>
      <c r="P1027" s="2">
        <v>22133</v>
      </c>
    </row>
    <row r="1028" spans="1:16" x14ac:dyDescent="0.2">
      <c r="A1028">
        <v>50000249</v>
      </c>
      <c r="B1028">
        <v>20322779</v>
      </c>
      <c r="C1028" t="s">
        <v>591</v>
      </c>
      <c r="D1028">
        <v>8300378433</v>
      </c>
      <c r="E1028" s="6">
        <v>20031217</v>
      </c>
      <c r="F1028">
        <v>6292565</v>
      </c>
      <c r="G1028">
        <v>0</v>
      </c>
      <c r="H1028">
        <v>0</v>
      </c>
      <c r="I1028" s="2">
        <v>243463</v>
      </c>
      <c r="J1028" s="2">
        <v>0</v>
      </c>
      <c r="K1028" s="2">
        <v>0</v>
      </c>
      <c r="L1028" s="2">
        <v>243463</v>
      </c>
      <c r="M1028" s="11">
        <f>VLOOKUP(O1028,'CODIGOS RENTISTICOS'!$A$2:D2068,2,FALSE)</f>
        <v>825000000</v>
      </c>
      <c r="N1028" s="11">
        <f>VLOOKUP(O1028,'CODIGOS RENTISTICOS'!$A$2:E4235,3,FALSE)</f>
        <v>150109</v>
      </c>
      <c r="O1028">
        <v>121245</v>
      </c>
      <c r="P1028" s="2">
        <v>243463</v>
      </c>
    </row>
    <row r="1029" spans="1:16" x14ac:dyDescent="0.2">
      <c r="A1029">
        <v>50000249</v>
      </c>
      <c r="B1029">
        <v>20322831</v>
      </c>
      <c r="C1029" t="s">
        <v>591</v>
      </c>
      <c r="D1029">
        <v>8605070330</v>
      </c>
      <c r="E1029" s="6">
        <v>20031217</v>
      </c>
      <c r="F1029">
        <v>4111485</v>
      </c>
      <c r="G1029">
        <v>0</v>
      </c>
      <c r="H1029">
        <v>0</v>
      </c>
      <c r="I1029" s="2">
        <v>22133</v>
      </c>
      <c r="J1029" s="2">
        <v>0</v>
      </c>
      <c r="K1029" s="2">
        <v>0</v>
      </c>
      <c r="L1029" s="2">
        <v>22133</v>
      </c>
      <c r="M1029" s="11">
        <f>VLOOKUP(O1029,'CODIGOS RENTISTICOS'!$A$2:D2069,2,FALSE)</f>
        <v>825000000</v>
      </c>
      <c r="N1029" s="11">
        <f>VLOOKUP(O1029,'CODIGOS RENTISTICOS'!$A$2:E4236,3,FALSE)</f>
        <v>150109</v>
      </c>
      <c r="O1029">
        <v>121245</v>
      </c>
      <c r="P1029" s="2">
        <v>22133</v>
      </c>
    </row>
    <row r="1030" spans="1:16" x14ac:dyDescent="0.2">
      <c r="A1030">
        <v>50000249</v>
      </c>
      <c r="B1030">
        <v>20322832</v>
      </c>
      <c r="C1030" t="s">
        <v>591</v>
      </c>
      <c r="D1030">
        <v>8000559865</v>
      </c>
      <c r="E1030" s="6">
        <v>20031217</v>
      </c>
      <c r="F1030">
        <v>3346089</v>
      </c>
      <c r="G1030">
        <v>0</v>
      </c>
      <c r="H1030">
        <v>0</v>
      </c>
      <c r="I1030" s="2">
        <v>22133</v>
      </c>
      <c r="J1030" s="2">
        <v>0</v>
      </c>
      <c r="K1030" s="2">
        <v>0</v>
      </c>
      <c r="L1030" s="2">
        <v>22133</v>
      </c>
      <c r="M1030" s="11">
        <f>VLOOKUP(O1030,'CODIGOS RENTISTICOS'!$A$2:D2070,2,FALSE)</f>
        <v>825000000</v>
      </c>
      <c r="N1030" s="11">
        <f>VLOOKUP(O1030,'CODIGOS RENTISTICOS'!$A$2:E4237,3,FALSE)</f>
        <v>150109</v>
      </c>
      <c r="O1030">
        <v>121245</v>
      </c>
      <c r="P1030" s="2">
        <v>22133</v>
      </c>
    </row>
    <row r="1031" spans="1:16" x14ac:dyDescent="0.2">
      <c r="A1031">
        <v>50000249</v>
      </c>
      <c r="B1031">
        <v>20322932</v>
      </c>
      <c r="C1031" t="s">
        <v>591</v>
      </c>
      <c r="D1031">
        <v>8604011911</v>
      </c>
      <c r="E1031" s="6">
        <v>20031217</v>
      </c>
      <c r="F1031">
        <v>3464214</v>
      </c>
      <c r="G1031">
        <v>0</v>
      </c>
      <c r="H1031">
        <v>0</v>
      </c>
      <c r="I1031" s="2">
        <v>44266</v>
      </c>
      <c r="J1031" s="2">
        <v>0</v>
      </c>
      <c r="K1031" s="2">
        <v>0</v>
      </c>
      <c r="L1031" s="2">
        <v>44266</v>
      </c>
      <c r="M1031" s="11">
        <f>VLOOKUP(O1031,'CODIGOS RENTISTICOS'!$A$2:D2071,2,FALSE)</f>
        <v>825000000</v>
      </c>
      <c r="N1031" s="11">
        <f>VLOOKUP(O1031,'CODIGOS RENTISTICOS'!$A$2:E4238,3,FALSE)</f>
        <v>150109</v>
      </c>
      <c r="O1031">
        <v>121245</v>
      </c>
      <c r="P1031" s="2">
        <v>44266</v>
      </c>
    </row>
    <row r="1032" spans="1:16" x14ac:dyDescent="0.2">
      <c r="A1032">
        <v>50000249</v>
      </c>
      <c r="B1032">
        <v>20324712</v>
      </c>
      <c r="C1032" t="s">
        <v>591</v>
      </c>
      <c r="D1032">
        <v>8300100455</v>
      </c>
      <c r="E1032" s="6">
        <v>20031217</v>
      </c>
      <c r="F1032">
        <v>6139043</v>
      </c>
      <c r="G1032">
        <v>0</v>
      </c>
      <c r="H1032">
        <v>0</v>
      </c>
      <c r="I1032" s="2">
        <v>132798</v>
      </c>
      <c r="J1032" s="2">
        <v>0</v>
      </c>
      <c r="K1032" s="2">
        <v>0</v>
      </c>
      <c r="L1032" s="2">
        <v>132798</v>
      </c>
      <c r="M1032" s="11">
        <f>VLOOKUP(O1032,'CODIGOS RENTISTICOS'!$A$2:D2072,2,FALSE)</f>
        <v>825000000</v>
      </c>
      <c r="N1032" s="11">
        <f>VLOOKUP(O1032,'CODIGOS RENTISTICOS'!$A$2:E4239,3,FALSE)</f>
        <v>150109</v>
      </c>
      <c r="O1032">
        <v>121245</v>
      </c>
      <c r="P1032" s="2">
        <v>132798</v>
      </c>
    </row>
    <row r="1033" spans="1:16" x14ac:dyDescent="0.2">
      <c r="A1033">
        <v>50000249</v>
      </c>
      <c r="B1033">
        <v>20324883</v>
      </c>
      <c r="C1033" t="s">
        <v>591</v>
      </c>
      <c r="D1033">
        <v>79308754</v>
      </c>
      <c r="E1033" s="6">
        <v>20031217</v>
      </c>
      <c r="F1033">
        <v>6222988</v>
      </c>
      <c r="G1033">
        <v>0</v>
      </c>
      <c r="H1033">
        <v>0</v>
      </c>
      <c r="I1033" s="2">
        <v>1328000</v>
      </c>
      <c r="J1033" s="2">
        <v>0</v>
      </c>
      <c r="K1033" s="2">
        <v>0</v>
      </c>
      <c r="L1033" s="2">
        <v>1328000</v>
      </c>
      <c r="M1033" s="11">
        <f>VLOOKUP(O1033,'CODIGOS RENTISTICOS'!$A$2:D2073,2,FALSE)</f>
        <v>825000000</v>
      </c>
      <c r="N1033" s="11">
        <f>VLOOKUP(O1033,'CODIGOS RENTISTICOS'!$A$2:E4240,3,FALSE)</f>
        <v>150109</v>
      </c>
      <c r="O1033">
        <v>121245</v>
      </c>
      <c r="P1033" s="2">
        <v>1328000</v>
      </c>
    </row>
    <row r="1034" spans="1:16" x14ac:dyDescent="0.2">
      <c r="A1034">
        <v>50000249</v>
      </c>
      <c r="B1034">
        <v>956273</v>
      </c>
      <c r="C1034" t="s">
        <v>591</v>
      </c>
      <c r="D1034">
        <v>8600747528</v>
      </c>
      <c r="E1034" s="6">
        <v>20031217</v>
      </c>
      <c r="F1034">
        <v>3404442</v>
      </c>
      <c r="G1034">
        <v>0</v>
      </c>
      <c r="H1034">
        <v>0</v>
      </c>
      <c r="I1034" s="2">
        <v>885320</v>
      </c>
      <c r="J1034" s="2">
        <v>0</v>
      </c>
      <c r="K1034" s="2">
        <v>0</v>
      </c>
      <c r="L1034" s="2">
        <v>885320</v>
      </c>
      <c r="M1034" s="11">
        <f>VLOOKUP(O1034,'CODIGOS RENTISTICOS'!$A$2:D2074,2,FALSE)</f>
        <v>825000000</v>
      </c>
      <c r="N1034" s="11">
        <f>VLOOKUP(O1034,'CODIGOS RENTISTICOS'!$A$2:E4241,3,FALSE)</f>
        <v>150109</v>
      </c>
      <c r="O1034">
        <v>121245</v>
      </c>
      <c r="P1034" s="2">
        <v>885320</v>
      </c>
    </row>
    <row r="1035" spans="1:16" x14ac:dyDescent="0.2">
      <c r="A1035">
        <v>50000249</v>
      </c>
      <c r="B1035">
        <v>1152507</v>
      </c>
      <c r="C1035" t="s">
        <v>591</v>
      </c>
      <c r="D1035">
        <v>8001959478</v>
      </c>
      <c r="E1035" s="6">
        <v>20031217</v>
      </c>
      <c r="F1035">
        <v>3462348</v>
      </c>
      <c r="G1035">
        <v>0</v>
      </c>
      <c r="H1035">
        <v>0</v>
      </c>
      <c r="I1035" s="2">
        <v>110665</v>
      </c>
      <c r="J1035" s="2">
        <v>0</v>
      </c>
      <c r="K1035" s="2">
        <v>0</v>
      </c>
      <c r="L1035" s="2">
        <v>110665</v>
      </c>
      <c r="M1035" s="11">
        <f>VLOOKUP(O1035,'CODIGOS RENTISTICOS'!$A$2:D2075,2,FALSE)</f>
        <v>825000000</v>
      </c>
      <c r="N1035" s="11">
        <f>VLOOKUP(O1035,'CODIGOS RENTISTICOS'!$A$2:E4242,3,FALSE)</f>
        <v>150109</v>
      </c>
      <c r="O1035">
        <v>121245</v>
      </c>
      <c r="P1035" s="2">
        <v>110665</v>
      </c>
    </row>
    <row r="1036" spans="1:16" x14ac:dyDescent="0.2">
      <c r="A1036">
        <v>50000249</v>
      </c>
      <c r="B1036">
        <v>1152516</v>
      </c>
      <c r="C1036" t="s">
        <v>591</v>
      </c>
      <c r="D1036">
        <v>8001911822</v>
      </c>
      <c r="E1036" s="6">
        <v>20031217</v>
      </c>
      <c r="F1036">
        <v>2119511</v>
      </c>
      <c r="G1036">
        <v>0</v>
      </c>
      <c r="H1036">
        <v>0</v>
      </c>
      <c r="I1036" s="2">
        <v>66399</v>
      </c>
      <c r="J1036" s="2">
        <v>0</v>
      </c>
      <c r="K1036" s="2">
        <v>0</v>
      </c>
      <c r="L1036" s="2">
        <v>66399</v>
      </c>
      <c r="M1036" s="11">
        <f>VLOOKUP(O1036,'CODIGOS RENTISTICOS'!$A$2:D2076,2,FALSE)</f>
        <v>825000000</v>
      </c>
      <c r="N1036" s="11">
        <f>VLOOKUP(O1036,'CODIGOS RENTISTICOS'!$A$2:E4243,3,FALSE)</f>
        <v>150109</v>
      </c>
      <c r="O1036">
        <v>121245</v>
      </c>
      <c r="P1036" s="2">
        <v>66399</v>
      </c>
    </row>
    <row r="1037" spans="1:16" x14ac:dyDescent="0.2">
      <c r="A1037">
        <v>50000249</v>
      </c>
      <c r="B1037">
        <v>1104668</v>
      </c>
      <c r="C1037" t="s">
        <v>593</v>
      </c>
      <c r="D1037">
        <v>70430345</v>
      </c>
      <c r="E1037" s="6">
        <v>20031217</v>
      </c>
      <c r="F1037">
        <v>2163881</v>
      </c>
      <c r="G1037">
        <v>0</v>
      </c>
      <c r="H1037">
        <v>0</v>
      </c>
      <c r="I1037" s="2">
        <v>2000</v>
      </c>
      <c r="J1037" s="2">
        <v>0</v>
      </c>
      <c r="K1037" s="2">
        <v>0</v>
      </c>
      <c r="L1037" s="2">
        <v>2000</v>
      </c>
      <c r="M1037" s="11">
        <f>VLOOKUP(O1037,'CODIGOS RENTISTICOS'!$A$2:D2077,2,FALSE)</f>
        <v>11500000</v>
      </c>
      <c r="N1037" s="11">
        <f>VLOOKUP(O1037,'CODIGOS RENTISTICOS'!$A$2:E4244,3,FALSE)</f>
        <v>130101</v>
      </c>
      <c r="O1037">
        <v>12102020</v>
      </c>
      <c r="P1037" s="2">
        <v>2000</v>
      </c>
    </row>
    <row r="1038" spans="1:16" x14ac:dyDescent="0.2">
      <c r="A1038">
        <v>50000249</v>
      </c>
      <c r="B1038">
        <v>1104669</v>
      </c>
      <c r="C1038" t="s">
        <v>593</v>
      </c>
      <c r="D1038">
        <v>3350801</v>
      </c>
      <c r="E1038" s="6">
        <v>20031217</v>
      </c>
      <c r="F1038">
        <v>2163881</v>
      </c>
      <c r="G1038">
        <v>0</v>
      </c>
      <c r="H1038">
        <v>0</v>
      </c>
      <c r="I1038" s="2">
        <v>2000</v>
      </c>
      <c r="J1038" s="2">
        <v>0</v>
      </c>
      <c r="K1038" s="2">
        <v>0</v>
      </c>
      <c r="L1038" s="2">
        <v>2000</v>
      </c>
      <c r="M1038" s="11">
        <f>VLOOKUP(O1038,'CODIGOS RENTISTICOS'!$A$2:D2078,2,FALSE)</f>
        <v>11500000</v>
      </c>
      <c r="N1038" s="11">
        <f>VLOOKUP(O1038,'CODIGOS RENTISTICOS'!$A$2:E4245,3,FALSE)</f>
        <v>130101</v>
      </c>
      <c r="O1038">
        <v>12102020</v>
      </c>
      <c r="P1038" s="2">
        <v>2000</v>
      </c>
    </row>
    <row r="1039" spans="1:16" x14ac:dyDescent="0.2">
      <c r="A1039">
        <v>50000249</v>
      </c>
      <c r="B1039">
        <v>1306804</v>
      </c>
      <c r="C1039" t="s">
        <v>593</v>
      </c>
      <c r="D1039">
        <v>8909837068</v>
      </c>
      <c r="E1039" s="6">
        <v>20031217</v>
      </c>
      <c r="F1039">
        <v>8586580</v>
      </c>
      <c r="G1039">
        <v>0</v>
      </c>
      <c r="H1039">
        <v>1</v>
      </c>
      <c r="I1039" s="2">
        <v>0</v>
      </c>
      <c r="J1039" s="2">
        <v>0</v>
      </c>
      <c r="K1039" s="2">
        <v>3251325</v>
      </c>
      <c r="L1039" s="2">
        <v>3251325</v>
      </c>
      <c r="M1039" s="11">
        <f>VLOOKUP(O1039,'CODIGOS RENTISTICOS'!$A$2:D2079,2,FALSE)</f>
        <v>11800000</v>
      </c>
      <c r="N1039" s="11">
        <f>VLOOKUP(O1039,'CODIGOS RENTISTICOS'!$A$2:E4246,3,FALSE)</f>
        <v>240101</v>
      </c>
      <c r="O1039">
        <v>121265</v>
      </c>
      <c r="P1039" s="2">
        <v>3251325</v>
      </c>
    </row>
    <row r="1040" spans="1:16" x14ac:dyDescent="0.2">
      <c r="A1040">
        <v>50000249</v>
      </c>
      <c r="B1040">
        <v>910144</v>
      </c>
      <c r="C1040" t="s">
        <v>593</v>
      </c>
      <c r="D1040">
        <v>43200403</v>
      </c>
      <c r="E1040" s="6">
        <v>20031217</v>
      </c>
      <c r="F1040">
        <v>2531286</v>
      </c>
      <c r="G1040">
        <v>0</v>
      </c>
      <c r="H1040">
        <v>0</v>
      </c>
      <c r="I1040" s="2">
        <v>55400</v>
      </c>
      <c r="J1040" s="2">
        <v>0</v>
      </c>
      <c r="K1040" s="2">
        <v>0</v>
      </c>
      <c r="L1040" s="2">
        <v>55400</v>
      </c>
      <c r="M1040" s="11">
        <f>VLOOKUP(O1040,'CODIGOS RENTISTICOS'!$A$2:D2080,2,FALSE)</f>
        <v>96300000</v>
      </c>
      <c r="N1040" s="11">
        <f>VLOOKUP(O1040,'CODIGOS RENTISTICOS'!$A$2:E4247,3,FALSE)</f>
        <v>360101</v>
      </c>
      <c r="O1040">
        <v>121270</v>
      </c>
      <c r="P1040" s="2">
        <v>55400</v>
      </c>
    </row>
    <row r="1041" spans="1:16" x14ac:dyDescent="0.2">
      <c r="A1041">
        <v>50000249</v>
      </c>
      <c r="B1041">
        <v>21391001</v>
      </c>
      <c r="C1041" t="s">
        <v>822</v>
      </c>
      <c r="D1041">
        <v>8909169116</v>
      </c>
      <c r="E1041" s="6">
        <v>20031217</v>
      </c>
      <c r="F1041">
        <v>3092233</v>
      </c>
      <c r="G1041">
        <v>0</v>
      </c>
      <c r="H1041">
        <v>0</v>
      </c>
      <c r="I1041" s="2">
        <v>88528</v>
      </c>
      <c r="J1041" s="2">
        <v>0</v>
      </c>
      <c r="K1041" s="2">
        <v>0</v>
      </c>
      <c r="L1041" s="2">
        <v>88528</v>
      </c>
      <c r="M1041" s="11">
        <f>VLOOKUP(O1041,'CODIGOS RENTISTICOS'!$A$2:D2081,2,FALSE)</f>
        <v>825000000</v>
      </c>
      <c r="N1041" s="11">
        <f>VLOOKUP(O1041,'CODIGOS RENTISTICOS'!$A$2:E4248,3,FALSE)</f>
        <v>150109</v>
      </c>
      <c r="O1041">
        <v>121245</v>
      </c>
      <c r="P1041" s="2">
        <v>88528</v>
      </c>
    </row>
    <row r="1042" spans="1:16" x14ac:dyDescent="0.2">
      <c r="A1042">
        <v>50000249</v>
      </c>
      <c r="B1042">
        <v>952150</v>
      </c>
      <c r="C1042" t="s">
        <v>593</v>
      </c>
      <c r="D1042">
        <v>98621572</v>
      </c>
      <c r="E1042" s="6">
        <v>20031217</v>
      </c>
      <c r="F1042">
        <v>3510808</v>
      </c>
      <c r="G1042">
        <v>0</v>
      </c>
      <c r="H1042">
        <v>0</v>
      </c>
      <c r="I1042" s="2">
        <v>22300</v>
      </c>
      <c r="J1042" s="2">
        <v>0</v>
      </c>
      <c r="K1042" s="2">
        <v>0</v>
      </c>
      <c r="L1042" s="2">
        <v>22300</v>
      </c>
      <c r="M1042" s="11">
        <f>VLOOKUP(O1042,'CODIGOS RENTISTICOS'!$A$2:D2082,2,FALSE)</f>
        <v>825000000</v>
      </c>
      <c r="N1042" s="11">
        <f>VLOOKUP(O1042,'CODIGOS RENTISTICOS'!$A$2:E4249,3,FALSE)</f>
        <v>150109</v>
      </c>
      <c r="O1042">
        <v>121245</v>
      </c>
      <c r="P1042" s="2">
        <v>22300</v>
      </c>
    </row>
    <row r="1043" spans="1:16" x14ac:dyDescent="0.2">
      <c r="A1043">
        <v>50000249</v>
      </c>
      <c r="B1043">
        <v>1027940</v>
      </c>
      <c r="C1043" t="s">
        <v>594</v>
      </c>
      <c r="D1043">
        <v>8602569</v>
      </c>
      <c r="E1043" s="6">
        <v>20031217</v>
      </c>
      <c r="F1043">
        <v>8111384</v>
      </c>
      <c r="G1043">
        <v>0</v>
      </c>
      <c r="H1043">
        <v>0</v>
      </c>
      <c r="I1043" s="2">
        <v>22133</v>
      </c>
      <c r="J1043" s="2">
        <v>0</v>
      </c>
      <c r="K1043" s="2">
        <v>0</v>
      </c>
      <c r="L1043" s="2">
        <v>22133</v>
      </c>
      <c r="M1043" s="11">
        <f>VLOOKUP(O1043,'CODIGOS RENTISTICOS'!$A$2:D2083,2,FALSE)</f>
        <v>825000000</v>
      </c>
      <c r="N1043" s="11">
        <f>VLOOKUP(O1043,'CODIGOS RENTISTICOS'!$A$2:E4250,3,FALSE)</f>
        <v>150109</v>
      </c>
      <c r="O1043">
        <v>121245</v>
      </c>
      <c r="P1043" s="2">
        <v>22133</v>
      </c>
    </row>
    <row r="1044" spans="1:16" x14ac:dyDescent="0.2">
      <c r="A1044">
        <v>50000249</v>
      </c>
      <c r="B1044">
        <v>5898595</v>
      </c>
      <c r="C1044" t="s">
        <v>595</v>
      </c>
      <c r="D1044">
        <v>8190000373</v>
      </c>
      <c r="E1044" s="6">
        <v>20031217</v>
      </c>
      <c r="F1044">
        <v>3702849</v>
      </c>
      <c r="G1044">
        <v>0</v>
      </c>
      <c r="H1044">
        <v>0</v>
      </c>
      <c r="I1044" s="2">
        <v>45000</v>
      </c>
      <c r="J1044" s="2">
        <v>0</v>
      </c>
      <c r="K1044" s="2">
        <v>0</v>
      </c>
      <c r="L1044" s="2">
        <v>45000</v>
      </c>
      <c r="M1044" s="11">
        <f>VLOOKUP(O1044,'CODIGOS RENTISTICOS'!$A$2:D2084,2,FALSE)</f>
        <v>910300000</v>
      </c>
      <c r="N1044" s="11">
        <f>VLOOKUP(O1044,'CODIGOS RENTISTICOS'!$A$2:E4251,3,FALSE)</f>
        <v>130113</v>
      </c>
      <c r="O1044">
        <v>121235</v>
      </c>
      <c r="P1044" s="2">
        <v>45000</v>
      </c>
    </row>
    <row r="1045" spans="1:16" x14ac:dyDescent="0.2">
      <c r="A1045">
        <v>50000249</v>
      </c>
      <c r="B1045">
        <v>1027333</v>
      </c>
      <c r="C1045" t="s">
        <v>595</v>
      </c>
      <c r="D1045">
        <v>8901049064</v>
      </c>
      <c r="E1045" s="6">
        <v>20031217</v>
      </c>
      <c r="F1045">
        <v>3600426</v>
      </c>
      <c r="G1045">
        <v>0</v>
      </c>
      <c r="H1045">
        <v>0</v>
      </c>
      <c r="I1045" s="2">
        <v>1992000</v>
      </c>
      <c r="J1045" s="2">
        <v>0</v>
      </c>
      <c r="K1045" s="2">
        <v>0</v>
      </c>
      <c r="L1045" s="2">
        <v>1992000</v>
      </c>
      <c r="M1045" s="11">
        <f>VLOOKUP(O1045,'CODIGOS RENTISTICOS'!$A$2:D2085,2,FALSE)</f>
        <v>825000000</v>
      </c>
      <c r="N1045" s="11">
        <f>VLOOKUP(O1045,'CODIGOS RENTISTICOS'!$A$2:E4252,3,FALSE)</f>
        <v>150109</v>
      </c>
      <c r="O1045">
        <v>121245</v>
      </c>
      <c r="P1045" s="2">
        <v>1992000</v>
      </c>
    </row>
    <row r="1046" spans="1:16" x14ac:dyDescent="0.2">
      <c r="A1046">
        <v>50000249</v>
      </c>
      <c r="B1046">
        <v>1027937</v>
      </c>
      <c r="C1046" t="s">
        <v>595</v>
      </c>
      <c r="D1046">
        <v>72168016</v>
      </c>
      <c r="E1046" s="6">
        <v>20031217</v>
      </c>
      <c r="F1046">
        <v>3430488</v>
      </c>
      <c r="G1046">
        <v>0</v>
      </c>
      <c r="H1046">
        <v>0</v>
      </c>
      <c r="I1046" s="2">
        <v>22133</v>
      </c>
      <c r="J1046" s="2">
        <v>0</v>
      </c>
      <c r="K1046" s="2">
        <v>0</v>
      </c>
      <c r="L1046" s="2">
        <v>22133</v>
      </c>
      <c r="M1046" s="11">
        <f>VLOOKUP(O1046,'CODIGOS RENTISTICOS'!$A$2:D2086,2,FALSE)</f>
        <v>825000000</v>
      </c>
      <c r="N1046" s="11">
        <f>VLOOKUP(O1046,'CODIGOS RENTISTICOS'!$A$2:E4253,3,FALSE)</f>
        <v>150109</v>
      </c>
      <c r="O1046">
        <v>121245</v>
      </c>
      <c r="P1046" s="2">
        <v>22133</v>
      </c>
    </row>
    <row r="1047" spans="1:16" x14ac:dyDescent="0.2">
      <c r="A1047">
        <v>50000249</v>
      </c>
      <c r="B1047">
        <v>1027948</v>
      </c>
      <c r="C1047" t="s">
        <v>595</v>
      </c>
      <c r="D1047">
        <v>72210940</v>
      </c>
      <c r="E1047" s="6">
        <v>20031217</v>
      </c>
      <c r="F1047">
        <v>3462553</v>
      </c>
      <c r="G1047">
        <v>0</v>
      </c>
      <c r="H1047">
        <v>0</v>
      </c>
      <c r="I1047" s="2">
        <v>22133</v>
      </c>
      <c r="J1047" s="2">
        <v>0</v>
      </c>
      <c r="K1047" s="2">
        <v>0</v>
      </c>
      <c r="L1047" s="2">
        <v>22133</v>
      </c>
      <c r="M1047" s="11">
        <f>VLOOKUP(O1047,'CODIGOS RENTISTICOS'!$A$2:D2087,2,FALSE)</f>
        <v>825000000</v>
      </c>
      <c r="N1047" s="11">
        <f>VLOOKUP(O1047,'CODIGOS RENTISTICOS'!$A$2:E4254,3,FALSE)</f>
        <v>150109</v>
      </c>
      <c r="O1047">
        <v>121245</v>
      </c>
      <c r="P1047" s="2">
        <v>22133</v>
      </c>
    </row>
    <row r="1048" spans="1:16" x14ac:dyDescent="0.2">
      <c r="A1048">
        <v>50000249</v>
      </c>
      <c r="B1048">
        <v>686933</v>
      </c>
      <c r="C1048" t="s">
        <v>718</v>
      </c>
      <c r="D1048">
        <v>9078693</v>
      </c>
      <c r="E1048" s="6">
        <v>20031217</v>
      </c>
      <c r="F1048">
        <v>6644887</v>
      </c>
      <c r="G1048">
        <v>0</v>
      </c>
      <c r="H1048">
        <v>0</v>
      </c>
      <c r="I1048" s="2">
        <v>100000</v>
      </c>
      <c r="J1048" s="2">
        <v>0</v>
      </c>
      <c r="K1048" s="2">
        <v>0</v>
      </c>
      <c r="L1048" s="2">
        <v>100000</v>
      </c>
      <c r="M1048" s="11">
        <f>VLOOKUP(O1048,'CODIGOS RENTISTICOS'!$A$2:D2088,2,FALSE)</f>
        <v>96300000</v>
      </c>
      <c r="N1048" s="11">
        <f>VLOOKUP(O1048,'CODIGOS RENTISTICOS'!$A$2:E4255,3,FALSE)</f>
        <v>360107</v>
      </c>
      <c r="O1048">
        <v>121215</v>
      </c>
      <c r="P1048" s="2">
        <v>100000</v>
      </c>
    </row>
    <row r="1049" spans="1:16" x14ac:dyDescent="0.2">
      <c r="A1049">
        <v>50000249</v>
      </c>
      <c r="B1049">
        <v>1114367</v>
      </c>
      <c r="C1049" t="s">
        <v>600</v>
      </c>
      <c r="D1049">
        <v>8170002594</v>
      </c>
      <c r="E1049" s="6">
        <v>20031217</v>
      </c>
      <c r="F1049">
        <v>232198</v>
      </c>
      <c r="G1049">
        <v>0</v>
      </c>
      <c r="H1049">
        <v>1</v>
      </c>
      <c r="I1049" s="2">
        <v>0</v>
      </c>
      <c r="J1049" s="2">
        <v>20570365.350000001</v>
      </c>
      <c r="K1049" s="2">
        <v>0</v>
      </c>
      <c r="L1049" s="2">
        <v>20570365.350000001</v>
      </c>
      <c r="M1049" s="11">
        <f>VLOOKUP(O1049,'CODIGOS RENTISTICOS'!$A$2:D2089,2,FALSE)</f>
        <v>96400000</v>
      </c>
      <c r="N1049" s="11">
        <f>VLOOKUP(O1049,'CODIGOS RENTISTICOS'!$A$2:E4256,3,FALSE)</f>
        <v>370101</v>
      </c>
      <c r="O1049">
        <v>6040</v>
      </c>
      <c r="P1049" s="2">
        <v>20570365.350000001</v>
      </c>
    </row>
    <row r="1050" spans="1:16" x14ac:dyDescent="0.2">
      <c r="A1050">
        <v>50000249</v>
      </c>
      <c r="B1050">
        <v>18040723</v>
      </c>
      <c r="C1050" t="s">
        <v>598</v>
      </c>
      <c r="D1050">
        <v>1</v>
      </c>
      <c r="E1050" s="6">
        <v>20031217</v>
      </c>
      <c r="F1050">
        <v>8309022</v>
      </c>
      <c r="G1050">
        <v>0</v>
      </c>
      <c r="H1050">
        <v>0</v>
      </c>
      <c r="I1050" s="2">
        <v>47668</v>
      </c>
      <c r="J1050" s="2">
        <v>0</v>
      </c>
      <c r="K1050" s="2">
        <v>0</v>
      </c>
      <c r="L1050" s="2">
        <v>47668</v>
      </c>
      <c r="M1050" s="11">
        <f>VLOOKUP(O1050,'CODIGOS RENTISTICOS'!$A$2:D2090,2,FALSE)</f>
        <v>11100000</v>
      </c>
      <c r="N1050" s="11">
        <f>VLOOKUP(O1050,'CODIGOS RENTISTICOS'!$A$2:E4257,3,FALSE)</f>
        <v>150103</v>
      </c>
      <c r="O1050">
        <v>27095003</v>
      </c>
      <c r="P1050" s="2">
        <v>47668</v>
      </c>
    </row>
    <row r="1051" spans="1:16" x14ac:dyDescent="0.2">
      <c r="A1051">
        <v>50000249</v>
      </c>
      <c r="B1051">
        <v>15520883</v>
      </c>
      <c r="C1051" t="s">
        <v>0</v>
      </c>
      <c r="D1051">
        <v>8001307440</v>
      </c>
      <c r="E1051" s="6">
        <v>20031217</v>
      </c>
      <c r="F1051">
        <v>2515663</v>
      </c>
      <c r="G1051">
        <v>0</v>
      </c>
      <c r="H1051">
        <v>1</v>
      </c>
      <c r="I1051" s="2">
        <v>0</v>
      </c>
      <c r="J1051" s="2">
        <v>1024361.73</v>
      </c>
      <c r="K1051" s="2">
        <v>0</v>
      </c>
      <c r="L1051" s="2">
        <v>1024361.73</v>
      </c>
      <c r="M1051" s="11">
        <f>VLOOKUP(O1051,'CODIGOS RENTISTICOS'!$A$2:D2091,2,FALSE)</f>
        <v>11100000</v>
      </c>
      <c r="N1051" s="11">
        <f>VLOOKUP(O1051,'CODIGOS RENTISTICOS'!$A$2:E4258,3,FALSE)</f>
        <v>150103</v>
      </c>
      <c r="O1051">
        <v>27090503</v>
      </c>
      <c r="P1051" s="2">
        <v>1024361.73</v>
      </c>
    </row>
    <row r="1052" spans="1:16" x14ac:dyDescent="0.2">
      <c r="A1052">
        <v>50000249</v>
      </c>
      <c r="B1052">
        <v>16835624</v>
      </c>
      <c r="C1052" t="s">
        <v>599</v>
      </c>
      <c r="D1052">
        <v>84453300</v>
      </c>
      <c r="E1052" s="6">
        <v>20031217</v>
      </c>
      <c r="F1052">
        <v>0</v>
      </c>
      <c r="G1052">
        <v>0</v>
      </c>
      <c r="H1052">
        <v>0</v>
      </c>
      <c r="I1052" s="2">
        <v>219120</v>
      </c>
      <c r="J1052" s="2">
        <v>0</v>
      </c>
      <c r="K1052" s="2">
        <v>0</v>
      </c>
      <c r="L1052" s="2">
        <v>219120</v>
      </c>
      <c r="M1052" s="11">
        <f>VLOOKUP(O1052,'CODIGOS RENTISTICOS'!$A$2:D2092,2,FALSE)</f>
        <v>11100000</v>
      </c>
      <c r="N1052" s="11">
        <f>VLOOKUP(O1052,'CODIGOS RENTISTICOS'!$A$2:E4259,3,FALSE)</f>
        <v>150101</v>
      </c>
      <c r="O1052">
        <v>121275</v>
      </c>
      <c r="P1052" s="2">
        <v>219120</v>
      </c>
    </row>
    <row r="1053" spans="1:16" x14ac:dyDescent="0.2">
      <c r="A1053">
        <v>50000249</v>
      </c>
      <c r="B1053">
        <v>20407349</v>
      </c>
      <c r="C1053" t="s">
        <v>599</v>
      </c>
      <c r="D1053">
        <v>39189155</v>
      </c>
      <c r="E1053" s="6">
        <v>20031217</v>
      </c>
      <c r="F1053">
        <v>57225787</v>
      </c>
      <c r="G1053">
        <v>0</v>
      </c>
      <c r="H1053">
        <v>0</v>
      </c>
      <c r="I1053" s="2">
        <v>332000</v>
      </c>
      <c r="J1053" s="2">
        <v>0</v>
      </c>
      <c r="K1053" s="2">
        <v>0</v>
      </c>
      <c r="L1053" s="2">
        <v>332000</v>
      </c>
      <c r="M1053" s="11">
        <f>VLOOKUP(O1053,'CODIGOS RENTISTICOS'!$A$2:D2093,2,FALSE)</f>
        <v>96200000</v>
      </c>
      <c r="N1053" s="11">
        <f>VLOOKUP(O1053,'CODIGOS RENTISTICOS'!$A$2:E4260,3,FALSE)</f>
        <v>350101</v>
      </c>
      <c r="O1053">
        <v>121230</v>
      </c>
      <c r="P1053" s="2">
        <v>332000</v>
      </c>
    </row>
    <row r="1054" spans="1:16" x14ac:dyDescent="0.2">
      <c r="A1054">
        <v>50000249</v>
      </c>
      <c r="B1054">
        <v>19965464</v>
      </c>
      <c r="C1054" t="s">
        <v>576</v>
      </c>
      <c r="D1054">
        <v>731000</v>
      </c>
      <c r="E1054" s="6">
        <v>20031217</v>
      </c>
      <c r="F1054">
        <v>731000</v>
      </c>
      <c r="G1054">
        <v>0</v>
      </c>
      <c r="H1054">
        <v>0</v>
      </c>
      <c r="I1054" s="2">
        <v>22133</v>
      </c>
      <c r="J1054" s="2">
        <v>0</v>
      </c>
      <c r="K1054" s="2">
        <v>0</v>
      </c>
      <c r="L1054" s="2">
        <v>22133</v>
      </c>
      <c r="M1054" s="11">
        <f>VLOOKUP(O1054,'CODIGOS RENTISTICOS'!$A$2:D2094,2,FALSE)</f>
        <v>825000000</v>
      </c>
      <c r="N1054" s="11">
        <f>VLOOKUP(O1054,'CODIGOS RENTISTICOS'!$A$2:E4261,3,FALSE)</f>
        <v>150109</v>
      </c>
      <c r="O1054">
        <v>121245</v>
      </c>
      <c r="P1054" s="2">
        <v>22133</v>
      </c>
    </row>
    <row r="1055" spans="1:16" x14ac:dyDescent="0.2">
      <c r="A1055">
        <v>50000249</v>
      </c>
      <c r="B1055">
        <v>13680204</v>
      </c>
      <c r="C1055" t="s">
        <v>714</v>
      </c>
      <c r="D1055">
        <v>13350667</v>
      </c>
      <c r="E1055" s="6">
        <v>20031217</v>
      </c>
      <c r="F1055">
        <v>5719044</v>
      </c>
      <c r="G1055">
        <v>0</v>
      </c>
      <c r="H1055">
        <v>1</v>
      </c>
      <c r="I1055" s="2">
        <v>0</v>
      </c>
      <c r="J1055" s="2">
        <v>0</v>
      </c>
      <c r="K1055" s="2">
        <v>115980</v>
      </c>
      <c r="L1055" s="2">
        <v>115980</v>
      </c>
      <c r="M1055" s="11">
        <f>VLOOKUP(O1055,'CODIGOS RENTISTICOS'!$A$2:D2095,2,FALSE)</f>
        <v>96300000</v>
      </c>
      <c r="N1055" s="11">
        <f>VLOOKUP(O1055,'CODIGOS RENTISTICOS'!$A$2:E4262,3,FALSE)</f>
        <v>360107</v>
      </c>
      <c r="O1055">
        <v>121215</v>
      </c>
      <c r="P1055" s="2">
        <v>115980</v>
      </c>
    </row>
    <row r="1056" spans="1:16" x14ac:dyDescent="0.2">
      <c r="A1056">
        <v>50000249</v>
      </c>
      <c r="B1056">
        <v>495276</v>
      </c>
      <c r="C1056" t="s">
        <v>817</v>
      </c>
      <c r="D1056">
        <v>91466083</v>
      </c>
      <c r="E1056" s="6">
        <v>20031217</v>
      </c>
      <c r="F1056">
        <v>771819</v>
      </c>
      <c r="G1056">
        <v>0</v>
      </c>
      <c r="H1056">
        <v>0</v>
      </c>
      <c r="I1056" s="2">
        <v>7000</v>
      </c>
      <c r="J1056" s="2">
        <v>0</v>
      </c>
      <c r="K1056" s="2">
        <v>0</v>
      </c>
      <c r="L1056" s="2">
        <v>7000</v>
      </c>
      <c r="M1056" s="11">
        <f>VLOOKUP(O1056,'CODIGOS RENTISTICOS'!$A$2:D2096,2,FALSE)</f>
        <v>825000000</v>
      </c>
      <c r="N1056" s="11">
        <f>VLOOKUP(O1056,'CODIGOS RENTISTICOS'!$A$2:E4263,3,FALSE)</f>
        <v>150109</v>
      </c>
      <c r="O1056">
        <v>121245</v>
      </c>
      <c r="P1056" s="2">
        <v>7000</v>
      </c>
    </row>
    <row r="1057" spans="1:16" x14ac:dyDescent="0.2">
      <c r="A1057">
        <v>50000249</v>
      </c>
      <c r="B1057">
        <v>495316</v>
      </c>
      <c r="C1057" t="s">
        <v>817</v>
      </c>
      <c r="D1057">
        <v>8902062438</v>
      </c>
      <c r="E1057" s="6">
        <v>20031217</v>
      </c>
      <c r="F1057">
        <v>6337861</v>
      </c>
      <c r="G1057">
        <v>0</v>
      </c>
      <c r="H1057">
        <v>0</v>
      </c>
      <c r="I1057" s="2">
        <v>497442</v>
      </c>
      <c r="J1057" s="2">
        <v>0</v>
      </c>
      <c r="K1057" s="2">
        <v>0</v>
      </c>
      <c r="L1057" s="2">
        <v>497442</v>
      </c>
      <c r="M1057" s="11">
        <f>VLOOKUP(O1057,'CODIGOS RENTISTICOS'!$A$2:D2097,2,FALSE)</f>
        <v>825000000</v>
      </c>
      <c r="N1057" s="11">
        <f>VLOOKUP(O1057,'CODIGOS RENTISTICOS'!$A$2:E4264,3,FALSE)</f>
        <v>150109</v>
      </c>
      <c r="O1057">
        <v>121245</v>
      </c>
      <c r="P1057" s="2">
        <v>497442</v>
      </c>
    </row>
    <row r="1058" spans="1:16" x14ac:dyDescent="0.2">
      <c r="A1058">
        <v>50000249</v>
      </c>
      <c r="B1058">
        <v>495368</v>
      </c>
      <c r="C1058" t="s">
        <v>817</v>
      </c>
      <c r="D1058">
        <v>91242923</v>
      </c>
      <c r="E1058" s="6">
        <v>20031217</v>
      </c>
      <c r="F1058">
        <v>0</v>
      </c>
      <c r="G1058">
        <v>0</v>
      </c>
      <c r="H1058">
        <v>0</v>
      </c>
      <c r="I1058" s="2">
        <v>7000</v>
      </c>
      <c r="J1058" s="2">
        <v>0</v>
      </c>
      <c r="K1058" s="2">
        <v>0</v>
      </c>
      <c r="L1058" s="2">
        <v>7000</v>
      </c>
      <c r="M1058" s="11">
        <f>VLOOKUP(O1058,'CODIGOS RENTISTICOS'!$A$2:D2098,2,FALSE)</f>
        <v>825000000</v>
      </c>
      <c r="N1058" s="11">
        <f>VLOOKUP(O1058,'CODIGOS RENTISTICOS'!$A$2:E4265,3,FALSE)</f>
        <v>150109</v>
      </c>
      <c r="O1058">
        <v>121245</v>
      </c>
      <c r="P1058" s="2">
        <v>7000</v>
      </c>
    </row>
    <row r="1059" spans="1:16" x14ac:dyDescent="0.2">
      <c r="A1059">
        <v>50000249</v>
      </c>
      <c r="B1059">
        <v>495369</v>
      </c>
      <c r="C1059" t="s">
        <v>817</v>
      </c>
      <c r="D1059">
        <v>5725329</v>
      </c>
      <c r="E1059" s="6">
        <v>20031217</v>
      </c>
      <c r="F1059">
        <v>6731371</v>
      </c>
      <c r="G1059">
        <v>0</v>
      </c>
      <c r="H1059">
        <v>0</v>
      </c>
      <c r="I1059" s="2">
        <v>7000</v>
      </c>
      <c r="J1059" s="2">
        <v>0</v>
      </c>
      <c r="K1059" s="2">
        <v>0</v>
      </c>
      <c r="L1059" s="2">
        <v>7000</v>
      </c>
      <c r="M1059" s="11">
        <f>VLOOKUP(O1059,'CODIGOS RENTISTICOS'!$A$2:D2099,2,FALSE)</f>
        <v>825000000</v>
      </c>
      <c r="N1059" s="11">
        <f>VLOOKUP(O1059,'CODIGOS RENTISTICOS'!$A$2:E4266,3,FALSE)</f>
        <v>150109</v>
      </c>
      <c r="O1059">
        <v>121245</v>
      </c>
      <c r="P1059" s="2">
        <v>7000</v>
      </c>
    </row>
    <row r="1060" spans="1:16" x14ac:dyDescent="0.2">
      <c r="A1060">
        <v>50000249</v>
      </c>
      <c r="B1060">
        <v>975210</v>
      </c>
      <c r="C1060" t="s">
        <v>817</v>
      </c>
      <c r="D1060">
        <v>5690729</v>
      </c>
      <c r="E1060" s="6">
        <v>20031217</v>
      </c>
      <c r="F1060">
        <v>6520272</v>
      </c>
      <c r="G1060">
        <v>0</v>
      </c>
      <c r="H1060">
        <v>0</v>
      </c>
      <c r="I1060" s="2">
        <v>7000</v>
      </c>
      <c r="J1060" s="2">
        <v>0</v>
      </c>
      <c r="K1060" s="2">
        <v>0</v>
      </c>
      <c r="L1060" s="2">
        <v>7000</v>
      </c>
      <c r="M1060" s="11">
        <f>VLOOKUP(O1060,'CODIGOS RENTISTICOS'!$A$2:D2100,2,FALSE)</f>
        <v>825000000</v>
      </c>
      <c r="N1060" s="11">
        <f>VLOOKUP(O1060,'CODIGOS RENTISTICOS'!$A$2:E4267,3,FALSE)</f>
        <v>150109</v>
      </c>
      <c r="O1060">
        <v>121245</v>
      </c>
      <c r="P1060" s="2">
        <v>7000</v>
      </c>
    </row>
    <row r="1061" spans="1:16" x14ac:dyDescent="0.2">
      <c r="A1061">
        <v>50000249</v>
      </c>
      <c r="B1061">
        <v>975211</v>
      </c>
      <c r="C1061" t="s">
        <v>817</v>
      </c>
      <c r="D1061">
        <v>91424617</v>
      </c>
      <c r="E1061" s="6">
        <v>20031217</v>
      </c>
      <c r="F1061">
        <v>6520272</v>
      </c>
      <c r="G1061">
        <v>0</v>
      </c>
      <c r="H1061">
        <v>0</v>
      </c>
      <c r="I1061" s="2">
        <v>7000</v>
      </c>
      <c r="J1061" s="2">
        <v>0</v>
      </c>
      <c r="K1061" s="2">
        <v>0</v>
      </c>
      <c r="L1061" s="2">
        <v>7000</v>
      </c>
      <c r="M1061" s="11">
        <f>VLOOKUP(O1061,'CODIGOS RENTISTICOS'!$A$2:D2101,2,FALSE)</f>
        <v>825000000</v>
      </c>
      <c r="N1061" s="11">
        <f>VLOOKUP(O1061,'CODIGOS RENTISTICOS'!$A$2:E4268,3,FALSE)</f>
        <v>150109</v>
      </c>
      <c r="O1061">
        <v>121245</v>
      </c>
      <c r="P1061" s="2">
        <v>7000</v>
      </c>
    </row>
    <row r="1062" spans="1:16" x14ac:dyDescent="0.2">
      <c r="A1062">
        <v>50000249</v>
      </c>
      <c r="B1062">
        <v>975212</v>
      </c>
      <c r="C1062" t="s">
        <v>817</v>
      </c>
      <c r="D1062">
        <v>13644756</v>
      </c>
      <c r="E1062" s="6">
        <v>20031217</v>
      </c>
      <c r="F1062">
        <v>6541016</v>
      </c>
      <c r="G1062">
        <v>0</v>
      </c>
      <c r="H1062">
        <v>0</v>
      </c>
      <c r="I1062" s="2">
        <v>7000</v>
      </c>
      <c r="J1062" s="2">
        <v>0</v>
      </c>
      <c r="K1062" s="2">
        <v>0</v>
      </c>
      <c r="L1062" s="2">
        <v>7000</v>
      </c>
      <c r="M1062" s="11">
        <f>VLOOKUP(O1062,'CODIGOS RENTISTICOS'!$A$2:D2102,2,FALSE)</f>
        <v>825000000</v>
      </c>
      <c r="N1062" s="11">
        <f>VLOOKUP(O1062,'CODIGOS RENTISTICOS'!$A$2:E4269,3,FALSE)</f>
        <v>150109</v>
      </c>
      <c r="O1062">
        <v>121245</v>
      </c>
      <c r="P1062" s="2">
        <v>7000</v>
      </c>
    </row>
    <row r="1063" spans="1:16" x14ac:dyDescent="0.2">
      <c r="A1063">
        <v>50000249</v>
      </c>
      <c r="B1063">
        <v>1157104</v>
      </c>
      <c r="C1063" t="s">
        <v>817</v>
      </c>
      <c r="D1063">
        <v>1</v>
      </c>
      <c r="E1063" s="6">
        <v>20031217</v>
      </c>
      <c r="F1063">
        <v>0</v>
      </c>
      <c r="G1063">
        <v>0</v>
      </c>
      <c r="H1063">
        <v>0</v>
      </c>
      <c r="I1063" s="2">
        <v>1040110</v>
      </c>
      <c r="J1063" s="2">
        <v>0</v>
      </c>
      <c r="K1063" s="2">
        <v>0</v>
      </c>
      <c r="L1063" s="2">
        <v>1040110</v>
      </c>
      <c r="M1063" s="11">
        <f>VLOOKUP(O1063,'CODIGOS RENTISTICOS'!$A$2:D2103,2,FALSE)</f>
        <v>825000000</v>
      </c>
      <c r="N1063" s="11">
        <f>VLOOKUP(O1063,'CODIGOS RENTISTICOS'!$A$2:E4270,3,FALSE)</f>
        <v>150109</v>
      </c>
      <c r="O1063">
        <v>121245</v>
      </c>
      <c r="P1063" s="2">
        <v>1040110</v>
      </c>
    </row>
    <row r="1064" spans="1:16" x14ac:dyDescent="0.2">
      <c r="A1064">
        <v>50000249</v>
      </c>
      <c r="B1064">
        <v>607641</v>
      </c>
      <c r="C1064" t="s">
        <v>811</v>
      </c>
      <c r="D1064">
        <v>8000797429</v>
      </c>
      <c r="E1064" s="6">
        <v>20031217</v>
      </c>
      <c r="F1064">
        <v>8981452</v>
      </c>
      <c r="G1064">
        <v>0</v>
      </c>
      <c r="H1064">
        <v>0</v>
      </c>
      <c r="I1064" s="2">
        <v>177064</v>
      </c>
      <c r="J1064" s="2">
        <v>0</v>
      </c>
      <c r="K1064" s="2">
        <v>0</v>
      </c>
      <c r="L1064" s="2">
        <v>177064</v>
      </c>
      <c r="M1064" s="11">
        <f>VLOOKUP(O1064,'CODIGOS RENTISTICOS'!$A$2:D2104,2,FALSE)</f>
        <v>825000000</v>
      </c>
      <c r="N1064" s="11">
        <f>VLOOKUP(O1064,'CODIGOS RENTISTICOS'!$A$2:E4271,3,FALSE)</f>
        <v>150109</v>
      </c>
      <c r="O1064">
        <v>121245</v>
      </c>
      <c r="P1064" s="2">
        <v>177064</v>
      </c>
    </row>
    <row r="1065" spans="1:16" x14ac:dyDescent="0.2">
      <c r="A1065">
        <v>50000249</v>
      </c>
      <c r="B1065">
        <v>607696</v>
      </c>
      <c r="C1065" t="s">
        <v>811</v>
      </c>
      <c r="D1065">
        <v>16281600</v>
      </c>
      <c r="E1065" s="6">
        <v>20031217</v>
      </c>
      <c r="F1065">
        <v>5140757</v>
      </c>
      <c r="G1065">
        <v>0</v>
      </c>
      <c r="H1065">
        <v>0</v>
      </c>
      <c r="I1065" s="2">
        <v>22133</v>
      </c>
      <c r="J1065" s="2">
        <v>0</v>
      </c>
      <c r="K1065" s="2">
        <v>0</v>
      </c>
      <c r="L1065" s="2">
        <v>22133</v>
      </c>
      <c r="M1065" s="11">
        <f>VLOOKUP(O1065,'CODIGOS RENTISTICOS'!$A$2:D2105,2,FALSE)</f>
        <v>825000000</v>
      </c>
      <c r="N1065" s="11">
        <f>VLOOKUP(O1065,'CODIGOS RENTISTICOS'!$A$2:E4272,3,FALSE)</f>
        <v>150109</v>
      </c>
      <c r="O1065">
        <v>121245</v>
      </c>
      <c r="P1065" s="2">
        <v>22133</v>
      </c>
    </row>
    <row r="1066" spans="1:16" x14ac:dyDescent="0.2">
      <c r="A1066">
        <v>50000249</v>
      </c>
      <c r="B1066">
        <v>607697</v>
      </c>
      <c r="C1066" t="s">
        <v>811</v>
      </c>
      <c r="D1066">
        <v>4673276</v>
      </c>
      <c r="E1066" s="6">
        <v>20031217</v>
      </c>
      <c r="F1066">
        <v>5140757</v>
      </c>
      <c r="G1066">
        <v>0</v>
      </c>
      <c r="H1066">
        <v>0</v>
      </c>
      <c r="I1066" s="2">
        <v>22133</v>
      </c>
      <c r="J1066" s="2">
        <v>0</v>
      </c>
      <c r="K1066" s="2">
        <v>0</v>
      </c>
      <c r="L1066" s="2">
        <v>22133</v>
      </c>
      <c r="M1066" s="11">
        <f>VLOOKUP(O1066,'CODIGOS RENTISTICOS'!$A$2:D2106,2,FALSE)</f>
        <v>825000000</v>
      </c>
      <c r="N1066" s="11">
        <f>VLOOKUP(O1066,'CODIGOS RENTISTICOS'!$A$2:E4273,3,FALSE)</f>
        <v>150109</v>
      </c>
      <c r="O1066">
        <v>121245</v>
      </c>
      <c r="P1066" s="2">
        <v>22133</v>
      </c>
    </row>
    <row r="1067" spans="1:16" x14ac:dyDescent="0.2">
      <c r="A1067">
        <v>50000249</v>
      </c>
      <c r="B1067">
        <v>607698</v>
      </c>
      <c r="C1067" t="s">
        <v>811</v>
      </c>
      <c r="D1067">
        <v>7520017</v>
      </c>
      <c r="E1067" s="6">
        <v>20031217</v>
      </c>
      <c r="F1067">
        <v>5140757</v>
      </c>
      <c r="G1067">
        <v>0</v>
      </c>
      <c r="H1067">
        <v>0</v>
      </c>
      <c r="I1067" s="2">
        <v>22133</v>
      </c>
      <c r="J1067" s="2">
        <v>0</v>
      </c>
      <c r="K1067" s="2">
        <v>0</v>
      </c>
      <c r="L1067" s="2">
        <v>22133</v>
      </c>
      <c r="M1067" s="11">
        <f>VLOOKUP(O1067,'CODIGOS RENTISTICOS'!$A$2:D2107,2,FALSE)</f>
        <v>825000000</v>
      </c>
      <c r="N1067" s="11">
        <f>VLOOKUP(O1067,'CODIGOS RENTISTICOS'!$A$2:E4274,3,FALSE)</f>
        <v>150109</v>
      </c>
      <c r="O1067">
        <v>121245</v>
      </c>
      <c r="P1067" s="2">
        <v>22133</v>
      </c>
    </row>
    <row r="1068" spans="1:16" x14ac:dyDescent="0.2">
      <c r="A1068">
        <v>50000249</v>
      </c>
      <c r="B1068">
        <v>607699</v>
      </c>
      <c r="C1068" t="s">
        <v>811</v>
      </c>
      <c r="D1068">
        <v>7553250</v>
      </c>
      <c r="E1068" s="6">
        <v>20031217</v>
      </c>
      <c r="F1068">
        <v>5140757</v>
      </c>
      <c r="G1068">
        <v>0</v>
      </c>
      <c r="H1068">
        <v>0</v>
      </c>
      <c r="I1068" s="2">
        <v>22133</v>
      </c>
      <c r="J1068" s="2">
        <v>0</v>
      </c>
      <c r="K1068" s="2">
        <v>0</v>
      </c>
      <c r="L1068" s="2">
        <v>22133</v>
      </c>
      <c r="M1068" s="11">
        <f>VLOOKUP(O1068,'CODIGOS RENTISTICOS'!$A$2:D2108,2,FALSE)</f>
        <v>825000000</v>
      </c>
      <c r="N1068" s="11">
        <f>VLOOKUP(O1068,'CODIGOS RENTISTICOS'!$A$2:E4275,3,FALSE)</f>
        <v>150109</v>
      </c>
      <c r="O1068">
        <v>121245</v>
      </c>
      <c r="P1068" s="2">
        <v>22133</v>
      </c>
    </row>
    <row r="1069" spans="1:16" x14ac:dyDescent="0.2">
      <c r="A1069">
        <v>50000249</v>
      </c>
      <c r="B1069">
        <v>607700</v>
      </c>
      <c r="C1069" t="s">
        <v>811</v>
      </c>
      <c r="D1069">
        <v>76321040</v>
      </c>
      <c r="E1069" s="6">
        <v>20031217</v>
      </c>
      <c r="F1069">
        <v>5140757</v>
      </c>
      <c r="G1069">
        <v>0</v>
      </c>
      <c r="H1069">
        <v>0</v>
      </c>
      <c r="I1069" s="2">
        <v>22133</v>
      </c>
      <c r="J1069" s="2">
        <v>0</v>
      </c>
      <c r="K1069" s="2">
        <v>0</v>
      </c>
      <c r="L1069" s="2">
        <v>22133</v>
      </c>
      <c r="M1069" s="11">
        <f>VLOOKUP(O1069,'CODIGOS RENTISTICOS'!$A$2:D2109,2,FALSE)</f>
        <v>825000000</v>
      </c>
      <c r="N1069" s="11">
        <f>VLOOKUP(O1069,'CODIGOS RENTISTICOS'!$A$2:E4276,3,FALSE)</f>
        <v>150109</v>
      </c>
      <c r="O1069">
        <v>121245</v>
      </c>
      <c r="P1069" s="2">
        <v>22133</v>
      </c>
    </row>
    <row r="1070" spans="1:16" x14ac:dyDescent="0.2">
      <c r="A1070">
        <v>50000249</v>
      </c>
      <c r="B1070">
        <v>607701</v>
      </c>
      <c r="C1070" t="s">
        <v>811</v>
      </c>
      <c r="D1070">
        <v>16649671</v>
      </c>
      <c r="E1070" s="6">
        <v>20031217</v>
      </c>
      <c r="F1070">
        <v>5140757</v>
      </c>
      <c r="G1070">
        <v>0</v>
      </c>
      <c r="H1070">
        <v>0</v>
      </c>
      <c r="I1070" s="2">
        <v>22133</v>
      </c>
      <c r="J1070" s="2">
        <v>0</v>
      </c>
      <c r="K1070" s="2">
        <v>0</v>
      </c>
      <c r="L1070" s="2">
        <v>22133</v>
      </c>
      <c r="M1070" s="11">
        <f>VLOOKUP(O1070,'CODIGOS RENTISTICOS'!$A$2:D2110,2,FALSE)</f>
        <v>825000000</v>
      </c>
      <c r="N1070" s="11">
        <f>VLOOKUP(O1070,'CODIGOS RENTISTICOS'!$A$2:E4277,3,FALSE)</f>
        <v>150109</v>
      </c>
      <c r="O1070">
        <v>121245</v>
      </c>
      <c r="P1070" s="2">
        <v>22133</v>
      </c>
    </row>
    <row r="1071" spans="1:16" x14ac:dyDescent="0.2">
      <c r="A1071">
        <v>50000249</v>
      </c>
      <c r="B1071">
        <v>607702</v>
      </c>
      <c r="C1071" t="s">
        <v>811</v>
      </c>
      <c r="D1071">
        <v>16454518</v>
      </c>
      <c r="E1071" s="6">
        <v>20031217</v>
      </c>
      <c r="F1071">
        <v>5140757</v>
      </c>
      <c r="G1071">
        <v>0</v>
      </c>
      <c r="H1071">
        <v>0</v>
      </c>
      <c r="I1071" s="2">
        <v>22133</v>
      </c>
      <c r="J1071" s="2">
        <v>0</v>
      </c>
      <c r="K1071" s="2">
        <v>0</v>
      </c>
      <c r="L1071" s="2">
        <v>22133</v>
      </c>
      <c r="M1071" s="11">
        <f>VLOOKUP(O1071,'CODIGOS RENTISTICOS'!$A$2:D2111,2,FALSE)</f>
        <v>825000000</v>
      </c>
      <c r="N1071" s="11">
        <f>VLOOKUP(O1071,'CODIGOS RENTISTICOS'!$A$2:E4278,3,FALSE)</f>
        <v>150109</v>
      </c>
      <c r="O1071">
        <v>121245</v>
      </c>
      <c r="P1071" s="2">
        <v>22133</v>
      </c>
    </row>
    <row r="1072" spans="1:16" x14ac:dyDescent="0.2">
      <c r="A1072">
        <v>50000249</v>
      </c>
      <c r="B1072">
        <v>607703</v>
      </c>
      <c r="C1072" t="s">
        <v>811</v>
      </c>
      <c r="D1072">
        <v>16622003</v>
      </c>
      <c r="E1072" s="6">
        <v>20031217</v>
      </c>
      <c r="F1072">
        <v>5140757</v>
      </c>
      <c r="G1072">
        <v>0</v>
      </c>
      <c r="H1072">
        <v>0</v>
      </c>
      <c r="I1072" s="2">
        <v>22133</v>
      </c>
      <c r="J1072" s="2">
        <v>0</v>
      </c>
      <c r="K1072" s="2">
        <v>0</v>
      </c>
      <c r="L1072" s="2">
        <v>22133</v>
      </c>
      <c r="M1072" s="11">
        <f>VLOOKUP(O1072,'CODIGOS RENTISTICOS'!$A$2:D2112,2,FALSE)</f>
        <v>825000000</v>
      </c>
      <c r="N1072" s="11">
        <f>VLOOKUP(O1072,'CODIGOS RENTISTICOS'!$A$2:E4279,3,FALSE)</f>
        <v>150109</v>
      </c>
      <c r="O1072">
        <v>121245</v>
      </c>
      <c r="P1072" s="2">
        <v>22133</v>
      </c>
    </row>
    <row r="1073" spans="1:16" x14ac:dyDescent="0.2">
      <c r="A1073">
        <v>50000249</v>
      </c>
      <c r="B1073">
        <v>607704</v>
      </c>
      <c r="C1073" t="s">
        <v>811</v>
      </c>
      <c r="D1073">
        <v>6297548</v>
      </c>
      <c r="E1073" s="6">
        <v>20031217</v>
      </c>
      <c r="F1073">
        <v>5140757</v>
      </c>
      <c r="G1073">
        <v>0</v>
      </c>
      <c r="H1073">
        <v>0</v>
      </c>
      <c r="I1073" s="2">
        <v>22133</v>
      </c>
      <c r="J1073" s="2">
        <v>0</v>
      </c>
      <c r="K1073" s="2">
        <v>0</v>
      </c>
      <c r="L1073" s="2">
        <v>22133</v>
      </c>
      <c r="M1073" s="11">
        <f>VLOOKUP(O1073,'CODIGOS RENTISTICOS'!$A$2:D2113,2,FALSE)</f>
        <v>825000000</v>
      </c>
      <c r="N1073" s="11">
        <f>VLOOKUP(O1073,'CODIGOS RENTISTICOS'!$A$2:E4280,3,FALSE)</f>
        <v>150109</v>
      </c>
      <c r="O1073">
        <v>121245</v>
      </c>
      <c r="P1073" s="2">
        <v>22133</v>
      </c>
    </row>
    <row r="1074" spans="1:16" x14ac:dyDescent="0.2">
      <c r="A1074">
        <v>50000249</v>
      </c>
      <c r="B1074">
        <v>607705</v>
      </c>
      <c r="C1074" t="s">
        <v>811</v>
      </c>
      <c r="D1074">
        <v>16666903</v>
      </c>
      <c r="E1074" s="6">
        <v>20031217</v>
      </c>
      <c r="F1074">
        <v>5140757</v>
      </c>
      <c r="G1074">
        <v>0</v>
      </c>
      <c r="H1074">
        <v>0</v>
      </c>
      <c r="I1074" s="2">
        <v>22133</v>
      </c>
      <c r="J1074" s="2">
        <v>0</v>
      </c>
      <c r="K1074" s="2">
        <v>0</v>
      </c>
      <c r="L1074" s="2">
        <v>22133</v>
      </c>
      <c r="M1074" s="11">
        <f>VLOOKUP(O1074,'CODIGOS RENTISTICOS'!$A$2:D2114,2,FALSE)</f>
        <v>825000000</v>
      </c>
      <c r="N1074" s="11">
        <f>VLOOKUP(O1074,'CODIGOS RENTISTICOS'!$A$2:E4281,3,FALSE)</f>
        <v>150109</v>
      </c>
      <c r="O1074">
        <v>121245</v>
      </c>
      <c r="P1074" s="2">
        <v>22133</v>
      </c>
    </row>
    <row r="1075" spans="1:16" x14ac:dyDescent="0.2">
      <c r="A1075">
        <v>50000249</v>
      </c>
      <c r="B1075">
        <v>607706</v>
      </c>
      <c r="C1075" t="s">
        <v>811</v>
      </c>
      <c r="D1075">
        <v>16784264</v>
      </c>
      <c r="E1075" s="6">
        <v>20031217</v>
      </c>
      <c r="F1075">
        <v>5140757</v>
      </c>
      <c r="G1075">
        <v>0</v>
      </c>
      <c r="H1075">
        <v>0</v>
      </c>
      <c r="I1075" s="2">
        <v>22133</v>
      </c>
      <c r="J1075" s="2">
        <v>0</v>
      </c>
      <c r="K1075" s="2">
        <v>0</v>
      </c>
      <c r="L1075" s="2">
        <v>22133</v>
      </c>
      <c r="M1075" s="11">
        <f>VLOOKUP(O1075,'CODIGOS RENTISTICOS'!$A$2:D2115,2,FALSE)</f>
        <v>825000000</v>
      </c>
      <c r="N1075" s="11">
        <f>VLOOKUP(O1075,'CODIGOS RENTISTICOS'!$A$2:E4282,3,FALSE)</f>
        <v>150109</v>
      </c>
      <c r="O1075">
        <v>121245</v>
      </c>
      <c r="P1075" s="2">
        <v>22133</v>
      </c>
    </row>
    <row r="1076" spans="1:16" x14ac:dyDescent="0.2">
      <c r="A1076">
        <v>50000249</v>
      </c>
      <c r="B1076">
        <v>607707</v>
      </c>
      <c r="C1076" t="s">
        <v>811</v>
      </c>
      <c r="D1076">
        <v>12905231</v>
      </c>
      <c r="E1076" s="6">
        <v>20031217</v>
      </c>
      <c r="F1076">
        <v>5140757</v>
      </c>
      <c r="G1076">
        <v>0</v>
      </c>
      <c r="H1076">
        <v>0</v>
      </c>
      <c r="I1076" s="2">
        <v>22133</v>
      </c>
      <c r="J1076" s="2">
        <v>0</v>
      </c>
      <c r="K1076" s="2">
        <v>0</v>
      </c>
      <c r="L1076" s="2">
        <v>22133</v>
      </c>
      <c r="M1076" s="11">
        <f>VLOOKUP(O1076,'CODIGOS RENTISTICOS'!$A$2:D2116,2,FALSE)</f>
        <v>825000000</v>
      </c>
      <c r="N1076" s="11">
        <f>VLOOKUP(O1076,'CODIGOS RENTISTICOS'!$A$2:E4283,3,FALSE)</f>
        <v>150109</v>
      </c>
      <c r="O1076">
        <v>121245</v>
      </c>
      <c r="P1076" s="2">
        <v>22133</v>
      </c>
    </row>
    <row r="1077" spans="1:16" x14ac:dyDescent="0.2">
      <c r="A1077">
        <v>50000249</v>
      </c>
      <c r="B1077">
        <v>607708</v>
      </c>
      <c r="C1077" t="s">
        <v>811</v>
      </c>
      <c r="D1077">
        <v>16595545</v>
      </c>
      <c r="E1077" s="6">
        <v>20031217</v>
      </c>
      <c r="F1077">
        <v>5140757</v>
      </c>
      <c r="G1077">
        <v>0</v>
      </c>
      <c r="H1077">
        <v>0</v>
      </c>
      <c r="I1077" s="2">
        <v>22133</v>
      </c>
      <c r="J1077" s="2">
        <v>0</v>
      </c>
      <c r="K1077" s="2">
        <v>0</v>
      </c>
      <c r="L1077" s="2">
        <v>22133</v>
      </c>
      <c r="M1077" s="11">
        <f>VLOOKUP(O1077,'CODIGOS RENTISTICOS'!$A$2:D2117,2,FALSE)</f>
        <v>825000000</v>
      </c>
      <c r="N1077" s="11">
        <f>VLOOKUP(O1077,'CODIGOS RENTISTICOS'!$A$2:E4284,3,FALSE)</f>
        <v>150109</v>
      </c>
      <c r="O1077">
        <v>121245</v>
      </c>
      <c r="P1077" s="2">
        <v>22133</v>
      </c>
    </row>
    <row r="1078" spans="1:16" x14ac:dyDescent="0.2">
      <c r="A1078">
        <v>50000249</v>
      </c>
      <c r="B1078">
        <v>607709</v>
      </c>
      <c r="C1078" t="s">
        <v>811</v>
      </c>
      <c r="D1078">
        <v>10591249</v>
      </c>
      <c r="E1078" s="6">
        <v>20031217</v>
      </c>
      <c r="F1078">
        <v>5140757</v>
      </c>
      <c r="G1078">
        <v>0</v>
      </c>
      <c r="H1078">
        <v>0</v>
      </c>
      <c r="I1078" s="2">
        <v>22133</v>
      </c>
      <c r="J1078" s="2">
        <v>0</v>
      </c>
      <c r="K1078" s="2">
        <v>0</v>
      </c>
      <c r="L1078" s="2">
        <v>22133</v>
      </c>
      <c r="M1078" s="11">
        <f>VLOOKUP(O1078,'CODIGOS RENTISTICOS'!$A$2:D2118,2,FALSE)</f>
        <v>825000000</v>
      </c>
      <c r="N1078" s="11">
        <f>VLOOKUP(O1078,'CODIGOS RENTISTICOS'!$A$2:E4285,3,FALSE)</f>
        <v>150109</v>
      </c>
      <c r="O1078">
        <v>121245</v>
      </c>
      <c r="P1078" s="2">
        <v>22133</v>
      </c>
    </row>
    <row r="1079" spans="1:16" x14ac:dyDescent="0.2">
      <c r="A1079">
        <v>50000249</v>
      </c>
      <c r="B1079">
        <v>607712</v>
      </c>
      <c r="C1079" t="s">
        <v>811</v>
      </c>
      <c r="D1079">
        <v>16726472</v>
      </c>
      <c r="E1079" s="6">
        <v>20031217</v>
      </c>
      <c r="F1079">
        <v>5140757</v>
      </c>
      <c r="G1079">
        <v>0</v>
      </c>
      <c r="H1079">
        <v>0</v>
      </c>
      <c r="I1079" s="2">
        <v>22133</v>
      </c>
      <c r="J1079" s="2">
        <v>0</v>
      </c>
      <c r="K1079" s="2">
        <v>0</v>
      </c>
      <c r="L1079" s="2">
        <v>22133</v>
      </c>
      <c r="M1079" s="11">
        <f>VLOOKUP(O1079,'CODIGOS RENTISTICOS'!$A$2:D2119,2,FALSE)</f>
        <v>825000000</v>
      </c>
      <c r="N1079" s="11">
        <f>VLOOKUP(O1079,'CODIGOS RENTISTICOS'!$A$2:E4286,3,FALSE)</f>
        <v>150109</v>
      </c>
      <c r="O1079">
        <v>121245</v>
      </c>
      <c r="P1079" s="2">
        <v>22133</v>
      </c>
    </row>
    <row r="1080" spans="1:16" x14ac:dyDescent="0.2">
      <c r="A1080">
        <v>50000249</v>
      </c>
      <c r="B1080">
        <v>1190639</v>
      </c>
      <c r="C1080" t="s">
        <v>811</v>
      </c>
      <c r="D1080">
        <v>8000108666</v>
      </c>
      <c r="E1080" s="6">
        <v>20031217</v>
      </c>
      <c r="F1080">
        <v>6684521</v>
      </c>
      <c r="G1080">
        <v>0</v>
      </c>
      <c r="H1080">
        <v>0</v>
      </c>
      <c r="I1080" s="2">
        <v>110650</v>
      </c>
      <c r="J1080" s="2">
        <v>0</v>
      </c>
      <c r="K1080" s="2">
        <v>0</v>
      </c>
      <c r="L1080" s="2">
        <v>110650</v>
      </c>
      <c r="M1080" s="11">
        <f>VLOOKUP(O1080,'CODIGOS RENTISTICOS'!$A$2:D2120,2,FALSE)</f>
        <v>825000000</v>
      </c>
      <c r="N1080" s="11">
        <f>VLOOKUP(O1080,'CODIGOS RENTISTICOS'!$A$2:E4287,3,FALSE)</f>
        <v>150109</v>
      </c>
      <c r="O1080">
        <v>121245</v>
      </c>
      <c r="P1080" s="2">
        <v>110650</v>
      </c>
    </row>
    <row r="1081" spans="1:16" x14ac:dyDescent="0.2">
      <c r="A1081">
        <v>50000249</v>
      </c>
      <c r="B1081">
        <v>1047209</v>
      </c>
      <c r="C1081" t="s">
        <v>811</v>
      </c>
      <c r="D1081">
        <v>4846809</v>
      </c>
      <c r="E1081" s="6">
        <v>20031217</v>
      </c>
      <c r="F1081">
        <v>4405706</v>
      </c>
      <c r="G1081">
        <v>0</v>
      </c>
      <c r="H1081">
        <v>0</v>
      </c>
      <c r="I1081" s="2">
        <v>22134</v>
      </c>
      <c r="J1081" s="2">
        <v>0</v>
      </c>
      <c r="K1081" s="2">
        <v>0</v>
      </c>
      <c r="L1081" s="2">
        <v>22134</v>
      </c>
      <c r="M1081" s="11">
        <f>VLOOKUP(O1081,'CODIGOS RENTISTICOS'!$A$2:D2121,2,FALSE)</f>
        <v>825000000</v>
      </c>
      <c r="N1081" s="11">
        <f>VLOOKUP(O1081,'CODIGOS RENTISTICOS'!$A$2:E4288,3,FALSE)</f>
        <v>150109</v>
      </c>
      <c r="O1081">
        <v>121245</v>
      </c>
      <c r="P1081" s="2">
        <v>22134</v>
      </c>
    </row>
    <row r="1082" spans="1:16" x14ac:dyDescent="0.2">
      <c r="A1082">
        <v>50000249</v>
      </c>
      <c r="B1082">
        <v>560951</v>
      </c>
      <c r="C1082" t="s">
        <v>812</v>
      </c>
      <c r="D1082">
        <v>8002157755</v>
      </c>
      <c r="E1082" s="6">
        <v>20031217</v>
      </c>
      <c r="F1082">
        <v>2423600</v>
      </c>
      <c r="G1082">
        <v>0</v>
      </c>
      <c r="H1082">
        <v>1</v>
      </c>
      <c r="I1082" s="2">
        <v>0</v>
      </c>
      <c r="J1082" s="2">
        <v>449552276.94</v>
      </c>
      <c r="K1082" s="2">
        <v>0</v>
      </c>
      <c r="L1082" s="2">
        <v>449552276.94</v>
      </c>
      <c r="M1082" s="11">
        <f>VLOOKUP(O1082,'CODIGOS RENTISTICOS'!$A$2:D2122,2,FALSE)</f>
        <v>11800000</v>
      </c>
      <c r="N1082" s="11">
        <f>VLOOKUP(O1082,'CODIGOS RENTISTICOS'!$A$2:E4289,3,FALSE)</f>
        <v>240101</v>
      </c>
      <c r="O1082">
        <v>121265</v>
      </c>
      <c r="P1082" s="2">
        <v>449552276.94</v>
      </c>
    </row>
    <row r="1083" spans="1:16" x14ac:dyDescent="0.2">
      <c r="A1083">
        <v>50000249</v>
      </c>
      <c r="B1083">
        <v>1205612</v>
      </c>
      <c r="C1083" t="s">
        <v>812</v>
      </c>
      <c r="D1083">
        <v>8002157755</v>
      </c>
      <c r="E1083" s="6">
        <v>20031217</v>
      </c>
      <c r="F1083">
        <v>2423600</v>
      </c>
      <c r="G1083">
        <v>0</v>
      </c>
      <c r="H1083">
        <v>1</v>
      </c>
      <c r="I1083" s="2">
        <v>0</v>
      </c>
      <c r="J1083" s="2">
        <v>0</v>
      </c>
      <c r="K1083" s="2">
        <v>3000000000</v>
      </c>
      <c r="L1083" s="2">
        <v>3000000000</v>
      </c>
      <c r="M1083" s="11">
        <f>VLOOKUP(O1083,'CODIGOS RENTISTICOS'!$A$2:D2123,2,FALSE)</f>
        <v>11800000</v>
      </c>
      <c r="N1083" s="11">
        <f>VLOOKUP(O1083,'CODIGOS RENTISTICOS'!$A$2:E4290,3,FALSE)</f>
        <v>240101</v>
      </c>
      <c r="O1083">
        <v>121265</v>
      </c>
      <c r="P1083" s="2">
        <v>3000000000</v>
      </c>
    </row>
    <row r="1084" spans="1:16" x14ac:dyDescent="0.2">
      <c r="A1084">
        <v>50000249</v>
      </c>
      <c r="B1084">
        <v>799532</v>
      </c>
      <c r="C1084" t="s">
        <v>811</v>
      </c>
      <c r="D1084">
        <v>2765465</v>
      </c>
      <c r="E1084" s="6">
        <v>20031217</v>
      </c>
      <c r="F1084">
        <v>4398550</v>
      </c>
      <c r="G1084">
        <v>0</v>
      </c>
      <c r="H1084">
        <v>0</v>
      </c>
      <c r="I1084" s="2">
        <v>22133</v>
      </c>
      <c r="J1084" s="2">
        <v>0</v>
      </c>
      <c r="K1084" s="2">
        <v>0</v>
      </c>
      <c r="L1084" s="2">
        <v>22133</v>
      </c>
      <c r="M1084" s="11">
        <f>VLOOKUP(O1084,'CODIGOS RENTISTICOS'!$A$2:D2124,2,FALSE)</f>
        <v>825000000</v>
      </c>
      <c r="N1084" s="11">
        <f>VLOOKUP(O1084,'CODIGOS RENTISTICOS'!$A$2:E4291,3,FALSE)</f>
        <v>150109</v>
      </c>
      <c r="O1084">
        <v>121245</v>
      </c>
      <c r="P1084" s="2">
        <v>22133</v>
      </c>
    </row>
    <row r="1085" spans="1:16" x14ac:dyDescent="0.2">
      <c r="A1085">
        <v>50000249</v>
      </c>
      <c r="B1085">
        <v>1135393</v>
      </c>
      <c r="C1085" t="s">
        <v>811</v>
      </c>
      <c r="D1085">
        <v>16839872</v>
      </c>
      <c r="E1085" s="6">
        <v>20031217</v>
      </c>
      <c r="F1085">
        <v>5514923</v>
      </c>
      <c r="G1085">
        <v>0</v>
      </c>
      <c r="H1085">
        <v>0</v>
      </c>
      <c r="I1085" s="2">
        <v>22150</v>
      </c>
      <c r="J1085" s="2">
        <v>0</v>
      </c>
      <c r="K1085" s="2">
        <v>0</v>
      </c>
      <c r="L1085" s="2">
        <v>22150</v>
      </c>
      <c r="M1085" s="11">
        <f>VLOOKUP(O1085,'CODIGOS RENTISTICOS'!$A$2:D2125,2,FALSE)</f>
        <v>825000000</v>
      </c>
      <c r="N1085" s="11">
        <f>VLOOKUP(O1085,'CODIGOS RENTISTICOS'!$A$2:E4292,3,FALSE)</f>
        <v>150109</v>
      </c>
      <c r="O1085">
        <v>121245</v>
      </c>
      <c r="P1085" s="2">
        <v>22150</v>
      </c>
    </row>
    <row r="1086" spans="1:16" x14ac:dyDescent="0.2">
      <c r="A1086">
        <v>50000249</v>
      </c>
      <c r="B1086">
        <v>1187178</v>
      </c>
      <c r="C1086" t="s">
        <v>800</v>
      </c>
      <c r="D1086">
        <v>14796853</v>
      </c>
      <c r="E1086" s="6">
        <v>20031217</v>
      </c>
      <c r="F1086">
        <v>2309921</v>
      </c>
      <c r="G1086">
        <v>0</v>
      </c>
      <c r="H1086">
        <v>0</v>
      </c>
      <c r="I1086" s="2">
        <v>23500</v>
      </c>
      <c r="J1086" s="2">
        <v>0</v>
      </c>
      <c r="K1086" s="2">
        <v>0</v>
      </c>
      <c r="L1086" s="2">
        <v>23500</v>
      </c>
      <c r="M1086" s="11">
        <f>VLOOKUP(O1086,'CODIGOS RENTISTICOS'!$A$2:D2126,2,FALSE)</f>
        <v>825000000</v>
      </c>
      <c r="N1086" s="11">
        <f>VLOOKUP(O1086,'CODIGOS RENTISTICOS'!$A$2:E4293,3,FALSE)</f>
        <v>150109</v>
      </c>
      <c r="O1086">
        <v>121245</v>
      </c>
      <c r="P1086" s="2">
        <v>23500</v>
      </c>
    </row>
    <row r="1087" spans="1:16" x14ac:dyDescent="0.2">
      <c r="A1087">
        <v>50000249</v>
      </c>
      <c r="B1087">
        <v>1188523</v>
      </c>
      <c r="C1087" t="s">
        <v>800</v>
      </c>
      <c r="D1087">
        <v>94364700</v>
      </c>
      <c r="E1087" s="6">
        <v>20031217</v>
      </c>
      <c r="F1087">
        <v>2256077</v>
      </c>
      <c r="G1087">
        <v>0</v>
      </c>
      <c r="H1087">
        <v>0</v>
      </c>
      <c r="I1087" s="2">
        <v>23500</v>
      </c>
      <c r="J1087" s="2">
        <v>0</v>
      </c>
      <c r="K1087" s="2">
        <v>0</v>
      </c>
      <c r="L1087" s="2">
        <v>23500</v>
      </c>
      <c r="M1087" s="11">
        <f>VLOOKUP(O1087,'CODIGOS RENTISTICOS'!$A$2:D2127,2,FALSE)</f>
        <v>825000000</v>
      </c>
      <c r="N1087" s="11">
        <f>VLOOKUP(O1087,'CODIGOS RENTISTICOS'!$A$2:E4294,3,FALSE)</f>
        <v>150109</v>
      </c>
      <c r="O1087">
        <v>121245</v>
      </c>
      <c r="P1087" s="2">
        <v>23500</v>
      </c>
    </row>
    <row r="1088" spans="1:16" x14ac:dyDescent="0.2">
      <c r="A1088">
        <v>50000249</v>
      </c>
      <c r="B1088">
        <v>571137</v>
      </c>
      <c r="C1088" t="s">
        <v>242</v>
      </c>
      <c r="D1088">
        <v>8001875916</v>
      </c>
      <c r="E1088" s="6">
        <v>20031217</v>
      </c>
      <c r="F1088">
        <v>4358360</v>
      </c>
      <c r="G1088">
        <v>0</v>
      </c>
      <c r="H1088">
        <v>1</v>
      </c>
      <c r="I1088" s="2">
        <v>0</v>
      </c>
      <c r="J1088" s="2">
        <v>0</v>
      </c>
      <c r="K1088" s="2">
        <v>19105</v>
      </c>
      <c r="L1088" s="2">
        <v>19105</v>
      </c>
      <c r="M1088" s="11">
        <f>VLOOKUP(O1088,'CODIGOS RENTISTICOS'!$A$2:D2128,2,FALSE)</f>
        <v>13700000</v>
      </c>
      <c r="N1088" s="11">
        <f>VLOOKUP(O1088,'CODIGOS RENTISTICOS'!$A$2:E4295,3,FALSE)</f>
        <v>290101</v>
      </c>
      <c r="O1088">
        <v>121250</v>
      </c>
      <c r="P1088" s="2">
        <v>19105</v>
      </c>
    </row>
    <row r="1089" spans="1:16" x14ac:dyDescent="0.2">
      <c r="A1089">
        <v>50000249</v>
      </c>
      <c r="B1089">
        <v>1384255</v>
      </c>
      <c r="C1089" t="s">
        <v>717</v>
      </c>
      <c r="D1089">
        <v>8924000382</v>
      </c>
      <c r="E1089" s="6">
        <v>20031217</v>
      </c>
      <c r="F1089">
        <v>5124283</v>
      </c>
      <c r="G1089">
        <v>0</v>
      </c>
      <c r="H1089">
        <v>1</v>
      </c>
      <c r="I1089" s="2">
        <v>0</v>
      </c>
      <c r="J1089" s="2">
        <v>0</v>
      </c>
      <c r="K1089" s="2">
        <v>1837500</v>
      </c>
      <c r="L1089" s="2">
        <v>1837500</v>
      </c>
      <c r="M1089" s="11">
        <f>VLOOKUP(O1089,'CODIGOS RENTISTICOS'!$A$2:D2129,2,FALSE)</f>
        <v>10500000</v>
      </c>
      <c r="N1089" s="11">
        <f>VLOOKUP(O1089,'CODIGOS RENTISTICOS'!$A$2:E4296,3,FALSE)</f>
        <v>30101</v>
      </c>
      <c r="O1089">
        <v>270901</v>
      </c>
      <c r="P1089" s="2">
        <v>1837500</v>
      </c>
    </row>
    <row r="1090" spans="1:16" x14ac:dyDescent="0.2">
      <c r="A1090">
        <v>50000249</v>
      </c>
      <c r="B1090">
        <v>3717991</v>
      </c>
      <c r="C1090" t="s">
        <v>564</v>
      </c>
      <c r="D1090">
        <v>92532895</v>
      </c>
      <c r="E1090" s="6">
        <v>20031217</v>
      </c>
      <c r="F1090">
        <v>2827444</v>
      </c>
      <c r="G1090">
        <v>0</v>
      </c>
      <c r="H1090">
        <v>0</v>
      </c>
      <c r="I1090" s="2">
        <v>55350</v>
      </c>
      <c r="J1090" s="2">
        <v>0</v>
      </c>
      <c r="K1090" s="2">
        <v>0</v>
      </c>
      <c r="L1090" s="2">
        <v>55350</v>
      </c>
      <c r="M1090" s="11">
        <f>VLOOKUP(O1090,'CODIGOS RENTISTICOS'!$A$2:D2130,2,FALSE)</f>
        <v>96300000</v>
      </c>
      <c r="N1090" s="11">
        <f>VLOOKUP(O1090,'CODIGOS RENTISTICOS'!$A$2:E4297,3,FALSE)</f>
        <v>360101</v>
      </c>
      <c r="O1090">
        <v>121270</v>
      </c>
      <c r="P1090" s="2">
        <v>55350</v>
      </c>
    </row>
    <row r="1091" spans="1:16" x14ac:dyDescent="0.2">
      <c r="A1091">
        <v>50000249</v>
      </c>
      <c r="B1091">
        <v>1369880</v>
      </c>
      <c r="C1091" t="s">
        <v>595</v>
      </c>
      <c r="D1091">
        <v>8901111756</v>
      </c>
      <c r="E1091" s="6">
        <v>20031217</v>
      </c>
      <c r="F1091">
        <v>3444546</v>
      </c>
      <c r="G1091">
        <v>0</v>
      </c>
      <c r="H1091">
        <v>1</v>
      </c>
      <c r="I1091" s="2">
        <v>0</v>
      </c>
      <c r="J1091" s="2">
        <v>0</v>
      </c>
      <c r="K1091" s="2">
        <v>531216</v>
      </c>
      <c r="L1091" s="2">
        <v>531216</v>
      </c>
      <c r="M1091" s="11">
        <f>VLOOKUP(O1091,'CODIGOS RENTISTICOS'!$A$2:D2131,2,FALSE)</f>
        <v>825000000</v>
      </c>
      <c r="N1091" s="11">
        <f>VLOOKUP(O1091,'CODIGOS RENTISTICOS'!$A$2:E4298,3,FALSE)</f>
        <v>150109</v>
      </c>
      <c r="O1091">
        <v>121245</v>
      </c>
      <c r="P1091" s="2">
        <v>531216</v>
      </c>
    </row>
    <row r="1092" spans="1:16" x14ac:dyDescent="0.2">
      <c r="A1092">
        <v>50000249</v>
      </c>
      <c r="B1092">
        <v>12308931</v>
      </c>
      <c r="C1092" t="s">
        <v>595</v>
      </c>
      <c r="D1092">
        <v>8901011760</v>
      </c>
      <c r="E1092" s="6">
        <v>20031217</v>
      </c>
      <c r="F1092">
        <v>3465986</v>
      </c>
      <c r="G1092">
        <v>0</v>
      </c>
      <c r="H1092">
        <v>0</v>
      </c>
      <c r="I1092" s="2">
        <v>105000</v>
      </c>
      <c r="J1092" s="2">
        <v>0</v>
      </c>
      <c r="K1092" s="2">
        <v>0</v>
      </c>
      <c r="L1092" s="2">
        <v>105000</v>
      </c>
      <c r="M1092" s="11">
        <f>VLOOKUP(O1092,'CODIGOS RENTISTICOS'!$A$2:D2132,2,FALSE)</f>
        <v>825000000</v>
      </c>
      <c r="N1092" s="11">
        <f>VLOOKUP(O1092,'CODIGOS RENTISTICOS'!$A$2:E4299,3,FALSE)</f>
        <v>150109</v>
      </c>
      <c r="O1092">
        <v>121245</v>
      </c>
      <c r="P1092" s="2">
        <v>105000</v>
      </c>
    </row>
    <row r="1093" spans="1:16" x14ac:dyDescent="0.2">
      <c r="A1093">
        <v>50000249</v>
      </c>
      <c r="B1093">
        <v>1145273</v>
      </c>
      <c r="C1093" t="s">
        <v>591</v>
      </c>
      <c r="D1093">
        <v>8001679192</v>
      </c>
      <c r="E1093" s="6">
        <v>20031217</v>
      </c>
      <c r="F1093">
        <v>2617100</v>
      </c>
      <c r="G1093">
        <v>0</v>
      </c>
      <c r="H1093">
        <v>0</v>
      </c>
      <c r="I1093" s="2">
        <v>44267</v>
      </c>
      <c r="J1093" s="2">
        <v>0</v>
      </c>
      <c r="K1093" s="2">
        <v>0</v>
      </c>
      <c r="L1093" s="2">
        <v>44267</v>
      </c>
      <c r="M1093" s="11">
        <f>VLOOKUP(O1093,'CODIGOS RENTISTICOS'!$A$2:D2133,2,FALSE)</f>
        <v>825000000</v>
      </c>
      <c r="N1093" s="11">
        <f>VLOOKUP(O1093,'CODIGOS RENTISTICOS'!$A$2:E4300,3,FALSE)</f>
        <v>150109</v>
      </c>
      <c r="O1093">
        <v>121245</v>
      </c>
      <c r="P1093" s="2">
        <v>44267</v>
      </c>
    </row>
    <row r="1094" spans="1:16" x14ac:dyDescent="0.2">
      <c r="A1094">
        <v>50000249</v>
      </c>
      <c r="B1094">
        <v>1320687</v>
      </c>
      <c r="C1094" t="s">
        <v>591</v>
      </c>
      <c r="D1094">
        <v>8320047992</v>
      </c>
      <c r="E1094" s="6">
        <v>20031218</v>
      </c>
      <c r="F1094">
        <v>6182114</v>
      </c>
      <c r="G1094">
        <v>0</v>
      </c>
      <c r="H1094">
        <v>0</v>
      </c>
      <c r="I1094" s="2">
        <v>88532</v>
      </c>
      <c r="J1094" s="2">
        <v>0</v>
      </c>
      <c r="K1094" s="2">
        <v>0</v>
      </c>
      <c r="L1094" s="2">
        <v>88532</v>
      </c>
      <c r="M1094" s="11">
        <f>VLOOKUP(O1094,'CODIGOS RENTISTICOS'!$A$2:D2134,2,FALSE)</f>
        <v>825000000</v>
      </c>
      <c r="N1094" s="11">
        <f>VLOOKUP(O1094,'CODIGOS RENTISTICOS'!$A$2:E4301,3,FALSE)</f>
        <v>150109</v>
      </c>
      <c r="O1094">
        <v>121245</v>
      </c>
      <c r="P1094" s="2">
        <v>88532</v>
      </c>
    </row>
    <row r="1095" spans="1:16" x14ac:dyDescent="0.2">
      <c r="A1095">
        <v>50000249</v>
      </c>
      <c r="B1095">
        <v>1320689</v>
      </c>
      <c r="C1095" t="s">
        <v>591</v>
      </c>
      <c r="D1095">
        <v>8300108586</v>
      </c>
      <c r="E1095" s="6">
        <v>20031218</v>
      </c>
      <c r="F1095">
        <v>5498751</v>
      </c>
      <c r="G1095">
        <v>0</v>
      </c>
      <c r="H1095">
        <v>0</v>
      </c>
      <c r="I1095" s="2">
        <v>22133</v>
      </c>
      <c r="J1095" s="2">
        <v>0</v>
      </c>
      <c r="K1095" s="2">
        <v>0</v>
      </c>
      <c r="L1095" s="2">
        <v>22133</v>
      </c>
      <c r="M1095" s="11">
        <f>VLOOKUP(O1095,'CODIGOS RENTISTICOS'!$A$2:D2135,2,FALSE)</f>
        <v>825000000</v>
      </c>
      <c r="N1095" s="11">
        <f>VLOOKUP(O1095,'CODIGOS RENTISTICOS'!$A$2:E4302,3,FALSE)</f>
        <v>150109</v>
      </c>
      <c r="O1095">
        <v>121245</v>
      </c>
      <c r="P1095" s="2">
        <v>22133</v>
      </c>
    </row>
    <row r="1096" spans="1:16" x14ac:dyDescent="0.2">
      <c r="A1096">
        <v>50000249</v>
      </c>
      <c r="B1096">
        <v>1431358</v>
      </c>
      <c r="C1096" t="s">
        <v>591</v>
      </c>
      <c r="D1096">
        <v>8001954950</v>
      </c>
      <c r="E1096" s="6">
        <v>20031218</v>
      </c>
      <c r="F1096">
        <v>3406397</v>
      </c>
      <c r="G1096">
        <v>0</v>
      </c>
      <c r="H1096">
        <v>0</v>
      </c>
      <c r="I1096" s="2">
        <v>132798</v>
      </c>
      <c r="J1096" s="2">
        <v>0</v>
      </c>
      <c r="K1096" s="2">
        <v>0</v>
      </c>
      <c r="L1096" s="2">
        <v>132798</v>
      </c>
      <c r="M1096" s="11">
        <f>VLOOKUP(O1096,'CODIGOS RENTISTICOS'!$A$2:D2136,2,FALSE)</f>
        <v>825000000</v>
      </c>
      <c r="N1096" s="11">
        <f>VLOOKUP(O1096,'CODIGOS RENTISTICOS'!$A$2:E4303,3,FALSE)</f>
        <v>150109</v>
      </c>
      <c r="O1096">
        <v>121245</v>
      </c>
      <c r="P1096" s="2">
        <v>132798</v>
      </c>
    </row>
    <row r="1097" spans="1:16" x14ac:dyDescent="0.2">
      <c r="A1097">
        <v>50000249</v>
      </c>
      <c r="B1097">
        <v>1431359</v>
      </c>
      <c r="C1097" t="s">
        <v>591</v>
      </c>
      <c r="D1097">
        <v>8001954950</v>
      </c>
      <c r="E1097" s="6">
        <v>20031218</v>
      </c>
      <c r="F1097">
        <v>3406397</v>
      </c>
      <c r="G1097">
        <v>0</v>
      </c>
      <c r="H1097">
        <v>0</v>
      </c>
      <c r="I1097" s="2">
        <v>22133</v>
      </c>
      <c r="J1097" s="2">
        <v>0</v>
      </c>
      <c r="K1097" s="2">
        <v>0</v>
      </c>
      <c r="L1097" s="2">
        <v>22133</v>
      </c>
      <c r="M1097" s="11">
        <f>VLOOKUP(O1097,'CODIGOS RENTISTICOS'!$A$2:D2137,2,FALSE)</f>
        <v>825000000</v>
      </c>
      <c r="N1097" s="11">
        <f>VLOOKUP(O1097,'CODIGOS RENTISTICOS'!$A$2:E4304,3,FALSE)</f>
        <v>150109</v>
      </c>
      <c r="O1097">
        <v>121245</v>
      </c>
      <c r="P1097" s="2">
        <v>22133</v>
      </c>
    </row>
    <row r="1098" spans="1:16" x14ac:dyDescent="0.2">
      <c r="A1098">
        <v>50000249</v>
      </c>
      <c r="B1098">
        <v>1435627</v>
      </c>
      <c r="C1098" t="s">
        <v>591</v>
      </c>
      <c r="D1098">
        <v>8001298906</v>
      </c>
      <c r="E1098" s="6">
        <v>20031218</v>
      </c>
      <c r="F1098">
        <v>6558457</v>
      </c>
      <c r="G1098">
        <v>0</v>
      </c>
      <c r="H1098">
        <v>0</v>
      </c>
      <c r="I1098" s="2">
        <v>442660</v>
      </c>
      <c r="J1098" s="2">
        <v>0</v>
      </c>
      <c r="K1098" s="2">
        <v>0</v>
      </c>
      <c r="L1098" s="2">
        <v>442660</v>
      </c>
      <c r="M1098" s="11">
        <f>VLOOKUP(O1098,'CODIGOS RENTISTICOS'!$A$2:D2138,2,FALSE)</f>
        <v>825000000</v>
      </c>
      <c r="N1098" s="11">
        <f>VLOOKUP(O1098,'CODIGOS RENTISTICOS'!$A$2:E4305,3,FALSE)</f>
        <v>150109</v>
      </c>
      <c r="O1098">
        <v>121245</v>
      </c>
      <c r="P1098" s="2">
        <v>442660</v>
      </c>
    </row>
    <row r="1099" spans="1:16" x14ac:dyDescent="0.2">
      <c r="A1099">
        <v>50000249</v>
      </c>
      <c r="B1099">
        <v>1198547</v>
      </c>
      <c r="C1099" t="s">
        <v>591</v>
      </c>
      <c r="D1099">
        <v>79824334</v>
      </c>
      <c r="E1099" s="6">
        <v>20031218</v>
      </c>
      <c r="F1099">
        <v>4185636</v>
      </c>
      <c r="G1099">
        <v>0</v>
      </c>
      <c r="H1099">
        <v>0</v>
      </c>
      <c r="I1099" s="2">
        <v>22133</v>
      </c>
      <c r="J1099" s="2">
        <v>0</v>
      </c>
      <c r="K1099" s="2">
        <v>0</v>
      </c>
      <c r="L1099" s="2">
        <v>22133</v>
      </c>
      <c r="M1099" s="11">
        <f>VLOOKUP(O1099,'CODIGOS RENTISTICOS'!$A$2:D2139,2,FALSE)</f>
        <v>825000000</v>
      </c>
      <c r="N1099" s="11">
        <f>VLOOKUP(O1099,'CODIGOS RENTISTICOS'!$A$2:E4306,3,FALSE)</f>
        <v>150109</v>
      </c>
      <c r="O1099">
        <v>121245</v>
      </c>
      <c r="P1099" s="2">
        <v>22133</v>
      </c>
    </row>
    <row r="1100" spans="1:16" x14ac:dyDescent="0.2">
      <c r="A1100">
        <v>50000249</v>
      </c>
      <c r="B1100">
        <v>1005522</v>
      </c>
      <c r="C1100" t="s">
        <v>591</v>
      </c>
      <c r="D1100">
        <v>8301295814</v>
      </c>
      <c r="E1100" s="6">
        <v>20031218</v>
      </c>
      <c r="F1100">
        <v>2140777</v>
      </c>
      <c r="G1100">
        <v>0</v>
      </c>
      <c r="H1100">
        <v>0</v>
      </c>
      <c r="I1100" s="2">
        <v>70000</v>
      </c>
      <c r="J1100" s="2">
        <v>0</v>
      </c>
      <c r="K1100" s="2">
        <v>0</v>
      </c>
      <c r="L1100" s="2">
        <v>70000</v>
      </c>
      <c r="M1100" s="11">
        <f>VLOOKUP(O1100,'CODIGOS RENTISTICOS'!$A$2:D2140,2,FALSE)</f>
        <v>825000000</v>
      </c>
      <c r="N1100" s="11">
        <f>VLOOKUP(O1100,'CODIGOS RENTISTICOS'!$A$2:E4307,3,FALSE)</f>
        <v>150109</v>
      </c>
      <c r="O1100">
        <v>121245</v>
      </c>
      <c r="P1100" s="2">
        <v>70000</v>
      </c>
    </row>
    <row r="1101" spans="1:16" x14ac:dyDescent="0.2">
      <c r="A1101">
        <v>50000249</v>
      </c>
      <c r="B1101">
        <v>1005554</v>
      </c>
      <c r="C1101" t="s">
        <v>591</v>
      </c>
      <c r="D1101">
        <v>13218092</v>
      </c>
      <c r="E1101" s="6">
        <v>20031218</v>
      </c>
      <c r="F1101">
        <v>6193362</v>
      </c>
      <c r="G1101">
        <v>0</v>
      </c>
      <c r="H1101">
        <v>0</v>
      </c>
      <c r="I1101" s="2">
        <v>332000</v>
      </c>
      <c r="J1101" s="2">
        <v>0</v>
      </c>
      <c r="K1101" s="2">
        <v>0</v>
      </c>
      <c r="L1101" s="2">
        <v>332000</v>
      </c>
      <c r="M1101" s="11">
        <f>VLOOKUP(O1101,'CODIGOS RENTISTICOS'!$A$2:D2141,2,FALSE)</f>
        <v>825000000</v>
      </c>
      <c r="N1101" s="11">
        <f>VLOOKUP(O1101,'CODIGOS RENTISTICOS'!$A$2:E4308,3,FALSE)</f>
        <v>150109</v>
      </c>
      <c r="O1101">
        <v>121245</v>
      </c>
      <c r="P1101" s="2">
        <v>332000</v>
      </c>
    </row>
    <row r="1102" spans="1:16" x14ac:dyDescent="0.2">
      <c r="A1102">
        <v>50000249</v>
      </c>
      <c r="B1102">
        <v>1005557</v>
      </c>
      <c r="C1102" t="s">
        <v>591</v>
      </c>
      <c r="D1102">
        <v>8301073189</v>
      </c>
      <c r="E1102" s="6">
        <v>20031218</v>
      </c>
      <c r="F1102">
        <v>6158075</v>
      </c>
      <c r="G1102">
        <v>0</v>
      </c>
      <c r="H1102">
        <v>0</v>
      </c>
      <c r="I1102" s="2">
        <v>664000</v>
      </c>
      <c r="J1102" s="2">
        <v>0</v>
      </c>
      <c r="K1102" s="2">
        <v>0</v>
      </c>
      <c r="L1102" s="2">
        <v>664000</v>
      </c>
      <c r="M1102" s="11">
        <f>VLOOKUP(O1102,'CODIGOS RENTISTICOS'!$A$2:D2142,2,FALSE)</f>
        <v>825000000</v>
      </c>
      <c r="N1102" s="11">
        <f>VLOOKUP(O1102,'CODIGOS RENTISTICOS'!$A$2:E4309,3,FALSE)</f>
        <v>150109</v>
      </c>
      <c r="O1102">
        <v>121245</v>
      </c>
      <c r="P1102" s="2">
        <v>664000</v>
      </c>
    </row>
    <row r="1103" spans="1:16" x14ac:dyDescent="0.2">
      <c r="A1103">
        <v>50000249</v>
      </c>
      <c r="B1103">
        <v>1005558</v>
      </c>
      <c r="C1103" t="s">
        <v>591</v>
      </c>
      <c r="D1103">
        <v>8301073189</v>
      </c>
      <c r="E1103" s="6">
        <v>20031218</v>
      </c>
      <c r="F1103">
        <v>6158075</v>
      </c>
      <c r="G1103">
        <v>0</v>
      </c>
      <c r="H1103">
        <v>0</v>
      </c>
      <c r="I1103" s="2">
        <v>664000</v>
      </c>
      <c r="J1103" s="2">
        <v>0</v>
      </c>
      <c r="K1103" s="2">
        <v>0</v>
      </c>
      <c r="L1103" s="2">
        <v>664000</v>
      </c>
      <c r="M1103" s="11">
        <f>VLOOKUP(O1103,'CODIGOS RENTISTICOS'!$A$2:D2143,2,FALSE)</f>
        <v>825000000</v>
      </c>
      <c r="N1103" s="11">
        <f>VLOOKUP(O1103,'CODIGOS RENTISTICOS'!$A$2:E4310,3,FALSE)</f>
        <v>150109</v>
      </c>
      <c r="O1103">
        <v>121245</v>
      </c>
      <c r="P1103" s="2">
        <v>664000</v>
      </c>
    </row>
    <row r="1104" spans="1:16" x14ac:dyDescent="0.2">
      <c r="A1104">
        <v>50000249</v>
      </c>
      <c r="B1104">
        <v>673627</v>
      </c>
      <c r="C1104" t="s">
        <v>591</v>
      </c>
      <c r="D1104">
        <v>8000579380</v>
      </c>
      <c r="E1104" s="6">
        <v>20031218</v>
      </c>
      <c r="F1104">
        <v>7150659</v>
      </c>
      <c r="G1104">
        <v>0</v>
      </c>
      <c r="H1104">
        <v>0</v>
      </c>
      <c r="I1104" s="2">
        <v>577156</v>
      </c>
      <c r="J1104" s="2">
        <v>0</v>
      </c>
      <c r="K1104" s="2">
        <v>0</v>
      </c>
      <c r="L1104" s="2">
        <v>577156</v>
      </c>
      <c r="M1104" s="11">
        <f>VLOOKUP(O1104,'CODIGOS RENTISTICOS'!$A$2:D2144,2,FALSE)</f>
        <v>825000000</v>
      </c>
      <c r="N1104" s="11">
        <f>VLOOKUP(O1104,'CODIGOS RENTISTICOS'!$A$2:E4311,3,FALSE)</f>
        <v>150109</v>
      </c>
      <c r="O1104">
        <v>121245</v>
      </c>
      <c r="P1104" s="2">
        <v>577156</v>
      </c>
    </row>
    <row r="1105" spans="1:16" x14ac:dyDescent="0.2">
      <c r="A1105">
        <v>50000249</v>
      </c>
      <c r="B1105">
        <v>1150850</v>
      </c>
      <c r="C1105" t="s">
        <v>591</v>
      </c>
      <c r="D1105">
        <v>145200</v>
      </c>
      <c r="E1105" s="6">
        <v>20031218</v>
      </c>
      <c r="F1105">
        <v>6719083</v>
      </c>
      <c r="G1105">
        <v>0</v>
      </c>
      <c r="H1105">
        <v>0</v>
      </c>
      <c r="I1105" s="2">
        <v>10000</v>
      </c>
      <c r="J1105" s="2">
        <v>0</v>
      </c>
      <c r="K1105" s="2">
        <v>0</v>
      </c>
      <c r="L1105" s="2">
        <v>10000</v>
      </c>
      <c r="M1105" s="11">
        <f>VLOOKUP(O1105,'CODIGOS RENTISTICOS'!$A$2:D2145,2,FALSE)</f>
        <v>96300000</v>
      </c>
      <c r="N1105" s="11">
        <f>VLOOKUP(O1105,'CODIGOS RENTISTICOS'!$A$2:E4312,3,FALSE)</f>
        <v>360107</v>
      </c>
      <c r="O1105">
        <v>121215</v>
      </c>
      <c r="P1105" s="2">
        <v>10000</v>
      </c>
    </row>
    <row r="1106" spans="1:16" x14ac:dyDescent="0.2">
      <c r="A1106">
        <v>50000249</v>
      </c>
      <c r="B1106">
        <v>1300642</v>
      </c>
      <c r="C1106" t="s">
        <v>591</v>
      </c>
      <c r="D1106">
        <v>8600065370</v>
      </c>
      <c r="E1106" s="6">
        <v>20031218</v>
      </c>
      <c r="F1106">
        <v>3444420</v>
      </c>
      <c r="G1106">
        <v>0</v>
      </c>
      <c r="H1106">
        <v>0</v>
      </c>
      <c r="I1106" s="2">
        <v>1770720</v>
      </c>
      <c r="J1106" s="2">
        <v>0</v>
      </c>
      <c r="K1106" s="2">
        <v>0</v>
      </c>
      <c r="L1106" s="2">
        <v>1770720</v>
      </c>
      <c r="M1106" s="11">
        <f>VLOOKUP(O1106,'CODIGOS RENTISTICOS'!$A$2:D2146,2,FALSE)</f>
        <v>825000000</v>
      </c>
      <c r="N1106" s="11">
        <f>VLOOKUP(O1106,'CODIGOS RENTISTICOS'!$A$2:E4313,3,FALSE)</f>
        <v>150109</v>
      </c>
      <c r="O1106">
        <v>121245</v>
      </c>
      <c r="P1106" s="2">
        <v>1770720</v>
      </c>
    </row>
    <row r="1107" spans="1:16" x14ac:dyDescent="0.2">
      <c r="A1107">
        <v>50000249</v>
      </c>
      <c r="B1107">
        <v>1168137</v>
      </c>
      <c r="C1107" t="s">
        <v>591</v>
      </c>
      <c r="D1107">
        <v>8605082861</v>
      </c>
      <c r="E1107" s="6">
        <v>20031218</v>
      </c>
      <c r="F1107">
        <v>2111757</v>
      </c>
      <c r="G1107">
        <v>0</v>
      </c>
      <c r="H1107">
        <v>0</v>
      </c>
      <c r="I1107" s="2">
        <v>1992000</v>
      </c>
      <c r="J1107" s="2">
        <v>0</v>
      </c>
      <c r="K1107" s="2">
        <v>0</v>
      </c>
      <c r="L1107" s="2">
        <v>1992000</v>
      </c>
      <c r="M1107" s="11">
        <f>VLOOKUP(O1107,'CODIGOS RENTISTICOS'!$A$2:D2147,2,FALSE)</f>
        <v>825000000</v>
      </c>
      <c r="N1107" s="11">
        <f>VLOOKUP(O1107,'CODIGOS RENTISTICOS'!$A$2:E4314,3,FALSE)</f>
        <v>150109</v>
      </c>
      <c r="O1107">
        <v>121245</v>
      </c>
      <c r="P1107" s="2">
        <v>1992000</v>
      </c>
    </row>
    <row r="1108" spans="1:16" x14ac:dyDescent="0.2">
      <c r="A1108">
        <v>50000249</v>
      </c>
      <c r="B1108">
        <v>4989818</v>
      </c>
      <c r="C1108" t="s">
        <v>591</v>
      </c>
      <c r="D1108">
        <v>830033612</v>
      </c>
      <c r="E1108" s="6">
        <v>20031218</v>
      </c>
      <c r="F1108">
        <v>6369602</v>
      </c>
      <c r="G1108">
        <v>0</v>
      </c>
      <c r="H1108">
        <v>0</v>
      </c>
      <c r="I1108" s="2">
        <v>22133</v>
      </c>
      <c r="J1108" s="2">
        <v>0</v>
      </c>
      <c r="K1108" s="2">
        <v>0</v>
      </c>
      <c r="L1108" s="2">
        <v>22133</v>
      </c>
      <c r="M1108" s="11">
        <f>VLOOKUP(O1108,'CODIGOS RENTISTICOS'!$A$2:D2148,2,FALSE)</f>
        <v>825000000</v>
      </c>
      <c r="N1108" s="11">
        <f>VLOOKUP(O1108,'CODIGOS RENTISTICOS'!$A$2:E4315,3,FALSE)</f>
        <v>150109</v>
      </c>
      <c r="O1108">
        <v>121245</v>
      </c>
      <c r="P1108" s="2">
        <v>22133</v>
      </c>
    </row>
    <row r="1109" spans="1:16" x14ac:dyDescent="0.2">
      <c r="A1109">
        <v>50000249</v>
      </c>
      <c r="B1109">
        <v>4989820</v>
      </c>
      <c r="C1109" t="s">
        <v>591</v>
      </c>
      <c r="D1109">
        <v>830033612</v>
      </c>
      <c r="E1109" s="6">
        <v>20031218</v>
      </c>
      <c r="F1109">
        <v>6369602</v>
      </c>
      <c r="G1109">
        <v>0</v>
      </c>
      <c r="H1109">
        <v>0</v>
      </c>
      <c r="I1109" s="2">
        <v>22133</v>
      </c>
      <c r="J1109" s="2">
        <v>0</v>
      </c>
      <c r="K1109" s="2">
        <v>0</v>
      </c>
      <c r="L1109" s="2">
        <v>22133</v>
      </c>
      <c r="M1109" s="11">
        <f>VLOOKUP(O1109,'CODIGOS RENTISTICOS'!$A$2:D2149,2,FALSE)</f>
        <v>825000000</v>
      </c>
      <c r="N1109" s="11">
        <f>VLOOKUP(O1109,'CODIGOS RENTISTICOS'!$A$2:E4316,3,FALSE)</f>
        <v>150109</v>
      </c>
      <c r="O1109">
        <v>121245</v>
      </c>
      <c r="P1109" s="2">
        <v>22133</v>
      </c>
    </row>
    <row r="1110" spans="1:16" x14ac:dyDescent="0.2">
      <c r="A1110">
        <v>50000249</v>
      </c>
      <c r="B1110">
        <v>4989823</v>
      </c>
      <c r="C1110" t="s">
        <v>591</v>
      </c>
      <c r="D1110">
        <v>830033612</v>
      </c>
      <c r="E1110" s="6">
        <v>20031218</v>
      </c>
      <c r="F1110">
        <v>6369602</v>
      </c>
      <c r="G1110">
        <v>0</v>
      </c>
      <c r="H1110">
        <v>0</v>
      </c>
      <c r="I1110" s="2">
        <v>22133</v>
      </c>
      <c r="J1110" s="2">
        <v>0</v>
      </c>
      <c r="K1110" s="2">
        <v>0</v>
      </c>
      <c r="L1110" s="2">
        <v>22133</v>
      </c>
      <c r="M1110" s="11">
        <f>VLOOKUP(O1110,'CODIGOS RENTISTICOS'!$A$2:D2150,2,FALSE)</f>
        <v>825000000</v>
      </c>
      <c r="N1110" s="11">
        <f>VLOOKUP(O1110,'CODIGOS RENTISTICOS'!$A$2:E4317,3,FALSE)</f>
        <v>150109</v>
      </c>
      <c r="O1110">
        <v>121245</v>
      </c>
      <c r="P1110" s="2">
        <v>22133</v>
      </c>
    </row>
    <row r="1111" spans="1:16" x14ac:dyDescent="0.2">
      <c r="A1111">
        <v>50000249</v>
      </c>
      <c r="B1111">
        <v>1228913</v>
      </c>
      <c r="C1111" t="s">
        <v>591</v>
      </c>
      <c r="D1111">
        <v>8300344999</v>
      </c>
      <c r="E1111" s="6">
        <v>20031218</v>
      </c>
      <c r="F1111">
        <v>3461413</v>
      </c>
      <c r="G1111">
        <v>0</v>
      </c>
      <c r="H1111">
        <v>0</v>
      </c>
      <c r="I1111" s="2">
        <v>22133</v>
      </c>
      <c r="J1111" s="2">
        <v>0</v>
      </c>
      <c r="K1111" s="2">
        <v>0</v>
      </c>
      <c r="L1111" s="2">
        <v>22133</v>
      </c>
      <c r="M1111" s="11">
        <f>VLOOKUP(O1111,'CODIGOS RENTISTICOS'!$A$2:D2151,2,FALSE)</f>
        <v>825000000</v>
      </c>
      <c r="N1111" s="11">
        <f>VLOOKUP(O1111,'CODIGOS RENTISTICOS'!$A$2:E4318,3,FALSE)</f>
        <v>150109</v>
      </c>
      <c r="O1111">
        <v>121245</v>
      </c>
      <c r="P1111" s="2">
        <v>22133</v>
      </c>
    </row>
    <row r="1112" spans="1:16" x14ac:dyDescent="0.2">
      <c r="A1112">
        <v>50000249</v>
      </c>
      <c r="B1112">
        <v>1256883</v>
      </c>
      <c r="C1112" t="s">
        <v>591</v>
      </c>
      <c r="D1112">
        <v>111111</v>
      </c>
      <c r="E1112" s="6">
        <v>20031218</v>
      </c>
      <c r="F1112">
        <v>2563638</v>
      </c>
      <c r="G1112">
        <v>0</v>
      </c>
      <c r="H1112">
        <v>0</v>
      </c>
      <c r="I1112" s="2">
        <v>25000</v>
      </c>
      <c r="J1112" s="2">
        <v>0</v>
      </c>
      <c r="K1112" s="2">
        <v>0</v>
      </c>
      <c r="L1112" s="2">
        <v>25000</v>
      </c>
      <c r="M1112" s="11">
        <f>VLOOKUP(O1112,'CODIGOS RENTISTICOS'!$A$2:D2152,2,FALSE)</f>
        <v>825000000</v>
      </c>
      <c r="N1112" s="11">
        <f>VLOOKUP(O1112,'CODIGOS RENTISTICOS'!$A$2:E4319,3,FALSE)</f>
        <v>150109</v>
      </c>
      <c r="O1112">
        <v>121245</v>
      </c>
      <c r="P1112" s="2">
        <v>25000</v>
      </c>
    </row>
    <row r="1113" spans="1:16" x14ac:dyDescent="0.2">
      <c r="A1113">
        <v>50000249</v>
      </c>
      <c r="B1113">
        <v>1444535</v>
      </c>
      <c r="C1113" t="s">
        <v>591</v>
      </c>
      <c r="D1113">
        <v>70568477</v>
      </c>
      <c r="E1113" s="6">
        <v>20031218</v>
      </c>
      <c r="F1113">
        <v>2321166</v>
      </c>
      <c r="G1113">
        <v>0</v>
      </c>
      <c r="H1113">
        <v>0</v>
      </c>
      <c r="I1113" s="2">
        <v>3</v>
      </c>
      <c r="J1113" s="2">
        <v>0</v>
      </c>
      <c r="K1113" s="2">
        <v>0</v>
      </c>
      <c r="L1113" s="2">
        <v>3</v>
      </c>
      <c r="M1113" s="11">
        <f>VLOOKUP(O1113,'CODIGOS RENTISTICOS'!$A$2:D2153,2,FALSE)</f>
        <v>825000000</v>
      </c>
      <c r="N1113" s="11">
        <f>VLOOKUP(O1113,'CODIGOS RENTISTICOS'!$A$2:E4320,3,FALSE)</f>
        <v>150109</v>
      </c>
      <c r="O1113">
        <v>121245</v>
      </c>
      <c r="P1113" s="2">
        <v>3</v>
      </c>
    </row>
    <row r="1114" spans="1:16" x14ac:dyDescent="0.2">
      <c r="A1114">
        <v>50000249</v>
      </c>
      <c r="B1114">
        <v>16765686</v>
      </c>
      <c r="C1114" t="s">
        <v>591</v>
      </c>
      <c r="D1114">
        <v>8001208675</v>
      </c>
      <c r="E1114" s="6">
        <v>20031218</v>
      </c>
      <c r="F1114">
        <v>3480860</v>
      </c>
      <c r="G1114">
        <v>0</v>
      </c>
      <c r="H1114">
        <v>1</v>
      </c>
      <c r="I1114" s="2">
        <v>0</v>
      </c>
      <c r="J1114" s="2">
        <v>844894</v>
      </c>
      <c r="K1114" s="2">
        <v>0</v>
      </c>
      <c r="L1114" s="2">
        <v>844894</v>
      </c>
      <c r="M1114" s="11">
        <f>VLOOKUP(O1114,'CODIGOS RENTISTICOS'!$A$2:D2154,2,FALSE)</f>
        <v>825000000</v>
      </c>
      <c r="N1114" s="11">
        <f>VLOOKUP(O1114,'CODIGOS RENTISTICOS'!$A$2:E4321,3,FALSE)</f>
        <v>150109</v>
      </c>
      <c r="O1114">
        <v>121245</v>
      </c>
      <c r="P1114" s="2">
        <v>844894</v>
      </c>
    </row>
    <row r="1115" spans="1:16" x14ac:dyDescent="0.2">
      <c r="A1115">
        <v>50000249</v>
      </c>
      <c r="B1115">
        <v>19924845</v>
      </c>
      <c r="C1115" t="s">
        <v>591</v>
      </c>
      <c r="D1115">
        <v>8300511552</v>
      </c>
      <c r="E1115" s="6">
        <v>20031218</v>
      </c>
      <c r="F1115">
        <v>3713210</v>
      </c>
      <c r="G1115">
        <v>0</v>
      </c>
      <c r="H1115">
        <v>0</v>
      </c>
      <c r="I1115" s="2">
        <v>44266</v>
      </c>
      <c r="J1115" s="2">
        <v>0</v>
      </c>
      <c r="K1115" s="2">
        <v>0</v>
      </c>
      <c r="L1115" s="2">
        <v>44266</v>
      </c>
      <c r="M1115" s="11">
        <f>VLOOKUP(O1115,'CODIGOS RENTISTICOS'!$A$2:D2155,2,FALSE)</f>
        <v>825000000</v>
      </c>
      <c r="N1115" s="11">
        <f>VLOOKUP(O1115,'CODIGOS RENTISTICOS'!$A$2:E4322,3,FALSE)</f>
        <v>150109</v>
      </c>
      <c r="O1115">
        <v>121245</v>
      </c>
      <c r="P1115" s="2">
        <v>44266</v>
      </c>
    </row>
    <row r="1116" spans="1:16" x14ac:dyDescent="0.2">
      <c r="A1116">
        <v>50000249</v>
      </c>
      <c r="B1116">
        <v>19925605</v>
      </c>
      <c r="C1116" t="s">
        <v>591</v>
      </c>
      <c r="D1116">
        <v>8002360339</v>
      </c>
      <c r="E1116" s="6">
        <v>20031218</v>
      </c>
      <c r="F1116">
        <v>6301570</v>
      </c>
      <c r="G1116">
        <v>0</v>
      </c>
      <c r="H1116">
        <v>0</v>
      </c>
      <c r="I1116" s="2">
        <v>44266</v>
      </c>
      <c r="J1116" s="2">
        <v>0</v>
      </c>
      <c r="K1116" s="2">
        <v>0</v>
      </c>
      <c r="L1116" s="2">
        <v>44266</v>
      </c>
      <c r="M1116" s="11">
        <f>VLOOKUP(O1116,'CODIGOS RENTISTICOS'!$A$2:D2156,2,FALSE)</f>
        <v>825000000</v>
      </c>
      <c r="N1116" s="11">
        <f>VLOOKUP(O1116,'CODIGOS RENTISTICOS'!$A$2:E4323,3,FALSE)</f>
        <v>150109</v>
      </c>
      <c r="O1116">
        <v>121245</v>
      </c>
      <c r="P1116" s="2">
        <v>44266</v>
      </c>
    </row>
    <row r="1117" spans="1:16" x14ac:dyDescent="0.2">
      <c r="A1117">
        <v>50000249</v>
      </c>
      <c r="B1117">
        <v>20073716</v>
      </c>
      <c r="C1117" t="s">
        <v>591</v>
      </c>
      <c r="D1117">
        <v>79464250</v>
      </c>
      <c r="E1117" s="6">
        <v>20031218</v>
      </c>
      <c r="F1117">
        <v>2867082</v>
      </c>
      <c r="G1117">
        <v>0</v>
      </c>
      <c r="H1117">
        <v>0</v>
      </c>
      <c r="I1117" s="2">
        <v>154931</v>
      </c>
      <c r="J1117" s="2">
        <v>0</v>
      </c>
      <c r="K1117" s="2">
        <v>0</v>
      </c>
      <c r="L1117" s="2">
        <v>154931</v>
      </c>
      <c r="M1117" s="11">
        <f>VLOOKUP(O1117,'CODIGOS RENTISTICOS'!$A$2:D2157,2,FALSE)</f>
        <v>825000000</v>
      </c>
      <c r="N1117" s="11">
        <f>VLOOKUP(O1117,'CODIGOS RENTISTICOS'!$A$2:E4324,3,FALSE)</f>
        <v>150109</v>
      </c>
      <c r="O1117">
        <v>121245</v>
      </c>
      <c r="P1117" s="2">
        <v>154931</v>
      </c>
    </row>
    <row r="1118" spans="1:16" x14ac:dyDescent="0.2">
      <c r="A1118">
        <v>50000249</v>
      </c>
      <c r="B1118">
        <v>20324561</v>
      </c>
      <c r="C1118" t="s">
        <v>591</v>
      </c>
      <c r="D1118">
        <v>8301005825</v>
      </c>
      <c r="E1118" s="6">
        <v>20031218</v>
      </c>
      <c r="F1118">
        <v>6149961</v>
      </c>
      <c r="G1118">
        <v>0</v>
      </c>
      <c r="H1118">
        <v>0</v>
      </c>
      <c r="I1118" s="2">
        <v>199197</v>
      </c>
      <c r="J1118" s="2">
        <v>0</v>
      </c>
      <c r="K1118" s="2">
        <v>0</v>
      </c>
      <c r="L1118" s="2">
        <v>199197</v>
      </c>
      <c r="M1118" s="11">
        <f>VLOOKUP(O1118,'CODIGOS RENTISTICOS'!$A$2:D2158,2,FALSE)</f>
        <v>825000000</v>
      </c>
      <c r="N1118" s="11">
        <f>VLOOKUP(O1118,'CODIGOS RENTISTICOS'!$A$2:E4325,3,FALSE)</f>
        <v>150109</v>
      </c>
      <c r="O1118">
        <v>121245</v>
      </c>
      <c r="P1118" s="2">
        <v>199197</v>
      </c>
    </row>
    <row r="1119" spans="1:16" x14ac:dyDescent="0.2">
      <c r="A1119">
        <v>50000249</v>
      </c>
      <c r="B1119">
        <v>20324684</v>
      </c>
      <c r="C1119" t="s">
        <v>591</v>
      </c>
      <c r="D1119">
        <v>8001299595</v>
      </c>
      <c r="E1119" s="6">
        <v>20031218</v>
      </c>
      <c r="F1119">
        <v>2116753</v>
      </c>
      <c r="G1119">
        <v>0</v>
      </c>
      <c r="H1119">
        <v>0</v>
      </c>
      <c r="I1119" s="2">
        <v>22133</v>
      </c>
      <c r="J1119" s="2">
        <v>0</v>
      </c>
      <c r="K1119" s="2">
        <v>0</v>
      </c>
      <c r="L1119" s="2">
        <v>22133</v>
      </c>
      <c r="M1119" s="11">
        <f>VLOOKUP(O1119,'CODIGOS RENTISTICOS'!$A$2:D2159,2,FALSE)</f>
        <v>825000000</v>
      </c>
      <c r="N1119" s="11">
        <f>VLOOKUP(O1119,'CODIGOS RENTISTICOS'!$A$2:E4326,3,FALSE)</f>
        <v>150109</v>
      </c>
      <c r="O1119">
        <v>121245</v>
      </c>
      <c r="P1119" s="2">
        <v>22133</v>
      </c>
    </row>
    <row r="1120" spans="1:16" x14ac:dyDescent="0.2">
      <c r="A1120">
        <v>50000249</v>
      </c>
      <c r="B1120">
        <v>20324693</v>
      </c>
      <c r="C1120" t="s">
        <v>591</v>
      </c>
      <c r="D1120">
        <v>16729968</v>
      </c>
      <c r="E1120" s="6">
        <v>20031218</v>
      </c>
      <c r="F1120">
        <v>579115</v>
      </c>
      <c r="G1120">
        <v>0</v>
      </c>
      <c r="H1120">
        <v>0</v>
      </c>
      <c r="I1120" s="2">
        <v>17133</v>
      </c>
      <c r="J1120" s="2">
        <v>0</v>
      </c>
      <c r="K1120" s="2">
        <v>0</v>
      </c>
      <c r="L1120" s="2">
        <v>17133</v>
      </c>
      <c r="M1120" s="11">
        <f>VLOOKUP(O1120,'CODIGOS RENTISTICOS'!$A$2:D2160,2,FALSE)</f>
        <v>825000000</v>
      </c>
      <c r="N1120" s="11">
        <f>VLOOKUP(O1120,'CODIGOS RENTISTICOS'!$A$2:E4327,3,FALSE)</f>
        <v>150109</v>
      </c>
      <c r="O1120">
        <v>121245</v>
      </c>
      <c r="P1120" s="2">
        <v>17133</v>
      </c>
    </row>
    <row r="1121" spans="1:16" x14ac:dyDescent="0.2">
      <c r="A1121">
        <v>50000249</v>
      </c>
      <c r="B1121">
        <v>20324694</v>
      </c>
      <c r="C1121" t="s">
        <v>591</v>
      </c>
      <c r="D1121">
        <v>16470311</v>
      </c>
      <c r="E1121" s="6">
        <v>20031218</v>
      </c>
      <c r="F1121">
        <v>579151</v>
      </c>
      <c r="G1121">
        <v>0</v>
      </c>
      <c r="H1121">
        <v>0</v>
      </c>
      <c r="I1121" s="2">
        <v>17133</v>
      </c>
      <c r="J1121" s="2">
        <v>0</v>
      </c>
      <c r="K1121" s="2">
        <v>0</v>
      </c>
      <c r="L1121" s="2">
        <v>17133</v>
      </c>
      <c r="M1121" s="11">
        <f>VLOOKUP(O1121,'CODIGOS RENTISTICOS'!$A$2:D2161,2,FALSE)</f>
        <v>825000000</v>
      </c>
      <c r="N1121" s="11">
        <f>VLOOKUP(O1121,'CODIGOS RENTISTICOS'!$A$2:E4328,3,FALSE)</f>
        <v>150109</v>
      </c>
      <c r="O1121">
        <v>121245</v>
      </c>
      <c r="P1121" s="2">
        <v>17133</v>
      </c>
    </row>
    <row r="1122" spans="1:16" x14ac:dyDescent="0.2">
      <c r="A1122">
        <v>50000249</v>
      </c>
      <c r="B1122">
        <v>20324695</v>
      </c>
      <c r="C1122" t="s">
        <v>591</v>
      </c>
      <c r="D1122">
        <v>16786514</v>
      </c>
      <c r="E1122" s="6">
        <v>20031218</v>
      </c>
      <c r="F1122">
        <v>579115</v>
      </c>
      <c r="G1122">
        <v>0</v>
      </c>
      <c r="H1122">
        <v>0</v>
      </c>
      <c r="I1122" s="2">
        <v>17133</v>
      </c>
      <c r="J1122" s="2">
        <v>0</v>
      </c>
      <c r="K1122" s="2">
        <v>0</v>
      </c>
      <c r="L1122" s="2">
        <v>17133</v>
      </c>
      <c r="M1122" s="11">
        <f>VLOOKUP(O1122,'CODIGOS RENTISTICOS'!$A$2:D2162,2,FALSE)</f>
        <v>825000000</v>
      </c>
      <c r="N1122" s="11">
        <f>VLOOKUP(O1122,'CODIGOS RENTISTICOS'!$A$2:E4329,3,FALSE)</f>
        <v>150109</v>
      </c>
      <c r="O1122">
        <v>121245</v>
      </c>
      <c r="P1122" s="2">
        <v>17133</v>
      </c>
    </row>
    <row r="1123" spans="1:16" x14ac:dyDescent="0.2">
      <c r="A1123">
        <v>50000249</v>
      </c>
      <c r="B1123">
        <v>20324699</v>
      </c>
      <c r="C1123" t="s">
        <v>591</v>
      </c>
      <c r="D1123">
        <v>16823780</v>
      </c>
      <c r="E1123" s="6">
        <v>20031218</v>
      </c>
      <c r="F1123">
        <v>579115</v>
      </c>
      <c r="G1123">
        <v>0</v>
      </c>
      <c r="H1123">
        <v>0</v>
      </c>
      <c r="I1123" s="2">
        <v>17133</v>
      </c>
      <c r="J1123" s="2">
        <v>0</v>
      </c>
      <c r="K1123" s="2">
        <v>0</v>
      </c>
      <c r="L1123" s="2">
        <v>17133</v>
      </c>
      <c r="M1123" s="11">
        <f>VLOOKUP(O1123,'CODIGOS RENTISTICOS'!$A$2:D2163,2,FALSE)</f>
        <v>825000000</v>
      </c>
      <c r="N1123" s="11">
        <f>VLOOKUP(O1123,'CODIGOS RENTISTICOS'!$A$2:E4330,3,FALSE)</f>
        <v>150109</v>
      </c>
      <c r="O1123">
        <v>121245</v>
      </c>
      <c r="P1123" s="2">
        <v>17133</v>
      </c>
    </row>
    <row r="1124" spans="1:16" x14ac:dyDescent="0.2">
      <c r="A1124">
        <v>50000249</v>
      </c>
      <c r="B1124">
        <v>20324700</v>
      </c>
      <c r="C1124" t="s">
        <v>591</v>
      </c>
      <c r="D1124">
        <v>2650009</v>
      </c>
      <c r="E1124" s="6">
        <v>20031218</v>
      </c>
      <c r="F1124">
        <v>579115</v>
      </c>
      <c r="G1124">
        <v>0</v>
      </c>
      <c r="H1124">
        <v>0</v>
      </c>
      <c r="I1124" s="2">
        <v>15133</v>
      </c>
      <c r="J1124" s="2">
        <v>0</v>
      </c>
      <c r="K1124" s="2">
        <v>0</v>
      </c>
      <c r="L1124" s="2">
        <v>15133</v>
      </c>
      <c r="M1124" s="11">
        <f>VLOOKUP(O1124,'CODIGOS RENTISTICOS'!$A$2:D2164,2,FALSE)</f>
        <v>825000000</v>
      </c>
      <c r="N1124" s="11">
        <f>VLOOKUP(O1124,'CODIGOS RENTISTICOS'!$A$2:E4331,3,FALSE)</f>
        <v>150109</v>
      </c>
      <c r="O1124">
        <v>121245</v>
      </c>
      <c r="P1124" s="2">
        <v>15133</v>
      </c>
    </row>
    <row r="1125" spans="1:16" x14ac:dyDescent="0.2">
      <c r="A1125">
        <v>50000249</v>
      </c>
      <c r="B1125">
        <v>20324702</v>
      </c>
      <c r="C1125" t="s">
        <v>591</v>
      </c>
      <c r="D1125">
        <v>76309339</v>
      </c>
      <c r="E1125" s="6">
        <v>20031218</v>
      </c>
      <c r="F1125">
        <v>579115</v>
      </c>
      <c r="G1125">
        <v>0</v>
      </c>
      <c r="H1125">
        <v>0</v>
      </c>
      <c r="I1125" s="2">
        <v>15133</v>
      </c>
      <c r="J1125" s="2">
        <v>0</v>
      </c>
      <c r="K1125" s="2">
        <v>0</v>
      </c>
      <c r="L1125" s="2">
        <v>15133</v>
      </c>
      <c r="M1125" s="11">
        <f>VLOOKUP(O1125,'CODIGOS RENTISTICOS'!$A$2:D2165,2,FALSE)</f>
        <v>825000000</v>
      </c>
      <c r="N1125" s="11">
        <f>VLOOKUP(O1125,'CODIGOS RENTISTICOS'!$A$2:E4332,3,FALSE)</f>
        <v>150109</v>
      </c>
      <c r="O1125">
        <v>121245</v>
      </c>
      <c r="P1125" s="2">
        <v>15133</v>
      </c>
    </row>
    <row r="1126" spans="1:16" x14ac:dyDescent="0.2">
      <c r="A1126">
        <v>50000249</v>
      </c>
      <c r="B1126">
        <v>20324703</v>
      </c>
      <c r="C1126" t="s">
        <v>591</v>
      </c>
      <c r="D1126">
        <v>16792486</v>
      </c>
      <c r="E1126" s="6">
        <v>20031218</v>
      </c>
      <c r="F1126">
        <v>579115</v>
      </c>
      <c r="G1126">
        <v>0</v>
      </c>
      <c r="H1126">
        <v>0</v>
      </c>
      <c r="I1126" s="2">
        <v>15133</v>
      </c>
      <c r="J1126" s="2">
        <v>0</v>
      </c>
      <c r="K1126" s="2">
        <v>0</v>
      </c>
      <c r="L1126" s="2">
        <v>15133</v>
      </c>
      <c r="M1126" s="11">
        <f>VLOOKUP(O1126,'CODIGOS RENTISTICOS'!$A$2:D2166,2,FALSE)</f>
        <v>825000000</v>
      </c>
      <c r="N1126" s="11">
        <f>VLOOKUP(O1126,'CODIGOS RENTISTICOS'!$A$2:E4333,3,FALSE)</f>
        <v>150109</v>
      </c>
      <c r="O1126">
        <v>121245</v>
      </c>
      <c r="P1126" s="2">
        <v>15133</v>
      </c>
    </row>
    <row r="1127" spans="1:16" x14ac:dyDescent="0.2">
      <c r="A1127">
        <v>50000249</v>
      </c>
      <c r="B1127">
        <v>20324704</v>
      </c>
      <c r="C1127" t="s">
        <v>591</v>
      </c>
      <c r="D1127">
        <v>94507626</v>
      </c>
      <c r="E1127" s="6">
        <v>20031218</v>
      </c>
      <c r="F1127">
        <v>5579115</v>
      </c>
      <c r="G1127">
        <v>0</v>
      </c>
      <c r="H1127">
        <v>0</v>
      </c>
      <c r="I1127" s="2">
        <v>15133</v>
      </c>
      <c r="J1127" s="2">
        <v>0</v>
      </c>
      <c r="K1127" s="2">
        <v>0</v>
      </c>
      <c r="L1127" s="2">
        <v>15133</v>
      </c>
      <c r="M1127" s="11">
        <f>VLOOKUP(O1127,'CODIGOS RENTISTICOS'!$A$2:D2167,2,FALSE)</f>
        <v>825000000</v>
      </c>
      <c r="N1127" s="11">
        <f>VLOOKUP(O1127,'CODIGOS RENTISTICOS'!$A$2:E4334,3,FALSE)</f>
        <v>150109</v>
      </c>
      <c r="O1127">
        <v>121245</v>
      </c>
      <c r="P1127" s="2">
        <v>15133</v>
      </c>
    </row>
    <row r="1128" spans="1:16" x14ac:dyDescent="0.2">
      <c r="A1128">
        <v>50000249</v>
      </c>
      <c r="B1128">
        <v>20324705</v>
      </c>
      <c r="C1128" t="s">
        <v>591</v>
      </c>
      <c r="D1128">
        <v>80412318</v>
      </c>
      <c r="E1128" s="6">
        <v>20031218</v>
      </c>
      <c r="F1128">
        <v>579115</v>
      </c>
      <c r="G1128">
        <v>0</v>
      </c>
      <c r="H1128">
        <v>0</v>
      </c>
      <c r="I1128" s="2">
        <v>15133</v>
      </c>
      <c r="J1128" s="2">
        <v>0</v>
      </c>
      <c r="K1128" s="2">
        <v>0</v>
      </c>
      <c r="L1128" s="2">
        <v>15133</v>
      </c>
      <c r="M1128" s="11">
        <f>VLOOKUP(O1128,'CODIGOS RENTISTICOS'!$A$2:D2168,2,FALSE)</f>
        <v>825000000</v>
      </c>
      <c r="N1128" s="11">
        <f>VLOOKUP(O1128,'CODIGOS RENTISTICOS'!$A$2:E4335,3,FALSE)</f>
        <v>150109</v>
      </c>
      <c r="O1128">
        <v>121245</v>
      </c>
      <c r="P1128" s="2">
        <v>15133</v>
      </c>
    </row>
    <row r="1129" spans="1:16" x14ac:dyDescent="0.2">
      <c r="A1129">
        <v>50000249</v>
      </c>
      <c r="B1129">
        <v>20324835</v>
      </c>
      <c r="C1129" t="s">
        <v>591</v>
      </c>
      <c r="D1129">
        <v>8600693682</v>
      </c>
      <c r="E1129" s="6">
        <v>20031218</v>
      </c>
      <c r="F1129">
        <v>4376767</v>
      </c>
      <c r="G1129">
        <v>0</v>
      </c>
      <c r="H1129">
        <v>1</v>
      </c>
      <c r="I1129" s="2">
        <v>0</v>
      </c>
      <c r="J1129" s="2">
        <v>0</v>
      </c>
      <c r="K1129" s="2">
        <v>221330</v>
      </c>
      <c r="L1129" s="2">
        <v>221330</v>
      </c>
      <c r="M1129" s="11">
        <f>VLOOKUP(O1129,'CODIGOS RENTISTICOS'!$A$2:D2169,2,FALSE)</f>
        <v>825000000</v>
      </c>
      <c r="N1129" s="11">
        <f>VLOOKUP(O1129,'CODIGOS RENTISTICOS'!$A$2:E4336,3,FALSE)</f>
        <v>150109</v>
      </c>
      <c r="O1129">
        <v>121245</v>
      </c>
      <c r="P1129" s="2">
        <v>221330</v>
      </c>
    </row>
    <row r="1130" spans="1:16" x14ac:dyDescent="0.2">
      <c r="A1130">
        <v>50000249</v>
      </c>
      <c r="B1130">
        <v>1440759</v>
      </c>
      <c r="C1130" t="s">
        <v>591</v>
      </c>
      <c r="D1130">
        <v>8605317916</v>
      </c>
      <c r="E1130" s="6">
        <v>20031218</v>
      </c>
      <c r="F1130">
        <v>5424297</v>
      </c>
      <c r="G1130">
        <v>0</v>
      </c>
      <c r="H1130">
        <v>0</v>
      </c>
      <c r="I1130" s="2">
        <v>354144</v>
      </c>
      <c r="J1130" s="2">
        <v>0</v>
      </c>
      <c r="K1130" s="2">
        <v>0</v>
      </c>
      <c r="L1130" s="2">
        <v>354144</v>
      </c>
      <c r="M1130" s="11">
        <f>VLOOKUP(O1130,'CODIGOS RENTISTICOS'!$A$2:D2170,2,FALSE)</f>
        <v>825000000</v>
      </c>
      <c r="N1130" s="11">
        <f>VLOOKUP(O1130,'CODIGOS RENTISTICOS'!$A$2:E4337,3,FALSE)</f>
        <v>150109</v>
      </c>
      <c r="O1130">
        <v>121245</v>
      </c>
      <c r="P1130" s="2">
        <v>354144</v>
      </c>
    </row>
    <row r="1131" spans="1:16" x14ac:dyDescent="0.2">
      <c r="A1131">
        <v>50000249</v>
      </c>
      <c r="B1131">
        <v>4227045</v>
      </c>
      <c r="C1131" t="s">
        <v>593</v>
      </c>
      <c r="D1131">
        <v>70692950</v>
      </c>
      <c r="E1131" s="6">
        <v>20031218</v>
      </c>
      <c r="F1131">
        <v>2628444</v>
      </c>
      <c r="G1131">
        <v>0</v>
      </c>
      <c r="H1131">
        <v>0</v>
      </c>
      <c r="I1131" s="2">
        <v>332000</v>
      </c>
      <c r="J1131" s="2">
        <v>0</v>
      </c>
      <c r="K1131" s="2">
        <v>0</v>
      </c>
      <c r="L1131" s="2">
        <v>332000</v>
      </c>
      <c r="M1131" s="11">
        <f>VLOOKUP(O1131,'CODIGOS RENTISTICOS'!$A$2:D2171,2,FALSE)</f>
        <v>96200000</v>
      </c>
      <c r="N1131" s="11">
        <f>VLOOKUP(O1131,'CODIGOS RENTISTICOS'!$A$2:E4338,3,FALSE)</f>
        <v>350101</v>
      </c>
      <c r="O1131">
        <v>121230</v>
      </c>
      <c r="P1131" s="2">
        <v>332000</v>
      </c>
    </row>
    <row r="1132" spans="1:16" x14ac:dyDescent="0.2">
      <c r="A1132">
        <v>50000249</v>
      </c>
      <c r="B1132">
        <v>1174055</v>
      </c>
      <c r="C1132" t="s">
        <v>593</v>
      </c>
      <c r="D1132">
        <v>8000004417</v>
      </c>
      <c r="E1132" s="6">
        <v>20031218</v>
      </c>
      <c r="F1132">
        <v>2322422</v>
      </c>
      <c r="G1132">
        <v>0</v>
      </c>
      <c r="H1132">
        <v>0</v>
      </c>
      <c r="I1132" s="2">
        <v>22130</v>
      </c>
      <c r="J1132" s="2">
        <v>0</v>
      </c>
      <c r="K1132" s="2">
        <v>0</v>
      </c>
      <c r="L1132" s="2">
        <v>22130</v>
      </c>
      <c r="M1132" s="11">
        <f>VLOOKUP(O1132,'CODIGOS RENTISTICOS'!$A$2:D2172,2,FALSE)</f>
        <v>825000000</v>
      </c>
      <c r="N1132" s="11">
        <f>VLOOKUP(O1132,'CODIGOS RENTISTICOS'!$A$2:E4339,3,FALSE)</f>
        <v>150109</v>
      </c>
      <c r="O1132">
        <v>121245</v>
      </c>
      <c r="P1132" s="2">
        <v>22130</v>
      </c>
    </row>
    <row r="1133" spans="1:16" x14ac:dyDescent="0.2">
      <c r="A1133">
        <v>50000249</v>
      </c>
      <c r="B1133">
        <v>1420564</v>
      </c>
      <c r="C1133" t="s">
        <v>593</v>
      </c>
      <c r="D1133">
        <v>8000004417</v>
      </c>
      <c r="E1133" s="6">
        <v>20031218</v>
      </c>
      <c r="F1133">
        <v>2322422</v>
      </c>
      <c r="G1133">
        <v>0</v>
      </c>
      <c r="H1133">
        <v>0</v>
      </c>
      <c r="I1133" s="2">
        <v>22130</v>
      </c>
      <c r="J1133" s="2">
        <v>0</v>
      </c>
      <c r="K1133" s="2">
        <v>0</v>
      </c>
      <c r="L1133" s="2">
        <v>22130</v>
      </c>
      <c r="M1133" s="11">
        <f>VLOOKUP(O1133,'CODIGOS RENTISTICOS'!$A$2:D2173,2,FALSE)</f>
        <v>825000000</v>
      </c>
      <c r="N1133" s="11">
        <f>VLOOKUP(O1133,'CODIGOS RENTISTICOS'!$A$2:E4340,3,FALSE)</f>
        <v>150109</v>
      </c>
      <c r="O1133">
        <v>121245</v>
      </c>
      <c r="P1133" s="2">
        <v>22130</v>
      </c>
    </row>
    <row r="1134" spans="1:16" x14ac:dyDescent="0.2">
      <c r="A1134">
        <v>50000249</v>
      </c>
      <c r="B1134">
        <v>1348246</v>
      </c>
      <c r="C1134" t="s">
        <v>814</v>
      </c>
      <c r="D1134">
        <v>39297982</v>
      </c>
      <c r="E1134" s="6">
        <v>20031218</v>
      </c>
      <c r="F1134">
        <v>8276524</v>
      </c>
      <c r="G1134">
        <v>0</v>
      </c>
      <c r="H1134">
        <v>0</v>
      </c>
      <c r="I1134" s="2">
        <v>381800</v>
      </c>
      <c r="J1134" s="2">
        <v>0</v>
      </c>
      <c r="K1134" s="2">
        <v>0</v>
      </c>
      <c r="L1134" s="2">
        <v>381800</v>
      </c>
      <c r="M1134" s="11">
        <f>VLOOKUP(O1134,'CODIGOS RENTISTICOS'!$A$2:D2174,2,FALSE)</f>
        <v>11100000</v>
      </c>
      <c r="N1134" s="11">
        <f>VLOOKUP(O1134,'CODIGOS RENTISTICOS'!$A$2:E4341,3,FALSE)</f>
        <v>150101</v>
      </c>
      <c r="O1134">
        <v>121275</v>
      </c>
      <c r="P1134" s="2">
        <v>381800</v>
      </c>
    </row>
    <row r="1135" spans="1:16" x14ac:dyDescent="0.2">
      <c r="A1135">
        <v>50000249</v>
      </c>
      <c r="B1135">
        <v>1027941</v>
      </c>
      <c r="C1135" t="s">
        <v>595</v>
      </c>
      <c r="D1135">
        <v>8722731</v>
      </c>
      <c r="E1135" s="6">
        <v>20031218</v>
      </c>
      <c r="F1135">
        <v>3746603</v>
      </c>
      <c r="G1135">
        <v>0</v>
      </c>
      <c r="H1135">
        <v>0</v>
      </c>
      <c r="I1135" s="2">
        <v>22133</v>
      </c>
      <c r="J1135" s="2">
        <v>0</v>
      </c>
      <c r="K1135" s="2">
        <v>0</v>
      </c>
      <c r="L1135" s="2">
        <v>22133</v>
      </c>
      <c r="M1135" s="11">
        <f>VLOOKUP(O1135,'CODIGOS RENTISTICOS'!$A$2:D2175,2,FALSE)</f>
        <v>825000000</v>
      </c>
      <c r="N1135" s="11">
        <f>VLOOKUP(O1135,'CODIGOS RENTISTICOS'!$A$2:E4342,3,FALSE)</f>
        <v>150109</v>
      </c>
      <c r="O1135">
        <v>121245</v>
      </c>
      <c r="P1135" s="2">
        <v>22133</v>
      </c>
    </row>
    <row r="1136" spans="1:16" x14ac:dyDescent="0.2">
      <c r="A1136">
        <v>50000249</v>
      </c>
      <c r="B1136">
        <v>19416767</v>
      </c>
      <c r="C1136" t="s">
        <v>718</v>
      </c>
      <c r="D1136">
        <v>8002009691</v>
      </c>
      <c r="E1136" s="6">
        <v>20031218</v>
      </c>
      <c r="F1136">
        <v>0</v>
      </c>
      <c r="G1136">
        <v>0</v>
      </c>
      <c r="H1136">
        <v>0</v>
      </c>
      <c r="I1136" s="2">
        <v>22133</v>
      </c>
      <c r="J1136" s="2">
        <v>0</v>
      </c>
      <c r="K1136" s="2">
        <v>0</v>
      </c>
      <c r="L1136" s="2">
        <v>22133</v>
      </c>
      <c r="M1136" s="11">
        <f>VLOOKUP(O1136,'CODIGOS RENTISTICOS'!$A$2:D2176,2,FALSE)</f>
        <v>825000000</v>
      </c>
      <c r="N1136" s="11">
        <f>VLOOKUP(O1136,'CODIGOS RENTISTICOS'!$A$2:E4343,3,FALSE)</f>
        <v>150109</v>
      </c>
      <c r="O1136">
        <v>121245</v>
      </c>
      <c r="P1136" s="2">
        <v>22133</v>
      </c>
    </row>
    <row r="1137" spans="1:16" x14ac:dyDescent="0.2">
      <c r="A1137">
        <v>50000249</v>
      </c>
      <c r="B1137">
        <v>997875</v>
      </c>
      <c r="C1137" t="s">
        <v>816</v>
      </c>
      <c r="D1137">
        <v>8200003941</v>
      </c>
      <c r="E1137" s="6">
        <v>20031218</v>
      </c>
      <c r="F1137">
        <v>7422185</v>
      </c>
      <c r="G1137">
        <v>0</v>
      </c>
      <c r="H1137">
        <v>1</v>
      </c>
      <c r="I1137" s="2">
        <v>0</v>
      </c>
      <c r="J1137" s="2">
        <v>0</v>
      </c>
      <c r="K1137" s="2">
        <v>28151</v>
      </c>
      <c r="L1137" s="2">
        <v>28151</v>
      </c>
      <c r="M1137" s="11">
        <f>VLOOKUP(O1137,'CODIGOS RENTISTICOS'!$A$2:D2177,2,FALSE)</f>
        <v>96400000</v>
      </c>
      <c r="N1137" s="11">
        <f>VLOOKUP(O1137,'CODIGOS RENTISTICOS'!$A$2:E4344,3,FALSE)</f>
        <v>370101</v>
      </c>
      <c r="O1137">
        <v>6040</v>
      </c>
      <c r="P1137" s="2">
        <v>28151</v>
      </c>
    </row>
    <row r="1138" spans="1:16" x14ac:dyDescent="0.2">
      <c r="A1138">
        <v>50000249</v>
      </c>
      <c r="B1138">
        <v>997876</v>
      </c>
      <c r="C1138" t="s">
        <v>816</v>
      </c>
      <c r="D1138">
        <v>8200003941</v>
      </c>
      <c r="E1138" s="6">
        <v>20031218</v>
      </c>
      <c r="F1138">
        <v>7422185</v>
      </c>
      <c r="G1138">
        <v>0</v>
      </c>
      <c r="H1138">
        <v>1</v>
      </c>
      <c r="I1138" s="2">
        <v>0</v>
      </c>
      <c r="J1138" s="2">
        <v>0</v>
      </c>
      <c r="K1138" s="2">
        <v>11404451</v>
      </c>
      <c r="L1138" s="2">
        <v>11404451</v>
      </c>
      <c r="M1138" s="11">
        <f>VLOOKUP(O1138,'CODIGOS RENTISTICOS'!$A$2:D2178,2,FALSE)</f>
        <v>96400000</v>
      </c>
      <c r="N1138" s="11">
        <f>VLOOKUP(O1138,'CODIGOS RENTISTICOS'!$A$2:E4345,3,FALSE)</f>
        <v>370101</v>
      </c>
      <c r="O1138">
        <v>6040</v>
      </c>
      <c r="P1138" s="2">
        <v>11404451</v>
      </c>
    </row>
    <row r="1139" spans="1:16" x14ac:dyDescent="0.2">
      <c r="A1139">
        <v>50000249</v>
      </c>
      <c r="B1139">
        <v>1125135</v>
      </c>
      <c r="C1139" t="s">
        <v>597</v>
      </c>
      <c r="D1139">
        <v>8100030858</v>
      </c>
      <c r="E1139" s="6">
        <v>20031218</v>
      </c>
      <c r="F1139">
        <v>8813121</v>
      </c>
      <c r="G1139">
        <v>0</v>
      </c>
      <c r="H1139">
        <v>0</v>
      </c>
      <c r="I1139" s="2">
        <v>22134</v>
      </c>
      <c r="J1139" s="2">
        <v>0</v>
      </c>
      <c r="K1139" s="2">
        <v>0</v>
      </c>
      <c r="L1139" s="2">
        <v>22134</v>
      </c>
      <c r="M1139" s="11">
        <f>VLOOKUP(O1139,'CODIGOS RENTISTICOS'!$A$2:D2179,2,FALSE)</f>
        <v>825000000</v>
      </c>
      <c r="N1139" s="11">
        <f>VLOOKUP(O1139,'CODIGOS RENTISTICOS'!$A$2:E4346,3,FALSE)</f>
        <v>150109</v>
      </c>
      <c r="O1139">
        <v>121245</v>
      </c>
      <c r="P1139" s="2">
        <v>22134</v>
      </c>
    </row>
    <row r="1140" spans="1:16" x14ac:dyDescent="0.2">
      <c r="A1140">
        <v>50000249</v>
      </c>
      <c r="B1140">
        <v>1125178</v>
      </c>
      <c r="C1140" t="s">
        <v>597</v>
      </c>
      <c r="D1140">
        <v>8100030858</v>
      </c>
      <c r="E1140" s="6">
        <v>20031218</v>
      </c>
      <c r="F1140">
        <v>8813121</v>
      </c>
      <c r="G1140">
        <v>0</v>
      </c>
      <c r="H1140">
        <v>0</v>
      </c>
      <c r="I1140" s="2">
        <v>22134</v>
      </c>
      <c r="J1140" s="2">
        <v>0</v>
      </c>
      <c r="K1140" s="2">
        <v>0</v>
      </c>
      <c r="L1140" s="2">
        <v>22134</v>
      </c>
      <c r="M1140" s="11">
        <f>VLOOKUP(O1140,'CODIGOS RENTISTICOS'!$A$2:D2180,2,FALSE)</f>
        <v>825000000</v>
      </c>
      <c r="N1140" s="11">
        <f>VLOOKUP(O1140,'CODIGOS RENTISTICOS'!$A$2:E4347,3,FALSE)</f>
        <v>150109</v>
      </c>
      <c r="O1140">
        <v>121245</v>
      </c>
      <c r="P1140" s="2">
        <v>22134</v>
      </c>
    </row>
    <row r="1141" spans="1:16" x14ac:dyDescent="0.2">
      <c r="A1141">
        <v>50000249</v>
      </c>
      <c r="B1141">
        <v>413789</v>
      </c>
      <c r="C1141" t="s">
        <v>600</v>
      </c>
      <c r="D1141">
        <v>34564736</v>
      </c>
      <c r="E1141" s="6">
        <v>20031218</v>
      </c>
      <c r="F1141">
        <v>8206319</v>
      </c>
      <c r="G1141">
        <v>0</v>
      </c>
      <c r="H1141">
        <v>0</v>
      </c>
      <c r="I1141" s="2">
        <v>83150</v>
      </c>
      <c r="J1141" s="2">
        <v>0</v>
      </c>
      <c r="K1141" s="2">
        <v>0</v>
      </c>
      <c r="L1141" s="2">
        <v>83150</v>
      </c>
      <c r="M1141" s="11">
        <f>VLOOKUP(O1141,'CODIGOS RENTISTICOS'!$A$2:D2181,2,FALSE)</f>
        <v>96400000</v>
      </c>
      <c r="N1141" s="11">
        <f>VLOOKUP(O1141,'CODIGOS RENTISTICOS'!$A$2:E4348,3,FALSE)</f>
        <v>370101</v>
      </c>
      <c r="O1141">
        <v>270240</v>
      </c>
      <c r="P1141" s="2">
        <v>83150</v>
      </c>
    </row>
    <row r="1142" spans="1:16" x14ac:dyDescent="0.2">
      <c r="A1142">
        <v>50000249</v>
      </c>
      <c r="B1142">
        <v>901416</v>
      </c>
      <c r="C1142" t="s">
        <v>599</v>
      </c>
      <c r="D1142">
        <v>8190005303</v>
      </c>
      <c r="E1142" s="6">
        <v>20031218</v>
      </c>
      <c r="F1142">
        <v>4215209</v>
      </c>
      <c r="G1142">
        <v>0</v>
      </c>
      <c r="H1142">
        <v>1</v>
      </c>
      <c r="I1142" s="2">
        <v>0</v>
      </c>
      <c r="J1142" s="2">
        <v>2155516.25</v>
      </c>
      <c r="K1142" s="2">
        <v>0</v>
      </c>
      <c r="L1142" s="2">
        <v>2155516.25</v>
      </c>
      <c r="M1142" s="11">
        <f>VLOOKUP(O1142,'CODIGOS RENTISTICOS'!$A$2:D2182,2,FALSE)</f>
        <v>96400000</v>
      </c>
      <c r="N1142" s="11">
        <f>VLOOKUP(O1142,'CODIGOS RENTISTICOS'!$A$2:E4349,3,FALSE)</f>
        <v>370101</v>
      </c>
      <c r="O1142">
        <v>6040</v>
      </c>
      <c r="P1142" s="2">
        <v>2155516.25</v>
      </c>
    </row>
    <row r="1143" spans="1:16" x14ac:dyDescent="0.2">
      <c r="A1143">
        <v>50000249</v>
      </c>
      <c r="B1143">
        <v>901438</v>
      </c>
      <c r="C1143" t="s">
        <v>599</v>
      </c>
      <c r="D1143">
        <v>8002394224</v>
      </c>
      <c r="E1143" s="6">
        <v>20031218</v>
      </c>
      <c r="F1143">
        <v>4236445</v>
      </c>
      <c r="G1143">
        <v>0</v>
      </c>
      <c r="H1143">
        <v>0</v>
      </c>
      <c r="I1143" s="2">
        <v>252000</v>
      </c>
      <c r="J1143" s="2">
        <v>0</v>
      </c>
      <c r="K1143" s="2">
        <v>0</v>
      </c>
      <c r="L1143" s="2">
        <v>252000</v>
      </c>
      <c r="M1143" s="11">
        <f>VLOOKUP(O1143,'CODIGOS RENTISTICOS'!$A$2:D2183,2,FALSE)</f>
        <v>910300000</v>
      </c>
      <c r="N1143" s="11">
        <f>VLOOKUP(O1143,'CODIGOS RENTISTICOS'!$A$2:E4350,3,FALSE)</f>
        <v>130113</v>
      </c>
      <c r="O1143">
        <v>121205</v>
      </c>
      <c r="P1143" s="2">
        <v>252000</v>
      </c>
    </row>
    <row r="1144" spans="1:16" x14ac:dyDescent="0.2">
      <c r="A1144">
        <v>50000249</v>
      </c>
      <c r="B1144">
        <v>901439</v>
      </c>
      <c r="C1144" t="s">
        <v>599</v>
      </c>
      <c r="D1144">
        <v>8002394224</v>
      </c>
      <c r="E1144" s="6">
        <v>20031218</v>
      </c>
      <c r="F1144">
        <v>4236445</v>
      </c>
      <c r="G1144">
        <v>0</v>
      </c>
      <c r="H1144">
        <v>0</v>
      </c>
      <c r="I1144" s="2">
        <v>15120</v>
      </c>
      <c r="J1144" s="2">
        <v>0</v>
      </c>
      <c r="K1144" s="2">
        <v>0</v>
      </c>
      <c r="L1144" s="2">
        <v>15120</v>
      </c>
      <c r="M1144" s="11">
        <f>VLOOKUP(O1144,'CODIGOS RENTISTICOS'!$A$2:D2184,2,FALSE)</f>
        <v>910300000</v>
      </c>
      <c r="N1144" s="11">
        <f>VLOOKUP(O1144,'CODIGOS RENTISTICOS'!$A$2:E4351,3,FALSE)</f>
        <v>130113</v>
      </c>
      <c r="O1144">
        <v>121205</v>
      </c>
      <c r="P1144" s="2">
        <v>15120</v>
      </c>
    </row>
    <row r="1145" spans="1:16" x14ac:dyDescent="0.2">
      <c r="A1145">
        <v>50000249</v>
      </c>
      <c r="B1145">
        <v>901440</v>
      </c>
      <c r="C1145" t="s">
        <v>599</v>
      </c>
      <c r="D1145">
        <v>8002394224</v>
      </c>
      <c r="E1145" s="6">
        <v>20031218</v>
      </c>
      <c r="F1145">
        <v>4236445</v>
      </c>
      <c r="G1145">
        <v>0</v>
      </c>
      <c r="H1145">
        <v>0</v>
      </c>
      <c r="I1145" s="2">
        <v>59040</v>
      </c>
      <c r="J1145" s="2">
        <v>0</v>
      </c>
      <c r="K1145" s="2">
        <v>0</v>
      </c>
      <c r="L1145" s="2">
        <v>59040</v>
      </c>
      <c r="M1145" s="11">
        <f>VLOOKUP(O1145,'CODIGOS RENTISTICOS'!$A$2:D2185,2,FALSE)</f>
        <v>910300000</v>
      </c>
      <c r="N1145" s="11">
        <f>VLOOKUP(O1145,'CODIGOS RENTISTICOS'!$A$2:E4352,3,FALSE)</f>
        <v>130113</v>
      </c>
      <c r="O1145">
        <v>121205</v>
      </c>
      <c r="P1145" s="2">
        <v>59040</v>
      </c>
    </row>
    <row r="1146" spans="1:16" x14ac:dyDescent="0.2">
      <c r="A1146">
        <v>50000249</v>
      </c>
      <c r="B1146">
        <v>901442</v>
      </c>
      <c r="C1146" t="s">
        <v>599</v>
      </c>
      <c r="D1146">
        <v>8002394224</v>
      </c>
      <c r="E1146" s="6">
        <v>20031218</v>
      </c>
      <c r="F1146">
        <v>4236445</v>
      </c>
      <c r="G1146">
        <v>0</v>
      </c>
      <c r="H1146">
        <v>0</v>
      </c>
      <c r="I1146" s="2">
        <v>108360</v>
      </c>
      <c r="J1146" s="2">
        <v>0</v>
      </c>
      <c r="K1146" s="2">
        <v>0</v>
      </c>
      <c r="L1146" s="2">
        <v>108360</v>
      </c>
      <c r="M1146" s="11">
        <f>VLOOKUP(O1146,'CODIGOS RENTISTICOS'!$A$2:D2186,2,FALSE)</f>
        <v>910300000</v>
      </c>
      <c r="N1146" s="11">
        <f>VLOOKUP(O1146,'CODIGOS RENTISTICOS'!$A$2:E4353,3,FALSE)</f>
        <v>130113</v>
      </c>
      <c r="O1146">
        <v>121205</v>
      </c>
      <c r="P1146" s="2">
        <v>108360</v>
      </c>
    </row>
    <row r="1147" spans="1:16" x14ac:dyDescent="0.2">
      <c r="A1147">
        <v>50000249</v>
      </c>
      <c r="B1147">
        <v>901443</v>
      </c>
      <c r="C1147" t="s">
        <v>599</v>
      </c>
      <c r="D1147">
        <v>8002394224</v>
      </c>
      <c r="E1147" s="6">
        <v>20031218</v>
      </c>
      <c r="F1147">
        <v>4236445</v>
      </c>
      <c r="G1147">
        <v>0</v>
      </c>
      <c r="H1147">
        <v>0</v>
      </c>
      <c r="I1147" s="2">
        <v>46440</v>
      </c>
      <c r="J1147" s="2">
        <v>0</v>
      </c>
      <c r="K1147" s="2">
        <v>0</v>
      </c>
      <c r="L1147" s="2">
        <v>46440</v>
      </c>
      <c r="M1147" s="11">
        <f>VLOOKUP(O1147,'CODIGOS RENTISTICOS'!$A$2:D2187,2,FALSE)</f>
        <v>910300000</v>
      </c>
      <c r="N1147" s="11">
        <f>VLOOKUP(O1147,'CODIGOS RENTISTICOS'!$A$2:E4354,3,FALSE)</f>
        <v>130113</v>
      </c>
      <c r="O1147">
        <v>121205</v>
      </c>
      <c r="P1147" s="2">
        <v>46440</v>
      </c>
    </row>
    <row r="1148" spans="1:16" x14ac:dyDescent="0.2">
      <c r="A1148">
        <v>50000249</v>
      </c>
      <c r="B1148">
        <v>901445</v>
      </c>
      <c r="C1148" t="s">
        <v>599</v>
      </c>
      <c r="D1148">
        <v>8002394224</v>
      </c>
      <c r="E1148" s="6">
        <v>20031218</v>
      </c>
      <c r="F1148">
        <v>4236445</v>
      </c>
      <c r="G1148">
        <v>0</v>
      </c>
      <c r="H1148">
        <v>0</v>
      </c>
      <c r="I1148" s="2">
        <v>18000</v>
      </c>
      <c r="J1148" s="2">
        <v>0</v>
      </c>
      <c r="K1148" s="2">
        <v>0</v>
      </c>
      <c r="L1148" s="2">
        <v>18000</v>
      </c>
      <c r="M1148" s="11">
        <f>VLOOKUP(O1148,'CODIGOS RENTISTICOS'!$A$2:D2188,2,FALSE)</f>
        <v>910300000</v>
      </c>
      <c r="N1148" s="11">
        <f>VLOOKUP(O1148,'CODIGOS RENTISTICOS'!$A$2:E4355,3,FALSE)</f>
        <v>130113</v>
      </c>
      <c r="O1148">
        <v>121205</v>
      </c>
      <c r="P1148" s="2">
        <v>18000</v>
      </c>
    </row>
    <row r="1149" spans="1:16" x14ac:dyDescent="0.2">
      <c r="A1149">
        <v>50000249</v>
      </c>
      <c r="B1149">
        <v>901446</v>
      </c>
      <c r="C1149" t="s">
        <v>599</v>
      </c>
      <c r="D1149">
        <v>8002394224</v>
      </c>
      <c r="E1149" s="6">
        <v>20031218</v>
      </c>
      <c r="F1149">
        <v>4236445</v>
      </c>
      <c r="G1149">
        <v>0</v>
      </c>
      <c r="H1149">
        <v>0</v>
      </c>
      <c r="I1149" s="2">
        <v>18000</v>
      </c>
      <c r="J1149" s="2">
        <v>0</v>
      </c>
      <c r="K1149" s="2">
        <v>0</v>
      </c>
      <c r="L1149" s="2">
        <v>18000</v>
      </c>
      <c r="M1149" s="11">
        <f>VLOOKUP(O1149,'CODIGOS RENTISTICOS'!$A$2:D2189,2,FALSE)</f>
        <v>910300000</v>
      </c>
      <c r="N1149" s="11">
        <f>VLOOKUP(O1149,'CODIGOS RENTISTICOS'!$A$2:E4356,3,FALSE)</f>
        <v>130113</v>
      </c>
      <c r="O1149">
        <v>121205</v>
      </c>
      <c r="P1149" s="2">
        <v>18000</v>
      </c>
    </row>
    <row r="1150" spans="1:16" x14ac:dyDescent="0.2">
      <c r="A1150">
        <v>50000249</v>
      </c>
      <c r="B1150">
        <v>901456</v>
      </c>
      <c r="C1150" t="s">
        <v>599</v>
      </c>
      <c r="D1150">
        <v>8002394224</v>
      </c>
      <c r="E1150" s="6">
        <v>20031218</v>
      </c>
      <c r="F1150">
        <v>4236445</v>
      </c>
      <c r="G1150">
        <v>0</v>
      </c>
      <c r="H1150">
        <v>0</v>
      </c>
      <c r="I1150" s="2">
        <v>360000</v>
      </c>
      <c r="J1150" s="2">
        <v>0</v>
      </c>
      <c r="K1150" s="2">
        <v>0</v>
      </c>
      <c r="L1150" s="2">
        <v>360000</v>
      </c>
      <c r="M1150" s="11">
        <f>VLOOKUP(O1150,'CODIGOS RENTISTICOS'!$A$2:D2190,2,FALSE)</f>
        <v>910300000</v>
      </c>
      <c r="N1150" s="11">
        <f>VLOOKUP(O1150,'CODIGOS RENTISTICOS'!$A$2:E4357,3,FALSE)</f>
        <v>130113</v>
      </c>
      <c r="O1150">
        <v>121205</v>
      </c>
      <c r="P1150" s="2">
        <v>360000</v>
      </c>
    </row>
    <row r="1151" spans="1:16" x14ac:dyDescent="0.2">
      <c r="A1151">
        <v>50000249</v>
      </c>
      <c r="B1151">
        <v>901458</v>
      </c>
      <c r="C1151" t="s">
        <v>599</v>
      </c>
      <c r="D1151">
        <v>8002394224</v>
      </c>
      <c r="E1151" s="6">
        <v>20031218</v>
      </c>
      <c r="F1151">
        <v>4236445</v>
      </c>
      <c r="G1151">
        <v>0</v>
      </c>
      <c r="H1151">
        <v>0</v>
      </c>
      <c r="I1151" s="2">
        <v>120960</v>
      </c>
      <c r="J1151" s="2">
        <v>0</v>
      </c>
      <c r="K1151" s="2">
        <v>0</v>
      </c>
      <c r="L1151" s="2">
        <v>120960</v>
      </c>
      <c r="M1151" s="11">
        <f>VLOOKUP(O1151,'CODIGOS RENTISTICOS'!$A$2:D2191,2,FALSE)</f>
        <v>910300000</v>
      </c>
      <c r="N1151" s="11">
        <f>VLOOKUP(O1151,'CODIGOS RENTISTICOS'!$A$2:E4358,3,FALSE)</f>
        <v>130113</v>
      </c>
      <c r="O1151">
        <v>121205</v>
      </c>
      <c r="P1151" s="2">
        <v>120960</v>
      </c>
    </row>
    <row r="1152" spans="1:16" x14ac:dyDescent="0.2">
      <c r="A1152">
        <v>50000249</v>
      </c>
      <c r="B1152">
        <v>13298217</v>
      </c>
      <c r="C1152" t="s">
        <v>599</v>
      </c>
      <c r="D1152">
        <v>8000801779</v>
      </c>
      <c r="E1152" s="6">
        <v>20031218</v>
      </c>
      <c r="F1152">
        <v>4212720</v>
      </c>
      <c r="G1152">
        <v>0</v>
      </c>
      <c r="H1152">
        <v>1</v>
      </c>
      <c r="I1152" s="2">
        <v>0</v>
      </c>
      <c r="J1152" s="2">
        <v>0</v>
      </c>
      <c r="K1152" s="2">
        <v>1533712</v>
      </c>
      <c r="L1152" s="2">
        <v>1533712</v>
      </c>
      <c r="M1152" s="11">
        <f>VLOOKUP(O1152,'CODIGOS RENTISTICOS'!$A$2:D2192,2,FALSE)</f>
        <v>10500000</v>
      </c>
      <c r="N1152" s="11">
        <f>VLOOKUP(O1152,'CODIGOS RENTISTICOS'!$A$2:E4359,3,FALSE)</f>
        <v>30101</v>
      </c>
      <c r="O1152">
        <v>121220</v>
      </c>
      <c r="P1152" s="2">
        <v>1533712</v>
      </c>
    </row>
    <row r="1153" spans="1:16" x14ac:dyDescent="0.2">
      <c r="A1153">
        <v>50000249</v>
      </c>
      <c r="B1153">
        <v>16833893</v>
      </c>
      <c r="C1153" t="s">
        <v>599</v>
      </c>
      <c r="D1153">
        <v>36695572</v>
      </c>
      <c r="E1153" s="6">
        <v>20031218</v>
      </c>
      <c r="F1153">
        <v>4304319</v>
      </c>
      <c r="G1153">
        <v>0</v>
      </c>
      <c r="H1153">
        <v>0</v>
      </c>
      <c r="I1153" s="2">
        <v>55333</v>
      </c>
      <c r="J1153" s="2">
        <v>0</v>
      </c>
      <c r="K1153" s="2">
        <v>0</v>
      </c>
      <c r="L1153" s="2">
        <v>55333</v>
      </c>
      <c r="M1153" s="11">
        <f>VLOOKUP(O1153,'CODIGOS RENTISTICOS'!$A$2:D2193,2,FALSE)</f>
        <v>96300000</v>
      </c>
      <c r="N1153" s="11">
        <f>VLOOKUP(O1153,'CODIGOS RENTISTICOS'!$A$2:E4360,3,FALSE)</f>
        <v>360101</v>
      </c>
      <c r="O1153">
        <v>121270</v>
      </c>
      <c r="P1153" s="2">
        <v>55333</v>
      </c>
    </row>
    <row r="1154" spans="1:16" x14ac:dyDescent="0.2">
      <c r="A1154">
        <v>50000249</v>
      </c>
      <c r="B1154">
        <v>16834092</v>
      </c>
      <c r="C1154" t="s">
        <v>599</v>
      </c>
      <c r="D1154">
        <v>39046600</v>
      </c>
      <c r="E1154" s="6">
        <v>20031218</v>
      </c>
      <c r="F1154">
        <v>4205184</v>
      </c>
      <c r="G1154">
        <v>0</v>
      </c>
      <c r="H1154">
        <v>0</v>
      </c>
      <c r="I1154" s="2">
        <v>55350</v>
      </c>
      <c r="J1154" s="2">
        <v>0</v>
      </c>
      <c r="K1154" s="2">
        <v>0</v>
      </c>
      <c r="L1154" s="2">
        <v>55350</v>
      </c>
      <c r="M1154" s="11">
        <f>VLOOKUP(O1154,'CODIGOS RENTISTICOS'!$A$2:D2194,2,FALSE)</f>
        <v>96300000</v>
      </c>
      <c r="N1154" s="11">
        <f>VLOOKUP(O1154,'CODIGOS RENTISTICOS'!$A$2:E4361,3,FALSE)</f>
        <v>360101</v>
      </c>
      <c r="O1154">
        <v>121270</v>
      </c>
      <c r="P1154" s="2">
        <v>55350</v>
      </c>
    </row>
    <row r="1155" spans="1:16" x14ac:dyDescent="0.2">
      <c r="A1155">
        <v>50000249</v>
      </c>
      <c r="B1155">
        <v>16835680</v>
      </c>
      <c r="C1155" t="s">
        <v>599</v>
      </c>
      <c r="D1155">
        <v>8001016130</v>
      </c>
      <c r="E1155" s="6">
        <v>20031218</v>
      </c>
      <c r="F1155">
        <v>4331550</v>
      </c>
      <c r="G1155">
        <v>0</v>
      </c>
      <c r="H1155">
        <v>0</v>
      </c>
      <c r="I1155" s="2">
        <v>22200</v>
      </c>
      <c r="J1155" s="2">
        <v>0</v>
      </c>
      <c r="K1155" s="2">
        <v>0</v>
      </c>
      <c r="L1155" s="2">
        <v>22200</v>
      </c>
      <c r="M1155" s="11">
        <f>VLOOKUP(O1155,'CODIGOS RENTISTICOS'!$A$2:D2195,2,FALSE)</f>
        <v>825000000</v>
      </c>
      <c r="N1155" s="11">
        <f>VLOOKUP(O1155,'CODIGOS RENTISTICOS'!$A$2:E4362,3,FALSE)</f>
        <v>150109</v>
      </c>
      <c r="O1155">
        <v>121245</v>
      </c>
      <c r="P1155" s="2">
        <v>22200</v>
      </c>
    </row>
    <row r="1156" spans="1:16" x14ac:dyDescent="0.2">
      <c r="A1156">
        <v>50000249</v>
      </c>
      <c r="B1156">
        <v>899280</v>
      </c>
      <c r="C1156" t="s">
        <v>810</v>
      </c>
      <c r="D1156">
        <v>8001876154</v>
      </c>
      <c r="E1156" s="6">
        <v>20031218</v>
      </c>
      <c r="F1156">
        <v>3294042</v>
      </c>
      <c r="G1156">
        <v>0</v>
      </c>
      <c r="H1156">
        <v>1</v>
      </c>
      <c r="I1156" s="2">
        <v>0</v>
      </c>
      <c r="J1156" s="2">
        <v>0</v>
      </c>
      <c r="K1156" s="2">
        <v>6635134</v>
      </c>
      <c r="L1156" s="2">
        <v>6635134</v>
      </c>
      <c r="M1156" s="11">
        <f>VLOOKUP(O1156,'CODIGOS RENTISTICOS'!$A$2:D2196,2,FALSE)</f>
        <v>13700000</v>
      </c>
      <c r="N1156" s="11">
        <f>VLOOKUP(O1156,'CODIGOS RENTISTICOS'!$A$2:E4363,3,FALSE)</f>
        <v>290101</v>
      </c>
      <c r="O1156">
        <v>121250</v>
      </c>
      <c r="P1156" s="2">
        <v>6635134</v>
      </c>
    </row>
    <row r="1157" spans="1:16" x14ac:dyDescent="0.2">
      <c r="A1157">
        <v>50000249</v>
      </c>
      <c r="B1157">
        <v>1034715</v>
      </c>
      <c r="C1157" t="s">
        <v>810</v>
      </c>
      <c r="D1157">
        <v>42027019</v>
      </c>
      <c r="E1157" s="6">
        <v>20031218</v>
      </c>
      <c r="F1157">
        <v>3301377</v>
      </c>
      <c r="G1157">
        <v>0</v>
      </c>
      <c r="H1157">
        <v>0</v>
      </c>
      <c r="I1157" s="2">
        <v>55350</v>
      </c>
      <c r="J1157" s="2">
        <v>0</v>
      </c>
      <c r="K1157" s="2">
        <v>0</v>
      </c>
      <c r="L1157" s="2">
        <v>55350</v>
      </c>
      <c r="M1157" s="11">
        <f>VLOOKUP(O1157,'CODIGOS RENTISTICOS'!$A$2:D2197,2,FALSE)</f>
        <v>96300000</v>
      </c>
      <c r="N1157" s="11">
        <f>VLOOKUP(O1157,'CODIGOS RENTISTICOS'!$A$2:E4364,3,FALSE)</f>
        <v>360101</v>
      </c>
      <c r="O1157">
        <v>121270</v>
      </c>
      <c r="P1157" s="2">
        <v>55350</v>
      </c>
    </row>
    <row r="1158" spans="1:16" x14ac:dyDescent="0.2">
      <c r="A1158">
        <v>50000249</v>
      </c>
      <c r="B1158">
        <v>1034752</v>
      </c>
      <c r="C1158" t="s">
        <v>810</v>
      </c>
      <c r="D1158">
        <v>8160071175</v>
      </c>
      <c r="E1158" s="6">
        <v>20031218</v>
      </c>
      <c r="F1158">
        <v>3264747</v>
      </c>
      <c r="G1158">
        <v>0</v>
      </c>
      <c r="H1158">
        <v>0</v>
      </c>
      <c r="I1158" s="2">
        <v>183862</v>
      </c>
      <c r="J1158" s="2">
        <v>0</v>
      </c>
      <c r="K1158" s="2">
        <v>0</v>
      </c>
      <c r="L1158" s="2">
        <v>183862</v>
      </c>
      <c r="M1158" s="11">
        <f>VLOOKUP(O1158,'CODIGOS RENTISTICOS'!$A$2:D2198,2,FALSE)</f>
        <v>825000000</v>
      </c>
      <c r="N1158" s="11">
        <f>VLOOKUP(O1158,'CODIGOS RENTISTICOS'!$A$2:E4365,3,FALSE)</f>
        <v>150109</v>
      </c>
      <c r="O1158">
        <v>121245</v>
      </c>
      <c r="P1158" s="2">
        <v>183862</v>
      </c>
    </row>
    <row r="1159" spans="1:16" x14ac:dyDescent="0.2">
      <c r="A1159">
        <v>50000249</v>
      </c>
      <c r="B1159">
        <v>495340</v>
      </c>
      <c r="C1159" t="s">
        <v>817</v>
      </c>
      <c r="D1159">
        <v>91152050</v>
      </c>
      <c r="E1159" s="6">
        <v>20031218</v>
      </c>
      <c r="F1159">
        <v>6583494</v>
      </c>
      <c r="G1159">
        <v>0</v>
      </c>
      <c r="H1159">
        <v>0</v>
      </c>
      <c r="I1159" s="2">
        <v>22130</v>
      </c>
      <c r="J1159" s="2">
        <v>0</v>
      </c>
      <c r="K1159" s="2">
        <v>0</v>
      </c>
      <c r="L1159" s="2">
        <v>22130</v>
      </c>
      <c r="M1159" s="11">
        <f>VLOOKUP(O1159,'CODIGOS RENTISTICOS'!$A$2:D2199,2,FALSE)</f>
        <v>825000000</v>
      </c>
      <c r="N1159" s="11">
        <f>VLOOKUP(O1159,'CODIGOS RENTISTICOS'!$A$2:E4366,3,FALSE)</f>
        <v>150109</v>
      </c>
      <c r="O1159">
        <v>121245</v>
      </c>
      <c r="P1159" s="2">
        <v>22130</v>
      </c>
    </row>
    <row r="1160" spans="1:16" x14ac:dyDescent="0.2">
      <c r="A1160">
        <v>50000249</v>
      </c>
      <c r="B1160">
        <v>495379</v>
      </c>
      <c r="C1160" t="s">
        <v>817</v>
      </c>
      <c r="D1160">
        <v>13749715</v>
      </c>
      <c r="E1160" s="6">
        <v>20031218</v>
      </c>
      <c r="F1160">
        <v>6463200</v>
      </c>
      <c r="G1160">
        <v>0</v>
      </c>
      <c r="H1160">
        <v>0</v>
      </c>
      <c r="I1160" s="2">
        <v>7000</v>
      </c>
      <c r="J1160" s="2">
        <v>0</v>
      </c>
      <c r="K1160" s="2">
        <v>0</v>
      </c>
      <c r="L1160" s="2">
        <v>7000</v>
      </c>
      <c r="M1160" s="11">
        <f>VLOOKUP(O1160,'CODIGOS RENTISTICOS'!$A$2:D2200,2,FALSE)</f>
        <v>825000000</v>
      </c>
      <c r="N1160" s="11">
        <f>VLOOKUP(O1160,'CODIGOS RENTISTICOS'!$A$2:E4367,3,FALSE)</f>
        <v>150109</v>
      </c>
      <c r="O1160">
        <v>121245</v>
      </c>
      <c r="P1160" s="2">
        <v>7000</v>
      </c>
    </row>
    <row r="1161" spans="1:16" x14ac:dyDescent="0.2">
      <c r="A1161">
        <v>50000249</v>
      </c>
      <c r="B1161">
        <v>496391</v>
      </c>
      <c r="C1161" t="s">
        <v>817</v>
      </c>
      <c r="D1161">
        <v>91225664</v>
      </c>
      <c r="E1161" s="6">
        <v>20031218</v>
      </c>
      <c r="F1161">
        <v>6750597</v>
      </c>
      <c r="G1161">
        <v>0</v>
      </c>
      <c r="H1161">
        <v>0</v>
      </c>
      <c r="I1161" s="2">
        <v>22130</v>
      </c>
      <c r="J1161" s="2">
        <v>0</v>
      </c>
      <c r="K1161" s="2">
        <v>0</v>
      </c>
      <c r="L1161" s="2">
        <v>22130</v>
      </c>
      <c r="M1161" s="11">
        <f>VLOOKUP(O1161,'CODIGOS RENTISTICOS'!$A$2:D2201,2,FALSE)</f>
        <v>825000000</v>
      </c>
      <c r="N1161" s="11">
        <f>VLOOKUP(O1161,'CODIGOS RENTISTICOS'!$A$2:E4368,3,FALSE)</f>
        <v>150109</v>
      </c>
      <c r="O1161">
        <v>121245</v>
      </c>
      <c r="P1161" s="2">
        <v>22130</v>
      </c>
    </row>
    <row r="1162" spans="1:16" x14ac:dyDescent="0.2">
      <c r="A1162">
        <v>50000249</v>
      </c>
      <c r="B1162">
        <v>1157423</v>
      </c>
      <c r="C1162" t="s">
        <v>817</v>
      </c>
      <c r="D1162">
        <v>8040076165</v>
      </c>
      <c r="E1162" s="6">
        <v>20031218</v>
      </c>
      <c r="F1162">
        <v>6457706</v>
      </c>
      <c r="G1162">
        <v>0</v>
      </c>
      <c r="H1162">
        <v>0</v>
      </c>
      <c r="I1162" s="2">
        <v>3</v>
      </c>
      <c r="J1162" s="2">
        <v>0</v>
      </c>
      <c r="K1162" s="2">
        <v>0</v>
      </c>
      <c r="L1162" s="2">
        <v>3</v>
      </c>
      <c r="M1162" s="11">
        <f>VLOOKUP(O1162,'CODIGOS RENTISTICOS'!$A$2:D2202,2,FALSE)</f>
        <v>825000000</v>
      </c>
      <c r="N1162" s="11">
        <f>VLOOKUP(O1162,'CODIGOS RENTISTICOS'!$A$2:E4369,3,FALSE)</f>
        <v>150109</v>
      </c>
      <c r="O1162">
        <v>121245</v>
      </c>
      <c r="P1162" s="2">
        <v>3</v>
      </c>
    </row>
    <row r="1163" spans="1:16" x14ac:dyDescent="0.2">
      <c r="A1163">
        <v>50000249</v>
      </c>
      <c r="B1163">
        <v>4192224</v>
      </c>
      <c r="C1163" t="s">
        <v>817</v>
      </c>
      <c r="D1163">
        <v>8902012102</v>
      </c>
      <c r="E1163" s="6">
        <v>20031218</v>
      </c>
      <c r="F1163">
        <v>6309233</v>
      </c>
      <c r="G1163">
        <v>0</v>
      </c>
      <c r="H1163">
        <v>1</v>
      </c>
      <c r="I1163" s="2">
        <v>0</v>
      </c>
      <c r="J1163" s="2">
        <v>0</v>
      </c>
      <c r="K1163" s="2">
        <v>1992000</v>
      </c>
      <c r="L1163" s="2">
        <v>1992000</v>
      </c>
      <c r="M1163" s="11">
        <f>VLOOKUP(O1163,'CODIGOS RENTISTICOS'!$A$2:D2203,2,FALSE)</f>
        <v>10500000</v>
      </c>
      <c r="N1163" s="11">
        <f>VLOOKUP(O1163,'CODIGOS RENTISTICOS'!$A$2:E4370,3,FALSE)</f>
        <v>30101</v>
      </c>
      <c r="O1163">
        <v>121220</v>
      </c>
      <c r="P1163" s="2">
        <v>1992000</v>
      </c>
    </row>
    <row r="1164" spans="1:16" x14ac:dyDescent="0.2">
      <c r="A1164">
        <v>50000249</v>
      </c>
      <c r="B1164">
        <v>607648</v>
      </c>
      <c r="C1164" t="s">
        <v>811</v>
      </c>
      <c r="D1164">
        <v>6110021</v>
      </c>
      <c r="E1164" s="6">
        <v>20031218</v>
      </c>
      <c r="F1164">
        <v>3271757</v>
      </c>
      <c r="G1164">
        <v>0</v>
      </c>
      <c r="H1164">
        <v>0</v>
      </c>
      <c r="I1164" s="2">
        <v>22134</v>
      </c>
      <c r="J1164" s="2">
        <v>0</v>
      </c>
      <c r="K1164" s="2">
        <v>0</v>
      </c>
      <c r="L1164" s="2">
        <v>22134</v>
      </c>
      <c r="M1164" s="11">
        <f>VLOOKUP(O1164,'CODIGOS RENTISTICOS'!$A$2:D2204,2,FALSE)</f>
        <v>825000000</v>
      </c>
      <c r="N1164" s="11">
        <f>VLOOKUP(O1164,'CODIGOS RENTISTICOS'!$A$2:E4371,3,FALSE)</f>
        <v>150109</v>
      </c>
      <c r="O1164">
        <v>121245</v>
      </c>
      <c r="P1164" s="2">
        <v>22134</v>
      </c>
    </row>
    <row r="1165" spans="1:16" x14ac:dyDescent="0.2">
      <c r="A1165">
        <v>50000249</v>
      </c>
      <c r="B1165">
        <v>1210488</v>
      </c>
      <c r="C1165" t="s">
        <v>811</v>
      </c>
      <c r="D1165">
        <v>14963976</v>
      </c>
      <c r="E1165" s="6">
        <v>20031218</v>
      </c>
      <c r="F1165">
        <v>4260151</v>
      </c>
      <c r="G1165">
        <v>0</v>
      </c>
      <c r="H1165">
        <v>0</v>
      </c>
      <c r="I1165" s="2">
        <v>22134</v>
      </c>
      <c r="J1165" s="2">
        <v>0</v>
      </c>
      <c r="K1165" s="2">
        <v>0</v>
      </c>
      <c r="L1165" s="2">
        <v>22134</v>
      </c>
      <c r="M1165" s="11">
        <f>VLOOKUP(O1165,'CODIGOS RENTISTICOS'!$A$2:D2205,2,FALSE)</f>
        <v>825000000</v>
      </c>
      <c r="N1165" s="11">
        <f>VLOOKUP(O1165,'CODIGOS RENTISTICOS'!$A$2:E4372,3,FALSE)</f>
        <v>150109</v>
      </c>
      <c r="O1165">
        <v>121245</v>
      </c>
      <c r="P1165" s="2">
        <v>22134</v>
      </c>
    </row>
    <row r="1166" spans="1:16" x14ac:dyDescent="0.2">
      <c r="A1166">
        <v>50000249</v>
      </c>
      <c r="B1166">
        <v>1210495</v>
      </c>
      <c r="C1166" t="s">
        <v>811</v>
      </c>
      <c r="D1166">
        <v>94524020</v>
      </c>
      <c r="E1166" s="6">
        <v>20031218</v>
      </c>
      <c r="F1166">
        <v>6816450</v>
      </c>
      <c r="G1166">
        <v>0</v>
      </c>
      <c r="H1166">
        <v>0</v>
      </c>
      <c r="I1166" s="2">
        <v>22134</v>
      </c>
      <c r="J1166" s="2">
        <v>0</v>
      </c>
      <c r="K1166" s="2">
        <v>0</v>
      </c>
      <c r="L1166" s="2">
        <v>22134</v>
      </c>
      <c r="M1166" s="11">
        <f>VLOOKUP(O1166,'CODIGOS RENTISTICOS'!$A$2:D2206,2,FALSE)</f>
        <v>825000000</v>
      </c>
      <c r="N1166" s="11">
        <f>VLOOKUP(O1166,'CODIGOS RENTISTICOS'!$A$2:E4373,3,FALSE)</f>
        <v>150109</v>
      </c>
      <c r="O1166">
        <v>121245</v>
      </c>
      <c r="P1166" s="2">
        <v>22134</v>
      </c>
    </row>
    <row r="1167" spans="1:16" x14ac:dyDescent="0.2">
      <c r="A1167">
        <v>50000249</v>
      </c>
      <c r="B1167">
        <v>1210498</v>
      </c>
      <c r="C1167" t="s">
        <v>811</v>
      </c>
      <c r="D1167">
        <v>80211051</v>
      </c>
      <c r="E1167" s="6">
        <v>20031218</v>
      </c>
      <c r="F1167">
        <v>3273636</v>
      </c>
      <c r="G1167">
        <v>0</v>
      </c>
      <c r="H1167">
        <v>0</v>
      </c>
      <c r="I1167" s="2">
        <v>22134</v>
      </c>
      <c r="J1167" s="2">
        <v>0</v>
      </c>
      <c r="K1167" s="2">
        <v>0</v>
      </c>
      <c r="L1167" s="2">
        <v>22134</v>
      </c>
      <c r="M1167" s="11">
        <f>VLOOKUP(O1167,'CODIGOS RENTISTICOS'!$A$2:D2207,2,FALSE)</f>
        <v>825000000</v>
      </c>
      <c r="N1167" s="11">
        <f>VLOOKUP(O1167,'CODIGOS RENTISTICOS'!$A$2:E4374,3,FALSE)</f>
        <v>150109</v>
      </c>
      <c r="O1167">
        <v>121245</v>
      </c>
      <c r="P1167" s="2">
        <v>22134</v>
      </c>
    </row>
    <row r="1168" spans="1:16" x14ac:dyDescent="0.2">
      <c r="A1168">
        <v>50000249</v>
      </c>
      <c r="B1168">
        <v>560948</v>
      </c>
      <c r="C1168" t="s">
        <v>812</v>
      </c>
      <c r="D1168">
        <v>13057113</v>
      </c>
      <c r="E1168" s="6">
        <v>20031218</v>
      </c>
      <c r="F1168">
        <v>2445148</v>
      </c>
      <c r="G1168">
        <v>0</v>
      </c>
      <c r="H1168">
        <v>0</v>
      </c>
      <c r="I1168" s="2">
        <v>500000</v>
      </c>
      <c r="J1168" s="2">
        <v>0</v>
      </c>
      <c r="K1168" s="2">
        <v>0</v>
      </c>
      <c r="L1168" s="2">
        <v>500000</v>
      </c>
      <c r="M1168" s="11">
        <f>VLOOKUP(O1168,'CODIGOS RENTISTICOS'!$A$2:D2208,2,FALSE)</f>
        <v>11100000</v>
      </c>
      <c r="N1168" s="11">
        <f>VLOOKUP(O1168,'CODIGOS RENTISTICOS'!$A$2:E4375,3,FALSE)</f>
        <v>150101</v>
      </c>
      <c r="O1168">
        <v>121275</v>
      </c>
      <c r="P1168" s="2">
        <v>500000</v>
      </c>
    </row>
    <row r="1169" spans="1:16" x14ac:dyDescent="0.2">
      <c r="A1169">
        <v>50000249</v>
      </c>
      <c r="B1169">
        <v>560952</v>
      </c>
      <c r="C1169" t="s">
        <v>812</v>
      </c>
      <c r="D1169">
        <v>6154909</v>
      </c>
      <c r="E1169" s="6">
        <v>20031218</v>
      </c>
      <c r="F1169">
        <v>2446927</v>
      </c>
      <c r="G1169">
        <v>0</v>
      </c>
      <c r="H1169">
        <v>0</v>
      </c>
      <c r="I1169" s="2">
        <v>500000</v>
      </c>
      <c r="J1169" s="2">
        <v>0</v>
      </c>
      <c r="K1169" s="2">
        <v>0</v>
      </c>
      <c r="L1169" s="2">
        <v>500000</v>
      </c>
      <c r="M1169" s="11">
        <f>VLOOKUP(O1169,'CODIGOS RENTISTICOS'!$A$2:D2209,2,FALSE)</f>
        <v>11100000</v>
      </c>
      <c r="N1169" s="11">
        <f>VLOOKUP(O1169,'CODIGOS RENTISTICOS'!$A$2:E4376,3,FALSE)</f>
        <v>150101</v>
      </c>
      <c r="O1169">
        <v>121275</v>
      </c>
      <c r="P1169" s="2">
        <v>500000</v>
      </c>
    </row>
    <row r="1170" spans="1:16" x14ac:dyDescent="0.2">
      <c r="A1170">
        <v>50000249</v>
      </c>
      <c r="B1170">
        <v>629870</v>
      </c>
      <c r="C1170" t="s">
        <v>812</v>
      </c>
      <c r="D1170">
        <v>6179795</v>
      </c>
      <c r="E1170" s="6">
        <v>20031218</v>
      </c>
      <c r="F1170">
        <v>2417598</v>
      </c>
      <c r="G1170">
        <v>0</v>
      </c>
      <c r="H1170">
        <v>0</v>
      </c>
      <c r="I1170" s="2">
        <v>100000</v>
      </c>
      <c r="J1170" s="2">
        <v>0</v>
      </c>
      <c r="K1170" s="2">
        <v>0</v>
      </c>
      <c r="L1170" s="2">
        <v>100000</v>
      </c>
      <c r="M1170" s="11">
        <f>VLOOKUP(O1170,'CODIGOS RENTISTICOS'!$A$2:D2210,2,FALSE)</f>
        <v>11100000</v>
      </c>
      <c r="N1170" s="11">
        <f>VLOOKUP(O1170,'CODIGOS RENTISTICOS'!$A$2:E4377,3,FALSE)</f>
        <v>150101</v>
      </c>
      <c r="O1170">
        <v>121275</v>
      </c>
      <c r="P1170" s="2">
        <v>100000</v>
      </c>
    </row>
    <row r="1171" spans="1:16" x14ac:dyDescent="0.2">
      <c r="A1171">
        <v>50000249</v>
      </c>
      <c r="B1171">
        <v>629871</v>
      </c>
      <c r="C1171" t="s">
        <v>812</v>
      </c>
      <c r="D1171">
        <v>16479979</v>
      </c>
      <c r="E1171" s="6">
        <v>20031218</v>
      </c>
      <c r="F1171">
        <v>2449541</v>
      </c>
      <c r="G1171">
        <v>0</v>
      </c>
      <c r="H1171">
        <v>0</v>
      </c>
      <c r="I1171" s="2">
        <v>53120</v>
      </c>
      <c r="J1171" s="2">
        <v>0</v>
      </c>
      <c r="K1171" s="2">
        <v>0</v>
      </c>
      <c r="L1171" s="2">
        <v>53120</v>
      </c>
      <c r="M1171" s="11">
        <f>VLOOKUP(O1171,'CODIGOS RENTISTICOS'!$A$2:D2211,2,FALSE)</f>
        <v>11100000</v>
      </c>
      <c r="N1171" s="11">
        <f>VLOOKUP(O1171,'CODIGOS RENTISTICOS'!$A$2:E4378,3,FALSE)</f>
        <v>150101</v>
      </c>
      <c r="O1171">
        <v>121275</v>
      </c>
      <c r="P1171" s="2">
        <v>53120</v>
      </c>
    </row>
    <row r="1172" spans="1:16" x14ac:dyDescent="0.2">
      <c r="A1172">
        <v>50000249</v>
      </c>
      <c r="B1172">
        <v>629873</v>
      </c>
      <c r="C1172" t="s">
        <v>812</v>
      </c>
      <c r="D1172">
        <v>16485046</v>
      </c>
      <c r="E1172" s="6">
        <v>20031218</v>
      </c>
      <c r="F1172">
        <v>43129</v>
      </c>
      <c r="G1172">
        <v>0</v>
      </c>
      <c r="H1172">
        <v>0</v>
      </c>
      <c r="I1172" s="2">
        <v>332000</v>
      </c>
      <c r="J1172" s="2">
        <v>0</v>
      </c>
      <c r="K1172" s="2">
        <v>0</v>
      </c>
      <c r="L1172" s="2">
        <v>332000</v>
      </c>
      <c r="M1172" s="11">
        <f>VLOOKUP(O1172,'CODIGOS RENTISTICOS'!$A$2:D2212,2,FALSE)</f>
        <v>11100000</v>
      </c>
      <c r="N1172" s="11">
        <f>VLOOKUP(O1172,'CODIGOS RENTISTICOS'!$A$2:E4379,3,FALSE)</f>
        <v>150101</v>
      </c>
      <c r="O1172">
        <v>121275</v>
      </c>
      <c r="P1172" s="2">
        <v>332000</v>
      </c>
    </row>
    <row r="1173" spans="1:16" x14ac:dyDescent="0.2">
      <c r="A1173">
        <v>50000249</v>
      </c>
      <c r="B1173">
        <v>1201468</v>
      </c>
      <c r="C1173" t="s">
        <v>812</v>
      </c>
      <c r="D1173">
        <v>6177446</v>
      </c>
      <c r="E1173" s="6">
        <v>20031218</v>
      </c>
      <c r="F1173">
        <v>0</v>
      </c>
      <c r="G1173">
        <v>0</v>
      </c>
      <c r="H1173">
        <v>0</v>
      </c>
      <c r="I1173" s="2">
        <v>150000</v>
      </c>
      <c r="J1173" s="2">
        <v>0</v>
      </c>
      <c r="K1173" s="2">
        <v>0</v>
      </c>
      <c r="L1173" s="2">
        <v>150000</v>
      </c>
      <c r="M1173" s="11">
        <f>VLOOKUP(O1173,'CODIGOS RENTISTICOS'!$A$2:D2213,2,FALSE)</f>
        <v>11100000</v>
      </c>
      <c r="N1173" s="11">
        <f>VLOOKUP(O1173,'CODIGOS RENTISTICOS'!$A$2:E4380,3,FALSE)</f>
        <v>150101</v>
      </c>
      <c r="O1173">
        <v>121275</v>
      </c>
      <c r="P1173" s="2">
        <v>150000</v>
      </c>
    </row>
    <row r="1174" spans="1:16" x14ac:dyDescent="0.2">
      <c r="A1174">
        <v>50000249</v>
      </c>
      <c r="B1174">
        <v>1223462</v>
      </c>
      <c r="C1174" t="s">
        <v>812</v>
      </c>
      <c r="D1174">
        <v>16497450</v>
      </c>
      <c r="E1174" s="6">
        <v>20031218</v>
      </c>
      <c r="F1174">
        <v>0</v>
      </c>
      <c r="G1174">
        <v>0</v>
      </c>
      <c r="H1174">
        <v>0</v>
      </c>
      <c r="I1174" s="2">
        <v>380000</v>
      </c>
      <c r="J1174" s="2">
        <v>0</v>
      </c>
      <c r="K1174" s="2">
        <v>0</v>
      </c>
      <c r="L1174" s="2">
        <v>380000</v>
      </c>
      <c r="M1174" s="11">
        <f>VLOOKUP(O1174,'CODIGOS RENTISTICOS'!$A$2:D2214,2,FALSE)</f>
        <v>11100000</v>
      </c>
      <c r="N1174" s="11">
        <f>VLOOKUP(O1174,'CODIGOS RENTISTICOS'!$A$2:E4381,3,FALSE)</f>
        <v>150101</v>
      </c>
      <c r="O1174">
        <v>121275</v>
      </c>
      <c r="P1174" s="2">
        <v>380000</v>
      </c>
    </row>
    <row r="1175" spans="1:16" x14ac:dyDescent="0.2">
      <c r="A1175">
        <v>50000249</v>
      </c>
      <c r="B1175">
        <v>1223704</v>
      </c>
      <c r="C1175" t="s">
        <v>812</v>
      </c>
      <c r="D1175">
        <v>8002200228</v>
      </c>
      <c r="E1175" s="6">
        <v>20031218</v>
      </c>
      <c r="F1175">
        <v>41172666</v>
      </c>
      <c r="G1175">
        <v>0</v>
      </c>
      <c r="H1175">
        <v>1</v>
      </c>
      <c r="I1175" s="2">
        <v>0</v>
      </c>
      <c r="J1175" s="2">
        <v>0</v>
      </c>
      <c r="K1175" s="2">
        <v>5184000</v>
      </c>
      <c r="L1175" s="2">
        <v>5184000</v>
      </c>
      <c r="M1175" s="11">
        <f>VLOOKUP(O1175,'CODIGOS RENTISTICOS'!$A$2:D2215,2,FALSE)</f>
        <v>910300000</v>
      </c>
      <c r="N1175" s="11">
        <f>VLOOKUP(O1175,'CODIGOS RENTISTICOS'!$A$2:E4382,3,FALSE)</f>
        <v>130113</v>
      </c>
      <c r="O1175">
        <v>121235</v>
      </c>
      <c r="P1175" s="2">
        <v>5184000</v>
      </c>
    </row>
    <row r="1176" spans="1:16" x14ac:dyDescent="0.2">
      <c r="A1176">
        <v>50000249</v>
      </c>
      <c r="B1176">
        <v>799862</v>
      </c>
      <c r="C1176" t="s">
        <v>811</v>
      </c>
      <c r="D1176">
        <v>16763111</v>
      </c>
      <c r="E1176" s="6">
        <v>20031218</v>
      </c>
      <c r="F1176">
        <v>8853335</v>
      </c>
      <c r="G1176">
        <v>0</v>
      </c>
      <c r="H1176">
        <v>0</v>
      </c>
      <c r="I1176" s="2">
        <v>22134</v>
      </c>
      <c r="J1176" s="2">
        <v>0</v>
      </c>
      <c r="K1176" s="2">
        <v>0</v>
      </c>
      <c r="L1176" s="2">
        <v>22134</v>
      </c>
      <c r="M1176" s="11">
        <f>VLOOKUP(O1176,'CODIGOS RENTISTICOS'!$A$2:D2216,2,FALSE)</f>
        <v>825000000</v>
      </c>
      <c r="N1176" s="11">
        <f>VLOOKUP(O1176,'CODIGOS RENTISTICOS'!$A$2:E4383,3,FALSE)</f>
        <v>150109</v>
      </c>
      <c r="O1176">
        <v>121245</v>
      </c>
      <c r="P1176" s="2">
        <v>22134</v>
      </c>
    </row>
    <row r="1177" spans="1:16" x14ac:dyDescent="0.2">
      <c r="A1177">
        <v>50000249</v>
      </c>
      <c r="B1177">
        <v>799864</v>
      </c>
      <c r="C1177" t="s">
        <v>811</v>
      </c>
      <c r="D1177">
        <v>98390092</v>
      </c>
      <c r="E1177" s="6">
        <v>20031218</v>
      </c>
      <c r="F1177">
        <v>3284207</v>
      </c>
      <c r="G1177">
        <v>0</v>
      </c>
      <c r="H1177">
        <v>0</v>
      </c>
      <c r="I1177" s="2">
        <v>22150</v>
      </c>
      <c r="J1177" s="2">
        <v>0</v>
      </c>
      <c r="K1177" s="2">
        <v>0</v>
      </c>
      <c r="L1177" s="2">
        <v>22150</v>
      </c>
      <c r="M1177" s="11">
        <f>VLOOKUP(O1177,'CODIGOS RENTISTICOS'!$A$2:D2217,2,FALSE)</f>
        <v>825000000</v>
      </c>
      <c r="N1177" s="11">
        <f>VLOOKUP(O1177,'CODIGOS RENTISTICOS'!$A$2:E4384,3,FALSE)</f>
        <v>150109</v>
      </c>
      <c r="O1177">
        <v>121245</v>
      </c>
      <c r="P1177" s="2">
        <v>22150</v>
      </c>
    </row>
    <row r="1178" spans="1:16" x14ac:dyDescent="0.2">
      <c r="A1178">
        <v>50000249</v>
      </c>
      <c r="B1178">
        <v>1043657</v>
      </c>
      <c r="C1178" t="s">
        <v>574</v>
      </c>
      <c r="D1178">
        <v>19080595</v>
      </c>
      <c r="E1178" s="6">
        <v>20031218</v>
      </c>
      <c r="F1178">
        <v>2729698</v>
      </c>
      <c r="G1178">
        <v>0</v>
      </c>
      <c r="H1178">
        <v>1</v>
      </c>
      <c r="I1178" s="2">
        <v>0</v>
      </c>
      <c r="J1178" s="2">
        <v>0</v>
      </c>
      <c r="K1178" s="2">
        <v>1328000</v>
      </c>
      <c r="L1178" s="2">
        <v>1328000</v>
      </c>
      <c r="M1178" s="11">
        <f>VLOOKUP(O1178,'CODIGOS RENTISTICOS'!$A$2:D2218,2,FALSE)</f>
        <v>825000000</v>
      </c>
      <c r="N1178" s="11">
        <f>VLOOKUP(O1178,'CODIGOS RENTISTICOS'!$A$2:E4385,3,FALSE)</f>
        <v>150109</v>
      </c>
      <c r="O1178">
        <v>121245</v>
      </c>
      <c r="P1178" s="2">
        <v>1328000</v>
      </c>
    </row>
    <row r="1179" spans="1:16" x14ac:dyDescent="0.2">
      <c r="A1179">
        <v>50000249</v>
      </c>
      <c r="B1179">
        <v>1044751</v>
      </c>
      <c r="C1179" t="s">
        <v>574</v>
      </c>
      <c r="D1179">
        <v>6646519</v>
      </c>
      <c r="E1179" s="6">
        <v>20031218</v>
      </c>
      <c r="F1179">
        <v>2712603</v>
      </c>
      <c r="G1179">
        <v>0</v>
      </c>
      <c r="H1179">
        <v>0</v>
      </c>
      <c r="I1179" s="2">
        <v>22134</v>
      </c>
      <c r="J1179" s="2">
        <v>0</v>
      </c>
      <c r="K1179" s="2">
        <v>0</v>
      </c>
      <c r="L1179" s="2">
        <v>22134</v>
      </c>
      <c r="M1179" s="11">
        <f>VLOOKUP(O1179,'CODIGOS RENTISTICOS'!$A$2:D2219,2,FALSE)</f>
        <v>825000000</v>
      </c>
      <c r="N1179" s="11">
        <f>VLOOKUP(O1179,'CODIGOS RENTISTICOS'!$A$2:E4386,3,FALSE)</f>
        <v>150109</v>
      </c>
      <c r="O1179">
        <v>121245</v>
      </c>
      <c r="P1179" s="2">
        <v>22134</v>
      </c>
    </row>
    <row r="1180" spans="1:16" x14ac:dyDescent="0.2">
      <c r="A1180">
        <v>50000249</v>
      </c>
      <c r="B1180">
        <v>5000249</v>
      </c>
      <c r="C1180" t="s">
        <v>813</v>
      </c>
      <c r="D1180">
        <v>63283233</v>
      </c>
      <c r="E1180" s="6">
        <v>20031218</v>
      </c>
      <c r="F1180">
        <v>8852133</v>
      </c>
      <c r="G1180">
        <v>0</v>
      </c>
      <c r="H1180">
        <v>1</v>
      </c>
      <c r="I1180" s="2">
        <v>0</v>
      </c>
      <c r="J1180" s="2">
        <v>25597</v>
      </c>
      <c r="K1180" s="2">
        <v>0</v>
      </c>
      <c r="L1180" s="2">
        <v>25597</v>
      </c>
      <c r="M1180" s="11">
        <f>VLOOKUP(O1180,'CODIGOS RENTISTICOS'!$A$2:D2220,2,FALSE)</f>
        <v>12200000</v>
      </c>
      <c r="N1180" s="11">
        <f>VLOOKUP(O1180,'CODIGOS RENTISTICOS'!$A$2:E4387,3,FALSE)</f>
        <v>250101</v>
      </c>
      <c r="O1180">
        <v>121225</v>
      </c>
      <c r="P1180" s="2">
        <v>25597</v>
      </c>
    </row>
    <row r="1181" spans="1:16" x14ac:dyDescent="0.2">
      <c r="A1181">
        <v>50000249</v>
      </c>
      <c r="B1181">
        <v>632538</v>
      </c>
      <c r="C1181" t="s">
        <v>717</v>
      </c>
      <c r="D1181">
        <v>9021962003</v>
      </c>
      <c r="E1181" s="6">
        <v>20031218</v>
      </c>
      <c r="F1181">
        <v>5120405</v>
      </c>
      <c r="G1181">
        <v>0</v>
      </c>
      <c r="H1181">
        <v>0</v>
      </c>
      <c r="I1181" s="2">
        <v>26560000</v>
      </c>
      <c r="J1181" s="2">
        <v>0</v>
      </c>
      <c r="K1181" s="2">
        <v>0</v>
      </c>
      <c r="L1181" s="2">
        <v>26560000</v>
      </c>
      <c r="M1181" s="11">
        <f>VLOOKUP(O1181,'CODIGOS RENTISTICOS'!$A$2:D2221,2,FALSE)</f>
        <v>11100000</v>
      </c>
      <c r="N1181" s="11">
        <f>VLOOKUP(O1181,'CODIGOS RENTISTICOS'!$A$2:E4388,3,FALSE)</f>
        <v>150101</v>
      </c>
      <c r="O1181">
        <v>121275</v>
      </c>
      <c r="P1181" s="2">
        <v>26560000</v>
      </c>
    </row>
    <row r="1182" spans="1:16" x14ac:dyDescent="0.2">
      <c r="A1182">
        <v>50000249</v>
      </c>
      <c r="B1182">
        <v>3718237</v>
      </c>
      <c r="C1182" t="s">
        <v>564</v>
      </c>
      <c r="D1182">
        <v>64581945</v>
      </c>
      <c r="E1182" s="6">
        <v>20031218</v>
      </c>
      <c r="F1182">
        <v>2804681</v>
      </c>
      <c r="G1182">
        <v>0</v>
      </c>
      <c r="H1182">
        <v>0</v>
      </c>
      <c r="I1182" s="2">
        <v>55350</v>
      </c>
      <c r="J1182" s="2">
        <v>0</v>
      </c>
      <c r="K1182" s="2">
        <v>0</v>
      </c>
      <c r="L1182" s="2">
        <v>55350</v>
      </c>
      <c r="M1182" s="11">
        <f>VLOOKUP(O1182,'CODIGOS RENTISTICOS'!$A$2:D2222,2,FALSE)</f>
        <v>96300000</v>
      </c>
      <c r="N1182" s="11">
        <f>VLOOKUP(O1182,'CODIGOS RENTISTICOS'!$A$2:E4389,3,FALSE)</f>
        <v>360101</v>
      </c>
      <c r="O1182">
        <v>121270</v>
      </c>
      <c r="P1182" s="2">
        <v>55350</v>
      </c>
    </row>
    <row r="1183" spans="1:16" x14ac:dyDescent="0.2">
      <c r="A1183">
        <v>50000249</v>
      </c>
      <c r="B1183">
        <v>11067840</v>
      </c>
      <c r="C1183" t="s">
        <v>564</v>
      </c>
      <c r="D1183">
        <v>8001876383</v>
      </c>
      <c r="E1183" s="6">
        <v>20031218</v>
      </c>
      <c r="F1183">
        <v>2826956</v>
      </c>
      <c r="G1183">
        <v>0</v>
      </c>
      <c r="H1183">
        <v>1</v>
      </c>
      <c r="I1183" s="2">
        <v>0</v>
      </c>
      <c r="J1183" s="2">
        <v>0</v>
      </c>
      <c r="K1183" s="2">
        <v>4266751</v>
      </c>
      <c r="L1183" s="2">
        <v>4266751</v>
      </c>
      <c r="M1183" s="11">
        <f>VLOOKUP(O1183,'CODIGOS RENTISTICOS'!$A$2:D2223,2,FALSE)</f>
        <v>13700000</v>
      </c>
      <c r="N1183" s="11">
        <f>VLOOKUP(O1183,'CODIGOS RENTISTICOS'!$A$2:E4390,3,FALSE)</f>
        <v>290101</v>
      </c>
      <c r="O1183">
        <v>121250</v>
      </c>
      <c r="P1183" s="2">
        <v>4266751</v>
      </c>
    </row>
    <row r="1184" spans="1:16" x14ac:dyDescent="0.2">
      <c r="A1184">
        <v>50000249</v>
      </c>
      <c r="B1184">
        <v>1389144</v>
      </c>
      <c r="C1184" t="s">
        <v>595</v>
      </c>
      <c r="D1184">
        <v>8002481195</v>
      </c>
      <c r="E1184" s="6">
        <v>20031218</v>
      </c>
      <c r="F1184">
        <v>3705520</v>
      </c>
      <c r="G1184">
        <v>0</v>
      </c>
      <c r="H1184">
        <v>0</v>
      </c>
      <c r="I1184" s="2">
        <v>18000</v>
      </c>
      <c r="J1184" s="2">
        <v>0</v>
      </c>
      <c r="K1184" s="2">
        <v>0</v>
      </c>
      <c r="L1184" s="2">
        <v>18000</v>
      </c>
      <c r="M1184" s="11">
        <f>VLOOKUP(O1184,'CODIGOS RENTISTICOS'!$A$2:D2224,2,FALSE)</f>
        <v>910300000</v>
      </c>
      <c r="N1184" s="11">
        <f>VLOOKUP(O1184,'CODIGOS RENTISTICOS'!$A$2:E4391,3,FALSE)</f>
        <v>130113</v>
      </c>
      <c r="O1184">
        <v>121235</v>
      </c>
      <c r="P1184" s="2">
        <v>18000</v>
      </c>
    </row>
    <row r="1185" spans="1:16" x14ac:dyDescent="0.2">
      <c r="A1185">
        <v>50000249</v>
      </c>
      <c r="B1185">
        <v>1434271</v>
      </c>
      <c r="C1185" t="s">
        <v>595</v>
      </c>
      <c r="D1185">
        <v>8507391</v>
      </c>
      <c r="E1185" s="6">
        <v>20031218</v>
      </c>
      <c r="F1185">
        <v>3245506</v>
      </c>
      <c r="G1185">
        <v>0</v>
      </c>
      <c r="H1185">
        <v>0</v>
      </c>
      <c r="I1185" s="2">
        <v>22133</v>
      </c>
      <c r="J1185" s="2">
        <v>0</v>
      </c>
      <c r="K1185" s="2">
        <v>0</v>
      </c>
      <c r="L1185" s="2">
        <v>22133</v>
      </c>
      <c r="M1185" s="11">
        <f>VLOOKUP(O1185,'CODIGOS RENTISTICOS'!$A$2:D2225,2,FALSE)</f>
        <v>825000000</v>
      </c>
      <c r="N1185" s="11">
        <f>VLOOKUP(O1185,'CODIGOS RENTISTICOS'!$A$2:E4392,3,FALSE)</f>
        <v>150109</v>
      </c>
      <c r="O1185">
        <v>121245</v>
      </c>
      <c r="P1185" s="2">
        <v>22133</v>
      </c>
    </row>
    <row r="1186" spans="1:16" x14ac:dyDescent="0.2">
      <c r="A1186">
        <v>50000249</v>
      </c>
      <c r="B1186">
        <v>1434272</v>
      </c>
      <c r="C1186" t="s">
        <v>595</v>
      </c>
      <c r="D1186">
        <v>88212256</v>
      </c>
      <c r="E1186" s="6">
        <v>20031218</v>
      </c>
      <c r="F1186">
        <v>3749806</v>
      </c>
      <c r="G1186">
        <v>0</v>
      </c>
      <c r="H1186">
        <v>0</v>
      </c>
      <c r="I1186" s="2">
        <v>22133</v>
      </c>
      <c r="J1186" s="2">
        <v>0</v>
      </c>
      <c r="K1186" s="2">
        <v>0</v>
      </c>
      <c r="L1186" s="2">
        <v>22133</v>
      </c>
      <c r="M1186" s="11">
        <f>VLOOKUP(O1186,'CODIGOS RENTISTICOS'!$A$2:D2226,2,FALSE)</f>
        <v>825000000</v>
      </c>
      <c r="N1186" s="11">
        <f>VLOOKUP(O1186,'CODIGOS RENTISTICOS'!$A$2:E4393,3,FALSE)</f>
        <v>150109</v>
      </c>
      <c r="O1186">
        <v>121245</v>
      </c>
      <c r="P1186" s="2">
        <v>22133</v>
      </c>
    </row>
    <row r="1187" spans="1:16" x14ac:dyDescent="0.2">
      <c r="A1187">
        <v>50000249</v>
      </c>
      <c r="B1187">
        <v>18959752</v>
      </c>
      <c r="C1187" t="s">
        <v>595</v>
      </c>
      <c r="D1187">
        <v>8020162489</v>
      </c>
      <c r="E1187" s="6">
        <v>20031218</v>
      </c>
      <c r="F1187">
        <v>3528030</v>
      </c>
      <c r="G1187">
        <v>0</v>
      </c>
      <c r="H1187">
        <v>0</v>
      </c>
      <c r="I1187" s="2">
        <v>199215</v>
      </c>
      <c r="J1187" s="2">
        <v>0</v>
      </c>
      <c r="K1187" s="2">
        <v>0</v>
      </c>
      <c r="L1187" s="2">
        <v>199215</v>
      </c>
      <c r="M1187" s="11">
        <f>VLOOKUP(O1187,'CODIGOS RENTISTICOS'!$A$2:D2227,2,FALSE)</f>
        <v>825000000</v>
      </c>
      <c r="N1187" s="11">
        <f>VLOOKUP(O1187,'CODIGOS RENTISTICOS'!$A$2:E4394,3,FALSE)</f>
        <v>150109</v>
      </c>
      <c r="O1187">
        <v>121245</v>
      </c>
      <c r="P1187" s="2">
        <v>199215</v>
      </c>
    </row>
    <row r="1188" spans="1:16" x14ac:dyDescent="0.2">
      <c r="A1188">
        <v>50000249</v>
      </c>
      <c r="B1188">
        <v>18959753</v>
      </c>
      <c r="C1188" t="s">
        <v>595</v>
      </c>
      <c r="D1188">
        <v>8001469415</v>
      </c>
      <c r="E1188" s="6">
        <v>20031218</v>
      </c>
      <c r="F1188">
        <v>3528030</v>
      </c>
      <c r="G1188">
        <v>0</v>
      </c>
      <c r="H1188">
        <v>0</v>
      </c>
      <c r="I1188" s="2">
        <v>332025</v>
      </c>
      <c r="J1188" s="2">
        <v>0</v>
      </c>
      <c r="K1188" s="2">
        <v>0</v>
      </c>
      <c r="L1188" s="2">
        <v>332025</v>
      </c>
      <c r="M1188" s="11">
        <f>VLOOKUP(O1188,'CODIGOS RENTISTICOS'!$A$2:D2228,2,FALSE)</f>
        <v>825000000</v>
      </c>
      <c r="N1188" s="11">
        <f>VLOOKUP(O1188,'CODIGOS RENTISTICOS'!$A$2:E4395,3,FALSE)</f>
        <v>150109</v>
      </c>
      <c r="O1188">
        <v>121245</v>
      </c>
      <c r="P1188" s="2">
        <v>332025</v>
      </c>
    </row>
    <row r="1189" spans="1:16" x14ac:dyDescent="0.2">
      <c r="A1189">
        <v>50000249</v>
      </c>
      <c r="B1189">
        <v>12837640</v>
      </c>
      <c r="C1189" t="s">
        <v>591</v>
      </c>
      <c r="D1189">
        <v>8605314359</v>
      </c>
      <c r="E1189" s="6">
        <v>20031218</v>
      </c>
      <c r="F1189">
        <v>4296741</v>
      </c>
      <c r="G1189">
        <v>0</v>
      </c>
      <c r="H1189">
        <v>0</v>
      </c>
      <c r="I1189" s="2">
        <v>166000</v>
      </c>
      <c r="J1189" s="2">
        <v>0</v>
      </c>
      <c r="K1189" s="2">
        <v>0</v>
      </c>
      <c r="L1189" s="2">
        <v>166000</v>
      </c>
      <c r="M1189" s="11">
        <f>VLOOKUP(O1189,'CODIGOS RENTISTICOS'!$A$2:D2229,2,FALSE)</f>
        <v>96200000</v>
      </c>
      <c r="N1189" s="11">
        <f>VLOOKUP(O1189,'CODIGOS RENTISTICOS'!$A$2:E4396,3,FALSE)</f>
        <v>350101</v>
      </c>
      <c r="O1189">
        <v>121230</v>
      </c>
      <c r="P1189" s="2">
        <v>166000</v>
      </c>
    </row>
    <row r="1190" spans="1:16" x14ac:dyDescent="0.2">
      <c r="A1190">
        <v>50000249</v>
      </c>
      <c r="B1190">
        <v>1259611</v>
      </c>
      <c r="C1190" t="s">
        <v>591</v>
      </c>
      <c r="D1190">
        <v>8001494529</v>
      </c>
      <c r="E1190" s="6">
        <v>20031219</v>
      </c>
      <c r="F1190">
        <v>3131010</v>
      </c>
      <c r="G1190">
        <v>0</v>
      </c>
      <c r="H1190">
        <v>0</v>
      </c>
      <c r="I1190" s="2">
        <v>1328000</v>
      </c>
      <c r="J1190" s="2">
        <v>0</v>
      </c>
      <c r="K1190" s="2">
        <v>0</v>
      </c>
      <c r="L1190" s="2">
        <v>1328000</v>
      </c>
      <c r="M1190" s="11">
        <f>VLOOKUP(O1190,'CODIGOS RENTISTICOS'!$A$2:D2230,2,FALSE)</f>
        <v>825000000</v>
      </c>
      <c r="N1190" s="11">
        <f>VLOOKUP(O1190,'CODIGOS RENTISTICOS'!$A$2:E4397,3,FALSE)</f>
        <v>150109</v>
      </c>
      <c r="O1190">
        <v>121245</v>
      </c>
      <c r="P1190" s="2">
        <v>1328000</v>
      </c>
    </row>
    <row r="1191" spans="1:16" x14ac:dyDescent="0.2">
      <c r="A1191">
        <v>50000249</v>
      </c>
      <c r="B1191">
        <v>1442332</v>
      </c>
      <c r="C1191" t="s">
        <v>591</v>
      </c>
      <c r="D1191">
        <v>4092157</v>
      </c>
      <c r="E1191" s="6">
        <v>20031219</v>
      </c>
      <c r="F1191">
        <v>6300740</v>
      </c>
      <c r="G1191">
        <v>0</v>
      </c>
      <c r="H1191">
        <v>0</v>
      </c>
      <c r="I1191" s="2">
        <v>98000</v>
      </c>
      <c r="J1191" s="2">
        <v>0</v>
      </c>
      <c r="K1191" s="2">
        <v>0</v>
      </c>
      <c r="L1191" s="2">
        <v>98000</v>
      </c>
      <c r="M1191" s="11">
        <f>VLOOKUP(O1191,'CODIGOS RENTISTICOS'!$A$2:D2231,2,FALSE)</f>
        <v>910300000</v>
      </c>
      <c r="N1191" s="11">
        <f>VLOOKUP(O1191,'CODIGOS RENTISTICOS'!$A$2:E4398,3,FALSE)</f>
        <v>130113</v>
      </c>
      <c r="O1191">
        <v>121235</v>
      </c>
      <c r="P1191" s="2">
        <v>98000</v>
      </c>
    </row>
    <row r="1192" spans="1:16" x14ac:dyDescent="0.2">
      <c r="A1192">
        <v>50000249</v>
      </c>
      <c r="B1192">
        <v>1442337</v>
      </c>
      <c r="C1192" t="s">
        <v>591</v>
      </c>
      <c r="D1192">
        <v>2198634</v>
      </c>
      <c r="E1192" s="6">
        <v>20031219</v>
      </c>
      <c r="F1192">
        <v>6569083</v>
      </c>
      <c r="G1192">
        <v>0</v>
      </c>
      <c r="H1192">
        <v>0</v>
      </c>
      <c r="I1192" s="2">
        <v>320</v>
      </c>
      <c r="J1192" s="2">
        <v>0</v>
      </c>
      <c r="K1192" s="2">
        <v>0</v>
      </c>
      <c r="L1192" s="2">
        <v>320</v>
      </c>
      <c r="M1192" s="11">
        <f>VLOOKUP(O1192,'CODIGOS RENTISTICOS'!$A$2:D2232,2,FALSE)</f>
        <v>11500000</v>
      </c>
      <c r="N1192" s="11">
        <f>VLOOKUP(O1192,'CODIGOS RENTISTICOS'!$A$2:E4399,3,FALSE)</f>
        <v>130101</v>
      </c>
      <c r="O1192">
        <v>270909</v>
      </c>
      <c r="P1192" s="2">
        <v>320</v>
      </c>
    </row>
    <row r="1193" spans="1:16" x14ac:dyDescent="0.2">
      <c r="A1193">
        <v>50000249</v>
      </c>
      <c r="B1193">
        <v>1442339</v>
      </c>
      <c r="C1193" t="s">
        <v>591</v>
      </c>
      <c r="D1193">
        <v>52529605</v>
      </c>
      <c r="E1193" s="6">
        <v>20031219</v>
      </c>
      <c r="F1193">
        <v>2971310</v>
      </c>
      <c r="G1193">
        <v>0</v>
      </c>
      <c r="H1193">
        <v>0</v>
      </c>
      <c r="I1193" s="2">
        <v>250070</v>
      </c>
      <c r="J1193" s="2">
        <v>0</v>
      </c>
      <c r="K1193" s="2">
        <v>0</v>
      </c>
      <c r="L1193" s="2">
        <v>250070</v>
      </c>
      <c r="M1193" s="11">
        <f>VLOOKUP(O1193,'CODIGOS RENTISTICOS'!$A$2:D2233,2,FALSE)</f>
        <v>11500000</v>
      </c>
      <c r="N1193" s="11">
        <f>VLOOKUP(O1193,'CODIGOS RENTISTICOS'!$A$2:E4400,3,FALSE)</f>
        <v>130101</v>
      </c>
      <c r="O1193">
        <v>200160</v>
      </c>
      <c r="P1193" s="2">
        <v>250070</v>
      </c>
    </row>
    <row r="1194" spans="1:16" x14ac:dyDescent="0.2">
      <c r="A1194">
        <v>50000249</v>
      </c>
      <c r="B1194">
        <v>17363213</v>
      </c>
      <c r="C1194" t="s">
        <v>591</v>
      </c>
      <c r="D1194">
        <v>52518431</v>
      </c>
      <c r="E1194" s="6">
        <v>20031219</v>
      </c>
      <c r="F1194">
        <v>2351097</v>
      </c>
      <c r="G1194">
        <v>0</v>
      </c>
      <c r="H1194">
        <v>0</v>
      </c>
      <c r="I1194" s="2">
        <v>17000</v>
      </c>
      <c r="J1194" s="2">
        <v>0</v>
      </c>
      <c r="K1194" s="2">
        <v>0</v>
      </c>
      <c r="L1194" s="2">
        <v>17000</v>
      </c>
      <c r="M1194" s="11">
        <f>VLOOKUP(O1194,'CODIGOS RENTISTICOS'!$A$2:D2234,2,FALSE)</f>
        <v>11500000</v>
      </c>
      <c r="N1194" s="11">
        <f>VLOOKUP(O1194,'CODIGOS RENTISTICOS'!$A$2:E4401,3,FALSE)</f>
        <v>130101</v>
      </c>
      <c r="O1194">
        <v>12102119</v>
      </c>
      <c r="P1194" s="2">
        <v>17000</v>
      </c>
    </row>
    <row r="1195" spans="1:16" x14ac:dyDescent="0.2">
      <c r="A1195">
        <v>50000249</v>
      </c>
      <c r="B1195">
        <v>568951</v>
      </c>
      <c r="C1195" t="s">
        <v>591</v>
      </c>
      <c r="D1195">
        <v>8001749708</v>
      </c>
      <c r="E1195" s="6">
        <v>20031219</v>
      </c>
      <c r="F1195">
        <v>4135084</v>
      </c>
      <c r="G1195">
        <v>0</v>
      </c>
      <c r="H1195">
        <v>0</v>
      </c>
      <c r="I1195" s="2">
        <v>1000000</v>
      </c>
      <c r="J1195" s="2">
        <v>0</v>
      </c>
      <c r="K1195" s="2">
        <v>0</v>
      </c>
      <c r="L1195" s="2">
        <v>1000000</v>
      </c>
      <c r="M1195" s="11">
        <f>VLOOKUP(O1195,'CODIGOS RENTISTICOS'!$A$2:D2235,2,FALSE)</f>
        <v>96200000</v>
      </c>
      <c r="N1195" s="11">
        <f>VLOOKUP(O1195,'CODIGOS RENTISTICOS'!$A$2:E4402,3,FALSE)</f>
        <v>350101</v>
      </c>
      <c r="O1195">
        <v>121240</v>
      </c>
      <c r="P1195" s="2">
        <v>1000000</v>
      </c>
    </row>
    <row r="1196" spans="1:16" x14ac:dyDescent="0.2">
      <c r="A1196">
        <v>50000249</v>
      </c>
      <c r="B1196">
        <v>1005561</v>
      </c>
      <c r="C1196" t="s">
        <v>591</v>
      </c>
      <c r="D1196">
        <v>8301295814</v>
      </c>
      <c r="E1196" s="6">
        <v>20031219</v>
      </c>
      <c r="F1196">
        <v>2140777</v>
      </c>
      <c r="G1196">
        <v>0</v>
      </c>
      <c r="H1196">
        <v>0</v>
      </c>
      <c r="I1196" s="2">
        <v>151330</v>
      </c>
      <c r="J1196" s="2">
        <v>0</v>
      </c>
      <c r="K1196" s="2">
        <v>0</v>
      </c>
      <c r="L1196" s="2">
        <v>151330</v>
      </c>
      <c r="M1196" s="11">
        <f>VLOOKUP(O1196,'CODIGOS RENTISTICOS'!$A$2:D2236,2,FALSE)</f>
        <v>825000000</v>
      </c>
      <c r="N1196" s="11">
        <f>VLOOKUP(O1196,'CODIGOS RENTISTICOS'!$A$2:E4403,3,FALSE)</f>
        <v>150109</v>
      </c>
      <c r="O1196">
        <v>121245</v>
      </c>
      <c r="P1196" s="2">
        <v>151330</v>
      </c>
    </row>
    <row r="1197" spans="1:16" x14ac:dyDescent="0.2">
      <c r="A1197">
        <v>50000249</v>
      </c>
      <c r="B1197">
        <v>1345090</v>
      </c>
      <c r="C1197" t="s">
        <v>591</v>
      </c>
      <c r="D1197">
        <v>8605296864</v>
      </c>
      <c r="E1197" s="6">
        <v>20031219</v>
      </c>
      <c r="F1197">
        <v>5226331</v>
      </c>
      <c r="G1197">
        <v>0</v>
      </c>
      <c r="H1197">
        <v>0</v>
      </c>
      <c r="I1197" s="2">
        <v>177072</v>
      </c>
      <c r="J1197" s="2">
        <v>0</v>
      </c>
      <c r="K1197" s="2">
        <v>0</v>
      </c>
      <c r="L1197" s="2">
        <v>177072</v>
      </c>
      <c r="M1197" s="11">
        <f>VLOOKUP(O1197,'CODIGOS RENTISTICOS'!$A$2:D2237,2,FALSE)</f>
        <v>825000000</v>
      </c>
      <c r="N1197" s="11">
        <f>VLOOKUP(O1197,'CODIGOS RENTISTICOS'!$A$2:E4404,3,FALSE)</f>
        <v>150109</v>
      </c>
      <c r="O1197">
        <v>121245</v>
      </c>
      <c r="P1197" s="2">
        <v>177072</v>
      </c>
    </row>
    <row r="1198" spans="1:16" x14ac:dyDescent="0.2">
      <c r="A1198">
        <v>50000249</v>
      </c>
      <c r="B1198">
        <v>1152298</v>
      </c>
      <c r="C1198" t="s">
        <v>591</v>
      </c>
      <c r="D1198">
        <v>8600793259</v>
      </c>
      <c r="E1198" s="6">
        <v>20031219</v>
      </c>
      <c r="F1198">
        <v>2111445</v>
      </c>
      <c r="G1198">
        <v>0</v>
      </c>
      <c r="H1198">
        <v>0</v>
      </c>
      <c r="I1198" s="2">
        <v>664000</v>
      </c>
      <c r="J1198" s="2">
        <v>0</v>
      </c>
      <c r="K1198" s="2">
        <v>0</v>
      </c>
      <c r="L1198" s="2">
        <v>664000</v>
      </c>
      <c r="M1198" s="11">
        <f>VLOOKUP(O1198,'CODIGOS RENTISTICOS'!$A$2:D2238,2,FALSE)</f>
        <v>825000000</v>
      </c>
      <c r="N1198" s="11">
        <f>VLOOKUP(O1198,'CODIGOS RENTISTICOS'!$A$2:E4405,3,FALSE)</f>
        <v>150109</v>
      </c>
      <c r="O1198">
        <v>121245</v>
      </c>
      <c r="P1198" s="2">
        <v>664000</v>
      </c>
    </row>
    <row r="1199" spans="1:16" x14ac:dyDescent="0.2">
      <c r="A1199">
        <v>50000249</v>
      </c>
      <c r="B1199">
        <v>1285551</v>
      </c>
      <c r="C1199" t="s">
        <v>591</v>
      </c>
      <c r="D1199">
        <v>8300617547</v>
      </c>
      <c r="E1199" s="6">
        <v>20031219</v>
      </c>
      <c r="F1199">
        <v>2367300</v>
      </c>
      <c r="G1199">
        <v>0</v>
      </c>
      <c r="H1199">
        <v>0</v>
      </c>
      <c r="I1199" s="2">
        <v>22150</v>
      </c>
      <c r="J1199" s="2">
        <v>0</v>
      </c>
      <c r="K1199" s="2">
        <v>0</v>
      </c>
      <c r="L1199" s="2">
        <v>22150</v>
      </c>
      <c r="M1199" s="11">
        <f>VLOOKUP(O1199,'CODIGOS RENTISTICOS'!$A$2:D2239,2,FALSE)</f>
        <v>825000000</v>
      </c>
      <c r="N1199" s="11">
        <f>VLOOKUP(O1199,'CODIGOS RENTISTICOS'!$A$2:E4406,3,FALSE)</f>
        <v>150109</v>
      </c>
      <c r="O1199">
        <v>121245</v>
      </c>
      <c r="P1199" s="2">
        <v>22150</v>
      </c>
    </row>
    <row r="1200" spans="1:16" x14ac:dyDescent="0.2">
      <c r="A1200">
        <v>50000249</v>
      </c>
      <c r="B1200">
        <v>1377523</v>
      </c>
      <c r="C1200" t="s">
        <v>591</v>
      </c>
      <c r="D1200">
        <v>8300005604</v>
      </c>
      <c r="E1200" s="6">
        <v>20031219</v>
      </c>
      <c r="F1200">
        <v>3118459</v>
      </c>
      <c r="G1200">
        <v>0</v>
      </c>
      <c r="H1200">
        <v>0</v>
      </c>
      <c r="I1200" s="2">
        <v>432000</v>
      </c>
      <c r="J1200" s="2">
        <v>0</v>
      </c>
      <c r="K1200" s="2">
        <v>0</v>
      </c>
      <c r="L1200" s="2">
        <v>432000</v>
      </c>
      <c r="M1200" s="11">
        <f>VLOOKUP(O1200,'CODIGOS RENTISTICOS'!$A$2:D2240,2,FALSE)</f>
        <v>910300000</v>
      </c>
      <c r="N1200" s="11">
        <f>VLOOKUP(O1200,'CODIGOS RENTISTICOS'!$A$2:E4407,3,FALSE)</f>
        <v>130113</v>
      </c>
      <c r="O1200">
        <v>121235</v>
      </c>
      <c r="P1200" s="2">
        <v>432000</v>
      </c>
    </row>
    <row r="1201" spans="1:16" x14ac:dyDescent="0.2">
      <c r="A1201">
        <v>50000249</v>
      </c>
      <c r="B1201">
        <v>1292126</v>
      </c>
      <c r="C1201" t="s">
        <v>591</v>
      </c>
      <c r="D1201">
        <v>8001850392</v>
      </c>
      <c r="E1201" s="6">
        <v>20031219</v>
      </c>
      <c r="F1201">
        <v>3104335</v>
      </c>
      <c r="G1201">
        <v>0</v>
      </c>
      <c r="H1201">
        <v>0</v>
      </c>
      <c r="I1201" s="2">
        <v>22134</v>
      </c>
      <c r="J1201" s="2">
        <v>0</v>
      </c>
      <c r="K1201" s="2">
        <v>0</v>
      </c>
      <c r="L1201" s="2">
        <v>22134</v>
      </c>
      <c r="M1201" s="11">
        <f>VLOOKUP(O1201,'CODIGOS RENTISTICOS'!$A$2:D2241,2,FALSE)</f>
        <v>825000000</v>
      </c>
      <c r="N1201" s="11">
        <f>VLOOKUP(O1201,'CODIGOS RENTISTICOS'!$A$2:E4408,3,FALSE)</f>
        <v>150109</v>
      </c>
      <c r="O1201">
        <v>121245</v>
      </c>
      <c r="P1201" s="2">
        <v>22134</v>
      </c>
    </row>
    <row r="1202" spans="1:16" x14ac:dyDescent="0.2">
      <c r="A1202">
        <v>50000249</v>
      </c>
      <c r="B1202">
        <v>1171188</v>
      </c>
      <c r="C1202" t="s">
        <v>591</v>
      </c>
      <c r="D1202">
        <v>8301285185</v>
      </c>
      <c r="E1202" s="6">
        <v>20031219</v>
      </c>
      <c r="F1202">
        <v>2350399</v>
      </c>
      <c r="G1202">
        <v>0</v>
      </c>
      <c r="H1202">
        <v>0</v>
      </c>
      <c r="I1202" s="2">
        <v>332000</v>
      </c>
      <c r="J1202" s="2">
        <v>0</v>
      </c>
      <c r="K1202" s="2">
        <v>0</v>
      </c>
      <c r="L1202" s="2">
        <v>332000</v>
      </c>
      <c r="M1202" s="11">
        <f>VLOOKUP(O1202,'CODIGOS RENTISTICOS'!$A$2:D2242,2,FALSE)</f>
        <v>96200000</v>
      </c>
      <c r="N1202" s="11">
        <f>VLOOKUP(O1202,'CODIGOS RENTISTICOS'!$A$2:E4409,3,FALSE)</f>
        <v>350101</v>
      </c>
      <c r="O1202">
        <v>121230</v>
      </c>
      <c r="P1202" s="2">
        <v>332000</v>
      </c>
    </row>
    <row r="1203" spans="1:16" x14ac:dyDescent="0.2">
      <c r="A1203">
        <v>50000249</v>
      </c>
      <c r="B1203">
        <v>1261454</v>
      </c>
      <c r="C1203" t="s">
        <v>591</v>
      </c>
      <c r="D1203">
        <v>8604040116</v>
      </c>
      <c r="E1203" s="6">
        <v>20031219</v>
      </c>
      <c r="F1203">
        <v>6510651</v>
      </c>
      <c r="G1203">
        <v>0</v>
      </c>
      <c r="H1203">
        <v>0</v>
      </c>
      <c r="I1203" s="2">
        <v>664000</v>
      </c>
      <c r="J1203" s="2">
        <v>0</v>
      </c>
      <c r="K1203" s="2">
        <v>0</v>
      </c>
      <c r="L1203" s="2">
        <v>664000</v>
      </c>
      <c r="M1203" s="11">
        <f>VLOOKUP(O1203,'CODIGOS RENTISTICOS'!$A$2:D2243,2,FALSE)</f>
        <v>825000000</v>
      </c>
      <c r="N1203" s="11">
        <f>VLOOKUP(O1203,'CODIGOS RENTISTICOS'!$A$2:E4410,3,FALSE)</f>
        <v>150109</v>
      </c>
      <c r="O1203">
        <v>121245</v>
      </c>
      <c r="P1203" s="2">
        <v>664000</v>
      </c>
    </row>
    <row r="1204" spans="1:16" x14ac:dyDescent="0.2">
      <c r="A1204">
        <v>50000249</v>
      </c>
      <c r="B1204">
        <v>1419802</v>
      </c>
      <c r="C1204" t="s">
        <v>591</v>
      </c>
      <c r="D1204">
        <v>8000264047</v>
      </c>
      <c r="E1204" s="6">
        <v>20031219</v>
      </c>
      <c r="F1204">
        <v>6439300</v>
      </c>
      <c r="G1204">
        <v>0</v>
      </c>
      <c r="H1204">
        <v>0</v>
      </c>
      <c r="I1204" s="2">
        <v>664000</v>
      </c>
      <c r="J1204" s="2">
        <v>0</v>
      </c>
      <c r="K1204" s="2">
        <v>0</v>
      </c>
      <c r="L1204" s="2">
        <v>664000</v>
      </c>
      <c r="M1204" s="11">
        <f>VLOOKUP(O1204,'CODIGOS RENTISTICOS'!$A$2:D2244,2,FALSE)</f>
        <v>825000000</v>
      </c>
      <c r="N1204" s="11">
        <f>VLOOKUP(O1204,'CODIGOS RENTISTICOS'!$A$2:E4411,3,FALSE)</f>
        <v>150109</v>
      </c>
      <c r="O1204">
        <v>121245</v>
      </c>
      <c r="P1204" s="2">
        <v>664000</v>
      </c>
    </row>
    <row r="1205" spans="1:16" x14ac:dyDescent="0.2">
      <c r="A1205">
        <v>50000249</v>
      </c>
      <c r="B1205">
        <v>1365695</v>
      </c>
      <c r="C1205" t="s">
        <v>591</v>
      </c>
      <c r="D1205">
        <v>4077891</v>
      </c>
      <c r="E1205" s="6">
        <v>20031219</v>
      </c>
      <c r="F1205">
        <v>2111896</v>
      </c>
      <c r="G1205">
        <v>0</v>
      </c>
      <c r="H1205">
        <v>0</v>
      </c>
      <c r="I1205" s="2">
        <v>664000</v>
      </c>
      <c r="J1205" s="2">
        <v>0</v>
      </c>
      <c r="K1205" s="2">
        <v>0</v>
      </c>
      <c r="L1205" s="2">
        <v>664000</v>
      </c>
      <c r="M1205" s="11">
        <f>VLOOKUP(O1205,'CODIGOS RENTISTICOS'!$A$2:D2245,2,FALSE)</f>
        <v>825000000</v>
      </c>
      <c r="N1205" s="11">
        <f>VLOOKUP(O1205,'CODIGOS RENTISTICOS'!$A$2:E4412,3,FALSE)</f>
        <v>150109</v>
      </c>
      <c r="O1205">
        <v>121245</v>
      </c>
      <c r="P1205" s="2">
        <v>664000</v>
      </c>
    </row>
    <row r="1206" spans="1:16" x14ac:dyDescent="0.2">
      <c r="A1206">
        <v>50000249</v>
      </c>
      <c r="B1206">
        <v>1365700</v>
      </c>
      <c r="C1206" t="s">
        <v>591</v>
      </c>
      <c r="D1206">
        <v>8001034989</v>
      </c>
      <c r="E1206" s="6">
        <v>20031219</v>
      </c>
      <c r="F1206">
        <v>6066500</v>
      </c>
      <c r="G1206">
        <v>0</v>
      </c>
      <c r="H1206">
        <v>1</v>
      </c>
      <c r="I1206" s="2">
        <v>0</v>
      </c>
      <c r="J1206" s="2">
        <v>0</v>
      </c>
      <c r="K1206" s="2">
        <v>664000</v>
      </c>
      <c r="L1206" s="2">
        <v>664000</v>
      </c>
      <c r="M1206" s="11">
        <f>VLOOKUP(O1206,'CODIGOS RENTISTICOS'!$A$2:D2246,2,FALSE)</f>
        <v>825000000</v>
      </c>
      <c r="N1206" s="11">
        <f>VLOOKUP(O1206,'CODIGOS RENTISTICOS'!$A$2:E4413,3,FALSE)</f>
        <v>150109</v>
      </c>
      <c r="O1206">
        <v>121245</v>
      </c>
      <c r="P1206" s="2">
        <v>664000</v>
      </c>
    </row>
    <row r="1207" spans="1:16" x14ac:dyDescent="0.2">
      <c r="A1207">
        <v>50000249</v>
      </c>
      <c r="B1207">
        <v>1444536</v>
      </c>
      <c r="C1207" t="s">
        <v>591</v>
      </c>
      <c r="D1207">
        <v>8301053498</v>
      </c>
      <c r="E1207" s="6">
        <v>20031219</v>
      </c>
      <c r="F1207">
        <v>2562768</v>
      </c>
      <c r="G1207">
        <v>0</v>
      </c>
      <c r="H1207">
        <v>0</v>
      </c>
      <c r="I1207" s="2">
        <v>644000</v>
      </c>
      <c r="J1207" s="2">
        <v>0</v>
      </c>
      <c r="K1207" s="2">
        <v>0</v>
      </c>
      <c r="L1207" s="2">
        <v>644000</v>
      </c>
      <c r="M1207" s="11">
        <f>VLOOKUP(O1207,'CODIGOS RENTISTICOS'!$A$2:D2247,2,FALSE)</f>
        <v>825000000</v>
      </c>
      <c r="N1207" s="11">
        <f>VLOOKUP(O1207,'CODIGOS RENTISTICOS'!$A$2:E4414,3,FALSE)</f>
        <v>150109</v>
      </c>
      <c r="O1207">
        <v>121245</v>
      </c>
      <c r="P1207" s="2">
        <v>644000</v>
      </c>
    </row>
    <row r="1208" spans="1:16" x14ac:dyDescent="0.2">
      <c r="A1208">
        <v>50000249</v>
      </c>
      <c r="B1208">
        <v>1379233</v>
      </c>
      <c r="C1208" t="s">
        <v>591</v>
      </c>
      <c r="D1208">
        <v>8040076165</v>
      </c>
      <c r="E1208" s="6">
        <v>20031219</v>
      </c>
      <c r="F1208">
        <v>6457706</v>
      </c>
      <c r="G1208">
        <v>0</v>
      </c>
      <c r="H1208">
        <v>0</v>
      </c>
      <c r="I1208" s="2">
        <v>200</v>
      </c>
      <c r="J1208" s="2">
        <v>0</v>
      </c>
      <c r="K1208" s="2">
        <v>0</v>
      </c>
      <c r="L1208" s="2">
        <v>200</v>
      </c>
      <c r="M1208" s="11">
        <f>VLOOKUP(O1208,'CODIGOS RENTISTICOS'!$A$2:D2248,2,FALSE)</f>
        <v>825000000</v>
      </c>
      <c r="N1208" s="11">
        <f>VLOOKUP(O1208,'CODIGOS RENTISTICOS'!$A$2:E4415,3,FALSE)</f>
        <v>150109</v>
      </c>
      <c r="O1208">
        <v>121245</v>
      </c>
      <c r="P1208" s="2">
        <v>200</v>
      </c>
    </row>
    <row r="1209" spans="1:16" x14ac:dyDescent="0.2">
      <c r="A1209">
        <v>50000249</v>
      </c>
      <c r="B1209">
        <v>20978253</v>
      </c>
      <c r="C1209" t="s">
        <v>591</v>
      </c>
      <c r="D1209">
        <v>19248160</v>
      </c>
      <c r="E1209" s="6">
        <v>20031219</v>
      </c>
      <c r="F1209">
        <v>2532132</v>
      </c>
      <c r="G1209">
        <v>0</v>
      </c>
      <c r="H1209">
        <v>0</v>
      </c>
      <c r="I1209" s="2">
        <v>22133</v>
      </c>
      <c r="J1209" s="2">
        <v>0</v>
      </c>
      <c r="K1209" s="2">
        <v>0</v>
      </c>
      <c r="L1209" s="2">
        <v>22133</v>
      </c>
      <c r="M1209" s="11">
        <f>VLOOKUP(O1209,'CODIGOS RENTISTICOS'!$A$2:D2249,2,FALSE)</f>
        <v>825000000</v>
      </c>
      <c r="N1209" s="11">
        <f>VLOOKUP(O1209,'CODIGOS RENTISTICOS'!$A$2:E4416,3,FALSE)</f>
        <v>150109</v>
      </c>
      <c r="O1209">
        <v>121245</v>
      </c>
      <c r="P1209" s="2">
        <v>22133</v>
      </c>
    </row>
    <row r="1210" spans="1:16" x14ac:dyDescent="0.2">
      <c r="A1210">
        <v>50000249</v>
      </c>
      <c r="B1210">
        <v>9923981</v>
      </c>
      <c r="C1210" t="s">
        <v>591</v>
      </c>
      <c r="D1210">
        <v>79690090</v>
      </c>
      <c r="E1210" s="6">
        <v>20031219</v>
      </c>
      <c r="F1210">
        <v>2574442</v>
      </c>
      <c r="G1210">
        <v>0</v>
      </c>
      <c r="H1210">
        <v>0</v>
      </c>
      <c r="I1210" s="2">
        <v>85200</v>
      </c>
      <c r="J1210" s="2">
        <v>0</v>
      </c>
      <c r="K1210" s="2">
        <v>0</v>
      </c>
      <c r="L1210" s="2">
        <v>85200</v>
      </c>
      <c r="M1210" s="11">
        <f>VLOOKUP(O1210,'CODIGOS RENTISTICOS'!$A$2:D2250,2,FALSE)</f>
        <v>825000000</v>
      </c>
      <c r="N1210" s="11">
        <f>VLOOKUP(O1210,'CODIGOS RENTISTICOS'!$A$2:E4417,3,FALSE)</f>
        <v>150109</v>
      </c>
      <c r="O1210">
        <v>121245</v>
      </c>
      <c r="P1210" s="2">
        <v>85200</v>
      </c>
    </row>
    <row r="1211" spans="1:16" x14ac:dyDescent="0.2">
      <c r="A1211">
        <v>50000249</v>
      </c>
      <c r="B1211">
        <v>20075847</v>
      </c>
      <c r="C1211" t="s">
        <v>591</v>
      </c>
      <c r="D1211">
        <v>8300970022</v>
      </c>
      <c r="E1211" s="6">
        <v>20031219</v>
      </c>
      <c r="F1211">
        <v>2762831</v>
      </c>
      <c r="G1211">
        <v>0</v>
      </c>
      <c r="H1211">
        <v>0</v>
      </c>
      <c r="I1211" s="2">
        <v>110665</v>
      </c>
      <c r="J1211" s="2">
        <v>0</v>
      </c>
      <c r="K1211" s="2">
        <v>0</v>
      </c>
      <c r="L1211" s="2">
        <v>110665</v>
      </c>
      <c r="M1211" s="11">
        <f>VLOOKUP(O1211,'CODIGOS RENTISTICOS'!$A$2:D2251,2,FALSE)</f>
        <v>825000000</v>
      </c>
      <c r="N1211" s="11">
        <f>VLOOKUP(O1211,'CODIGOS RENTISTICOS'!$A$2:E4418,3,FALSE)</f>
        <v>150109</v>
      </c>
      <c r="O1211">
        <v>121245</v>
      </c>
      <c r="P1211" s="2">
        <v>110665</v>
      </c>
    </row>
    <row r="1212" spans="1:16" x14ac:dyDescent="0.2">
      <c r="A1212">
        <v>50000249</v>
      </c>
      <c r="B1212">
        <v>20323901</v>
      </c>
      <c r="C1212" t="s">
        <v>591</v>
      </c>
      <c r="D1212">
        <v>8605098041</v>
      </c>
      <c r="E1212" s="6">
        <v>20031219</v>
      </c>
      <c r="F1212">
        <v>3275090</v>
      </c>
      <c r="G1212">
        <v>0</v>
      </c>
      <c r="H1212">
        <v>0</v>
      </c>
      <c r="I1212" s="2">
        <v>332000</v>
      </c>
      <c r="J1212" s="2">
        <v>0</v>
      </c>
      <c r="K1212" s="2">
        <v>0</v>
      </c>
      <c r="L1212" s="2">
        <v>332000</v>
      </c>
      <c r="M1212" s="11">
        <f>VLOOKUP(O1212,'CODIGOS RENTISTICOS'!$A$2:D2252,2,FALSE)</f>
        <v>96200000</v>
      </c>
      <c r="N1212" s="11">
        <f>VLOOKUP(O1212,'CODIGOS RENTISTICOS'!$A$2:E4419,3,FALSE)</f>
        <v>350101</v>
      </c>
      <c r="O1212">
        <v>121230</v>
      </c>
      <c r="P1212" s="2">
        <v>332000</v>
      </c>
    </row>
    <row r="1213" spans="1:16" x14ac:dyDescent="0.2">
      <c r="A1213">
        <v>50000249</v>
      </c>
      <c r="B1213">
        <v>20323928</v>
      </c>
      <c r="C1213" t="s">
        <v>591</v>
      </c>
      <c r="D1213">
        <v>8000086079</v>
      </c>
      <c r="E1213" s="6">
        <v>20031219</v>
      </c>
      <c r="F1213">
        <v>3457373</v>
      </c>
      <c r="G1213">
        <v>0</v>
      </c>
      <c r="H1213">
        <v>0</v>
      </c>
      <c r="I1213" s="2">
        <v>664000</v>
      </c>
      <c r="J1213" s="2">
        <v>0</v>
      </c>
      <c r="K1213" s="2">
        <v>0</v>
      </c>
      <c r="L1213" s="2">
        <v>664000</v>
      </c>
      <c r="M1213" s="11">
        <f>VLOOKUP(O1213,'CODIGOS RENTISTICOS'!$A$2:D2253,2,FALSE)</f>
        <v>825000000</v>
      </c>
      <c r="N1213" s="11">
        <f>VLOOKUP(O1213,'CODIGOS RENTISTICOS'!$A$2:E4420,3,FALSE)</f>
        <v>150109</v>
      </c>
      <c r="O1213">
        <v>121245</v>
      </c>
      <c r="P1213" s="2">
        <v>664000</v>
      </c>
    </row>
    <row r="1214" spans="1:16" x14ac:dyDescent="0.2">
      <c r="A1214">
        <v>50000249</v>
      </c>
      <c r="B1214">
        <v>20323949</v>
      </c>
      <c r="C1214" t="s">
        <v>591</v>
      </c>
      <c r="D1214">
        <v>8300636831</v>
      </c>
      <c r="E1214" s="6">
        <v>20031219</v>
      </c>
      <c r="F1214">
        <v>6359926</v>
      </c>
      <c r="G1214">
        <v>0</v>
      </c>
      <c r="H1214">
        <v>0</v>
      </c>
      <c r="I1214" s="2">
        <v>24</v>
      </c>
      <c r="J1214" s="2">
        <v>0</v>
      </c>
      <c r="K1214" s="2">
        <v>0</v>
      </c>
      <c r="L1214" s="2">
        <v>24</v>
      </c>
      <c r="M1214" s="11">
        <f>VLOOKUP(O1214,'CODIGOS RENTISTICOS'!$A$2:D2254,2,FALSE)</f>
        <v>825000000</v>
      </c>
      <c r="N1214" s="11">
        <f>VLOOKUP(O1214,'CODIGOS RENTISTICOS'!$A$2:E4421,3,FALSE)</f>
        <v>150109</v>
      </c>
      <c r="O1214">
        <v>121245</v>
      </c>
      <c r="P1214" s="2">
        <v>24</v>
      </c>
    </row>
    <row r="1215" spans="1:16" x14ac:dyDescent="0.2">
      <c r="A1215">
        <v>50000249</v>
      </c>
      <c r="B1215">
        <v>20323950</v>
      </c>
      <c r="C1215" t="s">
        <v>591</v>
      </c>
      <c r="D1215">
        <v>8300080545</v>
      </c>
      <c r="E1215" s="6">
        <v>20031219</v>
      </c>
      <c r="F1215">
        <v>8600370</v>
      </c>
      <c r="G1215">
        <v>0</v>
      </c>
      <c r="H1215">
        <v>0</v>
      </c>
      <c r="I1215" s="2">
        <v>664000</v>
      </c>
      <c r="J1215" s="2">
        <v>0</v>
      </c>
      <c r="K1215" s="2">
        <v>0</v>
      </c>
      <c r="L1215" s="2">
        <v>664000</v>
      </c>
      <c r="M1215" s="11">
        <f>VLOOKUP(O1215,'CODIGOS RENTISTICOS'!$A$2:D2255,2,FALSE)</f>
        <v>825000000</v>
      </c>
      <c r="N1215" s="11">
        <f>VLOOKUP(O1215,'CODIGOS RENTISTICOS'!$A$2:E4422,3,FALSE)</f>
        <v>150109</v>
      </c>
      <c r="O1215">
        <v>121245</v>
      </c>
      <c r="P1215" s="2">
        <v>664000</v>
      </c>
    </row>
    <row r="1216" spans="1:16" x14ac:dyDescent="0.2">
      <c r="A1216">
        <v>50000249</v>
      </c>
      <c r="B1216">
        <v>20323951</v>
      </c>
      <c r="C1216" t="s">
        <v>591</v>
      </c>
      <c r="D1216">
        <v>8300080545</v>
      </c>
      <c r="E1216" s="6">
        <v>20031219</v>
      </c>
      <c r="F1216">
        <v>6600370</v>
      </c>
      <c r="G1216">
        <v>0</v>
      </c>
      <c r="H1216">
        <v>0</v>
      </c>
      <c r="I1216" s="2">
        <v>664000</v>
      </c>
      <c r="J1216" s="2">
        <v>0</v>
      </c>
      <c r="K1216" s="2">
        <v>0</v>
      </c>
      <c r="L1216" s="2">
        <v>664000</v>
      </c>
      <c r="M1216" s="11">
        <f>VLOOKUP(O1216,'CODIGOS RENTISTICOS'!$A$2:D2256,2,FALSE)</f>
        <v>825000000</v>
      </c>
      <c r="N1216" s="11">
        <f>VLOOKUP(O1216,'CODIGOS RENTISTICOS'!$A$2:E4423,3,FALSE)</f>
        <v>150109</v>
      </c>
      <c r="O1216">
        <v>121245</v>
      </c>
      <c r="P1216" s="2">
        <v>664000</v>
      </c>
    </row>
    <row r="1217" spans="1:16" x14ac:dyDescent="0.2">
      <c r="A1217">
        <v>50000249</v>
      </c>
      <c r="B1217">
        <v>20323979</v>
      </c>
      <c r="C1217" t="s">
        <v>591</v>
      </c>
      <c r="D1217">
        <v>93085319</v>
      </c>
      <c r="E1217" s="6">
        <v>20031219</v>
      </c>
      <c r="F1217">
        <v>2952841</v>
      </c>
      <c r="G1217">
        <v>0</v>
      </c>
      <c r="H1217">
        <v>0</v>
      </c>
      <c r="I1217" s="2">
        <v>664000</v>
      </c>
      <c r="J1217" s="2">
        <v>0</v>
      </c>
      <c r="K1217" s="2">
        <v>0</v>
      </c>
      <c r="L1217" s="2">
        <v>664000</v>
      </c>
      <c r="M1217" s="11">
        <f>VLOOKUP(O1217,'CODIGOS RENTISTICOS'!$A$2:D2257,2,FALSE)</f>
        <v>825000000</v>
      </c>
      <c r="N1217" s="11">
        <f>VLOOKUP(O1217,'CODIGOS RENTISTICOS'!$A$2:E4424,3,FALSE)</f>
        <v>150109</v>
      </c>
      <c r="O1217">
        <v>121245</v>
      </c>
      <c r="P1217" s="2">
        <v>664000</v>
      </c>
    </row>
    <row r="1218" spans="1:16" x14ac:dyDescent="0.2">
      <c r="A1218">
        <v>50000249</v>
      </c>
      <c r="B1218">
        <v>20324070</v>
      </c>
      <c r="C1218" t="s">
        <v>591</v>
      </c>
      <c r="D1218">
        <v>79690090</v>
      </c>
      <c r="E1218" s="6">
        <v>20031219</v>
      </c>
      <c r="F1218">
        <v>2574442</v>
      </c>
      <c r="G1218">
        <v>0</v>
      </c>
      <c r="H1218">
        <v>0</v>
      </c>
      <c r="I1218" s="2">
        <v>3332</v>
      </c>
      <c r="J1218" s="2">
        <v>0</v>
      </c>
      <c r="K1218" s="2">
        <v>0</v>
      </c>
      <c r="L1218" s="2">
        <v>3332</v>
      </c>
      <c r="M1218" s="11">
        <f>VLOOKUP(O1218,'CODIGOS RENTISTICOS'!$A$2:D2258,2,FALSE)</f>
        <v>825000000</v>
      </c>
      <c r="N1218" s="11">
        <f>VLOOKUP(O1218,'CODIGOS RENTISTICOS'!$A$2:E4425,3,FALSE)</f>
        <v>150109</v>
      </c>
      <c r="O1218">
        <v>121245</v>
      </c>
      <c r="P1218" s="2">
        <v>3332</v>
      </c>
    </row>
    <row r="1219" spans="1:16" x14ac:dyDescent="0.2">
      <c r="A1219">
        <v>50000249</v>
      </c>
      <c r="B1219">
        <v>20324090</v>
      </c>
      <c r="C1219" t="s">
        <v>591</v>
      </c>
      <c r="D1219">
        <v>8300232021</v>
      </c>
      <c r="E1219" s="6">
        <v>20031219</v>
      </c>
      <c r="F1219">
        <v>5714785</v>
      </c>
      <c r="G1219">
        <v>0</v>
      </c>
      <c r="H1219">
        <v>1</v>
      </c>
      <c r="I1219" s="2">
        <v>0</v>
      </c>
      <c r="J1219" s="2">
        <v>22130</v>
      </c>
      <c r="K1219" s="2">
        <v>0</v>
      </c>
      <c r="L1219" s="2">
        <v>22130</v>
      </c>
      <c r="M1219" s="11">
        <f>VLOOKUP(O1219,'CODIGOS RENTISTICOS'!$A$2:D2259,2,FALSE)</f>
        <v>825000000</v>
      </c>
      <c r="N1219" s="11">
        <f>VLOOKUP(O1219,'CODIGOS RENTISTICOS'!$A$2:E4426,3,FALSE)</f>
        <v>150109</v>
      </c>
      <c r="O1219">
        <v>121245</v>
      </c>
      <c r="P1219" s="2">
        <v>22130</v>
      </c>
    </row>
    <row r="1220" spans="1:16" x14ac:dyDescent="0.2">
      <c r="A1220">
        <v>50000249</v>
      </c>
      <c r="B1220">
        <v>20324581</v>
      </c>
      <c r="C1220" t="s">
        <v>591</v>
      </c>
      <c r="D1220">
        <v>8903192544</v>
      </c>
      <c r="E1220" s="6">
        <v>20031219</v>
      </c>
      <c r="F1220">
        <v>4101587</v>
      </c>
      <c r="G1220">
        <v>0</v>
      </c>
      <c r="H1220">
        <v>0</v>
      </c>
      <c r="I1220" s="2">
        <v>66532</v>
      </c>
      <c r="J1220" s="2">
        <v>0</v>
      </c>
      <c r="K1220" s="2">
        <v>0</v>
      </c>
      <c r="L1220" s="2">
        <v>66532</v>
      </c>
      <c r="M1220" s="11">
        <f>VLOOKUP(O1220,'CODIGOS RENTISTICOS'!$A$2:D2260,2,FALSE)</f>
        <v>825000000</v>
      </c>
      <c r="N1220" s="11">
        <f>VLOOKUP(O1220,'CODIGOS RENTISTICOS'!$A$2:E4427,3,FALSE)</f>
        <v>150109</v>
      </c>
      <c r="O1220">
        <v>121245</v>
      </c>
      <c r="P1220" s="2">
        <v>66532</v>
      </c>
    </row>
    <row r="1221" spans="1:16" x14ac:dyDescent="0.2">
      <c r="A1221">
        <v>50000249</v>
      </c>
      <c r="B1221">
        <v>20325247</v>
      </c>
      <c r="C1221" t="s">
        <v>591</v>
      </c>
      <c r="D1221">
        <v>8390000881</v>
      </c>
      <c r="E1221" s="6">
        <v>20031219</v>
      </c>
      <c r="F1221">
        <v>4813966</v>
      </c>
      <c r="G1221">
        <v>0</v>
      </c>
      <c r="H1221">
        <v>0</v>
      </c>
      <c r="I1221" s="2">
        <v>20000</v>
      </c>
      <c r="J1221" s="2">
        <v>0</v>
      </c>
      <c r="K1221" s="2">
        <v>0</v>
      </c>
      <c r="L1221" s="2">
        <v>20000</v>
      </c>
      <c r="M1221" s="11">
        <f>VLOOKUP(O1221,'CODIGOS RENTISTICOS'!$A$2:D2261,2,FALSE)</f>
        <v>825000000</v>
      </c>
      <c r="N1221" s="11">
        <f>VLOOKUP(O1221,'CODIGOS RENTISTICOS'!$A$2:E4428,3,FALSE)</f>
        <v>150109</v>
      </c>
      <c r="O1221">
        <v>121245</v>
      </c>
      <c r="P1221" s="2">
        <v>20000</v>
      </c>
    </row>
    <row r="1222" spans="1:16" x14ac:dyDescent="0.2">
      <c r="A1222">
        <v>50000249</v>
      </c>
      <c r="B1222">
        <v>1184699</v>
      </c>
      <c r="C1222" t="s">
        <v>593</v>
      </c>
      <c r="D1222">
        <v>8909118462</v>
      </c>
      <c r="E1222" s="6">
        <v>20031219</v>
      </c>
      <c r="F1222">
        <v>2684800</v>
      </c>
      <c r="G1222">
        <v>0</v>
      </c>
      <c r="H1222">
        <v>0</v>
      </c>
      <c r="I1222" s="2">
        <v>863187</v>
      </c>
      <c r="J1222" s="2">
        <v>0</v>
      </c>
      <c r="K1222" s="2">
        <v>0</v>
      </c>
      <c r="L1222" s="2">
        <v>863187</v>
      </c>
      <c r="M1222" s="11">
        <f>VLOOKUP(O1222,'CODIGOS RENTISTICOS'!$A$2:D2262,2,FALSE)</f>
        <v>825000000</v>
      </c>
      <c r="N1222" s="11">
        <f>VLOOKUP(O1222,'CODIGOS RENTISTICOS'!$A$2:E4429,3,FALSE)</f>
        <v>150109</v>
      </c>
      <c r="O1222">
        <v>121245</v>
      </c>
      <c r="P1222" s="2">
        <v>863187</v>
      </c>
    </row>
    <row r="1223" spans="1:16" x14ac:dyDescent="0.2">
      <c r="A1223">
        <v>50000249</v>
      </c>
      <c r="B1223">
        <v>244568</v>
      </c>
      <c r="C1223" t="s">
        <v>593</v>
      </c>
      <c r="D1223">
        <v>34004057</v>
      </c>
      <c r="E1223" s="6">
        <v>20031219</v>
      </c>
      <c r="F1223">
        <v>2320298</v>
      </c>
      <c r="G1223">
        <v>0</v>
      </c>
      <c r="H1223">
        <v>0</v>
      </c>
      <c r="I1223" s="2">
        <v>332000</v>
      </c>
      <c r="J1223" s="2">
        <v>0</v>
      </c>
      <c r="K1223" s="2">
        <v>0</v>
      </c>
      <c r="L1223" s="2">
        <v>332000</v>
      </c>
      <c r="M1223" s="11">
        <f>VLOOKUP(O1223,'CODIGOS RENTISTICOS'!$A$2:D2263,2,FALSE)</f>
        <v>96200000</v>
      </c>
      <c r="N1223" s="11">
        <f>VLOOKUP(O1223,'CODIGOS RENTISTICOS'!$A$2:E4430,3,FALSE)</f>
        <v>350101</v>
      </c>
      <c r="O1223">
        <v>121230</v>
      </c>
      <c r="P1223" s="2">
        <v>332000</v>
      </c>
    </row>
    <row r="1224" spans="1:16" x14ac:dyDescent="0.2">
      <c r="A1224">
        <v>50000249</v>
      </c>
      <c r="B1224">
        <v>1076473</v>
      </c>
      <c r="C1224" t="s">
        <v>593</v>
      </c>
      <c r="D1224">
        <v>8909175576</v>
      </c>
      <c r="E1224" s="6">
        <v>20031219</v>
      </c>
      <c r="F1224">
        <v>4111500</v>
      </c>
      <c r="G1224">
        <v>0</v>
      </c>
      <c r="H1224">
        <v>0</v>
      </c>
      <c r="I1224" s="2">
        <v>77636</v>
      </c>
      <c r="J1224" s="2">
        <v>0</v>
      </c>
      <c r="K1224" s="2">
        <v>0</v>
      </c>
      <c r="L1224" s="2">
        <v>77636</v>
      </c>
      <c r="M1224" s="11">
        <f>VLOOKUP(O1224,'CODIGOS RENTISTICOS'!$A$2:D2264,2,FALSE)</f>
        <v>825000000</v>
      </c>
      <c r="N1224" s="11">
        <f>VLOOKUP(O1224,'CODIGOS RENTISTICOS'!$A$2:E4431,3,FALSE)</f>
        <v>150109</v>
      </c>
      <c r="O1224">
        <v>121245</v>
      </c>
      <c r="P1224" s="2">
        <v>77636</v>
      </c>
    </row>
    <row r="1225" spans="1:16" x14ac:dyDescent="0.2">
      <c r="A1225">
        <v>50000249</v>
      </c>
      <c r="B1225">
        <v>892513</v>
      </c>
      <c r="C1225" t="s">
        <v>593</v>
      </c>
      <c r="D1225">
        <v>70569576</v>
      </c>
      <c r="E1225" s="6">
        <v>20031219</v>
      </c>
      <c r="F1225">
        <v>5118124</v>
      </c>
      <c r="G1225">
        <v>0</v>
      </c>
      <c r="H1225">
        <v>0</v>
      </c>
      <c r="I1225" s="2">
        <v>55400</v>
      </c>
      <c r="J1225" s="2">
        <v>0</v>
      </c>
      <c r="K1225" s="2">
        <v>0</v>
      </c>
      <c r="L1225" s="2">
        <v>55400</v>
      </c>
      <c r="M1225" s="11">
        <f>VLOOKUP(O1225,'CODIGOS RENTISTICOS'!$A$2:D2265,2,FALSE)</f>
        <v>96300000</v>
      </c>
      <c r="N1225" s="11">
        <f>VLOOKUP(O1225,'CODIGOS RENTISTICOS'!$A$2:E4432,3,FALSE)</f>
        <v>360101</v>
      </c>
      <c r="O1225">
        <v>121270</v>
      </c>
      <c r="P1225" s="2">
        <v>55400</v>
      </c>
    </row>
    <row r="1226" spans="1:16" x14ac:dyDescent="0.2">
      <c r="A1226">
        <v>50000249</v>
      </c>
      <c r="B1226">
        <v>945034</v>
      </c>
      <c r="C1226" t="s">
        <v>593</v>
      </c>
      <c r="D1226">
        <v>71786005</v>
      </c>
      <c r="E1226" s="6">
        <v>20031219</v>
      </c>
      <c r="F1226">
        <v>3133458</v>
      </c>
      <c r="G1226">
        <v>0</v>
      </c>
      <c r="H1226">
        <v>0</v>
      </c>
      <c r="I1226" s="2">
        <v>55400</v>
      </c>
      <c r="J1226" s="2">
        <v>0</v>
      </c>
      <c r="K1226" s="2">
        <v>0</v>
      </c>
      <c r="L1226" s="2">
        <v>55400</v>
      </c>
      <c r="M1226" s="11">
        <f>VLOOKUP(O1226,'CODIGOS RENTISTICOS'!$A$2:D2266,2,FALSE)</f>
        <v>96300000</v>
      </c>
      <c r="N1226" s="11">
        <f>VLOOKUP(O1226,'CODIGOS RENTISTICOS'!$A$2:E4433,3,FALSE)</f>
        <v>360101</v>
      </c>
      <c r="O1226">
        <v>121270</v>
      </c>
      <c r="P1226" s="2">
        <v>55400</v>
      </c>
    </row>
    <row r="1227" spans="1:16" x14ac:dyDescent="0.2">
      <c r="A1227">
        <v>50000249</v>
      </c>
      <c r="B1227">
        <v>1420288</v>
      </c>
      <c r="C1227" t="s">
        <v>822</v>
      </c>
      <c r="D1227">
        <v>73139670</v>
      </c>
      <c r="E1227" s="6">
        <v>20031219</v>
      </c>
      <c r="F1227">
        <v>2766651</v>
      </c>
      <c r="G1227">
        <v>0</v>
      </c>
      <c r="H1227">
        <v>0</v>
      </c>
      <c r="I1227" s="2">
        <v>55400</v>
      </c>
      <c r="J1227" s="2">
        <v>0</v>
      </c>
      <c r="K1227" s="2">
        <v>0</v>
      </c>
      <c r="L1227" s="2">
        <v>55400</v>
      </c>
      <c r="M1227" s="11">
        <f>VLOOKUP(O1227,'CODIGOS RENTISTICOS'!$A$2:D2267,2,FALSE)</f>
        <v>96300000</v>
      </c>
      <c r="N1227" s="11">
        <f>VLOOKUP(O1227,'CODIGOS RENTISTICOS'!$A$2:E4434,3,FALSE)</f>
        <v>360101</v>
      </c>
      <c r="O1227">
        <v>121270</v>
      </c>
      <c r="P1227" s="2">
        <v>55400</v>
      </c>
    </row>
    <row r="1228" spans="1:16" x14ac:dyDescent="0.2">
      <c r="A1228">
        <v>50000249</v>
      </c>
      <c r="B1228">
        <v>924766</v>
      </c>
      <c r="C1228" t="s">
        <v>593</v>
      </c>
      <c r="D1228">
        <v>6787966</v>
      </c>
      <c r="E1228" s="6">
        <v>20031219</v>
      </c>
      <c r="F1228">
        <v>376372</v>
      </c>
      <c r="G1228">
        <v>0</v>
      </c>
      <c r="H1228">
        <v>0</v>
      </c>
      <c r="I1228" s="2">
        <v>22133</v>
      </c>
      <c r="J1228" s="2">
        <v>0</v>
      </c>
      <c r="K1228" s="2">
        <v>0</v>
      </c>
      <c r="L1228" s="2">
        <v>22133</v>
      </c>
      <c r="M1228" s="11">
        <f>VLOOKUP(O1228,'CODIGOS RENTISTICOS'!$A$2:D2268,2,FALSE)</f>
        <v>825000000</v>
      </c>
      <c r="N1228" s="11">
        <f>VLOOKUP(O1228,'CODIGOS RENTISTICOS'!$A$2:E4435,3,FALSE)</f>
        <v>150109</v>
      </c>
      <c r="O1228">
        <v>121245</v>
      </c>
      <c r="P1228" s="2">
        <v>22133</v>
      </c>
    </row>
    <row r="1229" spans="1:16" x14ac:dyDescent="0.2">
      <c r="A1229">
        <v>50000249</v>
      </c>
      <c r="B1229">
        <v>885633</v>
      </c>
      <c r="C1229" t="s">
        <v>595</v>
      </c>
      <c r="D1229">
        <v>8020096174</v>
      </c>
      <c r="E1229" s="6">
        <v>20031219</v>
      </c>
      <c r="F1229">
        <v>3437405</v>
      </c>
      <c r="G1229">
        <v>0</v>
      </c>
      <c r="H1229">
        <v>0</v>
      </c>
      <c r="I1229" s="2">
        <v>5000</v>
      </c>
      <c r="J1229" s="2">
        <v>0</v>
      </c>
      <c r="K1229" s="2">
        <v>0</v>
      </c>
      <c r="L1229" s="2">
        <v>5000</v>
      </c>
      <c r="M1229" s="11">
        <f>VLOOKUP(O1229,'CODIGOS RENTISTICOS'!$A$2:D2269,2,FALSE)</f>
        <v>96400000</v>
      </c>
      <c r="N1229" s="11">
        <f>VLOOKUP(O1229,'CODIGOS RENTISTICOS'!$A$2:E4436,3,FALSE)</f>
        <v>370101</v>
      </c>
      <c r="O1229">
        <v>121280</v>
      </c>
      <c r="P1229" s="2">
        <v>5000</v>
      </c>
    </row>
    <row r="1230" spans="1:16" x14ac:dyDescent="0.2">
      <c r="A1230">
        <v>50000249</v>
      </c>
      <c r="B1230">
        <v>1027944</v>
      </c>
      <c r="C1230" t="s">
        <v>595</v>
      </c>
      <c r="D1230">
        <v>72273130</v>
      </c>
      <c r="E1230" s="6">
        <v>20031219</v>
      </c>
      <c r="F1230">
        <v>3633329</v>
      </c>
      <c r="G1230">
        <v>0</v>
      </c>
      <c r="H1230">
        <v>0</v>
      </c>
      <c r="I1230" s="2">
        <v>22133</v>
      </c>
      <c r="J1230" s="2">
        <v>0</v>
      </c>
      <c r="K1230" s="2">
        <v>0</v>
      </c>
      <c r="L1230" s="2">
        <v>22133</v>
      </c>
      <c r="M1230" s="11">
        <f>VLOOKUP(O1230,'CODIGOS RENTISTICOS'!$A$2:D2270,2,FALSE)</f>
        <v>825000000</v>
      </c>
      <c r="N1230" s="11">
        <f>VLOOKUP(O1230,'CODIGOS RENTISTICOS'!$A$2:E4437,3,FALSE)</f>
        <v>150109</v>
      </c>
      <c r="O1230">
        <v>121245</v>
      </c>
      <c r="P1230" s="2">
        <v>22133</v>
      </c>
    </row>
    <row r="1231" spans="1:16" x14ac:dyDescent="0.2">
      <c r="A1231">
        <v>50000249</v>
      </c>
      <c r="B1231">
        <v>1027945</v>
      </c>
      <c r="C1231" t="s">
        <v>595</v>
      </c>
      <c r="D1231">
        <v>3746348</v>
      </c>
      <c r="E1231" s="6">
        <v>20031219</v>
      </c>
      <c r="F1231">
        <v>3096079</v>
      </c>
      <c r="G1231">
        <v>0</v>
      </c>
      <c r="H1231">
        <v>0</v>
      </c>
      <c r="I1231" s="2">
        <v>22133</v>
      </c>
      <c r="J1231" s="2">
        <v>0</v>
      </c>
      <c r="K1231" s="2">
        <v>0</v>
      </c>
      <c r="L1231" s="2">
        <v>22133</v>
      </c>
      <c r="M1231" s="11">
        <f>VLOOKUP(O1231,'CODIGOS RENTISTICOS'!$A$2:D2271,2,FALSE)</f>
        <v>825000000</v>
      </c>
      <c r="N1231" s="11">
        <f>VLOOKUP(O1231,'CODIGOS RENTISTICOS'!$A$2:E4438,3,FALSE)</f>
        <v>150109</v>
      </c>
      <c r="O1231">
        <v>121245</v>
      </c>
      <c r="P1231" s="2">
        <v>22133</v>
      </c>
    </row>
    <row r="1232" spans="1:16" x14ac:dyDescent="0.2">
      <c r="A1232">
        <v>50000249</v>
      </c>
      <c r="B1232">
        <v>1125142</v>
      </c>
      <c r="C1232" t="s">
        <v>597</v>
      </c>
      <c r="D1232">
        <v>8100030858</v>
      </c>
      <c r="E1232" s="6">
        <v>20031219</v>
      </c>
      <c r="F1232">
        <v>8813121</v>
      </c>
      <c r="G1232">
        <v>0</v>
      </c>
      <c r="H1232">
        <v>0</v>
      </c>
      <c r="I1232" s="2">
        <v>22184</v>
      </c>
      <c r="J1232" s="2">
        <v>0</v>
      </c>
      <c r="K1232" s="2">
        <v>0</v>
      </c>
      <c r="L1232" s="2">
        <v>22184</v>
      </c>
      <c r="M1232" s="11">
        <f>VLOOKUP(O1232,'CODIGOS RENTISTICOS'!$A$2:D2272,2,FALSE)</f>
        <v>825000000</v>
      </c>
      <c r="N1232" s="11">
        <f>VLOOKUP(O1232,'CODIGOS RENTISTICOS'!$A$2:E4439,3,FALSE)</f>
        <v>150109</v>
      </c>
      <c r="O1232">
        <v>121245</v>
      </c>
      <c r="P1232" s="2">
        <v>22184</v>
      </c>
    </row>
    <row r="1233" spans="1:16" x14ac:dyDescent="0.2">
      <c r="A1233">
        <v>50000249</v>
      </c>
      <c r="B1233">
        <v>1178099</v>
      </c>
      <c r="C1233" t="s">
        <v>597</v>
      </c>
      <c r="D1233">
        <v>75077911</v>
      </c>
      <c r="E1233" s="6">
        <v>20031219</v>
      </c>
      <c r="F1233">
        <v>8802231</v>
      </c>
      <c r="G1233">
        <v>0</v>
      </c>
      <c r="H1233">
        <v>0</v>
      </c>
      <c r="I1233" s="2">
        <v>55350</v>
      </c>
      <c r="J1233" s="2">
        <v>0</v>
      </c>
      <c r="K1233" s="2">
        <v>0</v>
      </c>
      <c r="L1233" s="2">
        <v>55350</v>
      </c>
      <c r="M1233" s="11">
        <f>VLOOKUP(O1233,'CODIGOS RENTISTICOS'!$A$2:D2273,2,FALSE)</f>
        <v>96300000</v>
      </c>
      <c r="N1233" s="11">
        <f>VLOOKUP(O1233,'CODIGOS RENTISTICOS'!$A$2:E4440,3,FALSE)</f>
        <v>360101</v>
      </c>
      <c r="O1233">
        <v>121270</v>
      </c>
      <c r="P1233" s="2">
        <v>55350</v>
      </c>
    </row>
    <row r="1234" spans="1:16" x14ac:dyDescent="0.2">
      <c r="A1234">
        <v>50000249</v>
      </c>
      <c r="B1234">
        <v>1249809</v>
      </c>
      <c r="C1234" t="s">
        <v>715</v>
      </c>
      <c r="D1234">
        <v>8001306822</v>
      </c>
      <c r="E1234" s="6">
        <v>20031219</v>
      </c>
      <c r="F1234">
        <v>5833409</v>
      </c>
      <c r="G1234">
        <v>0</v>
      </c>
      <c r="H1234">
        <v>1</v>
      </c>
      <c r="I1234" s="2">
        <v>0</v>
      </c>
      <c r="J1234" s="2">
        <v>0</v>
      </c>
      <c r="K1234" s="2">
        <v>4402553.3</v>
      </c>
      <c r="L1234" s="2">
        <v>4402553.3</v>
      </c>
      <c r="M1234" s="11">
        <f>VLOOKUP(O1234,'CODIGOS RENTISTICOS'!$A$2:D2274,2,FALSE)</f>
        <v>11100000</v>
      </c>
      <c r="N1234" s="11">
        <f>VLOOKUP(O1234,'CODIGOS RENTISTICOS'!$A$2:E4441,3,FALSE)</f>
        <v>150103</v>
      </c>
      <c r="O1234">
        <v>27095003</v>
      </c>
      <c r="P1234" s="2">
        <v>4402553.3</v>
      </c>
    </row>
    <row r="1235" spans="1:16" x14ac:dyDescent="0.2">
      <c r="A1235">
        <v>50000249</v>
      </c>
      <c r="B1235">
        <v>1233265</v>
      </c>
      <c r="C1235" t="s">
        <v>594</v>
      </c>
      <c r="D1235">
        <v>800141032</v>
      </c>
      <c r="E1235" s="6">
        <v>20031219</v>
      </c>
      <c r="F1235">
        <v>2450477</v>
      </c>
      <c r="G1235">
        <v>0</v>
      </c>
      <c r="H1235">
        <v>1</v>
      </c>
      <c r="I1235" s="2">
        <v>0</v>
      </c>
      <c r="J1235" s="2">
        <v>0</v>
      </c>
      <c r="K1235" s="2">
        <v>645465</v>
      </c>
      <c r="L1235" s="2">
        <v>645465</v>
      </c>
      <c r="M1235" s="11" t="e">
        <f>VLOOKUP(O1235,'CODIGOS RENTISTICOS'!$A$2:D2275,2,FALSE)</f>
        <v>#N/A</v>
      </c>
      <c r="N1235" s="11" t="e">
        <f>VLOOKUP(O1235,'CODIGOS RENTISTICOS'!$A$2:E4442,3,FALSE)</f>
        <v>#N/A</v>
      </c>
      <c r="O1235">
        <v>27020505</v>
      </c>
      <c r="P1235" s="2">
        <v>645465</v>
      </c>
    </row>
    <row r="1236" spans="1:16" x14ac:dyDescent="0.2">
      <c r="A1236">
        <v>50000249</v>
      </c>
      <c r="B1236">
        <v>1200259</v>
      </c>
      <c r="C1236" t="s">
        <v>599</v>
      </c>
      <c r="D1236">
        <v>85475548</v>
      </c>
      <c r="E1236" s="6">
        <v>20031219</v>
      </c>
      <c r="F1236">
        <v>4222787</v>
      </c>
      <c r="G1236">
        <v>0</v>
      </c>
      <c r="H1236">
        <v>0</v>
      </c>
      <c r="I1236" s="2">
        <v>438240</v>
      </c>
      <c r="J1236" s="2">
        <v>0</v>
      </c>
      <c r="K1236" s="2">
        <v>0</v>
      </c>
      <c r="L1236" s="2">
        <v>438240</v>
      </c>
      <c r="M1236" s="11">
        <f>VLOOKUP(O1236,'CODIGOS RENTISTICOS'!$A$2:D2276,2,FALSE)</f>
        <v>11100000</v>
      </c>
      <c r="N1236" s="11">
        <f>VLOOKUP(O1236,'CODIGOS RENTISTICOS'!$A$2:E4443,3,FALSE)</f>
        <v>150101</v>
      </c>
      <c r="O1236">
        <v>121275</v>
      </c>
      <c r="P1236" s="2">
        <v>438240</v>
      </c>
    </row>
    <row r="1237" spans="1:16" x14ac:dyDescent="0.2">
      <c r="A1237">
        <v>50000249</v>
      </c>
      <c r="B1237">
        <v>16835057</v>
      </c>
      <c r="C1237" t="s">
        <v>599</v>
      </c>
      <c r="D1237">
        <v>8001016130</v>
      </c>
      <c r="E1237" s="6">
        <v>20031219</v>
      </c>
      <c r="F1237">
        <v>4330948</v>
      </c>
      <c r="G1237">
        <v>0</v>
      </c>
      <c r="H1237">
        <v>0</v>
      </c>
      <c r="I1237" s="2">
        <v>133</v>
      </c>
      <c r="J1237" s="2">
        <v>0</v>
      </c>
      <c r="K1237" s="2">
        <v>0</v>
      </c>
      <c r="L1237" s="2">
        <v>133</v>
      </c>
      <c r="M1237" s="11">
        <f>VLOOKUP(O1237,'CODIGOS RENTISTICOS'!$A$2:D2277,2,FALSE)</f>
        <v>825000000</v>
      </c>
      <c r="N1237" s="11">
        <f>VLOOKUP(O1237,'CODIGOS RENTISTICOS'!$A$2:E4444,3,FALSE)</f>
        <v>150109</v>
      </c>
      <c r="O1237">
        <v>121245</v>
      </c>
      <c r="P1237" s="2">
        <v>133</v>
      </c>
    </row>
    <row r="1238" spans="1:16" x14ac:dyDescent="0.2">
      <c r="A1238">
        <v>50000249</v>
      </c>
      <c r="B1238">
        <v>16835730</v>
      </c>
      <c r="C1238" t="s">
        <v>599</v>
      </c>
      <c r="D1238">
        <v>8001016130</v>
      </c>
      <c r="E1238" s="6">
        <v>20031219</v>
      </c>
      <c r="F1238">
        <v>4331550</v>
      </c>
      <c r="G1238">
        <v>0</v>
      </c>
      <c r="H1238">
        <v>0</v>
      </c>
      <c r="I1238" s="2">
        <v>22200</v>
      </c>
      <c r="J1238" s="2">
        <v>0</v>
      </c>
      <c r="K1238" s="2">
        <v>0</v>
      </c>
      <c r="L1238" s="2">
        <v>22200</v>
      </c>
      <c r="M1238" s="11">
        <f>VLOOKUP(O1238,'CODIGOS RENTISTICOS'!$A$2:D2278,2,FALSE)</f>
        <v>825000000</v>
      </c>
      <c r="N1238" s="11">
        <f>VLOOKUP(O1238,'CODIGOS RENTISTICOS'!$A$2:E4445,3,FALSE)</f>
        <v>150109</v>
      </c>
      <c r="O1238">
        <v>121245</v>
      </c>
      <c r="P1238" s="2">
        <v>22200</v>
      </c>
    </row>
    <row r="1239" spans="1:16" x14ac:dyDescent="0.2">
      <c r="A1239">
        <v>50000249</v>
      </c>
      <c r="B1239">
        <v>17476153</v>
      </c>
      <c r="C1239" t="s">
        <v>599</v>
      </c>
      <c r="D1239">
        <v>8001876321</v>
      </c>
      <c r="E1239" s="6">
        <v>20031219</v>
      </c>
      <c r="F1239">
        <v>4215862</v>
      </c>
      <c r="G1239">
        <v>0</v>
      </c>
      <c r="H1239">
        <v>1</v>
      </c>
      <c r="I1239" s="2">
        <v>0</v>
      </c>
      <c r="J1239" s="2">
        <v>0</v>
      </c>
      <c r="K1239" s="2">
        <v>4260440</v>
      </c>
      <c r="L1239" s="2">
        <v>4260440</v>
      </c>
      <c r="M1239" s="11">
        <f>VLOOKUP(O1239,'CODIGOS RENTISTICOS'!$A$2:D2279,2,FALSE)</f>
        <v>13700000</v>
      </c>
      <c r="N1239" s="11">
        <f>VLOOKUP(O1239,'CODIGOS RENTISTICOS'!$A$2:E4446,3,FALSE)</f>
        <v>290101</v>
      </c>
      <c r="O1239">
        <v>121250</v>
      </c>
      <c r="P1239" s="2">
        <v>4260440</v>
      </c>
    </row>
    <row r="1240" spans="1:16" x14ac:dyDescent="0.2">
      <c r="A1240">
        <v>50000249</v>
      </c>
      <c r="B1240">
        <v>20408306</v>
      </c>
      <c r="C1240" t="s">
        <v>599</v>
      </c>
      <c r="D1240">
        <v>8001016130</v>
      </c>
      <c r="E1240" s="6">
        <v>20031219</v>
      </c>
      <c r="F1240">
        <v>4330948</v>
      </c>
      <c r="G1240">
        <v>0</v>
      </c>
      <c r="H1240">
        <v>0</v>
      </c>
      <c r="I1240" s="2">
        <v>22133</v>
      </c>
      <c r="J1240" s="2">
        <v>0</v>
      </c>
      <c r="K1240" s="2">
        <v>0</v>
      </c>
      <c r="L1240" s="2">
        <v>22133</v>
      </c>
      <c r="M1240" s="11">
        <f>VLOOKUP(O1240,'CODIGOS RENTISTICOS'!$A$2:D2280,2,FALSE)</f>
        <v>825000000</v>
      </c>
      <c r="N1240" s="11">
        <f>VLOOKUP(O1240,'CODIGOS RENTISTICOS'!$A$2:E4447,3,FALSE)</f>
        <v>150109</v>
      </c>
      <c r="O1240">
        <v>121245</v>
      </c>
      <c r="P1240" s="2">
        <v>22133</v>
      </c>
    </row>
    <row r="1241" spans="1:16" x14ac:dyDescent="0.2">
      <c r="A1241">
        <v>50000249</v>
      </c>
      <c r="B1241">
        <v>1389484</v>
      </c>
      <c r="C1241" t="s">
        <v>572</v>
      </c>
      <c r="D1241">
        <v>8921150065</v>
      </c>
      <c r="E1241" s="6">
        <v>20031219</v>
      </c>
      <c r="F1241">
        <v>121212</v>
      </c>
      <c r="G1241">
        <v>0</v>
      </c>
      <c r="H1241">
        <v>0</v>
      </c>
      <c r="I1241" s="2">
        <v>332000</v>
      </c>
      <c r="J1241" s="2">
        <v>0</v>
      </c>
      <c r="K1241" s="2">
        <v>0</v>
      </c>
      <c r="L1241" s="2">
        <v>332000</v>
      </c>
      <c r="M1241" s="11">
        <f>VLOOKUP(O1241,'CODIGOS RENTISTICOS'!$A$2:D2281,2,FALSE)</f>
        <v>96200000</v>
      </c>
      <c r="N1241" s="11">
        <f>VLOOKUP(O1241,'CODIGOS RENTISTICOS'!$A$2:E4448,3,FALSE)</f>
        <v>350101</v>
      </c>
      <c r="O1241">
        <v>121230</v>
      </c>
      <c r="P1241" s="2">
        <v>332000</v>
      </c>
    </row>
    <row r="1242" spans="1:16" x14ac:dyDescent="0.2">
      <c r="A1242">
        <v>50000249</v>
      </c>
      <c r="B1242">
        <v>903588</v>
      </c>
      <c r="C1242" t="s">
        <v>810</v>
      </c>
      <c r="D1242">
        <v>42103001</v>
      </c>
      <c r="E1242" s="6">
        <v>20031219</v>
      </c>
      <c r="F1242">
        <v>3330132</v>
      </c>
      <c r="G1242">
        <v>0</v>
      </c>
      <c r="H1242">
        <v>0</v>
      </c>
      <c r="I1242" s="2">
        <v>55350</v>
      </c>
      <c r="J1242" s="2">
        <v>0</v>
      </c>
      <c r="K1242" s="2">
        <v>0</v>
      </c>
      <c r="L1242" s="2">
        <v>55350</v>
      </c>
      <c r="M1242" s="11">
        <f>VLOOKUP(O1242,'CODIGOS RENTISTICOS'!$A$2:D2282,2,FALSE)</f>
        <v>96300000</v>
      </c>
      <c r="N1242" s="11">
        <f>VLOOKUP(O1242,'CODIGOS RENTISTICOS'!$A$2:E4449,3,FALSE)</f>
        <v>360101</v>
      </c>
      <c r="O1242">
        <v>121270</v>
      </c>
      <c r="P1242" s="2">
        <v>55350</v>
      </c>
    </row>
    <row r="1243" spans="1:16" x14ac:dyDescent="0.2">
      <c r="A1243">
        <v>50000249</v>
      </c>
      <c r="B1243">
        <v>903591</v>
      </c>
      <c r="C1243" t="s">
        <v>810</v>
      </c>
      <c r="D1243">
        <v>16791425</v>
      </c>
      <c r="E1243" s="6">
        <v>20031219</v>
      </c>
      <c r="F1243">
        <v>3359034</v>
      </c>
      <c r="G1243">
        <v>0</v>
      </c>
      <c r="H1243">
        <v>0</v>
      </c>
      <c r="I1243" s="2">
        <v>55350</v>
      </c>
      <c r="J1243" s="2">
        <v>0</v>
      </c>
      <c r="K1243" s="2">
        <v>0</v>
      </c>
      <c r="L1243" s="2">
        <v>55350</v>
      </c>
      <c r="M1243" s="11">
        <f>VLOOKUP(O1243,'CODIGOS RENTISTICOS'!$A$2:D2283,2,FALSE)</f>
        <v>96300000</v>
      </c>
      <c r="N1243" s="11">
        <f>VLOOKUP(O1243,'CODIGOS RENTISTICOS'!$A$2:E4450,3,FALSE)</f>
        <v>360101</v>
      </c>
      <c r="O1243">
        <v>121270</v>
      </c>
      <c r="P1243" s="2">
        <v>55350</v>
      </c>
    </row>
    <row r="1244" spans="1:16" x14ac:dyDescent="0.2">
      <c r="A1244">
        <v>50000249</v>
      </c>
      <c r="B1244">
        <v>903592</v>
      </c>
      <c r="C1244" t="s">
        <v>810</v>
      </c>
      <c r="D1244">
        <v>10140551</v>
      </c>
      <c r="E1244" s="6">
        <v>20031219</v>
      </c>
      <c r="F1244">
        <v>3373497</v>
      </c>
      <c r="G1244">
        <v>0</v>
      </c>
      <c r="H1244">
        <v>0</v>
      </c>
      <c r="I1244" s="2">
        <v>55350</v>
      </c>
      <c r="J1244" s="2">
        <v>0</v>
      </c>
      <c r="K1244" s="2">
        <v>0</v>
      </c>
      <c r="L1244" s="2">
        <v>55350</v>
      </c>
      <c r="M1244" s="11">
        <f>VLOOKUP(O1244,'CODIGOS RENTISTICOS'!$A$2:D2284,2,FALSE)</f>
        <v>96300000</v>
      </c>
      <c r="N1244" s="11">
        <f>VLOOKUP(O1244,'CODIGOS RENTISTICOS'!$A$2:E4451,3,FALSE)</f>
        <v>360101</v>
      </c>
      <c r="O1244">
        <v>121270</v>
      </c>
      <c r="P1244" s="2">
        <v>55350</v>
      </c>
    </row>
    <row r="1245" spans="1:16" x14ac:dyDescent="0.2">
      <c r="A1245">
        <v>50000249</v>
      </c>
      <c r="B1245">
        <v>1034775</v>
      </c>
      <c r="C1245" t="s">
        <v>810</v>
      </c>
      <c r="D1245">
        <v>94534834</v>
      </c>
      <c r="E1245" s="6">
        <v>20031219</v>
      </c>
      <c r="F1245">
        <v>15888334</v>
      </c>
      <c r="G1245">
        <v>0</v>
      </c>
      <c r="H1245">
        <v>0</v>
      </c>
      <c r="I1245" s="2">
        <v>664000</v>
      </c>
      <c r="J1245" s="2">
        <v>0</v>
      </c>
      <c r="K1245" s="2">
        <v>0</v>
      </c>
      <c r="L1245" s="2">
        <v>664000</v>
      </c>
      <c r="M1245" s="11">
        <f>VLOOKUP(O1245,'CODIGOS RENTISTICOS'!$A$2:D2285,2,FALSE)</f>
        <v>825000000</v>
      </c>
      <c r="N1245" s="11">
        <f>VLOOKUP(O1245,'CODIGOS RENTISTICOS'!$A$2:E4452,3,FALSE)</f>
        <v>150109</v>
      </c>
      <c r="O1245">
        <v>121245</v>
      </c>
      <c r="P1245" s="2">
        <v>664000</v>
      </c>
    </row>
    <row r="1246" spans="1:16" x14ac:dyDescent="0.2">
      <c r="A1246">
        <v>50000249</v>
      </c>
      <c r="B1246">
        <v>495341</v>
      </c>
      <c r="C1246" t="s">
        <v>817</v>
      </c>
      <c r="D1246">
        <v>91457609</v>
      </c>
      <c r="E1246" s="6">
        <v>20031219</v>
      </c>
      <c r="F1246">
        <v>6582349</v>
      </c>
      <c r="G1246">
        <v>0</v>
      </c>
      <c r="H1246">
        <v>0</v>
      </c>
      <c r="I1246" s="2">
        <v>22130</v>
      </c>
      <c r="J1246" s="2">
        <v>0</v>
      </c>
      <c r="K1246" s="2">
        <v>0</v>
      </c>
      <c r="L1246" s="2">
        <v>22130</v>
      </c>
      <c r="M1246" s="11">
        <f>VLOOKUP(O1246,'CODIGOS RENTISTICOS'!$A$2:D2286,2,FALSE)</f>
        <v>825000000</v>
      </c>
      <c r="N1246" s="11">
        <f>VLOOKUP(O1246,'CODIGOS RENTISTICOS'!$A$2:E4453,3,FALSE)</f>
        <v>150109</v>
      </c>
      <c r="O1246">
        <v>121245</v>
      </c>
      <c r="P1246" s="2">
        <v>22130</v>
      </c>
    </row>
    <row r="1247" spans="1:16" x14ac:dyDescent="0.2">
      <c r="A1247">
        <v>50000249</v>
      </c>
      <c r="B1247">
        <v>495381</v>
      </c>
      <c r="C1247" t="s">
        <v>817</v>
      </c>
      <c r="D1247">
        <v>91461399</v>
      </c>
      <c r="E1247" s="6">
        <v>20031219</v>
      </c>
      <c r="F1247">
        <v>6315288</v>
      </c>
      <c r="G1247">
        <v>0</v>
      </c>
      <c r="H1247">
        <v>0</v>
      </c>
      <c r="I1247" s="2">
        <v>7000</v>
      </c>
      <c r="J1247" s="2">
        <v>0</v>
      </c>
      <c r="K1247" s="2">
        <v>0</v>
      </c>
      <c r="L1247" s="2">
        <v>7000</v>
      </c>
      <c r="M1247" s="11">
        <f>VLOOKUP(O1247,'CODIGOS RENTISTICOS'!$A$2:D2287,2,FALSE)</f>
        <v>825000000</v>
      </c>
      <c r="N1247" s="11">
        <f>VLOOKUP(O1247,'CODIGOS RENTISTICOS'!$A$2:E4454,3,FALSE)</f>
        <v>150109</v>
      </c>
      <c r="O1247">
        <v>121245</v>
      </c>
      <c r="P1247" s="2">
        <v>7000</v>
      </c>
    </row>
    <row r="1248" spans="1:16" x14ac:dyDescent="0.2">
      <c r="A1248">
        <v>50000249</v>
      </c>
      <c r="B1248">
        <v>496387</v>
      </c>
      <c r="C1248" t="s">
        <v>817</v>
      </c>
      <c r="D1248">
        <v>13874083</v>
      </c>
      <c r="E1248" s="6">
        <v>20031219</v>
      </c>
      <c r="F1248">
        <v>6464548</v>
      </c>
      <c r="G1248">
        <v>0</v>
      </c>
      <c r="H1248">
        <v>0</v>
      </c>
      <c r="I1248" s="2">
        <v>22130</v>
      </c>
      <c r="J1248" s="2">
        <v>0</v>
      </c>
      <c r="K1248" s="2">
        <v>0</v>
      </c>
      <c r="L1248" s="2">
        <v>22130</v>
      </c>
      <c r="M1248" s="11">
        <f>VLOOKUP(O1248,'CODIGOS RENTISTICOS'!$A$2:D2288,2,FALSE)</f>
        <v>825000000</v>
      </c>
      <c r="N1248" s="11">
        <f>VLOOKUP(O1248,'CODIGOS RENTISTICOS'!$A$2:E4455,3,FALSE)</f>
        <v>150109</v>
      </c>
      <c r="O1248">
        <v>121245</v>
      </c>
      <c r="P1248" s="2">
        <v>22130</v>
      </c>
    </row>
    <row r="1249" spans="1:16" x14ac:dyDescent="0.2">
      <c r="A1249">
        <v>50000249</v>
      </c>
      <c r="B1249">
        <v>497032</v>
      </c>
      <c r="C1249" t="s">
        <v>817</v>
      </c>
      <c r="D1249">
        <v>13513111</v>
      </c>
      <c r="E1249" s="6">
        <v>20031219</v>
      </c>
      <c r="F1249">
        <v>6584890</v>
      </c>
      <c r="G1249">
        <v>0</v>
      </c>
      <c r="H1249">
        <v>0</v>
      </c>
      <c r="I1249" s="2">
        <v>22000</v>
      </c>
      <c r="J1249" s="2">
        <v>0</v>
      </c>
      <c r="K1249" s="2">
        <v>0</v>
      </c>
      <c r="L1249" s="2">
        <v>22000</v>
      </c>
      <c r="M1249" s="11">
        <f>VLOOKUP(O1249,'CODIGOS RENTISTICOS'!$A$2:D2289,2,FALSE)</f>
        <v>825000000</v>
      </c>
      <c r="N1249" s="11">
        <f>VLOOKUP(O1249,'CODIGOS RENTISTICOS'!$A$2:E4456,3,FALSE)</f>
        <v>150109</v>
      </c>
      <c r="O1249">
        <v>121245</v>
      </c>
      <c r="P1249" s="2">
        <v>22000</v>
      </c>
    </row>
    <row r="1250" spans="1:16" x14ac:dyDescent="0.2">
      <c r="A1250">
        <v>50000249</v>
      </c>
      <c r="B1250">
        <v>1210489</v>
      </c>
      <c r="C1250" t="s">
        <v>811</v>
      </c>
      <c r="D1250">
        <v>16550767</v>
      </c>
      <c r="E1250" s="6">
        <v>20031219</v>
      </c>
      <c r="F1250">
        <v>4023919</v>
      </c>
      <c r="G1250">
        <v>0</v>
      </c>
      <c r="H1250">
        <v>0</v>
      </c>
      <c r="I1250" s="2">
        <v>22134</v>
      </c>
      <c r="J1250" s="2">
        <v>0</v>
      </c>
      <c r="K1250" s="2">
        <v>0</v>
      </c>
      <c r="L1250" s="2">
        <v>22134</v>
      </c>
      <c r="M1250" s="11">
        <f>VLOOKUP(O1250,'CODIGOS RENTISTICOS'!$A$2:D2290,2,FALSE)</f>
        <v>825000000</v>
      </c>
      <c r="N1250" s="11">
        <f>VLOOKUP(O1250,'CODIGOS RENTISTICOS'!$A$2:E4457,3,FALSE)</f>
        <v>150109</v>
      </c>
      <c r="O1250">
        <v>121245</v>
      </c>
      <c r="P1250" s="2">
        <v>22134</v>
      </c>
    </row>
    <row r="1251" spans="1:16" x14ac:dyDescent="0.2">
      <c r="A1251">
        <v>50000249</v>
      </c>
      <c r="B1251">
        <v>1047212</v>
      </c>
      <c r="C1251" t="s">
        <v>811</v>
      </c>
      <c r="D1251">
        <v>16827834</v>
      </c>
      <c r="E1251" s="6">
        <v>20031219</v>
      </c>
      <c r="F1251">
        <v>4046341</v>
      </c>
      <c r="G1251">
        <v>0</v>
      </c>
      <c r="H1251">
        <v>0</v>
      </c>
      <c r="I1251" s="2">
        <v>22134</v>
      </c>
      <c r="J1251" s="2">
        <v>0</v>
      </c>
      <c r="K1251" s="2">
        <v>0</v>
      </c>
      <c r="L1251" s="2">
        <v>22134</v>
      </c>
      <c r="M1251" s="11">
        <f>VLOOKUP(O1251,'CODIGOS RENTISTICOS'!$A$2:D2291,2,FALSE)</f>
        <v>825000000</v>
      </c>
      <c r="N1251" s="11">
        <f>VLOOKUP(O1251,'CODIGOS RENTISTICOS'!$A$2:E4458,3,FALSE)</f>
        <v>150109</v>
      </c>
      <c r="O1251">
        <v>121245</v>
      </c>
      <c r="P1251" s="2">
        <v>22134</v>
      </c>
    </row>
    <row r="1252" spans="1:16" x14ac:dyDescent="0.2">
      <c r="A1252">
        <v>50000249</v>
      </c>
      <c r="B1252">
        <v>560955</v>
      </c>
      <c r="C1252" t="s">
        <v>812</v>
      </c>
      <c r="D1252">
        <v>16470497</v>
      </c>
      <c r="E1252" s="6">
        <v>20031219</v>
      </c>
      <c r="F1252">
        <v>2418144</v>
      </c>
      <c r="G1252">
        <v>0</v>
      </c>
      <c r="H1252">
        <v>0</v>
      </c>
      <c r="I1252" s="2">
        <v>32000</v>
      </c>
      <c r="J1252" s="2">
        <v>0</v>
      </c>
      <c r="K1252" s="2">
        <v>0</v>
      </c>
      <c r="L1252" s="2">
        <v>32000</v>
      </c>
      <c r="M1252" s="11">
        <f>VLOOKUP(O1252,'CODIGOS RENTISTICOS'!$A$2:D2292,2,FALSE)</f>
        <v>11100000</v>
      </c>
      <c r="N1252" s="11">
        <f>VLOOKUP(O1252,'CODIGOS RENTISTICOS'!$A$2:E4459,3,FALSE)</f>
        <v>150101</v>
      </c>
      <c r="O1252">
        <v>121275</v>
      </c>
      <c r="P1252" s="2">
        <v>32000</v>
      </c>
    </row>
    <row r="1253" spans="1:16" x14ac:dyDescent="0.2">
      <c r="A1253">
        <v>50000249</v>
      </c>
      <c r="B1253">
        <v>629874</v>
      </c>
      <c r="C1253" t="s">
        <v>812</v>
      </c>
      <c r="D1253">
        <v>4846832</v>
      </c>
      <c r="E1253" s="6">
        <v>20031219</v>
      </c>
      <c r="F1253">
        <v>2418144</v>
      </c>
      <c r="G1253">
        <v>0</v>
      </c>
      <c r="H1253">
        <v>0</v>
      </c>
      <c r="I1253" s="2">
        <v>50000</v>
      </c>
      <c r="J1253" s="2">
        <v>0</v>
      </c>
      <c r="K1253" s="2">
        <v>0</v>
      </c>
      <c r="L1253" s="2">
        <v>50000</v>
      </c>
      <c r="M1253" s="11">
        <f>VLOOKUP(O1253,'CODIGOS RENTISTICOS'!$A$2:D2293,2,FALSE)</f>
        <v>11100000</v>
      </c>
      <c r="N1253" s="11">
        <f>VLOOKUP(O1253,'CODIGOS RENTISTICOS'!$A$2:E4460,3,FALSE)</f>
        <v>150101</v>
      </c>
      <c r="O1253">
        <v>121275</v>
      </c>
      <c r="P1253" s="2">
        <v>50000</v>
      </c>
    </row>
    <row r="1254" spans="1:16" x14ac:dyDescent="0.2">
      <c r="A1254">
        <v>50000249</v>
      </c>
      <c r="B1254">
        <v>1810724</v>
      </c>
      <c r="C1254" t="s">
        <v>594</v>
      </c>
      <c r="D1254">
        <v>8000818272</v>
      </c>
      <c r="E1254" s="6">
        <v>20031219</v>
      </c>
      <c r="F1254">
        <v>3317330</v>
      </c>
      <c r="G1254">
        <v>0</v>
      </c>
      <c r="H1254">
        <v>1</v>
      </c>
      <c r="I1254" s="2">
        <v>0</v>
      </c>
      <c r="J1254" s="2">
        <v>0</v>
      </c>
      <c r="K1254" s="2">
        <v>7047253</v>
      </c>
      <c r="L1254" s="2">
        <v>7047253</v>
      </c>
      <c r="M1254" s="11">
        <f>VLOOKUP(O1254,'CODIGOS RENTISTICOS'!$A$2:D2294,2,FALSE)</f>
        <v>825000000</v>
      </c>
      <c r="N1254" s="11">
        <f>VLOOKUP(O1254,'CODIGOS RENTISTICOS'!$A$2:E4461,3,FALSE)</f>
        <v>150109</v>
      </c>
      <c r="O1254">
        <v>121245</v>
      </c>
      <c r="P1254" s="2">
        <v>7047253</v>
      </c>
    </row>
    <row r="1255" spans="1:16" x14ac:dyDescent="0.2">
      <c r="A1255">
        <v>50000249</v>
      </c>
      <c r="B1255">
        <v>571513</v>
      </c>
      <c r="C1255" t="s">
        <v>242</v>
      </c>
      <c r="D1255">
        <v>8280000939</v>
      </c>
      <c r="E1255" s="6">
        <v>20031219</v>
      </c>
      <c r="F1255">
        <v>4357470</v>
      </c>
      <c r="G1255">
        <v>0</v>
      </c>
      <c r="H1255">
        <v>1</v>
      </c>
      <c r="I1255" s="2">
        <v>0</v>
      </c>
      <c r="J1255" s="2">
        <v>5111609.75</v>
      </c>
      <c r="K1255" s="2">
        <v>0</v>
      </c>
      <c r="L1255" s="2">
        <v>5111609.75</v>
      </c>
      <c r="M1255" s="11">
        <f>VLOOKUP(O1255,'CODIGOS RENTISTICOS'!$A$2:D2295,2,FALSE)</f>
        <v>96400000</v>
      </c>
      <c r="N1255" s="11">
        <f>VLOOKUP(O1255,'CODIGOS RENTISTICOS'!$A$2:E4462,3,FALSE)</f>
        <v>370101</v>
      </c>
      <c r="O1255">
        <v>6040</v>
      </c>
      <c r="P1255" s="2">
        <v>5111609.75</v>
      </c>
    </row>
    <row r="1256" spans="1:16" x14ac:dyDescent="0.2">
      <c r="A1256">
        <v>50000249</v>
      </c>
      <c r="B1256">
        <v>1007217</v>
      </c>
      <c r="C1256" t="s">
        <v>594</v>
      </c>
      <c r="D1256">
        <v>17320958</v>
      </c>
      <c r="E1256" s="6">
        <v>20031219</v>
      </c>
      <c r="F1256">
        <v>2501848</v>
      </c>
      <c r="G1256">
        <v>0</v>
      </c>
      <c r="H1256">
        <v>0</v>
      </c>
      <c r="I1256" s="2">
        <v>23150</v>
      </c>
      <c r="J1256" s="2">
        <v>0</v>
      </c>
      <c r="K1256" s="2">
        <v>0</v>
      </c>
      <c r="L1256" s="2">
        <v>23150</v>
      </c>
      <c r="M1256" s="11">
        <f>VLOOKUP(O1256,'CODIGOS RENTISTICOS'!$A$2:D2296,2,FALSE)</f>
        <v>825000000</v>
      </c>
      <c r="N1256" s="11">
        <f>VLOOKUP(O1256,'CODIGOS RENTISTICOS'!$A$2:E4463,3,FALSE)</f>
        <v>150109</v>
      </c>
      <c r="O1256">
        <v>121245</v>
      </c>
      <c r="P1256" s="2">
        <v>23150</v>
      </c>
    </row>
    <row r="1257" spans="1:16" x14ac:dyDescent="0.2">
      <c r="A1257">
        <v>50000249</v>
      </c>
      <c r="B1257">
        <v>1007218</v>
      </c>
      <c r="C1257" t="s">
        <v>594</v>
      </c>
      <c r="D1257">
        <v>7276960</v>
      </c>
      <c r="E1257" s="6">
        <v>20031219</v>
      </c>
      <c r="F1257">
        <v>2501848</v>
      </c>
      <c r="G1257">
        <v>0</v>
      </c>
      <c r="H1257">
        <v>0</v>
      </c>
      <c r="I1257" s="2">
        <v>23150</v>
      </c>
      <c r="J1257" s="2">
        <v>0</v>
      </c>
      <c r="K1257" s="2">
        <v>0</v>
      </c>
      <c r="L1257" s="2">
        <v>23150</v>
      </c>
      <c r="M1257" s="11">
        <f>VLOOKUP(O1257,'CODIGOS RENTISTICOS'!$A$2:D2297,2,FALSE)</f>
        <v>825000000</v>
      </c>
      <c r="N1257" s="11">
        <f>VLOOKUP(O1257,'CODIGOS RENTISTICOS'!$A$2:E4464,3,FALSE)</f>
        <v>150109</v>
      </c>
      <c r="O1257">
        <v>121245</v>
      </c>
      <c r="P1257" s="2">
        <v>23150</v>
      </c>
    </row>
    <row r="1258" spans="1:16" x14ac:dyDescent="0.2">
      <c r="A1258">
        <v>50000249</v>
      </c>
      <c r="B1258">
        <v>1007219</v>
      </c>
      <c r="C1258" t="s">
        <v>594</v>
      </c>
      <c r="D1258">
        <v>23798869</v>
      </c>
      <c r="E1258" s="6">
        <v>20031219</v>
      </c>
      <c r="F1258">
        <v>2501848</v>
      </c>
      <c r="G1258">
        <v>0</v>
      </c>
      <c r="H1258">
        <v>0</v>
      </c>
      <c r="I1258" s="2">
        <v>23150</v>
      </c>
      <c r="J1258" s="2">
        <v>0</v>
      </c>
      <c r="K1258" s="2">
        <v>0</v>
      </c>
      <c r="L1258" s="2">
        <v>23150</v>
      </c>
      <c r="M1258" s="11">
        <f>VLOOKUP(O1258,'CODIGOS RENTISTICOS'!$A$2:D2298,2,FALSE)</f>
        <v>825000000</v>
      </c>
      <c r="N1258" s="11">
        <f>VLOOKUP(O1258,'CODIGOS RENTISTICOS'!$A$2:E4465,3,FALSE)</f>
        <v>150109</v>
      </c>
      <c r="O1258">
        <v>121245</v>
      </c>
      <c r="P1258" s="2">
        <v>23150</v>
      </c>
    </row>
    <row r="1259" spans="1:16" x14ac:dyDescent="0.2">
      <c r="A1259">
        <v>50000249</v>
      </c>
      <c r="B1259">
        <v>1007220</v>
      </c>
      <c r="C1259" t="s">
        <v>594</v>
      </c>
      <c r="D1259">
        <v>80192413</v>
      </c>
      <c r="E1259" s="6">
        <v>20031219</v>
      </c>
      <c r="F1259">
        <v>2501848</v>
      </c>
      <c r="G1259">
        <v>0</v>
      </c>
      <c r="H1259">
        <v>0</v>
      </c>
      <c r="I1259" s="2">
        <v>23150</v>
      </c>
      <c r="J1259" s="2">
        <v>0</v>
      </c>
      <c r="K1259" s="2">
        <v>0</v>
      </c>
      <c r="L1259" s="2">
        <v>23150</v>
      </c>
      <c r="M1259" s="11">
        <f>VLOOKUP(O1259,'CODIGOS RENTISTICOS'!$A$2:D2299,2,FALSE)</f>
        <v>825000000</v>
      </c>
      <c r="N1259" s="11">
        <f>VLOOKUP(O1259,'CODIGOS RENTISTICOS'!$A$2:E4466,3,FALSE)</f>
        <v>150109</v>
      </c>
      <c r="O1259">
        <v>121245</v>
      </c>
      <c r="P1259" s="2">
        <v>23150</v>
      </c>
    </row>
    <row r="1260" spans="1:16" x14ac:dyDescent="0.2">
      <c r="A1260">
        <v>50000249</v>
      </c>
      <c r="B1260">
        <v>1007222</v>
      </c>
      <c r="C1260" t="s">
        <v>594</v>
      </c>
      <c r="D1260">
        <v>80171689</v>
      </c>
      <c r="E1260" s="6">
        <v>20031219</v>
      </c>
      <c r="F1260">
        <v>2501848</v>
      </c>
      <c r="G1260">
        <v>0</v>
      </c>
      <c r="H1260">
        <v>0</v>
      </c>
      <c r="I1260" s="2">
        <v>23150</v>
      </c>
      <c r="J1260" s="2">
        <v>0</v>
      </c>
      <c r="K1260" s="2">
        <v>0</v>
      </c>
      <c r="L1260" s="2">
        <v>23150</v>
      </c>
      <c r="M1260" s="11">
        <f>VLOOKUP(O1260,'CODIGOS RENTISTICOS'!$A$2:D2300,2,FALSE)</f>
        <v>825000000</v>
      </c>
      <c r="N1260" s="11">
        <f>VLOOKUP(O1260,'CODIGOS RENTISTICOS'!$A$2:E4467,3,FALSE)</f>
        <v>150109</v>
      </c>
      <c r="O1260">
        <v>121245</v>
      </c>
      <c r="P1260" s="2">
        <v>23150</v>
      </c>
    </row>
    <row r="1261" spans="1:16" x14ac:dyDescent="0.2">
      <c r="A1261">
        <v>50000249</v>
      </c>
      <c r="B1261">
        <v>1320688</v>
      </c>
      <c r="C1261" t="s">
        <v>594</v>
      </c>
      <c r="D1261">
        <v>17314578</v>
      </c>
      <c r="E1261" s="6">
        <v>20031219</v>
      </c>
      <c r="F1261">
        <v>6636584</v>
      </c>
      <c r="G1261">
        <v>0</v>
      </c>
      <c r="H1261">
        <v>0</v>
      </c>
      <c r="I1261" s="2">
        <v>177064</v>
      </c>
      <c r="J1261" s="2">
        <v>0</v>
      </c>
      <c r="K1261" s="2">
        <v>0</v>
      </c>
      <c r="L1261" s="2">
        <v>177064</v>
      </c>
      <c r="M1261" s="11">
        <f>VLOOKUP(O1261,'CODIGOS RENTISTICOS'!$A$2:D2301,2,FALSE)</f>
        <v>825000000</v>
      </c>
      <c r="N1261" s="11">
        <f>VLOOKUP(O1261,'CODIGOS RENTISTICOS'!$A$2:E4468,3,FALSE)</f>
        <v>150109</v>
      </c>
      <c r="O1261">
        <v>121245</v>
      </c>
      <c r="P1261" s="2">
        <v>177064</v>
      </c>
    </row>
    <row r="1262" spans="1:16" x14ac:dyDescent="0.2">
      <c r="A1262">
        <v>50000249</v>
      </c>
      <c r="B1262">
        <v>755016</v>
      </c>
      <c r="C1262" t="s">
        <v>591</v>
      </c>
      <c r="D1262">
        <v>41510908</v>
      </c>
      <c r="E1262" s="6">
        <v>20031222</v>
      </c>
      <c r="F1262">
        <v>4500705</v>
      </c>
      <c r="G1262">
        <v>0</v>
      </c>
      <c r="H1262">
        <v>0</v>
      </c>
      <c r="I1262" s="2">
        <v>2000000</v>
      </c>
      <c r="J1262" s="2">
        <v>0</v>
      </c>
      <c r="K1262" s="2">
        <v>0</v>
      </c>
      <c r="L1262" s="2">
        <v>2000000</v>
      </c>
      <c r="M1262" s="11">
        <f>VLOOKUP(O1262,'CODIGOS RENTISTICOS'!$A$2:D2302,2,FALSE)</f>
        <v>10900000</v>
      </c>
      <c r="N1262" s="11">
        <f>VLOOKUP(O1262,'CODIGOS RENTISTICOS'!$A$2:E4469,3,FALSE)</f>
        <v>170101</v>
      </c>
      <c r="O1262">
        <v>121255</v>
      </c>
      <c r="P1262" s="2">
        <v>2000000</v>
      </c>
    </row>
    <row r="1263" spans="1:16" x14ac:dyDescent="0.2">
      <c r="A1263">
        <v>50000249</v>
      </c>
      <c r="B1263">
        <v>14332809</v>
      </c>
      <c r="C1263" t="s">
        <v>591</v>
      </c>
      <c r="D1263">
        <v>79289034</v>
      </c>
      <c r="E1263" s="6">
        <v>20031222</v>
      </c>
      <c r="F1263">
        <v>6799998</v>
      </c>
      <c r="G1263">
        <v>0</v>
      </c>
      <c r="H1263">
        <v>0</v>
      </c>
      <c r="I1263" s="2">
        <v>1329000</v>
      </c>
      <c r="J1263" s="2">
        <v>0</v>
      </c>
      <c r="K1263" s="2">
        <v>0</v>
      </c>
      <c r="L1263" s="2">
        <v>1329000</v>
      </c>
      <c r="M1263" s="11">
        <f>VLOOKUP(O1263,'CODIGOS RENTISTICOS'!$A$2:D2303,2,FALSE)</f>
        <v>825000000</v>
      </c>
      <c r="N1263" s="11">
        <f>VLOOKUP(O1263,'CODIGOS RENTISTICOS'!$A$2:E4470,3,FALSE)</f>
        <v>150109</v>
      </c>
      <c r="O1263">
        <v>121245</v>
      </c>
      <c r="P1263" s="2">
        <v>1329000</v>
      </c>
    </row>
    <row r="1264" spans="1:16" x14ac:dyDescent="0.2">
      <c r="A1264">
        <v>50000249</v>
      </c>
      <c r="B1264">
        <v>1442345</v>
      </c>
      <c r="C1264" t="s">
        <v>591</v>
      </c>
      <c r="D1264">
        <v>17160981</v>
      </c>
      <c r="E1264" s="6">
        <v>20031222</v>
      </c>
      <c r="F1264">
        <v>2365502</v>
      </c>
      <c r="G1264">
        <v>0</v>
      </c>
      <c r="H1264">
        <v>0</v>
      </c>
      <c r="I1264" s="2">
        <v>5000</v>
      </c>
      <c r="J1264" s="2">
        <v>0</v>
      </c>
      <c r="K1264" s="2">
        <v>0</v>
      </c>
      <c r="L1264" s="2">
        <v>5000</v>
      </c>
      <c r="M1264" s="11">
        <f>VLOOKUP(O1264,'CODIGOS RENTISTICOS'!$A$2:D2304,2,FALSE)</f>
        <v>11500000</v>
      </c>
      <c r="N1264" s="11">
        <f>VLOOKUP(O1264,'CODIGOS RENTISTICOS'!$A$2:E4471,3,FALSE)</f>
        <v>130101</v>
      </c>
      <c r="O1264">
        <v>12102123</v>
      </c>
      <c r="P1264" s="2">
        <v>5000</v>
      </c>
    </row>
    <row r="1265" spans="1:16" x14ac:dyDescent="0.2">
      <c r="A1265">
        <v>50000249</v>
      </c>
      <c r="B1265">
        <v>1442435</v>
      </c>
      <c r="C1265" t="s">
        <v>591</v>
      </c>
      <c r="D1265">
        <v>20985088</v>
      </c>
      <c r="E1265" s="6">
        <v>20031222</v>
      </c>
      <c r="F1265">
        <v>2971310</v>
      </c>
      <c r="G1265">
        <v>0</v>
      </c>
      <c r="H1265">
        <v>0</v>
      </c>
      <c r="I1265" s="2">
        <v>12000</v>
      </c>
      <c r="J1265" s="2">
        <v>0</v>
      </c>
      <c r="K1265" s="2">
        <v>0</v>
      </c>
      <c r="L1265" s="2">
        <v>12000</v>
      </c>
      <c r="M1265" s="11">
        <f>VLOOKUP(O1265,'CODIGOS RENTISTICOS'!$A$2:D2305,2,FALSE)</f>
        <v>11500000</v>
      </c>
      <c r="N1265" s="11">
        <f>VLOOKUP(O1265,'CODIGOS RENTISTICOS'!$A$2:E4472,3,FALSE)</f>
        <v>130101</v>
      </c>
      <c r="O1265">
        <v>12102118</v>
      </c>
      <c r="P1265" s="2">
        <v>12000</v>
      </c>
    </row>
    <row r="1266" spans="1:16" x14ac:dyDescent="0.2">
      <c r="A1266">
        <v>50000249</v>
      </c>
      <c r="B1266">
        <v>17363019</v>
      </c>
      <c r="C1266" t="s">
        <v>591</v>
      </c>
      <c r="D1266">
        <v>801086667</v>
      </c>
      <c r="E1266" s="6">
        <v>20031222</v>
      </c>
      <c r="F1266">
        <v>6109525</v>
      </c>
      <c r="G1266">
        <v>0</v>
      </c>
      <c r="H1266">
        <v>0</v>
      </c>
      <c r="I1266" s="2">
        <v>29000</v>
      </c>
      <c r="J1266" s="2">
        <v>0</v>
      </c>
      <c r="K1266" s="2">
        <v>0</v>
      </c>
      <c r="L1266" s="2">
        <v>29000</v>
      </c>
      <c r="M1266" s="11">
        <f>VLOOKUP(O1266,'CODIGOS RENTISTICOS'!$A$2:D2306,2,FALSE)</f>
        <v>11500000</v>
      </c>
      <c r="N1266" s="11">
        <f>VLOOKUP(O1266,'CODIGOS RENTISTICOS'!$A$2:E4473,3,FALSE)</f>
        <v>130101</v>
      </c>
      <c r="O1266">
        <v>12102119</v>
      </c>
      <c r="P1266" s="2">
        <v>29000</v>
      </c>
    </row>
    <row r="1267" spans="1:16" x14ac:dyDescent="0.2">
      <c r="A1267">
        <v>50000249</v>
      </c>
      <c r="B1267">
        <v>1435678</v>
      </c>
      <c r="C1267" t="s">
        <v>591</v>
      </c>
      <c r="D1267">
        <v>8605200975</v>
      </c>
      <c r="E1267" s="6">
        <v>20031222</v>
      </c>
      <c r="F1267">
        <v>6555550</v>
      </c>
      <c r="G1267">
        <v>0</v>
      </c>
      <c r="H1267">
        <v>0</v>
      </c>
      <c r="I1267" s="2">
        <v>3</v>
      </c>
      <c r="J1267" s="2">
        <v>0</v>
      </c>
      <c r="K1267" s="2">
        <v>0</v>
      </c>
      <c r="L1267" s="2">
        <v>3</v>
      </c>
      <c r="M1267" s="11">
        <f>VLOOKUP(O1267,'CODIGOS RENTISTICOS'!$A$2:D2307,2,FALSE)</f>
        <v>825000000</v>
      </c>
      <c r="N1267" s="11">
        <f>VLOOKUP(O1267,'CODIGOS RENTISTICOS'!$A$2:E4474,3,FALSE)</f>
        <v>150109</v>
      </c>
      <c r="O1267">
        <v>121245</v>
      </c>
      <c r="P1267" s="2">
        <v>3</v>
      </c>
    </row>
    <row r="1268" spans="1:16" x14ac:dyDescent="0.2">
      <c r="A1268">
        <v>50000249</v>
      </c>
      <c r="B1268">
        <v>1005592</v>
      </c>
      <c r="C1268" t="s">
        <v>591</v>
      </c>
      <c r="D1268">
        <v>3010380</v>
      </c>
      <c r="E1268" s="6">
        <v>20031222</v>
      </c>
      <c r="F1268">
        <v>4904669</v>
      </c>
      <c r="G1268">
        <v>0</v>
      </c>
      <c r="H1268">
        <v>0</v>
      </c>
      <c r="I1268" s="2">
        <v>20600</v>
      </c>
      <c r="J1268" s="2">
        <v>0</v>
      </c>
      <c r="K1268" s="2">
        <v>0</v>
      </c>
      <c r="L1268" s="2">
        <v>20600</v>
      </c>
      <c r="M1268" s="11">
        <f>VLOOKUP(O1268,'CODIGOS RENTISTICOS'!$A$2:D2308,2,FALSE)</f>
        <v>825000000</v>
      </c>
      <c r="N1268" s="11">
        <f>VLOOKUP(O1268,'CODIGOS RENTISTICOS'!$A$2:E4475,3,FALSE)</f>
        <v>150109</v>
      </c>
      <c r="O1268">
        <v>121245</v>
      </c>
      <c r="P1268" s="2">
        <v>20600</v>
      </c>
    </row>
    <row r="1269" spans="1:16" x14ac:dyDescent="0.2">
      <c r="A1269">
        <v>50000249</v>
      </c>
      <c r="B1269">
        <v>1025012</v>
      </c>
      <c r="C1269" t="s">
        <v>591</v>
      </c>
      <c r="D1269">
        <v>8000798371</v>
      </c>
      <c r="E1269" s="6">
        <v>20031222</v>
      </c>
      <c r="F1269">
        <v>2825390</v>
      </c>
      <c r="G1269">
        <v>0</v>
      </c>
      <c r="H1269">
        <v>0</v>
      </c>
      <c r="I1269" s="2">
        <v>199200</v>
      </c>
      <c r="J1269" s="2">
        <v>0</v>
      </c>
      <c r="K1269" s="2">
        <v>0</v>
      </c>
      <c r="L1269" s="2">
        <v>199200</v>
      </c>
      <c r="M1269" s="11">
        <f>VLOOKUP(O1269,'CODIGOS RENTISTICOS'!$A$2:D2309,2,FALSE)</f>
        <v>825000000</v>
      </c>
      <c r="N1269" s="11">
        <f>VLOOKUP(O1269,'CODIGOS RENTISTICOS'!$A$2:E4476,3,FALSE)</f>
        <v>150109</v>
      </c>
      <c r="O1269">
        <v>121245</v>
      </c>
      <c r="P1269" s="2">
        <v>199200</v>
      </c>
    </row>
    <row r="1270" spans="1:16" x14ac:dyDescent="0.2">
      <c r="A1270">
        <v>50000249</v>
      </c>
      <c r="B1270">
        <v>1025015</v>
      </c>
      <c r="C1270" t="s">
        <v>591</v>
      </c>
      <c r="D1270">
        <v>8002459221</v>
      </c>
      <c r="E1270" s="6">
        <v>20031222</v>
      </c>
      <c r="F1270">
        <v>3346869</v>
      </c>
      <c r="G1270">
        <v>0</v>
      </c>
      <c r="H1270">
        <v>0</v>
      </c>
      <c r="I1270" s="2">
        <v>66400</v>
      </c>
      <c r="J1270" s="2">
        <v>0</v>
      </c>
      <c r="K1270" s="2">
        <v>0</v>
      </c>
      <c r="L1270" s="2">
        <v>66400</v>
      </c>
      <c r="M1270" s="11">
        <f>VLOOKUP(O1270,'CODIGOS RENTISTICOS'!$A$2:D2310,2,FALSE)</f>
        <v>825000000</v>
      </c>
      <c r="N1270" s="11">
        <f>VLOOKUP(O1270,'CODIGOS RENTISTICOS'!$A$2:E4477,3,FALSE)</f>
        <v>150109</v>
      </c>
      <c r="O1270">
        <v>121245</v>
      </c>
      <c r="P1270" s="2">
        <v>66400</v>
      </c>
    </row>
    <row r="1271" spans="1:16" x14ac:dyDescent="0.2">
      <c r="A1271">
        <v>50000249</v>
      </c>
      <c r="B1271">
        <v>1025488</v>
      </c>
      <c r="C1271" t="s">
        <v>591</v>
      </c>
      <c r="D1271">
        <v>8600774835</v>
      </c>
      <c r="E1271" s="6">
        <v>20031222</v>
      </c>
      <c r="F1271">
        <v>4173300</v>
      </c>
      <c r="G1271">
        <v>0</v>
      </c>
      <c r="H1271">
        <v>0</v>
      </c>
      <c r="I1271" s="2">
        <v>132798</v>
      </c>
      <c r="J1271" s="2">
        <v>0</v>
      </c>
      <c r="K1271" s="2">
        <v>0</v>
      </c>
      <c r="L1271" s="2">
        <v>132798</v>
      </c>
      <c r="M1271" s="11">
        <f>VLOOKUP(O1271,'CODIGOS RENTISTICOS'!$A$2:D2311,2,FALSE)</f>
        <v>825000000</v>
      </c>
      <c r="N1271" s="11">
        <f>VLOOKUP(O1271,'CODIGOS RENTISTICOS'!$A$2:E4478,3,FALSE)</f>
        <v>150109</v>
      </c>
      <c r="O1271">
        <v>121245</v>
      </c>
      <c r="P1271" s="2">
        <v>132798</v>
      </c>
    </row>
    <row r="1272" spans="1:16" x14ac:dyDescent="0.2">
      <c r="A1272">
        <v>50000249</v>
      </c>
      <c r="B1272">
        <v>8894866</v>
      </c>
      <c r="C1272" t="s">
        <v>591</v>
      </c>
      <c r="D1272">
        <v>8600025279</v>
      </c>
      <c r="E1272" s="6">
        <v>20031222</v>
      </c>
      <c r="F1272">
        <v>646300</v>
      </c>
      <c r="G1272">
        <v>0</v>
      </c>
      <c r="H1272">
        <v>0</v>
      </c>
      <c r="I1272" s="2">
        <v>17133</v>
      </c>
      <c r="J1272" s="2">
        <v>0</v>
      </c>
      <c r="K1272" s="2">
        <v>0</v>
      </c>
      <c r="L1272" s="2">
        <v>17133</v>
      </c>
      <c r="M1272" s="11">
        <f>VLOOKUP(O1272,'CODIGOS RENTISTICOS'!$A$2:D2312,2,FALSE)</f>
        <v>825000000</v>
      </c>
      <c r="N1272" s="11">
        <f>VLOOKUP(O1272,'CODIGOS RENTISTICOS'!$A$2:E4479,3,FALSE)</f>
        <v>150109</v>
      </c>
      <c r="O1272">
        <v>121245</v>
      </c>
      <c r="P1272" s="2">
        <v>17133</v>
      </c>
    </row>
    <row r="1273" spans="1:16" x14ac:dyDescent="0.2">
      <c r="A1273">
        <v>50000249</v>
      </c>
      <c r="B1273">
        <v>8894867</v>
      </c>
      <c r="C1273" t="s">
        <v>591</v>
      </c>
      <c r="D1273">
        <v>8600025279</v>
      </c>
      <c r="E1273" s="6">
        <v>20031222</v>
      </c>
      <c r="F1273">
        <v>6963060</v>
      </c>
      <c r="G1273">
        <v>0</v>
      </c>
      <c r="H1273">
        <v>0</v>
      </c>
      <c r="I1273" s="2">
        <v>17133</v>
      </c>
      <c r="J1273" s="2">
        <v>0</v>
      </c>
      <c r="K1273" s="2">
        <v>0</v>
      </c>
      <c r="L1273" s="2">
        <v>17133</v>
      </c>
      <c r="M1273" s="11">
        <f>VLOOKUP(O1273,'CODIGOS RENTISTICOS'!$A$2:D2313,2,FALSE)</f>
        <v>825000000</v>
      </c>
      <c r="N1273" s="11">
        <f>VLOOKUP(O1273,'CODIGOS RENTISTICOS'!$A$2:E4480,3,FALSE)</f>
        <v>150109</v>
      </c>
      <c r="O1273">
        <v>121245</v>
      </c>
      <c r="P1273" s="2">
        <v>17133</v>
      </c>
    </row>
    <row r="1274" spans="1:16" x14ac:dyDescent="0.2">
      <c r="A1274">
        <v>50000249</v>
      </c>
      <c r="B1274">
        <v>8894868</v>
      </c>
      <c r="C1274" t="s">
        <v>591</v>
      </c>
      <c r="D1274">
        <v>8600025279</v>
      </c>
      <c r="E1274" s="6">
        <v>20031222</v>
      </c>
      <c r="F1274">
        <v>6463060</v>
      </c>
      <c r="G1274">
        <v>0</v>
      </c>
      <c r="H1274">
        <v>0</v>
      </c>
      <c r="I1274" s="2">
        <v>17133</v>
      </c>
      <c r="J1274" s="2">
        <v>0</v>
      </c>
      <c r="K1274" s="2">
        <v>0</v>
      </c>
      <c r="L1274" s="2">
        <v>17133</v>
      </c>
      <c r="M1274" s="11">
        <f>VLOOKUP(O1274,'CODIGOS RENTISTICOS'!$A$2:D2314,2,FALSE)</f>
        <v>825000000</v>
      </c>
      <c r="N1274" s="11">
        <f>VLOOKUP(O1274,'CODIGOS RENTISTICOS'!$A$2:E4481,3,FALSE)</f>
        <v>150109</v>
      </c>
      <c r="O1274">
        <v>121245</v>
      </c>
      <c r="P1274" s="2">
        <v>17133</v>
      </c>
    </row>
    <row r="1275" spans="1:16" x14ac:dyDescent="0.2">
      <c r="A1275">
        <v>50000249</v>
      </c>
      <c r="B1275">
        <v>1192681</v>
      </c>
      <c r="C1275" t="s">
        <v>591</v>
      </c>
      <c r="D1275">
        <v>8600756714</v>
      </c>
      <c r="E1275" s="6">
        <v>20031222</v>
      </c>
      <c r="F1275">
        <v>6103145</v>
      </c>
      <c r="G1275">
        <v>0</v>
      </c>
      <c r="H1275">
        <v>0</v>
      </c>
      <c r="I1275" s="2">
        <v>686650</v>
      </c>
      <c r="J1275" s="2">
        <v>0</v>
      </c>
      <c r="K1275" s="2">
        <v>0</v>
      </c>
      <c r="L1275" s="2">
        <v>686650</v>
      </c>
      <c r="M1275" s="11">
        <f>VLOOKUP(O1275,'CODIGOS RENTISTICOS'!$A$2:D2315,2,FALSE)</f>
        <v>825000000</v>
      </c>
      <c r="N1275" s="11">
        <f>VLOOKUP(O1275,'CODIGOS RENTISTICOS'!$A$2:E4482,3,FALSE)</f>
        <v>150109</v>
      </c>
      <c r="O1275">
        <v>121245</v>
      </c>
      <c r="P1275" s="2">
        <v>686650</v>
      </c>
    </row>
    <row r="1276" spans="1:16" x14ac:dyDescent="0.2">
      <c r="A1276">
        <v>50000249</v>
      </c>
      <c r="B1276">
        <v>1365701</v>
      </c>
      <c r="C1276" t="s">
        <v>591</v>
      </c>
      <c r="D1276">
        <v>8600067804</v>
      </c>
      <c r="E1276" s="6">
        <v>20031222</v>
      </c>
      <c r="F1276">
        <v>3470010</v>
      </c>
      <c r="G1276">
        <v>0</v>
      </c>
      <c r="H1276">
        <v>0</v>
      </c>
      <c r="I1276" s="2">
        <v>1328000</v>
      </c>
      <c r="J1276" s="2">
        <v>0</v>
      </c>
      <c r="K1276" s="2">
        <v>0</v>
      </c>
      <c r="L1276" s="2">
        <v>1328000</v>
      </c>
      <c r="M1276" s="11">
        <f>VLOOKUP(O1276,'CODIGOS RENTISTICOS'!$A$2:D2316,2,FALSE)</f>
        <v>825000000</v>
      </c>
      <c r="N1276" s="11">
        <f>VLOOKUP(O1276,'CODIGOS RENTISTICOS'!$A$2:E4483,3,FALSE)</f>
        <v>150109</v>
      </c>
      <c r="O1276">
        <v>121245</v>
      </c>
      <c r="P1276" s="2">
        <v>1328000</v>
      </c>
    </row>
    <row r="1277" spans="1:16" x14ac:dyDescent="0.2">
      <c r="A1277">
        <v>50000249</v>
      </c>
      <c r="B1277">
        <v>15539795</v>
      </c>
      <c r="C1277" t="s">
        <v>591</v>
      </c>
      <c r="D1277">
        <v>8604507807</v>
      </c>
      <c r="E1277" s="6">
        <v>20031222</v>
      </c>
      <c r="F1277">
        <v>2697473</v>
      </c>
      <c r="G1277">
        <v>0</v>
      </c>
      <c r="H1277">
        <v>0</v>
      </c>
      <c r="I1277" s="2">
        <v>287700</v>
      </c>
      <c r="J1277" s="2">
        <v>0</v>
      </c>
      <c r="K1277" s="2">
        <v>0</v>
      </c>
      <c r="L1277" s="2">
        <v>287700</v>
      </c>
      <c r="M1277" s="11">
        <f>VLOOKUP(O1277,'CODIGOS RENTISTICOS'!$A$2:D2317,2,FALSE)</f>
        <v>825000000</v>
      </c>
      <c r="N1277" s="11">
        <f>VLOOKUP(O1277,'CODIGOS RENTISTICOS'!$A$2:E4484,3,FALSE)</f>
        <v>150109</v>
      </c>
      <c r="O1277">
        <v>121245</v>
      </c>
      <c r="P1277" s="2">
        <v>287700</v>
      </c>
    </row>
    <row r="1278" spans="1:16" x14ac:dyDescent="0.2">
      <c r="A1278">
        <v>50000249</v>
      </c>
      <c r="B1278">
        <v>17252704</v>
      </c>
      <c r="C1278" t="s">
        <v>591</v>
      </c>
      <c r="D1278">
        <v>8902041620</v>
      </c>
      <c r="E1278" s="6">
        <v>20031222</v>
      </c>
      <c r="F1278">
        <v>2452996</v>
      </c>
      <c r="G1278">
        <v>0</v>
      </c>
      <c r="H1278">
        <v>0</v>
      </c>
      <c r="I1278" s="2">
        <v>88532</v>
      </c>
      <c r="J1278" s="2">
        <v>0</v>
      </c>
      <c r="K1278" s="2">
        <v>0</v>
      </c>
      <c r="L1278" s="2">
        <v>88532</v>
      </c>
      <c r="M1278" s="11">
        <f>VLOOKUP(O1278,'CODIGOS RENTISTICOS'!$A$2:D2318,2,FALSE)</f>
        <v>825000000</v>
      </c>
      <c r="N1278" s="11">
        <f>VLOOKUP(O1278,'CODIGOS RENTISTICOS'!$A$2:E4485,3,FALSE)</f>
        <v>150109</v>
      </c>
      <c r="O1278">
        <v>121245</v>
      </c>
      <c r="P1278" s="2">
        <v>88532</v>
      </c>
    </row>
    <row r="1279" spans="1:16" x14ac:dyDescent="0.2">
      <c r="A1279">
        <v>50000249</v>
      </c>
      <c r="B1279">
        <v>20322030</v>
      </c>
      <c r="C1279" t="s">
        <v>591</v>
      </c>
      <c r="D1279">
        <v>8600323478</v>
      </c>
      <c r="E1279" s="6">
        <v>20031222</v>
      </c>
      <c r="F1279">
        <v>3497970</v>
      </c>
      <c r="G1279">
        <v>0</v>
      </c>
      <c r="H1279">
        <v>0</v>
      </c>
      <c r="I1279" s="2">
        <v>331995</v>
      </c>
      <c r="J1279" s="2">
        <v>0</v>
      </c>
      <c r="K1279" s="2">
        <v>0</v>
      </c>
      <c r="L1279" s="2">
        <v>331995</v>
      </c>
      <c r="M1279" s="11">
        <f>VLOOKUP(O1279,'CODIGOS RENTISTICOS'!$A$2:D2319,2,FALSE)</f>
        <v>825000000</v>
      </c>
      <c r="N1279" s="11">
        <f>VLOOKUP(O1279,'CODIGOS RENTISTICOS'!$A$2:E4486,3,FALSE)</f>
        <v>150109</v>
      </c>
      <c r="O1279">
        <v>121245</v>
      </c>
      <c r="P1279" s="2">
        <v>331995</v>
      </c>
    </row>
    <row r="1280" spans="1:16" x14ac:dyDescent="0.2">
      <c r="A1280">
        <v>50000249</v>
      </c>
      <c r="B1280">
        <v>20323274</v>
      </c>
      <c r="C1280" t="s">
        <v>591</v>
      </c>
      <c r="D1280">
        <v>88767759</v>
      </c>
      <c r="E1280" s="6">
        <v>20031222</v>
      </c>
      <c r="F1280">
        <v>2861942</v>
      </c>
      <c r="G1280">
        <v>0</v>
      </c>
      <c r="H1280">
        <v>0</v>
      </c>
      <c r="I1280" s="2">
        <v>333000</v>
      </c>
      <c r="J1280" s="2">
        <v>0</v>
      </c>
      <c r="K1280" s="2">
        <v>0</v>
      </c>
      <c r="L1280" s="2">
        <v>333000</v>
      </c>
      <c r="M1280" s="11">
        <f>VLOOKUP(O1280,'CODIGOS RENTISTICOS'!$A$2:D2320,2,FALSE)</f>
        <v>825000000</v>
      </c>
      <c r="N1280" s="11">
        <f>VLOOKUP(O1280,'CODIGOS RENTISTICOS'!$A$2:E4487,3,FALSE)</f>
        <v>150109</v>
      </c>
      <c r="O1280">
        <v>121245</v>
      </c>
      <c r="P1280" s="2">
        <v>333000</v>
      </c>
    </row>
    <row r="1281" spans="1:16" x14ac:dyDescent="0.2">
      <c r="A1281">
        <v>50000249</v>
      </c>
      <c r="B1281">
        <v>20323279</v>
      </c>
      <c r="C1281" t="s">
        <v>591</v>
      </c>
      <c r="D1281">
        <v>8604507807</v>
      </c>
      <c r="E1281" s="6">
        <v>20031222</v>
      </c>
      <c r="F1281">
        <v>2697473</v>
      </c>
      <c r="G1281">
        <v>0</v>
      </c>
      <c r="H1281">
        <v>0</v>
      </c>
      <c r="I1281" s="2">
        <v>50</v>
      </c>
      <c r="J1281" s="2">
        <v>0</v>
      </c>
      <c r="K1281" s="2">
        <v>0</v>
      </c>
      <c r="L1281" s="2">
        <v>50</v>
      </c>
      <c r="M1281" s="11">
        <f>VLOOKUP(O1281,'CODIGOS RENTISTICOS'!$A$2:D2321,2,FALSE)</f>
        <v>825000000</v>
      </c>
      <c r="N1281" s="11">
        <f>VLOOKUP(O1281,'CODIGOS RENTISTICOS'!$A$2:E4488,3,FALSE)</f>
        <v>150109</v>
      </c>
      <c r="O1281">
        <v>121245</v>
      </c>
      <c r="P1281" s="2">
        <v>50</v>
      </c>
    </row>
    <row r="1282" spans="1:16" x14ac:dyDescent="0.2">
      <c r="A1282">
        <v>50000249</v>
      </c>
      <c r="B1282">
        <v>20323869</v>
      </c>
      <c r="C1282" t="s">
        <v>591</v>
      </c>
      <c r="D1282">
        <v>6558494</v>
      </c>
      <c r="E1282" s="6">
        <v>20031222</v>
      </c>
      <c r="F1282">
        <v>6099866</v>
      </c>
      <c r="G1282">
        <v>0</v>
      </c>
      <c r="H1282">
        <v>0</v>
      </c>
      <c r="I1282" s="2">
        <v>664000</v>
      </c>
      <c r="J1282" s="2">
        <v>0</v>
      </c>
      <c r="K1282" s="2">
        <v>0</v>
      </c>
      <c r="L1282" s="2">
        <v>664000</v>
      </c>
      <c r="M1282" s="11">
        <f>VLOOKUP(O1282,'CODIGOS RENTISTICOS'!$A$2:D2322,2,FALSE)</f>
        <v>825000000</v>
      </c>
      <c r="N1282" s="11">
        <f>VLOOKUP(O1282,'CODIGOS RENTISTICOS'!$A$2:E4489,3,FALSE)</f>
        <v>150109</v>
      </c>
      <c r="O1282">
        <v>121245</v>
      </c>
      <c r="P1282" s="2">
        <v>664000</v>
      </c>
    </row>
    <row r="1283" spans="1:16" x14ac:dyDescent="0.2">
      <c r="A1283">
        <v>50000249</v>
      </c>
      <c r="B1283">
        <v>1441686</v>
      </c>
      <c r="C1283" t="s">
        <v>591</v>
      </c>
      <c r="D1283">
        <v>8600203698</v>
      </c>
      <c r="E1283" s="6">
        <v>20031222</v>
      </c>
      <c r="F1283">
        <v>6076060</v>
      </c>
      <c r="G1283">
        <v>0</v>
      </c>
      <c r="H1283">
        <v>0</v>
      </c>
      <c r="I1283" s="2">
        <v>619724</v>
      </c>
      <c r="J1283" s="2">
        <v>0</v>
      </c>
      <c r="K1283" s="2">
        <v>0</v>
      </c>
      <c r="L1283" s="2">
        <v>619724</v>
      </c>
      <c r="M1283" s="11">
        <f>VLOOKUP(O1283,'CODIGOS RENTISTICOS'!$A$2:D2323,2,FALSE)</f>
        <v>825000000</v>
      </c>
      <c r="N1283" s="11">
        <f>VLOOKUP(O1283,'CODIGOS RENTISTICOS'!$A$2:E4490,3,FALSE)</f>
        <v>150109</v>
      </c>
      <c r="O1283">
        <v>121245</v>
      </c>
      <c r="P1283" s="2">
        <v>619724</v>
      </c>
    </row>
    <row r="1284" spans="1:16" x14ac:dyDescent="0.2">
      <c r="A1284">
        <v>50000249</v>
      </c>
      <c r="B1284">
        <v>1441687</v>
      </c>
      <c r="C1284" t="s">
        <v>591</v>
      </c>
      <c r="D1284">
        <v>8600528886</v>
      </c>
      <c r="E1284" s="6">
        <v>20031222</v>
      </c>
      <c r="F1284">
        <v>2322963</v>
      </c>
      <c r="G1284">
        <v>0</v>
      </c>
      <c r="H1284">
        <v>0</v>
      </c>
      <c r="I1284" s="2">
        <v>420527</v>
      </c>
      <c r="J1284" s="2">
        <v>0</v>
      </c>
      <c r="K1284" s="2">
        <v>0</v>
      </c>
      <c r="L1284" s="2">
        <v>420527</v>
      </c>
      <c r="M1284" s="11">
        <f>VLOOKUP(O1284,'CODIGOS RENTISTICOS'!$A$2:D2324,2,FALSE)</f>
        <v>825000000</v>
      </c>
      <c r="N1284" s="11">
        <f>VLOOKUP(O1284,'CODIGOS RENTISTICOS'!$A$2:E4491,3,FALSE)</f>
        <v>150109</v>
      </c>
      <c r="O1284">
        <v>121245</v>
      </c>
      <c r="P1284" s="2">
        <v>420527</v>
      </c>
    </row>
    <row r="1285" spans="1:16" x14ac:dyDescent="0.2">
      <c r="A1285">
        <v>50000249</v>
      </c>
      <c r="B1285">
        <v>1152519</v>
      </c>
      <c r="C1285" t="s">
        <v>591</v>
      </c>
      <c r="D1285">
        <v>8605079413</v>
      </c>
      <c r="E1285" s="6">
        <v>20031222</v>
      </c>
      <c r="F1285">
        <v>2114398</v>
      </c>
      <c r="G1285">
        <v>0</v>
      </c>
      <c r="H1285">
        <v>0</v>
      </c>
      <c r="I1285" s="2">
        <v>1195200</v>
      </c>
      <c r="J1285" s="2">
        <v>0</v>
      </c>
      <c r="K1285" s="2">
        <v>0</v>
      </c>
      <c r="L1285" s="2">
        <v>1195200</v>
      </c>
      <c r="M1285" s="11">
        <f>VLOOKUP(O1285,'CODIGOS RENTISTICOS'!$A$2:D2325,2,FALSE)</f>
        <v>825000000</v>
      </c>
      <c r="N1285" s="11">
        <f>VLOOKUP(O1285,'CODIGOS RENTISTICOS'!$A$2:E4492,3,FALSE)</f>
        <v>150109</v>
      </c>
      <c r="O1285">
        <v>121245</v>
      </c>
      <c r="P1285" s="2">
        <v>1195200</v>
      </c>
    </row>
    <row r="1286" spans="1:16" x14ac:dyDescent="0.2">
      <c r="A1286">
        <v>50000249</v>
      </c>
      <c r="B1286">
        <v>1152528</v>
      </c>
      <c r="C1286" t="s">
        <v>591</v>
      </c>
      <c r="D1286">
        <v>8300202368</v>
      </c>
      <c r="E1286" s="6">
        <v>20031222</v>
      </c>
      <c r="F1286">
        <v>5499845</v>
      </c>
      <c r="G1286">
        <v>0</v>
      </c>
      <c r="H1286">
        <v>0</v>
      </c>
      <c r="I1286" s="2">
        <v>655080</v>
      </c>
      <c r="J1286" s="2">
        <v>0</v>
      </c>
      <c r="K1286" s="2">
        <v>0</v>
      </c>
      <c r="L1286" s="2">
        <v>655080</v>
      </c>
      <c r="M1286" s="11">
        <f>VLOOKUP(O1286,'CODIGOS RENTISTICOS'!$A$2:D2326,2,FALSE)</f>
        <v>825000000</v>
      </c>
      <c r="N1286" s="11">
        <f>VLOOKUP(O1286,'CODIGOS RENTISTICOS'!$A$2:E4493,3,FALSE)</f>
        <v>150109</v>
      </c>
      <c r="O1286">
        <v>121245</v>
      </c>
      <c r="P1286" s="2">
        <v>655080</v>
      </c>
    </row>
    <row r="1287" spans="1:16" x14ac:dyDescent="0.2">
      <c r="A1287">
        <v>50000249</v>
      </c>
      <c r="B1287">
        <v>1104579</v>
      </c>
      <c r="C1287" t="s">
        <v>822</v>
      </c>
      <c r="D1287">
        <v>8909171416</v>
      </c>
      <c r="E1287" s="6">
        <v>20031222</v>
      </c>
      <c r="F1287">
        <v>3333309</v>
      </c>
      <c r="G1287">
        <v>0</v>
      </c>
      <c r="H1287">
        <v>0</v>
      </c>
      <c r="I1287" s="2">
        <v>553750</v>
      </c>
      <c r="J1287" s="2">
        <v>0</v>
      </c>
      <c r="K1287" s="2">
        <v>0</v>
      </c>
      <c r="L1287" s="2">
        <v>553750</v>
      </c>
      <c r="M1287" s="11">
        <f>VLOOKUP(O1287,'CODIGOS RENTISTICOS'!$A$2:D2327,2,FALSE)</f>
        <v>825000000</v>
      </c>
      <c r="N1287" s="11">
        <f>VLOOKUP(O1287,'CODIGOS RENTISTICOS'!$A$2:E4494,3,FALSE)</f>
        <v>150109</v>
      </c>
      <c r="O1287">
        <v>121245</v>
      </c>
      <c r="P1287" s="2">
        <v>553750</v>
      </c>
    </row>
    <row r="1288" spans="1:16" x14ac:dyDescent="0.2">
      <c r="A1288">
        <v>50000249</v>
      </c>
      <c r="B1288">
        <v>589801</v>
      </c>
      <c r="C1288" t="s">
        <v>718</v>
      </c>
      <c r="D1288">
        <v>73135353</v>
      </c>
      <c r="E1288" s="6">
        <v>20031222</v>
      </c>
      <c r="F1288">
        <v>6694909</v>
      </c>
      <c r="G1288">
        <v>0</v>
      </c>
      <c r="H1288">
        <v>0</v>
      </c>
      <c r="I1288" s="2">
        <v>551120</v>
      </c>
      <c r="J1288" s="2">
        <v>0</v>
      </c>
      <c r="K1288" s="2">
        <v>0</v>
      </c>
      <c r="L1288" s="2">
        <v>551120</v>
      </c>
      <c r="M1288" s="11">
        <f>VLOOKUP(O1288,'CODIGOS RENTISTICOS'!$A$2:D2328,2,FALSE)</f>
        <v>11100000</v>
      </c>
      <c r="N1288" s="11">
        <f>VLOOKUP(O1288,'CODIGOS RENTISTICOS'!$A$2:E4495,3,FALSE)</f>
        <v>150101</v>
      </c>
      <c r="O1288">
        <v>121275</v>
      </c>
      <c r="P1288" s="2">
        <v>551120</v>
      </c>
    </row>
    <row r="1289" spans="1:16" x14ac:dyDescent="0.2">
      <c r="A1289">
        <v>50000249</v>
      </c>
      <c r="B1289">
        <v>589885</v>
      </c>
      <c r="C1289" t="s">
        <v>718</v>
      </c>
      <c r="D1289">
        <v>73569347</v>
      </c>
      <c r="E1289" s="6">
        <v>20031222</v>
      </c>
      <c r="F1289">
        <v>67200244</v>
      </c>
      <c r="G1289">
        <v>0</v>
      </c>
      <c r="H1289">
        <v>0</v>
      </c>
      <c r="I1289" s="2">
        <v>22200</v>
      </c>
      <c r="J1289" s="2">
        <v>0</v>
      </c>
      <c r="K1289" s="2">
        <v>0</v>
      </c>
      <c r="L1289" s="2">
        <v>22200</v>
      </c>
      <c r="M1289" s="11">
        <f>VLOOKUP(O1289,'CODIGOS RENTISTICOS'!$A$2:D2329,2,FALSE)</f>
        <v>825000000</v>
      </c>
      <c r="N1289" s="11">
        <f>VLOOKUP(O1289,'CODIGOS RENTISTICOS'!$A$2:E4496,3,FALSE)</f>
        <v>150109</v>
      </c>
      <c r="O1289">
        <v>121245</v>
      </c>
      <c r="P1289" s="2">
        <v>22200</v>
      </c>
    </row>
    <row r="1290" spans="1:16" x14ac:dyDescent="0.2">
      <c r="A1290">
        <v>50000249</v>
      </c>
      <c r="B1290">
        <v>589900</v>
      </c>
      <c r="C1290" t="s">
        <v>718</v>
      </c>
      <c r="D1290">
        <v>22788649</v>
      </c>
      <c r="E1290" s="6">
        <v>20031222</v>
      </c>
      <c r="F1290">
        <v>6734221</v>
      </c>
      <c r="G1290">
        <v>0</v>
      </c>
      <c r="H1290">
        <v>0</v>
      </c>
      <c r="I1290" s="2">
        <v>219120</v>
      </c>
      <c r="J1290" s="2">
        <v>0</v>
      </c>
      <c r="K1290" s="2">
        <v>0</v>
      </c>
      <c r="L1290" s="2">
        <v>219120</v>
      </c>
      <c r="M1290" s="11">
        <f>VLOOKUP(O1290,'CODIGOS RENTISTICOS'!$A$2:D2330,2,FALSE)</f>
        <v>11100000</v>
      </c>
      <c r="N1290" s="11">
        <f>VLOOKUP(O1290,'CODIGOS RENTISTICOS'!$A$2:E4497,3,FALSE)</f>
        <v>150101</v>
      </c>
      <c r="O1290">
        <v>121275</v>
      </c>
      <c r="P1290" s="2">
        <v>219120</v>
      </c>
    </row>
    <row r="1291" spans="1:16" x14ac:dyDescent="0.2">
      <c r="A1291">
        <v>50000249</v>
      </c>
      <c r="B1291">
        <v>988788</v>
      </c>
      <c r="C1291" t="s">
        <v>816</v>
      </c>
      <c r="D1291">
        <v>8001876423</v>
      </c>
      <c r="E1291" s="6">
        <v>20031222</v>
      </c>
      <c r="F1291">
        <v>7404090</v>
      </c>
      <c r="G1291">
        <v>0</v>
      </c>
      <c r="H1291">
        <v>1</v>
      </c>
      <c r="I1291" s="2">
        <v>0</v>
      </c>
      <c r="J1291" s="2">
        <v>5023239</v>
      </c>
      <c r="K1291" s="2">
        <v>0</v>
      </c>
      <c r="L1291" s="2">
        <v>5023239</v>
      </c>
      <c r="M1291" s="11">
        <f>VLOOKUP(O1291,'CODIGOS RENTISTICOS'!$A$2:D2331,2,FALSE)</f>
        <v>13700000</v>
      </c>
      <c r="N1291" s="11">
        <f>VLOOKUP(O1291,'CODIGOS RENTISTICOS'!$A$2:E4498,3,FALSE)</f>
        <v>290101</v>
      </c>
      <c r="O1291">
        <v>121250</v>
      </c>
      <c r="P1291" s="2">
        <v>5023239</v>
      </c>
    </row>
    <row r="1292" spans="1:16" x14ac:dyDescent="0.2">
      <c r="A1292">
        <v>50000249</v>
      </c>
      <c r="B1292">
        <v>988789</v>
      </c>
      <c r="C1292" t="s">
        <v>816</v>
      </c>
      <c r="D1292">
        <v>8001876423</v>
      </c>
      <c r="E1292" s="6">
        <v>20031222</v>
      </c>
      <c r="F1292">
        <v>7404090</v>
      </c>
      <c r="G1292">
        <v>0</v>
      </c>
      <c r="H1292">
        <v>1</v>
      </c>
      <c r="I1292" s="2">
        <v>0</v>
      </c>
      <c r="J1292" s="2">
        <v>2638224</v>
      </c>
      <c r="K1292" s="2">
        <v>0</v>
      </c>
      <c r="L1292" s="2">
        <v>2638224</v>
      </c>
      <c r="M1292" s="11">
        <f>VLOOKUP(O1292,'CODIGOS RENTISTICOS'!$A$2:D2332,2,FALSE)</f>
        <v>13700000</v>
      </c>
      <c r="N1292" s="11">
        <f>VLOOKUP(O1292,'CODIGOS RENTISTICOS'!$A$2:E4499,3,FALSE)</f>
        <v>290101</v>
      </c>
      <c r="O1292">
        <v>270944</v>
      </c>
      <c r="P1292" s="2">
        <v>2638224</v>
      </c>
    </row>
    <row r="1293" spans="1:16" x14ac:dyDescent="0.2">
      <c r="A1293">
        <v>50000249</v>
      </c>
      <c r="B1293">
        <v>997889</v>
      </c>
      <c r="C1293" t="s">
        <v>816</v>
      </c>
      <c r="D1293">
        <v>8200003941</v>
      </c>
      <c r="E1293" s="6">
        <v>20031222</v>
      </c>
      <c r="F1293">
        <v>7422185</v>
      </c>
      <c r="G1293">
        <v>0</v>
      </c>
      <c r="H1293">
        <v>1</v>
      </c>
      <c r="I1293" s="2">
        <v>0</v>
      </c>
      <c r="J1293" s="2">
        <v>0</v>
      </c>
      <c r="K1293" s="2">
        <v>18052873.84</v>
      </c>
      <c r="L1293" s="2">
        <v>18052873.84</v>
      </c>
      <c r="M1293" s="11">
        <f>VLOOKUP(O1293,'CODIGOS RENTISTICOS'!$A$2:D2333,2,FALSE)</f>
        <v>96400000</v>
      </c>
      <c r="N1293" s="11">
        <f>VLOOKUP(O1293,'CODIGOS RENTISTICOS'!$A$2:E4500,3,FALSE)</f>
        <v>370101</v>
      </c>
      <c r="O1293">
        <v>6040</v>
      </c>
      <c r="P1293" s="2">
        <v>18052873.84</v>
      </c>
    </row>
    <row r="1294" spans="1:16" x14ac:dyDescent="0.2">
      <c r="A1294">
        <v>50000249</v>
      </c>
      <c r="B1294">
        <v>1125180</v>
      </c>
      <c r="C1294" t="s">
        <v>597</v>
      </c>
      <c r="D1294">
        <v>8100030858</v>
      </c>
      <c r="E1294" s="6">
        <v>20031222</v>
      </c>
      <c r="F1294">
        <v>8813121</v>
      </c>
      <c r="G1294">
        <v>0</v>
      </c>
      <c r="H1294">
        <v>0</v>
      </c>
      <c r="I1294" s="2">
        <v>22134</v>
      </c>
      <c r="J1294" s="2">
        <v>0</v>
      </c>
      <c r="K1294" s="2">
        <v>0</v>
      </c>
      <c r="L1294" s="2">
        <v>22134</v>
      </c>
      <c r="M1294" s="11">
        <f>VLOOKUP(O1294,'CODIGOS RENTISTICOS'!$A$2:D2334,2,FALSE)</f>
        <v>825000000</v>
      </c>
      <c r="N1294" s="11">
        <f>VLOOKUP(O1294,'CODIGOS RENTISTICOS'!$A$2:E4501,3,FALSE)</f>
        <v>150109</v>
      </c>
      <c r="O1294">
        <v>121245</v>
      </c>
      <c r="P1294" s="2">
        <v>22134</v>
      </c>
    </row>
    <row r="1295" spans="1:16" x14ac:dyDescent="0.2">
      <c r="A1295">
        <v>50000249</v>
      </c>
      <c r="B1295">
        <v>1125182</v>
      </c>
      <c r="C1295" t="s">
        <v>597</v>
      </c>
      <c r="D1295">
        <v>8100030858</v>
      </c>
      <c r="E1295" s="6">
        <v>20031222</v>
      </c>
      <c r="F1295">
        <v>8813121</v>
      </c>
      <c r="G1295">
        <v>0</v>
      </c>
      <c r="H1295">
        <v>0</v>
      </c>
      <c r="I1295" s="2">
        <v>22134</v>
      </c>
      <c r="J1295" s="2">
        <v>0</v>
      </c>
      <c r="K1295" s="2">
        <v>0</v>
      </c>
      <c r="L1295" s="2">
        <v>22134</v>
      </c>
      <c r="M1295" s="11">
        <f>VLOOKUP(O1295,'CODIGOS RENTISTICOS'!$A$2:D2335,2,FALSE)</f>
        <v>825000000</v>
      </c>
      <c r="N1295" s="11">
        <f>VLOOKUP(O1295,'CODIGOS RENTISTICOS'!$A$2:E4502,3,FALSE)</f>
        <v>150109</v>
      </c>
      <c r="O1295">
        <v>121245</v>
      </c>
      <c r="P1295" s="2">
        <v>22134</v>
      </c>
    </row>
    <row r="1296" spans="1:16" x14ac:dyDescent="0.2">
      <c r="A1296">
        <v>50000249</v>
      </c>
      <c r="B1296">
        <v>1396312</v>
      </c>
      <c r="C1296" t="s">
        <v>600</v>
      </c>
      <c r="D1296">
        <v>25280766</v>
      </c>
      <c r="E1296" s="6">
        <v>20031222</v>
      </c>
      <c r="F1296">
        <v>8204208</v>
      </c>
      <c r="G1296">
        <v>0</v>
      </c>
      <c r="H1296">
        <v>0</v>
      </c>
      <c r="I1296" s="2">
        <v>17900</v>
      </c>
      <c r="J1296" s="2">
        <v>0</v>
      </c>
      <c r="K1296" s="2">
        <v>0</v>
      </c>
      <c r="L1296" s="2">
        <v>17900</v>
      </c>
      <c r="M1296" s="11">
        <f>VLOOKUP(O1296,'CODIGOS RENTISTICOS'!$A$2:D2336,2,FALSE)</f>
        <v>96400000</v>
      </c>
      <c r="N1296" s="11">
        <f>VLOOKUP(O1296,'CODIGOS RENTISTICOS'!$A$2:E4503,3,FALSE)</f>
        <v>370101</v>
      </c>
      <c r="O1296">
        <v>270240</v>
      </c>
      <c r="P1296" s="2">
        <v>17900</v>
      </c>
    </row>
    <row r="1297" spans="1:16" x14ac:dyDescent="0.2">
      <c r="A1297">
        <v>50000249</v>
      </c>
      <c r="B1297">
        <v>1130038</v>
      </c>
      <c r="C1297" t="s">
        <v>571</v>
      </c>
      <c r="D1297">
        <v>91347459</v>
      </c>
      <c r="E1297" s="6">
        <v>20031222</v>
      </c>
      <c r="F1297">
        <v>8520500</v>
      </c>
      <c r="G1297">
        <v>0</v>
      </c>
      <c r="H1297">
        <v>0</v>
      </c>
      <c r="I1297" s="2">
        <v>22133</v>
      </c>
      <c r="J1297" s="2">
        <v>0</v>
      </c>
      <c r="K1297" s="2">
        <v>0</v>
      </c>
      <c r="L1297" s="2">
        <v>22133</v>
      </c>
      <c r="M1297" s="11">
        <f>VLOOKUP(O1297,'CODIGOS RENTISTICOS'!$A$2:D2337,2,FALSE)</f>
        <v>825000000</v>
      </c>
      <c r="N1297" s="11">
        <f>VLOOKUP(O1297,'CODIGOS RENTISTICOS'!$A$2:E4504,3,FALSE)</f>
        <v>150109</v>
      </c>
      <c r="O1297">
        <v>121245</v>
      </c>
      <c r="P1297" s="2">
        <v>22133</v>
      </c>
    </row>
    <row r="1298" spans="1:16" x14ac:dyDescent="0.2">
      <c r="A1298">
        <v>50000249</v>
      </c>
      <c r="B1298">
        <v>15521341</v>
      </c>
      <c r="C1298" t="s">
        <v>0</v>
      </c>
      <c r="D1298">
        <v>17178070</v>
      </c>
      <c r="E1298" s="6">
        <v>20031222</v>
      </c>
      <c r="F1298">
        <v>2513000</v>
      </c>
      <c r="G1298">
        <v>0</v>
      </c>
      <c r="H1298">
        <v>0</v>
      </c>
      <c r="I1298" s="2">
        <v>30000</v>
      </c>
      <c r="J1298" s="2">
        <v>0</v>
      </c>
      <c r="K1298" s="2">
        <v>0</v>
      </c>
      <c r="L1298" s="2">
        <v>30000</v>
      </c>
      <c r="M1298" s="11">
        <f>VLOOKUP(O1298,'CODIGOS RENTISTICOS'!$A$2:D2338,2,FALSE)</f>
        <v>910500000</v>
      </c>
      <c r="N1298" s="11">
        <f>VLOOKUP(O1298,'CODIGOS RENTISTICOS'!$A$2:E4505,3,FALSE)</f>
        <v>360107</v>
      </c>
      <c r="O1298">
        <v>6003</v>
      </c>
      <c r="P1298" s="2">
        <v>30000</v>
      </c>
    </row>
    <row r="1299" spans="1:16" x14ac:dyDescent="0.2">
      <c r="A1299">
        <v>50000249</v>
      </c>
      <c r="B1299">
        <v>960242</v>
      </c>
      <c r="C1299" t="s">
        <v>720</v>
      </c>
      <c r="D1299">
        <v>8001416242</v>
      </c>
      <c r="E1299" s="6">
        <v>20031222</v>
      </c>
      <c r="F1299">
        <v>8399646</v>
      </c>
      <c r="G1299">
        <v>0</v>
      </c>
      <c r="H1299">
        <v>1</v>
      </c>
      <c r="I1299" s="2">
        <v>0</v>
      </c>
      <c r="J1299" s="2">
        <v>0</v>
      </c>
      <c r="K1299" s="2">
        <v>40000000</v>
      </c>
      <c r="L1299" s="2">
        <v>40000000</v>
      </c>
      <c r="M1299" s="11">
        <f>VLOOKUP(O1299,'CODIGOS RENTISTICOS'!$A$2:D2339,2,FALSE)</f>
        <v>11100000</v>
      </c>
      <c r="N1299" s="11">
        <f>VLOOKUP(O1299,'CODIGOS RENTISTICOS'!$A$2:E4506,3,FALSE)</f>
        <v>150105</v>
      </c>
      <c r="O1299">
        <v>27090505</v>
      </c>
      <c r="P1299" s="2">
        <v>40000000</v>
      </c>
    </row>
    <row r="1300" spans="1:16" x14ac:dyDescent="0.2">
      <c r="A1300">
        <v>50000249</v>
      </c>
      <c r="B1300">
        <v>491199</v>
      </c>
      <c r="C1300" t="s">
        <v>619</v>
      </c>
      <c r="D1300">
        <v>27060342</v>
      </c>
      <c r="E1300" s="6">
        <v>20031222</v>
      </c>
      <c r="F1300">
        <v>7215311</v>
      </c>
      <c r="G1300">
        <v>0</v>
      </c>
      <c r="H1300">
        <v>0</v>
      </c>
      <c r="I1300" s="2">
        <v>23000</v>
      </c>
      <c r="J1300" s="2">
        <v>0</v>
      </c>
      <c r="K1300" s="2">
        <v>0</v>
      </c>
      <c r="L1300" s="2">
        <v>23000</v>
      </c>
      <c r="M1300" s="11">
        <f>VLOOKUP(O1300,'CODIGOS RENTISTICOS'!$A$2:D2340,2,FALSE)</f>
        <v>96200000</v>
      </c>
      <c r="N1300" s="11">
        <f>VLOOKUP(O1300,'CODIGOS RENTISTICOS'!$A$2:E4507,3,FALSE)</f>
        <v>350101</v>
      </c>
      <c r="O1300">
        <v>121230</v>
      </c>
      <c r="P1300" s="2">
        <v>23000</v>
      </c>
    </row>
    <row r="1301" spans="1:16" x14ac:dyDescent="0.2">
      <c r="A1301">
        <v>50000249</v>
      </c>
      <c r="B1301">
        <v>19967162</v>
      </c>
      <c r="C1301" t="s">
        <v>576</v>
      </c>
      <c r="D1301">
        <v>5268710</v>
      </c>
      <c r="E1301" s="6">
        <v>20031222</v>
      </c>
      <c r="F1301">
        <v>7733015</v>
      </c>
      <c r="G1301">
        <v>0</v>
      </c>
      <c r="H1301">
        <v>0</v>
      </c>
      <c r="I1301" s="2">
        <v>22133</v>
      </c>
      <c r="J1301" s="2">
        <v>0</v>
      </c>
      <c r="K1301" s="2">
        <v>0</v>
      </c>
      <c r="L1301" s="2">
        <v>22133</v>
      </c>
      <c r="M1301" s="11">
        <f>VLOOKUP(O1301,'CODIGOS RENTISTICOS'!$A$2:D2341,2,FALSE)</f>
        <v>825000000</v>
      </c>
      <c r="N1301" s="11">
        <f>VLOOKUP(O1301,'CODIGOS RENTISTICOS'!$A$2:E4508,3,FALSE)</f>
        <v>150109</v>
      </c>
      <c r="O1301">
        <v>121245</v>
      </c>
      <c r="P1301" s="2">
        <v>22133</v>
      </c>
    </row>
    <row r="1302" spans="1:16" x14ac:dyDescent="0.2">
      <c r="A1302">
        <v>50000249</v>
      </c>
      <c r="B1302">
        <v>21047463</v>
      </c>
      <c r="C1302" t="s">
        <v>714</v>
      </c>
      <c r="D1302">
        <v>8905016317</v>
      </c>
      <c r="E1302" s="6">
        <v>20031222</v>
      </c>
      <c r="F1302">
        <v>5710873</v>
      </c>
      <c r="G1302">
        <v>0</v>
      </c>
      <c r="H1302">
        <v>1</v>
      </c>
      <c r="I1302" s="2">
        <v>0</v>
      </c>
      <c r="J1302" s="2">
        <v>0</v>
      </c>
      <c r="K1302" s="2">
        <v>166000</v>
      </c>
      <c r="L1302" s="2">
        <v>166000</v>
      </c>
      <c r="M1302" s="11">
        <f>VLOOKUP(O1302,'CODIGOS RENTISTICOS'!$A$2:D2342,2,FALSE)</f>
        <v>96200000</v>
      </c>
      <c r="N1302" s="11">
        <f>VLOOKUP(O1302,'CODIGOS RENTISTICOS'!$A$2:E4509,3,FALSE)</f>
        <v>350101</v>
      </c>
      <c r="O1302">
        <v>121230</v>
      </c>
      <c r="P1302" s="2">
        <v>166000</v>
      </c>
    </row>
    <row r="1303" spans="1:16" x14ac:dyDescent="0.2">
      <c r="A1303">
        <v>50000249</v>
      </c>
      <c r="B1303">
        <v>899281</v>
      </c>
      <c r="C1303" t="s">
        <v>810</v>
      </c>
      <c r="D1303">
        <v>8001876154</v>
      </c>
      <c r="E1303" s="6">
        <v>20031222</v>
      </c>
      <c r="F1303">
        <v>3294042</v>
      </c>
      <c r="G1303">
        <v>0</v>
      </c>
      <c r="H1303">
        <v>1</v>
      </c>
      <c r="I1303" s="2">
        <v>0</v>
      </c>
      <c r="J1303" s="2">
        <v>0</v>
      </c>
      <c r="K1303" s="2">
        <v>1304277</v>
      </c>
      <c r="L1303" s="2">
        <v>1304277</v>
      </c>
      <c r="M1303" s="11">
        <f>VLOOKUP(O1303,'CODIGOS RENTISTICOS'!$A$2:D2343,2,FALSE)</f>
        <v>13700000</v>
      </c>
      <c r="N1303" s="11">
        <f>VLOOKUP(O1303,'CODIGOS RENTISTICOS'!$A$2:E4510,3,FALSE)</f>
        <v>290101</v>
      </c>
      <c r="O1303">
        <v>121250</v>
      </c>
      <c r="P1303" s="2">
        <v>1304277</v>
      </c>
    </row>
    <row r="1304" spans="1:16" x14ac:dyDescent="0.2">
      <c r="A1304">
        <v>50000249</v>
      </c>
      <c r="B1304">
        <v>1034766</v>
      </c>
      <c r="C1304" t="s">
        <v>810</v>
      </c>
      <c r="D1304">
        <v>42057131</v>
      </c>
      <c r="E1304" s="6">
        <v>20031222</v>
      </c>
      <c r="F1304">
        <v>3204695</v>
      </c>
      <c r="G1304">
        <v>0</v>
      </c>
      <c r="H1304">
        <v>0</v>
      </c>
      <c r="I1304" s="2">
        <v>55350</v>
      </c>
      <c r="J1304" s="2">
        <v>0</v>
      </c>
      <c r="K1304" s="2">
        <v>0</v>
      </c>
      <c r="L1304" s="2">
        <v>55350</v>
      </c>
      <c r="M1304" s="11">
        <f>VLOOKUP(O1304,'CODIGOS RENTISTICOS'!$A$2:D2344,2,FALSE)</f>
        <v>96300000</v>
      </c>
      <c r="N1304" s="11">
        <f>VLOOKUP(O1304,'CODIGOS RENTISTICOS'!$A$2:E4511,3,FALSE)</f>
        <v>360101</v>
      </c>
      <c r="O1304">
        <v>121270</v>
      </c>
      <c r="P1304" s="2">
        <v>55350</v>
      </c>
    </row>
    <row r="1305" spans="1:16" x14ac:dyDescent="0.2">
      <c r="A1305">
        <v>50000249</v>
      </c>
      <c r="B1305">
        <v>1034768</v>
      </c>
      <c r="C1305" t="s">
        <v>810</v>
      </c>
      <c r="D1305">
        <v>24087222</v>
      </c>
      <c r="E1305" s="6">
        <v>20031222</v>
      </c>
      <c r="F1305">
        <v>3216087</v>
      </c>
      <c r="G1305">
        <v>0</v>
      </c>
      <c r="H1305">
        <v>0</v>
      </c>
      <c r="I1305" s="2">
        <v>55350</v>
      </c>
      <c r="J1305" s="2">
        <v>0</v>
      </c>
      <c r="K1305" s="2">
        <v>0</v>
      </c>
      <c r="L1305" s="2">
        <v>55350</v>
      </c>
      <c r="M1305" s="11">
        <f>VLOOKUP(O1305,'CODIGOS RENTISTICOS'!$A$2:D2345,2,FALSE)</f>
        <v>96300000</v>
      </c>
      <c r="N1305" s="11">
        <f>VLOOKUP(O1305,'CODIGOS RENTISTICOS'!$A$2:E4512,3,FALSE)</f>
        <v>360101</v>
      </c>
      <c r="O1305">
        <v>121270</v>
      </c>
      <c r="P1305" s="2">
        <v>55350</v>
      </c>
    </row>
    <row r="1306" spans="1:16" x14ac:dyDescent="0.2">
      <c r="A1306">
        <v>50000249</v>
      </c>
      <c r="B1306">
        <v>975217</v>
      </c>
      <c r="C1306" t="s">
        <v>817</v>
      </c>
      <c r="D1306">
        <v>13827200</v>
      </c>
      <c r="E1306" s="6">
        <v>20031222</v>
      </c>
      <c r="F1306">
        <v>6495772</v>
      </c>
      <c r="G1306">
        <v>0</v>
      </c>
      <c r="H1306">
        <v>0</v>
      </c>
      <c r="I1306" s="2">
        <v>22200</v>
      </c>
      <c r="J1306" s="2">
        <v>0</v>
      </c>
      <c r="K1306" s="2">
        <v>0</v>
      </c>
      <c r="L1306" s="2">
        <v>22200</v>
      </c>
      <c r="M1306" s="11">
        <f>VLOOKUP(O1306,'CODIGOS RENTISTICOS'!$A$2:D2346,2,FALSE)</f>
        <v>825000000</v>
      </c>
      <c r="N1306" s="11">
        <f>VLOOKUP(O1306,'CODIGOS RENTISTICOS'!$A$2:E4513,3,FALSE)</f>
        <v>150109</v>
      </c>
      <c r="O1306">
        <v>121245</v>
      </c>
      <c r="P1306" s="2">
        <v>22200</v>
      </c>
    </row>
    <row r="1307" spans="1:16" x14ac:dyDescent="0.2">
      <c r="A1307">
        <v>50000249</v>
      </c>
      <c r="B1307">
        <v>878299</v>
      </c>
      <c r="C1307" t="s">
        <v>573</v>
      </c>
      <c r="D1307">
        <v>1</v>
      </c>
      <c r="E1307" s="6">
        <v>20031222</v>
      </c>
      <c r="F1307">
        <v>2684400</v>
      </c>
      <c r="G1307">
        <v>0</v>
      </c>
      <c r="H1307">
        <v>0</v>
      </c>
      <c r="I1307" s="2">
        <v>22133</v>
      </c>
      <c r="J1307" s="2">
        <v>0</v>
      </c>
      <c r="K1307" s="2">
        <v>0</v>
      </c>
      <c r="L1307" s="2">
        <v>22133</v>
      </c>
      <c r="M1307" s="11">
        <f>VLOOKUP(O1307,'CODIGOS RENTISTICOS'!$A$2:D2347,2,FALSE)</f>
        <v>825000000</v>
      </c>
      <c r="N1307" s="11">
        <f>VLOOKUP(O1307,'CODIGOS RENTISTICOS'!$A$2:E4514,3,FALSE)</f>
        <v>150109</v>
      </c>
      <c r="O1307">
        <v>121245</v>
      </c>
      <c r="P1307" s="2">
        <v>22133</v>
      </c>
    </row>
    <row r="1308" spans="1:16" x14ac:dyDescent="0.2">
      <c r="A1308">
        <v>50000249</v>
      </c>
      <c r="B1308">
        <v>1210491</v>
      </c>
      <c r="C1308" t="s">
        <v>811</v>
      </c>
      <c r="D1308">
        <v>12991814</v>
      </c>
      <c r="E1308" s="6">
        <v>20031222</v>
      </c>
      <c r="F1308">
        <v>4442201</v>
      </c>
      <c r="G1308">
        <v>0</v>
      </c>
      <c r="H1308">
        <v>0</v>
      </c>
      <c r="I1308" s="2">
        <v>22134</v>
      </c>
      <c r="J1308" s="2">
        <v>0</v>
      </c>
      <c r="K1308" s="2">
        <v>0</v>
      </c>
      <c r="L1308" s="2">
        <v>22134</v>
      </c>
      <c r="M1308" s="11">
        <f>VLOOKUP(O1308,'CODIGOS RENTISTICOS'!$A$2:D2348,2,FALSE)</f>
        <v>825000000</v>
      </c>
      <c r="N1308" s="11">
        <f>VLOOKUP(O1308,'CODIGOS RENTISTICOS'!$A$2:E4515,3,FALSE)</f>
        <v>150109</v>
      </c>
      <c r="O1308">
        <v>121245</v>
      </c>
      <c r="P1308" s="2">
        <v>22134</v>
      </c>
    </row>
    <row r="1309" spans="1:16" x14ac:dyDescent="0.2">
      <c r="A1309">
        <v>50000249</v>
      </c>
      <c r="B1309">
        <v>1210492</v>
      </c>
      <c r="C1309" t="s">
        <v>811</v>
      </c>
      <c r="D1309">
        <v>8903074001</v>
      </c>
      <c r="E1309" s="6">
        <v>20031222</v>
      </c>
      <c r="F1309">
        <v>3182200</v>
      </c>
      <c r="G1309">
        <v>0</v>
      </c>
      <c r="H1309">
        <v>1</v>
      </c>
      <c r="I1309" s="2">
        <v>0</v>
      </c>
      <c r="J1309" s="2">
        <v>0</v>
      </c>
      <c r="K1309" s="2">
        <v>575458</v>
      </c>
      <c r="L1309" s="2">
        <v>575458</v>
      </c>
      <c r="M1309" s="11">
        <f>VLOOKUP(O1309,'CODIGOS RENTISTICOS'!$A$2:D2349,2,FALSE)</f>
        <v>825000000</v>
      </c>
      <c r="N1309" s="11">
        <f>VLOOKUP(O1309,'CODIGOS RENTISTICOS'!$A$2:E4516,3,FALSE)</f>
        <v>150109</v>
      </c>
      <c r="O1309">
        <v>121245</v>
      </c>
      <c r="P1309" s="2">
        <v>575458</v>
      </c>
    </row>
    <row r="1310" spans="1:16" x14ac:dyDescent="0.2">
      <c r="A1310">
        <v>50000249</v>
      </c>
      <c r="B1310">
        <v>1210493</v>
      </c>
      <c r="C1310" t="s">
        <v>811</v>
      </c>
      <c r="D1310">
        <v>38552469</v>
      </c>
      <c r="E1310" s="6">
        <v>20031222</v>
      </c>
      <c r="F1310">
        <v>4425045</v>
      </c>
      <c r="G1310">
        <v>0</v>
      </c>
      <c r="H1310">
        <v>0</v>
      </c>
      <c r="I1310" s="2">
        <v>22150</v>
      </c>
      <c r="J1310" s="2">
        <v>0</v>
      </c>
      <c r="K1310" s="2">
        <v>0</v>
      </c>
      <c r="L1310" s="2">
        <v>22150</v>
      </c>
      <c r="M1310" s="11">
        <f>VLOOKUP(O1310,'CODIGOS RENTISTICOS'!$A$2:D2350,2,FALSE)</f>
        <v>825000000</v>
      </c>
      <c r="N1310" s="11">
        <f>VLOOKUP(O1310,'CODIGOS RENTISTICOS'!$A$2:E4517,3,FALSE)</f>
        <v>150109</v>
      </c>
      <c r="O1310">
        <v>121245</v>
      </c>
      <c r="P1310" s="2">
        <v>22150</v>
      </c>
    </row>
    <row r="1311" spans="1:16" x14ac:dyDescent="0.2">
      <c r="A1311">
        <v>50000249</v>
      </c>
      <c r="B1311">
        <v>1042231</v>
      </c>
      <c r="C1311" t="s">
        <v>811</v>
      </c>
      <c r="D1311">
        <v>16653208</v>
      </c>
      <c r="E1311" s="6">
        <v>20031222</v>
      </c>
      <c r="F1311">
        <v>4462260</v>
      </c>
      <c r="G1311">
        <v>0</v>
      </c>
      <c r="H1311">
        <v>0</v>
      </c>
      <c r="I1311" s="2">
        <v>22134</v>
      </c>
      <c r="J1311" s="2">
        <v>0</v>
      </c>
      <c r="K1311" s="2">
        <v>0</v>
      </c>
      <c r="L1311" s="2">
        <v>22134</v>
      </c>
      <c r="M1311" s="11">
        <f>VLOOKUP(O1311,'CODIGOS RENTISTICOS'!$A$2:D2351,2,FALSE)</f>
        <v>825000000</v>
      </c>
      <c r="N1311" s="11">
        <f>VLOOKUP(O1311,'CODIGOS RENTISTICOS'!$A$2:E4518,3,FALSE)</f>
        <v>150109</v>
      </c>
      <c r="O1311">
        <v>121245</v>
      </c>
      <c r="P1311" s="2">
        <v>22134</v>
      </c>
    </row>
    <row r="1312" spans="1:16" x14ac:dyDescent="0.2">
      <c r="A1312">
        <v>50000249</v>
      </c>
      <c r="B1312">
        <v>919463</v>
      </c>
      <c r="C1312" t="s">
        <v>811</v>
      </c>
      <c r="D1312">
        <v>80542237</v>
      </c>
      <c r="E1312" s="6">
        <v>20031222</v>
      </c>
      <c r="F1312">
        <v>4011341</v>
      </c>
      <c r="G1312">
        <v>0</v>
      </c>
      <c r="H1312">
        <v>0</v>
      </c>
      <c r="I1312" s="2">
        <v>22150</v>
      </c>
      <c r="J1312" s="2">
        <v>0</v>
      </c>
      <c r="K1312" s="2">
        <v>0</v>
      </c>
      <c r="L1312" s="2">
        <v>22150</v>
      </c>
      <c r="M1312" s="11">
        <f>VLOOKUP(O1312,'CODIGOS RENTISTICOS'!$A$2:D2352,2,FALSE)</f>
        <v>825000000</v>
      </c>
      <c r="N1312" s="11">
        <f>VLOOKUP(O1312,'CODIGOS RENTISTICOS'!$A$2:E4519,3,FALSE)</f>
        <v>150109</v>
      </c>
      <c r="O1312">
        <v>121245</v>
      </c>
      <c r="P1312" s="2">
        <v>22150</v>
      </c>
    </row>
    <row r="1313" spans="1:16" x14ac:dyDescent="0.2">
      <c r="A1313">
        <v>50000249</v>
      </c>
      <c r="B1313">
        <v>560953</v>
      </c>
      <c r="C1313" t="s">
        <v>812</v>
      </c>
      <c r="D1313">
        <v>2762478</v>
      </c>
      <c r="E1313" s="6">
        <v>20031222</v>
      </c>
      <c r="F1313">
        <v>2449456</v>
      </c>
      <c r="G1313">
        <v>0</v>
      </c>
      <c r="H1313">
        <v>0</v>
      </c>
      <c r="I1313" s="2">
        <v>110000</v>
      </c>
      <c r="J1313" s="2">
        <v>0</v>
      </c>
      <c r="K1313" s="2">
        <v>0</v>
      </c>
      <c r="L1313" s="2">
        <v>110000</v>
      </c>
      <c r="M1313" s="11">
        <f>VLOOKUP(O1313,'CODIGOS RENTISTICOS'!$A$2:D2353,2,FALSE)</f>
        <v>11100000</v>
      </c>
      <c r="N1313" s="11">
        <f>VLOOKUP(O1313,'CODIGOS RENTISTICOS'!$A$2:E4520,3,FALSE)</f>
        <v>150101</v>
      </c>
      <c r="O1313">
        <v>121275</v>
      </c>
      <c r="P1313" s="2">
        <v>110000</v>
      </c>
    </row>
    <row r="1314" spans="1:16" x14ac:dyDescent="0.2">
      <c r="A1314">
        <v>50000249</v>
      </c>
      <c r="B1314">
        <v>629875</v>
      </c>
      <c r="C1314" t="s">
        <v>812</v>
      </c>
      <c r="D1314">
        <v>11885969</v>
      </c>
      <c r="E1314" s="6">
        <v>20031222</v>
      </c>
      <c r="F1314">
        <v>2418144</v>
      </c>
      <c r="G1314">
        <v>0</v>
      </c>
      <c r="H1314">
        <v>0</v>
      </c>
      <c r="I1314" s="2">
        <v>110700</v>
      </c>
      <c r="J1314" s="2">
        <v>0</v>
      </c>
      <c r="K1314" s="2">
        <v>0</v>
      </c>
      <c r="L1314" s="2">
        <v>110700</v>
      </c>
      <c r="M1314" s="11">
        <f>VLOOKUP(O1314,'CODIGOS RENTISTICOS'!$A$2:D2354,2,FALSE)</f>
        <v>11100000</v>
      </c>
      <c r="N1314" s="11">
        <f>VLOOKUP(O1314,'CODIGOS RENTISTICOS'!$A$2:E4521,3,FALSE)</f>
        <v>150101</v>
      </c>
      <c r="O1314">
        <v>121275</v>
      </c>
      <c r="P1314" s="2">
        <v>110700</v>
      </c>
    </row>
    <row r="1315" spans="1:16" x14ac:dyDescent="0.2">
      <c r="A1315">
        <v>50000249</v>
      </c>
      <c r="B1315">
        <v>629876</v>
      </c>
      <c r="C1315" t="s">
        <v>812</v>
      </c>
      <c r="D1315">
        <v>31920776</v>
      </c>
      <c r="E1315" s="6">
        <v>20031222</v>
      </c>
      <c r="F1315">
        <v>2417598</v>
      </c>
      <c r="G1315">
        <v>0</v>
      </c>
      <c r="H1315">
        <v>0</v>
      </c>
      <c r="I1315" s="2">
        <v>150000</v>
      </c>
      <c r="J1315" s="2">
        <v>0</v>
      </c>
      <c r="K1315" s="2">
        <v>0</v>
      </c>
      <c r="L1315" s="2">
        <v>150000</v>
      </c>
      <c r="M1315" s="11">
        <f>VLOOKUP(O1315,'CODIGOS RENTISTICOS'!$A$2:D2355,2,FALSE)</f>
        <v>11100000</v>
      </c>
      <c r="N1315" s="11">
        <f>VLOOKUP(O1315,'CODIGOS RENTISTICOS'!$A$2:E4522,3,FALSE)</f>
        <v>150101</v>
      </c>
      <c r="O1315">
        <v>121275</v>
      </c>
      <c r="P1315" s="2">
        <v>150000</v>
      </c>
    </row>
    <row r="1316" spans="1:16" x14ac:dyDescent="0.2">
      <c r="A1316">
        <v>50000249</v>
      </c>
      <c r="B1316">
        <v>1201465</v>
      </c>
      <c r="C1316" t="s">
        <v>812</v>
      </c>
      <c r="D1316">
        <v>16465658</v>
      </c>
      <c r="E1316" s="6">
        <v>20031222</v>
      </c>
      <c r="F1316">
        <v>2422971</v>
      </c>
      <c r="G1316">
        <v>0</v>
      </c>
      <c r="H1316">
        <v>0</v>
      </c>
      <c r="I1316" s="2">
        <v>100000</v>
      </c>
      <c r="J1316" s="2">
        <v>0</v>
      </c>
      <c r="K1316" s="2">
        <v>0</v>
      </c>
      <c r="L1316" s="2">
        <v>100000</v>
      </c>
      <c r="M1316" s="11">
        <f>VLOOKUP(O1316,'CODIGOS RENTISTICOS'!$A$2:D2356,2,FALSE)</f>
        <v>11100000</v>
      </c>
      <c r="N1316" s="11">
        <f>VLOOKUP(O1316,'CODIGOS RENTISTICOS'!$A$2:E4523,3,FALSE)</f>
        <v>150101</v>
      </c>
      <c r="O1316">
        <v>121275</v>
      </c>
      <c r="P1316" s="2">
        <v>100000</v>
      </c>
    </row>
    <row r="1317" spans="1:16" x14ac:dyDescent="0.2">
      <c r="A1317">
        <v>50000249</v>
      </c>
      <c r="B1317">
        <v>571138</v>
      </c>
      <c r="C1317" t="s">
        <v>242</v>
      </c>
      <c r="D1317">
        <v>8001875916</v>
      </c>
      <c r="E1317" s="6">
        <v>20031222</v>
      </c>
      <c r="F1317">
        <v>4358360</v>
      </c>
      <c r="G1317">
        <v>0</v>
      </c>
      <c r="H1317">
        <v>1</v>
      </c>
      <c r="I1317" s="2">
        <v>0</v>
      </c>
      <c r="J1317" s="2">
        <v>0</v>
      </c>
      <c r="K1317" s="2">
        <v>771686</v>
      </c>
      <c r="L1317" s="2">
        <v>771686</v>
      </c>
      <c r="M1317" s="11">
        <f>VLOOKUP(O1317,'CODIGOS RENTISTICOS'!$A$2:D2357,2,FALSE)</f>
        <v>13700000</v>
      </c>
      <c r="N1317" s="11">
        <f>VLOOKUP(O1317,'CODIGOS RENTISTICOS'!$A$2:E4524,3,FALSE)</f>
        <v>290101</v>
      </c>
      <c r="O1317">
        <v>270944</v>
      </c>
      <c r="P1317" s="2">
        <v>771686</v>
      </c>
    </row>
    <row r="1318" spans="1:16" x14ac:dyDescent="0.2">
      <c r="A1318">
        <v>50000249</v>
      </c>
      <c r="B1318">
        <v>571504</v>
      </c>
      <c r="C1318" t="s">
        <v>242</v>
      </c>
      <c r="D1318">
        <v>8001875916</v>
      </c>
      <c r="E1318" s="6">
        <v>20031222</v>
      </c>
      <c r="F1318">
        <v>4358360</v>
      </c>
      <c r="G1318">
        <v>0</v>
      </c>
      <c r="H1318">
        <v>1</v>
      </c>
      <c r="I1318" s="2">
        <v>0</v>
      </c>
      <c r="J1318" s="2">
        <v>0</v>
      </c>
      <c r="K1318" s="2">
        <v>1581333</v>
      </c>
      <c r="L1318" s="2">
        <v>1581333</v>
      </c>
      <c r="M1318" s="11">
        <f>VLOOKUP(O1318,'CODIGOS RENTISTICOS'!$A$2:D2358,2,FALSE)</f>
        <v>13700000</v>
      </c>
      <c r="N1318" s="11">
        <f>VLOOKUP(O1318,'CODIGOS RENTISTICOS'!$A$2:E4525,3,FALSE)</f>
        <v>290101</v>
      </c>
      <c r="O1318">
        <v>121250</v>
      </c>
      <c r="P1318" s="2">
        <v>1581333</v>
      </c>
    </row>
    <row r="1319" spans="1:16" x14ac:dyDescent="0.2">
      <c r="A1319">
        <v>50000249</v>
      </c>
      <c r="B1319">
        <v>1095305</v>
      </c>
      <c r="C1319" t="s">
        <v>242</v>
      </c>
      <c r="D1319">
        <v>34543369</v>
      </c>
      <c r="E1319" s="6">
        <v>20031222</v>
      </c>
      <c r="F1319">
        <v>4355205</v>
      </c>
      <c r="G1319">
        <v>0</v>
      </c>
      <c r="H1319">
        <v>0</v>
      </c>
      <c r="I1319" s="2">
        <v>295000</v>
      </c>
      <c r="J1319" s="2">
        <v>0</v>
      </c>
      <c r="K1319" s="2">
        <v>0</v>
      </c>
      <c r="L1319" s="2">
        <v>295000</v>
      </c>
      <c r="M1319" s="11">
        <f>VLOOKUP(O1319,'CODIGOS RENTISTICOS'!$A$2:D2359,2,FALSE)</f>
        <v>11800000</v>
      </c>
      <c r="N1319" s="11">
        <f>VLOOKUP(O1319,'CODIGOS RENTISTICOS'!$A$2:E4526,3,FALSE)</f>
        <v>240101</v>
      </c>
      <c r="O1319">
        <v>121265</v>
      </c>
      <c r="P1319" s="2">
        <v>295000</v>
      </c>
    </row>
    <row r="1320" spans="1:16" x14ac:dyDescent="0.2">
      <c r="A1320">
        <v>50000249</v>
      </c>
      <c r="B1320">
        <v>3893547</v>
      </c>
      <c r="C1320" t="s">
        <v>564</v>
      </c>
      <c r="D1320">
        <v>8230003208</v>
      </c>
      <c r="E1320" s="6">
        <v>20031222</v>
      </c>
      <c r="F1320">
        <v>0</v>
      </c>
      <c r="G1320">
        <v>0</v>
      </c>
      <c r="H1320">
        <v>1</v>
      </c>
      <c r="I1320" s="2">
        <v>0</v>
      </c>
      <c r="J1320" s="2">
        <v>1293234</v>
      </c>
      <c r="K1320" s="2">
        <v>0</v>
      </c>
      <c r="L1320" s="2">
        <v>1293234</v>
      </c>
      <c r="M1320" s="11">
        <f>VLOOKUP(O1320,'CODIGOS RENTISTICOS'!$A$2:D2360,2,FALSE)</f>
        <v>96400000</v>
      </c>
      <c r="N1320" s="11">
        <f>VLOOKUP(O1320,'CODIGOS RENTISTICOS'!$A$2:E4527,3,FALSE)</f>
        <v>370101</v>
      </c>
      <c r="O1320">
        <v>6040</v>
      </c>
      <c r="P1320" s="2">
        <v>1293234</v>
      </c>
    </row>
    <row r="1321" spans="1:16" x14ac:dyDescent="0.2">
      <c r="A1321">
        <v>50000249</v>
      </c>
      <c r="B1321">
        <v>1341215</v>
      </c>
      <c r="C1321" t="s">
        <v>591</v>
      </c>
      <c r="D1321">
        <v>8000794044</v>
      </c>
      <c r="E1321" s="6">
        <v>20031223</v>
      </c>
      <c r="F1321">
        <v>2145573</v>
      </c>
      <c r="G1321">
        <v>0</v>
      </c>
      <c r="H1321">
        <v>0</v>
      </c>
      <c r="I1321" s="2">
        <v>90000</v>
      </c>
      <c r="J1321" s="2">
        <v>0</v>
      </c>
      <c r="K1321" s="2">
        <v>0</v>
      </c>
      <c r="L1321" s="2">
        <v>90000</v>
      </c>
      <c r="M1321" s="11">
        <f>VLOOKUP(O1321,'CODIGOS RENTISTICOS'!$A$2:D2361,2,FALSE)</f>
        <v>910300000</v>
      </c>
      <c r="N1321" s="11">
        <f>VLOOKUP(O1321,'CODIGOS RENTISTICOS'!$A$2:E4528,3,FALSE)</f>
        <v>130113</v>
      </c>
      <c r="O1321">
        <v>121235</v>
      </c>
      <c r="P1321" s="2">
        <v>90000</v>
      </c>
    </row>
    <row r="1322" spans="1:16" x14ac:dyDescent="0.2">
      <c r="A1322">
        <v>50000249</v>
      </c>
      <c r="B1322">
        <v>556872</v>
      </c>
      <c r="C1322" t="s">
        <v>591</v>
      </c>
      <c r="D1322">
        <v>8011558</v>
      </c>
      <c r="E1322" s="6">
        <v>20031223</v>
      </c>
      <c r="F1322">
        <v>6099866</v>
      </c>
      <c r="G1322">
        <v>0</v>
      </c>
      <c r="H1322">
        <v>0</v>
      </c>
      <c r="I1322" s="2">
        <v>664000</v>
      </c>
      <c r="J1322" s="2">
        <v>0</v>
      </c>
      <c r="K1322" s="2">
        <v>0</v>
      </c>
      <c r="L1322" s="2">
        <v>664000</v>
      </c>
      <c r="M1322" s="11">
        <f>VLOOKUP(O1322,'CODIGOS RENTISTICOS'!$A$2:D2362,2,FALSE)</f>
        <v>825000000</v>
      </c>
      <c r="N1322" s="11">
        <f>VLOOKUP(O1322,'CODIGOS RENTISTICOS'!$A$2:E4529,3,FALSE)</f>
        <v>150109</v>
      </c>
      <c r="O1322">
        <v>121245</v>
      </c>
      <c r="P1322" s="2">
        <v>664000</v>
      </c>
    </row>
    <row r="1323" spans="1:16" x14ac:dyDescent="0.2">
      <c r="A1323">
        <v>50000249</v>
      </c>
      <c r="B1323">
        <v>1442344</v>
      </c>
      <c r="C1323" t="s">
        <v>591</v>
      </c>
      <c r="D1323">
        <v>17095577</v>
      </c>
      <c r="E1323" s="6">
        <v>20031223</v>
      </c>
      <c r="F1323">
        <v>7697925</v>
      </c>
      <c r="G1323">
        <v>0</v>
      </c>
      <c r="H1323">
        <v>0</v>
      </c>
      <c r="I1323" s="2">
        <v>62500</v>
      </c>
      <c r="J1323" s="2">
        <v>0</v>
      </c>
      <c r="K1323" s="2">
        <v>0</v>
      </c>
      <c r="L1323" s="2">
        <v>62500</v>
      </c>
      <c r="M1323" s="11">
        <f>VLOOKUP(O1323,'CODIGOS RENTISTICOS'!$A$2:D2363,2,FALSE)</f>
        <v>910300000</v>
      </c>
      <c r="N1323" s="11">
        <f>VLOOKUP(O1323,'CODIGOS RENTISTICOS'!$A$2:E4530,3,FALSE)</f>
        <v>130113</v>
      </c>
      <c r="O1323">
        <v>121235</v>
      </c>
      <c r="P1323" s="2">
        <v>62500</v>
      </c>
    </row>
    <row r="1324" spans="1:16" x14ac:dyDescent="0.2">
      <c r="A1324">
        <v>50000249</v>
      </c>
      <c r="B1324">
        <v>1442347</v>
      </c>
      <c r="C1324" t="s">
        <v>591</v>
      </c>
      <c r="D1324">
        <v>5018223</v>
      </c>
      <c r="E1324" s="6">
        <v>20031223</v>
      </c>
      <c r="F1324">
        <v>6978250</v>
      </c>
      <c r="G1324">
        <v>0</v>
      </c>
      <c r="H1324">
        <v>0</v>
      </c>
      <c r="I1324" s="2">
        <v>2560</v>
      </c>
      <c r="J1324" s="2">
        <v>0</v>
      </c>
      <c r="K1324" s="2">
        <v>0</v>
      </c>
      <c r="L1324" s="2">
        <v>2560</v>
      </c>
      <c r="M1324" s="11">
        <f>VLOOKUP(O1324,'CODIGOS RENTISTICOS'!$A$2:D2364,2,FALSE)</f>
        <v>11500000</v>
      </c>
      <c r="N1324" s="11">
        <f>VLOOKUP(O1324,'CODIGOS RENTISTICOS'!$A$2:E4531,3,FALSE)</f>
        <v>130101</v>
      </c>
      <c r="O1324">
        <v>270909</v>
      </c>
      <c r="P1324" s="2">
        <v>2560</v>
      </c>
    </row>
    <row r="1325" spans="1:16" x14ac:dyDescent="0.2">
      <c r="A1325">
        <v>50000249</v>
      </c>
      <c r="B1325">
        <v>1442350</v>
      </c>
      <c r="C1325" t="s">
        <v>591</v>
      </c>
      <c r="D1325">
        <v>32413172</v>
      </c>
      <c r="E1325" s="6">
        <v>20031223</v>
      </c>
      <c r="F1325">
        <v>2971310</v>
      </c>
      <c r="G1325">
        <v>0</v>
      </c>
      <c r="H1325">
        <v>0</v>
      </c>
      <c r="I1325" s="2">
        <v>2560</v>
      </c>
      <c r="J1325" s="2">
        <v>0</v>
      </c>
      <c r="K1325" s="2">
        <v>0</v>
      </c>
      <c r="L1325" s="2">
        <v>2560</v>
      </c>
      <c r="M1325" s="11">
        <f>VLOOKUP(O1325,'CODIGOS RENTISTICOS'!$A$2:D2365,2,FALSE)</f>
        <v>11500000</v>
      </c>
      <c r="N1325" s="11">
        <f>VLOOKUP(O1325,'CODIGOS RENTISTICOS'!$A$2:E4532,3,FALSE)</f>
        <v>130101</v>
      </c>
      <c r="O1325">
        <v>270909</v>
      </c>
      <c r="P1325" s="2">
        <v>2560</v>
      </c>
    </row>
    <row r="1326" spans="1:16" x14ac:dyDescent="0.2">
      <c r="A1326">
        <v>50000249</v>
      </c>
      <c r="B1326">
        <v>1442351</v>
      </c>
      <c r="C1326" t="s">
        <v>591</v>
      </c>
      <c r="D1326">
        <v>79555200</v>
      </c>
      <c r="E1326" s="6">
        <v>20031223</v>
      </c>
      <c r="F1326">
        <v>3104660</v>
      </c>
      <c r="G1326">
        <v>0</v>
      </c>
      <c r="H1326">
        <v>0</v>
      </c>
      <c r="I1326" s="2">
        <v>6880</v>
      </c>
      <c r="J1326" s="2">
        <v>0</v>
      </c>
      <c r="K1326" s="2">
        <v>0</v>
      </c>
      <c r="L1326" s="2">
        <v>6880</v>
      </c>
      <c r="M1326" s="11">
        <f>VLOOKUP(O1326,'CODIGOS RENTISTICOS'!$A$2:D2366,2,FALSE)</f>
        <v>11500000</v>
      </c>
      <c r="N1326" s="11">
        <f>VLOOKUP(O1326,'CODIGOS RENTISTICOS'!$A$2:E4533,3,FALSE)</f>
        <v>130101</v>
      </c>
      <c r="O1326">
        <v>270909</v>
      </c>
      <c r="P1326" s="2">
        <v>6880</v>
      </c>
    </row>
    <row r="1327" spans="1:16" x14ac:dyDescent="0.2">
      <c r="A1327">
        <v>50000249</v>
      </c>
      <c r="B1327">
        <v>479967</v>
      </c>
      <c r="C1327" t="s">
        <v>591</v>
      </c>
      <c r="D1327">
        <v>14237012</v>
      </c>
      <c r="E1327" s="6">
        <v>20031223</v>
      </c>
      <c r="F1327">
        <v>2696414</v>
      </c>
      <c r="G1327">
        <v>0</v>
      </c>
      <c r="H1327">
        <v>0</v>
      </c>
      <c r="I1327" s="2">
        <v>664000</v>
      </c>
      <c r="J1327" s="2">
        <v>0</v>
      </c>
      <c r="K1327" s="2">
        <v>0</v>
      </c>
      <c r="L1327" s="2">
        <v>664000</v>
      </c>
      <c r="M1327" s="11">
        <f>VLOOKUP(O1327,'CODIGOS RENTISTICOS'!$A$2:D2367,2,FALSE)</f>
        <v>825000000</v>
      </c>
      <c r="N1327" s="11">
        <f>VLOOKUP(O1327,'CODIGOS RENTISTICOS'!$A$2:E4534,3,FALSE)</f>
        <v>150109</v>
      </c>
      <c r="O1327">
        <v>121245</v>
      </c>
      <c r="P1327" s="2">
        <v>664000</v>
      </c>
    </row>
    <row r="1328" spans="1:16" x14ac:dyDescent="0.2">
      <c r="A1328">
        <v>50000249</v>
      </c>
      <c r="B1328">
        <v>15926459</v>
      </c>
      <c r="C1328" t="s">
        <v>591</v>
      </c>
      <c r="D1328">
        <v>2960862</v>
      </c>
      <c r="E1328" s="6">
        <v>20031223</v>
      </c>
      <c r="F1328">
        <v>8242320</v>
      </c>
      <c r="G1328">
        <v>0</v>
      </c>
      <c r="H1328">
        <v>0</v>
      </c>
      <c r="I1328" s="2">
        <v>2767</v>
      </c>
      <c r="J1328" s="2">
        <v>0</v>
      </c>
      <c r="K1328" s="2">
        <v>0</v>
      </c>
      <c r="L1328" s="2">
        <v>2767</v>
      </c>
      <c r="M1328" s="11">
        <f>VLOOKUP(O1328,'CODIGOS RENTISTICOS'!$A$2:D2368,2,FALSE)</f>
        <v>96400000</v>
      </c>
      <c r="N1328" s="11">
        <f>VLOOKUP(O1328,'CODIGOS RENTISTICOS'!$A$2:E4535,3,FALSE)</f>
        <v>370101</v>
      </c>
      <c r="O1328">
        <v>121280</v>
      </c>
      <c r="P1328" s="2">
        <v>2767</v>
      </c>
    </row>
    <row r="1329" spans="1:16" x14ac:dyDescent="0.2">
      <c r="A1329">
        <v>50000249</v>
      </c>
      <c r="B1329">
        <v>15926472</v>
      </c>
      <c r="C1329" t="s">
        <v>591</v>
      </c>
      <c r="D1329">
        <v>2960862</v>
      </c>
      <c r="E1329" s="6">
        <v>20031223</v>
      </c>
      <c r="F1329">
        <v>8242320</v>
      </c>
      <c r="G1329">
        <v>0</v>
      </c>
      <c r="H1329">
        <v>0</v>
      </c>
      <c r="I1329" s="2">
        <v>2767</v>
      </c>
      <c r="J1329" s="2">
        <v>0</v>
      </c>
      <c r="K1329" s="2">
        <v>0</v>
      </c>
      <c r="L1329" s="2">
        <v>2767</v>
      </c>
      <c r="M1329" s="11">
        <f>VLOOKUP(O1329,'CODIGOS RENTISTICOS'!$A$2:D2369,2,FALSE)</f>
        <v>96400000</v>
      </c>
      <c r="N1329" s="11">
        <f>VLOOKUP(O1329,'CODIGOS RENTISTICOS'!$A$2:E4536,3,FALSE)</f>
        <v>370101</v>
      </c>
      <c r="O1329">
        <v>121280</v>
      </c>
      <c r="P1329" s="2">
        <v>2767</v>
      </c>
    </row>
    <row r="1330" spans="1:16" x14ac:dyDescent="0.2">
      <c r="A1330">
        <v>50000249</v>
      </c>
      <c r="B1330">
        <v>15926473</v>
      </c>
      <c r="C1330" t="s">
        <v>591</v>
      </c>
      <c r="D1330">
        <v>2960862</v>
      </c>
      <c r="E1330" s="6">
        <v>20031223</v>
      </c>
      <c r="F1330">
        <v>8242320</v>
      </c>
      <c r="G1330">
        <v>0</v>
      </c>
      <c r="H1330">
        <v>0</v>
      </c>
      <c r="I1330" s="2">
        <v>2767</v>
      </c>
      <c r="J1330" s="2">
        <v>0</v>
      </c>
      <c r="K1330" s="2">
        <v>0</v>
      </c>
      <c r="L1330" s="2">
        <v>2767</v>
      </c>
      <c r="M1330" s="11">
        <f>VLOOKUP(O1330,'CODIGOS RENTISTICOS'!$A$2:D2370,2,FALSE)</f>
        <v>96400000</v>
      </c>
      <c r="N1330" s="11">
        <f>VLOOKUP(O1330,'CODIGOS RENTISTICOS'!$A$2:E4537,3,FALSE)</f>
        <v>370101</v>
      </c>
      <c r="O1330">
        <v>121280</v>
      </c>
      <c r="P1330" s="2">
        <v>2767</v>
      </c>
    </row>
    <row r="1331" spans="1:16" x14ac:dyDescent="0.2">
      <c r="A1331">
        <v>50000249</v>
      </c>
      <c r="B1331">
        <v>1162453</v>
      </c>
      <c r="C1331" t="s">
        <v>591</v>
      </c>
      <c r="D1331">
        <v>8000124845</v>
      </c>
      <c r="E1331" s="6">
        <v>20031223</v>
      </c>
      <c r="F1331">
        <v>6110277</v>
      </c>
      <c r="G1331">
        <v>0</v>
      </c>
      <c r="H1331">
        <v>0</v>
      </c>
      <c r="I1331" s="2">
        <v>166000</v>
      </c>
      <c r="J1331" s="2">
        <v>0</v>
      </c>
      <c r="K1331" s="2">
        <v>0</v>
      </c>
      <c r="L1331" s="2">
        <v>166000</v>
      </c>
      <c r="M1331" s="11">
        <f>VLOOKUP(O1331,'CODIGOS RENTISTICOS'!$A$2:D2371,2,FALSE)</f>
        <v>96200000</v>
      </c>
      <c r="N1331" s="11">
        <f>VLOOKUP(O1331,'CODIGOS RENTISTICOS'!$A$2:E4538,3,FALSE)</f>
        <v>350101</v>
      </c>
      <c r="O1331">
        <v>121230</v>
      </c>
      <c r="P1331" s="2">
        <v>166000</v>
      </c>
    </row>
    <row r="1332" spans="1:16" x14ac:dyDescent="0.2">
      <c r="A1332">
        <v>50000249</v>
      </c>
      <c r="B1332">
        <v>1162454</v>
      </c>
      <c r="C1332" t="s">
        <v>591</v>
      </c>
      <c r="D1332">
        <v>8300005604</v>
      </c>
      <c r="E1332" s="6">
        <v>20031223</v>
      </c>
      <c r="F1332">
        <v>3118459</v>
      </c>
      <c r="G1332">
        <v>0</v>
      </c>
      <c r="H1332">
        <v>0</v>
      </c>
      <c r="I1332" s="2">
        <v>579600</v>
      </c>
      <c r="J1332" s="2">
        <v>0</v>
      </c>
      <c r="K1332" s="2">
        <v>0</v>
      </c>
      <c r="L1332" s="2">
        <v>579600</v>
      </c>
      <c r="M1332" s="11">
        <f>VLOOKUP(O1332,'CODIGOS RENTISTICOS'!$A$2:D2372,2,FALSE)</f>
        <v>910300000</v>
      </c>
      <c r="N1332" s="11">
        <f>VLOOKUP(O1332,'CODIGOS RENTISTICOS'!$A$2:E4539,3,FALSE)</f>
        <v>130113</v>
      </c>
      <c r="O1332">
        <v>121235</v>
      </c>
      <c r="P1332" s="2">
        <v>579600</v>
      </c>
    </row>
    <row r="1333" spans="1:16" x14ac:dyDescent="0.2">
      <c r="A1333">
        <v>50000249</v>
      </c>
      <c r="B1333">
        <v>1192943</v>
      </c>
      <c r="C1333" t="s">
        <v>591</v>
      </c>
      <c r="D1333">
        <v>8300060514</v>
      </c>
      <c r="E1333" s="6">
        <v>20031223</v>
      </c>
      <c r="F1333">
        <v>4393000</v>
      </c>
      <c r="G1333">
        <v>0</v>
      </c>
      <c r="H1333">
        <v>1</v>
      </c>
      <c r="I1333" s="2">
        <v>0</v>
      </c>
      <c r="J1333" s="2">
        <v>0</v>
      </c>
      <c r="K1333" s="2">
        <v>5767020</v>
      </c>
      <c r="L1333" s="2">
        <v>5767020</v>
      </c>
      <c r="M1333" s="11">
        <f>VLOOKUP(O1333,'CODIGOS RENTISTICOS'!$A$2:D2373,2,FALSE)</f>
        <v>910300000</v>
      </c>
      <c r="N1333" s="11">
        <f>VLOOKUP(O1333,'CODIGOS RENTISTICOS'!$A$2:E4540,3,FALSE)</f>
        <v>130113</v>
      </c>
      <c r="O1333">
        <v>121235</v>
      </c>
      <c r="P1333" s="2">
        <v>5767020</v>
      </c>
    </row>
    <row r="1334" spans="1:16" x14ac:dyDescent="0.2">
      <c r="A1334">
        <v>50000249</v>
      </c>
      <c r="B1334">
        <v>1025023</v>
      </c>
      <c r="C1334" t="s">
        <v>591</v>
      </c>
      <c r="D1334">
        <v>14898462</v>
      </c>
      <c r="E1334" s="6">
        <v>20031223</v>
      </c>
      <c r="F1334">
        <v>6647911</v>
      </c>
      <c r="G1334">
        <v>0</v>
      </c>
      <c r="H1334">
        <v>0</v>
      </c>
      <c r="I1334" s="2">
        <v>22133</v>
      </c>
      <c r="J1334" s="2">
        <v>0</v>
      </c>
      <c r="K1334" s="2">
        <v>0</v>
      </c>
      <c r="L1334" s="2">
        <v>22133</v>
      </c>
      <c r="M1334" s="11">
        <f>VLOOKUP(O1334,'CODIGOS RENTISTICOS'!$A$2:D2374,2,FALSE)</f>
        <v>825000000</v>
      </c>
      <c r="N1334" s="11">
        <f>VLOOKUP(O1334,'CODIGOS RENTISTICOS'!$A$2:E4541,3,FALSE)</f>
        <v>150109</v>
      </c>
      <c r="O1334">
        <v>121245</v>
      </c>
      <c r="P1334" s="2">
        <v>22133</v>
      </c>
    </row>
    <row r="1335" spans="1:16" x14ac:dyDescent="0.2">
      <c r="A1335">
        <v>50000249</v>
      </c>
      <c r="B1335">
        <v>1025024</v>
      </c>
      <c r="C1335" t="s">
        <v>591</v>
      </c>
      <c r="D1335">
        <v>71647830</v>
      </c>
      <c r="E1335" s="6">
        <v>20031223</v>
      </c>
      <c r="F1335">
        <v>6647911</v>
      </c>
      <c r="G1335">
        <v>0</v>
      </c>
      <c r="H1335">
        <v>0</v>
      </c>
      <c r="I1335" s="2">
        <v>22133</v>
      </c>
      <c r="J1335" s="2">
        <v>0</v>
      </c>
      <c r="K1335" s="2">
        <v>0</v>
      </c>
      <c r="L1335" s="2">
        <v>22133</v>
      </c>
      <c r="M1335" s="11">
        <f>VLOOKUP(O1335,'CODIGOS RENTISTICOS'!$A$2:D2375,2,FALSE)</f>
        <v>825000000</v>
      </c>
      <c r="N1335" s="11">
        <f>VLOOKUP(O1335,'CODIGOS RENTISTICOS'!$A$2:E4542,3,FALSE)</f>
        <v>150109</v>
      </c>
      <c r="O1335">
        <v>121245</v>
      </c>
      <c r="P1335" s="2">
        <v>22133</v>
      </c>
    </row>
    <row r="1336" spans="1:16" x14ac:dyDescent="0.2">
      <c r="A1336">
        <v>50000249</v>
      </c>
      <c r="B1336">
        <v>1025025</v>
      </c>
      <c r="C1336" t="s">
        <v>591</v>
      </c>
      <c r="D1336">
        <v>94228421</v>
      </c>
      <c r="E1336" s="6">
        <v>20031223</v>
      </c>
      <c r="F1336">
        <v>6647911</v>
      </c>
      <c r="G1336">
        <v>0</v>
      </c>
      <c r="H1336">
        <v>0</v>
      </c>
      <c r="I1336" s="2">
        <v>22133</v>
      </c>
      <c r="J1336" s="2">
        <v>0</v>
      </c>
      <c r="K1336" s="2">
        <v>0</v>
      </c>
      <c r="L1336" s="2">
        <v>22133</v>
      </c>
      <c r="M1336" s="11">
        <f>VLOOKUP(O1336,'CODIGOS RENTISTICOS'!$A$2:D2376,2,FALSE)</f>
        <v>825000000</v>
      </c>
      <c r="N1336" s="11">
        <f>VLOOKUP(O1336,'CODIGOS RENTISTICOS'!$A$2:E4543,3,FALSE)</f>
        <v>150109</v>
      </c>
      <c r="O1336">
        <v>121245</v>
      </c>
      <c r="P1336" s="2">
        <v>22133</v>
      </c>
    </row>
    <row r="1337" spans="1:16" x14ac:dyDescent="0.2">
      <c r="A1337">
        <v>50000249</v>
      </c>
      <c r="B1337">
        <v>1025026</v>
      </c>
      <c r="C1337" t="s">
        <v>591</v>
      </c>
      <c r="D1337">
        <v>16540760</v>
      </c>
      <c r="E1337" s="6">
        <v>20031223</v>
      </c>
      <c r="F1337">
        <v>6647911</v>
      </c>
      <c r="G1337">
        <v>0</v>
      </c>
      <c r="H1337">
        <v>0</v>
      </c>
      <c r="I1337" s="2">
        <v>22133</v>
      </c>
      <c r="J1337" s="2">
        <v>0</v>
      </c>
      <c r="K1337" s="2">
        <v>0</v>
      </c>
      <c r="L1337" s="2">
        <v>22133</v>
      </c>
      <c r="M1337" s="11">
        <f>VLOOKUP(O1337,'CODIGOS RENTISTICOS'!$A$2:D2377,2,FALSE)</f>
        <v>825000000</v>
      </c>
      <c r="N1337" s="11">
        <f>VLOOKUP(O1337,'CODIGOS RENTISTICOS'!$A$2:E4544,3,FALSE)</f>
        <v>150109</v>
      </c>
      <c r="O1337">
        <v>121245</v>
      </c>
      <c r="P1337" s="2">
        <v>22133</v>
      </c>
    </row>
    <row r="1338" spans="1:16" x14ac:dyDescent="0.2">
      <c r="A1338">
        <v>50000249</v>
      </c>
      <c r="B1338">
        <v>1025027</v>
      </c>
      <c r="C1338" t="s">
        <v>591</v>
      </c>
      <c r="D1338">
        <v>13244249</v>
      </c>
      <c r="E1338" s="6">
        <v>20031223</v>
      </c>
      <c r="F1338">
        <v>6647911</v>
      </c>
      <c r="G1338">
        <v>0</v>
      </c>
      <c r="H1338">
        <v>0</v>
      </c>
      <c r="I1338" s="2">
        <v>22133</v>
      </c>
      <c r="J1338" s="2">
        <v>0</v>
      </c>
      <c r="K1338" s="2">
        <v>0</v>
      </c>
      <c r="L1338" s="2">
        <v>22133</v>
      </c>
      <c r="M1338" s="11">
        <f>VLOOKUP(O1338,'CODIGOS RENTISTICOS'!$A$2:D2378,2,FALSE)</f>
        <v>825000000</v>
      </c>
      <c r="N1338" s="11">
        <f>VLOOKUP(O1338,'CODIGOS RENTISTICOS'!$A$2:E4545,3,FALSE)</f>
        <v>150109</v>
      </c>
      <c r="O1338">
        <v>121245</v>
      </c>
      <c r="P1338" s="2">
        <v>22133</v>
      </c>
    </row>
    <row r="1339" spans="1:16" x14ac:dyDescent="0.2">
      <c r="A1339">
        <v>50000249</v>
      </c>
      <c r="B1339">
        <v>1025491</v>
      </c>
      <c r="C1339" t="s">
        <v>591</v>
      </c>
      <c r="D1339">
        <v>8600232647</v>
      </c>
      <c r="E1339" s="6">
        <v>20031223</v>
      </c>
      <c r="F1339">
        <v>2880511</v>
      </c>
      <c r="G1339">
        <v>0</v>
      </c>
      <c r="H1339">
        <v>1</v>
      </c>
      <c r="I1339" s="2">
        <v>0</v>
      </c>
      <c r="J1339" s="2">
        <v>0</v>
      </c>
      <c r="K1339" s="2">
        <v>1992000</v>
      </c>
      <c r="L1339" s="2">
        <v>1992000</v>
      </c>
      <c r="M1339" s="11">
        <f>VLOOKUP(O1339,'CODIGOS RENTISTICOS'!$A$2:D2379,2,FALSE)</f>
        <v>825000000</v>
      </c>
      <c r="N1339" s="11">
        <f>VLOOKUP(O1339,'CODIGOS RENTISTICOS'!$A$2:E4546,3,FALSE)</f>
        <v>150109</v>
      </c>
      <c r="O1339">
        <v>121245</v>
      </c>
      <c r="P1339" s="2">
        <v>1992000</v>
      </c>
    </row>
    <row r="1340" spans="1:16" x14ac:dyDescent="0.2">
      <c r="A1340">
        <v>50000249</v>
      </c>
      <c r="B1340">
        <v>1261467</v>
      </c>
      <c r="C1340" t="s">
        <v>591</v>
      </c>
      <c r="D1340">
        <v>8160038790</v>
      </c>
      <c r="E1340" s="6">
        <v>20031223</v>
      </c>
      <c r="F1340">
        <v>6383210</v>
      </c>
      <c r="G1340">
        <v>0</v>
      </c>
      <c r="H1340">
        <v>1</v>
      </c>
      <c r="I1340" s="2">
        <v>0</v>
      </c>
      <c r="J1340" s="2">
        <v>0</v>
      </c>
      <c r="K1340" s="2">
        <v>1190700</v>
      </c>
      <c r="L1340" s="2">
        <v>1190700</v>
      </c>
      <c r="M1340" s="11">
        <f>VLOOKUP(O1340,'CODIGOS RENTISTICOS'!$A$2:D2380,2,FALSE)</f>
        <v>10500000</v>
      </c>
      <c r="N1340" s="11">
        <f>VLOOKUP(O1340,'CODIGOS RENTISTICOS'!$A$2:E4547,3,FALSE)</f>
        <v>30101</v>
      </c>
      <c r="O1340">
        <v>121220</v>
      </c>
      <c r="P1340" s="2">
        <v>1190700</v>
      </c>
    </row>
    <row r="1341" spans="1:16" x14ac:dyDescent="0.2">
      <c r="A1341">
        <v>50000249</v>
      </c>
      <c r="B1341">
        <v>1261469</v>
      </c>
      <c r="C1341" t="s">
        <v>591</v>
      </c>
      <c r="D1341">
        <v>8001409496</v>
      </c>
      <c r="E1341" s="6">
        <v>20031223</v>
      </c>
      <c r="F1341">
        <v>3179942</v>
      </c>
      <c r="G1341">
        <v>0</v>
      </c>
      <c r="H1341">
        <v>0</v>
      </c>
      <c r="I1341" s="2">
        <v>664000</v>
      </c>
      <c r="J1341" s="2">
        <v>0</v>
      </c>
      <c r="K1341" s="2">
        <v>0</v>
      </c>
      <c r="L1341" s="2">
        <v>664000</v>
      </c>
      <c r="M1341" s="11">
        <f>VLOOKUP(O1341,'CODIGOS RENTISTICOS'!$A$2:D2381,2,FALSE)</f>
        <v>825000000</v>
      </c>
      <c r="N1341" s="11">
        <f>VLOOKUP(O1341,'CODIGOS RENTISTICOS'!$A$2:E4548,3,FALSE)</f>
        <v>150109</v>
      </c>
      <c r="O1341">
        <v>121245</v>
      </c>
      <c r="P1341" s="2">
        <v>664000</v>
      </c>
    </row>
    <row r="1342" spans="1:16" x14ac:dyDescent="0.2">
      <c r="A1342">
        <v>50000249</v>
      </c>
      <c r="B1342">
        <v>1419794</v>
      </c>
      <c r="C1342" t="s">
        <v>591</v>
      </c>
      <c r="D1342">
        <v>79432123</v>
      </c>
      <c r="E1342" s="6">
        <v>20031223</v>
      </c>
      <c r="F1342">
        <v>4105006</v>
      </c>
      <c r="G1342">
        <v>0</v>
      </c>
      <c r="H1342">
        <v>0</v>
      </c>
      <c r="I1342" s="2">
        <v>664000</v>
      </c>
      <c r="J1342" s="2">
        <v>0</v>
      </c>
      <c r="K1342" s="2">
        <v>0</v>
      </c>
      <c r="L1342" s="2">
        <v>664000</v>
      </c>
      <c r="M1342" s="11">
        <f>VLOOKUP(O1342,'CODIGOS RENTISTICOS'!$A$2:D2382,2,FALSE)</f>
        <v>825000000</v>
      </c>
      <c r="N1342" s="11">
        <f>VLOOKUP(O1342,'CODIGOS RENTISTICOS'!$A$2:E4549,3,FALSE)</f>
        <v>150109</v>
      </c>
      <c r="O1342">
        <v>121245</v>
      </c>
      <c r="P1342" s="2">
        <v>664000</v>
      </c>
    </row>
    <row r="1343" spans="1:16" x14ac:dyDescent="0.2">
      <c r="A1343">
        <v>50000249</v>
      </c>
      <c r="B1343">
        <v>1419797</v>
      </c>
      <c r="C1343" t="s">
        <v>591</v>
      </c>
      <c r="D1343">
        <v>8605121647</v>
      </c>
      <c r="E1343" s="6">
        <v>20031223</v>
      </c>
      <c r="F1343">
        <v>2957606</v>
      </c>
      <c r="G1343">
        <v>0</v>
      </c>
      <c r="H1343">
        <v>0</v>
      </c>
      <c r="I1343" s="2">
        <v>664000</v>
      </c>
      <c r="J1343" s="2">
        <v>0</v>
      </c>
      <c r="K1343" s="2">
        <v>0</v>
      </c>
      <c r="L1343" s="2">
        <v>664000</v>
      </c>
      <c r="M1343" s="11">
        <f>VLOOKUP(O1343,'CODIGOS RENTISTICOS'!$A$2:D2383,2,FALSE)</f>
        <v>825000000</v>
      </c>
      <c r="N1343" s="11">
        <f>VLOOKUP(O1343,'CODIGOS RENTISTICOS'!$A$2:E4550,3,FALSE)</f>
        <v>150109</v>
      </c>
      <c r="O1343">
        <v>121245</v>
      </c>
      <c r="P1343" s="2">
        <v>664000</v>
      </c>
    </row>
    <row r="1344" spans="1:16" x14ac:dyDescent="0.2">
      <c r="A1344">
        <v>50000249</v>
      </c>
      <c r="B1344">
        <v>21748646</v>
      </c>
      <c r="C1344" t="s">
        <v>591</v>
      </c>
      <c r="D1344">
        <v>8300838944</v>
      </c>
      <c r="E1344" s="6">
        <v>20031223</v>
      </c>
      <c r="F1344">
        <v>2571818</v>
      </c>
      <c r="G1344">
        <v>0</v>
      </c>
      <c r="H1344">
        <v>0</v>
      </c>
      <c r="I1344" s="2">
        <v>332000</v>
      </c>
      <c r="J1344" s="2">
        <v>0</v>
      </c>
      <c r="K1344" s="2">
        <v>0</v>
      </c>
      <c r="L1344" s="2">
        <v>332000</v>
      </c>
      <c r="M1344" s="11">
        <f>VLOOKUP(O1344,'CODIGOS RENTISTICOS'!$A$2:D2384,2,FALSE)</f>
        <v>96200000</v>
      </c>
      <c r="N1344" s="11">
        <f>VLOOKUP(O1344,'CODIGOS RENTISTICOS'!$A$2:E4551,3,FALSE)</f>
        <v>350101</v>
      </c>
      <c r="O1344">
        <v>121230</v>
      </c>
      <c r="P1344" s="2">
        <v>332000</v>
      </c>
    </row>
    <row r="1345" spans="1:16" x14ac:dyDescent="0.2">
      <c r="A1345">
        <v>50000249</v>
      </c>
      <c r="B1345">
        <v>15803273</v>
      </c>
      <c r="C1345" t="s">
        <v>591</v>
      </c>
      <c r="D1345">
        <v>860015136</v>
      </c>
      <c r="E1345" s="6">
        <v>20031223</v>
      </c>
      <c r="F1345">
        <v>2337481</v>
      </c>
      <c r="G1345">
        <v>0</v>
      </c>
      <c r="H1345">
        <v>0</v>
      </c>
      <c r="I1345" s="2">
        <v>5534</v>
      </c>
      <c r="J1345" s="2">
        <v>0</v>
      </c>
      <c r="K1345" s="2">
        <v>0</v>
      </c>
      <c r="L1345" s="2">
        <v>5534</v>
      </c>
      <c r="M1345" s="11">
        <f>VLOOKUP(O1345,'CODIGOS RENTISTICOS'!$A$2:D2385,2,FALSE)</f>
        <v>96400000</v>
      </c>
      <c r="N1345" s="11">
        <f>VLOOKUP(O1345,'CODIGOS RENTISTICOS'!$A$2:E4552,3,FALSE)</f>
        <v>370101</v>
      </c>
      <c r="O1345">
        <v>121280</v>
      </c>
      <c r="P1345" s="2">
        <v>5534</v>
      </c>
    </row>
    <row r="1346" spans="1:16" x14ac:dyDescent="0.2">
      <c r="A1346">
        <v>50000249</v>
      </c>
      <c r="B1346">
        <v>1241917</v>
      </c>
      <c r="C1346" t="s">
        <v>591</v>
      </c>
      <c r="D1346">
        <v>8605020116</v>
      </c>
      <c r="E1346" s="6">
        <v>20031223</v>
      </c>
      <c r="F1346">
        <v>2216520</v>
      </c>
      <c r="G1346">
        <v>0</v>
      </c>
      <c r="H1346">
        <v>0</v>
      </c>
      <c r="I1346" s="2">
        <v>1195236</v>
      </c>
      <c r="J1346" s="2">
        <v>0</v>
      </c>
      <c r="K1346" s="2">
        <v>0</v>
      </c>
      <c r="L1346" s="2">
        <v>1195236</v>
      </c>
      <c r="M1346" s="11">
        <f>VLOOKUP(O1346,'CODIGOS RENTISTICOS'!$A$2:D2386,2,FALSE)</f>
        <v>825000000</v>
      </c>
      <c r="N1346" s="11">
        <f>VLOOKUP(O1346,'CODIGOS RENTISTICOS'!$A$2:E4553,3,FALSE)</f>
        <v>150109</v>
      </c>
      <c r="O1346">
        <v>121245</v>
      </c>
      <c r="P1346" s="2">
        <v>1195236</v>
      </c>
    </row>
    <row r="1347" spans="1:16" x14ac:dyDescent="0.2">
      <c r="A1347">
        <v>50000249</v>
      </c>
      <c r="B1347">
        <v>1443762</v>
      </c>
      <c r="C1347" t="s">
        <v>591</v>
      </c>
      <c r="D1347">
        <v>7250478</v>
      </c>
      <c r="E1347" s="6">
        <v>20031223</v>
      </c>
      <c r="F1347">
        <v>2600288</v>
      </c>
      <c r="G1347">
        <v>0</v>
      </c>
      <c r="H1347">
        <v>0</v>
      </c>
      <c r="I1347" s="2">
        <v>22133</v>
      </c>
      <c r="J1347" s="2">
        <v>0</v>
      </c>
      <c r="K1347" s="2">
        <v>0</v>
      </c>
      <c r="L1347" s="2">
        <v>22133</v>
      </c>
      <c r="M1347" s="11">
        <f>VLOOKUP(O1347,'CODIGOS RENTISTICOS'!$A$2:D2387,2,FALSE)</f>
        <v>825000000</v>
      </c>
      <c r="N1347" s="11">
        <f>VLOOKUP(O1347,'CODIGOS RENTISTICOS'!$A$2:E4554,3,FALSE)</f>
        <v>150109</v>
      </c>
      <c r="O1347">
        <v>121245</v>
      </c>
      <c r="P1347" s="2">
        <v>22133</v>
      </c>
    </row>
    <row r="1348" spans="1:16" x14ac:dyDescent="0.2">
      <c r="A1348">
        <v>50000249</v>
      </c>
      <c r="B1348">
        <v>1443763</v>
      </c>
      <c r="C1348" t="s">
        <v>591</v>
      </c>
      <c r="D1348">
        <v>4238285</v>
      </c>
      <c r="E1348" s="6">
        <v>20031223</v>
      </c>
      <c r="F1348">
        <v>2500288</v>
      </c>
      <c r="G1348">
        <v>0</v>
      </c>
      <c r="H1348">
        <v>0</v>
      </c>
      <c r="I1348" s="2">
        <v>22133</v>
      </c>
      <c r="J1348" s="2">
        <v>0</v>
      </c>
      <c r="K1348" s="2">
        <v>0</v>
      </c>
      <c r="L1348" s="2">
        <v>22133</v>
      </c>
      <c r="M1348" s="11">
        <f>VLOOKUP(O1348,'CODIGOS RENTISTICOS'!$A$2:D2388,2,FALSE)</f>
        <v>825000000</v>
      </c>
      <c r="N1348" s="11">
        <f>VLOOKUP(O1348,'CODIGOS RENTISTICOS'!$A$2:E4555,3,FALSE)</f>
        <v>150109</v>
      </c>
      <c r="O1348">
        <v>121245</v>
      </c>
      <c r="P1348" s="2">
        <v>22133</v>
      </c>
    </row>
    <row r="1349" spans="1:16" x14ac:dyDescent="0.2">
      <c r="A1349">
        <v>50000249</v>
      </c>
      <c r="B1349">
        <v>1443764</v>
      </c>
      <c r="C1349" t="s">
        <v>591</v>
      </c>
      <c r="D1349">
        <v>93125191</v>
      </c>
      <c r="E1349" s="6">
        <v>20031223</v>
      </c>
      <c r="F1349">
        <v>2600288</v>
      </c>
      <c r="G1349">
        <v>0</v>
      </c>
      <c r="H1349">
        <v>0</v>
      </c>
      <c r="I1349" s="2">
        <v>22133</v>
      </c>
      <c r="J1349" s="2">
        <v>0</v>
      </c>
      <c r="K1349" s="2">
        <v>0</v>
      </c>
      <c r="L1349" s="2">
        <v>22133</v>
      </c>
      <c r="M1349" s="11">
        <f>VLOOKUP(O1349,'CODIGOS RENTISTICOS'!$A$2:D2389,2,FALSE)</f>
        <v>825000000</v>
      </c>
      <c r="N1349" s="11">
        <f>VLOOKUP(O1349,'CODIGOS RENTISTICOS'!$A$2:E4556,3,FALSE)</f>
        <v>150109</v>
      </c>
      <c r="O1349">
        <v>121245</v>
      </c>
      <c r="P1349" s="2">
        <v>22133</v>
      </c>
    </row>
    <row r="1350" spans="1:16" x14ac:dyDescent="0.2">
      <c r="A1350">
        <v>50000249</v>
      </c>
      <c r="B1350">
        <v>1443765</v>
      </c>
      <c r="C1350" t="s">
        <v>591</v>
      </c>
      <c r="D1350">
        <v>79596395</v>
      </c>
      <c r="E1350" s="6">
        <v>20031223</v>
      </c>
      <c r="F1350">
        <v>2600288</v>
      </c>
      <c r="G1350">
        <v>0</v>
      </c>
      <c r="H1350">
        <v>0</v>
      </c>
      <c r="I1350" s="2">
        <v>22133</v>
      </c>
      <c r="J1350" s="2">
        <v>0</v>
      </c>
      <c r="K1350" s="2">
        <v>0</v>
      </c>
      <c r="L1350" s="2">
        <v>22133</v>
      </c>
      <c r="M1350" s="11">
        <f>VLOOKUP(O1350,'CODIGOS RENTISTICOS'!$A$2:D2390,2,FALSE)</f>
        <v>825000000</v>
      </c>
      <c r="N1350" s="11">
        <f>VLOOKUP(O1350,'CODIGOS RENTISTICOS'!$A$2:E4557,3,FALSE)</f>
        <v>150109</v>
      </c>
      <c r="O1350">
        <v>121245</v>
      </c>
      <c r="P1350" s="2">
        <v>22133</v>
      </c>
    </row>
    <row r="1351" spans="1:16" x14ac:dyDescent="0.2">
      <c r="A1351">
        <v>50000249</v>
      </c>
      <c r="B1351">
        <v>1443766</v>
      </c>
      <c r="C1351" t="s">
        <v>591</v>
      </c>
      <c r="D1351">
        <v>11936400</v>
      </c>
      <c r="E1351" s="6">
        <v>20031223</v>
      </c>
      <c r="F1351">
        <v>2600288</v>
      </c>
      <c r="G1351">
        <v>0</v>
      </c>
      <c r="H1351">
        <v>0</v>
      </c>
      <c r="I1351" s="2">
        <v>22133</v>
      </c>
      <c r="J1351" s="2">
        <v>0</v>
      </c>
      <c r="K1351" s="2">
        <v>0</v>
      </c>
      <c r="L1351" s="2">
        <v>22133</v>
      </c>
      <c r="M1351" s="11">
        <f>VLOOKUP(O1351,'CODIGOS RENTISTICOS'!$A$2:D2391,2,FALSE)</f>
        <v>825000000</v>
      </c>
      <c r="N1351" s="11">
        <f>VLOOKUP(O1351,'CODIGOS RENTISTICOS'!$A$2:E4558,3,FALSE)</f>
        <v>150109</v>
      </c>
      <c r="O1351">
        <v>121245</v>
      </c>
      <c r="P1351" s="2">
        <v>22133</v>
      </c>
    </row>
    <row r="1352" spans="1:16" x14ac:dyDescent="0.2">
      <c r="A1352">
        <v>50000249</v>
      </c>
      <c r="B1352">
        <v>1443767</v>
      </c>
      <c r="C1352" t="s">
        <v>591</v>
      </c>
      <c r="D1352">
        <v>18415471</v>
      </c>
      <c r="E1352" s="6">
        <v>20031223</v>
      </c>
      <c r="F1352">
        <v>2600288</v>
      </c>
      <c r="G1352">
        <v>0</v>
      </c>
      <c r="H1352">
        <v>0</v>
      </c>
      <c r="I1352" s="2">
        <v>22133</v>
      </c>
      <c r="J1352" s="2">
        <v>0</v>
      </c>
      <c r="K1352" s="2">
        <v>0</v>
      </c>
      <c r="L1352" s="2">
        <v>22133</v>
      </c>
      <c r="M1352" s="11">
        <f>VLOOKUP(O1352,'CODIGOS RENTISTICOS'!$A$2:D2392,2,FALSE)</f>
        <v>825000000</v>
      </c>
      <c r="N1352" s="11">
        <f>VLOOKUP(O1352,'CODIGOS RENTISTICOS'!$A$2:E4559,3,FALSE)</f>
        <v>150109</v>
      </c>
      <c r="O1352">
        <v>121245</v>
      </c>
      <c r="P1352" s="2">
        <v>22133</v>
      </c>
    </row>
    <row r="1353" spans="1:16" x14ac:dyDescent="0.2">
      <c r="A1353">
        <v>50000249</v>
      </c>
      <c r="B1353">
        <v>1443768</v>
      </c>
      <c r="C1353" t="s">
        <v>591</v>
      </c>
      <c r="D1353">
        <v>79868977</v>
      </c>
      <c r="E1353" s="6">
        <v>20031223</v>
      </c>
      <c r="F1353">
        <v>2600288</v>
      </c>
      <c r="G1353">
        <v>0</v>
      </c>
      <c r="H1353">
        <v>0</v>
      </c>
      <c r="I1353" s="2">
        <v>22133</v>
      </c>
      <c r="J1353" s="2">
        <v>0</v>
      </c>
      <c r="K1353" s="2">
        <v>0</v>
      </c>
      <c r="L1353" s="2">
        <v>22133</v>
      </c>
      <c r="M1353" s="11">
        <f>VLOOKUP(O1353,'CODIGOS RENTISTICOS'!$A$2:D2393,2,FALSE)</f>
        <v>825000000</v>
      </c>
      <c r="N1353" s="11">
        <f>VLOOKUP(O1353,'CODIGOS RENTISTICOS'!$A$2:E4560,3,FALSE)</f>
        <v>150109</v>
      </c>
      <c r="O1353">
        <v>121245</v>
      </c>
      <c r="P1353" s="2">
        <v>22133</v>
      </c>
    </row>
    <row r="1354" spans="1:16" x14ac:dyDescent="0.2">
      <c r="A1354">
        <v>50000249</v>
      </c>
      <c r="B1354">
        <v>1443769</v>
      </c>
      <c r="C1354" t="s">
        <v>591</v>
      </c>
      <c r="D1354">
        <v>79003735</v>
      </c>
      <c r="E1354" s="6">
        <v>20031223</v>
      </c>
      <c r="F1354">
        <v>2600288</v>
      </c>
      <c r="G1354">
        <v>0</v>
      </c>
      <c r="H1354">
        <v>0</v>
      </c>
      <c r="I1354" s="2">
        <v>22133</v>
      </c>
      <c r="J1354" s="2">
        <v>0</v>
      </c>
      <c r="K1354" s="2">
        <v>0</v>
      </c>
      <c r="L1354" s="2">
        <v>22133</v>
      </c>
      <c r="M1354" s="11">
        <f>VLOOKUP(O1354,'CODIGOS RENTISTICOS'!$A$2:D2394,2,FALSE)</f>
        <v>825000000</v>
      </c>
      <c r="N1354" s="11">
        <f>VLOOKUP(O1354,'CODIGOS RENTISTICOS'!$A$2:E4561,3,FALSE)</f>
        <v>150109</v>
      </c>
      <c r="O1354">
        <v>121245</v>
      </c>
      <c r="P1354" s="2">
        <v>22133</v>
      </c>
    </row>
    <row r="1355" spans="1:16" x14ac:dyDescent="0.2">
      <c r="A1355">
        <v>50000249</v>
      </c>
      <c r="B1355">
        <v>1443771</v>
      </c>
      <c r="C1355" t="s">
        <v>591</v>
      </c>
      <c r="D1355">
        <v>80311950</v>
      </c>
      <c r="E1355" s="6">
        <v>20031223</v>
      </c>
      <c r="F1355">
        <v>2600288</v>
      </c>
      <c r="G1355">
        <v>0</v>
      </c>
      <c r="H1355">
        <v>0</v>
      </c>
      <c r="I1355" s="2">
        <v>22133</v>
      </c>
      <c r="J1355" s="2">
        <v>0</v>
      </c>
      <c r="K1355" s="2">
        <v>0</v>
      </c>
      <c r="L1355" s="2">
        <v>22133</v>
      </c>
      <c r="M1355" s="11">
        <f>VLOOKUP(O1355,'CODIGOS RENTISTICOS'!$A$2:D2395,2,FALSE)</f>
        <v>825000000</v>
      </c>
      <c r="N1355" s="11">
        <f>VLOOKUP(O1355,'CODIGOS RENTISTICOS'!$A$2:E4562,3,FALSE)</f>
        <v>150109</v>
      </c>
      <c r="O1355">
        <v>121245</v>
      </c>
      <c r="P1355" s="2">
        <v>22133</v>
      </c>
    </row>
    <row r="1356" spans="1:16" x14ac:dyDescent="0.2">
      <c r="A1356">
        <v>50000249</v>
      </c>
      <c r="B1356">
        <v>1443772</v>
      </c>
      <c r="C1356" t="s">
        <v>591</v>
      </c>
      <c r="D1356">
        <v>92515729</v>
      </c>
      <c r="E1356" s="6">
        <v>20031223</v>
      </c>
      <c r="F1356">
        <v>2600288</v>
      </c>
      <c r="G1356">
        <v>0</v>
      </c>
      <c r="H1356">
        <v>0</v>
      </c>
      <c r="I1356" s="2">
        <v>22133</v>
      </c>
      <c r="J1356" s="2">
        <v>0</v>
      </c>
      <c r="K1356" s="2">
        <v>0</v>
      </c>
      <c r="L1356" s="2">
        <v>22133</v>
      </c>
      <c r="M1356" s="11">
        <f>VLOOKUP(O1356,'CODIGOS RENTISTICOS'!$A$2:D2396,2,FALSE)</f>
        <v>825000000</v>
      </c>
      <c r="N1356" s="11">
        <f>VLOOKUP(O1356,'CODIGOS RENTISTICOS'!$A$2:E4563,3,FALSE)</f>
        <v>150109</v>
      </c>
      <c r="O1356">
        <v>121245</v>
      </c>
      <c r="P1356" s="2">
        <v>22133</v>
      </c>
    </row>
    <row r="1357" spans="1:16" x14ac:dyDescent="0.2">
      <c r="A1357">
        <v>50000249</v>
      </c>
      <c r="B1357">
        <v>1443773</v>
      </c>
      <c r="C1357" t="s">
        <v>591</v>
      </c>
      <c r="D1357">
        <v>79073925</v>
      </c>
      <c r="E1357" s="6">
        <v>20031223</v>
      </c>
      <c r="F1357">
        <v>2600258</v>
      </c>
      <c r="G1357">
        <v>0</v>
      </c>
      <c r="H1357">
        <v>0</v>
      </c>
      <c r="I1357" s="2">
        <v>22133</v>
      </c>
      <c r="J1357" s="2">
        <v>0</v>
      </c>
      <c r="K1357" s="2">
        <v>0</v>
      </c>
      <c r="L1357" s="2">
        <v>22133</v>
      </c>
      <c r="M1357" s="11">
        <f>VLOOKUP(O1357,'CODIGOS RENTISTICOS'!$A$2:D2397,2,FALSE)</f>
        <v>825000000</v>
      </c>
      <c r="N1357" s="11">
        <f>VLOOKUP(O1357,'CODIGOS RENTISTICOS'!$A$2:E4564,3,FALSE)</f>
        <v>150109</v>
      </c>
      <c r="O1357">
        <v>121245</v>
      </c>
      <c r="P1357" s="2">
        <v>22133</v>
      </c>
    </row>
    <row r="1358" spans="1:16" x14ac:dyDescent="0.2">
      <c r="A1358">
        <v>50000249</v>
      </c>
      <c r="B1358">
        <v>1443775</v>
      </c>
      <c r="C1358" t="s">
        <v>591</v>
      </c>
      <c r="D1358">
        <v>79055938</v>
      </c>
      <c r="E1358" s="6">
        <v>20031223</v>
      </c>
      <c r="F1358">
        <v>2600288</v>
      </c>
      <c r="G1358">
        <v>0</v>
      </c>
      <c r="H1358">
        <v>0</v>
      </c>
      <c r="I1358" s="2">
        <v>22133</v>
      </c>
      <c r="J1358" s="2">
        <v>0</v>
      </c>
      <c r="K1358" s="2">
        <v>0</v>
      </c>
      <c r="L1358" s="2">
        <v>22133</v>
      </c>
      <c r="M1358" s="11">
        <f>VLOOKUP(O1358,'CODIGOS RENTISTICOS'!$A$2:D2398,2,FALSE)</f>
        <v>825000000</v>
      </c>
      <c r="N1358" s="11">
        <f>VLOOKUP(O1358,'CODIGOS RENTISTICOS'!$A$2:E4565,3,FALSE)</f>
        <v>150109</v>
      </c>
      <c r="O1358">
        <v>121245</v>
      </c>
      <c r="P1358" s="2">
        <v>22133</v>
      </c>
    </row>
    <row r="1359" spans="1:16" x14ac:dyDescent="0.2">
      <c r="A1359">
        <v>50000249</v>
      </c>
      <c r="B1359">
        <v>1443776</v>
      </c>
      <c r="C1359" t="s">
        <v>591</v>
      </c>
      <c r="D1359">
        <v>6293307</v>
      </c>
      <c r="E1359" s="6">
        <v>20031223</v>
      </c>
      <c r="F1359">
        <v>2600288</v>
      </c>
      <c r="G1359">
        <v>0</v>
      </c>
      <c r="H1359">
        <v>0</v>
      </c>
      <c r="I1359" s="2">
        <v>22133</v>
      </c>
      <c r="J1359" s="2">
        <v>0</v>
      </c>
      <c r="K1359" s="2">
        <v>0</v>
      </c>
      <c r="L1359" s="2">
        <v>22133</v>
      </c>
      <c r="M1359" s="11">
        <f>VLOOKUP(O1359,'CODIGOS RENTISTICOS'!$A$2:D2399,2,FALSE)</f>
        <v>825000000</v>
      </c>
      <c r="N1359" s="11">
        <f>VLOOKUP(O1359,'CODIGOS RENTISTICOS'!$A$2:E4566,3,FALSE)</f>
        <v>150109</v>
      </c>
      <c r="O1359">
        <v>121245</v>
      </c>
      <c r="P1359" s="2">
        <v>22133</v>
      </c>
    </row>
    <row r="1360" spans="1:16" x14ac:dyDescent="0.2">
      <c r="A1360">
        <v>50000249</v>
      </c>
      <c r="B1360">
        <v>1443779</v>
      </c>
      <c r="C1360" t="s">
        <v>591</v>
      </c>
      <c r="D1360">
        <v>19486184</v>
      </c>
      <c r="E1360" s="6">
        <v>20031223</v>
      </c>
      <c r="F1360">
        <v>2600288</v>
      </c>
      <c r="G1360">
        <v>0</v>
      </c>
      <c r="H1360">
        <v>0</v>
      </c>
      <c r="I1360" s="2">
        <v>22133</v>
      </c>
      <c r="J1360" s="2">
        <v>0</v>
      </c>
      <c r="K1360" s="2">
        <v>0</v>
      </c>
      <c r="L1360" s="2">
        <v>22133</v>
      </c>
      <c r="M1360" s="11">
        <f>VLOOKUP(O1360,'CODIGOS RENTISTICOS'!$A$2:D2400,2,FALSE)</f>
        <v>825000000</v>
      </c>
      <c r="N1360" s="11">
        <f>VLOOKUP(O1360,'CODIGOS RENTISTICOS'!$A$2:E4567,3,FALSE)</f>
        <v>150109</v>
      </c>
      <c r="O1360">
        <v>121245</v>
      </c>
      <c r="P1360" s="2">
        <v>22133</v>
      </c>
    </row>
    <row r="1361" spans="1:16" x14ac:dyDescent="0.2">
      <c r="A1361">
        <v>50000249</v>
      </c>
      <c r="B1361">
        <v>1443780</v>
      </c>
      <c r="C1361" t="s">
        <v>591</v>
      </c>
      <c r="D1361">
        <v>4238709</v>
      </c>
      <c r="E1361" s="6">
        <v>20031223</v>
      </c>
      <c r="F1361">
        <v>2600288</v>
      </c>
      <c r="G1361">
        <v>0</v>
      </c>
      <c r="H1361">
        <v>0</v>
      </c>
      <c r="I1361" s="2">
        <v>22133</v>
      </c>
      <c r="J1361" s="2">
        <v>0</v>
      </c>
      <c r="K1361" s="2">
        <v>0</v>
      </c>
      <c r="L1361" s="2">
        <v>22133</v>
      </c>
      <c r="M1361" s="11">
        <f>VLOOKUP(O1361,'CODIGOS RENTISTICOS'!$A$2:D2401,2,FALSE)</f>
        <v>825000000</v>
      </c>
      <c r="N1361" s="11">
        <f>VLOOKUP(O1361,'CODIGOS RENTISTICOS'!$A$2:E4568,3,FALSE)</f>
        <v>150109</v>
      </c>
      <c r="O1361">
        <v>121245</v>
      </c>
      <c r="P1361" s="2">
        <v>22133</v>
      </c>
    </row>
    <row r="1362" spans="1:16" x14ac:dyDescent="0.2">
      <c r="A1362">
        <v>50000249</v>
      </c>
      <c r="B1362">
        <v>1443781</v>
      </c>
      <c r="C1362" t="s">
        <v>591</v>
      </c>
      <c r="D1362">
        <v>79046260</v>
      </c>
      <c r="E1362" s="6">
        <v>20031223</v>
      </c>
      <c r="F1362">
        <v>2600288</v>
      </c>
      <c r="G1362">
        <v>0</v>
      </c>
      <c r="H1362">
        <v>0</v>
      </c>
      <c r="I1362" s="2">
        <v>22133</v>
      </c>
      <c r="J1362" s="2">
        <v>0</v>
      </c>
      <c r="K1362" s="2">
        <v>0</v>
      </c>
      <c r="L1362" s="2">
        <v>22133</v>
      </c>
      <c r="M1362" s="11">
        <f>VLOOKUP(O1362,'CODIGOS RENTISTICOS'!$A$2:D2402,2,FALSE)</f>
        <v>825000000</v>
      </c>
      <c r="N1362" s="11">
        <f>VLOOKUP(O1362,'CODIGOS RENTISTICOS'!$A$2:E4569,3,FALSE)</f>
        <v>150109</v>
      </c>
      <c r="O1362">
        <v>121245</v>
      </c>
      <c r="P1362" s="2">
        <v>22133</v>
      </c>
    </row>
    <row r="1363" spans="1:16" x14ac:dyDescent="0.2">
      <c r="A1363">
        <v>50000249</v>
      </c>
      <c r="B1363">
        <v>1443801</v>
      </c>
      <c r="C1363" t="s">
        <v>591</v>
      </c>
      <c r="D1363">
        <v>94388748</v>
      </c>
      <c r="E1363" s="6">
        <v>20031223</v>
      </c>
      <c r="F1363">
        <v>5478325</v>
      </c>
      <c r="G1363">
        <v>0</v>
      </c>
      <c r="H1363">
        <v>0</v>
      </c>
      <c r="I1363" s="2">
        <v>22133</v>
      </c>
      <c r="J1363" s="2">
        <v>0</v>
      </c>
      <c r="K1363" s="2">
        <v>0</v>
      </c>
      <c r="L1363" s="2">
        <v>22133</v>
      </c>
      <c r="M1363" s="11">
        <f>VLOOKUP(O1363,'CODIGOS RENTISTICOS'!$A$2:D2403,2,FALSE)</f>
        <v>825000000</v>
      </c>
      <c r="N1363" s="11">
        <f>VLOOKUP(O1363,'CODIGOS RENTISTICOS'!$A$2:E4570,3,FALSE)</f>
        <v>150109</v>
      </c>
      <c r="O1363">
        <v>121245</v>
      </c>
      <c r="P1363" s="2">
        <v>22133</v>
      </c>
    </row>
    <row r="1364" spans="1:16" x14ac:dyDescent="0.2">
      <c r="A1364">
        <v>50000249</v>
      </c>
      <c r="B1364">
        <v>1443802</v>
      </c>
      <c r="C1364" t="s">
        <v>591</v>
      </c>
      <c r="D1364">
        <v>7693500</v>
      </c>
      <c r="E1364" s="6">
        <v>20031223</v>
      </c>
      <c r="F1364">
        <v>2600288</v>
      </c>
      <c r="G1364">
        <v>0</v>
      </c>
      <c r="H1364">
        <v>0</v>
      </c>
      <c r="I1364" s="2">
        <v>22133</v>
      </c>
      <c r="J1364" s="2">
        <v>0</v>
      </c>
      <c r="K1364" s="2">
        <v>0</v>
      </c>
      <c r="L1364" s="2">
        <v>22133</v>
      </c>
      <c r="M1364" s="11">
        <f>VLOOKUP(O1364,'CODIGOS RENTISTICOS'!$A$2:D2404,2,FALSE)</f>
        <v>825000000</v>
      </c>
      <c r="N1364" s="11">
        <f>VLOOKUP(O1364,'CODIGOS RENTISTICOS'!$A$2:E4571,3,FALSE)</f>
        <v>150109</v>
      </c>
      <c r="O1364">
        <v>121245</v>
      </c>
      <c r="P1364" s="2">
        <v>22133</v>
      </c>
    </row>
    <row r="1365" spans="1:16" x14ac:dyDescent="0.2">
      <c r="A1365">
        <v>50000249</v>
      </c>
      <c r="B1365">
        <v>1443803</v>
      </c>
      <c r="C1365" t="s">
        <v>591</v>
      </c>
      <c r="D1365">
        <v>93285295</v>
      </c>
      <c r="E1365" s="6">
        <v>20031223</v>
      </c>
      <c r="F1365">
        <v>2600288</v>
      </c>
      <c r="G1365">
        <v>0</v>
      </c>
      <c r="H1365">
        <v>0</v>
      </c>
      <c r="I1365" s="2">
        <v>22133</v>
      </c>
      <c r="J1365" s="2">
        <v>0</v>
      </c>
      <c r="K1365" s="2">
        <v>0</v>
      </c>
      <c r="L1365" s="2">
        <v>22133</v>
      </c>
      <c r="M1365" s="11">
        <f>VLOOKUP(O1365,'CODIGOS RENTISTICOS'!$A$2:D2405,2,FALSE)</f>
        <v>825000000</v>
      </c>
      <c r="N1365" s="11">
        <f>VLOOKUP(O1365,'CODIGOS RENTISTICOS'!$A$2:E4572,3,FALSE)</f>
        <v>150109</v>
      </c>
      <c r="O1365">
        <v>121245</v>
      </c>
      <c r="P1365" s="2">
        <v>22133</v>
      </c>
    </row>
    <row r="1366" spans="1:16" x14ac:dyDescent="0.2">
      <c r="A1366">
        <v>50000249</v>
      </c>
      <c r="B1366">
        <v>1443804</v>
      </c>
      <c r="C1366" t="s">
        <v>591</v>
      </c>
      <c r="D1366">
        <v>79053632</v>
      </c>
      <c r="E1366" s="6">
        <v>20031223</v>
      </c>
      <c r="F1366">
        <v>2600288</v>
      </c>
      <c r="G1366">
        <v>0</v>
      </c>
      <c r="H1366">
        <v>0</v>
      </c>
      <c r="I1366" s="2">
        <v>22133</v>
      </c>
      <c r="J1366" s="2">
        <v>0</v>
      </c>
      <c r="K1366" s="2">
        <v>0</v>
      </c>
      <c r="L1366" s="2">
        <v>22133</v>
      </c>
      <c r="M1366" s="11">
        <f>VLOOKUP(O1366,'CODIGOS RENTISTICOS'!$A$2:D2406,2,FALSE)</f>
        <v>825000000</v>
      </c>
      <c r="N1366" s="11">
        <f>VLOOKUP(O1366,'CODIGOS RENTISTICOS'!$A$2:E4573,3,FALSE)</f>
        <v>150109</v>
      </c>
      <c r="O1366">
        <v>121245</v>
      </c>
      <c r="P1366" s="2">
        <v>22133</v>
      </c>
    </row>
    <row r="1367" spans="1:16" x14ac:dyDescent="0.2">
      <c r="A1367">
        <v>50000249</v>
      </c>
      <c r="B1367">
        <v>1443805</v>
      </c>
      <c r="C1367" t="s">
        <v>591</v>
      </c>
      <c r="D1367">
        <v>3095896</v>
      </c>
      <c r="E1367" s="6">
        <v>20031223</v>
      </c>
      <c r="F1367">
        <v>2600288</v>
      </c>
      <c r="G1367">
        <v>0</v>
      </c>
      <c r="H1367">
        <v>0</v>
      </c>
      <c r="I1367" s="2">
        <v>22133</v>
      </c>
      <c r="J1367" s="2">
        <v>0</v>
      </c>
      <c r="K1367" s="2">
        <v>0</v>
      </c>
      <c r="L1367" s="2">
        <v>22133</v>
      </c>
      <c r="M1367" s="11">
        <f>VLOOKUP(O1367,'CODIGOS RENTISTICOS'!$A$2:D2407,2,FALSE)</f>
        <v>825000000</v>
      </c>
      <c r="N1367" s="11">
        <f>VLOOKUP(O1367,'CODIGOS RENTISTICOS'!$A$2:E4574,3,FALSE)</f>
        <v>150109</v>
      </c>
      <c r="O1367">
        <v>121245</v>
      </c>
      <c r="P1367" s="2">
        <v>22133</v>
      </c>
    </row>
    <row r="1368" spans="1:16" x14ac:dyDescent="0.2">
      <c r="A1368">
        <v>50000249</v>
      </c>
      <c r="B1368">
        <v>1025265</v>
      </c>
      <c r="C1368" t="s">
        <v>591</v>
      </c>
      <c r="D1368">
        <v>8300363610</v>
      </c>
      <c r="E1368" s="6">
        <v>20031223</v>
      </c>
      <c r="F1368">
        <v>2372052</v>
      </c>
      <c r="G1368">
        <v>0</v>
      </c>
      <c r="H1368">
        <v>0</v>
      </c>
      <c r="I1368" s="2">
        <v>1992000</v>
      </c>
      <c r="J1368" s="2">
        <v>0</v>
      </c>
      <c r="K1368" s="2">
        <v>0</v>
      </c>
      <c r="L1368" s="2">
        <v>1992000</v>
      </c>
      <c r="M1368" s="11">
        <f>VLOOKUP(O1368,'CODIGOS RENTISTICOS'!$A$2:D2408,2,FALSE)</f>
        <v>825000000</v>
      </c>
      <c r="N1368" s="11">
        <f>VLOOKUP(O1368,'CODIGOS RENTISTICOS'!$A$2:E4575,3,FALSE)</f>
        <v>150109</v>
      </c>
      <c r="O1368">
        <v>121245</v>
      </c>
      <c r="P1368" s="2">
        <v>1992000</v>
      </c>
    </row>
    <row r="1369" spans="1:16" x14ac:dyDescent="0.2">
      <c r="A1369">
        <v>50000249</v>
      </c>
      <c r="B1369">
        <v>19925630</v>
      </c>
      <c r="C1369" t="s">
        <v>591</v>
      </c>
      <c r="D1369">
        <v>8002360339</v>
      </c>
      <c r="E1369" s="6">
        <v>20031223</v>
      </c>
      <c r="F1369">
        <v>6301570</v>
      </c>
      <c r="G1369">
        <v>0</v>
      </c>
      <c r="H1369">
        <v>0</v>
      </c>
      <c r="I1369" s="2">
        <v>66399</v>
      </c>
      <c r="J1369" s="2">
        <v>0</v>
      </c>
      <c r="K1369" s="2">
        <v>0</v>
      </c>
      <c r="L1369" s="2">
        <v>66399</v>
      </c>
      <c r="M1369" s="11">
        <f>VLOOKUP(O1369,'CODIGOS RENTISTICOS'!$A$2:D2409,2,FALSE)</f>
        <v>825000000</v>
      </c>
      <c r="N1369" s="11">
        <f>VLOOKUP(O1369,'CODIGOS RENTISTICOS'!$A$2:E4576,3,FALSE)</f>
        <v>150109</v>
      </c>
      <c r="O1369">
        <v>121245</v>
      </c>
      <c r="P1369" s="2">
        <v>66399</v>
      </c>
    </row>
    <row r="1370" spans="1:16" x14ac:dyDescent="0.2">
      <c r="A1370">
        <v>50000249</v>
      </c>
      <c r="B1370">
        <v>20074375</v>
      </c>
      <c r="C1370" t="s">
        <v>591</v>
      </c>
      <c r="D1370">
        <v>8600448037</v>
      </c>
      <c r="E1370" s="6">
        <v>20031223</v>
      </c>
      <c r="F1370">
        <v>2841725</v>
      </c>
      <c r="G1370">
        <v>0</v>
      </c>
      <c r="H1370">
        <v>1</v>
      </c>
      <c r="I1370" s="2">
        <v>0</v>
      </c>
      <c r="J1370" s="2">
        <v>0</v>
      </c>
      <c r="K1370" s="2">
        <v>1992000</v>
      </c>
      <c r="L1370" s="2">
        <v>1992000</v>
      </c>
      <c r="M1370" s="11">
        <f>VLOOKUP(O1370,'CODIGOS RENTISTICOS'!$A$2:D2410,2,FALSE)</f>
        <v>825000000</v>
      </c>
      <c r="N1370" s="11">
        <f>VLOOKUP(O1370,'CODIGOS RENTISTICOS'!$A$2:E4577,3,FALSE)</f>
        <v>150109</v>
      </c>
      <c r="O1370">
        <v>121245</v>
      </c>
      <c r="P1370" s="2">
        <v>1992000</v>
      </c>
    </row>
    <row r="1371" spans="1:16" x14ac:dyDescent="0.2">
      <c r="A1371">
        <v>50000249</v>
      </c>
      <c r="B1371">
        <v>20323005</v>
      </c>
      <c r="C1371" t="s">
        <v>591</v>
      </c>
      <c r="D1371">
        <v>8300241042</v>
      </c>
      <c r="E1371" s="6">
        <v>20031223</v>
      </c>
      <c r="F1371">
        <v>6227039</v>
      </c>
      <c r="G1371">
        <v>0</v>
      </c>
      <c r="H1371">
        <v>0</v>
      </c>
      <c r="I1371" s="2">
        <v>664000</v>
      </c>
      <c r="J1371" s="2">
        <v>0</v>
      </c>
      <c r="K1371" s="2">
        <v>0</v>
      </c>
      <c r="L1371" s="2">
        <v>664000</v>
      </c>
      <c r="M1371" s="11">
        <f>VLOOKUP(O1371,'CODIGOS RENTISTICOS'!$A$2:D2411,2,FALSE)</f>
        <v>825000000</v>
      </c>
      <c r="N1371" s="11">
        <f>VLOOKUP(O1371,'CODIGOS RENTISTICOS'!$A$2:E4578,3,FALSE)</f>
        <v>150109</v>
      </c>
      <c r="O1371">
        <v>121245</v>
      </c>
      <c r="P1371" s="2">
        <v>664000</v>
      </c>
    </row>
    <row r="1372" spans="1:16" x14ac:dyDescent="0.2">
      <c r="A1372">
        <v>50000249</v>
      </c>
      <c r="B1372">
        <v>20323160</v>
      </c>
      <c r="C1372" t="s">
        <v>591</v>
      </c>
      <c r="D1372">
        <v>80416726</v>
      </c>
      <c r="E1372" s="6">
        <v>20031223</v>
      </c>
      <c r="F1372">
        <v>6163912</v>
      </c>
      <c r="G1372">
        <v>0</v>
      </c>
      <c r="H1372">
        <v>0</v>
      </c>
      <c r="I1372" s="2">
        <v>664000</v>
      </c>
      <c r="J1372" s="2">
        <v>0</v>
      </c>
      <c r="K1372" s="2">
        <v>0</v>
      </c>
      <c r="L1372" s="2">
        <v>664000</v>
      </c>
      <c r="M1372" s="11">
        <f>VLOOKUP(O1372,'CODIGOS RENTISTICOS'!$A$2:D2412,2,FALSE)</f>
        <v>825000000</v>
      </c>
      <c r="N1372" s="11">
        <f>VLOOKUP(O1372,'CODIGOS RENTISTICOS'!$A$2:E4579,3,FALSE)</f>
        <v>150109</v>
      </c>
      <c r="O1372">
        <v>121245</v>
      </c>
      <c r="P1372" s="2">
        <v>664000</v>
      </c>
    </row>
    <row r="1373" spans="1:16" x14ac:dyDescent="0.2">
      <c r="A1373">
        <v>50000249</v>
      </c>
      <c r="B1373">
        <v>20323193</v>
      </c>
      <c r="C1373" t="s">
        <v>591</v>
      </c>
      <c r="D1373">
        <v>8909119722</v>
      </c>
      <c r="E1373" s="6">
        <v>20031223</v>
      </c>
      <c r="F1373">
        <v>3682335</v>
      </c>
      <c r="G1373">
        <v>0</v>
      </c>
      <c r="H1373">
        <v>0</v>
      </c>
      <c r="I1373" s="2">
        <v>15000</v>
      </c>
      <c r="J1373" s="2">
        <v>0</v>
      </c>
      <c r="K1373" s="2">
        <v>0</v>
      </c>
      <c r="L1373" s="2">
        <v>15000</v>
      </c>
      <c r="M1373" s="11">
        <f>VLOOKUP(O1373,'CODIGOS RENTISTICOS'!$A$2:D2413,2,FALSE)</f>
        <v>825000000</v>
      </c>
      <c r="N1373" s="11">
        <f>VLOOKUP(O1373,'CODIGOS RENTISTICOS'!$A$2:E4580,3,FALSE)</f>
        <v>150109</v>
      </c>
      <c r="O1373">
        <v>121245</v>
      </c>
      <c r="P1373" s="2">
        <v>15000</v>
      </c>
    </row>
    <row r="1374" spans="1:16" x14ac:dyDescent="0.2">
      <c r="A1374">
        <v>50000249</v>
      </c>
      <c r="B1374">
        <v>20323210</v>
      </c>
      <c r="C1374" t="s">
        <v>591</v>
      </c>
      <c r="D1374">
        <v>79382275</v>
      </c>
      <c r="E1374" s="6">
        <v>20031223</v>
      </c>
      <c r="F1374">
        <v>7245700</v>
      </c>
      <c r="G1374">
        <v>0</v>
      </c>
      <c r="H1374">
        <v>0</v>
      </c>
      <c r="I1374" s="2">
        <v>22133</v>
      </c>
      <c r="J1374" s="2">
        <v>0</v>
      </c>
      <c r="K1374" s="2">
        <v>0</v>
      </c>
      <c r="L1374" s="2">
        <v>22133</v>
      </c>
      <c r="M1374" s="11">
        <f>VLOOKUP(O1374,'CODIGOS RENTISTICOS'!$A$2:D2414,2,FALSE)</f>
        <v>825000000</v>
      </c>
      <c r="N1374" s="11">
        <f>VLOOKUP(O1374,'CODIGOS RENTISTICOS'!$A$2:E4581,3,FALSE)</f>
        <v>150109</v>
      </c>
      <c r="O1374">
        <v>121245</v>
      </c>
      <c r="P1374" s="2">
        <v>22133</v>
      </c>
    </row>
    <row r="1375" spans="1:16" x14ac:dyDescent="0.2">
      <c r="A1375">
        <v>50000249</v>
      </c>
      <c r="B1375">
        <v>20323420</v>
      </c>
      <c r="C1375" t="s">
        <v>591</v>
      </c>
      <c r="D1375">
        <v>8300080545</v>
      </c>
      <c r="E1375" s="6">
        <v>20031223</v>
      </c>
      <c r="F1375">
        <v>6600370</v>
      </c>
      <c r="G1375">
        <v>0</v>
      </c>
      <c r="H1375">
        <v>0</v>
      </c>
      <c r="I1375" s="2">
        <v>664000</v>
      </c>
      <c r="J1375" s="2">
        <v>0</v>
      </c>
      <c r="K1375" s="2">
        <v>0</v>
      </c>
      <c r="L1375" s="2">
        <v>664000</v>
      </c>
      <c r="M1375" s="11">
        <f>VLOOKUP(O1375,'CODIGOS RENTISTICOS'!$A$2:D2415,2,FALSE)</f>
        <v>825000000</v>
      </c>
      <c r="N1375" s="11">
        <f>VLOOKUP(O1375,'CODIGOS RENTISTICOS'!$A$2:E4582,3,FALSE)</f>
        <v>150109</v>
      </c>
      <c r="O1375">
        <v>121245</v>
      </c>
      <c r="P1375" s="2">
        <v>664000</v>
      </c>
    </row>
    <row r="1376" spans="1:16" x14ac:dyDescent="0.2">
      <c r="A1376">
        <v>50000249</v>
      </c>
      <c r="B1376">
        <v>1441690</v>
      </c>
      <c r="C1376" t="s">
        <v>591</v>
      </c>
      <c r="D1376">
        <v>8000108666</v>
      </c>
      <c r="E1376" s="6">
        <v>20031223</v>
      </c>
      <c r="F1376">
        <v>3471052</v>
      </c>
      <c r="G1376">
        <v>0</v>
      </c>
      <c r="H1376">
        <v>0</v>
      </c>
      <c r="I1376" s="2">
        <v>15</v>
      </c>
      <c r="J1376" s="2">
        <v>0</v>
      </c>
      <c r="K1376" s="2">
        <v>0</v>
      </c>
      <c r="L1376" s="2">
        <v>15</v>
      </c>
      <c r="M1376" s="11">
        <f>VLOOKUP(O1376,'CODIGOS RENTISTICOS'!$A$2:D2416,2,FALSE)</f>
        <v>825000000</v>
      </c>
      <c r="N1376" s="11">
        <f>VLOOKUP(O1376,'CODIGOS RENTISTICOS'!$A$2:E4583,3,FALSE)</f>
        <v>150109</v>
      </c>
      <c r="O1376">
        <v>121245</v>
      </c>
      <c r="P1376" s="2">
        <v>15</v>
      </c>
    </row>
    <row r="1377" spans="1:16" x14ac:dyDescent="0.2">
      <c r="A1377">
        <v>50000249</v>
      </c>
      <c r="B1377">
        <v>15985298</v>
      </c>
      <c r="C1377" t="s">
        <v>593</v>
      </c>
      <c r="D1377">
        <v>8909301767</v>
      </c>
      <c r="E1377" s="6">
        <v>20031223</v>
      </c>
      <c r="F1377">
        <v>4462727</v>
      </c>
      <c r="G1377">
        <v>0</v>
      </c>
      <c r="H1377">
        <v>0</v>
      </c>
      <c r="I1377" s="2">
        <v>420546</v>
      </c>
      <c r="J1377" s="2">
        <v>0</v>
      </c>
      <c r="K1377" s="2">
        <v>0</v>
      </c>
      <c r="L1377" s="2">
        <v>420546</v>
      </c>
      <c r="M1377" s="11">
        <f>VLOOKUP(O1377,'CODIGOS RENTISTICOS'!$A$2:D2417,2,FALSE)</f>
        <v>825000000</v>
      </c>
      <c r="N1377" s="11">
        <f>VLOOKUP(O1377,'CODIGOS RENTISTICOS'!$A$2:E4584,3,FALSE)</f>
        <v>150109</v>
      </c>
      <c r="O1377">
        <v>121245</v>
      </c>
      <c r="P1377" s="2">
        <v>420546</v>
      </c>
    </row>
    <row r="1378" spans="1:16" x14ac:dyDescent="0.2">
      <c r="A1378">
        <v>50000249</v>
      </c>
      <c r="B1378">
        <v>1027950</v>
      </c>
      <c r="C1378" t="s">
        <v>595</v>
      </c>
      <c r="D1378">
        <v>8001016130</v>
      </c>
      <c r="E1378" s="6">
        <v>20031223</v>
      </c>
      <c r="F1378">
        <v>3707217</v>
      </c>
      <c r="G1378">
        <v>0</v>
      </c>
      <c r="H1378">
        <v>0</v>
      </c>
      <c r="I1378" s="2">
        <v>22133</v>
      </c>
      <c r="J1378" s="2">
        <v>0</v>
      </c>
      <c r="K1378" s="2">
        <v>0</v>
      </c>
      <c r="L1378" s="2">
        <v>22133</v>
      </c>
      <c r="M1378" s="11">
        <f>VLOOKUP(O1378,'CODIGOS RENTISTICOS'!$A$2:D2418,2,FALSE)</f>
        <v>825000000</v>
      </c>
      <c r="N1378" s="11">
        <f>VLOOKUP(O1378,'CODIGOS RENTISTICOS'!$A$2:E4585,3,FALSE)</f>
        <v>150109</v>
      </c>
      <c r="O1378">
        <v>121245</v>
      </c>
      <c r="P1378" s="2">
        <v>22133</v>
      </c>
    </row>
    <row r="1379" spans="1:16" x14ac:dyDescent="0.2">
      <c r="A1379">
        <v>50000249</v>
      </c>
      <c r="B1379">
        <v>18959836</v>
      </c>
      <c r="C1379" t="s">
        <v>595</v>
      </c>
      <c r="D1379">
        <v>8901003225</v>
      </c>
      <c r="E1379" s="6">
        <v>20031223</v>
      </c>
      <c r="F1379">
        <v>3680111</v>
      </c>
      <c r="G1379">
        <v>0</v>
      </c>
      <c r="H1379">
        <v>0</v>
      </c>
      <c r="I1379" s="2">
        <v>289900</v>
      </c>
      <c r="J1379" s="2">
        <v>0</v>
      </c>
      <c r="K1379" s="2">
        <v>0</v>
      </c>
      <c r="L1379" s="2">
        <v>289900</v>
      </c>
      <c r="M1379" s="11">
        <f>VLOOKUP(O1379,'CODIGOS RENTISTICOS'!$A$2:D2419,2,FALSE)</f>
        <v>825000000</v>
      </c>
      <c r="N1379" s="11">
        <f>VLOOKUP(O1379,'CODIGOS RENTISTICOS'!$A$2:E4586,3,FALSE)</f>
        <v>150109</v>
      </c>
      <c r="O1379">
        <v>121245</v>
      </c>
      <c r="P1379" s="2">
        <v>289900</v>
      </c>
    </row>
    <row r="1380" spans="1:16" x14ac:dyDescent="0.2">
      <c r="A1380">
        <v>50000249</v>
      </c>
      <c r="B1380">
        <v>1418105</v>
      </c>
      <c r="C1380" t="s">
        <v>718</v>
      </c>
      <c r="D1380">
        <v>8904066589</v>
      </c>
      <c r="E1380" s="6">
        <v>20031223</v>
      </c>
      <c r="F1380">
        <v>6627144</v>
      </c>
      <c r="G1380">
        <v>0</v>
      </c>
      <c r="H1380">
        <v>0</v>
      </c>
      <c r="I1380" s="2">
        <v>132798</v>
      </c>
      <c r="J1380" s="2">
        <v>0</v>
      </c>
      <c r="K1380" s="2">
        <v>0</v>
      </c>
      <c r="L1380" s="2">
        <v>132798</v>
      </c>
      <c r="M1380" s="11">
        <f>VLOOKUP(O1380,'CODIGOS RENTISTICOS'!$A$2:D2420,2,FALSE)</f>
        <v>825000000</v>
      </c>
      <c r="N1380" s="11">
        <f>VLOOKUP(O1380,'CODIGOS RENTISTICOS'!$A$2:E4587,3,FALSE)</f>
        <v>150109</v>
      </c>
      <c r="O1380">
        <v>121245</v>
      </c>
      <c r="P1380" s="2">
        <v>132798</v>
      </c>
    </row>
    <row r="1381" spans="1:16" x14ac:dyDescent="0.2">
      <c r="A1381">
        <v>50000249</v>
      </c>
      <c r="B1381">
        <v>997867</v>
      </c>
      <c r="C1381" t="s">
        <v>816</v>
      </c>
      <c r="D1381">
        <v>8200003941</v>
      </c>
      <c r="E1381" s="6">
        <v>20031223</v>
      </c>
      <c r="F1381">
        <v>7422185</v>
      </c>
      <c r="G1381">
        <v>0</v>
      </c>
      <c r="H1381">
        <v>1</v>
      </c>
      <c r="I1381" s="2">
        <v>0</v>
      </c>
      <c r="J1381" s="2">
        <v>0</v>
      </c>
      <c r="K1381" s="2">
        <v>432754</v>
      </c>
      <c r="L1381" s="2">
        <v>432754</v>
      </c>
      <c r="M1381" s="11">
        <f>VLOOKUP(O1381,'CODIGOS RENTISTICOS'!$A$2:D2421,2,FALSE)</f>
        <v>96400000</v>
      </c>
      <c r="N1381" s="11">
        <f>VLOOKUP(O1381,'CODIGOS RENTISTICOS'!$A$2:E4588,3,FALSE)</f>
        <v>370101</v>
      </c>
      <c r="O1381">
        <v>6040</v>
      </c>
      <c r="P1381" s="2">
        <v>432754</v>
      </c>
    </row>
    <row r="1382" spans="1:16" x14ac:dyDescent="0.2">
      <c r="A1382">
        <v>50000249</v>
      </c>
      <c r="B1382">
        <v>1115841</v>
      </c>
      <c r="C1382" t="s">
        <v>600</v>
      </c>
      <c r="D1382">
        <v>8001876219</v>
      </c>
      <c r="E1382" s="6">
        <v>20031223</v>
      </c>
      <c r="F1382">
        <v>8202340</v>
      </c>
      <c r="G1382">
        <v>0</v>
      </c>
      <c r="H1382">
        <v>1</v>
      </c>
      <c r="I1382" s="2">
        <v>0</v>
      </c>
      <c r="J1382" s="2">
        <v>0</v>
      </c>
      <c r="K1382" s="2">
        <v>4831255</v>
      </c>
      <c r="L1382" s="2">
        <v>4831255</v>
      </c>
      <c r="M1382" s="11">
        <f>VLOOKUP(O1382,'CODIGOS RENTISTICOS'!$A$2:D2422,2,FALSE)</f>
        <v>13700000</v>
      </c>
      <c r="N1382" s="11">
        <f>VLOOKUP(O1382,'CODIGOS RENTISTICOS'!$A$2:E4589,3,FALSE)</f>
        <v>290101</v>
      </c>
      <c r="O1382">
        <v>121250</v>
      </c>
      <c r="P1382" s="2">
        <v>4831255</v>
      </c>
    </row>
    <row r="1383" spans="1:16" x14ac:dyDescent="0.2">
      <c r="A1383">
        <v>50000249</v>
      </c>
      <c r="B1383">
        <v>929409</v>
      </c>
      <c r="C1383" t="s">
        <v>598</v>
      </c>
      <c r="D1383">
        <v>6886154</v>
      </c>
      <c r="E1383" s="6">
        <v>20031223</v>
      </c>
      <c r="F1383">
        <v>7826885</v>
      </c>
      <c r="G1383">
        <v>0</v>
      </c>
      <c r="H1383">
        <v>1</v>
      </c>
      <c r="I1383" s="2">
        <v>0</v>
      </c>
      <c r="J1383" s="2">
        <v>0</v>
      </c>
      <c r="K1383" s="2">
        <v>996000</v>
      </c>
      <c r="L1383" s="2">
        <v>996000</v>
      </c>
      <c r="M1383" s="11">
        <f>VLOOKUP(O1383,'CODIGOS RENTISTICOS'!$A$2:D2423,2,FALSE)</f>
        <v>825000000</v>
      </c>
      <c r="N1383" s="11">
        <f>VLOOKUP(O1383,'CODIGOS RENTISTICOS'!$A$2:E4590,3,FALSE)</f>
        <v>150109</v>
      </c>
      <c r="O1383">
        <v>121245</v>
      </c>
      <c r="P1383" s="2">
        <v>996000</v>
      </c>
    </row>
    <row r="1384" spans="1:16" x14ac:dyDescent="0.2">
      <c r="A1384">
        <v>50000249</v>
      </c>
      <c r="B1384">
        <v>310921</v>
      </c>
      <c r="C1384" t="s">
        <v>716</v>
      </c>
      <c r="D1384">
        <v>11308826</v>
      </c>
      <c r="E1384" s="6">
        <v>20031223</v>
      </c>
      <c r="F1384">
        <v>8327262</v>
      </c>
      <c r="G1384">
        <v>0</v>
      </c>
      <c r="H1384">
        <v>0</v>
      </c>
      <c r="I1384" s="2">
        <v>140000</v>
      </c>
      <c r="J1384" s="2">
        <v>0</v>
      </c>
      <c r="K1384" s="2">
        <v>0</v>
      </c>
      <c r="L1384" s="2">
        <v>140000</v>
      </c>
      <c r="M1384" s="11">
        <f>VLOOKUP(O1384,'CODIGOS RENTISTICOS'!$A$2:D2424,2,FALSE)</f>
        <v>10900000</v>
      </c>
      <c r="N1384" s="11">
        <f>VLOOKUP(O1384,'CODIGOS RENTISTICOS'!$A$2:E4591,3,FALSE)</f>
        <v>170101</v>
      </c>
      <c r="O1384">
        <v>121255</v>
      </c>
      <c r="P1384" s="2">
        <v>140000</v>
      </c>
    </row>
    <row r="1385" spans="1:16" x14ac:dyDescent="0.2">
      <c r="A1385">
        <v>50000249</v>
      </c>
      <c r="B1385">
        <v>1186801</v>
      </c>
      <c r="C1385" t="s">
        <v>716</v>
      </c>
      <c r="D1385">
        <v>8906000550</v>
      </c>
      <c r="E1385" s="6">
        <v>20031223</v>
      </c>
      <c r="F1385">
        <v>8312909</v>
      </c>
      <c r="G1385">
        <v>0</v>
      </c>
      <c r="H1385">
        <v>0</v>
      </c>
      <c r="I1385" s="2">
        <v>475580</v>
      </c>
      <c r="J1385" s="2">
        <v>0</v>
      </c>
      <c r="K1385" s="2">
        <v>0</v>
      </c>
      <c r="L1385" s="2">
        <v>475580</v>
      </c>
      <c r="M1385" s="11">
        <f>VLOOKUP(O1385,'CODIGOS RENTISTICOS'!$A$2:D2425,2,FALSE)</f>
        <v>11800000</v>
      </c>
      <c r="N1385" s="11">
        <f>VLOOKUP(O1385,'CODIGOS RENTISTICOS'!$A$2:E4592,3,FALSE)</f>
        <v>240101</v>
      </c>
      <c r="O1385">
        <v>121265</v>
      </c>
      <c r="P1385" s="2">
        <v>475580</v>
      </c>
    </row>
    <row r="1386" spans="1:16" x14ac:dyDescent="0.2">
      <c r="A1386">
        <v>50000249</v>
      </c>
      <c r="B1386">
        <v>901415</v>
      </c>
      <c r="C1386" t="s">
        <v>599</v>
      </c>
      <c r="D1386">
        <v>8190005303</v>
      </c>
      <c r="E1386" s="6">
        <v>20031223</v>
      </c>
      <c r="F1386">
        <v>4215209</v>
      </c>
      <c r="G1386">
        <v>0</v>
      </c>
      <c r="H1386">
        <v>1</v>
      </c>
      <c r="I1386" s="2">
        <v>0</v>
      </c>
      <c r="J1386" s="2">
        <v>7662287.5</v>
      </c>
      <c r="K1386" s="2">
        <v>0</v>
      </c>
      <c r="L1386" s="2">
        <v>7662287.5</v>
      </c>
      <c r="M1386" s="11">
        <f>VLOOKUP(O1386,'CODIGOS RENTISTICOS'!$A$2:D2426,2,FALSE)</f>
        <v>96400000</v>
      </c>
      <c r="N1386" s="11">
        <f>VLOOKUP(O1386,'CODIGOS RENTISTICOS'!$A$2:E4593,3,FALSE)</f>
        <v>370101</v>
      </c>
      <c r="O1386">
        <v>6040</v>
      </c>
      <c r="P1386" s="2">
        <v>7662287.5</v>
      </c>
    </row>
    <row r="1387" spans="1:16" x14ac:dyDescent="0.2">
      <c r="A1387">
        <v>50000249</v>
      </c>
      <c r="B1387">
        <v>1200260</v>
      </c>
      <c r="C1387" t="s">
        <v>599</v>
      </c>
      <c r="D1387">
        <v>85461048</v>
      </c>
      <c r="E1387" s="6">
        <v>20031223</v>
      </c>
      <c r="F1387">
        <v>4201263</v>
      </c>
      <c r="G1387">
        <v>0</v>
      </c>
      <c r="H1387">
        <v>0</v>
      </c>
      <c r="I1387" s="2">
        <v>55333</v>
      </c>
      <c r="J1387" s="2">
        <v>0</v>
      </c>
      <c r="K1387" s="2">
        <v>0</v>
      </c>
      <c r="L1387" s="2">
        <v>55333</v>
      </c>
      <c r="M1387" s="11">
        <f>VLOOKUP(O1387,'CODIGOS RENTISTICOS'!$A$2:D2427,2,FALSE)</f>
        <v>96300000</v>
      </c>
      <c r="N1387" s="11">
        <f>VLOOKUP(O1387,'CODIGOS RENTISTICOS'!$A$2:E4594,3,FALSE)</f>
        <v>360101</v>
      </c>
      <c r="O1387">
        <v>121270</v>
      </c>
      <c r="P1387" s="2">
        <v>55333</v>
      </c>
    </row>
    <row r="1388" spans="1:16" x14ac:dyDescent="0.2">
      <c r="A1388">
        <v>50000249</v>
      </c>
      <c r="B1388">
        <v>1200261</v>
      </c>
      <c r="C1388" t="s">
        <v>599</v>
      </c>
      <c r="D1388">
        <v>57464203</v>
      </c>
      <c r="E1388" s="6">
        <v>20031223</v>
      </c>
      <c r="F1388">
        <v>4227274</v>
      </c>
      <c r="G1388">
        <v>0</v>
      </c>
      <c r="H1388">
        <v>0</v>
      </c>
      <c r="I1388" s="2">
        <v>332000</v>
      </c>
      <c r="J1388" s="2">
        <v>0</v>
      </c>
      <c r="K1388" s="2">
        <v>0</v>
      </c>
      <c r="L1388" s="2">
        <v>332000</v>
      </c>
      <c r="M1388" s="11">
        <f>VLOOKUP(O1388,'CODIGOS RENTISTICOS'!$A$2:D2428,2,FALSE)</f>
        <v>96200000</v>
      </c>
      <c r="N1388" s="11">
        <f>VLOOKUP(O1388,'CODIGOS RENTISTICOS'!$A$2:E4595,3,FALSE)</f>
        <v>350101</v>
      </c>
      <c r="O1388">
        <v>121230</v>
      </c>
      <c r="P1388" s="2">
        <v>332000</v>
      </c>
    </row>
    <row r="1389" spans="1:16" x14ac:dyDescent="0.2">
      <c r="A1389">
        <v>50000249</v>
      </c>
      <c r="B1389">
        <v>5669224</v>
      </c>
      <c r="C1389" t="s">
        <v>599</v>
      </c>
      <c r="D1389">
        <v>8001016130</v>
      </c>
      <c r="E1389" s="6">
        <v>20031223</v>
      </c>
      <c r="F1389">
        <v>4330948</v>
      </c>
      <c r="G1389">
        <v>0</v>
      </c>
      <c r="H1389">
        <v>0</v>
      </c>
      <c r="I1389" s="2">
        <v>22150</v>
      </c>
      <c r="J1389" s="2">
        <v>0</v>
      </c>
      <c r="K1389" s="2">
        <v>0</v>
      </c>
      <c r="L1389" s="2">
        <v>22150</v>
      </c>
      <c r="M1389" s="11">
        <f>VLOOKUP(O1389,'CODIGOS RENTISTICOS'!$A$2:D2429,2,FALSE)</f>
        <v>825000000</v>
      </c>
      <c r="N1389" s="11">
        <f>VLOOKUP(O1389,'CODIGOS RENTISTICOS'!$A$2:E4596,3,FALSE)</f>
        <v>150109</v>
      </c>
      <c r="O1389">
        <v>121245</v>
      </c>
      <c r="P1389" s="2">
        <v>22150</v>
      </c>
    </row>
    <row r="1390" spans="1:16" x14ac:dyDescent="0.2">
      <c r="A1390">
        <v>50000249</v>
      </c>
      <c r="B1390">
        <v>5669225</v>
      </c>
      <c r="C1390" t="s">
        <v>599</v>
      </c>
      <c r="D1390">
        <v>8001016130</v>
      </c>
      <c r="E1390" s="6">
        <v>20031223</v>
      </c>
      <c r="F1390">
        <v>4330948</v>
      </c>
      <c r="G1390">
        <v>0</v>
      </c>
      <c r="H1390">
        <v>0</v>
      </c>
      <c r="I1390" s="2">
        <v>22150</v>
      </c>
      <c r="J1390" s="2">
        <v>0</v>
      </c>
      <c r="K1390" s="2">
        <v>0</v>
      </c>
      <c r="L1390" s="2">
        <v>22150</v>
      </c>
      <c r="M1390" s="11">
        <f>VLOOKUP(O1390,'CODIGOS RENTISTICOS'!$A$2:D2430,2,FALSE)</f>
        <v>825000000</v>
      </c>
      <c r="N1390" s="11">
        <f>VLOOKUP(O1390,'CODIGOS RENTISTICOS'!$A$2:E4597,3,FALSE)</f>
        <v>150109</v>
      </c>
      <c r="O1390">
        <v>121245</v>
      </c>
      <c r="P1390" s="2">
        <v>22150</v>
      </c>
    </row>
    <row r="1391" spans="1:16" x14ac:dyDescent="0.2">
      <c r="A1391">
        <v>50000249</v>
      </c>
      <c r="B1391">
        <v>486706</v>
      </c>
      <c r="C1391" t="s">
        <v>619</v>
      </c>
      <c r="D1391">
        <v>8001306997</v>
      </c>
      <c r="E1391" s="6">
        <v>20031223</v>
      </c>
      <c r="F1391">
        <v>7202058</v>
      </c>
      <c r="G1391">
        <v>0</v>
      </c>
      <c r="H1391">
        <v>1</v>
      </c>
      <c r="I1391" s="2">
        <v>0</v>
      </c>
      <c r="J1391" s="2">
        <v>0</v>
      </c>
      <c r="K1391" s="2">
        <v>1007652</v>
      </c>
      <c r="L1391" s="2">
        <v>1007652</v>
      </c>
      <c r="M1391" s="11">
        <f>VLOOKUP(O1391,'CODIGOS RENTISTICOS'!$A$2:D2431,2,FALSE)</f>
        <v>11100000</v>
      </c>
      <c r="N1391" s="11">
        <f>VLOOKUP(O1391,'CODIGOS RENTISTICOS'!$A$2:E4598,3,FALSE)</f>
        <v>150103</v>
      </c>
      <c r="O1391">
        <v>27090503</v>
      </c>
      <c r="P1391" s="2">
        <v>1007652</v>
      </c>
    </row>
    <row r="1392" spans="1:16" x14ac:dyDescent="0.2">
      <c r="A1392">
        <v>50000249</v>
      </c>
      <c r="B1392">
        <v>1141243</v>
      </c>
      <c r="C1392" t="s">
        <v>713</v>
      </c>
      <c r="D1392">
        <v>98430645</v>
      </c>
      <c r="E1392" s="6">
        <v>20031223</v>
      </c>
      <c r="F1392">
        <v>7272610</v>
      </c>
      <c r="G1392">
        <v>0</v>
      </c>
      <c r="H1392">
        <v>0</v>
      </c>
      <c r="I1392" s="2">
        <v>221300</v>
      </c>
      <c r="J1392" s="2">
        <v>0</v>
      </c>
      <c r="K1392" s="2">
        <v>0</v>
      </c>
      <c r="L1392" s="2">
        <v>221300</v>
      </c>
      <c r="M1392" s="11">
        <f>VLOOKUP(O1392,'CODIGOS RENTISTICOS'!$A$2:D2432,2,FALSE)</f>
        <v>11100000</v>
      </c>
      <c r="N1392" s="11">
        <f>VLOOKUP(O1392,'CODIGOS RENTISTICOS'!$A$2:E4599,3,FALSE)</f>
        <v>150101</v>
      </c>
      <c r="O1392">
        <v>121275</v>
      </c>
      <c r="P1392" s="2">
        <v>221300</v>
      </c>
    </row>
    <row r="1393" spans="1:16" x14ac:dyDescent="0.2">
      <c r="A1393">
        <v>50000249</v>
      </c>
      <c r="B1393">
        <v>934383</v>
      </c>
      <c r="C1393" t="s">
        <v>810</v>
      </c>
      <c r="D1393">
        <v>8160006902</v>
      </c>
      <c r="E1393" s="6">
        <v>20031223</v>
      </c>
      <c r="F1393">
        <v>3205364</v>
      </c>
      <c r="G1393">
        <v>0</v>
      </c>
      <c r="H1393">
        <v>1</v>
      </c>
      <c r="I1393" s="2">
        <v>0</v>
      </c>
      <c r="J1393" s="2">
        <v>1745455.15</v>
      </c>
      <c r="K1393" s="2">
        <v>0</v>
      </c>
      <c r="L1393" s="2">
        <v>1745455.15</v>
      </c>
      <c r="M1393" s="11">
        <f>VLOOKUP(O1393,'CODIGOS RENTISTICOS'!$A$2:D2433,2,FALSE)</f>
        <v>96400000</v>
      </c>
      <c r="N1393" s="11">
        <f>VLOOKUP(O1393,'CODIGOS RENTISTICOS'!$A$2:E4600,3,FALSE)</f>
        <v>370101</v>
      </c>
      <c r="O1393">
        <v>6040</v>
      </c>
      <c r="P1393" s="2">
        <v>1745455.15</v>
      </c>
    </row>
    <row r="1394" spans="1:16" x14ac:dyDescent="0.2">
      <c r="A1394">
        <v>50000249</v>
      </c>
      <c r="B1394">
        <v>496256</v>
      </c>
      <c r="C1394" t="s">
        <v>817</v>
      </c>
      <c r="D1394">
        <v>8001048</v>
      </c>
      <c r="E1394" s="6">
        <v>20031223</v>
      </c>
      <c r="F1394">
        <v>6328117</v>
      </c>
      <c r="G1394">
        <v>0</v>
      </c>
      <c r="H1394">
        <v>0</v>
      </c>
      <c r="I1394" s="2">
        <v>22130</v>
      </c>
      <c r="J1394" s="2">
        <v>0</v>
      </c>
      <c r="K1394" s="2">
        <v>0</v>
      </c>
      <c r="L1394" s="2">
        <v>22130</v>
      </c>
      <c r="M1394" s="11">
        <f>VLOOKUP(O1394,'CODIGOS RENTISTICOS'!$A$2:D2434,2,FALSE)</f>
        <v>825000000</v>
      </c>
      <c r="N1394" s="11">
        <f>VLOOKUP(O1394,'CODIGOS RENTISTICOS'!$A$2:E4601,3,FALSE)</f>
        <v>150109</v>
      </c>
      <c r="O1394">
        <v>121245</v>
      </c>
      <c r="P1394" s="2">
        <v>22130</v>
      </c>
    </row>
    <row r="1395" spans="1:16" x14ac:dyDescent="0.2">
      <c r="A1395">
        <v>50000249</v>
      </c>
      <c r="B1395">
        <v>865254</v>
      </c>
      <c r="C1395" t="s">
        <v>811</v>
      </c>
      <c r="D1395">
        <v>8903264328</v>
      </c>
      <c r="E1395" s="6">
        <v>20031223</v>
      </c>
      <c r="F1395">
        <v>6831361</v>
      </c>
      <c r="G1395">
        <v>0</v>
      </c>
      <c r="H1395">
        <v>1</v>
      </c>
      <c r="I1395" s="2">
        <v>0</v>
      </c>
      <c r="J1395" s="2">
        <v>0</v>
      </c>
      <c r="K1395" s="2">
        <v>452857</v>
      </c>
      <c r="L1395" s="2">
        <v>452857</v>
      </c>
      <c r="M1395" s="11">
        <f>VLOOKUP(O1395,'CODIGOS RENTISTICOS'!$A$2:D2435,2,FALSE)</f>
        <v>825000000</v>
      </c>
      <c r="N1395" s="11">
        <f>VLOOKUP(O1395,'CODIGOS RENTISTICOS'!$A$2:E4602,3,FALSE)</f>
        <v>150109</v>
      </c>
      <c r="O1395">
        <v>121245</v>
      </c>
      <c r="P1395" s="2">
        <v>452857</v>
      </c>
    </row>
    <row r="1396" spans="1:16" x14ac:dyDescent="0.2">
      <c r="A1396">
        <v>50000249</v>
      </c>
      <c r="B1396">
        <v>1190532</v>
      </c>
      <c r="C1396" t="s">
        <v>811</v>
      </c>
      <c r="D1396">
        <v>8050096381</v>
      </c>
      <c r="E1396" s="6">
        <v>20031223</v>
      </c>
      <c r="F1396">
        <v>6616872</v>
      </c>
      <c r="G1396">
        <v>0</v>
      </c>
      <c r="H1396">
        <v>0</v>
      </c>
      <c r="I1396" s="2">
        <v>664000</v>
      </c>
      <c r="J1396" s="2">
        <v>0</v>
      </c>
      <c r="K1396" s="2">
        <v>0</v>
      </c>
      <c r="L1396" s="2">
        <v>664000</v>
      </c>
      <c r="M1396" s="11">
        <f>VLOOKUP(O1396,'CODIGOS RENTISTICOS'!$A$2:D2436,2,FALSE)</f>
        <v>825000000</v>
      </c>
      <c r="N1396" s="11">
        <f>VLOOKUP(O1396,'CODIGOS RENTISTICOS'!$A$2:E4603,3,FALSE)</f>
        <v>150109</v>
      </c>
      <c r="O1396">
        <v>121245</v>
      </c>
      <c r="P1396" s="2">
        <v>664000</v>
      </c>
    </row>
    <row r="1397" spans="1:16" x14ac:dyDescent="0.2">
      <c r="A1397">
        <v>50000249</v>
      </c>
      <c r="B1397">
        <v>560954</v>
      </c>
      <c r="C1397" t="s">
        <v>812</v>
      </c>
      <c r="D1397">
        <v>5270618</v>
      </c>
      <c r="E1397" s="6">
        <v>20031223</v>
      </c>
      <c r="F1397">
        <v>2434759</v>
      </c>
      <c r="G1397">
        <v>0</v>
      </c>
      <c r="H1397">
        <v>0</v>
      </c>
      <c r="I1397" s="2">
        <v>332000</v>
      </c>
      <c r="J1397" s="2">
        <v>0</v>
      </c>
      <c r="K1397" s="2">
        <v>0</v>
      </c>
      <c r="L1397" s="2">
        <v>332000</v>
      </c>
      <c r="M1397" s="11">
        <f>VLOOKUP(O1397,'CODIGOS RENTISTICOS'!$A$2:D2437,2,FALSE)</f>
        <v>11100000</v>
      </c>
      <c r="N1397" s="11">
        <f>VLOOKUP(O1397,'CODIGOS RENTISTICOS'!$A$2:E4604,3,FALSE)</f>
        <v>150101</v>
      </c>
      <c r="O1397">
        <v>121275</v>
      </c>
      <c r="P1397" s="2">
        <v>332000</v>
      </c>
    </row>
    <row r="1398" spans="1:16" x14ac:dyDescent="0.2">
      <c r="A1398">
        <v>50000249</v>
      </c>
      <c r="B1398">
        <v>1201466</v>
      </c>
      <c r="C1398" t="s">
        <v>812</v>
      </c>
      <c r="D1398">
        <v>16465658</v>
      </c>
      <c r="E1398" s="6">
        <v>20031223</v>
      </c>
      <c r="F1398">
        <v>2422971</v>
      </c>
      <c r="G1398">
        <v>0</v>
      </c>
      <c r="H1398">
        <v>0</v>
      </c>
      <c r="I1398" s="2">
        <v>81000</v>
      </c>
      <c r="J1398" s="2">
        <v>0</v>
      </c>
      <c r="K1398" s="2">
        <v>0</v>
      </c>
      <c r="L1398" s="2">
        <v>81000</v>
      </c>
      <c r="M1398" s="11">
        <f>VLOOKUP(O1398,'CODIGOS RENTISTICOS'!$A$2:D2438,2,FALSE)</f>
        <v>11100000</v>
      </c>
      <c r="N1398" s="11">
        <f>VLOOKUP(O1398,'CODIGOS RENTISTICOS'!$A$2:E4605,3,FALSE)</f>
        <v>150101</v>
      </c>
      <c r="O1398">
        <v>121275</v>
      </c>
      <c r="P1398" s="2">
        <v>81000</v>
      </c>
    </row>
    <row r="1399" spans="1:16" x14ac:dyDescent="0.2">
      <c r="A1399">
        <v>50000249</v>
      </c>
      <c r="B1399">
        <v>1201470</v>
      </c>
      <c r="C1399" t="s">
        <v>812</v>
      </c>
      <c r="D1399">
        <v>6154901</v>
      </c>
      <c r="E1399" s="6">
        <v>20031223</v>
      </c>
      <c r="F1399">
        <v>2486712</v>
      </c>
      <c r="G1399">
        <v>0</v>
      </c>
      <c r="H1399">
        <v>0</v>
      </c>
      <c r="I1399" s="2">
        <v>50000</v>
      </c>
      <c r="J1399" s="2">
        <v>0</v>
      </c>
      <c r="K1399" s="2">
        <v>0</v>
      </c>
      <c r="L1399" s="2">
        <v>50000</v>
      </c>
      <c r="M1399" s="11">
        <f>VLOOKUP(O1399,'CODIGOS RENTISTICOS'!$A$2:D2439,2,FALSE)</f>
        <v>11100000</v>
      </c>
      <c r="N1399" s="11">
        <f>VLOOKUP(O1399,'CODIGOS RENTISTICOS'!$A$2:E4606,3,FALSE)</f>
        <v>150101</v>
      </c>
      <c r="O1399">
        <v>121275</v>
      </c>
      <c r="P1399" s="2">
        <v>50000</v>
      </c>
    </row>
    <row r="1400" spans="1:16" x14ac:dyDescent="0.2">
      <c r="A1400">
        <v>50000249</v>
      </c>
      <c r="B1400">
        <v>1101257</v>
      </c>
      <c r="C1400" t="s">
        <v>574</v>
      </c>
      <c r="D1400">
        <v>800197131</v>
      </c>
      <c r="E1400" s="6">
        <v>20031223</v>
      </c>
      <c r="F1400">
        <v>2713040</v>
      </c>
      <c r="G1400">
        <v>0</v>
      </c>
      <c r="H1400">
        <v>0</v>
      </c>
      <c r="I1400" s="2">
        <v>120000</v>
      </c>
      <c r="J1400" s="2">
        <v>0</v>
      </c>
      <c r="K1400" s="2">
        <v>0</v>
      </c>
      <c r="L1400" s="2">
        <v>120000</v>
      </c>
      <c r="M1400" s="11">
        <f>VLOOKUP(O1400,'CODIGOS RENTISTICOS'!$A$2:D2440,2,FALSE)</f>
        <v>96200000</v>
      </c>
      <c r="N1400" s="11">
        <f>VLOOKUP(O1400,'CODIGOS RENTISTICOS'!$A$2:E4607,3,FALSE)</f>
        <v>350101</v>
      </c>
      <c r="O1400">
        <v>121295</v>
      </c>
      <c r="P1400" s="2">
        <v>120000</v>
      </c>
    </row>
    <row r="1401" spans="1:16" x14ac:dyDescent="0.2">
      <c r="A1401">
        <v>50000249</v>
      </c>
      <c r="B1401">
        <v>396158</v>
      </c>
      <c r="C1401" t="s">
        <v>242</v>
      </c>
      <c r="D1401">
        <v>8000957282</v>
      </c>
      <c r="E1401" s="6">
        <v>20031223</v>
      </c>
      <c r="F1401">
        <v>4358102</v>
      </c>
      <c r="G1401">
        <v>0</v>
      </c>
      <c r="H1401">
        <v>1</v>
      </c>
      <c r="I1401" s="2">
        <v>0</v>
      </c>
      <c r="J1401" s="2">
        <v>0</v>
      </c>
      <c r="K1401" s="2">
        <v>14061.7</v>
      </c>
      <c r="L1401" s="2">
        <v>14061.7</v>
      </c>
      <c r="M1401" s="11">
        <f>VLOOKUP(O1401,'CODIGOS RENTISTICOS'!$A$2:D2441,2,FALSE)</f>
        <v>10600000</v>
      </c>
      <c r="N1401" s="11">
        <f>VLOOKUP(O1401,'CODIGOS RENTISTICOS'!$A$2:E4608,3,FALSE)</f>
        <v>20101</v>
      </c>
      <c r="O1401">
        <v>270202</v>
      </c>
      <c r="P1401" s="2">
        <v>14061.7</v>
      </c>
    </row>
    <row r="1402" spans="1:16" x14ac:dyDescent="0.2">
      <c r="A1402">
        <v>50000249</v>
      </c>
      <c r="B1402">
        <v>396162</v>
      </c>
      <c r="C1402" t="s">
        <v>242</v>
      </c>
      <c r="D1402">
        <v>8000957282</v>
      </c>
      <c r="E1402" s="6">
        <v>20031223</v>
      </c>
      <c r="F1402">
        <v>4358102</v>
      </c>
      <c r="G1402">
        <v>0</v>
      </c>
      <c r="H1402">
        <v>1</v>
      </c>
      <c r="I1402" s="2">
        <v>0</v>
      </c>
      <c r="J1402" s="2">
        <v>0</v>
      </c>
      <c r="K1402" s="2">
        <v>5108</v>
      </c>
      <c r="L1402" s="2">
        <v>5108</v>
      </c>
      <c r="M1402" s="11">
        <f>VLOOKUP(O1402,'CODIGOS RENTISTICOS'!$A$2:D2442,2,FALSE)</f>
        <v>10600000</v>
      </c>
      <c r="N1402" s="11">
        <f>VLOOKUP(O1402,'CODIGOS RENTISTICOS'!$A$2:E4609,3,FALSE)</f>
        <v>20101</v>
      </c>
      <c r="O1402">
        <v>270902</v>
      </c>
      <c r="P1402" s="2">
        <v>5108</v>
      </c>
    </row>
    <row r="1403" spans="1:16" x14ac:dyDescent="0.2">
      <c r="A1403">
        <v>50000249</v>
      </c>
      <c r="B1403">
        <v>571514</v>
      </c>
      <c r="C1403" t="s">
        <v>242</v>
      </c>
      <c r="D1403">
        <v>8280000939</v>
      </c>
      <c r="E1403" s="6">
        <v>20031223</v>
      </c>
      <c r="F1403">
        <v>4357470</v>
      </c>
      <c r="G1403">
        <v>0</v>
      </c>
      <c r="H1403">
        <v>1</v>
      </c>
      <c r="I1403" s="2">
        <v>0</v>
      </c>
      <c r="J1403" s="2">
        <v>0</v>
      </c>
      <c r="K1403" s="2">
        <v>2929878.05</v>
      </c>
      <c r="L1403" s="2">
        <v>2929878.05</v>
      </c>
      <c r="M1403" s="11">
        <f>VLOOKUP(O1403,'CODIGOS RENTISTICOS'!$A$2:D2443,2,FALSE)</f>
        <v>96400000</v>
      </c>
      <c r="N1403" s="11">
        <f>VLOOKUP(O1403,'CODIGOS RENTISTICOS'!$A$2:E4610,3,FALSE)</f>
        <v>370101</v>
      </c>
      <c r="O1403">
        <v>6040</v>
      </c>
      <c r="P1403" s="2">
        <v>2929878.05</v>
      </c>
    </row>
    <row r="1404" spans="1:16" x14ac:dyDescent="0.2">
      <c r="A1404">
        <v>50000249</v>
      </c>
      <c r="B1404">
        <v>404584</v>
      </c>
      <c r="C1404" t="s">
        <v>799</v>
      </c>
      <c r="D1404">
        <v>13813518</v>
      </c>
      <c r="E1404" s="6">
        <v>20031223</v>
      </c>
      <c r="F1404">
        <v>2115807</v>
      </c>
      <c r="G1404">
        <v>0</v>
      </c>
      <c r="H1404">
        <v>0</v>
      </c>
      <c r="I1404" s="2">
        <v>1535089</v>
      </c>
      <c r="J1404" s="2">
        <v>0</v>
      </c>
      <c r="K1404" s="2">
        <v>0</v>
      </c>
      <c r="L1404" s="2">
        <v>1535089</v>
      </c>
      <c r="M1404" s="11">
        <f>VLOOKUP(O1404,'CODIGOS RENTISTICOS'!$A$2:D2444,2,FALSE)</f>
        <v>10900000</v>
      </c>
      <c r="N1404" s="11">
        <f>VLOOKUP(O1404,'CODIGOS RENTISTICOS'!$A$2:E4611,3,FALSE)</f>
        <v>170101</v>
      </c>
      <c r="O1404">
        <v>121255</v>
      </c>
      <c r="P1404" s="2">
        <v>1535089</v>
      </c>
    </row>
    <row r="1405" spans="1:16" x14ac:dyDescent="0.2">
      <c r="A1405">
        <v>50000249</v>
      </c>
      <c r="B1405">
        <v>6649332</v>
      </c>
      <c r="C1405" t="s">
        <v>591</v>
      </c>
      <c r="D1405">
        <v>8999990941</v>
      </c>
      <c r="E1405" s="6">
        <v>20031223</v>
      </c>
      <c r="F1405">
        <v>3447000</v>
      </c>
      <c r="G1405">
        <v>0</v>
      </c>
      <c r="H1405">
        <v>1</v>
      </c>
      <c r="I1405" s="2">
        <v>0</v>
      </c>
      <c r="J1405" s="2">
        <v>0</v>
      </c>
      <c r="K1405" s="2">
        <v>26312000</v>
      </c>
      <c r="L1405" s="2">
        <v>26312000</v>
      </c>
      <c r="M1405" s="11">
        <f>VLOOKUP(O1405,'CODIGOS RENTISTICOS'!$A$2:D2445,2,FALSE)</f>
        <v>10500000</v>
      </c>
      <c r="N1405" s="11">
        <f>VLOOKUP(O1405,'CODIGOS RENTISTICOS'!$A$2:E4612,3,FALSE)</f>
        <v>30101</v>
      </c>
      <c r="O1405">
        <v>121220</v>
      </c>
      <c r="P1405" s="2">
        <v>26312000</v>
      </c>
    </row>
    <row r="1406" spans="1:16" x14ac:dyDescent="0.2">
      <c r="A1406">
        <v>50000249</v>
      </c>
      <c r="B1406">
        <v>1173072</v>
      </c>
      <c r="C1406" t="s">
        <v>594</v>
      </c>
      <c r="D1406">
        <v>8600052658</v>
      </c>
      <c r="E1406" s="6">
        <v>20031223</v>
      </c>
      <c r="F1406">
        <v>2575200</v>
      </c>
      <c r="G1406">
        <v>0</v>
      </c>
      <c r="H1406">
        <v>0</v>
      </c>
      <c r="I1406" s="2">
        <v>1992000</v>
      </c>
      <c r="J1406" s="2">
        <v>0</v>
      </c>
      <c r="K1406" s="2">
        <v>0</v>
      </c>
      <c r="L1406" s="2">
        <v>1992000</v>
      </c>
      <c r="M1406" s="11">
        <f>VLOOKUP(O1406,'CODIGOS RENTISTICOS'!$A$2:D2446,2,FALSE)</f>
        <v>825000000</v>
      </c>
      <c r="N1406" s="11">
        <f>VLOOKUP(O1406,'CODIGOS RENTISTICOS'!$A$2:E4613,3,FALSE)</f>
        <v>150109</v>
      </c>
      <c r="O1406">
        <v>121245</v>
      </c>
      <c r="P1406" s="2">
        <v>1992000</v>
      </c>
    </row>
    <row r="1407" spans="1:16" x14ac:dyDescent="0.2">
      <c r="A1407">
        <v>50000249</v>
      </c>
      <c r="B1407">
        <v>682089</v>
      </c>
      <c r="C1407" t="s">
        <v>591</v>
      </c>
      <c r="D1407">
        <v>8907041966</v>
      </c>
      <c r="E1407" s="6">
        <v>20031224</v>
      </c>
      <c r="F1407">
        <v>2940330</v>
      </c>
      <c r="G1407">
        <v>0</v>
      </c>
      <c r="H1407">
        <v>0</v>
      </c>
      <c r="I1407" s="2">
        <v>664000</v>
      </c>
      <c r="J1407" s="2">
        <v>0</v>
      </c>
      <c r="K1407" s="2">
        <v>0</v>
      </c>
      <c r="L1407" s="2">
        <v>664000</v>
      </c>
      <c r="M1407" s="11">
        <f>VLOOKUP(O1407,'CODIGOS RENTISTICOS'!$A$2:D2447,2,FALSE)</f>
        <v>825000000</v>
      </c>
      <c r="N1407" s="11">
        <f>VLOOKUP(O1407,'CODIGOS RENTISTICOS'!$A$2:E4614,3,FALSE)</f>
        <v>150109</v>
      </c>
      <c r="O1407">
        <v>121245</v>
      </c>
      <c r="P1407" s="2">
        <v>664000</v>
      </c>
    </row>
    <row r="1408" spans="1:16" x14ac:dyDescent="0.2">
      <c r="A1408">
        <v>50000249</v>
      </c>
      <c r="B1408">
        <v>1152422</v>
      </c>
      <c r="C1408" t="s">
        <v>591</v>
      </c>
      <c r="D1408">
        <v>8000655288</v>
      </c>
      <c r="E1408" s="6">
        <v>20031224</v>
      </c>
      <c r="F1408">
        <v>6813900</v>
      </c>
      <c r="G1408">
        <v>0</v>
      </c>
      <c r="H1408">
        <v>0</v>
      </c>
      <c r="I1408" s="2">
        <v>52000</v>
      </c>
      <c r="J1408" s="2">
        <v>0</v>
      </c>
      <c r="K1408" s="2">
        <v>0</v>
      </c>
      <c r="L1408" s="2">
        <v>52000</v>
      </c>
      <c r="M1408" s="11">
        <f>VLOOKUP(O1408,'CODIGOS RENTISTICOS'!$A$2:D2448,2,FALSE)</f>
        <v>825000000</v>
      </c>
      <c r="N1408" s="11">
        <f>VLOOKUP(O1408,'CODIGOS RENTISTICOS'!$A$2:E4615,3,FALSE)</f>
        <v>150109</v>
      </c>
      <c r="O1408">
        <v>121245</v>
      </c>
      <c r="P1408" s="2">
        <v>52000</v>
      </c>
    </row>
    <row r="1409" spans="1:16" x14ac:dyDescent="0.2">
      <c r="A1409">
        <v>50000249</v>
      </c>
      <c r="B1409">
        <v>1171191</v>
      </c>
      <c r="C1409" t="s">
        <v>591</v>
      </c>
      <c r="D1409">
        <v>8600021309</v>
      </c>
      <c r="E1409" s="6">
        <v>20031224</v>
      </c>
      <c r="F1409">
        <v>5219000</v>
      </c>
      <c r="G1409">
        <v>0</v>
      </c>
      <c r="H1409">
        <v>0</v>
      </c>
      <c r="I1409" s="2">
        <v>664000</v>
      </c>
      <c r="J1409" s="2">
        <v>0</v>
      </c>
      <c r="K1409" s="2">
        <v>0</v>
      </c>
      <c r="L1409" s="2">
        <v>664000</v>
      </c>
      <c r="M1409" s="11">
        <f>VLOOKUP(O1409,'CODIGOS RENTISTICOS'!$A$2:D2449,2,FALSE)</f>
        <v>825000000</v>
      </c>
      <c r="N1409" s="11">
        <f>VLOOKUP(O1409,'CODIGOS RENTISTICOS'!$A$2:E4616,3,FALSE)</f>
        <v>150109</v>
      </c>
      <c r="O1409">
        <v>121245</v>
      </c>
      <c r="P1409" s="2">
        <v>664000</v>
      </c>
    </row>
    <row r="1410" spans="1:16" x14ac:dyDescent="0.2">
      <c r="A1410">
        <v>50000249</v>
      </c>
      <c r="B1410">
        <v>4991543</v>
      </c>
      <c r="C1410" t="s">
        <v>591</v>
      </c>
      <c r="D1410">
        <v>8300992382</v>
      </c>
      <c r="E1410" s="6">
        <v>20031224</v>
      </c>
      <c r="F1410">
        <v>2571955</v>
      </c>
      <c r="G1410">
        <v>0</v>
      </c>
      <c r="H1410">
        <v>0</v>
      </c>
      <c r="I1410" s="2">
        <v>1992000</v>
      </c>
      <c r="J1410" s="2">
        <v>0</v>
      </c>
      <c r="K1410" s="2">
        <v>0</v>
      </c>
      <c r="L1410" s="2">
        <v>1992000</v>
      </c>
      <c r="M1410" s="11">
        <f>VLOOKUP(O1410,'CODIGOS RENTISTICOS'!$A$2:D2450,2,FALSE)</f>
        <v>825000000</v>
      </c>
      <c r="N1410" s="11">
        <f>VLOOKUP(O1410,'CODIGOS RENTISTICOS'!$A$2:E4617,3,FALSE)</f>
        <v>150109</v>
      </c>
      <c r="O1410">
        <v>121245</v>
      </c>
      <c r="P1410" s="2">
        <v>1992000</v>
      </c>
    </row>
    <row r="1411" spans="1:16" x14ac:dyDescent="0.2">
      <c r="A1411">
        <v>50000249</v>
      </c>
      <c r="B1411">
        <v>1320358</v>
      </c>
      <c r="C1411" t="s">
        <v>591</v>
      </c>
      <c r="D1411">
        <v>8605020116</v>
      </c>
      <c r="E1411" s="6">
        <v>20031224</v>
      </c>
      <c r="F1411">
        <v>2216520</v>
      </c>
      <c r="G1411">
        <v>0</v>
      </c>
      <c r="H1411">
        <v>0</v>
      </c>
      <c r="I1411" s="2">
        <v>1992000</v>
      </c>
      <c r="J1411" s="2">
        <v>0</v>
      </c>
      <c r="K1411" s="2">
        <v>0</v>
      </c>
      <c r="L1411" s="2">
        <v>1992000</v>
      </c>
      <c r="M1411" s="11">
        <f>VLOOKUP(O1411,'CODIGOS RENTISTICOS'!$A$2:D2451,2,FALSE)</f>
        <v>825000000</v>
      </c>
      <c r="N1411" s="11">
        <f>VLOOKUP(O1411,'CODIGOS RENTISTICOS'!$A$2:E4618,3,FALSE)</f>
        <v>150109</v>
      </c>
      <c r="O1411">
        <v>121245</v>
      </c>
      <c r="P1411" s="2">
        <v>1992000</v>
      </c>
    </row>
    <row r="1412" spans="1:16" x14ac:dyDescent="0.2">
      <c r="A1412">
        <v>50000249</v>
      </c>
      <c r="B1412">
        <v>1443760</v>
      </c>
      <c r="C1412" t="s">
        <v>591</v>
      </c>
      <c r="D1412">
        <v>8001904689</v>
      </c>
      <c r="E1412" s="6">
        <v>20031224</v>
      </c>
      <c r="F1412">
        <v>3712980</v>
      </c>
      <c r="G1412">
        <v>0</v>
      </c>
      <c r="H1412">
        <v>0</v>
      </c>
      <c r="I1412" s="2">
        <v>1992000</v>
      </c>
      <c r="J1412" s="2">
        <v>0</v>
      </c>
      <c r="K1412" s="2">
        <v>0</v>
      </c>
      <c r="L1412" s="2">
        <v>1992000</v>
      </c>
      <c r="M1412" s="11">
        <f>VLOOKUP(O1412,'CODIGOS RENTISTICOS'!$A$2:D2452,2,FALSE)</f>
        <v>825000000</v>
      </c>
      <c r="N1412" s="11">
        <f>VLOOKUP(O1412,'CODIGOS RENTISTICOS'!$A$2:E4619,3,FALSE)</f>
        <v>150109</v>
      </c>
      <c r="O1412">
        <v>121245</v>
      </c>
      <c r="P1412" s="2">
        <v>1992000</v>
      </c>
    </row>
    <row r="1413" spans="1:16" x14ac:dyDescent="0.2">
      <c r="A1413">
        <v>50000249</v>
      </c>
      <c r="B1413">
        <v>1448154</v>
      </c>
      <c r="C1413" t="s">
        <v>591</v>
      </c>
      <c r="D1413">
        <v>8604006457</v>
      </c>
      <c r="E1413" s="6">
        <v>20031224</v>
      </c>
      <c r="F1413">
        <v>6351400</v>
      </c>
      <c r="G1413">
        <v>0</v>
      </c>
      <c r="H1413">
        <v>0</v>
      </c>
      <c r="I1413" s="2">
        <v>154931</v>
      </c>
      <c r="J1413" s="2">
        <v>0</v>
      </c>
      <c r="K1413" s="2">
        <v>0</v>
      </c>
      <c r="L1413" s="2">
        <v>154931</v>
      </c>
      <c r="M1413" s="11">
        <f>VLOOKUP(O1413,'CODIGOS RENTISTICOS'!$A$2:D2453,2,FALSE)</f>
        <v>825000000</v>
      </c>
      <c r="N1413" s="11">
        <f>VLOOKUP(O1413,'CODIGOS RENTISTICOS'!$A$2:E4620,3,FALSE)</f>
        <v>150109</v>
      </c>
      <c r="O1413">
        <v>121245</v>
      </c>
      <c r="P1413" s="2">
        <v>154931</v>
      </c>
    </row>
    <row r="1414" spans="1:16" x14ac:dyDescent="0.2">
      <c r="A1414">
        <v>50000249</v>
      </c>
      <c r="B1414">
        <v>15115698</v>
      </c>
      <c r="C1414" t="s">
        <v>591</v>
      </c>
      <c r="D1414">
        <v>80063770</v>
      </c>
      <c r="E1414" s="6">
        <v>20031224</v>
      </c>
      <c r="F1414">
        <v>3675272</v>
      </c>
      <c r="G1414">
        <v>0</v>
      </c>
      <c r="H1414">
        <v>0</v>
      </c>
      <c r="I1414" s="2">
        <v>22500</v>
      </c>
      <c r="J1414" s="2">
        <v>0</v>
      </c>
      <c r="K1414" s="2">
        <v>0</v>
      </c>
      <c r="L1414" s="2">
        <v>22500</v>
      </c>
      <c r="M1414" s="11">
        <f>VLOOKUP(O1414,'CODIGOS RENTISTICOS'!$A$2:D2454,2,FALSE)</f>
        <v>825000000</v>
      </c>
      <c r="N1414" s="11">
        <f>VLOOKUP(O1414,'CODIGOS RENTISTICOS'!$A$2:E4621,3,FALSE)</f>
        <v>150109</v>
      </c>
      <c r="O1414">
        <v>121245</v>
      </c>
      <c r="P1414" s="2">
        <v>22500</v>
      </c>
    </row>
    <row r="1415" spans="1:16" x14ac:dyDescent="0.2">
      <c r="A1415">
        <v>50000249</v>
      </c>
      <c r="B1415">
        <v>19924846</v>
      </c>
      <c r="C1415" t="s">
        <v>591</v>
      </c>
      <c r="D1415">
        <v>8300511552</v>
      </c>
      <c r="E1415" s="6">
        <v>20031224</v>
      </c>
      <c r="F1415">
        <v>3713210</v>
      </c>
      <c r="G1415">
        <v>0</v>
      </c>
      <c r="H1415">
        <v>0</v>
      </c>
      <c r="I1415" s="2">
        <v>664000</v>
      </c>
      <c r="J1415" s="2">
        <v>0</v>
      </c>
      <c r="K1415" s="2">
        <v>0</v>
      </c>
      <c r="L1415" s="2">
        <v>664000</v>
      </c>
      <c r="M1415" s="11">
        <f>VLOOKUP(O1415,'CODIGOS RENTISTICOS'!$A$2:D2455,2,FALSE)</f>
        <v>825000000</v>
      </c>
      <c r="N1415" s="11">
        <f>VLOOKUP(O1415,'CODIGOS RENTISTICOS'!$A$2:E4622,3,FALSE)</f>
        <v>150109</v>
      </c>
      <c r="O1415">
        <v>121245</v>
      </c>
      <c r="P1415" s="2">
        <v>664000</v>
      </c>
    </row>
    <row r="1416" spans="1:16" x14ac:dyDescent="0.2">
      <c r="A1416">
        <v>50000249</v>
      </c>
      <c r="B1416">
        <v>20322610</v>
      </c>
      <c r="C1416" t="s">
        <v>591</v>
      </c>
      <c r="D1416">
        <v>8600254477</v>
      </c>
      <c r="E1416" s="6">
        <v>20031224</v>
      </c>
      <c r="F1416">
        <v>3394111</v>
      </c>
      <c r="G1416">
        <v>0</v>
      </c>
      <c r="H1416">
        <v>0</v>
      </c>
      <c r="I1416" s="2">
        <v>1992000</v>
      </c>
      <c r="J1416" s="2">
        <v>0</v>
      </c>
      <c r="K1416" s="2">
        <v>0</v>
      </c>
      <c r="L1416" s="2">
        <v>1992000</v>
      </c>
      <c r="M1416" s="11">
        <f>VLOOKUP(O1416,'CODIGOS RENTISTICOS'!$A$2:D2456,2,FALSE)</f>
        <v>825000000</v>
      </c>
      <c r="N1416" s="11">
        <f>VLOOKUP(O1416,'CODIGOS RENTISTICOS'!$A$2:E4623,3,FALSE)</f>
        <v>150109</v>
      </c>
      <c r="O1416">
        <v>121245</v>
      </c>
      <c r="P1416" s="2">
        <v>1992000</v>
      </c>
    </row>
    <row r="1417" spans="1:16" x14ac:dyDescent="0.2">
      <c r="A1417">
        <v>50000249</v>
      </c>
      <c r="B1417">
        <v>959836</v>
      </c>
      <c r="C1417" t="s">
        <v>591</v>
      </c>
      <c r="D1417">
        <v>12100915</v>
      </c>
      <c r="E1417" s="6">
        <v>20031224</v>
      </c>
      <c r="F1417">
        <v>3114627</v>
      </c>
      <c r="G1417">
        <v>0</v>
      </c>
      <c r="H1417">
        <v>0</v>
      </c>
      <c r="I1417" s="2">
        <v>996000</v>
      </c>
      <c r="J1417" s="2">
        <v>0</v>
      </c>
      <c r="K1417" s="2">
        <v>0</v>
      </c>
      <c r="L1417" s="2">
        <v>996000</v>
      </c>
      <c r="M1417" s="11">
        <f>VLOOKUP(O1417,'CODIGOS RENTISTICOS'!$A$2:D2457,2,FALSE)</f>
        <v>825000000</v>
      </c>
      <c r="N1417" s="11">
        <f>VLOOKUP(O1417,'CODIGOS RENTISTICOS'!$A$2:E4624,3,FALSE)</f>
        <v>150109</v>
      </c>
      <c r="O1417">
        <v>121245</v>
      </c>
      <c r="P1417" s="2">
        <v>996000</v>
      </c>
    </row>
    <row r="1418" spans="1:16" x14ac:dyDescent="0.2">
      <c r="A1418">
        <v>50000249</v>
      </c>
      <c r="B1418">
        <v>1181791</v>
      </c>
      <c r="C1418" t="s">
        <v>593</v>
      </c>
      <c r="D1418">
        <v>8002312522</v>
      </c>
      <c r="E1418" s="6">
        <v>20031224</v>
      </c>
      <c r="F1418">
        <v>3123030</v>
      </c>
      <c r="G1418">
        <v>0</v>
      </c>
      <c r="H1418">
        <v>0</v>
      </c>
      <c r="I1418" s="2">
        <v>22200</v>
      </c>
      <c r="J1418" s="2">
        <v>0</v>
      </c>
      <c r="K1418" s="2">
        <v>0</v>
      </c>
      <c r="L1418" s="2">
        <v>22200</v>
      </c>
      <c r="M1418" s="11">
        <f>VLOOKUP(O1418,'CODIGOS RENTISTICOS'!$A$2:D2458,2,FALSE)</f>
        <v>825000000</v>
      </c>
      <c r="N1418" s="11">
        <f>VLOOKUP(O1418,'CODIGOS RENTISTICOS'!$A$2:E4625,3,FALSE)</f>
        <v>150109</v>
      </c>
      <c r="O1418">
        <v>121245</v>
      </c>
      <c r="P1418" s="2">
        <v>22200</v>
      </c>
    </row>
    <row r="1419" spans="1:16" x14ac:dyDescent="0.2">
      <c r="A1419">
        <v>50000249</v>
      </c>
      <c r="B1419">
        <v>1027951</v>
      </c>
      <c r="C1419" t="s">
        <v>595</v>
      </c>
      <c r="D1419">
        <v>8001016130</v>
      </c>
      <c r="E1419" s="6">
        <v>20031224</v>
      </c>
      <c r="F1419">
        <v>3475361</v>
      </c>
      <c r="G1419">
        <v>0</v>
      </c>
      <c r="H1419">
        <v>0</v>
      </c>
      <c r="I1419" s="2">
        <v>22133</v>
      </c>
      <c r="J1419" s="2">
        <v>0</v>
      </c>
      <c r="K1419" s="2">
        <v>0</v>
      </c>
      <c r="L1419" s="2">
        <v>22133</v>
      </c>
      <c r="M1419" s="11">
        <f>VLOOKUP(O1419,'CODIGOS RENTISTICOS'!$A$2:D2459,2,FALSE)</f>
        <v>825000000</v>
      </c>
      <c r="N1419" s="11">
        <f>VLOOKUP(O1419,'CODIGOS RENTISTICOS'!$A$2:E4626,3,FALSE)</f>
        <v>150109</v>
      </c>
      <c r="O1419">
        <v>121245</v>
      </c>
      <c r="P1419" s="2">
        <v>22133</v>
      </c>
    </row>
    <row r="1420" spans="1:16" x14ac:dyDescent="0.2">
      <c r="A1420">
        <v>50000249</v>
      </c>
      <c r="B1420">
        <v>1339029</v>
      </c>
      <c r="C1420" t="s">
        <v>595</v>
      </c>
      <c r="D1420">
        <v>77028038</v>
      </c>
      <c r="E1420" s="6">
        <v>20031224</v>
      </c>
      <c r="F1420">
        <v>3246919</v>
      </c>
      <c r="G1420">
        <v>0</v>
      </c>
      <c r="H1420">
        <v>0</v>
      </c>
      <c r="I1420" s="2">
        <v>996000</v>
      </c>
      <c r="J1420" s="2">
        <v>0</v>
      </c>
      <c r="K1420" s="2">
        <v>0</v>
      </c>
      <c r="L1420" s="2">
        <v>996000</v>
      </c>
      <c r="M1420" s="11">
        <f>VLOOKUP(O1420,'CODIGOS RENTISTICOS'!$A$2:D2460,2,FALSE)</f>
        <v>825000000</v>
      </c>
      <c r="N1420" s="11">
        <f>VLOOKUP(O1420,'CODIGOS RENTISTICOS'!$A$2:E4627,3,FALSE)</f>
        <v>150109</v>
      </c>
      <c r="O1420">
        <v>121245</v>
      </c>
      <c r="P1420" s="2">
        <v>996000</v>
      </c>
    </row>
    <row r="1421" spans="1:16" x14ac:dyDescent="0.2">
      <c r="A1421">
        <v>50000249</v>
      </c>
      <c r="B1421">
        <v>986678</v>
      </c>
      <c r="C1421" t="s">
        <v>596</v>
      </c>
      <c r="D1421">
        <v>8320002836</v>
      </c>
      <c r="E1421" s="6">
        <v>20031224</v>
      </c>
      <c r="F1421">
        <v>6347456</v>
      </c>
      <c r="G1421">
        <v>0</v>
      </c>
      <c r="H1421">
        <v>1</v>
      </c>
      <c r="I1421" s="2">
        <v>0</v>
      </c>
      <c r="J1421" s="2">
        <v>0</v>
      </c>
      <c r="K1421" s="2">
        <v>3850136</v>
      </c>
      <c r="L1421" s="2">
        <v>3850136</v>
      </c>
      <c r="M1421" s="11">
        <f>VLOOKUP(O1421,'CODIGOS RENTISTICOS'!$A$2:D2461,2,FALSE)</f>
        <v>826185000</v>
      </c>
      <c r="N1421" s="11">
        <f>VLOOKUP(O1421,'CODIGOS RENTISTICOS'!$A$2:E4628,3,FALSE)</f>
        <v>320101</v>
      </c>
      <c r="O1421">
        <v>270942</v>
      </c>
      <c r="P1421" s="2">
        <v>3850136</v>
      </c>
    </row>
    <row r="1422" spans="1:16" x14ac:dyDescent="0.2">
      <c r="A1422">
        <v>50000249</v>
      </c>
      <c r="B1422">
        <v>842123</v>
      </c>
      <c r="C1422" t="s">
        <v>578</v>
      </c>
      <c r="D1422">
        <v>8002357206</v>
      </c>
      <c r="E1422" s="6">
        <v>20031224</v>
      </c>
      <c r="F1422">
        <v>7621348</v>
      </c>
      <c r="G1422">
        <v>0</v>
      </c>
      <c r="H1422">
        <v>1</v>
      </c>
      <c r="I1422" s="2">
        <v>0</v>
      </c>
      <c r="J1422" s="2">
        <v>4582236</v>
      </c>
      <c r="K1422" s="2">
        <v>0</v>
      </c>
      <c r="L1422" s="2">
        <v>4582236</v>
      </c>
      <c r="M1422" s="11">
        <f>VLOOKUP(O1422,'CODIGOS RENTISTICOS'!$A$2:D2462,2,FALSE)</f>
        <v>13700000</v>
      </c>
      <c r="N1422" s="11">
        <f>VLOOKUP(O1422,'CODIGOS RENTISTICOS'!$A$2:E4629,3,FALSE)</f>
        <v>290101</v>
      </c>
      <c r="O1422">
        <v>121250</v>
      </c>
      <c r="P1422" s="2">
        <v>4582236</v>
      </c>
    </row>
    <row r="1423" spans="1:16" x14ac:dyDescent="0.2">
      <c r="A1423">
        <v>50000249</v>
      </c>
      <c r="B1423">
        <v>1125183</v>
      </c>
      <c r="C1423" t="s">
        <v>597</v>
      </c>
      <c r="D1423">
        <v>8100030858</v>
      </c>
      <c r="E1423" s="6">
        <v>20031224</v>
      </c>
      <c r="F1423">
        <v>8813121</v>
      </c>
      <c r="G1423">
        <v>0</v>
      </c>
      <c r="H1423">
        <v>0</v>
      </c>
      <c r="I1423" s="2">
        <v>22150</v>
      </c>
      <c r="J1423" s="2">
        <v>0</v>
      </c>
      <c r="K1423" s="2">
        <v>0</v>
      </c>
      <c r="L1423" s="2">
        <v>22150</v>
      </c>
      <c r="M1423" s="11">
        <f>VLOOKUP(O1423,'CODIGOS RENTISTICOS'!$A$2:D2463,2,FALSE)</f>
        <v>825000000</v>
      </c>
      <c r="N1423" s="11">
        <f>VLOOKUP(O1423,'CODIGOS RENTISTICOS'!$A$2:E4630,3,FALSE)</f>
        <v>150109</v>
      </c>
      <c r="O1423">
        <v>121245</v>
      </c>
      <c r="P1423" s="2">
        <v>22150</v>
      </c>
    </row>
    <row r="1424" spans="1:16" x14ac:dyDescent="0.2">
      <c r="A1424">
        <v>50000249</v>
      </c>
      <c r="B1424">
        <v>1114365</v>
      </c>
      <c r="C1424" t="s">
        <v>600</v>
      </c>
      <c r="D1424">
        <v>8170002594</v>
      </c>
      <c r="E1424" s="6">
        <v>20031224</v>
      </c>
      <c r="F1424">
        <v>8232198</v>
      </c>
      <c r="G1424">
        <v>0</v>
      </c>
      <c r="H1424">
        <v>1</v>
      </c>
      <c r="I1424" s="2">
        <v>0</v>
      </c>
      <c r="J1424" s="2">
        <v>16590209.199999999</v>
      </c>
      <c r="K1424" s="2">
        <v>0</v>
      </c>
      <c r="L1424" s="2">
        <v>16590209.199999999</v>
      </c>
      <c r="M1424" s="11">
        <f>VLOOKUP(O1424,'CODIGOS RENTISTICOS'!$A$2:D2464,2,FALSE)</f>
        <v>96400000</v>
      </c>
      <c r="N1424" s="11">
        <f>VLOOKUP(O1424,'CODIGOS RENTISTICOS'!$A$2:E4631,3,FALSE)</f>
        <v>370101</v>
      </c>
      <c r="O1424">
        <v>6040</v>
      </c>
      <c r="P1424" s="2">
        <v>16590209.199999999</v>
      </c>
    </row>
    <row r="1425" spans="1:16" x14ac:dyDescent="0.2">
      <c r="A1425">
        <v>50000249</v>
      </c>
      <c r="B1425">
        <v>1249970</v>
      </c>
      <c r="C1425" t="s">
        <v>715</v>
      </c>
      <c r="D1425">
        <v>8001306822</v>
      </c>
      <c r="E1425" s="6">
        <v>20031224</v>
      </c>
      <c r="F1425">
        <v>5833409</v>
      </c>
      <c r="G1425">
        <v>0</v>
      </c>
      <c r="H1425">
        <v>1</v>
      </c>
      <c r="I1425" s="2">
        <v>0</v>
      </c>
      <c r="J1425" s="2">
        <v>0</v>
      </c>
      <c r="K1425" s="2">
        <v>6308000</v>
      </c>
      <c r="L1425" s="2">
        <v>6308000</v>
      </c>
      <c r="M1425" s="11">
        <f>VLOOKUP(O1425,'CODIGOS RENTISTICOS'!$A$2:D2465,2,FALSE)</f>
        <v>11100000</v>
      </c>
      <c r="N1425" s="11">
        <f>VLOOKUP(O1425,'CODIGOS RENTISTICOS'!$A$2:E4632,3,FALSE)</f>
        <v>150103</v>
      </c>
      <c r="O1425">
        <v>27090503</v>
      </c>
      <c r="P1425" s="2">
        <v>6308000</v>
      </c>
    </row>
    <row r="1426" spans="1:16" x14ac:dyDescent="0.2">
      <c r="A1426">
        <v>50000249</v>
      </c>
      <c r="B1426">
        <v>580775</v>
      </c>
      <c r="C1426" t="s">
        <v>576</v>
      </c>
      <c r="D1426">
        <v>3150909</v>
      </c>
      <c r="E1426" s="6">
        <v>20031224</v>
      </c>
      <c r="F1426">
        <v>7731252</v>
      </c>
      <c r="G1426">
        <v>0</v>
      </c>
      <c r="H1426">
        <v>0</v>
      </c>
      <c r="I1426" s="2">
        <v>22133</v>
      </c>
      <c r="J1426" s="2">
        <v>0</v>
      </c>
      <c r="K1426" s="2">
        <v>0</v>
      </c>
      <c r="L1426" s="2">
        <v>22133</v>
      </c>
      <c r="M1426" s="11">
        <f>VLOOKUP(O1426,'CODIGOS RENTISTICOS'!$A$2:D2466,2,FALSE)</f>
        <v>825000000</v>
      </c>
      <c r="N1426" s="11">
        <f>VLOOKUP(O1426,'CODIGOS RENTISTICOS'!$A$2:E4633,3,FALSE)</f>
        <v>150109</v>
      </c>
      <c r="O1426">
        <v>121245</v>
      </c>
      <c r="P1426" s="2">
        <v>22133</v>
      </c>
    </row>
    <row r="1427" spans="1:16" x14ac:dyDescent="0.2">
      <c r="A1427">
        <v>50000249</v>
      </c>
      <c r="B1427">
        <v>1208278</v>
      </c>
      <c r="C1427" t="s">
        <v>811</v>
      </c>
      <c r="D1427">
        <v>94311404</v>
      </c>
      <c r="E1427" s="6">
        <v>20031224</v>
      </c>
      <c r="F1427">
        <v>5200099</v>
      </c>
      <c r="G1427">
        <v>0</v>
      </c>
      <c r="H1427">
        <v>0</v>
      </c>
      <c r="I1427" s="2">
        <v>22150</v>
      </c>
      <c r="J1427" s="2">
        <v>0</v>
      </c>
      <c r="K1427" s="2">
        <v>0</v>
      </c>
      <c r="L1427" s="2">
        <v>22150</v>
      </c>
      <c r="M1427" s="11">
        <f>VLOOKUP(O1427,'CODIGOS RENTISTICOS'!$A$2:D2467,2,FALSE)</f>
        <v>825000000</v>
      </c>
      <c r="N1427" s="11">
        <f>VLOOKUP(O1427,'CODIGOS RENTISTICOS'!$A$2:E4634,3,FALSE)</f>
        <v>150109</v>
      </c>
      <c r="O1427">
        <v>121245</v>
      </c>
      <c r="P1427" s="2">
        <v>22150</v>
      </c>
    </row>
    <row r="1428" spans="1:16" x14ac:dyDescent="0.2">
      <c r="A1428">
        <v>50000249</v>
      </c>
      <c r="B1428">
        <v>629880</v>
      </c>
      <c r="C1428" t="s">
        <v>812</v>
      </c>
      <c r="D1428">
        <v>8002458325</v>
      </c>
      <c r="E1428" s="6">
        <v>20031224</v>
      </c>
      <c r="F1428">
        <v>2381846</v>
      </c>
      <c r="G1428">
        <v>0</v>
      </c>
      <c r="H1428">
        <v>0</v>
      </c>
      <c r="I1428" s="2">
        <v>18720</v>
      </c>
      <c r="J1428" s="2">
        <v>0</v>
      </c>
      <c r="K1428" s="2">
        <v>0</v>
      </c>
      <c r="L1428" s="2">
        <v>18720</v>
      </c>
      <c r="M1428" s="11">
        <f>VLOOKUP(O1428,'CODIGOS RENTISTICOS'!$A$2:D2468,2,FALSE)</f>
        <v>910300000</v>
      </c>
      <c r="N1428" s="11">
        <f>VLOOKUP(O1428,'CODIGOS RENTISTICOS'!$A$2:E4635,3,FALSE)</f>
        <v>130113</v>
      </c>
      <c r="O1428">
        <v>121235</v>
      </c>
      <c r="P1428" s="2">
        <v>18720</v>
      </c>
    </row>
    <row r="1429" spans="1:16" x14ac:dyDescent="0.2">
      <c r="A1429">
        <v>50000249</v>
      </c>
      <c r="B1429">
        <v>1187180</v>
      </c>
      <c r="C1429" t="s">
        <v>800</v>
      </c>
      <c r="D1429">
        <v>8919000012</v>
      </c>
      <c r="E1429" s="6">
        <v>20031224</v>
      </c>
      <c r="F1429">
        <v>242199</v>
      </c>
      <c r="G1429">
        <v>0</v>
      </c>
      <c r="H1429">
        <v>0</v>
      </c>
      <c r="I1429" s="2">
        <v>203826</v>
      </c>
      <c r="J1429" s="2">
        <v>0</v>
      </c>
      <c r="K1429" s="2">
        <v>0</v>
      </c>
      <c r="L1429" s="2">
        <v>203826</v>
      </c>
      <c r="M1429" s="11">
        <f>VLOOKUP(O1429,'CODIGOS RENTISTICOS'!$A$2:D2469,2,FALSE)</f>
        <v>825000000</v>
      </c>
      <c r="N1429" s="11">
        <f>VLOOKUP(O1429,'CODIGOS RENTISTICOS'!$A$2:E4636,3,FALSE)</f>
        <v>150109</v>
      </c>
      <c r="O1429">
        <v>121245</v>
      </c>
      <c r="P1429" s="2">
        <v>203826</v>
      </c>
    </row>
    <row r="1430" spans="1:16" x14ac:dyDescent="0.2">
      <c r="A1430">
        <v>50000249</v>
      </c>
      <c r="B1430">
        <v>1095251</v>
      </c>
      <c r="C1430" t="s">
        <v>242</v>
      </c>
      <c r="D1430">
        <v>17644728</v>
      </c>
      <c r="E1430" s="6">
        <v>20031224</v>
      </c>
      <c r="F1430">
        <v>4359485</v>
      </c>
      <c r="G1430">
        <v>0</v>
      </c>
      <c r="H1430">
        <v>0</v>
      </c>
      <c r="I1430" s="2">
        <v>185000</v>
      </c>
      <c r="J1430" s="2">
        <v>0</v>
      </c>
      <c r="K1430" s="2">
        <v>0</v>
      </c>
      <c r="L1430" s="2">
        <v>185000</v>
      </c>
      <c r="M1430" s="11">
        <f>VLOOKUP(O1430,'CODIGOS RENTISTICOS'!$A$2:D2470,2,FALSE)</f>
        <v>11800000</v>
      </c>
      <c r="N1430" s="11">
        <f>VLOOKUP(O1430,'CODIGOS RENTISTICOS'!$A$2:E4637,3,FALSE)</f>
        <v>240101</v>
      </c>
      <c r="O1430">
        <v>121265</v>
      </c>
      <c r="P1430" s="2">
        <v>185000</v>
      </c>
    </row>
    <row r="1431" spans="1:16" x14ac:dyDescent="0.2">
      <c r="A1431">
        <v>50000249</v>
      </c>
      <c r="B1431">
        <v>5342860</v>
      </c>
      <c r="C1431" t="s">
        <v>564</v>
      </c>
      <c r="D1431">
        <v>6819732</v>
      </c>
      <c r="E1431" s="6">
        <v>20031224</v>
      </c>
      <c r="F1431">
        <v>2822594</v>
      </c>
      <c r="G1431">
        <v>0</v>
      </c>
      <c r="H1431">
        <v>0</v>
      </c>
      <c r="I1431" s="2">
        <v>55350</v>
      </c>
      <c r="J1431" s="2">
        <v>0</v>
      </c>
      <c r="K1431" s="2">
        <v>0</v>
      </c>
      <c r="L1431" s="2">
        <v>55350</v>
      </c>
      <c r="M1431" s="11">
        <f>VLOOKUP(O1431,'CODIGOS RENTISTICOS'!$A$2:D2471,2,FALSE)</f>
        <v>96300000</v>
      </c>
      <c r="N1431" s="11">
        <f>VLOOKUP(O1431,'CODIGOS RENTISTICOS'!$A$2:E4638,3,FALSE)</f>
        <v>360101</v>
      </c>
      <c r="O1431">
        <v>121270</v>
      </c>
      <c r="P1431" s="2">
        <v>55350</v>
      </c>
    </row>
    <row r="1432" spans="1:16" x14ac:dyDescent="0.2">
      <c r="A1432">
        <v>50000249</v>
      </c>
      <c r="B1432">
        <v>404364</v>
      </c>
      <c r="C1432" t="s">
        <v>799</v>
      </c>
      <c r="D1432">
        <v>8001313062</v>
      </c>
      <c r="E1432" s="6">
        <v>20031224</v>
      </c>
      <c r="F1432">
        <v>0</v>
      </c>
      <c r="G1432">
        <v>0</v>
      </c>
      <c r="H1432">
        <v>1</v>
      </c>
      <c r="I1432" s="2">
        <v>0</v>
      </c>
      <c r="J1432" s="2">
        <v>0</v>
      </c>
      <c r="K1432" s="2">
        <v>451170</v>
      </c>
      <c r="L1432" s="2">
        <v>451170</v>
      </c>
      <c r="M1432" s="11">
        <f>VLOOKUP(O1432,'CODIGOS RENTISTICOS'!$A$2:D2472,2,FALSE)</f>
        <v>11100000</v>
      </c>
      <c r="N1432" s="11">
        <f>VLOOKUP(O1432,'CODIGOS RENTISTICOS'!$A$2:E4639,3,FALSE)</f>
        <v>150103</v>
      </c>
      <c r="O1432">
        <v>27090503</v>
      </c>
      <c r="P1432" s="2">
        <v>451170</v>
      </c>
    </row>
    <row r="1433" spans="1:16" x14ac:dyDescent="0.2">
      <c r="A1433">
        <v>50000249</v>
      </c>
      <c r="B1433">
        <v>767822</v>
      </c>
      <c r="C1433" t="s">
        <v>591</v>
      </c>
      <c r="D1433">
        <v>8600564795</v>
      </c>
      <c r="E1433" s="6">
        <v>20031226</v>
      </c>
      <c r="F1433">
        <v>2881278</v>
      </c>
      <c r="G1433">
        <v>0</v>
      </c>
      <c r="H1433">
        <v>0</v>
      </c>
      <c r="I1433" s="2">
        <v>398400</v>
      </c>
      <c r="J1433" s="2">
        <v>0</v>
      </c>
      <c r="K1433" s="2">
        <v>0</v>
      </c>
      <c r="L1433" s="2">
        <v>398400</v>
      </c>
      <c r="M1433" s="11">
        <f>VLOOKUP(O1433,'CODIGOS RENTISTICOS'!$A$2:D2473,2,FALSE)</f>
        <v>825000000</v>
      </c>
      <c r="N1433" s="11">
        <f>VLOOKUP(O1433,'CODIGOS RENTISTICOS'!$A$2:E4640,3,FALSE)</f>
        <v>150109</v>
      </c>
      <c r="O1433">
        <v>121245</v>
      </c>
      <c r="P1433" s="2">
        <v>398400</v>
      </c>
    </row>
    <row r="1434" spans="1:16" x14ac:dyDescent="0.2">
      <c r="A1434">
        <v>50000249</v>
      </c>
      <c r="B1434">
        <v>1442354</v>
      </c>
      <c r="C1434" t="s">
        <v>591</v>
      </c>
      <c r="D1434">
        <v>19482529</v>
      </c>
      <c r="E1434" s="6">
        <v>20031226</v>
      </c>
      <c r="F1434">
        <v>2971486</v>
      </c>
      <c r="G1434">
        <v>0</v>
      </c>
      <c r="H1434">
        <v>0</v>
      </c>
      <c r="I1434" s="2">
        <v>5000</v>
      </c>
      <c r="J1434" s="2">
        <v>0</v>
      </c>
      <c r="K1434" s="2">
        <v>0</v>
      </c>
      <c r="L1434" s="2">
        <v>5000</v>
      </c>
      <c r="M1434" s="11">
        <f>VLOOKUP(O1434,'CODIGOS RENTISTICOS'!$A$2:D2474,2,FALSE)</f>
        <v>11500000</v>
      </c>
      <c r="N1434" s="11">
        <f>VLOOKUP(O1434,'CODIGOS RENTISTICOS'!$A$2:E4641,3,FALSE)</f>
        <v>130101</v>
      </c>
      <c r="O1434">
        <v>12102123</v>
      </c>
      <c r="P1434" s="2">
        <v>5000</v>
      </c>
    </row>
    <row r="1435" spans="1:16" x14ac:dyDescent="0.2">
      <c r="A1435">
        <v>50000249</v>
      </c>
      <c r="B1435">
        <v>1435679</v>
      </c>
      <c r="C1435" t="s">
        <v>591</v>
      </c>
      <c r="D1435">
        <v>8002016684</v>
      </c>
      <c r="E1435" s="6">
        <v>20031226</v>
      </c>
      <c r="F1435">
        <v>6242431</v>
      </c>
      <c r="G1435">
        <v>0</v>
      </c>
      <c r="H1435">
        <v>0</v>
      </c>
      <c r="I1435" s="2">
        <v>1992000</v>
      </c>
      <c r="J1435" s="2">
        <v>0</v>
      </c>
      <c r="K1435" s="2">
        <v>0</v>
      </c>
      <c r="L1435" s="2">
        <v>1992000</v>
      </c>
      <c r="M1435" s="11">
        <f>VLOOKUP(O1435,'CODIGOS RENTISTICOS'!$A$2:D2475,2,FALSE)</f>
        <v>825000000</v>
      </c>
      <c r="N1435" s="11">
        <f>VLOOKUP(O1435,'CODIGOS RENTISTICOS'!$A$2:E4642,3,FALSE)</f>
        <v>150109</v>
      </c>
      <c r="O1435">
        <v>121245</v>
      </c>
      <c r="P1435" s="2">
        <v>1992000</v>
      </c>
    </row>
    <row r="1436" spans="1:16" x14ac:dyDescent="0.2">
      <c r="A1436">
        <v>50000249</v>
      </c>
      <c r="B1436">
        <v>1004681</v>
      </c>
      <c r="C1436" t="s">
        <v>591</v>
      </c>
      <c r="D1436">
        <v>8600025365</v>
      </c>
      <c r="E1436" s="6">
        <v>20031226</v>
      </c>
      <c r="F1436">
        <v>18572234</v>
      </c>
      <c r="G1436">
        <v>0</v>
      </c>
      <c r="H1436">
        <v>0</v>
      </c>
      <c r="I1436" s="2">
        <v>354128</v>
      </c>
      <c r="J1436" s="2">
        <v>0</v>
      </c>
      <c r="K1436" s="2">
        <v>0</v>
      </c>
      <c r="L1436" s="2">
        <v>354128</v>
      </c>
      <c r="M1436" s="11">
        <f>VLOOKUP(O1436,'CODIGOS RENTISTICOS'!$A$2:D2476,2,FALSE)</f>
        <v>825000000</v>
      </c>
      <c r="N1436" s="11">
        <f>VLOOKUP(O1436,'CODIGOS RENTISTICOS'!$A$2:E4643,3,FALSE)</f>
        <v>150109</v>
      </c>
      <c r="O1436">
        <v>121245</v>
      </c>
      <c r="P1436" s="2">
        <v>354128</v>
      </c>
    </row>
    <row r="1437" spans="1:16" x14ac:dyDescent="0.2">
      <c r="A1437">
        <v>50000249</v>
      </c>
      <c r="B1437">
        <v>1005600</v>
      </c>
      <c r="C1437" t="s">
        <v>591</v>
      </c>
      <c r="D1437">
        <v>19121527</v>
      </c>
      <c r="E1437" s="6">
        <v>20031226</v>
      </c>
      <c r="F1437">
        <v>2176237</v>
      </c>
      <c r="G1437">
        <v>0</v>
      </c>
      <c r="H1437">
        <v>0</v>
      </c>
      <c r="I1437" s="2">
        <v>22133</v>
      </c>
      <c r="J1437" s="2">
        <v>0</v>
      </c>
      <c r="K1437" s="2">
        <v>0</v>
      </c>
      <c r="L1437" s="2">
        <v>22133</v>
      </c>
      <c r="M1437" s="11">
        <f>VLOOKUP(O1437,'CODIGOS RENTISTICOS'!$A$2:D2477,2,FALSE)</f>
        <v>825000000</v>
      </c>
      <c r="N1437" s="11">
        <f>VLOOKUP(O1437,'CODIGOS RENTISTICOS'!$A$2:E4644,3,FALSE)</f>
        <v>150109</v>
      </c>
      <c r="O1437">
        <v>121245</v>
      </c>
      <c r="P1437" s="2">
        <v>22133</v>
      </c>
    </row>
    <row r="1438" spans="1:16" x14ac:dyDescent="0.2">
      <c r="A1438">
        <v>50000249</v>
      </c>
      <c r="B1438">
        <v>21746201</v>
      </c>
      <c r="C1438" t="s">
        <v>591</v>
      </c>
      <c r="D1438">
        <v>52087764</v>
      </c>
      <c r="E1438" s="6">
        <v>20031226</v>
      </c>
      <c r="F1438">
        <v>6133861</v>
      </c>
      <c r="G1438">
        <v>0</v>
      </c>
      <c r="H1438">
        <v>0</v>
      </c>
      <c r="I1438" s="2">
        <v>12000</v>
      </c>
      <c r="J1438" s="2">
        <v>0</v>
      </c>
      <c r="K1438" s="2">
        <v>0</v>
      </c>
      <c r="L1438" s="2">
        <v>12000</v>
      </c>
      <c r="M1438" s="11">
        <f>VLOOKUP(O1438,'CODIGOS RENTISTICOS'!$A$2:D2478,2,FALSE)</f>
        <v>11500000</v>
      </c>
      <c r="N1438" s="11">
        <f>VLOOKUP(O1438,'CODIGOS RENTISTICOS'!$A$2:E4645,3,FALSE)</f>
        <v>130101</v>
      </c>
      <c r="O1438">
        <v>121260</v>
      </c>
      <c r="P1438" s="2">
        <v>12000</v>
      </c>
    </row>
    <row r="1439" spans="1:16" x14ac:dyDescent="0.2">
      <c r="A1439">
        <v>50000249</v>
      </c>
      <c r="B1439">
        <v>1252167</v>
      </c>
      <c r="C1439" t="s">
        <v>591</v>
      </c>
      <c r="D1439">
        <v>8605243321</v>
      </c>
      <c r="E1439" s="6">
        <v>20031226</v>
      </c>
      <c r="F1439">
        <v>3102127</v>
      </c>
      <c r="G1439">
        <v>0</v>
      </c>
      <c r="H1439">
        <v>0</v>
      </c>
      <c r="I1439" s="2">
        <v>221330</v>
      </c>
      <c r="J1439" s="2">
        <v>0</v>
      </c>
      <c r="K1439" s="2">
        <v>0</v>
      </c>
      <c r="L1439" s="2">
        <v>221330</v>
      </c>
      <c r="M1439" s="11">
        <f>VLOOKUP(O1439,'CODIGOS RENTISTICOS'!$A$2:D2479,2,FALSE)</f>
        <v>825000000</v>
      </c>
      <c r="N1439" s="11">
        <f>VLOOKUP(O1439,'CODIGOS RENTISTICOS'!$A$2:E4646,3,FALSE)</f>
        <v>150109</v>
      </c>
      <c r="O1439">
        <v>121245</v>
      </c>
      <c r="P1439" s="2">
        <v>221330</v>
      </c>
    </row>
    <row r="1440" spans="1:16" x14ac:dyDescent="0.2">
      <c r="A1440">
        <v>50000249</v>
      </c>
      <c r="B1440">
        <v>20322334</v>
      </c>
      <c r="C1440" t="s">
        <v>591</v>
      </c>
      <c r="D1440">
        <v>8301296812</v>
      </c>
      <c r="E1440" s="6">
        <v>20031226</v>
      </c>
      <c r="F1440">
        <v>245300</v>
      </c>
      <c r="G1440">
        <v>0</v>
      </c>
      <c r="H1440">
        <v>0</v>
      </c>
      <c r="I1440" s="2">
        <v>1992000</v>
      </c>
      <c r="J1440" s="2">
        <v>0</v>
      </c>
      <c r="K1440" s="2">
        <v>0</v>
      </c>
      <c r="L1440" s="2">
        <v>1992000</v>
      </c>
      <c r="M1440" s="11">
        <f>VLOOKUP(O1440,'CODIGOS RENTISTICOS'!$A$2:D2480,2,FALSE)</f>
        <v>825000000</v>
      </c>
      <c r="N1440" s="11">
        <f>VLOOKUP(O1440,'CODIGOS RENTISTICOS'!$A$2:E4647,3,FALSE)</f>
        <v>150109</v>
      </c>
      <c r="O1440">
        <v>121245</v>
      </c>
      <c r="P1440" s="2">
        <v>1992000</v>
      </c>
    </row>
    <row r="1441" spans="1:16" x14ac:dyDescent="0.2">
      <c r="A1441">
        <v>50000249</v>
      </c>
      <c r="B1441">
        <v>20322386</v>
      </c>
      <c r="C1441" t="s">
        <v>591</v>
      </c>
      <c r="D1441">
        <v>8604011911</v>
      </c>
      <c r="E1441" s="6">
        <v>20031226</v>
      </c>
      <c r="F1441">
        <v>3464214</v>
      </c>
      <c r="G1441">
        <v>0</v>
      </c>
      <c r="H1441">
        <v>0</v>
      </c>
      <c r="I1441" s="2">
        <v>132798</v>
      </c>
      <c r="J1441" s="2">
        <v>0</v>
      </c>
      <c r="K1441" s="2">
        <v>0</v>
      </c>
      <c r="L1441" s="2">
        <v>132798</v>
      </c>
      <c r="M1441" s="11">
        <f>VLOOKUP(O1441,'CODIGOS RENTISTICOS'!$A$2:D2481,2,FALSE)</f>
        <v>825000000</v>
      </c>
      <c r="N1441" s="11">
        <f>VLOOKUP(O1441,'CODIGOS RENTISTICOS'!$A$2:E4648,3,FALSE)</f>
        <v>150109</v>
      </c>
      <c r="O1441">
        <v>121245</v>
      </c>
      <c r="P1441" s="2">
        <v>132798</v>
      </c>
    </row>
    <row r="1442" spans="1:16" x14ac:dyDescent="0.2">
      <c r="A1442">
        <v>50000249</v>
      </c>
      <c r="B1442">
        <v>20322391</v>
      </c>
      <c r="C1442" t="s">
        <v>591</v>
      </c>
      <c r="D1442">
        <v>8604011911</v>
      </c>
      <c r="E1442" s="6">
        <v>20031226</v>
      </c>
      <c r="F1442">
        <v>3464214</v>
      </c>
      <c r="G1442">
        <v>0</v>
      </c>
      <c r="H1442">
        <v>0</v>
      </c>
      <c r="I1442" s="2">
        <v>22133</v>
      </c>
      <c r="J1442" s="2">
        <v>0</v>
      </c>
      <c r="K1442" s="2">
        <v>0</v>
      </c>
      <c r="L1442" s="2">
        <v>22133</v>
      </c>
      <c r="M1442" s="11">
        <f>VLOOKUP(O1442,'CODIGOS RENTISTICOS'!$A$2:D2482,2,FALSE)</f>
        <v>825000000</v>
      </c>
      <c r="N1442" s="11">
        <f>VLOOKUP(O1442,'CODIGOS RENTISTICOS'!$A$2:E4649,3,FALSE)</f>
        <v>150109</v>
      </c>
      <c r="O1442">
        <v>121245</v>
      </c>
      <c r="P1442" s="2">
        <v>22133</v>
      </c>
    </row>
    <row r="1443" spans="1:16" x14ac:dyDescent="0.2">
      <c r="A1443">
        <v>50000249</v>
      </c>
      <c r="B1443">
        <v>20322565</v>
      </c>
      <c r="C1443" t="s">
        <v>591</v>
      </c>
      <c r="D1443">
        <v>8605115613</v>
      </c>
      <c r="E1443" s="6">
        <v>20031226</v>
      </c>
      <c r="F1443">
        <v>2894755</v>
      </c>
      <c r="G1443">
        <v>0</v>
      </c>
      <c r="H1443">
        <v>0</v>
      </c>
      <c r="I1443" s="2">
        <v>22133</v>
      </c>
      <c r="J1443" s="2">
        <v>0</v>
      </c>
      <c r="K1443" s="2">
        <v>0</v>
      </c>
      <c r="L1443" s="2">
        <v>22133</v>
      </c>
      <c r="M1443" s="11">
        <f>VLOOKUP(O1443,'CODIGOS RENTISTICOS'!$A$2:D2483,2,FALSE)</f>
        <v>825000000</v>
      </c>
      <c r="N1443" s="11">
        <f>VLOOKUP(O1443,'CODIGOS RENTISTICOS'!$A$2:E4650,3,FALSE)</f>
        <v>150109</v>
      </c>
      <c r="O1443">
        <v>121245</v>
      </c>
      <c r="P1443" s="2">
        <v>22133</v>
      </c>
    </row>
    <row r="1444" spans="1:16" x14ac:dyDescent="0.2">
      <c r="A1444">
        <v>50000249</v>
      </c>
      <c r="B1444">
        <v>20322566</v>
      </c>
      <c r="C1444" t="s">
        <v>591</v>
      </c>
      <c r="D1444">
        <v>8605115613</v>
      </c>
      <c r="E1444" s="6">
        <v>20031226</v>
      </c>
      <c r="F1444">
        <v>2894755</v>
      </c>
      <c r="G1444">
        <v>0</v>
      </c>
      <c r="H1444">
        <v>0</v>
      </c>
      <c r="I1444" s="2">
        <v>22133</v>
      </c>
      <c r="J1444" s="2">
        <v>0</v>
      </c>
      <c r="K1444" s="2">
        <v>0</v>
      </c>
      <c r="L1444" s="2">
        <v>22133</v>
      </c>
      <c r="M1444" s="11">
        <f>VLOOKUP(O1444,'CODIGOS RENTISTICOS'!$A$2:D2484,2,FALSE)</f>
        <v>825000000</v>
      </c>
      <c r="N1444" s="11">
        <f>VLOOKUP(O1444,'CODIGOS RENTISTICOS'!$A$2:E4651,3,FALSE)</f>
        <v>150109</v>
      </c>
      <c r="O1444">
        <v>121245</v>
      </c>
      <c r="P1444" s="2">
        <v>22133</v>
      </c>
    </row>
    <row r="1445" spans="1:16" x14ac:dyDescent="0.2">
      <c r="A1445">
        <v>50000249</v>
      </c>
      <c r="B1445">
        <v>20322574</v>
      </c>
      <c r="C1445" t="s">
        <v>591</v>
      </c>
      <c r="D1445">
        <v>8000215991</v>
      </c>
      <c r="E1445" s="6">
        <v>20031226</v>
      </c>
      <c r="F1445">
        <v>8511980</v>
      </c>
      <c r="G1445">
        <v>0</v>
      </c>
      <c r="H1445">
        <v>0</v>
      </c>
      <c r="I1445" s="2">
        <v>1992000</v>
      </c>
      <c r="J1445" s="2">
        <v>0</v>
      </c>
      <c r="K1445" s="2">
        <v>0</v>
      </c>
      <c r="L1445" s="2">
        <v>1992000</v>
      </c>
      <c r="M1445" s="11">
        <f>VLOOKUP(O1445,'CODIGOS RENTISTICOS'!$A$2:D2485,2,FALSE)</f>
        <v>825000000</v>
      </c>
      <c r="N1445" s="11">
        <f>VLOOKUP(O1445,'CODIGOS RENTISTICOS'!$A$2:E4652,3,FALSE)</f>
        <v>150109</v>
      </c>
      <c r="O1445">
        <v>121245</v>
      </c>
      <c r="P1445" s="2">
        <v>1992000</v>
      </c>
    </row>
    <row r="1446" spans="1:16" x14ac:dyDescent="0.2">
      <c r="A1446">
        <v>50000249</v>
      </c>
      <c r="B1446">
        <v>20323344</v>
      </c>
      <c r="C1446" t="s">
        <v>591</v>
      </c>
      <c r="D1446">
        <v>8000364437</v>
      </c>
      <c r="E1446" s="6">
        <v>20031226</v>
      </c>
      <c r="F1446">
        <v>6210400</v>
      </c>
      <c r="G1446">
        <v>0</v>
      </c>
      <c r="H1446">
        <v>0</v>
      </c>
      <c r="I1446" s="2">
        <v>3320000</v>
      </c>
      <c r="J1446" s="2">
        <v>0</v>
      </c>
      <c r="K1446" s="2">
        <v>0</v>
      </c>
      <c r="L1446" s="2">
        <v>3320000</v>
      </c>
      <c r="M1446" s="11">
        <f>VLOOKUP(O1446,'CODIGOS RENTISTICOS'!$A$2:D2486,2,FALSE)</f>
        <v>825000000</v>
      </c>
      <c r="N1446" s="11">
        <f>VLOOKUP(O1446,'CODIGOS RENTISTICOS'!$A$2:E4653,3,FALSE)</f>
        <v>150109</v>
      </c>
      <c r="O1446">
        <v>121245</v>
      </c>
      <c r="P1446" s="2">
        <v>3320000</v>
      </c>
    </row>
    <row r="1447" spans="1:16" x14ac:dyDescent="0.2">
      <c r="A1447">
        <v>50000249</v>
      </c>
      <c r="B1447">
        <v>959839</v>
      </c>
      <c r="C1447" t="s">
        <v>591</v>
      </c>
      <c r="D1447">
        <v>8000855269</v>
      </c>
      <c r="E1447" s="6">
        <v>20031226</v>
      </c>
      <c r="F1447">
        <v>2530372</v>
      </c>
      <c r="G1447">
        <v>0</v>
      </c>
      <c r="H1447">
        <v>0</v>
      </c>
      <c r="I1447" s="2">
        <v>664000</v>
      </c>
      <c r="J1447" s="2">
        <v>0</v>
      </c>
      <c r="K1447" s="2">
        <v>0</v>
      </c>
      <c r="L1447" s="2">
        <v>664000</v>
      </c>
      <c r="M1447" s="11">
        <f>VLOOKUP(O1447,'CODIGOS RENTISTICOS'!$A$2:D2487,2,FALSE)</f>
        <v>825000000</v>
      </c>
      <c r="N1447" s="11">
        <f>VLOOKUP(O1447,'CODIGOS RENTISTICOS'!$A$2:E4654,3,FALSE)</f>
        <v>150109</v>
      </c>
      <c r="O1447">
        <v>121245</v>
      </c>
      <c r="P1447" s="2">
        <v>664000</v>
      </c>
    </row>
    <row r="1448" spans="1:16" x14ac:dyDescent="0.2">
      <c r="A1448">
        <v>50000249</v>
      </c>
      <c r="B1448">
        <v>924914</v>
      </c>
      <c r="C1448" t="s">
        <v>593</v>
      </c>
      <c r="D1448">
        <v>8110224429</v>
      </c>
      <c r="E1448" s="6">
        <v>20031226</v>
      </c>
      <c r="F1448">
        <v>2388374</v>
      </c>
      <c r="G1448">
        <v>0</v>
      </c>
      <c r="H1448">
        <v>0</v>
      </c>
      <c r="I1448" s="2">
        <v>66600</v>
      </c>
      <c r="J1448" s="2">
        <v>0</v>
      </c>
      <c r="K1448" s="2">
        <v>0</v>
      </c>
      <c r="L1448" s="2">
        <v>66600</v>
      </c>
      <c r="M1448" s="11">
        <f>VLOOKUP(O1448,'CODIGOS RENTISTICOS'!$A$2:D2488,2,FALSE)</f>
        <v>825000000</v>
      </c>
      <c r="N1448" s="11">
        <f>VLOOKUP(O1448,'CODIGOS RENTISTICOS'!$A$2:E4655,3,FALSE)</f>
        <v>150109</v>
      </c>
      <c r="O1448">
        <v>121245</v>
      </c>
      <c r="P1448" s="2">
        <v>66600</v>
      </c>
    </row>
    <row r="1449" spans="1:16" x14ac:dyDescent="0.2">
      <c r="A1449">
        <v>50000249</v>
      </c>
      <c r="B1449">
        <v>1029942</v>
      </c>
      <c r="C1449" t="s">
        <v>595</v>
      </c>
      <c r="D1449">
        <v>8001151993</v>
      </c>
      <c r="E1449" s="6">
        <v>20031226</v>
      </c>
      <c r="F1449">
        <v>3682400</v>
      </c>
      <c r="G1449">
        <v>0</v>
      </c>
      <c r="H1449">
        <v>1</v>
      </c>
      <c r="I1449" s="2">
        <v>0</v>
      </c>
      <c r="J1449" s="2">
        <v>0</v>
      </c>
      <c r="K1449" s="2">
        <v>13873173</v>
      </c>
      <c r="L1449" s="2">
        <v>13873173</v>
      </c>
      <c r="M1449" s="11">
        <f>VLOOKUP(O1449,'CODIGOS RENTISTICOS'!$A$2:D2489,2,FALSE)</f>
        <v>825000000</v>
      </c>
      <c r="N1449" s="11">
        <f>VLOOKUP(O1449,'CODIGOS RENTISTICOS'!$A$2:E4656,3,FALSE)</f>
        <v>150109</v>
      </c>
      <c r="O1449">
        <v>121245</v>
      </c>
      <c r="P1449" s="2">
        <v>13873173</v>
      </c>
    </row>
    <row r="1450" spans="1:16" x14ac:dyDescent="0.2">
      <c r="A1450">
        <v>50000249</v>
      </c>
      <c r="B1450">
        <v>589881</v>
      </c>
      <c r="C1450" t="s">
        <v>718</v>
      </c>
      <c r="D1450">
        <v>19840109</v>
      </c>
      <c r="E1450" s="6">
        <v>20031226</v>
      </c>
      <c r="F1450">
        <v>6734141</v>
      </c>
      <c r="G1450">
        <v>0</v>
      </c>
      <c r="H1450">
        <v>0</v>
      </c>
      <c r="I1450" s="2">
        <v>83000</v>
      </c>
      <c r="J1450" s="2">
        <v>0</v>
      </c>
      <c r="K1450" s="2">
        <v>0</v>
      </c>
      <c r="L1450" s="2">
        <v>83000</v>
      </c>
      <c r="M1450" s="11">
        <f>VLOOKUP(O1450,'CODIGOS RENTISTICOS'!$A$2:D2490,2,FALSE)</f>
        <v>11100000</v>
      </c>
      <c r="N1450" s="11">
        <f>VLOOKUP(O1450,'CODIGOS RENTISTICOS'!$A$2:E4657,3,FALSE)</f>
        <v>150101</v>
      </c>
      <c r="O1450">
        <v>121275</v>
      </c>
      <c r="P1450" s="2">
        <v>83000</v>
      </c>
    </row>
    <row r="1451" spans="1:16" x14ac:dyDescent="0.2">
      <c r="A1451">
        <v>50000249</v>
      </c>
      <c r="B1451">
        <v>589882</v>
      </c>
      <c r="C1451" t="s">
        <v>718</v>
      </c>
      <c r="D1451">
        <v>73570331</v>
      </c>
      <c r="E1451" s="6">
        <v>20031226</v>
      </c>
      <c r="F1451">
        <v>6734141</v>
      </c>
      <c r="G1451">
        <v>0</v>
      </c>
      <c r="H1451">
        <v>0</v>
      </c>
      <c r="I1451" s="2">
        <v>83000</v>
      </c>
      <c r="J1451" s="2">
        <v>0</v>
      </c>
      <c r="K1451" s="2">
        <v>0</v>
      </c>
      <c r="L1451" s="2">
        <v>83000</v>
      </c>
      <c r="M1451" s="11">
        <f>VLOOKUP(O1451,'CODIGOS RENTISTICOS'!$A$2:D2491,2,FALSE)</f>
        <v>11100000</v>
      </c>
      <c r="N1451" s="11">
        <f>VLOOKUP(O1451,'CODIGOS RENTISTICOS'!$A$2:E4658,3,FALSE)</f>
        <v>150101</v>
      </c>
      <c r="O1451">
        <v>121275</v>
      </c>
      <c r="P1451" s="2">
        <v>83000</v>
      </c>
    </row>
    <row r="1452" spans="1:16" x14ac:dyDescent="0.2">
      <c r="A1452">
        <v>50000249</v>
      </c>
      <c r="B1452">
        <v>589891</v>
      </c>
      <c r="C1452" t="s">
        <v>718</v>
      </c>
      <c r="D1452">
        <v>3788900</v>
      </c>
      <c r="E1452" s="6">
        <v>20031226</v>
      </c>
      <c r="F1452">
        <v>6734120</v>
      </c>
      <c r="G1452">
        <v>0</v>
      </c>
      <c r="H1452">
        <v>0</v>
      </c>
      <c r="I1452" s="2">
        <v>332000</v>
      </c>
      <c r="J1452" s="2">
        <v>0</v>
      </c>
      <c r="K1452" s="2">
        <v>0</v>
      </c>
      <c r="L1452" s="2">
        <v>332000</v>
      </c>
      <c r="M1452" s="11">
        <f>VLOOKUP(O1452,'CODIGOS RENTISTICOS'!$A$2:D2492,2,FALSE)</f>
        <v>11100000</v>
      </c>
      <c r="N1452" s="11">
        <f>VLOOKUP(O1452,'CODIGOS RENTISTICOS'!$A$2:E4659,3,FALSE)</f>
        <v>150101</v>
      </c>
      <c r="O1452">
        <v>121275</v>
      </c>
      <c r="P1452" s="2">
        <v>332000</v>
      </c>
    </row>
    <row r="1453" spans="1:16" x14ac:dyDescent="0.2">
      <c r="A1453">
        <v>50000249</v>
      </c>
      <c r="B1453">
        <v>896844</v>
      </c>
      <c r="C1453" t="s">
        <v>578</v>
      </c>
      <c r="D1453">
        <v>8001326584</v>
      </c>
      <c r="E1453" s="6">
        <v>20031226</v>
      </c>
      <c r="F1453">
        <v>7638034</v>
      </c>
      <c r="G1453">
        <v>0</v>
      </c>
      <c r="H1453">
        <v>1</v>
      </c>
      <c r="I1453" s="2">
        <v>0</v>
      </c>
      <c r="J1453" s="2">
        <v>0</v>
      </c>
      <c r="K1453" s="2">
        <v>3834799.97</v>
      </c>
      <c r="L1453" s="2">
        <v>3834799.97</v>
      </c>
      <c r="M1453" s="11">
        <f>VLOOKUP(O1453,'CODIGOS RENTISTICOS'!$A$2:D2493,2,FALSE)</f>
        <v>11100000</v>
      </c>
      <c r="N1453" s="11">
        <f>VLOOKUP(O1453,'CODIGOS RENTISTICOS'!$A$2:E4660,3,FALSE)</f>
        <v>150103</v>
      </c>
      <c r="O1453">
        <v>27090503</v>
      </c>
      <c r="P1453" s="2">
        <v>3834799.97</v>
      </c>
    </row>
    <row r="1454" spans="1:16" x14ac:dyDescent="0.2">
      <c r="A1454">
        <v>50000249</v>
      </c>
      <c r="B1454">
        <v>1168782</v>
      </c>
      <c r="C1454" t="s">
        <v>797</v>
      </c>
      <c r="D1454">
        <v>8001311152</v>
      </c>
      <c r="E1454" s="6">
        <v>20031226</v>
      </c>
      <c r="F1454">
        <v>48326560</v>
      </c>
      <c r="G1454">
        <v>0</v>
      </c>
      <c r="H1454">
        <v>0</v>
      </c>
      <c r="I1454" s="2">
        <v>1371376.27</v>
      </c>
      <c r="J1454" s="2">
        <v>0</v>
      </c>
      <c r="K1454" s="2">
        <v>0</v>
      </c>
      <c r="L1454" s="2">
        <v>1371376.27</v>
      </c>
      <c r="M1454" s="11">
        <f>VLOOKUP(O1454,'CODIGOS RENTISTICOS'!$A$2:D2494,2,FALSE)</f>
        <v>11100000</v>
      </c>
      <c r="N1454" s="11">
        <f>VLOOKUP(O1454,'CODIGOS RENTISTICOS'!$A$2:E4661,3,FALSE)</f>
        <v>150103</v>
      </c>
      <c r="O1454">
        <v>27090503</v>
      </c>
      <c r="P1454" s="2">
        <v>1371376.27</v>
      </c>
    </row>
    <row r="1455" spans="1:16" x14ac:dyDescent="0.2">
      <c r="A1455">
        <v>50000249</v>
      </c>
      <c r="B1455">
        <v>1168820</v>
      </c>
      <c r="C1455" t="s">
        <v>797</v>
      </c>
      <c r="D1455">
        <v>8001311152</v>
      </c>
      <c r="E1455" s="6">
        <v>20031226</v>
      </c>
      <c r="F1455">
        <v>48326560</v>
      </c>
      <c r="G1455">
        <v>0</v>
      </c>
      <c r="H1455">
        <v>0</v>
      </c>
      <c r="I1455" s="2">
        <v>47668</v>
      </c>
      <c r="J1455" s="2">
        <v>0</v>
      </c>
      <c r="K1455" s="2">
        <v>0</v>
      </c>
      <c r="L1455" s="2">
        <v>47668</v>
      </c>
      <c r="M1455" s="11">
        <f>VLOOKUP(O1455,'CODIGOS RENTISTICOS'!$A$2:D2495,2,FALSE)</f>
        <v>11100000</v>
      </c>
      <c r="N1455" s="11">
        <f>VLOOKUP(O1455,'CODIGOS RENTISTICOS'!$A$2:E4662,3,FALSE)</f>
        <v>150103</v>
      </c>
      <c r="O1455">
        <v>27090503</v>
      </c>
      <c r="P1455" s="2">
        <v>47668</v>
      </c>
    </row>
    <row r="1456" spans="1:16" x14ac:dyDescent="0.2">
      <c r="A1456">
        <v>50000249</v>
      </c>
      <c r="B1456">
        <v>1125179</v>
      </c>
      <c r="C1456" t="s">
        <v>597</v>
      </c>
      <c r="D1456">
        <v>8100030858</v>
      </c>
      <c r="E1456" s="6">
        <v>20031226</v>
      </c>
      <c r="F1456">
        <v>8813121</v>
      </c>
      <c r="G1456">
        <v>0</v>
      </c>
      <c r="H1456">
        <v>0</v>
      </c>
      <c r="I1456" s="2">
        <v>22134</v>
      </c>
      <c r="J1456" s="2">
        <v>0</v>
      </c>
      <c r="K1456" s="2">
        <v>0</v>
      </c>
      <c r="L1456" s="2">
        <v>22134</v>
      </c>
      <c r="M1456" s="11">
        <f>VLOOKUP(O1456,'CODIGOS RENTISTICOS'!$A$2:D2496,2,FALSE)</f>
        <v>825000000</v>
      </c>
      <c r="N1456" s="11">
        <f>VLOOKUP(O1456,'CODIGOS RENTISTICOS'!$A$2:E4663,3,FALSE)</f>
        <v>150109</v>
      </c>
      <c r="O1456">
        <v>121245</v>
      </c>
      <c r="P1456" s="2">
        <v>22134</v>
      </c>
    </row>
    <row r="1457" spans="1:16" x14ac:dyDescent="0.2">
      <c r="A1457">
        <v>50000249</v>
      </c>
      <c r="B1457">
        <v>413790</v>
      </c>
      <c r="C1457" t="s">
        <v>600</v>
      </c>
      <c r="D1457">
        <v>8001876219</v>
      </c>
      <c r="E1457" s="6">
        <v>20031226</v>
      </c>
      <c r="F1457">
        <v>8202340</v>
      </c>
      <c r="G1457">
        <v>0</v>
      </c>
      <c r="H1457">
        <v>0</v>
      </c>
      <c r="I1457" s="2">
        <v>24321.55</v>
      </c>
      <c r="J1457" s="2">
        <v>0</v>
      </c>
      <c r="K1457" s="2">
        <v>0</v>
      </c>
      <c r="L1457" s="2">
        <v>24321.55</v>
      </c>
      <c r="M1457" s="11">
        <f>VLOOKUP(O1457,'CODIGOS RENTISTICOS'!$A$2:D2497,2,FALSE)</f>
        <v>825000000</v>
      </c>
      <c r="N1457" s="11">
        <f>VLOOKUP(O1457,'CODIGOS RENTISTICOS'!$A$2:E4664,3,FALSE)</f>
        <v>150109</v>
      </c>
      <c r="O1457">
        <v>121245</v>
      </c>
      <c r="P1457" s="2">
        <v>24321.55</v>
      </c>
    </row>
    <row r="1458" spans="1:16" x14ac:dyDescent="0.2">
      <c r="A1458">
        <v>50000249</v>
      </c>
      <c r="B1458">
        <v>1396317</v>
      </c>
      <c r="C1458" t="s">
        <v>600</v>
      </c>
      <c r="D1458">
        <v>8002372141</v>
      </c>
      <c r="E1458" s="6">
        <v>20031226</v>
      </c>
      <c r="F1458">
        <v>240220</v>
      </c>
      <c r="G1458">
        <v>0</v>
      </c>
      <c r="H1458">
        <v>1</v>
      </c>
      <c r="I1458" s="2">
        <v>0</v>
      </c>
      <c r="J1458" s="2">
        <v>0</v>
      </c>
      <c r="K1458" s="2">
        <v>131401.53</v>
      </c>
      <c r="L1458" s="2">
        <v>131401.53</v>
      </c>
      <c r="M1458" s="11">
        <f>VLOOKUP(O1458,'CODIGOS RENTISTICOS'!$A$2:D2498,2,FALSE)</f>
        <v>96400000</v>
      </c>
      <c r="N1458" s="11">
        <f>VLOOKUP(O1458,'CODIGOS RENTISTICOS'!$A$2:E4665,3,FALSE)</f>
        <v>370101</v>
      </c>
      <c r="O1458">
        <v>270240</v>
      </c>
      <c r="P1458" s="2">
        <v>131401.53</v>
      </c>
    </row>
    <row r="1459" spans="1:16" x14ac:dyDescent="0.2">
      <c r="A1459">
        <v>50000249</v>
      </c>
      <c r="B1459">
        <v>1200266</v>
      </c>
      <c r="C1459" t="s">
        <v>599</v>
      </c>
      <c r="D1459">
        <v>12537761</v>
      </c>
      <c r="E1459" s="6">
        <v>20031226</v>
      </c>
      <c r="F1459">
        <v>3461400</v>
      </c>
      <c r="G1459">
        <v>0</v>
      </c>
      <c r="H1459">
        <v>0</v>
      </c>
      <c r="I1459" s="2">
        <v>20000</v>
      </c>
      <c r="J1459" s="2">
        <v>0</v>
      </c>
      <c r="K1459" s="2">
        <v>0</v>
      </c>
      <c r="L1459" s="2">
        <v>20000</v>
      </c>
      <c r="M1459" s="11">
        <f>VLOOKUP(O1459,'CODIGOS RENTISTICOS'!$A$2:D2499,2,FALSE)</f>
        <v>10900000</v>
      </c>
      <c r="N1459" s="11">
        <f>VLOOKUP(O1459,'CODIGOS RENTISTICOS'!$A$2:E4666,3,FALSE)</f>
        <v>170101</v>
      </c>
      <c r="O1459">
        <v>121255</v>
      </c>
      <c r="P1459" s="2">
        <v>20000</v>
      </c>
    </row>
    <row r="1460" spans="1:16" x14ac:dyDescent="0.2">
      <c r="A1460">
        <v>50000249</v>
      </c>
      <c r="B1460">
        <v>20409473</v>
      </c>
      <c r="C1460" t="s">
        <v>599</v>
      </c>
      <c r="D1460">
        <v>8001016130</v>
      </c>
      <c r="E1460" s="6">
        <v>20031226</v>
      </c>
      <c r="F1460">
        <v>4331550</v>
      </c>
      <c r="G1460">
        <v>0</v>
      </c>
      <c r="H1460">
        <v>0</v>
      </c>
      <c r="I1460" s="2">
        <v>15133</v>
      </c>
      <c r="J1460" s="2">
        <v>0</v>
      </c>
      <c r="K1460" s="2">
        <v>0</v>
      </c>
      <c r="L1460" s="2">
        <v>15133</v>
      </c>
      <c r="M1460" s="11">
        <f>VLOOKUP(O1460,'CODIGOS RENTISTICOS'!$A$2:D2500,2,FALSE)</f>
        <v>825000000</v>
      </c>
      <c r="N1460" s="11">
        <f>VLOOKUP(O1460,'CODIGOS RENTISTICOS'!$A$2:E4667,3,FALSE)</f>
        <v>150109</v>
      </c>
      <c r="O1460">
        <v>121245</v>
      </c>
      <c r="P1460" s="2">
        <v>15133</v>
      </c>
    </row>
    <row r="1461" spans="1:16" x14ac:dyDescent="0.2">
      <c r="A1461">
        <v>50000249</v>
      </c>
      <c r="B1461">
        <v>921323</v>
      </c>
      <c r="C1461" t="s">
        <v>712</v>
      </c>
      <c r="D1461">
        <v>8001307616</v>
      </c>
      <c r="E1461" s="6">
        <v>20031226</v>
      </c>
      <c r="F1461">
        <v>6585837</v>
      </c>
      <c r="G1461">
        <v>0</v>
      </c>
      <c r="H1461">
        <v>0</v>
      </c>
      <c r="I1461" s="2">
        <v>7443771.1399999997</v>
      </c>
      <c r="J1461" s="2">
        <v>0</v>
      </c>
      <c r="K1461" s="2">
        <v>0</v>
      </c>
      <c r="L1461" s="2">
        <v>7443771.1399999997</v>
      </c>
      <c r="M1461" s="11">
        <f>VLOOKUP(O1461,'CODIGOS RENTISTICOS'!$A$2:D2501,2,FALSE)</f>
        <v>11100000</v>
      </c>
      <c r="N1461" s="11">
        <f>VLOOKUP(O1461,'CODIGOS RENTISTICOS'!$A$2:E4668,3,FALSE)</f>
        <v>150103</v>
      </c>
      <c r="O1461" s="22">
        <v>27090503</v>
      </c>
      <c r="P1461" s="23">
        <v>7443771.1399999997</v>
      </c>
    </row>
    <row r="1462" spans="1:16" x14ac:dyDescent="0.2">
      <c r="A1462">
        <v>50000249</v>
      </c>
      <c r="B1462">
        <v>13680206</v>
      </c>
      <c r="C1462" t="s">
        <v>714</v>
      </c>
      <c r="D1462">
        <v>13350667</v>
      </c>
      <c r="E1462" s="6">
        <v>20031226</v>
      </c>
      <c r="F1462">
        <v>5719044</v>
      </c>
      <c r="G1462">
        <v>0</v>
      </c>
      <c r="H1462">
        <v>1</v>
      </c>
      <c r="I1462" s="2">
        <v>0</v>
      </c>
      <c r="J1462" s="2">
        <v>0</v>
      </c>
      <c r="K1462" s="2">
        <v>115980</v>
      </c>
      <c r="L1462" s="2">
        <v>115980</v>
      </c>
      <c r="M1462" s="11">
        <f>VLOOKUP(O1462,'CODIGOS RENTISTICOS'!$A$2:D2502,2,FALSE)</f>
        <v>96300000</v>
      </c>
      <c r="N1462" s="11">
        <f>VLOOKUP(O1462,'CODIGOS RENTISTICOS'!$A$2:E4669,3,FALSE)</f>
        <v>360107</v>
      </c>
      <c r="O1462">
        <v>121215</v>
      </c>
      <c r="P1462" s="2">
        <v>115980</v>
      </c>
    </row>
    <row r="1463" spans="1:16" x14ac:dyDescent="0.2">
      <c r="A1463">
        <v>50000249</v>
      </c>
      <c r="B1463">
        <v>19433409</v>
      </c>
      <c r="C1463" t="s">
        <v>714</v>
      </c>
      <c r="D1463">
        <v>37241803</v>
      </c>
      <c r="E1463" s="6">
        <v>20031226</v>
      </c>
      <c r="F1463">
        <v>5783068</v>
      </c>
      <c r="G1463">
        <v>0</v>
      </c>
      <c r="H1463">
        <v>0</v>
      </c>
      <c r="I1463" s="2">
        <v>28000</v>
      </c>
      <c r="J1463" s="2">
        <v>0</v>
      </c>
      <c r="K1463" s="2">
        <v>0</v>
      </c>
      <c r="L1463" s="2">
        <v>28000</v>
      </c>
      <c r="M1463" s="11">
        <f>VLOOKUP(O1463,'CODIGOS RENTISTICOS'!$A$2:D2503,2,FALSE)</f>
        <v>11500000</v>
      </c>
      <c r="N1463" s="11">
        <f>VLOOKUP(O1463,'CODIGOS RENTISTICOS'!$A$2:E4670,3,FALSE)</f>
        <v>130101</v>
      </c>
      <c r="O1463">
        <v>2701</v>
      </c>
      <c r="P1463" s="2">
        <v>28000</v>
      </c>
    </row>
    <row r="1464" spans="1:16" x14ac:dyDescent="0.2">
      <c r="A1464">
        <v>50000249</v>
      </c>
      <c r="B1464">
        <v>935765</v>
      </c>
      <c r="C1464" t="s">
        <v>810</v>
      </c>
      <c r="D1464">
        <v>8160006902</v>
      </c>
      <c r="E1464" s="6">
        <v>20031226</v>
      </c>
      <c r="F1464">
        <v>3205364</v>
      </c>
      <c r="G1464">
        <v>0</v>
      </c>
      <c r="H1464">
        <v>1</v>
      </c>
      <c r="I1464" s="2">
        <v>0</v>
      </c>
      <c r="J1464" s="2">
        <v>0</v>
      </c>
      <c r="K1464" s="2">
        <v>25112923.77</v>
      </c>
      <c r="L1464" s="2">
        <v>25112923.77</v>
      </c>
      <c r="M1464" s="11">
        <f>VLOOKUP(O1464,'CODIGOS RENTISTICOS'!$A$2:D2504,2,FALSE)</f>
        <v>96400000</v>
      </c>
      <c r="N1464" s="11">
        <f>VLOOKUP(O1464,'CODIGOS RENTISTICOS'!$A$2:E4671,3,FALSE)</f>
        <v>370101</v>
      </c>
      <c r="O1464">
        <v>6040</v>
      </c>
      <c r="P1464" s="2">
        <v>25112923.77</v>
      </c>
    </row>
    <row r="1465" spans="1:16" x14ac:dyDescent="0.2">
      <c r="A1465">
        <v>50000249</v>
      </c>
      <c r="B1465">
        <v>935888</v>
      </c>
      <c r="C1465" t="s">
        <v>810</v>
      </c>
      <c r="D1465">
        <v>8001876154</v>
      </c>
      <c r="E1465" s="6">
        <v>20031226</v>
      </c>
      <c r="F1465">
        <v>3294042</v>
      </c>
      <c r="G1465">
        <v>0</v>
      </c>
      <c r="H1465">
        <v>1</v>
      </c>
      <c r="I1465" s="2">
        <v>0</v>
      </c>
      <c r="J1465" s="2">
        <v>0</v>
      </c>
      <c r="K1465" s="2">
        <v>80175</v>
      </c>
      <c r="L1465" s="2">
        <v>80175</v>
      </c>
      <c r="M1465" s="11">
        <f>VLOOKUP(O1465,'CODIGOS RENTISTICOS'!$A$2:D2505,2,FALSE)</f>
        <v>13700000</v>
      </c>
      <c r="N1465" s="11">
        <f>VLOOKUP(O1465,'CODIGOS RENTISTICOS'!$A$2:E4672,3,FALSE)</f>
        <v>290101</v>
      </c>
      <c r="O1465">
        <v>121250</v>
      </c>
      <c r="P1465" s="2">
        <v>80175</v>
      </c>
    </row>
    <row r="1466" spans="1:16" x14ac:dyDescent="0.2">
      <c r="A1466">
        <v>50000249</v>
      </c>
      <c r="B1466">
        <v>1208284</v>
      </c>
      <c r="C1466" t="s">
        <v>811</v>
      </c>
      <c r="D1466">
        <v>94415742</v>
      </c>
      <c r="E1466" s="6">
        <v>20031226</v>
      </c>
      <c r="F1466">
        <v>5394010</v>
      </c>
      <c r="G1466">
        <v>0</v>
      </c>
      <c r="H1466">
        <v>0</v>
      </c>
      <c r="I1466" s="2">
        <v>22134</v>
      </c>
      <c r="J1466" s="2">
        <v>0</v>
      </c>
      <c r="K1466" s="2">
        <v>0</v>
      </c>
      <c r="L1466" s="2">
        <v>22134</v>
      </c>
      <c r="M1466" s="11">
        <f>VLOOKUP(O1466,'CODIGOS RENTISTICOS'!$A$2:D2506,2,FALSE)</f>
        <v>825000000</v>
      </c>
      <c r="N1466" s="11">
        <f>VLOOKUP(O1466,'CODIGOS RENTISTICOS'!$A$2:E4673,3,FALSE)</f>
        <v>150109</v>
      </c>
      <c r="O1466">
        <v>121245</v>
      </c>
      <c r="P1466" s="2">
        <v>22134</v>
      </c>
    </row>
    <row r="1467" spans="1:16" x14ac:dyDescent="0.2">
      <c r="A1467">
        <v>50000249</v>
      </c>
      <c r="B1467">
        <v>629881</v>
      </c>
      <c r="C1467" t="s">
        <v>812</v>
      </c>
      <c r="D1467">
        <v>12903323</v>
      </c>
      <c r="E1467" s="6">
        <v>20031226</v>
      </c>
      <c r="F1467">
        <v>0</v>
      </c>
      <c r="G1467">
        <v>0</v>
      </c>
      <c r="H1467">
        <v>0</v>
      </c>
      <c r="I1467" s="2">
        <v>32000</v>
      </c>
      <c r="J1467" s="2">
        <v>0</v>
      </c>
      <c r="K1467" s="2">
        <v>0</v>
      </c>
      <c r="L1467" s="2">
        <v>32000</v>
      </c>
      <c r="M1467" s="11">
        <f>VLOOKUP(O1467,'CODIGOS RENTISTICOS'!$A$2:D2507,2,FALSE)</f>
        <v>11100000</v>
      </c>
      <c r="N1467" s="11">
        <f>VLOOKUP(O1467,'CODIGOS RENTISTICOS'!$A$2:E4674,3,FALSE)</f>
        <v>150101</v>
      </c>
      <c r="O1467">
        <v>121275</v>
      </c>
      <c r="P1467" s="2">
        <v>32000</v>
      </c>
    </row>
    <row r="1468" spans="1:16" x14ac:dyDescent="0.2">
      <c r="A1468">
        <v>50000249</v>
      </c>
      <c r="B1468">
        <v>629910</v>
      </c>
      <c r="C1468" t="s">
        <v>812</v>
      </c>
      <c r="D1468">
        <v>16509212</v>
      </c>
      <c r="E1468" s="6">
        <v>20031226</v>
      </c>
      <c r="F1468">
        <v>2417690</v>
      </c>
      <c r="G1468">
        <v>0</v>
      </c>
      <c r="H1468">
        <v>0</v>
      </c>
      <c r="I1468" s="2">
        <v>980000</v>
      </c>
      <c r="J1468" s="2">
        <v>0</v>
      </c>
      <c r="K1468" s="2">
        <v>0</v>
      </c>
      <c r="L1468" s="2">
        <v>980000</v>
      </c>
      <c r="M1468" s="11">
        <f>VLOOKUP(O1468,'CODIGOS RENTISTICOS'!$A$2:D2508,2,FALSE)</f>
        <v>11100000</v>
      </c>
      <c r="N1468" s="11">
        <f>VLOOKUP(O1468,'CODIGOS RENTISTICOS'!$A$2:E4675,3,FALSE)</f>
        <v>150101</v>
      </c>
      <c r="O1468">
        <v>121275</v>
      </c>
      <c r="P1468" s="2">
        <v>980000</v>
      </c>
    </row>
    <row r="1469" spans="1:16" x14ac:dyDescent="0.2">
      <c r="A1469">
        <v>50000249</v>
      </c>
      <c r="B1469">
        <v>171455</v>
      </c>
      <c r="C1469" t="s">
        <v>563</v>
      </c>
      <c r="D1469">
        <v>8001307039</v>
      </c>
      <c r="E1469" s="6">
        <v>20031226</v>
      </c>
      <c r="F1469">
        <v>2281530</v>
      </c>
      <c r="G1469">
        <v>0</v>
      </c>
      <c r="H1469">
        <v>1</v>
      </c>
      <c r="I1469" s="2">
        <v>0</v>
      </c>
      <c r="J1469" s="2">
        <v>0</v>
      </c>
      <c r="K1469" s="2">
        <v>290774.8</v>
      </c>
      <c r="L1469" s="2">
        <v>290774.8</v>
      </c>
      <c r="M1469" s="11">
        <f>VLOOKUP(O1469,'CODIGOS RENTISTICOS'!$A$2:D2509,2,FALSE)</f>
        <v>11100000</v>
      </c>
      <c r="N1469" s="11">
        <f>VLOOKUP(O1469,'CODIGOS RENTISTICOS'!$A$2:E4676,3,FALSE)</f>
        <v>150103</v>
      </c>
      <c r="O1469">
        <v>27090503</v>
      </c>
      <c r="P1469" s="2">
        <v>290774.8</v>
      </c>
    </row>
    <row r="1470" spans="1:16" x14ac:dyDescent="0.2">
      <c r="A1470">
        <v>50000249</v>
      </c>
      <c r="B1470">
        <v>407745</v>
      </c>
      <c r="C1470" t="s">
        <v>563</v>
      </c>
      <c r="D1470">
        <v>8001307039</v>
      </c>
      <c r="E1470" s="6">
        <v>20031226</v>
      </c>
      <c r="F1470">
        <v>2281530</v>
      </c>
      <c r="G1470">
        <v>0</v>
      </c>
      <c r="H1470">
        <v>1</v>
      </c>
      <c r="I1470" s="2">
        <v>0</v>
      </c>
      <c r="J1470" s="2">
        <v>0</v>
      </c>
      <c r="K1470" s="2">
        <v>6932825.9900000002</v>
      </c>
      <c r="L1470" s="2">
        <v>6932825.9900000002</v>
      </c>
      <c r="M1470" s="11">
        <f>VLOOKUP(O1470,'CODIGOS RENTISTICOS'!$A$2:D2510,2,FALSE)</f>
        <v>11100000</v>
      </c>
      <c r="N1470" s="11">
        <f>VLOOKUP(O1470,'CODIGOS RENTISTICOS'!$A$2:E4677,3,FALSE)</f>
        <v>150103</v>
      </c>
      <c r="O1470">
        <v>27090503</v>
      </c>
      <c r="P1470" s="2">
        <v>6932825.9900000002</v>
      </c>
    </row>
    <row r="1471" spans="1:16" x14ac:dyDescent="0.2">
      <c r="A1471">
        <v>50000249</v>
      </c>
      <c r="B1471">
        <v>1326606</v>
      </c>
      <c r="C1471" t="s">
        <v>811</v>
      </c>
      <c r="D1471">
        <v>79637440</v>
      </c>
      <c r="E1471" s="6">
        <v>20031226</v>
      </c>
      <c r="F1471">
        <v>8480100</v>
      </c>
      <c r="G1471">
        <v>0</v>
      </c>
      <c r="H1471">
        <v>0</v>
      </c>
      <c r="I1471" s="2">
        <v>23133</v>
      </c>
      <c r="J1471" s="2">
        <v>0</v>
      </c>
      <c r="K1471" s="2">
        <v>0</v>
      </c>
      <c r="L1471" s="2">
        <v>23133</v>
      </c>
      <c r="M1471" s="11">
        <f>VLOOKUP(O1471,'CODIGOS RENTISTICOS'!$A$2:D2511,2,FALSE)</f>
        <v>825000000</v>
      </c>
      <c r="N1471" s="11">
        <f>VLOOKUP(O1471,'CODIGOS RENTISTICOS'!$A$2:E4678,3,FALSE)</f>
        <v>150109</v>
      </c>
      <c r="O1471">
        <v>121245</v>
      </c>
      <c r="P1471" s="2">
        <v>23133</v>
      </c>
    </row>
    <row r="1472" spans="1:16" x14ac:dyDescent="0.2">
      <c r="A1472">
        <v>50000249</v>
      </c>
      <c r="B1472">
        <v>1326607</v>
      </c>
      <c r="C1472" t="s">
        <v>811</v>
      </c>
      <c r="D1472">
        <v>16859786</v>
      </c>
      <c r="E1472" s="6">
        <v>20031226</v>
      </c>
      <c r="F1472">
        <v>8980100</v>
      </c>
      <c r="G1472">
        <v>0</v>
      </c>
      <c r="H1472">
        <v>0</v>
      </c>
      <c r="I1472" s="2">
        <v>23133</v>
      </c>
      <c r="J1472" s="2">
        <v>0</v>
      </c>
      <c r="K1472" s="2">
        <v>0</v>
      </c>
      <c r="L1472" s="2">
        <v>23133</v>
      </c>
      <c r="M1472" s="11">
        <f>VLOOKUP(O1472,'CODIGOS RENTISTICOS'!$A$2:D2512,2,FALSE)</f>
        <v>825000000</v>
      </c>
      <c r="N1472" s="11">
        <f>VLOOKUP(O1472,'CODIGOS RENTISTICOS'!$A$2:E4679,3,FALSE)</f>
        <v>150109</v>
      </c>
      <c r="O1472">
        <v>121245</v>
      </c>
      <c r="P1472" s="2">
        <v>23133</v>
      </c>
    </row>
    <row r="1473" spans="1:17" x14ac:dyDescent="0.2">
      <c r="A1473">
        <v>50000249</v>
      </c>
      <c r="B1473">
        <v>1326608</v>
      </c>
      <c r="C1473" t="s">
        <v>811</v>
      </c>
      <c r="D1473">
        <v>79633893</v>
      </c>
      <c r="E1473" s="6">
        <v>20031226</v>
      </c>
      <c r="F1473">
        <v>8980100</v>
      </c>
      <c r="G1473">
        <v>0</v>
      </c>
      <c r="H1473">
        <v>0</v>
      </c>
      <c r="I1473" s="2">
        <v>23133</v>
      </c>
      <c r="J1473" s="2">
        <v>0</v>
      </c>
      <c r="K1473" s="2">
        <v>0</v>
      </c>
      <c r="L1473" s="2">
        <v>23133</v>
      </c>
      <c r="M1473" s="11">
        <f>VLOOKUP(O1473,'CODIGOS RENTISTICOS'!$A$2:D2513,2,FALSE)</f>
        <v>825000000</v>
      </c>
      <c r="N1473" s="11">
        <f>VLOOKUP(O1473,'CODIGOS RENTISTICOS'!$A$2:E4680,3,FALSE)</f>
        <v>150109</v>
      </c>
      <c r="O1473">
        <v>121245</v>
      </c>
      <c r="P1473" s="2">
        <v>23133</v>
      </c>
    </row>
    <row r="1474" spans="1:17" x14ac:dyDescent="0.2">
      <c r="A1474">
        <v>50000249</v>
      </c>
      <c r="B1474">
        <v>1326609</v>
      </c>
      <c r="C1474" t="s">
        <v>811</v>
      </c>
      <c r="D1474">
        <v>66857044</v>
      </c>
      <c r="E1474" s="6">
        <v>20031226</v>
      </c>
      <c r="F1474">
        <v>8980100</v>
      </c>
      <c r="G1474">
        <v>0</v>
      </c>
      <c r="H1474">
        <v>0</v>
      </c>
      <c r="I1474" s="2">
        <v>23133</v>
      </c>
      <c r="J1474" s="2">
        <v>0</v>
      </c>
      <c r="K1474" s="2">
        <v>0</v>
      </c>
      <c r="L1474" s="2">
        <v>23133</v>
      </c>
      <c r="M1474" s="11">
        <f>VLOOKUP(O1474,'CODIGOS RENTISTICOS'!$A$2:D2514,2,FALSE)</f>
        <v>825000000</v>
      </c>
      <c r="N1474" s="11">
        <f>VLOOKUP(O1474,'CODIGOS RENTISTICOS'!$A$2:E4681,3,FALSE)</f>
        <v>150109</v>
      </c>
      <c r="O1474">
        <v>121245</v>
      </c>
      <c r="P1474" s="2">
        <v>23133</v>
      </c>
    </row>
    <row r="1475" spans="1:17" x14ac:dyDescent="0.2">
      <c r="A1475">
        <v>50000249</v>
      </c>
      <c r="B1475">
        <v>1326610</v>
      </c>
      <c r="C1475" t="s">
        <v>811</v>
      </c>
      <c r="D1475">
        <v>16748212</v>
      </c>
      <c r="E1475" s="6">
        <v>20031226</v>
      </c>
      <c r="F1475">
        <v>8980100</v>
      </c>
      <c r="G1475">
        <v>0</v>
      </c>
      <c r="H1475">
        <v>0</v>
      </c>
      <c r="I1475" s="2">
        <v>23133</v>
      </c>
      <c r="J1475" s="2">
        <v>0</v>
      </c>
      <c r="K1475" s="2">
        <v>0</v>
      </c>
      <c r="L1475" s="2">
        <v>23133</v>
      </c>
      <c r="M1475" s="11">
        <f>VLOOKUP(O1475,'CODIGOS RENTISTICOS'!$A$2:D2515,2,FALSE)</f>
        <v>825000000</v>
      </c>
      <c r="N1475" s="11">
        <f>VLOOKUP(O1475,'CODIGOS RENTISTICOS'!$A$2:E4682,3,FALSE)</f>
        <v>150109</v>
      </c>
      <c r="O1475">
        <v>121245</v>
      </c>
      <c r="P1475" s="2">
        <v>23133</v>
      </c>
    </row>
    <row r="1476" spans="1:17" x14ac:dyDescent="0.2">
      <c r="A1476">
        <v>50000249</v>
      </c>
      <c r="B1476">
        <v>1326611</v>
      </c>
      <c r="C1476" t="s">
        <v>811</v>
      </c>
      <c r="D1476">
        <v>16701423</v>
      </c>
      <c r="E1476" s="6">
        <v>20031226</v>
      </c>
      <c r="F1476">
        <v>8480100</v>
      </c>
      <c r="G1476">
        <v>0</v>
      </c>
      <c r="H1476">
        <v>0</v>
      </c>
      <c r="I1476" s="2">
        <v>23133</v>
      </c>
      <c r="J1476" s="2">
        <v>0</v>
      </c>
      <c r="K1476" s="2">
        <v>0</v>
      </c>
      <c r="L1476" s="2">
        <v>23133</v>
      </c>
      <c r="M1476" s="11">
        <f>VLOOKUP(O1476,'CODIGOS RENTISTICOS'!$A$2:D2516,2,FALSE)</f>
        <v>825000000</v>
      </c>
      <c r="N1476" s="11">
        <f>VLOOKUP(O1476,'CODIGOS RENTISTICOS'!$A$2:E4683,3,FALSE)</f>
        <v>150109</v>
      </c>
      <c r="O1476">
        <v>121245</v>
      </c>
      <c r="P1476" s="2">
        <v>23133</v>
      </c>
    </row>
    <row r="1477" spans="1:17" x14ac:dyDescent="0.2">
      <c r="A1477">
        <v>50000249</v>
      </c>
      <c r="B1477">
        <v>1099384</v>
      </c>
      <c r="C1477" t="s">
        <v>574</v>
      </c>
      <c r="D1477">
        <v>8001980629</v>
      </c>
      <c r="E1477" s="6">
        <v>20031226</v>
      </c>
      <c r="F1477">
        <v>2753862</v>
      </c>
      <c r="G1477">
        <v>0</v>
      </c>
      <c r="H1477">
        <v>1</v>
      </c>
      <c r="I1477" s="2">
        <v>0</v>
      </c>
      <c r="J1477" s="2">
        <v>0</v>
      </c>
      <c r="K1477" s="2">
        <v>1992000</v>
      </c>
      <c r="L1477" s="2">
        <v>1992000</v>
      </c>
      <c r="M1477" s="11">
        <f>VLOOKUP(O1477,'CODIGOS RENTISTICOS'!$A$2:D2517,2,FALSE)</f>
        <v>825000000</v>
      </c>
      <c r="N1477" s="11">
        <f>VLOOKUP(O1477,'CODIGOS RENTISTICOS'!$A$2:E4684,3,FALSE)</f>
        <v>150109</v>
      </c>
      <c r="O1477">
        <v>121245</v>
      </c>
      <c r="P1477" s="2">
        <v>1992000</v>
      </c>
    </row>
    <row r="1478" spans="1:17" x14ac:dyDescent="0.2">
      <c r="A1478">
        <v>50000249</v>
      </c>
      <c r="B1478">
        <v>1096450</v>
      </c>
      <c r="C1478" t="s">
        <v>242</v>
      </c>
      <c r="D1478">
        <v>8280000939</v>
      </c>
      <c r="E1478" s="6">
        <v>20031226</v>
      </c>
      <c r="F1478">
        <v>4357470</v>
      </c>
      <c r="G1478">
        <v>0</v>
      </c>
      <c r="H1478">
        <v>1</v>
      </c>
      <c r="I1478" s="2">
        <v>0</v>
      </c>
      <c r="J1478" s="2">
        <v>0</v>
      </c>
      <c r="K1478" s="2">
        <v>61154869.799999997</v>
      </c>
      <c r="L1478" s="2">
        <v>61154869.799999997</v>
      </c>
      <c r="M1478" s="11">
        <f>VLOOKUP(O1478,'CODIGOS RENTISTICOS'!$A$2:D2518,2,FALSE)</f>
        <v>96400000</v>
      </c>
      <c r="N1478" s="11">
        <f>VLOOKUP(O1478,'CODIGOS RENTISTICOS'!$A$2:E4685,3,FALSE)</f>
        <v>370101</v>
      </c>
      <c r="O1478">
        <v>6040</v>
      </c>
      <c r="P1478" s="2">
        <v>61154869.799999997</v>
      </c>
    </row>
    <row r="1479" spans="1:17" x14ac:dyDescent="0.2">
      <c r="A1479">
        <v>50000249</v>
      </c>
      <c r="B1479">
        <v>3893514</v>
      </c>
      <c r="C1479" t="s">
        <v>564</v>
      </c>
      <c r="D1479">
        <v>8230003208</v>
      </c>
      <c r="E1479" s="6">
        <v>20031226</v>
      </c>
      <c r="F1479">
        <v>2803213</v>
      </c>
      <c r="G1479">
        <v>0</v>
      </c>
      <c r="H1479">
        <v>1</v>
      </c>
      <c r="I1479" s="2">
        <v>0</v>
      </c>
      <c r="J1479" s="2">
        <v>16424998</v>
      </c>
      <c r="K1479" s="2">
        <v>0</v>
      </c>
      <c r="L1479" s="2">
        <v>16424998</v>
      </c>
      <c r="M1479" s="11">
        <f>VLOOKUP(O1479,'CODIGOS RENTISTICOS'!$A$2:D2519,2,FALSE)</f>
        <v>96400000</v>
      </c>
      <c r="N1479" s="11">
        <f>VLOOKUP(O1479,'CODIGOS RENTISTICOS'!$A$2:E4686,3,FALSE)</f>
        <v>370101</v>
      </c>
      <c r="O1479">
        <v>6040</v>
      </c>
      <c r="P1479" s="2">
        <v>16424998</v>
      </c>
    </row>
    <row r="1480" spans="1:17" x14ac:dyDescent="0.2">
      <c r="A1480">
        <v>50000249</v>
      </c>
      <c r="B1480">
        <v>3893515</v>
      </c>
      <c r="C1480" t="s">
        <v>564</v>
      </c>
      <c r="D1480">
        <v>8230003208</v>
      </c>
      <c r="E1480" s="6">
        <v>20031226</v>
      </c>
      <c r="F1480">
        <v>2803213</v>
      </c>
      <c r="G1480">
        <v>0</v>
      </c>
      <c r="H1480">
        <v>1</v>
      </c>
      <c r="I1480" s="2">
        <v>0</v>
      </c>
      <c r="J1480" s="2">
        <v>7775497</v>
      </c>
      <c r="K1480" s="2">
        <v>0</v>
      </c>
      <c r="L1480" s="2">
        <v>7775497</v>
      </c>
      <c r="M1480" s="11">
        <f>VLOOKUP(O1480,'CODIGOS RENTISTICOS'!$A$2:D2520,2,FALSE)</f>
        <v>96400000</v>
      </c>
      <c r="N1480" s="11">
        <f>VLOOKUP(O1480,'CODIGOS RENTISTICOS'!$A$2:E4687,3,FALSE)</f>
        <v>370101</v>
      </c>
      <c r="O1480">
        <v>6040</v>
      </c>
      <c r="P1480" s="2">
        <v>7775497</v>
      </c>
    </row>
    <row r="1481" spans="1:17" x14ac:dyDescent="0.2">
      <c r="A1481">
        <v>50000249</v>
      </c>
      <c r="B1481">
        <v>1027315</v>
      </c>
      <c r="C1481" t="s">
        <v>595</v>
      </c>
      <c r="D1481">
        <v>84028298</v>
      </c>
      <c r="E1481" s="6">
        <v>20031226</v>
      </c>
      <c r="F1481">
        <v>3730835</v>
      </c>
      <c r="G1481">
        <v>0</v>
      </c>
      <c r="H1481">
        <v>0</v>
      </c>
      <c r="I1481" s="2">
        <v>664000</v>
      </c>
      <c r="J1481" s="2">
        <v>0</v>
      </c>
      <c r="K1481" s="2">
        <v>0</v>
      </c>
      <c r="L1481" s="2">
        <v>664000</v>
      </c>
      <c r="M1481" s="11">
        <f>VLOOKUP(O1481,'CODIGOS RENTISTICOS'!$A$2:D2521,2,FALSE)</f>
        <v>825000000</v>
      </c>
      <c r="N1481" s="11">
        <f>VLOOKUP(O1481,'CODIGOS RENTISTICOS'!$A$2:E4688,3,FALSE)</f>
        <v>150109</v>
      </c>
      <c r="O1481">
        <v>121245</v>
      </c>
      <c r="P1481" s="2">
        <v>664000</v>
      </c>
    </row>
    <row r="1482" spans="1:17" x14ac:dyDescent="0.2">
      <c r="A1482">
        <v>50000249</v>
      </c>
      <c r="B1482">
        <v>1434290</v>
      </c>
      <c r="C1482" t="s">
        <v>595</v>
      </c>
      <c r="D1482">
        <v>8001306539</v>
      </c>
      <c r="E1482" s="6">
        <v>20031226</v>
      </c>
      <c r="F1482">
        <v>3444440</v>
      </c>
      <c r="G1482">
        <v>0</v>
      </c>
      <c r="H1482">
        <v>1</v>
      </c>
      <c r="I1482" s="2">
        <v>0</v>
      </c>
      <c r="J1482" s="2">
        <v>0</v>
      </c>
      <c r="K1482" s="2">
        <v>4772891</v>
      </c>
      <c r="L1482" s="2">
        <v>4772891</v>
      </c>
      <c r="M1482" s="11">
        <f>VLOOKUP(O1482,'CODIGOS RENTISTICOS'!$A$2:D2522,2,FALSE)</f>
        <v>11100000</v>
      </c>
      <c r="N1482" s="11">
        <f>VLOOKUP(O1482,'CODIGOS RENTISTICOS'!$A$2:E4689,3,FALSE)</f>
        <v>150103</v>
      </c>
      <c r="O1482">
        <v>27090503</v>
      </c>
      <c r="P1482" s="2">
        <v>4772891</v>
      </c>
    </row>
    <row r="1483" spans="1:17" x14ac:dyDescent="0.2">
      <c r="A1483">
        <v>50000249</v>
      </c>
      <c r="B1483">
        <v>1434300</v>
      </c>
      <c r="C1483" t="s">
        <v>595</v>
      </c>
      <c r="D1483">
        <v>8001306539</v>
      </c>
      <c r="E1483" s="6">
        <v>20031226</v>
      </c>
      <c r="F1483">
        <v>3444440</v>
      </c>
      <c r="G1483">
        <v>0</v>
      </c>
      <c r="H1483">
        <v>1</v>
      </c>
      <c r="I1483" s="2">
        <v>0</v>
      </c>
      <c r="J1483" s="2">
        <v>0</v>
      </c>
      <c r="K1483" s="2">
        <v>11589718.630000001</v>
      </c>
      <c r="L1483" s="2">
        <v>11589718.630000001</v>
      </c>
      <c r="M1483" s="11">
        <f>VLOOKUP(O1483,'CODIGOS RENTISTICOS'!$A$2:D2523,2,FALSE)</f>
        <v>11100000</v>
      </c>
      <c r="N1483" s="11">
        <f>VLOOKUP(O1483,'CODIGOS RENTISTICOS'!$A$2:E4690,3,FALSE)</f>
        <v>150103</v>
      </c>
      <c r="O1483">
        <v>27090503</v>
      </c>
      <c r="P1483" s="2">
        <v>11589718.630000001</v>
      </c>
    </row>
    <row r="1484" spans="1:17" x14ac:dyDescent="0.2">
      <c r="A1484">
        <v>50000249</v>
      </c>
      <c r="B1484">
        <v>1434301</v>
      </c>
      <c r="C1484" t="s">
        <v>595</v>
      </c>
      <c r="D1484">
        <v>8001306539</v>
      </c>
      <c r="E1484" s="6">
        <v>20031226</v>
      </c>
      <c r="F1484">
        <v>3444440</v>
      </c>
      <c r="G1484">
        <v>0</v>
      </c>
      <c r="H1484">
        <v>1</v>
      </c>
      <c r="I1484" s="2">
        <v>0</v>
      </c>
      <c r="J1484" s="2">
        <v>0</v>
      </c>
      <c r="K1484" s="2">
        <v>3014188.62</v>
      </c>
      <c r="L1484" s="2">
        <v>3014188.62</v>
      </c>
      <c r="M1484" s="11">
        <f>VLOOKUP(O1484,'CODIGOS RENTISTICOS'!$A$2:D2524,2,FALSE)</f>
        <v>11100000</v>
      </c>
      <c r="N1484" s="11">
        <f>VLOOKUP(O1484,'CODIGOS RENTISTICOS'!$A$2:E4691,3,FALSE)</f>
        <v>150103</v>
      </c>
      <c r="O1484">
        <v>27095003</v>
      </c>
      <c r="P1484" s="2">
        <v>3014188.62</v>
      </c>
    </row>
    <row r="1485" spans="1:17" x14ac:dyDescent="0.2">
      <c r="A1485">
        <v>50000249</v>
      </c>
      <c r="B1485">
        <v>976289</v>
      </c>
      <c r="C1485" t="s">
        <v>616</v>
      </c>
      <c r="D1485">
        <v>8905015784</v>
      </c>
      <c r="E1485" s="6">
        <v>20031226</v>
      </c>
      <c r="F1485">
        <v>5682597</v>
      </c>
      <c r="G1485">
        <v>0</v>
      </c>
      <c r="H1485">
        <v>1</v>
      </c>
      <c r="I1485" s="2">
        <v>0</v>
      </c>
      <c r="J1485" s="2">
        <v>1009264</v>
      </c>
      <c r="K1485" s="2">
        <v>0</v>
      </c>
      <c r="L1485" s="2">
        <v>1009264</v>
      </c>
      <c r="M1485" s="11">
        <f>VLOOKUP(O1485,'CODIGOS RENTISTICOS'!$A$2:D2525,2,FALSE)</f>
        <v>10200000</v>
      </c>
      <c r="N1485" s="11">
        <f>VLOOKUP(O1485,'CODIGOS RENTISTICOS'!$A$2:E4692,3,FALSE)</f>
        <v>260101</v>
      </c>
      <c r="O1485">
        <v>200102</v>
      </c>
      <c r="P1485" s="2">
        <v>1009264</v>
      </c>
    </row>
    <row r="1486" spans="1:17" x14ac:dyDescent="0.2">
      <c r="A1486">
        <v>50000249</v>
      </c>
      <c r="B1486">
        <v>1200520</v>
      </c>
      <c r="C1486" t="s">
        <v>591</v>
      </c>
      <c r="D1486">
        <v>8002368019</v>
      </c>
      <c r="E1486" s="6">
        <v>20031229</v>
      </c>
      <c r="F1486">
        <v>2232610</v>
      </c>
      <c r="G1486">
        <v>0</v>
      </c>
      <c r="H1486">
        <v>0</v>
      </c>
      <c r="I1486" s="2">
        <v>2788758</v>
      </c>
      <c r="J1486" s="2">
        <v>0</v>
      </c>
      <c r="K1486" s="2">
        <v>0</v>
      </c>
      <c r="L1486" s="2">
        <v>2788758</v>
      </c>
      <c r="M1486" s="11">
        <f>VLOOKUP(O1486,'CODIGOS RENTISTICOS'!$A$2:D2526,2,FALSE)</f>
        <v>825000000</v>
      </c>
      <c r="N1486" s="11">
        <f>VLOOKUP(O1486,'CODIGOS RENTISTICOS'!$A$2:E4693,3,FALSE)</f>
        <v>150109</v>
      </c>
      <c r="O1486">
        <v>121245</v>
      </c>
      <c r="P1486" s="2">
        <v>2788758</v>
      </c>
      <c r="Q1486"/>
    </row>
    <row r="1487" spans="1:17" x14ac:dyDescent="0.2">
      <c r="A1487">
        <v>50000249</v>
      </c>
      <c r="B1487">
        <v>1200648</v>
      </c>
      <c r="C1487" t="s">
        <v>591</v>
      </c>
      <c r="D1487">
        <v>8002368019</v>
      </c>
      <c r="E1487" s="6">
        <v>20031229</v>
      </c>
      <c r="F1487">
        <v>2322610</v>
      </c>
      <c r="G1487">
        <v>0</v>
      </c>
      <c r="H1487">
        <v>0</v>
      </c>
      <c r="I1487" s="2">
        <v>996000</v>
      </c>
      <c r="J1487" s="2">
        <v>0</v>
      </c>
      <c r="K1487" s="2">
        <v>0</v>
      </c>
      <c r="L1487" s="2">
        <v>996000</v>
      </c>
      <c r="M1487" s="11">
        <f>VLOOKUP(O1487,'CODIGOS RENTISTICOS'!$A$2:D2527,2,FALSE)</f>
        <v>825000000</v>
      </c>
      <c r="N1487" s="11">
        <f>VLOOKUP(O1487,'CODIGOS RENTISTICOS'!$A$2:E4694,3,FALSE)</f>
        <v>150109</v>
      </c>
      <c r="O1487">
        <v>121245</v>
      </c>
      <c r="P1487" s="2">
        <v>996000</v>
      </c>
      <c r="Q1487"/>
    </row>
    <row r="1488" spans="1:17" x14ac:dyDescent="0.2">
      <c r="A1488">
        <v>50000249</v>
      </c>
      <c r="B1488">
        <v>1203110</v>
      </c>
      <c r="C1488" t="s">
        <v>591</v>
      </c>
      <c r="D1488">
        <v>8002368019</v>
      </c>
      <c r="E1488" s="6">
        <v>20031229</v>
      </c>
      <c r="F1488">
        <v>2322610</v>
      </c>
      <c r="G1488">
        <v>0</v>
      </c>
      <c r="H1488">
        <v>0</v>
      </c>
      <c r="I1488" s="2">
        <v>996000</v>
      </c>
      <c r="J1488" s="2">
        <v>0</v>
      </c>
      <c r="K1488" s="2">
        <v>0</v>
      </c>
      <c r="L1488" s="2">
        <v>996000</v>
      </c>
      <c r="M1488" s="11">
        <f>VLOOKUP(O1488,'CODIGOS RENTISTICOS'!$A$2:D2528,2,FALSE)</f>
        <v>825000000</v>
      </c>
      <c r="N1488" s="11">
        <f>VLOOKUP(O1488,'CODIGOS RENTISTICOS'!$A$2:E4695,3,FALSE)</f>
        <v>150109</v>
      </c>
      <c r="O1488">
        <v>121245</v>
      </c>
      <c r="P1488" s="2">
        <v>996000</v>
      </c>
      <c r="Q1488"/>
    </row>
    <row r="1489" spans="1:17" x14ac:dyDescent="0.2">
      <c r="A1489">
        <v>50000249</v>
      </c>
      <c r="B1489">
        <v>1292116</v>
      </c>
      <c r="C1489" t="s">
        <v>591</v>
      </c>
      <c r="D1489">
        <v>8300260091</v>
      </c>
      <c r="E1489" s="6">
        <v>20031229</v>
      </c>
      <c r="F1489">
        <v>2889773</v>
      </c>
      <c r="G1489">
        <v>0</v>
      </c>
      <c r="H1489">
        <v>0</v>
      </c>
      <c r="I1489" s="2">
        <v>531192</v>
      </c>
      <c r="J1489" s="2">
        <v>0</v>
      </c>
      <c r="K1489" s="2">
        <v>0</v>
      </c>
      <c r="L1489" s="2">
        <v>531192</v>
      </c>
      <c r="M1489" s="11">
        <f>VLOOKUP(O1489,'CODIGOS RENTISTICOS'!$A$2:D2529,2,FALSE)</f>
        <v>825000000</v>
      </c>
      <c r="N1489" s="11">
        <f>VLOOKUP(O1489,'CODIGOS RENTISTICOS'!$A$2:E4696,3,FALSE)</f>
        <v>150109</v>
      </c>
      <c r="O1489">
        <v>121245</v>
      </c>
      <c r="P1489" s="2">
        <v>531192</v>
      </c>
      <c r="Q1489"/>
    </row>
    <row r="1490" spans="1:17" x14ac:dyDescent="0.2">
      <c r="A1490">
        <v>50000249</v>
      </c>
      <c r="B1490">
        <v>1292119</v>
      </c>
      <c r="C1490" t="s">
        <v>591</v>
      </c>
      <c r="D1490">
        <v>8600074488</v>
      </c>
      <c r="E1490" s="6">
        <v>20031229</v>
      </c>
      <c r="F1490">
        <v>2878851</v>
      </c>
      <c r="G1490">
        <v>0</v>
      </c>
      <c r="H1490">
        <v>0</v>
      </c>
      <c r="I1490" s="2">
        <v>55340</v>
      </c>
      <c r="J1490" s="2">
        <v>0</v>
      </c>
      <c r="K1490" s="2">
        <v>0</v>
      </c>
      <c r="L1490" s="2">
        <v>55340</v>
      </c>
      <c r="M1490" s="11">
        <f>VLOOKUP(O1490,'CODIGOS RENTISTICOS'!$A$2:D2530,2,FALSE)</f>
        <v>96400000</v>
      </c>
      <c r="N1490" s="11">
        <f>VLOOKUP(O1490,'CODIGOS RENTISTICOS'!$A$2:E4697,3,FALSE)</f>
        <v>370101</v>
      </c>
      <c r="O1490">
        <v>121280</v>
      </c>
      <c r="P1490" s="2">
        <v>55340</v>
      </c>
      <c r="Q1490"/>
    </row>
    <row r="1491" spans="1:17" x14ac:dyDescent="0.2">
      <c r="A1491">
        <v>50000249</v>
      </c>
      <c r="B1491">
        <v>1259585</v>
      </c>
      <c r="C1491" t="s">
        <v>591</v>
      </c>
      <c r="D1491">
        <v>8001069629</v>
      </c>
      <c r="E1491" s="6">
        <v>20031229</v>
      </c>
      <c r="F1491">
        <v>6110529</v>
      </c>
      <c r="G1491">
        <v>0</v>
      </c>
      <c r="H1491">
        <v>0</v>
      </c>
      <c r="I1491" s="2">
        <v>1460778</v>
      </c>
      <c r="J1491" s="2">
        <v>0</v>
      </c>
      <c r="K1491" s="2">
        <v>0</v>
      </c>
      <c r="L1491" s="2">
        <v>1460778</v>
      </c>
      <c r="M1491" s="11">
        <f>VLOOKUP(O1491,'CODIGOS RENTISTICOS'!$A$2:D2531,2,FALSE)</f>
        <v>825000000</v>
      </c>
      <c r="N1491" s="11">
        <f>VLOOKUP(O1491,'CODIGOS RENTISTICOS'!$A$2:E4698,3,FALSE)</f>
        <v>150109</v>
      </c>
      <c r="O1491">
        <v>121245</v>
      </c>
      <c r="P1491" s="2">
        <v>1460778</v>
      </c>
      <c r="Q1491"/>
    </row>
    <row r="1492" spans="1:17" x14ac:dyDescent="0.2">
      <c r="A1492">
        <v>50000249</v>
      </c>
      <c r="B1492">
        <v>1173990</v>
      </c>
      <c r="C1492" t="s">
        <v>591</v>
      </c>
      <c r="D1492">
        <v>8002307251</v>
      </c>
      <c r="E1492" s="6">
        <v>20031229</v>
      </c>
      <c r="F1492">
        <v>2011888</v>
      </c>
      <c r="G1492">
        <v>0</v>
      </c>
      <c r="H1492">
        <v>0</v>
      </c>
      <c r="I1492" s="2">
        <v>1328000</v>
      </c>
      <c r="J1492" s="2">
        <v>0</v>
      </c>
      <c r="K1492" s="2">
        <v>0</v>
      </c>
      <c r="L1492" s="2">
        <v>1328000</v>
      </c>
      <c r="M1492" s="11">
        <f>VLOOKUP(O1492,'CODIGOS RENTISTICOS'!$A$2:D2532,2,FALSE)</f>
        <v>825000000</v>
      </c>
      <c r="N1492" s="11">
        <f>VLOOKUP(O1492,'CODIGOS RENTISTICOS'!$A$2:E4699,3,FALSE)</f>
        <v>150109</v>
      </c>
      <c r="O1492">
        <v>121245</v>
      </c>
      <c r="P1492" s="2">
        <v>1328000</v>
      </c>
      <c r="Q1492"/>
    </row>
    <row r="1493" spans="1:17" x14ac:dyDescent="0.2">
      <c r="A1493">
        <v>50000249</v>
      </c>
      <c r="B1493">
        <v>1173992</v>
      </c>
      <c r="C1493" t="s">
        <v>591</v>
      </c>
      <c r="D1493">
        <v>8002307251</v>
      </c>
      <c r="E1493" s="6">
        <v>20031229</v>
      </c>
      <c r="F1493">
        <v>2011888</v>
      </c>
      <c r="G1493">
        <v>0</v>
      </c>
      <c r="H1493">
        <v>0</v>
      </c>
      <c r="I1493" s="2">
        <v>664000</v>
      </c>
      <c r="J1493" s="2">
        <v>0</v>
      </c>
      <c r="K1493" s="2">
        <v>0</v>
      </c>
      <c r="L1493" s="2">
        <v>664000</v>
      </c>
      <c r="M1493" s="11">
        <f>VLOOKUP(O1493,'CODIGOS RENTISTICOS'!$A$2:D2533,2,FALSE)</f>
        <v>825000000</v>
      </c>
      <c r="N1493" s="11">
        <f>VLOOKUP(O1493,'CODIGOS RENTISTICOS'!$A$2:E4700,3,FALSE)</f>
        <v>150109</v>
      </c>
      <c r="O1493">
        <v>121245</v>
      </c>
      <c r="P1493" s="2">
        <v>664000</v>
      </c>
      <c r="Q1493"/>
    </row>
    <row r="1494" spans="1:17" x14ac:dyDescent="0.2">
      <c r="A1494">
        <v>50000249</v>
      </c>
      <c r="B1494">
        <v>1440560</v>
      </c>
      <c r="C1494" t="s">
        <v>591</v>
      </c>
      <c r="D1494">
        <v>35458394</v>
      </c>
      <c r="E1494" s="6">
        <v>20031229</v>
      </c>
      <c r="F1494">
        <v>3506597</v>
      </c>
      <c r="G1494">
        <v>0</v>
      </c>
      <c r="H1494">
        <v>0</v>
      </c>
      <c r="I1494" s="2">
        <v>18000</v>
      </c>
      <c r="J1494" s="2">
        <v>0</v>
      </c>
      <c r="K1494" s="2">
        <v>0</v>
      </c>
      <c r="L1494" s="2">
        <v>18000</v>
      </c>
      <c r="M1494" s="11">
        <f>VLOOKUP(O1494,'CODIGOS RENTISTICOS'!$A$2:D2534,2,FALSE)</f>
        <v>11500000</v>
      </c>
      <c r="N1494" s="11">
        <f>VLOOKUP(O1494,'CODIGOS RENTISTICOS'!$A$2:E4701,3,FALSE)</f>
        <v>130101</v>
      </c>
      <c r="O1494">
        <v>12102118</v>
      </c>
      <c r="P1494" s="2">
        <v>18000</v>
      </c>
      <c r="Q1494"/>
    </row>
    <row r="1495" spans="1:17" x14ac:dyDescent="0.2">
      <c r="A1495">
        <v>50000249</v>
      </c>
      <c r="B1495">
        <v>21625005</v>
      </c>
      <c r="C1495" t="s">
        <v>591</v>
      </c>
      <c r="D1495">
        <v>8682131</v>
      </c>
      <c r="E1495" s="6">
        <v>20031229</v>
      </c>
      <c r="F1495">
        <v>8682131</v>
      </c>
      <c r="G1495">
        <v>0</v>
      </c>
      <c r="H1495">
        <v>0</v>
      </c>
      <c r="I1495" s="2">
        <v>10000</v>
      </c>
      <c r="J1495" s="2">
        <v>0</v>
      </c>
      <c r="K1495" s="2">
        <v>0</v>
      </c>
      <c r="L1495" s="2">
        <v>10000</v>
      </c>
      <c r="M1495" s="11">
        <f>VLOOKUP(O1495,'CODIGOS RENTISTICOS'!$A$2:D2535,2,FALSE)</f>
        <v>11500000</v>
      </c>
      <c r="N1495" s="11">
        <f>VLOOKUP(O1495,'CODIGOS RENTISTICOS'!$A$2:E4702,3,FALSE)</f>
        <v>130101</v>
      </c>
      <c r="O1495">
        <v>270909</v>
      </c>
      <c r="P1495" s="2">
        <v>10000</v>
      </c>
      <c r="Q1495"/>
    </row>
    <row r="1496" spans="1:17" x14ac:dyDescent="0.2">
      <c r="A1496">
        <v>50000249</v>
      </c>
      <c r="B1496">
        <v>1435680</v>
      </c>
      <c r="C1496" t="s">
        <v>591</v>
      </c>
      <c r="D1496">
        <v>8605200975</v>
      </c>
      <c r="E1496" s="6">
        <v>20031229</v>
      </c>
      <c r="F1496">
        <v>6555550</v>
      </c>
      <c r="G1496">
        <v>0</v>
      </c>
      <c r="H1496">
        <v>0</v>
      </c>
      <c r="I1496" s="2">
        <v>1106650</v>
      </c>
      <c r="J1496" s="2">
        <v>0</v>
      </c>
      <c r="K1496" s="2">
        <v>0</v>
      </c>
      <c r="L1496" s="2">
        <v>1106650</v>
      </c>
      <c r="M1496" s="11">
        <f>VLOOKUP(O1496,'CODIGOS RENTISTICOS'!$A$2:D2536,2,FALSE)</f>
        <v>825000000</v>
      </c>
      <c r="N1496" s="11">
        <f>VLOOKUP(O1496,'CODIGOS RENTISTICOS'!$A$2:E4703,3,FALSE)</f>
        <v>150109</v>
      </c>
      <c r="O1496">
        <v>121245</v>
      </c>
      <c r="P1496" s="2">
        <v>1106650</v>
      </c>
      <c r="Q1496"/>
    </row>
    <row r="1497" spans="1:17" x14ac:dyDescent="0.2">
      <c r="A1497">
        <v>50000249</v>
      </c>
      <c r="B1497">
        <v>1435681</v>
      </c>
      <c r="C1497" t="s">
        <v>591</v>
      </c>
      <c r="D1497">
        <v>17170031</v>
      </c>
      <c r="E1497" s="6">
        <v>20031229</v>
      </c>
      <c r="F1497">
        <v>8619779</v>
      </c>
      <c r="G1497">
        <v>0</v>
      </c>
      <c r="H1497">
        <v>0</v>
      </c>
      <c r="I1497" s="2">
        <v>1992000</v>
      </c>
      <c r="J1497" s="2">
        <v>0</v>
      </c>
      <c r="K1497" s="2">
        <v>0</v>
      </c>
      <c r="L1497" s="2">
        <v>1992000</v>
      </c>
      <c r="M1497" s="11">
        <f>VLOOKUP(O1497,'CODIGOS RENTISTICOS'!$A$2:D2537,2,FALSE)</f>
        <v>825000000</v>
      </c>
      <c r="N1497" s="11">
        <f>VLOOKUP(O1497,'CODIGOS RENTISTICOS'!$A$2:E4704,3,FALSE)</f>
        <v>150109</v>
      </c>
      <c r="O1497">
        <v>121245</v>
      </c>
      <c r="P1497" s="2">
        <v>1992000</v>
      </c>
      <c r="Q1497"/>
    </row>
    <row r="1498" spans="1:17" x14ac:dyDescent="0.2">
      <c r="A1498">
        <v>50000249</v>
      </c>
      <c r="B1498">
        <v>805354</v>
      </c>
      <c r="C1498" t="s">
        <v>591</v>
      </c>
      <c r="D1498">
        <v>8001312974</v>
      </c>
      <c r="E1498" s="6">
        <v>20031229</v>
      </c>
      <c r="F1498">
        <v>3660663</v>
      </c>
      <c r="G1498">
        <v>0</v>
      </c>
      <c r="H1498">
        <v>0</v>
      </c>
      <c r="I1498" s="2">
        <v>263990</v>
      </c>
      <c r="J1498" s="2">
        <v>0</v>
      </c>
      <c r="K1498" s="2">
        <v>0</v>
      </c>
      <c r="L1498" s="2">
        <v>263990</v>
      </c>
      <c r="M1498" s="11">
        <f>VLOOKUP(O1498,'CODIGOS RENTISTICOS'!$A$2:D2538,2,FALSE)</f>
        <v>11100000</v>
      </c>
      <c r="N1498" s="11">
        <f>VLOOKUP(O1498,'CODIGOS RENTISTICOS'!$A$2:E4705,3,FALSE)</f>
        <v>150103</v>
      </c>
      <c r="O1498">
        <v>27090503</v>
      </c>
      <c r="P1498" s="2">
        <v>263990</v>
      </c>
      <c r="Q1498"/>
    </row>
    <row r="1499" spans="1:17" x14ac:dyDescent="0.2">
      <c r="A1499">
        <v>50000249</v>
      </c>
      <c r="B1499">
        <v>19179331</v>
      </c>
      <c r="C1499" t="s">
        <v>591</v>
      </c>
      <c r="D1499">
        <v>8002039846</v>
      </c>
      <c r="E1499" s="6">
        <v>20031229</v>
      </c>
      <c r="F1499">
        <v>4220616</v>
      </c>
      <c r="G1499">
        <v>0</v>
      </c>
      <c r="H1499">
        <v>0</v>
      </c>
      <c r="I1499" s="2">
        <v>1992000</v>
      </c>
      <c r="J1499" s="2">
        <v>0</v>
      </c>
      <c r="K1499" s="2">
        <v>0</v>
      </c>
      <c r="L1499" s="2">
        <v>1992000</v>
      </c>
      <c r="M1499" s="11">
        <f>VLOOKUP(O1499,'CODIGOS RENTISTICOS'!$A$2:D2539,2,FALSE)</f>
        <v>825000000</v>
      </c>
      <c r="N1499" s="11">
        <f>VLOOKUP(O1499,'CODIGOS RENTISTICOS'!$A$2:E4706,3,FALSE)</f>
        <v>150109</v>
      </c>
      <c r="O1499">
        <v>121245</v>
      </c>
      <c r="P1499" s="2">
        <v>1992000</v>
      </c>
      <c r="Q1499"/>
    </row>
    <row r="1500" spans="1:17" x14ac:dyDescent="0.2">
      <c r="A1500">
        <v>50000249</v>
      </c>
      <c r="B1500">
        <v>1005607</v>
      </c>
      <c r="C1500" t="s">
        <v>591</v>
      </c>
      <c r="D1500">
        <v>8002369959</v>
      </c>
      <c r="E1500" s="6">
        <v>20031229</v>
      </c>
      <c r="F1500">
        <v>2219810</v>
      </c>
      <c r="G1500">
        <v>0</v>
      </c>
      <c r="H1500">
        <v>0</v>
      </c>
      <c r="I1500" s="2">
        <v>664000</v>
      </c>
      <c r="J1500" s="2">
        <v>0</v>
      </c>
      <c r="K1500" s="2">
        <v>0</v>
      </c>
      <c r="L1500" s="2">
        <v>664000</v>
      </c>
      <c r="M1500" s="11">
        <f>VLOOKUP(O1500,'CODIGOS RENTISTICOS'!$A$2:D2540,2,FALSE)</f>
        <v>825000000</v>
      </c>
      <c r="N1500" s="11">
        <f>VLOOKUP(O1500,'CODIGOS RENTISTICOS'!$A$2:E4707,3,FALSE)</f>
        <v>150109</v>
      </c>
      <c r="O1500">
        <v>121245</v>
      </c>
      <c r="P1500" s="2">
        <v>664000</v>
      </c>
      <c r="Q1500"/>
    </row>
    <row r="1501" spans="1:17" x14ac:dyDescent="0.2">
      <c r="A1501">
        <v>50000249</v>
      </c>
      <c r="B1501">
        <v>1152438</v>
      </c>
      <c r="C1501" t="s">
        <v>591</v>
      </c>
      <c r="D1501">
        <v>3272273</v>
      </c>
      <c r="E1501" s="6">
        <v>20031229</v>
      </c>
      <c r="F1501">
        <v>6680861</v>
      </c>
      <c r="G1501">
        <v>0</v>
      </c>
      <c r="H1501">
        <v>0</v>
      </c>
      <c r="I1501" s="2">
        <v>22500</v>
      </c>
      <c r="J1501" s="2">
        <v>0</v>
      </c>
      <c r="K1501" s="2">
        <v>0</v>
      </c>
      <c r="L1501" s="2">
        <v>22500</v>
      </c>
      <c r="M1501" s="11">
        <f>VLOOKUP(O1501,'CODIGOS RENTISTICOS'!$A$2:D2541,2,FALSE)</f>
        <v>825000000</v>
      </c>
      <c r="N1501" s="11">
        <f>VLOOKUP(O1501,'CODIGOS RENTISTICOS'!$A$2:E4708,3,FALSE)</f>
        <v>150109</v>
      </c>
      <c r="O1501">
        <v>121245</v>
      </c>
      <c r="P1501" s="2">
        <v>22500</v>
      </c>
      <c r="Q1501"/>
    </row>
    <row r="1502" spans="1:17" x14ac:dyDescent="0.2">
      <c r="A1502">
        <v>50000249</v>
      </c>
      <c r="B1502">
        <v>1042017</v>
      </c>
      <c r="C1502" t="s">
        <v>591</v>
      </c>
      <c r="D1502">
        <v>313895652</v>
      </c>
      <c r="E1502" s="6">
        <v>20031229</v>
      </c>
      <c r="F1502">
        <v>5574546</v>
      </c>
      <c r="G1502">
        <v>0</v>
      </c>
      <c r="H1502">
        <v>0</v>
      </c>
      <c r="I1502" s="2">
        <v>22133</v>
      </c>
      <c r="J1502" s="2">
        <v>0</v>
      </c>
      <c r="K1502" s="2">
        <v>0</v>
      </c>
      <c r="L1502" s="2">
        <v>22133</v>
      </c>
      <c r="M1502" s="11">
        <f>VLOOKUP(O1502,'CODIGOS RENTISTICOS'!$A$2:D2542,2,FALSE)</f>
        <v>825000000</v>
      </c>
      <c r="N1502" s="11">
        <f>VLOOKUP(O1502,'CODIGOS RENTISTICOS'!$A$2:E4709,3,FALSE)</f>
        <v>150109</v>
      </c>
      <c r="O1502">
        <v>121245</v>
      </c>
      <c r="P1502" s="2">
        <v>22133</v>
      </c>
      <c r="Q1502"/>
    </row>
    <row r="1503" spans="1:17" x14ac:dyDescent="0.2">
      <c r="A1503">
        <v>50000249</v>
      </c>
      <c r="B1503">
        <v>1042018</v>
      </c>
      <c r="C1503" t="s">
        <v>591</v>
      </c>
      <c r="D1503">
        <v>8210019331</v>
      </c>
      <c r="E1503" s="6">
        <v>20031229</v>
      </c>
      <c r="F1503">
        <v>2023220</v>
      </c>
      <c r="G1503">
        <v>0</v>
      </c>
      <c r="H1503">
        <v>0</v>
      </c>
      <c r="I1503" s="2">
        <v>44266</v>
      </c>
      <c r="J1503" s="2">
        <v>0</v>
      </c>
      <c r="K1503" s="2">
        <v>0</v>
      </c>
      <c r="L1503" s="2">
        <v>44266</v>
      </c>
      <c r="M1503" s="11">
        <f>VLOOKUP(O1503,'CODIGOS RENTISTICOS'!$A$2:D2543,2,FALSE)</f>
        <v>825000000</v>
      </c>
      <c r="N1503" s="11">
        <f>VLOOKUP(O1503,'CODIGOS RENTISTICOS'!$A$2:E4710,3,FALSE)</f>
        <v>150109</v>
      </c>
      <c r="O1503">
        <v>121245</v>
      </c>
      <c r="P1503" s="2">
        <v>44266</v>
      </c>
      <c r="Q1503"/>
    </row>
    <row r="1504" spans="1:17" x14ac:dyDescent="0.2">
      <c r="A1504">
        <v>50000249</v>
      </c>
      <c r="B1504">
        <v>18753354</v>
      </c>
      <c r="C1504" t="s">
        <v>591</v>
      </c>
      <c r="D1504">
        <v>8320019092</v>
      </c>
      <c r="E1504" s="6">
        <v>20031229</v>
      </c>
      <c r="F1504">
        <v>2363227</v>
      </c>
      <c r="G1504">
        <v>0</v>
      </c>
      <c r="H1504">
        <v>0</v>
      </c>
      <c r="I1504" s="2">
        <v>5150</v>
      </c>
      <c r="J1504" s="2">
        <v>0</v>
      </c>
      <c r="K1504" s="2">
        <v>0</v>
      </c>
      <c r="L1504" s="2">
        <v>5150</v>
      </c>
      <c r="M1504" s="11">
        <f>VLOOKUP(O1504,'CODIGOS RENTISTICOS'!$A$2:D2544,2,FALSE)</f>
        <v>96400000</v>
      </c>
      <c r="N1504" s="11">
        <f>VLOOKUP(O1504,'CODIGOS RENTISTICOS'!$A$2:E4711,3,FALSE)</f>
        <v>370101</v>
      </c>
      <c r="O1504">
        <v>121280</v>
      </c>
      <c r="P1504" s="2">
        <v>5150</v>
      </c>
      <c r="Q1504"/>
    </row>
    <row r="1505" spans="1:17" x14ac:dyDescent="0.2">
      <c r="A1505">
        <v>50000249</v>
      </c>
      <c r="B1505">
        <v>14457303</v>
      </c>
      <c r="C1505" t="s">
        <v>617</v>
      </c>
      <c r="D1505">
        <v>8001307551</v>
      </c>
      <c r="E1505" s="6">
        <v>20031229</v>
      </c>
      <c r="F1505">
        <v>5840400</v>
      </c>
      <c r="G1505">
        <v>0</v>
      </c>
      <c r="H1505">
        <v>1</v>
      </c>
      <c r="I1505" s="2">
        <v>0</v>
      </c>
      <c r="J1505" s="2">
        <v>27762404.620000001</v>
      </c>
      <c r="K1505" s="2">
        <v>0</v>
      </c>
      <c r="L1505" s="2">
        <v>27762404.620000001</v>
      </c>
      <c r="M1505" s="11">
        <f>VLOOKUP(O1505,'CODIGOS RENTISTICOS'!$A$2:D2545,2,FALSE)</f>
        <v>11100000</v>
      </c>
      <c r="N1505" s="11">
        <f>VLOOKUP(O1505,'CODIGOS RENTISTICOS'!$A$2:E4712,3,FALSE)</f>
        <v>150103</v>
      </c>
      <c r="O1505">
        <v>27090503</v>
      </c>
      <c r="P1505" s="2">
        <v>27762404.620000001</v>
      </c>
      <c r="Q1505"/>
    </row>
    <row r="1506" spans="1:17" x14ac:dyDescent="0.2">
      <c r="A1506">
        <v>50000249</v>
      </c>
      <c r="B1506">
        <v>15803249</v>
      </c>
      <c r="C1506" t="s">
        <v>591</v>
      </c>
      <c r="D1506">
        <v>8605036087</v>
      </c>
      <c r="E1506" s="6">
        <v>20031229</v>
      </c>
      <c r="F1506">
        <v>3349993</v>
      </c>
      <c r="G1506">
        <v>0</v>
      </c>
      <c r="H1506">
        <v>0</v>
      </c>
      <c r="I1506" s="2">
        <v>332000</v>
      </c>
      <c r="J1506" s="2">
        <v>0</v>
      </c>
      <c r="K1506" s="2">
        <v>0</v>
      </c>
      <c r="L1506" s="2">
        <v>332000</v>
      </c>
      <c r="M1506" s="11">
        <f>VLOOKUP(O1506,'CODIGOS RENTISTICOS'!$A$2:D2546,2,FALSE)</f>
        <v>96200000</v>
      </c>
      <c r="N1506" s="11">
        <f>VLOOKUP(O1506,'CODIGOS RENTISTICOS'!$A$2:E4713,3,FALSE)</f>
        <v>350101</v>
      </c>
      <c r="O1506">
        <v>121230</v>
      </c>
      <c r="P1506" s="2">
        <v>332000</v>
      </c>
      <c r="Q1506"/>
    </row>
    <row r="1507" spans="1:17" x14ac:dyDescent="0.2">
      <c r="A1507">
        <v>50000249</v>
      </c>
      <c r="B1507">
        <v>1230716</v>
      </c>
      <c r="C1507" t="s">
        <v>591</v>
      </c>
      <c r="D1507">
        <v>8600135703</v>
      </c>
      <c r="E1507" s="6">
        <v>20031229</v>
      </c>
      <c r="F1507">
        <v>6468000</v>
      </c>
      <c r="G1507">
        <v>0</v>
      </c>
      <c r="H1507">
        <v>0</v>
      </c>
      <c r="I1507" s="2">
        <v>3320000</v>
      </c>
      <c r="J1507" s="2">
        <v>0</v>
      </c>
      <c r="K1507" s="2">
        <v>0</v>
      </c>
      <c r="L1507" s="2">
        <v>3320000</v>
      </c>
      <c r="M1507" s="11">
        <f>VLOOKUP(O1507,'CODIGOS RENTISTICOS'!$A$2:D2547,2,FALSE)</f>
        <v>825000000</v>
      </c>
      <c r="N1507" s="11">
        <f>VLOOKUP(O1507,'CODIGOS RENTISTICOS'!$A$2:E4714,3,FALSE)</f>
        <v>150109</v>
      </c>
      <c r="O1507">
        <v>121245</v>
      </c>
      <c r="P1507" s="2">
        <v>3320000</v>
      </c>
      <c r="Q1507"/>
    </row>
    <row r="1508" spans="1:17" x14ac:dyDescent="0.2">
      <c r="A1508">
        <v>50000249</v>
      </c>
      <c r="B1508">
        <v>20934487</v>
      </c>
      <c r="C1508" t="s">
        <v>591</v>
      </c>
      <c r="D1508">
        <v>8301169390</v>
      </c>
      <c r="E1508" s="6">
        <v>20031229</v>
      </c>
      <c r="F1508">
        <v>8257156</v>
      </c>
      <c r="G1508">
        <v>0</v>
      </c>
      <c r="H1508">
        <v>0</v>
      </c>
      <c r="I1508" s="2">
        <v>665000</v>
      </c>
      <c r="J1508" s="2">
        <v>0</v>
      </c>
      <c r="K1508" s="2">
        <v>0</v>
      </c>
      <c r="L1508" s="2">
        <v>665000</v>
      </c>
      <c r="M1508" s="11">
        <f>VLOOKUP(O1508,'CODIGOS RENTISTICOS'!$A$2:D2548,2,FALSE)</f>
        <v>825000000</v>
      </c>
      <c r="N1508" s="11">
        <f>VLOOKUP(O1508,'CODIGOS RENTISTICOS'!$A$2:E4715,3,FALSE)</f>
        <v>150109</v>
      </c>
      <c r="O1508">
        <v>121245</v>
      </c>
      <c r="P1508" s="2">
        <v>665000</v>
      </c>
      <c r="Q1508"/>
    </row>
    <row r="1509" spans="1:17" x14ac:dyDescent="0.2">
      <c r="A1509">
        <v>50000249</v>
      </c>
      <c r="B1509">
        <v>927365</v>
      </c>
      <c r="C1509" t="s">
        <v>591</v>
      </c>
      <c r="D1509">
        <v>8300227898</v>
      </c>
      <c r="E1509" s="6">
        <v>20031229</v>
      </c>
      <c r="F1509">
        <v>6214010</v>
      </c>
      <c r="G1509">
        <v>0</v>
      </c>
      <c r="H1509">
        <v>0</v>
      </c>
      <c r="I1509" s="2">
        <v>664000</v>
      </c>
      <c r="J1509" s="2">
        <v>0</v>
      </c>
      <c r="K1509" s="2">
        <v>0</v>
      </c>
      <c r="L1509" s="2">
        <v>664000</v>
      </c>
      <c r="M1509" s="11">
        <f>VLOOKUP(O1509,'CODIGOS RENTISTICOS'!$A$2:D2549,2,FALSE)</f>
        <v>825000000</v>
      </c>
      <c r="N1509" s="11">
        <f>VLOOKUP(O1509,'CODIGOS RENTISTICOS'!$A$2:E4716,3,FALSE)</f>
        <v>150109</v>
      </c>
      <c r="O1509">
        <v>121245</v>
      </c>
      <c r="P1509" s="2">
        <v>664000</v>
      </c>
      <c r="Q1509"/>
    </row>
    <row r="1510" spans="1:17" x14ac:dyDescent="0.2">
      <c r="A1510">
        <v>50000249</v>
      </c>
      <c r="B1510">
        <v>675255</v>
      </c>
      <c r="C1510" t="s">
        <v>591</v>
      </c>
      <c r="D1510">
        <v>21242316</v>
      </c>
      <c r="E1510" s="6">
        <v>20031229</v>
      </c>
      <c r="F1510">
        <v>3610590</v>
      </c>
      <c r="G1510">
        <v>0</v>
      </c>
      <c r="H1510">
        <v>0</v>
      </c>
      <c r="I1510" s="2">
        <v>200000</v>
      </c>
      <c r="J1510" s="2">
        <v>0</v>
      </c>
      <c r="K1510" s="2">
        <v>0</v>
      </c>
      <c r="L1510" s="2">
        <v>200000</v>
      </c>
      <c r="M1510" s="11">
        <f>VLOOKUP(O1510,'CODIGOS RENTISTICOS'!$A$2:D2550,2,FALSE)</f>
        <v>10900000</v>
      </c>
      <c r="N1510" s="11">
        <f>VLOOKUP(O1510,'CODIGOS RENTISTICOS'!$A$2:E4717,3,FALSE)</f>
        <v>170101</v>
      </c>
      <c r="O1510">
        <v>121255</v>
      </c>
      <c r="P1510" s="2">
        <v>200000</v>
      </c>
      <c r="Q1510"/>
    </row>
    <row r="1511" spans="1:17" x14ac:dyDescent="0.2">
      <c r="A1511">
        <v>50000249</v>
      </c>
      <c r="B1511">
        <v>814272</v>
      </c>
      <c r="C1511" t="s">
        <v>591</v>
      </c>
      <c r="D1511">
        <v>8605022531</v>
      </c>
      <c r="E1511" s="6">
        <v>20031229</v>
      </c>
      <c r="F1511">
        <v>7800088</v>
      </c>
      <c r="G1511">
        <v>0</v>
      </c>
      <c r="H1511">
        <v>0</v>
      </c>
      <c r="I1511" s="2">
        <v>22133</v>
      </c>
      <c r="J1511" s="2">
        <v>0</v>
      </c>
      <c r="K1511" s="2">
        <v>0</v>
      </c>
      <c r="L1511" s="2">
        <v>22133</v>
      </c>
      <c r="M1511" s="11">
        <f>VLOOKUP(O1511,'CODIGOS RENTISTICOS'!$A$2:D2551,2,FALSE)</f>
        <v>825000000</v>
      </c>
      <c r="N1511" s="11">
        <f>VLOOKUP(O1511,'CODIGOS RENTISTICOS'!$A$2:E4718,3,FALSE)</f>
        <v>150109</v>
      </c>
      <c r="O1511">
        <v>121245</v>
      </c>
      <c r="P1511" s="2">
        <v>22133</v>
      </c>
      <c r="Q1511"/>
    </row>
    <row r="1512" spans="1:17" x14ac:dyDescent="0.2">
      <c r="A1512">
        <v>50000249</v>
      </c>
      <c r="B1512">
        <v>2427492</v>
      </c>
      <c r="C1512" t="s">
        <v>591</v>
      </c>
      <c r="D1512">
        <v>12280836</v>
      </c>
      <c r="E1512" s="6">
        <v>20031229</v>
      </c>
      <c r="F1512">
        <v>2126050</v>
      </c>
      <c r="G1512">
        <v>0</v>
      </c>
      <c r="H1512">
        <v>0</v>
      </c>
      <c r="I1512" s="2">
        <v>22133</v>
      </c>
      <c r="J1512" s="2">
        <v>0</v>
      </c>
      <c r="K1512" s="2">
        <v>0</v>
      </c>
      <c r="L1512" s="2">
        <v>22133</v>
      </c>
      <c r="M1512" s="11">
        <f>VLOOKUP(O1512,'CODIGOS RENTISTICOS'!$A$2:D2552,2,FALSE)</f>
        <v>825000000</v>
      </c>
      <c r="N1512" s="11">
        <f>VLOOKUP(O1512,'CODIGOS RENTISTICOS'!$A$2:E4719,3,FALSE)</f>
        <v>150109</v>
      </c>
      <c r="O1512">
        <v>121245</v>
      </c>
      <c r="P1512" s="2">
        <v>22133</v>
      </c>
      <c r="Q1512"/>
    </row>
    <row r="1513" spans="1:17" x14ac:dyDescent="0.2">
      <c r="A1513">
        <v>50000249</v>
      </c>
      <c r="B1513">
        <v>2427495</v>
      </c>
      <c r="C1513" t="s">
        <v>591</v>
      </c>
      <c r="D1513">
        <v>16859650</v>
      </c>
      <c r="E1513" s="6">
        <v>20031229</v>
      </c>
      <c r="F1513">
        <v>2126050</v>
      </c>
      <c r="G1513">
        <v>0</v>
      </c>
      <c r="H1513">
        <v>0</v>
      </c>
      <c r="I1513" s="2">
        <v>22133</v>
      </c>
      <c r="J1513" s="2">
        <v>0</v>
      </c>
      <c r="K1513" s="2">
        <v>0</v>
      </c>
      <c r="L1513" s="2">
        <v>22133</v>
      </c>
      <c r="M1513" s="11">
        <f>VLOOKUP(O1513,'CODIGOS RENTISTICOS'!$A$2:D2553,2,FALSE)</f>
        <v>825000000</v>
      </c>
      <c r="N1513" s="11">
        <f>VLOOKUP(O1513,'CODIGOS RENTISTICOS'!$A$2:E4720,3,FALSE)</f>
        <v>150109</v>
      </c>
      <c r="O1513">
        <v>121245</v>
      </c>
      <c r="P1513" s="2">
        <v>22133</v>
      </c>
      <c r="Q1513"/>
    </row>
    <row r="1514" spans="1:17" x14ac:dyDescent="0.2">
      <c r="A1514">
        <v>50000249</v>
      </c>
      <c r="B1514">
        <v>17149405</v>
      </c>
      <c r="C1514" t="s">
        <v>591</v>
      </c>
      <c r="D1514">
        <v>8605070330</v>
      </c>
      <c r="E1514" s="6">
        <v>20031229</v>
      </c>
      <c r="F1514">
        <v>4111485</v>
      </c>
      <c r="G1514">
        <v>0</v>
      </c>
      <c r="H1514">
        <v>0</v>
      </c>
      <c r="I1514" s="2">
        <v>1328000</v>
      </c>
      <c r="J1514" s="2">
        <v>0</v>
      </c>
      <c r="K1514" s="2">
        <v>0</v>
      </c>
      <c r="L1514" s="2">
        <v>1328000</v>
      </c>
      <c r="M1514" s="11">
        <f>VLOOKUP(O1514,'CODIGOS RENTISTICOS'!$A$2:D2554,2,FALSE)</f>
        <v>825000000</v>
      </c>
      <c r="N1514" s="11">
        <f>VLOOKUP(O1514,'CODIGOS RENTISTICOS'!$A$2:E4721,3,FALSE)</f>
        <v>150109</v>
      </c>
      <c r="O1514">
        <v>121245</v>
      </c>
      <c r="P1514" s="2">
        <v>1328000</v>
      </c>
      <c r="Q1514"/>
    </row>
    <row r="1515" spans="1:17" x14ac:dyDescent="0.2">
      <c r="A1515">
        <v>50000249</v>
      </c>
      <c r="B1515">
        <v>20250752</v>
      </c>
      <c r="C1515" t="s">
        <v>591</v>
      </c>
      <c r="D1515">
        <v>8600502476</v>
      </c>
      <c r="E1515" s="6">
        <v>20031229</v>
      </c>
      <c r="F1515">
        <v>6487860</v>
      </c>
      <c r="G1515">
        <v>0</v>
      </c>
      <c r="H1515">
        <v>0</v>
      </c>
      <c r="I1515" s="2">
        <v>199200</v>
      </c>
      <c r="J1515" s="2">
        <v>0</v>
      </c>
      <c r="K1515" s="2">
        <v>0</v>
      </c>
      <c r="L1515" s="2">
        <v>199200</v>
      </c>
      <c r="M1515" s="11">
        <f>VLOOKUP(O1515,'CODIGOS RENTISTICOS'!$A$2:D2555,2,FALSE)</f>
        <v>825000000</v>
      </c>
      <c r="N1515" s="11">
        <f>VLOOKUP(O1515,'CODIGOS RENTISTICOS'!$A$2:E4722,3,FALSE)</f>
        <v>150109</v>
      </c>
      <c r="O1515">
        <v>121245</v>
      </c>
      <c r="P1515" s="2">
        <v>199200</v>
      </c>
      <c r="Q1515"/>
    </row>
    <row r="1516" spans="1:17" x14ac:dyDescent="0.2">
      <c r="A1516">
        <v>50000249</v>
      </c>
      <c r="B1516">
        <v>20250763</v>
      </c>
      <c r="C1516" t="s">
        <v>591</v>
      </c>
      <c r="D1516">
        <v>19331273</v>
      </c>
      <c r="E1516" s="6">
        <v>20031229</v>
      </c>
      <c r="F1516">
        <v>7406993</v>
      </c>
      <c r="G1516">
        <v>0</v>
      </c>
      <c r="H1516">
        <v>0</v>
      </c>
      <c r="I1516" s="2">
        <v>664000</v>
      </c>
      <c r="J1516" s="2">
        <v>0</v>
      </c>
      <c r="K1516" s="2">
        <v>0</v>
      </c>
      <c r="L1516" s="2">
        <v>664000</v>
      </c>
      <c r="M1516" s="11">
        <f>VLOOKUP(O1516,'CODIGOS RENTISTICOS'!$A$2:D2556,2,FALSE)</f>
        <v>825000000</v>
      </c>
      <c r="N1516" s="11">
        <f>VLOOKUP(O1516,'CODIGOS RENTISTICOS'!$A$2:E4723,3,FALSE)</f>
        <v>150109</v>
      </c>
      <c r="O1516">
        <v>121245</v>
      </c>
      <c r="P1516" s="2">
        <v>664000</v>
      </c>
      <c r="Q1516"/>
    </row>
    <row r="1517" spans="1:17" x14ac:dyDescent="0.2">
      <c r="A1517">
        <v>50000249</v>
      </c>
      <c r="B1517">
        <v>20250848</v>
      </c>
      <c r="C1517" t="s">
        <v>591</v>
      </c>
      <c r="D1517">
        <v>8000513345</v>
      </c>
      <c r="E1517" s="6">
        <v>20031229</v>
      </c>
      <c r="F1517">
        <v>3394800</v>
      </c>
      <c r="G1517">
        <v>0</v>
      </c>
      <c r="H1517">
        <v>1</v>
      </c>
      <c r="I1517" s="2">
        <v>0</v>
      </c>
      <c r="J1517" s="2">
        <v>0</v>
      </c>
      <c r="K1517" s="2">
        <v>1328000</v>
      </c>
      <c r="L1517" s="2">
        <v>1328000</v>
      </c>
      <c r="M1517" s="11">
        <f>VLOOKUP(O1517,'CODIGOS RENTISTICOS'!$A$2:D2557,2,FALSE)</f>
        <v>825000000</v>
      </c>
      <c r="N1517" s="11">
        <f>VLOOKUP(O1517,'CODIGOS RENTISTICOS'!$A$2:E4724,3,FALSE)</f>
        <v>150109</v>
      </c>
      <c r="O1517">
        <v>121245</v>
      </c>
      <c r="P1517" s="2">
        <v>1328000</v>
      </c>
      <c r="Q1517"/>
    </row>
    <row r="1518" spans="1:17" x14ac:dyDescent="0.2">
      <c r="A1518">
        <v>50000249</v>
      </c>
      <c r="B1518">
        <v>20250893</v>
      </c>
      <c r="C1518" t="s">
        <v>591</v>
      </c>
      <c r="D1518">
        <v>19418209</v>
      </c>
      <c r="E1518" s="6">
        <v>20031229</v>
      </c>
      <c r="F1518">
        <v>6699971</v>
      </c>
      <c r="G1518">
        <v>0</v>
      </c>
      <c r="H1518">
        <v>1</v>
      </c>
      <c r="I1518" s="2">
        <v>0</v>
      </c>
      <c r="J1518" s="2">
        <v>0</v>
      </c>
      <c r="K1518" s="2">
        <v>215000</v>
      </c>
      <c r="L1518" s="2">
        <v>215000</v>
      </c>
      <c r="M1518" s="11">
        <f>VLOOKUP(O1518,'CODIGOS RENTISTICOS'!$A$2:D2558,2,FALSE)</f>
        <v>825000000</v>
      </c>
      <c r="N1518" s="11">
        <f>VLOOKUP(O1518,'CODIGOS RENTISTICOS'!$A$2:E4725,3,FALSE)</f>
        <v>150109</v>
      </c>
      <c r="O1518">
        <v>121245</v>
      </c>
      <c r="P1518" s="2">
        <v>215000</v>
      </c>
      <c r="Q1518"/>
    </row>
    <row r="1519" spans="1:17" x14ac:dyDescent="0.2">
      <c r="A1519">
        <v>50000249</v>
      </c>
      <c r="B1519">
        <v>20250925</v>
      </c>
      <c r="C1519" t="s">
        <v>591</v>
      </c>
      <c r="D1519">
        <v>8300760996</v>
      </c>
      <c r="E1519" s="6">
        <v>20031229</v>
      </c>
      <c r="F1519">
        <v>4907919</v>
      </c>
      <c r="G1519">
        <v>0</v>
      </c>
      <c r="H1519">
        <v>0</v>
      </c>
      <c r="I1519" s="2">
        <v>22133</v>
      </c>
      <c r="J1519" s="2">
        <v>0</v>
      </c>
      <c r="K1519" s="2">
        <v>0</v>
      </c>
      <c r="L1519" s="2">
        <v>22133</v>
      </c>
      <c r="M1519" s="11">
        <f>VLOOKUP(O1519,'CODIGOS RENTISTICOS'!$A$2:D2559,2,FALSE)</f>
        <v>825000000</v>
      </c>
      <c r="N1519" s="11">
        <f>VLOOKUP(O1519,'CODIGOS RENTISTICOS'!$A$2:E4726,3,FALSE)</f>
        <v>150109</v>
      </c>
      <c r="O1519">
        <v>121245</v>
      </c>
      <c r="P1519" s="2">
        <v>22133</v>
      </c>
      <c r="Q1519"/>
    </row>
    <row r="1520" spans="1:17" x14ac:dyDescent="0.2">
      <c r="A1520">
        <v>50000249</v>
      </c>
      <c r="B1520">
        <v>20250926</v>
      </c>
      <c r="C1520" t="s">
        <v>591</v>
      </c>
      <c r="D1520">
        <v>8300760996</v>
      </c>
      <c r="E1520" s="6">
        <v>20031229</v>
      </c>
      <c r="F1520">
        <v>4907919</v>
      </c>
      <c r="G1520">
        <v>0</v>
      </c>
      <c r="H1520">
        <v>0</v>
      </c>
      <c r="I1520" s="2">
        <v>22133</v>
      </c>
      <c r="J1520" s="2">
        <v>0</v>
      </c>
      <c r="K1520" s="2">
        <v>0</v>
      </c>
      <c r="L1520" s="2">
        <v>22133</v>
      </c>
      <c r="M1520" s="11">
        <f>VLOOKUP(O1520,'CODIGOS RENTISTICOS'!$A$2:D2560,2,FALSE)</f>
        <v>825000000</v>
      </c>
      <c r="N1520" s="11">
        <f>VLOOKUP(O1520,'CODIGOS RENTISTICOS'!$A$2:E4727,3,FALSE)</f>
        <v>150109</v>
      </c>
      <c r="O1520">
        <v>121245</v>
      </c>
      <c r="P1520" s="2">
        <v>22133</v>
      </c>
      <c r="Q1520"/>
    </row>
    <row r="1521" spans="1:17" x14ac:dyDescent="0.2">
      <c r="A1521">
        <v>50000249</v>
      </c>
      <c r="B1521">
        <v>20250927</v>
      </c>
      <c r="C1521" t="s">
        <v>591</v>
      </c>
      <c r="D1521">
        <v>8300760996</v>
      </c>
      <c r="E1521" s="6">
        <v>20031229</v>
      </c>
      <c r="F1521">
        <v>4907919</v>
      </c>
      <c r="G1521">
        <v>0</v>
      </c>
      <c r="H1521">
        <v>0</v>
      </c>
      <c r="I1521" s="2">
        <v>22133</v>
      </c>
      <c r="J1521" s="2">
        <v>0</v>
      </c>
      <c r="K1521" s="2">
        <v>0</v>
      </c>
      <c r="L1521" s="2">
        <v>22133</v>
      </c>
      <c r="M1521" s="11">
        <f>VLOOKUP(O1521,'CODIGOS RENTISTICOS'!$A$2:D2561,2,FALSE)</f>
        <v>825000000</v>
      </c>
      <c r="N1521" s="11">
        <f>VLOOKUP(O1521,'CODIGOS RENTISTICOS'!$A$2:E4728,3,FALSE)</f>
        <v>150109</v>
      </c>
      <c r="O1521">
        <v>121245</v>
      </c>
      <c r="P1521" s="2">
        <v>22133</v>
      </c>
      <c r="Q1521"/>
    </row>
    <row r="1522" spans="1:17" x14ac:dyDescent="0.2">
      <c r="A1522">
        <v>50000249</v>
      </c>
      <c r="B1522">
        <v>20250929</v>
      </c>
      <c r="C1522" t="s">
        <v>591</v>
      </c>
      <c r="D1522">
        <v>8300760996</v>
      </c>
      <c r="E1522" s="6">
        <v>20031229</v>
      </c>
      <c r="F1522">
        <v>4907919</v>
      </c>
      <c r="G1522">
        <v>0</v>
      </c>
      <c r="H1522">
        <v>0</v>
      </c>
      <c r="I1522" s="2">
        <v>22133</v>
      </c>
      <c r="J1522" s="2">
        <v>0</v>
      </c>
      <c r="K1522" s="2">
        <v>0</v>
      </c>
      <c r="L1522" s="2">
        <v>22133</v>
      </c>
      <c r="M1522" s="11">
        <f>VLOOKUP(O1522,'CODIGOS RENTISTICOS'!$A$2:D2562,2,FALSE)</f>
        <v>825000000</v>
      </c>
      <c r="N1522" s="11">
        <f>VLOOKUP(O1522,'CODIGOS RENTISTICOS'!$A$2:E4729,3,FALSE)</f>
        <v>150109</v>
      </c>
      <c r="O1522">
        <v>121245</v>
      </c>
      <c r="P1522" s="2">
        <v>22133</v>
      </c>
      <c r="Q1522"/>
    </row>
    <row r="1523" spans="1:17" x14ac:dyDescent="0.2">
      <c r="A1523">
        <v>50000249</v>
      </c>
      <c r="B1523">
        <v>20250930</v>
      </c>
      <c r="C1523" t="s">
        <v>591</v>
      </c>
      <c r="D1523">
        <v>8300760996</v>
      </c>
      <c r="E1523" s="6">
        <v>20031229</v>
      </c>
      <c r="F1523">
        <v>4907919</v>
      </c>
      <c r="G1523">
        <v>0</v>
      </c>
      <c r="H1523">
        <v>0</v>
      </c>
      <c r="I1523" s="2">
        <v>22133</v>
      </c>
      <c r="J1523" s="2">
        <v>0</v>
      </c>
      <c r="K1523" s="2">
        <v>0</v>
      </c>
      <c r="L1523" s="2">
        <v>22133</v>
      </c>
      <c r="M1523" s="11">
        <f>VLOOKUP(O1523,'CODIGOS RENTISTICOS'!$A$2:D2563,2,FALSE)</f>
        <v>825000000</v>
      </c>
      <c r="N1523" s="11">
        <f>VLOOKUP(O1523,'CODIGOS RENTISTICOS'!$A$2:E4730,3,FALSE)</f>
        <v>150109</v>
      </c>
      <c r="O1523">
        <v>121245</v>
      </c>
      <c r="P1523" s="2">
        <v>22133</v>
      </c>
      <c r="Q1523"/>
    </row>
    <row r="1524" spans="1:17" x14ac:dyDescent="0.2">
      <c r="A1524">
        <v>50000249</v>
      </c>
      <c r="B1524">
        <v>20250931</v>
      </c>
      <c r="C1524" t="s">
        <v>591</v>
      </c>
      <c r="D1524">
        <v>8300760996</v>
      </c>
      <c r="E1524" s="6">
        <v>20031229</v>
      </c>
      <c r="F1524">
        <v>4907919</v>
      </c>
      <c r="G1524">
        <v>0</v>
      </c>
      <c r="H1524">
        <v>0</v>
      </c>
      <c r="I1524" s="2">
        <v>22133</v>
      </c>
      <c r="J1524" s="2">
        <v>0</v>
      </c>
      <c r="K1524" s="2">
        <v>0</v>
      </c>
      <c r="L1524" s="2">
        <v>22133</v>
      </c>
      <c r="M1524" s="11">
        <f>VLOOKUP(O1524,'CODIGOS RENTISTICOS'!$A$2:D2564,2,FALSE)</f>
        <v>825000000</v>
      </c>
      <c r="N1524" s="11">
        <f>VLOOKUP(O1524,'CODIGOS RENTISTICOS'!$A$2:E4731,3,FALSE)</f>
        <v>150109</v>
      </c>
      <c r="O1524">
        <v>121245</v>
      </c>
      <c r="P1524" s="2">
        <v>22133</v>
      </c>
      <c r="Q1524"/>
    </row>
    <row r="1525" spans="1:17" x14ac:dyDescent="0.2">
      <c r="A1525">
        <v>50000249</v>
      </c>
      <c r="B1525">
        <v>20250958</v>
      </c>
      <c r="C1525" t="s">
        <v>591</v>
      </c>
      <c r="D1525">
        <v>8600546230</v>
      </c>
      <c r="E1525" s="6">
        <v>20031229</v>
      </c>
      <c r="F1525">
        <v>2405316</v>
      </c>
      <c r="G1525">
        <v>0</v>
      </c>
      <c r="H1525">
        <v>0</v>
      </c>
      <c r="I1525" s="2">
        <v>1992000</v>
      </c>
      <c r="J1525" s="2">
        <v>0</v>
      </c>
      <c r="K1525" s="2">
        <v>0</v>
      </c>
      <c r="L1525" s="2">
        <v>1992000</v>
      </c>
      <c r="M1525" s="11">
        <f>VLOOKUP(O1525,'CODIGOS RENTISTICOS'!$A$2:D2565,2,FALSE)</f>
        <v>825000000</v>
      </c>
      <c r="N1525" s="11">
        <f>VLOOKUP(O1525,'CODIGOS RENTISTICOS'!$A$2:E4732,3,FALSE)</f>
        <v>150109</v>
      </c>
      <c r="O1525">
        <v>121245</v>
      </c>
      <c r="P1525" s="2">
        <v>1992000</v>
      </c>
      <c r="Q1525"/>
    </row>
    <row r="1526" spans="1:17" x14ac:dyDescent="0.2">
      <c r="A1526">
        <v>50000249</v>
      </c>
      <c r="B1526">
        <v>20251015</v>
      </c>
      <c r="C1526" t="s">
        <v>591</v>
      </c>
      <c r="D1526">
        <v>16988333</v>
      </c>
      <c r="E1526" s="6">
        <v>20031229</v>
      </c>
      <c r="F1526">
        <v>4451376</v>
      </c>
      <c r="G1526">
        <v>0</v>
      </c>
      <c r="H1526">
        <v>0</v>
      </c>
      <c r="I1526" s="2">
        <v>1992000</v>
      </c>
      <c r="J1526" s="2">
        <v>0</v>
      </c>
      <c r="K1526" s="2">
        <v>0</v>
      </c>
      <c r="L1526" s="2">
        <v>1992000</v>
      </c>
      <c r="M1526" s="11">
        <f>VLOOKUP(O1526,'CODIGOS RENTISTICOS'!$A$2:D2566,2,FALSE)</f>
        <v>825000000</v>
      </c>
      <c r="N1526" s="11">
        <f>VLOOKUP(O1526,'CODIGOS RENTISTICOS'!$A$2:E4733,3,FALSE)</f>
        <v>150109</v>
      </c>
      <c r="O1526">
        <v>121245</v>
      </c>
      <c r="P1526" s="2">
        <v>1992000</v>
      </c>
      <c r="Q1526"/>
    </row>
    <row r="1527" spans="1:17" x14ac:dyDescent="0.2">
      <c r="A1527">
        <v>50000249</v>
      </c>
      <c r="B1527">
        <v>20251066</v>
      </c>
      <c r="C1527" t="s">
        <v>591</v>
      </c>
      <c r="D1527">
        <v>8604011911</v>
      </c>
      <c r="E1527" s="6">
        <v>20031229</v>
      </c>
      <c r="F1527">
        <v>3464214</v>
      </c>
      <c r="G1527">
        <v>0</v>
      </c>
      <c r="H1527">
        <v>0</v>
      </c>
      <c r="I1527" s="2">
        <v>154931</v>
      </c>
      <c r="J1527" s="2">
        <v>0</v>
      </c>
      <c r="K1527" s="2">
        <v>0</v>
      </c>
      <c r="L1527" s="2">
        <v>154931</v>
      </c>
      <c r="M1527" s="11">
        <f>VLOOKUP(O1527,'CODIGOS RENTISTICOS'!$A$2:D2567,2,FALSE)</f>
        <v>825000000</v>
      </c>
      <c r="N1527" s="11">
        <f>VLOOKUP(O1527,'CODIGOS RENTISTICOS'!$A$2:E4734,3,FALSE)</f>
        <v>150109</v>
      </c>
      <c r="O1527">
        <v>121245</v>
      </c>
      <c r="P1527" s="2">
        <v>154931</v>
      </c>
      <c r="Q1527"/>
    </row>
    <row r="1528" spans="1:17" x14ac:dyDescent="0.2">
      <c r="A1528">
        <v>50000249</v>
      </c>
      <c r="B1528">
        <v>1228923</v>
      </c>
      <c r="C1528" t="s">
        <v>591</v>
      </c>
      <c r="D1528">
        <v>8605185045</v>
      </c>
      <c r="E1528" s="6">
        <v>20031229</v>
      </c>
      <c r="F1528">
        <v>2550019</v>
      </c>
      <c r="G1528">
        <v>0</v>
      </c>
      <c r="H1528">
        <v>0</v>
      </c>
      <c r="I1528" s="2">
        <v>22136</v>
      </c>
      <c r="J1528" s="2">
        <v>0</v>
      </c>
      <c r="K1528" s="2">
        <v>0</v>
      </c>
      <c r="L1528" s="2">
        <v>22136</v>
      </c>
      <c r="M1528" s="11">
        <f>VLOOKUP(O1528,'CODIGOS RENTISTICOS'!$A$2:D2568,2,FALSE)</f>
        <v>825000000</v>
      </c>
      <c r="N1528" s="11">
        <f>VLOOKUP(O1528,'CODIGOS RENTISTICOS'!$A$2:E4735,3,FALSE)</f>
        <v>150109</v>
      </c>
      <c r="O1528">
        <v>121245</v>
      </c>
      <c r="P1528" s="2">
        <v>22136</v>
      </c>
      <c r="Q1528"/>
    </row>
    <row r="1529" spans="1:17" x14ac:dyDescent="0.2">
      <c r="A1529">
        <v>50000249</v>
      </c>
      <c r="B1529">
        <v>1231797</v>
      </c>
      <c r="C1529" t="s">
        <v>591</v>
      </c>
      <c r="D1529">
        <v>8605185045</v>
      </c>
      <c r="E1529" s="6">
        <v>20031229</v>
      </c>
      <c r="F1529">
        <v>2554826</v>
      </c>
      <c r="G1529">
        <v>0</v>
      </c>
      <c r="H1529">
        <v>0</v>
      </c>
      <c r="I1529" s="2">
        <v>22136</v>
      </c>
      <c r="J1529" s="2">
        <v>0</v>
      </c>
      <c r="K1529" s="2">
        <v>0</v>
      </c>
      <c r="L1529" s="2">
        <v>22136</v>
      </c>
      <c r="M1529" s="11">
        <f>VLOOKUP(O1529,'CODIGOS RENTISTICOS'!$A$2:D2569,2,FALSE)</f>
        <v>825000000</v>
      </c>
      <c r="N1529" s="11">
        <f>VLOOKUP(O1529,'CODIGOS RENTISTICOS'!$A$2:E4736,3,FALSE)</f>
        <v>150109</v>
      </c>
      <c r="O1529">
        <v>121245</v>
      </c>
      <c r="P1529" s="2">
        <v>22136</v>
      </c>
      <c r="Q1529"/>
    </row>
    <row r="1530" spans="1:17" x14ac:dyDescent="0.2">
      <c r="A1530">
        <v>50000249</v>
      </c>
      <c r="B1530">
        <v>1441688</v>
      </c>
      <c r="C1530" t="s">
        <v>591</v>
      </c>
      <c r="D1530">
        <v>8600203698</v>
      </c>
      <c r="E1530" s="6">
        <v>20031229</v>
      </c>
      <c r="F1530">
        <v>6076060</v>
      </c>
      <c r="G1530">
        <v>0</v>
      </c>
      <c r="H1530">
        <v>0</v>
      </c>
      <c r="I1530" s="2">
        <v>486926</v>
      </c>
      <c r="J1530" s="2">
        <v>0</v>
      </c>
      <c r="K1530" s="2">
        <v>0</v>
      </c>
      <c r="L1530" s="2">
        <v>486926</v>
      </c>
      <c r="M1530" s="11">
        <f>VLOOKUP(O1530,'CODIGOS RENTISTICOS'!$A$2:D2570,2,FALSE)</f>
        <v>825000000</v>
      </c>
      <c r="N1530" s="11">
        <f>VLOOKUP(O1530,'CODIGOS RENTISTICOS'!$A$2:E4737,3,FALSE)</f>
        <v>150109</v>
      </c>
      <c r="O1530">
        <v>121245</v>
      </c>
      <c r="P1530" s="2">
        <v>486926</v>
      </c>
      <c r="Q1530"/>
    </row>
    <row r="1531" spans="1:17" x14ac:dyDescent="0.2">
      <c r="A1531">
        <v>50000249</v>
      </c>
      <c r="B1531">
        <v>1104615</v>
      </c>
      <c r="C1531" t="s">
        <v>593</v>
      </c>
      <c r="D1531">
        <v>8000737990</v>
      </c>
      <c r="E1531" s="6">
        <v>20031229</v>
      </c>
      <c r="F1531">
        <v>4129207</v>
      </c>
      <c r="G1531">
        <v>0</v>
      </c>
      <c r="H1531">
        <v>0</v>
      </c>
      <c r="I1531" s="2">
        <v>248800</v>
      </c>
      <c r="J1531" s="2">
        <v>0</v>
      </c>
      <c r="K1531" s="2">
        <v>0</v>
      </c>
      <c r="L1531" s="2">
        <v>248800</v>
      </c>
      <c r="M1531" s="11">
        <f>VLOOKUP(O1531,'CODIGOS RENTISTICOS'!$A$2:D2571,2,FALSE)</f>
        <v>825000000</v>
      </c>
      <c r="N1531" s="11">
        <f>VLOOKUP(O1531,'CODIGOS RENTISTICOS'!$A$2:E4738,3,FALSE)</f>
        <v>150109</v>
      </c>
      <c r="O1531">
        <v>121245</v>
      </c>
      <c r="P1531" s="2">
        <v>248800</v>
      </c>
      <c r="Q1531"/>
    </row>
    <row r="1532" spans="1:17" x14ac:dyDescent="0.2">
      <c r="A1532">
        <v>50000249</v>
      </c>
      <c r="B1532">
        <v>1104623</v>
      </c>
      <c r="C1532" t="s">
        <v>593</v>
      </c>
      <c r="D1532">
        <v>8000737990</v>
      </c>
      <c r="E1532" s="6">
        <v>20031229</v>
      </c>
      <c r="F1532">
        <v>4129207</v>
      </c>
      <c r="G1532">
        <v>0</v>
      </c>
      <c r="H1532">
        <v>0</v>
      </c>
      <c r="I1532" s="2">
        <v>202200</v>
      </c>
      <c r="J1532" s="2">
        <v>0</v>
      </c>
      <c r="K1532" s="2">
        <v>0</v>
      </c>
      <c r="L1532" s="2">
        <v>202200</v>
      </c>
      <c r="M1532" s="11">
        <f>VLOOKUP(O1532,'CODIGOS RENTISTICOS'!$A$2:D2572,2,FALSE)</f>
        <v>825000000</v>
      </c>
      <c r="N1532" s="11">
        <f>VLOOKUP(O1532,'CODIGOS RENTISTICOS'!$A$2:E4739,3,FALSE)</f>
        <v>150109</v>
      </c>
      <c r="O1532">
        <v>121245</v>
      </c>
      <c r="P1532" s="2">
        <v>202200</v>
      </c>
      <c r="Q1532"/>
    </row>
    <row r="1533" spans="1:17" x14ac:dyDescent="0.2">
      <c r="A1533">
        <v>50000249</v>
      </c>
      <c r="B1533">
        <v>1348247</v>
      </c>
      <c r="C1533" t="s">
        <v>814</v>
      </c>
      <c r="D1533">
        <v>8300540533</v>
      </c>
      <c r="E1533" s="6">
        <v>20031229</v>
      </c>
      <c r="F1533">
        <v>8236981</v>
      </c>
      <c r="G1533">
        <v>0</v>
      </c>
      <c r="H1533">
        <v>1</v>
      </c>
      <c r="I1533" s="2">
        <v>0</v>
      </c>
      <c r="J1533" s="2">
        <v>0</v>
      </c>
      <c r="K1533" s="2">
        <v>2870756.95</v>
      </c>
      <c r="L1533" s="2">
        <v>2870756.95</v>
      </c>
      <c r="M1533" s="11">
        <f>VLOOKUP(O1533,'CODIGOS RENTISTICOS'!$A$2:D2573,2,FALSE)</f>
        <v>11100000</v>
      </c>
      <c r="N1533" s="11">
        <f>VLOOKUP(O1533,'CODIGOS RENTISTICOS'!$A$2:E4740,3,FALSE)</f>
        <v>150103</v>
      </c>
      <c r="O1533">
        <v>27090503</v>
      </c>
      <c r="P1533" s="2">
        <v>2870756.95</v>
      </c>
      <c r="Q1533"/>
    </row>
    <row r="1534" spans="1:17" x14ac:dyDescent="0.2">
      <c r="A1534">
        <v>50000249</v>
      </c>
      <c r="B1534">
        <v>589805</v>
      </c>
      <c r="C1534" t="s">
        <v>718</v>
      </c>
      <c r="D1534">
        <v>19840107</v>
      </c>
      <c r="E1534" s="6">
        <v>20031229</v>
      </c>
      <c r="F1534">
        <v>6734142</v>
      </c>
      <c r="G1534">
        <v>0</v>
      </c>
      <c r="H1534">
        <v>0</v>
      </c>
      <c r="I1534" s="2">
        <v>83000</v>
      </c>
      <c r="J1534" s="2">
        <v>0</v>
      </c>
      <c r="K1534" s="2">
        <v>0</v>
      </c>
      <c r="L1534" s="2">
        <v>83000</v>
      </c>
      <c r="M1534" s="11">
        <f>VLOOKUP(O1534,'CODIGOS RENTISTICOS'!$A$2:D2574,2,FALSE)</f>
        <v>11100000</v>
      </c>
      <c r="N1534" s="11">
        <f>VLOOKUP(O1534,'CODIGOS RENTISTICOS'!$A$2:E4741,3,FALSE)</f>
        <v>150101</v>
      </c>
      <c r="O1534">
        <v>121275</v>
      </c>
      <c r="P1534" s="2">
        <v>83000</v>
      </c>
      <c r="Q1534"/>
    </row>
    <row r="1535" spans="1:17" x14ac:dyDescent="0.2">
      <c r="A1535">
        <v>50000249</v>
      </c>
      <c r="B1535">
        <v>988790</v>
      </c>
      <c r="C1535" t="s">
        <v>816</v>
      </c>
      <c r="D1535">
        <v>8001876423</v>
      </c>
      <c r="E1535" s="6">
        <v>20031229</v>
      </c>
      <c r="F1535">
        <v>7404090</v>
      </c>
      <c r="G1535">
        <v>0</v>
      </c>
      <c r="H1535">
        <v>1</v>
      </c>
      <c r="I1535" s="2">
        <v>0</v>
      </c>
      <c r="J1535" s="2">
        <v>291082</v>
      </c>
      <c r="K1535" s="2">
        <v>0</v>
      </c>
      <c r="L1535" s="2">
        <v>291082</v>
      </c>
      <c r="M1535" s="11">
        <f>VLOOKUP(O1535,'CODIGOS RENTISTICOS'!$A$2:D2575,2,FALSE)</f>
        <v>13700000</v>
      </c>
      <c r="N1535" s="11">
        <f>VLOOKUP(O1535,'CODIGOS RENTISTICOS'!$A$2:E4742,3,FALSE)</f>
        <v>290101</v>
      </c>
      <c r="O1535">
        <v>270944</v>
      </c>
      <c r="P1535" s="2">
        <v>291082</v>
      </c>
      <c r="Q1535"/>
    </row>
    <row r="1536" spans="1:17" x14ac:dyDescent="0.2">
      <c r="A1536">
        <v>50000249</v>
      </c>
      <c r="B1536">
        <v>988791</v>
      </c>
      <c r="C1536" t="s">
        <v>816</v>
      </c>
      <c r="D1536">
        <v>8001876423</v>
      </c>
      <c r="E1536" s="6">
        <v>20031229</v>
      </c>
      <c r="F1536">
        <v>7404090</v>
      </c>
      <c r="G1536">
        <v>0</v>
      </c>
      <c r="H1536">
        <v>1</v>
      </c>
      <c r="I1536" s="2">
        <v>0</v>
      </c>
      <c r="J1536" s="2">
        <v>1401</v>
      </c>
      <c r="K1536" s="2">
        <v>0</v>
      </c>
      <c r="L1536" s="2">
        <v>1401</v>
      </c>
      <c r="M1536" s="11">
        <f>VLOOKUP(O1536,'CODIGOS RENTISTICOS'!$A$2:D2576,2,FALSE)</f>
        <v>13700000</v>
      </c>
      <c r="N1536" s="11">
        <f>VLOOKUP(O1536,'CODIGOS RENTISTICOS'!$A$2:E4743,3,FALSE)</f>
        <v>290101</v>
      </c>
      <c r="O1536">
        <v>270944</v>
      </c>
      <c r="P1536" s="2">
        <v>1401</v>
      </c>
      <c r="Q1536"/>
    </row>
    <row r="1537" spans="1:17" x14ac:dyDescent="0.2">
      <c r="A1537">
        <v>50000249</v>
      </c>
      <c r="B1537">
        <v>1125144</v>
      </c>
      <c r="C1537" t="s">
        <v>597</v>
      </c>
      <c r="D1537">
        <v>8100030858</v>
      </c>
      <c r="E1537" s="6">
        <v>20031229</v>
      </c>
      <c r="F1537">
        <v>8813121</v>
      </c>
      <c r="G1537">
        <v>0</v>
      </c>
      <c r="H1537">
        <v>0</v>
      </c>
      <c r="I1537" s="2">
        <v>22134</v>
      </c>
      <c r="J1537" s="2">
        <v>0</v>
      </c>
      <c r="K1537" s="2">
        <v>0</v>
      </c>
      <c r="L1537" s="2">
        <v>22134</v>
      </c>
      <c r="M1537" s="11">
        <f>VLOOKUP(O1537,'CODIGOS RENTISTICOS'!$A$2:D2577,2,FALSE)</f>
        <v>825000000</v>
      </c>
      <c r="N1537" s="11">
        <f>VLOOKUP(O1537,'CODIGOS RENTISTICOS'!$A$2:E4744,3,FALSE)</f>
        <v>150109</v>
      </c>
      <c r="O1537">
        <v>121245</v>
      </c>
      <c r="P1537" s="2">
        <v>22134</v>
      </c>
      <c r="Q1537"/>
    </row>
    <row r="1538" spans="1:17" x14ac:dyDescent="0.2">
      <c r="A1538">
        <v>50000249</v>
      </c>
      <c r="B1538">
        <v>1125148</v>
      </c>
      <c r="C1538" t="s">
        <v>597</v>
      </c>
      <c r="D1538">
        <v>8100030858</v>
      </c>
      <c r="E1538" s="6">
        <v>20031229</v>
      </c>
      <c r="F1538">
        <v>8813121</v>
      </c>
      <c r="G1538">
        <v>0</v>
      </c>
      <c r="H1538">
        <v>0</v>
      </c>
      <c r="I1538" s="2">
        <v>22134</v>
      </c>
      <c r="J1538" s="2">
        <v>0</v>
      </c>
      <c r="K1538" s="2">
        <v>0</v>
      </c>
      <c r="L1538" s="2">
        <v>22134</v>
      </c>
      <c r="M1538" s="11">
        <f>VLOOKUP(O1538,'CODIGOS RENTISTICOS'!$A$2:D2578,2,FALSE)</f>
        <v>825000000</v>
      </c>
      <c r="N1538" s="11">
        <f>VLOOKUP(O1538,'CODIGOS RENTISTICOS'!$A$2:E4745,3,FALSE)</f>
        <v>150109</v>
      </c>
      <c r="O1538">
        <v>121245</v>
      </c>
      <c r="P1538" s="2">
        <v>22134</v>
      </c>
      <c r="Q1538"/>
    </row>
    <row r="1539" spans="1:17" x14ac:dyDescent="0.2">
      <c r="A1539">
        <v>50000249</v>
      </c>
      <c r="B1539">
        <v>1125149</v>
      </c>
      <c r="C1539" t="s">
        <v>597</v>
      </c>
      <c r="D1539">
        <v>8100030858</v>
      </c>
      <c r="E1539" s="6">
        <v>20031229</v>
      </c>
      <c r="F1539">
        <v>8813121</v>
      </c>
      <c r="G1539">
        <v>0</v>
      </c>
      <c r="H1539">
        <v>0</v>
      </c>
      <c r="I1539" s="2">
        <v>22134</v>
      </c>
      <c r="J1539" s="2">
        <v>0</v>
      </c>
      <c r="K1539" s="2">
        <v>0</v>
      </c>
      <c r="L1539" s="2">
        <v>22134</v>
      </c>
      <c r="M1539" s="11">
        <f>VLOOKUP(O1539,'CODIGOS RENTISTICOS'!$A$2:D2579,2,FALSE)</f>
        <v>825000000</v>
      </c>
      <c r="N1539" s="11">
        <f>VLOOKUP(O1539,'CODIGOS RENTISTICOS'!$A$2:E4746,3,FALSE)</f>
        <v>150109</v>
      </c>
      <c r="O1539">
        <v>121245</v>
      </c>
      <c r="P1539" s="2">
        <v>22134</v>
      </c>
      <c r="Q1539"/>
    </row>
    <row r="1540" spans="1:17" x14ac:dyDescent="0.2">
      <c r="A1540">
        <v>50000249</v>
      </c>
      <c r="B1540">
        <v>1125150</v>
      </c>
      <c r="C1540" t="s">
        <v>597</v>
      </c>
      <c r="D1540">
        <v>8100030858</v>
      </c>
      <c r="E1540" s="6">
        <v>20031229</v>
      </c>
      <c r="F1540">
        <v>8813121</v>
      </c>
      <c r="G1540">
        <v>0</v>
      </c>
      <c r="H1540">
        <v>0</v>
      </c>
      <c r="I1540" s="2">
        <v>22134</v>
      </c>
      <c r="J1540" s="2">
        <v>0</v>
      </c>
      <c r="K1540" s="2">
        <v>0</v>
      </c>
      <c r="L1540" s="2">
        <v>22134</v>
      </c>
      <c r="M1540" s="11">
        <f>VLOOKUP(O1540,'CODIGOS RENTISTICOS'!$A$2:D2580,2,FALSE)</f>
        <v>825000000</v>
      </c>
      <c r="N1540" s="11">
        <f>VLOOKUP(O1540,'CODIGOS RENTISTICOS'!$A$2:E4747,3,FALSE)</f>
        <v>150109</v>
      </c>
      <c r="O1540">
        <v>121245</v>
      </c>
      <c r="P1540" s="2">
        <v>22134</v>
      </c>
      <c r="Q1540"/>
    </row>
    <row r="1541" spans="1:17" x14ac:dyDescent="0.2">
      <c r="A1541">
        <v>50000249</v>
      </c>
      <c r="B1541">
        <v>1125151</v>
      </c>
      <c r="C1541" t="s">
        <v>597</v>
      </c>
      <c r="D1541">
        <v>8100030858</v>
      </c>
      <c r="E1541" s="6">
        <v>20031229</v>
      </c>
      <c r="F1541">
        <v>8813121</v>
      </c>
      <c r="G1541">
        <v>0</v>
      </c>
      <c r="H1541">
        <v>0</v>
      </c>
      <c r="I1541" s="2">
        <v>22134</v>
      </c>
      <c r="J1541" s="2">
        <v>0</v>
      </c>
      <c r="K1541" s="2">
        <v>0</v>
      </c>
      <c r="L1541" s="2">
        <v>22134</v>
      </c>
      <c r="M1541" s="11">
        <f>VLOOKUP(O1541,'CODIGOS RENTISTICOS'!$A$2:D2581,2,FALSE)</f>
        <v>825000000</v>
      </c>
      <c r="N1541" s="11">
        <f>VLOOKUP(O1541,'CODIGOS RENTISTICOS'!$A$2:E4748,3,FALSE)</f>
        <v>150109</v>
      </c>
      <c r="O1541">
        <v>121245</v>
      </c>
      <c r="P1541" s="2">
        <v>22134</v>
      </c>
      <c r="Q1541"/>
    </row>
    <row r="1542" spans="1:17" x14ac:dyDescent="0.2">
      <c r="A1542">
        <v>50000249</v>
      </c>
      <c r="B1542">
        <v>1125155</v>
      </c>
      <c r="C1542" t="s">
        <v>597</v>
      </c>
      <c r="D1542">
        <v>8100030858</v>
      </c>
      <c r="E1542" s="6">
        <v>20031229</v>
      </c>
      <c r="F1542">
        <v>8813121</v>
      </c>
      <c r="G1542">
        <v>0</v>
      </c>
      <c r="H1542">
        <v>0</v>
      </c>
      <c r="I1542" s="2">
        <v>22134</v>
      </c>
      <c r="J1542" s="2">
        <v>0</v>
      </c>
      <c r="K1542" s="2">
        <v>0</v>
      </c>
      <c r="L1542" s="2">
        <v>22134</v>
      </c>
      <c r="M1542" s="11">
        <f>VLOOKUP(O1542,'CODIGOS RENTISTICOS'!$A$2:D2582,2,FALSE)</f>
        <v>825000000</v>
      </c>
      <c r="N1542" s="11">
        <f>VLOOKUP(O1542,'CODIGOS RENTISTICOS'!$A$2:E4749,3,FALSE)</f>
        <v>150109</v>
      </c>
      <c r="O1542">
        <v>121245</v>
      </c>
      <c r="P1542" s="2">
        <v>22134</v>
      </c>
      <c r="Q1542"/>
    </row>
    <row r="1543" spans="1:17" x14ac:dyDescent="0.2">
      <c r="A1543">
        <v>50000249</v>
      </c>
      <c r="B1543">
        <v>1125186</v>
      </c>
      <c r="C1543" t="s">
        <v>597</v>
      </c>
      <c r="D1543">
        <v>8100030858</v>
      </c>
      <c r="E1543" s="6">
        <v>20031229</v>
      </c>
      <c r="F1543">
        <v>8813121</v>
      </c>
      <c r="G1543">
        <v>0</v>
      </c>
      <c r="H1543">
        <v>0</v>
      </c>
      <c r="I1543" s="2">
        <v>23000</v>
      </c>
      <c r="J1543" s="2">
        <v>0</v>
      </c>
      <c r="K1543" s="2">
        <v>0</v>
      </c>
      <c r="L1543" s="2">
        <v>23000</v>
      </c>
      <c r="M1543" s="11">
        <f>VLOOKUP(O1543,'CODIGOS RENTISTICOS'!$A$2:D2583,2,FALSE)</f>
        <v>825000000</v>
      </c>
      <c r="N1543" s="11">
        <f>VLOOKUP(O1543,'CODIGOS RENTISTICOS'!$A$2:E4750,3,FALSE)</f>
        <v>150109</v>
      </c>
      <c r="O1543">
        <v>121245</v>
      </c>
      <c r="P1543" s="2">
        <v>23000</v>
      </c>
      <c r="Q1543"/>
    </row>
    <row r="1544" spans="1:17" x14ac:dyDescent="0.2">
      <c r="A1544">
        <v>50000249</v>
      </c>
      <c r="B1544">
        <v>1178029</v>
      </c>
      <c r="C1544" t="s">
        <v>597</v>
      </c>
      <c r="D1544">
        <v>75144981</v>
      </c>
      <c r="E1544" s="6">
        <v>20031229</v>
      </c>
      <c r="F1544">
        <v>8507076</v>
      </c>
      <c r="G1544">
        <v>0</v>
      </c>
      <c r="H1544">
        <v>0</v>
      </c>
      <c r="I1544" s="2">
        <v>55350</v>
      </c>
      <c r="J1544" s="2">
        <v>0</v>
      </c>
      <c r="K1544" s="2">
        <v>0</v>
      </c>
      <c r="L1544" s="2">
        <v>55350</v>
      </c>
      <c r="M1544" s="11">
        <f>VLOOKUP(O1544,'CODIGOS RENTISTICOS'!$A$2:D2584,2,FALSE)</f>
        <v>96300000</v>
      </c>
      <c r="N1544" s="11">
        <f>VLOOKUP(O1544,'CODIGOS RENTISTICOS'!$A$2:E4751,3,FALSE)</f>
        <v>360101</v>
      </c>
      <c r="O1544">
        <v>121270</v>
      </c>
      <c r="P1544" s="2">
        <v>55350</v>
      </c>
      <c r="Q1544"/>
    </row>
    <row r="1545" spans="1:17" x14ac:dyDescent="0.2">
      <c r="A1545">
        <v>50000249</v>
      </c>
      <c r="B1545">
        <v>85866</v>
      </c>
      <c r="C1545" t="s">
        <v>600</v>
      </c>
      <c r="D1545">
        <v>8001306972</v>
      </c>
      <c r="E1545" s="6">
        <v>20031229</v>
      </c>
      <c r="F1545">
        <v>8231300</v>
      </c>
      <c r="G1545">
        <v>0</v>
      </c>
      <c r="H1545">
        <v>1</v>
      </c>
      <c r="I1545" s="2">
        <v>0</v>
      </c>
      <c r="J1545" s="2">
        <v>0</v>
      </c>
      <c r="K1545" s="2">
        <v>2939916.61</v>
      </c>
      <c r="L1545" s="2">
        <v>2939916.61</v>
      </c>
      <c r="M1545" s="11">
        <f>VLOOKUP(O1545,'CODIGOS RENTISTICOS'!$A$2:D2585,2,FALSE)</f>
        <v>11100000</v>
      </c>
      <c r="N1545" s="11">
        <f>VLOOKUP(O1545,'CODIGOS RENTISTICOS'!$A$2:E4752,3,FALSE)</f>
        <v>150103</v>
      </c>
      <c r="O1545">
        <v>27090503</v>
      </c>
      <c r="P1545" s="2">
        <v>2939916.61</v>
      </c>
      <c r="Q1545"/>
    </row>
    <row r="1546" spans="1:17" x14ac:dyDescent="0.2">
      <c r="A1546">
        <v>50000249</v>
      </c>
      <c r="B1546">
        <v>85867</v>
      </c>
      <c r="C1546" t="s">
        <v>600</v>
      </c>
      <c r="D1546">
        <v>8001306972</v>
      </c>
      <c r="E1546" s="6">
        <v>20031229</v>
      </c>
      <c r="F1546">
        <v>8231300</v>
      </c>
      <c r="G1546">
        <v>0</v>
      </c>
      <c r="H1546">
        <v>1</v>
      </c>
      <c r="I1546" s="2">
        <v>0</v>
      </c>
      <c r="J1546" s="2">
        <v>0</v>
      </c>
      <c r="K1546" s="2">
        <v>5896669.1799999997</v>
      </c>
      <c r="L1546" s="2">
        <v>5896669.1799999997</v>
      </c>
      <c r="M1546" s="11">
        <f>VLOOKUP(O1546,'CODIGOS RENTISTICOS'!$A$2:D2586,2,FALSE)</f>
        <v>11100000</v>
      </c>
      <c r="N1546" s="11">
        <f>VLOOKUP(O1546,'CODIGOS RENTISTICOS'!$A$2:E4753,3,FALSE)</f>
        <v>150103</v>
      </c>
      <c r="O1546">
        <v>27095003</v>
      </c>
      <c r="P1546" s="2">
        <v>5896669.1799999997</v>
      </c>
      <c r="Q1546"/>
    </row>
    <row r="1547" spans="1:17" x14ac:dyDescent="0.2">
      <c r="A1547">
        <v>50000249</v>
      </c>
      <c r="B1547">
        <v>85869</v>
      </c>
      <c r="C1547" t="s">
        <v>600</v>
      </c>
      <c r="D1547">
        <v>8001306972</v>
      </c>
      <c r="E1547" s="6">
        <v>20031229</v>
      </c>
      <c r="F1547">
        <v>82313000</v>
      </c>
      <c r="G1547">
        <v>0</v>
      </c>
      <c r="H1547">
        <v>10</v>
      </c>
      <c r="I1547" s="2">
        <v>0</v>
      </c>
      <c r="J1547" s="2">
        <v>0</v>
      </c>
      <c r="K1547" s="2">
        <v>2482690</v>
      </c>
      <c r="L1547" s="2">
        <v>2482690</v>
      </c>
      <c r="M1547" s="11">
        <f>VLOOKUP(O1547,'CODIGOS RENTISTICOS'!$A$2:D2587,2,FALSE)</f>
        <v>11100000</v>
      </c>
      <c r="N1547" s="11">
        <f>VLOOKUP(O1547,'CODIGOS RENTISTICOS'!$A$2:E4754,3,FALSE)</f>
        <v>150103</v>
      </c>
      <c r="O1547">
        <v>27090503</v>
      </c>
      <c r="P1547" s="2">
        <v>2482690</v>
      </c>
      <c r="Q1547"/>
    </row>
    <row r="1548" spans="1:17" x14ac:dyDescent="0.2">
      <c r="A1548">
        <v>50000249</v>
      </c>
      <c r="B1548">
        <v>1114019</v>
      </c>
      <c r="C1548" t="s">
        <v>600</v>
      </c>
      <c r="D1548">
        <v>8002372141</v>
      </c>
      <c r="E1548" s="6">
        <v>20031229</v>
      </c>
      <c r="F1548">
        <v>8240220</v>
      </c>
      <c r="G1548">
        <v>0</v>
      </c>
      <c r="H1548">
        <v>1</v>
      </c>
      <c r="I1548" s="2">
        <v>0</v>
      </c>
      <c r="J1548" s="2">
        <v>0</v>
      </c>
      <c r="K1548" s="2">
        <v>1062466</v>
      </c>
      <c r="L1548" s="2">
        <v>1062466</v>
      </c>
      <c r="M1548" s="11">
        <f>VLOOKUP(O1548,'CODIGOS RENTISTICOS'!$A$2:D2588,2,FALSE)</f>
        <v>96400000</v>
      </c>
      <c r="N1548" s="11">
        <f>VLOOKUP(O1548,'CODIGOS RENTISTICOS'!$A$2:E4755,3,FALSE)</f>
        <v>370101</v>
      </c>
      <c r="O1548">
        <v>6040</v>
      </c>
      <c r="P1548" s="2">
        <v>1062466</v>
      </c>
      <c r="Q1548"/>
    </row>
    <row r="1549" spans="1:17" x14ac:dyDescent="0.2">
      <c r="A1549">
        <v>50000249</v>
      </c>
      <c r="B1549">
        <v>1114317</v>
      </c>
      <c r="C1549" t="s">
        <v>600</v>
      </c>
      <c r="D1549">
        <v>8170002594</v>
      </c>
      <c r="E1549" s="6">
        <v>20031229</v>
      </c>
      <c r="F1549">
        <v>8232198</v>
      </c>
      <c r="G1549">
        <v>0</v>
      </c>
      <c r="H1549">
        <v>1</v>
      </c>
      <c r="I1549" s="2">
        <v>0</v>
      </c>
      <c r="J1549" s="2">
        <v>0</v>
      </c>
      <c r="K1549" s="2">
        <v>46169793.68</v>
      </c>
      <c r="L1549" s="2">
        <v>46169793.68</v>
      </c>
      <c r="M1549" s="11">
        <f>VLOOKUP(O1549,'CODIGOS RENTISTICOS'!$A$2:D2589,2,FALSE)</f>
        <v>96400000</v>
      </c>
      <c r="N1549" s="11">
        <f>VLOOKUP(O1549,'CODIGOS RENTISTICOS'!$A$2:E4756,3,FALSE)</f>
        <v>370101</v>
      </c>
      <c r="O1549">
        <v>6040</v>
      </c>
      <c r="P1549" s="2">
        <v>46169793.68</v>
      </c>
      <c r="Q1549"/>
    </row>
    <row r="1550" spans="1:17" x14ac:dyDescent="0.2">
      <c r="A1550">
        <v>50000249</v>
      </c>
      <c r="B1550">
        <v>1114323</v>
      </c>
      <c r="C1550" t="s">
        <v>600</v>
      </c>
      <c r="D1550">
        <v>8170002594</v>
      </c>
      <c r="E1550" s="6">
        <v>20031229</v>
      </c>
      <c r="F1550">
        <v>8232198</v>
      </c>
      <c r="G1550">
        <v>0</v>
      </c>
      <c r="H1550">
        <v>1</v>
      </c>
      <c r="I1550" s="2">
        <v>0</v>
      </c>
      <c r="J1550" s="2">
        <v>1299486.3999999999</v>
      </c>
      <c r="K1550" s="2">
        <v>0</v>
      </c>
      <c r="L1550" s="2">
        <v>1299486.3999999999</v>
      </c>
      <c r="M1550" s="11">
        <f>VLOOKUP(O1550,'CODIGOS RENTISTICOS'!$A$2:D2590,2,FALSE)</f>
        <v>96400000</v>
      </c>
      <c r="N1550" s="11">
        <f>VLOOKUP(O1550,'CODIGOS RENTISTICOS'!$A$2:E4757,3,FALSE)</f>
        <v>370101</v>
      </c>
      <c r="O1550">
        <v>6040</v>
      </c>
      <c r="P1550" s="2">
        <v>1299486.3999999999</v>
      </c>
      <c r="Q1550"/>
    </row>
    <row r="1551" spans="1:17" x14ac:dyDescent="0.2">
      <c r="A1551">
        <v>50000249</v>
      </c>
      <c r="B1551">
        <v>1381317</v>
      </c>
      <c r="C1551" t="s">
        <v>719</v>
      </c>
      <c r="D1551">
        <v>8001311793</v>
      </c>
      <c r="E1551" s="6">
        <v>20031229</v>
      </c>
      <c r="F1551">
        <v>8423190</v>
      </c>
      <c r="G1551">
        <v>0</v>
      </c>
      <c r="H1551">
        <v>1</v>
      </c>
      <c r="I1551" s="2">
        <v>0</v>
      </c>
      <c r="J1551" s="2">
        <v>0</v>
      </c>
      <c r="K1551" s="2">
        <v>332000</v>
      </c>
      <c r="L1551" s="2">
        <v>332000</v>
      </c>
      <c r="M1551" s="11">
        <f>VLOOKUP(O1551,'CODIGOS RENTISTICOS'!$A$2:D2591,2,FALSE)</f>
        <v>11100000</v>
      </c>
      <c r="N1551" s="11">
        <f>VLOOKUP(O1551,'CODIGOS RENTISTICOS'!$A$2:E4758,3,FALSE)</f>
        <v>150103</v>
      </c>
      <c r="O1551">
        <v>27090503</v>
      </c>
      <c r="P1551" s="2">
        <v>332000</v>
      </c>
      <c r="Q1551"/>
    </row>
    <row r="1552" spans="1:17" x14ac:dyDescent="0.2">
      <c r="A1552">
        <v>50000249</v>
      </c>
      <c r="B1552">
        <v>1381318</v>
      </c>
      <c r="C1552" t="s">
        <v>719</v>
      </c>
      <c r="D1552">
        <v>8001311793</v>
      </c>
      <c r="E1552" s="6">
        <v>20031229</v>
      </c>
      <c r="F1552">
        <v>8423190</v>
      </c>
      <c r="G1552">
        <v>0</v>
      </c>
      <c r="H1552">
        <v>1</v>
      </c>
      <c r="I1552" s="2">
        <v>0</v>
      </c>
      <c r="J1552" s="2">
        <v>0</v>
      </c>
      <c r="K1552" s="2">
        <v>307537</v>
      </c>
      <c r="L1552" s="2">
        <v>307537</v>
      </c>
      <c r="M1552" s="11">
        <f>VLOOKUP(O1552,'CODIGOS RENTISTICOS'!$A$2:D2592,2,FALSE)</f>
        <v>11100000</v>
      </c>
      <c r="N1552" s="11">
        <f>VLOOKUP(O1552,'CODIGOS RENTISTICOS'!$A$2:E4759,3,FALSE)</f>
        <v>150103</v>
      </c>
      <c r="O1552">
        <v>27090503</v>
      </c>
      <c r="P1552" s="2">
        <v>307537</v>
      </c>
      <c r="Q1552"/>
    </row>
    <row r="1553" spans="1:17" x14ac:dyDescent="0.2">
      <c r="A1553">
        <v>50000249</v>
      </c>
      <c r="B1553">
        <v>1381319</v>
      </c>
      <c r="C1553" t="s">
        <v>719</v>
      </c>
      <c r="D1553">
        <v>8001311793</v>
      </c>
      <c r="E1553" s="6">
        <v>20031229</v>
      </c>
      <c r="F1553">
        <v>8423190</v>
      </c>
      <c r="G1553">
        <v>0</v>
      </c>
      <c r="H1553">
        <v>1</v>
      </c>
      <c r="I1553" s="2">
        <v>0</v>
      </c>
      <c r="J1553" s="2">
        <v>0</v>
      </c>
      <c r="K1553" s="2">
        <v>3462450</v>
      </c>
      <c r="L1553" s="2">
        <v>3462450</v>
      </c>
      <c r="M1553" s="11">
        <f>VLOOKUP(O1553,'CODIGOS RENTISTICOS'!$A$2:D2593,2,FALSE)</f>
        <v>11100000</v>
      </c>
      <c r="N1553" s="11">
        <f>VLOOKUP(O1553,'CODIGOS RENTISTICOS'!$A$2:E4760,3,FALSE)</f>
        <v>150103</v>
      </c>
      <c r="O1553">
        <v>27090503</v>
      </c>
      <c r="P1553" s="2">
        <v>3462450</v>
      </c>
      <c r="Q1553"/>
    </row>
    <row r="1554" spans="1:17" x14ac:dyDescent="0.2">
      <c r="A1554">
        <v>50000249</v>
      </c>
      <c r="B1554">
        <v>1053350</v>
      </c>
      <c r="C1554" t="s">
        <v>579</v>
      </c>
      <c r="D1554">
        <v>8080002119</v>
      </c>
      <c r="E1554" s="6">
        <v>20031229</v>
      </c>
      <c r="F1554">
        <v>452677</v>
      </c>
      <c r="G1554">
        <v>0</v>
      </c>
      <c r="H1554">
        <v>1</v>
      </c>
      <c r="I1554" s="2">
        <v>0</v>
      </c>
      <c r="J1554" s="2">
        <v>828324</v>
      </c>
      <c r="K1554" s="2">
        <v>0</v>
      </c>
      <c r="L1554" s="2">
        <v>828324</v>
      </c>
      <c r="M1554" s="11">
        <f>VLOOKUP(O1554,'CODIGOS RENTISTICOS'!$A$2:D2594,2,FALSE)</f>
        <v>11100000</v>
      </c>
      <c r="N1554" s="11">
        <f>VLOOKUP(O1554,'CODIGOS RENTISTICOS'!$A$2:E4761,3,FALSE)</f>
        <v>150103</v>
      </c>
      <c r="O1554">
        <v>27090503</v>
      </c>
      <c r="P1554" s="2">
        <v>828324</v>
      </c>
      <c r="Q1554"/>
    </row>
    <row r="1555" spans="1:17" x14ac:dyDescent="0.2">
      <c r="A1555">
        <v>50000249</v>
      </c>
      <c r="B1555">
        <v>1446971</v>
      </c>
      <c r="C1555" t="s">
        <v>579</v>
      </c>
      <c r="D1555">
        <v>8300743880</v>
      </c>
      <c r="E1555" s="6">
        <v>20031229</v>
      </c>
      <c r="F1555">
        <v>3232898</v>
      </c>
      <c r="G1555">
        <v>0</v>
      </c>
      <c r="H1555">
        <v>1</v>
      </c>
      <c r="I1555" s="2">
        <v>0</v>
      </c>
      <c r="J1555" s="2">
        <v>3574877.42</v>
      </c>
      <c r="K1555" s="2">
        <v>0</v>
      </c>
      <c r="L1555" s="2">
        <v>3574877.42</v>
      </c>
      <c r="M1555" s="11">
        <f>VLOOKUP(O1555,'CODIGOS RENTISTICOS'!$A$2:D2595,2,FALSE)</f>
        <v>11100000</v>
      </c>
      <c r="N1555" s="11">
        <f>VLOOKUP(O1555,'CODIGOS RENTISTICOS'!$A$2:E4762,3,FALSE)</f>
        <v>150103</v>
      </c>
      <c r="O1555">
        <v>27090503</v>
      </c>
      <c r="P1555" s="2">
        <v>3574877.42</v>
      </c>
      <c r="Q1555"/>
    </row>
    <row r="1556" spans="1:17" x14ac:dyDescent="0.2">
      <c r="A1556">
        <v>50000249</v>
      </c>
      <c r="B1556">
        <v>1446972</v>
      </c>
      <c r="C1556" t="s">
        <v>579</v>
      </c>
      <c r="D1556">
        <v>8300743880</v>
      </c>
      <c r="E1556" s="6">
        <v>20031229</v>
      </c>
      <c r="F1556">
        <v>3232898</v>
      </c>
      <c r="G1556">
        <v>0</v>
      </c>
      <c r="H1556">
        <v>1</v>
      </c>
      <c r="I1556" s="2">
        <v>0</v>
      </c>
      <c r="J1556" s="2">
        <v>1499193.12</v>
      </c>
      <c r="K1556" s="2">
        <v>0</v>
      </c>
      <c r="L1556" s="2">
        <v>1499193.12</v>
      </c>
      <c r="M1556" s="11">
        <f>VLOOKUP(O1556,'CODIGOS RENTISTICOS'!$A$2:D2596,2,FALSE)</f>
        <v>11100000</v>
      </c>
      <c r="N1556" s="11">
        <f>VLOOKUP(O1556,'CODIGOS RENTISTICOS'!$A$2:E4763,3,FALSE)</f>
        <v>150103</v>
      </c>
      <c r="O1556">
        <v>27095003</v>
      </c>
      <c r="P1556" s="2">
        <v>1499193.12</v>
      </c>
      <c r="Q1556"/>
    </row>
    <row r="1557" spans="1:17" x14ac:dyDescent="0.2">
      <c r="A1557">
        <v>50000249</v>
      </c>
      <c r="B1557">
        <v>1446974</v>
      </c>
      <c r="C1557" t="s">
        <v>579</v>
      </c>
      <c r="D1557">
        <v>8001313023</v>
      </c>
      <c r="E1557" s="6">
        <v>20031229</v>
      </c>
      <c r="F1557">
        <v>0</v>
      </c>
      <c r="G1557">
        <v>0</v>
      </c>
      <c r="H1557">
        <v>0</v>
      </c>
      <c r="I1557" s="2">
        <v>2777697.03</v>
      </c>
      <c r="J1557" s="2">
        <v>0</v>
      </c>
      <c r="K1557" s="2">
        <v>0</v>
      </c>
      <c r="L1557" s="2">
        <v>2777697.03</v>
      </c>
      <c r="M1557" s="11">
        <f>VLOOKUP(O1557,'CODIGOS RENTISTICOS'!$A$2:D2597,2,FALSE)</f>
        <v>11100000</v>
      </c>
      <c r="N1557" s="11">
        <f>VLOOKUP(O1557,'CODIGOS RENTISTICOS'!$A$2:E4764,3,FALSE)</f>
        <v>150103</v>
      </c>
      <c r="O1557">
        <v>27095003</v>
      </c>
      <c r="P1557" s="2">
        <v>2777697.03</v>
      </c>
      <c r="Q1557"/>
    </row>
    <row r="1558" spans="1:17" x14ac:dyDescent="0.2">
      <c r="A1558">
        <v>50000249</v>
      </c>
      <c r="B1558">
        <v>1446993</v>
      </c>
      <c r="C1558" t="s">
        <v>579</v>
      </c>
      <c r="D1558">
        <v>8001313023</v>
      </c>
      <c r="E1558" s="6">
        <v>20031229</v>
      </c>
      <c r="F1558">
        <v>0</v>
      </c>
      <c r="G1558">
        <v>0</v>
      </c>
      <c r="H1558">
        <v>0</v>
      </c>
      <c r="I1558" s="2">
        <v>95336</v>
      </c>
      <c r="J1558" s="2">
        <v>0</v>
      </c>
      <c r="K1558" s="2">
        <v>0</v>
      </c>
      <c r="L1558" s="2">
        <v>95336</v>
      </c>
      <c r="M1558" s="11">
        <f>VLOOKUP(O1558,'CODIGOS RENTISTICOS'!$A$2:D2598,2,FALSE)</f>
        <v>11100000</v>
      </c>
      <c r="N1558" s="11">
        <f>VLOOKUP(O1558,'CODIGOS RENTISTICOS'!$A$2:E4765,3,FALSE)</f>
        <v>150103</v>
      </c>
      <c r="O1558">
        <v>27090503</v>
      </c>
      <c r="P1558" s="2">
        <v>95336</v>
      </c>
      <c r="Q1558"/>
    </row>
    <row r="1559" spans="1:17" x14ac:dyDescent="0.2">
      <c r="A1559">
        <v>50000249</v>
      </c>
      <c r="B1559">
        <v>1446994</v>
      </c>
      <c r="C1559" t="s">
        <v>579</v>
      </c>
      <c r="D1559">
        <v>8001313023</v>
      </c>
      <c r="E1559" s="6">
        <v>20031229</v>
      </c>
      <c r="F1559">
        <v>0</v>
      </c>
      <c r="G1559">
        <v>0</v>
      </c>
      <c r="H1559">
        <v>0</v>
      </c>
      <c r="I1559" s="2">
        <v>51486</v>
      </c>
      <c r="J1559" s="2">
        <v>0</v>
      </c>
      <c r="K1559" s="2">
        <v>0</v>
      </c>
      <c r="L1559" s="2">
        <v>51486</v>
      </c>
      <c r="M1559" s="11">
        <f>VLOOKUP(O1559,'CODIGOS RENTISTICOS'!$A$2:D2599,2,FALSE)</f>
        <v>11100000</v>
      </c>
      <c r="N1559" s="11">
        <f>VLOOKUP(O1559,'CODIGOS RENTISTICOS'!$A$2:E4766,3,FALSE)</f>
        <v>150103</v>
      </c>
      <c r="O1559">
        <v>27090503</v>
      </c>
      <c r="P1559" s="2">
        <v>51486</v>
      </c>
      <c r="Q1559"/>
    </row>
    <row r="1560" spans="1:17" x14ac:dyDescent="0.2">
      <c r="A1560">
        <v>50000249</v>
      </c>
      <c r="B1560">
        <v>1446995</v>
      </c>
      <c r="C1560" t="s">
        <v>579</v>
      </c>
      <c r="D1560">
        <v>8001313023</v>
      </c>
      <c r="E1560" s="6">
        <v>20031229</v>
      </c>
      <c r="F1560">
        <v>0</v>
      </c>
      <c r="G1560">
        <v>0</v>
      </c>
      <c r="H1560">
        <v>0</v>
      </c>
      <c r="I1560" s="2">
        <v>1992000</v>
      </c>
      <c r="J1560" s="2">
        <v>0</v>
      </c>
      <c r="K1560" s="2">
        <v>0</v>
      </c>
      <c r="L1560" s="2">
        <v>1992000</v>
      </c>
      <c r="M1560" s="11">
        <f>VLOOKUP(O1560,'CODIGOS RENTISTICOS'!$A$2:D2600,2,FALSE)</f>
        <v>11100000</v>
      </c>
      <c r="N1560" s="11">
        <f>VLOOKUP(O1560,'CODIGOS RENTISTICOS'!$A$2:E4767,3,FALSE)</f>
        <v>150103</v>
      </c>
      <c r="O1560">
        <v>27090503</v>
      </c>
      <c r="P1560" s="2">
        <v>1992000</v>
      </c>
      <c r="Q1560"/>
    </row>
    <row r="1561" spans="1:17" x14ac:dyDescent="0.2">
      <c r="A1561">
        <v>50000249</v>
      </c>
      <c r="B1561">
        <v>1446996</v>
      </c>
      <c r="C1561" t="s">
        <v>579</v>
      </c>
      <c r="D1561">
        <v>8001313023</v>
      </c>
      <c r="E1561" s="6">
        <v>20031229</v>
      </c>
      <c r="F1561">
        <v>0</v>
      </c>
      <c r="G1561">
        <v>0</v>
      </c>
      <c r="H1561">
        <v>0</v>
      </c>
      <c r="I1561" s="2">
        <v>1519341.87</v>
      </c>
      <c r="J1561" s="2">
        <v>0</v>
      </c>
      <c r="K1561" s="2">
        <v>0</v>
      </c>
      <c r="L1561" s="2">
        <v>1519341.87</v>
      </c>
      <c r="M1561" s="11">
        <f>VLOOKUP(O1561,'CODIGOS RENTISTICOS'!$A$2:D2601,2,FALSE)</f>
        <v>11100000</v>
      </c>
      <c r="N1561" s="11">
        <f>VLOOKUP(O1561,'CODIGOS RENTISTICOS'!$A$2:E4768,3,FALSE)</f>
        <v>150103</v>
      </c>
      <c r="O1561">
        <v>27090503</v>
      </c>
      <c r="P1561" s="2">
        <v>1519341.87</v>
      </c>
      <c r="Q1561"/>
    </row>
    <row r="1562" spans="1:17" x14ac:dyDescent="0.2">
      <c r="A1562">
        <v>50000249</v>
      </c>
      <c r="B1562">
        <v>1446997</v>
      </c>
      <c r="C1562" t="s">
        <v>579</v>
      </c>
      <c r="D1562">
        <v>8001313023</v>
      </c>
      <c r="E1562" s="6">
        <v>20031229</v>
      </c>
      <c r="F1562">
        <v>0</v>
      </c>
      <c r="G1562">
        <v>0</v>
      </c>
      <c r="H1562">
        <v>0</v>
      </c>
      <c r="I1562" s="2">
        <v>4070532.13</v>
      </c>
      <c r="J1562" s="2">
        <v>0</v>
      </c>
      <c r="K1562" s="2">
        <v>0</v>
      </c>
      <c r="L1562" s="2">
        <v>4070532.13</v>
      </c>
      <c r="M1562" s="11">
        <f>VLOOKUP(O1562,'CODIGOS RENTISTICOS'!$A$2:D2602,2,FALSE)</f>
        <v>11100000</v>
      </c>
      <c r="N1562" s="11">
        <f>VLOOKUP(O1562,'CODIGOS RENTISTICOS'!$A$2:E4769,3,FALSE)</f>
        <v>150103</v>
      </c>
      <c r="O1562">
        <v>27090503</v>
      </c>
      <c r="P1562" s="2">
        <v>4070532.13</v>
      </c>
      <c r="Q1562"/>
    </row>
    <row r="1563" spans="1:17" x14ac:dyDescent="0.2">
      <c r="A1563">
        <v>50000249</v>
      </c>
      <c r="B1563">
        <v>5784748</v>
      </c>
      <c r="C1563" t="s">
        <v>599</v>
      </c>
      <c r="D1563">
        <v>8190005303</v>
      </c>
      <c r="E1563" s="6">
        <v>20031229</v>
      </c>
      <c r="F1563">
        <v>4215209</v>
      </c>
      <c r="G1563">
        <v>0</v>
      </c>
      <c r="H1563">
        <v>1</v>
      </c>
      <c r="I1563" s="2">
        <v>0</v>
      </c>
      <c r="J1563" s="2">
        <v>34501874.649999999</v>
      </c>
      <c r="K1563" s="2">
        <v>0</v>
      </c>
      <c r="L1563" s="2">
        <v>34501874.649999999</v>
      </c>
      <c r="M1563" s="11">
        <f>VLOOKUP(O1563,'CODIGOS RENTISTICOS'!$A$2:D2603,2,FALSE)</f>
        <v>96400000</v>
      </c>
      <c r="N1563" s="11">
        <f>VLOOKUP(O1563,'CODIGOS RENTISTICOS'!$A$2:E4770,3,FALSE)</f>
        <v>370101</v>
      </c>
      <c r="O1563">
        <v>6040</v>
      </c>
      <c r="P1563" s="2">
        <v>34501874.649999999</v>
      </c>
      <c r="Q1563"/>
    </row>
    <row r="1564" spans="1:17" x14ac:dyDescent="0.2">
      <c r="A1564">
        <v>50000249</v>
      </c>
      <c r="B1564">
        <v>5784749</v>
      </c>
      <c r="C1564" t="s">
        <v>599</v>
      </c>
      <c r="D1564">
        <v>8190005303</v>
      </c>
      <c r="E1564" s="6">
        <v>20031229</v>
      </c>
      <c r="F1564">
        <v>4215209</v>
      </c>
      <c r="G1564">
        <v>0</v>
      </c>
      <c r="H1564">
        <v>1</v>
      </c>
      <c r="I1564" s="2">
        <v>0</v>
      </c>
      <c r="J1564" s="2">
        <v>10287221.060000001</v>
      </c>
      <c r="K1564" s="2">
        <v>0</v>
      </c>
      <c r="L1564" s="2">
        <v>10287221.060000001</v>
      </c>
      <c r="M1564" s="11">
        <f>VLOOKUP(O1564,'CODIGOS RENTISTICOS'!$A$2:D2604,2,FALSE)</f>
        <v>96400000</v>
      </c>
      <c r="N1564" s="11">
        <f>VLOOKUP(O1564,'CODIGOS RENTISTICOS'!$A$2:E4771,3,FALSE)</f>
        <v>370101</v>
      </c>
      <c r="O1564">
        <v>6040</v>
      </c>
      <c r="P1564" s="2">
        <v>10287221.060000001</v>
      </c>
      <c r="Q1564"/>
    </row>
    <row r="1565" spans="1:17" x14ac:dyDescent="0.2">
      <c r="A1565">
        <v>50000249</v>
      </c>
      <c r="B1565">
        <v>20409731</v>
      </c>
      <c r="C1565" t="s">
        <v>599</v>
      </c>
      <c r="D1565">
        <v>8001872431</v>
      </c>
      <c r="E1565" s="6">
        <v>20031229</v>
      </c>
      <c r="F1565">
        <v>4211311</v>
      </c>
      <c r="G1565">
        <v>0</v>
      </c>
      <c r="H1565">
        <v>0</v>
      </c>
      <c r="I1565" s="2">
        <v>1217315</v>
      </c>
      <c r="J1565" s="2">
        <v>0</v>
      </c>
      <c r="K1565" s="2">
        <v>0</v>
      </c>
      <c r="L1565" s="2">
        <v>1217315</v>
      </c>
      <c r="M1565" s="11">
        <f>VLOOKUP(O1565,'CODIGOS RENTISTICOS'!$A$2:D2605,2,FALSE)</f>
        <v>825000000</v>
      </c>
      <c r="N1565" s="11">
        <f>VLOOKUP(O1565,'CODIGOS RENTISTICOS'!$A$2:E4772,3,FALSE)</f>
        <v>150109</v>
      </c>
      <c r="O1565">
        <v>121245</v>
      </c>
      <c r="P1565" s="2">
        <v>1217315</v>
      </c>
      <c r="Q1565"/>
    </row>
    <row r="1566" spans="1:17" x14ac:dyDescent="0.2">
      <c r="A1566">
        <v>50000249</v>
      </c>
      <c r="B1566">
        <v>20410490</v>
      </c>
      <c r="C1566" t="s">
        <v>599</v>
      </c>
      <c r="D1566">
        <v>17714801</v>
      </c>
      <c r="E1566" s="6">
        <v>20031229</v>
      </c>
      <c r="F1566">
        <v>4211787</v>
      </c>
      <c r="G1566">
        <v>0</v>
      </c>
      <c r="H1566">
        <v>0</v>
      </c>
      <c r="I1566" s="2">
        <v>22133</v>
      </c>
      <c r="J1566" s="2">
        <v>0</v>
      </c>
      <c r="K1566" s="2">
        <v>0</v>
      </c>
      <c r="L1566" s="2">
        <v>22133</v>
      </c>
      <c r="M1566" s="11">
        <f>VLOOKUP(O1566,'CODIGOS RENTISTICOS'!$A$2:D2606,2,FALSE)</f>
        <v>825000000</v>
      </c>
      <c r="N1566" s="11">
        <f>VLOOKUP(O1566,'CODIGOS RENTISTICOS'!$A$2:E4773,3,FALSE)</f>
        <v>150109</v>
      </c>
      <c r="O1566">
        <v>121245</v>
      </c>
      <c r="P1566" s="2">
        <v>22133</v>
      </c>
      <c r="Q1566"/>
    </row>
    <row r="1567" spans="1:17" x14ac:dyDescent="0.2">
      <c r="A1567">
        <v>50000249</v>
      </c>
      <c r="B1567">
        <v>20410880</v>
      </c>
      <c r="C1567" t="s">
        <v>599</v>
      </c>
      <c r="D1567">
        <v>32769901</v>
      </c>
      <c r="E1567" s="6">
        <v>20031229</v>
      </c>
      <c r="F1567">
        <v>4380421</v>
      </c>
      <c r="G1567">
        <v>0</v>
      </c>
      <c r="H1567">
        <v>0</v>
      </c>
      <c r="I1567" s="2">
        <v>4000</v>
      </c>
      <c r="J1567" s="2">
        <v>0</v>
      </c>
      <c r="K1567" s="2">
        <v>0</v>
      </c>
      <c r="L1567" s="2">
        <v>4000</v>
      </c>
      <c r="M1567" s="11">
        <f>VLOOKUP(O1567,'CODIGOS RENTISTICOS'!$A$2:D2607,2,FALSE)</f>
        <v>96300000</v>
      </c>
      <c r="N1567" s="11">
        <f>VLOOKUP(O1567,'CODIGOS RENTISTICOS'!$A$2:E4774,3,FALSE)</f>
        <v>360101</v>
      </c>
      <c r="O1567">
        <v>121270</v>
      </c>
      <c r="P1567" s="2">
        <v>4000</v>
      </c>
      <c r="Q1567"/>
    </row>
    <row r="1568" spans="1:17" x14ac:dyDescent="0.2">
      <c r="A1568">
        <v>50000249</v>
      </c>
      <c r="B1568">
        <v>20410882</v>
      </c>
      <c r="C1568" t="s">
        <v>599</v>
      </c>
      <c r="D1568">
        <v>64551878</v>
      </c>
      <c r="E1568" s="6">
        <v>20031229</v>
      </c>
      <c r="F1568">
        <v>4202091</v>
      </c>
      <c r="G1568">
        <v>0</v>
      </c>
      <c r="H1568">
        <v>0</v>
      </c>
      <c r="I1568" s="2">
        <v>4000</v>
      </c>
      <c r="J1568" s="2">
        <v>0</v>
      </c>
      <c r="K1568" s="2">
        <v>0</v>
      </c>
      <c r="L1568" s="2">
        <v>4000</v>
      </c>
      <c r="M1568" s="11">
        <f>VLOOKUP(O1568,'CODIGOS RENTISTICOS'!$A$2:D2608,2,FALSE)</f>
        <v>96300000</v>
      </c>
      <c r="N1568" s="11">
        <f>VLOOKUP(O1568,'CODIGOS RENTISTICOS'!$A$2:E4775,3,FALSE)</f>
        <v>360101</v>
      </c>
      <c r="O1568">
        <v>121270</v>
      </c>
      <c r="P1568" s="2">
        <v>4000</v>
      </c>
      <c r="Q1568"/>
    </row>
    <row r="1569" spans="1:17" x14ac:dyDescent="0.2">
      <c r="A1569">
        <v>50000249</v>
      </c>
      <c r="B1569">
        <v>20411913</v>
      </c>
      <c r="C1569" t="s">
        <v>599</v>
      </c>
      <c r="D1569">
        <v>7411055</v>
      </c>
      <c r="E1569" s="6">
        <v>20031229</v>
      </c>
      <c r="F1569">
        <v>4211187</v>
      </c>
      <c r="G1569">
        <v>0</v>
      </c>
      <c r="H1569">
        <v>0</v>
      </c>
      <c r="I1569" s="2">
        <v>332000</v>
      </c>
      <c r="J1569" s="2">
        <v>0</v>
      </c>
      <c r="K1569" s="2">
        <v>0</v>
      </c>
      <c r="L1569" s="2">
        <v>332000</v>
      </c>
      <c r="M1569" s="11">
        <f>VLOOKUP(O1569,'CODIGOS RENTISTICOS'!$A$2:D2609,2,FALSE)</f>
        <v>96200000</v>
      </c>
      <c r="N1569" s="11">
        <f>VLOOKUP(O1569,'CODIGOS RENTISTICOS'!$A$2:E4776,3,FALSE)</f>
        <v>350101</v>
      </c>
      <c r="O1569">
        <v>121230</v>
      </c>
      <c r="P1569" s="2">
        <v>332000</v>
      </c>
      <c r="Q1569"/>
    </row>
    <row r="1570" spans="1:17" x14ac:dyDescent="0.2">
      <c r="A1570">
        <v>50000249</v>
      </c>
      <c r="B1570">
        <v>1175350</v>
      </c>
      <c r="C1570" t="s">
        <v>572</v>
      </c>
      <c r="D1570">
        <v>8001306782</v>
      </c>
      <c r="E1570" s="6">
        <v>20031229</v>
      </c>
      <c r="F1570">
        <v>7285562</v>
      </c>
      <c r="G1570">
        <v>0</v>
      </c>
      <c r="H1570">
        <v>1</v>
      </c>
      <c r="I1570" s="2">
        <v>0</v>
      </c>
      <c r="J1570" s="2">
        <v>0</v>
      </c>
      <c r="K1570" s="2">
        <v>593004</v>
      </c>
      <c r="L1570" s="2">
        <v>593004</v>
      </c>
      <c r="M1570" s="11">
        <f>VLOOKUP(O1570,'CODIGOS RENTISTICOS'!$A$2:D2610,2,FALSE)</f>
        <v>11100000</v>
      </c>
      <c r="N1570" s="11">
        <f>VLOOKUP(O1570,'CODIGOS RENTISTICOS'!$A$2:E4777,3,FALSE)</f>
        <v>150103</v>
      </c>
      <c r="O1570">
        <v>27090503</v>
      </c>
      <c r="P1570" s="2">
        <v>593004</v>
      </c>
      <c r="Q1570"/>
    </row>
    <row r="1571" spans="1:17" x14ac:dyDescent="0.2">
      <c r="A1571">
        <v>50000249</v>
      </c>
      <c r="B1571">
        <v>580710</v>
      </c>
      <c r="C1571" t="s">
        <v>576</v>
      </c>
      <c r="D1571">
        <v>8001307014</v>
      </c>
      <c r="E1571" s="6">
        <v>20031229</v>
      </c>
      <c r="F1571">
        <v>7738761</v>
      </c>
      <c r="G1571">
        <v>0</v>
      </c>
      <c r="H1571">
        <v>1</v>
      </c>
      <c r="I1571" s="2">
        <v>0</v>
      </c>
      <c r="J1571" s="2">
        <v>10506818.6</v>
      </c>
      <c r="K1571" s="2">
        <v>0</v>
      </c>
      <c r="L1571" s="2">
        <v>10506818.6</v>
      </c>
      <c r="M1571" s="11">
        <f>VLOOKUP(O1571,'CODIGOS RENTISTICOS'!$A$2:D2611,2,FALSE)</f>
        <v>11100000</v>
      </c>
      <c r="N1571" s="11">
        <f>VLOOKUP(O1571,'CODIGOS RENTISTICOS'!$A$2:E4778,3,FALSE)</f>
        <v>150103</v>
      </c>
      <c r="O1571">
        <v>27090503</v>
      </c>
      <c r="P1571" s="2">
        <v>10506818.6</v>
      </c>
      <c r="Q1571"/>
    </row>
    <row r="1572" spans="1:17" x14ac:dyDescent="0.2">
      <c r="A1572">
        <v>50000249</v>
      </c>
      <c r="B1572">
        <v>1034721</v>
      </c>
      <c r="C1572" t="s">
        <v>810</v>
      </c>
      <c r="D1572">
        <v>8605234086</v>
      </c>
      <c r="E1572" s="6">
        <v>20031229</v>
      </c>
      <c r="F1572">
        <v>3361528</v>
      </c>
      <c r="G1572">
        <v>0</v>
      </c>
      <c r="H1572">
        <v>0</v>
      </c>
      <c r="I1572" s="2">
        <v>66369</v>
      </c>
      <c r="J1572" s="2">
        <v>0</v>
      </c>
      <c r="K1572" s="2">
        <v>0</v>
      </c>
      <c r="L1572" s="2">
        <v>66369</v>
      </c>
      <c r="M1572" s="11">
        <f>VLOOKUP(O1572,'CODIGOS RENTISTICOS'!$A$2:D2612,2,FALSE)</f>
        <v>825000000</v>
      </c>
      <c r="N1572" s="11">
        <f>VLOOKUP(O1572,'CODIGOS RENTISTICOS'!$A$2:E4779,3,FALSE)</f>
        <v>150109</v>
      </c>
      <c r="O1572">
        <v>121245</v>
      </c>
      <c r="P1572" s="2">
        <v>66369</v>
      </c>
      <c r="Q1572"/>
    </row>
    <row r="1573" spans="1:17" x14ac:dyDescent="0.2">
      <c r="A1573">
        <v>50000249</v>
      </c>
      <c r="B1573">
        <v>495374</v>
      </c>
      <c r="C1573" t="s">
        <v>817</v>
      </c>
      <c r="D1573">
        <v>8040119878</v>
      </c>
      <c r="E1573" s="6">
        <v>20031229</v>
      </c>
      <c r="F1573">
        <v>6781934</v>
      </c>
      <c r="G1573">
        <v>0</v>
      </c>
      <c r="H1573">
        <v>0</v>
      </c>
      <c r="I1573" s="2">
        <v>68000</v>
      </c>
      <c r="J1573" s="2">
        <v>0</v>
      </c>
      <c r="K1573" s="2">
        <v>0</v>
      </c>
      <c r="L1573" s="2">
        <v>68000</v>
      </c>
      <c r="M1573" s="11">
        <f>VLOOKUP(O1573,'CODIGOS RENTISTICOS'!$A$2:D2613,2,FALSE)</f>
        <v>825000000</v>
      </c>
      <c r="N1573" s="11">
        <f>VLOOKUP(O1573,'CODIGOS RENTISTICOS'!$A$2:E4780,3,FALSE)</f>
        <v>150109</v>
      </c>
      <c r="O1573">
        <v>121245</v>
      </c>
      <c r="P1573" s="2">
        <v>68000</v>
      </c>
      <c r="Q1573"/>
    </row>
    <row r="1574" spans="1:17" x14ac:dyDescent="0.2">
      <c r="A1574">
        <v>50000249</v>
      </c>
      <c r="B1574">
        <v>1355752</v>
      </c>
      <c r="C1574" t="s">
        <v>811</v>
      </c>
      <c r="D1574">
        <v>94426271</v>
      </c>
      <c r="E1574" s="6">
        <v>20031229</v>
      </c>
      <c r="F1574">
        <v>6809196</v>
      </c>
      <c r="G1574">
        <v>0</v>
      </c>
      <c r="H1574">
        <v>0</v>
      </c>
      <c r="I1574" s="2">
        <v>70000</v>
      </c>
      <c r="J1574" s="2">
        <v>0</v>
      </c>
      <c r="K1574" s="2">
        <v>0</v>
      </c>
      <c r="L1574" s="2">
        <v>70000</v>
      </c>
      <c r="M1574" s="11">
        <f>VLOOKUP(O1574,'CODIGOS RENTISTICOS'!$A$2:D2614,2,FALSE)</f>
        <v>825000000</v>
      </c>
      <c r="N1574" s="11">
        <f>VLOOKUP(O1574,'CODIGOS RENTISTICOS'!$A$2:E4781,3,FALSE)</f>
        <v>150109</v>
      </c>
      <c r="O1574">
        <v>121245</v>
      </c>
      <c r="P1574" s="2">
        <v>70000</v>
      </c>
      <c r="Q1574"/>
    </row>
    <row r="1575" spans="1:17" x14ac:dyDescent="0.2">
      <c r="A1575">
        <v>50000249</v>
      </c>
      <c r="B1575">
        <v>560889</v>
      </c>
      <c r="C1575" t="s">
        <v>812</v>
      </c>
      <c r="D1575">
        <v>8350014465</v>
      </c>
      <c r="E1575" s="6">
        <v>20031229</v>
      </c>
      <c r="F1575">
        <v>0</v>
      </c>
      <c r="G1575">
        <v>0</v>
      </c>
      <c r="H1575">
        <v>0</v>
      </c>
      <c r="I1575" s="2">
        <v>213980</v>
      </c>
      <c r="J1575" s="2">
        <v>0</v>
      </c>
      <c r="K1575" s="2">
        <v>0</v>
      </c>
      <c r="L1575" s="2">
        <v>213980</v>
      </c>
      <c r="M1575" s="11">
        <f>VLOOKUP(O1575,'CODIGOS RENTISTICOS'!$A$2:D2615,2,FALSE)</f>
        <v>10900000</v>
      </c>
      <c r="N1575" s="11">
        <f>VLOOKUP(O1575,'CODIGOS RENTISTICOS'!$A$2:E4782,3,FALSE)</f>
        <v>170101</v>
      </c>
      <c r="O1575">
        <v>121255</v>
      </c>
      <c r="P1575" s="2">
        <v>213980</v>
      </c>
      <c r="Q1575"/>
    </row>
    <row r="1576" spans="1:17" x14ac:dyDescent="0.2">
      <c r="A1576">
        <v>50000249</v>
      </c>
      <c r="B1576">
        <v>629855</v>
      </c>
      <c r="C1576" t="s">
        <v>812</v>
      </c>
      <c r="D1576">
        <v>4703874</v>
      </c>
      <c r="E1576" s="6">
        <v>20031229</v>
      </c>
      <c r="F1576">
        <v>2417598</v>
      </c>
      <c r="G1576">
        <v>0</v>
      </c>
      <c r="H1576">
        <v>0</v>
      </c>
      <c r="I1576" s="2">
        <v>100000</v>
      </c>
      <c r="J1576" s="2">
        <v>0</v>
      </c>
      <c r="K1576" s="2">
        <v>0</v>
      </c>
      <c r="L1576" s="2">
        <v>100000</v>
      </c>
      <c r="M1576" s="11">
        <f>VLOOKUP(O1576,'CODIGOS RENTISTICOS'!$A$2:D2616,2,FALSE)</f>
        <v>11100000</v>
      </c>
      <c r="N1576" s="11">
        <f>VLOOKUP(O1576,'CODIGOS RENTISTICOS'!$A$2:E4783,3,FALSE)</f>
        <v>150101</v>
      </c>
      <c r="O1576">
        <v>121275</v>
      </c>
      <c r="P1576" s="2">
        <v>100000</v>
      </c>
      <c r="Q1576"/>
    </row>
    <row r="1577" spans="1:17" x14ac:dyDescent="0.2">
      <c r="A1577">
        <v>50000249</v>
      </c>
      <c r="B1577">
        <v>629884</v>
      </c>
      <c r="C1577" t="s">
        <v>812</v>
      </c>
      <c r="D1577">
        <v>94439502</v>
      </c>
      <c r="E1577" s="6">
        <v>20031229</v>
      </c>
      <c r="F1577">
        <v>0</v>
      </c>
      <c r="G1577">
        <v>0</v>
      </c>
      <c r="H1577">
        <v>0</v>
      </c>
      <c r="I1577" s="2">
        <v>100000</v>
      </c>
      <c r="J1577" s="2">
        <v>0</v>
      </c>
      <c r="K1577" s="2">
        <v>0</v>
      </c>
      <c r="L1577" s="2">
        <v>100000</v>
      </c>
      <c r="M1577" s="11">
        <f>VLOOKUP(O1577,'CODIGOS RENTISTICOS'!$A$2:D2617,2,FALSE)</f>
        <v>11100000</v>
      </c>
      <c r="N1577" s="11">
        <f>VLOOKUP(O1577,'CODIGOS RENTISTICOS'!$A$2:E4784,3,FALSE)</f>
        <v>150101</v>
      </c>
      <c r="O1577">
        <v>121275</v>
      </c>
      <c r="P1577" s="2">
        <v>100000</v>
      </c>
      <c r="Q1577"/>
    </row>
    <row r="1578" spans="1:17" x14ac:dyDescent="0.2">
      <c r="A1578">
        <v>50000249</v>
      </c>
      <c r="B1578">
        <v>1201257</v>
      </c>
      <c r="C1578" t="s">
        <v>812</v>
      </c>
      <c r="D1578">
        <v>12908564</v>
      </c>
      <c r="E1578" s="6">
        <v>20031229</v>
      </c>
      <c r="F1578">
        <v>2429136</v>
      </c>
      <c r="G1578">
        <v>0</v>
      </c>
      <c r="H1578">
        <v>0</v>
      </c>
      <c r="I1578" s="2">
        <v>332000</v>
      </c>
      <c r="J1578" s="2">
        <v>0</v>
      </c>
      <c r="K1578" s="2">
        <v>0</v>
      </c>
      <c r="L1578" s="2">
        <v>332000</v>
      </c>
      <c r="M1578" s="11">
        <f>VLOOKUP(O1578,'CODIGOS RENTISTICOS'!$A$2:D2618,2,FALSE)</f>
        <v>11100000</v>
      </c>
      <c r="N1578" s="11">
        <f>VLOOKUP(O1578,'CODIGOS RENTISTICOS'!$A$2:E4785,3,FALSE)</f>
        <v>150101</v>
      </c>
      <c r="O1578">
        <v>121275</v>
      </c>
      <c r="P1578" s="2">
        <v>332000</v>
      </c>
      <c r="Q1578"/>
    </row>
    <row r="1579" spans="1:17" x14ac:dyDescent="0.2">
      <c r="A1579">
        <v>50000249</v>
      </c>
      <c r="B1579">
        <v>417618</v>
      </c>
      <c r="C1579" t="s">
        <v>813</v>
      </c>
      <c r="D1579">
        <v>8001308123</v>
      </c>
      <c r="E1579" s="6">
        <v>20031229</v>
      </c>
      <c r="F1579">
        <v>8891029</v>
      </c>
      <c r="G1579">
        <v>0</v>
      </c>
      <c r="H1579">
        <v>1</v>
      </c>
      <c r="I1579" s="2">
        <v>0</v>
      </c>
      <c r="J1579" s="2">
        <v>0</v>
      </c>
      <c r="K1579" s="2">
        <v>4154622.64</v>
      </c>
      <c r="L1579" s="2">
        <v>4154622.64</v>
      </c>
      <c r="M1579" s="11">
        <f>VLOOKUP(O1579,'CODIGOS RENTISTICOS'!$A$2:D2619,2,FALSE)</f>
        <v>11100000</v>
      </c>
      <c r="N1579" s="11">
        <f>VLOOKUP(O1579,'CODIGOS RENTISTICOS'!$A$2:E4786,3,FALSE)</f>
        <v>150103</v>
      </c>
      <c r="O1579">
        <v>27090503</v>
      </c>
      <c r="P1579" s="2">
        <v>4154622.64</v>
      </c>
      <c r="Q1579"/>
    </row>
    <row r="1580" spans="1:17" x14ac:dyDescent="0.2">
      <c r="A1580">
        <v>50000249</v>
      </c>
      <c r="B1580">
        <v>836931</v>
      </c>
      <c r="C1580" t="s">
        <v>813</v>
      </c>
      <c r="D1580">
        <v>8001308123</v>
      </c>
      <c r="E1580" s="6">
        <v>20031229</v>
      </c>
      <c r="F1580">
        <v>8891029</v>
      </c>
      <c r="G1580">
        <v>0</v>
      </c>
      <c r="H1580">
        <v>1</v>
      </c>
      <c r="I1580" s="2">
        <v>0</v>
      </c>
      <c r="J1580" s="2">
        <v>171426.43</v>
      </c>
      <c r="K1580" s="2">
        <v>0</v>
      </c>
      <c r="L1580" s="2">
        <v>171426.43</v>
      </c>
      <c r="M1580" s="11">
        <f>VLOOKUP(O1580,'CODIGOS RENTISTICOS'!$A$2:D2620,2,FALSE)</f>
        <v>11100000</v>
      </c>
      <c r="N1580" s="11">
        <f>VLOOKUP(O1580,'CODIGOS RENTISTICOS'!$A$2:E4787,3,FALSE)</f>
        <v>150103</v>
      </c>
      <c r="O1580">
        <v>27090503</v>
      </c>
      <c r="P1580" s="2">
        <v>171426.43</v>
      </c>
      <c r="Q1580"/>
    </row>
    <row r="1581" spans="1:17" x14ac:dyDescent="0.2">
      <c r="A1581">
        <v>50000249</v>
      </c>
      <c r="B1581">
        <v>836933</v>
      </c>
      <c r="C1581" t="s">
        <v>813</v>
      </c>
      <c r="D1581">
        <v>8001308123</v>
      </c>
      <c r="E1581" s="6">
        <v>20031229</v>
      </c>
      <c r="F1581">
        <v>8891029</v>
      </c>
      <c r="G1581">
        <v>0</v>
      </c>
      <c r="H1581">
        <v>1</v>
      </c>
      <c r="I1581" s="2">
        <v>0</v>
      </c>
      <c r="J1581" s="2">
        <v>0</v>
      </c>
      <c r="K1581" s="2">
        <v>2124000</v>
      </c>
      <c r="L1581" s="2">
        <v>2124000</v>
      </c>
      <c r="M1581" s="11">
        <f>VLOOKUP(O1581,'CODIGOS RENTISTICOS'!$A$2:D2621,2,FALSE)</f>
        <v>11100000</v>
      </c>
      <c r="N1581" s="11">
        <f>VLOOKUP(O1581,'CODIGOS RENTISTICOS'!$A$2:E4788,3,FALSE)</f>
        <v>150103</v>
      </c>
      <c r="O1581">
        <v>27090503</v>
      </c>
      <c r="P1581" s="2">
        <v>2124000</v>
      </c>
      <c r="Q1581"/>
    </row>
    <row r="1582" spans="1:17" x14ac:dyDescent="0.2">
      <c r="A1582">
        <v>50000249</v>
      </c>
      <c r="B1582">
        <v>1277827</v>
      </c>
      <c r="C1582" t="s">
        <v>813</v>
      </c>
      <c r="D1582">
        <v>8340004879</v>
      </c>
      <c r="E1582" s="6">
        <v>20031229</v>
      </c>
      <c r="F1582">
        <v>8883136</v>
      </c>
      <c r="G1582">
        <v>0</v>
      </c>
      <c r="H1582">
        <v>0</v>
      </c>
      <c r="I1582" s="2">
        <v>406364</v>
      </c>
      <c r="J1582" s="2">
        <v>0</v>
      </c>
      <c r="K1582" s="2">
        <v>0</v>
      </c>
      <c r="L1582" s="2">
        <v>406364</v>
      </c>
      <c r="M1582" s="11">
        <f>VLOOKUP(O1582,'CODIGOS RENTISTICOS'!$A$2:D2622,2,FALSE)</f>
        <v>11100000</v>
      </c>
      <c r="N1582" s="11">
        <f>VLOOKUP(O1582,'CODIGOS RENTISTICOS'!$A$2:E4789,3,FALSE)</f>
        <v>150103</v>
      </c>
      <c r="O1582">
        <v>27090503</v>
      </c>
      <c r="P1582" s="2">
        <v>406364</v>
      </c>
      <c r="Q1582"/>
    </row>
    <row r="1583" spans="1:17" x14ac:dyDescent="0.2">
      <c r="A1583">
        <v>50000249</v>
      </c>
      <c r="B1583">
        <v>1277847</v>
      </c>
      <c r="C1583" t="s">
        <v>813</v>
      </c>
      <c r="D1583">
        <v>8340004879</v>
      </c>
      <c r="E1583" s="6">
        <v>20031229</v>
      </c>
      <c r="F1583">
        <v>8883136</v>
      </c>
      <c r="G1583">
        <v>0</v>
      </c>
      <c r="H1583">
        <v>0</v>
      </c>
      <c r="I1583" s="2">
        <v>664000</v>
      </c>
      <c r="J1583" s="2">
        <v>0</v>
      </c>
      <c r="K1583" s="2">
        <v>0</v>
      </c>
      <c r="L1583" s="2">
        <v>664000</v>
      </c>
      <c r="M1583" s="11">
        <f>VLOOKUP(O1583,'CODIGOS RENTISTICOS'!$A$2:D2623,2,FALSE)</f>
        <v>11100000</v>
      </c>
      <c r="N1583" s="11">
        <f>VLOOKUP(O1583,'CODIGOS RENTISTICOS'!$A$2:E4790,3,FALSE)</f>
        <v>150103</v>
      </c>
      <c r="O1583">
        <v>27090503</v>
      </c>
      <c r="P1583" s="2">
        <v>664000</v>
      </c>
      <c r="Q1583"/>
    </row>
    <row r="1584" spans="1:17" x14ac:dyDescent="0.2">
      <c r="A1584">
        <v>50000249</v>
      </c>
      <c r="B1584">
        <v>11880840</v>
      </c>
      <c r="C1584" t="s">
        <v>564</v>
      </c>
      <c r="D1584">
        <v>8001876383</v>
      </c>
      <c r="E1584" s="6">
        <v>20031229</v>
      </c>
      <c r="F1584">
        <v>2826956</v>
      </c>
      <c r="G1584">
        <v>0</v>
      </c>
      <c r="H1584">
        <v>1</v>
      </c>
      <c r="I1584" s="2">
        <v>0</v>
      </c>
      <c r="J1584" s="2">
        <v>0</v>
      </c>
      <c r="K1584" s="2">
        <v>248725.67</v>
      </c>
      <c r="L1584" s="2">
        <v>248725.67</v>
      </c>
      <c r="M1584" s="11">
        <f>VLOOKUP(O1584,'CODIGOS RENTISTICOS'!$A$2:D2624,2,FALSE)</f>
        <v>13700000</v>
      </c>
      <c r="N1584" s="11">
        <f>VLOOKUP(O1584,'CODIGOS RENTISTICOS'!$A$2:E4791,3,FALSE)</f>
        <v>290101</v>
      </c>
      <c r="O1584">
        <v>121250</v>
      </c>
      <c r="P1584" s="2">
        <v>248725.67</v>
      </c>
      <c r="Q1584"/>
    </row>
    <row r="1585" spans="1:17" x14ac:dyDescent="0.2">
      <c r="A1585">
        <v>50000249</v>
      </c>
      <c r="B1585">
        <v>1203919</v>
      </c>
      <c r="C1585" t="s">
        <v>581</v>
      </c>
      <c r="D1585">
        <v>8460000049</v>
      </c>
      <c r="E1585" s="6">
        <v>20031229</v>
      </c>
      <c r="F1585">
        <v>4295572</v>
      </c>
      <c r="G1585">
        <v>0</v>
      </c>
      <c r="H1585">
        <v>1</v>
      </c>
      <c r="I1585" s="2">
        <v>0</v>
      </c>
      <c r="J1585" s="2">
        <v>9277972.1999999993</v>
      </c>
      <c r="K1585" s="2">
        <v>0</v>
      </c>
      <c r="L1585" s="2">
        <v>9277972.1999999993</v>
      </c>
      <c r="M1585" s="11">
        <f>VLOOKUP(O1585,'CODIGOS RENTISTICOS'!$A$2:D2625,2,FALSE)</f>
        <v>96400000</v>
      </c>
      <c r="N1585" s="11">
        <f>VLOOKUP(O1585,'CODIGOS RENTISTICOS'!$A$2:E4792,3,FALSE)</f>
        <v>370101</v>
      </c>
      <c r="O1585">
        <v>6040</v>
      </c>
      <c r="P1585" s="2">
        <v>9277972.1999999993</v>
      </c>
      <c r="Q1585"/>
    </row>
    <row r="1586" spans="1:17" x14ac:dyDescent="0.2">
      <c r="A1586">
        <v>50000249</v>
      </c>
      <c r="B1586">
        <v>1203920</v>
      </c>
      <c r="C1586" t="s">
        <v>581</v>
      </c>
      <c r="D1586">
        <v>8460000049</v>
      </c>
      <c r="E1586" s="6">
        <v>20031229</v>
      </c>
      <c r="F1586">
        <v>4295572</v>
      </c>
      <c r="G1586">
        <v>0</v>
      </c>
      <c r="H1586">
        <v>2</v>
      </c>
      <c r="I1586" s="2">
        <v>0</v>
      </c>
      <c r="J1586" s="2">
        <v>0</v>
      </c>
      <c r="K1586" s="2">
        <v>11770278.689999999</v>
      </c>
      <c r="L1586" s="2">
        <v>11770278.689999999</v>
      </c>
      <c r="M1586" s="11">
        <f>VLOOKUP(O1586,'CODIGOS RENTISTICOS'!$A$2:D2626,2,FALSE)</f>
        <v>96400000</v>
      </c>
      <c r="N1586" s="11">
        <f>VLOOKUP(O1586,'CODIGOS RENTISTICOS'!$A$2:E4793,3,FALSE)</f>
        <v>370101</v>
      </c>
      <c r="O1586">
        <v>6040</v>
      </c>
      <c r="P1586" s="2">
        <v>11770278.689999999</v>
      </c>
      <c r="Q1586"/>
    </row>
    <row r="1587" spans="1:17" x14ac:dyDescent="0.2">
      <c r="A1587">
        <v>50000249</v>
      </c>
      <c r="B1587">
        <v>1202711</v>
      </c>
      <c r="C1587" t="s">
        <v>591</v>
      </c>
      <c r="D1587">
        <v>8902041620</v>
      </c>
      <c r="E1587" s="6">
        <v>20031230</v>
      </c>
      <c r="F1587">
        <v>2452996</v>
      </c>
      <c r="G1587">
        <v>0</v>
      </c>
      <c r="H1587">
        <v>0</v>
      </c>
      <c r="I1587" s="2">
        <v>100</v>
      </c>
      <c r="J1587" s="2">
        <v>0</v>
      </c>
      <c r="K1587" s="2">
        <v>0</v>
      </c>
      <c r="L1587" s="2">
        <v>100</v>
      </c>
      <c r="M1587" s="11">
        <f>VLOOKUP(O1587,'CODIGOS RENTISTICOS'!$A$2:D2627,2,FALSE)</f>
        <v>825000000</v>
      </c>
      <c r="N1587" s="11">
        <f>VLOOKUP(O1587,'CODIGOS RENTISTICOS'!$A$2:E4794,3,FALSE)</f>
        <v>150109</v>
      </c>
      <c r="O1587">
        <v>121245</v>
      </c>
      <c r="P1587" s="2">
        <v>100</v>
      </c>
      <c r="Q1587"/>
    </row>
    <row r="1588" spans="1:17" x14ac:dyDescent="0.2">
      <c r="A1588">
        <v>50000249</v>
      </c>
      <c r="B1588">
        <v>1259624</v>
      </c>
      <c r="C1588" t="s">
        <v>591</v>
      </c>
      <c r="D1588">
        <v>8600139516</v>
      </c>
      <c r="E1588" s="6">
        <v>20031230</v>
      </c>
      <c r="F1588">
        <v>2320024</v>
      </c>
      <c r="G1588">
        <v>0</v>
      </c>
      <c r="H1588">
        <v>0</v>
      </c>
      <c r="I1588" s="2">
        <v>2655600</v>
      </c>
      <c r="J1588" s="2">
        <v>0</v>
      </c>
      <c r="K1588" s="2">
        <v>0</v>
      </c>
      <c r="L1588" s="2">
        <v>2655600</v>
      </c>
      <c r="M1588" s="11">
        <f>VLOOKUP(O1588,'CODIGOS RENTISTICOS'!$A$2:D2628,2,FALSE)</f>
        <v>825000000</v>
      </c>
      <c r="N1588" s="11">
        <f>VLOOKUP(O1588,'CODIGOS RENTISTICOS'!$A$2:E4795,3,FALSE)</f>
        <v>150109</v>
      </c>
      <c r="O1588">
        <v>121245</v>
      </c>
      <c r="P1588" s="2">
        <v>2655600</v>
      </c>
      <c r="Q1588"/>
    </row>
    <row r="1589" spans="1:17" x14ac:dyDescent="0.2">
      <c r="A1589">
        <v>50000249</v>
      </c>
      <c r="B1589">
        <v>682097</v>
      </c>
      <c r="C1589" t="s">
        <v>591</v>
      </c>
      <c r="D1589">
        <v>8090035561</v>
      </c>
      <c r="E1589" s="6">
        <v>20031230</v>
      </c>
      <c r="F1589">
        <v>2282070</v>
      </c>
      <c r="G1589">
        <v>0</v>
      </c>
      <c r="H1589">
        <v>0</v>
      </c>
      <c r="I1589" s="2">
        <v>221330</v>
      </c>
      <c r="J1589" s="2">
        <v>0</v>
      </c>
      <c r="K1589" s="2">
        <v>0</v>
      </c>
      <c r="L1589" s="2">
        <v>221330</v>
      </c>
      <c r="M1589" s="11">
        <f>VLOOKUP(O1589,'CODIGOS RENTISTICOS'!$A$2:D2629,2,FALSE)</f>
        <v>825000000</v>
      </c>
      <c r="N1589" s="11">
        <f>VLOOKUP(O1589,'CODIGOS RENTISTICOS'!$A$2:E4796,3,FALSE)</f>
        <v>150109</v>
      </c>
      <c r="O1589">
        <v>121245</v>
      </c>
      <c r="P1589" s="2">
        <v>221330</v>
      </c>
      <c r="Q1589"/>
    </row>
    <row r="1590" spans="1:17" x14ac:dyDescent="0.2">
      <c r="A1590">
        <v>50000249</v>
      </c>
      <c r="B1590">
        <v>1153155</v>
      </c>
      <c r="C1590" t="s">
        <v>591</v>
      </c>
      <c r="D1590">
        <v>80086766</v>
      </c>
      <c r="E1590" s="6">
        <v>20031230</v>
      </c>
      <c r="F1590">
        <v>6170828</v>
      </c>
      <c r="G1590">
        <v>0</v>
      </c>
      <c r="H1590">
        <v>0</v>
      </c>
      <c r="I1590" s="2">
        <v>664000</v>
      </c>
      <c r="J1590" s="2">
        <v>0</v>
      </c>
      <c r="K1590" s="2">
        <v>0</v>
      </c>
      <c r="L1590" s="2">
        <v>664000</v>
      </c>
      <c r="M1590" s="11">
        <f>VLOOKUP(O1590,'CODIGOS RENTISTICOS'!$A$2:D2630,2,FALSE)</f>
        <v>825000000</v>
      </c>
      <c r="N1590" s="11">
        <f>VLOOKUP(O1590,'CODIGOS RENTISTICOS'!$A$2:E4797,3,FALSE)</f>
        <v>150109</v>
      </c>
      <c r="O1590">
        <v>121245</v>
      </c>
      <c r="P1590" s="2">
        <v>664000</v>
      </c>
      <c r="Q1590"/>
    </row>
    <row r="1591" spans="1:17" x14ac:dyDescent="0.2">
      <c r="A1591">
        <v>50000249</v>
      </c>
      <c r="B1591">
        <v>678036</v>
      </c>
      <c r="C1591" t="s">
        <v>591</v>
      </c>
      <c r="D1591">
        <v>8300100455</v>
      </c>
      <c r="E1591" s="6">
        <v>20031230</v>
      </c>
      <c r="F1591">
        <v>2711400</v>
      </c>
      <c r="G1591">
        <v>0</v>
      </c>
      <c r="H1591">
        <v>0</v>
      </c>
      <c r="I1591" s="2">
        <v>287800</v>
      </c>
      <c r="J1591" s="2">
        <v>0</v>
      </c>
      <c r="K1591" s="2">
        <v>0</v>
      </c>
      <c r="L1591" s="2">
        <v>287800</v>
      </c>
      <c r="M1591" s="11">
        <f>VLOOKUP(O1591,'CODIGOS RENTISTICOS'!$A$2:D2631,2,FALSE)</f>
        <v>825000000</v>
      </c>
      <c r="N1591" s="11">
        <f>VLOOKUP(O1591,'CODIGOS RENTISTICOS'!$A$2:E4798,3,FALSE)</f>
        <v>150109</v>
      </c>
      <c r="O1591">
        <v>121245</v>
      </c>
      <c r="P1591" s="2">
        <v>287800</v>
      </c>
      <c r="Q1591"/>
    </row>
    <row r="1592" spans="1:17" x14ac:dyDescent="0.2">
      <c r="A1592">
        <v>50000249</v>
      </c>
      <c r="B1592">
        <v>1005611</v>
      </c>
      <c r="C1592" t="s">
        <v>591</v>
      </c>
      <c r="D1592">
        <v>79794713</v>
      </c>
      <c r="E1592" s="6">
        <v>20031230</v>
      </c>
      <c r="F1592">
        <v>6027037</v>
      </c>
      <c r="G1592">
        <v>0</v>
      </c>
      <c r="H1592">
        <v>0</v>
      </c>
      <c r="I1592" s="2">
        <v>664000</v>
      </c>
      <c r="J1592" s="2">
        <v>0</v>
      </c>
      <c r="K1592" s="2">
        <v>0</v>
      </c>
      <c r="L1592" s="2">
        <v>664000</v>
      </c>
      <c r="M1592" s="11">
        <f>VLOOKUP(O1592,'CODIGOS RENTISTICOS'!$A$2:D2632,2,FALSE)</f>
        <v>825000000</v>
      </c>
      <c r="N1592" s="11">
        <f>VLOOKUP(O1592,'CODIGOS RENTISTICOS'!$A$2:E4799,3,FALSE)</f>
        <v>150109</v>
      </c>
      <c r="O1592">
        <v>121245</v>
      </c>
      <c r="P1592" s="2">
        <v>664000</v>
      </c>
      <c r="Q1592"/>
    </row>
    <row r="1593" spans="1:17" x14ac:dyDescent="0.2">
      <c r="A1593">
        <v>50000249</v>
      </c>
      <c r="B1593">
        <v>1005627</v>
      </c>
      <c r="C1593" t="s">
        <v>591</v>
      </c>
      <c r="D1593">
        <v>9527424</v>
      </c>
      <c r="E1593" s="6">
        <v>20031230</v>
      </c>
      <c r="F1593">
        <v>6293699</v>
      </c>
      <c r="G1593">
        <v>0</v>
      </c>
      <c r="H1593">
        <v>0</v>
      </c>
      <c r="I1593" s="2">
        <v>2145000</v>
      </c>
      <c r="J1593" s="2">
        <v>0</v>
      </c>
      <c r="K1593" s="2">
        <v>0</v>
      </c>
      <c r="L1593" s="2">
        <v>2145000</v>
      </c>
      <c r="M1593" s="11">
        <f>VLOOKUP(O1593,'CODIGOS RENTISTICOS'!$A$2:D2633,2,FALSE)</f>
        <v>96300000</v>
      </c>
      <c r="N1593" s="11">
        <f>VLOOKUP(O1593,'CODIGOS RENTISTICOS'!$A$2:E4800,3,FALSE)</f>
        <v>360107</v>
      </c>
      <c r="O1593">
        <v>121215</v>
      </c>
      <c r="P1593" s="2">
        <v>2145000</v>
      </c>
      <c r="Q1593"/>
    </row>
    <row r="1594" spans="1:17" x14ac:dyDescent="0.2">
      <c r="A1594">
        <v>50000249</v>
      </c>
      <c r="B1594">
        <v>1152343</v>
      </c>
      <c r="C1594" t="s">
        <v>591</v>
      </c>
      <c r="D1594">
        <v>14324307</v>
      </c>
      <c r="E1594" s="6">
        <v>20031230</v>
      </c>
      <c r="F1594">
        <v>6786895</v>
      </c>
      <c r="G1594">
        <v>0</v>
      </c>
      <c r="H1594">
        <v>0</v>
      </c>
      <c r="I1594" s="2">
        <v>22500</v>
      </c>
      <c r="J1594" s="2">
        <v>0</v>
      </c>
      <c r="K1594" s="2">
        <v>0</v>
      </c>
      <c r="L1594" s="2">
        <v>22500</v>
      </c>
      <c r="M1594" s="11">
        <f>VLOOKUP(O1594,'CODIGOS RENTISTICOS'!$A$2:D2634,2,FALSE)</f>
        <v>825000000</v>
      </c>
      <c r="N1594" s="11">
        <f>VLOOKUP(O1594,'CODIGOS RENTISTICOS'!$A$2:E4801,3,FALSE)</f>
        <v>150109</v>
      </c>
      <c r="O1594">
        <v>121245</v>
      </c>
      <c r="P1594" s="2">
        <v>22500</v>
      </c>
      <c r="Q1594"/>
    </row>
    <row r="1595" spans="1:17" x14ac:dyDescent="0.2">
      <c r="A1595">
        <v>50000249</v>
      </c>
      <c r="B1595">
        <v>1152344</v>
      </c>
      <c r="C1595" t="s">
        <v>591</v>
      </c>
      <c r="D1595">
        <v>94427820</v>
      </c>
      <c r="E1595" s="6">
        <v>20031230</v>
      </c>
      <c r="F1595">
        <v>6786895</v>
      </c>
      <c r="G1595">
        <v>0</v>
      </c>
      <c r="H1595">
        <v>0</v>
      </c>
      <c r="I1595" s="2">
        <v>22500</v>
      </c>
      <c r="J1595" s="2">
        <v>0</v>
      </c>
      <c r="K1595" s="2">
        <v>0</v>
      </c>
      <c r="L1595" s="2">
        <v>22500</v>
      </c>
      <c r="M1595" s="11">
        <f>VLOOKUP(O1595,'CODIGOS RENTISTICOS'!$A$2:D2635,2,FALSE)</f>
        <v>825000000</v>
      </c>
      <c r="N1595" s="11">
        <f>VLOOKUP(O1595,'CODIGOS RENTISTICOS'!$A$2:E4802,3,FALSE)</f>
        <v>150109</v>
      </c>
      <c r="O1595">
        <v>121245</v>
      </c>
      <c r="P1595" s="2">
        <v>22500</v>
      </c>
      <c r="Q1595"/>
    </row>
    <row r="1596" spans="1:17" x14ac:dyDescent="0.2">
      <c r="A1596">
        <v>50000249</v>
      </c>
      <c r="B1596">
        <v>85732</v>
      </c>
      <c r="C1596" t="s">
        <v>591</v>
      </c>
      <c r="D1596">
        <v>8001307331</v>
      </c>
      <c r="E1596" s="6">
        <v>20031230</v>
      </c>
      <c r="F1596">
        <v>7276830</v>
      </c>
      <c r="G1596">
        <v>0</v>
      </c>
      <c r="H1596">
        <v>1</v>
      </c>
      <c r="I1596" s="2">
        <v>0</v>
      </c>
      <c r="J1596" s="2">
        <v>0</v>
      </c>
      <c r="K1596" s="2">
        <v>6992577.1799999997</v>
      </c>
      <c r="L1596" s="2">
        <v>6992577.1799999997</v>
      </c>
      <c r="M1596" s="11">
        <f>VLOOKUP(O1596,'CODIGOS RENTISTICOS'!$A$2:D2636,2,FALSE)</f>
        <v>11100000</v>
      </c>
      <c r="N1596" s="11">
        <f>VLOOKUP(O1596,'CODIGOS RENTISTICOS'!$A$2:E4803,3,FALSE)</f>
        <v>150103</v>
      </c>
      <c r="O1596">
        <v>27090503</v>
      </c>
      <c r="P1596" s="2">
        <v>6992577.1799999997</v>
      </c>
      <c r="Q1596"/>
    </row>
    <row r="1597" spans="1:17" x14ac:dyDescent="0.2">
      <c r="A1597">
        <v>50000249</v>
      </c>
      <c r="B1597">
        <v>85735</v>
      </c>
      <c r="C1597" t="s">
        <v>591</v>
      </c>
      <c r="D1597">
        <v>8001307331</v>
      </c>
      <c r="E1597" s="6">
        <v>20031230</v>
      </c>
      <c r="F1597">
        <v>7276830</v>
      </c>
      <c r="G1597">
        <v>0</v>
      </c>
      <c r="H1597">
        <v>1</v>
      </c>
      <c r="I1597" s="2">
        <v>0</v>
      </c>
      <c r="J1597" s="2">
        <v>720984.92</v>
      </c>
      <c r="K1597" s="2">
        <v>0</v>
      </c>
      <c r="L1597" s="2">
        <v>720984.92</v>
      </c>
      <c r="M1597" s="11">
        <f>VLOOKUP(O1597,'CODIGOS RENTISTICOS'!$A$2:D2637,2,FALSE)</f>
        <v>11100000</v>
      </c>
      <c r="N1597" s="11">
        <f>VLOOKUP(O1597,'CODIGOS RENTISTICOS'!$A$2:E4804,3,FALSE)</f>
        <v>150103</v>
      </c>
      <c r="O1597">
        <v>27090503</v>
      </c>
      <c r="P1597" s="2">
        <v>720984.92</v>
      </c>
      <c r="Q1597"/>
    </row>
    <row r="1598" spans="1:17" x14ac:dyDescent="0.2">
      <c r="A1598">
        <v>50000249</v>
      </c>
      <c r="B1598">
        <v>15894664</v>
      </c>
      <c r="C1598" t="s">
        <v>591</v>
      </c>
      <c r="D1598">
        <v>8300768561</v>
      </c>
      <c r="E1598" s="6">
        <v>20031230</v>
      </c>
      <c r="F1598">
        <v>3665518</v>
      </c>
      <c r="G1598">
        <v>0</v>
      </c>
      <c r="H1598">
        <v>0</v>
      </c>
      <c r="I1598" s="2">
        <v>1992000</v>
      </c>
      <c r="J1598" s="2">
        <v>0</v>
      </c>
      <c r="K1598" s="2">
        <v>0</v>
      </c>
      <c r="L1598" s="2">
        <v>1992000</v>
      </c>
      <c r="M1598" s="11">
        <f>VLOOKUP(O1598,'CODIGOS RENTISTICOS'!$A$2:D2638,2,FALSE)</f>
        <v>825000000</v>
      </c>
      <c r="N1598" s="11">
        <f>VLOOKUP(O1598,'CODIGOS RENTISTICOS'!$A$2:E4805,3,FALSE)</f>
        <v>150109</v>
      </c>
      <c r="O1598">
        <v>121245</v>
      </c>
      <c r="P1598" s="2">
        <v>1992000</v>
      </c>
      <c r="Q1598"/>
    </row>
    <row r="1599" spans="1:17" x14ac:dyDescent="0.2">
      <c r="A1599">
        <v>50000249</v>
      </c>
      <c r="B1599">
        <v>1162477</v>
      </c>
      <c r="C1599" t="s">
        <v>591</v>
      </c>
      <c r="D1599">
        <v>8600013070</v>
      </c>
      <c r="E1599" s="6">
        <v>20031230</v>
      </c>
      <c r="F1599">
        <v>4190808</v>
      </c>
      <c r="G1599">
        <v>0</v>
      </c>
      <c r="H1599">
        <v>0</v>
      </c>
      <c r="I1599" s="2">
        <v>664000</v>
      </c>
      <c r="J1599" s="2">
        <v>0</v>
      </c>
      <c r="K1599" s="2">
        <v>0</v>
      </c>
      <c r="L1599" s="2">
        <v>664000</v>
      </c>
      <c r="M1599" s="11">
        <f>VLOOKUP(O1599,'CODIGOS RENTISTICOS'!$A$2:D2639,2,FALSE)</f>
        <v>825000000</v>
      </c>
      <c r="N1599" s="11">
        <f>VLOOKUP(O1599,'CODIGOS RENTISTICOS'!$A$2:E4806,3,FALSE)</f>
        <v>150109</v>
      </c>
      <c r="O1599">
        <v>121245</v>
      </c>
      <c r="P1599" s="2">
        <v>664000</v>
      </c>
      <c r="Q1599"/>
    </row>
    <row r="1600" spans="1:17" x14ac:dyDescent="0.2">
      <c r="A1600">
        <v>50000249</v>
      </c>
      <c r="B1600">
        <v>1025496</v>
      </c>
      <c r="C1600" t="s">
        <v>591</v>
      </c>
      <c r="D1600">
        <v>8603510400</v>
      </c>
      <c r="E1600" s="6">
        <v>20031230</v>
      </c>
      <c r="F1600">
        <v>5584710</v>
      </c>
      <c r="G1600">
        <v>0</v>
      </c>
      <c r="H1600">
        <v>0</v>
      </c>
      <c r="I1600" s="2">
        <v>199197</v>
      </c>
      <c r="J1600" s="2">
        <v>0</v>
      </c>
      <c r="K1600" s="2">
        <v>0</v>
      </c>
      <c r="L1600" s="2">
        <v>199197</v>
      </c>
      <c r="M1600" s="11">
        <f>VLOOKUP(O1600,'CODIGOS RENTISTICOS'!$A$2:D2640,2,FALSE)</f>
        <v>825000000</v>
      </c>
      <c r="N1600" s="11">
        <f>VLOOKUP(O1600,'CODIGOS RENTISTICOS'!$A$2:E4807,3,FALSE)</f>
        <v>150109</v>
      </c>
      <c r="O1600">
        <v>121245</v>
      </c>
      <c r="P1600" s="2">
        <v>199197</v>
      </c>
      <c r="Q1600"/>
    </row>
    <row r="1601" spans="1:17" x14ac:dyDescent="0.2">
      <c r="A1601">
        <v>50000249</v>
      </c>
      <c r="B1601">
        <v>1025498</v>
      </c>
      <c r="C1601" t="s">
        <v>591</v>
      </c>
      <c r="D1601">
        <v>8600232647</v>
      </c>
      <c r="E1601" s="6">
        <v>20031230</v>
      </c>
      <c r="F1601">
        <v>2880511</v>
      </c>
      <c r="G1601">
        <v>0</v>
      </c>
      <c r="H1601">
        <v>0</v>
      </c>
      <c r="I1601" s="2">
        <v>132798</v>
      </c>
      <c r="J1601" s="2">
        <v>0</v>
      </c>
      <c r="K1601" s="2">
        <v>0</v>
      </c>
      <c r="L1601" s="2">
        <v>132798</v>
      </c>
      <c r="M1601" s="11">
        <f>VLOOKUP(O1601,'CODIGOS RENTISTICOS'!$A$2:D2641,2,FALSE)</f>
        <v>825000000</v>
      </c>
      <c r="N1601" s="11">
        <f>VLOOKUP(O1601,'CODIGOS RENTISTICOS'!$A$2:E4808,3,FALSE)</f>
        <v>150109</v>
      </c>
      <c r="O1601">
        <v>121245</v>
      </c>
      <c r="P1601" s="2">
        <v>132798</v>
      </c>
      <c r="Q1601"/>
    </row>
    <row r="1602" spans="1:17" x14ac:dyDescent="0.2">
      <c r="A1602">
        <v>50000249</v>
      </c>
      <c r="B1602">
        <v>1171175</v>
      </c>
      <c r="C1602" t="s">
        <v>591</v>
      </c>
      <c r="D1602">
        <v>1789022</v>
      </c>
      <c r="E1602" s="6">
        <v>20031230</v>
      </c>
      <c r="F1602">
        <v>6109968</v>
      </c>
      <c r="G1602">
        <v>0</v>
      </c>
      <c r="H1602">
        <v>0</v>
      </c>
      <c r="I1602" s="2">
        <v>664000</v>
      </c>
      <c r="J1602" s="2">
        <v>0</v>
      </c>
      <c r="K1602" s="2">
        <v>0</v>
      </c>
      <c r="L1602" s="2">
        <v>664000</v>
      </c>
      <c r="M1602" s="11">
        <f>VLOOKUP(O1602,'CODIGOS RENTISTICOS'!$A$2:D2642,2,FALSE)</f>
        <v>825000000</v>
      </c>
      <c r="N1602" s="11">
        <f>VLOOKUP(O1602,'CODIGOS RENTISTICOS'!$A$2:E4809,3,FALSE)</f>
        <v>150109</v>
      </c>
      <c r="O1602">
        <v>121245</v>
      </c>
      <c r="P1602" s="2">
        <v>664000</v>
      </c>
      <c r="Q1602"/>
    </row>
    <row r="1603" spans="1:17" x14ac:dyDescent="0.2">
      <c r="A1603">
        <v>50000249</v>
      </c>
      <c r="B1603">
        <v>1171196</v>
      </c>
      <c r="C1603" t="s">
        <v>591</v>
      </c>
      <c r="D1603">
        <v>8001513874</v>
      </c>
      <c r="E1603" s="6">
        <v>20031230</v>
      </c>
      <c r="F1603">
        <v>6220199</v>
      </c>
      <c r="G1603">
        <v>0</v>
      </c>
      <c r="H1603">
        <v>0</v>
      </c>
      <c r="I1603" s="2">
        <v>664000</v>
      </c>
      <c r="J1603" s="2">
        <v>0</v>
      </c>
      <c r="K1603" s="2">
        <v>0</v>
      </c>
      <c r="L1603" s="2">
        <v>664000</v>
      </c>
      <c r="M1603" s="11">
        <f>VLOOKUP(O1603,'CODIGOS RENTISTICOS'!$A$2:D2643,2,FALSE)</f>
        <v>825000000</v>
      </c>
      <c r="N1603" s="11">
        <f>VLOOKUP(O1603,'CODIGOS RENTISTICOS'!$A$2:E4810,3,FALSE)</f>
        <v>150109</v>
      </c>
      <c r="O1603">
        <v>121245</v>
      </c>
      <c r="P1603" s="2">
        <v>664000</v>
      </c>
      <c r="Q1603"/>
    </row>
    <row r="1604" spans="1:17" x14ac:dyDescent="0.2">
      <c r="A1604">
        <v>50000249</v>
      </c>
      <c r="B1604">
        <v>1171197</v>
      </c>
      <c r="C1604" t="s">
        <v>591</v>
      </c>
      <c r="D1604">
        <v>8600052239</v>
      </c>
      <c r="E1604" s="6">
        <v>20031230</v>
      </c>
      <c r="F1604">
        <v>6107360</v>
      </c>
      <c r="G1604">
        <v>0</v>
      </c>
      <c r="H1604">
        <v>0</v>
      </c>
      <c r="I1604" s="2">
        <v>664000</v>
      </c>
      <c r="J1604" s="2">
        <v>0</v>
      </c>
      <c r="K1604" s="2">
        <v>0</v>
      </c>
      <c r="L1604" s="2">
        <v>664000</v>
      </c>
      <c r="M1604" s="11">
        <f>VLOOKUP(O1604,'CODIGOS RENTISTICOS'!$A$2:D2644,2,FALSE)</f>
        <v>825000000</v>
      </c>
      <c r="N1604" s="11">
        <f>VLOOKUP(O1604,'CODIGOS RENTISTICOS'!$A$2:E4811,3,FALSE)</f>
        <v>150109</v>
      </c>
      <c r="O1604">
        <v>121245</v>
      </c>
      <c r="P1604" s="2">
        <v>664000</v>
      </c>
      <c r="Q1604"/>
    </row>
    <row r="1605" spans="1:17" x14ac:dyDescent="0.2">
      <c r="A1605">
        <v>50000249</v>
      </c>
      <c r="B1605">
        <v>1171198</v>
      </c>
      <c r="C1605" t="s">
        <v>591</v>
      </c>
      <c r="D1605">
        <v>8605175484</v>
      </c>
      <c r="E1605" s="6">
        <v>20031230</v>
      </c>
      <c r="F1605">
        <v>6222767</v>
      </c>
      <c r="G1605">
        <v>0</v>
      </c>
      <c r="H1605">
        <v>0</v>
      </c>
      <c r="I1605" s="2">
        <v>44268</v>
      </c>
      <c r="J1605" s="2">
        <v>0</v>
      </c>
      <c r="K1605" s="2">
        <v>0</v>
      </c>
      <c r="L1605" s="2">
        <v>44268</v>
      </c>
      <c r="M1605" s="11">
        <f>VLOOKUP(O1605,'CODIGOS RENTISTICOS'!$A$2:D2645,2,FALSE)</f>
        <v>825000000</v>
      </c>
      <c r="N1605" s="11">
        <f>VLOOKUP(O1605,'CODIGOS RENTISTICOS'!$A$2:E4812,3,FALSE)</f>
        <v>150109</v>
      </c>
      <c r="O1605">
        <v>121245</v>
      </c>
      <c r="P1605" s="2">
        <v>44268</v>
      </c>
      <c r="Q1605"/>
    </row>
    <row r="1606" spans="1:17" x14ac:dyDescent="0.2">
      <c r="A1606">
        <v>50000249</v>
      </c>
      <c r="B1606">
        <v>1171199</v>
      </c>
      <c r="C1606" t="s">
        <v>591</v>
      </c>
      <c r="D1606">
        <v>8600052239</v>
      </c>
      <c r="E1606" s="6">
        <v>20031230</v>
      </c>
      <c r="F1606">
        <v>6107360</v>
      </c>
      <c r="G1606">
        <v>0</v>
      </c>
      <c r="H1606">
        <v>0</v>
      </c>
      <c r="I1606" s="2">
        <v>664000</v>
      </c>
      <c r="J1606" s="2">
        <v>0</v>
      </c>
      <c r="K1606" s="2">
        <v>0</v>
      </c>
      <c r="L1606" s="2">
        <v>664000</v>
      </c>
      <c r="M1606" s="11">
        <f>VLOOKUP(O1606,'CODIGOS RENTISTICOS'!$A$2:D2646,2,FALSE)</f>
        <v>825000000</v>
      </c>
      <c r="N1606" s="11">
        <f>VLOOKUP(O1606,'CODIGOS RENTISTICOS'!$A$2:E4813,3,FALSE)</f>
        <v>150109</v>
      </c>
      <c r="O1606">
        <v>121245</v>
      </c>
      <c r="P1606" s="2">
        <v>664000</v>
      </c>
      <c r="Q1606"/>
    </row>
    <row r="1607" spans="1:17" x14ac:dyDescent="0.2">
      <c r="A1607">
        <v>50000249</v>
      </c>
      <c r="B1607">
        <v>1171200</v>
      </c>
      <c r="C1607" t="s">
        <v>591</v>
      </c>
      <c r="D1607">
        <v>8600052239</v>
      </c>
      <c r="E1607" s="6">
        <v>20031230</v>
      </c>
      <c r="F1607">
        <v>6107360</v>
      </c>
      <c r="G1607">
        <v>0</v>
      </c>
      <c r="H1607">
        <v>0</v>
      </c>
      <c r="I1607" s="2">
        <v>664000</v>
      </c>
      <c r="J1607" s="2">
        <v>0</v>
      </c>
      <c r="K1607" s="2">
        <v>0</v>
      </c>
      <c r="L1607" s="2">
        <v>664000</v>
      </c>
      <c r="M1607" s="11">
        <f>VLOOKUP(O1607,'CODIGOS RENTISTICOS'!$A$2:D2647,2,FALSE)</f>
        <v>825000000</v>
      </c>
      <c r="N1607" s="11">
        <f>VLOOKUP(O1607,'CODIGOS RENTISTICOS'!$A$2:E4814,3,FALSE)</f>
        <v>150109</v>
      </c>
      <c r="O1607">
        <v>121245</v>
      </c>
      <c r="P1607" s="2">
        <v>664000</v>
      </c>
      <c r="Q1607"/>
    </row>
    <row r="1608" spans="1:17" x14ac:dyDescent="0.2">
      <c r="A1608">
        <v>50000249</v>
      </c>
      <c r="B1608">
        <v>1171201</v>
      </c>
      <c r="C1608" t="s">
        <v>591</v>
      </c>
      <c r="D1608">
        <v>8600052239</v>
      </c>
      <c r="E1608" s="6">
        <v>20031230</v>
      </c>
      <c r="F1608">
        <v>0</v>
      </c>
      <c r="G1608">
        <v>0</v>
      </c>
      <c r="H1608">
        <v>0</v>
      </c>
      <c r="I1608" s="2">
        <v>664000</v>
      </c>
      <c r="J1608" s="2">
        <v>0</v>
      </c>
      <c r="K1608" s="2">
        <v>0</v>
      </c>
      <c r="L1608" s="2">
        <v>664000</v>
      </c>
      <c r="M1608" s="11">
        <f>VLOOKUP(O1608,'CODIGOS RENTISTICOS'!$A$2:D2648,2,FALSE)</f>
        <v>825000000</v>
      </c>
      <c r="N1608" s="11">
        <f>VLOOKUP(O1608,'CODIGOS RENTISTICOS'!$A$2:E4815,3,FALSE)</f>
        <v>150109</v>
      </c>
      <c r="O1608">
        <v>121245</v>
      </c>
      <c r="P1608" s="2">
        <v>664000</v>
      </c>
      <c r="Q1608"/>
    </row>
    <row r="1609" spans="1:17" x14ac:dyDescent="0.2">
      <c r="A1609">
        <v>50000249</v>
      </c>
      <c r="B1609">
        <v>1171202</v>
      </c>
      <c r="C1609" t="s">
        <v>591</v>
      </c>
      <c r="D1609">
        <v>8130025332</v>
      </c>
      <c r="E1609" s="6">
        <v>20031230</v>
      </c>
      <c r="F1609">
        <v>6232036</v>
      </c>
      <c r="G1609">
        <v>0</v>
      </c>
      <c r="H1609">
        <v>0</v>
      </c>
      <c r="I1609" s="2">
        <v>79680</v>
      </c>
      <c r="J1609" s="2">
        <v>0</v>
      </c>
      <c r="K1609" s="2">
        <v>0</v>
      </c>
      <c r="L1609" s="2">
        <v>79680</v>
      </c>
      <c r="M1609" s="11">
        <f>VLOOKUP(O1609,'CODIGOS RENTISTICOS'!$A$2:D2649,2,FALSE)</f>
        <v>10500000</v>
      </c>
      <c r="N1609" s="11">
        <f>VLOOKUP(O1609,'CODIGOS RENTISTICOS'!$A$2:E4816,3,FALSE)</f>
        <v>30101</v>
      </c>
      <c r="O1609">
        <v>121220</v>
      </c>
      <c r="P1609" s="2">
        <v>79680</v>
      </c>
      <c r="Q1609"/>
    </row>
    <row r="1610" spans="1:17" x14ac:dyDescent="0.2">
      <c r="A1610">
        <v>50000249</v>
      </c>
      <c r="B1610">
        <v>4989842</v>
      </c>
      <c r="C1610" t="s">
        <v>591</v>
      </c>
      <c r="D1610">
        <v>19488839</v>
      </c>
      <c r="E1610" s="6">
        <v>20031230</v>
      </c>
      <c r="F1610">
        <v>6185429</v>
      </c>
      <c r="G1610">
        <v>0</v>
      </c>
      <c r="H1610">
        <v>0</v>
      </c>
      <c r="I1610" s="2">
        <v>664000</v>
      </c>
      <c r="J1610" s="2">
        <v>0</v>
      </c>
      <c r="K1610" s="2">
        <v>0</v>
      </c>
      <c r="L1610" s="2">
        <v>664000</v>
      </c>
      <c r="M1610" s="11">
        <f>VLOOKUP(O1610,'CODIGOS RENTISTICOS'!$A$2:D2650,2,FALSE)</f>
        <v>825000000</v>
      </c>
      <c r="N1610" s="11">
        <f>VLOOKUP(O1610,'CODIGOS RENTISTICOS'!$A$2:E4817,3,FALSE)</f>
        <v>150109</v>
      </c>
      <c r="O1610">
        <v>121245</v>
      </c>
      <c r="P1610" s="2">
        <v>664000</v>
      </c>
      <c r="Q1610"/>
    </row>
    <row r="1611" spans="1:17" x14ac:dyDescent="0.2">
      <c r="A1611">
        <v>50000249</v>
      </c>
      <c r="B1611">
        <v>1443808</v>
      </c>
      <c r="C1611" t="s">
        <v>591</v>
      </c>
      <c r="D1611">
        <v>79142178</v>
      </c>
      <c r="E1611" s="6">
        <v>20031230</v>
      </c>
      <c r="F1611">
        <v>3600066</v>
      </c>
      <c r="G1611">
        <v>0</v>
      </c>
      <c r="H1611">
        <v>0</v>
      </c>
      <c r="I1611" s="2">
        <v>664000</v>
      </c>
      <c r="J1611" s="2">
        <v>0</v>
      </c>
      <c r="K1611" s="2">
        <v>0</v>
      </c>
      <c r="L1611" s="2">
        <v>664000</v>
      </c>
      <c r="M1611" s="11">
        <f>VLOOKUP(O1611,'CODIGOS RENTISTICOS'!$A$2:D2651,2,FALSE)</f>
        <v>825000000</v>
      </c>
      <c r="N1611" s="11">
        <f>VLOOKUP(O1611,'CODIGOS RENTISTICOS'!$A$2:E4818,3,FALSE)</f>
        <v>150109</v>
      </c>
      <c r="O1611">
        <v>121245</v>
      </c>
      <c r="P1611" s="2">
        <v>664000</v>
      </c>
      <c r="Q1611"/>
    </row>
    <row r="1612" spans="1:17" x14ac:dyDescent="0.2">
      <c r="A1612">
        <v>50000249</v>
      </c>
      <c r="B1612">
        <v>911432</v>
      </c>
      <c r="C1612" t="s">
        <v>591</v>
      </c>
      <c r="D1612">
        <v>8300256388</v>
      </c>
      <c r="E1612" s="6">
        <v>20031230</v>
      </c>
      <c r="F1612">
        <v>6579797</v>
      </c>
      <c r="G1612">
        <v>0</v>
      </c>
      <c r="H1612">
        <v>0</v>
      </c>
      <c r="I1612" s="2">
        <v>54000</v>
      </c>
      <c r="J1612" s="2">
        <v>0</v>
      </c>
      <c r="K1612" s="2">
        <v>0</v>
      </c>
      <c r="L1612" s="2">
        <v>54000</v>
      </c>
      <c r="M1612" s="11">
        <f>VLOOKUP(O1612,'CODIGOS RENTISTICOS'!$A$2:D2652,2,FALSE)</f>
        <v>910300000</v>
      </c>
      <c r="N1612" s="11">
        <f>VLOOKUP(O1612,'CODIGOS RENTISTICOS'!$A$2:E4819,3,FALSE)</f>
        <v>130113</v>
      </c>
      <c r="O1612">
        <v>121235</v>
      </c>
      <c r="P1612" s="2">
        <v>54000</v>
      </c>
      <c r="Q1612"/>
    </row>
    <row r="1613" spans="1:17" x14ac:dyDescent="0.2">
      <c r="A1613">
        <v>50000249</v>
      </c>
      <c r="B1613">
        <v>1174400</v>
      </c>
      <c r="C1613" t="s">
        <v>591</v>
      </c>
      <c r="D1613">
        <v>8300726474</v>
      </c>
      <c r="E1613" s="6">
        <v>20031230</v>
      </c>
      <c r="F1613">
        <v>2243738</v>
      </c>
      <c r="G1613">
        <v>0</v>
      </c>
      <c r="H1613">
        <v>0</v>
      </c>
      <c r="I1613" s="2">
        <v>265560</v>
      </c>
      <c r="J1613" s="2">
        <v>0</v>
      </c>
      <c r="K1613" s="2">
        <v>0</v>
      </c>
      <c r="L1613" s="2">
        <v>265560</v>
      </c>
      <c r="M1613" s="11">
        <f>VLOOKUP(O1613,'CODIGOS RENTISTICOS'!$A$2:D2653,2,FALSE)</f>
        <v>825000000</v>
      </c>
      <c r="N1613" s="11">
        <f>VLOOKUP(O1613,'CODIGOS RENTISTICOS'!$A$2:E4820,3,FALSE)</f>
        <v>150109</v>
      </c>
      <c r="O1613">
        <v>121245</v>
      </c>
      <c r="P1613" s="2">
        <v>265560</v>
      </c>
      <c r="Q1613"/>
    </row>
    <row r="1614" spans="1:17" x14ac:dyDescent="0.2">
      <c r="A1614">
        <v>50000249</v>
      </c>
      <c r="B1614">
        <v>1320297</v>
      </c>
      <c r="C1614" t="s">
        <v>591</v>
      </c>
      <c r="D1614">
        <v>8600139516</v>
      </c>
      <c r="E1614" s="6">
        <v>20031230</v>
      </c>
      <c r="F1614">
        <v>3377711</v>
      </c>
      <c r="G1614">
        <v>0</v>
      </c>
      <c r="H1614">
        <v>0</v>
      </c>
      <c r="I1614" s="2">
        <v>664000</v>
      </c>
      <c r="J1614" s="2">
        <v>0</v>
      </c>
      <c r="K1614" s="2">
        <v>0</v>
      </c>
      <c r="L1614" s="2">
        <v>664000</v>
      </c>
      <c r="M1614" s="11">
        <f>VLOOKUP(O1614,'CODIGOS RENTISTICOS'!$A$2:D2654,2,FALSE)</f>
        <v>825000000</v>
      </c>
      <c r="N1614" s="11">
        <f>VLOOKUP(O1614,'CODIGOS RENTISTICOS'!$A$2:E4821,3,FALSE)</f>
        <v>150109</v>
      </c>
      <c r="O1614">
        <v>121245</v>
      </c>
      <c r="P1614" s="2">
        <v>664000</v>
      </c>
      <c r="Q1614"/>
    </row>
    <row r="1615" spans="1:17" x14ac:dyDescent="0.2">
      <c r="A1615">
        <v>50000249</v>
      </c>
      <c r="B1615">
        <v>20251101</v>
      </c>
      <c r="C1615" t="s">
        <v>591</v>
      </c>
      <c r="D1615">
        <v>8000215991</v>
      </c>
      <c r="E1615" s="6">
        <v>20031230</v>
      </c>
      <c r="F1615">
        <v>8911980</v>
      </c>
      <c r="G1615">
        <v>0</v>
      </c>
      <c r="H1615">
        <v>0</v>
      </c>
      <c r="I1615" s="2">
        <v>177064</v>
      </c>
      <c r="J1615" s="2">
        <v>0</v>
      </c>
      <c r="K1615" s="2">
        <v>0</v>
      </c>
      <c r="L1615" s="2">
        <v>177064</v>
      </c>
      <c r="M1615" s="11">
        <f>VLOOKUP(O1615,'CODIGOS RENTISTICOS'!$A$2:D2655,2,FALSE)</f>
        <v>825000000</v>
      </c>
      <c r="N1615" s="11">
        <f>VLOOKUP(O1615,'CODIGOS RENTISTICOS'!$A$2:E4822,3,FALSE)</f>
        <v>150109</v>
      </c>
      <c r="O1615">
        <v>121245</v>
      </c>
      <c r="P1615" s="2">
        <v>177064</v>
      </c>
      <c r="Q1615"/>
    </row>
    <row r="1616" spans="1:17" x14ac:dyDescent="0.2">
      <c r="A1616">
        <v>50000249</v>
      </c>
      <c r="B1616">
        <v>20251116</v>
      </c>
      <c r="C1616" t="s">
        <v>591</v>
      </c>
      <c r="D1616">
        <v>16988307</v>
      </c>
      <c r="E1616" s="6">
        <v>20031230</v>
      </c>
      <c r="F1616">
        <v>6792246</v>
      </c>
      <c r="G1616">
        <v>0</v>
      </c>
      <c r="H1616">
        <v>0</v>
      </c>
      <c r="I1616" s="2">
        <v>664000</v>
      </c>
      <c r="J1616" s="2">
        <v>0</v>
      </c>
      <c r="K1616" s="2">
        <v>0</v>
      </c>
      <c r="L1616" s="2">
        <v>664000</v>
      </c>
      <c r="M1616" s="11">
        <f>VLOOKUP(O1616,'CODIGOS RENTISTICOS'!$A$2:D2656,2,FALSE)</f>
        <v>825000000</v>
      </c>
      <c r="N1616" s="11">
        <f>VLOOKUP(O1616,'CODIGOS RENTISTICOS'!$A$2:E4823,3,FALSE)</f>
        <v>150109</v>
      </c>
      <c r="O1616">
        <v>121245</v>
      </c>
      <c r="P1616" s="2">
        <v>664000</v>
      </c>
      <c r="Q1616"/>
    </row>
    <row r="1617" spans="1:17" x14ac:dyDescent="0.2">
      <c r="A1617">
        <v>50000249</v>
      </c>
      <c r="B1617">
        <v>20251136</v>
      </c>
      <c r="C1617" t="s">
        <v>591</v>
      </c>
      <c r="D1617">
        <v>19418204</v>
      </c>
      <c r="E1617" s="6">
        <v>20031230</v>
      </c>
      <c r="F1617">
        <v>6699971</v>
      </c>
      <c r="G1617">
        <v>0</v>
      </c>
      <c r="H1617">
        <v>1</v>
      </c>
      <c r="I1617" s="2">
        <v>0</v>
      </c>
      <c r="J1617" s="2">
        <v>0</v>
      </c>
      <c r="K1617" s="2">
        <v>471123</v>
      </c>
      <c r="L1617" s="2">
        <v>471123</v>
      </c>
      <c r="M1617" s="11">
        <f>VLOOKUP(O1617,'CODIGOS RENTISTICOS'!$A$2:D2657,2,FALSE)</f>
        <v>825000000</v>
      </c>
      <c r="N1617" s="11">
        <f>VLOOKUP(O1617,'CODIGOS RENTISTICOS'!$A$2:E4824,3,FALSE)</f>
        <v>150109</v>
      </c>
      <c r="O1617">
        <v>121245</v>
      </c>
      <c r="P1617" s="2">
        <v>471123</v>
      </c>
      <c r="Q1617"/>
    </row>
    <row r="1618" spans="1:17" x14ac:dyDescent="0.2">
      <c r="A1618">
        <v>50000249</v>
      </c>
      <c r="B1618">
        <v>20251230</v>
      </c>
      <c r="C1618" t="s">
        <v>591</v>
      </c>
      <c r="D1618">
        <v>8000255040</v>
      </c>
      <c r="E1618" s="6">
        <v>20031230</v>
      </c>
      <c r="F1618">
        <v>3111247</v>
      </c>
      <c r="G1618">
        <v>0</v>
      </c>
      <c r="H1618">
        <v>0</v>
      </c>
      <c r="I1618" s="2">
        <v>1992000</v>
      </c>
      <c r="J1618" s="2">
        <v>0</v>
      </c>
      <c r="K1618" s="2">
        <v>0</v>
      </c>
      <c r="L1618" s="2">
        <v>1992000</v>
      </c>
      <c r="M1618" s="11">
        <f>VLOOKUP(O1618,'CODIGOS RENTISTICOS'!$A$2:D2658,2,FALSE)</f>
        <v>825000000</v>
      </c>
      <c r="N1618" s="11">
        <f>VLOOKUP(O1618,'CODIGOS RENTISTICOS'!$A$2:E4825,3,FALSE)</f>
        <v>150109</v>
      </c>
      <c r="O1618">
        <v>121245</v>
      </c>
      <c r="P1618" s="2">
        <v>1992000</v>
      </c>
      <c r="Q1618"/>
    </row>
    <row r="1619" spans="1:17" x14ac:dyDescent="0.2">
      <c r="A1619">
        <v>50000249</v>
      </c>
      <c r="B1619">
        <v>1202728</v>
      </c>
      <c r="C1619" t="s">
        <v>591</v>
      </c>
      <c r="D1619">
        <v>10265763</v>
      </c>
      <c r="E1619" s="6">
        <v>20031230</v>
      </c>
      <c r="F1619">
        <v>350767</v>
      </c>
      <c r="G1619">
        <v>0</v>
      </c>
      <c r="H1619">
        <v>0</v>
      </c>
      <c r="I1619" s="2">
        <v>172200</v>
      </c>
      <c r="J1619" s="2">
        <v>0</v>
      </c>
      <c r="K1619" s="2">
        <v>0</v>
      </c>
      <c r="L1619" s="2">
        <v>172200</v>
      </c>
      <c r="M1619" s="11">
        <f>VLOOKUP(O1619,'CODIGOS RENTISTICOS'!$A$2:D2659,2,FALSE)</f>
        <v>96300000</v>
      </c>
      <c r="N1619" s="11">
        <f>VLOOKUP(O1619,'CODIGOS RENTISTICOS'!$A$2:E4826,3,FALSE)</f>
        <v>360107</v>
      </c>
      <c r="O1619">
        <v>121215</v>
      </c>
      <c r="P1619" s="2">
        <v>172200</v>
      </c>
      <c r="Q1619"/>
    </row>
    <row r="1620" spans="1:17" x14ac:dyDescent="0.2">
      <c r="A1620">
        <v>50000249</v>
      </c>
      <c r="B1620">
        <v>1231928</v>
      </c>
      <c r="C1620" t="s">
        <v>591</v>
      </c>
      <c r="D1620">
        <v>8600462012</v>
      </c>
      <c r="E1620" s="6">
        <v>20031230</v>
      </c>
      <c r="F1620">
        <v>3200288</v>
      </c>
      <c r="G1620">
        <v>0</v>
      </c>
      <c r="H1620">
        <v>1</v>
      </c>
      <c r="I1620" s="2">
        <v>0</v>
      </c>
      <c r="J1620" s="2">
        <v>0</v>
      </c>
      <c r="K1620" s="2">
        <v>664020</v>
      </c>
      <c r="L1620" s="2">
        <v>664020</v>
      </c>
      <c r="M1620" s="11">
        <f>VLOOKUP(O1620,'CODIGOS RENTISTICOS'!$A$2:D2660,2,FALSE)</f>
        <v>825000000</v>
      </c>
      <c r="N1620" s="11">
        <f>VLOOKUP(O1620,'CODIGOS RENTISTICOS'!$A$2:E4827,3,FALSE)</f>
        <v>150109</v>
      </c>
      <c r="O1620">
        <v>121245</v>
      </c>
      <c r="P1620" s="2">
        <v>664020</v>
      </c>
      <c r="Q1620"/>
    </row>
    <row r="1621" spans="1:17" x14ac:dyDescent="0.2">
      <c r="A1621">
        <v>50000249</v>
      </c>
      <c r="B1621">
        <v>1441692</v>
      </c>
      <c r="C1621" t="s">
        <v>591</v>
      </c>
      <c r="D1621">
        <v>8300620512</v>
      </c>
      <c r="E1621" s="6">
        <v>20031230</v>
      </c>
      <c r="F1621">
        <v>2486919</v>
      </c>
      <c r="G1621">
        <v>0</v>
      </c>
      <c r="H1621">
        <v>0</v>
      </c>
      <c r="I1621" s="2">
        <v>553325</v>
      </c>
      <c r="J1621" s="2">
        <v>0</v>
      </c>
      <c r="K1621" s="2">
        <v>0</v>
      </c>
      <c r="L1621" s="2">
        <v>553325</v>
      </c>
      <c r="M1621" s="11">
        <f>VLOOKUP(O1621,'CODIGOS RENTISTICOS'!$A$2:D2661,2,FALSE)</f>
        <v>825000000</v>
      </c>
      <c r="N1621" s="11">
        <f>VLOOKUP(O1621,'CODIGOS RENTISTICOS'!$A$2:E4828,3,FALSE)</f>
        <v>150109</v>
      </c>
      <c r="O1621">
        <v>121245</v>
      </c>
      <c r="P1621" s="2">
        <v>553325</v>
      </c>
      <c r="Q1621"/>
    </row>
    <row r="1622" spans="1:17" x14ac:dyDescent="0.2">
      <c r="A1622">
        <v>50000249</v>
      </c>
      <c r="B1622">
        <v>959812</v>
      </c>
      <c r="C1622" t="s">
        <v>591</v>
      </c>
      <c r="D1622">
        <v>8600580025</v>
      </c>
      <c r="E1622" s="6">
        <v>20031230</v>
      </c>
      <c r="F1622">
        <v>2350646</v>
      </c>
      <c r="G1622">
        <v>0</v>
      </c>
      <c r="H1622">
        <v>0</v>
      </c>
      <c r="I1622" s="2">
        <v>199197</v>
      </c>
      <c r="J1622" s="2">
        <v>0</v>
      </c>
      <c r="K1622" s="2">
        <v>0</v>
      </c>
      <c r="L1622" s="2">
        <v>199197</v>
      </c>
      <c r="M1622" s="11">
        <f>VLOOKUP(O1622,'CODIGOS RENTISTICOS'!$A$2:D2662,2,FALSE)</f>
        <v>825000000</v>
      </c>
      <c r="N1622" s="11">
        <f>VLOOKUP(O1622,'CODIGOS RENTISTICOS'!$A$2:E4829,3,FALSE)</f>
        <v>150109</v>
      </c>
      <c r="O1622">
        <v>121245</v>
      </c>
      <c r="P1622" s="2">
        <v>199197</v>
      </c>
      <c r="Q1622"/>
    </row>
    <row r="1623" spans="1:17" x14ac:dyDescent="0.2">
      <c r="A1623">
        <v>50000249</v>
      </c>
      <c r="B1623">
        <v>1152535</v>
      </c>
      <c r="C1623" t="s">
        <v>591</v>
      </c>
      <c r="D1623">
        <v>8605285094</v>
      </c>
      <c r="E1623" s="6">
        <v>20031230</v>
      </c>
      <c r="F1623">
        <v>5447616</v>
      </c>
      <c r="G1623">
        <v>0</v>
      </c>
      <c r="H1623">
        <v>0</v>
      </c>
      <c r="I1623" s="2">
        <v>398394</v>
      </c>
      <c r="J1623" s="2">
        <v>0</v>
      </c>
      <c r="K1623" s="2">
        <v>0</v>
      </c>
      <c r="L1623" s="2">
        <v>398394</v>
      </c>
      <c r="M1623" s="11">
        <f>VLOOKUP(O1623,'CODIGOS RENTISTICOS'!$A$2:D2663,2,FALSE)</f>
        <v>825000000</v>
      </c>
      <c r="N1623" s="11">
        <f>VLOOKUP(O1623,'CODIGOS RENTISTICOS'!$A$2:E4830,3,FALSE)</f>
        <v>150109</v>
      </c>
      <c r="O1623">
        <v>121245</v>
      </c>
      <c r="P1623" s="2">
        <v>398394</v>
      </c>
      <c r="Q1623"/>
    </row>
    <row r="1624" spans="1:17" x14ac:dyDescent="0.2">
      <c r="A1624">
        <v>50000249</v>
      </c>
      <c r="B1624">
        <v>202505</v>
      </c>
      <c r="C1624" t="s">
        <v>593</v>
      </c>
      <c r="D1624">
        <v>8909164835</v>
      </c>
      <c r="E1624" s="6">
        <v>20031230</v>
      </c>
      <c r="F1624">
        <v>4116320</v>
      </c>
      <c r="G1624">
        <v>0</v>
      </c>
      <c r="H1624">
        <v>0</v>
      </c>
      <c r="I1624" s="2">
        <v>309876</v>
      </c>
      <c r="J1624" s="2">
        <v>0</v>
      </c>
      <c r="K1624" s="2">
        <v>0</v>
      </c>
      <c r="L1624" s="2">
        <v>309876</v>
      </c>
      <c r="M1624" s="11">
        <f>VLOOKUP(O1624,'CODIGOS RENTISTICOS'!$A$2:D2664,2,FALSE)</f>
        <v>825000000</v>
      </c>
      <c r="N1624" s="11">
        <f>VLOOKUP(O1624,'CODIGOS RENTISTICOS'!$A$2:E4831,3,FALSE)</f>
        <v>150109</v>
      </c>
      <c r="O1624">
        <v>121245</v>
      </c>
      <c r="P1624" s="2">
        <v>309876</v>
      </c>
      <c r="Q1624"/>
    </row>
    <row r="1625" spans="1:17" x14ac:dyDescent="0.2">
      <c r="A1625">
        <v>50000249</v>
      </c>
      <c r="B1625">
        <v>924831</v>
      </c>
      <c r="C1625" t="s">
        <v>593</v>
      </c>
      <c r="D1625">
        <v>8002440450</v>
      </c>
      <c r="E1625" s="6">
        <v>20031230</v>
      </c>
      <c r="F1625">
        <v>5613737</v>
      </c>
      <c r="G1625">
        <v>0</v>
      </c>
      <c r="H1625">
        <v>0</v>
      </c>
      <c r="I1625" s="2">
        <v>44260</v>
      </c>
      <c r="J1625" s="2">
        <v>0</v>
      </c>
      <c r="K1625" s="2">
        <v>0</v>
      </c>
      <c r="L1625" s="2">
        <v>44260</v>
      </c>
      <c r="M1625" s="11">
        <f>VLOOKUP(O1625,'CODIGOS RENTISTICOS'!$A$2:D2665,2,FALSE)</f>
        <v>825000000</v>
      </c>
      <c r="N1625" s="11">
        <f>VLOOKUP(O1625,'CODIGOS RENTISTICOS'!$A$2:E4832,3,FALSE)</f>
        <v>150109</v>
      </c>
      <c r="O1625">
        <v>121245</v>
      </c>
      <c r="P1625" s="2">
        <v>44260</v>
      </c>
      <c r="Q1625"/>
    </row>
    <row r="1626" spans="1:17" x14ac:dyDescent="0.2">
      <c r="A1626">
        <v>50000249</v>
      </c>
      <c r="B1626">
        <v>1348250</v>
      </c>
      <c r="C1626" t="s">
        <v>814</v>
      </c>
      <c r="D1626">
        <v>71972290</v>
      </c>
      <c r="E1626" s="6">
        <v>20031230</v>
      </c>
      <c r="F1626">
        <v>8272505</v>
      </c>
      <c r="G1626">
        <v>0</v>
      </c>
      <c r="H1626">
        <v>0</v>
      </c>
      <c r="I1626" s="2">
        <v>219120</v>
      </c>
      <c r="J1626" s="2">
        <v>0</v>
      </c>
      <c r="K1626" s="2">
        <v>0</v>
      </c>
      <c r="L1626" s="2">
        <v>219120</v>
      </c>
      <c r="M1626" s="11">
        <f>VLOOKUP(O1626,'CODIGOS RENTISTICOS'!$A$2:D2666,2,FALSE)</f>
        <v>11100000</v>
      </c>
      <c r="N1626" s="11">
        <f>VLOOKUP(O1626,'CODIGOS RENTISTICOS'!$A$2:E4833,3,FALSE)</f>
        <v>150101</v>
      </c>
      <c r="O1626">
        <v>121275</v>
      </c>
      <c r="P1626" s="2">
        <v>219120</v>
      </c>
      <c r="Q1626"/>
    </row>
    <row r="1627" spans="1:17" x14ac:dyDescent="0.2">
      <c r="A1627">
        <v>50000249</v>
      </c>
      <c r="B1627">
        <v>589857</v>
      </c>
      <c r="C1627" t="s">
        <v>718</v>
      </c>
      <c r="D1627">
        <v>8904018020</v>
      </c>
      <c r="E1627" s="6">
        <v>20031230</v>
      </c>
      <c r="F1627">
        <v>6605557</v>
      </c>
      <c r="G1627">
        <v>0</v>
      </c>
      <c r="H1627">
        <v>1</v>
      </c>
      <c r="I1627" s="2">
        <v>0</v>
      </c>
      <c r="J1627" s="2">
        <v>0</v>
      </c>
      <c r="K1627" s="2">
        <v>2744492</v>
      </c>
      <c r="L1627" s="2">
        <v>2744492</v>
      </c>
      <c r="M1627" s="11">
        <f>VLOOKUP(O1627,'CODIGOS RENTISTICOS'!$A$2:D2667,2,FALSE)</f>
        <v>825000000</v>
      </c>
      <c r="N1627" s="11">
        <f>VLOOKUP(O1627,'CODIGOS RENTISTICOS'!$A$2:E4834,3,FALSE)</f>
        <v>150109</v>
      </c>
      <c r="O1627">
        <v>5041</v>
      </c>
      <c r="P1627" s="2">
        <v>2744492</v>
      </c>
      <c r="Q1627"/>
    </row>
    <row r="1628" spans="1:17" x14ac:dyDescent="0.2">
      <c r="A1628">
        <v>50000249</v>
      </c>
      <c r="B1628">
        <v>589860</v>
      </c>
      <c r="C1628" t="s">
        <v>718</v>
      </c>
      <c r="D1628">
        <v>8001942215</v>
      </c>
      <c r="E1628" s="6">
        <v>20031230</v>
      </c>
      <c r="F1628">
        <v>6623221</v>
      </c>
      <c r="G1628">
        <v>0</v>
      </c>
      <c r="H1628">
        <v>0</v>
      </c>
      <c r="I1628" s="2">
        <v>717120</v>
      </c>
      <c r="J1628" s="2">
        <v>0</v>
      </c>
      <c r="K1628" s="2">
        <v>0</v>
      </c>
      <c r="L1628" s="2">
        <v>717120</v>
      </c>
      <c r="M1628" s="11">
        <f>VLOOKUP(O1628,'CODIGOS RENTISTICOS'!$A$2:D2668,2,FALSE)</f>
        <v>11100000</v>
      </c>
      <c r="N1628" s="11">
        <f>VLOOKUP(O1628,'CODIGOS RENTISTICOS'!$A$2:E4835,3,FALSE)</f>
        <v>150101</v>
      </c>
      <c r="O1628">
        <v>121275</v>
      </c>
      <c r="P1628" s="2">
        <v>717120</v>
      </c>
      <c r="Q1628"/>
    </row>
    <row r="1629" spans="1:17" x14ac:dyDescent="0.2">
      <c r="A1629">
        <v>50000249</v>
      </c>
      <c r="B1629">
        <v>896277</v>
      </c>
      <c r="C1629" t="s">
        <v>816</v>
      </c>
      <c r="D1629">
        <v>8001306467</v>
      </c>
      <c r="E1629" s="6">
        <v>20031230</v>
      </c>
      <c r="F1629">
        <v>7427333</v>
      </c>
      <c r="G1629">
        <v>0</v>
      </c>
      <c r="H1629">
        <v>1</v>
      </c>
      <c r="I1629" s="2">
        <v>0</v>
      </c>
      <c r="J1629" s="2">
        <v>0</v>
      </c>
      <c r="K1629" s="2">
        <v>570028</v>
      </c>
      <c r="L1629" s="2">
        <v>570028</v>
      </c>
      <c r="M1629" s="11">
        <f>VLOOKUP(O1629,'CODIGOS RENTISTICOS'!$A$2:D2669,2,FALSE)</f>
        <v>11100000</v>
      </c>
      <c r="N1629" s="11">
        <f>VLOOKUP(O1629,'CODIGOS RENTISTICOS'!$A$2:E4836,3,FALSE)</f>
        <v>150103</v>
      </c>
      <c r="O1629">
        <v>27090503</v>
      </c>
      <c r="P1629" s="2">
        <v>570028</v>
      </c>
      <c r="Q1629"/>
    </row>
    <row r="1630" spans="1:17" x14ac:dyDescent="0.2">
      <c r="A1630">
        <v>50000249</v>
      </c>
      <c r="B1630">
        <v>896278</v>
      </c>
      <c r="C1630" t="s">
        <v>816</v>
      </c>
      <c r="D1630">
        <v>8001306467</v>
      </c>
      <c r="E1630" s="6">
        <v>20031230</v>
      </c>
      <c r="F1630">
        <v>7427333</v>
      </c>
      <c r="G1630">
        <v>0</v>
      </c>
      <c r="H1630">
        <v>1</v>
      </c>
      <c r="I1630" s="2">
        <v>0</v>
      </c>
      <c r="J1630" s="2">
        <v>0</v>
      </c>
      <c r="K1630" s="2">
        <v>840000</v>
      </c>
      <c r="L1630" s="2">
        <v>840000</v>
      </c>
      <c r="M1630" s="11">
        <f>VLOOKUP(O1630,'CODIGOS RENTISTICOS'!$A$2:D2670,2,FALSE)</f>
        <v>11100000</v>
      </c>
      <c r="N1630" s="11">
        <f>VLOOKUP(O1630,'CODIGOS RENTISTICOS'!$A$2:E4837,3,FALSE)</f>
        <v>150103</v>
      </c>
      <c r="O1630">
        <v>27090503</v>
      </c>
      <c r="P1630" s="2">
        <v>840000</v>
      </c>
      <c r="Q1630"/>
    </row>
    <row r="1631" spans="1:17" x14ac:dyDescent="0.2">
      <c r="A1631">
        <v>50000249</v>
      </c>
      <c r="B1631">
        <v>988812</v>
      </c>
      <c r="C1631" t="s">
        <v>816</v>
      </c>
      <c r="D1631">
        <v>8200003041</v>
      </c>
      <c r="E1631" s="6">
        <v>20031230</v>
      </c>
      <c r="F1631">
        <v>7422185</v>
      </c>
      <c r="G1631">
        <v>0</v>
      </c>
      <c r="H1631">
        <v>1</v>
      </c>
      <c r="I1631" s="2">
        <v>0</v>
      </c>
      <c r="J1631" s="2">
        <v>0</v>
      </c>
      <c r="K1631" s="2">
        <v>21731986.100000001</v>
      </c>
      <c r="L1631" s="2">
        <v>21731986.100000001</v>
      </c>
      <c r="M1631" s="11">
        <f>VLOOKUP(O1631,'CODIGOS RENTISTICOS'!$A$2:D2671,2,FALSE)</f>
        <v>96400000</v>
      </c>
      <c r="N1631" s="11">
        <f>VLOOKUP(O1631,'CODIGOS RENTISTICOS'!$A$2:E4838,3,FALSE)</f>
        <v>370101</v>
      </c>
      <c r="O1631">
        <v>6040</v>
      </c>
      <c r="P1631" s="2">
        <v>21731986.100000001</v>
      </c>
      <c r="Q1631"/>
    </row>
    <row r="1632" spans="1:17" x14ac:dyDescent="0.2">
      <c r="A1632">
        <v>50000249</v>
      </c>
      <c r="B1632">
        <v>989413</v>
      </c>
      <c r="C1632" t="s">
        <v>816</v>
      </c>
      <c r="D1632">
        <v>8001306467</v>
      </c>
      <c r="E1632" s="6">
        <v>20031230</v>
      </c>
      <c r="F1632">
        <v>7427333</v>
      </c>
      <c r="G1632">
        <v>0</v>
      </c>
      <c r="H1632">
        <v>1</v>
      </c>
      <c r="I1632" s="2">
        <v>0</v>
      </c>
      <c r="J1632" s="2">
        <v>0</v>
      </c>
      <c r="K1632" s="2">
        <v>449500</v>
      </c>
      <c r="L1632" s="2">
        <v>449500</v>
      </c>
      <c r="M1632" s="11">
        <f>VLOOKUP(O1632,'CODIGOS RENTISTICOS'!$A$2:D2672,2,FALSE)</f>
        <v>11100000</v>
      </c>
      <c r="N1632" s="11">
        <f>VLOOKUP(O1632,'CODIGOS RENTISTICOS'!$A$2:E4839,3,FALSE)</f>
        <v>150103</v>
      </c>
      <c r="O1632">
        <v>27090503</v>
      </c>
      <c r="P1632" s="2">
        <v>449500</v>
      </c>
      <c r="Q1632"/>
    </row>
    <row r="1633" spans="1:17" x14ac:dyDescent="0.2">
      <c r="A1633">
        <v>50000249</v>
      </c>
      <c r="B1633">
        <v>989414</v>
      </c>
      <c r="C1633" t="s">
        <v>816</v>
      </c>
      <c r="D1633">
        <v>8001306467</v>
      </c>
      <c r="E1633" s="6">
        <v>20031230</v>
      </c>
      <c r="F1633">
        <v>7427333</v>
      </c>
      <c r="G1633">
        <v>0</v>
      </c>
      <c r="H1633">
        <v>1</v>
      </c>
      <c r="I1633" s="2">
        <v>0</v>
      </c>
      <c r="J1633" s="2">
        <v>0</v>
      </c>
      <c r="K1633" s="2">
        <v>3433939.17</v>
      </c>
      <c r="L1633" s="2">
        <v>3433939.17</v>
      </c>
      <c r="M1633" s="11">
        <f>VLOOKUP(O1633,'CODIGOS RENTISTICOS'!$A$2:D2673,2,FALSE)</f>
        <v>11100000</v>
      </c>
      <c r="N1633" s="11">
        <f>VLOOKUP(O1633,'CODIGOS RENTISTICOS'!$A$2:E4840,3,FALSE)</f>
        <v>150103</v>
      </c>
      <c r="O1633">
        <v>27090503</v>
      </c>
      <c r="P1633" s="2">
        <v>3433939.17</v>
      </c>
      <c r="Q1633"/>
    </row>
    <row r="1634" spans="1:17" x14ac:dyDescent="0.2">
      <c r="A1634">
        <v>50000249</v>
      </c>
      <c r="B1634">
        <v>20503692</v>
      </c>
      <c r="C1634" t="s">
        <v>797</v>
      </c>
      <c r="D1634">
        <v>8001326545</v>
      </c>
      <c r="E1634" s="6">
        <v>20031230</v>
      </c>
      <c r="F1634">
        <v>68551053</v>
      </c>
      <c r="G1634">
        <v>0</v>
      </c>
      <c r="H1634">
        <v>1</v>
      </c>
      <c r="I1634" s="2">
        <v>0</v>
      </c>
      <c r="J1634" s="2">
        <v>10391766</v>
      </c>
      <c r="K1634" s="2">
        <v>0</v>
      </c>
      <c r="L1634" s="2">
        <v>10391766</v>
      </c>
      <c r="M1634" s="11">
        <f>VLOOKUP(O1634,'CODIGOS RENTISTICOS'!$A$2:D2674,2,FALSE)</f>
        <v>11100000</v>
      </c>
      <c r="N1634" s="11">
        <f>VLOOKUP(O1634,'CODIGOS RENTISTICOS'!$A$2:E4841,3,FALSE)</f>
        <v>150103</v>
      </c>
      <c r="O1634">
        <v>27095003</v>
      </c>
      <c r="P1634" s="2">
        <v>10391766</v>
      </c>
      <c r="Q1634"/>
    </row>
    <row r="1635" spans="1:17" x14ac:dyDescent="0.2">
      <c r="A1635">
        <v>50000249</v>
      </c>
      <c r="B1635">
        <v>202040</v>
      </c>
      <c r="C1635" t="s">
        <v>798</v>
      </c>
      <c r="D1635">
        <v>8001306507</v>
      </c>
      <c r="E1635" s="6">
        <v>20031230</v>
      </c>
      <c r="F1635">
        <v>714884</v>
      </c>
      <c r="G1635">
        <v>0</v>
      </c>
      <c r="H1635">
        <v>1</v>
      </c>
      <c r="I1635" s="2">
        <v>0</v>
      </c>
      <c r="J1635" s="2">
        <v>0</v>
      </c>
      <c r="K1635" s="2">
        <v>47668</v>
      </c>
      <c r="L1635" s="2">
        <v>47668</v>
      </c>
      <c r="M1635" s="11">
        <f>VLOOKUP(O1635,'CODIGOS RENTISTICOS'!$A$2:D2675,2,FALSE)</f>
        <v>10500000</v>
      </c>
      <c r="N1635" s="11">
        <f>VLOOKUP(O1635,'CODIGOS RENTISTICOS'!$A$2:E4842,3,FALSE)</f>
        <v>30101</v>
      </c>
      <c r="O1635">
        <v>270901</v>
      </c>
      <c r="P1635" s="2">
        <v>47668</v>
      </c>
      <c r="Q1635"/>
    </row>
    <row r="1636" spans="1:17" x14ac:dyDescent="0.2">
      <c r="A1636">
        <v>50000249</v>
      </c>
      <c r="B1636">
        <v>202041</v>
      </c>
      <c r="C1636" t="s">
        <v>798</v>
      </c>
      <c r="D1636">
        <v>8001306507</v>
      </c>
      <c r="E1636" s="6">
        <v>20031230</v>
      </c>
      <c r="F1636">
        <v>714884</v>
      </c>
      <c r="G1636">
        <v>0</v>
      </c>
      <c r="H1636">
        <v>1</v>
      </c>
      <c r="I1636" s="2">
        <v>0</v>
      </c>
      <c r="J1636" s="2">
        <v>0</v>
      </c>
      <c r="K1636" s="2">
        <v>12620391</v>
      </c>
      <c r="L1636" s="2">
        <v>12620391</v>
      </c>
      <c r="M1636" s="11">
        <f>VLOOKUP(O1636,'CODIGOS RENTISTICOS'!$A$2:D2676,2,FALSE)</f>
        <v>10500000</v>
      </c>
      <c r="N1636" s="11">
        <f>VLOOKUP(O1636,'CODIGOS RENTISTICOS'!$A$2:E4843,3,FALSE)</f>
        <v>30101</v>
      </c>
      <c r="O1636">
        <v>270901</v>
      </c>
      <c r="P1636" s="2">
        <v>12620391</v>
      </c>
      <c r="Q1636"/>
    </row>
    <row r="1637" spans="1:17" x14ac:dyDescent="0.2">
      <c r="A1637">
        <v>50000249</v>
      </c>
      <c r="B1637">
        <v>202042</v>
      </c>
      <c r="C1637" t="s">
        <v>798</v>
      </c>
      <c r="D1637">
        <v>8001306507</v>
      </c>
      <c r="E1637" s="6">
        <v>20031230</v>
      </c>
      <c r="F1637">
        <v>714884</v>
      </c>
      <c r="G1637">
        <v>0</v>
      </c>
      <c r="H1637">
        <v>1</v>
      </c>
      <c r="I1637" s="2">
        <v>0</v>
      </c>
      <c r="J1637" s="2">
        <v>0</v>
      </c>
      <c r="K1637" s="2">
        <v>5020064.82</v>
      </c>
      <c r="L1637" s="2">
        <v>5020064.82</v>
      </c>
      <c r="M1637" s="11">
        <f>VLOOKUP(O1637,'CODIGOS RENTISTICOS'!$A$2:D2677,2,FALSE)</f>
        <v>10500000</v>
      </c>
      <c r="N1637" s="11">
        <f>VLOOKUP(O1637,'CODIGOS RENTISTICOS'!$A$2:E4844,3,FALSE)</f>
        <v>30101</v>
      </c>
      <c r="O1637">
        <v>270901</v>
      </c>
      <c r="P1637" s="2">
        <v>5020064.82</v>
      </c>
      <c r="Q1637"/>
    </row>
    <row r="1638" spans="1:17" x14ac:dyDescent="0.2">
      <c r="A1638">
        <v>50000249</v>
      </c>
      <c r="B1638">
        <v>70045</v>
      </c>
      <c r="C1638" t="s">
        <v>597</v>
      </c>
      <c r="D1638">
        <v>8001697994</v>
      </c>
      <c r="E1638" s="6">
        <v>20031230</v>
      </c>
      <c r="F1638">
        <v>8810423</v>
      </c>
      <c r="G1638">
        <v>0</v>
      </c>
      <c r="H1638">
        <v>0</v>
      </c>
      <c r="I1638" s="2">
        <v>1128783</v>
      </c>
      <c r="J1638" s="2">
        <v>0</v>
      </c>
      <c r="K1638" s="2">
        <v>0</v>
      </c>
      <c r="L1638" s="2">
        <v>1128783</v>
      </c>
      <c r="M1638" s="11">
        <f>VLOOKUP(O1638,'CODIGOS RENTISTICOS'!$A$2:D2678,2,FALSE)</f>
        <v>825000000</v>
      </c>
      <c r="N1638" s="11">
        <f>VLOOKUP(O1638,'CODIGOS RENTISTICOS'!$A$2:E4845,3,FALSE)</f>
        <v>150109</v>
      </c>
      <c r="O1638">
        <v>121245</v>
      </c>
      <c r="P1638" s="2">
        <v>1128783</v>
      </c>
      <c r="Q1638"/>
    </row>
    <row r="1639" spans="1:17" x14ac:dyDescent="0.2">
      <c r="A1639">
        <v>50000249</v>
      </c>
      <c r="B1639">
        <v>1125160</v>
      </c>
      <c r="C1639" t="s">
        <v>597</v>
      </c>
      <c r="D1639">
        <v>8100030858</v>
      </c>
      <c r="E1639" s="6">
        <v>20031230</v>
      </c>
      <c r="F1639">
        <v>8813121</v>
      </c>
      <c r="G1639">
        <v>0</v>
      </c>
      <c r="H1639">
        <v>0</v>
      </c>
      <c r="I1639" s="2">
        <v>22134</v>
      </c>
      <c r="J1639" s="2">
        <v>0</v>
      </c>
      <c r="K1639" s="2">
        <v>0</v>
      </c>
      <c r="L1639" s="2">
        <v>22134</v>
      </c>
      <c r="M1639" s="11">
        <f>VLOOKUP(O1639,'CODIGOS RENTISTICOS'!$A$2:D2679,2,FALSE)</f>
        <v>825000000</v>
      </c>
      <c r="N1639" s="11">
        <f>VLOOKUP(O1639,'CODIGOS RENTISTICOS'!$A$2:E4846,3,FALSE)</f>
        <v>150109</v>
      </c>
      <c r="O1639">
        <v>121245</v>
      </c>
      <c r="P1639" s="2">
        <v>22134</v>
      </c>
      <c r="Q1639"/>
    </row>
    <row r="1640" spans="1:17" x14ac:dyDescent="0.2">
      <c r="A1640">
        <v>50000249</v>
      </c>
      <c r="B1640">
        <v>1125161</v>
      </c>
      <c r="C1640" t="s">
        <v>597</v>
      </c>
      <c r="D1640">
        <v>8100030858</v>
      </c>
      <c r="E1640" s="6">
        <v>20031230</v>
      </c>
      <c r="F1640">
        <v>8813121</v>
      </c>
      <c r="G1640">
        <v>0</v>
      </c>
      <c r="H1640">
        <v>0</v>
      </c>
      <c r="I1640" s="2">
        <v>22134</v>
      </c>
      <c r="J1640" s="2">
        <v>0</v>
      </c>
      <c r="K1640" s="2">
        <v>0</v>
      </c>
      <c r="L1640" s="2">
        <v>22134</v>
      </c>
      <c r="M1640" s="11">
        <f>VLOOKUP(O1640,'CODIGOS RENTISTICOS'!$A$2:D2680,2,FALSE)</f>
        <v>825000000</v>
      </c>
      <c r="N1640" s="11">
        <f>VLOOKUP(O1640,'CODIGOS RENTISTICOS'!$A$2:E4847,3,FALSE)</f>
        <v>150109</v>
      </c>
      <c r="O1640">
        <v>121245</v>
      </c>
      <c r="P1640" s="2">
        <v>22134</v>
      </c>
      <c r="Q1640"/>
    </row>
    <row r="1641" spans="1:17" x14ac:dyDescent="0.2">
      <c r="A1641">
        <v>50000249</v>
      </c>
      <c r="B1641">
        <v>1125162</v>
      </c>
      <c r="C1641" t="s">
        <v>597</v>
      </c>
      <c r="D1641">
        <v>8100030858</v>
      </c>
      <c r="E1641" s="6">
        <v>20031230</v>
      </c>
      <c r="F1641">
        <v>8813121</v>
      </c>
      <c r="G1641">
        <v>0</v>
      </c>
      <c r="H1641">
        <v>0</v>
      </c>
      <c r="I1641" s="2">
        <v>22134</v>
      </c>
      <c r="J1641" s="2">
        <v>0</v>
      </c>
      <c r="K1641" s="2">
        <v>0</v>
      </c>
      <c r="L1641" s="2">
        <v>22134</v>
      </c>
      <c r="M1641" s="11">
        <f>VLOOKUP(O1641,'CODIGOS RENTISTICOS'!$A$2:D2681,2,FALSE)</f>
        <v>825000000</v>
      </c>
      <c r="N1641" s="11">
        <f>VLOOKUP(O1641,'CODIGOS RENTISTICOS'!$A$2:E4848,3,FALSE)</f>
        <v>150109</v>
      </c>
      <c r="O1641">
        <v>121245</v>
      </c>
      <c r="P1641" s="2">
        <v>22134</v>
      </c>
      <c r="Q1641"/>
    </row>
    <row r="1642" spans="1:17" x14ac:dyDescent="0.2">
      <c r="A1642">
        <v>50000249</v>
      </c>
      <c r="B1642">
        <v>1125163</v>
      </c>
      <c r="C1642" t="s">
        <v>597</v>
      </c>
      <c r="D1642">
        <v>8100030858</v>
      </c>
      <c r="E1642" s="6">
        <v>20031230</v>
      </c>
      <c r="F1642">
        <v>8813121</v>
      </c>
      <c r="G1642">
        <v>0</v>
      </c>
      <c r="H1642">
        <v>0</v>
      </c>
      <c r="I1642" s="2">
        <v>22134</v>
      </c>
      <c r="J1642" s="2">
        <v>0</v>
      </c>
      <c r="K1642" s="2">
        <v>0</v>
      </c>
      <c r="L1642" s="2">
        <v>22134</v>
      </c>
      <c r="M1642" s="11">
        <f>VLOOKUP(O1642,'CODIGOS RENTISTICOS'!$A$2:D2682,2,FALSE)</f>
        <v>825000000</v>
      </c>
      <c r="N1642" s="11">
        <f>VLOOKUP(O1642,'CODIGOS RENTISTICOS'!$A$2:E4849,3,FALSE)</f>
        <v>150109</v>
      </c>
      <c r="O1642">
        <v>121245</v>
      </c>
      <c r="P1642" s="2">
        <v>22134</v>
      </c>
      <c r="Q1642"/>
    </row>
    <row r="1643" spans="1:17" x14ac:dyDescent="0.2">
      <c r="A1643">
        <v>50000249</v>
      </c>
      <c r="B1643">
        <v>1125166</v>
      </c>
      <c r="C1643" t="s">
        <v>597</v>
      </c>
      <c r="D1643">
        <v>8001697994</v>
      </c>
      <c r="E1643" s="6">
        <v>20031230</v>
      </c>
      <c r="F1643">
        <v>8810423</v>
      </c>
      <c r="G1643">
        <v>0</v>
      </c>
      <c r="H1643">
        <v>1</v>
      </c>
      <c r="I1643" s="2">
        <v>0</v>
      </c>
      <c r="J1643" s="2">
        <v>0</v>
      </c>
      <c r="K1643" s="2">
        <v>1992000</v>
      </c>
      <c r="L1643" s="2">
        <v>1992000</v>
      </c>
      <c r="M1643" s="11">
        <f>VLOOKUP(O1643,'CODIGOS RENTISTICOS'!$A$2:D2683,2,FALSE)</f>
        <v>825000000</v>
      </c>
      <c r="N1643" s="11">
        <f>VLOOKUP(O1643,'CODIGOS RENTISTICOS'!$A$2:E4850,3,FALSE)</f>
        <v>150109</v>
      </c>
      <c r="O1643">
        <v>121245</v>
      </c>
      <c r="P1643" s="2">
        <v>1992000</v>
      </c>
      <c r="Q1643"/>
    </row>
    <row r="1644" spans="1:17" x14ac:dyDescent="0.2">
      <c r="A1644">
        <v>50000249</v>
      </c>
      <c r="B1644">
        <v>1125167</v>
      </c>
      <c r="C1644" t="s">
        <v>597</v>
      </c>
      <c r="D1644">
        <v>8100030858</v>
      </c>
      <c r="E1644" s="6">
        <v>20031230</v>
      </c>
      <c r="F1644">
        <v>8813121</v>
      </c>
      <c r="G1644">
        <v>0</v>
      </c>
      <c r="H1644">
        <v>0</v>
      </c>
      <c r="I1644" s="2">
        <v>22134</v>
      </c>
      <c r="J1644" s="2">
        <v>0</v>
      </c>
      <c r="K1644" s="2">
        <v>0</v>
      </c>
      <c r="L1644" s="2">
        <v>22134</v>
      </c>
      <c r="M1644" s="11">
        <f>VLOOKUP(O1644,'CODIGOS RENTISTICOS'!$A$2:D2684,2,FALSE)</f>
        <v>825000000</v>
      </c>
      <c r="N1644" s="11">
        <f>VLOOKUP(O1644,'CODIGOS RENTISTICOS'!$A$2:E4851,3,FALSE)</f>
        <v>150109</v>
      </c>
      <c r="O1644">
        <v>121245</v>
      </c>
      <c r="P1644" s="2">
        <v>22134</v>
      </c>
      <c r="Q1644"/>
    </row>
    <row r="1645" spans="1:17" x14ac:dyDescent="0.2">
      <c r="A1645">
        <v>50000249</v>
      </c>
      <c r="B1645">
        <v>1125188</v>
      </c>
      <c r="C1645" t="s">
        <v>597</v>
      </c>
      <c r="D1645">
        <v>8100030858</v>
      </c>
      <c r="E1645" s="6">
        <v>20031230</v>
      </c>
      <c r="F1645">
        <v>8813121</v>
      </c>
      <c r="G1645">
        <v>0</v>
      </c>
      <c r="H1645">
        <v>0</v>
      </c>
      <c r="I1645" s="2">
        <v>22134</v>
      </c>
      <c r="J1645" s="2">
        <v>0</v>
      </c>
      <c r="K1645" s="2">
        <v>0</v>
      </c>
      <c r="L1645" s="2">
        <v>22134</v>
      </c>
      <c r="M1645" s="11">
        <f>VLOOKUP(O1645,'CODIGOS RENTISTICOS'!$A$2:D2685,2,FALSE)</f>
        <v>825000000</v>
      </c>
      <c r="N1645" s="11">
        <f>VLOOKUP(O1645,'CODIGOS RENTISTICOS'!$A$2:E4852,3,FALSE)</f>
        <v>150109</v>
      </c>
      <c r="O1645">
        <v>121245</v>
      </c>
      <c r="P1645" s="2">
        <v>22134</v>
      </c>
      <c r="Q1645"/>
    </row>
    <row r="1646" spans="1:17" x14ac:dyDescent="0.2">
      <c r="A1646">
        <v>50000249</v>
      </c>
      <c r="B1646">
        <v>1125190</v>
      </c>
      <c r="C1646" t="s">
        <v>597</v>
      </c>
      <c r="D1646">
        <v>8100030858</v>
      </c>
      <c r="E1646" s="6">
        <v>20031230</v>
      </c>
      <c r="F1646">
        <v>8813121</v>
      </c>
      <c r="G1646">
        <v>0</v>
      </c>
      <c r="H1646">
        <v>0</v>
      </c>
      <c r="I1646" s="2">
        <v>22134</v>
      </c>
      <c r="J1646" s="2">
        <v>0</v>
      </c>
      <c r="K1646" s="2">
        <v>0</v>
      </c>
      <c r="L1646" s="2">
        <v>22134</v>
      </c>
      <c r="M1646" s="11">
        <f>VLOOKUP(O1646,'CODIGOS RENTISTICOS'!$A$2:D2686,2,FALSE)</f>
        <v>825000000</v>
      </c>
      <c r="N1646" s="11">
        <f>VLOOKUP(O1646,'CODIGOS RENTISTICOS'!$A$2:E4853,3,FALSE)</f>
        <v>150109</v>
      </c>
      <c r="O1646">
        <v>121245</v>
      </c>
      <c r="P1646" s="2">
        <v>22134</v>
      </c>
      <c r="Q1646"/>
    </row>
    <row r="1647" spans="1:17" x14ac:dyDescent="0.2">
      <c r="A1647">
        <v>50000249</v>
      </c>
      <c r="B1647">
        <v>1125191</v>
      </c>
      <c r="C1647" t="s">
        <v>597</v>
      </c>
      <c r="D1647">
        <v>8100030858</v>
      </c>
      <c r="E1647" s="6">
        <v>20031230</v>
      </c>
      <c r="F1647">
        <v>8813121</v>
      </c>
      <c r="G1647">
        <v>0</v>
      </c>
      <c r="H1647">
        <v>0</v>
      </c>
      <c r="I1647" s="2">
        <v>22134</v>
      </c>
      <c r="J1647" s="2">
        <v>0</v>
      </c>
      <c r="K1647" s="2">
        <v>0</v>
      </c>
      <c r="L1647" s="2">
        <v>22134</v>
      </c>
      <c r="M1647" s="11">
        <f>VLOOKUP(O1647,'CODIGOS RENTISTICOS'!$A$2:D2687,2,FALSE)</f>
        <v>825000000</v>
      </c>
      <c r="N1647" s="11">
        <f>VLOOKUP(O1647,'CODIGOS RENTISTICOS'!$A$2:E4854,3,FALSE)</f>
        <v>150109</v>
      </c>
      <c r="O1647">
        <v>121245</v>
      </c>
      <c r="P1647" s="2">
        <v>22134</v>
      </c>
      <c r="Q1647"/>
    </row>
    <row r="1648" spans="1:17" x14ac:dyDescent="0.2">
      <c r="A1648">
        <v>50000249</v>
      </c>
      <c r="B1648">
        <v>1125204</v>
      </c>
      <c r="C1648" t="s">
        <v>597</v>
      </c>
      <c r="D1648">
        <v>8100030858</v>
      </c>
      <c r="E1648" s="6">
        <v>20031230</v>
      </c>
      <c r="F1648">
        <v>8813121</v>
      </c>
      <c r="G1648">
        <v>0</v>
      </c>
      <c r="H1648">
        <v>0</v>
      </c>
      <c r="I1648" s="2">
        <v>22134</v>
      </c>
      <c r="J1648" s="2">
        <v>0</v>
      </c>
      <c r="K1648" s="2">
        <v>0</v>
      </c>
      <c r="L1648" s="2">
        <v>22134</v>
      </c>
      <c r="M1648" s="11">
        <f>VLOOKUP(O1648,'CODIGOS RENTISTICOS'!$A$2:D2688,2,FALSE)</f>
        <v>825000000</v>
      </c>
      <c r="N1648" s="11">
        <f>VLOOKUP(O1648,'CODIGOS RENTISTICOS'!$A$2:E4855,3,FALSE)</f>
        <v>150109</v>
      </c>
      <c r="O1648">
        <v>121245</v>
      </c>
      <c r="P1648" s="2">
        <v>22134</v>
      </c>
      <c r="Q1648"/>
    </row>
    <row r="1649" spans="1:17" x14ac:dyDescent="0.2">
      <c r="A1649">
        <v>50000249</v>
      </c>
      <c r="B1649">
        <v>1125205</v>
      </c>
      <c r="C1649" t="s">
        <v>597</v>
      </c>
      <c r="D1649">
        <v>8100030858</v>
      </c>
      <c r="E1649" s="6">
        <v>20031230</v>
      </c>
      <c r="F1649">
        <v>8813121</v>
      </c>
      <c r="G1649">
        <v>0</v>
      </c>
      <c r="H1649">
        <v>0</v>
      </c>
      <c r="I1649" s="2">
        <v>22134</v>
      </c>
      <c r="J1649" s="2">
        <v>0</v>
      </c>
      <c r="K1649" s="2">
        <v>0</v>
      </c>
      <c r="L1649" s="2">
        <v>22134</v>
      </c>
      <c r="M1649" s="11">
        <f>VLOOKUP(O1649,'CODIGOS RENTISTICOS'!$A$2:D2689,2,FALSE)</f>
        <v>825000000</v>
      </c>
      <c r="N1649" s="11">
        <f>VLOOKUP(O1649,'CODIGOS RENTISTICOS'!$A$2:E4856,3,FALSE)</f>
        <v>150109</v>
      </c>
      <c r="O1649">
        <v>121245</v>
      </c>
      <c r="P1649" s="2">
        <v>22134</v>
      </c>
      <c r="Q1649"/>
    </row>
    <row r="1650" spans="1:17" x14ac:dyDescent="0.2">
      <c r="A1650">
        <v>50000249</v>
      </c>
      <c r="B1650">
        <v>85841</v>
      </c>
      <c r="C1650" t="s">
        <v>600</v>
      </c>
      <c r="D1650">
        <v>25285279</v>
      </c>
      <c r="E1650" s="6">
        <v>20031230</v>
      </c>
      <c r="F1650">
        <v>8394329</v>
      </c>
      <c r="G1650">
        <v>0</v>
      </c>
      <c r="H1650">
        <v>0</v>
      </c>
      <c r="I1650" s="2">
        <v>4000</v>
      </c>
      <c r="J1650" s="2">
        <v>0</v>
      </c>
      <c r="K1650" s="2">
        <v>0</v>
      </c>
      <c r="L1650" s="2">
        <v>4000</v>
      </c>
      <c r="M1650" s="11">
        <f>VLOOKUP(O1650,'CODIGOS RENTISTICOS'!$A$2:D2690,2,FALSE)</f>
        <v>96300000</v>
      </c>
      <c r="N1650" s="11">
        <f>VLOOKUP(O1650,'CODIGOS RENTISTICOS'!$A$2:E4857,3,FALSE)</f>
        <v>360101</v>
      </c>
      <c r="O1650">
        <v>121270</v>
      </c>
      <c r="P1650" s="2">
        <v>4000</v>
      </c>
      <c r="Q1650"/>
    </row>
    <row r="1651" spans="1:17" x14ac:dyDescent="0.2">
      <c r="A1651">
        <v>50000249</v>
      </c>
      <c r="B1651">
        <v>1114322</v>
      </c>
      <c r="C1651" t="s">
        <v>600</v>
      </c>
      <c r="D1651">
        <v>8170002594</v>
      </c>
      <c r="E1651" s="6">
        <v>20031230</v>
      </c>
      <c r="F1651">
        <v>8232198</v>
      </c>
      <c r="G1651">
        <v>0</v>
      </c>
      <c r="H1651">
        <v>1</v>
      </c>
      <c r="I1651" s="2">
        <v>0</v>
      </c>
      <c r="J1651" s="2">
        <v>0</v>
      </c>
      <c r="K1651" s="2">
        <v>50000</v>
      </c>
      <c r="L1651" s="2">
        <v>50000</v>
      </c>
      <c r="M1651" s="11">
        <f>VLOOKUP(O1651,'CODIGOS RENTISTICOS'!$A$2:D2691,2,FALSE)</f>
        <v>96400000</v>
      </c>
      <c r="N1651" s="11">
        <f>VLOOKUP(O1651,'CODIGOS RENTISTICOS'!$A$2:E4858,3,FALSE)</f>
        <v>370101</v>
      </c>
      <c r="O1651">
        <v>6040</v>
      </c>
      <c r="P1651" s="2">
        <v>50000</v>
      </c>
      <c r="Q1651"/>
    </row>
    <row r="1652" spans="1:17" x14ac:dyDescent="0.2">
      <c r="A1652">
        <v>50000249</v>
      </c>
      <c r="B1652">
        <v>1114326</v>
      </c>
      <c r="C1652" t="s">
        <v>600</v>
      </c>
      <c r="D1652">
        <v>8170002594</v>
      </c>
      <c r="E1652" s="6">
        <v>20031230</v>
      </c>
      <c r="F1652">
        <v>8232198</v>
      </c>
      <c r="G1652">
        <v>0</v>
      </c>
      <c r="H1652">
        <v>1</v>
      </c>
      <c r="I1652" s="2">
        <v>0</v>
      </c>
      <c r="J1652" s="2">
        <v>8677789.0800000001</v>
      </c>
      <c r="K1652" s="2">
        <v>0</v>
      </c>
      <c r="L1652" s="2">
        <v>8677789.0800000001</v>
      </c>
      <c r="M1652" s="11">
        <f>VLOOKUP(O1652,'CODIGOS RENTISTICOS'!$A$2:D2692,2,FALSE)</f>
        <v>96400000</v>
      </c>
      <c r="N1652" s="11">
        <f>VLOOKUP(O1652,'CODIGOS RENTISTICOS'!$A$2:E4859,3,FALSE)</f>
        <v>370101</v>
      </c>
      <c r="O1652">
        <v>6040</v>
      </c>
      <c r="P1652" s="2">
        <v>8677789.0800000001</v>
      </c>
      <c r="Q1652"/>
    </row>
    <row r="1653" spans="1:17" x14ac:dyDescent="0.2">
      <c r="A1653">
        <v>50000249</v>
      </c>
      <c r="B1653">
        <v>1247801</v>
      </c>
      <c r="C1653" t="s">
        <v>715</v>
      </c>
      <c r="D1653">
        <v>8001876448</v>
      </c>
      <c r="E1653" s="6">
        <v>20031230</v>
      </c>
      <c r="F1653">
        <v>5700016</v>
      </c>
      <c r="G1653">
        <v>0</v>
      </c>
      <c r="H1653">
        <v>1</v>
      </c>
      <c r="I1653" s="2">
        <v>0</v>
      </c>
      <c r="J1653" s="2">
        <v>0</v>
      </c>
      <c r="K1653" s="2">
        <v>4320057</v>
      </c>
      <c r="L1653" s="2">
        <v>4320057</v>
      </c>
      <c r="M1653" s="11">
        <f>VLOOKUP(O1653,'CODIGOS RENTISTICOS'!$A$2:D2693,2,FALSE)</f>
        <v>13700000</v>
      </c>
      <c r="N1653" s="11">
        <f>VLOOKUP(O1653,'CODIGOS RENTISTICOS'!$A$2:E4860,3,FALSE)</f>
        <v>290101</v>
      </c>
      <c r="O1653">
        <v>121250</v>
      </c>
      <c r="P1653" s="2">
        <v>4320057</v>
      </c>
      <c r="Q1653"/>
    </row>
    <row r="1654" spans="1:17" x14ac:dyDescent="0.2">
      <c r="A1654">
        <v>50000249</v>
      </c>
      <c r="B1654">
        <v>1249810</v>
      </c>
      <c r="C1654" t="s">
        <v>715</v>
      </c>
      <c r="D1654">
        <v>8001306822</v>
      </c>
      <c r="E1654" s="6">
        <v>20031230</v>
      </c>
      <c r="F1654">
        <v>5833409</v>
      </c>
      <c r="G1654">
        <v>0</v>
      </c>
      <c r="H1654">
        <v>1</v>
      </c>
      <c r="I1654" s="2">
        <v>0</v>
      </c>
      <c r="J1654" s="2">
        <v>0</v>
      </c>
      <c r="K1654" s="2">
        <v>12733178.640000001</v>
      </c>
      <c r="L1654" s="2">
        <v>12733178.640000001</v>
      </c>
      <c r="M1654" s="11">
        <f>VLOOKUP(O1654,'CODIGOS RENTISTICOS'!$A$2:D2694,2,FALSE)</f>
        <v>11100000</v>
      </c>
      <c r="N1654" s="11">
        <f>VLOOKUP(O1654,'CODIGOS RENTISTICOS'!$A$2:E4861,3,FALSE)</f>
        <v>150103</v>
      </c>
      <c r="O1654">
        <v>27090503</v>
      </c>
      <c r="P1654" s="2">
        <v>12733178.640000001</v>
      </c>
      <c r="Q1654"/>
    </row>
    <row r="1655" spans="1:17" x14ac:dyDescent="0.2">
      <c r="A1655">
        <v>50000249</v>
      </c>
      <c r="B1655">
        <v>1249962</v>
      </c>
      <c r="C1655" t="s">
        <v>715</v>
      </c>
      <c r="D1655">
        <v>8301152253</v>
      </c>
      <c r="E1655" s="6">
        <v>20031230</v>
      </c>
      <c r="F1655">
        <v>5708256</v>
      </c>
      <c r="G1655">
        <v>0</v>
      </c>
      <c r="H1655">
        <v>1</v>
      </c>
      <c r="I1655" s="2">
        <v>0</v>
      </c>
      <c r="J1655" s="2">
        <v>0</v>
      </c>
      <c r="K1655" s="2">
        <v>1887021</v>
      </c>
      <c r="L1655" s="2">
        <v>1887021</v>
      </c>
      <c r="M1655" s="11">
        <f>VLOOKUP(O1655,'CODIGOS RENTISTICOS'!$A$2:D2695,2,FALSE)</f>
        <v>11500000</v>
      </c>
      <c r="N1655" s="11">
        <f>VLOOKUP(O1655,'CODIGOS RENTISTICOS'!$A$2:E4862,3,FALSE)</f>
        <v>130101</v>
      </c>
      <c r="O1655">
        <v>270909</v>
      </c>
      <c r="P1655" s="2">
        <v>1887021</v>
      </c>
      <c r="Q1655"/>
    </row>
    <row r="1656" spans="1:17" x14ac:dyDescent="0.2">
      <c r="A1656">
        <v>50000249</v>
      </c>
      <c r="B1656">
        <v>1249964</v>
      </c>
      <c r="C1656" t="s">
        <v>715</v>
      </c>
      <c r="D1656">
        <v>8001306822</v>
      </c>
      <c r="E1656" s="6">
        <v>20031230</v>
      </c>
      <c r="F1656">
        <v>5833409</v>
      </c>
      <c r="G1656">
        <v>0</v>
      </c>
      <c r="H1656">
        <v>1</v>
      </c>
      <c r="I1656" s="2">
        <v>0</v>
      </c>
      <c r="J1656" s="2">
        <v>0</v>
      </c>
      <c r="K1656" s="2">
        <v>543415.19999999995</v>
      </c>
      <c r="L1656" s="2">
        <v>543415.19999999995</v>
      </c>
      <c r="M1656" s="11">
        <f>VLOOKUP(O1656,'CODIGOS RENTISTICOS'!$A$2:D2696,2,FALSE)</f>
        <v>11100000</v>
      </c>
      <c r="N1656" s="11">
        <f>VLOOKUP(O1656,'CODIGOS RENTISTICOS'!$A$2:E4863,3,FALSE)</f>
        <v>150103</v>
      </c>
      <c r="O1656">
        <v>27095003</v>
      </c>
      <c r="P1656" s="2">
        <v>543415.19999999995</v>
      </c>
      <c r="Q1656"/>
    </row>
    <row r="1657" spans="1:17" x14ac:dyDescent="0.2">
      <c r="A1657">
        <v>50000249</v>
      </c>
      <c r="B1657">
        <v>1249969</v>
      </c>
      <c r="C1657" t="s">
        <v>715</v>
      </c>
      <c r="D1657">
        <v>8001306822</v>
      </c>
      <c r="E1657" s="6">
        <v>20031230</v>
      </c>
      <c r="F1657">
        <v>5833409</v>
      </c>
      <c r="G1657">
        <v>0</v>
      </c>
      <c r="H1657">
        <v>1</v>
      </c>
      <c r="I1657" s="2">
        <v>0</v>
      </c>
      <c r="J1657" s="2">
        <v>0</v>
      </c>
      <c r="K1657" s="2">
        <v>9430964</v>
      </c>
      <c r="L1657" s="2">
        <v>9430964</v>
      </c>
      <c r="M1657" s="11">
        <f>VLOOKUP(O1657,'CODIGOS RENTISTICOS'!$A$2:D2697,2,FALSE)</f>
        <v>11100000</v>
      </c>
      <c r="N1657" s="11">
        <f>VLOOKUP(O1657,'CODIGOS RENTISTICOS'!$A$2:E4864,3,FALSE)</f>
        <v>150103</v>
      </c>
      <c r="O1657">
        <v>27090503</v>
      </c>
      <c r="P1657" s="2">
        <v>9430964</v>
      </c>
      <c r="Q1657"/>
    </row>
    <row r="1658" spans="1:17" x14ac:dyDescent="0.2">
      <c r="A1658">
        <v>50000249</v>
      </c>
      <c r="B1658">
        <v>152</v>
      </c>
      <c r="C1658" t="s">
        <v>567</v>
      </c>
      <c r="D1658">
        <v>8001737190</v>
      </c>
      <c r="E1658" s="6">
        <v>20031230</v>
      </c>
      <c r="F1658">
        <v>2480110</v>
      </c>
      <c r="G1658">
        <v>0</v>
      </c>
      <c r="H1658">
        <v>1</v>
      </c>
      <c r="I1658" s="2">
        <v>0</v>
      </c>
      <c r="J1658" s="2">
        <v>0</v>
      </c>
      <c r="K1658" s="2">
        <v>3238502</v>
      </c>
      <c r="L1658" s="2">
        <v>3238502</v>
      </c>
      <c r="M1658" s="11">
        <f>VLOOKUP(O1658,'CODIGOS RENTISTICOS'!$A$2:D2698,2,FALSE)</f>
        <v>10200000</v>
      </c>
      <c r="N1658" s="11">
        <f>VLOOKUP(O1658,'CODIGOS RENTISTICOS'!$A$2:E4865,3,FALSE)</f>
        <v>260101</v>
      </c>
      <c r="O1658">
        <v>6002</v>
      </c>
      <c r="P1658" s="2">
        <v>3238502</v>
      </c>
      <c r="Q1658"/>
    </row>
    <row r="1659" spans="1:17" x14ac:dyDescent="0.2">
      <c r="A1659">
        <v>50000249</v>
      </c>
      <c r="B1659">
        <v>1446751</v>
      </c>
      <c r="C1659" t="s">
        <v>579</v>
      </c>
      <c r="D1659">
        <v>8001310471</v>
      </c>
      <c r="E1659" s="6">
        <v>20031230</v>
      </c>
      <c r="F1659">
        <v>8319028</v>
      </c>
      <c r="G1659">
        <v>0</v>
      </c>
      <c r="H1659">
        <v>1</v>
      </c>
      <c r="I1659" s="2">
        <v>0</v>
      </c>
      <c r="J1659" s="2">
        <v>400538</v>
      </c>
      <c r="K1659" s="2">
        <v>0</v>
      </c>
      <c r="L1659" s="2">
        <v>400538</v>
      </c>
      <c r="M1659" s="11">
        <f>VLOOKUP(O1659,'CODIGOS RENTISTICOS'!$A$2:D2699,2,FALSE)</f>
        <v>11100000</v>
      </c>
      <c r="N1659" s="11">
        <f>VLOOKUP(O1659,'CODIGOS RENTISTICOS'!$A$2:E4866,3,FALSE)</f>
        <v>150103</v>
      </c>
      <c r="O1659">
        <v>27090503</v>
      </c>
      <c r="P1659" s="2">
        <v>400538</v>
      </c>
      <c r="Q1659"/>
    </row>
    <row r="1660" spans="1:17" x14ac:dyDescent="0.2">
      <c r="A1660">
        <v>50000249</v>
      </c>
      <c r="B1660">
        <v>1446752</v>
      </c>
      <c r="C1660" t="s">
        <v>579</v>
      </c>
      <c r="D1660">
        <v>8001310471</v>
      </c>
      <c r="E1660" s="6">
        <v>20031230</v>
      </c>
      <c r="F1660">
        <v>8319028</v>
      </c>
      <c r="G1660">
        <v>0</v>
      </c>
      <c r="H1660">
        <v>1</v>
      </c>
      <c r="I1660" s="2">
        <v>0</v>
      </c>
      <c r="J1660" s="2">
        <v>1553442</v>
      </c>
      <c r="K1660" s="2">
        <v>0</v>
      </c>
      <c r="L1660" s="2">
        <v>1553442</v>
      </c>
      <c r="M1660" s="11">
        <f>VLOOKUP(O1660,'CODIGOS RENTISTICOS'!$A$2:D2700,2,FALSE)</f>
        <v>11100000</v>
      </c>
      <c r="N1660" s="11">
        <f>VLOOKUP(O1660,'CODIGOS RENTISTICOS'!$A$2:E4867,3,FALSE)</f>
        <v>150103</v>
      </c>
      <c r="O1660">
        <v>27090503</v>
      </c>
      <c r="P1660" s="2">
        <v>1553442</v>
      </c>
      <c r="Q1660"/>
    </row>
    <row r="1661" spans="1:17" x14ac:dyDescent="0.2">
      <c r="A1661">
        <v>50000249</v>
      </c>
      <c r="B1661">
        <v>1446790</v>
      </c>
      <c r="C1661" t="s">
        <v>579</v>
      </c>
      <c r="D1661">
        <v>8300738482</v>
      </c>
      <c r="E1661" s="6">
        <v>20031230</v>
      </c>
      <c r="F1661">
        <v>3217141</v>
      </c>
      <c r="G1661">
        <v>0</v>
      </c>
      <c r="H1661">
        <v>0</v>
      </c>
      <c r="I1661" s="2">
        <v>1977226</v>
      </c>
      <c r="J1661" s="2">
        <v>0</v>
      </c>
      <c r="K1661" s="2">
        <v>0</v>
      </c>
      <c r="L1661" s="2">
        <v>1977226</v>
      </c>
      <c r="M1661" s="11">
        <f>VLOOKUP(O1661,'CODIGOS RENTISTICOS'!$A$2:D2701,2,FALSE)</f>
        <v>11100000</v>
      </c>
      <c r="N1661" s="11">
        <f>VLOOKUP(O1661,'CODIGOS RENTISTICOS'!$A$2:E4868,3,FALSE)</f>
        <v>150103</v>
      </c>
      <c r="O1661">
        <v>27090503</v>
      </c>
      <c r="P1661" s="2">
        <v>1977226</v>
      </c>
      <c r="Q1661"/>
    </row>
    <row r="1662" spans="1:17" x14ac:dyDescent="0.2">
      <c r="A1662">
        <v>50000249</v>
      </c>
      <c r="B1662">
        <v>1446791</v>
      </c>
      <c r="C1662" t="s">
        <v>579</v>
      </c>
      <c r="D1662">
        <v>8300738482</v>
      </c>
      <c r="E1662" s="6">
        <v>20031230</v>
      </c>
      <c r="F1662">
        <v>3217141</v>
      </c>
      <c r="G1662">
        <v>0</v>
      </c>
      <c r="H1662">
        <v>0</v>
      </c>
      <c r="I1662" s="2">
        <v>3976119.35</v>
      </c>
      <c r="J1662" s="2">
        <v>0</v>
      </c>
      <c r="K1662" s="2">
        <v>0</v>
      </c>
      <c r="L1662" s="2">
        <v>3976119.35</v>
      </c>
      <c r="M1662" s="11">
        <f>VLOOKUP(O1662,'CODIGOS RENTISTICOS'!$A$2:D2702,2,FALSE)</f>
        <v>11100000</v>
      </c>
      <c r="N1662" s="11">
        <f>VLOOKUP(O1662,'CODIGOS RENTISTICOS'!$A$2:E4869,3,FALSE)</f>
        <v>150103</v>
      </c>
      <c r="O1662">
        <v>27095003</v>
      </c>
      <c r="P1662" s="2">
        <v>3976119.35</v>
      </c>
      <c r="Q1662"/>
    </row>
    <row r="1663" spans="1:17" x14ac:dyDescent="0.2">
      <c r="A1663">
        <v>50000249</v>
      </c>
      <c r="B1663">
        <v>502172</v>
      </c>
      <c r="C1663" t="s">
        <v>562</v>
      </c>
      <c r="D1663">
        <v>8002372141</v>
      </c>
      <c r="E1663" s="6">
        <v>20031230</v>
      </c>
      <c r="F1663">
        <v>242381</v>
      </c>
      <c r="G1663">
        <v>0</v>
      </c>
      <c r="H1663">
        <v>1</v>
      </c>
      <c r="I1663" s="2">
        <v>0</v>
      </c>
      <c r="J1663" s="2">
        <v>0</v>
      </c>
      <c r="K1663" s="2">
        <v>519305</v>
      </c>
      <c r="L1663" s="2">
        <v>519305</v>
      </c>
      <c r="M1663" s="11">
        <f>VLOOKUP(O1663,'CODIGOS RENTISTICOS'!$A$2:D2703,2,FALSE)</f>
        <v>824819000</v>
      </c>
      <c r="N1663" s="11">
        <f>VLOOKUP(O1663,'CODIGOS RENTISTICOS'!$A$2:E4870,3,FALSE)</f>
        <v>370400</v>
      </c>
      <c r="O1663">
        <v>270940</v>
      </c>
      <c r="P1663" s="2">
        <v>519305</v>
      </c>
      <c r="Q1663"/>
    </row>
    <row r="1664" spans="1:17" x14ac:dyDescent="0.2">
      <c r="A1664">
        <v>50000249</v>
      </c>
      <c r="B1664">
        <v>15434894</v>
      </c>
      <c r="C1664" t="s">
        <v>0</v>
      </c>
      <c r="D1664">
        <v>8001307440</v>
      </c>
      <c r="E1664" s="6">
        <v>20031230</v>
      </c>
      <c r="F1664">
        <v>2515663</v>
      </c>
      <c r="G1664">
        <v>0</v>
      </c>
      <c r="H1664">
        <v>1</v>
      </c>
      <c r="I1664" s="2">
        <v>0</v>
      </c>
      <c r="J1664" s="2">
        <v>9086997.9600000009</v>
      </c>
      <c r="K1664" s="2">
        <v>0</v>
      </c>
      <c r="L1664" s="2">
        <v>9086997.9600000009</v>
      </c>
      <c r="M1664" s="11">
        <f>VLOOKUP(O1664,'CODIGOS RENTISTICOS'!$A$2:D2704,2,FALSE)</f>
        <v>11100000</v>
      </c>
      <c r="N1664" s="11">
        <f>VLOOKUP(O1664,'CODIGOS RENTISTICOS'!$A$2:E4871,3,FALSE)</f>
        <v>150103</v>
      </c>
      <c r="O1664">
        <v>27090503</v>
      </c>
      <c r="P1664" s="2">
        <v>9086997.9600000009</v>
      </c>
      <c r="Q1664"/>
    </row>
    <row r="1665" spans="1:17" x14ac:dyDescent="0.2">
      <c r="A1665">
        <v>50000249</v>
      </c>
      <c r="B1665">
        <v>15434895</v>
      </c>
      <c r="C1665" t="s">
        <v>0</v>
      </c>
      <c r="D1665">
        <v>8001307440</v>
      </c>
      <c r="E1665" s="6">
        <v>20031230</v>
      </c>
      <c r="F1665">
        <v>2515663</v>
      </c>
      <c r="G1665">
        <v>0</v>
      </c>
      <c r="H1665">
        <v>1</v>
      </c>
      <c r="I1665" s="2">
        <v>0</v>
      </c>
      <c r="J1665" s="2">
        <v>3872456.4</v>
      </c>
      <c r="K1665" s="2">
        <v>0</v>
      </c>
      <c r="L1665" s="2">
        <v>3872456.4</v>
      </c>
      <c r="M1665" s="11">
        <f>VLOOKUP(O1665,'CODIGOS RENTISTICOS'!$A$2:D2705,2,FALSE)</f>
        <v>11100000</v>
      </c>
      <c r="N1665" s="11">
        <f>VLOOKUP(O1665,'CODIGOS RENTISTICOS'!$A$2:E4872,3,FALSE)</f>
        <v>150103</v>
      </c>
      <c r="O1665">
        <v>27090503</v>
      </c>
      <c r="P1665" s="2">
        <v>3872456.4</v>
      </c>
      <c r="Q1665"/>
    </row>
    <row r="1666" spans="1:17" x14ac:dyDescent="0.2">
      <c r="A1666">
        <v>50000249</v>
      </c>
      <c r="B1666">
        <v>1175353</v>
      </c>
      <c r="C1666" t="s">
        <v>572</v>
      </c>
      <c r="D1666">
        <v>8001306782</v>
      </c>
      <c r="E1666" s="6">
        <v>20031230</v>
      </c>
      <c r="F1666">
        <v>7284576</v>
      </c>
      <c r="G1666">
        <v>0</v>
      </c>
      <c r="H1666">
        <v>1</v>
      </c>
      <c r="I1666" s="2">
        <v>0</v>
      </c>
      <c r="J1666" s="2">
        <v>0</v>
      </c>
      <c r="K1666" s="2">
        <v>7455084.4199999999</v>
      </c>
      <c r="L1666" s="2">
        <v>7455084.4199999999</v>
      </c>
      <c r="M1666" s="11">
        <f>VLOOKUP(O1666,'CODIGOS RENTISTICOS'!$A$2:D2706,2,FALSE)</f>
        <v>11100000</v>
      </c>
      <c r="N1666" s="11">
        <f>VLOOKUP(O1666,'CODIGOS RENTISTICOS'!$A$2:E4873,3,FALSE)</f>
        <v>150103</v>
      </c>
      <c r="O1666">
        <v>27090503</v>
      </c>
      <c r="P1666" s="2">
        <v>7455084.4199999999</v>
      </c>
      <c r="Q1666"/>
    </row>
    <row r="1667" spans="1:17" x14ac:dyDescent="0.2">
      <c r="A1667">
        <v>50000249</v>
      </c>
      <c r="B1667">
        <v>1175354</v>
      </c>
      <c r="C1667" t="s">
        <v>572</v>
      </c>
      <c r="D1667">
        <v>8001306782</v>
      </c>
      <c r="E1667" s="6">
        <v>20031230</v>
      </c>
      <c r="F1667">
        <v>7284576</v>
      </c>
      <c r="G1667">
        <v>0</v>
      </c>
      <c r="H1667">
        <v>1</v>
      </c>
      <c r="I1667" s="2">
        <v>0</v>
      </c>
      <c r="J1667" s="2">
        <v>0</v>
      </c>
      <c r="K1667" s="2">
        <v>1243912.28</v>
      </c>
      <c r="L1667" s="2">
        <v>1243912.28</v>
      </c>
      <c r="M1667" s="11">
        <f>VLOOKUP(O1667,'CODIGOS RENTISTICOS'!$A$2:D2707,2,FALSE)</f>
        <v>11100000</v>
      </c>
      <c r="N1667" s="11">
        <f>VLOOKUP(O1667,'CODIGOS RENTISTICOS'!$A$2:E4874,3,FALSE)</f>
        <v>150103</v>
      </c>
      <c r="O1667">
        <v>27090503</v>
      </c>
      <c r="P1667" s="2">
        <v>1243912.28</v>
      </c>
      <c r="Q1667"/>
    </row>
    <row r="1668" spans="1:17" x14ac:dyDescent="0.2">
      <c r="A1668">
        <v>50000249</v>
      </c>
      <c r="B1668">
        <v>491116</v>
      </c>
      <c r="C1668" t="s">
        <v>619</v>
      </c>
      <c r="D1668">
        <v>8001306997</v>
      </c>
      <c r="E1668" s="6">
        <v>20031230</v>
      </c>
      <c r="F1668">
        <v>7202058</v>
      </c>
      <c r="G1668">
        <v>0</v>
      </c>
      <c r="H1668">
        <v>1</v>
      </c>
      <c r="I1668" s="2">
        <v>0</v>
      </c>
      <c r="J1668" s="2">
        <v>0</v>
      </c>
      <c r="K1668" s="2">
        <v>6685664.1600000001</v>
      </c>
      <c r="L1668" s="2">
        <v>6685664.1600000001</v>
      </c>
      <c r="M1668" s="11">
        <f>VLOOKUP(O1668,'CODIGOS RENTISTICOS'!$A$2:D2708,2,FALSE)</f>
        <v>11100000</v>
      </c>
      <c r="N1668" s="11">
        <f>VLOOKUP(O1668,'CODIGOS RENTISTICOS'!$A$2:E4875,3,FALSE)</f>
        <v>150103</v>
      </c>
      <c r="O1668">
        <v>27095003</v>
      </c>
      <c r="P1668" s="2">
        <v>6685664.1600000001</v>
      </c>
      <c r="Q1668"/>
    </row>
    <row r="1669" spans="1:17" x14ac:dyDescent="0.2">
      <c r="A1669">
        <v>50000249</v>
      </c>
      <c r="B1669">
        <v>491117</v>
      </c>
      <c r="C1669" t="s">
        <v>619</v>
      </c>
      <c r="D1669">
        <v>8001306997</v>
      </c>
      <c r="E1669" s="6">
        <v>20031230</v>
      </c>
      <c r="F1669">
        <v>7202058</v>
      </c>
      <c r="G1669">
        <v>0</v>
      </c>
      <c r="H1669">
        <v>1</v>
      </c>
      <c r="I1669" s="2">
        <v>0</v>
      </c>
      <c r="J1669" s="2">
        <v>0</v>
      </c>
      <c r="K1669" s="2">
        <v>36827954.229999997</v>
      </c>
      <c r="L1669" s="2">
        <v>36827954.229999997</v>
      </c>
      <c r="M1669" s="11">
        <f>VLOOKUP(O1669,'CODIGOS RENTISTICOS'!$A$2:D2709,2,FALSE)</f>
        <v>11100000</v>
      </c>
      <c r="N1669" s="11">
        <f>VLOOKUP(O1669,'CODIGOS RENTISTICOS'!$A$2:E4876,3,FALSE)</f>
        <v>150103</v>
      </c>
      <c r="O1669">
        <v>27090503</v>
      </c>
      <c r="P1669" s="2">
        <v>36827954.229999997</v>
      </c>
      <c r="Q1669"/>
    </row>
    <row r="1670" spans="1:17" x14ac:dyDescent="0.2">
      <c r="A1670">
        <v>50000249</v>
      </c>
      <c r="B1670">
        <v>580706</v>
      </c>
      <c r="C1670" t="s">
        <v>576</v>
      </c>
      <c r="D1670">
        <v>8001307014</v>
      </c>
      <c r="E1670" s="6">
        <v>20031230</v>
      </c>
      <c r="F1670">
        <v>7738761</v>
      </c>
      <c r="G1670">
        <v>0</v>
      </c>
      <c r="H1670">
        <v>1</v>
      </c>
      <c r="I1670" s="2">
        <v>0</v>
      </c>
      <c r="J1670" s="2">
        <v>181606.39999999999</v>
      </c>
      <c r="K1670" s="2">
        <v>0</v>
      </c>
      <c r="L1670" s="2">
        <v>181606.39999999999</v>
      </c>
      <c r="M1670" s="11">
        <f>VLOOKUP(O1670,'CODIGOS RENTISTICOS'!$A$2:D2710,2,FALSE)</f>
        <v>11100000</v>
      </c>
      <c r="N1670" s="11">
        <f>VLOOKUP(O1670,'CODIGOS RENTISTICOS'!$A$2:E4877,3,FALSE)</f>
        <v>150103</v>
      </c>
      <c r="O1670">
        <v>27095003</v>
      </c>
      <c r="P1670" s="2">
        <v>181606.39999999999</v>
      </c>
      <c r="Q1670"/>
    </row>
    <row r="1671" spans="1:17" x14ac:dyDescent="0.2">
      <c r="A1671">
        <v>50000249</v>
      </c>
      <c r="B1671">
        <v>580707</v>
      </c>
      <c r="C1671" t="s">
        <v>576</v>
      </c>
      <c r="D1671">
        <v>8001307014</v>
      </c>
      <c r="E1671" s="6">
        <v>20031230</v>
      </c>
      <c r="F1671">
        <v>7738761</v>
      </c>
      <c r="G1671">
        <v>0</v>
      </c>
      <c r="H1671">
        <v>1</v>
      </c>
      <c r="I1671" s="2">
        <v>0</v>
      </c>
      <c r="J1671" s="2">
        <v>7851755.3499999996</v>
      </c>
      <c r="K1671" s="2">
        <v>0</v>
      </c>
      <c r="L1671" s="2">
        <v>7851755.3499999996</v>
      </c>
      <c r="M1671" s="11">
        <f>VLOOKUP(O1671,'CODIGOS RENTISTICOS'!$A$2:D2711,2,FALSE)</f>
        <v>11100000</v>
      </c>
      <c r="N1671" s="11">
        <f>VLOOKUP(O1671,'CODIGOS RENTISTICOS'!$A$2:E4878,3,FALSE)</f>
        <v>150103</v>
      </c>
      <c r="O1671">
        <v>27090503</v>
      </c>
      <c r="P1671" s="2">
        <v>7851755.3499999996</v>
      </c>
      <c r="Q1671"/>
    </row>
    <row r="1672" spans="1:17" x14ac:dyDescent="0.2">
      <c r="A1672">
        <v>50000249</v>
      </c>
      <c r="B1672">
        <v>580710</v>
      </c>
      <c r="C1672" t="s">
        <v>576</v>
      </c>
      <c r="D1672">
        <v>8001307014</v>
      </c>
      <c r="E1672" s="6">
        <v>20031230</v>
      </c>
      <c r="F1672">
        <v>7738761</v>
      </c>
      <c r="G1672">
        <v>0</v>
      </c>
      <c r="H1672">
        <v>1</v>
      </c>
      <c r="I1672" s="2">
        <v>0</v>
      </c>
      <c r="J1672" s="2">
        <v>0</v>
      </c>
      <c r="K1672" s="2">
        <v>6006326.3899999997</v>
      </c>
      <c r="L1672" s="2">
        <v>6006326.3899999997</v>
      </c>
      <c r="M1672" s="11">
        <f>VLOOKUP(O1672,'CODIGOS RENTISTICOS'!$A$2:D2712,2,FALSE)</f>
        <v>11100000</v>
      </c>
      <c r="N1672" s="11">
        <f>VLOOKUP(O1672,'CODIGOS RENTISTICOS'!$A$2:E4879,3,FALSE)</f>
        <v>150103</v>
      </c>
      <c r="O1672">
        <v>27095003</v>
      </c>
      <c r="P1672" s="2">
        <v>6006326.3899999997</v>
      </c>
      <c r="Q1672"/>
    </row>
    <row r="1673" spans="1:17" x14ac:dyDescent="0.2">
      <c r="A1673">
        <v>50000249</v>
      </c>
      <c r="B1673">
        <v>1141006</v>
      </c>
      <c r="C1673" t="s">
        <v>713</v>
      </c>
      <c r="D1673">
        <v>59687040</v>
      </c>
      <c r="E1673" s="6">
        <v>20031230</v>
      </c>
      <c r="F1673">
        <v>121212</v>
      </c>
      <c r="G1673">
        <v>0</v>
      </c>
      <c r="H1673">
        <v>0</v>
      </c>
      <c r="I1673" s="2">
        <v>109560</v>
      </c>
      <c r="J1673" s="2">
        <v>0</v>
      </c>
      <c r="K1673" s="2">
        <v>0</v>
      </c>
      <c r="L1673" s="2">
        <v>109560</v>
      </c>
      <c r="M1673" s="11">
        <f>VLOOKUP(O1673,'CODIGOS RENTISTICOS'!$A$2:D2713,2,FALSE)</f>
        <v>11100000</v>
      </c>
      <c r="N1673" s="11">
        <f>VLOOKUP(O1673,'CODIGOS RENTISTICOS'!$A$2:E4880,3,FALSE)</f>
        <v>150101</v>
      </c>
      <c r="O1673">
        <v>121275</v>
      </c>
      <c r="P1673" s="2">
        <v>109560</v>
      </c>
      <c r="Q1673"/>
    </row>
    <row r="1674" spans="1:17" x14ac:dyDescent="0.2">
      <c r="A1674">
        <v>50000249</v>
      </c>
      <c r="B1674">
        <v>20861257</v>
      </c>
      <c r="C1674" t="s">
        <v>714</v>
      </c>
      <c r="D1674">
        <v>8001298730</v>
      </c>
      <c r="E1674" s="6">
        <v>20031230</v>
      </c>
      <c r="F1674">
        <v>5713660</v>
      </c>
      <c r="G1674">
        <v>0</v>
      </c>
      <c r="H1674">
        <v>0</v>
      </c>
      <c r="I1674" s="2">
        <v>753550</v>
      </c>
      <c r="J1674" s="2">
        <v>0</v>
      </c>
      <c r="K1674" s="2">
        <v>0</v>
      </c>
      <c r="L1674" s="2">
        <v>753550</v>
      </c>
      <c r="M1674" s="11">
        <f>VLOOKUP(O1674,'CODIGOS RENTISTICOS'!$A$2:D2714,2,FALSE)</f>
        <v>10900000</v>
      </c>
      <c r="N1674" s="11">
        <f>VLOOKUP(O1674,'CODIGOS RENTISTICOS'!$A$2:E4881,3,FALSE)</f>
        <v>170101</v>
      </c>
      <c r="O1674">
        <v>121255</v>
      </c>
      <c r="P1674" s="2">
        <v>753550</v>
      </c>
      <c r="Q1674"/>
    </row>
    <row r="1675" spans="1:17" x14ac:dyDescent="0.2">
      <c r="A1675">
        <v>50000249</v>
      </c>
      <c r="B1675">
        <v>20861258</v>
      </c>
      <c r="C1675" t="s">
        <v>714</v>
      </c>
      <c r="D1675">
        <v>8001298730</v>
      </c>
      <c r="E1675" s="6">
        <v>20031230</v>
      </c>
      <c r="F1675">
        <v>5713660</v>
      </c>
      <c r="G1675">
        <v>0</v>
      </c>
      <c r="H1675">
        <v>0</v>
      </c>
      <c r="I1675" s="2">
        <v>753550</v>
      </c>
      <c r="J1675" s="2">
        <v>0</v>
      </c>
      <c r="K1675" s="2">
        <v>0</v>
      </c>
      <c r="L1675" s="2">
        <v>753550</v>
      </c>
      <c r="M1675" s="11">
        <f>VLOOKUP(O1675,'CODIGOS RENTISTICOS'!$A$2:D2715,2,FALSE)</f>
        <v>10900000</v>
      </c>
      <c r="N1675" s="11">
        <f>VLOOKUP(O1675,'CODIGOS RENTISTICOS'!$A$2:E4882,3,FALSE)</f>
        <v>170101</v>
      </c>
      <c r="O1675">
        <v>121255</v>
      </c>
      <c r="P1675" s="2">
        <v>753550</v>
      </c>
      <c r="Q1675"/>
    </row>
    <row r="1676" spans="1:17" x14ac:dyDescent="0.2">
      <c r="A1676">
        <v>50000249</v>
      </c>
      <c r="B1676">
        <v>20861259</v>
      </c>
      <c r="C1676" t="s">
        <v>714</v>
      </c>
      <c r="D1676">
        <v>8001298730</v>
      </c>
      <c r="E1676" s="6">
        <v>20031230</v>
      </c>
      <c r="F1676">
        <v>5713660</v>
      </c>
      <c r="G1676">
        <v>0</v>
      </c>
      <c r="H1676">
        <v>0</v>
      </c>
      <c r="I1676" s="2">
        <v>753550</v>
      </c>
      <c r="J1676" s="2">
        <v>0</v>
      </c>
      <c r="K1676" s="2">
        <v>0</v>
      </c>
      <c r="L1676" s="2">
        <v>753550</v>
      </c>
      <c r="M1676" s="11">
        <f>VLOOKUP(O1676,'CODIGOS RENTISTICOS'!$A$2:D2716,2,FALSE)</f>
        <v>10900000</v>
      </c>
      <c r="N1676" s="11">
        <f>VLOOKUP(O1676,'CODIGOS RENTISTICOS'!$A$2:E4883,3,FALSE)</f>
        <v>170101</v>
      </c>
      <c r="O1676">
        <v>121255</v>
      </c>
      <c r="P1676" s="2">
        <v>753550</v>
      </c>
      <c r="Q1676"/>
    </row>
    <row r="1677" spans="1:17" x14ac:dyDescent="0.2">
      <c r="A1677">
        <v>50000249</v>
      </c>
      <c r="B1677">
        <v>20861260</v>
      </c>
      <c r="C1677" t="s">
        <v>714</v>
      </c>
      <c r="D1677">
        <v>8001298730</v>
      </c>
      <c r="E1677" s="6">
        <v>20031230</v>
      </c>
      <c r="F1677">
        <v>5713660</v>
      </c>
      <c r="G1677">
        <v>0</v>
      </c>
      <c r="H1677">
        <v>0</v>
      </c>
      <c r="I1677" s="2">
        <v>753550</v>
      </c>
      <c r="J1677" s="2">
        <v>0</v>
      </c>
      <c r="K1677" s="2">
        <v>0</v>
      </c>
      <c r="L1677" s="2">
        <v>753550</v>
      </c>
      <c r="M1677" s="11">
        <f>VLOOKUP(O1677,'CODIGOS RENTISTICOS'!$A$2:D2717,2,FALSE)</f>
        <v>10900000</v>
      </c>
      <c r="N1677" s="11">
        <f>VLOOKUP(O1677,'CODIGOS RENTISTICOS'!$A$2:E4884,3,FALSE)</f>
        <v>170101</v>
      </c>
      <c r="O1677">
        <v>121255</v>
      </c>
      <c r="P1677" s="2">
        <v>753550</v>
      </c>
      <c r="Q1677"/>
    </row>
    <row r="1678" spans="1:17" x14ac:dyDescent="0.2">
      <c r="A1678">
        <v>50000249</v>
      </c>
      <c r="B1678">
        <v>20861277</v>
      </c>
      <c r="C1678" t="s">
        <v>714</v>
      </c>
      <c r="D1678">
        <v>8001298730</v>
      </c>
      <c r="E1678" s="6">
        <v>20031230</v>
      </c>
      <c r="F1678">
        <v>713660</v>
      </c>
      <c r="G1678">
        <v>0</v>
      </c>
      <c r="H1678">
        <v>0</v>
      </c>
      <c r="I1678" s="2">
        <v>753550</v>
      </c>
      <c r="J1678" s="2">
        <v>0</v>
      </c>
      <c r="K1678" s="2">
        <v>0</v>
      </c>
      <c r="L1678" s="2">
        <v>753550</v>
      </c>
      <c r="M1678" s="11">
        <f>VLOOKUP(O1678,'CODIGOS RENTISTICOS'!$A$2:D2718,2,FALSE)</f>
        <v>10900000</v>
      </c>
      <c r="N1678" s="11">
        <f>VLOOKUP(O1678,'CODIGOS RENTISTICOS'!$A$2:E4885,3,FALSE)</f>
        <v>170101</v>
      </c>
      <c r="O1678">
        <v>121255</v>
      </c>
      <c r="P1678" s="2">
        <v>753550</v>
      </c>
      <c r="Q1678"/>
    </row>
    <row r="1679" spans="1:17" x14ac:dyDescent="0.2">
      <c r="A1679">
        <v>50000249</v>
      </c>
      <c r="B1679">
        <v>20861278</v>
      </c>
      <c r="C1679" t="s">
        <v>714</v>
      </c>
      <c r="D1679">
        <v>8001298730</v>
      </c>
      <c r="E1679" s="6">
        <v>20031230</v>
      </c>
      <c r="F1679">
        <v>5713660</v>
      </c>
      <c r="G1679">
        <v>0</v>
      </c>
      <c r="H1679">
        <v>0</v>
      </c>
      <c r="I1679" s="2">
        <v>753550</v>
      </c>
      <c r="J1679" s="2">
        <v>0</v>
      </c>
      <c r="K1679" s="2">
        <v>0</v>
      </c>
      <c r="L1679" s="2">
        <v>753550</v>
      </c>
      <c r="M1679" s="11">
        <f>VLOOKUP(O1679,'CODIGOS RENTISTICOS'!$A$2:D2719,2,FALSE)</f>
        <v>10900000</v>
      </c>
      <c r="N1679" s="11">
        <f>VLOOKUP(O1679,'CODIGOS RENTISTICOS'!$A$2:E4886,3,FALSE)</f>
        <v>170101</v>
      </c>
      <c r="O1679">
        <v>121255</v>
      </c>
      <c r="P1679" s="2">
        <v>753550</v>
      </c>
      <c r="Q1679"/>
    </row>
    <row r="1680" spans="1:17" x14ac:dyDescent="0.2">
      <c r="A1680">
        <v>50000249</v>
      </c>
      <c r="B1680">
        <v>20861282</v>
      </c>
      <c r="C1680" t="s">
        <v>714</v>
      </c>
      <c r="D1680">
        <v>8001298730</v>
      </c>
      <c r="E1680" s="6">
        <v>20031230</v>
      </c>
      <c r="F1680">
        <v>5713660</v>
      </c>
      <c r="G1680">
        <v>0</v>
      </c>
      <c r="H1680">
        <v>0</v>
      </c>
      <c r="I1680" s="2">
        <v>753550</v>
      </c>
      <c r="J1680" s="2">
        <v>0</v>
      </c>
      <c r="K1680" s="2">
        <v>0</v>
      </c>
      <c r="L1680" s="2">
        <v>753550</v>
      </c>
      <c r="M1680" s="11">
        <f>VLOOKUP(O1680,'CODIGOS RENTISTICOS'!$A$2:D2720,2,FALSE)</f>
        <v>10900000</v>
      </c>
      <c r="N1680" s="11">
        <f>VLOOKUP(O1680,'CODIGOS RENTISTICOS'!$A$2:E4887,3,FALSE)</f>
        <v>170101</v>
      </c>
      <c r="O1680">
        <v>121255</v>
      </c>
      <c r="P1680" s="2">
        <v>753550</v>
      </c>
      <c r="Q1680"/>
    </row>
    <row r="1681" spans="1:17" x14ac:dyDescent="0.2">
      <c r="A1681">
        <v>50000249</v>
      </c>
      <c r="B1681">
        <v>1129703</v>
      </c>
      <c r="C1681" t="s">
        <v>577</v>
      </c>
      <c r="D1681">
        <v>8900007852</v>
      </c>
      <c r="E1681" s="6">
        <v>20031230</v>
      </c>
      <c r="F1681">
        <v>7477360</v>
      </c>
      <c r="G1681">
        <v>0</v>
      </c>
      <c r="H1681">
        <v>1</v>
      </c>
      <c r="I1681" s="2">
        <v>0</v>
      </c>
      <c r="J1681" s="2">
        <v>0</v>
      </c>
      <c r="K1681" s="2">
        <v>1807585.65</v>
      </c>
      <c r="L1681" s="2">
        <v>1807585.65</v>
      </c>
      <c r="M1681" s="11">
        <f>VLOOKUP(O1681,'CODIGOS RENTISTICOS'!$A$2:D2721,2,FALSE)</f>
        <v>96200000</v>
      </c>
      <c r="N1681" s="11">
        <f>VLOOKUP(O1681,'CODIGOS RENTISTICOS'!$A$2:E4888,3,FALSE)</f>
        <v>350101</v>
      </c>
      <c r="O1681">
        <v>121240</v>
      </c>
      <c r="P1681" s="2">
        <v>1807585.65</v>
      </c>
      <c r="Q1681"/>
    </row>
    <row r="1682" spans="1:17" x14ac:dyDescent="0.2">
      <c r="A1682">
        <v>50000249</v>
      </c>
      <c r="B1682">
        <v>899293</v>
      </c>
      <c r="C1682" t="s">
        <v>810</v>
      </c>
      <c r="D1682">
        <v>8001876154</v>
      </c>
      <c r="E1682" s="6">
        <v>20031230</v>
      </c>
      <c r="F1682">
        <v>3294042</v>
      </c>
      <c r="G1682">
        <v>0</v>
      </c>
      <c r="H1682">
        <v>1</v>
      </c>
      <c r="I1682" s="2">
        <v>0</v>
      </c>
      <c r="J1682" s="2">
        <v>0</v>
      </c>
      <c r="K1682" s="2">
        <v>111305</v>
      </c>
      <c r="L1682" s="2">
        <v>111305</v>
      </c>
      <c r="M1682" s="11">
        <f>VLOOKUP(O1682,'CODIGOS RENTISTICOS'!$A$2:D2722,2,FALSE)</f>
        <v>13700000</v>
      </c>
      <c r="N1682" s="11">
        <f>VLOOKUP(O1682,'CODIGOS RENTISTICOS'!$A$2:E4889,3,FALSE)</f>
        <v>290101</v>
      </c>
      <c r="O1682">
        <v>121250</v>
      </c>
      <c r="P1682" s="2">
        <v>111305</v>
      </c>
      <c r="Q1682"/>
    </row>
    <row r="1683" spans="1:17" x14ac:dyDescent="0.2">
      <c r="A1683">
        <v>50000249</v>
      </c>
      <c r="B1683">
        <v>931710</v>
      </c>
      <c r="C1683" t="s">
        <v>810</v>
      </c>
      <c r="D1683">
        <v>8001876154</v>
      </c>
      <c r="E1683" s="6">
        <v>20031230</v>
      </c>
      <c r="F1683">
        <v>3294042</v>
      </c>
      <c r="G1683">
        <v>0</v>
      </c>
      <c r="H1683">
        <v>1</v>
      </c>
      <c r="I1683" s="2">
        <v>0</v>
      </c>
      <c r="J1683" s="2">
        <v>0</v>
      </c>
      <c r="K1683" s="2">
        <v>547457.67000000004</v>
      </c>
      <c r="L1683" s="2">
        <v>547457.67000000004</v>
      </c>
      <c r="M1683" s="11">
        <f>VLOOKUP(O1683,'CODIGOS RENTISTICOS'!$A$2:D2723,2,FALSE)</f>
        <v>13700000</v>
      </c>
      <c r="N1683" s="11">
        <f>VLOOKUP(O1683,'CODIGOS RENTISTICOS'!$A$2:E4890,3,FALSE)</f>
        <v>290101</v>
      </c>
      <c r="O1683">
        <v>121250</v>
      </c>
      <c r="P1683" s="2">
        <v>547457.67000000004</v>
      </c>
      <c r="Q1683"/>
    </row>
    <row r="1684" spans="1:17" x14ac:dyDescent="0.2">
      <c r="A1684">
        <v>50000249</v>
      </c>
      <c r="B1684">
        <v>1034864</v>
      </c>
      <c r="C1684" t="s">
        <v>810</v>
      </c>
      <c r="D1684">
        <v>8160006902</v>
      </c>
      <c r="E1684" s="6">
        <v>20031230</v>
      </c>
      <c r="F1684">
        <v>3205364</v>
      </c>
      <c r="G1684">
        <v>0</v>
      </c>
      <c r="H1684">
        <v>1</v>
      </c>
      <c r="I1684" s="2">
        <v>0</v>
      </c>
      <c r="J1684" s="2">
        <v>15787341.74</v>
      </c>
      <c r="K1684" s="2">
        <v>0</v>
      </c>
      <c r="L1684" s="2">
        <v>15787341.74</v>
      </c>
      <c r="M1684" s="11">
        <f>VLOOKUP(O1684,'CODIGOS RENTISTICOS'!$A$2:D2724,2,FALSE)</f>
        <v>96400000</v>
      </c>
      <c r="N1684" s="11">
        <f>VLOOKUP(O1684,'CODIGOS RENTISTICOS'!$A$2:E4891,3,FALSE)</f>
        <v>370101</v>
      </c>
      <c r="O1684">
        <v>6040</v>
      </c>
      <c r="P1684" s="2">
        <v>15787341.74</v>
      </c>
      <c r="Q1684"/>
    </row>
    <row r="1685" spans="1:17" x14ac:dyDescent="0.2">
      <c r="A1685">
        <v>50000249</v>
      </c>
      <c r="B1685">
        <v>975236</v>
      </c>
      <c r="C1685" t="s">
        <v>817</v>
      </c>
      <c r="D1685">
        <v>63321784</v>
      </c>
      <c r="E1685" s="6">
        <v>20031230</v>
      </c>
      <c r="F1685">
        <v>6457003</v>
      </c>
      <c r="G1685">
        <v>0</v>
      </c>
      <c r="H1685">
        <v>0</v>
      </c>
      <c r="I1685" s="2">
        <v>996000</v>
      </c>
      <c r="J1685" s="2">
        <v>0</v>
      </c>
      <c r="K1685" s="2">
        <v>0</v>
      </c>
      <c r="L1685" s="2">
        <v>996000</v>
      </c>
      <c r="M1685" s="11">
        <f>VLOOKUP(O1685,'CODIGOS RENTISTICOS'!$A$2:D2725,2,FALSE)</f>
        <v>825000000</v>
      </c>
      <c r="N1685" s="11">
        <f>VLOOKUP(O1685,'CODIGOS RENTISTICOS'!$A$2:E4892,3,FALSE)</f>
        <v>150109</v>
      </c>
      <c r="O1685">
        <v>121245</v>
      </c>
      <c r="P1685" s="2">
        <v>996000</v>
      </c>
      <c r="Q1685"/>
    </row>
    <row r="1686" spans="1:17" x14ac:dyDescent="0.2">
      <c r="A1686">
        <v>50000249</v>
      </c>
      <c r="B1686">
        <v>975237</v>
      </c>
      <c r="C1686" t="s">
        <v>817</v>
      </c>
      <c r="D1686">
        <v>63307784</v>
      </c>
      <c r="E1686" s="6">
        <v>20031230</v>
      </c>
      <c r="F1686">
        <v>6457003</v>
      </c>
      <c r="G1686">
        <v>0</v>
      </c>
      <c r="H1686">
        <v>0</v>
      </c>
      <c r="I1686" s="2">
        <v>996000</v>
      </c>
      <c r="J1686" s="2">
        <v>0</v>
      </c>
      <c r="K1686" s="2">
        <v>0</v>
      </c>
      <c r="L1686" s="2">
        <v>996000</v>
      </c>
      <c r="M1686" s="11">
        <f>VLOOKUP(O1686,'CODIGOS RENTISTICOS'!$A$2:D2726,2,FALSE)</f>
        <v>825000000</v>
      </c>
      <c r="N1686" s="11">
        <f>VLOOKUP(O1686,'CODIGOS RENTISTICOS'!$A$2:E4893,3,FALSE)</f>
        <v>150109</v>
      </c>
      <c r="O1686">
        <v>121245</v>
      </c>
      <c r="P1686" s="2">
        <v>996000</v>
      </c>
      <c r="Q1686"/>
    </row>
    <row r="1687" spans="1:17" x14ac:dyDescent="0.2">
      <c r="A1687">
        <v>50000249</v>
      </c>
      <c r="B1687">
        <v>975238</v>
      </c>
      <c r="C1687" t="s">
        <v>817</v>
      </c>
      <c r="D1687">
        <v>4108366</v>
      </c>
      <c r="E1687" s="6">
        <v>20031230</v>
      </c>
      <c r="F1687">
        <v>6457003</v>
      </c>
      <c r="G1687">
        <v>0</v>
      </c>
      <c r="H1687">
        <v>0</v>
      </c>
      <c r="I1687" s="2">
        <v>996000</v>
      </c>
      <c r="J1687" s="2">
        <v>0</v>
      </c>
      <c r="K1687" s="2">
        <v>0</v>
      </c>
      <c r="L1687" s="2">
        <v>996000</v>
      </c>
      <c r="M1687" s="11">
        <f>VLOOKUP(O1687,'CODIGOS RENTISTICOS'!$A$2:D2727,2,FALSE)</f>
        <v>825000000</v>
      </c>
      <c r="N1687" s="11">
        <f>VLOOKUP(O1687,'CODIGOS RENTISTICOS'!$A$2:E4894,3,FALSE)</f>
        <v>150109</v>
      </c>
      <c r="O1687">
        <v>121245</v>
      </c>
      <c r="P1687" s="2">
        <v>996000</v>
      </c>
      <c r="Q1687"/>
    </row>
    <row r="1688" spans="1:17" x14ac:dyDescent="0.2">
      <c r="A1688">
        <v>50000249</v>
      </c>
      <c r="B1688">
        <v>975239</v>
      </c>
      <c r="C1688" t="s">
        <v>817</v>
      </c>
      <c r="D1688">
        <v>91216958</v>
      </c>
      <c r="E1688" s="6">
        <v>20031230</v>
      </c>
      <c r="F1688">
        <v>6457003</v>
      </c>
      <c r="G1688">
        <v>0</v>
      </c>
      <c r="H1688">
        <v>0</v>
      </c>
      <c r="I1688" s="2">
        <v>996000</v>
      </c>
      <c r="J1688" s="2">
        <v>0</v>
      </c>
      <c r="K1688" s="2">
        <v>0</v>
      </c>
      <c r="L1688" s="2">
        <v>996000</v>
      </c>
      <c r="M1688" s="11">
        <f>VLOOKUP(O1688,'CODIGOS RENTISTICOS'!$A$2:D2728,2,FALSE)</f>
        <v>825000000</v>
      </c>
      <c r="N1688" s="11">
        <f>VLOOKUP(O1688,'CODIGOS RENTISTICOS'!$A$2:E4895,3,FALSE)</f>
        <v>150109</v>
      </c>
      <c r="O1688">
        <v>121245</v>
      </c>
      <c r="P1688" s="2">
        <v>996000</v>
      </c>
      <c r="Q1688"/>
    </row>
    <row r="1689" spans="1:17" x14ac:dyDescent="0.2">
      <c r="A1689">
        <v>50000249</v>
      </c>
      <c r="B1689">
        <v>975241</v>
      </c>
      <c r="C1689" t="s">
        <v>817</v>
      </c>
      <c r="D1689">
        <v>63304383</v>
      </c>
      <c r="E1689" s="6">
        <v>20031230</v>
      </c>
      <c r="F1689">
        <v>6457003</v>
      </c>
      <c r="G1689">
        <v>0</v>
      </c>
      <c r="H1689">
        <v>0</v>
      </c>
      <c r="I1689" s="2">
        <v>996000</v>
      </c>
      <c r="J1689" s="2">
        <v>0</v>
      </c>
      <c r="K1689" s="2">
        <v>0</v>
      </c>
      <c r="L1689" s="2">
        <v>996000</v>
      </c>
      <c r="M1689" s="11">
        <f>VLOOKUP(O1689,'CODIGOS RENTISTICOS'!$A$2:D2729,2,FALSE)</f>
        <v>825000000</v>
      </c>
      <c r="N1689" s="11">
        <f>VLOOKUP(O1689,'CODIGOS RENTISTICOS'!$A$2:E4896,3,FALSE)</f>
        <v>150109</v>
      </c>
      <c r="O1689">
        <v>121245</v>
      </c>
      <c r="P1689" s="2">
        <v>996000</v>
      </c>
      <c r="Q1689"/>
    </row>
    <row r="1690" spans="1:17" x14ac:dyDescent="0.2">
      <c r="A1690">
        <v>50000249</v>
      </c>
      <c r="B1690">
        <v>975242</v>
      </c>
      <c r="C1690" t="s">
        <v>817</v>
      </c>
      <c r="D1690">
        <v>91210566</v>
      </c>
      <c r="E1690" s="6">
        <v>20031230</v>
      </c>
      <c r="F1690">
        <v>6457003</v>
      </c>
      <c r="G1690">
        <v>0</v>
      </c>
      <c r="H1690">
        <v>0</v>
      </c>
      <c r="I1690" s="2">
        <v>996000</v>
      </c>
      <c r="J1690" s="2">
        <v>0</v>
      </c>
      <c r="K1690" s="2">
        <v>0</v>
      </c>
      <c r="L1690" s="2">
        <v>996000</v>
      </c>
      <c r="M1690" s="11">
        <f>VLOOKUP(O1690,'CODIGOS RENTISTICOS'!$A$2:D2730,2,FALSE)</f>
        <v>825000000</v>
      </c>
      <c r="N1690" s="11">
        <f>VLOOKUP(O1690,'CODIGOS RENTISTICOS'!$A$2:E4897,3,FALSE)</f>
        <v>150109</v>
      </c>
      <c r="O1690">
        <v>121245</v>
      </c>
      <c r="P1690" s="2">
        <v>996000</v>
      </c>
      <c r="Q1690"/>
    </row>
    <row r="1691" spans="1:17" x14ac:dyDescent="0.2">
      <c r="A1691">
        <v>50000249</v>
      </c>
      <c r="B1691">
        <v>975244</v>
      </c>
      <c r="C1691" t="s">
        <v>817</v>
      </c>
      <c r="D1691">
        <v>91237094</v>
      </c>
      <c r="E1691" s="6">
        <v>20031230</v>
      </c>
      <c r="F1691">
        <v>6457003</v>
      </c>
      <c r="G1691">
        <v>0</v>
      </c>
      <c r="H1691">
        <v>0</v>
      </c>
      <c r="I1691" s="2">
        <v>1328000</v>
      </c>
      <c r="J1691" s="2">
        <v>0</v>
      </c>
      <c r="K1691" s="2">
        <v>0</v>
      </c>
      <c r="L1691" s="2">
        <v>1328000</v>
      </c>
      <c r="M1691" s="11">
        <f>VLOOKUP(O1691,'CODIGOS RENTISTICOS'!$A$2:D2731,2,FALSE)</f>
        <v>825000000</v>
      </c>
      <c r="N1691" s="11">
        <f>VLOOKUP(O1691,'CODIGOS RENTISTICOS'!$A$2:E4898,3,FALSE)</f>
        <v>150109</v>
      </c>
      <c r="O1691">
        <v>121245</v>
      </c>
      <c r="P1691" s="2">
        <v>1328000</v>
      </c>
      <c r="Q1691"/>
    </row>
    <row r="1692" spans="1:17" x14ac:dyDescent="0.2">
      <c r="A1692">
        <v>50000249</v>
      </c>
      <c r="B1692">
        <v>1173704</v>
      </c>
      <c r="C1692" t="s">
        <v>823</v>
      </c>
      <c r="D1692">
        <v>8007381380</v>
      </c>
      <c r="E1692" s="6">
        <v>20031230</v>
      </c>
      <c r="F1692">
        <v>6114360</v>
      </c>
      <c r="G1692">
        <v>0</v>
      </c>
      <c r="H1692">
        <v>1</v>
      </c>
      <c r="I1692" s="2">
        <v>0</v>
      </c>
      <c r="J1692" s="2">
        <v>0</v>
      </c>
      <c r="K1692" s="2">
        <v>2324000</v>
      </c>
      <c r="L1692" s="2">
        <v>2324000</v>
      </c>
      <c r="M1692" s="11">
        <f>VLOOKUP(O1692,'CODIGOS RENTISTICOS'!$A$2:D2732,2,FALSE)</f>
        <v>11100000</v>
      </c>
      <c r="N1692" s="11">
        <f>VLOOKUP(O1692,'CODIGOS RENTISTICOS'!$A$2:E4899,3,FALSE)</f>
        <v>150103</v>
      </c>
      <c r="O1692">
        <v>27090503</v>
      </c>
      <c r="P1692" s="2">
        <v>2324000</v>
      </c>
      <c r="Q1692"/>
    </row>
    <row r="1693" spans="1:17" x14ac:dyDescent="0.2">
      <c r="A1693">
        <v>50000249</v>
      </c>
      <c r="B1693">
        <v>1173705</v>
      </c>
      <c r="C1693" t="s">
        <v>823</v>
      </c>
      <c r="D1693">
        <v>8007381380</v>
      </c>
      <c r="E1693" s="6">
        <v>20031230</v>
      </c>
      <c r="F1693">
        <v>6114360</v>
      </c>
      <c r="G1693">
        <v>0</v>
      </c>
      <c r="H1693">
        <v>1</v>
      </c>
      <c r="I1693" s="2">
        <v>0</v>
      </c>
      <c r="J1693" s="2">
        <v>0</v>
      </c>
      <c r="K1693" s="2">
        <v>332000</v>
      </c>
      <c r="L1693" s="2">
        <v>332000</v>
      </c>
      <c r="M1693" s="11">
        <f>VLOOKUP(O1693,'CODIGOS RENTISTICOS'!$A$2:D2733,2,FALSE)</f>
        <v>11100000</v>
      </c>
      <c r="N1693" s="11">
        <f>VLOOKUP(O1693,'CODIGOS RENTISTICOS'!$A$2:E4900,3,FALSE)</f>
        <v>150103</v>
      </c>
      <c r="O1693">
        <v>27090503</v>
      </c>
      <c r="P1693" s="2">
        <v>332000</v>
      </c>
      <c r="Q1693"/>
    </row>
    <row r="1694" spans="1:17" x14ac:dyDescent="0.2">
      <c r="A1694">
        <v>50000249</v>
      </c>
      <c r="B1694">
        <v>878336</v>
      </c>
      <c r="C1694" t="s">
        <v>573</v>
      </c>
      <c r="D1694">
        <v>38229534</v>
      </c>
      <c r="E1694" s="6">
        <v>20031230</v>
      </c>
      <c r="F1694">
        <v>2654022</v>
      </c>
      <c r="G1694">
        <v>0</v>
      </c>
      <c r="H1694">
        <v>0</v>
      </c>
      <c r="I1694" s="2">
        <v>100000</v>
      </c>
      <c r="J1694" s="2">
        <v>0</v>
      </c>
      <c r="K1694" s="2">
        <v>0</v>
      </c>
      <c r="L1694" s="2">
        <v>100000</v>
      </c>
      <c r="M1694" s="11">
        <f>VLOOKUP(O1694,'CODIGOS RENTISTICOS'!$A$2:D2734,2,FALSE)</f>
        <v>96300000</v>
      </c>
      <c r="N1694" s="11">
        <f>VLOOKUP(O1694,'CODIGOS RENTISTICOS'!$A$2:E4901,3,FALSE)</f>
        <v>360107</v>
      </c>
      <c r="O1694">
        <v>121215</v>
      </c>
      <c r="P1694" s="2">
        <v>100000</v>
      </c>
      <c r="Q1694"/>
    </row>
    <row r="1695" spans="1:17" x14ac:dyDescent="0.2">
      <c r="A1695">
        <v>50000249</v>
      </c>
      <c r="B1695">
        <v>878339</v>
      </c>
      <c r="C1695" t="s">
        <v>573</v>
      </c>
      <c r="D1695">
        <v>14229400</v>
      </c>
      <c r="E1695" s="6">
        <v>20031230</v>
      </c>
      <c r="F1695">
        <v>2666694</v>
      </c>
      <c r="G1695">
        <v>0</v>
      </c>
      <c r="H1695">
        <v>0</v>
      </c>
      <c r="I1695" s="2">
        <v>22135</v>
      </c>
      <c r="J1695" s="2">
        <v>0</v>
      </c>
      <c r="K1695" s="2">
        <v>0</v>
      </c>
      <c r="L1695" s="2">
        <v>22135</v>
      </c>
      <c r="M1695" s="11">
        <f>VLOOKUP(O1695,'CODIGOS RENTISTICOS'!$A$2:D2735,2,FALSE)</f>
        <v>825000000</v>
      </c>
      <c r="N1695" s="11">
        <f>VLOOKUP(O1695,'CODIGOS RENTISTICOS'!$A$2:E4902,3,FALSE)</f>
        <v>150109</v>
      </c>
      <c r="O1695">
        <v>121245</v>
      </c>
      <c r="P1695" s="2">
        <v>22135</v>
      </c>
      <c r="Q1695"/>
    </row>
    <row r="1696" spans="1:17" x14ac:dyDescent="0.2">
      <c r="A1696">
        <v>50000249</v>
      </c>
      <c r="B1696">
        <v>878341</v>
      </c>
      <c r="C1696" t="s">
        <v>573</v>
      </c>
      <c r="D1696">
        <v>93358399</v>
      </c>
      <c r="E1696" s="6">
        <v>20031230</v>
      </c>
      <c r="F1696">
        <v>2666694</v>
      </c>
      <c r="G1696">
        <v>0</v>
      </c>
      <c r="H1696">
        <v>0</v>
      </c>
      <c r="I1696" s="2">
        <v>22135</v>
      </c>
      <c r="J1696" s="2">
        <v>0</v>
      </c>
      <c r="K1696" s="2">
        <v>0</v>
      </c>
      <c r="L1696" s="2">
        <v>22135</v>
      </c>
      <c r="M1696" s="11">
        <f>VLOOKUP(O1696,'CODIGOS RENTISTICOS'!$A$2:D2736,2,FALSE)</f>
        <v>825000000</v>
      </c>
      <c r="N1696" s="11">
        <f>VLOOKUP(O1696,'CODIGOS RENTISTICOS'!$A$2:E4903,3,FALSE)</f>
        <v>150109</v>
      </c>
      <c r="O1696">
        <v>121245</v>
      </c>
      <c r="P1696" s="2">
        <v>22135</v>
      </c>
      <c r="Q1696"/>
    </row>
    <row r="1697" spans="1:17" x14ac:dyDescent="0.2">
      <c r="A1697">
        <v>50000249</v>
      </c>
      <c r="B1697">
        <v>560942</v>
      </c>
      <c r="C1697" t="s">
        <v>812</v>
      </c>
      <c r="D1697">
        <v>16510433</v>
      </c>
      <c r="E1697" s="6">
        <v>20031230</v>
      </c>
      <c r="F1697">
        <v>2412303</v>
      </c>
      <c r="G1697">
        <v>0</v>
      </c>
      <c r="H1697">
        <v>0</v>
      </c>
      <c r="I1697" s="2">
        <v>46680</v>
      </c>
      <c r="J1697" s="2">
        <v>0</v>
      </c>
      <c r="K1697" s="2">
        <v>0</v>
      </c>
      <c r="L1697" s="2">
        <v>46680</v>
      </c>
      <c r="M1697" s="11">
        <f>VLOOKUP(O1697,'CODIGOS RENTISTICOS'!$A$2:D2737,2,FALSE)</f>
        <v>11100000</v>
      </c>
      <c r="N1697" s="11">
        <f>VLOOKUP(O1697,'CODIGOS RENTISTICOS'!$A$2:E4904,3,FALSE)</f>
        <v>150101</v>
      </c>
      <c r="O1697">
        <v>121275</v>
      </c>
      <c r="P1697" s="2">
        <v>46680</v>
      </c>
      <c r="Q1697"/>
    </row>
    <row r="1698" spans="1:17" x14ac:dyDescent="0.2">
      <c r="A1698">
        <v>50000249</v>
      </c>
      <c r="B1698">
        <v>629998</v>
      </c>
      <c r="C1698" t="s">
        <v>812</v>
      </c>
      <c r="D1698">
        <v>8350003004</v>
      </c>
      <c r="E1698" s="6">
        <v>20031230</v>
      </c>
      <c r="F1698">
        <v>2449675</v>
      </c>
      <c r="G1698">
        <v>0</v>
      </c>
      <c r="H1698">
        <v>1</v>
      </c>
      <c r="I1698" s="2">
        <v>0</v>
      </c>
      <c r="J1698" s="2">
        <v>0</v>
      </c>
      <c r="K1698" s="2">
        <v>1166981</v>
      </c>
      <c r="L1698" s="2">
        <v>1166981</v>
      </c>
      <c r="M1698" s="11">
        <f>VLOOKUP(O1698,'CODIGOS RENTISTICOS'!$A$2:D2738,2,FALSE)</f>
        <v>10200000</v>
      </c>
      <c r="N1698" s="11">
        <f>VLOOKUP(O1698,'CODIGOS RENTISTICOS'!$A$2:E4905,3,FALSE)</f>
        <v>260101</v>
      </c>
      <c r="O1698">
        <v>6002</v>
      </c>
      <c r="P1698" s="2">
        <v>1166981</v>
      </c>
      <c r="Q1698"/>
    </row>
    <row r="1699" spans="1:17" x14ac:dyDescent="0.2">
      <c r="A1699">
        <v>50000249</v>
      </c>
      <c r="B1699">
        <v>1223702</v>
      </c>
      <c r="C1699" t="s">
        <v>812</v>
      </c>
      <c r="D1699">
        <v>8002200228</v>
      </c>
      <c r="E1699" s="6">
        <v>20031230</v>
      </c>
      <c r="F1699">
        <v>411766</v>
      </c>
      <c r="G1699">
        <v>0</v>
      </c>
      <c r="H1699">
        <v>1</v>
      </c>
      <c r="I1699" s="2">
        <v>0</v>
      </c>
      <c r="J1699" s="2">
        <v>0</v>
      </c>
      <c r="K1699" s="2">
        <v>7776000</v>
      </c>
      <c r="L1699" s="2">
        <v>7776000</v>
      </c>
      <c r="M1699" s="11">
        <f>VLOOKUP(O1699,'CODIGOS RENTISTICOS'!$A$2:D2739,2,FALSE)</f>
        <v>910300000</v>
      </c>
      <c r="N1699" s="11">
        <f>VLOOKUP(O1699,'CODIGOS RENTISTICOS'!$A$2:E4906,3,FALSE)</f>
        <v>130113</v>
      </c>
      <c r="O1699">
        <v>121235</v>
      </c>
      <c r="P1699" s="2">
        <v>7776000</v>
      </c>
      <c r="Q1699"/>
    </row>
    <row r="1700" spans="1:17" x14ac:dyDescent="0.2">
      <c r="A1700">
        <v>50000249</v>
      </c>
      <c r="B1700">
        <v>1101258</v>
      </c>
      <c r="C1700" t="s">
        <v>574</v>
      </c>
      <c r="D1700">
        <v>8001307053</v>
      </c>
      <c r="E1700" s="6">
        <v>20031230</v>
      </c>
      <c r="F1700">
        <v>2728039</v>
      </c>
      <c r="G1700">
        <v>0</v>
      </c>
      <c r="H1700">
        <v>1</v>
      </c>
      <c r="I1700" s="2">
        <v>0</v>
      </c>
      <c r="J1700" s="2">
        <v>0</v>
      </c>
      <c r="K1700" s="2">
        <v>1421162.29</v>
      </c>
      <c r="L1700" s="2">
        <v>1421162.29</v>
      </c>
      <c r="M1700" s="11">
        <f>VLOOKUP(O1700,'CODIGOS RENTISTICOS'!$A$2:D2740,2,FALSE)</f>
        <v>11100000</v>
      </c>
      <c r="N1700" s="11">
        <f>VLOOKUP(O1700,'CODIGOS RENTISTICOS'!$A$2:E4907,3,FALSE)</f>
        <v>150103</v>
      </c>
      <c r="O1700">
        <v>27095003</v>
      </c>
      <c r="P1700" s="2">
        <v>1421162.29</v>
      </c>
      <c r="Q1700"/>
    </row>
    <row r="1701" spans="1:17" x14ac:dyDescent="0.2">
      <c r="A1701">
        <v>50000249</v>
      </c>
      <c r="B1701">
        <v>1101259</v>
      </c>
      <c r="C1701" t="s">
        <v>574</v>
      </c>
      <c r="D1701">
        <v>8001307053</v>
      </c>
      <c r="E1701" s="6">
        <v>20031230</v>
      </c>
      <c r="F1701">
        <v>2428039</v>
      </c>
      <c r="G1701">
        <v>0</v>
      </c>
      <c r="H1701">
        <v>1</v>
      </c>
      <c r="I1701" s="2">
        <v>0</v>
      </c>
      <c r="J1701" s="2">
        <v>0</v>
      </c>
      <c r="K1701" s="2">
        <v>2668956</v>
      </c>
      <c r="L1701" s="2">
        <v>2668956</v>
      </c>
      <c r="M1701" s="11">
        <f>VLOOKUP(O1701,'CODIGOS RENTISTICOS'!$A$2:D2741,2,FALSE)</f>
        <v>11100000</v>
      </c>
      <c r="N1701" s="11">
        <f>VLOOKUP(O1701,'CODIGOS RENTISTICOS'!$A$2:E4908,3,FALSE)</f>
        <v>150103</v>
      </c>
      <c r="O1701">
        <v>27095003</v>
      </c>
      <c r="P1701" s="2">
        <v>2668956</v>
      </c>
      <c r="Q1701"/>
    </row>
    <row r="1702" spans="1:17" x14ac:dyDescent="0.2">
      <c r="A1702">
        <v>50000249</v>
      </c>
      <c r="B1702">
        <v>1095254</v>
      </c>
      <c r="C1702" t="s">
        <v>242</v>
      </c>
      <c r="D1702">
        <v>8001875916</v>
      </c>
      <c r="E1702" s="6">
        <v>20031230</v>
      </c>
      <c r="F1702">
        <v>4358360</v>
      </c>
      <c r="G1702">
        <v>0</v>
      </c>
      <c r="H1702">
        <v>1</v>
      </c>
      <c r="I1702" s="2">
        <v>0</v>
      </c>
      <c r="J1702" s="2">
        <v>0</v>
      </c>
      <c r="K1702" s="2">
        <v>609804</v>
      </c>
      <c r="L1702" s="2">
        <v>609804</v>
      </c>
      <c r="M1702" s="11">
        <f>VLOOKUP(O1702,'CODIGOS RENTISTICOS'!$A$2:D2742,2,FALSE)</f>
        <v>13700000</v>
      </c>
      <c r="N1702" s="11">
        <f>VLOOKUP(O1702,'CODIGOS RENTISTICOS'!$A$2:E4909,3,FALSE)</f>
        <v>290101</v>
      </c>
      <c r="O1702">
        <v>121250</v>
      </c>
      <c r="P1702" s="2">
        <v>609804</v>
      </c>
      <c r="Q1702"/>
    </row>
    <row r="1703" spans="1:17" x14ac:dyDescent="0.2">
      <c r="A1703">
        <v>50000249</v>
      </c>
      <c r="B1703">
        <v>1095321</v>
      </c>
      <c r="C1703" t="s">
        <v>242</v>
      </c>
      <c r="D1703">
        <v>8001875916</v>
      </c>
      <c r="E1703" s="6">
        <v>20031230</v>
      </c>
      <c r="F1703">
        <v>4358360</v>
      </c>
      <c r="G1703">
        <v>0</v>
      </c>
      <c r="H1703">
        <v>1</v>
      </c>
      <c r="I1703" s="2">
        <v>0</v>
      </c>
      <c r="J1703" s="2">
        <v>0</v>
      </c>
      <c r="K1703" s="2">
        <v>2960175</v>
      </c>
      <c r="L1703" s="2">
        <v>2960175</v>
      </c>
      <c r="M1703" s="11">
        <f>VLOOKUP(O1703,'CODIGOS RENTISTICOS'!$A$2:D2743,2,FALSE)</f>
        <v>13700000</v>
      </c>
      <c r="N1703" s="11">
        <f>VLOOKUP(O1703,'CODIGOS RENTISTICOS'!$A$2:E4910,3,FALSE)</f>
        <v>290101</v>
      </c>
      <c r="O1703">
        <v>121250</v>
      </c>
      <c r="P1703" s="2">
        <v>2960175</v>
      </c>
      <c r="Q1703"/>
    </row>
    <row r="1704" spans="1:17" x14ac:dyDescent="0.2">
      <c r="A1704">
        <v>50000249</v>
      </c>
      <c r="B1704">
        <v>1384421</v>
      </c>
      <c r="C1704" t="s">
        <v>717</v>
      </c>
      <c r="D1704">
        <v>9085696</v>
      </c>
      <c r="E1704" s="6">
        <v>20031230</v>
      </c>
      <c r="F1704">
        <v>5124628</v>
      </c>
      <c r="G1704">
        <v>0</v>
      </c>
      <c r="H1704">
        <v>0</v>
      </c>
      <c r="I1704" s="2">
        <v>381334</v>
      </c>
      <c r="J1704" s="2">
        <v>0</v>
      </c>
      <c r="K1704" s="2">
        <v>0</v>
      </c>
      <c r="L1704" s="2">
        <v>381334</v>
      </c>
      <c r="M1704" s="11">
        <f>VLOOKUP(O1704,'CODIGOS RENTISTICOS'!$A$2:D2744,2,FALSE)</f>
        <v>11100000</v>
      </c>
      <c r="N1704" s="11">
        <f>VLOOKUP(O1704,'CODIGOS RENTISTICOS'!$A$2:E4911,3,FALSE)</f>
        <v>150101</v>
      </c>
      <c r="O1704">
        <v>121275</v>
      </c>
      <c r="P1704" s="2">
        <v>381334</v>
      </c>
      <c r="Q1704"/>
    </row>
    <row r="1705" spans="1:17" x14ac:dyDescent="0.2">
      <c r="A1705">
        <v>50000249</v>
      </c>
      <c r="B1705">
        <v>3891574</v>
      </c>
      <c r="C1705" t="s">
        <v>564</v>
      </c>
      <c r="D1705">
        <v>8230000504</v>
      </c>
      <c r="E1705" s="6">
        <v>20031230</v>
      </c>
      <c r="F1705">
        <v>2811418</v>
      </c>
      <c r="G1705">
        <v>0</v>
      </c>
      <c r="H1705">
        <v>1</v>
      </c>
      <c r="I1705" s="2">
        <v>0</v>
      </c>
      <c r="J1705" s="2">
        <v>0</v>
      </c>
      <c r="K1705" s="2">
        <v>2574920</v>
      </c>
      <c r="L1705" s="2">
        <v>2574920</v>
      </c>
      <c r="M1705" s="11">
        <f>VLOOKUP(O1705,'CODIGOS RENTISTICOS'!$A$2:D2745,2,FALSE)</f>
        <v>10200000</v>
      </c>
      <c r="N1705" s="11">
        <f>VLOOKUP(O1705,'CODIGOS RENTISTICOS'!$A$2:E4912,3,FALSE)</f>
        <v>260101</v>
      </c>
      <c r="O1705">
        <v>6002</v>
      </c>
      <c r="P1705" s="2">
        <v>2574920</v>
      </c>
      <c r="Q1705"/>
    </row>
    <row r="1706" spans="1:17" x14ac:dyDescent="0.2">
      <c r="A1706">
        <v>50000249</v>
      </c>
      <c r="B1706">
        <v>8691874</v>
      </c>
      <c r="C1706" t="s">
        <v>564</v>
      </c>
      <c r="D1706">
        <v>8001876383</v>
      </c>
      <c r="E1706" s="6">
        <v>20031230</v>
      </c>
      <c r="F1706">
        <v>2826956</v>
      </c>
      <c r="G1706">
        <v>0</v>
      </c>
      <c r="H1706">
        <v>1</v>
      </c>
      <c r="I1706" s="2">
        <v>0</v>
      </c>
      <c r="J1706" s="2">
        <v>0</v>
      </c>
      <c r="K1706" s="2">
        <v>26468817.280000001</v>
      </c>
      <c r="L1706" s="2">
        <v>26468817.280000001</v>
      </c>
      <c r="M1706" s="11">
        <f>VLOOKUP(O1706,'CODIGOS RENTISTICOS'!$A$2:D2746,2,FALSE)</f>
        <v>13700000</v>
      </c>
      <c r="N1706" s="11">
        <f>VLOOKUP(O1706,'CODIGOS RENTISTICOS'!$A$2:E4913,3,FALSE)</f>
        <v>290101</v>
      </c>
      <c r="O1706">
        <v>121250</v>
      </c>
      <c r="P1706" s="2">
        <v>26468817.280000001</v>
      </c>
      <c r="Q1706"/>
    </row>
    <row r="1707" spans="1:17" x14ac:dyDescent="0.2">
      <c r="A1707">
        <v>50000249</v>
      </c>
      <c r="B1707">
        <v>1434302</v>
      </c>
      <c r="C1707" t="s">
        <v>595</v>
      </c>
      <c r="D1707">
        <v>8001306539</v>
      </c>
      <c r="E1707" s="6">
        <v>20031230</v>
      </c>
      <c r="F1707">
        <v>3444440</v>
      </c>
      <c r="G1707">
        <v>0</v>
      </c>
      <c r="H1707">
        <v>1</v>
      </c>
      <c r="I1707" s="2">
        <v>0</v>
      </c>
      <c r="J1707" s="2">
        <v>0</v>
      </c>
      <c r="K1707" s="2">
        <v>332000</v>
      </c>
      <c r="L1707" s="2">
        <v>332000</v>
      </c>
      <c r="M1707" s="11">
        <f>VLOOKUP(O1707,'CODIGOS RENTISTICOS'!$A$2:D2747,2,FALSE)</f>
        <v>11100000</v>
      </c>
      <c r="N1707" s="11">
        <f>VLOOKUP(O1707,'CODIGOS RENTISTICOS'!$A$2:E4914,3,FALSE)</f>
        <v>150103</v>
      </c>
      <c r="O1707">
        <v>27095003</v>
      </c>
      <c r="P1707" s="2">
        <v>332000</v>
      </c>
      <c r="Q1707"/>
    </row>
    <row r="1708" spans="1:17" x14ac:dyDescent="0.2">
      <c r="A1708">
        <v>50000249</v>
      </c>
      <c r="B1708">
        <v>1434303</v>
      </c>
      <c r="C1708" t="s">
        <v>595</v>
      </c>
      <c r="D1708">
        <v>8001306539</v>
      </c>
      <c r="E1708" s="6">
        <v>20031230</v>
      </c>
      <c r="F1708">
        <v>3444440</v>
      </c>
      <c r="G1708">
        <v>0</v>
      </c>
      <c r="H1708">
        <v>1</v>
      </c>
      <c r="I1708" s="2">
        <v>0</v>
      </c>
      <c r="J1708" s="2">
        <v>0</v>
      </c>
      <c r="K1708" s="2">
        <v>6628622.7999999998</v>
      </c>
      <c r="L1708" s="2">
        <v>6628622.7999999998</v>
      </c>
      <c r="M1708" s="11">
        <f>VLOOKUP(O1708,'CODIGOS RENTISTICOS'!$A$2:D2748,2,FALSE)</f>
        <v>11100000</v>
      </c>
      <c r="N1708" s="11">
        <f>VLOOKUP(O1708,'CODIGOS RENTISTICOS'!$A$2:E4915,3,FALSE)</f>
        <v>150103</v>
      </c>
      <c r="O1708">
        <v>27095003</v>
      </c>
      <c r="P1708" s="2">
        <v>6628622.7999999998</v>
      </c>
      <c r="Q1708"/>
    </row>
    <row r="1709" spans="1:17" x14ac:dyDescent="0.2">
      <c r="A1709">
        <v>50000249</v>
      </c>
      <c r="B1709">
        <v>1434305</v>
      </c>
      <c r="C1709" t="s">
        <v>595</v>
      </c>
      <c r="D1709">
        <v>8001306539</v>
      </c>
      <c r="E1709" s="6">
        <v>20031230</v>
      </c>
      <c r="F1709">
        <v>3444440</v>
      </c>
      <c r="G1709">
        <v>0</v>
      </c>
      <c r="H1709">
        <v>1</v>
      </c>
      <c r="I1709" s="2">
        <v>0</v>
      </c>
      <c r="J1709" s="2">
        <v>0</v>
      </c>
      <c r="K1709" s="2">
        <v>44502113.700000003</v>
      </c>
      <c r="L1709" s="2">
        <v>44502113.700000003</v>
      </c>
      <c r="M1709" s="11">
        <f>VLOOKUP(O1709,'CODIGOS RENTISTICOS'!$A$2:D2749,2,FALSE)</f>
        <v>11100000</v>
      </c>
      <c r="N1709" s="11">
        <f>VLOOKUP(O1709,'CODIGOS RENTISTICOS'!$A$2:E4916,3,FALSE)</f>
        <v>150103</v>
      </c>
      <c r="O1709">
        <v>27095003</v>
      </c>
      <c r="P1709" s="2">
        <v>44502113.700000003</v>
      </c>
      <c r="Q1709"/>
    </row>
    <row r="1710" spans="1:17" x14ac:dyDescent="0.2">
      <c r="A1710">
        <v>50000249</v>
      </c>
      <c r="B1710">
        <v>1199768</v>
      </c>
      <c r="C1710" t="s">
        <v>616</v>
      </c>
      <c r="D1710">
        <v>8001307204</v>
      </c>
      <c r="E1710" s="6">
        <v>20031230</v>
      </c>
      <c r="F1710">
        <v>5681688</v>
      </c>
      <c r="G1710">
        <v>0</v>
      </c>
      <c r="H1710">
        <v>1</v>
      </c>
      <c r="I1710" s="2">
        <v>0</v>
      </c>
      <c r="J1710" s="2">
        <v>143004</v>
      </c>
      <c r="K1710" s="2">
        <v>0</v>
      </c>
      <c r="L1710" s="2">
        <v>143004</v>
      </c>
      <c r="M1710" s="11">
        <f>VLOOKUP(O1710,'CODIGOS RENTISTICOS'!$A$2:D2750,2,FALSE)</f>
        <v>11100000</v>
      </c>
      <c r="N1710" s="11">
        <f>VLOOKUP(O1710,'CODIGOS RENTISTICOS'!$A$2:E4917,3,FALSE)</f>
        <v>150103</v>
      </c>
      <c r="O1710">
        <v>27090503</v>
      </c>
      <c r="P1710" s="2">
        <v>143004</v>
      </c>
      <c r="Q1710"/>
    </row>
    <row r="1711" spans="1:17" x14ac:dyDescent="0.2">
      <c r="A1711">
        <v>50000249</v>
      </c>
      <c r="B1711">
        <v>1199776</v>
      </c>
      <c r="C1711" t="s">
        <v>616</v>
      </c>
      <c r="D1711">
        <v>8001307204</v>
      </c>
      <c r="E1711" s="6">
        <v>20031230</v>
      </c>
      <c r="F1711">
        <v>5681688</v>
      </c>
      <c r="G1711">
        <v>0</v>
      </c>
      <c r="H1711">
        <v>1</v>
      </c>
      <c r="I1711" s="2">
        <v>0</v>
      </c>
      <c r="J1711" s="2">
        <v>0</v>
      </c>
      <c r="K1711" s="2">
        <v>260000</v>
      </c>
      <c r="L1711" s="2">
        <v>260000</v>
      </c>
      <c r="M1711" s="11">
        <f>VLOOKUP(O1711,'CODIGOS RENTISTICOS'!$A$2:D2751,2,FALSE)</f>
        <v>11100000</v>
      </c>
      <c r="N1711" s="11">
        <f>VLOOKUP(O1711,'CODIGOS RENTISTICOS'!$A$2:E4918,3,FALSE)</f>
        <v>150103</v>
      </c>
      <c r="O1711">
        <v>27090503</v>
      </c>
      <c r="P1711" s="2">
        <v>260000</v>
      </c>
      <c r="Q1711"/>
    </row>
    <row r="1712" spans="1:17" x14ac:dyDescent="0.2">
      <c r="A1712">
        <v>50000249</v>
      </c>
      <c r="B1712">
        <v>1199777</v>
      </c>
      <c r="C1712" t="s">
        <v>616</v>
      </c>
      <c r="D1712">
        <v>8001307204</v>
      </c>
      <c r="E1712" s="6">
        <v>20031230</v>
      </c>
      <c r="F1712">
        <v>5681688</v>
      </c>
      <c r="G1712">
        <v>0</v>
      </c>
      <c r="H1712">
        <v>1</v>
      </c>
      <c r="I1712" s="2">
        <v>0</v>
      </c>
      <c r="J1712" s="2">
        <v>0</v>
      </c>
      <c r="K1712" s="2">
        <v>37430</v>
      </c>
      <c r="L1712" s="2">
        <v>37430</v>
      </c>
      <c r="M1712" s="11">
        <f>VLOOKUP(O1712,'CODIGOS RENTISTICOS'!$A$2:D2752,2,FALSE)</f>
        <v>11100000</v>
      </c>
      <c r="N1712" s="11">
        <f>VLOOKUP(O1712,'CODIGOS RENTISTICOS'!$A$2:E4919,3,FALSE)</f>
        <v>150103</v>
      </c>
      <c r="O1712">
        <v>27090503</v>
      </c>
      <c r="P1712" s="2">
        <v>37430</v>
      </c>
      <c r="Q1712"/>
    </row>
    <row r="1713" spans="1:17" x14ac:dyDescent="0.2">
      <c r="A1713">
        <v>50000249</v>
      </c>
      <c r="B1713">
        <v>1199781</v>
      </c>
      <c r="C1713" t="s">
        <v>616</v>
      </c>
      <c r="D1713">
        <v>8001307204</v>
      </c>
      <c r="E1713" s="6">
        <v>20031230</v>
      </c>
      <c r="F1713">
        <v>5681688</v>
      </c>
      <c r="G1713">
        <v>0</v>
      </c>
      <c r="H1713">
        <v>1</v>
      </c>
      <c r="I1713" s="2">
        <v>0</v>
      </c>
      <c r="J1713" s="2">
        <v>95336</v>
      </c>
      <c r="K1713" s="2">
        <v>0</v>
      </c>
      <c r="L1713" s="2">
        <v>95336</v>
      </c>
      <c r="M1713" s="11">
        <f>VLOOKUP(O1713,'CODIGOS RENTISTICOS'!$A$2:D2753,2,FALSE)</f>
        <v>11100000</v>
      </c>
      <c r="N1713" s="11">
        <f>VLOOKUP(O1713,'CODIGOS RENTISTICOS'!$A$2:E4920,3,FALSE)</f>
        <v>150103</v>
      </c>
      <c r="O1713">
        <v>27090503</v>
      </c>
      <c r="P1713" s="2">
        <v>95336</v>
      </c>
      <c r="Q1713"/>
    </row>
    <row r="1714" spans="1:17" x14ac:dyDescent="0.2">
      <c r="A1714">
        <v>50000249</v>
      </c>
      <c r="B1714">
        <v>1199783</v>
      </c>
      <c r="C1714" t="s">
        <v>616</v>
      </c>
      <c r="D1714">
        <v>8001307204</v>
      </c>
      <c r="E1714" s="6">
        <v>20031230</v>
      </c>
      <c r="F1714">
        <v>5681688</v>
      </c>
      <c r="G1714">
        <v>0</v>
      </c>
      <c r="H1714">
        <v>1</v>
      </c>
      <c r="I1714" s="2">
        <v>0</v>
      </c>
      <c r="J1714" s="2">
        <v>0</v>
      </c>
      <c r="K1714" s="2">
        <v>302067.84000000003</v>
      </c>
      <c r="L1714" s="2">
        <v>302067.84000000003</v>
      </c>
      <c r="M1714" s="11">
        <f>VLOOKUP(O1714,'CODIGOS RENTISTICOS'!$A$2:D2754,2,FALSE)</f>
        <v>11100000</v>
      </c>
      <c r="N1714" s="11">
        <f>VLOOKUP(O1714,'CODIGOS RENTISTICOS'!$A$2:E4921,3,FALSE)</f>
        <v>150103</v>
      </c>
      <c r="O1714">
        <v>27090503</v>
      </c>
      <c r="P1714" s="2">
        <v>302067.84000000003</v>
      </c>
      <c r="Q1714"/>
    </row>
    <row r="1715" spans="1:17" x14ac:dyDescent="0.2">
      <c r="A1715">
        <v>50000249</v>
      </c>
      <c r="B1715">
        <v>1199843</v>
      </c>
      <c r="C1715" t="s">
        <v>616</v>
      </c>
      <c r="D1715">
        <v>8001307204</v>
      </c>
      <c r="E1715" s="6">
        <v>20031230</v>
      </c>
      <c r="F1715">
        <v>5681688</v>
      </c>
      <c r="G1715">
        <v>0</v>
      </c>
      <c r="H1715">
        <v>1</v>
      </c>
      <c r="I1715" s="2">
        <v>0</v>
      </c>
      <c r="J1715" s="2">
        <v>116033</v>
      </c>
      <c r="K1715" s="2">
        <v>0</v>
      </c>
      <c r="L1715" s="2">
        <v>116033</v>
      </c>
      <c r="M1715" s="11">
        <f>VLOOKUP(O1715,'CODIGOS RENTISTICOS'!$A$2:D2755,2,FALSE)</f>
        <v>11100000</v>
      </c>
      <c r="N1715" s="11">
        <f>VLOOKUP(O1715,'CODIGOS RENTISTICOS'!$A$2:E4922,3,FALSE)</f>
        <v>150103</v>
      </c>
      <c r="O1715">
        <v>27090503</v>
      </c>
      <c r="P1715" s="2">
        <v>116033</v>
      </c>
      <c r="Q1715"/>
    </row>
    <row r="1716" spans="1:17" x14ac:dyDescent="0.2">
      <c r="A1716">
        <v>50000249</v>
      </c>
      <c r="B1716">
        <v>6649303</v>
      </c>
      <c r="C1716" t="s">
        <v>591</v>
      </c>
      <c r="D1716">
        <v>8999990941</v>
      </c>
      <c r="E1716" s="6">
        <v>20031230</v>
      </c>
      <c r="F1716">
        <v>3447000</v>
      </c>
      <c r="G1716">
        <v>0</v>
      </c>
      <c r="H1716">
        <v>1</v>
      </c>
      <c r="I1716" s="2">
        <v>0</v>
      </c>
      <c r="J1716" s="2">
        <v>0</v>
      </c>
      <c r="K1716" s="2">
        <v>9654928</v>
      </c>
      <c r="L1716" s="2">
        <v>9654928</v>
      </c>
      <c r="M1716" s="11">
        <f>VLOOKUP(O1716,'CODIGOS RENTISTICOS'!$A$2:D2756,2,FALSE)</f>
        <v>10500000</v>
      </c>
      <c r="N1716" s="11">
        <f>VLOOKUP(O1716,'CODIGOS RENTISTICOS'!$A$2:E4923,3,FALSE)</f>
        <v>30101</v>
      </c>
      <c r="O1716">
        <v>121220</v>
      </c>
      <c r="P1716" s="2">
        <v>9654928</v>
      </c>
      <c r="Q1716"/>
    </row>
    <row r="1717" spans="1:17" x14ac:dyDescent="0.2">
      <c r="A1717">
        <v>50000249</v>
      </c>
      <c r="B1717">
        <v>6649304</v>
      </c>
      <c r="C1717" t="s">
        <v>591</v>
      </c>
      <c r="D1717">
        <v>8999990941</v>
      </c>
      <c r="E1717" s="6">
        <v>20031230</v>
      </c>
      <c r="F1717">
        <v>3447000</v>
      </c>
      <c r="G1717">
        <v>0</v>
      </c>
      <c r="H1717">
        <v>1</v>
      </c>
      <c r="I1717" s="2">
        <v>0</v>
      </c>
      <c r="J1717" s="2">
        <v>0</v>
      </c>
      <c r="K1717" s="2">
        <v>2332574</v>
      </c>
      <c r="L1717" s="2">
        <v>2332574</v>
      </c>
      <c r="M1717" s="11">
        <f>VLOOKUP(O1717,'CODIGOS RENTISTICOS'!$A$2:D2757,2,FALSE)</f>
        <v>10500000</v>
      </c>
      <c r="N1717" s="11">
        <f>VLOOKUP(O1717,'CODIGOS RENTISTICOS'!$A$2:E4924,3,FALSE)</f>
        <v>30101</v>
      </c>
      <c r="O1717">
        <v>121220</v>
      </c>
      <c r="P1717" s="2">
        <v>2332574</v>
      </c>
      <c r="Q1717"/>
    </row>
    <row r="1718" spans="1:17" x14ac:dyDescent="0.2">
      <c r="Q1718"/>
    </row>
    <row r="1719" spans="1:17" x14ac:dyDescent="0.2">
      <c r="L1719" s="2">
        <f>SUM(L2:L1718)</f>
        <v>5016302479.6199999</v>
      </c>
      <c r="O1719" s="2"/>
      <c r="P1719" s="2">
        <f>SUM(P2:P1718)</f>
        <v>5016302479.6199999</v>
      </c>
      <c r="Q1719"/>
    </row>
    <row r="1720" spans="1:17" x14ac:dyDescent="0.2">
      <c r="Q1720"/>
    </row>
    <row r="1721" spans="1:17" x14ac:dyDescent="0.2">
      <c r="Q1721"/>
    </row>
    <row r="1722" spans="1:17" x14ac:dyDescent="0.2">
      <c r="Q1722"/>
    </row>
    <row r="1723" spans="1:17" x14ac:dyDescent="0.2">
      <c r="Q1723"/>
    </row>
    <row r="1724" spans="1:17" x14ac:dyDescent="0.2">
      <c r="Q1724"/>
    </row>
    <row r="1725" spans="1:17" x14ac:dyDescent="0.2">
      <c r="Q1725"/>
    </row>
    <row r="1726" spans="1:17" x14ac:dyDescent="0.2">
      <c r="Q1726"/>
    </row>
    <row r="1727" spans="1:17" x14ac:dyDescent="0.2">
      <c r="Q1727"/>
    </row>
    <row r="1728" spans="1:17" x14ac:dyDescent="0.2">
      <c r="Q1728"/>
    </row>
    <row r="1729" spans="17:17" x14ac:dyDescent="0.2">
      <c r="Q1729"/>
    </row>
    <row r="1730" spans="17:17" x14ac:dyDescent="0.2">
      <c r="Q1730"/>
    </row>
    <row r="1731" spans="17:17" x14ac:dyDescent="0.2">
      <c r="Q1731"/>
    </row>
    <row r="1732" spans="17:17" x14ac:dyDescent="0.2">
      <c r="Q1732"/>
    </row>
    <row r="1733" spans="17:17" x14ac:dyDescent="0.2">
      <c r="Q1733"/>
    </row>
    <row r="1734" spans="17:17" x14ac:dyDescent="0.2">
      <c r="Q1734"/>
    </row>
    <row r="1735" spans="17:17" x14ac:dyDescent="0.2">
      <c r="Q1735"/>
    </row>
    <row r="1736" spans="17:17" x14ac:dyDescent="0.2">
      <c r="Q1736"/>
    </row>
    <row r="1737" spans="17:17" x14ac:dyDescent="0.2">
      <c r="Q1737"/>
    </row>
    <row r="1738" spans="17:17" x14ac:dyDescent="0.2">
      <c r="Q1738"/>
    </row>
    <row r="1739" spans="17:17" x14ac:dyDescent="0.2">
      <c r="Q1739"/>
    </row>
    <row r="1740" spans="17:17" x14ac:dyDescent="0.2">
      <c r="Q1740"/>
    </row>
    <row r="1741" spans="17:17" x14ac:dyDescent="0.2">
      <c r="Q1741"/>
    </row>
    <row r="1742" spans="17:17" x14ac:dyDescent="0.2">
      <c r="Q1742"/>
    </row>
    <row r="1743" spans="17:17" x14ac:dyDescent="0.2">
      <c r="Q1743"/>
    </row>
    <row r="1744" spans="17:17" x14ac:dyDescent="0.2">
      <c r="Q1744"/>
    </row>
    <row r="1745" spans="17:17" x14ac:dyDescent="0.2">
      <c r="Q1745"/>
    </row>
    <row r="1746" spans="17:17" x14ac:dyDescent="0.2">
      <c r="Q1746"/>
    </row>
    <row r="1747" spans="17:17" x14ac:dyDescent="0.2">
      <c r="Q1747"/>
    </row>
    <row r="1748" spans="17:17" x14ac:dyDescent="0.2">
      <c r="Q1748"/>
    </row>
    <row r="1749" spans="17:17" x14ac:dyDescent="0.2">
      <c r="Q1749"/>
    </row>
    <row r="1750" spans="17:17" x14ac:dyDescent="0.2">
      <c r="Q1750"/>
    </row>
    <row r="1751" spans="17:17" x14ac:dyDescent="0.2">
      <c r="Q1751"/>
    </row>
    <row r="1752" spans="17:17" x14ac:dyDescent="0.2">
      <c r="Q1752"/>
    </row>
    <row r="1753" spans="17:17" x14ac:dyDescent="0.2">
      <c r="Q1753"/>
    </row>
    <row r="1754" spans="17:17" x14ac:dyDescent="0.2">
      <c r="Q1754"/>
    </row>
    <row r="1755" spans="17:17" x14ac:dyDescent="0.2">
      <c r="Q1755"/>
    </row>
    <row r="1756" spans="17:17" x14ac:dyDescent="0.2">
      <c r="Q1756"/>
    </row>
    <row r="1757" spans="17:17" x14ac:dyDescent="0.2">
      <c r="Q1757"/>
    </row>
    <row r="1758" spans="17:17" x14ac:dyDescent="0.2">
      <c r="Q1758"/>
    </row>
    <row r="1759" spans="17:17" x14ac:dyDescent="0.2">
      <c r="Q1759"/>
    </row>
    <row r="1760" spans="17:17" x14ac:dyDescent="0.2">
      <c r="Q1760"/>
    </row>
    <row r="1761" spans="17:17" x14ac:dyDescent="0.2">
      <c r="Q1761"/>
    </row>
    <row r="1762" spans="17:17" x14ac:dyDescent="0.2">
      <c r="Q1762"/>
    </row>
    <row r="1763" spans="17:17" x14ac:dyDescent="0.2">
      <c r="Q1763"/>
    </row>
    <row r="1764" spans="17:17" x14ac:dyDescent="0.2">
      <c r="Q1764"/>
    </row>
    <row r="1765" spans="17:17" x14ac:dyDescent="0.2">
      <c r="Q1765"/>
    </row>
    <row r="1766" spans="17:17" x14ac:dyDescent="0.2">
      <c r="Q1766"/>
    </row>
    <row r="1767" spans="17:17" x14ac:dyDescent="0.2">
      <c r="Q1767"/>
    </row>
    <row r="1768" spans="17:17" x14ac:dyDescent="0.2">
      <c r="Q1768"/>
    </row>
    <row r="1769" spans="17:17" x14ac:dyDescent="0.2">
      <c r="Q1769"/>
    </row>
    <row r="1770" spans="17:17" x14ac:dyDescent="0.2">
      <c r="Q1770"/>
    </row>
    <row r="1771" spans="17:17" x14ac:dyDescent="0.2">
      <c r="Q1771"/>
    </row>
    <row r="1772" spans="17:17" x14ac:dyDescent="0.2">
      <c r="Q1772"/>
    </row>
    <row r="1773" spans="17:17" x14ac:dyDescent="0.2">
      <c r="Q1773"/>
    </row>
    <row r="1774" spans="17:17" x14ac:dyDescent="0.2">
      <c r="Q1774"/>
    </row>
    <row r="1775" spans="17:17" x14ac:dyDescent="0.2">
      <c r="Q1775"/>
    </row>
    <row r="1776" spans="17:17" x14ac:dyDescent="0.2">
      <c r="Q1776"/>
    </row>
    <row r="1777" spans="17:17" x14ac:dyDescent="0.2">
      <c r="Q1777"/>
    </row>
    <row r="1778" spans="17:17" x14ac:dyDescent="0.2">
      <c r="Q1778"/>
    </row>
    <row r="1779" spans="17:17" x14ac:dyDescent="0.2">
      <c r="Q1779"/>
    </row>
    <row r="1780" spans="17:17" x14ac:dyDescent="0.2">
      <c r="Q1780"/>
    </row>
    <row r="1781" spans="17:17" x14ac:dyDescent="0.2">
      <c r="Q1781"/>
    </row>
    <row r="1782" spans="17:17" x14ac:dyDescent="0.2">
      <c r="Q1782"/>
    </row>
    <row r="1783" spans="17:17" x14ac:dyDescent="0.2">
      <c r="Q1783"/>
    </row>
    <row r="1784" spans="17:17" x14ac:dyDescent="0.2">
      <c r="Q1784"/>
    </row>
    <row r="1785" spans="17:17" x14ac:dyDescent="0.2">
      <c r="Q1785"/>
    </row>
    <row r="1786" spans="17:17" x14ac:dyDescent="0.2">
      <c r="Q1786"/>
    </row>
    <row r="1787" spans="17:17" x14ac:dyDescent="0.2">
      <c r="Q1787"/>
    </row>
    <row r="1788" spans="17:17" x14ac:dyDescent="0.2">
      <c r="Q1788"/>
    </row>
    <row r="1789" spans="17:17" x14ac:dyDescent="0.2">
      <c r="Q1789"/>
    </row>
    <row r="1790" spans="17:17" x14ac:dyDescent="0.2">
      <c r="Q1790"/>
    </row>
    <row r="1791" spans="17:17" x14ac:dyDescent="0.2">
      <c r="Q1791"/>
    </row>
    <row r="1792" spans="17:17" x14ac:dyDescent="0.2">
      <c r="Q1792"/>
    </row>
    <row r="1793" spans="17:17" x14ac:dyDescent="0.2">
      <c r="Q1793"/>
    </row>
    <row r="1794" spans="17:17" x14ac:dyDescent="0.2">
      <c r="Q1794"/>
    </row>
    <row r="1795" spans="17:17" x14ac:dyDescent="0.2">
      <c r="Q1795"/>
    </row>
    <row r="1796" spans="17:17" x14ac:dyDescent="0.2">
      <c r="Q1796"/>
    </row>
    <row r="1797" spans="17:17" x14ac:dyDescent="0.2">
      <c r="Q1797"/>
    </row>
    <row r="1798" spans="17:17" x14ac:dyDescent="0.2">
      <c r="Q1798"/>
    </row>
    <row r="1799" spans="17:17" x14ac:dyDescent="0.2">
      <c r="Q1799"/>
    </row>
    <row r="1800" spans="17:17" x14ac:dyDescent="0.2">
      <c r="Q1800"/>
    </row>
    <row r="1801" spans="17:17" x14ac:dyDescent="0.2">
      <c r="Q1801"/>
    </row>
    <row r="1802" spans="17:17" x14ac:dyDescent="0.2">
      <c r="Q1802"/>
    </row>
    <row r="1803" spans="17:17" x14ac:dyDescent="0.2">
      <c r="Q1803"/>
    </row>
    <row r="1804" spans="17:17" x14ac:dyDescent="0.2">
      <c r="Q1804"/>
    </row>
    <row r="1805" spans="17:17" x14ac:dyDescent="0.2">
      <c r="Q1805"/>
    </row>
    <row r="1806" spans="17:17" x14ac:dyDescent="0.2">
      <c r="Q1806"/>
    </row>
    <row r="1807" spans="17:17" x14ac:dyDescent="0.2">
      <c r="Q1807"/>
    </row>
    <row r="1808" spans="17:17" x14ac:dyDescent="0.2">
      <c r="Q1808"/>
    </row>
    <row r="1809" spans="17:17" x14ac:dyDescent="0.2">
      <c r="Q1809"/>
    </row>
    <row r="1810" spans="17:17" x14ac:dyDescent="0.2">
      <c r="Q1810"/>
    </row>
    <row r="1811" spans="17:17" x14ac:dyDescent="0.2">
      <c r="Q1811"/>
    </row>
    <row r="1812" spans="17:17" x14ac:dyDescent="0.2">
      <c r="Q1812"/>
    </row>
    <row r="1813" spans="17:17" x14ac:dyDescent="0.2">
      <c r="Q1813"/>
    </row>
    <row r="1814" spans="17:17" x14ac:dyDescent="0.2">
      <c r="Q1814"/>
    </row>
    <row r="1815" spans="17:17" x14ac:dyDescent="0.2">
      <c r="Q1815"/>
    </row>
    <row r="1816" spans="17:17" x14ac:dyDescent="0.2">
      <c r="Q1816"/>
    </row>
    <row r="1817" spans="17:17" x14ac:dyDescent="0.2">
      <c r="Q1817"/>
    </row>
    <row r="1818" spans="17:17" x14ac:dyDescent="0.2">
      <c r="Q1818"/>
    </row>
    <row r="1819" spans="17:17" x14ac:dyDescent="0.2">
      <c r="Q1819"/>
    </row>
    <row r="1820" spans="17:17" x14ac:dyDescent="0.2">
      <c r="Q1820"/>
    </row>
    <row r="1821" spans="17:17" x14ac:dyDescent="0.2">
      <c r="Q1821"/>
    </row>
    <row r="1822" spans="17:17" x14ac:dyDescent="0.2">
      <c r="Q1822"/>
    </row>
    <row r="1823" spans="17:17" x14ac:dyDescent="0.2">
      <c r="Q1823"/>
    </row>
    <row r="1824" spans="17:17" x14ac:dyDescent="0.2">
      <c r="Q1824"/>
    </row>
    <row r="1825" spans="17:17" x14ac:dyDescent="0.2">
      <c r="Q1825"/>
    </row>
    <row r="1826" spans="17:17" x14ac:dyDescent="0.2">
      <c r="Q1826"/>
    </row>
    <row r="1827" spans="17:17" x14ac:dyDescent="0.2">
      <c r="Q1827"/>
    </row>
    <row r="1828" spans="17:17" x14ac:dyDescent="0.2">
      <c r="Q1828"/>
    </row>
    <row r="1829" spans="17:17" x14ac:dyDescent="0.2">
      <c r="Q1829"/>
    </row>
    <row r="1830" spans="17:17" x14ac:dyDescent="0.2">
      <c r="Q1830"/>
    </row>
    <row r="1831" spans="17:17" x14ac:dyDescent="0.2">
      <c r="Q1831"/>
    </row>
    <row r="1832" spans="17:17" x14ac:dyDescent="0.2">
      <c r="Q1832"/>
    </row>
    <row r="1833" spans="17:17" x14ac:dyDescent="0.2">
      <c r="Q1833"/>
    </row>
    <row r="1834" spans="17:17" x14ac:dyDescent="0.2">
      <c r="Q1834"/>
    </row>
    <row r="1835" spans="17:17" x14ac:dyDescent="0.2">
      <c r="Q1835"/>
    </row>
    <row r="1836" spans="17:17" x14ac:dyDescent="0.2">
      <c r="Q1836"/>
    </row>
    <row r="1837" spans="17:17" x14ac:dyDescent="0.2">
      <c r="Q1837"/>
    </row>
    <row r="1838" spans="17:17" x14ac:dyDescent="0.2">
      <c r="Q1838"/>
    </row>
    <row r="1839" spans="17:17" x14ac:dyDescent="0.2">
      <c r="Q1839"/>
    </row>
    <row r="1840" spans="17:17" x14ac:dyDescent="0.2">
      <c r="Q1840"/>
    </row>
    <row r="1841" spans="17:17" x14ac:dyDescent="0.2">
      <c r="Q1841"/>
    </row>
    <row r="1842" spans="17:17" x14ac:dyDescent="0.2">
      <c r="Q1842"/>
    </row>
    <row r="1843" spans="17:17" x14ac:dyDescent="0.2">
      <c r="Q1843"/>
    </row>
    <row r="1844" spans="17:17" x14ac:dyDescent="0.2">
      <c r="Q1844"/>
    </row>
    <row r="1845" spans="17:17" x14ac:dyDescent="0.2">
      <c r="Q1845"/>
    </row>
    <row r="1846" spans="17:17" x14ac:dyDescent="0.2">
      <c r="Q1846"/>
    </row>
    <row r="1847" spans="17:17" x14ac:dyDescent="0.2">
      <c r="Q1847"/>
    </row>
    <row r="1848" spans="17:17" x14ac:dyDescent="0.2">
      <c r="Q1848"/>
    </row>
    <row r="1849" spans="17:17" x14ac:dyDescent="0.2">
      <c r="Q1849"/>
    </row>
    <row r="1850" spans="17:17" x14ac:dyDescent="0.2">
      <c r="Q1850"/>
    </row>
    <row r="1851" spans="17:17" x14ac:dyDescent="0.2">
      <c r="Q1851"/>
    </row>
    <row r="1852" spans="17:17" x14ac:dyDescent="0.2">
      <c r="Q1852"/>
    </row>
    <row r="1853" spans="17:17" x14ac:dyDescent="0.2">
      <c r="Q1853"/>
    </row>
    <row r="1854" spans="17:17" x14ac:dyDescent="0.2">
      <c r="Q1854"/>
    </row>
    <row r="1855" spans="17:17" x14ac:dyDescent="0.2">
      <c r="Q1855"/>
    </row>
    <row r="1856" spans="17:17" x14ac:dyDescent="0.2">
      <c r="Q1856"/>
    </row>
    <row r="1857" spans="17:17" x14ac:dyDescent="0.2">
      <c r="Q1857"/>
    </row>
    <row r="1858" spans="17:17" x14ac:dyDescent="0.2">
      <c r="Q1858"/>
    </row>
    <row r="1859" spans="17:17" x14ac:dyDescent="0.2">
      <c r="Q1859"/>
    </row>
    <row r="1860" spans="17:17" x14ac:dyDescent="0.2">
      <c r="Q1860"/>
    </row>
    <row r="1861" spans="17:17" x14ac:dyDescent="0.2">
      <c r="Q1861"/>
    </row>
    <row r="1862" spans="17:17" x14ac:dyDescent="0.2">
      <c r="Q1862"/>
    </row>
    <row r="1863" spans="17:17" x14ac:dyDescent="0.2">
      <c r="Q1863"/>
    </row>
    <row r="1864" spans="17:17" x14ac:dyDescent="0.2">
      <c r="Q1864"/>
    </row>
    <row r="1865" spans="17:17" x14ac:dyDescent="0.2">
      <c r="Q1865"/>
    </row>
    <row r="1866" spans="17:17" x14ac:dyDescent="0.2">
      <c r="Q1866"/>
    </row>
    <row r="1867" spans="17:17" x14ac:dyDescent="0.2">
      <c r="Q1867"/>
    </row>
    <row r="1868" spans="17:17" x14ac:dyDescent="0.2">
      <c r="Q1868"/>
    </row>
    <row r="1869" spans="17:17" x14ac:dyDescent="0.2">
      <c r="Q1869"/>
    </row>
    <row r="1870" spans="17:17" x14ac:dyDescent="0.2">
      <c r="Q1870"/>
    </row>
    <row r="1871" spans="17:17" x14ac:dyDescent="0.2">
      <c r="Q1871"/>
    </row>
    <row r="1872" spans="17:17" x14ac:dyDescent="0.2">
      <c r="Q1872"/>
    </row>
    <row r="1873" spans="17:17" x14ac:dyDescent="0.2">
      <c r="Q1873"/>
    </row>
    <row r="1874" spans="17:17" x14ac:dyDescent="0.2">
      <c r="Q1874"/>
    </row>
    <row r="1875" spans="17:17" x14ac:dyDescent="0.2">
      <c r="Q1875"/>
    </row>
    <row r="1876" spans="17:17" x14ac:dyDescent="0.2">
      <c r="Q1876"/>
    </row>
    <row r="1877" spans="17:17" x14ac:dyDescent="0.2">
      <c r="Q1877"/>
    </row>
    <row r="1878" spans="17:17" x14ac:dyDescent="0.2">
      <c r="Q1878"/>
    </row>
    <row r="1879" spans="17:17" x14ac:dyDescent="0.2">
      <c r="Q1879"/>
    </row>
    <row r="1880" spans="17:17" x14ac:dyDescent="0.2">
      <c r="Q1880"/>
    </row>
    <row r="1881" spans="17:17" x14ac:dyDescent="0.2">
      <c r="Q1881"/>
    </row>
    <row r="1882" spans="17:17" x14ac:dyDescent="0.2">
      <c r="Q1882"/>
    </row>
    <row r="1883" spans="17:17" x14ac:dyDescent="0.2">
      <c r="Q1883"/>
    </row>
    <row r="1884" spans="17:17" x14ac:dyDescent="0.2">
      <c r="Q1884"/>
    </row>
    <row r="1885" spans="17:17" x14ac:dyDescent="0.2">
      <c r="Q1885"/>
    </row>
    <row r="1886" spans="17:17" x14ac:dyDescent="0.2">
      <c r="Q1886"/>
    </row>
    <row r="1887" spans="17:17" x14ac:dyDescent="0.2">
      <c r="Q1887"/>
    </row>
    <row r="1888" spans="17:17" x14ac:dyDescent="0.2">
      <c r="Q1888"/>
    </row>
    <row r="1889" spans="17:17" x14ac:dyDescent="0.2">
      <c r="Q1889"/>
    </row>
    <row r="1890" spans="17:17" x14ac:dyDescent="0.2">
      <c r="Q1890"/>
    </row>
    <row r="1891" spans="17:17" x14ac:dyDescent="0.2">
      <c r="Q1891"/>
    </row>
    <row r="1892" spans="17:17" x14ac:dyDescent="0.2">
      <c r="Q1892"/>
    </row>
    <row r="1893" spans="17:17" x14ac:dyDescent="0.2">
      <c r="Q1893"/>
    </row>
    <row r="1894" spans="17:17" x14ac:dyDescent="0.2">
      <c r="Q1894"/>
    </row>
    <row r="1895" spans="17:17" x14ac:dyDescent="0.2">
      <c r="Q1895"/>
    </row>
    <row r="1896" spans="17:17" x14ac:dyDescent="0.2">
      <c r="Q1896"/>
    </row>
    <row r="1897" spans="17:17" x14ac:dyDescent="0.2">
      <c r="Q1897"/>
    </row>
    <row r="1898" spans="17:17" x14ac:dyDescent="0.2">
      <c r="Q1898"/>
    </row>
    <row r="1899" spans="17:17" x14ac:dyDescent="0.2">
      <c r="Q1899"/>
    </row>
    <row r="1900" spans="17:17" x14ac:dyDescent="0.2">
      <c r="Q1900"/>
    </row>
    <row r="1901" spans="17:17" x14ac:dyDescent="0.2">
      <c r="Q1901"/>
    </row>
    <row r="1902" spans="17:17" x14ac:dyDescent="0.2">
      <c r="Q1902"/>
    </row>
    <row r="1903" spans="17:17" x14ac:dyDescent="0.2">
      <c r="Q1903"/>
    </row>
    <row r="1904" spans="17:17" x14ac:dyDescent="0.2">
      <c r="Q1904"/>
    </row>
    <row r="1905" spans="17:17" x14ac:dyDescent="0.2">
      <c r="Q1905"/>
    </row>
    <row r="1906" spans="17:17" x14ac:dyDescent="0.2">
      <c r="Q1906"/>
    </row>
    <row r="1907" spans="17:17" x14ac:dyDescent="0.2">
      <c r="Q1907"/>
    </row>
    <row r="1908" spans="17:17" x14ac:dyDescent="0.2">
      <c r="Q1908"/>
    </row>
    <row r="1909" spans="17:17" x14ac:dyDescent="0.2">
      <c r="Q1909"/>
    </row>
    <row r="1910" spans="17:17" x14ac:dyDescent="0.2">
      <c r="Q1910"/>
    </row>
    <row r="1911" spans="17:17" x14ac:dyDescent="0.2">
      <c r="Q1911"/>
    </row>
    <row r="1912" spans="17:17" x14ac:dyDescent="0.2">
      <c r="Q1912"/>
    </row>
    <row r="1913" spans="17:17" x14ac:dyDescent="0.2">
      <c r="Q1913"/>
    </row>
    <row r="1914" spans="17:17" x14ac:dyDescent="0.2">
      <c r="Q1914"/>
    </row>
    <row r="1915" spans="17:17" x14ac:dyDescent="0.2">
      <c r="Q1915"/>
    </row>
    <row r="1916" spans="17:17" x14ac:dyDescent="0.2">
      <c r="Q1916"/>
    </row>
    <row r="1917" spans="17:17" x14ac:dyDescent="0.2">
      <c r="Q1917"/>
    </row>
    <row r="1918" spans="17:17" x14ac:dyDescent="0.2">
      <c r="Q1918"/>
    </row>
    <row r="1919" spans="17:17" x14ac:dyDescent="0.2">
      <c r="Q1919"/>
    </row>
    <row r="1920" spans="17:17" x14ac:dyDescent="0.2">
      <c r="Q1920"/>
    </row>
    <row r="1921" spans="17:17" x14ac:dyDescent="0.2">
      <c r="Q1921"/>
    </row>
    <row r="1922" spans="17:17" x14ac:dyDescent="0.2">
      <c r="Q1922"/>
    </row>
    <row r="1923" spans="17:17" x14ac:dyDescent="0.2">
      <c r="Q1923"/>
    </row>
    <row r="1924" spans="17:17" x14ac:dyDescent="0.2">
      <c r="Q1924"/>
    </row>
    <row r="1925" spans="17:17" x14ac:dyDescent="0.2">
      <c r="Q1925"/>
    </row>
    <row r="1926" spans="17:17" x14ac:dyDescent="0.2">
      <c r="Q1926"/>
    </row>
    <row r="1927" spans="17:17" x14ac:dyDescent="0.2">
      <c r="Q1927"/>
    </row>
    <row r="1928" spans="17:17" x14ac:dyDescent="0.2">
      <c r="Q1928"/>
    </row>
    <row r="1929" spans="17:17" x14ac:dyDescent="0.2">
      <c r="Q1929"/>
    </row>
    <row r="1930" spans="17:17" x14ac:dyDescent="0.2">
      <c r="Q1930"/>
    </row>
    <row r="1931" spans="17:17" x14ac:dyDescent="0.2">
      <c r="Q1931"/>
    </row>
    <row r="1932" spans="17:17" x14ac:dyDescent="0.2">
      <c r="Q1932"/>
    </row>
    <row r="1933" spans="17:17" x14ac:dyDescent="0.2">
      <c r="Q1933"/>
    </row>
    <row r="1934" spans="17:17" x14ac:dyDescent="0.2">
      <c r="Q1934"/>
    </row>
    <row r="1935" spans="17:17" x14ac:dyDescent="0.2">
      <c r="Q1935"/>
    </row>
    <row r="1936" spans="17:17" x14ac:dyDescent="0.2">
      <c r="Q1936"/>
    </row>
    <row r="1937" spans="17:17" x14ac:dyDescent="0.2">
      <c r="Q1937"/>
    </row>
    <row r="1938" spans="17:17" x14ac:dyDescent="0.2">
      <c r="Q1938"/>
    </row>
    <row r="1939" spans="17:17" x14ac:dyDescent="0.2">
      <c r="Q1939"/>
    </row>
    <row r="1940" spans="17:17" x14ac:dyDescent="0.2">
      <c r="Q1940"/>
    </row>
    <row r="1941" spans="17:17" x14ac:dyDescent="0.2">
      <c r="Q1941"/>
    </row>
    <row r="1942" spans="17:17" x14ac:dyDescent="0.2">
      <c r="Q1942"/>
    </row>
    <row r="1943" spans="17:17" x14ac:dyDescent="0.2">
      <c r="Q1943"/>
    </row>
    <row r="1944" spans="17:17" x14ac:dyDescent="0.2">
      <c r="Q1944"/>
    </row>
    <row r="1945" spans="17:17" x14ac:dyDescent="0.2">
      <c r="Q1945"/>
    </row>
    <row r="1946" spans="17:17" x14ac:dyDescent="0.2">
      <c r="Q1946"/>
    </row>
    <row r="1947" spans="17:17" x14ac:dyDescent="0.2">
      <c r="Q1947"/>
    </row>
    <row r="1948" spans="17:17" x14ac:dyDescent="0.2">
      <c r="Q1948"/>
    </row>
    <row r="1949" spans="17:17" x14ac:dyDescent="0.2">
      <c r="Q1949"/>
    </row>
    <row r="1950" spans="17:17" x14ac:dyDescent="0.2">
      <c r="Q1950"/>
    </row>
    <row r="1951" spans="17:17" x14ac:dyDescent="0.2">
      <c r="Q1951"/>
    </row>
    <row r="1952" spans="17:17" x14ac:dyDescent="0.2">
      <c r="Q1952"/>
    </row>
    <row r="1953" spans="17:17" x14ac:dyDescent="0.2">
      <c r="Q1953"/>
    </row>
    <row r="1954" spans="17:17" x14ac:dyDescent="0.2">
      <c r="Q1954"/>
    </row>
    <row r="1955" spans="17:17" x14ac:dyDescent="0.2">
      <c r="Q1955"/>
    </row>
    <row r="1956" spans="17:17" x14ac:dyDescent="0.2">
      <c r="Q1956"/>
    </row>
    <row r="1957" spans="17:17" x14ac:dyDescent="0.2">
      <c r="Q1957"/>
    </row>
    <row r="1958" spans="17:17" x14ac:dyDescent="0.2">
      <c r="Q1958"/>
    </row>
    <row r="1959" spans="17:17" x14ac:dyDescent="0.2">
      <c r="Q1959"/>
    </row>
    <row r="1960" spans="17:17" x14ac:dyDescent="0.2">
      <c r="Q1960"/>
    </row>
    <row r="1961" spans="17:17" x14ac:dyDescent="0.2">
      <c r="Q1961"/>
    </row>
    <row r="1962" spans="17:17" x14ac:dyDescent="0.2">
      <c r="Q1962"/>
    </row>
    <row r="1963" spans="17:17" x14ac:dyDescent="0.2">
      <c r="Q1963"/>
    </row>
    <row r="1964" spans="17:17" x14ac:dyDescent="0.2">
      <c r="Q1964"/>
    </row>
    <row r="1965" spans="17:17" x14ac:dyDescent="0.2">
      <c r="Q1965"/>
    </row>
    <row r="1966" spans="17:17" x14ac:dyDescent="0.2">
      <c r="Q1966"/>
    </row>
    <row r="1967" spans="17:17" x14ac:dyDescent="0.2">
      <c r="Q1967"/>
    </row>
    <row r="1968" spans="17:17" x14ac:dyDescent="0.2">
      <c r="Q1968"/>
    </row>
    <row r="1969" spans="17:17" x14ac:dyDescent="0.2">
      <c r="Q1969"/>
    </row>
    <row r="1970" spans="17:17" x14ac:dyDescent="0.2">
      <c r="Q1970"/>
    </row>
    <row r="1971" spans="17:17" x14ac:dyDescent="0.2">
      <c r="Q1971"/>
    </row>
    <row r="1972" spans="17:17" x14ac:dyDescent="0.2">
      <c r="Q1972"/>
    </row>
    <row r="1973" spans="17:17" x14ac:dyDescent="0.2">
      <c r="Q1973"/>
    </row>
    <row r="1974" spans="17:17" x14ac:dyDescent="0.2">
      <c r="Q1974"/>
    </row>
    <row r="1975" spans="17:17" x14ac:dyDescent="0.2">
      <c r="Q1975"/>
    </row>
    <row r="1976" spans="17:17" x14ac:dyDescent="0.2">
      <c r="Q1976"/>
    </row>
    <row r="1977" spans="17:17" x14ac:dyDescent="0.2">
      <c r="Q1977"/>
    </row>
    <row r="1978" spans="17:17" x14ac:dyDescent="0.2">
      <c r="Q1978"/>
    </row>
    <row r="1979" spans="17:17" x14ac:dyDescent="0.2">
      <c r="Q1979"/>
    </row>
    <row r="1980" spans="17:17" x14ac:dyDescent="0.2">
      <c r="Q1980"/>
    </row>
    <row r="1981" spans="17:17" x14ac:dyDescent="0.2">
      <c r="Q1981"/>
    </row>
    <row r="1982" spans="17:17" x14ac:dyDescent="0.2">
      <c r="Q1982"/>
    </row>
    <row r="1983" spans="17:17" x14ac:dyDescent="0.2">
      <c r="Q1983"/>
    </row>
    <row r="1984" spans="17:17" x14ac:dyDescent="0.2">
      <c r="Q1984"/>
    </row>
    <row r="1985" spans="17:17" x14ac:dyDescent="0.2">
      <c r="Q1985"/>
    </row>
    <row r="1986" spans="17:17" x14ac:dyDescent="0.2">
      <c r="Q1986"/>
    </row>
    <row r="1987" spans="17:17" x14ac:dyDescent="0.2">
      <c r="Q1987"/>
    </row>
    <row r="1988" spans="17:17" x14ac:dyDescent="0.2">
      <c r="Q1988"/>
    </row>
    <row r="1989" spans="17:17" x14ac:dyDescent="0.2">
      <c r="Q1989"/>
    </row>
    <row r="1990" spans="17:17" x14ac:dyDescent="0.2">
      <c r="Q1990"/>
    </row>
    <row r="1991" spans="17:17" x14ac:dyDescent="0.2">
      <c r="Q1991"/>
    </row>
    <row r="1992" spans="17:17" x14ac:dyDescent="0.2">
      <c r="Q1992"/>
    </row>
    <row r="1993" spans="17:17" x14ac:dyDescent="0.2">
      <c r="Q1993"/>
    </row>
    <row r="1994" spans="17:17" x14ac:dyDescent="0.2">
      <c r="Q1994"/>
    </row>
    <row r="1995" spans="17:17" x14ac:dyDescent="0.2">
      <c r="Q1995"/>
    </row>
    <row r="1996" spans="17:17" x14ac:dyDescent="0.2">
      <c r="Q1996"/>
    </row>
    <row r="1997" spans="17:17" x14ac:dyDescent="0.2">
      <c r="Q1997"/>
    </row>
    <row r="1998" spans="17:17" x14ac:dyDescent="0.2">
      <c r="Q1998"/>
    </row>
    <row r="1999" spans="17:17" x14ac:dyDescent="0.2">
      <c r="Q1999"/>
    </row>
    <row r="2000" spans="17:17" x14ac:dyDescent="0.2">
      <c r="Q2000"/>
    </row>
    <row r="2001" spans="17:17" x14ac:dyDescent="0.2">
      <c r="Q2001"/>
    </row>
    <row r="2002" spans="17:17" x14ac:dyDescent="0.2">
      <c r="Q2002"/>
    </row>
    <row r="2003" spans="17:17" x14ac:dyDescent="0.2">
      <c r="Q2003"/>
    </row>
    <row r="2004" spans="17:17" x14ac:dyDescent="0.2">
      <c r="Q2004"/>
    </row>
    <row r="2005" spans="17:17" x14ac:dyDescent="0.2">
      <c r="Q2005"/>
    </row>
    <row r="2006" spans="17:17" x14ac:dyDescent="0.2">
      <c r="Q2006"/>
    </row>
    <row r="2007" spans="17:17" x14ac:dyDescent="0.2">
      <c r="Q2007"/>
    </row>
    <row r="2008" spans="17:17" x14ac:dyDescent="0.2">
      <c r="Q2008"/>
    </row>
    <row r="2009" spans="17:17" x14ac:dyDescent="0.2">
      <c r="Q2009"/>
    </row>
    <row r="2010" spans="17:17" x14ac:dyDescent="0.2">
      <c r="Q2010"/>
    </row>
    <row r="2011" spans="17:17" x14ac:dyDescent="0.2">
      <c r="Q2011"/>
    </row>
    <row r="2012" spans="17:17" x14ac:dyDescent="0.2">
      <c r="Q2012"/>
    </row>
    <row r="2013" spans="17:17" x14ac:dyDescent="0.2">
      <c r="Q2013"/>
    </row>
    <row r="2014" spans="17:17" x14ac:dyDescent="0.2">
      <c r="Q2014"/>
    </row>
    <row r="2015" spans="17:17" x14ac:dyDescent="0.2">
      <c r="Q2015"/>
    </row>
    <row r="2016" spans="17:17" x14ac:dyDescent="0.2">
      <c r="Q2016"/>
    </row>
    <row r="2017" spans="17:17" x14ac:dyDescent="0.2">
      <c r="Q2017"/>
    </row>
    <row r="2018" spans="17:17" x14ac:dyDescent="0.2">
      <c r="Q2018"/>
    </row>
    <row r="2019" spans="17:17" x14ac:dyDescent="0.2">
      <c r="Q2019"/>
    </row>
    <row r="2020" spans="17:17" x14ac:dyDescent="0.2">
      <c r="Q2020"/>
    </row>
    <row r="2021" spans="17:17" x14ac:dyDescent="0.2">
      <c r="Q2021"/>
    </row>
    <row r="2022" spans="17:17" x14ac:dyDescent="0.2">
      <c r="Q2022"/>
    </row>
    <row r="2023" spans="17:17" x14ac:dyDescent="0.2">
      <c r="Q2023"/>
    </row>
    <row r="2024" spans="17:17" x14ac:dyDescent="0.2">
      <c r="Q2024"/>
    </row>
    <row r="2025" spans="17:17" x14ac:dyDescent="0.2">
      <c r="Q2025"/>
    </row>
    <row r="2026" spans="17:17" x14ac:dyDescent="0.2">
      <c r="Q2026"/>
    </row>
    <row r="2027" spans="17:17" x14ac:dyDescent="0.2">
      <c r="Q2027"/>
    </row>
    <row r="2028" spans="17:17" x14ac:dyDescent="0.2">
      <c r="Q2028"/>
    </row>
    <row r="2029" spans="17:17" x14ac:dyDescent="0.2">
      <c r="Q2029"/>
    </row>
    <row r="2030" spans="17:17" x14ac:dyDescent="0.2">
      <c r="Q2030"/>
    </row>
    <row r="2031" spans="17:17" x14ac:dyDescent="0.2">
      <c r="Q2031"/>
    </row>
    <row r="2032" spans="17:17" x14ac:dyDescent="0.2">
      <c r="Q2032"/>
    </row>
    <row r="2033" spans="12:17" x14ac:dyDescent="0.2">
      <c r="Q2033"/>
    </row>
    <row r="2034" spans="12:17" x14ac:dyDescent="0.2">
      <c r="Q2034"/>
    </row>
    <row r="2035" spans="12:17" x14ac:dyDescent="0.2">
      <c r="Q2035"/>
    </row>
    <row r="2036" spans="12:17" x14ac:dyDescent="0.2">
      <c r="Q2036"/>
    </row>
    <row r="2037" spans="12:17" x14ac:dyDescent="0.2">
      <c r="Q2037"/>
    </row>
    <row r="2038" spans="12:17" x14ac:dyDescent="0.2">
      <c r="L2038"/>
      <c r="M2038"/>
      <c r="N2038"/>
      <c r="Q2038"/>
    </row>
    <row r="2039" spans="12:17" x14ac:dyDescent="0.2">
      <c r="L2039"/>
      <c r="M2039"/>
      <c r="N2039"/>
      <c r="Q2039"/>
    </row>
    <row r="2040" spans="12:17" x14ac:dyDescent="0.2">
      <c r="L2040"/>
      <c r="M2040"/>
      <c r="N2040"/>
      <c r="Q2040"/>
    </row>
    <row r="2041" spans="12:17" x14ac:dyDescent="0.2">
      <c r="L2041"/>
      <c r="M2041"/>
      <c r="N2041"/>
      <c r="Q2041"/>
    </row>
    <row r="2042" spans="12:17" x14ac:dyDescent="0.2">
      <c r="L2042"/>
      <c r="M2042"/>
      <c r="N2042"/>
      <c r="Q2042"/>
    </row>
    <row r="2043" spans="12:17" x14ac:dyDescent="0.2">
      <c r="L2043"/>
      <c r="M2043"/>
      <c r="N2043"/>
      <c r="Q2043"/>
    </row>
    <row r="2044" spans="12:17" x14ac:dyDescent="0.2">
      <c r="L2044"/>
      <c r="M2044"/>
      <c r="N2044"/>
      <c r="Q2044"/>
    </row>
    <row r="2045" spans="12:17" x14ac:dyDescent="0.2">
      <c r="L2045"/>
      <c r="M2045"/>
      <c r="N2045"/>
      <c r="Q2045"/>
    </row>
    <row r="2046" spans="12:17" x14ac:dyDescent="0.2">
      <c r="L2046"/>
      <c r="M2046"/>
      <c r="N2046"/>
      <c r="Q2046"/>
    </row>
    <row r="2047" spans="12:17" x14ac:dyDescent="0.2">
      <c r="L2047"/>
      <c r="M2047"/>
      <c r="N2047"/>
      <c r="Q2047"/>
    </row>
    <row r="2048" spans="12:17" x14ac:dyDescent="0.2">
      <c r="L2048"/>
      <c r="M2048"/>
      <c r="N2048"/>
      <c r="Q2048"/>
    </row>
    <row r="2049" spans="12:17" x14ac:dyDescent="0.2">
      <c r="L2049"/>
      <c r="M2049"/>
      <c r="N2049"/>
      <c r="Q2049"/>
    </row>
    <row r="2050" spans="12:17" x14ac:dyDescent="0.2">
      <c r="L2050"/>
      <c r="M2050"/>
      <c r="N2050"/>
      <c r="Q2050"/>
    </row>
    <row r="2051" spans="12:17" x14ac:dyDescent="0.2">
      <c r="L2051"/>
      <c r="M2051"/>
      <c r="N2051"/>
      <c r="Q2051"/>
    </row>
    <row r="2052" spans="12:17" x14ac:dyDescent="0.2">
      <c r="L2052"/>
      <c r="M2052"/>
      <c r="N2052"/>
      <c r="Q2052"/>
    </row>
    <row r="2053" spans="12:17" x14ac:dyDescent="0.2">
      <c r="L2053"/>
      <c r="M2053"/>
      <c r="N2053"/>
      <c r="Q2053"/>
    </row>
    <row r="2054" spans="12:17" x14ac:dyDescent="0.2">
      <c r="L2054"/>
      <c r="M2054"/>
      <c r="N2054"/>
      <c r="Q2054"/>
    </row>
    <row r="2055" spans="12:17" x14ac:dyDescent="0.2">
      <c r="L2055"/>
      <c r="M2055"/>
      <c r="N2055"/>
      <c r="Q2055"/>
    </row>
    <row r="2056" spans="12:17" x14ac:dyDescent="0.2">
      <c r="L2056"/>
      <c r="M2056"/>
      <c r="N2056"/>
      <c r="Q2056"/>
    </row>
    <row r="2057" spans="12:17" x14ac:dyDescent="0.2">
      <c r="L2057"/>
      <c r="M2057"/>
      <c r="N2057"/>
      <c r="Q2057"/>
    </row>
    <row r="2058" spans="12:17" x14ac:dyDescent="0.2">
      <c r="L2058"/>
      <c r="M2058"/>
      <c r="N2058"/>
      <c r="Q2058"/>
    </row>
    <row r="2059" spans="12:17" x14ac:dyDescent="0.2">
      <c r="L2059"/>
      <c r="M2059"/>
      <c r="N2059"/>
      <c r="Q2059"/>
    </row>
    <row r="2060" spans="12:17" x14ac:dyDescent="0.2">
      <c r="L2060"/>
      <c r="M2060"/>
      <c r="N2060"/>
      <c r="Q2060"/>
    </row>
    <row r="2061" spans="12:17" x14ac:dyDescent="0.2">
      <c r="L2061"/>
      <c r="M2061"/>
      <c r="N2061"/>
      <c r="Q2061"/>
    </row>
    <row r="2062" spans="12:17" x14ac:dyDescent="0.2">
      <c r="L2062"/>
      <c r="M2062"/>
      <c r="N2062"/>
      <c r="Q2062"/>
    </row>
    <row r="2063" spans="12:17" x14ac:dyDescent="0.2">
      <c r="L2063"/>
      <c r="M2063"/>
      <c r="N2063"/>
      <c r="Q2063"/>
    </row>
    <row r="2064" spans="12:17" x14ac:dyDescent="0.2">
      <c r="L2064"/>
      <c r="M2064"/>
      <c r="N2064"/>
      <c r="Q2064"/>
    </row>
    <row r="2065" spans="12:17" x14ac:dyDescent="0.2">
      <c r="L2065"/>
      <c r="M2065"/>
      <c r="N2065"/>
      <c r="Q2065"/>
    </row>
    <row r="2066" spans="12:17" x14ac:dyDescent="0.2">
      <c r="L2066"/>
      <c r="M2066"/>
      <c r="N2066"/>
      <c r="Q2066"/>
    </row>
    <row r="2067" spans="12:17" x14ac:dyDescent="0.2">
      <c r="L2067"/>
      <c r="M2067"/>
      <c r="N2067"/>
      <c r="Q2067"/>
    </row>
    <row r="2068" spans="12:17" x14ac:dyDescent="0.2">
      <c r="L2068"/>
      <c r="M2068"/>
      <c r="N2068"/>
      <c r="Q2068"/>
    </row>
    <row r="2069" spans="12:17" x14ac:dyDescent="0.2">
      <c r="L2069"/>
      <c r="M2069"/>
      <c r="N2069"/>
      <c r="Q2069"/>
    </row>
    <row r="2070" spans="12:17" x14ac:dyDescent="0.2">
      <c r="L2070"/>
      <c r="M2070"/>
      <c r="N2070"/>
      <c r="Q2070"/>
    </row>
    <row r="2071" spans="12:17" x14ac:dyDescent="0.2">
      <c r="L2071"/>
      <c r="M2071"/>
      <c r="N2071"/>
      <c r="Q2071"/>
    </row>
    <row r="2072" spans="12:17" x14ac:dyDescent="0.2">
      <c r="L2072"/>
      <c r="M2072"/>
      <c r="N2072"/>
      <c r="Q2072"/>
    </row>
    <row r="2073" spans="12:17" x14ac:dyDescent="0.2">
      <c r="L2073"/>
      <c r="M2073"/>
      <c r="N2073"/>
      <c r="Q2073"/>
    </row>
    <row r="2074" spans="12:17" x14ac:dyDescent="0.2">
      <c r="L2074"/>
      <c r="M2074"/>
      <c r="N2074"/>
      <c r="Q2074"/>
    </row>
    <row r="2075" spans="12:17" x14ac:dyDescent="0.2">
      <c r="L2075"/>
      <c r="M2075"/>
      <c r="N2075"/>
      <c r="Q2075"/>
    </row>
    <row r="2076" spans="12:17" x14ac:dyDescent="0.2">
      <c r="L2076"/>
      <c r="M2076"/>
      <c r="N2076"/>
      <c r="Q2076"/>
    </row>
    <row r="2077" spans="12:17" x14ac:dyDescent="0.2">
      <c r="L2077"/>
      <c r="M2077"/>
      <c r="N2077"/>
      <c r="Q2077"/>
    </row>
    <row r="2078" spans="12:17" x14ac:dyDescent="0.2">
      <c r="L2078"/>
      <c r="M2078"/>
      <c r="N2078"/>
      <c r="Q2078"/>
    </row>
    <row r="2079" spans="12:17" x14ac:dyDescent="0.2">
      <c r="L2079"/>
      <c r="M2079"/>
      <c r="N2079"/>
      <c r="Q2079"/>
    </row>
    <row r="2080" spans="12:17" x14ac:dyDescent="0.2">
      <c r="L2080"/>
      <c r="M2080"/>
      <c r="N2080"/>
      <c r="Q2080"/>
    </row>
    <row r="2081" spans="12:17" x14ac:dyDescent="0.2">
      <c r="L2081"/>
      <c r="M2081"/>
      <c r="N2081"/>
      <c r="Q2081"/>
    </row>
    <row r="2082" spans="12:17" x14ac:dyDescent="0.2">
      <c r="L2082"/>
      <c r="M2082"/>
      <c r="N2082"/>
      <c r="Q2082"/>
    </row>
    <row r="2083" spans="12:17" x14ac:dyDescent="0.2">
      <c r="L2083"/>
      <c r="M2083"/>
      <c r="N2083"/>
      <c r="Q2083"/>
    </row>
    <row r="2084" spans="12:17" x14ac:dyDescent="0.2">
      <c r="L2084"/>
      <c r="M2084"/>
      <c r="N2084"/>
      <c r="Q2084"/>
    </row>
    <row r="2085" spans="12:17" x14ac:dyDescent="0.2">
      <c r="L2085"/>
      <c r="M2085"/>
      <c r="N2085"/>
      <c r="Q2085"/>
    </row>
    <row r="2086" spans="12:17" x14ac:dyDescent="0.2">
      <c r="L2086"/>
      <c r="M2086"/>
      <c r="N2086"/>
      <c r="Q2086"/>
    </row>
    <row r="2087" spans="12:17" x14ac:dyDescent="0.2">
      <c r="L2087"/>
      <c r="M2087"/>
      <c r="N2087"/>
      <c r="Q2087"/>
    </row>
    <row r="2088" spans="12:17" x14ac:dyDescent="0.2">
      <c r="L2088"/>
      <c r="M2088"/>
      <c r="N2088"/>
      <c r="Q2088"/>
    </row>
    <row r="2089" spans="12:17" x14ac:dyDescent="0.2">
      <c r="L2089"/>
      <c r="M2089"/>
      <c r="N2089"/>
      <c r="Q2089"/>
    </row>
    <row r="2090" spans="12:17" x14ac:dyDescent="0.2">
      <c r="L2090"/>
      <c r="M2090"/>
      <c r="N2090"/>
      <c r="Q2090"/>
    </row>
    <row r="2091" spans="12:17" x14ac:dyDescent="0.2">
      <c r="L2091"/>
      <c r="M2091"/>
      <c r="N2091"/>
      <c r="Q2091"/>
    </row>
    <row r="2092" spans="12:17" x14ac:dyDescent="0.2">
      <c r="L2092"/>
      <c r="M2092"/>
      <c r="N2092"/>
      <c r="Q2092"/>
    </row>
    <row r="2093" spans="12:17" x14ac:dyDescent="0.2">
      <c r="L2093"/>
      <c r="M2093"/>
      <c r="N2093"/>
      <c r="Q2093"/>
    </row>
    <row r="2094" spans="12:17" x14ac:dyDescent="0.2">
      <c r="L2094"/>
      <c r="M2094"/>
      <c r="N2094"/>
      <c r="Q2094"/>
    </row>
    <row r="2095" spans="12:17" x14ac:dyDescent="0.2">
      <c r="L2095"/>
      <c r="M2095"/>
      <c r="N2095"/>
      <c r="Q2095"/>
    </row>
    <row r="2096" spans="12:17" x14ac:dyDescent="0.2">
      <c r="L2096"/>
      <c r="M2096"/>
      <c r="N2096"/>
      <c r="Q2096"/>
    </row>
    <row r="2097" spans="12:17" x14ac:dyDescent="0.2">
      <c r="L2097"/>
      <c r="M2097"/>
      <c r="N2097"/>
      <c r="Q2097"/>
    </row>
    <row r="2098" spans="12:17" x14ac:dyDescent="0.2">
      <c r="L2098"/>
      <c r="M2098"/>
      <c r="N2098"/>
      <c r="Q2098"/>
    </row>
    <row r="2099" spans="12:17" x14ac:dyDescent="0.2">
      <c r="L2099"/>
      <c r="M2099"/>
      <c r="N2099"/>
      <c r="Q2099"/>
    </row>
    <row r="2100" spans="12:17" x14ac:dyDescent="0.2">
      <c r="L2100"/>
      <c r="M2100"/>
      <c r="N2100"/>
      <c r="Q2100"/>
    </row>
    <row r="2101" spans="12:17" x14ac:dyDescent="0.2">
      <c r="L2101"/>
      <c r="M2101"/>
      <c r="N2101"/>
      <c r="Q2101"/>
    </row>
    <row r="2102" spans="12:17" x14ac:dyDescent="0.2">
      <c r="L2102"/>
      <c r="M2102"/>
      <c r="N2102"/>
      <c r="Q2102"/>
    </row>
    <row r="2103" spans="12:17" x14ac:dyDescent="0.2">
      <c r="L2103"/>
      <c r="M2103"/>
      <c r="N2103"/>
      <c r="Q2103"/>
    </row>
    <row r="2104" spans="12:17" x14ac:dyDescent="0.2">
      <c r="L2104"/>
      <c r="M2104"/>
      <c r="N2104"/>
      <c r="Q2104"/>
    </row>
    <row r="2105" spans="12:17" x14ac:dyDescent="0.2">
      <c r="L2105"/>
      <c r="M2105"/>
      <c r="N2105"/>
      <c r="Q2105"/>
    </row>
    <row r="2106" spans="12:17" x14ac:dyDescent="0.2">
      <c r="L2106"/>
      <c r="M2106"/>
      <c r="N2106"/>
      <c r="Q2106"/>
    </row>
    <row r="2107" spans="12:17" x14ac:dyDescent="0.2">
      <c r="L2107"/>
      <c r="M2107"/>
      <c r="N2107"/>
      <c r="Q2107"/>
    </row>
    <row r="2108" spans="12:17" x14ac:dyDescent="0.2">
      <c r="L2108"/>
      <c r="M2108"/>
      <c r="N2108"/>
      <c r="Q2108"/>
    </row>
    <row r="2109" spans="12:17" x14ac:dyDescent="0.2">
      <c r="L2109"/>
      <c r="M2109"/>
      <c r="N2109"/>
      <c r="Q2109"/>
    </row>
    <row r="2110" spans="12:17" x14ac:dyDescent="0.2">
      <c r="L2110"/>
      <c r="M2110"/>
      <c r="N2110"/>
      <c r="Q2110"/>
    </row>
    <row r="2111" spans="12:17" x14ac:dyDescent="0.2">
      <c r="L2111"/>
      <c r="M2111"/>
      <c r="N2111"/>
      <c r="Q2111"/>
    </row>
    <row r="2112" spans="12:17" x14ac:dyDescent="0.2">
      <c r="L2112"/>
      <c r="M2112"/>
      <c r="N2112"/>
      <c r="Q2112"/>
    </row>
    <row r="2113" spans="12:17" x14ac:dyDescent="0.2">
      <c r="L2113"/>
      <c r="M2113"/>
      <c r="N2113"/>
      <c r="Q2113"/>
    </row>
    <row r="2114" spans="12:17" x14ac:dyDescent="0.2">
      <c r="L2114"/>
      <c r="M2114"/>
      <c r="N2114"/>
      <c r="Q2114"/>
    </row>
    <row r="2115" spans="12:17" x14ac:dyDescent="0.2">
      <c r="L2115"/>
      <c r="M2115"/>
      <c r="N2115"/>
      <c r="Q2115"/>
    </row>
    <row r="2116" spans="12:17" x14ac:dyDescent="0.2">
      <c r="L2116"/>
      <c r="M2116"/>
      <c r="N2116"/>
      <c r="Q2116"/>
    </row>
    <row r="2117" spans="12:17" x14ac:dyDescent="0.2">
      <c r="L2117"/>
      <c r="M2117"/>
      <c r="N2117"/>
      <c r="Q2117"/>
    </row>
    <row r="2118" spans="12:17" x14ac:dyDescent="0.2">
      <c r="L2118"/>
      <c r="M2118"/>
      <c r="N2118"/>
      <c r="Q2118"/>
    </row>
    <row r="2119" spans="12:17" x14ac:dyDescent="0.2">
      <c r="L2119"/>
      <c r="M2119"/>
      <c r="N2119"/>
      <c r="Q2119"/>
    </row>
    <row r="2120" spans="12:17" x14ac:dyDescent="0.2">
      <c r="L2120"/>
      <c r="M2120"/>
      <c r="N2120"/>
      <c r="Q2120"/>
    </row>
    <row r="2121" spans="12:17" x14ac:dyDescent="0.2">
      <c r="L2121"/>
      <c r="M2121"/>
      <c r="N2121"/>
      <c r="Q2121"/>
    </row>
    <row r="2122" spans="12:17" x14ac:dyDescent="0.2">
      <c r="L2122"/>
      <c r="M2122"/>
      <c r="N2122"/>
      <c r="Q2122"/>
    </row>
    <row r="2123" spans="12:17" x14ac:dyDescent="0.2">
      <c r="L2123"/>
      <c r="M2123"/>
      <c r="N2123"/>
      <c r="Q2123"/>
    </row>
    <row r="2124" spans="12:17" x14ac:dyDescent="0.2">
      <c r="L2124"/>
      <c r="M2124"/>
      <c r="N2124"/>
      <c r="Q2124"/>
    </row>
    <row r="2125" spans="12:17" x14ac:dyDescent="0.2">
      <c r="L2125"/>
      <c r="M2125"/>
      <c r="N2125"/>
      <c r="Q2125"/>
    </row>
    <row r="2126" spans="12:17" x14ac:dyDescent="0.2">
      <c r="L2126"/>
      <c r="M2126"/>
      <c r="N2126"/>
      <c r="Q2126"/>
    </row>
    <row r="2127" spans="12:17" x14ac:dyDescent="0.2">
      <c r="L2127"/>
      <c r="M2127"/>
      <c r="N2127"/>
      <c r="Q2127"/>
    </row>
    <row r="2128" spans="12:17" x14ac:dyDescent="0.2">
      <c r="L2128"/>
      <c r="M2128"/>
      <c r="N2128"/>
      <c r="Q2128"/>
    </row>
    <row r="2129" spans="12:17" x14ac:dyDescent="0.2">
      <c r="L2129"/>
      <c r="M2129"/>
      <c r="N2129"/>
      <c r="Q2129"/>
    </row>
    <row r="2130" spans="12:17" x14ac:dyDescent="0.2">
      <c r="L2130"/>
      <c r="M2130"/>
      <c r="N2130"/>
      <c r="Q2130"/>
    </row>
    <row r="2131" spans="12:17" x14ac:dyDescent="0.2">
      <c r="L2131"/>
      <c r="M2131"/>
      <c r="N2131"/>
      <c r="Q2131"/>
    </row>
    <row r="2132" spans="12:17" x14ac:dyDescent="0.2">
      <c r="L2132"/>
      <c r="M2132"/>
      <c r="N2132"/>
      <c r="Q2132"/>
    </row>
    <row r="2133" spans="12:17" x14ac:dyDescent="0.2">
      <c r="L2133"/>
      <c r="M2133"/>
      <c r="N2133"/>
      <c r="Q2133"/>
    </row>
    <row r="2134" spans="12:17" x14ac:dyDescent="0.2">
      <c r="L2134"/>
      <c r="M2134"/>
      <c r="N2134"/>
      <c r="Q2134"/>
    </row>
    <row r="2135" spans="12:17" x14ac:dyDescent="0.2">
      <c r="L2135"/>
      <c r="M2135"/>
      <c r="N2135"/>
      <c r="Q2135"/>
    </row>
    <row r="2136" spans="12:17" x14ac:dyDescent="0.2">
      <c r="L2136"/>
      <c r="M2136"/>
      <c r="N2136"/>
      <c r="Q2136"/>
    </row>
    <row r="2137" spans="12:17" x14ac:dyDescent="0.2">
      <c r="L2137"/>
      <c r="M2137"/>
      <c r="N2137"/>
      <c r="Q2137"/>
    </row>
    <row r="2138" spans="12:17" x14ac:dyDescent="0.2">
      <c r="L2138"/>
      <c r="M2138"/>
      <c r="N2138"/>
      <c r="Q2138"/>
    </row>
    <row r="2139" spans="12:17" x14ac:dyDescent="0.2">
      <c r="L2139"/>
      <c r="M2139"/>
      <c r="N2139"/>
      <c r="Q2139"/>
    </row>
    <row r="2140" spans="12:17" x14ac:dyDescent="0.2">
      <c r="L2140"/>
      <c r="M2140"/>
      <c r="N2140"/>
      <c r="Q2140"/>
    </row>
    <row r="2141" spans="12:17" x14ac:dyDescent="0.2">
      <c r="L2141"/>
      <c r="M2141"/>
      <c r="N2141"/>
      <c r="Q2141"/>
    </row>
    <row r="2142" spans="12:17" x14ac:dyDescent="0.2">
      <c r="L2142"/>
      <c r="M2142"/>
      <c r="N2142"/>
      <c r="Q2142"/>
    </row>
    <row r="2143" spans="12:17" x14ac:dyDescent="0.2">
      <c r="L2143"/>
      <c r="M2143"/>
      <c r="N2143"/>
      <c r="Q2143"/>
    </row>
    <row r="2144" spans="12:17" x14ac:dyDescent="0.2">
      <c r="L2144"/>
      <c r="M2144"/>
      <c r="N2144"/>
      <c r="Q2144"/>
    </row>
    <row r="2145" spans="12:17" x14ac:dyDescent="0.2">
      <c r="L2145"/>
      <c r="M2145"/>
      <c r="N2145"/>
      <c r="Q2145"/>
    </row>
    <row r="2146" spans="12:17" x14ac:dyDescent="0.2">
      <c r="L2146"/>
      <c r="M2146"/>
      <c r="N2146"/>
      <c r="Q2146"/>
    </row>
    <row r="2147" spans="12:17" x14ac:dyDescent="0.2">
      <c r="L2147"/>
      <c r="M2147"/>
      <c r="N2147"/>
      <c r="Q2147"/>
    </row>
    <row r="2148" spans="12:17" x14ac:dyDescent="0.2">
      <c r="L2148"/>
      <c r="M2148"/>
      <c r="N2148"/>
      <c r="Q2148"/>
    </row>
    <row r="2149" spans="12:17" x14ac:dyDescent="0.2">
      <c r="L2149"/>
      <c r="M2149"/>
      <c r="N2149"/>
      <c r="Q2149"/>
    </row>
    <row r="2150" spans="12:17" x14ac:dyDescent="0.2">
      <c r="L2150"/>
      <c r="M2150"/>
      <c r="N2150"/>
      <c r="Q2150"/>
    </row>
    <row r="2151" spans="12:17" x14ac:dyDescent="0.2">
      <c r="L2151"/>
      <c r="M2151"/>
      <c r="N2151"/>
      <c r="Q2151"/>
    </row>
    <row r="2152" spans="12:17" x14ac:dyDescent="0.2">
      <c r="L2152"/>
      <c r="M2152"/>
      <c r="N2152"/>
      <c r="Q2152"/>
    </row>
    <row r="2153" spans="12:17" x14ac:dyDescent="0.2">
      <c r="L2153"/>
      <c r="M2153"/>
      <c r="N2153"/>
      <c r="Q2153"/>
    </row>
    <row r="2154" spans="12:17" x14ac:dyDescent="0.2">
      <c r="L2154"/>
      <c r="M2154"/>
      <c r="N2154"/>
      <c r="Q2154"/>
    </row>
    <row r="2155" spans="12:17" x14ac:dyDescent="0.2">
      <c r="L2155"/>
      <c r="M2155"/>
      <c r="N2155"/>
      <c r="Q2155"/>
    </row>
    <row r="2156" spans="12:17" x14ac:dyDescent="0.2">
      <c r="L2156"/>
      <c r="M2156"/>
      <c r="N2156"/>
      <c r="Q2156"/>
    </row>
    <row r="2157" spans="12:17" x14ac:dyDescent="0.2">
      <c r="L2157"/>
      <c r="M2157"/>
      <c r="N2157"/>
      <c r="Q2157"/>
    </row>
    <row r="2158" spans="12:17" x14ac:dyDescent="0.2">
      <c r="L2158"/>
      <c r="M2158"/>
      <c r="N2158"/>
      <c r="Q2158"/>
    </row>
    <row r="2159" spans="12:17" x14ac:dyDescent="0.2">
      <c r="L2159"/>
      <c r="M2159"/>
      <c r="N2159"/>
      <c r="Q2159"/>
    </row>
    <row r="2160" spans="12:17" x14ac:dyDescent="0.2">
      <c r="L2160"/>
      <c r="M2160"/>
      <c r="N2160"/>
      <c r="Q2160"/>
    </row>
    <row r="2161" spans="12:17" x14ac:dyDescent="0.2">
      <c r="L2161"/>
      <c r="M2161"/>
      <c r="N2161"/>
      <c r="Q2161"/>
    </row>
    <row r="2162" spans="12:17" x14ac:dyDescent="0.2">
      <c r="L2162"/>
      <c r="M2162"/>
      <c r="N2162"/>
      <c r="Q2162"/>
    </row>
    <row r="2163" spans="12:17" x14ac:dyDescent="0.2">
      <c r="L2163"/>
      <c r="M2163"/>
      <c r="N2163"/>
      <c r="Q2163"/>
    </row>
    <row r="2164" spans="12:17" x14ac:dyDescent="0.2">
      <c r="L2164"/>
      <c r="M2164"/>
      <c r="N2164"/>
      <c r="Q2164"/>
    </row>
    <row r="2165" spans="12:17" x14ac:dyDescent="0.2">
      <c r="L2165"/>
      <c r="M2165"/>
      <c r="N2165"/>
      <c r="Q2165"/>
    </row>
    <row r="2166" spans="12:17" x14ac:dyDescent="0.2">
      <c r="L2166"/>
      <c r="M2166"/>
      <c r="N2166"/>
      <c r="Q2166"/>
    </row>
    <row r="2167" spans="12:17" x14ac:dyDescent="0.2">
      <c r="L2167"/>
      <c r="M2167"/>
      <c r="N2167"/>
      <c r="Q2167"/>
    </row>
    <row r="2168" spans="12:17" x14ac:dyDescent="0.2">
      <c r="L2168"/>
      <c r="M2168"/>
      <c r="N2168"/>
      <c r="Q2168"/>
    </row>
    <row r="2169" spans="12:17" x14ac:dyDescent="0.2">
      <c r="L2169"/>
      <c r="M2169"/>
      <c r="N2169"/>
      <c r="Q2169"/>
    </row>
    <row r="2170" spans="12:17" x14ac:dyDescent="0.2">
      <c r="L2170"/>
      <c r="M2170"/>
      <c r="N2170"/>
      <c r="Q2170"/>
    </row>
    <row r="2171" spans="12:17" x14ac:dyDescent="0.2">
      <c r="L2171"/>
      <c r="M2171"/>
      <c r="N2171"/>
      <c r="Q2171"/>
    </row>
    <row r="2172" spans="12:17" x14ac:dyDescent="0.2">
      <c r="L2172"/>
      <c r="M2172"/>
      <c r="N2172"/>
      <c r="Q2172"/>
    </row>
    <row r="2173" spans="12:17" x14ac:dyDescent="0.2">
      <c r="L2173"/>
      <c r="M2173"/>
      <c r="N2173"/>
      <c r="Q2173"/>
    </row>
    <row r="2174" spans="12:17" x14ac:dyDescent="0.2">
      <c r="L2174"/>
      <c r="M2174"/>
      <c r="N2174"/>
      <c r="Q2174"/>
    </row>
    <row r="2175" spans="12:17" x14ac:dyDescent="0.2">
      <c r="L2175"/>
      <c r="M2175"/>
      <c r="N2175"/>
      <c r="Q2175"/>
    </row>
    <row r="2176" spans="12:17" x14ac:dyDescent="0.2">
      <c r="L2176"/>
      <c r="M2176"/>
      <c r="N2176"/>
      <c r="Q2176"/>
    </row>
    <row r="2177" spans="12:17" x14ac:dyDescent="0.2">
      <c r="L2177"/>
      <c r="M2177"/>
      <c r="N2177"/>
      <c r="Q2177"/>
    </row>
    <row r="2178" spans="12:17" x14ac:dyDescent="0.2">
      <c r="L2178"/>
      <c r="M2178"/>
      <c r="N2178"/>
      <c r="Q2178"/>
    </row>
    <row r="2179" spans="12:17" x14ac:dyDescent="0.2">
      <c r="L2179"/>
      <c r="M2179"/>
      <c r="N2179"/>
      <c r="Q2179"/>
    </row>
    <row r="2180" spans="12:17" x14ac:dyDescent="0.2">
      <c r="L2180"/>
      <c r="M2180"/>
      <c r="N2180"/>
      <c r="Q2180"/>
    </row>
    <row r="2181" spans="12:17" x14ac:dyDescent="0.2">
      <c r="L2181"/>
      <c r="M2181"/>
      <c r="N2181"/>
      <c r="Q2181"/>
    </row>
    <row r="2182" spans="12:17" x14ac:dyDescent="0.2">
      <c r="L2182"/>
      <c r="M2182"/>
      <c r="N2182"/>
      <c r="Q2182"/>
    </row>
    <row r="2183" spans="12:17" x14ac:dyDescent="0.2">
      <c r="L2183"/>
      <c r="M2183"/>
      <c r="N2183"/>
      <c r="Q2183"/>
    </row>
    <row r="2184" spans="12:17" x14ac:dyDescent="0.2">
      <c r="L2184"/>
      <c r="M2184"/>
      <c r="N2184"/>
      <c r="Q2184"/>
    </row>
    <row r="2185" spans="12:17" x14ac:dyDescent="0.2">
      <c r="L2185"/>
      <c r="M2185"/>
      <c r="N2185"/>
      <c r="Q2185"/>
    </row>
    <row r="2186" spans="12:17" x14ac:dyDescent="0.2">
      <c r="L2186"/>
      <c r="M2186"/>
      <c r="N2186"/>
      <c r="Q2186"/>
    </row>
    <row r="2187" spans="12:17" x14ac:dyDescent="0.2">
      <c r="L2187"/>
      <c r="M2187"/>
      <c r="N2187"/>
      <c r="Q2187"/>
    </row>
    <row r="2188" spans="12:17" x14ac:dyDescent="0.2">
      <c r="L2188"/>
      <c r="M2188"/>
      <c r="N2188"/>
      <c r="Q2188"/>
    </row>
    <row r="2189" spans="12:17" x14ac:dyDescent="0.2">
      <c r="L2189"/>
      <c r="M2189"/>
      <c r="N2189"/>
      <c r="Q2189"/>
    </row>
    <row r="2190" spans="12:17" x14ac:dyDescent="0.2">
      <c r="L2190"/>
      <c r="M2190"/>
      <c r="N2190"/>
      <c r="Q2190"/>
    </row>
    <row r="2191" spans="12:17" x14ac:dyDescent="0.2">
      <c r="L2191"/>
      <c r="M2191"/>
      <c r="N2191"/>
      <c r="Q2191"/>
    </row>
    <row r="2192" spans="12:17" x14ac:dyDescent="0.2">
      <c r="L2192"/>
      <c r="M2192"/>
      <c r="N2192"/>
      <c r="Q2192"/>
    </row>
    <row r="2193" spans="12:17" x14ac:dyDescent="0.2">
      <c r="L2193"/>
      <c r="M2193"/>
      <c r="N2193"/>
      <c r="Q2193"/>
    </row>
    <row r="2194" spans="12:17" x14ac:dyDescent="0.2">
      <c r="L2194"/>
      <c r="M2194"/>
      <c r="N2194"/>
      <c r="Q2194"/>
    </row>
    <row r="2195" spans="12:17" x14ac:dyDescent="0.2">
      <c r="L2195"/>
      <c r="M2195"/>
      <c r="N2195"/>
      <c r="Q2195"/>
    </row>
    <row r="2196" spans="12:17" x14ac:dyDescent="0.2">
      <c r="L2196"/>
      <c r="M2196"/>
      <c r="N2196"/>
      <c r="Q2196"/>
    </row>
    <row r="2197" spans="12:17" x14ac:dyDescent="0.2">
      <c r="L2197"/>
      <c r="M2197"/>
      <c r="N2197"/>
      <c r="Q2197"/>
    </row>
    <row r="2198" spans="12:17" x14ac:dyDescent="0.2">
      <c r="L2198"/>
      <c r="M2198"/>
      <c r="N2198"/>
      <c r="Q2198"/>
    </row>
    <row r="2199" spans="12:17" x14ac:dyDescent="0.2">
      <c r="L2199"/>
      <c r="M2199"/>
      <c r="N2199"/>
      <c r="Q2199"/>
    </row>
    <row r="2200" spans="12:17" x14ac:dyDescent="0.2">
      <c r="L2200"/>
      <c r="M2200"/>
      <c r="N2200"/>
      <c r="Q2200"/>
    </row>
    <row r="2201" spans="12:17" x14ac:dyDescent="0.2">
      <c r="L2201"/>
      <c r="M2201"/>
      <c r="N2201"/>
      <c r="Q2201"/>
    </row>
    <row r="2202" spans="12:17" x14ac:dyDescent="0.2">
      <c r="L2202"/>
      <c r="M2202"/>
      <c r="N2202"/>
      <c r="Q2202"/>
    </row>
    <row r="2203" spans="12:17" x14ac:dyDescent="0.2">
      <c r="L2203"/>
      <c r="M2203"/>
      <c r="N2203"/>
      <c r="Q2203"/>
    </row>
    <row r="2204" spans="12:17" x14ac:dyDescent="0.2">
      <c r="L2204"/>
      <c r="M2204"/>
      <c r="N2204"/>
      <c r="Q2204"/>
    </row>
    <row r="2205" spans="12:17" x14ac:dyDescent="0.2">
      <c r="L2205"/>
      <c r="M2205"/>
      <c r="N2205"/>
      <c r="Q2205"/>
    </row>
    <row r="2206" spans="12:17" x14ac:dyDescent="0.2">
      <c r="L2206"/>
      <c r="M2206"/>
      <c r="N2206"/>
      <c r="Q2206"/>
    </row>
    <row r="2207" spans="12:17" x14ac:dyDescent="0.2">
      <c r="L2207"/>
      <c r="M2207"/>
      <c r="N2207"/>
      <c r="Q2207"/>
    </row>
    <row r="2208" spans="12:17" x14ac:dyDescent="0.2">
      <c r="L2208"/>
      <c r="M2208"/>
      <c r="N2208"/>
      <c r="Q2208"/>
    </row>
    <row r="2209" spans="12:17" x14ac:dyDescent="0.2">
      <c r="L2209"/>
      <c r="M2209"/>
      <c r="N2209"/>
      <c r="Q2209"/>
    </row>
    <row r="2210" spans="12:17" x14ac:dyDescent="0.2">
      <c r="L2210"/>
      <c r="M2210"/>
      <c r="N2210"/>
      <c r="Q2210"/>
    </row>
    <row r="2211" spans="12:17" x14ac:dyDescent="0.2">
      <c r="L2211"/>
      <c r="M2211"/>
      <c r="N2211"/>
      <c r="Q2211"/>
    </row>
    <row r="2212" spans="12:17" x14ac:dyDescent="0.2">
      <c r="L2212"/>
      <c r="M2212"/>
      <c r="N2212"/>
      <c r="Q2212"/>
    </row>
    <row r="2213" spans="12:17" x14ac:dyDescent="0.2">
      <c r="L2213"/>
      <c r="M2213"/>
      <c r="N2213"/>
      <c r="Q2213"/>
    </row>
    <row r="2214" spans="12:17" x14ac:dyDescent="0.2">
      <c r="L2214"/>
      <c r="M2214"/>
      <c r="N2214"/>
      <c r="Q2214"/>
    </row>
    <row r="2215" spans="12:17" x14ac:dyDescent="0.2">
      <c r="L2215"/>
      <c r="M2215"/>
      <c r="N2215"/>
      <c r="Q2215"/>
    </row>
    <row r="2216" spans="12:17" x14ac:dyDescent="0.2">
      <c r="L2216"/>
      <c r="M2216"/>
      <c r="N2216"/>
      <c r="Q2216"/>
    </row>
    <row r="2217" spans="12:17" x14ac:dyDescent="0.2">
      <c r="L2217"/>
      <c r="M2217"/>
      <c r="N2217"/>
      <c r="Q2217"/>
    </row>
    <row r="2218" spans="12:17" x14ac:dyDescent="0.2">
      <c r="L2218"/>
      <c r="M2218"/>
      <c r="N2218"/>
      <c r="Q2218"/>
    </row>
    <row r="2219" spans="12:17" x14ac:dyDescent="0.2">
      <c r="L2219"/>
      <c r="M2219"/>
      <c r="N2219"/>
      <c r="Q2219"/>
    </row>
    <row r="2220" spans="12:17" x14ac:dyDescent="0.2">
      <c r="L2220"/>
      <c r="M2220"/>
      <c r="N2220"/>
      <c r="Q2220"/>
    </row>
    <row r="2221" spans="12:17" x14ac:dyDescent="0.2">
      <c r="L2221"/>
      <c r="M2221"/>
      <c r="N2221"/>
      <c r="Q2221"/>
    </row>
    <row r="2222" spans="12:17" x14ac:dyDescent="0.2">
      <c r="L2222"/>
      <c r="M2222"/>
      <c r="N2222"/>
      <c r="Q2222"/>
    </row>
    <row r="2223" spans="12:17" x14ac:dyDescent="0.2">
      <c r="L2223"/>
      <c r="M2223"/>
      <c r="N2223"/>
      <c r="Q2223"/>
    </row>
    <row r="2224" spans="12:17" x14ac:dyDescent="0.2">
      <c r="L2224"/>
      <c r="M2224"/>
      <c r="N2224"/>
      <c r="Q2224"/>
    </row>
    <row r="2225" spans="12:17" x14ac:dyDescent="0.2">
      <c r="L2225"/>
      <c r="M2225"/>
      <c r="N2225"/>
      <c r="Q2225"/>
    </row>
    <row r="2226" spans="12:17" x14ac:dyDescent="0.2">
      <c r="L2226"/>
      <c r="M2226"/>
      <c r="N2226"/>
      <c r="Q2226"/>
    </row>
    <row r="2227" spans="12:17" x14ac:dyDescent="0.2">
      <c r="L2227"/>
      <c r="M2227"/>
      <c r="N2227"/>
      <c r="Q2227"/>
    </row>
    <row r="2228" spans="12:17" x14ac:dyDescent="0.2">
      <c r="L2228"/>
      <c r="M2228"/>
      <c r="N2228"/>
      <c r="Q2228"/>
    </row>
    <row r="2229" spans="12:17" x14ac:dyDescent="0.2">
      <c r="L2229"/>
      <c r="M2229"/>
      <c r="N2229"/>
      <c r="Q2229"/>
    </row>
    <row r="2230" spans="12:17" x14ac:dyDescent="0.2">
      <c r="L2230"/>
      <c r="M2230"/>
      <c r="N2230"/>
      <c r="Q2230"/>
    </row>
    <row r="2231" spans="12:17" x14ac:dyDescent="0.2">
      <c r="L2231"/>
      <c r="M2231"/>
      <c r="N2231"/>
      <c r="Q2231"/>
    </row>
    <row r="2232" spans="12:17" x14ac:dyDescent="0.2">
      <c r="L2232"/>
      <c r="M2232"/>
      <c r="N2232"/>
      <c r="Q2232"/>
    </row>
    <row r="2233" spans="12:17" x14ac:dyDescent="0.2">
      <c r="L2233"/>
      <c r="M2233"/>
      <c r="N2233"/>
      <c r="Q2233"/>
    </row>
    <row r="2234" spans="12:17" x14ac:dyDescent="0.2">
      <c r="L2234"/>
      <c r="M2234"/>
      <c r="N2234"/>
      <c r="Q2234"/>
    </row>
    <row r="2235" spans="12:17" x14ac:dyDescent="0.2">
      <c r="L2235"/>
      <c r="M2235"/>
      <c r="N2235"/>
      <c r="Q2235"/>
    </row>
    <row r="2236" spans="12:17" x14ac:dyDescent="0.2">
      <c r="L2236"/>
      <c r="M2236"/>
      <c r="N2236"/>
      <c r="Q2236"/>
    </row>
    <row r="2237" spans="12:17" x14ac:dyDescent="0.2">
      <c r="L2237"/>
      <c r="M2237"/>
      <c r="N2237"/>
      <c r="Q2237"/>
    </row>
    <row r="2238" spans="12:17" x14ac:dyDescent="0.2">
      <c r="L2238"/>
      <c r="M2238"/>
      <c r="N2238"/>
      <c r="Q2238"/>
    </row>
    <row r="2239" spans="12:17" x14ac:dyDescent="0.2">
      <c r="L2239"/>
      <c r="M2239"/>
      <c r="N2239"/>
      <c r="Q2239"/>
    </row>
    <row r="2240" spans="12:17" x14ac:dyDescent="0.2">
      <c r="L2240"/>
      <c r="M2240"/>
      <c r="N2240"/>
      <c r="Q2240"/>
    </row>
    <row r="2241" spans="12:17" x14ac:dyDescent="0.2">
      <c r="L2241"/>
      <c r="M2241"/>
      <c r="N2241"/>
      <c r="Q2241"/>
    </row>
    <row r="2242" spans="12:17" x14ac:dyDescent="0.2">
      <c r="L2242"/>
      <c r="M2242"/>
      <c r="N2242"/>
      <c r="Q2242"/>
    </row>
    <row r="2243" spans="12:17" x14ac:dyDescent="0.2">
      <c r="L2243"/>
      <c r="M2243"/>
      <c r="N2243"/>
      <c r="Q2243"/>
    </row>
    <row r="2244" spans="12:17" x14ac:dyDescent="0.2">
      <c r="L2244"/>
      <c r="M2244"/>
      <c r="N2244"/>
      <c r="Q2244"/>
    </row>
    <row r="2245" spans="12:17" x14ac:dyDescent="0.2">
      <c r="L2245"/>
      <c r="M2245"/>
      <c r="N2245"/>
      <c r="Q2245"/>
    </row>
    <row r="2246" spans="12:17" x14ac:dyDescent="0.2">
      <c r="L2246"/>
      <c r="M2246"/>
      <c r="N2246"/>
      <c r="Q2246"/>
    </row>
    <row r="2247" spans="12:17" x14ac:dyDescent="0.2">
      <c r="L2247"/>
      <c r="M2247"/>
      <c r="N2247"/>
      <c r="Q2247"/>
    </row>
    <row r="2248" spans="12:17" x14ac:dyDescent="0.2">
      <c r="L2248"/>
      <c r="M2248"/>
      <c r="N2248"/>
      <c r="Q2248"/>
    </row>
    <row r="2249" spans="12:17" x14ac:dyDescent="0.2">
      <c r="L2249"/>
      <c r="M2249"/>
      <c r="N2249"/>
      <c r="Q2249"/>
    </row>
    <row r="2250" spans="12:17" x14ac:dyDescent="0.2">
      <c r="L2250"/>
      <c r="M2250"/>
      <c r="N2250"/>
      <c r="Q2250"/>
    </row>
    <row r="2251" spans="12:17" x14ac:dyDescent="0.2">
      <c r="L2251"/>
      <c r="M2251"/>
      <c r="N2251"/>
      <c r="Q2251"/>
    </row>
    <row r="2252" spans="12:17" x14ac:dyDescent="0.2">
      <c r="L2252"/>
      <c r="M2252"/>
      <c r="N2252"/>
      <c r="Q2252"/>
    </row>
    <row r="2253" spans="12:17" x14ac:dyDescent="0.2">
      <c r="L2253"/>
      <c r="M2253"/>
      <c r="N2253"/>
      <c r="Q2253"/>
    </row>
    <row r="2254" spans="12:17" x14ac:dyDescent="0.2">
      <c r="L2254"/>
      <c r="M2254"/>
      <c r="N2254"/>
      <c r="Q2254"/>
    </row>
    <row r="2255" spans="12:17" x14ac:dyDescent="0.2">
      <c r="L2255"/>
      <c r="M2255"/>
      <c r="N2255"/>
      <c r="Q2255"/>
    </row>
    <row r="2256" spans="12:17" x14ac:dyDescent="0.2">
      <c r="L2256"/>
      <c r="M2256"/>
      <c r="N2256"/>
      <c r="Q2256"/>
    </row>
    <row r="2257" spans="12:17" x14ac:dyDescent="0.2">
      <c r="L2257"/>
      <c r="M2257"/>
      <c r="N2257"/>
      <c r="Q2257"/>
    </row>
    <row r="2258" spans="12:17" x14ac:dyDescent="0.2">
      <c r="L2258"/>
      <c r="M2258"/>
      <c r="N2258"/>
      <c r="Q2258"/>
    </row>
    <row r="2259" spans="12:17" x14ac:dyDescent="0.2">
      <c r="L2259"/>
      <c r="M2259"/>
      <c r="N2259"/>
      <c r="P2259"/>
      <c r="Q2259"/>
    </row>
    <row r="2260" spans="12:17" x14ac:dyDescent="0.2">
      <c r="L2260"/>
      <c r="M2260"/>
      <c r="N2260"/>
      <c r="P2260"/>
      <c r="Q2260"/>
    </row>
    <row r="2261" spans="12:17" x14ac:dyDescent="0.2">
      <c r="L2261"/>
      <c r="M2261"/>
      <c r="N2261"/>
      <c r="P2261"/>
      <c r="Q2261"/>
    </row>
    <row r="2262" spans="12:17" x14ac:dyDescent="0.2">
      <c r="L2262"/>
      <c r="M2262"/>
      <c r="N2262"/>
      <c r="P2262"/>
      <c r="Q2262"/>
    </row>
    <row r="2263" spans="12:17" x14ac:dyDescent="0.2">
      <c r="L2263"/>
      <c r="M2263"/>
      <c r="N2263"/>
      <c r="P2263"/>
      <c r="Q2263"/>
    </row>
    <row r="2264" spans="12:17" x14ac:dyDescent="0.2">
      <c r="L2264"/>
      <c r="M2264"/>
      <c r="N2264"/>
      <c r="P2264"/>
      <c r="Q2264"/>
    </row>
    <row r="2265" spans="12:17" x14ac:dyDescent="0.2">
      <c r="L2265"/>
      <c r="M2265"/>
      <c r="N2265"/>
      <c r="P2265"/>
      <c r="Q2265"/>
    </row>
    <row r="2266" spans="12:17" x14ac:dyDescent="0.2">
      <c r="L2266"/>
      <c r="M2266"/>
      <c r="N2266"/>
      <c r="P2266"/>
      <c r="Q2266"/>
    </row>
    <row r="2267" spans="12:17" x14ac:dyDescent="0.2">
      <c r="L2267"/>
      <c r="M2267"/>
      <c r="N2267"/>
      <c r="P2267"/>
      <c r="Q2267"/>
    </row>
    <row r="2268" spans="12:17" x14ac:dyDescent="0.2">
      <c r="L2268"/>
      <c r="M2268"/>
      <c r="N2268"/>
      <c r="P2268"/>
      <c r="Q2268"/>
    </row>
    <row r="2269" spans="12:17" x14ac:dyDescent="0.2">
      <c r="L2269"/>
      <c r="M2269"/>
      <c r="N2269"/>
      <c r="P2269"/>
      <c r="Q2269"/>
    </row>
    <row r="2270" spans="12:17" x14ac:dyDescent="0.2">
      <c r="L2270"/>
      <c r="M2270"/>
      <c r="N2270"/>
      <c r="P2270"/>
      <c r="Q2270"/>
    </row>
    <row r="2271" spans="12:17" x14ac:dyDescent="0.2">
      <c r="L2271"/>
      <c r="M2271"/>
      <c r="N2271"/>
      <c r="P2271"/>
      <c r="Q2271"/>
    </row>
    <row r="2272" spans="12:17" x14ac:dyDescent="0.2">
      <c r="L2272"/>
      <c r="M2272"/>
      <c r="N2272"/>
      <c r="P2272"/>
      <c r="Q2272"/>
    </row>
    <row r="2273" spans="12:17" x14ac:dyDescent="0.2">
      <c r="L2273"/>
      <c r="M2273"/>
      <c r="N2273"/>
      <c r="P2273"/>
      <c r="Q2273"/>
    </row>
    <row r="2274" spans="12:17" x14ac:dyDescent="0.2">
      <c r="L2274"/>
      <c r="M2274"/>
      <c r="N2274"/>
      <c r="P2274"/>
      <c r="Q2274"/>
    </row>
    <row r="2275" spans="12:17" x14ac:dyDescent="0.2">
      <c r="L2275"/>
      <c r="M2275"/>
      <c r="N2275"/>
      <c r="P2275"/>
      <c r="Q2275"/>
    </row>
    <row r="2276" spans="12:17" x14ac:dyDescent="0.2">
      <c r="L2276"/>
      <c r="M2276"/>
      <c r="N2276"/>
      <c r="P2276"/>
      <c r="Q2276"/>
    </row>
    <row r="2277" spans="12:17" x14ac:dyDescent="0.2">
      <c r="L2277"/>
      <c r="M2277"/>
      <c r="N2277"/>
      <c r="P2277"/>
      <c r="Q2277"/>
    </row>
    <row r="2278" spans="12:17" x14ac:dyDescent="0.2">
      <c r="L2278"/>
      <c r="M2278"/>
      <c r="N2278"/>
      <c r="P2278"/>
      <c r="Q2278"/>
    </row>
    <row r="2279" spans="12:17" x14ac:dyDescent="0.2">
      <c r="L2279"/>
      <c r="M2279"/>
      <c r="N2279"/>
      <c r="P2279"/>
      <c r="Q2279"/>
    </row>
    <row r="2280" spans="12:17" x14ac:dyDescent="0.2">
      <c r="L2280"/>
      <c r="M2280"/>
      <c r="N2280"/>
      <c r="P2280"/>
      <c r="Q2280"/>
    </row>
    <row r="2281" spans="12:17" x14ac:dyDescent="0.2">
      <c r="L2281"/>
      <c r="M2281"/>
      <c r="N2281"/>
      <c r="P2281"/>
      <c r="Q2281"/>
    </row>
    <row r="2282" spans="12:17" x14ac:dyDescent="0.2">
      <c r="L2282"/>
      <c r="M2282"/>
      <c r="N2282"/>
      <c r="P2282"/>
      <c r="Q2282"/>
    </row>
    <row r="2283" spans="12:17" x14ac:dyDescent="0.2">
      <c r="L2283"/>
      <c r="M2283"/>
      <c r="N2283"/>
      <c r="P2283"/>
      <c r="Q2283"/>
    </row>
    <row r="2284" spans="12:17" x14ac:dyDescent="0.2">
      <c r="L2284"/>
      <c r="M2284"/>
      <c r="N2284"/>
      <c r="P2284"/>
      <c r="Q2284"/>
    </row>
    <row r="2285" spans="12:17" x14ac:dyDescent="0.2">
      <c r="L2285"/>
      <c r="M2285"/>
      <c r="N2285"/>
      <c r="P2285"/>
      <c r="Q2285"/>
    </row>
    <row r="2286" spans="12:17" x14ac:dyDescent="0.2">
      <c r="L2286"/>
      <c r="M2286"/>
      <c r="N2286"/>
      <c r="P2286"/>
      <c r="Q2286"/>
    </row>
    <row r="2287" spans="12:17" x14ac:dyDescent="0.2">
      <c r="L2287"/>
      <c r="M2287"/>
      <c r="N2287"/>
      <c r="P2287"/>
      <c r="Q2287"/>
    </row>
    <row r="2288" spans="12:17" x14ac:dyDescent="0.2">
      <c r="L2288"/>
      <c r="M2288"/>
      <c r="N2288"/>
      <c r="P2288"/>
      <c r="Q2288"/>
    </row>
    <row r="2289" spans="12:17" x14ac:dyDescent="0.2">
      <c r="L2289"/>
      <c r="M2289"/>
      <c r="N2289"/>
      <c r="P2289"/>
      <c r="Q2289"/>
    </row>
    <row r="2290" spans="12:17" x14ac:dyDescent="0.2">
      <c r="L2290"/>
      <c r="M2290"/>
      <c r="N2290"/>
      <c r="P2290"/>
      <c r="Q2290"/>
    </row>
    <row r="2291" spans="12:17" x14ac:dyDescent="0.2">
      <c r="L2291"/>
      <c r="M2291"/>
      <c r="N2291"/>
      <c r="P2291"/>
      <c r="Q2291"/>
    </row>
    <row r="2292" spans="12:17" x14ac:dyDescent="0.2">
      <c r="L2292"/>
      <c r="M2292"/>
      <c r="N2292"/>
      <c r="P2292"/>
      <c r="Q2292"/>
    </row>
    <row r="2293" spans="12:17" x14ac:dyDescent="0.2">
      <c r="L2293"/>
      <c r="M2293"/>
      <c r="N2293"/>
      <c r="P2293"/>
      <c r="Q2293"/>
    </row>
    <row r="2294" spans="12:17" x14ac:dyDescent="0.2">
      <c r="L2294"/>
      <c r="M2294"/>
      <c r="N2294"/>
      <c r="P2294"/>
      <c r="Q2294"/>
    </row>
    <row r="2295" spans="12:17" x14ac:dyDescent="0.2">
      <c r="L2295"/>
      <c r="M2295"/>
      <c r="N2295"/>
      <c r="P2295"/>
      <c r="Q2295"/>
    </row>
    <row r="2296" spans="12:17" x14ac:dyDescent="0.2">
      <c r="L2296"/>
      <c r="M2296"/>
      <c r="N2296"/>
      <c r="P2296"/>
      <c r="Q2296"/>
    </row>
    <row r="2297" spans="12:17" x14ac:dyDescent="0.2">
      <c r="L2297"/>
      <c r="M2297"/>
      <c r="N2297"/>
      <c r="P2297"/>
      <c r="Q2297"/>
    </row>
    <row r="2298" spans="12:17" x14ac:dyDescent="0.2">
      <c r="L2298"/>
      <c r="M2298"/>
      <c r="N2298"/>
      <c r="P2298"/>
      <c r="Q2298"/>
    </row>
    <row r="2299" spans="12:17" x14ac:dyDescent="0.2">
      <c r="L2299"/>
      <c r="M2299"/>
      <c r="N2299"/>
      <c r="P2299"/>
      <c r="Q2299"/>
    </row>
    <row r="2300" spans="12:17" x14ac:dyDescent="0.2">
      <c r="L2300"/>
      <c r="M2300"/>
      <c r="N2300"/>
      <c r="P2300"/>
      <c r="Q2300"/>
    </row>
    <row r="2301" spans="12:17" x14ac:dyDescent="0.2">
      <c r="L2301"/>
      <c r="M2301"/>
      <c r="N2301"/>
      <c r="P2301"/>
      <c r="Q2301"/>
    </row>
    <row r="2302" spans="12:17" x14ac:dyDescent="0.2">
      <c r="L2302"/>
      <c r="M2302"/>
      <c r="N2302"/>
      <c r="P2302"/>
      <c r="Q2302"/>
    </row>
    <row r="2303" spans="12:17" x14ac:dyDescent="0.2">
      <c r="L2303"/>
      <c r="M2303"/>
      <c r="N2303"/>
      <c r="P2303"/>
      <c r="Q2303"/>
    </row>
    <row r="2304" spans="12:17" x14ac:dyDescent="0.2">
      <c r="L2304"/>
      <c r="M2304"/>
      <c r="N2304"/>
      <c r="P2304"/>
      <c r="Q2304"/>
    </row>
    <row r="2305" spans="12:17" x14ac:dyDescent="0.2">
      <c r="L2305"/>
      <c r="M2305"/>
      <c r="N2305"/>
      <c r="P2305"/>
      <c r="Q2305"/>
    </row>
    <row r="2306" spans="12:17" x14ac:dyDescent="0.2">
      <c r="L2306"/>
      <c r="M2306"/>
      <c r="N2306"/>
      <c r="P2306"/>
      <c r="Q2306"/>
    </row>
    <row r="2307" spans="12:17" x14ac:dyDescent="0.2">
      <c r="L2307"/>
      <c r="M2307"/>
      <c r="N2307"/>
      <c r="P2307"/>
      <c r="Q2307"/>
    </row>
    <row r="2308" spans="12:17" x14ac:dyDescent="0.2">
      <c r="L2308"/>
      <c r="M2308"/>
      <c r="N2308"/>
      <c r="P2308"/>
      <c r="Q2308"/>
    </row>
    <row r="2309" spans="12:17" x14ac:dyDescent="0.2">
      <c r="L2309"/>
      <c r="M2309"/>
      <c r="N2309"/>
      <c r="P2309"/>
      <c r="Q2309"/>
    </row>
    <row r="2310" spans="12:17" x14ac:dyDescent="0.2">
      <c r="L2310"/>
      <c r="M2310"/>
      <c r="N2310"/>
      <c r="P2310"/>
      <c r="Q2310"/>
    </row>
    <row r="2311" spans="12:17" x14ac:dyDescent="0.2">
      <c r="L2311"/>
      <c r="M2311"/>
      <c r="N2311"/>
      <c r="P2311"/>
      <c r="Q2311"/>
    </row>
    <row r="2312" spans="12:17" x14ac:dyDescent="0.2">
      <c r="L2312"/>
      <c r="M2312"/>
      <c r="N2312"/>
      <c r="P2312"/>
      <c r="Q2312"/>
    </row>
    <row r="2313" spans="12:17" x14ac:dyDescent="0.2">
      <c r="L2313"/>
      <c r="M2313"/>
      <c r="N2313"/>
      <c r="P2313"/>
      <c r="Q2313"/>
    </row>
    <row r="2314" spans="12:17" x14ac:dyDescent="0.2">
      <c r="L2314"/>
      <c r="M2314"/>
      <c r="N2314"/>
      <c r="P2314"/>
      <c r="Q2314"/>
    </row>
    <row r="2315" spans="12:17" x14ac:dyDescent="0.2">
      <c r="L2315"/>
      <c r="M2315"/>
      <c r="N2315"/>
      <c r="P2315"/>
      <c r="Q2315"/>
    </row>
    <row r="2316" spans="12:17" x14ac:dyDescent="0.2">
      <c r="L2316"/>
      <c r="M2316"/>
      <c r="N2316"/>
      <c r="P2316"/>
      <c r="Q2316"/>
    </row>
    <row r="2317" spans="12:17" x14ac:dyDescent="0.2">
      <c r="L2317"/>
      <c r="M2317"/>
      <c r="N2317"/>
      <c r="P2317"/>
      <c r="Q2317"/>
    </row>
    <row r="2318" spans="12:17" x14ac:dyDescent="0.2">
      <c r="L2318"/>
      <c r="M2318"/>
      <c r="N2318"/>
      <c r="P2318"/>
      <c r="Q2318"/>
    </row>
    <row r="2319" spans="12:17" x14ac:dyDescent="0.2">
      <c r="L2319"/>
      <c r="M2319"/>
      <c r="N2319"/>
      <c r="P2319"/>
      <c r="Q2319"/>
    </row>
    <row r="2320" spans="12:17" x14ac:dyDescent="0.2">
      <c r="L2320"/>
      <c r="M2320"/>
      <c r="N2320"/>
      <c r="P2320"/>
      <c r="Q2320"/>
    </row>
    <row r="2321" spans="12:17" x14ac:dyDescent="0.2">
      <c r="L2321"/>
      <c r="M2321"/>
      <c r="N2321"/>
      <c r="P2321"/>
      <c r="Q2321"/>
    </row>
    <row r="2322" spans="12:17" x14ac:dyDescent="0.2">
      <c r="L2322"/>
      <c r="M2322"/>
      <c r="N2322"/>
      <c r="P2322"/>
      <c r="Q2322"/>
    </row>
    <row r="2323" spans="12:17" x14ac:dyDescent="0.2">
      <c r="L2323"/>
      <c r="M2323"/>
      <c r="N2323"/>
      <c r="P2323"/>
      <c r="Q2323"/>
    </row>
    <row r="2324" spans="12:17" x14ac:dyDescent="0.2">
      <c r="L2324"/>
      <c r="M2324"/>
      <c r="N2324"/>
      <c r="P2324"/>
      <c r="Q2324"/>
    </row>
    <row r="2325" spans="12:17" x14ac:dyDescent="0.2">
      <c r="L2325"/>
      <c r="M2325"/>
      <c r="N2325"/>
      <c r="P2325"/>
      <c r="Q2325"/>
    </row>
    <row r="2326" spans="12:17" x14ac:dyDescent="0.2">
      <c r="L2326"/>
      <c r="M2326"/>
      <c r="N2326"/>
      <c r="P2326"/>
      <c r="Q2326"/>
    </row>
    <row r="2327" spans="12:17" x14ac:dyDescent="0.2">
      <c r="L2327"/>
      <c r="M2327"/>
      <c r="N2327"/>
      <c r="P2327"/>
      <c r="Q2327"/>
    </row>
    <row r="2328" spans="12:17" x14ac:dyDescent="0.2">
      <c r="L2328"/>
      <c r="M2328"/>
      <c r="N2328"/>
      <c r="P2328"/>
      <c r="Q2328"/>
    </row>
    <row r="2329" spans="12:17" x14ac:dyDescent="0.2">
      <c r="L2329"/>
      <c r="M2329"/>
      <c r="N2329"/>
      <c r="P2329"/>
      <c r="Q2329"/>
    </row>
    <row r="2330" spans="12:17" x14ac:dyDescent="0.2">
      <c r="L2330"/>
      <c r="M2330"/>
      <c r="N2330"/>
      <c r="P2330"/>
      <c r="Q2330"/>
    </row>
    <row r="2331" spans="12:17" x14ac:dyDescent="0.2">
      <c r="L2331"/>
      <c r="M2331"/>
      <c r="N2331"/>
      <c r="P2331"/>
      <c r="Q2331"/>
    </row>
    <row r="2332" spans="12:17" x14ac:dyDescent="0.2">
      <c r="L2332"/>
      <c r="M2332"/>
      <c r="N2332"/>
      <c r="P2332"/>
      <c r="Q2332"/>
    </row>
    <row r="2333" spans="12:17" x14ac:dyDescent="0.2">
      <c r="L2333"/>
      <c r="M2333"/>
      <c r="N2333"/>
      <c r="P2333"/>
      <c r="Q2333"/>
    </row>
    <row r="2334" spans="12:17" x14ac:dyDescent="0.2">
      <c r="L2334"/>
      <c r="M2334"/>
      <c r="N2334"/>
      <c r="P2334"/>
      <c r="Q2334"/>
    </row>
    <row r="2335" spans="12:17" x14ac:dyDescent="0.2">
      <c r="L2335"/>
      <c r="M2335"/>
      <c r="N2335"/>
      <c r="P2335"/>
      <c r="Q2335"/>
    </row>
    <row r="2336" spans="12:17" x14ac:dyDescent="0.2">
      <c r="L2336"/>
      <c r="M2336"/>
      <c r="N2336"/>
      <c r="P2336"/>
      <c r="Q2336"/>
    </row>
    <row r="2337" spans="12:17" x14ac:dyDescent="0.2">
      <c r="L2337"/>
      <c r="M2337"/>
      <c r="N2337"/>
      <c r="P2337"/>
      <c r="Q2337"/>
    </row>
    <row r="2338" spans="12:17" x14ac:dyDescent="0.2">
      <c r="L2338"/>
      <c r="M2338"/>
      <c r="N2338"/>
      <c r="P2338"/>
      <c r="Q2338"/>
    </row>
    <row r="2339" spans="12:17" x14ac:dyDescent="0.2">
      <c r="L2339"/>
      <c r="M2339"/>
      <c r="N2339"/>
      <c r="P2339"/>
      <c r="Q2339"/>
    </row>
    <row r="2340" spans="12:17" x14ac:dyDescent="0.2">
      <c r="L2340"/>
      <c r="M2340"/>
      <c r="N2340"/>
      <c r="P2340"/>
      <c r="Q2340"/>
    </row>
    <row r="2341" spans="12:17" x14ac:dyDescent="0.2">
      <c r="L2341"/>
      <c r="M2341"/>
      <c r="N2341"/>
      <c r="P2341"/>
      <c r="Q2341"/>
    </row>
    <row r="2342" spans="12:17" x14ac:dyDescent="0.2">
      <c r="L2342"/>
      <c r="M2342"/>
      <c r="N2342"/>
      <c r="P2342"/>
      <c r="Q2342"/>
    </row>
    <row r="2343" spans="12:17" x14ac:dyDescent="0.2">
      <c r="L2343"/>
      <c r="M2343"/>
      <c r="N2343"/>
      <c r="P2343"/>
      <c r="Q2343"/>
    </row>
    <row r="2344" spans="12:17" x14ac:dyDescent="0.2">
      <c r="L2344"/>
      <c r="M2344"/>
      <c r="N2344"/>
      <c r="P2344"/>
      <c r="Q2344"/>
    </row>
    <row r="2345" spans="12:17" x14ac:dyDescent="0.2">
      <c r="L2345"/>
      <c r="M2345"/>
      <c r="N2345"/>
      <c r="P2345"/>
      <c r="Q2345"/>
    </row>
    <row r="2346" spans="12:17" x14ac:dyDescent="0.2">
      <c r="L2346"/>
      <c r="M2346"/>
      <c r="N2346"/>
      <c r="P2346"/>
      <c r="Q2346"/>
    </row>
    <row r="2347" spans="12:17" x14ac:dyDescent="0.2">
      <c r="L2347"/>
      <c r="M2347"/>
      <c r="N2347"/>
      <c r="P2347"/>
      <c r="Q2347"/>
    </row>
    <row r="2348" spans="12:17" x14ac:dyDescent="0.2">
      <c r="L2348"/>
      <c r="M2348"/>
      <c r="N2348"/>
      <c r="P2348"/>
      <c r="Q2348"/>
    </row>
    <row r="2349" spans="12:17" x14ac:dyDescent="0.2">
      <c r="L2349"/>
      <c r="M2349"/>
      <c r="N2349"/>
      <c r="P2349"/>
      <c r="Q2349"/>
    </row>
    <row r="2350" spans="12:17" x14ac:dyDescent="0.2">
      <c r="L2350"/>
      <c r="M2350"/>
      <c r="N2350"/>
      <c r="P2350"/>
      <c r="Q2350"/>
    </row>
    <row r="2351" spans="12:17" x14ac:dyDescent="0.2">
      <c r="L2351"/>
      <c r="M2351"/>
      <c r="N2351"/>
      <c r="P2351"/>
      <c r="Q2351"/>
    </row>
    <row r="2352" spans="12:17" x14ac:dyDescent="0.2">
      <c r="L2352"/>
      <c r="M2352"/>
      <c r="N2352"/>
      <c r="P2352"/>
      <c r="Q2352"/>
    </row>
    <row r="2353" spans="12:17" x14ac:dyDescent="0.2">
      <c r="L2353"/>
      <c r="M2353"/>
      <c r="N2353"/>
      <c r="P2353"/>
      <c r="Q2353"/>
    </row>
    <row r="2354" spans="12:17" x14ac:dyDescent="0.2">
      <c r="L2354"/>
      <c r="M2354"/>
      <c r="N2354"/>
      <c r="P2354"/>
      <c r="Q2354"/>
    </row>
    <row r="2355" spans="12:17" x14ac:dyDescent="0.2">
      <c r="L2355"/>
      <c r="M2355"/>
      <c r="N2355"/>
      <c r="P2355"/>
      <c r="Q2355"/>
    </row>
    <row r="2356" spans="12:17" x14ac:dyDescent="0.2">
      <c r="L2356"/>
      <c r="M2356"/>
      <c r="N2356"/>
      <c r="P2356"/>
      <c r="Q2356"/>
    </row>
    <row r="2357" spans="12:17" x14ac:dyDescent="0.2">
      <c r="L2357"/>
      <c r="M2357"/>
      <c r="N2357"/>
      <c r="P2357"/>
      <c r="Q2357"/>
    </row>
    <row r="2358" spans="12:17" x14ac:dyDescent="0.2">
      <c r="L2358"/>
      <c r="M2358"/>
      <c r="N2358"/>
      <c r="P2358"/>
      <c r="Q2358"/>
    </row>
    <row r="2359" spans="12:17" x14ac:dyDescent="0.2">
      <c r="L2359"/>
      <c r="M2359"/>
      <c r="N2359"/>
      <c r="P2359"/>
      <c r="Q2359"/>
    </row>
    <row r="2360" spans="12:17" x14ac:dyDescent="0.2">
      <c r="L2360"/>
      <c r="M2360"/>
      <c r="N2360"/>
      <c r="P2360"/>
      <c r="Q2360"/>
    </row>
    <row r="2361" spans="12:17" x14ac:dyDescent="0.2">
      <c r="L2361"/>
      <c r="M2361"/>
      <c r="N2361"/>
      <c r="P2361"/>
      <c r="Q2361"/>
    </row>
    <row r="2362" spans="12:17" x14ac:dyDescent="0.2">
      <c r="L2362"/>
      <c r="M2362"/>
      <c r="N2362"/>
      <c r="P2362"/>
      <c r="Q2362"/>
    </row>
    <row r="2363" spans="12:17" x14ac:dyDescent="0.2">
      <c r="L2363"/>
      <c r="M2363"/>
      <c r="N2363"/>
      <c r="P2363"/>
      <c r="Q2363"/>
    </row>
    <row r="2364" spans="12:17" x14ac:dyDescent="0.2">
      <c r="L2364"/>
      <c r="M2364"/>
      <c r="N2364"/>
      <c r="P2364"/>
      <c r="Q2364"/>
    </row>
    <row r="2365" spans="12:17" x14ac:dyDescent="0.2">
      <c r="L2365"/>
      <c r="M2365"/>
      <c r="N2365"/>
      <c r="P2365"/>
      <c r="Q2365"/>
    </row>
    <row r="2366" spans="12:17" x14ac:dyDescent="0.2">
      <c r="L2366"/>
      <c r="M2366"/>
      <c r="N2366"/>
      <c r="P2366"/>
      <c r="Q2366"/>
    </row>
    <row r="2367" spans="12:17" x14ac:dyDescent="0.2">
      <c r="L2367"/>
      <c r="M2367"/>
      <c r="N2367"/>
      <c r="P2367"/>
      <c r="Q2367"/>
    </row>
    <row r="2368" spans="12:17" x14ac:dyDescent="0.2">
      <c r="L2368"/>
      <c r="M2368"/>
      <c r="N2368"/>
      <c r="P2368"/>
      <c r="Q2368"/>
    </row>
    <row r="2369" spans="12:17" x14ac:dyDescent="0.2">
      <c r="L2369"/>
      <c r="M2369"/>
      <c r="N2369"/>
      <c r="P2369"/>
      <c r="Q2369"/>
    </row>
    <row r="2370" spans="12:17" x14ac:dyDescent="0.2">
      <c r="L2370"/>
      <c r="M2370"/>
      <c r="N2370"/>
      <c r="P2370"/>
      <c r="Q2370"/>
    </row>
    <row r="2371" spans="12:17" x14ac:dyDescent="0.2">
      <c r="L2371"/>
      <c r="M2371"/>
      <c r="N2371"/>
      <c r="P2371"/>
      <c r="Q2371"/>
    </row>
    <row r="2372" spans="12:17" x14ac:dyDescent="0.2">
      <c r="L2372"/>
      <c r="M2372"/>
      <c r="N2372"/>
      <c r="P2372"/>
      <c r="Q2372"/>
    </row>
    <row r="2373" spans="12:17" x14ac:dyDescent="0.2">
      <c r="L2373"/>
      <c r="M2373"/>
      <c r="N2373"/>
      <c r="P2373"/>
      <c r="Q2373"/>
    </row>
    <row r="2374" spans="12:17" x14ac:dyDescent="0.2">
      <c r="L2374"/>
      <c r="M2374"/>
      <c r="N2374"/>
      <c r="P2374"/>
      <c r="Q2374"/>
    </row>
    <row r="2375" spans="12:17" x14ac:dyDescent="0.2">
      <c r="L2375"/>
      <c r="M2375"/>
      <c r="N2375"/>
      <c r="P2375"/>
      <c r="Q2375"/>
    </row>
    <row r="2376" spans="12:17" x14ac:dyDescent="0.2">
      <c r="L2376"/>
      <c r="M2376"/>
      <c r="N2376"/>
      <c r="P2376"/>
      <c r="Q2376"/>
    </row>
    <row r="2377" spans="12:17" x14ac:dyDescent="0.2">
      <c r="L2377"/>
      <c r="M2377"/>
      <c r="N2377"/>
      <c r="P2377"/>
      <c r="Q2377"/>
    </row>
    <row r="2378" spans="12:17" x14ac:dyDescent="0.2">
      <c r="L2378"/>
      <c r="M2378"/>
      <c r="N2378"/>
      <c r="P2378"/>
      <c r="Q2378"/>
    </row>
    <row r="2379" spans="12:17" x14ac:dyDescent="0.2">
      <c r="L2379"/>
      <c r="M2379"/>
      <c r="N2379"/>
      <c r="P2379"/>
      <c r="Q2379"/>
    </row>
    <row r="2380" spans="12:17" x14ac:dyDescent="0.2">
      <c r="L2380"/>
      <c r="M2380"/>
      <c r="N2380"/>
      <c r="P2380"/>
      <c r="Q2380"/>
    </row>
    <row r="2381" spans="12:17" x14ac:dyDescent="0.2">
      <c r="L2381"/>
      <c r="M2381"/>
      <c r="N2381"/>
      <c r="P2381"/>
      <c r="Q2381"/>
    </row>
    <row r="2382" spans="12:17" x14ac:dyDescent="0.2">
      <c r="L2382"/>
      <c r="M2382"/>
      <c r="N2382"/>
      <c r="P2382"/>
      <c r="Q2382"/>
    </row>
    <row r="2383" spans="12:17" x14ac:dyDescent="0.2">
      <c r="L2383"/>
      <c r="M2383"/>
      <c r="N2383"/>
      <c r="P2383"/>
      <c r="Q2383"/>
    </row>
    <row r="2384" spans="12:17" x14ac:dyDescent="0.2">
      <c r="L2384"/>
      <c r="M2384"/>
      <c r="N2384"/>
      <c r="P2384"/>
      <c r="Q2384"/>
    </row>
    <row r="2385" spans="12:17" x14ac:dyDescent="0.2">
      <c r="L2385"/>
      <c r="M2385"/>
      <c r="N2385"/>
      <c r="P2385"/>
      <c r="Q2385"/>
    </row>
    <row r="2386" spans="12:17" x14ac:dyDescent="0.2">
      <c r="L2386"/>
      <c r="M2386"/>
      <c r="N2386"/>
      <c r="P2386"/>
      <c r="Q2386"/>
    </row>
    <row r="2387" spans="12:17" x14ac:dyDescent="0.2">
      <c r="L2387"/>
      <c r="M2387"/>
      <c r="N2387"/>
      <c r="P2387"/>
      <c r="Q2387"/>
    </row>
    <row r="2388" spans="12:17" x14ac:dyDescent="0.2">
      <c r="L2388"/>
      <c r="M2388"/>
      <c r="N2388"/>
      <c r="P2388"/>
      <c r="Q2388"/>
    </row>
    <row r="2389" spans="12:17" x14ac:dyDescent="0.2">
      <c r="L2389"/>
      <c r="M2389"/>
      <c r="N2389"/>
      <c r="P2389"/>
      <c r="Q2389"/>
    </row>
    <row r="2390" spans="12:17" x14ac:dyDescent="0.2">
      <c r="L2390"/>
      <c r="M2390"/>
      <c r="N2390"/>
      <c r="P2390"/>
      <c r="Q2390"/>
    </row>
    <row r="2391" spans="12:17" x14ac:dyDescent="0.2">
      <c r="L2391"/>
      <c r="M2391"/>
      <c r="N2391"/>
      <c r="P2391"/>
      <c r="Q2391"/>
    </row>
    <row r="2392" spans="12:17" x14ac:dyDescent="0.2">
      <c r="L2392"/>
      <c r="M2392"/>
      <c r="N2392"/>
      <c r="P2392"/>
      <c r="Q2392"/>
    </row>
    <row r="2393" spans="12:17" x14ac:dyDescent="0.2">
      <c r="L2393"/>
      <c r="M2393"/>
      <c r="N2393"/>
      <c r="P2393"/>
      <c r="Q2393"/>
    </row>
    <row r="2394" spans="12:17" x14ac:dyDescent="0.2">
      <c r="L2394"/>
      <c r="M2394"/>
      <c r="N2394"/>
      <c r="P2394"/>
      <c r="Q2394"/>
    </row>
    <row r="2395" spans="12:17" x14ac:dyDescent="0.2">
      <c r="L2395"/>
      <c r="M2395"/>
      <c r="N2395"/>
      <c r="P2395"/>
      <c r="Q2395"/>
    </row>
    <row r="2396" spans="12:17" x14ac:dyDescent="0.2">
      <c r="L2396"/>
      <c r="M2396"/>
      <c r="N2396"/>
      <c r="P2396"/>
      <c r="Q2396"/>
    </row>
    <row r="2397" spans="12:17" x14ac:dyDescent="0.2">
      <c r="L2397"/>
      <c r="M2397"/>
      <c r="N2397"/>
      <c r="P2397"/>
      <c r="Q2397"/>
    </row>
    <row r="2398" spans="12:17" x14ac:dyDescent="0.2">
      <c r="L2398"/>
      <c r="M2398"/>
      <c r="N2398"/>
      <c r="P2398"/>
      <c r="Q2398"/>
    </row>
    <row r="2399" spans="12:17" x14ac:dyDescent="0.2">
      <c r="L2399"/>
      <c r="M2399"/>
      <c r="N2399"/>
      <c r="P2399"/>
      <c r="Q2399"/>
    </row>
    <row r="2400" spans="12:17" x14ac:dyDescent="0.2">
      <c r="L2400"/>
      <c r="M2400"/>
      <c r="N2400"/>
      <c r="P2400"/>
      <c r="Q2400"/>
    </row>
    <row r="2401" spans="12:17" x14ac:dyDescent="0.2">
      <c r="L2401"/>
      <c r="M2401"/>
      <c r="N2401"/>
      <c r="P2401"/>
      <c r="Q2401"/>
    </row>
    <row r="2402" spans="12:17" x14ac:dyDescent="0.2">
      <c r="L2402"/>
      <c r="M2402"/>
      <c r="N2402"/>
      <c r="P2402"/>
      <c r="Q2402"/>
    </row>
    <row r="2403" spans="12:17" x14ac:dyDescent="0.2">
      <c r="L2403"/>
      <c r="M2403"/>
      <c r="N2403"/>
      <c r="P2403"/>
      <c r="Q2403"/>
    </row>
    <row r="2404" spans="12:17" x14ac:dyDescent="0.2">
      <c r="L2404"/>
      <c r="M2404"/>
      <c r="N2404"/>
      <c r="P2404"/>
      <c r="Q2404"/>
    </row>
    <row r="2405" spans="12:17" x14ac:dyDescent="0.2">
      <c r="L2405"/>
      <c r="M2405"/>
      <c r="N2405"/>
      <c r="P2405"/>
      <c r="Q2405"/>
    </row>
    <row r="2406" spans="12:17" x14ac:dyDescent="0.2">
      <c r="L2406"/>
      <c r="M2406"/>
      <c r="N2406"/>
      <c r="P2406"/>
      <c r="Q2406"/>
    </row>
    <row r="2407" spans="12:17" x14ac:dyDescent="0.2">
      <c r="L2407"/>
      <c r="M2407"/>
      <c r="N2407"/>
      <c r="P2407"/>
      <c r="Q2407"/>
    </row>
    <row r="2408" spans="12:17" x14ac:dyDescent="0.2">
      <c r="L2408"/>
      <c r="M2408"/>
      <c r="N2408"/>
      <c r="P2408"/>
      <c r="Q2408"/>
    </row>
    <row r="2409" spans="12:17" x14ac:dyDescent="0.2">
      <c r="L2409"/>
      <c r="M2409"/>
      <c r="N2409"/>
      <c r="P2409"/>
      <c r="Q2409"/>
    </row>
    <row r="2410" spans="12:17" x14ac:dyDescent="0.2">
      <c r="L2410"/>
      <c r="M2410"/>
      <c r="N2410"/>
      <c r="P2410"/>
      <c r="Q2410"/>
    </row>
    <row r="2411" spans="12:17" x14ac:dyDescent="0.2">
      <c r="L2411"/>
      <c r="M2411"/>
      <c r="N2411"/>
      <c r="P2411"/>
      <c r="Q2411"/>
    </row>
    <row r="2412" spans="12:17" x14ac:dyDescent="0.2">
      <c r="L2412"/>
      <c r="M2412"/>
      <c r="N2412"/>
      <c r="P2412"/>
      <c r="Q2412"/>
    </row>
    <row r="2413" spans="12:17" x14ac:dyDescent="0.2">
      <c r="L2413"/>
      <c r="M2413"/>
      <c r="N2413"/>
      <c r="P2413"/>
      <c r="Q2413"/>
    </row>
    <row r="2414" spans="12:17" x14ac:dyDescent="0.2">
      <c r="L2414"/>
      <c r="M2414"/>
      <c r="N2414"/>
      <c r="P2414"/>
      <c r="Q2414"/>
    </row>
    <row r="2415" spans="12:17" x14ac:dyDescent="0.2">
      <c r="L2415"/>
      <c r="M2415"/>
      <c r="N2415"/>
      <c r="P2415"/>
      <c r="Q2415"/>
    </row>
    <row r="2416" spans="12:17" x14ac:dyDescent="0.2">
      <c r="L2416"/>
      <c r="M2416"/>
      <c r="N2416"/>
      <c r="P2416"/>
      <c r="Q2416"/>
    </row>
    <row r="2417" spans="12:17" x14ac:dyDescent="0.2">
      <c r="L2417"/>
      <c r="M2417"/>
      <c r="N2417"/>
      <c r="P2417"/>
      <c r="Q2417"/>
    </row>
    <row r="2418" spans="12:17" x14ac:dyDescent="0.2">
      <c r="L2418"/>
      <c r="M2418"/>
      <c r="N2418"/>
      <c r="P2418"/>
      <c r="Q2418"/>
    </row>
    <row r="2419" spans="12:17" x14ac:dyDescent="0.2">
      <c r="L2419"/>
      <c r="M2419"/>
      <c r="N2419"/>
      <c r="P2419"/>
      <c r="Q2419"/>
    </row>
    <row r="2420" spans="12:17" x14ac:dyDescent="0.2">
      <c r="L2420"/>
      <c r="M2420"/>
      <c r="N2420"/>
      <c r="P2420"/>
      <c r="Q2420"/>
    </row>
    <row r="2421" spans="12:17" x14ac:dyDescent="0.2">
      <c r="L2421"/>
      <c r="M2421"/>
      <c r="N2421"/>
      <c r="P2421"/>
      <c r="Q2421"/>
    </row>
    <row r="2422" spans="12:17" x14ac:dyDescent="0.2">
      <c r="L2422"/>
      <c r="M2422"/>
      <c r="N2422"/>
      <c r="P2422"/>
      <c r="Q2422"/>
    </row>
    <row r="2423" spans="12:17" x14ac:dyDescent="0.2">
      <c r="L2423"/>
      <c r="M2423"/>
      <c r="N2423"/>
      <c r="P2423"/>
      <c r="Q2423"/>
    </row>
    <row r="2424" spans="12:17" x14ac:dyDescent="0.2">
      <c r="L2424"/>
      <c r="M2424"/>
      <c r="N2424"/>
      <c r="P2424"/>
      <c r="Q2424"/>
    </row>
    <row r="2425" spans="12:17" x14ac:dyDescent="0.2">
      <c r="L2425"/>
      <c r="M2425"/>
      <c r="N2425"/>
      <c r="P2425"/>
      <c r="Q2425"/>
    </row>
    <row r="2426" spans="12:17" x14ac:dyDescent="0.2">
      <c r="L2426"/>
      <c r="M2426"/>
      <c r="N2426"/>
      <c r="P2426"/>
      <c r="Q2426"/>
    </row>
    <row r="2427" spans="12:17" x14ac:dyDescent="0.2">
      <c r="L2427"/>
      <c r="M2427"/>
      <c r="N2427"/>
      <c r="P2427"/>
      <c r="Q2427"/>
    </row>
    <row r="2428" spans="12:17" x14ac:dyDescent="0.2">
      <c r="L2428"/>
      <c r="M2428"/>
      <c r="N2428"/>
      <c r="P2428"/>
      <c r="Q2428"/>
    </row>
    <row r="2429" spans="12:17" x14ac:dyDescent="0.2">
      <c r="L2429"/>
      <c r="M2429"/>
      <c r="N2429"/>
      <c r="P2429"/>
      <c r="Q2429"/>
    </row>
    <row r="2430" spans="12:17" x14ac:dyDescent="0.2">
      <c r="L2430"/>
      <c r="M2430"/>
      <c r="N2430"/>
      <c r="P2430"/>
      <c r="Q2430"/>
    </row>
    <row r="2431" spans="12:17" x14ac:dyDescent="0.2">
      <c r="L2431"/>
      <c r="M2431"/>
      <c r="N2431"/>
      <c r="P2431"/>
      <c r="Q2431"/>
    </row>
    <row r="2432" spans="12:17" x14ac:dyDescent="0.2">
      <c r="L2432"/>
      <c r="M2432"/>
      <c r="N2432"/>
      <c r="P2432"/>
      <c r="Q2432"/>
    </row>
    <row r="2433" spans="12:17" x14ac:dyDescent="0.2">
      <c r="L2433"/>
      <c r="M2433"/>
      <c r="N2433"/>
      <c r="P2433"/>
      <c r="Q2433"/>
    </row>
    <row r="2434" spans="12:17" x14ac:dyDescent="0.2">
      <c r="L2434"/>
      <c r="M2434"/>
      <c r="N2434"/>
      <c r="P2434"/>
      <c r="Q2434"/>
    </row>
    <row r="2435" spans="12:17" x14ac:dyDescent="0.2">
      <c r="L2435"/>
      <c r="M2435"/>
      <c r="N2435"/>
      <c r="P2435"/>
      <c r="Q2435"/>
    </row>
    <row r="2436" spans="12:17" x14ac:dyDescent="0.2">
      <c r="L2436"/>
      <c r="M2436"/>
      <c r="N2436"/>
      <c r="P2436"/>
      <c r="Q2436"/>
    </row>
    <row r="2437" spans="12:17" x14ac:dyDescent="0.2">
      <c r="L2437"/>
      <c r="M2437"/>
      <c r="N2437"/>
      <c r="P2437"/>
      <c r="Q2437"/>
    </row>
    <row r="2438" spans="12:17" x14ac:dyDescent="0.2">
      <c r="L2438"/>
      <c r="M2438"/>
      <c r="N2438"/>
      <c r="P2438"/>
      <c r="Q2438"/>
    </row>
    <row r="2439" spans="12:17" x14ac:dyDescent="0.2">
      <c r="L2439"/>
      <c r="M2439"/>
      <c r="N2439"/>
      <c r="P2439"/>
      <c r="Q2439"/>
    </row>
    <row r="2440" spans="12:17" x14ac:dyDescent="0.2">
      <c r="L2440"/>
      <c r="M2440"/>
      <c r="N2440"/>
      <c r="P2440"/>
      <c r="Q2440"/>
    </row>
    <row r="2441" spans="12:17" x14ac:dyDescent="0.2">
      <c r="L2441"/>
      <c r="M2441"/>
      <c r="N2441"/>
      <c r="P2441"/>
      <c r="Q2441"/>
    </row>
    <row r="2442" spans="12:17" x14ac:dyDescent="0.2">
      <c r="L2442"/>
      <c r="M2442"/>
      <c r="N2442"/>
      <c r="P2442"/>
      <c r="Q2442"/>
    </row>
    <row r="2443" spans="12:17" x14ac:dyDescent="0.2">
      <c r="L2443"/>
      <c r="M2443"/>
      <c r="N2443"/>
      <c r="P2443"/>
      <c r="Q2443"/>
    </row>
    <row r="2444" spans="12:17" x14ac:dyDescent="0.2">
      <c r="L2444"/>
      <c r="M2444"/>
      <c r="N2444"/>
      <c r="P2444"/>
      <c r="Q2444"/>
    </row>
    <row r="2445" spans="12:17" x14ac:dyDescent="0.2">
      <c r="L2445"/>
      <c r="M2445"/>
      <c r="N2445"/>
      <c r="P2445"/>
      <c r="Q2445"/>
    </row>
    <row r="2446" spans="12:17" x14ac:dyDescent="0.2">
      <c r="L2446"/>
      <c r="M2446"/>
      <c r="N2446"/>
      <c r="P2446"/>
      <c r="Q2446"/>
    </row>
    <row r="2447" spans="12:17" x14ac:dyDescent="0.2">
      <c r="L2447"/>
      <c r="M2447"/>
      <c r="N2447"/>
      <c r="P2447"/>
      <c r="Q2447"/>
    </row>
    <row r="2448" spans="12:17" x14ac:dyDescent="0.2">
      <c r="L2448"/>
      <c r="M2448"/>
      <c r="N2448"/>
      <c r="P2448"/>
      <c r="Q2448"/>
    </row>
    <row r="2449" spans="12:17" x14ac:dyDescent="0.2">
      <c r="L2449"/>
      <c r="M2449"/>
      <c r="N2449"/>
      <c r="P2449"/>
      <c r="Q2449"/>
    </row>
    <row r="2450" spans="12:17" x14ac:dyDescent="0.2">
      <c r="L2450"/>
      <c r="M2450"/>
      <c r="N2450"/>
      <c r="P2450"/>
      <c r="Q2450"/>
    </row>
    <row r="2451" spans="12:17" x14ac:dyDescent="0.2">
      <c r="L2451"/>
      <c r="M2451"/>
      <c r="N2451"/>
      <c r="P2451"/>
      <c r="Q2451"/>
    </row>
    <row r="2452" spans="12:17" x14ac:dyDescent="0.2">
      <c r="L2452"/>
      <c r="M2452"/>
      <c r="N2452"/>
      <c r="P2452"/>
      <c r="Q2452"/>
    </row>
    <row r="2453" spans="12:17" x14ac:dyDescent="0.2">
      <c r="L2453"/>
      <c r="M2453"/>
      <c r="N2453"/>
      <c r="P2453"/>
      <c r="Q2453"/>
    </row>
    <row r="2454" spans="12:17" x14ac:dyDescent="0.2">
      <c r="L2454"/>
      <c r="M2454"/>
      <c r="N2454"/>
      <c r="P2454"/>
      <c r="Q2454"/>
    </row>
    <row r="2455" spans="12:17" x14ac:dyDescent="0.2">
      <c r="L2455"/>
      <c r="M2455"/>
      <c r="N2455"/>
      <c r="P2455"/>
      <c r="Q2455"/>
    </row>
    <row r="2456" spans="12:17" x14ac:dyDescent="0.2">
      <c r="L2456"/>
      <c r="M2456"/>
      <c r="N2456"/>
      <c r="P2456"/>
      <c r="Q2456"/>
    </row>
    <row r="2457" spans="12:17" x14ac:dyDescent="0.2">
      <c r="L2457"/>
      <c r="M2457"/>
      <c r="N2457"/>
      <c r="P2457"/>
      <c r="Q2457"/>
    </row>
    <row r="2458" spans="12:17" x14ac:dyDescent="0.2">
      <c r="L2458"/>
      <c r="M2458"/>
      <c r="N2458"/>
      <c r="P2458"/>
      <c r="Q2458"/>
    </row>
    <row r="2459" spans="12:17" x14ac:dyDescent="0.2">
      <c r="L2459"/>
      <c r="M2459"/>
      <c r="N2459"/>
      <c r="P2459"/>
      <c r="Q2459"/>
    </row>
    <row r="2460" spans="12:17" x14ac:dyDescent="0.2">
      <c r="L2460"/>
      <c r="M2460"/>
      <c r="N2460"/>
      <c r="P2460"/>
      <c r="Q2460"/>
    </row>
    <row r="2461" spans="12:17" x14ac:dyDescent="0.2">
      <c r="L2461"/>
      <c r="M2461"/>
      <c r="N2461"/>
      <c r="P2461"/>
      <c r="Q2461"/>
    </row>
    <row r="2462" spans="12:17" x14ac:dyDescent="0.2">
      <c r="L2462"/>
      <c r="M2462"/>
      <c r="N2462"/>
      <c r="P2462"/>
      <c r="Q2462"/>
    </row>
    <row r="2463" spans="12:17" x14ac:dyDescent="0.2">
      <c r="L2463"/>
      <c r="M2463"/>
      <c r="N2463"/>
      <c r="P2463"/>
      <c r="Q2463"/>
    </row>
    <row r="2464" spans="12:17" x14ac:dyDescent="0.2">
      <c r="L2464"/>
      <c r="M2464"/>
      <c r="N2464"/>
      <c r="P2464"/>
      <c r="Q2464"/>
    </row>
    <row r="2465" spans="12:17" x14ac:dyDescent="0.2">
      <c r="L2465"/>
      <c r="M2465"/>
      <c r="N2465"/>
      <c r="P2465"/>
      <c r="Q2465"/>
    </row>
    <row r="2466" spans="12:17" x14ac:dyDescent="0.2">
      <c r="L2466"/>
      <c r="M2466"/>
      <c r="N2466"/>
      <c r="P2466"/>
      <c r="Q2466"/>
    </row>
    <row r="2467" spans="12:17" x14ac:dyDescent="0.2">
      <c r="L2467"/>
      <c r="M2467"/>
      <c r="N2467"/>
      <c r="P2467"/>
      <c r="Q2467"/>
    </row>
    <row r="2468" spans="12:17" x14ac:dyDescent="0.2">
      <c r="L2468"/>
      <c r="M2468"/>
      <c r="N2468"/>
      <c r="P2468"/>
      <c r="Q2468"/>
    </row>
    <row r="2469" spans="12:17" x14ac:dyDescent="0.2">
      <c r="L2469"/>
      <c r="M2469"/>
      <c r="N2469"/>
      <c r="P2469"/>
      <c r="Q2469"/>
    </row>
    <row r="2470" spans="12:17" x14ac:dyDescent="0.2">
      <c r="L2470"/>
      <c r="M2470"/>
      <c r="N2470"/>
      <c r="P2470"/>
      <c r="Q2470"/>
    </row>
    <row r="2471" spans="12:17" x14ac:dyDescent="0.2">
      <c r="L2471"/>
      <c r="M2471"/>
      <c r="N2471"/>
      <c r="P2471"/>
      <c r="Q2471"/>
    </row>
    <row r="2472" spans="12:17" x14ac:dyDescent="0.2">
      <c r="L2472"/>
      <c r="M2472"/>
      <c r="N2472"/>
      <c r="P2472"/>
      <c r="Q2472"/>
    </row>
    <row r="2473" spans="12:17" x14ac:dyDescent="0.2">
      <c r="L2473"/>
      <c r="M2473"/>
      <c r="N2473"/>
      <c r="P2473"/>
      <c r="Q2473"/>
    </row>
    <row r="2474" spans="12:17" x14ac:dyDescent="0.2">
      <c r="L2474"/>
      <c r="M2474"/>
      <c r="N2474"/>
      <c r="P2474"/>
      <c r="Q2474"/>
    </row>
    <row r="2475" spans="12:17" x14ac:dyDescent="0.2">
      <c r="L2475"/>
      <c r="M2475"/>
      <c r="N2475"/>
      <c r="P2475"/>
      <c r="Q2475"/>
    </row>
    <row r="2476" spans="12:17" x14ac:dyDescent="0.2">
      <c r="L2476"/>
      <c r="M2476"/>
      <c r="N2476"/>
      <c r="P2476"/>
      <c r="Q2476"/>
    </row>
    <row r="2477" spans="12:17" x14ac:dyDescent="0.2">
      <c r="L2477"/>
      <c r="M2477"/>
      <c r="N2477"/>
      <c r="P2477"/>
      <c r="Q2477"/>
    </row>
    <row r="2478" spans="12:17" x14ac:dyDescent="0.2">
      <c r="L2478"/>
      <c r="M2478"/>
      <c r="N2478"/>
      <c r="P2478"/>
      <c r="Q2478"/>
    </row>
    <row r="2479" spans="12:17" x14ac:dyDescent="0.2">
      <c r="L2479"/>
      <c r="M2479"/>
      <c r="N2479"/>
      <c r="P2479"/>
      <c r="Q2479"/>
    </row>
    <row r="2480" spans="12:17" x14ac:dyDescent="0.2">
      <c r="L2480"/>
      <c r="M2480"/>
      <c r="N2480"/>
      <c r="P2480"/>
      <c r="Q2480"/>
    </row>
    <row r="2481" spans="12:17" x14ac:dyDescent="0.2">
      <c r="L2481"/>
      <c r="M2481"/>
      <c r="N2481"/>
      <c r="P2481"/>
      <c r="Q2481"/>
    </row>
    <row r="2482" spans="12:17" x14ac:dyDescent="0.2">
      <c r="L2482"/>
      <c r="M2482"/>
      <c r="N2482"/>
      <c r="P2482"/>
      <c r="Q2482"/>
    </row>
    <row r="2483" spans="12:17" x14ac:dyDescent="0.2">
      <c r="L2483"/>
      <c r="M2483"/>
      <c r="N2483"/>
      <c r="P2483"/>
      <c r="Q2483"/>
    </row>
    <row r="2484" spans="12:17" x14ac:dyDescent="0.2">
      <c r="L2484"/>
      <c r="M2484"/>
      <c r="N2484"/>
      <c r="P2484"/>
      <c r="Q2484"/>
    </row>
    <row r="2485" spans="12:17" x14ac:dyDescent="0.2">
      <c r="L2485"/>
      <c r="M2485"/>
      <c r="N2485"/>
      <c r="P2485"/>
      <c r="Q2485"/>
    </row>
    <row r="2486" spans="12:17" x14ac:dyDescent="0.2">
      <c r="L2486"/>
      <c r="M2486"/>
      <c r="N2486"/>
      <c r="P2486"/>
      <c r="Q2486"/>
    </row>
    <row r="2487" spans="12:17" x14ac:dyDescent="0.2">
      <c r="L2487"/>
      <c r="M2487"/>
      <c r="N2487"/>
      <c r="P2487"/>
      <c r="Q2487"/>
    </row>
    <row r="2488" spans="12:17" x14ac:dyDescent="0.2">
      <c r="L2488"/>
      <c r="M2488"/>
      <c r="N2488"/>
      <c r="P2488"/>
      <c r="Q2488"/>
    </row>
    <row r="2489" spans="12:17" x14ac:dyDescent="0.2">
      <c r="L2489"/>
      <c r="M2489"/>
      <c r="N2489"/>
      <c r="P2489"/>
      <c r="Q2489"/>
    </row>
    <row r="2490" spans="12:17" x14ac:dyDescent="0.2">
      <c r="L2490"/>
      <c r="M2490"/>
      <c r="N2490"/>
      <c r="P2490"/>
      <c r="Q2490"/>
    </row>
    <row r="2491" spans="12:17" x14ac:dyDescent="0.2">
      <c r="L2491"/>
      <c r="M2491"/>
      <c r="N2491"/>
      <c r="P2491"/>
      <c r="Q2491"/>
    </row>
    <row r="2492" spans="12:17" x14ac:dyDescent="0.2">
      <c r="L2492"/>
      <c r="M2492"/>
      <c r="N2492"/>
      <c r="P2492"/>
      <c r="Q2492"/>
    </row>
    <row r="2493" spans="12:17" x14ac:dyDescent="0.2">
      <c r="L2493"/>
      <c r="M2493"/>
      <c r="N2493"/>
      <c r="P2493"/>
      <c r="Q2493"/>
    </row>
    <row r="2494" spans="12:17" x14ac:dyDescent="0.2">
      <c r="L2494"/>
      <c r="M2494"/>
      <c r="N2494"/>
      <c r="P2494"/>
      <c r="Q2494"/>
    </row>
    <row r="2495" spans="12:17" x14ac:dyDescent="0.2">
      <c r="L2495"/>
      <c r="M2495"/>
      <c r="N2495"/>
      <c r="P2495"/>
      <c r="Q2495"/>
    </row>
    <row r="2496" spans="12:17" x14ac:dyDescent="0.2">
      <c r="L2496"/>
      <c r="M2496"/>
      <c r="N2496"/>
      <c r="P2496"/>
      <c r="Q2496"/>
    </row>
    <row r="2497" spans="12:17" x14ac:dyDescent="0.2">
      <c r="L2497"/>
      <c r="M2497"/>
      <c r="N2497"/>
      <c r="P2497"/>
      <c r="Q2497"/>
    </row>
    <row r="2498" spans="12:17" x14ac:dyDescent="0.2">
      <c r="L2498"/>
      <c r="M2498"/>
      <c r="N2498"/>
      <c r="P2498"/>
      <c r="Q2498"/>
    </row>
    <row r="2499" spans="12:17" x14ac:dyDescent="0.2">
      <c r="L2499"/>
      <c r="M2499"/>
      <c r="N2499"/>
      <c r="P2499"/>
      <c r="Q2499"/>
    </row>
    <row r="2500" spans="12:17" x14ac:dyDescent="0.2">
      <c r="L2500"/>
      <c r="M2500"/>
      <c r="N2500"/>
      <c r="P2500"/>
      <c r="Q2500"/>
    </row>
    <row r="2501" spans="12:17" x14ac:dyDescent="0.2">
      <c r="L2501"/>
      <c r="M2501"/>
      <c r="N2501"/>
      <c r="P2501"/>
      <c r="Q2501"/>
    </row>
    <row r="2502" spans="12:17" x14ac:dyDescent="0.2">
      <c r="L2502"/>
      <c r="M2502"/>
      <c r="N2502"/>
      <c r="P2502"/>
      <c r="Q2502"/>
    </row>
    <row r="2503" spans="12:17" x14ac:dyDescent="0.2">
      <c r="L2503"/>
      <c r="M2503"/>
      <c r="N2503"/>
      <c r="P2503"/>
      <c r="Q2503"/>
    </row>
    <row r="2504" spans="12:17" x14ac:dyDescent="0.2">
      <c r="L2504"/>
      <c r="M2504"/>
      <c r="N2504"/>
      <c r="P2504"/>
      <c r="Q2504"/>
    </row>
    <row r="2505" spans="12:17" x14ac:dyDescent="0.2">
      <c r="L2505"/>
      <c r="M2505"/>
      <c r="N2505"/>
      <c r="P2505"/>
      <c r="Q2505"/>
    </row>
    <row r="2506" spans="12:17" x14ac:dyDescent="0.2">
      <c r="L2506"/>
      <c r="M2506"/>
      <c r="N2506"/>
      <c r="P2506"/>
      <c r="Q2506"/>
    </row>
    <row r="2507" spans="12:17" x14ac:dyDescent="0.2">
      <c r="L2507"/>
      <c r="M2507"/>
      <c r="N2507"/>
      <c r="P2507"/>
      <c r="Q2507"/>
    </row>
    <row r="2508" spans="12:17" x14ac:dyDescent="0.2">
      <c r="L2508"/>
      <c r="M2508"/>
      <c r="N2508"/>
      <c r="P2508"/>
      <c r="Q2508"/>
    </row>
    <row r="2509" spans="12:17" x14ac:dyDescent="0.2">
      <c r="L2509"/>
      <c r="M2509"/>
      <c r="N2509"/>
      <c r="P2509"/>
      <c r="Q2509"/>
    </row>
    <row r="2510" spans="12:17" x14ac:dyDescent="0.2">
      <c r="L2510"/>
      <c r="M2510"/>
      <c r="N2510"/>
      <c r="P2510"/>
      <c r="Q2510"/>
    </row>
    <row r="2511" spans="12:17" x14ac:dyDescent="0.2">
      <c r="L2511"/>
      <c r="M2511"/>
      <c r="N2511"/>
      <c r="P2511"/>
      <c r="Q2511"/>
    </row>
    <row r="2512" spans="12:17" x14ac:dyDescent="0.2">
      <c r="L2512"/>
      <c r="M2512"/>
      <c r="N2512"/>
      <c r="P2512"/>
      <c r="Q2512"/>
    </row>
    <row r="2513" spans="12:17" x14ac:dyDescent="0.2">
      <c r="L2513"/>
      <c r="M2513"/>
      <c r="N2513"/>
      <c r="P2513"/>
      <c r="Q2513"/>
    </row>
    <row r="2514" spans="12:17" x14ac:dyDescent="0.2">
      <c r="L2514"/>
      <c r="M2514"/>
      <c r="N2514"/>
      <c r="P2514"/>
      <c r="Q2514"/>
    </row>
    <row r="2515" spans="12:17" x14ac:dyDescent="0.2">
      <c r="L2515"/>
      <c r="M2515"/>
      <c r="N2515"/>
      <c r="P2515"/>
      <c r="Q2515"/>
    </row>
    <row r="2516" spans="12:17" x14ac:dyDescent="0.2">
      <c r="L2516"/>
      <c r="M2516"/>
      <c r="N2516"/>
      <c r="P2516"/>
      <c r="Q2516"/>
    </row>
    <row r="2517" spans="12:17" x14ac:dyDescent="0.2">
      <c r="L2517"/>
      <c r="M2517"/>
      <c r="N2517"/>
      <c r="P2517"/>
      <c r="Q2517"/>
    </row>
    <row r="2518" spans="12:17" x14ac:dyDescent="0.2">
      <c r="L2518"/>
      <c r="M2518"/>
      <c r="N2518"/>
      <c r="P2518"/>
      <c r="Q2518"/>
    </row>
    <row r="2519" spans="12:17" x14ac:dyDescent="0.2">
      <c r="L2519"/>
      <c r="M2519"/>
      <c r="N2519"/>
      <c r="P2519"/>
      <c r="Q2519"/>
    </row>
    <row r="2520" spans="12:17" x14ac:dyDescent="0.2">
      <c r="L2520"/>
      <c r="M2520"/>
      <c r="N2520"/>
      <c r="P2520"/>
      <c r="Q2520"/>
    </row>
    <row r="2521" spans="12:17" x14ac:dyDescent="0.2">
      <c r="L2521"/>
      <c r="M2521"/>
      <c r="N2521"/>
      <c r="P2521"/>
      <c r="Q2521"/>
    </row>
    <row r="2522" spans="12:17" x14ac:dyDescent="0.2">
      <c r="L2522"/>
      <c r="M2522"/>
      <c r="N2522"/>
      <c r="P2522"/>
      <c r="Q2522"/>
    </row>
    <row r="2523" spans="12:17" x14ac:dyDescent="0.2">
      <c r="L2523"/>
      <c r="M2523"/>
      <c r="N2523"/>
      <c r="P2523"/>
      <c r="Q2523"/>
    </row>
    <row r="2524" spans="12:17" x14ac:dyDescent="0.2">
      <c r="L2524"/>
      <c r="M2524"/>
      <c r="N2524"/>
      <c r="P2524"/>
      <c r="Q2524"/>
    </row>
    <row r="2525" spans="12:17" x14ac:dyDescent="0.2">
      <c r="L2525"/>
      <c r="M2525"/>
      <c r="N2525"/>
      <c r="P2525"/>
      <c r="Q2525"/>
    </row>
    <row r="2526" spans="12:17" x14ac:dyDescent="0.2">
      <c r="L2526"/>
      <c r="M2526"/>
      <c r="N2526"/>
      <c r="P2526"/>
      <c r="Q2526"/>
    </row>
    <row r="2527" spans="12:17" x14ac:dyDescent="0.2">
      <c r="L2527"/>
      <c r="M2527"/>
      <c r="N2527"/>
      <c r="P2527"/>
      <c r="Q2527"/>
    </row>
    <row r="2528" spans="12:17" x14ac:dyDescent="0.2">
      <c r="L2528"/>
      <c r="M2528"/>
      <c r="N2528"/>
      <c r="P2528"/>
      <c r="Q2528"/>
    </row>
    <row r="2529" spans="12:17" x14ac:dyDescent="0.2">
      <c r="L2529"/>
      <c r="M2529"/>
      <c r="N2529"/>
      <c r="P2529"/>
      <c r="Q2529"/>
    </row>
    <row r="2530" spans="12:17" x14ac:dyDescent="0.2">
      <c r="L2530"/>
      <c r="M2530"/>
      <c r="N2530"/>
      <c r="P2530"/>
      <c r="Q2530"/>
    </row>
    <row r="2531" spans="12:17" x14ac:dyDescent="0.2">
      <c r="L2531"/>
      <c r="M2531"/>
      <c r="N2531"/>
      <c r="P2531"/>
      <c r="Q2531"/>
    </row>
    <row r="2532" spans="12:17" x14ac:dyDescent="0.2">
      <c r="L2532"/>
      <c r="M2532"/>
      <c r="N2532"/>
      <c r="P2532"/>
      <c r="Q2532"/>
    </row>
    <row r="2533" spans="12:17" x14ac:dyDescent="0.2">
      <c r="L2533"/>
      <c r="M2533"/>
      <c r="N2533"/>
      <c r="P2533"/>
      <c r="Q2533"/>
    </row>
    <row r="2534" spans="12:17" x14ac:dyDescent="0.2">
      <c r="L2534"/>
      <c r="M2534"/>
      <c r="N2534"/>
      <c r="P2534"/>
      <c r="Q2534"/>
    </row>
    <row r="2535" spans="12:17" x14ac:dyDescent="0.2">
      <c r="L2535"/>
      <c r="M2535"/>
      <c r="N2535"/>
      <c r="P2535"/>
      <c r="Q2535"/>
    </row>
    <row r="2536" spans="12:17" x14ac:dyDescent="0.2">
      <c r="L2536"/>
      <c r="M2536"/>
      <c r="N2536"/>
      <c r="P2536"/>
      <c r="Q2536"/>
    </row>
    <row r="2537" spans="12:17" x14ac:dyDescent="0.2">
      <c r="L2537"/>
      <c r="M2537"/>
      <c r="N2537"/>
      <c r="P2537"/>
      <c r="Q2537"/>
    </row>
    <row r="2538" spans="12:17" x14ac:dyDescent="0.2">
      <c r="L2538"/>
      <c r="M2538"/>
      <c r="N2538"/>
      <c r="P2538"/>
      <c r="Q2538"/>
    </row>
    <row r="2539" spans="12:17" x14ac:dyDescent="0.2">
      <c r="L2539"/>
      <c r="M2539"/>
      <c r="N2539"/>
      <c r="P2539"/>
      <c r="Q2539"/>
    </row>
    <row r="2540" spans="12:17" x14ac:dyDescent="0.2">
      <c r="L2540"/>
      <c r="M2540"/>
      <c r="N2540"/>
      <c r="P2540"/>
      <c r="Q2540"/>
    </row>
    <row r="2541" spans="12:17" x14ac:dyDescent="0.2">
      <c r="L2541"/>
      <c r="M2541"/>
      <c r="N2541"/>
      <c r="P2541"/>
      <c r="Q2541"/>
    </row>
    <row r="2542" spans="12:17" x14ac:dyDescent="0.2">
      <c r="L2542"/>
      <c r="M2542"/>
      <c r="N2542"/>
      <c r="P2542"/>
      <c r="Q2542"/>
    </row>
    <row r="2543" spans="12:17" x14ac:dyDescent="0.2">
      <c r="L2543"/>
      <c r="M2543"/>
      <c r="N2543"/>
      <c r="P2543"/>
      <c r="Q2543"/>
    </row>
    <row r="2544" spans="12:17" x14ac:dyDescent="0.2">
      <c r="L2544"/>
      <c r="M2544"/>
      <c r="N2544"/>
      <c r="P2544"/>
      <c r="Q2544"/>
    </row>
    <row r="2545" spans="12:17" x14ac:dyDescent="0.2">
      <c r="L2545"/>
      <c r="M2545"/>
      <c r="N2545"/>
      <c r="P2545"/>
      <c r="Q2545"/>
    </row>
    <row r="2546" spans="12:17" x14ac:dyDescent="0.2">
      <c r="L2546"/>
      <c r="M2546"/>
      <c r="N2546"/>
      <c r="P2546"/>
      <c r="Q2546"/>
    </row>
    <row r="2547" spans="12:17" x14ac:dyDescent="0.2">
      <c r="L2547"/>
      <c r="M2547"/>
      <c r="N2547"/>
      <c r="P2547"/>
      <c r="Q2547"/>
    </row>
    <row r="2548" spans="12:17" x14ac:dyDescent="0.2">
      <c r="L2548"/>
      <c r="M2548"/>
      <c r="N2548"/>
      <c r="P2548"/>
      <c r="Q2548"/>
    </row>
    <row r="2549" spans="12:17" x14ac:dyDescent="0.2">
      <c r="L2549"/>
      <c r="M2549"/>
      <c r="N2549"/>
      <c r="P2549"/>
      <c r="Q2549"/>
    </row>
    <row r="2550" spans="12:17" x14ac:dyDescent="0.2">
      <c r="L2550"/>
      <c r="M2550"/>
      <c r="N2550"/>
      <c r="P2550"/>
      <c r="Q2550"/>
    </row>
    <row r="2551" spans="12:17" x14ac:dyDescent="0.2">
      <c r="L2551"/>
      <c r="M2551"/>
      <c r="N2551"/>
      <c r="P2551"/>
      <c r="Q2551"/>
    </row>
    <row r="2552" spans="12:17" x14ac:dyDescent="0.2">
      <c r="L2552"/>
      <c r="M2552"/>
      <c r="N2552"/>
      <c r="P2552"/>
      <c r="Q2552"/>
    </row>
    <row r="2553" spans="12:17" x14ac:dyDescent="0.2">
      <c r="L2553"/>
      <c r="M2553"/>
      <c r="N2553"/>
      <c r="P2553"/>
      <c r="Q2553"/>
    </row>
    <row r="2554" spans="12:17" x14ac:dyDescent="0.2">
      <c r="L2554"/>
      <c r="M2554"/>
      <c r="N2554"/>
      <c r="P2554"/>
      <c r="Q2554"/>
    </row>
    <row r="2555" spans="12:17" x14ac:dyDescent="0.2">
      <c r="L2555"/>
      <c r="M2555"/>
      <c r="N2555"/>
      <c r="P2555"/>
      <c r="Q2555"/>
    </row>
    <row r="2556" spans="12:17" x14ac:dyDescent="0.2">
      <c r="L2556"/>
      <c r="M2556"/>
      <c r="N2556"/>
      <c r="P2556"/>
      <c r="Q2556"/>
    </row>
    <row r="2557" spans="12:17" x14ac:dyDescent="0.2">
      <c r="L2557"/>
      <c r="M2557"/>
      <c r="N2557"/>
      <c r="P2557"/>
      <c r="Q2557"/>
    </row>
    <row r="2558" spans="12:17" x14ac:dyDescent="0.2">
      <c r="L2558"/>
      <c r="M2558"/>
      <c r="N2558"/>
      <c r="P2558"/>
      <c r="Q2558"/>
    </row>
    <row r="2559" spans="12:17" x14ac:dyDescent="0.2">
      <c r="L2559"/>
      <c r="M2559"/>
      <c r="N2559"/>
      <c r="P2559"/>
      <c r="Q2559"/>
    </row>
    <row r="2560" spans="12:17" x14ac:dyDescent="0.2">
      <c r="L2560"/>
      <c r="M2560"/>
      <c r="N2560"/>
      <c r="P2560"/>
      <c r="Q2560"/>
    </row>
    <row r="2561" spans="12:17" x14ac:dyDescent="0.2">
      <c r="L2561"/>
      <c r="M2561"/>
      <c r="N2561"/>
      <c r="P2561"/>
      <c r="Q2561"/>
    </row>
    <row r="2562" spans="12:17" x14ac:dyDescent="0.2">
      <c r="L2562"/>
      <c r="M2562"/>
      <c r="N2562"/>
      <c r="P2562"/>
      <c r="Q2562"/>
    </row>
    <row r="2563" spans="12:17" x14ac:dyDescent="0.2">
      <c r="L2563"/>
      <c r="M2563"/>
      <c r="N2563"/>
      <c r="P2563"/>
      <c r="Q2563"/>
    </row>
    <row r="2564" spans="12:17" x14ac:dyDescent="0.2">
      <c r="L2564"/>
      <c r="M2564"/>
      <c r="N2564"/>
      <c r="P2564"/>
      <c r="Q2564"/>
    </row>
    <row r="2565" spans="12:17" x14ac:dyDescent="0.2">
      <c r="L2565"/>
      <c r="M2565"/>
      <c r="N2565"/>
      <c r="P2565"/>
      <c r="Q2565"/>
    </row>
    <row r="2566" spans="12:17" x14ac:dyDescent="0.2">
      <c r="L2566"/>
      <c r="M2566"/>
      <c r="N2566"/>
      <c r="P2566"/>
      <c r="Q2566"/>
    </row>
    <row r="2567" spans="12:17" x14ac:dyDescent="0.2">
      <c r="L2567"/>
      <c r="M2567"/>
      <c r="N2567"/>
      <c r="P2567"/>
      <c r="Q2567"/>
    </row>
    <row r="2568" spans="12:17" x14ac:dyDescent="0.2">
      <c r="L2568"/>
      <c r="M2568"/>
      <c r="N2568"/>
      <c r="P2568"/>
      <c r="Q2568"/>
    </row>
    <row r="2569" spans="12:17" x14ac:dyDescent="0.2">
      <c r="L2569"/>
      <c r="M2569"/>
      <c r="N2569"/>
      <c r="P2569"/>
      <c r="Q2569"/>
    </row>
    <row r="2570" spans="12:17" x14ac:dyDescent="0.2">
      <c r="L2570"/>
      <c r="M2570"/>
      <c r="N2570"/>
      <c r="P2570"/>
      <c r="Q2570"/>
    </row>
    <row r="2571" spans="12:17" x14ac:dyDescent="0.2">
      <c r="L2571"/>
      <c r="M2571"/>
      <c r="N2571"/>
      <c r="P2571"/>
      <c r="Q2571"/>
    </row>
    <row r="2572" spans="12:17" x14ac:dyDescent="0.2">
      <c r="L2572"/>
      <c r="M2572"/>
      <c r="N2572"/>
      <c r="P2572"/>
      <c r="Q2572"/>
    </row>
    <row r="2573" spans="12:17" x14ac:dyDescent="0.2">
      <c r="L2573"/>
      <c r="M2573"/>
      <c r="N2573"/>
      <c r="P2573"/>
      <c r="Q2573"/>
    </row>
    <row r="2574" spans="12:17" x14ac:dyDescent="0.2">
      <c r="L2574"/>
      <c r="M2574"/>
      <c r="N2574"/>
      <c r="P2574"/>
      <c r="Q2574"/>
    </row>
    <row r="2575" spans="12:17" x14ac:dyDescent="0.2">
      <c r="L2575"/>
      <c r="M2575"/>
      <c r="N2575"/>
      <c r="P2575"/>
      <c r="Q2575"/>
    </row>
    <row r="2576" spans="12:17" x14ac:dyDescent="0.2">
      <c r="L2576"/>
      <c r="M2576"/>
      <c r="N2576"/>
      <c r="P2576"/>
      <c r="Q2576"/>
    </row>
    <row r="2577" spans="12:17" x14ac:dyDescent="0.2">
      <c r="L2577"/>
      <c r="M2577"/>
      <c r="N2577"/>
      <c r="P2577"/>
      <c r="Q2577"/>
    </row>
    <row r="2578" spans="12:17" x14ac:dyDescent="0.2">
      <c r="L2578"/>
      <c r="M2578"/>
      <c r="N2578"/>
      <c r="P2578"/>
      <c r="Q2578"/>
    </row>
    <row r="2579" spans="12:17" x14ac:dyDescent="0.2">
      <c r="L2579"/>
      <c r="M2579"/>
      <c r="N2579"/>
      <c r="P2579"/>
      <c r="Q2579"/>
    </row>
    <row r="2580" spans="12:17" x14ac:dyDescent="0.2">
      <c r="L2580"/>
      <c r="M2580"/>
      <c r="N2580"/>
      <c r="P2580"/>
      <c r="Q2580"/>
    </row>
    <row r="2581" spans="12:17" x14ac:dyDescent="0.2">
      <c r="L2581"/>
      <c r="M2581"/>
      <c r="N2581"/>
      <c r="P2581"/>
      <c r="Q2581"/>
    </row>
    <row r="2582" spans="12:17" x14ac:dyDescent="0.2">
      <c r="L2582"/>
      <c r="M2582"/>
      <c r="N2582"/>
      <c r="P2582"/>
      <c r="Q2582"/>
    </row>
    <row r="2583" spans="12:17" x14ac:dyDescent="0.2">
      <c r="L2583"/>
      <c r="M2583"/>
      <c r="N2583"/>
      <c r="P2583"/>
      <c r="Q2583"/>
    </row>
    <row r="2584" spans="12:17" x14ac:dyDescent="0.2">
      <c r="L2584"/>
      <c r="M2584"/>
      <c r="N2584"/>
      <c r="P2584"/>
      <c r="Q2584"/>
    </row>
    <row r="2585" spans="12:17" x14ac:dyDescent="0.2">
      <c r="L2585"/>
      <c r="M2585"/>
      <c r="N2585"/>
      <c r="P2585"/>
      <c r="Q2585"/>
    </row>
    <row r="2586" spans="12:17" x14ac:dyDescent="0.2">
      <c r="L2586"/>
      <c r="M2586"/>
      <c r="N2586"/>
      <c r="P2586"/>
      <c r="Q2586"/>
    </row>
    <row r="2587" spans="12:17" x14ac:dyDescent="0.2">
      <c r="L2587"/>
      <c r="M2587"/>
      <c r="N2587"/>
      <c r="P2587"/>
      <c r="Q2587"/>
    </row>
    <row r="2588" spans="12:17" x14ac:dyDescent="0.2">
      <c r="L2588"/>
      <c r="M2588"/>
      <c r="N2588"/>
      <c r="P2588"/>
      <c r="Q2588"/>
    </row>
    <row r="2589" spans="12:17" x14ac:dyDescent="0.2">
      <c r="L2589"/>
      <c r="M2589"/>
      <c r="N2589"/>
      <c r="P2589"/>
      <c r="Q2589"/>
    </row>
    <row r="2590" spans="12:17" x14ac:dyDescent="0.2">
      <c r="L2590"/>
      <c r="M2590"/>
      <c r="N2590"/>
      <c r="P2590"/>
      <c r="Q2590"/>
    </row>
    <row r="2591" spans="12:17" x14ac:dyDescent="0.2">
      <c r="L2591"/>
      <c r="M2591"/>
      <c r="N2591"/>
      <c r="P2591"/>
      <c r="Q2591"/>
    </row>
    <row r="2592" spans="12:17" x14ac:dyDescent="0.2">
      <c r="L2592"/>
      <c r="M2592"/>
      <c r="N2592"/>
      <c r="P2592"/>
      <c r="Q2592"/>
    </row>
    <row r="2593" spans="12:17" x14ac:dyDescent="0.2">
      <c r="L2593"/>
      <c r="M2593"/>
      <c r="N2593"/>
      <c r="P2593"/>
      <c r="Q2593"/>
    </row>
    <row r="2594" spans="12:17" x14ac:dyDescent="0.2">
      <c r="L2594"/>
      <c r="M2594"/>
      <c r="N2594"/>
      <c r="P2594"/>
      <c r="Q2594"/>
    </row>
    <row r="2595" spans="12:17" x14ac:dyDescent="0.2">
      <c r="L2595"/>
      <c r="M2595"/>
      <c r="N2595"/>
      <c r="P2595"/>
      <c r="Q2595"/>
    </row>
    <row r="2596" spans="12:17" x14ac:dyDescent="0.2">
      <c r="L2596"/>
      <c r="M2596"/>
      <c r="N2596"/>
      <c r="P2596"/>
      <c r="Q2596"/>
    </row>
    <row r="2597" spans="12:17" x14ac:dyDescent="0.2">
      <c r="L2597"/>
      <c r="M2597"/>
      <c r="N2597"/>
      <c r="P2597"/>
      <c r="Q2597"/>
    </row>
    <row r="2598" spans="12:17" x14ac:dyDescent="0.2">
      <c r="L2598"/>
      <c r="M2598"/>
      <c r="N2598"/>
      <c r="P2598"/>
      <c r="Q2598"/>
    </row>
    <row r="2599" spans="12:17" x14ac:dyDescent="0.2">
      <c r="L2599"/>
      <c r="M2599"/>
      <c r="N2599"/>
      <c r="P2599"/>
      <c r="Q2599"/>
    </row>
    <row r="2600" spans="12:17" x14ac:dyDescent="0.2">
      <c r="L2600"/>
      <c r="M2600"/>
      <c r="N2600"/>
      <c r="P2600"/>
      <c r="Q2600"/>
    </row>
    <row r="2601" spans="12:17" x14ac:dyDescent="0.2">
      <c r="L2601"/>
      <c r="M2601"/>
      <c r="N2601"/>
      <c r="P2601"/>
      <c r="Q2601"/>
    </row>
    <row r="2602" spans="12:17" x14ac:dyDescent="0.2">
      <c r="L2602"/>
      <c r="M2602"/>
      <c r="N2602"/>
      <c r="P2602"/>
      <c r="Q2602"/>
    </row>
    <row r="2603" spans="12:17" x14ac:dyDescent="0.2">
      <c r="L2603"/>
      <c r="M2603"/>
      <c r="N2603"/>
      <c r="P2603"/>
      <c r="Q2603"/>
    </row>
    <row r="2604" spans="12:17" x14ac:dyDescent="0.2">
      <c r="L2604"/>
      <c r="M2604"/>
      <c r="N2604"/>
      <c r="P2604"/>
      <c r="Q2604"/>
    </row>
    <row r="2605" spans="12:17" x14ac:dyDescent="0.2">
      <c r="L2605"/>
      <c r="M2605"/>
      <c r="N2605"/>
      <c r="P2605"/>
      <c r="Q2605"/>
    </row>
    <row r="2606" spans="12:17" x14ac:dyDescent="0.2">
      <c r="L2606"/>
      <c r="M2606"/>
      <c r="N2606"/>
      <c r="P2606"/>
      <c r="Q2606"/>
    </row>
    <row r="2607" spans="12:17" x14ac:dyDescent="0.2">
      <c r="L2607"/>
      <c r="M2607"/>
      <c r="N2607"/>
      <c r="P2607"/>
      <c r="Q2607"/>
    </row>
    <row r="2608" spans="12:17" x14ac:dyDescent="0.2">
      <c r="L2608"/>
      <c r="M2608"/>
      <c r="N2608"/>
      <c r="P2608"/>
      <c r="Q2608"/>
    </row>
    <row r="2609" spans="12:17" x14ac:dyDescent="0.2">
      <c r="L2609"/>
      <c r="M2609"/>
      <c r="N2609"/>
      <c r="P2609"/>
      <c r="Q2609"/>
    </row>
    <row r="2610" spans="12:17" x14ac:dyDescent="0.2">
      <c r="L2610"/>
      <c r="M2610"/>
      <c r="N2610"/>
      <c r="P2610"/>
      <c r="Q2610"/>
    </row>
    <row r="2611" spans="12:17" x14ac:dyDescent="0.2">
      <c r="L2611"/>
      <c r="M2611"/>
      <c r="N2611"/>
      <c r="P2611"/>
      <c r="Q2611"/>
    </row>
    <row r="2612" spans="12:17" x14ac:dyDescent="0.2">
      <c r="L2612"/>
      <c r="M2612"/>
      <c r="N2612"/>
      <c r="P2612"/>
      <c r="Q2612"/>
    </row>
    <row r="2613" spans="12:17" x14ac:dyDescent="0.2">
      <c r="L2613"/>
      <c r="M2613"/>
      <c r="N2613"/>
      <c r="P2613"/>
      <c r="Q2613"/>
    </row>
    <row r="2614" spans="12:17" x14ac:dyDescent="0.2">
      <c r="L2614"/>
      <c r="M2614"/>
      <c r="N2614"/>
      <c r="P2614"/>
      <c r="Q2614"/>
    </row>
    <row r="2615" spans="12:17" x14ac:dyDescent="0.2">
      <c r="L2615"/>
      <c r="M2615"/>
      <c r="N2615"/>
      <c r="P2615"/>
      <c r="Q2615"/>
    </row>
    <row r="2616" spans="12:17" x14ac:dyDescent="0.2">
      <c r="L2616"/>
      <c r="M2616"/>
      <c r="N2616"/>
      <c r="P2616"/>
      <c r="Q2616"/>
    </row>
    <row r="2617" spans="12:17" x14ac:dyDescent="0.2">
      <c r="L2617"/>
      <c r="M2617"/>
      <c r="N2617"/>
      <c r="P2617"/>
      <c r="Q2617"/>
    </row>
    <row r="2618" spans="12:17" x14ac:dyDescent="0.2">
      <c r="L2618"/>
      <c r="M2618"/>
      <c r="N2618"/>
      <c r="P2618"/>
      <c r="Q2618"/>
    </row>
    <row r="2619" spans="12:17" x14ac:dyDescent="0.2">
      <c r="L2619"/>
      <c r="M2619"/>
      <c r="N2619"/>
      <c r="P2619"/>
      <c r="Q2619"/>
    </row>
    <row r="2620" spans="12:17" x14ac:dyDescent="0.2">
      <c r="L2620"/>
      <c r="M2620"/>
      <c r="N2620"/>
      <c r="P2620"/>
      <c r="Q2620"/>
    </row>
    <row r="2621" spans="12:17" x14ac:dyDescent="0.2">
      <c r="L2621"/>
      <c r="M2621"/>
      <c r="N2621"/>
      <c r="P2621"/>
      <c r="Q2621"/>
    </row>
    <row r="2622" spans="12:17" x14ac:dyDescent="0.2">
      <c r="L2622"/>
      <c r="M2622"/>
      <c r="N2622"/>
      <c r="P2622"/>
      <c r="Q2622"/>
    </row>
    <row r="2623" spans="12:17" x14ac:dyDescent="0.2">
      <c r="L2623"/>
      <c r="M2623"/>
      <c r="N2623"/>
      <c r="P2623"/>
      <c r="Q2623"/>
    </row>
    <row r="2624" spans="12:17" x14ac:dyDescent="0.2">
      <c r="L2624"/>
      <c r="M2624"/>
      <c r="N2624"/>
      <c r="P2624"/>
      <c r="Q2624"/>
    </row>
    <row r="2625" spans="12:17" x14ac:dyDescent="0.2">
      <c r="L2625"/>
      <c r="M2625"/>
      <c r="N2625"/>
      <c r="P2625"/>
      <c r="Q2625"/>
    </row>
    <row r="2626" spans="12:17" x14ac:dyDescent="0.2">
      <c r="L2626"/>
      <c r="M2626"/>
      <c r="N2626"/>
      <c r="P2626"/>
      <c r="Q2626"/>
    </row>
    <row r="2627" spans="12:17" x14ac:dyDescent="0.2">
      <c r="L2627"/>
      <c r="M2627"/>
      <c r="N2627"/>
      <c r="P2627"/>
      <c r="Q2627"/>
    </row>
    <row r="2628" spans="12:17" x14ac:dyDescent="0.2">
      <c r="L2628"/>
      <c r="M2628"/>
      <c r="N2628"/>
      <c r="P2628"/>
      <c r="Q2628"/>
    </row>
    <row r="2629" spans="12:17" x14ac:dyDescent="0.2">
      <c r="L2629"/>
      <c r="M2629"/>
      <c r="N2629"/>
      <c r="P2629"/>
      <c r="Q2629"/>
    </row>
    <row r="2630" spans="12:17" x14ac:dyDescent="0.2">
      <c r="L2630"/>
      <c r="M2630"/>
      <c r="N2630"/>
      <c r="P2630"/>
      <c r="Q2630"/>
    </row>
    <row r="2631" spans="12:17" x14ac:dyDescent="0.2">
      <c r="L2631"/>
      <c r="M2631"/>
      <c r="N2631"/>
      <c r="P2631"/>
      <c r="Q2631"/>
    </row>
    <row r="2632" spans="12:17" x14ac:dyDescent="0.2">
      <c r="L2632"/>
      <c r="M2632"/>
      <c r="N2632"/>
      <c r="P2632"/>
      <c r="Q2632"/>
    </row>
    <row r="2633" spans="12:17" x14ac:dyDescent="0.2">
      <c r="L2633"/>
      <c r="M2633"/>
      <c r="N2633"/>
      <c r="P2633"/>
      <c r="Q2633"/>
    </row>
    <row r="2634" spans="12:17" x14ac:dyDescent="0.2">
      <c r="L2634"/>
      <c r="M2634"/>
      <c r="N2634"/>
      <c r="P2634"/>
      <c r="Q2634"/>
    </row>
    <row r="2635" spans="12:17" x14ac:dyDescent="0.2">
      <c r="L2635"/>
      <c r="M2635"/>
      <c r="N2635"/>
      <c r="P2635"/>
      <c r="Q2635"/>
    </row>
    <row r="2636" spans="12:17" x14ac:dyDescent="0.2">
      <c r="L2636"/>
      <c r="M2636"/>
      <c r="N2636"/>
      <c r="P2636"/>
      <c r="Q2636"/>
    </row>
    <row r="2637" spans="12:17" x14ac:dyDescent="0.2">
      <c r="L2637"/>
      <c r="M2637"/>
      <c r="N2637"/>
      <c r="P2637"/>
      <c r="Q2637"/>
    </row>
    <row r="2638" spans="12:17" x14ac:dyDescent="0.2">
      <c r="L2638"/>
      <c r="M2638"/>
      <c r="N2638"/>
      <c r="P2638"/>
      <c r="Q2638"/>
    </row>
    <row r="2639" spans="12:17" x14ac:dyDescent="0.2">
      <c r="L2639"/>
      <c r="M2639"/>
      <c r="N2639"/>
      <c r="P2639"/>
      <c r="Q2639"/>
    </row>
    <row r="2640" spans="12:17" x14ac:dyDescent="0.2">
      <c r="L2640"/>
      <c r="M2640"/>
      <c r="N2640"/>
      <c r="P2640"/>
      <c r="Q2640"/>
    </row>
    <row r="2641" spans="12:17" x14ac:dyDescent="0.2">
      <c r="L2641"/>
      <c r="M2641"/>
      <c r="N2641"/>
      <c r="P2641"/>
      <c r="Q2641"/>
    </row>
    <row r="2642" spans="12:17" x14ac:dyDescent="0.2">
      <c r="L2642"/>
      <c r="M2642"/>
      <c r="N2642"/>
      <c r="P2642"/>
      <c r="Q2642"/>
    </row>
    <row r="2643" spans="12:17" x14ac:dyDescent="0.2">
      <c r="L2643"/>
      <c r="M2643"/>
      <c r="N2643"/>
      <c r="P2643"/>
      <c r="Q2643"/>
    </row>
    <row r="2644" spans="12:17" x14ac:dyDescent="0.2">
      <c r="L2644"/>
      <c r="M2644"/>
      <c r="N2644"/>
      <c r="P2644"/>
      <c r="Q2644"/>
    </row>
    <row r="2645" spans="12:17" x14ac:dyDescent="0.2">
      <c r="L2645"/>
      <c r="M2645"/>
      <c r="N2645"/>
      <c r="P2645"/>
      <c r="Q2645"/>
    </row>
    <row r="2646" spans="12:17" x14ac:dyDescent="0.2">
      <c r="L2646"/>
      <c r="M2646"/>
      <c r="N2646"/>
      <c r="P2646"/>
      <c r="Q2646"/>
    </row>
    <row r="2647" spans="12:17" x14ac:dyDescent="0.2">
      <c r="L2647"/>
      <c r="M2647"/>
      <c r="N2647"/>
      <c r="P2647"/>
      <c r="Q2647"/>
    </row>
    <row r="2648" spans="12:17" x14ac:dyDescent="0.2">
      <c r="L2648"/>
      <c r="M2648"/>
      <c r="N2648"/>
      <c r="P2648"/>
      <c r="Q2648"/>
    </row>
    <row r="2649" spans="12:17" x14ac:dyDescent="0.2">
      <c r="L2649"/>
      <c r="M2649"/>
      <c r="N2649"/>
      <c r="P2649"/>
      <c r="Q2649"/>
    </row>
    <row r="2650" spans="12:17" x14ac:dyDescent="0.2">
      <c r="L2650"/>
      <c r="M2650"/>
      <c r="N2650"/>
      <c r="P2650"/>
      <c r="Q2650"/>
    </row>
    <row r="2651" spans="12:17" x14ac:dyDescent="0.2">
      <c r="L2651"/>
      <c r="M2651"/>
      <c r="N2651"/>
      <c r="P2651"/>
      <c r="Q2651"/>
    </row>
    <row r="2652" spans="12:17" x14ac:dyDescent="0.2">
      <c r="L2652"/>
      <c r="M2652"/>
      <c r="N2652"/>
      <c r="P2652"/>
      <c r="Q2652"/>
    </row>
    <row r="2653" spans="12:17" x14ac:dyDescent="0.2">
      <c r="L2653"/>
      <c r="M2653"/>
      <c r="N2653"/>
      <c r="P2653"/>
      <c r="Q2653"/>
    </row>
    <row r="2654" spans="12:17" x14ac:dyDescent="0.2">
      <c r="L2654"/>
      <c r="M2654"/>
      <c r="N2654"/>
      <c r="P2654"/>
      <c r="Q2654"/>
    </row>
    <row r="2655" spans="12:17" x14ac:dyDescent="0.2">
      <c r="L2655"/>
      <c r="M2655"/>
      <c r="N2655"/>
      <c r="P2655"/>
      <c r="Q2655"/>
    </row>
    <row r="2656" spans="12:17" x14ac:dyDescent="0.2">
      <c r="L2656"/>
      <c r="M2656"/>
      <c r="N2656"/>
      <c r="P2656"/>
      <c r="Q2656"/>
    </row>
    <row r="2657" spans="12:17" x14ac:dyDescent="0.2">
      <c r="L2657"/>
      <c r="M2657"/>
      <c r="N2657"/>
      <c r="P2657"/>
      <c r="Q2657"/>
    </row>
    <row r="2658" spans="12:17" x14ac:dyDescent="0.2">
      <c r="L2658"/>
      <c r="M2658"/>
      <c r="N2658"/>
      <c r="P2658"/>
      <c r="Q2658"/>
    </row>
    <row r="2659" spans="12:17" x14ac:dyDescent="0.2">
      <c r="L2659"/>
      <c r="M2659"/>
      <c r="N2659"/>
      <c r="P2659"/>
      <c r="Q2659"/>
    </row>
    <row r="2660" spans="12:17" x14ac:dyDescent="0.2">
      <c r="L2660"/>
      <c r="M2660"/>
      <c r="N2660"/>
      <c r="P2660"/>
      <c r="Q2660"/>
    </row>
    <row r="2661" spans="12:17" x14ac:dyDescent="0.2">
      <c r="L2661"/>
      <c r="M2661"/>
      <c r="N2661"/>
      <c r="P2661"/>
      <c r="Q2661"/>
    </row>
    <row r="2662" spans="12:17" x14ac:dyDescent="0.2">
      <c r="L2662"/>
      <c r="M2662"/>
      <c r="N2662"/>
      <c r="P2662"/>
      <c r="Q2662"/>
    </row>
    <row r="2663" spans="12:17" x14ac:dyDescent="0.2">
      <c r="L2663"/>
      <c r="M2663"/>
      <c r="N2663"/>
      <c r="P2663"/>
      <c r="Q2663"/>
    </row>
    <row r="2664" spans="12:17" x14ac:dyDescent="0.2">
      <c r="L2664"/>
      <c r="M2664"/>
      <c r="N2664"/>
      <c r="P2664"/>
      <c r="Q2664"/>
    </row>
    <row r="2665" spans="12:17" x14ac:dyDescent="0.2">
      <c r="L2665"/>
      <c r="M2665"/>
      <c r="N2665"/>
      <c r="P2665"/>
      <c r="Q2665"/>
    </row>
    <row r="2666" spans="12:17" x14ac:dyDescent="0.2">
      <c r="L2666"/>
      <c r="M2666"/>
      <c r="N2666"/>
      <c r="P2666"/>
      <c r="Q2666"/>
    </row>
    <row r="2667" spans="12:17" x14ac:dyDescent="0.2">
      <c r="L2667"/>
      <c r="M2667"/>
      <c r="N2667"/>
      <c r="P2667"/>
      <c r="Q2667"/>
    </row>
    <row r="2668" spans="12:17" x14ac:dyDescent="0.2">
      <c r="L2668"/>
      <c r="M2668"/>
      <c r="N2668"/>
      <c r="P2668"/>
      <c r="Q2668"/>
    </row>
    <row r="2669" spans="12:17" x14ac:dyDescent="0.2">
      <c r="L2669"/>
      <c r="M2669"/>
      <c r="N2669"/>
      <c r="P2669"/>
      <c r="Q2669"/>
    </row>
    <row r="2670" spans="12:17" x14ac:dyDescent="0.2">
      <c r="L2670"/>
      <c r="M2670"/>
      <c r="N2670"/>
      <c r="P2670"/>
      <c r="Q2670"/>
    </row>
    <row r="2671" spans="12:17" x14ac:dyDescent="0.2">
      <c r="L2671"/>
      <c r="M2671"/>
      <c r="N2671"/>
      <c r="P2671"/>
      <c r="Q2671"/>
    </row>
    <row r="2672" spans="12:17" x14ac:dyDescent="0.2">
      <c r="L2672"/>
      <c r="M2672"/>
      <c r="N2672"/>
      <c r="P2672"/>
      <c r="Q2672"/>
    </row>
    <row r="2673" spans="12:17" x14ac:dyDescent="0.2">
      <c r="L2673"/>
      <c r="M2673"/>
      <c r="N2673"/>
      <c r="P2673"/>
      <c r="Q2673"/>
    </row>
    <row r="2674" spans="12:17" x14ac:dyDescent="0.2">
      <c r="L2674"/>
      <c r="M2674"/>
      <c r="N2674"/>
      <c r="P2674"/>
      <c r="Q2674"/>
    </row>
    <row r="2675" spans="12:17" x14ac:dyDescent="0.2">
      <c r="L2675"/>
      <c r="M2675"/>
      <c r="N2675"/>
      <c r="P2675"/>
      <c r="Q2675"/>
    </row>
    <row r="2676" spans="12:17" x14ac:dyDescent="0.2">
      <c r="L2676"/>
      <c r="M2676"/>
      <c r="N2676"/>
      <c r="P2676"/>
      <c r="Q2676"/>
    </row>
    <row r="2677" spans="12:17" x14ac:dyDescent="0.2">
      <c r="L2677"/>
      <c r="M2677"/>
      <c r="N2677"/>
      <c r="P2677"/>
      <c r="Q2677"/>
    </row>
    <row r="2678" spans="12:17" x14ac:dyDescent="0.2">
      <c r="L2678"/>
      <c r="M2678"/>
      <c r="N2678"/>
      <c r="P2678"/>
      <c r="Q2678"/>
    </row>
    <row r="2679" spans="12:17" x14ac:dyDescent="0.2">
      <c r="L2679"/>
      <c r="M2679"/>
      <c r="N2679"/>
      <c r="P2679"/>
      <c r="Q2679"/>
    </row>
    <row r="2680" spans="12:17" x14ac:dyDescent="0.2">
      <c r="L2680"/>
      <c r="M2680"/>
      <c r="N2680"/>
      <c r="P2680"/>
      <c r="Q2680"/>
    </row>
    <row r="2681" spans="12:17" x14ac:dyDescent="0.2">
      <c r="L2681"/>
      <c r="M2681"/>
      <c r="N2681"/>
      <c r="P2681"/>
      <c r="Q2681"/>
    </row>
    <row r="2682" spans="12:17" x14ac:dyDescent="0.2">
      <c r="L2682"/>
      <c r="M2682"/>
      <c r="N2682"/>
      <c r="P2682"/>
      <c r="Q2682"/>
    </row>
    <row r="2683" spans="12:17" x14ac:dyDescent="0.2">
      <c r="L2683"/>
      <c r="M2683"/>
      <c r="N2683"/>
      <c r="P2683"/>
      <c r="Q2683"/>
    </row>
    <row r="2684" spans="12:17" x14ac:dyDescent="0.2">
      <c r="L2684"/>
      <c r="M2684"/>
      <c r="N2684"/>
      <c r="P2684"/>
      <c r="Q2684"/>
    </row>
    <row r="2685" spans="12:17" x14ac:dyDescent="0.2">
      <c r="L2685"/>
      <c r="M2685"/>
      <c r="N2685"/>
      <c r="P2685"/>
      <c r="Q2685"/>
    </row>
    <row r="2686" spans="12:17" x14ac:dyDescent="0.2">
      <c r="L2686"/>
      <c r="M2686"/>
      <c r="N2686"/>
      <c r="P2686"/>
      <c r="Q2686"/>
    </row>
    <row r="2687" spans="12:17" x14ac:dyDescent="0.2">
      <c r="L2687"/>
      <c r="M2687"/>
      <c r="N2687"/>
      <c r="P2687"/>
      <c r="Q2687"/>
    </row>
    <row r="2688" spans="12:17" x14ac:dyDescent="0.2">
      <c r="L2688"/>
      <c r="M2688"/>
      <c r="N2688"/>
      <c r="P2688"/>
      <c r="Q2688"/>
    </row>
    <row r="2689" spans="12:17" x14ac:dyDescent="0.2">
      <c r="L2689"/>
      <c r="M2689"/>
      <c r="N2689"/>
      <c r="P2689"/>
      <c r="Q2689"/>
    </row>
    <row r="2690" spans="12:17" x14ac:dyDescent="0.2">
      <c r="L2690"/>
      <c r="M2690"/>
      <c r="N2690"/>
      <c r="P2690"/>
      <c r="Q2690"/>
    </row>
    <row r="2691" spans="12:17" x14ac:dyDescent="0.2">
      <c r="L2691"/>
      <c r="M2691"/>
      <c r="N2691"/>
      <c r="P2691"/>
      <c r="Q2691"/>
    </row>
    <row r="2692" spans="12:17" x14ac:dyDescent="0.2">
      <c r="L2692"/>
      <c r="M2692"/>
      <c r="N2692"/>
      <c r="P2692"/>
      <c r="Q2692"/>
    </row>
    <row r="2693" spans="12:17" x14ac:dyDescent="0.2">
      <c r="L2693"/>
      <c r="M2693"/>
      <c r="N2693"/>
      <c r="P2693"/>
      <c r="Q2693"/>
    </row>
    <row r="2694" spans="12:17" x14ac:dyDescent="0.2">
      <c r="L2694"/>
      <c r="M2694"/>
      <c r="N2694"/>
      <c r="P2694"/>
      <c r="Q2694"/>
    </row>
    <row r="2695" spans="12:17" x14ac:dyDescent="0.2">
      <c r="L2695"/>
      <c r="M2695"/>
      <c r="N2695"/>
      <c r="P2695"/>
      <c r="Q2695"/>
    </row>
    <row r="2696" spans="12:17" x14ac:dyDescent="0.2">
      <c r="L2696"/>
      <c r="M2696"/>
      <c r="N2696"/>
      <c r="P2696"/>
      <c r="Q2696"/>
    </row>
    <row r="2697" spans="12:17" x14ac:dyDescent="0.2">
      <c r="L2697"/>
      <c r="M2697"/>
      <c r="N2697"/>
      <c r="P2697"/>
      <c r="Q2697"/>
    </row>
    <row r="2698" spans="12:17" x14ac:dyDescent="0.2">
      <c r="L2698"/>
      <c r="M2698"/>
      <c r="N2698"/>
      <c r="P2698"/>
      <c r="Q2698"/>
    </row>
    <row r="2699" spans="12:17" x14ac:dyDescent="0.2">
      <c r="L2699"/>
      <c r="M2699"/>
      <c r="N2699"/>
      <c r="P2699"/>
      <c r="Q2699"/>
    </row>
    <row r="2700" spans="12:17" x14ac:dyDescent="0.2">
      <c r="L2700"/>
      <c r="M2700"/>
      <c r="N2700"/>
      <c r="P2700"/>
      <c r="Q2700"/>
    </row>
    <row r="2701" spans="12:17" x14ac:dyDescent="0.2">
      <c r="L2701"/>
      <c r="M2701"/>
      <c r="N2701"/>
      <c r="P2701"/>
      <c r="Q2701"/>
    </row>
    <row r="2702" spans="12:17" x14ac:dyDescent="0.2">
      <c r="L2702"/>
      <c r="M2702"/>
      <c r="N2702"/>
      <c r="P2702"/>
      <c r="Q2702"/>
    </row>
    <row r="2703" spans="12:17" x14ac:dyDescent="0.2">
      <c r="L2703"/>
      <c r="M2703"/>
      <c r="N2703"/>
      <c r="P2703"/>
      <c r="Q2703"/>
    </row>
    <row r="2704" spans="12:17" x14ac:dyDescent="0.2">
      <c r="L2704"/>
      <c r="M2704"/>
      <c r="N2704"/>
      <c r="P2704"/>
      <c r="Q2704"/>
    </row>
    <row r="2705" spans="12:17" x14ac:dyDescent="0.2">
      <c r="L2705"/>
      <c r="M2705"/>
      <c r="N2705"/>
      <c r="P2705"/>
      <c r="Q2705"/>
    </row>
    <row r="2706" spans="12:17" x14ac:dyDescent="0.2">
      <c r="L2706"/>
      <c r="M2706"/>
      <c r="N2706"/>
      <c r="P2706"/>
      <c r="Q2706"/>
    </row>
    <row r="2707" spans="12:17" x14ac:dyDescent="0.2">
      <c r="L2707"/>
      <c r="M2707"/>
      <c r="N2707"/>
      <c r="P2707"/>
      <c r="Q2707"/>
    </row>
    <row r="2708" spans="12:17" x14ac:dyDescent="0.2">
      <c r="L2708"/>
      <c r="M2708"/>
      <c r="N2708"/>
      <c r="P2708"/>
      <c r="Q2708"/>
    </row>
    <row r="2709" spans="12:17" x14ac:dyDescent="0.2">
      <c r="L2709"/>
      <c r="M2709"/>
      <c r="N2709"/>
      <c r="P2709"/>
      <c r="Q2709"/>
    </row>
    <row r="2710" spans="12:17" x14ac:dyDescent="0.2">
      <c r="L2710"/>
      <c r="M2710"/>
      <c r="N2710"/>
      <c r="P2710"/>
      <c r="Q2710"/>
    </row>
    <row r="2711" spans="12:17" x14ac:dyDescent="0.2">
      <c r="L2711"/>
      <c r="M2711"/>
      <c r="N2711"/>
      <c r="P2711"/>
      <c r="Q2711"/>
    </row>
    <row r="2712" spans="12:17" x14ac:dyDescent="0.2">
      <c r="L2712"/>
      <c r="M2712"/>
      <c r="N2712"/>
      <c r="P2712"/>
      <c r="Q2712"/>
    </row>
    <row r="2713" spans="12:17" x14ac:dyDescent="0.2">
      <c r="L2713"/>
      <c r="M2713"/>
      <c r="N2713"/>
      <c r="P2713"/>
      <c r="Q2713"/>
    </row>
    <row r="2714" spans="12:17" x14ac:dyDescent="0.2">
      <c r="L2714"/>
      <c r="M2714"/>
      <c r="N2714"/>
      <c r="P2714"/>
      <c r="Q2714"/>
    </row>
    <row r="2715" spans="12:17" x14ac:dyDescent="0.2">
      <c r="L2715"/>
      <c r="M2715"/>
      <c r="N2715"/>
      <c r="P2715"/>
      <c r="Q2715"/>
    </row>
    <row r="2716" spans="12:17" x14ac:dyDescent="0.2">
      <c r="L2716"/>
      <c r="M2716"/>
      <c r="N2716"/>
      <c r="P2716"/>
      <c r="Q2716"/>
    </row>
    <row r="2717" spans="12:17" x14ac:dyDescent="0.2">
      <c r="L2717"/>
      <c r="M2717"/>
      <c r="N2717"/>
      <c r="P2717"/>
      <c r="Q2717"/>
    </row>
    <row r="2718" spans="12:17" x14ac:dyDescent="0.2">
      <c r="L2718"/>
      <c r="M2718"/>
      <c r="N2718"/>
      <c r="P2718"/>
      <c r="Q2718"/>
    </row>
    <row r="2719" spans="12:17" x14ac:dyDescent="0.2">
      <c r="L2719"/>
      <c r="M2719"/>
      <c r="N2719"/>
      <c r="P2719"/>
      <c r="Q2719"/>
    </row>
    <row r="2720" spans="12:17" x14ac:dyDescent="0.2">
      <c r="L2720"/>
      <c r="M2720"/>
      <c r="N2720"/>
      <c r="P2720"/>
      <c r="Q2720"/>
    </row>
    <row r="2721" spans="12:17" x14ac:dyDescent="0.2">
      <c r="L2721"/>
      <c r="M2721"/>
      <c r="N2721"/>
      <c r="P2721"/>
      <c r="Q2721"/>
    </row>
    <row r="2722" spans="12:17" x14ac:dyDescent="0.2">
      <c r="L2722"/>
      <c r="M2722"/>
      <c r="N2722"/>
      <c r="P2722"/>
      <c r="Q2722"/>
    </row>
    <row r="2723" spans="12:17" x14ac:dyDescent="0.2">
      <c r="L2723"/>
      <c r="M2723"/>
      <c r="N2723"/>
      <c r="P2723"/>
      <c r="Q2723"/>
    </row>
    <row r="2724" spans="12:17" x14ac:dyDescent="0.2">
      <c r="L2724"/>
      <c r="M2724"/>
      <c r="N2724"/>
      <c r="P2724"/>
      <c r="Q2724"/>
    </row>
    <row r="2725" spans="12:17" x14ac:dyDescent="0.2">
      <c r="L2725"/>
      <c r="M2725"/>
      <c r="N2725"/>
      <c r="P2725"/>
      <c r="Q2725"/>
    </row>
    <row r="2726" spans="12:17" x14ac:dyDescent="0.2">
      <c r="L2726"/>
      <c r="M2726"/>
      <c r="N2726"/>
      <c r="P2726"/>
      <c r="Q2726"/>
    </row>
    <row r="2727" spans="12:17" x14ac:dyDescent="0.2">
      <c r="L2727"/>
      <c r="M2727"/>
      <c r="N2727"/>
      <c r="P2727"/>
      <c r="Q2727"/>
    </row>
    <row r="2728" spans="12:17" x14ac:dyDescent="0.2">
      <c r="L2728"/>
      <c r="M2728"/>
      <c r="N2728"/>
      <c r="P2728"/>
      <c r="Q2728"/>
    </row>
    <row r="2729" spans="12:17" x14ac:dyDescent="0.2">
      <c r="L2729"/>
      <c r="M2729"/>
      <c r="N2729"/>
      <c r="P2729"/>
      <c r="Q2729"/>
    </row>
    <row r="2730" spans="12:17" x14ac:dyDescent="0.2">
      <c r="L2730"/>
      <c r="M2730"/>
      <c r="N2730"/>
      <c r="P2730"/>
      <c r="Q2730"/>
    </row>
    <row r="2731" spans="12:17" x14ac:dyDescent="0.2">
      <c r="L2731"/>
      <c r="M2731"/>
      <c r="N2731"/>
      <c r="P2731"/>
      <c r="Q2731"/>
    </row>
    <row r="2732" spans="12:17" x14ac:dyDescent="0.2">
      <c r="L2732"/>
      <c r="M2732"/>
      <c r="N2732"/>
      <c r="P2732"/>
      <c r="Q2732"/>
    </row>
    <row r="2733" spans="12:17" x14ac:dyDescent="0.2">
      <c r="L2733"/>
      <c r="M2733"/>
      <c r="N2733"/>
      <c r="P2733"/>
      <c r="Q2733"/>
    </row>
    <row r="2734" spans="12:17" x14ac:dyDescent="0.2">
      <c r="L2734"/>
      <c r="M2734"/>
      <c r="N2734"/>
      <c r="P2734"/>
      <c r="Q2734"/>
    </row>
    <row r="2735" spans="12:17" x14ac:dyDescent="0.2">
      <c r="L2735"/>
      <c r="M2735"/>
      <c r="N2735"/>
      <c r="P2735"/>
      <c r="Q2735"/>
    </row>
    <row r="2736" spans="12:17" x14ac:dyDescent="0.2">
      <c r="L2736"/>
      <c r="M2736"/>
      <c r="N2736"/>
      <c r="P2736"/>
      <c r="Q2736"/>
    </row>
    <row r="2737" spans="12:17" x14ac:dyDescent="0.2">
      <c r="L2737"/>
      <c r="M2737"/>
      <c r="N2737"/>
      <c r="P2737"/>
      <c r="Q2737"/>
    </row>
    <row r="2738" spans="12:17" x14ac:dyDescent="0.2">
      <c r="L2738"/>
      <c r="M2738"/>
      <c r="N2738"/>
      <c r="P2738"/>
      <c r="Q2738"/>
    </row>
    <row r="2739" spans="12:17" x14ac:dyDescent="0.2">
      <c r="L2739"/>
      <c r="M2739"/>
      <c r="N2739"/>
      <c r="P2739"/>
      <c r="Q2739"/>
    </row>
    <row r="2740" spans="12:17" x14ac:dyDescent="0.2">
      <c r="L2740"/>
      <c r="M2740"/>
      <c r="N2740"/>
      <c r="P2740"/>
      <c r="Q2740"/>
    </row>
    <row r="2741" spans="12:17" x14ac:dyDescent="0.2">
      <c r="L2741"/>
      <c r="M2741"/>
      <c r="N2741"/>
      <c r="P2741"/>
      <c r="Q2741"/>
    </row>
    <row r="2742" spans="12:17" x14ac:dyDescent="0.2">
      <c r="L2742"/>
      <c r="M2742"/>
      <c r="N2742"/>
      <c r="P2742"/>
      <c r="Q2742"/>
    </row>
    <row r="2743" spans="12:17" x14ac:dyDescent="0.2">
      <c r="L2743"/>
      <c r="M2743"/>
      <c r="N2743"/>
      <c r="P2743"/>
      <c r="Q2743"/>
    </row>
    <row r="2744" spans="12:17" x14ac:dyDescent="0.2">
      <c r="L2744"/>
      <c r="M2744"/>
      <c r="N2744"/>
      <c r="P2744"/>
      <c r="Q2744"/>
    </row>
    <row r="2745" spans="12:17" x14ac:dyDescent="0.2">
      <c r="L2745"/>
      <c r="M2745"/>
      <c r="N2745"/>
      <c r="P2745"/>
      <c r="Q2745"/>
    </row>
    <row r="2746" spans="12:17" x14ac:dyDescent="0.2">
      <c r="L2746"/>
      <c r="M2746"/>
      <c r="N2746"/>
      <c r="P2746"/>
      <c r="Q2746"/>
    </row>
    <row r="2747" spans="12:17" x14ac:dyDescent="0.2">
      <c r="L2747"/>
      <c r="M2747"/>
      <c r="N2747"/>
      <c r="P2747"/>
      <c r="Q2747"/>
    </row>
    <row r="2748" spans="12:17" x14ac:dyDescent="0.2">
      <c r="L2748"/>
      <c r="M2748"/>
      <c r="N2748"/>
      <c r="P2748"/>
      <c r="Q2748"/>
    </row>
    <row r="2749" spans="12:17" x14ac:dyDescent="0.2">
      <c r="L2749"/>
      <c r="M2749"/>
      <c r="N2749"/>
      <c r="P2749"/>
      <c r="Q2749"/>
    </row>
    <row r="2750" spans="12:17" x14ac:dyDescent="0.2">
      <c r="L2750"/>
      <c r="M2750"/>
      <c r="N2750"/>
      <c r="P2750"/>
      <c r="Q2750"/>
    </row>
    <row r="2751" spans="12:17" x14ac:dyDescent="0.2">
      <c r="L2751"/>
      <c r="M2751"/>
      <c r="N2751"/>
      <c r="P2751"/>
      <c r="Q2751"/>
    </row>
    <row r="2752" spans="12:17" x14ac:dyDescent="0.2">
      <c r="L2752"/>
      <c r="M2752"/>
      <c r="N2752"/>
      <c r="P2752"/>
      <c r="Q2752"/>
    </row>
    <row r="2753" spans="12:17" x14ac:dyDescent="0.2">
      <c r="L2753"/>
      <c r="M2753"/>
      <c r="N2753"/>
      <c r="P2753"/>
      <c r="Q2753"/>
    </row>
    <row r="2754" spans="12:17" x14ac:dyDescent="0.2">
      <c r="L2754"/>
      <c r="M2754"/>
      <c r="N2754"/>
      <c r="P2754"/>
      <c r="Q2754"/>
    </row>
    <row r="2755" spans="12:17" x14ac:dyDescent="0.2">
      <c r="L2755"/>
      <c r="M2755"/>
      <c r="N2755"/>
      <c r="P2755"/>
      <c r="Q2755"/>
    </row>
    <row r="2756" spans="12:17" x14ac:dyDescent="0.2">
      <c r="L2756"/>
      <c r="M2756"/>
      <c r="N2756"/>
      <c r="P2756"/>
      <c r="Q2756"/>
    </row>
    <row r="2757" spans="12:17" x14ac:dyDescent="0.2">
      <c r="L2757"/>
      <c r="M2757"/>
      <c r="N2757"/>
      <c r="P2757"/>
      <c r="Q2757"/>
    </row>
    <row r="2758" spans="12:17" x14ac:dyDescent="0.2">
      <c r="L2758"/>
      <c r="M2758"/>
      <c r="N2758"/>
      <c r="P2758"/>
      <c r="Q2758"/>
    </row>
    <row r="2759" spans="12:17" x14ac:dyDescent="0.2">
      <c r="L2759"/>
      <c r="M2759"/>
      <c r="N2759"/>
      <c r="P2759"/>
      <c r="Q2759"/>
    </row>
    <row r="2760" spans="12:17" x14ac:dyDescent="0.2">
      <c r="L2760"/>
      <c r="M2760"/>
      <c r="N2760"/>
      <c r="P2760"/>
      <c r="Q2760"/>
    </row>
    <row r="2761" spans="12:17" x14ac:dyDescent="0.2">
      <c r="L2761"/>
      <c r="M2761"/>
      <c r="N2761"/>
      <c r="P2761"/>
      <c r="Q2761"/>
    </row>
    <row r="2762" spans="12:17" x14ac:dyDescent="0.2">
      <c r="L2762"/>
      <c r="M2762"/>
      <c r="N2762"/>
      <c r="P2762"/>
      <c r="Q2762"/>
    </row>
    <row r="2763" spans="12:17" x14ac:dyDescent="0.2">
      <c r="L2763"/>
      <c r="M2763"/>
      <c r="N2763"/>
      <c r="P2763"/>
      <c r="Q2763"/>
    </row>
    <row r="2764" spans="12:17" x14ac:dyDescent="0.2">
      <c r="L2764"/>
      <c r="M2764"/>
      <c r="N2764"/>
      <c r="P2764"/>
      <c r="Q2764"/>
    </row>
    <row r="2765" spans="12:17" x14ac:dyDescent="0.2">
      <c r="L2765"/>
      <c r="M2765"/>
      <c r="N2765"/>
      <c r="P2765"/>
      <c r="Q2765"/>
    </row>
    <row r="2766" spans="12:17" x14ac:dyDescent="0.2">
      <c r="L2766"/>
      <c r="M2766"/>
      <c r="N2766"/>
      <c r="P2766"/>
      <c r="Q2766"/>
    </row>
    <row r="2767" spans="12:17" x14ac:dyDescent="0.2">
      <c r="L2767"/>
      <c r="M2767"/>
      <c r="N2767"/>
      <c r="P2767"/>
      <c r="Q2767"/>
    </row>
    <row r="2768" spans="12:17" x14ac:dyDescent="0.2">
      <c r="L2768"/>
      <c r="M2768"/>
      <c r="N2768"/>
      <c r="P2768"/>
      <c r="Q2768"/>
    </row>
    <row r="2769" spans="12:17" x14ac:dyDescent="0.2">
      <c r="L2769"/>
      <c r="M2769"/>
      <c r="N2769"/>
      <c r="P2769"/>
      <c r="Q2769"/>
    </row>
    <row r="2770" spans="12:17" x14ac:dyDescent="0.2">
      <c r="L2770"/>
      <c r="M2770"/>
      <c r="N2770"/>
      <c r="P2770"/>
      <c r="Q2770"/>
    </row>
    <row r="2771" spans="12:17" x14ac:dyDescent="0.2">
      <c r="L2771"/>
      <c r="M2771"/>
      <c r="N2771"/>
      <c r="P2771"/>
      <c r="Q2771"/>
    </row>
    <row r="2772" spans="12:17" x14ac:dyDescent="0.2">
      <c r="L2772"/>
      <c r="M2772"/>
      <c r="N2772"/>
      <c r="P2772"/>
      <c r="Q2772"/>
    </row>
    <row r="2773" spans="12:17" x14ac:dyDescent="0.2">
      <c r="L2773"/>
      <c r="M2773"/>
      <c r="N2773"/>
      <c r="P2773"/>
      <c r="Q2773"/>
    </row>
    <row r="2774" spans="12:17" x14ac:dyDescent="0.2">
      <c r="L2774"/>
      <c r="M2774"/>
      <c r="N2774"/>
      <c r="P2774"/>
      <c r="Q2774"/>
    </row>
    <row r="2775" spans="12:17" x14ac:dyDescent="0.2">
      <c r="L2775"/>
      <c r="M2775"/>
      <c r="N2775"/>
      <c r="P2775"/>
      <c r="Q2775"/>
    </row>
    <row r="2776" spans="12:17" x14ac:dyDescent="0.2">
      <c r="L2776"/>
      <c r="M2776"/>
      <c r="N2776"/>
      <c r="P2776"/>
      <c r="Q2776"/>
    </row>
    <row r="2777" spans="12:17" x14ac:dyDescent="0.2">
      <c r="L2777"/>
      <c r="M2777"/>
      <c r="N2777"/>
      <c r="P2777"/>
      <c r="Q2777"/>
    </row>
    <row r="2778" spans="12:17" x14ac:dyDescent="0.2">
      <c r="L2778"/>
      <c r="M2778"/>
      <c r="N2778"/>
      <c r="P2778"/>
      <c r="Q2778"/>
    </row>
    <row r="2779" spans="12:17" x14ac:dyDescent="0.2">
      <c r="L2779"/>
      <c r="M2779"/>
      <c r="N2779"/>
      <c r="P2779"/>
      <c r="Q2779"/>
    </row>
    <row r="2780" spans="12:17" x14ac:dyDescent="0.2">
      <c r="L2780"/>
      <c r="M2780"/>
      <c r="N2780"/>
      <c r="P2780"/>
      <c r="Q2780"/>
    </row>
    <row r="2781" spans="12:17" x14ac:dyDescent="0.2">
      <c r="L2781"/>
      <c r="M2781"/>
      <c r="N2781"/>
      <c r="P2781"/>
      <c r="Q2781"/>
    </row>
    <row r="2782" spans="12:17" x14ac:dyDescent="0.2">
      <c r="L2782"/>
      <c r="M2782"/>
      <c r="N2782"/>
      <c r="P2782"/>
      <c r="Q2782"/>
    </row>
    <row r="2783" spans="12:17" x14ac:dyDescent="0.2">
      <c r="L2783"/>
      <c r="M2783"/>
      <c r="N2783"/>
      <c r="P2783"/>
      <c r="Q2783"/>
    </row>
    <row r="2784" spans="12:17" x14ac:dyDescent="0.2">
      <c r="L2784"/>
      <c r="M2784"/>
      <c r="N2784"/>
      <c r="P2784"/>
      <c r="Q2784"/>
    </row>
    <row r="2785" spans="12:17" x14ac:dyDescent="0.2">
      <c r="L2785"/>
      <c r="M2785"/>
      <c r="N2785"/>
      <c r="P2785"/>
      <c r="Q2785"/>
    </row>
    <row r="2786" spans="12:17" x14ac:dyDescent="0.2">
      <c r="L2786"/>
      <c r="M2786"/>
      <c r="N2786"/>
      <c r="P2786"/>
      <c r="Q2786"/>
    </row>
    <row r="2787" spans="12:17" x14ac:dyDescent="0.2">
      <c r="L2787"/>
      <c r="M2787"/>
      <c r="N2787"/>
      <c r="P2787"/>
      <c r="Q2787"/>
    </row>
    <row r="2788" spans="12:17" x14ac:dyDescent="0.2">
      <c r="L2788"/>
      <c r="M2788"/>
      <c r="N2788"/>
      <c r="P2788"/>
      <c r="Q2788"/>
    </row>
    <row r="2789" spans="12:17" x14ac:dyDescent="0.2">
      <c r="L2789"/>
      <c r="M2789"/>
      <c r="N2789"/>
      <c r="P2789"/>
      <c r="Q2789"/>
    </row>
    <row r="2790" spans="12:17" x14ac:dyDescent="0.2">
      <c r="L2790"/>
      <c r="M2790"/>
      <c r="N2790"/>
      <c r="P2790"/>
      <c r="Q2790"/>
    </row>
    <row r="2791" spans="12:17" x14ac:dyDescent="0.2">
      <c r="L2791"/>
      <c r="M2791"/>
      <c r="N2791"/>
      <c r="P2791"/>
      <c r="Q2791"/>
    </row>
    <row r="2792" spans="12:17" x14ac:dyDescent="0.2">
      <c r="L2792"/>
      <c r="M2792"/>
      <c r="N2792"/>
      <c r="P2792"/>
      <c r="Q2792"/>
    </row>
    <row r="2793" spans="12:17" x14ac:dyDescent="0.2">
      <c r="L2793"/>
      <c r="M2793"/>
      <c r="N2793"/>
      <c r="P2793"/>
      <c r="Q2793"/>
    </row>
    <row r="2794" spans="12:17" x14ac:dyDescent="0.2">
      <c r="L2794"/>
      <c r="M2794"/>
      <c r="N2794"/>
      <c r="P2794"/>
      <c r="Q2794"/>
    </row>
    <row r="2795" spans="12:17" x14ac:dyDescent="0.2">
      <c r="L2795"/>
      <c r="M2795"/>
      <c r="N2795"/>
      <c r="P2795"/>
      <c r="Q2795"/>
    </row>
    <row r="2796" spans="12:17" x14ac:dyDescent="0.2">
      <c r="L2796"/>
      <c r="M2796"/>
      <c r="N2796"/>
      <c r="P2796"/>
      <c r="Q2796"/>
    </row>
    <row r="2797" spans="12:17" x14ac:dyDescent="0.2">
      <c r="L2797"/>
      <c r="M2797"/>
      <c r="N2797"/>
      <c r="P2797"/>
      <c r="Q2797"/>
    </row>
    <row r="2798" spans="12:17" x14ac:dyDescent="0.2">
      <c r="L2798"/>
      <c r="M2798"/>
      <c r="N2798"/>
      <c r="P2798"/>
      <c r="Q2798"/>
    </row>
    <row r="2799" spans="12:17" x14ac:dyDescent="0.2">
      <c r="L2799"/>
      <c r="M2799"/>
      <c r="N2799"/>
      <c r="P2799"/>
      <c r="Q2799"/>
    </row>
    <row r="2800" spans="12:17" x14ac:dyDescent="0.2">
      <c r="L2800"/>
      <c r="M2800"/>
      <c r="N2800"/>
      <c r="P2800"/>
      <c r="Q2800"/>
    </row>
    <row r="2801" spans="12:17" x14ac:dyDescent="0.2">
      <c r="L2801"/>
      <c r="M2801"/>
      <c r="N2801"/>
      <c r="P2801"/>
      <c r="Q2801"/>
    </row>
    <row r="2802" spans="12:17" x14ac:dyDescent="0.2">
      <c r="L2802"/>
      <c r="M2802"/>
      <c r="N2802"/>
      <c r="P2802"/>
      <c r="Q2802"/>
    </row>
    <row r="2803" spans="12:17" x14ac:dyDescent="0.2">
      <c r="L2803"/>
      <c r="M2803"/>
      <c r="N2803"/>
      <c r="P2803"/>
      <c r="Q2803"/>
    </row>
    <row r="2804" spans="12:17" x14ac:dyDescent="0.2">
      <c r="L2804"/>
      <c r="M2804"/>
      <c r="N2804"/>
      <c r="P2804"/>
      <c r="Q2804"/>
    </row>
    <row r="2805" spans="12:17" x14ac:dyDescent="0.2">
      <c r="L2805"/>
      <c r="M2805"/>
      <c r="N2805"/>
      <c r="P2805"/>
      <c r="Q2805"/>
    </row>
    <row r="2806" spans="12:17" x14ac:dyDescent="0.2">
      <c r="L2806"/>
      <c r="M2806"/>
      <c r="N2806"/>
      <c r="P2806"/>
      <c r="Q2806"/>
    </row>
    <row r="2807" spans="12:17" x14ac:dyDescent="0.2">
      <c r="L2807"/>
      <c r="M2807"/>
      <c r="N2807"/>
      <c r="P2807"/>
      <c r="Q2807"/>
    </row>
    <row r="2808" spans="12:17" x14ac:dyDescent="0.2">
      <c r="L2808"/>
      <c r="M2808"/>
      <c r="N2808"/>
      <c r="P2808"/>
      <c r="Q2808"/>
    </row>
    <row r="2809" spans="12:17" x14ac:dyDescent="0.2">
      <c r="L2809"/>
      <c r="M2809"/>
      <c r="N2809"/>
      <c r="P2809"/>
      <c r="Q2809"/>
    </row>
    <row r="2810" spans="12:17" x14ac:dyDescent="0.2">
      <c r="L2810"/>
      <c r="M2810"/>
      <c r="N2810"/>
      <c r="P2810"/>
      <c r="Q2810"/>
    </row>
    <row r="2811" spans="12:17" x14ac:dyDescent="0.2">
      <c r="L2811"/>
      <c r="M2811"/>
      <c r="N2811"/>
      <c r="P2811"/>
      <c r="Q2811"/>
    </row>
    <row r="2812" spans="12:17" x14ac:dyDescent="0.2">
      <c r="L2812"/>
      <c r="M2812"/>
      <c r="N2812"/>
      <c r="P2812"/>
      <c r="Q2812"/>
    </row>
    <row r="2813" spans="12:17" x14ac:dyDescent="0.2">
      <c r="L2813"/>
      <c r="M2813"/>
      <c r="N2813"/>
      <c r="P2813"/>
      <c r="Q2813"/>
    </row>
    <row r="2814" spans="12:17" x14ac:dyDescent="0.2">
      <c r="L2814"/>
      <c r="M2814"/>
      <c r="N2814"/>
      <c r="P2814"/>
      <c r="Q2814"/>
    </row>
    <row r="2815" spans="12:17" x14ac:dyDescent="0.2">
      <c r="L2815"/>
      <c r="M2815"/>
      <c r="N2815"/>
      <c r="P2815"/>
      <c r="Q2815"/>
    </row>
    <row r="2816" spans="12:17" x14ac:dyDescent="0.2">
      <c r="L2816"/>
      <c r="M2816"/>
      <c r="N2816"/>
      <c r="P2816"/>
      <c r="Q2816"/>
    </row>
    <row r="2817" spans="12:17" x14ac:dyDescent="0.2">
      <c r="L2817"/>
      <c r="M2817"/>
      <c r="N2817"/>
      <c r="P2817"/>
      <c r="Q2817"/>
    </row>
    <row r="2818" spans="12:17" x14ac:dyDescent="0.2">
      <c r="L2818"/>
      <c r="M2818"/>
      <c r="N2818"/>
      <c r="P2818"/>
      <c r="Q2818"/>
    </row>
    <row r="2819" spans="12:17" x14ac:dyDescent="0.2">
      <c r="L2819"/>
      <c r="M2819"/>
      <c r="N2819"/>
      <c r="P2819"/>
      <c r="Q2819"/>
    </row>
    <row r="2820" spans="12:17" x14ac:dyDescent="0.2">
      <c r="L2820"/>
      <c r="M2820"/>
      <c r="N2820"/>
      <c r="P2820"/>
      <c r="Q2820"/>
    </row>
    <row r="2821" spans="12:17" x14ac:dyDescent="0.2">
      <c r="L2821"/>
      <c r="M2821"/>
      <c r="N2821"/>
      <c r="P2821"/>
      <c r="Q2821"/>
    </row>
    <row r="2822" spans="12:17" x14ac:dyDescent="0.2">
      <c r="L2822"/>
      <c r="M2822"/>
      <c r="N2822"/>
      <c r="P2822"/>
      <c r="Q2822"/>
    </row>
    <row r="2823" spans="12:17" x14ac:dyDescent="0.2">
      <c r="L2823"/>
      <c r="M2823"/>
      <c r="N2823"/>
      <c r="P2823"/>
      <c r="Q2823"/>
    </row>
    <row r="2824" spans="12:17" x14ac:dyDescent="0.2">
      <c r="L2824"/>
      <c r="M2824"/>
      <c r="N2824"/>
      <c r="P2824"/>
      <c r="Q2824"/>
    </row>
    <row r="2825" spans="12:17" x14ac:dyDescent="0.2">
      <c r="L2825"/>
      <c r="M2825"/>
      <c r="N2825"/>
      <c r="P2825"/>
      <c r="Q2825"/>
    </row>
  </sheetData>
  <autoFilter ref="A1:P1717"/>
  <phoneticPr fontId="0" type="noConversion"/>
  <pageMargins left="0.75" right="0.75" top="1" bottom="1" header="0" footer="0"/>
  <headerFooter alignWithMargins="0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1630"/>
  <sheetViews>
    <sheetView topLeftCell="A312" workbookViewId="0">
      <selection activeCell="F312" sqref="F1:G65536"/>
    </sheetView>
  </sheetViews>
  <sheetFormatPr baseColWidth="10" defaultRowHeight="11.25" x14ac:dyDescent="0.2"/>
  <cols>
    <col min="5" max="5" width="15" bestFit="1" customWidth="1"/>
    <col min="10" max="10" width="13.6640625" style="2" bestFit="1" customWidth="1"/>
    <col min="11" max="13" width="15.1640625" style="2" bestFit="1" customWidth="1"/>
    <col min="14" max="15" width="15.1640625" style="2" customWidth="1"/>
    <col min="17" max="17" width="15.1640625" style="2" bestFit="1" customWidth="1"/>
  </cols>
  <sheetData>
    <row r="1" spans="1:17" s="10" customFormat="1" x14ac:dyDescent="0.2">
      <c r="A1" s="1" t="s">
        <v>601</v>
      </c>
      <c r="B1" s="1" t="s">
        <v>602</v>
      </c>
      <c r="C1" s="1" t="s">
        <v>603</v>
      </c>
      <c r="D1" s="1" t="s">
        <v>604</v>
      </c>
      <c r="E1" s="3" t="s">
        <v>605</v>
      </c>
      <c r="F1" s="1" t="s">
        <v>607</v>
      </c>
      <c r="G1" s="13" t="s">
        <v>560</v>
      </c>
      <c r="H1" s="7" t="s">
        <v>608</v>
      </c>
      <c r="I1" s="8" t="s">
        <v>609</v>
      </c>
      <c r="J1" s="9" t="s">
        <v>610</v>
      </c>
      <c r="K1" s="9" t="s">
        <v>611</v>
      </c>
      <c r="L1" s="9" t="s">
        <v>612</v>
      </c>
      <c r="M1" s="9" t="s">
        <v>613</v>
      </c>
      <c r="N1" s="9" t="s">
        <v>1176</v>
      </c>
      <c r="O1" s="9" t="s">
        <v>1179</v>
      </c>
      <c r="P1" s="7" t="s">
        <v>614</v>
      </c>
      <c r="Q1" s="9" t="s">
        <v>613</v>
      </c>
    </row>
    <row r="2" spans="1:17" hidden="1" x14ac:dyDescent="0.2">
      <c r="A2">
        <v>50000249</v>
      </c>
      <c r="B2">
        <v>1253353</v>
      </c>
      <c r="C2" t="s">
        <v>591</v>
      </c>
      <c r="D2">
        <v>8600769191</v>
      </c>
      <c r="E2" s="6" t="s">
        <v>870</v>
      </c>
      <c r="F2">
        <v>6767600</v>
      </c>
      <c r="H2">
        <v>0</v>
      </c>
      <c r="I2">
        <v>0</v>
      </c>
      <c r="J2" s="2">
        <v>5000</v>
      </c>
      <c r="K2" s="2">
        <v>0</v>
      </c>
      <c r="L2" s="2">
        <v>0</v>
      </c>
      <c r="M2" s="2">
        <v>5000</v>
      </c>
      <c r="N2" s="11">
        <f>VLOOKUP(P2,'CODIGOS RENTISTICOS'!$A$2:E1042,2,FALSE)</f>
        <v>825000000</v>
      </c>
      <c r="O2" s="11">
        <f>VLOOKUP(P2,'CODIGOS RENTISTICOS'!$A$2:F3209,3,FALSE)</f>
        <v>150109</v>
      </c>
      <c r="P2">
        <v>121245</v>
      </c>
      <c r="Q2" s="2">
        <v>5000</v>
      </c>
    </row>
    <row r="3" spans="1:17" hidden="1" x14ac:dyDescent="0.2">
      <c r="A3">
        <v>50000249</v>
      </c>
      <c r="B3">
        <v>754940</v>
      </c>
      <c r="C3" t="s">
        <v>591</v>
      </c>
      <c r="D3">
        <v>52974440</v>
      </c>
      <c r="E3" s="6" t="s">
        <v>870</v>
      </c>
      <c r="F3">
        <v>7821787</v>
      </c>
      <c r="H3">
        <v>0</v>
      </c>
      <c r="I3">
        <v>0</v>
      </c>
      <c r="J3" s="2">
        <v>7000</v>
      </c>
      <c r="K3" s="2">
        <v>0</v>
      </c>
      <c r="L3" s="2">
        <v>0</v>
      </c>
      <c r="M3" s="2">
        <v>7000</v>
      </c>
      <c r="N3" s="11">
        <f>VLOOKUP(P3,'CODIGOS RENTISTICOS'!$A$2:E1043,2,FALSE)</f>
        <v>825000000</v>
      </c>
      <c r="O3" s="11">
        <f>VLOOKUP(P3,'CODIGOS RENTISTICOS'!$A$2:F3210,3,FALSE)</f>
        <v>150109</v>
      </c>
      <c r="P3">
        <v>121245</v>
      </c>
      <c r="Q3" s="2">
        <v>7000</v>
      </c>
    </row>
    <row r="4" spans="1:17" hidden="1" x14ac:dyDescent="0.2">
      <c r="A4">
        <v>50000249</v>
      </c>
      <c r="B4">
        <v>775200</v>
      </c>
      <c r="C4" t="s">
        <v>591</v>
      </c>
      <c r="D4">
        <v>8605014422</v>
      </c>
      <c r="E4" s="6" t="s">
        <v>870</v>
      </c>
      <c r="F4">
        <v>2157051</v>
      </c>
      <c r="H4">
        <v>0</v>
      </c>
      <c r="I4">
        <v>1</v>
      </c>
      <c r="J4" s="2">
        <v>0</v>
      </c>
      <c r="K4" s="2">
        <v>0</v>
      </c>
      <c r="L4" s="2">
        <v>616626.27</v>
      </c>
      <c r="M4" s="2">
        <v>616626.27</v>
      </c>
      <c r="N4" s="11">
        <f>VLOOKUP(P4,'CODIGOS RENTISTICOS'!$A$2:E1044,2,FALSE)</f>
        <v>96200000</v>
      </c>
      <c r="O4" s="11">
        <f>VLOOKUP(P4,'CODIGOS RENTISTICOS'!$A$2:F3211,3,FALSE)</f>
        <v>350101</v>
      </c>
      <c r="P4">
        <v>121240</v>
      </c>
      <c r="Q4" s="2">
        <v>616626.27</v>
      </c>
    </row>
    <row r="5" spans="1:17" hidden="1" x14ac:dyDescent="0.2">
      <c r="A5">
        <v>50000249</v>
      </c>
      <c r="B5">
        <v>557210</v>
      </c>
      <c r="C5" t="s">
        <v>591</v>
      </c>
      <c r="D5">
        <v>8999990941</v>
      </c>
      <c r="E5" s="6" t="s">
        <v>870</v>
      </c>
      <c r="F5">
        <v>3447192</v>
      </c>
      <c r="H5">
        <v>0</v>
      </c>
      <c r="I5">
        <v>1</v>
      </c>
      <c r="J5" s="2">
        <v>0</v>
      </c>
      <c r="K5" s="2">
        <v>11823900</v>
      </c>
      <c r="L5" s="2">
        <v>0</v>
      </c>
      <c r="M5" s="2">
        <v>11823900</v>
      </c>
      <c r="N5" s="11">
        <f>VLOOKUP(P5,'CODIGOS RENTISTICOS'!$A$2:E1045,2,FALSE)</f>
        <v>10500000</v>
      </c>
      <c r="O5" s="11">
        <f>VLOOKUP(P5,'CODIGOS RENTISTICOS'!$A$2:F3212,3,FALSE)</f>
        <v>30101</v>
      </c>
      <c r="P5">
        <v>121220</v>
      </c>
      <c r="Q5" s="2">
        <v>11823900</v>
      </c>
    </row>
    <row r="6" spans="1:17" hidden="1" x14ac:dyDescent="0.2">
      <c r="A6">
        <v>50000249</v>
      </c>
      <c r="B6">
        <v>927796</v>
      </c>
      <c r="C6" t="s">
        <v>591</v>
      </c>
      <c r="D6">
        <v>8605200975</v>
      </c>
      <c r="E6" s="6" t="s">
        <v>870</v>
      </c>
      <c r="F6">
        <v>6555550</v>
      </c>
      <c r="H6">
        <v>0</v>
      </c>
      <c r="I6">
        <v>0</v>
      </c>
      <c r="J6" s="2">
        <v>224000</v>
      </c>
      <c r="K6" s="2">
        <v>0</v>
      </c>
      <c r="L6" s="2">
        <v>0</v>
      </c>
      <c r="M6" s="2">
        <v>224000</v>
      </c>
      <c r="N6" s="11">
        <f>VLOOKUP(P6,'CODIGOS RENTISTICOS'!$A$2:E1046,2,FALSE)</f>
        <v>825000000</v>
      </c>
      <c r="O6" s="11">
        <f>VLOOKUP(P6,'CODIGOS RENTISTICOS'!$A$2:F3213,3,FALSE)</f>
        <v>150109</v>
      </c>
      <c r="P6">
        <v>121245</v>
      </c>
      <c r="Q6" s="2">
        <v>224000</v>
      </c>
    </row>
    <row r="7" spans="1:17" hidden="1" x14ac:dyDescent="0.2">
      <c r="A7">
        <v>50000249</v>
      </c>
      <c r="B7">
        <v>9227795</v>
      </c>
      <c r="C7" t="s">
        <v>591</v>
      </c>
      <c r="D7">
        <v>79621224</v>
      </c>
      <c r="E7" s="6" t="s">
        <v>870</v>
      </c>
      <c r="F7">
        <v>6232873</v>
      </c>
      <c r="H7">
        <v>0</v>
      </c>
      <c r="I7">
        <v>0</v>
      </c>
      <c r="J7" s="2">
        <v>5000</v>
      </c>
      <c r="K7" s="2">
        <v>0</v>
      </c>
      <c r="L7" s="2">
        <v>0</v>
      </c>
      <c r="M7" s="2">
        <v>5000</v>
      </c>
      <c r="N7" s="11">
        <f>VLOOKUP(P7,'CODIGOS RENTISTICOS'!$A$2:E1047,2,FALSE)</f>
        <v>825000000</v>
      </c>
      <c r="O7" s="11">
        <f>VLOOKUP(P7,'CODIGOS RENTISTICOS'!$A$2:F3214,3,FALSE)</f>
        <v>150109</v>
      </c>
      <c r="P7">
        <v>121245</v>
      </c>
      <c r="Q7" s="2">
        <v>5000</v>
      </c>
    </row>
    <row r="8" spans="1:17" hidden="1" x14ac:dyDescent="0.2">
      <c r="A8">
        <v>50000249</v>
      </c>
      <c r="B8">
        <v>1198583</v>
      </c>
      <c r="C8" t="s">
        <v>591</v>
      </c>
      <c r="D8">
        <v>79498840</v>
      </c>
      <c r="E8" s="6" t="s">
        <v>870</v>
      </c>
      <c r="F8">
        <v>4252600</v>
      </c>
      <c r="H8">
        <v>0</v>
      </c>
      <c r="I8">
        <v>0</v>
      </c>
      <c r="J8" s="2">
        <v>5000</v>
      </c>
      <c r="K8" s="2">
        <v>0</v>
      </c>
      <c r="L8" s="2">
        <v>0</v>
      </c>
      <c r="M8" s="2">
        <v>5000</v>
      </c>
      <c r="N8" s="11">
        <f>VLOOKUP(P8,'CODIGOS RENTISTICOS'!$A$2:E1048,2,FALSE)</f>
        <v>825000000</v>
      </c>
      <c r="O8" s="11">
        <f>VLOOKUP(P8,'CODIGOS RENTISTICOS'!$A$2:F3215,3,FALSE)</f>
        <v>150109</v>
      </c>
      <c r="P8">
        <v>121245</v>
      </c>
      <c r="Q8" s="2">
        <v>5000</v>
      </c>
    </row>
    <row r="9" spans="1:17" hidden="1" x14ac:dyDescent="0.2">
      <c r="A9">
        <v>50000249</v>
      </c>
      <c r="B9">
        <v>1198585</v>
      </c>
      <c r="C9" t="s">
        <v>591</v>
      </c>
      <c r="D9">
        <v>17162643</v>
      </c>
      <c r="E9" s="6" t="s">
        <v>870</v>
      </c>
      <c r="F9">
        <v>4252600</v>
      </c>
      <c r="H9">
        <v>0</v>
      </c>
      <c r="I9">
        <v>0</v>
      </c>
      <c r="J9" s="2">
        <v>5000</v>
      </c>
      <c r="K9" s="2">
        <v>0</v>
      </c>
      <c r="L9" s="2">
        <v>0</v>
      </c>
      <c r="M9" s="2">
        <v>5000</v>
      </c>
      <c r="N9" s="11">
        <f>VLOOKUP(P9,'CODIGOS RENTISTICOS'!$A$2:E1049,2,FALSE)</f>
        <v>825000000</v>
      </c>
      <c r="O9" s="11">
        <f>VLOOKUP(P9,'CODIGOS RENTISTICOS'!$A$2:F3216,3,FALSE)</f>
        <v>150109</v>
      </c>
      <c r="P9">
        <v>121245</v>
      </c>
      <c r="Q9" s="2">
        <v>5000</v>
      </c>
    </row>
    <row r="10" spans="1:17" hidden="1" x14ac:dyDescent="0.2">
      <c r="A10">
        <v>50000249</v>
      </c>
      <c r="B10">
        <v>7421365</v>
      </c>
      <c r="C10" t="s">
        <v>591</v>
      </c>
      <c r="D10">
        <v>8300747550</v>
      </c>
      <c r="E10" s="6" t="s">
        <v>870</v>
      </c>
      <c r="F10">
        <v>2430315</v>
      </c>
      <c r="H10">
        <v>0</v>
      </c>
      <c r="I10">
        <v>0</v>
      </c>
      <c r="J10" s="2">
        <v>15000</v>
      </c>
      <c r="K10" s="2">
        <v>0</v>
      </c>
      <c r="L10" s="2">
        <v>0</v>
      </c>
      <c r="M10" s="2">
        <v>15000</v>
      </c>
      <c r="N10" s="11">
        <f>VLOOKUP(P10,'CODIGOS RENTISTICOS'!$A$2:E1050,2,FALSE)</f>
        <v>825000000</v>
      </c>
      <c r="O10" s="11">
        <f>VLOOKUP(P10,'CODIGOS RENTISTICOS'!$A$2:F3217,3,FALSE)</f>
        <v>150109</v>
      </c>
      <c r="P10">
        <v>121245</v>
      </c>
      <c r="Q10" s="2">
        <v>15000</v>
      </c>
    </row>
    <row r="11" spans="1:17" hidden="1" x14ac:dyDescent="0.2">
      <c r="A11">
        <v>50000249</v>
      </c>
      <c r="B11">
        <v>1000189</v>
      </c>
      <c r="C11" t="s">
        <v>591</v>
      </c>
      <c r="D11">
        <v>79507433</v>
      </c>
      <c r="E11" s="6" t="s">
        <v>870</v>
      </c>
      <c r="F11">
        <v>2997817</v>
      </c>
      <c r="H11">
        <v>0</v>
      </c>
      <c r="I11">
        <v>0</v>
      </c>
      <c r="J11" s="2">
        <v>5000</v>
      </c>
      <c r="K11" s="2">
        <v>0</v>
      </c>
      <c r="L11" s="2">
        <v>0</v>
      </c>
      <c r="M11" s="2">
        <v>5000</v>
      </c>
      <c r="N11" s="11">
        <f>VLOOKUP(P11,'CODIGOS RENTISTICOS'!$A$2:E1051,2,FALSE)</f>
        <v>825000000</v>
      </c>
      <c r="O11" s="11">
        <f>VLOOKUP(P11,'CODIGOS RENTISTICOS'!$A$2:F3218,3,FALSE)</f>
        <v>150109</v>
      </c>
      <c r="P11">
        <v>121245</v>
      </c>
      <c r="Q11" s="2">
        <v>5000</v>
      </c>
    </row>
    <row r="12" spans="1:17" hidden="1" x14ac:dyDescent="0.2">
      <c r="A12">
        <v>50000249</v>
      </c>
      <c r="B12">
        <v>1243572</v>
      </c>
      <c r="C12" t="s">
        <v>591</v>
      </c>
      <c r="D12">
        <v>8903222941</v>
      </c>
      <c r="E12" s="6" t="s">
        <v>870</v>
      </c>
      <c r="F12">
        <v>2692911</v>
      </c>
      <c r="H12">
        <v>0</v>
      </c>
      <c r="I12">
        <v>0</v>
      </c>
      <c r="J12" s="2">
        <v>45000</v>
      </c>
      <c r="K12" s="2">
        <v>0</v>
      </c>
      <c r="L12" s="2">
        <v>0</v>
      </c>
      <c r="M12" s="2">
        <v>45000</v>
      </c>
      <c r="N12" s="11">
        <f>VLOOKUP(P12,'CODIGOS RENTISTICOS'!$A$2:E1052,2,FALSE)</f>
        <v>825000000</v>
      </c>
      <c r="O12" s="11">
        <f>VLOOKUP(P12,'CODIGOS RENTISTICOS'!$A$2:F3219,3,FALSE)</f>
        <v>150109</v>
      </c>
      <c r="P12">
        <v>121245</v>
      </c>
      <c r="Q12" s="2">
        <v>45000</v>
      </c>
    </row>
    <row r="13" spans="1:17" hidden="1" x14ac:dyDescent="0.2">
      <c r="A13">
        <v>50000249</v>
      </c>
      <c r="B13">
        <v>911373</v>
      </c>
      <c r="C13" t="s">
        <v>591</v>
      </c>
      <c r="D13">
        <v>8605029499</v>
      </c>
      <c r="E13" s="6" t="s">
        <v>870</v>
      </c>
      <c r="F13">
        <v>3375510</v>
      </c>
      <c r="H13">
        <v>0</v>
      </c>
      <c r="I13">
        <v>0</v>
      </c>
      <c r="J13" s="2">
        <v>7000</v>
      </c>
      <c r="K13" s="2">
        <v>0</v>
      </c>
      <c r="L13" s="2">
        <v>0</v>
      </c>
      <c r="M13" s="2">
        <v>7000</v>
      </c>
      <c r="N13" s="11">
        <f>VLOOKUP(P13,'CODIGOS RENTISTICOS'!$A$2:E1053,2,FALSE)</f>
        <v>825000000</v>
      </c>
      <c r="O13" s="11">
        <f>VLOOKUP(P13,'CODIGOS RENTISTICOS'!$A$2:F3220,3,FALSE)</f>
        <v>150109</v>
      </c>
      <c r="P13">
        <v>121245</v>
      </c>
      <c r="Q13" s="2">
        <v>7000</v>
      </c>
    </row>
    <row r="14" spans="1:17" hidden="1" x14ac:dyDescent="0.2">
      <c r="A14">
        <v>50000249</v>
      </c>
      <c r="B14">
        <v>1150043</v>
      </c>
      <c r="C14" t="s">
        <v>591</v>
      </c>
      <c r="D14">
        <v>8600232647</v>
      </c>
      <c r="E14" s="6" t="s">
        <v>870</v>
      </c>
      <c r="F14">
        <v>2880511</v>
      </c>
      <c r="H14">
        <v>0</v>
      </c>
      <c r="I14">
        <v>0</v>
      </c>
      <c r="J14" s="2">
        <v>38000</v>
      </c>
      <c r="K14" s="2">
        <v>0</v>
      </c>
      <c r="L14" s="2">
        <v>0</v>
      </c>
      <c r="M14" s="2">
        <v>38000</v>
      </c>
      <c r="N14" s="11">
        <f>VLOOKUP(P14,'CODIGOS RENTISTICOS'!$A$2:E1054,2,FALSE)</f>
        <v>825000000</v>
      </c>
      <c r="O14" s="11">
        <f>VLOOKUP(P14,'CODIGOS RENTISTICOS'!$A$2:F3221,3,FALSE)</f>
        <v>150109</v>
      </c>
      <c r="P14">
        <v>121245</v>
      </c>
      <c r="Q14" s="2">
        <v>38000</v>
      </c>
    </row>
    <row r="15" spans="1:17" hidden="1" x14ac:dyDescent="0.2">
      <c r="A15">
        <v>50000249</v>
      </c>
      <c r="B15">
        <v>1171008</v>
      </c>
      <c r="C15" t="s">
        <v>591</v>
      </c>
      <c r="D15">
        <v>13507386</v>
      </c>
      <c r="E15" s="6" t="s">
        <v>870</v>
      </c>
      <c r="F15">
        <v>6389000</v>
      </c>
      <c r="H15">
        <v>0</v>
      </c>
      <c r="I15">
        <v>0</v>
      </c>
      <c r="J15" s="2">
        <v>7000</v>
      </c>
      <c r="K15" s="2">
        <v>0</v>
      </c>
      <c r="L15" s="2">
        <v>0</v>
      </c>
      <c r="M15" s="2">
        <v>7000</v>
      </c>
      <c r="N15" s="11">
        <f>VLOOKUP(P15,'CODIGOS RENTISTICOS'!$A$2:E1055,2,FALSE)</f>
        <v>825000000</v>
      </c>
      <c r="O15" s="11">
        <f>VLOOKUP(P15,'CODIGOS RENTISTICOS'!$A$2:F3222,3,FALSE)</f>
        <v>150109</v>
      </c>
      <c r="P15">
        <v>121245</v>
      </c>
      <c r="Q15" s="2">
        <v>7000</v>
      </c>
    </row>
    <row r="16" spans="1:17" hidden="1" x14ac:dyDescent="0.2">
      <c r="A16">
        <v>50000249</v>
      </c>
      <c r="B16">
        <v>1171522</v>
      </c>
      <c r="C16" t="s">
        <v>591</v>
      </c>
      <c r="D16">
        <v>79144799</v>
      </c>
      <c r="E16" s="6" t="s">
        <v>870</v>
      </c>
      <c r="F16">
        <v>4803679</v>
      </c>
      <c r="H16">
        <v>0</v>
      </c>
      <c r="I16">
        <v>0</v>
      </c>
      <c r="J16" s="2">
        <v>932244.81</v>
      </c>
      <c r="K16" s="2">
        <v>0</v>
      </c>
      <c r="L16" s="2">
        <v>0</v>
      </c>
      <c r="M16" s="2">
        <v>932244.81</v>
      </c>
      <c r="N16" s="11">
        <f>VLOOKUP(P16,'CODIGOS RENTISTICOS'!$A$2:E1056,2,FALSE)</f>
        <v>96200000</v>
      </c>
      <c r="O16" s="11">
        <f>VLOOKUP(P16,'CODIGOS RENTISTICOS'!$A$2:F3223,3,FALSE)</f>
        <v>350101</v>
      </c>
      <c r="P16">
        <v>121240</v>
      </c>
      <c r="Q16" s="2">
        <v>932244.81</v>
      </c>
    </row>
    <row r="17" spans="1:17" hidden="1" x14ac:dyDescent="0.2">
      <c r="A17">
        <v>50000249</v>
      </c>
      <c r="B17">
        <v>1171597</v>
      </c>
      <c r="C17" t="s">
        <v>591</v>
      </c>
      <c r="D17">
        <v>91247087</v>
      </c>
      <c r="E17" s="6" t="s">
        <v>870</v>
      </c>
      <c r="F17">
        <v>6389000</v>
      </c>
      <c r="H17">
        <v>0</v>
      </c>
      <c r="I17">
        <v>0</v>
      </c>
      <c r="J17" s="2">
        <v>7000</v>
      </c>
      <c r="K17" s="2">
        <v>0</v>
      </c>
      <c r="L17" s="2">
        <v>0</v>
      </c>
      <c r="M17" s="2">
        <v>7000</v>
      </c>
      <c r="N17" s="11">
        <f>VLOOKUP(P17,'CODIGOS RENTISTICOS'!$A$2:E1057,2,FALSE)</f>
        <v>825000000</v>
      </c>
      <c r="O17" s="11">
        <f>VLOOKUP(P17,'CODIGOS RENTISTICOS'!$A$2:F3224,3,FALSE)</f>
        <v>150109</v>
      </c>
      <c r="P17">
        <v>121245</v>
      </c>
      <c r="Q17" s="2">
        <v>7000</v>
      </c>
    </row>
    <row r="18" spans="1:17" hidden="1" x14ac:dyDescent="0.2">
      <c r="A18">
        <v>50000249</v>
      </c>
      <c r="B18">
        <v>1085026</v>
      </c>
      <c r="C18" t="s">
        <v>591</v>
      </c>
      <c r="D18">
        <v>8060128982</v>
      </c>
      <c r="E18" s="6" t="s">
        <v>870</v>
      </c>
      <c r="F18">
        <v>6112854</v>
      </c>
      <c r="H18">
        <v>0</v>
      </c>
      <c r="I18">
        <v>0</v>
      </c>
      <c r="J18" s="2">
        <v>332000</v>
      </c>
      <c r="K18" s="2">
        <v>0</v>
      </c>
      <c r="L18" s="2">
        <v>0</v>
      </c>
      <c r="M18" s="2">
        <v>332000</v>
      </c>
      <c r="N18" s="11">
        <f>VLOOKUP(P18,'CODIGOS RENTISTICOS'!$A$2:E1058,2,FALSE)</f>
        <v>96200000</v>
      </c>
      <c r="O18" s="11">
        <f>VLOOKUP(P18,'CODIGOS RENTISTICOS'!$A$2:F3225,3,FALSE)</f>
        <v>350101</v>
      </c>
      <c r="P18">
        <v>121230</v>
      </c>
      <c r="Q18" s="2">
        <v>332000</v>
      </c>
    </row>
    <row r="19" spans="1:17" hidden="1" x14ac:dyDescent="0.2">
      <c r="A19">
        <v>50000249</v>
      </c>
      <c r="B19">
        <v>1085955</v>
      </c>
      <c r="C19" t="s">
        <v>591</v>
      </c>
      <c r="D19">
        <v>8001038516</v>
      </c>
      <c r="E19" s="6" t="s">
        <v>870</v>
      </c>
      <c r="F19">
        <v>3210165</v>
      </c>
      <c r="H19">
        <v>0</v>
      </c>
      <c r="I19">
        <v>0</v>
      </c>
      <c r="J19" s="2">
        <v>70000</v>
      </c>
      <c r="K19" s="2">
        <v>0</v>
      </c>
      <c r="L19" s="2">
        <v>0</v>
      </c>
      <c r="M19" s="2">
        <v>70000</v>
      </c>
      <c r="N19" s="11">
        <f>VLOOKUP(P19,'CODIGOS RENTISTICOS'!$A$2:E1059,2,FALSE)</f>
        <v>825000000</v>
      </c>
      <c r="O19" s="11">
        <f>VLOOKUP(P19,'CODIGOS RENTISTICOS'!$A$2:F3226,3,FALSE)</f>
        <v>150109</v>
      </c>
      <c r="P19">
        <v>121245</v>
      </c>
      <c r="Q19" s="2">
        <v>70000</v>
      </c>
    </row>
    <row r="20" spans="1:17" hidden="1" x14ac:dyDescent="0.2">
      <c r="A20">
        <v>50000249</v>
      </c>
      <c r="B20">
        <v>1085962</v>
      </c>
      <c r="C20" t="s">
        <v>591</v>
      </c>
      <c r="D20">
        <v>19260638</v>
      </c>
      <c r="E20" s="6" t="s">
        <v>870</v>
      </c>
      <c r="F20">
        <v>2053680</v>
      </c>
      <c r="H20">
        <v>0</v>
      </c>
      <c r="I20">
        <v>0</v>
      </c>
      <c r="J20" s="2">
        <v>2800</v>
      </c>
      <c r="K20" s="2">
        <v>0</v>
      </c>
      <c r="L20" s="2">
        <v>0</v>
      </c>
      <c r="M20" s="2">
        <v>2800</v>
      </c>
      <c r="N20" s="11">
        <f>VLOOKUP(P20,'CODIGOS RENTISTICOS'!$A$2:E1060,2,FALSE)</f>
        <v>96400000</v>
      </c>
      <c r="O20" s="11">
        <f>VLOOKUP(P20,'CODIGOS RENTISTICOS'!$A$2:F3227,3,FALSE)</f>
        <v>370101</v>
      </c>
      <c r="P20">
        <v>121280</v>
      </c>
      <c r="Q20" s="2">
        <v>2800</v>
      </c>
    </row>
    <row r="21" spans="1:17" hidden="1" x14ac:dyDescent="0.2">
      <c r="A21">
        <v>50000249</v>
      </c>
      <c r="B21">
        <v>1085963</v>
      </c>
      <c r="C21" t="s">
        <v>591</v>
      </c>
      <c r="D21">
        <v>19200638</v>
      </c>
      <c r="E21" s="6" t="s">
        <v>870</v>
      </c>
      <c r="F21">
        <v>2053680</v>
      </c>
      <c r="H21">
        <v>0</v>
      </c>
      <c r="I21">
        <v>0</v>
      </c>
      <c r="J21" s="2">
        <v>2800</v>
      </c>
      <c r="K21" s="2">
        <v>0</v>
      </c>
      <c r="L21" s="2">
        <v>0</v>
      </c>
      <c r="M21" s="2">
        <v>2800</v>
      </c>
      <c r="N21" s="11">
        <f>VLOOKUP(P21,'CODIGOS RENTISTICOS'!$A$2:E1061,2,FALSE)</f>
        <v>96400000</v>
      </c>
      <c r="O21" s="11">
        <f>VLOOKUP(P21,'CODIGOS RENTISTICOS'!$A$2:F3228,3,FALSE)</f>
        <v>370101</v>
      </c>
      <c r="P21">
        <v>121280</v>
      </c>
      <c r="Q21" s="2">
        <v>2800</v>
      </c>
    </row>
    <row r="22" spans="1:17" hidden="1" x14ac:dyDescent="0.2">
      <c r="A22">
        <v>50000249</v>
      </c>
      <c r="B22">
        <v>8747438</v>
      </c>
      <c r="C22" t="s">
        <v>591</v>
      </c>
      <c r="D22">
        <v>7301804</v>
      </c>
      <c r="E22" s="6" t="s">
        <v>870</v>
      </c>
      <c r="F22">
        <v>8522041</v>
      </c>
      <c r="H22">
        <v>0</v>
      </c>
      <c r="I22">
        <v>0</v>
      </c>
      <c r="J22" s="2">
        <v>7000</v>
      </c>
      <c r="K22" s="2">
        <v>0</v>
      </c>
      <c r="L22" s="2">
        <v>0</v>
      </c>
      <c r="M22" s="2">
        <v>7000</v>
      </c>
      <c r="N22" s="11">
        <f>VLOOKUP(P22,'CODIGOS RENTISTICOS'!$A$2:E1062,2,FALSE)</f>
        <v>825000000</v>
      </c>
      <c r="O22" s="11">
        <f>VLOOKUP(P22,'CODIGOS RENTISTICOS'!$A$2:F3229,3,FALSE)</f>
        <v>150109</v>
      </c>
      <c r="P22">
        <v>121245</v>
      </c>
      <c r="Q22" s="2">
        <v>7000</v>
      </c>
    </row>
    <row r="23" spans="1:17" hidden="1" x14ac:dyDescent="0.2">
      <c r="A23">
        <v>50000249</v>
      </c>
      <c r="B23">
        <v>8747439</v>
      </c>
      <c r="C23" t="s">
        <v>591</v>
      </c>
      <c r="D23">
        <v>80295595</v>
      </c>
      <c r="E23" s="6" t="s">
        <v>870</v>
      </c>
      <c r="F23">
        <v>8522041</v>
      </c>
      <c r="H23">
        <v>0</v>
      </c>
      <c r="I23">
        <v>0</v>
      </c>
      <c r="J23" s="2">
        <v>7000</v>
      </c>
      <c r="K23" s="2">
        <v>0</v>
      </c>
      <c r="L23" s="2">
        <v>0</v>
      </c>
      <c r="M23" s="2">
        <v>7000</v>
      </c>
      <c r="N23" s="11">
        <f>VLOOKUP(P23,'CODIGOS RENTISTICOS'!$A$2:E1063,2,FALSE)</f>
        <v>825000000</v>
      </c>
      <c r="O23" s="11">
        <f>VLOOKUP(P23,'CODIGOS RENTISTICOS'!$A$2:F3230,3,FALSE)</f>
        <v>150109</v>
      </c>
      <c r="P23">
        <v>121245</v>
      </c>
      <c r="Q23" s="2">
        <v>7000</v>
      </c>
    </row>
    <row r="24" spans="1:17" hidden="1" x14ac:dyDescent="0.2">
      <c r="A24">
        <v>50000249</v>
      </c>
      <c r="B24">
        <v>8747441</v>
      </c>
      <c r="C24" t="s">
        <v>591</v>
      </c>
      <c r="D24">
        <v>3103441</v>
      </c>
      <c r="E24" s="6" t="s">
        <v>870</v>
      </c>
      <c r="F24">
        <v>8522041</v>
      </c>
      <c r="H24">
        <v>0</v>
      </c>
      <c r="I24">
        <v>0</v>
      </c>
      <c r="J24" s="2">
        <v>7000</v>
      </c>
      <c r="K24" s="2">
        <v>0</v>
      </c>
      <c r="L24" s="2">
        <v>0</v>
      </c>
      <c r="M24" s="2">
        <v>7000</v>
      </c>
      <c r="N24" s="11">
        <f>VLOOKUP(P24,'CODIGOS RENTISTICOS'!$A$2:E1064,2,FALSE)</f>
        <v>825000000</v>
      </c>
      <c r="O24" s="11">
        <f>VLOOKUP(P24,'CODIGOS RENTISTICOS'!$A$2:F3231,3,FALSE)</f>
        <v>150109</v>
      </c>
      <c r="P24">
        <v>121245</v>
      </c>
      <c r="Q24" s="2">
        <v>7000</v>
      </c>
    </row>
    <row r="25" spans="1:17" hidden="1" x14ac:dyDescent="0.2">
      <c r="A25">
        <v>50000249</v>
      </c>
      <c r="B25">
        <v>8747442</v>
      </c>
      <c r="C25" t="s">
        <v>591</v>
      </c>
      <c r="D25">
        <v>11349912</v>
      </c>
      <c r="E25" s="6" t="s">
        <v>870</v>
      </c>
      <c r="F25">
        <v>8522041</v>
      </c>
      <c r="H25">
        <v>0</v>
      </c>
      <c r="I25">
        <v>0</v>
      </c>
      <c r="J25" s="2">
        <v>5000</v>
      </c>
      <c r="K25" s="2">
        <v>0</v>
      </c>
      <c r="L25" s="2">
        <v>0</v>
      </c>
      <c r="M25" s="2">
        <v>5000</v>
      </c>
      <c r="N25" s="11">
        <f>VLOOKUP(P25,'CODIGOS RENTISTICOS'!$A$2:E1065,2,FALSE)</f>
        <v>825000000</v>
      </c>
      <c r="O25" s="11">
        <f>VLOOKUP(P25,'CODIGOS RENTISTICOS'!$A$2:F3232,3,FALSE)</f>
        <v>150109</v>
      </c>
      <c r="P25">
        <v>121245</v>
      </c>
      <c r="Q25" s="2">
        <v>5000</v>
      </c>
    </row>
    <row r="26" spans="1:17" hidden="1" x14ac:dyDescent="0.2">
      <c r="A26">
        <v>50000249</v>
      </c>
      <c r="B26">
        <v>853247</v>
      </c>
      <c r="C26" t="s">
        <v>591</v>
      </c>
      <c r="D26">
        <v>8002343311</v>
      </c>
      <c r="E26" s="6" t="s">
        <v>870</v>
      </c>
      <c r="F26">
        <v>6307700</v>
      </c>
      <c r="H26">
        <v>0</v>
      </c>
      <c r="I26">
        <v>0</v>
      </c>
      <c r="J26" s="2">
        <v>664000</v>
      </c>
      <c r="K26" s="2">
        <v>0</v>
      </c>
      <c r="L26" s="2">
        <v>0</v>
      </c>
      <c r="M26" s="2">
        <v>664000</v>
      </c>
      <c r="N26" s="11">
        <f>VLOOKUP(P26,'CODIGOS RENTISTICOS'!$A$2:E1066,2,FALSE)</f>
        <v>825000000</v>
      </c>
      <c r="O26" s="11">
        <f>VLOOKUP(P26,'CODIGOS RENTISTICOS'!$A$2:F3233,3,FALSE)</f>
        <v>150109</v>
      </c>
      <c r="P26">
        <v>121245</v>
      </c>
      <c r="Q26" s="2">
        <v>664000</v>
      </c>
    </row>
    <row r="27" spans="1:17" hidden="1" x14ac:dyDescent="0.2">
      <c r="A27">
        <v>50000249</v>
      </c>
      <c r="B27">
        <v>1378342</v>
      </c>
      <c r="C27" t="s">
        <v>591</v>
      </c>
      <c r="D27">
        <v>8600621122</v>
      </c>
      <c r="E27" s="6" t="s">
        <v>870</v>
      </c>
      <c r="F27">
        <v>6133031</v>
      </c>
      <c r="H27">
        <v>0</v>
      </c>
      <c r="I27">
        <v>0</v>
      </c>
      <c r="J27" s="2">
        <v>378000</v>
      </c>
      <c r="K27" s="2">
        <v>0</v>
      </c>
      <c r="L27" s="2">
        <v>0</v>
      </c>
      <c r="M27" s="2">
        <v>378000</v>
      </c>
      <c r="N27" s="11">
        <f>VLOOKUP(P27,'CODIGOS RENTISTICOS'!$A$2:E1067,2,FALSE)</f>
        <v>825000000</v>
      </c>
      <c r="O27" s="11">
        <f>VLOOKUP(P27,'CODIGOS RENTISTICOS'!$A$2:F3234,3,FALSE)</f>
        <v>150109</v>
      </c>
      <c r="P27">
        <v>121245</v>
      </c>
      <c r="Q27" s="2">
        <v>378000</v>
      </c>
    </row>
    <row r="28" spans="1:17" hidden="1" x14ac:dyDescent="0.2">
      <c r="A28">
        <v>50000249</v>
      </c>
      <c r="B28">
        <v>1070043</v>
      </c>
      <c r="C28" t="s">
        <v>591</v>
      </c>
      <c r="D28">
        <v>8605185045</v>
      </c>
      <c r="E28" s="6" t="s">
        <v>870</v>
      </c>
      <c r="F28">
        <v>2550019</v>
      </c>
      <c r="H28">
        <v>0</v>
      </c>
      <c r="I28">
        <v>0</v>
      </c>
      <c r="J28" s="2">
        <v>21000</v>
      </c>
      <c r="K28" s="2">
        <v>0</v>
      </c>
      <c r="L28" s="2">
        <v>0</v>
      </c>
      <c r="M28" s="2">
        <v>21000</v>
      </c>
      <c r="N28" s="11">
        <f>VLOOKUP(P28,'CODIGOS RENTISTICOS'!$A$2:E1068,2,FALSE)</f>
        <v>825000000</v>
      </c>
      <c r="O28" s="11">
        <f>VLOOKUP(P28,'CODIGOS RENTISTICOS'!$A$2:F3235,3,FALSE)</f>
        <v>150109</v>
      </c>
      <c r="P28">
        <v>121245</v>
      </c>
      <c r="Q28" s="2">
        <v>21000</v>
      </c>
    </row>
    <row r="29" spans="1:17" hidden="1" x14ac:dyDescent="0.2">
      <c r="A29">
        <v>50000249</v>
      </c>
      <c r="B29">
        <v>1091911</v>
      </c>
      <c r="C29" t="s">
        <v>591</v>
      </c>
      <c r="D29">
        <v>8605185045</v>
      </c>
      <c r="E29" s="6" t="s">
        <v>870</v>
      </c>
      <c r="F29">
        <v>2550019</v>
      </c>
      <c r="H29">
        <v>0</v>
      </c>
      <c r="I29">
        <v>0</v>
      </c>
      <c r="J29" s="2">
        <v>7000</v>
      </c>
      <c r="K29" s="2">
        <v>0</v>
      </c>
      <c r="L29" s="2">
        <v>0</v>
      </c>
      <c r="M29" s="2">
        <v>7000</v>
      </c>
      <c r="N29" s="11">
        <f>VLOOKUP(P29,'CODIGOS RENTISTICOS'!$A$2:E1069,2,FALSE)</f>
        <v>825000000</v>
      </c>
      <c r="O29" s="11">
        <f>VLOOKUP(P29,'CODIGOS RENTISTICOS'!$A$2:F3236,3,FALSE)</f>
        <v>150109</v>
      </c>
      <c r="P29">
        <v>121245</v>
      </c>
      <c r="Q29" s="2">
        <v>7000</v>
      </c>
    </row>
    <row r="30" spans="1:17" hidden="1" x14ac:dyDescent="0.2">
      <c r="A30">
        <v>50000249</v>
      </c>
      <c r="B30">
        <v>9065269</v>
      </c>
      <c r="C30" t="s">
        <v>591</v>
      </c>
      <c r="D30">
        <v>12134457</v>
      </c>
      <c r="E30" s="6" t="s">
        <v>870</v>
      </c>
      <c r="F30">
        <v>2063761</v>
      </c>
      <c r="H30">
        <v>0</v>
      </c>
      <c r="I30">
        <v>0</v>
      </c>
      <c r="J30" s="2">
        <v>7000</v>
      </c>
      <c r="K30" s="2">
        <v>0</v>
      </c>
      <c r="L30" s="2">
        <v>0</v>
      </c>
      <c r="M30" s="2">
        <v>7000</v>
      </c>
      <c r="N30" s="11">
        <f>VLOOKUP(P30,'CODIGOS RENTISTICOS'!$A$2:E1070,2,FALSE)</f>
        <v>825000000</v>
      </c>
      <c r="O30" s="11">
        <f>VLOOKUP(P30,'CODIGOS RENTISTICOS'!$A$2:F3237,3,FALSE)</f>
        <v>150109</v>
      </c>
      <c r="P30">
        <v>121245</v>
      </c>
      <c r="Q30" s="2">
        <v>7000</v>
      </c>
    </row>
    <row r="31" spans="1:17" hidden="1" x14ac:dyDescent="0.2">
      <c r="A31">
        <v>50000249</v>
      </c>
      <c r="B31">
        <v>9065374</v>
      </c>
      <c r="C31" t="s">
        <v>591</v>
      </c>
      <c r="D31">
        <v>8301065861</v>
      </c>
      <c r="E31" s="6" t="s">
        <v>870</v>
      </c>
      <c r="F31">
        <v>2530407</v>
      </c>
      <c r="H31">
        <v>0</v>
      </c>
      <c r="I31">
        <v>0</v>
      </c>
      <c r="J31" s="2">
        <v>189000</v>
      </c>
      <c r="K31" s="2">
        <v>0</v>
      </c>
      <c r="L31" s="2">
        <v>0</v>
      </c>
      <c r="M31" s="2">
        <v>189000</v>
      </c>
      <c r="N31" s="11">
        <f>VLOOKUP(P31,'CODIGOS RENTISTICOS'!$A$2:E1071,2,FALSE)</f>
        <v>825000000</v>
      </c>
      <c r="O31" s="11">
        <f>VLOOKUP(P31,'CODIGOS RENTISTICOS'!$A$2:F3238,3,FALSE)</f>
        <v>150109</v>
      </c>
      <c r="P31">
        <v>121245</v>
      </c>
      <c r="Q31" s="2">
        <v>189000</v>
      </c>
    </row>
    <row r="32" spans="1:17" hidden="1" x14ac:dyDescent="0.2">
      <c r="A32">
        <v>50000249</v>
      </c>
      <c r="B32">
        <v>9065415</v>
      </c>
      <c r="C32" t="s">
        <v>591</v>
      </c>
      <c r="D32">
        <v>8605355394</v>
      </c>
      <c r="E32" s="6" t="s">
        <v>870</v>
      </c>
      <c r="F32">
        <v>2173608</v>
      </c>
      <c r="H32">
        <v>0</v>
      </c>
      <c r="I32">
        <v>0</v>
      </c>
      <c r="J32" s="2">
        <v>1300000</v>
      </c>
      <c r="K32" s="2">
        <v>0</v>
      </c>
      <c r="L32" s="2">
        <v>0</v>
      </c>
      <c r="M32" s="2">
        <v>1300000</v>
      </c>
      <c r="N32" s="11">
        <f>VLOOKUP(P32,'CODIGOS RENTISTICOS'!$A$2:E1072,2,FALSE)</f>
        <v>825000000</v>
      </c>
      <c r="O32" s="11">
        <f>VLOOKUP(P32,'CODIGOS RENTISTICOS'!$A$2:F3239,3,FALSE)</f>
        <v>150109</v>
      </c>
      <c r="P32">
        <v>121245</v>
      </c>
      <c r="Q32" s="2">
        <v>1300000</v>
      </c>
    </row>
    <row r="33" spans="1:17" hidden="1" x14ac:dyDescent="0.2">
      <c r="A33">
        <v>50000249</v>
      </c>
      <c r="B33">
        <v>9065510</v>
      </c>
      <c r="C33" t="s">
        <v>591</v>
      </c>
      <c r="D33">
        <v>79263619</v>
      </c>
      <c r="E33" s="6" t="s">
        <v>870</v>
      </c>
      <c r="F33">
        <v>2873206</v>
      </c>
      <c r="H33">
        <v>0</v>
      </c>
      <c r="I33">
        <v>0</v>
      </c>
      <c r="J33" s="2">
        <v>5000</v>
      </c>
      <c r="K33" s="2">
        <v>0</v>
      </c>
      <c r="L33" s="2">
        <v>0</v>
      </c>
      <c r="M33" s="2">
        <v>5000</v>
      </c>
      <c r="N33" s="11">
        <f>VLOOKUP(P33,'CODIGOS RENTISTICOS'!$A$2:E1073,2,FALSE)</f>
        <v>825000000</v>
      </c>
      <c r="O33" s="11">
        <f>VLOOKUP(P33,'CODIGOS RENTISTICOS'!$A$2:F3240,3,FALSE)</f>
        <v>150109</v>
      </c>
      <c r="P33">
        <v>121245</v>
      </c>
      <c r="Q33" s="2">
        <v>5000</v>
      </c>
    </row>
    <row r="34" spans="1:17" hidden="1" x14ac:dyDescent="0.2">
      <c r="A34">
        <v>50000249</v>
      </c>
      <c r="B34">
        <v>9065512</v>
      </c>
      <c r="C34" t="s">
        <v>591</v>
      </c>
      <c r="D34">
        <v>79263619</v>
      </c>
      <c r="E34" s="6" t="s">
        <v>870</v>
      </c>
      <c r="F34">
        <v>2873206</v>
      </c>
      <c r="H34">
        <v>0</v>
      </c>
      <c r="I34">
        <v>0</v>
      </c>
      <c r="J34" s="2">
        <v>5000</v>
      </c>
      <c r="K34" s="2">
        <v>0</v>
      </c>
      <c r="L34" s="2">
        <v>0</v>
      </c>
      <c r="M34" s="2">
        <v>5000</v>
      </c>
      <c r="N34" s="11">
        <f>VLOOKUP(P34,'CODIGOS RENTISTICOS'!$A$2:E1074,2,FALSE)</f>
        <v>825000000</v>
      </c>
      <c r="O34" s="11">
        <f>VLOOKUP(P34,'CODIGOS RENTISTICOS'!$A$2:F3241,3,FALSE)</f>
        <v>150109</v>
      </c>
      <c r="P34">
        <v>121245</v>
      </c>
      <c r="Q34" s="2">
        <v>5000</v>
      </c>
    </row>
    <row r="35" spans="1:17" hidden="1" x14ac:dyDescent="0.2">
      <c r="A35">
        <v>50000249</v>
      </c>
      <c r="B35">
        <v>9065514</v>
      </c>
      <c r="C35" t="s">
        <v>591</v>
      </c>
      <c r="D35">
        <v>79263619</v>
      </c>
      <c r="E35" s="6" t="s">
        <v>870</v>
      </c>
      <c r="F35">
        <v>2873206</v>
      </c>
      <c r="H35">
        <v>0</v>
      </c>
      <c r="I35">
        <v>0</v>
      </c>
      <c r="J35" s="2">
        <v>5000</v>
      </c>
      <c r="K35" s="2">
        <v>0</v>
      </c>
      <c r="L35" s="2">
        <v>0</v>
      </c>
      <c r="M35" s="2">
        <v>5000</v>
      </c>
      <c r="N35" s="11">
        <f>VLOOKUP(P35,'CODIGOS RENTISTICOS'!$A$2:E1075,2,FALSE)</f>
        <v>825000000</v>
      </c>
      <c r="O35" s="11">
        <f>VLOOKUP(P35,'CODIGOS RENTISTICOS'!$A$2:F3242,3,FALSE)</f>
        <v>150109</v>
      </c>
      <c r="P35">
        <v>121245</v>
      </c>
      <c r="Q35" s="2">
        <v>5000</v>
      </c>
    </row>
    <row r="36" spans="1:17" hidden="1" x14ac:dyDescent="0.2">
      <c r="A36">
        <v>50000249</v>
      </c>
      <c r="B36">
        <v>9065525</v>
      </c>
      <c r="C36" t="s">
        <v>591</v>
      </c>
      <c r="D36">
        <v>8300182141</v>
      </c>
      <c r="E36" s="6" t="s">
        <v>870</v>
      </c>
      <c r="F36">
        <v>4255355</v>
      </c>
      <c r="H36">
        <v>0</v>
      </c>
      <c r="I36">
        <v>0</v>
      </c>
      <c r="J36" s="2">
        <v>10000</v>
      </c>
      <c r="K36" s="2">
        <v>0</v>
      </c>
      <c r="L36" s="2">
        <v>0</v>
      </c>
      <c r="M36" s="2">
        <v>10000</v>
      </c>
      <c r="N36" s="11">
        <f>VLOOKUP(P36,'CODIGOS RENTISTICOS'!$A$2:E1076,2,FALSE)</f>
        <v>825000000</v>
      </c>
      <c r="O36" s="11">
        <f>VLOOKUP(P36,'CODIGOS RENTISTICOS'!$A$2:F3243,3,FALSE)</f>
        <v>150109</v>
      </c>
      <c r="P36">
        <v>121245</v>
      </c>
      <c r="Q36" s="2">
        <v>10000</v>
      </c>
    </row>
    <row r="37" spans="1:17" hidden="1" x14ac:dyDescent="0.2">
      <c r="A37">
        <v>50000249</v>
      </c>
      <c r="B37">
        <v>9065795</v>
      </c>
      <c r="C37" t="s">
        <v>591</v>
      </c>
      <c r="D37">
        <v>76327781</v>
      </c>
      <c r="E37" s="6" t="s">
        <v>870</v>
      </c>
      <c r="F37">
        <v>8222140</v>
      </c>
      <c r="H37">
        <v>0</v>
      </c>
      <c r="I37">
        <v>0</v>
      </c>
      <c r="J37" s="2">
        <v>4350</v>
      </c>
      <c r="K37" s="2">
        <v>0</v>
      </c>
      <c r="L37" s="2">
        <v>0</v>
      </c>
      <c r="M37" s="2">
        <v>4350</v>
      </c>
      <c r="N37" s="11">
        <f>VLOOKUP(P37,'CODIGOS RENTISTICOS'!$A$2:E1077,2,FALSE)</f>
        <v>96300000</v>
      </c>
      <c r="O37" s="11">
        <f>VLOOKUP(P37,'CODIGOS RENTISTICOS'!$A$2:F3244,3,FALSE)</f>
        <v>360101</v>
      </c>
      <c r="P37">
        <v>121270</v>
      </c>
      <c r="Q37" s="2">
        <v>4350</v>
      </c>
    </row>
    <row r="38" spans="1:17" hidden="1" x14ac:dyDescent="0.2">
      <c r="A38">
        <v>50000249</v>
      </c>
      <c r="B38">
        <v>9065824</v>
      </c>
      <c r="C38" t="s">
        <v>591</v>
      </c>
      <c r="D38">
        <v>4661556</v>
      </c>
      <c r="E38" s="6" t="s">
        <v>870</v>
      </c>
      <c r="F38">
        <v>5713267</v>
      </c>
      <c r="H38">
        <v>0</v>
      </c>
      <c r="I38">
        <v>0</v>
      </c>
      <c r="J38" s="2">
        <v>7000</v>
      </c>
      <c r="K38" s="2">
        <v>0</v>
      </c>
      <c r="L38" s="2">
        <v>0</v>
      </c>
      <c r="M38" s="2">
        <v>7000</v>
      </c>
      <c r="N38" s="11">
        <f>VLOOKUP(P38,'CODIGOS RENTISTICOS'!$A$2:E1078,2,FALSE)</f>
        <v>825000000</v>
      </c>
      <c r="O38" s="11">
        <f>VLOOKUP(P38,'CODIGOS RENTISTICOS'!$A$2:F3245,3,FALSE)</f>
        <v>150109</v>
      </c>
      <c r="P38">
        <v>121245</v>
      </c>
      <c r="Q38" s="2">
        <v>7000</v>
      </c>
    </row>
    <row r="39" spans="1:17" hidden="1" x14ac:dyDescent="0.2">
      <c r="A39">
        <v>50000249</v>
      </c>
      <c r="B39">
        <v>9065975</v>
      </c>
      <c r="C39" t="s">
        <v>591</v>
      </c>
      <c r="D39">
        <v>2999512</v>
      </c>
      <c r="E39" s="6" t="s">
        <v>870</v>
      </c>
      <c r="F39">
        <v>3711830</v>
      </c>
      <c r="H39">
        <v>0</v>
      </c>
      <c r="I39">
        <v>0</v>
      </c>
      <c r="J39" s="2">
        <v>664000</v>
      </c>
      <c r="K39" s="2">
        <v>0</v>
      </c>
      <c r="L39" s="2">
        <v>0</v>
      </c>
      <c r="M39" s="2">
        <v>664000</v>
      </c>
      <c r="N39" s="11">
        <f>VLOOKUP(P39,'CODIGOS RENTISTICOS'!$A$2:E1079,2,FALSE)</f>
        <v>825000000</v>
      </c>
      <c r="O39" s="11">
        <f>VLOOKUP(P39,'CODIGOS RENTISTICOS'!$A$2:F3246,3,FALSE)</f>
        <v>150109</v>
      </c>
      <c r="P39">
        <v>121245</v>
      </c>
      <c r="Q39" s="2">
        <v>664000</v>
      </c>
    </row>
    <row r="40" spans="1:17" hidden="1" x14ac:dyDescent="0.2">
      <c r="A40">
        <v>50000249</v>
      </c>
      <c r="B40">
        <v>9137870</v>
      </c>
      <c r="C40" t="s">
        <v>591</v>
      </c>
      <c r="D40">
        <v>8605185045</v>
      </c>
      <c r="E40" s="6" t="s">
        <v>870</v>
      </c>
      <c r="F40">
        <v>2550019</v>
      </c>
      <c r="H40">
        <v>0</v>
      </c>
      <c r="I40">
        <v>0</v>
      </c>
      <c r="J40" s="2">
        <v>5000</v>
      </c>
      <c r="K40" s="2">
        <v>0</v>
      </c>
      <c r="L40" s="2">
        <v>0</v>
      </c>
      <c r="M40" s="2">
        <v>5000</v>
      </c>
      <c r="N40" s="11">
        <f>VLOOKUP(P40,'CODIGOS RENTISTICOS'!$A$2:E1080,2,FALSE)</f>
        <v>825000000</v>
      </c>
      <c r="O40" s="11">
        <f>VLOOKUP(P40,'CODIGOS RENTISTICOS'!$A$2:F3247,3,FALSE)</f>
        <v>150109</v>
      </c>
      <c r="P40">
        <v>121245</v>
      </c>
      <c r="Q40" s="2">
        <v>5000</v>
      </c>
    </row>
    <row r="41" spans="1:17" hidden="1" x14ac:dyDescent="0.2">
      <c r="A41">
        <v>50000249</v>
      </c>
      <c r="B41">
        <v>9214248</v>
      </c>
      <c r="C41" t="s">
        <v>591</v>
      </c>
      <c r="D41">
        <v>79263619</v>
      </c>
      <c r="E41" s="6" t="s">
        <v>870</v>
      </c>
      <c r="F41">
        <v>2873206</v>
      </c>
      <c r="H41">
        <v>0</v>
      </c>
      <c r="I41">
        <v>0</v>
      </c>
      <c r="J41" s="2">
        <v>10000</v>
      </c>
      <c r="K41" s="2">
        <v>0</v>
      </c>
      <c r="L41" s="2">
        <v>0</v>
      </c>
      <c r="M41" s="2">
        <v>10000</v>
      </c>
      <c r="N41" s="11">
        <f>VLOOKUP(P41,'CODIGOS RENTISTICOS'!$A$2:E1081,2,FALSE)</f>
        <v>825000000</v>
      </c>
      <c r="O41" s="11">
        <f>VLOOKUP(P41,'CODIGOS RENTISTICOS'!$A$2:F3248,3,FALSE)</f>
        <v>150109</v>
      </c>
      <c r="P41">
        <v>121245</v>
      </c>
      <c r="Q41" s="2">
        <v>10000</v>
      </c>
    </row>
    <row r="42" spans="1:17" hidden="1" x14ac:dyDescent="0.2">
      <c r="A42">
        <v>50000249</v>
      </c>
      <c r="B42">
        <v>1100615</v>
      </c>
      <c r="C42" t="s">
        <v>593</v>
      </c>
      <c r="D42">
        <v>41385333</v>
      </c>
      <c r="E42" s="6" t="s">
        <v>870</v>
      </c>
      <c r="F42">
        <v>4215651</v>
      </c>
      <c r="H42">
        <v>0</v>
      </c>
      <c r="I42">
        <v>0</v>
      </c>
      <c r="J42" s="2">
        <v>1317300</v>
      </c>
      <c r="K42" s="2">
        <v>0</v>
      </c>
      <c r="L42" s="2">
        <v>0</v>
      </c>
      <c r="M42" s="2">
        <v>1317300</v>
      </c>
      <c r="N42" s="11">
        <f>VLOOKUP(P42,'CODIGOS RENTISTICOS'!$A$2:E1082,2,FALSE)</f>
        <v>10900000</v>
      </c>
      <c r="O42" s="11">
        <f>VLOOKUP(P42,'CODIGOS RENTISTICOS'!$A$2:F3249,3,FALSE)</f>
        <v>170101</v>
      </c>
      <c r="P42">
        <v>121255</v>
      </c>
      <c r="Q42" s="2">
        <v>1317300</v>
      </c>
    </row>
    <row r="43" spans="1:17" hidden="1" x14ac:dyDescent="0.2">
      <c r="A43">
        <v>50000249</v>
      </c>
      <c r="B43">
        <v>10189266</v>
      </c>
      <c r="C43" t="s">
        <v>593</v>
      </c>
      <c r="D43">
        <v>14217614</v>
      </c>
      <c r="E43" s="6" t="s">
        <v>870</v>
      </c>
      <c r="F43">
        <v>3311919</v>
      </c>
      <c r="H43">
        <v>0</v>
      </c>
      <c r="I43">
        <v>1</v>
      </c>
      <c r="J43" s="2">
        <v>0</v>
      </c>
      <c r="K43" s="2">
        <v>0</v>
      </c>
      <c r="L43" s="2">
        <v>664000</v>
      </c>
      <c r="M43" s="2">
        <v>664000</v>
      </c>
      <c r="N43" s="11">
        <f>VLOOKUP(P43,'CODIGOS RENTISTICOS'!$A$2:E1083,2,FALSE)</f>
        <v>11800000</v>
      </c>
      <c r="O43" s="11">
        <f>VLOOKUP(P43,'CODIGOS RENTISTICOS'!$A$2:F3250,3,FALSE)</f>
        <v>240101</v>
      </c>
      <c r="P43">
        <v>121265</v>
      </c>
      <c r="Q43" s="2">
        <v>664000</v>
      </c>
    </row>
    <row r="44" spans="1:17" hidden="1" x14ac:dyDescent="0.2">
      <c r="A44">
        <v>50000249</v>
      </c>
      <c r="B44">
        <v>1184289</v>
      </c>
      <c r="C44" t="s">
        <v>593</v>
      </c>
      <c r="D44">
        <v>8909233843</v>
      </c>
      <c r="E44" s="6" t="s">
        <v>870</v>
      </c>
      <c r="F44">
        <v>3399999</v>
      </c>
      <c r="H44">
        <v>0</v>
      </c>
      <c r="I44">
        <v>0</v>
      </c>
      <c r="J44" s="2">
        <v>7000</v>
      </c>
      <c r="K44" s="2">
        <v>0</v>
      </c>
      <c r="L44" s="2">
        <v>0</v>
      </c>
      <c r="M44" s="2">
        <v>7000</v>
      </c>
      <c r="N44" s="11">
        <f>VLOOKUP(P44,'CODIGOS RENTISTICOS'!$A$2:E1084,2,FALSE)</f>
        <v>825000000</v>
      </c>
      <c r="O44" s="11">
        <f>VLOOKUP(P44,'CODIGOS RENTISTICOS'!$A$2:F3251,3,FALSE)</f>
        <v>150109</v>
      </c>
      <c r="P44">
        <v>121245</v>
      </c>
      <c r="Q44" s="2">
        <v>7000</v>
      </c>
    </row>
    <row r="45" spans="1:17" hidden="1" x14ac:dyDescent="0.2">
      <c r="A45">
        <v>50000249</v>
      </c>
      <c r="B45">
        <v>954864</v>
      </c>
      <c r="C45" t="s">
        <v>593</v>
      </c>
      <c r="D45">
        <v>8002379534</v>
      </c>
      <c r="E45" s="6" t="s">
        <v>870</v>
      </c>
      <c r="F45">
        <v>2650158</v>
      </c>
      <c r="H45">
        <v>0</v>
      </c>
      <c r="I45">
        <v>0</v>
      </c>
      <c r="J45" s="2">
        <v>2767</v>
      </c>
      <c r="K45" s="2">
        <v>0</v>
      </c>
      <c r="L45" s="2">
        <v>0</v>
      </c>
      <c r="M45" s="2">
        <v>2767</v>
      </c>
      <c r="N45" s="11">
        <f>VLOOKUP(P45,'CODIGOS RENTISTICOS'!$A$2:E1085,2,FALSE)</f>
        <v>96400000</v>
      </c>
      <c r="O45" s="11">
        <f>VLOOKUP(P45,'CODIGOS RENTISTICOS'!$A$2:F3252,3,FALSE)</f>
        <v>370101</v>
      </c>
      <c r="P45">
        <v>121280</v>
      </c>
      <c r="Q45" s="2">
        <v>2767</v>
      </c>
    </row>
    <row r="46" spans="1:17" hidden="1" x14ac:dyDescent="0.2">
      <c r="A46">
        <v>50000249</v>
      </c>
      <c r="B46">
        <v>7554119</v>
      </c>
      <c r="C46" t="s">
        <v>593</v>
      </c>
      <c r="D46">
        <v>71053225</v>
      </c>
      <c r="E46" s="6" t="s">
        <v>870</v>
      </c>
      <c r="F46">
        <v>3038788</v>
      </c>
      <c r="H46">
        <v>0</v>
      </c>
      <c r="I46">
        <v>0</v>
      </c>
      <c r="J46" s="2">
        <v>332000</v>
      </c>
      <c r="K46" s="2">
        <v>0</v>
      </c>
      <c r="L46" s="2">
        <v>0</v>
      </c>
      <c r="M46" s="2">
        <v>332000</v>
      </c>
      <c r="N46" s="11">
        <f>VLOOKUP(P46,'CODIGOS RENTISTICOS'!$A$2:E1086,2,FALSE)</f>
        <v>11800000</v>
      </c>
      <c r="O46" s="11">
        <f>VLOOKUP(P46,'CODIGOS RENTISTICOS'!$A$2:F3253,3,FALSE)</f>
        <v>240101</v>
      </c>
      <c r="P46">
        <v>121265</v>
      </c>
      <c r="Q46" s="2">
        <v>332000</v>
      </c>
    </row>
    <row r="47" spans="1:17" hidden="1" x14ac:dyDescent="0.2">
      <c r="A47">
        <v>50000249</v>
      </c>
      <c r="B47">
        <v>5624701</v>
      </c>
      <c r="C47" t="s">
        <v>594</v>
      </c>
      <c r="D47">
        <v>8020114332</v>
      </c>
      <c r="E47" s="6" t="s">
        <v>870</v>
      </c>
      <c r="F47">
        <v>3408321</v>
      </c>
      <c r="H47">
        <v>0</v>
      </c>
      <c r="I47">
        <v>0</v>
      </c>
      <c r="J47" s="2">
        <v>7000</v>
      </c>
      <c r="K47" s="2">
        <v>0</v>
      </c>
      <c r="L47" s="2">
        <v>0</v>
      </c>
      <c r="M47" s="2">
        <v>7000</v>
      </c>
      <c r="N47" s="11">
        <f>VLOOKUP(P47,'CODIGOS RENTISTICOS'!$A$2:E1087,2,FALSE)</f>
        <v>825000000</v>
      </c>
      <c r="O47" s="11">
        <f>VLOOKUP(P47,'CODIGOS RENTISTICOS'!$A$2:F3254,3,FALSE)</f>
        <v>150109</v>
      </c>
      <c r="P47">
        <v>121245</v>
      </c>
      <c r="Q47" s="2">
        <v>7000</v>
      </c>
    </row>
    <row r="48" spans="1:17" x14ac:dyDescent="0.2">
      <c r="A48">
        <v>50000249</v>
      </c>
      <c r="B48">
        <v>686454</v>
      </c>
      <c r="C48" t="s">
        <v>718</v>
      </c>
      <c r="D48">
        <v>895214</v>
      </c>
      <c r="E48" s="6" t="s">
        <v>870</v>
      </c>
      <c r="F48">
        <v>6512802</v>
      </c>
      <c r="H48">
        <v>0</v>
      </c>
      <c r="I48">
        <v>0</v>
      </c>
      <c r="J48" s="2">
        <v>385120</v>
      </c>
      <c r="K48" s="2">
        <v>0</v>
      </c>
      <c r="L48" s="2">
        <v>0</v>
      </c>
      <c r="M48" s="2">
        <v>385120</v>
      </c>
      <c r="N48" s="11">
        <f>VLOOKUP(P48,'CODIGOS RENTISTICOS'!$A$2:E1088,2,FALSE)</f>
        <v>11100000</v>
      </c>
      <c r="O48" s="11">
        <f>VLOOKUP(P48,'CODIGOS RENTISTICOS'!$A$2:F3255,3,FALSE)</f>
        <v>150101</v>
      </c>
      <c r="P48">
        <v>121275</v>
      </c>
      <c r="Q48" s="2">
        <v>385120</v>
      </c>
    </row>
    <row r="49" spans="1:17" hidden="1" x14ac:dyDescent="0.2">
      <c r="A49">
        <v>50000249</v>
      </c>
      <c r="B49">
        <v>1290541</v>
      </c>
      <c r="C49" t="s">
        <v>596</v>
      </c>
      <c r="D49">
        <v>7334690</v>
      </c>
      <c r="E49" s="6" t="s">
        <v>870</v>
      </c>
      <c r="F49">
        <v>6355922</v>
      </c>
      <c r="H49">
        <v>0</v>
      </c>
      <c r="I49">
        <v>0</v>
      </c>
      <c r="J49" s="2">
        <v>7000</v>
      </c>
      <c r="K49" s="2">
        <v>0</v>
      </c>
      <c r="L49" s="2">
        <v>0</v>
      </c>
      <c r="M49" s="2">
        <v>7000</v>
      </c>
      <c r="N49" s="11">
        <f>VLOOKUP(P49,'CODIGOS RENTISTICOS'!$A$2:E1089,2,FALSE)</f>
        <v>825000000</v>
      </c>
      <c r="O49" s="11">
        <f>VLOOKUP(P49,'CODIGOS RENTISTICOS'!$A$2:F3256,3,FALSE)</f>
        <v>150109</v>
      </c>
      <c r="P49">
        <v>121245</v>
      </c>
      <c r="Q49" s="2">
        <v>7000</v>
      </c>
    </row>
    <row r="50" spans="1:17" hidden="1" x14ac:dyDescent="0.2">
      <c r="A50">
        <v>50000249</v>
      </c>
      <c r="B50">
        <v>79815</v>
      </c>
      <c r="C50" t="s">
        <v>571</v>
      </c>
      <c r="D50">
        <v>8320036549</v>
      </c>
      <c r="E50" s="6" t="s">
        <v>870</v>
      </c>
      <c r="F50">
        <v>8513870</v>
      </c>
      <c r="H50">
        <v>0</v>
      </c>
      <c r="I50">
        <v>0</v>
      </c>
      <c r="J50" s="2">
        <v>5000</v>
      </c>
      <c r="K50" s="2">
        <v>0</v>
      </c>
      <c r="L50" s="2">
        <v>0</v>
      </c>
      <c r="M50" s="2">
        <v>5000</v>
      </c>
      <c r="N50" s="11">
        <f>VLOOKUP(P50,'CODIGOS RENTISTICOS'!$A$2:E1090,2,FALSE)</f>
        <v>825000000</v>
      </c>
      <c r="O50" s="11">
        <f>VLOOKUP(P50,'CODIGOS RENTISTICOS'!$A$2:F3257,3,FALSE)</f>
        <v>150109</v>
      </c>
      <c r="P50">
        <v>121245</v>
      </c>
      <c r="Q50" s="2">
        <v>5000</v>
      </c>
    </row>
    <row r="51" spans="1:17" hidden="1" x14ac:dyDescent="0.2">
      <c r="A51">
        <v>50000249</v>
      </c>
      <c r="B51">
        <v>79816</v>
      </c>
      <c r="C51" t="s">
        <v>571</v>
      </c>
      <c r="D51">
        <v>8320036549</v>
      </c>
      <c r="E51" s="6" t="s">
        <v>870</v>
      </c>
      <c r="F51">
        <v>8513870</v>
      </c>
      <c r="H51">
        <v>0</v>
      </c>
      <c r="I51">
        <v>0</v>
      </c>
      <c r="J51" s="2">
        <v>5000</v>
      </c>
      <c r="K51" s="2">
        <v>0</v>
      </c>
      <c r="L51" s="2">
        <v>0</v>
      </c>
      <c r="M51" s="2">
        <v>5000</v>
      </c>
      <c r="N51" s="11">
        <f>VLOOKUP(P51,'CODIGOS RENTISTICOS'!$A$2:E1091,2,FALSE)</f>
        <v>825000000</v>
      </c>
      <c r="O51" s="11">
        <f>VLOOKUP(P51,'CODIGOS RENTISTICOS'!$A$2:F3258,3,FALSE)</f>
        <v>150109</v>
      </c>
      <c r="P51">
        <v>121245</v>
      </c>
      <c r="Q51" s="2">
        <v>5000</v>
      </c>
    </row>
    <row r="52" spans="1:17" hidden="1" x14ac:dyDescent="0.2">
      <c r="A52">
        <v>50000249</v>
      </c>
      <c r="B52">
        <v>79817</v>
      </c>
      <c r="C52" t="s">
        <v>571</v>
      </c>
      <c r="D52">
        <v>8320036549</v>
      </c>
      <c r="E52" s="6" t="s">
        <v>870</v>
      </c>
      <c r="F52">
        <v>8513870</v>
      </c>
      <c r="H52">
        <v>0</v>
      </c>
      <c r="I52">
        <v>0</v>
      </c>
      <c r="J52" s="2">
        <v>7000</v>
      </c>
      <c r="K52" s="2">
        <v>0</v>
      </c>
      <c r="L52" s="2">
        <v>0</v>
      </c>
      <c r="M52" s="2">
        <v>7000</v>
      </c>
      <c r="N52" s="11">
        <f>VLOOKUP(P52,'CODIGOS RENTISTICOS'!$A$2:E1092,2,FALSE)</f>
        <v>825000000</v>
      </c>
      <c r="O52" s="11">
        <f>VLOOKUP(P52,'CODIGOS RENTISTICOS'!$A$2:F3259,3,FALSE)</f>
        <v>150109</v>
      </c>
      <c r="P52">
        <v>121245</v>
      </c>
      <c r="Q52" s="2">
        <v>7000</v>
      </c>
    </row>
    <row r="53" spans="1:17" hidden="1" x14ac:dyDescent="0.2">
      <c r="A53">
        <v>50000249</v>
      </c>
      <c r="B53">
        <v>79825</v>
      </c>
      <c r="C53" t="s">
        <v>571</v>
      </c>
      <c r="D53">
        <v>8600315795</v>
      </c>
      <c r="E53" s="6" t="s">
        <v>870</v>
      </c>
      <c r="F53">
        <v>8522562</v>
      </c>
      <c r="H53">
        <v>0</v>
      </c>
      <c r="I53">
        <v>1</v>
      </c>
      <c r="J53" s="2">
        <v>0</v>
      </c>
      <c r="K53" s="2">
        <v>0</v>
      </c>
      <c r="L53" s="2">
        <v>535200</v>
      </c>
      <c r="M53" s="2">
        <v>535200</v>
      </c>
      <c r="N53" s="11">
        <f>VLOOKUP(P53,'CODIGOS RENTISTICOS'!$A$2:E1093,2,FALSE)</f>
        <v>11800000</v>
      </c>
      <c r="O53" s="11">
        <f>VLOOKUP(P53,'CODIGOS RENTISTICOS'!$A$2:F3260,3,FALSE)</f>
        <v>240101</v>
      </c>
      <c r="P53">
        <v>121265</v>
      </c>
      <c r="Q53" s="2">
        <v>535200</v>
      </c>
    </row>
    <row r="54" spans="1:17" hidden="1" x14ac:dyDescent="0.2">
      <c r="A54">
        <v>50000249</v>
      </c>
      <c r="B54">
        <v>411004</v>
      </c>
      <c r="C54" t="s">
        <v>562</v>
      </c>
      <c r="D54">
        <v>83086828</v>
      </c>
      <c r="E54" s="6" t="s">
        <v>870</v>
      </c>
      <c r="F54">
        <v>380330</v>
      </c>
      <c r="H54">
        <v>0</v>
      </c>
      <c r="I54">
        <v>0</v>
      </c>
      <c r="J54" s="2">
        <v>47000</v>
      </c>
      <c r="K54" s="2">
        <v>0</v>
      </c>
      <c r="L54" s="2">
        <v>0</v>
      </c>
      <c r="M54" s="2">
        <v>47000</v>
      </c>
      <c r="N54" s="11">
        <f>VLOOKUP(P54,'CODIGOS RENTISTICOS'!$A$2:E1094,2,FALSE)</f>
        <v>10900000</v>
      </c>
      <c r="O54" s="11">
        <f>VLOOKUP(P54,'CODIGOS RENTISTICOS'!$A$2:F3261,3,FALSE)</f>
        <v>170101</v>
      </c>
      <c r="P54">
        <v>121255</v>
      </c>
      <c r="Q54" s="2">
        <v>47000</v>
      </c>
    </row>
    <row r="55" spans="1:17" hidden="1" x14ac:dyDescent="0.2">
      <c r="A55">
        <v>50000249</v>
      </c>
      <c r="B55">
        <v>9366003</v>
      </c>
      <c r="C55" t="s">
        <v>599</v>
      </c>
      <c r="D55">
        <v>8292515</v>
      </c>
      <c r="E55" s="6" t="s">
        <v>870</v>
      </c>
      <c r="F55">
        <v>4229016</v>
      </c>
      <c r="H55">
        <v>0</v>
      </c>
      <c r="I55">
        <v>0</v>
      </c>
      <c r="J55" s="2">
        <v>332000</v>
      </c>
      <c r="K55" s="2">
        <v>0</v>
      </c>
      <c r="L55" s="2">
        <v>0</v>
      </c>
      <c r="M55" s="2">
        <v>332000</v>
      </c>
      <c r="N55" s="11">
        <f>VLOOKUP(P55,'CODIGOS RENTISTICOS'!$A$2:E1095,2,FALSE)</f>
        <v>96200000</v>
      </c>
      <c r="O55" s="11">
        <f>VLOOKUP(P55,'CODIGOS RENTISTICOS'!$A$2:F3262,3,FALSE)</f>
        <v>350101</v>
      </c>
      <c r="P55">
        <v>121230</v>
      </c>
      <c r="Q55" s="2">
        <v>332000</v>
      </c>
    </row>
    <row r="56" spans="1:17" hidden="1" x14ac:dyDescent="0.2">
      <c r="A56">
        <v>50000249</v>
      </c>
      <c r="B56">
        <v>1077785</v>
      </c>
      <c r="C56" t="s">
        <v>572</v>
      </c>
      <c r="D56">
        <v>8250010283</v>
      </c>
      <c r="E56" s="6" t="s">
        <v>870</v>
      </c>
      <c r="F56">
        <v>7282493</v>
      </c>
      <c r="H56">
        <v>0</v>
      </c>
      <c r="I56">
        <v>0</v>
      </c>
      <c r="J56" s="2">
        <v>2767</v>
      </c>
      <c r="K56" s="2">
        <v>0</v>
      </c>
      <c r="L56" s="2">
        <v>0</v>
      </c>
      <c r="M56" s="2">
        <v>2767</v>
      </c>
      <c r="N56" s="11">
        <f>VLOOKUP(P56,'CODIGOS RENTISTICOS'!$A$2:E1096,2,FALSE)</f>
        <v>96400000</v>
      </c>
      <c r="O56" s="11">
        <f>VLOOKUP(P56,'CODIGOS RENTISTICOS'!$A$2:F3263,3,FALSE)</f>
        <v>370101</v>
      </c>
      <c r="P56">
        <v>121280</v>
      </c>
      <c r="Q56" s="2">
        <v>2767</v>
      </c>
    </row>
    <row r="57" spans="1:17" hidden="1" x14ac:dyDescent="0.2">
      <c r="A57">
        <v>50000249</v>
      </c>
      <c r="B57">
        <v>491149</v>
      </c>
      <c r="C57" t="s">
        <v>619</v>
      </c>
      <c r="D57">
        <v>12973083</v>
      </c>
      <c r="E57" s="6" t="s">
        <v>870</v>
      </c>
      <c r="F57">
        <v>7293893</v>
      </c>
      <c r="H57">
        <v>0</v>
      </c>
      <c r="I57">
        <v>0</v>
      </c>
      <c r="J57" s="2">
        <v>5000</v>
      </c>
      <c r="K57" s="2">
        <v>0</v>
      </c>
      <c r="L57" s="2">
        <v>0</v>
      </c>
      <c r="M57" s="2">
        <v>5000</v>
      </c>
      <c r="N57" s="11">
        <f>VLOOKUP(P57,'CODIGOS RENTISTICOS'!$A$2:E1097,2,FALSE)</f>
        <v>12400000</v>
      </c>
      <c r="O57" s="11">
        <f>VLOOKUP(P57,'CODIGOS RENTISTICOS'!$A$2:F3264,3,FALSE)</f>
        <v>270102</v>
      </c>
      <c r="P57">
        <v>501103</v>
      </c>
      <c r="Q57" s="2">
        <v>5000</v>
      </c>
    </row>
    <row r="58" spans="1:17" hidden="1" x14ac:dyDescent="0.2">
      <c r="A58">
        <v>50000249</v>
      </c>
      <c r="B58">
        <v>881739</v>
      </c>
      <c r="C58" t="s">
        <v>577</v>
      </c>
      <c r="D58">
        <v>7544773</v>
      </c>
      <c r="E58" s="6" t="s">
        <v>870</v>
      </c>
      <c r="F58">
        <v>7453695</v>
      </c>
      <c r="H58">
        <v>0</v>
      </c>
      <c r="I58">
        <v>0</v>
      </c>
      <c r="J58" s="2">
        <v>23000</v>
      </c>
      <c r="K58" s="2">
        <v>0</v>
      </c>
      <c r="L58" s="2">
        <v>0</v>
      </c>
      <c r="M58" s="2">
        <v>23000</v>
      </c>
      <c r="N58" s="11">
        <f>VLOOKUP(P58,'CODIGOS RENTISTICOS'!$A$2:E1098,2,FALSE)</f>
        <v>96200000</v>
      </c>
      <c r="O58" s="11">
        <f>VLOOKUP(P58,'CODIGOS RENTISTICOS'!$A$2:F3265,3,FALSE)</f>
        <v>350101</v>
      </c>
      <c r="P58">
        <v>121230</v>
      </c>
      <c r="Q58" s="2">
        <v>23000</v>
      </c>
    </row>
    <row r="59" spans="1:17" hidden="1" x14ac:dyDescent="0.2">
      <c r="A59">
        <v>50000249</v>
      </c>
      <c r="B59">
        <v>496579</v>
      </c>
      <c r="C59" t="s">
        <v>817</v>
      </c>
      <c r="D59">
        <v>8000822862</v>
      </c>
      <c r="E59" s="6" t="s">
        <v>870</v>
      </c>
      <c r="F59">
        <v>6304980</v>
      </c>
      <c r="H59">
        <v>0</v>
      </c>
      <c r="I59">
        <v>1</v>
      </c>
      <c r="J59" s="2">
        <v>0</v>
      </c>
      <c r="K59" s="2">
        <v>664000</v>
      </c>
      <c r="L59" s="2">
        <v>0</v>
      </c>
      <c r="M59" s="2">
        <v>664000</v>
      </c>
      <c r="N59" s="11">
        <f>VLOOKUP(P59,'CODIGOS RENTISTICOS'!$A$2:E1099,2,FALSE)</f>
        <v>825000000</v>
      </c>
      <c r="O59" s="11">
        <f>VLOOKUP(P59,'CODIGOS RENTISTICOS'!$A$2:F3266,3,FALSE)</f>
        <v>150109</v>
      </c>
      <c r="P59">
        <v>121245</v>
      </c>
      <c r="Q59" s="2">
        <v>664000</v>
      </c>
    </row>
    <row r="60" spans="1:17" hidden="1" x14ac:dyDescent="0.2">
      <c r="A60">
        <v>50000249</v>
      </c>
      <c r="B60">
        <v>498335</v>
      </c>
      <c r="C60" t="s">
        <v>817</v>
      </c>
      <c r="D60">
        <v>8290025996</v>
      </c>
      <c r="E60" s="6" t="s">
        <v>870</v>
      </c>
      <c r="F60">
        <v>5697185</v>
      </c>
      <c r="H60">
        <v>0</v>
      </c>
      <c r="I60">
        <v>0</v>
      </c>
      <c r="J60" s="2">
        <v>664000</v>
      </c>
      <c r="K60" s="2">
        <v>0</v>
      </c>
      <c r="L60" s="2">
        <v>0</v>
      </c>
      <c r="M60" s="2">
        <v>664000</v>
      </c>
      <c r="N60" s="11">
        <f>VLOOKUP(P60,'CODIGOS RENTISTICOS'!$A$2:E1100,2,FALSE)</f>
        <v>825000000</v>
      </c>
      <c r="O60" s="11">
        <f>VLOOKUP(P60,'CODIGOS RENTISTICOS'!$A$2:F3267,3,FALSE)</f>
        <v>150109</v>
      </c>
      <c r="P60">
        <v>121245</v>
      </c>
      <c r="Q60" s="2">
        <v>664000</v>
      </c>
    </row>
    <row r="61" spans="1:17" hidden="1" x14ac:dyDescent="0.2">
      <c r="A61">
        <v>50000249</v>
      </c>
      <c r="B61">
        <v>496441</v>
      </c>
      <c r="C61" t="s">
        <v>817</v>
      </c>
      <c r="D61">
        <v>13832347</v>
      </c>
      <c r="E61" s="6" t="s">
        <v>870</v>
      </c>
      <c r="F61">
        <v>6760089</v>
      </c>
      <c r="H61">
        <v>0</v>
      </c>
      <c r="I61">
        <v>0</v>
      </c>
      <c r="J61" s="2">
        <v>530310</v>
      </c>
      <c r="K61" s="2">
        <v>0</v>
      </c>
      <c r="L61" s="2">
        <v>0</v>
      </c>
      <c r="M61" s="2">
        <v>530310</v>
      </c>
      <c r="N61" s="11">
        <f>VLOOKUP(P61,'CODIGOS RENTISTICOS'!$A$2:E1101,2,FALSE)</f>
        <v>11800000</v>
      </c>
      <c r="O61" s="11">
        <f>VLOOKUP(P61,'CODIGOS RENTISTICOS'!$A$2:F3268,3,FALSE)</f>
        <v>240101</v>
      </c>
      <c r="P61">
        <v>121265</v>
      </c>
      <c r="Q61" s="2">
        <v>530310</v>
      </c>
    </row>
    <row r="62" spans="1:17" hidden="1" x14ac:dyDescent="0.2">
      <c r="A62">
        <v>50000249</v>
      </c>
      <c r="B62">
        <v>1237493</v>
      </c>
      <c r="C62" t="s">
        <v>573</v>
      </c>
      <c r="D62">
        <v>79378992</v>
      </c>
      <c r="E62" s="6" t="s">
        <v>870</v>
      </c>
      <c r="F62">
        <v>2648233</v>
      </c>
      <c r="H62">
        <v>0</v>
      </c>
      <c r="I62">
        <v>0</v>
      </c>
      <c r="J62" s="2">
        <v>7000</v>
      </c>
      <c r="K62" s="2">
        <v>0</v>
      </c>
      <c r="L62" s="2">
        <v>0</v>
      </c>
      <c r="M62" s="2">
        <v>7000</v>
      </c>
      <c r="N62" s="11">
        <f>VLOOKUP(P62,'CODIGOS RENTISTICOS'!$A$2:E1102,2,FALSE)</f>
        <v>825000000</v>
      </c>
      <c r="O62" s="11">
        <f>VLOOKUP(P62,'CODIGOS RENTISTICOS'!$A$2:F3269,3,FALSE)</f>
        <v>150109</v>
      </c>
      <c r="P62">
        <v>121245</v>
      </c>
      <c r="Q62" s="2">
        <v>7000</v>
      </c>
    </row>
    <row r="63" spans="1:17" hidden="1" x14ac:dyDescent="0.2">
      <c r="A63">
        <v>50000249</v>
      </c>
      <c r="B63">
        <v>878482</v>
      </c>
      <c r="C63" t="s">
        <v>573</v>
      </c>
      <c r="D63">
        <v>17061672</v>
      </c>
      <c r="E63" s="6" t="s">
        <v>870</v>
      </c>
      <c r="F63">
        <v>2581156</v>
      </c>
      <c r="H63">
        <v>0</v>
      </c>
      <c r="I63">
        <v>0</v>
      </c>
      <c r="J63" s="2">
        <v>5348634</v>
      </c>
      <c r="K63" s="2">
        <v>0</v>
      </c>
      <c r="L63" s="2">
        <v>0</v>
      </c>
      <c r="M63" s="2">
        <v>5348634</v>
      </c>
      <c r="N63" s="11">
        <f>VLOOKUP(P63,'CODIGOS RENTISTICOS'!$A$2:E1103,2,FALSE)</f>
        <v>10900000</v>
      </c>
      <c r="O63" s="11">
        <f>VLOOKUP(P63,'CODIGOS RENTISTICOS'!$A$2:F3270,3,FALSE)</f>
        <v>170101</v>
      </c>
      <c r="P63">
        <v>121255</v>
      </c>
      <c r="Q63" s="2">
        <v>5348634</v>
      </c>
    </row>
    <row r="64" spans="1:17" hidden="1" x14ac:dyDescent="0.2">
      <c r="A64">
        <v>50000249</v>
      </c>
      <c r="B64">
        <v>897882</v>
      </c>
      <c r="C64" t="s">
        <v>811</v>
      </c>
      <c r="D64">
        <v>1454178</v>
      </c>
      <c r="E64" s="6" t="s">
        <v>870</v>
      </c>
      <c r="F64">
        <v>88180085</v>
      </c>
      <c r="H64">
        <v>0</v>
      </c>
      <c r="I64">
        <v>0</v>
      </c>
      <c r="J64" s="2">
        <v>200000</v>
      </c>
      <c r="K64" s="2">
        <v>0</v>
      </c>
      <c r="L64" s="2">
        <v>0</v>
      </c>
      <c r="M64" s="2">
        <v>200000</v>
      </c>
      <c r="N64" s="11">
        <f>VLOOKUP(P64,'CODIGOS RENTISTICOS'!$A$2:E1104,2,FALSE)</f>
        <v>10900000</v>
      </c>
      <c r="O64" s="11">
        <f>VLOOKUP(P64,'CODIGOS RENTISTICOS'!$A$2:F3271,3,FALSE)</f>
        <v>170101</v>
      </c>
      <c r="P64">
        <v>121255</v>
      </c>
      <c r="Q64" s="2">
        <v>200000</v>
      </c>
    </row>
    <row r="65" spans="1:17" hidden="1" x14ac:dyDescent="0.2">
      <c r="A65">
        <v>50000249</v>
      </c>
      <c r="B65">
        <v>1312258</v>
      </c>
      <c r="C65" t="s">
        <v>811</v>
      </c>
      <c r="D65">
        <v>16788410</v>
      </c>
      <c r="E65" s="6" t="s">
        <v>870</v>
      </c>
      <c r="F65">
        <v>3336062</v>
      </c>
      <c r="H65">
        <v>0</v>
      </c>
      <c r="I65">
        <v>0</v>
      </c>
      <c r="J65" s="2">
        <v>5000</v>
      </c>
      <c r="K65" s="2">
        <v>0</v>
      </c>
      <c r="L65" s="2">
        <v>0</v>
      </c>
      <c r="M65" s="2">
        <v>5000</v>
      </c>
      <c r="N65" s="11">
        <f>VLOOKUP(P65,'CODIGOS RENTISTICOS'!$A$2:E1105,2,FALSE)</f>
        <v>825000000</v>
      </c>
      <c r="O65" s="11">
        <f>VLOOKUP(P65,'CODIGOS RENTISTICOS'!$A$2:F3272,3,FALSE)</f>
        <v>150109</v>
      </c>
      <c r="P65">
        <v>121245</v>
      </c>
      <c r="Q65" s="2">
        <v>5000</v>
      </c>
    </row>
    <row r="66" spans="1:17" hidden="1" x14ac:dyDescent="0.2">
      <c r="A66">
        <v>50000249</v>
      </c>
      <c r="B66">
        <v>1312259</v>
      </c>
      <c r="C66" t="s">
        <v>811</v>
      </c>
      <c r="D66">
        <v>94531243</v>
      </c>
      <c r="E66" s="6" t="s">
        <v>870</v>
      </c>
      <c r="F66">
        <v>3336062</v>
      </c>
      <c r="H66">
        <v>0</v>
      </c>
      <c r="I66">
        <v>0</v>
      </c>
      <c r="J66" s="2">
        <v>7000</v>
      </c>
      <c r="K66" s="2">
        <v>0</v>
      </c>
      <c r="L66" s="2">
        <v>0</v>
      </c>
      <c r="M66" s="2">
        <v>7000</v>
      </c>
      <c r="N66" s="11">
        <f>VLOOKUP(P66,'CODIGOS RENTISTICOS'!$A$2:E1106,2,FALSE)</f>
        <v>825000000</v>
      </c>
      <c r="O66" s="11">
        <f>VLOOKUP(P66,'CODIGOS RENTISTICOS'!$A$2:F3273,3,FALSE)</f>
        <v>150109</v>
      </c>
      <c r="P66">
        <v>121245</v>
      </c>
      <c r="Q66" s="2">
        <v>7000</v>
      </c>
    </row>
    <row r="67" spans="1:17" hidden="1" x14ac:dyDescent="0.2">
      <c r="A67">
        <v>50000249</v>
      </c>
      <c r="B67">
        <v>1312260</v>
      </c>
      <c r="C67" t="s">
        <v>811</v>
      </c>
      <c r="D67">
        <v>16657039</v>
      </c>
      <c r="E67" s="6" t="s">
        <v>870</v>
      </c>
      <c r="F67">
        <v>3336062</v>
      </c>
      <c r="H67">
        <v>0</v>
      </c>
      <c r="I67">
        <v>0</v>
      </c>
      <c r="J67" s="2">
        <v>5000</v>
      </c>
      <c r="K67" s="2">
        <v>0</v>
      </c>
      <c r="L67" s="2">
        <v>0</v>
      </c>
      <c r="M67" s="2">
        <v>5000</v>
      </c>
      <c r="N67" s="11">
        <f>VLOOKUP(P67,'CODIGOS RENTISTICOS'!$A$2:E1107,2,FALSE)</f>
        <v>825000000</v>
      </c>
      <c r="O67" s="11">
        <f>VLOOKUP(P67,'CODIGOS RENTISTICOS'!$A$2:F3274,3,FALSE)</f>
        <v>150109</v>
      </c>
      <c r="P67">
        <v>121245</v>
      </c>
      <c r="Q67" s="2">
        <v>5000</v>
      </c>
    </row>
    <row r="68" spans="1:17" hidden="1" x14ac:dyDescent="0.2">
      <c r="A68">
        <v>50000249</v>
      </c>
      <c r="B68">
        <v>711501</v>
      </c>
      <c r="C68" t="s">
        <v>811</v>
      </c>
      <c r="D68">
        <v>8913035266</v>
      </c>
      <c r="E68" s="6" t="s">
        <v>870</v>
      </c>
      <c r="F68">
        <v>0</v>
      </c>
      <c r="H68">
        <v>0</v>
      </c>
      <c r="I68">
        <v>0</v>
      </c>
      <c r="J68" s="2">
        <v>7000</v>
      </c>
      <c r="K68" s="2">
        <v>0</v>
      </c>
      <c r="L68" s="2">
        <v>0</v>
      </c>
      <c r="M68" s="2">
        <v>7000</v>
      </c>
      <c r="N68" s="11">
        <f>VLOOKUP(P68,'CODIGOS RENTISTICOS'!$A$2:E1108,2,FALSE)</f>
        <v>825000000</v>
      </c>
      <c r="O68" s="11">
        <f>VLOOKUP(P68,'CODIGOS RENTISTICOS'!$A$2:F3275,3,FALSE)</f>
        <v>150109</v>
      </c>
      <c r="P68">
        <v>121245</v>
      </c>
      <c r="Q68" s="2">
        <v>7000</v>
      </c>
    </row>
    <row r="69" spans="1:17" x14ac:dyDescent="0.2">
      <c r="A69">
        <v>50000249</v>
      </c>
      <c r="B69">
        <v>1201086</v>
      </c>
      <c r="C69" t="s">
        <v>812</v>
      </c>
      <c r="D69">
        <v>16465658</v>
      </c>
      <c r="E69" s="6" t="s">
        <v>870</v>
      </c>
      <c r="F69">
        <v>2424128</v>
      </c>
      <c r="H69">
        <v>0</v>
      </c>
      <c r="I69">
        <v>0</v>
      </c>
      <c r="J69" s="2">
        <v>100000</v>
      </c>
      <c r="K69" s="2">
        <v>0</v>
      </c>
      <c r="L69" s="2">
        <v>0</v>
      </c>
      <c r="M69" s="2">
        <v>100000</v>
      </c>
      <c r="N69" s="11">
        <f>VLOOKUP(P69,'CODIGOS RENTISTICOS'!$A$2:E1109,2,FALSE)</f>
        <v>11100000</v>
      </c>
      <c r="O69" s="11">
        <f>VLOOKUP(P69,'CODIGOS RENTISTICOS'!$A$2:F3276,3,FALSE)</f>
        <v>150101</v>
      </c>
      <c r="P69">
        <v>121275</v>
      </c>
      <c r="Q69" s="2">
        <v>100000</v>
      </c>
    </row>
    <row r="70" spans="1:17" x14ac:dyDescent="0.2">
      <c r="A70">
        <v>50000249</v>
      </c>
      <c r="B70">
        <v>1204250</v>
      </c>
      <c r="C70" t="s">
        <v>812</v>
      </c>
      <c r="D70">
        <v>31378541</v>
      </c>
      <c r="E70" s="6" t="s">
        <v>870</v>
      </c>
      <c r="F70">
        <v>2443656</v>
      </c>
      <c r="H70">
        <v>0</v>
      </c>
      <c r="I70">
        <v>0</v>
      </c>
      <c r="J70" s="2">
        <v>187460</v>
      </c>
      <c r="K70" s="2">
        <v>0</v>
      </c>
      <c r="L70" s="2">
        <v>0</v>
      </c>
      <c r="M70" s="2">
        <v>187460</v>
      </c>
      <c r="N70" s="11">
        <f>VLOOKUP(P70,'CODIGOS RENTISTICOS'!$A$2:E1110,2,FALSE)</f>
        <v>11100000</v>
      </c>
      <c r="O70" s="11">
        <f>VLOOKUP(P70,'CODIGOS RENTISTICOS'!$A$2:F3277,3,FALSE)</f>
        <v>150101</v>
      </c>
      <c r="P70">
        <v>121275</v>
      </c>
      <c r="Q70" s="2">
        <v>187460</v>
      </c>
    </row>
    <row r="71" spans="1:17" hidden="1" x14ac:dyDescent="0.2">
      <c r="A71">
        <v>50000249</v>
      </c>
      <c r="B71">
        <v>1043557</v>
      </c>
      <c r="C71" t="s">
        <v>574</v>
      </c>
      <c r="D71">
        <v>8696290</v>
      </c>
      <c r="E71" s="6" t="s">
        <v>870</v>
      </c>
      <c r="F71">
        <v>2749097</v>
      </c>
      <c r="H71">
        <v>0</v>
      </c>
      <c r="I71">
        <v>0</v>
      </c>
      <c r="J71" s="2">
        <v>60000</v>
      </c>
      <c r="K71" s="2">
        <v>0</v>
      </c>
      <c r="L71" s="2">
        <v>0</v>
      </c>
      <c r="M71" s="2">
        <v>60000</v>
      </c>
      <c r="N71" s="11">
        <f>VLOOKUP(P71,'CODIGOS RENTISTICOS'!$A$2:E1111,2,FALSE)</f>
        <v>12400000</v>
      </c>
      <c r="O71" s="11">
        <f>VLOOKUP(P71,'CODIGOS RENTISTICOS'!$A$2:F3278,3,FALSE)</f>
        <v>270102</v>
      </c>
      <c r="P71">
        <v>501103</v>
      </c>
      <c r="Q71" s="2">
        <v>60000</v>
      </c>
    </row>
    <row r="72" spans="1:17" hidden="1" x14ac:dyDescent="0.2">
      <c r="A72">
        <v>50000249</v>
      </c>
      <c r="B72">
        <v>494240</v>
      </c>
      <c r="C72" t="s">
        <v>813</v>
      </c>
      <c r="D72">
        <v>79943341</v>
      </c>
      <c r="E72" s="6" t="s">
        <v>870</v>
      </c>
      <c r="F72">
        <v>8886057</v>
      </c>
      <c r="H72">
        <v>0</v>
      </c>
      <c r="I72">
        <v>0</v>
      </c>
      <c r="J72" s="2">
        <v>51500</v>
      </c>
      <c r="K72" s="2">
        <v>0</v>
      </c>
      <c r="L72" s="2">
        <v>0</v>
      </c>
      <c r="M72" s="2">
        <v>51500</v>
      </c>
      <c r="N72" s="11">
        <f>VLOOKUP(P72,'CODIGOS RENTISTICOS'!$A$2:E1112,2,FALSE)</f>
        <v>96300000</v>
      </c>
      <c r="O72" s="11">
        <f>VLOOKUP(P72,'CODIGOS RENTISTICOS'!$A$2:F3279,3,FALSE)</f>
        <v>360101</v>
      </c>
      <c r="P72">
        <v>121285</v>
      </c>
      <c r="Q72" s="2">
        <v>51500</v>
      </c>
    </row>
    <row r="73" spans="1:17" hidden="1" x14ac:dyDescent="0.2">
      <c r="A73">
        <v>50000249</v>
      </c>
      <c r="B73">
        <v>404609</v>
      </c>
      <c r="C73" t="s">
        <v>799</v>
      </c>
      <c r="D73">
        <v>29380014</v>
      </c>
      <c r="E73" s="6" t="s">
        <v>870</v>
      </c>
      <c r="F73">
        <v>2122544</v>
      </c>
      <c r="H73">
        <v>0</v>
      </c>
      <c r="I73">
        <v>0</v>
      </c>
      <c r="J73" s="2">
        <v>2800000</v>
      </c>
      <c r="K73" s="2">
        <v>0</v>
      </c>
      <c r="L73" s="2">
        <v>0</v>
      </c>
      <c r="M73" s="2">
        <v>2800000</v>
      </c>
      <c r="N73" s="11">
        <f>VLOOKUP(P73,'CODIGOS RENTISTICOS'!$A$2:E1113,2,FALSE)</f>
        <v>10900000</v>
      </c>
      <c r="O73" s="11">
        <f>VLOOKUP(P73,'CODIGOS RENTISTICOS'!$A$2:F3280,3,FALSE)</f>
        <v>170101</v>
      </c>
      <c r="P73">
        <v>121255</v>
      </c>
      <c r="Q73" s="2">
        <v>2800000</v>
      </c>
    </row>
    <row r="74" spans="1:17" hidden="1" x14ac:dyDescent="0.2">
      <c r="A74">
        <v>50000249</v>
      </c>
      <c r="B74">
        <v>404611</v>
      </c>
      <c r="C74" t="s">
        <v>799</v>
      </c>
      <c r="D74">
        <v>29380014</v>
      </c>
      <c r="E74" s="6" t="s">
        <v>870</v>
      </c>
      <c r="F74">
        <v>2122544</v>
      </c>
      <c r="H74">
        <v>0</v>
      </c>
      <c r="I74">
        <v>0</v>
      </c>
      <c r="J74" s="2">
        <v>240000</v>
      </c>
      <c r="K74" s="2">
        <v>0</v>
      </c>
      <c r="L74" s="2">
        <v>0</v>
      </c>
      <c r="M74" s="2">
        <v>240000</v>
      </c>
      <c r="N74" s="11">
        <f>VLOOKUP(P74,'CODIGOS RENTISTICOS'!$A$2:E1114,2,FALSE)</f>
        <v>10900000</v>
      </c>
      <c r="O74" s="11">
        <f>VLOOKUP(P74,'CODIGOS RENTISTICOS'!$A$2:F3281,3,FALSE)</f>
        <v>170101</v>
      </c>
      <c r="P74">
        <v>121255</v>
      </c>
      <c r="Q74" s="2">
        <v>240000</v>
      </c>
    </row>
    <row r="75" spans="1:17" hidden="1" x14ac:dyDescent="0.2">
      <c r="A75">
        <v>50000249</v>
      </c>
      <c r="B75">
        <v>193841</v>
      </c>
      <c r="C75" t="s">
        <v>591</v>
      </c>
      <c r="D75">
        <v>8300457682</v>
      </c>
      <c r="E75" s="6" t="s">
        <v>870</v>
      </c>
      <c r="F75">
        <v>4021843</v>
      </c>
      <c r="H75">
        <v>0</v>
      </c>
      <c r="I75">
        <v>0</v>
      </c>
      <c r="J75" s="2">
        <v>5000</v>
      </c>
      <c r="K75" s="2">
        <v>0</v>
      </c>
      <c r="L75" s="2">
        <v>0</v>
      </c>
      <c r="M75" s="2">
        <v>5000</v>
      </c>
      <c r="N75" s="11">
        <f>VLOOKUP(P75,'CODIGOS RENTISTICOS'!$A$2:E1115,2,FALSE)</f>
        <v>825000000</v>
      </c>
      <c r="O75" s="11">
        <f>VLOOKUP(P75,'CODIGOS RENTISTICOS'!$A$2:F3282,3,FALSE)</f>
        <v>150109</v>
      </c>
      <c r="P75">
        <v>121245</v>
      </c>
      <c r="Q75" s="2">
        <v>5000</v>
      </c>
    </row>
    <row r="76" spans="1:17" hidden="1" x14ac:dyDescent="0.2">
      <c r="A76">
        <v>50000249</v>
      </c>
      <c r="B76">
        <v>1369822</v>
      </c>
      <c r="C76" t="s">
        <v>595</v>
      </c>
      <c r="D76">
        <v>8001469415</v>
      </c>
      <c r="E76" s="6" t="s">
        <v>870</v>
      </c>
      <c r="F76">
        <v>3528030</v>
      </c>
      <c r="H76">
        <v>0</v>
      </c>
      <c r="I76">
        <v>0</v>
      </c>
      <c r="J76" s="2">
        <v>163000</v>
      </c>
      <c r="K76" s="2">
        <v>0</v>
      </c>
      <c r="L76" s="2">
        <v>0</v>
      </c>
      <c r="M76" s="2">
        <v>163000</v>
      </c>
      <c r="N76" s="11">
        <f>VLOOKUP(P76,'CODIGOS RENTISTICOS'!$A$2:E1116,2,FALSE)</f>
        <v>825000000</v>
      </c>
      <c r="O76" s="11">
        <f>VLOOKUP(P76,'CODIGOS RENTISTICOS'!$A$2:F3283,3,FALSE)</f>
        <v>150109</v>
      </c>
      <c r="P76">
        <v>121245</v>
      </c>
      <c r="Q76" s="2">
        <v>163000</v>
      </c>
    </row>
    <row r="77" spans="1:17" hidden="1" x14ac:dyDescent="0.2">
      <c r="A77">
        <v>50000249</v>
      </c>
      <c r="B77">
        <v>1369884</v>
      </c>
      <c r="C77" t="s">
        <v>595</v>
      </c>
      <c r="D77">
        <v>8901000261</v>
      </c>
      <c r="E77" s="6" t="s">
        <v>870</v>
      </c>
      <c r="F77">
        <v>3717000</v>
      </c>
      <c r="H77">
        <v>0</v>
      </c>
      <c r="I77">
        <v>0</v>
      </c>
      <c r="J77" s="2">
        <v>176000</v>
      </c>
      <c r="K77" s="2">
        <v>0</v>
      </c>
      <c r="L77" s="2">
        <v>0</v>
      </c>
      <c r="M77" s="2">
        <v>176000</v>
      </c>
      <c r="N77" s="11">
        <f>VLOOKUP(P77,'CODIGOS RENTISTICOS'!$A$2:E1117,2,FALSE)</f>
        <v>825000000</v>
      </c>
      <c r="O77" s="11">
        <f>VLOOKUP(P77,'CODIGOS RENTISTICOS'!$A$2:F3284,3,FALSE)</f>
        <v>150109</v>
      </c>
      <c r="P77">
        <v>121245</v>
      </c>
      <c r="Q77" s="2">
        <v>176000</v>
      </c>
    </row>
    <row r="78" spans="1:17" hidden="1" x14ac:dyDescent="0.2">
      <c r="A78">
        <v>50000249</v>
      </c>
      <c r="B78">
        <v>9480372</v>
      </c>
      <c r="C78" t="s">
        <v>591</v>
      </c>
      <c r="D78">
        <v>18051360</v>
      </c>
      <c r="E78" s="6" t="s">
        <v>870</v>
      </c>
      <c r="F78">
        <v>6256541</v>
      </c>
      <c r="H78">
        <v>0</v>
      </c>
      <c r="I78">
        <v>0</v>
      </c>
      <c r="J78" s="2">
        <v>7000</v>
      </c>
      <c r="K78" s="2">
        <v>0</v>
      </c>
      <c r="L78" s="2">
        <v>0</v>
      </c>
      <c r="M78" s="2">
        <v>7000</v>
      </c>
      <c r="N78" s="11">
        <f>VLOOKUP(P78,'CODIGOS RENTISTICOS'!$A$2:E1118,2,FALSE)</f>
        <v>825000000</v>
      </c>
      <c r="O78" s="11">
        <f>VLOOKUP(P78,'CODIGOS RENTISTICOS'!$A$2:F3285,3,FALSE)</f>
        <v>150109</v>
      </c>
      <c r="P78">
        <v>121245</v>
      </c>
      <c r="Q78" s="2">
        <v>7000</v>
      </c>
    </row>
    <row r="79" spans="1:17" hidden="1" x14ac:dyDescent="0.2">
      <c r="A79">
        <v>50000249</v>
      </c>
      <c r="B79">
        <v>1202521</v>
      </c>
      <c r="C79" t="s">
        <v>591</v>
      </c>
      <c r="D79">
        <v>8903127496</v>
      </c>
      <c r="E79" s="6" t="s">
        <v>871</v>
      </c>
      <c r="F79">
        <v>2851015</v>
      </c>
      <c r="H79">
        <v>0</v>
      </c>
      <c r="I79">
        <v>0</v>
      </c>
      <c r="J79" s="2">
        <v>14000</v>
      </c>
      <c r="K79" s="2">
        <v>0</v>
      </c>
      <c r="L79" s="2">
        <v>0</v>
      </c>
      <c r="M79" s="2">
        <v>14000</v>
      </c>
      <c r="N79" s="11">
        <f>VLOOKUP(P79,'CODIGOS RENTISTICOS'!$A$2:E1119,2,FALSE)</f>
        <v>825000000</v>
      </c>
      <c r="O79" s="11">
        <f>VLOOKUP(P79,'CODIGOS RENTISTICOS'!$A$2:F3286,3,FALSE)</f>
        <v>150109</v>
      </c>
      <c r="P79">
        <v>121245</v>
      </c>
      <c r="Q79" s="2">
        <v>14000</v>
      </c>
    </row>
    <row r="80" spans="1:17" hidden="1" x14ac:dyDescent="0.2">
      <c r="A80">
        <v>50000249</v>
      </c>
      <c r="B80">
        <v>1253350</v>
      </c>
      <c r="C80" t="s">
        <v>591</v>
      </c>
      <c r="D80">
        <v>8600000182</v>
      </c>
      <c r="E80" s="6" t="s">
        <v>871</v>
      </c>
      <c r="F80">
        <v>6356131</v>
      </c>
      <c r="H80">
        <v>0</v>
      </c>
      <c r="I80">
        <v>0</v>
      </c>
      <c r="J80" s="2">
        <v>166000</v>
      </c>
      <c r="K80" s="2">
        <v>0</v>
      </c>
      <c r="L80" s="2">
        <v>0</v>
      </c>
      <c r="M80" s="2">
        <v>166000</v>
      </c>
      <c r="N80" s="11">
        <f>VLOOKUP(P80,'CODIGOS RENTISTICOS'!$A$2:E1120,2,FALSE)</f>
        <v>96200000</v>
      </c>
      <c r="O80" s="11">
        <f>VLOOKUP(P80,'CODIGOS RENTISTICOS'!$A$2:F3287,3,FALSE)</f>
        <v>350101</v>
      </c>
      <c r="P80">
        <v>270206</v>
      </c>
      <c r="Q80" s="2">
        <v>166000</v>
      </c>
    </row>
    <row r="81" spans="1:17" hidden="1" x14ac:dyDescent="0.2">
      <c r="A81">
        <v>50000249</v>
      </c>
      <c r="B81">
        <v>1253351</v>
      </c>
      <c r="C81" t="s">
        <v>591</v>
      </c>
      <c r="D81">
        <v>79369132</v>
      </c>
      <c r="E81" s="6" t="s">
        <v>871</v>
      </c>
      <c r="F81">
        <v>6169985</v>
      </c>
      <c r="H81">
        <v>0</v>
      </c>
      <c r="I81">
        <v>0</v>
      </c>
      <c r="J81" s="2">
        <v>8000</v>
      </c>
      <c r="K81" s="2">
        <v>0</v>
      </c>
      <c r="L81" s="2">
        <v>0</v>
      </c>
      <c r="M81" s="2">
        <v>8000</v>
      </c>
      <c r="N81" s="11">
        <f>VLOOKUP(P81,'CODIGOS RENTISTICOS'!$A$2:E1121,2,FALSE)</f>
        <v>825000000</v>
      </c>
      <c r="O81" s="11">
        <f>VLOOKUP(P81,'CODIGOS RENTISTICOS'!$A$2:F3288,3,FALSE)</f>
        <v>150109</v>
      </c>
      <c r="P81">
        <v>121245</v>
      </c>
      <c r="Q81" s="2">
        <v>8000</v>
      </c>
    </row>
    <row r="82" spans="1:17" hidden="1" x14ac:dyDescent="0.2">
      <c r="A82">
        <v>50000249</v>
      </c>
      <c r="B82">
        <v>738556</v>
      </c>
      <c r="C82" t="s">
        <v>591</v>
      </c>
      <c r="D82">
        <v>2120926</v>
      </c>
      <c r="E82" s="6" t="s">
        <v>871</v>
      </c>
      <c r="F82">
        <v>2791269</v>
      </c>
      <c r="H82">
        <v>0</v>
      </c>
      <c r="I82">
        <v>0</v>
      </c>
      <c r="J82" s="2">
        <v>368694</v>
      </c>
      <c r="K82" s="2">
        <v>0</v>
      </c>
      <c r="L82" s="2">
        <v>0</v>
      </c>
      <c r="M82" s="2">
        <v>368694</v>
      </c>
      <c r="N82" s="11">
        <f>VLOOKUP(P82,'CODIGOS RENTISTICOS'!$A$2:E1122,2,FALSE)</f>
        <v>11800000</v>
      </c>
      <c r="O82" s="11">
        <f>VLOOKUP(P82,'CODIGOS RENTISTICOS'!$A$2:F3289,3,FALSE)</f>
        <v>240101</v>
      </c>
      <c r="P82">
        <v>121265</v>
      </c>
      <c r="Q82" s="2">
        <v>368694</v>
      </c>
    </row>
    <row r="83" spans="1:17" hidden="1" x14ac:dyDescent="0.2">
      <c r="A83">
        <v>50000249</v>
      </c>
      <c r="B83">
        <v>754997</v>
      </c>
      <c r="C83" t="s">
        <v>591</v>
      </c>
      <c r="D83">
        <v>111111</v>
      </c>
      <c r="E83" s="6" t="s">
        <v>871</v>
      </c>
      <c r="F83">
        <v>121212</v>
      </c>
      <c r="H83">
        <v>0</v>
      </c>
      <c r="I83">
        <v>0</v>
      </c>
      <c r="J83" s="2">
        <v>2767</v>
      </c>
      <c r="K83" s="2">
        <v>0</v>
      </c>
      <c r="L83" s="2">
        <v>0</v>
      </c>
      <c r="M83" s="2">
        <v>2767</v>
      </c>
      <c r="N83" s="11">
        <f>VLOOKUP(P83,'CODIGOS RENTISTICOS'!$A$2:E1123,2,FALSE)</f>
        <v>96400000</v>
      </c>
      <c r="O83" s="11">
        <f>VLOOKUP(P83,'CODIGOS RENTISTICOS'!$A$2:F3290,3,FALSE)</f>
        <v>370101</v>
      </c>
      <c r="P83">
        <v>121280</v>
      </c>
      <c r="Q83" s="2">
        <v>2767</v>
      </c>
    </row>
    <row r="84" spans="1:17" hidden="1" x14ac:dyDescent="0.2">
      <c r="A84">
        <v>50000249</v>
      </c>
      <c r="B84">
        <v>775204</v>
      </c>
      <c r="C84" t="s">
        <v>591</v>
      </c>
      <c r="D84">
        <v>79424791</v>
      </c>
      <c r="E84" s="6" t="s">
        <v>871</v>
      </c>
      <c r="F84">
        <v>7104805</v>
      </c>
      <c r="H84">
        <v>0</v>
      </c>
      <c r="I84">
        <v>0</v>
      </c>
      <c r="J84" s="2">
        <v>7000</v>
      </c>
      <c r="K84" s="2">
        <v>0</v>
      </c>
      <c r="L84" s="2">
        <v>0</v>
      </c>
      <c r="M84" s="2">
        <v>7000</v>
      </c>
      <c r="N84" s="11">
        <f>VLOOKUP(P84,'CODIGOS RENTISTICOS'!$A$2:E1124,2,FALSE)</f>
        <v>825000000</v>
      </c>
      <c r="O84" s="11">
        <f>VLOOKUP(P84,'CODIGOS RENTISTICOS'!$A$2:F3291,3,FALSE)</f>
        <v>150109</v>
      </c>
      <c r="P84">
        <v>121245</v>
      </c>
      <c r="Q84" s="2">
        <v>7000</v>
      </c>
    </row>
    <row r="85" spans="1:17" hidden="1" x14ac:dyDescent="0.2">
      <c r="A85">
        <v>50000249</v>
      </c>
      <c r="B85">
        <v>1025251</v>
      </c>
      <c r="C85" t="s">
        <v>591</v>
      </c>
      <c r="D85">
        <v>8301043304</v>
      </c>
      <c r="E85" s="6" t="s">
        <v>871</v>
      </c>
      <c r="F85">
        <v>4819469</v>
      </c>
      <c r="H85">
        <v>0</v>
      </c>
      <c r="I85">
        <v>0</v>
      </c>
      <c r="J85" s="2">
        <v>664000</v>
      </c>
      <c r="K85" s="2">
        <v>0</v>
      </c>
      <c r="L85" s="2">
        <v>0</v>
      </c>
      <c r="M85" s="2">
        <v>664000</v>
      </c>
      <c r="N85" s="11">
        <f>VLOOKUP(P85,'CODIGOS RENTISTICOS'!$A$2:E1125,2,FALSE)</f>
        <v>825000000</v>
      </c>
      <c r="O85" s="11">
        <f>VLOOKUP(P85,'CODIGOS RENTISTICOS'!$A$2:F3292,3,FALSE)</f>
        <v>150109</v>
      </c>
      <c r="P85">
        <v>121245</v>
      </c>
      <c r="Q85" s="2">
        <v>664000</v>
      </c>
    </row>
    <row r="86" spans="1:17" hidden="1" x14ac:dyDescent="0.2">
      <c r="A86">
        <v>50000249</v>
      </c>
      <c r="B86">
        <v>1321278</v>
      </c>
      <c r="C86" t="s">
        <v>591</v>
      </c>
      <c r="D86">
        <v>8605266031</v>
      </c>
      <c r="E86" s="6" t="s">
        <v>871</v>
      </c>
      <c r="F86">
        <v>6919399</v>
      </c>
      <c r="H86">
        <v>0</v>
      </c>
      <c r="I86">
        <v>0</v>
      </c>
      <c r="J86" s="2">
        <v>340000</v>
      </c>
      <c r="K86" s="2">
        <v>0</v>
      </c>
      <c r="L86" s="2">
        <v>0</v>
      </c>
      <c r="M86" s="2">
        <v>340000</v>
      </c>
      <c r="N86" s="11">
        <f>VLOOKUP(P86,'CODIGOS RENTISTICOS'!$A$2:E1126,2,FALSE)</f>
        <v>825000000</v>
      </c>
      <c r="O86" s="11">
        <f>VLOOKUP(P86,'CODIGOS RENTISTICOS'!$A$2:F3293,3,FALSE)</f>
        <v>150109</v>
      </c>
      <c r="P86">
        <v>121245</v>
      </c>
      <c r="Q86" s="2">
        <v>340000</v>
      </c>
    </row>
    <row r="87" spans="1:17" hidden="1" x14ac:dyDescent="0.2">
      <c r="A87">
        <v>50000249</v>
      </c>
      <c r="B87">
        <v>927797</v>
      </c>
      <c r="C87" t="s">
        <v>591</v>
      </c>
      <c r="D87">
        <v>8001448916</v>
      </c>
      <c r="E87" s="6" t="s">
        <v>871</v>
      </c>
      <c r="F87">
        <v>4249292</v>
      </c>
      <c r="H87">
        <v>0</v>
      </c>
      <c r="I87">
        <v>0</v>
      </c>
      <c r="J87" s="2">
        <v>1137000</v>
      </c>
      <c r="K87" s="2">
        <v>0</v>
      </c>
      <c r="L87" s="2">
        <v>0</v>
      </c>
      <c r="M87" s="2">
        <v>1137000</v>
      </c>
      <c r="N87" s="11">
        <f>VLOOKUP(P87,'CODIGOS RENTISTICOS'!$A$2:E1127,2,FALSE)</f>
        <v>11800000</v>
      </c>
      <c r="O87" s="11">
        <f>VLOOKUP(P87,'CODIGOS RENTISTICOS'!$A$2:F3294,3,FALSE)</f>
        <v>240101</v>
      </c>
      <c r="P87">
        <v>121265</v>
      </c>
      <c r="Q87" s="2">
        <v>1137000</v>
      </c>
    </row>
    <row r="88" spans="1:17" hidden="1" x14ac:dyDescent="0.2">
      <c r="A88">
        <v>50000249</v>
      </c>
      <c r="B88">
        <v>927798</v>
      </c>
      <c r="C88" t="s">
        <v>591</v>
      </c>
      <c r="D88">
        <v>8300539288</v>
      </c>
      <c r="E88" s="6" t="s">
        <v>871</v>
      </c>
      <c r="F88">
        <v>6102878</v>
      </c>
      <c r="H88">
        <v>0</v>
      </c>
      <c r="I88">
        <v>0</v>
      </c>
      <c r="J88" s="2">
        <v>7000</v>
      </c>
      <c r="K88" s="2">
        <v>0</v>
      </c>
      <c r="L88" s="2">
        <v>0</v>
      </c>
      <c r="M88" s="2">
        <v>7000</v>
      </c>
      <c r="N88" s="11">
        <f>VLOOKUP(P88,'CODIGOS RENTISTICOS'!$A$2:E1128,2,FALSE)</f>
        <v>825000000</v>
      </c>
      <c r="O88" s="11">
        <f>VLOOKUP(P88,'CODIGOS RENTISTICOS'!$A$2:F3295,3,FALSE)</f>
        <v>150109</v>
      </c>
      <c r="P88">
        <v>121245</v>
      </c>
      <c r="Q88" s="2">
        <v>7000</v>
      </c>
    </row>
    <row r="89" spans="1:17" hidden="1" x14ac:dyDescent="0.2">
      <c r="A89">
        <v>50000249</v>
      </c>
      <c r="B89">
        <v>927800</v>
      </c>
      <c r="C89" t="s">
        <v>591</v>
      </c>
      <c r="D89">
        <v>13353884</v>
      </c>
      <c r="E89" s="6" t="s">
        <v>871</v>
      </c>
      <c r="F89">
        <v>4527286</v>
      </c>
      <c r="H89">
        <v>0</v>
      </c>
      <c r="I89">
        <v>0</v>
      </c>
      <c r="J89" s="2">
        <v>7000</v>
      </c>
      <c r="K89" s="2">
        <v>0</v>
      </c>
      <c r="L89" s="2">
        <v>0</v>
      </c>
      <c r="M89" s="2">
        <v>7000</v>
      </c>
      <c r="N89" s="11">
        <f>VLOOKUP(P89,'CODIGOS RENTISTICOS'!$A$2:E1129,2,FALSE)</f>
        <v>825000000</v>
      </c>
      <c r="O89" s="11">
        <f>VLOOKUP(P89,'CODIGOS RENTISTICOS'!$A$2:F3296,3,FALSE)</f>
        <v>150109</v>
      </c>
      <c r="P89">
        <v>121245</v>
      </c>
      <c r="Q89" s="2">
        <v>7000</v>
      </c>
    </row>
    <row r="90" spans="1:17" hidden="1" x14ac:dyDescent="0.2">
      <c r="A90">
        <v>50000249</v>
      </c>
      <c r="B90">
        <v>927801</v>
      </c>
      <c r="C90" t="s">
        <v>591</v>
      </c>
      <c r="D90">
        <v>13353884</v>
      </c>
      <c r="E90" s="6" t="s">
        <v>871</v>
      </c>
      <c r="F90">
        <v>4527286</v>
      </c>
      <c r="H90">
        <v>0</v>
      </c>
      <c r="I90">
        <v>0</v>
      </c>
      <c r="J90" s="2">
        <v>7000</v>
      </c>
      <c r="K90" s="2">
        <v>0</v>
      </c>
      <c r="L90" s="2">
        <v>0</v>
      </c>
      <c r="M90" s="2">
        <v>7000</v>
      </c>
      <c r="N90" s="11">
        <f>VLOOKUP(P90,'CODIGOS RENTISTICOS'!$A$2:E1130,2,FALSE)</f>
        <v>825000000</v>
      </c>
      <c r="O90" s="11">
        <f>VLOOKUP(P90,'CODIGOS RENTISTICOS'!$A$2:F3297,3,FALSE)</f>
        <v>150109</v>
      </c>
      <c r="P90">
        <v>121245</v>
      </c>
      <c r="Q90" s="2">
        <v>7000</v>
      </c>
    </row>
    <row r="91" spans="1:17" hidden="1" x14ac:dyDescent="0.2">
      <c r="A91">
        <v>50000249</v>
      </c>
      <c r="B91">
        <v>927802</v>
      </c>
      <c r="C91" t="s">
        <v>591</v>
      </c>
      <c r="D91">
        <v>79604720</v>
      </c>
      <c r="E91" s="6" t="s">
        <v>871</v>
      </c>
      <c r="F91">
        <v>2708978</v>
      </c>
      <c r="H91">
        <v>0</v>
      </c>
      <c r="I91">
        <v>0</v>
      </c>
      <c r="J91" s="2">
        <v>5000</v>
      </c>
      <c r="K91" s="2">
        <v>0</v>
      </c>
      <c r="L91" s="2">
        <v>0</v>
      </c>
      <c r="M91" s="2">
        <v>5000</v>
      </c>
      <c r="N91" s="11">
        <f>VLOOKUP(P91,'CODIGOS RENTISTICOS'!$A$2:E1131,2,FALSE)</f>
        <v>825000000</v>
      </c>
      <c r="O91" s="11">
        <f>VLOOKUP(P91,'CODIGOS RENTISTICOS'!$A$2:F3298,3,FALSE)</f>
        <v>150109</v>
      </c>
      <c r="P91">
        <v>121245</v>
      </c>
      <c r="Q91" s="2">
        <v>5000</v>
      </c>
    </row>
    <row r="92" spans="1:17" hidden="1" x14ac:dyDescent="0.2">
      <c r="A92">
        <v>50000249</v>
      </c>
      <c r="B92">
        <v>1249063</v>
      </c>
      <c r="C92" t="s">
        <v>591</v>
      </c>
      <c r="D92">
        <v>11310106</v>
      </c>
      <c r="E92" s="6" t="s">
        <v>871</v>
      </c>
      <c r="F92">
        <v>5483181</v>
      </c>
      <c r="H92">
        <v>0</v>
      </c>
      <c r="I92">
        <v>0</v>
      </c>
      <c r="J92" s="2">
        <v>7000</v>
      </c>
      <c r="K92" s="2">
        <v>0</v>
      </c>
      <c r="L92" s="2">
        <v>0</v>
      </c>
      <c r="M92" s="2">
        <v>7000</v>
      </c>
      <c r="N92" s="11">
        <f>VLOOKUP(P92,'CODIGOS RENTISTICOS'!$A$2:E1132,2,FALSE)</f>
        <v>825000000</v>
      </c>
      <c r="O92" s="11">
        <f>VLOOKUP(P92,'CODIGOS RENTISTICOS'!$A$2:F3299,3,FALSE)</f>
        <v>150109</v>
      </c>
      <c r="P92">
        <v>121245</v>
      </c>
      <c r="Q92" s="2">
        <v>7000</v>
      </c>
    </row>
    <row r="93" spans="1:17" hidden="1" x14ac:dyDescent="0.2">
      <c r="A93">
        <v>50000249</v>
      </c>
      <c r="B93">
        <v>933648</v>
      </c>
      <c r="C93" t="s">
        <v>591</v>
      </c>
      <c r="D93">
        <v>28308052</v>
      </c>
      <c r="E93" s="6" t="s">
        <v>871</v>
      </c>
      <c r="F93">
        <v>4178686</v>
      </c>
      <c r="H93">
        <v>0</v>
      </c>
      <c r="I93">
        <v>0</v>
      </c>
      <c r="J93" s="2">
        <v>5000</v>
      </c>
      <c r="K93" s="2">
        <v>0</v>
      </c>
      <c r="L93" s="2">
        <v>0</v>
      </c>
      <c r="M93" s="2">
        <v>5000</v>
      </c>
      <c r="N93" s="11">
        <f>VLOOKUP(P93,'CODIGOS RENTISTICOS'!$A$2:E1133,2,FALSE)</f>
        <v>825000000</v>
      </c>
      <c r="O93" s="11">
        <f>VLOOKUP(P93,'CODIGOS RENTISTICOS'!$A$2:F3300,3,FALSE)</f>
        <v>150109</v>
      </c>
      <c r="P93">
        <v>121245</v>
      </c>
      <c r="Q93" s="2">
        <v>5000</v>
      </c>
    </row>
    <row r="94" spans="1:17" hidden="1" x14ac:dyDescent="0.2">
      <c r="A94">
        <v>50000249</v>
      </c>
      <c r="B94">
        <v>6933661</v>
      </c>
      <c r="C94" t="s">
        <v>591</v>
      </c>
      <c r="D94">
        <v>79569833</v>
      </c>
      <c r="E94" s="6" t="s">
        <v>871</v>
      </c>
      <c r="F94">
        <v>7855989</v>
      </c>
      <c r="H94">
        <v>0</v>
      </c>
      <c r="I94">
        <v>0</v>
      </c>
      <c r="J94" s="2">
        <v>5000</v>
      </c>
      <c r="K94" s="2">
        <v>0</v>
      </c>
      <c r="L94" s="2">
        <v>0</v>
      </c>
      <c r="M94" s="2">
        <v>5000</v>
      </c>
      <c r="N94" s="11">
        <f>VLOOKUP(P94,'CODIGOS RENTISTICOS'!$A$2:E1134,2,FALSE)</f>
        <v>825000000</v>
      </c>
      <c r="O94" s="11">
        <f>VLOOKUP(P94,'CODIGOS RENTISTICOS'!$A$2:F3301,3,FALSE)</f>
        <v>150109</v>
      </c>
      <c r="P94">
        <v>121245</v>
      </c>
      <c r="Q94" s="2">
        <v>5000</v>
      </c>
    </row>
    <row r="95" spans="1:17" hidden="1" x14ac:dyDescent="0.2">
      <c r="A95">
        <v>50000249</v>
      </c>
      <c r="B95">
        <v>7420025</v>
      </c>
      <c r="C95" t="s">
        <v>591</v>
      </c>
      <c r="D95">
        <v>30349493</v>
      </c>
      <c r="E95" s="6" t="s">
        <v>871</v>
      </c>
      <c r="F95">
        <v>0</v>
      </c>
      <c r="H95">
        <v>0</v>
      </c>
      <c r="I95">
        <v>0</v>
      </c>
      <c r="J95" s="2">
        <v>126000</v>
      </c>
      <c r="K95" s="2">
        <v>0</v>
      </c>
      <c r="L95" s="2">
        <v>0</v>
      </c>
      <c r="M95" s="2">
        <v>126000</v>
      </c>
      <c r="N95" s="11">
        <f>VLOOKUP(P95,'CODIGOS RENTISTICOS'!$A$2:E1135,2,FALSE)</f>
        <v>825000000</v>
      </c>
      <c r="O95" s="11">
        <f>VLOOKUP(P95,'CODIGOS RENTISTICOS'!$A$2:F3302,3,FALSE)</f>
        <v>150109</v>
      </c>
      <c r="P95">
        <v>121245</v>
      </c>
      <c r="Q95" s="2">
        <v>126000</v>
      </c>
    </row>
    <row r="96" spans="1:17" hidden="1" x14ac:dyDescent="0.2">
      <c r="A96">
        <v>50000249</v>
      </c>
      <c r="B96">
        <v>7421635</v>
      </c>
      <c r="C96" t="s">
        <v>591</v>
      </c>
      <c r="D96">
        <v>16642211</v>
      </c>
      <c r="E96" s="6" t="s">
        <v>871</v>
      </c>
      <c r="F96">
        <v>5465928</v>
      </c>
      <c r="H96">
        <v>0</v>
      </c>
      <c r="I96">
        <v>0</v>
      </c>
      <c r="J96" s="2">
        <v>7000</v>
      </c>
      <c r="K96" s="2">
        <v>0</v>
      </c>
      <c r="L96" s="2">
        <v>0</v>
      </c>
      <c r="M96" s="2">
        <v>7000</v>
      </c>
      <c r="N96" s="11">
        <f>VLOOKUP(P96,'CODIGOS RENTISTICOS'!$A$2:E1136,2,FALSE)</f>
        <v>825000000</v>
      </c>
      <c r="O96" s="11">
        <f>VLOOKUP(P96,'CODIGOS RENTISTICOS'!$A$2:F3303,3,FALSE)</f>
        <v>150109</v>
      </c>
      <c r="P96">
        <v>121245</v>
      </c>
      <c r="Q96" s="2">
        <v>7000</v>
      </c>
    </row>
    <row r="97" spans="1:17" hidden="1" x14ac:dyDescent="0.2">
      <c r="A97">
        <v>50000249</v>
      </c>
      <c r="B97">
        <v>9590754</v>
      </c>
      <c r="C97" t="s">
        <v>591</v>
      </c>
      <c r="D97">
        <v>17044914</v>
      </c>
      <c r="E97" s="6" t="s">
        <v>871</v>
      </c>
      <c r="F97">
        <v>2840184</v>
      </c>
      <c r="H97">
        <v>0</v>
      </c>
      <c r="I97">
        <v>0</v>
      </c>
      <c r="J97" s="2">
        <v>450000</v>
      </c>
      <c r="K97" s="2">
        <v>0</v>
      </c>
      <c r="L97" s="2">
        <v>0</v>
      </c>
      <c r="M97" s="2">
        <v>450000</v>
      </c>
      <c r="N97" s="11">
        <f>VLOOKUP(P97,'CODIGOS RENTISTICOS'!$A$2:E1137,2,FALSE)</f>
        <v>11800000</v>
      </c>
      <c r="O97" s="11">
        <f>VLOOKUP(P97,'CODIGOS RENTISTICOS'!$A$2:F3304,3,FALSE)</f>
        <v>240101</v>
      </c>
      <c r="P97">
        <v>121265</v>
      </c>
      <c r="Q97" s="2">
        <v>450000</v>
      </c>
    </row>
    <row r="98" spans="1:17" hidden="1" x14ac:dyDescent="0.2">
      <c r="A98">
        <v>50000249</v>
      </c>
      <c r="B98">
        <v>1198833</v>
      </c>
      <c r="C98" t="s">
        <v>591</v>
      </c>
      <c r="D98">
        <v>8603518121</v>
      </c>
      <c r="E98" s="6" t="s">
        <v>871</v>
      </c>
      <c r="F98">
        <v>2145165</v>
      </c>
      <c r="H98">
        <v>0</v>
      </c>
      <c r="I98">
        <v>0</v>
      </c>
      <c r="J98" s="2">
        <v>70000</v>
      </c>
      <c r="K98" s="2">
        <v>0</v>
      </c>
      <c r="L98" s="2">
        <v>0</v>
      </c>
      <c r="M98" s="2">
        <v>70000</v>
      </c>
      <c r="N98" s="11">
        <f>VLOOKUP(P98,'CODIGOS RENTISTICOS'!$A$2:E1138,2,FALSE)</f>
        <v>96300000</v>
      </c>
      <c r="O98" s="11">
        <f>VLOOKUP(P98,'CODIGOS RENTISTICOS'!$A$2:F3305,3,FALSE)</f>
        <v>360107</v>
      </c>
      <c r="P98">
        <v>121215</v>
      </c>
      <c r="Q98" s="2">
        <v>70000</v>
      </c>
    </row>
    <row r="99" spans="1:17" hidden="1" x14ac:dyDescent="0.2">
      <c r="A99">
        <v>50000249</v>
      </c>
      <c r="B99">
        <v>1231559</v>
      </c>
      <c r="C99" t="s">
        <v>591</v>
      </c>
      <c r="D99">
        <v>8600462012</v>
      </c>
      <c r="E99" s="6" t="s">
        <v>871</v>
      </c>
      <c r="F99">
        <v>3200288</v>
      </c>
      <c r="H99">
        <v>0</v>
      </c>
      <c r="I99">
        <v>1</v>
      </c>
      <c r="J99" s="2">
        <v>0</v>
      </c>
      <c r="K99" s="2">
        <v>0</v>
      </c>
      <c r="L99" s="2">
        <v>259000</v>
      </c>
      <c r="M99" s="2">
        <v>259000</v>
      </c>
      <c r="N99" s="11">
        <f>VLOOKUP(P99,'CODIGOS RENTISTICOS'!$A$2:E1139,2,FALSE)</f>
        <v>825000000</v>
      </c>
      <c r="O99" s="11">
        <f>VLOOKUP(P99,'CODIGOS RENTISTICOS'!$A$2:F3306,3,FALSE)</f>
        <v>150109</v>
      </c>
      <c r="P99">
        <v>121245</v>
      </c>
      <c r="Q99" s="2">
        <v>259000</v>
      </c>
    </row>
    <row r="100" spans="1:17" hidden="1" x14ac:dyDescent="0.2">
      <c r="A100">
        <v>50000249</v>
      </c>
      <c r="B100">
        <v>1085084</v>
      </c>
      <c r="C100" t="s">
        <v>591</v>
      </c>
      <c r="D100">
        <v>8320019092</v>
      </c>
      <c r="E100" s="6" t="s">
        <v>871</v>
      </c>
      <c r="F100">
        <v>2363227</v>
      </c>
      <c r="H100">
        <v>0</v>
      </c>
      <c r="I100">
        <v>0</v>
      </c>
      <c r="J100" s="2">
        <v>5148</v>
      </c>
      <c r="K100" s="2">
        <v>0</v>
      </c>
      <c r="L100" s="2">
        <v>0</v>
      </c>
      <c r="M100" s="2">
        <v>5148</v>
      </c>
      <c r="N100" s="11">
        <f>VLOOKUP(P100,'CODIGOS RENTISTICOS'!$A$2:E1140,2,FALSE)</f>
        <v>96400000</v>
      </c>
      <c r="O100" s="11">
        <f>VLOOKUP(P100,'CODIGOS RENTISTICOS'!$A$2:F3307,3,FALSE)</f>
        <v>370101</v>
      </c>
      <c r="P100">
        <v>121280</v>
      </c>
      <c r="Q100" s="2">
        <v>5148</v>
      </c>
    </row>
    <row r="101" spans="1:17" hidden="1" x14ac:dyDescent="0.2">
      <c r="A101">
        <v>50000249</v>
      </c>
      <c r="B101">
        <v>2138148</v>
      </c>
      <c r="C101" t="s">
        <v>591</v>
      </c>
      <c r="D101">
        <v>8604011911</v>
      </c>
      <c r="E101" s="6" t="s">
        <v>871</v>
      </c>
      <c r="F101">
        <v>3464214</v>
      </c>
      <c r="H101">
        <v>0</v>
      </c>
      <c r="I101">
        <v>0</v>
      </c>
      <c r="J101" s="2">
        <v>49000</v>
      </c>
      <c r="K101" s="2">
        <v>0</v>
      </c>
      <c r="L101" s="2">
        <v>0</v>
      </c>
      <c r="M101" s="2">
        <v>49000</v>
      </c>
      <c r="N101" s="11">
        <f>VLOOKUP(P101,'CODIGOS RENTISTICOS'!$A$2:E1141,2,FALSE)</f>
        <v>825000000</v>
      </c>
      <c r="O101" s="11">
        <f>VLOOKUP(P101,'CODIGOS RENTISTICOS'!$A$2:F3308,3,FALSE)</f>
        <v>150109</v>
      </c>
      <c r="P101">
        <v>121245</v>
      </c>
      <c r="Q101" s="2">
        <v>49000</v>
      </c>
    </row>
    <row r="102" spans="1:17" hidden="1" x14ac:dyDescent="0.2">
      <c r="A102">
        <v>50000249</v>
      </c>
      <c r="B102">
        <v>9010320</v>
      </c>
      <c r="C102" t="s">
        <v>591</v>
      </c>
      <c r="D102">
        <v>8301035908</v>
      </c>
      <c r="E102" s="6" t="s">
        <v>871</v>
      </c>
      <c r="F102">
        <v>6212166</v>
      </c>
      <c r="H102">
        <v>0</v>
      </c>
      <c r="I102">
        <v>0</v>
      </c>
      <c r="J102" s="2">
        <v>14000</v>
      </c>
      <c r="K102" s="2">
        <v>0</v>
      </c>
      <c r="L102" s="2">
        <v>0</v>
      </c>
      <c r="M102" s="2">
        <v>14000</v>
      </c>
      <c r="N102" s="11">
        <f>VLOOKUP(P102,'CODIGOS RENTISTICOS'!$A$2:E1142,2,FALSE)</f>
        <v>825000000</v>
      </c>
      <c r="O102" s="11">
        <f>VLOOKUP(P102,'CODIGOS RENTISTICOS'!$A$2:F3309,3,FALSE)</f>
        <v>150109</v>
      </c>
      <c r="P102">
        <v>121245</v>
      </c>
      <c r="Q102" s="2">
        <v>14000</v>
      </c>
    </row>
    <row r="103" spans="1:17" hidden="1" x14ac:dyDescent="0.2">
      <c r="A103">
        <v>50000249</v>
      </c>
      <c r="B103">
        <v>9064387</v>
      </c>
      <c r="C103" t="s">
        <v>591</v>
      </c>
      <c r="D103">
        <v>10536624</v>
      </c>
      <c r="E103" s="6" t="s">
        <v>871</v>
      </c>
      <c r="F103">
        <v>6844494</v>
      </c>
      <c r="H103">
        <v>0</v>
      </c>
      <c r="I103">
        <v>0</v>
      </c>
      <c r="J103" s="2">
        <v>309000</v>
      </c>
      <c r="K103" s="2">
        <v>0</v>
      </c>
      <c r="L103" s="2">
        <v>0</v>
      </c>
      <c r="M103" s="2">
        <v>309000</v>
      </c>
      <c r="N103" s="11">
        <f>VLOOKUP(P103,'CODIGOS RENTISTICOS'!$A$2:E1143,2,FALSE)</f>
        <v>825000000</v>
      </c>
      <c r="O103" s="11">
        <f>VLOOKUP(P103,'CODIGOS RENTISTICOS'!$A$2:F3310,3,FALSE)</f>
        <v>150109</v>
      </c>
      <c r="P103">
        <v>121245</v>
      </c>
      <c r="Q103" s="2">
        <v>309000</v>
      </c>
    </row>
    <row r="104" spans="1:17" hidden="1" x14ac:dyDescent="0.2">
      <c r="A104">
        <v>50000249</v>
      </c>
      <c r="B104">
        <v>9064777</v>
      </c>
      <c r="C104" t="s">
        <v>591</v>
      </c>
      <c r="D104">
        <v>8914000056</v>
      </c>
      <c r="E104" s="6" t="s">
        <v>871</v>
      </c>
      <c r="F104">
        <v>3352691</v>
      </c>
      <c r="H104">
        <v>0</v>
      </c>
      <c r="I104">
        <v>0</v>
      </c>
      <c r="J104" s="2">
        <v>183000</v>
      </c>
      <c r="K104" s="2">
        <v>0</v>
      </c>
      <c r="L104" s="2">
        <v>0</v>
      </c>
      <c r="M104" s="2">
        <v>183000</v>
      </c>
      <c r="N104" s="11">
        <f>VLOOKUP(P104,'CODIGOS RENTISTICOS'!$A$2:E1144,2,FALSE)</f>
        <v>825000000</v>
      </c>
      <c r="O104" s="11">
        <f>VLOOKUP(P104,'CODIGOS RENTISTICOS'!$A$2:F3311,3,FALSE)</f>
        <v>150109</v>
      </c>
      <c r="P104">
        <v>121245</v>
      </c>
      <c r="Q104" s="2">
        <v>183000</v>
      </c>
    </row>
    <row r="105" spans="1:17" hidden="1" x14ac:dyDescent="0.2">
      <c r="A105">
        <v>50000249</v>
      </c>
      <c r="B105">
        <v>9064834</v>
      </c>
      <c r="C105" t="s">
        <v>591</v>
      </c>
      <c r="D105">
        <v>8002029099</v>
      </c>
      <c r="E105" s="6" t="s">
        <v>871</v>
      </c>
      <c r="F105">
        <v>5332208</v>
      </c>
      <c r="H105">
        <v>0</v>
      </c>
      <c r="I105">
        <v>0</v>
      </c>
      <c r="J105" s="2">
        <v>54000</v>
      </c>
      <c r="K105" s="2">
        <v>0</v>
      </c>
      <c r="L105" s="2">
        <v>0</v>
      </c>
      <c r="M105" s="2">
        <v>54000</v>
      </c>
      <c r="N105" s="11">
        <f>VLOOKUP(P105,'CODIGOS RENTISTICOS'!$A$2:E1145,2,FALSE)</f>
        <v>825000000</v>
      </c>
      <c r="O105" s="11">
        <f>VLOOKUP(P105,'CODIGOS RENTISTICOS'!$A$2:F3312,3,FALSE)</f>
        <v>150109</v>
      </c>
      <c r="P105">
        <v>121245</v>
      </c>
      <c r="Q105" s="2">
        <v>54000</v>
      </c>
    </row>
    <row r="106" spans="1:17" hidden="1" x14ac:dyDescent="0.2">
      <c r="A106">
        <v>50000249</v>
      </c>
      <c r="B106">
        <v>9065225</v>
      </c>
      <c r="C106" t="s">
        <v>591</v>
      </c>
      <c r="D106">
        <v>8301071215</v>
      </c>
      <c r="E106" s="6" t="s">
        <v>871</v>
      </c>
      <c r="F106">
        <v>2526869</v>
      </c>
      <c r="H106">
        <v>0</v>
      </c>
      <c r="I106">
        <v>0</v>
      </c>
      <c r="J106" s="2">
        <v>664000</v>
      </c>
      <c r="K106" s="2">
        <v>0</v>
      </c>
      <c r="L106" s="2">
        <v>0</v>
      </c>
      <c r="M106" s="2">
        <v>664000</v>
      </c>
      <c r="N106" s="11">
        <f>VLOOKUP(P106,'CODIGOS RENTISTICOS'!$A$2:E1146,2,FALSE)</f>
        <v>825000000</v>
      </c>
      <c r="O106" s="11">
        <f>VLOOKUP(P106,'CODIGOS RENTISTICOS'!$A$2:F3313,3,FALSE)</f>
        <v>150109</v>
      </c>
      <c r="P106">
        <v>121245</v>
      </c>
      <c r="Q106" s="2">
        <v>664000</v>
      </c>
    </row>
    <row r="107" spans="1:17" hidden="1" x14ac:dyDescent="0.2">
      <c r="A107">
        <v>50000249</v>
      </c>
      <c r="B107">
        <v>9065742</v>
      </c>
      <c r="C107" t="s">
        <v>591</v>
      </c>
      <c r="D107">
        <v>19428701</v>
      </c>
      <c r="E107" s="6" t="s">
        <v>871</v>
      </c>
      <c r="F107">
        <v>2956399</v>
      </c>
      <c r="H107">
        <v>0</v>
      </c>
      <c r="I107">
        <v>0</v>
      </c>
      <c r="J107" s="2">
        <v>664000</v>
      </c>
      <c r="K107" s="2">
        <v>0</v>
      </c>
      <c r="L107" s="2">
        <v>0</v>
      </c>
      <c r="M107" s="2">
        <v>664000</v>
      </c>
      <c r="N107" s="11">
        <f>VLOOKUP(P107,'CODIGOS RENTISTICOS'!$A$2:E1147,2,FALSE)</f>
        <v>825000000</v>
      </c>
      <c r="O107" s="11">
        <f>VLOOKUP(P107,'CODIGOS RENTISTICOS'!$A$2:F3314,3,FALSE)</f>
        <v>150109</v>
      </c>
      <c r="P107">
        <v>121245</v>
      </c>
      <c r="Q107" s="2">
        <v>664000</v>
      </c>
    </row>
    <row r="108" spans="1:17" hidden="1" x14ac:dyDescent="0.2">
      <c r="A108">
        <v>50000249</v>
      </c>
      <c r="B108">
        <v>9091962</v>
      </c>
      <c r="C108" t="s">
        <v>591</v>
      </c>
      <c r="D108">
        <v>8600139516</v>
      </c>
      <c r="E108" s="6" t="s">
        <v>871</v>
      </c>
      <c r="F108">
        <v>2320024</v>
      </c>
      <c r="H108">
        <v>0</v>
      </c>
      <c r="I108">
        <v>1</v>
      </c>
      <c r="J108" s="2">
        <v>0</v>
      </c>
      <c r="K108" s="2">
        <v>0</v>
      </c>
      <c r="L108" s="2">
        <v>516000</v>
      </c>
      <c r="M108" s="2">
        <v>516000</v>
      </c>
      <c r="N108" s="11">
        <f>VLOOKUP(P108,'CODIGOS RENTISTICOS'!$A$2:E1148,2,FALSE)</f>
        <v>825000000</v>
      </c>
      <c r="O108" s="11">
        <f>VLOOKUP(P108,'CODIGOS RENTISTICOS'!$A$2:F3315,3,FALSE)</f>
        <v>150109</v>
      </c>
      <c r="P108">
        <v>121245</v>
      </c>
      <c r="Q108" s="2">
        <v>516000</v>
      </c>
    </row>
    <row r="109" spans="1:17" hidden="1" x14ac:dyDescent="0.2">
      <c r="A109">
        <v>50000249</v>
      </c>
      <c r="B109">
        <v>1174353</v>
      </c>
      <c r="C109" t="s">
        <v>591</v>
      </c>
      <c r="D109">
        <v>8001590883</v>
      </c>
      <c r="E109" s="6" t="s">
        <v>871</v>
      </c>
      <c r="F109">
        <v>6334677</v>
      </c>
      <c r="H109">
        <v>0</v>
      </c>
      <c r="I109">
        <v>0</v>
      </c>
      <c r="J109" s="2">
        <v>544802</v>
      </c>
      <c r="K109" s="2">
        <v>0</v>
      </c>
      <c r="L109" s="2">
        <v>0</v>
      </c>
      <c r="M109" s="2">
        <v>544802</v>
      </c>
      <c r="N109" s="11">
        <f>VLOOKUP(P109,'CODIGOS RENTISTICOS'!$A$2:E1149,2,FALSE)</f>
        <v>825000000</v>
      </c>
      <c r="O109" s="11">
        <f>VLOOKUP(P109,'CODIGOS RENTISTICOS'!$A$2:F3316,3,FALSE)</f>
        <v>150109</v>
      </c>
      <c r="P109">
        <v>121245</v>
      </c>
      <c r="Q109" s="2">
        <v>544802</v>
      </c>
    </row>
    <row r="110" spans="1:17" hidden="1" x14ac:dyDescent="0.2">
      <c r="A110">
        <v>50000249</v>
      </c>
      <c r="B110">
        <v>756669</v>
      </c>
      <c r="C110" t="s">
        <v>593</v>
      </c>
      <c r="D110">
        <v>8909191067</v>
      </c>
      <c r="E110" s="6" t="s">
        <v>871</v>
      </c>
      <c r="F110">
        <v>2663030</v>
      </c>
      <c r="H110">
        <v>0</v>
      </c>
      <c r="I110">
        <v>0</v>
      </c>
      <c r="J110" s="2">
        <v>7000</v>
      </c>
      <c r="K110" s="2">
        <v>0</v>
      </c>
      <c r="L110" s="2">
        <v>0</v>
      </c>
      <c r="M110" s="2">
        <v>7000</v>
      </c>
      <c r="N110" s="11">
        <f>VLOOKUP(P110,'CODIGOS RENTISTICOS'!$A$2:E1150,2,FALSE)</f>
        <v>825000000</v>
      </c>
      <c r="O110" s="11">
        <f>VLOOKUP(P110,'CODIGOS RENTISTICOS'!$A$2:F3317,3,FALSE)</f>
        <v>150109</v>
      </c>
      <c r="P110">
        <v>121245</v>
      </c>
      <c r="Q110" s="2">
        <v>7000</v>
      </c>
    </row>
    <row r="111" spans="1:17" hidden="1" x14ac:dyDescent="0.2">
      <c r="A111">
        <v>50000249</v>
      </c>
      <c r="B111">
        <v>926014</v>
      </c>
      <c r="C111" t="s">
        <v>593</v>
      </c>
      <c r="D111">
        <v>8909016725</v>
      </c>
      <c r="E111" s="6" t="s">
        <v>871</v>
      </c>
      <c r="F111">
        <v>3738333</v>
      </c>
      <c r="H111">
        <v>0</v>
      </c>
      <c r="I111">
        <v>0</v>
      </c>
      <c r="J111" s="2">
        <v>7000</v>
      </c>
      <c r="K111" s="2">
        <v>0</v>
      </c>
      <c r="L111" s="2">
        <v>0</v>
      </c>
      <c r="M111" s="2">
        <v>7000</v>
      </c>
      <c r="N111" s="11">
        <f>VLOOKUP(P111,'CODIGOS RENTISTICOS'!$A$2:E1151,2,FALSE)</f>
        <v>825000000</v>
      </c>
      <c r="O111" s="11">
        <f>VLOOKUP(P111,'CODIGOS RENTISTICOS'!$A$2:F3318,3,FALSE)</f>
        <v>150109</v>
      </c>
      <c r="P111">
        <v>121245</v>
      </c>
      <c r="Q111" s="2">
        <v>7000</v>
      </c>
    </row>
    <row r="112" spans="1:17" hidden="1" x14ac:dyDescent="0.2">
      <c r="A112">
        <v>50000249</v>
      </c>
      <c r="B112">
        <v>244520</v>
      </c>
      <c r="C112" t="s">
        <v>593</v>
      </c>
      <c r="D112">
        <v>8110166183</v>
      </c>
      <c r="E112" s="6" t="s">
        <v>871</v>
      </c>
      <c r="F112">
        <v>4140385</v>
      </c>
      <c r="H112">
        <v>0</v>
      </c>
      <c r="I112">
        <v>0</v>
      </c>
      <c r="J112" s="2">
        <v>5000</v>
      </c>
      <c r="K112" s="2">
        <v>0</v>
      </c>
      <c r="L112" s="2">
        <v>0</v>
      </c>
      <c r="M112" s="2">
        <v>5000</v>
      </c>
      <c r="N112" s="11">
        <f>VLOOKUP(P112,'CODIGOS RENTISTICOS'!$A$2:E1152,2,FALSE)</f>
        <v>825000000</v>
      </c>
      <c r="O112" s="11">
        <f>VLOOKUP(P112,'CODIGOS RENTISTICOS'!$A$2:F3319,3,FALSE)</f>
        <v>150109</v>
      </c>
      <c r="P112">
        <v>121245</v>
      </c>
      <c r="Q112" s="2">
        <v>5000</v>
      </c>
    </row>
    <row r="113" spans="1:17" hidden="1" x14ac:dyDescent="0.2">
      <c r="A113">
        <v>50000249</v>
      </c>
      <c r="B113">
        <v>7556039</v>
      </c>
      <c r="C113" t="s">
        <v>593</v>
      </c>
      <c r="D113">
        <v>70195004</v>
      </c>
      <c r="E113" s="6" t="s">
        <v>871</v>
      </c>
      <c r="F113">
        <v>8687838</v>
      </c>
      <c r="H113">
        <v>0</v>
      </c>
      <c r="I113">
        <v>0</v>
      </c>
      <c r="J113" s="2">
        <v>664000</v>
      </c>
      <c r="K113" s="2">
        <v>0</v>
      </c>
      <c r="L113" s="2">
        <v>0</v>
      </c>
      <c r="M113" s="2">
        <v>664000</v>
      </c>
      <c r="N113" s="11">
        <f>VLOOKUP(P113,'CODIGOS RENTISTICOS'!$A$2:E1153,2,FALSE)</f>
        <v>11800000</v>
      </c>
      <c r="O113" s="11">
        <f>VLOOKUP(P113,'CODIGOS RENTISTICOS'!$A$2:F3320,3,FALSE)</f>
        <v>240101</v>
      </c>
      <c r="P113">
        <v>121265</v>
      </c>
      <c r="Q113" s="2">
        <v>664000</v>
      </c>
    </row>
    <row r="114" spans="1:17" hidden="1" x14ac:dyDescent="0.2">
      <c r="A114">
        <v>50000249</v>
      </c>
      <c r="B114">
        <v>7556280</v>
      </c>
      <c r="C114" t="s">
        <v>593</v>
      </c>
      <c r="D114">
        <v>2774063</v>
      </c>
      <c r="E114" s="6" t="s">
        <v>871</v>
      </c>
      <c r="F114">
        <v>4113963</v>
      </c>
      <c r="H114">
        <v>0</v>
      </c>
      <c r="I114">
        <v>0</v>
      </c>
      <c r="J114" s="2">
        <v>664000</v>
      </c>
      <c r="K114" s="2">
        <v>0</v>
      </c>
      <c r="L114" s="2">
        <v>0</v>
      </c>
      <c r="M114" s="2">
        <v>664000</v>
      </c>
      <c r="N114" s="11">
        <f>VLOOKUP(P114,'CODIGOS RENTISTICOS'!$A$2:E1154,2,FALSE)</f>
        <v>11800000</v>
      </c>
      <c r="O114" s="11">
        <f>VLOOKUP(P114,'CODIGOS RENTISTICOS'!$A$2:F3321,3,FALSE)</f>
        <v>240101</v>
      </c>
      <c r="P114">
        <v>121265</v>
      </c>
      <c r="Q114" s="2">
        <v>664000</v>
      </c>
    </row>
    <row r="115" spans="1:17" hidden="1" x14ac:dyDescent="0.2">
      <c r="A115">
        <v>50000249</v>
      </c>
      <c r="B115">
        <v>740670</v>
      </c>
      <c r="C115" t="s">
        <v>822</v>
      </c>
      <c r="D115">
        <v>8909001181</v>
      </c>
      <c r="E115" s="6" t="s">
        <v>871</v>
      </c>
      <c r="F115">
        <v>3788832</v>
      </c>
      <c r="H115">
        <v>0</v>
      </c>
      <c r="I115">
        <v>0</v>
      </c>
      <c r="J115" s="2">
        <v>72000</v>
      </c>
      <c r="K115" s="2">
        <v>0</v>
      </c>
      <c r="L115" s="2">
        <v>0</v>
      </c>
      <c r="M115" s="2">
        <v>72000</v>
      </c>
      <c r="N115" s="11">
        <f>VLOOKUP(P115,'CODIGOS RENTISTICOS'!$A$2:E1155,2,FALSE)</f>
        <v>825000000</v>
      </c>
      <c r="O115" s="11">
        <f>VLOOKUP(P115,'CODIGOS RENTISTICOS'!$A$2:F3322,3,FALSE)</f>
        <v>150109</v>
      </c>
      <c r="P115">
        <v>121245</v>
      </c>
      <c r="Q115" s="2">
        <v>72000</v>
      </c>
    </row>
    <row r="116" spans="1:17" hidden="1" x14ac:dyDescent="0.2">
      <c r="A116">
        <v>50000249</v>
      </c>
      <c r="B116">
        <v>1124975</v>
      </c>
      <c r="C116" t="s">
        <v>583</v>
      </c>
      <c r="D116">
        <v>8000416282</v>
      </c>
      <c r="E116" s="6" t="s">
        <v>871</v>
      </c>
      <c r="F116">
        <v>4563322</v>
      </c>
      <c r="H116">
        <v>0</v>
      </c>
      <c r="I116">
        <v>0</v>
      </c>
      <c r="J116" s="2">
        <v>21000</v>
      </c>
      <c r="K116" s="2">
        <v>0</v>
      </c>
      <c r="L116" s="2">
        <v>0</v>
      </c>
      <c r="M116" s="2">
        <v>21000</v>
      </c>
      <c r="N116" s="11">
        <f>VLOOKUP(P116,'CODIGOS RENTISTICOS'!$A$2:E1156,2,FALSE)</f>
        <v>825000000</v>
      </c>
      <c r="O116" s="11">
        <f>VLOOKUP(P116,'CODIGOS RENTISTICOS'!$A$2:F3323,3,FALSE)</f>
        <v>150109</v>
      </c>
      <c r="P116">
        <v>121245</v>
      </c>
      <c r="Q116" s="2">
        <v>21000</v>
      </c>
    </row>
    <row r="117" spans="1:17" hidden="1" x14ac:dyDescent="0.2">
      <c r="A117">
        <v>50000249</v>
      </c>
      <c r="B117">
        <v>1112034</v>
      </c>
      <c r="C117" t="s">
        <v>595</v>
      </c>
      <c r="D117">
        <v>72165809</v>
      </c>
      <c r="E117" s="6" t="s">
        <v>871</v>
      </c>
      <c r="F117">
        <v>3681707</v>
      </c>
      <c r="H117">
        <v>0</v>
      </c>
      <c r="I117">
        <v>0</v>
      </c>
      <c r="J117" s="2">
        <v>664000</v>
      </c>
      <c r="K117" s="2">
        <v>0</v>
      </c>
      <c r="L117" s="2">
        <v>0</v>
      </c>
      <c r="M117" s="2">
        <v>664000</v>
      </c>
      <c r="N117" s="11">
        <f>VLOOKUP(P117,'CODIGOS RENTISTICOS'!$A$2:E1157,2,FALSE)</f>
        <v>825000000</v>
      </c>
      <c r="O117" s="11">
        <f>VLOOKUP(P117,'CODIGOS RENTISTICOS'!$A$2:F3324,3,FALSE)</f>
        <v>150109</v>
      </c>
      <c r="P117">
        <v>121245</v>
      </c>
      <c r="Q117" s="2">
        <v>664000</v>
      </c>
    </row>
    <row r="118" spans="1:17" hidden="1" x14ac:dyDescent="0.2">
      <c r="A118">
        <v>50000249</v>
      </c>
      <c r="B118">
        <v>1112037</v>
      </c>
      <c r="C118" t="s">
        <v>595</v>
      </c>
      <c r="D118">
        <v>8901150851</v>
      </c>
      <c r="E118" s="6" t="s">
        <v>871</v>
      </c>
      <c r="F118">
        <v>3282000</v>
      </c>
      <c r="H118">
        <v>0</v>
      </c>
      <c r="I118">
        <v>0</v>
      </c>
      <c r="J118" s="2">
        <v>664000</v>
      </c>
      <c r="K118" s="2">
        <v>0</v>
      </c>
      <c r="L118" s="2">
        <v>0</v>
      </c>
      <c r="M118" s="2">
        <v>664000</v>
      </c>
      <c r="N118" s="11">
        <f>VLOOKUP(P118,'CODIGOS RENTISTICOS'!$A$2:E1158,2,FALSE)</f>
        <v>825000000</v>
      </c>
      <c r="O118" s="11">
        <f>VLOOKUP(P118,'CODIGOS RENTISTICOS'!$A$2:F3325,3,FALSE)</f>
        <v>150109</v>
      </c>
      <c r="P118">
        <v>121245</v>
      </c>
      <c r="Q118" s="2">
        <v>664000</v>
      </c>
    </row>
    <row r="119" spans="1:17" hidden="1" x14ac:dyDescent="0.2">
      <c r="A119">
        <v>50000249</v>
      </c>
      <c r="B119">
        <v>1290536</v>
      </c>
      <c r="C119" t="s">
        <v>596</v>
      </c>
      <c r="D119">
        <v>6021352</v>
      </c>
      <c r="E119" s="6" t="s">
        <v>871</v>
      </c>
      <c r="F119">
        <v>6357033</v>
      </c>
      <c r="H119">
        <v>0</v>
      </c>
      <c r="I119">
        <v>0</v>
      </c>
      <c r="J119" s="2">
        <v>7000</v>
      </c>
      <c r="K119" s="2">
        <v>0</v>
      </c>
      <c r="L119" s="2">
        <v>0</v>
      </c>
      <c r="M119" s="2">
        <v>7000</v>
      </c>
      <c r="N119" s="11">
        <f>VLOOKUP(P119,'CODIGOS RENTISTICOS'!$A$2:E1159,2,FALSE)</f>
        <v>825000000</v>
      </c>
      <c r="O119" s="11">
        <f>VLOOKUP(P119,'CODIGOS RENTISTICOS'!$A$2:F3326,3,FALSE)</f>
        <v>150109</v>
      </c>
      <c r="P119">
        <v>121245</v>
      </c>
      <c r="Q119" s="2">
        <v>7000</v>
      </c>
    </row>
    <row r="120" spans="1:17" hidden="1" x14ac:dyDescent="0.2">
      <c r="A120">
        <v>50000249</v>
      </c>
      <c r="B120">
        <v>202078</v>
      </c>
      <c r="C120" t="s">
        <v>798</v>
      </c>
      <c r="D120">
        <v>9533825</v>
      </c>
      <c r="E120" s="6" t="s">
        <v>871</v>
      </c>
      <c r="F120">
        <v>7701914</v>
      </c>
      <c r="H120">
        <v>0</v>
      </c>
      <c r="I120">
        <v>0</v>
      </c>
      <c r="J120" s="2">
        <v>47000</v>
      </c>
      <c r="K120" s="2">
        <v>0</v>
      </c>
      <c r="L120" s="2">
        <v>0</v>
      </c>
      <c r="M120" s="2">
        <v>47000</v>
      </c>
      <c r="N120" s="11">
        <f>VLOOKUP(P120,'CODIGOS RENTISTICOS'!$A$2:E1160,2,FALSE)</f>
        <v>10900000</v>
      </c>
      <c r="O120" s="11">
        <f>VLOOKUP(P120,'CODIGOS RENTISTICOS'!$A$2:F3327,3,FALSE)</f>
        <v>170101</v>
      </c>
      <c r="P120">
        <v>121255</v>
      </c>
      <c r="Q120" s="2">
        <v>47000</v>
      </c>
    </row>
    <row r="121" spans="1:17" hidden="1" x14ac:dyDescent="0.2">
      <c r="A121">
        <v>50000249</v>
      </c>
      <c r="B121">
        <v>1126851</v>
      </c>
      <c r="C121" t="s">
        <v>597</v>
      </c>
      <c r="D121">
        <v>75075818</v>
      </c>
      <c r="E121" s="6" t="s">
        <v>871</v>
      </c>
      <c r="F121">
        <v>8787186</v>
      </c>
      <c r="H121">
        <v>0</v>
      </c>
      <c r="I121">
        <v>0</v>
      </c>
      <c r="J121" s="2">
        <v>51500</v>
      </c>
      <c r="K121" s="2">
        <v>0</v>
      </c>
      <c r="L121" s="2">
        <v>0</v>
      </c>
      <c r="M121" s="2">
        <v>51500</v>
      </c>
      <c r="N121" s="11">
        <f>VLOOKUP(P121,'CODIGOS RENTISTICOS'!$A$2:E1161,2,FALSE)</f>
        <v>96300000</v>
      </c>
      <c r="O121" s="11">
        <f>VLOOKUP(P121,'CODIGOS RENTISTICOS'!$A$2:F3328,3,FALSE)</f>
        <v>360101</v>
      </c>
      <c r="P121">
        <v>121270</v>
      </c>
      <c r="Q121" s="2">
        <v>51500</v>
      </c>
    </row>
    <row r="122" spans="1:17" hidden="1" x14ac:dyDescent="0.2">
      <c r="A122">
        <v>50000249</v>
      </c>
      <c r="B122">
        <v>1113200</v>
      </c>
      <c r="C122" t="s">
        <v>600</v>
      </c>
      <c r="D122">
        <v>8002380116</v>
      </c>
      <c r="E122" s="6" t="s">
        <v>871</v>
      </c>
      <c r="F122">
        <v>8220111</v>
      </c>
      <c r="H122">
        <v>0</v>
      </c>
      <c r="I122">
        <v>0</v>
      </c>
      <c r="J122" s="2">
        <v>2339700</v>
      </c>
      <c r="K122" s="2">
        <v>0</v>
      </c>
      <c r="L122" s="2">
        <v>0</v>
      </c>
      <c r="M122" s="2">
        <v>2339700</v>
      </c>
      <c r="N122" s="11">
        <f>VLOOKUP(P122,'CODIGOS RENTISTICOS'!$A$2:E1162,2,FALSE)</f>
        <v>10900000</v>
      </c>
      <c r="O122" s="11">
        <f>VLOOKUP(P122,'CODIGOS RENTISTICOS'!$A$2:F3329,3,FALSE)</f>
        <v>170101</v>
      </c>
      <c r="P122">
        <v>121255</v>
      </c>
      <c r="Q122" s="2">
        <v>2339700</v>
      </c>
    </row>
    <row r="123" spans="1:17" hidden="1" x14ac:dyDescent="0.2">
      <c r="A123">
        <v>50000249</v>
      </c>
      <c r="B123">
        <v>1113206</v>
      </c>
      <c r="C123" t="s">
        <v>600</v>
      </c>
      <c r="D123">
        <v>76311843</v>
      </c>
      <c r="E123" s="6" t="s">
        <v>871</v>
      </c>
      <c r="F123">
        <v>0</v>
      </c>
      <c r="H123">
        <v>0</v>
      </c>
      <c r="I123">
        <v>0</v>
      </c>
      <c r="J123" s="2">
        <v>51500</v>
      </c>
      <c r="K123" s="2">
        <v>0</v>
      </c>
      <c r="L123" s="2">
        <v>0</v>
      </c>
      <c r="M123" s="2">
        <v>51500</v>
      </c>
      <c r="N123" s="11">
        <f>VLOOKUP(P123,'CODIGOS RENTISTICOS'!$A$2:E1163,2,FALSE)</f>
        <v>96300000</v>
      </c>
      <c r="O123" s="11">
        <f>VLOOKUP(P123,'CODIGOS RENTISTICOS'!$A$2:F3330,3,FALSE)</f>
        <v>360101</v>
      </c>
      <c r="P123">
        <v>121270</v>
      </c>
      <c r="Q123" s="2">
        <v>51500</v>
      </c>
    </row>
    <row r="124" spans="1:17" hidden="1" x14ac:dyDescent="0.2">
      <c r="A124">
        <v>50000249</v>
      </c>
      <c r="B124">
        <v>79811</v>
      </c>
      <c r="C124" t="s">
        <v>571</v>
      </c>
      <c r="D124">
        <v>8320036549</v>
      </c>
      <c r="E124" s="6" t="s">
        <v>871</v>
      </c>
      <c r="F124">
        <v>8513870</v>
      </c>
      <c r="H124">
        <v>0</v>
      </c>
      <c r="I124">
        <v>0</v>
      </c>
      <c r="J124" s="2">
        <v>7000</v>
      </c>
      <c r="K124" s="2">
        <v>0</v>
      </c>
      <c r="L124" s="2">
        <v>0</v>
      </c>
      <c r="M124" s="2">
        <v>7000</v>
      </c>
      <c r="N124" s="11">
        <f>VLOOKUP(P124,'CODIGOS RENTISTICOS'!$A$2:E1164,2,FALSE)</f>
        <v>825000000</v>
      </c>
      <c r="O124" s="11">
        <f>VLOOKUP(P124,'CODIGOS RENTISTICOS'!$A$2:F3331,3,FALSE)</f>
        <v>150109</v>
      </c>
      <c r="P124">
        <v>121245</v>
      </c>
      <c r="Q124" s="2">
        <v>7000</v>
      </c>
    </row>
    <row r="125" spans="1:17" hidden="1" x14ac:dyDescent="0.2">
      <c r="A125">
        <v>50000249</v>
      </c>
      <c r="B125">
        <v>79812</v>
      </c>
      <c r="C125" t="s">
        <v>571</v>
      </c>
      <c r="D125">
        <v>11349912</v>
      </c>
      <c r="E125" s="6" t="s">
        <v>871</v>
      </c>
      <c r="F125">
        <v>8520500</v>
      </c>
      <c r="H125">
        <v>0</v>
      </c>
      <c r="I125">
        <v>0</v>
      </c>
      <c r="J125" s="2">
        <v>2000</v>
      </c>
      <c r="K125" s="2">
        <v>0</v>
      </c>
      <c r="L125" s="2">
        <v>0</v>
      </c>
      <c r="M125" s="2">
        <v>2000</v>
      </c>
      <c r="N125" s="11">
        <f>VLOOKUP(P125,'CODIGOS RENTISTICOS'!$A$2:E1165,2,FALSE)</f>
        <v>825000000</v>
      </c>
      <c r="O125" s="11">
        <f>VLOOKUP(P125,'CODIGOS RENTISTICOS'!$A$2:F3332,3,FALSE)</f>
        <v>150109</v>
      </c>
      <c r="P125">
        <v>121245</v>
      </c>
      <c r="Q125" s="2">
        <v>2000</v>
      </c>
    </row>
    <row r="126" spans="1:17" hidden="1" x14ac:dyDescent="0.2">
      <c r="A126">
        <v>50000249</v>
      </c>
      <c r="B126">
        <v>1200399</v>
      </c>
      <c r="C126" t="s">
        <v>599</v>
      </c>
      <c r="D126">
        <v>8190005303</v>
      </c>
      <c r="E126" s="6" t="s">
        <v>871</v>
      </c>
      <c r="F126">
        <v>4215209</v>
      </c>
      <c r="H126">
        <v>0</v>
      </c>
      <c r="I126">
        <v>1</v>
      </c>
      <c r="J126" s="2">
        <v>0</v>
      </c>
      <c r="K126" s="2">
        <v>0</v>
      </c>
      <c r="L126" s="2">
        <v>250000</v>
      </c>
      <c r="M126" s="2">
        <v>250000</v>
      </c>
      <c r="N126" s="11">
        <f>VLOOKUP(P126,'CODIGOS RENTISTICOS'!$A$2:E1166,2,FALSE)</f>
        <v>96400000</v>
      </c>
      <c r="O126" s="11">
        <f>VLOOKUP(P126,'CODIGOS RENTISTICOS'!$A$2:F3333,3,FALSE)</f>
        <v>370101</v>
      </c>
      <c r="P126">
        <v>6040</v>
      </c>
      <c r="Q126" s="2">
        <v>250000</v>
      </c>
    </row>
    <row r="127" spans="1:17" hidden="1" x14ac:dyDescent="0.2">
      <c r="A127">
        <v>50000249</v>
      </c>
      <c r="B127">
        <v>1257417</v>
      </c>
      <c r="C127" t="s">
        <v>817</v>
      </c>
      <c r="D127">
        <v>8000682896</v>
      </c>
      <c r="E127" s="6" t="s">
        <v>871</v>
      </c>
      <c r="F127">
        <v>6450155</v>
      </c>
      <c r="H127">
        <v>0</v>
      </c>
      <c r="I127">
        <v>0</v>
      </c>
      <c r="J127" s="2">
        <v>179000</v>
      </c>
      <c r="K127" s="2">
        <v>0</v>
      </c>
      <c r="L127" s="2">
        <v>0</v>
      </c>
      <c r="M127" s="2">
        <v>179000</v>
      </c>
      <c r="N127" s="11">
        <f>VLOOKUP(P127,'CODIGOS RENTISTICOS'!$A$2:E1167,2,FALSE)</f>
        <v>825000000</v>
      </c>
      <c r="O127" s="11">
        <f>VLOOKUP(P127,'CODIGOS RENTISTICOS'!$A$2:F3334,3,FALSE)</f>
        <v>150109</v>
      </c>
      <c r="P127">
        <v>121245</v>
      </c>
      <c r="Q127" s="2">
        <v>179000</v>
      </c>
    </row>
    <row r="128" spans="1:17" hidden="1" x14ac:dyDescent="0.2">
      <c r="A128">
        <v>50000249</v>
      </c>
      <c r="B128">
        <v>384522</v>
      </c>
      <c r="C128" t="s">
        <v>594</v>
      </c>
      <c r="D128">
        <v>8907053405</v>
      </c>
      <c r="E128" s="6" t="s">
        <v>871</v>
      </c>
      <c r="F128">
        <v>2646409</v>
      </c>
      <c r="H128">
        <v>0</v>
      </c>
      <c r="I128">
        <v>0</v>
      </c>
      <c r="J128" s="2">
        <v>400000</v>
      </c>
      <c r="K128" s="2">
        <v>0</v>
      </c>
      <c r="L128" s="2">
        <v>0</v>
      </c>
      <c r="M128" s="2">
        <v>400000</v>
      </c>
      <c r="N128" s="11">
        <f>VLOOKUP(P128,'CODIGOS RENTISTICOS'!$A$2:E1168,2,FALSE)</f>
        <v>825000000</v>
      </c>
      <c r="O128" s="11">
        <f>VLOOKUP(P128,'CODIGOS RENTISTICOS'!$A$2:F3335,3,FALSE)</f>
        <v>150109</v>
      </c>
      <c r="P128">
        <v>121245</v>
      </c>
      <c r="Q128" s="2">
        <v>400000</v>
      </c>
    </row>
    <row r="129" spans="1:17" hidden="1" x14ac:dyDescent="0.2">
      <c r="A129">
        <v>50000249</v>
      </c>
      <c r="B129">
        <v>878438</v>
      </c>
      <c r="C129" t="s">
        <v>573</v>
      </c>
      <c r="D129">
        <v>14255524</v>
      </c>
      <c r="E129" s="6" t="s">
        <v>871</v>
      </c>
      <c r="F129">
        <v>2666444</v>
      </c>
      <c r="H129">
        <v>0</v>
      </c>
      <c r="I129">
        <v>0</v>
      </c>
      <c r="J129" s="2">
        <v>7000</v>
      </c>
      <c r="K129" s="2">
        <v>0</v>
      </c>
      <c r="L129" s="2">
        <v>0</v>
      </c>
      <c r="M129" s="2">
        <v>7000</v>
      </c>
      <c r="N129" s="11">
        <f>VLOOKUP(P129,'CODIGOS RENTISTICOS'!$A$2:E1169,2,FALSE)</f>
        <v>825000000</v>
      </c>
      <c r="O129" s="11">
        <f>VLOOKUP(P129,'CODIGOS RENTISTICOS'!$A$2:F3336,3,FALSE)</f>
        <v>150109</v>
      </c>
      <c r="P129">
        <v>121245</v>
      </c>
      <c r="Q129" s="2">
        <v>7000</v>
      </c>
    </row>
    <row r="130" spans="1:17" hidden="1" x14ac:dyDescent="0.2">
      <c r="A130">
        <v>50000249</v>
      </c>
      <c r="B130">
        <v>878439</v>
      </c>
      <c r="C130" t="s">
        <v>573</v>
      </c>
      <c r="D130">
        <v>14255524</v>
      </c>
      <c r="E130" s="6" t="s">
        <v>871</v>
      </c>
      <c r="F130">
        <v>2666444</v>
      </c>
      <c r="H130">
        <v>0</v>
      </c>
      <c r="I130">
        <v>0</v>
      </c>
      <c r="J130" s="2">
        <v>7000</v>
      </c>
      <c r="K130" s="2">
        <v>0</v>
      </c>
      <c r="L130" s="2">
        <v>0</v>
      </c>
      <c r="M130" s="2">
        <v>7000</v>
      </c>
      <c r="N130" s="11">
        <f>VLOOKUP(P130,'CODIGOS RENTISTICOS'!$A$2:E1170,2,FALSE)</f>
        <v>825000000</v>
      </c>
      <c r="O130" s="11">
        <f>VLOOKUP(P130,'CODIGOS RENTISTICOS'!$A$2:F3337,3,FALSE)</f>
        <v>150109</v>
      </c>
      <c r="P130">
        <v>121245</v>
      </c>
      <c r="Q130" s="2">
        <v>7000</v>
      </c>
    </row>
    <row r="131" spans="1:17" hidden="1" x14ac:dyDescent="0.2">
      <c r="A131">
        <v>50000249</v>
      </c>
      <c r="B131">
        <v>878447</v>
      </c>
      <c r="C131" t="s">
        <v>573</v>
      </c>
      <c r="D131">
        <v>14255524</v>
      </c>
      <c r="E131" s="6" t="s">
        <v>871</v>
      </c>
      <c r="F131">
        <v>878447</v>
      </c>
      <c r="H131">
        <v>0</v>
      </c>
      <c r="I131">
        <v>0</v>
      </c>
      <c r="J131" s="2">
        <v>5000</v>
      </c>
      <c r="K131" s="2">
        <v>0</v>
      </c>
      <c r="L131" s="2">
        <v>0</v>
      </c>
      <c r="M131" s="2">
        <v>5000</v>
      </c>
      <c r="N131" s="11">
        <f>VLOOKUP(P131,'CODIGOS RENTISTICOS'!$A$2:E1171,2,FALSE)</f>
        <v>825000000</v>
      </c>
      <c r="O131" s="11">
        <f>VLOOKUP(P131,'CODIGOS RENTISTICOS'!$A$2:F3338,3,FALSE)</f>
        <v>150109</v>
      </c>
      <c r="P131">
        <v>121245</v>
      </c>
      <c r="Q131" s="2">
        <v>5000</v>
      </c>
    </row>
    <row r="132" spans="1:17" hidden="1" x14ac:dyDescent="0.2">
      <c r="A132">
        <v>50000249</v>
      </c>
      <c r="B132">
        <v>878457</v>
      </c>
      <c r="C132" t="s">
        <v>573</v>
      </c>
      <c r="D132">
        <v>14255524</v>
      </c>
      <c r="E132" s="6" t="s">
        <v>871</v>
      </c>
      <c r="F132">
        <v>2666444</v>
      </c>
      <c r="H132">
        <v>0</v>
      </c>
      <c r="I132">
        <v>0</v>
      </c>
      <c r="J132" s="2">
        <v>7000</v>
      </c>
      <c r="K132" s="2">
        <v>0</v>
      </c>
      <c r="L132" s="2">
        <v>0</v>
      </c>
      <c r="M132" s="2">
        <v>7000</v>
      </c>
      <c r="N132" s="11">
        <f>VLOOKUP(P132,'CODIGOS RENTISTICOS'!$A$2:E1172,2,FALSE)</f>
        <v>825000000</v>
      </c>
      <c r="O132" s="11">
        <f>VLOOKUP(P132,'CODIGOS RENTISTICOS'!$A$2:F3339,3,FALSE)</f>
        <v>150109</v>
      </c>
      <c r="P132">
        <v>121245</v>
      </c>
      <c r="Q132" s="2">
        <v>7000</v>
      </c>
    </row>
    <row r="133" spans="1:17" hidden="1" x14ac:dyDescent="0.2">
      <c r="A133">
        <v>50000249</v>
      </c>
      <c r="B133">
        <v>878458</v>
      </c>
      <c r="C133" t="s">
        <v>573</v>
      </c>
      <c r="D133">
        <v>14255524</v>
      </c>
      <c r="E133" s="6" t="s">
        <v>871</v>
      </c>
      <c r="F133">
        <v>2666444</v>
      </c>
      <c r="H133">
        <v>0</v>
      </c>
      <c r="I133">
        <v>0</v>
      </c>
      <c r="J133" s="2">
        <v>5000</v>
      </c>
      <c r="K133" s="2">
        <v>0</v>
      </c>
      <c r="L133" s="2">
        <v>0</v>
      </c>
      <c r="M133" s="2">
        <v>5000</v>
      </c>
      <c r="N133" s="11">
        <f>VLOOKUP(P133,'CODIGOS RENTISTICOS'!$A$2:E1173,2,FALSE)</f>
        <v>825000000</v>
      </c>
      <c r="O133" s="11">
        <f>VLOOKUP(P133,'CODIGOS RENTISTICOS'!$A$2:F3340,3,FALSE)</f>
        <v>150109</v>
      </c>
      <c r="P133">
        <v>121245</v>
      </c>
      <c r="Q133" s="2">
        <v>5000</v>
      </c>
    </row>
    <row r="134" spans="1:17" hidden="1" x14ac:dyDescent="0.2">
      <c r="A134">
        <v>50000249</v>
      </c>
      <c r="B134">
        <v>878486</v>
      </c>
      <c r="C134" t="s">
        <v>573</v>
      </c>
      <c r="D134">
        <v>14255524</v>
      </c>
      <c r="E134" s="6" t="s">
        <v>871</v>
      </c>
      <c r="F134">
        <v>2666444</v>
      </c>
      <c r="H134">
        <v>0</v>
      </c>
      <c r="I134">
        <v>0</v>
      </c>
      <c r="J134" s="2">
        <v>5000</v>
      </c>
      <c r="K134" s="2">
        <v>0</v>
      </c>
      <c r="L134" s="2">
        <v>0</v>
      </c>
      <c r="M134" s="2">
        <v>5000</v>
      </c>
      <c r="N134" s="11">
        <f>VLOOKUP(P134,'CODIGOS RENTISTICOS'!$A$2:E1174,2,FALSE)</f>
        <v>825000000</v>
      </c>
      <c r="O134" s="11">
        <f>VLOOKUP(P134,'CODIGOS RENTISTICOS'!$A$2:F3341,3,FALSE)</f>
        <v>150109</v>
      </c>
      <c r="P134">
        <v>121245</v>
      </c>
      <c r="Q134" s="2">
        <v>5000</v>
      </c>
    </row>
    <row r="135" spans="1:17" hidden="1" x14ac:dyDescent="0.2">
      <c r="A135">
        <v>50000249</v>
      </c>
      <c r="B135">
        <v>878487</v>
      </c>
      <c r="C135" t="s">
        <v>573</v>
      </c>
      <c r="D135">
        <v>14255524</v>
      </c>
      <c r="E135" s="6" t="s">
        <v>871</v>
      </c>
      <c r="F135">
        <v>2666444</v>
      </c>
      <c r="H135">
        <v>0</v>
      </c>
      <c r="I135">
        <v>0</v>
      </c>
      <c r="J135" s="2">
        <v>5000</v>
      </c>
      <c r="K135" s="2">
        <v>0</v>
      </c>
      <c r="L135" s="2">
        <v>0</v>
      </c>
      <c r="M135" s="2">
        <v>5000</v>
      </c>
      <c r="N135" s="11">
        <f>VLOOKUP(P135,'CODIGOS RENTISTICOS'!$A$2:E1175,2,FALSE)</f>
        <v>825000000</v>
      </c>
      <c r="O135" s="11">
        <f>VLOOKUP(P135,'CODIGOS RENTISTICOS'!$A$2:F3342,3,FALSE)</f>
        <v>150109</v>
      </c>
      <c r="P135">
        <v>121245</v>
      </c>
      <c r="Q135" s="2">
        <v>5000</v>
      </c>
    </row>
    <row r="136" spans="1:17" hidden="1" x14ac:dyDescent="0.2">
      <c r="A136">
        <v>50000249</v>
      </c>
      <c r="B136">
        <v>878488</v>
      </c>
      <c r="C136" t="s">
        <v>573</v>
      </c>
      <c r="D136">
        <v>14255524</v>
      </c>
      <c r="E136" s="6" t="s">
        <v>871</v>
      </c>
      <c r="F136">
        <v>2666444</v>
      </c>
      <c r="H136">
        <v>0</v>
      </c>
      <c r="I136">
        <v>0</v>
      </c>
      <c r="J136" s="2">
        <v>5000</v>
      </c>
      <c r="K136" s="2">
        <v>0</v>
      </c>
      <c r="L136" s="2">
        <v>0</v>
      </c>
      <c r="M136" s="2">
        <v>5000</v>
      </c>
      <c r="N136" s="11">
        <f>VLOOKUP(P136,'CODIGOS RENTISTICOS'!$A$2:E1176,2,FALSE)</f>
        <v>825000000</v>
      </c>
      <c r="O136" s="11">
        <f>VLOOKUP(P136,'CODIGOS RENTISTICOS'!$A$2:F3343,3,FALSE)</f>
        <v>150109</v>
      </c>
      <c r="P136">
        <v>121245</v>
      </c>
      <c r="Q136" s="2">
        <v>5000</v>
      </c>
    </row>
    <row r="137" spans="1:17" hidden="1" x14ac:dyDescent="0.2">
      <c r="A137">
        <v>50000249</v>
      </c>
      <c r="B137">
        <v>878490</v>
      </c>
      <c r="C137" t="s">
        <v>573</v>
      </c>
      <c r="D137">
        <v>14255524</v>
      </c>
      <c r="E137" s="6" t="s">
        <v>871</v>
      </c>
      <c r="F137">
        <v>2666444</v>
      </c>
      <c r="H137">
        <v>0</v>
      </c>
      <c r="I137">
        <v>0</v>
      </c>
      <c r="J137" s="2">
        <v>5000</v>
      </c>
      <c r="K137" s="2">
        <v>0</v>
      </c>
      <c r="L137" s="2">
        <v>0</v>
      </c>
      <c r="M137" s="2">
        <v>5000</v>
      </c>
      <c r="N137" s="11">
        <f>VLOOKUP(P137,'CODIGOS RENTISTICOS'!$A$2:E1177,2,FALSE)</f>
        <v>825000000</v>
      </c>
      <c r="O137" s="11">
        <f>VLOOKUP(P137,'CODIGOS RENTISTICOS'!$A$2:F3344,3,FALSE)</f>
        <v>150109</v>
      </c>
      <c r="P137">
        <v>121245</v>
      </c>
      <c r="Q137" s="2">
        <v>5000</v>
      </c>
    </row>
    <row r="138" spans="1:17" hidden="1" x14ac:dyDescent="0.2">
      <c r="A138">
        <v>50000249</v>
      </c>
      <c r="B138">
        <v>878493</v>
      </c>
      <c r="C138" t="s">
        <v>573</v>
      </c>
      <c r="D138">
        <v>14255524</v>
      </c>
      <c r="E138" s="6" t="s">
        <v>871</v>
      </c>
      <c r="F138">
        <v>2666444</v>
      </c>
      <c r="H138">
        <v>0</v>
      </c>
      <c r="I138">
        <v>0</v>
      </c>
      <c r="J138" s="2">
        <v>5000</v>
      </c>
      <c r="K138" s="2">
        <v>0</v>
      </c>
      <c r="L138" s="2">
        <v>0</v>
      </c>
      <c r="M138" s="2">
        <v>5000</v>
      </c>
      <c r="N138" s="11">
        <f>VLOOKUP(P138,'CODIGOS RENTISTICOS'!$A$2:E1178,2,FALSE)</f>
        <v>825000000</v>
      </c>
      <c r="O138" s="11">
        <f>VLOOKUP(P138,'CODIGOS RENTISTICOS'!$A$2:F3345,3,FALSE)</f>
        <v>150109</v>
      </c>
      <c r="P138">
        <v>121245</v>
      </c>
      <c r="Q138" s="2">
        <v>5000</v>
      </c>
    </row>
    <row r="139" spans="1:17" hidden="1" x14ac:dyDescent="0.2">
      <c r="A139">
        <v>50000249</v>
      </c>
      <c r="B139">
        <v>878494</v>
      </c>
      <c r="C139" t="s">
        <v>573</v>
      </c>
      <c r="D139">
        <v>14255524</v>
      </c>
      <c r="E139" s="6" t="s">
        <v>871</v>
      </c>
      <c r="F139">
        <v>2666444</v>
      </c>
      <c r="H139">
        <v>0</v>
      </c>
      <c r="I139">
        <v>0</v>
      </c>
      <c r="J139" s="2">
        <v>5000</v>
      </c>
      <c r="K139" s="2">
        <v>0</v>
      </c>
      <c r="L139" s="2">
        <v>0</v>
      </c>
      <c r="M139" s="2">
        <v>5000</v>
      </c>
      <c r="N139" s="11">
        <f>VLOOKUP(P139,'CODIGOS RENTISTICOS'!$A$2:E1179,2,FALSE)</f>
        <v>825000000</v>
      </c>
      <c r="O139" s="11">
        <f>VLOOKUP(P139,'CODIGOS RENTISTICOS'!$A$2:F3346,3,FALSE)</f>
        <v>150109</v>
      </c>
      <c r="P139">
        <v>121245</v>
      </c>
      <c r="Q139" s="2">
        <v>5000</v>
      </c>
    </row>
    <row r="140" spans="1:17" hidden="1" x14ac:dyDescent="0.2">
      <c r="A140">
        <v>50000249</v>
      </c>
      <c r="B140">
        <v>878495</v>
      </c>
      <c r="C140" t="s">
        <v>573</v>
      </c>
      <c r="D140">
        <v>14255524</v>
      </c>
      <c r="E140" s="6" t="s">
        <v>871</v>
      </c>
      <c r="F140">
        <v>2666444</v>
      </c>
      <c r="H140">
        <v>0</v>
      </c>
      <c r="I140">
        <v>0</v>
      </c>
      <c r="J140" s="2">
        <v>5000</v>
      </c>
      <c r="K140" s="2">
        <v>0</v>
      </c>
      <c r="L140" s="2">
        <v>0</v>
      </c>
      <c r="M140" s="2">
        <v>5000</v>
      </c>
      <c r="N140" s="11">
        <f>VLOOKUP(P140,'CODIGOS RENTISTICOS'!$A$2:E1180,2,FALSE)</f>
        <v>825000000</v>
      </c>
      <c r="O140" s="11">
        <f>VLOOKUP(P140,'CODIGOS RENTISTICOS'!$A$2:F3347,3,FALSE)</f>
        <v>150109</v>
      </c>
      <c r="P140">
        <v>121245</v>
      </c>
      <c r="Q140" s="2">
        <v>5000</v>
      </c>
    </row>
    <row r="141" spans="1:17" hidden="1" x14ac:dyDescent="0.2">
      <c r="A141">
        <v>50000249</v>
      </c>
      <c r="B141">
        <v>878497</v>
      </c>
      <c r="C141" t="s">
        <v>573</v>
      </c>
      <c r="D141">
        <v>111111</v>
      </c>
      <c r="E141" s="6" t="s">
        <v>871</v>
      </c>
      <c r="F141">
        <v>121212</v>
      </c>
      <c r="H141">
        <v>0</v>
      </c>
      <c r="I141">
        <v>0</v>
      </c>
      <c r="J141" s="2">
        <v>5000</v>
      </c>
      <c r="K141" s="2">
        <v>0</v>
      </c>
      <c r="L141" s="2">
        <v>0</v>
      </c>
      <c r="M141" s="2">
        <v>5000</v>
      </c>
      <c r="N141" s="11">
        <f>VLOOKUP(P141,'CODIGOS RENTISTICOS'!$A$2:E1181,2,FALSE)</f>
        <v>825000000</v>
      </c>
      <c r="O141" s="11">
        <f>VLOOKUP(P141,'CODIGOS RENTISTICOS'!$A$2:F3348,3,FALSE)</f>
        <v>150109</v>
      </c>
      <c r="P141">
        <v>121245</v>
      </c>
      <c r="Q141" s="2">
        <v>5000</v>
      </c>
    </row>
    <row r="142" spans="1:17" hidden="1" x14ac:dyDescent="0.2">
      <c r="A142">
        <v>50000249</v>
      </c>
      <c r="B142">
        <v>878498</v>
      </c>
      <c r="C142" t="s">
        <v>573</v>
      </c>
      <c r="D142">
        <v>14255524</v>
      </c>
      <c r="E142" s="6" t="s">
        <v>871</v>
      </c>
      <c r="F142">
        <v>2666444</v>
      </c>
      <c r="H142">
        <v>0</v>
      </c>
      <c r="I142">
        <v>0</v>
      </c>
      <c r="J142" s="2">
        <v>5000</v>
      </c>
      <c r="K142" s="2">
        <v>0</v>
      </c>
      <c r="L142" s="2">
        <v>0</v>
      </c>
      <c r="M142" s="2">
        <v>5000</v>
      </c>
      <c r="N142" s="11">
        <f>VLOOKUP(P142,'CODIGOS RENTISTICOS'!$A$2:E1182,2,FALSE)</f>
        <v>825000000</v>
      </c>
      <c r="O142" s="11">
        <f>VLOOKUP(P142,'CODIGOS RENTISTICOS'!$A$2:F3349,3,FALSE)</f>
        <v>150109</v>
      </c>
      <c r="P142">
        <v>121245</v>
      </c>
      <c r="Q142" s="2">
        <v>5000</v>
      </c>
    </row>
    <row r="143" spans="1:17" hidden="1" x14ac:dyDescent="0.2">
      <c r="A143">
        <v>50000249</v>
      </c>
      <c r="B143">
        <v>878499</v>
      </c>
      <c r="C143" t="s">
        <v>573</v>
      </c>
      <c r="D143">
        <v>14255524</v>
      </c>
      <c r="E143" s="6" t="s">
        <v>871</v>
      </c>
      <c r="F143">
        <v>2666444</v>
      </c>
      <c r="H143">
        <v>0</v>
      </c>
      <c r="I143">
        <v>0</v>
      </c>
      <c r="J143" s="2">
        <v>5000</v>
      </c>
      <c r="K143" s="2">
        <v>0</v>
      </c>
      <c r="L143" s="2">
        <v>0</v>
      </c>
      <c r="M143" s="2">
        <v>5000</v>
      </c>
      <c r="N143" s="11">
        <f>VLOOKUP(P143,'CODIGOS RENTISTICOS'!$A$2:E1183,2,FALSE)</f>
        <v>825000000</v>
      </c>
      <c r="O143" s="11">
        <f>VLOOKUP(P143,'CODIGOS RENTISTICOS'!$A$2:F3350,3,FALSE)</f>
        <v>150109</v>
      </c>
      <c r="P143">
        <v>121245</v>
      </c>
      <c r="Q143" s="2">
        <v>5000</v>
      </c>
    </row>
    <row r="144" spans="1:17" hidden="1" x14ac:dyDescent="0.2">
      <c r="A144">
        <v>50000249</v>
      </c>
      <c r="B144">
        <v>8787445</v>
      </c>
      <c r="C144" t="s">
        <v>573</v>
      </c>
      <c r="D144">
        <v>14255524</v>
      </c>
      <c r="E144" s="6" t="s">
        <v>871</v>
      </c>
      <c r="F144">
        <v>2666444</v>
      </c>
      <c r="H144">
        <v>0</v>
      </c>
      <c r="I144">
        <v>0</v>
      </c>
      <c r="J144" s="2">
        <v>5000</v>
      </c>
      <c r="K144" s="2">
        <v>0</v>
      </c>
      <c r="L144" s="2">
        <v>0</v>
      </c>
      <c r="M144" s="2">
        <v>5000</v>
      </c>
      <c r="N144" s="11">
        <f>VLOOKUP(P144,'CODIGOS RENTISTICOS'!$A$2:E1184,2,FALSE)</f>
        <v>825000000</v>
      </c>
      <c r="O144" s="11">
        <f>VLOOKUP(P144,'CODIGOS RENTISTICOS'!$A$2:F3351,3,FALSE)</f>
        <v>150109</v>
      </c>
      <c r="P144">
        <v>121245</v>
      </c>
      <c r="Q144" s="2">
        <v>5000</v>
      </c>
    </row>
    <row r="145" spans="1:17" hidden="1" x14ac:dyDescent="0.2">
      <c r="A145">
        <v>50000249</v>
      </c>
      <c r="B145">
        <v>9730572</v>
      </c>
      <c r="C145" t="s">
        <v>573</v>
      </c>
      <c r="D145">
        <v>111111</v>
      </c>
      <c r="E145" s="6" t="s">
        <v>871</v>
      </c>
      <c r="F145">
        <v>2662269</v>
      </c>
      <c r="H145">
        <v>0</v>
      </c>
      <c r="I145">
        <v>0</v>
      </c>
      <c r="J145" s="2">
        <v>7000</v>
      </c>
      <c r="K145" s="2">
        <v>0</v>
      </c>
      <c r="L145" s="2">
        <v>0</v>
      </c>
      <c r="M145" s="2">
        <v>7000</v>
      </c>
      <c r="N145" s="11">
        <f>VLOOKUP(P145,'CODIGOS RENTISTICOS'!$A$2:E1185,2,FALSE)</f>
        <v>96200000</v>
      </c>
      <c r="O145" s="11">
        <f>VLOOKUP(P145,'CODIGOS RENTISTICOS'!$A$2:F3352,3,FALSE)</f>
        <v>350101</v>
      </c>
      <c r="P145">
        <v>121240</v>
      </c>
      <c r="Q145" s="2">
        <v>7000</v>
      </c>
    </row>
    <row r="146" spans="1:17" hidden="1" x14ac:dyDescent="0.2">
      <c r="A146">
        <v>50000249</v>
      </c>
      <c r="B146">
        <v>9730573</v>
      </c>
      <c r="C146" t="s">
        <v>573</v>
      </c>
      <c r="D146">
        <v>111111</v>
      </c>
      <c r="E146" s="6" t="s">
        <v>871</v>
      </c>
      <c r="F146">
        <v>2662269</v>
      </c>
      <c r="H146">
        <v>0</v>
      </c>
      <c r="I146">
        <v>0</v>
      </c>
      <c r="J146" s="2">
        <v>7000</v>
      </c>
      <c r="K146" s="2">
        <v>0</v>
      </c>
      <c r="L146" s="2">
        <v>0</v>
      </c>
      <c r="M146" s="2">
        <v>7000</v>
      </c>
      <c r="N146" s="11">
        <f>VLOOKUP(P146,'CODIGOS RENTISTICOS'!$A$2:E1186,2,FALSE)</f>
        <v>96200000</v>
      </c>
      <c r="O146" s="11">
        <f>VLOOKUP(P146,'CODIGOS RENTISTICOS'!$A$2:F3353,3,FALSE)</f>
        <v>350101</v>
      </c>
      <c r="P146">
        <v>121240</v>
      </c>
      <c r="Q146" s="2">
        <v>7000</v>
      </c>
    </row>
    <row r="147" spans="1:17" hidden="1" x14ac:dyDescent="0.2">
      <c r="A147">
        <v>50000249</v>
      </c>
      <c r="B147">
        <v>614461</v>
      </c>
      <c r="C147" t="s">
        <v>811</v>
      </c>
      <c r="D147">
        <v>16781260</v>
      </c>
      <c r="E147" s="6" t="s">
        <v>871</v>
      </c>
      <c r="F147">
        <v>4290341</v>
      </c>
      <c r="H147">
        <v>0</v>
      </c>
      <c r="I147">
        <v>0</v>
      </c>
      <c r="J147" s="2">
        <v>7000</v>
      </c>
      <c r="K147" s="2">
        <v>0</v>
      </c>
      <c r="L147" s="2">
        <v>0</v>
      </c>
      <c r="M147" s="2">
        <v>7000</v>
      </c>
      <c r="N147" s="11">
        <f>VLOOKUP(P147,'CODIGOS RENTISTICOS'!$A$2:E1187,2,FALSE)</f>
        <v>825000000</v>
      </c>
      <c r="O147" s="11">
        <f>VLOOKUP(P147,'CODIGOS RENTISTICOS'!$A$2:F3354,3,FALSE)</f>
        <v>150109</v>
      </c>
      <c r="P147">
        <v>121245</v>
      </c>
      <c r="Q147" s="2">
        <v>7000</v>
      </c>
    </row>
    <row r="148" spans="1:17" hidden="1" x14ac:dyDescent="0.2">
      <c r="A148">
        <v>50000249</v>
      </c>
      <c r="B148">
        <v>1047157</v>
      </c>
      <c r="C148" t="s">
        <v>811</v>
      </c>
      <c r="D148">
        <v>8050167371</v>
      </c>
      <c r="E148" s="6" t="s">
        <v>871</v>
      </c>
      <c r="F148">
        <v>3304496</v>
      </c>
      <c r="H148">
        <v>0</v>
      </c>
      <c r="I148">
        <v>0</v>
      </c>
      <c r="J148" s="2">
        <v>664000</v>
      </c>
      <c r="K148" s="2">
        <v>0</v>
      </c>
      <c r="L148" s="2">
        <v>0</v>
      </c>
      <c r="M148" s="2">
        <v>664000</v>
      </c>
      <c r="N148" s="11">
        <f>VLOOKUP(P148,'CODIGOS RENTISTICOS'!$A$2:E1188,2,FALSE)</f>
        <v>825000000</v>
      </c>
      <c r="O148" s="11">
        <f>VLOOKUP(P148,'CODIGOS RENTISTICOS'!$A$2:F3355,3,FALSE)</f>
        <v>150109</v>
      </c>
      <c r="P148">
        <v>121245</v>
      </c>
      <c r="Q148" s="2">
        <v>664000</v>
      </c>
    </row>
    <row r="149" spans="1:17" x14ac:dyDescent="0.2">
      <c r="A149">
        <v>50000249</v>
      </c>
      <c r="B149">
        <v>1201119</v>
      </c>
      <c r="C149" t="s">
        <v>812</v>
      </c>
      <c r="D149">
        <v>15259283</v>
      </c>
      <c r="E149" s="6" t="s">
        <v>871</v>
      </c>
      <c r="F149">
        <v>2448363</v>
      </c>
      <c r="H149">
        <v>0</v>
      </c>
      <c r="I149">
        <v>0</v>
      </c>
      <c r="J149" s="2">
        <v>500000</v>
      </c>
      <c r="K149" s="2">
        <v>0</v>
      </c>
      <c r="L149" s="2">
        <v>0</v>
      </c>
      <c r="M149" s="2">
        <v>500000</v>
      </c>
      <c r="N149" s="11">
        <f>VLOOKUP(P149,'CODIGOS RENTISTICOS'!$A$2:E1189,2,FALSE)</f>
        <v>11100000</v>
      </c>
      <c r="O149" s="11">
        <f>VLOOKUP(P149,'CODIGOS RENTISTICOS'!$A$2:F3356,3,FALSE)</f>
        <v>150101</v>
      </c>
      <c r="P149">
        <v>121275</v>
      </c>
      <c r="Q149" s="2">
        <v>500000</v>
      </c>
    </row>
    <row r="150" spans="1:17" x14ac:dyDescent="0.2">
      <c r="A150">
        <v>50000249</v>
      </c>
      <c r="B150">
        <v>1223256</v>
      </c>
      <c r="C150" t="s">
        <v>812</v>
      </c>
      <c r="D150">
        <v>16162360</v>
      </c>
      <c r="E150" s="6" t="s">
        <v>871</v>
      </c>
      <c r="F150">
        <v>2416602</v>
      </c>
      <c r="H150">
        <v>0</v>
      </c>
      <c r="I150">
        <v>0</v>
      </c>
      <c r="J150" s="2">
        <v>53120</v>
      </c>
      <c r="K150" s="2">
        <v>0</v>
      </c>
      <c r="L150" s="2">
        <v>0</v>
      </c>
      <c r="M150" s="2">
        <v>53120</v>
      </c>
      <c r="N150" s="11">
        <f>VLOOKUP(P150,'CODIGOS RENTISTICOS'!$A$2:E1190,2,FALSE)</f>
        <v>11100000</v>
      </c>
      <c r="O150" s="11">
        <f>VLOOKUP(P150,'CODIGOS RENTISTICOS'!$A$2:F3357,3,FALSE)</f>
        <v>150101</v>
      </c>
      <c r="P150">
        <v>121275</v>
      </c>
      <c r="Q150" s="2">
        <v>53120</v>
      </c>
    </row>
    <row r="151" spans="1:17" hidden="1" x14ac:dyDescent="0.2">
      <c r="A151">
        <v>50000249</v>
      </c>
      <c r="B151">
        <v>4254353</v>
      </c>
      <c r="C151" t="s">
        <v>811</v>
      </c>
      <c r="D151">
        <v>6463827</v>
      </c>
      <c r="E151" s="6" t="s">
        <v>871</v>
      </c>
      <c r="F151">
        <v>4366192</v>
      </c>
      <c r="H151">
        <v>0</v>
      </c>
      <c r="I151">
        <v>0</v>
      </c>
      <c r="J151" s="2">
        <v>7000</v>
      </c>
      <c r="K151" s="2">
        <v>0</v>
      </c>
      <c r="L151" s="2">
        <v>0</v>
      </c>
      <c r="M151" s="2">
        <v>7000</v>
      </c>
      <c r="N151" s="11">
        <f>VLOOKUP(P151,'CODIGOS RENTISTICOS'!$A$2:E1191,2,FALSE)</f>
        <v>825000000</v>
      </c>
      <c r="O151" s="11">
        <f>VLOOKUP(P151,'CODIGOS RENTISTICOS'!$A$2:F3358,3,FALSE)</f>
        <v>150109</v>
      </c>
      <c r="P151">
        <v>121245</v>
      </c>
      <c r="Q151" s="2">
        <v>7000</v>
      </c>
    </row>
    <row r="152" spans="1:17" hidden="1" x14ac:dyDescent="0.2">
      <c r="A152">
        <v>50000249</v>
      </c>
      <c r="B152">
        <v>6475324</v>
      </c>
      <c r="C152" t="s">
        <v>591</v>
      </c>
      <c r="D152">
        <v>80437950</v>
      </c>
      <c r="E152" s="6" t="s">
        <v>871</v>
      </c>
      <c r="F152">
        <v>7756350</v>
      </c>
      <c r="H152">
        <v>0</v>
      </c>
      <c r="I152">
        <v>0</v>
      </c>
      <c r="J152" s="2">
        <v>7000</v>
      </c>
      <c r="K152" s="2">
        <v>0</v>
      </c>
      <c r="L152" s="2">
        <v>0</v>
      </c>
      <c r="M152" s="2">
        <v>7000</v>
      </c>
      <c r="N152" s="11">
        <f>VLOOKUP(P152,'CODIGOS RENTISTICOS'!$A$2:E1192,2,FALSE)</f>
        <v>825000000</v>
      </c>
      <c r="O152" s="11">
        <f>VLOOKUP(P152,'CODIGOS RENTISTICOS'!$A$2:F3359,3,FALSE)</f>
        <v>150109</v>
      </c>
      <c r="P152">
        <v>121245</v>
      </c>
      <c r="Q152" s="2">
        <v>7000</v>
      </c>
    </row>
    <row r="153" spans="1:17" hidden="1" x14ac:dyDescent="0.2">
      <c r="A153">
        <v>50000249</v>
      </c>
      <c r="B153">
        <v>1256851</v>
      </c>
      <c r="C153" t="s">
        <v>591</v>
      </c>
      <c r="D153">
        <v>8000213085</v>
      </c>
      <c r="E153" s="6" t="s">
        <v>872</v>
      </c>
      <c r="F153">
        <v>3264900</v>
      </c>
      <c r="H153">
        <v>0</v>
      </c>
      <c r="I153">
        <v>0</v>
      </c>
      <c r="J153" s="2">
        <v>7000</v>
      </c>
      <c r="K153" s="2">
        <v>0</v>
      </c>
      <c r="L153" s="2">
        <v>0</v>
      </c>
      <c r="M153" s="2">
        <v>7000</v>
      </c>
      <c r="N153" s="11">
        <f>VLOOKUP(P153,'CODIGOS RENTISTICOS'!$A$2:E1193,2,FALSE)</f>
        <v>825000000</v>
      </c>
      <c r="O153" s="11">
        <f>VLOOKUP(P153,'CODIGOS RENTISTICOS'!$A$2:F3360,3,FALSE)</f>
        <v>150109</v>
      </c>
      <c r="P153">
        <v>121245</v>
      </c>
      <c r="Q153" s="2">
        <v>7000</v>
      </c>
    </row>
    <row r="154" spans="1:17" hidden="1" x14ac:dyDescent="0.2">
      <c r="A154">
        <v>50000249</v>
      </c>
      <c r="B154">
        <v>3008486</v>
      </c>
      <c r="C154" t="s">
        <v>591</v>
      </c>
      <c r="D154">
        <v>8605144371</v>
      </c>
      <c r="E154" s="6" t="s">
        <v>872</v>
      </c>
      <c r="F154">
        <v>2565649</v>
      </c>
      <c r="H154">
        <v>0</v>
      </c>
      <c r="I154">
        <v>0</v>
      </c>
      <c r="J154" s="2">
        <v>70000</v>
      </c>
      <c r="K154" s="2">
        <v>0</v>
      </c>
      <c r="L154" s="2">
        <v>0</v>
      </c>
      <c r="M154" s="2">
        <v>70000</v>
      </c>
      <c r="N154" s="11">
        <f>VLOOKUP(P154,'CODIGOS RENTISTICOS'!$A$2:E1194,2,FALSE)</f>
        <v>825000000</v>
      </c>
      <c r="O154" s="11">
        <f>VLOOKUP(P154,'CODIGOS RENTISTICOS'!$A$2:F3361,3,FALSE)</f>
        <v>150109</v>
      </c>
      <c r="P154">
        <v>121245</v>
      </c>
      <c r="Q154" s="2">
        <v>70000</v>
      </c>
    </row>
    <row r="155" spans="1:17" hidden="1" x14ac:dyDescent="0.2">
      <c r="A155">
        <v>50000249</v>
      </c>
      <c r="B155">
        <v>567458</v>
      </c>
      <c r="C155" t="s">
        <v>591</v>
      </c>
      <c r="D155">
        <v>8300103388</v>
      </c>
      <c r="E155" s="6" t="s">
        <v>872</v>
      </c>
      <c r="F155">
        <v>2954034</v>
      </c>
      <c r="H155">
        <v>0</v>
      </c>
      <c r="I155">
        <v>0</v>
      </c>
      <c r="J155" s="2">
        <v>14400</v>
      </c>
      <c r="K155" s="2">
        <v>0</v>
      </c>
      <c r="L155" s="2">
        <v>0</v>
      </c>
      <c r="M155" s="2">
        <v>14400</v>
      </c>
      <c r="N155" s="11">
        <f>VLOOKUP(P155,'CODIGOS RENTISTICOS'!$A$2:E1195,2,FALSE)</f>
        <v>910300000</v>
      </c>
      <c r="O155" s="11">
        <f>VLOOKUP(P155,'CODIGOS RENTISTICOS'!$A$2:F3362,3,FALSE)</f>
        <v>130113</v>
      </c>
      <c r="P155">
        <v>121235</v>
      </c>
      <c r="Q155" s="2">
        <v>14400</v>
      </c>
    </row>
    <row r="156" spans="1:17" hidden="1" x14ac:dyDescent="0.2">
      <c r="A156">
        <v>50000249</v>
      </c>
      <c r="B156">
        <v>752265</v>
      </c>
      <c r="C156" t="s">
        <v>591</v>
      </c>
      <c r="D156">
        <v>111111</v>
      </c>
      <c r="E156" s="6" t="s">
        <v>872</v>
      </c>
      <c r="F156">
        <v>4510999</v>
      </c>
      <c r="H156">
        <v>0</v>
      </c>
      <c r="I156">
        <v>0</v>
      </c>
      <c r="J156" s="2">
        <v>5000</v>
      </c>
      <c r="K156" s="2">
        <v>0</v>
      </c>
      <c r="L156" s="2">
        <v>0</v>
      </c>
      <c r="M156" s="2">
        <v>5000</v>
      </c>
      <c r="N156" s="11">
        <f>VLOOKUP(P156,'CODIGOS RENTISTICOS'!$A$2:E1196,2,FALSE)</f>
        <v>825000000</v>
      </c>
      <c r="O156" s="11">
        <f>VLOOKUP(P156,'CODIGOS RENTISTICOS'!$A$2:F3363,3,FALSE)</f>
        <v>150109</v>
      </c>
      <c r="P156">
        <v>121245</v>
      </c>
      <c r="Q156" s="2">
        <v>5000</v>
      </c>
    </row>
    <row r="157" spans="1:17" hidden="1" x14ac:dyDescent="0.2">
      <c r="A157">
        <v>50000249</v>
      </c>
      <c r="B157">
        <v>811090</v>
      </c>
      <c r="C157" t="s">
        <v>591</v>
      </c>
      <c r="D157">
        <v>8002280224</v>
      </c>
      <c r="E157" s="6" t="s">
        <v>872</v>
      </c>
      <c r="F157">
        <v>2481049</v>
      </c>
      <c r="H157">
        <v>0</v>
      </c>
      <c r="I157">
        <v>0</v>
      </c>
      <c r="J157" s="2">
        <v>2767</v>
      </c>
      <c r="K157" s="2">
        <v>0</v>
      </c>
      <c r="L157" s="2">
        <v>0</v>
      </c>
      <c r="M157" s="2">
        <v>2767</v>
      </c>
      <c r="N157" s="11">
        <f>VLOOKUP(P157,'CODIGOS RENTISTICOS'!$A$2:E1197,2,FALSE)</f>
        <v>96200000</v>
      </c>
      <c r="O157" s="11">
        <f>VLOOKUP(P157,'CODIGOS RENTISTICOS'!$A$2:F3364,3,FALSE)</f>
        <v>350101</v>
      </c>
      <c r="P157">
        <v>121230</v>
      </c>
      <c r="Q157" s="2">
        <v>2767</v>
      </c>
    </row>
    <row r="158" spans="1:17" hidden="1" x14ac:dyDescent="0.2">
      <c r="A158">
        <v>50000249</v>
      </c>
      <c r="B158">
        <v>1284496</v>
      </c>
      <c r="C158" t="s">
        <v>591</v>
      </c>
      <c r="D158">
        <v>7164768</v>
      </c>
      <c r="E158" s="6" t="s">
        <v>872</v>
      </c>
      <c r="F158">
        <v>6891559</v>
      </c>
      <c r="H158">
        <v>0</v>
      </c>
      <c r="I158">
        <v>0</v>
      </c>
      <c r="J158" s="2">
        <v>7000</v>
      </c>
      <c r="K158" s="2">
        <v>0</v>
      </c>
      <c r="L158" s="2">
        <v>0</v>
      </c>
      <c r="M158" s="2">
        <v>7000</v>
      </c>
      <c r="N158" s="11">
        <f>VLOOKUP(P158,'CODIGOS RENTISTICOS'!$A$2:E1198,2,FALSE)</f>
        <v>825000000</v>
      </c>
      <c r="O158" s="11">
        <f>VLOOKUP(P158,'CODIGOS RENTISTICOS'!$A$2:F3365,3,FALSE)</f>
        <v>150109</v>
      </c>
      <c r="P158">
        <v>121245</v>
      </c>
      <c r="Q158" s="2">
        <v>7000</v>
      </c>
    </row>
    <row r="159" spans="1:17" hidden="1" x14ac:dyDescent="0.2">
      <c r="A159">
        <v>50000249</v>
      </c>
      <c r="B159">
        <v>1005770</v>
      </c>
      <c r="C159" t="s">
        <v>591</v>
      </c>
      <c r="D159">
        <v>17410782</v>
      </c>
      <c r="E159" s="6" t="s">
        <v>872</v>
      </c>
      <c r="F159">
        <v>4272464</v>
      </c>
      <c r="H159">
        <v>0</v>
      </c>
      <c r="I159">
        <v>0</v>
      </c>
      <c r="J159" s="2">
        <v>664000</v>
      </c>
      <c r="K159" s="2">
        <v>0</v>
      </c>
      <c r="L159" s="2">
        <v>0</v>
      </c>
      <c r="M159" s="2">
        <v>664000</v>
      </c>
      <c r="N159" s="11">
        <f>VLOOKUP(P159,'CODIGOS RENTISTICOS'!$A$2:E1199,2,FALSE)</f>
        <v>825000000</v>
      </c>
      <c r="O159" s="11">
        <f>VLOOKUP(P159,'CODIGOS RENTISTICOS'!$A$2:F3366,3,FALSE)</f>
        <v>150109</v>
      </c>
      <c r="P159">
        <v>121245</v>
      </c>
      <c r="Q159" s="2">
        <v>664000</v>
      </c>
    </row>
    <row r="160" spans="1:17" hidden="1" x14ac:dyDescent="0.2">
      <c r="A160">
        <v>50000249</v>
      </c>
      <c r="B160">
        <v>1005799</v>
      </c>
      <c r="C160" t="s">
        <v>591</v>
      </c>
      <c r="D160">
        <v>26416962</v>
      </c>
      <c r="E160" s="6" t="s">
        <v>872</v>
      </c>
      <c r="F160">
        <v>6431811</v>
      </c>
      <c r="H160">
        <v>0</v>
      </c>
      <c r="I160">
        <v>0</v>
      </c>
      <c r="J160" s="2">
        <v>500000</v>
      </c>
      <c r="K160" s="2">
        <v>0</v>
      </c>
      <c r="L160" s="2">
        <v>0</v>
      </c>
      <c r="M160" s="2">
        <v>500000</v>
      </c>
      <c r="N160" s="11">
        <f>VLOOKUP(P160,'CODIGOS RENTISTICOS'!$A$2:E1200,2,FALSE)</f>
        <v>10900000</v>
      </c>
      <c r="O160" s="11">
        <f>VLOOKUP(P160,'CODIGOS RENTISTICOS'!$A$2:F3367,3,FALSE)</f>
        <v>170101</v>
      </c>
      <c r="P160">
        <v>121255</v>
      </c>
      <c r="Q160" s="2">
        <v>500000</v>
      </c>
    </row>
    <row r="161" spans="1:17" hidden="1" x14ac:dyDescent="0.2">
      <c r="A161">
        <v>50000249</v>
      </c>
      <c r="B161">
        <v>7421366</v>
      </c>
      <c r="C161" t="s">
        <v>591</v>
      </c>
      <c r="D161">
        <v>8300747550</v>
      </c>
      <c r="E161" s="6" t="s">
        <v>872</v>
      </c>
      <c r="F161">
        <v>2430315</v>
      </c>
      <c r="H161">
        <v>0</v>
      </c>
      <c r="I161">
        <v>0</v>
      </c>
      <c r="J161" s="2">
        <v>5000</v>
      </c>
      <c r="K161" s="2">
        <v>0</v>
      </c>
      <c r="L161" s="2">
        <v>0</v>
      </c>
      <c r="M161" s="2">
        <v>5000</v>
      </c>
      <c r="N161" s="11">
        <f>VLOOKUP(P161,'CODIGOS RENTISTICOS'!$A$2:E1201,2,FALSE)</f>
        <v>825000000</v>
      </c>
      <c r="O161" s="11">
        <f>VLOOKUP(P161,'CODIGOS RENTISTICOS'!$A$2:F3368,3,FALSE)</f>
        <v>150109</v>
      </c>
      <c r="P161">
        <v>121245</v>
      </c>
      <c r="Q161" s="2">
        <v>5000</v>
      </c>
    </row>
    <row r="162" spans="1:17" hidden="1" x14ac:dyDescent="0.2">
      <c r="A162">
        <v>50000249</v>
      </c>
      <c r="B162">
        <v>910002</v>
      </c>
      <c r="C162" t="s">
        <v>591</v>
      </c>
      <c r="D162">
        <v>3103848</v>
      </c>
      <c r="E162" s="6" t="s">
        <v>872</v>
      </c>
      <c r="F162">
        <v>4541650</v>
      </c>
      <c r="H162">
        <v>0</v>
      </c>
      <c r="I162">
        <v>0</v>
      </c>
      <c r="J162" s="2">
        <v>7000</v>
      </c>
      <c r="K162" s="2">
        <v>0</v>
      </c>
      <c r="L162" s="2">
        <v>0</v>
      </c>
      <c r="M162" s="2">
        <v>7000</v>
      </c>
      <c r="N162" s="11">
        <f>VLOOKUP(P162,'CODIGOS RENTISTICOS'!$A$2:E1202,2,FALSE)</f>
        <v>910300000</v>
      </c>
      <c r="O162" s="11">
        <f>VLOOKUP(P162,'CODIGOS RENTISTICOS'!$A$2:F3369,3,FALSE)</f>
        <v>130113</v>
      </c>
      <c r="P162">
        <v>121205</v>
      </c>
      <c r="Q162" s="2">
        <v>7000</v>
      </c>
    </row>
    <row r="163" spans="1:17" hidden="1" x14ac:dyDescent="0.2">
      <c r="A163">
        <v>50000249</v>
      </c>
      <c r="B163">
        <v>910079</v>
      </c>
      <c r="C163" t="s">
        <v>591</v>
      </c>
      <c r="D163">
        <v>8600386559</v>
      </c>
      <c r="E163" s="6" t="s">
        <v>872</v>
      </c>
      <c r="F163">
        <v>3377880</v>
      </c>
      <c r="H163">
        <v>0</v>
      </c>
      <c r="I163">
        <v>0</v>
      </c>
      <c r="J163" s="2">
        <v>14000</v>
      </c>
      <c r="K163" s="2">
        <v>0</v>
      </c>
      <c r="L163" s="2">
        <v>0</v>
      </c>
      <c r="M163" s="2">
        <v>14000</v>
      </c>
      <c r="N163" s="11">
        <f>VLOOKUP(P163,'CODIGOS RENTISTICOS'!$A$2:E1203,2,FALSE)</f>
        <v>825000000</v>
      </c>
      <c r="O163" s="11">
        <f>VLOOKUP(P163,'CODIGOS RENTISTICOS'!$A$2:F3370,3,FALSE)</f>
        <v>150109</v>
      </c>
      <c r="P163">
        <v>121245</v>
      </c>
      <c r="Q163" s="2">
        <v>14000</v>
      </c>
    </row>
    <row r="164" spans="1:17" hidden="1" x14ac:dyDescent="0.2">
      <c r="A164">
        <v>50000249</v>
      </c>
      <c r="B164">
        <v>1169371</v>
      </c>
      <c r="C164" t="s">
        <v>591</v>
      </c>
      <c r="D164">
        <v>8604006457</v>
      </c>
      <c r="E164" s="6" t="s">
        <v>872</v>
      </c>
      <c r="F164">
        <v>6351400</v>
      </c>
      <c r="H164">
        <v>0</v>
      </c>
      <c r="I164">
        <v>0</v>
      </c>
      <c r="J164" s="2">
        <v>35000</v>
      </c>
      <c r="K164" s="2">
        <v>0</v>
      </c>
      <c r="L164" s="2">
        <v>0</v>
      </c>
      <c r="M164" s="2">
        <v>35000</v>
      </c>
      <c r="N164" s="11">
        <f>VLOOKUP(P164,'CODIGOS RENTISTICOS'!$A$2:E1204,2,FALSE)</f>
        <v>825000000</v>
      </c>
      <c r="O164" s="11">
        <f>VLOOKUP(P164,'CODIGOS RENTISTICOS'!$A$2:F3371,3,FALSE)</f>
        <v>150109</v>
      </c>
      <c r="P164">
        <v>121245</v>
      </c>
      <c r="Q164" s="2">
        <v>35000</v>
      </c>
    </row>
    <row r="165" spans="1:17" hidden="1" x14ac:dyDescent="0.2">
      <c r="A165">
        <v>50000249</v>
      </c>
      <c r="B165">
        <v>1169570</v>
      </c>
      <c r="C165" t="s">
        <v>591</v>
      </c>
      <c r="D165">
        <v>8901101887</v>
      </c>
      <c r="E165" s="6" t="s">
        <v>872</v>
      </c>
      <c r="F165">
        <v>5237340</v>
      </c>
      <c r="H165">
        <v>0</v>
      </c>
      <c r="I165">
        <v>0</v>
      </c>
      <c r="J165" s="2">
        <v>5000</v>
      </c>
      <c r="K165" s="2">
        <v>0</v>
      </c>
      <c r="L165" s="2">
        <v>0</v>
      </c>
      <c r="M165" s="2">
        <v>5000</v>
      </c>
      <c r="N165" s="11">
        <f>VLOOKUP(P165,'CODIGOS RENTISTICOS'!$A$2:E1205,2,FALSE)</f>
        <v>825000000</v>
      </c>
      <c r="O165" s="11">
        <f>VLOOKUP(P165,'CODIGOS RENTISTICOS'!$A$2:F3372,3,FALSE)</f>
        <v>150109</v>
      </c>
      <c r="P165">
        <v>121245</v>
      </c>
      <c r="Q165" s="2">
        <v>5000</v>
      </c>
    </row>
    <row r="166" spans="1:17" hidden="1" x14ac:dyDescent="0.2">
      <c r="A166">
        <v>50000249</v>
      </c>
      <c r="B166">
        <v>1261410</v>
      </c>
      <c r="C166" t="s">
        <v>591</v>
      </c>
      <c r="D166">
        <v>8600788287</v>
      </c>
      <c r="E166" s="6" t="s">
        <v>872</v>
      </c>
      <c r="F166">
        <v>6466060</v>
      </c>
      <c r="H166">
        <v>0</v>
      </c>
      <c r="I166">
        <v>0</v>
      </c>
      <c r="J166" s="2">
        <v>7000</v>
      </c>
      <c r="K166" s="2">
        <v>0</v>
      </c>
      <c r="L166" s="2">
        <v>0</v>
      </c>
      <c r="M166" s="2">
        <v>7000</v>
      </c>
      <c r="N166" s="11">
        <f>VLOOKUP(P166,'CODIGOS RENTISTICOS'!$A$2:E1206,2,FALSE)</f>
        <v>825000000</v>
      </c>
      <c r="O166" s="11">
        <f>VLOOKUP(P166,'CODIGOS RENTISTICOS'!$A$2:F3373,3,FALSE)</f>
        <v>150109</v>
      </c>
      <c r="P166">
        <v>121245</v>
      </c>
      <c r="Q166" s="2">
        <v>7000</v>
      </c>
    </row>
    <row r="167" spans="1:17" hidden="1" x14ac:dyDescent="0.2">
      <c r="A167">
        <v>50000249</v>
      </c>
      <c r="B167">
        <v>1261411</v>
      </c>
      <c r="C167" t="s">
        <v>591</v>
      </c>
      <c r="D167">
        <v>8600788287</v>
      </c>
      <c r="E167" s="6" t="s">
        <v>872</v>
      </c>
      <c r="F167">
        <v>6466060</v>
      </c>
      <c r="H167">
        <v>0</v>
      </c>
      <c r="I167">
        <v>0</v>
      </c>
      <c r="J167" s="2">
        <v>45000</v>
      </c>
      <c r="K167" s="2">
        <v>0</v>
      </c>
      <c r="L167" s="2">
        <v>0</v>
      </c>
      <c r="M167" s="2">
        <v>45000</v>
      </c>
      <c r="N167" s="11">
        <f>VLOOKUP(P167,'CODIGOS RENTISTICOS'!$A$2:E1207,2,FALSE)</f>
        <v>825000000</v>
      </c>
      <c r="O167" s="11">
        <f>VLOOKUP(P167,'CODIGOS RENTISTICOS'!$A$2:F3374,3,FALSE)</f>
        <v>150109</v>
      </c>
      <c r="P167">
        <v>121245</v>
      </c>
      <c r="Q167" s="2">
        <v>45000</v>
      </c>
    </row>
    <row r="168" spans="1:17" hidden="1" x14ac:dyDescent="0.2">
      <c r="A168">
        <v>50000249</v>
      </c>
      <c r="B168">
        <v>1174340</v>
      </c>
      <c r="C168" t="s">
        <v>591</v>
      </c>
      <c r="D168">
        <v>8600515790</v>
      </c>
      <c r="E168" s="6" t="s">
        <v>872</v>
      </c>
      <c r="F168">
        <v>4360066</v>
      </c>
      <c r="H168">
        <v>0</v>
      </c>
      <c r="I168">
        <v>1</v>
      </c>
      <c r="J168" s="2">
        <v>0</v>
      </c>
      <c r="K168" s="2">
        <v>0</v>
      </c>
      <c r="L168" s="2">
        <v>20454017.850000001</v>
      </c>
      <c r="M168" s="2">
        <v>20454017.850000001</v>
      </c>
      <c r="N168" s="11">
        <f>VLOOKUP(P168,'CODIGOS RENTISTICOS'!$A$2:E1208,2,FALSE)</f>
        <v>96200000</v>
      </c>
      <c r="O168" s="11">
        <f>VLOOKUP(P168,'CODIGOS RENTISTICOS'!$A$2:F3375,3,FALSE)</f>
        <v>350101</v>
      </c>
      <c r="P168">
        <v>121240</v>
      </c>
      <c r="Q168" s="2">
        <v>20454017.850000001</v>
      </c>
    </row>
    <row r="169" spans="1:17" hidden="1" x14ac:dyDescent="0.2">
      <c r="A169">
        <v>50000249</v>
      </c>
      <c r="B169">
        <v>230665</v>
      </c>
      <c r="C169" t="s">
        <v>591</v>
      </c>
      <c r="D169">
        <v>2993485</v>
      </c>
      <c r="E169" s="6" t="s">
        <v>872</v>
      </c>
      <c r="F169">
        <v>6144359</v>
      </c>
      <c r="H169">
        <v>0</v>
      </c>
      <c r="I169">
        <v>0</v>
      </c>
      <c r="J169" s="2">
        <v>7000</v>
      </c>
      <c r="K169" s="2">
        <v>0</v>
      </c>
      <c r="L169" s="2">
        <v>0</v>
      </c>
      <c r="M169" s="2">
        <v>7000</v>
      </c>
      <c r="N169" s="11">
        <f>VLOOKUP(P169,'CODIGOS RENTISTICOS'!$A$2:E1209,2,FALSE)</f>
        <v>825000000</v>
      </c>
      <c r="O169" s="11">
        <f>VLOOKUP(P169,'CODIGOS RENTISTICOS'!$A$2:F3376,3,FALSE)</f>
        <v>150109</v>
      </c>
      <c r="P169">
        <v>121245</v>
      </c>
      <c r="Q169" s="2">
        <v>7000</v>
      </c>
    </row>
    <row r="170" spans="1:17" hidden="1" x14ac:dyDescent="0.2">
      <c r="A170">
        <v>50000249</v>
      </c>
      <c r="B170">
        <v>230667</v>
      </c>
      <c r="C170" t="s">
        <v>591</v>
      </c>
      <c r="D170">
        <v>8301995</v>
      </c>
      <c r="E170" s="6" t="s">
        <v>872</v>
      </c>
      <c r="F170">
        <v>3424035</v>
      </c>
      <c r="H170">
        <v>0</v>
      </c>
      <c r="I170">
        <v>0</v>
      </c>
      <c r="J170" s="2">
        <v>454800</v>
      </c>
      <c r="K170" s="2">
        <v>0</v>
      </c>
      <c r="L170" s="2">
        <v>0</v>
      </c>
      <c r="M170" s="2">
        <v>454800</v>
      </c>
      <c r="N170" s="11">
        <f>VLOOKUP(P170,'CODIGOS RENTISTICOS'!$A$2:E1210,2,FALSE)</f>
        <v>11800000</v>
      </c>
      <c r="O170" s="11">
        <f>VLOOKUP(P170,'CODIGOS RENTISTICOS'!$A$2:F3377,3,FALSE)</f>
        <v>240101</v>
      </c>
      <c r="P170">
        <v>121265</v>
      </c>
      <c r="Q170" s="2">
        <v>454800</v>
      </c>
    </row>
    <row r="171" spans="1:17" hidden="1" x14ac:dyDescent="0.2">
      <c r="A171">
        <v>50000249</v>
      </c>
      <c r="B171">
        <v>1085121</v>
      </c>
      <c r="C171" t="s">
        <v>591</v>
      </c>
      <c r="D171">
        <v>111111</v>
      </c>
      <c r="E171" s="6" t="s">
        <v>872</v>
      </c>
      <c r="F171">
        <v>2262481</v>
      </c>
      <c r="H171">
        <v>0</v>
      </c>
      <c r="I171">
        <v>0</v>
      </c>
      <c r="J171" s="2">
        <v>2767</v>
      </c>
      <c r="K171" s="2">
        <v>0</v>
      </c>
      <c r="L171" s="2">
        <v>0</v>
      </c>
      <c r="M171" s="2">
        <v>2767</v>
      </c>
      <c r="N171" s="11">
        <f>VLOOKUP(P171,'CODIGOS RENTISTICOS'!$A$2:E1211,2,FALSE)</f>
        <v>96400000</v>
      </c>
      <c r="O171" s="11">
        <f>VLOOKUP(P171,'CODIGOS RENTISTICOS'!$A$2:F3378,3,FALSE)</f>
        <v>370101</v>
      </c>
      <c r="P171">
        <v>121280</v>
      </c>
      <c r="Q171" s="2">
        <v>2767</v>
      </c>
    </row>
    <row r="172" spans="1:17" hidden="1" x14ac:dyDescent="0.2">
      <c r="A172">
        <v>50000249</v>
      </c>
      <c r="B172">
        <v>1252671</v>
      </c>
      <c r="C172" t="s">
        <v>591</v>
      </c>
      <c r="D172">
        <v>8000146421</v>
      </c>
      <c r="E172" s="6" t="s">
        <v>872</v>
      </c>
      <c r="F172">
        <v>3242990</v>
      </c>
      <c r="H172">
        <v>0</v>
      </c>
      <c r="I172">
        <v>0</v>
      </c>
      <c r="J172" s="2">
        <v>70000</v>
      </c>
      <c r="K172" s="2">
        <v>0</v>
      </c>
      <c r="L172" s="2">
        <v>0</v>
      </c>
      <c r="M172" s="2">
        <v>70000</v>
      </c>
      <c r="N172" s="11">
        <f>VLOOKUP(P172,'CODIGOS RENTISTICOS'!$A$2:E1212,2,FALSE)</f>
        <v>825000000</v>
      </c>
      <c r="O172" s="11">
        <f>VLOOKUP(P172,'CODIGOS RENTISTICOS'!$A$2:F3379,3,FALSE)</f>
        <v>150109</v>
      </c>
      <c r="P172">
        <v>121245</v>
      </c>
      <c r="Q172" s="2">
        <v>70000</v>
      </c>
    </row>
    <row r="173" spans="1:17" hidden="1" x14ac:dyDescent="0.2">
      <c r="A173">
        <v>50000249</v>
      </c>
      <c r="B173">
        <v>8745140</v>
      </c>
      <c r="C173" t="s">
        <v>591</v>
      </c>
      <c r="D173">
        <v>98671541</v>
      </c>
      <c r="E173" s="6" t="s">
        <v>872</v>
      </c>
      <c r="F173">
        <v>4814746</v>
      </c>
      <c r="H173">
        <v>0</v>
      </c>
      <c r="I173">
        <v>0</v>
      </c>
      <c r="J173" s="2">
        <v>14000</v>
      </c>
      <c r="K173" s="2">
        <v>0</v>
      </c>
      <c r="L173" s="2">
        <v>0</v>
      </c>
      <c r="M173" s="2">
        <v>14000</v>
      </c>
      <c r="N173" s="11">
        <f>VLOOKUP(P173,'CODIGOS RENTISTICOS'!$A$2:E1213,2,FALSE)</f>
        <v>825000000</v>
      </c>
      <c r="O173" s="11">
        <f>VLOOKUP(P173,'CODIGOS RENTISTICOS'!$A$2:F3380,3,FALSE)</f>
        <v>150109</v>
      </c>
      <c r="P173">
        <v>121245</v>
      </c>
      <c r="Q173" s="2">
        <v>14000</v>
      </c>
    </row>
    <row r="174" spans="1:17" hidden="1" x14ac:dyDescent="0.2">
      <c r="A174">
        <v>50000249</v>
      </c>
      <c r="B174">
        <v>1378386</v>
      </c>
      <c r="C174" t="s">
        <v>591</v>
      </c>
      <c r="D174">
        <v>14210977</v>
      </c>
      <c r="E174" s="6" t="s">
        <v>872</v>
      </c>
      <c r="F174">
        <v>7630032</v>
      </c>
      <c r="H174">
        <v>0</v>
      </c>
      <c r="I174">
        <v>0</v>
      </c>
      <c r="J174" s="2">
        <v>5000</v>
      </c>
      <c r="K174" s="2">
        <v>0</v>
      </c>
      <c r="L174" s="2">
        <v>0</v>
      </c>
      <c r="M174" s="2">
        <v>5000</v>
      </c>
      <c r="N174" s="11">
        <f>VLOOKUP(P174,'CODIGOS RENTISTICOS'!$A$2:E1214,2,FALSE)</f>
        <v>825000000</v>
      </c>
      <c r="O174" s="11">
        <f>VLOOKUP(P174,'CODIGOS RENTISTICOS'!$A$2:F3381,3,FALSE)</f>
        <v>150109</v>
      </c>
      <c r="P174">
        <v>121245</v>
      </c>
      <c r="Q174" s="2">
        <v>5000</v>
      </c>
    </row>
    <row r="175" spans="1:17" hidden="1" x14ac:dyDescent="0.2">
      <c r="A175">
        <v>50000249</v>
      </c>
      <c r="B175">
        <v>1161508</v>
      </c>
      <c r="C175" t="s">
        <v>591</v>
      </c>
      <c r="D175">
        <v>4242861</v>
      </c>
      <c r="E175" s="6" t="s">
        <v>872</v>
      </c>
      <c r="F175">
        <v>2781315</v>
      </c>
      <c r="H175">
        <v>0</v>
      </c>
      <c r="I175">
        <v>0</v>
      </c>
      <c r="J175" s="2">
        <v>7000</v>
      </c>
      <c r="K175" s="2">
        <v>0</v>
      </c>
      <c r="L175" s="2">
        <v>0</v>
      </c>
      <c r="M175" s="2">
        <v>7000</v>
      </c>
      <c r="N175" s="11">
        <f>VLOOKUP(P175,'CODIGOS RENTISTICOS'!$A$2:E1215,2,FALSE)</f>
        <v>825000000</v>
      </c>
      <c r="O175" s="11">
        <f>VLOOKUP(P175,'CODIGOS RENTISTICOS'!$A$2:F3382,3,FALSE)</f>
        <v>150109</v>
      </c>
      <c r="P175">
        <v>121245</v>
      </c>
      <c r="Q175" s="2">
        <v>7000</v>
      </c>
    </row>
    <row r="176" spans="1:17" hidden="1" x14ac:dyDescent="0.2">
      <c r="A176">
        <v>50000249</v>
      </c>
      <c r="B176">
        <v>1161509</v>
      </c>
      <c r="C176" t="s">
        <v>591</v>
      </c>
      <c r="D176">
        <v>51976195</v>
      </c>
      <c r="E176" s="6" t="s">
        <v>872</v>
      </c>
      <c r="F176">
        <v>2781315</v>
      </c>
      <c r="H176">
        <v>0</v>
      </c>
      <c r="I176">
        <v>0</v>
      </c>
      <c r="J176" s="2">
        <v>7000</v>
      </c>
      <c r="K176" s="2">
        <v>0</v>
      </c>
      <c r="L176" s="2">
        <v>0</v>
      </c>
      <c r="M176" s="2">
        <v>7000</v>
      </c>
      <c r="N176" s="11">
        <f>VLOOKUP(P176,'CODIGOS RENTISTICOS'!$A$2:E1216,2,FALSE)</f>
        <v>825000000</v>
      </c>
      <c r="O176" s="11">
        <f>VLOOKUP(P176,'CODIGOS RENTISTICOS'!$A$2:F3383,3,FALSE)</f>
        <v>150109</v>
      </c>
      <c r="P176">
        <v>121245</v>
      </c>
      <c r="Q176" s="2">
        <v>7000</v>
      </c>
    </row>
    <row r="177" spans="1:17" hidden="1" x14ac:dyDescent="0.2">
      <c r="A177">
        <v>50000249</v>
      </c>
      <c r="B177">
        <v>1161510</v>
      </c>
      <c r="C177" t="s">
        <v>591</v>
      </c>
      <c r="D177">
        <v>34561674</v>
      </c>
      <c r="E177" s="6" t="s">
        <v>872</v>
      </c>
      <c r="F177">
        <v>2781315</v>
      </c>
      <c r="H177">
        <v>0</v>
      </c>
      <c r="I177">
        <v>0</v>
      </c>
      <c r="J177" s="2">
        <v>7000</v>
      </c>
      <c r="K177" s="2">
        <v>0</v>
      </c>
      <c r="L177" s="2">
        <v>0</v>
      </c>
      <c r="M177" s="2">
        <v>7000</v>
      </c>
      <c r="N177" s="11">
        <f>VLOOKUP(P177,'CODIGOS RENTISTICOS'!$A$2:E1217,2,FALSE)</f>
        <v>825000000</v>
      </c>
      <c r="O177" s="11">
        <f>VLOOKUP(P177,'CODIGOS RENTISTICOS'!$A$2:F3384,3,FALSE)</f>
        <v>150109</v>
      </c>
      <c r="P177">
        <v>121245</v>
      </c>
      <c r="Q177" s="2">
        <v>7000</v>
      </c>
    </row>
    <row r="178" spans="1:17" hidden="1" x14ac:dyDescent="0.2">
      <c r="A178">
        <v>50000249</v>
      </c>
      <c r="B178">
        <v>1161511</v>
      </c>
      <c r="C178" t="s">
        <v>591</v>
      </c>
      <c r="D178">
        <v>93437344</v>
      </c>
      <c r="E178" s="6" t="s">
        <v>872</v>
      </c>
      <c r="F178">
        <v>2781315</v>
      </c>
      <c r="H178">
        <v>0</v>
      </c>
      <c r="I178">
        <v>0</v>
      </c>
      <c r="J178" s="2">
        <v>7000</v>
      </c>
      <c r="K178" s="2">
        <v>0</v>
      </c>
      <c r="L178" s="2">
        <v>0</v>
      </c>
      <c r="M178" s="2">
        <v>7000</v>
      </c>
      <c r="N178" s="11">
        <f>VLOOKUP(P178,'CODIGOS RENTISTICOS'!$A$2:E1218,2,FALSE)</f>
        <v>825000000</v>
      </c>
      <c r="O178" s="11">
        <f>VLOOKUP(P178,'CODIGOS RENTISTICOS'!$A$2:F3385,3,FALSE)</f>
        <v>150109</v>
      </c>
      <c r="P178">
        <v>121245</v>
      </c>
      <c r="Q178" s="2">
        <v>7000</v>
      </c>
    </row>
    <row r="179" spans="1:17" hidden="1" x14ac:dyDescent="0.2">
      <c r="A179">
        <v>50000249</v>
      </c>
      <c r="B179">
        <v>1161512</v>
      </c>
      <c r="C179" t="s">
        <v>591</v>
      </c>
      <c r="D179">
        <v>77169743</v>
      </c>
      <c r="E179" s="6" t="s">
        <v>872</v>
      </c>
      <c r="F179">
        <v>2781315</v>
      </c>
      <c r="H179">
        <v>0</v>
      </c>
      <c r="I179">
        <v>0</v>
      </c>
      <c r="J179" s="2">
        <v>7000</v>
      </c>
      <c r="K179" s="2">
        <v>0</v>
      </c>
      <c r="L179" s="2">
        <v>0</v>
      </c>
      <c r="M179" s="2">
        <v>7000</v>
      </c>
      <c r="N179" s="11">
        <f>VLOOKUP(P179,'CODIGOS RENTISTICOS'!$A$2:E1219,2,FALSE)</f>
        <v>825000000</v>
      </c>
      <c r="O179" s="11">
        <f>VLOOKUP(P179,'CODIGOS RENTISTICOS'!$A$2:F3386,3,FALSE)</f>
        <v>150109</v>
      </c>
      <c r="P179">
        <v>121245</v>
      </c>
      <c r="Q179" s="2">
        <v>7000</v>
      </c>
    </row>
    <row r="180" spans="1:17" hidden="1" x14ac:dyDescent="0.2">
      <c r="A180">
        <v>50000249</v>
      </c>
      <c r="B180">
        <v>5932239</v>
      </c>
      <c r="C180" t="s">
        <v>591</v>
      </c>
      <c r="D180">
        <v>8600502476</v>
      </c>
      <c r="E180" s="6" t="s">
        <v>872</v>
      </c>
      <c r="F180">
        <v>6487860</v>
      </c>
      <c r="H180">
        <v>0</v>
      </c>
      <c r="I180">
        <v>1</v>
      </c>
      <c r="J180" s="2">
        <v>0</v>
      </c>
      <c r="K180" s="2">
        <v>0</v>
      </c>
      <c r="L180" s="2">
        <v>1101000</v>
      </c>
      <c r="M180" s="2">
        <v>1101000</v>
      </c>
      <c r="N180" s="11">
        <f>VLOOKUP(P180,'CODIGOS RENTISTICOS'!$A$2:E1220,2,FALSE)</f>
        <v>825000000</v>
      </c>
      <c r="O180" s="11">
        <f>VLOOKUP(P180,'CODIGOS RENTISTICOS'!$A$2:F3387,3,FALSE)</f>
        <v>150109</v>
      </c>
      <c r="P180">
        <v>121245</v>
      </c>
      <c r="Q180" s="2">
        <v>1101000</v>
      </c>
    </row>
    <row r="181" spans="1:17" hidden="1" x14ac:dyDescent="0.2">
      <c r="A181">
        <v>50000249</v>
      </c>
      <c r="B181">
        <v>8617516</v>
      </c>
      <c r="C181" t="s">
        <v>591</v>
      </c>
      <c r="D181">
        <v>8600333229</v>
      </c>
      <c r="E181" s="6" t="s">
        <v>872</v>
      </c>
      <c r="F181">
        <v>3174710</v>
      </c>
      <c r="H181">
        <v>0</v>
      </c>
      <c r="I181">
        <v>0</v>
      </c>
      <c r="J181" s="2">
        <v>25000</v>
      </c>
      <c r="K181" s="2">
        <v>0</v>
      </c>
      <c r="L181" s="2">
        <v>0</v>
      </c>
      <c r="M181" s="2">
        <v>25000</v>
      </c>
      <c r="N181" s="11">
        <f>VLOOKUP(P181,'CODIGOS RENTISTICOS'!$A$2:E1221,2,FALSE)</f>
        <v>825000000</v>
      </c>
      <c r="O181" s="11">
        <f>VLOOKUP(P181,'CODIGOS RENTISTICOS'!$A$2:F3388,3,FALSE)</f>
        <v>150109</v>
      </c>
      <c r="P181">
        <v>121245</v>
      </c>
      <c r="Q181" s="2">
        <v>25000</v>
      </c>
    </row>
    <row r="182" spans="1:17" hidden="1" x14ac:dyDescent="0.2">
      <c r="A182">
        <v>50000249</v>
      </c>
      <c r="B182">
        <v>9064321</v>
      </c>
      <c r="C182" t="s">
        <v>591</v>
      </c>
      <c r="D182">
        <v>17348198</v>
      </c>
      <c r="E182" s="6" t="s">
        <v>872</v>
      </c>
      <c r="F182">
        <v>2189618</v>
      </c>
      <c r="H182">
        <v>0</v>
      </c>
      <c r="I182">
        <v>0</v>
      </c>
      <c r="J182" s="2">
        <v>7000</v>
      </c>
      <c r="K182" s="2">
        <v>0</v>
      </c>
      <c r="L182" s="2">
        <v>0</v>
      </c>
      <c r="M182" s="2">
        <v>7000</v>
      </c>
      <c r="N182" s="11">
        <f>VLOOKUP(P182,'CODIGOS RENTISTICOS'!$A$2:E1222,2,FALSE)</f>
        <v>825000000</v>
      </c>
      <c r="O182" s="11">
        <f>VLOOKUP(P182,'CODIGOS RENTISTICOS'!$A$2:F3389,3,FALSE)</f>
        <v>150109</v>
      </c>
      <c r="P182">
        <v>121245</v>
      </c>
      <c r="Q182" s="2">
        <v>7000</v>
      </c>
    </row>
    <row r="183" spans="1:17" hidden="1" x14ac:dyDescent="0.2">
      <c r="A183">
        <v>50000249</v>
      </c>
      <c r="B183">
        <v>9064322</v>
      </c>
      <c r="C183" t="s">
        <v>591</v>
      </c>
      <c r="D183">
        <v>79584839</v>
      </c>
      <c r="E183" s="6" t="s">
        <v>872</v>
      </c>
      <c r="F183">
        <v>0</v>
      </c>
      <c r="H183">
        <v>0</v>
      </c>
      <c r="I183">
        <v>0</v>
      </c>
      <c r="J183" s="2">
        <v>7000</v>
      </c>
      <c r="K183" s="2">
        <v>0</v>
      </c>
      <c r="L183" s="2">
        <v>0</v>
      </c>
      <c r="M183" s="2">
        <v>7000</v>
      </c>
      <c r="N183" s="11">
        <f>VLOOKUP(P183,'CODIGOS RENTISTICOS'!$A$2:E1223,2,FALSE)</f>
        <v>825000000</v>
      </c>
      <c r="O183" s="11">
        <f>VLOOKUP(P183,'CODIGOS RENTISTICOS'!$A$2:F3390,3,FALSE)</f>
        <v>150109</v>
      </c>
      <c r="P183">
        <v>121245</v>
      </c>
      <c r="Q183" s="2">
        <v>7000</v>
      </c>
    </row>
    <row r="184" spans="1:17" hidden="1" x14ac:dyDescent="0.2">
      <c r="A184">
        <v>50000249</v>
      </c>
      <c r="B184">
        <v>9064733</v>
      </c>
      <c r="C184" t="s">
        <v>591</v>
      </c>
      <c r="D184">
        <v>3015354</v>
      </c>
      <c r="E184" s="6" t="s">
        <v>872</v>
      </c>
      <c r="F184">
        <v>3711836</v>
      </c>
      <c r="H184">
        <v>0</v>
      </c>
      <c r="I184">
        <v>0</v>
      </c>
      <c r="J184" s="2">
        <v>5000</v>
      </c>
      <c r="K184" s="2">
        <v>0</v>
      </c>
      <c r="L184" s="2">
        <v>0</v>
      </c>
      <c r="M184" s="2">
        <v>5000</v>
      </c>
      <c r="N184" s="11">
        <f>VLOOKUP(P184,'CODIGOS RENTISTICOS'!$A$2:E1224,2,FALSE)</f>
        <v>825000000</v>
      </c>
      <c r="O184" s="11">
        <f>VLOOKUP(P184,'CODIGOS RENTISTICOS'!$A$2:F3391,3,FALSE)</f>
        <v>150109</v>
      </c>
      <c r="P184">
        <v>121245</v>
      </c>
      <c r="Q184" s="2">
        <v>5000</v>
      </c>
    </row>
    <row r="185" spans="1:17" hidden="1" x14ac:dyDescent="0.2">
      <c r="A185">
        <v>50000249</v>
      </c>
      <c r="B185">
        <v>9064734</v>
      </c>
      <c r="C185" t="s">
        <v>591</v>
      </c>
      <c r="D185">
        <v>2999512</v>
      </c>
      <c r="E185" s="6" t="s">
        <v>872</v>
      </c>
      <c r="F185">
        <v>3711836</v>
      </c>
      <c r="H185">
        <v>0</v>
      </c>
      <c r="I185">
        <v>0</v>
      </c>
      <c r="J185" s="2">
        <v>7000</v>
      </c>
      <c r="K185" s="2">
        <v>0</v>
      </c>
      <c r="L185" s="2">
        <v>0</v>
      </c>
      <c r="M185" s="2">
        <v>7000</v>
      </c>
      <c r="N185" s="11">
        <f>VLOOKUP(P185,'CODIGOS RENTISTICOS'!$A$2:E1225,2,FALSE)</f>
        <v>825000000</v>
      </c>
      <c r="O185" s="11">
        <f>VLOOKUP(P185,'CODIGOS RENTISTICOS'!$A$2:F3392,3,FALSE)</f>
        <v>150109</v>
      </c>
      <c r="P185">
        <v>121245</v>
      </c>
      <c r="Q185" s="2">
        <v>7000</v>
      </c>
    </row>
    <row r="186" spans="1:17" hidden="1" x14ac:dyDescent="0.2">
      <c r="A186">
        <v>50000249</v>
      </c>
      <c r="B186">
        <v>9064735</v>
      </c>
      <c r="C186" t="s">
        <v>591</v>
      </c>
      <c r="D186">
        <v>3015763</v>
      </c>
      <c r="E186" s="6" t="s">
        <v>872</v>
      </c>
      <c r="F186">
        <v>3711836</v>
      </c>
      <c r="H186">
        <v>0</v>
      </c>
      <c r="I186">
        <v>0</v>
      </c>
      <c r="J186" s="2">
        <v>7000</v>
      </c>
      <c r="K186" s="2">
        <v>0</v>
      </c>
      <c r="L186" s="2">
        <v>0</v>
      </c>
      <c r="M186" s="2">
        <v>7000</v>
      </c>
      <c r="N186" s="11">
        <f>VLOOKUP(P186,'CODIGOS RENTISTICOS'!$A$2:E1226,2,FALSE)</f>
        <v>825000000</v>
      </c>
      <c r="O186" s="11">
        <f>VLOOKUP(P186,'CODIGOS RENTISTICOS'!$A$2:F3393,3,FALSE)</f>
        <v>150109</v>
      </c>
      <c r="P186">
        <v>121245</v>
      </c>
      <c r="Q186" s="2">
        <v>7000</v>
      </c>
    </row>
    <row r="187" spans="1:17" hidden="1" x14ac:dyDescent="0.2">
      <c r="A187">
        <v>50000249</v>
      </c>
      <c r="B187">
        <v>9064866</v>
      </c>
      <c r="C187" t="s">
        <v>591</v>
      </c>
      <c r="D187">
        <v>8600712358</v>
      </c>
      <c r="E187" s="6" t="s">
        <v>872</v>
      </c>
      <c r="F187">
        <v>2187811</v>
      </c>
      <c r="H187">
        <v>0</v>
      </c>
      <c r="I187">
        <v>0</v>
      </c>
      <c r="J187" s="2">
        <v>7000</v>
      </c>
      <c r="K187" s="2">
        <v>0</v>
      </c>
      <c r="L187" s="2">
        <v>0</v>
      </c>
      <c r="M187" s="2">
        <v>7000</v>
      </c>
      <c r="N187" s="11">
        <f>VLOOKUP(P187,'CODIGOS RENTISTICOS'!$A$2:E1227,2,FALSE)</f>
        <v>825000000</v>
      </c>
      <c r="O187" s="11">
        <f>VLOOKUP(P187,'CODIGOS RENTISTICOS'!$A$2:F3394,3,FALSE)</f>
        <v>150109</v>
      </c>
      <c r="P187">
        <v>121245</v>
      </c>
      <c r="Q187" s="2">
        <v>7000</v>
      </c>
    </row>
    <row r="188" spans="1:17" hidden="1" x14ac:dyDescent="0.2">
      <c r="A188">
        <v>50000249</v>
      </c>
      <c r="B188">
        <v>1154510</v>
      </c>
      <c r="C188" t="s">
        <v>591</v>
      </c>
      <c r="D188">
        <v>8300050219</v>
      </c>
      <c r="E188" s="6" t="s">
        <v>872</v>
      </c>
      <c r="F188">
        <v>3106553</v>
      </c>
      <c r="H188">
        <v>0</v>
      </c>
      <c r="I188">
        <v>0</v>
      </c>
      <c r="J188" s="2">
        <v>196000</v>
      </c>
      <c r="K188" s="2">
        <v>0</v>
      </c>
      <c r="L188" s="2">
        <v>0</v>
      </c>
      <c r="M188" s="2">
        <v>196000</v>
      </c>
      <c r="N188" s="11">
        <f>VLOOKUP(P188,'CODIGOS RENTISTICOS'!$A$2:E1228,2,FALSE)</f>
        <v>825000000</v>
      </c>
      <c r="O188" s="11">
        <f>VLOOKUP(P188,'CODIGOS RENTISTICOS'!$A$2:F3395,3,FALSE)</f>
        <v>150109</v>
      </c>
      <c r="P188">
        <v>121245</v>
      </c>
      <c r="Q188" s="2">
        <v>196000</v>
      </c>
    </row>
    <row r="189" spans="1:17" hidden="1" x14ac:dyDescent="0.2">
      <c r="A189">
        <v>50000249</v>
      </c>
      <c r="B189">
        <v>4898015</v>
      </c>
      <c r="C189" t="s">
        <v>569</v>
      </c>
      <c r="D189">
        <v>15348044</v>
      </c>
      <c r="E189" s="6" t="s">
        <v>872</v>
      </c>
      <c r="F189">
        <v>3728686</v>
      </c>
      <c r="H189">
        <v>0</v>
      </c>
      <c r="I189">
        <v>0</v>
      </c>
      <c r="J189" s="2">
        <v>7000</v>
      </c>
      <c r="K189" s="2">
        <v>0</v>
      </c>
      <c r="L189" s="2">
        <v>0</v>
      </c>
      <c r="M189" s="2">
        <v>7000</v>
      </c>
      <c r="N189" s="11">
        <f>VLOOKUP(P189,'CODIGOS RENTISTICOS'!$A$2:E1229,2,FALSE)</f>
        <v>825000000</v>
      </c>
      <c r="O189" s="11">
        <f>VLOOKUP(P189,'CODIGOS RENTISTICOS'!$A$2:F3396,3,FALSE)</f>
        <v>150109</v>
      </c>
      <c r="P189">
        <v>121245</v>
      </c>
      <c r="Q189" s="2">
        <v>7000</v>
      </c>
    </row>
    <row r="190" spans="1:17" hidden="1" x14ac:dyDescent="0.2">
      <c r="A190">
        <v>50000249</v>
      </c>
      <c r="B190">
        <v>4898016</v>
      </c>
      <c r="C190" t="s">
        <v>569</v>
      </c>
      <c r="D190">
        <v>70560095</v>
      </c>
      <c r="E190" s="6" t="s">
        <v>872</v>
      </c>
      <c r="F190">
        <v>3728686</v>
      </c>
      <c r="H190">
        <v>0</v>
      </c>
      <c r="I190">
        <v>0</v>
      </c>
      <c r="J190" s="2">
        <v>7000</v>
      </c>
      <c r="K190" s="2">
        <v>0</v>
      </c>
      <c r="L190" s="2">
        <v>0</v>
      </c>
      <c r="M190" s="2">
        <v>7000</v>
      </c>
      <c r="N190" s="11">
        <f>VLOOKUP(P190,'CODIGOS RENTISTICOS'!$A$2:E1230,2,FALSE)</f>
        <v>825000000</v>
      </c>
      <c r="O190" s="11">
        <f>VLOOKUP(P190,'CODIGOS RENTISTICOS'!$A$2:F3397,3,FALSE)</f>
        <v>150109</v>
      </c>
      <c r="P190">
        <v>121245</v>
      </c>
      <c r="Q190" s="2">
        <v>7000</v>
      </c>
    </row>
    <row r="191" spans="1:17" hidden="1" x14ac:dyDescent="0.2">
      <c r="A191">
        <v>50000249</v>
      </c>
      <c r="B191">
        <v>4898017</v>
      </c>
      <c r="C191" t="s">
        <v>569</v>
      </c>
      <c r="D191">
        <v>71592214</v>
      </c>
      <c r="E191" s="6" t="s">
        <v>872</v>
      </c>
      <c r="F191">
        <v>3728686</v>
      </c>
      <c r="H191">
        <v>0</v>
      </c>
      <c r="I191">
        <v>0</v>
      </c>
      <c r="J191" s="2">
        <v>7000</v>
      </c>
      <c r="K191" s="2">
        <v>0</v>
      </c>
      <c r="L191" s="2">
        <v>0</v>
      </c>
      <c r="M191" s="2">
        <v>7000</v>
      </c>
      <c r="N191" s="11">
        <f>VLOOKUP(P191,'CODIGOS RENTISTICOS'!$A$2:E1231,2,FALSE)</f>
        <v>825000000</v>
      </c>
      <c r="O191" s="11">
        <f>VLOOKUP(P191,'CODIGOS RENTISTICOS'!$A$2:F3398,3,FALSE)</f>
        <v>150109</v>
      </c>
      <c r="P191">
        <v>121245</v>
      </c>
      <c r="Q191" s="2">
        <v>7000</v>
      </c>
    </row>
    <row r="192" spans="1:17" hidden="1" x14ac:dyDescent="0.2">
      <c r="A192">
        <v>50000249</v>
      </c>
      <c r="B192">
        <v>6412034</v>
      </c>
      <c r="C192" t="s">
        <v>569</v>
      </c>
      <c r="D192">
        <v>15347322</v>
      </c>
      <c r="E192" s="6" t="s">
        <v>872</v>
      </c>
      <c r="F192">
        <v>3728686</v>
      </c>
      <c r="H192">
        <v>0</v>
      </c>
      <c r="I192">
        <v>0</v>
      </c>
      <c r="J192" s="2">
        <v>7000</v>
      </c>
      <c r="K192" s="2">
        <v>0</v>
      </c>
      <c r="L192" s="2">
        <v>0</v>
      </c>
      <c r="M192" s="2">
        <v>7000</v>
      </c>
      <c r="N192" s="11">
        <f>VLOOKUP(P192,'CODIGOS RENTISTICOS'!$A$2:E1232,2,FALSE)</f>
        <v>825000000</v>
      </c>
      <c r="O192" s="11">
        <f>VLOOKUP(P192,'CODIGOS RENTISTICOS'!$A$2:F3399,3,FALSE)</f>
        <v>150109</v>
      </c>
      <c r="P192">
        <v>121245</v>
      </c>
      <c r="Q192" s="2">
        <v>7000</v>
      </c>
    </row>
    <row r="193" spans="1:17" hidden="1" x14ac:dyDescent="0.2">
      <c r="A193">
        <v>50000249</v>
      </c>
      <c r="B193">
        <v>6412035</v>
      </c>
      <c r="C193" t="s">
        <v>569</v>
      </c>
      <c r="D193">
        <v>3598209</v>
      </c>
      <c r="E193" s="6" t="s">
        <v>872</v>
      </c>
      <c r="F193">
        <v>3728686</v>
      </c>
      <c r="H193">
        <v>0</v>
      </c>
      <c r="I193">
        <v>0</v>
      </c>
      <c r="J193" s="2">
        <v>7000</v>
      </c>
      <c r="K193" s="2">
        <v>0</v>
      </c>
      <c r="L193" s="2">
        <v>0</v>
      </c>
      <c r="M193" s="2">
        <v>7000</v>
      </c>
      <c r="N193" s="11">
        <f>VLOOKUP(P193,'CODIGOS RENTISTICOS'!$A$2:E1233,2,FALSE)</f>
        <v>825000000</v>
      </c>
      <c r="O193" s="11">
        <f>VLOOKUP(P193,'CODIGOS RENTISTICOS'!$A$2:F3400,3,FALSE)</f>
        <v>150109</v>
      </c>
      <c r="P193">
        <v>121245</v>
      </c>
      <c r="Q193" s="2">
        <v>7000</v>
      </c>
    </row>
    <row r="194" spans="1:17" hidden="1" x14ac:dyDescent="0.2">
      <c r="A194">
        <v>50000249</v>
      </c>
      <c r="B194">
        <v>7493146</v>
      </c>
      <c r="C194" t="s">
        <v>569</v>
      </c>
      <c r="D194">
        <v>70877074</v>
      </c>
      <c r="E194" s="6" t="s">
        <v>872</v>
      </c>
      <c r="F194">
        <v>3728686</v>
      </c>
      <c r="H194">
        <v>0</v>
      </c>
      <c r="I194">
        <v>0</v>
      </c>
      <c r="J194" s="2">
        <v>7000</v>
      </c>
      <c r="K194" s="2">
        <v>0</v>
      </c>
      <c r="L194" s="2">
        <v>0</v>
      </c>
      <c r="M194" s="2">
        <v>7000</v>
      </c>
      <c r="N194" s="11">
        <f>VLOOKUP(P194,'CODIGOS RENTISTICOS'!$A$2:E1234,2,FALSE)</f>
        <v>825000000</v>
      </c>
      <c r="O194" s="11">
        <f>VLOOKUP(P194,'CODIGOS RENTISTICOS'!$A$2:F3401,3,FALSE)</f>
        <v>150109</v>
      </c>
      <c r="P194">
        <v>121245</v>
      </c>
      <c r="Q194" s="2">
        <v>7000</v>
      </c>
    </row>
    <row r="195" spans="1:17" hidden="1" x14ac:dyDescent="0.2">
      <c r="A195">
        <v>50000249</v>
      </c>
      <c r="B195">
        <v>987026</v>
      </c>
      <c r="C195" t="s">
        <v>816</v>
      </c>
      <c r="D195">
        <v>8200003941</v>
      </c>
      <c r="E195" s="6" t="s">
        <v>872</v>
      </c>
      <c r="F195">
        <v>7423829</v>
      </c>
      <c r="H195">
        <v>0</v>
      </c>
      <c r="I195">
        <v>1</v>
      </c>
      <c r="J195" s="2">
        <v>0</v>
      </c>
      <c r="K195" s="2">
        <v>0</v>
      </c>
      <c r="L195" s="2">
        <v>2156320.75</v>
      </c>
      <c r="M195" s="2">
        <v>2156320.75</v>
      </c>
      <c r="N195" s="11">
        <f>VLOOKUP(P195,'CODIGOS RENTISTICOS'!$A$2:E1235,2,FALSE)</f>
        <v>96400000</v>
      </c>
      <c r="O195" s="11">
        <f>VLOOKUP(P195,'CODIGOS RENTISTICOS'!$A$2:F3402,3,FALSE)</f>
        <v>370101</v>
      </c>
      <c r="P195">
        <v>6040</v>
      </c>
      <c r="Q195" s="2">
        <v>2156320.75</v>
      </c>
    </row>
    <row r="196" spans="1:17" hidden="1" x14ac:dyDescent="0.2">
      <c r="A196">
        <v>50000249</v>
      </c>
      <c r="B196">
        <v>989369</v>
      </c>
      <c r="C196" t="s">
        <v>816</v>
      </c>
      <c r="D196">
        <v>6742224</v>
      </c>
      <c r="E196" s="6" t="s">
        <v>872</v>
      </c>
      <c r="F196">
        <v>7425646</v>
      </c>
      <c r="H196">
        <v>0</v>
      </c>
      <c r="I196">
        <v>0</v>
      </c>
      <c r="J196" s="2">
        <v>51500</v>
      </c>
      <c r="K196" s="2">
        <v>0</v>
      </c>
      <c r="L196" s="2">
        <v>0</v>
      </c>
      <c r="M196" s="2">
        <v>51500</v>
      </c>
      <c r="N196" s="11">
        <f>VLOOKUP(P196,'CODIGOS RENTISTICOS'!$A$2:E1236,2,FALSE)</f>
        <v>96300000</v>
      </c>
      <c r="O196" s="11">
        <f>VLOOKUP(P196,'CODIGOS RENTISTICOS'!$A$2:F3403,3,FALSE)</f>
        <v>360101</v>
      </c>
      <c r="P196">
        <v>121270</v>
      </c>
      <c r="Q196" s="2">
        <v>51500</v>
      </c>
    </row>
    <row r="197" spans="1:17" x14ac:dyDescent="0.2">
      <c r="A197">
        <v>50000249</v>
      </c>
      <c r="B197">
        <v>1290545</v>
      </c>
      <c r="C197" t="s">
        <v>596</v>
      </c>
      <c r="D197">
        <v>8001308109</v>
      </c>
      <c r="E197" s="6" t="s">
        <v>872</v>
      </c>
      <c r="F197">
        <v>6388041</v>
      </c>
      <c r="H197">
        <v>0</v>
      </c>
      <c r="I197">
        <v>1</v>
      </c>
      <c r="J197" s="2">
        <v>0</v>
      </c>
      <c r="K197" s="2">
        <v>0</v>
      </c>
      <c r="L197" s="2">
        <v>827803.27</v>
      </c>
      <c r="M197" s="2">
        <v>827803.27</v>
      </c>
      <c r="N197" s="11">
        <f>VLOOKUP(P197,'CODIGOS RENTISTICOS'!$A$2:E1237,2,FALSE)</f>
        <v>11100000</v>
      </c>
      <c r="O197" s="11">
        <f>VLOOKUP(P197,'CODIGOS RENTISTICOS'!$A$2:F3404,3,FALSE)</f>
        <v>150102</v>
      </c>
      <c r="P197">
        <v>27090502</v>
      </c>
      <c r="Q197" s="2">
        <v>827803.27</v>
      </c>
    </row>
    <row r="198" spans="1:17" hidden="1" x14ac:dyDescent="0.2">
      <c r="A198">
        <v>50000249</v>
      </c>
      <c r="B198">
        <v>700220</v>
      </c>
      <c r="C198" t="s">
        <v>597</v>
      </c>
      <c r="D198">
        <v>75077822</v>
      </c>
      <c r="E198" s="6" t="s">
        <v>872</v>
      </c>
      <c r="F198">
        <v>8851605</v>
      </c>
      <c r="H198">
        <v>0</v>
      </c>
      <c r="I198">
        <v>0</v>
      </c>
      <c r="J198" s="2">
        <v>51500</v>
      </c>
      <c r="K198" s="2">
        <v>0</v>
      </c>
      <c r="L198" s="2">
        <v>0</v>
      </c>
      <c r="M198" s="2">
        <v>51500</v>
      </c>
      <c r="N198" s="11">
        <f>VLOOKUP(P198,'CODIGOS RENTISTICOS'!$A$2:E1238,2,FALSE)</f>
        <v>96300000</v>
      </c>
      <c r="O198" s="11">
        <f>VLOOKUP(P198,'CODIGOS RENTISTICOS'!$A$2:F3405,3,FALSE)</f>
        <v>360101</v>
      </c>
      <c r="P198">
        <v>121270</v>
      </c>
      <c r="Q198" s="2">
        <v>51500</v>
      </c>
    </row>
    <row r="199" spans="1:17" hidden="1" x14ac:dyDescent="0.2">
      <c r="A199">
        <v>50000249</v>
      </c>
      <c r="B199">
        <v>1126765</v>
      </c>
      <c r="C199" t="s">
        <v>597</v>
      </c>
      <c r="D199">
        <v>10271784</v>
      </c>
      <c r="E199" s="6" t="s">
        <v>872</v>
      </c>
      <c r="F199">
        <v>8830031</v>
      </c>
      <c r="H199">
        <v>0</v>
      </c>
      <c r="I199">
        <v>0</v>
      </c>
      <c r="J199" s="2">
        <v>51500</v>
      </c>
      <c r="K199" s="2">
        <v>0</v>
      </c>
      <c r="L199" s="2">
        <v>0</v>
      </c>
      <c r="M199" s="2">
        <v>51500</v>
      </c>
      <c r="N199" s="11">
        <f>VLOOKUP(P199,'CODIGOS RENTISTICOS'!$A$2:E1239,2,FALSE)</f>
        <v>96300000</v>
      </c>
      <c r="O199" s="11">
        <f>VLOOKUP(P199,'CODIGOS RENTISTICOS'!$A$2:F3406,3,FALSE)</f>
        <v>360101</v>
      </c>
      <c r="P199">
        <v>121270</v>
      </c>
      <c r="Q199" s="2">
        <v>51500</v>
      </c>
    </row>
    <row r="200" spans="1:17" hidden="1" x14ac:dyDescent="0.2">
      <c r="A200">
        <v>50000249</v>
      </c>
      <c r="B200">
        <v>1119652</v>
      </c>
      <c r="C200" t="s">
        <v>600</v>
      </c>
      <c r="D200">
        <v>8170002594</v>
      </c>
      <c r="E200" s="6" t="s">
        <v>872</v>
      </c>
      <c r="F200">
        <v>8232198</v>
      </c>
      <c r="H200">
        <v>0</v>
      </c>
      <c r="I200">
        <v>1</v>
      </c>
      <c r="J200" s="2">
        <v>0</v>
      </c>
      <c r="K200" s="2">
        <v>55780985.280000001</v>
      </c>
      <c r="L200" s="2">
        <v>0</v>
      </c>
      <c r="M200" s="2">
        <v>55780985.280000001</v>
      </c>
      <c r="N200" s="11">
        <f>VLOOKUP(P200,'CODIGOS RENTISTICOS'!$A$2:E1240,2,FALSE)</f>
        <v>96400000</v>
      </c>
      <c r="O200" s="11">
        <f>VLOOKUP(P200,'CODIGOS RENTISTICOS'!$A$2:F3407,3,FALSE)</f>
        <v>370101</v>
      </c>
      <c r="P200">
        <v>6040</v>
      </c>
      <c r="Q200" s="2">
        <v>55780985.280000001</v>
      </c>
    </row>
    <row r="201" spans="1:17" hidden="1" x14ac:dyDescent="0.2">
      <c r="A201">
        <v>50000249</v>
      </c>
      <c r="B201">
        <v>1249761</v>
      </c>
      <c r="C201" t="s">
        <v>715</v>
      </c>
      <c r="D201">
        <v>77100555</v>
      </c>
      <c r="E201" s="6" t="s">
        <v>872</v>
      </c>
      <c r="F201">
        <v>5735641</v>
      </c>
      <c r="H201">
        <v>0</v>
      </c>
      <c r="I201">
        <v>0</v>
      </c>
      <c r="J201" s="2">
        <v>55350</v>
      </c>
      <c r="K201" s="2">
        <v>0</v>
      </c>
      <c r="L201" s="2">
        <v>0</v>
      </c>
      <c r="M201" s="2">
        <v>55350</v>
      </c>
      <c r="N201" s="11">
        <f>VLOOKUP(P201,'CODIGOS RENTISTICOS'!$A$2:E1241,2,FALSE)</f>
        <v>96300000</v>
      </c>
      <c r="O201" s="11">
        <f>VLOOKUP(P201,'CODIGOS RENTISTICOS'!$A$2:F3408,3,FALSE)</f>
        <v>360101</v>
      </c>
      <c r="P201">
        <v>121270</v>
      </c>
      <c r="Q201" s="2">
        <v>55350</v>
      </c>
    </row>
    <row r="202" spans="1:17" hidden="1" x14ac:dyDescent="0.2">
      <c r="A202">
        <v>50000249</v>
      </c>
      <c r="B202">
        <v>272607</v>
      </c>
      <c r="C202" t="s">
        <v>598</v>
      </c>
      <c r="D202">
        <v>1</v>
      </c>
      <c r="E202" s="6" t="s">
        <v>872</v>
      </c>
      <c r="F202">
        <v>7852131</v>
      </c>
      <c r="H202">
        <v>0</v>
      </c>
      <c r="I202">
        <v>0</v>
      </c>
      <c r="J202" s="2">
        <v>5000</v>
      </c>
      <c r="K202" s="2">
        <v>0</v>
      </c>
      <c r="L202" s="2">
        <v>0</v>
      </c>
      <c r="M202" s="2">
        <v>5000</v>
      </c>
      <c r="N202" s="11">
        <f>VLOOKUP(P202,'CODIGOS RENTISTICOS'!$A$2:E1242,2,FALSE)</f>
        <v>825000000</v>
      </c>
      <c r="O202" s="11">
        <f>VLOOKUP(P202,'CODIGOS RENTISTICOS'!$A$2:F3409,3,FALSE)</f>
        <v>150109</v>
      </c>
      <c r="P202">
        <v>121245</v>
      </c>
      <c r="Q202" s="2">
        <v>5000</v>
      </c>
    </row>
    <row r="203" spans="1:17" hidden="1" x14ac:dyDescent="0.2">
      <c r="A203">
        <v>50000249</v>
      </c>
      <c r="B203">
        <v>1202495</v>
      </c>
      <c r="C203" t="s">
        <v>594</v>
      </c>
      <c r="D203">
        <v>8001330637</v>
      </c>
      <c r="E203" s="6" t="s">
        <v>872</v>
      </c>
      <c r="F203">
        <v>18246460</v>
      </c>
      <c r="H203">
        <v>0</v>
      </c>
      <c r="I203">
        <v>0</v>
      </c>
      <c r="J203" s="2">
        <v>5000</v>
      </c>
      <c r="K203" s="2">
        <v>0</v>
      </c>
      <c r="L203" s="2">
        <v>0</v>
      </c>
      <c r="M203" s="2">
        <v>5000</v>
      </c>
      <c r="N203" s="11">
        <f>VLOOKUP(P203,'CODIGOS RENTISTICOS'!$A$2:E1243,2,FALSE)</f>
        <v>825000000</v>
      </c>
      <c r="O203" s="11">
        <f>VLOOKUP(P203,'CODIGOS RENTISTICOS'!$A$2:F3410,3,FALSE)</f>
        <v>150109</v>
      </c>
      <c r="P203">
        <v>121245</v>
      </c>
      <c r="Q203" s="2">
        <v>5000</v>
      </c>
    </row>
    <row r="204" spans="1:17" hidden="1" x14ac:dyDescent="0.2">
      <c r="A204">
        <v>50000249</v>
      </c>
      <c r="B204">
        <v>1202496</v>
      </c>
      <c r="C204" t="s">
        <v>594</v>
      </c>
      <c r="D204">
        <v>8001330637</v>
      </c>
      <c r="E204" s="6" t="s">
        <v>872</v>
      </c>
      <c r="F204">
        <v>18246460</v>
      </c>
      <c r="H204">
        <v>0</v>
      </c>
      <c r="I204">
        <v>0</v>
      </c>
      <c r="J204" s="2">
        <v>14000</v>
      </c>
      <c r="K204" s="2">
        <v>0</v>
      </c>
      <c r="L204" s="2">
        <v>0</v>
      </c>
      <c r="M204" s="2">
        <v>14000</v>
      </c>
      <c r="N204" s="11">
        <f>VLOOKUP(P204,'CODIGOS RENTISTICOS'!$A$2:E1244,2,FALSE)</f>
        <v>825000000</v>
      </c>
      <c r="O204" s="11">
        <f>VLOOKUP(P204,'CODIGOS RENTISTICOS'!$A$2:F3411,3,FALSE)</f>
        <v>150109</v>
      </c>
      <c r="P204">
        <v>121245</v>
      </c>
      <c r="Q204" s="2">
        <v>14000</v>
      </c>
    </row>
    <row r="205" spans="1:17" hidden="1" x14ac:dyDescent="0.2">
      <c r="A205">
        <v>50000249</v>
      </c>
      <c r="B205">
        <v>496584</v>
      </c>
      <c r="C205" t="s">
        <v>817</v>
      </c>
      <c r="D205">
        <v>13813126</v>
      </c>
      <c r="E205" s="6" t="s">
        <v>872</v>
      </c>
      <c r="F205">
        <v>6454417</v>
      </c>
      <c r="H205">
        <v>0</v>
      </c>
      <c r="I205">
        <v>0</v>
      </c>
      <c r="J205" s="2">
        <v>664000</v>
      </c>
      <c r="K205" s="2">
        <v>0</v>
      </c>
      <c r="L205" s="2">
        <v>0</v>
      </c>
      <c r="M205" s="2">
        <v>664000</v>
      </c>
      <c r="N205" s="11">
        <f>VLOOKUP(P205,'CODIGOS RENTISTICOS'!$A$2:E1245,2,FALSE)</f>
        <v>910300000</v>
      </c>
      <c r="O205" s="11">
        <f>VLOOKUP(P205,'CODIGOS RENTISTICOS'!$A$2:F3412,3,FALSE)</f>
        <v>130113</v>
      </c>
      <c r="P205">
        <v>121205</v>
      </c>
      <c r="Q205" s="2">
        <v>664000</v>
      </c>
    </row>
    <row r="206" spans="1:17" hidden="1" x14ac:dyDescent="0.2">
      <c r="A206">
        <v>50000249</v>
      </c>
      <c r="B206">
        <v>496581</v>
      </c>
      <c r="C206" t="s">
        <v>817</v>
      </c>
      <c r="D206">
        <v>5763600</v>
      </c>
      <c r="E206" s="6" t="s">
        <v>872</v>
      </c>
      <c r="F206">
        <v>6440209</v>
      </c>
      <c r="H206">
        <v>0</v>
      </c>
      <c r="I206">
        <v>0</v>
      </c>
      <c r="J206" s="2">
        <v>5000</v>
      </c>
      <c r="K206" s="2">
        <v>0</v>
      </c>
      <c r="L206" s="2">
        <v>0</v>
      </c>
      <c r="M206" s="2">
        <v>5000</v>
      </c>
      <c r="N206" s="11">
        <f>VLOOKUP(P206,'CODIGOS RENTISTICOS'!$A$2:E1246,2,FALSE)</f>
        <v>825000000</v>
      </c>
      <c r="O206" s="11">
        <f>VLOOKUP(P206,'CODIGOS RENTISTICOS'!$A$2:F3413,3,FALSE)</f>
        <v>150109</v>
      </c>
      <c r="P206">
        <v>121245</v>
      </c>
      <c r="Q206" s="2">
        <v>5000</v>
      </c>
    </row>
    <row r="207" spans="1:17" hidden="1" x14ac:dyDescent="0.2">
      <c r="A207">
        <v>50000249</v>
      </c>
      <c r="B207">
        <v>496582</v>
      </c>
      <c r="C207" t="s">
        <v>817</v>
      </c>
      <c r="D207">
        <v>13862576</v>
      </c>
      <c r="E207" s="6" t="s">
        <v>872</v>
      </c>
      <c r="F207">
        <v>6440209</v>
      </c>
      <c r="H207">
        <v>0</v>
      </c>
      <c r="I207">
        <v>0</v>
      </c>
      <c r="J207" s="2">
        <v>5000</v>
      </c>
      <c r="K207" s="2">
        <v>0</v>
      </c>
      <c r="L207" s="2">
        <v>0</v>
      </c>
      <c r="M207" s="2">
        <v>5000</v>
      </c>
      <c r="N207" s="11">
        <f>VLOOKUP(P207,'CODIGOS RENTISTICOS'!$A$2:E1247,2,FALSE)</f>
        <v>825000000</v>
      </c>
      <c r="O207" s="11">
        <f>VLOOKUP(P207,'CODIGOS RENTISTICOS'!$A$2:F3414,3,FALSE)</f>
        <v>150109</v>
      </c>
      <c r="P207">
        <v>121245</v>
      </c>
      <c r="Q207" s="2">
        <v>5000</v>
      </c>
    </row>
    <row r="208" spans="1:17" hidden="1" x14ac:dyDescent="0.2">
      <c r="A208">
        <v>50000249</v>
      </c>
      <c r="B208">
        <v>1157366</v>
      </c>
      <c r="C208" t="s">
        <v>817</v>
      </c>
      <c r="D208">
        <v>5735956</v>
      </c>
      <c r="E208" s="6" t="s">
        <v>872</v>
      </c>
      <c r="F208">
        <v>6440209</v>
      </c>
      <c r="H208">
        <v>0</v>
      </c>
      <c r="I208">
        <v>0</v>
      </c>
      <c r="J208" s="2">
        <v>7000</v>
      </c>
      <c r="K208" s="2">
        <v>0</v>
      </c>
      <c r="L208" s="2">
        <v>0</v>
      </c>
      <c r="M208" s="2">
        <v>7000</v>
      </c>
      <c r="N208" s="11">
        <f>VLOOKUP(P208,'CODIGOS RENTISTICOS'!$A$2:E1248,2,FALSE)</f>
        <v>825000000</v>
      </c>
      <c r="O208" s="11">
        <f>VLOOKUP(P208,'CODIGOS RENTISTICOS'!$A$2:F3415,3,FALSE)</f>
        <v>150109</v>
      </c>
      <c r="P208">
        <v>121245</v>
      </c>
      <c r="Q208" s="2">
        <v>7000</v>
      </c>
    </row>
    <row r="209" spans="1:17" hidden="1" x14ac:dyDescent="0.2">
      <c r="A209">
        <v>50000249</v>
      </c>
      <c r="B209">
        <v>1157367</v>
      </c>
      <c r="C209" t="s">
        <v>817</v>
      </c>
      <c r="D209">
        <v>91486075</v>
      </c>
      <c r="E209" s="6" t="s">
        <v>872</v>
      </c>
      <c r="F209">
        <v>6440209</v>
      </c>
      <c r="H209">
        <v>0</v>
      </c>
      <c r="I209">
        <v>0</v>
      </c>
      <c r="J209" s="2">
        <v>7000</v>
      </c>
      <c r="K209" s="2">
        <v>0</v>
      </c>
      <c r="L209" s="2">
        <v>0</v>
      </c>
      <c r="M209" s="2">
        <v>7000</v>
      </c>
      <c r="N209" s="11">
        <f>VLOOKUP(P209,'CODIGOS RENTISTICOS'!$A$2:E1249,2,FALSE)</f>
        <v>825000000</v>
      </c>
      <c r="O209" s="11">
        <f>VLOOKUP(P209,'CODIGOS RENTISTICOS'!$A$2:F3416,3,FALSE)</f>
        <v>150109</v>
      </c>
      <c r="P209">
        <v>121245</v>
      </c>
      <c r="Q209" s="2">
        <v>7000</v>
      </c>
    </row>
    <row r="210" spans="1:17" hidden="1" x14ac:dyDescent="0.2">
      <c r="A210">
        <v>50000249</v>
      </c>
      <c r="B210">
        <v>1157368</v>
      </c>
      <c r="C210" t="s">
        <v>817</v>
      </c>
      <c r="D210">
        <v>13715706</v>
      </c>
      <c r="E210" s="6" t="s">
        <v>872</v>
      </c>
      <c r="F210">
        <v>6440209</v>
      </c>
      <c r="H210">
        <v>0</v>
      </c>
      <c r="I210">
        <v>0</v>
      </c>
      <c r="J210" s="2">
        <v>7000</v>
      </c>
      <c r="K210" s="2">
        <v>0</v>
      </c>
      <c r="L210" s="2">
        <v>0</v>
      </c>
      <c r="M210" s="2">
        <v>7000</v>
      </c>
      <c r="N210" s="11">
        <f>VLOOKUP(P210,'CODIGOS RENTISTICOS'!$A$2:E1250,2,FALSE)</f>
        <v>825000000</v>
      </c>
      <c r="O210" s="11">
        <f>VLOOKUP(P210,'CODIGOS RENTISTICOS'!$A$2:F3417,3,FALSE)</f>
        <v>150109</v>
      </c>
      <c r="P210">
        <v>121245</v>
      </c>
      <c r="Q210" s="2">
        <v>7000</v>
      </c>
    </row>
    <row r="211" spans="1:17" hidden="1" x14ac:dyDescent="0.2">
      <c r="A211">
        <v>50000249</v>
      </c>
      <c r="B211">
        <v>1157369</v>
      </c>
      <c r="C211" t="s">
        <v>817</v>
      </c>
      <c r="D211">
        <v>91073546</v>
      </c>
      <c r="E211" s="6" t="s">
        <v>872</v>
      </c>
      <c r="F211">
        <v>6440209</v>
      </c>
      <c r="H211">
        <v>0</v>
      </c>
      <c r="I211">
        <v>0</v>
      </c>
      <c r="J211" s="2">
        <v>7000</v>
      </c>
      <c r="K211" s="2">
        <v>0</v>
      </c>
      <c r="L211" s="2">
        <v>0</v>
      </c>
      <c r="M211" s="2">
        <v>7000</v>
      </c>
      <c r="N211" s="11">
        <f>VLOOKUP(P211,'CODIGOS RENTISTICOS'!$A$2:E1251,2,FALSE)</f>
        <v>825000000</v>
      </c>
      <c r="O211" s="11">
        <f>VLOOKUP(P211,'CODIGOS RENTISTICOS'!$A$2:F3418,3,FALSE)</f>
        <v>150109</v>
      </c>
      <c r="P211">
        <v>121245</v>
      </c>
      <c r="Q211" s="2">
        <v>7000</v>
      </c>
    </row>
    <row r="212" spans="1:17" hidden="1" x14ac:dyDescent="0.2">
      <c r="A212">
        <v>50000249</v>
      </c>
      <c r="B212">
        <v>1157370</v>
      </c>
      <c r="C212" t="s">
        <v>817</v>
      </c>
      <c r="D212">
        <v>91457360</v>
      </c>
      <c r="E212" s="6" t="s">
        <v>872</v>
      </c>
      <c r="F212">
        <v>6440209</v>
      </c>
      <c r="H212">
        <v>0</v>
      </c>
      <c r="I212">
        <v>0</v>
      </c>
      <c r="J212" s="2">
        <v>7000</v>
      </c>
      <c r="K212" s="2">
        <v>0</v>
      </c>
      <c r="L212" s="2">
        <v>0</v>
      </c>
      <c r="M212" s="2">
        <v>7000</v>
      </c>
      <c r="N212" s="11">
        <f>VLOOKUP(P212,'CODIGOS RENTISTICOS'!$A$2:E1252,2,FALSE)</f>
        <v>825000000</v>
      </c>
      <c r="O212" s="11">
        <f>VLOOKUP(P212,'CODIGOS RENTISTICOS'!$A$2:F3419,3,FALSE)</f>
        <v>150109</v>
      </c>
      <c r="P212">
        <v>121245</v>
      </c>
      <c r="Q212" s="2">
        <v>7000</v>
      </c>
    </row>
    <row r="213" spans="1:17" hidden="1" x14ac:dyDescent="0.2">
      <c r="A213">
        <v>50000249</v>
      </c>
      <c r="B213">
        <v>1157378</v>
      </c>
      <c r="C213" t="s">
        <v>817</v>
      </c>
      <c r="D213">
        <v>91215252</v>
      </c>
      <c r="E213" s="6" t="s">
        <v>872</v>
      </c>
      <c r="F213">
        <v>6440209</v>
      </c>
      <c r="H213">
        <v>0</v>
      </c>
      <c r="I213">
        <v>0</v>
      </c>
      <c r="J213" s="2">
        <v>5000</v>
      </c>
      <c r="K213" s="2">
        <v>0</v>
      </c>
      <c r="L213" s="2">
        <v>0</v>
      </c>
      <c r="M213" s="2">
        <v>5000</v>
      </c>
      <c r="N213" s="11">
        <f>VLOOKUP(P213,'CODIGOS RENTISTICOS'!$A$2:E1253,2,FALSE)</f>
        <v>825000000</v>
      </c>
      <c r="O213" s="11">
        <f>VLOOKUP(P213,'CODIGOS RENTISTICOS'!$A$2:F3420,3,FALSE)</f>
        <v>150109</v>
      </c>
      <c r="P213">
        <v>121245</v>
      </c>
      <c r="Q213" s="2">
        <v>5000</v>
      </c>
    </row>
    <row r="214" spans="1:17" hidden="1" x14ac:dyDescent="0.2">
      <c r="A214">
        <v>50000249</v>
      </c>
      <c r="B214">
        <v>1157379</v>
      </c>
      <c r="C214" t="s">
        <v>817</v>
      </c>
      <c r="D214">
        <v>37922533</v>
      </c>
      <c r="E214" s="6" t="s">
        <v>872</v>
      </c>
      <c r="F214">
        <v>6440209</v>
      </c>
      <c r="H214">
        <v>0</v>
      </c>
      <c r="I214">
        <v>0</v>
      </c>
      <c r="J214" s="2">
        <v>5000</v>
      </c>
      <c r="K214" s="2">
        <v>0</v>
      </c>
      <c r="L214" s="2">
        <v>0</v>
      </c>
      <c r="M214" s="2">
        <v>5000</v>
      </c>
      <c r="N214" s="11">
        <f>VLOOKUP(P214,'CODIGOS RENTISTICOS'!$A$2:E1254,2,FALSE)</f>
        <v>825000000</v>
      </c>
      <c r="O214" s="11">
        <f>VLOOKUP(P214,'CODIGOS RENTISTICOS'!$A$2:F3421,3,FALSE)</f>
        <v>150109</v>
      </c>
      <c r="P214">
        <v>121245</v>
      </c>
      <c r="Q214" s="2">
        <v>5000</v>
      </c>
    </row>
    <row r="215" spans="1:17" hidden="1" x14ac:dyDescent="0.2">
      <c r="A215">
        <v>50000249</v>
      </c>
      <c r="B215">
        <v>1157380</v>
      </c>
      <c r="C215" t="s">
        <v>817</v>
      </c>
      <c r="D215">
        <v>91266374</v>
      </c>
      <c r="E215" s="6" t="s">
        <v>872</v>
      </c>
      <c r="F215">
        <v>6440209</v>
      </c>
      <c r="H215">
        <v>0</v>
      </c>
      <c r="I215">
        <v>0</v>
      </c>
      <c r="J215" s="2">
        <v>7000</v>
      </c>
      <c r="K215" s="2">
        <v>0</v>
      </c>
      <c r="L215" s="2">
        <v>0</v>
      </c>
      <c r="M215" s="2">
        <v>7000</v>
      </c>
      <c r="N215" s="11">
        <f>VLOOKUP(P215,'CODIGOS RENTISTICOS'!$A$2:E1255,2,FALSE)</f>
        <v>825000000</v>
      </c>
      <c r="O215" s="11">
        <f>VLOOKUP(P215,'CODIGOS RENTISTICOS'!$A$2:F3422,3,FALSE)</f>
        <v>150109</v>
      </c>
      <c r="P215">
        <v>121245</v>
      </c>
      <c r="Q215" s="2">
        <v>7000</v>
      </c>
    </row>
    <row r="216" spans="1:17" hidden="1" x14ac:dyDescent="0.2">
      <c r="A216">
        <v>50000249</v>
      </c>
      <c r="B216">
        <v>1157420</v>
      </c>
      <c r="C216" t="s">
        <v>817</v>
      </c>
      <c r="D216">
        <v>72235520</v>
      </c>
      <c r="E216" s="6" t="s">
        <v>872</v>
      </c>
      <c r="F216">
        <v>6440209</v>
      </c>
      <c r="H216">
        <v>0</v>
      </c>
      <c r="I216">
        <v>0</v>
      </c>
      <c r="J216" s="2">
        <v>7000</v>
      </c>
      <c r="K216" s="2">
        <v>0</v>
      </c>
      <c r="L216" s="2">
        <v>0</v>
      </c>
      <c r="M216" s="2">
        <v>7000</v>
      </c>
      <c r="N216" s="11">
        <f>VLOOKUP(P216,'CODIGOS RENTISTICOS'!$A$2:E1256,2,FALSE)</f>
        <v>825000000</v>
      </c>
      <c r="O216" s="11">
        <f>VLOOKUP(P216,'CODIGOS RENTISTICOS'!$A$2:F3423,3,FALSE)</f>
        <v>150109</v>
      </c>
      <c r="P216">
        <v>121245</v>
      </c>
      <c r="Q216" s="2">
        <v>7000</v>
      </c>
    </row>
    <row r="217" spans="1:17" hidden="1" x14ac:dyDescent="0.2">
      <c r="A217">
        <v>50000249</v>
      </c>
      <c r="B217">
        <v>1390665</v>
      </c>
      <c r="C217" t="s">
        <v>817</v>
      </c>
      <c r="D217">
        <v>17173545</v>
      </c>
      <c r="E217" s="6" t="s">
        <v>872</v>
      </c>
      <c r="F217">
        <v>6578825</v>
      </c>
      <c r="H217">
        <v>0</v>
      </c>
      <c r="I217">
        <v>0</v>
      </c>
      <c r="J217" s="2">
        <v>100000</v>
      </c>
      <c r="K217" s="2">
        <v>0</v>
      </c>
      <c r="L217" s="2">
        <v>0</v>
      </c>
      <c r="M217" s="2">
        <v>100000</v>
      </c>
      <c r="N217" s="11">
        <f>VLOOKUP(P217,'CODIGOS RENTISTICOS'!$A$2:E1257,2,FALSE)</f>
        <v>910500000</v>
      </c>
      <c r="O217" s="11">
        <f>VLOOKUP(P217,'CODIGOS RENTISTICOS'!$A$2:F3424,3,FALSE)</f>
        <v>360107</v>
      </c>
      <c r="P217">
        <v>6003</v>
      </c>
      <c r="Q217" s="2">
        <v>100000</v>
      </c>
    </row>
    <row r="218" spans="1:17" hidden="1" x14ac:dyDescent="0.2">
      <c r="A218">
        <v>50000249</v>
      </c>
      <c r="B218">
        <v>897884</v>
      </c>
      <c r="C218" t="s">
        <v>811</v>
      </c>
      <c r="D218">
        <v>8050022511</v>
      </c>
      <c r="E218" s="6" t="s">
        <v>872</v>
      </c>
      <c r="F218">
        <v>5519748</v>
      </c>
      <c r="H218">
        <v>0</v>
      </c>
      <c r="I218">
        <v>0</v>
      </c>
      <c r="J218" s="2">
        <v>126000</v>
      </c>
      <c r="K218" s="2">
        <v>0</v>
      </c>
      <c r="L218" s="2">
        <v>0</v>
      </c>
      <c r="M218" s="2">
        <v>126000</v>
      </c>
      <c r="N218" s="11">
        <f>VLOOKUP(P218,'CODIGOS RENTISTICOS'!$A$2:E1258,2,FALSE)</f>
        <v>825000000</v>
      </c>
      <c r="O218" s="11">
        <f>VLOOKUP(P218,'CODIGOS RENTISTICOS'!$A$2:F3425,3,FALSE)</f>
        <v>150109</v>
      </c>
      <c r="P218">
        <v>121245</v>
      </c>
      <c r="Q218" s="2">
        <v>126000</v>
      </c>
    </row>
    <row r="219" spans="1:17" hidden="1" x14ac:dyDescent="0.2">
      <c r="A219">
        <v>50000249</v>
      </c>
      <c r="B219">
        <v>1220792</v>
      </c>
      <c r="C219" t="s">
        <v>811</v>
      </c>
      <c r="D219">
        <v>16777567</v>
      </c>
      <c r="E219" s="6" t="s">
        <v>872</v>
      </c>
      <c r="F219">
        <v>5906643</v>
      </c>
      <c r="H219">
        <v>0</v>
      </c>
      <c r="I219">
        <v>0</v>
      </c>
      <c r="J219" s="2">
        <v>7000</v>
      </c>
      <c r="K219" s="2">
        <v>0</v>
      </c>
      <c r="L219" s="2">
        <v>0</v>
      </c>
      <c r="M219" s="2">
        <v>7000</v>
      </c>
      <c r="N219" s="11">
        <f>VLOOKUP(P219,'CODIGOS RENTISTICOS'!$A$2:E1259,2,FALSE)</f>
        <v>825000000</v>
      </c>
      <c r="O219" s="11">
        <f>VLOOKUP(P219,'CODIGOS RENTISTICOS'!$A$2:F3426,3,FALSE)</f>
        <v>150109</v>
      </c>
      <c r="P219">
        <v>121245</v>
      </c>
      <c r="Q219" s="2">
        <v>7000</v>
      </c>
    </row>
    <row r="220" spans="1:17" hidden="1" x14ac:dyDescent="0.2">
      <c r="A220">
        <v>50000249</v>
      </c>
      <c r="B220">
        <v>711469</v>
      </c>
      <c r="C220" t="s">
        <v>811</v>
      </c>
      <c r="D220">
        <v>8913037864</v>
      </c>
      <c r="E220" s="6" t="s">
        <v>872</v>
      </c>
      <c r="F220">
        <v>6679750</v>
      </c>
      <c r="H220">
        <v>0</v>
      </c>
      <c r="I220">
        <v>0</v>
      </c>
      <c r="J220" s="2">
        <v>245000</v>
      </c>
      <c r="K220" s="2">
        <v>0</v>
      </c>
      <c r="L220" s="2">
        <v>0</v>
      </c>
      <c r="M220" s="2">
        <v>245000</v>
      </c>
      <c r="N220" s="11">
        <f>VLOOKUP(P220,'CODIGOS RENTISTICOS'!$A$2:E1260,2,FALSE)</f>
        <v>825000000</v>
      </c>
      <c r="O220" s="11">
        <f>VLOOKUP(P220,'CODIGOS RENTISTICOS'!$A$2:F3427,3,FALSE)</f>
        <v>150109</v>
      </c>
      <c r="P220">
        <v>121245</v>
      </c>
      <c r="Q220" s="2">
        <v>245000</v>
      </c>
    </row>
    <row r="221" spans="1:17" x14ac:dyDescent="0.2">
      <c r="A221">
        <v>50000249</v>
      </c>
      <c r="B221">
        <v>1201121</v>
      </c>
      <c r="C221" t="s">
        <v>812</v>
      </c>
      <c r="D221">
        <v>16485840</v>
      </c>
      <c r="E221" s="6" t="s">
        <v>872</v>
      </c>
      <c r="F221">
        <v>2445237</v>
      </c>
      <c r="H221">
        <v>0</v>
      </c>
      <c r="I221">
        <v>0</v>
      </c>
      <c r="J221" s="2">
        <v>1545000</v>
      </c>
      <c r="K221" s="2">
        <v>0</v>
      </c>
      <c r="L221" s="2">
        <v>0</v>
      </c>
      <c r="M221" s="2">
        <v>1545000</v>
      </c>
      <c r="N221" s="11">
        <f>VLOOKUP(P221,'CODIGOS RENTISTICOS'!$A$2:E1261,2,FALSE)</f>
        <v>11100000</v>
      </c>
      <c r="O221" s="11">
        <f>VLOOKUP(P221,'CODIGOS RENTISTICOS'!$A$2:F3428,3,FALSE)</f>
        <v>150101</v>
      </c>
      <c r="P221">
        <v>121275</v>
      </c>
      <c r="Q221" s="2">
        <v>1545000</v>
      </c>
    </row>
    <row r="222" spans="1:17" hidden="1" x14ac:dyDescent="0.2">
      <c r="A222">
        <v>50000249</v>
      </c>
      <c r="B222">
        <v>823156</v>
      </c>
      <c r="C222" t="s">
        <v>811</v>
      </c>
      <c r="D222">
        <v>8001881781</v>
      </c>
      <c r="E222" s="6" t="s">
        <v>872</v>
      </c>
      <c r="F222">
        <v>5513536</v>
      </c>
      <c r="H222">
        <v>0</v>
      </c>
      <c r="I222">
        <v>0</v>
      </c>
      <c r="J222" s="2">
        <v>664000</v>
      </c>
      <c r="K222" s="2">
        <v>0</v>
      </c>
      <c r="L222" s="2">
        <v>0</v>
      </c>
      <c r="M222" s="2">
        <v>664000</v>
      </c>
      <c r="N222" s="11">
        <f>VLOOKUP(P222,'CODIGOS RENTISTICOS'!$A$2:E1262,2,FALSE)</f>
        <v>825000000</v>
      </c>
      <c r="O222" s="11">
        <f>VLOOKUP(P222,'CODIGOS RENTISTICOS'!$A$2:F3429,3,FALSE)</f>
        <v>150109</v>
      </c>
      <c r="P222">
        <v>121245</v>
      </c>
      <c r="Q222" s="2">
        <v>664000</v>
      </c>
    </row>
    <row r="223" spans="1:17" hidden="1" x14ac:dyDescent="0.2">
      <c r="A223">
        <v>50000249</v>
      </c>
      <c r="B223">
        <v>909471</v>
      </c>
      <c r="C223" t="s">
        <v>811</v>
      </c>
      <c r="D223">
        <v>8903003943</v>
      </c>
      <c r="E223" s="6" t="s">
        <v>872</v>
      </c>
      <c r="F223">
        <v>3151140</v>
      </c>
      <c r="H223">
        <v>0</v>
      </c>
      <c r="I223">
        <v>0</v>
      </c>
      <c r="J223" s="2">
        <v>14000</v>
      </c>
      <c r="K223" s="2">
        <v>0</v>
      </c>
      <c r="L223" s="2">
        <v>0</v>
      </c>
      <c r="M223" s="2">
        <v>14000</v>
      </c>
      <c r="N223" s="11">
        <f>VLOOKUP(P223,'CODIGOS RENTISTICOS'!$A$2:E1263,2,FALSE)</f>
        <v>825000000</v>
      </c>
      <c r="O223" s="11">
        <f>VLOOKUP(P223,'CODIGOS RENTISTICOS'!$A$2:F3430,3,FALSE)</f>
        <v>150109</v>
      </c>
      <c r="P223">
        <v>121245</v>
      </c>
      <c r="Q223" s="2">
        <v>14000</v>
      </c>
    </row>
    <row r="224" spans="1:17" hidden="1" x14ac:dyDescent="0.2">
      <c r="A224">
        <v>50000249</v>
      </c>
      <c r="B224">
        <v>1312444</v>
      </c>
      <c r="C224" t="s">
        <v>811</v>
      </c>
      <c r="D224">
        <v>8050181577</v>
      </c>
      <c r="E224" s="6" t="s">
        <v>872</v>
      </c>
      <c r="F224">
        <v>6680875</v>
      </c>
      <c r="H224">
        <v>0</v>
      </c>
      <c r="I224">
        <v>0</v>
      </c>
      <c r="J224" s="2">
        <v>7000</v>
      </c>
      <c r="K224" s="2">
        <v>0</v>
      </c>
      <c r="L224" s="2">
        <v>0</v>
      </c>
      <c r="M224" s="2">
        <v>7000</v>
      </c>
      <c r="N224" s="11">
        <f>VLOOKUP(P224,'CODIGOS RENTISTICOS'!$A$2:E1264,2,FALSE)</f>
        <v>825000000</v>
      </c>
      <c r="O224" s="11">
        <f>VLOOKUP(P224,'CODIGOS RENTISTICOS'!$A$2:F3431,3,FALSE)</f>
        <v>150109</v>
      </c>
      <c r="P224">
        <v>121245</v>
      </c>
      <c r="Q224" s="2">
        <v>7000</v>
      </c>
    </row>
    <row r="225" spans="1:17" hidden="1" x14ac:dyDescent="0.2">
      <c r="A225">
        <v>50000249</v>
      </c>
      <c r="B225">
        <v>837142</v>
      </c>
      <c r="C225" t="s">
        <v>813</v>
      </c>
      <c r="D225">
        <v>17588623</v>
      </c>
      <c r="E225" s="6" t="s">
        <v>872</v>
      </c>
      <c r="F225">
        <v>8851161</v>
      </c>
      <c r="H225">
        <v>0</v>
      </c>
      <c r="I225">
        <v>0</v>
      </c>
      <c r="J225" s="2">
        <v>51500</v>
      </c>
      <c r="K225" s="2">
        <v>0</v>
      </c>
      <c r="L225" s="2">
        <v>0</v>
      </c>
      <c r="M225" s="2">
        <v>51500</v>
      </c>
      <c r="N225" s="11">
        <f>VLOOKUP(P225,'CODIGOS RENTISTICOS'!$A$2:E1265,2,FALSE)</f>
        <v>96300000</v>
      </c>
      <c r="O225" s="11">
        <f>VLOOKUP(P225,'CODIGOS RENTISTICOS'!$A$2:F3432,3,FALSE)</f>
        <v>360101</v>
      </c>
      <c r="P225">
        <v>121285</v>
      </c>
      <c r="Q225" s="2">
        <v>51500</v>
      </c>
    </row>
    <row r="226" spans="1:17" hidden="1" x14ac:dyDescent="0.2">
      <c r="A226">
        <v>50000249</v>
      </c>
      <c r="B226">
        <v>571414</v>
      </c>
      <c r="C226" t="s">
        <v>242</v>
      </c>
      <c r="D226">
        <v>8911902185</v>
      </c>
      <c r="E226" s="6" t="s">
        <v>872</v>
      </c>
      <c r="F226">
        <v>4355636</v>
      </c>
      <c r="H226">
        <v>0</v>
      </c>
      <c r="I226">
        <v>0</v>
      </c>
      <c r="J226" s="2">
        <v>150000</v>
      </c>
      <c r="K226" s="2">
        <v>0</v>
      </c>
      <c r="L226" s="2">
        <v>0</v>
      </c>
      <c r="M226" s="2">
        <v>150000</v>
      </c>
      <c r="N226" s="11">
        <f>VLOOKUP(P226,'CODIGOS RENTISTICOS'!$A$2:E1266,2,FALSE)</f>
        <v>10900000</v>
      </c>
      <c r="O226" s="11">
        <f>VLOOKUP(P226,'CODIGOS RENTISTICOS'!$A$2:F3433,3,FALSE)</f>
        <v>170101</v>
      </c>
      <c r="P226">
        <v>121255</v>
      </c>
      <c r="Q226" s="2">
        <v>150000</v>
      </c>
    </row>
    <row r="227" spans="1:17" hidden="1" x14ac:dyDescent="0.2">
      <c r="A227">
        <v>50000249</v>
      </c>
      <c r="B227">
        <v>1203827</v>
      </c>
      <c r="C227" t="s">
        <v>581</v>
      </c>
      <c r="D227">
        <v>73097494</v>
      </c>
      <c r="E227" s="6" t="s">
        <v>872</v>
      </c>
      <c r="F227">
        <v>0</v>
      </c>
      <c r="H227">
        <v>0</v>
      </c>
      <c r="I227">
        <v>0</v>
      </c>
      <c r="J227" s="2">
        <v>11000</v>
      </c>
      <c r="K227" s="2">
        <v>0</v>
      </c>
      <c r="L227" s="2">
        <v>0</v>
      </c>
      <c r="M227" s="2">
        <v>11000</v>
      </c>
      <c r="N227" s="11">
        <f>VLOOKUP(P227,'CODIGOS RENTISTICOS'!$A$2:E1267,2,FALSE)</f>
        <v>12400000</v>
      </c>
      <c r="O227" s="11">
        <f>VLOOKUP(P227,'CODIGOS RENTISTICOS'!$A$2:F3434,3,FALSE)</f>
        <v>270102</v>
      </c>
      <c r="P227">
        <v>121204</v>
      </c>
      <c r="Q227" s="2">
        <v>11000</v>
      </c>
    </row>
    <row r="228" spans="1:17" hidden="1" x14ac:dyDescent="0.2">
      <c r="A228">
        <v>50000249</v>
      </c>
      <c r="B228">
        <v>1253331</v>
      </c>
      <c r="C228" t="s">
        <v>591</v>
      </c>
      <c r="D228">
        <v>8001850392</v>
      </c>
      <c r="E228" s="6" t="s">
        <v>873</v>
      </c>
      <c r="F228">
        <v>3104335</v>
      </c>
      <c r="H228">
        <v>0</v>
      </c>
      <c r="I228">
        <v>0</v>
      </c>
      <c r="J228" s="2">
        <v>70000</v>
      </c>
      <c r="K228" s="2">
        <v>0</v>
      </c>
      <c r="L228" s="2">
        <v>0</v>
      </c>
      <c r="M228" s="2">
        <v>70000</v>
      </c>
      <c r="N228" s="11">
        <f>VLOOKUP(P228,'CODIGOS RENTISTICOS'!$A$2:E1268,2,FALSE)</f>
        <v>825000000</v>
      </c>
      <c r="O228" s="11">
        <f>VLOOKUP(P228,'CODIGOS RENTISTICOS'!$A$2:F3435,3,FALSE)</f>
        <v>150109</v>
      </c>
      <c r="P228">
        <v>121245</v>
      </c>
      <c r="Q228" s="2">
        <v>70000</v>
      </c>
    </row>
    <row r="229" spans="1:17" hidden="1" x14ac:dyDescent="0.2">
      <c r="A229">
        <v>50000249</v>
      </c>
      <c r="B229">
        <v>1253352</v>
      </c>
      <c r="C229" t="s">
        <v>591</v>
      </c>
      <c r="D229">
        <v>8600000182</v>
      </c>
      <c r="E229" s="6" t="s">
        <v>873</v>
      </c>
      <c r="F229">
        <v>6356131</v>
      </c>
      <c r="H229">
        <v>0</v>
      </c>
      <c r="I229">
        <v>0</v>
      </c>
      <c r="J229" s="2">
        <v>166000</v>
      </c>
      <c r="K229" s="2">
        <v>0</v>
      </c>
      <c r="L229" s="2">
        <v>0</v>
      </c>
      <c r="M229" s="2">
        <v>166000</v>
      </c>
      <c r="N229" s="11">
        <f>VLOOKUP(P229,'CODIGOS RENTISTICOS'!$A$2:E1269,2,FALSE)</f>
        <v>96200000</v>
      </c>
      <c r="O229" s="11">
        <f>VLOOKUP(P229,'CODIGOS RENTISTICOS'!$A$2:F3436,3,FALSE)</f>
        <v>350101</v>
      </c>
      <c r="P229">
        <v>270206</v>
      </c>
      <c r="Q229" s="2">
        <v>166000</v>
      </c>
    </row>
    <row r="230" spans="1:17" hidden="1" x14ac:dyDescent="0.2">
      <c r="A230">
        <v>50000249</v>
      </c>
      <c r="B230">
        <v>1253354</v>
      </c>
      <c r="C230" t="s">
        <v>591</v>
      </c>
      <c r="D230">
        <v>8600000182</v>
      </c>
      <c r="E230" s="6" t="s">
        <v>873</v>
      </c>
      <c r="F230">
        <v>6356131</v>
      </c>
      <c r="H230">
        <v>0</v>
      </c>
      <c r="I230">
        <v>0</v>
      </c>
      <c r="J230" s="2">
        <v>166000</v>
      </c>
      <c r="K230" s="2">
        <v>0</v>
      </c>
      <c r="L230" s="2">
        <v>0</v>
      </c>
      <c r="M230" s="2">
        <v>166000</v>
      </c>
      <c r="N230" s="11">
        <f>VLOOKUP(P230,'CODIGOS RENTISTICOS'!$A$2:E1270,2,FALSE)</f>
        <v>96200000</v>
      </c>
      <c r="O230" s="11">
        <f>VLOOKUP(P230,'CODIGOS RENTISTICOS'!$A$2:F3437,3,FALSE)</f>
        <v>350101</v>
      </c>
      <c r="P230">
        <v>270206</v>
      </c>
      <c r="Q230" s="2">
        <v>166000</v>
      </c>
    </row>
    <row r="231" spans="1:17" hidden="1" x14ac:dyDescent="0.2">
      <c r="A231">
        <v>50000249</v>
      </c>
      <c r="B231">
        <v>1253356</v>
      </c>
      <c r="C231" t="s">
        <v>591</v>
      </c>
      <c r="D231">
        <v>8605175484</v>
      </c>
      <c r="E231" s="6" t="s">
        <v>873</v>
      </c>
      <c r="F231">
        <v>6224707</v>
      </c>
      <c r="H231">
        <v>0</v>
      </c>
      <c r="I231">
        <v>0</v>
      </c>
      <c r="J231" s="2">
        <v>10000</v>
      </c>
      <c r="K231" s="2">
        <v>0</v>
      </c>
      <c r="L231" s="2">
        <v>0</v>
      </c>
      <c r="M231" s="2">
        <v>10000</v>
      </c>
      <c r="N231" s="11">
        <f>VLOOKUP(P231,'CODIGOS RENTISTICOS'!$A$2:E1271,2,FALSE)</f>
        <v>825000000</v>
      </c>
      <c r="O231" s="11">
        <f>VLOOKUP(P231,'CODIGOS RENTISTICOS'!$A$2:F3438,3,FALSE)</f>
        <v>150109</v>
      </c>
      <c r="P231">
        <v>121245</v>
      </c>
      <c r="Q231" s="2">
        <v>10000</v>
      </c>
    </row>
    <row r="232" spans="1:17" hidden="1" x14ac:dyDescent="0.2">
      <c r="A232">
        <v>50000249</v>
      </c>
      <c r="B232">
        <v>810261</v>
      </c>
      <c r="C232" t="s">
        <v>591</v>
      </c>
      <c r="D232">
        <v>93444492</v>
      </c>
      <c r="E232" s="6" t="s">
        <v>873</v>
      </c>
      <c r="F232">
        <v>5995811</v>
      </c>
      <c r="H232">
        <v>0</v>
      </c>
      <c r="I232">
        <v>0</v>
      </c>
      <c r="J232" s="2">
        <v>7000</v>
      </c>
      <c r="K232" s="2">
        <v>0</v>
      </c>
      <c r="L232" s="2">
        <v>0</v>
      </c>
      <c r="M232" s="2">
        <v>7000</v>
      </c>
      <c r="N232" s="11">
        <f>VLOOKUP(P232,'CODIGOS RENTISTICOS'!$A$2:E1272,2,FALSE)</f>
        <v>825000000</v>
      </c>
      <c r="O232" s="11">
        <f>VLOOKUP(P232,'CODIGOS RENTISTICOS'!$A$2:F3439,3,FALSE)</f>
        <v>150109</v>
      </c>
      <c r="P232">
        <v>121245</v>
      </c>
      <c r="Q232" s="2">
        <v>7000</v>
      </c>
    </row>
    <row r="233" spans="1:17" hidden="1" x14ac:dyDescent="0.2">
      <c r="A233">
        <v>50000249</v>
      </c>
      <c r="B233">
        <v>1383224</v>
      </c>
      <c r="C233" t="s">
        <v>591</v>
      </c>
      <c r="D233">
        <v>8001282450</v>
      </c>
      <c r="E233" s="6" t="s">
        <v>873</v>
      </c>
      <c r="F233">
        <v>4113699</v>
      </c>
      <c r="H233">
        <v>0</v>
      </c>
      <c r="I233">
        <v>0</v>
      </c>
      <c r="J233" s="2">
        <v>12000</v>
      </c>
      <c r="K233" s="2">
        <v>0</v>
      </c>
      <c r="L233" s="2">
        <v>0</v>
      </c>
      <c r="M233" s="2">
        <v>12000</v>
      </c>
      <c r="N233" s="11">
        <f>VLOOKUP(P233,'CODIGOS RENTISTICOS'!$A$2:E1273,2,FALSE)</f>
        <v>825000000</v>
      </c>
      <c r="O233" s="11">
        <f>VLOOKUP(P233,'CODIGOS RENTISTICOS'!$A$2:F3440,3,FALSE)</f>
        <v>150109</v>
      </c>
      <c r="P233">
        <v>121245</v>
      </c>
      <c r="Q233" s="2">
        <v>12000</v>
      </c>
    </row>
    <row r="234" spans="1:17" hidden="1" x14ac:dyDescent="0.2">
      <c r="A234">
        <v>50000249</v>
      </c>
      <c r="B234">
        <v>706072</v>
      </c>
      <c r="C234" t="s">
        <v>591</v>
      </c>
      <c r="D234">
        <v>8002346608</v>
      </c>
      <c r="E234" s="6" t="s">
        <v>873</v>
      </c>
      <c r="F234">
        <v>7206338</v>
      </c>
      <c r="H234">
        <v>0</v>
      </c>
      <c r="I234">
        <v>0</v>
      </c>
      <c r="J234" s="2">
        <v>2767</v>
      </c>
      <c r="K234" s="2">
        <v>0</v>
      </c>
      <c r="L234" s="2">
        <v>0</v>
      </c>
      <c r="M234" s="2">
        <v>2767</v>
      </c>
      <c r="N234" s="11">
        <f>VLOOKUP(P234,'CODIGOS RENTISTICOS'!$A$2:E1274,2,FALSE)</f>
        <v>96400000</v>
      </c>
      <c r="O234" s="11">
        <f>VLOOKUP(P234,'CODIGOS RENTISTICOS'!$A$2:F3441,3,FALSE)</f>
        <v>370101</v>
      </c>
      <c r="P234">
        <v>121280</v>
      </c>
      <c r="Q234" s="2">
        <v>2767</v>
      </c>
    </row>
    <row r="235" spans="1:17" hidden="1" x14ac:dyDescent="0.2">
      <c r="A235">
        <v>50000249</v>
      </c>
      <c r="B235">
        <v>1005801</v>
      </c>
      <c r="C235" t="s">
        <v>591</v>
      </c>
      <c r="D235">
        <v>8301087369</v>
      </c>
      <c r="E235" s="6" t="s">
        <v>873</v>
      </c>
      <c r="F235">
        <v>2157106</v>
      </c>
      <c r="H235">
        <v>0</v>
      </c>
      <c r="I235">
        <v>0</v>
      </c>
      <c r="J235" s="2">
        <v>84000</v>
      </c>
      <c r="K235" s="2">
        <v>0</v>
      </c>
      <c r="L235" s="2">
        <v>0</v>
      </c>
      <c r="M235" s="2">
        <v>84000</v>
      </c>
      <c r="N235" s="11">
        <f>VLOOKUP(P235,'CODIGOS RENTISTICOS'!$A$2:E1275,2,FALSE)</f>
        <v>825000000</v>
      </c>
      <c r="O235" s="11">
        <f>VLOOKUP(P235,'CODIGOS RENTISTICOS'!$A$2:F3442,3,FALSE)</f>
        <v>150109</v>
      </c>
      <c r="P235">
        <v>121245</v>
      </c>
      <c r="Q235" s="2">
        <v>84000</v>
      </c>
    </row>
    <row r="236" spans="1:17" hidden="1" x14ac:dyDescent="0.2">
      <c r="A236">
        <v>50000249</v>
      </c>
      <c r="B236">
        <v>1192743</v>
      </c>
      <c r="C236" t="s">
        <v>591</v>
      </c>
      <c r="D236">
        <v>8001069629</v>
      </c>
      <c r="E236" s="6" t="s">
        <v>873</v>
      </c>
      <c r="F236">
        <v>6110529</v>
      </c>
      <c r="H236">
        <v>0</v>
      </c>
      <c r="I236">
        <v>0</v>
      </c>
      <c r="J236" s="2">
        <v>224000</v>
      </c>
      <c r="K236" s="2">
        <v>0</v>
      </c>
      <c r="L236" s="2">
        <v>0</v>
      </c>
      <c r="M236" s="2">
        <v>224000</v>
      </c>
      <c r="N236" s="11">
        <f>VLOOKUP(P236,'CODIGOS RENTISTICOS'!$A$2:E1276,2,FALSE)</f>
        <v>825000000</v>
      </c>
      <c r="O236" s="11">
        <f>VLOOKUP(P236,'CODIGOS RENTISTICOS'!$A$2:F3443,3,FALSE)</f>
        <v>150109</v>
      </c>
      <c r="P236">
        <v>121245</v>
      </c>
      <c r="Q236" s="2">
        <v>224000</v>
      </c>
    </row>
    <row r="237" spans="1:17" hidden="1" x14ac:dyDescent="0.2">
      <c r="A237">
        <v>50000249</v>
      </c>
      <c r="B237">
        <v>1243677</v>
      </c>
      <c r="C237" t="s">
        <v>591</v>
      </c>
      <c r="D237">
        <v>8600730938</v>
      </c>
      <c r="E237" s="6" t="s">
        <v>873</v>
      </c>
      <c r="F237">
        <v>3680077</v>
      </c>
      <c r="H237">
        <v>0</v>
      </c>
      <c r="I237">
        <v>0</v>
      </c>
      <c r="J237" s="2">
        <v>5000</v>
      </c>
      <c r="K237" s="2">
        <v>0</v>
      </c>
      <c r="L237" s="2">
        <v>0</v>
      </c>
      <c r="M237" s="2">
        <v>5000</v>
      </c>
      <c r="N237" s="11">
        <f>VLOOKUP(P237,'CODIGOS RENTISTICOS'!$A$2:E1277,2,FALSE)</f>
        <v>825000000</v>
      </c>
      <c r="O237" s="11">
        <f>VLOOKUP(P237,'CODIGOS RENTISTICOS'!$A$2:F3444,3,FALSE)</f>
        <v>150109</v>
      </c>
      <c r="P237">
        <v>121245</v>
      </c>
      <c r="Q237" s="2">
        <v>5000</v>
      </c>
    </row>
    <row r="238" spans="1:17" hidden="1" x14ac:dyDescent="0.2">
      <c r="A238">
        <v>50000249</v>
      </c>
      <c r="B238">
        <v>1395273</v>
      </c>
      <c r="C238" t="s">
        <v>591</v>
      </c>
      <c r="D238">
        <v>10536624</v>
      </c>
      <c r="E238" s="6" t="s">
        <v>873</v>
      </c>
      <c r="F238">
        <v>6844494</v>
      </c>
      <c r="H238">
        <v>0</v>
      </c>
      <c r="I238">
        <v>0</v>
      </c>
      <c r="J238" s="2">
        <v>5000</v>
      </c>
      <c r="K238" s="2">
        <v>0</v>
      </c>
      <c r="L238" s="2">
        <v>0</v>
      </c>
      <c r="M238" s="2">
        <v>5000</v>
      </c>
      <c r="N238" s="11">
        <f>VLOOKUP(P238,'CODIGOS RENTISTICOS'!$A$2:E1278,2,FALSE)</f>
        <v>825000000</v>
      </c>
      <c r="O238" s="11">
        <f>VLOOKUP(P238,'CODIGOS RENTISTICOS'!$A$2:F3445,3,FALSE)</f>
        <v>150109</v>
      </c>
      <c r="P238">
        <v>121245</v>
      </c>
      <c r="Q238" s="2">
        <v>5000</v>
      </c>
    </row>
    <row r="239" spans="1:17" hidden="1" x14ac:dyDescent="0.2">
      <c r="A239">
        <v>50000249</v>
      </c>
      <c r="B239">
        <v>1085083</v>
      </c>
      <c r="C239" t="s">
        <v>591</v>
      </c>
      <c r="D239">
        <v>8600073901</v>
      </c>
      <c r="E239" s="6" t="s">
        <v>873</v>
      </c>
      <c r="F239">
        <v>34115050</v>
      </c>
      <c r="H239">
        <v>0</v>
      </c>
      <c r="I239">
        <v>0</v>
      </c>
      <c r="J239" s="2">
        <v>2800</v>
      </c>
      <c r="K239" s="2">
        <v>0</v>
      </c>
      <c r="L239" s="2">
        <v>0</v>
      </c>
      <c r="M239" s="2">
        <v>2800</v>
      </c>
      <c r="N239" s="11">
        <f>VLOOKUP(P239,'CODIGOS RENTISTICOS'!$A$2:E1279,2,FALSE)</f>
        <v>96400000</v>
      </c>
      <c r="O239" s="11">
        <f>VLOOKUP(P239,'CODIGOS RENTISTICOS'!$A$2:F3446,3,FALSE)</f>
        <v>370101</v>
      </c>
      <c r="P239">
        <v>121280</v>
      </c>
      <c r="Q239" s="2">
        <v>2800</v>
      </c>
    </row>
    <row r="240" spans="1:17" hidden="1" x14ac:dyDescent="0.2">
      <c r="A240">
        <v>50000249</v>
      </c>
      <c r="B240">
        <v>265588</v>
      </c>
      <c r="C240" t="s">
        <v>591</v>
      </c>
      <c r="D240">
        <v>8002360339</v>
      </c>
      <c r="E240" s="6" t="s">
        <v>873</v>
      </c>
      <c r="F240">
        <v>6301570</v>
      </c>
      <c r="H240">
        <v>0</v>
      </c>
      <c r="I240">
        <v>0</v>
      </c>
      <c r="J240" s="2">
        <v>5000</v>
      </c>
      <c r="K240" s="2">
        <v>0</v>
      </c>
      <c r="L240" s="2">
        <v>0</v>
      </c>
      <c r="M240" s="2">
        <v>5000</v>
      </c>
      <c r="N240" s="11">
        <f>VLOOKUP(P240,'CODIGOS RENTISTICOS'!$A$2:E1280,2,FALSE)</f>
        <v>825000000</v>
      </c>
      <c r="O240" s="11">
        <f>VLOOKUP(P240,'CODIGOS RENTISTICOS'!$A$2:F3447,3,FALSE)</f>
        <v>150109</v>
      </c>
      <c r="P240">
        <v>121245</v>
      </c>
      <c r="Q240" s="2">
        <v>5000</v>
      </c>
    </row>
    <row r="241" spans="1:17" hidden="1" x14ac:dyDescent="0.2">
      <c r="A241">
        <v>50000249</v>
      </c>
      <c r="B241">
        <v>9060941</v>
      </c>
      <c r="C241" t="s">
        <v>591</v>
      </c>
      <c r="D241">
        <v>8040129066</v>
      </c>
      <c r="E241" s="6" t="s">
        <v>873</v>
      </c>
      <c r="F241">
        <v>6427530</v>
      </c>
      <c r="H241">
        <v>0</v>
      </c>
      <c r="I241">
        <v>0</v>
      </c>
      <c r="J241" s="2">
        <v>664000</v>
      </c>
      <c r="K241" s="2">
        <v>0</v>
      </c>
      <c r="L241" s="2">
        <v>0</v>
      </c>
      <c r="M241" s="2">
        <v>664000</v>
      </c>
      <c r="N241" s="11">
        <f>VLOOKUP(P241,'CODIGOS RENTISTICOS'!$A$2:E1281,2,FALSE)</f>
        <v>825000000</v>
      </c>
      <c r="O241" s="11">
        <f>VLOOKUP(P241,'CODIGOS RENTISTICOS'!$A$2:F3448,3,FALSE)</f>
        <v>150109</v>
      </c>
      <c r="P241">
        <v>121245</v>
      </c>
      <c r="Q241" s="2">
        <v>664000</v>
      </c>
    </row>
    <row r="242" spans="1:17" hidden="1" x14ac:dyDescent="0.2">
      <c r="A242">
        <v>50000249</v>
      </c>
      <c r="B242">
        <v>9060987</v>
      </c>
      <c r="C242" t="s">
        <v>591</v>
      </c>
      <c r="D242">
        <v>10533509</v>
      </c>
      <c r="E242" s="6" t="s">
        <v>873</v>
      </c>
      <c r="F242">
        <v>5695763</v>
      </c>
      <c r="H242">
        <v>0</v>
      </c>
      <c r="I242">
        <v>0</v>
      </c>
      <c r="J242" s="2">
        <v>7000</v>
      </c>
      <c r="K242" s="2">
        <v>0</v>
      </c>
      <c r="L242" s="2">
        <v>0</v>
      </c>
      <c r="M242" s="2">
        <v>7000</v>
      </c>
      <c r="N242" s="11">
        <f>VLOOKUP(P242,'CODIGOS RENTISTICOS'!$A$2:E1282,2,FALSE)</f>
        <v>825000000</v>
      </c>
      <c r="O242" s="11">
        <f>VLOOKUP(P242,'CODIGOS RENTISTICOS'!$A$2:F3449,3,FALSE)</f>
        <v>150109</v>
      </c>
      <c r="P242">
        <v>121245</v>
      </c>
      <c r="Q242" s="2">
        <v>7000</v>
      </c>
    </row>
    <row r="243" spans="1:17" hidden="1" x14ac:dyDescent="0.2">
      <c r="A243">
        <v>50000249</v>
      </c>
      <c r="B243">
        <v>9064084</v>
      </c>
      <c r="C243" t="s">
        <v>591</v>
      </c>
      <c r="D243">
        <v>8600167670</v>
      </c>
      <c r="E243" s="6" t="s">
        <v>873</v>
      </c>
      <c r="F243">
        <v>4200777</v>
      </c>
      <c r="H243">
        <v>0</v>
      </c>
      <c r="I243">
        <v>0</v>
      </c>
      <c r="J243" s="2">
        <v>7000</v>
      </c>
      <c r="K243" s="2">
        <v>0</v>
      </c>
      <c r="L243" s="2">
        <v>0</v>
      </c>
      <c r="M243" s="2">
        <v>7000</v>
      </c>
      <c r="N243" s="11">
        <f>VLOOKUP(P243,'CODIGOS RENTISTICOS'!$A$2:E1283,2,FALSE)</f>
        <v>825000000</v>
      </c>
      <c r="O243" s="11">
        <f>VLOOKUP(P243,'CODIGOS RENTISTICOS'!$A$2:F3450,3,FALSE)</f>
        <v>150109</v>
      </c>
      <c r="P243">
        <v>121245</v>
      </c>
      <c r="Q243" s="2">
        <v>7000</v>
      </c>
    </row>
    <row r="244" spans="1:17" hidden="1" x14ac:dyDescent="0.2">
      <c r="A244">
        <v>50000249</v>
      </c>
      <c r="B244">
        <v>1100617</v>
      </c>
      <c r="C244" t="s">
        <v>593</v>
      </c>
      <c r="D244">
        <v>75056620</v>
      </c>
      <c r="E244" s="6" t="s">
        <v>873</v>
      </c>
      <c r="F244">
        <v>2397304</v>
      </c>
      <c r="H244">
        <v>0</v>
      </c>
      <c r="I244">
        <v>0</v>
      </c>
      <c r="J244" s="2">
        <v>7000</v>
      </c>
      <c r="K244" s="2">
        <v>0</v>
      </c>
      <c r="L244" s="2">
        <v>0</v>
      </c>
      <c r="M244" s="2">
        <v>7000</v>
      </c>
      <c r="N244" s="11">
        <f>VLOOKUP(P244,'CODIGOS RENTISTICOS'!$A$2:E1284,2,FALSE)</f>
        <v>825000000</v>
      </c>
      <c r="O244" s="11">
        <f>VLOOKUP(P244,'CODIGOS RENTISTICOS'!$A$2:F3451,3,FALSE)</f>
        <v>150109</v>
      </c>
      <c r="P244">
        <v>121245</v>
      </c>
      <c r="Q244" s="2">
        <v>7000</v>
      </c>
    </row>
    <row r="245" spans="1:17" hidden="1" x14ac:dyDescent="0.2">
      <c r="A245">
        <v>50000249</v>
      </c>
      <c r="B245">
        <v>1100618</v>
      </c>
      <c r="C245" t="s">
        <v>593</v>
      </c>
      <c r="D245">
        <v>79614064</v>
      </c>
      <c r="E245" s="6" t="s">
        <v>873</v>
      </c>
      <c r="F245">
        <v>2397304</v>
      </c>
      <c r="H245">
        <v>0</v>
      </c>
      <c r="I245">
        <v>0</v>
      </c>
      <c r="J245" s="2">
        <v>7000</v>
      </c>
      <c r="K245" s="2">
        <v>0</v>
      </c>
      <c r="L245" s="2">
        <v>0</v>
      </c>
      <c r="M245" s="2">
        <v>7000</v>
      </c>
      <c r="N245" s="11">
        <f>VLOOKUP(P245,'CODIGOS RENTISTICOS'!$A$2:E1285,2,FALSE)</f>
        <v>825000000</v>
      </c>
      <c r="O245" s="11">
        <f>VLOOKUP(P245,'CODIGOS RENTISTICOS'!$A$2:F3452,3,FALSE)</f>
        <v>150109</v>
      </c>
      <c r="P245">
        <v>121245</v>
      </c>
      <c r="Q245" s="2">
        <v>7000</v>
      </c>
    </row>
    <row r="246" spans="1:17" hidden="1" x14ac:dyDescent="0.2">
      <c r="A246">
        <v>50000249</v>
      </c>
      <c r="B246">
        <v>921933</v>
      </c>
      <c r="C246" t="s">
        <v>593</v>
      </c>
      <c r="D246">
        <v>8002475992</v>
      </c>
      <c r="E246" s="6" t="s">
        <v>873</v>
      </c>
      <c r="F246">
        <v>2133030</v>
      </c>
      <c r="H246">
        <v>0</v>
      </c>
      <c r="I246">
        <v>0</v>
      </c>
      <c r="J246" s="2">
        <v>7000</v>
      </c>
      <c r="K246" s="2">
        <v>0</v>
      </c>
      <c r="L246" s="2">
        <v>0</v>
      </c>
      <c r="M246" s="2">
        <v>7000</v>
      </c>
      <c r="N246" s="11">
        <f>VLOOKUP(P246,'CODIGOS RENTISTICOS'!$A$2:E1286,2,FALSE)</f>
        <v>825000000</v>
      </c>
      <c r="O246" s="11">
        <f>VLOOKUP(P246,'CODIGOS RENTISTICOS'!$A$2:F3453,3,FALSE)</f>
        <v>150109</v>
      </c>
      <c r="P246">
        <v>121245</v>
      </c>
      <c r="Q246" s="2">
        <v>7000</v>
      </c>
    </row>
    <row r="247" spans="1:17" hidden="1" x14ac:dyDescent="0.2">
      <c r="A247">
        <v>50000249</v>
      </c>
      <c r="B247">
        <v>954807</v>
      </c>
      <c r="C247" t="s">
        <v>593</v>
      </c>
      <c r="D247">
        <v>8002475992</v>
      </c>
      <c r="E247" s="6" t="s">
        <v>873</v>
      </c>
      <c r="F247">
        <v>2133030</v>
      </c>
      <c r="H247">
        <v>0</v>
      </c>
      <c r="I247">
        <v>0</v>
      </c>
      <c r="J247" s="2">
        <v>7000</v>
      </c>
      <c r="K247" s="2">
        <v>0</v>
      </c>
      <c r="L247" s="2">
        <v>0</v>
      </c>
      <c r="M247" s="2">
        <v>7000</v>
      </c>
      <c r="N247" s="11">
        <f>VLOOKUP(P247,'CODIGOS RENTISTICOS'!$A$2:E1287,2,FALSE)</f>
        <v>825000000</v>
      </c>
      <c r="O247" s="11">
        <f>VLOOKUP(P247,'CODIGOS RENTISTICOS'!$A$2:F3454,3,FALSE)</f>
        <v>150109</v>
      </c>
      <c r="P247">
        <v>121245</v>
      </c>
      <c r="Q247" s="2">
        <v>7000</v>
      </c>
    </row>
    <row r="248" spans="1:17" hidden="1" x14ac:dyDescent="0.2">
      <c r="A248">
        <v>50000249</v>
      </c>
      <c r="B248">
        <v>591199</v>
      </c>
      <c r="C248" t="s">
        <v>718</v>
      </c>
      <c r="D248">
        <v>8904018020</v>
      </c>
      <c r="E248" s="6" t="s">
        <v>873</v>
      </c>
      <c r="F248">
        <v>6645557</v>
      </c>
      <c r="H248">
        <v>0</v>
      </c>
      <c r="I248">
        <v>1</v>
      </c>
      <c r="J248" s="2">
        <v>0</v>
      </c>
      <c r="K248" s="2">
        <v>0</v>
      </c>
      <c r="L248" s="2">
        <v>2375000</v>
      </c>
      <c r="M248" s="2">
        <v>2375000</v>
      </c>
      <c r="N248" s="11">
        <f>VLOOKUP(P248,'CODIGOS RENTISTICOS'!$A$2:E1288,2,FALSE)</f>
        <v>825000000</v>
      </c>
      <c r="O248" s="11">
        <f>VLOOKUP(P248,'CODIGOS RENTISTICOS'!$A$2:F3455,3,FALSE)</f>
        <v>150109</v>
      </c>
      <c r="P248">
        <v>121245</v>
      </c>
      <c r="Q248" s="2">
        <v>2375000</v>
      </c>
    </row>
    <row r="249" spans="1:17" hidden="1" x14ac:dyDescent="0.2">
      <c r="A249">
        <v>50000249</v>
      </c>
      <c r="B249">
        <v>1071387</v>
      </c>
      <c r="C249" t="s">
        <v>599</v>
      </c>
      <c r="D249">
        <v>8000992874</v>
      </c>
      <c r="E249" s="6" t="s">
        <v>873</v>
      </c>
      <c r="F249">
        <v>4212067</v>
      </c>
      <c r="H249">
        <v>0</v>
      </c>
      <c r="I249">
        <v>1</v>
      </c>
      <c r="J249" s="2">
        <v>0</v>
      </c>
      <c r="K249" s="2">
        <v>274004</v>
      </c>
      <c r="L249" s="2">
        <v>0</v>
      </c>
      <c r="M249" s="2">
        <v>274004</v>
      </c>
      <c r="N249" s="11">
        <f>VLOOKUP(P249,'CODIGOS RENTISTICOS'!$A$2:E1289,2,FALSE)</f>
        <v>910200000</v>
      </c>
      <c r="O249" s="11" t="str">
        <f>VLOOKUP(P249,'CODIGOS RENTISTICOS'!$A$2:F3456,3,FALSE)</f>
        <v>1301DT</v>
      </c>
      <c r="P249">
        <v>270918</v>
      </c>
      <c r="Q249" s="2">
        <v>274004</v>
      </c>
    </row>
    <row r="250" spans="1:17" hidden="1" x14ac:dyDescent="0.2">
      <c r="A250">
        <v>50000249</v>
      </c>
      <c r="B250">
        <v>8648256</v>
      </c>
      <c r="C250" t="s">
        <v>599</v>
      </c>
      <c r="D250">
        <v>8001876321</v>
      </c>
      <c r="E250" s="6" t="s">
        <v>873</v>
      </c>
      <c r="F250">
        <v>4211763</v>
      </c>
      <c r="H250">
        <v>0</v>
      </c>
      <c r="I250">
        <v>1</v>
      </c>
      <c r="J250" s="2">
        <v>0</v>
      </c>
      <c r="K250" s="2">
        <v>0</v>
      </c>
      <c r="L250" s="2">
        <v>2644275</v>
      </c>
      <c r="M250" s="2">
        <v>2644275</v>
      </c>
      <c r="N250" s="11">
        <f>VLOOKUP(P250,'CODIGOS RENTISTICOS'!$A$2:E1290,2,FALSE)</f>
        <v>13700000</v>
      </c>
      <c r="O250" s="11">
        <f>VLOOKUP(P250,'CODIGOS RENTISTICOS'!$A$2:F3457,3,FALSE)</f>
        <v>290101</v>
      </c>
      <c r="P250">
        <v>121250</v>
      </c>
      <c r="Q250" s="2">
        <v>2644275</v>
      </c>
    </row>
    <row r="251" spans="1:17" hidden="1" x14ac:dyDescent="0.2">
      <c r="A251">
        <v>50000249</v>
      </c>
      <c r="B251">
        <v>1077753</v>
      </c>
      <c r="C251" t="s">
        <v>572</v>
      </c>
      <c r="D251">
        <v>84073397</v>
      </c>
      <c r="E251" s="6" t="s">
        <v>873</v>
      </c>
      <c r="F251">
        <v>7268861</v>
      </c>
      <c r="H251">
        <v>0</v>
      </c>
      <c r="I251">
        <v>0</v>
      </c>
      <c r="J251" s="2">
        <v>20000</v>
      </c>
      <c r="K251" s="2">
        <v>0</v>
      </c>
      <c r="L251" s="2">
        <v>0</v>
      </c>
      <c r="M251" s="2">
        <v>20000</v>
      </c>
      <c r="N251" s="11">
        <f>VLOOKUP(P251,'CODIGOS RENTISTICOS'!$A$2:E1291,2,FALSE)</f>
        <v>825000000</v>
      </c>
      <c r="O251" s="11">
        <f>VLOOKUP(P251,'CODIGOS RENTISTICOS'!$A$2:F3458,3,FALSE)</f>
        <v>150109</v>
      </c>
      <c r="P251">
        <v>121245</v>
      </c>
      <c r="Q251" s="2">
        <v>20000</v>
      </c>
    </row>
    <row r="252" spans="1:17" hidden="1" x14ac:dyDescent="0.2">
      <c r="A252">
        <v>50000249</v>
      </c>
      <c r="B252">
        <v>10099394</v>
      </c>
      <c r="C252" t="s">
        <v>714</v>
      </c>
      <c r="D252">
        <v>111111</v>
      </c>
      <c r="E252" s="6" t="s">
        <v>873</v>
      </c>
      <c r="F252">
        <v>5826326</v>
      </c>
      <c r="H252">
        <v>0</v>
      </c>
      <c r="I252">
        <v>0</v>
      </c>
      <c r="J252" s="2">
        <v>7000</v>
      </c>
      <c r="K252" s="2">
        <v>0</v>
      </c>
      <c r="L252" s="2">
        <v>0</v>
      </c>
      <c r="M252" s="2">
        <v>7000</v>
      </c>
      <c r="N252" s="11">
        <f>VLOOKUP(P252,'CODIGOS RENTISTICOS'!$A$2:E1292,2,FALSE)</f>
        <v>825000000</v>
      </c>
      <c r="O252" s="11">
        <f>VLOOKUP(P252,'CODIGOS RENTISTICOS'!$A$2:F3459,3,FALSE)</f>
        <v>150109</v>
      </c>
      <c r="P252">
        <v>121245</v>
      </c>
      <c r="Q252" s="2">
        <v>7000</v>
      </c>
    </row>
    <row r="253" spans="1:17" hidden="1" x14ac:dyDescent="0.2">
      <c r="A253">
        <v>50000249</v>
      </c>
      <c r="B253">
        <v>1033441</v>
      </c>
      <c r="C253" t="s">
        <v>810</v>
      </c>
      <c r="D253">
        <v>8160006902</v>
      </c>
      <c r="E253" s="6" t="s">
        <v>873</v>
      </c>
      <c r="F253">
        <v>3205364</v>
      </c>
      <c r="H253">
        <v>0</v>
      </c>
      <c r="I253">
        <v>1</v>
      </c>
      <c r="J253" s="2">
        <v>0</v>
      </c>
      <c r="K253" s="2">
        <v>0</v>
      </c>
      <c r="L253" s="2">
        <v>41128454.57</v>
      </c>
      <c r="M253" s="2">
        <v>41128454.57</v>
      </c>
      <c r="N253" s="11">
        <f>VLOOKUP(P253,'CODIGOS RENTISTICOS'!$A$2:E1293,2,FALSE)</f>
        <v>96400000</v>
      </c>
      <c r="O253" s="11">
        <f>VLOOKUP(P253,'CODIGOS RENTISTICOS'!$A$2:F3460,3,FALSE)</f>
        <v>370101</v>
      </c>
      <c r="P253">
        <v>6040</v>
      </c>
      <c r="Q253" s="2">
        <v>41128454.57</v>
      </c>
    </row>
    <row r="254" spans="1:17" hidden="1" x14ac:dyDescent="0.2">
      <c r="A254">
        <v>50000249</v>
      </c>
      <c r="B254">
        <v>1033444</v>
      </c>
      <c r="C254" t="s">
        <v>810</v>
      </c>
      <c r="D254">
        <v>8605243921</v>
      </c>
      <c r="E254" s="6" t="s">
        <v>873</v>
      </c>
      <c r="F254">
        <v>3356899</v>
      </c>
      <c r="H254">
        <v>0</v>
      </c>
      <c r="I254">
        <v>0</v>
      </c>
      <c r="J254" s="2">
        <v>1076500</v>
      </c>
      <c r="K254" s="2">
        <v>0</v>
      </c>
      <c r="L254" s="2">
        <v>0</v>
      </c>
      <c r="M254" s="2">
        <v>1076500</v>
      </c>
      <c r="N254" s="11">
        <f>VLOOKUP(P254,'CODIGOS RENTISTICOS'!$A$2:E1294,2,FALSE)</f>
        <v>10900000</v>
      </c>
      <c r="O254" s="11">
        <f>VLOOKUP(P254,'CODIGOS RENTISTICOS'!$A$2:F3461,3,FALSE)</f>
        <v>170101</v>
      </c>
      <c r="P254">
        <v>121255</v>
      </c>
      <c r="Q254" s="2">
        <v>1076500</v>
      </c>
    </row>
    <row r="255" spans="1:17" hidden="1" x14ac:dyDescent="0.2">
      <c r="A255">
        <v>50000249</v>
      </c>
      <c r="B255">
        <v>1105206</v>
      </c>
      <c r="C255" t="s">
        <v>810</v>
      </c>
      <c r="D255">
        <v>10024988</v>
      </c>
      <c r="E255" s="6" t="s">
        <v>873</v>
      </c>
      <c r="F255">
        <v>3335208</v>
      </c>
      <c r="H255">
        <v>0</v>
      </c>
      <c r="I255">
        <v>0</v>
      </c>
      <c r="J255" s="2">
        <v>51500</v>
      </c>
      <c r="K255" s="2">
        <v>0</v>
      </c>
      <c r="L255" s="2">
        <v>0</v>
      </c>
      <c r="M255" s="2">
        <v>51500</v>
      </c>
      <c r="N255" s="11">
        <f>VLOOKUP(P255,'CODIGOS RENTISTICOS'!$A$2:E1295,2,FALSE)</f>
        <v>96300000</v>
      </c>
      <c r="O255" s="11">
        <f>VLOOKUP(P255,'CODIGOS RENTISTICOS'!$A$2:F3462,3,FALSE)</f>
        <v>360101</v>
      </c>
      <c r="P255">
        <v>121270</v>
      </c>
      <c r="Q255" s="2">
        <v>51500</v>
      </c>
    </row>
    <row r="256" spans="1:17" hidden="1" x14ac:dyDescent="0.2">
      <c r="A256">
        <v>50000249</v>
      </c>
      <c r="B256">
        <v>496591</v>
      </c>
      <c r="C256" t="s">
        <v>817</v>
      </c>
      <c r="D256">
        <v>91293660</v>
      </c>
      <c r="E256" s="6" t="s">
        <v>873</v>
      </c>
      <c r="F256">
        <v>6458408</v>
      </c>
      <c r="H256">
        <v>0</v>
      </c>
      <c r="I256">
        <v>0</v>
      </c>
      <c r="J256" s="2">
        <v>332000</v>
      </c>
      <c r="K256" s="2">
        <v>0</v>
      </c>
      <c r="L256" s="2">
        <v>0</v>
      </c>
      <c r="M256" s="2">
        <v>332000</v>
      </c>
      <c r="N256" s="11">
        <f>VLOOKUP(P256,'CODIGOS RENTISTICOS'!$A$2:E1296,2,FALSE)</f>
        <v>96200000</v>
      </c>
      <c r="O256" s="11">
        <f>VLOOKUP(P256,'CODIGOS RENTISTICOS'!$A$2:F3463,3,FALSE)</f>
        <v>350101</v>
      </c>
      <c r="P256">
        <v>270506</v>
      </c>
      <c r="Q256" s="2">
        <v>332000</v>
      </c>
    </row>
    <row r="257" spans="1:17" hidden="1" x14ac:dyDescent="0.2">
      <c r="A257">
        <v>50000249</v>
      </c>
      <c r="B257">
        <v>1157382</v>
      </c>
      <c r="C257" t="s">
        <v>817</v>
      </c>
      <c r="D257">
        <v>13268522</v>
      </c>
      <c r="E257" s="6" t="s">
        <v>873</v>
      </c>
      <c r="F257">
        <v>6522033</v>
      </c>
      <c r="H257">
        <v>0</v>
      </c>
      <c r="I257">
        <v>0</v>
      </c>
      <c r="J257" s="2">
        <v>7000</v>
      </c>
      <c r="K257" s="2">
        <v>0</v>
      </c>
      <c r="L257" s="2">
        <v>0</v>
      </c>
      <c r="M257" s="2">
        <v>7000</v>
      </c>
      <c r="N257" s="11">
        <f>VLOOKUP(P257,'CODIGOS RENTISTICOS'!$A$2:E1297,2,FALSE)</f>
        <v>825000000</v>
      </c>
      <c r="O257" s="11">
        <f>VLOOKUP(P257,'CODIGOS RENTISTICOS'!$A$2:F3464,3,FALSE)</f>
        <v>150109</v>
      </c>
      <c r="P257">
        <v>121245</v>
      </c>
      <c r="Q257" s="2">
        <v>7000</v>
      </c>
    </row>
    <row r="258" spans="1:17" hidden="1" x14ac:dyDescent="0.2">
      <c r="A258">
        <v>50000249</v>
      </c>
      <c r="B258">
        <v>614470</v>
      </c>
      <c r="C258" t="s">
        <v>811</v>
      </c>
      <c r="D258">
        <v>16764239</v>
      </c>
      <c r="E258" s="6" t="s">
        <v>873</v>
      </c>
      <c r="F258">
        <v>6843499</v>
      </c>
      <c r="H258">
        <v>0</v>
      </c>
      <c r="I258">
        <v>0</v>
      </c>
      <c r="J258" s="2">
        <v>7000</v>
      </c>
      <c r="K258" s="2">
        <v>0</v>
      </c>
      <c r="L258" s="2">
        <v>0</v>
      </c>
      <c r="M258" s="2">
        <v>7000</v>
      </c>
      <c r="N258" s="11">
        <f>VLOOKUP(P258,'CODIGOS RENTISTICOS'!$A$2:E1298,2,FALSE)</f>
        <v>825000000</v>
      </c>
      <c r="O258" s="11">
        <f>VLOOKUP(P258,'CODIGOS RENTISTICOS'!$A$2:F3465,3,FALSE)</f>
        <v>150109</v>
      </c>
      <c r="P258">
        <v>121245</v>
      </c>
      <c r="Q258" s="2">
        <v>7000</v>
      </c>
    </row>
    <row r="259" spans="1:17" hidden="1" x14ac:dyDescent="0.2">
      <c r="A259">
        <v>50000249</v>
      </c>
      <c r="B259">
        <v>614471</v>
      </c>
      <c r="C259" t="s">
        <v>811</v>
      </c>
      <c r="D259">
        <v>8909133414</v>
      </c>
      <c r="E259" s="6" t="s">
        <v>873</v>
      </c>
      <c r="F259">
        <v>8837947</v>
      </c>
      <c r="H259">
        <v>0</v>
      </c>
      <c r="I259">
        <v>1</v>
      </c>
      <c r="J259" s="2">
        <v>0</v>
      </c>
      <c r="K259" s="2">
        <v>0</v>
      </c>
      <c r="L259" s="2">
        <v>630000</v>
      </c>
      <c r="M259" s="2">
        <v>630000</v>
      </c>
      <c r="N259" s="11">
        <f>VLOOKUP(P259,'CODIGOS RENTISTICOS'!$A$2:E1299,2,FALSE)</f>
        <v>910300000</v>
      </c>
      <c r="O259" s="11">
        <f>VLOOKUP(P259,'CODIGOS RENTISTICOS'!$A$2:F3466,3,FALSE)</f>
        <v>130113</v>
      </c>
      <c r="P259">
        <v>121205</v>
      </c>
      <c r="Q259" s="2">
        <v>630000</v>
      </c>
    </row>
    <row r="260" spans="1:17" hidden="1" x14ac:dyDescent="0.2">
      <c r="A260">
        <v>50000249</v>
      </c>
      <c r="B260">
        <v>614474</v>
      </c>
      <c r="C260" t="s">
        <v>811</v>
      </c>
      <c r="D260">
        <v>94325117</v>
      </c>
      <c r="E260" s="6" t="s">
        <v>873</v>
      </c>
      <c r="F260">
        <v>3283385</v>
      </c>
      <c r="H260">
        <v>0</v>
      </c>
      <c r="I260">
        <v>0</v>
      </c>
      <c r="J260" s="2">
        <v>7000</v>
      </c>
      <c r="K260" s="2">
        <v>0</v>
      </c>
      <c r="L260" s="2">
        <v>0</v>
      </c>
      <c r="M260" s="2">
        <v>7000</v>
      </c>
      <c r="N260" s="11">
        <f>VLOOKUP(P260,'CODIGOS RENTISTICOS'!$A$2:E1300,2,FALSE)</f>
        <v>825000000</v>
      </c>
      <c r="O260" s="11">
        <f>VLOOKUP(P260,'CODIGOS RENTISTICOS'!$A$2:F3467,3,FALSE)</f>
        <v>150109</v>
      </c>
      <c r="P260">
        <v>121245</v>
      </c>
      <c r="Q260" s="2">
        <v>7000</v>
      </c>
    </row>
    <row r="261" spans="1:17" hidden="1" x14ac:dyDescent="0.2">
      <c r="A261">
        <v>50000249</v>
      </c>
      <c r="B261">
        <v>7068364</v>
      </c>
      <c r="C261" t="s">
        <v>811</v>
      </c>
      <c r="D261">
        <v>94502963</v>
      </c>
      <c r="E261" s="6" t="s">
        <v>873</v>
      </c>
      <c r="F261">
        <v>4221603</v>
      </c>
      <c r="H261">
        <v>0</v>
      </c>
      <c r="I261">
        <v>0</v>
      </c>
      <c r="J261" s="2">
        <v>7000</v>
      </c>
      <c r="K261" s="2">
        <v>0</v>
      </c>
      <c r="L261" s="2">
        <v>0</v>
      </c>
      <c r="M261" s="2">
        <v>7000</v>
      </c>
      <c r="N261" s="11">
        <f>VLOOKUP(P261,'CODIGOS RENTISTICOS'!$A$2:E1301,2,FALSE)</f>
        <v>825000000</v>
      </c>
      <c r="O261" s="11">
        <f>VLOOKUP(P261,'CODIGOS RENTISTICOS'!$A$2:F3468,3,FALSE)</f>
        <v>150109</v>
      </c>
      <c r="P261">
        <v>121245</v>
      </c>
      <c r="Q261" s="2">
        <v>7000</v>
      </c>
    </row>
    <row r="262" spans="1:17" hidden="1" x14ac:dyDescent="0.2">
      <c r="A262">
        <v>50000249</v>
      </c>
      <c r="B262">
        <v>1002207</v>
      </c>
      <c r="C262" t="s">
        <v>811</v>
      </c>
      <c r="D262">
        <v>8050043289</v>
      </c>
      <c r="E262" s="6" t="s">
        <v>873</v>
      </c>
      <c r="F262">
        <v>5532957</v>
      </c>
      <c r="H262">
        <v>0</v>
      </c>
      <c r="I262">
        <v>1</v>
      </c>
      <c r="J262" s="2">
        <v>0</v>
      </c>
      <c r="K262" s="2">
        <v>0</v>
      </c>
      <c r="L262" s="2">
        <v>67000</v>
      </c>
      <c r="M262" s="2">
        <v>67000</v>
      </c>
      <c r="N262" s="11">
        <f>VLOOKUP(P262,'CODIGOS RENTISTICOS'!$A$2:E1302,2,FALSE)</f>
        <v>825000000</v>
      </c>
      <c r="O262" s="11">
        <f>VLOOKUP(P262,'CODIGOS RENTISTICOS'!$A$2:F3469,3,FALSE)</f>
        <v>150109</v>
      </c>
      <c r="P262">
        <v>121245</v>
      </c>
      <c r="Q262" s="2">
        <v>67000</v>
      </c>
    </row>
    <row r="263" spans="1:17" hidden="1" x14ac:dyDescent="0.2">
      <c r="A263">
        <v>50000249</v>
      </c>
      <c r="B263">
        <v>1120164</v>
      </c>
      <c r="C263" t="s">
        <v>811</v>
      </c>
      <c r="D263">
        <v>8300232021</v>
      </c>
      <c r="E263" s="6" t="s">
        <v>873</v>
      </c>
      <c r="F263">
        <v>6814000</v>
      </c>
      <c r="H263">
        <v>0</v>
      </c>
      <c r="I263">
        <v>0</v>
      </c>
      <c r="J263" s="2">
        <v>664000</v>
      </c>
      <c r="K263" s="2">
        <v>0</v>
      </c>
      <c r="L263" s="2">
        <v>0</v>
      </c>
      <c r="M263" s="2">
        <v>664000</v>
      </c>
      <c r="N263" s="11">
        <f>VLOOKUP(P263,'CODIGOS RENTISTICOS'!$A$2:E1303,2,FALSE)</f>
        <v>825000000</v>
      </c>
      <c r="O263" s="11">
        <f>VLOOKUP(P263,'CODIGOS RENTISTICOS'!$A$2:F3470,3,FALSE)</f>
        <v>150109</v>
      </c>
      <c r="P263">
        <v>121245</v>
      </c>
      <c r="Q263" s="2">
        <v>664000</v>
      </c>
    </row>
    <row r="264" spans="1:17" hidden="1" x14ac:dyDescent="0.2">
      <c r="A264">
        <v>50000249</v>
      </c>
      <c r="B264">
        <v>1214274</v>
      </c>
      <c r="C264" t="s">
        <v>811</v>
      </c>
      <c r="D264">
        <v>8000047663</v>
      </c>
      <c r="E264" s="6" t="s">
        <v>873</v>
      </c>
      <c r="F264">
        <v>6670021</v>
      </c>
      <c r="H264">
        <v>0</v>
      </c>
      <c r="I264">
        <v>0</v>
      </c>
      <c r="J264" s="2">
        <v>15600</v>
      </c>
      <c r="K264" s="2">
        <v>0</v>
      </c>
      <c r="L264" s="2">
        <v>0</v>
      </c>
      <c r="M264" s="2">
        <v>15600</v>
      </c>
      <c r="N264" s="11">
        <f>VLOOKUP(P264,'CODIGOS RENTISTICOS'!$A$2:E1304,2,FALSE)</f>
        <v>96200000</v>
      </c>
      <c r="O264" s="11">
        <f>VLOOKUP(P264,'CODIGOS RENTISTICOS'!$A$2:F3471,3,FALSE)</f>
        <v>350101</v>
      </c>
      <c r="P264">
        <v>121240</v>
      </c>
      <c r="Q264" s="2">
        <v>15600</v>
      </c>
    </row>
    <row r="265" spans="1:17" x14ac:dyDescent="0.2">
      <c r="A265">
        <v>50000249</v>
      </c>
      <c r="B265">
        <v>1223262</v>
      </c>
      <c r="C265" t="s">
        <v>812</v>
      </c>
      <c r="D265">
        <v>94440841</v>
      </c>
      <c r="E265" s="6" t="s">
        <v>873</v>
      </c>
      <c r="F265">
        <v>2416602</v>
      </c>
      <c r="H265">
        <v>0</v>
      </c>
      <c r="I265">
        <v>0</v>
      </c>
      <c r="J265" s="2">
        <v>14900</v>
      </c>
      <c r="K265" s="2">
        <v>0</v>
      </c>
      <c r="L265" s="2">
        <v>0</v>
      </c>
      <c r="M265" s="2">
        <v>14900</v>
      </c>
      <c r="N265" s="11">
        <f>VLOOKUP(P265,'CODIGOS RENTISTICOS'!$A$2:E1305,2,FALSE)</f>
        <v>11100000</v>
      </c>
      <c r="O265" s="11">
        <f>VLOOKUP(P265,'CODIGOS RENTISTICOS'!$A$2:F3472,3,FALSE)</f>
        <v>150101</v>
      </c>
      <c r="P265">
        <v>121275</v>
      </c>
      <c r="Q265" s="2">
        <v>14900</v>
      </c>
    </row>
    <row r="266" spans="1:17" x14ac:dyDescent="0.2">
      <c r="A266">
        <v>50000249</v>
      </c>
      <c r="B266">
        <v>1223274</v>
      </c>
      <c r="C266" t="s">
        <v>812</v>
      </c>
      <c r="D266">
        <v>94440841</v>
      </c>
      <c r="E266" s="6" t="s">
        <v>873</v>
      </c>
      <c r="F266">
        <v>2416602</v>
      </c>
      <c r="H266">
        <v>0</v>
      </c>
      <c r="I266">
        <v>0</v>
      </c>
      <c r="J266" s="2">
        <v>100000</v>
      </c>
      <c r="K266" s="2">
        <v>0</v>
      </c>
      <c r="L266" s="2">
        <v>0</v>
      </c>
      <c r="M266" s="2">
        <v>100000</v>
      </c>
      <c r="N266" s="11">
        <f>VLOOKUP(P266,'CODIGOS RENTISTICOS'!$A$2:E1306,2,FALSE)</f>
        <v>11100000</v>
      </c>
      <c r="O266" s="11">
        <f>VLOOKUP(P266,'CODIGOS RENTISTICOS'!$A$2:F3473,3,FALSE)</f>
        <v>150101</v>
      </c>
      <c r="P266">
        <v>121275</v>
      </c>
      <c r="Q266" s="2">
        <v>100000</v>
      </c>
    </row>
    <row r="267" spans="1:17" x14ac:dyDescent="0.2">
      <c r="A267">
        <v>50000249</v>
      </c>
      <c r="B267">
        <v>1223512</v>
      </c>
      <c r="C267" t="s">
        <v>812</v>
      </c>
      <c r="D267">
        <v>6153472</v>
      </c>
      <c r="E267" s="6" t="s">
        <v>873</v>
      </c>
      <c r="F267">
        <v>2411584</v>
      </c>
      <c r="H267">
        <v>0</v>
      </c>
      <c r="I267">
        <v>0</v>
      </c>
      <c r="J267" s="2">
        <v>1000000</v>
      </c>
      <c r="K267" s="2">
        <v>0</v>
      </c>
      <c r="L267" s="2">
        <v>0</v>
      </c>
      <c r="M267" s="2">
        <v>1000000</v>
      </c>
      <c r="N267" s="11">
        <f>VLOOKUP(P267,'CODIGOS RENTISTICOS'!$A$2:E1307,2,FALSE)</f>
        <v>11100000</v>
      </c>
      <c r="O267" s="11">
        <f>VLOOKUP(P267,'CODIGOS RENTISTICOS'!$A$2:F3474,3,FALSE)</f>
        <v>150101</v>
      </c>
      <c r="P267">
        <v>121275</v>
      </c>
      <c r="Q267" s="2">
        <v>1000000</v>
      </c>
    </row>
    <row r="268" spans="1:17" hidden="1" x14ac:dyDescent="0.2">
      <c r="A268">
        <v>50000249</v>
      </c>
      <c r="B268">
        <v>985663</v>
      </c>
      <c r="C268" t="s">
        <v>811</v>
      </c>
      <c r="D268">
        <v>8050124234</v>
      </c>
      <c r="E268" s="6" t="s">
        <v>873</v>
      </c>
      <c r="F268">
        <v>6647936</v>
      </c>
      <c r="H268">
        <v>0</v>
      </c>
      <c r="I268">
        <v>0</v>
      </c>
      <c r="J268" s="2">
        <v>5000</v>
      </c>
      <c r="K268" s="2">
        <v>0</v>
      </c>
      <c r="L268" s="2">
        <v>0</v>
      </c>
      <c r="M268" s="2">
        <v>5000</v>
      </c>
      <c r="N268" s="11">
        <f>VLOOKUP(P268,'CODIGOS RENTISTICOS'!$A$2:E1308,2,FALSE)</f>
        <v>825000000</v>
      </c>
      <c r="O268" s="11">
        <f>VLOOKUP(P268,'CODIGOS RENTISTICOS'!$A$2:F3475,3,FALSE)</f>
        <v>150109</v>
      </c>
      <c r="P268">
        <v>121245</v>
      </c>
      <c r="Q268" s="2">
        <v>5000</v>
      </c>
    </row>
    <row r="269" spans="1:17" hidden="1" x14ac:dyDescent="0.2">
      <c r="A269">
        <v>50000249</v>
      </c>
      <c r="B269">
        <v>985702</v>
      </c>
      <c r="C269" t="s">
        <v>811</v>
      </c>
      <c r="D269">
        <v>8001784593</v>
      </c>
      <c r="E269" s="6" t="s">
        <v>873</v>
      </c>
      <c r="F269">
        <v>6540104</v>
      </c>
      <c r="H269">
        <v>0</v>
      </c>
      <c r="I269">
        <v>0</v>
      </c>
      <c r="J269" s="2">
        <v>10000</v>
      </c>
      <c r="K269" s="2">
        <v>0</v>
      </c>
      <c r="L269" s="2">
        <v>0</v>
      </c>
      <c r="M269" s="2">
        <v>10000</v>
      </c>
      <c r="N269" s="11">
        <f>VLOOKUP(P269,'CODIGOS RENTISTICOS'!$A$2:E1309,2,FALSE)</f>
        <v>825000000</v>
      </c>
      <c r="O269" s="11">
        <f>VLOOKUP(P269,'CODIGOS RENTISTICOS'!$A$2:F3476,3,FALSE)</f>
        <v>150109</v>
      </c>
      <c r="P269">
        <v>121245</v>
      </c>
      <c r="Q269" s="2">
        <v>10000</v>
      </c>
    </row>
    <row r="270" spans="1:17" hidden="1" x14ac:dyDescent="0.2">
      <c r="A270">
        <v>50000249</v>
      </c>
      <c r="B270">
        <v>520925</v>
      </c>
      <c r="C270" t="s">
        <v>811</v>
      </c>
      <c r="D270">
        <v>8001654637</v>
      </c>
      <c r="E270" s="6" t="s">
        <v>873</v>
      </c>
      <c r="F270">
        <v>6818484</v>
      </c>
      <c r="H270">
        <v>0</v>
      </c>
      <c r="I270">
        <v>0</v>
      </c>
      <c r="J270" s="2">
        <v>7000</v>
      </c>
      <c r="K270" s="2">
        <v>0</v>
      </c>
      <c r="L270" s="2">
        <v>0</v>
      </c>
      <c r="M270" s="2">
        <v>7000</v>
      </c>
      <c r="N270" s="11">
        <f>VLOOKUP(P270,'CODIGOS RENTISTICOS'!$A$2:E1310,2,FALSE)</f>
        <v>825000000</v>
      </c>
      <c r="O270" s="11">
        <f>VLOOKUP(P270,'CODIGOS RENTISTICOS'!$A$2:F3477,3,FALSE)</f>
        <v>150109</v>
      </c>
      <c r="P270">
        <v>121245</v>
      </c>
      <c r="Q270" s="2">
        <v>7000</v>
      </c>
    </row>
    <row r="271" spans="1:17" hidden="1" x14ac:dyDescent="0.2">
      <c r="A271">
        <v>50000249</v>
      </c>
      <c r="B271">
        <v>8508457</v>
      </c>
      <c r="C271" t="s">
        <v>564</v>
      </c>
      <c r="D271">
        <v>92095242</v>
      </c>
      <c r="E271" s="6" t="s">
        <v>873</v>
      </c>
      <c r="F271">
        <v>2829034</v>
      </c>
      <c r="H271">
        <v>0</v>
      </c>
      <c r="I271">
        <v>0</v>
      </c>
      <c r="J271" s="2">
        <v>17529</v>
      </c>
      <c r="K271" s="2">
        <v>0</v>
      </c>
      <c r="L271" s="2">
        <v>0</v>
      </c>
      <c r="M271" s="2">
        <v>17529</v>
      </c>
      <c r="N271" s="11">
        <f>VLOOKUP(P271,'CODIGOS RENTISTICOS'!$A$2:E1311,2,FALSE)</f>
        <v>96300000</v>
      </c>
      <c r="O271" s="11">
        <f>VLOOKUP(P271,'CODIGOS RENTISTICOS'!$A$2:F3478,3,FALSE)</f>
        <v>360101</v>
      </c>
      <c r="P271">
        <v>121270</v>
      </c>
      <c r="Q271" s="2">
        <v>17529</v>
      </c>
    </row>
    <row r="272" spans="1:17" hidden="1" x14ac:dyDescent="0.2">
      <c r="A272">
        <v>50000249</v>
      </c>
      <c r="B272">
        <v>8511775</v>
      </c>
      <c r="C272" t="s">
        <v>564</v>
      </c>
      <c r="D272">
        <v>33205215</v>
      </c>
      <c r="E272" s="6" t="s">
        <v>873</v>
      </c>
      <c r="F272">
        <v>2826556</v>
      </c>
      <c r="H272">
        <v>0</v>
      </c>
      <c r="I272">
        <v>0</v>
      </c>
      <c r="J272" s="2">
        <v>51500</v>
      </c>
      <c r="K272" s="2">
        <v>0</v>
      </c>
      <c r="L272" s="2">
        <v>0</v>
      </c>
      <c r="M272" s="2">
        <v>51500</v>
      </c>
      <c r="N272" s="11">
        <f>VLOOKUP(P272,'CODIGOS RENTISTICOS'!$A$2:E1312,2,FALSE)</f>
        <v>96300000</v>
      </c>
      <c r="O272" s="11">
        <f>VLOOKUP(P272,'CODIGOS RENTISTICOS'!$A$2:F3479,3,FALSE)</f>
        <v>360101</v>
      </c>
      <c r="P272">
        <v>121270</v>
      </c>
      <c r="Q272" s="2">
        <v>51500</v>
      </c>
    </row>
    <row r="273" spans="1:17" hidden="1" x14ac:dyDescent="0.2">
      <c r="A273">
        <v>50000249</v>
      </c>
      <c r="B273">
        <v>1369843</v>
      </c>
      <c r="C273" t="s">
        <v>595</v>
      </c>
      <c r="D273">
        <v>8001151021</v>
      </c>
      <c r="E273" s="6" t="s">
        <v>873</v>
      </c>
      <c r="F273">
        <v>3514987</v>
      </c>
      <c r="H273">
        <v>0</v>
      </c>
      <c r="I273">
        <v>1</v>
      </c>
      <c r="J273" s="2">
        <v>0</v>
      </c>
      <c r="K273" s="2">
        <v>0</v>
      </c>
      <c r="L273" s="2">
        <v>41340000</v>
      </c>
      <c r="M273" s="2">
        <v>41340000</v>
      </c>
      <c r="N273" s="11">
        <f>VLOOKUP(P273,'CODIGOS RENTISTICOS'!$A$2:E1313,2,FALSE)</f>
        <v>11800000</v>
      </c>
      <c r="O273" s="11">
        <f>VLOOKUP(P273,'CODIGOS RENTISTICOS'!$A$2:F3480,3,FALSE)</f>
        <v>240101</v>
      </c>
      <c r="P273">
        <v>121265</v>
      </c>
      <c r="Q273" s="2">
        <v>41340000</v>
      </c>
    </row>
    <row r="274" spans="1:17" hidden="1" x14ac:dyDescent="0.2">
      <c r="A274">
        <v>50000249</v>
      </c>
      <c r="B274">
        <v>567442</v>
      </c>
      <c r="C274" t="s">
        <v>591</v>
      </c>
      <c r="D274">
        <v>8300103388</v>
      </c>
      <c r="E274" s="6" t="s">
        <v>874</v>
      </c>
      <c r="F274">
        <v>2954034</v>
      </c>
      <c r="H274">
        <v>0</v>
      </c>
      <c r="I274">
        <v>0</v>
      </c>
      <c r="J274" s="2">
        <v>5760</v>
      </c>
      <c r="K274" s="2">
        <v>0</v>
      </c>
      <c r="L274" s="2">
        <v>0</v>
      </c>
      <c r="M274" s="2">
        <v>5760</v>
      </c>
      <c r="N274" s="11">
        <f>VLOOKUP(P274,'CODIGOS RENTISTICOS'!$A$2:E1314,2,FALSE)</f>
        <v>910300000</v>
      </c>
      <c r="O274" s="11">
        <f>VLOOKUP(P274,'CODIGOS RENTISTICOS'!$A$2:F3481,3,FALSE)</f>
        <v>130113</v>
      </c>
      <c r="P274">
        <v>121235</v>
      </c>
      <c r="Q274" s="2">
        <v>5760</v>
      </c>
    </row>
    <row r="275" spans="1:17" hidden="1" x14ac:dyDescent="0.2">
      <c r="A275">
        <v>50000249</v>
      </c>
      <c r="B275">
        <v>1173789</v>
      </c>
      <c r="C275" t="s">
        <v>591</v>
      </c>
      <c r="D275">
        <v>8600005667</v>
      </c>
      <c r="E275" s="6" t="s">
        <v>874</v>
      </c>
      <c r="F275">
        <v>2018100</v>
      </c>
      <c r="H275">
        <v>0</v>
      </c>
      <c r="I275">
        <v>0</v>
      </c>
      <c r="J275" s="2">
        <v>5000</v>
      </c>
      <c r="K275" s="2">
        <v>0</v>
      </c>
      <c r="L275" s="2">
        <v>0</v>
      </c>
      <c r="M275" s="2">
        <v>5000</v>
      </c>
      <c r="N275" s="11">
        <f>VLOOKUP(P275,'CODIGOS RENTISTICOS'!$A$2:E1315,2,FALSE)</f>
        <v>825000000</v>
      </c>
      <c r="O275" s="11">
        <f>VLOOKUP(P275,'CODIGOS RENTISTICOS'!$A$2:F3482,3,FALSE)</f>
        <v>150109</v>
      </c>
      <c r="P275">
        <v>121245</v>
      </c>
      <c r="Q275" s="2">
        <v>5000</v>
      </c>
    </row>
    <row r="276" spans="1:17" hidden="1" x14ac:dyDescent="0.2">
      <c r="A276">
        <v>50000249</v>
      </c>
      <c r="B276">
        <v>1163962</v>
      </c>
      <c r="C276" t="s">
        <v>591</v>
      </c>
      <c r="D276">
        <v>8001975435</v>
      </c>
      <c r="E276" s="6" t="s">
        <v>874</v>
      </c>
      <c r="F276">
        <v>2627421</v>
      </c>
      <c r="H276">
        <v>0</v>
      </c>
      <c r="I276">
        <v>1</v>
      </c>
      <c r="J276" s="2">
        <v>0</v>
      </c>
      <c r="K276" s="2">
        <v>0</v>
      </c>
      <c r="L276" s="2">
        <v>20000</v>
      </c>
      <c r="M276" s="2">
        <v>20000</v>
      </c>
      <c r="N276" s="11">
        <f>VLOOKUP(P276,'CODIGOS RENTISTICOS'!$A$2:E1316,2,FALSE)</f>
        <v>910300000</v>
      </c>
      <c r="O276" s="11">
        <f>VLOOKUP(P276,'CODIGOS RENTISTICOS'!$A$2:F3483,3,FALSE)</f>
        <v>130113</v>
      </c>
      <c r="P276">
        <v>121235</v>
      </c>
      <c r="Q276" s="2">
        <v>20000</v>
      </c>
    </row>
    <row r="277" spans="1:17" hidden="1" x14ac:dyDescent="0.2">
      <c r="A277">
        <v>50000249</v>
      </c>
      <c r="B277">
        <v>1163964</v>
      </c>
      <c r="C277" t="s">
        <v>591</v>
      </c>
      <c r="D277">
        <v>235376</v>
      </c>
      <c r="E277" s="6" t="s">
        <v>874</v>
      </c>
      <c r="F277">
        <v>2619484</v>
      </c>
      <c r="H277">
        <v>0</v>
      </c>
      <c r="I277">
        <v>0</v>
      </c>
      <c r="J277" s="2">
        <v>220000</v>
      </c>
      <c r="K277" s="2">
        <v>0</v>
      </c>
      <c r="L277" s="2">
        <v>0</v>
      </c>
      <c r="M277" s="2">
        <v>220000</v>
      </c>
      <c r="N277" s="11">
        <f>VLOOKUP(P277,'CODIGOS RENTISTICOS'!$A$2:E1317,2,FALSE)</f>
        <v>910300000</v>
      </c>
      <c r="O277" s="11">
        <f>VLOOKUP(P277,'CODIGOS RENTISTICOS'!$A$2:F3484,3,FALSE)</f>
        <v>130113</v>
      </c>
      <c r="P277">
        <v>121235</v>
      </c>
      <c r="Q277" s="2">
        <v>220000</v>
      </c>
    </row>
    <row r="278" spans="1:17" hidden="1" x14ac:dyDescent="0.2">
      <c r="A278">
        <v>50000249</v>
      </c>
      <c r="B278">
        <v>927799</v>
      </c>
      <c r="C278" t="s">
        <v>591</v>
      </c>
      <c r="D278">
        <v>8605200975</v>
      </c>
      <c r="E278" s="6" t="s">
        <v>874</v>
      </c>
      <c r="F278">
        <v>6500083</v>
      </c>
      <c r="H278">
        <v>0</v>
      </c>
      <c r="I278">
        <v>0</v>
      </c>
      <c r="J278" s="2">
        <v>145000</v>
      </c>
      <c r="K278" s="2">
        <v>0</v>
      </c>
      <c r="L278" s="2">
        <v>0</v>
      </c>
      <c r="M278" s="2">
        <v>145000</v>
      </c>
      <c r="N278" s="11">
        <f>VLOOKUP(P278,'CODIGOS RENTISTICOS'!$A$2:E1318,2,FALSE)</f>
        <v>825000000</v>
      </c>
      <c r="O278" s="11">
        <f>VLOOKUP(P278,'CODIGOS RENTISTICOS'!$A$2:F3485,3,FALSE)</f>
        <v>150109</v>
      </c>
      <c r="P278">
        <v>121245</v>
      </c>
      <c r="Q278" s="2">
        <v>145000</v>
      </c>
    </row>
    <row r="279" spans="1:17" hidden="1" x14ac:dyDescent="0.2">
      <c r="A279">
        <v>50000249</v>
      </c>
      <c r="B279">
        <v>1005771</v>
      </c>
      <c r="C279" t="s">
        <v>591</v>
      </c>
      <c r="D279">
        <v>17410782</v>
      </c>
      <c r="E279" s="6" t="s">
        <v>874</v>
      </c>
      <c r="F279">
        <v>4272464</v>
      </c>
      <c r="H279">
        <v>0</v>
      </c>
      <c r="I279">
        <v>0</v>
      </c>
      <c r="J279" s="2">
        <v>42000</v>
      </c>
      <c r="K279" s="2">
        <v>0</v>
      </c>
      <c r="L279" s="2">
        <v>0</v>
      </c>
      <c r="M279" s="2">
        <v>42000</v>
      </c>
      <c r="N279" s="11">
        <f>VLOOKUP(P279,'CODIGOS RENTISTICOS'!$A$2:E1319,2,FALSE)</f>
        <v>825000000</v>
      </c>
      <c r="O279" s="11">
        <f>VLOOKUP(P279,'CODIGOS RENTISTICOS'!$A$2:F3486,3,FALSE)</f>
        <v>150109</v>
      </c>
      <c r="P279">
        <v>121245</v>
      </c>
      <c r="Q279" s="2">
        <v>42000</v>
      </c>
    </row>
    <row r="280" spans="1:17" hidden="1" x14ac:dyDescent="0.2">
      <c r="A280">
        <v>50000249</v>
      </c>
      <c r="B280">
        <v>1141304</v>
      </c>
      <c r="C280" t="s">
        <v>591</v>
      </c>
      <c r="D280">
        <v>51580672</v>
      </c>
      <c r="E280" s="6" t="s">
        <v>874</v>
      </c>
      <c r="F280">
        <v>7612375</v>
      </c>
      <c r="H280">
        <v>0</v>
      </c>
      <c r="I280">
        <v>0</v>
      </c>
      <c r="J280" s="2">
        <v>1000000</v>
      </c>
      <c r="K280" s="2">
        <v>0</v>
      </c>
      <c r="L280" s="2">
        <v>0</v>
      </c>
      <c r="M280" s="2">
        <v>1000000</v>
      </c>
      <c r="N280" s="11">
        <f>VLOOKUP(P280,'CODIGOS RENTISTICOS'!$A$2:E1320,2,FALSE)</f>
        <v>10900000</v>
      </c>
      <c r="O280" s="11">
        <f>VLOOKUP(P280,'CODIGOS RENTISTICOS'!$A$2:F3487,3,FALSE)</f>
        <v>170101</v>
      </c>
      <c r="P280">
        <v>121255</v>
      </c>
      <c r="Q280" s="2">
        <v>1000000</v>
      </c>
    </row>
    <row r="281" spans="1:17" hidden="1" x14ac:dyDescent="0.2">
      <c r="A281">
        <v>50000249</v>
      </c>
      <c r="B281">
        <v>1327242</v>
      </c>
      <c r="C281" t="s">
        <v>591</v>
      </c>
      <c r="D281">
        <v>8301064326</v>
      </c>
      <c r="E281" s="6" t="s">
        <v>874</v>
      </c>
      <c r="F281">
        <v>4940206</v>
      </c>
      <c r="H281">
        <v>0</v>
      </c>
      <c r="I281">
        <v>0</v>
      </c>
      <c r="J281" s="2">
        <v>664000</v>
      </c>
      <c r="K281" s="2">
        <v>0</v>
      </c>
      <c r="L281" s="2">
        <v>0</v>
      </c>
      <c r="M281" s="2">
        <v>664000</v>
      </c>
      <c r="N281" s="11">
        <f>VLOOKUP(P281,'CODIGOS RENTISTICOS'!$A$2:E1321,2,FALSE)</f>
        <v>825000000</v>
      </c>
      <c r="O281" s="11">
        <f>VLOOKUP(P281,'CODIGOS RENTISTICOS'!$A$2:F3488,3,FALSE)</f>
        <v>150109</v>
      </c>
      <c r="P281">
        <v>121245</v>
      </c>
      <c r="Q281" s="2">
        <v>664000</v>
      </c>
    </row>
    <row r="282" spans="1:17" hidden="1" x14ac:dyDescent="0.2">
      <c r="A282">
        <v>50000249</v>
      </c>
      <c r="B282">
        <v>2199036</v>
      </c>
      <c r="C282" t="s">
        <v>591</v>
      </c>
      <c r="D282">
        <v>79543820</v>
      </c>
      <c r="E282" s="6" t="s">
        <v>874</v>
      </c>
      <c r="F282">
        <v>3669501</v>
      </c>
      <c r="H282">
        <v>0</v>
      </c>
      <c r="I282">
        <v>0</v>
      </c>
      <c r="J282" s="2">
        <v>8301</v>
      </c>
      <c r="K282" s="2">
        <v>0</v>
      </c>
      <c r="L282" s="2">
        <v>0</v>
      </c>
      <c r="M282" s="2">
        <v>8301</v>
      </c>
      <c r="N282" s="11">
        <f>VLOOKUP(P282,'CODIGOS RENTISTICOS'!$A$2:E1322,2,FALSE)</f>
        <v>96400000</v>
      </c>
      <c r="O282" s="11">
        <f>VLOOKUP(P282,'CODIGOS RENTISTICOS'!$A$2:F3489,3,FALSE)</f>
        <v>370101</v>
      </c>
      <c r="P282">
        <v>121280</v>
      </c>
      <c r="Q282" s="2">
        <v>8301</v>
      </c>
    </row>
    <row r="283" spans="1:17" hidden="1" x14ac:dyDescent="0.2">
      <c r="A283">
        <v>50000249</v>
      </c>
      <c r="B283">
        <v>9775234</v>
      </c>
      <c r="C283" t="s">
        <v>591</v>
      </c>
      <c r="D283">
        <v>19334023</v>
      </c>
      <c r="E283" s="6" t="s">
        <v>874</v>
      </c>
      <c r="F283">
        <v>7756900</v>
      </c>
      <c r="H283">
        <v>0</v>
      </c>
      <c r="I283">
        <v>0</v>
      </c>
      <c r="J283" s="2">
        <v>664000</v>
      </c>
      <c r="K283" s="2">
        <v>0</v>
      </c>
      <c r="L283" s="2">
        <v>0</v>
      </c>
      <c r="M283" s="2">
        <v>664000</v>
      </c>
      <c r="N283" s="11">
        <f>VLOOKUP(P283,'CODIGOS RENTISTICOS'!$A$2:E1323,2,FALSE)</f>
        <v>825000000</v>
      </c>
      <c r="O283" s="11">
        <f>VLOOKUP(P283,'CODIGOS RENTISTICOS'!$A$2:F3490,3,FALSE)</f>
        <v>150109</v>
      </c>
      <c r="P283">
        <v>121245</v>
      </c>
      <c r="Q283" s="2">
        <v>664000</v>
      </c>
    </row>
    <row r="284" spans="1:17" hidden="1" x14ac:dyDescent="0.2">
      <c r="A284">
        <v>50000249</v>
      </c>
      <c r="B284">
        <v>1254171</v>
      </c>
      <c r="C284" t="s">
        <v>591</v>
      </c>
      <c r="D284">
        <v>8300085094</v>
      </c>
      <c r="E284" s="6" t="s">
        <v>874</v>
      </c>
      <c r="F284">
        <v>5459900</v>
      </c>
      <c r="H284">
        <v>0</v>
      </c>
      <c r="I284">
        <v>0</v>
      </c>
      <c r="J284" s="2">
        <v>166000</v>
      </c>
      <c r="K284" s="2">
        <v>0</v>
      </c>
      <c r="L284" s="2">
        <v>0</v>
      </c>
      <c r="M284" s="2">
        <v>166000</v>
      </c>
      <c r="N284" s="11">
        <f>VLOOKUP(P284,'CODIGOS RENTISTICOS'!$A$2:E1324,2,FALSE)</f>
        <v>96200000</v>
      </c>
      <c r="O284" s="11">
        <f>VLOOKUP(P284,'CODIGOS RENTISTICOS'!$A$2:F3491,3,FALSE)</f>
        <v>350101</v>
      </c>
      <c r="P284">
        <v>121230</v>
      </c>
      <c r="Q284" s="2">
        <v>166000</v>
      </c>
    </row>
    <row r="285" spans="1:17" hidden="1" x14ac:dyDescent="0.2">
      <c r="A285">
        <v>50000249</v>
      </c>
      <c r="B285">
        <v>230669</v>
      </c>
      <c r="C285" t="s">
        <v>591</v>
      </c>
      <c r="D285">
        <v>8600639527</v>
      </c>
      <c r="E285" s="6" t="s">
        <v>874</v>
      </c>
      <c r="F285">
        <v>3351254</v>
      </c>
      <c r="H285">
        <v>0</v>
      </c>
      <c r="I285">
        <v>0</v>
      </c>
      <c r="J285" s="2">
        <v>2767</v>
      </c>
      <c r="K285" s="2">
        <v>0</v>
      </c>
      <c r="L285" s="2">
        <v>0</v>
      </c>
      <c r="M285" s="2">
        <v>2767</v>
      </c>
      <c r="N285" s="11">
        <f>VLOOKUP(P285,'CODIGOS RENTISTICOS'!$A$2:E1325,2,FALSE)</f>
        <v>96400000</v>
      </c>
      <c r="O285" s="11">
        <f>VLOOKUP(P285,'CODIGOS RENTISTICOS'!$A$2:F3492,3,FALSE)</f>
        <v>370101</v>
      </c>
      <c r="P285">
        <v>121280</v>
      </c>
      <c r="Q285" s="2">
        <v>2767</v>
      </c>
    </row>
    <row r="286" spans="1:17" hidden="1" x14ac:dyDescent="0.2">
      <c r="A286">
        <v>50000249</v>
      </c>
      <c r="B286">
        <v>1085078</v>
      </c>
      <c r="C286" t="s">
        <v>591</v>
      </c>
      <c r="D286">
        <v>8999990285</v>
      </c>
      <c r="E286" s="6" t="s">
        <v>874</v>
      </c>
      <c r="F286">
        <v>121212</v>
      </c>
      <c r="H286">
        <v>0</v>
      </c>
      <c r="I286">
        <v>0</v>
      </c>
      <c r="J286" s="2">
        <v>2600000</v>
      </c>
      <c r="K286" s="2">
        <v>0</v>
      </c>
      <c r="L286" s="2">
        <v>0</v>
      </c>
      <c r="M286" s="2">
        <v>2600000</v>
      </c>
      <c r="N286" s="11">
        <f>VLOOKUP(P286,'CODIGOS RENTISTICOS'!$A$2:E1326,2,FALSE)</f>
        <v>10900000</v>
      </c>
      <c r="O286" s="11">
        <f>VLOOKUP(P286,'CODIGOS RENTISTICOS'!$A$2:F3493,3,FALSE)</f>
        <v>170101</v>
      </c>
      <c r="P286">
        <v>121255</v>
      </c>
      <c r="Q286" s="2">
        <v>2600000</v>
      </c>
    </row>
    <row r="287" spans="1:17" hidden="1" x14ac:dyDescent="0.2">
      <c r="A287">
        <v>50000249</v>
      </c>
      <c r="B287">
        <v>1378388</v>
      </c>
      <c r="C287" t="s">
        <v>591</v>
      </c>
      <c r="D287">
        <v>8605175603</v>
      </c>
      <c r="E287" s="6" t="s">
        <v>874</v>
      </c>
      <c r="F287">
        <v>6184072</v>
      </c>
      <c r="H287">
        <v>0</v>
      </c>
      <c r="I287">
        <v>0</v>
      </c>
      <c r="J287" s="2">
        <v>769000</v>
      </c>
      <c r="K287" s="2">
        <v>0</v>
      </c>
      <c r="L287" s="2">
        <v>0</v>
      </c>
      <c r="M287" s="2">
        <v>769000</v>
      </c>
      <c r="N287" s="11">
        <f>VLOOKUP(P287,'CODIGOS RENTISTICOS'!$A$2:E1327,2,FALSE)</f>
        <v>825000000</v>
      </c>
      <c r="O287" s="11">
        <f>VLOOKUP(P287,'CODIGOS RENTISTICOS'!$A$2:F3494,3,FALSE)</f>
        <v>150109</v>
      </c>
      <c r="P287">
        <v>121245</v>
      </c>
      <c r="Q287" s="2">
        <v>769000</v>
      </c>
    </row>
    <row r="288" spans="1:17" hidden="1" x14ac:dyDescent="0.2">
      <c r="A288">
        <v>50000249</v>
      </c>
      <c r="B288">
        <v>2138417</v>
      </c>
      <c r="C288" t="s">
        <v>591</v>
      </c>
      <c r="D288">
        <v>8604011911</v>
      </c>
      <c r="E288" s="6" t="s">
        <v>874</v>
      </c>
      <c r="F288">
        <v>3464214</v>
      </c>
      <c r="H288">
        <v>0</v>
      </c>
      <c r="I288">
        <v>0</v>
      </c>
      <c r="J288" s="2">
        <v>17000</v>
      </c>
      <c r="K288" s="2">
        <v>0</v>
      </c>
      <c r="L288" s="2">
        <v>0</v>
      </c>
      <c r="M288" s="2">
        <v>17000</v>
      </c>
      <c r="N288" s="11">
        <f>VLOOKUP(P288,'CODIGOS RENTISTICOS'!$A$2:E1328,2,FALSE)</f>
        <v>825000000</v>
      </c>
      <c r="O288" s="11">
        <f>VLOOKUP(P288,'CODIGOS RENTISTICOS'!$A$2:F3495,3,FALSE)</f>
        <v>150109</v>
      </c>
      <c r="P288">
        <v>121245</v>
      </c>
      <c r="Q288" s="2">
        <v>17000</v>
      </c>
    </row>
    <row r="289" spans="1:17" hidden="1" x14ac:dyDescent="0.2">
      <c r="A289">
        <v>50000249</v>
      </c>
      <c r="B289">
        <v>9061157</v>
      </c>
      <c r="C289" t="s">
        <v>591</v>
      </c>
      <c r="D289">
        <v>9730787</v>
      </c>
      <c r="E289" s="6" t="s">
        <v>874</v>
      </c>
      <c r="F289">
        <v>2532132</v>
      </c>
      <c r="H289">
        <v>0</v>
      </c>
      <c r="I289">
        <v>0</v>
      </c>
      <c r="J289" s="2">
        <v>7000</v>
      </c>
      <c r="K289" s="2">
        <v>0</v>
      </c>
      <c r="L289" s="2">
        <v>0</v>
      </c>
      <c r="M289" s="2">
        <v>7000</v>
      </c>
      <c r="N289" s="11">
        <f>VLOOKUP(P289,'CODIGOS RENTISTICOS'!$A$2:E1329,2,FALSE)</f>
        <v>825000000</v>
      </c>
      <c r="O289" s="11">
        <f>VLOOKUP(P289,'CODIGOS RENTISTICOS'!$A$2:F3496,3,FALSE)</f>
        <v>150109</v>
      </c>
      <c r="P289">
        <v>121245</v>
      </c>
      <c r="Q289" s="2">
        <v>7000</v>
      </c>
    </row>
    <row r="290" spans="1:17" hidden="1" x14ac:dyDescent="0.2">
      <c r="A290">
        <v>50000249</v>
      </c>
      <c r="B290">
        <v>9062717</v>
      </c>
      <c r="C290" t="s">
        <v>591</v>
      </c>
      <c r="D290">
        <v>8001038516</v>
      </c>
      <c r="E290" s="6" t="s">
        <v>874</v>
      </c>
      <c r="F290">
        <v>3210165</v>
      </c>
      <c r="H290">
        <v>0</v>
      </c>
      <c r="I290">
        <v>0</v>
      </c>
      <c r="J290" s="2">
        <v>127000</v>
      </c>
      <c r="K290" s="2">
        <v>0</v>
      </c>
      <c r="L290" s="2">
        <v>0</v>
      </c>
      <c r="M290" s="2">
        <v>127000</v>
      </c>
      <c r="N290" s="11">
        <f>VLOOKUP(P290,'CODIGOS RENTISTICOS'!$A$2:E1330,2,FALSE)</f>
        <v>825000000</v>
      </c>
      <c r="O290" s="11">
        <f>VLOOKUP(P290,'CODIGOS RENTISTICOS'!$A$2:F3497,3,FALSE)</f>
        <v>150109</v>
      </c>
      <c r="P290">
        <v>121245</v>
      </c>
      <c r="Q290" s="2">
        <v>127000</v>
      </c>
    </row>
    <row r="291" spans="1:17" hidden="1" x14ac:dyDescent="0.2">
      <c r="A291">
        <v>50000249</v>
      </c>
      <c r="B291">
        <v>9063791</v>
      </c>
      <c r="C291" t="s">
        <v>591</v>
      </c>
      <c r="D291">
        <v>10536624</v>
      </c>
      <c r="E291" s="6" t="s">
        <v>874</v>
      </c>
      <c r="F291">
        <v>6344494</v>
      </c>
      <c r="H291">
        <v>0</v>
      </c>
      <c r="I291">
        <v>0</v>
      </c>
      <c r="J291" s="2">
        <v>18000</v>
      </c>
      <c r="K291" s="2">
        <v>0</v>
      </c>
      <c r="L291" s="2">
        <v>0</v>
      </c>
      <c r="M291" s="2">
        <v>18000</v>
      </c>
      <c r="N291" s="11">
        <f>VLOOKUP(P291,'CODIGOS RENTISTICOS'!$A$2:E1331,2,FALSE)</f>
        <v>825000000</v>
      </c>
      <c r="O291" s="11">
        <f>VLOOKUP(P291,'CODIGOS RENTISTICOS'!$A$2:F3498,3,FALSE)</f>
        <v>150109</v>
      </c>
      <c r="P291">
        <v>121245</v>
      </c>
      <c r="Q291" s="2">
        <v>18000</v>
      </c>
    </row>
    <row r="292" spans="1:17" hidden="1" x14ac:dyDescent="0.2">
      <c r="A292">
        <v>50000249</v>
      </c>
      <c r="B292">
        <v>9063860</v>
      </c>
      <c r="C292" t="s">
        <v>591</v>
      </c>
      <c r="D292">
        <v>19338471</v>
      </c>
      <c r="E292" s="6" t="s">
        <v>874</v>
      </c>
      <c r="F292">
        <v>2501020</v>
      </c>
      <c r="H292">
        <v>0</v>
      </c>
      <c r="I292">
        <v>0</v>
      </c>
      <c r="J292" s="2">
        <v>665000</v>
      </c>
      <c r="K292" s="2">
        <v>0</v>
      </c>
      <c r="L292" s="2">
        <v>0</v>
      </c>
      <c r="M292" s="2">
        <v>665000</v>
      </c>
      <c r="N292" s="11">
        <f>VLOOKUP(P292,'CODIGOS RENTISTICOS'!$A$2:E1332,2,FALSE)</f>
        <v>825000000</v>
      </c>
      <c r="O292" s="11">
        <f>VLOOKUP(P292,'CODIGOS RENTISTICOS'!$A$2:F3499,3,FALSE)</f>
        <v>150109</v>
      </c>
      <c r="P292">
        <v>121245</v>
      </c>
      <c r="Q292" s="2">
        <v>665000</v>
      </c>
    </row>
    <row r="293" spans="1:17" hidden="1" x14ac:dyDescent="0.2">
      <c r="A293">
        <v>50000249</v>
      </c>
      <c r="B293">
        <v>1231563</v>
      </c>
      <c r="C293" t="s">
        <v>591</v>
      </c>
      <c r="D293">
        <v>8300091182</v>
      </c>
      <c r="E293" s="6" t="s">
        <v>874</v>
      </c>
      <c r="F293">
        <v>6305180</v>
      </c>
      <c r="H293">
        <v>0</v>
      </c>
      <c r="I293">
        <v>0</v>
      </c>
      <c r="J293" s="2">
        <v>358000</v>
      </c>
      <c r="K293" s="2">
        <v>0</v>
      </c>
      <c r="L293" s="2">
        <v>0</v>
      </c>
      <c r="M293" s="2">
        <v>358000</v>
      </c>
      <c r="N293" s="11">
        <f>VLOOKUP(P293,'CODIGOS RENTISTICOS'!$A$2:E1333,2,FALSE)</f>
        <v>825000000</v>
      </c>
      <c r="O293" s="11">
        <f>VLOOKUP(P293,'CODIGOS RENTISTICOS'!$A$2:F3500,3,FALSE)</f>
        <v>150109</v>
      </c>
      <c r="P293">
        <v>121245</v>
      </c>
      <c r="Q293" s="2">
        <v>358000</v>
      </c>
    </row>
    <row r="294" spans="1:17" hidden="1" x14ac:dyDescent="0.2">
      <c r="A294">
        <v>50000249</v>
      </c>
      <c r="B294">
        <v>1100620</v>
      </c>
      <c r="C294" t="s">
        <v>593</v>
      </c>
      <c r="D294">
        <v>93388751</v>
      </c>
      <c r="E294" s="6" t="s">
        <v>874</v>
      </c>
      <c r="F294">
        <v>2321151</v>
      </c>
      <c r="H294">
        <v>0</v>
      </c>
      <c r="I294">
        <v>0</v>
      </c>
      <c r="J294" s="2">
        <v>664000</v>
      </c>
      <c r="K294" s="2">
        <v>0</v>
      </c>
      <c r="L294" s="2">
        <v>0</v>
      </c>
      <c r="M294" s="2">
        <v>664000</v>
      </c>
      <c r="N294" s="11">
        <f>VLOOKUP(P294,'CODIGOS RENTISTICOS'!$A$2:E1334,2,FALSE)</f>
        <v>11800000</v>
      </c>
      <c r="O294" s="11">
        <f>VLOOKUP(P294,'CODIGOS RENTISTICOS'!$A$2:F3501,3,FALSE)</f>
        <v>240101</v>
      </c>
      <c r="P294">
        <v>121265</v>
      </c>
      <c r="Q294" s="2">
        <v>664000</v>
      </c>
    </row>
    <row r="295" spans="1:17" hidden="1" x14ac:dyDescent="0.2">
      <c r="A295">
        <v>50000249</v>
      </c>
      <c r="B295">
        <v>1184675</v>
      </c>
      <c r="C295" t="s">
        <v>593</v>
      </c>
      <c r="D295">
        <v>8110014522</v>
      </c>
      <c r="E295" s="6" t="s">
        <v>874</v>
      </c>
      <c r="F295">
        <v>2160269</v>
      </c>
      <c r="H295">
        <v>0</v>
      </c>
      <c r="I295">
        <v>0</v>
      </c>
      <c r="J295" s="2">
        <v>7000</v>
      </c>
      <c r="K295" s="2">
        <v>0</v>
      </c>
      <c r="L295" s="2">
        <v>0</v>
      </c>
      <c r="M295" s="2">
        <v>7000</v>
      </c>
      <c r="N295" s="11">
        <f>VLOOKUP(P295,'CODIGOS RENTISTICOS'!$A$2:E1335,2,FALSE)</f>
        <v>825000000</v>
      </c>
      <c r="O295" s="11">
        <f>VLOOKUP(P295,'CODIGOS RENTISTICOS'!$A$2:F3502,3,FALSE)</f>
        <v>150109</v>
      </c>
      <c r="P295">
        <v>121245</v>
      </c>
      <c r="Q295" s="2">
        <v>7000</v>
      </c>
    </row>
    <row r="296" spans="1:17" hidden="1" x14ac:dyDescent="0.2">
      <c r="A296">
        <v>50000249</v>
      </c>
      <c r="B296">
        <v>3254700</v>
      </c>
      <c r="C296" t="s">
        <v>822</v>
      </c>
      <c r="D296">
        <v>8105198</v>
      </c>
      <c r="E296" s="6" t="s">
        <v>874</v>
      </c>
      <c r="F296">
        <v>2700448</v>
      </c>
      <c r="H296">
        <v>0</v>
      </c>
      <c r="I296">
        <v>0</v>
      </c>
      <c r="J296" s="2">
        <v>7000</v>
      </c>
      <c r="K296" s="2">
        <v>0</v>
      </c>
      <c r="L296" s="2">
        <v>0</v>
      </c>
      <c r="M296" s="2">
        <v>7000</v>
      </c>
      <c r="N296" s="11">
        <f>VLOOKUP(P296,'CODIGOS RENTISTICOS'!$A$2:E1336,2,FALSE)</f>
        <v>825000000</v>
      </c>
      <c r="O296" s="11">
        <f>VLOOKUP(P296,'CODIGOS RENTISTICOS'!$A$2:F3503,3,FALSE)</f>
        <v>150109</v>
      </c>
      <c r="P296">
        <v>121245</v>
      </c>
      <c r="Q296" s="2">
        <v>7000</v>
      </c>
    </row>
    <row r="297" spans="1:17" hidden="1" x14ac:dyDescent="0.2">
      <c r="A297">
        <v>50000249</v>
      </c>
      <c r="B297">
        <v>1112039</v>
      </c>
      <c r="C297" t="s">
        <v>595</v>
      </c>
      <c r="D297">
        <v>72135648</v>
      </c>
      <c r="E297" s="6" t="s">
        <v>874</v>
      </c>
      <c r="F297">
        <v>3269380</v>
      </c>
      <c r="H297">
        <v>0</v>
      </c>
      <c r="I297">
        <v>0</v>
      </c>
      <c r="J297" s="2">
        <v>7000</v>
      </c>
      <c r="K297" s="2">
        <v>0</v>
      </c>
      <c r="L297" s="2">
        <v>0</v>
      </c>
      <c r="M297" s="2">
        <v>7000</v>
      </c>
      <c r="N297" s="11">
        <f>VLOOKUP(P297,'CODIGOS RENTISTICOS'!$A$2:E1337,2,FALSE)</f>
        <v>825000000</v>
      </c>
      <c r="O297" s="11">
        <f>VLOOKUP(P297,'CODIGOS RENTISTICOS'!$A$2:F3504,3,FALSE)</f>
        <v>150109</v>
      </c>
      <c r="P297">
        <v>121245</v>
      </c>
      <c r="Q297" s="2">
        <v>7000</v>
      </c>
    </row>
    <row r="298" spans="1:17" x14ac:dyDescent="0.2">
      <c r="A298">
        <v>50000249</v>
      </c>
      <c r="B298">
        <v>686492</v>
      </c>
      <c r="C298" t="s">
        <v>718</v>
      </c>
      <c r="D298">
        <v>73137099</v>
      </c>
      <c r="E298" s="6" t="s">
        <v>874</v>
      </c>
      <c r="F298">
        <v>6642954</v>
      </c>
      <c r="H298">
        <v>0</v>
      </c>
      <c r="I298">
        <v>0</v>
      </c>
      <c r="J298" s="2">
        <v>879800</v>
      </c>
      <c r="K298" s="2">
        <v>0</v>
      </c>
      <c r="L298" s="2">
        <v>0</v>
      </c>
      <c r="M298" s="2">
        <v>879800</v>
      </c>
      <c r="N298" s="11">
        <f>VLOOKUP(P298,'CODIGOS RENTISTICOS'!$A$2:E1338,2,FALSE)</f>
        <v>11100000</v>
      </c>
      <c r="O298" s="11">
        <f>VLOOKUP(P298,'CODIGOS RENTISTICOS'!$A$2:F3505,3,FALSE)</f>
        <v>150101</v>
      </c>
      <c r="P298">
        <v>121275</v>
      </c>
      <c r="Q298" s="2">
        <v>879800</v>
      </c>
    </row>
    <row r="299" spans="1:17" hidden="1" x14ac:dyDescent="0.2">
      <c r="A299">
        <v>50000249</v>
      </c>
      <c r="B299">
        <v>912516</v>
      </c>
      <c r="C299" t="s">
        <v>798</v>
      </c>
      <c r="D299">
        <v>8300432525</v>
      </c>
      <c r="E299" s="6" t="s">
        <v>874</v>
      </c>
      <c r="F299">
        <v>7723839</v>
      </c>
      <c r="H299">
        <v>0</v>
      </c>
      <c r="I299">
        <v>1</v>
      </c>
      <c r="J299" s="2">
        <v>0</v>
      </c>
      <c r="K299" s="2">
        <v>0</v>
      </c>
      <c r="L299" s="2">
        <v>664000</v>
      </c>
      <c r="M299" s="2">
        <v>664000</v>
      </c>
      <c r="N299" s="11">
        <f>VLOOKUP(P299,'CODIGOS RENTISTICOS'!$A$2:E1339,2,FALSE)</f>
        <v>825000000</v>
      </c>
      <c r="O299" s="11">
        <f>VLOOKUP(P299,'CODIGOS RENTISTICOS'!$A$2:F3506,3,FALSE)</f>
        <v>150109</v>
      </c>
      <c r="P299">
        <v>121245</v>
      </c>
      <c r="Q299" s="2">
        <v>664000</v>
      </c>
    </row>
    <row r="300" spans="1:17" hidden="1" x14ac:dyDescent="0.2">
      <c r="A300">
        <v>50000249</v>
      </c>
      <c r="B300">
        <v>1113193</v>
      </c>
      <c r="C300" t="s">
        <v>600</v>
      </c>
      <c r="D300">
        <v>76295688</v>
      </c>
      <c r="E300" s="6" t="s">
        <v>874</v>
      </c>
      <c r="F300">
        <v>279049</v>
      </c>
      <c r="H300">
        <v>0</v>
      </c>
      <c r="I300">
        <v>0</v>
      </c>
      <c r="J300" s="2">
        <v>7000</v>
      </c>
      <c r="K300" s="2">
        <v>0</v>
      </c>
      <c r="L300" s="2">
        <v>0</v>
      </c>
      <c r="M300" s="2">
        <v>7000</v>
      </c>
      <c r="N300" s="11">
        <f>VLOOKUP(P300,'CODIGOS RENTISTICOS'!$A$2:E1340,2,FALSE)</f>
        <v>825000000</v>
      </c>
      <c r="O300" s="11">
        <f>VLOOKUP(P300,'CODIGOS RENTISTICOS'!$A$2:F3507,3,FALSE)</f>
        <v>150109</v>
      </c>
      <c r="P300">
        <v>121245</v>
      </c>
      <c r="Q300" s="2">
        <v>7000</v>
      </c>
    </row>
    <row r="301" spans="1:17" hidden="1" x14ac:dyDescent="0.2">
      <c r="A301">
        <v>50000249</v>
      </c>
      <c r="B301">
        <v>1113194</v>
      </c>
      <c r="C301" t="s">
        <v>600</v>
      </c>
      <c r="D301">
        <v>14250450</v>
      </c>
      <c r="E301" s="6" t="s">
        <v>874</v>
      </c>
      <c r="F301">
        <v>8241957</v>
      </c>
      <c r="H301">
        <v>0</v>
      </c>
      <c r="I301">
        <v>0</v>
      </c>
      <c r="J301" s="2">
        <v>7000</v>
      </c>
      <c r="K301" s="2">
        <v>0</v>
      </c>
      <c r="L301" s="2">
        <v>0</v>
      </c>
      <c r="M301" s="2">
        <v>7000</v>
      </c>
      <c r="N301" s="11">
        <f>VLOOKUP(P301,'CODIGOS RENTISTICOS'!$A$2:E1341,2,FALSE)</f>
        <v>825000000</v>
      </c>
      <c r="O301" s="11">
        <f>VLOOKUP(P301,'CODIGOS RENTISTICOS'!$A$2:F3508,3,FALSE)</f>
        <v>150109</v>
      </c>
      <c r="P301">
        <v>121245</v>
      </c>
      <c r="Q301" s="2">
        <v>7000</v>
      </c>
    </row>
    <row r="302" spans="1:17" hidden="1" x14ac:dyDescent="0.2">
      <c r="A302">
        <v>50000249</v>
      </c>
      <c r="B302">
        <v>1113196</v>
      </c>
      <c r="C302" t="s">
        <v>600</v>
      </c>
      <c r="D302">
        <v>72146207</v>
      </c>
      <c r="E302" s="6" t="s">
        <v>874</v>
      </c>
      <c r="F302">
        <v>8382099</v>
      </c>
      <c r="H302">
        <v>0</v>
      </c>
      <c r="I302">
        <v>0</v>
      </c>
      <c r="J302" s="2">
        <v>7000</v>
      </c>
      <c r="K302" s="2">
        <v>0</v>
      </c>
      <c r="L302" s="2">
        <v>0</v>
      </c>
      <c r="M302" s="2">
        <v>7000</v>
      </c>
      <c r="N302" s="11">
        <f>VLOOKUP(P302,'CODIGOS RENTISTICOS'!$A$2:E1342,2,FALSE)</f>
        <v>825000000</v>
      </c>
      <c r="O302" s="11">
        <f>VLOOKUP(P302,'CODIGOS RENTISTICOS'!$A$2:F3509,3,FALSE)</f>
        <v>150109</v>
      </c>
      <c r="P302">
        <v>121245</v>
      </c>
      <c r="Q302" s="2">
        <v>7000</v>
      </c>
    </row>
    <row r="303" spans="1:17" hidden="1" x14ac:dyDescent="0.2">
      <c r="A303">
        <v>50000249</v>
      </c>
      <c r="B303">
        <v>1113208</v>
      </c>
      <c r="C303" t="s">
        <v>600</v>
      </c>
      <c r="D303">
        <v>76315109</v>
      </c>
      <c r="E303" s="6" t="s">
        <v>874</v>
      </c>
      <c r="F303">
        <v>8301986</v>
      </c>
      <c r="H303">
        <v>0</v>
      </c>
      <c r="I303">
        <v>0</v>
      </c>
      <c r="J303" s="2">
        <v>7000</v>
      </c>
      <c r="K303" s="2">
        <v>0</v>
      </c>
      <c r="L303" s="2">
        <v>0</v>
      </c>
      <c r="M303" s="2">
        <v>7000</v>
      </c>
      <c r="N303" s="11">
        <f>VLOOKUP(P303,'CODIGOS RENTISTICOS'!$A$2:E1343,2,FALSE)</f>
        <v>825000000</v>
      </c>
      <c r="O303" s="11">
        <f>VLOOKUP(P303,'CODIGOS RENTISTICOS'!$A$2:F3510,3,FALSE)</f>
        <v>150109</v>
      </c>
      <c r="P303">
        <v>121245</v>
      </c>
      <c r="Q303" s="2">
        <v>7000</v>
      </c>
    </row>
    <row r="304" spans="1:17" hidden="1" x14ac:dyDescent="0.2">
      <c r="A304">
        <v>50000249</v>
      </c>
      <c r="B304">
        <v>272608</v>
      </c>
      <c r="C304" t="s">
        <v>598</v>
      </c>
      <c r="D304">
        <v>11036705</v>
      </c>
      <c r="E304" s="6" t="s">
        <v>874</v>
      </c>
      <c r="F304">
        <v>7735389</v>
      </c>
      <c r="H304">
        <v>0</v>
      </c>
      <c r="I304">
        <v>0</v>
      </c>
      <c r="J304" s="2">
        <v>51500</v>
      </c>
      <c r="K304" s="2">
        <v>0</v>
      </c>
      <c r="L304" s="2">
        <v>0</v>
      </c>
      <c r="M304" s="2">
        <v>51500</v>
      </c>
      <c r="N304" s="11">
        <f>VLOOKUP(P304,'CODIGOS RENTISTICOS'!$A$2:E1344,2,FALSE)</f>
        <v>96300000</v>
      </c>
      <c r="O304" s="11">
        <f>VLOOKUP(P304,'CODIGOS RENTISTICOS'!$A$2:F3511,3,FALSE)</f>
        <v>360101</v>
      </c>
      <c r="P304">
        <v>121270</v>
      </c>
      <c r="Q304" s="2">
        <v>51500</v>
      </c>
    </row>
    <row r="305" spans="1:17" hidden="1" x14ac:dyDescent="0.2">
      <c r="A305">
        <v>50000249</v>
      </c>
      <c r="B305">
        <v>272610</v>
      </c>
      <c r="C305" t="s">
        <v>598</v>
      </c>
      <c r="D305">
        <v>11036705</v>
      </c>
      <c r="E305" s="6" t="s">
        <v>874</v>
      </c>
      <c r="F305">
        <v>7735389</v>
      </c>
      <c r="H305">
        <v>0</v>
      </c>
      <c r="I305">
        <v>0</v>
      </c>
      <c r="J305" s="2">
        <v>3850</v>
      </c>
      <c r="K305" s="2">
        <v>0</v>
      </c>
      <c r="L305" s="2">
        <v>0</v>
      </c>
      <c r="M305" s="2">
        <v>3850</v>
      </c>
      <c r="N305" s="11">
        <f>VLOOKUP(P305,'CODIGOS RENTISTICOS'!$A$2:E1345,2,FALSE)</f>
        <v>96300000</v>
      </c>
      <c r="O305" s="11">
        <f>VLOOKUP(P305,'CODIGOS RENTISTICOS'!$A$2:F3512,3,FALSE)</f>
        <v>360101</v>
      </c>
      <c r="P305">
        <v>121270</v>
      </c>
      <c r="Q305" s="2">
        <v>3850</v>
      </c>
    </row>
    <row r="306" spans="1:17" hidden="1" x14ac:dyDescent="0.2">
      <c r="A306">
        <v>50000249</v>
      </c>
      <c r="B306">
        <v>8937624</v>
      </c>
      <c r="C306" t="s">
        <v>562</v>
      </c>
      <c r="D306">
        <v>121245</v>
      </c>
      <c r="E306" s="6" t="s">
        <v>874</v>
      </c>
      <c r="F306">
        <v>8760302</v>
      </c>
      <c r="H306">
        <v>0</v>
      </c>
      <c r="I306">
        <v>0</v>
      </c>
      <c r="J306" s="2">
        <v>5000</v>
      </c>
      <c r="K306" s="2">
        <v>0</v>
      </c>
      <c r="L306" s="2">
        <v>0</v>
      </c>
      <c r="M306" s="2">
        <v>5000</v>
      </c>
      <c r="N306" s="11">
        <f>VLOOKUP(P306,'CODIGOS RENTISTICOS'!$A$2:E1346,2,FALSE)</f>
        <v>825000000</v>
      </c>
      <c r="O306" s="11">
        <f>VLOOKUP(P306,'CODIGOS RENTISTICOS'!$A$2:F3513,3,FALSE)</f>
        <v>150109</v>
      </c>
      <c r="P306">
        <v>121245</v>
      </c>
      <c r="Q306" s="2">
        <v>5000</v>
      </c>
    </row>
    <row r="307" spans="1:17" hidden="1" x14ac:dyDescent="0.2">
      <c r="A307">
        <v>50000249</v>
      </c>
      <c r="B307">
        <v>8938274</v>
      </c>
      <c r="C307" t="s">
        <v>562</v>
      </c>
      <c r="D307">
        <v>121245</v>
      </c>
      <c r="E307" s="6" t="s">
        <v>874</v>
      </c>
      <c r="F307">
        <v>8660706</v>
      </c>
      <c r="H307">
        <v>0</v>
      </c>
      <c r="I307">
        <v>0</v>
      </c>
      <c r="J307" s="2">
        <v>5000</v>
      </c>
      <c r="K307" s="2">
        <v>0</v>
      </c>
      <c r="L307" s="2">
        <v>0</v>
      </c>
      <c r="M307" s="2">
        <v>5000</v>
      </c>
      <c r="N307" s="11">
        <f>VLOOKUP(P307,'CODIGOS RENTISTICOS'!$A$2:E1347,2,FALSE)</f>
        <v>825000000</v>
      </c>
      <c r="O307" s="11">
        <f>VLOOKUP(P307,'CODIGOS RENTISTICOS'!$A$2:F3514,3,FALSE)</f>
        <v>150109</v>
      </c>
      <c r="P307">
        <v>121245</v>
      </c>
      <c r="Q307" s="2">
        <v>5000</v>
      </c>
    </row>
    <row r="308" spans="1:17" hidden="1" x14ac:dyDescent="0.2">
      <c r="A308">
        <v>50000249</v>
      </c>
      <c r="B308">
        <v>3976262</v>
      </c>
      <c r="C308" t="s">
        <v>599</v>
      </c>
      <c r="D308">
        <v>800143157</v>
      </c>
      <c r="E308" s="6" t="s">
        <v>874</v>
      </c>
      <c r="F308">
        <v>4214667</v>
      </c>
      <c r="H308">
        <v>0</v>
      </c>
      <c r="I308">
        <v>1</v>
      </c>
      <c r="J308" s="2">
        <v>0</v>
      </c>
      <c r="K308" s="2">
        <v>0</v>
      </c>
      <c r="L308" s="2">
        <v>580590.36</v>
      </c>
      <c r="M308" s="2">
        <v>580590.36</v>
      </c>
      <c r="N308" s="11">
        <f>VLOOKUP(P308,'CODIGOS RENTISTICOS'!$A$2:E1348,2,FALSE)</f>
        <v>96200000</v>
      </c>
      <c r="O308" s="11">
        <f>VLOOKUP(P308,'CODIGOS RENTISTICOS'!$A$2:F3515,3,FALSE)</f>
        <v>350101</v>
      </c>
      <c r="P308">
        <v>270206</v>
      </c>
      <c r="Q308" s="2">
        <v>580590.36</v>
      </c>
    </row>
    <row r="309" spans="1:17" hidden="1" x14ac:dyDescent="0.2">
      <c r="A309">
        <v>50000249</v>
      </c>
      <c r="B309">
        <v>956005</v>
      </c>
      <c r="C309" t="s">
        <v>712</v>
      </c>
      <c r="D309">
        <v>8001790040</v>
      </c>
      <c r="E309" s="6" t="s">
        <v>874</v>
      </c>
      <c r="F309">
        <v>6645876</v>
      </c>
      <c r="H309">
        <v>0</v>
      </c>
      <c r="I309">
        <v>0</v>
      </c>
      <c r="J309" s="2">
        <v>52000</v>
      </c>
      <c r="K309" s="2">
        <v>0</v>
      </c>
      <c r="L309" s="2">
        <v>0</v>
      </c>
      <c r="M309" s="2">
        <v>52000</v>
      </c>
      <c r="N309" s="11">
        <f>VLOOKUP(P309,'CODIGOS RENTISTICOS'!$A$2:E1349,2,FALSE)</f>
        <v>910300000</v>
      </c>
      <c r="O309" s="11">
        <f>VLOOKUP(P309,'CODIGOS RENTISTICOS'!$A$2:F3516,3,FALSE)</f>
        <v>130113</v>
      </c>
      <c r="P309">
        <v>121235</v>
      </c>
      <c r="Q309" s="2">
        <v>52000</v>
      </c>
    </row>
    <row r="310" spans="1:17" hidden="1" x14ac:dyDescent="0.2">
      <c r="A310">
        <v>50000249</v>
      </c>
      <c r="B310">
        <v>1033430</v>
      </c>
      <c r="C310" t="s">
        <v>810</v>
      </c>
      <c r="D310">
        <v>4316757</v>
      </c>
      <c r="E310" s="6" t="s">
        <v>874</v>
      </c>
      <c r="F310">
        <v>3362179</v>
      </c>
      <c r="H310">
        <v>0</v>
      </c>
      <c r="I310">
        <v>0</v>
      </c>
      <c r="J310" s="2">
        <v>51500</v>
      </c>
      <c r="K310" s="2">
        <v>0</v>
      </c>
      <c r="L310" s="2">
        <v>0</v>
      </c>
      <c r="M310" s="2">
        <v>51500</v>
      </c>
      <c r="N310" s="11">
        <f>VLOOKUP(P310,'CODIGOS RENTISTICOS'!$A$2:E1350,2,FALSE)</f>
        <v>96300000</v>
      </c>
      <c r="O310" s="11">
        <f>VLOOKUP(P310,'CODIGOS RENTISTICOS'!$A$2:F3517,3,FALSE)</f>
        <v>360101</v>
      </c>
      <c r="P310">
        <v>121270</v>
      </c>
      <c r="Q310" s="2">
        <v>51500</v>
      </c>
    </row>
    <row r="311" spans="1:17" hidden="1" x14ac:dyDescent="0.2">
      <c r="A311">
        <v>50000249</v>
      </c>
      <c r="B311">
        <v>1072776</v>
      </c>
      <c r="C311" t="s">
        <v>811</v>
      </c>
      <c r="D311">
        <v>8903122607</v>
      </c>
      <c r="E311" s="6" t="s">
        <v>874</v>
      </c>
      <c r="F311">
        <v>6695778</v>
      </c>
      <c r="H311">
        <v>0</v>
      </c>
      <c r="I311">
        <v>0</v>
      </c>
      <c r="J311" s="2">
        <v>35000</v>
      </c>
      <c r="K311" s="2">
        <v>0</v>
      </c>
      <c r="L311" s="2">
        <v>0</v>
      </c>
      <c r="M311" s="2">
        <v>35000</v>
      </c>
      <c r="N311" s="11">
        <f>VLOOKUP(P311,'CODIGOS RENTISTICOS'!$A$2:E1351,2,FALSE)</f>
        <v>825000000</v>
      </c>
      <c r="O311" s="11">
        <f>VLOOKUP(P311,'CODIGOS RENTISTICOS'!$A$2:F3518,3,FALSE)</f>
        <v>150109</v>
      </c>
      <c r="P311">
        <v>121245</v>
      </c>
      <c r="Q311" s="2">
        <v>35000</v>
      </c>
    </row>
    <row r="312" spans="1:17" x14ac:dyDescent="0.2">
      <c r="A312">
        <v>50000249</v>
      </c>
      <c r="B312">
        <v>1201129</v>
      </c>
      <c r="C312" t="s">
        <v>812</v>
      </c>
      <c r="D312">
        <v>10555095</v>
      </c>
      <c r="E312" s="6" t="s">
        <v>874</v>
      </c>
      <c r="F312">
        <v>2433154</v>
      </c>
      <c r="H312">
        <v>0</v>
      </c>
      <c r="I312">
        <v>0</v>
      </c>
      <c r="J312" s="2">
        <v>100000</v>
      </c>
      <c r="K312" s="2">
        <v>0</v>
      </c>
      <c r="L312" s="2">
        <v>0</v>
      </c>
      <c r="M312" s="2">
        <v>100000</v>
      </c>
      <c r="N312" s="11">
        <f>VLOOKUP(P312,'CODIGOS RENTISTICOS'!$A$2:E1352,2,FALSE)</f>
        <v>11100000</v>
      </c>
      <c r="O312" s="11">
        <f>VLOOKUP(P312,'CODIGOS RENTISTICOS'!$A$2:F3519,3,FALSE)</f>
        <v>150101</v>
      </c>
      <c r="P312">
        <v>121275</v>
      </c>
      <c r="Q312" s="2">
        <v>100000</v>
      </c>
    </row>
    <row r="313" spans="1:17" x14ac:dyDescent="0.2">
      <c r="A313">
        <v>50000249</v>
      </c>
      <c r="B313">
        <v>1201151</v>
      </c>
      <c r="C313" t="s">
        <v>812</v>
      </c>
      <c r="D313">
        <v>8050179507</v>
      </c>
      <c r="E313" s="6" t="s">
        <v>874</v>
      </c>
      <c r="F313">
        <v>2419254</v>
      </c>
      <c r="H313">
        <v>0</v>
      </c>
      <c r="I313">
        <v>0</v>
      </c>
      <c r="J313" s="2">
        <v>5350</v>
      </c>
      <c r="K313" s="2">
        <v>0</v>
      </c>
      <c r="L313" s="2">
        <v>0</v>
      </c>
      <c r="M313" s="2">
        <v>5350</v>
      </c>
      <c r="N313" s="11">
        <f>VLOOKUP(P313,'CODIGOS RENTISTICOS'!$A$2:E1353,2,FALSE)</f>
        <v>11100000</v>
      </c>
      <c r="O313" s="11">
        <f>VLOOKUP(P313,'CODIGOS RENTISTICOS'!$A$2:F3520,3,FALSE)</f>
        <v>150101</v>
      </c>
      <c r="P313">
        <v>121275</v>
      </c>
      <c r="Q313" s="2">
        <v>5350</v>
      </c>
    </row>
    <row r="314" spans="1:17" x14ac:dyDescent="0.2">
      <c r="A314">
        <v>50000249</v>
      </c>
      <c r="B314">
        <v>1204151</v>
      </c>
      <c r="C314" t="s">
        <v>812</v>
      </c>
      <c r="D314">
        <v>16510510</v>
      </c>
      <c r="E314" s="6" t="s">
        <v>874</v>
      </c>
      <c r="F314">
        <v>2411380</v>
      </c>
      <c r="H314">
        <v>0</v>
      </c>
      <c r="I314">
        <v>0</v>
      </c>
      <c r="J314" s="2">
        <v>50000</v>
      </c>
      <c r="K314" s="2">
        <v>0</v>
      </c>
      <c r="L314" s="2">
        <v>0</v>
      </c>
      <c r="M314" s="2">
        <v>50000</v>
      </c>
      <c r="N314" s="11">
        <f>VLOOKUP(P314,'CODIGOS RENTISTICOS'!$A$2:E1354,2,FALSE)</f>
        <v>11100000</v>
      </c>
      <c r="O314" s="11">
        <f>VLOOKUP(P314,'CODIGOS RENTISTICOS'!$A$2:F3521,3,FALSE)</f>
        <v>150101</v>
      </c>
      <c r="P314">
        <v>121275</v>
      </c>
      <c r="Q314" s="2">
        <v>50000</v>
      </c>
    </row>
    <row r="315" spans="1:17" x14ac:dyDescent="0.2">
      <c r="A315">
        <v>50000249</v>
      </c>
      <c r="B315">
        <v>1204158</v>
      </c>
      <c r="C315" t="s">
        <v>812</v>
      </c>
      <c r="D315">
        <v>16501498</v>
      </c>
      <c r="E315" s="6" t="s">
        <v>874</v>
      </c>
      <c r="F315">
        <v>2412246</v>
      </c>
      <c r="H315">
        <v>0</v>
      </c>
      <c r="I315">
        <v>0</v>
      </c>
      <c r="J315" s="2">
        <v>50000</v>
      </c>
      <c r="K315" s="2">
        <v>0</v>
      </c>
      <c r="L315" s="2">
        <v>0</v>
      </c>
      <c r="M315" s="2">
        <v>50000</v>
      </c>
      <c r="N315" s="11">
        <f>VLOOKUP(P315,'CODIGOS RENTISTICOS'!$A$2:E1355,2,FALSE)</f>
        <v>11100000</v>
      </c>
      <c r="O315" s="11">
        <f>VLOOKUP(P315,'CODIGOS RENTISTICOS'!$A$2:F3522,3,FALSE)</f>
        <v>150101</v>
      </c>
      <c r="P315">
        <v>121275</v>
      </c>
      <c r="Q315" s="2">
        <v>50000</v>
      </c>
    </row>
    <row r="316" spans="1:17" hidden="1" x14ac:dyDescent="0.2">
      <c r="A316">
        <v>50000249</v>
      </c>
      <c r="B316">
        <v>985667</v>
      </c>
      <c r="C316" t="s">
        <v>811</v>
      </c>
      <c r="D316">
        <v>16823931</v>
      </c>
      <c r="E316" s="6" t="s">
        <v>874</v>
      </c>
      <c r="F316">
        <v>8802534</v>
      </c>
      <c r="H316">
        <v>0</v>
      </c>
      <c r="I316">
        <v>0</v>
      </c>
      <c r="J316" s="2">
        <v>332000</v>
      </c>
      <c r="K316" s="2">
        <v>0</v>
      </c>
      <c r="L316" s="2">
        <v>0</v>
      </c>
      <c r="M316" s="2">
        <v>332000</v>
      </c>
      <c r="N316" s="11">
        <f>VLOOKUP(P316,'CODIGOS RENTISTICOS'!$A$2:E1356,2,FALSE)</f>
        <v>825000000</v>
      </c>
      <c r="O316" s="11">
        <f>VLOOKUP(P316,'CODIGOS RENTISTICOS'!$A$2:F3523,3,FALSE)</f>
        <v>150109</v>
      </c>
      <c r="P316">
        <v>121245</v>
      </c>
      <c r="Q316" s="2">
        <v>332000</v>
      </c>
    </row>
    <row r="317" spans="1:17" hidden="1" x14ac:dyDescent="0.2">
      <c r="A317">
        <v>50000249</v>
      </c>
      <c r="B317">
        <v>1043558</v>
      </c>
      <c r="C317" t="s">
        <v>574</v>
      </c>
      <c r="D317">
        <v>8001992605</v>
      </c>
      <c r="E317" s="6" t="s">
        <v>874</v>
      </c>
      <c r="F317">
        <v>2672994</v>
      </c>
      <c r="H317">
        <v>0</v>
      </c>
      <c r="I317">
        <v>0</v>
      </c>
      <c r="J317" s="2">
        <v>80000</v>
      </c>
      <c r="K317" s="2">
        <v>0</v>
      </c>
      <c r="L317" s="2">
        <v>0</v>
      </c>
      <c r="M317" s="2">
        <v>80000</v>
      </c>
      <c r="N317" s="11">
        <f>VLOOKUP(P317,'CODIGOS RENTISTICOS'!$A$2:E1357,2,FALSE)</f>
        <v>910300000</v>
      </c>
      <c r="O317" s="11">
        <f>VLOOKUP(P317,'CODIGOS RENTISTICOS'!$A$2:F3524,3,FALSE)</f>
        <v>130113</v>
      </c>
      <c r="P317">
        <v>121235</v>
      </c>
      <c r="Q317" s="2">
        <v>80000</v>
      </c>
    </row>
    <row r="318" spans="1:17" hidden="1" x14ac:dyDescent="0.2">
      <c r="A318">
        <v>50000249</v>
      </c>
      <c r="B318">
        <v>571088</v>
      </c>
      <c r="C318" t="s">
        <v>242</v>
      </c>
      <c r="D318">
        <v>26616706</v>
      </c>
      <c r="E318" s="6" t="s">
        <v>874</v>
      </c>
      <c r="F318">
        <v>4355426</v>
      </c>
      <c r="H318">
        <v>0</v>
      </c>
      <c r="I318">
        <v>0</v>
      </c>
      <c r="J318" s="2">
        <v>567600</v>
      </c>
      <c r="K318" s="2">
        <v>0</v>
      </c>
      <c r="L318" s="2">
        <v>0</v>
      </c>
      <c r="M318" s="2">
        <v>567600</v>
      </c>
      <c r="N318" s="11">
        <f>VLOOKUP(P318,'CODIGOS RENTISTICOS'!$A$2:E1358,2,FALSE)</f>
        <v>11800000</v>
      </c>
      <c r="O318" s="11">
        <f>VLOOKUP(P318,'CODIGOS RENTISTICOS'!$A$2:F3525,3,FALSE)</f>
        <v>240101</v>
      </c>
      <c r="P318">
        <v>121265</v>
      </c>
      <c r="Q318" s="2">
        <v>567600</v>
      </c>
    </row>
    <row r="319" spans="1:17" hidden="1" x14ac:dyDescent="0.2">
      <c r="A319">
        <v>50000249</v>
      </c>
      <c r="B319">
        <v>571403</v>
      </c>
      <c r="C319" t="s">
        <v>242</v>
      </c>
      <c r="D319">
        <v>8911900472</v>
      </c>
      <c r="E319" s="6" t="s">
        <v>874</v>
      </c>
      <c r="F319">
        <v>4346779</v>
      </c>
      <c r="H319">
        <v>0</v>
      </c>
      <c r="I319">
        <v>1</v>
      </c>
      <c r="J319" s="2">
        <v>0</v>
      </c>
      <c r="K319" s="2">
        <v>0</v>
      </c>
      <c r="L319" s="2">
        <v>664000</v>
      </c>
      <c r="M319" s="2">
        <v>664000</v>
      </c>
      <c r="N319" s="11">
        <f>VLOOKUP(P319,'CODIGOS RENTISTICOS'!$A$2:E1359,2,FALSE)</f>
        <v>825000000</v>
      </c>
      <c r="O319" s="11">
        <f>VLOOKUP(P319,'CODIGOS RENTISTICOS'!$A$2:F3526,3,FALSE)</f>
        <v>150109</v>
      </c>
      <c r="P319">
        <v>121245</v>
      </c>
      <c r="Q319" s="2">
        <v>664000</v>
      </c>
    </row>
    <row r="320" spans="1:17" hidden="1" x14ac:dyDescent="0.2">
      <c r="A320">
        <v>50000249</v>
      </c>
      <c r="B320">
        <v>8508722</v>
      </c>
      <c r="C320" t="s">
        <v>564</v>
      </c>
      <c r="D320">
        <v>33083009</v>
      </c>
      <c r="E320" s="6" t="s">
        <v>874</v>
      </c>
      <c r="F320">
        <v>2800983</v>
      </c>
      <c r="H320">
        <v>0</v>
      </c>
      <c r="I320">
        <v>0</v>
      </c>
      <c r="J320" s="2">
        <v>51500</v>
      </c>
      <c r="K320" s="2">
        <v>0</v>
      </c>
      <c r="L320" s="2">
        <v>0</v>
      </c>
      <c r="M320" s="2">
        <v>51500</v>
      </c>
      <c r="N320" s="11">
        <f>VLOOKUP(P320,'CODIGOS RENTISTICOS'!$A$2:E1360,2,FALSE)</f>
        <v>96300000</v>
      </c>
      <c r="O320" s="11">
        <f>VLOOKUP(P320,'CODIGOS RENTISTICOS'!$A$2:F3527,3,FALSE)</f>
        <v>360101</v>
      </c>
      <c r="P320">
        <v>121270</v>
      </c>
      <c r="Q320" s="2">
        <v>51500</v>
      </c>
    </row>
    <row r="321" spans="1:17" hidden="1" x14ac:dyDescent="0.2">
      <c r="A321">
        <v>50000249</v>
      </c>
      <c r="B321">
        <v>682065</v>
      </c>
      <c r="C321" t="s">
        <v>591</v>
      </c>
      <c r="D321">
        <v>8300505091</v>
      </c>
      <c r="E321" s="6" t="s">
        <v>875</v>
      </c>
      <c r="F321">
        <v>4107442</v>
      </c>
      <c r="H321">
        <v>0</v>
      </c>
      <c r="I321">
        <v>1</v>
      </c>
      <c r="J321" s="2">
        <v>0</v>
      </c>
      <c r="K321" s="2">
        <v>0</v>
      </c>
      <c r="L321" s="2">
        <v>183945</v>
      </c>
      <c r="M321" s="2">
        <v>183945</v>
      </c>
      <c r="N321" s="11">
        <f>VLOOKUP(P321,'CODIGOS RENTISTICOS'!$A$2:E1361,2,FALSE)</f>
        <v>11800000</v>
      </c>
      <c r="O321" s="11">
        <f>VLOOKUP(P321,'CODIGOS RENTISTICOS'!$A$2:F3528,3,FALSE)</f>
        <v>240101</v>
      </c>
      <c r="P321">
        <v>121265</v>
      </c>
      <c r="Q321" s="2">
        <v>183945</v>
      </c>
    </row>
    <row r="322" spans="1:17" hidden="1" x14ac:dyDescent="0.2">
      <c r="A322">
        <v>50000249</v>
      </c>
      <c r="B322">
        <v>649186</v>
      </c>
      <c r="C322" t="s">
        <v>591</v>
      </c>
      <c r="D322">
        <v>79435686</v>
      </c>
      <c r="E322" s="6" t="s">
        <v>875</v>
      </c>
      <c r="F322">
        <v>6277564</v>
      </c>
      <c r="H322">
        <v>0</v>
      </c>
      <c r="I322">
        <v>0</v>
      </c>
      <c r="J322" s="2">
        <v>25000</v>
      </c>
      <c r="K322" s="2">
        <v>0</v>
      </c>
      <c r="L322" s="2">
        <v>0</v>
      </c>
      <c r="M322" s="2">
        <v>25000</v>
      </c>
      <c r="N322" s="11">
        <f>VLOOKUP(P322,'CODIGOS RENTISTICOS'!$A$2:E1362,2,FALSE)</f>
        <v>825000000</v>
      </c>
      <c r="O322" s="11">
        <f>VLOOKUP(P322,'CODIGOS RENTISTICOS'!$A$2:F3529,3,FALSE)</f>
        <v>150109</v>
      </c>
      <c r="P322">
        <v>121245</v>
      </c>
      <c r="Q322" s="2">
        <v>25000</v>
      </c>
    </row>
    <row r="323" spans="1:17" hidden="1" x14ac:dyDescent="0.2">
      <c r="A323">
        <v>50000249</v>
      </c>
      <c r="B323">
        <v>775206</v>
      </c>
      <c r="C323" t="s">
        <v>591</v>
      </c>
      <c r="D323">
        <v>8300585969</v>
      </c>
      <c r="E323" s="6" t="s">
        <v>875</v>
      </c>
      <c r="F323">
        <v>2168119</v>
      </c>
      <c r="H323">
        <v>0</v>
      </c>
      <c r="I323">
        <v>0</v>
      </c>
      <c r="J323" s="2">
        <v>22136</v>
      </c>
      <c r="K323" s="2">
        <v>0</v>
      </c>
      <c r="L323" s="2">
        <v>0</v>
      </c>
      <c r="M323" s="2">
        <v>22136</v>
      </c>
      <c r="N323" s="11">
        <f>VLOOKUP(P323,'CODIGOS RENTISTICOS'!$A$2:E1363,2,FALSE)</f>
        <v>96400000</v>
      </c>
      <c r="O323" s="11">
        <f>VLOOKUP(P323,'CODIGOS RENTISTICOS'!$A$2:F3530,3,FALSE)</f>
        <v>370101</v>
      </c>
      <c r="P323">
        <v>121280</v>
      </c>
      <c r="Q323" s="2">
        <v>22136</v>
      </c>
    </row>
    <row r="324" spans="1:17" hidden="1" x14ac:dyDescent="0.2">
      <c r="A324">
        <v>50000249</v>
      </c>
      <c r="B324">
        <v>927805</v>
      </c>
      <c r="C324" t="s">
        <v>591</v>
      </c>
      <c r="D324">
        <v>8670516</v>
      </c>
      <c r="E324" s="6" t="s">
        <v>875</v>
      </c>
      <c r="F324">
        <v>7831166</v>
      </c>
      <c r="H324">
        <v>0</v>
      </c>
      <c r="I324">
        <v>0</v>
      </c>
      <c r="J324" s="2">
        <v>5000</v>
      </c>
      <c r="K324" s="2">
        <v>0</v>
      </c>
      <c r="L324" s="2">
        <v>0</v>
      </c>
      <c r="M324" s="2">
        <v>5000</v>
      </c>
      <c r="N324" s="11">
        <f>VLOOKUP(P324,'CODIGOS RENTISTICOS'!$A$2:E1364,2,FALSE)</f>
        <v>825000000</v>
      </c>
      <c r="O324" s="11">
        <f>VLOOKUP(P324,'CODIGOS RENTISTICOS'!$A$2:F3531,3,FALSE)</f>
        <v>150109</v>
      </c>
      <c r="P324">
        <v>121245</v>
      </c>
      <c r="Q324" s="2">
        <v>5000</v>
      </c>
    </row>
    <row r="325" spans="1:17" hidden="1" x14ac:dyDescent="0.2">
      <c r="A325">
        <v>50000249</v>
      </c>
      <c r="B325">
        <v>927809</v>
      </c>
      <c r="C325" t="s">
        <v>591</v>
      </c>
      <c r="D325">
        <v>79362793</v>
      </c>
      <c r="E325" s="6" t="s">
        <v>875</v>
      </c>
      <c r="F325">
        <v>6214010</v>
      </c>
      <c r="H325">
        <v>0</v>
      </c>
      <c r="I325">
        <v>0</v>
      </c>
      <c r="J325" s="2">
        <v>5000</v>
      </c>
      <c r="K325" s="2">
        <v>0</v>
      </c>
      <c r="L325" s="2">
        <v>0</v>
      </c>
      <c r="M325" s="2">
        <v>5000</v>
      </c>
      <c r="N325" s="11">
        <f>VLOOKUP(P325,'CODIGOS RENTISTICOS'!$A$2:E1365,2,FALSE)</f>
        <v>825000000</v>
      </c>
      <c r="O325" s="11">
        <f>VLOOKUP(P325,'CODIGOS RENTISTICOS'!$A$2:F3532,3,FALSE)</f>
        <v>150109</v>
      </c>
      <c r="P325">
        <v>121245</v>
      </c>
      <c r="Q325" s="2">
        <v>5000</v>
      </c>
    </row>
    <row r="326" spans="1:17" hidden="1" x14ac:dyDescent="0.2">
      <c r="A326">
        <v>50000249</v>
      </c>
      <c r="B326">
        <v>1163749</v>
      </c>
      <c r="C326" t="s">
        <v>591</v>
      </c>
      <c r="D326">
        <v>93383557</v>
      </c>
      <c r="E326" s="6" t="s">
        <v>875</v>
      </c>
      <c r="F326">
        <v>3379211</v>
      </c>
      <c r="H326">
        <v>0</v>
      </c>
      <c r="I326">
        <v>0</v>
      </c>
      <c r="J326" s="2">
        <v>5000</v>
      </c>
      <c r="K326" s="2">
        <v>0</v>
      </c>
      <c r="L326" s="2">
        <v>0</v>
      </c>
      <c r="M326" s="2">
        <v>5000</v>
      </c>
      <c r="N326" s="11">
        <f>VLOOKUP(P326,'CODIGOS RENTISTICOS'!$A$2:E1366,2,FALSE)</f>
        <v>825000000</v>
      </c>
      <c r="O326" s="11">
        <f>VLOOKUP(P326,'CODIGOS RENTISTICOS'!$A$2:F3533,3,FALSE)</f>
        <v>150109</v>
      </c>
      <c r="P326">
        <v>121245</v>
      </c>
      <c r="Q326" s="2">
        <v>5000</v>
      </c>
    </row>
    <row r="327" spans="1:17" hidden="1" x14ac:dyDescent="0.2">
      <c r="A327">
        <v>50000249</v>
      </c>
      <c r="B327">
        <v>675475</v>
      </c>
      <c r="C327" t="s">
        <v>591</v>
      </c>
      <c r="D327">
        <v>79522252</v>
      </c>
      <c r="E327" s="6" t="s">
        <v>875</v>
      </c>
      <c r="F327">
        <v>4220616</v>
      </c>
      <c r="H327">
        <v>0</v>
      </c>
      <c r="I327">
        <v>0</v>
      </c>
      <c r="J327" s="2">
        <v>5000</v>
      </c>
      <c r="K327" s="2">
        <v>0</v>
      </c>
      <c r="L327" s="2">
        <v>0</v>
      </c>
      <c r="M327" s="2">
        <v>5000</v>
      </c>
      <c r="N327" s="11">
        <f>VLOOKUP(P327,'CODIGOS RENTISTICOS'!$A$2:E1367,2,FALSE)</f>
        <v>825000000</v>
      </c>
      <c r="O327" s="11">
        <f>VLOOKUP(P327,'CODIGOS RENTISTICOS'!$A$2:F3534,3,FALSE)</f>
        <v>150109</v>
      </c>
      <c r="P327">
        <v>121245</v>
      </c>
      <c r="Q327" s="2">
        <v>5000</v>
      </c>
    </row>
    <row r="328" spans="1:17" hidden="1" x14ac:dyDescent="0.2">
      <c r="A328">
        <v>50000249</v>
      </c>
      <c r="B328">
        <v>957843</v>
      </c>
      <c r="C328" t="s">
        <v>591</v>
      </c>
      <c r="D328">
        <v>79500517</v>
      </c>
      <c r="E328" s="6" t="s">
        <v>875</v>
      </c>
      <c r="F328">
        <v>4220616</v>
      </c>
      <c r="H328">
        <v>0</v>
      </c>
      <c r="I328">
        <v>0</v>
      </c>
      <c r="J328" s="2">
        <v>5000</v>
      </c>
      <c r="K328" s="2">
        <v>0</v>
      </c>
      <c r="L328" s="2">
        <v>0</v>
      </c>
      <c r="M328" s="2">
        <v>5000</v>
      </c>
      <c r="N328" s="11">
        <f>VLOOKUP(P328,'CODIGOS RENTISTICOS'!$A$2:E1368,2,FALSE)</f>
        <v>825000000</v>
      </c>
      <c r="O328" s="11">
        <f>VLOOKUP(P328,'CODIGOS RENTISTICOS'!$A$2:F3535,3,FALSE)</f>
        <v>150109</v>
      </c>
      <c r="P328">
        <v>121245</v>
      </c>
      <c r="Q328" s="2">
        <v>5000</v>
      </c>
    </row>
    <row r="329" spans="1:17" hidden="1" x14ac:dyDescent="0.2">
      <c r="A329">
        <v>50000249</v>
      </c>
      <c r="B329">
        <v>1161333</v>
      </c>
      <c r="C329" t="s">
        <v>591</v>
      </c>
      <c r="D329">
        <v>19260028</v>
      </c>
      <c r="E329" s="6" t="s">
        <v>875</v>
      </c>
      <c r="F329">
        <v>2782536</v>
      </c>
      <c r="H329">
        <v>0</v>
      </c>
      <c r="I329">
        <v>0</v>
      </c>
      <c r="J329" s="2">
        <v>100000</v>
      </c>
      <c r="K329" s="2">
        <v>0</v>
      </c>
      <c r="L329" s="2">
        <v>0</v>
      </c>
      <c r="M329" s="2">
        <v>100000</v>
      </c>
      <c r="N329" s="11">
        <f>VLOOKUP(P329,'CODIGOS RENTISTICOS'!$A$2:E1369,2,FALSE)</f>
        <v>12400000</v>
      </c>
      <c r="O329" s="11">
        <f>VLOOKUP(P329,'CODIGOS RENTISTICOS'!$A$2:F3536,3,FALSE)</f>
        <v>270102</v>
      </c>
      <c r="P329">
        <v>270914</v>
      </c>
      <c r="Q329" s="2">
        <v>100000</v>
      </c>
    </row>
    <row r="330" spans="1:17" hidden="1" x14ac:dyDescent="0.2">
      <c r="A330">
        <v>50000249</v>
      </c>
      <c r="B330">
        <v>7316440</v>
      </c>
      <c r="C330" t="s">
        <v>591</v>
      </c>
      <c r="D330">
        <v>8001829489</v>
      </c>
      <c r="E330" s="6" t="s">
        <v>875</v>
      </c>
      <c r="F330">
        <v>3410101</v>
      </c>
      <c r="H330">
        <v>0</v>
      </c>
      <c r="I330">
        <v>1</v>
      </c>
      <c r="J330" s="2">
        <v>0</v>
      </c>
      <c r="K330" s="2">
        <v>0</v>
      </c>
      <c r="L330" s="2">
        <v>4459400</v>
      </c>
      <c r="M330" s="2">
        <v>4459400</v>
      </c>
      <c r="N330" s="11">
        <f>VLOOKUP(P330,'CODIGOS RENTISTICOS'!$A$2:E1370,2,FALSE)</f>
        <v>10900000</v>
      </c>
      <c r="O330" s="11">
        <f>VLOOKUP(P330,'CODIGOS RENTISTICOS'!$A$2:F3537,3,FALSE)</f>
        <v>170101</v>
      </c>
      <c r="P330">
        <v>121255</v>
      </c>
      <c r="Q330" s="2">
        <v>4459400</v>
      </c>
    </row>
    <row r="331" spans="1:17" hidden="1" x14ac:dyDescent="0.2">
      <c r="A331">
        <v>50000249</v>
      </c>
      <c r="B331">
        <v>7417159</v>
      </c>
      <c r="C331" t="s">
        <v>591</v>
      </c>
      <c r="D331">
        <v>8001829489</v>
      </c>
      <c r="E331" s="6" t="s">
        <v>875</v>
      </c>
      <c r="F331">
        <v>3410101</v>
      </c>
      <c r="H331">
        <v>0</v>
      </c>
      <c r="I331">
        <v>1</v>
      </c>
      <c r="J331" s="2">
        <v>0</v>
      </c>
      <c r="K331" s="2">
        <v>0</v>
      </c>
      <c r="L331" s="2">
        <v>576500</v>
      </c>
      <c r="M331" s="2">
        <v>576500</v>
      </c>
      <c r="N331" s="11">
        <f>VLOOKUP(P331,'CODIGOS RENTISTICOS'!$A$2:E1371,2,FALSE)</f>
        <v>10900000</v>
      </c>
      <c r="O331" s="11">
        <f>VLOOKUP(P331,'CODIGOS RENTISTICOS'!$A$2:F3538,3,FALSE)</f>
        <v>170101</v>
      </c>
      <c r="P331">
        <v>121255</v>
      </c>
      <c r="Q331" s="2">
        <v>576500</v>
      </c>
    </row>
    <row r="332" spans="1:17" hidden="1" x14ac:dyDescent="0.2">
      <c r="A332">
        <v>50000249</v>
      </c>
      <c r="B332">
        <v>1171691</v>
      </c>
      <c r="C332" t="s">
        <v>591</v>
      </c>
      <c r="D332">
        <v>79579580</v>
      </c>
      <c r="E332" s="6" t="s">
        <v>875</v>
      </c>
      <c r="F332">
        <v>6169797</v>
      </c>
      <c r="H332">
        <v>0</v>
      </c>
      <c r="I332">
        <v>0</v>
      </c>
      <c r="J332" s="2">
        <v>5000</v>
      </c>
      <c r="K332" s="2">
        <v>0</v>
      </c>
      <c r="L332" s="2">
        <v>0</v>
      </c>
      <c r="M332" s="2">
        <v>5000</v>
      </c>
      <c r="N332" s="11">
        <f>VLOOKUP(P332,'CODIGOS RENTISTICOS'!$A$2:E1372,2,FALSE)</f>
        <v>825000000</v>
      </c>
      <c r="O332" s="11">
        <f>VLOOKUP(P332,'CODIGOS RENTISTICOS'!$A$2:F3539,3,FALSE)</f>
        <v>150109</v>
      </c>
      <c r="P332">
        <v>121245</v>
      </c>
      <c r="Q332" s="2">
        <v>5000</v>
      </c>
    </row>
    <row r="333" spans="1:17" hidden="1" x14ac:dyDescent="0.2">
      <c r="A333">
        <v>50000249</v>
      </c>
      <c r="B333">
        <v>1171692</v>
      </c>
      <c r="C333" t="s">
        <v>591</v>
      </c>
      <c r="D333">
        <v>19316641</v>
      </c>
      <c r="E333" s="6" t="s">
        <v>875</v>
      </c>
      <c r="F333">
        <v>6169797</v>
      </c>
      <c r="H333">
        <v>0</v>
      </c>
      <c r="I333">
        <v>0</v>
      </c>
      <c r="J333" s="2">
        <v>5000</v>
      </c>
      <c r="K333" s="2">
        <v>0</v>
      </c>
      <c r="L333" s="2">
        <v>0</v>
      </c>
      <c r="M333" s="2">
        <v>5000</v>
      </c>
      <c r="N333" s="11">
        <f>VLOOKUP(P333,'CODIGOS RENTISTICOS'!$A$2:E1373,2,FALSE)</f>
        <v>825000000</v>
      </c>
      <c r="O333" s="11">
        <f>VLOOKUP(P333,'CODIGOS RENTISTICOS'!$A$2:F3540,3,FALSE)</f>
        <v>150109</v>
      </c>
      <c r="P333">
        <v>121245</v>
      </c>
      <c r="Q333" s="2">
        <v>5000</v>
      </c>
    </row>
    <row r="334" spans="1:17" hidden="1" x14ac:dyDescent="0.2">
      <c r="A334">
        <v>50000249</v>
      </c>
      <c r="B334">
        <v>1171693</v>
      </c>
      <c r="C334" t="s">
        <v>591</v>
      </c>
      <c r="D334">
        <v>79346038</v>
      </c>
      <c r="E334" s="6" t="s">
        <v>875</v>
      </c>
      <c r="F334">
        <v>6169797</v>
      </c>
      <c r="H334">
        <v>0</v>
      </c>
      <c r="I334">
        <v>0</v>
      </c>
      <c r="J334" s="2">
        <v>5000</v>
      </c>
      <c r="K334" s="2">
        <v>0</v>
      </c>
      <c r="L334" s="2">
        <v>0</v>
      </c>
      <c r="M334" s="2">
        <v>5000</v>
      </c>
      <c r="N334" s="11">
        <f>VLOOKUP(P334,'CODIGOS RENTISTICOS'!$A$2:E1374,2,FALSE)</f>
        <v>825000000</v>
      </c>
      <c r="O334" s="11">
        <f>VLOOKUP(P334,'CODIGOS RENTISTICOS'!$A$2:F3541,3,FALSE)</f>
        <v>150109</v>
      </c>
      <c r="P334">
        <v>121245</v>
      </c>
      <c r="Q334" s="2">
        <v>5000</v>
      </c>
    </row>
    <row r="335" spans="1:17" hidden="1" x14ac:dyDescent="0.2">
      <c r="A335">
        <v>50000249</v>
      </c>
      <c r="B335">
        <v>1171922</v>
      </c>
      <c r="C335" t="s">
        <v>591</v>
      </c>
      <c r="D335">
        <v>8604038631</v>
      </c>
      <c r="E335" s="6" t="s">
        <v>875</v>
      </c>
      <c r="F335">
        <v>2575102</v>
      </c>
      <c r="H335">
        <v>0</v>
      </c>
      <c r="I335">
        <v>0</v>
      </c>
      <c r="J335" s="2">
        <v>7000</v>
      </c>
      <c r="K335" s="2">
        <v>0</v>
      </c>
      <c r="L335" s="2">
        <v>0</v>
      </c>
      <c r="M335" s="2">
        <v>7000</v>
      </c>
      <c r="N335" s="11">
        <f>VLOOKUP(P335,'CODIGOS RENTISTICOS'!$A$2:E1375,2,FALSE)</f>
        <v>825000000</v>
      </c>
      <c r="O335" s="11">
        <f>VLOOKUP(P335,'CODIGOS RENTISTICOS'!$A$2:F3542,3,FALSE)</f>
        <v>150109</v>
      </c>
      <c r="P335">
        <v>121245</v>
      </c>
      <c r="Q335" s="2">
        <v>7000</v>
      </c>
    </row>
    <row r="336" spans="1:17" hidden="1" x14ac:dyDescent="0.2">
      <c r="A336">
        <v>50000249</v>
      </c>
      <c r="B336">
        <v>1254174</v>
      </c>
      <c r="C336" t="s">
        <v>591</v>
      </c>
      <c r="D336">
        <v>8600151645</v>
      </c>
      <c r="E336" s="6" t="s">
        <v>875</v>
      </c>
      <c r="F336">
        <v>2125735</v>
      </c>
      <c r="H336">
        <v>0</v>
      </c>
      <c r="I336">
        <v>0</v>
      </c>
      <c r="J336" s="2">
        <v>2767</v>
      </c>
      <c r="K336" s="2">
        <v>0</v>
      </c>
      <c r="L336" s="2">
        <v>0</v>
      </c>
      <c r="M336" s="2">
        <v>2767</v>
      </c>
      <c r="N336" s="11">
        <f>VLOOKUP(P336,'CODIGOS RENTISTICOS'!$A$2:E1376,2,FALSE)</f>
        <v>96400000</v>
      </c>
      <c r="O336" s="11">
        <f>VLOOKUP(P336,'CODIGOS RENTISTICOS'!$A$2:F3543,3,FALSE)</f>
        <v>370101</v>
      </c>
      <c r="P336">
        <v>121280</v>
      </c>
      <c r="Q336" s="2">
        <v>2767</v>
      </c>
    </row>
    <row r="337" spans="1:17" hidden="1" x14ac:dyDescent="0.2">
      <c r="A337">
        <v>50000249</v>
      </c>
      <c r="B337">
        <v>1174347</v>
      </c>
      <c r="C337" t="s">
        <v>591</v>
      </c>
      <c r="D337">
        <v>19330295</v>
      </c>
      <c r="E337" s="6" t="s">
        <v>875</v>
      </c>
      <c r="F337">
        <v>4337959</v>
      </c>
      <c r="H337">
        <v>0</v>
      </c>
      <c r="I337">
        <v>0</v>
      </c>
      <c r="J337" s="2">
        <v>7000</v>
      </c>
      <c r="K337" s="2">
        <v>0</v>
      </c>
      <c r="L337" s="2">
        <v>0</v>
      </c>
      <c r="M337" s="2">
        <v>7000</v>
      </c>
      <c r="N337" s="11">
        <f>VLOOKUP(P337,'CODIGOS RENTISTICOS'!$A$2:E1377,2,FALSE)</f>
        <v>825000000</v>
      </c>
      <c r="O337" s="11">
        <f>VLOOKUP(P337,'CODIGOS RENTISTICOS'!$A$2:F3544,3,FALSE)</f>
        <v>150109</v>
      </c>
      <c r="P337">
        <v>121245</v>
      </c>
      <c r="Q337" s="2">
        <v>7000</v>
      </c>
    </row>
    <row r="338" spans="1:17" hidden="1" x14ac:dyDescent="0.2">
      <c r="A338">
        <v>50000249</v>
      </c>
      <c r="B338">
        <v>1174356</v>
      </c>
      <c r="C338" t="s">
        <v>591</v>
      </c>
      <c r="D338">
        <v>17185623</v>
      </c>
      <c r="E338" s="6" t="s">
        <v>875</v>
      </c>
      <c r="F338">
        <v>4337959</v>
      </c>
      <c r="H338">
        <v>0</v>
      </c>
      <c r="I338">
        <v>0</v>
      </c>
      <c r="J338" s="2">
        <v>7000</v>
      </c>
      <c r="K338" s="2">
        <v>0</v>
      </c>
      <c r="L338" s="2">
        <v>0</v>
      </c>
      <c r="M338" s="2">
        <v>7000</v>
      </c>
      <c r="N338" s="11">
        <f>VLOOKUP(P338,'CODIGOS RENTISTICOS'!$A$2:E1378,2,FALSE)</f>
        <v>825000000</v>
      </c>
      <c r="O338" s="11">
        <f>VLOOKUP(P338,'CODIGOS RENTISTICOS'!$A$2:F3545,3,FALSE)</f>
        <v>150109</v>
      </c>
      <c r="P338">
        <v>121245</v>
      </c>
      <c r="Q338" s="2">
        <v>7000</v>
      </c>
    </row>
    <row r="339" spans="1:17" hidden="1" x14ac:dyDescent="0.2">
      <c r="A339">
        <v>50000249</v>
      </c>
      <c r="B339">
        <v>1241817</v>
      </c>
      <c r="C339" t="s">
        <v>591</v>
      </c>
      <c r="D339">
        <v>231582</v>
      </c>
      <c r="E339" s="6" t="s">
        <v>875</v>
      </c>
      <c r="F339">
        <v>6761332</v>
      </c>
      <c r="H339">
        <v>0</v>
      </c>
      <c r="I339">
        <v>0</v>
      </c>
      <c r="J339" s="2">
        <v>7000</v>
      </c>
      <c r="K339" s="2">
        <v>0</v>
      </c>
      <c r="L339" s="2">
        <v>0</v>
      </c>
      <c r="M339" s="2">
        <v>7000</v>
      </c>
      <c r="N339" s="11">
        <f>VLOOKUP(P339,'CODIGOS RENTISTICOS'!$A$2:E1379,2,FALSE)</f>
        <v>825000000</v>
      </c>
      <c r="O339" s="11">
        <f>VLOOKUP(P339,'CODIGOS RENTISTICOS'!$A$2:F3546,3,FALSE)</f>
        <v>150109</v>
      </c>
      <c r="P339">
        <v>121245</v>
      </c>
      <c r="Q339" s="2">
        <v>7000</v>
      </c>
    </row>
    <row r="340" spans="1:17" hidden="1" x14ac:dyDescent="0.2">
      <c r="A340">
        <v>50000249</v>
      </c>
      <c r="B340">
        <v>1241822</v>
      </c>
      <c r="C340" t="s">
        <v>591</v>
      </c>
      <c r="D340">
        <v>15243575</v>
      </c>
      <c r="E340" s="6" t="s">
        <v>875</v>
      </c>
      <c r="F340">
        <v>6761332</v>
      </c>
      <c r="H340">
        <v>0</v>
      </c>
      <c r="I340">
        <v>0</v>
      </c>
      <c r="J340" s="2">
        <v>7000</v>
      </c>
      <c r="K340" s="2">
        <v>0</v>
      </c>
      <c r="L340" s="2">
        <v>0</v>
      </c>
      <c r="M340" s="2">
        <v>7000</v>
      </c>
      <c r="N340" s="11">
        <f>VLOOKUP(P340,'CODIGOS RENTISTICOS'!$A$2:E1380,2,FALSE)</f>
        <v>825000000</v>
      </c>
      <c r="O340" s="11">
        <f>VLOOKUP(P340,'CODIGOS RENTISTICOS'!$A$2:F3547,3,FALSE)</f>
        <v>150109</v>
      </c>
      <c r="P340">
        <v>121245</v>
      </c>
      <c r="Q340" s="2">
        <v>7000</v>
      </c>
    </row>
    <row r="341" spans="1:17" hidden="1" x14ac:dyDescent="0.2">
      <c r="A341">
        <v>50000249</v>
      </c>
      <c r="B341">
        <v>1252667</v>
      </c>
      <c r="C341" t="s">
        <v>591</v>
      </c>
      <c r="D341">
        <v>6056620</v>
      </c>
      <c r="E341" s="6" t="s">
        <v>875</v>
      </c>
      <c r="F341">
        <v>6162323</v>
      </c>
      <c r="H341">
        <v>0</v>
      </c>
      <c r="I341">
        <v>0</v>
      </c>
      <c r="J341" s="2">
        <v>7000</v>
      </c>
      <c r="K341" s="2">
        <v>0</v>
      </c>
      <c r="L341" s="2">
        <v>0</v>
      </c>
      <c r="M341" s="2">
        <v>7000</v>
      </c>
      <c r="N341" s="11">
        <f>VLOOKUP(P341,'CODIGOS RENTISTICOS'!$A$2:E1381,2,FALSE)</f>
        <v>825000000</v>
      </c>
      <c r="O341" s="11">
        <f>VLOOKUP(P341,'CODIGOS RENTISTICOS'!$A$2:F3548,3,FALSE)</f>
        <v>150109</v>
      </c>
      <c r="P341">
        <v>121245</v>
      </c>
      <c r="Q341" s="2">
        <v>7000</v>
      </c>
    </row>
    <row r="342" spans="1:17" hidden="1" x14ac:dyDescent="0.2">
      <c r="A342">
        <v>50000249</v>
      </c>
      <c r="B342">
        <v>1114773</v>
      </c>
      <c r="C342" t="s">
        <v>591</v>
      </c>
      <c r="D342">
        <v>19253165</v>
      </c>
      <c r="E342" s="6" t="s">
        <v>875</v>
      </c>
      <c r="F342">
        <v>2301191</v>
      </c>
      <c r="H342">
        <v>0</v>
      </c>
      <c r="I342">
        <v>0</v>
      </c>
      <c r="J342" s="2">
        <v>2767</v>
      </c>
      <c r="K342" s="2">
        <v>0</v>
      </c>
      <c r="L342" s="2">
        <v>0</v>
      </c>
      <c r="M342" s="2">
        <v>2767</v>
      </c>
      <c r="N342" s="11">
        <f>VLOOKUP(P342,'CODIGOS RENTISTICOS'!$A$2:E1382,2,FALSE)</f>
        <v>96400000</v>
      </c>
      <c r="O342" s="11">
        <f>VLOOKUP(P342,'CODIGOS RENTISTICOS'!$A$2:F3549,3,FALSE)</f>
        <v>370101</v>
      </c>
      <c r="P342">
        <v>121280</v>
      </c>
      <c r="Q342" s="2">
        <v>2767</v>
      </c>
    </row>
    <row r="343" spans="1:17" hidden="1" x14ac:dyDescent="0.2">
      <c r="A343">
        <v>50000249</v>
      </c>
      <c r="B343">
        <v>1285570</v>
      </c>
      <c r="C343" t="s">
        <v>591</v>
      </c>
      <c r="D343">
        <v>19253165</v>
      </c>
      <c r="E343" s="6" t="s">
        <v>875</v>
      </c>
      <c r="F343">
        <v>2301191</v>
      </c>
      <c r="H343">
        <v>0</v>
      </c>
      <c r="I343">
        <v>0</v>
      </c>
      <c r="J343" s="2">
        <v>2767</v>
      </c>
      <c r="K343" s="2">
        <v>0</v>
      </c>
      <c r="L343" s="2">
        <v>0</v>
      </c>
      <c r="M343" s="2">
        <v>2767</v>
      </c>
      <c r="N343" s="11">
        <f>VLOOKUP(P343,'CODIGOS RENTISTICOS'!$A$2:E1383,2,FALSE)</f>
        <v>96400000</v>
      </c>
      <c r="O343" s="11">
        <f>VLOOKUP(P343,'CODIGOS RENTISTICOS'!$A$2:F3550,3,FALSE)</f>
        <v>370101</v>
      </c>
      <c r="P343">
        <v>121280</v>
      </c>
      <c r="Q343" s="2">
        <v>2767</v>
      </c>
    </row>
    <row r="344" spans="1:17" hidden="1" x14ac:dyDescent="0.2">
      <c r="A344">
        <v>50000249</v>
      </c>
      <c r="B344">
        <v>1252650</v>
      </c>
      <c r="C344" t="s">
        <v>591</v>
      </c>
      <c r="D344">
        <v>7226358</v>
      </c>
      <c r="E344" s="6" t="s">
        <v>875</v>
      </c>
      <c r="F344">
        <v>5645206</v>
      </c>
      <c r="H344">
        <v>0</v>
      </c>
      <c r="I344">
        <v>0</v>
      </c>
      <c r="J344" s="2">
        <v>16000</v>
      </c>
      <c r="K344" s="2">
        <v>0</v>
      </c>
      <c r="L344" s="2">
        <v>0</v>
      </c>
      <c r="M344" s="2">
        <v>16000</v>
      </c>
      <c r="N344" s="11">
        <f>VLOOKUP(P344,'CODIGOS RENTISTICOS'!$A$2:E1384,2,FALSE)</f>
        <v>825000000</v>
      </c>
      <c r="O344" s="11">
        <f>VLOOKUP(P344,'CODIGOS RENTISTICOS'!$A$2:F3551,3,FALSE)</f>
        <v>150109</v>
      </c>
      <c r="P344">
        <v>121245</v>
      </c>
      <c r="Q344" s="2">
        <v>16000</v>
      </c>
    </row>
    <row r="345" spans="1:17" hidden="1" x14ac:dyDescent="0.2">
      <c r="A345">
        <v>50000249</v>
      </c>
      <c r="B345">
        <v>1252653</v>
      </c>
      <c r="C345" t="s">
        <v>591</v>
      </c>
      <c r="D345">
        <v>79430864</v>
      </c>
      <c r="E345" s="6" t="s">
        <v>875</v>
      </c>
      <c r="F345">
        <v>2479669</v>
      </c>
      <c r="H345">
        <v>0</v>
      </c>
      <c r="I345">
        <v>0</v>
      </c>
      <c r="J345" s="2">
        <v>16000</v>
      </c>
      <c r="K345" s="2">
        <v>0</v>
      </c>
      <c r="L345" s="2">
        <v>0</v>
      </c>
      <c r="M345" s="2">
        <v>16000</v>
      </c>
      <c r="N345" s="11">
        <f>VLOOKUP(P345,'CODIGOS RENTISTICOS'!$A$2:E1385,2,FALSE)</f>
        <v>825000000</v>
      </c>
      <c r="O345" s="11">
        <f>VLOOKUP(P345,'CODIGOS RENTISTICOS'!$A$2:F3552,3,FALSE)</f>
        <v>150109</v>
      </c>
      <c r="P345">
        <v>121245</v>
      </c>
      <c r="Q345" s="2">
        <v>16000</v>
      </c>
    </row>
    <row r="346" spans="1:17" hidden="1" x14ac:dyDescent="0.2">
      <c r="A346">
        <v>50000249</v>
      </c>
      <c r="B346">
        <v>2548366</v>
      </c>
      <c r="C346" t="s">
        <v>591</v>
      </c>
      <c r="D346">
        <v>8030027626</v>
      </c>
      <c r="E346" s="6" t="s">
        <v>875</v>
      </c>
      <c r="F346">
        <v>5484264</v>
      </c>
      <c r="H346">
        <v>0</v>
      </c>
      <c r="I346">
        <v>0</v>
      </c>
      <c r="J346" s="2">
        <v>176000</v>
      </c>
      <c r="K346" s="2">
        <v>0</v>
      </c>
      <c r="L346" s="2">
        <v>0</v>
      </c>
      <c r="M346" s="2">
        <v>176000</v>
      </c>
      <c r="N346" s="11">
        <f>VLOOKUP(P346,'CODIGOS RENTISTICOS'!$A$2:E1386,2,FALSE)</f>
        <v>825000000</v>
      </c>
      <c r="O346" s="11">
        <f>VLOOKUP(P346,'CODIGOS RENTISTICOS'!$A$2:F3553,3,FALSE)</f>
        <v>150109</v>
      </c>
      <c r="P346">
        <v>121245</v>
      </c>
      <c r="Q346" s="2">
        <v>176000</v>
      </c>
    </row>
    <row r="347" spans="1:17" hidden="1" x14ac:dyDescent="0.2">
      <c r="A347">
        <v>50000249</v>
      </c>
      <c r="B347">
        <v>9061429</v>
      </c>
      <c r="C347" t="s">
        <v>591</v>
      </c>
      <c r="D347">
        <v>79331469</v>
      </c>
      <c r="E347" s="6" t="s">
        <v>875</v>
      </c>
      <c r="F347">
        <v>3688120</v>
      </c>
      <c r="H347">
        <v>0</v>
      </c>
      <c r="I347">
        <v>0</v>
      </c>
      <c r="J347" s="2">
        <v>664000</v>
      </c>
      <c r="K347" s="2">
        <v>0</v>
      </c>
      <c r="L347" s="2">
        <v>0</v>
      </c>
      <c r="M347" s="2">
        <v>664000</v>
      </c>
      <c r="N347" s="11">
        <f>VLOOKUP(P347,'CODIGOS RENTISTICOS'!$A$2:E1387,2,FALSE)</f>
        <v>825000000</v>
      </c>
      <c r="O347" s="11">
        <f>VLOOKUP(P347,'CODIGOS RENTISTICOS'!$A$2:F3554,3,FALSE)</f>
        <v>150109</v>
      </c>
      <c r="P347">
        <v>121245</v>
      </c>
      <c r="Q347" s="2">
        <v>664000</v>
      </c>
    </row>
    <row r="348" spans="1:17" hidden="1" x14ac:dyDescent="0.2">
      <c r="A348">
        <v>50000249</v>
      </c>
      <c r="B348">
        <v>9062783</v>
      </c>
      <c r="C348" t="s">
        <v>591</v>
      </c>
      <c r="D348">
        <v>8909006089</v>
      </c>
      <c r="E348" s="6" t="s">
        <v>875</v>
      </c>
      <c r="F348">
        <v>6605300</v>
      </c>
      <c r="H348">
        <v>0</v>
      </c>
      <c r="I348">
        <v>0</v>
      </c>
      <c r="J348" s="2">
        <v>7000</v>
      </c>
      <c r="K348" s="2">
        <v>0</v>
      </c>
      <c r="L348" s="2">
        <v>0</v>
      </c>
      <c r="M348" s="2">
        <v>7000</v>
      </c>
      <c r="N348" s="11">
        <f>VLOOKUP(P348,'CODIGOS RENTISTICOS'!$A$2:E1388,2,FALSE)</f>
        <v>825000000</v>
      </c>
      <c r="O348" s="11">
        <f>VLOOKUP(P348,'CODIGOS RENTISTICOS'!$A$2:F3555,3,FALSE)</f>
        <v>150109</v>
      </c>
      <c r="P348">
        <v>121245</v>
      </c>
      <c r="Q348" s="2">
        <v>7000</v>
      </c>
    </row>
    <row r="349" spans="1:17" hidden="1" x14ac:dyDescent="0.2">
      <c r="A349">
        <v>50000249</v>
      </c>
      <c r="B349">
        <v>9062784</v>
      </c>
      <c r="C349" t="s">
        <v>591</v>
      </c>
      <c r="D349">
        <v>57427255</v>
      </c>
      <c r="E349" s="6" t="s">
        <v>875</v>
      </c>
      <c r="F349">
        <v>6692276</v>
      </c>
      <c r="H349">
        <v>0</v>
      </c>
      <c r="I349">
        <v>0</v>
      </c>
      <c r="J349" s="2">
        <v>7000</v>
      </c>
      <c r="K349" s="2">
        <v>0</v>
      </c>
      <c r="L349" s="2">
        <v>0</v>
      </c>
      <c r="M349" s="2">
        <v>7000</v>
      </c>
      <c r="N349" s="11">
        <f>VLOOKUP(P349,'CODIGOS RENTISTICOS'!$A$2:E1389,2,FALSE)</f>
        <v>825000000</v>
      </c>
      <c r="O349" s="11">
        <f>VLOOKUP(P349,'CODIGOS RENTISTICOS'!$A$2:F3556,3,FALSE)</f>
        <v>150109</v>
      </c>
      <c r="P349">
        <v>121245</v>
      </c>
      <c r="Q349" s="2">
        <v>7000</v>
      </c>
    </row>
    <row r="350" spans="1:17" hidden="1" x14ac:dyDescent="0.2">
      <c r="A350">
        <v>50000249</v>
      </c>
      <c r="B350">
        <v>9062785</v>
      </c>
      <c r="C350" t="s">
        <v>591</v>
      </c>
      <c r="D350">
        <v>57429935</v>
      </c>
      <c r="E350" s="6" t="s">
        <v>875</v>
      </c>
      <c r="F350">
        <v>6692276</v>
      </c>
      <c r="H350">
        <v>0</v>
      </c>
      <c r="I350">
        <v>0</v>
      </c>
      <c r="J350" s="2">
        <v>5000</v>
      </c>
      <c r="K350" s="2">
        <v>0</v>
      </c>
      <c r="L350" s="2">
        <v>0</v>
      </c>
      <c r="M350" s="2">
        <v>5000</v>
      </c>
      <c r="N350" s="11">
        <f>VLOOKUP(P350,'CODIGOS RENTISTICOS'!$A$2:E1390,2,FALSE)</f>
        <v>825000000</v>
      </c>
      <c r="O350" s="11">
        <f>VLOOKUP(P350,'CODIGOS RENTISTICOS'!$A$2:F3557,3,FALSE)</f>
        <v>150109</v>
      </c>
      <c r="P350">
        <v>121245</v>
      </c>
      <c r="Q350" s="2">
        <v>5000</v>
      </c>
    </row>
    <row r="351" spans="1:17" hidden="1" x14ac:dyDescent="0.2">
      <c r="A351">
        <v>50000249</v>
      </c>
      <c r="B351">
        <v>9062819</v>
      </c>
      <c r="C351" t="s">
        <v>591</v>
      </c>
      <c r="D351">
        <v>8909006089</v>
      </c>
      <c r="E351" s="6" t="s">
        <v>875</v>
      </c>
      <c r="F351">
        <v>6605300</v>
      </c>
      <c r="H351">
        <v>0</v>
      </c>
      <c r="I351">
        <v>0</v>
      </c>
      <c r="J351" s="2">
        <v>7000</v>
      </c>
      <c r="K351" s="2">
        <v>0</v>
      </c>
      <c r="L351" s="2">
        <v>0</v>
      </c>
      <c r="M351" s="2">
        <v>7000</v>
      </c>
      <c r="N351" s="11">
        <f>VLOOKUP(P351,'CODIGOS RENTISTICOS'!$A$2:E1391,2,FALSE)</f>
        <v>825000000</v>
      </c>
      <c r="O351" s="11">
        <f>VLOOKUP(P351,'CODIGOS RENTISTICOS'!$A$2:F3558,3,FALSE)</f>
        <v>150109</v>
      </c>
      <c r="P351">
        <v>121245</v>
      </c>
      <c r="Q351" s="2">
        <v>7000</v>
      </c>
    </row>
    <row r="352" spans="1:17" hidden="1" x14ac:dyDescent="0.2">
      <c r="A352">
        <v>50000249</v>
      </c>
      <c r="B352">
        <v>9062820</v>
      </c>
      <c r="C352" t="s">
        <v>591</v>
      </c>
      <c r="D352">
        <v>8909006089</v>
      </c>
      <c r="E352" s="6" t="s">
        <v>875</v>
      </c>
      <c r="F352">
        <v>6605300</v>
      </c>
      <c r="H352">
        <v>0</v>
      </c>
      <c r="I352">
        <v>0</v>
      </c>
      <c r="J352" s="2">
        <v>7000</v>
      </c>
      <c r="K352" s="2">
        <v>0</v>
      </c>
      <c r="L352" s="2">
        <v>0</v>
      </c>
      <c r="M352" s="2">
        <v>7000</v>
      </c>
      <c r="N352" s="11">
        <f>VLOOKUP(P352,'CODIGOS RENTISTICOS'!$A$2:E1392,2,FALSE)</f>
        <v>825000000</v>
      </c>
      <c r="O352" s="11">
        <f>VLOOKUP(P352,'CODIGOS RENTISTICOS'!$A$2:F3559,3,FALSE)</f>
        <v>150109</v>
      </c>
      <c r="P352">
        <v>121245</v>
      </c>
      <c r="Q352" s="2">
        <v>7000</v>
      </c>
    </row>
    <row r="353" spans="1:17" hidden="1" x14ac:dyDescent="0.2">
      <c r="A353">
        <v>50000249</v>
      </c>
      <c r="B353">
        <v>9062841</v>
      </c>
      <c r="C353" t="s">
        <v>591</v>
      </c>
      <c r="D353">
        <v>8301080078</v>
      </c>
      <c r="E353" s="6" t="s">
        <v>875</v>
      </c>
      <c r="F353">
        <v>0</v>
      </c>
      <c r="H353">
        <v>0</v>
      </c>
      <c r="I353">
        <v>0</v>
      </c>
      <c r="J353" s="2">
        <v>664000</v>
      </c>
      <c r="K353" s="2">
        <v>0</v>
      </c>
      <c r="L353" s="2">
        <v>0</v>
      </c>
      <c r="M353" s="2">
        <v>664000</v>
      </c>
      <c r="N353" s="11">
        <f>VLOOKUP(P353,'CODIGOS RENTISTICOS'!$A$2:E1393,2,FALSE)</f>
        <v>825000000</v>
      </c>
      <c r="O353" s="11">
        <f>VLOOKUP(P353,'CODIGOS RENTISTICOS'!$A$2:F3560,3,FALSE)</f>
        <v>150109</v>
      </c>
      <c r="P353">
        <v>121245</v>
      </c>
      <c r="Q353" s="2">
        <v>664000</v>
      </c>
    </row>
    <row r="354" spans="1:17" hidden="1" x14ac:dyDescent="0.2">
      <c r="A354">
        <v>50000249</v>
      </c>
      <c r="B354">
        <v>9092818</v>
      </c>
      <c r="C354" t="s">
        <v>591</v>
      </c>
      <c r="D354">
        <v>8909006089</v>
      </c>
      <c r="E354" s="6" t="s">
        <v>875</v>
      </c>
      <c r="F354">
        <v>6605300</v>
      </c>
      <c r="H354">
        <v>0</v>
      </c>
      <c r="I354">
        <v>0</v>
      </c>
      <c r="J354" s="2">
        <v>7000</v>
      </c>
      <c r="K354" s="2">
        <v>0</v>
      </c>
      <c r="L354" s="2">
        <v>0</v>
      </c>
      <c r="M354" s="2">
        <v>7000</v>
      </c>
      <c r="N354" s="11">
        <f>VLOOKUP(P354,'CODIGOS RENTISTICOS'!$A$2:E1394,2,FALSE)</f>
        <v>825000000</v>
      </c>
      <c r="O354" s="11">
        <f>VLOOKUP(P354,'CODIGOS RENTISTICOS'!$A$2:F3561,3,FALSE)</f>
        <v>150109</v>
      </c>
      <c r="P354">
        <v>121245</v>
      </c>
      <c r="Q354" s="2">
        <v>7000</v>
      </c>
    </row>
    <row r="355" spans="1:17" hidden="1" x14ac:dyDescent="0.2">
      <c r="A355">
        <v>50000249</v>
      </c>
      <c r="B355">
        <v>9092826</v>
      </c>
      <c r="C355" t="s">
        <v>591</v>
      </c>
      <c r="D355">
        <v>20926845</v>
      </c>
      <c r="E355" s="6" t="s">
        <v>875</v>
      </c>
      <c r="F355">
        <v>4359890</v>
      </c>
      <c r="H355">
        <v>0</v>
      </c>
      <c r="I355">
        <v>0</v>
      </c>
      <c r="J355" s="2">
        <v>400400</v>
      </c>
      <c r="K355" s="2">
        <v>0</v>
      </c>
      <c r="L355" s="2">
        <v>0</v>
      </c>
      <c r="M355" s="2">
        <v>400400</v>
      </c>
      <c r="N355" s="11">
        <f>VLOOKUP(P355,'CODIGOS RENTISTICOS'!$A$2:E1395,2,FALSE)</f>
        <v>825000000</v>
      </c>
      <c r="O355" s="11">
        <f>VLOOKUP(P355,'CODIGOS RENTISTICOS'!$A$2:F3562,3,FALSE)</f>
        <v>150109</v>
      </c>
      <c r="P355">
        <v>121245</v>
      </c>
      <c r="Q355" s="2">
        <v>400400</v>
      </c>
    </row>
    <row r="356" spans="1:17" hidden="1" x14ac:dyDescent="0.2">
      <c r="A356">
        <v>50000249</v>
      </c>
      <c r="B356">
        <v>1100621</v>
      </c>
      <c r="C356" t="s">
        <v>593</v>
      </c>
      <c r="D356">
        <v>8110168561</v>
      </c>
      <c r="E356" s="6" t="s">
        <v>875</v>
      </c>
      <c r="F356">
        <v>2272383</v>
      </c>
      <c r="H356">
        <v>0</v>
      </c>
      <c r="I356">
        <v>0</v>
      </c>
      <c r="J356" s="2">
        <v>2500</v>
      </c>
      <c r="K356" s="2">
        <v>0</v>
      </c>
      <c r="L356" s="2">
        <v>0</v>
      </c>
      <c r="M356" s="2">
        <v>2500</v>
      </c>
      <c r="N356" s="11">
        <f>VLOOKUP(P356,'CODIGOS RENTISTICOS'!$A$2:E1396,2,FALSE)</f>
        <v>910300000</v>
      </c>
      <c r="O356" s="11">
        <f>VLOOKUP(P356,'CODIGOS RENTISTICOS'!$A$2:F3563,3,FALSE)</f>
        <v>130113</v>
      </c>
      <c r="P356">
        <v>121205</v>
      </c>
      <c r="Q356" s="2">
        <v>2500</v>
      </c>
    </row>
    <row r="357" spans="1:17" hidden="1" x14ac:dyDescent="0.2">
      <c r="A357">
        <v>50000249</v>
      </c>
      <c r="B357">
        <v>10191027</v>
      </c>
      <c r="C357" t="s">
        <v>593</v>
      </c>
      <c r="D357">
        <v>8432752</v>
      </c>
      <c r="E357" s="6" t="s">
        <v>875</v>
      </c>
      <c r="F357">
        <v>2538835</v>
      </c>
      <c r="H357">
        <v>0</v>
      </c>
      <c r="I357">
        <v>0</v>
      </c>
      <c r="J357" s="2">
        <v>300</v>
      </c>
      <c r="K357" s="2">
        <v>0</v>
      </c>
      <c r="L357" s="2">
        <v>0</v>
      </c>
      <c r="M357" s="2">
        <v>300</v>
      </c>
      <c r="N357" s="11">
        <f>VLOOKUP(P357,'CODIGOS RENTISTICOS'!$A$2:E1397,2,FALSE)</f>
        <v>11800000</v>
      </c>
      <c r="O357" s="11">
        <f>VLOOKUP(P357,'CODIGOS RENTISTICOS'!$A$2:F3564,3,FALSE)</f>
        <v>240101</v>
      </c>
      <c r="P357">
        <v>121265</v>
      </c>
      <c r="Q357" s="2">
        <v>300</v>
      </c>
    </row>
    <row r="358" spans="1:17" hidden="1" x14ac:dyDescent="0.2">
      <c r="A358">
        <v>50000249</v>
      </c>
      <c r="B358">
        <v>925764</v>
      </c>
      <c r="C358" t="s">
        <v>593</v>
      </c>
      <c r="D358">
        <v>8600558596</v>
      </c>
      <c r="E358" s="6" t="s">
        <v>875</v>
      </c>
      <c r="F358">
        <v>2352800</v>
      </c>
      <c r="H358">
        <v>0</v>
      </c>
      <c r="I358">
        <v>0</v>
      </c>
      <c r="J358" s="2">
        <v>1262700</v>
      </c>
      <c r="K358" s="2">
        <v>0</v>
      </c>
      <c r="L358" s="2">
        <v>0</v>
      </c>
      <c r="M358" s="2">
        <v>1262700</v>
      </c>
      <c r="N358" s="11">
        <f>VLOOKUP(P358,'CODIGOS RENTISTICOS'!$A$2:E1398,2,FALSE)</f>
        <v>825000000</v>
      </c>
      <c r="O358" s="11">
        <f>VLOOKUP(P358,'CODIGOS RENTISTICOS'!$A$2:F3565,3,FALSE)</f>
        <v>150109</v>
      </c>
      <c r="P358">
        <v>121245</v>
      </c>
      <c r="Q358" s="2">
        <v>1262700</v>
      </c>
    </row>
    <row r="359" spans="1:17" hidden="1" x14ac:dyDescent="0.2">
      <c r="A359">
        <v>50000249</v>
      </c>
      <c r="B359">
        <v>1076487</v>
      </c>
      <c r="C359" t="s">
        <v>593</v>
      </c>
      <c r="D359">
        <v>70548005</v>
      </c>
      <c r="E359" s="6" t="s">
        <v>875</v>
      </c>
      <c r="F359">
        <v>3430462</v>
      </c>
      <c r="H359">
        <v>0</v>
      </c>
      <c r="I359">
        <v>0</v>
      </c>
      <c r="J359" s="2">
        <v>332000</v>
      </c>
      <c r="K359" s="2">
        <v>0</v>
      </c>
      <c r="L359" s="2">
        <v>0</v>
      </c>
      <c r="M359" s="2">
        <v>332000</v>
      </c>
      <c r="N359" s="11">
        <f>VLOOKUP(P359,'CODIGOS RENTISTICOS'!$A$2:E1399,2,FALSE)</f>
        <v>11800000</v>
      </c>
      <c r="O359" s="11">
        <f>VLOOKUP(P359,'CODIGOS RENTISTICOS'!$A$2:F3566,3,FALSE)</f>
        <v>240101</v>
      </c>
      <c r="P359">
        <v>121265</v>
      </c>
      <c r="Q359" s="2">
        <v>332000</v>
      </c>
    </row>
    <row r="360" spans="1:17" hidden="1" x14ac:dyDescent="0.2">
      <c r="A360">
        <v>50000249</v>
      </c>
      <c r="B360">
        <v>3254725</v>
      </c>
      <c r="C360" t="s">
        <v>822</v>
      </c>
      <c r="D360">
        <v>8110372822</v>
      </c>
      <c r="E360" s="6" t="s">
        <v>875</v>
      </c>
      <c r="F360">
        <v>3025050</v>
      </c>
      <c r="H360">
        <v>0</v>
      </c>
      <c r="I360">
        <v>0</v>
      </c>
      <c r="J360" s="2">
        <v>166000</v>
      </c>
      <c r="K360" s="2">
        <v>0</v>
      </c>
      <c r="L360" s="2">
        <v>0</v>
      </c>
      <c r="M360" s="2">
        <v>166000</v>
      </c>
      <c r="N360" s="11">
        <f>VLOOKUP(P360,'CODIGOS RENTISTICOS'!$A$2:E1400,2,FALSE)</f>
        <v>96200000</v>
      </c>
      <c r="O360" s="11">
        <f>VLOOKUP(P360,'CODIGOS RENTISTICOS'!$A$2:F3567,3,FALSE)</f>
        <v>350101</v>
      </c>
      <c r="P360">
        <v>121230</v>
      </c>
      <c r="Q360" s="2">
        <v>166000</v>
      </c>
    </row>
    <row r="361" spans="1:17" hidden="1" x14ac:dyDescent="0.2">
      <c r="A361">
        <v>50000249</v>
      </c>
      <c r="B361">
        <v>926020</v>
      </c>
      <c r="C361" t="s">
        <v>593</v>
      </c>
      <c r="D361">
        <v>18495708</v>
      </c>
      <c r="E361" s="6" t="s">
        <v>875</v>
      </c>
      <c r="F361">
        <v>3510808</v>
      </c>
      <c r="H361">
        <v>0</v>
      </c>
      <c r="I361">
        <v>0</v>
      </c>
      <c r="J361" s="2">
        <v>7000</v>
      </c>
      <c r="K361" s="2">
        <v>0</v>
      </c>
      <c r="L361" s="2">
        <v>0</v>
      </c>
      <c r="M361" s="2">
        <v>7000</v>
      </c>
      <c r="N361" s="11">
        <f>VLOOKUP(P361,'CODIGOS RENTISTICOS'!$A$2:E1401,2,FALSE)</f>
        <v>825000000</v>
      </c>
      <c r="O361" s="11">
        <f>VLOOKUP(P361,'CODIGOS RENTISTICOS'!$A$2:F3568,3,FALSE)</f>
        <v>150109</v>
      </c>
      <c r="P361">
        <v>121245</v>
      </c>
      <c r="Q361" s="2">
        <v>7000</v>
      </c>
    </row>
    <row r="362" spans="1:17" hidden="1" x14ac:dyDescent="0.2">
      <c r="A362">
        <v>50000249</v>
      </c>
      <c r="B362">
        <v>686418</v>
      </c>
      <c r="C362" t="s">
        <v>718</v>
      </c>
      <c r="D362">
        <v>73084003</v>
      </c>
      <c r="E362" s="6" t="s">
        <v>875</v>
      </c>
      <c r="F362">
        <v>6647814</v>
      </c>
      <c r="H362">
        <v>0</v>
      </c>
      <c r="I362">
        <v>0</v>
      </c>
      <c r="J362" s="2">
        <v>9500</v>
      </c>
      <c r="K362" s="2">
        <v>0</v>
      </c>
      <c r="L362" s="2">
        <v>0</v>
      </c>
      <c r="M362" s="2">
        <v>9500</v>
      </c>
      <c r="N362" s="11">
        <f>VLOOKUP(P362,'CODIGOS RENTISTICOS'!$A$2:E1402,2,FALSE)</f>
        <v>96200000</v>
      </c>
      <c r="O362" s="11">
        <f>VLOOKUP(P362,'CODIGOS RENTISTICOS'!$A$2:F3569,3,FALSE)</f>
        <v>350101</v>
      </c>
      <c r="P362">
        <v>121230</v>
      </c>
      <c r="Q362" s="2">
        <v>9500</v>
      </c>
    </row>
    <row r="363" spans="1:17" hidden="1" x14ac:dyDescent="0.2">
      <c r="A363">
        <v>50000249</v>
      </c>
      <c r="B363">
        <v>686450</v>
      </c>
      <c r="C363" t="s">
        <v>718</v>
      </c>
      <c r="D363">
        <v>92515634</v>
      </c>
      <c r="E363" s="6" t="s">
        <v>875</v>
      </c>
      <c r="F363">
        <v>6523754</v>
      </c>
      <c r="H363">
        <v>0</v>
      </c>
      <c r="I363">
        <v>0</v>
      </c>
      <c r="J363" s="2">
        <v>7000</v>
      </c>
      <c r="K363" s="2">
        <v>0</v>
      </c>
      <c r="L363" s="2">
        <v>0</v>
      </c>
      <c r="M363" s="2">
        <v>7000</v>
      </c>
      <c r="N363" s="11">
        <f>VLOOKUP(P363,'CODIGOS RENTISTICOS'!$A$2:E1403,2,FALSE)</f>
        <v>825000000</v>
      </c>
      <c r="O363" s="11">
        <f>VLOOKUP(P363,'CODIGOS RENTISTICOS'!$A$2:F3570,3,FALSE)</f>
        <v>150109</v>
      </c>
      <c r="P363">
        <v>121245</v>
      </c>
      <c r="Q363" s="2">
        <v>7000</v>
      </c>
    </row>
    <row r="364" spans="1:17" hidden="1" x14ac:dyDescent="0.2">
      <c r="A364">
        <v>50000249</v>
      </c>
      <c r="B364">
        <v>686494</v>
      </c>
      <c r="C364" t="s">
        <v>718</v>
      </c>
      <c r="D364">
        <v>8904065201</v>
      </c>
      <c r="E364" s="6" t="s">
        <v>875</v>
      </c>
      <c r="F364">
        <v>6687075</v>
      </c>
      <c r="H364">
        <v>0</v>
      </c>
      <c r="I364">
        <v>1</v>
      </c>
      <c r="J364" s="2">
        <v>0</v>
      </c>
      <c r="K364" s="2">
        <v>0</v>
      </c>
      <c r="L364" s="2">
        <v>63000</v>
      </c>
      <c r="M364" s="2">
        <v>63000</v>
      </c>
      <c r="N364" s="11">
        <f>VLOOKUP(P364,'CODIGOS RENTISTICOS'!$A$2:E1404,2,FALSE)</f>
        <v>825000000</v>
      </c>
      <c r="O364" s="11">
        <f>VLOOKUP(P364,'CODIGOS RENTISTICOS'!$A$2:F3571,3,FALSE)</f>
        <v>150109</v>
      </c>
      <c r="P364">
        <v>121245</v>
      </c>
      <c r="Q364" s="2">
        <v>63000</v>
      </c>
    </row>
    <row r="365" spans="1:17" hidden="1" x14ac:dyDescent="0.2">
      <c r="A365">
        <v>50000249</v>
      </c>
      <c r="B365">
        <v>601487</v>
      </c>
      <c r="C365" t="s">
        <v>815</v>
      </c>
      <c r="D365">
        <v>33214143</v>
      </c>
      <c r="E365" s="6" t="s">
        <v>875</v>
      </c>
      <c r="F365">
        <v>6855142</v>
      </c>
      <c r="H365">
        <v>0</v>
      </c>
      <c r="I365">
        <v>0</v>
      </c>
      <c r="J365" s="2">
        <v>189507</v>
      </c>
      <c r="K365" s="2">
        <v>0</v>
      </c>
      <c r="L365" s="2">
        <v>0</v>
      </c>
      <c r="M365" s="2">
        <v>189507</v>
      </c>
      <c r="N365" s="11">
        <f>VLOOKUP(P365,'CODIGOS RENTISTICOS'!$A$2:E1405,2,FALSE)</f>
        <v>96200000</v>
      </c>
      <c r="O365" s="11">
        <f>VLOOKUP(P365,'CODIGOS RENTISTICOS'!$A$2:F3572,3,FALSE)</f>
        <v>350101</v>
      </c>
      <c r="P365">
        <v>121230</v>
      </c>
      <c r="Q365" s="2">
        <v>189507</v>
      </c>
    </row>
    <row r="366" spans="1:17" hidden="1" x14ac:dyDescent="0.2">
      <c r="A366">
        <v>50000249</v>
      </c>
      <c r="B366">
        <v>1290537</v>
      </c>
      <c r="C366" t="s">
        <v>596</v>
      </c>
      <c r="D366">
        <v>1026717</v>
      </c>
      <c r="E366" s="6" t="s">
        <v>875</v>
      </c>
      <c r="F366">
        <v>6341821</v>
      </c>
      <c r="H366">
        <v>0</v>
      </c>
      <c r="I366">
        <v>0</v>
      </c>
      <c r="J366" s="2">
        <v>7000</v>
      </c>
      <c r="K366" s="2">
        <v>0</v>
      </c>
      <c r="L366" s="2">
        <v>0</v>
      </c>
      <c r="M366" s="2">
        <v>7000</v>
      </c>
      <c r="N366" s="11">
        <f>VLOOKUP(P366,'CODIGOS RENTISTICOS'!$A$2:E1406,2,FALSE)</f>
        <v>825000000</v>
      </c>
      <c r="O366" s="11">
        <f>VLOOKUP(P366,'CODIGOS RENTISTICOS'!$A$2:F3573,3,FALSE)</f>
        <v>150109</v>
      </c>
      <c r="P366">
        <v>121245</v>
      </c>
      <c r="Q366" s="2">
        <v>7000</v>
      </c>
    </row>
    <row r="367" spans="1:17" hidden="1" x14ac:dyDescent="0.2">
      <c r="A367">
        <v>50000249</v>
      </c>
      <c r="B367">
        <v>4805411</v>
      </c>
      <c r="C367" t="s">
        <v>621</v>
      </c>
      <c r="D367">
        <v>743232485</v>
      </c>
      <c r="E367" s="6" t="s">
        <v>875</v>
      </c>
      <c r="F367">
        <v>785020</v>
      </c>
      <c r="H367">
        <v>0</v>
      </c>
      <c r="I367">
        <v>0</v>
      </c>
      <c r="J367" s="2">
        <v>332000</v>
      </c>
      <c r="K367" s="2">
        <v>0</v>
      </c>
      <c r="L367" s="2">
        <v>0</v>
      </c>
      <c r="M367" s="2">
        <v>332000</v>
      </c>
      <c r="N367" s="11">
        <f>VLOOKUP(P367,'CODIGOS RENTISTICOS'!$A$2:E1407,2,FALSE)</f>
        <v>96200000</v>
      </c>
      <c r="O367" s="11">
        <f>VLOOKUP(P367,'CODIGOS RENTISTICOS'!$A$2:F3574,3,FALSE)</f>
        <v>350101</v>
      </c>
      <c r="P367">
        <v>121230</v>
      </c>
      <c r="Q367" s="2">
        <v>332000</v>
      </c>
    </row>
    <row r="368" spans="1:17" hidden="1" x14ac:dyDescent="0.2">
      <c r="A368">
        <v>50000249</v>
      </c>
      <c r="B368">
        <v>272623</v>
      </c>
      <c r="C368" t="s">
        <v>598</v>
      </c>
      <c r="D368">
        <v>8300119643</v>
      </c>
      <c r="E368" s="6" t="s">
        <v>875</v>
      </c>
      <c r="F368">
        <v>7852131</v>
      </c>
      <c r="H368">
        <v>0</v>
      </c>
      <c r="I368">
        <v>0</v>
      </c>
      <c r="J368" s="2">
        <v>5000</v>
      </c>
      <c r="K368" s="2">
        <v>0</v>
      </c>
      <c r="L368" s="2">
        <v>0</v>
      </c>
      <c r="M368" s="2">
        <v>5000</v>
      </c>
      <c r="N368" s="11">
        <f>VLOOKUP(P368,'CODIGOS RENTISTICOS'!$A$2:E1408,2,FALSE)</f>
        <v>825000000</v>
      </c>
      <c r="O368" s="11">
        <f>VLOOKUP(P368,'CODIGOS RENTISTICOS'!$A$2:F3575,3,FALSE)</f>
        <v>150109</v>
      </c>
      <c r="P368">
        <v>121245</v>
      </c>
      <c r="Q368" s="2">
        <v>5000</v>
      </c>
    </row>
    <row r="369" spans="1:17" hidden="1" x14ac:dyDescent="0.2">
      <c r="A369">
        <v>50000249</v>
      </c>
      <c r="B369">
        <v>3249619</v>
      </c>
      <c r="C369" t="s">
        <v>599</v>
      </c>
      <c r="D369">
        <v>9071132</v>
      </c>
      <c r="E369" s="6" t="s">
        <v>875</v>
      </c>
      <c r="F369">
        <v>7414535</v>
      </c>
      <c r="H369">
        <v>0</v>
      </c>
      <c r="I369">
        <v>0</v>
      </c>
      <c r="J369" s="2">
        <v>51500</v>
      </c>
      <c r="K369" s="2">
        <v>0</v>
      </c>
      <c r="L369" s="2">
        <v>0</v>
      </c>
      <c r="M369" s="2">
        <v>51500</v>
      </c>
      <c r="N369" s="11">
        <f>VLOOKUP(P369,'CODIGOS RENTISTICOS'!$A$2:E1409,2,FALSE)</f>
        <v>96300000</v>
      </c>
      <c r="O369" s="11">
        <f>VLOOKUP(P369,'CODIGOS RENTISTICOS'!$A$2:F3576,3,FALSE)</f>
        <v>360101</v>
      </c>
      <c r="P369">
        <v>121270</v>
      </c>
      <c r="Q369" s="2">
        <v>51500</v>
      </c>
    </row>
    <row r="370" spans="1:17" hidden="1" x14ac:dyDescent="0.2">
      <c r="A370">
        <v>50000249</v>
      </c>
      <c r="B370">
        <v>486711</v>
      </c>
      <c r="C370" t="s">
        <v>619</v>
      </c>
      <c r="D370">
        <v>5201435</v>
      </c>
      <c r="E370" s="6" t="s">
        <v>875</v>
      </c>
      <c r="F370">
        <v>7237170</v>
      </c>
      <c r="H370">
        <v>0</v>
      </c>
      <c r="I370">
        <v>0</v>
      </c>
      <c r="J370" s="2">
        <v>1040000</v>
      </c>
      <c r="K370" s="2">
        <v>0</v>
      </c>
      <c r="L370" s="2">
        <v>0</v>
      </c>
      <c r="M370" s="2">
        <v>1040000</v>
      </c>
      <c r="N370" s="11">
        <f>VLOOKUP(P370,'CODIGOS RENTISTICOS'!$A$2:E1410,2,FALSE)</f>
        <v>11500000</v>
      </c>
      <c r="O370" s="11">
        <f>VLOOKUP(P370,'CODIGOS RENTISTICOS'!$A$2:F3577,3,FALSE)</f>
        <v>130101</v>
      </c>
      <c r="P370">
        <v>121260</v>
      </c>
      <c r="Q370" s="2">
        <v>1040000</v>
      </c>
    </row>
    <row r="371" spans="1:17" hidden="1" x14ac:dyDescent="0.2">
      <c r="A371">
        <v>50000249</v>
      </c>
      <c r="B371">
        <v>1033448</v>
      </c>
      <c r="C371" t="s">
        <v>810</v>
      </c>
      <c r="D371">
        <v>10199020</v>
      </c>
      <c r="E371" s="6" t="s">
        <v>875</v>
      </c>
      <c r="F371">
        <v>36834314</v>
      </c>
      <c r="H371">
        <v>0</v>
      </c>
      <c r="I371">
        <v>0</v>
      </c>
      <c r="J371" s="2">
        <v>51500</v>
      </c>
      <c r="K371" s="2">
        <v>0</v>
      </c>
      <c r="L371" s="2">
        <v>0</v>
      </c>
      <c r="M371" s="2">
        <v>51500</v>
      </c>
      <c r="N371" s="11">
        <f>VLOOKUP(P371,'CODIGOS RENTISTICOS'!$A$2:E1411,2,FALSE)</f>
        <v>96300000</v>
      </c>
      <c r="O371" s="11">
        <f>VLOOKUP(P371,'CODIGOS RENTISTICOS'!$A$2:F3578,3,FALSE)</f>
        <v>360101</v>
      </c>
      <c r="P371">
        <v>121270</v>
      </c>
      <c r="Q371" s="2">
        <v>51500</v>
      </c>
    </row>
    <row r="372" spans="1:17" hidden="1" x14ac:dyDescent="0.2">
      <c r="A372">
        <v>50000249</v>
      </c>
      <c r="B372">
        <v>496518</v>
      </c>
      <c r="C372" t="s">
        <v>817</v>
      </c>
      <c r="D372">
        <v>17411327</v>
      </c>
      <c r="E372" s="6" t="s">
        <v>875</v>
      </c>
      <c r="F372">
        <v>6404564</v>
      </c>
      <c r="H372">
        <v>0</v>
      </c>
      <c r="I372">
        <v>0</v>
      </c>
      <c r="J372" s="2">
        <v>7000</v>
      </c>
      <c r="K372" s="2">
        <v>0</v>
      </c>
      <c r="L372" s="2">
        <v>0</v>
      </c>
      <c r="M372" s="2">
        <v>7000</v>
      </c>
      <c r="N372" s="11">
        <f>VLOOKUP(P372,'CODIGOS RENTISTICOS'!$A$2:E1412,2,FALSE)</f>
        <v>825000000</v>
      </c>
      <c r="O372" s="11">
        <f>VLOOKUP(P372,'CODIGOS RENTISTICOS'!$A$2:F3579,3,FALSE)</f>
        <v>150109</v>
      </c>
      <c r="P372">
        <v>121245</v>
      </c>
      <c r="Q372" s="2">
        <v>7000</v>
      </c>
    </row>
    <row r="373" spans="1:17" hidden="1" x14ac:dyDescent="0.2">
      <c r="A373">
        <v>50000249</v>
      </c>
      <c r="B373">
        <v>830436</v>
      </c>
      <c r="C373" t="s">
        <v>817</v>
      </c>
      <c r="D373">
        <v>8040070252</v>
      </c>
      <c r="E373" s="6" t="s">
        <v>875</v>
      </c>
      <c r="F373">
        <v>6707370</v>
      </c>
      <c r="H373">
        <v>0</v>
      </c>
      <c r="I373">
        <v>0</v>
      </c>
      <c r="J373" s="2">
        <v>150000</v>
      </c>
      <c r="K373" s="2">
        <v>0</v>
      </c>
      <c r="L373" s="2">
        <v>0</v>
      </c>
      <c r="M373" s="2">
        <v>150000</v>
      </c>
      <c r="N373" s="11">
        <f>VLOOKUP(P373,'CODIGOS RENTISTICOS'!$A$2:E1413,2,FALSE)</f>
        <v>825000000</v>
      </c>
      <c r="O373" s="11">
        <f>VLOOKUP(P373,'CODIGOS RENTISTICOS'!$A$2:F3580,3,FALSE)</f>
        <v>150109</v>
      </c>
      <c r="P373">
        <v>121245</v>
      </c>
      <c r="Q373" s="2">
        <v>150000</v>
      </c>
    </row>
    <row r="374" spans="1:17" hidden="1" x14ac:dyDescent="0.2">
      <c r="A374">
        <v>50000249</v>
      </c>
      <c r="B374">
        <v>614476</v>
      </c>
      <c r="C374" t="s">
        <v>811</v>
      </c>
      <c r="D374">
        <v>79888191</v>
      </c>
      <c r="E374" s="6" t="s">
        <v>875</v>
      </c>
      <c r="F374">
        <v>4415206</v>
      </c>
      <c r="H374">
        <v>0</v>
      </c>
      <c r="I374">
        <v>0</v>
      </c>
      <c r="J374" s="2">
        <v>7000</v>
      </c>
      <c r="K374" s="2">
        <v>0</v>
      </c>
      <c r="L374" s="2">
        <v>0</v>
      </c>
      <c r="M374" s="2">
        <v>7000</v>
      </c>
      <c r="N374" s="11">
        <f>VLOOKUP(P374,'CODIGOS RENTISTICOS'!$A$2:E1414,2,FALSE)</f>
        <v>825000000</v>
      </c>
      <c r="O374" s="11">
        <f>VLOOKUP(P374,'CODIGOS RENTISTICOS'!$A$2:F3581,3,FALSE)</f>
        <v>150109</v>
      </c>
      <c r="P374">
        <v>121245</v>
      </c>
      <c r="Q374" s="2">
        <v>7000</v>
      </c>
    </row>
    <row r="375" spans="1:17" hidden="1" x14ac:dyDescent="0.2">
      <c r="A375">
        <v>50000249</v>
      </c>
      <c r="B375">
        <v>6005823</v>
      </c>
      <c r="C375" t="s">
        <v>811</v>
      </c>
      <c r="D375">
        <v>221569</v>
      </c>
      <c r="E375" s="6" t="s">
        <v>875</v>
      </c>
      <c r="F375">
        <v>6906900</v>
      </c>
      <c r="H375">
        <v>0</v>
      </c>
      <c r="I375">
        <v>0</v>
      </c>
      <c r="J375" s="2">
        <v>12000</v>
      </c>
      <c r="K375" s="2">
        <v>0</v>
      </c>
      <c r="L375" s="2">
        <v>0</v>
      </c>
      <c r="M375" s="2">
        <v>12000</v>
      </c>
      <c r="N375" s="11">
        <f>VLOOKUP(P375,'CODIGOS RENTISTICOS'!$A$2:E1415,2,FALSE)</f>
        <v>825000000</v>
      </c>
      <c r="O375" s="11">
        <f>VLOOKUP(P375,'CODIGOS RENTISTICOS'!$A$2:F3582,3,FALSE)</f>
        <v>150109</v>
      </c>
      <c r="P375">
        <v>121245</v>
      </c>
      <c r="Q375" s="2">
        <v>12000</v>
      </c>
    </row>
    <row r="376" spans="1:17" hidden="1" x14ac:dyDescent="0.2">
      <c r="A376">
        <v>50000249</v>
      </c>
      <c r="B376">
        <v>1220797</v>
      </c>
      <c r="C376" t="s">
        <v>811</v>
      </c>
      <c r="D376">
        <v>16285137</v>
      </c>
      <c r="E376" s="6" t="s">
        <v>875</v>
      </c>
      <c r="F376">
        <v>4371783</v>
      </c>
      <c r="H376">
        <v>0</v>
      </c>
      <c r="I376">
        <v>0</v>
      </c>
      <c r="J376" s="2">
        <v>7500</v>
      </c>
      <c r="K376" s="2">
        <v>0</v>
      </c>
      <c r="L376" s="2">
        <v>0</v>
      </c>
      <c r="M376" s="2">
        <v>7500</v>
      </c>
      <c r="N376" s="11">
        <f>VLOOKUP(P376,'CODIGOS RENTISTICOS'!$A$2:E1416,2,FALSE)</f>
        <v>825000000</v>
      </c>
      <c r="O376" s="11">
        <f>VLOOKUP(P376,'CODIGOS RENTISTICOS'!$A$2:F3583,3,FALSE)</f>
        <v>150109</v>
      </c>
      <c r="P376">
        <v>121245</v>
      </c>
      <c r="Q376" s="2">
        <v>7500</v>
      </c>
    </row>
    <row r="377" spans="1:17" x14ac:dyDescent="0.2">
      <c r="A377">
        <v>50000249</v>
      </c>
      <c r="B377">
        <v>1201132</v>
      </c>
      <c r="C377" t="s">
        <v>812</v>
      </c>
      <c r="D377">
        <v>10395102</v>
      </c>
      <c r="E377" s="6" t="s">
        <v>875</v>
      </c>
      <c r="F377">
        <v>2411380</v>
      </c>
      <c r="H377">
        <v>0</v>
      </c>
      <c r="I377">
        <v>0</v>
      </c>
      <c r="J377" s="2">
        <v>150000</v>
      </c>
      <c r="K377" s="2">
        <v>0</v>
      </c>
      <c r="L377" s="2">
        <v>0</v>
      </c>
      <c r="M377" s="2">
        <v>150000</v>
      </c>
      <c r="N377" s="11">
        <f>VLOOKUP(P377,'CODIGOS RENTISTICOS'!$A$2:E1417,2,FALSE)</f>
        <v>11100000</v>
      </c>
      <c r="O377" s="11">
        <f>VLOOKUP(P377,'CODIGOS RENTISTICOS'!$A$2:F3584,3,FALSE)</f>
        <v>150101</v>
      </c>
      <c r="P377">
        <v>121275</v>
      </c>
      <c r="Q377" s="2">
        <v>150000</v>
      </c>
    </row>
    <row r="378" spans="1:17" hidden="1" x14ac:dyDescent="0.2">
      <c r="A378">
        <v>50000249</v>
      </c>
      <c r="B378">
        <v>709484</v>
      </c>
      <c r="C378" t="s">
        <v>811</v>
      </c>
      <c r="D378">
        <v>94500448</v>
      </c>
      <c r="E378" s="6" t="s">
        <v>875</v>
      </c>
      <c r="F378">
        <v>3381156</v>
      </c>
      <c r="H378">
        <v>0</v>
      </c>
      <c r="I378">
        <v>0</v>
      </c>
      <c r="J378" s="2">
        <v>7000</v>
      </c>
      <c r="K378" s="2">
        <v>0</v>
      </c>
      <c r="L378" s="2">
        <v>0</v>
      </c>
      <c r="M378" s="2">
        <v>7000</v>
      </c>
      <c r="N378" s="11">
        <f>VLOOKUP(P378,'CODIGOS RENTISTICOS'!$A$2:E1418,2,FALSE)</f>
        <v>825000000</v>
      </c>
      <c r="O378" s="11">
        <f>VLOOKUP(P378,'CODIGOS RENTISTICOS'!$A$2:F3585,3,FALSE)</f>
        <v>150109</v>
      </c>
      <c r="P378">
        <v>121245</v>
      </c>
      <c r="Q378" s="2">
        <v>7000</v>
      </c>
    </row>
    <row r="379" spans="1:17" hidden="1" x14ac:dyDescent="0.2">
      <c r="A379">
        <v>50000249</v>
      </c>
      <c r="B379">
        <v>8511903</v>
      </c>
      <c r="C379" t="s">
        <v>564</v>
      </c>
      <c r="D379">
        <v>8230003208</v>
      </c>
      <c r="E379" s="6" t="s">
        <v>875</v>
      </c>
      <c r="F379">
        <v>2805265</v>
      </c>
      <c r="H379">
        <v>0</v>
      </c>
      <c r="I379">
        <v>1</v>
      </c>
      <c r="J379" s="2">
        <v>0</v>
      </c>
      <c r="K379" s="2">
        <v>26931.05</v>
      </c>
      <c r="L379" s="2">
        <v>0</v>
      </c>
      <c r="M379" s="2">
        <v>2693105</v>
      </c>
      <c r="N379" s="11">
        <f>VLOOKUP(P379,'CODIGOS RENTISTICOS'!$A$2:E1419,2,FALSE)</f>
        <v>96400000</v>
      </c>
      <c r="O379" s="11">
        <f>VLOOKUP(P379,'CODIGOS RENTISTICOS'!$A$2:F3586,3,FALSE)</f>
        <v>370101</v>
      </c>
      <c r="P379">
        <v>6040</v>
      </c>
      <c r="Q379" s="2">
        <v>2693105</v>
      </c>
    </row>
    <row r="380" spans="1:17" hidden="1" x14ac:dyDescent="0.2">
      <c r="A380">
        <v>50000249</v>
      </c>
      <c r="B380">
        <v>8511967</v>
      </c>
      <c r="C380" t="s">
        <v>564</v>
      </c>
      <c r="D380">
        <v>92537573</v>
      </c>
      <c r="E380" s="6" t="s">
        <v>875</v>
      </c>
      <c r="F380">
        <v>2820113</v>
      </c>
      <c r="H380">
        <v>0</v>
      </c>
      <c r="I380">
        <v>0</v>
      </c>
      <c r="J380" s="2">
        <v>51500</v>
      </c>
      <c r="K380" s="2">
        <v>0</v>
      </c>
      <c r="L380" s="2">
        <v>0</v>
      </c>
      <c r="M380" s="2">
        <v>51500</v>
      </c>
      <c r="N380" s="11">
        <f>VLOOKUP(P380,'CODIGOS RENTISTICOS'!$A$2:E1420,2,FALSE)</f>
        <v>96300000</v>
      </c>
      <c r="O380" s="11">
        <f>VLOOKUP(P380,'CODIGOS RENTISTICOS'!$A$2:F3587,3,FALSE)</f>
        <v>360101</v>
      </c>
      <c r="P380">
        <v>121270</v>
      </c>
      <c r="Q380" s="2">
        <v>51500</v>
      </c>
    </row>
    <row r="381" spans="1:17" hidden="1" x14ac:dyDescent="0.2">
      <c r="A381">
        <v>50000249</v>
      </c>
      <c r="B381">
        <v>8512020</v>
      </c>
      <c r="C381" t="s">
        <v>564</v>
      </c>
      <c r="D381">
        <v>263146</v>
      </c>
      <c r="E381" s="6" t="s">
        <v>875</v>
      </c>
      <c r="F381">
        <v>2829733</v>
      </c>
      <c r="H381">
        <v>0</v>
      </c>
      <c r="I381">
        <v>0</v>
      </c>
      <c r="J381" s="2">
        <v>51500</v>
      </c>
      <c r="K381" s="2">
        <v>0</v>
      </c>
      <c r="L381" s="2">
        <v>0</v>
      </c>
      <c r="M381" s="2">
        <v>51500</v>
      </c>
      <c r="N381" s="11">
        <f>VLOOKUP(P381,'CODIGOS RENTISTICOS'!$A$2:E1421,2,FALSE)</f>
        <v>96300000</v>
      </c>
      <c r="O381" s="11">
        <f>VLOOKUP(P381,'CODIGOS RENTISTICOS'!$A$2:F3588,3,FALSE)</f>
        <v>360101</v>
      </c>
      <c r="P381">
        <v>121270</v>
      </c>
      <c r="Q381" s="2">
        <v>51500</v>
      </c>
    </row>
    <row r="382" spans="1:17" hidden="1" x14ac:dyDescent="0.2">
      <c r="A382">
        <v>50000249</v>
      </c>
      <c r="B382">
        <v>404592</v>
      </c>
      <c r="C382" t="s">
        <v>799</v>
      </c>
      <c r="D382">
        <v>13813518</v>
      </c>
      <c r="E382" s="6" t="s">
        <v>875</v>
      </c>
      <c r="F382">
        <v>2115807</v>
      </c>
      <c r="H382">
        <v>0</v>
      </c>
      <c r="I382">
        <v>0</v>
      </c>
      <c r="J382" s="2">
        <v>1535089</v>
      </c>
      <c r="K382" s="2">
        <v>0</v>
      </c>
      <c r="L382" s="2">
        <v>0</v>
      </c>
      <c r="M382" s="2">
        <v>1535089</v>
      </c>
      <c r="N382" s="11">
        <f>VLOOKUP(P382,'CODIGOS RENTISTICOS'!$A$2:E1422,2,FALSE)</f>
        <v>10900000</v>
      </c>
      <c r="O382" s="11">
        <f>VLOOKUP(P382,'CODIGOS RENTISTICOS'!$A$2:F3589,3,FALSE)</f>
        <v>170101</v>
      </c>
      <c r="P382">
        <v>121255</v>
      </c>
      <c r="Q382" s="2">
        <v>1535089</v>
      </c>
    </row>
    <row r="383" spans="1:17" hidden="1" x14ac:dyDescent="0.2">
      <c r="A383">
        <v>50000249</v>
      </c>
      <c r="B383">
        <v>1070179</v>
      </c>
      <c r="C383" t="s">
        <v>591</v>
      </c>
      <c r="D383">
        <v>8605208537</v>
      </c>
      <c r="E383" s="6" t="s">
        <v>875</v>
      </c>
      <c r="F383">
        <v>6305739</v>
      </c>
      <c r="H383">
        <v>0</v>
      </c>
      <c r="I383">
        <v>0</v>
      </c>
      <c r="J383" s="2">
        <v>25000</v>
      </c>
      <c r="K383" s="2">
        <v>0</v>
      </c>
      <c r="L383" s="2">
        <v>0</v>
      </c>
      <c r="M383" s="2">
        <v>25000</v>
      </c>
      <c r="N383" s="11">
        <f>VLOOKUP(P383,'CODIGOS RENTISTICOS'!$A$2:E1423,2,FALSE)</f>
        <v>825000000</v>
      </c>
      <c r="O383" s="11">
        <f>VLOOKUP(P383,'CODIGOS RENTISTICOS'!$A$2:F3590,3,FALSE)</f>
        <v>150109</v>
      </c>
      <c r="P383">
        <v>121245</v>
      </c>
      <c r="Q383" s="2">
        <v>25000</v>
      </c>
    </row>
    <row r="384" spans="1:17" hidden="1" x14ac:dyDescent="0.2">
      <c r="A384">
        <v>50000249</v>
      </c>
      <c r="B384">
        <v>1253358</v>
      </c>
      <c r="C384" t="s">
        <v>591</v>
      </c>
      <c r="D384">
        <v>19268157</v>
      </c>
      <c r="E384" s="6" t="s">
        <v>876</v>
      </c>
      <c r="F384">
        <v>6233323</v>
      </c>
      <c r="H384">
        <v>0</v>
      </c>
      <c r="I384">
        <v>1</v>
      </c>
      <c r="J384" s="2">
        <v>0</v>
      </c>
      <c r="K384" s="2">
        <v>0</v>
      </c>
      <c r="L384" s="2">
        <v>2645162.56</v>
      </c>
      <c r="M384" s="2">
        <v>2645162.56</v>
      </c>
      <c r="N384" s="11">
        <f>VLOOKUP(P384,'CODIGOS RENTISTICOS'!$A$2:E1424,2,FALSE)</f>
        <v>96200000</v>
      </c>
      <c r="O384" s="11">
        <f>VLOOKUP(P384,'CODIGOS RENTISTICOS'!$A$2:F3591,3,FALSE)</f>
        <v>350101</v>
      </c>
      <c r="P384">
        <v>121240</v>
      </c>
      <c r="Q384" s="2">
        <v>2645162.56</v>
      </c>
    </row>
    <row r="385" spans="1:17" hidden="1" x14ac:dyDescent="0.2">
      <c r="A385">
        <v>50000249</v>
      </c>
      <c r="B385">
        <v>1069855</v>
      </c>
      <c r="C385" t="s">
        <v>591</v>
      </c>
      <c r="D385">
        <v>8605208537</v>
      </c>
      <c r="E385" s="6" t="s">
        <v>876</v>
      </c>
      <c r="F385">
        <v>6305739</v>
      </c>
      <c r="H385">
        <v>0</v>
      </c>
      <c r="I385">
        <v>0</v>
      </c>
      <c r="J385" s="2">
        <v>10000</v>
      </c>
      <c r="K385" s="2">
        <v>0</v>
      </c>
      <c r="L385" s="2">
        <v>0</v>
      </c>
      <c r="M385" s="2">
        <v>10000</v>
      </c>
      <c r="N385" s="11">
        <f>VLOOKUP(P385,'CODIGOS RENTISTICOS'!$A$2:E1425,2,FALSE)</f>
        <v>825000000</v>
      </c>
      <c r="O385" s="11">
        <f>VLOOKUP(P385,'CODIGOS RENTISTICOS'!$A$2:F3592,3,FALSE)</f>
        <v>150109</v>
      </c>
      <c r="P385">
        <v>121245</v>
      </c>
      <c r="Q385" s="2">
        <v>10000</v>
      </c>
    </row>
    <row r="386" spans="1:17" hidden="1" x14ac:dyDescent="0.2">
      <c r="A386">
        <v>50000249</v>
      </c>
      <c r="B386">
        <v>1321279</v>
      </c>
      <c r="C386" t="s">
        <v>591</v>
      </c>
      <c r="D386">
        <v>8605266031</v>
      </c>
      <c r="E386" s="6" t="s">
        <v>876</v>
      </c>
      <c r="F386">
        <v>6919399</v>
      </c>
      <c r="H386">
        <v>0</v>
      </c>
      <c r="I386">
        <v>0</v>
      </c>
      <c r="J386" s="2">
        <v>267000</v>
      </c>
      <c r="K386" s="2">
        <v>0</v>
      </c>
      <c r="L386" s="2">
        <v>0</v>
      </c>
      <c r="M386" s="2">
        <v>267000</v>
      </c>
      <c r="N386" s="11">
        <f>VLOOKUP(P386,'CODIGOS RENTISTICOS'!$A$2:E1426,2,FALSE)</f>
        <v>825000000</v>
      </c>
      <c r="O386" s="11">
        <f>VLOOKUP(P386,'CODIGOS RENTISTICOS'!$A$2:F3593,3,FALSE)</f>
        <v>150109</v>
      </c>
      <c r="P386">
        <v>121245</v>
      </c>
      <c r="Q386" s="2">
        <v>267000</v>
      </c>
    </row>
    <row r="387" spans="1:17" hidden="1" x14ac:dyDescent="0.2">
      <c r="A387">
        <v>50000249</v>
      </c>
      <c r="B387">
        <v>775208</v>
      </c>
      <c r="C387" t="s">
        <v>591</v>
      </c>
      <c r="D387">
        <v>28005993</v>
      </c>
      <c r="E387" s="6" t="s">
        <v>876</v>
      </c>
      <c r="F387">
        <v>2144193</v>
      </c>
      <c r="H387">
        <v>0</v>
      </c>
      <c r="I387">
        <v>0</v>
      </c>
      <c r="J387" s="2">
        <v>504639</v>
      </c>
      <c r="K387" s="2">
        <v>0</v>
      </c>
      <c r="L387" s="2">
        <v>0</v>
      </c>
      <c r="M387" s="2">
        <v>504639</v>
      </c>
      <c r="N387" s="11">
        <f>VLOOKUP(P387,'CODIGOS RENTISTICOS'!$A$2:E1427,2,FALSE)</f>
        <v>10900000</v>
      </c>
      <c r="O387" s="11">
        <f>VLOOKUP(P387,'CODIGOS RENTISTICOS'!$A$2:F3594,3,FALSE)</f>
        <v>170101</v>
      </c>
      <c r="P387">
        <v>121255</v>
      </c>
      <c r="Q387" s="2">
        <v>504639</v>
      </c>
    </row>
    <row r="388" spans="1:17" hidden="1" x14ac:dyDescent="0.2">
      <c r="A388">
        <v>50000249</v>
      </c>
      <c r="B388">
        <v>7419545</v>
      </c>
      <c r="C388" t="s">
        <v>591</v>
      </c>
      <c r="D388">
        <v>8001697994</v>
      </c>
      <c r="E388" s="6" t="s">
        <v>876</v>
      </c>
      <c r="F388">
        <v>6104736</v>
      </c>
      <c r="H388">
        <v>0</v>
      </c>
      <c r="I388">
        <v>0</v>
      </c>
      <c r="J388" s="2">
        <v>70000</v>
      </c>
      <c r="K388" s="2">
        <v>0</v>
      </c>
      <c r="L388" s="2">
        <v>0</v>
      </c>
      <c r="M388" s="2">
        <v>70000</v>
      </c>
      <c r="N388" s="11">
        <f>VLOOKUP(P388,'CODIGOS RENTISTICOS'!$A$2:E1428,2,FALSE)</f>
        <v>825000000</v>
      </c>
      <c r="O388" s="11">
        <f>VLOOKUP(P388,'CODIGOS RENTISTICOS'!$A$2:F3595,3,FALSE)</f>
        <v>150109</v>
      </c>
      <c r="P388">
        <v>121245</v>
      </c>
      <c r="Q388" s="2">
        <v>70000</v>
      </c>
    </row>
    <row r="389" spans="1:17" hidden="1" x14ac:dyDescent="0.2">
      <c r="A389">
        <v>50000249</v>
      </c>
      <c r="B389">
        <v>6469052</v>
      </c>
      <c r="C389" t="s">
        <v>617</v>
      </c>
      <c r="D389">
        <v>41225001</v>
      </c>
      <c r="E389" s="6" t="s">
        <v>876</v>
      </c>
      <c r="F389">
        <v>5840129</v>
      </c>
      <c r="H389">
        <v>0</v>
      </c>
      <c r="I389">
        <v>0</v>
      </c>
      <c r="J389" s="2">
        <v>235000</v>
      </c>
      <c r="K389" s="2">
        <v>0</v>
      </c>
      <c r="L389" s="2">
        <v>0</v>
      </c>
      <c r="M389" s="2">
        <v>235000</v>
      </c>
      <c r="N389" s="11">
        <f>VLOOKUP(P389,'CODIGOS RENTISTICOS'!$A$2:E1429,2,FALSE)</f>
        <v>12200000</v>
      </c>
      <c r="O389" s="11">
        <f>VLOOKUP(P389,'CODIGOS RENTISTICOS'!$A$2:F3596,3,FALSE)</f>
        <v>250101</v>
      </c>
      <c r="P389">
        <v>121225</v>
      </c>
      <c r="Q389" s="2">
        <v>235000</v>
      </c>
    </row>
    <row r="390" spans="1:17" hidden="1" x14ac:dyDescent="0.2">
      <c r="A390">
        <v>50000249</v>
      </c>
      <c r="B390">
        <v>910051</v>
      </c>
      <c r="C390" t="s">
        <v>591</v>
      </c>
      <c r="D390">
        <v>93344544</v>
      </c>
      <c r="E390" s="6" t="s">
        <v>876</v>
      </c>
      <c r="F390">
        <v>2823148</v>
      </c>
      <c r="H390">
        <v>0</v>
      </c>
      <c r="I390">
        <v>0</v>
      </c>
      <c r="J390" s="2">
        <v>2767</v>
      </c>
      <c r="K390" s="2">
        <v>0</v>
      </c>
      <c r="L390" s="2">
        <v>0</v>
      </c>
      <c r="M390" s="2">
        <v>2767</v>
      </c>
      <c r="N390" s="11">
        <f>VLOOKUP(P390,'CODIGOS RENTISTICOS'!$A$2:E1430,2,FALSE)</f>
        <v>96400000</v>
      </c>
      <c r="O390" s="11">
        <f>VLOOKUP(P390,'CODIGOS RENTISTICOS'!$A$2:F3597,3,FALSE)</f>
        <v>370101</v>
      </c>
      <c r="P390">
        <v>121280</v>
      </c>
      <c r="Q390" s="2">
        <v>2767</v>
      </c>
    </row>
    <row r="391" spans="1:17" hidden="1" x14ac:dyDescent="0.2">
      <c r="A391">
        <v>50000249</v>
      </c>
      <c r="B391">
        <v>1169368</v>
      </c>
      <c r="C391" t="s">
        <v>591</v>
      </c>
      <c r="D391">
        <v>8604006457</v>
      </c>
      <c r="E391" s="6" t="s">
        <v>876</v>
      </c>
      <c r="F391">
        <v>6351400</v>
      </c>
      <c r="H391">
        <v>0</v>
      </c>
      <c r="I391">
        <v>0</v>
      </c>
      <c r="J391" s="2">
        <v>7000</v>
      </c>
      <c r="K391" s="2">
        <v>0</v>
      </c>
      <c r="L391" s="2">
        <v>0</v>
      </c>
      <c r="M391" s="2">
        <v>7000</v>
      </c>
      <c r="N391" s="11">
        <f>VLOOKUP(P391,'CODIGOS RENTISTICOS'!$A$2:E1431,2,FALSE)</f>
        <v>825000000</v>
      </c>
      <c r="O391" s="11">
        <f>VLOOKUP(P391,'CODIGOS RENTISTICOS'!$A$2:F3598,3,FALSE)</f>
        <v>150109</v>
      </c>
      <c r="P391">
        <v>121245</v>
      </c>
      <c r="Q391" s="2">
        <v>7000</v>
      </c>
    </row>
    <row r="392" spans="1:17" hidden="1" x14ac:dyDescent="0.2">
      <c r="A392">
        <v>50000249</v>
      </c>
      <c r="B392">
        <v>1171637</v>
      </c>
      <c r="C392" t="s">
        <v>591</v>
      </c>
      <c r="D392">
        <v>8000357041</v>
      </c>
      <c r="E392" s="6" t="s">
        <v>876</v>
      </c>
      <c r="F392">
        <v>2575102</v>
      </c>
      <c r="H392">
        <v>0</v>
      </c>
      <c r="I392">
        <v>0</v>
      </c>
      <c r="J392" s="2">
        <v>7000</v>
      </c>
      <c r="K392" s="2">
        <v>0</v>
      </c>
      <c r="L392" s="2">
        <v>0</v>
      </c>
      <c r="M392" s="2">
        <v>7000</v>
      </c>
      <c r="N392" s="11">
        <f>VLOOKUP(P392,'CODIGOS RENTISTICOS'!$A$2:E1432,2,FALSE)</f>
        <v>825000000</v>
      </c>
      <c r="O392" s="11">
        <f>VLOOKUP(P392,'CODIGOS RENTISTICOS'!$A$2:F3599,3,FALSE)</f>
        <v>150109</v>
      </c>
      <c r="P392">
        <v>121245</v>
      </c>
      <c r="Q392" s="2">
        <v>7000</v>
      </c>
    </row>
    <row r="393" spans="1:17" hidden="1" x14ac:dyDescent="0.2">
      <c r="A393">
        <v>50000249</v>
      </c>
      <c r="B393">
        <v>1304793</v>
      </c>
      <c r="C393" t="s">
        <v>591</v>
      </c>
      <c r="D393">
        <v>8600631245</v>
      </c>
      <c r="E393" s="6" t="s">
        <v>876</v>
      </c>
      <c r="F393">
        <v>2171863</v>
      </c>
      <c r="H393">
        <v>0</v>
      </c>
      <c r="I393">
        <v>0</v>
      </c>
      <c r="J393" s="2">
        <v>21000</v>
      </c>
      <c r="K393" s="2">
        <v>0</v>
      </c>
      <c r="L393" s="2">
        <v>0</v>
      </c>
      <c r="M393" s="2">
        <v>21000</v>
      </c>
      <c r="N393" s="11">
        <f>VLOOKUP(P393,'CODIGOS RENTISTICOS'!$A$2:E1433,2,FALSE)</f>
        <v>825000000</v>
      </c>
      <c r="O393" s="11">
        <f>VLOOKUP(P393,'CODIGOS RENTISTICOS'!$A$2:F3600,3,FALSE)</f>
        <v>150109</v>
      </c>
      <c r="P393">
        <v>121245</v>
      </c>
      <c r="Q393" s="2">
        <v>21000</v>
      </c>
    </row>
    <row r="394" spans="1:17" hidden="1" x14ac:dyDescent="0.2">
      <c r="A394">
        <v>50000249</v>
      </c>
      <c r="B394">
        <v>1085079</v>
      </c>
      <c r="C394" t="s">
        <v>591</v>
      </c>
      <c r="D394">
        <v>19105991</v>
      </c>
      <c r="E394" s="6" t="s">
        <v>876</v>
      </c>
      <c r="F394">
        <v>2850507</v>
      </c>
      <c r="H394">
        <v>0</v>
      </c>
      <c r="I394">
        <v>0</v>
      </c>
      <c r="J394" s="2">
        <v>2767</v>
      </c>
      <c r="K394" s="2">
        <v>0</v>
      </c>
      <c r="L394" s="2">
        <v>0</v>
      </c>
      <c r="M394" s="2">
        <v>2767</v>
      </c>
      <c r="N394" s="11">
        <f>VLOOKUP(P394,'CODIGOS RENTISTICOS'!$A$2:E1434,2,FALSE)</f>
        <v>96400000</v>
      </c>
      <c r="O394" s="11">
        <f>VLOOKUP(P394,'CODIGOS RENTISTICOS'!$A$2:F3601,3,FALSE)</f>
        <v>370101</v>
      </c>
      <c r="P394">
        <v>121280</v>
      </c>
      <c r="Q394" s="2">
        <v>2767</v>
      </c>
    </row>
    <row r="395" spans="1:17" hidden="1" x14ac:dyDescent="0.2">
      <c r="A395">
        <v>50000249</v>
      </c>
      <c r="B395">
        <v>1319751</v>
      </c>
      <c r="C395" t="s">
        <v>591</v>
      </c>
      <c r="D395">
        <v>93127669</v>
      </c>
      <c r="E395" s="6" t="s">
        <v>876</v>
      </c>
      <c r="F395">
        <v>5422959</v>
      </c>
      <c r="H395">
        <v>0</v>
      </c>
      <c r="I395">
        <v>0</v>
      </c>
      <c r="J395" s="2">
        <v>7000</v>
      </c>
      <c r="K395" s="2">
        <v>0</v>
      </c>
      <c r="L395" s="2">
        <v>0</v>
      </c>
      <c r="M395" s="2">
        <v>7000</v>
      </c>
      <c r="N395" s="11">
        <f>VLOOKUP(P395,'CODIGOS RENTISTICOS'!$A$2:E1435,2,FALSE)</f>
        <v>825000000</v>
      </c>
      <c r="O395" s="11">
        <f>VLOOKUP(P395,'CODIGOS RENTISTICOS'!$A$2:F3602,3,FALSE)</f>
        <v>150109</v>
      </c>
      <c r="P395">
        <v>121245</v>
      </c>
      <c r="Q395" s="2">
        <v>7000</v>
      </c>
    </row>
    <row r="396" spans="1:17" hidden="1" x14ac:dyDescent="0.2">
      <c r="A396">
        <v>50000249</v>
      </c>
      <c r="B396">
        <v>1147624</v>
      </c>
      <c r="C396" t="s">
        <v>591</v>
      </c>
      <c r="D396">
        <v>19083448</v>
      </c>
      <c r="E396" s="6" t="s">
        <v>876</v>
      </c>
      <c r="F396">
        <v>2878067</v>
      </c>
      <c r="H396">
        <v>0</v>
      </c>
      <c r="I396">
        <v>0</v>
      </c>
      <c r="J396" s="2">
        <v>25000</v>
      </c>
      <c r="K396" s="2">
        <v>0</v>
      </c>
      <c r="L396" s="2">
        <v>0</v>
      </c>
      <c r="M396" s="2">
        <v>25000</v>
      </c>
      <c r="N396" s="11">
        <f>VLOOKUP(P396,'CODIGOS RENTISTICOS'!$A$2:E1436,2,FALSE)</f>
        <v>825000000</v>
      </c>
      <c r="O396" s="11">
        <f>VLOOKUP(P396,'CODIGOS RENTISTICOS'!$A$2:F3603,3,FALSE)</f>
        <v>150109</v>
      </c>
      <c r="P396">
        <v>121245</v>
      </c>
      <c r="Q396" s="2">
        <v>25000</v>
      </c>
    </row>
    <row r="397" spans="1:17" hidden="1" x14ac:dyDescent="0.2">
      <c r="A397">
        <v>50000249</v>
      </c>
      <c r="B397">
        <v>2138418</v>
      </c>
      <c r="C397" t="s">
        <v>591</v>
      </c>
      <c r="D397">
        <v>8604011911</v>
      </c>
      <c r="E397" s="6" t="s">
        <v>876</v>
      </c>
      <c r="F397">
        <v>3464214</v>
      </c>
      <c r="H397">
        <v>0</v>
      </c>
      <c r="I397">
        <v>0</v>
      </c>
      <c r="J397" s="2">
        <v>7000</v>
      </c>
      <c r="K397" s="2">
        <v>0</v>
      </c>
      <c r="L397" s="2">
        <v>0</v>
      </c>
      <c r="M397" s="2">
        <v>7000</v>
      </c>
      <c r="N397" s="11">
        <f>VLOOKUP(P397,'CODIGOS RENTISTICOS'!$A$2:E1437,2,FALSE)</f>
        <v>825000000</v>
      </c>
      <c r="O397" s="11">
        <f>VLOOKUP(P397,'CODIGOS RENTISTICOS'!$A$2:F3604,3,FALSE)</f>
        <v>150109</v>
      </c>
      <c r="P397">
        <v>121245</v>
      </c>
      <c r="Q397" s="2">
        <v>7000</v>
      </c>
    </row>
    <row r="398" spans="1:17" hidden="1" x14ac:dyDescent="0.2">
      <c r="A398">
        <v>50000249</v>
      </c>
      <c r="B398">
        <v>9010344</v>
      </c>
      <c r="C398" t="s">
        <v>591</v>
      </c>
      <c r="D398">
        <v>79157335</v>
      </c>
      <c r="E398" s="6" t="s">
        <v>876</v>
      </c>
      <c r="F398">
        <v>4040397</v>
      </c>
      <c r="H398">
        <v>0</v>
      </c>
      <c r="I398">
        <v>0</v>
      </c>
      <c r="J398" s="2">
        <v>7000</v>
      </c>
      <c r="K398" s="2">
        <v>0</v>
      </c>
      <c r="L398" s="2">
        <v>0</v>
      </c>
      <c r="M398" s="2">
        <v>7000</v>
      </c>
      <c r="N398" s="11">
        <f>VLOOKUP(P398,'CODIGOS RENTISTICOS'!$A$2:E1438,2,FALSE)</f>
        <v>825000000</v>
      </c>
      <c r="O398" s="11">
        <f>VLOOKUP(P398,'CODIGOS RENTISTICOS'!$A$2:F3605,3,FALSE)</f>
        <v>150109</v>
      </c>
      <c r="P398">
        <v>121245</v>
      </c>
      <c r="Q398" s="2">
        <v>7000</v>
      </c>
    </row>
    <row r="399" spans="1:17" hidden="1" x14ac:dyDescent="0.2">
      <c r="A399">
        <v>50000249</v>
      </c>
      <c r="B399">
        <v>9061478</v>
      </c>
      <c r="C399" t="s">
        <v>591</v>
      </c>
      <c r="D399">
        <v>19300802</v>
      </c>
      <c r="E399" s="6" t="s">
        <v>876</v>
      </c>
      <c r="F399">
        <v>2532132</v>
      </c>
      <c r="H399">
        <v>0</v>
      </c>
      <c r="I399">
        <v>0</v>
      </c>
      <c r="J399" s="2">
        <v>664000</v>
      </c>
      <c r="K399" s="2">
        <v>0</v>
      </c>
      <c r="L399" s="2">
        <v>0</v>
      </c>
      <c r="M399" s="2">
        <v>664000</v>
      </c>
      <c r="N399" s="11">
        <f>VLOOKUP(P399,'CODIGOS RENTISTICOS'!$A$2:E1439,2,FALSE)</f>
        <v>825000000</v>
      </c>
      <c r="O399" s="11">
        <f>VLOOKUP(P399,'CODIGOS RENTISTICOS'!$A$2:F3606,3,FALSE)</f>
        <v>150109</v>
      </c>
      <c r="P399">
        <v>121245</v>
      </c>
      <c r="Q399" s="2">
        <v>664000</v>
      </c>
    </row>
    <row r="400" spans="1:17" hidden="1" x14ac:dyDescent="0.2">
      <c r="A400">
        <v>50000249</v>
      </c>
      <c r="B400">
        <v>9063616</v>
      </c>
      <c r="C400" t="s">
        <v>591</v>
      </c>
      <c r="D400">
        <v>8600702464</v>
      </c>
      <c r="E400" s="6" t="s">
        <v>876</v>
      </c>
      <c r="F400">
        <v>3350767</v>
      </c>
      <c r="H400">
        <v>0</v>
      </c>
      <c r="I400">
        <v>0</v>
      </c>
      <c r="J400" s="2">
        <v>73000</v>
      </c>
      <c r="K400" s="2">
        <v>0</v>
      </c>
      <c r="L400" s="2">
        <v>0</v>
      </c>
      <c r="M400" s="2">
        <v>73000</v>
      </c>
      <c r="N400" s="11">
        <f>VLOOKUP(P400,'CODIGOS RENTISTICOS'!$A$2:E1440,2,FALSE)</f>
        <v>825000000</v>
      </c>
      <c r="O400" s="11">
        <f>VLOOKUP(P400,'CODIGOS RENTISTICOS'!$A$2:F3607,3,FALSE)</f>
        <v>150109</v>
      </c>
      <c r="P400">
        <v>121245</v>
      </c>
      <c r="Q400" s="2">
        <v>73000</v>
      </c>
    </row>
    <row r="401" spans="1:17" hidden="1" x14ac:dyDescent="0.2">
      <c r="A401">
        <v>50000249</v>
      </c>
      <c r="B401">
        <v>9063620</v>
      </c>
      <c r="C401" t="s">
        <v>591</v>
      </c>
      <c r="D401">
        <v>8600693682</v>
      </c>
      <c r="E401" s="6" t="s">
        <v>876</v>
      </c>
      <c r="F401">
        <v>6300539</v>
      </c>
      <c r="H401">
        <v>0</v>
      </c>
      <c r="I401">
        <v>1</v>
      </c>
      <c r="J401" s="2">
        <v>0</v>
      </c>
      <c r="K401" s="2">
        <v>0</v>
      </c>
      <c r="L401" s="2">
        <v>1498000</v>
      </c>
      <c r="M401" s="2">
        <v>1498000</v>
      </c>
      <c r="N401" s="11">
        <f>VLOOKUP(P401,'CODIGOS RENTISTICOS'!$A$2:E1441,2,FALSE)</f>
        <v>825000000</v>
      </c>
      <c r="O401" s="11">
        <f>VLOOKUP(P401,'CODIGOS RENTISTICOS'!$A$2:F3608,3,FALSE)</f>
        <v>150109</v>
      </c>
      <c r="P401">
        <v>121245</v>
      </c>
      <c r="Q401" s="2">
        <v>1498000</v>
      </c>
    </row>
    <row r="402" spans="1:17" hidden="1" x14ac:dyDescent="0.2">
      <c r="A402">
        <v>50000249</v>
      </c>
      <c r="B402">
        <v>9063734</v>
      </c>
      <c r="C402" t="s">
        <v>591</v>
      </c>
      <c r="D402">
        <v>8001014499</v>
      </c>
      <c r="E402" s="6" t="s">
        <v>876</v>
      </c>
      <c r="F402">
        <v>8670660</v>
      </c>
      <c r="H402">
        <v>0</v>
      </c>
      <c r="I402">
        <v>0</v>
      </c>
      <c r="J402" s="2">
        <v>28000</v>
      </c>
      <c r="K402" s="2">
        <v>0</v>
      </c>
      <c r="L402" s="2">
        <v>0</v>
      </c>
      <c r="M402" s="2">
        <v>28000</v>
      </c>
      <c r="N402" s="11">
        <f>VLOOKUP(P402,'CODIGOS RENTISTICOS'!$A$2:E1442,2,FALSE)</f>
        <v>825000000</v>
      </c>
      <c r="O402" s="11">
        <f>VLOOKUP(P402,'CODIGOS RENTISTICOS'!$A$2:F3609,3,FALSE)</f>
        <v>150109</v>
      </c>
      <c r="P402">
        <v>121245</v>
      </c>
      <c r="Q402" s="2">
        <v>28000</v>
      </c>
    </row>
    <row r="403" spans="1:17" hidden="1" x14ac:dyDescent="0.2">
      <c r="A403">
        <v>50000249</v>
      </c>
      <c r="B403">
        <v>9094716</v>
      </c>
      <c r="C403" t="s">
        <v>591</v>
      </c>
      <c r="D403">
        <v>40326770</v>
      </c>
      <c r="E403" s="6" t="s">
        <v>876</v>
      </c>
      <c r="F403">
        <v>6261555</v>
      </c>
      <c r="H403">
        <v>0</v>
      </c>
      <c r="I403">
        <v>0</v>
      </c>
      <c r="J403" s="2">
        <v>7000</v>
      </c>
      <c r="K403" s="2">
        <v>0</v>
      </c>
      <c r="L403" s="2">
        <v>0</v>
      </c>
      <c r="M403" s="2">
        <v>7000</v>
      </c>
      <c r="N403" s="11">
        <f>VLOOKUP(P403,'CODIGOS RENTISTICOS'!$A$2:E1443,2,FALSE)</f>
        <v>825000000</v>
      </c>
      <c r="O403" s="11">
        <f>VLOOKUP(P403,'CODIGOS RENTISTICOS'!$A$2:F3610,3,FALSE)</f>
        <v>150109</v>
      </c>
      <c r="P403">
        <v>121245</v>
      </c>
      <c r="Q403" s="2">
        <v>7000</v>
      </c>
    </row>
    <row r="404" spans="1:17" hidden="1" x14ac:dyDescent="0.2">
      <c r="A404">
        <v>50000249</v>
      </c>
      <c r="B404">
        <v>9094991</v>
      </c>
      <c r="C404" t="s">
        <v>591</v>
      </c>
      <c r="D404">
        <v>19290831</v>
      </c>
      <c r="E404" s="6" t="s">
        <v>876</v>
      </c>
      <c r="F404">
        <v>2993661</v>
      </c>
      <c r="H404">
        <v>0</v>
      </c>
      <c r="I404">
        <v>0</v>
      </c>
      <c r="J404" s="2">
        <v>7000</v>
      </c>
      <c r="K404" s="2">
        <v>0</v>
      </c>
      <c r="L404" s="2">
        <v>0</v>
      </c>
      <c r="M404" s="2">
        <v>7000</v>
      </c>
      <c r="N404" s="11">
        <f>VLOOKUP(P404,'CODIGOS RENTISTICOS'!$A$2:E1444,2,FALSE)</f>
        <v>825000000</v>
      </c>
      <c r="O404" s="11">
        <f>VLOOKUP(P404,'CODIGOS RENTISTICOS'!$A$2:F3611,3,FALSE)</f>
        <v>150109</v>
      </c>
      <c r="P404">
        <v>121245</v>
      </c>
      <c r="Q404" s="2">
        <v>7000</v>
      </c>
    </row>
    <row r="405" spans="1:17" hidden="1" x14ac:dyDescent="0.2">
      <c r="A405">
        <v>50000249</v>
      </c>
      <c r="B405">
        <v>9094996</v>
      </c>
      <c r="C405" t="s">
        <v>591</v>
      </c>
      <c r="D405">
        <v>16644139</v>
      </c>
      <c r="E405" s="6" t="s">
        <v>876</v>
      </c>
      <c r="F405">
        <v>2999475</v>
      </c>
      <c r="H405">
        <v>0</v>
      </c>
      <c r="I405">
        <v>0</v>
      </c>
      <c r="J405" s="2">
        <v>7000</v>
      </c>
      <c r="K405" s="2">
        <v>0</v>
      </c>
      <c r="L405" s="2">
        <v>0</v>
      </c>
      <c r="M405" s="2">
        <v>7000</v>
      </c>
      <c r="N405" s="11">
        <f>VLOOKUP(P405,'CODIGOS RENTISTICOS'!$A$2:E1445,2,FALSE)</f>
        <v>825000000</v>
      </c>
      <c r="O405" s="11">
        <f>VLOOKUP(P405,'CODIGOS RENTISTICOS'!$A$2:F3612,3,FALSE)</f>
        <v>150109</v>
      </c>
      <c r="P405">
        <v>121245</v>
      </c>
      <c r="Q405" s="2">
        <v>7000</v>
      </c>
    </row>
    <row r="406" spans="1:17" hidden="1" x14ac:dyDescent="0.2">
      <c r="A406">
        <v>50000249</v>
      </c>
      <c r="B406">
        <v>9094997</v>
      </c>
      <c r="C406" t="s">
        <v>591</v>
      </c>
      <c r="D406">
        <v>80019085</v>
      </c>
      <c r="E406" s="6" t="s">
        <v>876</v>
      </c>
      <c r="F406">
        <v>5374429</v>
      </c>
      <c r="H406">
        <v>0</v>
      </c>
      <c r="I406">
        <v>0</v>
      </c>
      <c r="J406" s="2">
        <v>7000</v>
      </c>
      <c r="K406" s="2">
        <v>0</v>
      </c>
      <c r="L406" s="2">
        <v>0</v>
      </c>
      <c r="M406" s="2">
        <v>7000</v>
      </c>
      <c r="N406" s="11">
        <f>VLOOKUP(P406,'CODIGOS RENTISTICOS'!$A$2:E1446,2,FALSE)</f>
        <v>825000000</v>
      </c>
      <c r="O406" s="11">
        <f>VLOOKUP(P406,'CODIGOS RENTISTICOS'!$A$2:F3613,3,FALSE)</f>
        <v>150109</v>
      </c>
      <c r="P406">
        <v>121245</v>
      </c>
      <c r="Q406" s="2">
        <v>7000</v>
      </c>
    </row>
    <row r="407" spans="1:17" hidden="1" x14ac:dyDescent="0.2">
      <c r="A407">
        <v>50000249</v>
      </c>
      <c r="B407">
        <v>9134389</v>
      </c>
      <c r="C407" t="s">
        <v>591</v>
      </c>
      <c r="D407">
        <v>8001494529</v>
      </c>
      <c r="E407" s="6" t="s">
        <v>876</v>
      </c>
      <c r="F407">
        <v>3131010</v>
      </c>
      <c r="H407">
        <v>0</v>
      </c>
      <c r="I407">
        <v>0</v>
      </c>
      <c r="J407" s="2">
        <v>7000</v>
      </c>
      <c r="K407" s="2">
        <v>0</v>
      </c>
      <c r="L407" s="2">
        <v>0</v>
      </c>
      <c r="M407" s="2">
        <v>7000</v>
      </c>
      <c r="N407" s="11">
        <f>VLOOKUP(P407,'CODIGOS RENTISTICOS'!$A$2:E1447,2,FALSE)</f>
        <v>825000000</v>
      </c>
      <c r="O407" s="11">
        <f>VLOOKUP(P407,'CODIGOS RENTISTICOS'!$A$2:F3614,3,FALSE)</f>
        <v>150109</v>
      </c>
      <c r="P407">
        <v>121245</v>
      </c>
      <c r="Q407" s="2">
        <v>7000</v>
      </c>
    </row>
    <row r="408" spans="1:17" hidden="1" x14ac:dyDescent="0.2">
      <c r="A408">
        <v>50000249</v>
      </c>
      <c r="B408">
        <v>853223</v>
      </c>
      <c r="C408" t="s">
        <v>591</v>
      </c>
      <c r="D408">
        <v>19304956</v>
      </c>
      <c r="E408" s="6" t="s">
        <v>876</v>
      </c>
      <c r="F408">
        <v>6602367</v>
      </c>
      <c r="H408">
        <v>0</v>
      </c>
      <c r="I408">
        <v>0</v>
      </c>
      <c r="J408" s="2">
        <v>1545000</v>
      </c>
      <c r="K408" s="2">
        <v>0</v>
      </c>
      <c r="L408" s="2">
        <v>0</v>
      </c>
      <c r="M408" s="2">
        <v>1545000</v>
      </c>
      <c r="N408" s="11">
        <f>VLOOKUP(P408,'CODIGOS RENTISTICOS'!$A$2:E1448,2,FALSE)</f>
        <v>910500000</v>
      </c>
      <c r="O408" s="11">
        <f>VLOOKUP(P408,'CODIGOS RENTISTICOS'!$A$2:F3615,3,FALSE)</f>
        <v>360107</v>
      </c>
      <c r="P408">
        <v>6003</v>
      </c>
      <c r="Q408" s="2">
        <v>1545000</v>
      </c>
    </row>
    <row r="409" spans="1:17" hidden="1" x14ac:dyDescent="0.2">
      <c r="A409">
        <v>50000249</v>
      </c>
      <c r="B409">
        <v>1100626</v>
      </c>
      <c r="C409" t="s">
        <v>593</v>
      </c>
      <c r="D409">
        <v>8909841947</v>
      </c>
      <c r="E409" s="6" t="s">
        <v>876</v>
      </c>
      <c r="F409">
        <v>4415173</v>
      </c>
      <c r="H409">
        <v>0</v>
      </c>
      <c r="I409">
        <v>0</v>
      </c>
      <c r="J409" s="2">
        <v>2767</v>
      </c>
      <c r="K409" s="2">
        <v>0</v>
      </c>
      <c r="L409" s="2">
        <v>0</v>
      </c>
      <c r="M409" s="2">
        <v>2767</v>
      </c>
      <c r="N409" s="11">
        <f>VLOOKUP(P409,'CODIGOS RENTISTICOS'!$A$2:E1449,2,FALSE)</f>
        <v>910300000</v>
      </c>
      <c r="O409" s="11">
        <f>VLOOKUP(P409,'CODIGOS RENTISTICOS'!$A$2:F3616,3,FALSE)</f>
        <v>130113</v>
      </c>
      <c r="P409">
        <v>121205</v>
      </c>
      <c r="Q409" s="2">
        <v>2767</v>
      </c>
    </row>
    <row r="410" spans="1:17" hidden="1" x14ac:dyDescent="0.2">
      <c r="A410">
        <v>50000249</v>
      </c>
      <c r="B410">
        <v>10190308</v>
      </c>
      <c r="C410" t="s">
        <v>593</v>
      </c>
      <c r="D410">
        <v>8909800408</v>
      </c>
      <c r="E410" s="6" t="s">
        <v>876</v>
      </c>
      <c r="F410">
        <v>2105260</v>
      </c>
      <c r="H410">
        <v>0</v>
      </c>
      <c r="I410">
        <v>1</v>
      </c>
      <c r="J410" s="2">
        <v>0</v>
      </c>
      <c r="K410" s="2">
        <v>0</v>
      </c>
      <c r="L410" s="2">
        <v>367837</v>
      </c>
      <c r="M410" s="2">
        <v>367837</v>
      </c>
      <c r="N410" s="11">
        <f>VLOOKUP(P410,'CODIGOS RENTISTICOS'!$A$2:E1450,2,FALSE)</f>
        <v>12400000</v>
      </c>
      <c r="O410" s="11">
        <f>VLOOKUP(P410,'CODIGOS RENTISTICOS'!$A$2:F3617,3,FALSE)</f>
        <v>270102</v>
      </c>
      <c r="P410">
        <v>270914</v>
      </c>
      <c r="Q410" s="2">
        <v>367837</v>
      </c>
    </row>
    <row r="411" spans="1:17" hidden="1" x14ac:dyDescent="0.2">
      <c r="A411">
        <v>50000249</v>
      </c>
      <c r="B411">
        <v>980501</v>
      </c>
      <c r="C411" t="s">
        <v>593</v>
      </c>
      <c r="D411">
        <v>32441896</v>
      </c>
      <c r="E411" s="6" t="s">
        <v>876</v>
      </c>
      <c r="F411">
        <v>5130280</v>
      </c>
      <c r="H411">
        <v>0</v>
      </c>
      <c r="I411">
        <v>0</v>
      </c>
      <c r="J411" s="2">
        <v>50000</v>
      </c>
      <c r="K411" s="2">
        <v>0</v>
      </c>
      <c r="L411" s="2">
        <v>0</v>
      </c>
      <c r="M411" s="2">
        <v>50000</v>
      </c>
      <c r="N411" s="11">
        <f>VLOOKUP(P411,'CODIGOS RENTISTICOS'!$A$2:E1451,2,FALSE)</f>
        <v>11500000</v>
      </c>
      <c r="O411" s="11">
        <f>VLOOKUP(P411,'CODIGOS RENTISTICOS'!$A$2:F3618,3,FALSE)</f>
        <v>130101</v>
      </c>
      <c r="P411">
        <v>121260</v>
      </c>
      <c r="Q411" s="2">
        <v>50000</v>
      </c>
    </row>
    <row r="412" spans="1:17" hidden="1" x14ac:dyDescent="0.2">
      <c r="A412">
        <v>50000249</v>
      </c>
      <c r="B412">
        <v>7557826</v>
      </c>
      <c r="C412" t="s">
        <v>593</v>
      </c>
      <c r="D412">
        <v>8151078</v>
      </c>
      <c r="E412" s="6" t="s">
        <v>876</v>
      </c>
      <c r="F412">
        <v>8608776</v>
      </c>
      <c r="H412">
        <v>0</v>
      </c>
      <c r="I412">
        <v>0</v>
      </c>
      <c r="J412" s="2">
        <v>664000</v>
      </c>
      <c r="K412" s="2">
        <v>0</v>
      </c>
      <c r="L412" s="2">
        <v>0</v>
      </c>
      <c r="M412" s="2">
        <v>664000</v>
      </c>
      <c r="N412" s="11">
        <f>VLOOKUP(P412,'CODIGOS RENTISTICOS'!$A$2:E1452,2,FALSE)</f>
        <v>11800000</v>
      </c>
      <c r="O412" s="11">
        <f>VLOOKUP(P412,'CODIGOS RENTISTICOS'!$A$2:F3619,3,FALSE)</f>
        <v>240101</v>
      </c>
      <c r="P412">
        <v>121265</v>
      </c>
      <c r="Q412" s="2">
        <v>664000</v>
      </c>
    </row>
    <row r="413" spans="1:17" hidden="1" x14ac:dyDescent="0.2">
      <c r="A413">
        <v>50000249</v>
      </c>
      <c r="B413">
        <v>1243018</v>
      </c>
      <c r="C413" t="s">
        <v>718</v>
      </c>
      <c r="D413">
        <v>8060008300</v>
      </c>
      <c r="E413" s="6" t="s">
        <v>876</v>
      </c>
      <c r="F413">
        <v>6694100</v>
      </c>
      <c r="H413">
        <v>0</v>
      </c>
      <c r="I413">
        <v>0</v>
      </c>
      <c r="J413" s="2">
        <v>10800</v>
      </c>
      <c r="K413" s="2">
        <v>0</v>
      </c>
      <c r="L413" s="2">
        <v>0</v>
      </c>
      <c r="M413" s="2">
        <v>10800</v>
      </c>
      <c r="N413" s="11">
        <f>VLOOKUP(P413,'CODIGOS RENTISTICOS'!$A$2:E1453,2,FALSE)</f>
        <v>910300000</v>
      </c>
      <c r="O413" s="11">
        <f>VLOOKUP(P413,'CODIGOS RENTISTICOS'!$A$2:F3620,3,FALSE)</f>
        <v>130113</v>
      </c>
      <c r="P413">
        <v>121205</v>
      </c>
      <c r="Q413" s="2">
        <v>10800</v>
      </c>
    </row>
    <row r="414" spans="1:17" hidden="1" x14ac:dyDescent="0.2">
      <c r="A414">
        <v>50000249</v>
      </c>
      <c r="B414">
        <v>636893</v>
      </c>
      <c r="C414" t="s">
        <v>596</v>
      </c>
      <c r="D414">
        <v>17388729</v>
      </c>
      <c r="E414" s="6" t="s">
        <v>876</v>
      </c>
      <c r="F414">
        <v>6249393</v>
      </c>
      <c r="H414">
        <v>0</v>
      </c>
      <c r="I414">
        <v>0</v>
      </c>
      <c r="J414" s="2">
        <v>7000</v>
      </c>
      <c r="K414" s="2">
        <v>0</v>
      </c>
      <c r="L414" s="2">
        <v>0</v>
      </c>
      <c r="M414" s="2">
        <v>7000</v>
      </c>
      <c r="N414" s="11">
        <f>VLOOKUP(P414,'CODIGOS RENTISTICOS'!$A$2:E1454,2,FALSE)</f>
        <v>825000000</v>
      </c>
      <c r="O414" s="11">
        <f>VLOOKUP(P414,'CODIGOS RENTISTICOS'!$A$2:F3621,3,FALSE)</f>
        <v>150109</v>
      </c>
      <c r="P414">
        <v>121245</v>
      </c>
      <c r="Q414" s="2">
        <v>7000</v>
      </c>
    </row>
    <row r="415" spans="1:17" hidden="1" x14ac:dyDescent="0.2">
      <c r="A415">
        <v>50000249</v>
      </c>
      <c r="B415">
        <v>1290538</v>
      </c>
      <c r="C415" t="s">
        <v>596</v>
      </c>
      <c r="D415">
        <v>9505328</v>
      </c>
      <c r="E415" s="6" t="s">
        <v>876</v>
      </c>
      <c r="F415">
        <v>6358941</v>
      </c>
      <c r="H415">
        <v>0</v>
      </c>
      <c r="I415">
        <v>0</v>
      </c>
      <c r="J415" s="2">
        <v>7000</v>
      </c>
      <c r="K415" s="2">
        <v>0</v>
      </c>
      <c r="L415" s="2">
        <v>0</v>
      </c>
      <c r="M415" s="2">
        <v>7000</v>
      </c>
      <c r="N415" s="11">
        <f>VLOOKUP(P415,'CODIGOS RENTISTICOS'!$A$2:E1455,2,FALSE)</f>
        <v>825000000</v>
      </c>
      <c r="O415" s="11">
        <f>VLOOKUP(P415,'CODIGOS RENTISTICOS'!$A$2:F3622,3,FALSE)</f>
        <v>150109</v>
      </c>
      <c r="P415">
        <v>121245</v>
      </c>
      <c r="Q415" s="2">
        <v>7000</v>
      </c>
    </row>
    <row r="416" spans="1:17" hidden="1" x14ac:dyDescent="0.2">
      <c r="A416">
        <v>50000249</v>
      </c>
      <c r="B416">
        <v>979508</v>
      </c>
      <c r="C416" t="s">
        <v>714</v>
      </c>
      <c r="D416">
        <v>8905025725</v>
      </c>
      <c r="E416" s="6" t="s">
        <v>876</v>
      </c>
      <c r="F416">
        <v>780544</v>
      </c>
      <c r="H416">
        <v>0</v>
      </c>
      <c r="I416">
        <v>0</v>
      </c>
      <c r="J416" s="2">
        <v>7000</v>
      </c>
      <c r="K416" s="2">
        <v>0</v>
      </c>
      <c r="L416" s="2">
        <v>0</v>
      </c>
      <c r="M416" s="2">
        <v>7000</v>
      </c>
      <c r="N416" s="11">
        <f>VLOOKUP(P416,'CODIGOS RENTISTICOS'!$A$2:E1456,2,FALSE)</f>
        <v>825000000</v>
      </c>
      <c r="O416" s="11">
        <f>VLOOKUP(P416,'CODIGOS RENTISTICOS'!$A$2:F3623,3,FALSE)</f>
        <v>150109</v>
      </c>
      <c r="P416">
        <v>121245</v>
      </c>
      <c r="Q416" s="2">
        <v>7000</v>
      </c>
    </row>
    <row r="417" spans="1:17" hidden="1" x14ac:dyDescent="0.2">
      <c r="A417">
        <v>50000249</v>
      </c>
      <c r="B417">
        <v>979523</v>
      </c>
      <c r="C417" t="s">
        <v>714</v>
      </c>
      <c r="D417">
        <v>8905053263</v>
      </c>
      <c r="E417" s="6" t="s">
        <v>876</v>
      </c>
      <c r="F417">
        <v>5780724</v>
      </c>
      <c r="H417">
        <v>0</v>
      </c>
      <c r="I417">
        <v>0</v>
      </c>
      <c r="J417" s="2">
        <v>14000</v>
      </c>
      <c r="K417" s="2">
        <v>0</v>
      </c>
      <c r="L417" s="2">
        <v>0</v>
      </c>
      <c r="M417" s="2">
        <v>14000</v>
      </c>
      <c r="N417" s="11">
        <f>VLOOKUP(P417,'CODIGOS RENTISTICOS'!$A$2:E1457,2,FALSE)</f>
        <v>825000000</v>
      </c>
      <c r="O417" s="11">
        <f>VLOOKUP(P417,'CODIGOS RENTISTICOS'!$A$2:F3624,3,FALSE)</f>
        <v>150109</v>
      </c>
      <c r="P417">
        <v>121245</v>
      </c>
      <c r="Q417" s="2">
        <v>14000</v>
      </c>
    </row>
    <row r="418" spans="1:17" hidden="1" x14ac:dyDescent="0.2">
      <c r="A418">
        <v>50000249</v>
      </c>
      <c r="B418">
        <v>979534</v>
      </c>
      <c r="C418" t="s">
        <v>714</v>
      </c>
      <c r="D418">
        <v>8905025725</v>
      </c>
      <c r="E418" s="6" t="s">
        <v>876</v>
      </c>
      <c r="F418">
        <v>780544</v>
      </c>
      <c r="H418">
        <v>0</v>
      </c>
      <c r="I418">
        <v>0</v>
      </c>
      <c r="J418" s="2">
        <v>49000</v>
      </c>
      <c r="K418" s="2">
        <v>0</v>
      </c>
      <c r="L418" s="2">
        <v>0</v>
      </c>
      <c r="M418" s="2">
        <v>49000</v>
      </c>
      <c r="N418" s="11">
        <f>VLOOKUP(P418,'CODIGOS RENTISTICOS'!$A$2:E1458,2,FALSE)</f>
        <v>825000000</v>
      </c>
      <c r="O418" s="11">
        <f>VLOOKUP(P418,'CODIGOS RENTISTICOS'!$A$2:F3625,3,FALSE)</f>
        <v>150109</v>
      </c>
      <c r="P418">
        <v>121245</v>
      </c>
      <c r="Q418" s="2">
        <v>49000</v>
      </c>
    </row>
    <row r="419" spans="1:17" hidden="1" x14ac:dyDescent="0.2">
      <c r="A419">
        <v>50000249</v>
      </c>
      <c r="B419">
        <v>177640</v>
      </c>
      <c r="C419" t="s">
        <v>810</v>
      </c>
      <c r="D419">
        <v>8914085845</v>
      </c>
      <c r="E419" s="6" t="s">
        <v>876</v>
      </c>
      <c r="F419">
        <v>3301300</v>
      </c>
      <c r="H419">
        <v>0</v>
      </c>
      <c r="I419">
        <v>1</v>
      </c>
      <c r="J419" s="2">
        <v>0</v>
      </c>
      <c r="K419" s="2">
        <v>0</v>
      </c>
      <c r="L419" s="2">
        <v>93000</v>
      </c>
      <c r="M419" s="2">
        <v>93000</v>
      </c>
      <c r="N419" s="11">
        <f>VLOOKUP(P419,'CODIGOS RENTISTICOS'!$A$2:E1459,2,FALSE)</f>
        <v>825000000</v>
      </c>
      <c r="O419" s="11">
        <f>VLOOKUP(P419,'CODIGOS RENTISTICOS'!$A$2:F3626,3,FALSE)</f>
        <v>150109</v>
      </c>
      <c r="P419">
        <v>121245</v>
      </c>
      <c r="Q419" s="2">
        <v>93000</v>
      </c>
    </row>
    <row r="420" spans="1:17" hidden="1" x14ac:dyDescent="0.2">
      <c r="A420">
        <v>50000249</v>
      </c>
      <c r="B420">
        <v>496587</v>
      </c>
      <c r="C420" t="s">
        <v>817</v>
      </c>
      <c r="D420">
        <v>5690306</v>
      </c>
      <c r="E420" s="6" t="s">
        <v>876</v>
      </c>
      <c r="F420">
        <v>6805949</v>
      </c>
      <c r="H420">
        <v>0</v>
      </c>
      <c r="I420">
        <v>0</v>
      </c>
      <c r="J420" s="2">
        <v>7000</v>
      </c>
      <c r="K420" s="2">
        <v>0</v>
      </c>
      <c r="L420" s="2">
        <v>0</v>
      </c>
      <c r="M420" s="2">
        <v>7000</v>
      </c>
      <c r="N420" s="11">
        <f>VLOOKUP(P420,'CODIGOS RENTISTICOS'!$A$2:E1460,2,FALSE)</f>
        <v>825000000</v>
      </c>
      <c r="O420" s="11">
        <f>VLOOKUP(P420,'CODIGOS RENTISTICOS'!$A$2:F3627,3,FALSE)</f>
        <v>150109</v>
      </c>
      <c r="P420">
        <v>121245</v>
      </c>
      <c r="Q420" s="2">
        <v>7000</v>
      </c>
    </row>
    <row r="421" spans="1:17" hidden="1" x14ac:dyDescent="0.2">
      <c r="A421">
        <v>50000249</v>
      </c>
      <c r="B421">
        <v>496590</v>
      </c>
      <c r="C421" t="s">
        <v>817</v>
      </c>
      <c r="D421">
        <v>91430911</v>
      </c>
      <c r="E421" s="6" t="s">
        <v>876</v>
      </c>
      <c r="F421">
        <v>6343000</v>
      </c>
      <c r="H421">
        <v>0</v>
      </c>
      <c r="I421">
        <v>0</v>
      </c>
      <c r="J421" s="2">
        <v>7000</v>
      </c>
      <c r="K421" s="2">
        <v>0</v>
      </c>
      <c r="L421" s="2">
        <v>0</v>
      </c>
      <c r="M421" s="2">
        <v>7000</v>
      </c>
      <c r="N421" s="11">
        <f>VLOOKUP(P421,'CODIGOS RENTISTICOS'!$A$2:E1461,2,FALSE)</f>
        <v>825000000</v>
      </c>
      <c r="O421" s="11">
        <f>VLOOKUP(P421,'CODIGOS RENTISTICOS'!$A$2:F3628,3,FALSE)</f>
        <v>150109</v>
      </c>
      <c r="P421">
        <v>121245</v>
      </c>
      <c r="Q421" s="2">
        <v>7000</v>
      </c>
    </row>
    <row r="422" spans="1:17" hidden="1" x14ac:dyDescent="0.2">
      <c r="A422">
        <v>50000249</v>
      </c>
      <c r="B422">
        <v>1390655</v>
      </c>
      <c r="C422" t="s">
        <v>817</v>
      </c>
      <c r="D422">
        <v>8040075744</v>
      </c>
      <c r="E422" s="6" t="s">
        <v>876</v>
      </c>
      <c r="F422">
        <v>6799420</v>
      </c>
      <c r="H422">
        <v>0</v>
      </c>
      <c r="I422">
        <v>0</v>
      </c>
      <c r="J422" s="2">
        <v>1621735</v>
      </c>
      <c r="K422" s="2">
        <v>0</v>
      </c>
      <c r="L422" s="2">
        <v>0</v>
      </c>
      <c r="M422" s="2">
        <v>1621735</v>
      </c>
      <c r="N422" s="11">
        <f>VLOOKUP(P422,'CODIGOS RENTISTICOS'!$A$2:E1462,2,FALSE)</f>
        <v>825000000</v>
      </c>
      <c r="O422" s="11">
        <f>VLOOKUP(P422,'CODIGOS RENTISTICOS'!$A$2:F3629,3,FALSE)</f>
        <v>150109</v>
      </c>
      <c r="P422">
        <v>121245</v>
      </c>
      <c r="Q422" s="2">
        <v>1621735</v>
      </c>
    </row>
    <row r="423" spans="1:17" hidden="1" x14ac:dyDescent="0.2">
      <c r="A423">
        <v>50000249</v>
      </c>
      <c r="B423">
        <v>1173692</v>
      </c>
      <c r="C423" t="s">
        <v>823</v>
      </c>
      <c r="D423">
        <v>28006972</v>
      </c>
      <c r="E423" s="6" t="s">
        <v>876</v>
      </c>
      <c r="F423">
        <v>6225992</v>
      </c>
      <c r="H423">
        <v>0</v>
      </c>
      <c r="I423">
        <v>0</v>
      </c>
      <c r="J423" s="2">
        <v>3169485</v>
      </c>
      <c r="K423" s="2">
        <v>0</v>
      </c>
      <c r="L423" s="2">
        <v>0</v>
      </c>
      <c r="M423" s="2">
        <v>3169485</v>
      </c>
      <c r="N423" s="11">
        <f>VLOOKUP(P423,'CODIGOS RENTISTICOS'!$A$2:E1463,2,FALSE)</f>
        <v>10900000</v>
      </c>
      <c r="O423" s="11">
        <f>VLOOKUP(P423,'CODIGOS RENTISTICOS'!$A$2:F3630,3,FALSE)</f>
        <v>170101</v>
      </c>
      <c r="P423">
        <v>121255</v>
      </c>
      <c r="Q423" s="2">
        <v>3169485</v>
      </c>
    </row>
    <row r="424" spans="1:17" hidden="1" x14ac:dyDescent="0.2">
      <c r="A424">
        <v>50000249</v>
      </c>
      <c r="B424">
        <v>614477</v>
      </c>
      <c r="C424" t="s">
        <v>811</v>
      </c>
      <c r="D424">
        <v>94521946</v>
      </c>
      <c r="E424" s="6" t="s">
        <v>876</v>
      </c>
      <c r="F424">
        <v>3366268</v>
      </c>
      <c r="H424">
        <v>0</v>
      </c>
      <c r="I424">
        <v>0</v>
      </c>
      <c r="J424" s="2">
        <v>7000</v>
      </c>
      <c r="K424" s="2">
        <v>0</v>
      </c>
      <c r="L424" s="2">
        <v>0</v>
      </c>
      <c r="M424" s="2">
        <v>7000</v>
      </c>
      <c r="N424" s="11">
        <f>VLOOKUP(P424,'CODIGOS RENTISTICOS'!$A$2:E1464,2,FALSE)</f>
        <v>825000000</v>
      </c>
      <c r="O424" s="11">
        <f>VLOOKUP(P424,'CODIGOS RENTISTICOS'!$A$2:F3631,3,FALSE)</f>
        <v>150109</v>
      </c>
      <c r="P424">
        <v>121245</v>
      </c>
      <c r="Q424" s="2">
        <v>7000</v>
      </c>
    </row>
    <row r="425" spans="1:17" hidden="1" x14ac:dyDescent="0.2">
      <c r="A425">
        <v>50000249</v>
      </c>
      <c r="B425">
        <v>614479</v>
      </c>
      <c r="C425" t="s">
        <v>811</v>
      </c>
      <c r="D425">
        <v>94467105</v>
      </c>
      <c r="E425" s="6" t="s">
        <v>876</v>
      </c>
      <c r="F425">
        <v>4435879</v>
      </c>
      <c r="H425">
        <v>0</v>
      </c>
      <c r="I425">
        <v>0</v>
      </c>
      <c r="J425" s="2">
        <v>7000</v>
      </c>
      <c r="K425" s="2">
        <v>0</v>
      </c>
      <c r="L425" s="2">
        <v>0</v>
      </c>
      <c r="M425" s="2">
        <v>7000</v>
      </c>
      <c r="N425" s="11">
        <f>VLOOKUP(P425,'CODIGOS RENTISTICOS'!$A$2:E1465,2,FALSE)</f>
        <v>825000000</v>
      </c>
      <c r="O425" s="11">
        <f>VLOOKUP(P425,'CODIGOS RENTISTICOS'!$A$2:F3632,3,FALSE)</f>
        <v>150109</v>
      </c>
      <c r="P425">
        <v>121245</v>
      </c>
      <c r="Q425" s="2">
        <v>7000</v>
      </c>
    </row>
    <row r="426" spans="1:17" hidden="1" x14ac:dyDescent="0.2">
      <c r="A426">
        <v>50000249</v>
      </c>
      <c r="B426">
        <v>614480</v>
      </c>
      <c r="C426" t="s">
        <v>811</v>
      </c>
      <c r="D426">
        <v>16785275</v>
      </c>
      <c r="E426" s="6" t="s">
        <v>876</v>
      </c>
      <c r="F426">
        <v>6679660</v>
      </c>
      <c r="H426">
        <v>0</v>
      </c>
      <c r="I426">
        <v>0</v>
      </c>
      <c r="J426" s="2">
        <v>7000</v>
      </c>
      <c r="K426" s="2">
        <v>0</v>
      </c>
      <c r="L426" s="2">
        <v>0</v>
      </c>
      <c r="M426" s="2">
        <v>7000</v>
      </c>
      <c r="N426" s="11">
        <f>VLOOKUP(P426,'CODIGOS RENTISTICOS'!$A$2:E1466,2,FALSE)</f>
        <v>825000000</v>
      </c>
      <c r="O426" s="11">
        <f>VLOOKUP(P426,'CODIGOS RENTISTICOS'!$A$2:F3633,3,FALSE)</f>
        <v>150109</v>
      </c>
      <c r="P426">
        <v>121245</v>
      </c>
      <c r="Q426" s="2">
        <v>7000</v>
      </c>
    </row>
    <row r="427" spans="1:17" hidden="1" x14ac:dyDescent="0.2">
      <c r="A427">
        <v>50000249</v>
      </c>
      <c r="B427">
        <v>985621</v>
      </c>
      <c r="C427" t="s">
        <v>811</v>
      </c>
      <c r="D427">
        <v>94425572</v>
      </c>
      <c r="E427" s="6" t="s">
        <v>876</v>
      </c>
      <c r="F427">
        <v>4395913</v>
      </c>
      <c r="H427">
        <v>0</v>
      </c>
      <c r="I427">
        <v>0</v>
      </c>
      <c r="J427" s="2">
        <v>7000</v>
      </c>
      <c r="K427" s="2">
        <v>0</v>
      </c>
      <c r="L427" s="2">
        <v>0</v>
      </c>
      <c r="M427" s="2">
        <v>7000</v>
      </c>
      <c r="N427" s="11">
        <f>VLOOKUP(P427,'CODIGOS RENTISTICOS'!$A$2:E1467,2,FALSE)</f>
        <v>825000000</v>
      </c>
      <c r="O427" s="11">
        <f>VLOOKUP(P427,'CODIGOS RENTISTICOS'!$A$2:F3634,3,FALSE)</f>
        <v>150109</v>
      </c>
      <c r="P427">
        <v>121245</v>
      </c>
      <c r="Q427" s="2">
        <v>7000</v>
      </c>
    </row>
    <row r="428" spans="1:17" hidden="1" x14ac:dyDescent="0.2">
      <c r="A428">
        <v>50000249</v>
      </c>
      <c r="B428">
        <v>985623</v>
      </c>
      <c r="C428" t="s">
        <v>811</v>
      </c>
      <c r="D428">
        <v>94414762</v>
      </c>
      <c r="E428" s="6" t="s">
        <v>876</v>
      </c>
      <c r="F428">
        <v>4203881</v>
      </c>
      <c r="H428">
        <v>0</v>
      </c>
      <c r="I428">
        <v>0</v>
      </c>
      <c r="J428" s="2">
        <v>7000</v>
      </c>
      <c r="K428" s="2">
        <v>0</v>
      </c>
      <c r="L428" s="2">
        <v>0</v>
      </c>
      <c r="M428" s="2">
        <v>7000</v>
      </c>
      <c r="N428" s="11">
        <f>VLOOKUP(P428,'CODIGOS RENTISTICOS'!$A$2:E1468,2,FALSE)</f>
        <v>825000000</v>
      </c>
      <c r="O428" s="11">
        <f>VLOOKUP(P428,'CODIGOS RENTISTICOS'!$A$2:F3635,3,FALSE)</f>
        <v>150109</v>
      </c>
      <c r="P428">
        <v>121245</v>
      </c>
      <c r="Q428" s="2">
        <v>7000</v>
      </c>
    </row>
    <row r="429" spans="1:17" hidden="1" x14ac:dyDescent="0.2">
      <c r="A429">
        <v>50000249</v>
      </c>
      <c r="B429">
        <v>1220776</v>
      </c>
      <c r="C429" t="s">
        <v>811</v>
      </c>
      <c r="D429">
        <v>8210019331</v>
      </c>
      <c r="E429" s="6" t="s">
        <v>876</v>
      </c>
      <c r="F429">
        <v>2023405</v>
      </c>
      <c r="H429">
        <v>0</v>
      </c>
      <c r="I429">
        <v>0</v>
      </c>
      <c r="J429" s="2">
        <v>5000</v>
      </c>
      <c r="K429" s="2">
        <v>0</v>
      </c>
      <c r="L429" s="2">
        <v>0</v>
      </c>
      <c r="M429" s="2">
        <v>5000</v>
      </c>
      <c r="N429" s="11">
        <f>VLOOKUP(P429,'CODIGOS RENTISTICOS'!$A$2:E1469,2,FALSE)</f>
        <v>825000000</v>
      </c>
      <c r="O429" s="11">
        <f>VLOOKUP(P429,'CODIGOS RENTISTICOS'!$A$2:F3636,3,FALSE)</f>
        <v>150109</v>
      </c>
      <c r="P429">
        <v>121245</v>
      </c>
      <c r="Q429" s="2">
        <v>5000</v>
      </c>
    </row>
    <row r="430" spans="1:17" x14ac:dyDescent="0.2">
      <c r="A430">
        <v>50000249</v>
      </c>
      <c r="B430">
        <v>1201133</v>
      </c>
      <c r="C430" t="s">
        <v>812</v>
      </c>
      <c r="D430">
        <v>16471618</v>
      </c>
      <c r="E430" s="6" t="s">
        <v>876</v>
      </c>
      <c r="F430">
        <v>2419351</v>
      </c>
      <c r="H430">
        <v>0</v>
      </c>
      <c r="I430">
        <v>0</v>
      </c>
      <c r="J430" s="2">
        <v>6000</v>
      </c>
      <c r="K430" s="2">
        <v>0</v>
      </c>
      <c r="L430" s="2">
        <v>0</v>
      </c>
      <c r="M430" s="2">
        <v>6000</v>
      </c>
      <c r="N430" s="11">
        <f>VLOOKUP(P430,'CODIGOS RENTISTICOS'!$A$2:E1470,2,FALSE)</f>
        <v>11100000</v>
      </c>
      <c r="O430" s="11">
        <f>VLOOKUP(P430,'CODIGOS RENTISTICOS'!$A$2:F3637,3,FALSE)</f>
        <v>150101</v>
      </c>
      <c r="P430">
        <v>121275</v>
      </c>
      <c r="Q430" s="2">
        <v>6000</v>
      </c>
    </row>
    <row r="431" spans="1:17" x14ac:dyDescent="0.2">
      <c r="A431">
        <v>50000249</v>
      </c>
      <c r="B431">
        <v>1201134</v>
      </c>
      <c r="C431" t="s">
        <v>812</v>
      </c>
      <c r="D431">
        <v>16471618</v>
      </c>
      <c r="E431" s="6" t="s">
        <v>876</v>
      </c>
      <c r="F431">
        <v>2419351</v>
      </c>
      <c r="H431">
        <v>0</v>
      </c>
      <c r="I431">
        <v>0</v>
      </c>
      <c r="J431" s="2">
        <v>100000</v>
      </c>
      <c r="K431" s="2">
        <v>0</v>
      </c>
      <c r="L431" s="2">
        <v>0</v>
      </c>
      <c r="M431" s="2">
        <v>100000</v>
      </c>
      <c r="N431" s="11">
        <f>VLOOKUP(P431,'CODIGOS RENTISTICOS'!$A$2:E1471,2,FALSE)</f>
        <v>11100000</v>
      </c>
      <c r="O431" s="11">
        <f>VLOOKUP(P431,'CODIGOS RENTISTICOS'!$A$2:F3638,3,FALSE)</f>
        <v>150101</v>
      </c>
      <c r="P431">
        <v>121275</v>
      </c>
      <c r="Q431" s="2">
        <v>100000</v>
      </c>
    </row>
    <row r="432" spans="1:17" x14ac:dyDescent="0.2">
      <c r="A432">
        <v>50000249</v>
      </c>
      <c r="B432">
        <v>1205653</v>
      </c>
      <c r="C432" t="s">
        <v>812</v>
      </c>
      <c r="D432">
        <v>12913391</v>
      </c>
      <c r="E432" s="6" t="s">
        <v>876</v>
      </c>
      <c r="F432">
        <v>2449674</v>
      </c>
      <c r="H432">
        <v>0</v>
      </c>
      <c r="I432">
        <v>0</v>
      </c>
      <c r="J432" s="2">
        <v>500000</v>
      </c>
      <c r="K432" s="2">
        <v>0</v>
      </c>
      <c r="L432" s="2">
        <v>0</v>
      </c>
      <c r="M432" s="2">
        <v>500000</v>
      </c>
      <c r="N432" s="11">
        <f>VLOOKUP(P432,'CODIGOS RENTISTICOS'!$A$2:E1472,2,FALSE)</f>
        <v>11100000</v>
      </c>
      <c r="O432" s="11">
        <f>VLOOKUP(P432,'CODIGOS RENTISTICOS'!$A$2:F3639,3,FALSE)</f>
        <v>150101</v>
      </c>
      <c r="P432">
        <v>121275</v>
      </c>
      <c r="Q432" s="2">
        <v>500000</v>
      </c>
    </row>
    <row r="433" spans="1:17" x14ac:dyDescent="0.2">
      <c r="A433">
        <v>50000249</v>
      </c>
      <c r="B433">
        <v>1223335</v>
      </c>
      <c r="C433" t="s">
        <v>812</v>
      </c>
      <c r="D433">
        <v>4816720</v>
      </c>
      <c r="E433" s="6" t="s">
        <v>876</v>
      </c>
      <c r="F433">
        <v>2417019</v>
      </c>
      <c r="H433">
        <v>0</v>
      </c>
      <c r="I433">
        <v>0</v>
      </c>
      <c r="J433" s="2">
        <v>400000</v>
      </c>
      <c r="K433" s="2">
        <v>0</v>
      </c>
      <c r="L433" s="2">
        <v>0</v>
      </c>
      <c r="M433" s="2">
        <v>400000</v>
      </c>
      <c r="N433" s="11">
        <f>VLOOKUP(P433,'CODIGOS RENTISTICOS'!$A$2:E1473,2,FALSE)</f>
        <v>11100000</v>
      </c>
      <c r="O433" s="11">
        <f>VLOOKUP(P433,'CODIGOS RENTISTICOS'!$A$2:F3640,3,FALSE)</f>
        <v>150101</v>
      </c>
      <c r="P433">
        <v>121275</v>
      </c>
      <c r="Q433" s="2">
        <v>400000</v>
      </c>
    </row>
    <row r="434" spans="1:17" x14ac:dyDescent="0.2">
      <c r="A434">
        <v>50000249</v>
      </c>
      <c r="B434">
        <v>1223336</v>
      </c>
      <c r="C434" t="s">
        <v>812</v>
      </c>
      <c r="D434">
        <v>4816720</v>
      </c>
      <c r="E434" s="6" t="s">
        <v>876</v>
      </c>
      <c r="F434">
        <v>21417019</v>
      </c>
      <c r="H434">
        <v>0</v>
      </c>
      <c r="I434">
        <v>0</v>
      </c>
      <c r="J434" s="2">
        <v>286000</v>
      </c>
      <c r="K434" s="2">
        <v>0</v>
      </c>
      <c r="L434" s="2">
        <v>0</v>
      </c>
      <c r="M434" s="2">
        <v>286000</v>
      </c>
      <c r="N434" s="11">
        <f>VLOOKUP(P434,'CODIGOS RENTISTICOS'!$A$2:E1474,2,FALSE)</f>
        <v>11100000</v>
      </c>
      <c r="O434" s="11">
        <f>VLOOKUP(P434,'CODIGOS RENTISTICOS'!$A$2:F3641,3,FALSE)</f>
        <v>150101</v>
      </c>
      <c r="P434">
        <v>121275</v>
      </c>
      <c r="Q434" s="2">
        <v>286000</v>
      </c>
    </row>
    <row r="435" spans="1:17" hidden="1" x14ac:dyDescent="0.2">
      <c r="A435">
        <v>50000249</v>
      </c>
      <c r="B435">
        <v>3417621</v>
      </c>
      <c r="C435" t="s">
        <v>564</v>
      </c>
      <c r="D435">
        <v>8230003208</v>
      </c>
      <c r="E435" s="6" t="s">
        <v>876</v>
      </c>
      <c r="F435">
        <v>2803213</v>
      </c>
      <c r="H435">
        <v>0</v>
      </c>
      <c r="I435">
        <v>1</v>
      </c>
      <c r="J435" s="2">
        <v>0</v>
      </c>
      <c r="K435" s="2">
        <v>45970.81</v>
      </c>
      <c r="L435" s="2">
        <v>0</v>
      </c>
      <c r="M435" s="2">
        <v>4597081</v>
      </c>
      <c r="N435" s="11">
        <f>VLOOKUP(P435,'CODIGOS RENTISTICOS'!$A$2:E1475,2,FALSE)</f>
        <v>96400000</v>
      </c>
      <c r="O435" s="11">
        <f>VLOOKUP(P435,'CODIGOS RENTISTICOS'!$A$2:F3642,3,FALSE)</f>
        <v>370101</v>
      </c>
      <c r="P435">
        <v>6040</v>
      </c>
      <c r="Q435" s="2">
        <v>4597081</v>
      </c>
    </row>
    <row r="436" spans="1:17" hidden="1" x14ac:dyDescent="0.2">
      <c r="A436">
        <v>50000249</v>
      </c>
      <c r="B436">
        <v>8510159</v>
      </c>
      <c r="C436" t="s">
        <v>564</v>
      </c>
      <c r="D436">
        <v>72196101</v>
      </c>
      <c r="E436" s="6" t="s">
        <v>876</v>
      </c>
      <c r="F436">
        <v>2822680</v>
      </c>
      <c r="H436">
        <v>0</v>
      </c>
      <c r="I436">
        <v>0</v>
      </c>
      <c r="J436" s="2">
        <v>51500</v>
      </c>
      <c r="K436" s="2">
        <v>0</v>
      </c>
      <c r="L436" s="2">
        <v>0</v>
      </c>
      <c r="M436" s="2">
        <v>51500</v>
      </c>
      <c r="N436" s="11">
        <f>VLOOKUP(P436,'CODIGOS RENTISTICOS'!$A$2:E1476,2,FALSE)</f>
        <v>96300000</v>
      </c>
      <c r="O436" s="11">
        <f>VLOOKUP(P436,'CODIGOS RENTISTICOS'!$A$2:F3643,3,FALSE)</f>
        <v>360101</v>
      </c>
      <c r="P436">
        <v>121270</v>
      </c>
      <c r="Q436" s="2">
        <v>51500</v>
      </c>
    </row>
    <row r="437" spans="1:17" hidden="1" x14ac:dyDescent="0.2">
      <c r="A437">
        <v>50000249</v>
      </c>
      <c r="B437">
        <v>8511022</v>
      </c>
      <c r="C437" t="s">
        <v>564</v>
      </c>
      <c r="D437">
        <v>79500988</v>
      </c>
      <c r="E437" s="6" t="s">
        <v>876</v>
      </c>
      <c r="F437">
        <v>2820113</v>
      </c>
      <c r="H437">
        <v>0</v>
      </c>
      <c r="I437">
        <v>0</v>
      </c>
      <c r="J437" s="2">
        <v>3850</v>
      </c>
      <c r="K437" s="2">
        <v>0</v>
      </c>
      <c r="L437" s="2">
        <v>0</v>
      </c>
      <c r="M437" s="2">
        <v>3850</v>
      </c>
      <c r="N437" s="11">
        <f>VLOOKUP(P437,'CODIGOS RENTISTICOS'!$A$2:E1477,2,FALSE)</f>
        <v>96300000</v>
      </c>
      <c r="O437" s="11">
        <f>VLOOKUP(P437,'CODIGOS RENTISTICOS'!$A$2:F3644,3,FALSE)</f>
        <v>360101</v>
      </c>
      <c r="P437">
        <v>121270</v>
      </c>
      <c r="Q437" s="2">
        <v>3850</v>
      </c>
    </row>
    <row r="438" spans="1:17" hidden="1" x14ac:dyDescent="0.2">
      <c r="A438">
        <v>50000249</v>
      </c>
      <c r="B438">
        <v>8511276</v>
      </c>
      <c r="C438" t="s">
        <v>564</v>
      </c>
      <c r="D438">
        <v>79500988</v>
      </c>
      <c r="E438" s="6" t="s">
        <v>876</v>
      </c>
      <c r="F438">
        <v>2820113</v>
      </c>
      <c r="H438">
        <v>0</v>
      </c>
      <c r="I438">
        <v>0</v>
      </c>
      <c r="J438" s="2">
        <v>3850</v>
      </c>
      <c r="K438" s="2">
        <v>0</v>
      </c>
      <c r="L438" s="2">
        <v>0</v>
      </c>
      <c r="M438" s="2">
        <v>3850</v>
      </c>
      <c r="N438" s="11">
        <f>VLOOKUP(P438,'CODIGOS RENTISTICOS'!$A$2:E1478,2,FALSE)</f>
        <v>96300000</v>
      </c>
      <c r="O438" s="11">
        <f>VLOOKUP(P438,'CODIGOS RENTISTICOS'!$A$2:F3645,3,FALSE)</f>
        <v>360101</v>
      </c>
      <c r="P438">
        <v>121270</v>
      </c>
      <c r="Q438" s="2">
        <v>3850</v>
      </c>
    </row>
    <row r="439" spans="1:17" hidden="1" x14ac:dyDescent="0.2">
      <c r="A439">
        <v>50000249</v>
      </c>
      <c r="B439">
        <v>233135</v>
      </c>
      <c r="C439" t="s">
        <v>591</v>
      </c>
      <c r="D439">
        <v>79117969</v>
      </c>
      <c r="E439" s="6" t="s">
        <v>876</v>
      </c>
      <c r="F439">
        <v>7684923</v>
      </c>
      <c r="H439">
        <v>0</v>
      </c>
      <c r="I439">
        <v>0</v>
      </c>
      <c r="J439" s="2">
        <v>5000</v>
      </c>
      <c r="K439" s="2">
        <v>0</v>
      </c>
      <c r="L439" s="2">
        <v>0</v>
      </c>
      <c r="M439" s="2">
        <v>5000</v>
      </c>
      <c r="N439" s="11">
        <f>VLOOKUP(P439,'CODIGOS RENTISTICOS'!$A$2:E1479,2,FALSE)</f>
        <v>825000000</v>
      </c>
      <c r="O439" s="11">
        <f>VLOOKUP(P439,'CODIGOS RENTISTICOS'!$A$2:F3646,3,FALSE)</f>
        <v>150109</v>
      </c>
      <c r="P439">
        <v>121245</v>
      </c>
      <c r="Q439" s="2">
        <v>5000</v>
      </c>
    </row>
    <row r="440" spans="1:17" hidden="1" x14ac:dyDescent="0.2">
      <c r="A440">
        <v>50000249</v>
      </c>
      <c r="B440">
        <v>567461</v>
      </c>
      <c r="C440" t="s">
        <v>591</v>
      </c>
      <c r="D440">
        <v>111111</v>
      </c>
      <c r="E440" s="6" t="s">
        <v>877</v>
      </c>
      <c r="F440">
        <v>2954034</v>
      </c>
      <c r="H440">
        <v>0</v>
      </c>
      <c r="I440">
        <v>0</v>
      </c>
      <c r="J440" s="2">
        <v>1800</v>
      </c>
      <c r="K440" s="2">
        <v>0</v>
      </c>
      <c r="L440" s="2">
        <v>0</v>
      </c>
      <c r="M440" s="2">
        <v>1800</v>
      </c>
      <c r="N440" s="11">
        <f>VLOOKUP(P440,'CODIGOS RENTISTICOS'!$A$2:E1480,2,FALSE)</f>
        <v>910300000</v>
      </c>
      <c r="O440" s="11">
        <f>VLOOKUP(P440,'CODIGOS RENTISTICOS'!$A$2:F3647,3,FALSE)</f>
        <v>130113</v>
      </c>
      <c r="P440">
        <v>121235</v>
      </c>
      <c r="Q440" s="2">
        <v>1800</v>
      </c>
    </row>
    <row r="441" spans="1:17" hidden="1" x14ac:dyDescent="0.2">
      <c r="A441">
        <v>50000249</v>
      </c>
      <c r="B441">
        <v>927804</v>
      </c>
      <c r="C441" t="s">
        <v>591</v>
      </c>
      <c r="D441">
        <v>8600021205</v>
      </c>
      <c r="E441" s="6" t="s">
        <v>877</v>
      </c>
      <c r="F441">
        <v>6281000</v>
      </c>
      <c r="H441">
        <v>0</v>
      </c>
      <c r="I441">
        <v>1</v>
      </c>
      <c r="J441" s="2">
        <v>0</v>
      </c>
      <c r="K441" s="2">
        <v>0</v>
      </c>
      <c r="L441" s="2">
        <v>176988985.28999999</v>
      </c>
      <c r="M441" s="2">
        <v>176988985.28999999</v>
      </c>
      <c r="N441" s="11">
        <f>VLOOKUP(P441,'CODIGOS RENTISTICOS'!$A$2:E1481,2,FALSE)</f>
        <v>96200000</v>
      </c>
      <c r="O441" s="11">
        <f>VLOOKUP(P441,'CODIGOS RENTISTICOS'!$A$2:F3648,3,FALSE)</f>
        <v>350101</v>
      </c>
      <c r="P441">
        <v>121240</v>
      </c>
      <c r="Q441" s="2">
        <v>176988985.28999999</v>
      </c>
    </row>
    <row r="442" spans="1:17" hidden="1" x14ac:dyDescent="0.2">
      <c r="A442">
        <v>50000249</v>
      </c>
      <c r="B442">
        <v>1285571</v>
      </c>
      <c r="C442" t="s">
        <v>591</v>
      </c>
      <c r="D442">
        <v>2889483</v>
      </c>
      <c r="E442" s="6" t="s">
        <v>877</v>
      </c>
      <c r="F442">
        <v>0</v>
      </c>
      <c r="H442">
        <v>0</v>
      </c>
      <c r="I442">
        <v>0</v>
      </c>
      <c r="J442" s="2">
        <v>5000</v>
      </c>
      <c r="K442" s="2">
        <v>0</v>
      </c>
      <c r="L442" s="2">
        <v>0</v>
      </c>
      <c r="M442" s="2">
        <v>5000</v>
      </c>
      <c r="N442" s="11">
        <f>VLOOKUP(P442,'CODIGOS RENTISTICOS'!$A$2:E1482,2,FALSE)</f>
        <v>825000000</v>
      </c>
      <c r="O442" s="11">
        <f>VLOOKUP(P442,'CODIGOS RENTISTICOS'!$A$2:F3649,3,FALSE)</f>
        <v>150109</v>
      </c>
      <c r="P442">
        <v>121245</v>
      </c>
      <c r="Q442" s="2">
        <v>5000</v>
      </c>
    </row>
    <row r="443" spans="1:17" hidden="1" x14ac:dyDescent="0.2">
      <c r="A443">
        <v>50000249</v>
      </c>
      <c r="B443">
        <v>2198634</v>
      </c>
      <c r="C443" t="s">
        <v>591</v>
      </c>
      <c r="D443">
        <v>9805616</v>
      </c>
      <c r="E443" s="6" t="s">
        <v>877</v>
      </c>
      <c r="F443">
        <v>5716664</v>
      </c>
      <c r="H443">
        <v>0</v>
      </c>
      <c r="I443">
        <v>0</v>
      </c>
      <c r="J443" s="2">
        <v>5000</v>
      </c>
      <c r="K443" s="2">
        <v>0</v>
      </c>
      <c r="L443" s="2">
        <v>0</v>
      </c>
      <c r="M443" s="2">
        <v>5000</v>
      </c>
      <c r="N443" s="11">
        <f>VLOOKUP(P443,'CODIGOS RENTISTICOS'!$A$2:E1483,2,FALSE)</f>
        <v>825000000</v>
      </c>
      <c r="O443" s="11">
        <f>VLOOKUP(P443,'CODIGOS RENTISTICOS'!$A$2:F3650,3,FALSE)</f>
        <v>150109</v>
      </c>
      <c r="P443">
        <v>121245</v>
      </c>
      <c r="Q443" s="2">
        <v>5000</v>
      </c>
    </row>
    <row r="444" spans="1:17" hidden="1" x14ac:dyDescent="0.2">
      <c r="A444">
        <v>50000249</v>
      </c>
      <c r="B444">
        <v>573835</v>
      </c>
      <c r="C444" t="s">
        <v>591</v>
      </c>
      <c r="D444">
        <v>8773793</v>
      </c>
      <c r="E444" s="6" t="s">
        <v>877</v>
      </c>
      <c r="F444">
        <v>7260099</v>
      </c>
      <c r="H444">
        <v>0</v>
      </c>
      <c r="I444">
        <v>0</v>
      </c>
      <c r="J444" s="2">
        <v>7000</v>
      </c>
      <c r="K444" s="2">
        <v>0</v>
      </c>
      <c r="L444" s="2">
        <v>0</v>
      </c>
      <c r="M444" s="2">
        <v>7000</v>
      </c>
      <c r="N444" s="11">
        <f>VLOOKUP(P444,'CODIGOS RENTISTICOS'!$A$2:E1484,2,FALSE)</f>
        <v>825000000</v>
      </c>
      <c r="O444" s="11">
        <f>VLOOKUP(P444,'CODIGOS RENTISTICOS'!$A$2:F3651,3,FALSE)</f>
        <v>150109</v>
      </c>
      <c r="P444">
        <v>121245</v>
      </c>
      <c r="Q444" s="2">
        <v>7000</v>
      </c>
    </row>
    <row r="445" spans="1:17" hidden="1" x14ac:dyDescent="0.2">
      <c r="A445">
        <v>50000249</v>
      </c>
      <c r="B445">
        <v>1243554</v>
      </c>
      <c r="C445" t="s">
        <v>591</v>
      </c>
      <c r="D445">
        <v>8600233691</v>
      </c>
      <c r="E445" s="6" t="s">
        <v>877</v>
      </c>
      <c r="F445">
        <v>3682400</v>
      </c>
      <c r="H445">
        <v>0</v>
      </c>
      <c r="I445">
        <v>0</v>
      </c>
      <c r="J445" s="2">
        <v>5000</v>
      </c>
      <c r="K445" s="2">
        <v>0</v>
      </c>
      <c r="L445" s="2">
        <v>0</v>
      </c>
      <c r="M445" s="2">
        <v>5000</v>
      </c>
      <c r="N445" s="11">
        <f>VLOOKUP(P445,'CODIGOS RENTISTICOS'!$A$2:E1485,2,FALSE)</f>
        <v>825000000</v>
      </c>
      <c r="O445" s="11">
        <f>VLOOKUP(P445,'CODIGOS RENTISTICOS'!$A$2:F3652,3,FALSE)</f>
        <v>150109</v>
      </c>
      <c r="P445">
        <v>121245</v>
      </c>
      <c r="Q445" s="2">
        <v>5000</v>
      </c>
    </row>
    <row r="446" spans="1:17" hidden="1" x14ac:dyDescent="0.2">
      <c r="A446">
        <v>50000249</v>
      </c>
      <c r="B446">
        <v>1243678</v>
      </c>
      <c r="C446" t="s">
        <v>591</v>
      </c>
      <c r="D446">
        <v>8600730938</v>
      </c>
      <c r="E446" s="6" t="s">
        <v>877</v>
      </c>
      <c r="F446">
        <v>121212</v>
      </c>
      <c r="H446">
        <v>0</v>
      </c>
      <c r="I446">
        <v>0</v>
      </c>
      <c r="J446" s="2">
        <v>5000</v>
      </c>
      <c r="K446" s="2">
        <v>0</v>
      </c>
      <c r="L446" s="2">
        <v>0</v>
      </c>
      <c r="M446" s="2">
        <v>5000</v>
      </c>
      <c r="N446" s="11">
        <f>VLOOKUP(P446,'CODIGOS RENTISTICOS'!$A$2:E1486,2,FALSE)</f>
        <v>825000000</v>
      </c>
      <c r="O446" s="11">
        <f>VLOOKUP(P446,'CODIGOS RENTISTICOS'!$A$2:F3653,3,FALSE)</f>
        <v>150109</v>
      </c>
      <c r="P446">
        <v>121245</v>
      </c>
      <c r="Q446" s="2">
        <v>5000</v>
      </c>
    </row>
    <row r="447" spans="1:17" hidden="1" x14ac:dyDescent="0.2">
      <c r="A447">
        <v>50000249</v>
      </c>
      <c r="B447">
        <v>1243679</v>
      </c>
      <c r="C447" t="s">
        <v>591</v>
      </c>
      <c r="D447">
        <v>8600221391</v>
      </c>
      <c r="E447" s="6" t="s">
        <v>877</v>
      </c>
      <c r="F447">
        <v>3680077</v>
      </c>
      <c r="H447">
        <v>0</v>
      </c>
      <c r="I447">
        <v>0</v>
      </c>
      <c r="J447" s="2">
        <v>7000</v>
      </c>
      <c r="K447" s="2">
        <v>0</v>
      </c>
      <c r="L447" s="2">
        <v>0</v>
      </c>
      <c r="M447" s="2">
        <v>7000</v>
      </c>
      <c r="N447" s="11">
        <f>VLOOKUP(P447,'CODIGOS RENTISTICOS'!$A$2:E1487,2,FALSE)</f>
        <v>825000000</v>
      </c>
      <c r="O447" s="11">
        <f>VLOOKUP(P447,'CODIGOS RENTISTICOS'!$A$2:F3654,3,FALSE)</f>
        <v>150109</v>
      </c>
      <c r="P447">
        <v>121245</v>
      </c>
      <c r="Q447" s="2">
        <v>7000</v>
      </c>
    </row>
    <row r="448" spans="1:17" hidden="1" x14ac:dyDescent="0.2">
      <c r="A448">
        <v>50000249</v>
      </c>
      <c r="B448">
        <v>1243680</v>
      </c>
      <c r="C448" t="s">
        <v>591</v>
      </c>
      <c r="D448">
        <v>8600221391</v>
      </c>
      <c r="E448" s="6" t="s">
        <v>877</v>
      </c>
      <c r="F448">
        <v>3680077</v>
      </c>
      <c r="H448">
        <v>0</v>
      </c>
      <c r="I448">
        <v>0</v>
      </c>
      <c r="J448" s="2">
        <v>7000</v>
      </c>
      <c r="K448" s="2">
        <v>0</v>
      </c>
      <c r="L448" s="2">
        <v>0</v>
      </c>
      <c r="M448" s="2">
        <v>7000</v>
      </c>
      <c r="N448" s="11">
        <f>VLOOKUP(P448,'CODIGOS RENTISTICOS'!$A$2:E1488,2,FALSE)</f>
        <v>825000000</v>
      </c>
      <c r="O448" s="11">
        <f>VLOOKUP(P448,'CODIGOS RENTISTICOS'!$A$2:F3655,3,FALSE)</f>
        <v>150109</v>
      </c>
      <c r="P448">
        <v>121245</v>
      </c>
      <c r="Q448" s="2">
        <v>7000</v>
      </c>
    </row>
    <row r="449" spans="1:17" hidden="1" x14ac:dyDescent="0.2">
      <c r="A449">
        <v>50000249</v>
      </c>
      <c r="B449">
        <v>1025342</v>
      </c>
      <c r="C449" t="s">
        <v>591</v>
      </c>
      <c r="D449">
        <v>8605168477</v>
      </c>
      <c r="E449" s="6" t="s">
        <v>877</v>
      </c>
      <c r="F449">
        <v>2121777</v>
      </c>
      <c r="H449">
        <v>0</v>
      </c>
      <c r="I449">
        <v>0</v>
      </c>
      <c r="J449" s="2">
        <v>5000</v>
      </c>
      <c r="K449" s="2">
        <v>0</v>
      </c>
      <c r="L449" s="2">
        <v>0</v>
      </c>
      <c r="M449" s="2">
        <v>5000</v>
      </c>
      <c r="N449" s="11">
        <f>VLOOKUP(P449,'CODIGOS RENTISTICOS'!$A$2:E1489,2,FALSE)</f>
        <v>825000000</v>
      </c>
      <c r="O449" s="11">
        <f>VLOOKUP(P449,'CODIGOS RENTISTICOS'!$A$2:F3656,3,FALSE)</f>
        <v>150109</v>
      </c>
      <c r="P449">
        <v>121245</v>
      </c>
      <c r="Q449" s="2">
        <v>5000</v>
      </c>
    </row>
    <row r="450" spans="1:17" hidden="1" x14ac:dyDescent="0.2">
      <c r="A450">
        <v>50000249</v>
      </c>
      <c r="B450">
        <v>1261367</v>
      </c>
      <c r="C450" t="s">
        <v>591</v>
      </c>
      <c r="D450">
        <v>8001734891</v>
      </c>
      <c r="E450" s="6" t="s">
        <v>877</v>
      </c>
      <c r="F450">
        <v>3256600</v>
      </c>
      <c r="H450">
        <v>0</v>
      </c>
      <c r="I450">
        <v>0</v>
      </c>
      <c r="J450" s="2">
        <v>5000</v>
      </c>
      <c r="K450" s="2">
        <v>0</v>
      </c>
      <c r="L450" s="2">
        <v>0</v>
      </c>
      <c r="M450" s="2">
        <v>5000</v>
      </c>
      <c r="N450" s="11">
        <f>VLOOKUP(P450,'CODIGOS RENTISTICOS'!$A$2:E1490,2,FALSE)</f>
        <v>825000000</v>
      </c>
      <c r="O450" s="11">
        <f>VLOOKUP(P450,'CODIGOS RENTISTICOS'!$A$2:F3657,3,FALSE)</f>
        <v>150109</v>
      </c>
      <c r="P450">
        <v>121245</v>
      </c>
      <c r="Q450" s="2">
        <v>5000</v>
      </c>
    </row>
    <row r="451" spans="1:17" hidden="1" x14ac:dyDescent="0.2">
      <c r="A451">
        <v>50000249</v>
      </c>
      <c r="B451">
        <v>1230727</v>
      </c>
      <c r="C451" t="s">
        <v>591</v>
      </c>
      <c r="D451">
        <v>8600621122</v>
      </c>
      <c r="E451" s="6" t="s">
        <v>877</v>
      </c>
      <c r="F451">
        <v>6311309</v>
      </c>
      <c r="H451">
        <v>0</v>
      </c>
      <c r="I451">
        <v>0</v>
      </c>
      <c r="J451" s="2">
        <v>14000</v>
      </c>
      <c r="K451" s="2">
        <v>0</v>
      </c>
      <c r="L451" s="2">
        <v>0</v>
      </c>
      <c r="M451" s="2">
        <v>14000</v>
      </c>
      <c r="N451" s="11">
        <f>VLOOKUP(P451,'CODIGOS RENTISTICOS'!$A$2:E1491,2,FALSE)</f>
        <v>825000000</v>
      </c>
      <c r="O451" s="11">
        <f>VLOOKUP(P451,'CODIGOS RENTISTICOS'!$A$2:F3658,3,FALSE)</f>
        <v>150109</v>
      </c>
      <c r="P451">
        <v>121245</v>
      </c>
      <c r="Q451" s="2">
        <v>14000</v>
      </c>
    </row>
    <row r="452" spans="1:17" hidden="1" x14ac:dyDescent="0.2">
      <c r="A452">
        <v>50000249</v>
      </c>
      <c r="B452">
        <v>1169500</v>
      </c>
      <c r="C452" t="s">
        <v>591</v>
      </c>
      <c r="D452">
        <v>8600549837</v>
      </c>
      <c r="E452" s="6" t="s">
        <v>877</v>
      </c>
      <c r="F452">
        <v>623747</v>
      </c>
      <c r="H452">
        <v>0</v>
      </c>
      <c r="I452">
        <v>0</v>
      </c>
      <c r="J452" s="2">
        <v>118000</v>
      </c>
      <c r="K452" s="2">
        <v>0</v>
      </c>
      <c r="L452" s="2">
        <v>0</v>
      </c>
      <c r="M452" s="2">
        <v>118000</v>
      </c>
      <c r="N452" s="11">
        <f>VLOOKUP(P452,'CODIGOS RENTISTICOS'!$A$2:E1492,2,FALSE)</f>
        <v>825000000</v>
      </c>
      <c r="O452" s="11">
        <f>VLOOKUP(P452,'CODIGOS RENTISTICOS'!$A$2:F3659,3,FALSE)</f>
        <v>150109</v>
      </c>
      <c r="P452">
        <v>121245</v>
      </c>
      <c r="Q452" s="2">
        <v>118000</v>
      </c>
    </row>
    <row r="453" spans="1:17" hidden="1" x14ac:dyDescent="0.2">
      <c r="A453">
        <v>50000249</v>
      </c>
      <c r="B453">
        <v>1171989</v>
      </c>
      <c r="C453" t="s">
        <v>591</v>
      </c>
      <c r="D453">
        <v>8300238647</v>
      </c>
      <c r="E453" s="6" t="s">
        <v>877</v>
      </c>
      <c r="F453">
        <v>6160600</v>
      </c>
      <c r="H453">
        <v>0</v>
      </c>
      <c r="I453">
        <v>0</v>
      </c>
      <c r="J453" s="2">
        <v>49000</v>
      </c>
      <c r="K453" s="2">
        <v>0</v>
      </c>
      <c r="L453" s="2">
        <v>0</v>
      </c>
      <c r="M453" s="2">
        <v>49000</v>
      </c>
      <c r="N453" s="11">
        <f>VLOOKUP(P453,'CODIGOS RENTISTICOS'!$A$2:E1493,2,FALSE)</f>
        <v>825000000</v>
      </c>
      <c r="O453" s="11">
        <f>VLOOKUP(P453,'CODIGOS RENTISTICOS'!$A$2:F3660,3,FALSE)</f>
        <v>150109</v>
      </c>
      <c r="P453">
        <v>121245</v>
      </c>
      <c r="Q453" s="2">
        <v>49000</v>
      </c>
    </row>
    <row r="454" spans="1:17" hidden="1" x14ac:dyDescent="0.2">
      <c r="A454">
        <v>50000249</v>
      </c>
      <c r="B454">
        <v>1085018</v>
      </c>
      <c r="C454" t="s">
        <v>591</v>
      </c>
      <c r="D454">
        <v>4913519</v>
      </c>
      <c r="E454" s="6" t="s">
        <v>877</v>
      </c>
      <c r="F454">
        <v>3355375</v>
      </c>
      <c r="H454">
        <v>0</v>
      </c>
      <c r="I454">
        <v>0</v>
      </c>
      <c r="J454" s="2">
        <v>5000</v>
      </c>
      <c r="K454" s="2">
        <v>0</v>
      </c>
      <c r="L454" s="2">
        <v>0</v>
      </c>
      <c r="M454" s="2">
        <v>5000</v>
      </c>
      <c r="N454" s="11">
        <f>VLOOKUP(P454,'CODIGOS RENTISTICOS'!$A$2:E1494,2,FALSE)</f>
        <v>825000000</v>
      </c>
      <c r="O454" s="11">
        <f>VLOOKUP(P454,'CODIGOS RENTISTICOS'!$A$2:F3661,3,FALSE)</f>
        <v>150109</v>
      </c>
      <c r="P454">
        <v>121245</v>
      </c>
      <c r="Q454" s="2">
        <v>5000</v>
      </c>
    </row>
    <row r="455" spans="1:17" hidden="1" x14ac:dyDescent="0.2">
      <c r="A455">
        <v>50000249</v>
      </c>
      <c r="B455">
        <v>479857</v>
      </c>
      <c r="C455" t="s">
        <v>591</v>
      </c>
      <c r="D455">
        <v>8000767195</v>
      </c>
      <c r="E455" s="6" t="s">
        <v>877</v>
      </c>
      <c r="F455">
        <v>2445803</v>
      </c>
      <c r="H455">
        <v>0</v>
      </c>
      <c r="I455">
        <v>0</v>
      </c>
      <c r="J455" s="2">
        <v>207000</v>
      </c>
      <c r="K455" s="2">
        <v>0</v>
      </c>
      <c r="L455" s="2">
        <v>0</v>
      </c>
      <c r="M455" s="2">
        <v>207000</v>
      </c>
      <c r="N455" s="11">
        <f>VLOOKUP(P455,'CODIGOS RENTISTICOS'!$A$2:E1495,2,FALSE)</f>
        <v>825000000</v>
      </c>
      <c r="O455" s="11">
        <f>VLOOKUP(P455,'CODIGOS RENTISTICOS'!$A$2:F3662,3,FALSE)</f>
        <v>150109</v>
      </c>
      <c r="P455">
        <v>121245</v>
      </c>
      <c r="Q455" s="2">
        <v>207000</v>
      </c>
    </row>
    <row r="456" spans="1:17" hidden="1" x14ac:dyDescent="0.2">
      <c r="A456">
        <v>50000249</v>
      </c>
      <c r="B456">
        <v>1085043</v>
      </c>
      <c r="C456" t="s">
        <v>591</v>
      </c>
      <c r="D456">
        <v>8001038516</v>
      </c>
      <c r="E456" s="6" t="s">
        <v>877</v>
      </c>
      <c r="F456">
        <v>3210165</v>
      </c>
      <c r="H456">
        <v>0</v>
      </c>
      <c r="I456">
        <v>0</v>
      </c>
      <c r="J456" s="2">
        <v>78000</v>
      </c>
      <c r="K456" s="2">
        <v>0</v>
      </c>
      <c r="L456" s="2">
        <v>0</v>
      </c>
      <c r="M456" s="2">
        <v>78000</v>
      </c>
      <c r="N456" s="11">
        <f>VLOOKUP(P456,'CODIGOS RENTISTICOS'!$A$2:E1496,2,FALSE)</f>
        <v>825000000</v>
      </c>
      <c r="O456" s="11">
        <f>VLOOKUP(P456,'CODIGOS RENTISTICOS'!$A$2:F3663,3,FALSE)</f>
        <v>150109</v>
      </c>
      <c r="P456">
        <v>121245</v>
      </c>
      <c r="Q456" s="2">
        <v>78000</v>
      </c>
    </row>
    <row r="457" spans="1:17" hidden="1" x14ac:dyDescent="0.2">
      <c r="A457">
        <v>50000249</v>
      </c>
      <c r="B457">
        <v>1220777</v>
      </c>
      <c r="C457" t="s">
        <v>591</v>
      </c>
      <c r="D457">
        <v>8210019331</v>
      </c>
      <c r="E457" s="6" t="s">
        <v>877</v>
      </c>
      <c r="F457">
        <v>2023405</v>
      </c>
      <c r="H457">
        <v>0</v>
      </c>
      <c r="I457">
        <v>0</v>
      </c>
      <c r="J457" s="2">
        <v>7000</v>
      </c>
      <c r="K457" s="2">
        <v>0</v>
      </c>
      <c r="L457" s="2">
        <v>0</v>
      </c>
      <c r="M457" s="2">
        <v>7000</v>
      </c>
      <c r="N457" s="11">
        <f>VLOOKUP(P457,'CODIGOS RENTISTICOS'!$A$2:E1497,2,FALSE)</f>
        <v>825000000</v>
      </c>
      <c r="O457" s="11">
        <f>VLOOKUP(P457,'CODIGOS RENTISTICOS'!$A$2:F3664,3,FALSE)</f>
        <v>150109</v>
      </c>
      <c r="P457">
        <v>121245</v>
      </c>
      <c r="Q457" s="2">
        <v>7000</v>
      </c>
    </row>
    <row r="458" spans="1:17" hidden="1" x14ac:dyDescent="0.2">
      <c r="A458">
        <v>50000249</v>
      </c>
      <c r="B458">
        <v>2430036</v>
      </c>
      <c r="C458" t="s">
        <v>591</v>
      </c>
      <c r="D458">
        <v>8001577527</v>
      </c>
      <c r="E458" s="6" t="s">
        <v>877</v>
      </c>
      <c r="F458">
        <v>2248638</v>
      </c>
      <c r="H458">
        <v>0</v>
      </c>
      <c r="I458">
        <v>0</v>
      </c>
      <c r="J458" s="2">
        <v>7000</v>
      </c>
      <c r="K458" s="2">
        <v>0</v>
      </c>
      <c r="L458" s="2">
        <v>0</v>
      </c>
      <c r="M458" s="2">
        <v>7000</v>
      </c>
      <c r="N458" s="11">
        <f>VLOOKUP(P458,'CODIGOS RENTISTICOS'!$A$2:E1498,2,FALSE)</f>
        <v>825000000</v>
      </c>
      <c r="O458" s="11">
        <f>VLOOKUP(P458,'CODIGOS RENTISTICOS'!$A$2:F3665,3,FALSE)</f>
        <v>150109</v>
      </c>
      <c r="P458">
        <v>121245</v>
      </c>
      <c r="Q458" s="2">
        <v>7000</v>
      </c>
    </row>
    <row r="459" spans="1:17" hidden="1" x14ac:dyDescent="0.2">
      <c r="A459">
        <v>50000249</v>
      </c>
      <c r="B459">
        <v>3159763</v>
      </c>
      <c r="C459" t="s">
        <v>591</v>
      </c>
      <c r="D459">
        <v>52067685</v>
      </c>
      <c r="E459" s="6" t="s">
        <v>877</v>
      </c>
      <c r="F459">
        <v>2931029</v>
      </c>
      <c r="H459">
        <v>0</v>
      </c>
      <c r="I459">
        <v>0</v>
      </c>
      <c r="J459" s="2">
        <v>7000</v>
      </c>
      <c r="K459" s="2">
        <v>0</v>
      </c>
      <c r="L459" s="2">
        <v>0</v>
      </c>
      <c r="M459" s="2">
        <v>7000</v>
      </c>
      <c r="N459" s="11">
        <f>VLOOKUP(P459,'CODIGOS RENTISTICOS'!$A$2:E1499,2,FALSE)</f>
        <v>825000000</v>
      </c>
      <c r="O459" s="11">
        <f>VLOOKUP(P459,'CODIGOS RENTISTICOS'!$A$2:F3666,3,FALSE)</f>
        <v>150109</v>
      </c>
      <c r="P459">
        <v>121245</v>
      </c>
      <c r="Q459" s="2">
        <v>7000</v>
      </c>
    </row>
    <row r="460" spans="1:17" hidden="1" x14ac:dyDescent="0.2">
      <c r="A460">
        <v>50000249</v>
      </c>
      <c r="B460">
        <v>5964160</v>
      </c>
      <c r="C460" t="s">
        <v>591</v>
      </c>
      <c r="D460">
        <v>8600548371</v>
      </c>
      <c r="E460" s="6" t="s">
        <v>877</v>
      </c>
      <c r="F460">
        <v>8261333</v>
      </c>
      <c r="H460">
        <v>0</v>
      </c>
      <c r="I460">
        <v>0</v>
      </c>
      <c r="J460" s="2">
        <v>25000</v>
      </c>
      <c r="K460" s="2">
        <v>0</v>
      </c>
      <c r="L460" s="2">
        <v>0</v>
      </c>
      <c r="M460" s="2">
        <v>25000</v>
      </c>
      <c r="N460" s="11">
        <f>VLOOKUP(P460,'CODIGOS RENTISTICOS'!$A$2:E1500,2,FALSE)</f>
        <v>825000000</v>
      </c>
      <c r="O460" s="11">
        <f>VLOOKUP(P460,'CODIGOS RENTISTICOS'!$A$2:F3667,3,FALSE)</f>
        <v>150109</v>
      </c>
      <c r="P460">
        <v>121245</v>
      </c>
      <c r="Q460" s="2">
        <v>25000</v>
      </c>
    </row>
    <row r="461" spans="1:17" hidden="1" x14ac:dyDescent="0.2">
      <c r="A461">
        <v>50000249</v>
      </c>
      <c r="B461">
        <v>5964161</v>
      </c>
      <c r="C461" t="s">
        <v>591</v>
      </c>
      <c r="D461">
        <v>8600548371</v>
      </c>
      <c r="E461" s="6" t="s">
        <v>877</v>
      </c>
      <c r="F461">
        <v>8261333</v>
      </c>
      <c r="H461">
        <v>0</v>
      </c>
      <c r="I461">
        <v>0</v>
      </c>
      <c r="J461" s="2">
        <v>1000</v>
      </c>
      <c r="K461" s="2">
        <v>0</v>
      </c>
      <c r="L461" s="2">
        <v>0</v>
      </c>
      <c r="M461" s="2">
        <v>1000</v>
      </c>
      <c r="N461" s="11">
        <f>VLOOKUP(P461,'CODIGOS RENTISTICOS'!$A$2:E1501,2,FALSE)</f>
        <v>825000000</v>
      </c>
      <c r="O461" s="11">
        <f>VLOOKUP(P461,'CODIGOS RENTISTICOS'!$A$2:F3668,3,FALSE)</f>
        <v>150109</v>
      </c>
      <c r="P461">
        <v>121245</v>
      </c>
      <c r="Q461" s="2">
        <v>1000</v>
      </c>
    </row>
    <row r="462" spans="1:17" hidden="1" x14ac:dyDescent="0.2">
      <c r="A462">
        <v>50000249</v>
      </c>
      <c r="B462">
        <v>9060010</v>
      </c>
      <c r="C462" t="s">
        <v>591</v>
      </c>
      <c r="D462">
        <v>79049272</v>
      </c>
      <c r="E462" s="6" t="s">
        <v>877</v>
      </c>
      <c r="F462">
        <v>6286060</v>
      </c>
      <c r="H462">
        <v>0</v>
      </c>
      <c r="I462">
        <v>0</v>
      </c>
      <c r="J462" s="2">
        <v>15000</v>
      </c>
      <c r="K462" s="2">
        <v>0</v>
      </c>
      <c r="L462" s="2">
        <v>0</v>
      </c>
      <c r="M462" s="2">
        <v>15000</v>
      </c>
      <c r="N462" s="11">
        <f>VLOOKUP(P462,'CODIGOS RENTISTICOS'!$A$2:E1502,2,FALSE)</f>
        <v>825000000</v>
      </c>
      <c r="O462" s="11">
        <f>VLOOKUP(P462,'CODIGOS RENTISTICOS'!$A$2:F3669,3,FALSE)</f>
        <v>150109</v>
      </c>
      <c r="P462">
        <v>121245</v>
      </c>
      <c r="Q462" s="2">
        <v>15000</v>
      </c>
    </row>
    <row r="463" spans="1:17" hidden="1" x14ac:dyDescent="0.2">
      <c r="A463">
        <v>50000249</v>
      </c>
      <c r="B463">
        <v>9060100</v>
      </c>
      <c r="C463" t="s">
        <v>591</v>
      </c>
      <c r="D463">
        <v>11185354</v>
      </c>
      <c r="E463" s="6" t="s">
        <v>877</v>
      </c>
      <c r="F463">
        <v>2576403</v>
      </c>
      <c r="H463">
        <v>0</v>
      </c>
      <c r="I463">
        <v>0</v>
      </c>
      <c r="J463" s="2">
        <v>332000</v>
      </c>
      <c r="K463" s="2">
        <v>0</v>
      </c>
      <c r="L463" s="2">
        <v>0</v>
      </c>
      <c r="M463" s="2">
        <v>332000</v>
      </c>
      <c r="N463" s="11">
        <f>VLOOKUP(P463,'CODIGOS RENTISTICOS'!$A$2:E1503,2,FALSE)</f>
        <v>825000000</v>
      </c>
      <c r="O463" s="11">
        <f>VLOOKUP(P463,'CODIGOS RENTISTICOS'!$A$2:F3670,3,FALSE)</f>
        <v>150109</v>
      </c>
      <c r="P463">
        <v>121245</v>
      </c>
      <c r="Q463" s="2">
        <v>332000</v>
      </c>
    </row>
    <row r="464" spans="1:17" hidden="1" x14ac:dyDescent="0.2">
      <c r="A464">
        <v>50000249</v>
      </c>
      <c r="B464">
        <v>9062157</v>
      </c>
      <c r="C464" t="s">
        <v>591</v>
      </c>
      <c r="D464">
        <v>8002041734</v>
      </c>
      <c r="E464" s="6" t="s">
        <v>877</v>
      </c>
      <c r="F464">
        <v>5708017</v>
      </c>
      <c r="H464">
        <v>0</v>
      </c>
      <c r="I464">
        <v>0</v>
      </c>
      <c r="J464" s="2">
        <v>7000</v>
      </c>
      <c r="K464" s="2">
        <v>0</v>
      </c>
      <c r="L464" s="2">
        <v>0</v>
      </c>
      <c r="M464" s="2">
        <v>7000</v>
      </c>
      <c r="N464" s="11">
        <f>VLOOKUP(P464,'CODIGOS RENTISTICOS'!$A$2:E1504,2,FALSE)</f>
        <v>825000000</v>
      </c>
      <c r="O464" s="11">
        <f>VLOOKUP(P464,'CODIGOS RENTISTICOS'!$A$2:F3671,3,FALSE)</f>
        <v>150109</v>
      </c>
      <c r="P464">
        <v>121245</v>
      </c>
      <c r="Q464" s="2">
        <v>7000</v>
      </c>
    </row>
    <row r="465" spans="1:17" hidden="1" x14ac:dyDescent="0.2">
      <c r="A465">
        <v>50000249</v>
      </c>
      <c r="B465">
        <v>9063323</v>
      </c>
      <c r="C465" t="s">
        <v>591</v>
      </c>
      <c r="D465">
        <v>79748325</v>
      </c>
      <c r="E465" s="6" t="s">
        <v>877</v>
      </c>
      <c r="F465">
        <v>2138434</v>
      </c>
      <c r="H465">
        <v>0</v>
      </c>
      <c r="I465">
        <v>0</v>
      </c>
      <c r="J465" s="2">
        <v>7000</v>
      </c>
      <c r="K465" s="2">
        <v>0</v>
      </c>
      <c r="L465" s="2">
        <v>0</v>
      </c>
      <c r="M465" s="2">
        <v>7000</v>
      </c>
      <c r="N465" s="11">
        <f>VLOOKUP(P465,'CODIGOS RENTISTICOS'!$A$2:E1505,2,FALSE)</f>
        <v>825000000</v>
      </c>
      <c r="O465" s="11">
        <f>VLOOKUP(P465,'CODIGOS RENTISTICOS'!$A$2:F3672,3,FALSE)</f>
        <v>150109</v>
      </c>
      <c r="P465">
        <v>121245</v>
      </c>
      <c r="Q465" s="2">
        <v>7000</v>
      </c>
    </row>
    <row r="466" spans="1:17" hidden="1" x14ac:dyDescent="0.2">
      <c r="A466">
        <v>50000249</v>
      </c>
      <c r="B466">
        <v>9063324</v>
      </c>
      <c r="C466" t="s">
        <v>591</v>
      </c>
      <c r="D466">
        <v>80425665</v>
      </c>
      <c r="E466" s="6" t="s">
        <v>877</v>
      </c>
      <c r="F466">
        <v>2138434</v>
      </c>
      <c r="H466">
        <v>0</v>
      </c>
      <c r="I466">
        <v>0</v>
      </c>
      <c r="J466" s="2">
        <v>5000</v>
      </c>
      <c r="K466" s="2">
        <v>0</v>
      </c>
      <c r="L466" s="2">
        <v>0</v>
      </c>
      <c r="M466" s="2">
        <v>5000</v>
      </c>
      <c r="N466" s="11">
        <f>VLOOKUP(P466,'CODIGOS RENTISTICOS'!$A$2:E1506,2,FALSE)</f>
        <v>825000000</v>
      </c>
      <c r="O466" s="11">
        <f>VLOOKUP(P466,'CODIGOS RENTISTICOS'!$A$2:F3673,3,FALSE)</f>
        <v>150109</v>
      </c>
      <c r="P466">
        <v>121245</v>
      </c>
      <c r="Q466" s="2">
        <v>5000</v>
      </c>
    </row>
    <row r="467" spans="1:17" hidden="1" x14ac:dyDescent="0.2">
      <c r="A467">
        <v>50000249</v>
      </c>
      <c r="B467">
        <v>9063347</v>
      </c>
      <c r="C467" t="s">
        <v>591</v>
      </c>
      <c r="D467">
        <v>79671399</v>
      </c>
      <c r="E467" s="6" t="s">
        <v>877</v>
      </c>
      <c r="F467">
        <v>2138434</v>
      </c>
      <c r="H467">
        <v>0</v>
      </c>
      <c r="I467">
        <v>0</v>
      </c>
      <c r="J467" s="2">
        <v>7000</v>
      </c>
      <c r="K467" s="2">
        <v>0</v>
      </c>
      <c r="L467" s="2">
        <v>0</v>
      </c>
      <c r="M467" s="2">
        <v>7000</v>
      </c>
      <c r="N467" s="11">
        <f>VLOOKUP(P467,'CODIGOS RENTISTICOS'!$A$2:E1507,2,FALSE)</f>
        <v>825000000</v>
      </c>
      <c r="O467" s="11">
        <f>VLOOKUP(P467,'CODIGOS RENTISTICOS'!$A$2:F3674,3,FALSE)</f>
        <v>150109</v>
      </c>
      <c r="P467">
        <v>121245</v>
      </c>
      <c r="Q467" s="2">
        <v>7000</v>
      </c>
    </row>
    <row r="468" spans="1:17" hidden="1" x14ac:dyDescent="0.2">
      <c r="A468">
        <v>50000249</v>
      </c>
      <c r="B468">
        <v>9063383</v>
      </c>
      <c r="C468" t="s">
        <v>591</v>
      </c>
      <c r="D468">
        <v>8300378433</v>
      </c>
      <c r="E468" s="6" t="s">
        <v>877</v>
      </c>
      <c r="F468">
        <v>6292505</v>
      </c>
      <c r="H468">
        <v>0</v>
      </c>
      <c r="I468">
        <v>0</v>
      </c>
      <c r="J468" s="2">
        <v>35000</v>
      </c>
      <c r="K468" s="2">
        <v>0</v>
      </c>
      <c r="L468" s="2">
        <v>0</v>
      </c>
      <c r="M468" s="2">
        <v>35000</v>
      </c>
      <c r="N468" s="11">
        <f>VLOOKUP(P468,'CODIGOS RENTISTICOS'!$A$2:E1508,2,FALSE)</f>
        <v>825000000</v>
      </c>
      <c r="O468" s="11">
        <f>VLOOKUP(P468,'CODIGOS RENTISTICOS'!$A$2:F3675,3,FALSE)</f>
        <v>150109</v>
      </c>
      <c r="P468">
        <v>121245</v>
      </c>
      <c r="Q468" s="2">
        <v>35000</v>
      </c>
    </row>
    <row r="469" spans="1:17" hidden="1" x14ac:dyDescent="0.2">
      <c r="A469">
        <v>50000249</v>
      </c>
      <c r="B469">
        <v>9065518</v>
      </c>
      <c r="C469" t="s">
        <v>591</v>
      </c>
      <c r="D469">
        <v>79388783</v>
      </c>
      <c r="E469" s="6" t="s">
        <v>877</v>
      </c>
      <c r="F469">
        <v>2875206</v>
      </c>
      <c r="H469">
        <v>0</v>
      </c>
      <c r="I469">
        <v>0</v>
      </c>
      <c r="J469" s="2">
        <v>42000</v>
      </c>
      <c r="K469" s="2">
        <v>0</v>
      </c>
      <c r="L469" s="2">
        <v>0</v>
      </c>
      <c r="M469" s="2">
        <v>42000</v>
      </c>
      <c r="N469" s="11">
        <f>VLOOKUP(P469,'CODIGOS RENTISTICOS'!$A$2:E1509,2,FALSE)</f>
        <v>825000000</v>
      </c>
      <c r="O469" s="11">
        <f>VLOOKUP(P469,'CODIGOS RENTISTICOS'!$A$2:F3676,3,FALSE)</f>
        <v>150109</v>
      </c>
      <c r="P469">
        <v>121245</v>
      </c>
      <c r="Q469" s="2">
        <v>42000</v>
      </c>
    </row>
    <row r="470" spans="1:17" hidden="1" x14ac:dyDescent="0.2">
      <c r="A470">
        <v>50000249</v>
      </c>
      <c r="B470">
        <v>9135726</v>
      </c>
      <c r="C470" t="s">
        <v>591</v>
      </c>
      <c r="D470">
        <v>8300100455</v>
      </c>
      <c r="E470" s="6" t="s">
        <v>877</v>
      </c>
      <c r="F470">
        <v>6139043</v>
      </c>
      <c r="H470">
        <v>0</v>
      </c>
      <c r="I470">
        <v>0</v>
      </c>
      <c r="J470" s="2">
        <v>70000</v>
      </c>
      <c r="K470" s="2">
        <v>0</v>
      </c>
      <c r="L470" s="2">
        <v>0</v>
      </c>
      <c r="M470" s="2">
        <v>70000</v>
      </c>
      <c r="N470" s="11">
        <f>VLOOKUP(P470,'CODIGOS RENTISTICOS'!$A$2:E1510,2,FALSE)</f>
        <v>825000000</v>
      </c>
      <c r="O470" s="11">
        <f>VLOOKUP(P470,'CODIGOS RENTISTICOS'!$A$2:F3677,3,FALSE)</f>
        <v>150109</v>
      </c>
      <c r="P470">
        <v>121245</v>
      </c>
      <c r="Q470" s="2">
        <v>70000</v>
      </c>
    </row>
    <row r="471" spans="1:17" hidden="1" x14ac:dyDescent="0.2">
      <c r="A471">
        <v>50000249</v>
      </c>
      <c r="B471">
        <v>1231573</v>
      </c>
      <c r="C471" t="s">
        <v>591</v>
      </c>
      <c r="D471">
        <v>8902041620</v>
      </c>
      <c r="E471" s="6" t="s">
        <v>877</v>
      </c>
      <c r="F471">
        <v>2452996</v>
      </c>
      <c r="H471">
        <v>0</v>
      </c>
      <c r="I471">
        <v>0</v>
      </c>
      <c r="J471" s="2">
        <v>56000</v>
      </c>
      <c r="K471" s="2">
        <v>0</v>
      </c>
      <c r="L471" s="2">
        <v>0</v>
      </c>
      <c r="M471" s="2">
        <v>56000</v>
      </c>
      <c r="N471" s="11">
        <f>VLOOKUP(P471,'CODIGOS RENTISTICOS'!$A$2:E1511,2,FALSE)</f>
        <v>825000000</v>
      </c>
      <c r="O471" s="11">
        <f>VLOOKUP(P471,'CODIGOS RENTISTICOS'!$A$2:F3678,3,FALSE)</f>
        <v>150109</v>
      </c>
      <c r="P471">
        <v>121245</v>
      </c>
      <c r="Q471" s="2">
        <v>56000</v>
      </c>
    </row>
    <row r="472" spans="1:17" hidden="1" x14ac:dyDescent="0.2">
      <c r="A472">
        <v>50000249</v>
      </c>
      <c r="B472">
        <v>1100640</v>
      </c>
      <c r="C472" t="s">
        <v>593</v>
      </c>
      <c r="D472">
        <v>5459259</v>
      </c>
      <c r="E472" s="6" t="s">
        <v>877</v>
      </c>
      <c r="F472">
        <v>5115540</v>
      </c>
      <c r="H472">
        <v>0</v>
      </c>
      <c r="I472">
        <v>0</v>
      </c>
      <c r="J472" s="2">
        <v>5000</v>
      </c>
      <c r="K472" s="2">
        <v>0</v>
      </c>
      <c r="L472" s="2">
        <v>0</v>
      </c>
      <c r="M472" s="2">
        <v>5000</v>
      </c>
      <c r="N472" s="11">
        <f>VLOOKUP(P472,'CODIGOS RENTISTICOS'!$A$2:E1512,2,FALSE)</f>
        <v>825000000</v>
      </c>
      <c r="O472" s="11">
        <f>VLOOKUP(P472,'CODIGOS RENTISTICOS'!$A$2:F3679,3,FALSE)</f>
        <v>150109</v>
      </c>
      <c r="P472">
        <v>121245</v>
      </c>
      <c r="Q472" s="2">
        <v>5000</v>
      </c>
    </row>
    <row r="473" spans="1:17" hidden="1" x14ac:dyDescent="0.2">
      <c r="A473">
        <v>50000249</v>
      </c>
      <c r="B473">
        <v>1100641</v>
      </c>
      <c r="C473" t="s">
        <v>593</v>
      </c>
      <c r="D473">
        <v>19610586</v>
      </c>
      <c r="E473" s="6" t="s">
        <v>877</v>
      </c>
      <c r="F473">
        <v>5115540</v>
      </c>
      <c r="H473">
        <v>0</v>
      </c>
      <c r="I473">
        <v>0</v>
      </c>
      <c r="J473" s="2">
        <v>5000</v>
      </c>
      <c r="K473" s="2">
        <v>0</v>
      </c>
      <c r="L473" s="2">
        <v>0</v>
      </c>
      <c r="M473" s="2">
        <v>5000</v>
      </c>
      <c r="N473" s="11">
        <f>VLOOKUP(P473,'CODIGOS RENTISTICOS'!$A$2:E1513,2,FALSE)</f>
        <v>825000000</v>
      </c>
      <c r="O473" s="11">
        <f>VLOOKUP(P473,'CODIGOS RENTISTICOS'!$A$2:F3680,3,FALSE)</f>
        <v>150109</v>
      </c>
      <c r="P473">
        <v>121245</v>
      </c>
      <c r="Q473" s="2">
        <v>5000</v>
      </c>
    </row>
    <row r="474" spans="1:17" hidden="1" x14ac:dyDescent="0.2">
      <c r="A474">
        <v>50000249</v>
      </c>
      <c r="B474">
        <v>1100642</v>
      </c>
      <c r="C474" t="s">
        <v>593</v>
      </c>
      <c r="D474">
        <v>19561369</v>
      </c>
      <c r="E474" s="6" t="s">
        <v>877</v>
      </c>
      <c r="F474">
        <v>5115540</v>
      </c>
      <c r="H474">
        <v>0</v>
      </c>
      <c r="I474">
        <v>0</v>
      </c>
      <c r="J474" s="2">
        <v>5000</v>
      </c>
      <c r="K474" s="2">
        <v>0</v>
      </c>
      <c r="L474" s="2">
        <v>0</v>
      </c>
      <c r="M474" s="2">
        <v>5000</v>
      </c>
      <c r="N474" s="11">
        <f>VLOOKUP(P474,'CODIGOS RENTISTICOS'!$A$2:E1514,2,FALSE)</f>
        <v>825000000</v>
      </c>
      <c r="O474" s="11">
        <f>VLOOKUP(P474,'CODIGOS RENTISTICOS'!$A$2:F3681,3,FALSE)</f>
        <v>150109</v>
      </c>
      <c r="P474">
        <v>121245</v>
      </c>
      <c r="Q474" s="2">
        <v>5000</v>
      </c>
    </row>
    <row r="475" spans="1:17" hidden="1" x14ac:dyDescent="0.2">
      <c r="A475">
        <v>50000249</v>
      </c>
      <c r="B475">
        <v>1100643</v>
      </c>
      <c r="C475" t="s">
        <v>593</v>
      </c>
      <c r="D475">
        <v>19616157</v>
      </c>
      <c r="E475" s="6" t="s">
        <v>877</v>
      </c>
      <c r="F475">
        <v>5115540</v>
      </c>
      <c r="H475">
        <v>0</v>
      </c>
      <c r="I475">
        <v>0</v>
      </c>
      <c r="J475" s="2">
        <v>5000</v>
      </c>
      <c r="K475" s="2">
        <v>0</v>
      </c>
      <c r="L475" s="2">
        <v>0</v>
      </c>
      <c r="M475" s="2">
        <v>5000</v>
      </c>
      <c r="N475" s="11">
        <f>VLOOKUP(P475,'CODIGOS RENTISTICOS'!$A$2:E1515,2,FALSE)</f>
        <v>825000000</v>
      </c>
      <c r="O475" s="11">
        <f>VLOOKUP(P475,'CODIGOS RENTISTICOS'!$A$2:F3682,3,FALSE)</f>
        <v>150109</v>
      </c>
      <c r="P475">
        <v>121245</v>
      </c>
      <c r="Q475" s="2">
        <v>5000</v>
      </c>
    </row>
    <row r="476" spans="1:17" hidden="1" x14ac:dyDescent="0.2">
      <c r="A476">
        <v>50000249</v>
      </c>
      <c r="B476">
        <v>1100644</v>
      </c>
      <c r="C476" t="s">
        <v>593</v>
      </c>
      <c r="D476">
        <v>8759556</v>
      </c>
      <c r="E476" s="6" t="s">
        <v>877</v>
      </c>
      <c r="F476">
        <v>5115540</v>
      </c>
      <c r="H476">
        <v>0</v>
      </c>
      <c r="I476">
        <v>0</v>
      </c>
      <c r="J476" s="2">
        <v>5000</v>
      </c>
      <c r="K476" s="2">
        <v>0</v>
      </c>
      <c r="L476" s="2">
        <v>0</v>
      </c>
      <c r="M476" s="2">
        <v>5000</v>
      </c>
      <c r="N476" s="11">
        <f>VLOOKUP(P476,'CODIGOS RENTISTICOS'!$A$2:E1516,2,FALSE)</f>
        <v>825000000</v>
      </c>
      <c r="O476" s="11">
        <f>VLOOKUP(P476,'CODIGOS RENTISTICOS'!$A$2:F3683,3,FALSE)</f>
        <v>150109</v>
      </c>
      <c r="P476">
        <v>121245</v>
      </c>
      <c r="Q476" s="2">
        <v>5000</v>
      </c>
    </row>
    <row r="477" spans="1:17" hidden="1" x14ac:dyDescent="0.2">
      <c r="A477">
        <v>50000249</v>
      </c>
      <c r="B477">
        <v>1100645</v>
      </c>
      <c r="C477" t="s">
        <v>593</v>
      </c>
      <c r="D477">
        <v>71930649</v>
      </c>
      <c r="E477" s="6" t="s">
        <v>877</v>
      </c>
      <c r="F477">
        <v>5115540</v>
      </c>
      <c r="H477">
        <v>0</v>
      </c>
      <c r="I477">
        <v>0</v>
      </c>
      <c r="J477" s="2">
        <v>5000</v>
      </c>
      <c r="K477" s="2">
        <v>0</v>
      </c>
      <c r="L477" s="2">
        <v>0</v>
      </c>
      <c r="M477" s="2">
        <v>5000</v>
      </c>
      <c r="N477" s="11">
        <f>VLOOKUP(P477,'CODIGOS RENTISTICOS'!$A$2:E1517,2,FALSE)</f>
        <v>825000000</v>
      </c>
      <c r="O477" s="11">
        <f>VLOOKUP(P477,'CODIGOS RENTISTICOS'!$A$2:F3684,3,FALSE)</f>
        <v>150109</v>
      </c>
      <c r="P477">
        <v>121245</v>
      </c>
      <c r="Q477" s="2">
        <v>5000</v>
      </c>
    </row>
    <row r="478" spans="1:17" hidden="1" x14ac:dyDescent="0.2">
      <c r="A478">
        <v>50000249</v>
      </c>
      <c r="B478">
        <v>1100646</v>
      </c>
      <c r="C478" t="s">
        <v>593</v>
      </c>
      <c r="D478">
        <v>10168186</v>
      </c>
      <c r="E478" s="6" t="s">
        <v>877</v>
      </c>
      <c r="F478">
        <v>5115540</v>
      </c>
      <c r="H478">
        <v>0</v>
      </c>
      <c r="I478">
        <v>0</v>
      </c>
      <c r="J478" s="2">
        <v>5000</v>
      </c>
      <c r="K478" s="2">
        <v>0</v>
      </c>
      <c r="L478" s="2">
        <v>0</v>
      </c>
      <c r="M478" s="2">
        <v>5000</v>
      </c>
      <c r="N478" s="11">
        <f>VLOOKUP(P478,'CODIGOS RENTISTICOS'!$A$2:E1518,2,FALSE)</f>
        <v>825000000</v>
      </c>
      <c r="O478" s="11">
        <f>VLOOKUP(P478,'CODIGOS RENTISTICOS'!$A$2:F3685,3,FALSE)</f>
        <v>150109</v>
      </c>
      <c r="P478">
        <v>121245</v>
      </c>
      <c r="Q478" s="2">
        <v>5000</v>
      </c>
    </row>
    <row r="479" spans="1:17" hidden="1" x14ac:dyDescent="0.2">
      <c r="A479">
        <v>50000249</v>
      </c>
      <c r="B479">
        <v>1100647</v>
      </c>
      <c r="C479" t="s">
        <v>593</v>
      </c>
      <c r="D479">
        <v>70750473</v>
      </c>
      <c r="E479" s="6" t="s">
        <v>877</v>
      </c>
      <c r="F479">
        <v>5510791</v>
      </c>
      <c r="H479">
        <v>0</v>
      </c>
      <c r="I479">
        <v>0</v>
      </c>
      <c r="J479" s="2">
        <v>664000</v>
      </c>
      <c r="K479" s="2">
        <v>0</v>
      </c>
      <c r="L479" s="2">
        <v>0</v>
      </c>
      <c r="M479" s="2">
        <v>664000</v>
      </c>
      <c r="N479" s="11">
        <f>VLOOKUP(P479,'CODIGOS RENTISTICOS'!$A$2:E1519,2,FALSE)</f>
        <v>11800000</v>
      </c>
      <c r="O479" s="11">
        <f>VLOOKUP(P479,'CODIGOS RENTISTICOS'!$A$2:F3686,3,FALSE)</f>
        <v>240101</v>
      </c>
      <c r="P479">
        <v>121265</v>
      </c>
      <c r="Q479" s="2">
        <v>664000</v>
      </c>
    </row>
    <row r="480" spans="1:17" hidden="1" x14ac:dyDescent="0.2">
      <c r="A480">
        <v>50000249</v>
      </c>
      <c r="B480">
        <v>889553</v>
      </c>
      <c r="C480" t="s">
        <v>593</v>
      </c>
      <c r="D480">
        <v>8909322320</v>
      </c>
      <c r="E480" s="6" t="s">
        <v>877</v>
      </c>
      <c r="F480">
        <v>2567887</v>
      </c>
      <c r="H480">
        <v>0</v>
      </c>
      <c r="I480">
        <v>0</v>
      </c>
      <c r="J480" s="2">
        <v>40000</v>
      </c>
      <c r="K480" s="2">
        <v>0</v>
      </c>
      <c r="L480" s="2">
        <v>0</v>
      </c>
      <c r="M480" s="2">
        <v>40000</v>
      </c>
      <c r="N480" s="11">
        <f>VLOOKUP(P480,'CODIGOS RENTISTICOS'!$A$2:E1520,2,FALSE)</f>
        <v>825000000</v>
      </c>
      <c r="O480" s="11">
        <f>VLOOKUP(P480,'CODIGOS RENTISTICOS'!$A$2:F3687,3,FALSE)</f>
        <v>150109</v>
      </c>
      <c r="P480">
        <v>121245</v>
      </c>
      <c r="Q480" s="2">
        <v>40000</v>
      </c>
    </row>
    <row r="481" spans="1:17" hidden="1" x14ac:dyDescent="0.2">
      <c r="A481">
        <v>50000249</v>
      </c>
      <c r="B481">
        <v>921978</v>
      </c>
      <c r="C481" t="s">
        <v>593</v>
      </c>
      <c r="D481">
        <v>8909301767</v>
      </c>
      <c r="E481" s="6" t="s">
        <v>877</v>
      </c>
      <c r="F481">
        <v>2648843</v>
      </c>
      <c r="H481">
        <v>0</v>
      </c>
      <c r="I481">
        <v>0</v>
      </c>
      <c r="J481" s="2">
        <v>184000</v>
      </c>
      <c r="K481" s="2">
        <v>0</v>
      </c>
      <c r="L481" s="2">
        <v>0</v>
      </c>
      <c r="M481" s="2">
        <v>184000</v>
      </c>
      <c r="N481" s="11">
        <f>VLOOKUP(P481,'CODIGOS RENTISTICOS'!$A$2:E1521,2,FALSE)</f>
        <v>825000000</v>
      </c>
      <c r="O481" s="11">
        <f>VLOOKUP(P481,'CODIGOS RENTISTICOS'!$A$2:F3688,3,FALSE)</f>
        <v>150109</v>
      </c>
      <c r="P481">
        <v>121245</v>
      </c>
      <c r="Q481" s="2">
        <v>184000</v>
      </c>
    </row>
    <row r="482" spans="1:17" hidden="1" x14ac:dyDescent="0.2">
      <c r="A482">
        <v>50000249</v>
      </c>
      <c r="B482">
        <v>952595</v>
      </c>
      <c r="C482" t="s">
        <v>569</v>
      </c>
      <c r="D482">
        <v>8110329952</v>
      </c>
      <c r="E482" s="6" t="s">
        <v>877</v>
      </c>
      <c r="F482">
        <v>2852724</v>
      </c>
      <c r="H482">
        <v>0</v>
      </c>
      <c r="I482">
        <v>0</v>
      </c>
      <c r="J482" s="2">
        <v>210000</v>
      </c>
      <c r="K482" s="2">
        <v>0</v>
      </c>
      <c r="L482" s="2">
        <v>0</v>
      </c>
      <c r="M482" s="2">
        <v>210000</v>
      </c>
      <c r="N482" s="11">
        <f>VLOOKUP(P482,'CODIGOS RENTISTICOS'!$A$2:E1522,2,FALSE)</f>
        <v>910300000</v>
      </c>
      <c r="O482" s="11">
        <f>VLOOKUP(P482,'CODIGOS RENTISTICOS'!$A$2:F3689,3,FALSE)</f>
        <v>130113</v>
      </c>
      <c r="P482">
        <v>121205</v>
      </c>
      <c r="Q482" s="2">
        <v>210000</v>
      </c>
    </row>
    <row r="483" spans="1:17" hidden="1" x14ac:dyDescent="0.2">
      <c r="A483">
        <v>50000249</v>
      </c>
      <c r="B483">
        <v>368303</v>
      </c>
      <c r="C483" t="s">
        <v>822</v>
      </c>
      <c r="D483">
        <v>70547665</v>
      </c>
      <c r="E483" s="6" t="s">
        <v>877</v>
      </c>
      <c r="F483">
        <v>2768967</v>
      </c>
      <c r="H483">
        <v>0</v>
      </c>
      <c r="I483">
        <v>0</v>
      </c>
      <c r="J483" s="2">
        <v>55400</v>
      </c>
      <c r="K483" s="2">
        <v>0</v>
      </c>
      <c r="L483" s="2">
        <v>0</v>
      </c>
      <c r="M483" s="2">
        <v>55400</v>
      </c>
      <c r="N483" s="11">
        <f>VLOOKUP(P483,'CODIGOS RENTISTICOS'!$A$2:E1523,2,FALSE)</f>
        <v>12400000</v>
      </c>
      <c r="O483" s="11">
        <f>VLOOKUP(P483,'CODIGOS RENTISTICOS'!$A$2:F3690,3,FALSE)</f>
        <v>270102</v>
      </c>
      <c r="P483">
        <v>270914</v>
      </c>
      <c r="Q483" s="2">
        <v>55400</v>
      </c>
    </row>
    <row r="484" spans="1:17" hidden="1" x14ac:dyDescent="0.2">
      <c r="A484">
        <v>50000249</v>
      </c>
      <c r="B484">
        <v>686422</v>
      </c>
      <c r="C484" t="s">
        <v>718</v>
      </c>
      <c r="D484">
        <v>9055311</v>
      </c>
      <c r="E484" s="6" t="s">
        <v>877</v>
      </c>
      <c r="F484">
        <v>6817009</v>
      </c>
      <c r="H484">
        <v>0</v>
      </c>
      <c r="I484">
        <v>0</v>
      </c>
      <c r="J484" s="2">
        <v>160200</v>
      </c>
      <c r="K484" s="2">
        <v>0</v>
      </c>
      <c r="L484" s="2">
        <v>0</v>
      </c>
      <c r="M484" s="2">
        <v>160200</v>
      </c>
      <c r="N484" s="11">
        <f>VLOOKUP(P484,'CODIGOS RENTISTICOS'!$A$2:E1524,2,FALSE)</f>
        <v>96200000</v>
      </c>
      <c r="O484" s="11">
        <f>VLOOKUP(P484,'CODIGOS RENTISTICOS'!$A$2:F3691,3,FALSE)</f>
        <v>350101</v>
      </c>
      <c r="P484">
        <v>121230</v>
      </c>
      <c r="Q484" s="2">
        <v>160200</v>
      </c>
    </row>
    <row r="485" spans="1:17" hidden="1" x14ac:dyDescent="0.2">
      <c r="A485">
        <v>50000249</v>
      </c>
      <c r="B485">
        <v>411240</v>
      </c>
      <c r="C485" t="s">
        <v>562</v>
      </c>
      <c r="D485">
        <v>7711448</v>
      </c>
      <c r="E485" s="6" t="s">
        <v>877</v>
      </c>
      <c r="F485">
        <v>8740771</v>
      </c>
      <c r="H485">
        <v>0</v>
      </c>
      <c r="I485">
        <v>0</v>
      </c>
      <c r="J485" s="2">
        <v>7000</v>
      </c>
      <c r="K485" s="2">
        <v>0</v>
      </c>
      <c r="L485" s="2">
        <v>0</v>
      </c>
      <c r="M485" s="2">
        <v>7000</v>
      </c>
      <c r="N485" s="11">
        <f>VLOOKUP(P485,'CODIGOS RENTISTICOS'!$A$2:E1525,2,FALSE)</f>
        <v>825000000</v>
      </c>
      <c r="O485" s="11">
        <f>VLOOKUP(P485,'CODIGOS RENTISTICOS'!$A$2:F3692,3,FALSE)</f>
        <v>150109</v>
      </c>
      <c r="P485">
        <v>121245</v>
      </c>
      <c r="Q485" s="2">
        <v>7000</v>
      </c>
    </row>
    <row r="486" spans="1:17" hidden="1" x14ac:dyDescent="0.2">
      <c r="A486">
        <v>50000249</v>
      </c>
      <c r="B486">
        <v>411241</v>
      </c>
      <c r="C486" t="s">
        <v>562</v>
      </c>
      <c r="D486">
        <v>8000105821</v>
      </c>
      <c r="E486" s="6" t="s">
        <v>877</v>
      </c>
      <c r="F486">
        <v>8737630</v>
      </c>
      <c r="H486">
        <v>0</v>
      </c>
      <c r="I486">
        <v>0</v>
      </c>
      <c r="J486" s="2">
        <v>73000</v>
      </c>
      <c r="K486" s="2">
        <v>0</v>
      </c>
      <c r="L486" s="2">
        <v>0</v>
      </c>
      <c r="M486" s="2">
        <v>73000</v>
      </c>
      <c r="N486" s="11">
        <f>VLOOKUP(P486,'CODIGOS RENTISTICOS'!$A$2:E1526,2,FALSE)</f>
        <v>825000000</v>
      </c>
      <c r="O486" s="11">
        <f>VLOOKUP(P486,'CODIGOS RENTISTICOS'!$A$2:F3693,3,FALSE)</f>
        <v>150109</v>
      </c>
      <c r="P486">
        <v>121245</v>
      </c>
      <c r="Q486" s="2">
        <v>73000</v>
      </c>
    </row>
    <row r="487" spans="1:17" hidden="1" x14ac:dyDescent="0.2">
      <c r="A487">
        <v>50000249</v>
      </c>
      <c r="B487">
        <v>3250707</v>
      </c>
      <c r="C487" t="s">
        <v>599</v>
      </c>
      <c r="D487">
        <v>85458552</v>
      </c>
      <c r="E487" s="6" t="s">
        <v>877</v>
      </c>
      <c r="F487">
        <v>4307711</v>
      </c>
      <c r="H487">
        <v>0</v>
      </c>
      <c r="I487">
        <v>0</v>
      </c>
      <c r="J487" s="2">
        <v>7000</v>
      </c>
      <c r="K487" s="2">
        <v>0</v>
      </c>
      <c r="L487" s="2">
        <v>0</v>
      </c>
      <c r="M487" s="2">
        <v>7000</v>
      </c>
      <c r="N487" s="11">
        <f>VLOOKUP(P487,'CODIGOS RENTISTICOS'!$A$2:E1527,2,FALSE)</f>
        <v>825000000</v>
      </c>
      <c r="O487" s="11">
        <f>VLOOKUP(P487,'CODIGOS RENTISTICOS'!$A$2:F3694,3,FALSE)</f>
        <v>150109</v>
      </c>
      <c r="P487">
        <v>121245</v>
      </c>
      <c r="Q487" s="2">
        <v>7000</v>
      </c>
    </row>
    <row r="488" spans="1:17" hidden="1" x14ac:dyDescent="0.2">
      <c r="A488">
        <v>50000249</v>
      </c>
      <c r="B488">
        <v>933339</v>
      </c>
      <c r="C488" t="s">
        <v>810</v>
      </c>
      <c r="D488">
        <v>8001973872</v>
      </c>
      <c r="E488" s="6" t="s">
        <v>877</v>
      </c>
      <c r="F488">
        <v>3343690</v>
      </c>
      <c r="H488">
        <v>0</v>
      </c>
      <c r="I488">
        <v>1</v>
      </c>
      <c r="J488" s="2">
        <v>0</v>
      </c>
      <c r="K488" s="2">
        <v>0</v>
      </c>
      <c r="L488" s="2">
        <v>12140689</v>
      </c>
      <c r="M488" s="2">
        <v>12140689</v>
      </c>
      <c r="N488" s="11">
        <f>VLOOKUP(P488,'CODIGOS RENTISTICOS'!$A$2:E1528,2,FALSE)</f>
        <v>910300000</v>
      </c>
      <c r="O488" s="11">
        <f>VLOOKUP(P488,'CODIGOS RENTISTICOS'!$A$2:F3695,3,FALSE)</f>
        <v>130113</v>
      </c>
      <c r="P488">
        <v>121235</v>
      </c>
      <c r="Q488" s="2">
        <v>12140689</v>
      </c>
    </row>
    <row r="489" spans="1:17" hidden="1" x14ac:dyDescent="0.2">
      <c r="A489">
        <v>50000249</v>
      </c>
      <c r="B489">
        <v>934404</v>
      </c>
      <c r="C489" t="s">
        <v>810</v>
      </c>
      <c r="D489">
        <v>8914103544</v>
      </c>
      <c r="E489" s="6" t="s">
        <v>877</v>
      </c>
      <c r="F489">
        <v>3354152</v>
      </c>
      <c r="H489">
        <v>0</v>
      </c>
      <c r="I489">
        <v>1</v>
      </c>
      <c r="J489" s="2">
        <v>0</v>
      </c>
      <c r="K489" s="2">
        <v>0</v>
      </c>
      <c r="L489" s="2">
        <v>1557165</v>
      </c>
      <c r="M489" s="2">
        <v>1557165</v>
      </c>
      <c r="N489" s="11">
        <f>VLOOKUP(P489,'CODIGOS RENTISTICOS'!$A$2:E1529,2,FALSE)</f>
        <v>910200000</v>
      </c>
      <c r="O489" s="11" t="str">
        <f>VLOOKUP(P489,'CODIGOS RENTISTICOS'!$A$2:F3696,3,FALSE)</f>
        <v>1301DT</v>
      </c>
      <c r="P489">
        <v>270918</v>
      </c>
      <c r="Q489" s="2">
        <v>1557165</v>
      </c>
    </row>
    <row r="490" spans="1:17" hidden="1" x14ac:dyDescent="0.2">
      <c r="A490">
        <v>50000249</v>
      </c>
      <c r="B490">
        <v>934405</v>
      </c>
      <c r="C490" t="s">
        <v>810</v>
      </c>
      <c r="D490">
        <v>8914103544</v>
      </c>
      <c r="E490" s="6" t="s">
        <v>877</v>
      </c>
      <c r="F490">
        <v>3354152</v>
      </c>
      <c r="H490">
        <v>0</v>
      </c>
      <c r="I490">
        <v>1</v>
      </c>
      <c r="J490" s="2">
        <v>0</v>
      </c>
      <c r="K490" s="2">
        <v>0</v>
      </c>
      <c r="L490" s="2">
        <v>1001</v>
      </c>
      <c r="M490" s="2">
        <v>1001</v>
      </c>
      <c r="N490" s="11">
        <f>VLOOKUP(P490,'CODIGOS RENTISTICOS'!$A$2:E1530,2,FALSE)</f>
        <v>11500000</v>
      </c>
      <c r="O490" s="11">
        <f>VLOOKUP(P490,'CODIGOS RENTISTICOS'!$A$2:F3697,3,FALSE)</f>
        <v>130101</v>
      </c>
      <c r="P490">
        <v>270909</v>
      </c>
      <c r="Q490" s="2">
        <v>1001</v>
      </c>
    </row>
    <row r="491" spans="1:17" hidden="1" x14ac:dyDescent="0.2">
      <c r="A491">
        <v>50000249</v>
      </c>
      <c r="B491">
        <v>936818</v>
      </c>
      <c r="C491" t="s">
        <v>810</v>
      </c>
      <c r="D491">
        <v>8914103544</v>
      </c>
      <c r="E491" s="6" t="s">
        <v>877</v>
      </c>
      <c r="F491">
        <v>3354152</v>
      </c>
      <c r="H491">
        <v>0</v>
      </c>
      <c r="I491">
        <v>1</v>
      </c>
      <c r="J491" s="2">
        <v>0</v>
      </c>
      <c r="K491" s="2">
        <v>0</v>
      </c>
      <c r="L491" s="2">
        <v>3376046</v>
      </c>
      <c r="M491" s="2">
        <v>3376046</v>
      </c>
      <c r="N491" s="11">
        <f>VLOOKUP(P491,'CODIGOS RENTISTICOS'!$A$2:E1531,2,FALSE)</f>
        <v>11500000</v>
      </c>
      <c r="O491" s="11">
        <f>VLOOKUP(P491,'CODIGOS RENTISTICOS'!$A$2:F3698,3,FALSE)</f>
        <v>130101</v>
      </c>
      <c r="P491">
        <v>270909</v>
      </c>
      <c r="Q491" s="2">
        <v>3376046</v>
      </c>
    </row>
    <row r="492" spans="1:17" hidden="1" x14ac:dyDescent="0.2">
      <c r="A492">
        <v>50000249</v>
      </c>
      <c r="B492">
        <v>936819</v>
      </c>
      <c r="C492" t="s">
        <v>810</v>
      </c>
      <c r="D492">
        <v>8914103544</v>
      </c>
      <c r="E492" s="6" t="s">
        <v>877</v>
      </c>
      <c r="F492">
        <v>3354152</v>
      </c>
      <c r="H492">
        <v>0</v>
      </c>
      <c r="I492">
        <v>1</v>
      </c>
      <c r="J492" s="2">
        <v>0</v>
      </c>
      <c r="K492" s="2">
        <v>112491.7663</v>
      </c>
      <c r="L492" s="2">
        <v>0</v>
      </c>
      <c r="M492" s="2">
        <v>11249176.630000001</v>
      </c>
      <c r="N492" s="11">
        <f>VLOOKUP(P492,'CODIGOS RENTISTICOS'!$A$2:E1532,2,FALSE)</f>
        <v>11500000</v>
      </c>
      <c r="O492" s="11">
        <f>VLOOKUP(P492,'CODIGOS RENTISTICOS'!$A$2:F3699,3,FALSE)</f>
        <v>130101</v>
      </c>
      <c r="P492">
        <v>270909</v>
      </c>
      <c r="Q492" s="2">
        <v>11249176.630000001</v>
      </c>
    </row>
    <row r="493" spans="1:17" hidden="1" x14ac:dyDescent="0.2">
      <c r="A493">
        <v>50000249</v>
      </c>
      <c r="B493">
        <v>936822</v>
      </c>
      <c r="C493" t="s">
        <v>810</v>
      </c>
      <c r="D493">
        <v>8914103544</v>
      </c>
      <c r="E493" s="6" t="s">
        <v>877</v>
      </c>
      <c r="F493">
        <v>3354152</v>
      </c>
      <c r="H493">
        <v>0</v>
      </c>
      <c r="I493">
        <v>1</v>
      </c>
      <c r="J493" s="2">
        <v>0</v>
      </c>
      <c r="K493" s="2">
        <v>0</v>
      </c>
      <c r="L493" s="2">
        <v>328520</v>
      </c>
      <c r="M493" s="2">
        <v>328520</v>
      </c>
      <c r="N493" s="11">
        <f>VLOOKUP(P493,'CODIGOS RENTISTICOS'!$A$2:E1533,2,FALSE)</f>
        <v>910200000</v>
      </c>
      <c r="O493" s="11" t="str">
        <f>VLOOKUP(P493,'CODIGOS RENTISTICOS'!$A$2:F3700,3,FALSE)</f>
        <v>1301DT</v>
      </c>
      <c r="P493">
        <v>270918</v>
      </c>
      <c r="Q493" s="2">
        <v>328520</v>
      </c>
    </row>
    <row r="494" spans="1:17" hidden="1" x14ac:dyDescent="0.2">
      <c r="A494">
        <v>50000249</v>
      </c>
      <c r="B494">
        <v>1033455</v>
      </c>
      <c r="C494" t="s">
        <v>810</v>
      </c>
      <c r="D494">
        <v>78106280</v>
      </c>
      <c r="E494" s="6" t="s">
        <v>877</v>
      </c>
      <c r="F494">
        <v>3204570</v>
      </c>
      <c r="H494">
        <v>0</v>
      </c>
      <c r="I494">
        <v>0</v>
      </c>
      <c r="J494" s="2">
        <v>55350</v>
      </c>
      <c r="K494" s="2">
        <v>0</v>
      </c>
      <c r="L494" s="2">
        <v>0</v>
      </c>
      <c r="M494" s="2">
        <v>55350</v>
      </c>
      <c r="N494" s="11">
        <f>VLOOKUP(P494,'CODIGOS RENTISTICOS'!$A$2:E1534,2,FALSE)</f>
        <v>96300000</v>
      </c>
      <c r="O494" s="11">
        <f>VLOOKUP(P494,'CODIGOS RENTISTICOS'!$A$2:F3701,3,FALSE)</f>
        <v>360101</v>
      </c>
      <c r="P494">
        <v>121270</v>
      </c>
      <c r="Q494" s="2">
        <v>55350</v>
      </c>
    </row>
    <row r="495" spans="1:17" hidden="1" x14ac:dyDescent="0.2">
      <c r="A495">
        <v>50000249</v>
      </c>
      <c r="B495">
        <v>1033459</v>
      </c>
      <c r="C495" t="s">
        <v>810</v>
      </c>
      <c r="D495">
        <v>10144177</v>
      </c>
      <c r="E495" s="6" t="s">
        <v>877</v>
      </c>
      <c r="F495">
        <v>3210862</v>
      </c>
      <c r="H495">
        <v>0</v>
      </c>
      <c r="I495">
        <v>0</v>
      </c>
      <c r="J495" s="2">
        <v>51500</v>
      </c>
      <c r="K495" s="2">
        <v>0</v>
      </c>
      <c r="L495" s="2">
        <v>0</v>
      </c>
      <c r="M495" s="2">
        <v>51500</v>
      </c>
      <c r="N495" s="11">
        <f>VLOOKUP(P495,'CODIGOS RENTISTICOS'!$A$2:E1535,2,FALSE)</f>
        <v>96300000</v>
      </c>
      <c r="O495" s="11">
        <f>VLOOKUP(P495,'CODIGOS RENTISTICOS'!$A$2:F3702,3,FALSE)</f>
        <v>360101</v>
      </c>
      <c r="P495">
        <v>121270</v>
      </c>
      <c r="Q495" s="2">
        <v>51500</v>
      </c>
    </row>
    <row r="496" spans="1:17" hidden="1" x14ac:dyDescent="0.2">
      <c r="A496">
        <v>50000249</v>
      </c>
      <c r="B496">
        <v>496592</v>
      </c>
      <c r="C496" t="s">
        <v>817</v>
      </c>
      <c r="D496">
        <v>8002206090</v>
      </c>
      <c r="E496" s="6" t="s">
        <v>877</v>
      </c>
      <c r="F496">
        <v>6521253</v>
      </c>
      <c r="H496">
        <v>0</v>
      </c>
      <c r="I496">
        <v>0</v>
      </c>
      <c r="J496" s="2">
        <v>689591</v>
      </c>
      <c r="K496" s="2">
        <v>0</v>
      </c>
      <c r="L496" s="2">
        <v>0</v>
      </c>
      <c r="M496" s="2">
        <v>689591</v>
      </c>
      <c r="N496" s="11">
        <f>VLOOKUP(P496,'CODIGOS RENTISTICOS'!$A$2:E1536,2,FALSE)</f>
        <v>11800000</v>
      </c>
      <c r="O496" s="11">
        <f>VLOOKUP(P496,'CODIGOS RENTISTICOS'!$A$2:F3703,3,FALSE)</f>
        <v>240101</v>
      </c>
      <c r="P496">
        <v>121265</v>
      </c>
      <c r="Q496" s="2">
        <v>689591</v>
      </c>
    </row>
    <row r="497" spans="1:17" hidden="1" x14ac:dyDescent="0.2">
      <c r="A497">
        <v>50000249</v>
      </c>
      <c r="B497">
        <v>763790</v>
      </c>
      <c r="C497" t="s">
        <v>566</v>
      </c>
      <c r="D497">
        <v>19583145</v>
      </c>
      <c r="E497" s="6" t="s">
        <v>877</v>
      </c>
      <c r="F497">
        <v>121212</v>
      </c>
      <c r="H497">
        <v>0</v>
      </c>
      <c r="I497">
        <v>0</v>
      </c>
      <c r="J497" s="2">
        <v>945840</v>
      </c>
      <c r="K497" s="2">
        <v>0</v>
      </c>
      <c r="L497" s="2">
        <v>0</v>
      </c>
      <c r="M497" s="2">
        <v>945840</v>
      </c>
      <c r="N497" s="11">
        <f>VLOOKUP(P497,'CODIGOS RENTISTICOS'!$A$2:E1537,2,FALSE)</f>
        <v>11800000</v>
      </c>
      <c r="O497" s="11">
        <f>VLOOKUP(P497,'CODIGOS RENTISTICOS'!$A$2:F3704,3,FALSE)</f>
        <v>240101</v>
      </c>
      <c r="P497">
        <v>121265</v>
      </c>
      <c r="Q497" s="2">
        <v>945840</v>
      </c>
    </row>
    <row r="498" spans="1:17" hidden="1" x14ac:dyDescent="0.2">
      <c r="A498">
        <v>50000249</v>
      </c>
      <c r="B498">
        <v>496588</v>
      </c>
      <c r="C498" t="s">
        <v>817</v>
      </c>
      <c r="D498">
        <v>8902009373</v>
      </c>
      <c r="E498" s="6" t="s">
        <v>877</v>
      </c>
      <c r="F498">
        <v>6436091</v>
      </c>
      <c r="H498">
        <v>0</v>
      </c>
      <c r="I498">
        <v>0</v>
      </c>
      <c r="J498" s="2">
        <v>2767</v>
      </c>
      <c r="K498" s="2">
        <v>0</v>
      </c>
      <c r="L498" s="2">
        <v>0</v>
      </c>
      <c r="M498" s="2">
        <v>2767</v>
      </c>
      <c r="N498" s="11">
        <f>VLOOKUP(P498,'CODIGOS RENTISTICOS'!$A$2:E1538,2,FALSE)</f>
        <v>96400000</v>
      </c>
      <c r="O498" s="11">
        <f>VLOOKUP(P498,'CODIGOS RENTISTICOS'!$A$2:F3705,3,FALSE)</f>
        <v>370101</v>
      </c>
      <c r="P498">
        <v>121280</v>
      </c>
      <c r="Q498" s="2">
        <v>2767</v>
      </c>
    </row>
    <row r="499" spans="1:17" hidden="1" x14ac:dyDescent="0.2">
      <c r="A499">
        <v>50000249</v>
      </c>
      <c r="B499">
        <v>1390622</v>
      </c>
      <c r="C499" t="s">
        <v>817</v>
      </c>
      <c r="D499">
        <v>8902051428</v>
      </c>
      <c r="E499" s="6" t="s">
        <v>877</v>
      </c>
      <c r="F499">
        <v>6436980</v>
      </c>
      <c r="H499">
        <v>0</v>
      </c>
      <c r="I499">
        <v>0</v>
      </c>
      <c r="J499" s="2">
        <v>12000</v>
      </c>
      <c r="K499" s="2">
        <v>0</v>
      </c>
      <c r="L499" s="2">
        <v>0</v>
      </c>
      <c r="M499" s="2">
        <v>12000</v>
      </c>
      <c r="N499" s="11">
        <f>VLOOKUP(P499,'CODIGOS RENTISTICOS'!$A$2:E1539,2,FALSE)</f>
        <v>825000000</v>
      </c>
      <c r="O499" s="11">
        <f>VLOOKUP(P499,'CODIGOS RENTISTICOS'!$A$2:F3706,3,FALSE)</f>
        <v>150109</v>
      </c>
      <c r="P499">
        <v>121245</v>
      </c>
      <c r="Q499" s="2">
        <v>12000</v>
      </c>
    </row>
    <row r="500" spans="1:17" hidden="1" x14ac:dyDescent="0.2">
      <c r="A500">
        <v>50000249</v>
      </c>
      <c r="B500">
        <v>1390650</v>
      </c>
      <c r="C500" t="s">
        <v>817</v>
      </c>
      <c r="D500">
        <v>8040056822</v>
      </c>
      <c r="E500" s="6" t="s">
        <v>877</v>
      </c>
      <c r="F500">
        <v>6575466</v>
      </c>
      <c r="H500">
        <v>0</v>
      </c>
      <c r="I500">
        <v>0</v>
      </c>
      <c r="J500" s="2">
        <v>13835</v>
      </c>
      <c r="K500" s="2">
        <v>0</v>
      </c>
      <c r="L500" s="2">
        <v>0</v>
      </c>
      <c r="M500" s="2">
        <v>13835</v>
      </c>
      <c r="N500" s="11">
        <f>VLOOKUP(P500,'CODIGOS RENTISTICOS'!$A$2:E1540,2,FALSE)</f>
        <v>96400000</v>
      </c>
      <c r="O500" s="11">
        <f>VLOOKUP(P500,'CODIGOS RENTISTICOS'!$A$2:F3707,3,FALSE)</f>
        <v>370101</v>
      </c>
      <c r="P500">
        <v>121280</v>
      </c>
      <c r="Q500" s="2">
        <v>13835</v>
      </c>
    </row>
    <row r="501" spans="1:17" hidden="1" x14ac:dyDescent="0.2">
      <c r="A501">
        <v>50000249</v>
      </c>
      <c r="B501">
        <v>614482</v>
      </c>
      <c r="C501" t="s">
        <v>811</v>
      </c>
      <c r="D501">
        <v>94256307</v>
      </c>
      <c r="E501" s="6" t="s">
        <v>877</v>
      </c>
      <c r="F501">
        <v>4038657</v>
      </c>
      <c r="H501">
        <v>0</v>
      </c>
      <c r="I501">
        <v>0</v>
      </c>
      <c r="J501" s="2">
        <v>7000</v>
      </c>
      <c r="K501" s="2">
        <v>0</v>
      </c>
      <c r="L501" s="2">
        <v>0</v>
      </c>
      <c r="M501" s="2">
        <v>7000</v>
      </c>
      <c r="N501" s="11">
        <f>VLOOKUP(P501,'CODIGOS RENTISTICOS'!$A$2:E1541,2,FALSE)</f>
        <v>825000000</v>
      </c>
      <c r="O501" s="11">
        <f>VLOOKUP(P501,'CODIGOS RENTISTICOS'!$A$2:F3708,3,FALSE)</f>
        <v>150109</v>
      </c>
      <c r="P501">
        <v>121245</v>
      </c>
      <c r="Q501" s="2">
        <v>7000</v>
      </c>
    </row>
    <row r="502" spans="1:17" hidden="1" x14ac:dyDescent="0.2">
      <c r="A502">
        <v>50000249</v>
      </c>
      <c r="B502">
        <v>711476</v>
      </c>
      <c r="C502" t="s">
        <v>811</v>
      </c>
      <c r="D502">
        <v>94393555</v>
      </c>
      <c r="E502" s="6" t="s">
        <v>877</v>
      </c>
      <c r="F502">
        <v>6680303</v>
      </c>
      <c r="H502">
        <v>0</v>
      </c>
      <c r="I502">
        <v>0</v>
      </c>
      <c r="J502" s="2">
        <v>7000</v>
      </c>
      <c r="K502" s="2">
        <v>0</v>
      </c>
      <c r="L502" s="2">
        <v>0</v>
      </c>
      <c r="M502" s="2">
        <v>7000</v>
      </c>
      <c r="N502" s="11">
        <f>VLOOKUP(P502,'CODIGOS RENTISTICOS'!$A$2:E1542,2,FALSE)</f>
        <v>825000000</v>
      </c>
      <c r="O502" s="11">
        <f>VLOOKUP(P502,'CODIGOS RENTISTICOS'!$A$2:F3709,3,FALSE)</f>
        <v>150109</v>
      </c>
      <c r="P502">
        <v>121245</v>
      </c>
      <c r="Q502" s="2">
        <v>7000</v>
      </c>
    </row>
    <row r="503" spans="1:17" hidden="1" x14ac:dyDescent="0.2">
      <c r="A503">
        <v>50000249</v>
      </c>
      <c r="B503">
        <v>407345</v>
      </c>
      <c r="C503" t="s">
        <v>563</v>
      </c>
      <c r="D503">
        <v>14894491</v>
      </c>
      <c r="E503" s="6" t="s">
        <v>877</v>
      </c>
      <c r="F503">
        <v>2285431</v>
      </c>
      <c r="H503">
        <v>0</v>
      </c>
      <c r="I503">
        <v>0</v>
      </c>
      <c r="J503" s="2">
        <v>5000</v>
      </c>
      <c r="K503" s="2">
        <v>0</v>
      </c>
      <c r="L503" s="2">
        <v>0</v>
      </c>
      <c r="M503" s="2">
        <v>5000</v>
      </c>
      <c r="N503" s="11">
        <f>VLOOKUP(P503,'CODIGOS RENTISTICOS'!$A$2:E1543,2,FALSE)</f>
        <v>825000000</v>
      </c>
      <c r="O503" s="11">
        <f>VLOOKUP(P503,'CODIGOS RENTISTICOS'!$A$2:F3710,3,FALSE)</f>
        <v>150109</v>
      </c>
      <c r="P503">
        <v>121245</v>
      </c>
      <c r="Q503" s="2">
        <v>5000</v>
      </c>
    </row>
    <row r="504" spans="1:17" hidden="1" x14ac:dyDescent="0.2">
      <c r="A504">
        <v>50000249</v>
      </c>
      <c r="B504">
        <v>632589</v>
      </c>
      <c r="C504" t="s">
        <v>717</v>
      </c>
      <c r="D504">
        <v>40990749</v>
      </c>
      <c r="E504" s="6" t="s">
        <v>877</v>
      </c>
      <c r="F504">
        <v>5120120</v>
      </c>
      <c r="H504">
        <v>0</v>
      </c>
      <c r="I504">
        <v>0</v>
      </c>
      <c r="J504" s="2">
        <v>55350</v>
      </c>
      <c r="K504" s="2">
        <v>0</v>
      </c>
      <c r="L504" s="2">
        <v>0</v>
      </c>
      <c r="M504" s="2">
        <v>55350</v>
      </c>
      <c r="N504" s="11">
        <f>VLOOKUP(P504,'CODIGOS RENTISTICOS'!$A$2:E1544,2,FALSE)</f>
        <v>96300000</v>
      </c>
      <c r="O504" s="11">
        <f>VLOOKUP(P504,'CODIGOS RENTISTICOS'!$A$2:F3711,3,FALSE)</f>
        <v>360101</v>
      </c>
      <c r="P504">
        <v>121270</v>
      </c>
      <c r="Q504" s="2">
        <v>55350</v>
      </c>
    </row>
    <row r="505" spans="1:17" hidden="1" x14ac:dyDescent="0.2">
      <c r="A505">
        <v>50000249</v>
      </c>
      <c r="B505">
        <v>8511557</v>
      </c>
      <c r="C505" t="s">
        <v>564</v>
      </c>
      <c r="D505">
        <v>64570042</v>
      </c>
      <c r="E505" s="6" t="s">
        <v>877</v>
      </c>
      <c r="F505">
        <v>2804071</v>
      </c>
      <c r="H505">
        <v>0</v>
      </c>
      <c r="I505">
        <v>0</v>
      </c>
      <c r="J505" s="2">
        <v>55350</v>
      </c>
      <c r="K505" s="2">
        <v>0</v>
      </c>
      <c r="L505" s="2">
        <v>0</v>
      </c>
      <c r="M505" s="2">
        <v>55350</v>
      </c>
      <c r="N505" s="11">
        <f>VLOOKUP(P505,'CODIGOS RENTISTICOS'!$A$2:E1545,2,FALSE)</f>
        <v>96300000</v>
      </c>
      <c r="O505" s="11">
        <f>VLOOKUP(P505,'CODIGOS RENTISTICOS'!$A$2:F3712,3,FALSE)</f>
        <v>360101</v>
      </c>
      <c r="P505">
        <v>121270</v>
      </c>
      <c r="Q505" s="2">
        <v>55350</v>
      </c>
    </row>
    <row r="506" spans="1:17" hidden="1" x14ac:dyDescent="0.2">
      <c r="A506">
        <v>50000249</v>
      </c>
      <c r="B506">
        <v>8511987</v>
      </c>
      <c r="C506" t="s">
        <v>564</v>
      </c>
      <c r="D506">
        <v>72224719</v>
      </c>
      <c r="E506" s="6" t="s">
        <v>877</v>
      </c>
      <c r="F506">
        <v>2801623</v>
      </c>
      <c r="H506">
        <v>0</v>
      </c>
      <c r="I506">
        <v>0</v>
      </c>
      <c r="J506" s="2">
        <v>55350</v>
      </c>
      <c r="K506" s="2">
        <v>0</v>
      </c>
      <c r="L506" s="2">
        <v>0</v>
      </c>
      <c r="M506" s="2">
        <v>55350</v>
      </c>
      <c r="N506" s="11">
        <f>VLOOKUP(P506,'CODIGOS RENTISTICOS'!$A$2:E1546,2,FALSE)</f>
        <v>96300000</v>
      </c>
      <c r="O506" s="11">
        <f>VLOOKUP(P506,'CODIGOS RENTISTICOS'!$A$2:F3713,3,FALSE)</f>
        <v>360101</v>
      </c>
      <c r="P506">
        <v>121270</v>
      </c>
      <c r="Q506" s="2">
        <v>55350</v>
      </c>
    </row>
    <row r="507" spans="1:17" hidden="1" x14ac:dyDescent="0.2">
      <c r="A507">
        <v>50000249</v>
      </c>
      <c r="B507">
        <v>10013884</v>
      </c>
      <c r="C507" t="s">
        <v>595</v>
      </c>
      <c r="D507">
        <v>18931231</v>
      </c>
      <c r="E507" s="6" t="s">
        <v>877</v>
      </c>
      <c r="F507">
        <v>3687895</v>
      </c>
      <c r="H507">
        <v>0</v>
      </c>
      <c r="I507">
        <v>0</v>
      </c>
      <c r="J507" s="2">
        <v>7000</v>
      </c>
      <c r="K507" s="2">
        <v>0</v>
      </c>
      <c r="L507" s="2">
        <v>0</v>
      </c>
      <c r="M507" s="2">
        <v>7000</v>
      </c>
      <c r="N507" s="11">
        <f>VLOOKUP(P507,'CODIGOS RENTISTICOS'!$A$2:E1547,2,FALSE)</f>
        <v>825000000</v>
      </c>
      <c r="O507" s="11">
        <f>VLOOKUP(P507,'CODIGOS RENTISTICOS'!$A$2:F3714,3,FALSE)</f>
        <v>150109</v>
      </c>
      <c r="P507">
        <v>121245</v>
      </c>
      <c r="Q507" s="2">
        <v>7000</v>
      </c>
    </row>
    <row r="508" spans="1:17" hidden="1" x14ac:dyDescent="0.2">
      <c r="A508">
        <v>50000249</v>
      </c>
      <c r="B508">
        <v>10013885</v>
      </c>
      <c r="C508" t="s">
        <v>595</v>
      </c>
      <c r="D508">
        <v>8731924</v>
      </c>
      <c r="E508" s="6" t="s">
        <v>877</v>
      </c>
      <c r="F508">
        <v>3687895</v>
      </c>
      <c r="H508">
        <v>0</v>
      </c>
      <c r="I508">
        <v>0</v>
      </c>
      <c r="J508" s="2">
        <v>7000</v>
      </c>
      <c r="K508" s="2">
        <v>0</v>
      </c>
      <c r="L508" s="2">
        <v>0</v>
      </c>
      <c r="M508" s="2">
        <v>7000</v>
      </c>
      <c r="N508" s="11">
        <f>VLOOKUP(P508,'CODIGOS RENTISTICOS'!$A$2:E1548,2,FALSE)</f>
        <v>825000000</v>
      </c>
      <c r="O508" s="11">
        <f>VLOOKUP(P508,'CODIGOS RENTISTICOS'!$A$2:F3715,3,FALSE)</f>
        <v>150109</v>
      </c>
      <c r="P508">
        <v>121245</v>
      </c>
      <c r="Q508" s="2">
        <v>7000</v>
      </c>
    </row>
    <row r="509" spans="1:17" hidden="1" x14ac:dyDescent="0.2">
      <c r="A509">
        <v>50000249</v>
      </c>
      <c r="B509">
        <v>10013886</v>
      </c>
      <c r="C509" t="s">
        <v>595</v>
      </c>
      <c r="D509">
        <v>8507555</v>
      </c>
      <c r="E509" s="6" t="s">
        <v>877</v>
      </c>
      <c r="F509">
        <v>3687895</v>
      </c>
      <c r="H509">
        <v>0</v>
      </c>
      <c r="I509">
        <v>0</v>
      </c>
      <c r="J509" s="2">
        <v>7000</v>
      </c>
      <c r="K509" s="2">
        <v>0</v>
      </c>
      <c r="L509" s="2">
        <v>0</v>
      </c>
      <c r="M509" s="2">
        <v>7000</v>
      </c>
      <c r="N509" s="11">
        <f>VLOOKUP(P509,'CODIGOS RENTISTICOS'!$A$2:E1549,2,FALSE)</f>
        <v>825000000</v>
      </c>
      <c r="O509" s="11">
        <f>VLOOKUP(P509,'CODIGOS RENTISTICOS'!$A$2:F3716,3,FALSE)</f>
        <v>150109</v>
      </c>
      <c r="P509">
        <v>121245</v>
      </c>
      <c r="Q509" s="2">
        <v>7000</v>
      </c>
    </row>
    <row r="510" spans="1:17" hidden="1" x14ac:dyDescent="0.2">
      <c r="A510">
        <v>50000249</v>
      </c>
      <c r="B510">
        <v>10013899</v>
      </c>
      <c r="C510" t="s">
        <v>595</v>
      </c>
      <c r="D510">
        <v>8020087991</v>
      </c>
      <c r="E510" s="6" t="s">
        <v>877</v>
      </c>
      <c r="F510">
        <v>3700853</v>
      </c>
      <c r="H510">
        <v>0</v>
      </c>
      <c r="I510">
        <v>0</v>
      </c>
      <c r="J510" s="2">
        <v>10000</v>
      </c>
      <c r="K510" s="2">
        <v>0</v>
      </c>
      <c r="L510" s="2">
        <v>0</v>
      </c>
      <c r="M510" s="2">
        <v>10000</v>
      </c>
      <c r="N510" s="11">
        <f>VLOOKUP(P510,'CODIGOS RENTISTICOS'!$A$2:E1550,2,FALSE)</f>
        <v>825000000</v>
      </c>
      <c r="O510" s="11">
        <f>VLOOKUP(P510,'CODIGOS RENTISTICOS'!$A$2:F3717,3,FALSE)</f>
        <v>150109</v>
      </c>
      <c r="P510">
        <v>121245</v>
      </c>
      <c r="Q510" s="2">
        <v>10000</v>
      </c>
    </row>
    <row r="511" spans="1:17" hidden="1" x14ac:dyDescent="0.2">
      <c r="A511">
        <v>50000249</v>
      </c>
      <c r="B511">
        <v>233132</v>
      </c>
      <c r="C511" t="s">
        <v>591</v>
      </c>
      <c r="D511">
        <v>79747476</v>
      </c>
      <c r="E511" s="6" t="s">
        <v>877</v>
      </c>
      <c r="F511">
        <v>2628035</v>
      </c>
      <c r="H511">
        <v>0</v>
      </c>
      <c r="I511">
        <v>0</v>
      </c>
      <c r="J511" s="2">
        <v>7000</v>
      </c>
      <c r="K511" s="2">
        <v>0</v>
      </c>
      <c r="L511" s="2">
        <v>0</v>
      </c>
      <c r="M511" s="2">
        <v>7000</v>
      </c>
      <c r="N511" s="11">
        <f>VLOOKUP(P511,'CODIGOS RENTISTICOS'!$A$2:E1551,2,FALSE)</f>
        <v>825000000</v>
      </c>
      <c r="O511" s="11">
        <f>VLOOKUP(P511,'CODIGOS RENTISTICOS'!$A$2:F3718,3,FALSE)</f>
        <v>150109</v>
      </c>
      <c r="P511">
        <v>121245</v>
      </c>
      <c r="Q511" s="2">
        <v>7000</v>
      </c>
    </row>
    <row r="512" spans="1:17" hidden="1" x14ac:dyDescent="0.2">
      <c r="A512">
        <v>50000249</v>
      </c>
      <c r="B512">
        <v>6476705</v>
      </c>
      <c r="C512" t="s">
        <v>591</v>
      </c>
      <c r="D512">
        <v>8600020959</v>
      </c>
      <c r="E512" s="6" t="s">
        <v>877</v>
      </c>
      <c r="F512">
        <v>4178500</v>
      </c>
      <c r="H512">
        <v>0</v>
      </c>
      <c r="I512">
        <v>0</v>
      </c>
      <c r="J512" s="2">
        <v>64000</v>
      </c>
      <c r="K512" s="2">
        <v>0</v>
      </c>
      <c r="L512" s="2">
        <v>0</v>
      </c>
      <c r="M512" s="2">
        <v>64000</v>
      </c>
      <c r="N512" s="11">
        <f>VLOOKUP(P512,'CODIGOS RENTISTICOS'!$A$2:E1552,2,FALSE)</f>
        <v>825000000</v>
      </c>
      <c r="O512" s="11">
        <f>VLOOKUP(P512,'CODIGOS RENTISTICOS'!$A$2:F3719,3,FALSE)</f>
        <v>150109</v>
      </c>
      <c r="P512">
        <v>121245</v>
      </c>
      <c r="Q512" s="2">
        <v>64000</v>
      </c>
    </row>
    <row r="513" spans="1:17" hidden="1" x14ac:dyDescent="0.2">
      <c r="A513">
        <v>50000249</v>
      </c>
      <c r="B513">
        <v>1202522</v>
      </c>
      <c r="C513" t="s">
        <v>591</v>
      </c>
      <c r="D513">
        <v>8903127496</v>
      </c>
      <c r="E513" s="6" t="s">
        <v>878</v>
      </c>
      <c r="F513">
        <v>2851015</v>
      </c>
      <c r="H513">
        <v>0</v>
      </c>
      <c r="I513">
        <v>0</v>
      </c>
      <c r="J513" s="2">
        <v>98000</v>
      </c>
      <c r="K513" s="2">
        <v>0</v>
      </c>
      <c r="L513" s="2">
        <v>0</v>
      </c>
      <c r="M513" s="2">
        <v>98000</v>
      </c>
      <c r="N513" s="11">
        <f>VLOOKUP(P513,'CODIGOS RENTISTICOS'!$A$2:E1553,2,FALSE)</f>
        <v>825000000</v>
      </c>
      <c r="O513" s="11">
        <f>VLOOKUP(P513,'CODIGOS RENTISTICOS'!$A$2:F3720,3,FALSE)</f>
        <v>150109</v>
      </c>
      <c r="P513">
        <v>121245</v>
      </c>
      <c r="Q513" s="2">
        <v>98000</v>
      </c>
    </row>
    <row r="514" spans="1:17" hidden="1" x14ac:dyDescent="0.2">
      <c r="A514">
        <v>50000249</v>
      </c>
      <c r="B514">
        <v>1252730</v>
      </c>
      <c r="C514" t="s">
        <v>591</v>
      </c>
      <c r="D514">
        <v>19353560</v>
      </c>
      <c r="E514" s="6" t="s">
        <v>878</v>
      </c>
      <c r="F514">
        <v>4532166</v>
      </c>
      <c r="H514">
        <v>0</v>
      </c>
      <c r="I514">
        <v>0</v>
      </c>
      <c r="J514" s="2">
        <v>5000</v>
      </c>
      <c r="K514" s="2">
        <v>0</v>
      </c>
      <c r="L514" s="2">
        <v>0</v>
      </c>
      <c r="M514" s="2">
        <v>5000</v>
      </c>
      <c r="N514" s="11">
        <f>VLOOKUP(P514,'CODIGOS RENTISTICOS'!$A$2:E1554,2,FALSE)</f>
        <v>825000000</v>
      </c>
      <c r="O514" s="11">
        <f>VLOOKUP(P514,'CODIGOS RENTISTICOS'!$A$2:F3721,3,FALSE)</f>
        <v>150109</v>
      </c>
      <c r="P514">
        <v>121245</v>
      </c>
      <c r="Q514" s="2">
        <v>5000</v>
      </c>
    </row>
    <row r="515" spans="1:17" hidden="1" x14ac:dyDescent="0.2">
      <c r="A515">
        <v>50000249</v>
      </c>
      <c r="B515">
        <v>1252736</v>
      </c>
      <c r="C515" t="s">
        <v>591</v>
      </c>
      <c r="D515">
        <v>79348719</v>
      </c>
      <c r="E515" s="6" t="s">
        <v>878</v>
      </c>
      <c r="F515">
        <v>6852956</v>
      </c>
      <c r="H515">
        <v>0</v>
      </c>
      <c r="I515">
        <v>0</v>
      </c>
      <c r="J515" s="2">
        <v>5000</v>
      </c>
      <c r="K515" s="2">
        <v>0</v>
      </c>
      <c r="L515" s="2">
        <v>0</v>
      </c>
      <c r="M515" s="2">
        <v>5000</v>
      </c>
      <c r="N515" s="11">
        <f>VLOOKUP(P515,'CODIGOS RENTISTICOS'!$A$2:E1555,2,FALSE)</f>
        <v>825000000</v>
      </c>
      <c r="O515" s="11">
        <f>VLOOKUP(P515,'CODIGOS RENTISTICOS'!$A$2:F3722,3,FALSE)</f>
        <v>150109</v>
      </c>
      <c r="P515">
        <v>121245</v>
      </c>
      <c r="Q515" s="2">
        <v>5000</v>
      </c>
    </row>
    <row r="516" spans="1:17" hidden="1" x14ac:dyDescent="0.2">
      <c r="A516">
        <v>50000249</v>
      </c>
      <c r="B516">
        <v>1252737</v>
      </c>
      <c r="C516" t="s">
        <v>591</v>
      </c>
      <c r="D516">
        <v>79575969</v>
      </c>
      <c r="E516" s="6" t="s">
        <v>878</v>
      </c>
      <c r="F516">
        <v>0</v>
      </c>
      <c r="H516">
        <v>0</v>
      </c>
      <c r="I516">
        <v>0</v>
      </c>
      <c r="J516" s="2">
        <v>5000</v>
      </c>
      <c r="K516" s="2">
        <v>0</v>
      </c>
      <c r="L516" s="2">
        <v>0</v>
      </c>
      <c r="M516" s="2">
        <v>5000</v>
      </c>
      <c r="N516" s="11">
        <f>VLOOKUP(P516,'CODIGOS RENTISTICOS'!$A$2:E1556,2,FALSE)</f>
        <v>825000000</v>
      </c>
      <c r="O516" s="11">
        <f>VLOOKUP(P516,'CODIGOS RENTISTICOS'!$A$2:F3723,3,FALSE)</f>
        <v>150109</v>
      </c>
      <c r="P516">
        <v>121245</v>
      </c>
      <c r="Q516" s="2">
        <v>5000</v>
      </c>
    </row>
    <row r="517" spans="1:17" hidden="1" x14ac:dyDescent="0.2">
      <c r="A517">
        <v>50000249</v>
      </c>
      <c r="B517">
        <v>853206</v>
      </c>
      <c r="C517" t="s">
        <v>591</v>
      </c>
      <c r="D517">
        <v>8002401095</v>
      </c>
      <c r="E517" s="6" t="s">
        <v>878</v>
      </c>
      <c r="F517">
        <v>4105029</v>
      </c>
      <c r="H517">
        <v>0</v>
      </c>
      <c r="I517">
        <v>0</v>
      </c>
      <c r="J517" s="2">
        <v>63000</v>
      </c>
      <c r="K517" s="2">
        <v>0</v>
      </c>
      <c r="L517" s="2">
        <v>0</v>
      </c>
      <c r="M517" s="2">
        <v>63000</v>
      </c>
      <c r="N517" s="11">
        <f>VLOOKUP(P517,'CODIGOS RENTISTICOS'!$A$2:E1557,2,FALSE)</f>
        <v>825000000</v>
      </c>
      <c r="O517" s="11">
        <f>VLOOKUP(P517,'CODIGOS RENTISTICOS'!$A$2:F3724,3,FALSE)</f>
        <v>150109</v>
      </c>
      <c r="P517">
        <v>121245</v>
      </c>
      <c r="Q517" s="2">
        <v>63000</v>
      </c>
    </row>
    <row r="518" spans="1:17" hidden="1" x14ac:dyDescent="0.2">
      <c r="A518">
        <v>50000249</v>
      </c>
      <c r="B518">
        <v>1383232</v>
      </c>
      <c r="C518" t="s">
        <v>591</v>
      </c>
      <c r="D518">
        <v>6887673</v>
      </c>
      <c r="E518" s="6" t="s">
        <v>878</v>
      </c>
      <c r="F518">
        <v>7280328</v>
      </c>
      <c r="H518">
        <v>0</v>
      </c>
      <c r="I518">
        <v>0</v>
      </c>
      <c r="J518" s="2">
        <v>7000</v>
      </c>
      <c r="K518" s="2">
        <v>0</v>
      </c>
      <c r="L518" s="2">
        <v>0</v>
      </c>
      <c r="M518" s="2">
        <v>7000</v>
      </c>
      <c r="N518" s="11">
        <f>VLOOKUP(P518,'CODIGOS RENTISTICOS'!$A$2:E1558,2,FALSE)</f>
        <v>825000000</v>
      </c>
      <c r="O518" s="11">
        <f>VLOOKUP(P518,'CODIGOS RENTISTICOS'!$A$2:F3725,3,FALSE)</f>
        <v>150109</v>
      </c>
      <c r="P518">
        <v>121245</v>
      </c>
      <c r="Q518" s="2">
        <v>7000</v>
      </c>
    </row>
    <row r="519" spans="1:17" hidden="1" x14ac:dyDescent="0.2">
      <c r="A519">
        <v>50000249</v>
      </c>
      <c r="B519">
        <v>1198589</v>
      </c>
      <c r="C519" t="s">
        <v>591</v>
      </c>
      <c r="D519">
        <v>8300900740</v>
      </c>
      <c r="E519" s="6" t="s">
        <v>878</v>
      </c>
      <c r="F519">
        <v>2672119</v>
      </c>
      <c r="H519">
        <v>0</v>
      </c>
      <c r="I519">
        <v>0</v>
      </c>
      <c r="J519" s="2">
        <v>23000</v>
      </c>
      <c r="K519" s="2">
        <v>0</v>
      </c>
      <c r="L519" s="2">
        <v>0</v>
      </c>
      <c r="M519" s="2">
        <v>23000</v>
      </c>
      <c r="N519" s="11">
        <f>VLOOKUP(P519,'CODIGOS RENTISTICOS'!$A$2:E1559,2,FALSE)</f>
        <v>96200000</v>
      </c>
      <c r="O519" s="11">
        <f>VLOOKUP(P519,'CODIGOS RENTISTICOS'!$A$2:F3726,3,FALSE)</f>
        <v>350101</v>
      </c>
      <c r="P519">
        <v>121230</v>
      </c>
      <c r="Q519" s="2">
        <v>23000</v>
      </c>
    </row>
    <row r="520" spans="1:17" hidden="1" x14ac:dyDescent="0.2">
      <c r="A520">
        <v>50000249</v>
      </c>
      <c r="B520">
        <v>929171</v>
      </c>
      <c r="C520" t="s">
        <v>591</v>
      </c>
      <c r="D520">
        <v>79312161</v>
      </c>
      <c r="E520" s="6" t="s">
        <v>878</v>
      </c>
      <c r="F520">
        <v>2559229</v>
      </c>
      <c r="H520">
        <v>0</v>
      </c>
      <c r="I520">
        <v>0</v>
      </c>
      <c r="J520" s="2">
        <v>42000</v>
      </c>
      <c r="K520" s="2">
        <v>0</v>
      </c>
      <c r="L520" s="2">
        <v>0</v>
      </c>
      <c r="M520" s="2">
        <v>42000</v>
      </c>
      <c r="N520" s="11">
        <f>VLOOKUP(P520,'CODIGOS RENTISTICOS'!$A$2:E1560,2,FALSE)</f>
        <v>825000000</v>
      </c>
      <c r="O520" s="11">
        <f>VLOOKUP(P520,'CODIGOS RENTISTICOS'!$A$2:F3727,3,FALSE)</f>
        <v>150109</v>
      </c>
      <c r="P520">
        <v>121245</v>
      </c>
      <c r="Q520" s="2">
        <v>42000</v>
      </c>
    </row>
    <row r="521" spans="1:17" hidden="1" x14ac:dyDescent="0.2">
      <c r="A521">
        <v>50000249</v>
      </c>
      <c r="B521">
        <v>1005768</v>
      </c>
      <c r="C521" t="s">
        <v>591</v>
      </c>
      <c r="D521">
        <v>17410782</v>
      </c>
      <c r="E521" s="6" t="s">
        <v>878</v>
      </c>
      <c r="F521">
        <v>4272464</v>
      </c>
      <c r="H521">
        <v>0</v>
      </c>
      <c r="I521">
        <v>0</v>
      </c>
      <c r="J521" s="2">
        <v>7000</v>
      </c>
      <c r="K521" s="2">
        <v>0</v>
      </c>
      <c r="L521" s="2">
        <v>0</v>
      </c>
      <c r="M521" s="2">
        <v>7000</v>
      </c>
      <c r="N521" s="11">
        <f>VLOOKUP(P521,'CODIGOS RENTISTICOS'!$A$2:E1561,2,FALSE)</f>
        <v>825000000</v>
      </c>
      <c r="O521" s="11">
        <f>VLOOKUP(P521,'CODIGOS RENTISTICOS'!$A$2:F3728,3,FALSE)</f>
        <v>150109</v>
      </c>
      <c r="P521">
        <v>121245</v>
      </c>
      <c r="Q521" s="2">
        <v>7000</v>
      </c>
    </row>
    <row r="522" spans="1:17" hidden="1" x14ac:dyDescent="0.2">
      <c r="A522">
        <v>50000249</v>
      </c>
      <c r="B522">
        <v>1005818</v>
      </c>
      <c r="C522" t="s">
        <v>591</v>
      </c>
      <c r="D522">
        <v>79152753</v>
      </c>
      <c r="E522" s="6" t="s">
        <v>878</v>
      </c>
      <c r="F522">
        <v>6932728</v>
      </c>
      <c r="H522">
        <v>0</v>
      </c>
      <c r="I522">
        <v>0</v>
      </c>
      <c r="J522" s="2">
        <v>7000</v>
      </c>
      <c r="K522" s="2">
        <v>0</v>
      </c>
      <c r="L522" s="2">
        <v>0</v>
      </c>
      <c r="M522" s="2">
        <v>7000</v>
      </c>
      <c r="N522" s="11">
        <f>VLOOKUP(P522,'CODIGOS RENTISTICOS'!$A$2:E1562,2,FALSE)</f>
        <v>825000000</v>
      </c>
      <c r="O522" s="11">
        <f>VLOOKUP(P522,'CODIGOS RENTISTICOS'!$A$2:F3729,3,FALSE)</f>
        <v>150109</v>
      </c>
      <c r="P522">
        <v>121245</v>
      </c>
      <c r="Q522" s="2">
        <v>7000</v>
      </c>
    </row>
    <row r="523" spans="1:17" hidden="1" x14ac:dyDescent="0.2">
      <c r="A523">
        <v>50000249</v>
      </c>
      <c r="B523">
        <v>933643</v>
      </c>
      <c r="C523" t="s">
        <v>591</v>
      </c>
      <c r="D523">
        <v>8050049120</v>
      </c>
      <c r="E523" s="6" t="s">
        <v>878</v>
      </c>
      <c r="F523">
        <v>3710355</v>
      </c>
      <c r="H523">
        <v>0</v>
      </c>
      <c r="I523">
        <v>0</v>
      </c>
      <c r="J523" s="2">
        <v>5000</v>
      </c>
      <c r="K523" s="2">
        <v>0</v>
      </c>
      <c r="L523" s="2">
        <v>0</v>
      </c>
      <c r="M523" s="2">
        <v>5000</v>
      </c>
      <c r="N523" s="11">
        <f>VLOOKUP(P523,'CODIGOS RENTISTICOS'!$A$2:E1563,2,FALSE)</f>
        <v>825000000</v>
      </c>
      <c r="O523" s="11">
        <f>VLOOKUP(P523,'CODIGOS RENTISTICOS'!$A$2:F3730,3,FALSE)</f>
        <v>150109</v>
      </c>
      <c r="P523">
        <v>121245</v>
      </c>
      <c r="Q523" s="2">
        <v>5000</v>
      </c>
    </row>
    <row r="524" spans="1:17" hidden="1" x14ac:dyDescent="0.2">
      <c r="A524">
        <v>50000249</v>
      </c>
      <c r="B524">
        <v>933644</v>
      </c>
      <c r="C524" t="s">
        <v>591</v>
      </c>
      <c r="D524">
        <v>8050049120</v>
      </c>
      <c r="E524" s="6" t="s">
        <v>878</v>
      </c>
      <c r="F524">
        <v>3710355</v>
      </c>
      <c r="H524">
        <v>0</v>
      </c>
      <c r="I524">
        <v>0</v>
      </c>
      <c r="J524" s="2">
        <v>5000</v>
      </c>
      <c r="K524" s="2">
        <v>0</v>
      </c>
      <c r="L524" s="2">
        <v>0</v>
      </c>
      <c r="M524" s="2">
        <v>5000</v>
      </c>
      <c r="N524" s="11">
        <f>VLOOKUP(P524,'CODIGOS RENTISTICOS'!$A$2:E1564,2,FALSE)</f>
        <v>825000000</v>
      </c>
      <c r="O524" s="11">
        <f>VLOOKUP(P524,'CODIGOS RENTISTICOS'!$A$2:F3731,3,FALSE)</f>
        <v>150109</v>
      </c>
      <c r="P524">
        <v>121245</v>
      </c>
      <c r="Q524" s="2">
        <v>5000</v>
      </c>
    </row>
    <row r="525" spans="1:17" hidden="1" x14ac:dyDescent="0.2">
      <c r="A525">
        <v>50000249</v>
      </c>
      <c r="B525">
        <v>933649</v>
      </c>
      <c r="C525" t="s">
        <v>591</v>
      </c>
      <c r="D525">
        <v>8050049120</v>
      </c>
      <c r="E525" s="6" t="s">
        <v>878</v>
      </c>
      <c r="F525">
        <v>3710355</v>
      </c>
      <c r="H525">
        <v>0</v>
      </c>
      <c r="I525">
        <v>0</v>
      </c>
      <c r="J525" s="2">
        <v>5000</v>
      </c>
      <c r="K525" s="2">
        <v>0</v>
      </c>
      <c r="L525" s="2">
        <v>0</v>
      </c>
      <c r="M525" s="2">
        <v>5000</v>
      </c>
      <c r="N525" s="11">
        <f>VLOOKUP(P525,'CODIGOS RENTISTICOS'!$A$2:E1565,2,FALSE)</f>
        <v>825000000</v>
      </c>
      <c r="O525" s="11">
        <f>VLOOKUP(P525,'CODIGOS RENTISTICOS'!$A$2:F3732,3,FALSE)</f>
        <v>150109</v>
      </c>
      <c r="P525">
        <v>121245</v>
      </c>
      <c r="Q525" s="2">
        <v>5000</v>
      </c>
    </row>
    <row r="526" spans="1:17" hidden="1" x14ac:dyDescent="0.2">
      <c r="A526">
        <v>50000249</v>
      </c>
      <c r="B526">
        <v>2198680</v>
      </c>
      <c r="C526" t="s">
        <v>591</v>
      </c>
      <c r="D526">
        <v>8300420570</v>
      </c>
      <c r="E526" s="6" t="s">
        <v>878</v>
      </c>
      <c r="F526">
        <v>2860870</v>
      </c>
      <c r="H526">
        <v>0</v>
      </c>
      <c r="I526">
        <v>0</v>
      </c>
      <c r="J526" s="2">
        <v>7000</v>
      </c>
      <c r="K526" s="2">
        <v>0</v>
      </c>
      <c r="L526" s="2">
        <v>0</v>
      </c>
      <c r="M526" s="2">
        <v>7000</v>
      </c>
      <c r="N526" s="11">
        <f>VLOOKUP(P526,'CODIGOS RENTISTICOS'!$A$2:E1566,2,FALSE)</f>
        <v>825000000</v>
      </c>
      <c r="O526" s="11">
        <f>VLOOKUP(P526,'CODIGOS RENTISTICOS'!$A$2:F3733,3,FALSE)</f>
        <v>150109</v>
      </c>
      <c r="P526">
        <v>121245</v>
      </c>
      <c r="Q526" s="2">
        <v>7000</v>
      </c>
    </row>
    <row r="527" spans="1:17" hidden="1" x14ac:dyDescent="0.2">
      <c r="A527">
        <v>50000249</v>
      </c>
      <c r="B527">
        <v>1254178</v>
      </c>
      <c r="C527" t="s">
        <v>591</v>
      </c>
      <c r="D527">
        <v>8600149171</v>
      </c>
      <c r="E527" s="6" t="s">
        <v>878</v>
      </c>
      <c r="F527">
        <v>3267450</v>
      </c>
      <c r="H527">
        <v>0</v>
      </c>
      <c r="I527">
        <v>0</v>
      </c>
      <c r="J527" s="2">
        <v>7000</v>
      </c>
      <c r="K527" s="2">
        <v>0</v>
      </c>
      <c r="L527" s="2">
        <v>0</v>
      </c>
      <c r="M527" s="2">
        <v>7000</v>
      </c>
      <c r="N527" s="11">
        <f>VLOOKUP(P527,'CODIGOS RENTISTICOS'!$A$2:E1567,2,FALSE)</f>
        <v>825000000</v>
      </c>
      <c r="O527" s="11">
        <f>VLOOKUP(P527,'CODIGOS RENTISTICOS'!$A$2:F3734,3,FALSE)</f>
        <v>150109</v>
      </c>
      <c r="P527">
        <v>121245</v>
      </c>
      <c r="Q527" s="2">
        <v>7000</v>
      </c>
    </row>
    <row r="528" spans="1:17" hidden="1" x14ac:dyDescent="0.2">
      <c r="A528">
        <v>50000249</v>
      </c>
      <c r="B528">
        <v>1085049</v>
      </c>
      <c r="C528" t="s">
        <v>591</v>
      </c>
      <c r="D528">
        <v>93434266</v>
      </c>
      <c r="E528" s="6" t="s">
        <v>878</v>
      </c>
      <c r="F528">
        <v>3411099</v>
      </c>
      <c r="H528">
        <v>0</v>
      </c>
      <c r="I528">
        <v>0</v>
      </c>
      <c r="J528" s="2">
        <v>5000</v>
      </c>
      <c r="K528" s="2">
        <v>0</v>
      </c>
      <c r="L528" s="2">
        <v>0</v>
      </c>
      <c r="M528" s="2">
        <v>5000</v>
      </c>
      <c r="N528" s="11">
        <f>VLOOKUP(P528,'CODIGOS RENTISTICOS'!$A$2:E1568,2,FALSE)</f>
        <v>825000000</v>
      </c>
      <c r="O528" s="11">
        <f>VLOOKUP(P528,'CODIGOS RENTISTICOS'!$A$2:F3735,3,FALSE)</f>
        <v>150109</v>
      </c>
      <c r="P528">
        <v>121245</v>
      </c>
      <c r="Q528" s="2">
        <v>5000</v>
      </c>
    </row>
    <row r="529" spans="1:17" hidden="1" x14ac:dyDescent="0.2">
      <c r="A529">
        <v>50000249</v>
      </c>
      <c r="B529">
        <v>1159522</v>
      </c>
      <c r="C529" t="s">
        <v>591</v>
      </c>
      <c r="D529">
        <v>8301008923</v>
      </c>
      <c r="E529" s="6" t="s">
        <v>878</v>
      </c>
      <c r="F529">
        <v>5606755</v>
      </c>
      <c r="H529">
        <v>0</v>
      </c>
      <c r="I529">
        <v>0</v>
      </c>
      <c r="J529" s="2">
        <v>334000</v>
      </c>
      <c r="K529" s="2">
        <v>0</v>
      </c>
      <c r="L529" s="2">
        <v>0</v>
      </c>
      <c r="M529" s="2">
        <v>334000</v>
      </c>
      <c r="N529" s="11">
        <f>VLOOKUP(P529,'CODIGOS RENTISTICOS'!$A$2:E1569,2,FALSE)</f>
        <v>96200000</v>
      </c>
      <c r="O529" s="11">
        <f>VLOOKUP(P529,'CODIGOS RENTISTICOS'!$A$2:F3736,3,FALSE)</f>
        <v>350101</v>
      </c>
      <c r="P529">
        <v>121230</v>
      </c>
      <c r="Q529" s="2">
        <v>334000</v>
      </c>
    </row>
    <row r="530" spans="1:17" hidden="1" x14ac:dyDescent="0.2">
      <c r="A530">
        <v>50000249</v>
      </c>
      <c r="B530">
        <v>1114775</v>
      </c>
      <c r="C530" t="s">
        <v>591</v>
      </c>
      <c r="D530">
        <v>231037</v>
      </c>
      <c r="E530" s="6" t="s">
        <v>878</v>
      </c>
      <c r="F530">
        <v>8422742</v>
      </c>
      <c r="H530">
        <v>0</v>
      </c>
      <c r="I530">
        <v>0</v>
      </c>
      <c r="J530" s="2">
        <v>2767</v>
      </c>
      <c r="K530" s="2">
        <v>0</v>
      </c>
      <c r="L530" s="2">
        <v>0</v>
      </c>
      <c r="M530" s="2">
        <v>2767</v>
      </c>
      <c r="N530" s="11">
        <f>VLOOKUP(P530,'CODIGOS RENTISTICOS'!$A$2:E1570,2,FALSE)</f>
        <v>96400000</v>
      </c>
      <c r="O530" s="11">
        <f>VLOOKUP(P530,'CODIGOS RENTISTICOS'!$A$2:F3737,3,FALSE)</f>
        <v>370101</v>
      </c>
      <c r="P530">
        <v>121280</v>
      </c>
      <c r="Q530" s="2">
        <v>2767</v>
      </c>
    </row>
    <row r="531" spans="1:17" hidden="1" x14ac:dyDescent="0.2">
      <c r="A531">
        <v>50000249</v>
      </c>
      <c r="B531">
        <v>1114776</v>
      </c>
      <c r="C531" t="s">
        <v>591</v>
      </c>
      <c r="D531">
        <v>231037</v>
      </c>
      <c r="E531" s="6" t="s">
        <v>878</v>
      </c>
      <c r="F531">
        <v>8422742</v>
      </c>
      <c r="H531">
        <v>0</v>
      </c>
      <c r="I531">
        <v>0</v>
      </c>
      <c r="J531" s="2">
        <v>2767</v>
      </c>
      <c r="K531" s="2">
        <v>0</v>
      </c>
      <c r="L531" s="2">
        <v>0</v>
      </c>
      <c r="M531" s="2">
        <v>2767</v>
      </c>
      <c r="N531" s="11">
        <f>VLOOKUP(P531,'CODIGOS RENTISTICOS'!$A$2:E1571,2,FALSE)</f>
        <v>96400000</v>
      </c>
      <c r="O531" s="11">
        <f>VLOOKUP(P531,'CODIGOS RENTISTICOS'!$A$2:F3738,3,FALSE)</f>
        <v>370101</v>
      </c>
      <c r="P531">
        <v>121280</v>
      </c>
      <c r="Q531" s="2">
        <v>2767</v>
      </c>
    </row>
    <row r="532" spans="1:17" hidden="1" x14ac:dyDescent="0.2">
      <c r="A532">
        <v>50000249</v>
      </c>
      <c r="B532">
        <v>1285574</v>
      </c>
      <c r="C532" t="s">
        <v>591</v>
      </c>
      <c r="D532">
        <v>79435761</v>
      </c>
      <c r="E532" s="6" t="s">
        <v>878</v>
      </c>
      <c r="F532">
        <v>4343185</v>
      </c>
      <c r="H532">
        <v>0</v>
      </c>
      <c r="I532">
        <v>0</v>
      </c>
      <c r="J532" s="2">
        <v>5524</v>
      </c>
      <c r="K532" s="2">
        <v>0</v>
      </c>
      <c r="L532" s="2">
        <v>0</v>
      </c>
      <c r="M532" s="2">
        <v>5524</v>
      </c>
      <c r="N532" s="11">
        <f>VLOOKUP(P532,'CODIGOS RENTISTICOS'!$A$2:E1572,2,FALSE)</f>
        <v>96400000</v>
      </c>
      <c r="O532" s="11">
        <f>VLOOKUP(P532,'CODIGOS RENTISTICOS'!$A$2:F3739,3,FALSE)</f>
        <v>370101</v>
      </c>
      <c r="P532">
        <v>121280</v>
      </c>
      <c r="Q532" s="2">
        <v>5524</v>
      </c>
    </row>
    <row r="533" spans="1:17" hidden="1" x14ac:dyDescent="0.2">
      <c r="A533">
        <v>50000249</v>
      </c>
      <c r="B533">
        <v>774533</v>
      </c>
      <c r="C533" t="s">
        <v>591</v>
      </c>
      <c r="D533">
        <v>8605296864</v>
      </c>
      <c r="E533" s="6" t="s">
        <v>878</v>
      </c>
      <c r="F533">
        <v>5226331</v>
      </c>
      <c r="H533">
        <v>0</v>
      </c>
      <c r="I533">
        <v>0</v>
      </c>
      <c r="J533" s="2">
        <v>61000</v>
      </c>
      <c r="K533" s="2">
        <v>0</v>
      </c>
      <c r="L533" s="2">
        <v>0</v>
      </c>
      <c r="M533" s="2">
        <v>61000</v>
      </c>
      <c r="N533" s="11">
        <f>VLOOKUP(P533,'CODIGOS RENTISTICOS'!$A$2:E1573,2,FALSE)</f>
        <v>825000000</v>
      </c>
      <c r="O533" s="11">
        <f>VLOOKUP(P533,'CODIGOS RENTISTICOS'!$A$2:F3740,3,FALSE)</f>
        <v>150109</v>
      </c>
      <c r="P533">
        <v>121245</v>
      </c>
      <c r="Q533" s="2">
        <v>61000</v>
      </c>
    </row>
    <row r="534" spans="1:17" hidden="1" x14ac:dyDescent="0.2">
      <c r="A534">
        <v>50000249</v>
      </c>
      <c r="B534">
        <v>912086</v>
      </c>
      <c r="C534" t="s">
        <v>591</v>
      </c>
      <c r="D534">
        <v>17097741</v>
      </c>
      <c r="E534" s="6" t="s">
        <v>878</v>
      </c>
      <c r="F534">
        <v>2214531</v>
      </c>
      <c r="H534">
        <v>0</v>
      </c>
      <c r="I534">
        <v>0</v>
      </c>
      <c r="J534" s="2">
        <v>572000</v>
      </c>
      <c r="K534" s="2">
        <v>0</v>
      </c>
      <c r="L534" s="2">
        <v>0</v>
      </c>
      <c r="M534" s="2">
        <v>572000</v>
      </c>
      <c r="N534" s="11">
        <f>VLOOKUP(P534,'CODIGOS RENTISTICOS'!$A$2:E1574,2,FALSE)</f>
        <v>825000000</v>
      </c>
      <c r="O534" s="11">
        <f>VLOOKUP(P534,'CODIGOS RENTISTICOS'!$A$2:F3741,3,FALSE)</f>
        <v>150109</v>
      </c>
      <c r="P534">
        <v>121245</v>
      </c>
      <c r="Q534" s="2">
        <v>572000</v>
      </c>
    </row>
    <row r="535" spans="1:17" hidden="1" x14ac:dyDescent="0.2">
      <c r="A535">
        <v>50000249</v>
      </c>
      <c r="B535">
        <v>2750948</v>
      </c>
      <c r="C535" t="s">
        <v>591</v>
      </c>
      <c r="D535">
        <v>79685579</v>
      </c>
      <c r="E535" s="6" t="s">
        <v>878</v>
      </c>
      <c r="F535">
        <v>5277802</v>
      </c>
      <c r="H535">
        <v>0</v>
      </c>
      <c r="I535">
        <v>0</v>
      </c>
      <c r="J535" s="2">
        <v>5000</v>
      </c>
      <c r="K535" s="2">
        <v>0</v>
      </c>
      <c r="L535" s="2">
        <v>0</v>
      </c>
      <c r="M535" s="2">
        <v>5000</v>
      </c>
      <c r="N535" s="11">
        <f>VLOOKUP(P535,'CODIGOS RENTISTICOS'!$A$2:E1575,2,FALSE)</f>
        <v>825000000</v>
      </c>
      <c r="O535" s="11">
        <f>VLOOKUP(P535,'CODIGOS RENTISTICOS'!$A$2:F3742,3,FALSE)</f>
        <v>150109</v>
      </c>
      <c r="P535">
        <v>121245</v>
      </c>
      <c r="Q535" s="2">
        <v>5000</v>
      </c>
    </row>
    <row r="536" spans="1:17" hidden="1" x14ac:dyDescent="0.2">
      <c r="A536">
        <v>50000249</v>
      </c>
      <c r="B536">
        <v>9060009</v>
      </c>
      <c r="C536" t="s">
        <v>591</v>
      </c>
      <c r="D536">
        <v>3017114</v>
      </c>
      <c r="E536" s="6" t="s">
        <v>878</v>
      </c>
      <c r="F536">
        <v>0</v>
      </c>
      <c r="H536">
        <v>0</v>
      </c>
      <c r="I536">
        <v>0</v>
      </c>
      <c r="J536" s="2">
        <v>664000</v>
      </c>
      <c r="K536" s="2">
        <v>0</v>
      </c>
      <c r="L536" s="2">
        <v>0</v>
      </c>
      <c r="M536" s="2">
        <v>664000</v>
      </c>
      <c r="N536" s="11">
        <f>VLOOKUP(P536,'CODIGOS RENTISTICOS'!$A$2:E1576,2,FALSE)</f>
        <v>825000000</v>
      </c>
      <c r="O536" s="11">
        <f>VLOOKUP(P536,'CODIGOS RENTISTICOS'!$A$2:F3743,3,FALSE)</f>
        <v>150109</v>
      </c>
      <c r="P536">
        <v>121245</v>
      </c>
      <c r="Q536" s="2">
        <v>664000</v>
      </c>
    </row>
    <row r="537" spans="1:17" hidden="1" x14ac:dyDescent="0.2">
      <c r="A537">
        <v>50000249</v>
      </c>
      <c r="B537">
        <v>9061339</v>
      </c>
      <c r="C537" t="s">
        <v>591</v>
      </c>
      <c r="D537">
        <v>8604011911</v>
      </c>
      <c r="E537" s="6" t="s">
        <v>878</v>
      </c>
      <c r="F537">
        <v>3464214</v>
      </c>
      <c r="H537">
        <v>0</v>
      </c>
      <c r="I537">
        <v>0</v>
      </c>
      <c r="J537" s="2">
        <v>10000</v>
      </c>
      <c r="K537" s="2">
        <v>0</v>
      </c>
      <c r="L537" s="2">
        <v>0</v>
      </c>
      <c r="M537" s="2">
        <v>10000</v>
      </c>
      <c r="N537" s="11">
        <f>VLOOKUP(P537,'CODIGOS RENTISTICOS'!$A$2:E1577,2,FALSE)</f>
        <v>825000000</v>
      </c>
      <c r="O537" s="11">
        <f>VLOOKUP(P537,'CODIGOS RENTISTICOS'!$A$2:F3744,3,FALSE)</f>
        <v>150109</v>
      </c>
      <c r="P537">
        <v>121245</v>
      </c>
      <c r="Q537" s="2">
        <v>10000</v>
      </c>
    </row>
    <row r="538" spans="1:17" hidden="1" x14ac:dyDescent="0.2">
      <c r="A538">
        <v>50000249</v>
      </c>
      <c r="B538">
        <v>9061798</v>
      </c>
      <c r="C538" t="s">
        <v>591</v>
      </c>
      <c r="D538">
        <v>17156044</v>
      </c>
      <c r="E538" s="6" t="s">
        <v>878</v>
      </c>
      <c r="F538">
        <v>8662474</v>
      </c>
      <c r="H538">
        <v>0</v>
      </c>
      <c r="I538">
        <v>0</v>
      </c>
      <c r="J538" s="2">
        <v>664000</v>
      </c>
      <c r="K538" s="2">
        <v>0</v>
      </c>
      <c r="L538" s="2">
        <v>0</v>
      </c>
      <c r="M538" s="2">
        <v>664000</v>
      </c>
      <c r="N538" s="11">
        <f>VLOOKUP(P538,'CODIGOS RENTISTICOS'!$A$2:E1578,2,FALSE)</f>
        <v>825000000</v>
      </c>
      <c r="O538" s="11">
        <f>VLOOKUP(P538,'CODIGOS RENTISTICOS'!$A$2:F3745,3,FALSE)</f>
        <v>150109</v>
      </c>
      <c r="P538">
        <v>121245</v>
      </c>
      <c r="Q538" s="2">
        <v>664000</v>
      </c>
    </row>
    <row r="539" spans="1:17" hidden="1" x14ac:dyDescent="0.2">
      <c r="A539">
        <v>50000249</v>
      </c>
      <c r="B539">
        <v>1186391</v>
      </c>
      <c r="C539" t="s">
        <v>591</v>
      </c>
      <c r="D539">
        <v>8605023278</v>
      </c>
      <c r="E539" s="6" t="s">
        <v>878</v>
      </c>
      <c r="F539">
        <v>2490849</v>
      </c>
      <c r="H539">
        <v>0</v>
      </c>
      <c r="I539">
        <v>0</v>
      </c>
      <c r="J539" s="2">
        <v>7000</v>
      </c>
      <c r="K539" s="2">
        <v>0</v>
      </c>
      <c r="L539" s="2">
        <v>0</v>
      </c>
      <c r="M539" s="2">
        <v>7000</v>
      </c>
      <c r="N539" s="11">
        <f>VLOOKUP(P539,'CODIGOS RENTISTICOS'!$A$2:E1579,2,FALSE)</f>
        <v>825000000</v>
      </c>
      <c r="O539" s="11">
        <f>VLOOKUP(P539,'CODIGOS RENTISTICOS'!$A$2:F3746,3,FALSE)</f>
        <v>150109</v>
      </c>
      <c r="P539">
        <v>121245</v>
      </c>
      <c r="Q539" s="2">
        <v>7000</v>
      </c>
    </row>
    <row r="540" spans="1:17" hidden="1" x14ac:dyDescent="0.2">
      <c r="A540">
        <v>50000249</v>
      </c>
      <c r="B540">
        <v>1231578</v>
      </c>
      <c r="C540" t="s">
        <v>591</v>
      </c>
      <c r="D540">
        <v>8300207606</v>
      </c>
      <c r="E540" s="6" t="s">
        <v>878</v>
      </c>
      <c r="F540">
        <v>2217936</v>
      </c>
      <c r="H540">
        <v>0</v>
      </c>
      <c r="I540">
        <v>0</v>
      </c>
      <c r="J540" s="2">
        <v>2767</v>
      </c>
      <c r="K540" s="2">
        <v>0</v>
      </c>
      <c r="L540" s="2">
        <v>0</v>
      </c>
      <c r="M540" s="2">
        <v>2767</v>
      </c>
      <c r="N540" s="11">
        <f>VLOOKUP(P540,'CODIGOS RENTISTICOS'!$A$2:E1580,2,FALSE)</f>
        <v>96400000</v>
      </c>
      <c r="O540" s="11">
        <f>VLOOKUP(P540,'CODIGOS RENTISTICOS'!$A$2:F3747,3,FALSE)</f>
        <v>370101</v>
      </c>
      <c r="P540">
        <v>121280</v>
      </c>
      <c r="Q540" s="2">
        <v>2767</v>
      </c>
    </row>
    <row r="541" spans="1:17" hidden="1" x14ac:dyDescent="0.2">
      <c r="A541">
        <v>50000249</v>
      </c>
      <c r="B541">
        <v>1100648</v>
      </c>
      <c r="C541" t="s">
        <v>593</v>
      </c>
      <c r="D541">
        <v>70694970</v>
      </c>
      <c r="E541" s="6" t="s">
        <v>878</v>
      </c>
      <c r="F541">
        <v>5462980</v>
      </c>
      <c r="H541">
        <v>0</v>
      </c>
      <c r="I541">
        <v>0</v>
      </c>
      <c r="J541" s="2">
        <v>332000</v>
      </c>
      <c r="K541" s="2">
        <v>0</v>
      </c>
      <c r="L541" s="2">
        <v>0</v>
      </c>
      <c r="M541" s="2">
        <v>332000</v>
      </c>
      <c r="N541" s="11">
        <f>VLOOKUP(P541,'CODIGOS RENTISTICOS'!$A$2:E1581,2,FALSE)</f>
        <v>11800000</v>
      </c>
      <c r="O541" s="11">
        <f>VLOOKUP(P541,'CODIGOS RENTISTICOS'!$A$2:F3748,3,FALSE)</f>
        <v>240101</v>
      </c>
      <c r="P541">
        <v>121265</v>
      </c>
      <c r="Q541" s="2">
        <v>332000</v>
      </c>
    </row>
    <row r="542" spans="1:17" hidden="1" x14ac:dyDescent="0.2">
      <c r="A542">
        <v>50000249</v>
      </c>
      <c r="B542">
        <v>1076507</v>
      </c>
      <c r="C542" t="s">
        <v>593</v>
      </c>
      <c r="D542">
        <v>8909165754</v>
      </c>
      <c r="E542" s="6" t="s">
        <v>878</v>
      </c>
      <c r="F542">
        <v>2323060</v>
      </c>
      <c r="H542">
        <v>0</v>
      </c>
      <c r="I542">
        <v>0</v>
      </c>
      <c r="J542" s="2">
        <v>160200</v>
      </c>
      <c r="K542" s="2">
        <v>0</v>
      </c>
      <c r="L542" s="2">
        <v>0</v>
      </c>
      <c r="M542" s="2">
        <v>160200</v>
      </c>
      <c r="N542" s="11">
        <f>VLOOKUP(P542,'CODIGOS RENTISTICOS'!$A$2:E1582,2,FALSE)</f>
        <v>910300000</v>
      </c>
      <c r="O542" s="11">
        <f>VLOOKUP(P542,'CODIGOS RENTISTICOS'!$A$2:F3749,3,FALSE)</f>
        <v>130113</v>
      </c>
      <c r="P542">
        <v>121235</v>
      </c>
      <c r="Q542" s="2">
        <v>160200</v>
      </c>
    </row>
    <row r="543" spans="1:17" hidden="1" x14ac:dyDescent="0.2">
      <c r="A543">
        <v>50000249</v>
      </c>
      <c r="B543">
        <v>1184329</v>
      </c>
      <c r="C543" t="s">
        <v>593</v>
      </c>
      <c r="D543">
        <v>8110010085</v>
      </c>
      <c r="E543" s="6" t="s">
        <v>878</v>
      </c>
      <c r="F543">
        <v>2668181</v>
      </c>
      <c r="H543">
        <v>0</v>
      </c>
      <c r="I543">
        <v>0</v>
      </c>
      <c r="J543" s="2">
        <v>7000</v>
      </c>
      <c r="K543" s="2">
        <v>0</v>
      </c>
      <c r="L543" s="2">
        <v>0</v>
      </c>
      <c r="M543" s="2">
        <v>7000</v>
      </c>
      <c r="N543" s="11">
        <f>VLOOKUP(P543,'CODIGOS RENTISTICOS'!$A$2:E1583,2,FALSE)</f>
        <v>825000000</v>
      </c>
      <c r="O543" s="11">
        <f>VLOOKUP(P543,'CODIGOS RENTISTICOS'!$A$2:F3750,3,FALSE)</f>
        <v>150109</v>
      </c>
      <c r="P543">
        <v>121245</v>
      </c>
      <c r="Q543" s="2">
        <v>7000</v>
      </c>
    </row>
    <row r="544" spans="1:17" hidden="1" x14ac:dyDescent="0.2">
      <c r="A544">
        <v>50000249</v>
      </c>
      <c r="B544">
        <v>7557722</v>
      </c>
      <c r="C544" t="s">
        <v>593</v>
      </c>
      <c r="D544">
        <v>3465251</v>
      </c>
      <c r="E544" s="6" t="s">
        <v>878</v>
      </c>
      <c r="F544">
        <v>8663552</v>
      </c>
      <c r="H544">
        <v>0</v>
      </c>
      <c r="I544">
        <v>0</v>
      </c>
      <c r="J544" s="2">
        <v>664000</v>
      </c>
      <c r="K544" s="2">
        <v>0</v>
      </c>
      <c r="L544" s="2">
        <v>0</v>
      </c>
      <c r="M544" s="2">
        <v>664000</v>
      </c>
      <c r="N544" s="11">
        <f>VLOOKUP(P544,'CODIGOS RENTISTICOS'!$A$2:E1584,2,FALSE)</f>
        <v>11800000</v>
      </c>
      <c r="O544" s="11">
        <f>VLOOKUP(P544,'CODIGOS RENTISTICOS'!$A$2:F3751,3,FALSE)</f>
        <v>240101</v>
      </c>
      <c r="P544">
        <v>121265</v>
      </c>
      <c r="Q544" s="2">
        <v>664000</v>
      </c>
    </row>
    <row r="545" spans="1:17" hidden="1" x14ac:dyDescent="0.2">
      <c r="A545">
        <v>50000249</v>
      </c>
      <c r="B545">
        <v>1075701</v>
      </c>
      <c r="C545" t="s">
        <v>814</v>
      </c>
      <c r="D545">
        <v>71970954</v>
      </c>
      <c r="E545" s="6" t="s">
        <v>878</v>
      </c>
      <c r="F545">
        <v>8278414</v>
      </c>
      <c r="H545">
        <v>0</v>
      </c>
      <c r="I545">
        <v>0</v>
      </c>
      <c r="J545" s="2">
        <v>109560</v>
      </c>
      <c r="K545" s="2">
        <v>0</v>
      </c>
      <c r="L545" s="2">
        <v>0</v>
      </c>
      <c r="M545" s="2">
        <v>109560</v>
      </c>
      <c r="N545" s="11">
        <f>VLOOKUP(P545,'CODIGOS RENTISTICOS'!$A$2:E1585,2,FALSE)</f>
        <v>96200000</v>
      </c>
      <c r="O545" s="11">
        <f>VLOOKUP(P545,'CODIGOS RENTISTICOS'!$A$2:F3752,3,FALSE)</f>
        <v>350101</v>
      </c>
      <c r="P545">
        <v>121230</v>
      </c>
      <c r="Q545" s="2">
        <v>109560</v>
      </c>
    </row>
    <row r="546" spans="1:17" hidden="1" x14ac:dyDescent="0.2">
      <c r="A546">
        <v>50000249</v>
      </c>
      <c r="B546">
        <v>1178624</v>
      </c>
      <c r="C546" t="s">
        <v>814</v>
      </c>
      <c r="D546">
        <v>79867639</v>
      </c>
      <c r="E546" s="6" t="s">
        <v>878</v>
      </c>
      <c r="F546">
        <v>8285225</v>
      </c>
      <c r="H546">
        <v>0</v>
      </c>
      <c r="I546">
        <v>0</v>
      </c>
      <c r="J546" s="2">
        <v>180000</v>
      </c>
      <c r="K546" s="2">
        <v>0</v>
      </c>
      <c r="L546" s="2">
        <v>0</v>
      </c>
      <c r="M546" s="2">
        <v>180000</v>
      </c>
      <c r="N546" s="11">
        <f>VLOOKUP(P546,'CODIGOS RENTISTICOS'!$A$2:E1586,2,FALSE)</f>
        <v>96200000</v>
      </c>
      <c r="O546" s="11">
        <f>VLOOKUP(P546,'CODIGOS RENTISTICOS'!$A$2:F3753,3,FALSE)</f>
        <v>350101</v>
      </c>
      <c r="P546">
        <v>121230</v>
      </c>
      <c r="Q546" s="2">
        <v>180000</v>
      </c>
    </row>
    <row r="547" spans="1:17" x14ac:dyDescent="0.2">
      <c r="A547">
        <v>50000249</v>
      </c>
      <c r="B547">
        <v>686527</v>
      </c>
      <c r="C547" t="s">
        <v>718</v>
      </c>
      <c r="D547">
        <v>73134300</v>
      </c>
      <c r="E547" s="6" t="s">
        <v>878</v>
      </c>
      <c r="F547">
        <v>6648949</v>
      </c>
      <c r="H547">
        <v>0</v>
      </c>
      <c r="I547">
        <v>0</v>
      </c>
      <c r="J547" s="2">
        <v>332000</v>
      </c>
      <c r="K547" s="2">
        <v>0</v>
      </c>
      <c r="L547" s="2">
        <v>0</v>
      </c>
      <c r="M547" s="2">
        <v>332000</v>
      </c>
      <c r="N547" s="11">
        <f>VLOOKUP(P547,'CODIGOS RENTISTICOS'!$A$2:E1587,2,FALSE)</f>
        <v>11100000</v>
      </c>
      <c r="O547" s="11">
        <f>VLOOKUP(P547,'CODIGOS RENTISTICOS'!$A$2:F3754,3,FALSE)</f>
        <v>150101</v>
      </c>
      <c r="P547">
        <v>121275</v>
      </c>
      <c r="Q547" s="2">
        <v>332000</v>
      </c>
    </row>
    <row r="548" spans="1:17" hidden="1" x14ac:dyDescent="0.2">
      <c r="A548">
        <v>50000249</v>
      </c>
      <c r="B548">
        <v>1101240</v>
      </c>
      <c r="C548" t="s">
        <v>597</v>
      </c>
      <c r="D548">
        <v>8001875923</v>
      </c>
      <c r="E548" s="6" t="s">
        <v>878</v>
      </c>
      <c r="F548">
        <v>830016</v>
      </c>
      <c r="H548">
        <v>0</v>
      </c>
      <c r="I548">
        <v>1</v>
      </c>
      <c r="J548" s="2">
        <v>0</v>
      </c>
      <c r="K548" s="2">
        <v>0</v>
      </c>
      <c r="L548" s="2">
        <v>534950</v>
      </c>
      <c r="M548" s="2">
        <v>534950</v>
      </c>
      <c r="N548" s="11">
        <f>VLOOKUP(P548,'CODIGOS RENTISTICOS'!$A$2:E1588,2,FALSE)</f>
        <v>10900000</v>
      </c>
      <c r="O548" s="11">
        <f>VLOOKUP(P548,'CODIGOS RENTISTICOS'!$A$2:F3755,3,FALSE)</f>
        <v>170101</v>
      </c>
      <c r="P548">
        <v>121255</v>
      </c>
      <c r="Q548" s="2">
        <v>534950</v>
      </c>
    </row>
    <row r="549" spans="1:17" hidden="1" x14ac:dyDescent="0.2">
      <c r="A549">
        <v>50000249</v>
      </c>
      <c r="B549">
        <v>1113223</v>
      </c>
      <c r="C549" t="s">
        <v>600</v>
      </c>
      <c r="D549">
        <v>34561312</v>
      </c>
      <c r="E549" s="6" t="s">
        <v>878</v>
      </c>
      <c r="F549">
        <v>8235247</v>
      </c>
      <c r="H549">
        <v>0</v>
      </c>
      <c r="I549">
        <v>0</v>
      </c>
      <c r="J549" s="2">
        <v>51500</v>
      </c>
      <c r="K549" s="2">
        <v>0</v>
      </c>
      <c r="L549" s="2">
        <v>0</v>
      </c>
      <c r="M549" s="2">
        <v>51500</v>
      </c>
      <c r="N549" s="11">
        <f>VLOOKUP(P549,'CODIGOS RENTISTICOS'!$A$2:E1589,2,FALSE)</f>
        <v>96300000</v>
      </c>
      <c r="O549" s="11">
        <f>VLOOKUP(P549,'CODIGOS RENTISTICOS'!$A$2:F3756,3,FALSE)</f>
        <v>360101</v>
      </c>
      <c r="P549">
        <v>121270</v>
      </c>
      <c r="Q549" s="2">
        <v>51500</v>
      </c>
    </row>
    <row r="550" spans="1:17" hidden="1" x14ac:dyDescent="0.2">
      <c r="A550">
        <v>50000249</v>
      </c>
      <c r="B550">
        <v>1119682</v>
      </c>
      <c r="C550" t="s">
        <v>600</v>
      </c>
      <c r="D550">
        <v>8170002594</v>
      </c>
      <c r="E550" s="6" t="s">
        <v>878</v>
      </c>
      <c r="F550">
        <v>8232198</v>
      </c>
      <c r="H550">
        <v>0</v>
      </c>
      <c r="I550">
        <v>1</v>
      </c>
      <c r="J550" s="2">
        <v>0</v>
      </c>
      <c r="K550" s="2">
        <v>121895.705</v>
      </c>
      <c r="L550" s="2">
        <v>0</v>
      </c>
      <c r="M550" s="2">
        <v>12189570.5</v>
      </c>
      <c r="N550" s="11">
        <f>VLOOKUP(P550,'CODIGOS RENTISTICOS'!$A$2:E1590,2,FALSE)</f>
        <v>96400000</v>
      </c>
      <c r="O550" s="11">
        <f>VLOOKUP(P550,'CODIGOS RENTISTICOS'!$A$2:F3757,3,FALSE)</f>
        <v>370101</v>
      </c>
      <c r="P550">
        <v>6040</v>
      </c>
      <c r="Q550" s="2">
        <v>12189570.5</v>
      </c>
    </row>
    <row r="551" spans="1:17" hidden="1" x14ac:dyDescent="0.2">
      <c r="A551">
        <v>50000249</v>
      </c>
      <c r="B551">
        <v>45212</v>
      </c>
      <c r="C551" t="s">
        <v>567</v>
      </c>
      <c r="D551">
        <v>8907027318</v>
      </c>
      <c r="E551" s="6" t="s">
        <v>878</v>
      </c>
      <c r="F551">
        <v>2484305</v>
      </c>
      <c r="H551">
        <v>0</v>
      </c>
      <c r="I551">
        <v>0</v>
      </c>
      <c r="J551" s="2">
        <v>99000</v>
      </c>
      <c r="K551" s="2">
        <v>0</v>
      </c>
      <c r="L551" s="2">
        <v>0</v>
      </c>
      <c r="M551" s="2">
        <v>99000</v>
      </c>
      <c r="N551" s="11">
        <f>VLOOKUP(P551,'CODIGOS RENTISTICOS'!$A$2:E1591,2,FALSE)</f>
        <v>825000000</v>
      </c>
      <c r="O551" s="11">
        <f>VLOOKUP(P551,'CODIGOS RENTISTICOS'!$A$2:F3758,3,FALSE)</f>
        <v>150109</v>
      </c>
      <c r="P551">
        <v>121245</v>
      </c>
      <c r="Q551" s="2">
        <v>99000</v>
      </c>
    </row>
    <row r="552" spans="1:17" hidden="1" x14ac:dyDescent="0.2">
      <c r="A552">
        <v>50000249</v>
      </c>
      <c r="B552">
        <v>960193</v>
      </c>
      <c r="C552" t="s">
        <v>720</v>
      </c>
      <c r="D552">
        <v>30406613</v>
      </c>
      <c r="E552" s="6" t="s">
        <v>878</v>
      </c>
      <c r="F552">
        <v>8574266</v>
      </c>
      <c r="H552">
        <v>0</v>
      </c>
      <c r="I552">
        <v>0</v>
      </c>
      <c r="J552" s="2">
        <v>664000</v>
      </c>
      <c r="K552" s="2">
        <v>0</v>
      </c>
      <c r="L552" s="2">
        <v>0</v>
      </c>
      <c r="M552" s="2">
        <v>664000</v>
      </c>
      <c r="N552" s="11">
        <f>VLOOKUP(P552,'CODIGOS RENTISTICOS'!$A$2:E1592,2,FALSE)</f>
        <v>11800000</v>
      </c>
      <c r="O552" s="11">
        <f>VLOOKUP(P552,'CODIGOS RENTISTICOS'!$A$2:F3759,3,FALSE)</f>
        <v>240101</v>
      </c>
      <c r="P552">
        <v>121265</v>
      </c>
      <c r="Q552" s="2">
        <v>664000</v>
      </c>
    </row>
    <row r="553" spans="1:17" hidden="1" x14ac:dyDescent="0.2">
      <c r="A553">
        <v>50000249</v>
      </c>
      <c r="B553">
        <v>3251237</v>
      </c>
      <c r="C553" t="s">
        <v>599</v>
      </c>
      <c r="D553">
        <v>8001876321</v>
      </c>
      <c r="E553" s="6" t="s">
        <v>878</v>
      </c>
      <c r="F553">
        <v>4232516</v>
      </c>
      <c r="H553">
        <v>0</v>
      </c>
      <c r="I553">
        <v>1</v>
      </c>
      <c r="J553" s="2">
        <v>0</v>
      </c>
      <c r="K553" s="2">
        <v>0</v>
      </c>
      <c r="L553" s="2">
        <v>80074</v>
      </c>
      <c r="M553" s="2">
        <v>80074</v>
      </c>
      <c r="N553" s="11">
        <f>VLOOKUP(P553,'CODIGOS RENTISTICOS'!$A$2:E1593,2,FALSE)</f>
        <v>13700000</v>
      </c>
      <c r="O553" s="11">
        <f>VLOOKUP(P553,'CODIGOS RENTISTICOS'!$A$2:F3760,3,FALSE)</f>
        <v>290101</v>
      </c>
      <c r="P553">
        <v>121250</v>
      </c>
      <c r="Q553" s="2">
        <v>80074</v>
      </c>
    </row>
    <row r="554" spans="1:17" hidden="1" x14ac:dyDescent="0.2">
      <c r="A554">
        <v>50000249</v>
      </c>
      <c r="B554">
        <v>3251238</v>
      </c>
      <c r="C554" t="s">
        <v>599</v>
      </c>
      <c r="D554">
        <v>8001876321</v>
      </c>
      <c r="E554" s="6" t="s">
        <v>878</v>
      </c>
      <c r="F554">
        <v>4211763</v>
      </c>
      <c r="H554">
        <v>0</v>
      </c>
      <c r="I554">
        <v>1</v>
      </c>
      <c r="J554" s="2">
        <v>0</v>
      </c>
      <c r="K554" s="2">
        <v>0</v>
      </c>
      <c r="L554" s="2">
        <v>364400</v>
      </c>
      <c r="M554" s="2">
        <v>364400</v>
      </c>
      <c r="N554" s="11">
        <f>VLOOKUP(P554,'CODIGOS RENTISTICOS'!$A$2:E1594,2,FALSE)</f>
        <v>13700000</v>
      </c>
      <c r="O554" s="11">
        <f>VLOOKUP(P554,'CODIGOS RENTISTICOS'!$A$2:F3761,3,FALSE)</f>
        <v>290101</v>
      </c>
      <c r="P554">
        <v>121250</v>
      </c>
      <c r="Q554" s="2">
        <v>364400</v>
      </c>
    </row>
    <row r="555" spans="1:17" hidden="1" x14ac:dyDescent="0.2">
      <c r="A555">
        <v>50000249</v>
      </c>
      <c r="B555">
        <v>3252488</v>
      </c>
      <c r="C555" t="s">
        <v>599</v>
      </c>
      <c r="D555">
        <v>12548008</v>
      </c>
      <c r="E555" s="6" t="s">
        <v>878</v>
      </c>
      <c r="F555">
        <v>4322625</v>
      </c>
      <c r="H555">
        <v>0</v>
      </c>
      <c r="I555">
        <v>0</v>
      </c>
      <c r="J555" s="2">
        <v>166000</v>
      </c>
      <c r="K555" s="2">
        <v>0</v>
      </c>
      <c r="L555" s="2">
        <v>0</v>
      </c>
      <c r="M555" s="2">
        <v>166000</v>
      </c>
      <c r="N555" s="11">
        <f>VLOOKUP(P555,'CODIGOS RENTISTICOS'!$A$2:E1595,2,FALSE)</f>
        <v>96200000</v>
      </c>
      <c r="O555" s="11">
        <f>VLOOKUP(P555,'CODIGOS RENTISTICOS'!$A$2:F3762,3,FALSE)</f>
        <v>350101</v>
      </c>
      <c r="P555">
        <v>121230</v>
      </c>
      <c r="Q555" s="2">
        <v>166000</v>
      </c>
    </row>
    <row r="556" spans="1:17" hidden="1" x14ac:dyDescent="0.2">
      <c r="A556">
        <v>50000249</v>
      </c>
      <c r="B556">
        <v>1380945</v>
      </c>
      <c r="C556" t="s">
        <v>817</v>
      </c>
      <c r="D556">
        <v>5685107</v>
      </c>
      <c r="E556" s="6" t="s">
        <v>878</v>
      </c>
      <c r="F556">
        <v>6543745</v>
      </c>
      <c r="H556">
        <v>0</v>
      </c>
      <c r="I556">
        <v>0</v>
      </c>
      <c r="J556" s="2">
        <v>7000</v>
      </c>
      <c r="K556" s="2">
        <v>0</v>
      </c>
      <c r="L556" s="2">
        <v>0</v>
      </c>
      <c r="M556" s="2">
        <v>7000</v>
      </c>
      <c r="N556" s="11">
        <f>VLOOKUP(P556,'CODIGOS RENTISTICOS'!$A$2:E1596,2,FALSE)</f>
        <v>825000000</v>
      </c>
      <c r="O556" s="11">
        <f>VLOOKUP(P556,'CODIGOS RENTISTICOS'!$A$2:F3763,3,FALSE)</f>
        <v>150109</v>
      </c>
      <c r="P556">
        <v>121245</v>
      </c>
      <c r="Q556" s="2">
        <v>7000</v>
      </c>
    </row>
    <row r="557" spans="1:17" hidden="1" x14ac:dyDescent="0.2">
      <c r="A557">
        <v>50000249</v>
      </c>
      <c r="B557">
        <v>614485</v>
      </c>
      <c r="C557" t="s">
        <v>811</v>
      </c>
      <c r="D557">
        <v>8050202152</v>
      </c>
      <c r="E557" s="6" t="s">
        <v>878</v>
      </c>
      <c r="F557">
        <v>8823930</v>
      </c>
      <c r="H557">
        <v>0</v>
      </c>
      <c r="I557">
        <v>0</v>
      </c>
      <c r="J557" s="2">
        <v>7722</v>
      </c>
      <c r="K557" s="2">
        <v>0</v>
      </c>
      <c r="L557" s="2">
        <v>0</v>
      </c>
      <c r="M557" s="2">
        <v>7722</v>
      </c>
      <c r="N557" s="11">
        <f>VLOOKUP(P557,'CODIGOS RENTISTICOS'!$A$2:E1597,2,FALSE)</f>
        <v>825000000</v>
      </c>
      <c r="O557" s="11">
        <f>VLOOKUP(P557,'CODIGOS RENTISTICOS'!$A$2:F3764,3,FALSE)</f>
        <v>150109</v>
      </c>
      <c r="P557">
        <v>121245</v>
      </c>
      <c r="Q557" s="2">
        <v>7722</v>
      </c>
    </row>
    <row r="558" spans="1:17" hidden="1" x14ac:dyDescent="0.2">
      <c r="A558">
        <v>50000249</v>
      </c>
      <c r="B558">
        <v>1205092</v>
      </c>
      <c r="C558" t="s">
        <v>811</v>
      </c>
      <c r="D558">
        <v>6108960</v>
      </c>
      <c r="E558" s="6" t="s">
        <v>878</v>
      </c>
      <c r="F558">
        <v>6848386</v>
      </c>
      <c r="H558">
        <v>0</v>
      </c>
      <c r="I558">
        <v>0</v>
      </c>
      <c r="J558" s="2">
        <v>7000</v>
      </c>
      <c r="K558" s="2">
        <v>0</v>
      </c>
      <c r="L558" s="2">
        <v>0</v>
      </c>
      <c r="M558" s="2">
        <v>7000</v>
      </c>
      <c r="N558" s="11">
        <f>VLOOKUP(P558,'CODIGOS RENTISTICOS'!$A$2:E1598,2,FALSE)</f>
        <v>825000000</v>
      </c>
      <c r="O558" s="11">
        <f>VLOOKUP(P558,'CODIGOS RENTISTICOS'!$A$2:F3765,3,FALSE)</f>
        <v>150109</v>
      </c>
      <c r="P558">
        <v>121245</v>
      </c>
      <c r="Q558" s="2">
        <v>7000</v>
      </c>
    </row>
    <row r="559" spans="1:17" hidden="1" x14ac:dyDescent="0.2">
      <c r="A559">
        <v>50000249</v>
      </c>
      <c r="B559">
        <v>1041818</v>
      </c>
      <c r="C559" t="s">
        <v>811</v>
      </c>
      <c r="D559">
        <v>16654471</v>
      </c>
      <c r="E559" s="6" t="s">
        <v>878</v>
      </c>
      <c r="F559">
        <v>6600243</v>
      </c>
      <c r="H559">
        <v>0</v>
      </c>
      <c r="I559">
        <v>0</v>
      </c>
      <c r="J559" s="2">
        <v>7500</v>
      </c>
      <c r="K559" s="2">
        <v>0</v>
      </c>
      <c r="L559" s="2">
        <v>0</v>
      </c>
      <c r="M559" s="2">
        <v>7500</v>
      </c>
      <c r="N559" s="11">
        <f>VLOOKUP(P559,'CODIGOS RENTISTICOS'!$A$2:E1599,2,FALSE)</f>
        <v>825000000</v>
      </c>
      <c r="O559" s="11">
        <f>VLOOKUP(P559,'CODIGOS RENTISTICOS'!$A$2:F3766,3,FALSE)</f>
        <v>150109</v>
      </c>
      <c r="P559">
        <v>121245</v>
      </c>
      <c r="Q559" s="2">
        <v>7500</v>
      </c>
    </row>
    <row r="560" spans="1:17" hidden="1" x14ac:dyDescent="0.2">
      <c r="A560">
        <v>50000249</v>
      </c>
      <c r="B560">
        <v>1041819</v>
      </c>
      <c r="C560" t="s">
        <v>811</v>
      </c>
      <c r="D560">
        <v>75036767</v>
      </c>
      <c r="E560" s="6" t="s">
        <v>878</v>
      </c>
      <c r="F560">
        <v>6600243</v>
      </c>
      <c r="H560">
        <v>0</v>
      </c>
      <c r="I560">
        <v>0</v>
      </c>
      <c r="J560" s="2">
        <v>7500</v>
      </c>
      <c r="K560" s="2">
        <v>0</v>
      </c>
      <c r="L560" s="2">
        <v>0</v>
      </c>
      <c r="M560" s="2">
        <v>7500</v>
      </c>
      <c r="N560" s="11">
        <f>VLOOKUP(P560,'CODIGOS RENTISTICOS'!$A$2:E1600,2,FALSE)</f>
        <v>825000000</v>
      </c>
      <c r="O560" s="11">
        <f>VLOOKUP(P560,'CODIGOS RENTISTICOS'!$A$2:F3767,3,FALSE)</f>
        <v>150109</v>
      </c>
      <c r="P560">
        <v>121245</v>
      </c>
      <c r="Q560" s="2">
        <v>7500</v>
      </c>
    </row>
    <row r="561" spans="1:17" hidden="1" x14ac:dyDescent="0.2">
      <c r="A561">
        <v>50000249</v>
      </c>
      <c r="B561">
        <v>711012</v>
      </c>
      <c r="C561" t="s">
        <v>811</v>
      </c>
      <c r="D561">
        <v>8000050194</v>
      </c>
      <c r="E561" s="6" t="s">
        <v>878</v>
      </c>
      <c r="F561">
        <v>5516984</v>
      </c>
      <c r="H561">
        <v>0</v>
      </c>
      <c r="I561">
        <v>0</v>
      </c>
      <c r="J561" s="2">
        <v>5000</v>
      </c>
      <c r="K561" s="2">
        <v>0</v>
      </c>
      <c r="L561" s="2">
        <v>0</v>
      </c>
      <c r="M561" s="2">
        <v>5000</v>
      </c>
      <c r="N561" s="11">
        <f>VLOOKUP(P561,'CODIGOS RENTISTICOS'!$A$2:E1601,2,FALSE)</f>
        <v>825000000</v>
      </c>
      <c r="O561" s="11">
        <f>VLOOKUP(P561,'CODIGOS RENTISTICOS'!$A$2:F3768,3,FALSE)</f>
        <v>150109</v>
      </c>
      <c r="P561">
        <v>121245</v>
      </c>
      <c r="Q561" s="2">
        <v>5000</v>
      </c>
    </row>
    <row r="562" spans="1:17" hidden="1" x14ac:dyDescent="0.2">
      <c r="A562">
        <v>50000249</v>
      </c>
      <c r="B562">
        <v>711013</v>
      </c>
      <c r="C562" t="s">
        <v>811</v>
      </c>
      <c r="D562">
        <v>8000050194</v>
      </c>
      <c r="E562" s="6" t="s">
        <v>878</v>
      </c>
      <c r="F562">
        <v>5516984</v>
      </c>
      <c r="H562">
        <v>0</v>
      </c>
      <c r="I562">
        <v>0</v>
      </c>
      <c r="J562" s="2">
        <v>77000</v>
      </c>
      <c r="K562" s="2">
        <v>0</v>
      </c>
      <c r="L562" s="2">
        <v>0</v>
      </c>
      <c r="M562" s="2">
        <v>77000</v>
      </c>
      <c r="N562" s="11">
        <f>VLOOKUP(P562,'CODIGOS RENTISTICOS'!$A$2:E1602,2,FALSE)</f>
        <v>825000000</v>
      </c>
      <c r="O562" s="11">
        <f>VLOOKUP(P562,'CODIGOS RENTISTICOS'!$A$2:F3769,3,FALSE)</f>
        <v>150109</v>
      </c>
      <c r="P562">
        <v>121245</v>
      </c>
      <c r="Q562" s="2">
        <v>77000</v>
      </c>
    </row>
    <row r="563" spans="1:17" hidden="1" x14ac:dyDescent="0.2">
      <c r="A563">
        <v>50000249</v>
      </c>
      <c r="B563">
        <v>711018</v>
      </c>
      <c r="C563" t="s">
        <v>811</v>
      </c>
      <c r="D563">
        <v>8000050194</v>
      </c>
      <c r="E563" s="6" t="s">
        <v>878</v>
      </c>
      <c r="F563">
        <v>5516984</v>
      </c>
      <c r="H563">
        <v>0</v>
      </c>
      <c r="I563">
        <v>0</v>
      </c>
      <c r="J563" s="2">
        <v>28000</v>
      </c>
      <c r="K563" s="2">
        <v>0</v>
      </c>
      <c r="L563" s="2">
        <v>0</v>
      </c>
      <c r="M563" s="2">
        <v>28000</v>
      </c>
      <c r="N563" s="11">
        <f>VLOOKUP(P563,'CODIGOS RENTISTICOS'!$A$2:E1603,2,FALSE)</f>
        <v>825000000</v>
      </c>
      <c r="O563" s="11">
        <f>VLOOKUP(P563,'CODIGOS RENTISTICOS'!$A$2:F3770,3,FALSE)</f>
        <v>150109</v>
      </c>
      <c r="P563">
        <v>121245</v>
      </c>
      <c r="Q563" s="2">
        <v>28000</v>
      </c>
    </row>
    <row r="564" spans="1:17" hidden="1" x14ac:dyDescent="0.2">
      <c r="A564">
        <v>50000249</v>
      </c>
      <c r="B564">
        <v>518358</v>
      </c>
      <c r="C564" t="s">
        <v>811</v>
      </c>
      <c r="D564">
        <v>8001654637</v>
      </c>
      <c r="E564" s="6" t="s">
        <v>878</v>
      </c>
      <c r="F564">
        <v>6818484</v>
      </c>
      <c r="H564">
        <v>0</v>
      </c>
      <c r="I564">
        <v>0</v>
      </c>
      <c r="J564" s="2">
        <v>7000</v>
      </c>
      <c r="K564" s="2">
        <v>0</v>
      </c>
      <c r="L564" s="2">
        <v>0</v>
      </c>
      <c r="M564" s="2">
        <v>7000</v>
      </c>
      <c r="N564" s="11">
        <f>VLOOKUP(P564,'CODIGOS RENTISTICOS'!$A$2:E1604,2,FALSE)</f>
        <v>825000000</v>
      </c>
      <c r="O564" s="11">
        <f>VLOOKUP(P564,'CODIGOS RENTISTICOS'!$A$2:F3771,3,FALSE)</f>
        <v>150109</v>
      </c>
      <c r="P564">
        <v>121245</v>
      </c>
      <c r="Q564" s="2">
        <v>7000</v>
      </c>
    </row>
    <row r="565" spans="1:17" hidden="1" x14ac:dyDescent="0.2">
      <c r="A565">
        <v>50000249</v>
      </c>
      <c r="B565">
        <v>520926</v>
      </c>
      <c r="C565" t="s">
        <v>811</v>
      </c>
      <c r="D565">
        <v>8001654637</v>
      </c>
      <c r="E565" s="6" t="s">
        <v>878</v>
      </c>
      <c r="F565">
        <v>6818484</v>
      </c>
      <c r="H565">
        <v>0</v>
      </c>
      <c r="I565">
        <v>0</v>
      </c>
      <c r="J565" s="2">
        <v>14000</v>
      </c>
      <c r="K565" s="2">
        <v>0</v>
      </c>
      <c r="L565" s="2">
        <v>0</v>
      </c>
      <c r="M565" s="2">
        <v>14000</v>
      </c>
      <c r="N565" s="11">
        <f>VLOOKUP(P565,'CODIGOS RENTISTICOS'!$A$2:E1605,2,FALSE)</f>
        <v>825000000</v>
      </c>
      <c r="O565" s="11">
        <f>VLOOKUP(P565,'CODIGOS RENTISTICOS'!$A$2:F3772,3,FALSE)</f>
        <v>150109</v>
      </c>
      <c r="P565">
        <v>121245</v>
      </c>
      <c r="Q565" s="2">
        <v>14000</v>
      </c>
    </row>
    <row r="566" spans="1:17" x14ac:dyDescent="0.2">
      <c r="A566">
        <v>50000249</v>
      </c>
      <c r="B566">
        <v>1223273</v>
      </c>
      <c r="C566" t="s">
        <v>812</v>
      </c>
      <c r="D566">
        <v>16475801</v>
      </c>
      <c r="E566" s="6" t="s">
        <v>878</v>
      </c>
      <c r="F566">
        <v>2416602</v>
      </c>
      <c r="H566">
        <v>0</v>
      </c>
      <c r="I566">
        <v>0</v>
      </c>
      <c r="J566" s="2">
        <v>100000</v>
      </c>
      <c r="K566" s="2">
        <v>0</v>
      </c>
      <c r="L566" s="2">
        <v>0</v>
      </c>
      <c r="M566" s="2">
        <v>100000</v>
      </c>
      <c r="N566" s="11">
        <f>VLOOKUP(P566,'CODIGOS RENTISTICOS'!$A$2:E1606,2,FALSE)</f>
        <v>11100000</v>
      </c>
      <c r="O566" s="11">
        <f>VLOOKUP(P566,'CODIGOS RENTISTICOS'!$A$2:F3773,3,FALSE)</f>
        <v>150101</v>
      </c>
      <c r="P566">
        <v>121275</v>
      </c>
      <c r="Q566" s="2">
        <v>100000</v>
      </c>
    </row>
    <row r="567" spans="1:17" x14ac:dyDescent="0.2">
      <c r="A567">
        <v>50000249</v>
      </c>
      <c r="B567">
        <v>1223472</v>
      </c>
      <c r="C567" t="s">
        <v>812</v>
      </c>
      <c r="D567">
        <v>14414629</v>
      </c>
      <c r="E567" s="6" t="s">
        <v>878</v>
      </c>
      <c r="F567">
        <v>2441460</v>
      </c>
      <c r="H567">
        <v>0</v>
      </c>
      <c r="I567">
        <v>0</v>
      </c>
      <c r="J567" s="2">
        <v>1600000</v>
      </c>
      <c r="K567" s="2">
        <v>0</v>
      </c>
      <c r="L567" s="2">
        <v>0</v>
      </c>
      <c r="M567" s="2">
        <v>1600000</v>
      </c>
      <c r="N567" s="11">
        <f>VLOOKUP(P567,'CODIGOS RENTISTICOS'!$A$2:E1607,2,FALSE)</f>
        <v>11100000</v>
      </c>
      <c r="O567" s="11">
        <f>VLOOKUP(P567,'CODIGOS RENTISTICOS'!$A$2:F3774,3,FALSE)</f>
        <v>150101</v>
      </c>
      <c r="P567">
        <v>121275</v>
      </c>
      <c r="Q567" s="2">
        <v>1600000</v>
      </c>
    </row>
    <row r="568" spans="1:17" hidden="1" x14ac:dyDescent="0.2">
      <c r="A568">
        <v>50000249</v>
      </c>
      <c r="B568">
        <v>171346</v>
      </c>
      <c r="C568" t="s">
        <v>563</v>
      </c>
      <c r="D568">
        <v>8913800335</v>
      </c>
      <c r="E568" s="6" t="s">
        <v>878</v>
      </c>
      <c r="F568">
        <v>2280360</v>
      </c>
      <c r="H568">
        <v>0</v>
      </c>
      <c r="I568">
        <v>0</v>
      </c>
      <c r="J568" s="2">
        <v>117550</v>
      </c>
      <c r="K568" s="2">
        <v>0</v>
      </c>
      <c r="L568" s="2">
        <v>0</v>
      </c>
      <c r="M568" s="2">
        <v>117550</v>
      </c>
      <c r="N568" s="11">
        <f>VLOOKUP(P568,'CODIGOS RENTISTICOS'!$A$2:E1608,2,FALSE)</f>
        <v>10900000</v>
      </c>
      <c r="O568" s="11">
        <f>VLOOKUP(P568,'CODIGOS RENTISTICOS'!$A$2:F3775,3,FALSE)</f>
        <v>170101</v>
      </c>
      <c r="P568">
        <v>121255</v>
      </c>
      <c r="Q568" s="2">
        <v>117550</v>
      </c>
    </row>
    <row r="569" spans="1:17" hidden="1" x14ac:dyDescent="0.2">
      <c r="A569">
        <v>50000249</v>
      </c>
      <c r="B569">
        <v>394892</v>
      </c>
      <c r="C569" t="s">
        <v>242</v>
      </c>
      <c r="D569">
        <v>8280000939</v>
      </c>
      <c r="E569" s="6" t="s">
        <v>878</v>
      </c>
      <c r="F569">
        <v>4357470</v>
      </c>
      <c r="H569">
        <v>0</v>
      </c>
      <c r="I569">
        <v>1</v>
      </c>
      <c r="J569" s="2">
        <v>0</v>
      </c>
      <c r="K569" s="2">
        <v>2725</v>
      </c>
      <c r="L569" s="2">
        <v>0</v>
      </c>
      <c r="M569" s="2">
        <v>272500</v>
      </c>
      <c r="N569" s="11">
        <f>VLOOKUP(P569,'CODIGOS RENTISTICOS'!$A$2:E1609,2,FALSE)</f>
        <v>96400000</v>
      </c>
      <c r="O569" s="11">
        <f>VLOOKUP(P569,'CODIGOS RENTISTICOS'!$A$2:F3776,3,FALSE)</f>
        <v>370101</v>
      </c>
      <c r="P569">
        <v>6040</v>
      </c>
      <c r="Q569" s="2">
        <v>272500</v>
      </c>
    </row>
    <row r="570" spans="1:17" hidden="1" x14ac:dyDescent="0.2">
      <c r="A570">
        <v>50000249</v>
      </c>
      <c r="B570">
        <v>8512624</v>
      </c>
      <c r="C570" t="s">
        <v>564</v>
      </c>
      <c r="D570">
        <v>73078824</v>
      </c>
      <c r="E570" s="6" t="s">
        <v>878</v>
      </c>
      <c r="F570">
        <v>2821580</v>
      </c>
      <c r="H570">
        <v>0</v>
      </c>
      <c r="I570">
        <v>0</v>
      </c>
      <c r="J570" s="2">
        <v>55350</v>
      </c>
      <c r="K570" s="2">
        <v>0</v>
      </c>
      <c r="L570" s="2">
        <v>0</v>
      </c>
      <c r="M570" s="2">
        <v>55350</v>
      </c>
      <c r="N570" s="11">
        <f>VLOOKUP(P570,'CODIGOS RENTISTICOS'!$A$2:E1610,2,FALSE)</f>
        <v>96300000</v>
      </c>
      <c r="O570" s="11">
        <f>VLOOKUP(P570,'CODIGOS RENTISTICOS'!$A$2:F3777,3,FALSE)</f>
        <v>360101</v>
      </c>
      <c r="P570">
        <v>121270</v>
      </c>
      <c r="Q570" s="2">
        <v>55350</v>
      </c>
    </row>
    <row r="571" spans="1:17" hidden="1" x14ac:dyDescent="0.2">
      <c r="A571">
        <v>50000249</v>
      </c>
      <c r="B571">
        <v>8512665</v>
      </c>
      <c r="C571" t="s">
        <v>564</v>
      </c>
      <c r="D571">
        <v>33083009</v>
      </c>
      <c r="E571" s="6" t="s">
        <v>878</v>
      </c>
      <c r="F571">
        <v>2800983</v>
      </c>
      <c r="H571">
        <v>0</v>
      </c>
      <c r="I571">
        <v>0</v>
      </c>
      <c r="J571" s="2">
        <v>4000</v>
      </c>
      <c r="K571" s="2">
        <v>0</v>
      </c>
      <c r="L571" s="2">
        <v>0</v>
      </c>
      <c r="M571" s="2">
        <v>4000</v>
      </c>
      <c r="N571" s="11">
        <f>VLOOKUP(P571,'CODIGOS RENTISTICOS'!$A$2:E1611,2,FALSE)</f>
        <v>96300000</v>
      </c>
      <c r="O571" s="11">
        <f>VLOOKUP(P571,'CODIGOS RENTISTICOS'!$A$2:F3778,3,FALSE)</f>
        <v>360101</v>
      </c>
      <c r="P571">
        <v>121270</v>
      </c>
      <c r="Q571" s="2">
        <v>4000</v>
      </c>
    </row>
    <row r="572" spans="1:17" hidden="1" x14ac:dyDescent="0.2">
      <c r="A572">
        <v>50000249</v>
      </c>
      <c r="B572">
        <v>8513400</v>
      </c>
      <c r="C572" t="s">
        <v>564</v>
      </c>
      <c r="D572">
        <v>263146</v>
      </c>
      <c r="E572" s="6" t="s">
        <v>878</v>
      </c>
      <c r="F572">
        <v>2829733</v>
      </c>
      <c r="H572">
        <v>0</v>
      </c>
      <c r="I572">
        <v>0</v>
      </c>
      <c r="J572" s="2">
        <v>3850</v>
      </c>
      <c r="K572" s="2">
        <v>0</v>
      </c>
      <c r="L572" s="2">
        <v>0</v>
      </c>
      <c r="M572" s="2">
        <v>3850</v>
      </c>
      <c r="N572" s="11">
        <f>VLOOKUP(P572,'CODIGOS RENTISTICOS'!$A$2:E1612,2,FALSE)</f>
        <v>96300000</v>
      </c>
      <c r="O572" s="11">
        <f>VLOOKUP(P572,'CODIGOS RENTISTICOS'!$A$2:F3779,3,FALSE)</f>
        <v>360101</v>
      </c>
      <c r="P572">
        <v>121270</v>
      </c>
      <c r="Q572" s="2">
        <v>3850</v>
      </c>
    </row>
    <row r="573" spans="1:17" hidden="1" x14ac:dyDescent="0.2">
      <c r="A573">
        <v>50000249</v>
      </c>
      <c r="B573">
        <v>8513401</v>
      </c>
      <c r="C573" t="s">
        <v>564</v>
      </c>
      <c r="D573">
        <v>33205215</v>
      </c>
      <c r="E573" s="6" t="s">
        <v>878</v>
      </c>
      <c r="F573">
        <v>2826556</v>
      </c>
      <c r="H573">
        <v>0</v>
      </c>
      <c r="I573">
        <v>0</v>
      </c>
      <c r="J573" s="2">
        <v>3850</v>
      </c>
      <c r="K573" s="2">
        <v>0</v>
      </c>
      <c r="L573" s="2">
        <v>0</v>
      </c>
      <c r="M573" s="2">
        <v>3850</v>
      </c>
      <c r="N573" s="11">
        <f>VLOOKUP(P573,'CODIGOS RENTISTICOS'!$A$2:E1613,2,FALSE)</f>
        <v>96300000</v>
      </c>
      <c r="O573" s="11">
        <f>VLOOKUP(P573,'CODIGOS RENTISTICOS'!$A$2:F3780,3,FALSE)</f>
        <v>360101</v>
      </c>
      <c r="P573">
        <v>121270</v>
      </c>
      <c r="Q573" s="2">
        <v>3850</v>
      </c>
    </row>
    <row r="574" spans="1:17" hidden="1" x14ac:dyDescent="0.2">
      <c r="A574">
        <v>50000249</v>
      </c>
      <c r="B574">
        <v>8513558</v>
      </c>
      <c r="C574" t="s">
        <v>564</v>
      </c>
      <c r="D574">
        <v>73083231</v>
      </c>
      <c r="E574" s="6" t="s">
        <v>878</v>
      </c>
      <c r="F574">
        <v>0</v>
      </c>
      <c r="H574">
        <v>0</v>
      </c>
      <c r="I574">
        <v>0</v>
      </c>
      <c r="J574" s="2">
        <v>7665</v>
      </c>
      <c r="K574" s="2">
        <v>0</v>
      </c>
      <c r="L574" s="2">
        <v>0</v>
      </c>
      <c r="M574" s="2">
        <v>7665</v>
      </c>
      <c r="N574" s="11">
        <f>VLOOKUP(P574,'CODIGOS RENTISTICOS'!$A$2:E1614,2,FALSE)</f>
        <v>96300000</v>
      </c>
      <c r="O574" s="11">
        <f>VLOOKUP(P574,'CODIGOS RENTISTICOS'!$A$2:F3781,3,FALSE)</f>
        <v>360101</v>
      </c>
      <c r="P574">
        <v>121270</v>
      </c>
      <c r="Q574" s="2">
        <v>7665</v>
      </c>
    </row>
    <row r="575" spans="1:17" hidden="1" x14ac:dyDescent="0.2">
      <c r="A575">
        <v>50000249</v>
      </c>
      <c r="B575">
        <v>1173841</v>
      </c>
      <c r="C575" t="s">
        <v>591</v>
      </c>
      <c r="D575">
        <v>8000975547</v>
      </c>
      <c r="E575" s="6" t="s">
        <v>879</v>
      </c>
      <c r="F575">
        <v>4058444</v>
      </c>
      <c r="H575">
        <v>0</v>
      </c>
      <c r="I575">
        <v>0</v>
      </c>
      <c r="J575" s="2">
        <v>215000</v>
      </c>
      <c r="K575" s="2">
        <v>0</v>
      </c>
      <c r="L575" s="2">
        <v>0</v>
      </c>
      <c r="M575" s="2">
        <v>215000</v>
      </c>
      <c r="N575" s="11">
        <f>VLOOKUP(P575,'CODIGOS RENTISTICOS'!$A$2:E1615,2,FALSE)</f>
        <v>11800000</v>
      </c>
      <c r="O575" s="11">
        <f>VLOOKUP(P575,'CODIGOS RENTISTICOS'!$A$2:F3782,3,FALSE)</f>
        <v>240101</v>
      </c>
      <c r="P575">
        <v>121265</v>
      </c>
      <c r="Q575" s="2">
        <v>215000</v>
      </c>
    </row>
    <row r="576" spans="1:17" hidden="1" x14ac:dyDescent="0.2">
      <c r="A576">
        <v>50000249</v>
      </c>
      <c r="B576">
        <v>567475</v>
      </c>
      <c r="C576" t="s">
        <v>591</v>
      </c>
      <c r="D576">
        <v>8300111569</v>
      </c>
      <c r="E576" s="6" t="s">
        <v>879</v>
      </c>
      <c r="F576">
        <v>2533698</v>
      </c>
      <c r="H576">
        <v>0</v>
      </c>
      <c r="I576">
        <v>0</v>
      </c>
      <c r="J576" s="2">
        <v>5000</v>
      </c>
      <c r="K576" s="2">
        <v>0</v>
      </c>
      <c r="L576" s="2">
        <v>0</v>
      </c>
      <c r="M576" s="2">
        <v>5000</v>
      </c>
      <c r="N576" s="11">
        <f>VLOOKUP(P576,'CODIGOS RENTISTICOS'!$A$2:E1616,2,FALSE)</f>
        <v>825000000</v>
      </c>
      <c r="O576" s="11">
        <f>VLOOKUP(P576,'CODIGOS RENTISTICOS'!$A$2:F3783,3,FALSE)</f>
        <v>150109</v>
      </c>
      <c r="P576">
        <v>121245</v>
      </c>
      <c r="Q576" s="2">
        <v>5000</v>
      </c>
    </row>
    <row r="577" spans="1:17" hidden="1" x14ac:dyDescent="0.2">
      <c r="A577">
        <v>50000249</v>
      </c>
      <c r="B577">
        <v>805295</v>
      </c>
      <c r="C577" t="s">
        <v>591</v>
      </c>
      <c r="D577">
        <v>8002232242</v>
      </c>
      <c r="E577" s="6" t="s">
        <v>879</v>
      </c>
      <c r="F577">
        <v>2556054</v>
      </c>
      <c r="H577">
        <v>0</v>
      </c>
      <c r="I577">
        <v>0</v>
      </c>
      <c r="J577" s="2">
        <v>13835</v>
      </c>
      <c r="K577" s="2">
        <v>0</v>
      </c>
      <c r="L577" s="2">
        <v>0</v>
      </c>
      <c r="M577" s="2">
        <v>13835</v>
      </c>
      <c r="N577" s="11">
        <f>VLOOKUP(P577,'CODIGOS RENTISTICOS'!$A$2:E1617,2,FALSE)</f>
        <v>96400000</v>
      </c>
      <c r="O577" s="11">
        <f>VLOOKUP(P577,'CODIGOS RENTISTICOS'!$A$2:F3784,3,FALSE)</f>
        <v>370101</v>
      </c>
      <c r="P577">
        <v>121280</v>
      </c>
      <c r="Q577" s="2">
        <v>13835</v>
      </c>
    </row>
    <row r="578" spans="1:17" hidden="1" x14ac:dyDescent="0.2">
      <c r="A578">
        <v>50000249</v>
      </c>
      <c r="B578">
        <v>888073</v>
      </c>
      <c r="C578" t="s">
        <v>591</v>
      </c>
      <c r="D578">
        <v>80167370</v>
      </c>
      <c r="E578" s="6" t="s">
        <v>879</v>
      </c>
      <c r="F578">
        <v>3346462</v>
      </c>
      <c r="H578">
        <v>0</v>
      </c>
      <c r="I578">
        <v>0</v>
      </c>
      <c r="J578" s="2">
        <v>8000</v>
      </c>
      <c r="K578" s="2">
        <v>0</v>
      </c>
      <c r="L578" s="2">
        <v>0</v>
      </c>
      <c r="M578" s="2">
        <v>8000</v>
      </c>
      <c r="N578" s="11">
        <f>VLOOKUP(P578,'CODIGOS RENTISTICOS'!$A$2:E1618,2,FALSE)</f>
        <v>825000000</v>
      </c>
      <c r="O578" s="11">
        <f>VLOOKUP(P578,'CODIGOS RENTISTICOS'!$A$2:F3785,3,FALSE)</f>
        <v>150109</v>
      </c>
      <c r="P578">
        <v>121245</v>
      </c>
      <c r="Q578" s="2">
        <v>8000</v>
      </c>
    </row>
    <row r="579" spans="1:17" hidden="1" x14ac:dyDescent="0.2">
      <c r="A579">
        <v>50000249</v>
      </c>
      <c r="B579">
        <v>1141359</v>
      </c>
      <c r="C579" t="s">
        <v>591</v>
      </c>
      <c r="D579">
        <v>8300953755</v>
      </c>
      <c r="E579" s="6" t="s">
        <v>879</v>
      </c>
      <c r="F579">
        <v>2838517</v>
      </c>
      <c r="H579">
        <v>0</v>
      </c>
      <c r="I579">
        <v>0</v>
      </c>
      <c r="J579" s="2">
        <v>664000</v>
      </c>
      <c r="K579" s="2">
        <v>0</v>
      </c>
      <c r="L579" s="2">
        <v>0</v>
      </c>
      <c r="M579" s="2">
        <v>664000</v>
      </c>
      <c r="N579" s="11">
        <f>VLOOKUP(P579,'CODIGOS RENTISTICOS'!$A$2:E1619,2,FALSE)</f>
        <v>11800000</v>
      </c>
      <c r="O579" s="11">
        <f>VLOOKUP(P579,'CODIGOS RENTISTICOS'!$A$2:F3786,3,FALSE)</f>
        <v>240101</v>
      </c>
      <c r="P579">
        <v>121265</v>
      </c>
      <c r="Q579" s="2">
        <v>664000</v>
      </c>
    </row>
    <row r="580" spans="1:17" hidden="1" x14ac:dyDescent="0.2">
      <c r="A580">
        <v>50000249</v>
      </c>
      <c r="B580">
        <v>1144303</v>
      </c>
      <c r="C580" t="s">
        <v>591</v>
      </c>
      <c r="D580">
        <v>8301152525</v>
      </c>
      <c r="E580" s="6" t="s">
        <v>879</v>
      </c>
      <c r="F580">
        <v>2865836</v>
      </c>
      <c r="H580">
        <v>0</v>
      </c>
      <c r="I580">
        <v>0</v>
      </c>
      <c r="J580" s="2">
        <v>332000</v>
      </c>
      <c r="K580" s="2">
        <v>0</v>
      </c>
      <c r="L580" s="2">
        <v>0</v>
      </c>
      <c r="M580" s="2">
        <v>332000</v>
      </c>
      <c r="N580" s="11">
        <f>VLOOKUP(P580,'CODIGOS RENTISTICOS'!$A$2:E1620,2,FALSE)</f>
        <v>96200000</v>
      </c>
      <c r="O580" s="11">
        <f>VLOOKUP(P580,'CODIGOS RENTISTICOS'!$A$2:F3787,3,FALSE)</f>
        <v>350101</v>
      </c>
      <c r="P580">
        <v>121230</v>
      </c>
      <c r="Q580" s="2">
        <v>332000</v>
      </c>
    </row>
    <row r="581" spans="1:17" hidden="1" x14ac:dyDescent="0.2">
      <c r="A581">
        <v>50000249</v>
      </c>
      <c r="B581">
        <v>1150653</v>
      </c>
      <c r="C581" t="s">
        <v>591</v>
      </c>
      <c r="D581">
        <v>79779468</v>
      </c>
      <c r="E581" s="6" t="s">
        <v>879</v>
      </c>
      <c r="F581">
        <v>5284201</v>
      </c>
      <c r="H581">
        <v>0</v>
      </c>
      <c r="I581">
        <v>0</v>
      </c>
      <c r="J581" s="2">
        <v>7000</v>
      </c>
      <c r="K581" s="2">
        <v>0</v>
      </c>
      <c r="L581" s="2">
        <v>0</v>
      </c>
      <c r="M581" s="2">
        <v>7000</v>
      </c>
      <c r="N581" s="11">
        <f>VLOOKUP(P581,'CODIGOS RENTISTICOS'!$A$2:E1621,2,FALSE)</f>
        <v>825000000</v>
      </c>
      <c r="O581" s="11">
        <f>VLOOKUP(P581,'CODIGOS RENTISTICOS'!$A$2:F3788,3,FALSE)</f>
        <v>150109</v>
      </c>
      <c r="P581">
        <v>121245</v>
      </c>
      <c r="Q581" s="2">
        <v>7000</v>
      </c>
    </row>
    <row r="582" spans="1:17" hidden="1" x14ac:dyDescent="0.2">
      <c r="A582">
        <v>50000249</v>
      </c>
      <c r="B582">
        <v>2198069</v>
      </c>
      <c r="C582" t="s">
        <v>591</v>
      </c>
      <c r="D582">
        <v>79883900</v>
      </c>
      <c r="E582" s="6" t="s">
        <v>879</v>
      </c>
      <c r="F582">
        <v>7315474</v>
      </c>
      <c r="H582">
        <v>0</v>
      </c>
      <c r="I582">
        <v>0</v>
      </c>
      <c r="J582" s="2">
        <v>7000</v>
      </c>
      <c r="K582" s="2">
        <v>0</v>
      </c>
      <c r="L582" s="2">
        <v>0</v>
      </c>
      <c r="M582" s="2">
        <v>7000</v>
      </c>
      <c r="N582" s="11">
        <f>VLOOKUP(P582,'CODIGOS RENTISTICOS'!$A$2:E1622,2,FALSE)</f>
        <v>910300000</v>
      </c>
      <c r="O582" s="11">
        <f>VLOOKUP(P582,'CODIGOS RENTISTICOS'!$A$2:F3789,3,FALSE)</f>
        <v>130113</v>
      </c>
      <c r="P582">
        <v>121205</v>
      </c>
      <c r="Q582" s="2">
        <v>7000</v>
      </c>
    </row>
    <row r="583" spans="1:17" hidden="1" x14ac:dyDescent="0.2">
      <c r="A583">
        <v>50000249</v>
      </c>
      <c r="B583">
        <v>1188130</v>
      </c>
      <c r="C583" t="s">
        <v>591</v>
      </c>
      <c r="D583">
        <v>8300060514</v>
      </c>
      <c r="E583" s="6" t="s">
        <v>879</v>
      </c>
      <c r="F583">
        <v>3686638</v>
      </c>
      <c r="H583">
        <v>0</v>
      </c>
      <c r="I583">
        <v>0</v>
      </c>
      <c r="J583" s="2">
        <v>1097760</v>
      </c>
      <c r="K583" s="2">
        <v>0</v>
      </c>
      <c r="L583" s="2">
        <v>0</v>
      </c>
      <c r="M583" s="2">
        <v>1097760</v>
      </c>
      <c r="N583" s="11">
        <f>VLOOKUP(P583,'CODIGOS RENTISTICOS'!$A$2:E1623,2,FALSE)</f>
        <v>910300000</v>
      </c>
      <c r="O583" s="11">
        <f>VLOOKUP(P583,'CODIGOS RENTISTICOS'!$A$2:F3790,3,FALSE)</f>
        <v>130113</v>
      </c>
      <c r="P583">
        <v>121235</v>
      </c>
      <c r="Q583" s="2">
        <v>1097760</v>
      </c>
    </row>
    <row r="584" spans="1:17" hidden="1" x14ac:dyDescent="0.2">
      <c r="A584">
        <v>50000249</v>
      </c>
      <c r="B584">
        <v>1188131</v>
      </c>
      <c r="C584" t="s">
        <v>591</v>
      </c>
      <c r="D584">
        <v>8300060514</v>
      </c>
      <c r="E584" s="6" t="s">
        <v>879</v>
      </c>
      <c r="F584">
        <v>3686638</v>
      </c>
      <c r="H584">
        <v>0</v>
      </c>
      <c r="I584">
        <v>0</v>
      </c>
      <c r="J584" s="2">
        <v>465480</v>
      </c>
      <c r="K584" s="2">
        <v>0</v>
      </c>
      <c r="L584" s="2">
        <v>0</v>
      </c>
      <c r="M584" s="2">
        <v>465480</v>
      </c>
      <c r="N584" s="11">
        <f>VLOOKUP(P584,'CODIGOS RENTISTICOS'!$A$2:E1624,2,FALSE)</f>
        <v>910300000</v>
      </c>
      <c r="O584" s="11">
        <f>VLOOKUP(P584,'CODIGOS RENTISTICOS'!$A$2:F3791,3,FALSE)</f>
        <v>130113</v>
      </c>
      <c r="P584">
        <v>121235</v>
      </c>
      <c r="Q584" s="2">
        <v>465480</v>
      </c>
    </row>
    <row r="585" spans="1:17" hidden="1" x14ac:dyDescent="0.2">
      <c r="A585">
        <v>50000249</v>
      </c>
      <c r="B585">
        <v>1254217</v>
      </c>
      <c r="C585" t="s">
        <v>591</v>
      </c>
      <c r="D585">
        <v>8001043914</v>
      </c>
      <c r="E585" s="6" t="s">
        <v>879</v>
      </c>
      <c r="F585">
        <v>3255499</v>
      </c>
      <c r="H585">
        <v>0</v>
      </c>
      <c r="I585">
        <v>0</v>
      </c>
      <c r="J585" s="2">
        <v>5000</v>
      </c>
      <c r="K585" s="2">
        <v>0</v>
      </c>
      <c r="L585" s="2">
        <v>0</v>
      </c>
      <c r="M585" s="2">
        <v>5000</v>
      </c>
      <c r="N585" s="11">
        <f>VLOOKUP(P585,'CODIGOS RENTISTICOS'!$A$2:E1625,2,FALSE)</f>
        <v>825000000</v>
      </c>
      <c r="O585" s="11">
        <f>VLOOKUP(P585,'CODIGOS RENTISTICOS'!$A$2:F3792,3,FALSE)</f>
        <v>150109</v>
      </c>
      <c r="P585">
        <v>121245</v>
      </c>
      <c r="Q585" s="2">
        <v>5000</v>
      </c>
    </row>
    <row r="586" spans="1:17" hidden="1" x14ac:dyDescent="0.2">
      <c r="A586">
        <v>50000249</v>
      </c>
      <c r="B586">
        <v>1254218</v>
      </c>
      <c r="C586" t="s">
        <v>591</v>
      </c>
      <c r="D586">
        <v>8301147206</v>
      </c>
      <c r="E586" s="6" t="s">
        <v>879</v>
      </c>
      <c r="F586">
        <v>5459900</v>
      </c>
      <c r="H586">
        <v>0</v>
      </c>
      <c r="I586">
        <v>0</v>
      </c>
      <c r="J586" s="2">
        <v>332000</v>
      </c>
      <c r="K586" s="2">
        <v>0</v>
      </c>
      <c r="L586" s="2">
        <v>0</v>
      </c>
      <c r="M586" s="2">
        <v>332000</v>
      </c>
      <c r="N586" s="11">
        <f>VLOOKUP(P586,'CODIGOS RENTISTICOS'!$A$2:E1626,2,FALSE)</f>
        <v>96200000</v>
      </c>
      <c r="O586" s="11">
        <f>VLOOKUP(P586,'CODIGOS RENTISTICOS'!$A$2:F3793,3,FALSE)</f>
        <v>350101</v>
      </c>
      <c r="P586">
        <v>121230</v>
      </c>
      <c r="Q586" s="2">
        <v>332000</v>
      </c>
    </row>
    <row r="587" spans="1:17" hidden="1" x14ac:dyDescent="0.2">
      <c r="A587">
        <v>50000249</v>
      </c>
      <c r="B587">
        <v>1207333</v>
      </c>
      <c r="C587" t="s">
        <v>591</v>
      </c>
      <c r="D587">
        <v>8110303470</v>
      </c>
      <c r="E587" s="6" t="s">
        <v>879</v>
      </c>
      <c r="F587">
        <v>4374647</v>
      </c>
      <c r="H587">
        <v>0</v>
      </c>
      <c r="I587">
        <v>0</v>
      </c>
      <c r="J587" s="2">
        <v>7000</v>
      </c>
      <c r="K587" s="2">
        <v>0</v>
      </c>
      <c r="L587" s="2">
        <v>0</v>
      </c>
      <c r="M587" s="2">
        <v>7000</v>
      </c>
      <c r="N587" s="11">
        <f>VLOOKUP(P587,'CODIGOS RENTISTICOS'!$A$2:E1627,2,FALSE)</f>
        <v>825000000</v>
      </c>
      <c r="O587" s="11">
        <f>VLOOKUP(P587,'CODIGOS RENTISTICOS'!$A$2:F3794,3,FALSE)</f>
        <v>150109</v>
      </c>
      <c r="P587">
        <v>121245</v>
      </c>
      <c r="Q587" s="2">
        <v>7000</v>
      </c>
    </row>
    <row r="588" spans="1:17" hidden="1" x14ac:dyDescent="0.2">
      <c r="A588">
        <v>50000249</v>
      </c>
      <c r="B588">
        <v>7423652</v>
      </c>
      <c r="C588" t="s">
        <v>591</v>
      </c>
      <c r="D588">
        <v>8110303470</v>
      </c>
      <c r="E588" s="6" t="s">
        <v>879</v>
      </c>
      <c r="F588">
        <v>4374647</v>
      </c>
      <c r="H588">
        <v>0</v>
      </c>
      <c r="I588">
        <v>0</v>
      </c>
      <c r="J588" s="2">
        <v>7000</v>
      </c>
      <c r="K588" s="2">
        <v>0</v>
      </c>
      <c r="L588" s="2">
        <v>0</v>
      </c>
      <c r="M588" s="2">
        <v>7000</v>
      </c>
      <c r="N588" s="11">
        <f>VLOOKUP(P588,'CODIGOS RENTISTICOS'!$A$2:E1628,2,FALSE)</f>
        <v>825000000</v>
      </c>
      <c r="O588" s="11">
        <f>VLOOKUP(P588,'CODIGOS RENTISTICOS'!$A$2:F3795,3,FALSE)</f>
        <v>150109</v>
      </c>
      <c r="P588">
        <v>121245</v>
      </c>
      <c r="Q588" s="2">
        <v>7000</v>
      </c>
    </row>
    <row r="589" spans="1:17" hidden="1" x14ac:dyDescent="0.2">
      <c r="A589">
        <v>50000249</v>
      </c>
      <c r="B589">
        <v>7423715</v>
      </c>
      <c r="C589" t="s">
        <v>591</v>
      </c>
      <c r="D589">
        <v>8110303470</v>
      </c>
      <c r="E589" s="6" t="s">
        <v>879</v>
      </c>
      <c r="F589">
        <v>4374647</v>
      </c>
      <c r="H589">
        <v>0</v>
      </c>
      <c r="I589">
        <v>0</v>
      </c>
      <c r="J589" s="2">
        <v>7000</v>
      </c>
      <c r="K589" s="2">
        <v>0</v>
      </c>
      <c r="L589" s="2">
        <v>0</v>
      </c>
      <c r="M589" s="2">
        <v>7000</v>
      </c>
      <c r="N589" s="11">
        <f>VLOOKUP(P589,'CODIGOS RENTISTICOS'!$A$2:E1629,2,FALSE)</f>
        <v>825000000</v>
      </c>
      <c r="O589" s="11">
        <f>VLOOKUP(P589,'CODIGOS RENTISTICOS'!$A$2:F3796,3,FALSE)</f>
        <v>150109</v>
      </c>
      <c r="P589">
        <v>121245</v>
      </c>
      <c r="Q589" s="2">
        <v>7000</v>
      </c>
    </row>
    <row r="590" spans="1:17" hidden="1" x14ac:dyDescent="0.2">
      <c r="A590">
        <v>50000249</v>
      </c>
      <c r="B590">
        <v>8745812</v>
      </c>
      <c r="C590" t="s">
        <v>591</v>
      </c>
      <c r="D590">
        <v>8110303470</v>
      </c>
      <c r="E590" s="6" t="s">
        <v>879</v>
      </c>
      <c r="F590">
        <v>4374647</v>
      </c>
      <c r="H590">
        <v>0</v>
      </c>
      <c r="I590">
        <v>0</v>
      </c>
      <c r="J590" s="2">
        <v>7000</v>
      </c>
      <c r="K590" s="2">
        <v>0</v>
      </c>
      <c r="L590" s="2">
        <v>0</v>
      </c>
      <c r="M590" s="2">
        <v>7000</v>
      </c>
      <c r="N590" s="11">
        <f>VLOOKUP(P590,'CODIGOS RENTISTICOS'!$A$2:E1630,2,FALSE)</f>
        <v>825000000</v>
      </c>
      <c r="O590" s="11">
        <f>VLOOKUP(P590,'CODIGOS RENTISTICOS'!$A$2:F3797,3,FALSE)</f>
        <v>150109</v>
      </c>
      <c r="P590">
        <v>121245</v>
      </c>
      <c r="Q590" s="2">
        <v>7000</v>
      </c>
    </row>
    <row r="591" spans="1:17" hidden="1" x14ac:dyDescent="0.2">
      <c r="A591">
        <v>50000249</v>
      </c>
      <c r="B591">
        <v>1114778</v>
      </c>
      <c r="C591" t="s">
        <v>591</v>
      </c>
      <c r="D591">
        <v>79252967</v>
      </c>
      <c r="E591" s="6" t="s">
        <v>879</v>
      </c>
      <c r="F591">
        <v>6853803</v>
      </c>
      <c r="H591">
        <v>0</v>
      </c>
      <c r="I591">
        <v>0</v>
      </c>
      <c r="J591" s="2">
        <v>2767</v>
      </c>
      <c r="K591" s="2">
        <v>0</v>
      </c>
      <c r="L591" s="2">
        <v>0</v>
      </c>
      <c r="M591" s="2">
        <v>2767</v>
      </c>
      <c r="N591" s="11">
        <f>VLOOKUP(P591,'CODIGOS RENTISTICOS'!$A$2:E1631,2,FALSE)</f>
        <v>96400000</v>
      </c>
      <c r="O591" s="11">
        <f>VLOOKUP(P591,'CODIGOS RENTISTICOS'!$A$2:F3798,3,FALSE)</f>
        <v>370101</v>
      </c>
      <c r="P591">
        <v>121280</v>
      </c>
      <c r="Q591" s="2">
        <v>2767</v>
      </c>
    </row>
    <row r="592" spans="1:17" hidden="1" x14ac:dyDescent="0.2">
      <c r="A592">
        <v>50000249</v>
      </c>
      <c r="B592">
        <v>2534292</v>
      </c>
      <c r="C592" t="s">
        <v>591</v>
      </c>
      <c r="D592">
        <v>8001401706</v>
      </c>
      <c r="E592" s="6" t="s">
        <v>879</v>
      </c>
      <c r="F592">
        <v>2018800</v>
      </c>
      <c r="H592">
        <v>0</v>
      </c>
      <c r="I592">
        <v>0</v>
      </c>
      <c r="J592" s="2">
        <v>7000</v>
      </c>
      <c r="K592" s="2">
        <v>0</v>
      </c>
      <c r="L592" s="2">
        <v>0</v>
      </c>
      <c r="M592" s="2">
        <v>7000</v>
      </c>
      <c r="N592" s="11">
        <f>VLOOKUP(P592,'CODIGOS RENTISTICOS'!$A$2:E1632,2,FALSE)</f>
        <v>825000000</v>
      </c>
      <c r="O592" s="11">
        <f>VLOOKUP(P592,'CODIGOS RENTISTICOS'!$A$2:F3799,3,FALSE)</f>
        <v>150109</v>
      </c>
      <c r="P592">
        <v>121245</v>
      </c>
      <c r="Q592" s="2">
        <v>7000</v>
      </c>
    </row>
    <row r="593" spans="1:17" hidden="1" x14ac:dyDescent="0.2">
      <c r="A593">
        <v>50000249</v>
      </c>
      <c r="B593">
        <v>2534294</v>
      </c>
      <c r="C593" t="s">
        <v>591</v>
      </c>
      <c r="D593">
        <v>8001401706</v>
      </c>
      <c r="E593" s="6" t="s">
        <v>879</v>
      </c>
      <c r="F593">
        <v>2018800</v>
      </c>
      <c r="H593">
        <v>0</v>
      </c>
      <c r="I593">
        <v>0</v>
      </c>
      <c r="J593" s="2">
        <v>7000</v>
      </c>
      <c r="K593" s="2">
        <v>0</v>
      </c>
      <c r="L593" s="2">
        <v>0</v>
      </c>
      <c r="M593" s="2">
        <v>7000</v>
      </c>
      <c r="N593" s="11">
        <f>VLOOKUP(P593,'CODIGOS RENTISTICOS'!$A$2:E1633,2,FALSE)</f>
        <v>825000000</v>
      </c>
      <c r="O593" s="11">
        <f>VLOOKUP(P593,'CODIGOS RENTISTICOS'!$A$2:F3800,3,FALSE)</f>
        <v>150109</v>
      </c>
      <c r="P593">
        <v>121245</v>
      </c>
      <c r="Q593" s="2">
        <v>7000</v>
      </c>
    </row>
    <row r="594" spans="1:17" hidden="1" x14ac:dyDescent="0.2">
      <c r="A594">
        <v>50000249</v>
      </c>
      <c r="B594">
        <v>853232</v>
      </c>
      <c r="C594" t="s">
        <v>591</v>
      </c>
      <c r="D594">
        <v>8001428204</v>
      </c>
      <c r="E594" s="6" t="s">
        <v>879</v>
      </c>
      <c r="F594">
        <v>6711014</v>
      </c>
      <c r="H594">
        <v>0</v>
      </c>
      <c r="I594">
        <v>0</v>
      </c>
      <c r="J594" s="2">
        <v>49000</v>
      </c>
      <c r="K594" s="2">
        <v>0</v>
      </c>
      <c r="L594" s="2">
        <v>0</v>
      </c>
      <c r="M594" s="2">
        <v>49000</v>
      </c>
      <c r="N594" s="11">
        <f>VLOOKUP(P594,'CODIGOS RENTISTICOS'!$A$2:E1634,2,FALSE)</f>
        <v>825000000</v>
      </c>
      <c r="O594" s="11">
        <f>VLOOKUP(P594,'CODIGOS RENTISTICOS'!$A$2:F3801,3,FALSE)</f>
        <v>150109</v>
      </c>
      <c r="P594">
        <v>121245</v>
      </c>
      <c r="Q594" s="2">
        <v>49000</v>
      </c>
    </row>
    <row r="595" spans="1:17" hidden="1" x14ac:dyDescent="0.2">
      <c r="A595">
        <v>50000249</v>
      </c>
      <c r="B595">
        <v>1304841</v>
      </c>
      <c r="C595" t="s">
        <v>591</v>
      </c>
      <c r="D595">
        <v>8999990491</v>
      </c>
      <c r="E595" s="6" t="s">
        <v>879</v>
      </c>
      <c r="F595">
        <v>3120100</v>
      </c>
      <c r="H595">
        <v>0</v>
      </c>
      <c r="I595">
        <v>1</v>
      </c>
      <c r="J595" s="2">
        <v>0</v>
      </c>
      <c r="K595" s="2">
        <v>0</v>
      </c>
      <c r="L595" s="2">
        <v>69390680</v>
      </c>
      <c r="M595" s="2">
        <v>69390680</v>
      </c>
      <c r="N595" s="11">
        <f>VLOOKUP(P595,'CODIGOS RENTISTICOS'!$A$2:E1635,2,FALSE)</f>
        <v>10900000</v>
      </c>
      <c r="O595" s="11">
        <f>VLOOKUP(P595,'CODIGOS RENTISTICOS'!$A$2:F3802,3,FALSE)</f>
        <v>170101</v>
      </c>
      <c r="P595">
        <v>121255</v>
      </c>
      <c r="Q595" s="2">
        <v>69390680</v>
      </c>
    </row>
    <row r="596" spans="1:17" hidden="1" x14ac:dyDescent="0.2">
      <c r="A596">
        <v>50000249</v>
      </c>
      <c r="B596">
        <v>9010364</v>
      </c>
      <c r="C596" t="s">
        <v>591</v>
      </c>
      <c r="D596">
        <v>79421238</v>
      </c>
      <c r="E596" s="6" t="s">
        <v>879</v>
      </c>
      <c r="F596">
        <v>6701317</v>
      </c>
      <c r="H596">
        <v>0</v>
      </c>
      <c r="I596">
        <v>0</v>
      </c>
      <c r="J596" s="2">
        <v>5000</v>
      </c>
      <c r="K596" s="2">
        <v>0</v>
      </c>
      <c r="L596" s="2">
        <v>0</v>
      </c>
      <c r="M596" s="2">
        <v>5000</v>
      </c>
      <c r="N596" s="11">
        <f>VLOOKUP(P596,'CODIGOS RENTISTICOS'!$A$2:E1636,2,FALSE)</f>
        <v>825000000</v>
      </c>
      <c r="O596" s="11">
        <f>VLOOKUP(P596,'CODIGOS RENTISTICOS'!$A$2:F3803,3,FALSE)</f>
        <v>150109</v>
      </c>
      <c r="P596">
        <v>121245</v>
      </c>
      <c r="Q596" s="2">
        <v>5000</v>
      </c>
    </row>
    <row r="597" spans="1:17" hidden="1" x14ac:dyDescent="0.2">
      <c r="A597">
        <v>50000249</v>
      </c>
      <c r="B597">
        <v>9061501</v>
      </c>
      <c r="C597" t="s">
        <v>591</v>
      </c>
      <c r="D597">
        <v>10113886</v>
      </c>
      <c r="E597" s="6" t="s">
        <v>879</v>
      </c>
      <c r="F597">
        <v>2042143</v>
      </c>
      <c r="H597">
        <v>0</v>
      </c>
      <c r="I597">
        <v>0</v>
      </c>
      <c r="J597" s="2">
        <v>664000</v>
      </c>
      <c r="K597" s="2">
        <v>0</v>
      </c>
      <c r="L597" s="2">
        <v>0</v>
      </c>
      <c r="M597" s="2">
        <v>664000</v>
      </c>
      <c r="N597" s="11">
        <f>VLOOKUP(P597,'CODIGOS RENTISTICOS'!$A$2:E1637,2,FALSE)</f>
        <v>825000000</v>
      </c>
      <c r="O597" s="11">
        <f>VLOOKUP(P597,'CODIGOS RENTISTICOS'!$A$2:F3804,3,FALSE)</f>
        <v>150109</v>
      </c>
      <c r="P597">
        <v>121245</v>
      </c>
      <c r="Q597" s="2">
        <v>664000</v>
      </c>
    </row>
    <row r="598" spans="1:17" hidden="1" x14ac:dyDescent="0.2">
      <c r="A598">
        <v>50000249</v>
      </c>
      <c r="B598">
        <v>9063053</v>
      </c>
      <c r="C598" t="s">
        <v>591</v>
      </c>
      <c r="D598">
        <v>39535367</v>
      </c>
      <c r="E598" s="6" t="s">
        <v>879</v>
      </c>
      <c r="F598">
        <v>2530418</v>
      </c>
      <c r="H598">
        <v>0</v>
      </c>
      <c r="I598">
        <v>0</v>
      </c>
      <c r="J598" s="2">
        <v>7000</v>
      </c>
      <c r="K598" s="2">
        <v>0</v>
      </c>
      <c r="L598" s="2">
        <v>0</v>
      </c>
      <c r="M598" s="2">
        <v>7000</v>
      </c>
      <c r="N598" s="11">
        <f>VLOOKUP(P598,'CODIGOS RENTISTICOS'!$A$2:E1638,2,FALSE)</f>
        <v>825000000</v>
      </c>
      <c r="O598" s="11">
        <f>VLOOKUP(P598,'CODIGOS RENTISTICOS'!$A$2:F3805,3,FALSE)</f>
        <v>150109</v>
      </c>
      <c r="P598">
        <v>121245</v>
      </c>
      <c r="Q598" s="2">
        <v>7000</v>
      </c>
    </row>
    <row r="599" spans="1:17" hidden="1" x14ac:dyDescent="0.2">
      <c r="A599">
        <v>50000249</v>
      </c>
      <c r="B599">
        <v>9063068</v>
      </c>
      <c r="C599" t="s">
        <v>591</v>
      </c>
      <c r="D599">
        <v>8600693682</v>
      </c>
      <c r="E599" s="6" t="s">
        <v>879</v>
      </c>
      <c r="F599">
        <v>6300539</v>
      </c>
      <c r="H599">
        <v>0</v>
      </c>
      <c r="I599">
        <v>1</v>
      </c>
      <c r="J599" s="2">
        <v>0</v>
      </c>
      <c r="K599" s="2">
        <v>0</v>
      </c>
      <c r="L599" s="2">
        <v>476000</v>
      </c>
      <c r="M599" s="2">
        <v>476000</v>
      </c>
      <c r="N599" s="11">
        <f>VLOOKUP(P599,'CODIGOS RENTISTICOS'!$A$2:E1639,2,FALSE)</f>
        <v>825000000</v>
      </c>
      <c r="O599" s="11">
        <f>VLOOKUP(P599,'CODIGOS RENTISTICOS'!$A$2:F3806,3,FALSE)</f>
        <v>150109</v>
      </c>
      <c r="P599">
        <v>121245</v>
      </c>
      <c r="Q599" s="2">
        <v>476000</v>
      </c>
    </row>
    <row r="600" spans="1:17" hidden="1" x14ac:dyDescent="0.2">
      <c r="A600">
        <v>50000249</v>
      </c>
      <c r="B600">
        <v>9063100</v>
      </c>
      <c r="C600" t="s">
        <v>591</v>
      </c>
      <c r="D600">
        <v>8600601123</v>
      </c>
      <c r="E600" s="6" t="s">
        <v>879</v>
      </c>
      <c r="F600">
        <v>3452030</v>
      </c>
      <c r="H600">
        <v>0</v>
      </c>
      <c r="I600">
        <v>0</v>
      </c>
      <c r="J600" s="2">
        <v>22000</v>
      </c>
      <c r="K600" s="2">
        <v>0</v>
      </c>
      <c r="L600" s="2">
        <v>0</v>
      </c>
      <c r="M600" s="2">
        <v>22000</v>
      </c>
      <c r="N600" s="11">
        <f>VLOOKUP(P600,'CODIGOS RENTISTICOS'!$A$2:E1640,2,FALSE)</f>
        <v>825000000</v>
      </c>
      <c r="O600" s="11">
        <f>VLOOKUP(P600,'CODIGOS RENTISTICOS'!$A$2:F3807,3,FALSE)</f>
        <v>150109</v>
      </c>
      <c r="P600">
        <v>121245</v>
      </c>
      <c r="Q600" s="2">
        <v>22000</v>
      </c>
    </row>
    <row r="601" spans="1:17" hidden="1" x14ac:dyDescent="0.2">
      <c r="A601">
        <v>50000249</v>
      </c>
      <c r="B601">
        <v>9063144</v>
      </c>
      <c r="C601" t="s">
        <v>591</v>
      </c>
      <c r="D601">
        <v>8000579380</v>
      </c>
      <c r="E601" s="6" t="s">
        <v>879</v>
      </c>
      <c r="F601">
        <v>7150659</v>
      </c>
      <c r="H601">
        <v>0</v>
      </c>
      <c r="I601">
        <v>0</v>
      </c>
      <c r="J601" s="2">
        <v>664000</v>
      </c>
      <c r="K601" s="2">
        <v>0</v>
      </c>
      <c r="L601" s="2">
        <v>0</v>
      </c>
      <c r="M601" s="2">
        <v>664000</v>
      </c>
      <c r="N601" s="11">
        <f>VLOOKUP(P601,'CODIGOS RENTISTICOS'!$A$2:E1641,2,FALSE)</f>
        <v>825000000</v>
      </c>
      <c r="O601" s="11">
        <f>VLOOKUP(P601,'CODIGOS RENTISTICOS'!$A$2:F3808,3,FALSE)</f>
        <v>150109</v>
      </c>
      <c r="P601">
        <v>121245</v>
      </c>
      <c r="Q601" s="2">
        <v>664000</v>
      </c>
    </row>
    <row r="602" spans="1:17" hidden="1" x14ac:dyDescent="0.2">
      <c r="A602">
        <v>50000249</v>
      </c>
      <c r="B602">
        <v>9063188</v>
      </c>
      <c r="C602" t="s">
        <v>591</v>
      </c>
      <c r="D602">
        <v>8000855269</v>
      </c>
      <c r="E602" s="6" t="s">
        <v>879</v>
      </c>
      <c r="F602">
        <v>2530372</v>
      </c>
      <c r="H602">
        <v>0</v>
      </c>
      <c r="I602">
        <v>0</v>
      </c>
      <c r="J602" s="2">
        <v>167000</v>
      </c>
      <c r="K602" s="2">
        <v>0</v>
      </c>
      <c r="L602" s="2">
        <v>0</v>
      </c>
      <c r="M602" s="2">
        <v>167000</v>
      </c>
      <c r="N602" s="11">
        <f>VLOOKUP(P602,'CODIGOS RENTISTICOS'!$A$2:E1642,2,FALSE)</f>
        <v>825000000</v>
      </c>
      <c r="O602" s="11">
        <f>VLOOKUP(P602,'CODIGOS RENTISTICOS'!$A$2:F3809,3,FALSE)</f>
        <v>150109</v>
      </c>
      <c r="P602">
        <v>121245</v>
      </c>
      <c r="Q602" s="2">
        <v>167000</v>
      </c>
    </row>
    <row r="603" spans="1:17" hidden="1" x14ac:dyDescent="0.2">
      <c r="A603">
        <v>50000249</v>
      </c>
      <c r="B603">
        <v>9064835</v>
      </c>
      <c r="C603" t="s">
        <v>591</v>
      </c>
      <c r="D603">
        <v>8002029099</v>
      </c>
      <c r="E603" s="6" t="s">
        <v>879</v>
      </c>
      <c r="F603">
        <v>5332208</v>
      </c>
      <c r="H603">
        <v>0</v>
      </c>
      <c r="I603">
        <v>0</v>
      </c>
      <c r="J603" s="2">
        <v>27000</v>
      </c>
      <c r="K603" s="2">
        <v>0</v>
      </c>
      <c r="L603" s="2">
        <v>0</v>
      </c>
      <c r="M603" s="2">
        <v>27000</v>
      </c>
      <c r="N603" s="11">
        <f>VLOOKUP(P603,'CODIGOS RENTISTICOS'!$A$2:E1643,2,FALSE)</f>
        <v>825000000</v>
      </c>
      <c r="O603" s="11">
        <f>VLOOKUP(P603,'CODIGOS RENTISTICOS'!$A$2:F3810,3,FALSE)</f>
        <v>150109</v>
      </c>
      <c r="P603">
        <v>121245</v>
      </c>
      <c r="Q603" s="2">
        <v>27000</v>
      </c>
    </row>
    <row r="604" spans="1:17" hidden="1" x14ac:dyDescent="0.2">
      <c r="A604">
        <v>50000249</v>
      </c>
      <c r="B604">
        <v>1186377</v>
      </c>
      <c r="C604" t="s">
        <v>591</v>
      </c>
      <c r="D604">
        <v>8600907217</v>
      </c>
      <c r="E604" s="6" t="s">
        <v>879</v>
      </c>
      <c r="F604">
        <v>5476838</v>
      </c>
      <c r="H604">
        <v>0</v>
      </c>
      <c r="I604">
        <v>0</v>
      </c>
      <c r="J604" s="2">
        <v>180000</v>
      </c>
      <c r="K604" s="2">
        <v>0</v>
      </c>
      <c r="L604" s="2">
        <v>0</v>
      </c>
      <c r="M604" s="2">
        <v>180000</v>
      </c>
      <c r="N604" s="11">
        <f>VLOOKUP(P604,'CODIGOS RENTISTICOS'!$A$2:E1644,2,FALSE)</f>
        <v>825000000</v>
      </c>
      <c r="O604" s="11">
        <f>VLOOKUP(P604,'CODIGOS RENTISTICOS'!$A$2:F3811,3,FALSE)</f>
        <v>150109</v>
      </c>
      <c r="P604">
        <v>121245</v>
      </c>
      <c r="Q604" s="2">
        <v>180000</v>
      </c>
    </row>
    <row r="605" spans="1:17" hidden="1" x14ac:dyDescent="0.2">
      <c r="A605">
        <v>50000249</v>
      </c>
      <c r="B605">
        <v>853249</v>
      </c>
      <c r="C605" t="s">
        <v>591</v>
      </c>
      <c r="D605">
        <v>19496164</v>
      </c>
      <c r="E605" s="6" t="s">
        <v>879</v>
      </c>
      <c r="F605">
        <v>4403881</v>
      </c>
      <c r="H605">
        <v>0</v>
      </c>
      <c r="I605">
        <v>0</v>
      </c>
      <c r="J605" s="2">
        <v>5000</v>
      </c>
      <c r="K605" s="2">
        <v>0</v>
      </c>
      <c r="L605" s="2">
        <v>0</v>
      </c>
      <c r="M605" s="2">
        <v>5000</v>
      </c>
      <c r="N605" s="11">
        <f>VLOOKUP(P605,'CODIGOS RENTISTICOS'!$A$2:E1645,2,FALSE)</f>
        <v>825000000</v>
      </c>
      <c r="O605" s="11">
        <f>VLOOKUP(P605,'CODIGOS RENTISTICOS'!$A$2:F3812,3,FALSE)</f>
        <v>150109</v>
      </c>
      <c r="P605">
        <v>121245</v>
      </c>
      <c r="Q605" s="2">
        <v>5000</v>
      </c>
    </row>
    <row r="606" spans="1:17" hidden="1" x14ac:dyDescent="0.2">
      <c r="A606">
        <v>50000249</v>
      </c>
      <c r="B606">
        <v>1100650</v>
      </c>
      <c r="C606" t="s">
        <v>593</v>
      </c>
      <c r="D606">
        <v>8909001049</v>
      </c>
      <c r="E606" s="6" t="s">
        <v>879</v>
      </c>
      <c r="F606">
        <v>4628783</v>
      </c>
      <c r="H606">
        <v>0</v>
      </c>
      <c r="I606">
        <v>0</v>
      </c>
      <c r="J606" s="2">
        <v>42000</v>
      </c>
      <c r="K606" s="2">
        <v>0</v>
      </c>
      <c r="L606" s="2">
        <v>0</v>
      </c>
      <c r="M606" s="2">
        <v>42000</v>
      </c>
      <c r="N606" s="11">
        <f>VLOOKUP(P606,'CODIGOS RENTISTICOS'!$A$2:E1646,2,FALSE)</f>
        <v>825000000</v>
      </c>
      <c r="O606" s="11">
        <f>VLOOKUP(P606,'CODIGOS RENTISTICOS'!$A$2:F3813,3,FALSE)</f>
        <v>150109</v>
      </c>
      <c r="P606">
        <v>121245</v>
      </c>
      <c r="Q606" s="2">
        <v>42000</v>
      </c>
    </row>
    <row r="607" spans="1:17" hidden="1" x14ac:dyDescent="0.2">
      <c r="A607">
        <v>50000249</v>
      </c>
      <c r="B607">
        <v>1100651</v>
      </c>
      <c r="C607" t="s">
        <v>593</v>
      </c>
      <c r="D607">
        <v>8110014522</v>
      </c>
      <c r="E607" s="6" t="s">
        <v>879</v>
      </c>
      <c r="F607">
        <v>3134151</v>
      </c>
      <c r="H607">
        <v>0</v>
      </c>
      <c r="I607">
        <v>0</v>
      </c>
      <c r="J607" s="2">
        <v>7000</v>
      </c>
      <c r="K607" s="2">
        <v>0</v>
      </c>
      <c r="L607" s="2">
        <v>0</v>
      </c>
      <c r="M607" s="2">
        <v>7000</v>
      </c>
      <c r="N607" s="11">
        <f>VLOOKUP(P607,'CODIGOS RENTISTICOS'!$A$2:E1647,2,FALSE)</f>
        <v>825000000</v>
      </c>
      <c r="O607" s="11">
        <f>VLOOKUP(P607,'CODIGOS RENTISTICOS'!$A$2:F3814,3,FALSE)</f>
        <v>150109</v>
      </c>
      <c r="P607">
        <v>121245</v>
      </c>
      <c r="Q607" s="2">
        <v>7000</v>
      </c>
    </row>
    <row r="608" spans="1:17" hidden="1" x14ac:dyDescent="0.2">
      <c r="A608">
        <v>50000249</v>
      </c>
      <c r="B608">
        <v>10193273</v>
      </c>
      <c r="C608" t="s">
        <v>593</v>
      </c>
      <c r="D608">
        <v>8462643</v>
      </c>
      <c r="E608" s="6" t="s">
        <v>879</v>
      </c>
      <c r="F608">
        <v>2796160</v>
      </c>
      <c r="H608">
        <v>0</v>
      </c>
      <c r="I608">
        <v>0</v>
      </c>
      <c r="J608" s="2">
        <v>664000</v>
      </c>
      <c r="K608" s="2">
        <v>0</v>
      </c>
      <c r="L608" s="2">
        <v>0</v>
      </c>
      <c r="M608" s="2">
        <v>664000</v>
      </c>
      <c r="N608" s="11">
        <f>VLOOKUP(P608,'CODIGOS RENTISTICOS'!$A$2:E1648,2,FALSE)</f>
        <v>11800000</v>
      </c>
      <c r="O608" s="11">
        <f>VLOOKUP(P608,'CODIGOS RENTISTICOS'!$A$2:F3815,3,FALSE)</f>
        <v>240101</v>
      </c>
      <c r="P608">
        <v>121265</v>
      </c>
      <c r="Q608" s="2">
        <v>664000</v>
      </c>
    </row>
    <row r="609" spans="1:17" hidden="1" x14ac:dyDescent="0.2">
      <c r="A609">
        <v>50000249</v>
      </c>
      <c r="B609">
        <v>1124977</v>
      </c>
      <c r="C609" t="s">
        <v>593</v>
      </c>
      <c r="D609">
        <v>8000416282</v>
      </c>
      <c r="E609" s="6" t="s">
        <v>879</v>
      </c>
      <c r="F609">
        <v>4563322</v>
      </c>
      <c r="H609">
        <v>0</v>
      </c>
      <c r="I609">
        <v>0</v>
      </c>
      <c r="J609" s="2">
        <v>7000</v>
      </c>
      <c r="K609" s="2">
        <v>0</v>
      </c>
      <c r="L609" s="2">
        <v>0</v>
      </c>
      <c r="M609" s="2">
        <v>7000</v>
      </c>
      <c r="N609" s="11">
        <f>VLOOKUP(P609,'CODIGOS RENTISTICOS'!$A$2:E1649,2,FALSE)</f>
        <v>825000000</v>
      </c>
      <c r="O609" s="11">
        <f>VLOOKUP(P609,'CODIGOS RENTISTICOS'!$A$2:F3816,3,FALSE)</f>
        <v>150109</v>
      </c>
      <c r="P609">
        <v>121245</v>
      </c>
      <c r="Q609" s="2">
        <v>7000</v>
      </c>
    </row>
    <row r="610" spans="1:17" hidden="1" x14ac:dyDescent="0.2">
      <c r="A610">
        <v>50000249</v>
      </c>
      <c r="B610">
        <v>1174117</v>
      </c>
      <c r="C610" t="s">
        <v>593</v>
      </c>
      <c r="D610">
        <v>8909322796</v>
      </c>
      <c r="E610" s="6" t="s">
        <v>879</v>
      </c>
      <c r="F610">
        <v>2620202</v>
      </c>
      <c r="H610">
        <v>0</v>
      </c>
      <c r="I610">
        <v>1</v>
      </c>
      <c r="J610" s="2">
        <v>0</v>
      </c>
      <c r="K610" s="2">
        <v>0</v>
      </c>
      <c r="L610" s="2">
        <v>268887.8</v>
      </c>
      <c r="M610" s="2">
        <v>268887.8</v>
      </c>
      <c r="N610" s="11">
        <f>VLOOKUP(P610,'CODIGOS RENTISTICOS'!$A$2:E1650,2,FALSE)</f>
        <v>96200000</v>
      </c>
      <c r="O610" s="11">
        <f>VLOOKUP(P610,'CODIGOS RENTISTICOS'!$A$2:F3817,3,FALSE)</f>
        <v>350101</v>
      </c>
      <c r="P610">
        <v>121240</v>
      </c>
      <c r="Q610" s="2">
        <v>268887.8</v>
      </c>
    </row>
    <row r="611" spans="1:17" hidden="1" x14ac:dyDescent="0.2">
      <c r="A611">
        <v>50000249</v>
      </c>
      <c r="B611">
        <v>1214388</v>
      </c>
      <c r="C611" t="s">
        <v>821</v>
      </c>
      <c r="D611">
        <v>3578958</v>
      </c>
      <c r="E611" s="6" t="s">
        <v>879</v>
      </c>
      <c r="F611">
        <v>5350730</v>
      </c>
      <c r="H611">
        <v>0</v>
      </c>
      <c r="I611">
        <v>0</v>
      </c>
      <c r="J611" s="2">
        <v>9000</v>
      </c>
      <c r="K611" s="2">
        <v>0</v>
      </c>
      <c r="L611" s="2">
        <v>0</v>
      </c>
      <c r="M611" s="2">
        <v>9000</v>
      </c>
      <c r="N611" s="11">
        <f>VLOOKUP(P611,'CODIGOS RENTISTICOS'!$A$2:E1651,2,FALSE)</f>
        <v>12800000</v>
      </c>
      <c r="O611" s="11">
        <f>VLOOKUP(P611,'CODIGOS RENTISTICOS'!$A$2:F3818,3,FALSE)</f>
        <v>350103</v>
      </c>
      <c r="P611">
        <v>50050101</v>
      </c>
      <c r="Q611" s="2">
        <v>9000</v>
      </c>
    </row>
    <row r="612" spans="1:17" hidden="1" x14ac:dyDescent="0.2">
      <c r="A612">
        <v>50000249</v>
      </c>
      <c r="B612">
        <v>244521</v>
      </c>
      <c r="C612" t="s">
        <v>593</v>
      </c>
      <c r="D612">
        <v>8909304747</v>
      </c>
      <c r="E612" s="6" t="s">
        <v>879</v>
      </c>
      <c r="F612">
        <v>2114511</v>
      </c>
      <c r="H612">
        <v>0</v>
      </c>
      <c r="I612">
        <v>0</v>
      </c>
      <c r="J612" s="2">
        <v>317000</v>
      </c>
      <c r="K612" s="2">
        <v>0</v>
      </c>
      <c r="L612" s="2">
        <v>0</v>
      </c>
      <c r="M612" s="2">
        <v>317000</v>
      </c>
      <c r="N612" s="11">
        <f>VLOOKUP(P612,'CODIGOS RENTISTICOS'!$A$2:E1652,2,FALSE)</f>
        <v>825000000</v>
      </c>
      <c r="O612" s="11">
        <f>VLOOKUP(P612,'CODIGOS RENTISTICOS'!$A$2:F3819,3,FALSE)</f>
        <v>150109</v>
      </c>
      <c r="P612">
        <v>121245</v>
      </c>
      <c r="Q612" s="2">
        <v>317000</v>
      </c>
    </row>
    <row r="613" spans="1:17" hidden="1" x14ac:dyDescent="0.2">
      <c r="A613">
        <v>50000249</v>
      </c>
      <c r="B613">
        <v>7558220</v>
      </c>
      <c r="C613" t="s">
        <v>593</v>
      </c>
      <c r="D613">
        <v>8110072791</v>
      </c>
      <c r="E613" s="6" t="s">
        <v>879</v>
      </c>
      <c r="F613">
        <v>4423355</v>
      </c>
      <c r="H613">
        <v>0</v>
      </c>
      <c r="I613">
        <v>0</v>
      </c>
      <c r="J613" s="2">
        <v>664000</v>
      </c>
      <c r="K613" s="2">
        <v>0</v>
      </c>
      <c r="L613" s="2">
        <v>0</v>
      </c>
      <c r="M613" s="2">
        <v>664000</v>
      </c>
      <c r="N613" s="11">
        <f>VLOOKUP(P613,'CODIGOS RENTISTICOS'!$A$2:E1653,2,FALSE)</f>
        <v>11800000</v>
      </c>
      <c r="O613" s="11">
        <f>VLOOKUP(P613,'CODIGOS RENTISTICOS'!$A$2:F3820,3,FALSE)</f>
        <v>240101</v>
      </c>
      <c r="P613">
        <v>121265</v>
      </c>
      <c r="Q613" s="2">
        <v>664000</v>
      </c>
    </row>
    <row r="614" spans="1:17" hidden="1" x14ac:dyDescent="0.2">
      <c r="A614">
        <v>50000249</v>
      </c>
      <c r="B614">
        <v>7558453</v>
      </c>
      <c r="C614" t="s">
        <v>593</v>
      </c>
      <c r="D614">
        <v>3483481</v>
      </c>
      <c r="E614" s="6" t="s">
        <v>879</v>
      </c>
      <c r="F614">
        <v>4226276</v>
      </c>
      <c r="H614">
        <v>0</v>
      </c>
      <c r="I614">
        <v>0</v>
      </c>
      <c r="J614" s="2">
        <v>664000</v>
      </c>
      <c r="K614" s="2">
        <v>0</v>
      </c>
      <c r="L614" s="2">
        <v>0</v>
      </c>
      <c r="M614" s="2">
        <v>664000</v>
      </c>
      <c r="N614" s="11">
        <f>VLOOKUP(P614,'CODIGOS RENTISTICOS'!$A$2:E1654,2,FALSE)</f>
        <v>11800000</v>
      </c>
      <c r="O614" s="11">
        <f>VLOOKUP(P614,'CODIGOS RENTISTICOS'!$A$2:F3821,3,FALSE)</f>
        <v>240101</v>
      </c>
      <c r="P614">
        <v>121265</v>
      </c>
      <c r="Q614" s="2">
        <v>664000</v>
      </c>
    </row>
    <row r="615" spans="1:17" hidden="1" x14ac:dyDescent="0.2">
      <c r="A615">
        <v>50000249</v>
      </c>
      <c r="B615">
        <v>1178625</v>
      </c>
      <c r="C615" t="s">
        <v>814</v>
      </c>
      <c r="D615">
        <v>39300961</v>
      </c>
      <c r="E615" s="6" t="s">
        <v>879</v>
      </c>
      <c r="F615">
        <v>8275174</v>
      </c>
      <c r="H615">
        <v>0</v>
      </c>
      <c r="I615">
        <v>0</v>
      </c>
      <c r="J615" s="2">
        <v>412000</v>
      </c>
      <c r="K615" s="2">
        <v>0</v>
      </c>
      <c r="L615" s="2">
        <v>0</v>
      </c>
      <c r="M615" s="2">
        <v>412000</v>
      </c>
      <c r="N615" s="11">
        <f>VLOOKUP(P615,'CODIGOS RENTISTICOS'!$A$2:E1655,2,FALSE)</f>
        <v>96200000</v>
      </c>
      <c r="O615" s="11">
        <f>VLOOKUP(P615,'CODIGOS RENTISTICOS'!$A$2:F3822,3,FALSE)</f>
        <v>350101</v>
      </c>
      <c r="P615">
        <v>121230</v>
      </c>
      <c r="Q615" s="2">
        <v>412000</v>
      </c>
    </row>
    <row r="616" spans="1:17" hidden="1" x14ac:dyDescent="0.2">
      <c r="A616">
        <v>50000249</v>
      </c>
      <c r="B616">
        <v>1291055</v>
      </c>
      <c r="C616" t="s">
        <v>814</v>
      </c>
      <c r="D616">
        <v>71976259</v>
      </c>
      <c r="E616" s="6" t="s">
        <v>879</v>
      </c>
      <c r="F616">
        <v>8277795</v>
      </c>
      <c r="H616">
        <v>0</v>
      </c>
      <c r="I616">
        <v>0</v>
      </c>
      <c r="J616" s="2">
        <v>381340</v>
      </c>
      <c r="K616" s="2">
        <v>0</v>
      </c>
      <c r="L616" s="2">
        <v>0</v>
      </c>
      <c r="M616" s="2">
        <v>381340</v>
      </c>
      <c r="N616" s="11">
        <f>VLOOKUP(P616,'CODIGOS RENTISTICOS'!$A$2:E1656,2,FALSE)</f>
        <v>96200000</v>
      </c>
      <c r="O616" s="11">
        <f>VLOOKUP(P616,'CODIGOS RENTISTICOS'!$A$2:F3823,3,FALSE)</f>
        <v>350101</v>
      </c>
      <c r="P616">
        <v>121230</v>
      </c>
      <c r="Q616" s="2">
        <v>381340</v>
      </c>
    </row>
    <row r="617" spans="1:17" hidden="1" x14ac:dyDescent="0.2">
      <c r="A617">
        <v>50000249</v>
      </c>
      <c r="B617">
        <v>688235</v>
      </c>
      <c r="C617" t="s">
        <v>718</v>
      </c>
      <c r="D617">
        <v>19788132</v>
      </c>
      <c r="E617" s="6" t="s">
        <v>879</v>
      </c>
      <c r="F617">
        <v>6634531</v>
      </c>
      <c r="H617">
        <v>0</v>
      </c>
      <c r="I617">
        <v>0</v>
      </c>
      <c r="J617" s="2">
        <v>7000</v>
      </c>
      <c r="K617" s="2">
        <v>0</v>
      </c>
      <c r="L617" s="2">
        <v>0</v>
      </c>
      <c r="M617" s="2">
        <v>7000</v>
      </c>
      <c r="N617" s="11">
        <f>VLOOKUP(P617,'CODIGOS RENTISTICOS'!$A$2:E1657,2,FALSE)</f>
        <v>825000000</v>
      </c>
      <c r="O617" s="11">
        <f>VLOOKUP(P617,'CODIGOS RENTISTICOS'!$A$2:F3824,3,FALSE)</f>
        <v>150109</v>
      </c>
      <c r="P617">
        <v>121245</v>
      </c>
      <c r="Q617" s="2">
        <v>7000</v>
      </c>
    </row>
    <row r="618" spans="1:17" hidden="1" x14ac:dyDescent="0.2">
      <c r="A618">
        <v>50000249</v>
      </c>
      <c r="B618">
        <v>1126767</v>
      </c>
      <c r="C618" t="s">
        <v>597</v>
      </c>
      <c r="D618">
        <v>30324383</v>
      </c>
      <c r="E618" s="6" t="s">
        <v>879</v>
      </c>
      <c r="F618">
        <v>8857524</v>
      </c>
      <c r="H618">
        <v>0</v>
      </c>
      <c r="I618">
        <v>0</v>
      </c>
      <c r="J618" s="2">
        <v>51500</v>
      </c>
      <c r="K618" s="2">
        <v>0</v>
      </c>
      <c r="L618" s="2">
        <v>0</v>
      </c>
      <c r="M618" s="2">
        <v>51500</v>
      </c>
      <c r="N618" s="11">
        <f>VLOOKUP(P618,'CODIGOS RENTISTICOS'!$A$2:E1658,2,FALSE)</f>
        <v>96300000</v>
      </c>
      <c r="O618" s="11">
        <f>VLOOKUP(P618,'CODIGOS RENTISTICOS'!$A$2:F3825,3,FALSE)</f>
        <v>360101</v>
      </c>
      <c r="P618">
        <v>121270</v>
      </c>
      <c r="Q618" s="2">
        <v>51500</v>
      </c>
    </row>
    <row r="619" spans="1:17" hidden="1" x14ac:dyDescent="0.2">
      <c r="A619">
        <v>50000249</v>
      </c>
      <c r="B619">
        <v>1249758</v>
      </c>
      <c r="C619" t="s">
        <v>715</v>
      </c>
      <c r="D619">
        <v>35466753</v>
      </c>
      <c r="E619" s="6" t="s">
        <v>879</v>
      </c>
      <c r="F619">
        <v>5744478</v>
      </c>
      <c r="H619">
        <v>0</v>
      </c>
      <c r="I619">
        <v>0</v>
      </c>
      <c r="J619" s="2">
        <v>5000</v>
      </c>
      <c r="K619" s="2">
        <v>0</v>
      </c>
      <c r="L619" s="2">
        <v>0</v>
      </c>
      <c r="M619" s="2">
        <v>5000</v>
      </c>
      <c r="N619" s="11">
        <f>VLOOKUP(P619,'CODIGOS RENTISTICOS'!$A$2:E1659,2,FALSE)</f>
        <v>825000000</v>
      </c>
      <c r="O619" s="11">
        <f>VLOOKUP(P619,'CODIGOS RENTISTICOS'!$A$2:F3826,3,FALSE)</f>
        <v>150109</v>
      </c>
      <c r="P619">
        <v>121245</v>
      </c>
      <c r="Q619" s="2">
        <v>5000</v>
      </c>
    </row>
    <row r="620" spans="1:17" hidden="1" x14ac:dyDescent="0.2">
      <c r="A620">
        <v>50000249</v>
      </c>
      <c r="B620">
        <v>1249759</v>
      </c>
      <c r="C620" t="s">
        <v>715</v>
      </c>
      <c r="D620">
        <v>35466753</v>
      </c>
      <c r="E620" s="6" t="s">
        <v>879</v>
      </c>
      <c r="F620">
        <v>5744478</v>
      </c>
      <c r="H620">
        <v>0</v>
      </c>
      <c r="I620">
        <v>0</v>
      </c>
      <c r="J620" s="2">
        <v>5000</v>
      </c>
      <c r="K620" s="2">
        <v>0</v>
      </c>
      <c r="L620" s="2">
        <v>0</v>
      </c>
      <c r="M620" s="2">
        <v>5000</v>
      </c>
      <c r="N620" s="11">
        <f>VLOOKUP(P620,'CODIGOS RENTISTICOS'!$A$2:E1660,2,FALSE)</f>
        <v>825000000</v>
      </c>
      <c r="O620" s="11">
        <f>VLOOKUP(P620,'CODIGOS RENTISTICOS'!$A$2:F3827,3,FALSE)</f>
        <v>150109</v>
      </c>
      <c r="P620">
        <v>121245</v>
      </c>
      <c r="Q620" s="2">
        <v>5000</v>
      </c>
    </row>
    <row r="621" spans="1:17" hidden="1" x14ac:dyDescent="0.2">
      <c r="A621">
        <v>50000249</v>
      </c>
      <c r="B621">
        <v>1249763</v>
      </c>
      <c r="C621" t="s">
        <v>715</v>
      </c>
      <c r="D621">
        <v>35466753</v>
      </c>
      <c r="E621" s="6" t="s">
        <v>879</v>
      </c>
      <c r="F621">
        <v>5744478</v>
      </c>
      <c r="H621">
        <v>0</v>
      </c>
      <c r="I621">
        <v>0</v>
      </c>
      <c r="J621" s="2">
        <v>5000</v>
      </c>
      <c r="K621" s="2">
        <v>0</v>
      </c>
      <c r="L621" s="2">
        <v>0</v>
      </c>
      <c r="M621" s="2">
        <v>5000</v>
      </c>
      <c r="N621" s="11">
        <f>VLOOKUP(P621,'CODIGOS RENTISTICOS'!$A$2:E1661,2,FALSE)</f>
        <v>825000000</v>
      </c>
      <c r="O621" s="11">
        <f>VLOOKUP(P621,'CODIGOS RENTISTICOS'!$A$2:F3828,3,FALSE)</f>
        <v>150109</v>
      </c>
      <c r="P621">
        <v>121245</v>
      </c>
      <c r="Q621" s="2">
        <v>5000</v>
      </c>
    </row>
    <row r="622" spans="1:17" hidden="1" x14ac:dyDescent="0.2">
      <c r="A622">
        <v>50000249</v>
      </c>
      <c r="B622">
        <v>1249764</v>
      </c>
      <c r="C622" t="s">
        <v>715</v>
      </c>
      <c r="D622">
        <v>35466753</v>
      </c>
      <c r="E622" s="6" t="s">
        <v>879</v>
      </c>
      <c r="F622">
        <v>5744478</v>
      </c>
      <c r="H622">
        <v>0</v>
      </c>
      <c r="I622">
        <v>0</v>
      </c>
      <c r="J622" s="2">
        <v>5000</v>
      </c>
      <c r="K622" s="2">
        <v>0</v>
      </c>
      <c r="L622" s="2">
        <v>0</v>
      </c>
      <c r="M622" s="2">
        <v>5000</v>
      </c>
      <c r="N622" s="11">
        <f>VLOOKUP(P622,'CODIGOS RENTISTICOS'!$A$2:E1662,2,FALSE)</f>
        <v>825000000</v>
      </c>
      <c r="O622" s="11">
        <f>VLOOKUP(P622,'CODIGOS RENTISTICOS'!$A$2:F3829,3,FALSE)</f>
        <v>150109</v>
      </c>
      <c r="P622">
        <v>121245</v>
      </c>
      <c r="Q622" s="2">
        <v>5000</v>
      </c>
    </row>
    <row r="623" spans="1:17" hidden="1" x14ac:dyDescent="0.2">
      <c r="A623">
        <v>50000249</v>
      </c>
      <c r="B623">
        <v>1249765</v>
      </c>
      <c r="C623" t="s">
        <v>715</v>
      </c>
      <c r="D623">
        <v>35466753</v>
      </c>
      <c r="E623" s="6" t="s">
        <v>879</v>
      </c>
      <c r="F623">
        <v>5744478</v>
      </c>
      <c r="H623">
        <v>0</v>
      </c>
      <c r="I623">
        <v>0</v>
      </c>
      <c r="J623" s="2">
        <v>5000</v>
      </c>
      <c r="K623" s="2">
        <v>0</v>
      </c>
      <c r="L623" s="2">
        <v>0</v>
      </c>
      <c r="M623" s="2">
        <v>5000</v>
      </c>
      <c r="N623" s="11">
        <f>VLOOKUP(P623,'CODIGOS RENTISTICOS'!$A$2:E1663,2,FALSE)</f>
        <v>825000000</v>
      </c>
      <c r="O623" s="11">
        <f>VLOOKUP(P623,'CODIGOS RENTISTICOS'!$A$2:F3830,3,FALSE)</f>
        <v>150109</v>
      </c>
      <c r="P623">
        <v>121245</v>
      </c>
      <c r="Q623" s="2">
        <v>5000</v>
      </c>
    </row>
    <row r="624" spans="1:17" hidden="1" x14ac:dyDescent="0.2">
      <c r="A624">
        <v>50000249</v>
      </c>
      <c r="B624">
        <v>1249766</v>
      </c>
      <c r="C624" t="s">
        <v>715</v>
      </c>
      <c r="D624">
        <v>35466753</v>
      </c>
      <c r="E624" s="6" t="s">
        <v>879</v>
      </c>
      <c r="F624">
        <v>5744478</v>
      </c>
      <c r="H624">
        <v>0</v>
      </c>
      <c r="I624">
        <v>0</v>
      </c>
      <c r="J624" s="2">
        <v>5000</v>
      </c>
      <c r="K624" s="2">
        <v>0</v>
      </c>
      <c r="L624" s="2">
        <v>0</v>
      </c>
      <c r="M624" s="2">
        <v>5000</v>
      </c>
      <c r="N624" s="11">
        <f>VLOOKUP(P624,'CODIGOS RENTISTICOS'!$A$2:E1664,2,FALSE)</f>
        <v>825000000</v>
      </c>
      <c r="O624" s="11">
        <f>VLOOKUP(P624,'CODIGOS RENTISTICOS'!$A$2:F3831,3,FALSE)</f>
        <v>150109</v>
      </c>
      <c r="P624">
        <v>121245</v>
      </c>
      <c r="Q624" s="2">
        <v>5000</v>
      </c>
    </row>
    <row r="625" spans="1:17" hidden="1" x14ac:dyDescent="0.2">
      <c r="A625">
        <v>50000249</v>
      </c>
      <c r="B625">
        <v>1249767</v>
      </c>
      <c r="C625" t="s">
        <v>715</v>
      </c>
      <c r="D625">
        <v>35466753</v>
      </c>
      <c r="E625" s="6" t="s">
        <v>879</v>
      </c>
      <c r="F625">
        <v>5744478</v>
      </c>
      <c r="H625">
        <v>0</v>
      </c>
      <c r="I625">
        <v>0</v>
      </c>
      <c r="J625" s="2">
        <v>5000</v>
      </c>
      <c r="K625" s="2">
        <v>0</v>
      </c>
      <c r="L625" s="2">
        <v>0</v>
      </c>
      <c r="M625" s="2">
        <v>5000</v>
      </c>
      <c r="N625" s="11">
        <f>VLOOKUP(P625,'CODIGOS RENTISTICOS'!$A$2:E1665,2,FALSE)</f>
        <v>825000000</v>
      </c>
      <c r="O625" s="11">
        <f>VLOOKUP(P625,'CODIGOS RENTISTICOS'!$A$2:F3832,3,FALSE)</f>
        <v>150109</v>
      </c>
      <c r="P625">
        <v>121245</v>
      </c>
      <c r="Q625" s="2">
        <v>5000</v>
      </c>
    </row>
    <row r="626" spans="1:17" hidden="1" x14ac:dyDescent="0.2">
      <c r="A626">
        <v>50000249</v>
      </c>
      <c r="B626">
        <v>1249771</v>
      </c>
      <c r="C626" t="s">
        <v>715</v>
      </c>
      <c r="D626">
        <v>8923002856</v>
      </c>
      <c r="E626" s="6" t="s">
        <v>879</v>
      </c>
      <c r="F626">
        <v>5734686</v>
      </c>
      <c r="H626">
        <v>0</v>
      </c>
      <c r="I626">
        <v>1</v>
      </c>
      <c r="J626" s="2">
        <v>0</v>
      </c>
      <c r="K626" s="2">
        <v>59350.09</v>
      </c>
      <c r="L626" s="2">
        <v>0</v>
      </c>
      <c r="M626" s="2">
        <v>5935009</v>
      </c>
      <c r="N626" s="11">
        <f>VLOOKUP(P626,'CODIGOS RENTISTICOS'!$A$2:E1666,2,FALSE)</f>
        <v>10200000</v>
      </c>
      <c r="O626" s="11">
        <f>VLOOKUP(P626,'CODIGOS RENTISTICOS'!$A$2:F3833,3,FALSE)</f>
        <v>260101</v>
      </c>
      <c r="P626">
        <v>6002</v>
      </c>
      <c r="Q626" s="2">
        <v>5935009</v>
      </c>
    </row>
    <row r="627" spans="1:17" hidden="1" x14ac:dyDescent="0.2">
      <c r="A627">
        <v>50000249</v>
      </c>
      <c r="B627">
        <v>1249792</v>
      </c>
      <c r="C627" t="s">
        <v>715</v>
      </c>
      <c r="D627">
        <v>35466753</v>
      </c>
      <c r="E627" s="6" t="s">
        <v>879</v>
      </c>
      <c r="F627">
        <v>5744478</v>
      </c>
      <c r="H627">
        <v>0</v>
      </c>
      <c r="I627">
        <v>0</v>
      </c>
      <c r="J627" s="2">
        <v>5000</v>
      </c>
      <c r="K627" s="2">
        <v>0</v>
      </c>
      <c r="L627" s="2">
        <v>0</v>
      </c>
      <c r="M627" s="2">
        <v>5000</v>
      </c>
      <c r="N627" s="11">
        <f>VLOOKUP(P627,'CODIGOS RENTISTICOS'!$A$2:E1667,2,FALSE)</f>
        <v>825000000</v>
      </c>
      <c r="O627" s="11">
        <f>VLOOKUP(P627,'CODIGOS RENTISTICOS'!$A$2:F3834,3,FALSE)</f>
        <v>150109</v>
      </c>
      <c r="P627">
        <v>121245</v>
      </c>
      <c r="Q627" s="2">
        <v>5000</v>
      </c>
    </row>
    <row r="628" spans="1:17" hidden="1" x14ac:dyDescent="0.2">
      <c r="A628">
        <v>50000249</v>
      </c>
      <c r="B628">
        <v>273572</v>
      </c>
      <c r="C628" t="s">
        <v>598</v>
      </c>
      <c r="D628">
        <v>78016521</v>
      </c>
      <c r="E628" s="6" t="s">
        <v>879</v>
      </c>
      <c r="F628">
        <v>7823308</v>
      </c>
      <c r="H628">
        <v>0</v>
      </c>
      <c r="I628">
        <v>1</v>
      </c>
      <c r="J628" s="2">
        <v>0</v>
      </c>
      <c r="K628" s="2">
        <v>0</v>
      </c>
      <c r="L628" s="2">
        <v>20000</v>
      </c>
      <c r="M628" s="2">
        <v>20000</v>
      </c>
      <c r="N628" s="11">
        <f>VLOOKUP(P628,'CODIGOS RENTISTICOS'!$A$2:E1668,2,FALSE)</f>
        <v>11500000</v>
      </c>
      <c r="O628" s="11">
        <f>VLOOKUP(P628,'CODIGOS RENTISTICOS'!$A$2:F3835,3,FALSE)</f>
        <v>130101</v>
      </c>
      <c r="P628">
        <v>2701</v>
      </c>
      <c r="Q628" s="2">
        <v>20000</v>
      </c>
    </row>
    <row r="629" spans="1:17" hidden="1" x14ac:dyDescent="0.2">
      <c r="A629">
        <v>50000249</v>
      </c>
      <c r="B629">
        <v>752147</v>
      </c>
      <c r="C629" t="s">
        <v>567</v>
      </c>
      <c r="D629">
        <v>93080323</v>
      </c>
      <c r="E629" s="6" t="s">
        <v>879</v>
      </c>
      <c r="F629">
        <v>4525520</v>
      </c>
      <c r="H629">
        <v>0</v>
      </c>
      <c r="I629">
        <v>0</v>
      </c>
      <c r="J629" s="2">
        <v>7000</v>
      </c>
      <c r="K629" s="2">
        <v>0</v>
      </c>
      <c r="L629" s="2">
        <v>0</v>
      </c>
      <c r="M629" s="2">
        <v>7000</v>
      </c>
      <c r="N629" s="11">
        <f>VLOOKUP(P629,'CODIGOS RENTISTICOS'!$A$2:E1669,2,FALSE)</f>
        <v>825000000</v>
      </c>
      <c r="O629" s="11">
        <f>VLOOKUP(P629,'CODIGOS RENTISTICOS'!$A$2:F3836,3,FALSE)</f>
        <v>150109</v>
      </c>
      <c r="P629">
        <v>121245</v>
      </c>
      <c r="Q629" s="2">
        <v>7000</v>
      </c>
    </row>
    <row r="630" spans="1:17" hidden="1" x14ac:dyDescent="0.2">
      <c r="A630">
        <v>50000249</v>
      </c>
      <c r="B630">
        <v>3251752</v>
      </c>
      <c r="C630" t="s">
        <v>599</v>
      </c>
      <c r="D630">
        <v>19591109</v>
      </c>
      <c r="E630" s="6" t="s">
        <v>879</v>
      </c>
      <c r="F630">
        <v>4130960</v>
      </c>
      <c r="H630">
        <v>0</v>
      </c>
      <c r="I630">
        <v>0</v>
      </c>
      <c r="J630" s="2">
        <v>51500</v>
      </c>
      <c r="K630" s="2">
        <v>0</v>
      </c>
      <c r="L630" s="2">
        <v>0</v>
      </c>
      <c r="M630" s="2">
        <v>51500</v>
      </c>
      <c r="N630" s="11">
        <f>VLOOKUP(P630,'CODIGOS RENTISTICOS'!$A$2:E1670,2,FALSE)</f>
        <v>96300000</v>
      </c>
      <c r="O630" s="11">
        <f>VLOOKUP(P630,'CODIGOS RENTISTICOS'!$A$2:F3837,3,FALSE)</f>
        <v>360101</v>
      </c>
      <c r="P630">
        <v>121270</v>
      </c>
      <c r="Q630" s="2">
        <v>51500</v>
      </c>
    </row>
    <row r="631" spans="1:17" hidden="1" x14ac:dyDescent="0.2">
      <c r="A631">
        <v>50000249</v>
      </c>
      <c r="B631">
        <v>1186031</v>
      </c>
      <c r="C631" t="s">
        <v>618</v>
      </c>
      <c r="D631">
        <v>8920022905</v>
      </c>
      <c r="E631" s="6" t="s">
        <v>879</v>
      </c>
      <c r="F631">
        <v>86485050</v>
      </c>
      <c r="H631">
        <v>0</v>
      </c>
      <c r="I631">
        <v>0</v>
      </c>
      <c r="J631" s="2">
        <v>664000</v>
      </c>
      <c r="K631" s="2">
        <v>0</v>
      </c>
      <c r="L631" s="2">
        <v>0</v>
      </c>
      <c r="M631" s="2">
        <v>664000</v>
      </c>
      <c r="N631" s="11">
        <f>VLOOKUP(P631,'CODIGOS RENTISTICOS'!$A$2:E1671,2,FALSE)</f>
        <v>825000000</v>
      </c>
      <c r="O631" s="11">
        <f>VLOOKUP(P631,'CODIGOS RENTISTICOS'!$A$2:F3838,3,FALSE)</f>
        <v>150109</v>
      </c>
      <c r="P631">
        <v>121245</v>
      </c>
      <c r="Q631" s="2">
        <v>664000</v>
      </c>
    </row>
    <row r="632" spans="1:17" x14ac:dyDescent="0.2">
      <c r="A632">
        <v>50000249</v>
      </c>
      <c r="B632">
        <v>1141199</v>
      </c>
      <c r="C632" t="s">
        <v>713</v>
      </c>
      <c r="D632">
        <v>12905531</v>
      </c>
      <c r="E632" s="6" t="s">
        <v>879</v>
      </c>
      <c r="F632">
        <v>7270182</v>
      </c>
      <c r="H632">
        <v>0</v>
      </c>
      <c r="I632">
        <v>0</v>
      </c>
      <c r="J632" s="2">
        <v>200000</v>
      </c>
      <c r="K632" s="2">
        <v>0</v>
      </c>
      <c r="L632" s="2">
        <v>0</v>
      </c>
      <c r="M632" s="2">
        <v>200000</v>
      </c>
      <c r="N632" s="11">
        <f>VLOOKUP(P632,'CODIGOS RENTISTICOS'!$A$2:E1672,2,FALSE)</f>
        <v>11100000</v>
      </c>
      <c r="O632" s="11">
        <f>VLOOKUP(P632,'CODIGOS RENTISTICOS'!$A$2:F3839,3,FALSE)</f>
        <v>150101</v>
      </c>
      <c r="P632">
        <v>121275</v>
      </c>
      <c r="Q632" s="2">
        <v>200000</v>
      </c>
    </row>
    <row r="633" spans="1:17" hidden="1" x14ac:dyDescent="0.2">
      <c r="A633">
        <v>50000249</v>
      </c>
      <c r="B633">
        <v>1033469</v>
      </c>
      <c r="C633" t="s">
        <v>810</v>
      </c>
      <c r="D633">
        <v>42109383</v>
      </c>
      <c r="E633" s="6" t="s">
        <v>879</v>
      </c>
      <c r="F633">
        <v>3335172</v>
      </c>
      <c r="H633">
        <v>0</v>
      </c>
      <c r="I633">
        <v>0</v>
      </c>
      <c r="J633" s="2">
        <v>51500</v>
      </c>
      <c r="K633" s="2">
        <v>0</v>
      </c>
      <c r="L633" s="2">
        <v>0</v>
      </c>
      <c r="M633" s="2">
        <v>51500</v>
      </c>
      <c r="N633" s="11">
        <f>VLOOKUP(P633,'CODIGOS RENTISTICOS'!$A$2:E1673,2,FALSE)</f>
        <v>96300000</v>
      </c>
      <c r="O633" s="11">
        <f>VLOOKUP(P633,'CODIGOS RENTISTICOS'!$A$2:F3840,3,FALSE)</f>
        <v>360101</v>
      </c>
      <c r="P633">
        <v>121270</v>
      </c>
      <c r="Q633" s="2">
        <v>51500</v>
      </c>
    </row>
    <row r="634" spans="1:17" hidden="1" x14ac:dyDescent="0.2">
      <c r="A634">
        <v>50000249</v>
      </c>
      <c r="B634">
        <v>1033477</v>
      </c>
      <c r="C634" t="s">
        <v>810</v>
      </c>
      <c r="D634">
        <v>24765632</v>
      </c>
      <c r="E634" s="6" t="s">
        <v>879</v>
      </c>
      <c r="F634">
        <v>3211693</v>
      </c>
      <c r="H634">
        <v>0</v>
      </c>
      <c r="I634">
        <v>0</v>
      </c>
      <c r="J634" s="2">
        <v>51500</v>
      </c>
      <c r="K634" s="2">
        <v>0</v>
      </c>
      <c r="L634" s="2">
        <v>0</v>
      </c>
      <c r="M634" s="2">
        <v>51500</v>
      </c>
      <c r="N634" s="11">
        <f>VLOOKUP(P634,'CODIGOS RENTISTICOS'!$A$2:E1674,2,FALSE)</f>
        <v>96300000</v>
      </c>
      <c r="O634" s="11">
        <f>VLOOKUP(P634,'CODIGOS RENTISTICOS'!$A$2:F3841,3,FALSE)</f>
        <v>360101</v>
      </c>
      <c r="P634">
        <v>121270</v>
      </c>
      <c r="Q634" s="2">
        <v>51500</v>
      </c>
    </row>
    <row r="635" spans="1:17" hidden="1" x14ac:dyDescent="0.2">
      <c r="A635">
        <v>50000249</v>
      </c>
      <c r="B635">
        <v>821951</v>
      </c>
      <c r="C635" t="s">
        <v>811</v>
      </c>
      <c r="D635">
        <v>94285051</v>
      </c>
      <c r="E635" s="6" t="s">
        <v>879</v>
      </c>
      <c r="F635">
        <v>3309035</v>
      </c>
      <c r="H635">
        <v>0</v>
      </c>
      <c r="I635">
        <v>0</v>
      </c>
      <c r="J635" s="2">
        <v>664000</v>
      </c>
      <c r="K635" s="2">
        <v>0</v>
      </c>
      <c r="L635" s="2">
        <v>0</v>
      </c>
      <c r="M635" s="2">
        <v>664000</v>
      </c>
      <c r="N635" s="11">
        <f>VLOOKUP(P635,'CODIGOS RENTISTICOS'!$A$2:E1675,2,FALSE)</f>
        <v>825000000</v>
      </c>
      <c r="O635" s="11">
        <f>VLOOKUP(P635,'CODIGOS RENTISTICOS'!$A$2:F3842,3,FALSE)</f>
        <v>150109</v>
      </c>
      <c r="P635">
        <v>121245</v>
      </c>
      <c r="Q635" s="2">
        <v>664000</v>
      </c>
    </row>
    <row r="636" spans="1:17" hidden="1" x14ac:dyDescent="0.2">
      <c r="A636">
        <v>50000249</v>
      </c>
      <c r="B636">
        <v>822802</v>
      </c>
      <c r="C636" t="s">
        <v>811</v>
      </c>
      <c r="D636">
        <v>14965548</v>
      </c>
      <c r="E636" s="6" t="s">
        <v>879</v>
      </c>
      <c r="F636">
        <v>5527452</v>
      </c>
      <c r="H636">
        <v>0</v>
      </c>
      <c r="I636">
        <v>0</v>
      </c>
      <c r="J636" s="2">
        <v>39000</v>
      </c>
      <c r="K636" s="2">
        <v>0</v>
      </c>
      <c r="L636" s="2">
        <v>0</v>
      </c>
      <c r="M636" s="2">
        <v>39000</v>
      </c>
      <c r="N636" s="11">
        <f>VLOOKUP(P636,'CODIGOS RENTISTICOS'!$A$2:E1676,2,FALSE)</f>
        <v>825000000</v>
      </c>
      <c r="O636" s="11">
        <f>VLOOKUP(P636,'CODIGOS RENTISTICOS'!$A$2:F3843,3,FALSE)</f>
        <v>150109</v>
      </c>
      <c r="P636">
        <v>121245</v>
      </c>
      <c r="Q636" s="2">
        <v>39000</v>
      </c>
    </row>
    <row r="637" spans="1:17" hidden="1" x14ac:dyDescent="0.2">
      <c r="A637">
        <v>50000249</v>
      </c>
      <c r="B637">
        <v>1169361</v>
      </c>
      <c r="C637" t="s">
        <v>591</v>
      </c>
      <c r="D637">
        <v>8001373701</v>
      </c>
      <c r="E637" s="6" t="s">
        <v>879</v>
      </c>
      <c r="F637">
        <v>6767030</v>
      </c>
      <c r="H637">
        <v>0</v>
      </c>
      <c r="I637">
        <v>1</v>
      </c>
      <c r="J637" s="2">
        <v>0</v>
      </c>
      <c r="K637" s="2">
        <v>0</v>
      </c>
      <c r="L637" s="2">
        <v>427140</v>
      </c>
      <c r="M637" s="2">
        <v>427140</v>
      </c>
      <c r="N637" s="11">
        <f>VLOOKUP(P637,'CODIGOS RENTISTICOS'!$A$2:E1677,2,FALSE)</f>
        <v>910300000</v>
      </c>
      <c r="O637" s="11">
        <f>VLOOKUP(P637,'CODIGOS RENTISTICOS'!$A$2:F3844,3,FALSE)</f>
        <v>130113</v>
      </c>
      <c r="P637">
        <v>121235</v>
      </c>
      <c r="Q637" s="2">
        <v>427140</v>
      </c>
    </row>
    <row r="638" spans="1:17" hidden="1" x14ac:dyDescent="0.2">
      <c r="A638">
        <v>50000249</v>
      </c>
      <c r="B638">
        <v>8178372</v>
      </c>
      <c r="C638" t="s">
        <v>594</v>
      </c>
      <c r="D638">
        <v>8917019273</v>
      </c>
      <c r="E638" s="6" t="s">
        <v>879</v>
      </c>
      <c r="F638">
        <v>3342581</v>
      </c>
      <c r="H638">
        <v>0</v>
      </c>
      <c r="I638">
        <v>0</v>
      </c>
      <c r="J638" s="2">
        <v>2765</v>
      </c>
      <c r="K638" s="2">
        <v>0</v>
      </c>
      <c r="L638" s="2">
        <v>0</v>
      </c>
      <c r="M638" s="2">
        <v>2765</v>
      </c>
      <c r="N638" s="11">
        <f>VLOOKUP(P638,'CODIGOS RENTISTICOS'!$A$2:E1678,2,FALSE)</f>
        <v>96400000</v>
      </c>
      <c r="O638" s="11">
        <f>VLOOKUP(P638,'CODIGOS RENTISTICOS'!$A$2:F3845,3,FALSE)</f>
        <v>370101</v>
      </c>
      <c r="P638">
        <v>121280</v>
      </c>
      <c r="Q638" s="2">
        <v>2765</v>
      </c>
    </row>
    <row r="639" spans="1:17" hidden="1" x14ac:dyDescent="0.2">
      <c r="A639">
        <v>50000249</v>
      </c>
      <c r="B639">
        <v>567472</v>
      </c>
      <c r="C639" t="s">
        <v>591</v>
      </c>
      <c r="D639">
        <v>4196818</v>
      </c>
      <c r="E639" s="6" t="s">
        <v>880</v>
      </c>
      <c r="F639">
        <v>2352110</v>
      </c>
      <c r="H639">
        <v>0</v>
      </c>
      <c r="I639">
        <v>0</v>
      </c>
      <c r="J639" s="2">
        <v>14000</v>
      </c>
      <c r="K639" s="2">
        <v>0</v>
      </c>
      <c r="L639" s="2">
        <v>0</v>
      </c>
      <c r="M639" s="2">
        <v>14000</v>
      </c>
      <c r="N639" s="11">
        <f>VLOOKUP(P639,'CODIGOS RENTISTICOS'!$A$2:E1679,2,FALSE)</f>
        <v>825000000</v>
      </c>
      <c r="O639" s="11">
        <f>VLOOKUP(P639,'CODIGOS RENTISTICOS'!$A$2:F3846,3,FALSE)</f>
        <v>150109</v>
      </c>
      <c r="P639">
        <v>121245</v>
      </c>
      <c r="Q639" s="2">
        <v>14000</v>
      </c>
    </row>
    <row r="640" spans="1:17" hidden="1" x14ac:dyDescent="0.2">
      <c r="A640">
        <v>50000249</v>
      </c>
      <c r="B640">
        <v>567474</v>
      </c>
      <c r="C640" t="s">
        <v>591</v>
      </c>
      <c r="D640">
        <v>79887234</v>
      </c>
      <c r="E640" s="6" t="s">
        <v>880</v>
      </c>
      <c r="F640">
        <v>3704099</v>
      </c>
      <c r="H640">
        <v>0</v>
      </c>
      <c r="I640">
        <v>0</v>
      </c>
      <c r="J640" s="2">
        <v>7000</v>
      </c>
      <c r="K640" s="2">
        <v>0</v>
      </c>
      <c r="L640" s="2">
        <v>0</v>
      </c>
      <c r="M640" s="2">
        <v>7000</v>
      </c>
      <c r="N640" s="11">
        <f>VLOOKUP(P640,'CODIGOS RENTISTICOS'!$A$2:E1680,2,FALSE)</f>
        <v>825000000</v>
      </c>
      <c r="O640" s="11">
        <f>VLOOKUP(P640,'CODIGOS RENTISTICOS'!$A$2:F3847,3,FALSE)</f>
        <v>150109</v>
      </c>
      <c r="P640">
        <v>121245</v>
      </c>
      <c r="Q640" s="2">
        <v>7000</v>
      </c>
    </row>
    <row r="641" spans="1:17" hidden="1" x14ac:dyDescent="0.2">
      <c r="A641">
        <v>50000249</v>
      </c>
      <c r="B641">
        <v>933651</v>
      </c>
      <c r="C641" t="s">
        <v>591</v>
      </c>
      <c r="D641">
        <v>8050173128</v>
      </c>
      <c r="E641" s="6" t="s">
        <v>880</v>
      </c>
      <c r="F641">
        <v>6644950</v>
      </c>
      <c r="H641">
        <v>0</v>
      </c>
      <c r="I641">
        <v>0</v>
      </c>
      <c r="J641" s="2">
        <v>12000</v>
      </c>
      <c r="K641" s="2">
        <v>0</v>
      </c>
      <c r="L641" s="2">
        <v>0</v>
      </c>
      <c r="M641" s="2">
        <v>12000</v>
      </c>
      <c r="N641" s="11">
        <f>VLOOKUP(P641,'CODIGOS RENTISTICOS'!$A$2:E1681,2,FALSE)</f>
        <v>825000000</v>
      </c>
      <c r="O641" s="11">
        <f>VLOOKUP(P641,'CODIGOS RENTISTICOS'!$A$2:F3848,3,FALSE)</f>
        <v>150109</v>
      </c>
      <c r="P641">
        <v>121245</v>
      </c>
      <c r="Q641" s="2">
        <v>12000</v>
      </c>
    </row>
    <row r="642" spans="1:17" hidden="1" x14ac:dyDescent="0.2">
      <c r="A642">
        <v>50000249</v>
      </c>
      <c r="B642">
        <v>1200532</v>
      </c>
      <c r="C642" t="s">
        <v>591</v>
      </c>
      <c r="D642">
        <v>8002205426</v>
      </c>
      <c r="E642" s="6" t="s">
        <v>880</v>
      </c>
      <c r="F642">
        <v>3404426</v>
      </c>
      <c r="H642">
        <v>0</v>
      </c>
      <c r="I642">
        <v>0</v>
      </c>
      <c r="J642" s="2">
        <v>41000</v>
      </c>
      <c r="K642" s="2">
        <v>0</v>
      </c>
      <c r="L642" s="2">
        <v>0</v>
      </c>
      <c r="M642" s="2">
        <v>41000</v>
      </c>
      <c r="N642" s="11">
        <f>VLOOKUP(P642,'CODIGOS RENTISTICOS'!$A$2:E1682,2,FALSE)</f>
        <v>825000000</v>
      </c>
      <c r="O642" s="11">
        <f>VLOOKUP(P642,'CODIGOS RENTISTICOS'!$A$2:F3849,3,FALSE)</f>
        <v>150109</v>
      </c>
      <c r="P642">
        <v>121245</v>
      </c>
      <c r="Q642" s="2">
        <v>41000</v>
      </c>
    </row>
    <row r="643" spans="1:17" hidden="1" x14ac:dyDescent="0.2">
      <c r="A643">
        <v>50000249</v>
      </c>
      <c r="B643">
        <v>754942</v>
      </c>
      <c r="C643" t="s">
        <v>591</v>
      </c>
      <c r="D643">
        <v>79529945</v>
      </c>
      <c r="E643" s="6" t="s">
        <v>880</v>
      </c>
      <c r="F643">
        <v>7857326</v>
      </c>
      <c r="H643">
        <v>0</v>
      </c>
      <c r="I643">
        <v>0</v>
      </c>
      <c r="J643" s="2">
        <v>7000</v>
      </c>
      <c r="K643" s="2">
        <v>0</v>
      </c>
      <c r="L643" s="2">
        <v>0</v>
      </c>
      <c r="M643" s="2">
        <v>7000</v>
      </c>
      <c r="N643" s="11">
        <f>VLOOKUP(P643,'CODIGOS RENTISTICOS'!$A$2:E1683,2,FALSE)</f>
        <v>825000000</v>
      </c>
      <c r="O643" s="11">
        <f>VLOOKUP(P643,'CODIGOS RENTISTICOS'!$A$2:F3850,3,FALSE)</f>
        <v>150109</v>
      </c>
      <c r="P643">
        <v>121245</v>
      </c>
      <c r="Q643" s="2">
        <v>7000</v>
      </c>
    </row>
    <row r="644" spans="1:17" hidden="1" x14ac:dyDescent="0.2">
      <c r="A644">
        <v>50000249</v>
      </c>
      <c r="B644">
        <v>754944</v>
      </c>
      <c r="C644" t="s">
        <v>591</v>
      </c>
      <c r="D644">
        <v>79143700</v>
      </c>
      <c r="E644" s="6" t="s">
        <v>880</v>
      </c>
      <c r="F644">
        <v>7838501</v>
      </c>
      <c r="H644">
        <v>0</v>
      </c>
      <c r="I644">
        <v>0</v>
      </c>
      <c r="J644" s="2">
        <v>5000</v>
      </c>
      <c r="K644" s="2">
        <v>0</v>
      </c>
      <c r="L644" s="2">
        <v>0</v>
      </c>
      <c r="M644" s="2">
        <v>5000</v>
      </c>
      <c r="N644" s="11">
        <f>VLOOKUP(P644,'CODIGOS RENTISTICOS'!$A$2:E1684,2,FALSE)</f>
        <v>825000000</v>
      </c>
      <c r="O644" s="11">
        <f>VLOOKUP(P644,'CODIGOS RENTISTICOS'!$A$2:F3851,3,FALSE)</f>
        <v>150109</v>
      </c>
      <c r="P644">
        <v>121245</v>
      </c>
      <c r="Q644" s="2">
        <v>5000</v>
      </c>
    </row>
    <row r="645" spans="1:17" hidden="1" x14ac:dyDescent="0.2">
      <c r="A645">
        <v>50000249</v>
      </c>
      <c r="B645">
        <v>754955</v>
      </c>
      <c r="C645" t="s">
        <v>591</v>
      </c>
      <c r="D645">
        <v>41510908</v>
      </c>
      <c r="E645" s="6" t="s">
        <v>880</v>
      </c>
      <c r="F645">
        <v>4500705</v>
      </c>
      <c r="H645">
        <v>0</v>
      </c>
      <c r="I645">
        <v>0</v>
      </c>
      <c r="J645" s="2">
        <v>3000000</v>
      </c>
      <c r="K645" s="2">
        <v>0</v>
      </c>
      <c r="L645" s="2">
        <v>0</v>
      </c>
      <c r="M645" s="2">
        <v>3000000</v>
      </c>
      <c r="N645" s="11">
        <f>VLOOKUP(P645,'CODIGOS RENTISTICOS'!$A$2:E1685,2,FALSE)</f>
        <v>10900000</v>
      </c>
      <c r="O645" s="11">
        <f>VLOOKUP(P645,'CODIGOS RENTISTICOS'!$A$2:F3852,3,FALSE)</f>
        <v>170101</v>
      </c>
      <c r="P645">
        <v>121255</v>
      </c>
      <c r="Q645" s="2">
        <v>3000000</v>
      </c>
    </row>
    <row r="646" spans="1:17" hidden="1" x14ac:dyDescent="0.2">
      <c r="A646">
        <v>50000249</v>
      </c>
      <c r="B646">
        <v>775211</v>
      </c>
      <c r="C646" t="s">
        <v>591</v>
      </c>
      <c r="D646">
        <v>11796232</v>
      </c>
      <c r="E646" s="6" t="s">
        <v>880</v>
      </c>
      <c r="F646">
        <v>5285354</v>
      </c>
      <c r="H646">
        <v>0</v>
      </c>
      <c r="I646">
        <v>0</v>
      </c>
      <c r="J646" s="2">
        <v>7000</v>
      </c>
      <c r="K646" s="2">
        <v>0</v>
      </c>
      <c r="L646" s="2">
        <v>0</v>
      </c>
      <c r="M646" s="2">
        <v>7000</v>
      </c>
      <c r="N646" s="11">
        <f>VLOOKUP(P646,'CODIGOS RENTISTICOS'!$A$2:E1686,2,FALSE)</f>
        <v>910300000</v>
      </c>
      <c r="O646" s="11">
        <f>VLOOKUP(P646,'CODIGOS RENTISTICOS'!$A$2:F3853,3,FALSE)</f>
        <v>130113</v>
      </c>
      <c r="P646">
        <v>121205</v>
      </c>
      <c r="Q646" s="2">
        <v>7000</v>
      </c>
    </row>
    <row r="647" spans="1:17" hidden="1" x14ac:dyDescent="0.2">
      <c r="A647">
        <v>50000249</v>
      </c>
      <c r="B647">
        <v>910924</v>
      </c>
      <c r="C647" t="s">
        <v>591</v>
      </c>
      <c r="D647">
        <v>19431651</v>
      </c>
      <c r="E647" s="6" t="s">
        <v>880</v>
      </c>
      <c r="F647">
        <v>4220616</v>
      </c>
      <c r="H647">
        <v>0</v>
      </c>
      <c r="I647">
        <v>0</v>
      </c>
      <c r="J647" s="2">
        <v>7000</v>
      </c>
      <c r="K647" s="2">
        <v>0</v>
      </c>
      <c r="L647" s="2">
        <v>0</v>
      </c>
      <c r="M647" s="2">
        <v>7000</v>
      </c>
      <c r="N647" s="11">
        <f>VLOOKUP(P647,'CODIGOS RENTISTICOS'!$A$2:E1687,2,FALSE)</f>
        <v>825000000</v>
      </c>
      <c r="O647" s="11">
        <f>VLOOKUP(P647,'CODIGOS RENTISTICOS'!$A$2:F3854,3,FALSE)</f>
        <v>150109</v>
      </c>
      <c r="P647">
        <v>121245</v>
      </c>
      <c r="Q647" s="2">
        <v>7000</v>
      </c>
    </row>
    <row r="648" spans="1:17" hidden="1" x14ac:dyDescent="0.2">
      <c r="A648">
        <v>50000249</v>
      </c>
      <c r="B648">
        <v>910929</v>
      </c>
      <c r="C648" t="s">
        <v>591</v>
      </c>
      <c r="D648">
        <v>19331626</v>
      </c>
      <c r="E648" s="6" t="s">
        <v>880</v>
      </c>
      <c r="F648">
        <v>4220616</v>
      </c>
      <c r="H648">
        <v>0</v>
      </c>
      <c r="I648">
        <v>0</v>
      </c>
      <c r="J648" s="2">
        <v>7000</v>
      </c>
      <c r="K648" s="2">
        <v>0</v>
      </c>
      <c r="L648" s="2">
        <v>0</v>
      </c>
      <c r="M648" s="2">
        <v>7000</v>
      </c>
      <c r="N648" s="11">
        <f>VLOOKUP(P648,'CODIGOS RENTISTICOS'!$A$2:E1688,2,FALSE)</f>
        <v>825000000</v>
      </c>
      <c r="O648" s="11">
        <f>VLOOKUP(P648,'CODIGOS RENTISTICOS'!$A$2:F3855,3,FALSE)</f>
        <v>150109</v>
      </c>
      <c r="P648">
        <v>121245</v>
      </c>
      <c r="Q648" s="2">
        <v>7000</v>
      </c>
    </row>
    <row r="649" spans="1:17" hidden="1" x14ac:dyDescent="0.2">
      <c r="A649">
        <v>50000249</v>
      </c>
      <c r="B649">
        <v>910933</v>
      </c>
      <c r="C649" t="s">
        <v>591</v>
      </c>
      <c r="D649">
        <v>79433836</v>
      </c>
      <c r="E649" s="6" t="s">
        <v>880</v>
      </c>
      <c r="F649">
        <v>4220616</v>
      </c>
      <c r="H649">
        <v>0</v>
      </c>
      <c r="I649">
        <v>0</v>
      </c>
      <c r="J649" s="2">
        <v>7000</v>
      </c>
      <c r="K649" s="2">
        <v>0</v>
      </c>
      <c r="L649" s="2">
        <v>0</v>
      </c>
      <c r="M649" s="2">
        <v>7000</v>
      </c>
      <c r="N649" s="11">
        <f>VLOOKUP(P649,'CODIGOS RENTISTICOS'!$A$2:E1689,2,FALSE)</f>
        <v>825000000</v>
      </c>
      <c r="O649" s="11">
        <f>VLOOKUP(P649,'CODIGOS RENTISTICOS'!$A$2:F3856,3,FALSE)</f>
        <v>150109</v>
      </c>
      <c r="P649">
        <v>121245</v>
      </c>
      <c r="Q649" s="2">
        <v>7000</v>
      </c>
    </row>
    <row r="650" spans="1:17" hidden="1" x14ac:dyDescent="0.2">
      <c r="A650">
        <v>50000249</v>
      </c>
      <c r="B650">
        <v>1198592</v>
      </c>
      <c r="C650" t="s">
        <v>591</v>
      </c>
      <c r="D650">
        <v>80502605</v>
      </c>
      <c r="E650" s="6" t="s">
        <v>880</v>
      </c>
      <c r="F650">
        <v>5470459</v>
      </c>
      <c r="H650">
        <v>0</v>
      </c>
      <c r="I650">
        <v>0</v>
      </c>
      <c r="J650" s="2">
        <v>5000</v>
      </c>
      <c r="K650" s="2">
        <v>0</v>
      </c>
      <c r="L650" s="2">
        <v>0</v>
      </c>
      <c r="M650" s="2">
        <v>5000</v>
      </c>
      <c r="N650" s="11">
        <f>VLOOKUP(P650,'CODIGOS RENTISTICOS'!$A$2:E1690,2,FALSE)</f>
        <v>825000000</v>
      </c>
      <c r="O650" s="11">
        <f>VLOOKUP(P650,'CODIGOS RENTISTICOS'!$A$2:F3857,3,FALSE)</f>
        <v>150109</v>
      </c>
      <c r="P650">
        <v>121245</v>
      </c>
      <c r="Q650" s="2">
        <v>5000</v>
      </c>
    </row>
    <row r="651" spans="1:17" hidden="1" x14ac:dyDescent="0.2">
      <c r="A651">
        <v>50000249</v>
      </c>
      <c r="B651">
        <v>1150712</v>
      </c>
      <c r="C651" t="s">
        <v>591</v>
      </c>
      <c r="D651">
        <v>79719571</v>
      </c>
      <c r="E651" s="6" t="s">
        <v>880</v>
      </c>
      <c r="F651">
        <v>7401246</v>
      </c>
      <c r="H651">
        <v>0</v>
      </c>
      <c r="I651">
        <v>0</v>
      </c>
      <c r="J651" s="2">
        <v>7000</v>
      </c>
      <c r="K651" s="2">
        <v>0</v>
      </c>
      <c r="L651" s="2">
        <v>0</v>
      </c>
      <c r="M651" s="2">
        <v>7000</v>
      </c>
      <c r="N651" s="11">
        <f>VLOOKUP(P651,'CODIGOS RENTISTICOS'!$A$2:E1691,2,FALSE)</f>
        <v>825000000</v>
      </c>
      <c r="O651" s="11">
        <f>VLOOKUP(P651,'CODIGOS RENTISTICOS'!$A$2:F3858,3,FALSE)</f>
        <v>150109</v>
      </c>
      <c r="P651">
        <v>121245</v>
      </c>
      <c r="Q651" s="2">
        <v>7000</v>
      </c>
    </row>
    <row r="652" spans="1:17" hidden="1" x14ac:dyDescent="0.2">
      <c r="A652">
        <v>50000249</v>
      </c>
      <c r="B652">
        <v>2198856</v>
      </c>
      <c r="C652" t="s">
        <v>591</v>
      </c>
      <c r="D652">
        <v>682816</v>
      </c>
      <c r="E652" s="6" t="s">
        <v>880</v>
      </c>
      <c r="F652">
        <v>4189713</v>
      </c>
      <c r="H652">
        <v>0</v>
      </c>
      <c r="I652">
        <v>0</v>
      </c>
      <c r="J652" s="2">
        <v>7000</v>
      </c>
      <c r="K652" s="2">
        <v>0</v>
      </c>
      <c r="L652" s="2">
        <v>0</v>
      </c>
      <c r="M652" s="2">
        <v>7000</v>
      </c>
      <c r="N652" s="11">
        <f>VLOOKUP(P652,'CODIGOS RENTISTICOS'!$A$2:E1692,2,FALSE)</f>
        <v>825000000</v>
      </c>
      <c r="O652" s="11">
        <f>VLOOKUP(P652,'CODIGOS RENTISTICOS'!$A$2:F3859,3,FALSE)</f>
        <v>150109</v>
      </c>
      <c r="P652">
        <v>121245</v>
      </c>
      <c r="Q652" s="2">
        <v>7000</v>
      </c>
    </row>
    <row r="653" spans="1:17" hidden="1" x14ac:dyDescent="0.2">
      <c r="A653">
        <v>50000249</v>
      </c>
      <c r="B653">
        <v>1243611</v>
      </c>
      <c r="C653" t="s">
        <v>591</v>
      </c>
      <c r="D653">
        <v>8600679381</v>
      </c>
      <c r="E653" s="6" t="s">
        <v>880</v>
      </c>
      <c r="F653">
        <v>2161536</v>
      </c>
      <c r="H653">
        <v>0</v>
      </c>
      <c r="I653">
        <v>0</v>
      </c>
      <c r="J653" s="2">
        <v>58140</v>
      </c>
      <c r="K653" s="2">
        <v>0</v>
      </c>
      <c r="L653" s="2">
        <v>0</v>
      </c>
      <c r="M653" s="2">
        <v>58140</v>
      </c>
      <c r="N653" s="11">
        <f>VLOOKUP(P653,'CODIGOS RENTISTICOS'!$A$2:E1693,2,FALSE)</f>
        <v>910300000</v>
      </c>
      <c r="O653" s="11">
        <f>VLOOKUP(P653,'CODIGOS RENTISTICOS'!$A$2:F3860,3,FALSE)</f>
        <v>130113</v>
      </c>
      <c r="P653">
        <v>121235</v>
      </c>
      <c r="Q653" s="2">
        <v>58140</v>
      </c>
    </row>
    <row r="654" spans="1:17" hidden="1" x14ac:dyDescent="0.2">
      <c r="A654">
        <v>50000249</v>
      </c>
      <c r="B654">
        <v>1254219</v>
      </c>
      <c r="C654" t="s">
        <v>591</v>
      </c>
      <c r="D654">
        <v>8600256742</v>
      </c>
      <c r="E654" s="6" t="s">
        <v>880</v>
      </c>
      <c r="F654">
        <v>3190860</v>
      </c>
      <c r="H654">
        <v>0</v>
      </c>
      <c r="I654">
        <v>1</v>
      </c>
      <c r="J654" s="2">
        <v>0</v>
      </c>
      <c r="K654" s="2">
        <v>0</v>
      </c>
      <c r="L654" s="2">
        <v>664000</v>
      </c>
      <c r="M654" s="2">
        <v>664000</v>
      </c>
      <c r="N654" s="11">
        <f>VLOOKUP(P654,'CODIGOS RENTISTICOS'!$A$2:E1694,2,FALSE)</f>
        <v>825000000</v>
      </c>
      <c r="O654" s="11">
        <f>VLOOKUP(P654,'CODIGOS RENTISTICOS'!$A$2:F3861,3,FALSE)</f>
        <v>150109</v>
      </c>
      <c r="P654">
        <v>121245</v>
      </c>
      <c r="Q654" s="2">
        <v>664000</v>
      </c>
    </row>
    <row r="655" spans="1:17" hidden="1" x14ac:dyDescent="0.2">
      <c r="A655">
        <v>50000249</v>
      </c>
      <c r="B655">
        <v>230671</v>
      </c>
      <c r="C655" t="s">
        <v>591</v>
      </c>
      <c r="D655">
        <v>8300006587</v>
      </c>
      <c r="E655" s="6" t="s">
        <v>880</v>
      </c>
      <c r="F655">
        <v>3425054</v>
      </c>
      <c r="H655">
        <v>0</v>
      </c>
      <c r="I655">
        <v>0</v>
      </c>
      <c r="J655" s="2">
        <v>5000</v>
      </c>
      <c r="K655" s="2">
        <v>0</v>
      </c>
      <c r="L655" s="2">
        <v>0</v>
      </c>
      <c r="M655" s="2">
        <v>5000</v>
      </c>
      <c r="N655" s="11">
        <f>VLOOKUP(P655,'CODIGOS RENTISTICOS'!$A$2:E1695,2,FALSE)</f>
        <v>825000000</v>
      </c>
      <c r="O655" s="11">
        <f>VLOOKUP(P655,'CODIGOS RENTISTICOS'!$A$2:F3862,3,FALSE)</f>
        <v>150109</v>
      </c>
      <c r="P655">
        <v>121245</v>
      </c>
      <c r="Q655" s="2">
        <v>5000</v>
      </c>
    </row>
    <row r="656" spans="1:17" hidden="1" x14ac:dyDescent="0.2">
      <c r="A656">
        <v>50000249</v>
      </c>
      <c r="B656">
        <v>230672</v>
      </c>
      <c r="C656" t="s">
        <v>591</v>
      </c>
      <c r="D656">
        <v>8300626091</v>
      </c>
      <c r="E656" s="6" t="s">
        <v>880</v>
      </c>
      <c r="F656">
        <v>341104</v>
      </c>
      <c r="H656">
        <v>0</v>
      </c>
      <c r="I656">
        <v>0</v>
      </c>
      <c r="J656" s="2">
        <v>30000</v>
      </c>
      <c r="K656" s="2">
        <v>0</v>
      </c>
      <c r="L656" s="2">
        <v>0</v>
      </c>
      <c r="M656" s="2">
        <v>30000</v>
      </c>
      <c r="N656" s="11">
        <f>VLOOKUP(P656,'CODIGOS RENTISTICOS'!$A$2:E1696,2,FALSE)</f>
        <v>825000000</v>
      </c>
      <c r="O656" s="11">
        <f>VLOOKUP(P656,'CODIGOS RENTISTICOS'!$A$2:F3863,3,FALSE)</f>
        <v>150109</v>
      </c>
      <c r="P656">
        <v>121245</v>
      </c>
      <c r="Q656" s="2">
        <v>30000</v>
      </c>
    </row>
    <row r="657" spans="1:17" hidden="1" x14ac:dyDescent="0.2">
      <c r="A657">
        <v>50000249</v>
      </c>
      <c r="B657">
        <v>1085122</v>
      </c>
      <c r="C657" t="s">
        <v>591</v>
      </c>
      <c r="D657">
        <v>8300540762</v>
      </c>
      <c r="E657" s="6" t="s">
        <v>880</v>
      </c>
      <c r="F657">
        <v>2634531</v>
      </c>
      <c r="H657">
        <v>0</v>
      </c>
      <c r="I657">
        <v>0</v>
      </c>
      <c r="J657" s="2">
        <v>13900</v>
      </c>
      <c r="K657" s="2">
        <v>0</v>
      </c>
      <c r="L657" s="2">
        <v>0</v>
      </c>
      <c r="M657" s="2">
        <v>13900</v>
      </c>
      <c r="N657" s="11">
        <f>VLOOKUP(P657,'CODIGOS RENTISTICOS'!$A$2:E1697,2,FALSE)</f>
        <v>96400000</v>
      </c>
      <c r="O657" s="11">
        <f>VLOOKUP(P657,'CODIGOS RENTISTICOS'!$A$2:F3864,3,FALSE)</f>
        <v>370101</v>
      </c>
      <c r="P657">
        <v>121280</v>
      </c>
      <c r="Q657" s="2">
        <v>13900</v>
      </c>
    </row>
    <row r="658" spans="1:17" hidden="1" x14ac:dyDescent="0.2">
      <c r="A658">
        <v>50000249</v>
      </c>
      <c r="B658">
        <v>1161330</v>
      </c>
      <c r="C658" t="s">
        <v>591</v>
      </c>
      <c r="D658">
        <v>8001626464</v>
      </c>
      <c r="E658" s="6" t="s">
        <v>880</v>
      </c>
      <c r="F658">
        <v>6555650</v>
      </c>
      <c r="H658">
        <v>0</v>
      </c>
      <c r="I658">
        <v>0</v>
      </c>
      <c r="J658" s="2">
        <v>15000</v>
      </c>
      <c r="K658" s="2">
        <v>0</v>
      </c>
      <c r="L658" s="2">
        <v>0</v>
      </c>
      <c r="M658" s="2">
        <v>15000</v>
      </c>
      <c r="N658" s="11">
        <f>VLOOKUP(P658,'CODIGOS RENTISTICOS'!$A$2:E1698,2,FALSE)</f>
        <v>825000000</v>
      </c>
      <c r="O658" s="11">
        <f>VLOOKUP(P658,'CODIGOS RENTISTICOS'!$A$2:F3865,3,FALSE)</f>
        <v>150109</v>
      </c>
      <c r="P658">
        <v>121245</v>
      </c>
      <c r="Q658" s="2">
        <v>15000</v>
      </c>
    </row>
    <row r="659" spans="1:17" hidden="1" x14ac:dyDescent="0.2">
      <c r="A659">
        <v>50000249</v>
      </c>
      <c r="B659">
        <v>1161331</v>
      </c>
      <c r="C659" t="s">
        <v>591</v>
      </c>
      <c r="D659">
        <v>17112501</v>
      </c>
      <c r="E659" s="6" t="s">
        <v>880</v>
      </c>
      <c r="F659">
        <v>6555650</v>
      </c>
      <c r="H659">
        <v>0</v>
      </c>
      <c r="I659">
        <v>0</v>
      </c>
      <c r="J659" s="2">
        <v>5000</v>
      </c>
      <c r="K659" s="2">
        <v>0</v>
      </c>
      <c r="L659" s="2">
        <v>0</v>
      </c>
      <c r="M659" s="2">
        <v>5000</v>
      </c>
      <c r="N659" s="11">
        <f>VLOOKUP(P659,'CODIGOS RENTISTICOS'!$A$2:E1699,2,FALSE)</f>
        <v>825000000</v>
      </c>
      <c r="O659" s="11">
        <f>VLOOKUP(P659,'CODIGOS RENTISTICOS'!$A$2:F3866,3,FALSE)</f>
        <v>150109</v>
      </c>
      <c r="P659">
        <v>121245</v>
      </c>
      <c r="Q659" s="2">
        <v>5000</v>
      </c>
    </row>
    <row r="660" spans="1:17" hidden="1" x14ac:dyDescent="0.2">
      <c r="A660">
        <v>50000249</v>
      </c>
      <c r="B660">
        <v>1319780</v>
      </c>
      <c r="C660" t="s">
        <v>591</v>
      </c>
      <c r="D660">
        <v>80261293</v>
      </c>
      <c r="E660" s="6" t="s">
        <v>880</v>
      </c>
      <c r="F660">
        <v>4080806</v>
      </c>
      <c r="H660">
        <v>0</v>
      </c>
      <c r="I660">
        <v>0</v>
      </c>
      <c r="J660" s="2">
        <v>7000</v>
      </c>
      <c r="K660" s="2">
        <v>0</v>
      </c>
      <c r="L660" s="2">
        <v>0</v>
      </c>
      <c r="M660" s="2">
        <v>7000</v>
      </c>
      <c r="N660" s="11">
        <f>VLOOKUP(P660,'CODIGOS RENTISTICOS'!$A$2:E1700,2,FALSE)</f>
        <v>825000000</v>
      </c>
      <c r="O660" s="11">
        <f>VLOOKUP(P660,'CODIGOS RENTISTICOS'!$A$2:F3867,3,FALSE)</f>
        <v>150109</v>
      </c>
      <c r="P660">
        <v>121245</v>
      </c>
      <c r="Q660" s="2">
        <v>7000</v>
      </c>
    </row>
    <row r="661" spans="1:17" hidden="1" x14ac:dyDescent="0.2">
      <c r="A661">
        <v>50000249</v>
      </c>
      <c r="B661">
        <v>1321280</v>
      </c>
      <c r="C661" t="s">
        <v>591</v>
      </c>
      <c r="D661">
        <v>8605266031</v>
      </c>
      <c r="E661" s="6" t="s">
        <v>880</v>
      </c>
      <c r="F661">
        <v>6919399</v>
      </c>
      <c r="H661">
        <v>0</v>
      </c>
      <c r="I661">
        <v>0</v>
      </c>
      <c r="J661" s="2">
        <v>346000</v>
      </c>
      <c r="K661" s="2">
        <v>0</v>
      </c>
      <c r="L661" s="2">
        <v>0</v>
      </c>
      <c r="M661" s="2">
        <v>346000</v>
      </c>
      <c r="N661" s="11">
        <f>VLOOKUP(P661,'CODIGOS RENTISTICOS'!$A$2:E1701,2,FALSE)</f>
        <v>825000000</v>
      </c>
      <c r="O661" s="11">
        <f>VLOOKUP(P661,'CODIGOS RENTISTICOS'!$A$2:F3868,3,FALSE)</f>
        <v>150109</v>
      </c>
      <c r="P661">
        <v>121245</v>
      </c>
      <c r="Q661" s="2">
        <v>346000</v>
      </c>
    </row>
    <row r="662" spans="1:17" hidden="1" x14ac:dyDescent="0.2">
      <c r="A662">
        <v>50000249</v>
      </c>
      <c r="B662">
        <v>1378371</v>
      </c>
      <c r="C662" t="s">
        <v>591</v>
      </c>
      <c r="D662">
        <v>8600480601</v>
      </c>
      <c r="E662" s="6" t="s">
        <v>880</v>
      </c>
      <c r="F662">
        <v>2127070</v>
      </c>
      <c r="H662">
        <v>0</v>
      </c>
      <c r="I662">
        <v>1</v>
      </c>
      <c r="J662" s="2">
        <v>0</v>
      </c>
      <c r="K662" s="2">
        <v>0</v>
      </c>
      <c r="L662" s="2">
        <v>234949</v>
      </c>
      <c r="M662" s="2">
        <v>234949</v>
      </c>
      <c r="N662" s="11">
        <f>VLOOKUP(P662,'CODIGOS RENTISTICOS'!$A$2:E1702,2,FALSE)</f>
        <v>825000000</v>
      </c>
      <c r="O662" s="11">
        <f>VLOOKUP(P662,'CODIGOS RENTISTICOS'!$A$2:F3869,3,FALSE)</f>
        <v>150109</v>
      </c>
      <c r="P662">
        <v>121245</v>
      </c>
      <c r="Q662" s="2">
        <v>234949</v>
      </c>
    </row>
    <row r="663" spans="1:17" hidden="1" x14ac:dyDescent="0.2">
      <c r="A663">
        <v>50000249</v>
      </c>
      <c r="B663">
        <v>1169405</v>
      </c>
      <c r="C663" t="s">
        <v>591</v>
      </c>
      <c r="D663">
        <v>8600300664</v>
      </c>
      <c r="E663" s="6" t="s">
        <v>880</v>
      </c>
      <c r="F663">
        <v>2437964</v>
      </c>
      <c r="H663">
        <v>0</v>
      </c>
      <c r="I663">
        <v>0</v>
      </c>
      <c r="J663" s="2">
        <v>72000</v>
      </c>
      <c r="K663" s="2">
        <v>0</v>
      </c>
      <c r="L663" s="2">
        <v>0</v>
      </c>
      <c r="M663" s="2">
        <v>72000</v>
      </c>
      <c r="N663" s="11">
        <f>VLOOKUP(P663,'CODIGOS RENTISTICOS'!$A$2:E1703,2,FALSE)</f>
        <v>910300000</v>
      </c>
      <c r="O663" s="11">
        <f>VLOOKUP(P663,'CODIGOS RENTISTICOS'!$A$2:F3870,3,FALSE)</f>
        <v>130113</v>
      </c>
      <c r="P663">
        <v>121235</v>
      </c>
      <c r="Q663" s="2">
        <v>72000</v>
      </c>
    </row>
    <row r="664" spans="1:17" hidden="1" x14ac:dyDescent="0.2">
      <c r="A664">
        <v>50000249</v>
      </c>
      <c r="B664">
        <v>1159540</v>
      </c>
      <c r="C664" t="s">
        <v>591</v>
      </c>
      <c r="D664">
        <v>12121526</v>
      </c>
      <c r="E664" s="6" t="s">
        <v>880</v>
      </c>
      <c r="F664">
        <v>0</v>
      </c>
      <c r="H664">
        <v>0</v>
      </c>
      <c r="I664">
        <v>0</v>
      </c>
      <c r="J664" s="2">
        <v>7000</v>
      </c>
      <c r="K664" s="2">
        <v>0</v>
      </c>
      <c r="L664" s="2">
        <v>0</v>
      </c>
      <c r="M664" s="2">
        <v>7000</v>
      </c>
      <c r="N664" s="11">
        <f>VLOOKUP(P664,'CODIGOS RENTISTICOS'!$A$2:E1704,2,FALSE)</f>
        <v>825000000</v>
      </c>
      <c r="O664" s="11">
        <f>VLOOKUP(P664,'CODIGOS RENTISTICOS'!$A$2:F3871,3,FALSE)</f>
        <v>150109</v>
      </c>
      <c r="P664">
        <v>121245</v>
      </c>
      <c r="Q664" s="2">
        <v>7000</v>
      </c>
    </row>
    <row r="665" spans="1:17" hidden="1" x14ac:dyDescent="0.2">
      <c r="A665">
        <v>50000249</v>
      </c>
      <c r="B665">
        <v>1285715</v>
      </c>
      <c r="C665" t="s">
        <v>591</v>
      </c>
      <c r="D665">
        <v>2909136</v>
      </c>
      <c r="E665" s="6" t="s">
        <v>880</v>
      </c>
      <c r="F665">
        <v>2879617</v>
      </c>
      <c r="H665">
        <v>0</v>
      </c>
      <c r="I665">
        <v>0</v>
      </c>
      <c r="J665" s="2">
        <v>8301</v>
      </c>
      <c r="K665" s="2">
        <v>0</v>
      </c>
      <c r="L665" s="2">
        <v>0</v>
      </c>
      <c r="M665" s="2">
        <v>8301</v>
      </c>
      <c r="N665" s="11">
        <f>VLOOKUP(P665,'CODIGOS RENTISTICOS'!$A$2:E1705,2,FALSE)</f>
        <v>96400000</v>
      </c>
      <c r="O665" s="11">
        <f>VLOOKUP(P665,'CODIGOS RENTISTICOS'!$A$2:F3872,3,FALSE)</f>
        <v>370101</v>
      </c>
      <c r="P665">
        <v>121280</v>
      </c>
      <c r="Q665" s="2">
        <v>8301</v>
      </c>
    </row>
    <row r="666" spans="1:17" hidden="1" x14ac:dyDescent="0.2">
      <c r="A666">
        <v>50000249</v>
      </c>
      <c r="B666">
        <v>1385955</v>
      </c>
      <c r="C666" t="s">
        <v>591</v>
      </c>
      <c r="D666">
        <v>2945713</v>
      </c>
      <c r="E666" s="6" t="s">
        <v>880</v>
      </c>
      <c r="F666">
        <v>2353796</v>
      </c>
      <c r="H666">
        <v>0</v>
      </c>
      <c r="I666">
        <v>0</v>
      </c>
      <c r="J666" s="2">
        <v>2767</v>
      </c>
      <c r="K666" s="2">
        <v>0</v>
      </c>
      <c r="L666" s="2">
        <v>0</v>
      </c>
      <c r="M666" s="2">
        <v>2767</v>
      </c>
      <c r="N666" s="11">
        <f>VLOOKUP(P666,'CODIGOS RENTISTICOS'!$A$2:E1706,2,FALSE)</f>
        <v>96400000</v>
      </c>
      <c r="O666" s="11">
        <f>VLOOKUP(P666,'CODIGOS RENTISTICOS'!$A$2:F3873,3,FALSE)</f>
        <v>370101</v>
      </c>
      <c r="P666">
        <v>121280</v>
      </c>
      <c r="Q666" s="2">
        <v>2767</v>
      </c>
    </row>
    <row r="667" spans="1:17" hidden="1" x14ac:dyDescent="0.2">
      <c r="A667">
        <v>50000249</v>
      </c>
      <c r="B667">
        <v>265587</v>
      </c>
      <c r="C667" t="s">
        <v>591</v>
      </c>
      <c r="D667">
        <v>8002360339</v>
      </c>
      <c r="E667" s="6" t="s">
        <v>880</v>
      </c>
      <c r="F667">
        <v>6301570</v>
      </c>
      <c r="H667">
        <v>0</v>
      </c>
      <c r="I667">
        <v>0</v>
      </c>
      <c r="J667" s="2">
        <v>20000</v>
      </c>
      <c r="K667" s="2">
        <v>0</v>
      </c>
      <c r="L667" s="2">
        <v>0</v>
      </c>
      <c r="M667" s="2">
        <v>20000</v>
      </c>
      <c r="N667" s="11">
        <f>VLOOKUP(P667,'CODIGOS RENTISTICOS'!$A$2:E1707,2,FALSE)</f>
        <v>825000000</v>
      </c>
      <c r="O667" s="11">
        <f>VLOOKUP(P667,'CODIGOS RENTISTICOS'!$A$2:F3874,3,FALSE)</f>
        <v>150109</v>
      </c>
      <c r="P667">
        <v>121245</v>
      </c>
      <c r="Q667" s="2">
        <v>20000</v>
      </c>
    </row>
    <row r="668" spans="1:17" hidden="1" x14ac:dyDescent="0.2">
      <c r="A668">
        <v>50000249</v>
      </c>
      <c r="B668">
        <v>2038732</v>
      </c>
      <c r="C668" t="s">
        <v>591</v>
      </c>
      <c r="D668">
        <v>8604011911</v>
      </c>
      <c r="E668" s="6" t="s">
        <v>880</v>
      </c>
      <c r="F668">
        <v>3464214</v>
      </c>
      <c r="H668">
        <v>0</v>
      </c>
      <c r="I668">
        <v>0</v>
      </c>
      <c r="J668" s="2">
        <v>44000</v>
      </c>
      <c r="K668" s="2">
        <v>0</v>
      </c>
      <c r="L668" s="2">
        <v>0</v>
      </c>
      <c r="M668" s="2">
        <v>44000</v>
      </c>
      <c r="N668" s="11">
        <f>VLOOKUP(P668,'CODIGOS RENTISTICOS'!$A$2:E1708,2,FALSE)</f>
        <v>825000000</v>
      </c>
      <c r="O668" s="11">
        <f>VLOOKUP(P668,'CODIGOS RENTISTICOS'!$A$2:F3875,3,FALSE)</f>
        <v>150109</v>
      </c>
      <c r="P668">
        <v>121245</v>
      </c>
      <c r="Q668" s="2">
        <v>44000</v>
      </c>
    </row>
    <row r="669" spans="1:17" hidden="1" x14ac:dyDescent="0.2">
      <c r="A669">
        <v>50000249</v>
      </c>
      <c r="B669">
        <v>4671070</v>
      </c>
      <c r="C669" t="s">
        <v>591</v>
      </c>
      <c r="D669">
        <v>8050189644</v>
      </c>
      <c r="E669" s="6" t="s">
        <v>880</v>
      </c>
      <c r="F669">
        <v>2257574</v>
      </c>
      <c r="H669">
        <v>0</v>
      </c>
      <c r="I669">
        <v>0</v>
      </c>
      <c r="J669" s="2">
        <v>48000</v>
      </c>
      <c r="K669" s="2">
        <v>0</v>
      </c>
      <c r="L669" s="2">
        <v>0</v>
      </c>
      <c r="M669" s="2">
        <v>48000</v>
      </c>
      <c r="N669" s="11">
        <f>VLOOKUP(P669,'CODIGOS RENTISTICOS'!$A$2:E1709,2,FALSE)</f>
        <v>825000000</v>
      </c>
      <c r="O669" s="11">
        <f>VLOOKUP(P669,'CODIGOS RENTISTICOS'!$A$2:F3876,3,FALSE)</f>
        <v>150109</v>
      </c>
      <c r="P669">
        <v>121245</v>
      </c>
      <c r="Q669" s="2">
        <v>48000</v>
      </c>
    </row>
    <row r="670" spans="1:17" hidden="1" x14ac:dyDescent="0.2">
      <c r="A670">
        <v>50000249</v>
      </c>
      <c r="B670">
        <v>9060610</v>
      </c>
      <c r="C670" t="s">
        <v>591</v>
      </c>
      <c r="D670">
        <v>8300100455</v>
      </c>
      <c r="E670" s="6" t="s">
        <v>880</v>
      </c>
      <c r="F670">
        <v>6139043</v>
      </c>
      <c r="H670">
        <v>0</v>
      </c>
      <c r="I670">
        <v>0</v>
      </c>
      <c r="J670" s="2">
        <v>87000</v>
      </c>
      <c r="K670" s="2">
        <v>0</v>
      </c>
      <c r="L670" s="2">
        <v>0</v>
      </c>
      <c r="M670" s="2">
        <v>87000</v>
      </c>
      <c r="N670" s="11">
        <f>VLOOKUP(P670,'CODIGOS RENTISTICOS'!$A$2:E1710,2,FALSE)</f>
        <v>825000000</v>
      </c>
      <c r="O670" s="11">
        <f>VLOOKUP(P670,'CODIGOS RENTISTICOS'!$A$2:F3877,3,FALSE)</f>
        <v>150109</v>
      </c>
      <c r="P670">
        <v>121245</v>
      </c>
      <c r="Q670" s="2">
        <v>87000</v>
      </c>
    </row>
    <row r="671" spans="1:17" hidden="1" x14ac:dyDescent="0.2">
      <c r="A671">
        <v>50000249</v>
      </c>
      <c r="B671">
        <v>9060641</v>
      </c>
      <c r="C671" t="s">
        <v>591</v>
      </c>
      <c r="D671">
        <v>79542119</v>
      </c>
      <c r="E671" s="6" t="s">
        <v>880</v>
      </c>
      <c r="F671">
        <v>4041847</v>
      </c>
      <c r="H671">
        <v>0</v>
      </c>
      <c r="I671">
        <v>0</v>
      </c>
      <c r="J671" s="2">
        <v>332000</v>
      </c>
      <c r="K671" s="2">
        <v>0</v>
      </c>
      <c r="L671" s="2">
        <v>0</v>
      </c>
      <c r="M671" s="2">
        <v>332000</v>
      </c>
      <c r="N671" s="11">
        <f>VLOOKUP(P671,'CODIGOS RENTISTICOS'!$A$2:E1711,2,FALSE)</f>
        <v>96200000</v>
      </c>
      <c r="O671" s="11">
        <f>VLOOKUP(P671,'CODIGOS RENTISTICOS'!$A$2:F3878,3,FALSE)</f>
        <v>350101</v>
      </c>
      <c r="P671">
        <v>121230</v>
      </c>
      <c r="Q671" s="2">
        <v>332000</v>
      </c>
    </row>
    <row r="672" spans="1:17" hidden="1" x14ac:dyDescent="0.2">
      <c r="A672">
        <v>50000249</v>
      </c>
      <c r="B672">
        <v>9061593</v>
      </c>
      <c r="C672" t="s">
        <v>591</v>
      </c>
      <c r="D672">
        <v>8301053498</v>
      </c>
      <c r="E672" s="6" t="s">
        <v>880</v>
      </c>
      <c r="F672">
        <v>5333732</v>
      </c>
      <c r="H672">
        <v>0</v>
      </c>
      <c r="I672">
        <v>0</v>
      </c>
      <c r="J672" s="2">
        <v>182000</v>
      </c>
      <c r="K672" s="2">
        <v>0</v>
      </c>
      <c r="L672" s="2">
        <v>0</v>
      </c>
      <c r="M672" s="2">
        <v>182000</v>
      </c>
      <c r="N672" s="11">
        <f>VLOOKUP(P672,'CODIGOS RENTISTICOS'!$A$2:E1712,2,FALSE)</f>
        <v>825000000</v>
      </c>
      <c r="O672" s="11">
        <f>VLOOKUP(P672,'CODIGOS RENTISTICOS'!$A$2:F3879,3,FALSE)</f>
        <v>150109</v>
      </c>
      <c r="P672">
        <v>121245</v>
      </c>
      <c r="Q672" s="2">
        <v>182000</v>
      </c>
    </row>
    <row r="673" spans="1:17" hidden="1" x14ac:dyDescent="0.2">
      <c r="A673">
        <v>50000249</v>
      </c>
      <c r="B673">
        <v>9061661</v>
      </c>
      <c r="C673" t="s">
        <v>591</v>
      </c>
      <c r="D673">
        <v>8000192492</v>
      </c>
      <c r="E673" s="6" t="s">
        <v>880</v>
      </c>
      <c r="F673">
        <v>5330499</v>
      </c>
      <c r="H673">
        <v>0</v>
      </c>
      <c r="I673">
        <v>0</v>
      </c>
      <c r="J673" s="2">
        <v>105000</v>
      </c>
      <c r="K673" s="2">
        <v>0</v>
      </c>
      <c r="L673" s="2">
        <v>0</v>
      </c>
      <c r="M673" s="2">
        <v>105000</v>
      </c>
      <c r="N673" s="11">
        <f>VLOOKUP(P673,'CODIGOS RENTISTICOS'!$A$2:E1713,2,FALSE)</f>
        <v>825000000</v>
      </c>
      <c r="O673" s="11">
        <f>VLOOKUP(P673,'CODIGOS RENTISTICOS'!$A$2:F3880,3,FALSE)</f>
        <v>150109</v>
      </c>
      <c r="P673">
        <v>121245</v>
      </c>
      <c r="Q673" s="2">
        <v>105000</v>
      </c>
    </row>
    <row r="674" spans="1:17" hidden="1" x14ac:dyDescent="0.2">
      <c r="A674">
        <v>50000249</v>
      </c>
      <c r="B674">
        <v>9061700</v>
      </c>
      <c r="C674" t="s">
        <v>591</v>
      </c>
      <c r="D674">
        <v>79446210</v>
      </c>
      <c r="E674" s="6" t="s">
        <v>880</v>
      </c>
      <c r="F674">
        <v>3450711</v>
      </c>
      <c r="H674">
        <v>0</v>
      </c>
      <c r="I674">
        <v>0</v>
      </c>
      <c r="J674" s="2">
        <v>7000</v>
      </c>
      <c r="K674" s="2">
        <v>0</v>
      </c>
      <c r="L674" s="2">
        <v>0</v>
      </c>
      <c r="M674" s="2">
        <v>7000</v>
      </c>
      <c r="N674" s="11">
        <f>VLOOKUP(P674,'CODIGOS RENTISTICOS'!$A$2:E1714,2,FALSE)</f>
        <v>825000000</v>
      </c>
      <c r="O674" s="11">
        <f>VLOOKUP(P674,'CODIGOS RENTISTICOS'!$A$2:F3881,3,FALSE)</f>
        <v>150109</v>
      </c>
      <c r="P674">
        <v>121245</v>
      </c>
      <c r="Q674" s="2">
        <v>7000</v>
      </c>
    </row>
    <row r="675" spans="1:17" hidden="1" x14ac:dyDescent="0.2">
      <c r="A675">
        <v>50000249</v>
      </c>
      <c r="B675">
        <v>9061702</v>
      </c>
      <c r="C675" t="s">
        <v>591</v>
      </c>
      <c r="D675">
        <v>80361658</v>
      </c>
      <c r="E675" s="6" t="s">
        <v>880</v>
      </c>
      <c r="F675">
        <v>3450711</v>
      </c>
      <c r="H675">
        <v>0</v>
      </c>
      <c r="I675">
        <v>0</v>
      </c>
      <c r="J675" s="2">
        <v>5000</v>
      </c>
      <c r="K675" s="2">
        <v>0</v>
      </c>
      <c r="L675" s="2">
        <v>0</v>
      </c>
      <c r="M675" s="2">
        <v>5000</v>
      </c>
      <c r="N675" s="11">
        <f>VLOOKUP(P675,'CODIGOS RENTISTICOS'!$A$2:E1715,2,FALSE)</f>
        <v>825000000</v>
      </c>
      <c r="O675" s="11">
        <f>VLOOKUP(P675,'CODIGOS RENTISTICOS'!$A$2:F3882,3,FALSE)</f>
        <v>150109</v>
      </c>
      <c r="P675">
        <v>121245</v>
      </c>
      <c r="Q675" s="2">
        <v>5000</v>
      </c>
    </row>
    <row r="676" spans="1:17" hidden="1" x14ac:dyDescent="0.2">
      <c r="A676">
        <v>50000249</v>
      </c>
      <c r="B676">
        <v>9061703</v>
      </c>
      <c r="C676" t="s">
        <v>591</v>
      </c>
      <c r="D676">
        <v>52585966</v>
      </c>
      <c r="E676" s="6" t="s">
        <v>880</v>
      </c>
      <c r="F676">
        <v>3450711</v>
      </c>
      <c r="H676">
        <v>0</v>
      </c>
      <c r="I676">
        <v>0</v>
      </c>
      <c r="J676" s="2">
        <v>7000</v>
      </c>
      <c r="K676" s="2">
        <v>0</v>
      </c>
      <c r="L676" s="2">
        <v>0</v>
      </c>
      <c r="M676" s="2">
        <v>7000</v>
      </c>
      <c r="N676" s="11">
        <f>VLOOKUP(P676,'CODIGOS RENTISTICOS'!$A$2:E1716,2,FALSE)</f>
        <v>825000000</v>
      </c>
      <c r="O676" s="11">
        <f>VLOOKUP(P676,'CODIGOS RENTISTICOS'!$A$2:F3883,3,FALSE)</f>
        <v>150109</v>
      </c>
      <c r="P676">
        <v>121245</v>
      </c>
      <c r="Q676" s="2">
        <v>7000</v>
      </c>
    </row>
    <row r="677" spans="1:17" hidden="1" x14ac:dyDescent="0.2">
      <c r="A677">
        <v>50000249</v>
      </c>
      <c r="B677">
        <v>9061704</v>
      </c>
      <c r="C677" t="s">
        <v>591</v>
      </c>
      <c r="D677">
        <v>79056268</v>
      </c>
      <c r="E677" s="6" t="s">
        <v>880</v>
      </c>
      <c r="F677">
        <v>3450711</v>
      </c>
      <c r="H677">
        <v>0</v>
      </c>
      <c r="I677">
        <v>0</v>
      </c>
      <c r="J677" s="2">
        <v>5000</v>
      </c>
      <c r="K677" s="2">
        <v>0</v>
      </c>
      <c r="L677" s="2">
        <v>0</v>
      </c>
      <c r="M677" s="2">
        <v>5000</v>
      </c>
      <c r="N677" s="11">
        <f>VLOOKUP(P677,'CODIGOS RENTISTICOS'!$A$2:E1717,2,FALSE)</f>
        <v>825000000</v>
      </c>
      <c r="O677" s="11">
        <f>VLOOKUP(P677,'CODIGOS RENTISTICOS'!$A$2:F3884,3,FALSE)</f>
        <v>150109</v>
      </c>
      <c r="P677">
        <v>121245</v>
      </c>
      <c r="Q677" s="2">
        <v>5000</v>
      </c>
    </row>
    <row r="678" spans="1:17" hidden="1" x14ac:dyDescent="0.2">
      <c r="A678">
        <v>50000249</v>
      </c>
      <c r="B678">
        <v>9061705</v>
      </c>
      <c r="C678" t="s">
        <v>591</v>
      </c>
      <c r="D678">
        <v>19430773</v>
      </c>
      <c r="E678" s="6" t="s">
        <v>880</v>
      </c>
      <c r="F678">
        <v>3450711</v>
      </c>
      <c r="H678">
        <v>0</v>
      </c>
      <c r="I678">
        <v>0</v>
      </c>
      <c r="J678" s="2">
        <v>5000</v>
      </c>
      <c r="K678" s="2">
        <v>0</v>
      </c>
      <c r="L678" s="2">
        <v>0</v>
      </c>
      <c r="M678" s="2">
        <v>5000</v>
      </c>
      <c r="N678" s="11">
        <f>VLOOKUP(P678,'CODIGOS RENTISTICOS'!$A$2:E1718,2,FALSE)</f>
        <v>825000000</v>
      </c>
      <c r="O678" s="11">
        <f>VLOOKUP(P678,'CODIGOS RENTISTICOS'!$A$2:F3885,3,FALSE)</f>
        <v>150109</v>
      </c>
      <c r="P678">
        <v>121245</v>
      </c>
      <c r="Q678" s="2">
        <v>5000</v>
      </c>
    </row>
    <row r="679" spans="1:17" hidden="1" x14ac:dyDescent="0.2">
      <c r="A679">
        <v>50000249</v>
      </c>
      <c r="B679">
        <v>9061706</v>
      </c>
      <c r="C679" t="s">
        <v>591</v>
      </c>
      <c r="D679">
        <v>19370231</v>
      </c>
      <c r="E679" s="6" t="s">
        <v>880</v>
      </c>
      <c r="F679">
        <v>3450711</v>
      </c>
      <c r="H679">
        <v>0</v>
      </c>
      <c r="I679">
        <v>0</v>
      </c>
      <c r="J679" s="2">
        <v>5000</v>
      </c>
      <c r="K679" s="2">
        <v>0</v>
      </c>
      <c r="L679" s="2">
        <v>0</v>
      </c>
      <c r="M679" s="2">
        <v>5000</v>
      </c>
      <c r="N679" s="11">
        <f>VLOOKUP(P679,'CODIGOS RENTISTICOS'!$A$2:E1719,2,FALSE)</f>
        <v>825000000</v>
      </c>
      <c r="O679" s="11">
        <f>VLOOKUP(P679,'CODIGOS RENTISTICOS'!$A$2:F3886,3,FALSE)</f>
        <v>150109</v>
      </c>
      <c r="P679">
        <v>121245</v>
      </c>
      <c r="Q679" s="2">
        <v>5000</v>
      </c>
    </row>
    <row r="680" spans="1:17" hidden="1" x14ac:dyDescent="0.2">
      <c r="A680">
        <v>50000249</v>
      </c>
      <c r="B680">
        <v>9061725</v>
      </c>
      <c r="C680" t="s">
        <v>591</v>
      </c>
      <c r="D680">
        <v>5977814</v>
      </c>
      <c r="E680" s="6" t="s">
        <v>880</v>
      </c>
      <c r="F680">
        <v>3450711</v>
      </c>
      <c r="H680">
        <v>0</v>
      </c>
      <c r="I680">
        <v>0</v>
      </c>
      <c r="J680" s="2">
        <v>7000</v>
      </c>
      <c r="K680" s="2">
        <v>0</v>
      </c>
      <c r="L680" s="2">
        <v>0</v>
      </c>
      <c r="M680" s="2">
        <v>7000</v>
      </c>
      <c r="N680" s="11">
        <f>VLOOKUP(P680,'CODIGOS RENTISTICOS'!$A$2:E1720,2,FALSE)</f>
        <v>825000000</v>
      </c>
      <c r="O680" s="11">
        <f>VLOOKUP(P680,'CODIGOS RENTISTICOS'!$A$2:F3887,3,FALSE)</f>
        <v>150109</v>
      </c>
      <c r="P680">
        <v>121245</v>
      </c>
      <c r="Q680" s="2">
        <v>7000</v>
      </c>
    </row>
    <row r="681" spans="1:17" hidden="1" x14ac:dyDescent="0.2">
      <c r="A681">
        <v>50000249</v>
      </c>
      <c r="B681">
        <v>1155038</v>
      </c>
      <c r="C681" t="s">
        <v>591</v>
      </c>
      <c r="D681">
        <v>79826758</v>
      </c>
      <c r="E681" s="6" t="s">
        <v>880</v>
      </c>
      <c r="F681">
        <v>3471052</v>
      </c>
      <c r="H681">
        <v>0</v>
      </c>
      <c r="I681">
        <v>0</v>
      </c>
      <c r="J681" s="2">
        <v>5000</v>
      </c>
      <c r="K681" s="2">
        <v>0</v>
      </c>
      <c r="L681" s="2">
        <v>0</v>
      </c>
      <c r="M681" s="2">
        <v>5000</v>
      </c>
      <c r="N681" s="11">
        <f>VLOOKUP(P681,'CODIGOS RENTISTICOS'!$A$2:E1721,2,FALSE)</f>
        <v>825000000</v>
      </c>
      <c r="O681" s="11">
        <f>VLOOKUP(P681,'CODIGOS RENTISTICOS'!$A$2:F3888,3,FALSE)</f>
        <v>150109</v>
      </c>
      <c r="P681">
        <v>121245</v>
      </c>
      <c r="Q681" s="2">
        <v>5000</v>
      </c>
    </row>
    <row r="682" spans="1:17" hidden="1" x14ac:dyDescent="0.2">
      <c r="A682">
        <v>50000249</v>
      </c>
      <c r="B682">
        <v>1304042</v>
      </c>
      <c r="C682" t="s">
        <v>591</v>
      </c>
      <c r="D682">
        <v>8600312199</v>
      </c>
      <c r="E682" s="6" t="s">
        <v>880</v>
      </c>
      <c r="F682">
        <v>2505890</v>
      </c>
      <c r="H682">
        <v>0</v>
      </c>
      <c r="I682">
        <v>0</v>
      </c>
      <c r="J682" s="2">
        <v>521125</v>
      </c>
      <c r="K682" s="2">
        <v>0</v>
      </c>
      <c r="L682" s="2">
        <v>0</v>
      </c>
      <c r="M682" s="2">
        <v>521125</v>
      </c>
      <c r="N682" s="11">
        <f>VLOOKUP(P682,'CODIGOS RENTISTICOS'!$A$2:E1722,2,FALSE)</f>
        <v>825000000</v>
      </c>
      <c r="O682" s="11">
        <f>VLOOKUP(P682,'CODIGOS RENTISTICOS'!$A$2:F3889,3,FALSE)</f>
        <v>150109</v>
      </c>
      <c r="P682">
        <v>121245</v>
      </c>
      <c r="Q682" s="2">
        <v>521125</v>
      </c>
    </row>
    <row r="683" spans="1:17" hidden="1" x14ac:dyDescent="0.2">
      <c r="A683">
        <v>50000249</v>
      </c>
      <c r="B683">
        <v>7558490</v>
      </c>
      <c r="C683" t="s">
        <v>593</v>
      </c>
      <c r="D683">
        <v>98564099</v>
      </c>
      <c r="E683" s="6" t="s">
        <v>880</v>
      </c>
      <c r="F683">
        <v>2709998</v>
      </c>
      <c r="H683">
        <v>0</v>
      </c>
      <c r="I683">
        <v>0</v>
      </c>
      <c r="J683" s="2">
        <v>664000</v>
      </c>
      <c r="K683" s="2">
        <v>0</v>
      </c>
      <c r="L683" s="2">
        <v>0</v>
      </c>
      <c r="M683" s="2">
        <v>664000</v>
      </c>
      <c r="N683" s="11">
        <f>VLOOKUP(P683,'CODIGOS RENTISTICOS'!$A$2:E1723,2,FALSE)</f>
        <v>11800000</v>
      </c>
      <c r="O683" s="11">
        <f>VLOOKUP(P683,'CODIGOS RENTISTICOS'!$A$2:F3890,3,FALSE)</f>
        <v>240101</v>
      </c>
      <c r="P683">
        <v>121265</v>
      </c>
      <c r="Q683" s="2">
        <v>664000</v>
      </c>
    </row>
    <row r="684" spans="1:17" hidden="1" x14ac:dyDescent="0.2">
      <c r="A684">
        <v>50000249</v>
      </c>
      <c r="B684">
        <v>7559547</v>
      </c>
      <c r="C684" t="s">
        <v>593</v>
      </c>
      <c r="D684">
        <v>15306960</v>
      </c>
      <c r="E684" s="6" t="s">
        <v>880</v>
      </c>
      <c r="F684">
        <v>2303500</v>
      </c>
      <c r="H684">
        <v>0</v>
      </c>
      <c r="I684">
        <v>0</v>
      </c>
      <c r="J684" s="2">
        <v>664000</v>
      </c>
      <c r="K684" s="2">
        <v>0</v>
      </c>
      <c r="L684" s="2">
        <v>0</v>
      </c>
      <c r="M684" s="2">
        <v>664000</v>
      </c>
      <c r="N684" s="11">
        <f>VLOOKUP(P684,'CODIGOS RENTISTICOS'!$A$2:E1724,2,FALSE)</f>
        <v>11800000</v>
      </c>
      <c r="O684" s="11">
        <f>VLOOKUP(P684,'CODIGOS RENTISTICOS'!$A$2:F3891,3,FALSE)</f>
        <v>240101</v>
      </c>
      <c r="P684">
        <v>121265</v>
      </c>
      <c r="Q684" s="2">
        <v>664000</v>
      </c>
    </row>
    <row r="685" spans="1:17" hidden="1" x14ac:dyDescent="0.2">
      <c r="A685">
        <v>50000249</v>
      </c>
      <c r="B685">
        <v>1206173</v>
      </c>
      <c r="C685" t="s">
        <v>595</v>
      </c>
      <c r="D685">
        <v>7441795</v>
      </c>
      <c r="E685" s="6" t="s">
        <v>880</v>
      </c>
      <c r="F685">
        <v>3400314</v>
      </c>
      <c r="H685">
        <v>0</v>
      </c>
      <c r="I685">
        <v>0</v>
      </c>
      <c r="J685" s="2">
        <v>26000</v>
      </c>
      <c r="K685" s="2">
        <v>0</v>
      </c>
      <c r="L685" s="2">
        <v>0</v>
      </c>
      <c r="M685" s="2">
        <v>26000</v>
      </c>
      <c r="N685" s="11">
        <f>VLOOKUP(P685,'CODIGOS RENTISTICOS'!$A$2:E1725,2,FALSE)</f>
        <v>825000000</v>
      </c>
      <c r="O685" s="11">
        <f>VLOOKUP(P685,'CODIGOS RENTISTICOS'!$A$2:F3892,3,FALSE)</f>
        <v>150109</v>
      </c>
      <c r="P685">
        <v>121245</v>
      </c>
      <c r="Q685" s="2">
        <v>26000</v>
      </c>
    </row>
    <row r="686" spans="1:17" hidden="1" x14ac:dyDescent="0.2">
      <c r="A686">
        <v>50000249</v>
      </c>
      <c r="B686">
        <v>8673858</v>
      </c>
      <c r="C686" t="s">
        <v>718</v>
      </c>
      <c r="D686">
        <v>8061412352</v>
      </c>
      <c r="E686" s="6" t="s">
        <v>880</v>
      </c>
      <c r="F686">
        <v>121212</v>
      </c>
      <c r="H686">
        <v>0</v>
      </c>
      <c r="I686">
        <v>1</v>
      </c>
      <c r="J686" s="2">
        <v>0</v>
      </c>
      <c r="K686" s="2">
        <v>0</v>
      </c>
      <c r="L686" s="2">
        <v>14164050</v>
      </c>
      <c r="M686" s="2">
        <v>14164050</v>
      </c>
      <c r="N686" s="11">
        <f>VLOOKUP(P686,'CODIGOS RENTISTICOS'!$A$2:E1726,2,FALSE)</f>
        <v>11500000</v>
      </c>
      <c r="O686" s="11">
        <f>VLOOKUP(P686,'CODIGOS RENTISTICOS'!$A$2:F3893,3,FALSE)</f>
        <v>130101</v>
      </c>
      <c r="P686">
        <v>121260</v>
      </c>
      <c r="Q686" s="2">
        <v>14164050</v>
      </c>
    </row>
    <row r="687" spans="1:17" hidden="1" x14ac:dyDescent="0.2">
      <c r="A687">
        <v>50000249</v>
      </c>
      <c r="B687">
        <v>989370</v>
      </c>
      <c r="C687" t="s">
        <v>816</v>
      </c>
      <c r="D687">
        <v>7173305</v>
      </c>
      <c r="E687" s="6" t="s">
        <v>880</v>
      </c>
      <c r="F687">
        <v>7432427</v>
      </c>
      <c r="H687">
        <v>0</v>
      </c>
      <c r="I687">
        <v>0</v>
      </c>
      <c r="J687" s="2">
        <v>51500</v>
      </c>
      <c r="K687" s="2">
        <v>0</v>
      </c>
      <c r="L687" s="2">
        <v>0</v>
      </c>
      <c r="M687" s="2">
        <v>51500</v>
      </c>
      <c r="N687" s="11">
        <f>VLOOKUP(P687,'CODIGOS RENTISTICOS'!$A$2:E1727,2,FALSE)</f>
        <v>96300000</v>
      </c>
      <c r="O687" s="11">
        <f>VLOOKUP(P687,'CODIGOS RENTISTICOS'!$A$2:F3894,3,FALSE)</f>
        <v>360101</v>
      </c>
      <c r="P687">
        <v>121270</v>
      </c>
      <c r="Q687" s="2">
        <v>51500</v>
      </c>
    </row>
    <row r="688" spans="1:17" hidden="1" x14ac:dyDescent="0.2">
      <c r="A688">
        <v>50000249</v>
      </c>
      <c r="B688">
        <v>3253114</v>
      </c>
      <c r="C688" t="s">
        <v>599</v>
      </c>
      <c r="D688">
        <v>85126089</v>
      </c>
      <c r="E688" s="6" t="s">
        <v>880</v>
      </c>
      <c r="F688">
        <v>4202091</v>
      </c>
      <c r="H688">
        <v>0</v>
      </c>
      <c r="I688">
        <v>0</v>
      </c>
      <c r="J688" s="2">
        <v>51500</v>
      </c>
      <c r="K688" s="2">
        <v>0</v>
      </c>
      <c r="L688" s="2">
        <v>0</v>
      </c>
      <c r="M688" s="2">
        <v>51500</v>
      </c>
      <c r="N688" s="11">
        <f>VLOOKUP(P688,'CODIGOS RENTISTICOS'!$A$2:E1728,2,FALSE)</f>
        <v>96300000</v>
      </c>
      <c r="O688" s="11">
        <f>VLOOKUP(P688,'CODIGOS RENTISTICOS'!$A$2:F3895,3,FALSE)</f>
        <v>360101</v>
      </c>
      <c r="P688">
        <v>121270</v>
      </c>
      <c r="Q688" s="2">
        <v>51500</v>
      </c>
    </row>
    <row r="689" spans="1:17" hidden="1" x14ac:dyDescent="0.2">
      <c r="A689">
        <v>50000249</v>
      </c>
      <c r="B689">
        <v>3253116</v>
      </c>
      <c r="C689" t="s">
        <v>599</v>
      </c>
      <c r="D689">
        <v>64551878</v>
      </c>
      <c r="E689" s="6" t="s">
        <v>880</v>
      </c>
      <c r="F689">
        <v>4202091</v>
      </c>
      <c r="H689">
        <v>0</v>
      </c>
      <c r="I689">
        <v>0</v>
      </c>
      <c r="J689" s="2">
        <v>51500</v>
      </c>
      <c r="K689" s="2">
        <v>0</v>
      </c>
      <c r="L689" s="2">
        <v>0</v>
      </c>
      <c r="M689" s="2">
        <v>51500</v>
      </c>
      <c r="N689" s="11">
        <f>VLOOKUP(P689,'CODIGOS RENTISTICOS'!$A$2:E1729,2,FALSE)</f>
        <v>96300000</v>
      </c>
      <c r="O689" s="11">
        <f>VLOOKUP(P689,'CODIGOS RENTISTICOS'!$A$2:F3896,3,FALSE)</f>
        <v>360101</v>
      </c>
      <c r="P689">
        <v>121270</v>
      </c>
      <c r="Q689" s="2">
        <v>51500</v>
      </c>
    </row>
    <row r="690" spans="1:17" hidden="1" x14ac:dyDescent="0.2">
      <c r="A690">
        <v>50000249</v>
      </c>
      <c r="B690">
        <v>807179</v>
      </c>
      <c r="C690" t="s">
        <v>810</v>
      </c>
      <c r="D690">
        <v>73152449</v>
      </c>
      <c r="E690" s="6" t="s">
        <v>880</v>
      </c>
      <c r="F690">
        <v>3339493</v>
      </c>
      <c r="H690">
        <v>0</v>
      </c>
      <c r="I690">
        <v>0</v>
      </c>
      <c r="J690" s="2">
        <v>51100</v>
      </c>
      <c r="K690" s="2">
        <v>0</v>
      </c>
      <c r="L690" s="2">
        <v>0</v>
      </c>
      <c r="M690" s="2">
        <v>51100</v>
      </c>
      <c r="N690" s="11">
        <f>VLOOKUP(P690,'CODIGOS RENTISTICOS'!$A$2:E1730,2,FALSE)</f>
        <v>96300000</v>
      </c>
      <c r="O690" s="11">
        <f>VLOOKUP(P690,'CODIGOS RENTISTICOS'!$A$2:F3897,3,FALSE)</f>
        <v>360101</v>
      </c>
      <c r="P690">
        <v>121270</v>
      </c>
      <c r="Q690" s="2">
        <v>51100</v>
      </c>
    </row>
    <row r="691" spans="1:17" hidden="1" x14ac:dyDescent="0.2">
      <c r="A691">
        <v>50000249</v>
      </c>
      <c r="B691">
        <v>899292</v>
      </c>
      <c r="C691" t="s">
        <v>810</v>
      </c>
      <c r="D691">
        <v>25161100</v>
      </c>
      <c r="E691" s="6" t="s">
        <v>880</v>
      </c>
      <c r="F691">
        <v>3644556</v>
      </c>
      <c r="H691">
        <v>0</v>
      </c>
      <c r="I691">
        <v>0</v>
      </c>
      <c r="J691" s="2">
        <v>1300</v>
      </c>
      <c r="K691" s="2">
        <v>0</v>
      </c>
      <c r="L691" s="2">
        <v>0</v>
      </c>
      <c r="M691" s="2">
        <v>1300</v>
      </c>
      <c r="N691" s="11">
        <f>VLOOKUP(P691,'CODIGOS RENTISTICOS'!$A$2:E1731,2,FALSE)</f>
        <v>13700000</v>
      </c>
      <c r="O691" s="11">
        <f>VLOOKUP(P691,'CODIGOS RENTISTICOS'!$A$2:F3898,3,FALSE)</f>
        <v>290101</v>
      </c>
      <c r="P691">
        <v>121250</v>
      </c>
      <c r="Q691" s="2">
        <v>1300</v>
      </c>
    </row>
    <row r="692" spans="1:17" hidden="1" x14ac:dyDescent="0.2">
      <c r="A692">
        <v>50000249</v>
      </c>
      <c r="B692">
        <v>1033483</v>
      </c>
      <c r="C692" t="s">
        <v>810</v>
      </c>
      <c r="D692">
        <v>18502551</v>
      </c>
      <c r="E692" s="6" t="s">
        <v>880</v>
      </c>
      <c r="F692">
        <v>3334480</v>
      </c>
      <c r="H692">
        <v>0</v>
      </c>
      <c r="I692">
        <v>0</v>
      </c>
      <c r="J692" s="2">
        <v>51100</v>
      </c>
      <c r="K692" s="2">
        <v>0</v>
      </c>
      <c r="L692" s="2">
        <v>0</v>
      </c>
      <c r="M692" s="2">
        <v>51100</v>
      </c>
      <c r="N692" s="11">
        <f>VLOOKUP(P692,'CODIGOS RENTISTICOS'!$A$2:E1732,2,FALSE)</f>
        <v>96300000</v>
      </c>
      <c r="O692" s="11">
        <f>VLOOKUP(P692,'CODIGOS RENTISTICOS'!$A$2:F3899,3,FALSE)</f>
        <v>360101</v>
      </c>
      <c r="P692">
        <v>121270</v>
      </c>
      <c r="Q692" s="2">
        <v>51100</v>
      </c>
    </row>
    <row r="693" spans="1:17" hidden="1" x14ac:dyDescent="0.2">
      <c r="A693">
        <v>50000249</v>
      </c>
      <c r="B693">
        <v>1157399</v>
      </c>
      <c r="C693" t="s">
        <v>817</v>
      </c>
      <c r="D693">
        <v>8002083570</v>
      </c>
      <c r="E693" s="6" t="s">
        <v>880</v>
      </c>
      <c r="F693">
        <v>6458000</v>
      </c>
      <c r="H693">
        <v>0</v>
      </c>
      <c r="I693">
        <v>0</v>
      </c>
      <c r="J693" s="2">
        <v>442000</v>
      </c>
      <c r="K693" s="2">
        <v>0</v>
      </c>
      <c r="L693" s="2">
        <v>0</v>
      </c>
      <c r="M693" s="2">
        <v>442000</v>
      </c>
      <c r="N693" s="11">
        <f>VLOOKUP(P693,'CODIGOS RENTISTICOS'!$A$2:E1733,2,FALSE)</f>
        <v>825000000</v>
      </c>
      <c r="O693" s="11">
        <f>VLOOKUP(P693,'CODIGOS RENTISTICOS'!$A$2:F3900,3,FALSE)</f>
        <v>150109</v>
      </c>
      <c r="P693">
        <v>121245</v>
      </c>
      <c r="Q693" s="2">
        <v>442000</v>
      </c>
    </row>
    <row r="694" spans="1:17" hidden="1" x14ac:dyDescent="0.2">
      <c r="A694">
        <v>50000249</v>
      </c>
      <c r="B694">
        <v>5281551</v>
      </c>
      <c r="C694" t="s">
        <v>823</v>
      </c>
      <c r="D694">
        <v>8290001274</v>
      </c>
      <c r="E694" s="6" t="s">
        <v>880</v>
      </c>
      <c r="F694">
        <v>6214422</v>
      </c>
      <c r="H694">
        <v>0</v>
      </c>
      <c r="I694">
        <v>1</v>
      </c>
      <c r="J694" s="2">
        <v>0</v>
      </c>
      <c r="K694" s="2">
        <v>0</v>
      </c>
      <c r="L694" s="2">
        <v>121964384</v>
      </c>
      <c r="M694" s="2">
        <v>121964384</v>
      </c>
      <c r="N694" s="11">
        <f>VLOOKUP(P694,'CODIGOS RENTISTICOS'!$A$2:E1734,2,FALSE)</f>
        <v>96400000</v>
      </c>
      <c r="O694" s="11">
        <f>VLOOKUP(P694,'CODIGOS RENTISTICOS'!$A$2:F3901,3,FALSE)</f>
        <v>370101</v>
      </c>
      <c r="P694">
        <v>6040</v>
      </c>
      <c r="Q694" s="2">
        <v>121964384</v>
      </c>
    </row>
    <row r="695" spans="1:17" hidden="1" x14ac:dyDescent="0.2">
      <c r="A695">
        <v>50000249</v>
      </c>
      <c r="B695">
        <v>614492</v>
      </c>
      <c r="C695" t="s">
        <v>811</v>
      </c>
      <c r="D695">
        <v>16202116</v>
      </c>
      <c r="E695" s="6" t="s">
        <v>880</v>
      </c>
      <c r="F695">
        <v>4026394</v>
      </c>
      <c r="H695">
        <v>0</v>
      </c>
      <c r="I695">
        <v>0</v>
      </c>
      <c r="J695" s="2">
        <v>5000</v>
      </c>
      <c r="K695" s="2">
        <v>0</v>
      </c>
      <c r="L695" s="2">
        <v>0</v>
      </c>
      <c r="M695" s="2">
        <v>5000</v>
      </c>
      <c r="N695" s="11">
        <f>VLOOKUP(P695,'CODIGOS RENTISTICOS'!$A$2:E1735,2,FALSE)</f>
        <v>825000000</v>
      </c>
      <c r="O695" s="11">
        <f>VLOOKUP(P695,'CODIGOS RENTISTICOS'!$A$2:F3902,3,FALSE)</f>
        <v>150109</v>
      </c>
      <c r="P695">
        <v>121245</v>
      </c>
      <c r="Q695" s="2">
        <v>5000</v>
      </c>
    </row>
    <row r="696" spans="1:17" hidden="1" x14ac:dyDescent="0.2">
      <c r="A696">
        <v>50000249</v>
      </c>
      <c r="B696">
        <v>614496</v>
      </c>
      <c r="C696" t="s">
        <v>811</v>
      </c>
      <c r="D696">
        <v>10661326</v>
      </c>
      <c r="E696" s="6" t="s">
        <v>880</v>
      </c>
      <c r="F696">
        <v>4326291</v>
      </c>
      <c r="H696">
        <v>0</v>
      </c>
      <c r="I696">
        <v>0</v>
      </c>
      <c r="J696" s="2">
        <v>7000</v>
      </c>
      <c r="K696" s="2">
        <v>0</v>
      </c>
      <c r="L696" s="2">
        <v>0</v>
      </c>
      <c r="M696" s="2">
        <v>7000</v>
      </c>
      <c r="N696" s="11">
        <f>VLOOKUP(P696,'CODIGOS RENTISTICOS'!$A$2:E1736,2,FALSE)</f>
        <v>825000000</v>
      </c>
      <c r="O696" s="11">
        <f>VLOOKUP(P696,'CODIGOS RENTISTICOS'!$A$2:F3903,3,FALSE)</f>
        <v>150109</v>
      </c>
      <c r="P696">
        <v>121245</v>
      </c>
      <c r="Q696" s="2">
        <v>7000</v>
      </c>
    </row>
    <row r="697" spans="1:17" hidden="1" x14ac:dyDescent="0.2">
      <c r="A697">
        <v>50000249</v>
      </c>
      <c r="B697">
        <v>614497</v>
      </c>
      <c r="C697" t="s">
        <v>811</v>
      </c>
      <c r="D697">
        <v>94461761</v>
      </c>
      <c r="E697" s="6" t="s">
        <v>880</v>
      </c>
      <c r="F697">
        <v>3367297</v>
      </c>
      <c r="H697">
        <v>0</v>
      </c>
      <c r="I697">
        <v>0</v>
      </c>
      <c r="J697" s="2">
        <v>7000</v>
      </c>
      <c r="K697" s="2">
        <v>0</v>
      </c>
      <c r="L697" s="2">
        <v>0</v>
      </c>
      <c r="M697" s="2">
        <v>7000</v>
      </c>
      <c r="N697" s="11">
        <f>VLOOKUP(P697,'CODIGOS RENTISTICOS'!$A$2:E1737,2,FALSE)</f>
        <v>825000000</v>
      </c>
      <c r="O697" s="11">
        <f>VLOOKUP(P697,'CODIGOS RENTISTICOS'!$A$2:F3904,3,FALSE)</f>
        <v>150109</v>
      </c>
      <c r="P697">
        <v>121245</v>
      </c>
      <c r="Q697" s="2">
        <v>7000</v>
      </c>
    </row>
    <row r="698" spans="1:17" hidden="1" x14ac:dyDescent="0.2">
      <c r="A698">
        <v>50000249</v>
      </c>
      <c r="B698">
        <v>919355</v>
      </c>
      <c r="C698" t="s">
        <v>811</v>
      </c>
      <c r="D698">
        <v>7532570</v>
      </c>
      <c r="E698" s="6" t="s">
        <v>880</v>
      </c>
      <c r="F698">
        <v>6641683</v>
      </c>
      <c r="H698">
        <v>0</v>
      </c>
      <c r="I698">
        <v>0</v>
      </c>
      <c r="J698" s="2">
        <v>5000</v>
      </c>
      <c r="K698" s="2">
        <v>0</v>
      </c>
      <c r="L698" s="2">
        <v>0</v>
      </c>
      <c r="M698" s="2">
        <v>5000</v>
      </c>
      <c r="N698" s="11">
        <f>VLOOKUP(P698,'CODIGOS RENTISTICOS'!$A$2:E1738,2,FALSE)</f>
        <v>825000000</v>
      </c>
      <c r="O698" s="11">
        <f>VLOOKUP(P698,'CODIGOS RENTISTICOS'!$A$2:F3905,3,FALSE)</f>
        <v>150109</v>
      </c>
      <c r="P698">
        <v>121245</v>
      </c>
      <c r="Q698" s="2">
        <v>5000</v>
      </c>
    </row>
    <row r="699" spans="1:17" x14ac:dyDescent="0.2">
      <c r="A699">
        <v>50000249</v>
      </c>
      <c r="B699">
        <v>1201135</v>
      </c>
      <c r="C699" t="s">
        <v>812</v>
      </c>
      <c r="D699">
        <v>31374367</v>
      </c>
      <c r="E699" s="6" t="s">
        <v>880</v>
      </c>
      <c r="F699">
        <v>2425107</v>
      </c>
      <c r="H699">
        <v>0</v>
      </c>
      <c r="I699">
        <v>0</v>
      </c>
      <c r="J699" s="2">
        <v>2000000</v>
      </c>
      <c r="K699" s="2">
        <v>0</v>
      </c>
      <c r="L699" s="2">
        <v>0</v>
      </c>
      <c r="M699" s="2">
        <v>2000000</v>
      </c>
      <c r="N699" s="11">
        <f>VLOOKUP(P699,'CODIGOS RENTISTICOS'!$A$2:E1739,2,FALSE)</f>
        <v>11100000</v>
      </c>
      <c r="O699" s="11">
        <f>VLOOKUP(P699,'CODIGOS RENTISTICOS'!$A$2:F3906,3,FALSE)</f>
        <v>150101</v>
      </c>
      <c r="P699">
        <v>121275</v>
      </c>
      <c r="Q699" s="2">
        <v>2000000</v>
      </c>
    </row>
    <row r="700" spans="1:17" hidden="1" x14ac:dyDescent="0.2">
      <c r="A700">
        <v>50000249</v>
      </c>
      <c r="B700">
        <v>985669</v>
      </c>
      <c r="C700" t="s">
        <v>811</v>
      </c>
      <c r="D700">
        <v>94412262</v>
      </c>
      <c r="E700" s="6" t="s">
        <v>880</v>
      </c>
      <c r="F700">
        <v>4304243</v>
      </c>
      <c r="H700">
        <v>0</v>
      </c>
      <c r="I700">
        <v>0</v>
      </c>
      <c r="J700" s="2">
        <v>7000</v>
      </c>
      <c r="K700" s="2">
        <v>0</v>
      </c>
      <c r="L700" s="2">
        <v>0</v>
      </c>
      <c r="M700" s="2">
        <v>7000</v>
      </c>
      <c r="N700" s="11">
        <f>VLOOKUP(P700,'CODIGOS RENTISTICOS'!$A$2:E1740,2,FALSE)</f>
        <v>825000000</v>
      </c>
      <c r="O700" s="11">
        <f>VLOOKUP(P700,'CODIGOS RENTISTICOS'!$A$2:F3907,3,FALSE)</f>
        <v>150109</v>
      </c>
      <c r="P700">
        <v>121245</v>
      </c>
      <c r="Q700" s="2">
        <v>7000</v>
      </c>
    </row>
    <row r="701" spans="1:17" hidden="1" x14ac:dyDescent="0.2">
      <c r="A701">
        <v>50000249</v>
      </c>
      <c r="B701">
        <v>985724</v>
      </c>
      <c r="C701" t="s">
        <v>811</v>
      </c>
      <c r="D701">
        <v>8170009348</v>
      </c>
      <c r="E701" s="6" t="s">
        <v>880</v>
      </c>
      <c r="F701">
        <v>6641590</v>
      </c>
      <c r="H701">
        <v>0</v>
      </c>
      <c r="I701">
        <v>1</v>
      </c>
      <c r="J701" s="2">
        <v>0</v>
      </c>
      <c r="K701" s="2">
        <v>0</v>
      </c>
      <c r="L701" s="2">
        <v>205000</v>
      </c>
      <c r="M701" s="2">
        <v>205000</v>
      </c>
      <c r="N701" s="11">
        <f>VLOOKUP(P701,'CODIGOS RENTISTICOS'!$A$2:E1741,2,FALSE)</f>
        <v>11500000</v>
      </c>
      <c r="O701" s="11">
        <f>VLOOKUP(P701,'CODIGOS RENTISTICOS'!$A$2:F3908,3,FALSE)</f>
        <v>130101</v>
      </c>
      <c r="P701">
        <v>270909</v>
      </c>
      <c r="Q701" s="2">
        <v>205000</v>
      </c>
    </row>
    <row r="702" spans="1:17" hidden="1" x14ac:dyDescent="0.2">
      <c r="A702">
        <v>50000249</v>
      </c>
      <c r="B702">
        <v>8513999</v>
      </c>
      <c r="C702" t="s">
        <v>564</v>
      </c>
      <c r="D702">
        <v>35458825</v>
      </c>
      <c r="E702" s="6" t="s">
        <v>880</v>
      </c>
      <c r="F702">
        <v>2801559</v>
      </c>
      <c r="H702">
        <v>0</v>
      </c>
      <c r="I702">
        <v>0</v>
      </c>
      <c r="J702" s="2">
        <v>55350</v>
      </c>
      <c r="K702" s="2">
        <v>0</v>
      </c>
      <c r="L702" s="2">
        <v>0</v>
      </c>
      <c r="M702" s="2">
        <v>55350</v>
      </c>
      <c r="N702" s="11">
        <f>VLOOKUP(P702,'CODIGOS RENTISTICOS'!$A$2:E1742,2,FALSE)</f>
        <v>96300000</v>
      </c>
      <c r="O702" s="11">
        <f>VLOOKUP(P702,'CODIGOS RENTISTICOS'!$A$2:F3909,3,FALSE)</f>
        <v>360101</v>
      </c>
      <c r="P702">
        <v>121270</v>
      </c>
      <c r="Q702" s="2">
        <v>55350</v>
      </c>
    </row>
    <row r="703" spans="1:17" hidden="1" x14ac:dyDescent="0.2">
      <c r="A703">
        <v>50000249</v>
      </c>
      <c r="B703">
        <v>233087</v>
      </c>
      <c r="C703" t="s">
        <v>591</v>
      </c>
      <c r="D703">
        <v>8002189581</v>
      </c>
      <c r="E703" s="6" t="s">
        <v>880</v>
      </c>
      <c r="F703">
        <v>4136926</v>
      </c>
      <c r="H703">
        <v>0</v>
      </c>
      <c r="I703">
        <v>0</v>
      </c>
      <c r="J703" s="2">
        <v>50000</v>
      </c>
      <c r="K703" s="2">
        <v>0</v>
      </c>
      <c r="L703" s="2">
        <v>0</v>
      </c>
      <c r="M703" s="2">
        <v>50000</v>
      </c>
      <c r="N703" s="11">
        <f>VLOOKUP(P703,'CODIGOS RENTISTICOS'!$A$2:E1743,2,FALSE)</f>
        <v>825000000</v>
      </c>
      <c r="O703" s="11">
        <f>VLOOKUP(P703,'CODIGOS RENTISTICOS'!$A$2:F3910,3,FALSE)</f>
        <v>150109</v>
      </c>
      <c r="P703">
        <v>121245</v>
      </c>
      <c r="Q703" s="2">
        <v>50000</v>
      </c>
    </row>
    <row r="704" spans="1:17" hidden="1" x14ac:dyDescent="0.2">
      <c r="A704">
        <v>50000249</v>
      </c>
      <c r="B704">
        <v>1256782</v>
      </c>
      <c r="C704" t="s">
        <v>591</v>
      </c>
      <c r="D704">
        <v>8600462012</v>
      </c>
      <c r="E704" s="6" t="s">
        <v>881</v>
      </c>
      <c r="F704">
        <v>3200288</v>
      </c>
      <c r="H704">
        <v>0</v>
      </c>
      <c r="I704">
        <v>0</v>
      </c>
      <c r="J704" s="2">
        <v>47000</v>
      </c>
      <c r="K704" s="2">
        <v>0</v>
      </c>
      <c r="L704" s="2">
        <v>0</v>
      </c>
      <c r="M704" s="2">
        <v>47000</v>
      </c>
      <c r="N704" s="11">
        <f>VLOOKUP(P704,'CODIGOS RENTISTICOS'!$A$2:E1744,2,FALSE)</f>
        <v>825000000</v>
      </c>
      <c r="O704" s="11">
        <f>VLOOKUP(P704,'CODIGOS RENTISTICOS'!$A$2:F3911,3,FALSE)</f>
        <v>150109</v>
      </c>
      <c r="P704">
        <v>121245</v>
      </c>
      <c r="Q704" s="2">
        <v>47000</v>
      </c>
    </row>
    <row r="705" spans="1:17" hidden="1" x14ac:dyDescent="0.2">
      <c r="A705">
        <v>50000249</v>
      </c>
      <c r="B705">
        <v>910058</v>
      </c>
      <c r="C705" t="s">
        <v>591</v>
      </c>
      <c r="D705">
        <v>8001069629</v>
      </c>
      <c r="E705" s="6" t="s">
        <v>881</v>
      </c>
      <c r="F705">
        <v>6110529</v>
      </c>
      <c r="H705">
        <v>0</v>
      </c>
      <c r="I705">
        <v>0</v>
      </c>
      <c r="J705" s="2">
        <v>169000</v>
      </c>
      <c r="K705" s="2">
        <v>0</v>
      </c>
      <c r="L705" s="2">
        <v>0</v>
      </c>
      <c r="M705" s="2">
        <v>169000</v>
      </c>
      <c r="N705" s="11">
        <f>VLOOKUP(P705,'CODIGOS RENTISTICOS'!$A$2:E1745,2,FALSE)</f>
        <v>825000000</v>
      </c>
      <c r="O705" s="11">
        <f>VLOOKUP(P705,'CODIGOS RENTISTICOS'!$A$2:F3912,3,FALSE)</f>
        <v>150109</v>
      </c>
      <c r="P705">
        <v>121245</v>
      </c>
      <c r="Q705" s="2">
        <v>169000</v>
      </c>
    </row>
    <row r="706" spans="1:17" hidden="1" x14ac:dyDescent="0.2">
      <c r="A706">
        <v>50000249</v>
      </c>
      <c r="B706">
        <v>943333</v>
      </c>
      <c r="C706" t="s">
        <v>591</v>
      </c>
      <c r="D706">
        <v>8600305515</v>
      </c>
      <c r="E706" s="6" t="s">
        <v>881</v>
      </c>
      <c r="F706">
        <v>3101721</v>
      </c>
      <c r="H706">
        <v>0</v>
      </c>
      <c r="I706">
        <v>0</v>
      </c>
      <c r="J706" s="2">
        <v>60000</v>
      </c>
      <c r="K706" s="2">
        <v>0</v>
      </c>
      <c r="L706" s="2">
        <v>0</v>
      </c>
      <c r="M706" s="2">
        <v>60000</v>
      </c>
      <c r="N706" s="11">
        <f>VLOOKUP(P706,'CODIGOS RENTISTICOS'!$A$2:E1746,2,FALSE)</f>
        <v>825000000</v>
      </c>
      <c r="O706" s="11">
        <f>VLOOKUP(P706,'CODIGOS RENTISTICOS'!$A$2:F3913,3,FALSE)</f>
        <v>150109</v>
      </c>
      <c r="P706">
        <v>121245</v>
      </c>
      <c r="Q706" s="2">
        <v>60000</v>
      </c>
    </row>
    <row r="707" spans="1:17" hidden="1" x14ac:dyDescent="0.2">
      <c r="A707">
        <v>50000249</v>
      </c>
      <c r="B707">
        <v>1253368</v>
      </c>
      <c r="C707" t="s">
        <v>591</v>
      </c>
      <c r="D707">
        <v>14875206</v>
      </c>
      <c r="E707" s="6" t="s">
        <v>881</v>
      </c>
      <c r="F707">
        <v>8637145</v>
      </c>
      <c r="H707">
        <v>0</v>
      </c>
      <c r="I707">
        <v>0</v>
      </c>
      <c r="J707" s="2">
        <v>309000</v>
      </c>
      <c r="K707" s="2">
        <v>0</v>
      </c>
      <c r="L707" s="2">
        <v>0</v>
      </c>
      <c r="M707" s="2">
        <v>309000</v>
      </c>
      <c r="N707" s="11">
        <f>VLOOKUP(P707,'CODIGOS RENTISTICOS'!$A$2:E1747,2,FALSE)</f>
        <v>825000000</v>
      </c>
      <c r="O707" s="11">
        <f>VLOOKUP(P707,'CODIGOS RENTISTICOS'!$A$2:F3914,3,FALSE)</f>
        <v>150109</v>
      </c>
      <c r="P707">
        <v>121245</v>
      </c>
      <c r="Q707" s="2">
        <v>309000</v>
      </c>
    </row>
    <row r="708" spans="1:17" hidden="1" x14ac:dyDescent="0.2">
      <c r="A708">
        <v>50000249</v>
      </c>
      <c r="B708">
        <v>753917</v>
      </c>
      <c r="C708" t="s">
        <v>591</v>
      </c>
      <c r="D708">
        <v>7213809</v>
      </c>
      <c r="E708" s="6" t="s">
        <v>881</v>
      </c>
      <c r="F708">
        <v>4543206</v>
      </c>
      <c r="H708">
        <v>0</v>
      </c>
      <c r="I708">
        <v>0</v>
      </c>
      <c r="J708" s="2">
        <v>5000</v>
      </c>
      <c r="K708" s="2">
        <v>0</v>
      </c>
      <c r="L708" s="2">
        <v>0</v>
      </c>
      <c r="M708" s="2">
        <v>5000</v>
      </c>
      <c r="N708" s="11">
        <f>VLOOKUP(P708,'CODIGOS RENTISTICOS'!$A$2:E1748,2,FALSE)</f>
        <v>825000000</v>
      </c>
      <c r="O708" s="11">
        <f>VLOOKUP(P708,'CODIGOS RENTISTICOS'!$A$2:F3915,3,FALSE)</f>
        <v>150109</v>
      </c>
      <c r="P708">
        <v>121245</v>
      </c>
      <c r="Q708" s="2">
        <v>5000</v>
      </c>
    </row>
    <row r="709" spans="1:17" hidden="1" x14ac:dyDescent="0.2">
      <c r="A709">
        <v>50000249</v>
      </c>
      <c r="B709">
        <v>1383241</v>
      </c>
      <c r="C709" t="s">
        <v>591</v>
      </c>
      <c r="D709">
        <v>79461942</v>
      </c>
      <c r="E709" s="6" t="s">
        <v>881</v>
      </c>
      <c r="F709">
        <v>7119005</v>
      </c>
      <c r="H709">
        <v>0</v>
      </c>
      <c r="I709">
        <v>0</v>
      </c>
      <c r="J709" s="2">
        <v>7100</v>
      </c>
      <c r="K709" s="2">
        <v>0</v>
      </c>
      <c r="L709" s="2">
        <v>0</v>
      </c>
      <c r="M709" s="2">
        <v>7100</v>
      </c>
      <c r="N709" s="11">
        <f>VLOOKUP(P709,'CODIGOS RENTISTICOS'!$A$2:E1749,2,FALSE)</f>
        <v>825000000</v>
      </c>
      <c r="O709" s="11">
        <f>VLOOKUP(P709,'CODIGOS RENTISTICOS'!$A$2:F3916,3,FALSE)</f>
        <v>150109</v>
      </c>
      <c r="P709">
        <v>121245</v>
      </c>
      <c r="Q709" s="2">
        <v>7100</v>
      </c>
    </row>
    <row r="710" spans="1:17" hidden="1" x14ac:dyDescent="0.2">
      <c r="A710">
        <v>50000249</v>
      </c>
      <c r="B710">
        <v>775215</v>
      </c>
      <c r="C710" t="s">
        <v>591</v>
      </c>
      <c r="D710">
        <v>8603518121</v>
      </c>
      <c r="E710" s="6" t="s">
        <v>881</v>
      </c>
      <c r="F710">
        <v>2145165</v>
      </c>
      <c r="H710">
        <v>0</v>
      </c>
      <c r="I710">
        <v>0</v>
      </c>
      <c r="J710" s="2">
        <v>84000</v>
      </c>
      <c r="K710" s="2">
        <v>0</v>
      </c>
      <c r="L710" s="2">
        <v>0</v>
      </c>
      <c r="M710" s="2">
        <v>84000</v>
      </c>
      <c r="N710" s="11">
        <f>VLOOKUP(P710,'CODIGOS RENTISTICOS'!$A$2:E1750,2,FALSE)</f>
        <v>96300000</v>
      </c>
      <c r="O710" s="11">
        <f>VLOOKUP(P710,'CODIGOS RENTISTICOS'!$A$2:F3917,3,FALSE)</f>
        <v>360107</v>
      </c>
      <c r="P710">
        <v>121215</v>
      </c>
      <c r="Q710" s="2">
        <v>84000</v>
      </c>
    </row>
    <row r="711" spans="1:17" hidden="1" x14ac:dyDescent="0.2">
      <c r="A711">
        <v>50000249</v>
      </c>
      <c r="B711">
        <v>1163930</v>
      </c>
      <c r="C711" t="s">
        <v>591</v>
      </c>
      <c r="D711">
        <v>10000293</v>
      </c>
      <c r="E711" s="6" t="s">
        <v>881</v>
      </c>
      <c r="F711">
        <v>4245954</v>
      </c>
      <c r="H711">
        <v>0</v>
      </c>
      <c r="I711">
        <v>0</v>
      </c>
      <c r="J711" s="2">
        <v>2767</v>
      </c>
      <c r="K711" s="2">
        <v>0</v>
      </c>
      <c r="L711" s="2">
        <v>0</v>
      </c>
      <c r="M711" s="2">
        <v>2767</v>
      </c>
      <c r="N711" s="11">
        <f>VLOOKUP(P711,'CODIGOS RENTISTICOS'!$A$2:E1751,2,FALSE)</f>
        <v>96400000</v>
      </c>
      <c r="O711" s="11">
        <f>VLOOKUP(P711,'CODIGOS RENTISTICOS'!$A$2:F3918,3,FALSE)</f>
        <v>370101</v>
      </c>
      <c r="P711">
        <v>121280</v>
      </c>
      <c r="Q711" s="2">
        <v>2767</v>
      </c>
    </row>
    <row r="712" spans="1:17" hidden="1" x14ac:dyDescent="0.2">
      <c r="A712">
        <v>50000249</v>
      </c>
      <c r="B712">
        <v>1163965</v>
      </c>
      <c r="C712" t="s">
        <v>591</v>
      </c>
      <c r="D712">
        <v>17148561</v>
      </c>
      <c r="E712" s="6" t="s">
        <v>881</v>
      </c>
      <c r="F712">
        <v>3335694</v>
      </c>
      <c r="H712">
        <v>0</v>
      </c>
      <c r="I712">
        <v>0</v>
      </c>
      <c r="J712" s="2">
        <v>4000</v>
      </c>
      <c r="K712" s="2">
        <v>0</v>
      </c>
      <c r="L712" s="2">
        <v>0</v>
      </c>
      <c r="M712" s="2">
        <v>4000</v>
      </c>
      <c r="N712" s="11">
        <f>VLOOKUP(P712,'CODIGOS RENTISTICOS'!$A$2:E1752,2,FALSE)</f>
        <v>825000000</v>
      </c>
      <c r="O712" s="11">
        <f>VLOOKUP(P712,'CODIGOS RENTISTICOS'!$A$2:F3919,3,FALSE)</f>
        <v>150109</v>
      </c>
      <c r="P712">
        <v>121245</v>
      </c>
      <c r="Q712" s="2">
        <v>4000</v>
      </c>
    </row>
    <row r="713" spans="1:17" hidden="1" x14ac:dyDescent="0.2">
      <c r="A713">
        <v>50000249</v>
      </c>
      <c r="B713">
        <v>927755</v>
      </c>
      <c r="C713" t="s">
        <v>591</v>
      </c>
      <c r="D713">
        <v>8605200975</v>
      </c>
      <c r="E713" s="6" t="s">
        <v>881</v>
      </c>
      <c r="F713">
        <v>6555550</v>
      </c>
      <c r="H713">
        <v>0</v>
      </c>
      <c r="I713">
        <v>0</v>
      </c>
      <c r="J713" s="2">
        <v>56000</v>
      </c>
      <c r="K713" s="2">
        <v>0</v>
      </c>
      <c r="L713" s="2">
        <v>0</v>
      </c>
      <c r="M713" s="2">
        <v>56000</v>
      </c>
      <c r="N713" s="11">
        <f>VLOOKUP(P713,'CODIGOS RENTISTICOS'!$A$2:E1753,2,FALSE)</f>
        <v>825000000</v>
      </c>
      <c r="O713" s="11">
        <f>VLOOKUP(P713,'CODIGOS RENTISTICOS'!$A$2:F3920,3,FALSE)</f>
        <v>150109</v>
      </c>
      <c r="P713">
        <v>121245</v>
      </c>
      <c r="Q713" s="2">
        <v>56000</v>
      </c>
    </row>
    <row r="714" spans="1:17" hidden="1" x14ac:dyDescent="0.2">
      <c r="A714">
        <v>50000249</v>
      </c>
      <c r="B714">
        <v>927810</v>
      </c>
      <c r="C714" t="s">
        <v>591</v>
      </c>
      <c r="D714">
        <v>8300180358</v>
      </c>
      <c r="E714" s="6" t="s">
        <v>881</v>
      </c>
      <c r="F714">
        <v>6344050</v>
      </c>
      <c r="H714">
        <v>0</v>
      </c>
      <c r="I714">
        <v>0</v>
      </c>
      <c r="J714" s="2">
        <v>43000</v>
      </c>
      <c r="K714" s="2">
        <v>0</v>
      </c>
      <c r="L714" s="2">
        <v>0</v>
      </c>
      <c r="M714" s="2">
        <v>43000</v>
      </c>
      <c r="N714" s="11">
        <f>VLOOKUP(P714,'CODIGOS RENTISTICOS'!$A$2:E1754,2,FALSE)</f>
        <v>825000000</v>
      </c>
      <c r="O714" s="11">
        <f>VLOOKUP(P714,'CODIGOS RENTISTICOS'!$A$2:F3921,3,FALSE)</f>
        <v>150109</v>
      </c>
      <c r="P714">
        <v>121245</v>
      </c>
      <c r="Q714" s="2">
        <v>43000</v>
      </c>
    </row>
    <row r="715" spans="1:17" hidden="1" x14ac:dyDescent="0.2">
      <c r="A715">
        <v>50000249</v>
      </c>
      <c r="B715">
        <v>8888995</v>
      </c>
      <c r="C715" t="s">
        <v>591</v>
      </c>
      <c r="D715">
        <v>79135507</v>
      </c>
      <c r="E715" s="6" t="s">
        <v>881</v>
      </c>
      <c r="F715">
        <v>2560821</v>
      </c>
      <c r="H715">
        <v>0</v>
      </c>
      <c r="I715">
        <v>0</v>
      </c>
      <c r="J715" s="2">
        <v>7000</v>
      </c>
      <c r="K715" s="2">
        <v>0</v>
      </c>
      <c r="L715" s="2">
        <v>0</v>
      </c>
      <c r="M715" s="2">
        <v>7000</v>
      </c>
      <c r="N715" s="11">
        <f>VLOOKUP(P715,'CODIGOS RENTISTICOS'!$A$2:E1755,2,FALSE)</f>
        <v>825000000</v>
      </c>
      <c r="O715" s="11">
        <f>VLOOKUP(P715,'CODIGOS RENTISTICOS'!$A$2:F3922,3,FALSE)</f>
        <v>150109</v>
      </c>
      <c r="P715">
        <v>121245</v>
      </c>
      <c r="Q715" s="2">
        <v>7000</v>
      </c>
    </row>
    <row r="716" spans="1:17" hidden="1" x14ac:dyDescent="0.2">
      <c r="A716">
        <v>50000249</v>
      </c>
      <c r="B716">
        <v>1198593</v>
      </c>
      <c r="C716" t="s">
        <v>591</v>
      </c>
      <c r="D716">
        <v>79889323</v>
      </c>
      <c r="E716" s="6" t="s">
        <v>881</v>
      </c>
      <c r="F716">
        <v>6816250</v>
      </c>
      <c r="H716">
        <v>0</v>
      </c>
      <c r="I716">
        <v>0</v>
      </c>
      <c r="J716" s="2">
        <v>7000</v>
      </c>
      <c r="K716" s="2">
        <v>0</v>
      </c>
      <c r="L716" s="2">
        <v>0</v>
      </c>
      <c r="M716" s="2">
        <v>7000</v>
      </c>
      <c r="N716" s="11">
        <f>VLOOKUP(P716,'CODIGOS RENTISTICOS'!$A$2:E1756,2,FALSE)</f>
        <v>825000000</v>
      </c>
      <c r="O716" s="11">
        <f>VLOOKUP(P716,'CODIGOS RENTISTICOS'!$A$2:F3923,3,FALSE)</f>
        <v>150109</v>
      </c>
      <c r="P716">
        <v>121245</v>
      </c>
      <c r="Q716" s="2">
        <v>7000</v>
      </c>
    </row>
    <row r="717" spans="1:17" hidden="1" x14ac:dyDescent="0.2">
      <c r="A717">
        <v>50000249</v>
      </c>
      <c r="B717">
        <v>1005827</v>
      </c>
      <c r="C717" t="s">
        <v>591</v>
      </c>
      <c r="D717">
        <v>17198490</v>
      </c>
      <c r="E717" s="6" t="s">
        <v>881</v>
      </c>
      <c r="F717">
        <v>6921364</v>
      </c>
      <c r="H717">
        <v>0</v>
      </c>
      <c r="I717">
        <v>0</v>
      </c>
      <c r="J717" s="2">
        <v>309000</v>
      </c>
      <c r="K717" s="2">
        <v>0</v>
      </c>
      <c r="L717" s="2">
        <v>0</v>
      </c>
      <c r="M717" s="2">
        <v>309000</v>
      </c>
      <c r="N717" s="11">
        <f>VLOOKUP(P717,'CODIGOS RENTISTICOS'!$A$2:E1757,2,FALSE)</f>
        <v>96200000</v>
      </c>
      <c r="O717" s="11">
        <f>VLOOKUP(P717,'CODIGOS RENTISTICOS'!$A$2:F3924,3,FALSE)</f>
        <v>350101</v>
      </c>
      <c r="P717">
        <v>121230</v>
      </c>
      <c r="Q717" s="2">
        <v>309000</v>
      </c>
    </row>
    <row r="718" spans="1:17" hidden="1" x14ac:dyDescent="0.2">
      <c r="A718">
        <v>50000249</v>
      </c>
      <c r="B718">
        <v>1141364</v>
      </c>
      <c r="C718" t="s">
        <v>591</v>
      </c>
      <c r="D718">
        <v>8300420570</v>
      </c>
      <c r="E718" s="6" t="s">
        <v>881</v>
      </c>
      <c r="F718">
        <v>2860870</v>
      </c>
      <c r="H718">
        <v>0</v>
      </c>
      <c r="I718">
        <v>0</v>
      </c>
      <c r="J718" s="2">
        <v>7000</v>
      </c>
      <c r="K718" s="2">
        <v>0</v>
      </c>
      <c r="L718" s="2">
        <v>0</v>
      </c>
      <c r="M718" s="2">
        <v>7000</v>
      </c>
      <c r="N718" s="11">
        <f>VLOOKUP(P718,'CODIGOS RENTISTICOS'!$A$2:E1758,2,FALSE)</f>
        <v>825000000</v>
      </c>
      <c r="O718" s="11">
        <f>VLOOKUP(P718,'CODIGOS RENTISTICOS'!$A$2:F3925,3,FALSE)</f>
        <v>150109</v>
      </c>
      <c r="P718">
        <v>121245</v>
      </c>
      <c r="Q718" s="2">
        <v>7000</v>
      </c>
    </row>
    <row r="719" spans="1:17" hidden="1" x14ac:dyDescent="0.2">
      <c r="A719">
        <v>50000249</v>
      </c>
      <c r="B719">
        <v>1141437</v>
      </c>
      <c r="C719" t="s">
        <v>591</v>
      </c>
      <c r="D719">
        <v>4889206</v>
      </c>
      <c r="E719" s="6" t="s">
        <v>881</v>
      </c>
      <c r="F719">
        <v>3672789</v>
      </c>
      <c r="H719">
        <v>0</v>
      </c>
      <c r="I719">
        <v>0</v>
      </c>
      <c r="J719" s="2">
        <v>5000</v>
      </c>
      <c r="K719" s="2">
        <v>0</v>
      </c>
      <c r="L719" s="2">
        <v>0</v>
      </c>
      <c r="M719" s="2">
        <v>5000</v>
      </c>
      <c r="N719" s="11">
        <f>VLOOKUP(P719,'CODIGOS RENTISTICOS'!$A$2:E1759,2,FALSE)</f>
        <v>825000000</v>
      </c>
      <c r="O719" s="11">
        <f>VLOOKUP(P719,'CODIGOS RENTISTICOS'!$A$2:F3926,3,FALSE)</f>
        <v>150109</v>
      </c>
      <c r="P719">
        <v>121245</v>
      </c>
      <c r="Q719" s="2">
        <v>5000</v>
      </c>
    </row>
    <row r="720" spans="1:17" hidden="1" x14ac:dyDescent="0.2">
      <c r="A720">
        <v>50000249</v>
      </c>
      <c r="B720">
        <v>1161305</v>
      </c>
      <c r="C720" t="s">
        <v>591</v>
      </c>
      <c r="D720">
        <v>77018170</v>
      </c>
      <c r="E720" s="6" t="s">
        <v>881</v>
      </c>
      <c r="F720">
        <v>2253715</v>
      </c>
      <c r="H720">
        <v>0</v>
      </c>
      <c r="I720">
        <v>0</v>
      </c>
      <c r="J720" s="2">
        <v>7000</v>
      </c>
      <c r="K720" s="2">
        <v>0</v>
      </c>
      <c r="L720" s="2">
        <v>0</v>
      </c>
      <c r="M720" s="2">
        <v>7000</v>
      </c>
      <c r="N720" s="11">
        <f>VLOOKUP(P720,'CODIGOS RENTISTICOS'!$A$2:E1760,2,FALSE)</f>
        <v>825000000</v>
      </c>
      <c r="O720" s="11">
        <f>VLOOKUP(P720,'CODIGOS RENTISTICOS'!$A$2:F3927,3,FALSE)</f>
        <v>150109</v>
      </c>
      <c r="P720">
        <v>121245</v>
      </c>
      <c r="Q720" s="2">
        <v>7000</v>
      </c>
    </row>
    <row r="721" spans="1:17" hidden="1" x14ac:dyDescent="0.2">
      <c r="A721">
        <v>50000249</v>
      </c>
      <c r="B721">
        <v>1161306</v>
      </c>
      <c r="C721" t="s">
        <v>591</v>
      </c>
      <c r="D721">
        <v>82389882</v>
      </c>
      <c r="E721" s="6" t="s">
        <v>881</v>
      </c>
      <c r="F721">
        <v>6802554</v>
      </c>
      <c r="H721">
        <v>0</v>
      </c>
      <c r="I721">
        <v>0</v>
      </c>
      <c r="J721" s="2">
        <v>7000</v>
      </c>
      <c r="K721" s="2">
        <v>0</v>
      </c>
      <c r="L721" s="2">
        <v>0</v>
      </c>
      <c r="M721" s="2">
        <v>7000</v>
      </c>
      <c r="N721" s="11">
        <f>VLOOKUP(P721,'CODIGOS RENTISTICOS'!$A$2:E1761,2,FALSE)</f>
        <v>825000000</v>
      </c>
      <c r="O721" s="11">
        <f>VLOOKUP(P721,'CODIGOS RENTISTICOS'!$A$2:F3928,3,FALSE)</f>
        <v>150109</v>
      </c>
      <c r="P721">
        <v>121245</v>
      </c>
      <c r="Q721" s="2">
        <v>7000</v>
      </c>
    </row>
    <row r="722" spans="1:17" hidden="1" x14ac:dyDescent="0.2">
      <c r="A722">
        <v>50000249</v>
      </c>
      <c r="B722">
        <v>2198381</v>
      </c>
      <c r="C722" t="s">
        <v>591</v>
      </c>
      <c r="D722">
        <v>7161536</v>
      </c>
      <c r="E722" s="6" t="s">
        <v>881</v>
      </c>
      <c r="F722">
        <v>5700647</v>
      </c>
      <c r="H722">
        <v>0</v>
      </c>
      <c r="I722">
        <v>0</v>
      </c>
      <c r="J722" s="2">
        <v>7500</v>
      </c>
      <c r="K722" s="2">
        <v>0</v>
      </c>
      <c r="L722" s="2">
        <v>0</v>
      </c>
      <c r="M722" s="2">
        <v>7500</v>
      </c>
      <c r="N722" s="11">
        <f>VLOOKUP(P722,'CODIGOS RENTISTICOS'!$A$2:E1762,2,FALSE)</f>
        <v>825000000</v>
      </c>
      <c r="O722" s="11">
        <f>VLOOKUP(P722,'CODIGOS RENTISTICOS'!$A$2:F3929,3,FALSE)</f>
        <v>150109</v>
      </c>
      <c r="P722">
        <v>121245</v>
      </c>
      <c r="Q722" s="2">
        <v>7500</v>
      </c>
    </row>
    <row r="723" spans="1:17" hidden="1" x14ac:dyDescent="0.2">
      <c r="A723">
        <v>50000249</v>
      </c>
      <c r="B723">
        <v>910101</v>
      </c>
      <c r="C723" t="s">
        <v>591</v>
      </c>
      <c r="D723">
        <v>79293704</v>
      </c>
      <c r="E723" s="6" t="s">
        <v>881</v>
      </c>
      <c r="F723">
        <v>2832471</v>
      </c>
      <c r="H723">
        <v>0</v>
      </c>
      <c r="I723">
        <v>0</v>
      </c>
      <c r="J723" s="2">
        <v>26000</v>
      </c>
      <c r="K723" s="2">
        <v>0</v>
      </c>
      <c r="L723" s="2">
        <v>0</v>
      </c>
      <c r="M723" s="2">
        <v>26000</v>
      </c>
      <c r="N723" s="11">
        <f>VLOOKUP(P723,'CODIGOS RENTISTICOS'!$A$2:E1763,2,FALSE)</f>
        <v>825000000</v>
      </c>
      <c r="O723" s="11">
        <f>VLOOKUP(P723,'CODIGOS RENTISTICOS'!$A$2:F3930,3,FALSE)</f>
        <v>150109</v>
      </c>
      <c r="P723">
        <v>121245</v>
      </c>
      <c r="Q723" s="2">
        <v>26000</v>
      </c>
    </row>
    <row r="724" spans="1:17" hidden="1" x14ac:dyDescent="0.2">
      <c r="A724">
        <v>50000249</v>
      </c>
      <c r="B724">
        <v>1169590</v>
      </c>
      <c r="C724" t="s">
        <v>591</v>
      </c>
      <c r="D724">
        <v>8000956822</v>
      </c>
      <c r="E724" s="6" t="s">
        <v>881</v>
      </c>
      <c r="F724">
        <v>4105358</v>
      </c>
      <c r="H724">
        <v>0</v>
      </c>
      <c r="I724">
        <v>0</v>
      </c>
      <c r="J724" s="2">
        <v>664000</v>
      </c>
      <c r="K724" s="2">
        <v>0</v>
      </c>
      <c r="L724" s="2">
        <v>0</v>
      </c>
      <c r="M724" s="2">
        <v>664000</v>
      </c>
      <c r="N724" s="11">
        <f>VLOOKUP(P724,'CODIGOS RENTISTICOS'!$A$2:E1764,2,FALSE)</f>
        <v>825000000</v>
      </c>
      <c r="O724" s="11">
        <f>VLOOKUP(P724,'CODIGOS RENTISTICOS'!$A$2:F3931,3,FALSE)</f>
        <v>150109</v>
      </c>
      <c r="P724">
        <v>121245</v>
      </c>
      <c r="Q724" s="2">
        <v>664000</v>
      </c>
    </row>
    <row r="725" spans="1:17" hidden="1" x14ac:dyDescent="0.2">
      <c r="A725">
        <v>50000249</v>
      </c>
      <c r="B725">
        <v>1241501</v>
      </c>
      <c r="C725" t="s">
        <v>591</v>
      </c>
      <c r="D725">
        <v>8903222941</v>
      </c>
      <c r="E725" s="6" t="s">
        <v>881</v>
      </c>
      <c r="F725">
        <v>2692911</v>
      </c>
      <c r="H725">
        <v>0</v>
      </c>
      <c r="I725">
        <v>0</v>
      </c>
      <c r="J725" s="2">
        <v>35000</v>
      </c>
      <c r="K725" s="2">
        <v>0</v>
      </c>
      <c r="L725" s="2">
        <v>0</v>
      </c>
      <c r="M725" s="2">
        <v>35000</v>
      </c>
      <c r="N725" s="11">
        <f>VLOOKUP(P725,'CODIGOS RENTISTICOS'!$A$2:E1765,2,FALSE)</f>
        <v>825000000</v>
      </c>
      <c r="O725" s="11">
        <f>VLOOKUP(P725,'CODIGOS RENTISTICOS'!$A$2:F3932,3,FALSE)</f>
        <v>150109</v>
      </c>
      <c r="P725">
        <v>121245</v>
      </c>
      <c r="Q725" s="2">
        <v>35000</v>
      </c>
    </row>
    <row r="726" spans="1:17" hidden="1" x14ac:dyDescent="0.2">
      <c r="A726">
        <v>50000249</v>
      </c>
      <c r="B726">
        <v>1230729</v>
      </c>
      <c r="C726" t="s">
        <v>591</v>
      </c>
      <c r="D726">
        <v>8002029099</v>
      </c>
      <c r="E726" s="6" t="s">
        <v>881</v>
      </c>
      <c r="F726">
        <v>5332208</v>
      </c>
      <c r="H726">
        <v>0</v>
      </c>
      <c r="I726">
        <v>0</v>
      </c>
      <c r="J726" s="2">
        <v>7000</v>
      </c>
      <c r="K726" s="2">
        <v>0</v>
      </c>
      <c r="L726" s="2">
        <v>0</v>
      </c>
      <c r="M726" s="2">
        <v>7000</v>
      </c>
      <c r="N726" s="11">
        <f>VLOOKUP(P726,'CODIGOS RENTISTICOS'!$A$2:E1766,2,FALSE)</f>
        <v>825000000</v>
      </c>
      <c r="O726" s="11">
        <f>VLOOKUP(P726,'CODIGOS RENTISTICOS'!$A$2:F3933,3,FALSE)</f>
        <v>150109</v>
      </c>
      <c r="P726">
        <v>121245</v>
      </c>
      <c r="Q726" s="2">
        <v>7000</v>
      </c>
    </row>
    <row r="727" spans="1:17" hidden="1" x14ac:dyDescent="0.2">
      <c r="A727">
        <v>50000249</v>
      </c>
      <c r="B727">
        <v>1254215</v>
      </c>
      <c r="C727" t="s">
        <v>591</v>
      </c>
      <c r="D727">
        <v>8600783365</v>
      </c>
      <c r="E727" s="6" t="s">
        <v>881</v>
      </c>
      <c r="F727">
        <v>3255444</v>
      </c>
      <c r="H727">
        <v>0</v>
      </c>
      <c r="I727">
        <v>0</v>
      </c>
      <c r="J727" s="2">
        <v>5000</v>
      </c>
      <c r="K727" s="2">
        <v>0</v>
      </c>
      <c r="L727" s="2">
        <v>0</v>
      </c>
      <c r="M727" s="2">
        <v>5000</v>
      </c>
      <c r="N727" s="11">
        <f>VLOOKUP(P727,'CODIGOS RENTISTICOS'!$A$2:E1767,2,FALSE)</f>
        <v>825000000</v>
      </c>
      <c r="O727" s="11">
        <f>VLOOKUP(P727,'CODIGOS RENTISTICOS'!$A$2:F3934,3,FALSE)</f>
        <v>150109</v>
      </c>
      <c r="P727">
        <v>121245</v>
      </c>
      <c r="Q727" s="2">
        <v>5000</v>
      </c>
    </row>
    <row r="728" spans="1:17" hidden="1" x14ac:dyDescent="0.2">
      <c r="A728">
        <v>50000249</v>
      </c>
      <c r="B728">
        <v>1304916</v>
      </c>
      <c r="C728" t="s">
        <v>591</v>
      </c>
      <c r="D728">
        <v>8300344999</v>
      </c>
      <c r="E728" s="6" t="s">
        <v>881</v>
      </c>
      <c r="F728">
        <v>3461413</v>
      </c>
      <c r="H728">
        <v>0</v>
      </c>
      <c r="I728">
        <v>0</v>
      </c>
      <c r="J728" s="2">
        <v>5000</v>
      </c>
      <c r="K728" s="2">
        <v>0</v>
      </c>
      <c r="L728" s="2">
        <v>0</v>
      </c>
      <c r="M728" s="2">
        <v>5000</v>
      </c>
      <c r="N728" s="11">
        <f>VLOOKUP(P728,'CODIGOS RENTISTICOS'!$A$2:E1768,2,FALSE)</f>
        <v>825000000</v>
      </c>
      <c r="O728" s="11">
        <f>VLOOKUP(P728,'CODIGOS RENTISTICOS'!$A$2:F3935,3,FALSE)</f>
        <v>150109</v>
      </c>
      <c r="P728">
        <v>121245</v>
      </c>
      <c r="Q728" s="2">
        <v>5000</v>
      </c>
    </row>
    <row r="729" spans="1:17" hidden="1" x14ac:dyDescent="0.2">
      <c r="A729">
        <v>50000249</v>
      </c>
      <c r="B729">
        <v>157764</v>
      </c>
      <c r="C729" t="s">
        <v>591</v>
      </c>
      <c r="D729">
        <v>8300928381</v>
      </c>
      <c r="E729" s="6" t="s">
        <v>881</v>
      </c>
      <c r="F729">
        <v>2441114</v>
      </c>
      <c r="H729">
        <v>0</v>
      </c>
      <c r="I729">
        <v>0</v>
      </c>
      <c r="J729" s="2">
        <v>5200</v>
      </c>
      <c r="K729" s="2">
        <v>0</v>
      </c>
      <c r="L729" s="2">
        <v>0</v>
      </c>
      <c r="M729" s="2">
        <v>5200</v>
      </c>
      <c r="N729" s="11">
        <f>VLOOKUP(P729,'CODIGOS RENTISTICOS'!$A$2:E1769,2,FALSE)</f>
        <v>96400000</v>
      </c>
      <c r="O729" s="11">
        <f>VLOOKUP(P729,'CODIGOS RENTISTICOS'!$A$2:F3936,3,FALSE)</f>
        <v>370101</v>
      </c>
      <c r="P729">
        <v>121280</v>
      </c>
      <c r="Q729" s="2">
        <v>5200</v>
      </c>
    </row>
    <row r="730" spans="1:17" hidden="1" x14ac:dyDescent="0.2">
      <c r="A730">
        <v>50000249</v>
      </c>
      <c r="B730">
        <v>1085123</v>
      </c>
      <c r="C730" t="s">
        <v>591</v>
      </c>
      <c r="D730">
        <v>28015519</v>
      </c>
      <c r="E730" s="6" t="s">
        <v>881</v>
      </c>
      <c r="F730">
        <v>2851955</v>
      </c>
      <c r="H730">
        <v>0</v>
      </c>
      <c r="I730">
        <v>0</v>
      </c>
      <c r="J730" s="2">
        <v>2800</v>
      </c>
      <c r="K730" s="2">
        <v>0</v>
      </c>
      <c r="L730" s="2">
        <v>0</v>
      </c>
      <c r="M730" s="2">
        <v>2800</v>
      </c>
      <c r="N730" s="11">
        <f>VLOOKUP(P730,'CODIGOS RENTISTICOS'!$A$2:E1770,2,FALSE)</f>
        <v>96400000</v>
      </c>
      <c r="O730" s="11">
        <f>VLOOKUP(P730,'CODIGOS RENTISTICOS'!$A$2:F3937,3,FALSE)</f>
        <v>370101</v>
      </c>
      <c r="P730">
        <v>121280</v>
      </c>
      <c r="Q730" s="2">
        <v>2800</v>
      </c>
    </row>
    <row r="731" spans="1:17" hidden="1" x14ac:dyDescent="0.2">
      <c r="A731">
        <v>50000249</v>
      </c>
      <c r="B731">
        <v>1085125</v>
      </c>
      <c r="C731" t="s">
        <v>591</v>
      </c>
      <c r="D731">
        <v>19485149</v>
      </c>
      <c r="E731" s="6" t="s">
        <v>881</v>
      </c>
      <c r="F731">
        <v>2992984</v>
      </c>
      <c r="H731">
        <v>0</v>
      </c>
      <c r="I731">
        <v>0</v>
      </c>
      <c r="J731" s="2">
        <v>2770</v>
      </c>
      <c r="K731" s="2">
        <v>0</v>
      </c>
      <c r="L731" s="2">
        <v>0</v>
      </c>
      <c r="M731" s="2">
        <v>2770</v>
      </c>
      <c r="N731" s="11">
        <f>VLOOKUP(P731,'CODIGOS RENTISTICOS'!$A$2:E1771,2,FALSE)</f>
        <v>96400000</v>
      </c>
      <c r="O731" s="11">
        <f>VLOOKUP(P731,'CODIGOS RENTISTICOS'!$A$2:F3938,3,FALSE)</f>
        <v>370101</v>
      </c>
      <c r="P731">
        <v>121280</v>
      </c>
      <c r="Q731" s="2">
        <v>2770</v>
      </c>
    </row>
    <row r="732" spans="1:17" hidden="1" x14ac:dyDescent="0.2">
      <c r="A732">
        <v>50000249</v>
      </c>
      <c r="B732">
        <v>1140217</v>
      </c>
      <c r="C732" t="s">
        <v>591</v>
      </c>
      <c r="D732">
        <v>79116929</v>
      </c>
      <c r="E732" s="6" t="s">
        <v>881</v>
      </c>
      <c r="F732">
        <v>7182095</v>
      </c>
      <c r="H732">
        <v>0</v>
      </c>
      <c r="I732">
        <v>0</v>
      </c>
      <c r="J732" s="2">
        <v>5000</v>
      </c>
      <c r="K732" s="2">
        <v>0</v>
      </c>
      <c r="L732" s="2">
        <v>0</v>
      </c>
      <c r="M732" s="2">
        <v>5000</v>
      </c>
      <c r="N732" s="11">
        <f>VLOOKUP(P732,'CODIGOS RENTISTICOS'!$A$2:E1772,2,FALSE)</f>
        <v>825000000</v>
      </c>
      <c r="O732" s="11">
        <f>VLOOKUP(P732,'CODIGOS RENTISTICOS'!$A$2:F3939,3,FALSE)</f>
        <v>150109</v>
      </c>
      <c r="P732">
        <v>121245</v>
      </c>
      <c r="Q732" s="2">
        <v>5000</v>
      </c>
    </row>
    <row r="733" spans="1:17" hidden="1" x14ac:dyDescent="0.2">
      <c r="A733">
        <v>50000249</v>
      </c>
      <c r="B733">
        <v>7090050</v>
      </c>
      <c r="C733" t="s">
        <v>591</v>
      </c>
      <c r="D733">
        <v>8001298906</v>
      </c>
      <c r="E733" s="6" t="s">
        <v>881</v>
      </c>
      <c r="F733">
        <v>2220201</v>
      </c>
      <c r="H733">
        <v>0</v>
      </c>
      <c r="I733">
        <v>0</v>
      </c>
      <c r="J733" s="2">
        <v>28000</v>
      </c>
      <c r="K733" s="2">
        <v>0</v>
      </c>
      <c r="L733" s="2">
        <v>0</v>
      </c>
      <c r="M733" s="2">
        <v>28000</v>
      </c>
      <c r="N733" s="11">
        <f>VLOOKUP(P733,'CODIGOS RENTISTICOS'!$A$2:E1773,2,FALSE)</f>
        <v>825000000</v>
      </c>
      <c r="O733" s="11">
        <f>VLOOKUP(P733,'CODIGOS RENTISTICOS'!$A$2:F3940,3,FALSE)</f>
        <v>150109</v>
      </c>
      <c r="P733">
        <v>121245</v>
      </c>
      <c r="Q733" s="2">
        <v>28000</v>
      </c>
    </row>
    <row r="734" spans="1:17" hidden="1" x14ac:dyDescent="0.2">
      <c r="A734">
        <v>50000249</v>
      </c>
      <c r="B734">
        <v>1161524</v>
      </c>
      <c r="C734" t="s">
        <v>591</v>
      </c>
      <c r="D734">
        <v>8000964544</v>
      </c>
      <c r="E734" s="6" t="s">
        <v>881</v>
      </c>
      <c r="F734">
        <v>2768077</v>
      </c>
      <c r="H734">
        <v>0</v>
      </c>
      <c r="I734">
        <v>1</v>
      </c>
      <c r="J734" s="2">
        <v>0</v>
      </c>
      <c r="K734" s="2">
        <v>0</v>
      </c>
      <c r="L734" s="2">
        <v>314611</v>
      </c>
      <c r="M734" s="2">
        <v>314611</v>
      </c>
      <c r="N734" s="11">
        <f>VLOOKUP(P734,'CODIGOS RENTISTICOS'!$A$2:E1774,2,FALSE)</f>
        <v>11800000</v>
      </c>
      <c r="O734" s="11">
        <f>VLOOKUP(P734,'CODIGOS RENTISTICOS'!$A$2:F3941,3,FALSE)</f>
        <v>240101</v>
      </c>
      <c r="P734">
        <v>121265</v>
      </c>
      <c r="Q734" s="2">
        <v>314611</v>
      </c>
    </row>
    <row r="735" spans="1:17" hidden="1" x14ac:dyDescent="0.2">
      <c r="A735">
        <v>50000249</v>
      </c>
      <c r="B735">
        <v>933647</v>
      </c>
      <c r="C735" t="s">
        <v>591</v>
      </c>
      <c r="D735">
        <v>19211793</v>
      </c>
      <c r="E735" s="6" t="s">
        <v>881</v>
      </c>
      <c r="F735">
        <v>3607090</v>
      </c>
      <c r="H735">
        <v>0</v>
      </c>
      <c r="I735">
        <v>0</v>
      </c>
      <c r="J735" s="2">
        <v>7000</v>
      </c>
      <c r="K735" s="2">
        <v>0</v>
      </c>
      <c r="L735" s="2">
        <v>0</v>
      </c>
      <c r="M735" s="2">
        <v>7000</v>
      </c>
      <c r="N735" s="11">
        <f>VLOOKUP(P735,'CODIGOS RENTISTICOS'!$A$2:E1775,2,FALSE)</f>
        <v>825000000</v>
      </c>
      <c r="O735" s="11">
        <f>VLOOKUP(P735,'CODIGOS RENTISTICOS'!$A$2:F3942,3,FALSE)</f>
        <v>150109</v>
      </c>
      <c r="P735">
        <v>121245</v>
      </c>
      <c r="Q735" s="2">
        <v>7000</v>
      </c>
    </row>
    <row r="736" spans="1:17" hidden="1" x14ac:dyDescent="0.2">
      <c r="A736">
        <v>50000249</v>
      </c>
      <c r="B736">
        <v>8143525</v>
      </c>
      <c r="C736" t="s">
        <v>591</v>
      </c>
      <c r="D736">
        <v>93367711</v>
      </c>
      <c r="E736" s="6" t="s">
        <v>881</v>
      </c>
      <c r="F736">
        <v>4181394</v>
      </c>
      <c r="H736">
        <v>0</v>
      </c>
      <c r="I736">
        <v>0</v>
      </c>
      <c r="J736" s="2">
        <v>5000</v>
      </c>
      <c r="K736" s="2">
        <v>0</v>
      </c>
      <c r="L736" s="2">
        <v>0</v>
      </c>
      <c r="M736" s="2">
        <v>5000</v>
      </c>
      <c r="N736" s="11">
        <f>VLOOKUP(P736,'CODIGOS RENTISTICOS'!$A$2:E1776,2,FALSE)</f>
        <v>825000000</v>
      </c>
      <c r="O736" s="11">
        <f>VLOOKUP(P736,'CODIGOS RENTISTICOS'!$A$2:F3943,3,FALSE)</f>
        <v>150109</v>
      </c>
      <c r="P736">
        <v>121245</v>
      </c>
      <c r="Q736" s="2">
        <v>5000</v>
      </c>
    </row>
    <row r="737" spans="1:17" hidden="1" x14ac:dyDescent="0.2">
      <c r="A737">
        <v>50000249</v>
      </c>
      <c r="B737">
        <v>8143526</v>
      </c>
      <c r="C737" t="s">
        <v>591</v>
      </c>
      <c r="D737">
        <v>80500141</v>
      </c>
      <c r="E737" s="6" t="s">
        <v>881</v>
      </c>
      <c r="F737">
        <v>6520500</v>
      </c>
      <c r="H737">
        <v>0</v>
      </c>
      <c r="I737">
        <v>0</v>
      </c>
      <c r="J737" s="2">
        <v>5000</v>
      </c>
      <c r="K737" s="2">
        <v>0</v>
      </c>
      <c r="L737" s="2">
        <v>0</v>
      </c>
      <c r="M737" s="2">
        <v>5000</v>
      </c>
      <c r="N737" s="11">
        <f>VLOOKUP(P737,'CODIGOS RENTISTICOS'!$A$2:E1777,2,FALSE)</f>
        <v>825000000</v>
      </c>
      <c r="O737" s="11">
        <f>VLOOKUP(P737,'CODIGOS RENTISTICOS'!$A$2:F3944,3,FALSE)</f>
        <v>150109</v>
      </c>
      <c r="P737">
        <v>121245</v>
      </c>
      <c r="Q737" s="2">
        <v>5000</v>
      </c>
    </row>
    <row r="738" spans="1:17" hidden="1" x14ac:dyDescent="0.2">
      <c r="A738">
        <v>50000249</v>
      </c>
      <c r="B738">
        <v>8143527</v>
      </c>
      <c r="C738" t="s">
        <v>591</v>
      </c>
      <c r="D738">
        <v>74861348</v>
      </c>
      <c r="E738" s="6" t="s">
        <v>881</v>
      </c>
      <c r="F738">
        <v>10678500</v>
      </c>
      <c r="H738">
        <v>0</v>
      </c>
      <c r="I738">
        <v>0</v>
      </c>
      <c r="J738" s="2">
        <v>5000</v>
      </c>
      <c r="K738" s="2">
        <v>0</v>
      </c>
      <c r="L738" s="2">
        <v>0</v>
      </c>
      <c r="M738" s="2">
        <v>5000</v>
      </c>
      <c r="N738" s="11">
        <f>VLOOKUP(P738,'CODIGOS RENTISTICOS'!$A$2:E1778,2,FALSE)</f>
        <v>825000000</v>
      </c>
      <c r="O738" s="11">
        <f>VLOOKUP(P738,'CODIGOS RENTISTICOS'!$A$2:F3945,3,FALSE)</f>
        <v>150109</v>
      </c>
      <c r="P738">
        <v>121245</v>
      </c>
      <c r="Q738" s="2">
        <v>5000</v>
      </c>
    </row>
    <row r="739" spans="1:17" hidden="1" x14ac:dyDescent="0.2">
      <c r="A739">
        <v>50000249</v>
      </c>
      <c r="B739">
        <v>8143528</v>
      </c>
      <c r="C739" t="s">
        <v>591</v>
      </c>
      <c r="D739">
        <v>80183718</v>
      </c>
      <c r="E739" s="6" t="s">
        <v>881</v>
      </c>
      <c r="F739">
        <v>6701317</v>
      </c>
      <c r="H739">
        <v>0</v>
      </c>
      <c r="I739">
        <v>0</v>
      </c>
      <c r="J739" s="2">
        <v>5000</v>
      </c>
      <c r="K739" s="2">
        <v>0</v>
      </c>
      <c r="L739" s="2">
        <v>0</v>
      </c>
      <c r="M739" s="2">
        <v>5000</v>
      </c>
      <c r="N739" s="11">
        <f>VLOOKUP(P739,'CODIGOS RENTISTICOS'!$A$2:E1779,2,FALSE)</f>
        <v>825000000</v>
      </c>
      <c r="O739" s="11">
        <f>VLOOKUP(P739,'CODIGOS RENTISTICOS'!$A$2:F3946,3,FALSE)</f>
        <v>150109</v>
      </c>
      <c r="P739">
        <v>121245</v>
      </c>
      <c r="Q739" s="2">
        <v>5000</v>
      </c>
    </row>
    <row r="740" spans="1:17" hidden="1" x14ac:dyDescent="0.2">
      <c r="A740">
        <v>50000249</v>
      </c>
      <c r="B740">
        <v>8143565</v>
      </c>
      <c r="C740" t="s">
        <v>591</v>
      </c>
      <c r="D740">
        <v>8605070330</v>
      </c>
      <c r="E740" s="6" t="s">
        <v>881</v>
      </c>
      <c r="F740">
        <v>4111485</v>
      </c>
      <c r="H740">
        <v>0</v>
      </c>
      <c r="I740">
        <v>1</v>
      </c>
      <c r="J740" s="2">
        <v>0</v>
      </c>
      <c r="K740" s="2">
        <v>0</v>
      </c>
      <c r="L740" s="2">
        <v>1073000</v>
      </c>
      <c r="M740" s="2">
        <v>1073000</v>
      </c>
      <c r="N740" s="11">
        <f>VLOOKUP(P740,'CODIGOS RENTISTICOS'!$A$2:E1780,2,FALSE)</f>
        <v>825000000</v>
      </c>
      <c r="O740" s="11">
        <f>VLOOKUP(P740,'CODIGOS RENTISTICOS'!$A$2:F3947,3,FALSE)</f>
        <v>150109</v>
      </c>
      <c r="P740">
        <v>121245</v>
      </c>
      <c r="Q740" s="2">
        <v>1073000</v>
      </c>
    </row>
    <row r="741" spans="1:17" hidden="1" x14ac:dyDescent="0.2">
      <c r="A741">
        <v>50000249</v>
      </c>
      <c r="B741">
        <v>8143716</v>
      </c>
      <c r="C741" t="s">
        <v>591</v>
      </c>
      <c r="D741">
        <v>8300940527</v>
      </c>
      <c r="E741" s="6" t="s">
        <v>881</v>
      </c>
      <c r="F741">
        <v>6860816</v>
      </c>
      <c r="H741">
        <v>0</v>
      </c>
      <c r="I741">
        <v>0</v>
      </c>
      <c r="J741" s="2">
        <v>664000</v>
      </c>
      <c r="K741" s="2">
        <v>0</v>
      </c>
      <c r="L741" s="2">
        <v>0</v>
      </c>
      <c r="M741" s="2">
        <v>664000</v>
      </c>
      <c r="N741" s="11">
        <f>VLOOKUP(P741,'CODIGOS RENTISTICOS'!$A$2:E1781,2,FALSE)</f>
        <v>825000000</v>
      </c>
      <c r="O741" s="11">
        <f>VLOOKUP(P741,'CODIGOS RENTISTICOS'!$A$2:F3948,3,FALSE)</f>
        <v>150109</v>
      </c>
      <c r="P741">
        <v>121245</v>
      </c>
      <c r="Q741" s="2">
        <v>664000</v>
      </c>
    </row>
    <row r="742" spans="1:17" hidden="1" x14ac:dyDescent="0.2">
      <c r="A742">
        <v>50000249</v>
      </c>
      <c r="B742">
        <v>8282559</v>
      </c>
      <c r="C742" t="s">
        <v>591</v>
      </c>
      <c r="D742">
        <v>8604043561</v>
      </c>
      <c r="E742" s="6" t="s">
        <v>881</v>
      </c>
      <c r="F742">
        <v>2137520</v>
      </c>
      <c r="H742">
        <v>0</v>
      </c>
      <c r="I742">
        <v>0</v>
      </c>
      <c r="J742" s="2">
        <v>5000</v>
      </c>
      <c r="K742" s="2">
        <v>0</v>
      </c>
      <c r="L742" s="2">
        <v>0</v>
      </c>
      <c r="M742" s="2">
        <v>5000</v>
      </c>
      <c r="N742" s="11">
        <f>VLOOKUP(P742,'CODIGOS RENTISTICOS'!$A$2:E1782,2,FALSE)</f>
        <v>825000000</v>
      </c>
      <c r="O742" s="11">
        <f>VLOOKUP(P742,'CODIGOS RENTISTICOS'!$A$2:F3949,3,FALSE)</f>
        <v>150109</v>
      </c>
      <c r="P742">
        <v>121245</v>
      </c>
      <c r="Q742" s="2">
        <v>5000</v>
      </c>
    </row>
    <row r="743" spans="1:17" hidden="1" x14ac:dyDescent="0.2">
      <c r="A743">
        <v>50000249</v>
      </c>
      <c r="B743">
        <v>8282669</v>
      </c>
      <c r="C743" t="s">
        <v>591</v>
      </c>
      <c r="D743">
        <v>19285048</v>
      </c>
      <c r="E743" s="6" t="s">
        <v>881</v>
      </c>
      <c r="F743">
        <v>6292058</v>
      </c>
      <c r="H743">
        <v>0</v>
      </c>
      <c r="I743">
        <v>0</v>
      </c>
      <c r="J743" s="2">
        <v>15000</v>
      </c>
      <c r="K743" s="2">
        <v>0</v>
      </c>
      <c r="L743" s="2">
        <v>0</v>
      </c>
      <c r="M743" s="2">
        <v>15000</v>
      </c>
      <c r="N743" s="11">
        <f>VLOOKUP(P743,'CODIGOS RENTISTICOS'!$A$2:E1783,2,FALSE)</f>
        <v>825000000</v>
      </c>
      <c r="O743" s="11">
        <f>VLOOKUP(P743,'CODIGOS RENTISTICOS'!$A$2:F3950,3,FALSE)</f>
        <v>150109</v>
      </c>
      <c r="P743">
        <v>121245</v>
      </c>
      <c r="Q743" s="2">
        <v>15000</v>
      </c>
    </row>
    <row r="744" spans="1:17" hidden="1" x14ac:dyDescent="0.2">
      <c r="A744">
        <v>50000249</v>
      </c>
      <c r="B744">
        <v>8282683</v>
      </c>
      <c r="C744" t="s">
        <v>591</v>
      </c>
      <c r="D744">
        <v>80470863</v>
      </c>
      <c r="E744" s="6" t="s">
        <v>881</v>
      </c>
      <c r="F744">
        <v>5353340</v>
      </c>
      <c r="H744">
        <v>0</v>
      </c>
      <c r="I744">
        <v>0</v>
      </c>
      <c r="J744" s="2">
        <v>5000</v>
      </c>
      <c r="K744" s="2">
        <v>0</v>
      </c>
      <c r="L744" s="2">
        <v>0</v>
      </c>
      <c r="M744" s="2">
        <v>5000</v>
      </c>
      <c r="N744" s="11">
        <f>VLOOKUP(P744,'CODIGOS RENTISTICOS'!$A$2:E1784,2,FALSE)</f>
        <v>825000000</v>
      </c>
      <c r="O744" s="11">
        <f>VLOOKUP(P744,'CODIGOS RENTISTICOS'!$A$2:F3951,3,FALSE)</f>
        <v>150109</v>
      </c>
      <c r="P744">
        <v>121245</v>
      </c>
      <c r="Q744" s="2">
        <v>5000</v>
      </c>
    </row>
    <row r="745" spans="1:17" hidden="1" x14ac:dyDescent="0.2">
      <c r="A745">
        <v>50000249</v>
      </c>
      <c r="B745">
        <v>8282703</v>
      </c>
      <c r="C745" t="s">
        <v>591</v>
      </c>
      <c r="D745">
        <v>19428701</v>
      </c>
      <c r="E745" s="6" t="s">
        <v>881</v>
      </c>
      <c r="F745">
        <v>2956399</v>
      </c>
      <c r="H745">
        <v>0</v>
      </c>
      <c r="I745">
        <v>0</v>
      </c>
      <c r="J745" s="2">
        <v>664000</v>
      </c>
      <c r="K745" s="2">
        <v>0</v>
      </c>
      <c r="L745" s="2">
        <v>0</v>
      </c>
      <c r="M745" s="2">
        <v>664000</v>
      </c>
      <c r="N745" s="11">
        <f>VLOOKUP(P745,'CODIGOS RENTISTICOS'!$A$2:E1785,2,FALSE)</f>
        <v>825000000</v>
      </c>
      <c r="O745" s="11">
        <f>VLOOKUP(P745,'CODIGOS RENTISTICOS'!$A$2:F3952,3,FALSE)</f>
        <v>150109</v>
      </c>
      <c r="P745">
        <v>121245</v>
      </c>
      <c r="Q745" s="2">
        <v>664000</v>
      </c>
    </row>
    <row r="746" spans="1:17" hidden="1" x14ac:dyDescent="0.2">
      <c r="A746">
        <v>50000249</v>
      </c>
      <c r="B746">
        <v>9062719</v>
      </c>
      <c r="C746" t="s">
        <v>591</v>
      </c>
      <c r="D746">
        <v>8001038516</v>
      </c>
      <c r="E746" s="6" t="s">
        <v>881</v>
      </c>
      <c r="F746">
        <v>3210965</v>
      </c>
      <c r="H746">
        <v>0</v>
      </c>
      <c r="I746">
        <v>0</v>
      </c>
      <c r="J746" s="2">
        <v>332000</v>
      </c>
      <c r="K746" s="2">
        <v>0</v>
      </c>
      <c r="L746" s="2">
        <v>0</v>
      </c>
      <c r="M746" s="2">
        <v>332000</v>
      </c>
      <c r="N746" s="11">
        <f>VLOOKUP(P746,'CODIGOS RENTISTICOS'!$A$2:E1786,2,FALSE)</f>
        <v>825000000</v>
      </c>
      <c r="O746" s="11">
        <f>VLOOKUP(P746,'CODIGOS RENTISTICOS'!$A$2:F3953,3,FALSE)</f>
        <v>150109</v>
      </c>
      <c r="P746">
        <v>121245</v>
      </c>
      <c r="Q746" s="2">
        <v>332000</v>
      </c>
    </row>
    <row r="747" spans="1:17" hidden="1" x14ac:dyDescent="0.2">
      <c r="A747">
        <v>50000249</v>
      </c>
      <c r="B747">
        <v>9065516</v>
      </c>
      <c r="C747" t="s">
        <v>591</v>
      </c>
      <c r="D747">
        <v>8000881009</v>
      </c>
      <c r="E747" s="6" t="s">
        <v>881</v>
      </c>
      <c r="F747">
        <v>2873206</v>
      </c>
      <c r="H747">
        <v>0</v>
      </c>
      <c r="I747">
        <v>0</v>
      </c>
      <c r="J747" s="2">
        <v>664000</v>
      </c>
      <c r="K747" s="2">
        <v>0</v>
      </c>
      <c r="L747" s="2">
        <v>0</v>
      </c>
      <c r="M747" s="2">
        <v>664000</v>
      </c>
      <c r="N747" s="11">
        <f>VLOOKUP(P747,'CODIGOS RENTISTICOS'!$A$2:E1787,2,FALSE)</f>
        <v>825000000</v>
      </c>
      <c r="O747" s="11">
        <f>VLOOKUP(P747,'CODIGOS RENTISTICOS'!$A$2:F3954,3,FALSE)</f>
        <v>150109</v>
      </c>
      <c r="P747">
        <v>121245</v>
      </c>
      <c r="Q747" s="2">
        <v>664000</v>
      </c>
    </row>
    <row r="748" spans="1:17" hidden="1" x14ac:dyDescent="0.2">
      <c r="A748">
        <v>50000249</v>
      </c>
      <c r="B748">
        <v>9214731</v>
      </c>
      <c r="C748" t="s">
        <v>591</v>
      </c>
      <c r="D748">
        <v>77015812</v>
      </c>
      <c r="E748" s="6" t="s">
        <v>881</v>
      </c>
      <c r="F748">
        <v>4233601</v>
      </c>
      <c r="H748">
        <v>0</v>
      </c>
      <c r="I748">
        <v>0</v>
      </c>
      <c r="J748" s="2">
        <v>70000</v>
      </c>
      <c r="K748" s="2">
        <v>0</v>
      </c>
      <c r="L748" s="2">
        <v>0</v>
      </c>
      <c r="M748" s="2">
        <v>70000</v>
      </c>
      <c r="N748" s="11">
        <f>VLOOKUP(P748,'CODIGOS RENTISTICOS'!$A$2:E1788,2,FALSE)</f>
        <v>825000000</v>
      </c>
      <c r="O748" s="11">
        <f>VLOOKUP(P748,'CODIGOS RENTISTICOS'!$A$2:F3955,3,FALSE)</f>
        <v>150109</v>
      </c>
      <c r="P748">
        <v>121245</v>
      </c>
      <c r="Q748" s="2">
        <v>70000</v>
      </c>
    </row>
    <row r="749" spans="1:17" hidden="1" x14ac:dyDescent="0.2">
      <c r="A749">
        <v>50000249</v>
      </c>
      <c r="B749">
        <v>10193877</v>
      </c>
      <c r="C749" t="s">
        <v>593</v>
      </c>
      <c r="D749">
        <v>71171972</v>
      </c>
      <c r="E749" s="6" t="s">
        <v>881</v>
      </c>
      <c r="F749">
        <v>4222178</v>
      </c>
      <c r="H749">
        <v>0</v>
      </c>
      <c r="I749">
        <v>0</v>
      </c>
      <c r="J749" s="2">
        <v>33199</v>
      </c>
      <c r="K749" s="2">
        <v>0</v>
      </c>
      <c r="L749" s="2">
        <v>0</v>
      </c>
      <c r="M749" s="2">
        <v>33199</v>
      </c>
      <c r="N749" s="11">
        <f>VLOOKUP(P749,'CODIGOS RENTISTICOS'!$A$2:E1789,2,FALSE)</f>
        <v>12400000</v>
      </c>
      <c r="O749" s="11">
        <f>VLOOKUP(P749,'CODIGOS RENTISTICOS'!$A$2:F3956,3,FALSE)</f>
        <v>270102</v>
      </c>
      <c r="P749">
        <v>270914</v>
      </c>
      <c r="Q749" s="2">
        <v>33199</v>
      </c>
    </row>
    <row r="750" spans="1:17" hidden="1" x14ac:dyDescent="0.2">
      <c r="A750">
        <v>50000249</v>
      </c>
      <c r="B750">
        <v>980513</v>
      </c>
      <c r="C750" t="s">
        <v>593</v>
      </c>
      <c r="D750">
        <v>8110368859</v>
      </c>
      <c r="E750" s="6" t="s">
        <v>881</v>
      </c>
      <c r="F750">
        <v>2516829</v>
      </c>
      <c r="H750">
        <v>0</v>
      </c>
      <c r="I750">
        <v>1</v>
      </c>
      <c r="J750" s="2">
        <v>0</v>
      </c>
      <c r="K750" s="2">
        <v>0</v>
      </c>
      <c r="L750" s="2">
        <v>332000</v>
      </c>
      <c r="M750" s="2">
        <v>332000</v>
      </c>
      <c r="N750" s="11">
        <f>VLOOKUP(P750,'CODIGOS RENTISTICOS'!$A$2:E1790,2,FALSE)</f>
        <v>96200000</v>
      </c>
      <c r="O750" s="11">
        <f>VLOOKUP(P750,'CODIGOS RENTISTICOS'!$A$2:F3957,3,FALSE)</f>
        <v>350101</v>
      </c>
      <c r="P750">
        <v>121230</v>
      </c>
      <c r="Q750" s="2">
        <v>332000</v>
      </c>
    </row>
    <row r="751" spans="1:17" hidden="1" x14ac:dyDescent="0.2">
      <c r="A751">
        <v>50000249</v>
      </c>
      <c r="B751">
        <v>7559313</v>
      </c>
      <c r="C751" t="s">
        <v>593</v>
      </c>
      <c r="D751">
        <v>6241325</v>
      </c>
      <c r="E751" s="6" t="s">
        <v>881</v>
      </c>
      <c r="F751">
        <v>4132816</v>
      </c>
      <c r="H751">
        <v>0</v>
      </c>
      <c r="I751">
        <v>0</v>
      </c>
      <c r="J751" s="2">
        <v>332000</v>
      </c>
      <c r="K751" s="2">
        <v>0</v>
      </c>
      <c r="L751" s="2">
        <v>0</v>
      </c>
      <c r="M751" s="2">
        <v>332000</v>
      </c>
      <c r="N751" s="11">
        <f>VLOOKUP(P751,'CODIGOS RENTISTICOS'!$A$2:E1791,2,FALSE)</f>
        <v>11800000</v>
      </c>
      <c r="O751" s="11">
        <f>VLOOKUP(P751,'CODIGOS RENTISTICOS'!$A$2:F3958,3,FALSE)</f>
        <v>240101</v>
      </c>
      <c r="P751">
        <v>121265</v>
      </c>
      <c r="Q751" s="2">
        <v>332000</v>
      </c>
    </row>
    <row r="752" spans="1:17" hidden="1" x14ac:dyDescent="0.2">
      <c r="A752">
        <v>50000249</v>
      </c>
      <c r="B752">
        <v>10060670</v>
      </c>
      <c r="C752" t="s">
        <v>593</v>
      </c>
      <c r="D752">
        <v>3599055</v>
      </c>
      <c r="E752" s="6" t="s">
        <v>881</v>
      </c>
      <c r="F752">
        <v>8608662</v>
      </c>
      <c r="H752">
        <v>0</v>
      </c>
      <c r="I752">
        <v>0</v>
      </c>
      <c r="J752" s="2">
        <v>664000</v>
      </c>
      <c r="K752" s="2">
        <v>0</v>
      </c>
      <c r="L752" s="2">
        <v>0</v>
      </c>
      <c r="M752" s="2">
        <v>664000</v>
      </c>
      <c r="N752" s="11">
        <f>VLOOKUP(P752,'CODIGOS RENTISTICOS'!$A$2:E1792,2,FALSE)</f>
        <v>11800000</v>
      </c>
      <c r="O752" s="11">
        <f>VLOOKUP(P752,'CODIGOS RENTISTICOS'!$A$2:F3959,3,FALSE)</f>
        <v>240101</v>
      </c>
      <c r="P752">
        <v>121265</v>
      </c>
      <c r="Q752" s="2">
        <v>664000</v>
      </c>
    </row>
    <row r="753" spans="1:17" hidden="1" x14ac:dyDescent="0.2">
      <c r="A753">
        <v>50000249</v>
      </c>
      <c r="B753">
        <v>3256434</v>
      </c>
      <c r="C753" t="s">
        <v>822</v>
      </c>
      <c r="D753">
        <v>8909001681</v>
      </c>
      <c r="E753" s="6" t="s">
        <v>881</v>
      </c>
      <c r="F753">
        <v>3722400</v>
      </c>
      <c r="H753">
        <v>0</v>
      </c>
      <c r="I753">
        <v>0</v>
      </c>
      <c r="J753" s="2">
        <v>10000</v>
      </c>
      <c r="K753" s="2">
        <v>0</v>
      </c>
      <c r="L753" s="2">
        <v>0</v>
      </c>
      <c r="M753" s="2">
        <v>10000</v>
      </c>
      <c r="N753" s="11">
        <f>VLOOKUP(P753,'CODIGOS RENTISTICOS'!$A$2:E1793,2,FALSE)</f>
        <v>825000000</v>
      </c>
      <c r="O753" s="11">
        <f>VLOOKUP(P753,'CODIGOS RENTISTICOS'!$A$2:F3960,3,FALSE)</f>
        <v>150109</v>
      </c>
      <c r="P753">
        <v>121245</v>
      </c>
      <c r="Q753" s="2">
        <v>10000</v>
      </c>
    </row>
    <row r="754" spans="1:17" hidden="1" x14ac:dyDescent="0.2">
      <c r="A754">
        <v>50000249</v>
      </c>
      <c r="B754">
        <v>636887</v>
      </c>
      <c r="C754" t="s">
        <v>596</v>
      </c>
      <c r="D754">
        <v>74811226</v>
      </c>
      <c r="E754" s="6" t="s">
        <v>881</v>
      </c>
      <c r="F754">
        <v>6357907</v>
      </c>
      <c r="H754">
        <v>0</v>
      </c>
      <c r="I754">
        <v>0</v>
      </c>
      <c r="J754" s="2">
        <v>7000</v>
      </c>
      <c r="K754" s="2">
        <v>0</v>
      </c>
      <c r="L754" s="2">
        <v>0</v>
      </c>
      <c r="M754" s="2">
        <v>7000</v>
      </c>
      <c r="N754" s="11">
        <f>VLOOKUP(P754,'CODIGOS RENTISTICOS'!$A$2:E1794,2,FALSE)</f>
        <v>825000000</v>
      </c>
      <c r="O754" s="11">
        <f>VLOOKUP(P754,'CODIGOS RENTISTICOS'!$A$2:F3961,3,FALSE)</f>
        <v>150109</v>
      </c>
      <c r="P754">
        <v>121245</v>
      </c>
      <c r="Q754" s="2">
        <v>7000</v>
      </c>
    </row>
    <row r="755" spans="1:17" hidden="1" x14ac:dyDescent="0.2">
      <c r="A755">
        <v>50000249</v>
      </c>
      <c r="B755">
        <v>1113118</v>
      </c>
      <c r="C755" t="s">
        <v>600</v>
      </c>
      <c r="D755">
        <v>12268944</v>
      </c>
      <c r="E755" s="6" t="s">
        <v>881</v>
      </c>
      <c r="F755">
        <v>240220</v>
      </c>
      <c r="H755">
        <v>0</v>
      </c>
      <c r="I755">
        <v>0</v>
      </c>
      <c r="J755" s="2">
        <v>176</v>
      </c>
      <c r="K755" s="2">
        <v>0</v>
      </c>
      <c r="L755" s="2">
        <v>0</v>
      </c>
      <c r="M755" s="2">
        <v>176</v>
      </c>
      <c r="N755" s="11">
        <f>VLOOKUP(P755,'CODIGOS RENTISTICOS'!$A$2:E1795,2,FALSE)</f>
        <v>96400000</v>
      </c>
      <c r="O755" s="11">
        <f>VLOOKUP(P755,'CODIGOS RENTISTICOS'!$A$2:F3962,3,FALSE)</f>
        <v>370101</v>
      </c>
      <c r="P755">
        <v>270240</v>
      </c>
      <c r="Q755" s="2">
        <v>176</v>
      </c>
    </row>
    <row r="756" spans="1:17" hidden="1" x14ac:dyDescent="0.2">
      <c r="A756">
        <v>50000249</v>
      </c>
      <c r="B756">
        <v>1119684</v>
      </c>
      <c r="C756" t="s">
        <v>600</v>
      </c>
      <c r="D756">
        <v>8170002594</v>
      </c>
      <c r="E756" s="6" t="s">
        <v>881</v>
      </c>
      <c r="F756">
        <v>8232198</v>
      </c>
      <c r="H756">
        <v>0</v>
      </c>
      <c r="I756">
        <v>1</v>
      </c>
      <c r="J756" s="2">
        <v>0</v>
      </c>
      <c r="K756" s="2">
        <v>485939.65</v>
      </c>
      <c r="L756" s="2">
        <v>0</v>
      </c>
      <c r="M756" s="2">
        <v>485939.65</v>
      </c>
      <c r="N756" s="11">
        <f>VLOOKUP(P756,'CODIGOS RENTISTICOS'!$A$2:E1796,2,FALSE)</f>
        <v>96400000</v>
      </c>
      <c r="O756" s="11">
        <f>VLOOKUP(P756,'CODIGOS RENTISTICOS'!$A$2:F3963,3,FALSE)</f>
        <v>370101</v>
      </c>
      <c r="P756">
        <v>6040</v>
      </c>
      <c r="Q756" s="2">
        <v>485939.65</v>
      </c>
    </row>
    <row r="757" spans="1:17" hidden="1" x14ac:dyDescent="0.2">
      <c r="A757">
        <v>50000249</v>
      </c>
      <c r="B757">
        <v>1249856</v>
      </c>
      <c r="C757" t="s">
        <v>715</v>
      </c>
      <c r="D757">
        <v>77163536</v>
      </c>
      <c r="E757" s="6" t="s">
        <v>881</v>
      </c>
      <c r="F757">
        <v>5255748</v>
      </c>
      <c r="H757">
        <v>0</v>
      </c>
      <c r="I757">
        <v>0</v>
      </c>
      <c r="J757" s="2">
        <v>55350</v>
      </c>
      <c r="K757" s="2">
        <v>0</v>
      </c>
      <c r="L757" s="2">
        <v>0</v>
      </c>
      <c r="M757" s="2">
        <v>55350</v>
      </c>
      <c r="N757" s="11">
        <f>VLOOKUP(P757,'CODIGOS RENTISTICOS'!$A$2:E1797,2,FALSE)</f>
        <v>96300000</v>
      </c>
      <c r="O757" s="11">
        <f>VLOOKUP(P757,'CODIGOS RENTISTICOS'!$A$2:F3964,3,FALSE)</f>
        <v>360101</v>
      </c>
      <c r="P757">
        <v>121270</v>
      </c>
      <c r="Q757" s="2">
        <v>55350</v>
      </c>
    </row>
    <row r="758" spans="1:17" hidden="1" x14ac:dyDescent="0.2">
      <c r="A758">
        <v>50000249</v>
      </c>
      <c r="B758">
        <v>273685</v>
      </c>
      <c r="C758" t="s">
        <v>598</v>
      </c>
      <c r="D758">
        <v>25773525</v>
      </c>
      <c r="E758" s="6" t="s">
        <v>881</v>
      </c>
      <c r="F758">
        <v>7866177</v>
      </c>
      <c r="H758">
        <v>0</v>
      </c>
      <c r="I758">
        <v>0</v>
      </c>
      <c r="J758" s="2">
        <v>4830</v>
      </c>
      <c r="K758" s="2">
        <v>0</v>
      </c>
      <c r="L758" s="2">
        <v>0</v>
      </c>
      <c r="M758" s="2">
        <v>4830</v>
      </c>
      <c r="N758" s="11">
        <f>VLOOKUP(P758,'CODIGOS RENTISTICOS'!$A$2:E1798,2,FALSE)</f>
        <v>12400000</v>
      </c>
      <c r="O758" s="11">
        <f>VLOOKUP(P758,'CODIGOS RENTISTICOS'!$A$2:F3965,3,FALSE)</f>
        <v>270102</v>
      </c>
      <c r="P758">
        <v>270914</v>
      </c>
      <c r="Q758" s="2">
        <v>4830</v>
      </c>
    </row>
    <row r="759" spans="1:17" hidden="1" x14ac:dyDescent="0.2">
      <c r="A759">
        <v>50000249</v>
      </c>
      <c r="B759">
        <v>3252545</v>
      </c>
      <c r="C759" t="s">
        <v>599</v>
      </c>
      <c r="D759">
        <v>36554544</v>
      </c>
      <c r="E759" s="6" t="s">
        <v>881</v>
      </c>
      <c r="F759">
        <v>4215704</v>
      </c>
      <c r="H759">
        <v>0</v>
      </c>
      <c r="I759">
        <v>0</v>
      </c>
      <c r="J759" s="2">
        <v>51500</v>
      </c>
      <c r="K759" s="2">
        <v>0</v>
      </c>
      <c r="L759" s="2">
        <v>0</v>
      </c>
      <c r="M759" s="2">
        <v>51500</v>
      </c>
      <c r="N759" s="11">
        <f>VLOOKUP(P759,'CODIGOS RENTISTICOS'!$A$2:E1799,2,FALSE)</f>
        <v>96300000</v>
      </c>
      <c r="O759" s="11">
        <f>VLOOKUP(P759,'CODIGOS RENTISTICOS'!$A$2:F3966,3,FALSE)</f>
        <v>360101</v>
      </c>
      <c r="P759">
        <v>121270</v>
      </c>
      <c r="Q759" s="2">
        <v>51500</v>
      </c>
    </row>
    <row r="760" spans="1:17" hidden="1" x14ac:dyDescent="0.2">
      <c r="A760">
        <v>50000249</v>
      </c>
      <c r="B760">
        <v>3253252</v>
      </c>
      <c r="C760" t="s">
        <v>599</v>
      </c>
      <c r="D760">
        <v>36551162</v>
      </c>
      <c r="E760" s="6" t="s">
        <v>881</v>
      </c>
      <c r="F760">
        <v>4222597</v>
      </c>
      <c r="H760">
        <v>0</v>
      </c>
      <c r="I760">
        <v>0</v>
      </c>
      <c r="J760" s="2">
        <v>51500</v>
      </c>
      <c r="K760" s="2">
        <v>0</v>
      </c>
      <c r="L760" s="2">
        <v>0</v>
      </c>
      <c r="M760" s="2">
        <v>51500</v>
      </c>
      <c r="N760" s="11">
        <f>VLOOKUP(P760,'CODIGOS RENTISTICOS'!$A$2:E1800,2,FALSE)</f>
        <v>96300000</v>
      </c>
      <c r="O760" s="11">
        <f>VLOOKUP(P760,'CODIGOS RENTISTICOS'!$A$2:F3967,3,FALSE)</f>
        <v>360101</v>
      </c>
      <c r="P760">
        <v>121270</v>
      </c>
      <c r="Q760" s="2">
        <v>51500</v>
      </c>
    </row>
    <row r="761" spans="1:17" hidden="1" x14ac:dyDescent="0.2">
      <c r="A761">
        <v>50000249</v>
      </c>
      <c r="B761">
        <v>9991771</v>
      </c>
      <c r="C761" t="s">
        <v>599</v>
      </c>
      <c r="D761">
        <v>12555971</v>
      </c>
      <c r="E761" s="6" t="s">
        <v>881</v>
      </c>
      <c r="F761">
        <v>4222597</v>
      </c>
      <c r="H761">
        <v>0</v>
      </c>
      <c r="I761">
        <v>0</v>
      </c>
      <c r="J761" s="2">
        <v>51500</v>
      </c>
      <c r="K761" s="2">
        <v>0</v>
      </c>
      <c r="L761" s="2">
        <v>0</v>
      </c>
      <c r="M761" s="2">
        <v>51500</v>
      </c>
      <c r="N761" s="11">
        <f>VLOOKUP(P761,'CODIGOS RENTISTICOS'!$A$2:E1801,2,FALSE)</f>
        <v>96300000</v>
      </c>
      <c r="O761" s="11">
        <f>VLOOKUP(P761,'CODIGOS RENTISTICOS'!$A$2:F3968,3,FALSE)</f>
        <v>360101</v>
      </c>
      <c r="P761">
        <v>121270</v>
      </c>
      <c r="Q761" s="2">
        <v>51500</v>
      </c>
    </row>
    <row r="762" spans="1:17" hidden="1" x14ac:dyDescent="0.2">
      <c r="A762">
        <v>50000249</v>
      </c>
      <c r="B762">
        <v>10052617</v>
      </c>
      <c r="C762" t="s">
        <v>714</v>
      </c>
      <c r="D762">
        <v>79349381</v>
      </c>
      <c r="E762" s="6" t="s">
        <v>881</v>
      </c>
      <c r="F762">
        <v>5739188</v>
      </c>
      <c r="H762">
        <v>0</v>
      </c>
      <c r="I762">
        <v>0</v>
      </c>
      <c r="J762" s="2">
        <v>7000</v>
      </c>
      <c r="K762" s="2">
        <v>0</v>
      </c>
      <c r="L762" s="2">
        <v>0</v>
      </c>
      <c r="M762" s="2">
        <v>7000</v>
      </c>
      <c r="N762" s="11">
        <f>VLOOKUP(P762,'CODIGOS RENTISTICOS'!$A$2:E1802,2,FALSE)</f>
        <v>825000000</v>
      </c>
      <c r="O762" s="11">
        <f>VLOOKUP(P762,'CODIGOS RENTISTICOS'!$A$2:F3969,3,FALSE)</f>
        <v>150109</v>
      </c>
      <c r="P762">
        <v>121245</v>
      </c>
      <c r="Q762" s="2">
        <v>7000</v>
      </c>
    </row>
    <row r="763" spans="1:17" hidden="1" x14ac:dyDescent="0.2">
      <c r="A763">
        <v>50000249</v>
      </c>
      <c r="B763">
        <v>10052650</v>
      </c>
      <c r="C763" t="s">
        <v>714</v>
      </c>
      <c r="D763">
        <v>13498869</v>
      </c>
      <c r="E763" s="6" t="s">
        <v>881</v>
      </c>
      <c r="F763">
        <v>0</v>
      </c>
      <c r="H763">
        <v>0</v>
      </c>
      <c r="I763">
        <v>0</v>
      </c>
      <c r="J763" s="2">
        <v>7000</v>
      </c>
      <c r="K763" s="2">
        <v>0</v>
      </c>
      <c r="L763" s="2">
        <v>0</v>
      </c>
      <c r="M763" s="2">
        <v>7000</v>
      </c>
      <c r="N763" s="11">
        <f>VLOOKUP(P763,'CODIGOS RENTISTICOS'!$A$2:E1803,2,FALSE)</f>
        <v>825000000</v>
      </c>
      <c r="O763" s="11">
        <f>VLOOKUP(P763,'CODIGOS RENTISTICOS'!$A$2:F3970,3,FALSE)</f>
        <v>150109</v>
      </c>
      <c r="P763">
        <v>121245</v>
      </c>
      <c r="Q763" s="2">
        <v>7000</v>
      </c>
    </row>
    <row r="764" spans="1:17" hidden="1" x14ac:dyDescent="0.2">
      <c r="A764">
        <v>50000249</v>
      </c>
      <c r="B764">
        <v>807181</v>
      </c>
      <c r="C764" t="s">
        <v>810</v>
      </c>
      <c r="D764">
        <v>10289711</v>
      </c>
      <c r="E764" s="6" t="s">
        <v>881</v>
      </c>
      <c r="F764">
        <v>3647222</v>
      </c>
      <c r="H764">
        <v>0</v>
      </c>
      <c r="I764">
        <v>0</v>
      </c>
      <c r="J764" s="2">
        <v>51500</v>
      </c>
      <c r="K764" s="2">
        <v>0</v>
      </c>
      <c r="L764" s="2">
        <v>0</v>
      </c>
      <c r="M764" s="2">
        <v>51500</v>
      </c>
      <c r="N764" s="11">
        <f>VLOOKUP(P764,'CODIGOS RENTISTICOS'!$A$2:E1804,2,FALSE)</f>
        <v>96300000</v>
      </c>
      <c r="O764" s="11">
        <f>VLOOKUP(P764,'CODIGOS RENTISTICOS'!$A$2:F3971,3,FALSE)</f>
        <v>360101</v>
      </c>
      <c r="P764">
        <v>121270</v>
      </c>
      <c r="Q764" s="2">
        <v>51500</v>
      </c>
    </row>
    <row r="765" spans="1:17" hidden="1" x14ac:dyDescent="0.2">
      <c r="A765">
        <v>50000249</v>
      </c>
      <c r="B765">
        <v>1033487</v>
      </c>
      <c r="C765" t="s">
        <v>810</v>
      </c>
      <c r="D765">
        <v>10127393</v>
      </c>
      <c r="E765" s="6" t="s">
        <v>881</v>
      </c>
      <c r="F765">
        <v>3361800</v>
      </c>
      <c r="H765">
        <v>0</v>
      </c>
      <c r="I765">
        <v>0</v>
      </c>
      <c r="J765" s="2">
        <v>51500</v>
      </c>
      <c r="K765" s="2">
        <v>0</v>
      </c>
      <c r="L765" s="2">
        <v>0</v>
      </c>
      <c r="M765" s="2">
        <v>51500</v>
      </c>
      <c r="N765" s="11">
        <f>VLOOKUP(P765,'CODIGOS RENTISTICOS'!$A$2:E1805,2,FALSE)</f>
        <v>96300000</v>
      </c>
      <c r="O765" s="11">
        <f>VLOOKUP(P765,'CODIGOS RENTISTICOS'!$A$2:F3972,3,FALSE)</f>
        <v>360101</v>
      </c>
      <c r="P765">
        <v>121270</v>
      </c>
      <c r="Q765" s="2">
        <v>51500</v>
      </c>
    </row>
    <row r="766" spans="1:17" hidden="1" x14ac:dyDescent="0.2">
      <c r="A766">
        <v>50000249</v>
      </c>
      <c r="B766">
        <v>1033492</v>
      </c>
      <c r="C766" t="s">
        <v>810</v>
      </c>
      <c r="D766">
        <v>8160006902</v>
      </c>
      <c r="E766" s="6" t="s">
        <v>881</v>
      </c>
      <c r="F766">
        <v>3205364</v>
      </c>
      <c r="H766">
        <v>0</v>
      </c>
      <c r="I766">
        <v>1</v>
      </c>
      <c r="J766" s="2">
        <v>0</v>
      </c>
      <c r="K766" s="2">
        <v>8482801.3000000007</v>
      </c>
      <c r="L766" s="2">
        <v>0</v>
      </c>
      <c r="M766" s="2">
        <v>8482801.3000000007</v>
      </c>
      <c r="N766" s="11">
        <f>VLOOKUP(P766,'CODIGOS RENTISTICOS'!$A$2:E1806,2,FALSE)</f>
        <v>96400000</v>
      </c>
      <c r="O766" s="11">
        <f>VLOOKUP(P766,'CODIGOS RENTISTICOS'!$A$2:F3973,3,FALSE)</f>
        <v>370101</v>
      </c>
      <c r="P766">
        <v>6040</v>
      </c>
      <c r="Q766" s="2">
        <v>8482801.3000000007</v>
      </c>
    </row>
    <row r="767" spans="1:17" hidden="1" x14ac:dyDescent="0.2">
      <c r="A767">
        <v>50000249</v>
      </c>
      <c r="B767">
        <v>496551</v>
      </c>
      <c r="C767" t="s">
        <v>817</v>
      </c>
      <c r="D767">
        <v>8902062438</v>
      </c>
      <c r="E767" s="6" t="s">
        <v>881</v>
      </c>
      <c r="F767">
        <v>6337861</v>
      </c>
      <c r="H767">
        <v>0</v>
      </c>
      <c r="I767">
        <v>0</v>
      </c>
      <c r="J767" s="2">
        <v>546210</v>
      </c>
      <c r="K767" s="2">
        <v>0</v>
      </c>
      <c r="L767" s="2">
        <v>0</v>
      </c>
      <c r="M767" s="2">
        <v>546210</v>
      </c>
      <c r="N767" s="11">
        <f>VLOOKUP(P767,'CODIGOS RENTISTICOS'!$A$2:E1807,2,FALSE)</f>
        <v>825000000</v>
      </c>
      <c r="O767" s="11">
        <f>VLOOKUP(P767,'CODIGOS RENTISTICOS'!$A$2:F3974,3,FALSE)</f>
        <v>150109</v>
      </c>
      <c r="P767">
        <v>121245</v>
      </c>
      <c r="Q767" s="2">
        <v>546210</v>
      </c>
    </row>
    <row r="768" spans="1:17" hidden="1" x14ac:dyDescent="0.2">
      <c r="A768">
        <v>50000249</v>
      </c>
      <c r="B768">
        <v>87160</v>
      </c>
      <c r="C768" t="s">
        <v>575</v>
      </c>
      <c r="D768">
        <v>2202875</v>
      </c>
      <c r="E768" s="6" t="s">
        <v>881</v>
      </c>
      <c r="F768">
        <v>7564715</v>
      </c>
      <c r="H768">
        <v>0</v>
      </c>
      <c r="I768">
        <v>0</v>
      </c>
      <c r="J768" s="2">
        <v>88800</v>
      </c>
      <c r="K768" s="2">
        <v>0</v>
      </c>
      <c r="L768" s="2">
        <v>0</v>
      </c>
      <c r="M768" s="2">
        <v>88800</v>
      </c>
      <c r="N768" s="11">
        <f>VLOOKUP(P768,'CODIGOS RENTISTICOS'!$A$2:E1808,2,FALSE)</f>
        <v>12400000</v>
      </c>
      <c r="O768" s="11">
        <f>VLOOKUP(P768,'CODIGOS RENTISTICOS'!$A$2:F3975,3,FALSE)</f>
        <v>270102</v>
      </c>
      <c r="P768">
        <v>270914</v>
      </c>
      <c r="Q768" s="2">
        <v>88800</v>
      </c>
    </row>
    <row r="769" spans="1:17" hidden="1" x14ac:dyDescent="0.2">
      <c r="A769">
        <v>50000249</v>
      </c>
      <c r="B769">
        <v>614499</v>
      </c>
      <c r="C769" t="s">
        <v>811</v>
      </c>
      <c r="D769">
        <v>87471383</v>
      </c>
      <c r="E769" s="6" t="s">
        <v>881</v>
      </c>
      <c r="F769">
        <v>5513220</v>
      </c>
      <c r="H769">
        <v>0</v>
      </c>
      <c r="I769">
        <v>0</v>
      </c>
      <c r="J769" s="2">
        <v>7000</v>
      </c>
      <c r="K769" s="2">
        <v>0</v>
      </c>
      <c r="L769" s="2">
        <v>0</v>
      </c>
      <c r="M769" s="2">
        <v>7000</v>
      </c>
      <c r="N769" s="11">
        <f>VLOOKUP(P769,'CODIGOS RENTISTICOS'!$A$2:E1809,2,FALSE)</f>
        <v>825000000</v>
      </c>
      <c r="O769" s="11">
        <f>VLOOKUP(P769,'CODIGOS RENTISTICOS'!$A$2:F3976,3,FALSE)</f>
        <v>150109</v>
      </c>
      <c r="P769">
        <v>121245</v>
      </c>
      <c r="Q769" s="2">
        <v>7000</v>
      </c>
    </row>
    <row r="770" spans="1:17" hidden="1" x14ac:dyDescent="0.2">
      <c r="A770">
        <v>50000249</v>
      </c>
      <c r="B770">
        <v>614501</v>
      </c>
      <c r="C770" t="s">
        <v>811</v>
      </c>
      <c r="D770">
        <v>87471763</v>
      </c>
      <c r="E770" s="6" t="s">
        <v>881</v>
      </c>
      <c r="F770">
        <v>5513220</v>
      </c>
      <c r="H770">
        <v>0</v>
      </c>
      <c r="I770">
        <v>0</v>
      </c>
      <c r="J770" s="2">
        <v>7000</v>
      </c>
      <c r="K770" s="2">
        <v>0</v>
      </c>
      <c r="L770" s="2">
        <v>0</v>
      </c>
      <c r="M770" s="2">
        <v>7000</v>
      </c>
      <c r="N770" s="11">
        <f>VLOOKUP(P770,'CODIGOS RENTISTICOS'!$A$2:E1810,2,FALSE)</f>
        <v>825000000</v>
      </c>
      <c r="O770" s="11">
        <f>VLOOKUP(P770,'CODIGOS RENTISTICOS'!$A$2:F3977,3,FALSE)</f>
        <v>150109</v>
      </c>
      <c r="P770">
        <v>121245</v>
      </c>
      <c r="Q770" s="2">
        <v>7000</v>
      </c>
    </row>
    <row r="771" spans="1:17" hidden="1" x14ac:dyDescent="0.2">
      <c r="A771">
        <v>50000249</v>
      </c>
      <c r="B771">
        <v>614504</v>
      </c>
      <c r="C771" t="s">
        <v>811</v>
      </c>
      <c r="D771">
        <v>63530512</v>
      </c>
      <c r="E771" s="6" t="s">
        <v>881</v>
      </c>
      <c r="F771">
        <v>3366000</v>
      </c>
      <c r="H771">
        <v>0</v>
      </c>
      <c r="I771">
        <v>0</v>
      </c>
      <c r="J771" s="2">
        <v>7000</v>
      </c>
      <c r="K771" s="2">
        <v>0</v>
      </c>
      <c r="L771" s="2">
        <v>0</v>
      </c>
      <c r="M771" s="2">
        <v>7000</v>
      </c>
      <c r="N771" s="11">
        <f>VLOOKUP(P771,'CODIGOS RENTISTICOS'!$A$2:E1811,2,FALSE)</f>
        <v>825000000</v>
      </c>
      <c r="O771" s="11">
        <f>VLOOKUP(P771,'CODIGOS RENTISTICOS'!$A$2:F3978,3,FALSE)</f>
        <v>150109</v>
      </c>
      <c r="P771">
        <v>121245</v>
      </c>
      <c r="Q771" s="2">
        <v>7000</v>
      </c>
    </row>
    <row r="772" spans="1:17" hidden="1" x14ac:dyDescent="0.2">
      <c r="A772">
        <v>50000249</v>
      </c>
      <c r="B772">
        <v>614507</v>
      </c>
      <c r="C772" t="s">
        <v>811</v>
      </c>
      <c r="D772">
        <v>4613753</v>
      </c>
      <c r="E772" s="6" t="s">
        <v>881</v>
      </c>
      <c r="F772">
        <v>5576035</v>
      </c>
      <c r="H772">
        <v>0</v>
      </c>
      <c r="I772">
        <v>0</v>
      </c>
      <c r="J772" s="2">
        <v>5000</v>
      </c>
      <c r="K772" s="2">
        <v>0</v>
      </c>
      <c r="L772" s="2">
        <v>0</v>
      </c>
      <c r="M772" s="2">
        <v>5000</v>
      </c>
      <c r="N772" s="11">
        <f>VLOOKUP(P772,'CODIGOS RENTISTICOS'!$A$2:E1812,2,FALSE)</f>
        <v>825000000</v>
      </c>
      <c r="O772" s="11">
        <f>VLOOKUP(P772,'CODIGOS RENTISTICOS'!$A$2:F3979,3,FALSE)</f>
        <v>150109</v>
      </c>
      <c r="P772">
        <v>121245</v>
      </c>
      <c r="Q772" s="2">
        <v>5000</v>
      </c>
    </row>
    <row r="773" spans="1:17" hidden="1" x14ac:dyDescent="0.2">
      <c r="A773">
        <v>50000249</v>
      </c>
      <c r="B773">
        <v>614508</v>
      </c>
      <c r="C773" t="s">
        <v>811</v>
      </c>
      <c r="D773">
        <v>8050219731</v>
      </c>
      <c r="E773" s="6" t="s">
        <v>881</v>
      </c>
      <c r="F773">
        <v>3362541</v>
      </c>
      <c r="H773">
        <v>0</v>
      </c>
      <c r="I773">
        <v>0</v>
      </c>
      <c r="J773" s="2">
        <v>664000</v>
      </c>
      <c r="K773" s="2">
        <v>0</v>
      </c>
      <c r="L773" s="2">
        <v>0</v>
      </c>
      <c r="M773" s="2">
        <v>664000</v>
      </c>
      <c r="N773" s="11">
        <f>VLOOKUP(P773,'CODIGOS RENTISTICOS'!$A$2:E1813,2,FALSE)</f>
        <v>825000000</v>
      </c>
      <c r="O773" s="11">
        <f>VLOOKUP(P773,'CODIGOS RENTISTICOS'!$A$2:F3980,3,FALSE)</f>
        <v>150109</v>
      </c>
      <c r="P773">
        <v>121245</v>
      </c>
      <c r="Q773" s="2">
        <v>664000</v>
      </c>
    </row>
    <row r="774" spans="1:17" hidden="1" x14ac:dyDescent="0.2">
      <c r="A774">
        <v>50000249</v>
      </c>
      <c r="B774">
        <v>614510</v>
      </c>
      <c r="C774" t="s">
        <v>811</v>
      </c>
      <c r="D774">
        <v>31482236</v>
      </c>
      <c r="E774" s="6" t="s">
        <v>881</v>
      </c>
      <c r="F774">
        <v>4481981</v>
      </c>
      <c r="H774">
        <v>0</v>
      </c>
      <c r="I774">
        <v>0</v>
      </c>
      <c r="J774" s="2">
        <v>7000</v>
      </c>
      <c r="K774" s="2">
        <v>0</v>
      </c>
      <c r="L774" s="2">
        <v>0</v>
      </c>
      <c r="M774" s="2">
        <v>7000</v>
      </c>
      <c r="N774" s="11">
        <f>VLOOKUP(P774,'CODIGOS RENTISTICOS'!$A$2:E1814,2,FALSE)</f>
        <v>825000000</v>
      </c>
      <c r="O774" s="11">
        <f>VLOOKUP(P774,'CODIGOS RENTISTICOS'!$A$2:F3981,3,FALSE)</f>
        <v>150109</v>
      </c>
      <c r="P774">
        <v>121245</v>
      </c>
      <c r="Q774" s="2">
        <v>7000</v>
      </c>
    </row>
    <row r="775" spans="1:17" hidden="1" x14ac:dyDescent="0.2">
      <c r="A775">
        <v>50000249</v>
      </c>
      <c r="B775">
        <v>1208769</v>
      </c>
      <c r="C775" t="s">
        <v>811</v>
      </c>
      <c r="D775">
        <v>8903042190</v>
      </c>
      <c r="E775" s="6" t="s">
        <v>881</v>
      </c>
      <c r="F775">
        <v>4484926</v>
      </c>
      <c r="H775">
        <v>0</v>
      </c>
      <c r="I775">
        <v>1</v>
      </c>
      <c r="J775" s="2">
        <v>0</v>
      </c>
      <c r="K775" s="2">
        <v>0</v>
      </c>
      <c r="L775" s="2">
        <v>586046</v>
      </c>
      <c r="M775" s="2">
        <v>586046</v>
      </c>
      <c r="N775" s="11">
        <f>VLOOKUP(P775,'CODIGOS RENTISTICOS'!$A$2:E1815,2,FALSE)</f>
        <v>10900000</v>
      </c>
      <c r="O775" s="11">
        <f>VLOOKUP(P775,'CODIGOS RENTISTICOS'!$A$2:F3982,3,FALSE)</f>
        <v>170101</v>
      </c>
      <c r="P775">
        <v>121255</v>
      </c>
      <c r="Q775" s="2">
        <v>586046</v>
      </c>
    </row>
    <row r="776" spans="1:17" x14ac:dyDescent="0.2">
      <c r="A776">
        <v>50000249</v>
      </c>
      <c r="B776">
        <v>1201136</v>
      </c>
      <c r="C776" t="s">
        <v>812</v>
      </c>
      <c r="D776">
        <v>8001416582</v>
      </c>
      <c r="E776" s="6" t="s">
        <v>881</v>
      </c>
      <c r="F776">
        <v>2460623</v>
      </c>
      <c r="H776">
        <v>0</v>
      </c>
      <c r="I776">
        <v>1</v>
      </c>
      <c r="J776" s="2">
        <v>0</v>
      </c>
      <c r="K776" s="2">
        <v>0</v>
      </c>
      <c r="L776" s="2">
        <v>6.66</v>
      </c>
      <c r="M776" s="2">
        <v>6.66</v>
      </c>
      <c r="N776" s="11">
        <f>VLOOKUP(P776,'CODIGOS RENTISTICOS'!$A$2:E1816,2,FALSE)</f>
        <v>11100000</v>
      </c>
      <c r="O776" s="11">
        <f>VLOOKUP(P776,'CODIGOS RENTISTICOS'!$A$2:F3983,3,FALSE)</f>
        <v>150102</v>
      </c>
      <c r="P776">
        <v>27090502</v>
      </c>
      <c r="Q776" s="2">
        <v>6.66</v>
      </c>
    </row>
    <row r="777" spans="1:17" x14ac:dyDescent="0.2">
      <c r="A777">
        <v>50000249</v>
      </c>
      <c r="B777">
        <v>1223473</v>
      </c>
      <c r="C777" t="s">
        <v>812</v>
      </c>
      <c r="D777">
        <v>19470066</v>
      </c>
      <c r="E777" s="6" t="s">
        <v>881</v>
      </c>
      <c r="F777">
        <v>2417019</v>
      </c>
      <c r="H777">
        <v>0</v>
      </c>
      <c r="I777">
        <v>0</v>
      </c>
      <c r="J777" s="2">
        <v>385120</v>
      </c>
      <c r="K777" s="2">
        <v>0</v>
      </c>
      <c r="L777" s="2">
        <v>0</v>
      </c>
      <c r="M777" s="2">
        <v>385120</v>
      </c>
      <c r="N777" s="11">
        <f>VLOOKUP(P777,'CODIGOS RENTISTICOS'!$A$2:E1817,2,FALSE)</f>
        <v>11100000</v>
      </c>
      <c r="O777" s="11">
        <f>VLOOKUP(P777,'CODIGOS RENTISTICOS'!$A$2:F3984,3,FALSE)</f>
        <v>150101</v>
      </c>
      <c r="P777">
        <v>121275</v>
      </c>
      <c r="Q777" s="2">
        <v>385120</v>
      </c>
    </row>
    <row r="778" spans="1:17" hidden="1" x14ac:dyDescent="0.2">
      <c r="A778">
        <v>50000249</v>
      </c>
      <c r="B778">
        <v>968220</v>
      </c>
      <c r="C778" t="s">
        <v>811</v>
      </c>
      <c r="D778">
        <v>8050139437</v>
      </c>
      <c r="E778" s="6" t="s">
        <v>881</v>
      </c>
      <c r="F778">
        <v>5526463</v>
      </c>
      <c r="H778">
        <v>0</v>
      </c>
      <c r="I778">
        <v>0</v>
      </c>
      <c r="J778" s="2">
        <v>274400</v>
      </c>
      <c r="K778" s="2">
        <v>0</v>
      </c>
      <c r="L778" s="2">
        <v>0</v>
      </c>
      <c r="M778" s="2">
        <v>274400</v>
      </c>
      <c r="N778" s="11">
        <f>VLOOKUP(P778,'CODIGOS RENTISTICOS'!$A$2:E1818,2,FALSE)</f>
        <v>825000000</v>
      </c>
      <c r="O778" s="11">
        <f>VLOOKUP(P778,'CODIGOS RENTISTICOS'!$A$2:F3985,3,FALSE)</f>
        <v>150109</v>
      </c>
      <c r="P778">
        <v>121245</v>
      </c>
      <c r="Q778" s="2">
        <v>274400</v>
      </c>
    </row>
    <row r="779" spans="1:17" hidden="1" x14ac:dyDescent="0.2">
      <c r="A779">
        <v>50000249</v>
      </c>
      <c r="B779">
        <v>1043576</v>
      </c>
      <c r="C779" t="s">
        <v>574</v>
      </c>
      <c r="D779">
        <v>16273985</v>
      </c>
      <c r="E779" s="6" t="s">
        <v>881</v>
      </c>
      <c r="F779">
        <v>2721529</v>
      </c>
      <c r="H779">
        <v>0</v>
      </c>
      <c r="I779">
        <v>0</v>
      </c>
      <c r="J779" s="2">
        <v>7000</v>
      </c>
      <c r="K779" s="2">
        <v>0</v>
      </c>
      <c r="L779" s="2">
        <v>0</v>
      </c>
      <c r="M779" s="2">
        <v>7000</v>
      </c>
      <c r="N779" s="11">
        <f>VLOOKUP(P779,'CODIGOS RENTISTICOS'!$A$2:E1819,2,FALSE)</f>
        <v>825000000</v>
      </c>
      <c r="O779" s="11">
        <f>VLOOKUP(P779,'CODIGOS RENTISTICOS'!$A$2:F3986,3,FALSE)</f>
        <v>150109</v>
      </c>
      <c r="P779">
        <v>121245</v>
      </c>
      <c r="Q779" s="2">
        <v>7000</v>
      </c>
    </row>
    <row r="780" spans="1:17" hidden="1" x14ac:dyDescent="0.2">
      <c r="A780">
        <v>50000249</v>
      </c>
      <c r="B780">
        <v>1043633</v>
      </c>
      <c r="C780" t="s">
        <v>574</v>
      </c>
      <c r="D780">
        <v>16273985</v>
      </c>
      <c r="E780" s="6" t="s">
        <v>881</v>
      </c>
      <c r="F780">
        <v>2721529</v>
      </c>
      <c r="H780">
        <v>0</v>
      </c>
      <c r="I780">
        <v>0</v>
      </c>
      <c r="J780" s="2">
        <v>7000</v>
      </c>
      <c r="K780" s="2">
        <v>0</v>
      </c>
      <c r="L780" s="2">
        <v>0</v>
      </c>
      <c r="M780" s="2">
        <v>7000</v>
      </c>
      <c r="N780" s="11">
        <f>VLOOKUP(P780,'CODIGOS RENTISTICOS'!$A$2:E1820,2,FALSE)</f>
        <v>825000000</v>
      </c>
      <c r="O780" s="11">
        <f>VLOOKUP(P780,'CODIGOS RENTISTICOS'!$A$2:F3987,3,FALSE)</f>
        <v>150109</v>
      </c>
      <c r="P780">
        <v>121245</v>
      </c>
      <c r="Q780" s="2">
        <v>7000</v>
      </c>
    </row>
    <row r="781" spans="1:17" hidden="1" x14ac:dyDescent="0.2">
      <c r="A781">
        <v>50000249</v>
      </c>
      <c r="B781">
        <v>837175</v>
      </c>
      <c r="C781" t="s">
        <v>813</v>
      </c>
      <c r="D781">
        <v>8340007644</v>
      </c>
      <c r="E781" s="6" t="s">
        <v>881</v>
      </c>
      <c r="F781">
        <v>8853178</v>
      </c>
      <c r="H781">
        <v>0</v>
      </c>
      <c r="I781">
        <v>0</v>
      </c>
      <c r="J781" s="2">
        <v>210000</v>
      </c>
      <c r="K781" s="2">
        <v>0</v>
      </c>
      <c r="L781" s="2">
        <v>0</v>
      </c>
      <c r="M781" s="2">
        <v>210000</v>
      </c>
      <c r="N781" s="11">
        <f>VLOOKUP(P781,'CODIGOS RENTISTICOS'!$A$2:E1821,2,FALSE)</f>
        <v>96300000</v>
      </c>
      <c r="O781" s="11">
        <f>VLOOKUP(P781,'CODIGOS RENTISTICOS'!$A$2:F3988,3,FALSE)</f>
        <v>360107</v>
      </c>
      <c r="P781">
        <v>121215</v>
      </c>
      <c r="Q781" s="2">
        <v>210000</v>
      </c>
    </row>
    <row r="782" spans="1:17" hidden="1" x14ac:dyDescent="0.2">
      <c r="A782">
        <v>50000249</v>
      </c>
      <c r="B782">
        <v>1367146</v>
      </c>
      <c r="C782" t="s">
        <v>595</v>
      </c>
      <c r="D782">
        <v>8001469415</v>
      </c>
      <c r="E782" s="6" t="s">
        <v>881</v>
      </c>
      <c r="F782">
        <v>3780505</v>
      </c>
      <c r="H782">
        <v>0</v>
      </c>
      <c r="I782">
        <v>0</v>
      </c>
      <c r="J782" s="2">
        <v>319000</v>
      </c>
      <c r="K782" s="2">
        <v>0</v>
      </c>
      <c r="L782" s="2">
        <v>0</v>
      </c>
      <c r="M782" s="2">
        <v>319000</v>
      </c>
      <c r="N782" s="11">
        <f>VLOOKUP(P782,'CODIGOS RENTISTICOS'!$A$2:E1822,2,FALSE)</f>
        <v>825000000</v>
      </c>
      <c r="O782" s="11">
        <f>VLOOKUP(P782,'CODIGOS RENTISTICOS'!$A$2:F3989,3,FALSE)</f>
        <v>150109</v>
      </c>
      <c r="P782">
        <v>121245</v>
      </c>
      <c r="Q782" s="2">
        <v>319000</v>
      </c>
    </row>
    <row r="783" spans="1:17" hidden="1" x14ac:dyDescent="0.2">
      <c r="A783">
        <v>50000249</v>
      </c>
      <c r="B783">
        <v>1369876</v>
      </c>
      <c r="C783" t="s">
        <v>595</v>
      </c>
      <c r="D783">
        <v>8901111756</v>
      </c>
      <c r="E783" s="6" t="s">
        <v>881</v>
      </c>
      <c r="F783">
        <v>682153</v>
      </c>
      <c r="H783">
        <v>0</v>
      </c>
      <c r="I783">
        <v>1</v>
      </c>
      <c r="J783" s="2">
        <v>0</v>
      </c>
      <c r="K783" s="2">
        <v>0</v>
      </c>
      <c r="L783" s="2">
        <v>603000</v>
      </c>
      <c r="M783" s="2">
        <v>603000</v>
      </c>
      <c r="N783" s="11">
        <f>VLOOKUP(P783,'CODIGOS RENTISTICOS'!$A$2:E1823,2,FALSE)</f>
        <v>825000000</v>
      </c>
      <c r="O783" s="11">
        <f>VLOOKUP(P783,'CODIGOS RENTISTICOS'!$A$2:F3990,3,FALSE)</f>
        <v>150109</v>
      </c>
      <c r="P783">
        <v>121245</v>
      </c>
      <c r="Q783" s="2">
        <v>603000</v>
      </c>
    </row>
    <row r="784" spans="1:17" hidden="1" x14ac:dyDescent="0.2">
      <c r="A784">
        <v>50000249</v>
      </c>
      <c r="B784">
        <v>1383245</v>
      </c>
      <c r="C784" t="s">
        <v>591</v>
      </c>
      <c r="D784">
        <v>79407195</v>
      </c>
      <c r="E784" s="6" t="s">
        <v>882</v>
      </c>
      <c r="F784">
        <v>2023065</v>
      </c>
      <c r="H784">
        <v>0</v>
      </c>
      <c r="I784">
        <v>0</v>
      </c>
      <c r="J784" s="2">
        <v>7000</v>
      </c>
      <c r="K784" s="2">
        <v>0</v>
      </c>
      <c r="L784" s="2">
        <v>0</v>
      </c>
      <c r="M784" s="2">
        <v>7000</v>
      </c>
      <c r="N784" s="11">
        <f>VLOOKUP(P784,'CODIGOS RENTISTICOS'!$A$2:E1824,2,FALSE)</f>
        <v>825000000</v>
      </c>
      <c r="O784" s="11">
        <f>VLOOKUP(P784,'CODIGOS RENTISTICOS'!$A$2:F3991,3,FALSE)</f>
        <v>150109</v>
      </c>
      <c r="P784">
        <v>121245</v>
      </c>
      <c r="Q784" s="2">
        <v>7000</v>
      </c>
    </row>
    <row r="785" spans="1:17" hidden="1" x14ac:dyDescent="0.2">
      <c r="A785">
        <v>50000249</v>
      </c>
      <c r="B785">
        <v>1186308</v>
      </c>
      <c r="C785" t="s">
        <v>591</v>
      </c>
      <c r="D785">
        <v>8001418191</v>
      </c>
      <c r="E785" s="6" t="s">
        <v>882</v>
      </c>
      <c r="F785">
        <v>4120470</v>
      </c>
      <c r="H785">
        <v>0</v>
      </c>
      <c r="I785">
        <v>0</v>
      </c>
      <c r="J785" s="2">
        <v>7000</v>
      </c>
      <c r="K785" s="2">
        <v>0</v>
      </c>
      <c r="L785" s="2">
        <v>0</v>
      </c>
      <c r="M785" s="2">
        <v>7000</v>
      </c>
      <c r="N785" s="11">
        <f>VLOOKUP(P785,'CODIGOS RENTISTICOS'!$A$2:E1825,2,FALSE)</f>
        <v>825000000</v>
      </c>
      <c r="O785" s="11">
        <f>VLOOKUP(P785,'CODIGOS RENTISTICOS'!$A$2:F3992,3,FALSE)</f>
        <v>150109</v>
      </c>
      <c r="P785">
        <v>121245</v>
      </c>
      <c r="Q785" s="2">
        <v>7000</v>
      </c>
    </row>
    <row r="786" spans="1:17" hidden="1" x14ac:dyDescent="0.2">
      <c r="A786">
        <v>50000249</v>
      </c>
      <c r="B786">
        <v>1150657</v>
      </c>
      <c r="C786" t="s">
        <v>591</v>
      </c>
      <c r="D786">
        <v>5291997</v>
      </c>
      <c r="E786" s="6" t="s">
        <v>882</v>
      </c>
      <c r="F786">
        <v>2847686</v>
      </c>
      <c r="H786">
        <v>0</v>
      </c>
      <c r="I786">
        <v>0</v>
      </c>
      <c r="J786" s="2">
        <v>7000</v>
      </c>
      <c r="K786" s="2">
        <v>0</v>
      </c>
      <c r="L786" s="2">
        <v>0</v>
      </c>
      <c r="M786" s="2">
        <v>7000</v>
      </c>
      <c r="N786" s="11">
        <f>VLOOKUP(P786,'CODIGOS RENTISTICOS'!$A$2:E1826,2,FALSE)</f>
        <v>825000000</v>
      </c>
      <c r="O786" s="11">
        <f>VLOOKUP(P786,'CODIGOS RENTISTICOS'!$A$2:F3993,3,FALSE)</f>
        <v>150109</v>
      </c>
      <c r="P786">
        <v>121245</v>
      </c>
      <c r="Q786" s="2">
        <v>7000</v>
      </c>
    </row>
    <row r="787" spans="1:17" hidden="1" x14ac:dyDescent="0.2">
      <c r="A787">
        <v>50000249</v>
      </c>
      <c r="B787">
        <v>1150660</v>
      </c>
      <c r="C787" t="s">
        <v>591</v>
      </c>
      <c r="D787">
        <v>93125324</v>
      </c>
      <c r="E787" s="6" t="s">
        <v>882</v>
      </c>
      <c r="F787">
        <v>5274776</v>
      </c>
      <c r="H787">
        <v>0</v>
      </c>
      <c r="I787">
        <v>0</v>
      </c>
      <c r="J787" s="2">
        <v>7000</v>
      </c>
      <c r="K787" s="2">
        <v>0</v>
      </c>
      <c r="L787" s="2">
        <v>0</v>
      </c>
      <c r="M787" s="2">
        <v>7000</v>
      </c>
      <c r="N787" s="11">
        <f>VLOOKUP(P787,'CODIGOS RENTISTICOS'!$A$2:E1827,2,FALSE)</f>
        <v>825000000</v>
      </c>
      <c r="O787" s="11">
        <f>VLOOKUP(P787,'CODIGOS RENTISTICOS'!$A$2:F3994,3,FALSE)</f>
        <v>150109</v>
      </c>
      <c r="P787">
        <v>121245</v>
      </c>
      <c r="Q787" s="2">
        <v>7000</v>
      </c>
    </row>
    <row r="788" spans="1:17" hidden="1" x14ac:dyDescent="0.2">
      <c r="A788">
        <v>50000249</v>
      </c>
      <c r="B788">
        <v>933638</v>
      </c>
      <c r="C788" t="s">
        <v>591</v>
      </c>
      <c r="D788">
        <v>8000422102</v>
      </c>
      <c r="E788" s="6" t="s">
        <v>882</v>
      </c>
      <c r="F788">
        <v>3711211</v>
      </c>
      <c r="H788">
        <v>0</v>
      </c>
      <c r="I788">
        <v>0</v>
      </c>
      <c r="J788" s="2">
        <v>1122797</v>
      </c>
      <c r="K788" s="2">
        <v>0</v>
      </c>
      <c r="L788" s="2">
        <v>0</v>
      </c>
      <c r="M788" s="2">
        <v>1122797</v>
      </c>
      <c r="N788" s="11">
        <f>VLOOKUP(P788,'CODIGOS RENTISTICOS'!$A$2:E1828,2,FALSE)</f>
        <v>11800000</v>
      </c>
      <c r="O788" s="11">
        <f>VLOOKUP(P788,'CODIGOS RENTISTICOS'!$A$2:F3995,3,FALSE)</f>
        <v>240101</v>
      </c>
      <c r="P788">
        <v>121265</v>
      </c>
      <c r="Q788" s="2">
        <v>1122797</v>
      </c>
    </row>
    <row r="789" spans="1:17" hidden="1" x14ac:dyDescent="0.2">
      <c r="A789">
        <v>50000249</v>
      </c>
      <c r="B789">
        <v>933664</v>
      </c>
      <c r="C789" t="s">
        <v>591</v>
      </c>
      <c r="D789">
        <v>79472537</v>
      </c>
      <c r="E789" s="6" t="s">
        <v>882</v>
      </c>
      <c r="F789">
        <v>2101101</v>
      </c>
      <c r="H789">
        <v>0</v>
      </c>
      <c r="I789">
        <v>0</v>
      </c>
      <c r="J789" s="2">
        <v>7000</v>
      </c>
      <c r="K789" s="2">
        <v>0</v>
      </c>
      <c r="L789" s="2">
        <v>0</v>
      </c>
      <c r="M789" s="2">
        <v>7000</v>
      </c>
      <c r="N789" s="11">
        <f>VLOOKUP(P789,'CODIGOS RENTISTICOS'!$A$2:E1829,2,FALSE)</f>
        <v>825000000</v>
      </c>
      <c r="O789" s="11">
        <f>VLOOKUP(P789,'CODIGOS RENTISTICOS'!$A$2:F3996,3,FALSE)</f>
        <v>150109</v>
      </c>
      <c r="P789">
        <v>121245</v>
      </c>
      <c r="Q789" s="2">
        <v>7000</v>
      </c>
    </row>
    <row r="790" spans="1:17" hidden="1" x14ac:dyDescent="0.2">
      <c r="A790">
        <v>50000249</v>
      </c>
      <c r="B790">
        <v>1154741</v>
      </c>
      <c r="C790" t="s">
        <v>591</v>
      </c>
      <c r="D790">
        <v>8600467511</v>
      </c>
      <c r="E790" s="6" t="s">
        <v>882</v>
      </c>
      <c r="F790">
        <v>2119084</v>
      </c>
      <c r="H790">
        <v>0</v>
      </c>
      <c r="I790">
        <v>0</v>
      </c>
      <c r="J790" s="2">
        <v>449885</v>
      </c>
      <c r="K790" s="2">
        <v>0</v>
      </c>
      <c r="L790" s="2">
        <v>0</v>
      </c>
      <c r="M790" s="2">
        <v>449885</v>
      </c>
      <c r="N790" s="11">
        <f>VLOOKUP(P790,'CODIGOS RENTISTICOS'!$A$2:E1830,2,FALSE)</f>
        <v>825000000</v>
      </c>
      <c r="O790" s="11">
        <f>VLOOKUP(P790,'CODIGOS RENTISTICOS'!$A$2:F3997,3,FALSE)</f>
        <v>150109</v>
      </c>
      <c r="P790">
        <v>121245</v>
      </c>
      <c r="Q790" s="2">
        <v>449885</v>
      </c>
    </row>
    <row r="791" spans="1:17" hidden="1" x14ac:dyDescent="0.2">
      <c r="A791">
        <v>50000249</v>
      </c>
      <c r="B791">
        <v>1154742</v>
      </c>
      <c r="C791" t="s">
        <v>591</v>
      </c>
      <c r="D791">
        <v>8600467511</v>
      </c>
      <c r="E791" s="6" t="s">
        <v>882</v>
      </c>
      <c r="F791">
        <v>2119084</v>
      </c>
      <c r="H791">
        <v>0</v>
      </c>
      <c r="I791">
        <v>0</v>
      </c>
      <c r="J791" s="2">
        <v>445680</v>
      </c>
      <c r="K791" s="2">
        <v>0</v>
      </c>
      <c r="L791" s="2">
        <v>0</v>
      </c>
      <c r="M791" s="2">
        <v>445680</v>
      </c>
      <c r="N791" s="11">
        <f>VLOOKUP(P791,'CODIGOS RENTISTICOS'!$A$2:E1831,2,FALSE)</f>
        <v>825000000</v>
      </c>
      <c r="O791" s="11">
        <f>VLOOKUP(P791,'CODIGOS RENTISTICOS'!$A$2:F3998,3,FALSE)</f>
        <v>150109</v>
      </c>
      <c r="P791">
        <v>121245</v>
      </c>
      <c r="Q791" s="2">
        <v>445680</v>
      </c>
    </row>
    <row r="792" spans="1:17" hidden="1" x14ac:dyDescent="0.2">
      <c r="A792">
        <v>50000249</v>
      </c>
      <c r="B792">
        <v>1169355</v>
      </c>
      <c r="C792" t="s">
        <v>591</v>
      </c>
      <c r="D792">
        <v>8604006457</v>
      </c>
      <c r="E792" s="6" t="s">
        <v>882</v>
      </c>
      <c r="F792">
        <v>6351400</v>
      </c>
      <c r="H792">
        <v>0</v>
      </c>
      <c r="I792">
        <v>0</v>
      </c>
      <c r="J792" s="2">
        <v>151000</v>
      </c>
      <c r="K792" s="2">
        <v>0</v>
      </c>
      <c r="L792" s="2">
        <v>0</v>
      </c>
      <c r="M792" s="2">
        <v>151000</v>
      </c>
      <c r="N792" s="11">
        <f>VLOOKUP(P792,'CODIGOS RENTISTICOS'!$A$2:E1832,2,FALSE)</f>
        <v>825000000</v>
      </c>
      <c r="O792" s="11">
        <f>VLOOKUP(P792,'CODIGOS RENTISTICOS'!$A$2:F3999,3,FALSE)</f>
        <v>150109</v>
      </c>
      <c r="P792">
        <v>121245</v>
      </c>
      <c r="Q792" s="2">
        <v>151000</v>
      </c>
    </row>
    <row r="793" spans="1:17" hidden="1" x14ac:dyDescent="0.2">
      <c r="A793">
        <v>50000249</v>
      </c>
      <c r="B793">
        <v>1230736</v>
      </c>
      <c r="C793" t="s">
        <v>591</v>
      </c>
      <c r="D793">
        <v>8000285829</v>
      </c>
      <c r="E793" s="6" t="s">
        <v>882</v>
      </c>
      <c r="F793">
        <v>2314848</v>
      </c>
      <c r="H793">
        <v>0</v>
      </c>
      <c r="I793">
        <v>0</v>
      </c>
      <c r="J793" s="2">
        <v>24000</v>
      </c>
      <c r="K793" s="2">
        <v>0</v>
      </c>
      <c r="L793" s="2">
        <v>0</v>
      </c>
      <c r="M793" s="2">
        <v>24000</v>
      </c>
      <c r="N793" s="11">
        <f>VLOOKUP(P793,'CODIGOS RENTISTICOS'!$A$2:E1833,2,FALSE)</f>
        <v>825000000</v>
      </c>
      <c r="O793" s="11">
        <f>VLOOKUP(P793,'CODIGOS RENTISTICOS'!$A$2:F4000,3,FALSE)</f>
        <v>150109</v>
      </c>
      <c r="P793">
        <v>121245</v>
      </c>
      <c r="Q793" s="2">
        <v>24000</v>
      </c>
    </row>
    <row r="794" spans="1:17" hidden="1" x14ac:dyDescent="0.2">
      <c r="A794">
        <v>50000249</v>
      </c>
      <c r="B794">
        <v>1254220</v>
      </c>
      <c r="C794" t="s">
        <v>591</v>
      </c>
      <c r="D794">
        <v>70978441</v>
      </c>
      <c r="E794" s="6" t="s">
        <v>882</v>
      </c>
      <c r="F794">
        <v>2765719</v>
      </c>
      <c r="H794">
        <v>0</v>
      </c>
      <c r="I794">
        <v>0</v>
      </c>
      <c r="J794" s="2">
        <v>7000</v>
      </c>
      <c r="K794" s="2">
        <v>0</v>
      </c>
      <c r="L794" s="2">
        <v>0</v>
      </c>
      <c r="M794" s="2">
        <v>7000</v>
      </c>
      <c r="N794" s="11">
        <f>VLOOKUP(P794,'CODIGOS RENTISTICOS'!$A$2:E1834,2,FALSE)</f>
        <v>910300000</v>
      </c>
      <c r="O794" s="11">
        <f>VLOOKUP(P794,'CODIGOS RENTISTICOS'!$A$2:F4001,3,FALSE)</f>
        <v>130113</v>
      </c>
      <c r="P794">
        <v>121205</v>
      </c>
      <c r="Q794" s="2">
        <v>7000</v>
      </c>
    </row>
    <row r="795" spans="1:17" hidden="1" x14ac:dyDescent="0.2">
      <c r="A795">
        <v>50000249</v>
      </c>
      <c r="B795">
        <v>230673</v>
      </c>
      <c r="C795" t="s">
        <v>591</v>
      </c>
      <c r="D795">
        <v>79536965</v>
      </c>
      <c r="E795" s="6" t="s">
        <v>882</v>
      </c>
      <c r="F795">
        <v>7713437</v>
      </c>
      <c r="H795">
        <v>0</v>
      </c>
      <c r="I795">
        <v>0</v>
      </c>
      <c r="J795" s="2">
        <v>5000</v>
      </c>
      <c r="K795" s="2">
        <v>0</v>
      </c>
      <c r="L795" s="2">
        <v>0</v>
      </c>
      <c r="M795" s="2">
        <v>5000</v>
      </c>
      <c r="N795" s="11">
        <f>VLOOKUP(P795,'CODIGOS RENTISTICOS'!$A$2:E1835,2,FALSE)</f>
        <v>825000000</v>
      </c>
      <c r="O795" s="11">
        <f>VLOOKUP(P795,'CODIGOS RENTISTICOS'!$A$2:F4002,3,FALSE)</f>
        <v>150109</v>
      </c>
      <c r="P795">
        <v>121245</v>
      </c>
      <c r="Q795" s="2">
        <v>5000</v>
      </c>
    </row>
    <row r="796" spans="1:17" hidden="1" x14ac:dyDescent="0.2">
      <c r="A796">
        <v>50000249</v>
      </c>
      <c r="B796">
        <v>1085126</v>
      </c>
      <c r="C796" t="s">
        <v>591</v>
      </c>
      <c r="D796">
        <v>17084604</v>
      </c>
      <c r="E796" s="6" t="s">
        <v>882</v>
      </c>
      <c r="F796">
        <v>2052074</v>
      </c>
      <c r="H796">
        <v>0</v>
      </c>
      <c r="I796">
        <v>0</v>
      </c>
      <c r="J796" s="2">
        <v>100000</v>
      </c>
      <c r="K796" s="2">
        <v>0</v>
      </c>
      <c r="L796" s="2">
        <v>0</v>
      </c>
      <c r="M796" s="2">
        <v>100000</v>
      </c>
      <c r="N796" s="11">
        <f>VLOOKUP(P796,'CODIGOS RENTISTICOS'!$A$2:E1836,2,FALSE)</f>
        <v>10900000</v>
      </c>
      <c r="O796" s="11">
        <f>VLOOKUP(P796,'CODIGOS RENTISTICOS'!$A$2:F4003,3,FALSE)</f>
        <v>170101</v>
      </c>
      <c r="P796">
        <v>121255</v>
      </c>
      <c r="Q796" s="2">
        <v>100000</v>
      </c>
    </row>
    <row r="797" spans="1:17" hidden="1" x14ac:dyDescent="0.2">
      <c r="A797">
        <v>50000249</v>
      </c>
      <c r="B797">
        <v>1319781</v>
      </c>
      <c r="C797" t="s">
        <v>591</v>
      </c>
      <c r="D797">
        <v>8002247366</v>
      </c>
      <c r="E797" s="6" t="s">
        <v>882</v>
      </c>
      <c r="F797">
        <v>3137740</v>
      </c>
      <c r="H797">
        <v>0</v>
      </c>
      <c r="I797">
        <v>0</v>
      </c>
      <c r="J797" s="2">
        <v>49000</v>
      </c>
      <c r="K797" s="2">
        <v>0</v>
      </c>
      <c r="L797" s="2">
        <v>0</v>
      </c>
      <c r="M797" s="2">
        <v>49000</v>
      </c>
      <c r="N797" s="11">
        <f>VLOOKUP(P797,'CODIGOS RENTISTICOS'!$A$2:E1837,2,FALSE)</f>
        <v>825000000</v>
      </c>
      <c r="O797" s="11">
        <f>VLOOKUP(P797,'CODIGOS RENTISTICOS'!$A$2:F4004,3,FALSE)</f>
        <v>150109</v>
      </c>
      <c r="P797">
        <v>121245</v>
      </c>
      <c r="Q797" s="2">
        <v>49000</v>
      </c>
    </row>
    <row r="798" spans="1:17" hidden="1" x14ac:dyDescent="0.2">
      <c r="A798">
        <v>50000249</v>
      </c>
      <c r="B798">
        <v>1161523</v>
      </c>
      <c r="C798" t="s">
        <v>591</v>
      </c>
      <c r="D798">
        <v>79571511</v>
      </c>
      <c r="E798" s="6" t="s">
        <v>882</v>
      </c>
      <c r="F798">
        <v>3613430</v>
      </c>
      <c r="H798">
        <v>0</v>
      </c>
      <c r="I798">
        <v>0</v>
      </c>
      <c r="J798" s="2">
        <v>7000</v>
      </c>
      <c r="K798" s="2">
        <v>0</v>
      </c>
      <c r="L798" s="2">
        <v>0</v>
      </c>
      <c r="M798" s="2">
        <v>7000</v>
      </c>
      <c r="N798" s="11">
        <f>VLOOKUP(P798,'CODIGOS RENTISTICOS'!$A$2:E1838,2,FALSE)</f>
        <v>910300000</v>
      </c>
      <c r="O798" s="11">
        <f>VLOOKUP(P798,'CODIGOS RENTISTICOS'!$A$2:F4005,3,FALSE)</f>
        <v>130113</v>
      </c>
      <c r="P798">
        <v>121205</v>
      </c>
      <c r="Q798" s="2">
        <v>7000</v>
      </c>
    </row>
    <row r="799" spans="1:17" hidden="1" x14ac:dyDescent="0.2">
      <c r="A799">
        <v>50000249</v>
      </c>
      <c r="B799">
        <v>2534290</v>
      </c>
      <c r="C799" t="s">
        <v>591</v>
      </c>
      <c r="D799">
        <v>8001401706</v>
      </c>
      <c r="E799" s="6" t="s">
        <v>882</v>
      </c>
      <c r="F799">
        <v>2018800</v>
      </c>
      <c r="H799">
        <v>0</v>
      </c>
      <c r="I799">
        <v>0</v>
      </c>
      <c r="J799" s="2">
        <v>7000</v>
      </c>
      <c r="K799" s="2">
        <v>0</v>
      </c>
      <c r="L799" s="2">
        <v>0</v>
      </c>
      <c r="M799" s="2">
        <v>7000</v>
      </c>
      <c r="N799" s="11">
        <f>VLOOKUP(P799,'CODIGOS RENTISTICOS'!$A$2:E1839,2,FALSE)</f>
        <v>825000000</v>
      </c>
      <c r="O799" s="11">
        <f>VLOOKUP(P799,'CODIGOS RENTISTICOS'!$A$2:F4006,3,FALSE)</f>
        <v>150109</v>
      </c>
      <c r="P799">
        <v>121245</v>
      </c>
      <c r="Q799" s="2">
        <v>7000</v>
      </c>
    </row>
    <row r="800" spans="1:17" hidden="1" x14ac:dyDescent="0.2">
      <c r="A800">
        <v>50000249</v>
      </c>
      <c r="B800">
        <v>1202310</v>
      </c>
      <c r="C800" t="s">
        <v>591</v>
      </c>
      <c r="D800">
        <v>8600232647</v>
      </c>
      <c r="E800" s="6" t="s">
        <v>882</v>
      </c>
      <c r="F800">
        <v>2880511</v>
      </c>
      <c r="H800">
        <v>0</v>
      </c>
      <c r="I800">
        <v>0</v>
      </c>
      <c r="J800" s="2">
        <v>35000</v>
      </c>
      <c r="K800" s="2">
        <v>0</v>
      </c>
      <c r="L800" s="2">
        <v>0</v>
      </c>
      <c r="M800" s="2">
        <v>35000</v>
      </c>
      <c r="N800" s="11">
        <f>VLOOKUP(P800,'CODIGOS RENTISTICOS'!$A$2:E1840,2,FALSE)</f>
        <v>825000000</v>
      </c>
      <c r="O800" s="11">
        <f>VLOOKUP(P800,'CODIGOS RENTISTICOS'!$A$2:F4007,3,FALSE)</f>
        <v>150109</v>
      </c>
      <c r="P800">
        <v>121245</v>
      </c>
      <c r="Q800" s="2">
        <v>35000</v>
      </c>
    </row>
    <row r="801" spans="1:17" hidden="1" x14ac:dyDescent="0.2">
      <c r="A801">
        <v>50000249</v>
      </c>
      <c r="B801">
        <v>3351010</v>
      </c>
      <c r="C801" t="s">
        <v>591</v>
      </c>
      <c r="D801">
        <v>8600467511</v>
      </c>
      <c r="E801" s="6" t="s">
        <v>882</v>
      </c>
      <c r="F801">
        <v>2119084</v>
      </c>
      <c r="H801">
        <v>0</v>
      </c>
      <c r="I801">
        <v>0</v>
      </c>
      <c r="J801" s="2">
        <v>437271</v>
      </c>
      <c r="K801" s="2">
        <v>0</v>
      </c>
      <c r="L801" s="2">
        <v>0</v>
      </c>
      <c r="M801" s="2">
        <v>437271</v>
      </c>
      <c r="N801" s="11">
        <f>VLOOKUP(P801,'CODIGOS RENTISTICOS'!$A$2:E1841,2,FALSE)</f>
        <v>825000000</v>
      </c>
      <c r="O801" s="11">
        <f>VLOOKUP(P801,'CODIGOS RENTISTICOS'!$A$2:F4008,3,FALSE)</f>
        <v>150109</v>
      </c>
      <c r="P801">
        <v>121245</v>
      </c>
      <c r="Q801" s="2">
        <v>437271</v>
      </c>
    </row>
    <row r="802" spans="1:17" hidden="1" x14ac:dyDescent="0.2">
      <c r="A802">
        <v>50000249</v>
      </c>
      <c r="B802">
        <v>3351011</v>
      </c>
      <c r="C802" t="s">
        <v>591</v>
      </c>
      <c r="D802">
        <v>8600467511</v>
      </c>
      <c r="E802" s="6" t="s">
        <v>882</v>
      </c>
      <c r="F802">
        <v>2119084</v>
      </c>
      <c r="H802">
        <v>0</v>
      </c>
      <c r="I802">
        <v>0</v>
      </c>
      <c r="J802" s="2">
        <v>433067</v>
      </c>
      <c r="K802" s="2">
        <v>0</v>
      </c>
      <c r="L802" s="2">
        <v>0</v>
      </c>
      <c r="M802" s="2">
        <v>433067</v>
      </c>
      <c r="N802" s="11">
        <f>VLOOKUP(P802,'CODIGOS RENTISTICOS'!$A$2:E1842,2,FALSE)</f>
        <v>825000000</v>
      </c>
      <c r="O802" s="11">
        <f>VLOOKUP(P802,'CODIGOS RENTISTICOS'!$A$2:F4009,3,FALSE)</f>
        <v>150109</v>
      </c>
      <c r="P802">
        <v>121245</v>
      </c>
      <c r="Q802" s="2">
        <v>433067</v>
      </c>
    </row>
    <row r="803" spans="1:17" hidden="1" x14ac:dyDescent="0.2">
      <c r="A803">
        <v>50000249</v>
      </c>
      <c r="B803">
        <v>4671387</v>
      </c>
      <c r="C803" t="s">
        <v>591</v>
      </c>
      <c r="D803">
        <v>74300286</v>
      </c>
      <c r="E803" s="6" t="s">
        <v>882</v>
      </c>
      <c r="F803">
        <v>2902688</v>
      </c>
      <c r="H803">
        <v>0</v>
      </c>
      <c r="I803">
        <v>0</v>
      </c>
      <c r="J803" s="2">
        <v>5000</v>
      </c>
      <c r="K803" s="2">
        <v>0</v>
      </c>
      <c r="L803" s="2">
        <v>0</v>
      </c>
      <c r="M803" s="2">
        <v>5000</v>
      </c>
      <c r="N803" s="11">
        <f>VLOOKUP(P803,'CODIGOS RENTISTICOS'!$A$2:E1843,2,FALSE)</f>
        <v>825000000</v>
      </c>
      <c r="O803" s="11">
        <f>VLOOKUP(P803,'CODIGOS RENTISTICOS'!$A$2:F4010,3,FALSE)</f>
        <v>150109</v>
      </c>
      <c r="P803">
        <v>121245</v>
      </c>
      <c r="Q803" s="2">
        <v>5000</v>
      </c>
    </row>
    <row r="804" spans="1:17" hidden="1" x14ac:dyDescent="0.2">
      <c r="A804">
        <v>50000249</v>
      </c>
      <c r="B804">
        <v>4671388</v>
      </c>
      <c r="C804" t="s">
        <v>591</v>
      </c>
      <c r="D804">
        <v>4462782</v>
      </c>
      <c r="E804" s="6" t="s">
        <v>882</v>
      </c>
      <c r="F804">
        <v>2902688</v>
      </c>
      <c r="H804">
        <v>0</v>
      </c>
      <c r="I804">
        <v>0</v>
      </c>
      <c r="J804" s="2">
        <v>5000</v>
      </c>
      <c r="K804" s="2">
        <v>0</v>
      </c>
      <c r="L804" s="2">
        <v>0</v>
      </c>
      <c r="M804" s="2">
        <v>5000</v>
      </c>
      <c r="N804" s="11">
        <f>VLOOKUP(P804,'CODIGOS RENTISTICOS'!$A$2:E1844,2,FALSE)</f>
        <v>825000000</v>
      </c>
      <c r="O804" s="11">
        <f>VLOOKUP(P804,'CODIGOS RENTISTICOS'!$A$2:F4011,3,FALSE)</f>
        <v>150109</v>
      </c>
      <c r="P804">
        <v>121245</v>
      </c>
      <c r="Q804" s="2">
        <v>5000</v>
      </c>
    </row>
    <row r="805" spans="1:17" hidden="1" x14ac:dyDescent="0.2">
      <c r="A805">
        <v>50000249</v>
      </c>
      <c r="B805">
        <v>7141565</v>
      </c>
      <c r="C805" t="s">
        <v>591</v>
      </c>
      <c r="D805">
        <v>8600528886</v>
      </c>
      <c r="E805" s="6" t="s">
        <v>882</v>
      </c>
      <c r="F805">
        <v>2455007</v>
      </c>
      <c r="H805">
        <v>0</v>
      </c>
      <c r="I805">
        <v>0</v>
      </c>
      <c r="J805" s="2">
        <v>84000</v>
      </c>
      <c r="K805" s="2">
        <v>0</v>
      </c>
      <c r="L805" s="2">
        <v>0</v>
      </c>
      <c r="M805" s="2">
        <v>84000</v>
      </c>
      <c r="N805" s="11">
        <f>VLOOKUP(P805,'CODIGOS RENTISTICOS'!$A$2:E1845,2,FALSE)</f>
        <v>825000000</v>
      </c>
      <c r="O805" s="11">
        <f>VLOOKUP(P805,'CODIGOS RENTISTICOS'!$A$2:F4012,3,FALSE)</f>
        <v>150109</v>
      </c>
      <c r="P805">
        <v>121245</v>
      </c>
      <c r="Q805" s="2">
        <v>84000</v>
      </c>
    </row>
    <row r="806" spans="1:17" hidden="1" x14ac:dyDescent="0.2">
      <c r="A806">
        <v>50000249</v>
      </c>
      <c r="B806">
        <v>8141570</v>
      </c>
      <c r="C806" t="s">
        <v>591</v>
      </c>
      <c r="D806">
        <v>8301067528</v>
      </c>
      <c r="E806" s="6" t="s">
        <v>882</v>
      </c>
      <c r="F806">
        <v>3615989</v>
      </c>
      <c r="H806">
        <v>0</v>
      </c>
      <c r="I806">
        <v>0</v>
      </c>
      <c r="J806" s="2">
        <v>332000</v>
      </c>
      <c r="K806" s="2">
        <v>0</v>
      </c>
      <c r="L806" s="2">
        <v>0</v>
      </c>
      <c r="M806" s="2">
        <v>332000</v>
      </c>
      <c r="N806" s="11">
        <f>VLOOKUP(P806,'CODIGOS RENTISTICOS'!$A$2:E1846,2,FALSE)</f>
        <v>96200000</v>
      </c>
      <c r="O806" s="11">
        <f>VLOOKUP(P806,'CODIGOS RENTISTICOS'!$A$2:F4013,3,FALSE)</f>
        <v>350101</v>
      </c>
      <c r="P806">
        <v>121230</v>
      </c>
      <c r="Q806" s="2">
        <v>332000</v>
      </c>
    </row>
    <row r="807" spans="1:17" hidden="1" x14ac:dyDescent="0.2">
      <c r="A807">
        <v>50000249</v>
      </c>
      <c r="B807">
        <v>8141575</v>
      </c>
      <c r="C807" t="s">
        <v>591</v>
      </c>
      <c r="D807">
        <v>2103473</v>
      </c>
      <c r="E807" s="6" t="s">
        <v>882</v>
      </c>
      <c r="F807">
        <v>3461232</v>
      </c>
      <c r="H807">
        <v>0</v>
      </c>
      <c r="I807">
        <v>0</v>
      </c>
      <c r="J807" s="2">
        <v>5000</v>
      </c>
      <c r="K807" s="2">
        <v>0</v>
      </c>
      <c r="L807" s="2">
        <v>0</v>
      </c>
      <c r="M807" s="2">
        <v>5000</v>
      </c>
      <c r="N807" s="11">
        <f>VLOOKUP(P807,'CODIGOS RENTISTICOS'!$A$2:E1847,2,FALSE)</f>
        <v>825000000</v>
      </c>
      <c r="O807" s="11">
        <f>VLOOKUP(P807,'CODIGOS RENTISTICOS'!$A$2:F4014,3,FALSE)</f>
        <v>150109</v>
      </c>
      <c r="P807">
        <v>121245</v>
      </c>
      <c r="Q807" s="2">
        <v>5000</v>
      </c>
    </row>
    <row r="808" spans="1:17" hidden="1" x14ac:dyDescent="0.2">
      <c r="A808">
        <v>50000249</v>
      </c>
      <c r="B808">
        <v>8141585</v>
      </c>
      <c r="C808" t="s">
        <v>591</v>
      </c>
      <c r="D808">
        <v>79626623</v>
      </c>
      <c r="E808" s="6" t="s">
        <v>882</v>
      </c>
      <c r="F808">
        <v>3466232</v>
      </c>
      <c r="H808">
        <v>0</v>
      </c>
      <c r="I808">
        <v>0</v>
      </c>
      <c r="J808" s="2">
        <v>5000</v>
      </c>
      <c r="K808" s="2">
        <v>0</v>
      </c>
      <c r="L808" s="2">
        <v>0</v>
      </c>
      <c r="M808" s="2">
        <v>5000</v>
      </c>
      <c r="N808" s="11">
        <f>VLOOKUP(P808,'CODIGOS RENTISTICOS'!$A$2:E1848,2,FALSE)</f>
        <v>825000000</v>
      </c>
      <c r="O808" s="11">
        <f>VLOOKUP(P808,'CODIGOS RENTISTICOS'!$A$2:F4015,3,FALSE)</f>
        <v>150109</v>
      </c>
      <c r="P808">
        <v>121245</v>
      </c>
      <c r="Q808" s="2">
        <v>5000</v>
      </c>
    </row>
    <row r="809" spans="1:17" hidden="1" x14ac:dyDescent="0.2">
      <c r="A809">
        <v>50000249</v>
      </c>
      <c r="B809">
        <v>8141591</v>
      </c>
      <c r="C809" t="s">
        <v>591</v>
      </c>
      <c r="D809">
        <v>13990388</v>
      </c>
      <c r="E809" s="6" t="s">
        <v>882</v>
      </c>
      <c r="F809">
        <v>2861920</v>
      </c>
      <c r="H809">
        <v>0</v>
      </c>
      <c r="I809">
        <v>0</v>
      </c>
      <c r="J809" s="2">
        <v>7000</v>
      </c>
      <c r="K809" s="2">
        <v>0</v>
      </c>
      <c r="L809" s="2">
        <v>0</v>
      </c>
      <c r="M809" s="2">
        <v>7000</v>
      </c>
      <c r="N809" s="11">
        <f>VLOOKUP(P809,'CODIGOS RENTISTICOS'!$A$2:E1849,2,FALSE)</f>
        <v>825000000</v>
      </c>
      <c r="O809" s="11">
        <f>VLOOKUP(P809,'CODIGOS RENTISTICOS'!$A$2:F4016,3,FALSE)</f>
        <v>150109</v>
      </c>
      <c r="P809">
        <v>121245</v>
      </c>
      <c r="Q809" s="2">
        <v>7000</v>
      </c>
    </row>
    <row r="810" spans="1:17" hidden="1" x14ac:dyDescent="0.2">
      <c r="A810">
        <v>50000249</v>
      </c>
      <c r="B810">
        <v>8141670</v>
      </c>
      <c r="C810" t="s">
        <v>591</v>
      </c>
      <c r="D810">
        <v>8380002211</v>
      </c>
      <c r="E810" s="6" t="s">
        <v>882</v>
      </c>
      <c r="F810">
        <v>2694202</v>
      </c>
      <c r="H810">
        <v>0</v>
      </c>
      <c r="I810">
        <v>0</v>
      </c>
      <c r="J810" s="2">
        <v>7000</v>
      </c>
      <c r="K810" s="2">
        <v>0</v>
      </c>
      <c r="L810" s="2">
        <v>0</v>
      </c>
      <c r="M810" s="2">
        <v>7000</v>
      </c>
      <c r="N810" s="11">
        <f>VLOOKUP(P810,'CODIGOS RENTISTICOS'!$A$2:E1850,2,FALSE)</f>
        <v>825000000</v>
      </c>
      <c r="O810" s="11">
        <f>VLOOKUP(P810,'CODIGOS RENTISTICOS'!$A$2:F4017,3,FALSE)</f>
        <v>150109</v>
      </c>
      <c r="P810">
        <v>121245</v>
      </c>
      <c r="Q810" s="2">
        <v>7000</v>
      </c>
    </row>
    <row r="811" spans="1:17" hidden="1" x14ac:dyDescent="0.2">
      <c r="A811">
        <v>50000249</v>
      </c>
      <c r="B811">
        <v>8141690</v>
      </c>
      <c r="C811" t="s">
        <v>591</v>
      </c>
      <c r="D811">
        <v>3109077</v>
      </c>
      <c r="E811" s="6" t="s">
        <v>882</v>
      </c>
      <c r="F811">
        <v>7754686</v>
      </c>
      <c r="H811">
        <v>0</v>
      </c>
      <c r="I811">
        <v>0</v>
      </c>
      <c r="J811" s="2">
        <v>7000</v>
      </c>
      <c r="K811" s="2">
        <v>0</v>
      </c>
      <c r="L811" s="2">
        <v>0</v>
      </c>
      <c r="M811" s="2">
        <v>7000</v>
      </c>
      <c r="N811" s="11">
        <f>VLOOKUP(P811,'CODIGOS RENTISTICOS'!$A$2:E1851,2,FALSE)</f>
        <v>825000000</v>
      </c>
      <c r="O811" s="11">
        <f>VLOOKUP(P811,'CODIGOS RENTISTICOS'!$A$2:F4018,3,FALSE)</f>
        <v>150109</v>
      </c>
      <c r="P811">
        <v>121245</v>
      </c>
      <c r="Q811" s="2">
        <v>7000</v>
      </c>
    </row>
    <row r="812" spans="1:17" hidden="1" x14ac:dyDescent="0.2">
      <c r="A812">
        <v>50000249</v>
      </c>
      <c r="B812">
        <v>8141692</v>
      </c>
      <c r="C812" t="s">
        <v>591</v>
      </c>
      <c r="D812">
        <v>9432586</v>
      </c>
      <c r="E812" s="6" t="s">
        <v>882</v>
      </c>
      <c r="F812">
        <v>2142444</v>
      </c>
      <c r="H812">
        <v>0</v>
      </c>
      <c r="I812">
        <v>0</v>
      </c>
      <c r="J812" s="2">
        <v>7000</v>
      </c>
      <c r="K812" s="2">
        <v>0</v>
      </c>
      <c r="L812" s="2">
        <v>0</v>
      </c>
      <c r="M812" s="2">
        <v>7000</v>
      </c>
      <c r="N812" s="11">
        <f>VLOOKUP(P812,'CODIGOS RENTISTICOS'!$A$2:E1852,2,FALSE)</f>
        <v>825000000</v>
      </c>
      <c r="O812" s="11">
        <f>VLOOKUP(P812,'CODIGOS RENTISTICOS'!$A$2:F4019,3,FALSE)</f>
        <v>150109</v>
      </c>
      <c r="P812">
        <v>121245</v>
      </c>
      <c r="Q812" s="2">
        <v>7000</v>
      </c>
    </row>
    <row r="813" spans="1:17" hidden="1" x14ac:dyDescent="0.2">
      <c r="A813">
        <v>50000249</v>
      </c>
      <c r="B813">
        <v>8141694</v>
      </c>
      <c r="C813" t="s">
        <v>591</v>
      </c>
      <c r="D813">
        <v>74183787</v>
      </c>
      <c r="E813" s="6" t="s">
        <v>882</v>
      </c>
      <c r="F813">
        <v>2142444</v>
      </c>
      <c r="H813">
        <v>0</v>
      </c>
      <c r="I813">
        <v>0</v>
      </c>
      <c r="J813" s="2">
        <v>7000</v>
      </c>
      <c r="K813" s="2">
        <v>0</v>
      </c>
      <c r="L813" s="2">
        <v>0</v>
      </c>
      <c r="M813" s="2">
        <v>7000</v>
      </c>
      <c r="N813" s="11">
        <f>VLOOKUP(P813,'CODIGOS RENTISTICOS'!$A$2:E1853,2,FALSE)</f>
        <v>825000000</v>
      </c>
      <c r="O813" s="11">
        <f>VLOOKUP(P813,'CODIGOS RENTISTICOS'!$A$2:F4020,3,FALSE)</f>
        <v>150109</v>
      </c>
      <c r="P813">
        <v>121245</v>
      </c>
      <c r="Q813" s="2">
        <v>7000</v>
      </c>
    </row>
    <row r="814" spans="1:17" hidden="1" x14ac:dyDescent="0.2">
      <c r="A814">
        <v>50000249</v>
      </c>
      <c r="B814">
        <v>8141706</v>
      </c>
      <c r="C814" t="s">
        <v>591</v>
      </c>
      <c r="D814">
        <v>79388793</v>
      </c>
      <c r="E814" s="6" t="s">
        <v>882</v>
      </c>
      <c r="F814">
        <v>2873206</v>
      </c>
      <c r="H814">
        <v>0</v>
      </c>
      <c r="I814">
        <v>0</v>
      </c>
      <c r="J814" s="2">
        <v>5000</v>
      </c>
      <c r="K814" s="2">
        <v>0</v>
      </c>
      <c r="L814" s="2">
        <v>0</v>
      </c>
      <c r="M814" s="2">
        <v>5000</v>
      </c>
      <c r="N814" s="11">
        <f>VLOOKUP(P814,'CODIGOS RENTISTICOS'!$A$2:E1854,2,FALSE)</f>
        <v>825000000</v>
      </c>
      <c r="O814" s="11">
        <f>VLOOKUP(P814,'CODIGOS RENTISTICOS'!$A$2:F4021,3,FALSE)</f>
        <v>150109</v>
      </c>
      <c r="P814">
        <v>121245</v>
      </c>
      <c r="Q814" s="2">
        <v>5000</v>
      </c>
    </row>
    <row r="815" spans="1:17" hidden="1" x14ac:dyDescent="0.2">
      <c r="A815">
        <v>50000249</v>
      </c>
      <c r="B815">
        <v>8141707</v>
      </c>
      <c r="C815" t="s">
        <v>591</v>
      </c>
      <c r="D815">
        <v>79388793</v>
      </c>
      <c r="E815" s="6" t="s">
        <v>882</v>
      </c>
      <c r="F815">
        <v>2873206</v>
      </c>
      <c r="H815">
        <v>0</v>
      </c>
      <c r="I815">
        <v>0</v>
      </c>
      <c r="J815" s="2">
        <v>5000</v>
      </c>
      <c r="K815" s="2">
        <v>0</v>
      </c>
      <c r="L815" s="2">
        <v>0</v>
      </c>
      <c r="M815" s="2">
        <v>5000</v>
      </c>
      <c r="N815" s="11">
        <f>VLOOKUP(P815,'CODIGOS RENTISTICOS'!$A$2:E1855,2,FALSE)</f>
        <v>825000000</v>
      </c>
      <c r="O815" s="11">
        <f>VLOOKUP(P815,'CODIGOS RENTISTICOS'!$A$2:F4022,3,FALSE)</f>
        <v>150109</v>
      </c>
      <c r="P815">
        <v>121245</v>
      </c>
      <c r="Q815" s="2">
        <v>5000</v>
      </c>
    </row>
    <row r="816" spans="1:17" hidden="1" x14ac:dyDescent="0.2">
      <c r="A816">
        <v>50000249</v>
      </c>
      <c r="B816">
        <v>8141708</v>
      </c>
      <c r="C816" t="s">
        <v>591</v>
      </c>
      <c r="D816">
        <v>79388793</v>
      </c>
      <c r="E816" s="6" t="s">
        <v>882</v>
      </c>
      <c r="F816">
        <v>2873206</v>
      </c>
      <c r="H816">
        <v>0</v>
      </c>
      <c r="I816">
        <v>0</v>
      </c>
      <c r="J816" s="2">
        <v>28000</v>
      </c>
      <c r="K816" s="2">
        <v>0</v>
      </c>
      <c r="L816" s="2">
        <v>0</v>
      </c>
      <c r="M816" s="2">
        <v>28000</v>
      </c>
      <c r="N816" s="11">
        <f>VLOOKUP(P816,'CODIGOS RENTISTICOS'!$A$2:E1856,2,FALSE)</f>
        <v>825000000</v>
      </c>
      <c r="O816" s="11">
        <f>VLOOKUP(P816,'CODIGOS RENTISTICOS'!$A$2:F4023,3,FALSE)</f>
        <v>150109</v>
      </c>
      <c r="P816">
        <v>121245</v>
      </c>
      <c r="Q816" s="2">
        <v>28000</v>
      </c>
    </row>
    <row r="817" spans="1:17" hidden="1" x14ac:dyDescent="0.2">
      <c r="A817">
        <v>50000249</v>
      </c>
      <c r="B817">
        <v>8143551</v>
      </c>
      <c r="C817" t="s">
        <v>591</v>
      </c>
      <c r="D817">
        <v>8600467511</v>
      </c>
      <c r="E817" s="6" t="s">
        <v>882</v>
      </c>
      <c r="F817">
        <v>2119084</v>
      </c>
      <c r="H817">
        <v>0</v>
      </c>
      <c r="I817">
        <v>0</v>
      </c>
      <c r="J817" s="2">
        <v>441476</v>
      </c>
      <c r="K817" s="2">
        <v>0</v>
      </c>
      <c r="L817" s="2">
        <v>0</v>
      </c>
      <c r="M817" s="2">
        <v>441476</v>
      </c>
      <c r="N817" s="11">
        <f>VLOOKUP(P817,'CODIGOS RENTISTICOS'!$A$2:E1857,2,FALSE)</f>
        <v>825000000</v>
      </c>
      <c r="O817" s="11">
        <f>VLOOKUP(P817,'CODIGOS RENTISTICOS'!$A$2:F4024,3,FALSE)</f>
        <v>150109</v>
      </c>
      <c r="P817">
        <v>121245</v>
      </c>
      <c r="Q817" s="2">
        <v>441476</v>
      </c>
    </row>
    <row r="818" spans="1:17" hidden="1" x14ac:dyDescent="0.2">
      <c r="A818">
        <v>50000249</v>
      </c>
      <c r="B818">
        <v>8143639</v>
      </c>
      <c r="C818" t="s">
        <v>591</v>
      </c>
      <c r="D818">
        <v>8605296864</v>
      </c>
      <c r="E818" s="6" t="s">
        <v>882</v>
      </c>
      <c r="F818">
        <v>5226331</v>
      </c>
      <c r="H818">
        <v>0</v>
      </c>
      <c r="I818">
        <v>0</v>
      </c>
      <c r="J818" s="2">
        <v>7000</v>
      </c>
      <c r="K818" s="2">
        <v>0</v>
      </c>
      <c r="L818" s="2">
        <v>0</v>
      </c>
      <c r="M818" s="2">
        <v>7000</v>
      </c>
      <c r="N818" s="11">
        <f>VLOOKUP(P818,'CODIGOS RENTISTICOS'!$A$2:E1858,2,FALSE)</f>
        <v>825000000</v>
      </c>
      <c r="O818" s="11">
        <f>VLOOKUP(P818,'CODIGOS RENTISTICOS'!$A$2:F4025,3,FALSE)</f>
        <v>150109</v>
      </c>
      <c r="P818">
        <v>121245</v>
      </c>
      <c r="Q818" s="2">
        <v>7000</v>
      </c>
    </row>
    <row r="819" spans="1:17" hidden="1" x14ac:dyDescent="0.2">
      <c r="A819">
        <v>50000249</v>
      </c>
      <c r="B819">
        <v>8143685</v>
      </c>
      <c r="C819" t="s">
        <v>591</v>
      </c>
      <c r="D819">
        <v>79238794</v>
      </c>
      <c r="E819" s="6" t="s">
        <v>882</v>
      </c>
      <c r="F819">
        <v>5720798</v>
      </c>
      <c r="H819">
        <v>0</v>
      </c>
      <c r="I819">
        <v>0</v>
      </c>
      <c r="J819" s="2">
        <v>2000</v>
      </c>
      <c r="K819" s="2">
        <v>0</v>
      </c>
      <c r="L819" s="2">
        <v>0</v>
      </c>
      <c r="M819" s="2">
        <v>2000</v>
      </c>
      <c r="N819" s="11">
        <f>VLOOKUP(P819,'CODIGOS RENTISTICOS'!$A$2:E1859,2,FALSE)</f>
        <v>825000000</v>
      </c>
      <c r="O819" s="11">
        <f>VLOOKUP(P819,'CODIGOS RENTISTICOS'!$A$2:F4026,3,FALSE)</f>
        <v>150109</v>
      </c>
      <c r="P819">
        <v>121245</v>
      </c>
      <c r="Q819" s="2">
        <v>2000</v>
      </c>
    </row>
    <row r="820" spans="1:17" hidden="1" x14ac:dyDescent="0.2">
      <c r="A820">
        <v>50000249</v>
      </c>
      <c r="B820">
        <v>8143809</v>
      </c>
      <c r="C820" t="s">
        <v>591</v>
      </c>
      <c r="D820">
        <v>24108357</v>
      </c>
      <c r="E820" s="6" t="s">
        <v>882</v>
      </c>
      <c r="F820">
        <v>2119906</v>
      </c>
      <c r="H820">
        <v>0</v>
      </c>
      <c r="I820">
        <v>0</v>
      </c>
      <c r="J820" s="2">
        <v>2000</v>
      </c>
      <c r="K820" s="2">
        <v>0</v>
      </c>
      <c r="L820" s="2">
        <v>0</v>
      </c>
      <c r="M820" s="2">
        <v>2000</v>
      </c>
      <c r="N820" s="11">
        <f>VLOOKUP(P820,'CODIGOS RENTISTICOS'!$A$2:E1860,2,FALSE)</f>
        <v>825000000</v>
      </c>
      <c r="O820" s="11">
        <f>VLOOKUP(P820,'CODIGOS RENTISTICOS'!$A$2:F4027,3,FALSE)</f>
        <v>150109</v>
      </c>
      <c r="P820">
        <v>121245</v>
      </c>
      <c r="Q820" s="2">
        <v>2000</v>
      </c>
    </row>
    <row r="821" spans="1:17" hidden="1" x14ac:dyDescent="0.2">
      <c r="A821">
        <v>50000249</v>
      </c>
      <c r="B821">
        <v>8143840</v>
      </c>
      <c r="C821" t="s">
        <v>591</v>
      </c>
      <c r="D821">
        <v>8300144621</v>
      </c>
      <c r="E821" s="6" t="s">
        <v>882</v>
      </c>
      <c r="F821">
        <v>6360523</v>
      </c>
      <c r="H821">
        <v>0</v>
      </c>
      <c r="I821">
        <v>0</v>
      </c>
      <c r="J821" s="2">
        <v>27000</v>
      </c>
      <c r="K821" s="2">
        <v>0</v>
      </c>
      <c r="L821" s="2">
        <v>0</v>
      </c>
      <c r="M821" s="2">
        <v>27000</v>
      </c>
      <c r="N821" s="11">
        <f>VLOOKUP(P821,'CODIGOS RENTISTICOS'!$A$2:E1861,2,FALSE)</f>
        <v>825000000</v>
      </c>
      <c r="O821" s="11">
        <f>VLOOKUP(P821,'CODIGOS RENTISTICOS'!$A$2:F4028,3,FALSE)</f>
        <v>150109</v>
      </c>
      <c r="P821">
        <v>121245</v>
      </c>
      <c r="Q821" s="2">
        <v>27000</v>
      </c>
    </row>
    <row r="822" spans="1:17" hidden="1" x14ac:dyDescent="0.2">
      <c r="A822">
        <v>50000249</v>
      </c>
      <c r="B822">
        <v>9062156</v>
      </c>
      <c r="C822" t="s">
        <v>591</v>
      </c>
      <c r="D822">
        <v>8002041734</v>
      </c>
      <c r="E822" s="6" t="s">
        <v>882</v>
      </c>
      <c r="F822">
        <v>5708017</v>
      </c>
      <c r="H822">
        <v>0</v>
      </c>
      <c r="I822">
        <v>0</v>
      </c>
      <c r="J822" s="2">
        <v>400000</v>
      </c>
      <c r="K822" s="2">
        <v>0</v>
      </c>
      <c r="L822" s="2">
        <v>0</v>
      </c>
      <c r="M822" s="2">
        <v>400000</v>
      </c>
      <c r="N822" s="11">
        <f>VLOOKUP(P822,'CODIGOS RENTISTICOS'!$A$2:E1862,2,FALSE)</f>
        <v>825000000</v>
      </c>
      <c r="O822" s="11">
        <f>VLOOKUP(P822,'CODIGOS RENTISTICOS'!$A$2:F4029,3,FALSE)</f>
        <v>150109</v>
      </c>
      <c r="P822">
        <v>121245</v>
      </c>
      <c r="Q822" s="2">
        <v>400000</v>
      </c>
    </row>
    <row r="823" spans="1:17" hidden="1" x14ac:dyDescent="0.2">
      <c r="A823">
        <v>50000249</v>
      </c>
      <c r="B823">
        <v>853161</v>
      </c>
      <c r="C823" t="s">
        <v>591</v>
      </c>
      <c r="D823">
        <v>8600776381</v>
      </c>
      <c r="E823" s="6" t="s">
        <v>882</v>
      </c>
      <c r="F823">
        <v>2113751</v>
      </c>
      <c r="H823">
        <v>0</v>
      </c>
      <c r="I823">
        <v>0</v>
      </c>
      <c r="J823" s="2">
        <v>117000</v>
      </c>
      <c r="K823" s="2">
        <v>0</v>
      </c>
      <c r="L823" s="2">
        <v>0</v>
      </c>
      <c r="M823" s="2">
        <v>117000</v>
      </c>
      <c r="N823" s="11">
        <f>VLOOKUP(P823,'CODIGOS RENTISTICOS'!$A$2:E1863,2,FALSE)</f>
        <v>825000000</v>
      </c>
      <c r="O823" s="11">
        <f>VLOOKUP(P823,'CODIGOS RENTISTICOS'!$A$2:F4030,3,FALSE)</f>
        <v>150109</v>
      </c>
      <c r="P823">
        <v>121245</v>
      </c>
      <c r="Q823" s="2">
        <v>117000</v>
      </c>
    </row>
    <row r="824" spans="1:17" hidden="1" x14ac:dyDescent="0.2">
      <c r="A824">
        <v>50000249</v>
      </c>
      <c r="B824">
        <v>853192</v>
      </c>
      <c r="C824" t="s">
        <v>591</v>
      </c>
      <c r="D824">
        <v>8605226665</v>
      </c>
      <c r="E824" s="6" t="s">
        <v>882</v>
      </c>
      <c r="F824">
        <v>2493127</v>
      </c>
      <c r="H824">
        <v>0</v>
      </c>
      <c r="I824">
        <v>0</v>
      </c>
      <c r="J824" s="2">
        <v>467000</v>
      </c>
      <c r="K824" s="2">
        <v>0</v>
      </c>
      <c r="L824" s="2">
        <v>0</v>
      </c>
      <c r="M824" s="2">
        <v>467000</v>
      </c>
      <c r="N824" s="11">
        <f>VLOOKUP(P824,'CODIGOS RENTISTICOS'!$A$2:E1864,2,FALSE)</f>
        <v>825000000</v>
      </c>
      <c r="O824" s="11">
        <f>VLOOKUP(P824,'CODIGOS RENTISTICOS'!$A$2:F4031,3,FALSE)</f>
        <v>150109</v>
      </c>
      <c r="P824">
        <v>121245</v>
      </c>
      <c r="Q824" s="2">
        <v>467000</v>
      </c>
    </row>
    <row r="825" spans="1:17" hidden="1" x14ac:dyDescent="0.2">
      <c r="A825">
        <v>50000249</v>
      </c>
      <c r="B825">
        <v>952084</v>
      </c>
      <c r="C825" t="s">
        <v>593</v>
      </c>
      <c r="D825">
        <v>429759301</v>
      </c>
      <c r="E825" s="6" t="s">
        <v>882</v>
      </c>
      <c r="F825">
        <v>2608617</v>
      </c>
      <c r="H825">
        <v>0</v>
      </c>
      <c r="I825">
        <v>0</v>
      </c>
      <c r="J825" s="2">
        <v>332000</v>
      </c>
      <c r="K825" s="2">
        <v>0</v>
      </c>
      <c r="L825" s="2">
        <v>0</v>
      </c>
      <c r="M825" s="2">
        <v>332000</v>
      </c>
      <c r="N825" s="11">
        <f>VLOOKUP(P825,'CODIGOS RENTISTICOS'!$A$2:E1865,2,FALSE)</f>
        <v>96200000</v>
      </c>
      <c r="O825" s="11">
        <f>VLOOKUP(P825,'CODIGOS RENTISTICOS'!$A$2:F4032,3,FALSE)</f>
        <v>350101</v>
      </c>
      <c r="P825">
        <v>121230</v>
      </c>
      <c r="Q825" s="2">
        <v>332000</v>
      </c>
    </row>
    <row r="826" spans="1:17" hidden="1" x14ac:dyDescent="0.2">
      <c r="A826">
        <v>50000249</v>
      </c>
      <c r="B826">
        <v>925765</v>
      </c>
      <c r="C826" t="s">
        <v>593</v>
      </c>
      <c r="D826">
        <v>8600558596</v>
      </c>
      <c r="E826" s="6" t="s">
        <v>882</v>
      </c>
      <c r="F826">
        <v>2352800</v>
      </c>
      <c r="H826">
        <v>0</v>
      </c>
      <c r="I826">
        <v>0</v>
      </c>
      <c r="J826" s="2">
        <v>35000</v>
      </c>
      <c r="K826" s="2">
        <v>0</v>
      </c>
      <c r="L826" s="2">
        <v>0</v>
      </c>
      <c r="M826" s="2">
        <v>35000</v>
      </c>
      <c r="N826" s="11">
        <f>VLOOKUP(P826,'CODIGOS RENTISTICOS'!$A$2:E1866,2,FALSE)</f>
        <v>825000000</v>
      </c>
      <c r="O826" s="11">
        <f>VLOOKUP(P826,'CODIGOS RENTISTICOS'!$A$2:F4033,3,FALSE)</f>
        <v>150109</v>
      </c>
      <c r="P826">
        <v>121245</v>
      </c>
      <c r="Q826" s="2">
        <v>35000</v>
      </c>
    </row>
    <row r="827" spans="1:17" hidden="1" x14ac:dyDescent="0.2">
      <c r="A827">
        <v>50000249</v>
      </c>
      <c r="B827">
        <v>368308</v>
      </c>
      <c r="C827" t="s">
        <v>822</v>
      </c>
      <c r="D827">
        <v>8001463620</v>
      </c>
      <c r="E827" s="6" t="s">
        <v>882</v>
      </c>
      <c r="F827">
        <v>3330012</v>
      </c>
      <c r="H827">
        <v>0</v>
      </c>
      <c r="I827">
        <v>0</v>
      </c>
      <c r="J827" s="2">
        <v>5000</v>
      </c>
      <c r="K827" s="2">
        <v>0</v>
      </c>
      <c r="L827" s="2">
        <v>0</v>
      </c>
      <c r="M827" s="2">
        <v>5000</v>
      </c>
      <c r="N827" s="11">
        <f>VLOOKUP(P827,'CODIGOS RENTISTICOS'!$A$2:E1867,2,FALSE)</f>
        <v>825000000</v>
      </c>
      <c r="O827" s="11">
        <f>VLOOKUP(P827,'CODIGOS RENTISTICOS'!$A$2:F4034,3,FALSE)</f>
        <v>150109</v>
      </c>
      <c r="P827">
        <v>121245</v>
      </c>
      <c r="Q827" s="2">
        <v>5000</v>
      </c>
    </row>
    <row r="828" spans="1:17" hidden="1" x14ac:dyDescent="0.2">
      <c r="A828">
        <v>50000249</v>
      </c>
      <c r="B828">
        <v>368343</v>
      </c>
      <c r="C828" t="s">
        <v>822</v>
      </c>
      <c r="D828">
        <v>8001463620</v>
      </c>
      <c r="E828" s="6" t="s">
        <v>882</v>
      </c>
      <c r="F828">
        <v>3330012</v>
      </c>
      <c r="H828">
        <v>0</v>
      </c>
      <c r="I828">
        <v>0</v>
      </c>
      <c r="J828" s="2">
        <v>7000</v>
      </c>
      <c r="K828" s="2">
        <v>0</v>
      </c>
      <c r="L828" s="2">
        <v>0</v>
      </c>
      <c r="M828" s="2">
        <v>7000</v>
      </c>
      <c r="N828" s="11">
        <f>VLOOKUP(P828,'CODIGOS RENTISTICOS'!$A$2:E1868,2,FALSE)</f>
        <v>825000000</v>
      </c>
      <c r="O828" s="11">
        <f>VLOOKUP(P828,'CODIGOS RENTISTICOS'!$A$2:F4035,3,FALSE)</f>
        <v>150109</v>
      </c>
      <c r="P828">
        <v>121245</v>
      </c>
      <c r="Q828" s="2">
        <v>7000</v>
      </c>
    </row>
    <row r="829" spans="1:17" hidden="1" x14ac:dyDescent="0.2">
      <c r="A829">
        <v>50000249</v>
      </c>
      <c r="B829">
        <v>1161411</v>
      </c>
      <c r="C829" t="s">
        <v>716</v>
      </c>
      <c r="D829">
        <v>11376942</v>
      </c>
      <c r="E829" s="6" t="s">
        <v>882</v>
      </c>
      <c r="F829">
        <v>8670060</v>
      </c>
      <c r="H829">
        <v>0</v>
      </c>
      <c r="I829">
        <v>0</v>
      </c>
      <c r="J829" s="2">
        <v>80000</v>
      </c>
      <c r="K829" s="2">
        <v>0</v>
      </c>
      <c r="L829" s="2">
        <v>0</v>
      </c>
      <c r="M829" s="2">
        <v>80000</v>
      </c>
      <c r="N829" s="11">
        <f>VLOOKUP(P829,'CODIGOS RENTISTICOS'!$A$2:E1869,2,FALSE)</f>
        <v>825000000</v>
      </c>
      <c r="O829" s="11">
        <f>VLOOKUP(P829,'CODIGOS RENTISTICOS'!$A$2:F4036,3,FALSE)</f>
        <v>150109</v>
      </c>
      <c r="P829">
        <v>121245</v>
      </c>
      <c r="Q829" s="2">
        <v>80000</v>
      </c>
    </row>
    <row r="830" spans="1:17" hidden="1" x14ac:dyDescent="0.2">
      <c r="A830">
        <v>50000249</v>
      </c>
      <c r="B830">
        <v>9428520</v>
      </c>
      <c r="C830" t="s">
        <v>720</v>
      </c>
      <c r="D830">
        <v>4203656</v>
      </c>
      <c r="E830" s="6" t="s">
        <v>882</v>
      </c>
      <c r="F830">
        <v>8572478</v>
      </c>
      <c r="H830">
        <v>0</v>
      </c>
      <c r="I830">
        <v>0</v>
      </c>
      <c r="J830" s="2">
        <v>332000</v>
      </c>
      <c r="K830" s="2">
        <v>0</v>
      </c>
      <c r="L830" s="2">
        <v>0</v>
      </c>
      <c r="M830" s="2">
        <v>332000</v>
      </c>
      <c r="N830" s="11">
        <f>VLOOKUP(P830,'CODIGOS RENTISTICOS'!$A$2:E1870,2,FALSE)</f>
        <v>96200000</v>
      </c>
      <c r="O830" s="11">
        <f>VLOOKUP(P830,'CODIGOS RENTISTICOS'!$A$2:F4037,3,FALSE)</f>
        <v>350101</v>
      </c>
      <c r="P830">
        <v>121230</v>
      </c>
      <c r="Q830" s="2">
        <v>332000</v>
      </c>
    </row>
    <row r="831" spans="1:17" hidden="1" x14ac:dyDescent="0.2">
      <c r="A831">
        <v>50000249</v>
      </c>
      <c r="B831">
        <v>9992781</v>
      </c>
      <c r="C831" t="s">
        <v>599</v>
      </c>
      <c r="D831">
        <v>85477184</v>
      </c>
      <c r="E831" s="6" t="s">
        <v>882</v>
      </c>
      <c r="F831">
        <v>4215549</v>
      </c>
      <c r="H831">
        <v>0</v>
      </c>
      <c r="I831">
        <v>0</v>
      </c>
      <c r="J831" s="2">
        <v>51500</v>
      </c>
      <c r="K831" s="2">
        <v>0</v>
      </c>
      <c r="L831" s="2">
        <v>0</v>
      </c>
      <c r="M831" s="2">
        <v>51500</v>
      </c>
      <c r="N831" s="11">
        <f>VLOOKUP(P831,'CODIGOS RENTISTICOS'!$A$2:E1871,2,FALSE)</f>
        <v>96300000</v>
      </c>
      <c r="O831" s="11">
        <f>VLOOKUP(P831,'CODIGOS RENTISTICOS'!$A$2:F4038,3,FALSE)</f>
        <v>360101</v>
      </c>
      <c r="P831">
        <v>121270</v>
      </c>
      <c r="Q831" s="2">
        <v>51500</v>
      </c>
    </row>
    <row r="832" spans="1:17" hidden="1" x14ac:dyDescent="0.2">
      <c r="A832">
        <v>50000249</v>
      </c>
      <c r="B832">
        <v>9992855</v>
      </c>
      <c r="C832" t="s">
        <v>599</v>
      </c>
      <c r="D832">
        <v>85470084</v>
      </c>
      <c r="E832" s="6" t="s">
        <v>882</v>
      </c>
      <c r="F832">
        <v>4215890</v>
      </c>
      <c r="H832">
        <v>0</v>
      </c>
      <c r="I832">
        <v>0</v>
      </c>
      <c r="J832" s="2">
        <v>51500</v>
      </c>
      <c r="K832" s="2">
        <v>0</v>
      </c>
      <c r="L832" s="2">
        <v>0</v>
      </c>
      <c r="M832" s="2">
        <v>51500</v>
      </c>
      <c r="N832" s="11">
        <f>VLOOKUP(P832,'CODIGOS RENTISTICOS'!$A$2:E1872,2,FALSE)</f>
        <v>96300000</v>
      </c>
      <c r="O832" s="11">
        <f>VLOOKUP(P832,'CODIGOS RENTISTICOS'!$A$2:F4039,3,FALSE)</f>
        <v>360101</v>
      </c>
      <c r="P832">
        <v>121270</v>
      </c>
      <c r="Q832" s="2">
        <v>51500</v>
      </c>
    </row>
    <row r="833" spans="1:17" hidden="1" x14ac:dyDescent="0.2">
      <c r="A833">
        <v>50000249</v>
      </c>
      <c r="B833">
        <v>11731385</v>
      </c>
      <c r="C833" t="s">
        <v>576</v>
      </c>
      <c r="D833">
        <v>8000990957</v>
      </c>
      <c r="E833" s="6" t="s">
        <v>882</v>
      </c>
      <c r="F833">
        <v>7732524</v>
      </c>
      <c r="H833">
        <v>0</v>
      </c>
      <c r="I833">
        <v>1</v>
      </c>
      <c r="J833" s="2">
        <v>0</v>
      </c>
      <c r="K833" s="2">
        <v>0</v>
      </c>
      <c r="L833" s="2">
        <v>1764510.36</v>
      </c>
      <c r="M833" s="2">
        <v>1764510.36</v>
      </c>
      <c r="N833" s="11">
        <f>VLOOKUP(P833,'CODIGOS RENTISTICOS'!$A$2:E1873,2,FALSE)</f>
        <v>12400000</v>
      </c>
      <c r="O833" s="11">
        <f>VLOOKUP(P833,'CODIGOS RENTISTICOS'!$A$2:F4040,3,FALSE)</f>
        <v>270102</v>
      </c>
      <c r="P833">
        <v>270214</v>
      </c>
      <c r="Q833" s="2">
        <v>1764510.36</v>
      </c>
    </row>
    <row r="834" spans="1:17" hidden="1" x14ac:dyDescent="0.2">
      <c r="A834">
        <v>50000249</v>
      </c>
      <c r="B834">
        <v>10050066</v>
      </c>
      <c r="C834" t="s">
        <v>714</v>
      </c>
      <c r="D834">
        <v>8000669848</v>
      </c>
      <c r="E834" s="6" t="s">
        <v>882</v>
      </c>
      <c r="F834">
        <v>5719448</v>
      </c>
      <c r="H834">
        <v>0</v>
      </c>
      <c r="I834">
        <v>0</v>
      </c>
      <c r="J834" s="2">
        <v>440000</v>
      </c>
      <c r="K834" s="2">
        <v>0</v>
      </c>
      <c r="L834" s="2">
        <v>0</v>
      </c>
      <c r="M834" s="2">
        <v>440000</v>
      </c>
      <c r="N834" s="11">
        <f>VLOOKUP(P834,'CODIGOS RENTISTICOS'!$A$2:E1874,2,FALSE)</f>
        <v>825000000</v>
      </c>
      <c r="O834" s="11">
        <f>VLOOKUP(P834,'CODIGOS RENTISTICOS'!$A$2:F4041,3,FALSE)</f>
        <v>150109</v>
      </c>
      <c r="P834">
        <v>121245</v>
      </c>
      <c r="Q834" s="2">
        <v>440000</v>
      </c>
    </row>
    <row r="835" spans="1:17" hidden="1" x14ac:dyDescent="0.2">
      <c r="A835">
        <v>50000249</v>
      </c>
      <c r="B835">
        <v>10052695</v>
      </c>
      <c r="C835" t="s">
        <v>714</v>
      </c>
      <c r="D835">
        <v>88167824</v>
      </c>
      <c r="E835" s="6" t="s">
        <v>882</v>
      </c>
      <c r="F835">
        <v>721990</v>
      </c>
      <c r="H835">
        <v>0</v>
      </c>
      <c r="I835">
        <v>0</v>
      </c>
      <c r="J835" s="2">
        <v>7000</v>
      </c>
      <c r="K835" s="2">
        <v>0</v>
      </c>
      <c r="L835" s="2">
        <v>0</v>
      </c>
      <c r="M835" s="2">
        <v>7000</v>
      </c>
      <c r="N835" s="11">
        <f>VLOOKUP(P835,'CODIGOS RENTISTICOS'!$A$2:E1875,2,FALSE)</f>
        <v>825000000</v>
      </c>
      <c r="O835" s="11">
        <f>VLOOKUP(P835,'CODIGOS RENTISTICOS'!$A$2:F4042,3,FALSE)</f>
        <v>150109</v>
      </c>
      <c r="P835">
        <v>121245</v>
      </c>
      <c r="Q835" s="2">
        <v>7000</v>
      </c>
    </row>
    <row r="836" spans="1:17" hidden="1" x14ac:dyDescent="0.2">
      <c r="A836">
        <v>50000249</v>
      </c>
      <c r="B836">
        <v>444610</v>
      </c>
      <c r="C836" t="s">
        <v>577</v>
      </c>
      <c r="D836">
        <v>7521032</v>
      </c>
      <c r="E836" s="6" t="s">
        <v>882</v>
      </c>
      <c r="F836">
        <v>7493386</v>
      </c>
      <c r="H836">
        <v>0</v>
      </c>
      <c r="I836">
        <v>0</v>
      </c>
      <c r="J836" s="2">
        <v>1547631</v>
      </c>
      <c r="K836" s="2">
        <v>0</v>
      </c>
      <c r="L836" s="2">
        <v>0</v>
      </c>
      <c r="M836" s="2">
        <v>1547631</v>
      </c>
      <c r="N836" s="11">
        <f>VLOOKUP(P836,'CODIGOS RENTISTICOS'!$A$2:E1876,2,FALSE)</f>
        <v>96200000</v>
      </c>
      <c r="O836" s="11">
        <f>VLOOKUP(P836,'CODIGOS RENTISTICOS'!$A$2:F4043,3,FALSE)</f>
        <v>350101</v>
      </c>
      <c r="P836">
        <v>121203</v>
      </c>
      <c r="Q836" s="2">
        <v>1547631</v>
      </c>
    </row>
    <row r="837" spans="1:17" hidden="1" x14ac:dyDescent="0.2">
      <c r="A837">
        <v>50000249</v>
      </c>
      <c r="B837">
        <v>807182</v>
      </c>
      <c r="C837" t="s">
        <v>810</v>
      </c>
      <c r="D837">
        <v>10016340</v>
      </c>
      <c r="E837" s="6" t="s">
        <v>882</v>
      </c>
      <c r="F837">
        <v>3363675</v>
      </c>
      <c r="H837">
        <v>0</v>
      </c>
      <c r="I837">
        <v>0</v>
      </c>
      <c r="J837" s="2">
        <v>51200</v>
      </c>
      <c r="K837" s="2">
        <v>0</v>
      </c>
      <c r="L837" s="2">
        <v>0</v>
      </c>
      <c r="M837" s="2">
        <v>51200</v>
      </c>
      <c r="N837" s="11">
        <f>VLOOKUP(P837,'CODIGOS RENTISTICOS'!$A$2:E1877,2,FALSE)</f>
        <v>96300000</v>
      </c>
      <c r="O837" s="11">
        <f>VLOOKUP(P837,'CODIGOS RENTISTICOS'!$A$2:F4044,3,FALSE)</f>
        <v>360101</v>
      </c>
      <c r="P837">
        <v>121270</v>
      </c>
      <c r="Q837" s="2">
        <v>51200</v>
      </c>
    </row>
    <row r="838" spans="1:17" hidden="1" x14ac:dyDescent="0.2">
      <c r="A838">
        <v>50000249</v>
      </c>
      <c r="B838">
        <v>496595</v>
      </c>
      <c r="C838" t="s">
        <v>817</v>
      </c>
      <c r="D838">
        <v>8902128685</v>
      </c>
      <c r="E838" s="6" t="s">
        <v>882</v>
      </c>
      <c r="F838">
        <v>6301826</v>
      </c>
      <c r="H838">
        <v>0</v>
      </c>
      <c r="I838">
        <v>0</v>
      </c>
      <c r="J838" s="2">
        <v>5000</v>
      </c>
      <c r="K838" s="2">
        <v>0</v>
      </c>
      <c r="L838" s="2">
        <v>0</v>
      </c>
      <c r="M838" s="2">
        <v>5000</v>
      </c>
      <c r="N838" s="11">
        <f>VLOOKUP(P838,'CODIGOS RENTISTICOS'!$A$2:E1878,2,FALSE)</f>
        <v>825000000</v>
      </c>
      <c r="O838" s="11">
        <f>VLOOKUP(P838,'CODIGOS RENTISTICOS'!$A$2:F4045,3,FALSE)</f>
        <v>150109</v>
      </c>
      <c r="P838">
        <v>121245</v>
      </c>
      <c r="Q838" s="2">
        <v>5000</v>
      </c>
    </row>
    <row r="839" spans="1:17" hidden="1" x14ac:dyDescent="0.2">
      <c r="A839">
        <v>50000249</v>
      </c>
      <c r="B839">
        <v>496597</v>
      </c>
      <c r="C839" t="s">
        <v>817</v>
      </c>
      <c r="D839">
        <v>8902128685</v>
      </c>
      <c r="E839" s="6" t="s">
        <v>882</v>
      </c>
      <c r="F839">
        <v>6301826</v>
      </c>
      <c r="H839">
        <v>0</v>
      </c>
      <c r="I839">
        <v>0</v>
      </c>
      <c r="J839" s="2">
        <v>5000</v>
      </c>
      <c r="K839" s="2">
        <v>0</v>
      </c>
      <c r="L839" s="2">
        <v>0</v>
      </c>
      <c r="M839" s="2">
        <v>5000</v>
      </c>
      <c r="N839" s="11">
        <f>VLOOKUP(P839,'CODIGOS RENTISTICOS'!$A$2:E1879,2,FALSE)</f>
        <v>825000000</v>
      </c>
      <c r="O839" s="11">
        <f>VLOOKUP(P839,'CODIGOS RENTISTICOS'!$A$2:F4046,3,FALSE)</f>
        <v>150109</v>
      </c>
      <c r="P839">
        <v>121245</v>
      </c>
      <c r="Q839" s="2">
        <v>5000</v>
      </c>
    </row>
    <row r="840" spans="1:17" hidden="1" x14ac:dyDescent="0.2">
      <c r="A840">
        <v>50000249</v>
      </c>
      <c r="B840">
        <v>496598</v>
      </c>
      <c r="C840" t="s">
        <v>817</v>
      </c>
      <c r="D840">
        <v>8902128685</v>
      </c>
      <c r="E840" s="6" t="s">
        <v>882</v>
      </c>
      <c r="F840">
        <v>6301826</v>
      </c>
      <c r="H840">
        <v>0</v>
      </c>
      <c r="I840">
        <v>0</v>
      </c>
      <c r="J840" s="2">
        <v>5000</v>
      </c>
      <c r="K840" s="2">
        <v>0</v>
      </c>
      <c r="L840" s="2">
        <v>0</v>
      </c>
      <c r="M840" s="2">
        <v>5000</v>
      </c>
      <c r="N840" s="11">
        <f>VLOOKUP(P840,'CODIGOS RENTISTICOS'!$A$2:E1880,2,FALSE)</f>
        <v>825000000</v>
      </c>
      <c r="O840" s="11">
        <f>VLOOKUP(P840,'CODIGOS RENTISTICOS'!$A$2:F4047,3,FALSE)</f>
        <v>150109</v>
      </c>
      <c r="P840">
        <v>121245</v>
      </c>
      <c r="Q840" s="2">
        <v>5000</v>
      </c>
    </row>
    <row r="841" spans="1:17" hidden="1" x14ac:dyDescent="0.2">
      <c r="A841">
        <v>50000249</v>
      </c>
      <c r="B841">
        <v>1379009</v>
      </c>
      <c r="C841" t="s">
        <v>817</v>
      </c>
      <c r="D841">
        <v>8001705857</v>
      </c>
      <c r="E841" s="6" t="s">
        <v>882</v>
      </c>
      <c r="F841">
        <v>6572206</v>
      </c>
      <c r="H841">
        <v>0</v>
      </c>
      <c r="I841">
        <v>0</v>
      </c>
      <c r="J841" s="2">
        <v>35000</v>
      </c>
      <c r="K841" s="2">
        <v>0</v>
      </c>
      <c r="L841" s="2">
        <v>0</v>
      </c>
      <c r="M841" s="2">
        <v>35000</v>
      </c>
      <c r="N841" s="11">
        <f>VLOOKUP(P841,'CODIGOS RENTISTICOS'!$A$2:E1881,2,FALSE)</f>
        <v>825000000</v>
      </c>
      <c r="O841" s="11">
        <f>VLOOKUP(P841,'CODIGOS RENTISTICOS'!$A$2:F4048,3,FALSE)</f>
        <v>150109</v>
      </c>
      <c r="P841">
        <v>121245</v>
      </c>
      <c r="Q841" s="2">
        <v>35000</v>
      </c>
    </row>
    <row r="842" spans="1:17" hidden="1" x14ac:dyDescent="0.2">
      <c r="A842">
        <v>50000249</v>
      </c>
      <c r="B842">
        <v>1043032</v>
      </c>
      <c r="C842" t="s">
        <v>594</v>
      </c>
      <c r="D842">
        <v>8907053405</v>
      </c>
      <c r="E842" s="6" t="s">
        <v>882</v>
      </c>
      <c r="F842">
        <v>2646409</v>
      </c>
      <c r="H842">
        <v>0</v>
      </c>
      <c r="I842">
        <v>0</v>
      </c>
      <c r="J842" s="2">
        <v>105000</v>
      </c>
      <c r="K842" s="2">
        <v>0</v>
      </c>
      <c r="L842" s="2">
        <v>0</v>
      </c>
      <c r="M842" s="2">
        <v>105000</v>
      </c>
      <c r="N842" s="11">
        <f>VLOOKUP(P842,'CODIGOS RENTISTICOS'!$A$2:E1882,2,FALSE)</f>
        <v>825000000</v>
      </c>
      <c r="O842" s="11">
        <f>VLOOKUP(P842,'CODIGOS RENTISTICOS'!$A$2:F4049,3,FALSE)</f>
        <v>150109</v>
      </c>
      <c r="P842">
        <v>121245</v>
      </c>
      <c r="Q842" s="2">
        <v>105000</v>
      </c>
    </row>
    <row r="843" spans="1:17" hidden="1" x14ac:dyDescent="0.2">
      <c r="A843">
        <v>50000249</v>
      </c>
      <c r="B843">
        <v>614511</v>
      </c>
      <c r="C843" t="s">
        <v>811</v>
      </c>
      <c r="D843">
        <v>16728411</v>
      </c>
      <c r="E843" s="6" t="s">
        <v>882</v>
      </c>
      <c r="F843">
        <v>4457796</v>
      </c>
      <c r="H843">
        <v>0</v>
      </c>
      <c r="I843">
        <v>0</v>
      </c>
      <c r="J843" s="2">
        <v>7000</v>
      </c>
      <c r="K843" s="2">
        <v>0</v>
      </c>
      <c r="L843" s="2">
        <v>0</v>
      </c>
      <c r="M843" s="2">
        <v>7000</v>
      </c>
      <c r="N843" s="11">
        <f>VLOOKUP(P843,'CODIGOS RENTISTICOS'!$A$2:E1883,2,FALSE)</f>
        <v>825000000</v>
      </c>
      <c r="O843" s="11">
        <f>VLOOKUP(P843,'CODIGOS RENTISTICOS'!$A$2:F4050,3,FALSE)</f>
        <v>150109</v>
      </c>
      <c r="P843">
        <v>121245</v>
      </c>
      <c r="Q843" s="2">
        <v>7000</v>
      </c>
    </row>
    <row r="844" spans="1:17" hidden="1" x14ac:dyDescent="0.2">
      <c r="A844">
        <v>50000249</v>
      </c>
      <c r="B844">
        <v>614517</v>
      </c>
      <c r="C844" t="s">
        <v>811</v>
      </c>
      <c r="D844">
        <v>66980912</v>
      </c>
      <c r="E844" s="6" t="s">
        <v>882</v>
      </c>
      <c r="F844">
        <v>6561533</v>
      </c>
      <c r="H844">
        <v>0</v>
      </c>
      <c r="I844">
        <v>0</v>
      </c>
      <c r="J844" s="2">
        <v>7000</v>
      </c>
      <c r="K844" s="2">
        <v>0</v>
      </c>
      <c r="L844" s="2">
        <v>0</v>
      </c>
      <c r="M844" s="2">
        <v>7000</v>
      </c>
      <c r="N844" s="11">
        <f>VLOOKUP(P844,'CODIGOS RENTISTICOS'!$A$2:E1884,2,FALSE)</f>
        <v>825000000</v>
      </c>
      <c r="O844" s="11">
        <f>VLOOKUP(P844,'CODIGOS RENTISTICOS'!$A$2:F4051,3,FALSE)</f>
        <v>150109</v>
      </c>
      <c r="P844">
        <v>121245</v>
      </c>
      <c r="Q844" s="2">
        <v>7000</v>
      </c>
    </row>
    <row r="845" spans="1:17" hidden="1" x14ac:dyDescent="0.2">
      <c r="A845">
        <v>50000249</v>
      </c>
      <c r="B845">
        <v>614519</v>
      </c>
      <c r="C845" t="s">
        <v>811</v>
      </c>
      <c r="D845">
        <v>16724921</v>
      </c>
      <c r="E845" s="6" t="s">
        <v>882</v>
      </c>
      <c r="F845">
        <v>3377128</v>
      </c>
      <c r="H845">
        <v>0</v>
      </c>
      <c r="I845">
        <v>0</v>
      </c>
      <c r="J845" s="2">
        <v>7000</v>
      </c>
      <c r="K845" s="2">
        <v>0</v>
      </c>
      <c r="L845" s="2">
        <v>0</v>
      </c>
      <c r="M845" s="2">
        <v>7000</v>
      </c>
      <c r="N845" s="11">
        <f>VLOOKUP(P845,'CODIGOS RENTISTICOS'!$A$2:E1885,2,FALSE)</f>
        <v>825000000</v>
      </c>
      <c r="O845" s="11">
        <f>VLOOKUP(P845,'CODIGOS RENTISTICOS'!$A$2:F4052,3,FALSE)</f>
        <v>150109</v>
      </c>
      <c r="P845">
        <v>121245</v>
      </c>
      <c r="Q845" s="2">
        <v>7000</v>
      </c>
    </row>
    <row r="846" spans="1:17" hidden="1" x14ac:dyDescent="0.2">
      <c r="A846">
        <v>50000249</v>
      </c>
      <c r="B846">
        <v>985691</v>
      </c>
      <c r="C846" t="s">
        <v>811</v>
      </c>
      <c r="D846">
        <v>14946707</v>
      </c>
      <c r="E846" s="6" t="s">
        <v>882</v>
      </c>
      <c r="F846">
        <v>4372695</v>
      </c>
      <c r="H846">
        <v>0</v>
      </c>
      <c r="I846">
        <v>0</v>
      </c>
      <c r="J846" s="2">
        <v>7000</v>
      </c>
      <c r="K846" s="2">
        <v>0</v>
      </c>
      <c r="L846" s="2">
        <v>0</v>
      </c>
      <c r="M846" s="2">
        <v>7000</v>
      </c>
      <c r="N846" s="11">
        <f>VLOOKUP(P846,'CODIGOS RENTISTICOS'!$A$2:E1886,2,FALSE)</f>
        <v>825000000</v>
      </c>
      <c r="O846" s="11">
        <f>VLOOKUP(P846,'CODIGOS RENTISTICOS'!$A$2:F4053,3,FALSE)</f>
        <v>150109</v>
      </c>
      <c r="P846">
        <v>121245</v>
      </c>
      <c r="Q846" s="2">
        <v>7000</v>
      </c>
    </row>
    <row r="847" spans="1:17" hidden="1" x14ac:dyDescent="0.2">
      <c r="A847">
        <v>50000249</v>
      </c>
      <c r="B847">
        <v>6586937</v>
      </c>
      <c r="C847" t="s">
        <v>811</v>
      </c>
      <c r="D847">
        <v>94429424</v>
      </c>
      <c r="E847" s="6" t="s">
        <v>882</v>
      </c>
      <c r="F847">
        <v>4337909</v>
      </c>
      <c r="H847">
        <v>0</v>
      </c>
      <c r="I847">
        <v>0</v>
      </c>
      <c r="J847" s="2">
        <v>5000</v>
      </c>
      <c r="K847" s="2">
        <v>0</v>
      </c>
      <c r="L847" s="2">
        <v>0</v>
      </c>
      <c r="M847" s="2">
        <v>5000</v>
      </c>
      <c r="N847" s="11">
        <f>VLOOKUP(P847,'CODIGOS RENTISTICOS'!$A$2:E1887,2,FALSE)</f>
        <v>825000000</v>
      </c>
      <c r="O847" s="11">
        <f>VLOOKUP(P847,'CODIGOS RENTISTICOS'!$A$2:F4054,3,FALSE)</f>
        <v>150109</v>
      </c>
      <c r="P847">
        <v>121245</v>
      </c>
      <c r="Q847" s="2">
        <v>5000</v>
      </c>
    </row>
    <row r="848" spans="1:17" hidden="1" x14ac:dyDescent="0.2">
      <c r="A848">
        <v>50000249</v>
      </c>
      <c r="B848">
        <v>985639</v>
      </c>
      <c r="C848" t="s">
        <v>811</v>
      </c>
      <c r="D848">
        <v>8001784593</v>
      </c>
      <c r="E848" s="6" t="s">
        <v>882</v>
      </c>
      <c r="F848">
        <v>6540275</v>
      </c>
      <c r="H848">
        <v>0</v>
      </c>
      <c r="I848">
        <v>0</v>
      </c>
      <c r="J848" s="2">
        <v>5000</v>
      </c>
      <c r="K848" s="2">
        <v>0</v>
      </c>
      <c r="L848" s="2">
        <v>0</v>
      </c>
      <c r="M848" s="2">
        <v>5000</v>
      </c>
      <c r="N848" s="11">
        <f>VLOOKUP(P848,'CODIGOS RENTISTICOS'!$A$2:E1888,2,FALSE)</f>
        <v>825000000</v>
      </c>
      <c r="O848" s="11">
        <f>VLOOKUP(P848,'CODIGOS RENTISTICOS'!$A$2:F4055,3,FALSE)</f>
        <v>150109</v>
      </c>
      <c r="P848">
        <v>121245</v>
      </c>
      <c r="Q848" s="2">
        <v>5000</v>
      </c>
    </row>
    <row r="849" spans="1:17" hidden="1" x14ac:dyDescent="0.2">
      <c r="A849">
        <v>50000249</v>
      </c>
      <c r="B849">
        <v>985745</v>
      </c>
      <c r="C849" t="s">
        <v>811</v>
      </c>
      <c r="D849">
        <v>19209512</v>
      </c>
      <c r="E849" s="6" t="s">
        <v>882</v>
      </c>
      <c r="F849">
        <v>8841357</v>
      </c>
      <c r="H849">
        <v>0</v>
      </c>
      <c r="I849">
        <v>0</v>
      </c>
      <c r="J849" s="2">
        <v>5000</v>
      </c>
      <c r="K849" s="2">
        <v>0</v>
      </c>
      <c r="L849" s="2">
        <v>0</v>
      </c>
      <c r="M849" s="2">
        <v>5000</v>
      </c>
      <c r="N849" s="11">
        <f>VLOOKUP(P849,'CODIGOS RENTISTICOS'!$A$2:E1889,2,FALSE)</f>
        <v>825000000</v>
      </c>
      <c r="O849" s="11">
        <f>VLOOKUP(P849,'CODIGOS RENTISTICOS'!$A$2:F4056,3,FALSE)</f>
        <v>150109</v>
      </c>
      <c r="P849">
        <v>121245</v>
      </c>
      <c r="Q849" s="2">
        <v>5000</v>
      </c>
    </row>
    <row r="850" spans="1:17" hidden="1" x14ac:dyDescent="0.2">
      <c r="A850">
        <v>50000249</v>
      </c>
      <c r="B850">
        <v>985747</v>
      </c>
      <c r="C850" t="s">
        <v>811</v>
      </c>
      <c r="D850">
        <v>40772445</v>
      </c>
      <c r="E850" s="6" t="s">
        <v>882</v>
      </c>
      <c r="F850">
        <v>8841357</v>
      </c>
      <c r="H850">
        <v>0</v>
      </c>
      <c r="I850">
        <v>0</v>
      </c>
      <c r="J850" s="2">
        <v>5000</v>
      </c>
      <c r="K850" s="2">
        <v>0</v>
      </c>
      <c r="L850" s="2">
        <v>0</v>
      </c>
      <c r="M850" s="2">
        <v>5000</v>
      </c>
      <c r="N850" s="11">
        <f>VLOOKUP(P850,'CODIGOS RENTISTICOS'!$A$2:E1890,2,FALSE)</f>
        <v>825000000</v>
      </c>
      <c r="O850" s="11">
        <f>VLOOKUP(P850,'CODIGOS RENTISTICOS'!$A$2:F4057,3,FALSE)</f>
        <v>150109</v>
      </c>
      <c r="P850">
        <v>121245</v>
      </c>
      <c r="Q850" s="2">
        <v>5000</v>
      </c>
    </row>
    <row r="851" spans="1:17" hidden="1" x14ac:dyDescent="0.2">
      <c r="A851">
        <v>50000249</v>
      </c>
      <c r="B851">
        <v>969844</v>
      </c>
      <c r="C851" t="s">
        <v>813</v>
      </c>
      <c r="D851">
        <v>51659853</v>
      </c>
      <c r="E851" s="6" t="s">
        <v>882</v>
      </c>
      <c r="F851">
        <v>8853646</v>
      </c>
      <c r="H851">
        <v>0</v>
      </c>
      <c r="I851">
        <v>0</v>
      </c>
      <c r="J851" s="2">
        <v>30000</v>
      </c>
      <c r="K851" s="2">
        <v>0</v>
      </c>
      <c r="L851" s="2">
        <v>0</v>
      </c>
      <c r="M851" s="2">
        <v>30000</v>
      </c>
      <c r="N851" s="11">
        <f>VLOOKUP(P851,'CODIGOS RENTISTICOS'!$A$2:E1891,2,FALSE)</f>
        <v>12200000</v>
      </c>
      <c r="O851" s="11">
        <f>VLOOKUP(P851,'CODIGOS RENTISTICOS'!$A$2:F4058,3,FALSE)</f>
        <v>250101</v>
      </c>
      <c r="P851">
        <v>121225</v>
      </c>
      <c r="Q851" s="2">
        <v>30000</v>
      </c>
    </row>
    <row r="852" spans="1:17" hidden="1" x14ac:dyDescent="0.2">
      <c r="A852">
        <v>50000249</v>
      </c>
      <c r="B852">
        <v>394893</v>
      </c>
      <c r="C852" t="s">
        <v>242</v>
      </c>
      <c r="D852">
        <v>8280000939</v>
      </c>
      <c r="E852" s="6" t="s">
        <v>882</v>
      </c>
      <c r="F852">
        <v>4357470</v>
      </c>
      <c r="H852">
        <v>0</v>
      </c>
      <c r="I852">
        <v>1</v>
      </c>
      <c r="J852" s="2">
        <v>0</v>
      </c>
      <c r="K852" s="2">
        <v>0</v>
      </c>
      <c r="L852" s="2">
        <v>3239250.4</v>
      </c>
      <c r="M852" s="2">
        <v>3239250.4</v>
      </c>
      <c r="N852" s="11">
        <f>VLOOKUP(P852,'CODIGOS RENTISTICOS'!$A$2:E1892,2,FALSE)</f>
        <v>96400000</v>
      </c>
      <c r="O852" s="11">
        <f>VLOOKUP(P852,'CODIGOS RENTISTICOS'!$A$2:F4059,3,FALSE)</f>
        <v>370101</v>
      </c>
      <c r="P852">
        <v>6040</v>
      </c>
      <c r="Q852" s="2">
        <v>3239250.4</v>
      </c>
    </row>
    <row r="853" spans="1:17" hidden="1" x14ac:dyDescent="0.2">
      <c r="A853">
        <v>50000249</v>
      </c>
      <c r="B853">
        <v>8511869</v>
      </c>
      <c r="C853" t="s">
        <v>564</v>
      </c>
      <c r="D853">
        <v>8230003208</v>
      </c>
      <c r="E853" s="6" t="s">
        <v>882</v>
      </c>
      <c r="F853">
        <v>2805265</v>
      </c>
      <c r="H853">
        <v>0</v>
      </c>
      <c r="I853">
        <v>1</v>
      </c>
      <c r="J853" s="2">
        <v>0</v>
      </c>
      <c r="K853" s="2">
        <v>1739275</v>
      </c>
      <c r="L853" s="2">
        <v>0</v>
      </c>
      <c r="M853" s="2">
        <v>1739275</v>
      </c>
      <c r="N853" s="11">
        <f>VLOOKUP(P853,'CODIGOS RENTISTICOS'!$A$2:E1893,2,FALSE)</f>
        <v>96400000</v>
      </c>
      <c r="O853" s="11">
        <f>VLOOKUP(P853,'CODIGOS RENTISTICOS'!$A$2:F4060,3,FALSE)</f>
        <v>370101</v>
      </c>
      <c r="P853">
        <v>6040</v>
      </c>
      <c r="Q853" s="2">
        <v>1739275</v>
      </c>
    </row>
    <row r="854" spans="1:17" hidden="1" x14ac:dyDescent="0.2">
      <c r="A854">
        <v>50000249</v>
      </c>
      <c r="B854">
        <v>677684</v>
      </c>
      <c r="C854" t="s">
        <v>591</v>
      </c>
      <c r="D854">
        <v>8300103388</v>
      </c>
      <c r="E854" s="6" t="s">
        <v>883</v>
      </c>
      <c r="F854">
        <v>2954034</v>
      </c>
      <c r="H854">
        <v>0</v>
      </c>
      <c r="I854">
        <v>0</v>
      </c>
      <c r="J854" s="2">
        <v>32400</v>
      </c>
      <c r="K854" s="2">
        <v>0</v>
      </c>
      <c r="L854" s="2">
        <v>0</v>
      </c>
      <c r="M854" s="2">
        <v>32400</v>
      </c>
      <c r="N854" s="11">
        <f>VLOOKUP(P854,'CODIGOS RENTISTICOS'!$A$2:E1894,2,FALSE)</f>
        <v>96200000</v>
      </c>
      <c r="O854" s="11">
        <f>VLOOKUP(P854,'CODIGOS RENTISTICOS'!$A$2:F4061,3,FALSE)</f>
        <v>350101</v>
      </c>
      <c r="P854">
        <v>121230</v>
      </c>
      <c r="Q854" s="2">
        <v>32400</v>
      </c>
    </row>
    <row r="855" spans="1:17" hidden="1" x14ac:dyDescent="0.2">
      <c r="A855">
        <v>50000249</v>
      </c>
      <c r="B855">
        <v>753918</v>
      </c>
      <c r="C855" t="s">
        <v>591</v>
      </c>
      <c r="D855">
        <v>8000359361</v>
      </c>
      <c r="E855" s="6" t="s">
        <v>883</v>
      </c>
      <c r="F855">
        <v>744729</v>
      </c>
      <c r="H855">
        <v>0</v>
      </c>
      <c r="I855">
        <v>0</v>
      </c>
      <c r="J855" s="2">
        <v>2000000</v>
      </c>
      <c r="K855" s="2">
        <v>0</v>
      </c>
      <c r="L855" s="2">
        <v>0</v>
      </c>
      <c r="M855" s="2">
        <v>2000000</v>
      </c>
      <c r="N855" s="11">
        <f>VLOOKUP(P855,'CODIGOS RENTISTICOS'!$A$2:E1895,2,FALSE)</f>
        <v>825000000</v>
      </c>
      <c r="O855" s="11">
        <f>VLOOKUP(P855,'CODIGOS RENTISTICOS'!$A$2:F4062,3,FALSE)</f>
        <v>150109</v>
      </c>
      <c r="P855">
        <v>121245</v>
      </c>
      <c r="Q855" s="2">
        <v>2000000</v>
      </c>
    </row>
    <row r="856" spans="1:17" hidden="1" x14ac:dyDescent="0.2">
      <c r="A856">
        <v>50000249</v>
      </c>
      <c r="B856">
        <v>1383080</v>
      </c>
      <c r="C856" t="s">
        <v>591</v>
      </c>
      <c r="D856">
        <v>79640826</v>
      </c>
      <c r="E856" s="6" t="s">
        <v>883</v>
      </c>
      <c r="F856">
        <v>7824938</v>
      </c>
      <c r="H856">
        <v>0</v>
      </c>
      <c r="I856">
        <v>0</v>
      </c>
      <c r="J856" s="2">
        <v>5000</v>
      </c>
      <c r="K856" s="2">
        <v>0</v>
      </c>
      <c r="L856" s="2">
        <v>0</v>
      </c>
      <c r="M856" s="2">
        <v>5000</v>
      </c>
      <c r="N856" s="11">
        <f>VLOOKUP(P856,'CODIGOS RENTISTICOS'!$A$2:E1896,2,FALSE)</f>
        <v>825000000</v>
      </c>
      <c r="O856" s="11">
        <f>VLOOKUP(P856,'CODIGOS RENTISTICOS'!$A$2:F4063,3,FALSE)</f>
        <v>150109</v>
      </c>
      <c r="P856">
        <v>121245</v>
      </c>
      <c r="Q856" s="2">
        <v>5000</v>
      </c>
    </row>
    <row r="857" spans="1:17" hidden="1" x14ac:dyDescent="0.2">
      <c r="A857">
        <v>50000249</v>
      </c>
      <c r="B857">
        <v>553994</v>
      </c>
      <c r="C857" t="s">
        <v>591</v>
      </c>
      <c r="D857">
        <v>7309736</v>
      </c>
      <c r="E857" s="6" t="s">
        <v>883</v>
      </c>
      <c r="F857">
        <v>6359435</v>
      </c>
      <c r="H857">
        <v>0</v>
      </c>
      <c r="I857">
        <v>0</v>
      </c>
      <c r="J857" s="2">
        <v>5000</v>
      </c>
      <c r="K857" s="2">
        <v>0</v>
      </c>
      <c r="L857" s="2">
        <v>0</v>
      </c>
      <c r="M857" s="2">
        <v>5000</v>
      </c>
      <c r="N857" s="11">
        <f>VLOOKUP(P857,'CODIGOS RENTISTICOS'!$A$2:E1897,2,FALSE)</f>
        <v>825000000</v>
      </c>
      <c r="O857" s="11">
        <f>VLOOKUP(P857,'CODIGOS RENTISTICOS'!$A$2:F4064,3,FALSE)</f>
        <v>150109</v>
      </c>
      <c r="P857">
        <v>121245</v>
      </c>
      <c r="Q857" s="2">
        <v>5000</v>
      </c>
    </row>
    <row r="858" spans="1:17" hidden="1" x14ac:dyDescent="0.2">
      <c r="A858">
        <v>50000249</v>
      </c>
      <c r="B858">
        <v>553996</v>
      </c>
      <c r="C858" t="s">
        <v>591</v>
      </c>
      <c r="D858">
        <v>4095247</v>
      </c>
      <c r="E858" s="6" t="s">
        <v>883</v>
      </c>
      <c r="F858">
        <v>6105898</v>
      </c>
      <c r="H858">
        <v>0</v>
      </c>
      <c r="I858">
        <v>0</v>
      </c>
      <c r="J858" s="2">
        <v>5000</v>
      </c>
      <c r="K858" s="2">
        <v>0</v>
      </c>
      <c r="L858" s="2">
        <v>0</v>
      </c>
      <c r="M858" s="2">
        <v>5000</v>
      </c>
      <c r="N858" s="11">
        <f>VLOOKUP(P858,'CODIGOS RENTISTICOS'!$A$2:E1898,2,FALSE)</f>
        <v>825000000</v>
      </c>
      <c r="O858" s="11">
        <f>VLOOKUP(P858,'CODIGOS RENTISTICOS'!$A$2:F4065,3,FALSE)</f>
        <v>150109</v>
      </c>
      <c r="P858">
        <v>121245</v>
      </c>
      <c r="Q858" s="2">
        <v>5000</v>
      </c>
    </row>
    <row r="859" spans="1:17" hidden="1" x14ac:dyDescent="0.2">
      <c r="A859">
        <v>50000249</v>
      </c>
      <c r="B859">
        <v>1198557</v>
      </c>
      <c r="C859" t="s">
        <v>591</v>
      </c>
      <c r="D859">
        <v>17446353</v>
      </c>
      <c r="E859" s="6" t="s">
        <v>883</v>
      </c>
      <c r="F859">
        <v>4185636</v>
      </c>
      <c r="H859">
        <v>0</v>
      </c>
      <c r="I859">
        <v>0</v>
      </c>
      <c r="J859" s="2">
        <v>5000</v>
      </c>
      <c r="K859" s="2">
        <v>0</v>
      </c>
      <c r="L859" s="2">
        <v>0</v>
      </c>
      <c r="M859" s="2">
        <v>5000</v>
      </c>
      <c r="N859" s="11">
        <f>VLOOKUP(P859,'CODIGOS RENTISTICOS'!$A$2:E1899,2,FALSE)</f>
        <v>825000000</v>
      </c>
      <c r="O859" s="11">
        <f>VLOOKUP(P859,'CODIGOS RENTISTICOS'!$A$2:F4066,3,FALSE)</f>
        <v>150109</v>
      </c>
      <c r="P859">
        <v>121245</v>
      </c>
      <c r="Q859" s="2">
        <v>5000</v>
      </c>
    </row>
    <row r="860" spans="1:17" hidden="1" x14ac:dyDescent="0.2">
      <c r="A860">
        <v>50000249</v>
      </c>
      <c r="B860">
        <v>1198558</v>
      </c>
      <c r="C860" t="s">
        <v>591</v>
      </c>
      <c r="D860">
        <v>56539704</v>
      </c>
      <c r="E860" s="6" t="s">
        <v>883</v>
      </c>
      <c r="F860">
        <v>4185636</v>
      </c>
      <c r="H860">
        <v>0</v>
      </c>
      <c r="I860">
        <v>0</v>
      </c>
      <c r="J860" s="2">
        <v>7000</v>
      </c>
      <c r="K860" s="2">
        <v>0</v>
      </c>
      <c r="L860" s="2">
        <v>0</v>
      </c>
      <c r="M860" s="2">
        <v>7000</v>
      </c>
      <c r="N860" s="11">
        <f>VLOOKUP(P860,'CODIGOS RENTISTICOS'!$A$2:E1900,2,FALSE)</f>
        <v>825000000</v>
      </c>
      <c r="O860" s="11">
        <f>VLOOKUP(P860,'CODIGOS RENTISTICOS'!$A$2:F4067,3,FALSE)</f>
        <v>150109</v>
      </c>
      <c r="P860">
        <v>121245</v>
      </c>
      <c r="Q860" s="2">
        <v>7000</v>
      </c>
    </row>
    <row r="861" spans="1:17" hidden="1" x14ac:dyDescent="0.2">
      <c r="A861">
        <v>50000249</v>
      </c>
      <c r="B861">
        <v>1141378</v>
      </c>
      <c r="C861" t="s">
        <v>591</v>
      </c>
      <c r="D861">
        <v>8050200916</v>
      </c>
      <c r="E861" s="6" t="s">
        <v>883</v>
      </c>
      <c r="F861">
        <v>3372022</v>
      </c>
      <c r="H861">
        <v>0</v>
      </c>
      <c r="I861">
        <v>0</v>
      </c>
      <c r="J861" s="2">
        <v>70000</v>
      </c>
      <c r="K861" s="2">
        <v>0</v>
      </c>
      <c r="L861" s="2">
        <v>0</v>
      </c>
      <c r="M861" s="2">
        <v>70000</v>
      </c>
      <c r="N861" s="11">
        <f>VLOOKUP(P861,'CODIGOS RENTISTICOS'!$A$2:E1901,2,FALSE)</f>
        <v>825000000</v>
      </c>
      <c r="O861" s="11">
        <f>VLOOKUP(P861,'CODIGOS RENTISTICOS'!$A$2:F4068,3,FALSE)</f>
        <v>150109</v>
      </c>
      <c r="P861">
        <v>121245</v>
      </c>
      <c r="Q861" s="2">
        <v>70000</v>
      </c>
    </row>
    <row r="862" spans="1:17" hidden="1" x14ac:dyDescent="0.2">
      <c r="A862">
        <v>50000249</v>
      </c>
      <c r="B862">
        <v>1298703</v>
      </c>
      <c r="C862" t="s">
        <v>591</v>
      </c>
      <c r="D862">
        <v>80408809</v>
      </c>
      <c r="E862" s="6" t="s">
        <v>883</v>
      </c>
      <c r="F862">
        <v>6248212</v>
      </c>
      <c r="H862">
        <v>0</v>
      </c>
      <c r="I862">
        <v>0</v>
      </c>
      <c r="J862" s="2">
        <v>7000</v>
      </c>
      <c r="K862" s="2">
        <v>0</v>
      </c>
      <c r="L862" s="2">
        <v>0</v>
      </c>
      <c r="M862" s="2">
        <v>7000</v>
      </c>
      <c r="N862" s="11">
        <f>VLOOKUP(P862,'CODIGOS RENTISTICOS'!$A$2:E1902,2,FALSE)</f>
        <v>910300000</v>
      </c>
      <c r="O862" s="11">
        <f>VLOOKUP(P862,'CODIGOS RENTISTICOS'!$A$2:F4069,3,FALSE)</f>
        <v>130113</v>
      </c>
      <c r="P862">
        <v>121205</v>
      </c>
      <c r="Q862" s="2">
        <v>7000</v>
      </c>
    </row>
    <row r="863" spans="1:17" hidden="1" x14ac:dyDescent="0.2">
      <c r="A863">
        <v>50000249</v>
      </c>
      <c r="B863">
        <v>1298718</v>
      </c>
      <c r="C863" t="s">
        <v>591</v>
      </c>
      <c r="D863">
        <v>3166987</v>
      </c>
      <c r="E863" s="6" t="s">
        <v>883</v>
      </c>
      <c r="F863">
        <v>6732725</v>
      </c>
      <c r="H863">
        <v>0</v>
      </c>
      <c r="I863">
        <v>0</v>
      </c>
      <c r="J863" s="2">
        <v>7000</v>
      </c>
      <c r="K863" s="2">
        <v>0</v>
      </c>
      <c r="L863" s="2">
        <v>0</v>
      </c>
      <c r="M863" s="2">
        <v>7000</v>
      </c>
      <c r="N863" s="11">
        <f>VLOOKUP(P863,'CODIGOS RENTISTICOS'!$A$2:E1903,2,FALSE)</f>
        <v>910300000</v>
      </c>
      <c r="O863" s="11">
        <f>VLOOKUP(P863,'CODIGOS RENTISTICOS'!$A$2:F4070,3,FALSE)</f>
        <v>130113</v>
      </c>
      <c r="P863">
        <v>121205</v>
      </c>
      <c r="Q863" s="2">
        <v>7000</v>
      </c>
    </row>
    <row r="864" spans="1:17" hidden="1" x14ac:dyDescent="0.2">
      <c r="A864">
        <v>50000249</v>
      </c>
      <c r="B864">
        <v>226773</v>
      </c>
      <c r="C864" t="s">
        <v>591</v>
      </c>
      <c r="D864">
        <v>8600079550</v>
      </c>
      <c r="E864" s="6" t="s">
        <v>883</v>
      </c>
      <c r="F864">
        <v>2377900</v>
      </c>
      <c r="H864">
        <v>0</v>
      </c>
      <c r="I864">
        <v>0</v>
      </c>
      <c r="J864" s="2">
        <v>15000</v>
      </c>
      <c r="K864" s="2">
        <v>0</v>
      </c>
      <c r="L864" s="2">
        <v>0</v>
      </c>
      <c r="M864" s="2">
        <v>15000</v>
      </c>
      <c r="N864" s="11">
        <f>VLOOKUP(P864,'CODIGOS RENTISTICOS'!$A$2:E1904,2,FALSE)</f>
        <v>825000000</v>
      </c>
      <c r="O864" s="11">
        <f>VLOOKUP(P864,'CODIGOS RENTISTICOS'!$A$2:F4071,3,FALSE)</f>
        <v>150109</v>
      </c>
      <c r="P864">
        <v>121245</v>
      </c>
      <c r="Q864" s="2">
        <v>15000</v>
      </c>
    </row>
    <row r="865" spans="1:17" hidden="1" x14ac:dyDescent="0.2">
      <c r="A865">
        <v>50000249</v>
      </c>
      <c r="B865">
        <v>1141427</v>
      </c>
      <c r="C865" t="s">
        <v>591</v>
      </c>
      <c r="D865">
        <v>8300627559</v>
      </c>
      <c r="E865" s="6" t="s">
        <v>883</v>
      </c>
      <c r="F865">
        <v>4295908</v>
      </c>
      <c r="H865">
        <v>0</v>
      </c>
      <c r="I865">
        <v>0</v>
      </c>
      <c r="J865" s="2">
        <v>2780</v>
      </c>
      <c r="K865" s="2">
        <v>0</v>
      </c>
      <c r="L865" s="2">
        <v>0</v>
      </c>
      <c r="M865" s="2">
        <v>2780</v>
      </c>
      <c r="N865" s="11">
        <f>VLOOKUP(P865,'CODIGOS RENTISTICOS'!$A$2:E1905,2,FALSE)</f>
        <v>96400000</v>
      </c>
      <c r="O865" s="11">
        <f>VLOOKUP(P865,'CODIGOS RENTISTICOS'!$A$2:F4072,3,FALSE)</f>
        <v>370101</v>
      </c>
      <c r="P865">
        <v>121280</v>
      </c>
      <c r="Q865" s="2">
        <v>2780</v>
      </c>
    </row>
    <row r="866" spans="1:17" hidden="1" x14ac:dyDescent="0.2">
      <c r="A866">
        <v>50000249</v>
      </c>
      <c r="B866">
        <v>2198868</v>
      </c>
      <c r="C866" t="s">
        <v>591</v>
      </c>
      <c r="D866">
        <v>8600672915</v>
      </c>
      <c r="E866" s="6" t="s">
        <v>883</v>
      </c>
      <c r="F866">
        <v>4336561</v>
      </c>
      <c r="H866">
        <v>0</v>
      </c>
      <c r="I866">
        <v>0</v>
      </c>
      <c r="J866" s="2">
        <v>7000</v>
      </c>
      <c r="K866" s="2">
        <v>0</v>
      </c>
      <c r="L866" s="2">
        <v>0</v>
      </c>
      <c r="M866" s="2">
        <v>7000</v>
      </c>
      <c r="N866" s="11">
        <f>VLOOKUP(P866,'CODIGOS RENTISTICOS'!$A$2:E1906,2,FALSE)</f>
        <v>825000000</v>
      </c>
      <c r="O866" s="11">
        <f>VLOOKUP(P866,'CODIGOS RENTISTICOS'!$A$2:F4073,3,FALSE)</f>
        <v>150109</v>
      </c>
      <c r="P866">
        <v>121245</v>
      </c>
      <c r="Q866" s="2">
        <v>7000</v>
      </c>
    </row>
    <row r="867" spans="1:17" hidden="1" x14ac:dyDescent="0.2">
      <c r="A867">
        <v>50000249</v>
      </c>
      <c r="B867">
        <v>2198869</v>
      </c>
      <c r="C867" t="s">
        <v>591</v>
      </c>
      <c r="D867">
        <v>8600672915</v>
      </c>
      <c r="E867" s="6" t="s">
        <v>883</v>
      </c>
      <c r="F867">
        <v>4336561</v>
      </c>
      <c r="H867">
        <v>0</v>
      </c>
      <c r="I867">
        <v>0</v>
      </c>
      <c r="J867" s="2">
        <v>5000</v>
      </c>
      <c r="K867" s="2">
        <v>0</v>
      </c>
      <c r="L867" s="2">
        <v>0</v>
      </c>
      <c r="M867" s="2">
        <v>5000</v>
      </c>
      <c r="N867" s="11">
        <f>VLOOKUP(P867,'CODIGOS RENTISTICOS'!$A$2:E1907,2,FALSE)</f>
        <v>825000000</v>
      </c>
      <c r="O867" s="11">
        <f>VLOOKUP(P867,'CODIGOS RENTISTICOS'!$A$2:F4074,3,FALSE)</f>
        <v>150109</v>
      </c>
      <c r="P867">
        <v>121245</v>
      </c>
      <c r="Q867" s="2">
        <v>5000</v>
      </c>
    </row>
    <row r="868" spans="1:17" hidden="1" x14ac:dyDescent="0.2">
      <c r="A868">
        <v>50000249</v>
      </c>
      <c r="B868">
        <v>2198871</v>
      </c>
      <c r="C868" t="s">
        <v>591</v>
      </c>
      <c r="D868">
        <v>8600672915</v>
      </c>
      <c r="E868" s="6" t="s">
        <v>883</v>
      </c>
      <c r="F868">
        <v>4336561</v>
      </c>
      <c r="H868">
        <v>0</v>
      </c>
      <c r="I868">
        <v>0</v>
      </c>
      <c r="J868" s="2">
        <v>7000</v>
      </c>
      <c r="K868" s="2">
        <v>0</v>
      </c>
      <c r="L868" s="2">
        <v>0</v>
      </c>
      <c r="M868" s="2">
        <v>7000</v>
      </c>
      <c r="N868" s="11">
        <f>VLOOKUP(P868,'CODIGOS RENTISTICOS'!$A$2:E1908,2,FALSE)</f>
        <v>825000000</v>
      </c>
      <c r="O868" s="11">
        <f>VLOOKUP(P868,'CODIGOS RENTISTICOS'!$A$2:F4075,3,FALSE)</f>
        <v>150109</v>
      </c>
      <c r="P868">
        <v>121245</v>
      </c>
      <c r="Q868" s="2">
        <v>7000</v>
      </c>
    </row>
    <row r="869" spans="1:17" hidden="1" x14ac:dyDescent="0.2">
      <c r="A869">
        <v>50000249</v>
      </c>
      <c r="B869">
        <v>1243729</v>
      </c>
      <c r="C869" t="s">
        <v>591</v>
      </c>
      <c r="D869">
        <v>19225021</v>
      </c>
      <c r="E869" s="6" t="s">
        <v>883</v>
      </c>
      <c r="F869">
        <v>2028744</v>
      </c>
      <c r="H869">
        <v>0</v>
      </c>
      <c r="I869">
        <v>0</v>
      </c>
      <c r="J869" s="2">
        <v>7000</v>
      </c>
      <c r="K869" s="2">
        <v>0</v>
      </c>
      <c r="L869" s="2">
        <v>0</v>
      </c>
      <c r="M869" s="2">
        <v>7000</v>
      </c>
      <c r="N869" s="11">
        <f>VLOOKUP(P869,'CODIGOS RENTISTICOS'!$A$2:E1909,2,FALSE)</f>
        <v>825000000</v>
      </c>
      <c r="O869" s="11">
        <f>VLOOKUP(P869,'CODIGOS RENTISTICOS'!$A$2:F4076,3,FALSE)</f>
        <v>150109</v>
      </c>
      <c r="P869">
        <v>121245</v>
      </c>
      <c r="Q869" s="2">
        <v>7000</v>
      </c>
    </row>
    <row r="870" spans="1:17" hidden="1" x14ac:dyDescent="0.2">
      <c r="A870">
        <v>50000249</v>
      </c>
      <c r="B870">
        <v>1241512</v>
      </c>
      <c r="C870" t="s">
        <v>591</v>
      </c>
      <c r="D870">
        <v>8301073648</v>
      </c>
      <c r="E870" s="6" t="s">
        <v>883</v>
      </c>
      <c r="F870">
        <v>2578341</v>
      </c>
      <c r="H870">
        <v>0</v>
      </c>
      <c r="I870">
        <v>0</v>
      </c>
      <c r="J870" s="2">
        <v>166000</v>
      </c>
      <c r="K870" s="2">
        <v>0</v>
      </c>
      <c r="L870" s="2">
        <v>0</v>
      </c>
      <c r="M870" s="2">
        <v>166000</v>
      </c>
      <c r="N870" s="11">
        <f>VLOOKUP(P870,'CODIGOS RENTISTICOS'!$A$2:E1910,2,FALSE)</f>
        <v>96200000</v>
      </c>
      <c r="O870" s="11">
        <f>VLOOKUP(P870,'CODIGOS RENTISTICOS'!$A$2:F4077,3,FALSE)</f>
        <v>350101</v>
      </c>
      <c r="P870">
        <v>121230</v>
      </c>
      <c r="Q870" s="2">
        <v>166000</v>
      </c>
    </row>
    <row r="871" spans="1:17" hidden="1" x14ac:dyDescent="0.2">
      <c r="A871">
        <v>50000249</v>
      </c>
      <c r="B871">
        <v>1241516</v>
      </c>
      <c r="C871" t="s">
        <v>591</v>
      </c>
      <c r="D871">
        <v>9143005</v>
      </c>
      <c r="E871" s="6" t="s">
        <v>883</v>
      </c>
      <c r="F871">
        <v>6621833</v>
      </c>
      <c r="H871">
        <v>0</v>
      </c>
      <c r="I871">
        <v>0</v>
      </c>
      <c r="J871" s="2">
        <v>7000</v>
      </c>
      <c r="K871" s="2">
        <v>0</v>
      </c>
      <c r="L871" s="2">
        <v>0</v>
      </c>
      <c r="M871" s="2">
        <v>7000</v>
      </c>
      <c r="N871" s="11">
        <f>VLOOKUP(P871,'CODIGOS RENTISTICOS'!$A$2:E1911,2,FALSE)</f>
        <v>825000000</v>
      </c>
      <c r="O871" s="11">
        <f>VLOOKUP(P871,'CODIGOS RENTISTICOS'!$A$2:F4078,3,FALSE)</f>
        <v>150109</v>
      </c>
      <c r="P871">
        <v>121245</v>
      </c>
      <c r="Q871" s="2">
        <v>7000</v>
      </c>
    </row>
    <row r="872" spans="1:17" hidden="1" x14ac:dyDescent="0.2">
      <c r="A872">
        <v>50000249</v>
      </c>
      <c r="B872">
        <v>1241517</v>
      </c>
      <c r="C872" t="s">
        <v>591</v>
      </c>
      <c r="D872">
        <v>73164917</v>
      </c>
      <c r="E872" s="6" t="s">
        <v>883</v>
      </c>
      <c r="F872">
        <v>6767843</v>
      </c>
      <c r="H872">
        <v>0</v>
      </c>
      <c r="I872">
        <v>0</v>
      </c>
      <c r="J872" s="2">
        <v>5000</v>
      </c>
      <c r="K872" s="2">
        <v>0</v>
      </c>
      <c r="L872" s="2">
        <v>0</v>
      </c>
      <c r="M872" s="2">
        <v>5000</v>
      </c>
      <c r="N872" s="11">
        <f>VLOOKUP(P872,'CODIGOS RENTISTICOS'!$A$2:E1912,2,FALSE)</f>
        <v>825000000</v>
      </c>
      <c r="O872" s="11">
        <f>VLOOKUP(P872,'CODIGOS RENTISTICOS'!$A$2:F4079,3,FALSE)</f>
        <v>150109</v>
      </c>
      <c r="P872">
        <v>121245</v>
      </c>
      <c r="Q872" s="2">
        <v>5000</v>
      </c>
    </row>
    <row r="873" spans="1:17" hidden="1" x14ac:dyDescent="0.2">
      <c r="A873">
        <v>50000249</v>
      </c>
      <c r="B873">
        <v>230675</v>
      </c>
      <c r="C873" t="s">
        <v>591</v>
      </c>
      <c r="D873">
        <v>51975087</v>
      </c>
      <c r="E873" s="6" t="s">
        <v>883</v>
      </c>
      <c r="F873">
        <v>0</v>
      </c>
      <c r="H873">
        <v>0</v>
      </c>
      <c r="I873">
        <v>0</v>
      </c>
      <c r="J873" s="2">
        <v>7000</v>
      </c>
      <c r="K873" s="2">
        <v>0</v>
      </c>
      <c r="L873" s="2">
        <v>0</v>
      </c>
      <c r="M873" s="2">
        <v>7000</v>
      </c>
      <c r="N873" s="11">
        <f>VLOOKUP(P873,'CODIGOS RENTISTICOS'!$A$2:E1913,2,FALSE)</f>
        <v>910300000</v>
      </c>
      <c r="O873" s="11">
        <f>VLOOKUP(P873,'CODIGOS RENTISTICOS'!$A$2:F4080,3,FALSE)</f>
        <v>130113</v>
      </c>
      <c r="P873">
        <v>121205</v>
      </c>
      <c r="Q873" s="2">
        <v>7000</v>
      </c>
    </row>
    <row r="874" spans="1:17" hidden="1" x14ac:dyDescent="0.2">
      <c r="A874">
        <v>50000249</v>
      </c>
      <c r="B874">
        <v>917141</v>
      </c>
      <c r="C874" t="s">
        <v>591</v>
      </c>
      <c r="D874">
        <v>19273322</v>
      </c>
      <c r="E874" s="6" t="s">
        <v>883</v>
      </c>
      <c r="F874">
        <v>2686932</v>
      </c>
      <c r="H874">
        <v>0</v>
      </c>
      <c r="I874">
        <v>0</v>
      </c>
      <c r="J874" s="2">
        <v>2767</v>
      </c>
      <c r="K874" s="2">
        <v>0</v>
      </c>
      <c r="L874" s="2">
        <v>0</v>
      </c>
      <c r="M874" s="2">
        <v>2767</v>
      </c>
      <c r="N874" s="11">
        <f>VLOOKUP(P874,'CODIGOS RENTISTICOS'!$A$2:E1914,2,FALSE)</f>
        <v>96200000</v>
      </c>
      <c r="O874" s="11">
        <f>VLOOKUP(P874,'CODIGOS RENTISTICOS'!$A$2:F4081,3,FALSE)</f>
        <v>350101</v>
      </c>
      <c r="P874">
        <v>121230</v>
      </c>
      <c r="Q874" s="2">
        <v>2767</v>
      </c>
    </row>
    <row r="875" spans="1:17" hidden="1" x14ac:dyDescent="0.2">
      <c r="A875">
        <v>50000249</v>
      </c>
      <c r="B875">
        <v>1085029</v>
      </c>
      <c r="C875" t="s">
        <v>591</v>
      </c>
      <c r="D875">
        <v>273743</v>
      </c>
      <c r="E875" s="6" t="s">
        <v>883</v>
      </c>
      <c r="F875">
        <v>5714741</v>
      </c>
      <c r="H875">
        <v>0</v>
      </c>
      <c r="I875">
        <v>0</v>
      </c>
      <c r="J875" s="2">
        <v>5560</v>
      </c>
      <c r="K875" s="2">
        <v>0</v>
      </c>
      <c r="L875" s="2">
        <v>0</v>
      </c>
      <c r="M875" s="2">
        <v>5560</v>
      </c>
      <c r="N875" s="11">
        <f>VLOOKUP(P875,'CODIGOS RENTISTICOS'!$A$2:E1915,2,FALSE)</f>
        <v>96400000</v>
      </c>
      <c r="O875" s="11">
        <f>VLOOKUP(P875,'CODIGOS RENTISTICOS'!$A$2:F4082,3,FALSE)</f>
        <v>370101</v>
      </c>
      <c r="P875">
        <v>121280</v>
      </c>
      <c r="Q875" s="2">
        <v>5560</v>
      </c>
    </row>
    <row r="876" spans="1:17" hidden="1" x14ac:dyDescent="0.2">
      <c r="A876">
        <v>50000249</v>
      </c>
      <c r="B876">
        <v>1085033</v>
      </c>
      <c r="C876" t="s">
        <v>591</v>
      </c>
      <c r="D876">
        <v>396620</v>
      </c>
      <c r="E876" s="6" t="s">
        <v>883</v>
      </c>
      <c r="F876">
        <v>6222552</v>
      </c>
      <c r="H876">
        <v>0</v>
      </c>
      <c r="I876">
        <v>0</v>
      </c>
      <c r="J876" s="2">
        <v>3000</v>
      </c>
      <c r="K876" s="2">
        <v>0</v>
      </c>
      <c r="L876" s="2">
        <v>0</v>
      </c>
      <c r="M876" s="2">
        <v>3000</v>
      </c>
      <c r="N876" s="11">
        <f>VLOOKUP(P876,'CODIGOS RENTISTICOS'!$A$2:E1916,2,FALSE)</f>
        <v>825000000</v>
      </c>
      <c r="O876" s="11">
        <f>VLOOKUP(P876,'CODIGOS RENTISTICOS'!$A$2:F4083,3,FALSE)</f>
        <v>150109</v>
      </c>
      <c r="P876">
        <v>121245</v>
      </c>
      <c r="Q876" s="2">
        <v>3000</v>
      </c>
    </row>
    <row r="877" spans="1:17" hidden="1" x14ac:dyDescent="0.2">
      <c r="A877">
        <v>50000249</v>
      </c>
      <c r="B877">
        <v>1085034</v>
      </c>
      <c r="C877" t="s">
        <v>591</v>
      </c>
      <c r="D877">
        <v>8001038516</v>
      </c>
      <c r="E877" s="6" t="s">
        <v>883</v>
      </c>
      <c r="F877">
        <v>3210165</v>
      </c>
      <c r="H877">
        <v>0</v>
      </c>
      <c r="I877">
        <v>0</v>
      </c>
      <c r="J877" s="2">
        <v>27000</v>
      </c>
      <c r="K877" s="2">
        <v>0</v>
      </c>
      <c r="L877" s="2">
        <v>0</v>
      </c>
      <c r="M877" s="2">
        <v>27000</v>
      </c>
      <c r="N877" s="11">
        <f>VLOOKUP(P877,'CODIGOS RENTISTICOS'!$A$2:E1917,2,FALSE)</f>
        <v>825000000</v>
      </c>
      <c r="O877" s="11">
        <f>VLOOKUP(P877,'CODIGOS RENTISTICOS'!$A$2:F4084,3,FALSE)</f>
        <v>150109</v>
      </c>
      <c r="P877">
        <v>121245</v>
      </c>
      <c r="Q877" s="2">
        <v>27000</v>
      </c>
    </row>
    <row r="878" spans="1:17" hidden="1" x14ac:dyDescent="0.2">
      <c r="A878">
        <v>50000249</v>
      </c>
      <c r="B878">
        <v>1319784</v>
      </c>
      <c r="C878" t="s">
        <v>591</v>
      </c>
      <c r="D878">
        <v>27982706</v>
      </c>
      <c r="E878" s="6" t="s">
        <v>883</v>
      </c>
      <c r="F878">
        <v>2290053</v>
      </c>
      <c r="H878">
        <v>0</v>
      </c>
      <c r="I878">
        <v>0</v>
      </c>
      <c r="J878" s="2">
        <v>100000</v>
      </c>
      <c r="K878" s="2">
        <v>0</v>
      </c>
      <c r="L878" s="2">
        <v>0</v>
      </c>
      <c r="M878" s="2">
        <v>100000</v>
      </c>
      <c r="N878" s="11">
        <f>VLOOKUP(P878,'CODIGOS RENTISTICOS'!$A$2:E1918,2,FALSE)</f>
        <v>11800000</v>
      </c>
      <c r="O878" s="11">
        <f>VLOOKUP(P878,'CODIGOS RENTISTICOS'!$A$2:F4085,3,FALSE)</f>
        <v>240101</v>
      </c>
      <c r="P878">
        <v>121265</v>
      </c>
      <c r="Q878" s="2">
        <v>100000</v>
      </c>
    </row>
    <row r="879" spans="1:17" hidden="1" x14ac:dyDescent="0.2">
      <c r="A879">
        <v>50000249</v>
      </c>
      <c r="B879">
        <v>1378390</v>
      </c>
      <c r="C879" t="s">
        <v>591</v>
      </c>
      <c r="D879">
        <v>18925405</v>
      </c>
      <c r="E879" s="6" t="s">
        <v>883</v>
      </c>
      <c r="F879">
        <v>77252049</v>
      </c>
      <c r="H879">
        <v>0</v>
      </c>
      <c r="I879">
        <v>0</v>
      </c>
      <c r="J879" s="2">
        <v>5000</v>
      </c>
      <c r="K879" s="2">
        <v>0</v>
      </c>
      <c r="L879" s="2">
        <v>0</v>
      </c>
      <c r="M879" s="2">
        <v>5000</v>
      </c>
      <c r="N879" s="11">
        <f>VLOOKUP(P879,'CODIGOS RENTISTICOS'!$A$2:E1919,2,FALSE)</f>
        <v>825000000</v>
      </c>
      <c r="O879" s="11">
        <f>VLOOKUP(P879,'CODIGOS RENTISTICOS'!$A$2:F4086,3,FALSE)</f>
        <v>150109</v>
      </c>
      <c r="P879">
        <v>121245</v>
      </c>
      <c r="Q879" s="2">
        <v>5000</v>
      </c>
    </row>
    <row r="880" spans="1:17" hidden="1" x14ac:dyDescent="0.2">
      <c r="A880">
        <v>50000249</v>
      </c>
      <c r="B880">
        <v>1378401</v>
      </c>
      <c r="C880" t="s">
        <v>591</v>
      </c>
      <c r="D880">
        <v>121212</v>
      </c>
      <c r="E880" s="6" t="s">
        <v>883</v>
      </c>
      <c r="F880">
        <v>2617478</v>
      </c>
      <c r="H880">
        <v>0</v>
      </c>
      <c r="I880">
        <v>0</v>
      </c>
      <c r="J880" s="2">
        <v>7000</v>
      </c>
      <c r="K880" s="2">
        <v>0</v>
      </c>
      <c r="L880" s="2">
        <v>0</v>
      </c>
      <c r="M880" s="2">
        <v>7000</v>
      </c>
      <c r="N880" s="11">
        <f>VLOOKUP(P880,'CODIGOS RENTISTICOS'!$A$2:E1920,2,FALSE)</f>
        <v>825000000</v>
      </c>
      <c r="O880" s="11">
        <f>VLOOKUP(P880,'CODIGOS RENTISTICOS'!$A$2:F4087,3,FALSE)</f>
        <v>150109</v>
      </c>
      <c r="P880">
        <v>121245</v>
      </c>
      <c r="Q880" s="2">
        <v>7000</v>
      </c>
    </row>
    <row r="881" spans="1:17" hidden="1" x14ac:dyDescent="0.2">
      <c r="A881">
        <v>50000249</v>
      </c>
      <c r="B881">
        <v>1161507</v>
      </c>
      <c r="C881" t="s">
        <v>591</v>
      </c>
      <c r="D881">
        <v>74328362</v>
      </c>
      <c r="E881" s="6" t="s">
        <v>883</v>
      </c>
      <c r="F881">
        <v>2781315</v>
      </c>
      <c r="H881">
        <v>0</v>
      </c>
      <c r="I881">
        <v>0</v>
      </c>
      <c r="J881" s="2">
        <v>7000</v>
      </c>
      <c r="K881" s="2">
        <v>0</v>
      </c>
      <c r="L881" s="2">
        <v>0</v>
      </c>
      <c r="M881" s="2">
        <v>7000</v>
      </c>
      <c r="N881" s="11">
        <f>VLOOKUP(P881,'CODIGOS RENTISTICOS'!$A$2:E1921,2,FALSE)</f>
        <v>825000000</v>
      </c>
      <c r="O881" s="11">
        <f>VLOOKUP(P881,'CODIGOS RENTISTICOS'!$A$2:F4088,3,FALSE)</f>
        <v>150109</v>
      </c>
      <c r="P881">
        <v>121245</v>
      </c>
      <c r="Q881" s="2">
        <v>7000</v>
      </c>
    </row>
    <row r="882" spans="1:17" hidden="1" x14ac:dyDescent="0.2">
      <c r="A882">
        <v>50000249</v>
      </c>
      <c r="B882">
        <v>1161513</v>
      </c>
      <c r="C882" t="s">
        <v>591</v>
      </c>
      <c r="D882">
        <v>17174117</v>
      </c>
      <c r="E882" s="6" t="s">
        <v>883</v>
      </c>
      <c r="F882">
        <v>2781315</v>
      </c>
      <c r="H882">
        <v>0</v>
      </c>
      <c r="I882">
        <v>0</v>
      </c>
      <c r="J882" s="2">
        <v>7000</v>
      </c>
      <c r="K882" s="2">
        <v>0</v>
      </c>
      <c r="L882" s="2">
        <v>0</v>
      </c>
      <c r="M882" s="2">
        <v>7000</v>
      </c>
      <c r="N882" s="11">
        <f>VLOOKUP(P882,'CODIGOS RENTISTICOS'!$A$2:E1922,2,FALSE)</f>
        <v>825000000</v>
      </c>
      <c r="O882" s="11">
        <f>VLOOKUP(P882,'CODIGOS RENTISTICOS'!$A$2:F4089,3,FALSE)</f>
        <v>150109</v>
      </c>
      <c r="P882">
        <v>121245</v>
      </c>
      <c r="Q882" s="2">
        <v>7000</v>
      </c>
    </row>
    <row r="883" spans="1:17" hidden="1" x14ac:dyDescent="0.2">
      <c r="A883">
        <v>50000249</v>
      </c>
      <c r="B883">
        <v>1161514</v>
      </c>
      <c r="C883" t="s">
        <v>591</v>
      </c>
      <c r="D883">
        <v>19432352</v>
      </c>
      <c r="E883" s="6" t="s">
        <v>883</v>
      </c>
      <c r="F883">
        <v>2781315</v>
      </c>
      <c r="H883">
        <v>0</v>
      </c>
      <c r="I883">
        <v>0</v>
      </c>
      <c r="J883" s="2">
        <v>7000</v>
      </c>
      <c r="K883" s="2">
        <v>0</v>
      </c>
      <c r="L883" s="2">
        <v>0</v>
      </c>
      <c r="M883" s="2">
        <v>7000</v>
      </c>
      <c r="N883" s="11">
        <f>VLOOKUP(P883,'CODIGOS RENTISTICOS'!$A$2:E1923,2,FALSE)</f>
        <v>825000000</v>
      </c>
      <c r="O883" s="11">
        <f>VLOOKUP(P883,'CODIGOS RENTISTICOS'!$A$2:F4090,3,FALSE)</f>
        <v>150109</v>
      </c>
      <c r="P883">
        <v>121245</v>
      </c>
      <c r="Q883" s="2">
        <v>7000</v>
      </c>
    </row>
    <row r="884" spans="1:17" hidden="1" x14ac:dyDescent="0.2">
      <c r="A884">
        <v>50000249</v>
      </c>
      <c r="B884">
        <v>1161515</v>
      </c>
      <c r="C884" t="s">
        <v>591</v>
      </c>
      <c r="D884">
        <v>80227820</v>
      </c>
      <c r="E884" s="6" t="s">
        <v>883</v>
      </c>
      <c r="F884">
        <v>2781315</v>
      </c>
      <c r="H884">
        <v>0</v>
      </c>
      <c r="I884">
        <v>0</v>
      </c>
      <c r="J884" s="2">
        <v>7000</v>
      </c>
      <c r="K884" s="2">
        <v>0</v>
      </c>
      <c r="L884" s="2">
        <v>0</v>
      </c>
      <c r="M884" s="2">
        <v>7000</v>
      </c>
      <c r="N884" s="11">
        <f>VLOOKUP(P884,'CODIGOS RENTISTICOS'!$A$2:E1924,2,FALSE)</f>
        <v>825000000</v>
      </c>
      <c r="O884" s="11">
        <f>VLOOKUP(P884,'CODIGOS RENTISTICOS'!$A$2:F4091,3,FALSE)</f>
        <v>150109</v>
      </c>
      <c r="P884">
        <v>121245</v>
      </c>
      <c r="Q884" s="2">
        <v>7000</v>
      </c>
    </row>
    <row r="885" spans="1:17" hidden="1" x14ac:dyDescent="0.2">
      <c r="A885">
        <v>50000249</v>
      </c>
      <c r="B885">
        <v>1161516</v>
      </c>
      <c r="C885" t="s">
        <v>591</v>
      </c>
      <c r="D885">
        <v>79420188</v>
      </c>
      <c r="E885" s="6" t="s">
        <v>883</v>
      </c>
      <c r="F885">
        <v>2781315</v>
      </c>
      <c r="H885">
        <v>0</v>
      </c>
      <c r="I885">
        <v>0</v>
      </c>
      <c r="J885" s="2">
        <v>7000</v>
      </c>
      <c r="K885" s="2">
        <v>0</v>
      </c>
      <c r="L885" s="2">
        <v>0</v>
      </c>
      <c r="M885" s="2">
        <v>7000</v>
      </c>
      <c r="N885" s="11">
        <f>VLOOKUP(P885,'CODIGOS RENTISTICOS'!$A$2:E1925,2,FALSE)</f>
        <v>825000000</v>
      </c>
      <c r="O885" s="11">
        <f>VLOOKUP(P885,'CODIGOS RENTISTICOS'!$A$2:F4092,3,FALSE)</f>
        <v>150109</v>
      </c>
      <c r="P885">
        <v>121245</v>
      </c>
      <c r="Q885" s="2">
        <v>7000</v>
      </c>
    </row>
    <row r="886" spans="1:17" hidden="1" x14ac:dyDescent="0.2">
      <c r="A886">
        <v>50000249</v>
      </c>
      <c r="B886">
        <v>1161520</v>
      </c>
      <c r="C886" t="s">
        <v>591</v>
      </c>
      <c r="D886">
        <v>74328571</v>
      </c>
      <c r="E886" s="6" t="s">
        <v>883</v>
      </c>
      <c r="F886">
        <v>2781315</v>
      </c>
      <c r="H886">
        <v>0</v>
      </c>
      <c r="I886">
        <v>0</v>
      </c>
      <c r="J886" s="2">
        <v>7000</v>
      </c>
      <c r="K886" s="2">
        <v>0</v>
      </c>
      <c r="L886" s="2">
        <v>0</v>
      </c>
      <c r="M886" s="2">
        <v>7000</v>
      </c>
      <c r="N886" s="11">
        <f>VLOOKUP(P886,'CODIGOS RENTISTICOS'!$A$2:E1926,2,FALSE)</f>
        <v>825000000</v>
      </c>
      <c r="O886" s="11">
        <f>VLOOKUP(P886,'CODIGOS RENTISTICOS'!$A$2:F4093,3,FALSE)</f>
        <v>150109</v>
      </c>
      <c r="P886">
        <v>121245</v>
      </c>
      <c r="Q886" s="2">
        <v>7000</v>
      </c>
    </row>
    <row r="887" spans="1:17" hidden="1" x14ac:dyDescent="0.2">
      <c r="A887">
        <v>50000249</v>
      </c>
      <c r="B887">
        <v>1161521</v>
      </c>
      <c r="C887" t="s">
        <v>591</v>
      </c>
      <c r="D887">
        <v>91109599</v>
      </c>
      <c r="E887" s="6" t="s">
        <v>883</v>
      </c>
      <c r="F887">
        <v>2781315</v>
      </c>
      <c r="H887">
        <v>0</v>
      </c>
      <c r="I887">
        <v>0</v>
      </c>
      <c r="J887" s="2">
        <v>7000</v>
      </c>
      <c r="K887" s="2">
        <v>0</v>
      </c>
      <c r="L887" s="2">
        <v>0</v>
      </c>
      <c r="M887" s="2">
        <v>7000</v>
      </c>
      <c r="N887" s="11">
        <f>VLOOKUP(P887,'CODIGOS RENTISTICOS'!$A$2:E1927,2,FALSE)</f>
        <v>825000000</v>
      </c>
      <c r="O887" s="11">
        <f>VLOOKUP(P887,'CODIGOS RENTISTICOS'!$A$2:F4094,3,FALSE)</f>
        <v>150109</v>
      </c>
      <c r="P887">
        <v>121245</v>
      </c>
      <c r="Q887" s="2">
        <v>7000</v>
      </c>
    </row>
    <row r="888" spans="1:17" hidden="1" x14ac:dyDescent="0.2">
      <c r="A888">
        <v>50000249</v>
      </c>
      <c r="B888">
        <v>3749296</v>
      </c>
      <c r="C888" t="s">
        <v>591</v>
      </c>
      <c r="D888">
        <v>8001857827</v>
      </c>
      <c r="E888" s="6" t="s">
        <v>883</v>
      </c>
      <c r="F888">
        <v>2491233</v>
      </c>
      <c r="H888">
        <v>0</v>
      </c>
      <c r="I888">
        <v>0</v>
      </c>
      <c r="J888" s="2">
        <v>2767</v>
      </c>
      <c r="K888" s="2">
        <v>0</v>
      </c>
      <c r="L888" s="2">
        <v>0</v>
      </c>
      <c r="M888" s="2">
        <v>2767</v>
      </c>
      <c r="N888" s="11">
        <f>VLOOKUP(P888,'CODIGOS RENTISTICOS'!$A$2:E1928,2,FALSE)</f>
        <v>96400000</v>
      </c>
      <c r="O888" s="11">
        <f>VLOOKUP(P888,'CODIGOS RENTISTICOS'!$A$2:F4095,3,FALSE)</f>
        <v>370101</v>
      </c>
      <c r="P888">
        <v>121280</v>
      </c>
      <c r="Q888" s="2">
        <v>2767</v>
      </c>
    </row>
    <row r="889" spans="1:17" hidden="1" x14ac:dyDescent="0.2">
      <c r="A889">
        <v>50000249</v>
      </c>
      <c r="B889">
        <v>956289</v>
      </c>
      <c r="C889" t="s">
        <v>591</v>
      </c>
      <c r="D889">
        <v>8600747528</v>
      </c>
      <c r="E889" s="6" t="s">
        <v>883</v>
      </c>
      <c r="F889">
        <v>3404442</v>
      </c>
      <c r="H889">
        <v>0</v>
      </c>
      <c r="I889">
        <v>0</v>
      </c>
      <c r="J889" s="2">
        <v>260000</v>
      </c>
      <c r="K889" s="2">
        <v>0</v>
      </c>
      <c r="L889" s="2">
        <v>0</v>
      </c>
      <c r="M889" s="2">
        <v>260000</v>
      </c>
      <c r="N889" s="11">
        <f>VLOOKUP(P889,'CODIGOS RENTISTICOS'!$A$2:E1929,2,FALSE)</f>
        <v>825000000</v>
      </c>
      <c r="O889" s="11">
        <f>VLOOKUP(P889,'CODIGOS RENTISTICOS'!$A$2:F4096,3,FALSE)</f>
        <v>150109</v>
      </c>
      <c r="P889">
        <v>121245</v>
      </c>
      <c r="Q889" s="2">
        <v>260000</v>
      </c>
    </row>
    <row r="890" spans="1:17" hidden="1" x14ac:dyDescent="0.2">
      <c r="A890">
        <v>50000249</v>
      </c>
      <c r="B890">
        <v>1202523</v>
      </c>
      <c r="C890" t="s">
        <v>591</v>
      </c>
      <c r="D890">
        <v>8903127496</v>
      </c>
      <c r="E890" s="6" t="s">
        <v>883</v>
      </c>
      <c r="F890">
        <v>2851015</v>
      </c>
      <c r="H890">
        <v>0</v>
      </c>
      <c r="I890">
        <v>0</v>
      </c>
      <c r="J890" s="2">
        <v>28000</v>
      </c>
      <c r="K890" s="2">
        <v>0</v>
      </c>
      <c r="L890" s="2">
        <v>0</v>
      </c>
      <c r="M890" s="2">
        <v>28000</v>
      </c>
      <c r="N890" s="11">
        <f>VLOOKUP(P890,'CODIGOS RENTISTICOS'!$A$2:E1930,2,FALSE)</f>
        <v>825000000</v>
      </c>
      <c r="O890" s="11">
        <f>VLOOKUP(P890,'CODIGOS RENTISTICOS'!$A$2:F4097,3,FALSE)</f>
        <v>150109</v>
      </c>
      <c r="P890">
        <v>121245</v>
      </c>
      <c r="Q890" s="2">
        <v>28000</v>
      </c>
    </row>
    <row r="891" spans="1:17" hidden="1" x14ac:dyDescent="0.2">
      <c r="A891">
        <v>50000249</v>
      </c>
      <c r="B891">
        <v>2038733</v>
      </c>
      <c r="C891" t="s">
        <v>591</v>
      </c>
      <c r="D891">
        <v>8604011911</v>
      </c>
      <c r="E891" s="6" t="s">
        <v>883</v>
      </c>
      <c r="F891">
        <v>3464214</v>
      </c>
      <c r="H891">
        <v>0</v>
      </c>
      <c r="I891">
        <v>0</v>
      </c>
      <c r="J891" s="2">
        <v>27000</v>
      </c>
      <c r="K891" s="2">
        <v>0</v>
      </c>
      <c r="L891" s="2">
        <v>0</v>
      </c>
      <c r="M891" s="2">
        <v>27000</v>
      </c>
      <c r="N891" s="11">
        <f>VLOOKUP(P891,'CODIGOS RENTISTICOS'!$A$2:E1931,2,FALSE)</f>
        <v>825000000</v>
      </c>
      <c r="O891" s="11">
        <f>VLOOKUP(P891,'CODIGOS RENTISTICOS'!$A$2:F4098,3,FALSE)</f>
        <v>150109</v>
      </c>
      <c r="P891">
        <v>121245</v>
      </c>
      <c r="Q891" s="2">
        <v>27000</v>
      </c>
    </row>
    <row r="892" spans="1:17" hidden="1" x14ac:dyDescent="0.2">
      <c r="A892">
        <v>50000249</v>
      </c>
      <c r="B892">
        <v>2928856</v>
      </c>
      <c r="C892" t="s">
        <v>591</v>
      </c>
      <c r="D892">
        <v>8001153760</v>
      </c>
      <c r="E892" s="6" t="s">
        <v>883</v>
      </c>
      <c r="F892">
        <v>2210354</v>
      </c>
      <c r="H892">
        <v>0</v>
      </c>
      <c r="I892">
        <v>0</v>
      </c>
      <c r="J892" s="2">
        <v>185000</v>
      </c>
      <c r="K892" s="2">
        <v>0</v>
      </c>
      <c r="L892" s="2">
        <v>0</v>
      </c>
      <c r="M892" s="2">
        <v>185000</v>
      </c>
      <c r="N892" s="11">
        <f>VLOOKUP(P892,'CODIGOS RENTISTICOS'!$A$2:E1932,2,FALSE)</f>
        <v>825000000</v>
      </c>
      <c r="O892" s="11">
        <f>VLOOKUP(P892,'CODIGOS RENTISTICOS'!$A$2:F4099,3,FALSE)</f>
        <v>150109</v>
      </c>
      <c r="P892">
        <v>121245</v>
      </c>
      <c r="Q892" s="2">
        <v>185000</v>
      </c>
    </row>
    <row r="893" spans="1:17" hidden="1" x14ac:dyDescent="0.2">
      <c r="A893">
        <v>50000249</v>
      </c>
      <c r="B893">
        <v>5307665</v>
      </c>
      <c r="C893" t="s">
        <v>591</v>
      </c>
      <c r="D893">
        <v>18393683</v>
      </c>
      <c r="E893" s="6" t="s">
        <v>883</v>
      </c>
      <c r="F893">
        <v>2699620</v>
      </c>
      <c r="H893">
        <v>0</v>
      </c>
      <c r="I893">
        <v>0</v>
      </c>
      <c r="J893" s="2">
        <v>5000</v>
      </c>
      <c r="K893" s="2">
        <v>0</v>
      </c>
      <c r="L893" s="2">
        <v>0</v>
      </c>
      <c r="M893" s="2">
        <v>5000</v>
      </c>
      <c r="N893" s="11">
        <f>VLOOKUP(P893,'CODIGOS RENTISTICOS'!$A$2:E1933,2,FALSE)</f>
        <v>825000000</v>
      </c>
      <c r="O893" s="11">
        <f>VLOOKUP(P893,'CODIGOS RENTISTICOS'!$A$2:F4100,3,FALSE)</f>
        <v>150109</v>
      </c>
      <c r="P893">
        <v>121245</v>
      </c>
      <c r="Q893" s="2">
        <v>5000</v>
      </c>
    </row>
    <row r="894" spans="1:17" hidden="1" x14ac:dyDescent="0.2">
      <c r="A894">
        <v>50000249</v>
      </c>
      <c r="B894">
        <v>8140563</v>
      </c>
      <c r="C894" t="s">
        <v>591</v>
      </c>
      <c r="D894">
        <v>79388793</v>
      </c>
      <c r="E894" s="6" t="s">
        <v>883</v>
      </c>
      <c r="F894">
        <v>2873206</v>
      </c>
      <c r="H894">
        <v>0</v>
      </c>
      <c r="I894">
        <v>0</v>
      </c>
      <c r="J894" s="2">
        <v>14000</v>
      </c>
      <c r="K894" s="2">
        <v>0</v>
      </c>
      <c r="L894" s="2">
        <v>0</v>
      </c>
      <c r="M894" s="2">
        <v>14000</v>
      </c>
      <c r="N894" s="11">
        <f>VLOOKUP(P894,'CODIGOS RENTISTICOS'!$A$2:E1934,2,FALSE)</f>
        <v>825000000</v>
      </c>
      <c r="O894" s="11">
        <f>VLOOKUP(P894,'CODIGOS RENTISTICOS'!$A$2:F4101,3,FALSE)</f>
        <v>150109</v>
      </c>
      <c r="P894">
        <v>121245</v>
      </c>
      <c r="Q894" s="2">
        <v>14000</v>
      </c>
    </row>
    <row r="895" spans="1:17" hidden="1" x14ac:dyDescent="0.2">
      <c r="A895">
        <v>50000249</v>
      </c>
      <c r="B895">
        <v>8140576</v>
      </c>
      <c r="C895" t="s">
        <v>591</v>
      </c>
      <c r="D895">
        <v>8002164185</v>
      </c>
      <c r="E895" s="6" t="s">
        <v>883</v>
      </c>
      <c r="F895">
        <v>8522527</v>
      </c>
      <c r="H895">
        <v>0</v>
      </c>
      <c r="I895">
        <v>0</v>
      </c>
      <c r="J895" s="2">
        <v>17000</v>
      </c>
      <c r="K895" s="2">
        <v>0</v>
      </c>
      <c r="L895" s="2">
        <v>0</v>
      </c>
      <c r="M895" s="2">
        <v>17000</v>
      </c>
      <c r="N895" s="11">
        <f>VLOOKUP(P895,'CODIGOS RENTISTICOS'!$A$2:E1935,2,FALSE)</f>
        <v>825000000</v>
      </c>
      <c r="O895" s="11">
        <f>VLOOKUP(P895,'CODIGOS RENTISTICOS'!$A$2:F4102,3,FALSE)</f>
        <v>150109</v>
      </c>
      <c r="P895">
        <v>121245</v>
      </c>
      <c r="Q895" s="2">
        <v>17000</v>
      </c>
    </row>
    <row r="896" spans="1:17" hidden="1" x14ac:dyDescent="0.2">
      <c r="A896">
        <v>50000249</v>
      </c>
      <c r="B896">
        <v>8141309</v>
      </c>
      <c r="C896" t="s">
        <v>591</v>
      </c>
      <c r="D896">
        <v>79711994</v>
      </c>
      <c r="E896" s="6" t="s">
        <v>883</v>
      </c>
      <c r="F896">
        <v>4549359</v>
      </c>
      <c r="H896">
        <v>0</v>
      </c>
      <c r="I896">
        <v>0</v>
      </c>
      <c r="J896" s="2">
        <v>7000</v>
      </c>
      <c r="K896" s="2">
        <v>0</v>
      </c>
      <c r="L896" s="2">
        <v>0</v>
      </c>
      <c r="M896" s="2">
        <v>7000</v>
      </c>
      <c r="N896" s="11">
        <f>VLOOKUP(P896,'CODIGOS RENTISTICOS'!$A$2:E1936,2,FALSE)</f>
        <v>825000000</v>
      </c>
      <c r="O896" s="11">
        <f>VLOOKUP(P896,'CODIGOS RENTISTICOS'!$A$2:F4103,3,FALSE)</f>
        <v>150109</v>
      </c>
      <c r="P896">
        <v>121245</v>
      </c>
      <c r="Q896" s="2">
        <v>7000</v>
      </c>
    </row>
    <row r="897" spans="1:17" hidden="1" x14ac:dyDescent="0.2">
      <c r="A897">
        <v>50000249</v>
      </c>
      <c r="B897">
        <v>8141312</v>
      </c>
      <c r="C897" t="s">
        <v>591</v>
      </c>
      <c r="D897">
        <v>75073908</v>
      </c>
      <c r="E897" s="6" t="s">
        <v>883</v>
      </c>
      <c r="F897">
        <v>2400580</v>
      </c>
      <c r="H897">
        <v>0</v>
      </c>
      <c r="I897">
        <v>0</v>
      </c>
      <c r="J897" s="2">
        <v>7000</v>
      </c>
      <c r="K897" s="2">
        <v>0</v>
      </c>
      <c r="L897" s="2">
        <v>0</v>
      </c>
      <c r="M897" s="2">
        <v>7000</v>
      </c>
      <c r="N897" s="11">
        <f>VLOOKUP(P897,'CODIGOS RENTISTICOS'!$A$2:E1937,2,FALSE)</f>
        <v>825000000</v>
      </c>
      <c r="O897" s="11">
        <f>VLOOKUP(P897,'CODIGOS RENTISTICOS'!$A$2:F4104,3,FALSE)</f>
        <v>150109</v>
      </c>
      <c r="P897">
        <v>121245</v>
      </c>
      <c r="Q897" s="2">
        <v>7000</v>
      </c>
    </row>
    <row r="898" spans="1:17" hidden="1" x14ac:dyDescent="0.2">
      <c r="A898">
        <v>50000249</v>
      </c>
      <c r="B898">
        <v>8141317</v>
      </c>
      <c r="C898" t="s">
        <v>591</v>
      </c>
      <c r="D898">
        <v>8605323751</v>
      </c>
      <c r="E898" s="6" t="s">
        <v>883</v>
      </c>
      <c r="F898">
        <v>2764781</v>
      </c>
      <c r="H898">
        <v>0</v>
      </c>
      <c r="I898">
        <v>0</v>
      </c>
      <c r="J898" s="2">
        <v>56000</v>
      </c>
      <c r="K898" s="2">
        <v>0</v>
      </c>
      <c r="L898" s="2">
        <v>0</v>
      </c>
      <c r="M898" s="2">
        <v>56000</v>
      </c>
      <c r="N898" s="11">
        <f>VLOOKUP(P898,'CODIGOS RENTISTICOS'!$A$2:E1938,2,FALSE)</f>
        <v>825000000</v>
      </c>
      <c r="O898" s="11">
        <f>VLOOKUP(P898,'CODIGOS RENTISTICOS'!$A$2:F4105,3,FALSE)</f>
        <v>150109</v>
      </c>
      <c r="P898">
        <v>121245</v>
      </c>
      <c r="Q898" s="2">
        <v>56000</v>
      </c>
    </row>
    <row r="899" spans="1:17" hidden="1" x14ac:dyDescent="0.2">
      <c r="A899">
        <v>50000249</v>
      </c>
      <c r="B899">
        <v>8141377</v>
      </c>
      <c r="C899" t="s">
        <v>591</v>
      </c>
      <c r="D899">
        <v>8001853064</v>
      </c>
      <c r="E899" s="6" t="s">
        <v>883</v>
      </c>
      <c r="F899">
        <v>6964666</v>
      </c>
      <c r="H899">
        <v>0</v>
      </c>
      <c r="I899">
        <v>0</v>
      </c>
      <c r="J899" s="2">
        <v>42000</v>
      </c>
      <c r="K899" s="2">
        <v>0</v>
      </c>
      <c r="L899" s="2">
        <v>0</v>
      </c>
      <c r="M899" s="2">
        <v>42000</v>
      </c>
      <c r="N899" s="11">
        <f>VLOOKUP(P899,'CODIGOS RENTISTICOS'!$A$2:E1939,2,FALSE)</f>
        <v>825000000</v>
      </c>
      <c r="O899" s="11">
        <f>VLOOKUP(P899,'CODIGOS RENTISTICOS'!$A$2:F4106,3,FALSE)</f>
        <v>150109</v>
      </c>
      <c r="P899">
        <v>121245</v>
      </c>
      <c r="Q899" s="2">
        <v>42000</v>
      </c>
    </row>
    <row r="900" spans="1:17" hidden="1" x14ac:dyDescent="0.2">
      <c r="A900">
        <v>50000249</v>
      </c>
      <c r="B900">
        <v>8141419</v>
      </c>
      <c r="C900" t="s">
        <v>591</v>
      </c>
      <c r="D900">
        <v>8605048601</v>
      </c>
      <c r="E900" s="6" t="s">
        <v>883</v>
      </c>
      <c r="F900">
        <v>2456584</v>
      </c>
      <c r="H900">
        <v>0</v>
      </c>
      <c r="I900">
        <v>0</v>
      </c>
      <c r="J900" s="2">
        <v>7000</v>
      </c>
      <c r="K900" s="2">
        <v>0</v>
      </c>
      <c r="L900" s="2">
        <v>0</v>
      </c>
      <c r="M900" s="2">
        <v>7000</v>
      </c>
      <c r="N900" s="11">
        <f>VLOOKUP(P900,'CODIGOS RENTISTICOS'!$A$2:E1940,2,FALSE)</f>
        <v>825000000</v>
      </c>
      <c r="O900" s="11">
        <f>VLOOKUP(P900,'CODIGOS RENTISTICOS'!$A$2:F4107,3,FALSE)</f>
        <v>150109</v>
      </c>
      <c r="P900">
        <v>121245</v>
      </c>
      <c r="Q900" s="2">
        <v>7000</v>
      </c>
    </row>
    <row r="901" spans="1:17" hidden="1" x14ac:dyDescent="0.2">
      <c r="A901">
        <v>50000249</v>
      </c>
      <c r="B901">
        <v>8141424</v>
      </c>
      <c r="C901" t="s">
        <v>591</v>
      </c>
      <c r="D901">
        <v>80005343</v>
      </c>
      <c r="E901" s="6" t="s">
        <v>883</v>
      </c>
      <c r="F901">
        <v>2642016</v>
      </c>
      <c r="H901">
        <v>0</v>
      </c>
      <c r="I901">
        <v>0</v>
      </c>
      <c r="J901" s="2">
        <v>7000</v>
      </c>
      <c r="K901" s="2">
        <v>0</v>
      </c>
      <c r="L901" s="2">
        <v>0</v>
      </c>
      <c r="M901" s="2">
        <v>7000</v>
      </c>
      <c r="N901" s="11">
        <f>VLOOKUP(P901,'CODIGOS RENTISTICOS'!$A$2:E1941,2,FALSE)</f>
        <v>825000000</v>
      </c>
      <c r="O901" s="11">
        <f>VLOOKUP(P901,'CODIGOS RENTISTICOS'!$A$2:F4108,3,FALSE)</f>
        <v>150109</v>
      </c>
      <c r="P901">
        <v>121245</v>
      </c>
      <c r="Q901" s="2">
        <v>7000</v>
      </c>
    </row>
    <row r="902" spans="1:17" hidden="1" x14ac:dyDescent="0.2">
      <c r="A902">
        <v>50000249</v>
      </c>
      <c r="B902">
        <v>8143991</v>
      </c>
      <c r="C902" t="s">
        <v>591</v>
      </c>
      <c r="D902">
        <v>5765079</v>
      </c>
      <c r="E902" s="6" t="s">
        <v>883</v>
      </c>
      <c r="F902">
        <v>3713210</v>
      </c>
      <c r="H902">
        <v>0</v>
      </c>
      <c r="I902">
        <v>0</v>
      </c>
      <c r="J902" s="2">
        <v>5000</v>
      </c>
      <c r="K902" s="2">
        <v>0</v>
      </c>
      <c r="L902" s="2">
        <v>0</v>
      </c>
      <c r="M902" s="2">
        <v>5000</v>
      </c>
      <c r="N902" s="11">
        <f>VLOOKUP(P902,'CODIGOS RENTISTICOS'!$A$2:E1942,2,FALSE)</f>
        <v>825000000</v>
      </c>
      <c r="O902" s="11">
        <f>VLOOKUP(P902,'CODIGOS RENTISTICOS'!$A$2:F4109,3,FALSE)</f>
        <v>150109</v>
      </c>
      <c r="P902">
        <v>121245</v>
      </c>
      <c r="Q902" s="2">
        <v>5000</v>
      </c>
    </row>
    <row r="903" spans="1:17" hidden="1" x14ac:dyDescent="0.2">
      <c r="A903">
        <v>50000249</v>
      </c>
      <c r="B903">
        <v>8143992</v>
      </c>
      <c r="C903" t="s">
        <v>591</v>
      </c>
      <c r="D903">
        <v>91102890</v>
      </c>
      <c r="E903" s="6" t="s">
        <v>883</v>
      </c>
      <c r="F903">
        <v>3713210</v>
      </c>
      <c r="H903">
        <v>0</v>
      </c>
      <c r="I903">
        <v>0</v>
      </c>
      <c r="J903" s="2">
        <v>5000</v>
      </c>
      <c r="K903" s="2">
        <v>0</v>
      </c>
      <c r="L903" s="2">
        <v>0</v>
      </c>
      <c r="M903" s="2">
        <v>5000</v>
      </c>
      <c r="N903" s="11">
        <f>VLOOKUP(P903,'CODIGOS RENTISTICOS'!$A$2:E1943,2,FALSE)</f>
        <v>825000000</v>
      </c>
      <c r="O903" s="11">
        <f>VLOOKUP(P903,'CODIGOS RENTISTICOS'!$A$2:F4110,3,FALSE)</f>
        <v>150109</v>
      </c>
      <c r="P903">
        <v>121245</v>
      </c>
      <c r="Q903" s="2">
        <v>5000</v>
      </c>
    </row>
    <row r="904" spans="1:17" hidden="1" x14ac:dyDescent="0.2">
      <c r="A904">
        <v>50000249</v>
      </c>
      <c r="B904">
        <v>9061505</v>
      </c>
      <c r="C904" t="s">
        <v>591</v>
      </c>
      <c r="D904">
        <v>8605089360</v>
      </c>
      <c r="E904" s="6" t="s">
        <v>883</v>
      </c>
      <c r="F904">
        <v>6262499</v>
      </c>
      <c r="H904">
        <v>0</v>
      </c>
      <c r="I904">
        <v>0</v>
      </c>
      <c r="J904" s="2">
        <v>7000</v>
      </c>
      <c r="K904" s="2">
        <v>0</v>
      </c>
      <c r="L904" s="2">
        <v>0</v>
      </c>
      <c r="M904" s="2">
        <v>7000</v>
      </c>
      <c r="N904" s="11">
        <f>VLOOKUP(P904,'CODIGOS RENTISTICOS'!$A$2:E1944,2,FALSE)</f>
        <v>825000000</v>
      </c>
      <c r="O904" s="11">
        <f>VLOOKUP(P904,'CODIGOS RENTISTICOS'!$A$2:F4111,3,FALSE)</f>
        <v>150109</v>
      </c>
      <c r="P904">
        <v>121245</v>
      </c>
      <c r="Q904" s="2">
        <v>7000</v>
      </c>
    </row>
    <row r="905" spans="1:17" hidden="1" x14ac:dyDescent="0.2">
      <c r="A905">
        <v>50000249</v>
      </c>
      <c r="B905">
        <v>81471351</v>
      </c>
      <c r="C905" t="s">
        <v>591</v>
      </c>
      <c r="D905">
        <v>8605048601</v>
      </c>
      <c r="E905" s="6" t="s">
        <v>883</v>
      </c>
      <c r="F905">
        <v>5456584</v>
      </c>
      <c r="H905">
        <v>0</v>
      </c>
      <c r="I905">
        <v>0</v>
      </c>
      <c r="J905" s="2">
        <v>7000</v>
      </c>
      <c r="K905" s="2">
        <v>0</v>
      </c>
      <c r="L905" s="2">
        <v>0</v>
      </c>
      <c r="M905" s="2">
        <v>7000</v>
      </c>
      <c r="N905" s="11">
        <f>VLOOKUP(P905,'CODIGOS RENTISTICOS'!$A$2:E1945,2,FALSE)</f>
        <v>825000000</v>
      </c>
      <c r="O905" s="11">
        <f>VLOOKUP(P905,'CODIGOS RENTISTICOS'!$A$2:F4112,3,FALSE)</f>
        <v>150109</v>
      </c>
      <c r="P905">
        <v>121245</v>
      </c>
      <c r="Q905" s="2">
        <v>7000</v>
      </c>
    </row>
    <row r="906" spans="1:17" hidden="1" x14ac:dyDescent="0.2">
      <c r="A906">
        <v>50000249</v>
      </c>
      <c r="B906">
        <v>1100655</v>
      </c>
      <c r="C906" t="s">
        <v>593</v>
      </c>
      <c r="D906">
        <v>71658568</v>
      </c>
      <c r="E906" s="6" t="s">
        <v>883</v>
      </c>
      <c r="F906">
        <v>2694294</v>
      </c>
      <c r="H906">
        <v>0</v>
      </c>
      <c r="I906">
        <v>0</v>
      </c>
      <c r="J906" s="2">
        <v>332000</v>
      </c>
      <c r="K906" s="2">
        <v>0</v>
      </c>
      <c r="L906" s="2">
        <v>0</v>
      </c>
      <c r="M906" s="2">
        <v>332000</v>
      </c>
      <c r="N906" s="11">
        <f>VLOOKUP(P906,'CODIGOS RENTISTICOS'!$A$2:E1946,2,FALSE)</f>
        <v>11800000</v>
      </c>
      <c r="O906" s="11">
        <f>VLOOKUP(P906,'CODIGOS RENTISTICOS'!$A$2:F4113,3,FALSE)</f>
        <v>240101</v>
      </c>
      <c r="P906">
        <v>121265</v>
      </c>
      <c r="Q906" s="2">
        <v>332000</v>
      </c>
    </row>
    <row r="907" spans="1:17" hidden="1" x14ac:dyDescent="0.2">
      <c r="A907">
        <v>50000249</v>
      </c>
      <c r="B907">
        <v>1174101</v>
      </c>
      <c r="C907" t="s">
        <v>593</v>
      </c>
      <c r="D907">
        <v>8110181705</v>
      </c>
      <c r="E907" s="6" t="s">
        <v>883</v>
      </c>
      <c r="F907">
        <v>3122464</v>
      </c>
      <c r="H907">
        <v>0</v>
      </c>
      <c r="I907">
        <v>0</v>
      </c>
      <c r="J907" s="2">
        <v>15000</v>
      </c>
      <c r="K907" s="2">
        <v>0</v>
      </c>
      <c r="L907" s="2">
        <v>0</v>
      </c>
      <c r="M907" s="2">
        <v>15000</v>
      </c>
      <c r="N907" s="11">
        <f>VLOOKUP(P907,'CODIGOS RENTISTICOS'!$A$2:E1947,2,FALSE)</f>
        <v>825000000</v>
      </c>
      <c r="O907" s="11">
        <f>VLOOKUP(P907,'CODIGOS RENTISTICOS'!$A$2:F4114,3,FALSE)</f>
        <v>150109</v>
      </c>
      <c r="P907">
        <v>121245</v>
      </c>
      <c r="Q907" s="2">
        <v>15000</v>
      </c>
    </row>
    <row r="908" spans="1:17" hidden="1" x14ac:dyDescent="0.2">
      <c r="A908">
        <v>50000249</v>
      </c>
      <c r="B908">
        <v>1184357</v>
      </c>
      <c r="C908" t="s">
        <v>593</v>
      </c>
      <c r="D908">
        <v>8002104948</v>
      </c>
      <c r="E908" s="6" t="s">
        <v>883</v>
      </c>
      <c r="F908">
        <v>4123033</v>
      </c>
      <c r="H908">
        <v>0</v>
      </c>
      <c r="I908">
        <v>0</v>
      </c>
      <c r="J908" s="2">
        <v>98000</v>
      </c>
      <c r="K908" s="2">
        <v>0</v>
      </c>
      <c r="L908" s="2">
        <v>0</v>
      </c>
      <c r="M908" s="2">
        <v>98000</v>
      </c>
      <c r="N908" s="11">
        <f>VLOOKUP(P908,'CODIGOS RENTISTICOS'!$A$2:E1948,2,FALSE)</f>
        <v>825000000</v>
      </c>
      <c r="O908" s="11">
        <f>VLOOKUP(P908,'CODIGOS RENTISTICOS'!$A$2:F4115,3,FALSE)</f>
        <v>150109</v>
      </c>
      <c r="P908">
        <v>121245</v>
      </c>
      <c r="Q908" s="2">
        <v>98000</v>
      </c>
    </row>
    <row r="909" spans="1:17" hidden="1" x14ac:dyDescent="0.2">
      <c r="A909">
        <v>50000249</v>
      </c>
      <c r="B909">
        <v>242527</v>
      </c>
      <c r="C909" t="s">
        <v>593</v>
      </c>
      <c r="D909">
        <v>71758540</v>
      </c>
      <c r="E909" s="6" t="s">
        <v>883</v>
      </c>
      <c r="F909">
        <v>3412931</v>
      </c>
      <c r="H909">
        <v>0</v>
      </c>
      <c r="I909">
        <v>0</v>
      </c>
      <c r="J909" s="2">
        <v>3197160</v>
      </c>
      <c r="K909" s="2">
        <v>0</v>
      </c>
      <c r="L909" s="2">
        <v>0</v>
      </c>
      <c r="M909" s="2">
        <v>3197160</v>
      </c>
      <c r="N909" s="11">
        <f>VLOOKUP(P909,'CODIGOS RENTISTICOS'!$A$2:E1949,2,FALSE)</f>
        <v>96200000</v>
      </c>
      <c r="O909" s="11">
        <f>VLOOKUP(P909,'CODIGOS RENTISTICOS'!$A$2:F4116,3,FALSE)</f>
        <v>350101</v>
      </c>
      <c r="P909">
        <v>121230</v>
      </c>
      <c r="Q909" s="2">
        <v>3197160</v>
      </c>
    </row>
    <row r="910" spans="1:17" hidden="1" x14ac:dyDescent="0.2">
      <c r="A910">
        <v>50000249</v>
      </c>
      <c r="B910">
        <v>244522</v>
      </c>
      <c r="C910" t="s">
        <v>593</v>
      </c>
      <c r="D910">
        <v>71265473</v>
      </c>
      <c r="E910" s="6" t="s">
        <v>883</v>
      </c>
      <c r="F910">
        <v>5714460</v>
      </c>
      <c r="H910">
        <v>0</v>
      </c>
      <c r="I910">
        <v>0</v>
      </c>
      <c r="J910" s="2">
        <v>332000</v>
      </c>
      <c r="K910" s="2">
        <v>0</v>
      </c>
      <c r="L910" s="2">
        <v>0</v>
      </c>
      <c r="M910" s="2">
        <v>332000</v>
      </c>
      <c r="N910" s="11">
        <f>VLOOKUP(P910,'CODIGOS RENTISTICOS'!$A$2:E1950,2,FALSE)</f>
        <v>11800000</v>
      </c>
      <c r="O910" s="11">
        <f>VLOOKUP(P910,'CODIGOS RENTISTICOS'!$A$2:F4117,3,FALSE)</f>
        <v>240101</v>
      </c>
      <c r="P910">
        <v>121265</v>
      </c>
      <c r="Q910" s="2">
        <v>332000</v>
      </c>
    </row>
    <row r="911" spans="1:17" hidden="1" x14ac:dyDescent="0.2">
      <c r="A911">
        <v>50000249</v>
      </c>
      <c r="B911">
        <v>7558563</v>
      </c>
      <c r="C911" t="s">
        <v>593</v>
      </c>
      <c r="D911">
        <v>70111893</v>
      </c>
      <c r="E911" s="6" t="s">
        <v>883</v>
      </c>
      <c r="F911">
        <v>2504186</v>
      </c>
      <c r="H911">
        <v>0</v>
      </c>
      <c r="I911">
        <v>0</v>
      </c>
      <c r="J911" s="2">
        <v>664000</v>
      </c>
      <c r="K911" s="2">
        <v>0</v>
      </c>
      <c r="L911" s="2">
        <v>0</v>
      </c>
      <c r="M911" s="2">
        <v>664000</v>
      </c>
      <c r="N911" s="11">
        <f>VLOOKUP(P911,'CODIGOS RENTISTICOS'!$A$2:E1951,2,FALSE)</f>
        <v>11800000</v>
      </c>
      <c r="O911" s="11">
        <f>VLOOKUP(P911,'CODIGOS RENTISTICOS'!$A$2:F4118,3,FALSE)</f>
        <v>240101</v>
      </c>
      <c r="P911">
        <v>121265</v>
      </c>
      <c r="Q911" s="2">
        <v>664000</v>
      </c>
    </row>
    <row r="912" spans="1:17" hidden="1" x14ac:dyDescent="0.2">
      <c r="A912">
        <v>50000249</v>
      </c>
      <c r="B912">
        <v>7559537</v>
      </c>
      <c r="C912" t="s">
        <v>593</v>
      </c>
      <c r="D912">
        <v>8600222072</v>
      </c>
      <c r="E912" s="6" t="s">
        <v>883</v>
      </c>
      <c r="F912">
        <v>6202566</v>
      </c>
      <c r="H912">
        <v>0</v>
      </c>
      <c r="I912">
        <v>0</v>
      </c>
      <c r="J912" s="2">
        <v>664000</v>
      </c>
      <c r="K912" s="2">
        <v>0</v>
      </c>
      <c r="L912" s="2">
        <v>0</v>
      </c>
      <c r="M912" s="2">
        <v>664000</v>
      </c>
      <c r="N912" s="11">
        <f>VLOOKUP(P912,'CODIGOS RENTISTICOS'!$A$2:E1952,2,FALSE)</f>
        <v>11800000</v>
      </c>
      <c r="O912" s="11">
        <f>VLOOKUP(P912,'CODIGOS RENTISTICOS'!$A$2:F4119,3,FALSE)</f>
        <v>240101</v>
      </c>
      <c r="P912">
        <v>121265</v>
      </c>
      <c r="Q912" s="2">
        <v>664000</v>
      </c>
    </row>
    <row r="913" spans="1:17" hidden="1" x14ac:dyDescent="0.2">
      <c r="A913">
        <v>50000249</v>
      </c>
      <c r="B913">
        <v>840664</v>
      </c>
      <c r="C913" t="s">
        <v>569</v>
      </c>
      <c r="D913">
        <v>71730896</v>
      </c>
      <c r="E913" s="6" t="s">
        <v>883</v>
      </c>
      <c r="F913">
        <v>2667972</v>
      </c>
      <c r="H913">
        <v>0</v>
      </c>
      <c r="I913">
        <v>1</v>
      </c>
      <c r="J913" s="2">
        <v>0</v>
      </c>
      <c r="K913" s="2">
        <v>0</v>
      </c>
      <c r="L913" s="2">
        <v>664000</v>
      </c>
      <c r="M913" s="2">
        <v>664000</v>
      </c>
      <c r="N913" s="11">
        <f>VLOOKUP(P913,'CODIGOS RENTISTICOS'!$A$2:E1953,2,FALSE)</f>
        <v>11800000</v>
      </c>
      <c r="O913" s="11">
        <f>VLOOKUP(P913,'CODIGOS RENTISTICOS'!$A$2:F4120,3,FALSE)</f>
        <v>240101</v>
      </c>
      <c r="P913">
        <v>121265</v>
      </c>
      <c r="Q913" s="2">
        <v>664000</v>
      </c>
    </row>
    <row r="914" spans="1:17" hidden="1" x14ac:dyDescent="0.2">
      <c r="A914">
        <v>50000249</v>
      </c>
      <c r="B914">
        <v>669485</v>
      </c>
      <c r="C914" t="s">
        <v>595</v>
      </c>
      <c r="D914">
        <v>8600139516</v>
      </c>
      <c r="E914" s="6" t="s">
        <v>883</v>
      </c>
      <c r="F914">
        <v>3532927</v>
      </c>
      <c r="H914">
        <v>0</v>
      </c>
      <c r="I914">
        <v>0</v>
      </c>
      <c r="J914" s="2">
        <v>5000</v>
      </c>
      <c r="K914" s="2">
        <v>0</v>
      </c>
      <c r="L914" s="2">
        <v>0</v>
      </c>
      <c r="M914" s="2">
        <v>5000</v>
      </c>
      <c r="N914" s="11">
        <f>VLOOKUP(P914,'CODIGOS RENTISTICOS'!$A$2:E1954,2,FALSE)</f>
        <v>825000000</v>
      </c>
      <c r="O914" s="11">
        <f>VLOOKUP(P914,'CODIGOS RENTISTICOS'!$A$2:F4121,3,FALSE)</f>
        <v>150109</v>
      </c>
      <c r="P914">
        <v>121245</v>
      </c>
      <c r="Q914" s="2">
        <v>5000</v>
      </c>
    </row>
    <row r="915" spans="1:17" hidden="1" x14ac:dyDescent="0.2">
      <c r="A915">
        <v>50000249</v>
      </c>
      <c r="B915">
        <v>669486</v>
      </c>
      <c r="C915" t="s">
        <v>595</v>
      </c>
      <c r="D915">
        <v>8600139516</v>
      </c>
      <c r="E915" s="6" t="s">
        <v>883</v>
      </c>
      <c r="F915">
        <v>3532927</v>
      </c>
      <c r="H915">
        <v>0</v>
      </c>
      <c r="I915">
        <v>0</v>
      </c>
      <c r="J915" s="2">
        <v>5000</v>
      </c>
      <c r="K915" s="2">
        <v>0</v>
      </c>
      <c r="L915" s="2">
        <v>0</v>
      </c>
      <c r="M915" s="2">
        <v>5000</v>
      </c>
      <c r="N915" s="11">
        <f>VLOOKUP(P915,'CODIGOS RENTISTICOS'!$A$2:E1955,2,FALSE)</f>
        <v>825000000</v>
      </c>
      <c r="O915" s="11">
        <f>VLOOKUP(P915,'CODIGOS RENTISTICOS'!$A$2:F4122,3,FALSE)</f>
        <v>150109</v>
      </c>
      <c r="P915">
        <v>121245</v>
      </c>
      <c r="Q915" s="2">
        <v>5000</v>
      </c>
    </row>
    <row r="916" spans="1:17" hidden="1" x14ac:dyDescent="0.2">
      <c r="A916">
        <v>50000249</v>
      </c>
      <c r="B916">
        <v>669487</v>
      </c>
      <c r="C916" t="s">
        <v>595</v>
      </c>
      <c r="D916">
        <v>8600139516</v>
      </c>
      <c r="E916" s="6" t="s">
        <v>883</v>
      </c>
      <c r="F916">
        <v>3532927</v>
      </c>
      <c r="H916">
        <v>0</v>
      </c>
      <c r="I916">
        <v>0</v>
      </c>
      <c r="J916" s="2">
        <v>5000</v>
      </c>
      <c r="K916" s="2">
        <v>0</v>
      </c>
      <c r="L916" s="2">
        <v>0</v>
      </c>
      <c r="M916" s="2">
        <v>5000</v>
      </c>
      <c r="N916" s="11">
        <f>VLOOKUP(P916,'CODIGOS RENTISTICOS'!$A$2:E1956,2,FALSE)</f>
        <v>825000000</v>
      </c>
      <c r="O916" s="11">
        <f>VLOOKUP(P916,'CODIGOS RENTISTICOS'!$A$2:F4123,3,FALSE)</f>
        <v>150109</v>
      </c>
      <c r="P916">
        <v>121245</v>
      </c>
      <c r="Q916" s="2">
        <v>5000</v>
      </c>
    </row>
    <row r="917" spans="1:17" hidden="1" x14ac:dyDescent="0.2">
      <c r="A917">
        <v>50000249</v>
      </c>
      <c r="B917">
        <v>669488</v>
      </c>
      <c r="C917" t="s">
        <v>595</v>
      </c>
      <c r="D917">
        <v>8600139516</v>
      </c>
      <c r="E917" s="6" t="s">
        <v>883</v>
      </c>
      <c r="F917">
        <v>3532927</v>
      </c>
      <c r="H917">
        <v>0</v>
      </c>
      <c r="I917">
        <v>0</v>
      </c>
      <c r="J917" s="2">
        <v>5000</v>
      </c>
      <c r="K917" s="2">
        <v>0</v>
      </c>
      <c r="L917" s="2">
        <v>0</v>
      </c>
      <c r="M917" s="2">
        <v>5000</v>
      </c>
      <c r="N917" s="11">
        <f>VLOOKUP(P917,'CODIGOS RENTISTICOS'!$A$2:E1957,2,FALSE)</f>
        <v>825000000</v>
      </c>
      <c r="O917" s="11">
        <f>VLOOKUP(P917,'CODIGOS RENTISTICOS'!$A$2:F4124,3,FALSE)</f>
        <v>150109</v>
      </c>
      <c r="P917">
        <v>121245</v>
      </c>
      <c r="Q917" s="2">
        <v>5000</v>
      </c>
    </row>
    <row r="918" spans="1:17" hidden="1" x14ac:dyDescent="0.2">
      <c r="A918">
        <v>50000249</v>
      </c>
      <c r="B918">
        <v>669489</v>
      </c>
      <c r="C918" t="s">
        <v>595</v>
      </c>
      <c r="D918">
        <v>8600139516</v>
      </c>
      <c r="E918" s="6" t="s">
        <v>883</v>
      </c>
      <c r="F918">
        <v>3532927</v>
      </c>
      <c r="H918">
        <v>0</v>
      </c>
      <c r="I918">
        <v>0</v>
      </c>
      <c r="J918" s="2">
        <v>5000</v>
      </c>
      <c r="K918" s="2">
        <v>0</v>
      </c>
      <c r="L918" s="2">
        <v>0</v>
      </c>
      <c r="M918" s="2">
        <v>5000</v>
      </c>
      <c r="N918" s="11">
        <f>VLOOKUP(P918,'CODIGOS RENTISTICOS'!$A$2:E1958,2,FALSE)</f>
        <v>825000000</v>
      </c>
      <c r="O918" s="11">
        <f>VLOOKUP(P918,'CODIGOS RENTISTICOS'!$A$2:F4125,3,FALSE)</f>
        <v>150109</v>
      </c>
      <c r="P918">
        <v>121245</v>
      </c>
      <c r="Q918" s="2">
        <v>5000</v>
      </c>
    </row>
    <row r="919" spans="1:17" hidden="1" x14ac:dyDescent="0.2">
      <c r="A919">
        <v>50000249</v>
      </c>
      <c r="B919">
        <v>669490</v>
      </c>
      <c r="C919" t="s">
        <v>595</v>
      </c>
      <c r="D919">
        <v>8600139516</v>
      </c>
      <c r="E919" s="6" t="s">
        <v>883</v>
      </c>
      <c r="F919">
        <v>3532927</v>
      </c>
      <c r="H919">
        <v>0</v>
      </c>
      <c r="I919">
        <v>0</v>
      </c>
      <c r="J919" s="2">
        <v>5000</v>
      </c>
      <c r="K919" s="2">
        <v>0</v>
      </c>
      <c r="L919" s="2">
        <v>0</v>
      </c>
      <c r="M919" s="2">
        <v>5000</v>
      </c>
      <c r="N919" s="11">
        <f>VLOOKUP(P919,'CODIGOS RENTISTICOS'!$A$2:E1959,2,FALSE)</f>
        <v>825000000</v>
      </c>
      <c r="O919" s="11">
        <f>VLOOKUP(P919,'CODIGOS RENTISTICOS'!$A$2:F4126,3,FALSE)</f>
        <v>150109</v>
      </c>
      <c r="P919">
        <v>121245</v>
      </c>
      <c r="Q919" s="2">
        <v>5000</v>
      </c>
    </row>
    <row r="920" spans="1:17" hidden="1" x14ac:dyDescent="0.2">
      <c r="A920">
        <v>50000249</v>
      </c>
      <c r="B920">
        <v>669491</v>
      </c>
      <c r="C920" t="s">
        <v>595</v>
      </c>
      <c r="D920">
        <v>8600139516</v>
      </c>
      <c r="E920" s="6" t="s">
        <v>883</v>
      </c>
      <c r="F920">
        <v>3532927</v>
      </c>
      <c r="H920">
        <v>0</v>
      </c>
      <c r="I920">
        <v>0</v>
      </c>
      <c r="J920" s="2">
        <v>5000</v>
      </c>
      <c r="K920" s="2">
        <v>0</v>
      </c>
      <c r="L920" s="2">
        <v>0</v>
      </c>
      <c r="M920" s="2">
        <v>5000</v>
      </c>
      <c r="N920" s="11">
        <f>VLOOKUP(P920,'CODIGOS RENTISTICOS'!$A$2:E1960,2,FALSE)</f>
        <v>825000000</v>
      </c>
      <c r="O920" s="11">
        <f>VLOOKUP(P920,'CODIGOS RENTISTICOS'!$A$2:F4127,3,FALSE)</f>
        <v>150109</v>
      </c>
      <c r="P920">
        <v>121245</v>
      </c>
      <c r="Q920" s="2">
        <v>5000</v>
      </c>
    </row>
    <row r="921" spans="1:17" hidden="1" x14ac:dyDescent="0.2">
      <c r="A921">
        <v>50000249</v>
      </c>
      <c r="B921">
        <v>669492</v>
      </c>
      <c r="C921" t="s">
        <v>595</v>
      </c>
      <c r="D921">
        <v>8600139516</v>
      </c>
      <c r="E921" s="6" t="s">
        <v>883</v>
      </c>
      <c r="F921">
        <v>3532927</v>
      </c>
      <c r="H921">
        <v>0</v>
      </c>
      <c r="I921">
        <v>0</v>
      </c>
      <c r="J921" s="2">
        <v>7000</v>
      </c>
      <c r="K921" s="2">
        <v>0</v>
      </c>
      <c r="L921" s="2">
        <v>0</v>
      </c>
      <c r="M921" s="2">
        <v>7000</v>
      </c>
      <c r="N921" s="11">
        <f>VLOOKUP(P921,'CODIGOS RENTISTICOS'!$A$2:E1961,2,FALSE)</f>
        <v>825000000</v>
      </c>
      <c r="O921" s="11">
        <f>VLOOKUP(P921,'CODIGOS RENTISTICOS'!$A$2:F4128,3,FALSE)</f>
        <v>150109</v>
      </c>
      <c r="P921">
        <v>121245</v>
      </c>
      <c r="Q921" s="2">
        <v>7000</v>
      </c>
    </row>
    <row r="922" spans="1:17" hidden="1" x14ac:dyDescent="0.2">
      <c r="A922">
        <v>50000249</v>
      </c>
      <c r="B922">
        <v>669493</v>
      </c>
      <c r="C922" t="s">
        <v>595</v>
      </c>
      <c r="D922">
        <v>8600139516</v>
      </c>
      <c r="E922" s="6" t="s">
        <v>883</v>
      </c>
      <c r="F922">
        <v>3532927</v>
      </c>
      <c r="H922">
        <v>0</v>
      </c>
      <c r="I922">
        <v>0</v>
      </c>
      <c r="J922" s="2">
        <v>7000</v>
      </c>
      <c r="K922" s="2">
        <v>0</v>
      </c>
      <c r="L922" s="2">
        <v>0</v>
      </c>
      <c r="M922" s="2">
        <v>7000</v>
      </c>
      <c r="N922" s="11">
        <f>VLOOKUP(P922,'CODIGOS RENTISTICOS'!$A$2:E1962,2,FALSE)</f>
        <v>825000000</v>
      </c>
      <c r="O922" s="11">
        <f>VLOOKUP(P922,'CODIGOS RENTISTICOS'!$A$2:F4129,3,FALSE)</f>
        <v>150109</v>
      </c>
      <c r="P922">
        <v>121245</v>
      </c>
      <c r="Q922" s="2">
        <v>7000</v>
      </c>
    </row>
    <row r="923" spans="1:17" hidden="1" x14ac:dyDescent="0.2">
      <c r="A923">
        <v>50000249</v>
      </c>
      <c r="B923">
        <v>669494</v>
      </c>
      <c r="C923" t="s">
        <v>595</v>
      </c>
      <c r="D923">
        <v>8600139516</v>
      </c>
      <c r="E923" s="6" t="s">
        <v>883</v>
      </c>
      <c r="F923">
        <v>3532927</v>
      </c>
      <c r="H923">
        <v>0</v>
      </c>
      <c r="I923">
        <v>0</v>
      </c>
      <c r="J923" s="2">
        <v>5000</v>
      </c>
      <c r="K923" s="2">
        <v>0</v>
      </c>
      <c r="L923" s="2">
        <v>0</v>
      </c>
      <c r="M923" s="2">
        <v>5000</v>
      </c>
      <c r="N923" s="11">
        <f>VLOOKUP(P923,'CODIGOS RENTISTICOS'!$A$2:E1963,2,FALSE)</f>
        <v>825000000</v>
      </c>
      <c r="O923" s="11">
        <f>VLOOKUP(P923,'CODIGOS RENTISTICOS'!$A$2:F4130,3,FALSE)</f>
        <v>150109</v>
      </c>
      <c r="P923">
        <v>121245</v>
      </c>
      <c r="Q923" s="2">
        <v>5000</v>
      </c>
    </row>
    <row r="924" spans="1:17" hidden="1" x14ac:dyDescent="0.2">
      <c r="A924">
        <v>50000249</v>
      </c>
      <c r="B924">
        <v>669495</v>
      </c>
      <c r="C924" t="s">
        <v>595</v>
      </c>
      <c r="D924">
        <v>8600139516</v>
      </c>
      <c r="E924" s="6" t="s">
        <v>883</v>
      </c>
      <c r="F924">
        <v>3532927</v>
      </c>
      <c r="H924">
        <v>0</v>
      </c>
      <c r="I924">
        <v>0</v>
      </c>
      <c r="J924" s="2">
        <v>5000</v>
      </c>
      <c r="K924" s="2">
        <v>0</v>
      </c>
      <c r="L924" s="2">
        <v>0</v>
      </c>
      <c r="M924" s="2">
        <v>5000</v>
      </c>
      <c r="N924" s="11">
        <f>VLOOKUP(P924,'CODIGOS RENTISTICOS'!$A$2:E1964,2,FALSE)</f>
        <v>825000000</v>
      </c>
      <c r="O924" s="11">
        <f>VLOOKUP(P924,'CODIGOS RENTISTICOS'!$A$2:F4131,3,FALSE)</f>
        <v>150109</v>
      </c>
      <c r="P924">
        <v>121245</v>
      </c>
      <c r="Q924" s="2">
        <v>5000</v>
      </c>
    </row>
    <row r="925" spans="1:17" hidden="1" x14ac:dyDescent="0.2">
      <c r="A925">
        <v>50000249</v>
      </c>
      <c r="B925">
        <v>669496</v>
      </c>
      <c r="C925" t="s">
        <v>595</v>
      </c>
      <c r="D925">
        <v>8600139516</v>
      </c>
      <c r="E925" s="6" t="s">
        <v>883</v>
      </c>
      <c r="F925">
        <v>3532927</v>
      </c>
      <c r="H925">
        <v>0</v>
      </c>
      <c r="I925">
        <v>0</v>
      </c>
      <c r="J925" s="2">
        <v>5000</v>
      </c>
      <c r="K925" s="2">
        <v>0</v>
      </c>
      <c r="L925" s="2">
        <v>0</v>
      </c>
      <c r="M925" s="2">
        <v>5000</v>
      </c>
      <c r="N925" s="11">
        <f>VLOOKUP(P925,'CODIGOS RENTISTICOS'!$A$2:E1965,2,FALSE)</f>
        <v>825000000</v>
      </c>
      <c r="O925" s="11">
        <f>VLOOKUP(P925,'CODIGOS RENTISTICOS'!$A$2:F4132,3,FALSE)</f>
        <v>150109</v>
      </c>
      <c r="P925">
        <v>121245</v>
      </c>
      <c r="Q925" s="2">
        <v>5000</v>
      </c>
    </row>
    <row r="926" spans="1:17" hidden="1" x14ac:dyDescent="0.2">
      <c r="A926">
        <v>50000249</v>
      </c>
      <c r="B926">
        <v>669497</v>
      </c>
      <c r="C926" t="s">
        <v>595</v>
      </c>
      <c r="D926">
        <v>8600139516</v>
      </c>
      <c r="E926" s="6" t="s">
        <v>883</v>
      </c>
      <c r="F926">
        <v>3532927</v>
      </c>
      <c r="H926">
        <v>0</v>
      </c>
      <c r="I926">
        <v>0</v>
      </c>
      <c r="J926" s="2">
        <v>5000</v>
      </c>
      <c r="K926" s="2">
        <v>0</v>
      </c>
      <c r="L926" s="2">
        <v>0</v>
      </c>
      <c r="M926" s="2">
        <v>5000</v>
      </c>
      <c r="N926" s="11">
        <f>VLOOKUP(P926,'CODIGOS RENTISTICOS'!$A$2:E1966,2,FALSE)</f>
        <v>825000000</v>
      </c>
      <c r="O926" s="11">
        <f>VLOOKUP(P926,'CODIGOS RENTISTICOS'!$A$2:F4133,3,FALSE)</f>
        <v>150109</v>
      </c>
      <c r="P926">
        <v>121245</v>
      </c>
      <c r="Q926" s="2">
        <v>5000</v>
      </c>
    </row>
    <row r="927" spans="1:17" hidden="1" x14ac:dyDescent="0.2">
      <c r="A927">
        <v>50000249</v>
      </c>
      <c r="B927">
        <v>669498</v>
      </c>
      <c r="C927" t="s">
        <v>595</v>
      </c>
      <c r="D927">
        <v>8600139516</v>
      </c>
      <c r="E927" s="6" t="s">
        <v>883</v>
      </c>
      <c r="F927">
        <v>3532927</v>
      </c>
      <c r="H927">
        <v>0</v>
      </c>
      <c r="I927">
        <v>0</v>
      </c>
      <c r="J927" s="2">
        <v>5000</v>
      </c>
      <c r="K927" s="2">
        <v>0</v>
      </c>
      <c r="L927" s="2">
        <v>0</v>
      </c>
      <c r="M927" s="2">
        <v>5000</v>
      </c>
      <c r="N927" s="11">
        <f>VLOOKUP(P927,'CODIGOS RENTISTICOS'!$A$2:E1967,2,FALSE)</f>
        <v>825000000</v>
      </c>
      <c r="O927" s="11">
        <f>VLOOKUP(P927,'CODIGOS RENTISTICOS'!$A$2:F4134,3,FALSE)</f>
        <v>150109</v>
      </c>
      <c r="P927">
        <v>121245</v>
      </c>
      <c r="Q927" s="2">
        <v>5000</v>
      </c>
    </row>
    <row r="928" spans="1:17" hidden="1" x14ac:dyDescent="0.2">
      <c r="A928">
        <v>50000249</v>
      </c>
      <c r="B928">
        <v>669499</v>
      </c>
      <c r="C928" t="s">
        <v>595</v>
      </c>
      <c r="D928">
        <v>8600139516</v>
      </c>
      <c r="E928" s="6" t="s">
        <v>883</v>
      </c>
      <c r="F928">
        <v>3532927</v>
      </c>
      <c r="H928">
        <v>0</v>
      </c>
      <c r="I928">
        <v>0</v>
      </c>
      <c r="J928" s="2">
        <v>5000</v>
      </c>
      <c r="K928" s="2">
        <v>0</v>
      </c>
      <c r="L928" s="2">
        <v>0</v>
      </c>
      <c r="M928" s="2">
        <v>5000</v>
      </c>
      <c r="N928" s="11">
        <f>VLOOKUP(P928,'CODIGOS RENTISTICOS'!$A$2:E1968,2,FALSE)</f>
        <v>825000000</v>
      </c>
      <c r="O928" s="11">
        <f>VLOOKUP(P928,'CODIGOS RENTISTICOS'!$A$2:F4135,3,FALSE)</f>
        <v>150109</v>
      </c>
      <c r="P928">
        <v>121245</v>
      </c>
      <c r="Q928" s="2">
        <v>5000</v>
      </c>
    </row>
    <row r="929" spans="1:17" hidden="1" x14ac:dyDescent="0.2">
      <c r="A929">
        <v>50000249</v>
      </c>
      <c r="B929">
        <v>669500</v>
      </c>
      <c r="C929" t="s">
        <v>595</v>
      </c>
      <c r="D929">
        <v>8600139516</v>
      </c>
      <c r="E929" s="6" t="s">
        <v>883</v>
      </c>
      <c r="F929">
        <v>3532927</v>
      </c>
      <c r="H929">
        <v>0</v>
      </c>
      <c r="I929">
        <v>0</v>
      </c>
      <c r="J929" s="2">
        <v>5000</v>
      </c>
      <c r="K929" s="2">
        <v>0</v>
      </c>
      <c r="L929" s="2">
        <v>0</v>
      </c>
      <c r="M929" s="2">
        <v>5000</v>
      </c>
      <c r="N929" s="11">
        <f>VLOOKUP(P929,'CODIGOS RENTISTICOS'!$A$2:E1969,2,FALSE)</f>
        <v>825000000</v>
      </c>
      <c r="O929" s="11">
        <f>VLOOKUP(P929,'CODIGOS RENTISTICOS'!$A$2:F4136,3,FALSE)</f>
        <v>150109</v>
      </c>
      <c r="P929">
        <v>121245</v>
      </c>
      <c r="Q929" s="2">
        <v>5000</v>
      </c>
    </row>
    <row r="930" spans="1:17" hidden="1" x14ac:dyDescent="0.2">
      <c r="A930">
        <v>50000249</v>
      </c>
      <c r="B930">
        <v>669501</v>
      </c>
      <c r="C930" t="s">
        <v>595</v>
      </c>
      <c r="D930">
        <v>8600139516</v>
      </c>
      <c r="E930" s="6" t="s">
        <v>883</v>
      </c>
      <c r="F930">
        <v>3532927</v>
      </c>
      <c r="H930">
        <v>0</v>
      </c>
      <c r="I930">
        <v>0</v>
      </c>
      <c r="J930" s="2">
        <v>5000</v>
      </c>
      <c r="K930" s="2">
        <v>0</v>
      </c>
      <c r="L930" s="2">
        <v>0</v>
      </c>
      <c r="M930" s="2">
        <v>5000</v>
      </c>
      <c r="N930" s="11">
        <f>VLOOKUP(P930,'CODIGOS RENTISTICOS'!$A$2:E1970,2,FALSE)</f>
        <v>825000000</v>
      </c>
      <c r="O930" s="11">
        <f>VLOOKUP(P930,'CODIGOS RENTISTICOS'!$A$2:F4137,3,FALSE)</f>
        <v>150109</v>
      </c>
      <c r="P930">
        <v>121245</v>
      </c>
      <c r="Q930" s="2">
        <v>5000</v>
      </c>
    </row>
    <row r="931" spans="1:17" hidden="1" x14ac:dyDescent="0.2">
      <c r="A931">
        <v>50000249</v>
      </c>
      <c r="B931">
        <v>669503</v>
      </c>
      <c r="C931" t="s">
        <v>595</v>
      </c>
      <c r="D931">
        <v>8600139516</v>
      </c>
      <c r="E931" s="6" t="s">
        <v>883</v>
      </c>
      <c r="F931">
        <v>3582927</v>
      </c>
      <c r="H931">
        <v>0</v>
      </c>
      <c r="I931">
        <v>0</v>
      </c>
      <c r="J931" s="2">
        <v>7000</v>
      </c>
      <c r="K931" s="2">
        <v>0</v>
      </c>
      <c r="L931" s="2">
        <v>0</v>
      </c>
      <c r="M931" s="2">
        <v>7000</v>
      </c>
      <c r="N931" s="11">
        <f>VLOOKUP(P931,'CODIGOS RENTISTICOS'!$A$2:E1971,2,FALSE)</f>
        <v>825000000</v>
      </c>
      <c r="O931" s="11">
        <f>VLOOKUP(P931,'CODIGOS RENTISTICOS'!$A$2:F4138,3,FALSE)</f>
        <v>150109</v>
      </c>
      <c r="P931">
        <v>121245</v>
      </c>
      <c r="Q931" s="2">
        <v>7000</v>
      </c>
    </row>
    <row r="932" spans="1:17" hidden="1" x14ac:dyDescent="0.2">
      <c r="A932">
        <v>50000249</v>
      </c>
      <c r="B932">
        <v>669504</v>
      </c>
      <c r="C932" t="s">
        <v>595</v>
      </c>
      <c r="D932">
        <v>8600139516</v>
      </c>
      <c r="E932" s="6" t="s">
        <v>883</v>
      </c>
      <c r="F932">
        <v>3532927</v>
      </c>
      <c r="H932">
        <v>0</v>
      </c>
      <c r="I932">
        <v>0</v>
      </c>
      <c r="J932" s="2">
        <v>5000</v>
      </c>
      <c r="K932" s="2">
        <v>0</v>
      </c>
      <c r="L932" s="2">
        <v>0</v>
      </c>
      <c r="M932" s="2">
        <v>5000</v>
      </c>
      <c r="N932" s="11">
        <f>VLOOKUP(P932,'CODIGOS RENTISTICOS'!$A$2:E1972,2,FALSE)</f>
        <v>825000000</v>
      </c>
      <c r="O932" s="11">
        <f>VLOOKUP(P932,'CODIGOS RENTISTICOS'!$A$2:F4139,3,FALSE)</f>
        <v>150109</v>
      </c>
      <c r="P932">
        <v>121245</v>
      </c>
      <c r="Q932" s="2">
        <v>5000</v>
      </c>
    </row>
    <row r="933" spans="1:17" hidden="1" x14ac:dyDescent="0.2">
      <c r="A933">
        <v>50000249</v>
      </c>
      <c r="B933">
        <v>669505</v>
      </c>
      <c r="C933" t="s">
        <v>595</v>
      </c>
      <c r="D933">
        <v>8600139516</v>
      </c>
      <c r="E933" s="6" t="s">
        <v>883</v>
      </c>
      <c r="F933">
        <v>3532927</v>
      </c>
      <c r="H933">
        <v>0</v>
      </c>
      <c r="I933">
        <v>0</v>
      </c>
      <c r="J933" s="2">
        <v>5000</v>
      </c>
      <c r="K933" s="2">
        <v>0</v>
      </c>
      <c r="L933" s="2">
        <v>0</v>
      </c>
      <c r="M933" s="2">
        <v>5000</v>
      </c>
      <c r="N933" s="11">
        <f>VLOOKUP(P933,'CODIGOS RENTISTICOS'!$A$2:E1973,2,FALSE)</f>
        <v>825000000</v>
      </c>
      <c r="O933" s="11">
        <f>VLOOKUP(P933,'CODIGOS RENTISTICOS'!$A$2:F4140,3,FALSE)</f>
        <v>150109</v>
      </c>
      <c r="P933">
        <v>121245</v>
      </c>
      <c r="Q933" s="2">
        <v>5000</v>
      </c>
    </row>
    <row r="934" spans="1:17" hidden="1" x14ac:dyDescent="0.2">
      <c r="A934">
        <v>50000249</v>
      </c>
      <c r="B934">
        <v>669506</v>
      </c>
      <c r="C934" t="s">
        <v>595</v>
      </c>
      <c r="D934">
        <v>8600139516</v>
      </c>
      <c r="E934" s="6" t="s">
        <v>883</v>
      </c>
      <c r="F934">
        <v>3532927</v>
      </c>
      <c r="H934">
        <v>0</v>
      </c>
      <c r="I934">
        <v>0</v>
      </c>
      <c r="J934" s="2">
        <v>5000</v>
      </c>
      <c r="K934" s="2">
        <v>0</v>
      </c>
      <c r="L934" s="2">
        <v>0</v>
      </c>
      <c r="M934" s="2">
        <v>5000</v>
      </c>
      <c r="N934" s="11">
        <f>VLOOKUP(P934,'CODIGOS RENTISTICOS'!$A$2:E1974,2,FALSE)</f>
        <v>825000000</v>
      </c>
      <c r="O934" s="11">
        <f>VLOOKUP(P934,'CODIGOS RENTISTICOS'!$A$2:F4141,3,FALSE)</f>
        <v>150109</v>
      </c>
      <c r="P934">
        <v>121245</v>
      </c>
      <c r="Q934" s="2">
        <v>5000</v>
      </c>
    </row>
    <row r="935" spans="1:17" hidden="1" x14ac:dyDescent="0.2">
      <c r="A935">
        <v>50000249</v>
      </c>
      <c r="B935">
        <v>669508</v>
      </c>
      <c r="C935" t="s">
        <v>595</v>
      </c>
      <c r="D935">
        <v>8600139516</v>
      </c>
      <c r="E935" s="6" t="s">
        <v>883</v>
      </c>
      <c r="F935">
        <v>3532927</v>
      </c>
      <c r="H935">
        <v>0</v>
      </c>
      <c r="I935">
        <v>0</v>
      </c>
      <c r="J935" s="2">
        <v>5000</v>
      </c>
      <c r="K935" s="2">
        <v>0</v>
      </c>
      <c r="L935" s="2">
        <v>0</v>
      </c>
      <c r="M935" s="2">
        <v>5000</v>
      </c>
      <c r="N935" s="11">
        <f>VLOOKUP(P935,'CODIGOS RENTISTICOS'!$A$2:E1975,2,FALSE)</f>
        <v>825000000</v>
      </c>
      <c r="O935" s="11">
        <f>VLOOKUP(P935,'CODIGOS RENTISTICOS'!$A$2:F4142,3,FALSE)</f>
        <v>150109</v>
      </c>
      <c r="P935">
        <v>121245</v>
      </c>
      <c r="Q935" s="2">
        <v>5000</v>
      </c>
    </row>
    <row r="936" spans="1:17" x14ac:dyDescent="0.2">
      <c r="A936">
        <v>50000249</v>
      </c>
      <c r="B936">
        <v>686434</v>
      </c>
      <c r="C936" t="s">
        <v>718</v>
      </c>
      <c r="D936">
        <v>73143547</v>
      </c>
      <c r="E936" s="6" t="s">
        <v>883</v>
      </c>
      <c r="F936">
        <v>6662320</v>
      </c>
      <c r="H936">
        <v>0</v>
      </c>
      <c r="I936">
        <v>0</v>
      </c>
      <c r="J936" s="2">
        <v>332000</v>
      </c>
      <c r="K936" s="2">
        <v>0</v>
      </c>
      <c r="L936" s="2">
        <v>0</v>
      </c>
      <c r="M936" s="2">
        <v>332000</v>
      </c>
      <c r="N936" s="11">
        <f>VLOOKUP(P936,'CODIGOS RENTISTICOS'!$A$2:E1976,2,FALSE)</f>
        <v>11100000</v>
      </c>
      <c r="O936" s="11">
        <f>VLOOKUP(P936,'CODIGOS RENTISTICOS'!$A$2:F4143,3,FALSE)</f>
        <v>150101</v>
      </c>
      <c r="P936">
        <v>121275</v>
      </c>
      <c r="Q936" s="2">
        <v>332000</v>
      </c>
    </row>
    <row r="937" spans="1:17" hidden="1" x14ac:dyDescent="0.2">
      <c r="A937">
        <v>50000249</v>
      </c>
      <c r="B937">
        <v>202075</v>
      </c>
      <c r="C937" t="s">
        <v>798</v>
      </c>
      <c r="D937">
        <v>9516394</v>
      </c>
      <c r="E937" s="6" t="s">
        <v>883</v>
      </c>
      <c r="F937">
        <v>7727242</v>
      </c>
      <c r="H937">
        <v>0</v>
      </c>
      <c r="I937">
        <v>0</v>
      </c>
      <c r="J937" s="2">
        <v>40000</v>
      </c>
      <c r="K937" s="2">
        <v>0</v>
      </c>
      <c r="L937" s="2">
        <v>0</v>
      </c>
      <c r="M937" s="2">
        <v>40000</v>
      </c>
      <c r="N937" s="11">
        <f>VLOOKUP(P937,'CODIGOS RENTISTICOS'!$A$2:E1977,2,FALSE)</f>
        <v>96300000</v>
      </c>
      <c r="O937" s="11">
        <f>VLOOKUP(P937,'CODIGOS RENTISTICOS'!$A$2:F4144,3,FALSE)</f>
        <v>360107</v>
      </c>
      <c r="P937">
        <v>121215</v>
      </c>
      <c r="Q937" s="2">
        <v>40000</v>
      </c>
    </row>
    <row r="938" spans="1:17" hidden="1" x14ac:dyDescent="0.2">
      <c r="A938">
        <v>50000249</v>
      </c>
      <c r="B938">
        <v>410291</v>
      </c>
      <c r="C938" t="s">
        <v>562</v>
      </c>
      <c r="D938">
        <v>7702884</v>
      </c>
      <c r="E938" s="6" t="s">
        <v>883</v>
      </c>
      <c r="F938">
        <v>870112</v>
      </c>
      <c r="H938">
        <v>0</v>
      </c>
      <c r="I938">
        <v>0</v>
      </c>
      <c r="J938" s="2">
        <v>7000</v>
      </c>
      <c r="K938" s="2">
        <v>0</v>
      </c>
      <c r="L938" s="2">
        <v>0</v>
      </c>
      <c r="M938" s="2">
        <v>7000</v>
      </c>
      <c r="N938" s="11">
        <f>VLOOKUP(P938,'CODIGOS RENTISTICOS'!$A$2:E1978,2,FALSE)</f>
        <v>825000000</v>
      </c>
      <c r="O938" s="11">
        <f>VLOOKUP(P938,'CODIGOS RENTISTICOS'!$A$2:F4145,3,FALSE)</f>
        <v>150109</v>
      </c>
      <c r="P938">
        <v>121245</v>
      </c>
      <c r="Q938" s="2">
        <v>7000</v>
      </c>
    </row>
    <row r="939" spans="1:17" hidden="1" x14ac:dyDescent="0.2">
      <c r="A939">
        <v>50000249</v>
      </c>
      <c r="B939">
        <v>410292</v>
      </c>
      <c r="C939" t="s">
        <v>562</v>
      </c>
      <c r="D939">
        <v>4882632</v>
      </c>
      <c r="E939" s="6" t="s">
        <v>883</v>
      </c>
      <c r="F939">
        <v>0</v>
      </c>
      <c r="H939">
        <v>0</v>
      </c>
      <c r="I939">
        <v>0</v>
      </c>
      <c r="J939" s="2">
        <v>7000</v>
      </c>
      <c r="K939" s="2">
        <v>0</v>
      </c>
      <c r="L939" s="2">
        <v>0</v>
      </c>
      <c r="M939" s="2">
        <v>7000</v>
      </c>
      <c r="N939" s="11">
        <f>VLOOKUP(P939,'CODIGOS RENTISTICOS'!$A$2:E1979,2,FALSE)</f>
        <v>825000000</v>
      </c>
      <c r="O939" s="11">
        <f>VLOOKUP(P939,'CODIGOS RENTISTICOS'!$A$2:F4146,3,FALSE)</f>
        <v>150109</v>
      </c>
      <c r="P939">
        <v>121245</v>
      </c>
      <c r="Q939" s="2">
        <v>7000</v>
      </c>
    </row>
    <row r="940" spans="1:17" hidden="1" x14ac:dyDescent="0.2">
      <c r="A940">
        <v>50000249</v>
      </c>
      <c r="B940">
        <v>410293</v>
      </c>
      <c r="C940" t="s">
        <v>562</v>
      </c>
      <c r="D940">
        <v>7701183</v>
      </c>
      <c r="E940" s="6" t="s">
        <v>883</v>
      </c>
      <c r="F940">
        <v>0</v>
      </c>
      <c r="H940">
        <v>0</v>
      </c>
      <c r="I940">
        <v>0</v>
      </c>
      <c r="J940" s="2">
        <v>7000</v>
      </c>
      <c r="K940" s="2">
        <v>0</v>
      </c>
      <c r="L940" s="2">
        <v>0</v>
      </c>
      <c r="M940" s="2">
        <v>7000</v>
      </c>
      <c r="N940" s="11">
        <f>VLOOKUP(P940,'CODIGOS RENTISTICOS'!$A$2:E1980,2,FALSE)</f>
        <v>825000000</v>
      </c>
      <c r="O940" s="11">
        <f>VLOOKUP(P940,'CODIGOS RENTISTICOS'!$A$2:F4147,3,FALSE)</f>
        <v>150109</v>
      </c>
      <c r="P940">
        <v>121245</v>
      </c>
      <c r="Q940" s="2">
        <v>7000</v>
      </c>
    </row>
    <row r="941" spans="1:17" hidden="1" x14ac:dyDescent="0.2">
      <c r="A941">
        <v>50000249</v>
      </c>
      <c r="B941">
        <v>410294</v>
      </c>
      <c r="C941" t="s">
        <v>562</v>
      </c>
      <c r="D941">
        <v>19404608</v>
      </c>
      <c r="E941" s="6" t="s">
        <v>883</v>
      </c>
      <c r="F941">
        <v>0</v>
      </c>
      <c r="H941">
        <v>0</v>
      </c>
      <c r="I941">
        <v>0</v>
      </c>
      <c r="J941" s="2">
        <v>7000</v>
      </c>
      <c r="K941" s="2">
        <v>0</v>
      </c>
      <c r="L941" s="2">
        <v>0</v>
      </c>
      <c r="M941" s="2">
        <v>7000</v>
      </c>
      <c r="N941" s="11">
        <f>VLOOKUP(P941,'CODIGOS RENTISTICOS'!$A$2:E1981,2,FALSE)</f>
        <v>825000000</v>
      </c>
      <c r="O941" s="11">
        <f>VLOOKUP(P941,'CODIGOS RENTISTICOS'!$A$2:F4148,3,FALSE)</f>
        <v>150109</v>
      </c>
      <c r="P941">
        <v>121245</v>
      </c>
      <c r="Q941" s="2">
        <v>7000</v>
      </c>
    </row>
    <row r="942" spans="1:17" hidden="1" x14ac:dyDescent="0.2">
      <c r="A942">
        <v>50000249</v>
      </c>
      <c r="B942">
        <v>410295</v>
      </c>
      <c r="C942" t="s">
        <v>562</v>
      </c>
      <c r="D942">
        <v>7697513</v>
      </c>
      <c r="E942" s="6" t="s">
        <v>883</v>
      </c>
      <c r="F942">
        <v>0</v>
      </c>
      <c r="H942">
        <v>0</v>
      </c>
      <c r="I942">
        <v>0</v>
      </c>
      <c r="J942" s="2">
        <v>7000</v>
      </c>
      <c r="K942" s="2">
        <v>0</v>
      </c>
      <c r="L942" s="2">
        <v>0</v>
      </c>
      <c r="M942" s="2">
        <v>7000</v>
      </c>
      <c r="N942" s="11">
        <f>VLOOKUP(P942,'CODIGOS RENTISTICOS'!$A$2:E1982,2,FALSE)</f>
        <v>825000000</v>
      </c>
      <c r="O942" s="11">
        <f>VLOOKUP(P942,'CODIGOS RENTISTICOS'!$A$2:F4149,3,FALSE)</f>
        <v>150109</v>
      </c>
      <c r="P942">
        <v>121245</v>
      </c>
      <c r="Q942" s="2">
        <v>7000</v>
      </c>
    </row>
    <row r="943" spans="1:17" hidden="1" x14ac:dyDescent="0.2">
      <c r="A943">
        <v>50000249</v>
      </c>
      <c r="B943">
        <v>410296</v>
      </c>
      <c r="C943" t="s">
        <v>562</v>
      </c>
      <c r="D943">
        <v>76312666</v>
      </c>
      <c r="E943" s="6" t="s">
        <v>883</v>
      </c>
      <c r="F943">
        <v>0</v>
      </c>
      <c r="H943">
        <v>0</v>
      </c>
      <c r="I943">
        <v>0</v>
      </c>
      <c r="J943" s="2">
        <v>7000</v>
      </c>
      <c r="K943" s="2">
        <v>0</v>
      </c>
      <c r="L943" s="2">
        <v>0</v>
      </c>
      <c r="M943" s="2">
        <v>7000</v>
      </c>
      <c r="N943" s="11">
        <f>VLOOKUP(P943,'CODIGOS RENTISTICOS'!$A$2:E1983,2,FALSE)</f>
        <v>825000000</v>
      </c>
      <c r="O943" s="11">
        <f>VLOOKUP(P943,'CODIGOS RENTISTICOS'!$A$2:F4150,3,FALSE)</f>
        <v>150109</v>
      </c>
      <c r="P943">
        <v>121245</v>
      </c>
      <c r="Q943" s="2">
        <v>7000</v>
      </c>
    </row>
    <row r="944" spans="1:17" hidden="1" x14ac:dyDescent="0.2">
      <c r="A944">
        <v>50000249</v>
      </c>
      <c r="B944">
        <v>410297</v>
      </c>
      <c r="C944" t="s">
        <v>562</v>
      </c>
      <c r="D944">
        <v>7693935</v>
      </c>
      <c r="E944" s="6" t="s">
        <v>883</v>
      </c>
      <c r="F944">
        <v>0</v>
      </c>
      <c r="H944">
        <v>0</v>
      </c>
      <c r="I944">
        <v>0</v>
      </c>
      <c r="J944" s="2">
        <v>7000</v>
      </c>
      <c r="K944" s="2">
        <v>0</v>
      </c>
      <c r="L944" s="2">
        <v>0</v>
      </c>
      <c r="M944" s="2">
        <v>7000</v>
      </c>
      <c r="N944" s="11">
        <f>VLOOKUP(P944,'CODIGOS RENTISTICOS'!$A$2:E1984,2,FALSE)</f>
        <v>825000000</v>
      </c>
      <c r="O944" s="11">
        <f>VLOOKUP(P944,'CODIGOS RENTISTICOS'!$A$2:F4151,3,FALSE)</f>
        <v>150109</v>
      </c>
      <c r="P944">
        <v>121245</v>
      </c>
      <c r="Q944" s="2">
        <v>7000</v>
      </c>
    </row>
    <row r="945" spans="1:17" hidden="1" x14ac:dyDescent="0.2">
      <c r="A945">
        <v>50000249</v>
      </c>
      <c r="B945">
        <v>410298</v>
      </c>
      <c r="C945" t="s">
        <v>562</v>
      </c>
      <c r="D945">
        <v>36179089</v>
      </c>
      <c r="E945" s="6" t="s">
        <v>883</v>
      </c>
      <c r="F945">
        <v>0</v>
      </c>
      <c r="H945">
        <v>0</v>
      </c>
      <c r="I945">
        <v>0</v>
      </c>
      <c r="J945" s="2">
        <v>7000</v>
      </c>
      <c r="K945" s="2">
        <v>0</v>
      </c>
      <c r="L945" s="2">
        <v>0</v>
      </c>
      <c r="M945" s="2">
        <v>7000</v>
      </c>
      <c r="N945" s="11">
        <f>VLOOKUP(P945,'CODIGOS RENTISTICOS'!$A$2:E1985,2,FALSE)</f>
        <v>825000000</v>
      </c>
      <c r="O945" s="11">
        <f>VLOOKUP(P945,'CODIGOS RENTISTICOS'!$A$2:F4152,3,FALSE)</f>
        <v>150109</v>
      </c>
      <c r="P945">
        <v>121245</v>
      </c>
      <c r="Q945" s="2">
        <v>7000</v>
      </c>
    </row>
    <row r="946" spans="1:17" hidden="1" x14ac:dyDescent="0.2">
      <c r="A946">
        <v>50000249</v>
      </c>
      <c r="B946">
        <v>410299</v>
      </c>
      <c r="C946" t="s">
        <v>562</v>
      </c>
      <c r="D946">
        <v>7703214</v>
      </c>
      <c r="E946" s="6" t="s">
        <v>883</v>
      </c>
      <c r="F946">
        <v>0</v>
      </c>
      <c r="H946">
        <v>0</v>
      </c>
      <c r="I946">
        <v>0</v>
      </c>
      <c r="J946" s="2">
        <v>7000</v>
      </c>
      <c r="K946" s="2">
        <v>0</v>
      </c>
      <c r="L946" s="2">
        <v>0</v>
      </c>
      <c r="M946" s="2">
        <v>7000</v>
      </c>
      <c r="N946" s="11">
        <f>VLOOKUP(P946,'CODIGOS RENTISTICOS'!$A$2:E1986,2,FALSE)</f>
        <v>825000000</v>
      </c>
      <c r="O946" s="11">
        <f>VLOOKUP(P946,'CODIGOS RENTISTICOS'!$A$2:F4153,3,FALSE)</f>
        <v>150109</v>
      </c>
      <c r="P946">
        <v>121245</v>
      </c>
      <c r="Q946" s="2">
        <v>7000</v>
      </c>
    </row>
    <row r="947" spans="1:17" hidden="1" x14ac:dyDescent="0.2">
      <c r="A947">
        <v>50000249</v>
      </c>
      <c r="B947">
        <v>410300</v>
      </c>
      <c r="C947" t="s">
        <v>562</v>
      </c>
      <c r="D947">
        <v>55158026</v>
      </c>
      <c r="E947" s="6" t="s">
        <v>883</v>
      </c>
      <c r="F947">
        <v>0</v>
      </c>
      <c r="H947">
        <v>0</v>
      </c>
      <c r="I947">
        <v>0</v>
      </c>
      <c r="J947" s="2">
        <v>7000</v>
      </c>
      <c r="K947" s="2">
        <v>0</v>
      </c>
      <c r="L947" s="2">
        <v>0</v>
      </c>
      <c r="M947" s="2">
        <v>7000</v>
      </c>
      <c r="N947" s="11">
        <f>VLOOKUP(P947,'CODIGOS RENTISTICOS'!$A$2:E1987,2,FALSE)</f>
        <v>825000000</v>
      </c>
      <c r="O947" s="11">
        <f>VLOOKUP(P947,'CODIGOS RENTISTICOS'!$A$2:F4154,3,FALSE)</f>
        <v>150109</v>
      </c>
      <c r="P947">
        <v>121245</v>
      </c>
      <c r="Q947" s="2">
        <v>7000</v>
      </c>
    </row>
    <row r="948" spans="1:17" hidden="1" x14ac:dyDescent="0.2">
      <c r="A948">
        <v>50000249</v>
      </c>
      <c r="B948">
        <v>920160</v>
      </c>
      <c r="C948" t="s">
        <v>599</v>
      </c>
      <c r="D948">
        <v>8190005303</v>
      </c>
      <c r="E948" s="6" t="s">
        <v>883</v>
      </c>
      <c r="F948">
        <v>4215209</v>
      </c>
      <c r="H948">
        <v>0</v>
      </c>
      <c r="I948">
        <v>1</v>
      </c>
      <c r="J948" s="2">
        <v>0</v>
      </c>
      <c r="K948" s="2">
        <v>0</v>
      </c>
      <c r="L948" s="2">
        <v>83333.350000000006</v>
      </c>
      <c r="M948" s="2">
        <v>83333.350000000006</v>
      </c>
      <c r="N948" s="11">
        <f>VLOOKUP(P948,'CODIGOS RENTISTICOS'!$A$2:E1988,2,FALSE)</f>
        <v>96400000</v>
      </c>
      <c r="O948" s="11">
        <f>VLOOKUP(P948,'CODIGOS RENTISTICOS'!$A$2:F4155,3,FALSE)</f>
        <v>370101</v>
      </c>
      <c r="P948">
        <v>6040</v>
      </c>
      <c r="Q948" s="2">
        <v>83333.350000000006</v>
      </c>
    </row>
    <row r="949" spans="1:17" hidden="1" x14ac:dyDescent="0.2">
      <c r="A949">
        <v>50000249</v>
      </c>
      <c r="B949">
        <v>920226</v>
      </c>
      <c r="C949" t="s">
        <v>599</v>
      </c>
      <c r="D949">
        <v>8190005303</v>
      </c>
      <c r="E949" s="6" t="s">
        <v>883</v>
      </c>
      <c r="F949">
        <v>4215209</v>
      </c>
      <c r="H949">
        <v>0</v>
      </c>
      <c r="I949">
        <v>1</v>
      </c>
      <c r="J949" s="2">
        <v>0</v>
      </c>
      <c r="K949" s="2">
        <v>0</v>
      </c>
      <c r="L949" s="2">
        <v>1356170</v>
      </c>
      <c r="M949" s="2">
        <v>1356170</v>
      </c>
      <c r="N949" s="11">
        <f>VLOOKUP(P949,'CODIGOS RENTISTICOS'!$A$2:E1989,2,FALSE)</f>
        <v>96400000</v>
      </c>
      <c r="O949" s="11">
        <f>VLOOKUP(P949,'CODIGOS RENTISTICOS'!$A$2:F4156,3,FALSE)</f>
        <v>370101</v>
      </c>
      <c r="P949">
        <v>6040</v>
      </c>
      <c r="Q949" s="2">
        <v>1356170</v>
      </c>
    </row>
    <row r="950" spans="1:17" hidden="1" x14ac:dyDescent="0.2">
      <c r="A950">
        <v>50000249</v>
      </c>
      <c r="B950">
        <v>9370151</v>
      </c>
      <c r="C950" t="s">
        <v>599</v>
      </c>
      <c r="D950">
        <v>12541920</v>
      </c>
      <c r="E950" s="6" t="s">
        <v>883</v>
      </c>
      <c r="F950">
        <v>4206095</v>
      </c>
      <c r="H950">
        <v>0</v>
      </c>
      <c r="I950">
        <v>0</v>
      </c>
      <c r="J950" s="2">
        <v>51500</v>
      </c>
      <c r="K950" s="2">
        <v>0</v>
      </c>
      <c r="L950" s="2">
        <v>0</v>
      </c>
      <c r="M950" s="2">
        <v>51500</v>
      </c>
      <c r="N950" s="11">
        <f>VLOOKUP(P950,'CODIGOS RENTISTICOS'!$A$2:E1990,2,FALSE)</f>
        <v>96300000</v>
      </c>
      <c r="O950" s="11">
        <f>VLOOKUP(P950,'CODIGOS RENTISTICOS'!$A$2:F4157,3,FALSE)</f>
        <v>360101</v>
      </c>
      <c r="P950">
        <v>121270</v>
      </c>
      <c r="Q950" s="2">
        <v>51500</v>
      </c>
    </row>
    <row r="951" spans="1:17" hidden="1" x14ac:dyDescent="0.2">
      <c r="A951">
        <v>50000249</v>
      </c>
      <c r="B951">
        <v>11983002</v>
      </c>
      <c r="C951" t="s">
        <v>599</v>
      </c>
      <c r="D951">
        <v>17973720</v>
      </c>
      <c r="E951" s="6" t="s">
        <v>883</v>
      </c>
      <c r="F951">
        <v>4207840</v>
      </c>
      <c r="H951">
        <v>0</v>
      </c>
      <c r="I951">
        <v>0</v>
      </c>
      <c r="J951" s="2">
        <v>51500</v>
      </c>
      <c r="K951" s="2">
        <v>0</v>
      </c>
      <c r="L951" s="2">
        <v>0</v>
      </c>
      <c r="M951" s="2">
        <v>51500</v>
      </c>
      <c r="N951" s="11">
        <f>VLOOKUP(P951,'CODIGOS RENTISTICOS'!$A$2:E1991,2,FALSE)</f>
        <v>96300000</v>
      </c>
      <c r="O951" s="11">
        <f>VLOOKUP(P951,'CODIGOS RENTISTICOS'!$A$2:F4158,3,FALSE)</f>
        <v>360101</v>
      </c>
      <c r="P951">
        <v>121270</v>
      </c>
      <c r="Q951" s="2">
        <v>51500</v>
      </c>
    </row>
    <row r="952" spans="1:17" x14ac:dyDescent="0.2">
      <c r="A952">
        <v>50000249</v>
      </c>
      <c r="B952">
        <v>1141022</v>
      </c>
      <c r="C952" t="s">
        <v>713</v>
      </c>
      <c r="D952">
        <v>80121022</v>
      </c>
      <c r="E952" s="6" t="s">
        <v>883</v>
      </c>
      <c r="F952">
        <v>0</v>
      </c>
      <c r="H952">
        <v>0</v>
      </c>
      <c r="I952">
        <v>0</v>
      </c>
      <c r="J952" s="2">
        <v>3320000</v>
      </c>
      <c r="K952" s="2">
        <v>0</v>
      </c>
      <c r="L952" s="2">
        <v>0</v>
      </c>
      <c r="M952" s="2">
        <v>3320000</v>
      </c>
      <c r="N952" s="11">
        <f>VLOOKUP(P952,'CODIGOS RENTISTICOS'!$A$2:E1992,2,FALSE)</f>
        <v>11100000</v>
      </c>
      <c r="O952" s="11">
        <f>VLOOKUP(P952,'CODIGOS RENTISTICOS'!$A$2:F4159,3,FALSE)</f>
        <v>150101</v>
      </c>
      <c r="P952">
        <v>121275</v>
      </c>
      <c r="Q952" s="2">
        <v>3320000</v>
      </c>
    </row>
    <row r="953" spans="1:17" x14ac:dyDescent="0.2">
      <c r="A953">
        <v>50000249</v>
      </c>
      <c r="B953">
        <v>1141023</v>
      </c>
      <c r="C953" t="s">
        <v>713</v>
      </c>
      <c r="D953">
        <v>80121022</v>
      </c>
      <c r="E953" s="6" t="s">
        <v>883</v>
      </c>
      <c r="F953">
        <v>0</v>
      </c>
      <c r="H953">
        <v>0</v>
      </c>
      <c r="I953">
        <v>0</v>
      </c>
      <c r="J953" s="2">
        <v>1010560</v>
      </c>
      <c r="K953" s="2">
        <v>0</v>
      </c>
      <c r="L953" s="2">
        <v>0</v>
      </c>
      <c r="M953" s="2">
        <v>1010560</v>
      </c>
      <c r="N953" s="11">
        <f>VLOOKUP(P953,'CODIGOS RENTISTICOS'!$A$2:E1993,2,FALSE)</f>
        <v>11100000</v>
      </c>
      <c r="O953" s="11">
        <f>VLOOKUP(P953,'CODIGOS RENTISTICOS'!$A$2:F4160,3,FALSE)</f>
        <v>150101</v>
      </c>
      <c r="P953">
        <v>121275</v>
      </c>
      <c r="Q953" s="2">
        <v>1010560</v>
      </c>
    </row>
    <row r="954" spans="1:17" hidden="1" x14ac:dyDescent="0.2">
      <c r="A954">
        <v>50000249</v>
      </c>
      <c r="B954">
        <v>10341280</v>
      </c>
      <c r="C954" t="s">
        <v>714</v>
      </c>
      <c r="D954">
        <v>37241803</v>
      </c>
      <c r="E954" s="6" t="s">
        <v>883</v>
      </c>
      <c r="F954">
        <v>5783068</v>
      </c>
      <c r="H954">
        <v>0</v>
      </c>
      <c r="I954">
        <v>0</v>
      </c>
      <c r="J954" s="2">
        <v>28000</v>
      </c>
      <c r="K954" s="2">
        <v>0</v>
      </c>
      <c r="L954" s="2">
        <v>0</v>
      </c>
      <c r="M954" s="2">
        <v>28000</v>
      </c>
      <c r="N954" s="11">
        <f>VLOOKUP(P954,'CODIGOS RENTISTICOS'!$A$2:E1994,2,FALSE)</f>
        <v>11500000</v>
      </c>
      <c r="O954" s="11">
        <f>VLOOKUP(P954,'CODIGOS RENTISTICOS'!$A$2:F4161,3,FALSE)</f>
        <v>130101</v>
      </c>
      <c r="P954">
        <v>2701</v>
      </c>
      <c r="Q954" s="2">
        <v>28000</v>
      </c>
    </row>
    <row r="955" spans="1:17" hidden="1" x14ac:dyDescent="0.2">
      <c r="A955">
        <v>50000249</v>
      </c>
      <c r="B955">
        <v>1033010</v>
      </c>
      <c r="C955" t="s">
        <v>810</v>
      </c>
      <c r="D955">
        <v>10142313</v>
      </c>
      <c r="E955" s="6" t="s">
        <v>883</v>
      </c>
      <c r="F955">
        <v>3165722</v>
      </c>
      <c r="H955">
        <v>0</v>
      </c>
      <c r="I955">
        <v>0</v>
      </c>
      <c r="J955" s="2">
        <v>51500</v>
      </c>
      <c r="K955" s="2">
        <v>0</v>
      </c>
      <c r="L955" s="2">
        <v>0</v>
      </c>
      <c r="M955" s="2">
        <v>51500</v>
      </c>
      <c r="N955" s="11">
        <f>VLOOKUP(P955,'CODIGOS RENTISTICOS'!$A$2:E1995,2,FALSE)</f>
        <v>96300000</v>
      </c>
      <c r="O955" s="11">
        <f>VLOOKUP(P955,'CODIGOS RENTISTICOS'!$A$2:F4162,3,FALSE)</f>
        <v>360101</v>
      </c>
      <c r="P955">
        <v>121270</v>
      </c>
      <c r="Q955" s="2">
        <v>51500</v>
      </c>
    </row>
    <row r="956" spans="1:17" hidden="1" x14ac:dyDescent="0.2">
      <c r="A956">
        <v>50000249</v>
      </c>
      <c r="B956">
        <v>1033012</v>
      </c>
      <c r="C956" t="s">
        <v>810</v>
      </c>
      <c r="D956">
        <v>8160006902</v>
      </c>
      <c r="E956" s="6" t="s">
        <v>883</v>
      </c>
      <c r="F956">
        <v>3205364</v>
      </c>
      <c r="H956">
        <v>0</v>
      </c>
      <c r="I956">
        <v>1</v>
      </c>
      <c r="J956" s="2">
        <v>0</v>
      </c>
      <c r="K956" s="2">
        <v>0</v>
      </c>
      <c r="L956" s="2">
        <v>2387053.7999999998</v>
      </c>
      <c r="M956" s="2">
        <v>2387053.7999999998</v>
      </c>
      <c r="N956" s="11">
        <f>VLOOKUP(P956,'CODIGOS RENTISTICOS'!$A$2:E1996,2,FALSE)</f>
        <v>96400000</v>
      </c>
      <c r="O956" s="11">
        <f>VLOOKUP(P956,'CODIGOS RENTISTICOS'!$A$2:F4163,3,FALSE)</f>
        <v>370101</v>
      </c>
      <c r="P956">
        <v>6040</v>
      </c>
      <c r="Q956" s="2">
        <v>2387053.7999999998</v>
      </c>
    </row>
    <row r="957" spans="1:17" hidden="1" x14ac:dyDescent="0.2">
      <c r="A957">
        <v>50000249</v>
      </c>
      <c r="B957">
        <v>1033015</v>
      </c>
      <c r="C957" t="s">
        <v>810</v>
      </c>
      <c r="D957">
        <v>24764546</v>
      </c>
      <c r="E957" s="6" t="s">
        <v>883</v>
      </c>
      <c r="F957">
        <v>3219787</v>
      </c>
      <c r="H957">
        <v>0</v>
      </c>
      <c r="I957">
        <v>0</v>
      </c>
      <c r="J957" s="2">
        <v>51500</v>
      </c>
      <c r="K957" s="2">
        <v>0</v>
      </c>
      <c r="L957" s="2">
        <v>0</v>
      </c>
      <c r="M957" s="2">
        <v>51500</v>
      </c>
      <c r="N957" s="11">
        <f>VLOOKUP(P957,'CODIGOS RENTISTICOS'!$A$2:E1997,2,FALSE)</f>
        <v>96300000</v>
      </c>
      <c r="O957" s="11">
        <f>VLOOKUP(P957,'CODIGOS RENTISTICOS'!$A$2:F4164,3,FALSE)</f>
        <v>360101</v>
      </c>
      <c r="P957">
        <v>121270</v>
      </c>
      <c r="Q957" s="2">
        <v>51500</v>
      </c>
    </row>
    <row r="958" spans="1:17" hidden="1" x14ac:dyDescent="0.2">
      <c r="A958">
        <v>50000249</v>
      </c>
      <c r="B958">
        <v>757572</v>
      </c>
      <c r="C958" t="s">
        <v>582</v>
      </c>
      <c r="D958">
        <v>28377638</v>
      </c>
      <c r="E958" s="6" t="s">
        <v>883</v>
      </c>
      <c r="F958">
        <v>7244134</v>
      </c>
      <c r="H958">
        <v>0</v>
      </c>
      <c r="I958">
        <v>0</v>
      </c>
      <c r="J958" s="2">
        <v>14050</v>
      </c>
      <c r="K958" s="2">
        <v>0</v>
      </c>
      <c r="L958" s="2">
        <v>0</v>
      </c>
      <c r="M958" s="2">
        <v>14050</v>
      </c>
      <c r="N958" s="11">
        <f>VLOOKUP(P958,'CODIGOS RENTISTICOS'!$A$2:E1998,2,FALSE)</f>
        <v>96200000</v>
      </c>
      <c r="O958" s="11">
        <f>VLOOKUP(P958,'CODIGOS RENTISTICOS'!$A$2:F4165,3,FALSE)</f>
        <v>350101</v>
      </c>
      <c r="P958">
        <v>121230</v>
      </c>
      <c r="Q958" s="2">
        <v>14050</v>
      </c>
    </row>
    <row r="959" spans="1:17" hidden="1" x14ac:dyDescent="0.2">
      <c r="A959">
        <v>50000249</v>
      </c>
      <c r="B959">
        <v>614521</v>
      </c>
      <c r="C959" t="s">
        <v>811</v>
      </c>
      <c r="D959">
        <v>3351495</v>
      </c>
      <c r="E959" s="6" t="s">
        <v>883</v>
      </c>
      <c r="F959">
        <v>6627335</v>
      </c>
      <c r="H959">
        <v>0</v>
      </c>
      <c r="I959">
        <v>0</v>
      </c>
      <c r="J959" s="2">
        <v>5000</v>
      </c>
      <c r="K959" s="2">
        <v>0</v>
      </c>
      <c r="L959" s="2">
        <v>0</v>
      </c>
      <c r="M959" s="2">
        <v>5000</v>
      </c>
      <c r="N959" s="11">
        <f>VLOOKUP(P959,'CODIGOS RENTISTICOS'!$A$2:E1999,2,FALSE)</f>
        <v>825000000</v>
      </c>
      <c r="O959" s="11">
        <f>VLOOKUP(P959,'CODIGOS RENTISTICOS'!$A$2:F4166,3,FALSE)</f>
        <v>150109</v>
      </c>
      <c r="P959">
        <v>121245</v>
      </c>
      <c r="Q959" s="2">
        <v>5000</v>
      </c>
    </row>
    <row r="960" spans="1:17" hidden="1" x14ac:dyDescent="0.2">
      <c r="A960">
        <v>50000249</v>
      </c>
      <c r="B960">
        <v>614925</v>
      </c>
      <c r="C960" t="s">
        <v>811</v>
      </c>
      <c r="D960">
        <v>8903004063</v>
      </c>
      <c r="E960" s="6" t="s">
        <v>883</v>
      </c>
      <c r="F960">
        <v>6914011</v>
      </c>
      <c r="H960">
        <v>0</v>
      </c>
      <c r="I960">
        <v>0</v>
      </c>
      <c r="J960" s="2">
        <v>35000</v>
      </c>
      <c r="K960" s="2">
        <v>0</v>
      </c>
      <c r="L960" s="2">
        <v>0</v>
      </c>
      <c r="M960" s="2">
        <v>35000</v>
      </c>
      <c r="N960" s="11">
        <f>VLOOKUP(P960,'CODIGOS RENTISTICOS'!$A$2:E2000,2,FALSE)</f>
        <v>96200000</v>
      </c>
      <c r="O960" s="11">
        <f>VLOOKUP(P960,'CODIGOS RENTISTICOS'!$A$2:F4167,3,FALSE)</f>
        <v>350101</v>
      </c>
      <c r="P960">
        <v>121203</v>
      </c>
      <c r="Q960" s="2">
        <v>35000</v>
      </c>
    </row>
    <row r="961" spans="1:17" x14ac:dyDescent="0.2">
      <c r="A961">
        <v>50000249</v>
      </c>
      <c r="B961">
        <v>1201044</v>
      </c>
      <c r="C961" t="s">
        <v>812</v>
      </c>
      <c r="D961">
        <v>2420270</v>
      </c>
      <c r="E961" s="6" t="s">
        <v>883</v>
      </c>
      <c r="F961">
        <v>2449915</v>
      </c>
      <c r="H961">
        <v>0</v>
      </c>
      <c r="I961">
        <v>0</v>
      </c>
      <c r="J961" s="2">
        <v>40000</v>
      </c>
      <c r="K961" s="2">
        <v>0</v>
      </c>
      <c r="L961" s="2">
        <v>0</v>
      </c>
      <c r="M961" s="2">
        <v>40000</v>
      </c>
      <c r="N961" s="11">
        <f>VLOOKUP(P961,'CODIGOS RENTISTICOS'!$A$2:E2001,2,FALSE)</f>
        <v>11100000</v>
      </c>
      <c r="O961" s="11">
        <f>VLOOKUP(P961,'CODIGOS RENTISTICOS'!$A$2:F4168,3,FALSE)</f>
        <v>150101</v>
      </c>
      <c r="P961">
        <v>121275</v>
      </c>
      <c r="Q961" s="2">
        <v>40000</v>
      </c>
    </row>
    <row r="962" spans="1:17" x14ac:dyDescent="0.2">
      <c r="A962">
        <v>50000249</v>
      </c>
      <c r="B962">
        <v>1223513</v>
      </c>
      <c r="C962" t="s">
        <v>812</v>
      </c>
      <c r="D962">
        <v>8903130787</v>
      </c>
      <c r="E962" s="6" t="s">
        <v>883</v>
      </c>
      <c r="F962">
        <v>2442533</v>
      </c>
      <c r="H962">
        <v>0</v>
      </c>
      <c r="I962">
        <v>0</v>
      </c>
      <c r="J962" s="2">
        <v>1545000</v>
      </c>
      <c r="K962" s="2">
        <v>0</v>
      </c>
      <c r="L962" s="2">
        <v>0</v>
      </c>
      <c r="M962" s="2">
        <v>1545000</v>
      </c>
      <c r="N962" s="11">
        <f>VLOOKUP(P962,'CODIGOS RENTISTICOS'!$A$2:E2002,2,FALSE)</f>
        <v>11100000</v>
      </c>
      <c r="O962" s="11">
        <f>VLOOKUP(P962,'CODIGOS RENTISTICOS'!$A$2:F4169,3,FALSE)</f>
        <v>150101</v>
      </c>
      <c r="P962">
        <v>121275</v>
      </c>
      <c r="Q962" s="2">
        <v>1545000</v>
      </c>
    </row>
    <row r="963" spans="1:17" hidden="1" x14ac:dyDescent="0.2">
      <c r="A963">
        <v>50000249</v>
      </c>
      <c r="B963">
        <v>985668</v>
      </c>
      <c r="C963" t="s">
        <v>811</v>
      </c>
      <c r="D963">
        <v>16346873</v>
      </c>
      <c r="E963" s="6" t="s">
        <v>883</v>
      </c>
      <c r="F963">
        <v>6543630</v>
      </c>
      <c r="H963">
        <v>0</v>
      </c>
      <c r="I963">
        <v>0</v>
      </c>
      <c r="J963" s="2">
        <v>5000</v>
      </c>
      <c r="K963" s="2">
        <v>0</v>
      </c>
      <c r="L963" s="2">
        <v>0</v>
      </c>
      <c r="M963" s="2">
        <v>5000</v>
      </c>
      <c r="N963" s="11">
        <f>VLOOKUP(P963,'CODIGOS RENTISTICOS'!$A$2:E2003,2,FALSE)</f>
        <v>825000000</v>
      </c>
      <c r="O963" s="11">
        <f>VLOOKUP(P963,'CODIGOS RENTISTICOS'!$A$2:F4170,3,FALSE)</f>
        <v>150109</v>
      </c>
      <c r="P963">
        <v>121245</v>
      </c>
      <c r="Q963" s="2">
        <v>5000</v>
      </c>
    </row>
    <row r="964" spans="1:17" hidden="1" x14ac:dyDescent="0.2">
      <c r="A964">
        <v>50000249</v>
      </c>
      <c r="B964">
        <v>171471</v>
      </c>
      <c r="C964" t="s">
        <v>563</v>
      </c>
      <c r="D964">
        <v>8913010187</v>
      </c>
      <c r="E964" s="6" t="s">
        <v>883</v>
      </c>
      <c r="F964">
        <v>2365287</v>
      </c>
      <c r="H964">
        <v>0</v>
      </c>
      <c r="I964">
        <v>0</v>
      </c>
      <c r="J964" s="2">
        <v>303134</v>
      </c>
      <c r="K964" s="2">
        <v>0</v>
      </c>
      <c r="L964" s="2">
        <v>0</v>
      </c>
      <c r="M964" s="2">
        <v>303134</v>
      </c>
      <c r="N964" s="11">
        <f>VLOOKUP(P964,'CODIGOS RENTISTICOS'!$A$2:E2004,2,FALSE)</f>
        <v>11800000</v>
      </c>
      <c r="O964" s="11">
        <f>VLOOKUP(P964,'CODIGOS RENTISTICOS'!$A$2:F4171,3,FALSE)</f>
        <v>240101</v>
      </c>
      <c r="P964">
        <v>121265</v>
      </c>
      <c r="Q964" s="2">
        <v>303134</v>
      </c>
    </row>
    <row r="965" spans="1:17" hidden="1" x14ac:dyDescent="0.2">
      <c r="A965">
        <v>50000249</v>
      </c>
      <c r="B965">
        <v>171472</v>
      </c>
      <c r="C965" t="s">
        <v>563</v>
      </c>
      <c r="D965">
        <v>8903212139</v>
      </c>
      <c r="E965" s="6" t="s">
        <v>883</v>
      </c>
      <c r="F965">
        <v>2281597</v>
      </c>
      <c r="H965">
        <v>0</v>
      </c>
      <c r="I965">
        <v>0</v>
      </c>
      <c r="J965" s="2">
        <v>161000</v>
      </c>
      <c r="K965" s="2">
        <v>0</v>
      </c>
      <c r="L965" s="2">
        <v>0</v>
      </c>
      <c r="M965" s="2">
        <v>161000</v>
      </c>
      <c r="N965" s="11">
        <f>VLOOKUP(P965,'CODIGOS RENTISTICOS'!$A$2:E2005,2,FALSE)</f>
        <v>825000000</v>
      </c>
      <c r="O965" s="11">
        <f>VLOOKUP(P965,'CODIGOS RENTISTICOS'!$A$2:F4172,3,FALSE)</f>
        <v>150109</v>
      </c>
      <c r="P965">
        <v>121245</v>
      </c>
      <c r="Q965" s="2">
        <v>161000</v>
      </c>
    </row>
    <row r="966" spans="1:17" hidden="1" x14ac:dyDescent="0.2">
      <c r="A966">
        <v>50000249</v>
      </c>
      <c r="B966">
        <v>1043574</v>
      </c>
      <c r="C966" t="s">
        <v>574</v>
      </c>
      <c r="D966">
        <v>94305821</v>
      </c>
      <c r="E966" s="6" t="s">
        <v>883</v>
      </c>
      <c r="F966">
        <v>2705502</v>
      </c>
      <c r="H966">
        <v>0</v>
      </c>
      <c r="I966">
        <v>0</v>
      </c>
      <c r="J966" s="2">
        <v>7000</v>
      </c>
      <c r="K966" s="2">
        <v>0</v>
      </c>
      <c r="L966" s="2">
        <v>0</v>
      </c>
      <c r="M966" s="2">
        <v>7000</v>
      </c>
      <c r="N966" s="11">
        <f>VLOOKUP(P966,'CODIGOS RENTISTICOS'!$A$2:E2006,2,FALSE)</f>
        <v>825000000</v>
      </c>
      <c r="O966" s="11">
        <f>VLOOKUP(P966,'CODIGOS RENTISTICOS'!$A$2:F4173,3,FALSE)</f>
        <v>150109</v>
      </c>
      <c r="P966">
        <v>121245</v>
      </c>
      <c r="Q966" s="2">
        <v>7000</v>
      </c>
    </row>
    <row r="967" spans="1:17" hidden="1" x14ac:dyDescent="0.2">
      <c r="A967">
        <v>50000249</v>
      </c>
      <c r="B967">
        <v>1203105</v>
      </c>
      <c r="C967" t="s">
        <v>591</v>
      </c>
      <c r="D967">
        <v>8002368019</v>
      </c>
      <c r="E967" s="6" t="s">
        <v>884</v>
      </c>
      <c r="F967">
        <v>2322610</v>
      </c>
      <c r="H967">
        <v>0</v>
      </c>
      <c r="I967">
        <v>0</v>
      </c>
      <c r="J967" s="2">
        <v>500000</v>
      </c>
      <c r="K967" s="2">
        <v>0</v>
      </c>
      <c r="L967" s="2">
        <v>0</v>
      </c>
      <c r="M967" s="2">
        <v>500000</v>
      </c>
      <c r="N967" s="11">
        <f>VLOOKUP(P967,'CODIGOS RENTISTICOS'!$A$2:E2007,2,FALSE)</f>
        <v>825000000</v>
      </c>
      <c r="O967" s="11">
        <f>VLOOKUP(P967,'CODIGOS RENTISTICOS'!$A$2:F4174,3,FALSE)</f>
        <v>150109</v>
      </c>
      <c r="P967">
        <v>121245</v>
      </c>
      <c r="Q967" s="2">
        <v>500000</v>
      </c>
    </row>
    <row r="968" spans="1:17" hidden="1" x14ac:dyDescent="0.2">
      <c r="A968">
        <v>50000249</v>
      </c>
      <c r="B968">
        <v>681901</v>
      </c>
      <c r="C968" t="s">
        <v>591</v>
      </c>
      <c r="D968">
        <v>79781236</v>
      </c>
      <c r="E968" s="6" t="s">
        <v>884</v>
      </c>
      <c r="F968">
        <v>2981954</v>
      </c>
      <c r="H968">
        <v>0</v>
      </c>
      <c r="I968">
        <v>0</v>
      </c>
      <c r="J968" s="2">
        <v>7000</v>
      </c>
      <c r="K968" s="2">
        <v>0</v>
      </c>
      <c r="L968" s="2">
        <v>0</v>
      </c>
      <c r="M968" s="2">
        <v>7000</v>
      </c>
      <c r="N968" s="11">
        <f>VLOOKUP(P968,'CODIGOS RENTISTICOS'!$A$2:E2008,2,FALSE)</f>
        <v>825000000</v>
      </c>
      <c r="O968" s="11">
        <f>VLOOKUP(P968,'CODIGOS RENTISTICOS'!$A$2:F4175,3,FALSE)</f>
        <v>150109</v>
      </c>
      <c r="P968">
        <v>121245</v>
      </c>
      <c r="Q968" s="2">
        <v>7000</v>
      </c>
    </row>
    <row r="969" spans="1:17" hidden="1" x14ac:dyDescent="0.2">
      <c r="A969">
        <v>50000249</v>
      </c>
      <c r="B969">
        <v>681955</v>
      </c>
      <c r="C969" t="s">
        <v>591</v>
      </c>
      <c r="D969">
        <v>79373813</v>
      </c>
      <c r="E969" s="6" t="s">
        <v>884</v>
      </c>
      <c r="F969">
        <v>2981954</v>
      </c>
      <c r="H969">
        <v>0</v>
      </c>
      <c r="I969">
        <v>0</v>
      </c>
      <c r="J969" s="2">
        <v>7000</v>
      </c>
      <c r="K969" s="2">
        <v>0</v>
      </c>
      <c r="L969" s="2">
        <v>0</v>
      </c>
      <c r="M969" s="2">
        <v>7000</v>
      </c>
      <c r="N969" s="11">
        <f>VLOOKUP(P969,'CODIGOS RENTISTICOS'!$A$2:E2009,2,FALSE)</f>
        <v>825000000</v>
      </c>
      <c r="O969" s="11">
        <f>VLOOKUP(P969,'CODIGOS RENTISTICOS'!$A$2:F4176,3,FALSE)</f>
        <v>150109</v>
      </c>
      <c r="P969">
        <v>121245</v>
      </c>
      <c r="Q969" s="2">
        <v>7000</v>
      </c>
    </row>
    <row r="970" spans="1:17" hidden="1" x14ac:dyDescent="0.2">
      <c r="A970">
        <v>50000249</v>
      </c>
      <c r="B970">
        <v>681995</v>
      </c>
      <c r="C970" t="s">
        <v>591</v>
      </c>
      <c r="D970">
        <v>4091346</v>
      </c>
      <c r="E970" s="6" t="s">
        <v>884</v>
      </c>
      <c r="F970">
        <v>2981954</v>
      </c>
      <c r="H970">
        <v>0</v>
      </c>
      <c r="I970">
        <v>0</v>
      </c>
      <c r="J970" s="2">
        <v>7000</v>
      </c>
      <c r="K970" s="2">
        <v>0</v>
      </c>
      <c r="L970" s="2">
        <v>0</v>
      </c>
      <c r="M970" s="2">
        <v>7000</v>
      </c>
      <c r="N970" s="11">
        <f>VLOOKUP(P970,'CODIGOS RENTISTICOS'!$A$2:E2010,2,FALSE)</f>
        <v>825000000</v>
      </c>
      <c r="O970" s="11">
        <f>VLOOKUP(P970,'CODIGOS RENTISTICOS'!$A$2:F4177,3,FALSE)</f>
        <v>150109</v>
      </c>
      <c r="P970">
        <v>121245</v>
      </c>
      <c r="Q970" s="2">
        <v>7000</v>
      </c>
    </row>
    <row r="971" spans="1:17" hidden="1" x14ac:dyDescent="0.2">
      <c r="A971">
        <v>50000249</v>
      </c>
      <c r="B971">
        <v>682054</v>
      </c>
      <c r="C971" t="s">
        <v>591</v>
      </c>
      <c r="D971">
        <v>19360368</v>
      </c>
      <c r="E971" s="6" t="s">
        <v>884</v>
      </c>
      <c r="F971">
        <v>2981954</v>
      </c>
      <c r="H971">
        <v>0</v>
      </c>
      <c r="I971">
        <v>0</v>
      </c>
      <c r="J971" s="2">
        <v>7000</v>
      </c>
      <c r="K971" s="2">
        <v>0</v>
      </c>
      <c r="L971" s="2">
        <v>0</v>
      </c>
      <c r="M971" s="2">
        <v>7000</v>
      </c>
      <c r="N971" s="11">
        <f>VLOOKUP(P971,'CODIGOS RENTISTICOS'!$A$2:E2011,2,FALSE)</f>
        <v>825000000</v>
      </c>
      <c r="O971" s="11">
        <f>VLOOKUP(P971,'CODIGOS RENTISTICOS'!$A$2:F4178,3,FALSE)</f>
        <v>150109</v>
      </c>
      <c r="P971">
        <v>121245</v>
      </c>
      <c r="Q971" s="2">
        <v>7000</v>
      </c>
    </row>
    <row r="972" spans="1:17" hidden="1" x14ac:dyDescent="0.2">
      <c r="A972">
        <v>50000249</v>
      </c>
      <c r="B972">
        <v>811076</v>
      </c>
      <c r="C972" t="s">
        <v>591</v>
      </c>
      <c r="D972">
        <v>28710609</v>
      </c>
      <c r="E972" s="6" t="s">
        <v>884</v>
      </c>
      <c r="F972">
        <v>2324749</v>
      </c>
      <c r="H972">
        <v>0</v>
      </c>
      <c r="I972">
        <v>0</v>
      </c>
      <c r="J972" s="2">
        <v>865000</v>
      </c>
      <c r="K972" s="2">
        <v>0</v>
      </c>
      <c r="L972" s="2">
        <v>0</v>
      </c>
      <c r="M972" s="2">
        <v>865000</v>
      </c>
      <c r="N972" s="11">
        <f>VLOOKUP(P972,'CODIGOS RENTISTICOS'!$A$2:E2012,2,FALSE)</f>
        <v>12200000</v>
      </c>
      <c r="O972" s="11">
        <f>VLOOKUP(P972,'CODIGOS RENTISTICOS'!$A$2:F4179,3,FALSE)</f>
        <v>250101</v>
      </c>
      <c r="P972">
        <v>121225</v>
      </c>
      <c r="Q972" s="2">
        <v>865000</v>
      </c>
    </row>
    <row r="973" spans="1:17" hidden="1" x14ac:dyDescent="0.2">
      <c r="A973">
        <v>50000249</v>
      </c>
      <c r="B973">
        <v>1066501</v>
      </c>
      <c r="C973" t="s">
        <v>591</v>
      </c>
      <c r="D973">
        <v>8605188627</v>
      </c>
      <c r="E973" s="6" t="s">
        <v>884</v>
      </c>
      <c r="F973">
        <v>3150347</v>
      </c>
      <c r="H973">
        <v>0</v>
      </c>
      <c r="I973">
        <v>0</v>
      </c>
      <c r="J973" s="2">
        <v>148000</v>
      </c>
      <c r="K973" s="2">
        <v>0</v>
      </c>
      <c r="L973" s="2">
        <v>0</v>
      </c>
      <c r="M973" s="2">
        <v>148000</v>
      </c>
      <c r="N973" s="11">
        <f>VLOOKUP(P973,'CODIGOS RENTISTICOS'!$A$2:E2013,2,FALSE)</f>
        <v>825000000</v>
      </c>
      <c r="O973" s="11">
        <f>VLOOKUP(P973,'CODIGOS RENTISTICOS'!$A$2:F4180,3,FALSE)</f>
        <v>150109</v>
      </c>
      <c r="P973">
        <v>121245</v>
      </c>
      <c r="Q973" s="2">
        <v>148000</v>
      </c>
    </row>
    <row r="974" spans="1:17" hidden="1" x14ac:dyDescent="0.2">
      <c r="A974">
        <v>50000249</v>
      </c>
      <c r="B974">
        <v>1383222</v>
      </c>
      <c r="C974" t="s">
        <v>591</v>
      </c>
      <c r="D974">
        <v>80059161</v>
      </c>
      <c r="E974" s="6" t="s">
        <v>884</v>
      </c>
      <c r="F974">
        <v>7830385</v>
      </c>
      <c r="H974">
        <v>0</v>
      </c>
      <c r="I974">
        <v>0</v>
      </c>
      <c r="J974" s="2">
        <v>7000</v>
      </c>
      <c r="K974" s="2">
        <v>0</v>
      </c>
      <c r="L974" s="2">
        <v>0</v>
      </c>
      <c r="M974" s="2">
        <v>7000</v>
      </c>
      <c r="N974" s="11">
        <f>VLOOKUP(P974,'CODIGOS RENTISTICOS'!$A$2:E2014,2,FALSE)</f>
        <v>910300000</v>
      </c>
      <c r="O974" s="11">
        <f>VLOOKUP(P974,'CODIGOS RENTISTICOS'!$A$2:F4181,3,FALSE)</f>
        <v>130113</v>
      </c>
      <c r="P974">
        <v>121205</v>
      </c>
      <c r="Q974" s="2">
        <v>7000</v>
      </c>
    </row>
    <row r="975" spans="1:17" hidden="1" x14ac:dyDescent="0.2">
      <c r="A975">
        <v>50000249</v>
      </c>
      <c r="B975">
        <v>1383223</v>
      </c>
      <c r="C975" t="s">
        <v>591</v>
      </c>
      <c r="D975">
        <v>17902820</v>
      </c>
      <c r="E975" s="6" t="s">
        <v>884</v>
      </c>
      <c r="F975">
        <v>276481</v>
      </c>
      <c r="H975">
        <v>0</v>
      </c>
      <c r="I975">
        <v>0</v>
      </c>
      <c r="J975" s="2">
        <v>7000</v>
      </c>
      <c r="K975" s="2">
        <v>0</v>
      </c>
      <c r="L975" s="2">
        <v>0</v>
      </c>
      <c r="M975" s="2">
        <v>7000</v>
      </c>
      <c r="N975" s="11">
        <f>VLOOKUP(P975,'CODIGOS RENTISTICOS'!$A$2:E2015,2,FALSE)</f>
        <v>910300000</v>
      </c>
      <c r="O975" s="11">
        <f>VLOOKUP(P975,'CODIGOS RENTISTICOS'!$A$2:F4182,3,FALSE)</f>
        <v>130113</v>
      </c>
      <c r="P975">
        <v>121205</v>
      </c>
      <c r="Q975" s="2">
        <v>7000</v>
      </c>
    </row>
    <row r="976" spans="1:17" hidden="1" x14ac:dyDescent="0.2">
      <c r="A976">
        <v>50000249</v>
      </c>
      <c r="B976">
        <v>1173842</v>
      </c>
      <c r="C976" t="s">
        <v>591</v>
      </c>
      <c r="D976">
        <v>14219343</v>
      </c>
      <c r="E976" s="6" t="s">
        <v>884</v>
      </c>
      <c r="F976">
        <v>2376432</v>
      </c>
      <c r="H976">
        <v>0</v>
      </c>
      <c r="I976">
        <v>0</v>
      </c>
      <c r="J976" s="2">
        <v>7000</v>
      </c>
      <c r="K976" s="2">
        <v>0</v>
      </c>
      <c r="L976" s="2">
        <v>0</v>
      </c>
      <c r="M976" s="2">
        <v>7000</v>
      </c>
      <c r="N976" s="11">
        <f>VLOOKUP(P976,'CODIGOS RENTISTICOS'!$A$2:E2016,2,FALSE)</f>
        <v>825000000</v>
      </c>
      <c r="O976" s="11">
        <f>VLOOKUP(P976,'CODIGOS RENTISTICOS'!$A$2:F4183,3,FALSE)</f>
        <v>150109</v>
      </c>
      <c r="P976">
        <v>121245</v>
      </c>
      <c r="Q976" s="2">
        <v>7000</v>
      </c>
    </row>
    <row r="977" spans="1:17" hidden="1" x14ac:dyDescent="0.2">
      <c r="A977">
        <v>50000249</v>
      </c>
      <c r="B977">
        <v>775216</v>
      </c>
      <c r="C977" t="s">
        <v>591</v>
      </c>
      <c r="D977">
        <v>8603500445</v>
      </c>
      <c r="E977" s="6" t="s">
        <v>884</v>
      </c>
      <c r="F977">
        <v>6370177</v>
      </c>
      <c r="H977">
        <v>0</v>
      </c>
      <c r="I977">
        <v>0</v>
      </c>
      <c r="J977" s="2">
        <v>225000</v>
      </c>
      <c r="K977" s="2">
        <v>0</v>
      </c>
      <c r="L977" s="2">
        <v>0</v>
      </c>
      <c r="M977" s="2">
        <v>225000</v>
      </c>
      <c r="N977" s="11">
        <f>VLOOKUP(P977,'CODIGOS RENTISTICOS'!$A$2:E2017,2,FALSE)</f>
        <v>825000000</v>
      </c>
      <c r="O977" s="11">
        <f>VLOOKUP(P977,'CODIGOS RENTISTICOS'!$A$2:F4184,3,FALSE)</f>
        <v>150109</v>
      </c>
      <c r="P977">
        <v>121245</v>
      </c>
      <c r="Q977" s="2">
        <v>225000</v>
      </c>
    </row>
    <row r="978" spans="1:17" hidden="1" x14ac:dyDescent="0.2">
      <c r="A978">
        <v>50000249</v>
      </c>
      <c r="B978">
        <v>1141429</v>
      </c>
      <c r="C978" t="s">
        <v>591</v>
      </c>
      <c r="D978">
        <v>8000971780</v>
      </c>
      <c r="E978" s="6" t="s">
        <v>884</v>
      </c>
      <c r="F978">
        <v>6122226</v>
      </c>
      <c r="H978">
        <v>0</v>
      </c>
      <c r="I978">
        <v>0</v>
      </c>
      <c r="J978" s="2">
        <v>2800</v>
      </c>
      <c r="K978" s="2">
        <v>0</v>
      </c>
      <c r="L978" s="2">
        <v>0</v>
      </c>
      <c r="M978" s="2">
        <v>2800</v>
      </c>
      <c r="N978" s="11">
        <f>VLOOKUP(P978,'CODIGOS RENTISTICOS'!$A$2:E2018,2,FALSE)</f>
        <v>96400000</v>
      </c>
      <c r="O978" s="11">
        <f>VLOOKUP(P978,'CODIGOS RENTISTICOS'!$A$2:F4185,3,FALSE)</f>
        <v>370101</v>
      </c>
      <c r="P978">
        <v>121280</v>
      </c>
      <c r="Q978" s="2">
        <v>2800</v>
      </c>
    </row>
    <row r="979" spans="1:17" hidden="1" x14ac:dyDescent="0.2">
      <c r="A979">
        <v>50000249</v>
      </c>
      <c r="B979">
        <v>1150679</v>
      </c>
      <c r="C979" t="s">
        <v>591</v>
      </c>
      <c r="D979">
        <v>8300000681</v>
      </c>
      <c r="E979" s="6" t="s">
        <v>884</v>
      </c>
      <c r="F979">
        <v>8637892</v>
      </c>
      <c r="H979">
        <v>0</v>
      </c>
      <c r="I979">
        <v>0</v>
      </c>
      <c r="J979" s="2">
        <v>1182300</v>
      </c>
      <c r="K979" s="2">
        <v>0</v>
      </c>
      <c r="L979" s="2">
        <v>0</v>
      </c>
      <c r="M979" s="2">
        <v>1182300</v>
      </c>
      <c r="N979" s="11">
        <f>VLOOKUP(P979,'CODIGOS RENTISTICOS'!$A$2:E2019,2,FALSE)</f>
        <v>11800000</v>
      </c>
      <c r="O979" s="11">
        <f>VLOOKUP(P979,'CODIGOS RENTISTICOS'!$A$2:F4186,3,FALSE)</f>
        <v>240101</v>
      </c>
      <c r="P979">
        <v>121265</v>
      </c>
      <c r="Q979" s="2">
        <v>1182300</v>
      </c>
    </row>
    <row r="980" spans="1:17" hidden="1" x14ac:dyDescent="0.2">
      <c r="A980">
        <v>50000249</v>
      </c>
      <c r="B980">
        <v>1298704</v>
      </c>
      <c r="C980" t="s">
        <v>591</v>
      </c>
      <c r="D980">
        <v>3162368</v>
      </c>
      <c r="E980" s="6" t="s">
        <v>884</v>
      </c>
      <c r="F980">
        <v>6717586</v>
      </c>
      <c r="H980">
        <v>0</v>
      </c>
      <c r="I980">
        <v>0</v>
      </c>
      <c r="J980" s="2">
        <v>42000</v>
      </c>
      <c r="K980" s="2">
        <v>0</v>
      </c>
      <c r="L980" s="2">
        <v>0</v>
      </c>
      <c r="M980" s="2">
        <v>42000</v>
      </c>
      <c r="N980" s="11">
        <f>VLOOKUP(P980,'CODIGOS RENTISTICOS'!$A$2:E2020,2,FALSE)</f>
        <v>825000000</v>
      </c>
      <c r="O980" s="11">
        <f>VLOOKUP(P980,'CODIGOS RENTISTICOS'!$A$2:F4187,3,FALSE)</f>
        <v>150109</v>
      </c>
      <c r="P980">
        <v>121245</v>
      </c>
      <c r="Q980" s="2">
        <v>42000</v>
      </c>
    </row>
    <row r="981" spans="1:17" hidden="1" x14ac:dyDescent="0.2">
      <c r="A981">
        <v>50000249</v>
      </c>
      <c r="B981">
        <v>1298715</v>
      </c>
      <c r="C981" t="s">
        <v>591</v>
      </c>
      <c r="D981">
        <v>3162361</v>
      </c>
      <c r="E981" s="6" t="s">
        <v>884</v>
      </c>
      <c r="F981">
        <v>6717586</v>
      </c>
      <c r="H981">
        <v>0</v>
      </c>
      <c r="I981">
        <v>0</v>
      </c>
      <c r="J981" s="2">
        <v>10000</v>
      </c>
      <c r="K981" s="2">
        <v>0</v>
      </c>
      <c r="L981" s="2">
        <v>0</v>
      </c>
      <c r="M981" s="2">
        <v>10000</v>
      </c>
      <c r="N981" s="11">
        <f>VLOOKUP(P981,'CODIGOS RENTISTICOS'!$A$2:E2021,2,FALSE)</f>
        <v>825000000</v>
      </c>
      <c r="O981" s="11">
        <f>VLOOKUP(P981,'CODIGOS RENTISTICOS'!$A$2:F4188,3,FALSE)</f>
        <v>150109</v>
      </c>
      <c r="P981">
        <v>121245</v>
      </c>
      <c r="Q981" s="2">
        <v>10000</v>
      </c>
    </row>
    <row r="982" spans="1:17" hidden="1" x14ac:dyDescent="0.2">
      <c r="A982">
        <v>50000249</v>
      </c>
      <c r="B982">
        <v>1327246</v>
      </c>
      <c r="C982" t="s">
        <v>591</v>
      </c>
      <c r="D982">
        <v>17331890</v>
      </c>
      <c r="E982" s="6" t="s">
        <v>884</v>
      </c>
      <c r="F982">
        <v>7290163</v>
      </c>
      <c r="H982">
        <v>0</v>
      </c>
      <c r="I982">
        <v>0</v>
      </c>
      <c r="J982" s="2">
        <v>5000</v>
      </c>
      <c r="K982" s="2">
        <v>0</v>
      </c>
      <c r="L982" s="2">
        <v>0</v>
      </c>
      <c r="M982" s="2">
        <v>5000</v>
      </c>
      <c r="N982" s="11">
        <f>VLOOKUP(P982,'CODIGOS RENTISTICOS'!$A$2:E2022,2,FALSE)</f>
        <v>825000000</v>
      </c>
      <c r="O982" s="11">
        <f>VLOOKUP(P982,'CODIGOS RENTISTICOS'!$A$2:F4189,3,FALSE)</f>
        <v>150109</v>
      </c>
      <c r="P982">
        <v>121245</v>
      </c>
      <c r="Q982" s="2">
        <v>5000</v>
      </c>
    </row>
    <row r="983" spans="1:17" hidden="1" x14ac:dyDescent="0.2">
      <c r="A983">
        <v>50000249</v>
      </c>
      <c r="B983">
        <v>1327247</v>
      </c>
      <c r="C983" t="s">
        <v>591</v>
      </c>
      <c r="D983">
        <v>8300162348</v>
      </c>
      <c r="E983" s="6" t="s">
        <v>884</v>
      </c>
      <c r="F983">
        <v>3454224</v>
      </c>
      <c r="H983">
        <v>0</v>
      </c>
      <c r="I983">
        <v>0</v>
      </c>
      <c r="J983" s="2">
        <v>12000</v>
      </c>
      <c r="K983" s="2">
        <v>0</v>
      </c>
      <c r="L983" s="2">
        <v>0</v>
      </c>
      <c r="M983" s="2">
        <v>12000</v>
      </c>
      <c r="N983" s="11">
        <f>VLOOKUP(P983,'CODIGOS RENTISTICOS'!$A$2:E2023,2,FALSE)</f>
        <v>825000000</v>
      </c>
      <c r="O983" s="11">
        <f>VLOOKUP(P983,'CODIGOS RENTISTICOS'!$A$2:F4190,3,FALSE)</f>
        <v>150109</v>
      </c>
      <c r="P983">
        <v>121245</v>
      </c>
      <c r="Q983" s="2">
        <v>12000</v>
      </c>
    </row>
    <row r="984" spans="1:17" hidden="1" x14ac:dyDescent="0.2">
      <c r="A984">
        <v>50000249</v>
      </c>
      <c r="B984">
        <v>1123811</v>
      </c>
      <c r="C984" t="s">
        <v>591</v>
      </c>
      <c r="D984">
        <v>19373108</v>
      </c>
      <c r="E984" s="6" t="s">
        <v>884</v>
      </c>
      <c r="F984">
        <v>5269569</v>
      </c>
      <c r="H984">
        <v>0</v>
      </c>
      <c r="I984">
        <v>0</v>
      </c>
      <c r="J984" s="2">
        <v>7000</v>
      </c>
      <c r="K984" s="2">
        <v>0</v>
      </c>
      <c r="L984" s="2">
        <v>0</v>
      </c>
      <c r="M984" s="2">
        <v>7000</v>
      </c>
      <c r="N984" s="11">
        <f>VLOOKUP(P984,'CODIGOS RENTISTICOS'!$A$2:E2024,2,FALSE)</f>
        <v>825000000</v>
      </c>
      <c r="O984" s="11">
        <f>VLOOKUP(P984,'CODIGOS RENTISTICOS'!$A$2:F4191,3,FALSE)</f>
        <v>150109</v>
      </c>
      <c r="P984">
        <v>121245</v>
      </c>
      <c r="Q984" s="2">
        <v>7000</v>
      </c>
    </row>
    <row r="985" spans="1:17" hidden="1" x14ac:dyDescent="0.2">
      <c r="A985">
        <v>50000249</v>
      </c>
      <c r="B985">
        <v>1243730</v>
      </c>
      <c r="C985" t="s">
        <v>591</v>
      </c>
      <c r="D985">
        <v>79507135</v>
      </c>
      <c r="E985" s="6" t="s">
        <v>884</v>
      </c>
      <c r="F985">
        <v>4132760</v>
      </c>
      <c r="H985">
        <v>0</v>
      </c>
      <c r="I985">
        <v>0</v>
      </c>
      <c r="J985" s="2">
        <v>7000</v>
      </c>
      <c r="K985" s="2">
        <v>0</v>
      </c>
      <c r="L985" s="2">
        <v>0</v>
      </c>
      <c r="M985" s="2">
        <v>7000</v>
      </c>
      <c r="N985" s="11">
        <f>VLOOKUP(P985,'CODIGOS RENTISTICOS'!$A$2:E2025,2,FALSE)</f>
        <v>825000000</v>
      </c>
      <c r="O985" s="11">
        <f>VLOOKUP(P985,'CODIGOS RENTISTICOS'!$A$2:F4192,3,FALSE)</f>
        <v>150109</v>
      </c>
      <c r="P985">
        <v>121245</v>
      </c>
      <c r="Q985" s="2">
        <v>7000</v>
      </c>
    </row>
    <row r="986" spans="1:17" hidden="1" x14ac:dyDescent="0.2">
      <c r="A986">
        <v>50000249</v>
      </c>
      <c r="B986">
        <v>885054</v>
      </c>
      <c r="C986" t="s">
        <v>591</v>
      </c>
      <c r="D986">
        <v>80056443</v>
      </c>
      <c r="E986" s="6" t="s">
        <v>884</v>
      </c>
      <c r="F986">
        <v>2626389</v>
      </c>
      <c r="H986">
        <v>0</v>
      </c>
      <c r="I986">
        <v>0</v>
      </c>
      <c r="J986" s="2">
        <v>7000</v>
      </c>
      <c r="K986" s="2">
        <v>0</v>
      </c>
      <c r="L986" s="2">
        <v>0</v>
      </c>
      <c r="M986" s="2">
        <v>7000</v>
      </c>
      <c r="N986" s="11">
        <f>VLOOKUP(P986,'CODIGOS RENTISTICOS'!$A$2:E2026,2,FALSE)</f>
        <v>825000000</v>
      </c>
      <c r="O986" s="11">
        <f>VLOOKUP(P986,'CODIGOS RENTISTICOS'!$A$2:F4193,3,FALSE)</f>
        <v>150109</v>
      </c>
      <c r="P986">
        <v>121245</v>
      </c>
      <c r="Q986" s="2">
        <v>7000</v>
      </c>
    </row>
    <row r="987" spans="1:17" hidden="1" x14ac:dyDescent="0.2">
      <c r="A987">
        <v>50000249</v>
      </c>
      <c r="B987">
        <v>1025348</v>
      </c>
      <c r="C987" t="s">
        <v>591</v>
      </c>
      <c r="D987">
        <v>8600386559</v>
      </c>
      <c r="E987" s="6" t="s">
        <v>884</v>
      </c>
      <c r="F987">
        <v>3377880</v>
      </c>
      <c r="H987">
        <v>0</v>
      </c>
      <c r="I987">
        <v>0</v>
      </c>
      <c r="J987" s="2">
        <v>70000</v>
      </c>
      <c r="K987" s="2">
        <v>0</v>
      </c>
      <c r="L987" s="2">
        <v>0</v>
      </c>
      <c r="M987" s="2">
        <v>70000</v>
      </c>
      <c r="N987" s="11">
        <f>VLOOKUP(P987,'CODIGOS RENTISTICOS'!$A$2:E2027,2,FALSE)</f>
        <v>825000000</v>
      </c>
      <c r="O987" s="11">
        <f>VLOOKUP(P987,'CODIGOS RENTISTICOS'!$A$2:F4194,3,FALSE)</f>
        <v>150109</v>
      </c>
      <c r="P987">
        <v>121245</v>
      </c>
      <c r="Q987" s="2">
        <v>70000</v>
      </c>
    </row>
    <row r="988" spans="1:17" hidden="1" x14ac:dyDescent="0.2">
      <c r="A988">
        <v>50000249</v>
      </c>
      <c r="B988">
        <v>1254224</v>
      </c>
      <c r="C988" t="s">
        <v>591</v>
      </c>
      <c r="D988">
        <v>8301064041</v>
      </c>
      <c r="E988" s="6" t="s">
        <v>884</v>
      </c>
      <c r="F988">
        <v>5431096</v>
      </c>
      <c r="H988">
        <v>0</v>
      </c>
      <c r="I988">
        <v>0</v>
      </c>
      <c r="J988" s="2">
        <v>332000</v>
      </c>
      <c r="K988" s="2">
        <v>0</v>
      </c>
      <c r="L988" s="2">
        <v>0</v>
      </c>
      <c r="M988" s="2">
        <v>332000</v>
      </c>
      <c r="N988" s="11">
        <f>VLOOKUP(P988,'CODIGOS RENTISTICOS'!$A$2:E2028,2,FALSE)</f>
        <v>96200000</v>
      </c>
      <c r="O988" s="11">
        <f>VLOOKUP(P988,'CODIGOS RENTISTICOS'!$A$2:F4195,3,FALSE)</f>
        <v>350101</v>
      </c>
      <c r="P988">
        <v>121230</v>
      </c>
      <c r="Q988" s="2">
        <v>332000</v>
      </c>
    </row>
    <row r="989" spans="1:17" hidden="1" x14ac:dyDescent="0.2">
      <c r="A989">
        <v>50000249</v>
      </c>
      <c r="B989">
        <v>1174305</v>
      </c>
      <c r="C989" t="s">
        <v>591</v>
      </c>
      <c r="D989">
        <v>79466251</v>
      </c>
      <c r="E989" s="6" t="s">
        <v>884</v>
      </c>
      <c r="F989">
        <v>4418475</v>
      </c>
      <c r="H989">
        <v>0</v>
      </c>
      <c r="I989">
        <v>0</v>
      </c>
      <c r="J989" s="2">
        <v>10000</v>
      </c>
      <c r="K989" s="2">
        <v>0</v>
      </c>
      <c r="L989" s="2">
        <v>0</v>
      </c>
      <c r="M989" s="2">
        <v>10000</v>
      </c>
      <c r="N989" s="11">
        <f>VLOOKUP(P989,'CODIGOS RENTISTICOS'!$A$2:E2029,2,FALSE)</f>
        <v>825000000</v>
      </c>
      <c r="O989" s="11">
        <f>VLOOKUP(P989,'CODIGOS RENTISTICOS'!$A$2:F4196,3,FALSE)</f>
        <v>150109</v>
      </c>
      <c r="P989">
        <v>121245</v>
      </c>
      <c r="Q989" s="2">
        <v>10000</v>
      </c>
    </row>
    <row r="990" spans="1:17" hidden="1" x14ac:dyDescent="0.2">
      <c r="A990">
        <v>50000249</v>
      </c>
      <c r="B990">
        <v>230676</v>
      </c>
      <c r="C990" t="s">
        <v>591</v>
      </c>
      <c r="D990">
        <v>3252999</v>
      </c>
      <c r="E990" s="6" t="s">
        <v>884</v>
      </c>
      <c r="F990">
        <v>7627885</v>
      </c>
      <c r="H990">
        <v>0</v>
      </c>
      <c r="I990">
        <v>0</v>
      </c>
      <c r="J990" s="2">
        <v>7000</v>
      </c>
      <c r="K990" s="2">
        <v>0</v>
      </c>
      <c r="L990" s="2">
        <v>0</v>
      </c>
      <c r="M990" s="2">
        <v>7000</v>
      </c>
      <c r="N990" s="11">
        <f>VLOOKUP(P990,'CODIGOS RENTISTICOS'!$A$2:E2030,2,FALSE)</f>
        <v>825000000</v>
      </c>
      <c r="O990" s="11">
        <f>VLOOKUP(P990,'CODIGOS RENTISTICOS'!$A$2:F4197,3,FALSE)</f>
        <v>150109</v>
      </c>
      <c r="P990">
        <v>121245</v>
      </c>
      <c r="Q990" s="2">
        <v>7000</v>
      </c>
    </row>
    <row r="991" spans="1:17" hidden="1" x14ac:dyDescent="0.2">
      <c r="A991">
        <v>50000249</v>
      </c>
      <c r="B991">
        <v>1085039</v>
      </c>
      <c r="C991" t="s">
        <v>591</v>
      </c>
      <c r="D991">
        <v>8000146138</v>
      </c>
      <c r="E991" s="6" t="s">
        <v>884</v>
      </c>
      <c r="F991">
        <v>2887320</v>
      </c>
      <c r="H991">
        <v>0</v>
      </c>
      <c r="I991">
        <v>0</v>
      </c>
      <c r="J991" s="2">
        <v>5550</v>
      </c>
      <c r="K991" s="2">
        <v>0</v>
      </c>
      <c r="L991" s="2">
        <v>0</v>
      </c>
      <c r="M991" s="2">
        <v>5550</v>
      </c>
      <c r="N991" s="11">
        <f>VLOOKUP(P991,'CODIGOS RENTISTICOS'!$A$2:E2031,2,FALSE)</f>
        <v>96400000</v>
      </c>
      <c r="O991" s="11">
        <f>VLOOKUP(P991,'CODIGOS RENTISTICOS'!$A$2:F4198,3,FALSE)</f>
        <v>370101</v>
      </c>
      <c r="P991">
        <v>121280</v>
      </c>
      <c r="Q991" s="2">
        <v>5550</v>
      </c>
    </row>
    <row r="992" spans="1:17" hidden="1" x14ac:dyDescent="0.2">
      <c r="A992">
        <v>50000249</v>
      </c>
      <c r="B992">
        <v>1319786</v>
      </c>
      <c r="C992" t="s">
        <v>591</v>
      </c>
      <c r="D992">
        <v>8002247366</v>
      </c>
      <c r="E992" s="6" t="s">
        <v>884</v>
      </c>
      <c r="F992">
        <v>3137090</v>
      </c>
      <c r="H992">
        <v>0</v>
      </c>
      <c r="I992">
        <v>0</v>
      </c>
      <c r="J992" s="2">
        <v>7000</v>
      </c>
      <c r="K992" s="2">
        <v>0</v>
      </c>
      <c r="L992" s="2">
        <v>0</v>
      </c>
      <c r="M992" s="2">
        <v>7000</v>
      </c>
      <c r="N992" s="11">
        <f>VLOOKUP(P992,'CODIGOS RENTISTICOS'!$A$2:E2032,2,FALSE)</f>
        <v>825000000</v>
      </c>
      <c r="O992" s="11">
        <f>VLOOKUP(P992,'CODIGOS RENTISTICOS'!$A$2:F4199,3,FALSE)</f>
        <v>150109</v>
      </c>
      <c r="P992">
        <v>121245</v>
      </c>
      <c r="Q992" s="2">
        <v>7000</v>
      </c>
    </row>
    <row r="993" spans="1:17" hidden="1" x14ac:dyDescent="0.2">
      <c r="A993">
        <v>50000249</v>
      </c>
      <c r="B993">
        <v>1000229</v>
      </c>
      <c r="C993" t="s">
        <v>591</v>
      </c>
      <c r="D993">
        <v>8300560858</v>
      </c>
      <c r="E993" s="6" t="s">
        <v>884</v>
      </c>
      <c r="F993">
        <v>2489116</v>
      </c>
      <c r="H993">
        <v>0</v>
      </c>
      <c r="I993">
        <v>0</v>
      </c>
      <c r="J993" s="2">
        <v>2780</v>
      </c>
      <c r="K993" s="2">
        <v>0</v>
      </c>
      <c r="L993" s="2">
        <v>0</v>
      </c>
      <c r="M993" s="2">
        <v>2780</v>
      </c>
      <c r="N993" s="11">
        <f>VLOOKUP(P993,'CODIGOS RENTISTICOS'!$A$2:E2033,2,FALSE)</f>
        <v>96200000</v>
      </c>
      <c r="O993" s="11">
        <f>VLOOKUP(P993,'CODIGOS RENTISTICOS'!$A$2:F4200,3,FALSE)</f>
        <v>350101</v>
      </c>
      <c r="P993">
        <v>121230</v>
      </c>
      <c r="Q993" s="2">
        <v>2780</v>
      </c>
    </row>
    <row r="994" spans="1:17" hidden="1" x14ac:dyDescent="0.2">
      <c r="A994">
        <v>50000249</v>
      </c>
      <c r="B994">
        <v>676620</v>
      </c>
      <c r="C994" t="s">
        <v>591</v>
      </c>
      <c r="D994">
        <v>8002505915</v>
      </c>
      <c r="E994" s="6" t="s">
        <v>884</v>
      </c>
      <c r="F994">
        <v>6307545</v>
      </c>
      <c r="H994">
        <v>0</v>
      </c>
      <c r="I994">
        <v>0</v>
      </c>
      <c r="J994" s="2">
        <v>51000</v>
      </c>
      <c r="K994" s="2">
        <v>0</v>
      </c>
      <c r="L994" s="2">
        <v>0</v>
      </c>
      <c r="M994" s="2">
        <v>51000</v>
      </c>
      <c r="N994" s="11">
        <f>VLOOKUP(P994,'CODIGOS RENTISTICOS'!$A$2:E2034,2,FALSE)</f>
        <v>825000000</v>
      </c>
      <c r="O994" s="11">
        <f>VLOOKUP(P994,'CODIGOS RENTISTICOS'!$A$2:F4201,3,FALSE)</f>
        <v>150109</v>
      </c>
      <c r="P994">
        <v>121245</v>
      </c>
      <c r="Q994" s="2">
        <v>51000</v>
      </c>
    </row>
    <row r="995" spans="1:17" hidden="1" x14ac:dyDescent="0.2">
      <c r="A995">
        <v>50000249</v>
      </c>
      <c r="B995">
        <v>1214751</v>
      </c>
      <c r="C995" t="s">
        <v>591</v>
      </c>
      <c r="D995">
        <v>8001647866</v>
      </c>
      <c r="E995" s="6" t="s">
        <v>884</v>
      </c>
      <c r="F995">
        <v>4181314</v>
      </c>
      <c r="H995">
        <v>0</v>
      </c>
      <c r="I995">
        <v>0</v>
      </c>
      <c r="J995" s="2">
        <v>20000</v>
      </c>
      <c r="K995" s="2">
        <v>0</v>
      </c>
      <c r="L995" s="2">
        <v>0</v>
      </c>
      <c r="M995" s="2">
        <v>20000</v>
      </c>
      <c r="N995" s="11">
        <f>VLOOKUP(P995,'CODIGOS RENTISTICOS'!$A$2:E2035,2,FALSE)</f>
        <v>825000000</v>
      </c>
      <c r="O995" s="11">
        <f>VLOOKUP(P995,'CODIGOS RENTISTICOS'!$A$2:F4202,3,FALSE)</f>
        <v>150109</v>
      </c>
      <c r="P995">
        <v>121245</v>
      </c>
      <c r="Q995" s="2">
        <v>20000</v>
      </c>
    </row>
    <row r="996" spans="1:17" hidden="1" x14ac:dyDescent="0.2">
      <c r="A996">
        <v>50000249</v>
      </c>
      <c r="B996">
        <v>8140005</v>
      </c>
      <c r="C996" t="s">
        <v>591</v>
      </c>
      <c r="D996">
        <v>86057449</v>
      </c>
      <c r="E996" s="6" t="s">
        <v>884</v>
      </c>
      <c r="F996">
        <v>2766185</v>
      </c>
      <c r="H996">
        <v>0</v>
      </c>
      <c r="I996">
        <v>0</v>
      </c>
      <c r="J996" s="2">
        <v>7000</v>
      </c>
      <c r="K996" s="2">
        <v>0</v>
      </c>
      <c r="L996" s="2">
        <v>0</v>
      </c>
      <c r="M996" s="2">
        <v>7000</v>
      </c>
      <c r="N996" s="11">
        <f>VLOOKUP(P996,'CODIGOS RENTISTICOS'!$A$2:E2036,2,FALSE)</f>
        <v>825000000</v>
      </c>
      <c r="O996" s="11">
        <f>VLOOKUP(P996,'CODIGOS RENTISTICOS'!$A$2:F4203,3,FALSE)</f>
        <v>150109</v>
      </c>
      <c r="P996">
        <v>121245</v>
      </c>
      <c r="Q996" s="2">
        <v>7000</v>
      </c>
    </row>
    <row r="997" spans="1:17" hidden="1" x14ac:dyDescent="0.2">
      <c r="A997">
        <v>50000249</v>
      </c>
      <c r="B997">
        <v>8140044</v>
      </c>
      <c r="C997" t="s">
        <v>591</v>
      </c>
      <c r="D997">
        <v>7312035</v>
      </c>
      <c r="E997" s="6" t="s">
        <v>884</v>
      </c>
      <c r="F997">
        <v>6719119</v>
      </c>
      <c r="H997">
        <v>0</v>
      </c>
      <c r="I997">
        <v>0</v>
      </c>
      <c r="J997" s="2">
        <v>35000</v>
      </c>
      <c r="K997" s="2">
        <v>0</v>
      </c>
      <c r="L997" s="2">
        <v>0</v>
      </c>
      <c r="M997" s="2">
        <v>35000</v>
      </c>
      <c r="N997" s="11">
        <f>VLOOKUP(P997,'CODIGOS RENTISTICOS'!$A$2:E2037,2,FALSE)</f>
        <v>825000000</v>
      </c>
      <c r="O997" s="11">
        <f>VLOOKUP(P997,'CODIGOS RENTISTICOS'!$A$2:F4204,3,FALSE)</f>
        <v>150109</v>
      </c>
      <c r="P997">
        <v>121245</v>
      </c>
      <c r="Q997" s="2">
        <v>35000</v>
      </c>
    </row>
    <row r="998" spans="1:17" hidden="1" x14ac:dyDescent="0.2">
      <c r="A998">
        <v>50000249</v>
      </c>
      <c r="B998">
        <v>8140340</v>
      </c>
      <c r="C998" t="s">
        <v>591</v>
      </c>
      <c r="D998">
        <v>2419834</v>
      </c>
      <c r="E998" s="6" t="s">
        <v>884</v>
      </c>
      <c r="F998">
        <v>5511622</v>
      </c>
      <c r="H998">
        <v>0</v>
      </c>
      <c r="I998">
        <v>0</v>
      </c>
      <c r="J998" s="2">
        <v>5000</v>
      </c>
      <c r="K998" s="2">
        <v>0</v>
      </c>
      <c r="L998" s="2">
        <v>0</v>
      </c>
      <c r="M998" s="2">
        <v>5000</v>
      </c>
      <c r="N998" s="11">
        <f>VLOOKUP(P998,'CODIGOS RENTISTICOS'!$A$2:E2038,2,FALSE)</f>
        <v>825000000</v>
      </c>
      <c r="O998" s="11">
        <f>VLOOKUP(P998,'CODIGOS RENTISTICOS'!$A$2:F4205,3,FALSE)</f>
        <v>150109</v>
      </c>
      <c r="P998">
        <v>121245</v>
      </c>
      <c r="Q998" s="2">
        <v>5000</v>
      </c>
    </row>
    <row r="999" spans="1:17" hidden="1" x14ac:dyDescent="0.2">
      <c r="A999">
        <v>50000249</v>
      </c>
      <c r="B999">
        <v>8140341</v>
      </c>
      <c r="C999" t="s">
        <v>591</v>
      </c>
      <c r="D999">
        <v>80434914</v>
      </c>
      <c r="E999" s="6" t="s">
        <v>884</v>
      </c>
      <c r="F999">
        <v>21402030</v>
      </c>
      <c r="H999">
        <v>0</v>
      </c>
      <c r="I999">
        <v>0</v>
      </c>
      <c r="J999" s="2">
        <v>7000</v>
      </c>
      <c r="K999" s="2">
        <v>0</v>
      </c>
      <c r="L999" s="2">
        <v>0</v>
      </c>
      <c r="M999" s="2">
        <v>7000</v>
      </c>
      <c r="N999" s="11">
        <f>VLOOKUP(P999,'CODIGOS RENTISTICOS'!$A$2:E2039,2,FALSE)</f>
        <v>825000000</v>
      </c>
      <c r="O999" s="11">
        <f>VLOOKUP(P999,'CODIGOS RENTISTICOS'!$A$2:F4206,3,FALSE)</f>
        <v>150109</v>
      </c>
      <c r="P999">
        <v>121245</v>
      </c>
      <c r="Q999" s="2">
        <v>7000</v>
      </c>
    </row>
    <row r="1000" spans="1:17" hidden="1" x14ac:dyDescent="0.2">
      <c r="A1000">
        <v>50000249</v>
      </c>
      <c r="B1000">
        <v>8140367</v>
      </c>
      <c r="C1000" t="s">
        <v>591</v>
      </c>
      <c r="D1000">
        <v>17102956</v>
      </c>
      <c r="E1000" s="6" t="s">
        <v>884</v>
      </c>
      <c r="F1000">
        <v>3450711</v>
      </c>
      <c r="H1000">
        <v>0</v>
      </c>
      <c r="I1000">
        <v>0</v>
      </c>
      <c r="J1000" s="2">
        <v>7000</v>
      </c>
      <c r="K1000" s="2">
        <v>0</v>
      </c>
      <c r="L1000" s="2">
        <v>0</v>
      </c>
      <c r="M1000" s="2">
        <v>7000</v>
      </c>
      <c r="N1000" s="11">
        <f>VLOOKUP(P1000,'CODIGOS RENTISTICOS'!$A$2:E2040,2,FALSE)</f>
        <v>825000000</v>
      </c>
      <c r="O1000" s="11">
        <f>VLOOKUP(P1000,'CODIGOS RENTISTICOS'!$A$2:F4207,3,FALSE)</f>
        <v>150109</v>
      </c>
      <c r="P1000">
        <v>121245</v>
      </c>
      <c r="Q1000" s="2">
        <v>7000</v>
      </c>
    </row>
    <row r="1001" spans="1:17" hidden="1" x14ac:dyDescent="0.2">
      <c r="A1001">
        <v>50000249</v>
      </c>
      <c r="B1001">
        <v>9135132</v>
      </c>
      <c r="C1001" t="s">
        <v>591</v>
      </c>
      <c r="D1001">
        <v>8600621122</v>
      </c>
      <c r="E1001" s="6" t="s">
        <v>884</v>
      </c>
      <c r="F1001">
        <v>6133509</v>
      </c>
      <c r="H1001">
        <v>0</v>
      </c>
      <c r="I1001">
        <v>0</v>
      </c>
      <c r="J1001" s="2">
        <v>126000</v>
      </c>
      <c r="K1001" s="2">
        <v>0</v>
      </c>
      <c r="L1001" s="2">
        <v>0</v>
      </c>
      <c r="M1001" s="2">
        <v>126000</v>
      </c>
      <c r="N1001" s="11">
        <f>VLOOKUP(P1001,'CODIGOS RENTISTICOS'!$A$2:E2041,2,FALSE)</f>
        <v>825000000</v>
      </c>
      <c r="O1001" s="11">
        <f>VLOOKUP(P1001,'CODIGOS RENTISTICOS'!$A$2:F4208,3,FALSE)</f>
        <v>150109</v>
      </c>
      <c r="P1001">
        <v>121245</v>
      </c>
      <c r="Q1001" s="2">
        <v>126000</v>
      </c>
    </row>
    <row r="1002" spans="1:17" hidden="1" x14ac:dyDescent="0.2">
      <c r="A1002">
        <v>50000249</v>
      </c>
      <c r="B1002">
        <v>1154655</v>
      </c>
      <c r="C1002" t="s">
        <v>591</v>
      </c>
      <c r="D1002">
        <v>8600594710</v>
      </c>
      <c r="E1002" s="6" t="s">
        <v>884</v>
      </c>
      <c r="F1002">
        <v>3101221</v>
      </c>
      <c r="H1002">
        <v>0</v>
      </c>
      <c r="I1002">
        <v>0</v>
      </c>
      <c r="J1002" s="2">
        <v>5000</v>
      </c>
      <c r="K1002" s="2">
        <v>0</v>
      </c>
      <c r="L1002" s="2">
        <v>0</v>
      </c>
      <c r="M1002" s="2">
        <v>5000</v>
      </c>
      <c r="N1002" s="11">
        <f>VLOOKUP(P1002,'CODIGOS RENTISTICOS'!$A$2:E2042,2,FALSE)</f>
        <v>825000000</v>
      </c>
      <c r="O1002" s="11">
        <f>VLOOKUP(P1002,'CODIGOS RENTISTICOS'!$A$2:F4209,3,FALSE)</f>
        <v>150109</v>
      </c>
      <c r="P1002">
        <v>121245</v>
      </c>
      <c r="Q1002" s="2">
        <v>5000</v>
      </c>
    </row>
    <row r="1003" spans="1:17" hidden="1" x14ac:dyDescent="0.2">
      <c r="A1003">
        <v>50000249</v>
      </c>
      <c r="B1003">
        <v>1154666</v>
      </c>
      <c r="C1003" t="s">
        <v>591</v>
      </c>
      <c r="D1003">
        <v>8600788287</v>
      </c>
      <c r="E1003" s="6" t="s">
        <v>884</v>
      </c>
      <c r="F1003">
        <v>6466060</v>
      </c>
      <c r="H1003">
        <v>0</v>
      </c>
      <c r="I1003">
        <v>0</v>
      </c>
      <c r="J1003" s="2">
        <v>7000</v>
      </c>
      <c r="K1003" s="2">
        <v>0</v>
      </c>
      <c r="L1003" s="2">
        <v>0</v>
      </c>
      <c r="M1003" s="2">
        <v>7000</v>
      </c>
      <c r="N1003" s="11">
        <f>VLOOKUP(P1003,'CODIGOS RENTISTICOS'!$A$2:E2043,2,FALSE)</f>
        <v>825000000</v>
      </c>
      <c r="O1003" s="11">
        <f>VLOOKUP(P1003,'CODIGOS RENTISTICOS'!$A$2:F4210,3,FALSE)</f>
        <v>150109</v>
      </c>
      <c r="P1003">
        <v>121245</v>
      </c>
      <c r="Q1003" s="2">
        <v>7000</v>
      </c>
    </row>
    <row r="1004" spans="1:17" hidden="1" x14ac:dyDescent="0.2">
      <c r="A1004">
        <v>50000249</v>
      </c>
      <c r="B1004">
        <v>1154667</v>
      </c>
      <c r="C1004" t="s">
        <v>591</v>
      </c>
      <c r="D1004">
        <v>8600594710</v>
      </c>
      <c r="E1004" s="6" t="s">
        <v>884</v>
      </c>
      <c r="F1004">
        <v>3101221</v>
      </c>
      <c r="H1004">
        <v>0</v>
      </c>
      <c r="I1004">
        <v>0</v>
      </c>
      <c r="J1004" s="2">
        <v>5000</v>
      </c>
      <c r="K1004" s="2">
        <v>0</v>
      </c>
      <c r="L1004" s="2">
        <v>0</v>
      </c>
      <c r="M1004" s="2">
        <v>5000</v>
      </c>
      <c r="N1004" s="11">
        <f>VLOOKUP(P1004,'CODIGOS RENTISTICOS'!$A$2:E2044,2,FALSE)</f>
        <v>825000000</v>
      </c>
      <c r="O1004" s="11">
        <f>VLOOKUP(P1004,'CODIGOS RENTISTICOS'!$A$2:F4211,3,FALSE)</f>
        <v>150109</v>
      </c>
      <c r="P1004">
        <v>121245</v>
      </c>
      <c r="Q1004" s="2">
        <v>5000</v>
      </c>
    </row>
    <row r="1005" spans="1:17" hidden="1" x14ac:dyDescent="0.2">
      <c r="A1005">
        <v>50000249</v>
      </c>
      <c r="B1005">
        <v>1231549</v>
      </c>
      <c r="C1005" t="s">
        <v>591</v>
      </c>
      <c r="D1005">
        <v>8600788287</v>
      </c>
      <c r="E1005" s="6" t="s">
        <v>884</v>
      </c>
      <c r="F1005">
        <v>6466060</v>
      </c>
      <c r="H1005">
        <v>0</v>
      </c>
      <c r="I1005">
        <v>0</v>
      </c>
      <c r="J1005" s="2">
        <v>5000</v>
      </c>
      <c r="K1005" s="2">
        <v>0</v>
      </c>
      <c r="L1005" s="2">
        <v>0</v>
      </c>
      <c r="M1005" s="2">
        <v>5000</v>
      </c>
      <c r="N1005" s="11">
        <f>VLOOKUP(P1005,'CODIGOS RENTISTICOS'!$A$2:E2045,2,FALSE)</f>
        <v>825000000</v>
      </c>
      <c r="O1005" s="11">
        <f>VLOOKUP(P1005,'CODIGOS RENTISTICOS'!$A$2:F4212,3,FALSE)</f>
        <v>150109</v>
      </c>
      <c r="P1005">
        <v>121245</v>
      </c>
      <c r="Q1005" s="2">
        <v>5000</v>
      </c>
    </row>
    <row r="1006" spans="1:17" hidden="1" x14ac:dyDescent="0.2">
      <c r="A1006">
        <v>50000249</v>
      </c>
      <c r="B1006">
        <v>1231551</v>
      </c>
      <c r="C1006" t="s">
        <v>591</v>
      </c>
      <c r="D1006">
        <v>8600788287</v>
      </c>
      <c r="E1006" s="6" t="s">
        <v>884</v>
      </c>
      <c r="F1006">
        <v>6466060</v>
      </c>
      <c r="H1006">
        <v>0</v>
      </c>
      <c r="I1006">
        <v>0</v>
      </c>
      <c r="J1006" s="2">
        <v>5000</v>
      </c>
      <c r="K1006" s="2">
        <v>0</v>
      </c>
      <c r="L1006" s="2">
        <v>0</v>
      </c>
      <c r="M1006" s="2">
        <v>5000</v>
      </c>
      <c r="N1006" s="11">
        <f>VLOOKUP(P1006,'CODIGOS RENTISTICOS'!$A$2:E2046,2,FALSE)</f>
        <v>825000000</v>
      </c>
      <c r="O1006" s="11">
        <f>VLOOKUP(P1006,'CODIGOS RENTISTICOS'!$A$2:F4213,3,FALSE)</f>
        <v>150109</v>
      </c>
      <c r="P1006">
        <v>121245</v>
      </c>
      <c r="Q1006" s="2">
        <v>5000</v>
      </c>
    </row>
    <row r="1007" spans="1:17" hidden="1" x14ac:dyDescent="0.2">
      <c r="A1007">
        <v>50000249</v>
      </c>
      <c r="B1007">
        <v>853162</v>
      </c>
      <c r="C1007" t="s">
        <v>591</v>
      </c>
      <c r="D1007">
        <v>8001911822</v>
      </c>
      <c r="E1007" s="6" t="s">
        <v>884</v>
      </c>
      <c r="F1007">
        <v>2119494</v>
      </c>
      <c r="H1007">
        <v>0</v>
      </c>
      <c r="I1007">
        <v>0</v>
      </c>
      <c r="J1007" s="2">
        <v>20000</v>
      </c>
      <c r="K1007" s="2">
        <v>0</v>
      </c>
      <c r="L1007" s="2">
        <v>0</v>
      </c>
      <c r="M1007" s="2">
        <v>20000</v>
      </c>
      <c r="N1007" s="11">
        <f>VLOOKUP(P1007,'CODIGOS RENTISTICOS'!$A$2:E2047,2,FALSE)</f>
        <v>825000000</v>
      </c>
      <c r="O1007" s="11">
        <f>VLOOKUP(P1007,'CODIGOS RENTISTICOS'!$A$2:F4214,3,FALSE)</f>
        <v>150109</v>
      </c>
      <c r="P1007">
        <v>121245</v>
      </c>
      <c r="Q1007" s="2">
        <v>20000</v>
      </c>
    </row>
    <row r="1008" spans="1:17" hidden="1" x14ac:dyDescent="0.2">
      <c r="A1008">
        <v>50000249</v>
      </c>
      <c r="B1008">
        <v>1100657</v>
      </c>
      <c r="C1008" t="s">
        <v>593</v>
      </c>
      <c r="D1008">
        <v>98521748</v>
      </c>
      <c r="E1008" s="6" t="s">
        <v>884</v>
      </c>
      <c r="F1008">
        <v>4548000</v>
      </c>
      <c r="H1008">
        <v>0</v>
      </c>
      <c r="I1008">
        <v>0</v>
      </c>
      <c r="J1008" s="2">
        <v>664000</v>
      </c>
      <c r="K1008" s="2">
        <v>0</v>
      </c>
      <c r="L1008" s="2">
        <v>0</v>
      </c>
      <c r="M1008" s="2">
        <v>664000</v>
      </c>
      <c r="N1008" s="11">
        <f>VLOOKUP(P1008,'CODIGOS RENTISTICOS'!$A$2:E2048,2,FALSE)</f>
        <v>11800000</v>
      </c>
      <c r="O1008" s="11">
        <f>VLOOKUP(P1008,'CODIGOS RENTISTICOS'!$A$2:F4215,3,FALSE)</f>
        <v>240101</v>
      </c>
      <c r="P1008">
        <v>121265</v>
      </c>
      <c r="Q1008" s="2">
        <v>664000</v>
      </c>
    </row>
    <row r="1009" spans="1:17" hidden="1" x14ac:dyDescent="0.2">
      <c r="A1009">
        <v>50000249</v>
      </c>
      <c r="B1009">
        <v>1100660</v>
      </c>
      <c r="C1009" t="s">
        <v>593</v>
      </c>
      <c r="D1009">
        <v>43748857</v>
      </c>
      <c r="E1009" s="6" t="s">
        <v>884</v>
      </c>
      <c r="F1009">
        <v>3912480</v>
      </c>
      <c r="H1009">
        <v>0</v>
      </c>
      <c r="I1009">
        <v>0</v>
      </c>
      <c r="J1009" s="2">
        <v>664000</v>
      </c>
      <c r="K1009" s="2">
        <v>0</v>
      </c>
      <c r="L1009" s="2">
        <v>0</v>
      </c>
      <c r="M1009" s="2">
        <v>664000</v>
      </c>
      <c r="N1009" s="11">
        <f>VLOOKUP(P1009,'CODIGOS RENTISTICOS'!$A$2:E2049,2,FALSE)</f>
        <v>11800000</v>
      </c>
      <c r="O1009" s="11">
        <f>VLOOKUP(P1009,'CODIGOS RENTISTICOS'!$A$2:F4216,3,FALSE)</f>
        <v>240101</v>
      </c>
      <c r="P1009">
        <v>121265</v>
      </c>
      <c r="Q1009" s="2">
        <v>664000</v>
      </c>
    </row>
    <row r="1010" spans="1:17" hidden="1" x14ac:dyDescent="0.2">
      <c r="A1010">
        <v>50000249</v>
      </c>
      <c r="B1010">
        <v>11534061</v>
      </c>
      <c r="C1010" t="s">
        <v>593</v>
      </c>
      <c r="D1010">
        <v>13062309</v>
      </c>
      <c r="E1010" s="6" t="s">
        <v>884</v>
      </c>
      <c r="F1010">
        <v>7282642</v>
      </c>
      <c r="H1010">
        <v>0</v>
      </c>
      <c r="I1010">
        <v>0</v>
      </c>
      <c r="J1010" s="2">
        <v>664000</v>
      </c>
      <c r="K1010" s="2">
        <v>0</v>
      </c>
      <c r="L1010" s="2">
        <v>0</v>
      </c>
      <c r="M1010" s="2">
        <v>664000</v>
      </c>
      <c r="N1010" s="11">
        <f>VLOOKUP(P1010,'CODIGOS RENTISTICOS'!$A$2:E2050,2,FALSE)</f>
        <v>11800000</v>
      </c>
      <c r="O1010" s="11">
        <f>VLOOKUP(P1010,'CODIGOS RENTISTICOS'!$A$2:F4217,3,FALSE)</f>
        <v>240101</v>
      </c>
      <c r="P1010">
        <v>121265</v>
      </c>
      <c r="Q1010" s="2">
        <v>664000</v>
      </c>
    </row>
    <row r="1011" spans="1:17" hidden="1" x14ac:dyDescent="0.2">
      <c r="A1011">
        <v>50000249</v>
      </c>
      <c r="B1011">
        <v>1076454</v>
      </c>
      <c r="C1011" t="s">
        <v>593</v>
      </c>
      <c r="D1011">
        <v>70554994</v>
      </c>
      <c r="E1011" s="6" t="s">
        <v>884</v>
      </c>
      <c r="F1011">
        <v>4161548</v>
      </c>
      <c r="H1011">
        <v>0</v>
      </c>
      <c r="I1011">
        <v>0</v>
      </c>
      <c r="J1011" s="2">
        <v>332000</v>
      </c>
      <c r="K1011" s="2">
        <v>0</v>
      </c>
      <c r="L1011" s="2">
        <v>0</v>
      </c>
      <c r="M1011" s="2">
        <v>332000</v>
      </c>
      <c r="N1011" s="11">
        <f>VLOOKUP(P1011,'CODIGOS RENTISTICOS'!$A$2:E2051,2,FALSE)</f>
        <v>11800000</v>
      </c>
      <c r="O1011" s="11">
        <f>VLOOKUP(P1011,'CODIGOS RENTISTICOS'!$A$2:F4218,3,FALSE)</f>
        <v>240101</v>
      </c>
      <c r="P1011">
        <v>121265</v>
      </c>
      <c r="Q1011" s="2">
        <v>332000</v>
      </c>
    </row>
    <row r="1012" spans="1:17" hidden="1" x14ac:dyDescent="0.2">
      <c r="A1012">
        <v>50000249</v>
      </c>
      <c r="B1012">
        <v>7558356</v>
      </c>
      <c r="C1012" t="s">
        <v>593</v>
      </c>
      <c r="D1012">
        <v>7374403</v>
      </c>
      <c r="E1012" s="6" t="s">
        <v>884</v>
      </c>
      <c r="F1012">
        <v>7928800</v>
      </c>
      <c r="H1012">
        <v>0</v>
      </c>
      <c r="I1012">
        <v>0</v>
      </c>
      <c r="J1012" s="2">
        <v>664000</v>
      </c>
      <c r="K1012" s="2">
        <v>0</v>
      </c>
      <c r="L1012" s="2">
        <v>0</v>
      </c>
      <c r="M1012" s="2">
        <v>664000</v>
      </c>
      <c r="N1012" s="11">
        <f>VLOOKUP(P1012,'CODIGOS RENTISTICOS'!$A$2:E2052,2,FALSE)</f>
        <v>11800000</v>
      </c>
      <c r="O1012" s="11">
        <f>VLOOKUP(P1012,'CODIGOS RENTISTICOS'!$A$2:F4219,3,FALSE)</f>
        <v>240101</v>
      </c>
      <c r="P1012">
        <v>121265</v>
      </c>
      <c r="Q1012" s="2">
        <v>664000</v>
      </c>
    </row>
    <row r="1013" spans="1:17" hidden="1" x14ac:dyDescent="0.2">
      <c r="A1013">
        <v>50000249</v>
      </c>
      <c r="B1013">
        <v>1201246</v>
      </c>
      <c r="C1013" t="s">
        <v>569</v>
      </c>
      <c r="D1013">
        <v>8909169116</v>
      </c>
      <c r="E1013" s="6" t="s">
        <v>884</v>
      </c>
      <c r="F1013">
        <v>3092233</v>
      </c>
      <c r="H1013">
        <v>0</v>
      </c>
      <c r="I1013">
        <v>0</v>
      </c>
      <c r="J1013" s="2">
        <v>7000</v>
      </c>
      <c r="K1013" s="2">
        <v>0</v>
      </c>
      <c r="L1013" s="2">
        <v>0</v>
      </c>
      <c r="M1013" s="2">
        <v>7000</v>
      </c>
      <c r="N1013" s="11">
        <f>VLOOKUP(P1013,'CODIGOS RENTISTICOS'!$A$2:E2053,2,FALSE)</f>
        <v>825000000</v>
      </c>
      <c r="O1013" s="11">
        <f>VLOOKUP(P1013,'CODIGOS RENTISTICOS'!$A$2:F4220,3,FALSE)</f>
        <v>150109</v>
      </c>
      <c r="P1013">
        <v>121245</v>
      </c>
      <c r="Q1013" s="2">
        <v>7000</v>
      </c>
    </row>
    <row r="1014" spans="1:17" hidden="1" x14ac:dyDescent="0.2">
      <c r="A1014">
        <v>50000249</v>
      </c>
      <c r="B1014">
        <v>431080</v>
      </c>
      <c r="C1014" t="s">
        <v>822</v>
      </c>
      <c r="D1014">
        <v>8909171416</v>
      </c>
      <c r="E1014" s="6" t="s">
        <v>884</v>
      </c>
      <c r="F1014">
        <v>3333309</v>
      </c>
      <c r="H1014">
        <v>0</v>
      </c>
      <c r="I1014">
        <v>0</v>
      </c>
      <c r="J1014" s="2">
        <v>273000</v>
      </c>
      <c r="K1014" s="2">
        <v>0</v>
      </c>
      <c r="L1014" s="2">
        <v>0</v>
      </c>
      <c r="M1014" s="2">
        <v>273000</v>
      </c>
      <c r="N1014" s="11">
        <f>VLOOKUP(P1014,'CODIGOS RENTISTICOS'!$A$2:E2054,2,FALSE)</f>
        <v>825000000</v>
      </c>
      <c r="O1014" s="11">
        <f>VLOOKUP(P1014,'CODIGOS RENTISTICOS'!$A$2:F4221,3,FALSE)</f>
        <v>150109</v>
      </c>
      <c r="P1014">
        <v>121245</v>
      </c>
      <c r="Q1014" s="2">
        <v>273000</v>
      </c>
    </row>
    <row r="1015" spans="1:17" hidden="1" x14ac:dyDescent="0.2">
      <c r="A1015">
        <v>50000249</v>
      </c>
      <c r="B1015">
        <v>700222</v>
      </c>
      <c r="C1015" t="s">
        <v>597</v>
      </c>
      <c r="D1015">
        <v>75074133</v>
      </c>
      <c r="E1015" s="6" t="s">
        <v>884</v>
      </c>
      <c r="F1015">
        <v>8778065</v>
      </c>
      <c r="H1015">
        <v>0</v>
      </c>
      <c r="I1015">
        <v>0</v>
      </c>
      <c r="J1015" s="2">
        <v>51500</v>
      </c>
      <c r="K1015" s="2">
        <v>0</v>
      </c>
      <c r="L1015" s="2">
        <v>0</v>
      </c>
      <c r="M1015" s="2">
        <v>51500</v>
      </c>
      <c r="N1015" s="11">
        <f>VLOOKUP(P1015,'CODIGOS RENTISTICOS'!$A$2:E2055,2,FALSE)</f>
        <v>96300000</v>
      </c>
      <c r="O1015" s="11">
        <f>VLOOKUP(P1015,'CODIGOS RENTISTICOS'!$A$2:F4222,3,FALSE)</f>
        <v>360101</v>
      </c>
      <c r="P1015">
        <v>121270</v>
      </c>
      <c r="Q1015" s="2">
        <v>51500</v>
      </c>
    </row>
    <row r="1016" spans="1:17" hidden="1" x14ac:dyDescent="0.2">
      <c r="A1016">
        <v>50000249</v>
      </c>
      <c r="B1016">
        <v>1119685</v>
      </c>
      <c r="C1016" t="s">
        <v>600</v>
      </c>
      <c r="D1016">
        <v>8170002594</v>
      </c>
      <c r="E1016" s="6" t="s">
        <v>884</v>
      </c>
      <c r="F1016">
        <v>8232198</v>
      </c>
      <c r="H1016">
        <v>0</v>
      </c>
      <c r="I1016">
        <v>1</v>
      </c>
      <c r="J1016" s="2">
        <v>0</v>
      </c>
      <c r="K1016" s="2">
        <v>8507280.1300000008</v>
      </c>
      <c r="L1016" s="2">
        <v>0</v>
      </c>
      <c r="M1016" s="2">
        <v>8507280.1300000008</v>
      </c>
      <c r="N1016" s="11">
        <f>VLOOKUP(P1016,'CODIGOS RENTISTICOS'!$A$2:E2056,2,FALSE)</f>
        <v>96400000</v>
      </c>
      <c r="O1016" s="11">
        <f>VLOOKUP(P1016,'CODIGOS RENTISTICOS'!$A$2:F4223,3,FALSE)</f>
        <v>370101</v>
      </c>
      <c r="P1016">
        <v>6040</v>
      </c>
      <c r="Q1016" s="2">
        <v>8507280.1300000008</v>
      </c>
    </row>
    <row r="1017" spans="1:17" hidden="1" x14ac:dyDescent="0.2">
      <c r="A1017">
        <v>50000249</v>
      </c>
      <c r="B1017">
        <v>3253376</v>
      </c>
      <c r="C1017" t="s">
        <v>599</v>
      </c>
      <c r="D1017">
        <v>12546502</v>
      </c>
      <c r="E1017" s="6" t="s">
        <v>884</v>
      </c>
      <c r="F1017">
        <v>4380678</v>
      </c>
      <c r="H1017">
        <v>0</v>
      </c>
      <c r="I1017">
        <v>0</v>
      </c>
      <c r="J1017" s="2">
        <v>51500</v>
      </c>
      <c r="K1017" s="2">
        <v>0</v>
      </c>
      <c r="L1017" s="2">
        <v>0</v>
      </c>
      <c r="M1017" s="2">
        <v>51500</v>
      </c>
      <c r="N1017" s="11">
        <f>VLOOKUP(P1017,'CODIGOS RENTISTICOS'!$A$2:E2057,2,FALSE)</f>
        <v>96300000</v>
      </c>
      <c r="O1017" s="11">
        <f>VLOOKUP(P1017,'CODIGOS RENTISTICOS'!$A$2:F4224,3,FALSE)</f>
        <v>360101</v>
      </c>
      <c r="P1017">
        <v>121270</v>
      </c>
      <c r="Q1017" s="2">
        <v>51500</v>
      </c>
    </row>
    <row r="1018" spans="1:17" hidden="1" x14ac:dyDescent="0.2">
      <c r="A1018">
        <v>50000249</v>
      </c>
      <c r="B1018">
        <v>936777</v>
      </c>
      <c r="C1018" t="s">
        <v>810</v>
      </c>
      <c r="D1018">
        <v>8001876154</v>
      </c>
      <c r="E1018" s="6" t="s">
        <v>884</v>
      </c>
      <c r="F1018">
        <v>3294042</v>
      </c>
      <c r="H1018">
        <v>0</v>
      </c>
      <c r="I1018">
        <v>1</v>
      </c>
      <c r="J1018" s="2">
        <v>0</v>
      </c>
      <c r="K1018" s="2">
        <v>0</v>
      </c>
      <c r="L1018" s="2">
        <v>8758724</v>
      </c>
      <c r="M1018" s="2">
        <v>8758724</v>
      </c>
      <c r="N1018" s="11">
        <f>VLOOKUP(P1018,'CODIGOS RENTISTICOS'!$A$2:E2058,2,FALSE)</f>
        <v>13700000</v>
      </c>
      <c r="O1018" s="11">
        <f>VLOOKUP(P1018,'CODIGOS RENTISTICOS'!$A$2:F4225,3,FALSE)</f>
        <v>290101</v>
      </c>
      <c r="P1018">
        <v>121250</v>
      </c>
      <c r="Q1018" s="2">
        <v>8758724</v>
      </c>
    </row>
    <row r="1019" spans="1:17" hidden="1" x14ac:dyDescent="0.2">
      <c r="A1019">
        <v>50000249</v>
      </c>
      <c r="B1019">
        <v>1033022</v>
      </c>
      <c r="C1019" t="s">
        <v>810</v>
      </c>
      <c r="D1019">
        <v>8605243921</v>
      </c>
      <c r="E1019" s="6" t="s">
        <v>884</v>
      </c>
      <c r="F1019">
        <v>3356899</v>
      </c>
      <c r="H1019">
        <v>0</v>
      </c>
      <c r="I1019">
        <v>0</v>
      </c>
      <c r="J1019" s="2">
        <v>1076500</v>
      </c>
      <c r="K1019" s="2">
        <v>0</v>
      </c>
      <c r="L1019" s="2">
        <v>0</v>
      </c>
      <c r="M1019" s="2">
        <v>1076500</v>
      </c>
      <c r="N1019" s="11">
        <f>VLOOKUP(P1019,'CODIGOS RENTISTICOS'!$A$2:E2059,2,FALSE)</f>
        <v>10900000</v>
      </c>
      <c r="O1019" s="11">
        <f>VLOOKUP(P1019,'CODIGOS RENTISTICOS'!$A$2:F4226,3,FALSE)</f>
        <v>170101</v>
      </c>
      <c r="P1019">
        <v>121255</v>
      </c>
      <c r="Q1019" s="2">
        <v>1076500</v>
      </c>
    </row>
    <row r="1020" spans="1:17" hidden="1" x14ac:dyDescent="0.2">
      <c r="A1020">
        <v>50000249</v>
      </c>
      <c r="B1020">
        <v>1142287</v>
      </c>
      <c r="C1020" t="s">
        <v>566</v>
      </c>
      <c r="D1020">
        <v>91044165</v>
      </c>
      <c r="E1020" s="6" t="s">
        <v>884</v>
      </c>
      <c r="F1020">
        <v>6713144</v>
      </c>
      <c r="H1020">
        <v>0</v>
      </c>
      <c r="I1020">
        <v>0</v>
      </c>
      <c r="J1020" s="2">
        <v>7000</v>
      </c>
      <c r="K1020" s="2">
        <v>0</v>
      </c>
      <c r="L1020" s="2">
        <v>0</v>
      </c>
      <c r="M1020" s="2">
        <v>7000</v>
      </c>
      <c r="N1020" s="11">
        <f>VLOOKUP(P1020,'CODIGOS RENTISTICOS'!$A$2:E2060,2,FALSE)</f>
        <v>825000000</v>
      </c>
      <c r="O1020" s="11">
        <f>VLOOKUP(P1020,'CODIGOS RENTISTICOS'!$A$2:F4227,3,FALSE)</f>
        <v>150109</v>
      </c>
      <c r="P1020">
        <v>121245</v>
      </c>
      <c r="Q1020" s="2">
        <v>7000</v>
      </c>
    </row>
    <row r="1021" spans="1:17" hidden="1" x14ac:dyDescent="0.2">
      <c r="A1021">
        <v>50000249</v>
      </c>
      <c r="B1021">
        <v>614526</v>
      </c>
      <c r="C1021" t="s">
        <v>811</v>
      </c>
      <c r="D1021">
        <v>16267448</v>
      </c>
      <c r="E1021" s="6" t="s">
        <v>884</v>
      </c>
      <c r="F1021">
        <v>2756282</v>
      </c>
      <c r="H1021">
        <v>0</v>
      </c>
      <c r="I1021">
        <v>0</v>
      </c>
      <c r="J1021" s="2">
        <v>7000</v>
      </c>
      <c r="K1021" s="2">
        <v>0</v>
      </c>
      <c r="L1021" s="2">
        <v>0</v>
      </c>
      <c r="M1021" s="2">
        <v>7000</v>
      </c>
      <c r="N1021" s="11">
        <f>VLOOKUP(P1021,'CODIGOS RENTISTICOS'!$A$2:E2061,2,FALSE)</f>
        <v>825000000</v>
      </c>
      <c r="O1021" s="11">
        <f>VLOOKUP(P1021,'CODIGOS RENTISTICOS'!$A$2:F4228,3,FALSE)</f>
        <v>150109</v>
      </c>
      <c r="P1021">
        <v>121245</v>
      </c>
      <c r="Q1021" s="2">
        <v>7000</v>
      </c>
    </row>
    <row r="1022" spans="1:17" hidden="1" x14ac:dyDescent="0.2">
      <c r="A1022">
        <v>50000249</v>
      </c>
      <c r="B1022">
        <v>614527</v>
      </c>
      <c r="C1022" t="s">
        <v>811</v>
      </c>
      <c r="D1022">
        <v>16609869</v>
      </c>
      <c r="E1022" s="6" t="s">
        <v>884</v>
      </c>
      <c r="F1022">
        <v>6613922</v>
      </c>
      <c r="H1022">
        <v>0</v>
      </c>
      <c r="I1022">
        <v>0</v>
      </c>
      <c r="J1022" s="2">
        <v>7000</v>
      </c>
      <c r="K1022" s="2">
        <v>0</v>
      </c>
      <c r="L1022" s="2">
        <v>0</v>
      </c>
      <c r="M1022" s="2">
        <v>7000</v>
      </c>
      <c r="N1022" s="11">
        <f>VLOOKUP(P1022,'CODIGOS RENTISTICOS'!$A$2:E2062,2,FALSE)</f>
        <v>825000000</v>
      </c>
      <c r="O1022" s="11">
        <f>VLOOKUP(P1022,'CODIGOS RENTISTICOS'!$A$2:F4229,3,FALSE)</f>
        <v>150109</v>
      </c>
      <c r="P1022">
        <v>121245</v>
      </c>
      <c r="Q1022" s="2">
        <v>7000</v>
      </c>
    </row>
    <row r="1023" spans="1:17" hidden="1" x14ac:dyDescent="0.2">
      <c r="A1023">
        <v>50000249</v>
      </c>
      <c r="B1023">
        <v>802460</v>
      </c>
      <c r="C1023" t="s">
        <v>811</v>
      </c>
      <c r="D1023">
        <v>8903016025</v>
      </c>
      <c r="E1023" s="6" t="s">
        <v>884</v>
      </c>
      <c r="F1023">
        <v>6619200</v>
      </c>
      <c r="H1023">
        <v>0</v>
      </c>
      <c r="I1023">
        <v>1</v>
      </c>
      <c r="J1023" s="2">
        <v>0</v>
      </c>
      <c r="K1023" s="2">
        <v>0</v>
      </c>
      <c r="L1023" s="2">
        <v>389000</v>
      </c>
      <c r="M1023" s="2">
        <v>389000</v>
      </c>
      <c r="N1023" s="11">
        <f>VLOOKUP(P1023,'CODIGOS RENTISTICOS'!$A$2:E2063,2,FALSE)</f>
        <v>12800000</v>
      </c>
      <c r="O1023" s="11">
        <f>VLOOKUP(P1023,'CODIGOS RENTISTICOS'!$A$2:F4230,3,FALSE)</f>
        <v>350103</v>
      </c>
      <c r="P1023">
        <v>50050201</v>
      </c>
      <c r="Q1023" s="2">
        <v>389000</v>
      </c>
    </row>
    <row r="1024" spans="1:17" hidden="1" x14ac:dyDescent="0.2">
      <c r="A1024">
        <v>50000249</v>
      </c>
      <c r="B1024">
        <v>1041871</v>
      </c>
      <c r="C1024" t="s">
        <v>811</v>
      </c>
      <c r="D1024">
        <v>14953104</v>
      </c>
      <c r="E1024" s="6" t="s">
        <v>884</v>
      </c>
      <c r="F1024">
        <v>4452662</v>
      </c>
      <c r="H1024">
        <v>0</v>
      </c>
      <c r="I1024">
        <v>0</v>
      </c>
      <c r="J1024" s="2">
        <v>5000</v>
      </c>
      <c r="K1024" s="2">
        <v>0</v>
      </c>
      <c r="L1024" s="2">
        <v>0</v>
      </c>
      <c r="M1024" s="2">
        <v>5000</v>
      </c>
      <c r="N1024" s="11">
        <f>VLOOKUP(P1024,'CODIGOS RENTISTICOS'!$A$2:E2064,2,FALSE)</f>
        <v>825000000</v>
      </c>
      <c r="O1024" s="11">
        <f>VLOOKUP(P1024,'CODIGOS RENTISTICOS'!$A$2:F4231,3,FALSE)</f>
        <v>150109</v>
      </c>
      <c r="P1024">
        <v>121245</v>
      </c>
      <c r="Q1024" s="2">
        <v>5000</v>
      </c>
    </row>
    <row r="1025" spans="1:17" hidden="1" x14ac:dyDescent="0.2">
      <c r="A1025">
        <v>50000249</v>
      </c>
      <c r="B1025">
        <v>711025</v>
      </c>
      <c r="C1025" t="s">
        <v>811</v>
      </c>
      <c r="D1025">
        <v>76327747</v>
      </c>
      <c r="E1025" s="6" t="s">
        <v>884</v>
      </c>
      <c r="F1025">
        <v>4465470</v>
      </c>
      <c r="H1025">
        <v>0</v>
      </c>
      <c r="I1025">
        <v>0</v>
      </c>
      <c r="J1025" s="2">
        <v>7000</v>
      </c>
      <c r="K1025" s="2">
        <v>0</v>
      </c>
      <c r="L1025" s="2">
        <v>0</v>
      </c>
      <c r="M1025" s="2">
        <v>7000</v>
      </c>
      <c r="N1025" s="11">
        <f>VLOOKUP(P1025,'CODIGOS RENTISTICOS'!$A$2:E2065,2,FALSE)</f>
        <v>825000000</v>
      </c>
      <c r="O1025" s="11">
        <f>VLOOKUP(P1025,'CODIGOS RENTISTICOS'!$A$2:F4232,3,FALSE)</f>
        <v>150109</v>
      </c>
      <c r="P1025">
        <v>121245</v>
      </c>
      <c r="Q1025" s="2">
        <v>7000</v>
      </c>
    </row>
    <row r="1026" spans="1:17" x14ac:dyDescent="0.2">
      <c r="A1026">
        <v>50000249</v>
      </c>
      <c r="B1026">
        <v>1201108</v>
      </c>
      <c r="C1026" t="s">
        <v>812</v>
      </c>
      <c r="D1026">
        <v>6158486</v>
      </c>
      <c r="E1026" s="6" t="s">
        <v>884</v>
      </c>
      <c r="F1026">
        <v>2433163</v>
      </c>
      <c r="H1026">
        <v>0</v>
      </c>
      <c r="I1026">
        <v>0</v>
      </c>
      <c r="J1026" s="2">
        <v>500000</v>
      </c>
      <c r="K1026" s="2">
        <v>0</v>
      </c>
      <c r="L1026" s="2">
        <v>0</v>
      </c>
      <c r="M1026" s="2">
        <v>500000</v>
      </c>
      <c r="N1026" s="11">
        <f>VLOOKUP(P1026,'CODIGOS RENTISTICOS'!$A$2:E2066,2,FALSE)</f>
        <v>11100000</v>
      </c>
      <c r="O1026" s="11">
        <f>VLOOKUP(P1026,'CODIGOS RENTISTICOS'!$A$2:F4233,3,FALSE)</f>
        <v>150101</v>
      </c>
      <c r="P1026">
        <v>121275</v>
      </c>
      <c r="Q1026" s="2">
        <v>500000</v>
      </c>
    </row>
    <row r="1027" spans="1:17" x14ac:dyDescent="0.2">
      <c r="A1027">
        <v>50000249</v>
      </c>
      <c r="B1027">
        <v>1201120</v>
      </c>
      <c r="C1027" t="s">
        <v>812</v>
      </c>
      <c r="D1027">
        <v>15259283</v>
      </c>
      <c r="E1027" s="6" t="s">
        <v>884</v>
      </c>
      <c r="F1027">
        <v>2448363</v>
      </c>
      <c r="H1027">
        <v>0</v>
      </c>
      <c r="I1027">
        <v>0</v>
      </c>
      <c r="J1027" s="2">
        <v>1300000</v>
      </c>
      <c r="K1027" s="2">
        <v>0</v>
      </c>
      <c r="L1027" s="2">
        <v>0</v>
      </c>
      <c r="M1027" s="2">
        <v>1300000</v>
      </c>
      <c r="N1027" s="11">
        <f>VLOOKUP(P1027,'CODIGOS RENTISTICOS'!$A$2:E2067,2,FALSE)</f>
        <v>11100000</v>
      </c>
      <c r="O1027" s="11">
        <f>VLOOKUP(P1027,'CODIGOS RENTISTICOS'!$A$2:F4234,3,FALSE)</f>
        <v>150101</v>
      </c>
      <c r="P1027">
        <v>121275</v>
      </c>
      <c r="Q1027" s="2">
        <v>1300000</v>
      </c>
    </row>
    <row r="1028" spans="1:17" x14ac:dyDescent="0.2">
      <c r="A1028">
        <v>50000249</v>
      </c>
      <c r="B1028">
        <v>1204147</v>
      </c>
      <c r="C1028" t="s">
        <v>812</v>
      </c>
      <c r="D1028">
        <v>16495564</v>
      </c>
      <c r="E1028" s="6" t="s">
        <v>884</v>
      </c>
      <c r="F1028">
        <v>4751286</v>
      </c>
      <c r="H1028">
        <v>0</v>
      </c>
      <c r="I1028">
        <v>0</v>
      </c>
      <c r="J1028" s="2">
        <v>50100</v>
      </c>
      <c r="K1028" s="2">
        <v>0</v>
      </c>
      <c r="L1028" s="2">
        <v>0</v>
      </c>
      <c r="M1028" s="2">
        <v>50100</v>
      </c>
      <c r="N1028" s="11">
        <f>VLOOKUP(P1028,'CODIGOS RENTISTICOS'!$A$2:E2068,2,FALSE)</f>
        <v>11100000</v>
      </c>
      <c r="O1028" s="11">
        <f>VLOOKUP(P1028,'CODIGOS RENTISTICOS'!$A$2:F4235,3,FALSE)</f>
        <v>150101</v>
      </c>
      <c r="P1028">
        <v>121275</v>
      </c>
      <c r="Q1028" s="2">
        <v>50100</v>
      </c>
    </row>
    <row r="1029" spans="1:17" x14ac:dyDescent="0.2">
      <c r="A1029">
        <v>50000249</v>
      </c>
      <c r="B1029">
        <v>1204160</v>
      </c>
      <c r="C1029" t="s">
        <v>812</v>
      </c>
      <c r="D1029">
        <v>12916390</v>
      </c>
      <c r="E1029" s="6" t="s">
        <v>884</v>
      </c>
      <c r="F1029">
        <v>0</v>
      </c>
      <c r="H1029">
        <v>0</v>
      </c>
      <c r="I1029">
        <v>0</v>
      </c>
      <c r="J1029" s="2">
        <v>200000</v>
      </c>
      <c r="K1029" s="2">
        <v>0</v>
      </c>
      <c r="L1029" s="2">
        <v>0</v>
      </c>
      <c r="M1029" s="2">
        <v>200000</v>
      </c>
      <c r="N1029" s="11">
        <f>VLOOKUP(P1029,'CODIGOS RENTISTICOS'!$A$2:E2069,2,FALSE)</f>
        <v>11100000</v>
      </c>
      <c r="O1029" s="11">
        <f>VLOOKUP(P1029,'CODIGOS RENTISTICOS'!$A$2:F4236,3,FALSE)</f>
        <v>150101</v>
      </c>
      <c r="P1029">
        <v>121275</v>
      </c>
      <c r="Q1029" s="2">
        <v>200000</v>
      </c>
    </row>
    <row r="1030" spans="1:17" hidden="1" x14ac:dyDescent="0.2">
      <c r="A1030">
        <v>50000249</v>
      </c>
      <c r="B1030">
        <v>614522</v>
      </c>
      <c r="C1030" t="s">
        <v>811</v>
      </c>
      <c r="D1030">
        <v>8903041311</v>
      </c>
      <c r="E1030" s="6" t="s">
        <v>884</v>
      </c>
      <c r="F1030">
        <v>6616351</v>
      </c>
      <c r="H1030">
        <v>0</v>
      </c>
      <c r="I1030">
        <v>0</v>
      </c>
      <c r="J1030" s="2">
        <v>49000</v>
      </c>
      <c r="K1030" s="2">
        <v>0</v>
      </c>
      <c r="L1030" s="2">
        <v>0</v>
      </c>
      <c r="M1030" s="2">
        <v>49000</v>
      </c>
      <c r="N1030" s="11">
        <f>VLOOKUP(P1030,'CODIGOS RENTISTICOS'!$A$2:E2070,2,FALSE)</f>
        <v>825000000</v>
      </c>
      <c r="O1030" s="11">
        <f>VLOOKUP(P1030,'CODIGOS RENTISTICOS'!$A$2:F4237,3,FALSE)</f>
        <v>150109</v>
      </c>
      <c r="P1030">
        <v>121245</v>
      </c>
      <c r="Q1030" s="2">
        <v>49000</v>
      </c>
    </row>
    <row r="1031" spans="1:17" hidden="1" x14ac:dyDescent="0.2">
      <c r="A1031">
        <v>50000249</v>
      </c>
      <c r="B1031">
        <v>709485</v>
      </c>
      <c r="C1031" t="s">
        <v>811</v>
      </c>
      <c r="D1031">
        <v>16734574</v>
      </c>
      <c r="E1031" s="6" t="s">
        <v>884</v>
      </c>
      <c r="F1031">
        <v>3154411</v>
      </c>
      <c r="H1031">
        <v>0</v>
      </c>
      <c r="I1031">
        <v>0</v>
      </c>
      <c r="J1031" s="2">
        <v>7000</v>
      </c>
      <c r="K1031" s="2">
        <v>0</v>
      </c>
      <c r="L1031" s="2">
        <v>0</v>
      </c>
      <c r="M1031" s="2">
        <v>7000</v>
      </c>
      <c r="N1031" s="11">
        <f>VLOOKUP(P1031,'CODIGOS RENTISTICOS'!$A$2:E2071,2,FALSE)</f>
        <v>825000000</v>
      </c>
      <c r="O1031" s="11">
        <f>VLOOKUP(P1031,'CODIGOS RENTISTICOS'!$A$2:F4238,3,FALSE)</f>
        <v>150109</v>
      </c>
      <c r="P1031">
        <v>121245</v>
      </c>
      <c r="Q1031" s="2">
        <v>7000</v>
      </c>
    </row>
    <row r="1032" spans="1:17" hidden="1" x14ac:dyDescent="0.2">
      <c r="A1032">
        <v>50000249</v>
      </c>
      <c r="B1032">
        <v>709487</v>
      </c>
      <c r="C1032" t="s">
        <v>811</v>
      </c>
      <c r="D1032">
        <v>16732643</v>
      </c>
      <c r="E1032" s="6" t="s">
        <v>884</v>
      </c>
      <c r="F1032">
        <v>3154411</v>
      </c>
      <c r="H1032">
        <v>0</v>
      </c>
      <c r="I1032">
        <v>0</v>
      </c>
      <c r="J1032" s="2">
        <v>7000</v>
      </c>
      <c r="K1032" s="2">
        <v>0</v>
      </c>
      <c r="L1032" s="2">
        <v>0</v>
      </c>
      <c r="M1032" s="2">
        <v>7000</v>
      </c>
      <c r="N1032" s="11">
        <f>VLOOKUP(P1032,'CODIGOS RENTISTICOS'!$A$2:E2072,2,FALSE)</f>
        <v>825000000</v>
      </c>
      <c r="O1032" s="11">
        <f>VLOOKUP(P1032,'CODIGOS RENTISTICOS'!$A$2:F4239,3,FALSE)</f>
        <v>150109</v>
      </c>
      <c r="P1032">
        <v>121245</v>
      </c>
      <c r="Q1032" s="2">
        <v>7000</v>
      </c>
    </row>
    <row r="1033" spans="1:17" hidden="1" x14ac:dyDescent="0.2">
      <c r="A1033">
        <v>50000249</v>
      </c>
      <c r="B1033">
        <v>1043577</v>
      </c>
      <c r="C1033" t="s">
        <v>574</v>
      </c>
      <c r="D1033">
        <v>16986245</v>
      </c>
      <c r="E1033" s="6" t="s">
        <v>884</v>
      </c>
      <c r="F1033">
        <v>2724373</v>
      </c>
      <c r="H1033">
        <v>0</v>
      </c>
      <c r="I1033">
        <v>0</v>
      </c>
      <c r="J1033" s="2">
        <v>7000</v>
      </c>
      <c r="K1033" s="2">
        <v>0</v>
      </c>
      <c r="L1033" s="2">
        <v>0</v>
      </c>
      <c r="M1033" s="2">
        <v>7000</v>
      </c>
      <c r="N1033" s="11">
        <f>VLOOKUP(P1033,'CODIGOS RENTISTICOS'!$A$2:E2073,2,FALSE)</f>
        <v>825000000</v>
      </c>
      <c r="O1033" s="11">
        <f>VLOOKUP(P1033,'CODIGOS RENTISTICOS'!$A$2:F4240,3,FALSE)</f>
        <v>150109</v>
      </c>
      <c r="P1033">
        <v>121245</v>
      </c>
      <c r="Q1033" s="2">
        <v>7000</v>
      </c>
    </row>
    <row r="1034" spans="1:17" hidden="1" x14ac:dyDescent="0.2">
      <c r="A1034">
        <v>50000249</v>
      </c>
      <c r="B1034">
        <v>889890</v>
      </c>
      <c r="C1034" t="s">
        <v>800</v>
      </c>
      <c r="D1034">
        <v>8919018470</v>
      </c>
      <c r="E1034" s="6" t="s">
        <v>884</v>
      </c>
      <c r="F1034">
        <v>2267270</v>
      </c>
      <c r="H1034">
        <v>0</v>
      </c>
      <c r="I1034">
        <v>0</v>
      </c>
      <c r="J1034" s="2">
        <v>310901</v>
      </c>
      <c r="K1034" s="2">
        <v>0</v>
      </c>
      <c r="L1034" s="2">
        <v>0</v>
      </c>
      <c r="M1034" s="2">
        <v>310901</v>
      </c>
      <c r="N1034" s="11">
        <f>VLOOKUP(P1034,'CODIGOS RENTISTICOS'!$A$2:E2074,2,FALSE)</f>
        <v>11800000</v>
      </c>
      <c r="O1034" s="11">
        <f>VLOOKUP(P1034,'CODIGOS RENTISTICOS'!$A$2:F4241,3,FALSE)</f>
        <v>240101</v>
      </c>
      <c r="P1034">
        <v>121265</v>
      </c>
      <c r="Q1034" s="2">
        <v>310901</v>
      </c>
    </row>
    <row r="1035" spans="1:17" hidden="1" x14ac:dyDescent="0.2">
      <c r="A1035">
        <v>50000249</v>
      </c>
      <c r="B1035">
        <v>5365657</v>
      </c>
      <c r="C1035" t="s">
        <v>564</v>
      </c>
      <c r="D1035">
        <v>73121153</v>
      </c>
      <c r="E1035" s="6" t="s">
        <v>884</v>
      </c>
      <c r="F1035">
        <v>2821389</v>
      </c>
      <c r="H1035">
        <v>0</v>
      </c>
      <c r="I1035">
        <v>0</v>
      </c>
      <c r="J1035" s="2">
        <v>55350</v>
      </c>
      <c r="K1035" s="2">
        <v>0</v>
      </c>
      <c r="L1035" s="2">
        <v>0</v>
      </c>
      <c r="M1035" s="2">
        <v>55350</v>
      </c>
      <c r="N1035" s="11">
        <f>VLOOKUP(P1035,'CODIGOS RENTISTICOS'!$A$2:E2075,2,FALSE)</f>
        <v>96300000</v>
      </c>
      <c r="O1035" s="11">
        <f>VLOOKUP(P1035,'CODIGOS RENTISTICOS'!$A$2:F4242,3,FALSE)</f>
        <v>360101</v>
      </c>
      <c r="P1035">
        <v>121270</v>
      </c>
      <c r="Q1035" s="2">
        <v>55350</v>
      </c>
    </row>
    <row r="1036" spans="1:17" hidden="1" x14ac:dyDescent="0.2">
      <c r="A1036">
        <v>50000249</v>
      </c>
      <c r="B1036">
        <v>5365718</v>
      </c>
      <c r="C1036" t="s">
        <v>564</v>
      </c>
      <c r="D1036">
        <v>64566188</v>
      </c>
      <c r="E1036" s="6" t="s">
        <v>884</v>
      </c>
      <c r="F1036">
        <v>2842147</v>
      </c>
      <c r="H1036">
        <v>0</v>
      </c>
      <c r="I1036">
        <v>0</v>
      </c>
      <c r="J1036" s="2">
        <v>906480</v>
      </c>
      <c r="K1036" s="2">
        <v>0</v>
      </c>
      <c r="L1036" s="2">
        <v>0</v>
      </c>
      <c r="M1036" s="2">
        <v>906480</v>
      </c>
      <c r="N1036" s="11">
        <f>VLOOKUP(P1036,'CODIGOS RENTISTICOS'!$A$2:E2076,2,FALSE)</f>
        <v>13700000</v>
      </c>
      <c r="O1036" s="11">
        <f>VLOOKUP(P1036,'CODIGOS RENTISTICOS'!$A$2:F4243,3,FALSE)</f>
        <v>290101</v>
      </c>
      <c r="P1036">
        <v>121250</v>
      </c>
      <c r="Q1036" s="2">
        <v>906480</v>
      </c>
    </row>
    <row r="1037" spans="1:17" hidden="1" x14ac:dyDescent="0.2">
      <c r="A1037">
        <v>50000249</v>
      </c>
      <c r="B1037">
        <v>8691859</v>
      </c>
      <c r="C1037" t="s">
        <v>564</v>
      </c>
      <c r="D1037">
        <v>8001876383</v>
      </c>
      <c r="E1037" s="6" t="s">
        <v>884</v>
      </c>
      <c r="F1037">
        <v>8286956</v>
      </c>
      <c r="H1037">
        <v>0</v>
      </c>
      <c r="I1037">
        <v>1</v>
      </c>
      <c r="J1037" s="2">
        <v>0</v>
      </c>
      <c r="K1037" s="2">
        <v>0</v>
      </c>
      <c r="L1037" s="2">
        <v>4819917</v>
      </c>
      <c r="M1037" s="2">
        <v>4819917</v>
      </c>
      <c r="N1037" s="11">
        <f>VLOOKUP(P1037,'CODIGOS RENTISTICOS'!$A$2:E2077,2,FALSE)</f>
        <v>13700000</v>
      </c>
      <c r="O1037" s="11">
        <f>VLOOKUP(P1037,'CODIGOS RENTISTICOS'!$A$2:F4244,3,FALSE)</f>
        <v>290101</v>
      </c>
      <c r="P1037">
        <v>121250</v>
      </c>
      <c r="Q1037" s="2">
        <v>4819917</v>
      </c>
    </row>
    <row r="1038" spans="1:17" hidden="1" x14ac:dyDescent="0.2">
      <c r="A1038">
        <v>50000249</v>
      </c>
      <c r="B1038">
        <v>932377</v>
      </c>
      <c r="C1038" t="s">
        <v>799</v>
      </c>
      <c r="D1038">
        <v>10141042</v>
      </c>
      <c r="E1038" s="6" t="s">
        <v>884</v>
      </c>
      <c r="F1038">
        <v>2123921</v>
      </c>
      <c r="H1038">
        <v>0</v>
      </c>
      <c r="I1038">
        <v>0</v>
      </c>
      <c r="J1038" s="2">
        <v>5500</v>
      </c>
      <c r="K1038" s="2">
        <v>0</v>
      </c>
      <c r="L1038" s="2">
        <v>0</v>
      </c>
      <c r="M1038" s="2">
        <v>5500</v>
      </c>
      <c r="N1038" s="11">
        <f>VLOOKUP(P1038,'CODIGOS RENTISTICOS'!$A$2:E2078,2,FALSE)</f>
        <v>825000000</v>
      </c>
      <c r="O1038" s="11">
        <f>VLOOKUP(P1038,'CODIGOS RENTISTICOS'!$A$2:F4245,3,FALSE)</f>
        <v>150109</v>
      </c>
      <c r="P1038">
        <v>121245</v>
      </c>
      <c r="Q1038" s="2">
        <v>5500</v>
      </c>
    </row>
    <row r="1039" spans="1:17" hidden="1" x14ac:dyDescent="0.2">
      <c r="A1039">
        <v>50000249</v>
      </c>
      <c r="B1039">
        <v>233136</v>
      </c>
      <c r="C1039" t="s">
        <v>591</v>
      </c>
      <c r="D1039">
        <v>8600307647</v>
      </c>
      <c r="E1039" s="6" t="s">
        <v>884</v>
      </c>
      <c r="F1039">
        <v>6235655</v>
      </c>
      <c r="H1039">
        <v>0</v>
      </c>
      <c r="I1039">
        <v>0</v>
      </c>
      <c r="J1039" s="2">
        <v>5000</v>
      </c>
      <c r="K1039" s="2">
        <v>0</v>
      </c>
      <c r="L1039" s="2">
        <v>0</v>
      </c>
      <c r="M1039" s="2">
        <v>5000</v>
      </c>
      <c r="N1039" s="11">
        <f>VLOOKUP(P1039,'CODIGOS RENTISTICOS'!$A$2:E2079,2,FALSE)</f>
        <v>825000000</v>
      </c>
      <c r="O1039" s="11">
        <f>VLOOKUP(P1039,'CODIGOS RENTISTICOS'!$A$2:F4246,3,FALSE)</f>
        <v>150109</v>
      </c>
      <c r="P1039">
        <v>121245</v>
      </c>
      <c r="Q1039" s="2">
        <v>5000</v>
      </c>
    </row>
    <row r="1040" spans="1:17" hidden="1" x14ac:dyDescent="0.2">
      <c r="A1040">
        <v>50000249</v>
      </c>
      <c r="B1040">
        <v>9003845</v>
      </c>
      <c r="C1040" t="s">
        <v>591</v>
      </c>
      <c r="D1040">
        <v>8001922373</v>
      </c>
      <c r="E1040" s="6" t="s">
        <v>885</v>
      </c>
      <c r="F1040">
        <v>6703317</v>
      </c>
      <c r="H1040">
        <v>0</v>
      </c>
      <c r="I1040">
        <v>0</v>
      </c>
      <c r="J1040" s="2">
        <v>2767</v>
      </c>
      <c r="K1040" s="2">
        <v>0</v>
      </c>
      <c r="L1040" s="2">
        <v>0</v>
      </c>
      <c r="M1040" s="2">
        <v>2767</v>
      </c>
      <c r="N1040" s="11">
        <f>VLOOKUP(P1040,'CODIGOS RENTISTICOS'!$A$2:E2080,2,FALSE)</f>
        <v>96400000</v>
      </c>
      <c r="O1040" s="11">
        <f>VLOOKUP(P1040,'CODIGOS RENTISTICOS'!$A$2:F4247,3,FALSE)</f>
        <v>370101</v>
      </c>
      <c r="P1040">
        <v>121280</v>
      </c>
      <c r="Q1040" s="2">
        <v>2767</v>
      </c>
    </row>
    <row r="1041" spans="1:17" hidden="1" x14ac:dyDescent="0.2">
      <c r="A1041">
        <v>50000249</v>
      </c>
      <c r="B1041">
        <v>1383169</v>
      </c>
      <c r="C1041" t="s">
        <v>591</v>
      </c>
      <c r="D1041">
        <v>79639026</v>
      </c>
      <c r="E1041" s="6" t="s">
        <v>885</v>
      </c>
      <c r="F1041">
        <v>7150821</v>
      </c>
      <c r="H1041">
        <v>0</v>
      </c>
      <c r="I1041">
        <v>0</v>
      </c>
      <c r="J1041" s="2">
        <v>7000</v>
      </c>
      <c r="K1041" s="2">
        <v>0</v>
      </c>
      <c r="L1041" s="2">
        <v>0</v>
      </c>
      <c r="M1041" s="2">
        <v>7000</v>
      </c>
      <c r="N1041" s="11">
        <f>VLOOKUP(P1041,'CODIGOS RENTISTICOS'!$A$2:E2081,2,FALSE)</f>
        <v>825000000</v>
      </c>
      <c r="O1041" s="11">
        <f>VLOOKUP(P1041,'CODIGOS RENTISTICOS'!$A$2:F4248,3,FALSE)</f>
        <v>150109</v>
      </c>
      <c r="P1041">
        <v>121245</v>
      </c>
      <c r="Q1041" s="2">
        <v>7000</v>
      </c>
    </row>
    <row r="1042" spans="1:17" hidden="1" x14ac:dyDescent="0.2">
      <c r="A1042">
        <v>50000249</v>
      </c>
      <c r="B1042">
        <v>1383170</v>
      </c>
      <c r="C1042" t="s">
        <v>591</v>
      </c>
      <c r="D1042">
        <v>3196252</v>
      </c>
      <c r="E1042" s="6" t="s">
        <v>885</v>
      </c>
      <c r="F1042">
        <v>5791582</v>
      </c>
      <c r="H1042">
        <v>0</v>
      </c>
      <c r="I1042">
        <v>0</v>
      </c>
      <c r="J1042" s="2">
        <v>7000</v>
      </c>
      <c r="K1042" s="2">
        <v>0</v>
      </c>
      <c r="L1042" s="2">
        <v>0</v>
      </c>
      <c r="M1042" s="2">
        <v>7000</v>
      </c>
      <c r="N1042" s="11">
        <f>VLOOKUP(P1042,'CODIGOS RENTISTICOS'!$A$2:E2082,2,FALSE)</f>
        <v>825000000</v>
      </c>
      <c r="O1042" s="11">
        <f>VLOOKUP(P1042,'CODIGOS RENTISTICOS'!$A$2:F4249,3,FALSE)</f>
        <v>150109</v>
      </c>
      <c r="P1042">
        <v>121245</v>
      </c>
      <c r="Q1042" s="2">
        <v>7000</v>
      </c>
    </row>
    <row r="1043" spans="1:17" hidden="1" x14ac:dyDescent="0.2">
      <c r="A1043">
        <v>50000249</v>
      </c>
      <c r="B1043">
        <v>1156690</v>
      </c>
      <c r="C1043" t="s">
        <v>591</v>
      </c>
      <c r="D1043">
        <v>19088800</v>
      </c>
      <c r="E1043" s="6" t="s">
        <v>885</v>
      </c>
      <c r="F1043">
        <v>2432324</v>
      </c>
      <c r="H1043">
        <v>0</v>
      </c>
      <c r="I1043">
        <v>0</v>
      </c>
      <c r="J1043" s="2">
        <v>60400</v>
      </c>
      <c r="K1043" s="2">
        <v>0</v>
      </c>
      <c r="L1043" s="2">
        <v>0</v>
      </c>
      <c r="M1043" s="2">
        <v>60400</v>
      </c>
      <c r="N1043" s="11">
        <f>VLOOKUP(P1043,'CODIGOS RENTISTICOS'!$A$2:E2083,2,FALSE)</f>
        <v>11500000</v>
      </c>
      <c r="O1043" s="11">
        <f>VLOOKUP(P1043,'CODIGOS RENTISTICOS'!$A$2:F4250,3,FALSE)</f>
        <v>130101</v>
      </c>
      <c r="P1043">
        <v>2701</v>
      </c>
      <c r="Q1043" s="2">
        <v>60400</v>
      </c>
    </row>
    <row r="1044" spans="1:17" hidden="1" x14ac:dyDescent="0.2">
      <c r="A1044">
        <v>50000249</v>
      </c>
      <c r="B1044">
        <v>927907</v>
      </c>
      <c r="C1044" t="s">
        <v>591</v>
      </c>
      <c r="D1044">
        <v>8001697994</v>
      </c>
      <c r="E1044" s="6" t="s">
        <v>885</v>
      </c>
      <c r="F1044">
        <v>6104736</v>
      </c>
      <c r="H1044">
        <v>0</v>
      </c>
      <c r="I1044">
        <v>0</v>
      </c>
      <c r="J1044" s="2">
        <v>19000</v>
      </c>
      <c r="K1044" s="2">
        <v>0</v>
      </c>
      <c r="L1044" s="2">
        <v>0</v>
      </c>
      <c r="M1044" s="2">
        <v>19000</v>
      </c>
      <c r="N1044" s="11">
        <f>VLOOKUP(P1044,'CODIGOS RENTISTICOS'!$A$2:E2084,2,FALSE)</f>
        <v>825000000</v>
      </c>
      <c r="O1044" s="11">
        <f>VLOOKUP(P1044,'CODIGOS RENTISTICOS'!$A$2:F4251,3,FALSE)</f>
        <v>150109</v>
      </c>
      <c r="P1044">
        <v>121245</v>
      </c>
      <c r="Q1044" s="2">
        <v>19000</v>
      </c>
    </row>
    <row r="1045" spans="1:17" hidden="1" x14ac:dyDescent="0.2">
      <c r="A1045">
        <v>50000249</v>
      </c>
      <c r="B1045">
        <v>1169360</v>
      </c>
      <c r="C1045" t="s">
        <v>591</v>
      </c>
      <c r="D1045">
        <v>8001373701</v>
      </c>
      <c r="E1045" s="6" t="s">
        <v>885</v>
      </c>
      <c r="F1045">
        <v>6767030</v>
      </c>
      <c r="H1045">
        <v>0</v>
      </c>
      <c r="I1045">
        <v>1</v>
      </c>
      <c r="J1045" s="2">
        <v>0</v>
      </c>
      <c r="K1045" s="2">
        <v>0</v>
      </c>
      <c r="L1045" s="2">
        <v>77760</v>
      </c>
      <c r="M1045" s="2">
        <v>77760</v>
      </c>
      <c r="N1045" s="11">
        <f>VLOOKUP(P1045,'CODIGOS RENTISTICOS'!$A$2:E2085,2,FALSE)</f>
        <v>910300000</v>
      </c>
      <c r="O1045" s="11">
        <f>VLOOKUP(P1045,'CODIGOS RENTISTICOS'!$A$2:F4252,3,FALSE)</f>
        <v>130113</v>
      </c>
      <c r="P1045">
        <v>121235</v>
      </c>
      <c r="Q1045" s="2">
        <v>77760</v>
      </c>
    </row>
    <row r="1046" spans="1:17" hidden="1" x14ac:dyDescent="0.2">
      <c r="A1046">
        <v>50000249</v>
      </c>
      <c r="B1046">
        <v>1198594</v>
      </c>
      <c r="C1046" t="s">
        <v>591</v>
      </c>
      <c r="D1046">
        <v>14251788</v>
      </c>
      <c r="E1046" s="6" t="s">
        <v>885</v>
      </c>
      <c r="F1046">
        <v>4150075</v>
      </c>
      <c r="H1046">
        <v>0</v>
      </c>
      <c r="I1046">
        <v>0</v>
      </c>
      <c r="J1046" s="2">
        <v>5000</v>
      </c>
      <c r="K1046" s="2">
        <v>0</v>
      </c>
      <c r="L1046" s="2">
        <v>0</v>
      </c>
      <c r="M1046" s="2">
        <v>5000</v>
      </c>
      <c r="N1046" s="11">
        <f>VLOOKUP(P1046,'CODIGOS RENTISTICOS'!$A$2:E2086,2,FALSE)</f>
        <v>825000000</v>
      </c>
      <c r="O1046" s="11">
        <f>VLOOKUP(P1046,'CODIGOS RENTISTICOS'!$A$2:F4253,3,FALSE)</f>
        <v>150109</v>
      </c>
      <c r="P1046">
        <v>121245</v>
      </c>
      <c r="Q1046" s="2">
        <v>5000</v>
      </c>
    </row>
    <row r="1047" spans="1:17" hidden="1" x14ac:dyDescent="0.2">
      <c r="A1047">
        <v>50000249</v>
      </c>
      <c r="B1047">
        <v>1005832</v>
      </c>
      <c r="C1047" t="s">
        <v>591</v>
      </c>
      <c r="D1047">
        <v>8000920851</v>
      </c>
      <c r="E1047" s="6" t="s">
        <v>885</v>
      </c>
      <c r="F1047">
        <v>6671339</v>
      </c>
      <c r="H1047">
        <v>0</v>
      </c>
      <c r="I1047">
        <v>0</v>
      </c>
      <c r="J1047" s="2">
        <v>35000</v>
      </c>
      <c r="K1047" s="2">
        <v>0</v>
      </c>
      <c r="L1047" s="2">
        <v>0</v>
      </c>
      <c r="M1047" s="2">
        <v>35000</v>
      </c>
      <c r="N1047" s="11">
        <f>VLOOKUP(P1047,'CODIGOS RENTISTICOS'!$A$2:E2087,2,FALSE)</f>
        <v>825000000</v>
      </c>
      <c r="O1047" s="11">
        <f>VLOOKUP(P1047,'CODIGOS RENTISTICOS'!$A$2:F4254,3,FALSE)</f>
        <v>150109</v>
      </c>
      <c r="P1047">
        <v>121245</v>
      </c>
      <c r="Q1047" s="2">
        <v>35000</v>
      </c>
    </row>
    <row r="1048" spans="1:17" hidden="1" x14ac:dyDescent="0.2">
      <c r="A1048">
        <v>50000249</v>
      </c>
      <c r="B1048">
        <v>933665</v>
      </c>
      <c r="C1048" t="s">
        <v>591</v>
      </c>
      <c r="D1048">
        <v>79865116</v>
      </c>
      <c r="E1048" s="6" t="s">
        <v>885</v>
      </c>
      <c r="F1048">
        <v>4541650</v>
      </c>
      <c r="H1048">
        <v>0</v>
      </c>
      <c r="I1048">
        <v>0</v>
      </c>
      <c r="J1048" s="2">
        <v>7000</v>
      </c>
      <c r="K1048" s="2">
        <v>0</v>
      </c>
      <c r="L1048" s="2">
        <v>0</v>
      </c>
      <c r="M1048" s="2">
        <v>7000</v>
      </c>
      <c r="N1048" s="11">
        <f>VLOOKUP(P1048,'CODIGOS RENTISTICOS'!$A$2:E2088,2,FALSE)</f>
        <v>825000000</v>
      </c>
      <c r="O1048" s="11">
        <f>VLOOKUP(P1048,'CODIGOS RENTISTICOS'!$A$2:F4255,3,FALSE)</f>
        <v>150109</v>
      </c>
      <c r="P1048">
        <v>121245</v>
      </c>
      <c r="Q1048" s="2">
        <v>7000</v>
      </c>
    </row>
    <row r="1049" spans="1:17" hidden="1" x14ac:dyDescent="0.2">
      <c r="A1049">
        <v>50000249</v>
      </c>
      <c r="B1049">
        <v>2198911</v>
      </c>
      <c r="C1049" t="s">
        <v>591</v>
      </c>
      <c r="D1049">
        <v>19086250</v>
      </c>
      <c r="E1049" s="6" t="s">
        <v>885</v>
      </c>
      <c r="F1049">
        <v>6169369</v>
      </c>
      <c r="H1049">
        <v>0</v>
      </c>
      <c r="I1049">
        <v>0</v>
      </c>
      <c r="J1049" s="2">
        <v>2767</v>
      </c>
      <c r="K1049" s="2">
        <v>0</v>
      </c>
      <c r="L1049" s="2">
        <v>0</v>
      </c>
      <c r="M1049" s="2">
        <v>2767</v>
      </c>
      <c r="N1049" s="11">
        <f>VLOOKUP(P1049,'CODIGOS RENTISTICOS'!$A$2:E2089,2,FALSE)</f>
        <v>96400000</v>
      </c>
      <c r="O1049" s="11">
        <f>VLOOKUP(P1049,'CODIGOS RENTISTICOS'!$A$2:F4256,3,FALSE)</f>
        <v>370101</v>
      </c>
      <c r="P1049">
        <v>121280</v>
      </c>
      <c r="Q1049" s="2">
        <v>2767</v>
      </c>
    </row>
    <row r="1050" spans="1:17" hidden="1" x14ac:dyDescent="0.2">
      <c r="A1050">
        <v>50000249</v>
      </c>
      <c r="B1050">
        <v>2198912</v>
      </c>
      <c r="C1050" t="s">
        <v>591</v>
      </c>
      <c r="D1050">
        <v>19086250</v>
      </c>
      <c r="E1050" s="6" t="s">
        <v>885</v>
      </c>
      <c r="F1050">
        <v>6169369</v>
      </c>
      <c r="H1050">
        <v>0</v>
      </c>
      <c r="I1050">
        <v>0</v>
      </c>
      <c r="J1050" s="2">
        <v>2767</v>
      </c>
      <c r="K1050" s="2">
        <v>0</v>
      </c>
      <c r="L1050" s="2">
        <v>0</v>
      </c>
      <c r="M1050" s="2">
        <v>2767</v>
      </c>
      <c r="N1050" s="11">
        <f>VLOOKUP(P1050,'CODIGOS RENTISTICOS'!$A$2:E2090,2,FALSE)</f>
        <v>96400000</v>
      </c>
      <c r="O1050" s="11">
        <f>VLOOKUP(P1050,'CODIGOS RENTISTICOS'!$A$2:F4257,3,FALSE)</f>
        <v>370101</v>
      </c>
      <c r="P1050">
        <v>121280</v>
      </c>
      <c r="Q1050" s="2">
        <v>2767</v>
      </c>
    </row>
    <row r="1051" spans="1:17" hidden="1" x14ac:dyDescent="0.2">
      <c r="A1051">
        <v>50000249</v>
      </c>
      <c r="B1051">
        <v>2199833</v>
      </c>
      <c r="C1051" t="s">
        <v>591</v>
      </c>
      <c r="D1051">
        <v>17798044</v>
      </c>
      <c r="E1051" s="6" t="s">
        <v>885</v>
      </c>
      <c r="F1051">
        <v>2082049</v>
      </c>
      <c r="H1051">
        <v>0</v>
      </c>
      <c r="I1051">
        <v>0</v>
      </c>
      <c r="J1051" s="2">
        <v>7000</v>
      </c>
      <c r="K1051" s="2">
        <v>0</v>
      </c>
      <c r="L1051" s="2">
        <v>0</v>
      </c>
      <c r="M1051" s="2">
        <v>7000</v>
      </c>
      <c r="N1051" s="11">
        <f>VLOOKUP(P1051,'CODIGOS RENTISTICOS'!$A$2:E2091,2,FALSE)</f>
        <v>825000000</v>
      </c>
      <c r="O1051" s="11">
        <f>VLOOKUP(P1051,'CODIGOS RENTISTICOS'!$A$2:F4258,3,FALSE)</f>
        <v>150109</v>
      </c>
      <c r="P1051">
        <v>121245</v>
      </c>
      <c r="Q1051" s="2">
        <v>7000</v>
      </c>
    </row>
    <row r="1052" spans="1:17" hidden="1" x14ac:dyDescent="0.2">
      <c r="A1052">
        <v>50000249</v>
      </c>
      <c r="B1052">
        <v>8385389</v>
      </c>
      <c r="C1052" t="s">
        <v>591</v>
      </c>
      <c r="D1052">
        <v>1662245</v>
      </c>
      <c r="E1052" s="6" t="s">
        <v>885</v>
      </c>
      <c r="F1052">
        <v>8366175</v>
      </c>
      <c r="H1052">
        <v>0</v>
      </c>
      <c r="I1052">
        <v>0</v>
      </c>
      <c r="J1052" s="2">
        <v>1722737</v>
      </c>
      <c r="K1052" s="2">
        <v>0</v>
      </c>
      <c r="L1052" s="2">
        <v>0</v>
      </c>
      <c r="M1052" s="2">
        <v>1722737</v>
      </c>
      <c r="N1052" s="11">
        <f>VLOOKUP(P1052,'CODIGOS RENTISTICOS'!$A$2:E2092,2,FALSE)</f>
        <v>10900000</v>
      </c>
      <c r="O1052" s="11">
        <f>VLOOKUP(P1052,'CODIGOS RENTISTICOS'!$A$2:F4259,3,FALSE)</f>
        <v>170101</v>
      </c>
      <c r="P1052">
        <v>121255</v>
      </c>
      <c r="Q1052" s="2">
        <v>1722737</v>
      </c>
    </row>
    <row r="1053" spans="1:17" hidden="1" x14ac:dyDescent="0.2">
      <c r="A1053">
        <v>50000249</v>
      </c>
      <c r="B1053">
        <v>1169351</v>
      </c>
      <c r="C1053" t="s">
        <v>591</v>
      </c>
      <c r="D1053">
        <v>8604006457</v>
      </c>
      <c r="E1053" s="6" t="s">
        <v>885</v>
      </c>
      <c r="F1053">
        <v>6351400</v>
      </c>
      <c r="H1053">
        <v>0</v>
      </c>
      <c r="I1053">
        <v>0</v>
      </c>
      <c r="J1053" s="2">
        <v>24000</v>
      </c>
      <c r="K1053" s="2">
        <v>0</v>
      </c>
      <c r="L1053" s="2">
        <v>0</v>
      </c>
      <c r="M1053" s="2">
        <v>24000</v>
      </c>
      <c r="N1053" s="11">
        <f>VLOOKUP(P1053,'CODIGOS RENTISTICOS'!$A$2:E2093,2,FALSE)</f>
        <v>825000000</v>
      </c>
      <c r="O1053" s="11">
        <f>VLOOKUP(P1053,'CODIGOS RENTISTICOS'!$A$2:F4260,3,FALSE)</f>
        <v>150109</v>
      </c>
      <c r="P1053">
        <v>121245</v>
      </c>
      <c r="Q1053" s="2">
        <v>24000</v>
      </c>
    </row>
    <row r="1054" spans="1:17" hidden="1" x14ac:dyDescent="0.2">
      <c r="A1054">
        <v>50000249</v>
      </c>
      <c r="B1054">
        <v>1230734</v>
      </c>
      <c r="C1054" t="s">
        <v>591</v>
      </c>
      <c r="D1054">
        <v>8339509</v>
      </c>
      <c r="E1054" s="6" t="s">
        <v>885</v>
      </c>
      <c r="F1054">
        <v>2501180</v>
      </c>
      <c r="H1054">
        <v>0</v>
      </c>
      <c r="I1054">
        <v>0</v>
      </c>
      <c r="J1054" s="2">
        <v>7000</v>
      </c>
      <c r="K1054" s="2">
        <v>0</v>
      </c>
      <c r="L1054" s="2">
        <v>0</v>
      </c>
      <c r="M1054" s="2">
        <v>7000</v>
      </c>
      <c r="N1054" s="11">
        <f>VLOOKUP(P1054,'CODIGOS RENTISTICOS'!$A$2:E2094,2,FALSE)</f>
        <v>910300000</v>
      </c>
      <c r="O1054" s="11">
        <f>VLOOKUP(P1054,'CODIGOS RENTISTICOS'!$A$2:F4261,3,FALSE)</f>
        <v>130113</v>
      </c>
      <c r="P1054">
        <v>121205</v>
      </c>
      <c r="Q1054" s="2">
        <v>7000</v>
      </c>
    </row>
    <row r="1055" spans="1:17" hidden="1" x14ac:dyDescent="0.2">
      <c r="A1055">
        <v>50000249</v>
      </c>
      <c r="B1055">
        <v>1085041</v>
      </c>
      <c r="C1055" t="s">
        <v>591</v>
      </c>
      <c r="D1055">
        <v>20560980</v>
      </c>
      <c r="E1055" s="6" t="s">
        <v>885</v>
      </c>
      <c r="F1055">
        <v>426458</v>
      </c>
      <c r="H1055">
        <v>0</v>
      </c>
      <c r="I1055">
        <v>0</v>
      </c>
      <c r="J1055" s="2">
        <v>2780</v>
      </c>
      <c r="K1055" s="2">
        <v>0</v>
      </c>
      <c r="L1055" s="2">
        <v>0</v>
      </c>
      <c r="M1055" s="2">
        <v>2780</v>
      </c>
      <c r="N1055" s="11">
        <f>VLOOKUP(P1055,'CODIGOS RENTISTICOS'!$A$2:E2095,2,FALSE)</f>
        <v>96400000</v>
      </c>
      <c r="O1055" s="11">
        <f>VLOOKUP(P1055,'CODIGOS RENTISTICOS'!$A$2:F4262,3,FALSE)</f>
        <v>370101</v>
      </c>
      <c r="P1055">
        <v>121280</v>
      </c>
      <c r="Q1055" s="2">
        <v>2780</v>
      </c>
    </row>
    <row r="1056" spans="1:17" hidden="1" x14ac:dyDescent="0.2">
      <c r="A1056">
        <v>50000249</v>
      </c>
      <c r="B1056">
        <v>1085042</v>
      </c>
      <c r="C1056" t="s">
        <v>591</v>
      </c>
      <c r="D1056">
        <v>8600375556</v>
      </c>
      <c r="E1056" s="6" t="s">
        <v>885</v>
      </c>
      <c r="F1056">
        <v>3521533</v>
      </c>
      <c r="H1056">
        <v>0</v>
      </c>
      <c r="I1056">
        <v>0</v>
      </c>
      <c r="J1056" s="2">
        <v>2780</v>
      </c>
      <c r="K1056" s="2">
        <v>0</v>
      </c>
      <c r="L1056" s="2">
        <v>0</v>
      </c>
      <c r="M1056" s="2">
        <v>2780</v>
      </c>
      <c r="N1056" s="11">
        <f>VLOOKUP(P1056,'CODIGOS RENTISTICOS'!$A$2:E2096,2,FALSE)</f>
        <v>96400000</v>
      </c>
      <c r="O1056" s="11">
        <f>VLOOKUP(P1056,'CODIGOS RENTISTICOS'!$A$2:F4263,3,FALSE)</f>
        <v>370101</v>
      </c>
      <c r="P1056">
        <v>121280</v>
      </c>
      <c r="Q1056" s="2">
        <v>2780</v>
      </c>
    </row>
    <row r="1057" spans="1:17" hidden="1" x14ac:dyDescent="0.2">
      <c r="A1057">
        <v>50000249</v>
      </c>
      <c r="B1057">
        <v>7125647</v>
      </c>
      <c r="C1057" t="s">
        <v>591</v>
      </c>
      <c r="D1057">
        <v>19418629</v>
      </c>
      <c r="E1057" s="6" t="s">
        <v>885</v>
      </c>
      <c r="F1057">
        <v>2317514</v>
      </c>
      <c r="H1057">
        <v>0</v>
      </c>
      <c r="I1057">
        <v>0</v>
      </c>
      <c r="J1057" s="2">
        <v>30000</v>
      </c>
      <c r="K1057" s="2">
        <v>0</v>
      </c>
      <c r="L1057" s="2">
        <v>0</v>
      </c>
      <c r="M1057" s="2">
        <v>30000</v>
      </c>
      <c r="N1057" s="11">
        <f>VLOOKUP(P1057,'CODIGOS RENTISTICOS'!$A$2:E2097,2,FALSE)</f>
        <v>825000000</v>
      </c>
      <c r="O1057" s="11">
        <f>VLOOKUP(P1057,'CODIGOS RENTISTICOS'!$A$2:F4264,3,FALSE)</f>
        <v>150109</v>
      </c>
      <c r="P1057">
        <v>121245</v>
      </c>
      <c r="Q1057" s="2">
        <v>30000</v>
      </c>
    </row>
    <row r="1058" spans="1:17" hidden="1" x14ac:dyDescent="0.2">
      <c r="A1058">
        <v>50000249</v>
      </c>
      <c r="B1058">
        <v>1378402</v>
      </c>
      <c r="C1058" t="s">
        <v>591</v>
      </c>
      <c r="D1058">
        <v>111111</v>
      </c>
      <c r="E1058" s="6" t="s">
        <v>885</v>
      </c>
      <c r="F1058">
        <v>7846616</v>
      </c>
      <c r="H1058">
        <v>0</v>
      </c>
      <c r="I1058">
        <v>0</v>
      </c>
      <c r="J1058" s="2">
        <v>5000</v>
      </c>
      <c r="K1058" s="2">
        <v>0</v>
      </c>
      <c r="L1058" s="2">
        <v>0</v>
      </c>
      <c r="M1058" s="2">
        <v>5000</v>
      </c>
      <c r="N1058" s="11">
        <f>VLOOKUP(P1058,'CODIGOS RENTISTICOS'!$A$2:E2098,2,FALSE)</f>
        <v>825000000</v>
      </c>
      <c r="O1058" s="11">
        <f>VLOOKUP(P1058,'CODIGOS RENTISTICOS'!$A$2:F4265,3,FALSE)</f>
        <v>150109</v>
      </c>
      <c r="P1058">
        <v>121245</v>
      </c>
      <c r="Q1058" s="2">
        <v>5000</v>
      </c>
    </row>
    <row r="1059" spans="1:17" hidden="1" x14ac:dyDescent="0.2">
      <c r="A1059">
        <v>50000249</v>
      </c>
      <c r="B1059">
        <v>1285719</v>
      </c>
      <c r="C1059" t="s">
        <v>591</v>
      </c>
      <c r="D1059">
        <v>8320019092</v>
      </c>
      <c r="E1059" s="6" t="s">
        <v>885</v>
      </c>
      <c r="F1059">
        <v>2363227</v>
      </c>
      <c r="H1059">
        <v>0</v>
      </c>
      <c r="I1059">
        <v>0</v>
      </c>
      <c r="J1059" s="2">
        <v>5148</v>
      </c>
      <c r="K1059" s="2">
        <v>0</v>
      </c>
      <c r="L1059" s="2">
        <v>0</v>
      </c>
      <c r="M1059" s="2">
        <v>5148</v>
      </c>
      <c r="N1059" s="11">
        <f>VLOOKUP(P1059,'CODIGOS RENTISTICOS'!$A$2:E2099,2,FALSE)</f>
        <v>96400000</v>
      </c>
      <c r="O1059" s="11">
        <f>VLOOKUP(P1059,'CODIGOS RENTISTICOS'!$A$2:F4266,3,FALSE)</f>
        <v>370101</v>
      </c>
      <c r="P1059">
        <v>121280</v>
      </c>
      <c r="Q1059" s="2">
        <v>5148</v>
      </c>
    </row>
    <row r="1060" spans="1:17" hidden="1" x14ac:dyDescent="0.2">
      <c r="A1060">
        <v>50000249</v>
      </c>
      <c r="B1060">
        <v>265589</v>
      </c>
      <c r="C1060" t="s">
        <v>591</v>
      </c>
      <c r="D1060">
        <v>8002360339</v>
      </c>
      <c r="E1060" s="6" t="s">
        <v>885</v>
      </c>
      <c r="F1060">
        <v>6301570</v>
      </c>
      <c r="H1060">
        <v>0</v>
      </c>
      <c r="I1060">
        <v>0</v>
      </c>
      <c r="J1060" s="2">
        <v>22000</v>
      </c>
      <c r="K1060" s="2">
        <v>0</v>
      </c>
      <c r="L1060" s="2">
        <v>0</v>
      </c>
      <c r="M1060" s="2">
        <v>22000</v>
      </c>
      <c r="N1060" s="11">
        <f>VLOOKUP(P1060,'CODIGOS RENTISTICOS'!$A$2:E2100,2,FALSE)</f>
        <v>825000000</v>
      </c>
      <c r="O1060" s="11">
        <f>VLOOKUP(P1060,'CODIGOS RENTISTICOS'!$A$2:F4267,3,FALSE)</f>
        <v>150109</v>
      </c>
      <c r="P1060">
        <v>121245</v>
      </c>
      <c r="Q1060" s="2">
        <v>22000</v>
      </c>
    </row>
    <row r="1061" spans="1:17" hidden="1" x14ac:dyDescent="0.2">
      <c r="A1061">
        <v>50000249</v>
      </c>
      <c r="B1061">
        <v>8140247</v>
      </c>
      <c r="C1061" t="s">
        <v>591</v>
      </c>
      <c r="D1061">
        <v>17086164</v>
      </c>
      <c r="E1061" s="6" t="s">
        <v>885</v>
      </c>
      <c r="F1061">
        <v>31533265</v>
      </c>
      <c r="H1061">
        <v>0</v>
      </c>
      <c r="I1061">
        <v>0</v>
      </c>
      <c r="J1061" s="2">
        <v>2000</v>
      </c>
      <c r="K1061" s="2">
        <v>0</v>
      </c>
      <c r="L1061" s="2">
        <v>0</v>
      </c>
      <c r="M1061" s="2">
        <v>2000</v>
      </c>
      <c r="N1061" s="11">
        <f>VLOOKUP(P1061,'CODIGOS RENTISTICOS'!$A$2:E2101,2,FALSE)</f>
        <v>825000000</v>
      </c>
      <c r="O1061" s="11">
        <f>VLOOKUP(P1061,'CODIGOS RENTISTICOS'!$A$2:F4268,3,FALSE)</f>
        <v>150109</v>
      </c>
      <c r="P1061">
        <v>121245</v>
      </c>
      <c r="Q1061" s="2">
        <v>2000</v>
      </c>
    </row>
    <row r="1062" spans="1:17" hidden="1" x14ac:dyDescent="0.2">
      <c r="A1062">
        <v>50000249</v>
      </c>
      <c r="B1062">
        <v>8140888</v>
      </c>
      <c r="C1062" t="s">
        <v>591</v>
      </c>
      <c r="D1062">
        <v>79494903</v>
      </c>
      <c r="E1062" s="6" t="s">
        <v>885</v>
      </c>
      <c r="F1062">
        <v>2072228</v>
      </c>
      <c r="H1062">
        <v>0</v>
      </c>
      <c r="I1062">
        <v>0</v>
      </c>
      <c r="J1062" s="2">
        <v>7000</v>
      </c>
      <c r="K1062" s="2">
        <v>0</v>
      </c>
      <c r="L1062" s="2">
        <v>0</v>
      </c>
      <c r="M1062" s="2">
        <v>7000</v>
      </c>
      <c r="N1062" s="11">
        <f>VLOOKUP(P1062,'CODIGOS RENTISTICOS'!$A$2:E2102,2,FALSE)</f>
        <v>825000000</v>
      </c>
      <c r="O1062" s="11">
        <f>VLOOKUP(P1062,'CODIGOS RENTISTICOS'!$A$2:F4269,3,FALSE)</f>
        <v>150109</v>
      </c>
      <c r="P1062">
        <v>121245</v>
      </c>
      <c r="Q1062" s="2">
        <v>7000</v>
      </c>
    </row>
    <row r="1063" spans="1:17" hidden="1" x14ac:dyDescent="0.2">
      <c r="A1063">
        <v>50000249</v>
      </c>
      <c r="B1063">
        <v>8142063</v>
      </c>
      <c r="C1063" t="s">
        <v>591</v>
      </c>
      <c r="D1063">
        <v>79296145</v>
      </c>
      <c r="E1063" s="6" t="s">
        <v>885</v>
      </c>
      <c r="F1063">
        <v>2463675</v>
      </c>
      <c r="H1063">
        <v>0</v>
      </c>
      <c r="I1063">
        <v>0</v>
      </c>
      <c r="J1063" s="2">
        <v>5000</v>
      </c>
      <c r="K1063" s="2">
        <v>0</v>
      </c>
      <c r="L1063" s="2">
        <v>0</v>
      </c>
      <c r="M1063" s="2">
        <v>5000</v>
      </c>
      <c r="N1063" s="11">
        <f>VLOOKUP(P1063,'CODIGOS RENTISTICOS'!$A$2:E2103,2,FALSE)</f>
        <v>825000000</v>
      </c>
      <c r="O1063" s="11">
        <f>VLOOKUP(P1063,'CODIGOS RENTISTICOS'!$A$2:F4270,3,FALSE)</f>
        <v>150109</v>
      </c>
      <c r="P1063">
        <v>121245</v>
      </c>
      <c r="Q1063" s="2">
        <v>5000</v>
      </c>
    </row>
    <row r="1064" spans="1:17" hidden="1" x14ac:dyDescent="0.2">
      <c r="A1064">
        <v>50000249</v>
      </c>
      <c r="B1064">
        <v>8142064</v>
      </c>
      <c r="C1064" t="s">
        <v>591</v>
      </c>
      <c r="D1064">
        <v>1677345</v>
      </c>
      <c r="E1064" s="6" t="s">
        <v>885</v>
      </c>
      <c r="F1064">
        <v>3333495</v>
      </c>
      <c r="H1064">
        <v>0</v>
      </c>
      <c r="I1064">
        <v>0</v>
      </c>
      <c r="J1064" s="2">
        <v>5000</v>
      </c>
      <c r="K1064" s="2">
        <v>0</v>
      </c>
      <c r="L1064" s="2">
        <v>0</v>
      </c>
      <c r="M1064" s="2">
        <v>5000</v>
      </c>
      <c r="N1064" s="11">
        <f>VLOOKUP(P1064,'CODIGOS RENTISTICOS'!$A$2:E2104,2,FALSE)</f>
        <v>825000000</v>
      </c>
      <c r="O1064" s="11">
        <f>VLOOKUP(P1064,'CODIGOS RENTISTICOS'!$A$2:F4271,3,FALSE)</f>
        <v>150109</v>
      </c>
      <c r="P1064">
        <v>121245</v>
      </c>
      <c r="Q1064" s="2">
        <v>5000</v>
      </c>
    </row>
    <row r="1065" spans="1:17" hidden="1" x14ac:dyDescent="0.2">
      <c r="A1065">
        <v>50000249</v>
      </c>
      <c r="B1065">
        <v>8142197</v>
      </c>
      <c r="C1065" t="s">
        <v>591</v>
      </c>
      <c r="D1065">
        <v>8600669466</v>
      </c>
      <c r="E1065" s="6" t="s">
        <v>885</v>
      </c>
      <c r="F1065">
        <v>2882530</v>
      </c>
      <c r="H1065">
        <v>0</v>
      </c>
      <c r="I1065">
        <v>0</v>
      </c>
      <c r="J1065" s="2">
        <v>12000</v>
      </c>
      <c r="K1065" s="2">
        <v>0</v>
      </c>
      <c r="L1065" s="2">
        <v>0</v>
      </c>
      <c r="M1065" s="2">
        <v>12000</v>
      </c>
      <c r="N1065" s="11">
        <f>VLOOKUP(P1065,'CODIGOS RENTISTICOS'!$A$2:E2105,2,FALSE)</f>
        <v>825000000</v>
      </c>
      <c r="O1065" s="11">
        <f>VLOOKUP(P1065,'CODIGOS RENTISTICOS'!$A$2:F4272,3,FALSE)</f>
        <v>150109</v>
      </c>
      <c r="P1065">
        <v>121245</v>
      </c>
      <c r="Q1065" s="2">
        <v>12000</v>
      </c>
    </row>
    <row r="1066" spans="1:17" hidden="1" x14ac:dyDescent="0.2">
      <c r="A1066">
        <v>50000249</v>
      </c>
      <c r="B1066">
        <v>8142198</v>
      </c>
      <c r="C1066" t="s">
        <v>591</v>
      </c>
      <c r="D1066">
        <v>8600669466</v>
      </c>
      <c r="E1066" s="6" t="s">
        <v>885</v>
      </c>
      <c r="F1066">
        <v>2882530</v>
      </c>
      <c r="H1066">
        <v>0</v>
      </c>
      <c r="I1066">
        <v>0</v>
      </c>
      <c r="J1066" s="2">
        <v>45000</v>
      </c>
      <c r="K1066" s="2">
        <v>0</v>
      </c>
      <c r="L1066" s="2">
        <v>0</v>
      </c>
      <c r="M1066" s="2">
        <v>45000</v>
      </c>
      <c r="N1066" s="11">
        <f>VLOOKUP(P1066,'CODIGOS RENTISTICOS'!$A$2:E2106,2,FALSE)</f>
        <v>825000000</v>
      </c>
      <c r="O1066" s="11">
        <f>VLOOKUP(P1066,'CODIGOS RENTISTICOS'!$A$2:F4273,3,FALSE)</f>
        <v>150109</v>
      </c>
      <c r="P1066">
        <v>121245</v>
      </c>
      <c r="Q1066" s="2">
        <v>45000</v>
      </c>
    </row>
    <row r="1067" spans="1:17" hidden="1" x14ac:dyDescent="0.2">
      <c r="A1067">
        <v>50000249</v>
      </c>
      <c r="B1067">
        <v>9063425</v>
      </c>
      <c r="C1067" t="s">
        <v>591</v>
      </c>
      <c r="D1067">
        <v>8605188627</v>
      </c>
      <c r="E1067" s="6" t="s">
        <v>885</v>
      </c>
      <c r="F1067">
        <v>3150347</v>
      </c>
      <c r="H1067">
        <v>0</v>
      </c>
      <c r="I1067">
        <v>0</v>
      </c>
      <c r="J1067" s="2">
        <v>246000</v>
      </c>
      <c r="K1067" s="2">
        <v>0</v>
      </c>
      <c r="L1067" s="2">
        <v>0</v>
      </c>
      <c r="M1067" s="2">
        <v>246000</v>
      </c>
      <c r="N1067" s="11">
        <f>VLOOKUP(P1067,'CODIGOS RENTISTICOS'!$A$2:E2107,2,FALSE)</f>
        <v>825000000</v>
      </c>
      <c r="O1067" s="11">
        <f>VLOOKUP(P1067,'CODIGOS RENTISTICOS'!$A$2:F4274,3,FALSE)</f>
        <v>150109</v>
      </c>
      <c r="P1067">
        <v>121245</v>
      </c>
      <c r="Q1067" s="2">
        <v>246000</v>
      </c>
    </row>
    <row r="1068" spans="1:17" hidden="1" x14ac:dyDescent="0.2">
      <c r="A1068">
        <v>50000249</v>
      </c>
      <c r="B1068">
        <v>1076504</v>
      </c>
      <c r="C1068" t="s">
        <v>593</v>
      </c>
      <c r="D1068">
        <v>8909165754</v>
      </c>
      <c r="E1068" s="6" t="s">
        <v>885</v>
      </c>
      <c r="F1068">
        <v>2323060</v>
      </c>
      <c r="H1068">
        <v>0</v>
      </c>
      <c r="I1068">
        <v>0</v>
      </c>
      <c r="J1068" s="2">
        <v>92700</v>
      </c>
      <c r="K1068" s="2">
        <v>0</v>
      </c>
      <c r="L1068" s="2">
        <v>0</v>
      </c>
      <c r="M1068" s="2">
        <v>92700</v>
      </c>
      <c r="N1068" s="11">
        <f>VLOOKUP(P1068,'CODIGOS RENTISTICOS'!$A$2:E2108,2,FALSE)</f>
        <v>910300000</v>
      </c>
      <c r="O1068" s="11">
        <f>VLOOKUP(P1068,'CODIGOS RENTISTICOS'!$A$2:F4275,3,FALSE)</f>
        <v>130113</v>
      </c>
      <c r="P1068">
        <v>121235</v>
      </c>
      <c r="Q1068" s="2">
        <v>92700</v>
      </c>
    </row>
    <row r="1069" spans="1:17" hidden="1" x14ac:dyDescent="0.2">
      <c r="A1069">
        <v>50000249</v>
      </c>
      <c r="B1069">
        <v>1184749</v>
      </c>
      <c r="C1069" t="s">
        <v>593</v>
      </c>
      <c r="D1069">
        <v>8600166404</v>
      </c>
      <c r="E1069" s="6" t="s">
        <v>885</v>
      </c>
      <c r="F1069">
        <v>2685200</v>
      </c>
      <c r="H1069">
        <v>0</v>
      </c>
      <c r="I1069">
        <v>0</v>
      </c>
      <c r="J1069" s="2">
        <v>664000</v>
      </c>
      <c r="K1069" s="2">
        <v>0</v>
      </c>
      <c r="L1069" s="2">
        <v>0</v>
      </c>
      <c r="M1069" s="2">
        <v>664000</v>
      </c>
      <c r="N1069" s="11">
        <f>VLOOKUP(P1069,'CODIGOS RENTISTICOS'!$A$2:E2109,2,FALSE)</f>
        <v>825000000</v>
      </c>
      <c r="O1069" s="11">
        <f>VLOOKUP(P1069,'CODIGOS RENTISTICOS'!$A$2:F4276,3,FALSE)</f>
        <v>150109</v>
      </c>
      <c r="P1069">
        <v>121245</v>
      </c>
      <c r="Q1069" s="2">
        <v>664000</v>
      </c>
    </row>
    <row r="1070" spans="1:17" hidden="1" x14ac:dyDescent="0.2">
      <c r="A1070">
        <v>50000249</v>
      </c>
      <c r="B1070">
        <v>1201369</v>
      </c>
      <c r="C1070" t="s">
        <v>569</v>
      </c>
      <c r="D1070">
        <v>3311786</v>
      </c>
      <c r="E1070" s="6" t="s">
        <v>885</v>
      </c>
      <c r="F1070">
        <v>8495597</v>
      </c>
      <c r="H1070">
        <v>0</v>
      </c>
      <c r="I1070">
        <v>0</v>
      </c>
      <c r="J1070" s="2">
        <v>47000</v>
      </c>
      <c r="K1070" s="2">
        <v>0</v>
      </c>
      <c r="L1070" s="2">
        <v>0</v>
      </c>
      <c r="M1070" s="2">
        <v>47000</v>
      </c>
      <c r="N1070" s="11">
        <f>VLOOKUP(P1070,'CODIGOS RENTISTICOS'!$A$2:E2110,2,FALSE)</f>
        <v>10900000</v>
      </c>
      <c r="O1070" s="11">
        <f>VLOOKUP(P1070,'CODIGOS RENTISTICOS'!$A$2:F4277,3,FALSE)</f>
        <v>170101</v>
      </c>
      <c r="P1070">
        <v>121255</v>
      </c>
      <c r="Q1070" s="2">
        <v>47000</v>
      </c>
    </row>
    <row r="1071" spans="1:17" hidden="1" x14ac:dyDescent="0.2">
      <c r="A1071">
        <v>50000249</v>
      </c>
      <c r="B1071">
        <v>989372</v>
      </c>
      <c r="C1071" t="s">
        <v>816</v>
      </c>
      <c r="D1071">
        <v>37511366</v>
      </c>
      <c r="E1071" s="6" t="s">
        <v>885</v>
      </c>
      <c r="F1071">
        <v>7409702</v>
      </c>
      <c r="H1071">
        <v>0</v>
      </c>
      <c r="I1071">
        <v>0</v>
      </c>
      <c r="J1071" s="2">
        <v>55350</v>
      </c>
      <c r="K1071" s="2">
        <v>0</v>
      </c>
      <c r="L1071" s="2">
        <v>0</v>
      </c>
      <c r="M1071" s="2">
        <v>55350</v>
      </c>
      <c r="N1071" s="11">
        <f>VLOOKUP(P1071,'CODIGOS RENTISTICOS'!$A$2:E2111,2,FALSE)</f>
        <v>96300000</v>
      </c>
      <c r="O1071" s="11">
        <f>VLOOKUP(P1071,'CODIGOS RENTISTICOS'!$A$2:F4278,3,FALSE)</f>
        <v>360101</v>
      </c>
      <c r="P1071">
        <v>121270</v>
      </c>
      <c r="Q1071" s="2">
        <v>55350</v>
      </c>
    </row>
    <row r="1072" spans="1:17" hidden="1" x14ac:dyDescent="0.2">
      <c r="A1072">
        <v>50000249</v>
      </c>
      <c r="B1072">
        <v>1101217</v>
      </c>
      <c r="C1072" t="s">
        <v>597</v>
      </c>
      <c r="D1072">
        <v>75068863</v>
      </c>
      <c r="E1072" s="6" t="s">
        <v>885</v>
      </c>
      <c r="F1072">
        <v>8868647</v>
      </c>
      <c r="H1072">
        <v>0</v>
      </c>
      <c r="I1072">
        <v>0</v>
      </c>
      <c r="J1072" s="2">
        <v>51500</v>
      </c>
      <c r="K1072" s="2">
        <v>0</v>
      </c>
      <c r="L1072" s="2">
        <v>0</v>
      </c>
      <c r="M1072" s="2">
        <v>51500</v>
      </c>
      <c r="N1072" s="11">
        <f>VLOOKUP(P1072,'CODIGOS RENTISTICOS'!$A$2:E2112,2,FALSE)</f>
        <v>96300000</v>
      </c>
      <c r="O1072" s="11">
        <f>VLOOKUP(P1072,'CODIGOS RENTISTICOS'!$A$2:F4279,3,FALSE)</f>
        <v>360101</v>
      </c>
      <c r="P1072">
        <v>121270</v>
      </c>
      <c r="Q1072" s="2">
        <v>51500</v>
      </c>
    </row>
    <row r="1073" spans="1:17" hidden="1" x14ac:dyDescent="0.2">
      <c r="A1073">
        <v>50000249</v>
      </c>
      <c r="B1073">
        <v>1308792</v>
      </c>
      <c r="C1073" t="s">
        <v>910</v>
      </c>
      <c r="D1073">
        <v>41763693</v>
      </c>
      <c r="E1073" s="6" t="s">
        <v>885</v>
      </c>
      <c r="F1073">
        <v>8340166</v>
      </c>
      <c r="H1073">
        <v>0</v>
      </c>
      <c r="I1073">
        <v>0</v>
      </c>
      <c r="J1073" s="2">
        <v>332000</v>
      </c>
      <c r="K1073" s="2">
        <v>0</v>
      </c>
      <c r="L1073" s="2">
        <v>0</v>
      </c>
      <c r="M1073" s="2">
        <v>332000</v>
      </c>
      <c r="N1073" s="11">
        <f>VLOOKUP(P1073,'CODIGOS RENTISTICOS'!$A$2:E2113,2,FALSE)</f>
        <v>96200000</v>
      </c>
      <c r="O1073" s="11">
        <f>VLOOKUP(P1073,'CODIGOS RENTISTICOS'!$A$2:F4280,3,FALSE)</f>
        <v>350101</v>
      </c>
      <c r="P1073">
        <v>121230</v>
      </c>
      <c r="Q1073" s="2">
        <v>332000</v>
      </c>
    </row>
    <row r="1074" spans="1:17" hidden="1" x14ac:dyDescent="0.2">
      <c r="A1074">
        <v>50000249</v>
      </c>
      <c r="B1074">
        <v>412988</v>
      </c>
      <c r="C1074" t="s">
        <v>562</v>
      </c>
      <c r="D1074">
        <v>12226489</v>
      </c>
      <c r="E1074" s="6" t="s">
        <v>885</v>
      </c>
      <c r="F1074">
        <v>8361141</v>
      </c>
      <c r="H1074">
        <v>0</v>
      </c>
      <c r="I1074">
        <v>0</v>
      </c>
      <c r="J1074" s="2">
        <v>50000</v>
      </c>
      <c r="K1074" s="2">
        <v>0</v>
      </c>
      <c r="L1074" s="2">
        <v>0</v>
      </c>
      <c r="M1074" s="2">
        <v>50000</v>
      </c>
      <c r="N1074" s="11">
        <f>VLOOKUP(P1074,'CODIGOS RENTISTICOS'!$A$2:E2114,2,FALSE)</f>
        <v>10900000</v>
      </c>
      <c r="O1074" s="11">
        <f>VLOOKUP(P1074,'CODIGOS RENTISTICOS'!$A$2:F4281,3,FALSE)</f>
        <v>170101</v>
      </c>
      <c r="P1074">
        <v>121255</v>
      </c>
      <c r="Q1074" s="2">
        <v>50000</v>
      </c>
    </row>
    <row r="1075" spans="1:17" hidden="1" x14ac:dyDescent="0.2">
      <c r="A1075">
        <v>50000249</v>
      </c>
      <c r="B1075">
        <v>8648259</v>
      </c>
      <c r="C1075" t="s">
        <v>599</v>
      </c>
      <c r="D1075">
        <v>8001876321</v>
      </c>
      <c r="E1075" s="6" t="s">
        <v>885</v>
      </c>
      <c r="F1075">
        <v>4211763</v>
      </c>
      <c r="H1075">
        <v>0</v>
      </c>
      <c r="I1075">
        <v>1</v>
      </c>
      <c r="J1075" s="2">
        <v>0</v>
      </c>
      <c r="K1075" s="2">
        <v>0</v>
      </c>
      <c r="L1075" s="2">
        <v>3234796</v>
      </c>
      <c r="M1075" s="2">
        <v>3234796</v>
      </c>
      <c r="N1075" s="11">
        <f>VLOOKUP(P1075,'CODIGOS RENTISTICOS'!$A$2:E2115,2,FALSE)</f>
        <v>13700000</v>
      </c>
      <c r="O1075" s="11">
        <f>VLOOKUP(P1075,'CODIGOS RENTISTICOS'!$A$2:F4282,3,FALSE)</f>
        <v>290101</v>
      </c>
      <c r="P1075">
        <v>121250</v>
      </c>
      <c r="Q1075" s="2">
        <v>3234796</v>
      </c>
    </row>
    <row r="1076" spans="1:17" hidden="1" x14ac:dyDescent="0.2">
      <c r="A1076">
        <v>50000249</v>
      </c>
      <c r="B1076">
        <v>9991130</v>
      </c>
      <c r="C1076" t="s">
        <v>599</v>
      </c>
      <c r="D1076">
        <v>12614433</v>
      </c>
      <c r="E1076" s="6" t="s">
        <v>885</v>
      </c>
      <c r="F1076">
        <v>0</v>
      </c>
      <c r="H1076">
        <v>0</v>
      </c>
      <c r="I1076">
        <v>0</v>
      </c>
      <c r="J1076" s="2">
        <v>332000</v>
      </c>
      <c r="K1076" s="2">
        <v>0</v>
      </c>
      <c r="L1076" s="2">
        <v>0</v>
      </c>
      <c r="M1076" s="2">
        <v>332000</v>
      </c>
      <c r="N1076" s="11">
        <f>VLOOKUP(P1076,'CODIGOS RENTISTICOS'!$A$2:E2116,2,FALSE)</f>
        <v>96200000</v>
      </c>
      <c r="O1076" s="11">
        <f>VLOOKUP(P1076,'CODIGOS RENTISTICOS'!$A$2:F4283,3,FALSE)</f>
        <v>350101</v>
      </c>
      <c r="P1076">
        <v>121230</v>
      </c>
      <c r="Q1076" s="2">
        <v>332000</v>
      </c>
    </row>
    <row r="1077" spans="1:17" hidden="1" x14ac:dyDescent="0.2">
      <c r="A1077">
        <v>50000249</v>
      </c>
      <c r="B1077">
        <v>9991398</v>
      </c>
      <c r="C1077" t="s">
        <v>599</v>
      </c>
      <c r="D1077">
        <v>8001876321</v>
      </c>
      <c r="E1077" s="6" t="s">
        <v>885</v>
      </c>
      <c r="F1077">
        <v>4211763</v>
      </c>
      <c r="H1077">
        <v>0</v>
      </c>
      <c r="I1077">
        <v>1</v>
      </c>
      <c r="J1077" s="2">
        <v>0</v>
      </c>
      <c r="K1077" s="2">
        <v>0</v>
      </c>
      <c r="L1077" s="2">
        <v>599491</v>
      </c>
      <c r="M1077" s="2">
        <v>599491</v>
      </c>
      <c r="N1077" s="11">
        <f>VLOOKUP(P1077,'CODIGOS RENTISTICOS'!$A$2:E2117,2,FALSE)</f>
        <v>13700000</v>
      </c>
      <c r="O1077" s="11">
        <f>VLOOKUP(P1077,'CODIGOS RENTISTICOS'!$A$2:F4284,3,FALSE)</f>
        <v>290101</v>
      </c>
      <c r="P1077">
        <v>121250</v>
      </c>
      <c r="Q1077" s="2">
        <v>599491</v>
      </c>
    </row>
    <row r="1078" spans="1:17" hidden="1" x14ac:dyDescent="0.2">
      <c r="A1078">
        <v>50000249</v>
      </c>
      <c r="B1078">
        <v>9991446</v>
      </c>
      <c r="C1078" t="s">
        <v>599</v>
      </c>
      <c r="D1078">
        <v>8001876321</v>
      </c>
      <c r="E1078" s="6" t="s">
        <v>885</v>
      </c>
      <c r="F1078">
        <v>4211763</v>
      </c>
      <c r="H1078">
        <v>0</v>
      </c>
      <c r="I1078">
        <v>1</v>
      </c>
      <c r="J1078" s="2">
        <v>0</v>
      </c>
      <c r="K1078" s="2">
        <v>0</v>
      </c>
      <c r="L1078" s="2">
        <v>534147</v>
      </c>
      <c r="M1078" s="2">
        <v>534147</v>
      </c>
      <c r="N1078" s="11">
        <f>VLOOKUP(P1078,'CODIGOS RENTISTICOS'!$A$2:E2118,2,FALSE)</f>
        <v>13700000</v>
      </c>
      <c r="O1078" s="11">
        <f>VLOOKUP(P1078,'CODIGOS RENTISTICOS'!$A$2:F4285,3,FALSE)</f>
        <v>290101</v>
      </c>
      <c r="P1078">
        <v>121250</v>
      </c>
      <c r="Q1078" s="2">
        <v>534147</v>
      </c>
    </row>
    <row r="1079" spans="1:17" hidden="1" x14ac:dyDescent="0.2">
      <c r="A1079">
        <v>50000249</v>
      </c>
      <c r="B1079">
        <v>9991713</v>
      </c>
      <c r="C1079" t="s">
        <v>599</v>
      </c>
      <c r="D1079">
        <v>19592647</v>
      </c>
      <c r="E1079" s="6" t="s">
        <v>885</v>
      </c>
      <c r="F1079">
        <v>4140787</v>
      </c>
      <c r="H1079">
        <v>0</v>
      </c>
      <c r="I1079">
        <v>0</v>
      </c>
      <c r="J1079" s="2">
        <v>51500</v>
      </c>
      <c r="K1079" s="2">
        <v>0</v>
      </c>
      <c r="L1079" s="2">
        <v>0</v>
      </c>
      <c r="M1079" s="2">
        <v>51500</v>
      </c>
      <c r="N1079" s="11">
        <f>VLOOKUP(P1079,'CODIGOS RENTISTICOS'!$A$2:E2119,2,FALSE)</f>
        <v>96300000</v>
      </c>
      <c r="O1079" s="11">
        <f>VLOOKUP(P1079,'CODIGOS RENTISTICOS'!$A$2:F4286,3,FALSE)</f>
        <v>360101</v>
      </c>
      <c r="P1079">
        <v>121270</v>
      </c>
      <c r="Q1079" s="2">
        <v>51500</v>
      </c>
    </row>
    <row r="1080" spans="1:17" hidden="1" x14ac:dyDescent="0.2">
      <c r="A1080">
        <v>50000249</v>
      </c>
      <c r="B1080">
        <v>11983405</v>
      </c>
      <c r="C1080" t="s">
        <v>599</v>
      </c>
      <c r="D1080">
        <v>12618653</v>
      </c>
      <c r="E1080" s="6" t="s">
        <v>885</v>
      </c>
      <c r="F1080">
        <v>0</v>
      </c>
      <c r="H1080">
        <v>0</v>
      </c>
      <c r="I1080">
        <v>0</v>
      </c>
      <c r="J1080" s="2">
        <v>7000</v>
      </c>
      <c r="K1080" s="2">
        <v>0</v>
      </c>
      <c r="L1080" s="2">
        <v>0</v>
      </c>
      <c r="M1080" s="2">
        <v>7000</v>
      </c>
      <c r="N1080" s="11">
        <f>VLOOKUP(P1080,'CODIGOS RENTISTICOS'!$A$2:E2120,2,FALSE)</f>
        <v>825000000</v>
      </c>
      <c r="O1080" s="11">
        <f>VLOOKUP(P1080,'CODIGOS RENTISTICOS'!$A$2:F4287,3,FALSE)</f>
        <v>150109</v>
      </c>
      <c r="P1080">
        <v>121245</v>
      </c>
      <c r="Q1080" s="2">
        <v>7000</v>
      </c>
    </row>
    <row r="1081" spans="1:17" hidden="1" x14ac:dyDescent="0.2">
      <c r="A1081">
        <v>50000249</v>
      </c>
      <c r="B1081">
        <v>1077796</v>
      </c>
      <c r="C1081" t="s">
        <v>572</v>
      </c>
      <c r="D1081">
        <v>35314362</v>
      </c>
      <c r="E1081" s="6" t="s">
        <v>885</v>
      </c>
      <c r="F1081">
        <v>2263222</v>
      </c>
      <c r="H1081">
        <v>0</v>
      </c>
      <c r="I1081">
        <v>0</v>
      </c>
      <c r="J1081" s="2">
        <v>664000</v>
      </c>
      <c r="K1081" s="2">
        <v>0</v>
      </c>
      <c r="L1081" s="2">
        <v>0</v>
      </c>
      <c r="M1081" s="2">
        <v>664000</v>
      </c>
      <c r="N1081" s="11">
        <f>VLOOKUP(P1081,'CODIGOS RENTISTICOS'!$A$2:E2121,2,FALSE)</f>
        <v>825000000</v>
      </c>
      <c r="O1081" s="11">
        <f>VLOOKUP(P1081,'CODIGOS RENTISTICOS'!$A$2:F4288,3,FALSE)</f>
        <v>150109</v>
      </c>
      <c r="P1081">
        <v>121245</v>
      </c>
      <c r="Q1081" s="2">
        <v>664000</v>
      </c>
    </row>
    <row r="1082" spans="1:17" hidden="1" x14ac:dyDescent="0.2">
      <c r="A1082">
        <v>50000249</v>
      </c>
      <c r="B1082">
        <v>1142280</v>
      </c>
      <c r="C1082" t="s">
        <v>566</v>
      </c>
      <c r="D1082">
        <v>8040129453</v>
      </c>
      <c r="E1082" s="6" t="s">
        <v>885</v>
      </c>
      <c r="F1082">
        <v>6760816</v>
      </c>
      <c r="H1082">
        <v>0</v>
      </c>
      <c r="I1082">
        <v>0</v>
      </c>
      <c r="J1082" s="2">
        <v>7000</v>
      </c>
      <c r="K1082" s="2">
        <v>0</v>
      </c>
      <c r="L1082" s="2">
        <v>0</v>
      </c>
      <c r="M1082" s="2">
        <v>7000</v>
      </c>
      <c r="N1082" s="11">
        <f>VLOOKUP(P1082,'CODIGOS RENTISTICOS'!$A$2:E2122,2,FALSE)</f>
        <v>825000000</v>
      </c>
      <c r="O1082" s="11">
        <f>VLOOKUP(P1082,'CODIGOS RENTISTICOS'!$A$2:F4289,3,FALSE)</f>
        <v>150109</v>
      </c>
      <c r="P1082">
        <v>121245</v>
      </c>
      <c r="Q1082" s="2">
        <v>7000</v>
      </c>
    </row>
    <row r="1083" spans="1:17" hidden="1" x14ac:dyDescent="0.2">
      <c r="A1083">
        <v>50000249</v>
      </c>
      <c r="B1083">
        <v>1390514</v>
      </c>
      <c r="C1083" t="s">
        <v>817</v>
      </c>
      <c r="D1083">
        <v>8902015787</v>
      </c>
      <c r="E1083" s="6" t="s">
        <v>885</v>
      </c>
      <c r="F1083">
        <v>6577000</v>
      </c>
      <c r="H1083">
        <v>0</v>
      </c>
      <c r="I1083">
        <v>0</v>
      </c>
      <c r="J1083" s="2">
        <v>15000</v>
      </c>
      <c r="K1083" s="2">
        <v>0</v>
      </c>
      <c r="L1083" s="2">
        <v>0</v>
      </c>
      <c r="M1083" s="2">
        <v>15000</v>
      </c>
      <c r="N1083" s="11">
        <f>VLOOKUP(P1083,'CODIGOS RENTISTICOS'!$A$2:E2123,2,FALSE)</f>
        <v>825000000</v>
      </c>
      <c r="O1083" s="11">
        <f>VLOOKUP(P1083,'CODIGOS RENTISTICOS'!$A$2:F4290,3,FALSE)</f>
        <v>150109</v>
      </c>
      <c r="P1083">
        <v>121245</v>
      </c>
      <c r="Q1083" s="2">
        <v>15000</v>
      </c>
    </row>
    <row r="1084" spans="1:17" hidden="1" x14ac:dyDescent="0.2">
      <c r="A1084">
        <v>50000249</v>
      </c>
      <c r="B1084">
        <v>613165</v>
      </c>
      <c r="C1084" t="s">
        <v>811</v>
      </c>
      <c r="D1084">
        <v>8903078272</v>
      </c>
      <c r="E1084" s="6" t="s">
        <v>885</v>
      </c>
      <c r="F1084">
        <v>8961080</v>
      </c>
      <c r="H1084">
        <v>0</v>
      </c>
      <c r="I1084">
        <v>0</v>
      </c>
      <c r="J1084" s="2">
        <v>40000</v>
      </c>
      <c r="K1084" s="2">
        <v>0</v>
      </c>
      <c r="L1084" s="2">
        <v>0</v>
      </c>
      <c r="M1084" s="2">
        <v>40000</v>
      </c>
      <c r="N1084" s="11">
        <f>VLOOKUP(P1084,'CODIGOS RENTISTICOS'!$A$2:E2124,2,FALSE)</f>
        <v>825000000</v>
      </c>
      <c r="O1084" s="11">
        <f>VLOOKUP(P1084,'CODIGOS RENTISTICOS'!$A$2:F4291,3,FALSE)</f>
        <v>150109</v>
      </c>
      <c r="P1084">
        <v>121245</v>
      </c>
      <c r="Q1084" s="2">
        <v>40000</v>
      </c>
    </row>
    <row r="1085" spans="1:17" hidden="1" x14ac:dyDescent="0.2">
      <c r="A1085">
        <v>50000249</v>
      </c>
      <c r="B1085">
        <v>614532</v>
      </c>
      <c r="C1085" t="s">
        <v>811</v>
      </c>
      <c r="D1085">
        <v>66814874</v>
      </c>
      <c r="E1085" s="6" t="s">
        <v>885</v>
      </c>
      <c r="F1085">
        <v>4001468</v>
      </c>
      <c r="H1085">
        <v>0</v>
      </c>
      <c r="I1085">
        <v>0</v>
      </c>
      <c r="J1085" s="2">
        <v>7000</v>
      </c>
      <c r="K1085" s="2">
        <v>0</v>
      </c>
      <c r="L1085" s="2">
        <v>0</v>
      </c>
      <c r="M1085" s="2">
        <v>7000</v>
      </c>
      <c r="N1085" s="11">
        <f>VLOOKUP(P1085,'CODIGOS RENTISTICOS'!$A$2:E2125,2,FALSE)</f>
        <v>825000000</v>
      </c>
      <c r="O1085" s="11">
        <f>VLOOKUP(P1085,'CODIGOS RENTISTICOS'!$A$2:F4292,3,FALSE)</f>
        <v>150109</v>
      </c>
      <c r="P1085">
        <v>121245</v>
      </c>
      <c r="Q1085" s="2">
        <v>7000</v>
      </c>
    </row>
    <row r="1086" spans="1:17" hidden="1" x14ac:dyDescent="0.2">
      <c r="A1086">
        <v>50000249</v>
      </c>
      <c r="B1086">
        <v>614533</v>
      </c>
      <c r="C1086" t="s">
        <v>811</v>
      </c>
      <c r="D1086">
        <v>12953815</v>
      </c>
      <c r="E1086" s="6" t="s">
        <v>885</v>
      </c>
      <c r="F1086">
        <v>3267126</v>
      </c>
      <c r="H1086">
        <v>0</v>
      </c>
      <c r="I1086">
        <v>0</v>
      </c>
      <c r="J1086" s="2">
        <v>5000</v>
      </c>
      <c r="K1086" s="2">
        <v>0</v>
      </c>
      <c r="L1086" s="2">
        <v>0</v>
      </c>
      <c r="M1086" s="2">
        <v>5000</v>
      </c>
      <c r="N1086" s="11">
        <f>VLOOKUP(P1086,'CODIGOS RENTISTICOS'!$A$2:E2126,2,FALSE)</f>
        <v>825000000</v>
      </c>
      <c r="O1086" s="11">
        <f>VLOOKUP(P1086,'CODIGOS RENTISTICOS'!$A$2:F4293,3,FALSE)</f>
        <v>150109</v>
      </c>
      <c r="P1086">
        <v>121245</v>
      </c>
      <c r="Q1086" s="2">
        <v>5000</v>
      </c>
    </row>
    <row r="1087" spans="1:17" hidden="1" x14ac:dyDescent="0.2">
      <c r="A1087">
        <v>50000249</v>
      </c>
      <c r="B1087">
        <v>614534</v>
      </c>
      <c r="C1087" t="s">
        <v>811</v>
      </c>
      <c r="D1087">
        <v>16763151</v>
      </c>
      <c r="E1087" s="6" t="s">
        <v>885</v>
      </c>
      <c r="F1087">
        <v>3234438</v>
      </c>
      <c r="H1087">
        <v>0</v>
      </c>
      <c r="I1087">
        <v>0</v>
      </c>
      <c r="J1087" s="2">
        <v>5000</v>
      </c>
      <c r="K1087" s="2">
        <v>0</v>
      </c>
      <c r="L1087" s="2">
        <v>0</v>
      </c>
      <c r="M1087" s="2">
        <v>5000</v>
      </c>
      <c r="N1087" s="11">
        <f>VLOOKUP(P1087,'CODIGOS RENTISTICOS'!$A$2:E2127,2,FALSE)</f>
        <v>825000000</v>
      </c>
      <c r="O1087" s="11">
        <f>VLOOKUP(P1087,'CODIGOS RENTISTICOS'!$A$2:F4294,3,FALSE)</f>
        <v>150109</v>
      </c>
      <c r="P1087">
        <v>121245</v>
      </c>
      <c r="Q1087" s="2">
        <v>5000</v>
      </c>
    </row>
    <row r="1088" spans="1:17" hidden="1" x14ac:dyDescent="0.2">
      <c r="A1088">
        <v>50000249</v>
      </c>
      <c r="B1088">
        <v>614535</v>
      </c>
      <c r="C1088" t="s">
        <v>811</v>
      </c>
      <c r="D1088">
        <v>14955522</v>
      </c>
      <c r="E1088" s="6" t="s">
        <v>885</v>
      </c>
      <c r="F1088">
        <v>8941546</v>
      </c>
      <c r="H1088">
        <v>0</v>
      </c>
      <c r="I1088">
        <v>0</v>
      </c>
      <c r="J1088" s="2">
        <v>5000</v>
      </c>
      <c r="K1088" s="2">
        <v>0</v>
      </c>
      <c r="L1088" s="2">
        <v>0</v>
      </c>
      <c r="M1088" s="2">
        <v>5000</v>
      </c>
      <c r="N1088" s="11">
        <f>VLOOKUP(P1088,'CODIGOS RENTISTICOS'!$A$2:E2128,2,FALSE)</f>
        <v>825000000</v>
      </c>
      <c r="O1088" s="11">
        <f>VLOOKUP(P1088,'CODIGOS RENTISTICOS'!$A$2:F4295,3,FALSE)</f>
        <v>150109</v>
      </c>
      <c r="P1088">
        <v>121245</v>
      </c>
      <c r="Q1088" s="2">
        <v>5000</v>
      </c>
    </row>
    <row r="1089" spans="1:17" x14ac:dyDescent="0.2">
      <c r="A1089">
        <v>50000249</v>
      </c>
      <c r="B1089">
        <v>1223474</v>
      </c>
      <c r="C1089" t="s">
        <v>812</v>
      </c>
      <c r="D1089">
        <v>12795544</v>
      </c>
      <c r="E1089" s="6" t="s">
        <v>885</v>
      </c>
      <c r="F1089">
        <v>2417019</v>
      </c>
      <c r="H1089">
        <v>0</v>
      </c>
      <c r="I1089">
        <v>0</v>
      </c>
      <c r="J1089" s="2">
        <v>1000000</v>
      </c>
      <c r="K1089" s="2">
        <v>0</v>
      </c>
      <c r="L1089" s="2">
        <v>0</v>
      </c>
      <c r="M1089" s="2">
        <v>1000000</v>
      </c>
      <c r="N1089" s="11">
        <f>VLOOKUP(P1089,'CODIGOS RENTISTICOS'!$A$2:E2129,2,FALSE)</f>
        <v>11100000</v>
      </c>
      <c r="O1089" s="11">
        <f>VLOOKUP(P1089,'CODIGOS RENTISTICOS'!$A$2:F4296,3,FALSE)</f>
        <v>150101</v>
      </c>
      <c r="P1089">
        <v>121275</v>
      </c>
      <c r="Q1089" s="2">
        <v>1000000</v>
      </c>
    </row>
    <row r="1090" spans="1:17" hidden="1" x14ac:dyDescent="0.2">
      <c r="A1090">
        <v>50000249</v>
      </c>
      <c r="B1090">
        <v>985728</v>
      </c>
      <c r="C1090" t="s">
        <v>811</v>
      </c>
      <c r="D1090">
        <v>16670586</v>
      </c>
      <c r="E1090" s="6" t="s">
        <v>885</v>
      </c>
      <c r="F1090">
        <v>6641683</v>
      </c>
      <c r="H1090">
        <v>0</v>
      </c>
      <c r="I1090">
        <v>0</v>
      </c>
      <c r="J1090" s="2">
        <v>5000</v>
      </c>
      <c r="K1090" s="2">
        <v>0</v>
      </c>
      <c r="L1090" s="2">
        <v>0</v>
      </c>
      <c r="M1090" s="2">
        <v>5000</v>
      </c>
      <c r="N1090" s="11">
        <f>VLOOKUP(P1090,'CODIGOS RENTISTICOS'!$A$2:E2130,2,FALSE)</f>
        <v>825000000</v>
      </c>
      <c r="O1090" s="11">
        <f>VLOOKUP(P1090,'CODIGOS RENTISTICOS'!$A$2:F4297,3,FALSE)</f>
        <v>150109</v>
      </c>
      <c r="P1090">
        <v>121245</v>
      </c>
      <c r="Q1090" s="2">
        <v>5000</v>
      </c>
    </row>
    <row r="1091" spans="1:17" hidden="1" x14ac:dyDescent="0.2">
      <c r="A1091">
        <v>50000249</v>
      </c>
      <c r="B1091">
        <v>968224</v>
      </c>
      <c r="C1091" t="s">
        <v>811</v>
      </c>
      <c r="D1091">
        <v>8903313899</v>
      </c>
      <c r="E1091" s="6" t="s">
        <v>885</v>
      </c>
      <c r="F1091">
        <v>6819797</v>
      </c>
      <c r="H1091">
        <v>0</v>
      </c>
      <c r="I1091">
        <v>0</v>
      </c>
      <c r="J1091" s="2">
        <v>17000</v>
      </c>
      <c r="K1091" s="2">
        <v>0</v>
      </c>
      <c r="L1091" s="2">
        <v>0</v>
      </c>
      <c r="M1091" s="2">
        <v>17000</v>
      </c>
      <c r="N1091" s="11">
        <f>VLOOKUP(P1091,'CODIGOS RENTISTICOS'!$A$2:E2131,2,FALSE)</f>
        <v>825000000</v>
      </c>
      <c r="O1091" s="11">
        <f>VLOOKUP(P1091,'CODIGOS RENTISTICOS'!$A$2:F4298,3,FALSE)</f>
        <v>150109</v>
      </c>
      <c r="P1091">
        <v>121245</v>
      </c>
      <c r="Q1091" s="2">
        <v>17000</v>
      </c>
    </row>
    <row r="1092" spans="1:17" hidden="1" x14ac:dyDescent="0.2">
      <c r="A1092">
        <v>50000249</v>
      </c>
      <c r="B1092">
        <v>319609</v>
      </c>
      <c r="C1092" t="s">
        <v>811</v>
      </c>
      <c r="D1092">
        <v>8050009770</v>
      </c>
      <c r="E1092" s="6" t="s">
        <v>885</v>
      </c>
      <c r="F1092">
        <v>6666279</v>
      </c>
      <c r="H1092">
        <v>0</v>
      </c>
      <c r="I1092">
        <v>0</v>
      </c>
      <c r="J1092" s="2">
        <v>7000</v>
      </c>
      <c r="K1092" s="2">
        <v>0</v>
      </c>
      <c r="L1092" s="2">
        <v>0</v>
      </c>
      <c r="M1092" s="2">
        <v>7000</v>
      </c>
      <c r="N1092" s="11">
        <f>VLOOKUP(P1092,'CODIGOS RENTISTICOS'!$A$2:E2132,2,FALSE)</f>
        <v>825000000</v>
      </c>
      <c r="O1092" s="11">
        <f>VLOOKUP(P1092,'CODIGOS RENTISTICOS'!$A$2:F4299,3,FALSE)</f>
        <v>150109</v>
      </c>
      <c r="P1092">
        <v>121245</v>
      </c>
      <c r="Q1092" s="2">
        <v>7000</v>
      </c>
    </row>
    <row r="1093" spans="1:17" hidden="1" x14ac:dyDescent="0.2">
      <c r="A1093">
        <v>50000249</v>
      </c>
      <c r="B1093">
        <v>319998</v>
      </c>
      <c r="C1093" t="s">
        <v>811</v>
      </c>
      <c r="D1093">
        <v>8050009770</v>
      </c>
      <c r="E1093" s="6" t="s">
        <v>885</v>
      </c>
      <c r="F1093">
        <v>6666279</v>
      </c>
      <c r="H1093">
        <v>0</v>
      </c>
      <c r="I1093">
        <v>0</v>
      </c>
      <c r="J1093" s="2">
        <v>5000</v>
      </c>
      <c r="K1093" s="2">
        <v>0</v>
      </c>
      <c r="L1093" s="2">
        <v>0</v>
      </c>
      <c r="M1093" s="2">
        <v>5000</v>
      </c>
      <c r="N1093" s="11">
        <f>VLOOKUP(P1093,'CODIGOS RENTISTICOS'!$A$2:E2133,2,FALSE)</f>
        <v>825000000</v>
      </c>
      <c r="O1093" s="11">
        <f>VLOOKUP(P1093,'CODIGOS RENTISTICOS'!$A$2:F4300,3,FALSE)</f>
        <v>150109</v>
      </c>
      <c r="P1093">
        <v>121245</v>
      </c>
      <c r="Q1093" s="2">
        <v>5000</v>
      </c>
    </row>
    <row r="1094" spans="1:17" hidden="1" x14ac:dyDescent="0.2">
      <c r="A1094">
        <v>50000249</v>
      </c>
      <c r="B1094">
        <v>838727</v>
      </c>
      <c r="C1094" t="s">
        <v>813</v>
      </c>
      <c r="D1094">
        <v>52496243</v>
      </c>
      <c r="E1094" s="6" t="s">
        <v>885</v>
      </c>
      <c r="F1094">
        <v>4340888</v>
      </c>
      <c r="H1094">
        <v>0</v>
      </c>
      <c r="I1094">
        <v>0</v>
      </c>
      <c r="J1094" s="2">
        <v>51500</v>
      </c>
      <c r="K1094" s="2">
        <v>0</v>
      </c>
      <c r="L1094" s="2">
        <v>0</v>
      </c>
      <c r="M1094" s="2">
        <v>51500</v>
      </c>
      <c r="N1094" s="11">
        <f>VLOOKUP(P1094,'CODIGOS RENTISTICOS'!$A$2:E2134,2,FALSE)</f>
        <v>96300000</v>
      </c>
      <c r="O1094" s="11">
        <f>VLOOKUP(P1094,'CODIGOS RENTISTICOS'!$A$2:F4301,3,FALSE)</f>
        <v>360101</v>
      </c>
      <c r="P1094">
        <v>270913</v>
      </c>
      <c r="Q1094" s="2">
        <v>51500</v>
      </c>
    </row>
    <row r="1095" spans="1:17" hidden="1" x14ac:dyDescent="0.2">
      <c r="A1095">
        <v>50000249</v>
      </c>
      <c r="B1095">
        <v>571107</v>
      </c>
      <c r="C1095" t="s">
        <v>242</v>
      </c>
      <c r="D1095">
        <v>8001875916</v>
      </c>
      <c r="E1095" s="6" t="s">
        <v>885</v>
      </c>
      <c r="F1095">
        <v>4358360</v>
      </c>
      <c r="H1095">
        <v>0</v>
      </c>
      <c r="I1095">
        <v>1</v>
      </c>
      <c r="J1095" s="2">
        <v>0</v>
      </c>
      <c r="K1095" s="2">
        <v>0</v>
      </c>
      <c r="L1095" s="2">
        <v>273725</v>
      </c>
      <c r="M1095" s="2">
        <v>273725</v>
      </c>
      <c r="N1095" s="11">
        <f>VLOOKUP(P1095,'CODIGOS RENTISTICOS'!$A$2:E2135,2,FALSE)</f>
        <v>13700000</v>
      </c>
      <c r="O1095" s="11">
        <f>VLOOKUP(P1095,'CODIGOS RENTISTICOS'!$A$2:F4302,3,FALSE)</f>
        <v>290101</v>
      </c>
      <c r="P1095">
        <v>121250</v>
      </c>
      <c r="Q1095" s="2">
        <v>273725</v>
      </c>
    </row>
    <row r="1096" spans="1:17" x14ac:dyDescent="0.2">
      <c r="A1096">
        <v>50000249</v>
      </c>
      <c r="B1096">
        <v>5364890</v>
      </c>
      <c r="C1096" t="s">
        <v>564</v>
      </c>
      <c r="D1096">
        <v>64566188</v>
      </c>
      <c r="E1096" s="6" t="s">
        <v>885</v>
      </c>
      <c r="F1096">
        <v>842147</v>
      </c>
      <c r="H1096">
        <v>0</v>
      </c>
      <c r="I1096">
        <v>0</v>
      </c>
      <c r="J1096" s="2">
        <v>618000</v>
      </c>
      <c r="K1096" s="2">
        <v>0</v>
      </c>
      <c r="L1096" s="2">
        <v>0</v>
      </c>
      <c r="M1096" s="2">
        <v>618000</v>
      </c>
      <c r="N1096" s="11">
        <f>VLOOKUP(P1096,'CODIGOS RENTISTICOS'!$A$2:E2136,2,FALSE)</f>
        <v>11100000</v>
      </c>
      <c r="O1096" s="11">
        <f>VLOOKUP(P1096,'CODIGOS RENTISTICOS'!$A$2:F4303,3,FALSE)</f>
        <v>150102</v>
      </c>
      <c r="P1096">
        <v>27090502</v>
      </c>
      <c r="Q1096" s="2">
        <v>618000</v>
      </c>
    </row>
    <row r="1097" spans="1:17" hidden="1" x14ac:dyDescent="0.2">
      <c r="A1097">
        <v>50000249</v>
      </c>
      <c r="B1097">
        <v>8691858</v>
      </c>
      <c r="C1097" t="s">
        <v>564</v>
      </c>
      <c r="D1097">
        <v>8001876383</v>
      </c>
      <c r="E1097" s="6" t="s">
        <v>885</v>
      </c>
      <c r="F1097">
        <v>2826956</v>
      </c>
      <c r="H1097">
        <v>0</v>
      </c>
      <c r="I1097">
        <v>1</v>
      </c>
      <c r="J1097" s="2">
        <v>0</v>
      </c>
      <c r="K1097" s="2">
        <v>0</v>
      </c>
      <c r="L1097" s="2">
        <v>133000</v>
      </c>
      <c r="M1097" s="2">
        <v>133000</v>
      </c>
      <c r="N1097" s="11">
        <f>VLOOKUP(P1097,'CODIGOS RENTISTICOS'!$A$2:E2137,2,FALSE)</f>
        <v>13700000</v>
      </c>
      <c r="O1097" s="11">
        <f>VLOOKUP(P1097,'CODIGOS RENTISTICOS'!$A$2:F4304,3,FALSE)</f>
        <v>290101</v>
      </c>
      <c r="P1097">
        <v>121250</v>
      </c>
      <c r="Q1097" s="2">
        <v>133000</v>
      </c>
    </row>
    <row r="1098" spans="1:17" hidden="1" x14ac:dyDescent="0.2">
      <c r="A1098">
        <v>50000249</v>
      </c>
      <c r="B1098">
        <v>1242923</v>
      </c>
      <c r="C1098" t="s">
        <v>591</v>
      </c>
      <c r="D1098">
        <v>19377745</v>
      </c>
      <c r="E1098" s="6" t="s">
        <v>886</v>
      </c>
      <c r="F1098">
        <v>5671055</v>
      </c>
      <c r="H1098">
        <v>0</v>
      </c>
      <c r="I1098">
        <v>0</v>
      </c>
      <c r="J1098" s="2">
        <v>7000</v>
      </c>
      <c r="K1098" s="2">
        <v>0</v>
      </c>
      <c r="L1098" s="2">
        <v>0</v>
      </c>
      <c r="M1098" s="2">
        <v>7000</v>
      </c>
      <c r="N1098" s="11">
        <f>VLOOKUP(P1098,'CODIGOS RENTISTICOS'!$A$2:E2138,2,FALSE)</f>
        <v>825000000</v>
      </c>
      <c r="O1098" s="11">
        <f>VLOOKUP(P1098,'CODIGOS RENTISTICOS'!$A$2:F4305,3,FALSE)</f>
        <v>150109</v>
      </c>
      <c r="P1098">
        <v>121245</v>
      </c>
      <c r="Q1098" s="2">
        <v>7000</v>
      </c>
    </row>
    <row r="1099" spans="1:17" hidden="1" x14ac:dyDescent="0.2">
      <c r="A1099">
        <v>50000249</v>
      </c>
      <c r="B1099">
        <v>1242931</v>
      </c>
      <c r="C1099" t="s">
        <v>591</v>
      </c>
      <c r="D1099">
        <v>79766521</v>
      </c>
      <c r="E1099" s="6" t="s">
        <v>886</v>
      </c>
      <c r="F1099">
        <v>3154305</v>
      </c>
      <c r="H1099">
        <v>0</v>
      </c>
      <c r="I1099">
        <v>0</v>
      </c>
      <c r="J1099" s="2">
        <v>7000</v>
      </c>
      <c r="K1099" s="2">
        <v>0</v>
      </c>
      <c r="L1099" s="2">
        <v>0</v>
      </c>
      <c r="M1099" s="2">
        <v>7000</v>
      </c>
      <c r="N1099" s="11">
        <f>VLOOKUP(P1099,'CODIGOS RENTISTICOS'!$A$2:E2139,2,FALSE)</f>
        <v>825000000</v>
      </c>
      <c r="O1099" s="11">
        <f>VLOOKUP(P1099,'CODIGOS RENTISTICOS'!$A$2:F4306,3,FALSE)</f>
        <v>150109</v>
      </c>
      <c r="P1099">
        <v>121245</v>
      </c>
      <c r="Q1099" s="2">
        <v>7000</v>
      </c>
    </row>
    <row r="1100" spans="1:17" hidden="1" x14ac:dyDescent="0.2">
      <c r="A1100">
        <v>50000249</v>
      </c>
      <c r="B1100">
        <v>1242932</v>
      </c>
      <c r="C1100" t="s">
        <v>591</v>
      </c>
      <c r="D1100">
        <v>93409314</v>
      </c>
      <c r="E1100" s="6" t="s">
        <v>886</v>
      </c>
      <c r="F1100">
        <v>5682143</v>
      </c>
      <c r="H1100">
        <v>0</v>
      </c>
      <c r="I1100">
        <v>0</v>
      </c>
      <c r="J1100" s="2">
        <v>7000</v>
      </c>
      <c r="K1100" s="2">
        <v>0</v>
      </c>
      <c r="L1100" s="2">
        <v>0</v>
      </c>
      <c r="M1100" s="2">
        <v>7000</v>
      </c>
      <c r="N1100" s="11">
        <f>VLOOKUP(P1100,'CODIGOS RENTISTICOS'!$A$2:E2140,2,FALSE)</f>
        <v>825000000</v>
      </c>
      <c r="O1100" s="11">
        <f>VLOOKUP(P1100,'CODIGOS RENTISTICOS'!$A$2:F4307,3,FALSE)</f>
        <v>150109</v>
      </c>
      <c r="P1100">
        <v>121245</v>
      </c>
      <c r="Q1100" s="2">
        <v>7000</v>
      </c>
    </row>
    <row r="1101" spans="1:17" hidden="1" x14ac:dyDescent="0.2">
      <c r="A1101">
        <v>50000249</v>
      </c>
      <c r="B1101">
        <v>9930037</v>
      </c>
      <c r="C1101" t="s">
        <v>591</v>
      </c>
      <c r="D1101">
        <v>13260102</v>
      </c>
      <c r="E1101" s="6" t="s">
        <v>886</v>
      </c>
      <c r="F1101">
        <v>6909173</v>
      </c>
      <c r="H1101">
        <v>0</v>
      </c>
      <c r="I1101">
        <v>0</v>
      </c>
      <c r="J1101" s="2">
        <v>7000</v>
      </c>
      <c r="K1101" s="2">
        <v>0</v>
      </c>
      <c r="L1101" s="2">
        <v>0</v>
      </c>
      <c r="M1101" s="2">
        <v>7000</v>
      </c>
      <c r="N1101" s="11">
        <f>VLOOKUP(P1101,'CODIGOS RENTISTICOS'!$A$2:E2141,2,FALSE)</f>
        <v>825000000</v>
      </c>
      <c r="O1101" s="11">
        <f>VLOOKUP(P1101,'CODIGOS RENTISTICOS'!$A$2:F4308,3,FALSE)</f>
        <v>150109</v>
      </c>
      <c r="P1101">
        <v>121245</v>
      </c>
      <c r="Q1101" s="2">
        <v>7000</v>
      </c>
    </row>
    <row r="1102" spans="1:17" hidden="1" x14ac:dyDescent="0.2">
      <c r="A1102">
        <v>50000249</v>
      </c>
      <c r="B1102">
        <v>9930061</v>
      </c>
      <c r="C1102" t="s">
        <v>591</v>
      </c>
      <c r="D1102">
        <v>14269862</v>
      </c>
      <c r="E1102" s="6" t="s">
        <v>886</v>
      </c>
      <c r="F1102">
        <v>86023856</v>
      </c>
      <c r="H1102">
        <v>0</v>
      </c>
      <c r="I1102">
        <v>0</v>
      </c>
      <c r="J1102" s="2">
        <v>7000</v>
      </c>
      <c r="K1102" s="2">
        <v>0</v>
      </c>
      <c r="L1102" s="2">
        <v>0</v>
      </c>
      <c r="M1102" s="2">
        <v>7000</v>
      </c>
      <c r="N1102" s="11">
        <f>VLOOKUP(P1102,'CODIGOS RENTISTICOS'!$A$2:E2142,2,FALSE)</f>
        <v>825000000</v>
      </c>
      <c r="O1102" s="11">
        <f>VLOOKUP(P1102,'CODIGOS RENTISTICOS'!$A$2:F4309,3,FALSE)</f>
        <v>150109</v>
      </c>
      <c r="P1102">
        <v>121245</v>
      </c>
      <c r="Q1102" s="2">
        <v>7000</v>
      </c>
    </row>
    <row r="1103" spans="1:17" hidden="1" x14ac:dyDescent="0.2">
      <c r="A1103">
        <v>50000249</v>
      </c>
      <c r="B1103">
        <v>9930062</v>
      </c>
      <c r="C1103" t="s">
        <v>591</v>
      </c>
      <c r="D1103">
        <v>86041468</v>
      </c>
      <c r="E1103" s="6" t="s">
        <v>886</v>
      </c>
      <c r="F1103">
        <v>5719268</v>
      </c>
      <c r="H1103">
        <v>0</v>
      </c>
      <c r="I1103">
        <v>0</v>
      </c>
      <c r="J1103" s="2">
        <v>7000</v>
      </c>
      <c r="K1103" s="2">
        <v>0</v>
      </c>
      <c r="L1103" s="2">
        <v>0</v>
      </c>
      <c r="M1103" s="2">
        <v>7000</v>
      </c>
      <c r="N1103" s="11">
        <f>VLOOKUP(P1103,'CODIGOS RENTISTICOS'!$A$2:E2143,2,FALSE)</f>
        <v>825000000</v>
      </c>
      <c r="O1103" s="11">
        <f>VLOOKUP(P1103,'CODIGOS RENTISTICOS'!$A$2:F4310,3,FALSE)</f>
        <v>150109</v>
      </c>
      <c r="P1103">
        <v>121245</v>
      </c>
      <c r="Q1103" s="2">
        <v>7000</v>
      </c>
    </row>
    <row r="1104" spans="1:17" hidden="1" x14ac:dyDescent="0.2">
      <c r="A1104">
        <v>50000249</v>
      </c>
      <c r="B1104">
        <v>9930063</v>
      </c>
      <c r="C1104" t="s">
        <v>591</v>
      </c>
      <c r="D1104">
        <v>10176036</v>
      </c>
      <c r="E1104" s="6" t="s">
        <v>886</v>
      </c>
      <c r="F1104">
        <v>2231418</v>
      </c>
      <c r="H1104">
        <v>0</v>
      </c>
      <c r="I1104">
        <v>0</v>
      </c>
      <c r="J1104" s="2">
        <v>7000</v>
      </c>
      <c r="K1104" s="2">
        <v>0</v>
      </c>
      <c r="L1104" s="2">
        <v>0</v>
      </c>
      <c r="M1104" s="2">
        <v>7000</v>
      </c>
      <c r="N1104" s="11">
        <f>VLOOKUP(P1104,'CODIGOS RENTISTICOS'!$A$2:E2144,2,FALSE)</f>
        <v>825000000</v>
      </c>
      <c r="O1104" s="11">
        <f>VLOOKUP(P1104,'CODIGOS RENTISTICOS'!$A$2:F4311,3,FALSE)</f>
        <v>150109</v>
      </c>
      <c r="P1104">
        <v>121245</v>
      </c>
      <c r="Q1104" s="2">
        <v>7000</v>
      </c>
    </row>
    <row r="1105" spans="1:17" hidden="1" x14ac:dyDescent="0.2">
      <c r="A1105">
        <v>50000249</v>
      </c>
      <c r="B1105">
        <v>9930124</v>
      </c>
      <c r="C1105" t="s">
        <v>591</v>
      </c>
      <c r="D1105">
        <v>79313496</v>
      </c>
      <c r="E1105" s="6" t="s">
        <v>886</v>
      </c>
      <c r="F1105">
        <v>2631794</v>
      </c>
      <c r="H1105">
        <v>0</v>
      </c>
      <c r="I1105">
        <v>0</v>
      </c>
      <c r="J1105" s="2">
        <v>5000</v>
      </c>
      <c r="K1105" s="2">
        <v>0</v>
      </c>
      <c r="L1105" s="2">
        <v>0</v>
      </c>
      <c r="M1105" s="2">
        <v>5000</v>
      </c>
      <c r="N1105" s="11">
        <f>VLOOKUP(P1105,'CODIGOS RENTISTICOS'!$A$2:E2145,2,FALSE)</f>
        <v>825000000</v>
      </c>
      <c r="O1105" s="11">
        <f>VLOOKUP(P1105,'CODIGOS RENTISTICOS'!$A$2:F4312,3,FALSE)</f>
        <v>150109</v>
      </c>
      <c r="P1105">
        <v>121245</v>
      </c>
      <c r="Q1105" s="2">
        <v>5000</v>
      </c>
    </row>
    <row r="1106" spans="1:17" hidden="1" x14ac:dyDescent="0.2">
      <c r="A1106">
        <v>50000249</v>
      </c>
      <c r="B1106">
        <v>9933575</v>
      </c>
      <c r="C1106" t="s">
        <v>591</v>
      </c>
      <c r="D1106">
        <v>79687147</v>
      </c>
      <c r="E1106" s="6" t="s">
        <v>886</v>
      </c>
      <c r="F1106">
        <v>2288161</v>
      </c>
      <c r="H1106">
        <v>0</v>
      </c>
      <c r="I1106">
        <v>0</v>
      </c>
      <c r="J1106" s="2">
        <v>7000</v>
      </c>
      <c r="K1106" s="2">
        <v>0</v>
      </c>
      <c r="L1106" s="2">
        <v>0</v>
      </c>
      <c r="M1106" s="2">
        <v>7000</v>
      </c>
      <c r="N1106" s="11">
        <f>VLOOKUP(P1106,'CODIGOS RENTISTICOS'!$A$2:E2146,2,FALSE)</f>
        <v>825000000</v>
      </c>
      <c r="O1106" s="11">
        <f>VLOOKUP(P1106,'CODIGOS RENTISTICOS'!$A$2:F4313,3,FALSE)</f>
        <v>150109</v>
      </c>
      <c r="P1106">
        <v>121245</v>
      </c>
      <c r="Q1106" s="2">
        <v>7000</v>
      </c>
    </row>
    <row r="1107" spans="1:17" hidden="1" x14ac:dyDescent="0.2">
      <c r="A1107">
        <v>50000249</v>
      </c>
      <c r="B1107">
        <v>1319760</v>
      </c>
      <c r="C1107" t="s">
        <v>591</v>
      </c>
      <c r="D1107">
        <v>79594678</v>
      </c>
      <c r="E1107" s="6" t="s">
        <v>886</v>
      </c>
      <c r="F1107">
        <v>3703390</v>
      </c>
      <c r="H1107">
        <v>0</v>
      </c>
      <c r="I1107">
        <v>0</v>
      </c>
      <c r="J1107" s="2">
        <v>16000</v>
      </c>
      <c r="K1107" s="2">
        <v>0</v>
      </c>
      <c r="L1107" s="2">
        <v>0</v>
      </c>
      <c r="M1107" s="2">
        <v>16000</v>
      </c>
      <c r="N1107" s="11">
        <f>VLOOKUP(P1107,'CODIGOS RENTISTICOS'!$A$2:E2147,2,FALSE)</f>
        <v>825000000</v>
      </c>
      <c r="O1107" s="11">
        <f>VLOOKUP(P1107,'CODIGOS RENTISTICOS'!$A$2:F4314,3,FALSE)</f>
        <v>150109</v>
      </c>
      <c r="P1107">
        <v>121245</v>
      </c>
      <c r="Q1107" s="2">
        <v>16000</v>
      </c>
    </row>
    <row r="1108" spans="1:17" hidden="1" x14ac:dyDescent="0.2">
      <c r="A1108">
        <v>50000249</v>
      </c>
      <c r="B1108">
        <v>1319811</v>
      </c>
      <c r="C1108" t="s">
        <v>591</v>
      </c>
      <c r="D1108">
        <v>19471155</v>
      </c>
      <c r="E1108" s="6" t="s">
        <v>886</v>
      </c>
      <c r="F1108">
        <v>6612207</v>
      </c>
      <c r="H1108">
        <v>0</v>
      </c>
      <c r="I1108">
        <v>0</v>
      </c>
      <c r="J1108" s="2">
        <v>16000</v>
      </c>
      <c r="K1108" s="2">
        <v>0</v>
      </c>
      <c r="L1108" s="2">
        <v>0</v>
      </c>
      <c r="M1108" s="2">
        <v>16000</v>
      </c>
      <c r="N1108" s="11">
        <f>VLOOKUP(P1108,'CODIGOS RENTISTICOS'!$A$2:E2148,2,FALSE)</f>
        <v>825000000</v>
      </c>
      <c r="O1108" s="11">
        <f>VLOOKUP(P1108,'CODIGOS RENTISTICOS'!$A$2:F4315,3,FALSE)</f>
        <v>150109</v>
      </c>
      <c r="P1108">
        <v>121245</v>
      </c>
      <c r="Q1108" s="2">
        <v>16000</v>
      </c>
    </row>
    <row r="1109" spans="1:17" hidden="1" x14ac:dyDescent="0.2">
      <c r="A1109">
        <v>50000249</v>
      </c>
      <c r="B1109">
        <v>1173844</v>
      </c>
      <c r="C1109" t="s">
        <v>591</v>
      </c>
      <c r="D1109">
        <v>80264029</v>
      </c>
      <c r="E1109" s="6" t="s">
        <v>886</v>
      </c>
      <c r="F1109">
        <v>5624950</v>
      </c>
      <c r="H1109">
        <v>0</v>
      </c>
      <c r="I1109">
        <v>0</v>
      </c>
      <c r="J1109" s="2">
        <v>332000</v>
      </c>
      <c r="K1109" s="2">
        <v>0</v>
      </c>
      <c r="L1109" s="2">
        <v>0</v>
      </c>
      <c r="M1109" s="2">
        <v>332000</v>
      </c>
      <c r="N1109" s="11">
        <f>VLOOKUP(P1109,'CODIGOS RENTISTICOS'!$A$2:E2149,2,FALSE)</f>
        <v>825000000</v>
      </c>
      <c r="O1109" s="11">
        <f>VLOOKUP(P1109,'CODIGOS RENTISTICOS'!$A$2:F4316,3,FALSE)</f>
        <v>150109</v>
      </c>
      <c r="P1109">
        <v>121245</v>
      </c>
      <c r="Q1109" s="2">
        <v>332000</v>
      </c>
    </row>
    <row r="1110" spans="1:17" hidden="1" x14ac:dyDescent="0.2">
      <c r="A1110">
        <v>50000249</v>
      </c>
      <c r="B1110">
        <v>1173854</v>
      </c>
      <c r="C1110" t="s">
        <v>591</v>
      </c>
      <c r="D1110">
        <v>16239898</v>
      </c>
      <c r="E1110" s="6" t="s">
        <v>886</v>
      </c>
      <c r="F1110">
        <v>0</v>
      </c>
      <c r="H1110">
        <v>0</v>
      </c>
      <c r="I1110">
        <v>0</v>
      </c>
      <c r="J1110" s="2">
        <v>7000</v>
      </c>
      <c r="K1110" s="2">
        <v>0</v>
      </c>
      <c r="L1110" s="2">
        <v>0</v>
      </c>
      <c r="M1110" s="2">
        <v>7000</v>
      </c>
      <c r="N1110" s="11">
        <f>VLOOKUP(P1110,'CODIGOS RENTISTICOS'!$A$2:E2150,2,FALSE)</f>
        <v>910300000</v>
      </c>
      <c r="O1110" s="11">
        <f>VLOOKUP(P1110,'CODIGOS RENTISTICOS'!$A$2:F4317,3,FALSE)</f>
        <v>130113</v>
      </c>
      <c r="P1110">
        <v>121205</v>
      </c>
      <c r="Q1110" s="2">
        <v>7000</v>
      </c>
    </row>
    <row r="1111" spans="1:17" hidden="1" x14ac:dyDescent="0.2">
      <c r="A1111">
        <v>50000249</v>
      </c>
      <c r="B1111">
        <v>2027553</v>
      </c>
      <c r="C1111" t="s">
        <v>591</v>
      </c>
      <c r="D1111">
        <v>8909008419</v>
      </c>
      <c r="E1111" s="6" t="s">
        <v>886</v>
      </c>
      <c r="F1111">
        <v>2156695</v>
      </c>
      <c r="H1111">
        <v>0</v>
      </c>
      <c r="I1111">
        <v>0</v>
      </c>
      <c r="J1111" s="2">
        <v>332000</v>
      </c>
      <c r="K1111" s="2">
        <v>0</v>
      </c>
      <c r="L1111" s="2">
        <v>0</v>
      </c>
      <c r="M1111" s="2">
        <v>332000</v>
      </c>
      <c r="N1111" s="11">
        <f>VLOOKUP(P1111,'CODIGOS RENTISTICOS'!$A$2:E2151,2,FALSE)</f>
        <v>96200000</v>
      </c>
      <c r="O1111" s="11">
        <f>VLOOKUP(P1111,'CODIGOS RENTISTICOS'!$A$2:F4318,3,FALSE)</f>
        <v>350101</v>
      </c>
      <c r="P1111">
        <v>121230</v>
      </c>
      <c r="Q1111" s="2">
        <v>332000</v>
      </c>
    </row>
    <row r="1112" spans="1:17" hidden="1" x14ac:dyDescent="0.2">
      <c r="A1112">
        <v>50000249</v>
      </c>
      <c r="B1112">
        <v>927812</v>
      </c>
      <c r="C1112" t="s">
        <v>591</v>
      </c>
      <c r="D1112">
        <v>91452822</v>
      </c>
      <c r="E1112" s="6" t="s">
        <v>886</v>
      </c>
      <c r="F1112">
        <v>5991192</v>
      </c>
      <c r="H1112">
        <v>0</v>
      </c>
      <c r="I1112">
        <v>0</v>
      </c>
      <c r="J1112" s="2">
        <v>7000</v>
      </c>
      <c r="K1112" s="2">
        <v>0</v>
      </c>
      <c r="L1112" s="2">
        <v>0</v>
      </c>
      <c r="M1112" s="2">
        <v>7000</v>
      </c>
      <c r="N1112" s="11">
        <f>VLOOKUP(P1112,'CODIGOS RENTISTICOS'!$A$2:E2152,2,FALSE)</f>
        <v>825000000</v>
      </c>
      <c r="O1112" s="11">
        <f>VLOOKUP(P1112,'CODIGOS RENTISTICOS'!$A$2:F4319,3,FALSE)</f>
        <v>150109</v>
      </c>
      <c r="P1112">
        <v>121245</v>
      </c>
      <c r="Q1112" s="2">
        <v>7000</v>
      </c>
    </row>
    <row r="1113" spans="1:17" hidden="1" x14ac:dyDescent="0.2">
      <c r="A1113">
        <v>50000249</v>
      </c>
      <c r="B1113">
        <v>1005837</v>
      </c>
      <c r="C1113" t="s">
        <v>591</v>
      </c>
      <c r="D1113">
        <v>41302340</v>
      </c>
      <c r="E1113" s="6" t="s">
        <v>886</v>
      </c>
      <c r="F1113">
        <v>2145912</v>
      </c>
      <c r="H1113">
        <v>0</v>
      </c>
      <c r="I1113">
        <v>0</v>
      </c>
      <c r="J1113" s="2">
        <v>332000</v>
      </c>
      <c r="K1113" s="2">
        <v>0</v>
      </c>
      <c r="L1113" s="2">
        <v>0</v>
      </c>
      <c r="M1113" s="2">
        <v>332000</v>
      </c>
      <c r="N1113" s="11">
        <f>VLOOKUP(P1113,'CODIGOS RENTISTICOS'!$A$2:E2153,2,FALSE)</f>
        <v>96200000</v>
      </c>
      <c r="O1113" s="11">
        <f>VLOOKUP(P1113,'CODIGOS RENTISTICOS'!$A$2:F4320,3,FALSE)</f>
        <v>350101</v>
      </c>
      <c r="P1113">
        <v>121230</v>
      </c>
      <c r="Q1113" s="2">
        <v>332000</v>
      </c>
    </row>
    <row r="1114" spans="1:17" hidden="1" x14ac:dyDescent="0.2">
      <c r="A1114">
        <v>50000249</v>
      </c>
      <c r="B1114">
        <v>1005854</v>
      </c>
      <c r="C1114" t="s">
        <v>591</v>
      </c>
      <c r="D1114">
        <v>8300654716</v>
      </c>
      <c r="E1114" s="6" t="s">
        <v>886</v>
      </c>
      <c r="F1114">
        <v>2241054</v>
      </c>
      <c r="H1114">
        <v>0</v>
      </c>
      <c r="I1114">
        <v>0</v>
      </c>
      <c r="J1114" s="2">
        <v>84000</v>
      </c>
      <c r="K1114" s="2">
        <v>0</v>
      </c>
      <c r="L1114" s="2">
        <v>0</v>
      </c>
      <c r="M1114" s="2">
        <v>84000</v>
      </c>
      <c r="N1114" s="11">
        <f>VLOOKUP(P1114,'CODIGOS RENTISTICOS'!$A$2:E2154,2,FALSE)</f>
        <v>825000000</v>
      </c>
      <c r="O1114" s="11">
        <f>VLOOKUP(P1114,'CODIGOS RENTISTICOS'!$A$2:F4321,3,FALSE)</f>
        <v>150109</v>
      </c>
      <c r="P1114">
        <v>121245</v>
      </c>
      <c r="Q1114" s="2">
        <v>84000</v>
      </c>
    </row>
    <row r="1115" spans="1:17" hidden="1" x14ac:dyDescent="0.2">
      <c r="A1115">
        <v>50000249</v>
      </c>
      <c r="B1115">
        <v>1144304</v>
      </c>
      <c r="C1115" t="s">
        <v>591</v>
      </c>
      <c r="D1115">
        <v>5711534</v>
      </c>
      <c r="E1115" s="6" t="s">
        <v>886</v>
      </c>
      <c r="F1115">
        <v>2398664</v>
      </c>
      <c r="H1115">
        <v>0</v>
      </c>
      <c r="I1115">
        <v>0</v>
      </c>
      <c r="J1115" s="2">
        <v>7000</v>
      </c>
      <c r="K1115" s="2">
        <v>0</v>
      </c>
      <c r="L1115" s="2">
        <v>0</v>
      </c>
      <c r="M1115" s="2">
        <v>7000</v>
      </c>
      <c r="N1115" s="11">
        <f>VLOOKUP(P1115,'CODIGOS RENTISTICOS'!$A$2:E2155,2,FALSE)</f>
        <v>825000000</v>
      </c>
      <c r="O1115" s="11">
        <f>VLOOKUP(P1115,'CODIGOS RENTISTICOS'!$A$2:F4322,3,FALSE)</f>
        <v>150109</v>
      </c>
      <c r="P1115">
        <v>121245</v>
      </c>
      <c r="Q1115" s="2">
        <v>7000</v>
      </c>
    </row>
    <row r="1116" spans="1:17" hidden="1" x14ac:dyDescent="0.2">
      <c r="A1116">
        <v>50000249</v>
      </c>
      <c r="B1116">
        <v>1144306</v>
      </c>
      <c r="C1116" t="s">
        <v>591</v>
      </c>
      <c r="D1116">
        <v>8604002493</v>
      </c>
      <c r="E1116" s="6" t="s">
        <v>886</v>
      </c>
      <c r="F1116">
        <v>3347681</v>
      </c>
      <c r="H1116">
        <v>0</v>
      </c>
      <c r="I1116">
        <v>0</v>
      </c>
      <c r="J1116" s="2">
        <v>5000</v>
      </c>
      <c r="K1116" s="2">
        <v>0</v>
      </c>
      <c r="L1116" s="2">
        <v>0</v>
      </c>
      <c r="M1116" s="2">
        <v>5000</v>
      </c>
      <c r="N1116" s="11">
        <f>VLOOKUP(P1116,'CODIGOS RENTISTICOS'!$A$2:E2156,2,FALSE)</f>
        <v>825000000</v>
      </c>
      <c r="O1116" s="11">
        <f>VLOOKUP(P1116,'CODIGOS RENTISTICOS'!$A$2:F4323,3,FALSE)</f>
        <v>150109</v>
      </c>
      <c r="P1116">
        <v>121245</v>
      </c>
      <c r="Q1116" s="2">
        <v>5000</v>
      </c>
    </row>
    <row r="1117" spans="1:17" hidden="1" x14ac:dyDescent="0.2">
      <c r="A1117">
        <v>50000249</v>
      </c>
      <c r="B1117">
        <v>1144307</v>
      </c>
      <c r="C1117" t="s">
        <v>591</v>
      </c>
      <c r="D1117">
        <v>79579701</v>
      </c>
      <c r="E1117" s="6" t="s">
        <v>886</v>
      </c>
      <c r="F1117">
        <v>2457356</v>
      </c>
      <c r="H1117">
        <v>0</v>
      </c>
      <c r="I1117">
        <v>0</v>
      </c>
      <c r="J1117" s="2">
        <v>2780</v>
      </c>
      <c r="K1117" s="2">
        <v>0</v>
      </c>
      <c r="L1117" s="2">
        <v>0</v>
      </c>
      <c r="M1117" s="2">
        <v>2780</v>
      </c>
      <c r="N1117" s="11">
        <f>VLOOKUP(P1117,'CODIGOS RENTISTICOS'!$A$2:E2157,2,FALSE)</f>
        <v>96400000</v>
      </c>
      <c r="O1117" s="11">
        <f>VLOOKUP(P1117,'CODIGOS RENTISTICOS'!$A$2:F4324,3,FALSE)</f>
        <v>370101</v>
      </c>
      <c r="P1117">
        <v>121280</v>
      </c>
      <c r="Q1117" s="2">
        <v>2780</v>
      </c>
    </row>
    <row r="1118" spans="1:17" hidden="1" x14ac:dyDescent="0.2">
      <c r="A1118">
        <v>50000249</v>
      </c>
      <c r="B1118">
        <v>1298707</v>
      </c>
      <c r="C1118" t="s">
        <v>591</v>
      </c>
      <c r="D1118">
        <v>93379928</v>
      </c>
      <c r="E1118" s="6" t="s">
        <v>886</v>
      </c>
      <c r="F1118">
        <v>6723413</v>
      </c>
      <c r="H1118">
        <v>0</v>
      </c>
      <c r="I1118">
        <v>0</v>
      </c>
      <c r="J1118" s="2">
        <v>2700</v>
      </c>
      <c r="K1118" s="2">
        <v>0</v>
      </c>
      <c r="L1118" s="2">
        <v>0</v>
      </c>
      <c r="M1118" s="2">
        <v>2700</v>
      </c>
      <c r="N1118" s="11">
        <f>VLOOKUP(P1118,'CODIGOS RENTISTICOS'!$A$2:E2158,2,FALSE)</f>
        <v>96400000</v>
      </c>
      <c r="O1118" s="11">
        <f>VLOOKUP(P1118,'CODIGOS RENTISTICOS'!$A$2:F4325,3,FALSE)</f>
        <v>370101</v>
      </c>
      <c r="P1118">
        <v>121280</v>
      </c>
      <c r="Q1118" s="2">
        <v>2700</v>
      </c>
    </row>
    <row r="1119" spans="1:17" hidden="1" x14ac:dyDescent="0.2">
      <c r="A1119">
        <v>50000249</v>
      </c>
      <c r="B1119">
        <v>2199885</v>
      </c>
      <c r="C1119" t="s">
        <v>591</v>
      </c>
      <c r="D1119">
        <v>79886573</v>
      </c>
      <c r="E1119" s="6" t="s">
        <v>886</v>
      </c>
      <c r="F1119">
        <v>4240828</v>
      </c>
      <c r="H1119">
        <v>0</v>
      </c>
      <c r="I1119">
        <v>0</v>
      </c>
      <c r="J1119" s="2">
        <v>7000</v>
      </c>
      <c r="K1119" s="2">
        <v>0</v>
      </c>
      <c r="L1119" s="2">
        <v>0</v>
      </c>
      <c r="M1119" s="2">
        <v>7000</v>
      </c>
      <c r="N1119" s="11">
        <f>VLOOKUP(P1119,'CODIGOS RENTISTICOS'!$A$2:E2159,2,FALSE)</f>
        <v>825000000</v>
      </c>
      <c r="O1119" s="11">
        <f>VLOOKUP(P1119,'CODIGOS RENTISTICOS'!$A$2:F4326,3,FALSE)</f>
        <v>150109</v>
      </c>
      <c r="P1119">
        <v>121245</v>
      </c>
      <c r="Q1119" s="2">
        <v>7000</v>
      </c>
    </row>
    <row r="1120" spans="1:17" hidden="1" x14ac:dyDescent="0.2">
      <c r="A1120">
        <v>50000249</v>
      </c>
      <c r="B1120">
        <v>2199908</v>
      </c>
      <c r="C1120" t="s">
        <v>591</v>
      </c>
      <c r="D1120">
        <v>79451335</v>
      </c>
      <c r="E1120" s="6" t="s">
        <v>886</v>
      </c>
      <c r="F1120">
        <v>4280828</v>
      </c>
      <c r="H1120">
        <v>0</v>
      </c>
      <c r="I1120">
        <v>0</v>
      </c>
      <c r="J1120" s="2">
        <v>7000</v>
      </c>
      <c r="K1120" s="2">
        <v>0</v>
      </c>
      <c r="L1120" s="2">
        <v>0</v>
      </c>
      <c r="M1120" s="2">
        <v>7000</v>
      </c>
      <c r="N1120" s="11">
        <f>VLOOKUP(P1120,'CODIGOS RENTISTICOS'!$A$2:E2160,2,FALSE)</f>
        <v>825000000</v>
      </c>
      <c r="O1120" s="11">
        <f>VLOOKUP(P1120,'CODIGOS RENTISTICOS'!$A$2:F4327,3,FALSE)</f>
        <v>150109</v>
      </c>
      <c r="P1120">
        <v>121245</v>
      </c>
      <c r="Q1120" s="2">
        <v>7000</v>
      </c>
    </row>
    <row r="1121" spans="1:17" hidden="1" x14ac:dyDescent="0.2">
      <c r="A1121">
        <v>50000249</v>
      </c>
      <c r="B1121">
        <v>1304962</v>
      </c>
      <c r="C1121" t="s">
        <v>591</v>
      </c>
      <c r="D1121">
        <v>79517824</v>
      </c>
      <c r="E1121" s="6" t="s">
        <v>886</v>
      </c>
      <c r="F1121">
        <v>3377711</v>
      </c>
      <c r="H1121">
        <v>0</v>
      </c>
      <c r="I1121">
        <v>0</v>
      </c>
      <c r="J1121" s="2">
        <v>7000</v>
      </c>
      <c r="K1121" s="2">
        <v>0</v>
      </c>
      <c r="L1121" s="2">
        <v>0</v>
      </c>
      <c r="M1121" s="2">
        <v>7000</v>
      </c>
      <c r="N1121" s="11">
        <f>VLOOKUP(P1121,'CODIGOS RENTISTICOS'!$A$2:E2161,2,FALSE)</f>
        <v>825000000</v>
      </c>
      <c r="O1121" s="11">
        <f>VLOOKUP(P1121,'CODIGOS RENTISTICOS'!$A$2:F4328,3,FALSE)</f>
        <v>150109</v>
      </c>
      <c r="P1121">
        <v>121245</v>
      </c>
      <c r="Q1121" s="2">
        <v>7000</v>
      </c>
    </row>
    <row r="1122" spans="1:17" hidden="1" x14ac:dyDescent="0.2">
      <c r="A1122">
        <v>50000249</v>
      </c>
      <c r="B1122">
        <v>1144305</v>
      </c>
      <c r="C1122" t="s">
        <v>591</v>
      </c>
      <c r="D1122">
        <v>19925256</v>
      </c>
      <c r="E1122" s="6" t="s">
        <v>886</v>
      </c>
      <c r="F1122">
        <v>3386660</v>
      </c>
      <c r="H1122">
        <v>0</v>
      </c>
      <c r="I1122">
        <v>0</v>
      </c>
      <c r="J1122" s="2">
        <v>2767</v>
      </c>
      <c r="K1122" s="2">
        <v>0</v>
      </c>
      <c r="L1122" s="2">
        <v>0</v>
      </c>
      <c r="M1122" s="2">
        <v>2767</v>
      </c>
      <c r="N1122" s="11">
        <f>VLOOKUP(P1122,'CODIGOS RENTISTICOS'!$A$2:E2162,2,FALSE)</f>
        <v>96400000</v>
      </c>
      <c r="O1122" s="11">
        <f>VLOOKUP(P1122,'CODIGOS RENTISTICOS'!$A$2:F4329,3,FALSE)</f>
        <v>370101</v>
      </c>
      <c r="P1122">
        <v>121280</v>
      </c>
      <c r="Q1122" s="2">
        <v>2767</v>
      </c>
    </row>
    <row r="1123" spans="1:17" hidden="1" x14ac:dyDescent="0.2">
      <c r="A1123">
        <v>50000249</v>
      </c>
      <c r="B1123">
        <v>1171638</v>
      </c>
      <c r="C1123" t="s">
        <v>591</v>
      </c>
      <c r="D1123">
        <v>8000357041</v>
      </c>
      <c r="E1123" s="6" t="s">
        <v>886</v>
      </c>
      <c r="F1123">
        <v>2575102</v>
      </c>
      <c r="H1123">
        <v>0</v>
      </c>
      <c r="I1123">
        <v>0</v>
      </c>
      <c r="J1123" s="2">
        <v>7000</v>
      </c>
      <c r="K1123" s="2">
        <v>0</v>
      </c>
      <c r="L1123" s="2">
        <v>0</v>
      </c>
      <c r="M1123" s="2">
        <v>7000</v>
      </c>
      <c r="N1123" s="11">
        <f>VLOOKUP(P1123,'CODIGOS RENTISTICOS'!$A$2:E2163,2,FALSE)</f>
        <v>825000000</v>
      </c>
      <c r="O1123" s="11">
        <f>VLOOKUP(P1123,'CODIGOS RENTISTICOS'!$A$2:F4330,3,FALSE)</f>
        <v>150109</v>
      </c>
      <c r="P1123">
        <v>121245</v>
      </c>
      <c r="Q1123" s="2">
        <v>7000</v>
      </c>
    </row>
    <row r="1124" spans="1:17" hidden="1" x14ac:dyDescent="0.2">
      <c r="A1124">
        <v>50000249</v>
      </c>
      <c r="B1124">
        <v>1241540</v>
      </c>
      <c r="C1124" t="s">
        <v>591</v>
      </c>
      <c r="D1124">
        <v>91262691</v>
      </c>
      <c r="E1124" s="6" t="s">
        <v>886</v>
      </c>
      <c r="F1124">
        <v>6293501</v>
      </c>
      <c r="H1124">
        <v>0</v>
      </c>
      <c r="I1124">
        <v>0</v>
      </c>
      <c r="J1124" s="2">
        <v>7000</v>
      </c>
      <c r="K1124" s="2">
        <v>0</v>
      </c>
      <c r="L1124" s="2">
        <v>0</v>
      </c>
      <c r="M1124" s="2">
        <v>7000</v>
      </c>
      <c r="N1124" s="11">
        <f>VLOOKUP(P1124,'CODIGOS RENTISTICOS'!$A$2:E2164,2,FALSE)</f>
        <v>825000000</v>
      </c>
      <c r="O1124" s="11">
        <f>VLOOKUP(P1124,'CODIGOS RENTISTICOS'!$A$2:F4331,3,FALSE)</f>
        <v>150109</v>
      </c>
      <c r="P1124">
        <v>121245</v>
      </c>
      <c r="Q1124" s="2">
        <v>7000</v>
      </c>
    </row>
    <row r="1125" spans="1:17" hidden="1" x14ac:dyDescent="0.2">
      <c r="A1125">
        <v>50000249</v>
      </c>
      <c r="B1125">
        <v>853175</v>
      </c>
      <c r="C1125" t="s">
        <v>591</v>
      </c>
      <c r="D1125">
        <v>91102145</v>
      </c>
      <c r="E1125" s="6" t="s">
        <v>886</v>
      </c>
      <c r="F1125">
        <v>6245178</v>
      </c>
      <c r="H1125">
        <v>0</v>
      </c>
      <c r="I1125">
        <v>0</v>
      </c>
      <c r="J1125" s="2">
        <v>7000</v>
      </c>
      <c r="K1125" s="2">
        <v>0</v>
      </c>
      <c r="L1125" s="2">
        <v>0</v>
      </c>
      <c r="M1125" s="2">
        <v>7000</v>
      </c>
      <c r="N1125" s="11">
        <f>VLOOKUP(P1125,'CODIGOS RENTISTICOS'!$A$2:E2165,2,FALSE)</f>
        <v>825000000</v>
      </c>
      <c r="O1125" s="11">
        <f>VLOOKUP(P1125,'CODIGOS RENTISTICOS'!$A$2:F4332,3,FALSE)</f>
        <v>150109</v>
      </c>
      <c r="P1125">
        <v>121245</v>
      </c>
      <c r="Q1125" s="2">
        <v>7000</v>
      </c>
    </row>
    <row r="1126" spans="1:17" hidden="1" x14ac:dyDescent="0.2">
      <c r="A1126">
        <v>50000249</v>
      </c>
      <c r="B1126">
        <v>1378405</v>
      </c>
      <c r="C1126" t="s">
        <v>591</v>
      </c>
      <c r="D1126">
        <v>8604000995</v>
      </c>
      <c r="E1126" s="6" t="s">
        <v>886</v>
      </c>
      <c r="F1126">
        <v>2481571</v>
      </c>
      <c r="H1126">
        <v>0</v>
      </c>
      <c r="I1126">
        <v>0</v>
      </c>
      <c r="J1126" s="2">
        <v>135000</v>
      </c>
      <c r="K1126" s="2">
        <v>0</v>
      </c>
      <c r="L1126" s="2">
        <v>0</v>
      </c>
      <c r="M1126" s="2">
        <v>135000</v>
      </c>
      <c r="N1126" s="11">
        <f>VLOOKUP(P1126,'CODIGOS RENTISTICOS'!$A$2:E2166,2,FALSE)</f>
        <v>825000000</v>
      </c>
      <c r="O1126" s="11">
        <f>VLOOKUP(P1126,'CODIGOS RENTISTICOS'!$A$2:F4333,3,FALSE)</f>
        <v>150109</v>
      </c>
      <c r="P1126">
        <v>121245</v>
      </c>
      <c r="Q1126" s="2">
        <v>135000</v>
      </c>
    </row>
    <row r="1127" spans="1:17" hidden="1" x14ac:dyDescent="0.2">
      <c r="A1127">
        <v>50000249</v>
      </c>
      <c r="B1127">
        <v>1285717</v>
      </c>
      <c r="C1127" t="s">
        <v>591</v>
      </c>
      <c r="D1127">
        <v>72223761</v>
      </c>
      <c r="E1127" s="6" t="s">
        <v>886</v>
      </c>
      <c r="F1127">
        <v>4105006</v>
      </c>
      <c r="H1127">
        <v>0</v>
      </c>
      <c r="I1127">
        <v>0</v>
      </c>
      <c r="J1127" s="2">
        <v>27690</v>
      </c>
      <c r="K1127" s="2">
        <v>0</v>
      </c>
      <c r="L1127" s="2">
        <v>0</v>
      </c>
      <c r="M1127" s="2">
        <v>27690</v>
      </c>
      <c r="N1127" s="11">
        <f>VLOOKUP(P1127,'CODIGOS RENTISTICOS'!$A$2:E2167,2,FALSE)</f>
        <v>96400000</v>
      </c>
      <c r="O1127" s="11">
        <f>VLOOKUP(P1127,'CODIGOS RENTISTICOS'!$A$2:F4334,3,FALSE)</f>
        <v>370101</v>
      </c>
      <c r="P1127">
        <v>121280</v>
      </c>
      <c r="Q1127" s="2">
        <v>27690</v>
      </c>
    </row>
    <row r="1128" spans="1:17" hidden="1" x14ac:dyDescent="0.2">
      <c r="A1128">
        <v>50000249</v>
      </c>
      <c r="B1128">
        <v>912756</v>
      </c>
      <c r="C1128" t="s">
        <v>591</v>
      </c>
      <c r="D1128">
        <v>8605196592</v>
      </c>
      <c r="E1128" s="6" t="s">
        <v>886</v>
      </c>
      <c r="F1128">
        <v>3751639</v>
      </c>
      <c r="H1128">
        <v>0</v>
      </c>
      <c r="I1128">
        <v>0</v>
      </c>
      <c r="J1128" s="2">
        <v>7000</v>
      </c>
      <c r="K1128" s="2">
        <v>0</v>
      </c>
      <c r="L1128" s="2">
        <v>0</v>
      </c>
      <c r="M1128" s="2">
        <v>7000</v>
      </c>
      <c r="N1128" s="11">
        <f>VLOOKUP(P1128,'CODIGOS RENTISTICOS'!$A$2:E2168,2,FALSE)</f>
        <v>825000000</v>
      </c>
      <c r="O1128" s="11">
        <f>VLOOKUP(P1128,'CODIGOS RENTISTICOS'!$A$2:F4335,3,FALSE)</f>
        <v>150109</v>
      </c>
      <c r="P1128">
        <v>121245</v>
      </c>
      <c r="Q1128" s="2">
        <v>7000</v>
      </c>
    </row>
    <row r="1129" spans="1:17" hidden="1" x14ac:dyDescent="0.2">
      <c r="A1129">
        <v>50000249</v>
      </c>
      <c r="B1129">
        <v>912757</v>
      </c>
      <c r="C1129" t="s">
        <v>591</v>
      </c>
      <c r="D1129">
        <v>8605196592</v>
      </c>
      <c r="E1129" s="6" t="s">
        <v>886</v>
      </c>
      <c r="F1129">
        <v>3751639</v>
      </c>
      <c r="H1129">
        <v>0</v>
      </c>
      <c r="I1129">
        <v>0</v>
      </c>
      <c r="J1129" s="2">
        <v>7000</v>
      </c>
      <c r="K1129" s="2">
        <v>0</v>
      </c>
      <c r="L1129" s="2">
        <v>0</v>
      </c>
      <c r="M1129" s="2">
        <v>7000</v>
      </c>
      <c r="N1129" s="11">
        <f>VLOOKUP(P1129,'CODIGOS RENTISTICOS'!$A$2:E2169,2,FALSE)</f>
        <v>825000000</v>
      </c>
      <c r="O1129" s="11">
        <f>VLOOKUP(P1129,'CODIGOS RENTISTICOS'!$A$2:F4336,3,FALSE)</f>
        <v>150109</v>
      </c>
      <c r="P1129">
        <v>121245</v>
      </c>
      <c r="Q1129" s="2">
        <v>7000</v>
      </c>
    </row>
    <row r="1130" spans="1:17" hidden="1" x14ac:dyDescent="0.2">
      <c r="A1130">
        <v>50000249</v>
      </c>
      <c r="B1130">
        <v>912758</v>
      </c>
      <c r="C1130" t="s">
        <v>591</v>
      </c>
      <c r="D1130">
        <v>8605196592</v>
      </c>
      <c r="E1130" s="6" t="s">
        <v>886</v>
      </c>
      <c r="F1130">
        <v>3751639</v>
      </c>
      <c r="H1130">
        <v>0</v>
      </c>
      <c r="I1130">
        <v>0</v>
      </c>
      <c r="J1130" s="2">
        <v>7000</v>
      </c>
      <c r="K1130" s="2">
        <v>0</v>
      </c>
      <c r="L1130" s="2">
        <v>0</v>
      </c>
      <c r="M1130" s="2">
        <v>7000</v>
      </c>
      <c r="N1130" s="11">
        <f>VLOOKUP(P1130,'CODIGOS RENTISTICOS'!$A$2:E2170,2,FALSE)</f>
        <v>825000000</v>
      </c>
      <c r="O1130" s="11">
        <f>VLOOKUP(P1130,'CODIGOS RENTISTICOS'!$A$2:F4337,3,FALSE)</f>
        <v>150109</v>
      </c>
      <c r="P1130">
        <v>121245</v>
      </c>
      <c r="Q1130" s="2">
        <v>7000</v>
      </c>
    </row>
    <row r="1131" spans="1:17" hidden="1" x14ac:dyDescent="0.2">
      <c r="A1131">
        <v>50000249</v>
      </c>
      <c r="B1131">
        <v>912759</v>
      </c>
      <c r="C1131" t="s">
        <v>591</v>
      </c>
      <c r="D1131">
        <v>8605196592</v>
      </c>
      <c r="E1131" s="6" t="s">
        <v>886</v>
      </c>
      <c r="F1131">
        <v>3751639</v>
      </c>
      <c r="H1131">
        <v>0</v>
      </c>
      <c r="I1131">
        <v>0</v>
      </c>
      <c r="J1131" s="2">
        <v>7000</v>
      </c>
      <c r="K1131" s="2">
        <v>0</v>
      </c>
      <c r="L1131" s="2">
        <v>0</v>
      </c>
      <c r="M1131" s="2">
        <v>7000</v>
      </c>
      <c r="N1131" s="11">
        <f>VLOOKUP(P1131,'CODIGOS RENTISTICOS'!$A$2:E2171,2,FALSE)</f>
        <v>825000000</v>
      </c>
      <c r="O1131" s="11">
        <f>VLOOKUP(P1131,'CODIGOS RENTISTICOS'!$A$2:F4338,3,FALSE)</f>
        <v>150109</v>
      </c>
      <c r="P1131">
        <v>121245</v>
      </c>
      <c r="Q1131" s="2">
        <v>7000</v>
      </c>
    </row>
    <row r="1132" spans="1:17" hidden="1" x14ac:dyDescent="0.2">
      <c r="A1132">
        <v>50000249</v>
      </c>
      <c r="B1132">
        <v>1147634</v>
      </c>
      <c r="C1132" t="s">
        <v>591</v>
      </c>
      <c r="D1132">
        <v>8605196592</v>
      </c>
      <c r="E1132" s="6" t="s">
        <v>886</v>
      </c>
      <c r="F1132">
        <v>3751639</v>
      </c>
      <c r="H1132">
        <v>0</v>
      </c>
      <c r="I1132">
        <v>0</v>
      </c>
      <c r="J1132" s="2">
        <v>5000</v>
      </c>
      <c r="K1132" s="2">
        <v>0</v>
      </c>
      <c r="L1132" s="2">
        <v>0</v>
      </c>
      <c r="M1132" s="2">
        <v>5000</v>
      </c>
      <c r="N1132" s="11">
        <f>VLOOKUP(P1132,'CODIGOS RENTISTICOS'!$A$2:E2172,2,FALSE)</f>
        <v>825000000</v>
      </c>
      <c r="O1132" s="11">
        <f>VLOOKUP(P1132,'CODIGOS RENTISTICOS'!$A$2:F4339,3,FALSE)</f>
        <v>150109</v>
      </c>
      <c r="P1132">
        <v>121245</v>
      </c>
      <c r="Q1132" s="2">
        <v>5000</v>
      </c>
    </row>
    <row r="1133" spans="1:17" hidden="1" x14ac:dyDescent="0.2">
      <c r="A1133">
        <v>50000249</v>
      </c>
      <c r="B1133">
        <v>1085048</v>
      </c>
      <c r="C1133" t="s">
        <v>591</v>
      </c>
      <c r="D1133">
        <v>79296183</v>
      </c>
      <c r="E1133" s="6" t="s">
        <v>886</v>
      </c>
      <c r="F1133">
        <v>4370462</v>
      </c>
      <c r="H1133">
        <v>0</v>
      </c>
      <c r="I1133">
        <v>0</v>
      </c>
      <c r="J1133" s="2">
        <v>5000</v>
      </c>
      <c r="K1133" s="2">
        <v>0</v>
      </c>
      <c r="L1133" s="2">
        <v>0</v>
      </c>
      <c r="M1133" s="2">
        <v>5000</v>
      </c>
      <c r="N1133" s="11">
        <f>VLOOKUP(P1133,'CODIGOS RENTISTICOS'!$A$2:E2173,2,FALSE)</f>
        <v>825000000</v>
      </c>
      <c r="O1133" s="11">
        <f>VLOOKUP(P1133,'CODIGOS RENTISTICOS'!$A$2:F4340,3,FALSE)</f>
        <v>150109</v>
      </c>
      <c r="P1133">
        <v>121245</v>
      </c>
      <c r="Q1133" s="2">
        <v>5000</v>
      </c>
    </row>
    <row r="1134" spans="1:17" hidden="1" x14ac:dyDescent="0.2">
      <c r="A1134">
        <v>50000249</v>
      </c>
      <c r="B1134">
        <v>8142362</v>
      </c>
      <c r="C1134" t="s">
        <v>591</v>
      </c>
      <c r="D1134">
        <v>19428701</v>
      </c>
      <c r="E1134" s="6" t="s">
        <v>886</v>
      </c>
      <c r="F1134">
        <v>2956399</v>
      </c>
      <c r="H1134">
        <v>0</v>
      </c>
      <c r="I1134">
        <v>0</v>
      </c>
      <c r="J1134" s="2">
        <v>21000</v>
      </c>
      <c r="K1134" s="2">
        <v>0</v>
      </c>
      <c r="L1134" s="2">
        <v>0</v>
      </c>
      <c r="M1134" s="2">
        <v>21000</v>
      </c>
      <c r="N1134" s="11">
        <f>VLOOKUP(P1134,'CODIGOS RENTISTICOS'!$A$2:E2174,2,FALSE)</f>
        <v>825000000</v>
      </c>
      <c r="O1134" s="11">
        <f>VLOOKUP(P1134,'CODIGOS RENTISTICOS'!$A$2:F4341,3,FALSE)</f>
        <v>150109</v>
      </c>
      <c r="P1134">
        <v>121245</v>
      </c>
      <c r="Q1134" s="2">
        <v>21000</v>
      </c>
    </row>
    <row r="1135" spans="1:17" hidden="1" x14ac:dyDescent="0.2">
      <c r="A1135">
        <v>50000249</v>
      </c>
      <c r="B1135">
        <v>8142379</v>
      </c>
      <c r="C1135" t="s">
        <v>591</v>
      </c>
      <c r="D1135">
        <v>19428701</v>
      </c>
      <c r="E1135" s="6" t="s">
        <v>886</v>
      </c>
      <c r="F1135">
        <v>2956399</v>
      </c>
      <c r="H1135">
        <v>0</v>
      </c>
      <c r="I1135">
        <v>0</v>
      </c>
      <c r="J1135" s="2">
        <v>21000</v>
      </c>
      <c r="K1135" s="2">
        <v>0</v>
      </c>
      <c r="L1135" s="2">
        <v>0</v>
      </c>
      <c r="M1135" s="2">
        <v>21000</v>
      </c>
      <c r="N1135" s="11">
        <f>VLOOKUP(P1135,'CODIGOS RENTISTICOS'!$A$2:E2175,2,FALSE)</f>
        <v>825000000</v>
      </c>
      <c r="O1135" s="11">
        <f>VLOOKUP(P1135,'CODIGOS RENTISTICOS'!$A$2:F4342,3,FALSE)</f>
        <v>150109</v>
      </c>
      <c r="P1135">
        <v>121245</v>
      </c>
      <c r="Q1135" s="2">
        <v>21000</v>
      </c>
    </row>
    <row r="1136" spans="1:17" hidden="1" x14ac:dyDescent="0.2">
      <c r="A1136">
        <v>50000249</v>
      </c>
      <c r="B1136">
        <v>8142381</v>
      </c>
      <c r="C1136" t="s">
        <v>591</v>
      </c>
      <c r="D1136">
        <v>19428701</v>
      </c>
      <c r="E1136" s="6" t="s">
        <v>886</v>
      </c>
      <c r="F1136">
        <v>2956399</v>
      </c>
      <c r="H1136">
        <v>0</v>
      </c>
      <c r="I1136">
        <v>0</v>
      </c>
      <c r="J1136" s="2">
        <v>7000</v>
      </c>
      <c r="K1136" s="2">
        <v>0</v>
      </c>
      <c r="L1136" s="2">
        <v>0</v>
      </c>
      <c r="M1136" s="2">
        <v>7000</v>
      </c>
      <c r="N1136" s="11">
        <f>VLOOKUP(P1136,'CODIGOS RENTISTICOS'!$A$2:E2176,2,FALSE)</f>
        <v>825000000</v>
      </c>
      <c r="O1136" s="11">
        <f>VLOOKUP(P1136,'CODIGOS RENTISTICOS'!$A$2:F4343,3,FALSE)</f>
        <v>150109</v>
      </c>
      <c r="P1136">
        <v>121245</v>
      </c>
      <c r="Q1136" s="2">
        <v>7000</v>
      </c>
    </row>
    <row r="1137" spans="1:17" hidden="1" x14ac:dyDescent="0.2">
      <c r="A1137">
        <v>50000249</v>
      </c>
      <c r="B1137">
        <v>8142382</v>
      </c>
      <c r="C1137" t="s">
        <v>591</v>
      </c>
      <c r="D1137">
        <v>19428701</v>
      </c>
      <c r="E1137" s="6" t="s">
        <v>886</v>
      </c>
      <c r="F1137">
        <v>2956399</v>
      </c>
      <c r="H1137">
        <v>0</v>
      </c>
      <c r="I1137">
        <v>0</v>
      </c>
      <c r="J1137" s="2">
        <v>7000</v>
      </c>
      <c r="K1137" s="2">
        <v>0</v>
      </c>
      <c r="L1137" s="2">
        <v>0</v>
      </c>
      <c r="M1137" s="2">
        <v>7000</v>
      </c>
      <c r="N1137" s="11">
        <f>VLOOKUP(P1137,'CODIGOS RENTISTICOS'!$A$2:E2177,2,FALSE)</f>
        <v>825000000</v>
      </c>
      <c r="O1137" s="11">
        <f>VLOOKUP(P1137,'CODIGOS RENTISTICOS'!$A$2:F4344,3,FALSE)</f>
        <v>150109</v>
      </c>
      <c r="P1137">
        <v>121245</v>
      </c>
      <c r="Q1137" s="2">
        <v>7000</v>
      </c>
    </row>
    <row r="1138" spans="1:17" hidden="1" x14ac:dyDescent="0.2">
      <c r="A1138">
        <v>50000249</v>
      </c>
      <c r="B1138">
        <v>8142383</v>
      </c>
      <c r="C1138" t="s">
        <v>591</v>
      </c>
      <c r="D1138">
        <v>19428701</v>
      </c>
      <c r="E1138" s="6" t="s">
        <v>886</v>
      </c>
      <c r="F1138">
        <v>2956399</v>
      </c>
      <c r="H1138">
        <v>0</v>
      </c>
      <c r="I1138">
        <v>0</v>
      </c>
      <c r="J1138" s="2">
        <v>7000</v>
      </c>
      <c r="K1138" s="2">
        <v>0</v>
      </c>
      <c r="L1138" s="2">
        <v>0</v>
      </c>
      <c r="M1138" s="2">
        <v>7000</v>
      </c>
      <c r="N1138" s="11">
        <f>VLOOKUP(P1138,'CODIGOS RENTISTICOS'!$A$2:E2178,2,FALSE)</f>
        <v>825000000</v>
      </c>
      <c r="O1138" s="11">
        <f>VLOOKUP(P1138,'CODIGOS RENTISTICOS'!$A$2:F4345,3,FALSE)</f>
        <v>150109</v>
      </c>
      <c r="P1138">
        <v>121245</v>
      </c>
      <c r="Q1138" s="2">
        <v>7000</v>
      </c>
    </row>
    <row r="1139" spans="1:17" hidden="1" x14ac:dyDescent="0.2">
      <c r="A1139">
        <v>50000249</v>
      </c>
      <c r="B1139">
        <v>8142384</v>
      </c>
      <c r="C1139" t="s">
        <v>591</v>
      </c>
      <c r="D1139">
        <v>19428701</v>
      </c>
      <c r="E1139" s="6" t="s">
        <v>886</v>
      </c>
      <c r="F1139">
        <v>2956399</v>
      </c>
      <c r="H1139">
        <v>0</v>
      </c>
      <c r="I1139">
        <v>0</v>
      </c>
      <c r="J1139" s="2">
        <v>7000</v>
      </c>
      <c r="K1139" s="2">
        <v>0</v>
      </c>
      <c r="L1139" s="2">
        <v>0</v>
      </c>
      <c r="M1139" s="2">
        <v>7000</v>
      </c>
      <c r="N1139" s="11">
        <f>VLOOKUP(P1139,'CODIGOS RENTISTICOS'!$A$2:E2179,2,FALSE)</f>
        <v>825000000</v>
      </c>
      <c r="O1139" s="11">
        <f>VLOOKUP(P1139,'CODIGOS RENTISTICOS'!$A$2:F4346,3,FALSE)</f>
        <v>150109</v>
      </c>
      <c r="P1139">
        <v>121245</v>
      </c>
      <c r="Q1139" s="2">
        <v>7000</v>
      </c>
    </row>
    <row r="1140" spans="1:17" hidden="1" x14ac:dyDescent="0.2">
      <c r="A1140">
        <v>50000249</v>
      </c>
      <c r="B1140">
        <v>8142385</v>
      </c>
      <c r="C1140" t="s">
        <v>591</v>
      </c>
      <c r="D1140">
        <v>19428701</v>
      </c>
      <c r="E1140" s="6" t="s">
        <v>886</v>
      </c>
      <c r="F1140">
        <v>2956399</v>
      </c>
      <c r="H1140">
        <v>0</v>
      </c>
      <c r="I1140">
        <v>0</v>
      </c>
      <c r="J1140" s="2">
        <v>7000</v>
      </c>
      <c r="K1140" s="2">
        <v>0</v>
      </c>
      <c r="L1140" s="2">
        <v>0</v>
      </c>
      <c r="M1140" s="2">
        <v>7000</v>
      </c>
      <c r="N1140" s="11">
        <f>VLOOKUP(P1140,'CODIGOS RENTISTICOS'!$A$2:E2180,2,FALSE)</f>
        <v>825000000</v>
      </c>
      <c r="O1140" s="11">
        <f>VLOOKUP(P1140,'CODIGOS RENTISTICOS'!$A$2:F4347,3,FALSE)</f>
        <v>150109</v>
      </c>
      <c r="P1140">
        <v>121245</v>
      </c>
      <c r="Q1140" s="2">
        <v>7000</v>
      </c>
    </row>
    <row r="1141" spans="1:17" hidden="1" x14ac:dyDescent="0.2">
      <c r="A1141">
        <v>50000249</v>
      </c>
      <c r="B1141">
        <v>8142407</v>
      </c>
      <c r="C1141" t="s">
        <v>591</v>
      </c>
      <c r="D1141">
        <v>19143381</v>
      </c>
      <c r="E1141" s="6" t="s">
        <v>886</v>
      </c>
      <c r="F1141">
        <v>0</v>
      </c>
      <c r="H1141">
        <v>0</v>
      </c>
      <c r="I1141">
        <v>0</v>
      </c>
      <c r="J1141" s="2">
        <v>7000</v>
      </c>
      <c r="K1141" s="2">
        <v>0</v>
      </c>
      <c r="L1141" s="2">
        <v>0</v>
      </c>
      <c r="M1141" s="2">
        <v>7000</v>
      </c>
      <c r="N1141" s="11">
        <f>VLOOKUP(P1141,'CODIGOS RENTISTICOS'!$A$2:E2181,2,FALSE)</f>
        <v>825000000</v>
      </c>
      <c r="O1141" s="11">
        <f>VLOOKUP(P1141,'CODIGOS RENTISTICOS'!$A$2:F4348,3,FALSE)</f>
        <v>150109</v>
      </c>
      <c r="P1141">
        <v>121245</v>
      </c>
      <c r="Q1141" s="2">
        <v>7000</v>
      </c>
    </row>
    <row r="1142" spans="1:17" hidden="1" x14ac:dyDescent="0.2">
      <c r="A1142">
        <v>50000249</v>
      </c>
      <c r="B1142">
        <v>8142408</v>
      </c>
      <c r="C1142" t="s">
        <v>591</v>
      </c>
      <c r="D1142">
        <v>28306868</v>
      </c>
      <c r="E1142" s="6" t="s">
        <v>886</v>
      </c>
      <c r="F1142">
        <v>0</v>
      </c>
      <c r="H1142">
        <v>0</v>
      </c>
      <c r="I1142">
        <v>0</v>
      </c>
      <c r="J1142" s="2">
        <v>7000</v>
      </c>
      <c r="K1142" s="2">
        <v>0</v>
      </c>
      <c r="L1142" s="2">
        <v>0</v>
      </c>
      <c r="M1142" s="2">
        <v>7000</v>
      </c>
      <c r="N1142" s="11">
        <f>VLOOKUP(P1142,'CODIGOS RENTISTICOS'!$A$2:E2182,2,FALSE)</f>
        <v>825000000</v>
      </c>
      <c r="O1142" s="11">
        <f>VLOOKUP(P1142,'CODIGOS RENTISTICOS'!$A$2:F4349,3,FALSE)</f>
        <v>150109</v>
      </c>
      <c r="P1142">
        <v>121245</v>
      </c>
      <c r="Q1142" s="2">
        <v>7000</v>
      </c>
    </row>
    <row r="1143" spans="1:17" hidden="1" x14ac:dyDescent="0.2">
      <c r="A1143">
        <v>50000249</v>
      </c>
      <c r="B1143">
        <v>8143023</v>
      </c>
      <c r="C1143" t="s">
        <v>591</v>
      </c>
      <c r="D1143">
        <v>79938013</v>
      </c>
      <c r="E1143" s="6" t="s">
        <v>886</v>
      </c>
      <c r="F1143">
        <v>2405416</v>
      </c>
      <c r="H1143">
        <v>0</v>
      </c>
      <c r="I1143">
        <v>0</v>
      </c>
      <c r="J1143" s="2">
        <v>5000</v>
      </c>
      <c r="K1143" s="2">
        <v>0</v>
      </c>
      <c r="L1143" s="2">
        <v>0</v>
      </c>
      <c r="M1143" s="2">
        <v>5000</v>
      </c>
      <c r="N1143" s="11">
        <f>VLOOKUP(P1143,'CODIGOS RENTISTICOS'!$A$2:E2183,2,FALSE)</f>
        <v>825000000</v>
      </c>
      <c r="O1143" s="11">
        <f>VLOOKUP(P1143,'CODIGOS RENTISTICOS'!$A$2:F4350,3,FALSE)</f>
        <v>150109</v>
      </c>
      <c r="P1143">
        <v>121245</v>
      </c>
      <c r="Q1143" s="2">
        <v>5000</v>
      </c>
    </row>
    <row r="1144" spans="1:17" hidden="1" x14ac:dyDescent="0.2">
      <c r="A1144">
        <v>50000249</v>
      </c>
      <c r="B1144">
        <v>9135266</v>
      </c>
      <c r="C1144" t="s">
        <v>591</v>
      </c>
      <c r="D1144">
        <v>8002029099</v>
      </c>
      <c r="E1144" s="6" t="s">
        <v>886</v>
      </c>
      <c r="F1144">
        <v>5332207</v>
      </c>
      <c r="H1144">
        <v>0</v>
      </c>
      <c r="I1144">
        <v>0</v>
      </c>
      <c r="J1144" s="2">
        <v>33000</v>
      </c>
      <c r="K1144" s="2">
        <v>0</v>
      </c>
      <c r="L1144" s="2">
        <v>0</v>
      </c>
      <c r="M1144" s="2">
        <v>33000</v>
      </c>
      <c r="N1144" s="11">
        <f>VLOOKUP(P1144,'CODIGOS RENTISTICOS'!$A$2:E2184,2,FALSE)</f>
        <v>825000000</v>
      </c>
      <c r="O1144" s="11">
        <f>VLOOKUP(P1144,'CODIGOS RENTISTICOS'!$A$2:F4351,3,FALSE)</f>
        <v>150109</v>
      </c>
      <c r="P1144">
        <v>121245</v>
      </c>
      <c r="Q1144" s="2">
        <v>33000</v>
      </c>
    </row>
    <row r="1145" spans="1:17" hidden="1" x14ac:dyDescent="0.2">
      <c r="A1145">
        <v>50000249</v>
      </c>
      <c r="B1145">
        <v>9212461</v>
      </c>
      <c r="C1145" t="s">
        <v>591</v>
      </c>
      <c r="D1145">
        <v>8605022531</v>
      </c>
      <c r="E1145" s="6" t="s">
        <v>886</v>
      </c>
      <c r="F1145">
        <v>7800088</v>
      </c>
      <c r="H1145">
        <v>0</v>
      </c>
      <c r="I1145">
        <v>0</v>
      </c>
      <c r="J1145" s="2">
        <v>7000</v>
      </c>
      <c r="K1145" s="2">
        <v>0</v>
      </c>
      <c r="L1145" s="2">
        <v>0</v>
      </c>
      <c r="M1145" s="2">
        <v>7000</v>
      </c>
      <c r="N1145" s="11">
        <f>VLOOKUP(P1145,'CODIGOS RENTISTICOS'!$A$2:E2185,2,FALSE)</f>
        <v>825000000</v>
      </c>
      <c r="O1145" s="11">
        <f>VLOOKUP(P1145,'CODIGOS RENTISTICOS'!$A$2:F4352,3,FALSE)</f>
        <v>150109</v>
      </c>
      <c r="P1145">
        <v>121245</v>
      </c>
      <c r="Q1145" s="2">
        <v>7000</v>
      </c>
    </row>
    <row r="1146" spans="1:17" hidden="1" x14ac:dyDescent="0.2">
      <c r="A1146">
        <v>50000249</v>
      </c>
      <c r="B1146">
        <v>1186395</v>
      </c>
      <c r="C1146" t="s">
        <v>591</v>
      </c>
      <c r="D1146">
        <v>13353148</v>
      </c>
      <c r="E1146" s="6" t="s">
        <v>886</v>
      </c>
      <c r="F1146">
        <v>5391121</v>
      </c>
      <c r="H1146">
        <v>0</v>
      </c>
      <c r="I1146">
        <v>0</v>
      </c>
      <c r="J1146" s="2">
        <v>5000</v>
      </c>
      <c r="K1146" s="2">
        <v>0</v>
      </c>
      <c r="L1146" s="2">
        <v>0</v>
      </c>
      <c r="M1146" s="2">
        <v>5000</v>
      </c>
      <c r="N1146" s="11">
        <f>VLOOKUP(P1146,'CODIGOS RENTISTICOS'!$A$2:E2186,2,FALSE)</f>
        <v>825000000</v>
      </c>
      <c r="O1146" s="11">
        <f>VLOOKUP(P1146,'CODIGOS RENTISTICOS'!$A$2:F4353,3,FALSE)</f>
        <v>150109</v>
      </c>
      <c r="P1146">
        <v>121245</v>
      </c>
      <c r="Q1146" s="2">
        <v>5000</v>
      </c>
    </row>
    <row r="1147" spans="1:17" hidden="1" x14ac:dyDescent="0.2">
      <c r="A1147">
        <v>50000249</v>
      </c>
      <c r="B1147">
        <v>1231516</v>
      </c>
      <c r="C1147" t="s">
        <v>591</v>
      </c>
      <c r="D1147">
        <v>8902041620</v>
      </c>
      <c r="E1147" s="6" t="s">
        <v>886</v>
      </c>
      <c r="F1147">
        <v>2452996</v>
      </c>
      <c r="H1147">
        <v>0</v>
      </c>
      <c r="I1147">
        <v>0</v>
      </c>
      <c r="J1147" s="2">
        <v>35000</v>
      </c>
      <c r="K1147" s="2">
        <v>0</v>
      </c>
      <c r="L1147" s="2">
        <v>0</v>
      </c>
      <c r="M1147" s="2">
        <v>35000</v>
      </c>
      <c r="N1147" s="11">
        <f>VLOOKUP(P1147,'CODIGOS RENTISTICOS'!$A$2:E2187,2,FALSE)</f>
        <v>825000000</v>
      </c>
      <c r="O1147" s="11">
        <f>VLOOKUP(P1147,'CODIGOS RENTISTICOS'!$A$2:F4354,3,FALSE)</f>
        <v>150109</v>
      </c>
      <c r="P1147">
        <v>121245</v>
      </c>
      <c r="Q1147" s="2">
        <v>35000</v>
      </c>
    </row>
    <row r="1148" spans="1:17" hidden="1" x14ac:dyDescent="0.2">
      <c r="A1148">
        <v>50000249</v>
      </c>
      <c r="B1148">
        <v>853176</v>
      </c>
      <c r="C1148" t="s">
        <v>591</v>
      </c>
      <c r="D1148">
        <v>8300760996</v>
      </c>
      <c r="E1148" s="6" t="s">
        <v>886</v>
      </c>
      <c r="F1148">
        <v>4810296</v>
      </c>
      <c r="H1148">
        <v>0</v>
      </c>
      <c r="I1148">
        <v>0</v>
      </c>
      <c r="J1148" s="2">
        <v>514176</v>
      </c>
      <c r="K1148" s="2">
        <v>0</v>
      </c>
      <c r="L1148" s="2">
        <v>0</v>
      </c>
      <c r="M1148" s="2">
        <v>514176</v>
      </c>
      <c r="N1148" s="11">
        <f>VLOOKUP(P1148,'CODIGOS RENTISTICOS'!$A$2:E2188,2,FALSE)</f>
        <v>825000000</v>
      </c>
      <c r="O1148" s="11">
        <f>VLOOKUP(P1148,'CODIGOS RENTISTICOS'!$A$2:F4355,3,FALSE)</f>
        <v>150109</v>
      </c>
      <c r="P1148">
        <v>121245</v>
      </c>
      <c r="Q1148" s="2">
        <v>514176</v>
      </c>
    </row>
    <row r="1149" spans="1:17" hidden="1" x14ac:dyDescent="0.2">
      <c r="A1149">
        <v>50000249</v>
      </c>
      <c r="B1149">
        <v>1192695</v>
      </c>
      <c r="C1149" t="s">
        <v>591</v>
      </c>
      <c r="D1149">
        <v>8600756714</v>
      </c>
      <c r="E1149" s="6" t="s">
        <v>886</v>
      </c>
      <c r="F1149">
        <v>0</v>
      </c>
      <c r="H1149">
        <v>0</v>
      </c>
      <c r="I1149">
        <v>0</v>
      </c>
      <c r="J1149" s="2">
        <v>138000</v>
      </c>
      <c r="K1149" s="2">
        <v>0</v>
      </c>
      <c r="L1149" s="2">
        <v>0</v>
      </c>
      <c r="M1149" s="2">
        <v>138000</v>
      </c>
      <c r="N1149" s="11">
        <f>VLOOKUP(P1149,'CODIGOS RENTISTICOS'!$A$2:E2189,2,FALSE)</f>
        <v>825000000</v>
      </c>
      <c r="O1149" s="11">
        <f>VLOOKUP(P1149,'CODIGOS RENTISTICOS'!$A$2:F4356,3,FALSE)</f>
        <v>150109</v>
      </c>
      <c r="P1149">
        <v>121245</v>
      </c>
      <c r="Q1149" s="2">
        <v>138000</v>
      </c>
    </row>
    <row r="1150" spans="1:17" hidden="1" x14ac:dyDescent="0.2">
      <c r="A1150">
        <v>50000249</v>
      </c>
      <c r="B1150">
        <v>1100661</v>
      </c>
      <c r="C1150" t="s">
        <v>593</v>
      </c>
      <c r="D1150">
        <v>3583756</v>
      </c>
      <c r="E1150" s="6" t="s">
        <v>886</v>
      </c>
      <c r="F1150">
        <v>2384369</v>
      </c>
      <c r="H1150">
        <v>0</v>
      </c>
      <c r="I1150">
        <v>0</v>
      </c>
      <c r="J1150" s="2">
        <v>664000</v>
      </c>
      <c r="K1150" s="2">
        <v>0</v>
      </c>
      <c r="L1150" s="2">
        <v>0</v>
      </c>
      <c r="M1150" s="2">
        <v>664000</v>
      </c>
      <c r="N1150" s="11">
        <f>VLOOKUP(P1150,'CODIGOS RENTISTICOS'!$A$2:E2190,2,FALSE)</f>
        <v>11800000</v>
      </c>
      <c r="O1150" s="11">
        <f>VLOOKUP(P1150,'CODIGOS RENTISTICOS'!$A$2:F4357,3,FALSE)</f>
        <v>240101</v>
      </c>
      <c r="P1150">
        <v>121265</v>
      </c>
      <c r="Q1150" s="2">
        <v>664000</v>
      </c>
    </row>
    <row r="1151" spans="1:17" hidden="1" x14ac:dyDescent="0.2">
      <c r="A1151">
        <v>50000249</v>
      </c>
      <c r="B1151">
        <v>926017</v>
      </c>
      <c r="C1151" t="s">
        <v>593</v>
      </c>
      <c r="D1151">
        <v>8110310090</v>
      </c>
      <c r="E1151" s="6" t="s">
        <v>886</v>
      </c>
      <c r="F1151">
        <v>2322240</v>
      </c>
      <c r="H1151">
        <v>0</v>
      </c>
      <c r="I1151">
        <v>0</v>
      </c>
      <c r="J1151" s="2">
        <v>63000</v>
      </c>
      <c r="K1151" s="2">
        <v>0</v>
      </c>
      <c r="L1151" s="2">
        <v>0</v>
      </c>
      <c r="M1151" s="2">
        <v>63000</v>
      </c>
      <c r="N1151" s="11">
        <f>VLOOKUP(P1151,'CODIGOS RENTISTICOS'!$A$2:E2191,2,FALSE)</f>
        <v>825000000</v>
      </c>
      <c r="O1151" s="11">
        <f>VLOOKUP(P1151,'CODIGOS RENTISTICOS'!$A$2:F4358,3,FALSE)</f>
        <v>150109</v>
      </c>
      <c r="P1151">
        <v>121245</v>
      </c>
      <c r="Q1151" s="2">
        <v>63000</v>
      </c>
    </row>
    <row r="1152" spans="1:17" hidden="1" x14ac:dyDescent="0.2">
      <c r="A1152">
        <v>50000249</v>
      </c>
      <c r="B1152">
        <v>926018</v>
      </c>
      <c r="C1152" t="s">
        <v>593</v>
      </c>
      <c r="D1152">
        <v>8000004417</v>
      </c>
      <c r="E1152" s="6" t="s">
        <v>886</v>
      </c>
      <c r="F1152">
        <v>2322422</v>
      </c>
      <c r="H1152">
        <v>0</v>
      </c>
      <c r="I1152">
        <v>0</v>
      </c>
      <c r="J1152" s="2">
        <v>14000</v>
      </c>
      <c r="K1152" s="2">
        <v>0</v>
      </c>
      <c r="L1152" s="2">
        <v>0</v>
      </c>
      <c r="M1152" s="2">
        <v>14000</v>
      </c>
      <c r="N1152" s="11">
        <f>VLOOKUP(P1152,'CODIGOS RENTISTICOS'!$A$2:E2192,2,FALSE)</f>
        <v>825000000</v>
      </c>
      <c r="O1152" s="11">
        <f>VLOOKUP(P1152,'CODIGOS RENTISTICOS'!$A$2:F4359,3,FALSE)</f>
        <v>150109</v>
      </c>
      <c r="P1152">
        <v>121245</v>
      </c>
      <c r="Q1152" s="2">
        <v>14000</v>
      </c>
    </row>
    <row r="1153" spans="1:17" hidden="1" x14ac:dyDescent="0.2">
      <c r="A1153">
        <v>50000249</v>
      </c>
      <c r="B1153">
        <v>980514</v>
      </c>
      <c r="C1153" t="s">
        <v>593</v>
      </c>
      <c r="D1153">
        <v>70120508</v>
      </c>
      <c r="E1153" s="6" t="s">
        <v>886</v>
      </c>
      <c r="F1153">
        <v>2397304</v>
      </c>
      <c r="H1153">
        <v>0</v>
      </c>
      <c r="I1153">
        <v>0</v>
      </c>
      <c r="J1153" s="2">
        <v>7000</v>
      </c>
      <c r="K1153" s="2">
        <v>0</v>
      </c>
      <c r="L1153" s="2">
        <v>0</v>
      </c>
      <c r="M1153" s="2">
        <v>7000</v>
      </c>
      <c r="N1153" s="11">
        <f>VLOOKUP(P1153,'CODIGOS RENTISTICOS'!$A$2:E2193,2,FALSE)</f>
        <v>825000000</v>
      </c>
      <c r="O1153" s="11">
        <f>VLOOKUP(P1153,'CODIGOS RENTISTICOS'!$A$2:F4360,3,FALSE)</f>
        <v>150109</v>
      </c>
      <c r="P1153">
        <v>121245</v>
      </c>
      <c r="Q1153" s="2">
        <v>7000</v>
      </c>
    </row>
    <row r="1154" spans="1:17" hidden="1" x14ac:dyDescent="0.2">
      <c r="A1154">
        <v>50000249</v>
      </c>
      <c r="B1154">
        <v>922212</v>
      </c>
      <c r="C1154" t="s">
        <v>593</v>
      </c>
      <c r="D1154">
        <v>8909002814</v>
      </c>
      <c r="E1154" s="6" t="s">
        <v>886</v>
      </c>
      <c r="F1154">
        <v>3607100</v>
      </c>
      <c r="H1154">
        <v>0</v>
      </c>
      <c r="I1154">
        <v>0</v>
      </c>
      <c r="J1154" s="2">
        <v>20000</v>
      </c>
      <c r="K1154" s="2">
        <v>0</v>
      </c>
      <c r="L1154" s="2">
        <v>0</v>
      </c>
      <c r="M1154" s="2">
        <v>20000</v>
      </c>
      <c r="N1154" s="11">
        <f>VLOOKUP(P1154,'CODIGOS RENTISTICOS'!$A$2:E2194,2,FALSE)</f>
        <v>825000000</v>
      </c>
      <c r="O1154" s="11">
        <f>VLOOKUP(P1154,'CODIGOS RENTISTICOS'!$A$2:F4361,3,FALSE)</f>
        <v>150109</v>
      </c>
      <c r="P1154">
        <v>121245</v>
      </c>
      <c r="Q1154" s="2">
        <v>20000</v>
      </c>
    </row>
    <row r="1155" spans="1:17" hidden="1" x14ac:dyDescent="0.2">
      <c r="A1155">
        <v>50000249</v>
      </c>
      <c r="B1155">
        <v>1125996</v>
      </c>
      <c r="C1155" t="s">
        <v>583</v>
      </c>
      <c r="D1155">
        <v>3621524</v>
      </c>
      <c r="E1155" s="6" t="s">
        <v>886</v>
      </c>
      <c r="F1155">
        <v>4962455</v>
      </c>
      <c r="H1155">
        <v>0</v>
      </c>
      <c r="I1155">
        <v>0</v>
      </c>
      <c r="J1155" s="2">
        <v>180000</v>
      </c>
      <c r="K1155" s="2">
        <v>0</v>
      </c>
      <c r="L1155" s="2">
        <v>0</v>
      </c>
      <c r="M1155" s="2">
        <v>180000</v>
      </c>
      <c r="N1155" s="11">
        <f>VLOOKUP(P1155,'CODIGOS RENTISTICOS'!$A$2:E2195,2,FALSE)</f>
        <v>12400000</v>
      </c>
      <c r="O1155" s="11">
        <f>VLOOKUP(P1155,'CODIGOS RENTISTICOS'!$A$2:F4362,3,FALSE)</f>
        <v>270102</v>
      </c>
      <c r="P1155">
        <v>270914</v>
      </c>
      <c r="Q1155" s="2">
        <v>180000</v>
      </c>
    </row>
    <row r="1156" spans="1:17" hidden="1" x14ac:dyDescent="0.2">
      <c r="A1156">
        <v>50000249</v>
      </c>
      <c r="B1156">
        <v>1112041</v>
      </c>
      <c r="C1156" t="s">
        <v>595</v>
      </c>
      <c r="D1156">
        <v>73113402</v>
      </c>
      <c r="E1156" s="6" t="s">
        <v>886</v>
      </c>
      <c r="F1156">
        <v>3531066</v>
      </c>
      <c r="H1156">
        <v>0</v>
      </c>
      <c r="I1156">
        <v>0</v>
      </c>
      <c r="J1156" s="2">
        <v>7000</v>
      </c>
      <c r="K1156" s="2">
        <v>0</v>
      </c>
      <c r="L1156" s="2">
        <v>0</v>
      </c>
      <c r="M1156" s="2">
        <v>7000</v>
      </c>
      <c r="N1156" s="11">
        <f>VLOOKUP(P1156,'CODIGOS RENTISTICOS'!$A$2:E2196,2,FALSE)</f>
        <v>825000000</v>
      </c>
      <c r="O1156" s="11">
        <f>VLOOKUP(P1156,'CODIGOS RENTISTICOS'!$A$2:F4363,3,FALSE)</f>
        <v>150109</v>
      </c>
      <c r="P1156">
        <v>121245</v>
      </c>
      <c r="Q1156" s="2">
        <v>7000</v>
      </c>
    </row>
    <row r="1157" spans="1:17" hidden="1" x14ac:dyDescent="0.2">
      <c r="A1157">
        <v>50000249</v>
      </c>
      <c r="B1157">
        <v>686507</v>
      </c>
      <c r="C1157" t="s">
        <v>718</v>
      </c>
      <c r="D1157">
        <v>8060068021</v>
      </c>
      <c r="E1157" s="6" t="s">
        <v>886</v>
      </c>
      <c r="F1157">
        <v>6718161</v>
      </c>
      <c r="H1157">
        <v>0</v>
      </c>
      <c r="I1157">
        <v>0</v>
      </c>
      <c r="J1157" s="2">
        <v>2574</v>
      </c>
      <c r="K1157" s="2">
        <v>0</v>
      </c>
      <c r="L1157" s="2">
        <v>0</v>
      </c>
      <c r="M1157" s="2">
        <v>2574</v>
      </c>
      <c r="N1157" s="11">
        <f>VLOOKUP(P1157,'CODIGOS RENTISTICOS'!$A$2:E2197,2,FALSE)</f>
        <v>96400000</v>
      </c>
      <c r="O1157" s="11">
        <f>VLOOKUP(P1157,'CODIGOS RENTISTICOS'!$A$2:F4364,3,FALSE)</f>
        <v>370101</v>
      </c>
      <c r="P1157">
        <v>121280</v>
      </c>
      <c r="Q1157" s="2">
        <v>2574</v>
      </c>
    </row>
    <row r="1158" spans="1:17" x14ac:dyDescent="0.2">
      <c r="A1158">
        <v>50000249</v>
      </c>
      <c r="B1158">
        <v>780754</v>
      </c>
      <c r="C1158" t="s">
        <v>718</v>
      </c>
      <c r="D1158">
        <v>19178084</v>
      </c>
      <c r="E1158" s="6" t="s">
        <v>886</v>
      </c>
      <c r="F1158">
        <v>6734046</v>
      </c>
      <c r="H1158">
        <v>0</v>
      </c>
      <c r="I1158">
        <v>0</v>
      </c>
      <c r="J1158" s="2">
        <v>166000</v>
      </c>
      <c r="K1158" s="2">
        <v>0</v>
      </c>
      <c r="L1158" s="2">
        <v>0</v>
      </c>
      <c r="M1158" s="2">
        <v>166000</v>
      </c>
      <c r="N1158" s="11">
        <f>VLOOKUP(P1158,'CODIGOS RENTISTICOS'!$A$2:E2198,2,FALSE)</f>
        <v>11100000</v>
      </c>
      <c r="O1158" s="11">
        <f>VLOOKUP(P1158,'CODIGOS RENTISTICOS'!$A$2:F4365,3,FALSE)</f>
        <v>150101</v>
      </c>
      <c r="P1158">
        <v>121275</v>
      </c>
      <c r="Q1158" s="2">
        <v>166000</v>
      </c>
    </row>
    <row r="1159" spans="1:17" hidden="1" x14ac:dyDescent="0.2">
      <c r="A1159">
        <v>50000249</v>
      </c>
      <c r="B1159">
        <v>976831</v>
      </c>
      <c r="C1159" t="s">
        <v>718</v>
      </c>
      <c r="D1159">
        <v>8060133155</v>
      </c>
      <c r="E1159" s="6" t="s">
        <v>886</v>
      </c>
      <c r="F1159">
        <v>6661120</v>
      </c>
      <c r="H1159">
        <v>0</v>
      </c>
      <c r="I1159">
        <v>0</v>
      </c>
      <c r="J1159" s="2">
        <v>50000</v>
      </c>
      <c r="K1159" s="2">
        <v>0</v>
      </c>
      <c r="L1159" s="2">
        <v>0</v>
      </c>
      <c r="M1159" s="2">
        <v>50000</v>
      </c>
      <c r="N1159" s="11">
        <f>VLOOKUP(P1159,'CODIGOS RENTISTICOS'!$A$2:E2199,2,FALSE)</f>
        <v>10900000</v>
      </c>
      <c r="O1159" s="11">
        <f>VLOOKUP(P1159,'CODIGOS RENTISTICOS'!$A$2:F4366,3,FALSE)</f>
        <v>170101</v>
      </c>
      <c r="P1159">
        <v>121255</v>
      </c>
      <c r="Q1159" s="2">
        <v>50000</v>
      </c>
    </row>
    <row r="1160" spans="1:17" hidden="1" x14ac:dyDescent="0.2">
      <c r="A1160">
        <v>50000249</v>
      </c>
      <c r="B1160">
        <v>987222</v>
      </c>
      <c r="C1160" t="s">
        <v>816</v>
      </c>
      <c r="D1160">
        <v>8001876423</v>
      </c>
      <c r="E1160" s="6" t="s">
        <v>886</v>
      </c>
      <c r="F1160">
        <v>7404090</v>
      </c>
      <c r="H1160">
        <v>0</v>
      </c>
      <c r="I1160">
        <v>1</v>
      </c>
      <c r="J1160" s="2">
        <v>0</v>
      </c>
      <c r="K1160" s="2">
        <v>3733163</v>
      </c>
      <c r="L1160" s="2">
        <v>0</v>
      </c>
      <c r="M1160" s="2">
        <v>3733163</v>
      </c>
      <c r="N1160" s="11">
        <f>VLOOKUP(P1160,'CODIGOS RENTISTICOS'!$A$2:E2200,2,FALSE)</f>
        <v>13700000</v>
      </c>
      <c r="O1160" s="11">
        <f>VLOOKUP(P1160,'CODIGOS RENTISTICOS'!$A$2:F4367,3,FALSE)</f>
        <v>290101</v>
      </c>
      <c r="P1160">
        <v>121250</v>
      </c>
      <c r="Q1160" s="2">
        <v>3733163</v>
      </c>
    </row>
    <row r="1161" spans="1:17" hidden="1" x14ac:dyDescent="0.2">
      <c r="A1161">
        <v>50000249</v>
      </c>
      <c r="B1161">
        <v>842207</v>
      </c>
      <c r="C1161" t="s">
        <v>578</v>
      </c>
      <c r="D1161">
        <v>74370826</v>
      </c>
      <c r="E1161" s="6" t="s">
        <v>886</v>
      </c>
      <c r="F1161">
        <v>612568</v>
      </c>
      <c r="H1161">
        <v>0</v>
      </c>
      <c r="I1161">
        <v>0</v>
      </c>
      <c r="J1161" s="2">
        <v>51500</v>
      </c>
      <c r="K1161" s="2">
        <v>0</v>
      </c>
      <c r="L1161" s="2">
        <v>0</v>
      </c>
      <c r="M1161" s="2">
        <v>51500</v>
      </c>
      <c r="N1161" s="11">
        <f>VLOOKUP(P1161,'CODIGOS RENTISTICOS'!$A$2:E2201,2,FALSE)</f>
        <v>96300000</v>
      </c>
      <c r="O1161" s="11">
        <f>VLOOKUP(P1161,'CODIGOS RENTISTICOS'!$A$2:F4368,3,FALSE)</f>
        <v>360101</v>
      </c>
      <c r="P1161">
        <v>121270</v>
      </c>
      <c r="Q1161" s="2">
        <v>51500</v>
      </c>
    </row>
    <row r="1162" spans="1:17" hidden="1" x14ac:dyDescent="0.2">
      <c r="A1162">
        <v>50000249</v>
      </c>
      <c r="B1162">
        <v>896959</v>
      </c>
      <c r="C1162" t="s">
        <v>578</v>
      </c>
      <c r="D1162">
        <v>8002357206</v>
      </c>
      <c r="E1162" s="6" t="s">
        <v>886</v>
      </c>
      <c r="F1162">
        <v>619720</v>
      </c>
      <c r="H1162">
        <v>0</v>
      </c>
      <c r="I1162">
        <v>1</v>
      </c>
      <c r="J1162" s="2">
        <v>0</v>
      </c>
      <c r="K1162" s="2">
        <v>0</v>
      </c>
      <c r="L1162" s="2">
        <v>2888330</v>
      </c>
      <c r="M1162" s="2">
        <v>2888330</v>
      </c>
      <c r="N1162" s="11">
        <f>VLOOKUP(P1162,'CODIGOS RENTISTICOS'!$A$2:E2202,2,FALSE)</f>
        <v>13700000</v>
      </c>
      <c r="O1162" s="11">
        <f>VLOOKUP(P1162,'CODIGOS RENTISTICOS'!$A$2:F4369,3,FALSE)</f>
        <v>290101</v>
      </c>
      <c r="P1162">
        <v>121250</v>
      </c>
      <c r="Q1162" s="2">
        <v>2888330</v>
      </c>
    </row>
    <row r="1163" spans="1:17" hidden="1" x14ac:dyDescent="0.2">
      <c r="A1163">
        <v>50000249</v>
      </c>
      <c r="B1163">
        <v>700226</v>
      </c>
      <c r="C1163" t="s">
        <v>597</v>
      </c>
      <c r="D1163">
        <v>10237430</v>
      </c>
      <c r="E1163" s="6" t="s">
        <v>886</v>
      </c>
      <c r="F1163">
        <v>854390</v>
      </c>
      <c r="H1163">
        <v>0</v>
      </c>
      <c r="I1163">
        <v>0</v>
      </c>
      <c r="J1163" s="2">
        <v>51500</v>
      </c>
      <c r="K1163" s="2">
        <v>0</v>
      </c>
      <c r="L1163" s="2">
        <v>0</v>
      </c>
      <c r="M1163" s="2">
        <v>51500</v>
      </c>
      <c r="N1163" s="11">
        <f>VLOOKUP(P1163,'CODIGOS RENTISTICOS'!$A$2:E2203,2,FALSE)</f>
        <v>96300000</v>
      </c>
      <c r="O1163" s="11">
        <f>VLOOKUP(P1163,'CODIGOS RENTISTICOS'!$A$2:F4370,3,FALSE)</f>
        <v>360101</v>
      </c>
      <c r="P1163">
        <v>121270</v>
      </c>
      <c r="Q1163" s="2">
        <v>51500</v>
      </c>
    </row>
    <row r="1164" spans="1:17" hidden="1" x14ac:dyDescent="0.2">
      <c r="A1164">
        <v>50000249</v>
      </c>
      <c r="B1164">
        <v>1113224</v>
      </c>
      <c r="C1164" t="s">
        <v>600</v>
      </c>
      <c r="D1164">
        <v>16585129</v>
      </c>
      <c r="E1164" s="6" t="s">
        <v>886</v>
      </c>
      <c r="F1164">
        <v>249704</v>
      </c>
      <c r="H1164">
        <v>0</v>
      </c>
      <c r="I1164">
        <v>0</v>
      </c>
      <c r="J1164" s="2">
        <v>50000</v>
      </c>
      <c r="K1164" s="2">
        <v>0</v>
      </c>
      <c r="L1164" s="2">
        <v>0</v>
      </c>
      <c r="M1164" s="2">
        <v>50000</v>
      </c>
      <c r="N1164" s="11">
        <f>VLOOKUP(P1164,'CODIGOS RENTISTICOS'!$A$2:E2204,2,FALSE)</f>
        <v>10900000</v>
      </c>
      <c r="O1164" s="11">
        <f>VLOOKUP(P1164,'CODIGOS RENTISTICOS'!$A$2:F4371,3,FALSE)</f>
        <v>170101</v>
      </c>
      <c r="P1164">
        <v>121255</v>
      </c>
      <c r="Q1164" s="2">
        <v>50000</v>
      </c>
    </row>
    <row r="1165" spans="1:17" hidden="1" x14ac:dyDescent="0.2">
      <c r="A1165">
        <v>50000249</v>
      </c>
      <c r="B1165">
        <v>1161424</v>
      </c>
      <c r="C1165" t="s">
        <v>716</v>
      </c>
      <c r="D1165">
        <v>8999991197</v>
      </c>
      <c r="E1165" s="6" t="s">
        <v>886</v>
      </c>
      <c r="F1165">
        <v>8326377</v>
      </c>
      <c r="H1165">
        <v>0</v>
      </c>
      <c r="I1165">
        <v>0</v>
      </c>
      <c r="J1165" s="2">
        <v>12600</v>
      </c>
      <c r="K1165" s="2">
        <v>0</v>
      </c>
      <c r="L1165" s="2">
        <v>0</v>
      </c>
      <c r="M1165" s="2">
        <v>12600</v>
      </c>
      <c r="N1165" s="11">
        <f>VLOOKUP(P1165,'CODIGOS RENTISTICOS'!$A$2:E2205,2,FALSE)</f>
        <v>10900000</v>
      </c>
      <c r="O1165" s="11">
        <f>VLOOKUP(P1165,'CODIGOS RENTISTICOS'!$A$2:F4372,3,FALSE)</f>
        <v>170101</v>
      </c>
      <c r="P1165">
        <v>121255</v>
      </c>
      <c r="Q1165" s="2">
        <v>12600</v>
      </c>
    </row>
    <row r="1166" spans="1:17" hidden="1" x14ac:dyDescent="0.2">
      <c r="A1166">
        <v>50000249</v>
      </c>
      <c r="B1166">
        <v>1161426</v>
      </c>
      <c r="C1166" t="s">
        <v>716</v>
      </c>
      <c r="D1166">
        <v>8999991197</v>
      </c>
      <c r="E1166" s="6" t="s">
        <v>886</v>
      </c>
      <c r="F1166">
        <v>8326377</v>
      </c>
      <c r="H1166">
        <v>0</v>
      </c>
      <c r="I1166">
        <v>0</v>
      </c>
      <c r="J1166" s="2">
        <v>7800</v>
      </c>
      <c r="K1166" s="2">
        <v>0</v>
      </c>
      <c r="L1166" s="2">
        <v>0</v>
      </c>
      <c r="M1166" s="2">
        <v>7800</v>
      </c>
      <c r="N1166" s="11">
        <f>VLOOKUP(P1166,'CODIGOS RENTISTICOS'!$A$2:E2206,2,FALSE)</f>
        <v>10900000</v>
      </c>
      <c r="O1166" s="11">
        <f>VLOOKUP(P1166,'CODIGOS RENTISTICOS'!$A$2:F4373,3,FALSE)</f>
        <v>170101</v>
      </c>
      <c r="P1166">
        <v>121255</v>
      </c>
      <c r="Q1166" s="2">
        <v>7800</v>
      </c>
    </row>
    <row r="1167" spans="1:17" hidden="1" x14ac:dyDescent="0.2">
      <c r="A1167">
        <v>50000249</v>
      </c>
      <c r="B1167">
        <v>1161434</v>
      </c>
      <c r="C1167" t="s">
        <v>716</v>
      </c>
      <c r="D1167">
        <v>8999991197</v>
      </c>
      <c r="E1167" s="6" t="s">
        <v>886</v>
      </c>
      <c r="F1167">
        <v>8326377</v>
      </c>
      <c r="H1167">
        <v>0</v>
      </c>
      <c r="I1167">
        <v>0</v>
      </c>
      <c r="J1167" s="2">
        <v>3400</v>
      </c>
      <c r="K1167" s="2">
        <v>0</v>
      </c>
      <c r="L1167" s="2">
        <v>0</v>
      </c>
      <c r="M1167" s="2">
        <v>3400</v>
      </c>
      <c r="N1167" s="11">
        <f>VLOOKUP(P1167,'CODIGOS RENTISTICOS'!$A$2:E2207,2,FALSE)</f>
        <v>10900000</v>
      </c>
      <c r="O1167" s="11">
        <f>VLOOKUP(P1167,'CODIGOS RENTISTICOS'!$A$2:F4374,3,FALSE)</f>
        <v>170101</v>
      </c>
      <c r="P1167">
        <v>121255</v>
      </c>
      <c r="Q1167" s="2">
        <v>3400</v>
      </c>
    </row>
    <row r="1168" spans="1:17" hidden="1" x14ac:dyDescent="0.2">
      <c r="A1168">
        <v>50000249</v>
      </c>
      <c r="B1168">
        <v>835595</v>
      </c>
      <c r="C1168" t="s">
        <v>599</v>
      </c>
      <c r="D1168">
        <v>8190005303</v>
      </c>
      <c r="E1168" s="6" t="s">
        <v>886</v>
      </c>
      <c r="F1168">
        <v>4215209</v>
      </c>
      <c r="H1168">
        <v>0</v>
      </c>
      <c r="I1168">
        <v>1</v>
      </c>
      <c r="J1168" s="2">
        <v>0</v>
      </c>
      <c r="K1168" s="2">
        <v>0</v>
      </c>
      <c r="L1168" s="2">
        <v>1556565</v>
      </c>
      <c r="M1168" s="2">
        <v>1556565</v>
      </c>
      <c r="N1168" s="11">
        <f>VLOOKUP(P1168,'CODIGOS RENTISTICOS'!$A$2:E2208,2,FALSE)</f>
        <v>96400000</v>
      </c>
      <c r="O1168" s="11">
        <f>VLOOKUP(P1168,'CODIGOS RENTISTICOS'!$A$2:F4375,3,FALSE)</f>
        <v>370101</v>
      </c>
      <c r="P1168">
        <v>6040</v>
      </c>
      <c r="Q1168" s="2">
        <v>1556565</v>
      </c>
    </row>
    <row r="1169" spans="1:17" hidden="1" x14ac:dyDescent="0.2">
      <c r="A1169">
        <v>50000249</v>
      </c>
      <c r="B1169">
        <v>9992689</v>
      </c>
      <c r="C1169" t="s">
        <v>599</v>
      </c>
      <c r="D1169">
        <v>12545878</v>
      </c>
      <c r="E1169" s="6" t="s">
        <v>886</v>
      </c>
      <c r="F1169">
        <v>4228783</v>
      </c>
      <c r="H1169">
        <v>0</v>
      </c>
      <c r="I1169">
        <v>0</v>
      </c>
      <c r="J1169" s="2">
        <v>332000</v>
      </c>
      <c r="K1169" s="2">
        <v>0</v>
      </c>
      <c r="L1169" s="2">
        <v>0</v>
      </c>
      <c r="M1169" s="2">
        <v>332000</v>
      </c>
      <c r="N1169" s="11">
        <f>VLOOKUP(P1169,'CODIGOS RENTISTICOS'!$A$2:E2209,2,FALSE)</f>
        <v>96200000</v>
      </c>
      <c r="O1169" s="11">
        <f>VLOOKUP(P1169,'CODIGOS RENTISTICOS'!$A$2:F4376,3,FALSE)</f>
        <v>350101</v>
      </c>
      <c r="P1169">
        <v>121230</v>
      </c>
      <c r="Q1169" s="2">
        <v>332000</v>
      </c>
    </row>
    <row r="1170" spans="1:17" hidden="1" x14ac:dyDescent="0.2">
      <c r="A1170">
        <v>50000249</v>
      </c>
      <c r="B1170">
        <v>9992725</v>
      </c>
      <c r="C1170" t="s">
        <v>599</v>
      </c>
      <c r="D1170">
        <v>6770645</v>
      </c>
      <c r="E1170" s="6" t="s">
        <v>886</v>
      </c>
      <c r="F1170">
        <v>4205903</v>
      </c>
      <c r="H1170">
        <v>0</v>
      </c>
      <c r="I1170">
        <v>0</v>
      </c>
      <c r="J1170" s="2">
        <v>51500</v>
      </c>
      <c r="K1170" s="2">
        <v>0</v>
      </c>
      <c r="L1170" s="2">
        <v>0</v>
      </c>
      <c r="M1170" s="2">
        <v>51500</v>
      </c>
      <c r="N1170" s="11">
        <f>VLOOKUP(P1170,'CODIGOS RENTISTICOS'!$A$2:E2210,2,FALSE)</f>
        <v>96300000</v>
      </c>
      <c r="O1170" s="11">
        <f>VLOOKUP(P1170,'CODIGOS RENTISTICOS'!$A$2:F4377,3,FALSE)</f>
        <v>360101</v>
      </c>
      <c r="P1170">
        <v>121270</v>
      </c>
      <c r="Q1170" s="2">
        <v>51500</v>
      </c>
    </row>
    <row r="1171" spans="1:17" hidden="1" x14ac:dyDescent="0.2">
      <c r="A1171">
        <v>50000249</v>
      </c>
      <c r="B1171">
        <v>496445</v>
      </c>
      <c r="C1171" t="s">
        <v>817</v>
      </c>
      <c r="D1171">
        <v>91286450</v>
      </c>
      <c r="E1171" s="6" t="s">
        <v>886</v>
      </c>
      <c r="F1171">
        <v>6338518</v>
      </c>
      <c r="H1171">
        <v>0</v>
      </c>
      <c r="I1171">
        <v>0</v>
      </c>
      <c r="J1171" s="2">
        <v>7000</v>
      </c>
      <c r="K1171" s="2">
        <v>0</v>
      </c>
      <c r="L1171" s="2">
        <v>0</v>
      </c>
      <c r="M1171" s="2">
        <v>7000</v>
      </c>
      <c r="N1171" s="11">
        <f>VLOOKUP(P1171,'CODIGOS RENTISTICOS'!$A$2:E2211,2,FALSE)</f>
        <v>825000000</v>
      </c>
      <c r="O1171" s="11">
        <f>VLOOKUP(P1171,'CODIGOS RENTISTICOS'!$A$2:F4378,3,FALSE)</f>
        <v>150109</v>
      </c>
      <c r="P1171">
        <v>121245</v>
      </c>
      <c r="Q1171" s="2">
        <v>7000</v>
      </c>
    </row>
    <row r="1172" spans="1:17" hidden="1" x14ac:dyDescent="0.2">
      <c r="A1172">
        <v>50000249</v>
      </c>
      <c r="B1172">
        <v>496501</v>
      </c>
      <c r="C1172" t="s">
        <v>817</v>
      </c>
      <c r="D1172">
        <v>91283127</v>
      </c>
      <c r="E1172" s="6" t="s">
        <v>886</v>
      </c>
      <c r="F1172">
        <v>6338518</v>
      </c>
      <c r="H1172">
        <v>0</v>
      </c>
      <c r="I1172">
        <v>0</v>
      </c>
      <c r="J1172" s="2">
        <v>7000</v>
      </c>
      <c r="K1172" s="2">
        <v>0</v>
      </c>
      <c r="L1172" s="2">
        <v>0</v>
      </c>
      <c r="M1172" s="2">
        <v>7000</v>
      </c>
      <c r="N1172" s="11">
        <f>VLOOKUP(P1172,'CODIGOS RENTISTICOS'!$A$2:E2212,2,FALSE)</f>
        <v>825000000</v>
      </c>
      <c r="O1172" s="11">
        <f>VLOOKUP(P1172,'CODIGOS RENTISTICOS'!$A$2:F4379,3,FALSE)</f>
        <v>150109</v>
      </c>
      <c r="P1172">
        <v>121245</v>
      </c>
      <c r="Q1172" s="2">
        <v>7000</v>
      </c>
    </row>
    <row r="1173" spans="1:17" hidden="1" x14ac:dyDescent="0.2">
      <c r="A1173">
        <v>50000249</v>
      </c>
      <c r="B1173">
        <v>614537</v>
      </c>
      <c r="C1173" t="s">
        <v>811</v>
      </c>
      <c r="D1173">
        <v>6102771</v>
      </c>
      <c r="E1173" s="6" t="s">
        <v>886</v>
      </c>
      <c r="F1173">
        <v>8821802</v>
      </c>
      <c r="H1173">
        <v>0</v>
      </c>
      <c r="I1173">
        <v>0</v>
      </c>
      <c r="J1173" s="2">
        <v>7000</v>
      </c>
      <c r="K1173" s="2">
        <v>0</v>
      </c>
      <c r="L1173" s="2">
        <v>0</v>
      </c>
      <c r="M1173" s="2">
        <v>7000</v>
      </c>
      <c r="N1173" s="11">
        <f>VLOOKUP(P1173,'CODIGOS RENTISTICOS'!$A$2:E2213,2,FALSE)</f>
        <v>825000000</v>
      </c>
      <c r="O1173" s="11">
        <f>VLOOKUP(P1173,'CODIGOS RENTISTICOS'!$A$2:F4380,3,FALSE)</f>
        <v>150109</v>
      </c>
      <c r="P1173">
        <v>121245</v>
      </c>
      <c r="Q1173" s="2">
        <v>7000</v>
      </c>
    </row>
    <row r="1174" spans="1:17" hidden="1" x14ac:dyDescent="0.2">
      <c r="A1174">
        <v>50000249</v>
      </c>
      <c r="B1174">
        <v>614538</v>
      </c>
      <c r="C1174" t="s">
        <v>811</v>
      </c>
      <c r="D1174">
        <v>94228202</v>
      </c>
      <c r="E1174" s="6" t="s">
        <v>886</v>
      </c>
      <c r="F1174">
        <v>5534011</v>
      </c>
      <c r="H1174">
        <v>0</v>
      </c>
      <c r="I1174">
        <v>0</v>
      </c>
      <c r="J1174" s="2">
        <v>7000</v>
      </c>
      <c r="K1174" s="2">
        <v>0</v>
      </c>
      <c r="L1174" s="2">
        <v>0</v>
      </c>
      <c r="M1174" s="2">
        <v>7000</v>
      </c>
      <c r="N1174" s="11">
        <f>VLOOKUP(P1174,'CODIGOS RENTISTICOS'!$A$2:E2214,2,FALSE)</f>
        <v>825000000</v>
      </c>
      <c r="O1174" s="11">
        <f>VLOOKUP(P1174,'CODIGOS RENTISTICOS'!$A$2:F4381,3,FALSE)</f>
        <v>150109</v>
      </c>
      <c r="P1174">
        <v>121245</v>
      </c>
      <c r="Q1174" s="2">
        <v>7000</v>
      </c>
    </row>
    <row r="1175" spans="1:17" hidden="1" x14ac:dyDescent="0.2">
      <c r="A1175">
        <v>50000249</v>
      </c>
      <c r="B1175">
        <v>1047161</v>
      </c>
      <c r="C1175" t="s">
        <v>811</v>
      </c>
      <c r="D1175">
        <v>5213882</v>
      </c>
      <c r="E1175" s="6" t="s">
        <v>886</v>
      </c>
      <c r="F1175">
        <v>4203180</v>
      </c>
      <c r="H1175">
        <v>0</v>
      </c>
      <c r="I1175">
        <v>0</v>
      </c>
      <c r="J1175" s="2">
        <v>5000</v>
      </c>
      <c r="K1175" s="2">
        <v>0</v>
      </c>
      <c r="L1175" s="2">
        <v>0</v>
      </c>
      <c r="M1175" s="2">
        <v>5000</v>
      </c>
      <c r="N1175" s="11">
        <f>VLOOKUP(P1175,'CODIGOS RENTISTICOS'!$A$2:E2215,2,FALSE)</f>
        <v>825000000</v>
      </c>
      <c r="O1175" s="11">
        <f>VLOOKUP(P1175,'CODIGOS RENTISTICOS'!$A$2:F4382,3,FALSE)</f>
        <v>150109</v>
      </c>
      <c r="P1175">
        <v>121245</v>
      </c>
      <c r="Q1175" s="2">
        <v>5000</v>
      </c>
    </row>
    <row r="1176" spans="1:17" hidden="1" x14ac:dyDescent="0.2">
      <c r="A1176">
        <v>50000249</v>
      </c>
      <c r="B1176">
        <v>1047167</v>
      </c>
      <c r="C1176" t="s">
        <v>811</v>
      </c>
      <c r="D1176">
        <v>31983566</v>
      </c>
      <c r="E1176" s="6" t="s">
        <v>886</v>
      </c>
      <c r="F1176">
        <v>4291721</v>
      </c>
      <c r="H1176">
        <v>0</v>
      </c>
      <c r="I1176">
        <v>0</v>
      </c>
      <c r="J1176" s="2">
        <v>7000</v>
      </c>
      <c r="K1176" s="2">
        <v>0</v>
      </c>
      <c r="L1176" s="2">
        <v>0</v>
      </c>
      <c r="M1176" s="2">
        <v>7000</v>
      </c>
      <c r="N1176" s="11">
        <f>VLOOKUP(P1176,'CODIGOS RENTISTICOS'!$A$2:E2216,2,FALSE)</f>
        <v>825000000</v>
      </c>
      <c r="O1176" s="11">
        <f>VLOOKUP(P1176,'CODIGOS RENTISTICOS'!$A$2:F4383,3,FALSE)</f>
        <v>150109</v>
      </c>
      <c r="P1176">
        <v>121245</v>
      </c>
      <c r="Q1176" s="2">
        <v>7000</v>
      </c>
    </row>
    <row r="1177" spans="1:17" x14ac:dyDescent="0.2">
      <c r="A1177">
        <v>50000249</v>
      </c>
      <c r="B1177">
        <v>1201138</v>
      </c>
      <c r="C1177" t="s">
        <v>812</v>
      </c>
      <c r="D1177">
        <v>12910390</v>
      </c>
      <c r="E1177" s="6" t="s">
        <v>886</v>
      </c>
      <c r="F1177">
        <v>18985</v>
      </c>
      <c r="H1177">
        <v>0</v>
      </c>
      <c r="I1177">
        <v>0</v>
      </c>
      <c r="J1177" s="2">
        <v>100000</v>
      </c>
      <c r="K1177" s="2">
        <v>0</v>
      </c>
      <c r="L1177" s="2">
        <v>0</v>
      </c>
      <c r="M1177" s="2">
        <v>100000</v>
      </c>
      <c r="N1177" s="11">
        <f>VLOOKUP(P1177,'CODIGOS RENTISTICOS'!$A$2:E2217,2,FALSE)</f>
        <v>11100000</v>
      </c>
      <c r="O1177" s="11">
        <f>VLOOKUP(P1177,'CODIGOS RENTISTICOS'!$A$2:F4384,3,FALSE)</f>
        <v>150101</v>
      </c>
      <c r="P1177">
        <v>121275</v>
      </c>
      <c r="Q1177" s="2">
        <v>100000</v>
      </c>
    </row>
    <row r="1178" spans="1:17" x14ac:dyDescent="0.2">
      <c r="A1178">
        <v>50000249</v>
      </c>
      <c r="B1178">
        <v>1202597</v>
      </c>
      <c r="C1178" t="s">
        <v>812</v>
      </c>
      <c r="D1178">
        <v>6155971</v>
      </c>
      <c r="E1178" s="6" t="s">
        <v>886</v>
      </c>
      <c r="F1178">
        <v>2425706</v>
      </c>
      <c r="H1178">
        <v>0</v>
      </c>
      <c r="I1178">
        <v>0</v>
      </c>
      <c r="J1178" s="2">
        <v>1000000</v>
      </c>
      <c r="K1178" s="2">
        <v>0</v>
      </c>
      <c r="L1178" s="2">
        <v>0</v>
      </c>
      <c r="M1178" s="2">
        <v>1000000</v>
      </c>
      <c r="N1178" s="11">
        <f>VLOOKUP(P1178,'CODIGOS RENTISTICOS'!$A$2:E2218,2,FALSE)</f>
        <v>11100000</v>
      </c>
      <c r="O1178" s="11">
        <f>VLOOKUP(P1178,'CODIGOS RENTISTICOS'!$A$2:F4385,3,FALSE)</f>
        <v>150101</v>
      </c>
      <c r="P1178">
        <v>121275</v>
      </c>
      <c r="Q1178" s="2">
        <v>1000000</v>
      </c>
    </row>
    <row r="1179" spans="1:17" x14ac:dyDescent="0.2">
      <c r="A1179">
        <v>50000249</v>
      </c>
      <c r="B1179">
        <v>1204162</v>
      </c>
      <c r="C1179" t="s">
        <v>812</v>
      </c>
      <c r="D1179">
        <v>16503788</v>
      </c>
      <c r="E1179" s="6" t="s">
        <v>886</v>
      </c>
      <c r="F1179">
        <v>2414264</v>
      </c>
      <c r="H1179">
        <v>0</v>
      </c>
      <c r="I1179">
        <v>0</v>
      </c>
      <c r="J1179" s="2">
        <v>479410</v>
      </c>
      <c r="K1179" s="2">
        <v>0</v>
      </c>
      <c r="L1179" s="2">
        <v>0</v>
      </c>
      <c r="M1179" s="2">
        <v>479410</v>
      </c>
      <c r="N1179" s="11">
        <f>VLOOKUP(P1179,'CODIGOS RENTISTICOS'!$A$2:E2219,2,FALSE)</f>
        <v>11100000</v>
      </c>
      <c r="O1179" s="11">
        <f>VLOOKUP(P1179,'CODIGOS RENTISTICOS'!$A$2:F4386,3,FALSE)</f>
        <v>150101</v>
      </c>
      <c r="P1179">
        <v>121275</v>
      </c>
      <c r="Q1179" s="2">
        <v>479410</v>
      </c>
    </row>
    <row r="1180" spans="1:17" hidden="1" x14ac:dyDescent="0.2">
      <c r="A1180">
        <v>50000249</v>
      </c>
      <c r="B1180">
        <v>821617</v>
      </c>
      <c r="C1180" t="s">
        <v>811</v>
      </c>
      <c r="D1180">
        <v>94225658</v>
      </c>
      <c r="E1180" s="6" t="s">
        <v>886</v>
      </c>
      <c r="F1180">
        <v>328018</v>
      </c>
      <c r="H1180">
        <v>0</v>
      </c>
      <c r="I1180">
        <v>0</v>
      </c>
      <c r="J1180" s="2">
        <v>7000</v>
      </c>
      <c r="K1180" s="2">
        <v>0</v>
      </c>
      <c r="L1180" s="2">
        <v>0</v>
      </c>
      <c r="M1180" s="2">
        <v>7000</v>
      </c>
      <c r="N1180" s="11">
        <f>VLOOKUP(P1180,'CODIGOS RENTISTICOS'!$A$2:E2220,2,FALSE)</f>
        <v>825000000</v>
      </c>
      <c r="O1180" s="11">
        <f>VLOOKUP(P1180,'CODIGOS RENTISTICOS'!$A$2:F4387,3,FALSE)</f>
        <v>150109</v>
      </c>
      <c r="P1180">
        <v>121245</v>
      </c>
      <c r="Q1180" s="2">
        <v>7000</v>
      </c>
    </row>
    <row r="1181" spans="1:17" hidden="1" x14ac:dyDescent="0.2">
      <c r="A1181">
        <v>50000249</v>
      </c>
      <c r="B1181">
        <v>1312265</v>
      </c>
      <c r="C1181" t="s">
        <v>811</v>
      </c>
      <c r="D1181">
        <v>18463495</v>
      </c>
      <c r="E1181" s="6" t="s">
        <v>886</v>
      </c>
      <c r="F1181">
        <v>3233503</v>
      </c>
      <c r="H1181">
        <v>0</v>
      </c>
      <c r="I1181">
        <v>0</v>
      </c>
      <c r="J1181" s="2">
        <v>7000</v>
      </c>
      <c r="K1181" s="2">
        <v>0</v>
      </c>
      <c r="L1181" s="2">
        <v>0</v>
      </c>
      <c r="M1181" s="2">
        <v>7000</v>
      </c>
      <c r="N1181" s="11">
        <f>VLOOKUP(P1181,'CODIGOS RENTISTICOS'!$A$2:E2221,2,FALSE)</f>
        <v>825000000</v>
      </c>
      <c r="O1181" s="11">
        <f>VLOOKUP(P1181,'CODIGOS RENTISTICOS'!$A$2:F4388,3,FALSE)</f>
        <v>150109</v>
      </c>
      <c r="P1181">
        <v>121245</v>
      </c>
      <c r="Q1181" s="2">
        <v>7000</v>
      </c>
    </row>
    <row r="1182" spans="1:17" hidden="1" x14ac:dyDescent="0.2">
      <c r="A1182">
        <v>50000249</v>
      </c>
      <c r="B1182">
        <v>313123</v>
      </c>
      <c r="C1182" t="s">
        <v>813</v>
      </c>
      <c r="D1182">
        <v>10090859</v>
      </c>
      <c r="E1182" s="6" t="s">
        <v>886</v>
      </c>
      <c r="F1182">
        <v>8853303</v>
      </c>
      <c r="H1182">
        <v>0</v>
      </c>
      <c r="I1182">
        <v>0</v>
      </c>
      <c r="J1182" s="2">
        <v>30000</v>
      </c>
      <c r="K1182" s="2">
        <v>0</v>
      </c>
      <c r="L1182" s="2">
        <v>0</v>
      </c>
      <c r="M1182" s="2">
        <v>30000</v>
      </c>
      <c r="N1182" s="11">
        <f>VLOOKUP(P1182,'CODIGOS RENTISTICOS'!$A$2:E2222,2,FALSE)</f>
        <v>12200000</v>
      </c>
      <c r="O1182" s="11">
        <f>VLOOKUP(P1182,'CODIGOS RENTISTICOS'!$A$2:F4389,3,FALSE)</f>
        <v>250101</v>
      </c>
      <c r="P1182">
        <v>121225</v>
      </c>
      <c r="Q1182" s="2">
        <v>30000</v>
      </c>
    </row>
    <row r="1183" spans="1:17" hidden="1" x14ac:dyDescent="0.2">
      <c r="A1183">
        <v>50000249</v>
      </c>
      <c r="B1183">
        <v>493181</v>
      </c>
      <c r="C1183" t="s">
        <v>813</v>
      </c>
      <c r="D1183">
        <v>10090859</v>
      </c>
      <c r="E1183" s="6" t="s">
        <v>886</v>
      </c>
      <c r="F1183">
        <v>8853303</v>
      </c>
      <c r="H1183">
        <v>0</v>
      </c>
      <c r="I1183">
        <v>0</v>
      </c>
      <c r="J1183" s="2">
        <v>90000</v>
      </c>
      <c r="K1183" s="2">
        <v>0</v>
      </c>
      <c r="L1183" s="2">
        <v>0</v>
      </c>
      <c r="M1183" s="2">
        <v>90000</v>
      </c>
      <c r="N1183" s="11">
        <f>VLOOKUP(P1183,'CODIGOS RENTISTICOS'!$A$2:E2223,2,FALSE)</f>
        <v>12200000</v>
      </c>
      <c r="O1183" s="11">
        <f>VLOOKUP(P1183,'CODIGOS RENTISTICOS'!$A$2:F4390,3,FALSE)</f>
        <v>250101</v>
      </c>
      <c r="P1183">
        <v>121225</v>
      </c>
      <c r="Q1183" s="2">
        <v>90000</v>
      </c>
    </row>
    <row r="1184" spans="1:17" hidden="1" x14ac:dyDescent="0.2">
      <c r="A1184">
        <v>50000249</v>
      </c>
      <c r="B1184">
        <v>394914</v>
      </c>
      <c r="C1184" t="s">
        <v>242</v>
      </c>
      <c r="D1184">
        <v>8280000939</v>
      </c>
      <c r="E1184" s="6" t="s">
        <v>886</v>
      </c>
      <c r="F1184">
        <v>4357470</v>
      </c>
      <c r="H1184">
        <v>0</v>
      </c>
      <c r="I1184">
        <v>1</v>
      </c>
      <c r="J1184" s="2">
        <v>0</v>
      </c>
      <c r="K1184" s="2">
        <v>5243138.3499999996</v>
      </c>
      <c r="L1184" s="2">
        <v>0</v>
      </c>
      <c r="M1184" s="2">
        <v>5243138.3499999996</v>
      </c>
      <c r="N1184" s="11">
        <f>VLOOKUP(P1184,'CODIGOS RENTISTICOS'!$A$2:E2224,2,FALSE)</f>
        <v>96400000</v>
      </c>
      <c r="O1184" s="11">
        <f>VLOOKUP(P1184,'CODIGOS RENTISTICOS'!$A$2:F4391,3,FALSE)</f>
        <v>370101</v>
      </c>
      <c r="P1184">
        <v>6040</v>
      </c>
      <c r="Q1184" s="2">
        <v>5243138.3499999996</v>
      </c>
    </row>
    <row r="1185" spans="1:17" hidden="1" x14ac:dyDescent="0.2">
      <c r="A1185">
        <v>50000249</v>
      </c>
      <c r="B1185">
        <v>1367148</v>
      </c>
      <c r="C1185" t="s">
        <v>595</v>
      </c>
      <c r="D1185">
        <v>8001469415</v>
      </c>
      <c r="E1185" s="6" t="s">
        <v>886</v>
      </c>
      <c r="F1185">
        <v>3780505</v>
      </c>
      <c r="H1185">
        <v>0</v>
      </c>
      <c r="I1185">
        <v>0</v>
      </c>
      <c r="J1185" s="2">
        <v>290000</v>
      </c>
      <c r="K1185" s="2">
        <v>0</v>
      </c>
      <c r="L1185" s="2">
        <v>0</v>
      </c>
      <c r="M1185" s="2">
        <v>290000</v>
      </c>
      <c r="N1185" s="11">
        <f>VLOOKUP(P1185,'CODIGOS RENTISTICOS'!$A$2:E2225,2,FALSE)</f>
        <v>825000000</v>
      </c>
      <c r="O1185" s="11">
        <f>VLOOKUP(P1185,'CODIGOS RENTISTICOS'!$A$2:F4392,3,FALSE)</f>
        <v>150109</v>
      </c>
      <c r="P1185">
        <v>121245</v>
      </c>
      <c r="Q1185" s="2">
        <v>290000</v>
      </c>
    </row>
    <row r="1186" spans="1:17" hidden="1" x14ac:dyDescent="0.2">
      <c r="A1186">
        <v>50000249</v>
      </c>
      <c r="B1186">
        <v>233137</v>
      </c>
      <c r="C1186" t="s">
        <v>591</v>
      </c>
      <c r="D1186">
        <v>8903294385</v>
      </c>
      <c r="E1186" s="6" t="s">
        <v>886</v>
      </c>
      <c r="F1186">
        <v>4178610</v>
      </c>
      <c r="H1186">
        <v>0</v>
      </c>
      <c r="I1186">
        <v>0</v>
      </c>
      <c r="J1186" s="2">
        <v>5000</v>
      </c>
      <c r="K1186" s="2">
        <v>0</v>
      </c>
      <c r="L1186" s="2">
        <v>0</v>
      </c>
      <c r="M1186" s="2">
        <v>5000</v>
      </c>
      <c r="N1186" s="11">
        <f>VLOOKUP(P1186,'CODIGOS RENTISTICOS'!$A$2:E2226,2,FALSE)</f>
        <v>825000000</v>
      </c>
      <c r="O1186" s="11">
        <f>VLOOKUP(P1186,'CODIGOS RENTISTICOS'!$A$2:F4393,3,FALSE)</f>
        <v>150109</v>
      </c>
      <c r="P1186">
        <v>121245</v>
      </c>
      <c r="Q1186" s="2">
        <v>5000</v>
      </c>
    </row>
    <row r="1187" spans="1:17" hidden="1" x14ac:dyDescent="0.2">
      <c r="A1187">
        <v>50000249</v>
      </c>
      <c r="B1187">
        <v>1383172</v>
      </c>
      <c r="C1187" t="s">
        <v>591</v>
      </c>
      <c r="D1187">
        <v>17637649</v>
      </c>
      <c r="E1187" s="6" t="s">
        <v>887</v>
      </c>
      <c r="F1187">
        <v>7903684</v>
      </c>
      <c r="H1187">
        <v>0</v>
      </c>
      <c r="I1187">
        <v>0</v>
      </c>
      <c r="J1187" s="2">
        <v>7000</v>
      </c>
      <c r="K1187" s="2">
        <v>0</v>
      </c>
      <c r="L1187" s="2">
        <v>0</v>
      </c>
      <c r="M1187" s="2">
        <v>7000</v>
      </c>
      <c r="N1187" s="11">
        <f>VLOOKUP(P1187,'CODIGOS RENTISTICOS'!$A$2:E2227,2,FALSE)</f>
        <v>910300000</v>
      </c>
      <c r="O1187" s="11">
        <f>VLOOKUP(P1187,'CODIGOS RENTISTICOS'!$A$2:F4394,3,FALSE)</f>
        <v>130113</v>
      </c>
      <c r="P1187">
        <v>121205</v>
      </c>
      <c r="Q1187" s="2">
        <v>7000</v>
      </c>
    </row>
    <row r="1188" spans="1:17" hidden="1" x14ac:dyDescent="0.2">
      <c r="A1188">
        <v>50000249</v>
      </c>
      <c r="B1188">
        <v>1383174</v>
      </c>
      <c r="C1188" t="s">
        <v>591</v>
      </c>
      <c r="D1188">
        <v>16720702</v>
      </c>
      <c r="E1188" s="6" t="s">
        <v>887</v>
      </c>
      <c r="F1188">
        <v>7184438</v>
      </c>
      <c r="H1188">
        <v>0</v>
      </c>
      <c r="I1188">
        <v>0</v>
      </c>
      <c r="J1188" s="2">
        <v>7000</v>
      </c>
      <c r="K1188" s="2">
        <v>0</v>
      </c>
      <c r="L1188" s="2">
        <v>0</v>
      </c>
      <c r="M1188" s="2">
        <v>7000</v>
      </c>
      <c r="N1188" s="11">
        <f>VLOOKUP(P1188,'CODIGOS RENTISTICOS'!$A$2:E2228,2,FALSE)</f>
        <v>825000000</v>
      </c>
      <c r="O1188" s="11">
        <f>VLOOKUP(P1188,'CODIGOS RENTISTICOS'!$A$2:F4395,3,FALSE)</f>
        <v>150109</v>
      </c>
      <c r="P1188">
        <v>121245</v>
      </c>
      <c r="Q1188" s="2">
        <v>7000</v>
      </c>
    </row>
    <row r="1189" spans="1:17" hidden="1" x14ac:dyDescent="0.2">
      <c r="A1189">
        <v>50000249</v>
      </c>
      <c r="B1189">
        <v>554358</v>
      </c>
      <c r="C1189" t="s">
        <v>591</v>
      </c>
      <c r="D1189">
        <v>8600437500</v>
      </c>
      <c r="E1189" s="6" t="s">
        <v>887</v>
      </c>
      <c r="F1189">
        <v>6181600</v>
      </c>
      <c r="H1189">
        <v>0</v>
      </c>
      <c r="I1189">
        <v>0</v>
      </c>
      <c r="J1189" s="2">
        <v>273000</v>
      </c>
      <c r="K1189" s="2">
        <v>0</v>
      </c>
      <c r="L1189" s="2">
        <v>0</v>
      </c>
      <c r="M1189" s="2">
        <v>273000</v>
      </c>
      <c r="N1189" s="11">
        <f>VLOOKUP(P1189,'CODIGOS RENTISTICOS'!$A$2:E2229,2,FALSE)</f>
        <v>825000000</v>
      </c>
      <c r="O1189" s="11">
        <f>VLOOKUP(P1189,'CODIGOS RENTISTICOS'!$A$2:F4396,3,FALSE)</f>
        <v>150109</v>
      </c>
      <c r="P1189">
        <v>121245</v>
      </c>
      <c r="Q1189" s="2">
        <v>273000</v>
      </c>
    </row>
    <row r="1190" spans="1:17" hidden="1" x14ac:dyDescent="0.2">
      <c r="A1190">
        <v>50000249</v>
      </c>
      <c r="B1190">
        <v>1298706</v>
      </c>
      <c r="C1190" t="s">
        <v>591</v>
      </c>
      <c r="D1190">
        <v>79827806</v>
      </c>
      <c r="E1190" s="6" t="s">
        <v>887</v>
      </c>
      <c r="F1190">
        <v>2990181</v>
      </c>
      <c r="H1190">
        <v>0</v>
      </c>
      <c r="I1190">
        <v>0</v>
      </c>
      <c r="J1190" s="2">
        <v>5000</v>
      </c>
      <c r="K1190" s="2">
        <v>0</v>
      </c>
      <c r="L1190" s="2">
        <v>0</v>
      </c>
      <c r="M1190" s="2">
        <v>5000</v>
      </c>
      <c r="N1190" s="11">
        <f>VLOOKUP(P1190,'CODIGOS RENTISTICOS'!$A$2:E2230,2,FALSE)</f>
        <v>825000000</v>
      </c>
      <c r="O1190" s="11">
        <f>VLOOKUP(P1190,'CODIGOS RENTISTICOS'!$A$2:F4397,3,FALSE)</f>
        <v>150109</v>
      </c>
      <c r="P1190">
        <v>121245</v>
      </c>
      <c r="Q1190" s="2">
        <v>5000</v>
      </c>
    </row>
    <row r="1191" spans="1:17" hidden="1" x14ac:dyDescent="0.2">
      <c r="A1191">
        <v>50000249</v>
      </c>
      <c r="B1191">
        <v>1298711</v>
      </c>
      <c r="C1191" t="s">
        <v>591</v>
      </c>
      <c r="D1191">
        <v>75036436</v>
      </c>
      <c r="E1191" s="6" t="s">
        <v>887</v>
      </c>
      <c r="F1191">
        <v>5378925</v>
      </c>
      <c r="H1191">
        <v>0</v>
      </c>
      <c r="I1191">
        <v>0</v>
      </c>
      <c r="J1191" s="2">
        <v>7300</v>
      </c>
      <c r="K1191" s="2">
        <v>0</v>
      </c>
      <c r="L1191" s="2">
        <v>0</v>
      </c>
      <c r="M1191" s="2">
        <v>7300</v>
      </c>
      <c r="N1191" s="11">
        <f>VLOOKUP(P1191,'CODIGOS RENTISTICOS'!$A$2:E2231,2,FALSE)</f>
        <v>910300000</v>
      </c>
      <c r="O1191" s="11">
        <f>VLOOKUP(P1191,'CODIGOS RENTISTICOS'!$A$2:F4398,3,FALSE)</f>
        <v>130113</v>
      </c>
      <c r="P1191">
        <v>121205</v>
      </c>
      <c r="Q1191" s="2">
        <v>7300</v>
      </c>
    </row>
    <row r="1192" spans="1:17" hidden="1" x14ac:dyDescent="0.2">
      <c r="A1192">
        <v>50000249</v>
      </c>
      <c r="B1192">
        <v>933672</v>
      </c>
      <c r="C1192" t="s">
        <v>591</v>
      </c>
      <c r="D1192">
        <v>8300571868</v>
      </c>
      <c r="E1192" s="6" t="s">
        <v>887</v>
      </c>
      <c r="F1192">
        <v>2608066</v>
      </c>
      <c r="H1192">
        <v>0</v>
      </c>
      <c r="I1192">
        <v>0</v>
      </c>
      <c r="J1192" s="2">
        <v>20000</v>
      </c>
      <c r="K1192" s="2">
        <v>0</v>
      </c>
      <c r="L1192" s="2">
        <v>0</v>
      </c>
      <c r="M1192" s="2">
        <v>20000</v>
      </c>
      <c r="N1192" s="11">
        <f>VLOOKUP(P1192,'CODIGOS RENTISTICOS'!$A$2:E2232,2,FALSE)</f>
        <v>825000000</v>
      </c>
      <c r="O1192" s="11">
        <f>VLOOKUP(P1192,'CODIGOS RENTISTICOS'!$A$2:F4399,3,FALSE)</f>
        <v>150109</v>
      </c>
      <c r="P1192">
        <v>121245</v>
      </c>
      <c r="Q1192" s="2">
        <v>20000</v>
      </c>
    </row>
    <row r="1193" spans="1:17" hidden="1" x14ac:dyDescent="0.2">
      <c r="A1193">
        <v>50000249</v>
      </c>
      <c r="B1193">
        <v>1327250</v>
      </c>
      <c r="C1193" t="s">
        <v>591</v>
      </c>
      <c r="D1193">
        <v>8300830995</v>
      </c>
      <c r="E1193" s="6" t="s">
        <v>887</v>
      </c>
      <c r="F1193">
        <v>2513945</v>
      </c>
      <c r="H1193">
        <v>0</v>
      </c>
      <c r="I1193">
        <v>0</v>
      </c>
      <c r="J1193" s="2">
        <v>664000</v>
      </c>
      <c r="K1193" s="2">
        <v>0</v>
      </c>
      <c r="L1193" s="2">
        <v>0</v>
      </c>
      <c r="M1193" s="2">
        <v>664000</v>
      </c>
      <c r="N1193" s="11">
        <f>VLOOKUP(P1193,'CODIGOS RENTISTICOS'!$A$2:E2233,2,FALSE)</f>
        <v>825000000</v>
      </c>
      <c r="O1193" s="11">
        <f>VLOOKUP(P1193,'CODIGOS RENTISTICOS'!$A$2:F4400,3,FALSE)</f>
        <v>150109</v>
      </c>
      <c r="P1193">
        <v>121245</v>
      </c>
      <c r="Q1193" s="2">
        <v>664000</v>
      </c>
    </row>
    <row r="1194" spans="1:17" hidden="1" x14ac:dyDescent="0.2">
      <c r="A1194">
        <v>50000249</v>
      </c>
      <c r="B1194">
        <v>910104</v>
      </c>
      <c r="C1194" t="s">
        <v>591</v>
      </c>
      <c r="D1194">
        <v>8600073861</v>
      </c>
      <c r="E1194" s="6" t="s">
        <v>887</v>
      </c>
      <c r="F1194">
        <v>3394949</v>
      </c>
      <c r="H1194">
        <v>0</v>
      </c>
      <c r="I1194">
        <v>0</v>
      </c>
      <c r="J1194" s="2">
        <v>18000</v>
      </c>
      <c r="K1194" s="2">
        <v>0</v>
      </c>
      <c r="L1194" s="2">
        <v>0</v>
      </c>
      <c r="M1194" s="2">
        <v>18000</v>
      </c>
      <c r="N1194" s="11">
        <f>VLOOKUP(P1194,'CODIGOS RENTISTICOS'!$A$2:E2234,2,FALSE)</f>
        <v>12800000</v>
      </c>
      <c r="O1194" s="11">
        <f>VLOOKUP(P1194,'CODIGOS RENTISTICOS'!$A$2:F4401,3,FALSE)</f>
        <v>350103</v>
      </c>
      <c r="P1194">
        <v>6005</v>
      </c>
      <c r="Q1194" s="2">
        <v>18000</v>
      </c>
    </row>
    <row r="1195" spans="1:17" hidden="1" x14ac:dyDescent="0.2">
      <c r="A1195">
        <v>50000249</v>
      </c>
      <c r="B1195">
        <v>1023052</v>
      </c>
      <c r="C1195" t="s">
        <v>591</v>
      </c>
      <c r="D1195">
        <v>8000236469</v>
      </c>
      <c r="E1195" s="6" t="s">
        <v>887</v>
      </c>
      <c r="F1195">
        <v>6231097</v>
      </c>
      <c r="H1195">
        <v>0</v>
      </c>
      <c r="I1195">
        <v>0</v>
      </c>
      <c r="J1195" s="2">
        <v>28000</v>
      </c>
      <c r="K1195" s="2">
        <v>0</v>
      </c>
      <c r="L1195" s="2">
        <v>0</v>
      </c>
      <c r="M1195" s="2">
        <v>28000</v>
      </c>
      <c r="N1195" s="11">
        <f>VLOOKUP(P1195,'CODIGOS RENTISTICOS'!$A$2:E2235,2,FALSE)</f>
        <v>825000000</v>
      </c>
      <c r="O1195" s="11">
        <f>VLOOKUP(P1195,'CODIGOS RENTISTICOS'!$A$2:F4402,3,FALSE)</f>
        <v>150109</v>
      </c>
      <c r="P1195">
        <v>121245</v>
      </c>
      <c r="Q1195" s="2">
        <v>28000</v>
      </c>
    </row>
    <row r="1196" spans="1:17" hidden="1" x14ac:dyDescent="0.2">
      <c r="A1196">
        <v>50000249</v>
      </c>
      <c r="B1196">
        <v>1254157</v>
      </c>
      <c r="C1196" t="s">
        <v>591</v>
      </c>
      <c r="D1196">
        <v>8001069629</v>
      </c>
      <c r="E1196" s="6" t="s">
        <v>887</v>
      </c>
      <c r="F1196">
        <v>6110529</v>
      </c>
      <c r="H1196">
        <v>0</v>
      </c>
      <c r="I1196">
        <v>0</v>
      </c>
      <c r="J1196" s="2">
        <v>169000</v>
      </c>
      <c r="K1196" s="2">
        <v>0</v>
      </c>
      <c r="L1196" s="2">
        <v>0</v>
      </c>
      <c r="M1196" s="2">
        <v>169000</v>
      </c>
      <c r="N1196" s="11">
        <f>VLOOKUP(P1196,'CODIGOS RENTISTICOS'!$A$2:E2236,2,FALSE)</f>
        <v>825000000</v>
      </c>
      <c r="O1196" s="11">
        <f>VLOOKUP(P1196,'CODIGOS RENTISTICOS'!$A$2:F4403,3,FALSE)</f>
        <v>150109</v>
      </c>
      <c r="P1196">
        <v>121245</v>
      </c>
      <c r="Q1196" s="2">
        <v>169000</v>
      </c>
    </row>
    <row r="1197" spans="1:17" hidden="1" x14ac:dyDescent="0.2">
      <c r="A1197">
        <v>50000249</v>
      </c>
      <c r="B1197">
        <v>1171598</v>
      </c>
      <c r="C1197" t="s">
        <v>591</v>
      </c>
      <c r="D1197">
        <v>8698316</v>
      </c>
      <c r="E1197" s="6" t="s">
        <v>887</v>
      </c>
      <c r="F1197">
        <v>6389000</v>
      </c>
      <c r="H1197">
        <v>0</v>
      </c>
      <c r="I1197">
        <v>0</v>
      </c>
      <c r="J1197" s="2">
        <v>7000</v>
      </c>
      <c r="K1197" s="2">
        <v>0</v>
      </c>
      <c r="L1197" s="2">
        <v>0</v>
      </c>
      <c r="M1197" s="2">
        <v>7000</v>
      </c>
      <c r="N1197" s="11">
        <f>VLOOKUP(P1197,'CODIGOS RENTISTICOS'!$A$2:E2237,2,FALSE)</f>
        <v>825000000</v>
      </c>
      <c r="O1197" s="11">
        <f>VLOOKUP(P1197,'CODIGOS RENTISTICOS'!$A$2:F4404,3,FALSE)</f>
        <v>150109</v>
      </c>
      <c r="P1197">
        <v>121245</v>
      </c>
      <c r="Q1197" s="2">
        <v>7000</v>
      </c>
    </row>
    <row r="1198" spans="1:17" hidden="1" x14ac:dyDescent="0.2">
      <c r="A1198">
        <v>50000249</v>
      </c>
      <c r="B1198">
        <v>1254223</v>
      </c>
      <c r="C1198" t="s">
        <v>591</v>
      </c>
      <c r="D1198">
        <v>8603536842</v>
      </c>
      <c r="E1198" s="6" t="s">
        <v>887</v>
      </c>
      <c r="F1198">
        <v>6131788</v>
      </c>
      <c r="H1198">
        <v>0</v>
      </c>
      <c r="I1198">
        <v>0</v>
      </c>
      <c r="J1198" s="2">
        <v>158000</v>
      </c>
      <c r="K1198" s="2">
        <v>0</v>
      </c>
      <c r="L1198" s="2">
        <v>0</v>
      </c>
      <c r="M1198" s="2">
        <v>158000</v>
      </c>
      <c r="N1198" s="11">
        <f>VLOOKUP(P1198,'CODIGOS RENTISTICOS'!$A$2:E2238,2,FALSE)</f>
        <v>825000000</v>
      </c>
      <c r="O1198" s="11">
        <f>VLOOKUP(P1198,'CODIGOS RENTISTICOS'!$A$2:F4405,3,FALSE)</f>
        <v>150109</v>
      </c>
      <c r="P1198">
        <v>121245</v>
      </c>
      <c r="Q1198" s="2">
        <v>158000</v>
      </c>
    </row>
    <row r="1199" spans="1:17" hidden="1" x14ac:dyDescent="0.2">
      <c r="A1199">
        <v>50000249</v>
      </c>
      <c r="B1199">
        <v>1254231</v>
      </c>
      <c r="C1199" t="s">
        <v>591</v>
      </c>
      <c r="D1199">
        <v>8600256742</v>
      </c>
      <c r="E1199" s="6" t="s">
        <v>887</v>
      </c>
      <c r="F1199">
        <v>3190860</v>
      </c>
      <c r="H1199">
        <v>0</v>
      </c>
      <c r="I1199">
        <v>0</v>
      </c>
      <c r="J1199" s="2">
        <v>21000</v>
      </c>
      <c r="K1199" s="2">
        <v>0</v>
      </c>
      <c r="L1199" s="2">
        <v>0</v>
      </c>
      <c r="M1199" s="2">
        <v>21000</v>
      </c>
      <c r="N1199" s="11">
        <f>VLOOKUP(P1199,'CODIGOS RENTISTICOS'!$A$2:E2239,2,FALSE)</f>
        <v>825000000</v>
      </c>
      <c r="O1199" s="11">
        <f>VLOOKUP(P1199,'CODIGOS RENTISTICOS'!$A$2:F4406,3,FALSE)</f>
        <v>150109</v>
      </c>
      <c r="P1199">
        <v>121245</v>
      </c>
      <c r="Q1199" s="2">
        <v>21000</v>
      </c>
    </row>
    <row r="1200" spans="1:17" hidden="1" x14ac:dyDescent="0.2">
      <c r="A1200">
        <v>50000249</v>
      </c>
      <c r="B1200">
        <v>1254232</v>
      </c>
      <c r="C1200" t="s">
        <v>591</v>
      </c>
      <c r="D1200">
        <v>8001850392</v>
      </c>
      <c r="E1200" s="6" t="s">
        <v>887</v>
      </c>
      <c r="F1200">
        <v>3104335</v>
      </c>
      <c r="H1200">
        <v>0</v>
      </c>
      <c r="I1200">
        <v>1</v>
      </c>
      <c r="J1200" s="2">
        <v>0</v>
      </c>
      <c r="K1200" s="2">
        <v>0</v>
      </c>
      <c r="L1200" s="2">
        <v>3306300</v>
      </c>
      <c r="M1200" s="2">
        <v>3306300</v>
      </c>
      <c r="N1200" s="11">
        <f>VLOOKUP(P1200,'CODIGOS RENTISTICOS'!$A$2:E2240,2,FALSE)</f>
        <v>825000000</v>
      </c>
      <c r="O1200" s="11">
        <f>VLOOKUP(P1200,'CODIGOS RENTISTICOS'!$A$2:F4407,3,FALSE)</f>
        <v>150109</v>
      </c>
      <c r="P1200">
        <v>121245</v>
      </c>
      <c r="Q1200" s="2">
        <v>3306300</v>
      </c>
    </row>
    <row r="1201" spans="1:17" hidden="1" x14ac:dyDescent="0.2">
      <c r="A1201">
        <v>50000249</v>
      </c>
      <c r="B1201">
        <v>1085051</v>
      </c>
      <c r="C1201" t="s">
        <v>591</v>
      </c>
      <c r="D1201">
        <v>17106224</v>
      </c>
      <c r="E1201" s="6" t="s">
        <v>887</v>
      </c>
      <c r="F1201">
        <v>2504739</v>
      </c>
      <c r="H1201">
        <v>0</v>
      </c>
      <c r="I1201">
        <v>0</v>
      </c>
      <c r="J1201" s="2">
        <v>5534</v>
      </c>
      <c r="K1201" s="2">
        <v>0</v>
      </c>
      <c r="L1201" s="2">
        <v>0</v>
      </c>
      <c r="M1201" s="2">
        <v>5534</v>
      </c>
      <c r="N1201" s="11">
        <f>VLOOKUP(P1201,'CODIGOS RENTISTICOS'!$A$2:E2241,2,FALSE)</f>
        <v>96400000</v>
      </c>
      <c r="O1201" s="11">
        <f>VLOOKUP(P1201,'CODIGOS RENTISTICOS'!$A$2:F4408,3,FALSE)</f>
        <v>370101</v>
      </c>
      <c r="P1201">
        <v>121280</v>
      </c>
      <c r="Q1201" s="2">
        <v>5534</v>
      </c>
    </row>
    <row r="1202" spans="1:17" hidden="1" x14ac:dyDescent="0.2">
      <c r="A1202">
        <v>50000249</v>
      </c>
      <c r="B1202">
        <v>1186456</v>
      </c>
      <c r="C1202" t="s">
        <v>591</v>
      </c>
      <c r="D1202">
        <v>2307656</v>
      </c>
      <c r="E1202" s="6" t="s">
        <v>887</v>
      </c>
      <c r="F1202">
        <v>2484332</v>
      </c>
      <c r="H1202">
        <v>0</v>
      </c>
      <c r="I1202">
        <v>0</v>
      </c>
      <c r="J1202" s="2">
        <v>32000</v>
      </c>
      <c r="K1202" s="2">
        <v>0</v>
      </c>
      <c r="L1202" s="2">
        <v>0</v>
      </c>
      <c r="M1202" s="2">
        <v>32000</v>
      </c>
      <c r="N1202" s="11">
        <f>VLOOKUP(P1202,'CODIGOS RENTISTICOS'!$A$2:E2242,2,FALSE)</f>
        <v>825000000</v>
      </c>
      <c r="O1202" s="11">
        <f>VLOOKUP(P1202,'CODIGOS RENTISTICOS'!$A$2:F4409,3,FALSE)</f>
        <v>150109</v>
      </c>
      <c r="P1202">
        <v>121245</v>
      </c>
      <c r="Q1202" s="2">
        <v>32000</v>
      </c>
    </row>
    <row r="1203" spans="1:17" hidden="1" x14ac:dyDescent="0.2">
      <c r="A1203">
        <v>50000249</v>
      </c>
      <c r="B1203">
        <v>1378406</v>
      </c>
      <c r="C1203" t="s">
        <v>591</v>
      </c>
      <c r="D1203">
        <v>7793510</v>
      </c>
      <c r="E1203" s="6" t="s">
        <v>887</v>
      </c>
      <c r="F1203">
        <v>7848315</v>
      </c>
      <c r="H1203">
        <v>0</v>
      </c>
      <c r="I1203">
        <v>0</v>
      </c>
      <c r="J1203" s="2">
        <v>5000</v>
      </c>
      <c r="K1203" s="2">
        <v>0</v>
      </c>
      <c r="L1203" s="2">
        <v>0</v>
      </c>
      <c r="M1203" s="2">
        <v>5000</v>
      </c>
      <c r="N1203" s="11">
        <f>VLOOKUP(P1203,'CODIGOS RENTISTICOS'!$A$2:E2243,2,FALSE)</f>
        <v>825000000</v>
      </c>
      <c r="O1203" s="11">
        <f>VLOOKUP(P1203,'CODIGOS RENTISTICOS'!$A$2:F4410,3,FALSE)</f>
        <v>150109</v>
      </c>
      <c r="P1203">
        <v>121245</v>
      </c>
      <c r="Q1203" s="2">
        <v>5000</v>
      </c>
    </row>
    <row r="1204" spans="1:17" hidden="1" x14ac:dyDescent="0.2">
      <c r="A1204">
        <v>50000249</v>
      </c>
      <c r="B1204">
        <v>1159549</v>
      </c>
      <c r="C1204" t="s">
        <v>591</v>
      </c>
      <c r="D1204">
        <v>41344837</v>
      </c>
      <c r="E1204" s="6" t="s">
        <v>887</v>
      </c>
      <c r="F1204">
        <v>2090120</v>
      </c>
      <c r="H1204">
        <v>0</v>
      </c>
      <c r="I1204">
        <v>0</v>
      </c>
      <c r="J1204" s="2">
        <v>350000</v>
      </c>
      <c r="K1204" s="2">
        <v>0</v>
      </c>
      <c r="L1204" s="2">
        <v>0</v>
      </c>
      <c r="M1204" s="2">
        <v>350000</v>
      </c>
      <c r="N1204" s="11">
        <f>VLOOKUP(P1204,'CODIGOS RENTISTICOS'!$A$2:E2244,2,FALSE)</f>
        <v>910300000</v>
      </c>
      <c r="O1204" s="11">
        <f>VLOOKUP(P1204,'CODIGOS RENTISTICOS'!$A$2:F4411,3,FALSE)</f>
        <v>130113</v>
      </c>
      <c r="P1204">
        <v>121235</v>
      </c>
      <c r="Q1204" s="2">
        <v>350000</v>
      </c>
    </row>
    <row r="1205" spans="1:17" hidden="1" x14ac:dyDescent="0.2">
      <c r="A1205">
        <v>50000249</v>
      </c>
      <c r="B1205">
        <v>8141112</v>
      </c>
      <c r="C1205" t="s">
        <v>591</v>
      </c>
      <c r="D1205">
        <v>8300177526</v>
      </c>
      <c r="E1205" s="6" t="s">
        <v>887</v>
      </c>
      <c r="F1205">
        <v>3704011</v>
      </c>
      <c r="H1205">
        <v>0</v>
      </c>
      <c r="I1205">
        <v>0</v>
      </c>
      <c r="J1205" s="2">
        <v>1300500</v>
      </c>
      <c r="K1205" s="2">
        <v>0</v>
      </c>
      <c r="L1205" s="2">
        <v>0</v>
      </c>
      <c r="M1205" s="2">
        <v>1300500</v>
      </c>
      <c r="N1205" s="11">
        <f>VLOOKUP(P1205,'CODIGOS RENTISTICOS'!$A$2:E2245,2,FALSE)</f>
        <v>11800000</v>
      </c>
      <c r="O1205" s="11">
        <f>VLOOKUP(P1205,'CODIGOS RENTISTICOS'!$A$2:F4412,3,FALSE)</f>
        <v>240101</v>
      </c>
      <c r="P1205">
        <v>121265</v>
      </c>
      <c r="Q1205" s="2">
        <v>1300500</v>
      </c>
    </row>
    <row r="1206" spans="1:17" hidden="1" x14ac:dyDescent="0.2">
      <c r="A1206">
        <v>50000249</v>
      </c>
      <c r="B1206">
        <v>8141165</v>
      </c>
      <c r="C1206" t="s">
        <v>591</v>
      </c>
      <c r="D1206">
        <v>79422131</v>
      </c>
      <c r="E1206" s="6" t="s">
        <v>887</v>
      </c>
      <c r="F1206">
        <v>2872555</v>
      </c>
      <c r="H1206">
        <v>0</v>
      </c>
      <c r="I1206">
        <v>0</v>
      </c>
      <c r="J1206" s="2">
        <v>5000</v>
      </c>
      <c r="K1206" s="2">
        <v>0</v>
      </c>
      <c r="L1206" s="2">
        <v>0</v>
      </c>
      <c r="M1206" s="2">
        <v>5000</v>
      </c>
      <c r="N1206" s="11">
        <f>VLOOKUP(P1206,'CODIGOS RENTISTICOS'!$A$2:E2246,2,FALSE)</f>
        <v>825000000</v>
      </c>
      <c r="O1206" s="11">
        <f>VLOOKUP(P1206,'CODIGOS RENTISTICOS'!$A$2:F4413,3,FALSE)</f>
        <v>150109</v>
      </c>
      <c r="P1206">
        <v>121245</v>
      </c>
      <c r="Q1206" s="2">
        <v>5000</v>
      </c>
    </row>
    <row r="1207" spans="1:17" hidden="1" x14ac:dyDescent="0.2">
      <c r="A1207">
        <v>50000249</v>
      </c>
      <c r="B1207">
        <v>8141166</v>
      </c>
      <c r="C1207" t="s">
        <v>591</v>
      </c>
      <c r="D1207">
        <v>79726887</v>
      </c>
      <c r="E1207" s="6" t="s">
        <v>887</v>
      </c>
      <c r="F1207">
        <v>2872555</v>
      </c>
      <c r="H1207">
        <v>0</v>
      </c>
      <c r="I1207">
        <v>0</v>
      </c>
      <c r="J1207" s="2">
        <v>5000</v>
      </c>
      <c r="K1207" s="2">
        <v>0</v>
      </c>
      <c r="L1207" s="2">
        <v>0</v>
      </c>
      <c r="M1207" s="2">
        <v>5000</v>
      </c>
      <c r="N1207" s="11">
        <f>VLOOKUP(P1207,'CODIGOS RENTISTICOS'!$A$2:E2247,2,FALSE)</f>
        <v>825000000</v>
      </c>
      <c r="O1207" s="11">
        <f>VLOOKUP(P1207,'CODIGOS RENTISTICOS'!$A$2:F4414,3,FALSE)</f>
        <v>150109</v>
      </c>
      <c r="P1207">
        <v>121245</v>
      </c>
      <c r="Q1207" s="2">
        <v>5000</v>
      </c>
    </row>
    <row r="1208" spans="1:17" hidden="1" x14ac:dyDescent="0.2">
      <c r="A1208">
        <v>50000249</v>
      </c>
      <c r="B1208">
        <v>8141203</v>
      </c>
      <c r="C1208" t="s">
        <v>591</v>
      </c>
      <c r="D1208">
        <v>8120015112</v>
      </c>
      <c r="E1208" s="6" t="s">
        <v>887</v>
      </c>
      <c r="F1208">
        <v>7921210</v>
      </c>
      <c r="H1208">
        <v>0</v>
      </c>
      <c r="I1208">
        <v>0</v>
      </c>
      <c r="J1208" s="2">
        <v>14000</v>
      </c>
      <c r="K1208" s="2">
        <v>0</v>
      </c>
      <c r="L1208" s="2">
        <v>0</v>
      </c>
      <c r="M1208" s="2">
        <v>14000</v>
      </c>
      <c r="N1208" s="11">
        <f>VLOOKUP(P1208,'CODIGOS RENTISTICOS'!$A$2:E2248,2,FALSE)</f>
        <v>825000000</v>
      </c>
      <c r="O1208" s="11">
        <f>VLOOKUP(P1208,'CODIGOS RENTISTICOS'!$A$2:F4415,3,FALSE)</f>
        <v>150109</v>
      </c>
      <c r="P1208">
        <v>121245</v>
      </c>
      <c r="Q1208" s="2">
        <v>14000</v>
      </c>
    </row>
    <row r="1209" spans="1:17" hidden="1" x14ac:dyDescent="0.2">
      <c r="A1209">
        <v>50000249</v>
      </c>
      <c r="B1209">
        <v>8141204</v>
      </c>
      <c r="C1209" t="s">
        <v>591</v>
      </c>
      <c r="D1209">
        <v>8040028746</v>
      </c>
      <c r="E1209" s="6" t="s">
        <v>887</v>
      </c>
      <c r="F1209">
        <v>0</v>
      </c>
      <c r="H1209">
        <v>0</v>
      </c>
      <c r="I1209">
        <v>0</v>
      </c>
      <c r="J1209" s="2">
        <v>20000</v>
      </c>
      <c r="K1209" s="2">
        <v>0</v>
      </c>
      <c r="L1209" s="2">
        <v>0</v>
      </c>
      <c r="M1209" s="2">
        <v>20000</v>
      </c>
      <c r="N1209" s="11">
        <f>VLOOKUP(P1209,'CODIGOS RENTISTICOS'!$A$2:E2249,2,FALSE)</f>
        <v>825000000</v>
      </c>
      <c r="O1209" s="11">
        <f>VLOOKUP(P1209,'CODIGOS RENTISTICOS'!$A$2:F4416,3,FALSE)</f>
        <v>150109</v>
      </c>
      <c r="P1209">
        <v>121245</v>
      </c>
      <c r="Q1209" s="2">
        <v>20000</v>
      </c>
    </row>
    <row r="1210" spans="1:17" hidden="1" x14ac:dyDescent="0.2">
      <c r="A1210">
        <v>50000249</v>
      </c>
      <c r="B1210">
        <v>8141288</v>
      </c>
      <c r="C1210" t="s">
        <v>591</v>
      </c>
      <c r="D1210">
        <v>8604011911</v>
      </c>
      <c r="E1210" s="6" t="s">
        <v>887</v>
      </c>
      <c r="F1210">
        <v>3464214</v>
      </c>
      <c r="H1210">
        <v>0</v>
      </c>
      <c r="I1210">
        <v>0</v>
      </c>
      <c r="J1210" s="2">
        <v>49000</v>
      </c>
      <c r="K1210" s="2">
        <v>0</v>
      </c>
      <c r="L1210" s="2">
        <v>0</v>
      </c>
      <c r="M1210" s="2">
        <v>49000</v>
      </c>
      <c r="N1210" s="11">
        <f>VLOOKUP(P1210,'CODIGOS RENTISTICOS'!$A$2:E2250,2,FALSE)</f>
        <v>825000000</v>
      </c>
      <c r="O1210" s="11">
        <f>VLOOKUP(P1210,'CODIGOS RENTISTICOS'!$A$2:F4417,3,FALSE)</f>
        <v>150109</v>
      </c>
      <c r="P1210">
        <v>121245</v>
      </c>
      <c r="Q1210" s="2">
        <v>49000</v>
      </c>
    </row>
    <row r="1211" spans="1:17" hidden="1" x14ac:dyDescent="0.2">
      <c r="A1211">
        <v>50000249</v>
      </c>
      <c r="B1211">
        <v>8143145</v>
      </c>
      <c r="C1211" t="s">
        <v>591</v>
      </c>
      <c r="D1211">
        <v>8600323478</v>
      </c>
      <c r="E1211" s="6" t="s">
        <v>887</v>
      </c>
      <c r="F1211">
        <v>3497970</v>
      </c>
      <c r="H1211">
        <v>0</v>
      </c>
      <c r="I1211">
        <v>0</v>
      </c>
      <c r="J1211" s="2">
        <v>214000</v>
      </c>
      <c r="K1211" s="2">
        <v>0</v>
      </c>
      <c r="L1211" s="2">
        <v>0</v>
      </c>
      <c r="M1211" s="2">
        <v>214000</v>
      </c>
      <c r="N1211" s="11">
        <f>VLOOKUP(P1211,'CODIGOS RENTISTICOS'!$A$2:E2251,2,FALSE)</f>
        <v>825000000</v>
      </c>
      <c r="O1211" s="11">
        <f>VLOOKUP(P1211,'CODIGOS RENTISTICOS'!$A$2:F4418,3,FALSE)</f>
        <v>150109</v>
      </c>
      <c r="P1211">
        <v>121245</v>
      </c>
      <c r="Q1211" s="2">
        <v>214000</v>
      </c>
    </row>
    <row r="1212" spans="1:17" hidden="1" x14ac:dyDescent="0.2">
      <c r="A1212">
        <v>50000249</v>
      </c>
      <c r="B1212">
        <v>9062178</v>
      </c>
      <c r="C1212" t="s">
        <v>591</v>
      </c>
      <c r="D1212">
        <v>8002041734</v>
      </c>
      <c r="E1212" s="6" t="s">
        <v>887</v>
      </c>
      <c r="F1212">
        <v>0</v>
      </c>
      <c r="H1212">
        <v>0</v>
      </c>
      <c r="I1212">
        <v>0</v>
      </c>
      <c r="J1212" s="2">
        <v>42000</v>
      </c>
      <c r="K1212" s="2">
        <v>0</v>
      </c>
      <c r="L1212" s="2">
        <v>0</v>
      </c>
      <c r="M1212" s="2">
        <v>42000</v>
      </c>
      <c r="N1212" s="11">
        <f>VLOOKUP(P1212,'CODIGOS RENTISTICOS'!$A$2:E2252,2,FALSE)</f>
        <v>825000000</v>
      </c>
      <c r="O1212" s="11">
        <f>VLOOKUP(P1212,'CODIGOS RENTISTICOS'!$A$2:F4419,3,FALSE)</f>
        <v>150109</v>
      </c>
      <c r="P1212">
        <v>121245</v>
      </c>
      <c r="Q1212" s="2">
        <v>42000</v>
      </c>
    </row>
    <row r="1213" spans="1:17" hidden="1" x14ac:dyDescent="0.2">
      <c r="A1213">
        <v>50000249</v>
      </c>
      <c r="B1213">
        <v>9062848</v>
      </c>
      <c r="C1213" t="s">
        <v>591</v>
      </c>
      <c r="D1213">
        <v>8110006563</v>
      </c>
      <c r="E1213" s="6" t="s">
        <v>887</v>
      </c>
      <c r="F1213">
        <v>6181818</v>
      </c>
      <c r="H1213">
        <v>0</v>
      </c>
      <c r="I1213">
        <v>0</v>
      </c>
      <c r="J1213" s="2">
        <v>32000</v>
      </c>
      <c r="K1213" s="2">
        <v>0</v>
      </c>
      <c r="L1213" s="2">
        <v>0</v>
      </c>
      <c r="M1213" s="2">
        <v>32000</v>
      </c>
      <c r="N1213" s="11">
        <f>VLOOKUP(P1213,'CODIGOS RENTISTICOS'!$A$2:E2253,2,FALSE)</f>
        <v>825000000</v>
      </c>
      <c r="O1213" s="11">
        <f>VLOOKUP(P1213,'CODIGOS RENTISTICOS'!$A$2:F4420,3,FALSE)</f>
        <v>150109</v>
      </c>
      <c r="P1213">
        <v>121245</v>
      </c>
      <c r="Q1213" s="2">
        <v>32000</v>
      </c>
    </row>
    <row r="1214" spans="1:17" hidden="1" x14ac:dyDescent="0.2">
      <c r="A1214">
        <v>50000249</v>
      </c>
      <c r="B1214">
        <v>9062849</v>
      </c>
      <c r="C1214" t="s">
        <v>591</v>
      </c>
      <c r="D1214">
        <v>8600625813</v>
      </c>
      <c r="E1214" s="6" t="s">
        <v>887</v>
      </c>
      <c r="F1214">
        <v>5700400</v>
      </c>
      <c r="H1214">
        <v>0</v>
      </c>
      <c r="I1214">
        <v>0</v>
      </c>
      <c r="J1214" s="2">
        <v>55000</v>
      </c>
      <c r="K1214" s="2">
        <v>0</v>
      </c>
      <c r="L1214" s="2">
        <v>0</v>
      </c>
      <c r="M1214" s="2">
        <v>55000</v>
      </c>
      <c r="N1214" s="11">
        <f>VLOOKUP(P1214,'CODIGOS RENTISTICOS'!$A$2:E2254,2,FALSE)</f>
        <v>825000000</v>
      </c>
      <c r="O1214" s="11">
        <f>VLOOKUP(P1214,'CODIGOS RENTISTICOS'!$A$2:F4421,3,FALSE)</f>
        <v>150109</v>
      </c>
      <c r="P1214">
        <v>121245</v>
      </c>
      <c r="Q1214" s="2">
        <v>55000</v>
      </c>
    </row>
    <row r="1215" spans="1:17" hidden="1" x14ac:dyDescent="0.2">
      <c r="A1215">
        <v>50000249</v>
      </c>
      <c r="B1215">
        <v>9091570</v>
      </c>
      <c r="C1215" t="s">
        <v>591</v>
      </c>
      <c r="D1215">
        <v>18968009</v>
      </c>
      <c r="E1215" s="6" t="s">
        <v>887</v>
      </c>
      <c r="F1215">
        <v>3616363</v>
      </c>
      <c r="H1215">
        <v>0</v>
      </c>
      <c r="I1215">
        <v>0</v>
      </c>
      <c r="J1215" s="2">
        <v>5000</v>
      </c>
      <c r="K1215" s="2">
        <v>0</v>
      </c>
      <c r="L1215" s="2">
        <v>0</v>
      </c>
      <c r="M1215" s="2">
        <v>5000</v>
      </c>
      <c r="N1215" s="11">
        <f>VLOOKUP(P1215,'CODIGOS RENTISTICOS'!$A$2:E2255,2,FALSE)</f>
        <v>825000000</v>
      </c>
      <c r="O1215" s="11">
        <f>VLOOKUP(P1215,'CODIGOS RENTISTICOS'!$A$2:F4422,3,FALSE)</f>
        <v>150109</v>
      </c>
      <c r="P1215">
        <v>121245</v>
      </c>
      <c r="Q1215" s="2">
        <v>5000</v>
      </c>
    </row>
    <row r="1216" spans="1:17" hidden="1" x14ac:dyDescent="0.2">
      <c r="A1216">
        <v>50000249</v>
      </c>
      <c r="B1216">
        <v>9091645</v>
      </c>
      <c r="C1216" t="s">
        <v>591</v>
      </c>
      <c r="D1216">
        <v>93355638</v>
      </c>
      <c r="E1216" s="6" t="s">
        <v>887</v>
      </c>
      <c r="F1216">
        <v>7604386</v>
      </c>
      <c r="H1216">
        <v>0</v>
      </c>
      <c r="I1216">
        <v>0</v>
      </c>
      <c r="J1216" s="2">
        <v>7000</v>
      </c>
      <c r="K1216" s="2">
        <v>0</v>
      </c>
      <c r="L1216" s="2">
        <v>0</v>
      </c>
      <c r="M1216" s="2">
        <v>7000</v>
      </c>
      <c r="N1216" s="11">
        <f>VLOOKUP(P1216,'CODIGOS RENTISTICOS'!$A$2:E2256,2,FALSE)</f>
        <v>825000000</v>
      </c>
      <c r="O1216" s="11">
        <f>VLOOKUP(P1216,'CODIGOS RENTISTICOS'!$A$2:F4423,3,FALSE)</f>
        <v>150109</v>
      </c>
      <c r="P1216">
        <v>121245</v>
      </c>
      <c r="Q1216" s="2">
        <v>7000</v>
      </c>
    </row>
    <row r="1217" spans="1:17" hidden="1" x14ac:dyDescent="0.2">
      <c r="A1217">
        <v>50000249</v>
      </c>
      <c r="B1217">
        <v>9091648</v>
      </c>
      <c r="C1217" t="s">
        <v>591</v>
      </c>
      <c r="D1217">
        <v>17445367</v>
      </c>
      <c r="E1217" s="6" t="s">
        <v>887</v>
      </c>
      <c r="F1217">
        <v>3616363</v>
      </c>
      <c r="H1217">
        <v>0</v>
      </c>
      <c r="I1217">
        <v>0</v>
      </c>
      <c r="J1217" s="2">
        <v>5000</v>
      </c>
      <c r="K1217" s="2">
        <v>0</v>
      </c>
      <c r="L1217" s="2">
        <v>0</v>
      </c>
      <c r="M1217" s="2">
        <v>5000</v>
      </c>
      <c r="N1217" s="11">
        <f>VLOOKUP(P1217,'CODIGOS RENTISTICOS'!$A$2:E2257,2,FALSE)</f>
        <v>825000000</v>
      </c>
      <c r="O1217" s="11">
        <f>VLOOKUP(P1217,'CODIGOS RENTISTICOS'!$A$2:F4424,3,FALSE)</f>
        <v>150109</v>
      </c>
      <c r="P1217">
        <v>121245</v>
      </c>
      <c r="Q1217" s="2">
        <v>5000</v>
      </c>
    </row>
    <row r="1218" spans="1:17" hidden="1" x14ac:dyDescent="0.2">
      <c r="A1218">
        <v>50000249</v>
      </c>
      <c r="B1218">
        <v>9091649</v>
      </c>
      <c r="C1218" t="s">
        <v>591</v>
      </c>
      <c r="D1218">
        <v>91340392</v>
      </c>
      <c r="E1218" s="6" t="s">
        <v>887</v>
      </c>
      <c r="F1218">
        <v>3616363</v>
      </c>
      <c r="H1218">
        <v>0</v>
      </c>
      <c r="I1218">
        <v>0</v>
      </c>
      <c r="J1218" s="2">
        <v>5000</v>
      </c>
      <c r="K1218" s="2">
        <v>0</v>
      </c>
      <c r="L1218" s="2">
        <v>0</v>
      </c>
      <c r="M1218" s="2">
        <v>5000</v>
      </c>
      <c r="N1218" s="11">
        <f>VLOOKUP(P1218,'CODIGOS RENTISTICOS'!$A$2:E2258,2,FALSE)</f>
        <v>825000000</v>
      </c>
      <c r="O1218" s="11">
        <f>VLOOKUP(P1218,'CODIGOS RENTISTICOS'!$A$2:F4425,3,FALSE)</f>
        <v>150109</v>
      </c>
      <c r="P1218">
        <v>121245</v>
      </c>
      <c r="Q1218" s="2">
        <v>5000</v>
      </c>
    </row>
    <row r="1219" spans="1:17" hidden="1" x14ac:dyDescent="0.2">
      <c r="A1219">
        <v>50000249</v>
      </c>
      <c r="B1219">
        <v>9095612</v>
      </c>
      <c r="C1219" t="s">
        <v>591</v>
      </c>
      <c r="D1219">
        <v>8110006563</v>
      </c>
      <c r="E1219" s="6" t="s">
        <v>887</v>
      </c>
      <c r="F1219">
        <v>3523165</v>
      </c>
      <c r="H1219">
        <v>0</v>
      </c>
      <c r="I1219">
        <v>0</v>
      </c>
      <c r="J1219" s="2">
        <v>20000</v>
      </c>
      <c r="K1219" s="2">
        <v>0</v>
      </c>
      <c r="L1219" s="2">
        <v>0</v>
      </c>
      <c r="M1219" s="2">
        <v>20000</v>
      </c>
      <c r="N1219" s="11">
        <f>VLOOKUP(P1219,'CODIGOS RENTISTICOS'!$A$2:E2259,2,FALSE)</f>
        <v>825000000</v>
      </c>
      <c r="O1219" s="11">
        <f>VLOOKUP(P1219,'CODIGOS RENTISTICOS'!$A$2:F4426,3,FALSE)</f>
        <v>150109</v>
      </c>
      <c r="P1219">
        <v>121245</v>
      </c>
      <c r="Q1219" s="2">
        <v>20000</v>
      </c>
    </row>
    <row r="1220" spans="1:17" hidden="1" x14ac:dyDescent="0.2">
      <c r="A1220">
        <v>50000249</v>
      </c>
      <c r="B1220">
        <v>1304107</v>
      </c>
      <c r="C1220" t="s">
        <v>591</v>
      </c>
      <c r="D1220">
        <v>8300108966</v>
      </c>
      <c r="E1220" s="6" t="s">
        <v>887</v>
      </c>
      <c r="F1220">
        <v>6206441</v>
      </c>
      <c r="H1220">
        <v>0</v>
      </c>
      <c r="I1220">
        <v>0</v>
      </c>
      <c r="J1220" s="2">
        <v>2767</v>
      </c>
      <c r="K1220" s="2">
        <v>0</v>
      </c>
      <c r="L1220" s="2">
        <v>0</v>
      </c>
      <c r="M1220" s="2">
        <v>2767</v>
      </c>
      <c r="N1220" s="11">
        <f>VLOOKUP(P1220,'CODIGOS RENTISTICOS'!$A$2:E2260,2,FALSE)</f>
        <v>96400000</v>
      </c>
      <c r="O1220" s="11">
        <f>VLOOKUP(P1220,'CODIGOS RENTISTICOS'!$A$2:F4427,3,FALSE)</f>
        <v>370101</v>
      </c>
      <c r="P1220">
        <v>121280</v>
      </c>
      <c r="Q1220" s="2">
        <v>2767</v>
      </c>
    </row>
    <row r="1221" spans="1:17" hidden="1" x14ac:dyDescent="0.2">
      <c r="A1221">
        <v>50000249</v>
      </c>
      <c r="B1221">
        <v>924260</v>
      </c>
      <c r="C1221" t="s">
        <v>591</v>
      </c>
      <c r="D1221">
        <v>8600756105</v>
      </c>
      <c r="E1221" s="6" t="s">
        <v>887</v>
      </c>
      <c r="F1221">
        <v>2257170</v>
      </c>
      <c r="H1221">
        <v>0</v>
      </c>
      <c r="I1221">
        <v>0</v>
      </c>
      <c r="J1221" s="2">
        <v>84000</v>
      </c>
      <c r="K1221" s="2">
        <v>0</v>
      </c>
      <c r="L1221" s="2">
        <v>0</v>
      </c>
      <c r="M1221" s="2">
        <v>84000</v>
      </c>
      <c r="N1221" s="11">
        <f>VLOOKUP(P1221,'CODIGOS RENTISTICOS'!$A$2:E2261,2,FALSE)</f>
        <v>825000000</v>
      </c>
      <c r="O1221" s="11">
        <f>VLOOKUP(P1221,'CODIGOS RENTISTICOS'!$A$2:F4428,3,FALSE)</f>
        <v>150109</v>
      </c>
      <c r="P1221">
        <v>121245</v>
      </c>
      <c r="Q1221" s="2">
        <v>84000</v>
      </c>
    </row>
    <row r="1222" spans="1:17" hidden="1" x14ac:dyDescent="0.2">
      <c r="A1222">
        <v>50000249</v>
      </c>
      <c r="B1222">
        <v>1100663</v>
      </c>
      <c r="C1222" t="s">
        <v>593</v>
      </c>
      <c r="D1222">
        <v>3465223</v>
      </c>
      <c r="E1222" s="6" t="s">
        <v>887</v>
      </c>
      <c r="F1222">
        <v>8663878</v>
      </c>
      <c r="H1222">
        <v>0</v>
      </c>
      <c r="I1222">
        <v>0</v>
      </c>
      <c r="J1222" s="2">
        <v>664000</v>
      </c>
      <c r="K1222" s="2">
        <v>0</v>
      </c>
      <c r="L1222" s="2">
        <v>0</v>
      </c>
      <c r="M1222" s="2">
        <v>664000</v>
      </c>
      <c r="N1222" s="11">
        <f>VLOOKUP(P1222,'CODIGOS RENTISTICOS'!$A$2:E2262,2,FALSE)</f>
        <v>11800000</v>
      </c>
      <c r="O1222" s="11">
        <f>VLOOKUP(P1222,'CODIGOS RENTISTICOS'!$A$2:F4429,3,FALSE)</f>
        <v>240101</v>
      </c>
      <c r="P1222">
        <v>121265</v>
      </c>
      <c r="Q1222" s="2">
        <v>664000</v>
      </c>
    </row>
    <row r="1223" spans="1:17" hidden="1" x14ac:dyDescent="0.2">
      <c r="A1223">
        <v>50000249</v>
      </c>
      <c r="B1223">
        <v>3257448</v>
      </c>
      <c r="C1223" t="s">
        <v>822</v>
      </c>
      <c r="D1223">
        <v>8909071065</v>
      </c>
      <c r="E1223" s="6" t="s">
        <v>887</v>
      </c>
      <c r="F1223">
        <v>3394017</v>
      </c>
      <c r="H1223">
        <v>0</v>
      </c>
      <c r="I1223">
        <v>0</v>
      </c>
      <c r="J1223" s="2">
        <v>21000</v>
      </c>
      <c r="K1223" s="2">
        <v>0</v>
      </c>
      <c r="L1223" s="2">
        <v>0</v>
      </c>
      <c r="M1223" s="2">
        <v>21000</v>
      </c>
      <c r="N1223" s="11">
        <f>VLOOKUP(P1223,'CODIGOS RENTISTICOS'!$A$2:E2263,2,FALSE)</f>
        <v>825000000</v>
      </c>
      <c r="O1223" s="11">
        <f>VLOOKUP(P1223,'CODIGOS RENTISTICOS'!$A$2:F4430,3,FALSE)</f>
        <v>150109</v>
      </c>
      <c r="P1223">
        <v>121245</v>
      </c>
      <c r="Q1223" s="2">
        <v>21000</v>
      </c>
    </row>
    <row r="1224" spans="1:17" hidden="1" x14ac:dyDescent="0.2">
      <c r="A1224">
        <v>50000249</v>
      </c>
      <c r="B1224">
        <v>1075746</v>
      </c>
      <c r="C1224" t="s">
        <v>814</v>
      </c>
      <c r="D1224">
        <v>71985379</v>
      </c>
      <c r="E1224" s="6" t="s">
        <v>887</v>
      </c>
      <c r="F1224">
        <v>8272877</v>
      </c>
      <c r="H1224">
        <v>0</v>
      </c>
      <c r="I1224">
        <v>0</v>
      </c>
      <c r="J1224" s="2">
        <v>664000</v>
      </c>
      <c r="K1224" s="2">
        <v>0</v>
      </c>
      <c r="L1224" s="2">
        <v>0</v>
      </c>
      <c r="M1224" s="2">
        <v>664000</v>
      </c>
      <c r="N1224" s="11">
        <f>VLOOKUP(P1224,'CODIGOS RENTISTICOS'!$A$2:E2264,2,FALSE)</f>
        <v>96200000</v>
      </c>
      <c r="O1224" s="11">
        <f>VLOOKUP(P1224,'CODIGOS RENTISTICOS'!$A$2:F4431,3,FALSE)</f>
        <v>350101</v>
      </c>
      <c r="P1224">
        <v>121230</v>
      </c>
      <c r="Q1224" s="2">
        <v>664000</v>
      </c>
    </row>
    <row r="1225" spans="1:17" x14ac:dyDescent="0.2">
      <c r="A1225">
        <v>50000249</v>
      </c>
      <c r="B1225">
        <v>686497</v>
      </c>
      <c r="C1225" t="s">
        <v>718</v>
      </c>
      <c r="D1225">
        <v>33112766</v>
      </c>
      <c r="E1225" s="6" t="s">
        <v>887</v>
      </c>
      <c r="F1225">
        <v>6608018</v>
      </c>
      <c r="H1225">
        <v>0</v>
      </c>
      <c r="I1225">
        <v>0</v>
      </c>
      <c r="J1225" s="2">
        <v>332000</v>
      </c>
      <c r="K1225" s="2">
        <v>0</v>
      </c>
      <c r="L1225" s="2">
        <v>0</v>
      </c>
      <c r="M1225" s="2">
        <v>332000</v>
      </c>
      <c r="N1225" s="11">
        <f>VLOOKUP(P1225,'CODIGOS RENTISTICOS'!$A$2:E2265,2,FALSE)</f>
        <v>11100000</v>
      </c>
      <c r="O1225" s="11">
        <f>VLOOKUP(P1225,'CODIGOS RENTISTICOS'!$A$2:F4432,3,FALSE)</f>
        <v>150101</v>
      </c>
      <c r="P1225">
        <v>121275</v>
      </c>
      <c r="Q1225" s="2">
        <v>332000</v>
      </c>
    </row>
    <row r="1226" spans="1:17" hidden="1" x14ac:dyDescent="0.2">
      <c r="A1226">
        <v>50000249</v>
      </c>
      <c r="B1226">
        <v>686508</v>
      </c>
      <c r="C1226" t="s">
        <v>718</v>
      </c>
      <c r="D1226">
        <v>73120642</v>
      </c>
      <c r="E1226" s="6" t="s">
        <v>887</v>
      </c>
      <c r="F1226">
        <v>6663094</v>
      </c>
      <c r="H1226">
        <v>0</v>
      </c>
      <c r="I1226">
        <v>0</v>
      </c>
      <c r="J1226" s="2">
        <v>7000</v>
      </c>
      <c r="K1226" s="2">
        <v>0</v>
      </c>
      <c r="L1226" s="2">
        <v>0</v>
      </c>
      <c r="M1226" s="2">
        <v>7000</v>
      </c>
      <c r="N1226" s="11">
        <f>VLOOKUP(P1226,'CODIGOS RENTISTICOS'!$A$2:E2266,2,FALSE)</f>
        <v>825000000</v>
      </c>
      <c r="O1226" s="11">
        <f>VLOOKUP(P1226,'CODIGOS RENTISTICOS'!$A$2:F4433,3,FALSE)</f>
        <v>150109</v>
      </c>
      <c r="P1226">
        <v>121245</v>
      </c>
      <c r="Q1226" s="2">
        <v>7000</v>
      </c>
    </row>
    <row r="1227" spans="1:17" hidden="1" x14ac:dyDescent="0.2">
      <c r="A1227">
        <v>50000249</v>
      </c>
      <c r="B1227">
        <v>690207</v>
      </c>
      <c r="C1227" t="s">
        <v>718</v>
      </c>
      <c r="D1227">
        <v>32494701</v>
      </c>
      <c r="E1227" s="6" t="s">
        <v>887</v>
      </c>
      <c r="F1227">
        <v>6652161</v>
      </c>
      <c r="H1227">
        <v>0</v>
      </c>
      <c r="I1227">
        <v>0</v>
      </c>
      <c r="J1227" s="2">
        <v>332000</v>
      </c>
      <c r="K1227" s="2">
        <v>0</v>
      </c>
      <c r="L1227" s="2">
        <v>0</v>
      </c>
      <c r="M1227" s="2">
        <v>332000</v>
      </c>
      <c r="N1227" s="11">
        <f>VLOOKUP(P1227,'CODIGOS RENTISTICOS'!$A$2:E2267,2,FALSE)</f>
        <v>96200000</v>
      </c>
      <c r="O1227" s="11">
        <f>VLOOKUP(P1227,'CODIGOS RENTISTICOS'!$A$2:F4434,3,FALSE)</f>
        <v>350101</v>
      </c>
      <c r="P1227">
        <v>121230</v>
      </c>
      <c r="Q1227" s="2">
        <v>332000</v>
      </c>
    </row>
    <row r="1228" spans="1:17" hidden="1" x14ac:dyDescent="0.2">
      <c r="A1228">
        <v>50000249</v>
      </c>
      <c r="B1228">
        <v>636890</v>
      </c>
      <c r="C1228" t="s">
        <v>596</v>
      </c>
      <c r="D1228">
        <v>46369403</v>
      </c>
      <c r="E1228" s="6" t="s">
        <v>887</v>
      </c>
      <c r="F1228">
        <v>6342710</v>
      </c>
      <c r="H1228">
        <v>0</v>
      </c>
      <c r="I1228">
        <v>0</v>
      </c>
      <c r="J1228" s="2">
        <v>7000</v>
      </c>
      <c r="K1228" s="2">
        <v>0</v>
      </c>
      <c r="L1228" s="2">
        <v>0</v>
      </c>
      <c r="M1228" s="2">
        <v>7000</v>
      </c>
      <c r="N1228" s="11">
        <f>VLOOKUP(P1228,'CODIGOS RENTISTICOS'!$A$2:E2268,2,FALSE)</f>
        <v>825000000</v>
      </c>
      <c r="O1228" s="11">
        <f>VLOOKUP(P1228,'CODIGOS RENTISTICOS'!$A$2:F4435,3,FALSE)</f>
        <v>150109</v>
      </c>
      <c r="P1228">
        <v>121245</v>
      </c>
      <c r="Q1228" s="2">
        <v>7000</v>
      </c>
    </row>
    <row r="1229" spans="1:17" hidden="1" x14ac:dyDescent="0.2">
      <c r="A1229">
        <v>50000249</v>
      </c>
      <c r="B1229">
        <v>15903615</v>
      </c>
      <c r="C1229" t="s">
        <v>596</v>
      </c>
      <c r="D1229">
        <v>79784848</v>
      </c>
      <c r="E1229" s="6" t="s">
        <v>887</v>
      </c>
      <c r="F1229">
        <v>6373107</v>
      </c>
      <c r="H1229">
        <v>0</v>
      </c>
      <c r="I1229">
        <v>0</v>
      </c>
      <c r="J1229" s="2">
        <v>55335</v>
      </c>
      <c r="K1229" s="2">
        <v>0</v>
      </c>
      <c r="L1229" s="2">
        <v>0</v>
      </c>
      <c r="M1229" s="2">
        <v>55335</v>
      </c>
      <c r="N1229" s="11">
        <f>VLOOKUP(P1229,'CODIGOS RENTISTICOS'!$A$2:E2269,2,FALSE)</f>
        <v>96300000</v>
      </c>
      <c r="O1229" s="11">
        <f>VLOOKUP(P1229,'CODIGOS RENTISTICOS'!$A$2:F4436,3,FALSE)</f>
        <v>360101</v>
      </c>
      <c r="P1229">
        <v>121270</v>
      </c>
      <c r="Q1229" s="2">
        <v>55335</v>
      </c>
    </row>
    <row r="1230" spans="1:17" hidden="1" x14ac:dyDescent="0.2">
      <c r="A1230">
        <v>50000249</v>
      </c>
      <c r="B1230">
        <v>1113229</v>
      </c>
      <c r="C1230" t="s">
        <v>600</v>
      </c>
      <c r="D1230">
        <v>25280726</v>
      </c>
      <c r="E1230" s="6" t="s">
        <v>887</v>
      </c>
      <c r="F1230">
        <v>8230188</v>
      </c>
      <c r="H1230">
        <v>0</v>
      </c>
      <c r="I1230">
        <v>0</v>
      </c>
      <c r="J1230" s="2">
        <v>51000</v>
      </c>
      <c r="K1230" s="2">
        <v>0</v>
      </c>
      <c r="L1230" s="2">
        <v>0</v>
      </c>
      <c r="M1230" s="2">
        <v>51000</v>
      </c>
      <c r="N1230" s="11">
        <f>VLOOKUP(P1230,'CODIGOS RENTISTICOS'!$A$2:E2270,2,FALSE)</f>
        <v>96300000</v>
      </c>
      <c r="O1230" s="11">
        <f>VLOOKUP(P1230,'CODIGOS RENTISTICOS'!$A$2:F4437,3,FALSE)</f>
        <v>360101</v>
      </c>
      <c r="P1230">
        <v>121270</v>
      </c>
      <c r="Q1230" s="2">
        <v>51000</v>
      </c>
    </row>
    <row r="1231" spans="1:17" hidden="1" x14ac:dyDescent="0.2">
      <c r="A1231">
        <v>50000249</v>
      </c>
      <c r="B1231">
        <v>1119686</v>
      </c>
      <c r="C1231" t="s">
        <v>600</v>
      </c>
      <c r="D1231">
        <v>8170002594</v>
      </c>
      <c r="E1231" s="6" t="s">
        <v>887</v>
      </c>
      <c r="F1231">
        <v>8232198</v>
      </c>
      <c r="H1231">
        <v>0</v>
      </c>
      <c r="I1231">
        <v>1</v>
      </c>
      <c r="J1231" s="2">
        <v>0</v>
      </c>
      <c r="K1231" s="2">
        <v>2974896.63</v>
      </c>
      <c r="L1231" s="2">
        <v>0</v>
      </c>
      <c r="M1231" s="2">
        <v>2974896.63</v>
      </c>
      <c r="N1231" s="11">
        <f>VLOOKUP(P1231,'CODIGOS RENTISTICOS'!$A$2:E2271,2,FALSE)</f>
        <v>96400000</v>
      </c>
      <c r="O1231" s="11">
        <f>VLOOKUP(P1231,'CODIGOS RENTISTICOS'!$A$2:F4438,3,FALSE)</f>
        <v>370101</v>
      </c>
      <c r="P1231">
        <v>6040</v>
      </c>
      <c r="Q1231" s="2">
        <v>2974896.63</v>
      </c>
    </row>
    <row r="1232" spans="1:17" hidden="1" x14ac:dyDescent="0.2">
      <c r="A1232">
        <v>50000249</v>
      </c>
      <c r="B1232">
        <v>1247784</v>
      </c>
      <c r="C1232" t="s">
        <v>715</v>
      </c>
      <c r="D1232">
        <v>8001876448</v>
      </c>
      <c r="E1232" s="6" t="s">
        <v>887</v>
      </c>
      <c r="F1232">
        <v>5700016</v>
      </c>
      <c r="H1232">
        <v>0</v>
      </c>
      <c r="I1232">
        <v>1</v>
      </c>
      <c r="J1232" s="2">
        <v>0</v>
      </c>
      <c r="K1232" s="2">
        <v>0</v>
      </c>
      <c r="L1232" s="2">
        <v>4070650</v>
      </c>
      <c r="M1232" s="2">
        <v>4070650</v>
      </c>
      <c r="N1232" s="11">
        <f>VLOOKUP(P1232,'CODIGOS RENTISTICOS'!$A$2:E2272,2,FALSE)</f>
        <v>13700000</v>
      </c>
      <c r="O1232" s="11">
        <f>VLOOKUP(P1232,'CODIGOS RENTISTICOS'!$A$2:F4439,3,FALSE)</f>
        <v>290101</v>
      </c>
      <c r="P1232">
        <v>270944</v>
      </c>
      <c r="Q1232" s="2">
        <v>4070650</v>
      </c>
    </row>
    <row r="1233" spans="1:17" hidden="1" x14ac:dyDescent="0.2">
      <c r="A1233">
        <v>50000249</v>
      </c>
      <c r="B1233">
        <v>835606</v>
      </c>
      <c r="C1233" t="s">
        <v>599</v>
      </c>
      <c r="D1233">
        <v>8190005303</v>
      </c>
      <c r="E1233" s="6" t="s">
        <v>887</v>
      </c>
      <c r="F1233">
        <v>4215209</v>
      </c>
      <c r="H1233">
        <v>0</v>
      </c>
      <c r="I1233">
        <v>1</v>
      </c>
      <c r="J1233" s="2">
        <v>0</v>
      </c>
      <c r="K1233" s="2">
        <v>5131735.5999999996</v>
      </c>
      <c r="L1233" s="2">
        <v>0</v>
      </c>
      <c r="M1233" s="2">
        <v>5131735.5999999996</v>
      </c>
      <c r="N1233" s="11">
        <f>VLOOKUP(P1233,'CODIGOS RENTISTICOS'!$A$2:E2273,2,FALSE)</f>
        <v>96400000</v>
      </c>
      <c r="O1233" s="11">
        <f>VLOOKUP(P1233,'CODIGOS RENTISTICOS'!$A$2:F4440,3,FALSE)</f>
        <v>370101</v>
      </c>
      <c r="P1233">
        <v>6040</v>
      </c>
      <c r="Q1233" s="2">
        <v>5131735.5999999996</v>
      </c>
    </row>
    <row r="1234" spans="1:17" hidden="1" x14ac:dyDescent="0.2">
      <c r="A1234">
        <v>50000249</v>
      </c>
      <c r="B1234">
        <v>920139</v>
      </c>
      <c r="C1234" t="s">
        <v>599</v>
      </c>
      <c r="D1234">
        <v>8190005303</v>
      </c>
      <c r="E1234" s="6" t="s">
        <v>887</v>
      </c>
      <c r="F1234">
        <v>4215209</v>
      </c>
      <c r="H1234">
        <v>0</v>
      </c>
      <c r="I1234">
        <v>1</v>
      </c>
      <c r="J1234" s="2">
        <v>0</v>
      </c>
      <c r="K1234" s="2">
        <v>538469.25</v>
      </c>
      <c r="L1234" s="2">
        <v>0</v>
      </c>
      <c r="M1234" s="2">
        <v>538469.25</v>
      </c>
      <c r="N1234" s="11">
        <f>VLOOKUP(P1234,'CODIGOS RENTISTICOS'!$A$2:E2274,2,FALSE)</f>
        <v>96400000</v>
      </c>
      <c r="O1234" s="11">
        <f>VLOOKUP(P1234,'CODIGOS RENTISTICOS'!$A$2:F4441,3,FALSE)</f>
        <v>370101</v>
      </c>
      <c r="P1234">
        <v>6040</v>
      </c>
      <c r="Q1234" s="2">
        <v>538469.25</v>
      </c>
    </row>
    <row r="1235" spans="1:17" hidden="1" x14ac:dyDescent="0.2">
      <c r="A1235">
        <v>50000249</v>
      </c>
      <c r="B1235">
        <v>12385007</v>
      </c>
      <c r="C1235" t="s">
        <v>599</v>
      </c>
      <c r="D1235">
        <v>85471734</v>
      </c>
      <c r="E1235" s="6" t="s">
        <v>887</v>
      </c>
      <c r="F1235">
        <v>4220253</v>
      </c>
      <c r="H1235">
        <v>0</v>
      </c>
      <c r="I1235">
        <v>0</v>
      </c>
      <c r="J1235" s="2">
        <v>51500</v>
      </c>
      <c r="K1235" s="2">
        <v>0</v>
      </c>
      <c r="L1235" s="2">
        <v>0</v>
      </c>
      <c r="M1235" s="2">
        <v>51500</v>
      </c>
      <c r="N1235" s="11">
        <f>VLOOKUP(P1235,'CODIGOS RENTISTICOS'!$A$2:E2275,2,FALSE)</f>
        <v>96300000</v>
      </c>
      <c r="O1235" s="11">
        <f>VLOOKUP(P1235,'CODIGOS RENTISTICOS'!$A$2:F4442,3,FALSE)</f>
        <v>360101</v>
      </c>
      <c r="P1235">
        <v>121270</v>
      </c>
      <c r="Q1235" s="2">
        <v>51500</v>
      </c>
    </row>
    <row r="1236" spans="1:17" hidden="1" x14ac:dyDescent="0.2">
      <c r="A1236">
        <v>50000249</v>
      </c>
      <c r="B1236">
        <v>6529672</v>
      </c>
      <c r="C1236" t="s">
        <v>576</v>
      </c>
      <c r="D1236">
        <v>8000990957</v>
      </c>
      <c r="E1236" s="6" t="s">
        <v>887</v>
      </c>
      <c r="F1236">
        <v>7733492</v>
      </c>
      <c r="H1236">
        <v>0</v>
      </c>
      <c r="I1236">
        <v>0</v>
      </c>
      <c r="J1236" s="2">
        <v>1224</v>
      </c>
      <c r="K1236" s="2">
        <v>0</v>
      </c>
      <c r="L1236" s="2">
        <v>0</v>
      </c>
      <c r="M1236" s="2">
        <v>1224</v>
      </c>
      <c r="N1236" s="11">
        <f>VLOOKUP(P1236,'CODIGOS RENTISTICOS'!$A$2:E2276,2,FALSE)</f>
        <v>13700000</v>
      </c>
      <c r="O1236" s="11">
        <f>VLOOKUP(P1236,'CODIGOS RENTISTICOS'!$A$2:F4443,3,FALSE)</f>
        <v>290101</v>
      </c>
      <c r="P1236">
        <v>121250</v>
      </c>
      <c r="Q1236" s="2">
        <v>1224</v>
      </c>
    </row>
    <row r="1237" spans="1:17" hidden="1" x14ac:dyDescent="0.2">
      <c r="A1237">
        <v>50000249</v>
      </c>
      <c r="B1237">
        <v>1157425</v>
      </c>
      <c r="C1237" t="s">
        <v>817</v>
      </c>
      <c r="D1237">
        <v>13827132</v>
      </c>
      <c r="E1237" s="6" t="s">
        <v>887</v>
      </c>
      <c r="F1237">
        <v>6346281</v>
      </c>
      <c r="H1237">
        <v>0</v>
      </c>
      <c r="I1237">
        <v>0</v>
      </c>
      <c r="J1237" s="2">
        <v>5000</v>
      </c>
      <c r="K1237" s="2">
        <v>0</v>
      </c>
      <c r="L1237" s="2">
        <v>0</v>
      </c>
      <c r="M1237" s="2">
        <v>5000</v>
      </c>
      <c r="N1237" s="11">
        <f>VLOOKUP(P1237,'CODIGOS RENTISTICOS'!$A$2:E2277,2,FALSE)</f>
        <v>825000000</v>
      </c>
      <c r="O1237" s="11">
        <f>VLOOKUP(P1237,'CODIGOS RENTISTICOS'!$A$2:F4444,3,FALSE)</f>
        <v>150109</v>
      </c>
      <c r="P1237">
        <v>121245</v>
      </c>
      <c r="Q1237" s="2">
        <v>5000</v>
      </c>
    </row>
    <row r="1238" spans="1:17" hidden="1" x14ac:dyDescent="0.2">
      <c r="A1238">
        <v>50000249</v>
      </c>
      <c r="B1238">
        <v>6787909</v>
      </c>
      <c r="C1238" t="s">
        <v>594</v>
      </c>
      <c r="D1238">
        <v>8090086208</v>
      </c>
      <c r="E1238" s="6" t="s">
        <v>887</v>
      </c>
      <c r="F1238">
        <v>2619813</v>
      </c>
      <c r="H1238">
        <v>0</v>
      </c>
      <c r="I1238">
        <v>0</v>
      </c>
      <c r="J1238" s="2">
        <v>119000</v>
      </c>
      <c r="K1238" s="2">
        <v>0</v>
      </c>
      <c r="L1238" s="2">
        <v>0</v>
      </c>
      <c r="M1238" s="2">
        <v>119000</v>
      </c>
      <c r="N1238" s="11">
        <f>VLOOKUP(P1238,'CODIGOS RENTISTICOS'!$A$2:E2278,2,FALSE)</f>
        <v>825000000</v>
      </c>
      <c r="O1238" s="11">
        <f>VLOOKUP(P1238,'CODIGOS RENTISTICOS'!$A$2:F4445,3,FALSE)</f>
        <v>150109</v>
      </c>
      <c r="P1238">
        <v>121245</v>
      </c>
      <c r="Q1238" s="2">
        <v>119000</v>
      </c>
    </row>
    <row r="1239" spans="1:17" hidden="1" x14ac:dyDescent="0.2">
      <c r="A1239">
        <v>50000249</v>
      </c>
      <c r="B1239">
        <v>614416</v>
      </c>
      <c r="C1239" t="s">
        <v>811</v>
      </c>
      <c r="D1239">
        <v>16599777</v>
      </c>
      <c r="E1239" s="6" t="s">
        <v>887</v>
      </c>
      <c r="F1239">
        <v>3251671</v>
      </c>
      <c r="H1239">
        <v>0</v>
      </c>
      <c r="I1239">
        <v>0</v>
      </c>
      <c r="J1239" s="2">
        <v>25000</v>
      </c>
      <c r="K1239" s="2">
        <v>0</v>
      </c>
      <c r="L1239" s="2">
        <v>0</v>
      </c>
      <c r="M1239" s="2">
        <v>25000</v>
      </c>
      <c r="N1239" s="11">
        <f>VLOOKUP(P1239,'CODIGOS RENTISTICOS'!$A$2:E2279,2,FALSE)</f>
        <v>96200000</v>
      </c>
      <c r="O1239" s="11">
        <f>VLOOKUP(P1239,'CODIGOS RENTISTICOS'!$A$2:F4446,3,FALSE)</f>
        <v>350101</v>
      </c>
      <c r="P1239">
        <v>121203</v>
      </c>
      <c r="Q1239" s="2">
        <v>25000</v>
      </c>
    </row>
    <row r="1240" spans="1:17" hidden="1" x14ac:dyDescent="0.2">
      <c r="A1240">
        <v>50000249</v>
      </c>
      <c r="B1240">
        <v>619402</v>
      </c>
      <c r="C1240" t="s">
        <v>811</v>
      </c>
      <c r="D1240">
        <v>31711790</v>
      </c>
      <c r="E1240" s="6" t="s">
        <v>887</v>
      </c>
      <c r="F1240">
        <v>4463879</v>
      </c>
      <c r="H1240">
        <v>0</v>
      </c>
      <c r="I1240">
        <v>0</v>
      </c>
      <c r="J1240" s="2">
        <v>7000</v>
      </c>
      <c r="K1240" s="2">
        <v>0</v>
      </c>
      <c r="L1240" s="2">
        <v>0</v>
      </c>
      <c r="M1240" s="2">
        <v>7000</v>
      </c>
      <c r="N1240" s="11">
        <f>VLOOKUP(P1240,'CODIGOS RENTISTICOS'!$A$2:E2280,2,FALSE)</f>
        <v>825000000</v>
      </c>
      <c r="O1240" s="11">
        <f>VLOOKUP(P1240,'CODIGOS RENTISTICOS'!$A$2:F4447,3,FALSE)</f>
        <v>150109</v>
      </c>
      <c r="P1240">
        <v>121245</v>
      </c>
      <c r="Q1240" s="2">
        <v>7000</v>
      </c>
    </row>
    <row r="1241" spans="1:17" hidden="1" x14ac:dyDescent="0.2">
      <c r="A1241">
        <v>50000249</v>
      </c>
      <c r="B1241">
        <v>619403</v>
      </c>
      <c r="C1241" t="s">
        <v>811</v>
      </c>
      <c r="D1241">
        <v>94323014</v>
      </c>
      <c r="E1241" s="6" t="s">
        <v>887</v>
      </c>
      <c r="F1241">
        <v>2741743</v>
      </c>
      <c r="H1241">
        <v>0</v>
      </c>
      <c r="I1241">
        <v>0</v>
      </c>
      <c r="J1241" s="2">
        <v>5000</v>
      </c>
      <c r="K1241" s="2">
        <v>0</v>
      </c>
      <c r="L1241" s="2">
        <v>0</v>
      </c>
      <c r="M1241" s="2">
        <v>5000</v>
      </c>
      <c r="N1241" s="11">
        <f>VLOOKUP(P1241,'CODIGOS RENTISTICOS'!$A$2:E2281,2,FALSE)</f>
        <v>825000000</v>
      </c>
      <c r="O1241" s="11">
        <f>VLOOKUP(P1241,'CODIGOS RENTISTICOS'!$A$2:F4448,3,FALSE)</f>
        <v>150109</v>
      </c>
      <c r="P1241">
        <v>121245</v>
      </c>
      <c r="Q1241" s="2">
        <v>5000</v>
      </c>
    </row>
    <row r="1242" spans="1:17" hidden="1" x14ac:dyDescent="0.2">
      <c r="A1242">
        <v>50000249</v>
      </c>
      <c r="B1242">
        <v>619412</v>
      </c>
      <c r="C1242" t="s">
        <v>811</v>
      </c>
      <c r="D1242">
        <v>15887918</v>
      </c>
      <c r="E1242" s="6" t="s">
        <v>887</v>
      </c>
      <c r="F1242">
        <v>6653367</v>
      </c>
      <c r="H1242">
        <v>0</v>
      </c>
      <c r="I1242">
        <v>0</v>
      </c>
      <c r="J1242" s="2">
        <v>7000</v>
      </c>
      <c r="K1242" s="2">
        <v>0</v>
      </c>
      <c r="L1242" s="2">
        <v>0</v>
      </c>
      <c r="M1242" s="2">
        <v>7000</v>
      </c>
      <c r="N1242" s="11">
        <f>VLOOKUP(P1242,'CODIGOS RENTISTICOS'!$A$2:E2282,2,FALSE)</f>
        <v>825000000</v>
      </c>
      <c r="O1242" s="11">
        <f>VLOOKUP(P1242,'CODIGOS RENTISTICOS'!$A$2:F4449,3,FALSE)</f>
        <v>150109</v>
      </c>
      <c r="P1242">
        <v>121245</v>
      </c>
      <c r="Q1242" s="2">
        <v>7000</v>
      </c>
    </row>
    <row r="1243" spans="1:17" hidden="1" x14ac:dyDescent="0.2">
      <c r="A1243">
        <v>50000249</v>
      </c>
      <c r="B1243">
        <v>619413</v>
      </c>
      <c r="C1243" t="s">
        <v>811</v>
      </c>
      <c r="D1243">
        <v>94410416</v>
      </c>
      <c r="E1243" s="6" t="s">
        <v>887</v>
      </c>
      <c r="F1243">
        <v>3276193</v>
      </c>
      <c r="H1243">
        <v>0</v>
      </c>
      <c r="I1243">
        <v>0</v>
      </c>
      <c r="J1243" s="2">
        <v>7000</v>
      </c>
      <c r="K1243" s="2">
        <v>0</v>
      </c>
      <c r="L1243" s="2">
        <v>0</v>
      </c>
      <c r="M1243" s="2">
        <v>7000</v>
      </c>
      <c r="N1243" s="11">
        <f>VLOOKUP(P1243,'CODIGOS RENTISTICOS'!$A$2:E2283,2,FALSE)</f>
        <v>825000000</v>
      </c>
      <c r="O1243" s="11">
        <f>VLOOKUP(P1243,'CODIGOS RENTISTICOS'!$A$2:F4450,3,FALSE)</f>
        <v>150109</v>
      </c>
      <c r="P1243">
        <v>121245</v>
      </c>
      <c r="Q1243" s="2">
        <v>7000</v>
      </c>
    </row>
    <row r="1244" spans="1:17" hidden="1" x14ac:dyDescent="0.2">
      <c r="A1244">
        <v>50000249</v>
      </c>
      <c r="B1244">
        <v>619417</v>
      </c>
      <c r="C1244" t="s">
        <v>811</v>
      </c>
      <c r="D1244">
        <v>24622933</v>
      </c>
      <c r="E1244" s="6" t="s">
        <v>887</v>
      </c>
      <c r="F1244">
        <v>3285037</v>
      </c>
      <c r="H1244">
        <v>0</v>
      </c>
      <c r="I1244">
        <v>0</v>
      </c>
      <c r="J1244" s="2">
        <v>5000</v>
      </c>
      <c r="K1244" s="2">
        <v>0</v>
      </c>
      <c r="L1244" s="2">
        <v>0</v>
      </c>
      <c r="M1244" s="2">
        <v>5000</v>
      </c>
      <c r="N1244" s="11">
        <f>VLOOKUP(P1244,'CODIGOS RENTISTICOS'!$A$2:E2284,2,FALSE)</f>
        <v>825000000</v>
      </c>
      <c r="O1244" s="11">
        <f>VLOOKUP(P1244,'CODIGOS RENTISTICOS'!$A$2:F4451,3,FALSE)</f>
        <v>150109</v>
      </c>
      <c r="P1244">
        <v>121245</v>
      </c>
      <c r="Q1244" s="2">
        <v>5000</v>
      </c>
    </row>
    <row r="1245" spans="1:17" hidden="1" x14ac:dyDescent="0.2">
      <c r="A1245">
        <v>50000249</v>
      </c>
      <c r="B1245">
        <v>609637</v>
      </c>
      <c r="C1245" t="s">
        <v>811</v>
      </c>
      <c r="D1245">
        <v>12957490</v>
      </c>
      <c r="E1245" s="6" t="s">
        <v>887</v>
      </c>
      <c r="F1245">
        <v>5519748</v>
      </c>
      <c r="H1245">
        <v>0</v>
      </c>
      <c r="I1245">
        <v>0</v>
      </c>
      <c r="J1245" s="2">
        <v>7000</v>
      </c>
      <c r="K1245" s="2">
        <v>0</v>
      </c>
      <c r="L1245" s="2">
        <v>0</v>
      </c>
      <c r="M1245" s="2">
        <v>7000</v>
      </c>
      <c r="N1245" s="11">
        <f>VLOOKUP(P1245,'CODIGOS RENTISTICOS'!$A$2:E2285,2,FALSE)</f>
        <v>825000000</v>
      </c>
      <c r="O1245" s="11">
        <f>VLOOKUP(P1245,'CODIGOS RENTISTICOS'!$A$2:F4452,3,FALSE)</f>
        <v>150109</v>
      </c>
      <c r="P1245">
        <v>121245</v>
      </c>
      <c r="Q1245" s="2">
        <v>7000</v>
      </c>
    </row>
    <row r="1246" spans="1:17" hidden="1" x14ac:dyDescent="0.2">
      <c r="A1246">
        <v>50000249</v>
      </c>
      <c r="B1246">
        <v>711561</v>
      </c>
      <c r="C1246" t="s">
        <v>811</v>
      </c>
      <c r="D1246">
        <v>8913037864</v>
      </c>
      <c r="E1246" s="6" t="s">
        <v>887</v>
      </c>
      <c r="F1246">
        <v>6679750</v>
      </c>
      <c r="H1246">
        <v>0</v>
      </c>
      <c r="I1246">
        <v>0</v>
      </c>
      <c r="J1246" s="2">
        <v>245000</v>
      </c>
      <c r="K1246" s="2">
        <v>0</v>
      </c>
      <c r="L1246" s="2">
        <v>0</v>
      </c>
      <c r="M1246" s="2">
        <v>245000</v>
      </c>
      <c r="N1246" s="11">
        <f>VLOOKUP(P1246,'CODIGOS RENTISTICOS'!$A$2:E2286,2,FALSE)</f>
        <v>825000000</v>
      </c>
      <c r="O1246" s="11">
        <f>VLOOKUP(P1246,'CODIGOS RENTISTICOS'!$A$2:F4453,3,FALSE)</f>
        <v>150109</v>
      </c>
      <c r="P1246">
        <v>121245</v>
      </c>
      <c r="Q1246" s="2">
        <v>245000</v>
      </c>
    </row>
    <row r="1247" spans="1:17" hidden="1" x14ac:dyDescent="0.2">
      <c r="A1247">
        <v>50000249</v>
      </c>
      <c r="B1247">
        <v>805903</v>
      </c>
      <c r="C1247" t="s">
        <v>811</v>
      </c>
      <c r="D1247">
        <v>8903171848</v>
      </c>
      <c r="E1247" s="6" t="s">
        <v>887</v>
      </c>
      <c r="F1247">
        <v>6543630</v>
      </c>
      <c r="H1247">
        <v>0</v>
      </c>
      <c r="I1247">
        <v>0</v>
      </c>
      <c r="J1247" s="2">
        <v>140000</v>
      </c>
      <c r="K1247" s="2">
        <v>0</v>
      </c>
      <c r="L1247" s="2">
        <v>0</v>
      </c>
      <c r="M1247" s="2">
        <v>140000</v>
      </c>
      <c r="N1247" s="11">
        <f>VLOOKUP(P1247,'CODIGOS RENTISTICOS'!$A$2:E2287,2,FALSE)</f>
        <v>825000000</v>
      </c>
      <c r="O1247" s="11">
        <f>VLOOKUP(P1247,'CODIGOS RENTISTICOS'!$A$2:F4454,3,FALSE)</f>
        <v>150109</v>
      </c>
      <c r="P1247">
        <v>121245</v>
      </c>
      <c r="Q1247" s="2">
        <v>140000</v>
      </c>
    </row>
    <row r="1248" spans="1:17" hidden="1" x14ac:dyDescent="0.2">
      <c r="A1248">
        <v>50000249</v>
      </c>
      <c r="B1248">
        <v>919378</v>
      </c>
      <c r="C1248" t="s">
        <v>811</v>
      </c>
      <c r="D1248">
        <v>94411193</v>
      </c>
      <c r="E1248" s="6" t="s">
        <v>887</v>
      </c>
      <c r="F1248">
        <v>8808283</v>
      </c>
      <c r="H1248">
        <v>0</v>
      </c>
      <c r="I1248">
        <v>0</v>
      </c>
      <c r="J1248" s="2">
        <v>18000</v>
      </c>
      <c r="K1248" s="2">
        <v>0</v>
      </c>
      <c r="L1248" s="2">
        <v>0</v>
      </c>
      <c r="M1248" s="2">
        <v>18000</v>
      </c>
      <c r="N1248" s="11">
        <f>VLOOKUP(P1248,'CODIGOS RENTISTICOS'!$A$2:E2288,2,FALSE)</f>
        <v>11500000</v>
      </c>
      <c r="O1248" s="11">
        <f>VLOOKUP(P1248,'CODIGOS RENTISTICOS'!$A$2:F4455,3,FALSE)</f>
        <v>130101</v>
      </c>
      <c r="P1248">
        <v>270909</v>
      </c>
      <c r="Q1248" s="2">
        <v>18000</v>
      </c>
    </row>
    <row r="1249" spans="1:17" x14ac:dyDescent="0.2">
      <c r="A1249">
        <v>50000249</v>
      </c>
      <c r="B1249">
        <v>1201137</v>
      </c>
      <c r="C1249" t="s">
        <v>812</v>
      </c>
      <c r="D1249">
        <v>16505416</v>
      </c>
      <c r="E1249" s="6" t="s">
        <v>887</v>
      </c>
      <c r="F1249">
        <v>2412246</v>
      </c>
      <c r="H1249">
        <v>0</v>
      </c>
      <c r="I1249">
        <v>0</v>
      </c>
      <c r="J1249" s="2">
        <v>60000</v>
      </c>
      <c r="K1249" s="2">
        <v>0</v>
      </c>
      <c r="L1249" s="2">
        <v>0</v>
      </c>
      <c r="M1249" s="2">
        <v>60000</v>
      </c>
      <c r="N1249" s="11">
        <f>VLOOKUP(P1249,'CODIGOS RENTISTICOS'!$A$2:E2289,2,FALSE)</f>
        <v>11100000</v>
      </c>
      <c r="O1249" s="11">
        <f>VLOOKUP(P1249,'CODIGOS RENTISTICOS'!$A$2:F4456,3,FALSE)</f>
        <v>150101</v>
      </c>
      <c r="P1249">
        <v>121275</v>
      </c>
      <c r="Q1249" s="2">
        <v>60000</v>
      </c>
    </row>
    <row r="1250" spans="1:17" hidden="1" x14ac:dyDescent="0.2">
      <c r="A1250">
        <v>50000249</v>
      </c>
      <c r="B1250">
        <v>1202660</v>
      </c>
      <c r="C1250" t="s">
        <v>812</v>
      </c>
      <c r="D1250">
        <v>16472541</v>
      </c>
      <c r="E1250" s="6" t="s">
        <v>887</v>
      </c>
      <c r="F1250">
        <v>2424005</v>
      </c>
      <c r="H1250">
        <v>0</v>
      </c>
      <c r="I1250">
        <v>0</v>
      </c>
      <c r="J1250" s="2">
        <v>44450</v>
      </c>
      <c r="K1250" s="2">
        <v>0</v>
      </c>
      <c r="L1250" s="2">
        <v>0</v>
      </c>
      <c r="M1250" s="2">
        <v>44450</v>
      </c>
      <c r="N1250" s="11">
        <f>VLOOKUP(P1250,'CODIGOS RENTISTICOS'!$A$2:E2290,2,FALSE)</f>
        <v>12200000</v>
      </c>
      <c r="O1250" s="11">
        <f>VLOOKUP(P1250,'CODIGOS RENTISTICOS'!$A$2:F4457,3,FALSE)</f>
        <v>250101</v>
      </c>
      <c r="P1250">
        <v>121225</v>
      </c>
      <c r="Q1250" s="2">
        <v>44450</v>
      </c>
    </row>
    <row r="1251" spans="1:17" hidden="1" x14ac:dyDescent="0.2">
      <c r="A1251">
        <v>50000249</v>
      </c>
      <c r="B1251">
        <v>985675</v>
      </c>
      <c r="C1251" t="s">
        <v>594</v>
      </c>
      <c r="D1251">
        <v>16620195</v>
      </c>
      <c r="E1251" s="6" t="s">
        <v>887</v>
      </c>
      <c r="F1251">
        <v>3271328</v>
      </c>
      <c r="H1251">
        <v>0</v>
      </c>
      <c r="I1251">
        <v>0</v>
      </c>
      <c r="J1251" s="2">
        <v>5000</v>
      </c>
      <c r="K1251" s="2">
        <v>0</v>
      </c>
      <c r="L1251" s="2">
        <v>0</v>
      </c>
      <c r="M1251" s="2">
        <v>5000</v>
      </c>
      <c r="N1251" s="11">
        <f>VLOOKUP(P1251,'CODIGOS RENTISTICOS'!$A$2:E2291,2,FALSE)</f>
        <v>825000000</v>
      </c>
      <c r="O1251" s="11">
        <f>VLOOKUP(P1251,'CODIGOS RENTISTICOS'!$A$2:F4458,3,FALSE)</f>
        <v>150109</v>
      </c>
      <c r="P1251">
        <v>121245</v>
      </c>
      <c r="Q1251" s="2">
        <v>5000</v>
      </c>
    </row>
    <row r="1252" spans="1:17" hidden="1" x14ac:dyDescent="0.2">
      <c r="A1252">
        <v>50000249</v>
      </c>
      <c r="B1252">
        <v>5461874</v>
      </c>
      <c r="C1252" t="s">
        <v>594</v>
      </c>
      <c r="D1252">
        <v>15908500</v>
      </c>
      <c r="E1252" s="6" t="s">
        <v>887</v>
      </c>
      <c r="F1252">
        <v>4041489</v>
      </c>
      <c r="H1252">
        <v>0</v>
      </c>
      <c r="I1252">
        <v>0</v>
      </c>
      <c r="J1252" s="2">
        <v>5000</v>
      </c>
      <c r="K1252" s="2">
        <v>0</v>
      </c>
      <c r="L1252" s="2">
        <v>0</v>
      </c>
      <c r="M1252" s="2">
        <v>5000</v>
      </c>
      <c r="N1252" s="11">
        <f>VLOOKUP(P1252,'CODIGOS RENTISTICOS'!$A$2:E2292,2,FALSE)</f>
        <v>825000000</v>
      </c>
      <c r="O1252" s="11">
        <f>VLOOKUP(P1252,'CODIGOS RENTISTICOS'!$A$2:F4459,3,FALSE)</f>
        <v>150109</v>
      </c>
      <c r="P1252">
        <v>121245</v>
      </c>
      <c r="Q1252" s="2">
        <v>5000</v>
      </c>
    </row>
    <row r="1253" spans="1:17" hidden="1" x14ac:dyDescent="0.2">
      <c r="A1253">
        <v>50000249</v>
      </c>
      <c r="B1253">
        <v>1312267</v>
      </c>
      <c r="C1253" t="s">
        <v>811</v>
      </c>
      <c r="D1253">
        <v>8000050194</v>
      </c>
      <c r="E1253" s="6" t="s">
        <v>887</v>
      </c>
      <c r="F1253">
        <v>5516984</v>
      </c>
      <c r="H1253">
        <v>0</v>
      </c>
      <c r="I1253">
        <v>0</v>
      </c>
      <c r="J1253" s="2">
        <v>42000</v>
      </c>
      <c r="K1253" s="2">
        <v>0</v>
      </c>
      <c r="L1253" s="2">
        <v>0</v>
      </c>
      <c r="M1253" s="2">
        <v>42000</v>
      </c>
      <c r="N1253" s="11">
        <f>VLOOKUP(P1253,'CODIGOS RENTISTICOS'!$A$2:E2293,2,FALSE)</f>
        <v>825000000</v>
      </c>
      <c r="O1253" s="11">
        <f>VLOOKUP(P1253,'CODIGOS RENTISTICOS'!$A$2:F4460,3,FALSE)</f>
        <v>150109</v>
      </c>
      <c r="P1253">
        <v>121245</v>
      </c>
      <c r="Q1253" s="2">
        <v>42000</v>
      </c>
    </row>
    <row r="1254" spans="1:17" hidden="1" x14ac:dyDescent="0.2">
      <c r="A1254">
        <v>50000249</v>
      </c>
      <c r="B1254">
        <v>765186</v>
      </c>
      <c r="C1254" t="s">
        <v>574</v>
      </c>
      <c r="D1254">
        <v>6182828</v>
      </c>
      <c r="E1254" s="6" t="s">
        <v>887</v>
      </c>
      <c r="F1254">
        <v>82342</v>
      </c>
      <c r="H1254">
        <v>0</v>
      </c>
      <c r="I1254">
        <v>1</v>
      </c>
      <c r="J1254" s="2">
        <v>0</v>
      </c>
      <c r="K1254" s="2">
        <v>0</v>
      </c>
      <c r="L1254" s="2">
        <v>249500</v>
      </c>
      <c r="M1254" s="2">
        <v>249500</v>
      </c>
      <c r="N1254" s="11">
        <f>VLOOKUP(P1254,'CODIGOS RENTISTICOS'!$A$2:E2294,2,FALSE)</f>
        <v>910300000</v>
      </c>
      <c r="O1254" s="11">
        <f>VLOOKUP(P1254,'CODIGOS RENTISTICOS'!$A$2:F4461,3,FALSE)</f>
        <v>130113</v>
      </c>
      <c r="P1254">
        <v>121235</v>
      </c>
      <c r="Q1254" s="2">
        <v>249500</v>
      </c>
    </row>
    <row r="1255" spans="1:17" hidden="1" x14ac:dyDescent="0.2">
      <c r="A1255">
        <v>50000249</v>
      </c>
      <c r="B1255">
        <v>837169</v>
      </c>
      <c r="C1255" t="s">
        <v>813</v>
      </c>
      <c r="D1255">
        <v>63283233</v>
      </c>
      <c r="E1255" s="6" t="s">
        <v>887</v>
      </c>
      <c r="F1255">
        <v>8852133</v>
      </c>
      <c r="H1255">
        <v>0</v>
      </c>
      <c r="I1255">
        <v>0</v>
      </c>
      <c r="J1255" s="2">
        <v>12000</v>
      </c>
      <c r="K1255" s="2">
        <v>0</v>
      </c>
      <c r="L1255" s="2">
        <v>0</v>
      </c>
      <c r="M1255" s="2">
        <v>12000</v>
      </c>
      <c r="N1255" s="11">
        <f>VLOOKUP(P1255,'CODIGOS RENTISTICOS'!$A$2:E2295,2,FALSE)</f>
        <v>12200000</v>
      </c>
      <c r="O1255" s="11">
        <f>VLOOKUP(P1255,'CODIGOS RENTISTICOS'!$A$2:F4462,3,FALSE)</f>
        <v>250101</v>
      </c>
      <c r="P1255">
        <v>121225</v>
      </c>
      <c r="Q1255" s="2">
        <v>12000</v>
      </c>
    </row>
    <row r="1256" spans="1:17" hidden="1" x14ac:dyDescent="0.2">
      <c r="A1256">
        <v>50000249</v>
      </c>
      <c r="B1256">
        <v>571173</v>
      </c>
      <c r="C1256" t="s">
        <v>242</v>
      </c>
      <c r="D1256">
        <v>8001875916</v>
      </c>
      <c r="E1256" s="6" t="s">
        <v>887</v>
      </c>
      <c r="F1256">
        <v>4358360</v>
      </c>
      <c r="H1256">
        <v>0</v>
      </c>
      <c r="I1256">
        <v>1</v>
      </c>
      <c r="J1256" s="2">
        <v>0</v>
      </c>
      <c r="K1256" s="2">
        <v>0</v>
      </c>
      <c r="L1256" s="2">
        <v>1368561</v>
      </c>
      <c r="M1256" s="2">
        <v>1368561</v>
      </c>
      <c r="N1256" s="11">
        <f>VLOOKUP(P1256,'CODIGOS RENTISTICOS'!$A$2:E2296,2,FALSE)</f>
        <v>13700000</v>
      </c>
      <c r="O1256" s="11">
        <f>VLOOKUP(P1256,'CODIGOS RENTISTICOS'!$A$2:F4463,3,FALSE)</f>
        <v>290101</v>
      </c>
      <c r="P1256">
        <v>121250</v>
      </c>
      <c r="Q1256" s="2">
        <v>1368561</v>
      </c>
    </row>
    <row r="1257" spans="1:17" hidden="1" x14ac:dyDescent="0.2">
      <c r="A1257">
        <v>50000249</v>
      </c>
      <c r="B1257">
        <v>1145426</v>
      </c>
      <c r="C1257" t="s">
        <v>591</v>
      </c>
      <c r="D1257">
        <v>8600025381</v>
      </c>
      <c r="E1257" s="6" t="s">
        <v>887</v>
      </c>
      <c r="F1257">
        <v>4207859</v>
      </c>
      <c r="H1257">
        <v>0</v>
      </c>
      <c r="I1257">
        <v>0</v>
      </c>
      <c r="J1257" s="2">
        <v>5000</v>
      </c>
      <c r="K1257" s="2">
        <v>0</v>
      </c>
      <c r="L1257" s="2">
        <v>0</v>
      </c>
      <c r="M1257" s="2">
        <v>5000</v>
      </c>
      <c r="N1257" s="11">
        <f>VLOOKUP(P1257,'CODIGOS RENTISTICOS'!$A$2:E2297,2,FALSE)</f>
        <v>825000000</v>
      </c>
      <c r="O1257" s="11">
        <f>VLOOKUP(P1257,'CODIGOS RENTISTICOS'!$A$2:F4464,3,FALSE)</f>
        <v>150109</v>
      </c>
      <c r="P1257">
        <v>121245</v>
      </c>
      <c r="Q1257" s="2">
        <v>5000</v>
      </c>
    </row>
    <row r="1258" spans="1:17" hidden="1" x14ac:dyDescent="0.2">
      <c r="A1258">
        <v>50000249</v>
      </c>
      <c r="B1258">
        <v>1249061</v>
      </c>
      <c r="C1258" t="s">
        <v>591</v>
      </c>
      <c r="D1258">
        <v>79903536</v>
      </c>
      <c r="E1258" s="6" t="s">
        <v>887</v>
      </c>
      <c r="F1258">
        <v>5483181</v>
      </c>
      <c r="H1258">
        <v>0</v>
      </c>
      <c r="I1258">
        <v>0</v>
      </c>
      <c r="J1258" s="2">
        <v>7000</v>
      </c>
      <c r="K1258" s="2">
        <v>0</v>
      </c>
      <c r="L1258" s="2">
        <v>0</v>
      </c>
      <c r="M1258" s="2">
        <v>7000</v>
      </c>
      <c r="N1258" s="11">
        <f>VLOOKUP(P1258,'CODIGOS RENTISTICOS'!$A$2:E2298,2,FALSE)</f>
        <v>825000000</v>
      </c>
      <c r="O1258" s="11">
        <f>VLOOKUP(P1258,'CODIGOS RENTISTICOS'!$A$2:F4465,3,FALSE)</f>
        <v>150109</v>
      </c>
      <c r="P1258">
        <v>121245</v>
      </c>
      <c r="Q1258" s="2">
        <v>7000</v>
      </c>
    </row>
    <row r="1259" spans="1:17" hidden="1" x14ac:dyDescent="0.2">
      <c r="A1259">
        <v>50000249</v>
      </c>
      <c r="B1259">
        <v>1249062</v>
      </c>
      <c r="C1259" t="s">
        <v>591</v>
      </c>
      <c r="D1259">
        <v>80426181</v>
      </c>
      <c r="E1259" s="6" t="s">
        <v>887</v>
      </c>
      <c r="F1259">
        <v>5483181</v>
      </c>
      <c r="H1259">
        <v>0</v>
      </c>
      <c r="I1259">
        <v>0</v>
      </c>
      <c r="J1259" s="2">
        <v>7000</v>
      </c>
      <c r="K1259" s="2">
        <v>0</v>
      </c>
      <c r="L1259" s="2">
        <v>0</v>
      </c>
      <c r="M1259" s="2">
        <v>7000</v>
      </c>
      <c r="N1259" s="11">
        <f>VLOOKUP(P1259,'CODIGOS RENTISTICOS'!$A$2:E2299,2,FALSE)</f>
        <v>825000000</v>
      </c>
      <c r="O1259" s="11">
        <f>VLOOKUP(P1259,'CODIGOS RENTISTICOS'!$A$2:F4466,3,FALSE)</f>
        <v>150109</v>
      </c>
      <c r="P1259">
        <v>121245</v>
      </c>
      <c r="Q1259" s="2">
        <v>7000</v>
      </c>
    </row>
    <row r="1260" spans="1:17" hidden="1" x14ac:dyDescent="0.2">
      <c r="A1260">
        <v>50000249</v>
      </c>
      <c r="B1260">
        <v>1383176</v>
      </c>
      <c r="C1260" t="s">
        <v>591</v>
      </c>
      <c r="D1260">
        <v>192156</v>
      </c>
      <c r="E1260" s="6" t="s">
        <v>888</v>
      </c>
      <c r="F1260">
        <v>2381976</v>
      </c>
      <c r="H1260">
        <v>0</v>
      </c>
      <c r="I1260">
        <v>0</v>
      </c>
      <c r="J1260" s="2">
        <v>7000</v>
      </c>
      <c r="K1260" s="2">
        <v>0</v>
      </c>
      <c r="L1260" s="2">
        <v>0</v>
      </c>
      <c r="M1260" s="2">
        <v>7000</v>
      </c>
      <c r="N1260" s="11">
        <f>VLOOKUP(P1260,'CODIGOS RENTISTICOS'!$A$2:E2300,2,FALSE)</f>
        <v>825000000</v>
      </c>
      <c r="O1260" s="11">
        <f>VLOOKUP(P1260,'CODIGOS RENTISTICOS'!$A$2:F4467,3,FALSE)</f>
        <v>150109</v>
      </c>
      <c r="P1260">
        <v>121245</v>
      </c>
      <c r="Q1260" s="2">
        <v>7000</v>
      </c>
    </row>
    <row r="1261" spans="1:17" hidden="1" x14ac:dyDescent="0.2">
      <c r="A1261">
        <v>50000249</v>
      </c>
      <c r="B1261">
        <v>1163929</v>
      </c>
      <c r="C1261" t="s">
        <v>591</v>
      </c>
      <c r="D1261">
        <v>6440798</v>
      </c>
      <c r="E1261" s="6" t="s">
        <v>888</v>
      </c>
      <c r="F1261">
        <v>2410244</v>
      </c>
      <c r="H1261">
        <v>0</v>
      </c>
      <c r="I1261">
        <v>0</v>
      </c>
      <c r="J1261" s="2">
        <v>40000</v>
      </c>
      <c r="K1261" s="2">
        <v>0</v>
      </c>
      <c r="L1261" s="2">
        <v>0</v>
      </c>
      <c r="M1261" s="2">
        <v>40000</v>
      </c>
      <c r="N1261" s="11">
        <f>VLOOKUP(P1261,'CODIGOS RENTISTICOS'!$A$2:E2301,2,FALSE)</f>
        <v>910300000</v>
      </c>
      <c r="O1261" s="11">
        <f>VLOOKUP(P1261,'CODIGOS RENTISTICOS'!$A$2:F4468,3,FALSE)</f>
        <v>130113</v>
      </c>
      <c r="P1261">
        <v>121235</v>
      </c>
      <c r="Q1261" s="2">
        <v>40000</v>
      </c>
    </row>
    <row r="1262" spans="1:17" hidden="1" x14ac:dyDescent="0.2">
      <c r="A1262">
        <v>50000249</v>
      </c>
      <c r="B1262">
        <v>677686</v>
      </c>
      <c r="C1262" t="s">
        <v>591</v>
      </c>
      <c r="D1262">
        <v>8300103388</v>
      </c>
      <c r="E1262" s="6" t="s">
        <v>888</v>
      </c>
      <c r="F1262">
        <v>2954034</v>
      </c>
      <c r="H1262">
        <v>0</v>
      </c>
      <c r="I1262">
        <v>0</v>
      </c>
      <c r="J1262" s="2">
        <v>19080</v>
      </c>
      <c r="K1262" s="2">
        <v>0</v>
      </c>
      <c r="L1262" s="2">
        <v>0</v>
      </c>
      <c r="M1262" s="2">
        <v>19080</v>
      </c>
      <c r="N1262" s="11">
        <f>VLOOKUP(P1262,'CODIGOS RENTISTICOS'!$A$2:E2302,2,FALSE)</f>
        <v>96200000</v>
      </c>
      <c r="O1262" s="11">
        <f>VLOOKUP(P1262,'CODIGOS RENTISTICOS'!$A$2:F4469,3,FALSE)</f>
        <v>350101</v>
      </c>
      <c r="P1262">
        <v>121230</v>
      </c>
      <c r="Q1262" s="2">
        <v>19080</v>
      </c>
    </row>
    <row r="1263" spans="1:17" hidden="1" x14ac:dyDescent="0.2">
      <c r="A1263">
        <v>50000249</v>
      </c>
      <c r="B1263">
        <v>1025351</v>
      </c>
      <c r="C1263" t="s">
        <v>591</v>
      </c>
      <c r="D1263">
        <v>17057968</v>
      </c>
      <c r="E1263" s="6" t="s">
        <v>888</v>
      </c>
      <c r="F1263">
        <v>3411010</v>
      </c>
      <c r="H1263">
        <v>0</v>
      </c>
      <c r="I1263">
        <v>1</v>
      </c>
      <c r="J1263" s="2">
        <v>0</v>
      </c>
      <c r="K1263" s="2">
        <v>0</v>
      </c>
      <c r="L1263" s="2">
        <v>6200000</v>
      </c>
      <c r="M1263" s="2">
        <v>6200000</v>
      </c>
      <c r="N1263" s="11">
        <f>VLOOKUP(P1263,'CODIGOS RENTISTICOS'!$A$2:E2303,2,FALSE)</f>
        <v>10900000</v>
      </c>
      <c r="O1263" s="11">
        <f>VLOOKUP(P1263,'CODIGOS RENTISTICOS'!$A$2:F4470,3,FALSE)</f>
        <v>170101</v>
      </c>
      <c r="P1263">
        <v>121255</v>
      </c>
      <c r="Q1263" s="2">
        <v>6200000</v>
      </c>
    </row>
    <row r="1264" spans="1:17" hidden="1" x14ac:dyDescent="0.2">
      <c r="A1264">
        <v>50000249</v>
      </c>
      <c r="B1264">
        <v>2199626</v>
      </c>
      <c r="C1264" t="s">
        <v>591</v>
      </c>
      <c r="D1264">
        <v>8999991140</v>
      </c>
      <c r="E1264" s="6" t="s">
        <v>888</v>
      </c>
      <c r="F1264">
        <v>4260113</v>
      </c>
      <c r="H1264">
        <v>0</v>
      </c>
      <c r="I1264">
        <v>1</v>
      </c>
      <c r="J1264" s="2">
        <v>0</v>
      </c>
      <c r="K1264" s="2">
        <v>0</v>
      </c>
      <c r="L1264" s="2">
        <v>39725280</v>
      </c>
      <c r="M1264" s="2">
        <v>39725280</v>
      </c>
      <c r="N1264" s="11">
        <f>VLOOKUP(P1264,'CODIGOS RENTISTICOS'!$A$2:E2304,2,FALSE)</f>
        <v>11800000</v>
      </c>
      <c r="O1264" s="11">
        <f>VLOOKUP(P1264,'CODIGOS RENTISTICOS'!$A$2:F4471,3,FALSE)</f>
        <v>240101</v>
      </c>
      <c r="P1264">
        <v>121265</v>
      </c>
      <c r="Q1264" s="2">
        <v>39725280</v>
      </c>
    </row>
    <row r="1265" spans="1:17" hidden="1" x14ac:dyDescent="0.2">
      <c r="A1265">
        <v>50000249</v>
      </c>
      <c r="B1265">
        <v>2202385</v>
      </c>
      <c r="C1265" t="s">
        <v>591</v>
      </c>
      <c r="D1265">
        <v>13890699</v>
      </c>
      <c r="E1265" s="6" t="s">
        <v>888</v>
      </c>
      <c r="F1265">
        <v>2924118</v>
      </c>
      <c r="H1265">
        <v>0</v>
      </c>
      <c r="I1265">
        <v>0</v>
      </c>
      <c r="J1265" s="2">
        <v>2767</v>
      </c>
      <c r="K1265" s="2">
        <v>0</v>
      </c>
      <c r="L1265" s="2">
        <v>0</v>
      </c>
      <c r="M1265" s="2">
        <v>2767</v>
      </c>
      <c r="N1265" s="11">
        <f>VLOOKUP(P1265,'CODIGOS RENTISTICOS'!$A$2:E2305,2,FALSE)</f>
        <v>96400000</v>
      </c>
      <c r="O1265" s="11">
        <f>VLOOKUP(P1265,'CODIGOS RENTISTICOS'!$A$2:F4472,3,FALSE)</f>
        <v>370101</v>
      </c>
      <c r="P1265">
        <v>121280</v>
      </c>
      <c r="Q1265" s="2">
        <v>2767</v>
      </c>
    </row>
    <row r="1266" spans="1:17" hidden="1" x14ac:dyDescent="0.2">
      <c r="A1266">
        <v>50000249</v>
      </c>
      <c r="B1266">
        <v>1150080</v>
      </c>
      <c r="C1266" t="s">
        <v>591</v>
      </c>
      <c r="D1266">
        <v>41351647</v>
      </c>
      <c r="E1266" s="6" t="s">
        <v>888</v>
      </c>
      <c r="F1266">
        <v>6817441</v>
      </c>
      <c r="H1266">
        <v>0</v>
      </c>
      <c r="I1266">
        <v>0</v>
      </c>
      <c r="J1266" s="2">
        <v>2767</v>
      </c>
      <c r="K1266" s="2">
        <v>0</v>
      </c>
      <c r="L1266" s="2">
        <v>0</v>
      </c>
      <c r="M1266" s="2">
        <v>2767</v>
      </c>
      <c r="N1266" s="11">
        <f>VLOOKUP(P1266,'CODIGOS RENTISTICOS'!$A$2:E2306,2,FALSE)</f>
        <v>96400000</v>
      </c>
      <c r="O1266" s="11">
        <f>VLOOKUP(P1266,'CODIGOS RENTISTICOS'!$A$2:F4473,3,FALSE)</f>
        <v>370101</v>
      </c>
      <c r="P1266">
        <v>121280</v>
      </c>
      <c r="Q1266" s="2">
        <v>2767</v>
      </c>
    </row>
    <row r="1267" spans="1:17" hidden="1" x14ac:dyDescent="0.2">
      <c r="A1267">
        <v>50000249</v>
      </c>
      <c r="B1267">
        <v>1243582</v>
      </c>
      <c r="C1267" t="s">
        <v>591</v>
      </c>
      <c r="D1267">
        <v>8300005604</v>
      </c>
      <c r="E1267" s="6" t="s">
        <v>888</v>
      </c>
      <c r="F1267">
        <v>6236575</v>
      </c>
      <c r="H1267">
        <v>0</v>
      </c>
      <c r="I1267">
        <v>0</v>
      </c>
      <c r="J1267" s="2">
        <v>3600</v>
      </c>
      <c r="K1267" s="2">
        <v>0</v>
      </c>
      <c r="L1267" s="2">
        <v>0</v>
      </c>
      <c r="M1267" s="2">
        <v>3600</v>
      </c>
      <c r="N1267" s="11">
        <f>VLOOKUP(P1267,'CODIGOS RENTISTICOS'!$A$2:E2307,2,FALSE)</f>
        <v>910300000</v>
      </c>
      <c r="O1267" s="11">
        <f>VLOOKUP(P1267,'CODIGOS RENTISTICOS'!$A$2:F4474,3,FALSE)</f>
        <v>130113</v>
      </c>
      <c r="P1267">
        <v>121235</v>
      </c>
      <c r="Q1267" s="2">
        <v>3600</v>
      </c>
    </row>
    <row r="1268" spans="1:17" hidden="1" x14ac:dyDescent="0.2">
      <c r="A1268">
        <v>50000249</v>
      </c>
      <c r="B1268">
        <v>1243583</v>
      </c>
      <c r="C1268" t="s">
        <v>591</v>
      </c>
      <c r="D1268">
        <v>8300005604</v>
      </c>
      <c r="E1268" s="6" t="s">
        <v>888</v>
      </c>
      <c r="F1268">
        <v>6236575</v>
      </c>
      <c r="H1268">
        <v>0</v>
      </c>
      <c r="I1268">
        <v>0</v>
      </c>
      <c r="J1268" s="2">
        <v>72000</v>
      </c>
      <c r="K1268" s="2">
        <v>0</v>
      </c>
      <c r="L1268" s="2">
        <v>0</v>
      </c>
      <c r="M1268" s="2">
        <v>72000</v>
      </c>
      <c r="N1268" s="11">
        <f>VLOOKUP(P1268,'CODIGOS RENTISTICOS'!$A$2:E2308,2,FALSE)</f>
        <v>910300000</v>
      </c>
      <c r="O1268" s="11">
        <f>VLOOKUP(P1268,'CODIGOS RENTISTICOS'!$A$2:F4475,3,FALSE)</f>
        <v>130113</v>
      </c>
      <c r="P1268">
        <v>121235</v>
      </c>
      <c r="Q1268" s="2">
        <v>72000</v>
      </c>
    </row>
    <row r="1269" spans="1:17" hidden="1" x14ac:dyDescent="0.2">
      <c r="A1269">
        <v>50000249</v>
      </c>
      <c r="B1269">
        <v>1243584</v>
      </c>
      <c r="C1269" t="s">
        <v>591</v>
      </c>
      <c r="D1269">
        <v>8300005604</v>
      </c>
      <c r="E1269" s="6" t="s">
        <v>888</v>
      </c>
      <c r="F1269">
        <v>6236575</v>
      </c>
      <c r="H1269">
        <v>0</v>
      </c>
      <c r="I1269">
        <v>0</v>
      </c>
      <c r="J1269" s="2">
        <v>10800</v>
      </c>
      <c r="K1269" s="2">
        <v>0</v>
      </c>
      <c r="L1269" s="2">
        <v>0</v>
      </c>
      <c r="M1269" s="2">
        <v>10800</v>
      </c>
      <c r="N1269" s="11">
        <f>VLOOKUP(P1269,'CODIGOS RENTISTICOS'!$A$2:E2309,2,FALSE)</f>
        <v>910300000</v>
      </c>
      <c r="O1269" s="11">
        <f>VLOOKUP(P1269,'CODIGOS RENTISTICOS'!$A$2:F4476,3,FALSE)</f>
        <v>130113</v>
      </c>
      <c r="P1269">
        <v>121235</v>
      </c>
      <c r="Q1269" s="2">
        <v>10800</v>
      </c>
    </row>
    <row r="1270" spans="1:17" hidden="1" x14ac:dyDescent="0.2">
      <c r="A1270">
        <v>50000249</v>
      </c>
      <c r="B1270">
        <v>1243585</v>
      </c>
      <c r="C1270" t="s">
        <v>591</v>
      </c>
      <c r="D1270">
        <v>8300005604</v>
      </c>
      <c r="E1270" s="6" t="s">
        <v>888</v>
      </c>
      <c r="F1270">
        <v>6236575</v>
      </c>
      <c r="H1270">
        <v>0</v>
      </c>
      <c r="I1270">
        <v>0</v>
      </c>
      <c r="J1270" s="2">
        <v>18000</v>
      </c>
      <c r="K1270" s="2">
        <v>0</v>
      </c>
      <c r="L1270" s="2">
        <v>0</v>
      </c>
      <c r="M1270" s="2">
        <v>18000</v>
      </c>
      <c r="N1270" s="11">
        <f>VLOOKUP(P1270,'CODIGOS RENTISTICOS'!$A$2:E2310,2,FALSE)</f>
        <v>910300000</v>
      </c>
      <c r="O1270" s="11">
        <f>VLOOKUP(P1270,'CODIGOS RENTISTICOS'!$A$2:F4477,3,FALSE)</f>
        <v>130113</v>
      </c>
      <c r="P1270">
        <v>121235</v>
      </c>
      <c r="Q1270" s="2">
        <v>18000</v>
      </c>
    </row>
    <row r="1271" spans="1:17" hidden="1" x14ac:dyDescent="0.2">
      <c r="A1271">
        <v>50000249</v>
      </c>
      <c r="B1271">
        <v>1243586</v>
      </c>
      <c r="C1271" t="s">
        <v>591</v>
      </c>
      <c r="D1271">
        <v>8300005604</v>
      </c>
      <c r="E1271" s="6" t="s">
        <v>888</v>
      </c>
      <c r="F1271">
        <v>6236575</v>
      </c>
      <c r="H1271">
        <v>0</v>
      </c>
      <c r="I1271">
        <v>0</v>
      </c>
      <c r="J1271" s="2">
        <v>18000</v>
      </c>
      <c r="K1271" s="2">
        <v>0</v>
      </c>
      <c r="L1271" s="2">
        <v>0</v>
      </c>
      <c r="M1271" s="2">
        <v>18000</v>
      </c>
      <c r="N1271" s="11">
        <f>VLOOKUP(P1271,'CODIGOS RENTISTICOS'!$A$2:E2311,2,FALSE)</f>
        <v>910300000</v>
      </c>
      <c r="O1271" s="11">
        <f>VLOOKUP(P1271,'CODIGOS RENTISTICOS'!$A$2:F4478,3,FALSE)</f>
        <v>130113</v>
      </c>
      <c r="P1271">
        <v>121235</v>
      </c>
      <c r="Q1271" s="2">
        <v>18000</v>
      </c>
    </row>
    <row r="1272" spans="1:17" hidden="1" x14ac:dyDescent="0.2">
      <c r="A1272">
        <v>50000249</v>
      </c>
      <c r="B1272">
        <v>1243587</v>
      </c>
      <c r="C1272" t="s">
        <v>591</v>
      </c>
      <c r="D1272">
        <v>8300005604</v>
      </c>
      <c r="E1272" s="6" t="s">
        <v>888</v>
      </c>
      <c r="F1272">
        <v>6236575</v>
      </c>
      <c r="H1272">
        <v>0</v>
      </c>
      <c r="I1272">
        <v>0</v>
      </c>
      <c r="J1272" s="2">
        <v>36000</v>
      </c>
      <c r="K1272" s="2">
        <v>0</v>
      </c>
      <c r="L1272" s="2">
        <v>0</v>
      </c>
      <c r="M1272" s="2">
        <v>36000</v>
      </c>
      <c r="N1272" s="11">
        <f>VLOOKUP(P1272,'CODIGOS RENTISTICOS'!$A$2:E2312,2,FALSE)</f>
        <v>910300000</v>
      </c>
      <c r="O1272" s="11">
        <f>VLOOKUP(P1272,'CODIGOS RENTISTICOS'!$A$2:F4479,3,FALSE)</f>
        <v>130113</v>
      </c>
      <c r="P1272">
        <v>121235</v>
      </c>
      <c r="Q1272" s="2">
        <v>36000</v>
      </c>
    </row>
    <row r="1273" spans="1:17" hidden="1" x14ac:dyDescent="0.2">
      <c r="A1273">
        <v>50000249</v>
      </c>
      <c r="B1273">
        <v>1243621</v>
      </c>
      <c r="C1273" t="s">
        <v>591</v>
      </c>
      <c r="D1273">
        <v>8300005604</v>
      </c>
      <c r="E1273" s="6" t="s">
        <v>888</v>
      </c>
      <c r="F1273">
        <v>6236575</v>
      </c>
      <c r="H1273">
        <v>0</v>
      </c>
      <c r="I1273">
        <v>0</v>
      </c>
      <c r="J1273" s="2">
        <v>18000</v>
      </c>
      <c r="K1273" s="2">
        <v>0</v>
      </c>
      <c r="L1273" s="2">
        <v>0</v>
      </c>
      <c r="M1273" s="2">
        <v>18000</v>
      </c>
      <c r="N1273" s="11">
        <f>VLOOKUP(P1273,'CODIGOS RENTISTICOS'!$A$2:E2313,2,FALSE)</f>
        <v>910300000</v>
      </c>
      <c r="O1273" s="11">
        <f>VLOOKUP(P1273,'CODIGOS RENTISTICOS'!$A$2:F4480,3,FALSE)</f>
        <v>130113</v>
      </c>
      <c r="P1273">
        <v>121235</v>
      </c>
      <c r="Q1273" s="2">
        <v>18000</v>
      </c>
    </row>
    <row r="1274" spans="1:17" hidden="1" x14ac:dyDescent="0.2">
      <c r="A1274">
        <v>50000249</v>
      </c>
      <c r="B1274">
        <v>1243622</v>
      </c>
      <c r="C1274" t="s">
        <v>591</v>
      </c>
      <c r="D1274">
        <v>8300005604</v>
      </c>
      <c r="E1274" s="6" t="s">
        <v>888</v>
      </c>
      <c r="F1274">
        <v>6236575</v>
      </c>
      <c r="H1274">
        <v>0</v>
      </c>
      <c r="I1274">
        <v>0</v>
      </c>
      <c r="J1274" s="2">
        <v>7200</v>
      </c>
      <c r="K1274" s="2">
        <v>0</v>
      </c>
      <c r="L1274" s="2">
        <v>0</v>
      </c>
      <c r="M1274" s="2">
        <v>7200</v>
      </c>
      <c r="N1274" s="11">
        <f>VLOOKUP(P1274,'CODIGOS RENTISTICOS'!$A$2:E2314,2,FALSE)</f>
        <v>910300000</v>
      </c>
      <c r="O1274" s="11">
        <f>VLOOKUP(P1274,'CODIGOS RENTISTICOS'!$A$2:F4481,3,FALSE)</f>
        <v>130113</v>
      </c>
      <c r="P1274">
        <v>121235</v>
      </c>
      <c r="Q1274" s="2">
        <v>7200</v>
      </c>
    </row>
    <row r="1275" spans="1:17" hidden="1" x14ac:dyDescent="0.2">
      <c r="A1275">
        <v>50000249</v>
      </c>
      <c r="B1275">
        <v>1243623</v>
      </c>
      <c r="C1275" t="s">
        <v>591</v>
      </c>
      <c r="D1275">
        <v>8300005604</v>
      </c>
      <c r="E1275" s="6" t="s">
        <v>888</v>
      </c>
      <c r="F1275">
        <v>6236575</v>
      </c>
      <c r="H1275">
        <v>0</v>
      </c>
      <c r="I1275">
        <v>0</v>
      </c>
      <c r="J1275" s="2">
        <v>28800</v>
      </c>
      <c r="K1275" s="2">
        <v>0</v>
      </c>
      <c r="L1275" s="2">
        <v>0</v>
      </c>
      <c r="M1275" s="2">
        <v>28800</v>
      </c>
      <c r="N1275" s="11">
        <f>VLOOKUP(P1275,'CODIGOS RENTISTICOS'!$A$2:E2315,2,FALSE)</f>
        <v>910300000</v>
      </c>
      <c r="O1275" s="11">
        <f>VLOOKUP(P1275,'CODIGOS RENTISTICOS'!$A$2:F4482,3,FALSE)</f>
        <v>130113</v>
      </c>
      <c r="P1275">
        <v>121235</v>
      </c>
      <c r="Q1275" s="2">
        <v>28800</v>
      </c>
    </row>
    <row r="1276" spans="1:17" hidden="1" x14ac:dyDescent="0.2">
      <c r="A1276">
        <v>50000249</v>
      </c>
      <c r="B1276">
        <v>1243624</v>
      </c>
      <c r="C1276" t="s">
        <v>591</v>
      </c>
      <c r="D1276">
        <v>8300005604</v>
      </c>
      <c r="E1276" s="6" t="s">
        <v>888</v>
      </c>
      <c r="F1276">
        <v>6236575</v>
      </c>
      <c r="H1276">
        <v>0</v>
      </c>
      <c r="I1276">
        <v>0</v>
      </c>
      <c r="J1276" s="2">
        <v>131400</v>
      </c>
      <c r="K1276" s="2">
        <v>0</v>
      </c>
      <c r="L1276" s="2">
        <v>0</v>
      </c>
      <c r="M1276" s="2">
        <v>131400</v>
      </c>
      <c r="N1276" s="11">
        <f>VLOOKUP(P1276,'CODIGOS RENTISTICOS'!$A$2:E2316,2,FALSE)</f>
        <v>910300000</v>
      </c>
      <c r="O1276" s="11">
        <f>VLOOKUP(P1276,'CODIGOS RENTISTICOS'!$A$2:F4483,3,FALSE)</f>
        <v>130113</v>
      </c>
      <c r="P1276">
        <v>121235</v>
      </c>
      <c r="Q1276" s="2">
        <v>131400</v>
      </c>
    </row>
    <row r="1277" spans="1:17" hidden="1" x14ac:dyDescent="0.2">
      <c r="A1277">
        <v>50000249</v>
      </c>
      <c r="B1277">
        <v>910080</v>
      </c>
      <c r="C1277" t="s">
        <v>591</v>
      </c>
      <c r="D1277">
        <v>4197919</v>
      </c>
      <c r="E1277" s="6" t="s">
        <v>888</v>
      </c>
      <c r="F1277">
        <v>6748211</v>
      </c>
      <c r="H1277">
        <v>0</v>
      </c>
      <c r="I1277">
        <v>0</v>
      </c>
      <c r="J1277" s="2">
        <v>10000</v>
      </c>
      <c r="K1277" s="2">
        <v>0</v>
      </c>
      <c r="L1277" s="2">
        <v>0</v>
      </c>
      <c r="M1277" s="2">
        <v>10000</v>
      </c>
      <c r="N1277" s="11">
        <f>VLOOKUP(P1277,'CODIGOS RENTISTICOS'!$A$2:E2317,2,FALSE)</f>
        <v>825000000</v>
      </c>
      <c r="O1277" s="11">
        <f>VLOOKUP(P1277,'CODIGOS RENTISTICOS'!$A$2:F4484,3,FALSE)</f>
        <v>150109</v>
      </c>
      <c r="P1277">
        <v>121245</v>
      </c>
      <c r="Q1277" s="2">
        <v>10000</v>
      </c>
    </row>
    <row r="1278" spans="1:17" hidden="1" x14ac:dyDescent="0.2">
      <c r="A1278">
        <v>50000249</v>
      </c>
      <c r="B1278">
        <v>910084</v>
      </c>
      <c r="C1278" t="s">
        <v>591</v>
      </c>
      <c r="D1278">
        <v>94228836</v>
      </c>
      <c r="E1278" s="6" t="s">
        <v>888</v>
      </c>
      <c r="F1278">
        <v>6746123</v>
      </c>
      <c r="H1278">
        <v>0</v>
      </c>
      <c r="I1278">
        <v>0</v>
      </c>
      <c r="J1278" s="2">
        <v>5000</v>
      </c>
      <c r="K1278" s="2">
        <v>0</v>
      </c>
      <c r="L1278" s="2">
        <v>0</v>
      </c>
      <c r="M1278" s="2">
        <v>5000</v>
      </c>
      <c r="N1278" s="11">
        <f>VLOOKUP(P1278,'CODIGOS RENTISTICOS'!$A$2:E2318,2,FALSE)</f>
        <v>825000000</v>
      </c>
      <c r="O1278" s="11">
        <f>VLOOKUP(P1278,'CODIGOS RENTISTICOS'!$A$2:F4485,3,FALSE)</f>
        <v>150109</v>
      </c>
      <c r="P1278">
        <v>121245</v>
      </c>
      <c r="Q1278" s="2">
        <v>5000</v>
      </c>
    </row>
    <row r="1279" spans="1:17" hidden="1" x14ac:dyDescent="0.2">
      <c r="A1279">
        <v>50000249</v>
      </c>
      <c r="B1279">
        <v>1169591</v>
      </c>
      <c r="C1279" t="s">
        <v>591</v>
      </c>
      <c r="D1279">
        <v>8000037241</v>
      </c>
      <c r="E1279" s="6" t="s">
        <v>888</v>
      </c>
      <c r="F1279">
        <v>6212831</v>
      </c>
      <c r="H1279">
        <v>0</v>
      </c>
      <c r="I1279">
        <v>0</v>
      </c>
      <c r="J1279" s="2">
        <v>22000</v>
      </c>
      <c r="K1279" s="2">
        <v>0</v>
      </c>
      <c r="L1279" s="2">
        <v>0</v>
      </c>
      <c r="M1279" s="2">
        <v>22000</v>
      </c>
      <c r="N1279" s="11">
        <f>VLOOKUP(P1279,'CODIGOS RENTISTICOS'!$A$2:E2319,2,FALSE)</f>
        <v>825000000</v>
      </c>
      <c r="O1279" s="11">
        <f>VLOOKUP(P1279,'CODIGOS RENTISTICOS'!$A$2:F4486,3,FALSE)</f>
        <v>150109</v>
      </c>
      <c r="P1279">
        <v>121245</v>
      </c>
      <c r="Q1279" s="2">
        <v>22000</v>
      </c>
    </row>
    <row r="1280" spans="1:17" hidden="1" x14ac:dyDescent="0.2">
      <c r="A1280">
        <v>50000249</v>
      </c>
      <c r="B1280">
        <v>1254233</v>
      </c>
      <c r="C1280" t="s">
        <v>591</v>
      </c>
      <c r="D1280">
        <v>417639211</v>
      </c>
      <c r="E1280" s="6" t="s">
        <v>888</v>
      </c>
      <c r="F1280">
        <v>6273060</v>
      </c>
      <c r="H1280">
        <v>0</v>
      </c>
      <c r="I1280">
        <v>0</v>
      </c>
      <c r="J1280" s="2">
        <v>332000</v>
      </c>
      <c r="K1280" s="2">
        <v>0</v>
      </c>
      <c r="L1280" s="2">
        <v>0</v>
      </c>
      <c r="M1280" s="2">
        <v>332000</v>
      </c>
      <c r="N1280" s="11">
        <f>VLOOKUP(P1280,'CODIGOS RENTISTICOS'!$A$2:E2320,2,FALSE)</f>
        <v>96200000</v>
      </c>
      <c r="O1280" s="11">
        <f>VLOOKUP(P1280,'CODIGOS RENTISTICOS'!$A$2:F4487,3,FALSE)</f>
        <v>350101</v>
      </c>
      <c r="P1280">
        <v>121230</v>
      </c>
      <c r="Q1280" s="2">
        <v>332000</v>
      </c>
    </row>
    <row r="1281" spans="1:17" hidden="1" x14ac:dyDescent="0.2">
      <c r="A1281">
        <v>50000249</v>
      </c>
      <c r="B1281">
        <v>1085052</v>
      </c>
      <c r="C1281" t="s">
        <v>591</v>
      </c>
      <c r="D1281">
        <v>8300649911</v>
      </c>
      <c r="E1281" s="6" t="s">
        <v>888</v>
      </c>
      <c r="F1281">
        <v>2448655</v>
      </c>
      <c r="H1281">
        <v>0</v>
      </c>
      <c r="I1281">
        <v>0</v>
      </c>
      <c r="J1281" s="2">
        <v>2780</v>
      </c>
      <c r="K1281" s="2">
        <v>0</v>
      </c>
      <c r="L1281" s="2">
        <v>0</v>
      </c>
      <c r="M1281" s="2">
        <v>2780</v>
      </c>
      <c r="N1281" s="11">
        <f>VLOOKUP(P1281,'CODIGOS RENTISTICOS'!$A$2:E2321,2,FALSE)</f>
        <v>96400000</v>
      </c>
      <c r="O1281" s="11">
        <f>VLOOKUP(P1281,'CODIGOS RENTISTICOS'!$A$2:F4488,3,FALSE)</f>
        <v>370101</v>
      </c>
      <c r="P1281">
        <v>121280</v>
      </c>
      <c r="Q1281" s="2">
        <v>2780</v>
      </c>
    </row>
    <row r="1282" spans="1:17" hidden="1" x14ac:dyDescent="0.2">
      <c r="A1282">
        <v>50000249</v>
      </c>
      <c r="B1282">
        <v>1244087</v>
      </c>
      <c r="C1282" t="s">
        <v>591</v>
      </c>
      <c r="D1282">
        <v>3051065</v>
      </c>
      <c r="E1282" s="6" t="s">
        <v>888</v>
      </c>
      <c r="F1282">
        <v>3310352</v>
      </c>
      <c r="H1282">
        <v>0</v>
      </c>
      <c r="I1282">
        <v>0</v>
      </c>
      <c r="J1282" s="2">
        <v>5000</v>
      </c>
      <c r="K1282" s="2">
        <v>0</v>
      </c>
      <c r="L1282" s="2">
        <v>0</v>
      </c>
      <c r="M1282" s="2">
        <v>5000</v>
      </c>
      <c r="N1282" s="11">
        <f>VLOOKUP(P1282,'CODIGOS RENTISTICOS'!$A$2:E2322,2,FALSE)</f>
        <v>825000000</v>
      </c>
      <c r="O1282" s="11">
        <f>VLOOKUP(P1282,'CODIGOS RENTISTICOS'!$A$2:F4489,3,FALSE)</f>
        <v>150109</v>
      </c>
      <c r="P1282">
        <v>121245</v>
      </c>
      <c r="Q1282" s="2">
        <v>5000</v>
      </c>
    </row>
    <row r="1283" spans="1:17" hidden="1" x14ac:dyDescent="0.2">
      <c r="A1283">
        <v>50000249</v>
      </c>
      <c r="B1283">
        <v>1244088</v>
      </c>
      <c r="C1283" t="s">
        <v>591</v>
      </c>
      <c r="D1283">
        <v>51673263</v>
      </c>
      <c r="E1283" s="6" t="s">
        <v>888</v>
      </c>
      <c r="F1283">
        <v>3710352</v>
      </c>
      <c r="H1283">
        <v>0</v>
      </c>
      <c r="I1283">
        <v>0</v>
      </c>
      <c r="J1283" s="2">
        <v>7000</v>
      </c>
      <c r="K1283" s="2">
        <v>0</v>
      </c>
      <c r="L1283" s="2">
        <v>0</v>
      </c>
      <c r="M1283" s="2">
        <v>7000</v>
      </c>
      <c r="N1283" s="11">
        <f>VLOOKUP(P1283,'CODIGOS RENTISTICOS'!$A$2:E2323,2,FALSE)</f>
        <v>825000000</v>
      </c>
      <c r="O1283" s="11">
        <f>VLOOKUP(P1283,'CODIGOS RENTISTICOS'!$A$2:F4490,3,FALSE)</f>
        <v>150109</v>
      </c>
      <c r="P1283">
        <v>121245</v>
      </c>
      <c r="Q1283" s="2">
        <v>7000</v>
      </c>
    </row>
    <row r="1284" spans="1:17" hidden="1" x14ac:dyDescent="0.2">
      <c r="A1284">
        <v>50000249</v>
      </c>
      <c r="B1284">
        <v>1244089</v>
      </c>
      <c r="C1284" t="s">
        <v>591</v>
      </c>
      <c r="D1284">
        <v>41605968</v>
      </c>
      <c r="E1284" s="6" t="s">
        <v>888</v>
      </c>
      <c r="F1284">
        <v>3710352</v>
      </c>
      <c r="H1284">
        <v>0</v>
      </c>
      <c r="I1284">
        <v>0</v>
      </c>
      <c r="J1284" s="2">
        <v>5000</v>
      </c>
      <c r="K1284" s="2">
        <v>0</v>
      </c>
      <c r="L1284" s="2">
        <v>0</v>
      </c>
      <c r="M1284" s="2">
        <v>5000</v>
      </c>
      <c r="N1284" s="11">
        <f>VLOOKUP(P1284,'CODIGOS RENTISTICOS'!$A$2:E2324,2,FALSE)</f>
        <v>825000000</v>
      </c>
      <c r="O1284" s="11">
        <f>VLOOKUP(P1284,'CODIGOS RENTISTICOS'!$A$2:F4491,3,FALSE)</f>
        <v>150109</v>
      </c>
      <c r="P1284">
        <v>121245</v>
      </c>
      <c r="Q1284" s="2">
        <v>5000</v>
      </c>
    </row>
    <row r="1285" spans="1:17" hidden="1" x14ac:dyDescent="0.2">
      <c r="A1285">
        <v>50000249</v>
      </c>
      <c r="B1285">
        <v>1244090</v>
      </c>
      <c r="C1285" t="s">
        <v>591</v>
      </c>
      <c r="D1285">
        <v>80504754</v>
      </c>
      <c r="E1285" s="6" t="s">
        <v>888</v>
      </c>
      <c r="F1285">
        <v>371035</v>
      </c>
      <c r="H1285">
        <v>0</v>
      </c>
      <c r="I1285">
        <v>0</v>
      </c>
      <c r="J1285" s="2">
        <v>5000</v>
      </c>
      <c r="K1285" s="2">
        <v>0</v>
      </c>
      <c r="L1285" s="2">
        <v>0</v>
      </c>
      <c r="M1285" s="2">
        <v>5000</v>
      </c>
      <c r="N1285" s="11">
        <f>VLOOKUP(P1285,'CODIGOS RENTISTICOS'!$A$2:E2325,2,FALSE)</f>
        <v>825000000</v>
      </c>
      <c r="O1285" s="11">
        <f>VLOOKUP(P1285,'CODIGOS RENTISTICOS'!$A$2:F4492,3,FALSE)</f>
        <v>150109</v>
      </c>
      <c r="P1285">
        <v>121245</v>
      </c>
      <c r="Q1285" s="2">
        <v>5000</v>
      </c>
    </row>
    <row r="1286" spans="1:17" hidden="1" x14ac:dyDescent="0.2">
      <c r="A1286">
        <v>50000249</v>
      </c>
      <c r="B1286">
        <v>676421</v>
      </c>
      <c r="C1286" t="s">
        <v>591</v>
      </c>
      <c r="D1286">
        <v>8002505915</v>
      </c>
      <c r="E1286" s="6" t="s">
        <v>888</v>
      </c>
      <c r="F1286">
        <v>6307545</v>
      </c>
      <c r="H1286">
        <v>0</v>
      </c>
      <c r="I1286">
        <v>0</v>
      </c>
      <c r="J1286" s="2">
        <v>4000</v>
      </c>
      <c r="K1286" s="2">
        <v>0</v>
      </c>
      <c r="L1286" s="2">
        <v>0</v>
      </c>
      <c r="M1286" s="2">
        <v>4000</v>
      </c>
      <c r="N1286" s="11">
        <f>VLOOKUP(P1286,'CODIGOS RENTISTICOS'!$A$2:E2326,2,FALSE)</f>
        <v>825000000</v>
      </c>
      <c r="O1286" s="11">
        <f>VLOOKUP(P1286,'CODIGOS RENTISTICOS'!$A$2:F4493,3,FALSE)</f>
        <v>150109</v>
      </c>
      <c r="P1286">
        <v>121245</v>
      </c>
      <c r="Q1286" s="2">
        <v>4000</v>
      </c>
    </row>
    <row r="1287" spans="1:17" hidden="1" x14ac:dyDescent="0.2">
      <c r="A1287">
        <v>50000249</v>
      </c>
      <c r="B1287">
        <v>2695767</v>
      </c>
      <c r="C1287" t="s">
        <v>591</v>
      </c>
      <c r="D1287">
        <v>80470839</v>
      </c>
      <c r="E1287" s="6" t="s">
        <v>888</v>
      </c>
      <c r="F1287">
        <v>4819321</v>
      </c>
      <c r="H1287">
        <v>0</v>
      </c>
      <c r="I1287">
        <v>0</v>
      </c>
      <c r="J1287" s="2">
        <v>7000</v>
      </c>
      <c r="K1287" s="2">
        <v>0</v>
      </c>
      <c r="L1287" s="2">
        <v>0</v>
      </c>
      <c r="M1287" s="2">
        <v>7000</v>
      </c>
      <c r="N1287" s="11">
        <f>VLOOKUP(P1287,'CODIGOS RENTISTICOS'!$A$2:E2327,2,FALSE)</f>
        <v>825000000</v>
      </c>
      <c r="O1287" s="11">
        <f>VLOOKUP(P1287,'CODIGOS RENTISTICOS'!$A$2:F4494,3,FALSE)</f>
        <v>150109</v>
      </c>
      <c r="P1287">
        <v>121245</v>
      </c>
      <c r="Q1287" s="2">
        <v>7000</v>
      </c>
    </row>
    <row r="1288" spans="1:17" hidden="1" x14ac:dyDescent="0.2">
      <c r="A1288">
        <v>50000249</v>
      </c>
      <c r="B1288">
        <v>2925770</v>
      </c>
      <c r="C1288" t="s">
        <v>591</v>
      </c>
      <c r="D1288">
        <v>8001494529</v>
      </c>
      <c r="E1288" s="6" t="s">
        <v>888</v>
      </c>
      <c r="F1288">
        <v>3131080</v>
      </c>
      <c r="H1288">
        <v>0</v>
      </c>
      <c r="I1288">
        <v>0</v>
      </c>
      <c r="J1288" s="2">
        <v>7000</v>
      </c>
      <c r="K1288" s="2">
        <v>0</v>
      </c>
      <c r="L1288" s="2">
        <v>0</v>
      </c>
      <c r="M1288" s="2">
        <v>7000</v>
      </c>
      <c r="N1288" s="11">
        <f>VLOOKUP(P1288,'CODIGOS RENTISTICOS'!$A$2:E2328,2,FALSE)</f>
        <v>825000000</v>
      </c>
      <c r="O1288" s="11">
        <f>VLOOKUP(P1288,'CODIGOS RENTISTICOS'!$A$2:F4495,3,FALSE)</f>
        <v>150109</v>
      </c>
      <c r="P1288">
        <v>121245</v>
      </c>
      <c r="Q1288" s="2">
        <v>7000</v>
      </c>
    </row>
    <row r="1289" spans="1:17" hidden="1" x14ac:dyDescent="0.2">
      <c r="A1289">
        <v>50000249</v>
      </c>
      <c r="B1289">
        <v>8140342</v>
      </c>
      <c r="C1289" t="s">
        <v>591</v>
      </c>
      <c r="D1289">
        <v>12253230</v>
      </c>
      <c r="E1289" s="6" t="s">
        <v>888</v>
      </c>
      <c r="F1289">
        <v>4548713</v>
      </c>
      <c r="H1289">
        <v>0</v>
      </c>
      <c r="I1289">
        <v>0</v>
      </c>
      <c r="J1289" s="2">
        <v>47000</v>
      </c>
      <c r="K1289" s="2">
        <v>0</v>
      </c>
      <c r="L1289" s="2">
        <v>0</v>
      </c>
      <c r="M1289" s="2">
        <v>47000</v>
      </c>
      <c r="N1289" s="11">
        <f>VLOOKUP(P1289,'CODIGOS RENTISTICOS'!$A$2:E2329,2,FALSE)</f>
        <v>825000000</v>
      </c>
      <c r="O1289" s="11">
        <f>VLOOKUP(P1289,'CODIGOS RENTISTICOS'!$A$2:F4496,3,FALSE)</f>
        <v>150109</v>
      </c>
      <c r="P1289">
        <v>121245</v>
      </c>
      <c r="Q1289" s="2">
        <v>47000</v>
      </c>
    </row>
    <row r="1290" spans="1:17" hidden="1" x14ac:dyDescent="0.2">
      <c r="A1290">
        <v>50000249</v>
      </c>
      <c r="B1290">
        <v>8141755</v>
      </c>
      <c r="C1290" t="s">
        <v>591</v>
      </c>
      <c r="D1290">
        <v>52372135</v>
      </c>
      <c r="E1290" s="6" t="s">
        <v>888</v>
      </c>
      <c r="F1290">
        <v>7671297</v>
      </c>
      <c r="H1290">
        <v>0</v>
      </c>
      <c r="I1290">
        <v>0</v>
      </c>
      <c r="J1290" s="2">
        <v>7000</v>
      </c>
      <c r="K1290" s="2">
        <v>0</v>
      </c>
      <c r="L1290" s="2">
        <v>0</v>
      </c>
      <c r="M1290" s="2">
        <v>7000</v>
      </c>
      <c r="N1290" s="11">
        <f>VLOOKUP(P1290,'CODIGOS RENTISTICOS'!$A$2:E2330,2,FALSE)</f>
        <v>825000000</v>
      </c>
      <c r="O1290" s="11">
        <f>VLOOKUP(P1290,'CODIGOS RENTISTICOS'!$A$2:F4497,3,FALSE)</f>
        <v>150109</v>
      </c>
      <c r="P1290">
        <v>121245</v>
      </c>
      <c r="Q1290" s="2">
        <v>7000</v>
      </c>
    </row>
    <row r="1291" spans="1:17" hidden="1" x14ac:dyDescent="0.2">
      <c r="A1291">
        <v>50000249</v>
      </c>
      <c r="B1291">
        <v>8141766</v>
      </c>
      <c r="C1291" t="s">
        <v>591</v>
      </c>
      <c r="D1291">
        <v>79825597</v>
      </c>
      <c r="E1291" s="6" t="s">
        <v>888</v>
      </c>
      <c r="F1291">
        <v>2138434</v>
      </c>
      <c r="H1291">
        <v>0</v>
      </c>
      <c r="I1291">
        <v>0</v>
      </c>
      <c r="J1291" s="2">
        <v>7000</v>
      </c>
      <c r="K1291" s="2">
        <v>0</v>
      </c>
      <c r="L1291" s="2">
        <v>0</v>
      </c>
      <c r="M1291" s="2">
        <v>7000</v>
      </c>
      <c r="N1291" s="11">
        <f>VLOOKUP(P1291,'CODIGOS RENTISTICOS'!$A$2:E2331,2,FALSE)</f>
        <v>825000000</v>
      </c>
      <c r="O1291" s="11">
        <f>VLOOKUP(P1291,'CODIGOS RENTISTICOS'!$A$2:F4498,3,FALSE)</f>
        <v>150109</v>
      </c>
      <c r="P1291">
        <v>121245</v>
      </c>
      <c r="Q1291" s="2">
        <v>7000</v>
      </c>
    </row>
    <row r="1292" spans="1:17" hidden="1" x14ac:dyDescent="0.2">
      <c r="A1292">
        <v>50000249</v>
      </c>
      <c r="B1292">
        <v>8141767</v>
      </c>
      <c r="C1292" t="s">
        <v>591</v>
      </c>
      <c r="D1292">
        <v>3229737</v>
      </c>
      <c r="E1292" s="6" t="s">
        <v>888</v>
      </c>
      <c r="F1292">
        <v>2138434</v>
      </c>
      <c r="H1292">
        <v>0</v>
      </c>
      <c r="I1292">
        <v>0</v>
      </c>
      <c r="J1292" s="2">
        <v>7000</v>
      </c>
      <c r="K1292" s="2">
        <v>0</v>
      </c>
      <c r="L1292" s="2">
        <v>0</v>
      </c>
      <c r="M1292" s="2">
        <v>7000</v>
      </c>
      <c r="N1292" s="11">
        <f>VLOOKUP(P1292,'CODIGOS RENTISTICOS'!$A$2:E2332,2,FALSE)</f>
        <v>825000000</v>
      </c>
      <c r="O1292" s="11">
        <f>VLOOKUP(P1292,'CODIGOS RENTISTICOS'!$A$2:F4499,3,FALSE)</f>
        <v>150109</v>
      </c>
      <c r="P1292">
        <v>121245</v>
      </c>
      <c r="Q1292" s="2">
        <v>7000</v>
      </c>
    </row>
    <row r="1293" spans="1:17" hidden="1" x14ac:dyDescent="0.2">
      <c r="A1293">
        <v>50000249</v>
      </c>
      <c r="B1293">
        <v>8141768</v>
      </c>
      <c r="C1293" t="s">
        <v>591</v>
      </c>
      <c r="D1293">
        <v>71716744</v>
      </c>
      <c r="E1293" s="6" t="s">
        <v>888</v>
      </c>
      <c r="F1293">
        <v>2138434</v>
      </c>
      <c r="H1293">
        <v>0</v>
      </c>
      <c r="I1293">
        <v>0</v>
      </c>
      <c r="J1293" s="2">
        <v>7000</v>
      </c>
      <c r="K1293" s="2">
        <v>0</v>
      </c>
      <c r="L1293" s="2">
        <v>0</v>
      </c>
      <c r="M1293" s="2">
        <v>7000</v>
      </c>
      <c r="N1293" s="11">
        <f>VLOOKUP(P1293,'CODIGOS RENTISTICOS'!$A$2:E2333,2,FALSE)</f>
        <v>825000000</v>
      </c>
      <c r="O1293" s="11">
        <f>VLOOKUP(P1293,'CODIGOS RENTISTICOS'!$A$2:F4500,3,FALSE)</f>
        <v>150109</v>
      </c>
      <c r="P1293">
        <v>121245</v>
      </c>
      <c r="Q1293" s="2">
        <v>7000</v>
      </c>
    </row>
    <row r="1294" spans="1:17" hidden="1" x14ac:dyDescent="0.2">
      <c r="A1294">
        <v>50000249</v>
      </c>
      <c r="B1294">
        <v>8141799</v>
      </c>
      <c r="C1294" t="s">
        <v>591</v>
      </c>
      <c r="D1294">
        <v>8604011911</v>
      </c>
      <c r="E1294" s="6" t="s">
        <v>888</v>
      </c>
      <c r="F1294">
        <v>3464214</v>
      </c>
      <c r="H1294">
        <v>0</v>
      </c>
      <c r="I1294">
        <v>0</v>
      </c>
      <c r="J1294" s="2">
        <v>21000</v>
      </c>
      <c r="K1294" s="2">
        <v>0</v>
      </c>
      <c r="L1294" s="2">
        <v>0</v>
      </c>
      <c r="M1294" s="2">
        <v>21000</v>
      </c>
      <c r="N1294" s="11">
        <f>VLOOKUP(P1294,'CODIGOS RENTISTICOS'!$A$2:E2334,2,FALSE)</f>
        <v>825000000</v>
      </c>
      <c r="O1294" s="11">
        <f>VLOOKUP(P1294,'CODIGOS RENTISTICOS'!$A$2:F4501,3,FALSE)</f>
        <v>150109</v>
      </c>
      <c r="P1294">
        <v>121245</v>
      </c>
      <c r="Q1294" s="2">
        <v>21000</v>
      </c>
    </row>
    <row r="1295" spans="1:17" hidden="1" x14ac:dyDescent="0.2">
      <c r="A1295">
        <v>50000249</v>
      </c>
      <c r="B1295">
        <v>8142989</v>
      </c>
      <c r="C1295" t="s">
        <v>591</v>
      </c>
      <c r="D1295">
        <v>8000647842</v>
      </c>
      <c r="E1295" s="6" t="s">
        <v>888</v>
      </c>
      <c r="F1295">
        <v>7112620</v>
      </c>
      <c r="H1295">
        <v>0</v>
      </c>
      <c r="I1295">
        <v>0</v>
      </c>
      <c r="J1295" s="2">
        <v>7000</v>
      </c>
      <c r="K1295" s="2">
        <v>0</v>
      </c>
      <c r="L1295" s="2">
        <v>0</v>
      </c>
      <c r="M1295" s="2">
        <v>7000</v>
      </c>
      <c r="N1295" s="11">
        <f>VLOOKUP(P1295,'CODIGOS RENTISTICOS'!$A$2:E2335,2,FALSE)</f>
        <v>825000000</v>
      </c>
      <c r="O1295" s="11">
        <f>VLOOKUP(P1295,'CODIGOS RENTISTICOS'!$A$2:F4502,3,FALSE)</f>
        <v>150109</v>
      </c>
      <c r="P1295">
        <v>121245</v>
      </c>
      <c r="Q1295" s="2">
        <v>7000</v>
      </c>
    </row>
    <row r="1296" spans="1:17" hidden="1" x14ac:dyDescent="0.2">
      <c r="A1296">
        <v>50000249</v>
      </c>
      <c r="B1296">
        <v>8143090</v>
      </c>
      <c r="C1296" t="s">
        <v>591</v>
      </c>
      <c r="D1296">
        <v>8002205426</v>
      </c>
      <c r="E1296" s="6" t="s">
        <v>888</v>
      </c>
      <c r="F1296">
        <v>3404426</v>
      </c>
      <c r="H1296">
        <v>0</v>
      </c>
      <c r="I1296">
        <v>0</v>
      </c>
      <c r="J1296" s="2">
        <v>22000</v>
      </c>
      <c r="K1296" s="2">
        <v>0</v>
      </c>
      <c r="L1296" s="2">
        <v>0</v>
      </c>
      <c r="M1296" s="2">
        <v>22000</v>
      </c>
      <c r="N1296" s="11">
        <f>VLOOKUP(P1296,'CODIGOS RENTISTICOS'!$A$2:E2336,2,FALSE)</f>
        <v>825000000</v>
      </c>
      <c r="O1296" s="11">
        <f>VLOOKUP(P1296,'CODIGOS RENTISTICOS'!$A$2:F4503,3,FALSE)</f>
        <v>150109</v>
      </c>
      <c r="P1296">
        <v>121245</v>
      </c>
      <c r="Q1296" s="2">
        <v>22000</v>
      </c>
    </row>
    <row r="1297" spans="1:17" hidden="1" x14ac:dyDescent="0.2">
      <c r="A1297">
        <v>50000249</v>
      </c>
      <c r="B1297">
        <v>597266</v>
      </c>
      <c r="C1297" t="s">
        <v>591</v>
      </c>
      <c r="D1297">
        <v>8600528886</v>
      </c>
      <c r="E1297" s="6" t="s">
        <v>888</v>
      </c>
      <c r="F1297">
        <v>2322963</v>
      </c>
      <c r="H1297">
        <v>0</v>
      </c>
      <c r="I1297">
        <v>0</v>
      </c>
      <c r="J1297" s="2">
        <v>154000</v>
      </c>
      <c r="K1297" s="2">
        <v>0</v>
      </c>
      <c r="L1297" s="2">
        <v>0</v>
      </c>
      <c r="M1297" s="2">
        <v>154000</v>
      </c>
      <c r="N1297" s="11">
        <f>VLOOKUP(P1297,'CODIGOS RENTISTICOS'!$A$2:E2337,2,FALSE)</f>
        <v>825000000</v>
      </c>
      <c r="O1297" s="11">
        <f>VLOOKUP(P1297,'CODIGOS RENTISTICOS'!$A$2:F4504,3,FALSE)</f>
        <v>150109</v>
      </c>
      <c r="P1297">
        <v>121245</v>
      </c>
      <c r="Q1297" s="2">
        <v>154000</v>
      </c>
    </row>
    <row r="1298" spans="1:17" hidden="1" x14ac:dyDescent="0.2">
      <c r="A1298">
        <v>50000249</v>
      </c>
      <c r="B1298">
        <v>1304114</v>
      </c>
      <c r="C1298" t="s">
        <v>591</v>
      </c>
      <c r="D1298">
        <v>79752221</v>
      </c>
      <c r="E1298" s="6" t="s">
        <v>888</v>
      </c>
      <c r="F1298">
        <v>5682158</v>
      </c>
      <c r="H1298">
        <v>0</v>
      </c>
      <c r="I1298">
        <v>0</v>
      </c>
      <c r="J1298" s="2">
        <v>7000</v>
      </c>
      <c r="K1298" s="2">
        <v>0</v>
      </c>
      <c r="L1298" s="2">
        <v>0</v>
      </c>
      <c r="M1298" s="2">
        <v>7000</v>
      </c>
      <c r="N1298" s="11">
        <f>VLOOKUP(P1298,'CODIGOS RENTISTICOS'!$A$2:E2338,2,FALSE)</f>
        <v>825000000</v>
      </c>
      <c r="O1298" s="11">
        <f>VLOOKUP(P1298,'CODIGOS RENTISTICOS'!$A$2:F4505,3,FALSE)</f>
        <v>150109</v>
      </c>
      <c r="P1298">
        <v>121245</v>
      </c>
      <c r="Q1298" s="2">
        <v>7000</v>
      </c>
    </row>
    <row r="1299" spans="1:17" hidden="1" x14ac:dyDescent="0.2">
      <c r="A1299">
        <v>50000249</v>
      </c>
      <c r="B1299">
        <v>1100667</v>
      </c>
      <c r="C1299" t="s">
        <v>593</v>
      </c>
      <c r="D1299">
        <v>71684409</v>
      </c>
      <c r="E1299" s="6" t="s">
        <v>888</v>
      </c>
      <c r="F1299">
        <v>2518828</v>
      </c>
      <c r="H1299">
        <v>0</v>
      </c>
      <c r="I1299">
        <v>0</v>
      </c>
      <c r="J1299" s="2">
        <v>20000</v>
      </c>
      <c r="K1299" s="2">
        <v>0</v>
      </c>
      <c r="L1299" s="2">
        <v>0</v>
      </c>
      <c r="M1299" s="2">
        <v>20000</v>
      </c>
      <c r="N1299" s="11">
        <f>VLOOKUP(P1299,'CODIGOS RENTISTICOS'!$A$2:E2339,2,FALSE)</f>
        <v>825000000</v>
      </c>
      <c r="O1299" s="11">
        <f>VLOOKUP(P1299,'CODIGOS RENTISTICOS'!$A$2:F4506,3,FALSE)</f>
        <v>150109</v>
      </c>
      <c r="P1299">
        <v>121245</v>
      </c>
      <c r="Q1299" s="2">
        <v>20000</v>
      </c>
    </row>
    <row r="1300" spans="1:17" hidden="1" x14ac:dyDescent="0.2">
      <c r="A1300">
        <v>50000249</v>
      </c>
      <c r="B1300">
        <v>1174118</v>
      </c>
      <c r="C1300" t="s">
        <v>593</v>
      </c>
      <c r="D1300">
        <v>70545011</v>
      </c>
      <c r="E1300" s="6" t="s">
        <v>888</v>
      </c>
      <c r="F1300">
        <v>3252222</v>
      </c>
      <c r="H1300">
        <v>0</v>
      </c>
      <c r="I1300">
        <v>0</v>
      </c>
      <c r="J1300" s="2">
        <v>5000</v>
      </c>
      <c r="K1300" s="2">
        <v>0</v>
      </c>
      <c r="L1300" s="2">
        <v>0</v>
      </c>
      <c r="M1300" s="2">
        <v>5000</v>
      </c>
      <c r="N1300" s="11">
        <f>VLOOKUP(P1300,'CODIGOS RENTISTICOS'!$A$2:E2340,2,FALSE)</f>
        <v>825000000</v>
      </c>
      <c r="O1300" s="11">
        <f>VLOOKUP(P1300,'CODIGOS RENTISTICOS'!$A$2:F4507,3,FALSE)</f>
        <v>150109</v>
      </c>
      <c r="P1300">
        <v>121245</v>
      </c>
      <c r="Q1300" s="2">
        <v>5000</v>
      </c>
    </row>
    <row r="1301" spans="1:17" hidden="1" x14ac:dyDescent="0.2">
      <c r="A1301">
        <v>50000249</v>
      </c>
      <c r="B1301">
        <v>1174119</v>
      </c>
      <c r="C1301" t="s">
        <v>593</v>
      </c>
      <c r="D1301">
        <v>70556434</v>
      </c>
      <c r="E1301" s="6" t="s">
        <v>888</v>
      </c>
      <c r="F1301">
        <v>3252222</v>
      </c>
      <c r="H1301">
        <v>0</v>
      </c>
      <c r="I1301">
        <v>0</v>
      </c>
      <c r="J1301" s="2">
        <v>5000</v>
      </c>
      <c r="K1301" s="2">
        <v>0</v>
      </c>
      <c r="L1301" s="2">
        <v>0</v>
      </c>
      <c r="M1301" s="2">
        <v>5000</v>
      </c>
      <c r="N1301" s="11">
        <f>VLOOKUP(P1301,'CODIGOS RENTISTICOS'!$A$2:E2341,2,FALSE)</f>
        <v>825000000</v>
      </c>
      <c r="O1301" s="11">
        <f>VLOOKUP(P1301,'CODIGOS RENTISTICOS'!$A$2:F4508,3,FALSE)</f>
        <v>150109</v>
      </c>
      <c r="P1301">
        <v>121245</v>
      </c>
      <c r="Q1301" s="2">
        <v>5000</v>
      </c>
    </row>
    <row r="1302" spans="1:17" hidden="1" x14ac:dyDescent="0.2">
      <c r="A1302">
        <v>50000249</v>
      </c>
      <c r="B1302">
        <v>1174121</v>
      </c>
      <c r="C1302" t="s">
        <v>593</v>
      </c>
      <c r="D1302">
        <v>15349090</v>
      </c>
      <c r="E1302" s="6" t="s">
        <v>888</v>
      </c>
      <c r="F1302">
        <v>3133507</v>
      </c>
      <c r="H1302">
        <v>0</v>
      </c>
      <c r="I1302">
        <v>0</v>
      </c>
      <c r="J1302" s="2">
        <v>55400</v>
      </c>
      <c r="K1302" s="2">
        <v>0</v>
      </c>
      <c r="L1302" s="2">
        <v>0</v>
      </c>
      <c r="M1302" s="2">
        <v>55400</v>
      </c>
      <c r="N1302" s="11">
        <f>VLOOKUP(P1302,'CODIGOS RENTISTICOS'!$A$2:E2342,2,FALSE)</f>
        <v>910300000</v>
      </c>
      <c r="O1302" s="11">
        <f>VLOOKUP(P1302,'CODIGOS RENTISTICOS'!$A$2:F4509,3,FALSE)</f>
        <v>130113</v>
      </c>
      <c r="P1302">
        <v>121205</v>
      </c>
      <c r="Q1302" s="2">
        <v>55400</v>
      </c>
    </row>
    <row r="1303" spans="1:17" hidden="1" x14ac:dyDescent="0.2">
      <c r="A1303">
        <v>50000249</v>
      </c>
      <c r="B1303">
        <v>7559490</v>
      </c>
      <c r="C1303" t="s">
        <v>593</v>
      </c>
      <c r="D1303">
        <v>8909272417</v>
      </c>
      <c r="E1303" s="6" t="s">
        <v>888</v>
      </c>
      <c r="F1303">
        <v>3723911</v>
      </c>
      <c r="H1303">
        <v>0</v>
      </c>
      <c r="I1303">
        <v>0</v>
      </c>
      <c r="J1303" s="2">
        <v>21000</v>
      </c>
      <c r="K1303" s="2">
        <v>0</v>
      </c>
      <c r="L1303" s="2">
        <v>0</v>
      </c>
      <c r="M1303" s="2">
        <v>21000</v>
      </c>
      <c r="N1303" s="11">
        <f>VLOOKUP(P1303,'CODIGOS RENTISTICOS'!$A$2:E2343,2,FALSE)</f>
        <v>825000000</v>
      </c>
      <c r="O1303" s="11">
        <f>VLOOKUP(P1303,'CODIGOS RENTISTICOS'!$A$2:F4510,3,FALSE)</f>
        <v>150109</v>
      </c>
      <c r="P1303">
        <v>121245</v>
      </c>
      <c r="Q1303" s="2">
        <v>21000</v>
      </c>
    </row>
    <row r="1304" spans="1:17" hidden="1" x14ac:dyDescent="0.2">
      <c r="A1304">
        <v>50000249</v>
      </c>
      <c r="B1304">
        <v>636882</v>
      </c>
      <c r="C1304" t="s">
        <v>596</v>
      </c>
      <c r="D1304">
        <v>17321067</v>
      </c>
      <c r="E1304" s="6" t="s">
        <v>888</v>
      </c>
      <c r="F1304">
        <v>6341289</v>
      </c>
      <c r="H1304">
        <v>0</v>
      </c>
      <c r="I1304">
        <v>0</v>
      </c>
      <c r="J1304" s="2">
        <v>7000</v>
      </c>
      <c r="K1304" s="2">
        <v>0</v>
      </c>
      <c r="L1304" s="2">
        <v>0</v>
      </c>
      <c r="M1304" s="2">
        <v>7000</v>
      </c>
      <c r="N1304" s="11">
        <f>VLOOKUP(P1304,'CODIGOS RENTISTICOS'!$A$2:E2344,2,FALSE)</f>
        <v>825000000</v>
      </c>
      <c r="O1304" s="11">
        <f>VLOOKUP(P1304,'CODIGOS RENTISTICOS'!$A$2:F4511,3,FALSE)</f>
        <v>150109</v>
      </c>
      <c r="P1304">
        <v>121245</v>
      </c>
      <c r="Q1304" s="2">
        <v>7000</v>
      </c>
    </row>
    <row r="1305" spans="1:17" hidden="1" x14ac:dyDescent="0.2">
      <c r="A1305">
        <v>50000249</v>
      </c>
      <c r="B1305">
        <v>636885</v>
      </c>
      <c r="C1305" t="s">
        <v>596</v>
      </c>
      <c r="D1305">
        <v>74343260</v>
      </c>
      <c r="E1305" s="6" t="s">
        <v>888</v>
      </c>
      <c r="F1305">
        <v>6356329</v>
      </c>
      <c r="H1305">
        <v>0</v>
      </c>
      <c r="I1305">
        <v>0</v>
      </c>
      <c r="J1305" s="2">
        <v>7000</v>
      </c>
      <c r="K1305" s="2">
        <v>0</v>
      </c>
      <c r="L1305" s="2">
        <v>0</v>
      </c>
      <c r="M1305" s="2">
        <v>7000</v>
      </c>
      <c r="N1305" s="11">
        <f>VLOOKUP(P1305,'CODIGOS RENTISTICOS'!$A$2:E2345,2,FALSE)</f>
        <v>825000000</v>
      </c>
      <c r="O1305" s="11">
        <f>VLOOKUP(P1305,'CODIGOS RENTISTICOS'!$A$2:F4512,3,FALSE)</f>
        <v>150109</v>
      </c>
      <c r="P1305">
        <v>121245</v>
      </c>
      <c r="Q1305" s="2">
        <v>7000</v>
      </c>
    </row>
    <row r="1306" spans="1:17" hidden="1" x14ac:dyDescent="0.2">
      <c r="A1306">
        <v>50000249</v>
      </c>
      <c r="B1306">
        <v>896961</v>
      </c>
      <c r="C1306" t="s">
        <v>578</v>
      </c>
      <c r="D1306">
        <v>8002357206</v>
      </c>
      <c r="E1306" s="6" t="s">
        <v>888</v>
      </c>
      <c r="F1306">
        <v>7619720</v>
      </c>
      <c r="H1306">
        <v>0</v>
      </c>
      <c r="I1306">
        <v>1</v>
      </c>
      <c r="J1306" s="2">
        <v>0</v>
      </c>
      <c r="K1306" s="2">
        <v>5835049</v>
      </c>
      <c r="L1306" s="2">
        <v>0</v>
      </c>
      <c r="M1306" s="2">
        <v>5835049</v>
      </c>
      <c r="N1306" s="11">
        <f>VLOOKUP(P1306,'CODIGOS RENTISTICOS'!$A$2:E2346,2,FALSE)</f>
        <v>13700000</v>
      </c>
      <c r="O1306" s="11">
        <f>VLOOKUP(P1306,'CODIGOS RENTISTICOS'!$A$2:F4513,3,FALSE)</f>
        <v>290101</v>
      </c>
      <c r="P1306">
        <v>121250</v>
      </c>
      <c r="Q1306" s="2">
        <v>5835049</v>
      </c>
    </row>
    <row r="1307" spans="1:17" hidden="1" x14ac:dyDescent="0.2">
      <c r="A1307">
        <v>50000249</v>
      </c>
      <c r="B1307">
        <v>1119687</v>
      </c>
      <c r="C1307" t="s">
        <v>600</v>
      </c>
      <c r="D1307">
        <v>8170002594</v>
      </c>
      <c r="E1307" s="6" t="s">
        <v>888</v>
      </c>
      <c r="F1307">
        <v>8232198</v>
      </c>
      <c r="H1307">
        <v>0</v>
      </c>
      <c r="I1307">
        <v>1</v>
      </c>
      <c r="J1307" s="2">
        <v>0</v>
      </c>
      <c r="K1307" s="2">
        <v>6385.47</v>
      </c>
      <c r="L1307" s="2">
        <v>0</v>
      </c>
      <c r="M1307" s="2">
        <v>6385.47</v>
      </c>
      <c r="N1307" s="11">
        <f>VLOOKUP(P1307,'CODIGOS RENTISTICOS'!$A$2:E2347,2,FALSE)</f>
        <v>96400000</v>
      </c>
      <c r="O1307" s="11">
        <f>VLOOKUP(P1307,'CODIGOS RENTISTICOS'!$A$2:F4514,3,FALSE)</f>
        <v>370101</v>
      </c>
      <c r="P1307">
        <v>6040</v>
      </c>
      <c r="Q1307" s="2">
        <v>6385.47</v>
      </c>
    </row>
    <row r="1308" spans="1:17" hidden="1" x14ac:dyDescent="0.2">
      <c r="A1308">
        <v>50000249</v>
      </c>
      <c r="B1308">
        <v>1249838</v>
      </c>
      <c r="C1308" t="s">
        <v>715</v>
      </c>
      <c r="D1308">
        <v>8240043113</v>
      </c>
      <c r="E1308" s="6" t="s">
        <v>888</v>
      </c>
      <c r="F1308">
        <v>5745659</v>
      </c>
      <c r="H1308">
        <v>0</v>
      </c>
      <c r="I1308">
        <v>0</v>
      </c>
      <c r="J1308" s="2">
        <v>664000</v>
      </c>
      <c r="K1308" s="2">
        <v>0</v>
      </c>
      <c r="L1308" s="2">
        <v>0</v>
      </c>
      <c r="M1308" s="2">
        <v>664000</v>
      </c>
      <c r="N1308" s="11">
        <f>VLOOKUP(P1308,'CODIGOS RENTISTICOS'!$A$2:E2348,2,FALSE)</f>
        <v>825000000</v>
      </c>
      <c r="O1308" s="11">
        <f>VLOOKUP(P1308,'CODIGOS RENTISTICOS'!$A$2:F4515,3,FALSE)</f>
        <v>150109</v>
      </c>
      <c r="P1308">
        <v>121245</v>
      </c>
      <c r="Q1308" s="2">
        <v>664000</v>
      </c>
    </row>
    <row r="1309" spans="1:17" x14ac:dyDescent="0.2">
      <c r="A1309">
        <v>50000249</v>
      </c>
      <c r="B1309">
        <v>1193393</v>
      </c>
      <c r="C1309" t="s">
        <v>720</v>
      </c>
      <c r="D1309">
        <v>8001416242</v>
      </c>
      <c r="E1309" s="6" t="s">
        <v>888</v>
      </c>
      <c r="F1309">
        <v>8399646</v>
      </c>
      <c r="H1309">
        <v>0</v>
      </c>
      <c r="I1309">
        <v>1</v>
      </c>
      <c r="J1309" s="2">
        <v>0</v>
      </c>
      <c r="K1309" s="2">
        <v>0</v>
      </c>
      <c r="L1309" s="2">
        <v>0.65</v>
      </c>
      <c r="M1309" s="2">
        <v>0.65</v>
      </c>
      <c r="N1309" s="11">
        <f>VLOOKUP(P1309,'CODIGOS RENTISTICOS'!$A$2:E2349,2,FALSE)</f>
        <v>11100000</v>
      </c>
      <c r="O1309" s="11">
        <f>VLOOKUP(P1309,'CODIGOS RENTISTICOS'!$A$2:F4516,3,FALSE)</f>
        <v>150105</v>
      </c>
      <c r="P1309">
        <v>27090505</v>
      </c>
      <c r="Q1309" s="2">
        <v>0.65</v>
      </c>
    </row>
    <row r="1310" spans="1:17" hidden="1" x14ac:dyDescent="0.2">
      <c r="A1310">
        <v>50000249</v>
      </c>
      <c r="B1310">
        <v>5701429</v>
      </c>
      <c r="C1310" t="s">
        <v>599</v>
      </c>
      <c r="D1310">
        <v>8190005303</v>
      </c>
      <c r="E1310" s="6" t="s">
        <v>888</v>
      </c>
      <c r="F1310">
        <v>4215209</v>
      </c>
      <c r="H1310">
        <v>0</v>
      </c>
      <c r="I1310">
        <v>1</v>
      </c>
      <c r="J1310" s="2">
        <v>0</v>
      </c>
      <c r="K1310" s="2">
        <v>556875.05000000005</v>
      </c>
      <c r="L1310" s="2">
        <v>0</v>
      </c>
      <c r="M1310" s="2">
        <v>556875.05000000005</v>
      </c>
      <c r="N1310" s="11">
        <f>VLOOKUP(P1310,'CODIGOS RENTISTICOS'!$A$2:E2350,2,FALSE)</f>
        <v>96400000</v>
      </c>
      <c r="O1310" s="11">
        <f>VLOOKUP(P1310,'CODIGOS RENTISTICOS'!$A$2:F4517,3,FALSE)</f>
        <v>370101</v>
      </c>
      <c r="P1310">
        <v>6040</v>
      </c>
      <c r="Q1310" s="2">
        <v>556875.05000000005</v>
      </c>
    </row>
    <row r="1311" spans="1:17" hidden="1" x14ac:dyDescent="0.2">
      <c r="A1311">
        <v>50000249</v>
      </c>
      <c r="B1311">
        <v>12384851</v>
      </c>
      <c r="C1311" t="s">
        <v>599</v>
      </c>
      <c r="D1311">
        <v>6716639</v>
      </c>
      <c r="E1311" s="6" t="s">
        <v>888</v>
      </c>
      <c r="F1311">
        <v>4101345</v>
      </c>
      <c r="H1311">
        <v>0</v>
      </c>
      <c r="I1311">
        <v>0</v>
      </c>
      <c r="J1311" s="2">
        <v>7000</v>
      </c>
      <c r="K1311" s="2">
        <v>0</v>
      </c>
      <c r="L1311" s="2">
        <v>0</v>
      </c>
      <c r="M1311" s="2">
        <v>7000</v>
      </c>
      <c r="N1311" s="11">
        <f>VLOOKUP(P1311,'CODIGOS RENTISTICOS'!$A$2:E2351,2,FALSE)</f>
        <v>825000000</v>
      </c>
      <c r="O1311" s="11">
        <f>VLOOKUP(P1311,'CODIGOS RENTISTICOS'!$A$2:F4518,3,FALSE)</f>
        <v>150109</v>
      </c>
      <c r="P1311">
        <v>121245</v>
      </c>
      <c r="Q1311" s="2">
        <v>7000</v>
      </c>
    </row>
    <row r="1312" spans="1:17" hidden="1" x14ac:dyDescent="0.2">
      <c r="A1312">
        <v>50000249</v>
      </c>
      <c r="B1312">
        <v>12384991</v>
      </c>
      <c r="C1312" t="s">
        <v>599</v>
      </c>
      <c r="D1312">
        <v>1766872</v>
      </c>
      <c r="E1312" s="6" t="s">
        <v>888</v>
      </c>
      <c r="F1312">
        <v>4102192</v>
      </c>
      <c r="H1312">
        <v>0</v>
      </c>
      <c r="I1312">
        <v>0</v>
      </c>
      <c r="J1312" s="2">
        <v>7000</v>
      </c>
      <c r="K1312" s="2">
        <v>0</v>
      </c>
      <c r="L1312" s="2">
        <v>0</v>
      </c>
      <c r="M1312" s="2">
        <v>7000</v>
      </c>
      <c r="N1312" s="11">
        <f>VLOOKUP(P1312,'CODIGOS RENTISTICOS'!$A$2:E2352,2,FALSE)</f>
        <v>825000000</v>
      </c>
      <c r="O1312" s="11">
        <f>VLOOKUP(P1312,'CODIGOS RENTISTICOS'!$A$2:F4519,3,FALSE)</f>
        <v>150109</v>
      </c>
      <c r="P1312">
        <v>121245</v>
      </c>
      <c r="Q1312" s="2">
        <v>7000</v>
      </c>
    </row>
    <row r="1313" spans="1:17" hidden="1" x14ac:dyDescent="0.2">
      <c r="A1313">
        <v>50000249</v>
      </c>
      <c r="B1313">
        <v>12384993</v>
      </c>
      <c r="C1313" t="s">
        <v>599</v>
      </c>
      <c r="D1313">
        <v>12624773</v>
      </c>
      <c r="E1313" s="6" t="s">
        <v>888</v>
      </c>
      <c r="F1313">
        <v>4240852</v>
      </c>
      <c r="H1313">
        <v>0</v>
      </c>
      <c r="I1313">
        <v>0</v>
      </c>
      <c r="J1313" s="2">
        <v>7000</v>
      </c>
      <c r="K1313" s="2">
        <v>0</v>
      </c>
      <c r="L1313" s="2">
        <v>0</v>
      </c>
      <c r="M1313" s="2">
        <v>7000</v>
      </c>
      <c r="N1313" s="11">
        <f>VLOOKUP(P1313,'CODIGOS RENTISTICOS'!$A$2:E2353,2,FALSE)</f>
        <v>825000000</v>
      </c>
      <c r="O1313" s="11">
        <f>VLOOKUP(P1313,'CODIGOS RENTISTICOS'!$A$2:F4520,3,FALSE)</f>
        <v>150109</v>
      </c>
      <c r="P1313">
        <v>121245</v>
      </c>
      <c r="Q1313" s="2">
        <v>7000</v>
      </c>
    </row>
    <row r="1314" spans="1:17" hidden="1" x14ac:dyDescent="0.2">
      <c r="A1314">
        <v>50000249</v>
      </c>
      <c r="B1314">
        <v>956210</v>
      </c>
      <c r="C1314" t="s">
        <v>712</v>
      </c>
      <c r="D1314">
        <v>8220005938</v>
      </c>
      <c r="E1314" s="6" t="s">
        <v>888</v>
      </c>
      <c r="F1314">
        <v>6700700</v>
      </c>
      <c r="H1314">
        <v>0</v>
      </c>
      <c r="I1314">
        <v>1</v>
      </c>
      <c r="J1314" s="2">
        <v>0</v>
      </c>
      <c r="K1314" s="2">
        <v>0</v>
      </c>
      <c r="L1314" s="2">
        <v>112461</v>
      </c>
      <c r="M1314" s="2">
        <v>112461</v>
      </c>
      <c r="N1314" s="11">
        <f>VLOOKUP(P1314,'CODIGOS RENTISTICOS'!$A$2:E2354,2,FALSE)</f>
        <v>96200000</v>
      </c>
      <c r="O1314" s="11">
        <f>VLOOKUP(P1314,'CODIGOS RENTISTICOS'!$A$2:F4521,3,FALSE)</f>
        <v>350101</v>
      </c>
      <c r="P1314">
        <v>121240</v>
      </c>
      <c r="Q1314" s="2">
        <v>112461</v>
      </c>
    </row>
    <row r="1315" spans="1:17" hidden="1" x14ac:dyDescent="0.2">
      <c r="A1315">
        <v>50000249</v>
      </c>
      <c r="B1315">
        <v>1131268</v>
      </c>
      <c r="C1315" t="s">
        <v>577</v>
      </c>
      <c r="D1315">
        <v>75037348</v>
      </c>
      <c r="E1315" s="6" t="s">
        <v>888</v>
      </c>
      <c r="F1315">
        <v>7399176</v>
      </c>
      <c r="H1315">
        <v>0</v>
      </c>
      <c r="I1315">
        <v>0</v>
      </c>
      <c r="J1315" s="2">
        <v>285440</v>
      </c>
      <c r="K1315" s="2">
        <v>0</v>
      </c>
      <c r="L1315" s="2">
        <v>0</v>
      </c>
      <c r="M1315" s="2">
        <v>285440</v>
      </c>
      <c r="N1315" s="11">
        <f>VLOOKUP(P1315,'CODIGOS RENTISTICOS'!$A$2:E2355,2,FALSE)</f>
        <v>11800000</v>
      </c>
      <c r="O1315" s="11">
        <f>VLOOKUP(P1315,'CODIGOS RENTISTICOS'!$A$2:F4522,3,FALSE)</f>
        <v>240101</v>
      </c>
      <c r="P1315">
        <v>121265</v>
      </c>
      <c r="Q1315" s="2">
        <v>285440</v>
      </c>
    </row>
    <row r="1316" spans="1:17" hidden="1" x14ac:dyDescent="0.2">
      <c r="A1316">
        <v>50000249</v>
      </c>
      <c r="B1316">
        <v>934873</v>
      </c>
      <c r="C1316" t="s">
        <v>810</v>
      </c>
      <c r="D1316">
        <v>8160034458</v>
      </c>
      <c r="E1316" s="6" t="s">
        <v>888</v>
      </c>
      <c r="F1316">
        <v>3260524</v>
      </c>
      <c r="H1316">
        <v>0</v>
      </c>
      <c r="I1316">
        <v>0</v>
      </c>
      <c r="J1316" s="2">
        <v>116000</v>
      </c>
      <c r="K1316" s="2">
        <v>0</v>
      </c>
      <c r="L1316" s="2">
        <v>0</v>
      </c>
      <c r="M1316" s="2">
        <v>116000</v>
      </c>
      <c r="N1316" s="11">
        <f>VLOOKUP(P1316,'CODIGOS RENTISTICOS'!$A$2:E2356,2,FALSE)</f>
        <v>825000000</v>
      </c>
      <c r="O1316" s="11">
        <f>VLOOKUP(P1316,'CODIGOS RENTISTICOS'!$A$2:F4523,3,FALSE)</f>
        <v>150109</v>
      </c>
      <c r="P1316">
        <v>121245</v>
      </c>
      <c r="Q1316" s="2">
        <v>116000</v>
      </c>
    </row>
    <row r="1317" spans="1:17" hidden="1" x14ac:dyDescent="0.2">
      <c r="A1317">
        <v>50000249</v>
      </c>
      <c r="B1317">
        <v>1033038</v>
      </c>
      <c r="C1317" t="s">
        <v>810</v>
      </c>
      <c r="D1317">
        <v>8914078988</v>
      </c>
      <c r="E1317" s="6" t="s">
        <v>888</v>
      </c>
      <c r="F1317">
        <v>3355808</v>
      </c>
      <c r="H1317">
        <v>0</v>
      </c>
      <c r="I1317">
        <v>1</v>
      </c>
      <c r="J1317" s="2">
        <v>0</v>
      </c>
      <c r="K1317" s="2">
        <v>0</v>
      </c>
      <c r="L1317" s="2">
        <v>492000</v>
      </c>
      <c r="M1317" s="2">
        <v>492000</v>
      </c>
      <c r="N1317" s="11">
        <f>VLOOKUP(P1317,'CODIGOS RENTISTICOS'!$A$2:E2357,2,FALSE)</f>
        <v>825000000</v>
      </c>
      <c r="O1317" s="11">
        <f>VLOOKUP(P1317,'CODIGOS RENTISTICOS'!$A$2:F4524,3,FALSE)</f>
        <v>150109</v>
      </c>
      <c r="P1317">
        <v>121245</v>
      </c>
      <c r="Q1317" s="2">
        <v>492000</v>
      </c>
    </row>
    <row r="1318" spans="1:17" hidden="1" x14ac:dyDescent="0.2">
      <c r="A1318">
        <v>50000249</v>
      </c>
      <c r="B1318">
        <v>1033500</v>
      </c>
      <c r="C1318" t="s">
        <v>810</v>
      </c>
      <c r="D1318">
        <v>142914</v>
      </c>
      <c r="E1318" s="6" t="s">
        <v>888</v>
      </c>
      <c r="F1318">
        <v>3216130</v>
      </c>
      <c r="H1318">
        <v>0</v>
      </c>
      <c r="I1318">
        <v>0</v>
      </c>
      <c r="J1318" s="2">
        <v>107934</v>
      </c>
      <c r="K1318" s="2">
        <v>0</v>
      </c>
      <c r="L1318" s="2">
        <v>0</v>
      </c>
      <c r="M1318" s="2">
        <v>107934</v>
      </c>
      <c r="N1318" s="11">
        <f>VLOOKUP(P1318,'CODIGOS RENTISTICOS'!$A$2:E2358,2,FALSE)</f>
        <v>13700000</v>
      </c>
      <c r="O1318" s="11">
        <f>VLOOKUP(P1318,'CODIGOS RENTISTICOS'!$A$2:F4525,3,FALSE)</f>
        <v>290101</v>
      </c>
      <c r="P1318">
        <v>121250</v>
      </c>
      <c r="Q1318" s="2">
        <v>107934</v>
      </c>
    </row>
    <row r="1319" spans="1:17" hidden="1" x14ac:dyDescent="0.2">
      <c r="A1319">
        <v>50000249</v>
      </c>
      <c r="B1319">
        <v>1157426</v>
      </c>
      <c r="C1319" t="s">
        <v>817</v>
      </c>
      <c r="D1319">
        <v>8002136765</v>
      </c>
      <c r="E1319" s="6" t="s">
        <v>888</v>
      </c>
      <c r="F1319">
        <v>577427</v>
      </c>
      <c r="H1319">
        <v>0</v>
      </c>
      <c r="I1319">
        <v>0</v>
      </c>
      <c r="J1319" s="2">
        <v>664000</v>
      </c>
      <c r="K1319" s="2">
        <v>0</v>
      </c>
      <c r="L1319" s="2">
        <v>0</v>
      </c>
      <c r="M1319" s="2">
        <v>664000</v>
      </c>
      <c r="N1319" s="11">
        <f>VLOOKUP(P1319,'CODIGOS RENTISTICOS'!$A$2:E2359,2,FALSE)</f>
        <v>825000000</v>
      </c>
      <c r="O1319" s="11">
        <f>VLOOKUP(P1319,'CODIGOS RENTISTICOS'!$A$2:F4526,3,FALSE)</f>
        <v>150109</v>
      </c>
      <c r="P1319">
        <v>121245</v>
      </c>
      <c r="Q1319" s="2">
        <v>664000</v>
      </c>
    </row>
    <row r="1320" spans="1:17" hidden="1" x14ac:dyDescent="0.2">
      <c r="A1320">
        <v>50000249</v>
      </c>
      <c r="B1320">
        <v>3462931</v>
      </c>
      <c r="C1320" t="s">
        <v>823</v>
      </c>
      <c r="D1320">
        <v>8600147600</v>
      </c>
      <c r="E1320" s="6" t="s">
        <v>888</v>
      </c>
      <c r="F1320">
        <v>6102977</v>
      </c>
      <c r="H1320">
        <v>0</v>
      </c>
      <c r="I1320">
        <v>1</v>
      </c>
      <c r="J1320" s="2">
        <v>0</v>
      </c>
      <c r="K1320" s="2">
        <v>0</v>
      </c>
      <c r="L1320" s="2">
        <v>9024338</v>
      </c>
      <c r="M1320" s="2">
        <v>9024338</v>
      </c>
      <c r="N1320" s="11">
        <f>VLOOKUP(P1320,'CODIGOS RENTISTICOS'!$A$2:E2360,2,FALSE)</f>
        <v>10200000</v>
      </c>
      <c r="O1320" s="11">
        <f>VLOOKUP(P1320,'CODIGOS RENTISTICOS'!$A$2:F4527,3,FALSE)</f>
        <v>260101</v>
      </c>
      <c r="P1320">
        <v>6002</v>
      </c>
      <c r="Q1320" s="2">
        <v>9024338</v>
      </c>
    </row>
    <row r="1321" spans="1:17" hidden="1" x14ac:dyDescent="0.2">
      <c r="A1321">
        <v>50000249</v>
      </c>
      <c r="B1321">
        <v>694682</v>
      </c>
      <c r="C1321" t="s">
        <v>573</v>
      </c>
      <c r="D1321">
        <v>8907060222</v>
      </c>
      <c r="E1321" s="6" t="s">
        <v>888</v>
      </c>
      <c r="F1321">
        <v>2610014</v>
      </c>
      <c r="H1321">
        <v>0</v>
      </c>
      <c r="I1321">
        <v>0</v>
      </c>
      <c r="J1321" s="2">
        <v>49000</v>
      </c>
      <c r="K1321" s="2">
        <v>0</v>
      </c>
      <c r="L1321" s="2">
        <v>0</v>
      </c>
      <c r="M1321" s="2">
        <v>49000</v>
      </c>
      <c r="N1321" s="11">
        <f>VLOOKUP(P1321,'CODIGOS RENTISTICOS'!$A$2:E2361,2,FALSE)</f>
        <v>825000000</v>
      </c>
      <c r="O1321" s="11">
        <f>VLOOKUP(P1321,'CODIGOS RENTISTICOS'!$A$2:F4528,3,FALSE)</f>
        <v>150109</v>
      </c>
      <c r="P1321">
        <v>121245</v>
      </c>
      <c r="Q1321" s="2">
        <v>49000</v>
      </c>
    </row>
    <row r="1322" spans="1:17" hidden="1" x14ac:dyDescent="0.2">
      <c r="A1322">
        <v>50000249</v>
      </c>
      <c r="B1322">
        <v>619418</v>
      </c>
      <c r="C1322" t="s">
        <v>811</v>
      </c>
      <c r="D1322">
        <v>94378749</v>
      </c>
      <c r="E1322" s="6" t="s">
        <v>888</v>
      </c>
      <c r="F1322">
        <v>6631423</v>
      </c>
      <c r="H1322">
        <v>0</v>
      </c>
      <c r="I1322">
        <v>0</v>
      </c>
      <c r="J1322" s="2">
        <v>7000</v>
      </c>
      <c r="K1322" s="2">
        <v>0</v>
      </c>
      <c r="L1322" s="2">
        <v>0</v>
      </c>
      <c r="M1322" s="2">
        <v>7000</v>
      </c>
      <c r="N1322" s="11">
        <f>VLOOKUP(P1322,'CODIGOS RENTISTICOS'!$A$2:E2362,2,FALSE)</f>
        <v>825000000</v>
      </c>
      <c r="O1322" s="11">
        <f>VLOOKUP(P1322,'CODIGOS RENTISTICOS'!$A$2:F4529,3,FALSE)</f>
        <v>150109</v>
      </c>
      <c r="P1322">
        <v>121245</v>
      </c>
      <c r="Q1322" s="2">
        <v>7000</v>
      </c>
    </row>
    <row r="1323" spans="1:17" hidden="1" x14ac:dyDescent="0.2">
      <c r="A1323">
        <v>50000249</v>
      </c>
      <c r="B1323">
        <v>619419</v>
      </c>
      <c r="C1323" t="s">
        <v>811</v>
      </c>
      <c r="D1323">
        <v>94514072</v>
      </c>
      <c r="E1323" s="6" t="s">
        <v>888</v>
      </c>
      <c r="F1323">
        <v>4029824</v>
      </c>
      <c r="H1323">
        <v>0</v>
      </c>
      <c r="I1323">
        <v>0</v>
      </c>
      <c r="J1323" s="2">
        <v>7000</v>
      </c>
      <c r="K1323" s="2">
        <v>0</v>
      </c>
      <c r="L1323" s="2">
        <v>0</v>
      </c>
      <c r="M1323" s="2">
        <v>7000</v>
      </c>
      <c r="N1323" s="11">
        <f>VLOOKUP(P1323,'CODIGOS RENTISTICOS'!$A$2:E2363,2,FALSE)</f>
        <v>825000000</v>
      </c>
      <c r="O1323" s="11">
        <f>VLOOKUP(P1323,'CODIGOS RENTISTICOS'!$A$2:F4530,3,FALSE)</f>
        <v>150109</v>
      </c>
      <c r="P1323">
        <v>121245</v>
      </c>
      <c r="Q1323" s="2">
        <v>7000</v>
      </c>
    </row>
    <row r="1324" spans="1:17" hidden="1" x14ac:dyDescent="0.2">
      <c r="A1324">
        <v>50000249</v>
      </c>
      <c r="B1324">
        <v>619420</v>
      </c>
      <c r="C1324" t="s">
        <v>811</v>
      </c>
      <c r="D1324">
        <v>10003050</v>
      </c>
      <c r="E1324" s="6" t="s">
        <v>888</v>
      </c>
      <c r="F1324">
        <v>3269128</v>
      </c>
      <c r="H1324">
        <v>0</v>
      </c>
      <c r="I1324">
        <v>0</v>
      </c>
      <c r="J1324" s="2">
        <v>7000</v>
      </c>
      <c r="K1324" s="2">
        <v>0</v>
      </c>
      <c r="L1324" s="2">
        <v>0</v>
      </c>
      <c r="M1324" s="2">
        <v>7000</v>
      </c>
      <c r="N1324" s="11">
        <f>VLOOKUP(P1324,'CODIGOS RENTISTICOS'!$A$2:E2364,2,FALSE)</f>
        <v>825000000</v>
      </c>
      <c r="O1324" s="11">
        <f>VLOOKUP(P1324,'CODIGOS RENTISTICOS'!$A$2:F4531,3,FALSE)</f>
        <v>150109</v>
      </c>
      <c r="P1324">
        <v>121245</v>
      </c>
      <c r="Q1324" s="2">
        <v>7000</v>
      </c>
    </row>
    <row r="1325" spans="1:17" hidden="1" x14ac:dyDescent="0.2">
      <c r="A1325">
        <v>50000249</v>
      </c>
      <c r="B1325">
        <v>619423</v>
      </c>
      <c r="C1325" t="s">
        <v>811</v>
      </c>
      <c r="D1325">
        <v>13053211</v>
      </c>
      <c r="E1325" s="6" t="s">
        <v>888</v>
      </c>
      <c r="F1325">
        <v>6637446</v>
      </c>
      <c r="H1325">
        <v>0</v>
      </c>
      <c r="I1325">
        <v>0</v>
      </c>
      <c r="J1325" s="2">
        <v>7000</v>
      </c>
      <c r="K1325" s="2">
        <v>0</v>
      </c>
      <c r="L1325" s="2">
        <v>0</v>
      </c>
      <c r="M1325" s="2">
        <v>7000</v>
      </c>
      <c r="N1325" s="11">
        <f>VLOOKUP(P1325,'CODIGOS RENTISTICOS'!$A$2:E2365,2,FALSE)</f>
        <v>825000000</v>
      </c>
      <c r="O1325" s="11">
        <f>VLOOKUP(P1325,'CODIGOS RENTISTICOS'!$A$2:F4532,3,FALSE)</f>
        <v>150109</v>
      </c>
      <c r="P1325">
        <v>121245</v>
      </c>
      <c r="Q1325" s="2">
        <v>7000</v>
      </c>
    </row>
    <row r="1326" spans="1:17" hidden="1" x14ac:dyDescent="0.2">
      <c r="A1326">
        <v>50000249</v>
      </c>
      <c r="B1326">
        <v>619424</v>
      </c>
      <c r="C1326" t="s">
        <v>811</v>
      </c>
      <c r="D1326">
        <v>4669215</v>
      </c>
      <c r="E1326" s="6" t="s">
        <v>888</v>
      </c>
      <c r="F1326">
        <v>4223264</v>
      </c>
      <c r="H1326">
        <v>0</v>
      </c>
      <c r="I1326">
        <v>0</v>
      </c>
      <c r="J1326" s="2">
        <v>7000</v>
      </c>
      <c r="K1326" s="2">
        <v>0</v>
      </c>
      <c r="L1326" s="2">
        <v>0</v>
      </c>
      <c r="M1326" s="2">
        <v>7000</v>
      </c>
      <c r="N1326" s="11">
        <f>VLOOKUP(P1326,'CODIGOS RENTISTICOS'!$A$2:E2366,2,FALSE)</f>
        <v>825000000</v>
      </c>
      <c r="O1326" s="11">
        <f>VLOOKUP(P1326,'CODIGOS RENTISTICOS'!$A$2:F4533,3,FALSE)</f>
        <v>150109</v>
      </c>
      <c r="P1326">
        <v>121245</v>
      </c>
      <c r="Q1326" s="2">
        <v>7000</v>
      </c>
    </row>
    <row r="1327" spans="1:17" hidden="1" x14ac:dyDescent="0.2">
      <c r="A1327">
        <v>50000249</v>
      </c>
      <c r="B1327">
        <v>619432</v>
      </c>
      <c r="C1327" t="s">
        <v>811</v>
      </c>
      <c r="D1327">
        <v>94308936</v>
      </c>
      <c r="E1327" s="6" t="s">
        <v>888</v>
      </c>
      <c r="F1327">
        <v>5562688</v>
      </c>
      <c r="H1327">
        <v>0</v>
      </c>
      <c r="I1327">
        <v>0</v>
      </c>
      <c r="J1327" s="2">
        <v>7000</v>
      </c>
      <c r="K1327" s="2">
        <v>0</v>
      </c>
      <c r="L1327" s="2">
        <v>0</v>
      </c>
      <c r="M1327" s="2">
        <v>7000</v>
      </c>
      <c r="N1327" s="11">
        <f>VLOOKUP(P1327,'CODIGOS RENTISTICOS'!$A$2:E2367,2,FALSE)</f>
        <v>825000000</v>
      </c>
      <c r="O1327" s="11">
        <f>VLOOKUP(P1327,'CODIGOS RENTISTICOS'!$A$2:F4534,3,FALSE)</f>
        <v>150109</v>
      </c>
      <c r="P1327">
        <v>121245</v>
      </c>
      <c r="Q1327" s="2">
        <v>7000</v>
      </c>
    </row>
    <row r="1328" spans="1:17" hidden="1" x14ac:dyDescent="0.2">
      <c r="A1328">
        <v>50000249</v>
      </c>
      <c r="B1328">
        <v>619435</v>
      </c>
      <c r="C1328" t="s">
        <v>811</v>
      </c>
      <c r="D1328">
        <v>16943791</v>
      </c>
      <c r="E1328" s="6" t="s">
        <v>888</v>
      </c>
      <c r="F1328">
        <v>3348287</v>
      </c>
      <c r="H1328">
        <v>0</v>
      </c>
      <c r="I1328">
        <v>0</v>
      </c>
      <c r="J1328" s="2">
        <v>7000</v>
      </c>
      <c r="K1328" s="2">
        <v>0</v>
      </c>
      <c r="L1328" s="2">
        <v>0</v>
      </c>
      <c r="M1328" s="2">
        <v>7000</v>
      </c>
      <c r="N1328" s="11">
        <f>VLOOKUP(P1328,'CODIGOS RENTISTICOS'!$A$2:E2368,2,FALSE)</f>
        <v>825000000</v>
      </c>
      <c r="O1328" s="11">
        <f>VLOOKUP(P1328,'CODIGOS RENTISTICOS'!$A$2:F4535,3,FALSE)</f>
        <v>150109</v>
      </c>
      <c r="P1328">
        <v>121245</v>
      </c>
      <c r="Q1328" s="2">
        <v>7000</v>
      </c>
    </row>
    <row r="1329" spans="1:17" hidden="1" x14ac:dyDescent="0.2">
      <c r="A1329">
        <v>50000249</v>
      </c>
      <c r="B1329">
        <v>984505</v>
      </c>
      <c r="C1329" t="s">
        <v>811</v>
      </c>
      <c r="D1329">
        <v>16448955</v>
      </c>
      <c r="E1329" s="6" t="s">
        <v>888</v>
      </c>
      <c r="F1329">
        <v>6615080</v>
      </c>
      <c r="H1329">
        <v>0</v>
      </c>
      <c r="I1329">
        <v>0</v>
      </c>
      <c r="J1329" s="2">
        <v>7000</v>
      </c>
      <c r="K1329" s="2">
        <v>0</v>
      </c>
      <c r="L1329" s="2">
        <v>0</v>
      </c>
      <c r="M1329" s="2">
        <v>7000</v>
      </c>
      <c r="N1329" s="11">
        <f>VLOOKUP(P1329,'CODIGOS RENTISTICOS'!$A$2:E2369,2,FALSE)</f>
        <v>825000000</v>
      </c>
      <c r="O1329" s="11">
        <f>VLOOKUP(P1329,'CODIGOS RENTISTICOS'!$A$2:F4536,3,FALSE)</f>
        <v>150109</v>
      </c>
      <c r="P1329">
        <v>121245</v>
      </c>
      <c r="Q1329" s="2">
        <v>7000</v>
      </c>
    </row>
    <row r="1330" spans="1:17" hidden="1" x14ac:dyDescent="0.2">
      <c r="A1330">
        <v>50000249</v>
      </c>
      <c r="B1330">
        <v>984507</v>
      </c>
      <c r="C1330" t="s">
        <v>811</v>
      </c>
      <c r="D1330">
        <v>16778849</v>
      </c>
      <c r="E1330" s="6" t="s">
        <v>888</v>
      </c>
      <c r="F1330">
        <v>6615080</v>
      </c>
      <c r="H1330">
        <v>0</v>
      </c>
      <c r="I1330">
        <v>0</v>
      </c>
      <c r="J1330" s="2">
        <v>7000</v>
      </c>
      <c r="K1330" s="2">
        <v>0</v>
      </c>
      <c r="L1330" s="2">
        <v>0</v>
      </c>
      <c r="M1330" s="2">
        <v>7000</v>
      </c>
      <c r="N1330" s="11">
        <f>VLOOKUP(P1330,'CODIGOS RENTISTICOS'!$A$2:E2370,2,FALSE)</f>
        <v>825000000</v>
      </c>
      <c r="O1330" s="11">
        <f>VLOOKUP(P1330,'CODIGOS RENTISTICOS'!$A$2:F4537,3,FALSE)</f>
        <v>150109</v>
      </c>
      <c r="P1330">
        <v>121245</v>
      </c>
      <c r="Q1330" s="2">
        <v>7000</v>
      </c>
    </row>
    <row r="1331" spans="1:17" hidden="1" x14ac:dyDescent="0.2">
      <c r="A1331">
        <v>50000249</v>
      </c>
      <c r="B1331">
        <v>984508</v>
      </c>
      <c r="C1331" t="s">
        <v>811</v>
      </c>
      <c r="D1331">
        <v>75145137</v>
      </c>
      <c r="E1331" s="6" t="s">
        <v>888</v>
      </c>
      <c r="F1331">
        <v>6615080</v>
      </c>
      <c r="H1331">
        <v>0</v>
      </c>
      <c r="I1331">
        <v>0</v>
      </c>
      <c r="J1331" s="2">
        <v>7000</v>
      </c>
      <c r="K1331" s="2">
        <v>0</v>
      </c>
      <c r="L1331" s="2">
        <v>0</v>
      </c>
      <c r="M1331" s="2">
        <v>7000</v>
      </c>
      <c r="N1331" s="11">
        <f>VLOOKUP(P1331,'CODIGOS RENTISTICOS'!$A$2:E2371,2,FALSE)</f>
        <v>825000000</v>
      </c>
      <c r="O1331" s="11">
        <f>VLOOKUP(P1331,'CODIGOS RENTISTICOS'!$A$2:F4538,3,FALSE)</f>
        <v>150109</v>
      </c>
      <c r="P1331">
        <v>121245</v>
      </c>
      <c r="Q1331" s="2">
        <v>7000</v>
      </c>
    </row>
    <row r="1332" spans="1:17" hidden="1" x14ac:dyDescent="0.2">
      <c r="A1332">
        <v>50000249</v>
      </c>
      <c r="B1332">
        <v>984510</v>
      </c>
      <c r="C1332" t="s">
        <v>811</v>
      </c>
      <c r="D1332">
        <v>79602384</v>
      </c>
      <c r="E1332" s="6" t="s">
        <v>888</v>
      </c>
      <c r="F1332">
        <v>6615080</v>
      </c>
      <c r="H1332">
        <v>0</v>
      </c>
      <c r="I1332">
        <v>0</v>
      </c>
      <c r="J1332" s="2">
        <v>7000</v>
      </c>
      <c r="K1332" s="2">
        <v>0</v>
      </c>
      <c r="L1332" s="2">
        <v>0</v>
      </c>
      <c r="M1332" s="2">
        <v>7000</v>
      </c>
      <c r="N1332" s="11">
        <f>VLOOKUP(P1332,'CODIGOS RENTISTICOS'!$A$2:E2372,2,FALSE)</f>
        <v>825000000</v>
      </c>
      <c r="O1332" s="11">
        <f>VLOOKUP(P1332,'CODIGOS RENTISTICOS'!$A$2:F4539,3,FALSE)</f>
        <v>150109</v>
      </c>
      <c r="P1332">
        <v>121245</v>
      </c>
      <c r="Q1332" s="2">
        <v>7000</v>
      </c>
    </row>
    <row r="1333" spans="1:17" hidden="1" x14ac:dyDescent="0.2">
      <c r="A1333">
        <v>50000249</v>
      </c>
      <c r="B1333">
        <v>984515</v>
      </c>
      <c r="C1333" t="s">
        <v>811</v>
      </c>
      <c r="D1333">
        <v>79182621</v>
      </c>
      <c r="E1333" s="6" t="s">
        <v>888</v>
      </c>
      <c r="F1333">
        <v>6615080</v>
      </c>
      <c r="H1333">
        <v>0</v>
      </c>
      <c r="I1333">
        <v>0</v>
      </c>
      <c r="J1333" s="2">
        <v>7000</v>
      </c>
      <c r="K1333" s="2">
        <v>0</v>
      </c>
      <c r="L1333" s="2">
        <v>0</v>
      </c>
      <c r="M1333" s="2">
        <v>7000</v>
      </c>
      <c r="N1333" s="11">
        <f>VLOOKUP(P1333,'CODIGOS RENTISTICOS'!$A$2:E2373,2,FALSE)</f>
        <v>825000000</v>
      </c>
      <c r="O1333" s="11">
        <f>VLOOKUP(P1333,'CODIGOS RENTISTICOS'!$A$2:F4540,3,FALSE)</f>
        <v>150109</v>
      </c>
      <c r="P1333">
        <v>121245</v>
      </c>
      <c r="Q1333" s="2">
        <v>7000</v>
      </c>
    </row>
    <row r="1334" spans="1:17" hidden="1" x14ac:dyDescent="0.2">
      <c r="A1334">
        <v>50000249</v>
      </c>
      <c r="B1334">
        <v>984526</v>
      </c>
      <c r="C1334" t="s">
        <v>811</v>
      </c>
      <c r="D1334">
        <v>94429380</v>
      </c>
      <c r="E1334" s="6" t="s">
        <v>888</v>
      </c>
      <c r="F1334">
        <v>6815080</v>
      </c>
      <c r="H1334">
        <v>0</v>
      </c>
      <c r="I1334">
        <v>0</v>
      </c>
      <c r="J1334" s="2">
        <v>7000</v>
      </c>
      <c r="K1334" s="2">
        <v>0</v>
      </c>
      <c r="L1334" s="2">
        <v>0</v>
      </c>
      <c r="M1334" s="2">
        <v>7000</v>
      </c>
      <c r="N1334" s="11">
        <f>VLOOKUP(P1334,'CODIGOS RENTISTICOS'!$A$2:E2374,2,FALSE)</f>
        <v>825000000</v>
      </c>
      <c r="O1334" s="11">
        <f>VLOOKUP(P1334,'CODIGOS RENTISTICOS'!$A$2:F4541,3,FALSE)</f>
        <v>150109</v>
      </c>
      <c r="P1334">
        <v>121245</v>
      </c>
      <c r="Q1334" s="2">
        <v>7000</v>
      </c>
    </row>
    <row r="1335" spans="1:17" hidden="1" x14ac:dyDescent="0.2">
      <c r="A1335">
        <v>50000249</v>
      </c>
      <c r="B1335">
        <v>984527</v>
      </c>
      <c r="C1335" t="s">
        <v>811</v>
      </c>
      <c r="D1335">
        <v>16941139</v>
      </c>
      <c r="E1335" s="6" t="s">
        <v>888</v>
      </c>
      <c r="F1335">
        <v>6615080</v>
      </c>
      <c r="H1335">
        <v>0</v>
      </c>
      <c r="I1335">
        <v>0</v>
      </c>
      <c r="J1335" s="2">
        <v>7000</v>
      </c>
      <c r="K1335" s="2">
        <v>0</v>
      </c>
      <c r="L1335" s="2">
        <v>0</v>
      </c>
      <c r="M1335" s="2">
        <v>7000</v>
      </c>
      <c r="N1335" s="11">
        <f>VLOOKUP(P1335,'CODIGOS RENTISTICOS'!$A$2:E2375,2,FALSE)</f>
        <v>825000000</v>
      </c>
      <c r="O1335" s="11">
        <f>VLOOKUP(P1335,'CODIGOS RENTISTICOS'!$A$2:F4542,3,FALSE)</f>
        <v>150109</v>
      </c>
      <c r="P1335">
        <v>121245</v>
      </c>
      <c r="Q1335" s="2">
        <v>7000</v>
      </c>
    </row>
    <row r="1336" spans="1:17" hidden="1" x14ac:dyDescent="0.2">
      <c r="A1336">
        <v>50000249</v>
      </c>
      <c r="B1336">
        <v>984528</v>
      </c>
      <c r="C1336" t="s">
        <v>811</v>
      </c>
      <c r="D1336">
        <v>4776846</v>
      </c>
      <c r="E1336" s="6" t="s">
        <v>888</v>
      </c>
      <c r="F1336">
        <v>6615080</v>
      </c>
      <c r="H1336">
        <v>0</v>
      </c>
      <c r="I1336">
        <v>0</v>
      </c>
      <c r="J1336" s="2">
        <v>7000</v>
      </c>
      <c r="K1336" s="2">
        <v>0</v>
      </c>
      <c r="L1336" s="2">
        <v>0</v>
      </c>
      <c r="M1336" s="2">
        <v>7000</v>
      </c>
      <c r="N1336" s="11">
        <f>VLOOKUP(P1336,'CODIGOS RENTISTICOS'!$A$2:E2376,2,FALSE)</f>
        <v>825000000</v>
      </c>
      <c r="O1336" s="11">
        <f>VLOOKUP(P1336,'CODIGOS RENTISTICOS'!$A$2:F4543,3,FALSE)</f>
        <v>150109</v>
      </c>
      <c r="P1336">
        <v>121245</v>
      </c>
      <c r="Q1336" s="2">
        <v>7000</v>
      </c>
    </row>
    <row r="1337" spans="1:17" hidden="1" x14ac:dyDescent="0.2">
      <c r="A1337">
        <v>50000249</v>
      </c>
      <c r="B1337">
        <v>984529</v>
      </c>
      <c r="C1337" t="s">
        <v>811</v>
      </c>
      <c r="D1337">
        <v>4754360</v>
      </c>
      <c r="E1337" s="6" t="s">
        <v>888</v>
      </c>
      <c r="F1337">
        <v>6615080</v>
      </c>
      <c r="H1337">
        <v>0</v>
      </c>
      <c r="I1337">
        <v>0</v>
      </c>
      <c r="J1337" s="2">
        <v>7000</v>
      </c>
      <c r="K1337" s="2">
        <v>0</v>
      </c>
      <c r="L1337" s="2">
        <v>0</v>
      </c>
      <c r="M1337" s="2">
        <v>7000</v>
      </c>
      <c r="N1337" s="11">
        <f>VLOOKUP(P1337,'CODIGOS RENTISTICOS'!$A$2:E2377,2,FALSE)</f>
        <v>825000000</v>
      </c>
      <c r="O1337" s="11">
        <f>VLOOKUP(P1337,'CODIGOS RENTISTICOS'!$A$2:F4544,3,FALSE)</f>
        <v>150109</v>
      </c>
      <c r="P1337">
        <v>121245</v>
      </c>
      <c r="Q1337" s="2">
        <v>7000</v>
      </c>
    </row>
    <row r="1338" spans="1:17" hidden="1" x14ac:dyDescent="0.2">
      <c r="A1338">
        <v>50000249</v>
      </c>
      <c r="B1338">
        <v>984530</v>
      </c>
      <c r="C1338" t="s">
        <v>811</v>
      </c>
      <c r="D1338">
        <v>94418147</v>
      </c>
      <c r="E1338" s="6" t="s">
        <v>888</v>
      </c>
      <c r="F1338">
        <v>6615080</v>
      </c>
      <c r="H1338">
        <v>0</v>
      </c>
      <c r="I1338">
        <v>0</v>
      </c>
      <c r="J1338" s="2">
        <v>7000</v>
      </c>
      <c r="K1338" s="2">
        <v>0</v>
      </c>
      <c r="L1338" s="2">
        <v>0</v>
      </c>
      <c r="M1338" s="2">
        <v>7000</v>
      </c>
      <c r="N1338" s="11">
        <f>VLOOKUP(P1338,'CODIGOS RENTISTICOS'!$A$2:E2378,2,FALSE)</f>
        <v>825000000</v>
      </c>
      <c r="O1338" s="11">
        <f>VLOOKUP(P1338,'CODIGOS RENTISTICOS'!$A$2:F4545,3,FALSE)</f>
        <v>150109</v>
      </c>
      <c r="P1338">
        <v>121245</v>
      </c>
      <c r="Q1338" s="2">
        <v>7000</v>
      </c>
    </row>
    <row r="1339" spans="1:17" hidden="1" x14ac:dyDescent="0.2">
      <c r="A1339">
        <v>50000249</v>
      </c>
      <c r="B1339">
        <v>984541</v>
      </c>
      <c r="C1339" t="s">
        <v>811</v>
      </c>
      <c r="D1339">
        <v>3103909</v>
      </c>
      <c r="E1339" s="6" t="s">
        <v>888</v>
      </c>
      <c r="F1339">
        <v>6615080</v>
      </c>
      <c r="H1339">
        <v>0</v>
      </c>
      <c r="I1339">
        <v>0</v>
      </c>
      <c r="J1339" s="2">
        <v>7000</v>
      </c>
      <c r="K1339" s="2">
        <v>0</v>
      </c>
      <c r="L1339" s="2">
        <v>0</v>
      </c>
      <c r="M1339" s="2">
        <v>7000</v>
      </c>
      <c r="N1339" s="11">
        <f>VLOOKUP(P1339,'CODIGOS RENTISTICOS'!$A$2:E2379,2,FALSE)</f>
        <v>825000000</v>
      </c>
      <c r="O1339" s="11">
        <f>VLOOKUP(P1339,'CODIGOS RENTISTICOS'!$A$2:F4546,3,FALSE)</f>
        <v>150109</v>
      </c>
      <c r="P1339">
        <v>121245</v>
      </c>
      <c r="Q1339" s="2">
        <v>7000</v>
      </c>
    </row>
    <row r="1340" spans="1:17" hidden="1" x14ac:dyDescent="0.2">
      <c r="A1340">
        <v>50000249</v>
      </c>
      <c r="B1340">
        <v>984547</v>
      </c>
      <c r="C1340" t="s">
        <v>811</v>
      </c>
      <c r="D1340">
        <v>16937356</v>
      </c>
      <c r="E1340" s="6" t="s">
        <v>888</v>
      </c>
      <c r="F1340">
        <v>6615080</v>
      </c>
      <c r="H1340">
        <v>0</v>
      </c>
      <c r="I1340">
        <v>0</v>
      </c>
      <c r="J1340" s="2">
        <v>7000</v>
      </c>
      <c r="K1340" s="2">
        <v>0</v>
      </c>
      <c r="L1340" s="2">
        <v>0</v>
      </c>
      <c r="M1340" s="2">
        <v>7000</v>
      </c>
      <c r="N1340" s="11">
        <f>VLOOKUP(P1340,'CODIGOS RENTISTICOS'!$A$2:E2380,2,FALSE)</f>
        <v>825000000</v>
      </c>
      <c r="O1340" s="11">
        <f>VLOOKUP(P1340,'CODIGOS RENTISTICOS'!$A$2:F4547,3,FALSE)</f>
        <v>150109</v>
      </c>
      <c r="P1340">
        <v>121245</v>
      </c>
      <c r="Q1340" s="2">
        <v>7000</v>
      </c>
    </row>
    <row r="1341" spans="1:17" hidden="1" x14ac:dyDescent="0.2">
      <c r="A1341">
        <v>50000249</v>
      </c>
      <c r="B1341">
        <v>984548</v>
      </c>
      <c r="C1341" t="s">
        <v>811</v>
      </c>
      <c r="D1341">
        <v>16720863</v>
      </c>
      <c r="E1341" s="6" t="s">
        <v>888</v>
      </c>
      <c r="F1341">
        <v>6015080</v>
      </c>
      <c r="H1341">
        <v>0</v>
      </c>
      <c r="I1341">
        <v>0</v>
      </c>
      <c r="J1341" s="2">
        <v>7000</v>
      </c>
      <c r="K1341" s="2">
        <v>0</v>
      </c>
      <c r="L1341" s="2">
        <v>0</v>
      </c>
      <c r="M1341" s="2">
        <v>7000</v>
      </c>
      <c r="N1341" s="11">
        <f>VLOOKUP(P1341,'CODIGOS RENTISTICOS'!$A$2:E2381,2,FALSE)</f>
        <v>825000000</v>
      </c>
      <c r="O1341" s="11">
        <f>VLOOKUP(P1341,'CODIGOS RENTISTICOS'!$A$2:F4548,3,FALSE)</f>
        <v>150109</v>
      </c>
      <c r="P1341">
        <v>121245</v>
      </c>
      <c r="Q1341" s="2">
        <v>7000</v>
      </c>
    </row>
    <row r="1342" spans="1:17" hidden="1" x14ac:dyDescent="0.2">
      <c r="A1342">
        <v>50000249</v>
      </c>
      <c r="B1342">
        <v>1048040</v>
      </c>
      <c r="C1342" t="s">
        <v>811</v>
      </c>
      <c r="D1342">
        <v>94284569</v>
      </c>
      <c r="E1342" s="6" t="s">
        <v>888</v>
      </c>
      <c r="F1342">
        <v>6615080</v>
      </c>
      <c r="H1342">
        <v>0</v>
      </c>
      <c r="I1342">
        <v>0</v>
      </c>
      <c r="J1342" s="2">
        <v>7000</v>
      </c>
      <c r="K1342" s="2">
        <v>0</v>
      </c>
      <c r="L1342" s="2">
        <v>0</v>
      </c>
      <c r="M1342" s="2">
        <v>7000</v>
      </c>
      <c r="N1342" s="11">
        <f>VLOOKUP(P1342,'CODIGOS RENTISTICOS'!$A$2:E2382,2,FALSE)</f>
        <v>825000000</v>
      </c>
      <c r="O1342" s="11">
        <f>VLOOKUP(P1342,'CODIGOS RENTISTICOS'!$A$2:F4549,3,FALSE)</f>
        <v>150109</v>
      </c>
      <c r="P1342">
        <v>121245</v>
      </c>
      <c r="Q1342" s="2">
        <v>7000</v>
      </c>
    </row>
    <row r="1343" spans="1:17" hidden="1" x14ac:dyDescent="0.2">
      <c r="A1343">
        <v>50000249</v>
      </c>
      <c r="B1343">
        <v>3627693</v>
      </c>
      <c r="C1343" t="s">
        <v>811</v>
      </c>
      <c r="D1343">
        <v>15906182</v>
      </c>
      <c r="E1343" s="6" t="s">
        <v>888</v>
      </c>
      <c r="F1343">
        <v>6615080</v>
      </c>
      <c r="H1343">
        <v>0</v>
      </c>
      <c r="I1343">
        <v>0</v>
      </c>
      <c r="J1343" s="2">
        <v>7000</v>
      </c>
      <c r="K1343" s="2">
        <v>0</v>
      </c>
      <c r="L1343" s="2">
        <v>0</v>
      </c>
      <c r="M1343" s="2">
        <v>7000</v>
      </c>
      <c r="N1343" s="11">
        <f>VLOOKUP(P1343,'CODIGOS RENTISTICOS'!$A$2:E2383,2,FALSE)</f>
        <v>825000000</v>
      </c>
      <c r="O1343" s="11">
        <f>VLOOKUP(P1343,'CODIGOS RENTISTICOS'!$A$2:F4550,3,FALSE)</f>
        <v>150109</v>
      </c>
      <c r="P1343">
        <v>121245</v>
      </c>
      <c r="Q1343" s="2">
        <v>7000</v>
      </c>
    </row>
    <row r="1344" spans="1:17" hidden="1" x14ac:dyDescent="0.2">
      <c r="A1344">
        <v>50000249</v>
      </c>
      <c r="B1344">
        <v>3627694</v>
      </c>
      <c r="C1344" t="s">
        <v>811</v>
      </c>
      <c r="D1344">
        <v>52792715</v>
      </c>
      <c r="E1344" s="6" t="s">
        <v>888</v>
      </c>
      <c r="F1344">
        <v>6615080</v>
      </c>
      <c r="H1344">
        <v>0</v>
      </c>
      <c r="I1344">
        <v>0</v>
      </c>
      <c r="J1344" s="2">
        <v>7000</v>
      </c>
      <c r="K1344" s="2">
        <v>0</v>
      </c>
      <c r="L1344" s="2">
        <v>0</v>
      </c>
      <c r="M1344" s="2">
        <v>7000</v>
      </c>
      <c r="N1344" s="11">
        <f>VLOOKUP(P1344,'CODIGOS RENTISTICOS'!$A$2:E2384,2,FALSE)</f>
        <v>825000000</v>
      </c>
      <c r="O1344" s="11">
        <f>VLOOKUP(P1344,'CODIGOS RENTISTICOS'!$A$2:F4551,3,FALSE)</f>
        <v>150109</v>
      </c>
      <c r="P1344">
        <v>121245</v>
      </c>
      <c r="Q1344" s="2">
        <v>7000</v>
      </c>
    </row>
    <row r="1345" spans="1:17" hidden="1" x14ac:dyDescent="0.2">
      <c r="A1345">
        <v>50000249</v>
      </c>
      <c r="B1345">
        <v>3627695</v>
      </c>
      <c r="C1345" t="s">
        <v>811</v>
      </c>
      <c r="D1345">
        <v>55195674</v>
      </c>
      <c r="E1345" s="6" t="s">
        <v>888</v>
      </c>
      <c r="F1345">
        <v>6615080</v>
      </c>
      <c r="H1345">
        <v>0</v>
      </c>
      <c r="I1345">
        <v>0</v>
      </c>
      <c r="J1345" s="2">
        <v>7000</v>
      </c>
      <c r="K1345" s="2">
        <v>0</v>
      </c>
      <c r="L1345" s="2">
        <v>0</v>
      </c>
      <c r="M1345" s="2">
        <v>7000</v>
      </c>
      <c r="N1345" s="11">
        <f>VLOOKUP(P1345,'CODIGOS RENTISTICOS'!$A$2:E2385,2,FALSE)</f>
        <v>825000000</v>
      </c>
      <c r="O1345" s="11">
        <f>VLOOKUP(P1345,'CODIGOS RENTISTICOS'!$A$2:F4552,3,FALSE)</f>
        <v>150109</v>
      </c>
      <c r="P1345">
        <v>121245</v>
      </c>
      <c r="Q1345" s="2">
        <v>7000</v>
      </c>
    </row>
    <row r="1346" spans="1:17" hidden="1" x14ac:dyDescent="0.2">
      <c r="A1346">
        <v>50000249</v>
      </c>
      <c r="B1346">
        <v>3627697</v>
      </c>
      <c r="C1346" t="s">
        <v>811</v>
      </c>
      <c r="D1346">
        <v>4675661</v>
      </c>
      <c r="E1346" s="6" t="s">
        <v>888</v>
      </c>
      <c r="F1346">
        <v>6615080</v>
      </c>
      <c r="H1346">
        <v>0</v>
      </c>
      <c r="I1346">
        <v>0</v>
      </c>
      <c r="J1346" s="2">
        <v>7000</v>
      </c>
      <c r="K1346" s="2">
        <v>0</v>
      </c>
      <c r="L1346" s="2">
        <v>0</v>
      </c>
      <c r="M1346" s="2">
        <v>7000</v>
      </c>
      <c r="N1346" s="11">
        <f>VLOOKUP(P1346,'CODIGOS RENTISTICOS'!$A$2:E2386,2,FALSE)</f>
        <v>825000000</v>
      </c>
      <c r="O1346" s="11">
        <f>VLOOKUP(P1346,'CODIGOS RENTISTICOS'!$A$2:F4553,3,FALSE)</f>
        <v>150109</v>
      </c>
      <c r="P1346">
        <v>121245</v>
      </c>
      <c r="Q1346" s="2">
        <v>7000</v>
      </c>
    </row>
    <row r="1347" spans="1:17" hidden="1" x14ac:dyDescent="0.2">
      <c r="A1347">
        <v>50000249</v>
      </c>
      <c r="B1347">
        <v>3627698</v>
      </c>
      <c r="C1347" t="s">
        <v>811</v>
      </c>
      <c r="D1347">
        <v>16642171</v>
      </c>
      <c r="E1347" s="6" t="s">
        <v>888</v>
      </c>
      <c r="F1347">
        <v>6615080</v>
      </c>
      <c r="H1347">
        <v>0</v>
      </c>
      <c r="I1347">
        <v>0</v>
      </c>
      <c r="J1347" s="2">
        <v>7000</v>
      </c>
      <c r="K1347" s="2">
        <v>0</v>
      </c>
      <c r="L1347" s="2">
        <v>0</v>
      </c>
      <c r="M1347" s="2">
        <v>7000</v>
      </c>
      <c r="N1347" s="11">
        <f>VLOOKUP(P1347,'CODIGOS RENTISTICOS'!$A$2:E2387,2,FALSE)</f>
        <v>825000000</v>
      </c>
      <c r="O1347" s="11">
        <f>VLOOKUP(P1347,'CODIGOS RENTISTICOS'!$A$2:F4554,3,FALSE)</f>
        <v>150109</v>
      </c>
      <c r="P1347">
        <v>121245</v>
      </c>
      <c r="Q1347" s="2">
        <v>7000</v>
      </c>
    </row>
    <row r="1348" spans="1:17" hidden="1" x14ac:dyDescent="0.2">
      <c r="A1348">
        <v>50000249</v>
      </c>
      <c r="B1348">
        <v>3627699</v>
      </c>
      <c r="C1348" t="s">
        <v>811</v>
      </c>
      <c r="D1348">
        <v>94254399</v>
      </c>
      <c r="E1348" s="6" t="s">
        <v>888</v>
      </c>
      <c r="F1348">
        <v>6615080</v>
      </c>
      <c r="H1348">
        <v>0</v>
      </c>
      <c r="I1348">
        <v>0</v>
      </c>
      <c r="J1348" s="2">
        <v>7000</v>
      </c>
      <c r="K1348" s="2">
        <v>0</v>
      </c>
      <c r="L1348" s="2">
        <v>0</v>
      </c>
      <c r="M1348" s="2">
        <v>7000</v>
      </c>
      <c r="N1348" s="11">
        <f>VLOOKUP(P1348,'CODIGOS RENTISTICOS'!$A$2:E2388,2,FALSE)</f>
        <v>825000000</v>
      </c>
      <c r="O1348" s="11">
        <f>VLOOKUP(P1348,'CODIGOS RENTISTICOS'!$A$2:F4555,3,FALSE)</f>
        <v>150109</v>
      </c>
      <c r="P1348">
        <v>121245</v>
      </c>
      <c r="Q1348" s="2">
        <v>7000</v>
      </c>
    </row>
    <row r="1349" spans="1:17" hidden="1" x14ac:dyDescent="0.2">
      <c r="A1349">
        <v>50000249</v>
      </c>
      <c r="B1349">
        <v>3627701</v>
      </c>
      <c r="C1349" t="s">
        <v>811</v>
      </c>
      <c r="D1349">
        <v>16802459</v>
      </c>
      <c r="E1349" s="6" t="s">
        <v>888</v>
      </c>
      <c r="F1349">
        <v>6615080</v>
      </c>
      <c r="H1349">
        <v>0</v>
      </c>
      <c r="I1349">
        <v>0</v>
      </c>
      <c r="J1349" s="2">
        <v>7000</v>
      </c>
      <c r="K1349" s="2">
        <v>0</v>
      </c>
      <c r="L1349" s="2">
        <v>0</v>
      </c>
      <c r="M1349" s="2">
        <v>7000</v>
      </c>
      <c r="N1349" s="11">
        <f>VLOOKUP(P1349,'CODIGOS RENTISTICOS'!$A$2:E2389,2,FALSE)</f>
        <v>825000000</v>
      </c>
      <c r="O1349" s="11">
        <f>VLOOKUP(P1349,'CODIGOS RENTISTICOS'!$A$2:F4556,3,FALSE)</f>
        <v>150109</v>
      </c>
      <c r="P1349">
        <v>121245</v>
      </c>
      <c r="Q1349" s="2">
        <v>7000</v>
      </c>
    </row>
    <row r="1350" spans="1:17" hidden="1" x14ac:dyDescent="0.2">
      <c r="A1350">
        <v>50000249</v>
      </c>
      <c r="B1350">
        <v>3627702</v>
      </c>
      <c r="C1350" t="s">
        <v>811</v>
      </c>
      <c r="D1350">
        <v>14880912</v>
      </c>
      <c r="E1350" s="6" t="s">
        <v>888</v>
      </c>
      <c r="F1350">
        <v>6615080</v>
      </c>
      <c r="H1350">
        <v>0</v>
      </c>
      <c r="I1350">
        <v>0</v>
      </c>
      <c r="J1350" s="2">
        <v>7000</v>
      </c>
      <c r="K1350" s="2">
        <v>0</v>
      </c>
      <c r="L1350" s="2">
        <v>0</v>
      </c>
      <c r="M1350" s="2">
        <v>7000</v>
      </c>
      <c r="N1350" s="11">
        <f>VLOOKUP(P1350,'CODIGOS RENTISTICOS'!$A$2:E2390,2,FALSE)</f>
        <v>825000000</v>
      </c>
      <c r="O1350" s="11">
        <f>VLOOKUP(P1350,'CODIGOS RENTISTICOS'!$A$2:F4557,3,FALSE)</f>
        <v>150109</v>
      </c>
      <c r="P1350">
        <v>121245</v>
      </c>
      <c r="Q1350" s="2">
        <v>7000</v>
      </c>
    </row>
    <row r="1351" spans="1:17" hidden="1" x14ac:dyDescent="0.2">
      <c r="A1351">
        <v>50000249</v>
      </c>
      <c r="B1351">
        <v>3627703</v>
      </c>
      <c r="C1351" t="s">
        <v>811</v>
      </c>
      <c r="D1351">
        <v>5928465</v>
      </c>
      <c r="E1351" s="6" t="s">
        <v>888</v>
      </c>
      <c r="F1351">
        <v>6615080</v>
      </c>
      <c r="H1351">
        <v>0</v>
      </c>
      <c r="I1351">
        <v>0</v>
      </c>
      <c r="J1351" s="2">
        <v>7000</v>
      </c>
      <c r="K1351" s="2">
        <v>0</v>
      </c>
      <c r="L1351" s="2">
        <v>0</v>
      </c>
      <c r="M1351" s="2">
        <v>7000</v>
      </c>
      <c r="N1351" s="11">
        <f>VLOOKUP(P1351,'CODIGOS RENTISTICOS'!$A$2:E2391,2,FALSE)</f>
        <v>825000000</v>
      </c>
      <c r="O1351" s="11">
        <f>VLOOKUP(P1351,'CODIGOS RENTISTICOS'!$A$2:F4558,3,FALSE)</f>
        <v>150109</v>
      </c>
      <c r="P1351">
        <v>121245</v>
      </c>
      <c r="Q1351" s="2">
        <v>7000</v>
      </c>
    </row>
    <row r="1352" spans="1:17" hidden="1" x14ac:dyDescent="0.2">
      <c r="A1352">
        <v>50000249</v>
      </c>
      <c r="B1352">
        <v>3627704</v>
      </c>
      <c r="C1352" t="s">
        <v>811</v>
      </c>
      <c r="D1352">
        <v>94401940</v>
      </c>
      <c r="E1352" s="6" t="s">
        <v>888</v>
      </c>
      <c r="F1352">
        <v>6615080</v>
      </c>
      <c r="H1352">
        <v>0</v>
      </c>
      <c r="I1352">
        <v>0</v>
      </c>
      <c r="J1352" s="2">
        <v>7000</v>
      </c>
      <c r="K1352" s="2">
        <v>0</v>
      </c>
      <c r="L1352" s="2">
        <v>0</v>
      </c>
      <c r="M1352" s="2">
        <v>7000</v>
      </c>
      <c r="N1352" s="11">
        <f>VLOOKUP(P1352,'CODIGOS RENTISTICOS'!$A$2:E2392,2,FALSE)</f>
        <v>825000000</v>
      </c>
      <c r="O1352" s="11">
        <f>VLOOKUP(P1352,'CODIGOS RENTISTICOS'!$A$2:F4559,3,FALSE)</f>
        <v>150109</v>
      </c>
      <c r="P1352">
        <v>121245</v>
      </c>
      <c r="Q1352" s="2">
        <v>7000</v>
      </c>
    </row>
    <row r="1353" spans="1:17" hidden="1" x14ac:dyDescent="0.2">
      <c r="A1353">
        <v>50000249</v>
      </c>
      <c r="B1353">
        <v>3627705</v>
      </c>
      <c r="C1353" t="s">
        <v>811</v>
      </c>
      <c r="D1353">
        <v>4763733</v>
      </c>
      <c r="E1353" s="6" t="s">
        <v>888</v>
      </c>
      <c r="F1353">
        <v>6615080</v>
      </c>
      <c r="H1353">
        <v>0</v>
      </c>
      <c r="I1353">
        <v>0</v>
      </c>
      <c r="J1353" s="2">
        <v>7000</v>
      </c>
      <c r="K1353" s="2">
        <v>0</v>
      </c>
      <c r="L1353" s="2">
        <v>0</v>
      </c>
      <c r="M1353" s="2">
        <v>7000</v>
      </c>
      <c r="N1353" s="11">
        <f>VLOOKUP(P1353,'CODIGOS RENTISTICOS'!$A$2:E2393,2,FALSE)</f>
        <v>825000000</v>
      </c>
      <c r="O1353" s="11">
        <f>VLOOKUP(P1353,'CODIGOS RENTISTICOS'!$A$2:F4560,3,FALSE)</f>
        <v>150109</v>
      </c>
      <c r="P1353">
        <v>121245</v>
      </c>
      <c r="Q1353" s="2">
        <v>7000</v>
      </c>
    </row>
    <row r="1354" spans="1:17" hidden="1" x14ac:dyDescent="0.2">
      <c r="A1354">
        <v>50000249</v>
      </c>
      <c r="B1354">
        <v>3627706</v>
      </c>
      <c r="C1354" t="s">
        <v>811</v>
      </c>
      <c r="D1354">
        <v>94380933</v>
      </c>
      <c r="E1354" s="6" t="s">
        <v>888</v>
      </c>
      <c r="F1354">
        <v>6615080</v>
      </c>
      <c r="H1354">
        <v>0</v>
      </c>
      <c r="I1354">
        <v>0</v>
      </c>
      <c r="J1354" s="2">
        <v>7000</v>
      </c>
      <c r="K1354" s="2">
        <v>0</v>
      </c>
      <c r="L1354" s="2">
        <v>0</v>
      </c>
      <c r="M1354" s="2">
        <v>7000</v>
      </c>
      <c r="N1354" s="11">
        <f>VLOOKUP(P1354,'CODIGOS RENTISTICOS'!$A$2:E2394,2,FALSE)</f>
        <v>825000000</v>
      </c>
      <c r="O1354" s="11">
        <f>VLOOKUP(P1354,'CODIGOS RENTISTICOS'!$A$2:F4561,3,FALSE)</f>
        <v>150109</v>
      </c>
      <c r="P1354">
        <v>121245</v>
      </c>
      <c r="Q1354" s="2">
        <v>7000</v>
      </c>
    </row>
    <row r="1355" spans="1:17" hidden="1" x14ac:dyDescent="0.2">
      <c r="A1355">
        <v>50000249</v>
      </c>
      <c r="B1355">
        <v>3627709</v>
      </c>
      <c r="C1355" t="s">
        <v>811</v>
      </c>
      <c r="D1355">
        <v>94397723</v>
      </c>
      <c r="E1355" s="6" t="s">
        <v>888</v>
      </c>
      <c r="F1355">
        <v>6615080</v>
      </c>
      <c r="H1355">
        <v>0</v>
      </c>
      <c r="I1355">
        <v>0</v>
      </c>
      <c r="J1355" s="2">
        <v>7000</v>
      </c>
      <c r="K1355" s="2">
        <v>0</v>
      </c>
      <c r="L1355" s="2">
        <v>0</v>
      </c>
      <c r="M1355" s="2">
        <v>7000</v>
      </c>
      <c r="N1355" s="11">
        <f>VLOOKUP(P1355,'CODIGOS RENTISTICOS'!$A$2:E2395,2,FALSE)</f>
        <v>825000000</v>
      </c>
      <c r="O1355" s="11">
        <f>VLOOKUP(P1355,'CODIGOS RENTISTICOS'!$A$2:F4562,3,FALSE)</f>
        <v>150109</v>
      </c>
      <c r="P1355">
        <v>121245</v>
      </c>
      <c r="Q1355" s="2">
        <v>7000</v>
      </c>
    </row>
    <row r="1356" spans="1:17" hidden="1" x14ac:dyDescent="0.2">
      <c r="A1356">
        <v>50000249</v>
      </c>
      <c r="B1356">
        <v>3627710</v>
      </c>
      <c r="C1356" t="s">
        <v>811</v>
      </c>
      <c r="D1356">
        <v>94428439</v>
      </c>
      <c r="E1356" s="6" t="s">
        <v>888</v>
      </c>
      <c r="F1356">
        <v>6615080</v>
      </c>
      <c r="H1356">
        <v>0</v>
      </c>
      <c r="I1356">
        <v>0</v>
      </c>
      <c r="J1356" s="2">
        <v>7000</v>
      </c>
      <c r="K1356" s="2">
        <v>0</v>
      </c>
      <c r="L1356" s="2">
        <v>0</v>
      </c>
      <c r="M1356" s="2">
        <v>7000</v>
      </c>
      <c r="N1356" s="11">
        <f>VLOOKUP(P1356,'CODIGOS RENTISTICOS'!$A$2:E2396,2,FALSE)</f>
        <v>825000000</v>
      </c>
      <c r="O1356" s="11">
        <f>VLOOKUP(P1356,'CODIGOS RENTISTICOS'!$A$2:F4563,3,FALSE)</f>
        <v>150109</v>
      </c>
      <c r="P1356">
        <v>121245</v>
      </c>
      <c r="Q1356" s="2">
        <v>7000</v>
      </c>
    </row>
    <row r="1357" spans="1:17" hidden="1" x14ac:dyDescent="0.2">
      <c r="A1357">
        <v>50000249</v>
      </c>
      <c r="B1357">
        <v>3627713</v>
      </c>
      <c r="C1357" t="s">
        <v>811</v>
      </c>
      <c r="D1357">
        <v>14735191</v>
      </c>
      <c r="E1357" s="6" t="s">
        <v>888</v>
      </c>
      <c r="F1357">
        <v>6615080</v>
      </c>
      <c r="H1357">
        <v>0</v>
      </c>
      <c r="I1357">
        <v>0</v>
      </c>
      <c r="J1357" s="2">
        <v>7000</v>
      </c>
      <c r="K1357" s="2">
        <v>0</v>
      </c>
      <c r="L1357" s="2">
        <v>0</v>
      </c>
      <c r="M1357" s="2">
        <v>7000</v>
      </c>
      <c r="N1357" s="11">
        <f>VLOOKUP(P1357,'CODIGOS RENTISTICOS'!$A$2:E2397,2,FALSE)</f>
        <v>825000000</v>
      </c>
      <c r="O1357" s="11">
        <f>VLOOKUP(P1357,'CODIGOS RENTISTICOS'!$A$2:F4564,3,FALSE)</f>
        <v>150109</v>
      </c>
      <c r="P1357">
        <v>121245</v>
      </c>
      <c r="Q1357" s="2">
        <v>7000</v>
      </c>
    </row>
    <row r="1358" spans="1:17" hidden="1" x14ac:dyDescent="0.2">
      <c r="A1358">
        <v>50000249</v>
      </c>
      <c r="B1358">
        <v>3627715</v>
      </c>
      <c r="C1358" t="s">
        <v>811</v>
      </c>
      <c r="D1358">
        <v>55175378</v>
      </c>
      <c r="E1358" s="6" t="s">
        <v>888</v>
      </c>
      <c r="F1358">
        <v>6615080</v>
      </c>
      <c r="H1358">
        <v>0</v>
      </c>
      <c r="I1358">
        <v>0</v>
      </c>
      <c r="J1358" s="2">
        <v>7000</v>
      </c>
      <c r="K1358" s="2">
        <v>0</v>
      </c>
      <c r="L1358" s="2">
        <v>0</v>
      </c>
      <c r="M1358" s="2">
        <v>7000</v>
      </c>
      <c r="N1358" s="11">
        <f>VLOOKUP(P1358,'CODIGOS RENTISTICOS'!$A$2:E2398,2,FALSE)</f>
        <v>825000000</v>
      </c>
      <c r="O1358" s="11">
        <f>VLOOKUP(P1358,'CODIGOS RENTISTICOS'!$A$2:F4565,3,FALSE)</f>
        <v>150109</v>
      </c>
      <c r="P1358">
        <v>121245</v>
      </c>
      <c r="Q1358" s="2">
        <v>7000</v>
      </c>
    </row>
    <row r="1359" spans="1:17" hidden="1" x14ac:dyDescent="0.2">
      <c r="A1359">
        <v>50000249</v>
      </c>
      <c r="B1359">
        <v>3627716</v>
      </c>
      <c r="C1359" t="s">
        <v>811</v>
      </c>
      <c r="D1359">
        <v>16885567</v>
      </c>
      <c r="E1359" s="6" t="s">
        <v>888</v>
      </c>
      <c r="F1359">
        <v>6615080</v>
      </c>
      <c r="H1359">
        <v>0</v>
      </c>
      <c r="I1359">
        <v>0</v>
      </c>
      <c r="J1359" s="2">
        <v>7000</v>
      </c>
      <c r="K1359" s="2">
        <v>0</v>
      </c>
      <c r="L1359" s="2">
        <v>0</v>
      </c>
      <c r="M1359" s="2">
        <v>7000</v>
      </c>
      <c r="N1359" s="11">
        <f>VLOOKUP(P1359,'CODIGOS RENTISTICOS'!$A$2:E2399,2,FALSE)</f>
        <v>825000000</v>
      </c>
      <c r="O1359" s="11">
        <f>VLOOKUP(P1359,'CODIGOS RENTISTICOS'!$A$2:F4566,3,FALSE)</f>
        <v>150109</v>
      </c>
      <c r="P1359">
        <v>121245</v>
      </c>
      <c r="Q1359" s="2">
        <v>7000</v>
      </c>
    </row>
    <row r="1360" spans="1:17" hidden="1" x14ac:dyDescent="0.2">
      <c r="A1360">
        <v>50000249</v>
      </c>
      <c r="B1360">
        <v>3627717</v>
      </c>
      <c r="C1360" t="s">
        <v>811</v>
      </c>
      <c r="D1360">
        <v>7550940</v>
      </c>
      <c r="E1360" s="6" t="s">
        <v>888</v>
      </c>
      <c r="F1360">
        <v>6615080</v>
      </c>
      <c r="H1360">
        <v>0</v>
      </c>
      <c r="I1360">
        <v>0</v>
      </c>
      <c r="J1360" s="2">
        <v>7000</v>
      </c>
      <c r="K1360" s="2">
        <v>0</v>
      </c>
      <c r="L1360" s="2">
        <v>0</v>
      </c>
      <c r="M1360" s="2">
        <v>7000</v>
      </c>
      <c r="N1360" s="11">
        <f>VLOOKUP(P1360,'CODIGOS RENTISTICOS'!$A$2:E2400,2,FALSE)</f>
        <v>825000000</v>
      </c>
      <c r="O1360" s="11">
        <f>VLOOKUP(P1360,'CODIGOS RENTISTICOS'!$A$2:F4567,3,FALSE)</f>
        <v>150109</v>
      </c>
      <c r="P1360">
        <v>121245</v>
      </c>
      <c r="Q1360" s="2">
        <v>7000</v>
      </c>
    </row>
    <row r="1361" spans="1:17" hidden="1" x14ac:dyDescent="0.2">
      <c r="A1361">
        <v>50000249</v>
      </c>
      <c r="B1361">
        <v>3627719</v>
      </c>
      <c r="C1361" t="s">
        <v>811</v>
      </c>
      <c r="D1361">
        <v>94454372</v>
      </c>
      <c r="E1361" s="6" t="s">
        <v>888</v>
      </c>
      <c r="F1361">
        <v>6615080</v>
      </c>
      <c r="H1361">
        <v>0</v>
      </c>
      <c r="I1361">
        <v>0</v>
      </c>
      <c r="J1361" s="2">
        <v>7000</v>
      </c>
      <c r="K1361" s="2">
        <v>0</v>
      </c>
      <c r="L1361" s="2">
        <v>0</v>
      </c>
      <c r="M1361" s="2">
        <v>7000</v>
      </c>
      <c r="N1361" s="11">
        <f>VLOOKUP(P1361,'CODIGOS RENTISTICOS'!$A$2:E2401,2,FALSE)</f>
        <v>825000000</v>
      </c>
      <c r="O1361" s="11">
        <f>VLOOKUP(P1361,'CODIGOS RENTISTICOS'!$A$2:F4568,3,FALSE)</f>
        <v>150109</v>
      </c>
      <c r="P1361">
        <v>121245</v>
      </c>
      <c r="Q1361" s="2">
        <v>7000</v>
      </c>
    </row>
    <row r="1362" spans="1:17" hidden="1" x14ac:dyDescent="0.2">
      <c r="A1362">
        <v>50000249</v>
      </c>
      <c r="B1362">
        <v>3627720</v>
      </c>
      <c r="C1362" t="s">
        <v>811</v>
      </c>
      <c r="D1362">
        <v>94416815</v>
      </c>
      <c r="E1362" s="6" t="s">
        <v>888</v>
      </c>
      <c r="F1362">
        <v>6615080</v>
      </c>
      <c r="H1362">
        <v>0</v>
      </c>
      <c r="I1362">
        <v>0</v>
      </c>
      <c r="J1362" s="2">
        <v>7000</v>
      </c>
      <c r="K1362" s="2">
        <v>0</v>
      </c>
      <c r="L1362" s="2">
        <v>0</v>
      </c>
      <c r="M1362" s="2">
        <v>7000</v>
      </c>
      <c r="N1362" s="11">
        <f>VLOOKUP(P1362,'CODIGOS RENTISTICOS'!$A$2:E2402,2,FALSE)</f>
        <v>825000000</v>
      </c>
      <c r="O1362" s="11">
        <f>VLOOKUP(P1362,'CODIGOS RENTISTICOS'!$A$2:F4569,3,FALSE)</f>
        <v>150109</v>
      </c>
      <c r="P1362">
        <v>121245</v>
      </c>
      <c r="Q1362" s="2">
        <v>7000</v>
      </c>
    </row>
    <row r="1363" spans="1:17" hidden="1" x14ac:dyDescent="0.2">
      <c r="A1363">
        <v>50000249</v>
      </c>
      <c r="B1363">
        <v>3627721</v>
      </c>
      <c r="C1363" t="s">
        <v>811</v>
      </c>
      <c r="D1363">
        <v>4641177</v>
      </c>
      <c r="E1363" s="6" t="s">
        <v>888</v>
      </c>
      <c r="F1363">
        <v>6615080</v>
      </c>
      <c r="H1363">
        <v>0</v>
      </c>
      <c r="I1363">
        <v>0</v>
      </c>
      <c r="J1363" s="2">
        <v>7000</v>
      </c>
      <c r="K1363" s="2">
        <v>0</v>
      </c>
      <c r="L1363" s="2">
        <v>0</v>
      </c>
      <c r="M1363" s="2">
        <v>7000</v>
      </c>
      <c r="N1363" s="11">
        <f>VLOOKUP(P1363,'CODIGOS RENTISTICOS'!$A$2:E2403,2,FALSE)</f>
        <v>825000000</v>
      </c>
      <c r="O1363" s="11">
        <f>VLOOKUP(P1363,'CODIGOS RENTISTICOS'!$A$2:F4570,3,FALSE)</f>
        <v>150109</v>
      </c>
      <c r="P1363">
        <v>121245</v>
      </c>
      <c r="Q1363" s="2">
        <v>7000</v>
      </c>
    </row>
    <row r="1364" spans="1:17" hidden="1" x14ac:dyDescent="0.2">
      <c r="A1364">
        <v>50000249</v>
      </c>
      <c r="B1364">
        <v>3627725</v>
      </c>
      <c r="C1364" t="s">
        <v>811</v>
      </c>
      <c r="D1364">
        <v>16747213</v>
      </c>
      <c r="E1364" s="6" t="s">
        <v>888</v>
      </c>
      <c r="F1364">
        <v>6615080</v>
      </c>
      <c r="H1364">
        <v>0</v>
      </c>
      <c r="I1364">
        <v>0</v>
      </c>
      <c r="J1364" s="2">
        <v>7000</v>
      </c>
      <c r="K1364" s="2">
        <v>0</v>
      </c>
      <c r="L1364" s="2">
        <v>0</v>
      </c>
      <c r="M1364" s="2">
        <v>7000</v>
      </c>
      <c r="N1364" s="11">
        <f>VLOOKUP(P1364,'CODIGOS RENTISTICOS'!$A$2:E2404,2,FALSE)</f>
        <v>825000000</v>
      </c>
      <c r="O1364" s="11">
        <f>VLOOKUP(P1364,'CODIGOS RENTISTICOS'!$A$2:F4571,3,FALSE)</f>
        <v>150109</v>
      </c>
      <c r="P1364">
        <v>121245</v>
      </c>
      <c r="Q1364" s="2">
        <v>7000</v>
      </c>
    </row>
    <row r="1365" spans="1:17" hidden="1" x14ac:dyDescent="0.2">
      <c r="A1365">
        <v>50000249</v>
      </c>
      <c r="B1365">
        <v>3627726</v>
      </c>
      <c r="C1365" t="s">
        <v>811</v>
      </c>
      <c r="D1365">
        <v>94303178</v>
      </c>
      <c r="E1365" s="6" t="s">
        <v>888</v>
      </c>
      <c r="F1365">
        <v>6615080</v>
      </c>
      <c r="H1365">
        <v>0</v>
      </c>
      <c r="I1365">
        <v>0</v>
      </c>
      <c r="J1365" s="2">
        <v>7000</v>
      </c>
      <c r="K1365" s="2">
        <v>0</v>
      </c>
      <c r="L1365" s="2">
        <v>0</v>
      </c>
      <c r="M1365" s="2">
        <v>7000</v>
      </c>
      <c r="N1365" s="11">
        <f>VLOOKUP(P1365,'CODIGOS RENTISTICOS'!$A$2:E2405,2,FALSE)</f>
        <v>825000000</v>
      </c>
      <c r="O1365" s="11">
        <f>VLOOKUP(P1365,'CODIGOS RENTISTICOS'!$A$2:F4572,3,FALSE)</f>
        <v>150109</v>
      </c>
      <c r="P1365">
        <v>121245</v>
      </c>
      <c r="Q1365" s="2">
        <v>7000</v>
      </c>
    </row>
    <row r="1366" spans="1:17" hidden="1" x14ac:dyDescent="0.2">
      <c r="A1366">
        <v>50000249</v>
      </c>
      <c r="B1366">
        <v>3627727</v>
      </c>
      <c r="C1366" t="s">
        <v>811</v>
      </c>
      <c r="D1366">
        <v>94519052</v>
      </c>
      <c r="E1366" s="6" t="s">
        <v>888</v>
      </c>
      <c r="F1366">
        <v>6615080</v>
      </c>
      <c r="H1366">
        <v>0</v>
      </c>
      <c r="I1366">
        <v>0</v>
      </c>
      <c r="J1366" s="2">
        <v>7000</v>
      </c>
      <c r="K1366" s="2">
        <v>0</v>
      </c>
      <c r="L1366" s="2">
        <v>0</v>
      </c>
      <c r="M1366" s="2">
        <v>7000</v>
      </c>
      <c r="N1366" s="11">
        <f>VLOOKUP(P1366,'CODIGOS RENTISTICOS'!$A$2:E2406,2,FALSE)</f>
        <v>825000000</v>
      </c>
      <c r="O1366" s="11">
        <f>VLOOKUP(P1366,'CODIGOS RENTISTICOS'!$A$2:F4573,3,FALSE)</f>
        <v>150109</v>
      </c>
      <c r="P1366">
        <v>121245</v>
      </c>
      <c r="Q1366" s="2">
        <v>7000</v>
      </c>
    </row>
    <row r="1367" spans="1:17" hidden="1" x14ac:dyDescent="0.2">
      <c r="A1367">
        <v>50000249</v>
      </c>
      <c r="B1367">
        <v>3627729</v>
      </c>
      <c r="C1367" t="s">
        <v>811</v>
      </c>
      <c r="D1367">
        <v>94377446</v>
      </c>
      <c r="E1367" s="6" t="s">
        <v>888</v>
      </c>
      <c r="F1367">
        <v>6615080</v>
      </c>
      <c r="H1367">
        <v>0</v>
      </c>
      <c r="I1367">
        <v>0</v>
      </c>
      <c r="J1367" s="2">
        <v>7000</v>
      </c>
      <c r="K1367" s="2">
        <v>0</v>
      </c>
      <c r="L1367" s="2">
        <v>0</v>
      </c>
      <c r="M1367" s="2">
        <v>7000</v>
      </c>
      <c r="N1367" s="11">
        <f>VLOOKUP(P1367,'CODIGOS RENTISTICOS'!$A$2:E2407,2,FALSE)</f>
        <v>825000000</v>
      </c>
      <c r="O1367" s="11">
        <f>VLOOKUP(P1367,'CODIGOS RENTISTICOS'!$A$2:F4574,3,FALSE)</f>
        <v>150109</v>
      </c>
      <c r="P1367">
        <v>121245</v>
      </c>
      <c r="Q1367" s="2">
        <v>7000</v>
      </c>
    </row>
    <row r="1368" spans="1:17" hidden="1" x14ac:dyDescent="0.2">
      <c r="A1368">
        <v>50000249</v>
      </c>
      <c r="B1368">
        <v>3627731</v>
      </c>
      <c r="C1368" t="s">
        <v>811</v>
      </c>
      <c r="D1368">
        <v>16280889</v>
      </c>
      <c r="E1368" s="6" t="s">
        <v>888</v>
      </c>
      <c r="F1368">
        <v>6615080</v>
      </c>
      <c r="H1368">
        <v>0</v>
      </c>
      <c r="I1368">
        <v>0</v>
      </c>
      <c r="J1368" s="2">
        <v>7000</v>
      </c>
      <c r="K1368" s="2">
        <v>0</v>
      </c>
      <c r="L1368" s="2">
        <v>0</v>
      </c>
      <c r="M1368" s="2">
        <v>7000</v>
      </c>
      <c r="N1368" s="11">
        <f>VLOOKUP(P1368,'CODIGOS RENTISTICOS'!$A$2:E2408,2,FALSE)</f>
        <v>825000000</v>
      </c>
      <c r="O1368" s="11">
        <f>VLOOKUP(P1368,'CODIGOS RENTISTICOS'!$A$2:F4575,3,FALSE)</f>
        <v>150109</v>
      </c>
      <c r="P1368">
        <v>121245</v>
      </c>
      <c r="Q1368" s="2">
        <v>7000</v>
      </c>
    </row>
    <row r="1369" spans="1:17" hidden="1" x14ac:dyDescent="0.2">
      <c r="A1369">
        <v>50000249</v>
      </c>
      <c r="B1369">
        <v>3627738</v>
      </c>
      <c r="C1369" t="s">
        <v>811</v>
      </c>
      <c r="D1369">
        <v>14891699</v>
      </c>
      <c r="E1369" s="6" t="s">
        <v>888</v>
      </c>
      <c r="F1369">
        <v>6615080</v>
      </c>
      <c r="H1369">
        <v>0</v>
      </c>
      <c r="I1369">
        <v>0</v>
      </c>
      <c r="J1369" s="2">
        <v>7000</v>
      </c>
      <c r="K1369" s="2">
        <v>0</v>
      </c>
      <c r="L1369" s="2">
        <v>0</v>
      </c>
      <c r="M1369" s="2">
        <v>7000</v>
      </c>
      <c r="N1369" s="11">
        <f>VLOOKUP(P1369,'CODIGOS RENTISTICOS'!$A$2:E2409,2,FALSE)</f>
        <v>825000000</v>
      </c>
      <c r="O1369" s="11">
        <f>VLOOKUP(P1369,'CODIGOS RENTISTICOS'!$A$2:F4576,3,FALSE)</f>
        <v>150109</v>
      </c>
      <c r="P1369">
        <v>121245</v>
      </c>
      <c r="Q1369" s="2">
        <v>7000</v>
      </c>
    </row>
    <row r="1370" spans="1:17" hidden="1" x14ac:dyDescent="0.2">
      <c r="A1370">
        <v>50000249</v>
      </c>
      <c r="B1370">
        <v>5893294</v>
      </c>
      <c r="C1370" t="s">
        <v>811</v>
      </c>
      <c r="D1370">
        <v>66973849</v>
      </c>
      <c r="E1370" s="6" t="s">
        <v>888</v>
      </c>
      <c r="F1370">
        <v>6615080</v>
      </c>
      <c r="H1370">
        <v>0</v>
      </c>
      <c r="I1370">
        <v>0</v>
      </c>
      <c r="J1370" s="2">
        <v>7000</v>
      </c>
      <c r="K1370" s="2">
        <v>0</v>
      </c>
      <c r="L1370" s="2">
        <v>0</v>
      </c>
      <c r="M1370" s="2">
        <v>7000</v>
      </c>
      <c r="N1370" s="11">
        <f>VLOOKUP(P1370,'CODIGOS RENTISTICOS'!$A$2:E2410,2,FALSE)</f>
        <v>825000000</v>
      </c>
      <c r="O1370" s="11">
        <f>VLOOKUP(P1370,'CODIGOS RENTISTICOS'!$A$2:F4577,3,FALSE)</f>
        <v>150109</v>
      </c>
      <c r="P1370">
        <v>121245</v>
      </c>
      <c r="Q1370" s="2">
        <v>7000</v>
      </c>
    </row>
    <row r="1371" spans="1:17" hidden="1" x14ac:dyDescent="0.2">
      <c r="A1371">
        <v>50000249</v>
      </c>
      <c r="B1371">
        <v>5893296</v>
      </c>
      <c r="C1371" t="s">
        <v>811</v>
      </c>
      <c r="D1371">
        <v>16740136</v>
      </c>
      <c r="E1371" s="6" t="s">
        <v>888</v>
      </c>
      <c r="F1371">
        <v>6615080</v>
      </c>
      <c r="H1371">
        <v>0</v>
      </c>
      <c r="I1371">
        <v>0</v>
      </c>
      <c r="J1371" s="2">
        <v>7000</v>
      </c>
      <c r="K1371" s="2">
        <v>0</v>
      </c>
      <c r="L1371" s="2">
        <v>0</v>
      </c>
      <c r="M1371" s="2">
        <v>7000</v>
      </c>
      <c r="N1371" s="11">
        <f>VLOOKUP(P1371,'CODIGOS RENTISTICOS'!$A$2:E2411,2,FALSE)</f>
        <v>825000000</v>
      </c>
      <c r="O1371" s="11">
        <f>VLOOKUP(P1371,'CODIGOS RENTISTICOS'!$A$2:F4578,3,FALSE)</f>
        <v>150109</v>
      </c>
      <c r="P1371">
        <v>121245</v>
      </c>
      <c r="Q1371" s="2">
        <v>7000</v>
      </c>
    </row>
    <row r="1372" spans="1:17" hidden="1" x14ac:dyDescent="0.2">
      <c r="A1372">
        <v>50000249</v>
      </c>
      <c r="B1372">
        <v>5893297</v>
      </c>
      <c r="C1372" t="s">
        <v>811</v>
      </c>
      <c r="D1372">
        <v>16888015</v>
      </c>
      <c r="E1372" s="6" t="s">
        <v>888</v>
      </c>
      <c r="F1372">
        <v>6615080</v>
      </c>
      <c r="H1372">
        <v>0</v>
      </c>
      <c r="I1372">
        <v>0</v>
      </c>
      <c r="J1372" s="2">
        <v>7000</v>
      </c>
      <c r="K1372" s="2">
        <v>0</v>
      </c>
      <c r="L1372" s="2">
        <v>0</v>
      </c>
      <c r="M1372" s="2">
        <v>7000</v>
      </c>
      <c r="N1372" s="11">
        <f>VLOOKUP(P1372,'CODIGOS RENTISTICOS'!$A$2:E2412,2,FALSE)</f>
        <v>825000000</v>
      </c>
      <c r="O1372" s="11">
        <f>VLOOKUP(P1372,'CODIGOS RENTISTICOS'!$A$2:F4579,3,FALSE)</f>
        <v>150109</v>
      </c>
      <c r="P1372">
        <v>121245</v>
      </c>
      <c r="Q1372" s="2">
        <v>7000</v>
      </c>
    </row>
    <row r="1373" spans="1:17" hidden="1" x14ac:dyDescent="0.2">
      <c r="A1373">
        <v>50000249</v>
      </c>
      <c r="B1373">
        <v>6249101</v>
      </c>
      <c r="C1373" t="s">
        <v>811</v>
      </c>
      <c r="D1373">
        <v>66952274</v>
      </c>
      <c r="E1373" s="6" t="s">
        <v>888</v>
      </c>
      <c r="F1373">
        <v>6615080</v>
      </c>
      <c r="H1373">
        <v>0</v>
      </c>
      <c r="I1373">
        <v>0</v>
      </c>
      <c r="J1373" s="2">
        <v>7000</v>
      </c>
      <c r="K1373" s="2">
        <v>0</v>
      </c>
      <c r="L1373" s="2">
        <v>0</v>
      </c>
      <c r="M1373" s="2">
        <v>7000</v>
      </c>
      <c r="N1373" s="11">
        <f>VLOOKUP(P1373,'CODIGOS RENTISTICOS'!$A$2:E2413,2,FALSE)</f>
        <v>825000000</v>
      </c>
      <c r="O1373" s="11">
        <f>VLOOKUP(P1373,'CODIGOS RENTISTICOS'!$A$2:F4580,3,FALSE)</f>
        <v>150109</v>
      </c>
      <c r="P1373">
        <v>121245</v>
      </c>
      <c r="Q1373" s="2">
        <v>7000</v>
      </c>
    </row>
    <row r="1374" spans="1:17" hidden="1" x14ac:dyDescent="0.2">
      <c r="A1374">
        <v>50000249</v>
      </c>
      <c r="B1374">
        <v>6249248</v>
      </c>
      <c r="C1374" t="s">
        <v>811</v>
      </c>
      <c r="D1374">
        <v>16885719</v>
      </c>
      <c r="E1374" s="6" t="s">
        <v>888</v>
      </c>
      <c r="F1374">
        <v>6615080</v>
      </c>
      <c r="H1374">
        <v>0</v>
      </c>
      <c r="I1374">
        <v>0</v>
      </c>
      <c r="J1374" s="2">
        <v>7000</v>
      </c>
      <c r="K1374" s="2">
        <v>0</v>
      </c>
      <c r="L1374" s="2">
        <v>0</v>
      </c>
      <c r="M1374" s="2">
        <v>7000</v>
      </c>
      <c r="N1374" s="11">
        <f>VLOOKUP(P1374,'CODIGOS RENTISTICOS'!$A$2:E2414,2,FALSE)</f>
        <v>825000000</v>
      </c>
      <c r="O1374" s="11">
        <f>VLOOKUP(P1374,'CODIGOS RENTISTICOS'!$A$2:F4581,3,FALSE)</f>
        <v>150109</v>
      </c>
      <c r="P1374">
        <v>121245</v>
      </c>
      <c r="Q1374" s="2">
        <v>7000</v>
      </c>
    </row>
    <row r="1375" spans="1:17" hidden="1" x14ac:dyDescent="0.2">
      <c r="A1375">
        <v>50000249</v>
      </c>
      <c r="B1375">
        <v>6418348</v>
      </c>
      <c r="C1375" t="s">
        <v>811</v>
      </c>
      <c r="D1375">
        <v>16714691</v>
      </c>
      <c r="E1375" s="6" t="s">
        <v>888</v>
      </c>
      <c r="F1375">
        <v>3269974</v>
      </c>
      <c r="H1375">
        <v>0</v>
      </c>
      <c r="I1375">
        <v>0</v>
      </c>
      <c r="J1375" s="2">
        <v>7000</v>
      </c>
      <c r="K1375" s="2">
        <v>0</v>
      </c>
      <c r="L1375" s="2">
        <v>0</v>
      </c>
      <c r="M1375" s="2">
        <v>7000</v>
      </c>
      <c r="N1375" s="11">
        <f>VLOOKUP(P1375,'CODIGOS RENTISTICOS'!$A$2:E2415,2,FALSE)</f>
        <v>825000000</v>
      </c>
      <c r="O1375" s="11">
        <f>VLOOKUP(P1375,'CODIGOS RENTISTICOS'!$A$2:F4582,3,FALSE)</f>
        <v>150109</v>
      </c>
      <c r="P1375">
        <v>121245</v>
      </c>
      <c r="Q1375" s="2">
        <v>7000</v>
      </c>
    </row>
    <row r="1376" spans="1:17" hidden="1" x14ac:dyDescent="0.2">
      <c r="A1376">
        <v>50000249</v>
      </c>
      <c r="B1376">
        <v>6418472</v>
      </c>
      <c r="C1376" t="s">
        <v>811</v>
      </c>
      <c r="D1376">
        <v>87472497</v>
      </c>
      <c r="E1376" s="6" t="s">
        <v>888</v>
      </c>
      <c r="F1376">
        <v>6638813</v>
      </c>
      <c r="H1376">
        <v>0</v>
      </c>
      <c r="I1376">
        <v>0</v>
      </c>
      <c r="J1376" s="2">
        <v>7000</v>
      </c>
      <c r="K1376" s="2">
        <v>0</v>
      </c>
      <c r="L1376" s="2">
        <v>0</v>
      </c>
      <c r="M1376" s="2">
        <v>7000</v>
      </c>
      <c r="N1376" s="11">
        <f>VLOOKUP(P1376,'CODIGOS RENTISTICOS'!$A$2:E2416,2,FALSE)</f>
        <v>825000000</v>
      </c>
      <c r="O1376" s="11">
        <f>VLOOKUP(P1376,'CODIGOS RENTISTICOS'!$A$2:F4583,3,FALSE)</f>
        <v>150109</v>
      </c>
      <c r="P1376">
        <v>121245</v>
      </c>
      <c r="Q1376" s="2">
        <v>7000</v>
      </c>
    </row>
    <row r="1377" spans="1:17" hidden="1" x14ac:dyDescent="0.2">
      <c r="A1377">
        <v>50000249</v>
      </c>
      <c r="B1377">
        <v>6418478</v>
      </c>
      <c r="C1377" t="s">
        <v>811</v>
      </c>
      <c r="D1377">
        <v>17656347</v>
      </c>
      <c r="E1377" s="6" t="s">
        <v>888</v>
      </c>
      <c r="F1377">
        <v>3903225</v>
      </c>
      <c r="H1377">
        <v>0</v>
      </c>
      <c r="I1377">
        <v>0</v>
      </c>
      <c r="J1377" s="2">
        <v>7000</v>
      </c>
      <c r="K1377" s="2">
        <v>0</v>
      </c>
      <c r="L1377" s="2">
        <v>0</v>
      </c>
      <c r="M1377" s="2">
        <v>7000</v>
      </c>
      <c r="N1377" s="11">
        <f>VLOOKUP(P1377,'CODIGOS RENTISTICOS'!$A$2:E2417,2,FALSE)</f>
        <v>825000000</v>
      </c>
      <c r="O1377" s="11">
        <f>VLOOKUP(P1377,'CODIGOS RENTISTICOS'!$A$2:F4584,3,FALSE)</f>
        <v>150109</v>
      </c>
      <c r="P1377">
        <v>121245</v>
      </c>
      <c r="Q1377" s="2">
        <v>7000</v>
      </c>
    </row>
    <row r="1378" spans="1:17" hidden="1" x14ac:dyDescent="0.2">
      <c r="A1378">
        <v>50000249</v>
      </c>
      <c r="B1378">
        <v>805888</v>
      </c>
      <c r="C1378" t="s">
        <v>811</v>
      </c>
      <c r="D1378">
        <v>8350000070</v>
      </c>
      <c r="E1378" s="6" t="s">
        <v>888</v>
      </c>
      <c r="F1378">
        <v>6813890</v>
      </c>
      <c r="H1378">
        <v>0</v>
      </c>
      <c r="I1378">
        <v>0</v>
      </c>
      <c r="J1378" s="2">
        <v>5000</v>
      </c>
      <c r="K1378" s="2">
        <v>0</v>
      </c>
      <c r="L1378" s="2">
        <v>0</v>
      </c>
      <c r="M1378" s="2">
        <v>5000</v>
      </c>
      <c r="N1378" s="11">
        <f>VLOOKUP(P1378,'CODIGOS RENTISTICOS'!$A$2:E2418,2,FALSE)</f>
        <v>825000000</v>
      </c>
      <c r="O1378" s="11">
        <f>VLOOKUP(P1378,'CODIGOS RENTISTICOS'!$A$2:F4585,3,FALSE)</f>
        <v>150109</v>
      </c>
      <c r="P1378">
        <v>121245</v>
      </c>
      <c r="Q1378" s="2">
        <v>5000</v>
      </c>
    </row>
    <row r="1379" spans="1:17" hidden="1" x14ac:dyDescent="0.2">
      <c r="A1379">
        <v>50000249</v>
      </c>
      <c r="B1379">
        <v>985641</v>
      </c>
      <c r="C1379" t="s">
        <v>811</v>
      </c>
      <c r="D1379">
        <v>3796463</v>
      </c>
      <c r="E1379" s="6" t="s">
        <v>888</v>
      </c>
      <c r="F1379">
        <v>6644330</v>
      </c>
      <c r="H1379">
        <v>0</v>
      </c>
      <c r="I1379">
        <v>0</v>
      </c>
      <c r="J1379" s="2">
        <v>8000</v>
      </c>
      <c r="K1379" s="2">
        <v>0</v>
      </c>
      <c r="L1379" s="2">
        <v>0</v>
      </c>
      <c r="M1379" s="2">
        <v>8000</v>
      </c>
      <c r="N1379" s="11">
        <f>VLOOKUP(P1379,'CODIGOS RENTISTICOS'!$A$2:E2419,2,FALSE)</f>
        <v>825000000</v>
      </c>
      <c r="O1379" s="11">
        <f>VLOOKUP(P1379,'CODIGOS RENTISTICOS'!$A$2:F4586,3,FALSE)</f>
        <v>150109</v>
      </c>
      <c r="P1379">
        <v>121245</v>
      </c>
      <c r="Q1379" s="2">
        <v>8000</v>
      </c>
    </row>
    <row r="1380" spans="1:17" hidden="1" x14ac:dyDescent="0.2">
      <c r="A1380">
        <v>50000249</v>
      </c>
      <c r="B1380">
        <v>985656</v>
      </c>
      <c r="C1380" t="s">
        <v>811</v>
      </c>
      <c r="D1380">
        <v>10076100</v>
      </c>
      <c r="E1380" s="6" t="s">
        <v>888</v>
      </c>
      <c r="F1380">
        <v>6644330</v>
      </c>
      <c r="H1380">
        <v>0</v>
      </c>
      <c r="I1380">
        <v>0</v>
      </c>
      <c r="J1380" s="2">
        <v>5000</v>
      </c>
      <c r="K1380" s="2">
        <v>0</v>
      </c>
      <c r="L1380" s="2">
        <v>0</v>
      </c>
      <c r="M1380" s="2">
        <v>5000</v>
      </c>
      <c r="N1380" s="11">
        <f>VLOOKUP(P1380,'CODIGOS RENTISTICOS'!$A$2:E2420,2,FALSE)</f>
        <v>825000000</v>
      </c>
      <c r="O1380" s="11">
        <f>VLOOKUP(P1380,'CODIGOS RENTISTICOS'!$A$2:F4587,3,FALSE)</f>
        <v>150109</v>
      </c>
      <c r="P1380">
        <v>121245</v>
      </c>
      <c r="Q1380" s="2">
        <v>5000</v>
      </c>
    </row>
    <row r="1381" spans="1:17" hidden="1" x14ac:dyDescent="0.2">
      <c r="A1381">
        <v>50000249</v>
      </c>
      <c r="B1381">
        <v>985730</v>
      </c>
      <c r="C1381" t="s">
        <v>811</v>
      </c>
      <c r="D1381">
        <v>5943909</v>
      </c>
      <c r="E1381" s="6" t="s">
        <v>888</v>
      </c>
      <c r="F1381">
        <v>6644330</v>
      </c>
      <c r="H1381">
        <v>0</v>
      </c>
      <c r="I1381">
        <v>0</v>
      </c>
      <c r="J1381" s="2">
        <v>5000</v>
      </c>
      <c r="K1381" s="2">
        <v>0</v>
      </c>
      <c r="L1381" s="2">
        <v>0</v>
      </c>
      <c r="M1381" s="2">
        <v>5000</v>
      </c>
      <c r="N1381" s="11">
        <f>VLOOKUP(P1381,'CODIGOS RENTISTICOS'!$A$2:E2421,2,FALSE)</f>
        <v>825000000</v>
      </c>
      <c r="O1381" s="11">
        <f>VLOOKUP(P1381,'CODIGOS RENTISTICOS'!$A$2:F4588,3,FALSE)</f>
        <v>150109</v>
      </c>
      <c r="P1381">
        <v>121245</v>
      </c>
      <c r="Q1381" s="2">
        <v>5000</v>
      </c>
    </row>
    <row r="1382" spans="1:17" hidden="1" x14ac:dyDescent="0.2">
      <c r="A1382">
        <v>50000249</v>
      </c>
      <c r="B1382">
        <v>985672</v>
      </c>
      <c r="C1382" t="s">
        <v>811</v>
      </c>
      <c r="D1382">
        <v>6531029</v>
      </c>
      <c r="E1382" s="6" t="s">
        <v>888</v>
      </c>
      <c r="F1382">
        <v>6698755</v>
      </c>
      <c r="H1382">
        <v>0</v>
      </c>
      <c r="I1382">
        <v>0</v>
      </c>
      <c r="J1382" s="2">
        <v>5000</v>
      </c>
      <c r="K1382" s="2">
        <v>0</v>
      </c>
      <c r="L1382" s="2">
        <v>0</v>
      </c>
      <c r="M1382" s="2">
        <v>5000</v>
      </c>
      <c r="N1382" s="11">
        <f>VLOOKUP(P1382,'CODIGOS RENTISTICOS'!$A$2:E2422,2,FALSE)</f>
        <v>825000000</v>
      </c>
      <c r="O1382" s="11">
        <f>VLOOKUP(P1382,'CODIGOS RENTISTICOS'!$A$2:F4589,3,FALSE)</f>
        <v>150109</v>
      </c>
      <c r="P1382">
        <v>121245</v>
      </c>
      <c r="Q1382" s="2">
        <v>5000</v>
      </c>
    </row>
    <row r="1383" spans="1:17" hidden="1" x14ac:dyDescent="0.2">
      <c r="A1383">
        <v>50000249</v>
      </c>
      <c r="B1383">
        <v>1043580</v>
      </c>
      <c r="C1383" t="s">
        <v>574</v>
      </c>
      <c r="D1383">
        <v>16772404</v>
      </c>
      <c r="E1383" s="6" t="s">
        <v>888</v>
      </c>
      <c r="F1383">
        <v>5502707</v>
      </c>
      <c r="H1383">
        <v>0</v>
      </c>
      <c r="I1383">
        <v>0</v>
      </c>
      <c r="J1383" s="2">
        <v>7000</v>
      </c>
      <c r="K1383" s="2">
        <v>0</v>
      </c>
      <c r="L1383" s="2">
        <v>0</v>
      </c>
      <c r="M1383" s="2">
        <v>7000</v>
      </c>
      <c r="N1383" s="11">
        <f>VLOOKUP(P1383,'CODIGOS RENTISTICOS'!$A$2:E2423,2,FALSE)</f>
        <v>825000000</v>
      </c>
      <c r="O1383" s="11">
        <f>VLOOKUP(P1383,'CODIGOS RENTISTICOS'!$A$2:F4590,3,FALSE)</f>
        <v>150109</v>
      </c>
      <c r="P1383">
        <v>121245</v>
      </c>
      <c r="Q1383" s="2">
        <v>7000</v>
      </c>
    </row>
    <row r="1384" spans="1:17" hidden="1" x14ac:dyDescent="0.2">
      <c r="A1384">
        <v>50000249</v>
      </c>
      <c r="B1384">
        <v>837151</v>
      </c>
      <c r="C1384" t="s">
        <v>813</v>
      </c>
      <c r="D1384">
        <v>17175451</v>
      </c>
      <c r="E1384" s="6" t="s">
        <v>888</v>
      </c>
      <c r="F1384">
        <v>8853646</v>
      </c>
      <c r="H1384">
        <v>0</v>
      </c>
      <c r="I1384">
        <v>0</v>
      </c>
      <c r="J1384" s="2">
        <v>240000</v>
      </c>
      <c r="K1384" s="2">
        <v>0</v>
      </c>
      <c r="L1384" s="2">
        <v>0</v>
      </c>
      <c r="M1384" s="2">
        <v>240000</v>
      </c>
      <c r="N1384" s="11">
        <f>VLOOKUP(P1384,'CODIGOS RENTISTICOS'!$A$2:E2424,2,FALSE)</f>
        <v>12200000</v>
      </c>
      <c r="O1384" s="11">
        <f>VLOOKUP(P1384,'CODIGOS RENTISTICOS'!$A$2:F4591,3,FALSE)</f>
        <v>250101</v>
      </c>
      <c r="P1384">
        <v>121225</v>
      </c>
      <c r="Q1384" s="2">
        <v>240000</v>
      </c>
    </row>
    <row r="1385" spans="1:17" hidden="1" x14ac:dyDescent="0.2">
      <c r="A1385">
        <v>50000249</v>
      </c>
      <c r="B1385">
        <v>853211</v>
      </c>
      <c r="C1385" t="s">
        <v>591</v>
      </c>
      <c r="D1385">
        <v>8604046749</v>
      </c>
      <c r="E1385" s="6" t="s">
        <v>889</v>
      </c>
      <c r="F1385">
        <v>2499959</v>
      </c>
      <c r="H1385">
        <v>0</v>
      </c>
      <c r="I1385">
        <v>0</v>
      </c>
      <c r="J1385" s="2">
        <v>70000</v>
      </c>
      <c r="K1385" s="2">
        <v>0</v>
      </c>
      <c r="L1385" s="2">
        <v>0</v>
      </c>
      <c r="M1385" s="2">
        <v>70000</v>
      </c>
      <c r="N1385" s="11">
        <f>VLOOKUP(P1385,'CODIGOS RENTISTICOS'!$A$2:E2425,2,FALSE)</f>
        <v>825000000</v>
      </c>
      <c r="O1385" s="11">
        <f>VLOOKUP(P1385,'CODIGOS RENTISTICOS'!$A$2:F4592,3,FALSE)</f>
        <v>150109</v>
      </c>
      <c r="P1385">
        <v>121245</v>
      </c>
      <c r="Q1385" s="2">
        <v>70000</v>
      </c>
    </row>
    <row r="1386" spans="1:17" hidden="1" x14ac:dyDescent="0.2">
      <c r="A1386">
        <v>50000249</v>
      </c>
      <c r="B1386">
        <v>1253334</v>
      </c>
      <c r="C1386" t="s">
        <v>591</v>
      </c>
      <c r="D1386">
        <v>8001850392</v>
      </c>
      <c r="E1386" s="6" t="s">
        <v>889</v>
      </c>
      <c r="F1386">
        <v>3104335</v>
      </c>
      <c r="H1386">
        <v>0</v>
      </c>
      <c r="I1386">
        <v>0</v>
      </c>
      <c r="J1386" s="2">
        <v>20000</v>
      </c>
      <c r="K1386" s="2">
        <v>0</v>
      </c>
      <c r="L1386" s="2">
        <v>0</v>
      </c>
      <c r="M1386" s="2">
        <v>20000</v>
      </c>
      <c r="N1386" s="11">
        <f>VLOOKUP(P1386,'CODIGOS RENTISTICOS'!$A$2:E2426,2,FALSE)</f>
        <v>825000000</v>
      </c>
      <c r="O1386" s="11">
        <f>VLOOKUP(P1386,'CODIGOS RENTISTICOS'!$A$2:F4593,3,FALSE)</f>
        <v>150109</v>
      </c>
      <c r="P1386">
        <v>121245</v>
      </c>
      <c r="Q1386" s="2">
        <v>20000</v>
      </c>
    </row>
    <row r="1387" spans="1:17" hidden="1" x14ac:dyDescent="0.2">
      <c r="A1387">
        <v>50000249</v>
      </c>
      <c r="B1387">
        <v>1319815</v>
      </c>
      <c r="C1387" t="s">
        <v>591</v>
      </c>
      <c r="D1387">
        <v>79594678</v>
      </c>
      <c r="E1387" s="6" t="s">
        <v>889</v>
      </c>
      <c r="F1387">
        <v>3703390</v>
      </c>
      <c r="H1387">
        <v>0</v>
      </c>
      <c r="I1387">
        <v>0</v>
      </c>
      <c r="J1387" s="2">
        <v>32000</v>
      </c>
      <c r="K1387" s="2">
        <v>0</v>
      </c>
      <c r="L1387" s="2">
        <v>0</v>
      </c>
      <c r="M1387" s="2">
        <v>32000</v>
      </c>
      <c r="N1387" s="11">
        <f>VLOOKUP(P1387,'CODIGOS RENTISTICOS'!$A$2:E2427,2,FALSE)</f>
        <v>825000000</v>
      </c>
      <c r="O1387" s="11">
        <f>VLOOKUP(P1387,'CODIGOS RENTISTICOS'!$A$2:F4594,3,FALSE)</f>
        <v>150109</v>
      </c>
      <c r="P1387">
        <v>121245</v>
      </c>
      <c r="Q1387" s="2">
        <v>32000</v>
      </c>
    </row>
    <row r="1388" spans="1:17" hidden="1" x14ac:dyDescent="0.2">
      <c r="A1388">
        <v>50000249</v>
      </c>
      <c r="B1388">
        <v>2028596</v>
      </c>
      <c r="C1388" t="s">
        <v>591</v>
      </c>
      <c r="D1388">
        <v>8300800920</v>
      </c>
      <c r="E1388" s="6" t="s">
        <v>889</v>
      </c>
      <c r="F1388">
        <v>2440509</v>
      </c>
      <c r="H1388">
        <v>0</v>
      </c>
      <c r="I1388">
        <v>0</v>
      </c>
      <c r="J1388" s="2">
        <v>63000</v>
      </c>
      <c r="K1388" s="2">
        <v>0</v>
      </c>
      <c r="L1388" s="2">
        <v>0</v>
      </c>
      <c r="M1388" s="2">
        <v>63000</v>
      </c>
      <c r="N1388" s="11">
        <f>VLOOKUP(P1388,'CODIGOS RENTISTICOS'!$A$2:E2428,2,FALSE)</f>
        <v>825000000</v>
      </c>
      <c r="O1388" s="11">
        <f>VLOOKUP(P1388,'CODIGOS RENTISTICOS'!$A$2:F4595,3,FALSE)</f>
        <v>150109</v>
      </c>
      <c r="P1388">
        <v>121245</v>
      </c>
      <c r="Q1388" s="2">
        <v>63000</v>
      </c>
    </row>
    <row r="1389" spans="1:17" hidden="1" x14ac:dyDescent="0.2">
      <c r="A1389">
        <v>50000249</v>
      </c>
      <c r="B1389">
        <v>1198599</v>
      </c>
      <c r="C1389" t="s">
        <v>591</v>
      </c>
      <c r="D1389">
        <v>8600307647</v>
      </c>
      <c r="E1389" s="6" t="s">
        <v>889</v>
      </c>
      <c r="F1389">
        <v>6235655</v>
      </c>
      <c r="H1389">
        <v>0</v>
      </c>
      <c r="I1389">
        <v>0</v>
      </c>
      <c r="J1389" s="2">
        <v>7000</v>
      </c>
      <c r="K1389" s="2">
        <v>0</v>
      </c>
      <c r="L1389" s="2">
        <v>0</v>
      </c>
      <c r="M1389" s="2">
        <v>7000</v>
      </c>
      <c r="N1389" s="11">
        <f>VLOOKUP(P1389,'CODIGOS RENTISTICOS'!$A$2:E2429,2,FALSE)</f>
        <v>825000000</v>
      </c>
      <c r="O1389" s="11">
        <f>VLOOKUP(P1389,'CODIGOS RENTISTICOS'!$A$2:F4596,3,FALSE)</f>
        <v>150109</v>
      </c>
      <c r="P1389">
        <v>121245</v>
      </c>
      <c r="Q1389" s="2">
        <v>7000</v>
      </c>
    </row>
    <row r="1390" spans="1:17" hidden="1" x14ac:dyDescent="0.2">
      <c r="A1390">
        <v>50000249</v>
      </c>
      <c r="B1390">
        <v>2200467</v>
      </c>
      <c r="C1390" t="s">
        <v>591</v>
      </c>
      <c r="D1390">
        <v>10291167</v>
      </c>
      <c r="E1390" s="6" t="s">
        <v>889</v>
      </c>
      <c r="F1390">
        <v>67922914</v>
      </c>
      <c r="H1390">
        <v>0</v>
      </c>
      <c r="I1390">
        <v>0</v>
      </c>
      <c r="J1390" s="2">
        <v>7000</v>
      </c>
      <c r="K1390" s="2">
        <v>0</v>
      </c>
      <c r="L1390" s="2">
        <v>0</v>
      </c>
      <c r="M1390" s="2">
        <v>7000</v>
      </c>
      <c r="N1390" s="11">
        <f>VLOOKUP(P1390,'CODIGOS RENTISTICOS'!$A$2:E2430,2,FALSE)</f>
        <v>825000000</v>
      </c>
      <c r="O1390" s="11">
        <f>VLOOKUP(P1390,'CODIGOS RENTISTICOS'!$A$2:F4597,3,FALSE)</f>
        <v>150109</v>
      </c>
      <c r="P1390">
        <v>121245</v>
      </c>
      <c r="Q1390" s="2">
        <v>7000</v>
      </c>
    </row>
    <row r="1391" spans="1:17" hidden="1" x14ac:dyDescent="0.2">
      <c r="A1391">
        <v>50000249</v>
      </c>
      <c r="B1391">
        <v>1169360</v>
      </c>
      <c r="C1391" t="s">
        <v>591</v>
      </c>
      <c r="D1391">
        <v>8604006457</v>
      </c>
      <c r="E1391" s="6" t="s">
        <v>889</v>
      </c>
      <c r="F1391">
        <v>6351700</v>
      </c>
      <c r="H1391">
        <v>0</v>
      </c>
      <c r="I1391">
        <v>0</v>
      </c>
      <c r="J1391" s="2">
        <v>34000</v>
      </c>
      <c r="K1391" s="2">
        <v>0</v>
      </c>
      <c r="L1391" s="2">
        <v>0</v>
      </c>
      <c r="M1391" s="2">
        <v>34000</v>
      </c>
      <c r="N1391" s="11">
        <f>VLOOKUP(P1391,'CODIGOS RENTISTICOS'!$A$2:E2431,2,FALSE)</f>
        <v>825000000</v>
      </c>
      <c r="O1391" s="11">
        <f>VLOOKUP(P1391,'CODIGOS RENTISTICOS'!$A$2:F4598,3,FALSE)</f>
        <v>150109</v>
      </c>
      <c r="P1391">
        <v>121245</v>
      </c>
      <c r="Q1391" s="2">
        <v>34000</v>
      </c>
    </row>
    <row r="1392" spans="1:17" hidden="1" x14ac:dyDescent="0.2">
      <c r="A1392">
        <v>50000249</v>
      </c>
      <c r="B1392">
        <v>1169362</v>
      </c>
      <c r="C1392" t="s">
        <v>591</v>
      </c>
      <c r="D1392">
        <v>8604006457</v>
      </c>
      <c r="E1392" s="6" t="s">
        <v>889</v>
      </c>
      <c r="F1392">
        <v>6351400</v>
      </c>
      <c r="H1392">
        <v>0</v>
      </c>
      <c r="I1392">
        <v>0</v>
      </c>
      <c r="J1392" s="2">
        <v>5000</v>
      </c>
      <c r="K1392" s="2">
        <v>0</v>
      </c>
      <c r="L1392" s="2">
        <v>0</v>
      </c>
      <c r="M1392" s="2">
        <v>5000</v>
      </c>
      <c r="N1392" s="11">
        <f>VLOOKUP(P1392,'CODIGOS RENTISTICOS'!$A$2:E2432,2,FALSE)</f>
        <v>825000000</v>
      </c>
      <c r="O1392" s="11">
        <f>VLOOKUP(P1392,'CODIGOS RENTISTICOS'!$A$2:F4599,3,FALSE)</f>
        <v>150109</v>
      </c>
      <c r="P1392">
        <v>121245</v>
      </c>
      <c r="Q1392" s="2">
        <v>5000</v>
      </c>
    </row>
    <row r="1393" spans="1:17" hidden="1" x14ac:dyDescent="0.2">
      <c r="A1393">
        <v>50000249</v>
      </c>
      <c r="B1393">
        <v>1169366</v>
      </c>
      <c r="C1393" t="s">
        <v>591</v>
      </c>
      <c r="D1393">
        <v>8604006457</v>
      </c>
      <c r="E1393" s="6" t="s">
        <v>889</v>
      </c>
      <c r="F1393">
        <v>6351400</v>
      </c>
      <c r="H1393">
        <v>0</v>
      </c>
      <c r="I1393">
        <v>0</v>
      </c>
      <c r="J1393" s="2">
        <v>10000</v>
      </c>
      <c r="K1393" s="2">
        <v>0</v>
      </c>
      <c r="L1393" s="2">
        <v>0</v>
      </c>
      <c r="M1393" s="2">
        <v>10000</v>
      </c>
      <c r="N1393" s="11">
        <f>VLOOKUP(P1393,'CODIGOS RENTISTICOS'!$A$2:E2433,2,FALSE)</f>
        <v>825000000</v>
      </c>
      <c r="O1393" s="11">
        <f>VLOOKUP(P1393,'CODIGOS RENTISTICOS'!$A$2:F4600,3,FALSE)</f>
        <v>150109</v>
      </c>
      <c r="P1393">
        <v>121245</v>
      </c>
      <c r="Q1393" s="2">
        <v>10000</v>
      </c>
    </row>
    <row r="1394" spans="1:17" hidden="1" x14ac:dyDescent="0.2">
      <c r="A1394">
        <v>50000249</v>
      </c>
      <c r="B1394">
        <v>1241552</v>
      </c>
      <c r="C1394" t="s">
        <v>591</v>
      </c>
      <c r="D1394">
        <v>8905053263</v>
      </c>
      <c r="E1394" s="6" t="s">
        <v>889</v>
      </c>
      <c r="F1394">
        <v>5780724</v>
      </c>
      <c r="H1394">
        <v>0</v>
      </c>
      <c r="I1394">
        <v>0</v>
      </c>
      <c r="J1394" s="2">
        <v>21000</v>
      </c>
      <c r="K1394" s="2">
        <v>0</v>
      </c>
      <c r="L1394" s="2">
        <v>0</v>
      </c>
      <c r="M1394" s="2">
        <v>21000</v>
      </c>
      <c r="N1394" s="11">
        <f>VLOOKUP(P1394,'CODIGOS RENTISTICOS'!$A$2:E2434,2,FALSE)</f>
        <v>825000000</v>
      </c>
      <c r="O1394" s="11">
        <f>VLOOKUP(P1394,'CODIGOS RENTISTICOS'!$A$2:F4601,3,FALSE)</f>
        <v>150109</v>
      </c>
      <c r="P1394">
        <v>121245</v>
      </c>
      <c r="Q1394" s="2">
        <v>21000</v>
      </c>
    </row>
    <row r="1395" spans="1:17" hidden="1" x14ac:dyDescent="0.2">
      <c r="A1395">
        <v>50000249</v>
      </c>
      <c r="B1395">
        <v>1241554</v>
      </c>
      <c r="C1395" t="s">
        <v>591</v>
      </c>
      <c r="D1395">
        <v>8905053270</v>
      </c>
      <c r="E1395" s="6" t="s">
        <v>889</v>
      </c>
      <c r="F1395">
        <v>5780609</v>
      </c>
      <c r="H1395">
        <v>0</v>
      </c>
      <c r="I1395">
        <v>0</v>
      </c>
      <c r="J1395" s="2">
        <v>7000</v>
      </c>
      <c r="K1395" s="2">
        <v>0</v>
      </c>
      <c r="L1395" s="2">
        <v>0</v>
      </c>
      <c r="M1395" s="2">
        <v>7000</v>
      </c>
      <c r="N1395" s="11">
        <f>VLOOKUP(P1395,'CODIGOS RENTISTICOS'!$A$2:E2435,2,FALSE)</f>
        <v>825000000</v>
      </c>
      <c r="O1395" s="11">
        <f>VLOOKUP(P1395,'CODIGOS RENTISTICOS'!$A$2:F4602,3,FALSE)</f>
        <v>150109</v>
      </c>
      <c r="P1395">
        <v>121245</v>
      </c>
      <c r="Q1395" s="2">
        <v>7000</v>
      </c>
    </row>
    <row r="1396" spans="1:17" hidden="1" x14ac:dyDescent="0.2">
      <c r="A1396">
        <v>50000249</v>
      </c>
      <c r="B1396">
        <v>1241555</v>
      </c>
      <c r="C1396" t="s">
        <v>591</v>
      </c>
      <c r="D1396">
        <v>8905025725</v>
      </c>
      <c r="E1396" s="6" t="s">
        <v>889</v>
      </c>
      <c r="F1396">
        <v>780544</v>
      </c>
      <c r="H1396">
        <v>0</v>
      </c>
      <c r="I1396">
        <v>0</v>
      </c>
      <c r="J1396" s="2">
        <v>14000</v>
      </c>
      <c r="K1396" s="2">
        <v>0</v>
      </c>
      <c r="L1396" s="2">
        <v>0</v>
      </c>
      <c r="M1396" s="2">
        <v>14000</v>
      </c>
      <c r="N1396" s="11">
        <f>VLOOKUP(P1396,'CODIGOS RENTISTICOS'!$A$2:E2436,2,FALSE)</f>
        <v>825000000</v>
      </c>
      <c r="O1396" s="11">
        <f>VLOOKUP(P1396,'CODIGOS RENTISTICOS'!$A$2:F4603,3,FALSE)</f>
        <v>150109</v>
      </c>
      <c r="P1396">
        <v>121245</v>
      </c>
      <c r="Q1396" s="2">
        <v>14000</v>
      </c>
    </row>
    <row r="1397" spans="1:17" hidden="1" x14ac:dyDescent="0.2">
      <c r="A1397">
        <v>50000249</v>
      </c>
      <c r="B1397">
        <v>1254234</v>
      </c>
      <c r="C1397" t="s">
        <v>591</v>
      </c>
      <c r="D1397">
        <v>17102488</v>
      </c>
      <c r="E1397" s="6" t="s">
        <v>889</v>
      </c>
      <c r="F1397">
        <v>3122641</v>
      </c>
      <c r="H1397">
        <v>0</v>
      </c>
      <c r="I1397">
        <v>0</v>
      </c>
      <c r="J1397" s="2">
        <v>100000</v>
      </c>
      <c r="K1397" s="2">
        <v>0</v>
      </c>
      <c r="L1397" s="2">
        <v>0</v>
      </c>
      <c r="M1397" s="2">
        <v>100000</v>
      </c>
      <c r="N1397" s="11">
        <f>VLOOKUP(P1397,'CODIGOS RENTISTICOS'!$A$2:E2437,2,FALSE)</f>
        <v>96300000</v>
      </c>
      <c r="O1397" s="11">
        <f>VLOOKUP(P1397,'CODIGOS RENTISTICOS'!$A$2:F4604,3,FALSE)</f>
        <v>360107</v>
      </c>
      <c r="P1397">
        <v>121215</v>
      </c>
      <c r="Q1397" s="2">
        <v>100000</v>
      </c>
    </row>
    <row r="1398" spans="1:17" hidden="1" x14ac:dyDescent="0.2">
      <c r="A1398">
        <v>50000249</v>
      </c>
      <c r="B1398">
        <v>1174288</v>
      </c>
      <c r="C1398" t="s">
        <v>591</v>
      </c>
      <c r="D1398">
        <v>83234294</v>
      </c>
      <c r="E1398" s="6" t="s">
        <v>889</v>
      </c>
      <c r="F1398">
        <v>7798733</v>
      </c>
      <c r="H1398">
        <v>0</v>
      </c>
      <c r="I1398">
        <v>0</v>
      </c>
      <c r="J1398" s="2">
        <v>5000</v>
      </c>
      <c r="K1398" s="2">
        <v>0</v>
      </c>
      <c r="L1398" s="2">
        <v>0</v>
      </c>
      <c r="M1398" s="2">
        <v>5000</v>
      </c>
      <c r="N1398" s="11">
        <f>VLOOKUP(P1398,'CODIGOS RENTISTICOS'!$A$2:E2438,2,FALSE)</f>
        <v>825000000</v>
      </c>
      <c r="O1398" s="11">
        <f>VLOOKUP(P1398,'CODIGOS RENTISTICOS'!$A$2:F4605,3,FALSE)</f>
        <v>150109</v>
      </c>
      <c r="P1398">
        <v>121245</v>
      </c>
      <c r="Q1398" s="2">
        <v>5000</v>
      </c>
    </row>
    <row r="1399" spans="1:17" hidden="1" x14ac:dyDescent="0.2">
      <c r="A1399">
        <v>50000249</v>
      </c>
      <c r="B1399">
        <v>1085054</v>
      </c>
      <c r="C1399" t="s">
        <v>591</v>
      </c>
      <c r="D1399">
        <v>8300589528</v>
      </c>
      <c r="E1399" s="6" t="s">
        <v>889</v>
      </c>
      <c r="F1399">
        <v>36130077</v>
      </c>
      <c r="H1399">
        <v>0</v>
      </c>
      <c r="I1399">
        <v>0</v>
      </c>
      <c r="J1399" s="2">
        <v>2780</v>
      </c>
      <c r="K1399" s="2">
        <v>0</v>
      </c>
      <c r="L1399" s="2">
        <v>0</v>
      </c>
      <c r="M1399" s="2">
        <v>2780</v>
      </c>
      <c r="N1399" s="11">
        <f>VLOOKUP(P1399,'CODIGOS RENTISTICOS'!$A$2:E2439,2,FALSE)</f>
        <v>96400000</v>
      </c>
      <c r="O1399" s="11">
        <f>VLOOKUP(P1399,'CODIGOS RENTISTICOS'!$A$2:F4606,3,FALSE)</f>
        <v>370101</v>
      </c>
      <c r="P1399">
        <v>121280</v>
      </c>
      <c r="Q1399" s="2">
        <v>2780</v>
      </c>
    </row>
    <row r="1400" spans="1:17" hidden="1" x14ac:dyDescent="0.2">
      <c r="A1400">
        <v>50000249</v>
      </c>
      <c r="B1400">
        <v>1378408</v>
      </c>
      <c r="C1400" t="s">
        <v>591</v>
      </c>
      <c r="D1400">
        <v>8605036349</v>
      </c>
      <c r="E1400" s="6" t="s">
        <v>889</v>
      </c>
      <c r="F1400">
        <v>3451511</v>
      </c>
      <c r="H1400">
        <v>0</v>
      </c>
      <c r="I1400">
        <v>0</v>
      </c>
      <c r="J1400" s="2">
        <v>10000</v>
      </c>
      <c r="K1400" s="2">
        <v>0</v>
      </c>
      <c r="L1400" s="2">
        <v>0</v>
      </c>
      <c r="M1400" s="2">
        <v>10000</v>
      </c>
      <c r="N1400" s="11">
        <f>VLOOKUP(P1400,'CODIGOS RENTISTICOS'!$A$2:E2440,2,FALSE)</f>
        <v>825000000</v>
      </c>
      <c r="O1400" s="11">
        <f>VLOOKUP(P1400,'CODIGOS RENTISTICOS'!$A$2:F4607,3,FALSE)</f>
        <v>150109</v>
      </c>
      <c r="P1400">
        <v>121245</v>
      </c>
      <c r="Q1400" s="2">
        <v>10000</v>
      </c>
    </row>
    <row r="1401" spans="1:17" hidden="1" x14ac:dyDescent="0.2">
      <c r="A1401">
        <v>50000249</v>
      </c>
      <c r="B1401">
        <v>1144302</v>
      </c>
      <c r="C1401" t="s">
        <v>591</v>
      </c>
      <c r="D1401">
        <v>4150802</v>
      </c>
      <c r="E1401" s="6" t="s">
        <v>889</v>
      </c>
      <c r="F1401">
        <v>5744020</v>
      </c>
      <c r="H1401">
        <v>0</v>
      </c>
      <c r="I1401">
        <v>0</v>
      </c>
      <c r="J1401" s="2">
        <v>28000</v>
      </c>
      <c r="K1401" s="2">
        <v>0</v>
      </c>
      <c r="L1401" s="2">
        <v>0</v>
      </c>
      <c r="M1401" s="2">
        <v>28000</v>
      </c>
      <c r="N1401" s="11">
        <f>VLOOKUP(P1401,'CODIGOS RENTISTICOS'!$A$2:E2441,2,FALSE)</f>
        <v>825000000</v>
      </c>
      <c r="O1401" s="11">
        <f>VLOOKUP(P1401,'CODIGOS RENTISTICOS'!$A$2:F4608,3,FALSE)</f>
        <v>150109</v>
      </c>
      <c r="P1401">
        <v>121245</v>
      </c>
      <c r="Q1401" s="2">
        <v>28000</v>
      </c>
    </row>
    <row r="1402" spans="1:17" hidden="1" x14ac:dyDescent="0.2">
      <c r="A1402">
        <v>50000249</v>
      </c>
      <c r="B1402">
        <v>1202524</v>
      </c>
      <c r="C1402" t="s">
        <v>591</v>
      </c>
      <c r="D1402">
        <v>8903127496</v>
      </c>
      <c r="E1402" s="6" t="s">
        <v>889</v>
      </c>
      <c r="F1402">
        <v>2851015</v>
      </c>
      <c r="H1402">
        <v>0</v>
      </c>
      <c r="I1402">
        <v>0</v>
      </c>
      <c r="J1402" s="2">
        <v>126000</v>
      </c>
      <c r="K1402" s="2">
        <v>0</v>
      </c>
      <c r="L1402" s="2">
        <v>0</v>
      </c>
      <c r="M1402" s="2">
        <v>126000</v>
      </c>
      <c r="N1402" s="11">
        <f>VLOOKUP(P1402,'CODIGOS RENTISTICOS'!$A$2:E2442,2,FALSE)</f>
        <v>825000000</v>
      </c>
      <c r="O1402" s="11">
        <f>VLOOKUP(P1402,'CODIGOS RENTISTICOS'!$A$2:F4609,3,FALSE)</f>
        <v>150109</v>
      </c>
      <c r="P1402">
        <v>121245</v>
      </c>
      <c r="Q1402" s="2">
        <v>126000</v>
      </c>
    </row>
    <row r="1403" spans="1:17" hidden="1" x14ac:dyDescent="0.2">
      <c r="A1403">
        <v>50000249</v>
      </c>
      <c r="B1403">
        <v>4670405</v>
      </c>
      <c r="C1403" t="s">
        <v>591</v>
      </c>
      <c r="D1403">
        <v>8605070330</v>
      </c>
      <c r="E1403" s="6" t="s">
        <v>889</v>
      </c>
      <c r="F1403">
        <v>4111485</v>
      </c>
      <c r="H1403">
        <v>0</v>
      </c>
      <c r="I1403">
        <v>1</v>
      </c>
      <c r="J1403" s="2">
        <v>0</v>
      </c>
      <c r="K1403" s="2">
        <v>0</v>
      </c>
      <c r="L1403" s="2">
        <v>666000</v>
      </c>
      <c r="M1403" s="2">
        <v>666000</v>
      </c>
      <c r="N1403" s="11">
        <f>VLOOKUP(P1403,'CODIGOS RENTISTICOS'!$A$2:E2443,2,FALSE)</f>
        <v>825000000</v>
      </c>
      <c r="O1403" s="11">
        <f>VLOOKUP(P1403,'CODIGOS RENTISTICOS'!$A$2:F4610,3,FALSE)</f>
        <v>150109</v>
      </c>
      <c r="P1403">
        <v>121245</v>
      </c>
      <c r="Q1403" s="2">
        <v>666000</v>
      </c>
    </row>
    <row r="1404" spans="1:17" hidden="1" x14ac:dyDescent="0.2">
      <c r="A1404">
        <v>50000249</v>
      </c>
      <c r="B1404">
        <v>8141410</v>
      </c>
      <c r="C1404" t="s">
        <v>591</v>
      </c>
      <c r="D1404">
        <v>8604011911</v>
      </c>
      <c r="E1404" s="6" t="s">
        <v>889</v>
      </c>
      <c r="F1404">
        <v>3464214</v>
      </c>
      <c r="H1404">
        <v>0</v>
      </c>
      <c r="I1404">
        <v>0</v>
      </c>
      <c r="J1404" s="2">
        <v>7000</v>
      </c>
      <c r="K1404" s="2">
        <v>0</v>
      </c>
      <c r="L1404" s="2">
        <v>0</v>
      </c>
      <c r="M1404" s="2">
        <v>7000</v>
      </c>
      <c r="N1404" s="11">
        <f>VLOOKUP(P1404,'CODIGOS RENTISTICOS'!$A$2:E2444,2,FALSE)</f>
        <v>825000000</v>
      </c>
      <c r="O1404" s="11">
        <f>VLOOKUP(P1404,'CODIGOS RENTISTICOS'!$A$2:F4611,3,FALSE)</f>
        <v>150109</v>
      </c>
      <c r="P1404">
        <v>121245</v>
      </c>
      <c r="Q1404" s="2">
        <v>7000</v>
      </c>
    </row>
    <row r="1405" spans="1:17" hidden="1" x14ac:dyDescent="0.2">
      <c r="A1405">
        <v>50000249</v>
      </c>
      <c r="B1405">
        <v>12125333</v>
      </c>
      <c r="C1405" t="s">
        <v>591</v>
      </c>
      <c r="D1405">
        <v>8600483460</v>
      </c>
      <c r="E1405" s="6" t="s">
        <v>889</v>
      </c>
      <c r="F1405">
        <v>8772010</v>
      </c>
      <c r="H1405">
        <v>0</v>
      </c>
      <c r="I1405">
        <v>0</v>
      </c>
      <c r="J1405" s="2">
        <v>5000</v>
      </c>
      <c r="K1405" s="2">
        <v>0</v>
      </c>
      <c r="L1405" s="2">
        <v>0</v>
      </c>
      <c r="M1405" s="2">
        <v>5000</v>
      </c>
      <c r="N1405" s="11">
        <f>VLOOKUP(P1405,'CODIGOS RENTISTICOS'!$A$2:E2445,2,FALSE)</f>
        <v>825000000</v>
      </c>
      <c r="O1405" s="11">
        <f>VLOOKUP(P1405,'CODIGOS RENTISTICOS'!$A$2:F4612,3,FALSE)</f>
        <v>150109</v>
      </c>
      <c r="P1405">
        <v>121245</v>
      </c>
      <c r="Q1405" s="2">
        <v>5000</v>
      </c>
    </row>
    <row r="1406" spans="1:17" hidden="1" x14ac:dyDescent="0.2">
      <c r="A1406">
        <v>50000249</v>
      </c>
      <c r="B1406">
        <v>12125334</v>
      </c>
      <c r="C1406" t="s">
        <v>591</v>
      </c>
      <c r="D1406">
        <v>8600483460</v>
      </c>
      <c r="E1406" s="6" t="s">
        <v>889</v>
      </c>
      <c r="F1406">
        <v>0</v>
      </c>
      <c r="H1406">
        <v>0</v>
      </c>
      <c r="I1406">
        <v>0</v>
      </c>
      <c r="J1406" s="2">
        <v>5000</v>
      </c>
      <c r="K1406" s="2">
        <v>0</v>
      </c>
      <c r="L1406" s="2">
        <v>0</v>
      </c>
      <c r="M1406" s="2">
        <v>5000</v>
      </c>
      <c r="N1406" s="11">
        <f>VLOOKUP(P1406,'CODIGOS RENTISTICOS'!$A$2:E2446,2,FALSE)</f>
        <v>825000000</v>
      </c>
      <c r="O1406" s="11">
        <f>VLOOKUP(P1406,'CODIGOS RENTISTICOS'!$A$2:F4613,3,FALSE)</f>
        <v>150109</v>
      </c>
      <c r="P1406">
        <v>121245</v>
      </c>
      <c r="Q1406" s="2">
        <v>5000</v>
      </c>
    </row>
    <row r="1407" spans="1:17" hidden="1" x14ac:dyDescent="0.2">
      <c r="A1407">
        <v>50000249</v>
      </c>
      <c r="B1407">
        <v>12125363</v>
      </c>
      <c r="C1407" t="s">
        <v>591</v>
      </c>
      <c r="D1407">
        <v>8600244465</v>
      </c>
      <c r="E1407" s="6" t="s">
        <v>889</v>
      </c>
      <c r="F1407">
        <v>7756900</v>
      </c>
      <c r="H1407">
        <v>0</v>
      </c>
      <c r="I1407">
        <v>0</v>
      </c>
      <c r="J1407" s="2">
        <v>21000</v>
      </c>
      <c r="K1407" s="2">
        <v>0</v>
      </c>
      <c r="L1407" s="2">
        <v>0</v>
      </c>
      <c r="M1407" s="2">
        <v>21000</v>
      </c>
      <c r="N1407" s="11">
        <f>VLOOKUP(P1407,'CODIGOS RENTISTICOS'!$A$2:E2447,2,FALSE)</f>
        <v>825000000</v>
      </c>
      <c r="O1407" s="11">
        <f>VLOOKUP(P1407,'CODIGOS RENTISTICOS'!$A$2:F4614,3,FALSE)</f>
        <v>150109</v>
      </c>
      <c r="P1407">
        <v>121245</v>
      </c>
      <c r="Q1407" s="2">
        <v>21000</v>
      </c>
    </row>
    <row r="1408" spans="1:17" hidden="1" x14ac:dyDescent="0.2">
      <c r="A1408">
        <v>50000249</v>
      </c>
      <c r="B1408">
        <v>12125364</v>
      </c>
      <c r="C1408" t="s">
        <v>591</v>
      </c>
      <c r="D1408">
        <v>8600244465</v>
      </c>
      <c r="E1408" s="6" t="s">
        <v>889</v>
      </c>
      <c r="F1408">
        <v>7756900</v>
      </c>
      <c r="H1408">
        <v>0</v>
      </c>
      <c r="I1408">
        <v>0</v>
      </c>
      <c r="J1408" s="2">
        <v>14000</v>
      </c>
      <c r="K1408" s="2">
        <v>0</v>
      </c>
      <c r="L1408" s="2">
        <v>0</v>
      </c>
      <c r="M1408" s="2">
        <v>14000</v>
      </c>
      <c r="N1408" s="11">
        <f>VLOOKUP(P1408,'CODIGOS RENTISTICOS'!$A$2:E2448,2,FALSE)</f>
        <v>825000000</v>
      </c>
      <c r="O1408" s="11">
        <f>VLOOKUP(P1408,'CODIGOS RENTISTICOS'!$A$2:F4615,3,FALSE)</f>
        <v>150109</v>
      </c>
      <c r="P1408">
        <v>121245</v>
      </c>
      <c r="Q1408" s="2">
        <v>14000</v>
      </c>
    </row>
    <row r="1409" spans="1:17" hidden="1" x14ac:dyDescent="0.2">
      <c r="A1409">
        <v>50000249</v>
      </c>
      <c r="B1409">
        <v>1304115</v>
      </c>
      <c r="C1409" t="s">
        <v>591</v>
      </c>
      <c r="D1409">
        <v>8600462012</v>
      </c>
      <c r="E1409" s="6" t="s">
        <v>889</v>
      </c>
      <c r="F1409">
        <v>3200288</v>
      </c>
      <c r="H1409">
        <v>0</v>
      </c>
      <c r="I1409">
        <v>0</v>
      </c>
      <c r="J1409" s="2">
        <v>7000</v>
      </c>
      <c r="K1409" s="2">
        <v>0</v>
      </c>
      <c r="L1409" s="2">
        <v>0</v>
      </c>
      <c r="M1409" s="2">
        <v>7000</v>
      </c>
      <c r="N1409" s="11">
        <f>VLOOKUP(P1409,'CODIGOS RENTISTICOS'!$A$2:E2449,2,FALSE)</f>
        <v>825000000</v>
      </c>
      <c r="O1409" s="11">
        <f>VLOOKUP(P1409,'CODIGOS RENTISTICOS'!$A$2:F4616,3,FALSE)</f>
        <v>150109</v>
      </c>
      <c r="P1409">
        <v>121245</v>
      </c>
      <c r="Q1409" s="2">
        <v>7000</v>
      </c>
    </row>
    <row r="1410" spans="1:17" hidden="1" x14ac:dyDescent="0.2">
      <c r="A1410">
        <v>50000249</v>
      </c>
      <c r="B1410">
        <v>1100668</v>
      </c>
      <c r="C1410" t="s">
        <v>593</v>
      </c>
      <c r="D1410">
        <v>8909033429</v>
      </c>
      <c r="E1410" s="6" t="s">
        <v>889</v>
      </c>
      <c r="F1410">
        <v>2304000</v>
      </c>
      <c r="H1410">
        <v>0</v>
      </c>
      <c r="I1410">
        <v>1</v>
      </c>
      <c r="J1410" s="2">
        <v>0</v>
      </c>
      <c r="K1410" s="2">
        <v>0</v>
      </c>
      <c r="L1410" s="2">
        <v>7000000</v>
      </c>
      <c r="M1410" s="2">
        <v>7000000</v>
      </c>
      <c r="N1410" s="11">
        <f>VLOOKUP(P1410,'CODIGOS RENTISTICOS'!$A$2:E2450,2,FALSE)</f>
        <v>11500000</v>
      </c>
      <c r="O1410" s="11">
        <f>VLOOKUP(P1410,'CODIGOS RENTISTICOS'!$A$2:F4617,3,FALSE)</f>
        <v>130101</v>
      </c>
      <c r="P1410">
        <v>121260</v>
      </c>
      <c r="Q1410" s="2">
        <v>7000000</v>
      </c>
    </row>
    <row r="1411" spans="1:17" hidden="1" x14ac:dyDescent="0.2">
      <c r="A1411">
        <v>50000249</v>
      </c>
      <c r="B1411">
        <v>244512</v>
      </c>
      <c r="C1411" t="s">
        <v>593</v>
      </c>
      <c r="D1411">
        <v>8000108666</v>
      </c>
      <c r="E1411" s="6" t="s">
        <v>889</v>
      </c>
      <c r="F1411">
        <v>4301000</v>
      </c>
      <c r="H1411">
        <v>0</v>
      </c>
      <c r="I1411">
        <v>1</v>
      </c>
      <c r="J1411" s="2">
        <v>0</v>
      </c>
      <c r="K1411" s="2">
        <v>0</v>
      </c>
      <c r="L1411" s="2">
        <v>459030</v>
      </c>
      <c r="M1411" s="2">
        <v>459030</v>
      </c>
      <c r="N1411" s="11">
        <f>VLOOKUP(P1411,'CODIGOS RENTISTICOS'!$A$2:E2451,2,FALSE)</f>
        <v>825000000</v>
      </c>
      <c r="O1411" s="11">
        <f>VLOOKUP(P1411,'CODIGOS RENTISTICOS'!$A$2:F4618,3,FALSE)</f>
        <v>150109</v>
      </c>
      <c r="P1411">
        <v>121245</v>
      </c>
      <c r="Q1411" s="2">
        <v>459030</v>
      </c>
    </row>
    <row r="1412" spans="1:17" hidden="1" x14ac:dyDescent="0.2">
      <c r="A1412">
        <v>50000249</v>
      </c>
      <c r="B1412">
        <v>1201245</v>
      </c>
      <c r="C1412" t="s">
        <v>569</v>
      </c>
      <c r="D1412">
        <v>8909155473</v>
      </c>
      <c r="E1412" s="6" t="s">
        <v>889</v>
      </c>
      <c r="F1412">
        <v>2889111</v>
      </c>
      <c r="H1412">
        <v>0</v>
      </c>
      <c r="I1412">
        <v>0</v>
      </c>
      <c r="J1412" s="2">
        <v>38000</v>
      </c>
      <c r="K1412" s="2">
        <v>0</v>
      </c>
      <c r="L1412" s="2">
        <v>0</v>
      </c>
      <c r="M1412" s="2">
        <v>38000</v>
      </c>
      <c r="N1412" s="11">
        <f>VLOOKUP(P1412,'CODIGOS RENTISTICOS'!$A$2:E2452,2,FALSE)</f>
        <v>825000000</v>
      </c>
      <c r="O1412" s="11">
        <f>VLOOKUP(P1412,'CODIGOS RENTISTICOS'!$A$2:F4619,3,FALSE)</f>
        <v>150109</v>
      </c>
      <c r="P1412">
        <v>121245</v>
      </c>
      <c r="Q1412" s="2">
        <v>38000</v>
      </c>
    </row>
    <row r="1413" spans="1:17" hidden="1" x14ac:dyDescent="0.2">
      <c r="A1413">
        <v>50000249</v>
      </c>
      <c r="B1413">
        <v>1112046</v>
      </c>
      <c r="C1413" t="s">
        <v>595</v>
      </c>
      <c r="D1413">
        <v>72258180</v>
      </c>
      <c r="E1413" s="6" t="s">
        <v>889</v>
      </c>
      <c r="F1413">
        <v>3345841</v>
      </c>
      <c r="H1413">
        <v>0</v>
      </c>
      <c r="I1413">
        <v>0</v>
      </c>
      <c r="J1413" s="2">
        <v>7000</v>
      </c>
      <c r="K1413" s="2">
        <v>0</v>
      </c>
      <c r="L1413" s="2">
        <v>0</v>
      </c>
      <c r="M1413" s="2">
        <v>7000</v>
      </c>
      <c r="N1413" s="11">
        <f>VLOOKUP(P1413,'CODIGOS RENTISTICOS'!$A$2:E2453,2,FALSE)</f>
        <v>825000000</v>
      </c>
      <c r="O1413" s="11">
        <f>VLOOKUP(P1413,'CODIGOS RENTISTICOS'!$A$2:F4620,3,FALSE)</f>
        <v>150109</v>
      </c>
      <c r="P1413">
        <v>121245</v>
      </c>
      <c r="Q1413" s="2">
        <v>7000</v>
      </c>
    </row>
    <row r="1414" spans="1:17" hidden="1" x14ac:dyDescent="0.2">
      <c r="A1414">
        <v>50000249</v>
      </c>
      <c r="B1414">
        <v>685201</v>
      </c>
      <c r="C1414" t="s">
        <v>718</v>
      </c>
      <c r="D1414">
        <v>8904018020</v>
      </c>
      <c r="E1414" s="6" t="s">
        <v>889</v>
      </c>
      <c r="F1414">
        <v>6645557</v>
      </c>
      <c r="H1414">
        <v>0</v>
      </c>
      <c r="I1414">
        <v>1</v>
      </c>
      <c r="J1414" s="2">
        <v>0</v>
      </c>
      <c r="K1414" s="2">
        <v>0</v>
      </c>
      <c r="L1414" s="2">
        <v>831000</v>
      </c>
      <c r="M1414" s="2">
        <v>831000</v>
      </c>
      <c r="N1414" s="11">
        <f>VLOOKUP(P1414,'CODIGOS RENTISTICOS'!$A$2:E2454,2,FALSE)</f>
        <v>825000000</v>
      </c>
      <c r="O1414" s="11">
        <f>VLOOKUP(P1414,'CODIGOS RENTISTICOS'!$A$2:F4621,3,FALSE)</f>
        <v>150109</v>
      </c>
      <c r="P1414">
        <v>121245</v>
      </c>
      <c r="Q1414" s="2">
        <v>831000</v>
      </c>
    </row>
    <row r="1415" spans="1:17" x14ac:dyDescent="0.2">
      <c r="A1415">
        <v>50000249</v>
      </c>
      <c r="B1415">
        <v>1163127</v>
      </c>
      <c r="C1415" t="s">
        <v>718</v>
      </c>
      <c r="D1415">
        <v>70120297</v>
      </c>
      <c r="E1415" s="6" t="s">
        <v>889</v>
      </c>
      <c r="F1415">
        <v>6680320</v>
      </c>
      <c r="H1415">
        <v>0</v>
      </c>
      <c r="I1415">
        <v>0</v>
      </c>
      <c r="J1415" s="2">
        <v>664000</v>
      </c>
      <c r="K1415" s="2">
        <v>0</v>
      </c>
      <c r="L1415" s="2">
        <v>0</v>
      </c>
      <c r="M1415" s="2">
        <v>664000</v>
      </c>
      <c r="N1415" s="11">
        <f>VLOOKUP(P1415,'CODIGOS RENTISTICOS'!$A$2:E2455,2,FALSE)</f>
        <v>11100000</v>
      </c>
      <c r="O1415" s="11">
        <f>VLOOKUP(P1415,'CODIGOS RENTISTICOS'!$A$2:F4622,3,FALSE)</f>
        <v>150101</v>
      </c>
      <c r="P1415">
        <v>121275</v>
      </c>
      <c r="Q1415" s="2">
        <v>664000</v>
      </c>
    </row>
    <row r="1416" spans="1:17" hidden="1" x14ac:dyDescent="0.2">
      <c r="A1416">
        <v>50000249</v>
      </c>
      <c r="B1416">
        <v>8304405</v>
      </c>
      <c r="C1416" t="s">
        <v>718</v>
      </c>
      <c r="D1416">
        <v>70524376</v>
      </c>
      <c r="E1416" s="6" t="s">
        <v>889</v>
      </c>
      <c r="F1416">
        <v>6816370</v>
      </c>
      <c r="H1416">
        <v>0</v>
      </c>
      <c r="I1416">
        <v>0</v>
      </c>
      <c r="J1416" s="2">
        <v>5000</v>
      </c>
      <c r="K1416" s="2">
        <v>0</v>
      </c>
      <c r="L1416" s="2">
        <v>0</v>
      </c>
      <c r="M1416" s="2">
        <v>5000</v>
      </c>
      <c r="N1416" s="11">
        <f>VLOOKUP(P1416,'CODIGOS RENTISTICOS'!$A$2:E2456,2,FALSE)</f>
        <v>825000000</v>
      </c>
      <c r="O1416" s="11">
        <f>VLOOKUP(P1416,'CODIGOS RENTISTICOS'!$A$2:F4623,3,FALSE)</f>
        <v>150109</v>
      </c>
      <c r="P1416">
        <v>121245</v>
      </c>
      <c r="Q1416" s="2">
        <v>5000</v>
      </c>
    </row>
    <row r="1417" spans="1:17" hidden="1" x14ac:dyDescent="0.2">
      <c r="A1417">
        <v>50000249</v>
      </c>
      <c r="B1417">
        <v>11591887</v>
      </c>
      <c r="C1417" t="s">
        <v>718</v>
      </c>
      <c r="D1417">
        <v>9114710</v>
      </c>
      <c r="E1417" s="6" t="s">
        <v>889</v>
      </c>
      <c r="F1417">
        <v>6523306</v>
      </c>
      <c r="H1417">
        <v>0</v>
      </c>
      <c r="I1417">
        <v>0</v>
      </c>
      <c r="J1417" s="2">
        <v>5000</v>
      </c>
      <c r="K1417" s="2">
        <v>0</v>
      </c>
      <c r="L1417" s="2">
        <v>0</v>
      </c>
      <c r="M1417" s="2">
        <v>5000</v>
      </c>
      <c r="N1417" s="11">
        <f>VLOOKUP(P1417,'CODIGOS RENTISTICOS'!$A$2:E2457,2,FALSE)</f>
        <v>825000000</v>
      </c>
      <c r="O1417" s="11">
        <f>VLOOKUP(P1417,'CODIGOS RENTISTICOS'!$A$2:F4624,3,FALSE)</f>
        <v>150109</v>
      </c>
      <c r="P1417">
        <v>121245</v>
      </c>
      <c r="Q1417" s="2">
        <v>5000</v>
      </c>
    </row>
    <row r="1418" spans="1:17" hidden="1" x14ac:dyDescent="0.2">
      <c r="A1418">
        <v>50000249</v>
      </c>
      <c r="B1418">
        <v>1113201</v>
      </c>
      <c r="C1418" t="s">
        <v>600</v>
      </c>
      <c r="D1418">
        <v>8002380116</v>
      </c>
      <c r="E1418" s="6" t="s">
        <v>889</v>
      </c>
      <c r="F1418">
        <v>8220111</v>
      </c>
      <c r="H1418">
        <v>0</v>
      </c>
      <c r="I1418">
        <v>0</v>
      </c>
      <c r="J1418" s="2">
        <v>2339700</v>
      </c>
      <c r="K1418" s="2">
        <v>0</v>
      </c>
      <c r="L1418" s="2">
        <v>0</v>
      </c>
      <c r="M1418" s="2">
        <v>2339700</v>
      </c>
      <c r="N1418" s="11">
        <f>VLOOKUP(P1418,'CODIGOS RENTISTICOS'!$A$2:E2458,2,FALSE)</f>
        <v>10900000</v>
      </c>
      <c r="O1418" s="11">
        <f>VLOOKUP(P1418,'CODIGOS RENTISTICOS'!$A$2:F4625,3,FALSE)</f>
        <v>170101</v>
      </c>
      <c r="P1418">
        <v>121255</v>
      </c>
      <c r="Q1418" s="2">
        <v>2339700</v>
      </c>
    </row>
    <row r="1419" spans="1:17" hidden="1" x14ac:dyDescent="0.2">
      <c r="A1419">
        <v>50000249</v>
      </c>
      <c r="B1419">
        <v>1115758</v>
      </c>
      <c r="C1419" t="s">
        <v>600</v>
      </c>
      <c r="D1419">
        <v>8001875210</v>
      </c>
      <c r="E1419" s="6" t="s">
        <v>889</v>
      </c>
      <c r="F1419">
        <v>8202340</v>
      </c>
      <c r="H1419">
        <v>0</v>
      </c>
      <c r="I1419">
        <v>1</v>
      </c>
      <c r="J1419" s="2">
        <v>0</v>
      </c>
      <c r="K1419" s="2">
        <v>0</v>
      </c>
      <c r="L1419" s="2">
        <v>4875973</v>
      </c>
      <c r="M1419" s="2">
        <v>4875973</v>
      </c>
      <c r="N1419" s="11">
        <f>VLOOKUP(P1419,'CODIGOS RENTISTICOS'!$A$2:E2459,2,FALSE)</f>
        <v>13700000</v>
      </c>
      <c r="O1419" s="11">
        <f>VLOOKUP(P1419,'CODIGOS RENTISTICOS'!$A$2:F4626,3,FALSE)</f>
        <v>290101</v>
      </c>
      <c r="P1419">
        <v>121250</v>
      </c>
      <c r="Q1419" s="2">
        <v>4875973</v>
      </c>
    </row>
    <row r="1420" spans="1:17" hidden="1" x14ac:dyDescent="0.2">
      <c r="A1420">
        <v>50000249</v>
      </c>
      <c r="B1420">
        <v>410308</v>
      </c>
      <c r="C1420" t="s">
        <v>562</v>
      </c>
      <c r="D1420">
        <v>8000277877</v>
      </c>
      <c r="E1420" s="6" t="s">
        <v>889</v>
      </c>
      <c r="F1420">
        <v>8733748</v>
      </c>
      <c r="H1420">
        <v>0</v>
      </c>
      <c r="I1420">
        <v>0</v>
      </c>
      <c r="J1420" s="2">
        <v>1660000</v>
      </c>
      <c r="K1420" s="2">
        <v>0</v>
      </c>
      <c r="L1420" s="2">
        <v>0</v>
      </c>
      <c r="M1420" s="2">
        <v>1660000</v>
      </c>
      <c r="N1420" s="11">
        <f>VLOOKUP(P1420,'CODIGOS RENTISTICOS'!$A$2:E2460,2,FALSE)</f>
        <v>825000000</v>
      </c>
      <c r="O1420" s="11">
        <f>VLOOKUP(P1420,'CODIGOS RENTISTICOS'!$A$2:F4627,3,FALSE)</f>
        <v>150109</v>
      </c>
      <c r="P1420">
        <v>121245</v>
      </c>
      <c r="Q1420" s="2">
        <v>1660000</v>
      </c>
    </row>
    <row r="1421" spans="1:17" x14ac:dyDescent="0.2">
      <c r="A1421">
        <v>50000249</v>
      </c>
      <c r="B1421">
        <v>9812825</v>
      </c>
      <c r="C1421" t="s">
        <v>0</v>
      </c>
      <c r="D1421">
        <v>8001307440</v>
      </c>
      <c r="E1421" s="6" t="s">
        <v>889</v>
      </c>
      <c r="F1421">
        <v>2515663</v>
      </c>
      <c r="H1421">
        <v>0</v>
      </c>
      <c r="I1421">
        <v>0</v>
      </c>
      <c r="J1421" s="2">
        <v>700000</v>
      </c>
      <c r="K1421" s="2">
        <v>0</v>
      </c>
      <c r="L1421" s="2">
        <v>0</v>
      </c>
      <c r="M1421" s="2">
        <v>700000</v>
      </c>
      <c r="N1421" s="11">
        <f>VLOOKUP(P1421,'CODIGOS RENTISTICOS'!$A$2:E2461,2,FALSE)</f>
        <v>11100000</v>
      </c>
      <c r="O1421" s="11">
        <f>VLOOKUP(P1421,'CODIGOS RENTISTICOS'!$A$2:F4628,3,FALSE)</f>
        <v>150103</v>
      </c>
      <c r="P1421">
        <v>27020503</v>
      </c>
      <c r="Q1421" s="2">
        <v>700000</v>
      </c>
    </row>
    <row r="1422" spans="1:17" hidden="1" x14ac:dyDescent="0.2">
      <c r="A1422">
        <v>50000249</v>
      </c>
      <c r="B1422">
        <v>5701430</v>
      </c>
      <c r="C1422" t="s">
        <v>599</v>
      </c>
      <c r="D1422">
        <v>8190005303</v>
      </c>
      <c r="E1422" s="6" t="s">
        <v>889</v>
      </c>
      <c r="F1422">
        <v>4215209</v>
      </c>
      <c r="H1422">
        <v>0</v>
      </c>
      <c r="I1422">
        <v>1</v>
      </c>
      <c r="J1422" s="2">
        <v>0</v>
      </c>
      <c r="K1422" s="2">
        <v>504548.1</v>
      </c>
      <c r="L1422" s="2">
        <v>0</v>
      </c>
      <c r="M1422" s="2">
        <v>504548.1</v>
      </c>
      <c r="N1422" s="11">
        <f>VLOOKUP(P1422,'CODIGOS RENTISTICOS'!$A$2:E2462,2,FALSE)</f>
        <v>96400000</v>
      </c>
      <c r="O1422" s="11">
        <f>VLOOKUP(P1422,'CODIGOS RENTISTICOS'!$A$2:F4629,3,FALSE)</f>
        <v>370101</v>
      </c>
      <c r="P1422">
        <v>6040</v>
      </c>
      <c r="Q1422" s="2">
        <v>504548.1</v>
      </c>
    </row>
    <row r="1423" spans="1:17" hidden="1" x14ac:dyDescent="0.2">
      <c r="A1423">
        <v>50000249</v>
      </c>
      <c r="B1423">
        <v>1033103</v>
      </c>
      <c r="C1423" t="s">
        <v>810</v>
      </c>
      <c r="D1423">
        <v>16632901</v>
      </c>
      <c r="E1423" s="6" t="s">
        <v>889</v>
      </c>
      <c r="F1423">
        <v>3339295</v>
      </c>
      <c r="H1423">
        <v>0</v>
      </c>
      <c r="I1423">
        <v>0</v>
      </c>
      <c r="J1423" s="2">
        <v>2767</v>
      </c>
      <c r="K1423" s="2">
        <v>0</v>
      </c>
      <c r="L1423" s="2">
        <v>0</v>
      </c>
      <c r="M1423" s="2">
        <v>2767</v>
      </c>
      <c r="N1423" s="11">
        <f>VLOOKUP(P1423,'CODIGOS RENTISTICOS'!$A$2:E2463,2,FALSE)</f>
        <v>96400000</v>
      </c>
      <c r="O1423" s="11">
        <f>VLOOKUP(P1423,'CODIGOS RENTISTICOS'!$A$2:F4630,3,FALSE)</f>
        <v>370101</v>
      </c>
      <c r="P1423">
        <v>121280</v>
      </c>
      <c r="Q1423" s="2">
        <v>2767</v>
      </c>
    </row>
    <row r="1424" spans="1:17" hidden="1" x14ac:dyDescent="0.2">
      <c r="A1424">
        <v>50000249</v>
      </c>
      <c r="B1424">
        <v>496565</v>
      </c>
      <c r="C1424" t="s">
        <v>817</v>
      </c>
      <c r="D1424">
        <v>8902062438</v>
      </c>
      <c r="E1424" s="6" t="s">
        <v>889</v>
      </c>
      <c r="F1424">
        <v>6337861</v>
      </c>
      <c r="H1424">
        <v>0</v>
      </c>
      <c r="I1424">
        <v>0</v>
      </c>
      <c r="J1424" s="2">
        <v>482378</v>
      </c>
      <c r="K1424" s="2">
        <v>0</v>
      </c>
      <c r="L1424" s="2">
        <v>0</v>
      </c>
      <c r="M1424" s="2">
        <v>482378</v>
      </c>
      <c r="N1424" s="11">
        <f>VLOOKUP(P1424,'CODIGOS RENTISTICOS'!$A$2:E2464,2,FALSE)</f>
        <v>825000000</v>
      </c>
      <c r="O1424" s="11">
        <f>VLOOKUP(P1424,'CODIGOS RENTISTICOS'!$A$2:F4631,3,FALSE)</f>
        <v>150109</v>
      </c>
      <c r="P1424">
        <v>121245</v>
      </c>
      <c r="Q1424" s="2">
        <v>482378</v>
      </c>
    </row>
    <row r="1425" spans="1:17" hidden="1" x14ac:dyDescent="0.2">
      <c r="A1425">
        <v>50000249</v>
      </c>
      <c r="B1425">
        <v>619437</v>
      </c>
      <c r="C1425" t="s">
        <v>811</v>
      </c>
      <c r="D1425">
        <v>98347012</v>
      </c>
      <c r="E1425" s="6" t="s">
        <v>889</v>
      </c>
      <c r="F1425">
        <v>6541583</v>
      </c>
      <c r="H1425">
        <v>0</v>
      </c>
      <c r="I1425">
        <v>0</v>
      </c>
      <c r="J1425" s="2">
        <v>5000</v>
      </c>
      <c r="K1425" s="2">
        <v>0</v>
      </c>
      <c r="L1425" s="2">
        <v>0</v>
      </c>
      <c r="M1425" s="2">
        <v>5000</v>
      </c>
      <c r="N1425" s="11">
        <f>VLOOKUP(P1425,'CODIGOS RENTISTICOS'!$A$2:E2465,2,FALSE)</f>
        <v>825000000</v>
      </c>
      <c r="O1425" s="11">
        <f>VLOOKUP(P1425,'CODIGOS RENTISTICOS'!$A$2:F4632,3,FALSE)</f>
        <v>150109</v>
      </c>
      <c r="P1425">
        <v>121245</v>
      </c>
      <c r="Q1425" s="2">
        <v>5000</v>
      </c>
    </row>
    <row r="1426" spans="1:17" hidden="1" x14ac:dyDescent="0.2">
      <c r="A1426">
        <v>50000249</v>
      </c>
      <c r="B1426">
        <v>619438</v>
      </c>
      <c r="C1426" t="s">
        <v>811</v>
      </c>
      <c r="D1426">
        <v>94454812</v>
      </c>
      <c r="E1426" s="6" t="s">
        <v>889</v>
      </c>
      <c r="F1426">
        <v>6638937</v>
      </c>
      <c r="H1426">
        <v>0</v>
      </c>
      <c r="I1426">
        <v>0</v>
      </c>
      <c r="J1426" s="2">
        <v>7000</v>
      </c>
      <c r="K1426" s="2">
        <v>0</v>
      </c>
      <c r="L1426" s="2">
        <v>0</v>
      </c>
      <c r="M1426" s="2">
        <v>7000</v>
      </c>
      <c r="N1426" s="11">
        <f>VLOOKUP(P1426,'CODIGOS RENTISTICOS'!$A$2:E2466,2,FALSE)</f>
        <v>825000000</v>
      </c>
      <c r="O1426" s="11">
        <f>VLOOKUP(P1426,'CODIGOS RENTISTICOS'!$A$2:F4633,3,FALSE)</f>
        <v>150109</v>
      </c>
      <c r="P1426">
        <v>121245</v>
      </c>
      <c r="Q1426" s="2">
        <v>7000</v>
      </c>
    </row>
    <row r="1427" spans="1:17" hidden="1" x14ac:dyDescent="0.2">
      <c r="A1427">
        <v>50000249</v>
      </c>
      <c r="B1427">
        <v>619439</v>
      </c>
      <c r="C1427" t="s">
        <v>811</v>
      </c>
      <c r="D1427">
        <v>8903002920</v>
      </c>
      <c r="E1427" s="6" t="s">
        <v>889</v>
      </c>
      <c r="F1427">
        <v>4450271</v>
      </c>
      <c r="H1427">
        <v>0</v>
      </c>
      <c r="I1427">
        <v>1</v>
      </c>
      <c r="J1427" s="2">
        <v>0</v>
      </c>
      <c r="K1427" s="2">
        <v>0</v>
      </c>
      <c r="L1427" s="2">
        <v>1545000</v>
      </c>
      <c r="M1427" s="2">
        <v>1545000</v>
      </c>
      <c r="N1427" s="11">
        <f>VLOOKUP(P1427,'CODIGOS RENTISTICOS'!$A$2:E2467,2,FALSE)</f>
        <v>12400000</v>
      </c>
      <c r="O1427" s="11">
        <f>VLOOKUP(P1427,'CODIGOS RENTISTICOS'!$A$2:F4634,3,FALSE)</f>
        <v>270102</v>
      </c>
      <c r="P1427">
        <v>270914</v>
      </c>
      <c r="Q1427" s="2">
        <v>1545000</v>
      </c>
    </row>
    <row r="1428" spans="1:17" hidden="1" x14ac:dyDescent="0.2">
      <c r="A1428">
        <v>50000249</v>
      </c>
      <c r="B1428">
        <v>619441</v>
      </c>
      <c r="C1428" t="s">
        <v>811</v>
      </c>
      <c r="D1428">
        <v>76328204</v>
      </c>
      <c r="E1428" s="6" t="s">
        <v>889</v>
      </c>
      <c r="F1428">
        <v>6624019</v>
      </c>
      <c r="H1428">
        <v>0</v>
      </c>
      <c r="I1428">
        <v>0</v>
      </c>
      <c r="J1428" s="2">
        <v>7000</v>
      </c>
      <c r="K1428" s="2">
        <v>0</v>
      </c>
      <c r="L1428" s="2">
        <v>0</v>
      </c>
      <c r="M1428" s="2">
        <v>7000</v>
      </c>
      <c r="N1428" s="11">
        <f>VLOOKUP(P1428,'CODIGOS RENTISTICOS'!$A$2:E2468,2,FALSE)</f>
        <v>825000000</v>
      </c>
      <c r="O1428" s="11">
        <f>VLOOKUP(P1428,'CODIGOS RENTISTICOS'!$A$2:F4635,3,FALSE)</f>
        <v>150109</v>
      </c>
      <c r="P1428">
        <v>121245</v>
      </c>
      <c r="Q1428" s="2">
        <v>7000</v>
      </c>
    </row>
    <row r="1429" spans="1:17" hidden="1" x14ac:dyDescent="0.2">
      <c r="A1429">
        <v>50000249</v>
      </c>
      <c r="B1429">
        <v>619443</v>
      </c>
      <c r="C1429" t="s">
        <v>811</v>
      </c>
      <c r="D1429">
        <v>16800312</v>
      </c>
      <c r="E1429" s="6" t="s">
        <v>889</v>
      </c>
      <c r="F1429">
        <v>5134063</v>
      </c>
      <c r="H1429">
        <v>0</v>
      </c>
      <c r="I1429">
        <v>0</v>
      </c>
      <c r="J1429" s="2">
        <v>5000</v>
      </c>
      <c r="K1429" s="2">
        <v>0</v>
      </c>
      <c r="L1429" s="2">
        <v>0</v>
      </c>
      <c r="M1429" s="2">
        <v>5000</v>
      </c>
      <c r="N1429" s="11">
        <f>VLOOKUP(P1429,'CODIGOS RENTISTICOS'!$A$2:E2469,2,FALSE)</f>
        <v>825000000</v>
      </c>
      <c r="O1429" s="11">
        <f>VLOOKUP(P1429,'CODIGOS RENTISTICOS'!$A$2:F4636,3,FALSE)</f>
        <v>150109</v>
      </c>
      <c r="P1429">
        <v>121245</v>
      </c>
      <c r="Q1429" s="2">
        <v>5000</v>
      </c>
    </row>
    <row r="1430" spans="1:17" hidden="1" x14ac:dyDescent="0.2">
      <c r="A1430">
        <v>50000249</v>
      </c>
      <c r="B1430">
        <v>1120166</v>
      </c>
      <c r="C1430" t="s">
        <v>811</v>
      </c>
      <c r="D1430">
        <v>14835265</v>
      </c>
      <c r="E1430" s="6" t="s">
        <v>889</v>
      </c>
      <c r="F1430">
        <v>4038665</v>
      </c>
      <c r="H1430">
        <v>0</v>
      </c>
      <c r="I1430">
        <v>0</v>
      </c>
      <c r="J1430" s="2">
        <v>7500</v>
      </c>
      <c r="K1430" s="2">
        <v>0</v>
      </c>
      <c r="L1430" s="2">
        <v>0</v>
      </c>
      <c r="M1430" s="2">
        <v>7500</v>
      </c>
      <c r="N1430" s="11">
        <f>VLOOKUP(P1430,'CODIGOS RENTISTICOS'!$A$2:E2470,2,FALSE)</f>
        <v>825000000</v>
      </c>
      <c r="O1430" s="11">
        <f>VLOOKUP(P1430,'CODIGOS RENTISTICOS'!$A$2:F4637,3,FALSE)</f>
        <v>150109</v>
      </c>
      <c r="P1430">
        <v>121245</v>
      </c>
      <c r="Q1430" s="2">
        <v>7500</v>
      </c>
    </row>
    <row r="1431" spans="1:17" hidden="1" x14ac:dyDescent="0.2">
      <c r="A1431">
        <v>50000249</v>
      </c>
      <c r="B1431">
        <v>518357</v>
      </c>
      <c r="C1431" t="s">
        <v>811</v>
      </c>
      <c r="D1431">
        <v>8001654637</v>
      </c>
      <c r="E1431" s="6" t="s">
        <v>889</v>
      </c>
      <c r="F1431">
        <v>6818484</v>
      </c>
      <c r="H1431">
        <v>0</v>
      </c>
      <c r="I1431">
        <v>0</v>
      </c>
      <c r="J1431" s="2">
        <v>777000</v>
      </c>
      <c r="K1431" s="2">
        <v>0</v>
      </c>
      <c r="L1431" s="2">
        <v>0</v>
      </c>
      <c r="M1431" s="2">
        <v>777000</v>
      </c>
      <c r="N1431" s="11">
        <f>VLOOKUP(P1431,'CODIGOS RENTISTICOS'!$A$2:E2471,2,FALSE)</f>
        <v>825000000</v>
      </c>
      <c r="O1431" s="11">
        <f>VLOOKUP(P1431,'CODIGOS RENTISTICOS'!$A$2:F4638,3,FALSE)</f>
        <v>150109</v>
      </c>
      <c r="P1431">
        <v>121245</v>
      </c>
      <c r="Q1431" s="2">
        <v>777000</v>
      </c>
    </row>
    <row r="1432" spans="1:17" hidden="1" x14ac:dyDescent="0.2">
      <c r="A1432">
        <v>50000249</v>
      </c>
      <c r="B1432">
        <v>518359</v>
      </c>
      <c r="C1432" t="s">
        <v>811</v>
      </c>
      <c r="D1432">
        <v>8001654637</v>
      </c>
      <c r="E1432" s="6" t="s">
        <v>889</v>
      </c>
      <c r="F1432">
        <v>6818484</v>
      </c>
      <c r="H1432">
        <v>0</v>
      </c>
      <c r="I1432">
        <v>0</v>
      </c>
      <c r="J1432" s="2">
        <v>410000</v>
      </c>
      <c r="K1432" s="2">
        <v>0</v>
      </c>
      <c r="L1432" s="2">
        <v>0</v>
      </c>
      <c r="M1432" s="2">
        <v>410000</v>
      </c>
      <c r="N1432" s="11">
        <f>VLOOKUP(P1432,'CODIGOS RENTISTICOS'!$A$2:E2472,2,FALSE)</f>
        <v>825000000</v>
      </c>
      <c r="O1432" s="11">
        <f>VLOOKUP(P1432,'CODIGOS RENTISTICOS'!$A$2:F4639,3,FALSE)</f>
        <v>150109</v>
      </c>
      <c r="P1432">
        <v>121245</v>
      </c>
      <c r="Q1432" s="2">
        <v>410000</v>
      </c>
    </row>
    <row r="1433" spans="1:17" hidden="1" x14ac:dyDescent="0.2">
      <c r="A1433">
        <v>50000249</v>
      </c>
      <c r="B1433">
        <v>1199616</v>
      </c>
      <c r="C1433" t="s">
        <v>812</v>
      </c>
      <c r="D1433">
        <v>29103180</v>
      </c>
      <c r="E1433" s="6" t="s">
        <v>889</v>
      </c>
      <c r="F1433">
        <v>2422634</v>
      </c>
      <c r="H1433">
        <v>0</v>
      </c>
      <c r="I1433">
        <v>0</v>
      </c>
      <c r="J1433" s="2">
        <v>100000</v>
      </c>
      <c r="K1433" s="2">
        <v>0</v>
      </c>
      <c r="L1433" s="2">
        <v>0</v>
      </c>
      <c r="M1433" s="2">
        <v>100000</v>
      </c>
      <c r="N1433" s="11">
        <f>VLOOKUP(P1433,'CODIGOS RENTISTICOS'!$A$2:E2473,2,FALSE)</f>
        <v>910300000</v>
      </c>
      <c r="O1433" s="11">
        <f>VLOOKUP(P1433,'CODIGOS RENTISTICOS'!$A$2:F4640,3,FALSE)</f>
        <v>130113</v>
      </c>
      <c r="P1433">
        <v>121235</v>
      </c>
      <c r="Q1433" s="2">
        <v>100000</v>
      </c>
    </row>
    <row r="1434" spans="1:17" hidden="1" x14ac:dyDescent="0.2">
      <c r="A1434">
        <v>50000249</v>
      </c>
      <c r="B1434">
        <v>3891479</v>
      </c>
      <c r="C1434" t="s">
        <v>564</v>
      </c>
      <c r="D1434">
        <v>32895194</v>
      </c>
      <c r="E1434" s="6" t="s">
        <v>889</v>
      </c>
      <c r="F1434">
        <v>882143</v>
      </c>
      <c r="H1434">
        <v>0</v>
      </c>
      <c r="I1434">
        <v>0</v>
      </c>
      <c r="J1434" s="2">
        <v>55350</v>
      </c>
      <c r="K1434" s="2">
        <v>0</v>
      </c>
      <c r="L1434" s="2">
        <v>0</v>
      </c>
      <c r="M1434" s="2">
        <v>55350</v>
      </c>
      <c r="N1434" s="11">
        <f>VLOOKUP(P1434,'CODIGOS RENTISTICOS'!$A$2:E2474,2,FALSE)</f>
        <v>96300000</v>
      </c>
      <c r="O1434" s="11">
        <f>VLOOKUP(P1434,'CODIGOS RENTISTICOS'!$A$2:F4641,3,FALSE)</f>
        <v>360101</v>
      </c>
      <c r="P1434">
        <v>270213</v>
      </c>
      <c r="Q1434" s="2">
        <v>55350</v>
      </c>
    </row>
    <row r="1435" spans="1:17" hidden="1" x14ac:dyDescent="0.2">
      <c r="A1435">
        <v>50000249</v>
      </c>
      <c r="B1435">
        <v>3891480</v>
      </c>
      <c r="C1435" t="s">
        <v>564</v>
      </c>
      <c r="D1435">
        <v>18880059</v>
      </c>
      <c r="E1435" s="6" t="s">
        <v>889</v>
      </c>
      <c r="F1435">
        <v>0</v>
      </c>
      <c r="H1435">
        <v>0</v>
      </c>
      <c r="I1435">
        <v>0</v>
      </c>
      <c r="J1435" s="2">
        <v>55350</v>
      </c>
      <c r="K1435" s="2">
        <v>0</v>
      </c>
      <c r="L1435" s="2">
        <v>0</v>
      </c>
      <c r="M1435" s="2">
        <v>55350</v>
      </c>
      <c r="N1435" s="11">
        <f>VLOOKUP(P1435,'CODIGOS RENTISTICOS'!$A$2:E2475,2,FALSE)</f>
        <v>96300000</v>
      </c>
      <c r="O1435" s="11">
        <f>VLOOKUP(P1435,'CODIGOS RENTISTICOS'!$A$2:F4642,3,FALSE)</f>
        <v>360101</v>
      </c>
      <c r="P1435">
        <v>270213</v>
      </c>
      <c r="Q1435" s="2">
        <v>55350</v>
      </c>
    </row>
    <row r="1436" spans="1:17" x14ac:dyDescent="0.2">
      <c r="J1436"/>
      <c r="K1436"/>
      <c r="L1436"/>
      <c r="M1436"/>
      <c r="N1436"/>
      <c r="O1436"/>
      <c r="Q1436"/>
    </row>
    <row r="1437" spans="1:17" x14ac:dyDescent="0.2">
      <c r="J1437"/>
      <c r="K1437"/>
      <c r="L1437"/>
      <c r="M1437"/>
      <c r="N1437"/>
      <c r="O1437"/>
      <c r="Q1437"/>
    </row>
    <row r="1438" spans="1:17" x14ac:dyDescent="0.2">
      <c r="J1438"/>
      <c r="K1438"/>
      <c r="L1438"/>
      <c r="M1438"/>
      <c r="N1438"/>
      <c r="O1438"/>
      <c r="Q1438"/>
    </row>
    <row r="1439" spans="1:17" x14ac:dyDescent="0.2">
      <c r="J1439"/>
      <c r="K1439"/>
      <c r="L1439"/>
      <c r="M1439"/>
      <c r="N1439"/>
      <c r="O1439"/>
      <c r="Q1439"/>
    </row>
    <row r="1440" spans="1:17" x14ac:dyDescent="0.2">
      <c r="J1440"/>
      <c r="K1440"/>
      <c r="L1440"/>
      <c r="M1440"/>
      <c r="N1440"/>
      <c r="O1440"/>
      <c r="Q1440"/>
    </row>
    <row r="1441" spans="10:17" x14ac:dyDescent="0.2">
      <c r="J1441"/>
      <c r="K1441"/>
      <c r="L1441"/>
      <c r="M1441"/>
      <c r="N1441"/>
      <c r="O1441"/>
      <c r="Q1441"/>
    </row>
    <row r="1442" spans="10:17" x14ac:dyDescent="0.2">
      <c r="J1442"/>
      <c r="K1442"/>
      <c r="L1442"/>
      <c r="M1442"/>
      <c r="N1442"/>
      <c r="O1442"/>
      <c r="Q1442"/>
    </row>
    <row r="1443" spans="10:17" x14ac:dyDescent="0.2">
      <c r="J1443"/>
      <c r="K1443"/>
      <c r="L1443"/>
      <c r="M1443"/>
      <c r="N1443"/>
      <c r="O1443"/>
      <c r="Q1443"/>
    </row>
    <row r="1444" spans="10:17" x14ac:dyDescent="0.2">
      <c r="J1444"/>
      <c r="K1444"/>
      <c r="L1444"/>
      <c r="M1444"/>
      <c r="N1444"/>
      <c r="O1444"/>
      <c r="Q1444"/>
    </row>
    <row r="1445" spans="10:17" x14ac:dyDescent="0.2">
      <c r="J1445"/>
      <c r="K1445"/>
      <c r="L1445"/>
      <c r="M1445"/>
      <c r="N1445"/>
      <c r="O1445"/>
      <c r="Q1445"/>
    </row>
    <row r="1446" spans="10:17" x14ac:dyDescent="0.2">
      <c r="J1446"/>
      <c r="K1446"/>
      <c r="L1446"/>
      <c r="M1446"/>
      <c r="N1446"/>
      <c r="O1446"/>
      <c r="Q1446"/>
    </row>
    <row r="1447" spans="10:17" x14ac:dyDescent="0.2">
      <c r="J1447"/>
      <c r="K1447"/>
      <c r="L1447"/>
      <c r="M1447"/>
      <c r="N1447"/>
      <c r="O1447"/>
      <c r="Q1447"/>
    </row>
    <row r="1448" spans="10:17" x14ac:dyDescent="0.2">
      <c r="J1448"/>
      <c r="K1448"/>
      <c r="L1448"/>
      <c r="M1448"/>
      <c r="N1448"/>
      <c r="O1448"/>
      <c r="Q1448"/>
    </row>
    <row r="1449" spans="10:17" x14ac:dyDescent="0.2">
      <c r="J1449"/>
      <c r="K1449"/>
      <c r="L1449"/>
      <c r="M1449"/>
      <c r="N1449"/>
      <c r="O1449"/>
      <c r="Q1449"/>
    </row>
    <row r="1450" spans="10:17" x14ac:dyDescent="0.2">
      <c r="J1450"/>
      <c r="K1450"/>
      <c r="L1450"/>
      <c r="M1450"/>
      <c r="N1450"/>
      <c r="O1450"/>
      <c r="Q1450"/>
    </row>
    <row r="1451" spans="10:17" x14ac:dyDescent="0.2">
      <c r="J1451"/>
      <c r="K1451"/>
      <c r="L1451"/>
      <c r="M1451"/>
      <c r="N1451"/>
      <c r="O1451"/>
      <c r="Q1451"/>
    </row>
    <row r="1452" spans="10:17" x14ac:dyDescent="0.2">
      <c r="J1452"/>
      <c r="K1452"/>
      <c r="L1452"/>
      <c r="M1452"/>
      <c r="N1452"/>
      <c r="O1452"/>
      <c r="Q1452"/>
    </row>
    <row r="1453" spans="10:17" x14ac:dyDescent="0.2">
      <c r="J1453"/>
      <c r="K1453"/>
      <c r="L1453"/>
      <c r="M1453"/>
      <c r="N1453"/>
      <c r="O1453"/>
      <c r="Q1453"/>
    </row>
    <row r="1454" spans="10:17" x14ac:dyDescent="0.2">
      <c r="J1454"/>
      <c r="K1454"/>
      <c r="L1454"/>
      <c r="M1454"/>
      <c r="N1454"/>
      <c r="O1454"/>
      <c r="Q1454"/>
    </row>
    <row r="1455" spans="10:17" x14ac:dyDescent="0.2">
      <c r="J1455"/>
      <c r="K1455"/>
      <c r="L1455"/>
      <c r="M1455"/>
      <c r="N1455"/>
      <c r="O1455"/>
      <c r="Q1455"/>
    </row>
    <row r="1456" spans="10:17" x14ac:dyDescent="0.2">
      <c r="J1456"/>
      <c r="K1456"/>
      <c r="L1456"/>
      <c r="M1456"/>
      <c r="N1456"/>
      <c r="O1456"/>
      <c r="Q1456"/>
    </row>
    <row r="1457" spans="10:17" x14ac:dyDescent="0.2">
      <c r="J1457"/>
      <c r="K1457"/>
      <c r="L1457"/>
      <c r="M1457"/>
      <c r="N1457"/>
      <c r="O1457"/>
      <c r="Q1457"/>
    </row>
    <row r="1458" spans="10:17" x14ac:dyDescent="0.2">
      <c r="J1458"/>
      <c r="K1458"/>
      <c r="L1458"/>
      <c r="M1458"/>
      <c r="N1458"/>
      <c r="O1458"/>
      <c r="Q1458"/>
    </row>
    <row r="1459" spans="10:17" x14ac:dyDescent="0.2">
      <c r="J1459"/>
      <c r="K1459"/>
      <c r="L1459"/>
      <c r="M1459"/>
      <c r="N1459"/>
      <c r="O1459"/>
      <c r="Q1459"/>
    </row>
    <row r="1460" spans="10:17" x14ac:dyDescent="0.2">
      <c r="J1460"/>
      <c r="K1460"/>
      <c r="L1460"/>
      <c r="M1460"/>
      <c r="N1460"/>
      <c r="O1460"/>
      <c r="Q1460"/>
    </row>
    <row r="1461" spans="10:17" x14ac:dyDescent="0.2">
      <c r="J1461"/>
      <c r="K1461"/>
      <c r="L1461"/>
      <c r="M1461"/>
      <c r="N1461"/>
      <c r="O1461"/>
      <c r="Q1461"/>
    </row>
    <row r="1462" spans="10:17" x14ac:dyDescent="0.2">
      <c r="J1462"/>
      <c r="K1462"/>
      <c r="L1462"/>
      <c r="M1462"/>
      <c r="N1462"/>
      <c r="O1462"/>
      <c r="Q1462"/>
    </row>
    <row r="1463" spans="10:17" x14ac:dyDescent="0.2">
      <c r="J1463"/>
      <c r="K1463"/>
      <c r="L1463"/>
      <c r="M1463"/>
      <c r="N1463"/>
      <c r="O1463"/>
      <c r="Q1463"/>
    </row>
    <row r="1464" spans="10:17" x14ac:dyDescent="0.2">
      <c r="J1464"/>
      <c r="K1464"/>
      <c r="L1464"/>
      <c r="M1464"/>
      <c r="N1464"/>
      <c r="O1464"/>
      <c r="Q1464"/>
    </row>
    <row r="1465" spans="10:17" x14ac:dyDescent="0.2">
      <c r="J1465"/>
      <c r="K1465"/>
      <c r="L1465"/>
      <c r="M1465"/>
      <c r="N1465"/>
      <c r="O1465"/>
      <c r="Q1465"/>
    </row>
    <row r="1466" spans="10:17" x14ac:dyDescent="0.2">
      <c r="J1466"/>
      <c r="K1466"/>
      <c r="L1466"/>
      <c r="M1466"/>
      <c r="N1466"/>
      <c r="O1466"/>
      <c r="Q1466"/>
    </row>
    <row r="1467" spans="10:17" x14ac:dyDescent="0.2">
      <c r="J1467"/>
      <c r="K1467"/>
      <c r="L1467"/>
      <c r="M1467"/>
      <c r="N1467"/>
      <c r="O1467"/>
      <c r="Q1467"/>
    </row>
    <row r="1468" spans="10:17" x14ac:dyDescent="0.2">
      <c r="J1468"/>
      <c r="K1468"/>
      <c r="L1468"/>
      <c r="M1468"/>
      <c r="N1468"/>
      <c r="O1468"/>
      <c r="Q1468"/>
    </row>
    <row r="1469" spans="10:17" x14ac:dyDescent="0.2">
      <c r="J1469"/>
      <c r="K1469"/>
      <c r="L1469"/>
      <c r="M1469"/>
      <c r="N1469"/>
      <c r="O1469"/>
      <c r="Q1469"/>
    </row>
    <row r="1470" spans="10:17" x14ac:dyDescent="0.2">
      <c r="J1470"/>
      <c r="K1470"/>
      <c r="L1470"/>
      <c r="M1470"/>
      <c r="N1470"/>
      <c r="O1470"/>
      <c r="Q1470"/>
    </row>
    <row r="1471" spans="10:17" x14ac:dyDescent="0.2">
      <c r="J1471"/>
      <c r="K1471"/>
      <c r="L1471"/>
      <c r="M1471"/>
      <c r="N1471"/>
      <c r="O1471"/>
      <c r="Q1471"/>
    </row>
    <row r="1472" spans="10:17" x14ac:dyDescent="0.2">
      <c r="J1472"/>
      <c r="K1472"/>
      <c r="L1472"/>
      <c r="M1472"/>
      <c r="N1472"/>
      <c r="O1472"/>
      <c r="Q1472"/>
    </row>
    <row r="1473" spans="10:17" x14ac:dyDescent="0.2">
      <c r="J1473"/>
      <c r="K1473"/>
      <c r="L1473"/>
      <c r="M1473"/>
      <c r="N1473"/>
      <c r="O1473"/>
      <c r="Q1473"/>
    </row>
    <row r="1474" spans="10:17" x14ac:dyDescent="0.2">
      <c r="J1474"/>
      <c r="K1474"/>
      <c r="L1474"/>
      <c r="M1474"/>
      <c r="N1474"/>
      <c r="O1474"/>
      <c r="Q1474"/>
    </row>
    <row r="1475" spans="10:17" x14ac:dyDescent="0.2">
      <c r="J1475"/>
      <c r="K1475"/>
      <c r="L1475"/>
      <c r="M1475"/>
      <c r="N1475"/>
      <c r="O1475"/>
      <c r="Q1475"/>
    </row>
    <row r="1476" spans="10:17" x14ac:dyDescent="0.2">
      <c r="J1476"/>
      <c r="K1476"/>
      <c r="L1476"/>
      <c r="M1476"/>
      <c r="N1476"/>
      <c r="O1476"/>
      <c r="Q1476"/>
    </row>
    <row r="1477" spans="10:17" x14ac:dyDescent="0.2">
      <c r="J1477"/>
      <c r="K1477"/>
      <c r="L1477"/>
      <c r="M1477"/>
      <c r="N1477"/>
      <c r="O1477"/>
      <c r="Q1477"/>
    </row>
    <row r="1478" spans="10:17" x14ac:dyDescent="0.2">
      <c r="J1478"/>
      <c r="K1478"/>
      <c r="L1478"/>
      <c r="M1478"/>
      <c r="N1478"/>
      <c r="O1478"/>
      <c r="Q1478"/>
    </row>
    <row r="1479" spans="10:17" x14ac:dyDescent="0.2">
      <c r="J1479"/>
      <c r="K1479"/>
      <c r="L1479"/>
      <c r="M1479"/>
      <c r="N1479"/>
      <c r="O1479"/>
      <c r="Q1479"/>
    </row>
    <row r="1480" spans="10:17" x14ac:dyDescent="0.2">
      <c r="J1480"/>
      <c r="K1480"/>
      <c r="L1480"/>
      <c r="M1480"/>
      <c r="N1480"/>
      <c r="O1480"/>
      <c r="Q1480"/>
    </row>
    <row r="1481" spans="10:17" x14ac:dyDescent="0.2">
      <c r="J1481"/>
      <c r="K1481"/>
      <c r="L1481"/>
      <c r="M1481"/>
      <c r="N1481"/>
      <c r="O1481"/>
      <c r="Q1481"/>
    </row>
    <row r="1482" spans="10:17" x14ac:dyDescent="0.2">
      <c r="J1482"/>
      <c r="K1482"/>
      <c r="L1482"/>
      <c r="M1482"/>
      <c r="N1482"/>
      <c r="O1482"/>
      <c r="Q1482"/>
    </row>
    <row r="1483" spans="10:17" x14ac:dyDescent="0.2">
      <c r="J1483"/>
      <c r="K1483"/>
      <c r="L1483"/>
      <c r="M1483"/>
      <c r="N1483"/>
      <c r="O1483"/>
      <c r="Q1483"/>
    </row>
    <row r="1484" spans="10:17" x14ac:dyDescent="0.2">
      <c r="J1484"/>
      <c r="K1484"/>
      <c r="L1484"/>
      <c r="M1484"/>
      <c r="N1484"/>
      <c r="O1484"/>
      <c r="Q1484"/>
    </row>
    <row r="1485" spans="10:17" x14ac:dyDescent="0.2">
      <c r="J1485"/>
      <c r="K1485"/>
      <c r="L1485"/>
      <c r="M1485"/>
      <c r="N1485"/>
      <c r="O1485"/>
      <c r="Q1485"/>
    </row>
    <row r="1486" spans="10:17" x14ac:dyDescent="0.2">
      <c r="J1486"/>
      <c r="K1486"/>
      <c r="L1486"/>
      <c r="M1486"/>
      <c r="N1486"/>
      <c r="O1486"/>
      <c r="Q1486"/>
    </row>
    <row r="1487" spans="10:17" x14ac:dyDescent="0.2">
      <c r="J1487"/>
      <c r="K1487"/>
      <c r="L1487"/>
      <c r="M1487"/>
      <c r="N1487"/>
      <c r="O1487"/>
      <c r="Q1487"/>
    </row>
    <row r="1488" spans="10:17" x14ac:dyDescent="0.2">
      <c r="J1488"/>
      <c r="K1488"/>
      <c r="L1488"/>
      <c r="M1488"/>
      <c r="N1488"/>
      <c r="O1488"/>
      <c r="Q1488"/>
    </row>
    <row r="1489" spans="10:17" x14ac:dyDescent="0.2">
      <c r="J1489"/>
      <c r="K1489"/>
      <c r="L1489"/>
      <c r="M1489"/>
      <c r="N1489"/>
      <c r="O1489"/>
      <c r="Q1489"/>
    </row>
    <row r="1490" spans="10:17" x14ac:dyDescent="0.2">
      <c r="J1490"/>
      <c r="K1490"/>
      <c r="L1490"/>
      <c r="M1490"/>
      <c r="N1490"/>
      <c r="O1490"/>
      <c r="Q1490"/>
    </row>
    <row r="1491" spans="10:17" x14ac:dyDescent="0.2">
      <c r="J1491"/>
      <c r="K1491"/>
      <c r="L1491"/>
      <c r="M1491"/>
      <c r="N1491"/>
      <c r="O1491"/>
      <c r="Q1491"/>
    </row>
    <row r="1492" spans="10:17" x14ac:dyDescent="0.2">
      <c r="J1492"/>
      <c r="K1492"/>
      <c r="L1492"/>
      <c r="M1492"/>
      <c r="N1492"/>
      <c r="O1492"/>
      <c r="Q1492"/>
    </row>
    <row r="1493" spans="10:17" x14ac:dyDescent="0.2">
      <c r="J1493"/>
      <c r="K1493"/>
      <c r="L1493"/>
      <c r="M1493"/>
      <c r="N1493"/>
      <c r="O1493"/>
      <c r="Q1493"/>
    </row>
    <row r="1494" spans="10:17" x14ac:dyDescent="0.2">
      <c r="J1494"/>
      <c r="K1494"/>
      <c r="L1494"/>
      <c r="M1494"/>
      <c r="N1494"/>
      <c r="O1494"/>
      <c r="Q1494"/>
    </row>
    <row r="1495" spans="10:17" x14ac:dyDescent="0.2">
      <c r="J1495"/>
      <c r="K1495"/>
      <c r="L1495"/>
      <c r="M1495"/>
      <c r="N1495"/>
      <c r="O1495"/>
      <c r="Q1495"/>
    </row>
    <row r="1496" spans="10:17" x14ac:dyDescent="0.2">
      <c r="J1496"/>
      <c r="K1496"/>
      <c r="L1496"/>
      <c r="M1496"/>
      <c r="N1496"/>
      <c r="O1496"/>
      <c r="Q1496"/>
    </row>
    <row r="1497" spans="10:17" x14ac:dyDescent="0.2">
      <c r="J1497"/>
      <c r="K1497"/>
      <c r="L1497"/>
      <c r="M1497"/>
      <c r="N1497"/>
      <c r="O1497"/>
      <c r="Q1497"/>
    </row>
    <row r="1498" spans="10:17" x14ac:dyDescent="0.2">
      <c r="J1498"/>
      <c r="K1498"/>
      <c r="L1498"/>
      <c r="M1498"/>
      <c r="N1498"/>
      <c r="O1498"/>
      <c r="Q1498"/>
    </row>
    <row r="1499" spans="10:17" x14ac:dyDescent="0.2">
      <c r="J1499"/>
      <c r="K1499"/>
      <c r="L1499"/>
      <c r="M1499"/>
      <c r="N1499"/>
      <c r="O1499"/>
      <c r="Q1499"/>
    </row>
    <row r="1500" spans="10:17" x14ac:dyDescent="0.2">
      <c r="J1500"/>
      <c r="K1500"/>
      <c r="L1500"/>
      <c r="M1500"/>
      <c r="N1500"/>
      <c r="O1500"/>
      <c r="Q1500"/>
    </row>
    <row r="1501" spans="10:17" x14ac:dyDescent="0.2">
      <c r="J1501"/>
      <c r="K1501"/>
      <c r="L1501"/>
      <c r="M1501"/>
      <c r="N1501"/>
      <c r="O1501"/>
      <c r="Q1501"/>
    </row>
    <row r="1502" spans="10:17" x14ac:dyDescent="0.2">
      <c r="J1502"/>
      <c r="K1502"/>
      <c r="L1502"/>
      <c r="M1502"/>
      <c r="N1502"/>
      <c r="O1502"/>
      <c r="Q1502"/>
    </row>
    <row r="1503" spans="10:17" x14ac:dyDescent="0.2">
      <c r="J1503"/>
      <c r="K1503"/>
      <c r="L1503"/>
      <c r="M1503"/>
      <c r="N1503"/>
      <c r="O1503"/>
      <c r="Q1503"/>
    </row>
    <row r="1504" spans="10:17" x14ac:dyDescent="0.2">
      <c r="J1504"/>
      <c r="K1504"/>
      <c r="L1504"/>
      <c r="M1504"/>
      <c r="N1504"/>
      <c r="O1504"/>
      <c r="Q1504"/>
    </row>
    <row r="1505" spans="10:17" x14ac:dyDescent="0.2">
      <c r="J1505"/>
      <c r="K1505"/>
      <c r="L1505"/>
      <c r="M1505"/>
      <c r="N1505"/>
      <c r="O1505"/>
      <c r="Q1505"/>
    </row>
    <row r="1506" spans="10:17" x14ac:dyDescent="0.2">
      <c r="J1506"/>
      <c r="K1506"/>
      <c r="L1506"/>
      <c r="M1506"/>
      <c r="N1506"/>
      <c r="O1506"/>
      <c r="Q1506"/>
    </row>
    <row r="1507" spans="10:17" x14ac:dyDescent="0.2">
      <c r="J1507"/>
      <c r="K1507"/>
      <c r="L1507"/>
      <c r="M1507"/>
      <c r="N1507"/>
      <c r="O1507"/>
      <c r="Q1507"/>
    </row>
    <row r="1508" spans="10:17" x14ac:dyDescent="0.2">
      <c r="J1508"/>
      <c r="K1508"/>
      <c r="L1508"/>
      <c r="M1508"/>
      <c r="N1508"/>
      <c r="O1508"/>
      <c r="Q1508"/>
    </row>
    <row r="1509" spans="10:17" x14ac:dyDescent="0.2">
      <c r="J1509"/>
      <c r="K1509"/>
      <c r="L1509"/>
      <c r="M1509"/>
      <c r="N1509"/>
      <c r="O1509"/>
      <c r="Q1509"/>
    </row>
    <row r="1510" spans="10:17" x14ac:dyDescent="0.2">
      <c r="J1510"/>
      <c r="K1510"/>
      <c r="L1510"/>
      <c r="M1510"/>
      <c r="N1510"/>
      <c r="O1510"/>
      <c r="Q1510"/>
    </row>
    <row r="1511" spans="10:17" x14ac:dyDescent="0.2">
      <c r="J1511"/>
      <c r="K1511"/>
      <c r="L1511"/>
      <c r="M1511"/>
      <c r="N1511"/>
      <c r="O1511"/>
      <c r="Q1511"/>
    </row>
    <row r="1512" spans="10:17" x14ac:dyDescent="0.2">
      <c r="J1512"/>
      <c r="K1512"/>
      <c r="L1512"/>
      <c r="M1512"/>
      <c r="N1512"/>
      <c r="O1512"/>
      <c r="Q1512"/>
    </row>
    <row r="1513" spans="10:17" x14ac:dyDescent="0.2">
      <c r="J1513"/>
      <c r="K1513"/>
      <c r="L1513"/>
      <c r="M1513"/>
      <c r="N1513"/>
      <c r="O1513"/>
      <c r="Q1513"/>
    </row>
    <row r="1514" spans="10:17" x14ac:dyDescent="0.2">
      <c r="J1514"/>
      <c r="K1514"/>
      <c r="L1514"/>
      <c r="M1514"/>
      <c r="N1514"/>
      <c r="O1514"/>
      <c r="Q1514"/>
    </row>
    <row r="1515" spans="10:17" x14ac:dyDescent="0.2">
      <c r="J1515"/>
      <c r="K1515"/>
      <c r="L1515"/>
      <c r="M1515"/>
      <c r="N1515"/>
      <c r="O1515"/>
      <c r="Q1515"/>
    </row>
    <row r="1516" spans="10:17" x14ac:dyDescent="0.2">
      <c r="J1516"/>
      <c r="K1516"/>
      <c r="L1516"/>
      <c r="M1516"/>
      <c r="N1516"/>
      <c r="O1516"/>
      <c r="Q1516"/>
    </row>
    <row r="1517" spans="10:17" x14ac:dyDescent="0.2">
      <c r="J1517"/>
      <c r="K1517"/>
      <c r="L1517"/>
      <c r="M1517"/>
      <c r="N1517"/>
      <c r="O1517"/>
      <c r="Q1517"/>
    </row>
    <row r="1518" spans="10:17" x14ac:dyDescent="0.2">
      <c r="J1518"/>
      <c r="K1518"/>
      <c r="L1518"/>
      <c r="M1518"/>
      <c r="N1518"/>
      <c r="O1518"/>
      <c r="Q1518"/>
    </row>
    <row r="1519" spans="10:17" x14ac:dyDescent="0.2">
      <c r="J1519"/>
      <c r="K1519"/>
      <c r="L1519"/>
      <c r="M1519"/>
      <c r="N1519"/>
      <c r="O1519"/>
      <c r="Q1519"/>
    </row>
    <row r="1520" spans="10:17" x14ac:dyDescent="0.2">
      <c r="J1520"/>
      <c r="K1520"/>
      <c r="L1520"/>
      <c r="M1520"/>
      <c r="N1520"/>
      <c r="O1520"/>
      <c r="Q1520"/>
    </row>
    <row r="1521" spans="10:17" x14ac:dyDescent="0.2">
      <c r="J1521"/>
      <c r="K1521"/>
      <c r="L1521"/>
      <c r="M1521"/>
      <c r="N1521"/>
      <c r="O1521"/>
      <c r="Q1521"/>
    </row>
    <row r="1522" spans="10:17" x14ac:dyDescent="0.2">
      <c r="J1522"/>
      <c r="K1522"/>
      <c r="L1522"/>
      <c r="M1522"/>
      <c r="N1522"/>
      <c r="O1522"/>
      <c r="Q1522"/>
    </row>
    <row r="1523" spans="10:17" x14ac:dyDescent="0.2">
      <c r="J1523"/>
      <c r="K1523"/>
      <c r="L1523"/>
      <c r="M1523"/>
      <c r="N1523"/>
      <c r="O1523"/>
      <c r="Q1523"/>
    </row>
    <row r="1524" spans="10:17" x14ac:dyDescent="0.2">
      <c r="J1524"/>
      <c r="K1524"/>
      <c r="L1524"/>
      <c r="M1524"/>
      <c r="N1524"/>
      <c r="O1524"/>
      <c r="Q1524"/>
    </row>
    <row r="1525" spans="10:17" x14ac:dyDescent="0.2">
      <c r="J1525"/>
      <c r="K1525"/>
      <c r="L1525"/>
      <c r="M1525"/>
      <c r="N1525"/>
      <c r="O1525"/>
      <c r="Q1525"/>
    </row>
    <row r="1526" spans="10:17" x14ac:dyDescent="0.2">
      <c r="J1526"/>
      <c r="K1526"/>
      <c r="L1526"/>
      <c r="M1526"/>
      <c r="N1526"/>
      <c r="O1526"/>
      <c r="Q1526"/>
    </row>
    <row r="1527" spans="10:17" x14ac:dyDescent="0.2">
      <c r="J1527"/>
      <c r="K1527"/>
      <c r="L1527"/>
      <c r="M1527"/>
      <c r="N1527"/>
      <c r="O1527"/>
      <c r="Q1527"/>
    </row>
    <row r="1528" spans="10:17" x14ac:dyDescent="0.2">
      <c r="J1528"/>
      <c r="K1528"/>
      <c r="L1528"/>
      <c r="M1528"/>
      <c r="N1528"/>
      <c r="O1528"/>
      <c r="Q1528"/>
    </row>
    <row r="1529" spans="10:17" x14ac:dyDescent="0.2">
      <c r="J1529"/>
      <c r="K1529"/>
      <c r="L1529"/>
      <c r="M1529"/>
      <c r="N1529"/>
      <c r="O1529"/>
      <c r="Q1529"/>
    </row>
    <row r="1530" spans="10:17" x14ac:dyDescent="0.2">
      <c r="J1530"/>
      <c r="K1530"/>
      <c r="L1530"/>
      <c r="M1530"/>
      <c r="N1530"/>
      <c r="O1530"/>
      <c r="Q1530"/>
    </row>
    <row r="1531" spans="10:17" x14ac:dyDescent="0.2">
      <c r="J1531"/>
      <c r="K1531"/>
      <c r="L1531"/>
      <c r="M1531"/>
      <c r="N1531"/>
      <c r="O1531"/>
      <c r="Q1531"/>
    </row>
    <row r="1532" spans="10:17" x14ac:dyDescent="0.2">
      <c r="J1532"/>
      <c r="K1532"/>
      <c r="L1532"/>
      <c r="M1532"/>
      <c r="N1532"/>
      <c r="O1532"/>
      <c r="Q1532"/>
    </row>
    <row r="1533" spans="10:17" x14ac:dyDescent="0.2">
      <c r="J1533"/>
      <c r="K1533"/>
      <c r="L1533"/>
      <c r="M1533"/>
      <c r="N1533"/>
      <c r="O1533"/>
      <c r="Q1533"/>
    </row>
    <row r="1534" spans="10:17" x14ac:dyDescent="0.2">
      <c r="J1534"/>
      <c r="K1534"/>
      <c r="L1534"/>
      <c r="M1534"/>
      <c r="N1534"/>
      <c r="O1534"/>
      <c r="Q1534"/>
    </row>
    <row r="1535" spans="10:17" x14ac:dyDescent="0.2">
      <c r="J1535"/>
      <c r="K1535"/>
      <c r="L1535"/>
      <c r="M1535"/>
      <c r="N1535"/>
      <c r="O1535"/>
      <c r="Q1535"/>
    </row>
    <row r="1536" spans="10:17" x14ac:dyDescent="0.2">
      <c r="J1536"/>
      <c r="K1536"/>
      <c r="L1536"/>
      <c r="M1536"/>
      <c r="N1536"/>
      <c r="O1536"/>
      <c r="Q1536"/>
    </row>
    <row r="1537" spans="10:17" x14ac:dyDescent="0.2">
      <c r="J1537"/>
      <c r="K1537"/>
      <c r="L1537"/>
      <c r="M1537"/>
      <c r="N1537"/>
      <c r="O1537"/>
      <c r="Q1537"/>
    </row>
    <row r="1538" spans="10:17" x14ac:dyDescent="0.2">
      <c r="J1538"/>
      <c r="K1538"/>
      <c r="L1538"/>
      <c r="M1538"/>
      <c r="N1538"/>
      <c r="O1538"/>
      <c r="Q1538"/>
    </row>
    <row r="1539" spans="10:17" x14ac:dyDescent="0.2">
      <c r="J1539"/>
      <c r="K1539"/>
      <c r="L1539"/>
      <c r="M1539"/>
      <c r="N1539"/>
      <c r="O1539"/>
      <c r="Q1539"/>
    </row>
    <row r="1540" spans="10:17" x14ac:dyDescent="0.2">
      <c r="J1540"/>
      <c r="K1540"/>
      <c r="L1540"/>
      <c r="M1540"/>
      <c r="N1540"/>
      <c r="O1540"/>
      <c r="Q1540"/>
    </row>
    <row r="1541" spans="10:17" x14ac:dyDescent="0.2">
      <c r="J1541"/>
      <c r="K1541"/>
      <c r="L1541"/>
      <c r="M1541"/>
      <c r="N1541"/>
      <c r="O1541"/>
      <c r="Q1541"/>
    </row>
    <row r="1542" spans="10:17" x14ac:dyDescent="0.2">
      <c r="J1542"/>
      <c r="K1542"/>
      <c r="L1542"/>
      <c r="M1542"/>
      <c r="N1542"/>
      <c r="O1542"/>
      <c r="Q1542"/>
    </row>
    <row r="1543" spans="10:17" x14ac:dyDescent="0.2">
      <c r="J1543"/>
      <c r="K1543"/>
      <c r="L1543"/>
      <c r="M1543"/>
      <c r="N1543"/>
      <c r="O1543"/>
      <c r="Q1543"/>
    </row>
    <row r="1544" spans="10:17" x14ac:dyDescent="0.2">
      <c r="J1544"/>
      <c r="K1544"/>
      <c r="L1544"/>
      <c r="M1544"/>
      <c r="N1544"/>
      <c r="O1544"/>
      <c r="Q1544"/>
    </row>
    <row r="1545" spans="10:17" x14ac:dyDescent="0.2">
      <c r="J1545"/>
      <c r="K1545"/>
      <c r="L1545"/>
      <c r="M1545"/>
      <c r="N1545"/>
      <c r="O1545"/>
      <c r="Q1545"/>
    </row>
    <row r="1546" spans="10:17" x14ac:dyDescent="0.2">
      <c r="J1546"/>
      <c r="K1546"/>
      <c r="L1546"/>
      <c r="M1546"/>
      <c r="N1546"/>
      <c r="O1546"/>
      <c r="Q1546"/>
    </row>
    <row r="1547" spans="10:17" x14ac:dyDescent="0.2">
      <c r="J1547"/>
      <c r="K1547"/>
      <c r="L1547"/>
      <c r="M1547"/>
      <c r="N1547"/>
      <c r="O1547"/>
      <c r="Q1547"/>
    </row>
    <row r="1548" spans="10:17" x14ac:dyDescent="0.2">
      <c r="J1548"/>
      <c r="K1548"/>
      <c r="L1548"/>
      <c r="M1548"/>
      <c r="N1548"/>
      <c r="O1548"/>
      <c r="Q1548"/>
    </row>
    <row r="1549" spans="10:17" x14ac:dyDescent="0.2">
      <c r="J1549"/>
      <c r="K1549"/>
      <c r="L1549"/>
      <c r="M1549"/>
      <c r="N1549"/>
      <c r="O1549"/>
      <c r="Q1549"/>
    </row>
    <row r="1550" spans="10:17" x14ac:dyDescent="0.2">
      <c r="J1550"/>
      <c r="K1550"/>
      <c r="L1550"/>
      <c r="M1550"/>
      <c r="N1550"/>
      <c r="O1550"/>
      <c r="Q1550"/>
    </row>
    <row r="1551" spans="10:17" x14ac:dyDescent="0.2">
      <c r="J1551"/>
      <c r="K1551"/>
      <c r="L1551"/>
      <c r="M1551"/>
      <c r="N1551"/>
      <c r="O1551"/>
      <c r="Q1551"/>
    </row>
    <row r="1552" spans="10:17" x14ac:dyDescent="0.2">
      <c r="J1552"/>
      <c r="K1552"/>
      <c r="L1552"/>
      <c r="M1552"/>
      <c r="N1552"/>
      <c r="O1552"/>
      <c r="Q1552"/>
    </row>
    <row r="1553" spans="10:17" x14ac:dyDescent="0.2">
      <c r="J1553"/>
      <c r="K1553"/>
      <c r="L1553"/>
      <c r="M1553"/>
      <c r="N1553"/>
      <c r="O1553"/>
      <c r="Q1553"/>
    </row>
    <row r="1554" spans="10:17" x14ac:dyDescent="0.2">
      <c r="J1554"/>
      <c r="K1554"/>
      <c r="L1554"/>
      <c r="M1554"/>
      <c r="N1554"/>
      <c r="O1554"/>
      <c r="Q1554"/>
    </row>
    <row r="1555" spans="10:17" x14ac:dyDescent="0.2">
      <c r="J1555"/>
      <c r="K1555"/>
      <c r="L1555"/>
      <c r="M1555"/>
      <c r="N1555"/>
      <c r="O1555"/>
      <c r="Q1555"/>
    </row>
    <row r="1556" spans="10:17" x14ac:dyDescent="0.2">
      <c r="J1556"/>
      <c r="K1556"/>
      <c r="L1556"/>
      <c r="M1556"/>
      <c r="N1556"/>
      <c r="O1556"/>
      <c r="Q1556"/>
    </row>
    <row r="1557" spans="10:17" x14ac:dyDescent="0.2">
      <c r="J1557"/>
      <c r="K1557"/>
      <c r="L1557"/>
      <c r="M1557"/>
      <c r="N1557"/>
      <c r="O1557"/>
      <c r="Q1557"/>
    </row>
    <row r="1558" spans="10:17" x14ac:dyDescent="0.2">
      <c r="J1558"/>
      <c r="K1558"/>
      <c r="L1558"/>
      <c r="M1558"/>
      <c r="N1558"/>
      <c r="O1558"/>
      <c r="Q1558"/>
    </row>
    <row r="1559" spans="10:17" x14ac:dyDescent="0.2">
      <c r="J1559"/>
      <c r="K1559"/>
      <c r="L1559"/>
      <c r="M1559"/>
      <c r="N1559"/>
      <c r="O1559"/>
      <c r="Q1559"/>
    </row>
    <row r="1560" spans="10:17" x14ac:dyDescent="0.2">
      <c r="J1560"/>
      <c r="K1560"/>
      <c r="L1560"/>
      <c r="M1560"/>
      <c r="N1560"/>
      <c r="O1560"/>
      <c r="Q1560"/>
    </row>
    <row r="1561" spans="10:17" x14ac:dyDescent="0.2">
      <c r="J1561"/>
      <c r="K1561"/>
      <c r="L1561"/>
      <c r="M1561"/>
      <c r="N1561"/>
      <c r="O1561"/>
      <c r="Q1561"/>
    </row>
    <row r="1562" spans="10:17" x14ac:dyDescent="0.2">
      <c r="J1562"/>
      <c r="K1562"/>
      <c r="L1562"/>
      <c r="M1562"/>
      <c r="N1562"/>
      <c r="O1562"/>
      <c r="Q1562"/>
    </row>
    <row r="1563" spans="10:17" x14ac:dyDescent="0.2">
      <c r="J1563"/>
      <c r="K1563"/>
      <c r="L1563"/>
      <c r="M1563"/>
      <c r="N1563"/>
      <c r="O1563"/>
      <c r="Q1563"/>
    </row>
    <row r="1564" spans="10:17" x14ac:dyDescent="0.2">
      <c r="J1564"/>
      <c r="K1564"/>
      <c r="L1564"/>
      <c r="M1564"/>
      <c r="N1564"/>
      <c r="O1564"/>
      <c r="Q1564"/>
    </row>
    <row r="1565" spans="10:17" x14ac:dyDescent="0.2">
      <c r="J1565"/>
      <c r="K1565"/>
      <c r="L1565"/>
      <c r="M1565"/>
      <c r="N1565"/>
      <c r="O1565"/>
      <c r="Q1565"/>
    </row>
    <row r="1566" spans="10:17" x14ac:dyDescent="0.2">
      <c r="J1566"/>
      <c r="K1566"/>
      <c r="L1566"/>
      <c r="M1566"/>
      <c r="N1566"/>
      <c r="O1566"/>
      <c r="Q1566"/>
    </row>
    <row r="1567" spans="10:17" x14ac:dyDescent="0.2">
      <c r="J1567"/>
      <c r="K1567"/>
      <c r="L1567"/>
      <c r="M1567"/>
      <c r="N1567"/>
      <c r="O1567"/>
      <c r="Q1567"/>
    </row>
    <row r="1568" spans="10:17" x14ac:dyDescent="0.2">
      <c r="J1568"/>
      <c r="K1568"/>
      <c r="L1568"/>
      <c r="M1568"/>
      <c r="N1568"/>
      <c r="O1568"/>
      <c r="Q1568"/>
    </row>
    <row r="1569" spans="10:17" x14ac:dyDescent="0.2">
      <c r="J1569"/>
      <c r="K1569"/>
      <c r="L1569"/>
      <c r="M1569"/>
      <c r="N1569"/>
      <c r="O1569"/>
      <c r="Q1569"/>
    </row>
    <row r="1570" spans="10:17" x14ac:dyDescent="0.2">
      <c r="J1570"/>
      <c r="K1570"/>
      <c r="L1570"/>
      <c r="M1570"/>
      <c r="N1570"/>
      <c r="O1570"/>
      <c r="Q1570"/>
    </row>
    <row r="1571" spans="10:17" x14ac:dyDescent="0.2">
      <c r="J1571"/>
      <c r="K1571"/>
      <c r="L1571"/>
      <c r="M1571"/>
      <c r="N1571"/>
      <c r="O1571"/>
      <c r="Q1571"/>
    </row>
    <row r="1572" spans="10:17" x14ac:dyDescent="0.2">
      <c r="J1572"/>
      <c r="K1572"/>
      <c r="L1572"/>
      <c r="M1572"/>
      <c r="N1572"/>
      <c r="O1572"/>
      <c r="Q1572"/>
    </row>
    <row r="1573" spans="10:17" x14ac:dyDescent="0.2">
      <c r="J1573"/>
      <c r="K1573"/>
      <c r="L1573"/>
      <c r="M1573"/>
      <c r="N1573"/>
      <c r="O1573"/>
      <c r="Q1573"/>
    </row>
    <row r="1574" spans="10:17" x14ac:dyDescent="0.2">
      <c r="J1574"/>
      <c r="K1574"/>
      <c r="L1574"/>
      <c r="M1574"/>
      <c r="N1574"/>
      <c r="O1574"/>
      <c r="Q1574"/>
    </row>
    <row r="1575" spans="10:17" x14ac:dyDescent="0.2">
      <c r="J1575"/>
      <c r="K1575"/>
      <c r="L1575"/>
      <c r="M1575"/>
      <c r="N1575"/>
      <c r="O1575"/>
      <c r="Q1575"/>
    </row>
    <row r="1576" spans="10:17" x14ac:dyDescent="0.2">
      <c r="J1576"/>
      <c r="K1576"/>
      <c r="L1576"/>
      <c r="M1576"/>
      <c r="N1576"/>
      <c r="O1576"/>
      <c r="Q1576"/>
    </row>
    <row r="1577" spans="10:17" x14ac:dyDescent="0.2">
      <c r="J1577"/>
      <c r="K1577"/>
      <c r="L1577"/>
      <c r="M1577"/>
      <c r="N1577"/>
      <c r="O1577"/>
      <c r="Q1577"/>
    </row>
    <row r="1578" spans="10:17" x14ac:dyDescent="0.2">
      <c r="J1578"/>
      <c r="K1578"/>
      <c r="L1578"/>
      <c r="M1578"/>
      <c r="N1578"/>
      <c r="O1578"/>
      <c r="Q1578"/>
    </row>
    <row r="1579" spans="10:17" x14ac:dyDescent="0.2">
      <c r="J1579"/>
      <c r="K1579"/>
      <c r="L1579"/>
      <c r="M1579"/>
      <c r="N1579"/>
      <c r="O1579"/>
      <c r="Q1579"/>
    </row>
    <row r="1580" spans="10:17" x14ac:dyDescent="0.2">
      <c r="J1580"/>
      <c r="K1580"/>
      <c r="L1580"/>
      <c r="M1580"/>
      <c r="N1580"/>
      <c r="O1580"/>
      <c r="Q1580"/>
    </row>
    <row r="1581" spans="10:17" x14ac:dyDescent="0.2">
      <c r="J1581"/>
      <c r="K1581"/>
      <c r="L1581"/>
      <c r="M1581"/>
      <c r="N1581"/>
      <c r="O1581"/>
      <c r="Q1581"/>
    </row>
    <row r="1582" spans="10:17" x14ac:dyDescent="0.2">
      <c r="J1582"/>
      <c r="K1582"/>
      <c r="L1582"/>
      <c r="M1582"/>
      <c r="N1582"/>
      <c r="O1582"/>
      <c r="Q1582"/>
    </row>
    <row r="1583" spans="10:17" x14ac:dyDescent="0.2">
      <c r="J1583"/>
      <c r="K1583"/>
      <c r="L1583"/>
      <c r="M1583"/>
      <c r="N1583"/>
      <c r="O1583"/>
      <c r="Q1583"/>
    </row>
    <row r="1584" spans="10:17" x14ac:dyDescent="0.2">
      <c r="J1584"/>
      <c r="K1584"/>
      <c r="L1584"/>
      <c r="M1584"/>
      <c r="N1584"/>
      <c r="O1584"/>
      <c r="Q1584"/>
    </row>
    <row r="1585" spans="10:17" x14ac:dyDescent="0.2">
      <c r="J1585"/>
      <c r="K1585"/>
      <c r="L1585"/>
      <c r="M1585"/>
      <c r="N1585"/>
      <c r="O1585"/>
      <c r="Q1585"/>
    </row>
    <row r="1586" spans="10:17" x14ac:dyDescent="0.2">
      <c r="J1586"/>
      <c r="K1586"/>
      <c r="L1586"/>
      <c r="M1586"/>
      <c r="N1586"/>
      <c r="O1586"/>
      <c r="Q1586"/>
    </row>
    <row r="1587" spans="10:17" x14ac:dyDescent="0.2">
      <c r="J1587"/>
      <c r="K1587"/>
      <c r="L1587"/>
      <c r="M1587"/>
      <c r="N1587"/>
      <c r="O1587"/>
      <c r="Q1587"/>
    </row>
    <row r="1588" spans="10:17" x14ac:dyDescent="0.2">
      <c r="J1588"/>
      <c r="K1588"/>
      <c r="L1588"/>
      <c r="M1588"/>
      <c r="N1588"/>
      <c r="O1588"/>
      <c r="Q1588"/>
    </row>
    <row r="1589" spans="10:17" x14ac:dyDescent="0.2">
      <c r="J1589"/>
      <c r="K1589"/>
      <c r="L1589"/>
      <c r="M1589"/>
      <c r="N1589"/>
      <c r="O1589"/>
      <c r="Q1589"/>
    </row>
    <row r="1590" spans="10:17" x14ac:dyDescent="0.2">
      <c r="J1590"/>
      <c r="K1590"/>
      <c r="L1590"/>
      <c r="M1590"/>
      <c r="N1590"/>
      <c r="O1590"/>
      <c r="Q1590"/>
    </row>
    <row r="1591" spans="10:17" x14ac:dyDescent="0.2">
      <c r="J1591"/>
      <c r="K1591"/>
      <c r="L1591"/>
      <c r="M1591"/>
      <c r="N1591"/>
      <c r="O1591"/>
      <c r="Q1591"/>
    </row>
    <row r="1592" spans="10:17" x14ac:dyDescent="0.2">
      <c r="J1592"/>
      <c r="K1592"/>
      <c r="L1592"/>
      <c r="M1592"/>
      <c r="N1592"/>
      <c r="O1592"/>
      <c r="Q1592"/>
    </row>
    <row r="1593" spans="10:17" x14ac:dyDescent="0.2">
      <c r="J1593"/>
      <c r="K1593"/>
      <c r="L1593"/>
      <c r="M1593"/>
      <c r="N1593"/>
      <c r="O1593"/>
      <c r="Q1593"/>
    </row>
    <row r="1594" spans="10:17" x14ac:dyDescent="0.2">
      <c r="J1594"/>
      <c r="K1594"/>
      <c r="L1594"/>
      <c r="M1594"/>
      <c r="N1594"/>
      <c r="O1594"/>
      <c r="Q1594"/>
    </row>
    <row r="1595" spans="10:17" x14ac:dyDescent="0.2">
      <c r="J1595"/>
      <c r="K1595"/>
      <c r="L1595"/>
      <c r="M1595"/>
      <c r="N1595"/>
      <c r="O1595"/>
      <c r="Q1595"/>
    </row>
    <row r="1596" spans="10:17" x14ac:dyDescent="0.2">
      <c r="J1596"/>
      <c r="K1596"/>
      <c r="L1596"/>
      <c r="M1596"/>
      <c r="N1596"/>
      <c r="O1596"/>
      <c r="Q1596"/>
    </row>
    <row r="1597" spans="10:17" x14ac:dyDescent="0.2">
      <c r="J1597"/>
      <c r="K1597"/>
      <c r="L1597"/>
      <c r="M1597"/>
      <c r="N1597"/>
      <c r="O1597"/>
      <c r="Q1597"/>
    </row>
    <row r="1598" spans="10:17" x14ac:dyDescent="0.2">
      <c r="J1598"/>
      <c r="K1598"/>
      <c r="L1598"/>
      <c r="M1598"/>
      <c r="N1598"/>
      <c r="O1598"/>
      <c r="Q1598"/>
    </row>
    <row r="1599" spans="10:17" x14ac:dyDescent="0.2">
      <c r="J1599"/>
      <c r="K1599"/>
      <c r="L1599"/>
      <c r="M1599"/>
      <c r="N1599"/>
      <c r="O1599"/>
      <c r="Q1599"/>
    </row>
    <row r="1600" spans="10:17" x14ac:dyDescent="0.2">
      <c r="J1600"/>
      <c r="K1600"/>
      <c r="L1600"/>
      <c r="M1600"/>
      <c r="N1600"/>
      <c r="O1600"/>
      <c r="Q1600"/>
    </row>
    <row r="1601" spans="10:17" x14ac:dyDescent="0.2">
      <c r="J1601"/>
      <c r="K1601"/>
      <c r="L1601"/>
      <c r="M1601"/>
      <c r="N1601"/>
      <c r="O1601"/>
      <c r="Q1601"/>
    </row>
    <row r="1602" spans="10:17" x14ac:dyDescent="0.2">
      <c r="J1602"/>
      <c r="K1602"/>
      <c r="L1602"/>
      <c r="M1602"/>
      <c r="N1602"/>
      <c r="O1602"/>
      <c r="Q1602"/>
    </row>
    <row r="1603" spans="10:17" x14ac:dyDescent="0.2">
      <c r="J1603"/>
      <c r="K1603"/>
      <c r="L1603"/>
      <c r="M1603"/>
      <c r="N1603"/>
      <c r="O1603"/>
      <c r="Q1603"/>
    </row>
    <row r="1604" spans="10:17" x14ac:dyDescent="0.2">
      <c r="J1604"/>
      <c r="K1604"/>
      <c r="L1604"/>
      <c r="M1604"/>
      <c r="N1604"/>
      <c r="O1604"/>
      <c r="Q1604"/>
    </row>
    <row r="1605" spans="10:17" x14ac:dyDescent="0.2">
      <c r="J1605"/>
      <c r="K1605"/>
      <c r="L1605"/>
      <c r="M1605"/>
      <c r="N1605"/>
      <c r="O1605"/>
      <c r="Q1605"/>
    </row>
    <row r="1606" spans="10:17" x14ac:dyDescent="0.2">
      <c r="J1606"/>
      <c r="K1606"/>
      <c r="L1606"/>
      <c r="M1606"/>
      <c r="N1606"/>
      <c r="O1606"/>
      <c r="Q1606"/>
    </row>
    <row r="1607" spans="10:17" x14ac:dyDescent="0.2">
      <c r="J1607"/>
      <c r="K1607"/>
      <c r="L1607"/>
      <c r="M1607"/>
      <c r="N1607"/>
      <c r="O1607"/>
      <c r="Q1607"/>
    </row>
    <row r="1608" spans="10:17" x14ac:dyDescent="0.2">
      <c r="J1608"/>
      <c r="K1608"/>
      <c r="L1608"/>
      <c r="M1608"/>
      <c r="N1608"/>
      <c r="O1608"/>
      <c r="Q1608"/>
    </row>
    <row r="1609" spans="10:17" x14ac:dyDescent="0.2">
      <c r="J1609"/>
      <c r="K1609"/>
      <c r="L1609"/>
      <c r="M1609"/>
      <c r="N1609"/>
      <c r="O1609"/>
      <c r="Q1609"/>
    </row>
    <row r="1610" spans="10:17" x14ac:dyDescent="0.2">
      <c r="J1610"/>
      <c r="K1610"/>
      <c r="L1610"/>
      <c r="M1610"/>
      <c r="N1610"/>
      <c r="O1610"/>
      <c r="Q1610"/>
    </row>
    <row r="1611" spans="10:17" x14ac:dyDescent="0.2">
      <c r="J1611"/>
      <c r="K1611"/>
      <c r="L1611"/>
      <c r="M1611"/>
      <c r="N1611"/>
      <c r="O1611"/>
      <c r="Q1611"/>
    </row>
    <row r="1612" spans="10:17" x14ac:dyDescent="0.2">
      <c r="J1612"/>
      <c r="K1612"/>
      <c r="L1612"/>
      <c r="M1612"/>
      <c r="N1612"/>
      <c r="O1612"/>
      <c r="Q1612"/>
    </row>
    <row r="1613" spans="10:17" x14ac:dyDescent="0.2">
      <c r="J1613"/>
      <c r="K1613"/>
      <c r="L1613"/>
      <c r="M1613"/>
      <c r="N1613"/>
      <c r="O1613"/>
      <c r="Q1613"/>
    </row>
    <row r="1614" spans="10:17" x14ac:dyDescent="0.2">
      <c r="J1614"/>
      <c r="K1614"/>
      <c r="L1614"/>
      <c r="M1614"/>
      <c r="N1614"/>
      <c r="O1614"/>
      <c r="Q1614"/>
    </row>
    <row r="1615" spans="10:17" x14ac:dyDescent="0.2">
      <c r="J1615"/>
      <c r="K1615"/>
      <c r="L1615"/>
      <c r="M1615"/>
      <c r="N1615"/>
      <c r="O1615"/>
      <c r="Q1615"/>
    </row>
    <row r="1616" spans="10:17" x14ac:dyDescent="0.2">
      <c r="J1616"/>
      <c r="K1616"/>
      <c r="L1616"/>
      <c r="M1616"/>
      <c r="N1616"/>
      <c r="O1616"/>
      <c r="Q1616"/>
    </row>
    <row r="1617" spans="10:17" x14ac:dyDescent="0.2">
      <c r="J1617"/>
      <c r="K1617"/>
      <c r="L1617"/>
      <c r="M1617"/>
      <c r="N1617"/>
      <c r="O1617"/>
      <c r="Q1617"/>
    </row>
    <row r="1618" spans="10:17" x14ac:dyDescent="0.2">
      <c r="J1618"/>
      <c r="K1618"/>
      <c r="L1618"/>
      <c r="M1618"/>
      <c r="N1618"/>
      <c r="O1618"/>
      <c r="Q1618"/>
    </row>
    <row r="1619" spans="10:17" x14ac:dyDescent="0.2">
      <c r="J1619"/>
      <c r="K1619"/>
      <c r="L1619"/>
      <c r="M1619"/>
      <c r="N1619"/>
      <c r="O1619"/>
      <c r="Q1619"/>
    </row>
    <row r="1620" spans="10:17" x14ac:dyDescent="0.2">
      <c r="J1620"/>
      <c r="K1620"/>
      <c r="L1620"/>
      <c r="M1620"/>
      <c r="N1620"/>
      <c r="O1620"/>
      <c r="Q1620"/>
    </row>
    <row r="1621" spans="10:17" x14ac:dyDescent="0.2">
      <c r="J1621"/>
      <c r="K1621"/>
      <c r="L1621"/>
      <c r="M1621"/>
      <c r="N1621"/>
      <c r="O1621"/>
      <c r="Q1621"/>
    </row>
    <row r="1622" spans="10:17" x14ac:dyDescent="0.2">
      <c r="J1622"/>
      <c r="K1622"/>
      <c r="L1622"/>
      <c r="M1622"/>
      <c r="N1622"/>
      <c r="O1622"/>
      <c r="Q1622"/>
    </row>
    <row r="1623" spans="10:17" x14ac:dyDescent="0.2">
      <c r="J1623"/>
      <c r="K1623"/>
      <c r="L1623"/>
      <c r="M1623"/>
      <c r="N1623"/>
      <c r="O1623"/>
      <c r="Q1623"/>
    </row>
    <row r="1624" spans="10:17" x14ac:dyDescent="0.2">
      <c r="J1624"/>
      <c r="K1624"/>
      <c r="L1624"/>
      <c r="M1624"/>
      <c r="N1624"/>
      <c r="O1624"/>
      <c r="Q1624"/>
    </row>
    <row r="1625" spans="10:17" x14ac:dyDescent="0.2">
      <c r="J1625"/>
      <c r="K1625"/>
      <c r="L1625"/>
      <c r="M1625"/>
      <c r="N1625"/>
      <c r="O1625"/>
      <c r="Q1625"/>
    </row>
    <row r="1626" spans="10:17" x14ac:dyDescent="0.2">
      <c r="J1626"/>
      <c r="K1626"/>
      <c r="L1626"/>
      <c r="M1626"/>
      <c r="N1626"/>
      <c r="O1626"/>
      <c r="Q1626"/>
    </row>
    <row r="1627" spans="10:17" x14ac:dyDescent="0.2">
      <c r="J1627"/>
      <c r="K1627"/>
      <c r="L1627"/>
      <c r="M1627"/>
      <c r="N1627"/>
      <c r="O1627"/>
      <c r="Q1627"/>
    </row>
    <row r="1628" spans="10:17" x14ac:dyDescent="0.2">
      <c r="J1628"/>
      <c r="K1628"/>
      <c r="L1628"/>
      <c r="M1628"/>
      <c r="N1628"/>
      <c r="O1628"/>
      <c r="Q1628"/>
    </row>
    <row r="1629" spans="10:17" x14ac:dyDescent="0.2">
      <c r="J1629"/>
      <c r="K1629"/>
      <c r="L1629"/>
      <c r="M1629"/>
      <c r="N1629"/>
      <c r="O1629"/>
      <c r="Q1629"/>
    </row>
    <row r="1630" spans="10:17" x14ac:dyDescent="0.2">
      <c r="J1630"/>
      <c r="K1630"/>
      <c r="L1630"/>
      <c r="M1630"/>
      <c r="N1630"/>
      <c r="O1630"/>
      <c r="Q1630"/>
    </row>
  </sheetData>
  <autoFilter ref="A1:Q1435">
    <filterColumn colId="13">
      <filters>
        <filter val="11100000"/>
      </filters>
    </filterColumn>
  </autoFilter>
  <phoneticPr fontId="0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Q1476"/>
  <sheetViews>
    <sheetView workbookViewId="0">
      <selection activeCell="F1" sqref="F1:G65536"/>
    </sheetView>
  </sheetViews>
  <sheetFormatPr baseColWidth="10" defaultRowHeight="11.25" x14ac:dyDescent="0.2"/>
  <cols>
    <col min="10" max="10" width="13.6640625" style="2" bestFit="1" customWidth="1"/>
    <col min="11" max="11" width="15.1640625" style="2" bestFit="1" customWidth="1"/>
    <col min="12" max="13" width="16.33203125" style="2" bestFit="1" customWidth="1"/>
    <col min="14" max="15" width="16.33203125" style="2" customWidth="1"/>
    <col min="17" max="17" width="16.33203125" style="2" bestFit="1" customWidth="1"/>
  </cols>
  <sheetData>
    <row r="1" spans="1:17" s="10" customFormat="1" x14ac:dyDescent="0.2">
      <c r="A1" s="1" t="s">
        <v>601</v>
      </c>
      <c r="B1" s="1" t="s">
        <v>602</v>
      </c>
      <c r="C1" s="1" t="s">
        <v>603</v>
      </c>
      <c r="D1" s="1" t="s">
        <v>604</v>
      </c>
      <c r="E1" s="3" t="s">
        <v>605</v>
      </c>
      <c r="F1" s="1" t="s">
        <v>607</v>
      </c>
      <c r="G1" s="13" t="s">
        <v>560</v>
      </c>
      <c r="H1" s="7" t="s">
        <v>608</v>
      </c>
      <c r="I1" s="8" t="s">
        <v>609</v>
      </c>
      <c r="J1" s="9" t="s">
        <v>610</v>
      </c>
      <c r="K1" s="9" t="s">
        <v>611</v>
      </c>
      <c r="L1" s="9" t="s">
        <v>612</v>
      </c>
      <c r="M1" s="9" t="s">
        <v>613</v>
      </c>
      <c r="N1" s="9" t="s">
        <v>1176</v>
      </c>
      <c r="O1" s="9" t="s">
        <v>1179</v>
      </c>
      <c r="P1" s="7" t="s">
        <v>614</v>
      </c>
      <c r="Q1" s="9" t="s">
        <v>613</v>
      </c>
    </row>
    <row r="2" spans="1:17" hidden="1" x14ac:dyDescent="0.2">
      <c r="A2">
        <v>50000249</v>
      </c>
      <c r="B2">
        <v>9003144</v>
      </c>
      <c r="C2" t="s">
        <v>591</v>
      </c>
      <c r="D2">
        <v>11436891</v>
      </c>
      <c r="E2" t="s">
        <v>850</v>
      </c>
      <c r="F2">
        <v>2878390</v>
      </c>
      <c r="H2">
        <v>0</v>
      </c>
      <c r="I2">
        <v>0</v>
      </c>
      <c r="J2" s="2">
        <v>7000</v>
      </c>
      <c r="K2" s="2">
        <v>0</v>
      </c>
      <c r="L2" s="2">
        <v>0</v>
      </c>
      <c r="M2" s="2">
        <v>7000</v>
      </c>
      <c r="N2" s="11">
        <f>VLOOKUP(P2,'CODIGOS RENTISTICOS'!$A$2:E1042,2,FALSE)</f>
        <v>825000000</v>
      </c>
      <c r="O2" s="11">
        <f>VLOOKUP(P2,'CODIGOS RENTISTICOS'!$A$2:F3209,3,FALSE)</f>
        <v>150109</v>
      </c>
      <c r="P2">
        <v>121245</v>
      </c>
      <c r="Q2" s="2">
        <v>7000</v>
      </c>
    </row>
    <row r="3" spans="1:17" hidden="1" x14ac:dyDescent="0.2">
      <c r="A3">
        <v>50000249</v>
      </c>
      <c r="B3">
        <v>9003152</v>
      </c>
      <c r="C3" t="s">
        <v>591</v>
      </c>
      <c r="D3">
        <v>70750986</v>
      </c>
      <c r="E3" t="s">
        <v>850</v>
      </c>
      <c r="F3">
        <v>2878390</v>
      </c>
      <c r="H3">
        <v>0</v>
      </c>
      <c r="I3">
        <v>0</v>
      </c>
      <c r="J3" s="2">
        <v>7000</v>
      </c>
      <c r="K3" s="2">
        <v>0</v>
      </c>
      <c r="L3" s="2">
        <v>0</v>
      </c>
      <c r="M3" s="2">
        <v>7000</v>
      </c>
      <c r="N3" s="11">
        <f>VLOOKUP(P3,'CODIGOS RENTISTICOS'!$A$2:E1043,2,FALSE)</f>
        <v>825000000</v>
      </c>
      <c r="O3" s="11">
        <f>VLOOKUP(P3,'CODIGOS RENTISTICOS'!$A$2:F3210,3,FALSE)</f>
        <v>150109</v>
      </c>
      <c r="P3">
        <v>121245</v>
      </c>
      <c r="Q3" s="2">
        <v>7000</v>
      </c>
    </row>
    <row r="4" spans="1:17" hidden="1" x14ac:dyDescent="0.2">
      <c r="A4">
        <v>50000249</v>
      </c>
      <c r="B4">
        <v>9003153</v>
      </c>
      <c r="C4" t="s">
        <v>591</v>
      </c>
      <c r="D4">
        <v>6034361</v>
      </c>
      <c r="E4" t="s">
        <v>850</v>
      </c>
      <c r="F4">
        <v>2878390</v>
      </c>
      <c r="H4">
        <v>0</v>
      </c>
      <c r="I4">
        <v>0</v>
      </c>
      <c r="J4" s="2">
        <v>7000</v>
      </c>
      <c r="K4" s="2">
        <v>0</v>
      </c>
      <c r="L4" s="2">
        <v>0</v>
      </c>
      <c r="M4" s="2">
        <v>7000</v>
      </c>
      <c r="N4" s="11">
        <f>VLOOKUP(P4,'CODIGOS RENTISTICOS'!$A$2:E1044,2,FALSE)</f>
        <v>825000000</v>
      </c>
      <c r="O4" s="11">
        <f>VLOOKUP(P4,'CODIGOS RENTISTICOS'!$A$2:F3211,3,FALSE)</f>
        <v>150109</v>
      </c>
      <c r="P4">
        <v>121245</v>
      </c>
      <c r="Q4" s="2">
        <v>7000</v>
      </c>
    </row>
    <row r="5" spans="1:17" hidden="1" x14ac:dyDescent="0.2">
      <c r="A5">
        <v>50000249</v>
      </c>
      <c r="B5">
        <v>738559</v>
      </c>
      <c r="C5" t="s">
        <v>591</v>
      </c>
      <c r="D5">
        <v>80127357</v>
      </c>
      <c r="E5" t="s">
        <v>850</v>
      </c>
      <c r="F5">
        <v>2057814</v>
      </c>
      <c r="H5">
        <v>0</v>
      </c>
      <c r="I5">
        <v>0</v>
      </c>
      <c r="J5" s="2">
        <v>7000</v>
      </c>
      <c r="K5" s="2">
        <v>0</v>
      </c>
      <c r="L5" s="2">
        <v>0</v>
      </c>
      <c r="M5" s="2">
        <v>7000</v>
      </c>
      <c r="N5" s="11">
        <f>VLOOKUP(P5,'CODIGOS RENTISTICOS'!$A$2:E1045,2,FALSE)</f>
        <v>825000000</v>
      </c>
      <c r="O5" s="11">
        <f>VLOOKUP(P5,'CODIGOS RENTISTICOS'!$A$2:F3212,3,FALSE)</f>
        <v>150109</v>
      </c>
      <c r="P5">
        <v>121245</v>
      </c>
      <c r="Q5" s="2">
        <v>7000</v>
      </c>
    </row>
    <row r="6" spans="1:17" hidden="1" x14ac:dyDescent="0.2">
      <c r="A6">
        <v>50000249</v>
      </c>
      <c r="B6">
        <v>1005860</v>
      </c>
      <c r="C6" t="s">
        <v>591</v>
      </c>
      <c r="D6">
        <v>19119309</v>
      </c>
      <c r="E6" t="s">
        <v>850</v>
      </c>
      <c r="F6">
        <v>6896702</v>
      </c>
      <c r="H6">
        <v>0</v>
      </c>
      <c r="I6">
        <v>0</v>
      </c>
      <c r="J6" s="2">
        <v>7000</v>
      </c>
      <c r="K6" s="2">
        <v>0</v>
      </c>
      <c r="L6" s="2">
        <v>0</v>
      </c>
      <c r="M6" s="2">
        <v>7000</v>
      </c>
      <c r="N6" s="11">
        <f>VLOOKUP(P6,'CODIGOS RENTISTICOS'!$A$2:E1046,2,FALSE)</f>
        <v>825000000</v>
      </c>
      <c r="O6" s="11">
        <f>VLOOKUP(P6,'CODIGOS RENTISTICOS'!$A$2:F3213,3,FALSE)</f>
        <v>150109</v>
      </c>
      <c r="P6">
        <v>121245</v>
      </c>
      <c r="Q6" s="2">
        <v>7000</v>
      </c>
    </row>
    <row r="7" spans="1:17" hidden="1" x14ac:dyDescent="0.2">
      <c r="A7">
        <v>50000249</v>
      </c>
      <c r="B7">
        <v>1141382</v>
      </c>
      <c r="C7" t="s">
        <v>591</v>
      </c>
      <c r="D7">
        <v>36271377</v>
      </c>
      <c r="E7" t="s">
        <v>850</v>
      </c>
      <c r="F7">
        <v>4112232</v>
      </c>
      <c r="H7">
        <v>0</v>
      </c>
      <c r="I7">
        <v>1</v>
      </c>
      <c r="J7" s="2">
        <v>1510000</v>
      </c>
      <c r="K7" s="2">
        <v>0</v>
      </c>
      <c r="L7" s="2">
        <v>6490000</v>
      </c>
      <c r="M7" s="2">
        <v>8000000</v>
      </c>
      <c r="N7" s="11">
        <f>VLOOKUP(P7,'CODIGOS RENTISTICOS'!$A$2:E1047,2,FALSE)</f>
        <v>10900000</v>
      </c>
      <c r="O7" s="11">
        <f>VLOOKUP(P7,'CODIGOS RENTISTICOS'!$A$2:F3214,3,FALSE)</f>
        <v>170101</v>
      </c>
      <c r="P7">
        <v>121255</v>
      </c>
      <c r="Q7" s="2">
        <v>8000000</v>
      </c>
    </row>
    <row r="8" spans="1:17" hidden="1" x14ac:dyDescent="0.2">
      <c r="A8">
        <v>50000249</v>
      </c>
      <c r="B8">
        <v>2202770</v>
      </c>
      <c r="C8" t="s">
        <v>591</v>
      </c>
      <c r="D8">
        <v>223748</v>
      </c>
      <c r="E8" t="s">
        <v>850</v>
      </c>
      <c r="F8">
        <v>2532789</v>
      </c>
      <c r="H8">
        <v>0</v>
      </c>
      <c r="I8">
        <v>0</v>
      </c>
      <c r="J8" s="2">
        <v>2780</v>
      </c>
      <c r="K8" s="2">
        <v>0</v>
      </c>
      <c r="L8" s="2">
        <v>0</v>
      </c>
      <c r="M8" s="2">
        <v>2780</v>
      </c>
      <c r="N8" s="11">
        <f>VLOOKUP(P8,'CODIGOS RENTISTICOS'!$A$2:E1048,2,FALSE)</f>
        <v>96400000</v>
      </c>
      <c r="O8" s="11">
        <f>VLOOKUP(P8,'CODIGOS RENTISTICOS'!$A$2:F3215,3,FALSE)</f>
        <v>370101</v>
      </c>
      <c r="P8">
        <v>121280</v>
      </c>
      <c r="Q8" s="2">
        <v>2780</v>
      </c>
    </row>
    <row r="9" spans="1:17" hidden="1" x14ac:dyDescent="0.2">
      <c r="A9">
        <v>50000249</v>
      </c>
      <c r="B9">
        <v>9792062</v>
      </c>
      <c r="C9" t="s">
        <v>591</v>
      </c>
      <c r="D9">
        <v>80082399</v>
      </c>
      <c r="E9" t="s">
        <v>850</v>
      </c>
      <c r="F9">
        <v>3375510</v>
      </c>
      <c r="H9">
        <v>0</v>
      </c>
      <c r="I9">
        <v>0</v>
      </c>
      <c r="J9" s="2">
        <v>5000</v>
      </c>
      <c r="K9" s="2">
        <v>0</v>
      </c>
      <c r="L9" s="2">
        <v>0</v>
      </c>
      <c r="M9" s="2">
        <v>5000</v>
      </c>
      <c r="N9" s="11">
        <f>VLOOKUP(P9,'CODIGOS RENTISTICOS'!$A$2:E1049,2,FALSE)</f>
        <v>825000000</v>
      </c>
      <c r="O9" s="11">
        <f>VLOOKUP(P9,'CODIGOS RENTISTICOS'!$A$2:F3216,3,FALSE)</f>
        <v>150109</v>
      </c>
      <c r="P9">
        <v>121245</v>
      </c>
      <c r="Q9" s="2">
        <v>5000</v>
      </c>
    </row>
    <row r="10" spans="1:17" hidden="1" x14ac:dyDescent="0.2">
      <c r="A10">
        <v>50000249</v>
      </c>
      <c r="B10">
        <v>1150074</v>
      </c>
      <c r="C10" t="s">
        <v>591</v>
      </c>
      <c r="D10">
        <v>8000088383</v>
      </c>
      <c r="E10" t="s">
        <v>850</v>
      </c>
      <c r="F10">
        <v>2087000</v>
      </c>
      <c r="H10">
        <v>0</v>
      </c>
      <c r="I10">
        <v>0</v>
      </c>
      <c r="J10" s="2">
        <v>14000</v>
      </c>
      <c r="K10" s="2">
        <v>0</v>
      </c>
      <c r="L10" s="2">
        <v>0</v>
      </c>
      <c r="M10" s="2">
        <v>14000</v>
      </c>
      <c r="N10" s="11">
        <f>VLOOKUP(P10,'CODIGOS RENTISTICOS'!$A$2:E1050,2,FALSE)</f>
        <v>825000000</v>
      </c>
      <c r="O10" s="11">
        <f>VLOOKUP(P10,'CODIGOS RENTISTICOS'!$A$2:F3217,3,FALSE)</f>
        <v>150109</v>
      </c>
      <c r="P10">
        <v>121245</v>
      </c>
      <c r="Q10" s="2">
        <v>14000</v>
      </c>
    </row>
    <row r="11" spans="1:17" hidden="1" x14ac:dyDescent="0.2">
      <c r="A11">
        <v>50000249</v>
      </c>
      <c r="B11">
        <v>1150092</v>
      </c>
      <c r="C11" t="s">
        <v>591</v>
      </c>
      <c r="D11">
        <v>8000088383</v>
      </c>
      <c r="E11" t="s">
        <v>850</v>
      </c>
      <c r="F11">
        <v>2087000</v>
      </c>
      <c r="H11">
        <v>0</v>
      </c>
      <c r="I11">
        <v>0</v>
      </c>
      <c r="J11" s="2">
        <v>5000</v>
      </c>
      <c r="K11" s="2">
        <v>0</v>
      </c>
      <c r="L11" s="2">
        <v>0</v>
      </c>
      <c r="M11" s="2">
        <v>5000</v>
      </c>
      <c r="N11" s="11">
        <f>VLOOKUP(P11,'CODIGOS RENTISTICOS'!$A$2:E1051,2,FALSE)</f>
        <v>825000000</v>
      </c>
      <c r="O11" s="11">
        <f>VLOOKUP(P11,'CODIGOS RENTISTICOS'!$A$2:F3218,3,FALSE)</f>
        <v>150109</v>
      </c>
      <c r="P11">
        <v>121245</v>
      </c>
      <c r="Q11" s="2">
        <v>5000</v>
      </c>
    </row>
    <row r="12" spans="1:17" hidden="1" x14ac:dyDescent="0.2">
      <c r="A12">
        <v>50000249</v>
      </c>
      <c r="B12">
        <v>910091</v>
      </c>
      <c r="C12" t="s">
        <v>591</v>
      </c>
      <c r="D12">
        <v>7277139</v>
      </c>
      <c r="E12" t="s">
        <v>850</v>
      </c>
      <c r="F12">
        <v>6108501</v>
      </c>
      <c r="H12">
        <v>0</v>
      </c>
      <c r="I12">
        <v>0</v>
      </c>
      <c r="J12" s="2">
        <v>35000</v>
      </c>
      <c r="K12" s="2">
        <v>0</v>
      </c>
      <c r="L12" s="2">
        <v>0</v>
      </c>
      <c r="M12" s="2">
        <v>35000</v>
      </c>
      <c r="N12" s="11">
        <f>VLOOKUP(P12,'CODIGOS RENTISTICOS'!$A$2:E1052,2,FALSE)</f>
        <v>825000000</v>
      </c>
      <c r="O12" s="11">
        <f>VLOOKUP(P12,'CODIGOS RENTISTICOS'!$A$2:F3219,3,FALSE)</f>
        <v>150109</v>
      </c>
      <c r="P12">
        <v>121245</v>
      </c>
      <c r="Q12" s="2">
        <v>35000</v>
      </c>
    </row>
    <row r="13" spans="1:17" hidden="1" x14ac:dyDescent="0.2">
      <c r="A13">
        <v>50000249</v>
      </c>
      <c r="B13">
        <v>1025352</v>
      </c>
      <c r="C13" t="s">
        <v>591</v>
      </c>
      <c r="D13">
        <v>79423469</v>
      </c>
      <c r="E13" t="s">
        <v>850</v>
      </c>
      <c r="F13">
        <v>8292242</v>
      </c>
      <c r="H13">
        <v>0</v>
      </c>
      <c r="I13">
        <v>0</v>
      </c>
      <c r="J13" s="2">
        <v>3000</v>
      </c>
      <c r="K13" s="2">
        <v>0</v>
      </c>
      <c r="L13" s="2">
        <v>0</v>
      </c>
      <c r="M13" s="2">
        <v>3000</v>
      </c>
      <c r="N13" s="11">
        <f>VLOOKUP(P13,'CODIGOS RENTISTICOS'!$A$2:E1053,2,FALSE)</f>
        <v>825000000</v>
      </c>
      <c r="O13" s="11">
        <f>VLOOKUP(P13,'CODIGOS RENTISTICOS'!$A$2:F3220,3,FALSE)</f>
        <v>150109</v>
      </c>
      <c r="P13">
        <v>121245</v>
      </c>
      <c r="Q13" s="2">
        <v>3000</v>
      </c>
    </row>
    <row r="14" spans="1:17" hidden="1" x14ac:dyDescent="0.2">
      <c r="A14">
        <v>50000249</v>
      </c>
      <c r="B14">
        <v>1254179</v>
      </c>
      <c r="C14" t="s">
        <v>591</v>
      </c>
      <c r="D14">
        <v>8600149171</v>
      </c>
      <c r="E14" t="s">
        <v>850</v>
      </c>
      <c r="F14">
        <v>3267450</v>
      </c>
      <c r="H14">
        <v>0</v>
      </c>
      <c r="I14">
        <v>0</v>
      </c>
      <c r="J14" s="2">
        <v>7000</v>
      </c>
      <c r="K14" s="2">
        <v>0</v>
      </c>
      <c r="L14" s="2">
        <v>0</v>
      </c>
      <c r="M14" s="2">
        <v>7000</v>
      </c>
      <c r="N14" s="11">
        <f>VLOOKUP(P14,'CODIGOS RENTISTICOS'!$A$2:E1054,2,FALSE)</f>
        <v>825000000</v>
      </c>
      <c r="O14" s="11">
        <f>VLOOKUP(P14,'CODIGOS RENTISTICOS'!$A$2:F3221,3,FALSE)</f>
        <v>150109</v>
      </c>
      <c r="P14">
        <v>121245</v>
      </c>
      <c r="Q14" s="2">
        <v>7000</v>
      </c>
    </row>
    <row r="15" spans="1:17" hidden="1" x14ac:dyDescent="0.2">
      <c r="A15">
        <v>50000249</v>
      </c>
      <c r="B15">
        <v>1319754</v>
      </c>
      <c r="C15" t="s">
        <v>591</v>
      </c>
      <c r="D15">
        <v>79268648</v>
      </c>
      <c r="E15" t="s">
        <v>850</v>
      </c>
      <c r="F15">
        <v>2908518</v>
      </c>
      <c r="H15">
        <v>0</v>
      </c>
      <c r="I15">
        <v>0</v>
      </c>
      <c r="J15" s="2">
        <v>7000</v>
      </c>
      <c r="K15" s="2">
        <v>0</v>
      </c>
      <c r="L15" s="2">
        <v>0</v>
      </c>
      <c r="M15" s="2">
        <v>7000</v>
      </c>
      <c r="N15" s="11">
        <f>VLOOKUP(P15,'CODIGOS RENTISTICOS'!$A$2:E1055,2,FALSE)</f>
        <v>825000000</v>
      </c>
      <c r="O15" s="11">
        <f>VLOOKUP(P15,'CODIGOS RENTISTICOS'!$A$2:F3222,3,FALSE)</f>
        <v>150109</v>
      </c>
      <c r="P15">
        <v>121245</v>
      </c>
      <c r="Q15" s="2">
        <v>7000</v>
      </c>
    </row>
    <row r="16" spans="1:17" hidden="1" x14ac:dyDescent="0.2">
      <c r="A16">
        <v>50000249</v>
      </c>
      <c r="B16">
        <v>1198567</v>
      </c>
      <c r="C16" t="s">
        <v>591</v>
      </c>
      <c r="D16">
        <v>79046350</v>
      </c>
      <c r="E16" t="s">
        <v>850</v>
      </c>
      <c r="F16">
        <v>4220616</v>
      </c>
      <c r="H16">
        <v>0</v>
      </c>
      <c r="I16">
        <v>0</v>
      </c>
      <c r="J16" s="2">
        <v>7000</v>
      </c>
      <c r="K16" s="2">
        <v>0</v>
      </c>
      <c r="L16" s="2">
        <v>0</v>
      </c>
      <c r="M16" s="2">
        <v>7000</v>
      </c>
      <c r="N16" s="11">
        <f>VLOOKUP(P16,'CODIGOS RENTISTICOS'!$A$2:E1056,2,FALSE)</f>
        <v>825000000</v>
      </c>
      <c r="O16" s="11">
        <f>VLOOKUP(P16,'CODIGOS RENTISTICOS'!$A$2:F3223,3,FALSE)</f>
        <v>150109</v>
      </c>
      <c r="P16">
        <v>121245</v>
      </c>
      <c r="Q16" s="2">
        <v>7000</v>
      </c>
    </row>
    <row r="17" spans="1:17" hidden="1" x14ac:dyDescent="0.2">
      <c r="A17">
        <v>50000249</v>
      </c>
      <c r="B17">
        <v>2754593</v>
      </c>
      <c r="C17" t="s">
        <v>591</v>
      </c>
      <c r="D17">
        <v>8002360339</v>
      </c>
      <c r="E17" t="s">
        <v>850</v>
      </c>
      <c r="F17">
        <v>6301570</v>
      </c>
      <c r="H17">
        <v>0</v>
      </c>
      <c r="I17">
        <v>0</v>
      </c>
      <c r="J17" s="2">
        <v>20000</v>
      </c>
      <c r="K17" s="2">
        <v>0</v>
      </c>
      <c r="L17" s="2">
        <v>0</v>
      </c>
      <c r="M17" s="2">
        <v>20000</v>
      </c>
      <c r="N17" s="11">
        <f>VLOOKUP(P17,'CODIGOS RENTISTICOS'!$A$2:E1057,2,FALSE)</f>
        <v>825000000</v>
      </c>
      <c r="O17" s="11">
        <f>VLOOKUP(P17,'CODIGOS RENTISTICOS'!$A$2:F3224,3,FALSE)</f>
        <v>150109</v>
      </c>
      <c r="P17">
        <v>121245</v>
      </c>
      <c r="Q17" s="2">
        <v>20000</v>
      </c>
    </row>
    <row r="18" spans="1:17" hidden="1" x14ac:dyDescent="0.2">
      <c r="A18">
        <v>50000249</v>
      </c>
      <c r="B18">
        <v>8141391</v>
      </c>
      <c r="C18" t="s">
        <v>591</v>
      </c>
      <c r="D18">
        <v>8604011911</v>
      </c>
      <c r="E18" t="s">
        <v>850</v>
      </c>
      <c r="F18">
        <v>3464214</v>
      </c>
      <c r="H18">
        <v>0</v>
      </c>
      <c r="I18">
        <v>0</v>
      </c>
      <c r="J18" s="2">
        <v>10000</v>
      </c>
      <c r="K18" s="2">
        <v>0</v>
      </c>
      <c r="L18" s="2">
        <v>0</v>
      </c>
      <c r="M18" s="2">
        <v>10000</v>
      </c>
      <c r="N18" s="11">
        <f>VLOOKUP(P18,'CODIGOS RENTISTICOS'!$A$2:E1058,2,FALSE)</f>
        <v>825000000</v>
      </c>
      <c r="O18" s="11">
        <f>VLOOKUP(P18,'CODIGOS RENTISTICOS'!$A$2:F3225,3,FALSE)</f>
        <v>150109</v>
      </c>
      <c r="P18">
        <v>121245</v>
      </c>
      <c r="Q18" s="2">
        <v>10000</v>
      </c>
    </row>
    <row r="19" spans="1:17" hidden="1" x14ac:dyDescent="0.2">
      <c r="A19">
        <v>50000249</v>
      </c>
      <c r="B19">
        <v>9063252</v>
      </c>
      <c r="C19" t="s">
        <v>591</v>
      </c>
      <c r="D19">
        <v>8300100455</v>
      </c>
      <c r="E19" t="s">
        <v>850</v>
      </c>
      <c r="F19">
        <v>6139043</v>
      </c>
      <c r="H19">
        <v>0</v>
      </c>
      <c r="I19">
        <v>0</v>
      </c>
      <c r="J19" s="2">
        <v>89000</v>
      </c>
      <c r="K19" s="2">
        <v>0</v>
      </c>
      <c r="L19" s="2">
        <v>0</v>
      </c>
      <c r="M19" s="2">
        <v>89000</v>
      </c>
      <c r="N19" s="11">
        <f>VLOOKUP(P19,'CODIGOS RENTISTICOS'!$A$2:E1059,2,FALSE)</f>
        <v>825000000</v>
      </c>
      <c r="O19" s="11">
        <f>VLOOKUP(P19,'CODIGOS RENTISTICOS'!$A$2:F3226,3,FALSE)</f>
        <v>150109</v>
      </c>
      <c r="P19">
        <v>121245</v>
      </c>
      <c r="Q19" s="2">
        <v>89000</v>
      </c>
    </row>
    <row r="20" spans="1:17" hidden="1" x14ac:dyDescent="0.2">
      <c r="A20">
        <v>50000249</v>
      </c>
      <c r="B20">
        <v>12125413</v>
      </c>
      <c r="C20" t="s">
        <v>591</v>
      </c>
      <c r="D20">
        <v>7562038</v>
      </c>
      <c r="E20" t="s">
        <v>850</v>
      </c>
      <c r="F20">
        <v>13510808</v>
      </c>
      <c r="H20">
        <v>0</v>
      </c>
      <c r="I20">
        <v>0</v>
      </c>
      <c r="J20" s="2">
        <v>7000</v>
      </c>
      <c r="K20" s="2">
        <v>0</v>
      </c>
      <c r="L20" s="2">
        <v>0</v>
      </c>
      <c r="M20" s="2">
        <v>7000</v>
      </c>
      <c r="N20" s="11">
        <f>VLOOKUP(P20,'CODIGOS RENTISTICOS'!$A$2:E1060,2,FALSE)</f>
        <v>825000000</v>
      </c>
      <c r="O20" s="11">
        <f>VLOOKUP(P20,'CODIGOS RENTISTICOS'!$A$2:F3227,3,FALSE)</f>
        <v>150109</v>
      </c>
      <c r="P20">
        <v>121245</v>
      </c>
      <c r="Q20" s="2">
        <v>7000</v>
      </c>
    </row>
    <row r="21" spans="1:17" hidden="1" x14ac:dyDescent="0.2">
      <c r="A21">
        <v>50000249</v>
      </c>
      <c r="B21">
        <v>12125483</v>
      </c>
      <c r="C21" t="s">
        <v>591</v>
      </c>
      <c r="D21">
        <v>8600580025</v>
      </c>
      <c r="E21" t="s">
        <v>850</v>
      </c>
      <c r="F21">
        <v>2350646</v>
      </c>
      <c r="H21">
        <v>0</v>
      </c>
      <c r="I21">
        <v>0</v>
      </c>
      <c r="J21" s="2">
        <v>141000</v>
      </c>
      <c r="K21" s="2">
        <v>0</v>
      </c>
      <c r="L21" s="2">
        <v>0</v>
      </c>
      <c r="M21" s="2">
        <v>141000</v>
      </c>
      <c r="N21" s="11">
        <f>VLOOKUP(P21,'CODIGOS RENTISTICOS'!$A$2:E1061,2,FALSE)</f>
        <v>825000000</v>
      </c>
      <c r="O21" s="11">
        <f>VLOOKUP(P21,'CODIGOS RENTISTICOS'!$A$2:F3228,3,FALSE)</f>
        <v>150109</v>
      </c>
      <c r="P21">
        <v>121245</v>
      </c>
      <c r="Q21" s="2">
        <v>141000</v>
      </c>
    </row>
    <row r="22" spans="1:17" hidden="1" x14ac:dyDescent="0.2">
      <c r="A22">
        <v>50000249</v>
      </c>
      <c r="B22">
        <v>12125488</v>
      </c>
      <c r="C22" t="s">
        <v>591</v>
      </c>
      <c r="D22">
        <v>8600580025</v>
      </c>
      <c r="E22" t="s">
        <v>850</v>
      </c>
      <c r="F22">
        <v>2121493</v>
      </c>
      <c r="H22">
        <v>0</v>
      </c>
      <c r="I22">
        <v>0</v>
      </c>
      <c r="J22" s="2">
        <v>19000</v>
      </c>
      <c r="K22" s="2">
        <v>0</v>
      </c>
      <c r="L22" s="2">
        <v>0</v>
      </c>
      <c r="M22" s="2">
        <v>19000</v>
      </c>
      <c r="N22" s="11">
        <f>VLOOKUP(P22,'CODIGOS RENTISTICOS'!$A$2:E1062,2,FALSE)</f>
        <v>825000000</v>
      </c>
      <c r="O22" s="11">
        <f>VLOOKUP(P22,'CODIGOS RENTISTICOS'!$A$2:F3229,3,FALSE)</f>
        <v>150109</v>
      </c>
      <c r="P22">
        <v>121245</v>
      </c>
      <c r="Q22" s="2">
        <v>19000</v>
      </c>
    </row>
    <row r="23" spans="1:17" hidden="1" x14ac:dyDescent="0.2">
      <c r="A23">
        <v>50000249</v>
      </c>
      <c r="B23">
        <v>12125516</v>
      </c>
      <c r="C23" t="s">
        <v>591</v>
      </c>
      <c r="D23">
        <v>10138978</v>
      </c>
      <c r="E23" t="s">
        <v>850</v>
      </c>
      <c r="F23">
        <v>3238500</v>
      </c>
      <c r="H23">
        <v>0</v>
      </c>
      <c r="I23">
        <v>0</v>
      </c>
      <c r="J23" s="2">
        <v>5000</v>
      </c>
      <c r="K23" s="2">
        <v>0</v>
      </c>
      <c r="L23" s="2">
        <v>0</v>
      </c>
      <c r="M23" s="2">
        <v>5000</v>
      </c>
      <c r="N23" s="11">
        <f>VLOOKUP(P23,'CODIGOS RENTISTICOS'!$A$2:E1063,2,FALSE)</f>
        <v>825000000</v>
      </c>
      <c r="O23" s="11">
        <f>VLOOKUP(P23,'CODIGOS RENTISTICOS'!$A$2:F3230,3,FALSE)</f>
        <v>150109</v>
      </c>
      <c r="P23">
        <v>121245</v>
      </c>
      <c r="Q23" s="2">
        <v>5000</v>
      </c>
    </row>
    <row r="24" spans="1:17" hidden="1" x14ac:dyDescent="0.2">
      <c r="A24">
        <v>50000249</v>
      </c>
      <c r="B24">
        <v>12125550</v>
      </c>
      <c r="C24" t="s">
        <v>591</v>
      </c>
      <c r="D24">
        <v>51552948</v>
      </c>
      <c r="E24" t="s">
        <v>850</v>
      </c>
      <c r="F24">
        <v>22761165</v>
      </c>
      <c r="H24">
        <v>0</v>
      </c>
      <c r="I24">
        <v>0</v>
      </c>
      <c r="J24" s="2">
        <v>4000</v>
      </c>
      <c r="K24" s="2">
        <v>0</v>
      </c>
      <c r="L24" s="2">
        <v>0</v>
      </c>
      <c r="M24" s="2">
        <v>4000</v>
      </c>
      <c r="N24" s="11">
        <f>VLOOKUP(P24,'CODIGOS RENTISTICOS'!$A$2:E1064,2,FALSE)</f>
        <v>825000000</v>
      </c>
      <c r="O24" s="11">
        <f>VLOOKUP(P24,'CODIGOS RENTISTICOS'!$A$2:F3231,3,FALSE)</f>
        <v>150109</v>
      </c>
      <c r="P24">
        <v>121245</v>
      </c>
      <c r="Q24" s="2">
        <v>4000</v>
      </c>
    </row>
    <row r="25" spans="1:17" hidden="1" x14ac:dyDescent="0.2">
      <c r="A25">
        <v>50000249</v>
      </c>
      <c r="B25">
        <v>12125729</v>
      </c>
      <c r="C25" t="s">
        <v>591</v>
      </c>
      <c r="D25">
        <v>8604006457</v>
      </c>
      <c r="E25" t="s">
        <v>850</v>
      </c>
      <c r="F25">
        <v>6351578</v>
      </c>
      <c r="H25">
        <v>0</v>
      </c>
      <c r="I25">
        <v>0</v>
      </c>
      <c r="J25" s="2">
        <v>4000</v>
      </c>
      <c r="K25" s="2">
        <v>0</v>
      </c>
      <c r="L25" s="2">
        <v>0</v>
      </c>
      <c r="M25" s="2">
        <v>4000</v>
      </c>
      <c r="N25" s="11">
        <f>VLOOKUP(P25,'CODIGOS RENTISTICOS'!$A$2:E1065,2,FALSE)</f>
        <v>825000000</v>
      </c>
      <c r="O25" s="11">
        <f>VLOOKUP(P25,'CODIGOS RENTISTICOS'!$A$2:F3232,3,FALSE)</f>
        <v>150109</v>
      </c>
      <c r="P25">
        <v>121245</v>
      </c>
      <c r="Q25" s="2">
        <v>4000</v>
      </c>
    </row>
    <row r="26" spans="1:17" hidden="1" x14ac:dyDescent="0.2">
      <c r="A26">
        <v>50000249</v>
      </c>
      <c r="B26">
        <v>12125764</v>
      </c>
      <c r="C26" t="s">
        <v>591</v>
      </c>
      <c r="D26">
        <v>6751765</v>
      </c>
      <c r="E26" t="s">
        <v>850</v>
      </c>
      <c r="F26">
        <v>6104300</v>
      </c>
      <c r="H26">
        <v>0</v>
      </c>
      <c r="I26">
        <v>0</v>
      </c>
      <c r="J26" s="2">
        <v>7000</v>
      </c>
      <c r="K26" s="2">
        <v>0</v>
      </c>
      <c r="L26" s="2">
        <v>0</v>
      </c>
      <c r="M26" s="2">
        <v>7000</v>
      </c>
      <c r="N26" s="11">
        <f>VLOOKUP(P26,'CODIGOS RENTISTICOS'!$A$2:E1066,2,FALSE)</f>
        <v>825000000</v>
      </c>
      <c r="O26" s="11">
        <f>VLOOKUP(P26,'CODIGOS RENTISTICOS'!$A$2:F3233,3,FALSE)</f>
        <v>150109</v>
      </c>
      <c r="P26">
        <v>121245</v>
      </c>
      <c r="Q26" s="2">
        <v>7000</v>
      </c>
    </row>
    <row r="27" spans="1:17" hidden="1" x14ac:dyDescent="0.2">
      <c r="A27">
        <v>50000249</v>
      </c>
      <c r="B27">
        <v>12125765</v>
      </c>
      <c r="C27" t="s">
        <v>591</v>
      </c>
      <c r="D27">
        <v>3031671</v>
      </c>
      <c r="E27" t="s">
        <v>850</v>
      </c>
      <c r="F27">
        <v>6104300</v>
      </c>
      <c r="H27">
        <v>0</v>
      </c>
      <c r="I27">
        <v>0</v>
      </c>
      <c r="J27" s="2">
        <v>7000</v>
      </c>
      <c r="K27" s="2">
        <v>0</v>
      </c>
      <c r="L27" s="2">
        <v>0</v>
      </c>
      <c r="M27" s="2">
        <v>7000</v>
      </c>
      <c r="N27" s="11">
        <f>VLOOKUP(P27,'CODIGOS RENTISTICOS'!$A$2:E1067,2,FALSE)</f>
        <v>825000000</v>
      </c>
      <c r="O27" s="11">
        <f>VLOOKUP(P27,'CODIGOS RENTISTICOS'!$A$2:F3234,3,FALSE)</f>
        <v>150109</v>
      </c>
      <c r="P27">
        <v>121245</v>
      </c>
      <c r="Q27" s="2">
        <v>7000</v>
      </c>
    </row>
    <row r="28" spans="1:17" hidden="1" x14ac:dyDescent="0.2">
      <c r="A28">
        <v>50000249</v>
      </c>
      <c r="B28">
        <v>12125766</v>
      </c>
      <c r="C28" t="s">
        <v>591</v>
      </c>
      <c r="D28">
        <v>4236543</v>
      </c>
      <c r="E28" t="s">
        <v>850</v>
      </c>
      <c r="F28">
        <v>6104300</v>
      </c>
      <c r="H28">
        <v>0</v>
      </c>
      <c r="I28">
        <v>0</v>
      </c>
      <c r="J28" s="2">
        <v>7000</v>
      </c>
      <c r="K28" s="2">
        <v>0</v>
      </c>
      <c r="L28" s="2">
        <v>0</v>
      </c>
      <c r="M28" s="2">
        <v>7000</v>
      </c>
      <c r="N28" s="11">
        <f>VLOOKUP(P28,'CODIGOS RENTISTICOS'!$A$2:E1068,2,FALSE)</f>
        <v>825000000</v>
      </c>
      <c r="O28" s="11">
        <f>VLOOKUP(P28,'CODIGOS RENTISTICOS'!$A$2:F3235,3,FALSE)</f>
        <v>150109</v>
      </c>
      <c r="P28">
        <v>121245</v>
      </c>
      <c r="Q28" s="2">
        <v>7000</v>
      </c>
    </row>
    <row r="29" spans="1:17" hidden="1" x14ac:dyDescent="0.2">
      <c r="A29">
        <v>50000249</v>
      </c>
      <c r="B29">
        <v>12125767</v>
      </c>
      <c r="C29" t="s">
        <v>591</v>
      </c>
      <c r="D29">
        <v>16751982</v>
      </c>
      <c r="E29" t="s">
        <v>850</v>
      </c>
      <c r="F29">
        <v>6104300</v>
      </c>
      <c r="H29">
        <v>0</v>
      </c>
      <c r="I29">
        <v>0</v>
      </c>
      <c r="J29" s="2">
        <v>7000</v>
      </c>
      <c r="K29" s="2">
        <v>0</v>
      </c>
      <c r="L29" s="2">
        <v>0</v>
      </c>
      <c r="M29" s="2">
        <v>7000</v>
      </c>
      <c r="N29" s="11">
        <f>VLOOKUP(P29,'CODIGOS RENTISTICOS'!$A$2:E1069,2,FALSE)</f>
        <v>825000000</v>
      </c>
      <c r="O29" s="11">
        <f>VLOOKUP(P29,'CODIGOS RENTISTICOS'!$A$2:F3236,3,FALSE)</f>
        <v>150109</v>
      </c>
      <c r="P29">
        <v>121245</v>
      </c>
      <c r="Q29" s="2">
        <v>7000</v>
      </c>
    </row>
    <row r="30" spans="1:17" hidden="1" x14ac:dyDescent="0.2">
      <c r="A30">
        <v>50000249</v>
      </c>
      <c r="B30">
        <v>12125780</v>
      </c>
      <c r="C30" t="s">
        <v>591</v>
      </c>
      <c r="D30">
        <v>7252781</v>
      </c>
      <c r="E30" t="s">
        <v>850</v>
      </c>
      <c r="F30">
        <v>6104300</v>
      </c>
      <c r="H30">
        <v>0</v>
      </c>
      <c r="I30">
        <v>0</v>
      </c>
      <c r="J30" s="2">
        <v>7000</v>
      </c>
      <c r="K30" s="2">
        <v>0</v>
      </c>
      <c r="L30" s="2">
        <v>0</v>
      </c>
      <c r="M30" s="2">
        <v>7000</v>
      </c>
      <c r="N30" s="11">
        <f>VLOOKUP(P30,'CODIGOS RENTISTICOS'!$A$2:E1070,2,FALSE)</f>
        <v>825000000</v>
      </c>
      <c r="O30" s="11">
        <f>VLOOKUP(P30,'CODIGOS RENTISTICOS'!$A$2:F3237,3,FALSE)</f>
        <v>150109</v>
      </c>
      <c r="P30">
        <v>121245</v>
      </c>
      <c r="Q30" s="2">
        <v>7000</v>
      </c>
    </row>
    <row r="31" spans="1:17" hidden="1" x14ac:dyDescent="0.2">
      <c r="A31">
        <v>50000249</v>
      </c>
      <c r="B31">
        <v>12125781</v>
      </c>
      <c r="C31" t="s">
        <v>591</v>
      </c>
      <c r="D31">
        <v>19221655</v>
      </c>
      <c r="E31" t="s">
        <v>850</v>
      </c>
      <c r="F31">
        <v>2579814</v>
      </c>
      <c r="H31">
        <v>0</v>
      </c>
      <c r="I31">
        <v>0</v>
      </c>
      <c r="J31" s="2">
        <v>7000</v>
      </c>
      <c r="K31" s="2">
        <v>0</v>
      </c>
      <c r="L31" s="2">
        <v>0</v>
      </c>
      <c r="M31" s="2">
        <v>7000</v>
      </c>
      <c r="N31" s="11">
        <f>VLOOKUP(P31,'CODIGOS RENTISTICOS'!$A$2:E1071,2,FALSE)</f>
        <v>825000000</v>
      </c>
      <c r="O31" s="11">
        <f>VLOOKUP(P31,'CODIGOS RENTISTICOS'!$A$2:F3238,3,FALSE)</f>
        <v>150109</v>
      </c>
      <c r="P31">
        <v>121245</v>
      </c>
      <c r="Q31" s="2">
        <v>7000</v>
      </c>
    </row>
    <row r="32" spans="1:17" hidden="1" x14ac:dyDescent="0.2">
      <c r="A32">
        <v>50000249</v>
      </c>
      <c r="B32">
        <v>12125782</v>
      </c>
      <c r="C32" t="s">
        <v>591</v>
      </c>
      <c r="D32">
        <v>80491006</v>
      </c>
      <c r="E32" t="s">
        <v>850</v>
      </c>
      <c r="F32">
        <v>6104300</v>
      </c>
      <c r="H32">
        <v>0</v>
      </c>
      <c r="I32">
        <v>0</v>
      </c>
      <c r="J32" s="2">
        <v>7000</v>
      </c>
      <c r="K32" s="2">
        <v>0</v>
      </c>
      <c r="L32" s="2">
        <v>0</v>
      </c>
      <c r="M32" s="2">
        <v>7000</v>
      </c>
      <c r="N32" s="11">
        <f>VLOOKUP(P32,'CODIGOS RENTISTICOS'!$A$2:E1072,2,FALSE)</f>
        <v>825000000</v>
      </c>
      <c r="O32" s="11">
        <f>VLOOKUP(P32,'CODIGOS RENTISTICOS'!$A$2:F3239,3,FALSE)</f>
        <v>150109</v>
      </c>
      <c r="P32">
        <v>121245</v>
      </c>
      <c r="Q32" s="2">
        <v>7000</v>
      </c>
    </row>
    <row r="33" spans="1:17" hidden="1" x14ac:dyDescent="0.2">
      <c r="A33">
        <v>50000249</v>
      </c>
      <c r="B33">
        <v>1154658</v>
      </c>
      <c r="C33" t="s">
        <v>591</v>
      </c>
      <c r="D33">
        <v>18495708</v>
      </c>
      <c r="E33" t="s">
        <v>850</v>
      </c>
      <c r="F33">
        <v>7468018</v>
      </c>
      <c r="H33">
        <v>0</v>
      </c>
      <c r="I33">
        <v>0</v>
      </c>
      <c r="J33" s="2">
        <v>7000</v>
      </c>
      <c r="K33" s="2">
        <v>0</v>
      </c>
      <c r="L33" s="2">
        <v>0</v>
      </c>
      <c r="M33" s="2">
        <v>7000</v>
      </c>
      <c r="N33" s="11">
        <f>VLOOKUP(P33,'CODIGOS RENTISTICOS'!$A$2:E1073,2,FALSE)</f>
        <v>825000000</v>
      </c>
      <c r="O33" s="11">
        <f>VLOOKUP(P33,'CODIGOS RENTISTICOS'!$A$2:F3240,3,FALSE)</f>
        <v>150109</v>
      </c>
      <c r="P33">
        <v>121245</v>
      </c>
      <c r="Q33" s="2">
        <v>7000</v>
      </c>
    </row>
    <row r="34" spans="1:17" hidden="1" x14ac:dyDescent="0.2">
      <c r="A34">
        <v>50000249</v>
      </c>
      <c r="B34">
        <v>1154659</v>
      </c>
      <c r="C34" t="s">
        <v>591</v>
      </c>
      <c r="D34">
        <v>7817535</v>
      </c>
      <c r="E34" t="s">
        <v>850</v>
      </c>
      <c r="F34">
        <v>5769036</v>
      </c>
      <c r="H34">
        <v>0</v>
      </c>
      <c r="I34">
        <v>0</v>
      </c>
      <c r="J34" s="2">
        <v>7000</v>
      </c>
      <c r="K34" s="2">
        <v>0</v>
      </c>
      <c r="L34" s="2">
        <v>0</v>
      </c>
      <c r="M34" s="2">
        <v>7000</v>
      </c>
      <c r="N34" s="11">
        <f>VLOOKUP(P34,'CODIGOS RENTISTICOS'!$A$2:E1074,2,FALSE)</f>
        <v>825000000</v>
      </c>
      <c r="O34" s="11">
        <f>VLOOKUP(P34,'CODIGOS RENTISTICOS'!$A$2:F3241,3,FALSE)</f>
        <v>150109</v>
      </c>
      <c r="P34">
        <v>121245</v>
      </c>
      <c r="Q34" s="2">
        <v>7000</v>
      </c>
    </row>
    <row r="35" spans="1:17" hidden="1" x14ac:dyDescent="0.2">
      <c r="A35">
        <v>50000249</v>
      </c>
      <c r="B35">
        <v>1231543</v>
      </c>
      <c r="C35" t="s">
        <v>591</v>
      </c>
      <c r="D35">
        <v>79468644</v>
      </c>
      <c r="E35" t="s">
        <v>850</v>
      </c>
      <c r="F35">
        <v>7774989</v>
      </c>
      <c r="H35">
        <v>0</v>
      </c>
      <c r="I35">
        <v>0</v>
      </c>
      <c r="J35" s="2">
        <v>7000</v>
      </c>
      <c r="K35" s="2">
        <v>0</v>
      </c>
      <c r="L35" s="2">
        <v>0</v>
      </c>
      <c r="M35" s="2">
        <v>7000</v>
      </c>
      <c r="N35" s="11">
        <f>VLOOKUP(P35,'CODIGOS RENTISTICOS'!$A$2:E1075,2,FALSE)</f>
        <v>825000000</v>
      </c>
      <c r="O35" s="11">
        <f>VLOOKUP(P35,'CODIGOS RENTISTICOS'!$A$2:F3242,3,FALSE)</f>
        <v>150109</v>
      </c>
      <c r="P35">
        <v>121245</v>
      </c>
      <c r="Q35" s="2">
        <v>7000</v>
      </c>
    </row>
    <row r="36" spans="1:17" hidden="1" x14ac:dyDescent="0.2">
      <c r="A36">
        <v>50000249</v>
      </c>
      <c r="B36">
        <v>1304118</v>
      </c>
      <c r="C36" t="s">
        <v>591</v>
      </c>
      <c r="D36">
        <v>14273075</v>
      </c>
      <c r="E36" t="s">
        <v>850</v>
      </c>
      <c r="F36">
        <v>5743392</v>
      </c>
      <c r="H36">
        <v>0</v>
      </c>
      <c r="I36">
        <v>0</v>
      </c>
      <c r="J36" s="2">
        <v>7000</v>
      </c>
      <c r="K36" s="2">
        <v>0</v>
      </c>
      <c r="L36" s="2">
        <v>0</v>
      </c>
      <c r="M36" s="2">
        <v>7000</v>
      </c>
      <c r="N36" s="11">
        <f>VLOOKUP(P36,'CODIGOS RENTISTICOS'!$A$2:E1076,2,FALSE)</f>
        <v>825000000</v>
      </c>
      <c r="O36" s="11">
        <f>VLOOKUP(P36,'CODIGOS RENTISTICOS'!$A$2:F3243,3,FALSE)</f>
        <v>150109</v>
      </c>
      <c r="P36">
        <v>121245</v>
      </c>
      <c r="Q36" s="2">
        <v>7000</v>
      </c>
    </row>
    <row r="37" spans="1:17" hidden="1" x14ac:dyDescent="0.2">
      <c r="A37">
        <v>50000249</v>
      </c>
      <c r="B37">
        <v>1304120</v>
      </c>
      <c r="C37" t="s">
        <v>591</v>
      </c>
      <c r="D37">
        <v>80065118</v>
      </c>
      <c r="E37" t="s">
        <v>850</v>
      </c>
      <c r="F37">
        <v>4312743</v>
      </c>
      <c r="H37">
        <v>0</v>
      </c>
      <c r="I37">
        <v>0</v>
      </c>
      <c r="J37" s="2">
        <v>7000</v>
      </c>
      <c r="K37" s="2">
        <v>0</v>
      </c>
      <c r="L37" s="2">
        <v>0</v>
      </c>
      <c r="M37" s="2">
        <v>7000</v>
      </c>
      <c r="N37" s="11">
        <f>VLOOKUP(P37,'CODIGOS RENTISTICOS'!$A$2:E1077,2,FALSE)</f>
        <v>825000000</v>
      </c>
      <c r="O37" s="11">
        <f>VLOOKUP(P37,'CODIGOS RENTISTICOS'!$A$2:F3244,3,FALSE)</f>
        <v>150109</v>
      </c>
      <c r="P37">
        <v>121245</v>
      </c>
      <c r="Q37" s="2">
        <v>7000</v>
      </c>
    </row>
    <row r="38" spans="1:17" hidden="1" x14ac:dyDescent="0.2">
      <c r="A38">
        <v>50000249</v>
      </c>
      <c r="B38">
        <v>1304122</v>
      </c>
      <c r="C38" t="s">
        <v>591</v>
      </c>
      <c r="D38">
        <v>88226790</v>
      </c>
      <c r="E38" t="s">
        <v>850</v>
      </c>
      <c r="F38">
        <v>4006295</v>
      </c>
      <c r="H38">
        <v>0</v>
      </c>
      <c r="I38">
        <v>0</v>
      </c>
      <c r="J38" s="2">
        <v>7000</v>
      </c>
      <c r="K38" s="2">
        <v>0</v>
      </c>
      <c r="L38" s="2">
        <v>0</v>
      </c>
      <c r="M38" s="2">
        <v>7000</v>
      </c>
      <c r="N38" s="11">
        <f>VLOOKUP(P38,'CODIGOS RENTISTICOS'!$A$2:E1078,2,FALSE)</f>
        <v>825000000</v>
      </c>
      <c r="O38" s="11">
        <f>VLOOKUP(P38,'CODIGOS RENTISTICOS'!$A$2:F3245,3,FALSE)</f>
        <v>150109</v>
      </c>
      <c r="P38">
        <v>121245</v>
      </c>
      <c r="Q38" s="2">
        <v>7000</v>
      </c>
    </row>
    <row r="39" spans="1:17" hidden="1" x14ac:dyDescent="0.2">
      <c r="A39">
        <v>50000249</v>
      </c>
      <c r="B39">
        <v>1304123</v>
      </c>
      <c r="C39" t="s">
        <v>591</v>
      </c>
      <c r="D39">
        <v>10544211</v>
      </c>
      <c r="E39" t="s">
        <v>850</v>
      </c>
      <c r="F39">
        <v>2654877</v>
      </c>
      <c r="H39">
        <v>0</v>
      </c>
      <c r="I39">
        <v>0</v>
      </c>
      <c r="J39" s="2">
        <v>7000</v>
      </c>
      <c r="K39" s="2">
        <v>0</v>
      </c>
      <c r="L39" s="2">
        <v>0</v>
      </c>
      <c r="M39" s="2">
        <v>7000</v>
      </c>
      <c r="N39" s="11">
        <f>VLOOKUP(P39,'CODIGOS RENTISTICOS'!$A$2:E1079,2,FALSE)</f>
        <v>825000000</v>
      </c>
      <c r="O39" s="11">
        <f>VLOOKUP(P39,'CODIGOS RENTISTICOS'!$A$2:F3246,3,FALSE)</f>
        <v>150109</v>
      </c>
      <c r="P39">
        <v>121245</v>
      </c>
      <c r="Q39" s="2">
        <v>7000</v>
      </c>
    </row>
    <row r="40" spans="1:17" hidden="1" x14ac:dyDescent="0.2">
      <c r="A40">
        <v>50000249</v>
      </c>
      <c r="B40">
        <v>1101672</v>
      </c>
      <c r="C40" t="s">
        <v>593</v>
      </c>
      <c r="D40">
        <v>98698235</v>
      </c>
      <c r="E40" t="s">
        <v>850</v>
      </c>
      <c r="F40">
        <v>2111838</v>
      </c>
      <c r="H40">
        <v>0</v>
      </c>
      <c r="I40">
        <v>0</v>
      </c>
      <c r="J40" s="2">
        <v>664000</v>
      </c>
      <c r="K40" s="2">
        <v>0</v>
      </c>
      <c r="L40" s="2">
        <v>0</v>
      </c>
      <c r="M40" s="2">
        <v>664000</v>
      </c>
      <c r="N40" s="11">
        <f>VLOOKUP(P40,'CODIGOS RENTISTICOS'!$A$2:E1080,2,FALSE)</f>
        <v>11800000</v>
      </c>
      <c r="O40" s="11">
        <f>VLOOKUP(P40,'CODIGOS RENTISTICOS'!$A$2:F3247,3,FALSE)</f>
        <v>240101</v>
      </c>
      <c r="P40">
        <v>121265</v>
      </c>
      <c r="Q40" s="2">
        <v>664000</v>
      </c>
    </row>
    <row r="41" spans="1:17" hidden="1" x14ac:dyDescent="0.2">
      <c r="A41">
        <v>50000249</v>
      </c>
      <c r="B41">
        <v>1174120</v>
      </c>
      <c r="C41" t="s">
        <v>593</v>
      </c>
      <c r="D41">
        <v>8000480681</v>
      </c>
      <c r="E41" t="s">
        <v>850</v>
      </c>
      <c r="F41">
        <v>4615861</v>
      </c>
      <c r="H41">
        <v>0</v>
      </c>
      <c r="I41">
        <v>0</v>
      </c>
      <c r="J41" s="2">
        <v>7000</v>
      </c>
      <c r="K41" s="2">
        <v>0</v>
      </c>
      <c r="L41" s="2">
        <v>0</v>
      </c>
      <c r="M41" s="2">
        <v>7000</v>
      </c>
      <c r="N41" s="11">
        <f>VLOOKUP(P41,'CODIGOS RENTISTICOS'!$A$2:E1081,2,FALSE)</f>
        <v>825000000</v>
      </c>
      <c r="O41" s="11">
        <f>VLOOKUP(P41,'CODIGOS RENTISTICOS'!$A$2:F3248,3,FALSE)</f>
        <v>150109</v>
      </c>
      <c r="P41">
        <v>121245</v>
      </c>
      <c r="Q41" s="2">
        <v>7000</v>
      </c>
    </row>
    <row r="42" spans="1:17" hidden="1" x14ac:dyDescent="0.2">
      <c r="A42">
        <v>50000249</v>
      </c>
      <c r="B42">
        <v>1375819</v>
      </c>
      <c r="C42" t="s">
        <v>593</v>
      </c>
      <c r="D42">
        <v>8000480681</v>
      </c>
      <c r="E42" t="s">
        <v>850</v>
      </c>
      <c r="F42">
        <v>4615861</v>
      </c>
      <c r="H42">
        <v>0</v>
      </c>
      <c r="I42">
        <v>0</v>
      </c>
      <c r="J42" s="2">
        <v>7000</v>
      </c>
      <c r="K42" s="2">
        <v>0</v>
      </c>
      <c r="L42" s="2">
        <v>0</v>
      </c>
      <c r="M42" s="2">
        <v>7000</v>
      </c>
      <c r="N42" s="11">
        <f>VLOOKUP(P42,'CODIGOS RENTISTICOS'!$A$2:E1082,2,FALSE)</f>
        <v>825000000</v>
      </c>
      <c r="O42" s="11">
        <f>VLOOKUP(P42,'CODIGOS RENTISTICOS'!$A$2:F3249,3,FALSE)</f>
        <v>150109</v>
      </c>
      <c r="P42">
        <v>121245</v>
      </c>
      <c r="Q42" s="2">
        <v>7000</v>
      </c>
    </row>
    <row r="43" spans="1:17" hidden="1" x14ac:dyDescent="0.2">
      <c r="A43">
        <v>50000249</v>
      </c>
      <c r="B43">
        <v>1375820</v>
      </c>
      <c r="C43" t="s">
        <v>593</v>
      </c>
      <c r="D43">
        <v>8000486681</v>
      </c>
      <c r="E43" t="s">
        <v>850</v>
      </c>
      <c r="F43">
        <v>4615861</v>
      </c>
      <c r="H43">
        <v>0</v>
      </c>
      <c r="I43">
        <v>0</v>
      </c>
      <c r="J43" s="2">
        <v>7000</v>
      </c>
      <c r="K43" s="2">
        <v>0</v>
      </c>
      <c r="L43" s="2">
        <v>0</v>
      </c>
      <c r="M43" s="2">
        <v>7000</v>
      </c>
      <c r="N43" s="11">
        <f>VLOOKUP(P43,'CODIGOS RENTISTICOS'!$A$2:E1083,2,FALSE)</f>
        <v>825000000</v>
      </c>
      <c r="O43" s="11">
        <f>VLOOKUP(P43,'CODIGOS RENTISTICOS'!$A$2:F3250,3,FALSE)</f>
        <v>150109</v>
      </c>
      <c r="P43">
        <v>121245</v>
      </c>
      <c r="Q43" s="2">
        <v>7000</v>
      </c>
    </row>
    <row r="44" spans="1:17" hidden="1" x14ac:dyDescent="0.2">
      <c r="A44">
        <v>50000249</v>
      </c>
      <c r="B44">
        <v>1214346</v>
      </c>
      <c r="C44" t="s">
        <v>821</v>
      </c>
      <c r="D44">
        <v>15433009</v>
      </c>
      <c r="E44" t="s">
        <v>850</v>
      </c>
      <c r="F44">
        <v>5431818</v>
      </c>
      <c r="H44">
        <v>0</v>
      </c>
      <c r="I44">
        <v>0</v>
      </c>
      <c r="J44" s="2">
        <v>8640</v>
      </c>
      <c r="K44" s="2">
        <v>0</v>
      </c>
      <c r="L44" s="2">
        <v>0</v>
      </c>
      <c r="M44" s="2">
        <v>8640</v>
      </c>
      <c r="N44" s="11">
        <f>VLOOKUP(P44,'CODIGOS RENTISTICOS'!$A$2:E1084,2,FALSE)</f>
        <v>12200000</v>
      </c>
      <c r="O44" s="11">
        <f>VLOOKUP(P44,'CODIGOS RENTISTICOS'!$A$2:F3251,3,FALSE)</f>
        <v>250101</v>
      </c>
      <c r="P44">
        <v>121225</v>
      </c>
      <c r="Q44" s="2">
        <v>8640</v>
      </c>
    </row>
    <row r="45" spans="1:17" hidden="1" x14ac:dyDescent="0.2">
      <c r="A45">
        <v>50000249</v>
      </c>
      <c r="B45">
        <v>948794</v>
      </c>
      <c r="C45" t="s">
        <v>593</v>
      </c>
      <c r="D45">
        <v>3359928</v>
      </c>
      <c r="E45" t="s">
        <v>850</v>
      </c>
      <c r="F45">
        <v>8647053</v>
      </c>
      <c r="H45">
        <v>0</v>
      </c>
      <c r="I45">
        <v>0</v>
      </c>
      <c r="J45" s="2">
        <v>332000</v>
      </c>
      <c r="K45" s="2">
        <v>0</v>
      </c>
      <c r="L45" s="2">
        <v>0</v>
      </c>
      <c r="M45" s="2">
        <v>332000</v>
      </c>
      <c r="N45" s="11">
        <f>VLOOKUP(P45,'CODIGOS RENTISTICOS'!$A$2:E1085,2,FALSE)</f>
        <v>11800000</v>
      </c>
      <c r="O45" s="11">
        <f>VLOOKUP(P45,'CODIGOS RENTISTICOS'!$A$2:F3252,3,FALSE)</f>
        <v>240101</v>
      </c>
      <c r="P45">
        <v>121265</v>
      </c>
      <c r="Q45" s="2">
        <v>332000</v>
      </c>
    </row>
    <row r="46" spans="1:17" hidden="1" x14ac:dyDescent="0.2">
      <c r="A46">
        <v>50000249</v>
      </c>
      <c r="B46">
        <v>926019</v>
      </c>
      <c r="C46" t="s">
        <v>593</v>
      </c>
      <c r="D46">
        <v>8000820192</v>
      </c>
      <c r="E46" t="s">
        <v>850</v>
      </c>
      <c r="F46">
        <v>2652333</v>
      </c>
      <c r="H46">
        <v>0</v>
      </c>
      <c r="I46">
        <v>0</v>
      </c>
      <c r="J46" s="2">
        <v>5000</v>
      </c>
      <c r="K46" s="2">
        <v>0</v>
      </c>
      <c r="L46" s="2">
        <v>0</v>
      </c>
      <c r="M46" s="2">
        <v>5000</v>
      </c>
      <c r="N46" s="11">
        <f>VLOOKUP(P46,'CODIGOS RENTISTICOS'!$A$2:E1086,2,FALSE)</f>
        <v>825000000</v>
      </c>
      <c r="O46" s="11">
        <f>VLOOKUP(P46,'CODIGOS RENTISTICOS'!$A$2:F3253,3,FALSE)</f>
        <v>150109</v>
      </c>
      <c r="P46">
        <v>121245</v>
      </c>
      <c r="Q46" s="2">
        <v>5000</v>
      </c>
    </row>
    <row r="47" spans="1:17" hidden="1" x14ac:dyDescent="0.2">
      <c r="A47">
        <v>50000249</v>
      </c>
      <c r="B47">
        <v>413479</v>
      </c>
      <c r="C47" t="s">
        <v>562</v>
      </c>
      <c r="D47">
        <v>12135216</v>
      </c>
      <c r="E47" t="s">
        <v>850</v>
      </c>
      <c r="F47">
        <v>8701320</v>
      </c>
      <c r="H47">
        <v>0</v>
      </c>
      <c r="I47">
        <v>0</v>
      </c>
      <c r="J47" s="2">
        <v>7000</v>
      </c>
      <c r="K47" s="2">
        <v>0</v>
      </c>
      <c r="L47" s="2">
        <v>0</v>
      </c>
      <c r="M47" s="2">
        <v>7000</v>
      </c>
      <c r="N47" s="11">
        <f>VLOOKUP(P47,'CODIGOS RENTISTICOS'!$A$2:E1087,2,FALSE)</f>
        <v>825000000</v>
      </c>
      <c r="O47" s="11">
        <f>VLOOKUP(P47,'CODIGOS RENTISTICOS'!$A$2:F3254,3,FALSE)</f>
        <v>150109</v>
      </c>
      <c r="P47">
        <v>121245</v>
      </c>
      <c r="Q47" s="2">
        <v>7000</v>
      </c>
    </row>
    <row r="48" spans="1:17" hidden="1" x14ac:dyDescent="0.2">
      <c r="A48">
        <v>50000249</v>
      </c>
      <c r="B48">
        <v>979500</v>
      </c>
      <c r="C48" t="s">
        <v>714</v>
      </c>
      <c r="D48">
        <v>8905060138</v>
      </c>
      <c r="E48" t="s">
        <v>850</v>
      </c>
      <c r="F48">
        <v>5721900</v>
      </c>
      <c r="H48">
        <v>0</v>
      </c>
      <c r="I48">
        <v>0</v>
      </c>
      <c r="J48" s="2">
        <v>5000</v>
      </c>
      <c r="K48" s="2">
        <v>0</v>
      </c>
      <c r="L48" s="2">
        <v>0</v>
      </c>
      <c r="M48" s="2">
        <v>5000</v>
      </c>
      <c r="N48" s="11">
        <f>VLOOKUP(P48,'CODIGOS RENTISTICOS'!$A$2:E1088,2,FALSE)</f>
        <v>910300000</v>
      </c>
      <c r="O48" s="11">
        <f>VLOOKUP(P48,'CODIGOS RENTISTICOS'!$A$2:F3255,3,FALSE)</f>
        <v>130113</v>
      </c>
      <c r="P48">
        <v>121205</v>
      </c>
      <c r="Q48" s="2">
        <v>5000</v>
      </c>
    </row>
    <row r="49" spans="1:17" hidden="1" x14ac:dyDescent="0.2">
      <c r="A49">
        <v>50000249</v>
      </c>
      <c r="B49">
        <v>1033147</v>
      </c>
      <c r="C49" t="s">
        <v>810</v>
      </c>
      <c r="D49">
        <v>8160005588</v>
      </c>
      <c r="E49" t="s">
        <v>850</v>
      </c>
      <c r="F49">
        <v>3294920</v>
      </c>
      <c r="H49">
        <v>0</v>
      </c>
      <c r="I49">
        <v>1</v>
      </c>
      <c r="J49" s="2">
        <v>0</v>
      </c>
      <c r="K49" s="2">
        <v>0</v>
      </c>
      <c r="L49" s="2">
        <v>8583300</v>
      </c>
      <c r="M49" s="2">
        <v>8583300</v>
      </c>
      <c r="N49" s="11">
        <f>VLOOKUP(P49,'CODIGOS RENTISTICOS'!$A$2:E1089,2,FALSE)</f>
        <v>11800000</v>
      </c>
      <c r="O49" s="11">
        <f>VLOOKUP(P49,'CODIGOS RENTISTICOS'!$A$2:F3256,3,FALSE)</f>
        <v>240101</v>
      </c>
      <c r="P49">
        <v>121265</v>
      </c>
      <c r="Q49" s="2">
        <v>8583300</v>
      </c>
    </row>
    <row r="50" spans="1:17" hidden="1" x14ac:dyDescent="0.2">
      <c r="A50">
        <v>50000249</v>
      </c>
      <c r="B50">
        <v>1390668</v>
      </c>
      <c r="C50" t="s">
        <v>817</v>
      </c>
      <c r="D50">
        <v>17173545</v>
      </c>
      <c r="E50" t="s">
        <v>850</v>
      </c>
      <c r="F50">
        <v>6575825</v>
      </c>
      <c r="H50">
        <v>0</v>
      </c>
      <c r="I50">
        <v>0</v>
      </c>
      <c r="J50" s="2">
        <v>100000</v>
      </c>
      <c r="K50" s="2">
        <v>0</v>
      </c>
      <c r="L50" s="2">
        <v>0</v>
      </c>
      <c r="M50" s="2">
        <v>100000</v>
      </c>
      <c r="N50" s="11">
        <f>VLOOKUP(P50,'CODIGOS RENTISTICOS'!$A$2:E1090,2,FALSE)</f>
        <v>910500000</v>
      </c>
      <c r="O50" s="11">
        <f>VLOOKUP(P50,'CODIGOS RENTISTICOS'!$A$2:F3257,3,FALSE)</f>
        <v>360107</v>
      </c>
      <c r="P50">
        <v>6003</v>
      </c>
      <c r="Q50" s="2">
        <v>100000</v>
      </c>
    </row>
    <row r="51" spans="1:17" hidden="1" x14ac:dyDescent="0.2">
      <c r="A51">
        <v>50000249</v>
      </c>
      <c r="B51">
        <v>619448</v>
      </c>
      <c r="C51" t="s">
        <v>811</v>
      </c>
      <c r="D51">
        <v>14325371</v>
      </c>
      <c r="E51" t="s">
        <v>850</v>
      </c>
      <c r="F51">
        <v>8846712</v>
      </c>
      <c r="H51">
        <v>0</v>
      </c>
      <c r="I51">
        <v>0</v>
      </c>
      <c r="J51" s="2">
        <v>7000</v>
      </c>
      <c r="K51" s="2">
        <v>0</v>
      </c>
      <c r="L51" s="2">
        <v>0</v>
      </c>
      <c r="M51" s="2">
        <v>7000</v>
      </c>
      <c r="N51" s="11">
        <f>VLOOKUP(P51,'CODIGOS RENTISTICOS'!$A$2:E1091,2,FALSE)</f>
        <v>825000000</v>
      </c>
      <c r="O51" s="11">
        <f>VLOOKUP(P51,'CODIGOS RENTISTICOS'!$A$2:F3258,3,FALSE)</f>
        <v>150109</v>
      </c>
      <c r="P51">
        <v>121245</v>
      </c>
      <c r="Q51" s="2">
        <v>7000</v>
      </c>
    </row>
    <row r="52" spans="1:17" hidden="1" x14ac:dyDescent="0.2">
      <c r="A52">
        <v>50000249</v>
      </c>
      <c r="B52">
        <v>619450</v>
      </c>
      <c r="C52" t="s">
        <v>811</v>
      </c>
      <c r="D52">
        <v>79521412</v>
      </c>
      <c r="E52" t="s">
        <v>850</v>
      </c>
      <c r="F52">
        <v>8838414</v>
      </c>
      <c r="H52">
        <v>0</v>
      </c>
      <c r="I52">
        <v>0</v>
      </c>
      <c r="J52" s="2">
        <v>7000</v>
      </c>
      <c r="K52" s="2">
        <v>0</v>
      </c>
      <c r="L52" s="2">
        <v>0</v>
      </c>
      <c r="M52" s="2">
        <v>7000</v>
      </c>
      <c r="N52" s="11">
        <f>VLOOKUP(P52,'CODIGOS RENTISTICOS'!$A$2:E1092,2,FALSE)</f>
        <v>825000000</v>
      </c>
      <c r="O52" s="11">
        <f>VLOOKUP(P52,'CODIGOS RENTISTICOS'!$A$2:F3259,3,FALSE)</f>
        <v>150109</v>
      </c>
      <c r="P52">
        <v>121245</v>
      </c>
      <c r="Q52" s="2">
        <v>7000</v>
      </c>
    </row>
    <row r="53" spans="1:17" hidden="1" x14ac:dyDescent="0.2">
      <c r="A53">
        <v>50000249</v>
      </c>
      <c r="B53">
        <v>619451</v>
      </c>
      <c r="C53" t="s">
        <v>811</v>
      </c>
      <c r="D53">
        <v>94418085</v>
      </c>
      <c r="E53" t="s">
        <v>850</v>
      </c>
      <c r="F53">
        <v>6638188</v>
      </c>
      <c r="H53">
        <v>0</v>
      </c>
      <c r="I53">
        <v>0</v>
      </c>
      <c r="J53" s="2">
        <v>7000</v>
      </c>
      <c r="K53" s="2">
        <v>0</v>
      </c>
      <c r="L53" s="2">
        <v>0</v>
      </c>
      <c r="M53" s="2">
        <v>7000</v>
      </c>
      <c r="N53" s="11">
        <f>VLOOKUP(P53,'CODIGOS RENTISTICOS'!$A$2:E1093,2,FALSE)</f>
        <v>825000000</v>
      </c>
      <c r="O53" s="11">
        <f>VLOOKUP(P53,'CODIGOS RENTISTICOS'!$A$2:F3260,3,FALSE)</f>
        <v>150109</v>
      </c>
      <c r="P53">
        <v>121245</v>
      </c>
      <c r="Q53" s="2">
        <v>7000</v>
      </c>
    </row>
    <row r="54" spans="1:17" hidden="1" x14ac:dyDescent="0.2">
      <c r="A54">
        <v>50000249</v>
      </c>
      <c r="B54">
        <v>1244506</v>
      </c>
      <c r="C54" t="s">
        <v>811</v>
      </c>
      <c r="D54">
        <v>94488689</v>
      </c>
      <c r="E54" t="s">
        <v>850</v>
      </c>
      <c r="F54">
        <v>658870</v>
      </c>
      <c r="H54">
        <v>0</v>
      </c>
      <c r="I54">
        <v>0</v>
      </c>
      <c r="J54" s="2">
        <v>7000</v>
      </c>
      <c r="K54" s="2">
        <v>0</v>
      </c>
      <c r="L54" s="2">
        <v>0</v>
      </c>
      <c r="M54" s="2">
        <v>7000</v>
      </c>
      <c r="N54" s="11">
        <f>VLOOKUP(P54,'CODIGOS RENTISTICOS'!$A$2:E1094,2,FALSE)</f>
        <v>825000000</v>
      </c>
      <c r="O54" s="11">
        <f>VLOOKUP(P54,'CODIGOS RENTISTICOS'!$A$2:F3261,3,FALSE)</f>
        <v>150109</v>
      </c>
      <c r="P54">
        <v>121245</v>
      </c>
      <c r="Q54" s="2">
        <v>7000</v>
      </c>
    </row>
    <row r="55" spans="1:17" hidden="1" x14ac:dyDescent="0.2">
      <c r="A55">
        <v>50000249</v>
      </c>
      <c r="B55">
        <v>711079</v>
      </c>
      <c r="C55" t="s">
        <v>811</v>
      </c>
      <c r="D55">
        <v>94466573</v>
      </c>
      <c r="E55" t="s">
        <v>850</v>
      </c>
      <c r="F55">
        <v>4428173</v>
      </c>
      <c r="H55">
        <v>0</v>
      </c>
      <c r="I55">
        <v>0</v>
      </c>
      <c r="J55" s="2">
        <v>7000</v>
      </c>
      <c r="K55" s="2">
        <v>0</v>
      </c>
      <c r="L55" s="2">
        <v>0</v>
      </c>
      <c r="M55" s="2">
        <v>7000</v>
      </c>
      <c r="N55" s="11">
        <f>VLOOKUP(P55,'CODIGOS RENTISTICOS'!$A$2:E1095,2,FALSE)</f>
        <v>825000000</v>
      </c>
      <c r="O55" s="11">
        <f>VLOOKUP(P55,'CODIGOS RENTISTICOS'!$A$2:F3262,3,FALSE)</f>
        <v>150109</v>
      </c>
      <c r="P55">
        <v>121245</v>
      </c>
      <c r="Q55" s="2">
        <v>7000</v>
      </c>
    </row>
    <row r="56" spans="1:17" hidden="1" x14ac:dyDescent="0.2">
      <c r="A56">
        <v>50000249</v>
      </c>
      <c r="B56">
        <v>1041680</v>
      </c>
      <c r="C56" t="s">
        <v>811</v>
      </c>
      <c r="D56">
        <v>31849237</v>
      </c>
      <c r="E56" t="s">
        <v>850</v>
      </c>
      <c r="F56">
        <v>6625828</v>
      </c>
      <c r="H56">
        <v>0</v>
      </c>
      <c r="I56">
        <v>0</v>
      </c>
      <c r="J56" s="2">
        <v>7000</v>
      </c>
      <c r="K56" s="2">
        <v>0</v>
      </c>
      <c r="L56" s="2">
        <v>0</v>
      </c>
      <c r="M56" s="2">
        <v>7000</v>
      </c>
      <c r="N56" s="11">
        <f>VLOOKUP(P56,'CODIGOS RENTISTICOS'!$A$2:E1096,2,FALSE)</f>
        <v>825000000</v>
      </c>
      <c r="O56" s="11">
        <f>VLOOKUP(P56,'CODIGOS RENTISTICOS'!$A$2:F3263,3,FALSE)</f>
        <v>150109</v>
      </c>
      <c r="P56">
        <v>121245</v>
      </c>
      <c r="Q56" s="2">
        <v>7000</v>
      </c>
    </row>
    <row r="57" spans="1:17" hidden="1" x14ac:dyDescent="0.2">
      <c r="A57">
        <v>50000249</v>
      </c>
      <c r="B57">
        <v>1041685</v>
      </c>
      <c r="C57" t="s">
        <v>811</v>
      </c>
      <c r="D57">
        <v>31849237</v>
      </c>
      <c r="E57" t="s">
        <v>850</v>
      </c>
      <c r="F57">
        <v>6625828</v>
      </c>
      <c r="H57">
        <v>0</v>
      </c>
      <c r="I57">
        <v>0</v>
      </c>
      <c r="J57" s="2">
        <v>7000</v>
      </c>
      <c r="K57" s="2">
        <v>0</v>
      </c>
      <c r="L57" s="2">
        <v>0</v>
      </c>
      <c r="M57" s="2">
        <v>7000</v>
      </c>
      <c r="N57" s="11">
        <f>VLOOKUP(P57,'CODIGOS RENTISTICOS'!$A$2:E1097,2,FALSE)</f>
        <v>825000000</v>
      </c>
      <c r="O57" s="11">
        <f>VLOOKUP(P57,'CODIGOS RENTISTICOS'!$A$2:F3264,3,FALSE)</f>
        <v>150109</v>
      </c>
      <c r="P57">
        <v>121245</v>
      </c>
      <c r="Q57" s="2">
        <v>7000</v>
      </c>
    </row>
    <row r="58" spans="1:17" x14ac:dyDescent="0.2">
      <c r="A58">
        <v>50000249</v>
      </c>
      <c r="B58">
        <v>1204163</v>
      </c>
      <c r="C58" t="s">
        <v>812</v>
      </c>
      <c r="D58">
        <v>16995030</v>
      </c>
      <c r="E58" t="s">
        <v>850</v>
      </c>
      <c r="F58">
        <v>2430314</v>
      </c>
      <c r="H58">
        <v>0</v>
      </c>
      <c r="I58">
        <v>0</v>
      </c>
      <c r="J58" s="2">
        <v>328700</v>
      </c>
      <c r="K58" s="2">
        <v>0</v>
      </c>
      <c r="L58" s="2">
        <v>0</v>
      </c>
      <c r="M58" s="2">
        <v>328700</v>
      </c>
      <c r="N58" s="11">
        <f>VLOOKUP(P58,'CODIGOS RENTISTICOS'!$A$2:E1098,2,FALSE)</f>
        <v>11100000</v>
      </c>
      <c r="O58" s="11">
        <f>VLOOKUP(P58,'CODIGOS RENTISTICOS'!$A$2:F3265,3,FALSE)</f>
        <v>150101</v>
      </c>
      <c r="P58">
        <v>121275</v>
      </c>
      <c r="Q58" s="2">
        <v>328700</v>
      </c>
    </row>
    <row r="59" spans="1:17" hidden="1" x14ac:dyDescent="0.2">
      <c r="A59">
        <v>50000249</v>
      </c>
      <c r="B59">
        <v>1223503</v>
      </c>
      <c r="C59" t="s">
        <v>812</v>
      </c>
      <c r="D59">
        <v>16510507</v>
      </c>
      <c r="E59" t="s">
        <v>850</v>
      </c>
      <c r="F59">
        <v>2444808</v>
      </c>
      <c r="H59">
        <v>0</v>
      </c>
      <c r="I59">
        <v>0</v>
      </c>
      <c r="J59" s="2">
        <v>65000</v>
      </c>
      <c r="K59" s="2">
        <v>0</v>
      </c>
      <c r="L59" s="2">
        <v>0</v>
      </c>
      <c r="M59" s="2">
        <v>65000</v>
      </c>
      <c r="N59" s="11">
        <f>VLOOKUP(P59,'CODIGOS RENTISTICOS'!$A$2:E1099,2,FALSE)</f>
        <v>825000000</v>
      </c>
      <c r="O59" s="11">
        <f>VLOOKUP(P59,'CODIGOS RENTISTICOS'!$A$2:F3266,3,FALSE)</f>
        <v>150109</v>
      </c>
      <c r="P59">
        <v>121245</v>
      </c>
      <c r="Q59" s="2">
        <v>65000</v>
      </c>
    </row>
    <row r="60" spans="1:17" hidden="1" x14ac:dyDescent="0.2">
      <c r="A60">
        <v>50000249</v>
      </c>
      <c r="B60">
        <v>882411</v>
      </c>
      <c r="C60" t="s">
        <v>594</v>
      </c>
      <c r="D60">
        <v>80002021</v>
      </c>
      <c r="E60" t="s">
        <v>850</v>
      </c>
      <c r="F60">
        <v>5166247</v>
      </c>
      <c r="H60">
        <v>0</v>
      </c>
      <c r="I60">
        <v>0</v>
      </c>
      <c r="J60" s="2">
        <v>7000</v>
      </c>
      <c r="K60" s="2">
        <v>0</v>
      </c>
      <c r="L60" s="2">
        <v>0</v>
      </c>
      <c r="M60" s="2">
        <v>7000</v>
      </c>
      <c r="N60" s="11">
        <f>VLOOKUP(P60,'CODIGOS RENTISTICOS'!$A$2:E1100,2,FALSE)</f>
        <v>825000000</v>
      </c>
      <c r="O60" s="11">
        <f>VLOOKUP(P60,'CODIGOS RENTISTICOS'!$A$2:F3267,3,FALSE)</f>
        <v>150109</v>
      </c>
      <c r="P60">
        <v>121245</v>
      </c>
      <c r="Q60" s="2">
        <v>7000</v>
      </c>
    </row>
    <row r="61" spans="1:17" hidden="1" x14ac:dyDescent="0.2">
      <c r="A61">
        <v>50000249</v>
      </c>
      <c r="B61">
        <v>909472</v>
      </c>
      <c r="C61" t="s">
        <v>811</v>
      </c>
      <c r="D61">
        <v>94429282</v>
      </c>
      <c r="E61" t="s">
        <v>850</v>
      </c>
      <c r="F61">
        <v>6632770</v>
      </c>
      <c r="H61">
        <v>0</v>
      </c>
      <c r="I61">
        <v>0</v>
      </c>
      <c r="J61" s="2">
        <v>7000</v>
      </c>
      <c r="K61" s="2">
        <v>0</v>
      </c>
      <c r="L61" s="2">
        <v>0</v>
      </c>
      <c r="M61" s="2">
        <v>7000</v>
      </c>
      <c r="N61" s="11">
        <f>VLOOKUP(P61,'CODIGOS RENTISTICOS'!$A$2:E1101,2,FALSE)</f>
        <v>825000000</v>
      </c>
      <c r="O61" s="11">
        <f>VLOOKUP(P61,'CODIGOS RENTISTICOS'!$A$2:F3268,3,FALSE)</f>
        <v>150109</v>
      </c>
      <c r="P61">
        <v>121245</v>
      </c>
      <c r="Q61" s="2">
        <v>7000</v>
      </c>
    </row>
    <row r="62" spans="1:17" hidden="1" x14ac:dyDescent="0.2">
      <c r="A62">
        <v>50000249</v>
      </c>
      <c r="B62">
        <v>909478</v>
      </c>
      <c r="C62" t="s">
        <v>811</v>
      </c>
      <c r="D62">
        <v>16739980</v>
      </c>
      <c r="E62" t="s">
        <v>850</v>
      </c>
      <c r="F62">
        <v>4428039</v>
      </c>
      <c r="H62">
        <v>0</v>
      </c>
      <c r="I62">
        <v>0</v>
      </c>
      <c r="J62" s="2">
        <v>7000</v>
      </c>
      <c r="K62" s="2">
        <v>0</v>
      </c>
      <c r="L62" s="2">
        <v>0</v>
      </c>
      <c r="M62" s="2">
        <v>7000</v>
      </c>
      <c r="N62" s="11">
        <f>VLOOKUP(P62,'CODIGOS RENTISTICOS'!$A$2:E1102,2,FALSE)</f>
        <v>825000000</v>
      </c>
      <c r="O62" s="11">
        <f>VLOOKUP(P62,'CODIGOS RENTISTICOS'!$A$2:F3269,3,FALSE)</f>
        <v>150109</v>
      </c>
      <c r="P62">
        <v>121245</v>
      </c>
      <c r="Q62" s="2">
        <v>7000</v>
      </c>
    </row>
    <row r="63" spans="1:17" hidden="1" x14ac:dyDescent="0.2">
      <c r="A63">
        <v>50000249</v>
      </c>
      <c r="B63">
        <v>1043584</v>
      </c>
      <c r="C63" t="s">
        <v>574</v>
      </c>
      <c r="D63">
        <v>16270487</v>
      </c>
      <c r="E63" t="s">
        <v>850</v>
      </c>
      <c r="F63">
        <v>2725339</v>
      </c>
      <c r="H63">
        <v>0</v>
      </c>
      <c r="I63">
        <v>0</v>
      </c>
      <c r="J63" s="2">
        <v>5000</v>
      </c>
      <c r="K63" s="2">
        <v>0</v>
      </c>
      <c r="L63" s="2">
        <v>0</v>
      </c>
      <c r="M63" s="2">
        <v>5000</v>
      </c>
      <c r="N63" s="11">
        <f>VLOOKUP(P63,'CODIGOS RENTISTICOS'!$A$2:E1103,2,FALSE)</f>
        <v>825000000</v>
      </c>
      <c r="O63" s="11">
        <f>VLOOKUP(P63,'CODIGOS RENTISTICOS'!$A$2:F3270,3,FALSE)</f>
        <v>150109</v>
      </c>
      <c r="P63">
        <v>121245</v>
      </c>
      <c r="Q63" s="2">
        <v>5000</v>
      </c>
    </row>
    <row r="64" spans="1:17" hidden="1" x14ac:dyDescent="0.2">
      <c r="A64">
        <v>50000249</v>
      </c>
      <c r="B64">
        <v>1043589</v>
      </c>
      <c r="C64" t="s">
        <v>574</v>
      </c>
      <c r="D64">
        <v>94299781</v>
      </c>
      <c r="E64" t="s">
        <v>850</v>
      </c>
      <c r="F64">
        <v>5506135</v>
      </c>
      <c r="H64">
        <v>0</v>
      </c>
      <c r="I64">
        <v>0</v>
      </c>
      <c r="J64" s="2">
        <v>7000</v>
      </c>
      <c r="K64" s="2">
        <v>0</v>
      </c>
      <c r="L64" s="2">
        <v>0</v>
      </c>
      <c r="M64" s="2">
        <v>7000</v>
      </c>
      <c r="N64" s="11">
        <f>VLOOKUP(P64,'CODIGOS RENTISTICOS'!$A$2:E1104,2,FALSE)</f>
        <v>825000000</v>
      </c>
      <c r="O64" s="11">
        <f>VLOOKUP(P64,'CODIGOS RENTISTICOS'!$A$2:F3271,3,FALSE)</f>
        <v>150109</v>
      </c>
      <c r="P64">
        <v>121245</v>
      </c>
      <c r="Q64" s="2">
        <v>7000</v>
      </c>
    </row>
    <row r="65" spans="1:17" hidden="1" x14ac:dyDescent="0.2">
      <c r="A65">
        <v>50000249</v>
      </c>
      <c r="B65">
        <v>571430</v>
      </c>
      <c r="C65" t="s">
        <v>242</v>
      </c>
      <c r="D65">
        <v>8280021818</v>
      </c>
      <c r="E65" t="s">
        <v>850</v>
      </c>
      <c r="F65">
        <v>84361928</v>
      </c>
      <c r="H65">
        <v>0</v>
      </c>
      <c r="I65">
        <v>0</v>
      </c>
      <c r="J65" s="2">
        <v>332000</v>
      </c>
      <c r="K65" s="2">
        <v>0</v>
      </c>
      <c r="L65" s="2">
        <v>0</v>
      </c>
      <c r="M65" s="2">
        <v>332000</v>
      </c>
      <c r="N65" s="11">
        <f>VLOOKUP(P65,'CODIGOS RENTISTICOS'!$A$2:E1105,2,FALSE)</f>
        <v>96200000</v>
      </c>
      <c r="O65" s="11">
        <f>VLOOKUP(P65,'CODIGOS RENTISTICOS'!$A$2:F3272,3,FALSE)</f>
        <v>350101</v>
      </c>
      <c r="P65">
        <v>121230</v>
      </c>
      <c r="Q65" s="2">
        <v>332000</v>
      </c>
    </row>
    <row r="66" spans="1:17" hidden="1" x14ac:dyDescent="0.2">
      <c r="A66">
        <v>50000249</v>
      </c>
      <c r="B66">
        <v>404622</v>
      </c>
      <c r="C66" t="s">
        <v>799</v>
      </c>
      <c r="D66">
        <v>29380014</v>
      </c>
      <c r="E66" t="s">
        <v>850</v>
      </c>
      <c r="F66">
        <v>2122544</v>
      </c>
      <c r="H66">
        <v>0</v>
      </c>
      <c r="I66">
        <v>0</v>
      </c>
      <c r="J66" s="2">
        <v>241724.29</v>
      </c>
      <c r="K66" s="2">
        <v>0</v>
      </c>
      <c r="L66" s="2">
        <v>0</v>
      </c>
      <c r="M66" s="2">
        <v>241724.29</v>
      </c>
      <c r="N66" s="11">
        <f>VLOOKUP(P66,'CODIGOS RENTISTICOS'!$A$2:E1106,2,FALSE)</f>
        <v>10900000</v>
      </c>
      <c r="O66" s="11">
        <f>VLOOKUP(P66,'CODIGOS RENTISTICOS'!$A$2:F3273,3,FALSE)</f>
        <v>170101</v>
      </c>
      <c r="P66">
        <v>121255</v>
      </c>
      <c r="Q66" s="2">
        <v>241724.29</v>
      </c>
    </row>
    <row r="67" spans="1:17" hidden="1" x14ac:dyDescent="0.2">
      <c r="A67">
        <v>50000249</v>
      </c>
      <c r="B67">
        <v>1203968</v>
      </c>
      <c r="C67" t="s">
        <v>581</v>
      </c>
      <c r="D67">
        <v>52388489</v>
      </c>
      <c r="E67" t="s">
        <v>850</v>
      </c>
      <c r="F67">
        <v>4296324</v>
      </c>
      <c r="H67">
        <v>0</v>
      </c>
      <c r="I67">
        <v>0</v>
      </c>
      <c r="J67" s="2">
        <v>55350</v>
      </c>
      <c r="K67" s="2">
        <v>0</v>
      </c>
      <c r="L67" s="2">
        <v>0</v>
      </c>
      <c r="M67" s="2">
        <v>55350</v>
      </c>
      <c r="N67" s="11">
        <f>VLOOKUP(P67,'CODIGOS RENTISTICOS'!$A$2:E1107,2,FALSE)</f>
        <v>96300000</v>
      </c>
      <c r="O67" s="11">
        <f>VLOOKUP(P67,'CODIGOS RENTISTICOS'!$A$2:F3274,3,FALSE)</f>
        <v>360101</v>
      </c>
      <c r="P67">
        <v>121285</v>
      </c>
      <c r="Q67" s="2">
        <v>55350</v>
      </c>
    </row>
    <row r="68" spans="1:17" hidden="1" x14ac:dyDescent="0.2">
      <c r="A68">
        <v>50000249</v>
      </c>
      <c r="B68">
        <v>1200529</v>
      </c>
      <c r="C68" t="s">
        <v>591</v>
      </c>
      <c r="D68">
        <v>8600462012</v>
      </c>
      <c r="E68" t="s">
        <v>851</v>
      </c>
      <c r="F68">
        <v>3200288</v>
      </c>
      <c r="H68">
        <v>0</v>
      </c>
      <c r="I68">
        <v>0</v>
      </c>
      <c r="J68" s="2">
        <v>274000</v>
      </c>
      <c r="K68" s="2">
        <v>0</v>
      </c>
      <c r="L68" s="2">
        <v>0</v>
      </c>
      <c r="M68" s="2">
        <v>274000</v>
      </c>
      <c r="N68" s="11">
        <f>VLOOKUP(P68,'CODIGOS RENTISTICOS'!$A$2:E1108,2,FALSE)</f>
        <v>825000000</v>
      </c>
      <c r="O68" s="11">
        <f>VLOOKUP(P68,'CODIGOS RENTISTICOS'!$A$2:F3275,3,FALSE)</f>
        <v>150109</v>
      </c>
      <c r="P68">
        <v>121245</v>
      </c>
      <c r="Q68" s="2">
        <v>274000</v>
      </c>
    </row>
    <row r="69" spans="1:17" hidden="1" x14ac:dyDescent="0.2">
      <c r="A69">
        <v>50000249</v>
      </c>
      <c r="B69">
        <v>1200530</v>
      </c>
      <c r="C69" t="s">
        <v>591</v>
      </c>
      <c r="D69">
        <v>80356149</v>
      </c>
      <c r="E69" t="s">
        <v>851</v>
      </c>
      <c r="F69">
        <v>3411099</v>
      </c>
      <c r="H69">
        <v>0</v>
      </c>
      <c r="I69">
        <v>0</v>
      </c>
      <c r="J69" s="2">
        <v>5000</v>
      </c>
      <c r="K69" s="2">
        <v>0</v>
      </c>
      <c r="L69" s="2">
        <v>0</v>
      </c>
      <c r="M69" s="2">
        <v>5000</v>
      </c>
      <c r="N69" s="11">
        <f>VLOOKUP(P69,'CODIGOS RENTISTICOS'!$A$2:E1109,2,FALSE)</f>
        <v>825000000</v>
      </c>
      <c r="O69" s="11">
        <f>VLOOKUP(P69,'CODIGOS RENTISTICOS'!$A$2:F3276,3,FALSE)</f>
        <v>150109</v>
      </c>
      <c r="P69">
        <v>121245</v>
      </c>
      <c r="Q69" s="2">
        <v>5000</v>
      </c>
    </row>
    <row r="70" spans="1:17" hidden="1" x14ac:dyDescent="0.2">
      <c r="A70">
        <v>50000249</v>
      </c>
      <c r="B70">
        <v>1202657</v>
      </c>
      <c r="C70" t="s">
        <v>591</v>
      </c>
      <c r="D70">
        <v>8600462012</v>
      </c>
      <c r="E70" t="s">
        <v>851</v>
      </c>
      <c r="F70">
        <v>3200288</v>
      </c>
      <c r="H70">
        <v>0</v>
      </c>
      <c r="I70">
        <v>0</v>
      </c>
      <c r="J70" s="2">
        <v>14000</v>
      </c>
      <c r="K70" s="2">
        <v>0</v>
      </c>
      <c r="L70" s="2">
        <v>0</v>
      </c>
      <c r="M70" s="2">
        <v>14000</v>
      </c>
      <c r="N70" s="11">
        <f>VLOOKUP(P70,'CODIGOS RENTISTICOS'!$A$2:E1110,2,FALSE)</f>
        <v>825000000</v>
      </c>
      <c r="O70" s="11">
        <f>VLOOKUP(P70,'CODIGOS RENTISTICOS'!$A$2:F3277,3,FALSE)</f>
        <v>150109</v>
      </c>
      <c r="P70">
        <v>121245</v>
      </c>
      <c r="Q70" s="2">
        <v>14000</v>
      </c>
    </row>
    <row r="71" spans="1:17" hidden="1" x14ac:dyDescent="0.2">
      <c r="A71">
        <v>50000249</v>
      </c>
      <c r="B71">
        <v>811075</v>
      </c>
      <c r="C71" t="s">
        <v>591</v>
      </c>
      <c r="D71">
        <v>8002340118</v>
      </c>
      <c r="E71" t="s">
        <v>851</v>
      </c>
      <c r="F71">
        <v>2177496</v>
      </c>
      <c r="H71">
        <v>0</v>
      </c>
      <c r="I71">
        <v>0</v>
      </c>
      <c r="J71" s="2">
        <v>5000</v>
      </c>
      <c r="K71" s="2">
        <v>0</v>
      </c>
      <c r="L71" s="2">
        <v>0</v>
      </c>
      <c r="M71" s="2">
        <v>5000</v>
      </c>
      <c r="N71" s="11">
        <f>VLOOKUP(P71,'CODIGOS RENTISTICOS'!$A$2:E1111,2,FALSE)</f>
        <v>825000000</v>
      </c>
      <c r="O71" s="11">
        <f>VLOOKUP(P71,'CODIGOS RENTISTICOS'!$A$2:F3278,3,FALSE)</f>
        <v>150109</v>
      </c>
      <c r="P71">
        <v>121245</v>
      </c>
      <c r="Q71" s="2">
        <v>5000</v>
      </c>
    </row>
    <row r="72" spans="1:17" hidden="1" x14ac:dyDescent="0.2">
      <c r="A72">
        <v>50000249</v>
      </c>
      <c r="B72">
        <v>775231</v>
      </c>
      <c r="C72" t="s">
        <v>591</v>
      </c>
      <c r="D72">
        <v>5817909</v>
      </c>
      <c r="E72" t="s">
        <v>851</v>
      </c>
      <c r="F72">
        <v>2147415</v>
      </c>
      <c r="H72">
        <v>0</v>
      </c>
      <c r="I72">
        <v>0</v>
      </c>
      <c r="J72" s="2">
        <v>28000</v>
      </c>
      <c r="K72" s="2">
        <v>0</v>
      </c>
      <c r="L72" s="2">
        <v>0</v>
      </c>
      <c r="M72" s="2">
        <v>28000</v>
      </c>
      <c r="N72" s="11">
        <f>VLOOKUP(P72,'CODIGOS RENTISTICOS'!$A$2:E1112,2,FALSE)</f>
        <v>825000000</v>
      </c>
      <c r="O72" s="11">
        <f>VLOOKUP(P72,'CODIGOS RENTISTICOS'!$A$2:F3279,3,FALSE)</f>
        <v>150109</v>
      </c>
      <c r="P72">
        <v>121245</v>
      </c>
      <c r="Q72" s="2">
        <v>28000</v>
      </c>
    </row>
    <row r="73" spans="1:17" hidden="1" x14ac:dyDescent="0.2">
      <c r="A73">
        <v>50000249</v>
      </c>
      <c r="B73">
        <v>1163934</v>
      </c>
      <c r="C73" t="s">
        <v>591</v>
      </c>
      <c r="D73">
        <v>545131</v>
      </c>
      <c r="E73" t="s">
        <v>851</v>
      </c>
      <c r="F73">
        <v>6708152</v>
      </c>
      <c r="H73">
        <v>0</v>
      </c>
      <c r="I73">
        <v>0</v>
      </c>
      <c r="J73" s="2">
        <v>2767</v>
      </c>
      <c r="K73" s="2">
        <v>0</v>
      </c>
      <c r="L73" s="2">
        <v>0</v>
      </c>
      <c r="M73" s="2">
        <v>2767</v>
      </c>
      <c r="N73" s="11">
        <f>VLOOKUP(P73,'CODIGOS RENTISTICOS'!$A$2:E1113,2,FALSE)</f>
        <v>96400000</v>
      </c>
      <c r="O73" s="11">
        <f>VLOOKUP(P73,'CODIGOS RENTISTICOS'!$A$2:F3280,3,FALSE)</f>
        <v>370101</v>
      </c>
      <c r="P73">
        <v>121280</v>
      </c>
      <c r="Q73" s="2">
        <v>2767</v>
      </c>
    </row>
    <row r="74" spans="1:17" hidden="1" x14ac:dyDescent="0.2">
      <c r="A74">
        <v>50000249</v>
      </c>
      <c r="B74">
        <v>1231564</v>
      </c>
      <c r="C74" t="s">
        <v>591</v>
      </c>
      <c r="D74">
        <v>8001590883</v>
      </c>
      <c r="E74" t="s">
        <v>851</v>
      </c>
      <c r="F74">
        <v>6334677</v>
      </c>
      <c r="H74">
        <v>0</v>
      </c>
      <c r="I74">
        <v>0</v>
      </c>
      <c r="J74" s="2">
        <v>544802</v>
      </c>
      <c r="K74" s="2">
        <v>0</v>
      </c>
      <c r="L74" s="2">
        <v>0</v>
      </c>
      <c r="M74" s="2">
        <v>544802</v>
      </c>
      <c r="N74" s="11">
        <f>VLOOKUP(P74,'CODIGOS RENTISTICOS'!$A$2:E1114,2,FALSE)</f>
        <v>825000000</v>
      </c>
      <c r="O74" s="11">
        <f>VLOOKUP(P74,'CODIGOS RENTISTICOS'!$A$2:F3281,3,FALSE)</f>
        <v>150109</v>
      </c>
      <c r="P74">
        <v>121245</v>
      </c>
      <c r="Q74" s="2">
        <v>544802</v>
      </c>
    </row>
    <row r="75" spans="1:17" hidden="1" x14ac:dyDescent="0.2">
      <c r="A75">
        <v>50000249</v>
      </c>
      <c r="B75">
        <v>1005863</v>
      </c>
      <c r="C75" t="s">
        <v>591</v>
      </c>
      <c r="D75">
        <v>8300149228</v>
      </c>
      <c r="E75" t="s">
        <v>851</v>
      </c>
      <c r="F75">
        <v>6197280</v>
      </c>
      <c r="H75">
        <v>0</v>
      </c>
      <c r="I75">
        <v>0</v>
      </c>
      <c r="J75" s="2">
        <v>340000</v>
      </c>
      <c r="K75" s="2">
        <v>0</v>
      </c>
      <c r="L75" s="2">
        <v>0</v>
      </c>
      <c r="M75" s="2">
        <v>340000</v>
      </c>
      <c r="N75" s="11">
        <f>VLOOKUP(P75,'CODIGOS RENTISTICOS'!$A$2:E1115,2,FALSE)</f>
        <v>96200000</v>
      </c>
      <c r="O75" s="11">
        <f>VLOOKUP(P75,'CODIGOS RENTISTICOS'!$A$2:F3282,3,FALSE)</f>
        <v>350101</v>
      </c>
      <c r="P75">
        <v>121230</v>
      </c>
      <c r="Q75" s="2">
        <v>340000</v>
      </c>
    </row>
    <row r="76" spans="1:17" hidden="1" x14ac:dyDescent="0.2">
      <c r="A76">
        <v>50000249</v>
      </c>
      <c r="B76">
        <v>1005864</v>
      </c>
      <c r="C76" t="s">
        <v>591</v>
      </c>
      <c r="D76">
        <v>51729619</v>
      </c>
      <c r="E76" t="s">
        <v>851</v>
      </c>
      <c r="F76">
        <v>2142729</v>
      </c>
      <c r="H76">
        <v>0</v>
      </c>
      <c r="I76">
        <v>0</v>
      </c>
      <c r="J76" s="2">
        <v>334000</v>
      </c>
      <c r="K76" s="2">
        <v>0</v>
      </c>
      <c r="L76" s="2">
        <v>0</v>
      </c>
      <c r="M76" s="2">
        <v>334000</v>
      </c>
      <c r="N76" s="11">
        <f>VLOOKUP(P76,'CODIGOS RENTISTICOS'!$A$2:E1116,2,FALSE)</f>
        <v>96200000</v>
      </c>
      <c r="O76" s="11">
        <f>VLOOKUP(P76,'CODIGOS RENTISTICOS'!$A$2:F3283,3,FALSE)</f>
        <v>350101</v>
      </c>
      <c r="P76">
        <v>121230</v>
      </c>
      <c r="Q76" s="2">
        <v>334000</v>
      </c>
    </row>
    <row r="77" spans="1:17" hidden="1" x14ac:dyDescent="0.2">
      <c r="A77">
        <v>50000249</v>
      </c>
      <c r="B77">
        <v>1231666</v>
      </c>
      <c r="C77" t="s">
        <v>591</v>
      </c>
      <c r="D77">
        <v>162541</v>
      </c>
      <c r="E77" t="s">
        <v>851</v>
      </c>
      <c r="F77">
        <v>121212</v>
      </c>
      <c r="H77">
        <v>0</v>
      </c>
      <c r="I77">
        <v>0</v>
      </c>
      <c r="J77" s="2">
        <v>7000</v>
      </c>
      <c r="K77" s="2">
        <v>0</v>
      </c>
      <c r="L77" s="2">
        <v>0</v>
      </c>
      <c r="M77" s="2">
        <v>7000</v>
      </c>
      <c r="N77" s="11">
        <f>VLOOKUP(P77,'CODIGOS RENTISTICOS'!$A$2:E1117,2,FALSE)</f>
        <v>825000000</v>
      </c>
      <c r="O77" s="11">
        <f>VLOOKUP(P77,'CODIGOS RENTISTICOS'!$A$2:F3284,3,FALSE)</f>
        <v>150109</v>
      </c>
      <c r="P77">
        <v>121245</v>
      </c>
      <c r="Q77" s="2">
        <v>7000</v>
      </c>
    </row>
    <row r="78" spans="1:17" hidden="1" x14ac:dyDescent="0.2">
      <c r="A78">
        <v>50000249</v>
      </c>
      <c r="B78">
        <v>2201185</v>
      </c>
      <c r="C78" t="s">
        <v>591</v>
      </c>
      <c r="D78">
        <v>17044914</v>
      </c>
      <c r="E78" t="s">
        <v>851</v>
      </c>
      <c r="F78">
        <v>2840184</v>
      </c>
      <c r="H78">
        <v>0</v>
      </c>
      <c r="I78">
        <v>0</v>
      </c>
      <c r="J78" s="2">
        <v>450000</v>
      </c>
      <c r="K78" s="2">
        <v>0</v>
      </c>
      <c r="L78" s="2">
        <v>0</v>
      </c>
      <c r="M78" s="2">
        <v>450000</v>
      </c>
      <c r="N78" s="11">
        <f>VLOOKUP(P78,'CODIGOS RENTISTICOS'!$A$2:E1118,2,FALSE)</f>
        <v>11800000</v>
      </c>
      <c r="O78" s="11">
        <f>VLOOKUP(P78,'CODIGOS RENTISTICOS'!$A$2:F3285,3,FALSE)</f>
        <v>240101</v>
      </c>
      <c r="P78">
        <v>121265</v>
      </c>
      <c r="Q78" s="2">
        <v>450000</v>
      </c>
    </row>
    <row r="79" spans="1:17" hidden="1" x14ac:dyDescent="0.2">
      <c r="A79">
        <v>50000249</v>
      </c>
      <c r="B79">
        <v>766027</v>
      </c>
      <c r="C79" t="s">
        <v>591</v>
      </c>
      <c r="D79">
        <v>8600244465</v>
      </c>
      <c r="E79" t="s">
        <v>851</v>
      </c>
      <c r="F79">
        <v>7756900</v>
      </c>
      <c r="H79">
        <v>0</v>
      </c>
      <c r="I79">
        <v>0</v>
      </c>
      <c r="J79" s="2">
        <v>63000</v>
      </c>
      <c r="K79" s="2">
        <v>0</v>
      </c>
      <c r="L79" s="2">
        <v>0</v>
      </c>
      <c r="M79" s="2">
        <v>63000</v>
      </c>
      <c r="N79" s="11">
        <f>VLOOKUP(P79,'CODIGOS RENTISTICOS'!$A$2:E1119,2,FALSE)</f>
        <v>825000000</v>
      </c>
      <c r="O79" s="11">
        <f>VLOOKUP(P79,'CODIGOS RENTISTICOS'!$A$2:F3286,3,FALSE)</f>
        <v>150109</v>
      </c>
      <c r="P79">
        <v>121245</v>
      </c>
      <c r="Q79" s="2">
        <v>63000</v>
      </c>
    </row>
    <row r="80" spans="1:17" hidden="1" x14ac:dyDescent="0.2">
      <c r="A80">
        <v>50000249</v>
      </c>
      <c r="B80">
        <v>1123808</v>
      </c>
      <c r="C80" t="s">
        <v>591</v>
      </c>
      <c r="D80">
        <v>11251419</v>
      </c>
      <c r="E80" t="s">
        <v>851</v>
      </c>
      <c r="F80">
        <v>3713210</v>
      </c>
      <c r="H80">
        <v>0</v>
      </c>
      <c r="I80">
        <v>0</v>
      </c>
      <c r="J80" s="2">
        <v>7000</v>
      </c>
      <c r="K80" s="2">
        <v>0</v>
      </c>
      <c r="L80" s="2">
        <v>0</v>
      </c>
      <c r="M80" s="2">
        <v>7000</v>
      </c>
      <c r="N80" s="11">
        <f>VLOOKUP(P80,'CODIGOS RENTISTICOS'!$A$2:E1120,2,FALSE)</f>
        <v>825000000</v>
      </c>
      <c r="O80" s="11">
        <f>VLOOKUP(P80,'CODIGOS RENTISTICOS'!$A$2:F3287,3,FALSE)</f>
        <v>150109</v>
      </c>
      <c r="P80">
        <v>121245</v>
      </c>
      <c r="Q80" s="2">
        <v>7000</v>
      </c>
    </row>
    <row r="81" spans="1:17" hidden="1" x14ac:dyDescent="0.2">
      <c r="A81">
        <v>50000249</v>
      </c>
      <c r="B81">
        <v>1123812</v>
      </c>
      <c r="C81" t="s">
        <v>591</v>
      </c>
      <c r="D81">
        <v>91283551</v>
      </c>
      <c r="E81" t="s">
        <v>851</v>
      </c>
      <c r="F81">
        <v>3713210</v>
      </c>
      <c r="H81">
        <v>0</v>
      </c>
      <c r="I81">
        <v>0</v>
      </c>
      <c r="J81" s="2">
        <v>7000</v>
      </c>
      <c r="K81" s="2">
        <v>0</v>
      </c>
      <c r="L81" s="2">
        <v>0</v>
      </c>
      <c r="M81" s="2">
        <v>7000</v>
      </c>
      <c r="N81" s="11">
        <f>VLOOKUP(P81,'CODIGOS RENTISTICOS'!$A$2:E1121,2,FALSE)</f>
        <v>825000000</v>
      </c>
      <c r="O81" s="11">
        <f>VLOOKUP(P81,'CODIGOS RENTISTICOS'!$A$2:F3288,3,FALSE)</f>
        <v>150109</v>
      </c>
      <c r="P81">
        <v>121245</v>
      </c>
      <c r="Q81" s="2">
        <v>7000</v>
      </c>
    </row>
    <row r="82" spans="1:17" hidden="1" x14ac:dyDescent="0.2">
      <c r="A82">
        <v>50000249</v>
      </c>
      <c r="B82">
        <v>1123813</v>
      </c>
      <c r="C82" t="s">
        <v>591</v>
      </c>
      <c r="D82">
        <v>17413614</v>
      </c>
      <c r="E82" t="s">
        <v>851</v>
      </c>
      <c r="F82">
        <v>3713210</v>
      </c>
      <c r="H82">
        <v>0</v>
      </c>
      <c r="I82">
        <v>0</v>
      </c>
      <c r="J82" s="2">
        <v>7000</v>
      </c>
      <c r="K82" s="2">
        <v>0</v>
      </c>
      <c r="L82" s="2">
        <v>0</v>
      </c>
      <c r="M82" s="2">
        <v>7000</v>
      </c>
      <c r="N82" s="11">
        <f>VLOOKUP(P82,'CODIGOS RENTISTICOS'!$A$2:E1122,2,FALSE)</f>
        <v>825000000</v>
      </c>
      <c r="O82" s="11">
        <f>VLOOKUP(P82,'CODIGOS RENTISTICOS'!$A$2:F3289,3,FALSE)</f>
        <v>150109</v>
      </c>
      <c r="P82">
        <v>121245</v>
      </c>
      <c r="Q82" s="2">
        <v>7000</v>
      </c>
    </row>
    <row r="83" spans="1:17" hidden="1" x14ac:dyDescent="0.2">
      <c r="A83">
        <v>50000249</v>
      </c>
      <c r="B83">
        <v>1169411</v>
      </c>
      <c r="C83" t="s">
        <v>591</v>
      </c>
      <c r="D83">
        <v>8600743589</v>
      </c>
      <c r="E83" t="s">
        <v>851</v>
      </c>
      <c r="F83">
        <v>3351135</v>
      </c>
      <c r="H83">
        <v>0</v>
      </c>
      <c r="I83">
        <v>0</v>
      </c>
      <c r="J83" s="2">
        <v>5000</v>
      </c>
      <c r="K83" s="2">
        <v>0</v>
      </c>
      <c r="L83" s="2">
        <v>0</v>
      </c>
      <c r="M83" s="2">
        <v>5000</v>
      </c>
      <c r="N83" s="11">
        <f>VLOOKUP(P83,'CODIGOS RENTISTICOS'!$A$2:E1123,2,FALSE)</f>
        <v>825000000</v>
      </c>
      <c r="O83" s="11">
        <f>VLOOKUP(P83,'CODIGOS RENTISTICOS'!$A$2:F3290,3,FALSE)</f>
        <v>150109</v>
      </c>
      <c r="P83">
        <v>121245</v>
      </c>
      <c r="Q83" s="2">
        <v>5000</v>
      </c>
    </row>
    <row r="84" spans="1:17" hidden="1" x14ac:dyDescent="0.2">
      <c r="A84">
        <v>50000249</v>
      </c>
      <c r="B84">
        <v>1243590</v>
      </c>
      <c r="C84" t="s">
        <v>591</v>
      </c>
      <c r="D84">
        <v>8600233691</v>
      </c>
      <c r="E84" t="s">
        <v>851</v>
      </c>
      <c r="F84">
        <v>36824000</v>
      </c>
      <c r="H84">
        <v>0</v>
      </c>
      <c r="I84">
        <v>0</v>
      </c>
      <c r="J84" s="2">
        <v>12000</v>
      </c>
      <c r="K84" s="2">
        <v>0</v>
      </c>
      <c r="L84" s="2">
        <v>0</v>
      </c>
      <c r="M84" s="2">
        <v>12000</v>
      </c>
      <c r="N84" s="11">
        <f>VLOOKUP(P84,'CODIGOS RENTISTICOS'!$A$2:E1124,2,FALSE)</f>
        <v>825000000</v>
      </c>
      <c r="O84" s="11">
        <f>VLOOKUP(P84,'CODIGOS RENTISTICOS'!$A$2:F3291,3,FALSE)</f>
        <v>150109</v>
      </c>
      <c r="P84">
        <v>121245</v>
      </c>
      <c r="Q84" s="2">
        <v>12000</v>
      </c>
    </row>
    <row r="85" spans="1:17" hidden="1" x14ac:dyDescent="0.2">
      <c r="A85">
        <v>50000249</v>
      </c>
      <c r="B85">
        <v>956291</v>
      </c>
      <c r="C85" t="s">
        <v>591</v>
      </c>
      <c r="D85">
        <v>8300344999</v>
      </c>
      <c r="E85" t="s">
        <v>851</v>
      </c>
      <c r="F85">
        <v>3461413</v>
      </c>
      <c r="H85">
        <v>0</v>
      </c>
      <c r="I85">
        <v>0</v>
      </c>
      <c r="J85" s="2">
        <v>7000</v>
      </c>
      <c r="K85" s="2">
        <v>0</v>
      </c>
      <c r="L85" s="2">
        <v>0</v>
      </c>
      <c r="M85" s="2">
        <v>7000</v>
      </c>
      <c r="N85" s="11">
        <f>VLOOKUP(P85,'CODIGOS RENTISTICOS'!$A$2:E1125,2,FALSE)</f>
        <v>825000000</v>
      </c>
      <c r="O85" s="11">
        <f>VLOOKUP(P85,'CODIGOS RENTISTICOS'!$A$2:F3292,3,FALSE)</f>
        <v>150109</v>
      </c>
      <c r="P85">
        <v>121245</v>
      </c>
      <c r="Q85" s="2">
        <v>7000</v>
      </c>
    </row>
    <row r="86" spans="1:17" hidden="1" x14ac:dyDescent="0.2">
      <c r="A86">
        <v>50000249</v>
      </c>
      <c r="B86">
        <v>846621</v>
      </c>
      <c r="C86" t="s">
        <v>591</v>
      </c>
      <c r="D86">
        <v>8300558264</v>
      </c>
      <c r="E86" t="s">
        <v>851</v>
      </c>
      <c r="F86">
        <v>2519536</v>
      </c>
      <c r="H86">
        <v>0</v>
      </c>
      <c r="I86">
        <v>0</v>
      </c>
      <c r="J86" s="2">
        <v>28000</v>
      </c>
      <c r="K86" s="2">
        <v>0</v>
      </c>
      <c r="L86" s="2">
        <v>0</v>
      </c>
      <c r="M86" s="2">
        <v>28000</v>
      </c>
      <c r="N86" s="11">
        <f>VLOOKUP(P86,'CODIGOS RENTISTICOS'!$A$2:E1126,2,FALSE)</f>
        <v>825000000</v>
      </c>
      <c r="O86" s="11">
        <f>VLOOKUP(P86,'CODIGOS RENTISTICOS'!$A$2:F3293,3,FALSE)</f>
        <v>150109</v>
      </c>
      <c r="P86">
        <v>121245</v>
      </c>
      <c r="Q86" s="2">
        <v>28000</v>
      </c>
    </row>
    <row r="87" spans="1:17" hidden="1" x14ac:dyDescent="0.2">
      <c r="A87">
        <v>50000249</v>
      </c>
      <c r="B87">
        <v>1321484</v>
      </c>
      <c r="C87" t="s">
        <v>591</v>
      </c>
      <c r="D87">
        <v>8300558264</v>
      </c>
      <c r="E87" t="s">
        <v>851</v>
      </c>
      <c r="F87">
        <v>2519536</v>
      </c>
      <c r="H87">
        <v>0</v>
      </c>
      <c r="I87">
        <v>0</v>
      </c>
      <c r="J87" s="2">
        <v>15000</v>
      </c>
      <c r="K87" s="2">
        <v>0</v>
      </c>
      <c r="L87" s="2">
        <v>0</v>
      </c>
      <c r="M87" s="2">
        <v>15000</v>
      </c>
      <c r="N87" s="11">
        <f>VLOOKUP(P87,'CODIGOS RENTISTICOS'!$A$2:E1127,2,FALSE)</f>
        <v>825000000</v>
      </c>
      <c r="O87" s="11">
        <f>VLOOKUP(P87,'CODIGOS RENTISTICOS'!$A$2:F3294,3,FALSE)</f>
        <v>150109</v>
      </c>
      <c r="P87">
        <v>121245</v>
      </c>
      <c r="Q87" s="2">
        <v>15000</v>
      </c>
    </row>
    <row r="88" spans="1:17" hidden="1" x14ac:dyDescent="0.2">
      <c r="A88">
        <v>50000249</v>
      </c>
      <c r="B88">
        <v>1085053</v>
      </c>
      <c r="C88" t="s">
        <v>591</v>
      </c>
      <c r="D88">
        <v>8300348350</v>
      </c>
      <c r="E88" t="s">
        <v>851</v>
      </c>
      <c r="F88">
        <v>2133850</v>
      </c>
      <c r="H88">
        <v>0</v>
      </c>
      <c r="I88">
        <v>0</v>
      </c>
      <c r="J88" s="2">
        <v>14000</v>
      </c>
      <c r="K88" s="2">
        <v>0</v>
      </c>
      <c r="L88" s="2">
        <v>0</v>
      </c>
      <c r="M88" s="2">
        <v>14000</v>
      </c>
      <c r="N88" s="11">
        <f>VLOOKUP(P88,'CODIGOS RENTISTICOS'!$A$2:E1128,2,FALSE)</f>
        <v>96400000</v>
      </c>
      <c r="O88" s="11">
        <f>VLOOKUP(P88,'CODIGOS RENTISTICOS'!$A$2:F3295,3,FALSE)</f>
        <v>370101</v>
      </c>
      <c r="P88">
        <v>121280</v>
      </c>
      <c r="Q88" s="2">
        <v>14000</v>
      </c>
    </row>
    <row r="89" spans="1:17" hidden="1" x14ac:dyDescent="0.2">
      <c r="A89">
        <v>50000249</v>
      </c>
      <c r="B89">
        <v>1085057</v>
      </c>
      <c r="C89" t="s">
        <v>591</v>
      </c>
      <c r="D89">
        <v>17082617</v>
      </c>
      <c r="E89" t="s">
        <v>851</v>
      </c>
      <c r="F89">
        <v>7903116</v>
      </c>
      <c r="H89">
        <v>0</v>
      </c>
      <c r="I89">
        <v>0</v>
      </c>
      <c r="J89" s="2">
        <v>2780</v>
      </c>
      <c r="K89" s="2">
        <v>0</v>
      </c>
      <c r="L89" s="2">
        <v>0</v>
      </c>
      <c r="M89" s="2">
        <v>2780</v>
      </c>
      <c r="N89" s="11">
        <f>VLOOKUP(P89,'CODIGOS RENTISTICOS'!$A$2:E1129,2,FALSE)</f>
        <v>96400000</v>
      </c>
      <c r="O89" s="11">
        <f>VLOOKUP(P89,'CODIGOS RENTISTICOS'!$A$2:F3296,3,FALSE)</f>
        <v>370101</v>
      </c>
      <c r="P89">
        <v>121280</v>
      </c>
      <c r="Q89" s="2">
        <v>2780</v>
      </c>
    </row>
    <row r="90" spans="1:17" hidden="1" x14ac:dyDescent="0.2">
      <c r="A90">
        <v>50000249</v>
      </c>
      <c r="B90">
        <v>1091987</v>
      </c>
      <c r="C90" t="s">
        <v>591</v>
      </c>
      <c r="D90">
        <v>51684505</v>
      </c>
      <c r="E90" t="s">
        <v>851</v>
      </c>
      <c r="F90">
        <v>415193</v>
      </c>
      <c r="H90">
        <v>0</v>
      </c>
      <c r="I90">
        <v>0</v>
      </c>
      <c r="J90" s="2">
        <v>5534</v>
      </c>
      <c r="K90" s="2">
        <v>0</v>
      </c>
      <c r="L90" s="2">
        <v>0</v>
      </c>
      <c r="M90" s="2">
        <v>5534</v>
      </c>
      <c r="N90" s="11">
        <f>VLOOKUP(P90,'CODIGOS RENTISTICOS'!$A$2:E1130,2,FALSE)</f>
        <v>96400000</v>
      </c>
      <c r="O90" s="11">
        <f>VLOOKUP(P90,'CODIGOS RENTISTICOS'!$A$2:F3297,3,FALSE)</f>
        <v>370101</v>
      </c>
      <c r="P90">
        <v>121280</v>
      </c>
      <c r="Q90" s="2">
        <v>5534</v>
      </c>
    </row>
    <row r="91" spans="1:17" hidden="1" x14ac:dyDescent="0.2">
      <c r="A91">
        <v>50000249</v>
      </c>
      <c r="B91">
        <v>1188244</v>
      </c>
      <c r="C91" t="s">
        <v>591</v>
      </c>
      <c r="D91">
        <v>51684505</v>
      </c>
      <c r="E91" t="s">
        <v>851</v>
      </c>
      <c r="F91">
        <v>4151593</v>
      </c>
      <c r="H91">
        <v>0</v>
      </c>
      <c r="I91">
        <v>0</v>
      </c>
      <c r="J91" s="2">
        <v>5534</v>
      </c>
      <c r="K91" s="2">
        <v>0</v>
      </c>
      <c r="L91" s="2">
        <v>0</v>
      </c>
      <c r="M91" s="2">
        <v>5534</v>
      </c>
      <c r="N91" s="11">
        <f>VLOOKUP(P91,'CODIGOS RENTISTICOS'!$A$2:E1131,2,FALSE)</f>
        <v>96400000</v>
      </c>
      <c r="O91" s="11">
        <f>VLOOKUP(P91,'CODIGOS RENTISTICOS'!$A$2:F3298,3,FALSE)</f>
        <v>370101</v>
      </c>
      <c r="P91">
        <v>121280</v>
      </c>
      <c r="Q91" s="2">
        <v>5534</v>
      </c>
    </row>
    <row r="92" spans="1:17" hidden="1" x14ac:dyDescent="0.2">
      <c r="A92">
        <v>50000249</v>
      </c>
      <c r="B92">
        <v>1188246</v>
      </c>
      <c r="C92" t="s">
        <v>591</v>
      </c>
      <c r="D92">
        <v>51684505</v>
      </c>
      <c r="E92" t="s">
        <v>851</v>
      </c>
      <c r="F92">
        <v>4151593</v>
      </c>
      <c r="H92">
        <v>0</v>
      </c>
      <c r="I92">
        <v>0</v>
      </c>
      <c r="J92" s="2">
        <v>8301</v>
      </c>
      <c r="K92" s="2">
        <v>0</v>
      </c>
      <c r="L92" s="2">
        <v>0</v>
      </c>
      <c r="M92" s="2">
        <v>8301</v>
      </c>
      <c r="N92" s="11">
        <f>VLOOKUP(P92,'CODIGOS RENTISTICOS'!$A$2:E1132,2,FALSE)</f>
        <v>96400000</v>
      </c>
      <c r="O92" s="11">
        <f>VLOOKUP(P92,'CODIGOS RENTISTICOS'!$A$2:F3299,3,FALSE)</f>
        <v>370101</v>
      </c>
      <c r="P92">
        <v>121280</v>
      </c>
      <c r="Q92" s="2">
        <v>8301</v>
      </c>
    </row>
    <row r="93" spans="1:17" hidden="1" x14ac:dyDescent="0.2">
      <c r="A93">
        <v>50000249</v>
      </c>
      <c r="B93">
        <v>4302885</v>
      </c>
      <c r="C93" t="s">
        <v>591</v>
      </c>
      <c r="D93">
        <v>10088722</v>
      </c>
      <c r="E93" t="s">
        <v>851</v>
      </c>
      <c r="F93">
        <v>3242215</v>
      </c>
      <c r="H93">
        <v>0</v>
      </c>
      <c r="I93">
        <v>0</v>
      </c>
      <c r="J93" s="2">
        <v>2800</v>
      </c>
      <c r="K93" s="2">
        <v>0</v>
      </c>
      <c r="L93" s="2">
        <v>0</v>
      </c>
      <c r="M93" s="2">
        <v>2800</v>
      </c>
      <c r="N93" s="11">
        <f>VLOOKUP(P93,'CODIGOS RENTISTICOS'!$A$2:E1133,2,FALSE)</f>
        <v>96400000</v>
      </c>
      <c r="O93" s="11">
        <f>VLOOKUP(P93,'CODIGOS RENTISTICOS'!$A$2:F3300,3,FALSE)</f>
        <v>370101</v>
      </c>
      <c r="P93">
        <v>121280</v>
      </c>
      <c r="Q93" s="2">
        <v>2800</v>
      </c>
    </row>
    <row r="94" spans="1:17" hidden="1" x14ac:dyDescent="0.2">
      <c r="A94">
        <v>50000249</v>
      </c>
      <c r="B94">
        <v>4302905</v>
      </c>
      <c r="C94" t="s">
        <v>591</v>
      </c>
      <c r="D94">
        <v>111111</v>
      </c>
      <c r="E94" t="s">
        <v>851</v>
      </c>
      <c r="F94">
        <v>2582290</v>
      </c>
      <c r="H94">
        <v>0</v>
      </c>
      <c r="I94">
        <v>0</v>
      </c>
      <c r="J94" s="2">
        <v>288400</v>
      </c>
      <c r="K94" s="2">
        <v>0</v>
      </c>
      <c r="L94" s="2">
        <v>0</v>
      </c>
      <c r="M94" s="2">
        <v>288400</v>
      </c>
      <c r="N94" s="11">
        <f>VLOOKUP(P94,'CODIGOS RENTISTICOS'!$A$2:E1134,2,FALSE)</f>
        <v>825000000</v>
      </c>
      <c r="O94" s="11">
        <f>VLOOKUP(P94,'CODIGOS RENTISTICOS'!$A$2:F3301,3,FALSE)</f>
        <v>150109</v>
      </c>
      <c r="P94">
        <v>121245</v>
      </c>
      <c r="Q94" s="2">
        <v>288400</v>
      </c>
    </row>
    <row r="95" spans="1:17" hidden="1" x14ac:dyDescent="0.2">
      <c r="A95">
        <v>50000249</v>
      </c>
      <c r="B95">
        <v>933646</v>
      </c>
      <c r="C95" t="s">
        <v>591</v>
      </c>
      <c r="D95">
        <v>19211793</v>
      </c>
      <c r="E95" t="s">
        <v>851</v>
      </c>
      <c r="F95">
        <v>3607090</v>
      </c>
      <c r="H95">
        <v>0</v>
      </c>
      <c r="I95">
        <v>0</v>
      </c>
      <c r="J95" s="2">
        <v>5000</v>
      </c>
      <c r="K95" s="2">
        <v>0</v>
      </c>
      <c r="L95" s="2">
        <v>0</v>
      </c>
      <c r="M95" s="2">
        <v>5000</v>
      </c>
      <c r="N95" s="11">
        <f>VLOOKUP(P95,'CODIGOS RENTISTICOS'!$A$2:E1135,2,FALSE)</f>
        <v>825000000</v>
      </c>
      <c r="O95" s="11">
        <f>VLOOKUP(P95,'CODIGOS RENTISTICOS'!$A$2:F3302,3,FALSE)</f>
        <v>150109</v>
      </c>
      <c r="P95">
        <v>121245</v>
      </c>
      <c r="Q95" s="2">
        <v>5000</v>
      </c>
    </row>
    <row r="96" spans="1:17" hidden="1" x14ac:dyDescent="0.2">
      <c r="A96">
        <v>50000249</v>
      </c>
      <c r="B96">
        <v>8141411</v>
      </c>
      <c r="C96" t="s">
        <v>591</v>
      </c>
      <c r="D96">
        <v>8604011911</v>
      </c>
      <c r="E96" t="s">
        <v>851</v>
      </c>
      <c r="F96">
        <v>3464214</v>
      </c>
      <c r="H96">
        <v>0</v>
      </c>
      <c r="I96">
        <v>0</v>
      </c>
      <c r="J96" s="2">
        <v>12000</v>
      </c>
      <c r="K96" s="2">
        <v>0</v>
      </c>
      <c r="L96" s="2">
        <v>0</v>
      </c>
      <c r="M96" s="2">
        <v>12000</v>
      </c>
      <c r="N96" s="11">
        <f>VLOOKUP(P96,'CODIGOS RENTISTICOS'!$A$2:E1136,2,FALSE)</f>
        <v>825000000</v>
      </c>
      <c r="O96" s="11">
        <f>VLOOKUP(P96,'CODIGOS RENTISTICOS'!$A$2:F3303,3,FALSE)</f>
        <v>150109</v>
      </c>
      <c r="P96">
        <v>121245</v>
      </c>
      <c r="Q96" s="2">
        <v>12000</v>
      </c>
    </row>
    <row r="97" spans="1:17" hidden="1" x14ac:dyDescent="0.2">
      <c r="A97">
        <v>50000249</v>
      </c>
      <c r="B97">
        <v>8143401</v>
      </c>
      <c r="C97" t="s">
        <v>591</v>
      </c>
      <c r="D97">
        <v>8909038587</v>
      </c>
      <c r="E97" t="s">
        <v>851</v>
      </c>
      <c r="F97">
        <v>2942800</v>
      </c>
      <c r="H97">
        <v>0</v>
      </c>
      <c r="I97">
        <v>0</v>
      </c>
      <c r="J97" s="2">
        <v>5000</v>
      </c>
      <c r="K97" s="2">
        <v>0</v>
      </c>
      <c r="L97" s="2">
        <v>0</v>
      </c>
      <c r="M97" s="2">
        <v>5000</v>
      </c>
      <c r="N97" s="11">
        <f>VLOOKUP(P97,'CODIGOS RENTISTICOS'!$A$2:E1137,2,FALSE)</f>
        <v>825000000</v>
      </c>
      <c r="O97" s="11">
        <f>VLOOKUP(P97,'CODIGOS RENTISTICOS'!$A$2:F3304,3,FALSE)</f>
        <v>150109</v>
      </c>
      <c r="P97">
        <v>121245</v>
      </c>
      <c r="Q97" s="2">
        <v>5000</v>
      </c>
    </row>
    <row r="98" spans="1:17" hidden="1" x14ac:dyDescent="0.2">
      <c r="A98">
        <v>50000249</v>
      </c>
      <c r="B98">
        <v>9063321</v>
      </c>
      <c r="C98" t="s">
        <v>591</v>
      </c>
      <c r="D98">
        <v>14323849</v>
      </c>
      <c r="E98" t="s">
        <v>851</v>
      </c>
      <c r="F98">
        <v>2138434</v>
      </c>
      <c r="H98">
        <v>0</v>
      </c>
      <c r="I98">
        <v>0</v>
      </c>
      <c r="J98" s="2">
        <v>7000</v>
      </c>
      <c r="K98" s="2">
        <v>0</v>
      </c>
      <c r="L98" s="2">
        <v>0</v>
      </c>
      <c r="M98" s="2">
        <v>7000</v>
      </c>
      <c r="N98" s="11">
        <f>VLOOKUP(P98,'CODIGOS RENTISTICOS'!$A$2:E1138,2,FALSE)</f>
        <v>825000000</v>
      </c>
      <c r="O98" s="11">
        <f>VLOOKUP(P98,'CODIGOS RENTISTICOS'!$A$2:F3305,3,FALSE)</f>
        <v>150109</v>
      </c>
      <c r="P98">
        <v>121245</v>
      </c>
      <c r="Q98" s="2">
        <v>7000</v>
      </c>
    </row>
    <row r="99" spans="1:17" hidden="1" x14ac:dyDescent="0.2">
      <c r="A99">
        <v>50000249</v>
      </c>
      <c r="B99">
        <v>9063322</v>
      </c>
      <c r="C99" t="s">
        <v>591</v>
      </c>
      <c r="D99">
        <v>11799407</v>
      </c>
      <c r="E99" t="s">
        <v>851</v>
      </c>
      <c r="F99">
        <v>2138434</v>
      </c>
      <c r="H99">
        <v>0</v>
      </c>
      <c r="I99">
        <v>0</v>
      </c>
      <c r="J99" s="2">
        <v>7000</v>
      </c>
      <c r="K99" s="2">
        <v>0</v>
      </c>
      <c r="L99" s="2">
        <v>0</v>
      </c>
      <c r="M99" s="2">
        <v>7000</v>
      </c>
      <c r="N99" s="11">
        <f>VLOOKUP(P99,'CODIGOS RENTISTICOS'!$A$2:E1139,2,FALSE)</f>
        <v>825000000</v>
      </c>
      <c r="O99" s="11">
        <f>VLOOKUP(P99,'CODIGOS RENTISTICOS'!$A$2:F3306,3,FALSE)</f>
        <v>150109</v>
      </c>
      <c r="P99">
        <v>121245</v>
      </c>
      <c r="Q99" s="2">
        <v>7000</v>
      </c>
    </row>
    <row r="100" spans="1:17" hidden="1" x14ac:dyDescent="0.2">
      <c r="A100">
        <v>50000249</v>
      </c>
      <c r="B100">
        <v>12125035</v>
      </c>
      <c r="C100" t="s">
        <v>591</v>
      </c>
      <c r="D100">
        <v>8300048614</v>
      </c>
      <c r="E100" t="s">
        <v>851</v>
      </c>
      <c r="F100">
        <v>3600711</v>
      </c>
      <c r="H100">
        <v>0</v>
      </c>
      <c r="I100">
        <v>0</v>
      </c>
      <c r="J100" s="2">
        <v>42000</v>
      </c>
      <c r="K100" s="2">
        <v>0</v>
      </c>
      <c r="L100" s="2">
        <v>0</v>
      </c>
      <c r="M100" s="2">
        <v>42000</v>
      </c>
      <c r="N100" s="11">
        <f>VLOOKUP(P100,'CODIGOS RENTISTICOS'!$A$2:E1140,2,FALSE)</f>
        <v>825000000</v>
      </c>
      <c r="O100" s="11">
        <f>VLOOKUP(P100,'CODIGOS RENTISTICOS'!$A$2:F3307,3,FALSE)</f>
        <v>150109</v>
      </c>
      <c r="P100">
        <v>121245</v>
      </c>
      <c r="Q100" s="2">
        <v>42000</v>
      </c>
    </row>
    <row r="101" spans="1:17" hidden="1" x14ac:dyDescent="0.2">
      <c r="A101">
        <v>50000249</v>
      </c>
      <c r="B101">
        <v>12125079</v>
      </c>
      <c r="C101" t="s">
        <v>591</v>
      </c>
      <c r="D101">
        <v>8903005205</v>
      </c>
      <c r="E101" t="s">
        <v>851</v>
      </c>
      <c r="F101">
        <v>3322482</v>
      </c>
      <c r="H101">
        <v>0</v>
      </c>
      <c r="I101">
        <v>0</v>
      </c>
      <c r="J101" s="2">
        <v>20000</v>
      </c>
      <c r="K101" s="2">
        <v>0</v>
      </c>
      <c r="L101" s="2">
        <v>0</v>
      </c>
      <c r="M101" s="2">
        <v>20000</v>
      </c>
      <c r="N101" s="11">
        <f>VLOOKUP(P101,'CODIGOS RENTISTICOS'!$A$2:E1141,2,FALSE)</f>
        <v>825000000</v>
      </c>
      <c r="O101" s="11">
        <f>VLOOKUP(P101,'CODIGOS RENTISTICOS'!$A$2:F3308,3,FALSE)</f>
        <v>150109</v>
      </c>
      <c r="P101">
        <v>121245</v>
      </c>
      <c r="Q101" s="2">
        <v>20000</v>
      </c>
    </row>
    <row r="102" spans="1:17" hidden="1" x14ac:dyDescent="0.2">
      <c r="A102">
        <v>50000249</v>
      </c>
      <c r="B102">
        <v>12125100</v>
      </c>
      <c r="C102" t="s">
        <v>591</v>
      </c>
      <c r="D102">
        <v>80061803</v>
      </c>
      <c r="E102" t="s">
        <v>851</v>
      </c>
      <c r="F102">
        <v>2400580</v>
      </c>
      <c r="H102">
        <v>0</v>
      </c>
      <c r="I102">
        <v>0</v>
      </c>
      <c r="J102" s="2">
        <v>7000</v>
      </c>
      <c r="K102" s="2">
        <v>0</v>
      </c>
      <c r="L102" s="2">
        <v>0</v>
      </c>
      <c r="M102" s="2">
        <v>7000</v>
      </c>
      <c r="N102" s="11">
        <f>VLOOKUP(P102,'CODIGOS RENTISTICOS'!$A$2:E1142,2,FALSE)</f>
        <v>825000000</v>
      </c>
      <c r="O102" s="11">
        <f>VLOOKUP(P102,'CODIGOS RENTISTICOS'!$A$2:F3309,3,FALSE)</f>
        <v>150109</v>
      </c>
      <c r="P102">
        <v>121245</v>
      </c>
      <c r="Q102" s="2">
        <v>7000</v>
      </c>
    </row>
    <row r="103" spans="1:17" hidden="1" x14ac:dyDescent="0.2">
      <c r="A103">
        <v>50000249</v>
      </c>
      <c r="B103">
        <v>12125101</v>
      </c>
      <c r="C103" t="s">
        <v>591</v>
      </c>
      <c r="D103">
        <v>79734040</v>
      </c>
      <c r="E103" t="s">
        <v>851</v>
      </c>
      <c r="F103">
        <v>2400580</v>
      </c>
      <c r="H103">
        <v>0</v>
      </c>
      <c r="I103">
        <v>0</v>
      </c>
      <c r="J103" s="2">
        <v>7000</v>
      </c>
      <c r="K103" s="2">
        <v>0</v>
      </c>
      <c r="L103" s="2">
        <v>0</v>
      </c>
      <c r="M103" s="2">
        <v>7000</v>
      </c>
      <c r="N103" s="11">
        <f>VLOOKUP(P103,'CODIGOS RENTISTICOS'!$A$2:E1143,2,FALSE)</f>
        <v>825000000</v>
      </c>
      <c r="O103" s="11">
        <f>VLOOKUP(P103,'CODIGOS RENTISTICOS'!$A$2:F3310,3,FALSE)</f>
        <v>150109</v>
      </c>
      <c r="P103">
        <v>121245</v>
      </c>
      <c r="Q103" s="2">
        <v>7000</v>
      </c>
    </row>
    <row r="104" spans="1:17" hidden="1" x14ac:dyDescent="0.2">
      <c r="A104">
        <v>50000249</v>
      </c>
      <c r="B104">
        <v>12125105</v>
      </c>
      <c r="C104" t="s">
        <v>591</v>
      </c>
      <c r="D104">
        <v>79617369</v>
      </c>
      <c r="E104" t="s">
        <v>851</v>
      </c>
      <c r="F104">
        <v>2400580</v>
      </c>
      <c r="H104">
        <v>0</v>
      </c>
      <c r="I104">
        <v>0</v>
      </c>
      <c r="J104" s="2">
        <v>7000</v>
      </c>
      <c r="K104" s="2">
        <v>0</v>
      </c>
      <c r="L104" s="2">
        <v>0</v>
      </c>
      <c r="M104" s="2">
        <v>7000</v>
      </c>
      <c r="N104" s="11">
        <f>VLOOKUP(P104,'CODIGOS RENTISTICOS'!$A$2:E1144,2,FALSE)</f>
        <v>825000000</v>
      </c>
      <c r="O104" s="11">
        <f>VLOOKUP(P104,'CODIGOS RENTISTICOS'!$A$2:F3311,3,FALSE)</f>
        <v>150109</v>
      </c>
      <c r="P104">
        <v>121245</v>
      </c>
      <c r="Q104" s="2">
        <v>7000</v>
      </c>
    </row>
    <row r="105" spans="1:17" hidden="1" x14ac:dyDescent="0.2">
      <c r="A105">
        <v>50000249</v>
      </c>
      <c r="B105">
        <v>12125190</v>
      </c>
      <c r="C105" t="s">
        <v>591</v>
      </c>
      <c r="D105">
        <v>8001299595</v>
      </c>
      <c r="E105" t="s">
        <v>851</v>
      </c>
      <c r="F105">
        <v>2124040</v>
      </c>
      <c r="H105">
        <v>0</v>
      </c>
      <c r="I105">
        <v>0</v>
      </c>
      <c r="J105" s="2">
        <v>7000</v>
      </c>
      <c r="K105" s="2">
        <v>0</v>
      </c>
      <c r="L105" s="2">
        <v>0</v>
      </c>
      <c r="M105" s="2">
        <v>7000</v>
      </c>
      <c r="N105" s="11">
        <f>VLOOKUP(P105,'CODIGOS RENTISTICOS'!$A$2:E1145,2,FALSE)</f>
        <v>825000000</v>
      </c>
      <c r="O105" s="11">
        <f>VLOOKUP(P105,'CODIGOS RENTISTICOS'!$A$2:F3312,3,FALSE)</f>
        <v>150109</v>
      </c>
      <c r="P105">
        <v>121245</v>
      </c>
      <c r="Q105" s="2">
        <v>7000</v>
      </c>
    </row>
    <row r="106" spans="1:17" hidden="1" x14ac:dyDescent="0.2">
      <c r="A106">
        <v>50000249</v>
      </c>
      <c r="B106">
        <v>12125192</v>
      </c>
      <c r="C106" t="s">
        <v>591</v>
      </c>
      <c r="D106">
        <v>8001299595</v>
      </c>
      <c r="E106" t="s">
        <v>851</v>
      </c>
      <c r="F106">
        <v>2124040</v>
      </c>
      <c r="H106">
        <v>0</v>
      </c>
      <c r="I106">
        <v>0</v>
      </c>
      <c r="J106" s="2">
        <v>5000</v>
      </c>
      <c r="K106" s="2">
        <v>0</v>
      </c>
      <c r="L106" s="2">
        <v>0</v>
      </c>
      <c r="M106" s="2">
        <v>5000</v>
      </c>
      <c r="N106" s="11">
        <f>VLOOKUP(P106,'CODIGOS RENTISTICOS'!$A$2:E1146,2,FALSE)</f>
        <v>825000000</v>
      </c>
      <c r="O106" s="11">
        <f>VLOOKUP(P106,'CODIGOS RENTISTICOS'!$A$2:F3313,3,FALSE)</f>
        <v>150109</v>
      </c>
      <c r="P106">
        <v>121245</v>
      </c>
      <c r="Q106" s="2">
        <v>5000</v>
      </c>
    </row>
    <row r="107" spans="1:17" hidden="1" x14ac:dyDescent="0.2">
      <c r="A107">
        <v>50000249</v>
      </c>
      <c r="B107">
        <v>922210</v>
      </c>
      <c r="C107" t="s">
        <v>593</v>
      </c>
      <c r="D107">
        <v>8909063880</v>
      </c>
      <c r="E107" t="s">
        <v>851</v>
      </c>
      <c r="F107">
        <v>2740422</v>
      </c>
      <c r="H107">
        <v>0</v>
      </c>
      <c r="I107">
        <v>0</v>
      </c>
      <c r="J107" s="2">
        <v>5000</v>
      </c>
      <c r="K107" s="2">
        <v>0</v>
      </c>
      <c r="L107" s="2">
        <v>0</v>
      </c>
      <c r="M107" s="2">
        <v>5000</v>
      </c>
      <c r="N107" s="11">
        <f>VLOOKUP(P107,'CODIGOS RENTISTICOS'!$A$2:E1147,2,FALSE)</f>
        <v>825000000</v>
      </c>
      <c r="O107" s="11">
        <f>VLOOKUP(P107,'CODIGOS RENTISTICOS'!$A$2:F3314,3,FALSE)</f>
        <v>150109</v>
      </c>
      <c r="P107">
        <v>121245</v>
      </c>
      <c r="Q107" s="2">
        <v>5000</v>
      </c>
    </row>
    <row r="108" spans="1:17" hidden="1" x14ac:dyDescent="0.2">
      <c r="A108">
        <v>50000249</v>
      </c>
      <c r="B108">
        <v>244524</v>
      </c>
      <c r="C108" t="s">
        <v>593</v>
      </c>
      <c r="D108">
        <v>21294618</v>
      </c>
      <c r="E108" t="s">
        <v>851</v>
      </c>
      <c r="F108">
        <v>2121510</v>
      </c>
      <c r="H108">
        <v>0</v>
      </c>
      <c r="I108">
        <v>0</v>
      </c>
      <c r="J108" s="2">
        <v>5000</v>
      </c>
      <c r="K108" s="2">
        <v>0</v>
      </c>
      <c r="L108" s="2">
        <v>0</v>
      </c>
      <c r="M108" s="2">
        <v>5000</v>
      </c>
      <c r="N108" s="11">
        <f>VLOOKUP(P108,'CODIGOS RENTISTICOS'!$A$2:E1148,2,FALSE)</f>
        <v>825000000</v>
      </c>
      <c r="O108" s="11">
        <f>VLOOKUP(P108,'CODIGOS RENTISTICOS'!$A$2:F3315,3,FALSE)</f>
        <v>150109</v>
      </c>
      <c r="P108">
        <v>121245</v>
      </c>
      <c r="Q108" s="2">
        <v>5000</v>
      </c>
    </row>
    <row r="109" spans="1:17" hidden="1" x14ac:dyDescent="0.2">
      <c r="A109">
        <v>50000249</v>
      </c>
      <c r="B109">
        <v>987025</v>
      </c>
      <c r="C109" t="s">
        <v>816</v>
      </c>
      <c r="D109">
        <v>8200003941</v>
      </c>
      <c r="E109" t="s">
        <v>851</v>
      </c>
      <c r="F109">
        <v>7422185</v>
      </c>
      <c r="H109">
        <v>0</v>
      </c>
      <c r="I109">
        <v>2</v>
      </c>
      <c r="J109" s="2">
        <v>0</v>
      </c>
      <c r="K109" s="2">
        <v>19041967.550000001</v>
      </c>
      <c r="L109" s="2">
        <v>741305.2</v>
      </c>
      <c r="M109" s="2">
        <v>19783272.75</v>
      </c>
      <c r="N109" s="11">
        <f>VLOOKUP(P109,'CODIGOS RENTISTICOS'!$A$2:E1149,2,FALSE)</f>
        <v>96400000</v>
      </c>
      <c r="O109" s="11">
        <f>VLOOKUP(P109,'CODIGOS RENTISTICOS'!$A$2:F3316,3,FALSE)</f>
        <v>370101</v>
      </c>
      <c r="P109">
        <v>6040</v>
      </c>
      <c r="Q109" s="2">
        <v>19783272.75</v>
      </c>
    </row>
    <row r="110" spans="1:17" hidden="1" x14ac:dyDescent="0.2">
      <c r="A110">
        <v>50000249</v>
      </c>
      <c r="B110">
        <v>636958</v>
      </c>
      <c r="C110" t="s">
        <v>596</v>
      </c>
      <c r="D110">
        <v>9659832</v>
      </c>
      <c r="E110" t="s">
        <v>851</v>
      </c>
      <c r="F110">
        <v>6358940</v>
      </c>
      <c r="H110">
        <v>0</v>
      </c>
      <c r="I110">
        <v>0</v>
      </c>
      <c r="J110" s="2">
        <v>7000</v>
      </c>
      <c r="K110" s="2">
        <v>0</v>
      </c>
      <c r="L110" s="2">
        <v>0</v>
      </c>
      <c r="M110" s="2">
        <v>7000</v>
      </c>
      <c r="N110" s="11">
        <f>VLOOKUP(P110,'CODIGOS RENTISTICOS'!$A$2:E1150,2,FALSE)</f>
        <v>825000000</v>
      </c>
      <c r="O110" s="11">
        <f>VLOOKUP(P110,'CODIGOS RENTISTICOS'!$A$2:F3317,3,FALSE)</f>
        <v>150109</v>
      </c>
      <c r="P110">
        <v>121245</v>
      </c>
      <c r="Q110" s="2">
        <v>7000</v>
      </c>
    </row>
    <row r="111" spans="1:17" hidden="1" x14ac:dyDescent="0.2">
      <c r="A111">
        <v>50000249</v>
      </c>
      <c r="B111">
        <v>826748</v>
      </c>
      <c r="C111" t="s">
        <v>596</v>
      </c>
      <c r="D111">
        <v>17545574</v>
      </c>
      <c r="E111" t="s">
        <v>851</v>
      </c>
      <c r="F111">
        <v>6349682</v>
      </c>
      <c r="H111">
        <v>0</v>
      </c>
      <c r="I111">
        <v>0</v>
      </c>
      <c r="J111" s="2">
        <v>50000</v>
      </c>
      <c r="K111" s="2">
        <v>0</v>
      </c>
      <c r="L111" s="2">
        <v>0</v>
      </c>
      <c r="M111" s="2">
        <v>50000</v>
      </c>
      <c r="N111" s="11">
        <f>VLOOKUP(P111,'CODIGOS RENTISTICOS'!$A$2:E1151,2,FALSE)</f>
        <v>910500000</v>
      </c>
      <c r="O111" s="11">
        <f>VLOOKUP(P111,'CODIGOS RENTISTICOS'!$A$2:F3318,3,FALSE)</f>
        <v>360107</v>
      </c>
      <c r="P111">
        <v>6003</v>
      </c>
      <c r="Q111" s="2">
        <v>50000</v>
      </c>
    </row>
    <row r="112" spans="1:17" hidden="1" x14ac:dyDescent="0.2">
      <c r="A112">
        <v>50000249</v>
      </c>
      <c r="B112">
        <v>986669</v>
      </c>
      <c r="C112" t="s">
        <v>596</v>
      </c>
      <c r="D112">
        <v>74859678</v>
      </c>
      <c r="E112" t="s">
        <v>851</v>
      </c>
      <c r="F112">
        <v>6323225</v>
      </c>
      <c r="H112">
        <v>0</v>
      </c>
      <c r="I112">
        <v>0</v>
      </c>
      <c r="J112" s="2">
        <v>7000</v>
      </c>
      <c r="K112" s="2">
        <v>0</v>
      </c>
      <c r="L112" s="2">
        <v>0</v>
      </c>
      <c r="M112" s="2">
        <v>7000</v>
      </c>
      <c r="N112" s="11">
        <f>VLOOKUP(P112,'CODIGOS RENTISTICOS'!$A$2:E1152,2,FALSE)</f>
        <v>825000000</v>
      </c>
      <c r="O112" s="11">
        <f>VLOOKUP(P112,'CODIGOS RENTISTICOS'!$A$2:F3319,3,FALSE)</f>
        <v>150109</v>
      </c>
      <c r="P112">
        <v>121245</v>
      </c>
      <c r="Q112" s="2">
        <v>7000</v>
      </c>
    </row>
    <row r="113" spans="1:17" hidden="1" x14ac:dyDescent="0.2">
      <c r="A113">
        <v>50000249</v>
      </c>
      <c r="B113">
        <v>1290621</v>
      </c>
      <c r="C113" t="s">
        <v>596</v>
      </c>
      <c r="D113">
        <v>74810496</v>
      </c>
      <c r="E113" t="s">
        <v>851</v>
      </c>
      <c r="F113">
        <v>6244088</v>
      </c>
      <c r="H113">
        <v>0</v>
      </c>
      <c r="I113">
        <v>0</v>
      </c>
      <c r="J113" s="2">
        <v>7000</v>
      </c>
      <c r="K113" s="2">
        <v>0</v>
      </c>
      <c r="L113" s="2">
        <v>0</v>
      </c>
      <c r="M113" s="2">
        <v>7000</v>
      </c>
      <c r="N113" s="11">
        <f>VLOOKUP(P113,'CODIGOS RENTISTICOS'!$A$2:E1153,2,FALSE)</f>
        <v>825000000</v>
      </c>
      <c r="O113" s="11">
        <f>VLOOKUP(P113,'CODIGOS RENTISTICOS'!$A$2:F3320,3,FALSE)</f>
        <v>150109</v>
      </c>
      <c r="P113">
        <v>121245</v>
      </c>
      <c r="Q113" s="2">
        <v>7000</v>
      </c>
    </row>
    <row r="114" spans="1:17" hidden="1" x14ac:dyDescent="0.2">
      <c r="A114">
        <v>50000249</v>
      </c>
      <c r="B114">
        <v>896881</v>
      </c>
      <c r="C114" t="s">
        <v>578</v>
      </c>
      <c r="D114">
        <v>19074397</v>
      </c>
      <c r="E114" t="s">
        <v>851</v>
      </c>
      <c r="F114">
        <v>121212</v>
      </c>
      <c r="H114">
        <v>0</v>
      </c>
      <c r="I114">
        <v>0</v>
      </c>
      <c r="J114" s="2">
        <v>50000</v>
      </c>
      <c r="K114" s="2">
        <v>0</v>
      </c>
      <c r="L114" s="2">
        <v>0</v>
      </c>
      <c r="M114" s="2">
        <v>50000</v>
      </c>
      <c r="N114" s="11">
        <f>VLOOKUP(P114,'CODIGOS RENTISTICOS'!$A$2:E1154,2,FALSE)</f>
        <v>10900000</v>
      </c>
      <c r="O114" s="11">
        <f>VLOOKUP(P114,'CODIGOS RENTISTICOS'!$A$2:F3321,3,FALSE)</f>
        <v>170101</v>
      </c>
      <c r="P114">
        <v>121255</v>
      </c>
      <c r="Q114" s="2">
        <v>50000</v>
      </c>
    </row>
    <row r="115" spans="1:17" hidden="1" x14ac:dyDescent="0.2">
      <c r="A115">
        <v>50000249</v>
      </c>
      <c r="B115">
        <v>202071</v>
      </c>
      <c r="C115" t="s">
        <v>798</v>
      </c>
      <c r="D115">
        <v>74181943</v>
      </c>
      <c r="E115" t="s">
        <v>851</v>
      </c>
      <c r="F115">
        <v>7728213</v>
      </c>
      <c r="H115">
        <v>0</v>
      </c>
      <c r="I115">
        <v>0</v>
      </c>
      <c r="J115" s="2">
        <v>50000</v>
      </c>
      <c r="K115" s="2">
        <v>0</v>
      </c>
      <c r="L115" s="2">
        <v>0</v>
      </c>
      <c r="M115" s="2">
        <v>50000</v>
      </c>
      <c r="N115" s="11">
        <f>VLOOKUP(P115,'CODIGOS RENTISTICOS'!$A$2:E1155,2,FALSE)</f>
        <v>10900000</v>
      </c>
      <c r="O115" s="11">
        <f>VLOOKUP(P115,'CODIGOS RENTISTICOS'!$A$2:F3322,3,FALSE)</f>
        <v>170101</v>
      </c>
      <c r="P115">
        <v>121255</v>
      </c>
      <c r="Q115" s="2">
        <v>50000</v>
      </c>
    </row>
    <row r="116" spans="1:17" hidden="1" x14ac:dyDescent="0.2">
      <c r="A116">
        <v>50000249</v>
      </c>
      <c r="B116">
        <v>1249868</v>
      </c>
      <c r="C116" t="s">
        <v>715</v>
      </c>
      <c r="D116">
        <v>1785080</v>
      </c>
      <c r="E116" t="s">
        <v>851</v>
      </c>
      <c r="F116">
        <v>5756902</v>
      </c>
      <c r="H116">
        <v>0</v>
      </c>
      <c r="I116">
        <v>0</v>
      </c>
      <c r="J116" s="2">
        <v>55350</v>
      </c>
      <c r="K116" s="2">
        <v>0</v>
      </c>
      <c r="L116" s="2">
        <v>0</v>
      </c>
      <c r="M116" s="2">
        <v>55350</v>
      </c>
      <c r="N116" s="11">
        <f>VLOOKUP(P116,'CODIGOS RENTISTICOS'!$A$2:E1156,2,FALSE)</f>
        <v>96300000</v>
      </c>
      <c r="O116" s="11">
        <f>VLOOKUP(P116,'CODIGOS RENTISTICOS'!$A$2:F3323,3,FALSE)</f>
        <v>360101</v>
      </c>
      <c r="P116">
        <v>121270</v>
      </c>
      <c r="Q116" s="2">
        <v>55350</v>
      </c>
    </row>
    <row r="117" spans="1:17" hidden="1" x14ac:dyDescent="0.2">
      <c r="A117">
        <v>50000249</v>
      </c>
      <c r="B117">
        <v>412303</v>
      </c>
      <c r="C117" t="s">
        <v>562</v>
      </c>
      <c r="D117">
        <v>12085059</v>
      </c>
      <c r="E117" t="s">
        <v>851</v>
      </c>
      <c r="F117">
        <v>8712448</v>
      </c>
      <c r="H117">
        <v>0</v>
      </c>
      <c r="I117">
        <v>0</v>
      </c>
      <c r="J117" s="2">
        <v>50000</v>
      </c>
      <c r="K117" s="2">
        <v>0</v>
      </c>
      <c r="L117" s="2">
        <v>0</v>
      </c>
      <c r="M117" s="2">
        <v>50000</v>
      </c>
      <c r="N117" s="11">
        <f>VLOOKUP(P117,'CODIGOS RENTISTICOS'!$A$2:E1157,2,FALSE)</f>
        <v>10900000</v>
      </c>
      <c r="O117" s="11">
        <f>VLOOKUP(P117,'CODIGOS RENTISTICOS'!$A$2:F3324,3,FALSE)</f>
        <v>170101</v>
      </c>
      <c r="P117">
        <v>121255</v>
      </c>
      <c r="Q117" s="2">
        <v>50000</v>
      </c>
    </row>
    <row r="118" spans="1:17" hidden="1" x14ac:dyDescent="0.2">
      <c r="A118">
        <v>50000249</v>
      </c>
      <c r="B118">
        <v>979516</v>
      </c>
      <c r="C118" t="s">
        <v>714</v>
      </c>
      <c r="D118">
        <v>88248003</v>
      </c>
      <c r="E118" t="s">
        <v>851</v>
      </c>
      <c r="F118">
        <v>5780544</v>
      </c>
      <c r="H118">
        <v>0</v>
      </c>
      <c r="I118">
        <v>0</v>
      </c>
      <c r="J118" s="2">
        <v>7000</v>
      </c>
      <c r="K118" s="2">
        <v>0</v>
      </c>
      <c r="L118" s="2">
        <v>0</v>
      </c>
      <c r="M118" s="2">
        <v>7000</v>
      </c>
      <c r="N118" s="11">
        <f>VLOOKUP(P118,'CODIGOS RENTISTICOS'!$A$2:E1158,2,FALSE)</f>
        <v>825000000</v>
      </c>
      <c r="O118" s="11">
        <f>VLOOKUP(P118,'CODIGOS RENTISTICOS'!$A$2:F3325,3,FALSE)</f>
        <v>150109</v>
      </c>
      <c r="P118">
        <v>121245</v>
      </c>
      <c r="Q118" s="2">
        <v>7000</v>
      </c>
    </row>
    <row r="119" spans="1:17" hidden="1" x14ac:dyDescent="0.2">
      <c r="A119">
        <v>50000249</v>
      </c>
      <c r="B119">
        <v>979532</v>
      </c>
      <c r="C119" t="s">
        <v>714</v>
      </c>
      <c r="D119">
        <v>88248592</v>
      </c>
      <c r="E119" t="s">
        <v>851</v>
      </c>
      <c r="F119">
        <v>5780724</v>
      </c>
      <c r="H119">
        <v>0</v>
      </c>
      <c r="I119">
        <v>0</v>
      </c>
      <c r="J119" s="2">
        <v>7000</v>
      </c>
      <c r="K119" s="2">
        <v>0</v>
      </c>
      <c r="L119" s="2">
        <v>0</v>
      </c>
      <c r="M119" s="2">
        <v>7000</v>
      </c>
      <c r="N119" s="11">
        <f>VLOOKUP(P119,'CODIGOS RENTISTICOS'!$A$2:E1159,2,FALSE)</f>
        <v>825000000</v>
      </c>
      <c r="O119" s="11">
        <f>VLOOKUP(P119,'CODIGOS RENTISTICOS'!$A$2:F3326,3,FALSE)</f>
        <v>150109</v>
      </c>
      <c r="P119">
        <v>121245</v>
      </c>
      <c r="Q119" s="2">
        <v>7000</v>
      </c>
    </row>
    <row r="120" spans="1:17" hidden="1" x14ac:dyDescent="0.2">
      <c r="A120">
        <v>50000249</v>
      </c>
      <c r="B120">
        <v>979533</v>
      </c>
      <c r="C120" t="s">
        <v>714</v>
      </c>
      <c r="D120">
        <v>88238682</v>
      </c>
      <c r="E120" t="s">
        <v>851</v>
      </c>
      <c r="F120">
        <v>5780724</v>
      </c>
      <c r="H120">
        <v>0</v>
      </c>
      <c r="I120">
        <v>0</v>
      </c>
      <c r="J120" s="2">
        <v>7000</v>
      </c>
      <c r="K120" s="2">
        <v>0</v>
      </c>
      <c r="L120" s="2">
        <v>0</v>
      </c>
      <c r="M120" s="2">
        <v>7000</v>
      </c>
      <c r="N120" s="11">
        <f>VLOOKUP(P120,'CODIGOS RENTISTICOS'!$A$2:E1160,2,FALSE)</f>
        <v>825000000</v>
      </c>
      <c r="O120" s="11">
        <f>VLOOKUP(P120,'CODIGOS RENTISTICOS'!$A$2:F3327,3,FALSE)</f>
        <v>150109</v>
      </c>
      <c r="P120">
        <v>121245</v>
      </c>
      <c r="Q120" s="2">
        <v>7000</v>
      </c>
    </row>
    <row r="121" spans="1:17" hidden="1" x14ac:dyDescent="0.2">
      <c r="A121">
        <v>50000249</v>
      </c>
      <c r="B121">
        <v>10198156</v>
      </c>
      <c r="C121" t="s">
        <v>714</v>
      </c>
      <c r="D121">
        <v>88245831</v>
      </c>
      <c r="E121" t="s">
        <v>851</v>
      </c>
      <c r="F121">
        <v>572888</v>
      </c>
      <c r="H121">
        <v>0</v>
      </c>
      <c r="I121">
        <v>0</v>
      </c>
      <c r="J121" s="2">
        <v>7000</v>
      </c>
      <c r="K121" s="2">
        <v>0</v>
      </c>
      <c r="L121" s="2">
        <v>0</v>
      </c>
      <c r="M121" s="2">
        <v>7000</v>
      </c>
      <c r="N121" s="11">
        <f>VLOOKUP(P121,'CODIGOS RENTISTICOS'!$A$2:E1161,2,FALSE)</f>
        <v>825000000</v>
      </c>
      <c r="O121" s="11">
        <f>VLOOKUP(P121,'CODIGOS RENTISTICOS'!$A$2:F3328,3,FALSE)</f>
        <v>150109</v>
      </c>
      <c r="P121">
        <v>121245</v>
      </c>
      <c r="Q121" s="2">
        <v>7000</v>
      </c>
    </row>
    <row r="122" spans="1:17" hidden="1" x14ac:dyDescent="0.2">
      <c r="A122">
        <v>50000249</v>
      </c>
      <c r="B122">
        <v>10198157</v>
      </c>
      <c r="C122" t="s">
        <v>714</v>
      </c>
      <c r="D122">
        <v>91498770</v>
      </c>
      <c r="E122" t="s">
        <v>851</v>
      </c>
      <c r="F122">
        <v>5722888</v>
      </c>
      <c r="H122">
        <v>0</v>
      </c>
      <c r="I122">
        <v>0</v>
      </c>
      <c r="J122" s="2">
        <v>7000</v>
      </c>
      <c r="K122" s="2">
        <v>0</v>
      </c>
      <c r="L122" s="2">
        <v>0</v>
      </c>
      <c r="M122" s="2">
        <v>7000</v>
      </c>
      <c r="N122" s="11">
        <f>VLOOKUP(P122,'CODIGOS RENTISTICOS'!$A$2:E1162,2,FALSE)</f>
        <v>825000000</v>
      </c>
      <c r="O122" s="11">
        <f>VLOOKUP(P122,'CODIGOS RENTISTICOS'!$A$2:F3329,3,FALSE)</f>
        <v>150109</v>
      </c>
      <c r="P122">
        <v>121245</v>
      </c>
      <c r="Q122" s="2">
        <v>7000</v>
      </c>
    </row>
    <row r="123" spans="1:17" hidden="1" x14ac:dyDescent="0.2">
      <c r="A123">
        <v>50000249</v>
      </c>
      <c r="B123">
        <v>10198158</v>
      </c>
      <c r="C123" t="s">
        <v>714</v>
      </c>
      <c r="D123">
        <v>16942079</v>
      </c>
      <c r="E123" t="s">
        <v>851</v>
      </c>
      <c r="F123">
        <v>5722888</v>
      </c>
      <c r="H123">
        <v>0</v>
      </c>
      <c r="I123">
        <v>0</v>
      </c>
      <c r="J123" s="2">
        <v>7000</v>
      </c>
      <c r="K123" s="2">
        <v>0</v>
      </c>
      <c r="L123" s="2">
        <v>0</v>
      </c>
      <c r="M123" s="2">
        <v>7000</v>
      </c>
      <c r="N123" s="11">
        <f>VLOOKUP(P123,'CODIGOS RENTISTICOS'!$A$2:E1163,2,FALSE)</f>
        <v>825000000</v>
      </c>
      <c r="O123" s="11">
        <f>VLOOKUP(P123,'CODIGOS RENTISTICOS'!$A$2:F3330,3,FALSE)</f>
        <v>150109</v>
      </c>
      <c r="P123">
        <v>121245</v>
      </c>
      <c r="Q123" s="2">
        <v>7000</v>
      </c>
    </row>
    <row r="124" spans="1:17" hidden="1" x14ac:dyDescent="0.2">
      <c r="A124">
        <v>50000249</v>
      </c>
      <c r="B124">
        <v>10198171</v>
      </c>
      <c r="C124" t="s">
        <v>714</v>
      </c>
      <c r="D124">
        <v>35474574</v>
      </c>
      <c r="E124" t="s">
        <v>851</v>
      </c>
      <c r="F124">
        <v>5722888</v>
      </c>
      <c r="H124">
        <v>0</v>
      </c>
      <c r="I124">
        <v>0</v>
      </c>
      <c r="J124" s="2">
        <v>7000</v>
      </c>
      <c r="K124" s="2">
        <v>0</v>
      </c>
      <c r="L124" s="2">
        <v>0</v>
      </c>
      <c r="M124" s="2">
        <v>7000</v>
      </c>
      <c r="N124" s="11">
        <f>VLOOKUP(P124,'CODIGOS RENTISTICOS'!$A$2:E1164,2,FALSE)</f>
        <v>825000000</v>
      </c>
      <c r="O124" s="11">
        <f>VLOOKUP(P124,'CODIGOS RENTISTICOS'!$A$2:F3331,3,FALSE)</f>
        <v>150109</v>
      </c>
      <c r="P124">
        <v>121245</v>
      </c>
      <c r="Q124" s="2">
        <v>7000</v>
      </c>
    </row>
    <row r="125" spans="1:17" hidden="1" x14ac:dyDescent="0.2">
      <c r="A125">
        <v>50000249</v>
      </c>
      <c r="B125">
        <v>496502</v>
      </c>
      <c r="C125" t="s">
        <v>817</v>
      </c>
      <c r="D125">
        <v>37249210</v>
      </c>
      <c r="E125" t="s">
        <v>851</v>
      </c>
      <c r="F125">
        <v>6810168</v>
      </c>
      <c r="H125">
        <v>0</v>
      </c>
      <c r="I125">
        <v>0</v>
      </c>
      <c r="J125" s="2">
        <v>220800</v>
      </c>
      <c r="K125" s="2">
        <v>0</v>
      </c>
      <c r="L125" s="2">
        <v>0</v>
      </c>
      <c r="M125" s="2">
        <v>220800</v>
      </c>
      <c r="N125" s="11">
        <f>VLOOKUP(P125,'CODIGOS RENTISTICOS'!$A$2:E1165,2,FALSE)</f>
        <v>12400000</v>
      </c>
      <c r="O125" s="11">
        <f>VLOOKUP(P125,'CODIGOS RENTISTICOS'!$A$2:F3332,3,FALSE)</f>
        <v>270102</v>
      </c>
      <c r="P125">
        <v>270514</v>
      </c>
      <c r="Q125" s="2">
        <v>220800</v>
      </c>
    </row>
    <row r="126" spans="1:17" hidden="1" x14ac:dyDescent="0.2">
      <c r="A126">
        <v>50000249</v>
      </c>
      <c r="B126">
        <v>1379003</v>
      </c>
      <c r="C126" t="s">
        <v>817</v>
      </c>
      <c r="D126">
        <v>8001705857</v>
      </c>
      <c r="E126" t="s">
        <v>851</v>
      </c>
      <c r="F126">
        <v>6572206</v>
      </c>
      <c r="H126">
        <v>0</v>
      </c>
      <c r="I126">
        <v>0</v>
      </c>
      <c r="J126" s="2">
        <v>7000</v>
      </c>
      <c r="K126" s="2">
        <v>0</v>
      </c>
      <c r="L126" s="2">
        <v>0</v>
      </c>
      <c r="M126" s="2">
        <v>7000</v>
      </c>
      <c r="N126" s="11">
        <f>VLOOKUP(P126,'CODIGOS RENTISTICOS'!$A$2:E1166,2,FALSE)</f>
        <v>825000000</v>
      </c>
      <c r="O126" s="11">
        <f>VLOOKUP(P126,'CODIGOS RENTISTICOS'!$A$2:F3333,3,FALSE)</f>
        <v>150109</v>
      </c>
      <c r="P126">
        <v>121245</v>
      </c>
      <c r="Q126" s="2">
        <v>7000</v>
      </c>
    </row>
    <row r="127" spans="1:17" hidden="1" x14ac:dyDescent="0.2">
      <c r="A127">
        <v>50000249</v>
      </c>
      <c r="B127">
        <v>1043034</v>
      </c>
      <c r="C127" t="s">
        <v>594</v>
      </c>
      <c r="D127">
        <v>8907053405</v>
      </c>
      <c r="E127" t="s">
        <v>851</v>
      </c>
      <c r="F127">
        <v>2646409</v>
      </c>
      <c r="H127">
        <v>0</v>
      </c>
      <c r="I127">
        <v>0</v>
      </c>
      <c r="J127" s="2">
        <v>42000</v>
      </c>
      <c r="K127" s="2">
        <v>0</v>
      </c>
      <c r="L127" s="2">
        <v>0</v>
      </c>
      <c r="M127" s="2">
        <v>42000</v>
      </c>
      <c r="N127" s="11">
        <f>VLOOKUP(P127,'CODIGOS RENTISTICOS'!$A$2:E1167,2,FALSE)</f>
        <v>825000000</v>
      </c>
      <c r="O127" s="11">
        <f>VLOOKUP(P127,'CODIGOS RENTISTICOS'!$A$2:F3334,3,FALSE)</f>
        <v>150109</v>
      </c>
      <c r="P127">
        <v>121245</v>
      </c>
      <c r="Q127" s="2">
        <v>42000</v>
      </c>
    </row>
    <row r="128" spans="1:17" hidden="1" x14ac:dyDescent="0.2">
      <c r="A128">
        <v>50000249</v>
      </c>
      <c r="B128">
        <v>878492</v>
      </c>
      <c r="C128" t="s">
        <v>573</v>
      </c>
      <c r="D128">
        <v>8001960415</v>
      </c>
      <c r="E128" t="s">
        <v>851</v>
      </c>
      <c r="F128">
        <v>2744642</v>
      </c>
      <c r="H128">
        <v>0</v>
      </c>
      <c r="I128">
        <v>0</v>
      </c>
      <c r="J128" s="2">
        <v>49000</v>
      </c>
      <c r="K128" s="2">
        <v>0</v>
      </c>
      <c r="L128" s="2">
        <v>0</v>
      </c>
      <c r="M128" s="2">
        <v>49000</v>
      </c>
      <c r="N128" s="11">
        <f>VLOOKUP(P128,'CODIGOS RENTISTICOS'!$A$2:E1168,2,FALSE)</f>
        <v>825000000</v>
      </c>
      <c r="O128" s="11">
        <f>VLOOKUP(P128,'CODIGOS RENTISTICOS'!$A$2:F3335,3,FALSE)</f>
        <v>150109</v>
      </c>
      <c r="P128">
        <v>121245</v>
      </c>
      <c r="Q128" s="2">
        <v>49000</v>
      </c>
    </row>
    <row r="129" spans="1:17" hidden="1" x14ac:dyDescent="0.2">
      <c r="A129">
        <v>50000249</v>
      </c>
      <c r="B129">
        <v>619452</v>
      </c>
      <c r="C129" t="s">
        <v>811</v>
      </c>
      <c r="D129">
        <v>16778785</v>
      </c>
      <c r="E129" t="s">
        <v>851</v>
      </c>
      <c r="F129">
        <v>5518805</v>
      </c>
      <c r="H129">
        <v>0</v>
      </c>
      <c r="I129">
        <v>0</v>
      </c>
      <c r="J129" s="2">
        <v>7000</v>
      </c>
      <c r="K129" s="2">
        <v>0</v>
      </c>
      <c r="L129" s="2">
        <v>0</v>
      </c>
      <c r="M129" s="2">
        <v>7000</v>
      </c>
      <c r="N129" s="11">
        <f>VLOOKUP(P129,'CODIGOS RENTISTICOS'!$A$2:E1169,2,FALSE)</f>
        <v>825000000</v>
      </c>
      <c r="O129" s="11">
        <f>VLOOKUP(P129,'CODIGOS RENTISTICOS'!$A$2:F3336,3,FALSE)</f>
        <v>150109</v>
      </c>
      <c r="P129">
        <v>121245</v>
      </c>
      <c r="Q129" s="2">
        <v>7000</v>
      </c>
    </row>
    <row r="130" spans="1:17" hidden="1" x14ac:dyDescent="0.2">
      <c r="A130">
        <v>50000249</v>
      </c>
      <c r="B130">
        <v>619453</v>
      </c>
      <c r="C130" t="s">
        <v>811</v>
      </c>
      <c r="D130">
        <v>16794779</v>
      </c>
      <c r="E130" t="s">
        <v>851</v>
      </c>
      <c r="F130">
        <v>5518805</v>
      </c>
      <c r="H130">
        <v>0</v>
      </c>
      <c r="I130">
        <v>0</v>
      </c>
      <c r="J130" s="2">
        <v>7000</v>
      </c>
      <c r="K130" s="2">
        <v>0</v>
      </c>
      <c r="L130" s="2">
        <v>0</v>
      </c>
      <c r="M130" s="2">
        <v>7000</v>
      </c>
      <c r="N130" s="11">
        <f>VLOOKUP(P130,'CODIGOS RENTISTICOS'!$A$2:E1170,2,FALSE)</f>
        <v>825000000</v>
      </c>
      <c r="O130" s="11">
        <f>VLOOKUP(P130,'CODIGOS RENTISTICOS'!$A$2:F3337,3,FALSE)</f>
        <v>150109</v>
      </c>
      <c r="P130">
        <v>121245</v>
      </c>
      <c r="Q130" s="2">
        <v>7000</v>
      </c>
    </row>
    <row r="131" spans="1:17" hidden="1" x14ac:dyDescent="0.2">
      <c r="A131">
        <v>50000249</v>
      </c>
      <c r="B131">
        <v>619455</v>
      </c>
      <c r="C131" t="s">
        <v>811</v>
      </c>
      <c r="D131">
        <v>94265368</v>
      </c>
      <c r="E131" t="s">
        <v>851</v>
      </c>
      <c r="F131">
        <v>4264665</v>
      </c>
      <c r="H131">
        <v>0</v>
      </c>
      <c r="I131">
        <v>0</v>
      </c>
      <c r="J131" s="2">
        <v>5000</v>
      </c>
      <c r="K131" s="2">
        <v>0</v>
      </c>
      <c r="L131" s="2">
        <v>0</v>
      </c>
      <c r="M131" s="2">
        <v>5000</v>
      </c>
      <c r="N131" s="11">
        <f>VLOOKUP(P131,'CODIGOS RENTISTICOS'!$A$2:E1171,2,FALSE)</f>
        <v>825000000</v>
      </c>
      <c r="O131" s="11">
        <f>VLOOKUP(P131,'CODIGOS RENTISTICOS'!$A$2:F3338,3,FALSE)</f>
        <v>150109</v>
      </c>
      <c r="P131">
        <v>121245</v>
      </c>
      <c r="Q131" s="2">
        <v>5000</v>
      </c>
    </row>
    <row r="132" spans="1:17" hidden="1" x14ac:dyDescent="0.2">
      <c r="A132">
        <v>50000249</v>
      </c>
      <c r="B132">
        <v>619456</v>
      </c>
      <c r="C132" t="s">
        <v>811</v>
      </c>
      <c r="D132">
        <v>94529675</v>
      </c>
      <c r="E132" t="s">
        <v>851</v>
      </c>
      <c r="F132">
        <v>6638914</v>
      </c>
      <c r="H132">
        <v>0</v>
      </c>
      <c r="I132">
        <v>0</v>
      </c>
      <c r="J132" s="2">
        <v>7000</v>
      </c>
      <c r="K132" s="2">
        <v>0</v>
      </c>
      <c r="L132" s="2">
        <v>0</v>
      </c>
      <c r="M132" s="2">
        <v>7000</v>
      </c>
      <c r="N132" s="11">
        <f>VLOOKUP(P132,'CODIGOS RENTISTICOS'!$A$2:E1172,2,FALSE)</f>
        <v>825000000</v>
      </c>
      <c r="O132" s="11">
        <f>VLOOKUP(P132,'CODIGOS RENTISTICOS'!$A$2:F3339,3,FALSE)</f>
        <v>150109</v>
      </c>
      <c r="P132">
        <v>121245</v>
      </c>
      <c r="Q132" s="2">
        <v>7000</v>
      </c>
    </row>
    <row r="133" spans="1:17" hidden="1" x14ac:dyDescent="0.2">
      <c r="A133">
        <v>50000249</v>
      </c>
      <c r="B133">
        <v>619457</v>
      </c>
      <c r="C133" t="s">
        <v>811</v>
      </c>
      <c r="D133">
        <v>94417977</v>
      </c>
      <c r="E133" t="s">
        <v>851</v>
      </c>
      <c r="F133">
        <v>4344279</v>
      </c>
      <c r="H133">
        <v>0</v>
      </c>
      <c r="I133">
        <v>0</v>
      </c>
      <c r="J133" s="2">
        <v>7000</v>
      </c>
      <c r="K133" s="2">
        <v>0</v>
      </c>
      <c r="L133" s="2">
        <v>0</v>
      </c>
      <c r="M133" s="2">
        <v>7000</v>
      </c>
      <c r="N133" s="11">
        <f>VLOOKUP(P133,'CODIGOS RENTISTICOS'!$A$2:E1173,2,FALSE)</f>
        <v>825000000</v>
      </c>
      <c r="O133" s="11">
        <f>VLOOKUP(P133,'CODIGOS RENTISTICOS'!$A$2:F3340,3,FALSE)</f>
        <v>150109</v>
      </c>
      <c r="P133">
        <v>121245</v>
      </c>
      <c r="Q133" s="2">
        <v>7000</v>
      </c>
    </row>
    <row r="134" spans="1:17" hidden="1" x14ac:dyDescent="0.2">
      <c r="A134">
        <v>50000249</v>
      </c>
      <c r="B134">
        <v>619458</v>
      </c>
      <c r="C134" t="s">
        <v>811</v>
      </c>
      <c r="D134">
        <v>6460362</v>
      </c>
      <c r="E134" t="s">
        <v>851</v>
      </c>
      <c r="F134">
        <v>6629576</v>
      </c>
      <c r="H134">
        <v>0</v>
      </c>
      <c r="I134">
        <v>0</v>
      </c>
      <c r="J134" s="2">
        <v>7000</v>
      </c>
      <c r="K134" s="2">
        <v>0</v>
      </c>
      <c r="L134" s="2">
        <v>0</v>
      </c>
      <c r="M134" s="2">
        <v>7000</v>
      </c>
      <c r="N134" s="11">
        <f>VLOOKUP(P134,'CODIGOS RENTISTICOS'!$A$2:E1174,2,FALSE)</f>
        <v>825000000</v>
      </c>
      <c r="O134" s="11">
        <f>VLOOKUP(P134,'CODIGOS RENTISTICOS'!$A$2:F3341,3,FALSE)</f>
        <v>150109</v>
      </c>
      <c r="P134">
        <v>121245</v>
      </c>
      <c r="Q134" s="2">
        <v>7000</v>
      </c>
    </row>
    <row r="135" spans="1:17" hidden="1" x14ac:dyDescent="0.2">
      <c r="A135">
        <v>50000249</v>
      </c>
      <c r="B135">
        <v>619460</v>
      </c>
      <c r="C135" t="s">
        <v>811</v>
      </c>
      <c r="D135">
        <v>16919432</v>
      </c>
      <c r="E135" t="s">
        <v>851</v>
      </c>
      <c r="F135">
        <v>4220563</v>
      </c>
      <c r="H135">
        <v>0</v>
      </c>
      <c r="I135">
        <v>0</v>
      </c>
      <c r="J135" s="2">
        <v>7000</v>
      </c>
      <c r="K135" s="2">
        <v>0</v>
      </c>
      <c r="L135" s="2">
        <v>0</v>
      </c>
      <c r="M135" s="2">
        <v>7000</v>
      </c>
      <c r="N135" s="11">
        <f>VLOOKUP(P135,'CODIGOS RENTISTICOS'!$A$2:E1175,2,FALSE)</f>
        <v>825000000</v>
      </c>
      <c r="O135" s="11">
        <f>VLOOKUP(P135,'CODIGOS RENTISTICOS'!$A$2:F3342,3,FALSE)</f>
        <v>150109</v>
      </c>
      <c r="P135">
        <v>121245</v>
      </c>
      <c r="Q135" s="2">
        <v>7000</v>
      </c>
    </row>
    <row r="136" spans="1:17" hidden="1" x14ac:dyDescent="0.2">
      <c r="A136">
        <v>50000249</v>
      </c>
      <c r="B136">
        <v>711026</v>
      </c>
      <c r="C136" t="s">
        <v>811</v>
      </c>
      <c r="D136">
        <v>94469789</v>
      </c>
      <c r="E136" t="s">
        <v>851</v>
      </c>
      <c r="F136">
        <v>4437255</v>
      </c>
      <c r="H136">
        <v>0</v>
      </c>
      <c r="I136">
        <v>0</v>
      </c>
      <c r="J136" s="2">
        <v>7000</v>
      </c>
      <c r="K136" s="2">
        <v>0</v>
      </c>
      <c r="L136" s="2">
        <v>0</v>
      </c>
      <c r="M136" s="2">
        <v>7000</v>
      </c>
      <c r="N136" s="11">
        <f>VLOOKUP(P136,'CODIGOS RENTISTICOS'!$A$2:E1176,2,FALSE)</f>
        <v>825000000</v>
      </c>
      <c r="O136" s="11">
        <f>VLOOKUP(P136,'CODIGOS RENTISTICOS'!$A$2:F3343,3,FALSE)</f>
        <v>150109</v>
      </c>
      <c r="P136">
        <v>121245</v>
      </c>
      <c r="Q136" s="2">
        <v>7000</v>
      </c>
    </row>
    <row r="137" spans="1:17" hidden="1" x14ac:dyDescent="0.2">
      <c r="A137">
        <v>50000249</v>
      </c>
      <c r="B137">
        <v>614405</v>
      </c>
      <c r="C137" t="s">
        <v>811</v>
      </c>
      <c r="D137">
        <v>8903014430</v>
      </c>
      <c r="E137" t="s">
        <v>851</v>
      </c>
      <c r="F137">
        <v>6616709</v>
      </c>
      <c r="H137">
        <v>0</v>
      </c>
      <c r="I137">
        <v>0</v>
      </c>
      <c r="J137" s="2">
        <v>5000</v>
      </c>
      <c r="K137" s="2">
        <v>0</v>
      </c>
      <c r="L137" s="2">
        <v>0</v>
      </c>
      <c r="M137" s="2">
        <v>5000</v>
      </c>
      <c r="N137" s="11">
        <f>VLOOKUP(P137,'CODIGOS RENTISTICOS'!$A$2:E1177,2,FALSE)</f>
        <v>825000000</v>
      </c>
      <c r="O137" s="11">
        <f>VLOOKUP(P137,'CODIGOS RENTISTICOS'!$A$2:F3344,3,FALSE)</f>
        <v>150109</v>
      </c>
      <c r="P137">
        <v>121245</v>
      </c>
      <c r="Q137" s="2">
        <v>5000</v>
      </c>
    </row>
    <row r="138" spans="1:17" hidden="1" x14ac:dyDescent="0.2">
      <c r="A138">
        <v>50000249</v>
      </c>
      <c r="B138">
        <v>614406</v>
      </c>
      <c r="C138" t="s">
        <v>811</v>
      </c>
      <c r="D138">
        <v>8903014430</v>
      </c>
      <c r="E138" t="s">
        <v>851</v>
      </c>
      <c r="F138">
        <v>6616709</v>
      </c>
      <c r="H138">
        <v>0</v>
      </c>
      <c r="I138">
        <v>0</v>
      </c>
      <c r="J138" s="2">
        <v>5000</v>
      </c>
      <c r="K138" s="2">
        <v>0</v>
      </c>
      <c r="L138" s="2">
        <v>0</v>
      </c>
      <c r="M138" s="2">
        <v>5000</v>
      </c>
      <c r="N138" s="11">
        <f>VLOOKUP(P138,'CODIGOS RENTISTICOS'!$A$2:E1178,2,FALSE)</f>
        <v>825000000</v>
      </c>
      <c r="O138" s="11">
        <f>VLOOKUP(P138,'CODIGOS RENTISTICOS'!$A$2:F3345,3,FALSE)</f>
        <v>150109</v>
      </c>
      <c r="P138">
        <v>121245</v>
      </c>
      <c r="Q138" s="2">
        <v>5000</v>
      </c>
    </row>
    <row r="139" spans="1:17" hidden="1" x14ac:dyDescent="0.2">
      <c r="A139">
        <v>50000249</v>
      </c>
      <c r="B139">
        <v>614407</v>
      </c>
      <c r="C139" t="s">
        <v>811</v>
      </c>
      <c r="D139">
        <v>8903014430</v>
      </c>
      <c r="E139" t="s">
        <v>851</v>
      </c>
      <c r="F139">
        <v>6616709</v>
      </c>
      <c r="H139">
        <v>0</v>
      </c>
      <c r="I139">
        <v>0</v>
      </c>
      <c r="J139" s="2">
        <v>5000</v>
      </c>
      <c r="K139" s="2">
        <v>0</v>
      </c>
      <c r="L139" s="2">
        <v>0</v>
      </c>
      <c r="M139" s="2">
        <v>5000</v>
      </c>
      <c r="N139" s="11">
        <f>VLOOKUP(P139,'CODIGOS RENTISTICOS'!$A$2:E1179,2,FALSE)</f>
        <v>825000000</v>
      </c>
      <c r="O139" s="11">
        <f>VLOOKUP(P139,'CODIGOS RENTISTICOS'!$A$2:F3346,3,FALSE)</f>
        <v>150109</v>
      </c>
      <c r="P139">
        <v>121245</v>
      </c>
      <c r="Q139" s="2">
        <v>5000</v>
      </c>
    </row>
    <row r="140" spans="1:17" hidden="1" x14ac:dyDescent="0.2">
      <c r="A140">
        <v>50000249</v>
      </c>
      <c r="B140">
        <v>614408</v>
      </c>
      <c r="C140" t="s">
        <v>811</v>
      </c>
      <c r="D140">
        <v>8903014430</v>
      </c>
      <c r="E140" t="s">
        <v>851</v>
      </c>
      <c r="F140">
        <v>6616709</v>
      </c>
      <c r="H140">
        <v>0</v>
      </c>
      <c r="I140">
        <v>0</v>
      </c>
      <c r="J140" s="2">
        <v>5000</v>
      </c>
      <c r="K140" s="2">
        <v>0</v>
      </c>
      <c r="L140" s="2">
        <v>0</v>
      </c>
      <c r="M140" s="2">
        <v>5000</v>
      </c>
      <c r="N140" s="11">
        <f>VLOOKUP(P140,'CODIGOS RENTISTICOS'!$A$2:E1180,2,FALSE)</f>
        <v>825000000</v>
      </c>
      <c r="O140" s="11">
        <f>VLOOKUP(P140,'CODIGOS RENTISTICOS'!$A$2:F3347,3,FALSE)</f>
        <v>150109</v>
      </c>
      <c r="P140">
        <v>121245</v>
      </c>
      <c r="Q140" s="2">
        <v>5000</v>
      </c>
    </row>
    <row r="141" spans="1:17" hidden="1" x14ac:dyDescent="0.2">
      <c r="A141">
        <v>50000249</v>
      </c>
      <c r="B141">
        <v>614409</v>
      </c>
      <c r="C141" t="s">
        <v>811</v>
      </c>
      <c r="D141">
        <v>8903014430</v>
      </c>
      <c r="E141" t="s">
        <v>851</v>
      </c>
      <c r="F141">
        <v>6616709</v>
      </c>
      <c r="H141">
        <v>0</v>
      </c>
      <c r="I141">
        <v>0</v>
      </c>
      <c r="J141" s="2">
        <v>5000</v>
      </c>
      <c r="K141" s="2">
        <v>0</v>
      </c>
      <c r="L141" s="2">
        <v>0</v>
      </c>
      <c r="M141" s="2">
        <v>5000</v>
      </c>
      <c r="N141" s="11">
        <f>VLOOKUP(P141,'CODIGOS RENTISTICOS'!$A$2:E1181,2,FALSE)</f>
        <v>825000000</v>
      </c>
      <c r="O141" s="11">
        <f>VLOOKUP(P141,'CODIGOS RENTISTICOS'!$A$2:F3348,3,FALSE)</f>
        <v>150109</v>
      </c>
      <c r="P141">
        <v>121245</v>
      </c>
      <c r="Q141" s="2">
        <v>5000</v>
      </c>
    </row>
    <row r="142" spans="1:17" hidden="1" x14ac:dyDescent="0.2">
      <c r="A142">
        <v>50000249</v>
      </c>
      <c r="B142">
        <v>614410</v>
      </c>
      <c r="C142" t="s">
        <v>811</v>
      </c>
      <c r="D142">
        <v>8903014430</v>
      </c>
      <c r="E142" t="s">
        <v>851</v>
      </c>
      <c r="F142">
        <v>6616709</v>
      </c>
      <c r="H142">
        <v>0</v>
      </c>
      <c r="I142">
        <v>0</v>
      </c>
      <c r="J142" s="2">
        <v>5000</v>
      </c>
      <c r="K142" s="2">
        <v>0</v>
      </c>
      <c r="L142" s="2">
        <v>0</v>
      </c>
      <c r="M142" s="2">
        <v>5000</v>
      </c>
      <c r="N142" s="11">
        <f>VLOOKUP(P142,'CODIGOS RENTISTICOS'!$A$2:E1182,2,FALSE)</f>
        <v>825000000</v>
      </c>
      <c r="O142" s="11">
        <f>VLOOKUP(P142,'CODIGOS RENTISTICOS'!$A$2:F3349,3,FALSE)</f>
        <v>150109</v>
      </c>
      <c r="P142">
        <v>121245</v>
      </c>
      <c r="Q142" s="2">
        <v>5000</v>
      </c>
    </row>
    <row r="143" spans="1:17" hidden="1" x14ac:dyDescent="0.2">
      <c r="A143">
        <v>50000249</v>
      </c>
      <c r="B143">
        <v>614411</v>
      </c>
      <c r="C143" t="s">
        <v>811</v>
      </c>
      <c r="D143">
        <v>8903014430</v>
      </c>
      <c r="E143" t="s">
        <v>851</v>
      </c>
      <c r="F143">
        <v>6616709</v>
      </c>
      <c r="H143">
        <v>0</v>
      </c>
      <c r="I143">
        <v>0</v>
      </c>
      <c r="J143" s="2">
        <v>5000</v>
      </c>
      <c r="K143" s="2">
        <v>0</v>
      </c>
      <c r="L143" s="2">
        <v>0</v>
      </c>
      <c r="M143" s="2">
        <v>5000</v>
      </c>
      <c r="N143" s="11">
        <f>VLOOKUP(P143,'CODIGOS RENTISTICOS'!$A$2:E1183,2,FALSE)</f>
        <v>825000000</v>
      </c>
      <c r="O143" s="11">
        <f>VLOOKUP(P143,'CODIGOS RENTISTICOS'!$A$2:F3350,3,FALSE)</f>
        <v>150109</v>
      </c>
      <c r="P143">
        <v>121245</v>
      </c>
      <c r="Q143" s="2">
        <v>5000</v>
      </c>
    </row>
    <row r="144" spans="1:17" hidden="1" x14ac:dyDescent="0.2">
      <c r="A144">
        <v>50000249</v>
      </c>
      <c r="B144">
        <v>805891</v>
      </c>
      <c r="C144" t="s">
        <v>811</v>
      </c>
      <c r="D144">
        <v>8903014430</v>
      </c>
      <c r="E144" t="s">
        <v>851</v>
      </c>
      <c r="F144">
        <v>6616709</v>
      </c>
      <c r="H144">
        <v>0</v>
      </c>
      <c r="I144">
        <v>0</v>
      </c>
      <c r="J144" s="2">
        <v>5000</v>
      </c>
      <c r="K144" s="2">
        <v>0</v>
      </c>
      <c r="L144" s="2">
        <v>0</v>
      </c>
      <c r="M144" s="2">
        <v>5000</v>
      </c>
      <c r="N144" s="11">
        <f>VLOOKUP(P144,'CODIGOS RENTISTICOS'!$A$2:E1184,2,FALSE)</f>
        <v>825000000</v>
      </c>
      <c r="O144" s="11">
        <f>VLOOKUP(P144,'CODIGOS RENTISTICOS'!$A$2:F3351,3,FALSE)</f>
        <v>150109</v>
      </c>
      <c r="P144">
        <v>121245</v>
      </c>
      <c r="Q144" s="2">
        <v>5000</v>
      </c>
    </row>
    <row r="145" spans="1:17" hidden="1" x14ac:dyDescent="0.2">
      <c r="A145">
        <v>50000249</v>
      </c>
      <c r="B145">
        <v>805892</v>
      </c>
      <c r="C145" t="s">
        <v>811</v>
      </c>
      <c r="D145">
        <v>8903014430</v>
      </c>
      <c r="E145" t="s">
        <v>851</v>
      </c>
      <c r="F145">
        <v>6616709</v>
      </c>
      <c r="H145">
        <v>0</v>
      </c>
      <c r="I145">
        <v>0</v>
      </c>
      <c r="J145" s="2">
        <v>5000</v>
      </c>
      <c r="K145" s="2">
        <v>0</v>
      </c>
      <c r="L145" s="2">
        <v>0</v>
      </c>
      <c r="M145" s="2">
        <v>5000</v>
      </c>
      <c r="N145" s="11">
        <f>VLOOKUP(P145,'CODIGOS RENTISTICOS'!$A$2:E1185,2,FALSE)</f>
        <v>825000000</v>
      </c>
      <c r="O145" s="11">
        <f>VLOOKUP(P145,'CODIGOS RENTISTICOS'!$A$2:F3352,3,FALSE)</f>
        <v>150109</v>
      </c>
      <c r="P145">
        <v>121245</v>
      </c>
      <c r="Q145" s="2">
        <v>5000</v>
      </c>
    </row>
    <row r="146" spans="1:17" hidden="1" x14ac:dyDescent="0.2">
      <c r="A146">
        <v>50000249</v>
      </c>
      <c r="B146">
        <v>805893</v>
      </c>
      <c r="C146" t="s">
        <v>811</v>
      </c>
      <c r="D146">
        <v>8903014430</v>
      </c>
      <c r="E146" t="s">
        <v>851</v>
      </c>
      <c r="F146">
        <v>6616709</v>
      </c>
      <c r="H146">
        <v>0</v>
      </c>
      <c r="I146">
        <v>0</v>
      </c>
      <c r="J146" s="2">
        <v>5000</v>
      </c>
      <c r="K146" s="2">
        <v>0</v>
      </c>
      <c r="L146" s="2">
        <v>0</v>
      </c>
      <c r="M146" s="2">
        <v>5000</v>
      </c>
      <c r="N146" s="11">
        <f>VLOOKUP(P146,'CODIGOS RENTISTICOS'!$A$2:E1186,2,FALSE)</f>
        <v>825000000</v>
      </c>
      <c r="O146" s="11">
        <f>VLOOKUP(P146,'CODIGOS RENTISTICOS'!$A$2:F3353,3,FALSE)</f>
        <v>150109</v>
      </c>
      <c r="P146">
        <v>121245</v>
      </c>
      <c r="Q146" s="2">
        <v>5000</v>
      </c>
    </row>
    <row r="147" spans="1:17" hidden="1" x14ac:dyDescent="0.2">
      <c r="A147">
        <v>50000249</v>
      </c>
      <c r="B147">
        <v>805894</v>
      </c>
      <c r="C147" t="s">
        <v>811</v>
      </c>
      <c r="D147">
        <v>8903014430</v>
      </c>
      <c r="E147" t="s">
        <v>851</v>
      </c>
      <c r="F147">
        <v>6616709</v>
      </c>
      <c r="H147">
        <v>0</v>
      </c>
      <c r="I147">
        <v>0</v>
      </c>
      <c r="J147" s="2">
        <v>5000</v>
      </c>
      <c r="K147" s="2">
        <v>0</v>
      </c>
      <c r="L147" s="2">
        <v>0</v>
      </c>
      <c r="M147" s="2">
        <v>5000</v>
      </c>
      <c r="N147" s="11">
        <f>VLOOKUP(P147,'CODIGOS RENTISTICOS'!$A$2:E1187,2,FALSE)</f>
        <v>825000000</v>
      </c>
      <c r="O147" s="11">
        <f>VLOOKUP(P147,'CODIGOS RENTISTICOS'!$A$2:F3354,3,FALSE)</f>
        <v>150109</v>
      </c>
      <c r="P147">
        <v>121245</v>
      </c>
      <c r="Q147" s="2">
        <v>5000</v>
      </c>
    </row>
    <row r="148" spans="1:17" hidden="1" x14ac:dyDescent="0.2">
      <c r="A148">
        <v>50000249</v>
      </c>
      <c r="B148">
        <v>805895</v>
      </c>
      <c r="C148" t="s">
        <v>811</v>
      </c>
      <c r="D148">
        <v>8903014430</v>
      </c>
      <c r="E148" t="s">
        <v>851</v>
      </c>
      <c r="F148">
        <v>6616709</v>
      </c>
      <c r="H148">
        <v>0</v>
      </c>
      <c r="I148">
        <v>0</v>
      </c>
      <c r="J148" s="2">
        <v>5000</v>
      </c>
      <c r="K148" s="2">
        <v>0</v>
      </c>
      <c r="L148" s="2">
        <v>0</v>
      </c>
      <c r="M148" s="2">
        <v>5000</v>
      </c>
      <c r="N148" s="11">
        <f>VLOOKUP(P148,'CODIGOS RENTISTICOS'!$A$2:E1188,2,FALSE)</f>
        <v>825000000</v>
      </c>
      <c r="O148" s="11">
        <f>VLOOKUP(P148,'CODIGOS RENTISTICOS'!$A$2:F3355,3,FALSE)</f>
        <v>150109</v>
      </c>
      <c r="P148">
        <v>121245</v>
      </c>
      <c r="Q148" s="2">
        <v>5000</v>
      </c>
    </row>
    <row r="149" spans="1:17" hidden="1" x14ac:dyDescent="0.2">
      <c r="A149">
        <v>50000249</v>
      </c>
      <c r="B149">
        <v>805896</v>
      </c>
      <c r="C149" t="s">
        <v>811</v>
      </c>
      <c r="D149">
        <v>16588733</v>
      </c>
      <c r="E149" t="s">
        <v>851</v>
      </c>
      <c r="F149">
        <v>6653218</v>
      </c>
      <c r="H149">
        <v>0</v>
      </c>
      <c r="I149">
        <v>0</v>
      </c>
      <c r="J149" s="2">
        <v>5000</v>
      </c>
      <c r="K149" s="2">
        <v>0</v>
      </c>
      <c r="L149" s="2">
        <v>0</v>
      </c>
      <c r="M149" s="2">
        <v>5000</v>
      </c>
      <c r="N149" s="11">
        <f>VLOOKUP(P149,'CODIGOS RENTISTICOS'!$A$2:E1189,2,FALSE)</f>
        <v>825000000</v>
      </c>
      <c r="O149" s="11">
        <f>VLOOKUP(P149,'CODIGOS RENTISTICOS'!$A$2:F3356,3,FALSE)</f>
        <v>150109</v>
      </c>
      <c r="P149">
        <v>121245</v>
      </c>
      <c r="Q149" s="2">
        <v>5000</v>
      </c>
    </row>
    <row r="150" spans="1:17" hidden="1" x14ac:dyDescent="0.2">
      <c r="A150">
        <v>50000249</v>
      </c>
      <c r="B150">
        <v>1047163</v>
      </c>
      <c r="C150" t="s">
        <v>811</v>
      </c>
      <c r="D150">
        <v>94512187</v>
      </c>
      <c r="E150" t="s">
        <v>851</v>
      </c>
      <c r="F150">
        <v>5520599</v>
      </c>
      <c r="H150">
        <v>0</v>
      </c>
      <c r="I150">
        <v>0</v>
      </c>
      <c r="J150" s="2">
        <v>7000</v>
      </c>
      <c r="K150" s="2">
        <v>0</v>
      </c>
      <c r="L150" s="2">
        <v>0</v>
      </c>
      <c r="M150" s="2">
        <v>7000</v>
      </c>
      <c r="N150" s="11">
        <f>VLOOKUP(P150,'CODIGOS RENTISTICOS'!$A$2:E1190,2,FALSE)</f>
        <v>825000000</v>
      </c>
      <c r="O150" s="11">
        <f>VLOOKUP(P150,'CODIGOS RENTISTICOS'!$A$2:F3357,3,FALSE)</f>
        <v>150109</v>
      </c>
      <c r="P150">
        <v>121245</v>
      </c>
      <c r="Q150" s="2">
        <v>7000</v>
      </c>
    </row>
    <row r="151" spans="1:17" x14ac:dyDescent="0.2">
      <c r="A151">
        <v>50000249</v>
      </c>
      <c r="B151">
        <v>1201109</v>
      </c>
      <c r="C151" t="s">
        <v>812</v>
      </c>
      <c r="D151">
        <v>5270399</v>
      </c>
      <c r="E151" t="s">
        <v>851</v>
      </c>
      <c r="F151">
        <v>2433163</v>
      </c>
      <c r="H151">
        <v>0</v>
      </c>
      <c r="I151">
        <v>0</v>
      </c>
      <c r="J151" s="2">
        <v>1328000</v>
      </c>
      <c r="K151" s="2">
        <v>0</v>
      </c>
      <c r="L151" s="2">
        <v>0</v>
      </c>
      <c r="M151" s="2">
        <v>1328000</v>
      </c>
      <c r="N151" s="11">
        <f>VLOOKUP(P151,'CODIGOS RENTISTICOS'!$A$2:E1191,2,FALSE)</f>
        <v>11100000</v>
      </c>
      <c r="O151" s="11">
        <f>VLOOKUP(P151,'CODIGOS RENTISTICOS'!$A$2:F3358,3,FALSE)</f>
        <v>150101</v>
      </c>
      <c r="P151">
        <v>121275</v>
      </c>
      <c r="Q151" s="2">
        <v>1328000</v>
      </c>
    </row>
    <row r="152" spans="1:17" x14ac:dyDescent="0.2">
      <c r="A152">
        <v>50000249</v>
      </c>
      <c r="B152">
        <v>1201139</v>
      </c>
      <c r="C152" t="s">
        <v>812</v>
      </c>
      <c r="D152">
        <v>27365334</v>
      </c>
      <c r="E152" t="s">
        <v>851</v>
      </c>
      <c r="F152">
        <v>12625</v>
      </c>
      <c r="H152">
        <v>0</v>
      </c>
      <c r="I152">
        <v>0</v>
      </c>
      <c r="J152" s="2">
        <v>700000</v>
      </c>
      <c r="K152" s="2">
        <v>0</v>
      </c>
      <c r="L152" s="2">
        <v>0</v>
      </c>
      <c r="M152" s="2">
        <v>700000</v>
      </c>
      <c r="N152" s="11">
        <f>VLOOKUP(P152,'CODIGOS RENTISTICOS'!$A$2:E1192,2,FALSE)</f>
        <v>11100000</v>
      </c>
      <c r="O152" s="11">
        <f>VLOOKUP(P152,'CODIGOS RENTISTICOS'!$A$2:F3359,3,FALSE)</f>
        <v>150101</v>
      </c>
      <c r="P152">
        <v>121275</v>
      </c>
      <c r="Q152" s="2">
        <v>700000</v>
      </c>
    </row>
    <row r="153" spans="1:17" x14ac:dyDescent="0.2">
      <c r="A153">
        <v>50000249</v>
      </c>
      <c r="B153">
        <v>1201140</v>
      </c>
      <c r="C153" t="s">
        <v>812</v>
      </c>
      <c r="D153">
        <v>16511029</v>
      </c>
      <c r="E153" t="s">
        <v>851</v>
      </c>
      <c r="F153">
        <v>2423704</v>
      </c>
      <c r="H153">
        <v>0</v>
      </c>
      <c r="I153">
        <v>0</v>
      </c>
      <c r="J153" s="2">
        <v>101008</v>
      </c>
      <c r="K153" s="2">
        <v>0</v>
      </c>
      <c r="L153" s="2">
        <v>0</v>
      </c>
      <c r="M153" s="2">
        <v>101008</v>
      </c>
      <c r="N153" s="11">
        <f>VLOOKUP(P153,'CODIGOS RENTISTICOS'!$A$2:E1193,2,FALSE)</f>
        <v>11100000</v>
      </c>
      <c r="O153" s="11">
        <f>VLOOKUP(P153,'CODIGOS RENTISTICOS'!$A$2:F3360,3,FALSE)</f>
        <v>150101</v>
      </c>
      <c r="P153">
        <v>121275</v>
      </c>
      <c r="Q153" s="2">
        <v>101008</v>
      </c>
    </row>
    <row r="154" spans="1:17" x14ac:dyDescent="0.2">
      <c r="A154">
        <v>50000249</v>
      </c>
      <c r="B154">
        <v>1204195</v>
      </c>
      <c r="C154" t="s">
        <v>812</v>
      </c>
      <c r="D154">
        <v>6163491</v>
      </c>
      <c r="E154" t="s">
        <v>851</v>
      </c>
      <c r="F154">
        <v>0</v>
      </c>
      <c r="H154">
        <v>0</v>
      </c>
      <c r="I154">
        <v>0</v>
      </c>
      <c r="J154" s="2">
        <v>385120</v>
      </c>
      <c r="K154" s="2">
        <v>0</v>
      </c>
      <c r="L154" s="2">
        <v>0</v>
      </c>
      <c r="M154" s="2">
        <v>385120</v>
      </c>
      <c r="N154" s="11">
        <f>VLOOKUP(P154,'CODIGOS RENTISTICOS'!$A$2:E1194,2,FALSE)</f>
        <v>11100000</v>
      </c>
      <c r="O154" s="11">
        <f>VLOOKUP(P154,'CODIGOS RENTISTICOS'!$A$2:F3361,3,FALSE)</f>
        <v>150101</v>
      </c>
      <c r="P154">
        <v>121275</v>
      </c>
      <c r="Q154" s="2">
        <v>385120</v>
      </c>
    </row>
    <row r="155" spans="1:17" hidden="1" x14ac:dyDescent="0.2">
      <c r="A155">
        <v>50000249</v>
      </c>
      <c r="B155">
        <v>1204209</v>
      </c>
      <c r="C155" t="s">
        <v>812</v>
      </c>
      <c r="D155">
        <v>16495397</v>
      </c>
      <c r="E155" t="s">
        <v>851</v>
      </c>
      <c r="F155">
        <v>2412246</v>
      </c>
      <c r="H155">
        <v>0</v>
      </c>
      <c r="I155">
        <v>0</v>
      </c>
      <c r="J155" s="2">
        <v>60000</v>
      </c>
      <c r="K155" s="2">
        <v>0</v>
      </c>
      <c r="L155" s="2">
        <v>0</v>
      </c>
      <c r="M155" s="2">
        <v>60000</v>
      </c>
      <c r="N155" s="11">
        <f>VLOOKUP(P155,'CODIGOS RENTISTICOS'!$A$2:E1195,2,FALSE)</f>
        <v>825000000</v>
      </c>
      <c r="O155" s="11">
        <f>VLOOKUP(P155,'CODIGOS RENTISTICOS'!$A$2:F3362,3,FALSE)</f>
        <v>150109</v>
      </c>
      <c r="P155">
        <v>121245</v>
      </c>
      <c r="Q155" s="2">
        <v>60000</v>
      </c>
    </row>
    <row r="156" spans="1:17" hidden="1" x14ac:dyDescent="0.2">
      <c r="A156">
        <v>50000249</v>
      </c>
      <c r="B156">
        <v>518360</v>
      </c>
      <c r="C156" t="s">
        <v>811</v>
      </c>
      <c r="D156">
        <v>16666975</v>
      </c>
      <c r="E156" t="s">
        <v>851</v>
      </c>
      <c r="F156">
        <v>6818484</v>
      </c>
      <c r="H156">
        <v>0</v>
      </c>
      <c r="I156">
        <v>0</v>
      </c>
      <c r="J156" s="2">
        <v>332000</v>
      </c>
      <c r="K156" s="2">
        <v>0</v>
      </c>
      <c r="L156" s="2">
        <v>0</v>
      </c>
      <c r="M156" s="2">
        <v>332000</v>
      </c>
      <c r="N156" s="11">
        <f>VLOOKUP(P156,'CODIGOS RENTISTICOS'!$A$2:E1196,2,FALSE)</f>
        <v>825000000</v>
      </c>
      <c r="O156" s="11">
        <f>VLOOKUP(P156,'CODIGOS RENTISTICOS'!$A$2:F3363,3,FALSE)</f>
        <v>150109</v>
      </c>
      <c r="P156">
        <v>121245</v>
      </c>
      <c r="Q156" s="2">
        <v>332000</v>
      </c>
    </row>
    <row r="157" spans="1:17" hidden="1" x14ac:dyDescent="0.2">
      <c r="A157">
        <v>50000249</v>
      </c>
      <c r="B157">
        <v>909949</v>
      </c>
      <c r="C157" t="s">
        <v>811</v>
      </c>
      <c r="D157">
        <v>5262395</v>
      </c>
      <c r="E157" t="s">
        <v>851</v>
      </c>
      <c r="F157">
        <v>6641683</v>
      </c>
      <c r="H157">
        <v>0</v>
      </c>
      <c r="I157">
        <v>0</v>
      </c>
      <c r="J157" s="2">
        <v>5000</v>
      </c>
      <c r="K157" s="2">
        <v>0</v>
      </c>
      <c r="L157" s="2">
        <v>0</v>
      </c>
      <c r="M157" s="2">
        <v>5000</v>
      </c>
      <c r="N157" s="11">
        <f>VLOOKUP(P157,'CODIGOS RENTISTICOS'!$A$2:E1197,2,FALSE)</f>
        <v>825000000</v>
      </c>
      <c r="O157" s="11">
        <f>VLOOKUP(P157,'CODIGOS RENTISTICOS'!$A$2:F3364,3,FALSE)</f>
        <v>150109</v>
      </c>
      <c r="P157">
        <v>121245</v>
      </c>
      <c r="Q157" s="2">
        <v>5000</v>
      </c>
    </row>
    <row r="158" spans="1:17" hidden="1" x14ac:dyDescent="0.2">
      <c r="A158">
        <v>50000249</v>
      </c>
      <c r="B158">
        <v>493170</v>
      </c>
      <c r="C158" t="s">
        <v>813</v>
      </c>
      <c r="D158">
        <v>17166086</v>
      </c>
      <c r="E158" t="s">
        <v>851</v>
      </c>
      <c r="F158">
        <v>8853310</v>
      </c>
      <c r="H158">
        <v>0</v>
      </c>
      <c r="I158">
        <v>0</v>
      </c>
      <c r="J158" s="2">
        <v>45000</v>
      </c>
      <c r="K158" s="2">
        <v>0</v>
      </c>
      <c r="L158" s="2">
        <v>0</v>
      </c>
      <c r="M158" s="2">
        <v>45000</v>
      </c>
      <c r="N158" s="11">
        <f>VLOOKUP(P158,'CODIGOS RENTISTICOS'!$A$2:E1198,2,FALSE)</f>
        <v>12200000</v>
      </c>
      <c r="O158" s="11">
        <f>VLOOKUP(P158,'CODIGOS RENTISTICOS'!$A$2:F3365,3,FALSE)</f>
        <v>250101</v>
      </c>
      <c r="P158">
        <v>121225</v>
      </c>
      <c r="Q158" s="2">
        <v>45000</v>
      </c>
    </row>
    <row r="159" spans="1:17" hidden="1" x14ac:dyDescent="0.2">
      <c r="A159">
        <v>50000249</v>
      </c>
      <c r="B159">
        <v>1253333</v>
      </c>
      <c r="C159" t="s">
        <v>591</v>
      </c>
      <c r="D159">
        <v>8001850392</v>
      </c>
      <c r="E159" t="s">
        <v>852</v>
      </c>
      <c r="F159">
        <v>3104335</v>
      </c>
      <c r="H159">
        <v>0</v>
      </c>
      <c r="I159">
        <v>0</v>
      </c>
      <c r="J159" s="2">
        <v>75000</v>
      </c>
      <c r="K159" s="2">
        <v>0</v>
      </c>
      <c r="L159" s="2">
        <v>0</v>
      </c>
      <c r="M159" s="2">
        <v>75000</v>
      </c>
      <c r="N159" s="11">
        <f>VLOOKUP(P159,'CODIGOS RENTISTICOS'!$A$2:E1199,2,FALSE)</f>
        <v>825000000</v>
      </c>
      <c r="O159" s="11">
        <f>VLOOKUP(P159,'CODIGOS RENTISTICOS'!$A$2:F3366,3,FALSE)</f>
        <v>150109</v>
      </c>
      <c r="P159">
        <v>121245</v>
      </c>
      <c r="Q159" s="2">
        <v>75000</v>
      </c>
    </row>
    <row r="160" spans="1:17" hidden="1" x14ac:dyDescent="0.2">
      <c r="A160">
        <v>50000249</v>
      </c>
      <c r="B160">
        <v>1149105</v>
      </c>
      <c r="C160" t="s">
        <v>591</v>
      </c>
      <c r="D160">
        <v>23780562</v>
      </c>
      <c r="E160" t="s">
        <v>852</v>
      </c>
      <c r="F160">
        <v>6218223</v>
      </c>
      <c r="H160">
        <v>0</v>
      </c>
      <c r="I160">
        <v>0</v>
      </c>
      <c r="J160" s="2">
        <v>2780</v>
      </c>
      <c r="K160" s="2">
        <v>0</v>
      </c>
      <c r="L160" s="2">
        <v>0</v>
      </c>
      <c r="M160" s="2">
        <v>2780</v>
      </c>
      <c r="N160" s="11">
        <f>VLOOKUP(P160,'CODIGOS RENTISTICOS'!$A$2:E1200,2,FALSE)</f>
        <v>96400000</v>
      </c>
      <c r="O160" s="11">
        <f>VLOOKUP(P160,'CODIGOS RENTISTICOS'!$A$2:F3367,3,FALSE)</f>
        <v>370101</v>
      </c>
      <c r="P160">
        <v>121280</v>
      </c>
      <c r="Q160" s="2">
        <v>2780</v>
      </c>
    </row>
    <row r="161" spans="1:17" hidden="1" x14ac:dyDescent="0.2">
      <c r="A161">
        <v>50000249</v>
      </c>
      <c r="B161">
        <v>956297</v>
      </c>
      <c r="C161" t="s">
        <v>591</v>
      </c>
      <c r="D161">
        <v>8600747528</v>
      </c>
      <c r="E161" t="s">
        <v>852</v>
      </c>
      <c r="F161">
        <v>3404442</v>
      </c>
      <c r="H161">
        <v>0</v>
      </c>
      <c r="I161">
        <v>0</v>
      </c>
      <c r="J161" s="2">
        <v>488000</v>
      </c>
      <c r="K161" s="2">
        <v>0</v>
      </c>
      <c r="L161" s="2">
        <v>0</v>
      </c>
      <c r="M161" s="2">
        <v>488000</v>
      </c>
      <c r="N161" s="11">
        <f>VLOOKUP(P161,'CODIGOS RENTISTICOS'!$A$2:E1201,2,FALSE)</f>
        <v>825000000</v>
      </c>
      <c r="O161" s="11">
        <f>VLOOKUP(P161,'CODIGOS RENTISTICOS'!$A$2:F3368,3,FALSE)</f>
        <v>150109</v>
      </c>
      <c r="P161">
        <v>121245</v>
      </c>
      <c r="Q161" s="2">
        <v>488000</v>
      </c>
    </row>
    <row r="162" spans="1:17" hidden="1" x14ac:dyDescent="0.2">
      <c r="A162">
        <v>50000249</v>
      </c>
      <c r="B162">
        <v>1141433</v>
      </c>
      <c r="C162" t="s">
        <v>591</v>
      </c>
      <c r="D162">
        <v>79343789</v>
      </c>
      <c r="E162" t="s">
        <v>852</v>
      </c>
      <c r="F162">
        <v>4370462</v>
      </c>
      <c r="H162">
        <v>0</v>
      </c>
      <c r="I162">
        <v>0</v>
      </c>
      <c r="J162" s="2">
        <v>5000</v>
      </c>
      <c r="K162" s="2">
        <v>0</v>
      </c>
      <c r="L162" s="2">
        <v>0</v>
      </c>
      <c r="M162" s="2">
        <v>5000</v>
      </c>
      <c r="N162" s="11">
        <f>VLOOKUP(P162,'CODIGOS RENTISTICOS'!$A$2:E1202,2,FALSE)</f>
        <v>825000000</v>
      </c>
      <c r="O162" s="11">
        <f>VLOOKUP(P162,'CODIGOS RENTISTICOS'!$A$2:F3369,3,FALSE)</f>
        <v>150109</v>
      </c>
      <c r="P162">
        <v>121245</v>
      </c>
      <c r="Q162" s="2">
        <v>5000</v>
      </c>
    </row>
    <row r="163" spans="1:17" hidden="1" x14ac:dyDescent="0.2">
      <c r="A163">
        <v>50000249</v>
      </c>
      <c r="B163">
        <v>1319792</v>
      </c>
      <c r="C163" t="s">
        <v>591</v>
      </c>
      <c r="D163">
        <v>17097741</v>
      </c>
      <c r="E163" t="s">
        <v>852</v>
      </c>
      <c r="F163">
        <v>4814746</v>
      </c>
      <c r="H163">
        <v>0</v>
      </c>
      <c r="I163">
        <v>0</v>
      </c>
      <c r="J163" s="2">
        <v>5500</v>
      </c>
      <c r="K163" s="2">
        <v>0</v>
      </c>
      <c r="L163" s="2">
        <v>0</v>
      </c>
      <c r="M163" s="2">
        <v>5500</v>
      </c>
      <c r="N163" s="11">
        <f>VLOOKUP(P163,'CODIGOS RENTISTICOS'!$A$2:E1203,2,FALSE)</f>
        <v>825000000</v>
      </c>
      <c r="O163" s="11">
        <f>VLOOKUP(P163,'CODIGOS RENTISTICOS'!$A$2:F3370,3,FALSE)</f>
        <v>150109</v>
      </c>
      <c r="P163">
        <v>121245</v>
      </c>
      <c r="Q163" s="2">
        <v>5500</v>
      </c>
    </row>
    <row r="164" spans="1:17" hidden="1" x14ac:dyDescent="0.2">
      <c r="A164">
        <v>50000249</v>
      </c>
      <c r="B164">
        <v>1161529</v>
      </c>
      <c r="C164" t="s">
        <v>591</v>
      </c>
      <c r="D164">
        <v>8001052136</v>
      </c>
      <c r="E164" t="s">
        <v>852</v>
      </c>
      <c r="F164">
        <v>4115992</v>
      </c>
      <c r="H164">
        <v>0</v>
      </c>
      <c r="I164">
        <v>0</v>
      </c>
      <c r="J164" s="2">
        <v>31000</v>
      </c>
      <c r="K164" s="2">
        <v>0</v>
      </c>
      <c r="L164" s="2">
        <v>0</v>
      </c>
      <c r="M164" s="2">
        <v>31000</v>
      </c>
      <c r="N164" s="11">
        <f>VLOOKUP(P164,'CODIGOS RENTISTICOS'!$A$2:E1204,2,FALSE)</f>
        <v>825000000</v>
      </c>
      <c r="O164" s="11">
        <f>VLOOKUP(P164,'CODIGOS RENTISTICOS'!$A$2:F3371,3,FALSE)</f>
        <v>150109</v>
      </c>
      <c r="P164">
        <v>121245</v>
      </c>
      <c r="Q164" s="2">
        <v>31000</v>
      </c>
    </row>
    <row r="165" spans="1:17" hidden="1" x14ac:dyDescent="0.2">
      <c r="A165">
        <v>50000249</v>
      </c>
      <c r="B165">
        <v>1383134</v>
      </c>
      <c r="C165" t="s">
        <v>591</v>
      </c>
      <c r="D165">
        <v>8002095138</v>
      </c>
      <c r="E165" t="s">
        <v>852</v>
      </c>
      <c r="F165">
        <v>7182806</v>
      </c>
      <c r="H165">
        <v>0</v>
      </c>
      <c r="I165">
        <v>0</v>
      </c>
      <c r="J165" s="2">
        <v>5000</v>
      </c>
      <c r="K165" s="2">
        <v>0</v>
      </c>
      <c r="L165" s="2">
        <v>0</v>
      </c>
      <c r="M165" s="2">
        <v>5000</v>
      </c>
      <c r="N165" s="11">
        <f>VLOOKUP(P165,'CODIGOS RENTISTICOS'!$A$2:E1205,2,FALSE)</f>
        <v>825000000</v>
      </c>
      <c r="O165" s="11">
        <f>VLOOKUP(P165,'CODIGOS RENTISTICOS'!$A$2:F3372,3,FALSE)</f>
        <v>150109</v>
      </c>
      <c r="P165">
        <v>121245</v>
      </c>
      <c r="Q165" s="2">
        <v>5000</v>
      </c>
    </row>
    <row r="166" spans="1:17" hidden="1" x14ac:dyDescent="0.2">
      <c r="A166">
        <v>50000249</v>
      </c>
      <c r="B166">
        <v>1383136</v>
      </c>
      <c r="C166" t="s">
        <v>591</v>
      </c>
      <c r="D166">
        <v>8600624600</v>
      </c>
      <c r="E166" t="s">
        <v>852</v>
      </c>
      <c r="F166">
        <v>2376472</v>
      </c>
      <c r="H166">
        <v>0</v>
      </c>
      <c r="I166">
        <v>0</v>
      </c>
      <c r="J166" s="2">
        <v>7000</v>
      </c>
      <c r="K166" s="2">
        <v>0</v>
      </c>
      <c r="L166" s="2">
        <v>0</v>
      </c>
      <c r="M166" s="2">
        <v>7000</v>
      </c>
      <c r="N166" s="11">
        <f>VLOOKUP(P166,'CODIGOS RENTISTICOS'!$A$2:E1206,2,FALSE)</f>
        <v>825000000</v>
      </c>
      <c r="O166" s="11">
        <f>VLOOKUP(P166,'CODIGOS RENTISTICOS'!$A$2:F3373,3,FALSE)</f>
        <v>150109</v>
      </c>
      <c r="P166">
        <v>121245</v>
      </c>
      <c r="Q166" s="2">
        <v>7000</v>
      </c>
    </row>
    <row r="167" spans="1:17" hidden="1" x14ac:dyDescent="0.2">
      <c r="A167">
        <v>50000249</v>
      </c>
      <c r="B167">
        <v>775226</v>
      </c>
      <c r="C167" t="s">
        <v>591</v>
      </c>
      <c r="D167">
        <v>8605296864</v>
      </c>
      <c r="E167" t="s">
        <v>852</v>
      </c>
      <c r="F167">
        <v>5226331</v>
      </c>
      <c r="H167">
        <v>0</v>
      </c>
      <c r="I167">
        <v>0</v>
      </c>
      <c r="J167" s="2">
        <v>66000</v>
      </c>
      <c r="K167" s="2">
        <v>0</v>
      </c>
      <c r="L167" s="2">
        <v>0</v>
      </c>
      <c r="M167" s="2">
        <v>66000</v>
      </c>
      <c r="N167" s="11">
        <f>VLOOKUP(P167,'CODIGOS RENTISTICOS'!$A$2:E1207,2,FALSE)</f>
        <v>825000000</v>
      </c>
      <c r="O167" s="11">
        <f>VLOOKUP(P167,'CODIGOS RENTISTICOS'!$A$2:F3374,3,FALSE)</f>
        <v>150109</v>
      </c>
      <c r="P167">
        <v>121245</v>
      </c>
      <c r="Q167" s="2">
        <v>66000</v>
      </c>
    </row>
    <row r="168" spans="1:17" hidden="1" x14ac:dyDescent="0.2">
      <c r="A168">
        <v>50000249</v>
      </c>
      <c r="B168">
        <v>3351012</v>
      </c>
      <c r="C168" t="s">
        <v>591</v>
      </c>
      <c r="D168">
        <v>8000467513</v>
      </c>
      <c r="E168" t="s">
        <v>852</v>
      </c>
      <c r="F168">
        <v>2119084</v>
      </c>
      <c r="H168">
        <v>0</v>
      </c>
      <c r="I168">
        <v>0</v>
      </c>
      <c r="J168" s="2">
        <v>196623</v>
      </c>
      <c r="K168" s="2">
        <v>0</v>
      </c>
      <c r="L168" s="2">
        <v>0</v>
      </c>
      <c r="M168" s="2">
        <v>196623</v>
      </c>
      <c r="N168" s="11">
        <f>VLOOKUP(P168,'CODIGOS RENTISTICOS'!$A$2:E1208,2,FALSE)</f>
        <v>825000000</v>
      </c>
      <c r="O168" s="11">
        <f>VLOOKUP(P168,'CODIGOS RENTISTICOS'!$A$2:F3375,3,FALSE)</f>
        <v>150109</v>
      </c>
      <c r="P168">
        <v>121245</v>
      </c>
      <c r="Q168" s="2">
        <v>196623</v>
      </c>
    </row>
    <row r="169" spans="1:17" hidden="1" x14ac:dyDescent="0.2">
      <c r="A169">
        <v>50000249</v>
      </c>
      <c r="B169">
        <v>3351013</v>
      </c>
      <c r="C169" t="s">
        <v>591</v>
      </c>
      <c r="D169">
        <v>8600467511</v>
      </c>
      <c r="E169" t="s">
        <v>852</v>
      </c>
      <c r="F169">
        <v>2119084</v>
      </c>
      <c r="H169">
        <v>0</v>
      </c>
      <c r="I169">
        <v>0</v>
      </c>
      <c r="J169" s="2">
        <v>428862</v>
      </c>
      <c r="K169" s="2">
        <v>0</v>
      </c>
      <c r="L169" s="2">
        <v>0</v>
      </c>
      <c r="M169" s="2">
        <v>428862</v>
      </c>
      <c r="N169" s="11">
        <f>VLOOKUP(P169,'CODIGOS RENTISTICOS'!$A$2:E1209,2,FALSE)</f>
        <v>825000000</v>
      </c>
      <c r="O169" s="11">
        <f>VLOOKUP(P169,'CODIGOS RENTISTICOS'!$A$2:F3376,3,FALSE)</f>
        <v>150109</v>
      </c>
      <c r="P169">
        <v>121245</v>
      </c>
      <c r="Q169" s="2">
        <v>428862</v>
      </c>
    </row>
    <row r="170" spans="1:17" hidden="1" x14ac:dyDescent="0.2">
      <c r="A170">
        <v>50000249</v>
      </c>
      <c r="B170">
        <v>3351016</v>
      </c>
      <c r="C170" t="s">
        <v>591</v>
      </c>
      <c r="D170">
        <v>8600467511</v>
      </c>
      <c r="E170" t="s">
        <v>852</v>
      </c>
      <c r="F170">
        <v>2119084</v>
      </c>
      <c r="H170">
        <v>0</v>
      </c>
      <c r="I170">
        <v>0</v>
      </c>
      <c r="J170" s="2">
        <v>125438</v>
      </c>
      <c r="K170" s="2">
        <v>0</v>
      </c>
      <c r="L170" s="2">
        <v>0</v>
      </c>
      <c r="M170" s="2">
        <v>125438</v>
      </c>
      <c r="N170" s="11">
        <f>VLOOKUP(P170,'CODIGOS RENTISTICOS'!$A$2:E1210,2,FALSE)</f>
        <v>825000000</v>
      </c>
      <c r="O170" s="11">
        <f>VLOOKUP(P170,'CODIGOS RENTISTICOS'!$A$2:F3377,3,FALSE)</f>
        <v>150109</v>
      </c>
      <c r="P170">
        <v>121245</v>
      </c>
      <c r="Q170" s="2">
        <v>125438</v>
      </c>
    </row>
    <row r="171" spans="1:17" hidden="1" x14ac:dyDescent="0.2">
      <c r="A171">
        <v>50000249</v>
      </c>
      <c r="B171">
        <v>8141290</v>
      </c>
      <c r="C171" t="s">
        <v>591</v>
      </c>
      <c r="D171">
        <v>8604011911</v>
      </c>
      <c r="E171" t="s">
        <v>852</v>
      </c>
      <c r="F171">
        <v>3464214</v>
      </c>
      <c r="H171">
        <v>0</v>
      </c>
      <c r="I171">
        <v>0</v>
      </c>
      <c r="J171" s="2">
        <v>40000</v>
      </c>
      <c r="K171" s="2">
        <v>0</v>
      </c>
      <c r="L171" s="2">
        <v>0</v>
      </c>
      <c r="M171" s="2">
        <v>40000</v>
      </c>
      <c r="N171" s="11">
        <f>VLOOKUP(P171,'CODIGOS RENTISTICOS'!$A$2:E1211,2,FALSE)</f>
        <v>825000000</v>
      </c>
      <c r="O171" s="11">
        <f>VLOOKUP(P171,'CODIGOS RENTISTICOS'!$A$2:F3378,3,FALSE)</f>
        <v>150109</v>
      </c>
      <c r="P171">
        <v>121245</v>
      </c>
      <c r="Q171" s="2">
        <v>40000</v>
      </c>
    </row>
    <row r="172" spans="1:17" hidden="1" x14ac:dyDescent="0.2">
      <c r="A172">
        <v>50000249</v>
      </c>
      <c r="B172">
        <v>9005599</v>
      </c>
      <c r="C172" t="s">
        <v>591</v>
      </c>
      <c r="D172">
        <v>79263619</v>
      </c>
      <c r="E172" t="s">
        <v>852</v>
      </c>
      <c r="F172">
        <v>287206</v>
      </c>
      <c r="H172">
        <v>0</v>
      </c>
      <c r="I172">
        <v>0</v>
      </c>
      <c r="J172" s="2">
        <v>10000</v>
      </c>
      <c r="K172" s="2">
        <v>0</v>
      </c>
      <c r="L172" s="2">
        <v>0</v>
      </c>
      <c r="M172" s="2">
        <v>10000</v>
      </c>
      <c r="N172" s="11">
        <f>VLOOKUP(P172,'CODIGOS RENTISTICOS'!$A$2:E1212,2,FALSE)</f>
        <v>825000000</v>
      </c>
      <c r="O172" s="11">
        <f>VLOOKUP(P172,'CODIGOS RENTISTICOS'!$A$2:F3379,3,FALSE)</f>
        <v>150109</v>
      </c>
      <c r="P172">
        <v>121245</v>
      </c>
      <c r="Q172" s="2">
        <v>10000</v>
      </c>
    </row>
    <row r="173" spans="1:17" hidden="1" x14ac:dyDescent="0.2">
      <c r="A173">
        <v>50000249</v>
      </c>
      <c r="B173">
        <v>11964021</v>
      </c>
      <c r="C173" t="s">
        <v>591</v>
      </c>
      <c r="D173">
        <v>8600467511</v>
      </c>
      <c r="E173" t="s">
        <v>852</v>
      </c>
      <c r="F173">
        <v>2119084</v>
      </c>
      <c r="H173">
        <v>0</v>
      </c>
      <c r="I173">
        <v>0</v>
      </c>
      <c r="J173" s="2">
        <v>424658</v>
      </c>
      <c r="K173" s="2">
        <v>0</v>
      </c>
      <c r="L173" s="2">
        <v>0</v>
      </c>
      <c r="M173" s="2">
        <v>424658</v>
      </c>
      <c r="N173" s="11">
        <f>VLOOKUP(P173,'CODIGOS RENTISTICOS'!$A$2:E1213,2,FALSE)</f>
        <v>825000000</v>
      </c>
      <c r="O173" s="11">
        <f>VLOOKUP(P173,'CODIGOS RENTISTICOS'!$A$2:F3380,3,FALSE)</f>
        <v>150109</v>
      </c>
      <c r="P173">
        <v>121245</v>
      </c>
      <c r="Q173" s="2">
        <v>424658</v>
      </c>
    </row>
    <row r="174" spans="1:17" hidden="1" x14ac:dyDescent="0.2">
      <c r="A174">
        <v>50000249</v>
      </c>
      <c r="B174">
        <v>11964088</v>
      </c>
      <c r="C174" t="s">
        <v>591</v>
      </c>
      <c r="D174">
        <v>8600437303</v>
      </c>
      <c r="E174" t="s">
        <v>852</v>
      </c>
      <c r="F174">
        <v>4163262</v>
      </c>
      <c r="H174">
        <v>0</v>
      </c>
      <c r="I174">
        <v>0</v>
      </c>
      <c r="J174" s="2">
        <v>68000</v>
      </c>
      <c r="K174" s="2">
        <v>0</v>
      </c>
      <c r="L174" s="2">
        <v>0</v>
      </c>
      <c r="M174" s="2">
        <v>68000</v>
      </c>
      <c r="N174" s="11">
        <f>VLOOKUP(P174,'CODIGOS RENTISTICOS'!$A$2:E1214,2,FALSE)</f>
        <v>825000000</v>
      </c>
      <c r="O174" s="11">
        <f>VLOOKUP(P174,'CODIGOS RENTISTICOS'!$A$2:F3381,3,FALSE)</f>
        <v>150109</v>
      </c>
      <c r="P174">
        <v>121245</v>
      </c>
      <c r="Q174" s="2">
        <v>68000</v>
      </c>
    </row>
    <row r="175" spans="1:17" hidden="1" x14ac:dyDescent="0.2">
      <c r="A175">
        <v>50000249</v>
      </c>
      <c r="B175">
        <v>11964461</v>
      </c>
      <c r="C175" t="s">
        <v>591</v>
      </c>
      <c r="D175">
        <v>80452048</v>
      </c>
      <c r="E175" t="s">
        <v>852</v>
      </c>
      <c r="F175">
        <v>5441889</v>
      </c>
      <c r="H175">
        <v>0</v>
      </c>
      <c r="I175">
        <v>0</v>
      </c>
      <c r="J175" s="2">
        <v>5000</v>
      </c>
      <c r="K175" s="2">
        <v>0</v>
      </c>
      <c r="L175" s="2">
        <v>0</v>
      </c>
      <c r="M175" s="2">
        <v>5000</v>
      </c>
      <c r="N175" s="11">
        <f>VLOOKUP(P175,'CODIGOS RENTISTICOS'!$A$2:E1215,2,FALSE)</f>
        <v>825000000</v>
      </c>
      <c r="O175" s="11">
        <f>VLOOKUP(P175,'CODIGOS RENTISTICOS'!$A$2:F3382,3,FALSE)</f>
        <v>150109</v>
      </c>
      <c r="P175">
        <v>121245</v>
      </c>
      <c r="Q175" s="2">
        <v>5000</v>
      </c>
    </row>
    <row r="176" spans="1:17" hidden="1" x14ac:dyDescent="0.2">
      <c r="A176">
        <v>50000249</v>
      </c>
      <c r="B176">
        <v>11964462</v>
      </c>
      <c r="C176" t="s">
        <v>591</v>
      </c>
      <c r="D176">
        <v>12581572</v>
      </c>
      <c r="E176" t="s">
        <v>852</v>
      </c>
      <c r="F176">
        <v>2441889</v>
      </c>
      <c r="H176">
        <v>0</v>
      </c>
      <c r="I176">
        <v>0</v>
      </c>
      <c r="J176" s="2">
        <v>7000</v>
      </c>
      <c r="K176" s="2">
        <v>0</v>
      </c>
      <c r="L176" s="2">
        <v>0</v>
      </c>
      <c r="M176" s="2">
        <v>7000</v>
      </c>
      <c r="N176" s="11">
        <f>VLOOKUP(P176,'CODIGOS RENTISTICOS'!$A$2:E1216,2,FALSE)</f>
        <v>825000000</v>
      </c>
      <c r="O176" s="11">
        <f>VLOOKUP(P176,'CODIGOS RENTISTICOS'!$A$2:F3383,3,FALSE)</f>
        <v>150109</v>
      </c>
      <c r="P176">
        <v>121245</v>
      </c>
      <c r="Q176" s="2">
        <v>7000</v>
      </c>
    </row>
    <row r="177" spans="1:17" hidden="1" x14ac:dyDescent="0.2">
      <c r="A177">
        <v>50000249</v>
      </c>
      <c r="B177">
        <v>12124960</v>
      </c>
      <c r="C177" t="s">
        <v>591</v>
      </c>
      <c r="D177">
        <v>6197034</v>
      </c>
      <c r="E177" t="s">
        <v>852</v>
      </c>
      <c r="F177">
        <v>6020796</v>
      </c>
      <c r="H177">
        <v>0</v>
      </c>
      <c r="I177">
        <v>0</v>
      </c>
      <c r="J177" s="2">
        <v>7000</v>
      </c>
      <c r="K177" s="2">
        <v>0</v>
      </c>
      <c r="L177" s="2">
        <v>0</v>
      </c>
      <c r="M177" s="2">
        <v>7000</v>
      </c>
      <c r="N177" s="11">
        <f>VLOOKUP(P177,'CODIGOS RENTISTICOS'!$A$2:E1217,2,FALSE)</f>
        <v>825000000</v>
      </c>
      <c r="O177" s="11">
        <f>VLOOKUP(P177,'CODIGOS RENTISTICOS'!$A$2:F3384,3,FALSE)</f>
        <v>150109</v>
      </c>
      <c r="P177">
        <v>121245</v>
      </c>
      <c r="Q177" s="2">
        <v>7000</v>
      </c>
    </row>
    <row r="178" spans="1:17" hidden="1" x14ac:dyDescent="0.2">
      <c r="A178">
        <v>50000249</v>
      </c>
      <c r="B178">
        <v>12124961</v>
      </c>
      <c r="C178" t="s">
        <v>591</v>
      </c>
      <c r="D178">
        <v>79654461</v>
      </c>
      <c r="E178" t="s">
        <v>852</v>
      </c>
      <c r="F178">
        <v>6020796</v>
      </c>
      <c r="H178">
        <v>0</v>
      </c>
      <c r="I178">
        <v>0</v>
      </c>
      <c r="J178" s="2">
        <v>7000</v>
      </c>
      <c r="K178" s="2">
        <v>0</v>
      </c>
      <c r="L178" s="2">
        <v>0</v>
      </c>
      <c r="M178" s="2">
        <v>7000</v>
      </c>
      <c r="N178" s="11">
        <f>VLOOKUP(P178,'CODIGOS RENTISTICOS'!$A$2:E1218,2,FALSE)</f>
        <v>825000000</v>
      </c>
      <c r="O178" s="11">
        <f>VLOOKUP(P178,'CODIGOS RENTISTICOS'!$A$2:F3385,3,FALSE)</f>
        <v>150109</v>
      </c>
      <c r="P178">
        <v>121245</v>
      </c>
      <c r="Q178" s="2">
        <v>7000</v>
      </c>
    </row>
    <row r="179" spans="1:17" hidden="1" x14ac:dyDescent="0.2">
      <c r="A179">
        <v>50000249</v>
      </c>
      <c r="B179">
        <v>1375815</v>
      </c>
      <c r="C179" t="s">
        <v>593</v>
      </c>
      <c r="D179">
        <v>8110160518</v>
      </c>
      <c r="E179" t="s">
        <v>852</v>
      </c>
      <c r="F179">
        <v>2703200</v>
      </c>
      <c r="H179">
        <v>0</v>
      </c>
      <c r="I179">
        <v>0</v>
      </c>
      <c r="J179" s="2">
        <v>455000</v>
      </c>
      <c r="K179" s="2">
        <v>0</v>
      </c>
      <c r="L179" s="2">
        <v>0</v>
      </c>
      <c r="M179" s="2">
        <v>455000</v>
      </c>
      <c r="N179" s="11">
        <f>VLOOKUP(P179,'CODIGOS RENTISTICOS'!$A$2:E1219,2,FALSE)</f>
        <v>825000000</v>
      </c>
      <c r="O179" s="11">
        <f>VLOOKUP(P179,'CODIGOS RENTISTICOS'!$A$2:F3386,3,FALSE)</f>
        <v>150109</v>
      </c>
      <c r="P179">
        <v>121245</v>
      </c>
      <c r="Q179" s="2">
        <v>455000</v>
      </c>
    </row>
    <row r="180" spans="1:17" hidden="1" x14ac:dyDescent="0.2">
      <c r="A180">
        <v>50000249</v>
      </c>
      <c r="B180">
        <v>14375817</v>
      </c>
      <c r="C180" t="s">
        <v>593</v>
      </c>
      <c r="D180">
        <v>8002440450</v>
      </c>
      <c r="E180" t="s">
        <v>852</v>
      </c>
      <c r="F180">
        <v>5613737</v>
      </c>
      <c r="H180">
        <v>0</v>
      </c>
      <c r="I180">
        <v>0</v>
      </c>
      <c r="J180" s="2">
        <v>7000</v>
      </c>
      <c r="K180" s="2">
        <v>0</v>
      </c>
      <c r="L180" s="2">
        <v>0</v>
      </c>
      <c r="M180" s="2">
        <v>7000</v>
      </c>
      <c r="N180" s="11">
        <f>VLOOKUP(P180,'CODIGOS RENTISTICOS'!$A$2:E1220,2,FALSE)</f>
        <v>825000000</v>
      </c>
      <c r="O180" s="11">
        <f>VLOOKUP(P180,'CODIGOS RENTISTICOS'!$A$2:F3387,3,FALSE)</f>
        <v>150109</v>
      </c>
      <c r="P180">
        <v>121245</v>
      </c>
      <c r="Q180" s="2">
        <v>7000</v>
      </c>
    </row>
    <row r="181" spans="1:17" hidden="1" x14ac:dyDescent="0.2">
      <c r="A181">
        <v>50000249</v>
      </c>
      <c r="B181">
        <v>1214370</v>
      </c>
      <c r="C181" t="s">
        <v>593</v>
      </c>
      <c r="D181">
        <v>8110040856</v>
      </c>
      <c r="E181" t="s">
        <v>852</v>
      </c>
      <c r="F181">
        <v>5612233</v>
      </c>
      <c r="H181">
        <v>0</v>
      </c>
      <c r="I181">
        <v>0</v>
      </c>
      <c r="J181" s="2">
        <v>20000</v>
      </c>
      <c r="K181" s="2">
        <v>0</v>
      </c>
      <c r="L181" s="2">
        <v>0</v>
      </c>
      <c r="M181" s="2">
        <v>20000</v>
      </c>
      <c r="N181" s="11">
        <f>VLOOKUP(P181,'CODIGOS RENTISTICOS'!$A$2:E1221,2,FALSE)</f>
        <v>825000000</v>
      </c>
      <c r="O181" s="11">
        <f>VLOOKUP(P181,'CODIGOS RENTISTICOS'!$A$2:F3388,3,FALSE)</f>
        <v>150109</v>
      </c>
      <c r="P181">
        <v>121245</v>
      </c>
      <c r="Q181" s="2">
        <v>20000</v>
      </c>
    </row>
    <row r="182" spans="1:17" hidden="1" x14ac:dyDescent="0.2">
      <c r="A182">
        <v>50000249</v>
      </c>
      <c r="B182">
        <v>10129199</v>
      </c>
      <c r="C182" t="s">
        <v>593</v>
      </c>
      <c r="D182">
        <v>15257397</v>
      </c>
      <c r="E182" t="s">
        <v>852</v>
      </c>
      <c r="F182">
        <v>3513738</v>
      </c>
      <c r="H182">
        <v>0</v>
      </c>
      <c r="I182">
        <v>0</v>
      </c>
      <c r="J182" s="2">
        <v>5000</v>
      </c>
      <c r="K182" s="2">
        <v>0</v>
      </c>
      <c r="L182" s="2">
        <v>0</v>
      </c>
      <c r="M182" s="2">
        <v>5000</v>
      </c>
      <c r="N182" s="11">
        <f>VLOOKUP(P182,'CODIGOS RENTISTICOS'!$A$2:E1222,2,FALSE)</f>
        <v>825000000</v>
      </c>
      <c r="O182" s="11">
        <f>VLOOKUP(P182,'CODIGOS RENTISTICOS'!$A$2:F3389,3,FALSE)</f>
        <v>150109</v>
      </c>
      <c r="P182">
        <v>121245</v>
      </c>
      <c r="Q182" s="2">
        <v>5000</v>
      </c>
    </row>
    <row r="183" spans="1:17" hidden="1" x14ac:dyDescent="0.2">
      <c r="A183">
        <v>50000249</v>
      </c>
      <c r="B183">
        <v>10129201</v>
      </c>
      <c r="C183" t="s">
        <v>593</v>
      </c>
      <c r="D183">
        <v>70604670</v>
      </c>
      <c r="E183" t="s">
        <v>852</v>
      </c>
      <c r="F183">
        <v>3513738</v>
      </c>
      <c r="H183">
        <v>0</v>
      </c>
      <c r="I183">
        <v>0</v>
      </c>
      <c r="J183" s="2">
        <v>5000</v>
      </c>
      <c r="K183" s="2">
        <v>0</v>
      </c>
      <c r="L183" s="2">
        <v>0</v>
      </c>
      <c r="M183" s="2">
        <v>5000</v>
      </c>
      <c r="N183" s="11">
        <f>VLOOKUP(P183,'CODIGOS RENTISTICOS'!$A$2:E1223,2,FALSE)</f>
        <v>825000000</v>
      </c>
      <c r="O183" s="11">
        <f>VLOOKUP(P183,'CODIGOS RENTISTICOS'!$A$2:F3390,3,FALSE)</f>
        <v>150109</v>
      </c>
      <c r="P183">
        <v>121245</v>
      </c>
      <c r="Q183" s="2">
        <v>5000</v>
      </c>
    </row>
    <row r="184" spans="1:17" hidden="1" x14ac:dyDescent="0.2">
      <c r="A184">
        <v>50000249</v>
      </c>
      <c r="B184">
        <v>10130897</v>
      </c>
      <c r="C184" t="s">
        <v>593</v>
      </c>
      <c r="D184">
        <v>8909001705</v>
      </c>
      <c r="E184" t="s">
        <v>852</v>
      </c>
      <c r="F184">
        <v>3847000</v>
      </c>
      <c r="H184">
        <v>0</v>
      </c>
      <c r="I184">
        <v>0</v>
      </c>
      <c r="J184" s="2">
        <v>280000</v>
      </c>
      <c r="K184" s="2">
        <v>0</v>
      </c>
      <c r="L184" s="2">
        <v>0</v>
      </c>
      <c r="M184" s="2">
        <v>280000</v>
      </c>
      <c r="N184" s="11">
        <f>VLOOKUP(P184,'CODIGOS RENTISTICOS'!$A$2:E1224,2,FALSE)</f>
        <v>825000000</v>
      </c>
      <c r="O184" s="11">
        <f>VLOOKUP(P184,'CODIGOS RENTISTICOS'!$A$2:F3391,3,FALSE)</f>
        <v>150109</v>
      </c>
      <c r="P184">
        <v>121245</v>
      </c>
      <c r="Q184" s="2">
        <v>280000</v>
      </c>
    </row>
    <row r="185" spans="1:17" hidden="1" x14ac:dyDescent="0.2">
      <c r="A185">
        <v>50000249</v>
      </c>
      <c r="B185">
        <v>1201371</v>
      </c>
      <c r="C185" t="s">
        <v>569</v>
      </c>
      <c r="D185">
        <v>8002250981</v>
      </c>
      <c r="E185" t="s">
        <v>852</v>
      </c>
      <c r="F185">
        <v>2782121</v>
      </c>
      <c r="H185">
        <v>0</v>
      </c>
      <c r="I185">
        <v>0</v>
      </c>
      <c r="J185" s="2">
        <v>5000</v>
      </c>
      <c r="K185" s="2">
        <v>0</v>
      </c>
      <c r="L185" s="2">
        <v>0</v>
      </c>
      <c r="M185" s="2">
        <v>5000</v>
      </c>
      <c r="N185" s="11">
        <f>VLOOKUP(P185,'CODIGOS RENTISTICOS'!$A$2:E1225,2,FALSE)</f>
        <v>96400000</v>
      </c>
      <c r="O185" s="11">
        <f>VLOOKUP(P185,'CODIGOS RENTISTICOS'!$A$2:F3392,3,FALSE)</f>
        <v>370101</v>
      </c>
      <c r="P185">
        <v>121280</v>
      </c>
      <c r="Q185" s="2">
        <v>5000</v>
      </c>
    </row>
    <row r="186" spans="1:17" hidden="1" x14ac:dyDescent="0.2">
      <c r="A186">
        <v>50000249</v>
      </c>
      <c r="B186">
        <v>1178622</v>
      </c>
      <c r="C186" t="s">
        <v>814</v>
      </c>
      <c r="D186">
        <v>79867639</v>
      </c>
      <c r="E186" t="s">
        <v>852</v>
      </c>
      <c r="F186">
        <v>8285225</v>
      </c>
      <c r="H186">
        <v>0</v>
      </c>
      <c r="I186">
        <v>0</v>
      </c>
      <c r="J186" s="2">
        <v>180000</v>
      </c>
      <c r="K186" s="2">
        <v>0</v>
      </c>
      <c r="L186" s="2">
        <v>0</v>
      </c>
      <c r="M186" s="2">
        <v>180000</v>
      </c>
      <c r="N186" s="11">
        <f>VLOOKUP(P186,'CODIGOS RENTISTICOS'!$A$2:E1226,2,FALSE)</f>
        <v>96200000</v>
      </c>
      <c r="O186" s="11">
        <f>VLOOKUP(P186,'CODIGOS RENTISTICOS'!$A$2:F3393,3,FALSE)</f>
        <v>350101</v>
      </c>
      <c r="P186">
        <v>121230</v>
      </c>
      <c r="Q186" s="2">
        <v>180000</v>
      </c>
    </row>
    <row r="187" spans="1:17" hidden="1" x14ac:dyDescent="0.2">
      <c r="A187">
        <v>50000249</v>
      </c>
      <c r="B187">
        <v>12392280</v>
      </c>
      <c r="C187" t="s">
        <v>595</v>
      </c>
      <c r="D187">
        <v>8764094</v>
      </c>
      <c r="E187" t="s">
        <v>852</v>
      </c>
      <c r="F187">
        <v>3683636</v>
      </c>
      <c r="H187">
        <v>0</v>
      </c>
      <c r="I187">
        <v>0</v>
      </c>
      <c r="J187" s="2">
        <v>7000</v>
      </c>
      <c r="K187" s="2">
        <v>0</v>
      </c>
      <c r="L187" s="2">
        <v>0</v>
      </c>
      <c r="M187" s="2">
        <v>7000</v>
      </c>
      <c r="N187" s="11">
        <f>VLOOKUP(P187,'CODIGOS RENTISTICOS'!$A$2:E1227,2,FALSE)</f>
        <v>825000000</v>
      </c>
      <c r="O187" s="11">
        <f>VLOOKUP(P187,'CODIGOS RENTISTICOS'!$A$2:F3394,3,FALSE)</f>
        <v>150109</v>
      </c>
      <c r="P187">
        <v>121245</v>
      </c>
      <c r="Q187" s="2">
        <v>7000</v>
      </c>
    </row>
    <row r="188" spans="1:17" hidden="1" x14ac:dyDescent="0.2">
      <c r="A188">
        <v>50000249</v>
      </c>
      <c r="B188">
        <v>12392282</v>
      </c>
      <c r="C188" t="s">
        <v>595</v>
      </c>
      <c r="D188">
        <v>72165480</v>
      </c>
      <c r="E188" t="s">
        <v>852</v>
      </c>
      <c r="F188">
        <v>3683636</v>
      </c>
      <c r="H188">
        <v>0</v>
      </c>
      <c r="I188">
        <v>0</v>
      </c>
      <c r="J188" s="2">
        <v>7000</v>
      </c>
      <c r="K188" s="2">
        <v>0</v>
      </c>
      <c r="L188" s="2">
        <v>0</v>
      </c>
      <c r="M188" s="2">
        <v>7000</v>
      </c>
      <c r="N188" s="11">
        <f>VLOOKUP(P188,'CODIGOS RENTISTICOS'!$A$2:E1228,2,FALSE)</f>
        <v>825000000</v>
      </c>
      <c r="O188" s="11">
        <f>VLOOKUP(P188,'CODIGOS RENTISTICOS'!$A$2:F3395,3,FALSE)</f>
        <v>150109</v>
      </c>
      <c r="P188">
        <v>121245</v>
      </c>
      <c r="Q188" s="2">
        <v>7000</v>
      </c>
    </row>
    <row r="189" spans="1:17" hidden="1" x14ac:dyDescent="0.2">
      <c r="A189">
        <v>50000249</v>
      </c>
      <c r="B189">
        <v>112067</v>
      </c>
      <c r="C189" t="s">
        <v>595</v>
      </c>
      <c r="D189">
        <v>8644715</v>
      </c>
      <c r="E189" t="s">
        <v>852</v>
      </c>
      <c r="F189">
        <v>8783694</v>
      </c>
      <c r="H189">
        <v>0</v>
      </c>
      <c r="I189">
        <v>0</v>
      </c>
      <c r="J189" s="2">
        <v>7000</v>
      </c>
      <c r="K189" s="2">
        <v>0</v>
      </c>
      <c r="L189" s="2">
        <v>0</v>
      </c>
      <c r="M189" s="2">
        <v>7000</v>
      </c>
      <c r="N189" s="11">
        <f>VLOOKUP(P189,'CODIGOS RENTISTICOS'!$A$2:E1229,2,FALSE)</f>
        <v>825000000</v>
      </c>
      <c r="O189" s="11">
        <f>VLOOKUP(P189,'CODIGOS RENTISTICOS'!$A$2:F3396,3,FALSE)</f>
        <v>150109</v>
      </c>
      <c r="P189">
        <v>121245</v>
      </c>
      <c r="Q189" s="2">
        <v>7000</v>
      </c>
    </row>
    <row r="190" spans="1:17" hidden="1" x14ac:dyDescent="0.2">
      <c r="A190">
        <v>50000249</v>
      </c>
      <c r="B190">
        <v>1112044</v>
      </c>
      <c r="C190" t="s">
        <v>595</v>
      </c>
      <c r="D190">
        <v>32775560</v>
      </c>
      <c r="E190" t="s">
        <v>852</v>
      </c>
      <c r="F190">
        <v>3592462</v>
      </c>
      <c r="H190">
        <v>0</v>
      </c>
      <c r="I190">
        <v>0</v>
      </c>
      <c r="J190" s="2">
        <v>55333</v>
      </c>
      <c r="K190" s="2">
        <v>0</v>
      </c>
      <c r="L190" s="2">
        <v>0</v>
      </c>
      <c r="M190" s="2">
        <v>55333</v>
      </c>
      <c r="N190" s="11">
        <f>VLOOKUP(P190,'CODIGOS RENTISTICOS'!$A$2:E1230,2,FALSE)</f>
        <v>96300000</v>
      </c>
      <c r="O190" s="11">
        <f>VLOOKUP(P190,'CODIGOS RENTISTICOS'!$A$2:F3397,3,FALSE)</f>
        <v>360101</v>
      </c>
      <c r="P190">
        <v>121270</v>
      </c>
      <c r="Q190" s="2">
        <v>55333</v>
      </c>
    </row>
    <row r="191" spans="1:17" hidden="1" x14ac:dyDescent="0.2">
      <c r="A191">
        <v>50000249</v>
      </c>
      <c r="B191">
        <v>1112047</v>
      </c>
      <c r="C191" t="s">
        <v>595</v>
      </c>
      <c r="D191">
        <v>8797468</v>
      </c>
      <c r="E191" t="s">
        <v>852</v>
      </c>
      <c r="F191">
        <v>3657744</v>
      </c>
      <c r="H191">
        <v>0</v>
      </c>
      <c r="I191">
        <v>0</v>
      </c>
      <c r="J191" s="2">
        <v>7000</v>
      </c>
      <c r="K191" s="2">
        <v>0</v>
      </c>
      <c r="L191" s="2">
        <v>0</v>
      </c>
      <c r="M191" s="2">
        <v>7000</v>
      </c>
      <c r="N191" s="11">
        <f>VLOOKUP(P191,'CODIGOS RENTISTICOS'!$A$2:E1231,2,FALSE)</f>
        <v>825000000</v>
      </c>
      <c r="O191" s="11">
        <f>VLOOKUP(P191,'CODIGOS RENTISTICOS'!$A$2:F3398,3,FALSE)</f>
        <v>150109</v>
      </c>
      <c r="P191">
        <v>121245</v>
      </c>
      <c r="Q191" s="2">
        <v>7000</v>
      </c>
    </row>
    <row r="192" spans="1:17" hidden="1" x14ac:dyDescent="0.2">
      <c r="A192">
        <v>50000249</v>
      </c>
      <c r="B192">
        <v>1112048</v>
      </c>
      <c r="C192" t="s">
        <v>595</v>
      </c>
      <c r="D192">
        <v>72188315</v>
      </c>
      <c r="E192" t="s">
        <v>852</v>
      </c>
      <c r="F192">
        <v>3631427</v>
      </c>
      <c r="H192">
        <v>0</v>
      </c>
      <c r="I192">
        <v>0</v>
      </c>
      <c r="J192" s="2">
        <v>7000</v>
      </c>
      <c r="K192" s="2">
        <v>0</v>
      </c>
      <c r="L192" s="2">
        <v>0</v>
      </c>
      <c r="M192" s="2">
        <v>7000</v>
      </c>
      <c r="N192" s="11">
        <f>VLOOKUP(P192,'CODIGOS RENTISTICOS'!$A$2:E1232,2,FALSE)</f>
        <v>825000000</v>
      </c>
      <c r="O192" s="11">
        <f>VLOOKUP(P192,'CODIGOS RENTISTICOS'!$A$2:F3399,3,FALSE)</f>
        <v>150109</v>
      </c>
      <c r="P192">
        <v>121245</v>
      </c>
      <c r="Q192" s="2">
        <v>7000</v>
      </c>
    </row>
    <row r="193" spans="1:17" hidden="1" x14ac:dyDescent="0.2">
      <c r="A193">
        <v>50000249</v>
      </c>
      <c r="B193">
        <v>1112049</v>
      </c>
      <c r="C193" t="s">
        <v>595</v>
      </c>
      <c r="D193">
        <v>16223130</v>
      </c>
      <c r="E193" t="s">
        <v>852</v>
      </c>
      <c r="F193">
        <v>3641043</v>
      </c>
      <c r="H193">
        <v>0</v>
      </c>
      <c r="I193">
        <v>0</v>
      </c>
      <c r="J193" s="2">
        <v>7000</v>
      </c>
      <c r="K193" s="2">
        <v>0</v>
      </c>
      <c r="L193" s="2">
        <v>0</v>
      </c>
      <c r="M193" s="2">
        <v>7000</v>
      </c>
      <c r="N193" s="11">
        <f>VLOOKUP(P193,'CODIGOS RENTISTICOS'!$A$2:E1233,2,FALSE)</f>
        <v>825000000</v>
      </c>
      <c r="O193" s="11">
        <f>VLOOKUP(P193,'CODIGOS RENTISTICOS'!$A$2:F3400,3,FALSE)</f>
        <v>150109</v>
      </c>
      <c r="P193">
        <v>121245</v>
      </c>
      <c r="Q193" s="2">
        <v>7000</v>
      </c>
    </row>
    <row r="194" spans="1:17" hidden="1" x14ac:dyDescent="0.2">
      <c r="A194">
        <v>50000249</v>
      </c>
      <c r="B194">
        <v>1112050</v>
      </c>
      <c r="C194" t="s">
        <v>595</v>
      </c>
      <c r="D194">
        <v>72001013</v>
      </c>
      <c r="E194" t="s">
        <v>852</v>
      </c>
      <c r="F194">
        <v>3751781</v>
      </c>
      <c r="H194">
        <v>0</v>
      </c>
      <c r="I194">
        <v>0</v>
      </c>
      <c r="J194" s="2">
        <v>7000</v>
      </c>
      <c r="K194" s="2">
        <v>0</v>
      </c>
      <c r="L194" s="2">
        <v>0</v>
      </c>
      <c r="M194" s="2">
        <v>7000</v>
      </c>
      <c r="N194" s="11">
        <f>VLOOKUP(P194,'CODIGOS RENTISTICOS'!$A$2:E1234,2,FALSE)</f>
        <v>825000000</v>
      </c>
      <c r="O194" s="11">
        <f>VLOOKUP(P194,'CODIGOS RENTISTICOS'!$A$2:F3401,3,FALSE)</f>
        <v>150109</v>
      </c>
      <c r="P194">
        <v>121245</v>
      </c>
      <c r="Q194" s="2">
        <v>7000</v>
      </c>
    </row>
    <row r="195" spans="1:17" hidden="1" x14ac:dyDescent="0.2">
      <c r="A195">
        <v>50000249</v>
      </c>
      <c r="B195">
        <v>1112052</v>
      </c>
      <c r="C195" t="s">
        <v>595</v>
      </c>
      <c r="D195">
        <v>8769584</v>
      </c>
      <c r="E195" t="s">
        <v>852</v>
      </c>
      <c r="F195">
        <v>3230314</v>
      </c>
      <c r="H195">
        <v>0</v>
      </c>
      <c r="I195">
        <v>0</v>
      </c>
      <c r="J195" s="2">
        <v>7000</v>
      </c>
      <c r="K195" s="2">
        <v>0</v>
      </c>
      <c r="L195" s="2">
        <v>0</v>
      </c>
      <c r="M195" s="2">
        <v>7000</v>
      </c>
      <c r="N195" s="11">
        <f>VLOOKUP(P195,'CODIGOS RENTISTICOS'!$A$2:E1235,2,FALSE)</f>
        <v>825000000</v>
      </c>
      <c r="O195" s="11">
        <f>VLOOKUP(P195,'CODIGOS RENTISTICOS'!$A$2:F3402,3,FALSE)</f>
        <v>150109</v>
      </c>
      <c r="P195">
        <v>121245</v>
      </c>
      <c r="Q195" s="2">
        <v>7000</v>
      </c>
    </row>
    <row r="196" spans="1:17" hidden="1" x14ac:dyDescent="0.2">
      <c r="A196">
        <v>50000249</v>
      </c>
      <c r="B196">
        <v>1112056</v>
      </c>
      <c r="C196" t="s">
        <v>595</v>
      </c>
      <c r="D196">
        <v>72263783</v>
      </c>
      <c r="E196" t="s">
        <v>852</v>
      </c>
      <c r="F196">
        <v>3482056</v>
      </c>
      <c r="H196">
        <v>0</v>
      </c>
      <c r="I196">
        <v>0</v>
      </c>
      <c r="J196" s="2">
        <v>7000</v>
      </c>
      <c r="K196" s="2">
        <v>0</v>
      </c>
      <c r="L196" s="2">
        <v>0</v>
      </c>
      <c r="M196" s="2">
        <v>7000</v>
      </c>
      <c r="N196" s="11">
        <f>VLOOKUP(P196,'CODIGOS RENTISTICOS'!$A$2:E1236,2,FALSE)</f>
        <v>825000000</v>
      </c>
      <c r="O196" s="11">
        <f>VLOOKUP(P196,'CODIGOS RENTISTICOS'!$A$2:F3403,3,FALSE)</f>
        <v>150109</v>
      </c>
      <c r="P196">
        <v>121245</v>
      </c>
      <c r="Q196" s="2">
        <v>7000</v>
      </c>
    </row>
    <row r="197" spans="1:17" hidden="1" x14ac:dyDescent="0.2">
      <c r="A197">
        <v>50000249</v>
      </c>
      <c r="B197">
        <v>1112057</v>
      </c>
      <c r="C197" t="s">
        <v>595</v>
      </c>
      <c r="D197">
        <v>8521199</v>
      </c>
      <c r="E197" t="s">
        <v>852</v>
      </c>
      <c r="F197">
        <v>3629316</v>
      </c>
      <c r="H197">
        <v>0</v>
      </c>
      <c r="I197">
        <v>0</v>
      </c>
      <c r="J197" s="2">
        <v>7000</v>
      </c>
      <c r="K197" s="2">
        <v>0</v>
      </c>
      <c r="L197" s="2">
        <v>0</v>
      </c>
      <c r="M197" s="2">
        <v>7000</v>
      </c>
      <c r="N197" s="11">
        <f>VLOOKUP(P197,'CODIGOS RENTISTICOS'!$A$2:E1237,2,FALSE)</f>
        <v>825000000</v>
      </c>
      <c r="O197" s="11">
        <f>VLOOKUP(P197,'CODIGOS RENTISTICOS'!$A$2:F3404,3,FALSE)</f>
        <v>150109</v>
      </c>
      <c r="P197">
        <v>121245</v>
      </c>
      <c r="Q197" s="2">
        <v>7000</v>
      </c>
    </row>
    <row r="198" spans="1:17" hidden="1" x14ac:dyDescent="0.2">
      <c r="A198">
        <v>50000249</v>
      </c>
      <c r="B198">
        <v>1112058</v>
      </c>
      <c r="C198" t="s">
        <v>595</v>
      </c>
      <c r="D198">
        <v>7143913</v>
      </c>
      <c r="E198" t="s">
        <v>852</v>
      </c>
      <c r="F198">
        <v>3629316</v>
      </c>
      <c r="H198">
        <v>0</v>
      </c>
      <c r="I198">
        <v>0</v>
      </c>
      <c r="J198" s="2">
        <v>7000</v>
      </c>
      <c r="K198" s="2">
        <v>0</v>
      </c>
      <c r="L198" s="2">
        <v>0</v>
      </c>
      <c r="M198" s="2">
        <v>7000</v>
      </c>
      <c r="N198" s="11">
        <f>VLOOKUP(P198,'CODIGOS RENTISTICOS'!$A$2:E1238,2,FALSE)</f>
        <v>825000000</v>
      </c>
      <c r="O198" s="11">
        <f>VLOOKUP(P198,'CODIGOS RENTISTICOS'!$A$2:F3405,3,FALSE)</f>
        <v>150109</v>
      </c>
      <c r="P198">
        <v>121245</v>
      </c>
      <c r="Q198" s="2">
        <v>7000</v>
      </c>
    </row>
    <row r="199" spans="1:17" hidden="1" x14ac:dyDescent="0.2">
      <c r="A199">
        <v>50000249</v>
      </c>
      <c r="B199">
        <v>1112059</v>
      </c>
      <c r="C199" t="s">
        <v>595</v>
      </c>
      <c r="D199">
        <v>88141811</v>
      </c>
      <c r="E199" t="s">
        <v>852</v>
      </c>
      <c r="F199">
        <v>3517254</v>
      </c>
      <c r="H199">
        <v>0</v>
      </c>
      <c r="I199">
        <v>0</v>
      </c>
      <c r="J199" s="2">
        <v>7000</v>
      </c>
      <c r="K199" s="2">
        <v>0</v>
      </c>
      <c r="L199" s="2">
        <v>0</v>
      </c>
      <c r="M199" s="2">
        <v>7000</v>
      </c>
      <c r="N199" s="11">
        <f>VLOOKUP(P199,'CODIGOS RENTISTICOS'!$A$2:E1239,2,FALSE)</f>
        <v>825000000</v>
      </c>
      <c r="O199" s="11">
        <f>VLOOKUP(P199,'CODIGOS RENTISTICOS'!$A$2:F3406,3,FALSE)</f>
        <v>150109</v>
      </c>
      <c r="P199">
        <v>121245</v>
      </c>
      <c r="Q199" s="2">
        <v>7000</v>
      </c>
    </row>
    <row r="200" spans="1:17" hidden="1" x14ac:dyDescent="0.2">
      <c r="A200">
        <v>50000249</v>
      </c>
      <c r="B200">
        <v>1112062</v>
      </c>
      <c r="C200" t="s">
        <v>595</v>
      </c>
      <c r="D200">
        <v>73577720</v>
      </c>
      <c r="E200" t="s">
        <v>852</v>
      </c>
      <c r="F200">
        <v>3637537</v>
      </c>
      <c r="H200">
        <v>0</v>
      </c>
      <c r="I200">
        <v>0</v>
      </c>
      <c r="J200" s="2">
        <v>7000</v>
      </c>
      <c r="K200" s="2">
        <v>0</v>
      </c>
      <c r="L200" s="2">
        <v>0</v>
      </c>
      <c r="M200" s="2">
        <v>7000</v>
      </c>
      <c r="N200" s="11">
        <f>VLOOKUP(P200,'CODIGOS RENTISTICOS'!$A$2:E1240,2,FALSE)</f>
        <v>825000000</v>
      </c>
      <c r="O200" s="11">
        <f>VLOOKUP(P200,'CODIGOS RENTISTICOS'!$A$2:F3407,3,FALSE)</f>
        <v>150109</v>
      </c>
      <c r="P200">
        <v>121245</v>
      </c>
      <c r="Q200" s="2">
        <v>7000</v>
      </c>
    </row>
    <row r="201" spans="1:17" hidden="1" x14ac:dyDescent="0.2">
      <c r="A201">
        <v>50000249</v>
      </c>
      <c r="B201">
        <v>1112063</v>
      </c>
      <c r="C201" t="s">
        <v>595</v>
      </c>
      <c r="D201">
        <v>71085037</v>
      </c>
      <c r="E201" t="s">
        <v>852</v>
      </c>
      <c r="F201">
        <v>3658178</v>
      </c>
      <c r="H201">
        <v>0</v>
      </c>
      <c r="I201">
        <v>0</v>
      </c>
      <c r="J201" s="2">
        <v>7000</v>
      </c>
      <c r="K201" s="2">
        <v>0</v>
      </c>
      <c r="L201" s="2">
        <v>0</v>
      </c>
      <c r="M201" s="2">
        <v>7000</v>
      </c>
      <c r="N201" s="11">
        <f>VLOOKUP(P201,'CODIGOS RENTISTICOS'!$A$2:E1241,2,FALSE)</f>
        <v>825000000</v>
      </c>
      <c r="O201" s="11">
        <f>VLOOKUP(P201,'CODIGOS RENTISTICOS'!$A$2:F3408,3,FALSE)</f>
        <v>150109</v>
      </c>
      <c r="P201">
        <v>121245</v>
      </c>
      <c r="Q201" s="2">
        <v>7000</v>
      </c>
    </row>
    <row r="202" spans="1:17" hidden="1" x14ac:dyDescent="0.2">
      <c r="A202">
        <v>50000249</v>
      </c>
      <c r="B202">
        <v>1112064</v>
      </c>
      <c r="C202" t="s">
        <v>595</v>
      </c>
      <c r="D202">
        <v>73548844</v>
      </c>
      <c r="E202" t="s">
        <v>852</v>
      </c>
      <c r="F202">
        <v>3636325</v>
      </c>
      <c r="H202">
        <v>0</v>
      </c>
      <c r="I202">
        <v>0</v>
      </c>
      <c r="J202" s="2">
        <v>7000</v>
      </c>
      <c r="K202" s="2">
        <v>0</v>
      </c>
      <c r="L202" s="2">
        <v>0</v>
      </c>
      <c r="M202" s="2">
        <v>7000</v>
      </c>
      <c r="N202" s="11">
        <f>VLOOKUP(P202,'CODIGOS RENTISTICOS'!$A$2:E1242,2,FALSE)</f>
        <v>825000000</v>
      </c>
      <c r="O202" s="11">
        <f>VLOOKUP(P202,'CODIGOS RENTISTICOS'!$A$2:F3409,3,FALSE)</f>
        <v>150109</v>
      </c>
      <c r="P202">
        <v>121245</v>
      </c>
      <c r="Q202" s="2">
        <v>7000</v>
      </c>
    </row>
    <row r="203" spans="1:17" hidden="1" x14ac:dyDescent="0.2">
      <c r="A203">
        <v>50000249</v>
      </c>
      <c r="B203">
        <v>1112065</v>
      </c>
      <c r="C203" t="s">
        <v>595</v>
      </c>
      <c r="D203">
        <v>72050584</v>
      </c>
      <c r="E203" t="s">
        <v>852</v>
      </c>
      <c r="F203">
        <v>3761964</v>
      </c>
      <c r="H203">
        <v>0</v>
      </c>
      <c r="I203">
        <v>0</v>
      </c>
      <c r="J203" s="2">
        <v>7000</v>
      </c>
      <c r="K203" s="2">
        <v>0</v>
      </c>
      <c r="L203" s="2">
        <v>0</v>
      </c>
      <c r="M203" s="2">
        <v>7000</v>
      </c>
      <c r="N203" s="11">
        <f>VLOOKUP(P203,'CODIGOS RENTISTICOS'!$A$2:E1243,2,FALSE)</f>
        <v>825000000</v>
      </c>
      <c r="O203" s="11">
        <f>VLOOKUP(P203,'CODIGOS RENTISTICOS'!$A$2:F3410,3,FALSE)</f>
        <v>150109</v>
      </c>
      <c r="P203">
        <v>121245</v>
      </c>
      <c r="Q203" s="2">
        <v>7000</v>
      </c>
    </row>
    <row r="204" spans="1:17" hidden="1" x14ac:dyDescent="0.2">
      <c r="A204">
        <v>50000249</v>
      </c>
      <c r="B204">
        <v>1112066</v>
      </c>
      <c r="C204" t="s">
        <v>595</v>
      </c>
      <c r="D204">
        <v>8644054</v>
      </c>
      <c r="E204" t="s">
        <v>852</v>
      </c>
      <c r="F204">
        <v>3746722</v>
      </c>
      <c r="H204">
        <v>0</v>
      </c>
      <c r="I204">
        <v>0</v>
      </c>
      <c r="J204" s="2">
        <v>7000</v>
      </c>
      <c r="K204" s="2">
        <v>0</v>
      </c>
      <c r="L204" s="2">
        <v>0</v>
      </c>
      <c r="M204" s="2">
        <v>7000</v>
      </c>
      <c r="N204" s="11">
        <f>VLOOKUP(P204,'CODIGOS RENTISTICOS'!$A$2:E1244,2,FALSE)</f>
        <v>825000000</v>
      </c>
      <c r="O204" s="11">
        <f>VLOOKUP(P204,'CODIGOS RENTISTICOS'!$A$2:F3411,3,FALSE)</f>
        <v>150109</v>
      </c>
      <c r="P204">
        <v>121245</v>
      </c>
      <c r="Q204" s="2">
        <v>7000</v>
      </c>
    </row>
    <row r="205" spans="1:17" hidden="1" x14ac:dyDescent="0.2">
      <c r="A205">
        <v>50000249</v>
      </c>
      <c r="B205">
        <v>1290623</v>
      </c>
      <c r="C205" t="s">
        <v>596</v>
      </c>
      <c r="D205">
        <v>86011565</v>
      </c>
      <c r="E205" t="s">
        <v>852</v>
      </c>
      <c r="F205">
        <v>6359522</v>
      </c>
      <c r="H205">
        <v>0</v>
      </c>
      <c r="I205">
        <v>0</v>
      </c>
      <c r="J205" s="2">
        <v>7000</v>
      </c>
      <c r="K205" s="2">
        <v>0</v>
      </c>
      <c r="L205" s="2">
        <v>0</v>
      </c>
      <c r="M205" s="2">
        <v>7000</v>
      </c>
      <c r="N205" s="11">
        <f>VLOOKUP(P205,'CODIGOS RENTISTICOS'!$A$2:E1245,2,FALSE)</f>
        <v>825000000</v>
      </c>
      <c r="O205" s="11">
        <f>VLOOKUP(P205,'CODIGOS RENTISTICOS'!$A$2:F3412,3,FALSE)</f>
        <v>150109</v>
      </c>
      <c r="P205">
        <v>121245</v>
      </c>
      <c r="Q205" s="2">
        <v>7000</v>
      </c>
    </row>
    <row r="206" spans="1:17" hidden="1" x14ac:dyDescent="0.2">
      <c r="A206">
        <v>50000249</v>
      </c>
      <c r="B206">
        <v>1113120</v>
      </c>
      <c r="C206" t="s">
        <v>600</v>
      </c>
      <c r="D206">
        <v>8002372141</v>
      </c>
      <c r="E206" t="s">
        <v>852</v>
      </c>
      <c r="F206">
        <v>8240220</v>
      </c>
      <c r="H206">
        <v>0</v>
      </c>
      <c r="I206">
        <v>1</v>
      </c>
      <c r="J206" s="2">
        <v>0</v>
      </c>
      <c r="K206" s="2">
        <v>0</v>
      </c>
      <c r="L206" s="2">
        <v>8373736</v>
      </c>
      <c r="M206" s="2">
        <v>8373736</v>
      </c>
      <c r="N206" s="11">
        <f>VLOOKUP(P206,'CODIGOS RENTISTICOS'!$A$2:E1246,2,FALSE)</f>
        <v>96400000</v>
      </c>
      <c r="O206" s="11">
        <f>VLOOKUP(P206,'CODIGOS RENTISTICOS'!$A$2:F3413,3,FALSE)</f>
        <v>370101</v>
      </c>
      <c r="P206">
        <v>6040</v>
      </c>
      <c r="Q206" s="2">
        <v>8373736</v>
      </c>
    </row>
    <row r="207" spans="1:17" hidden="1" x14ac:dyDescent="0.2">
      <c r="A207">
        <v>50000249</v>
      </c>
      <c r="B207">
        <v>640398</v>
      </c>
      <c r="C207" t="s">
        <v>715</v>
      </c>
      <c r="D207">
        <v>8240003724</v>
      </c>
      <c r="E207" t="s">
        <v>852</v>
      </c>
      <c r="F207">
        <v>5712364</v>
      </c>
      <c r="H207">
        <v>0</v>
      </c>
      <c r="I207">
        <v>1</v>
      </c>
      <c r="J207" s="2">
        <v>0</v>
      </c>
      <c r="K207" s="2">
        <v>7911439.5</v>
      </c>
      <c r="L207" s="2">
        <v>0</v>
      </c>
      <c r="M207" s="2">
        <v>7911439.5</v>
      </c>
      <c r="N207" s="11">
        <f>VLOOKUP(P207,'CODIGOS RENTISTICOS'!$A$2:E1247,2,FALSE)</f>
        <v>96400000</v>
      </c>
      <c r="O207" s="11">
        <f>VLOOKUP(P207,'CODIGOS RENTISTICOS'!$A$2:F3414,3,FALSE)</f>
        <v>370101</v>
      </c>
      <c r="P207">
        <v>6040</v>
      </c>
      <c r="Q207" s="2">
        <v>7911439.5</v>
      </c>
    </row>
    <row r="208" spans="1:17" hidden="1" x14ac:dyDescent="0.2">
      <c r="A208">
        <v>50000249</v>
      </c>
      <c r="B208">
        <v>230658</v>
      </c>
      <c r="C208" t="s">
        <v>719</v>
      </c>
      <c r="D208">
        <v>8320009571</v>
      </c>
      <c r="E208" t="s">
        <v>852</v>
      </c>
      <c r="F208">
        <v>8920505</v>
      </c>
      <c r="H208">
        <v>0</v>
      </c>
      <c r="I208">
        <v>0</v>
      </c>
      <c r="J208" s="2">
        <v>2600</v>
      </c>
      <c r="K208" s="2">
        <v>0</v>
      </c>
      <c r="L208" s="2">
        <v>0</v>
      </c>
      <c r="M208" s="2">
        <v>2600</v>
      </c>
      <c r="N208" s="11">
        <f>VLOOKUP(P208,'CODIGOS RENTISTICOS'!$A$2:E1248,2,FALSE)</f>
        <v>96400000</v>
      </c>
      <c r="O208" s="11">
        <f>VLOOKUP(P208,'CODIGOS RENTISTICOS'!$A$2:F3415,3,FALSE)</f>
        <v>370101</v>
      </c>
      <c r="P208">
        <v>121280</v>
      </c>
      <c r="Q208" s="2">
        <v>2600</v>
      </c>
    </row>
    <row r="209" spans="1:17" hidden="1" x14ac:dyDescent="0.2">
      <c r="A209">
        <v>50000249</v>
      </c>
      <c r="B209">
        <v>284127</v>
      </c>
      <c r="C209" t="s">
        <v>716</v>
      </c>
      <c r="D209">
        <v>20066154</v>
      </c>
      <c r="E209" t="s">
        <v>852</v>
      </c>
      <c r="F209">
        <v>8336503</v>
      </c>
      <c r="H209">
        <v>0</v>
      </c>
      <c r="I209">
        <v>0</v>
      </c>
      <c r="J209" s="2">
        <v>330000</v>
      </c>
      <c r="K209" s="2">
        <v>0</v>
      </c>
      <c r="L209" s="2">
        <v>0</v>
      </c>
      <c r="M209" s="2">
        <v>330000</v>
      </c>
      <c r="N209" s="11">
        <f>VLOOKUP(P209,'CODIGOS RENTISTICOS'!$A$2:E1249,2,FALSE)</f>
        <v>96200000</v>
      </c>
      <c r="O209" s="11">
        <f>VLOOKUP(P209,'CODIGOS RENTISTICOS'!$A$2:F3416,3,FALSE)</f>
        <v>350101</v>
      </c>
      <c r="P209">
        <v>121230</v>
      </c>
      <c r="Q209" s="2">
        <v>330000</v>
      </c>
    </row>
    <row r="210" spans="1:17" hidden="1" x14ac:dyDescent="0.2">
      <c r="A210">
        <v>50000249</v>
      </c>
      <c r="B210">
        <v>284311</v>
      </c>
      <c r="C210" t="s">
        <v>567</v>
      </c>
      <c r="D210">
        <v>8907027318</v>
      </c>
      <c r="E210" t="s">
        <v>852</v>
      </c>
      <c r="F210">
        <v>2484305</v>
      </c>
      <c r="H210">
        <v>0</v>
      </c>
      <c r="I210">
        <v>0</v>
      </c>
      <c r="J210" s="2">
        <v>7000</v>
      </c>
      <c r="K210" s="2">
        <v>0</v>
      </c>
      <c r="L210" s="2">
        <v>0</v>
      </c>
      <c r="M210" s="2">
        <v>7000</v>
      </c>
      <c r="N210" s="11">
        <f>VLOOKUP(P210,'CODIGOS RENTISTICOS'!$A$2:E1250,2,FALSE)</f>
        <v>825000000</v>
      </c>
      <c r="O210" s="11">
        <f>VLOOKUP(P210,'CODIGOS RENTISTICOS'!$A$2:F3417,3,FALSE)</f>
        <v>150109</v>
      </c>
      <c r="P210">
        <v>121245</v>
      </c>
      <c r="Q210" s="2">
        <v>7000</v>
      </c>
    </row>
    <row r="211" spans="1:17" hidden="1" x14ac:dyDescent="0.2">
      <c r="A211">
        <v>50000249</v>
      </c>
      <c r="B211">
        <v>1141240</v>
      </c>
      <c r="C211" t="s">
        <v>713</v>
      </c>
      <c r="D211">
        <v>5316138</v>
      </c>
      <c r="E211" t="s">
        <v>852</v>
      </c>
      <c r="F211">
        <v>98520263</v>
      </c>
      <c r="H211">
        <v>0</v>
      </c>
      <c r="I211">
        <v>0</v>
      </c>
      <c r="J211" s="2">
        <v>300000</v>
      </c>
      <c r="K211" s="2">
        <v>0</v>
      </c>
      <c r="L211" s="2">
        <v>0</v>
      </c>
      <c r="M211" s="2">
        <v>300000</v>
      </c>
      <c r="N211" s="11">
        <f>VLOOKUP(P211,'CODIGOS RENTISTICOS'!$A$2:E1251,2,FALSE)</f>
        <v>96200000</v>
      </c>
      <c r="O211" s="11">
        <f>VLOOKUP(P211,'CODIGOS RENTISTICOS'!$A$2:F3418,3,FALSE)</f>
        <v>350101</v>
      </c>
      <c r="P211">
        <v>121203</v>
      </c>
      <c r="Q211" s="2">
        <v>300000</v>
      </c>
    </row>
    <row r="212" spans="1:17" hidden="1" x14ac:dyDescent="0.2">
      <c r="A212">
        <v>50000249</v>
      </c>
      <c r="B212">
        <v>934448</v>
      </c>
      <c r="C212" t="s">
        <v>810</v>
      </c>
      <c r="D212">
        <v>8914082564</v>
      </c>
      <c r="E212" t="s">
        <v>852</v>
      </c>
      <c r="F212">
        <v>3355821</v>
      </c>
      <c r="H212">
        <v>0</v>
      </c>
      <c r="I212">
        <v>0</v>
      </c>
      <c r="J212" s="2">
        <v>126000</v>
      </c>
      <c r="K212" s="2">
        <v>0</v>
      </c>
      <c r="L212" s="2">
        <v>0</v>
      </c>
      <c r="M212" s="2">
        <v>126000</v>
      </c>
      <c r="N212" s="11">
        <f>VLOOKUP(P212,'CODIGOS RENTISTICOS'!$A$2:E1252,2,FALSE)</f>
        <v>825000000</v>
      </c>
      <c r="O212" s="11">
        <f>VLOOKUP(P212,'CODIGOS RENTISTICOS'!$A$2:F3419,3,FALSE)</f>
        <v>150109</v>
      </c>
      <c r="P212">
        <v>121245</v>
      </c>
      <c r="Q212" s="2">
        <v>126000</v>
      </c>
    </row>
    <row r="213" spans="1:17" hidden="1" x14ac:dyDescent="0.2">
      <c r="A213">
        <v>50000249</v>
      </c>
      <c r="B213">
        <v>619462</v>
      </c>
      <c r="C213" t="s">
        <v>811</v>
      </c>
      <c r="D213">
        <v>8150003635</v>
      </c>
      <c r="E213" t="s">
        <v>852</v>
      </c>
      <c r="F213">
        <v>2737468</v>
      </c>
      <c r="H213">
        <v>0</v>
      </c>
      <c r="I213">
        <v>0</v>
      </c>
      <c r="J213" s="2">
        <v>2351277.7799999998</v>
      </c>
      <c r="K213" s="2">
        <v>0</v>
      </c>
      <c r="L213" s="2">
        <v>0</v>
      </c>
      <c r="M213" s="2">
        <v>2351277.7799999998</v>
      </c>
      <c r="N213" s="11">
        <f>VLOOKUP(P213,'CODIGOS RENTISTICOS'!$A$2:E1253,2,FALSE)</f>
        <v>96200000</v>
      </c>
      <c r="O213" s="11">
        <f>VLOOKUP(P213,'CODIGOS RENTISTICOS'!$A$2:F3420,3,FALSE)</f>
        <v>350101</v>
      </c>
      <c r="P213">
        <v>121240</v>
      </c>
      <c r="Q213" s="2">
        <v>2351277.7799999998</v>
      </c>
    </row>
    <row r="214" spans="1:17" hidden="1" x14ac:dyDescent="0.2">
      <c r="A214">
        <v>50000249</v>
      </c>
      <c r="B214">
        <v>619463</v>
      </c>
      <c r="C214" t="s">
        <v>811</v>
      </c>
      <c r="D214">
        <v>10593542</v>
      </c>
      <c r="E214" t="s">
        <v>852</v>
      </c>
      <c r="F214">
        <v>3238399</v>
      </c>
      <c r="H214">
        <v>0</v>
      </c>
      <c r="I214">
        <v>0</v>
      </c>
      <c r="J214" s="2">
        <v>7000</v>
      </c>
      <c r="K214" s="2">
        <v>0</v>
      </c>
      <c r="L214" s="2">
        <v>0</v>
      </c>
      <c r="M214" s="2">
        <v>7000</v>
      </c>
      <c r="N214" s="11">
        <f>VLOOKUP(P214,'CODIGOS RENTISTICOS'!$A$2:E1254,2,FALSE)</f>
        <v>825000000</v>
      </c>
      <c r="O214" s="11">
        <f>VLOOKUP(P214,'CODIGOS RENTISTICOS'!$A$2:F3421,3,FALSE)</f>
        <v>150109</v>
      </c>
      <c r="P214">
        <v>121245</v>
      </c>
      <c r="Q214" s="2">
        <v>7000</v>
      </c>
    </row>
    <row r="215" spans="1:17" hidden="1" x14ac:dyDescent="0.2">
      <c r="A215">
        <v>50000249</v>
      </c>
      <c r="B215">
        <v>619464</v>
      </c>
      <c r="C215" t="s">
        <v>811</v>
      </c>
      <c r="D215">
        <v>16668258</v>
      </c>
      <c r="E215" t="s">
        <v>852</v>
      </c>
      <c r="F215">
        <v>6823876</v>
      </c>
      <c r="H215">
        <v>0</v>
      </c>
      <c r="I215">
        <v>0</v>
      </c>
      <c r="J215" s="2">
        <v>7000</v>
      </c>
      <c r="K215" s="2">
        <v>0</v>
      </c>
      <c r="L215" s="2">
        <v>0</v>
      </c>
      <c r="M215" s="2">
        <v>7000</v>
      </c>
      <c r="N215" s="11">
        <f>VLOOKUP(P215,'CODIGOS RENTISTICOS'!$A$2:E1255,2,FALSE)</f>
        <v>825000000</v>
      </c>
      <c r="O215" s="11">
        <f>VLOOKUP(P215,'CODIGOS RENTISTICOS'!$A$2:F3422,3,FALSE)</f>
        <v>150109</v>
      </c>
      <c r="P215">
        <v>121245</v>
      </c>
      <c r="Q215" s="2">
        <v>7000</v>
      </c>
    </row>
    <row r="216" spans="1:17" hidden="1" x14ac:dyDescent="0.2">
      <c r="A216">
        <v>50000249</v>
      </c>
      <c r="B216">
        <v>619465</v>
      </c>
      <c r="C216" t="s">
        <v>811</v>
      </c>
      <c r="D216">
        <v>16696001</v>
      </c>
      <c r="E216" t="s">
        <v>852</v>
      </c>
      <c r="F216">
        <v>4019382</v>
      </c>
      <c r="H216">
        <v>0</v>
      </c>
      <c r="I216">
        <v>0</v>
      </c>
      <c r="J216" s="2">
        <v>7000</v>
      </c>
      <c r="K216" s="2">
        <v>0</v>
      </c>
      <c r="L216" s="2">
        <v>0</v>
      </c>
      <c r="M216" s="2">
        <v>7000</v>
      </c>
      <c r="N216" s="11">
        <f>VLOOKUP(P216,'CODIGOS RENTISTICOS'!$A$2:E1256,2,FALSE)</f>
        <v>825000000</v>
      </c>
      <c r="O216" s="11">
        <f>VLOOKUP(P216,'CODIGOS RENTISTICOS'!$A$2:F3423,3,FALSE)</f>
        <v>150109</v>
      </c>
      <c r="P216">
        <v>121245</v>
      </c>
      <c r="Q216" s="2">
        <v>7000</v>
      </c>
    </row>
    <row r="217" spans="1:17" hidden="1" x14ac:dyDescent="0.2">
      <c r="A217">
        <v>50000249</v>
      </c>
      <c r="B217">
        <v>619466</v>
      </c>
      <c r="C217" t="s">
        <v>811</v>
      </c>
      <c r="D217">
        <v>8000454220</v>
      </c>
      <c r="E217" t="s">
        <v>852</v>
      </c>
      <c r="F217">
        <v>8851038</v>
      </c>
      <c r="H217">
        <v>0</v>
      </c>
      <c r="I217">
        <v>0</v>
      </c>
      <c r="J217" s="2">
        <v>21000</v>
      </c>
      <c r="K217" s="2">
        <v>0</v>
      </c>
      <c r="L217" s="2">
        <v>0</v>
      </c>
      <c r="M217" s="2">
        <v>21000</v>
      </c>
      <c r="N217" s="11">
        <f>VLOOKUP(P217,'CODIGOS RENTISTICOS'!$A$2:E1257,2,FALSE)</f>
        <v>825000000</v>
      </c>
      <c r="O217" s="11">
        <f>VLOOKUP(P217,'CODIGOS RENTISTICOS'!$A$2:F3424,3,FALSE)</f>
        <v>150109</v>
      </c>
      <c r="P217">
        <v>121245</v>
      </c>
      <c r="Q217" s="2">
        <v>21000</v>
      </c>
    </row>
    <row r="218" spans="1:17" hidden="1" x14ac:dyDescent="0.2">
      <c r="A218">
        <v>50000249</v>
      </c>
      <c r="B218">
        <v>619467</v>
      </c>
      <c r="C218" t="s">
        <v>811</v>
      </c>
      <c r="D218">
        <v>8000454220</v>
      </c>
      <c r="E218" t="s">
        <v>852</v>
      </c>
      <c r="F218">
        <v>8851038</v>
      </c>
      <c r="H218">
        <v>0</v>
      </c>
      <c r="I218">
        <v>0</v>
      </c>
      <c r="J218" s="2">
        <v>20000</v>
      </c>
      <c r="K218" s="2">
        <v>0</v>
      </c>
      <c r="L218" s="2">
        <v>0</v>
      </c>
      <c r="M218" s="2">
        <v>20000</v>
      </c>
      <c r="N218" s="11">
        <f>VLOOKUP(P218,'CODIGOS RENTISTICOS'!$A$2:E1258,2,FALSE)</f>
        <v>825000000</v>
      </c>
      <c r="O218" s="11">
        <f>VLOOKUP(P218,'CODIGOS RENTISTICOS'!$A$2:F3425,3,FALSE)</f>
        <v>150109</v>
      </c>
      <c r="P218">
        <v>121245</v>
      </c>
      <c r="Q218" s="2">
        <v>20000</v>
      </c>
    </row>
    <row r="219" spans="1:17" hidden="1" x14ac:dyDescent="0.2">
      <c r="A219">
        <v>50000249</v>
      </c>
      <c r="B219">
        <v>711559</v>
      </c>
      <c r="C219" t="s">
        <v>811</v>
      </c>
      <c r="D219">
        <v>94415577</v>
      </c>
      <c r="E219" t="s">
        <v>852</v>
      </c>
      <c r="F219">
        <v>6658085</v>
      </c>
      <c r="H219">
        <v>0</v>
      </c>
      <c r="I219">
        <v>0</v>
      </c>
      <c r="J219" s="2">
        <v>5000</v>
      </c>
      <c r="K219" s="2">
        <v>0</v>
      </c>
      <c r="L219" s="2">
        <v>0</v>
      </c>
      <c r="M219" s="2">
        <v>5000</v>
      </c>
      <c r="N219" s="11">
        <f>VLOOKUP(P219,'CODIGOS RENTISTICOS'!$A$2:E1259,2,FALSE)</f>
        <v>825000000</v>
      </c>
      <c r="O219" s="11">
        <f>VLOOKUP(P219,'CODIGOS RENTISTICOS'!$A$2:F3426,3,FALSE)</f>
        <v>150109</v>
      </c>
      <c r="P219">
        <v>121245</v>
      </c>
      <c r="Q219" s="2">
        <v>5000</v>
      </c>
    </row>
    <row r="220" spans="1:17" hidden="1" x14ac:dyDescent="0.2">
      <c r="A220">
        <v>50000249</v>
      </c>
      <c r="B220">
        <v>1047162</v>
      </c>
      <c r="C220" t="s">
        <v>811</v>
      </c>
      <c r="D220">
        <v>16739574</v>
      </c>
      <c r="E220" t="s">
        <v>852</v>
      </c>
      <c r="F220">
        <v>4338641</v>
      </c>
      <c r="H220">
        <v>0</v>
      </c>
      <c r="I220">
        <v>0</v>
      </c>
      <c r="J220" s="2">
        <v>7000</v>
      </c>
      <c r="K220" s="2">
        <v>0</v>
      </c>
      <c r="L220" s="2">
        <v>0</v>
      </c>
      <c r="M220" s="2">
        <v>7000</v>
      </c>
      <c r="N220" s="11">
        <f>VLOOKUP(P220,'CODIGOS RENTISTICOS'!$A$2:E1260,2,FALSE)</f>
        <v>825000000</v>
      </c>
      <c r="O220" s="11">
        <f>VLOOKUP(P220,'CODIGOS RENTISTICOS'!$A$2:F3427,3,FALSE)</f>
        <v>150109</v>
      </c>
      <c r="P220">
        <v>121245</v>
      </c>
      <c r="Q220" s="2">
        <v>7000</v>
      </c>
    </row>
    <row r="221" spans="1:17" hidden="1" x14ac:dyDescent="0.2">
      <c r="A221">
        <v>50000249</v>
      </c>
      <c r="B221">
        <v>909474</v>
      </c>
      <c r="C221" t="s">
        <v>811</v>
      </c>
      <c r="D221">
        <v>43754421</v>
      </c>
      <c r="E221" t="s">
        <v>852</v>
      </c>
      <c r="F221">
        <v>3268214</v>
      </c>
      <c r="H221">
        <v>0</v>
      </c>
      <c r="I221">
        <v>0</v>
      </c>
      <c r="J221" s="2">
        <v>5000</v>
      </c>
      <c r="K221" s="2">
        <v>0</v>
      </c>
      <c r="L221" s="2">
        <v>0</v>
      </c>
      <c r="M221" s="2">
        <v>5000</v>
      </c>
      <c r="N221" s="11">
        <f>VLOOKUP(P221,'CODIGOS RENTISTICOS'!$A$2:E1261,2,FALSE)</f>
        <v>825000000</v>
      </c>
      <c r="O221" s="11">
        <f>VLOOKUP(P221,'CODIGOS RENTISTICOS'!$A$2:F3428,3,FALSE)</f>
        <v>150109</v>
      </c>
      <c r="P221">
        <v>121245</v>
      </c>
      <c r="Q221" s="2">
        <v>5000</v>
      </c>
    </row>
    <row r="222" spans="1:17" hidden="1" x14ac:dyDescent="0.2">
      <c r="A222">
        <v>50000249</v>
      </c>
      <c r="B222">
        <v>1312279</v>
      </c>
      <c r="C222" t="s">
        <v>811</v>
      </c>
      <c r="D222">
        <v>94265815</v>
      </c>
      <c r="E222" t="s">
        <v>852</v>
      </c>
      <c r="F222">
        <v>7831708</v>
      </c>
      <c r="H222">
        <v>0</v>
      </c>
      <c r="I222">
        <v>0</v>
      </c>
      <c r="J222" s="2">
        <v>7000</v>
      </c>
      <c r="K222" s="2">
        <v>0</v>
      </c>
      <c r="L222" s="2">
        <v>0</v>
      </c>
      <c r="M222" s="2">
        <v>7000</v>
      </c>
      <c r="N222" s="11">
        <f>VLOOKUP(P222,'CODIGOS RENTISTICOS'!$A$2:E1262,2,FALSE)</f>
        <v>825000000</v>
      </c>
      <c r="O222" s="11">
        <f>VLOOKUP(P222,'CODIGOS RENTISTICOS'!$A$2:F3429,3,FALSE)</f>
        <v>150109</v>
      </c>
      <c r="P222">
        <v>121245</v>
      </c>
      <c r="Q222" s="2">
        <v>7000</v>
      </c>
    </row>
    <row r="223" spans="1:17" hidden="1" x14ac:dyDescent="0.2">
      <c r="A223">
        <v>50000249</v>
      </c>
      <c r="B223">
        <v>1385144</v>
      </c>
      <c r="C223" t="s">
        <v>811</v>
      </c>
      <c r="D223">
        <v>8050066521</v>
      </c>
      <c r="E223" t="s">
        <v>852</v>
      </c>
      <c r="F223">
        <v>5560033</v>
      </c>
      <c r="H223">
        <v>0</v>
      </c>
      <c r="I223">
        <v>0</v>
      </c>
      <c r="J223" s="2">
        <v>2767</v>
      </c>
      <c r="K223" s="2">
        <v>0</v>
      </c>
      <c r="L223" s="2">
        <v>0</v>
      </c>
      <c r="M223" s="2">
        <v>2767</v>
      </c>
      <c r="N223" s="11">
        <f>VLOOKUP(P223,'CODIGOS RENTISTICOS'!$A$2:E1263,2,FALSE)</f>
        <v>96400000</v>
      </c>
      <c r="O223" s="11">
        <f>VLOOKUP(P223,'CODIGOS RENTISTICOS'!$A$2:F3430,3,FALSE)</f>
        <v>370101</v>
      </c>
      <c r="P223">
        <v>121280</v>
      </c>
      <c r="Q223" s="2">
        <v>2767</v>
      </c>
    </row>
    <row r="224" spans="1:17" hidden="1" x14ac:dyDescent="0.2">
      <c r="A224">
        <v>50000249</v>
      </c>
      <c r="B224">
        <v>889904</v>
      </c>
      <c r="C224" t="s">
        <v>800</v>
      </c>
      <c r="D224">
        <v>8919003001</v>
      </c>
      <c r="E224" t="s">
        <v>852</v>
      </c>
      <c r="F224">
        <v>2244030</v>
      </c>
      <c r="H224">
        <v>0</v>
      </c>
      <c r="I224">
        <v>1</v>
      </c>
      <c r="J224" s="2">
        <v>0</v>
      </c>
      <c r="K224" s="2">
        <v>0</v>
      </c>
      <c r="L224" s="2">
        <v>350000</v>
      </c>
      <c r="M224" s="2">
        <v>350000</v>
      </c>
      <c r="N224" s="11">
        <f>VLOOKUP(P224,'CODIGOS RENTISTICOS'!$A$2:E1264,2,FALSE)</f>
        <v>12800000</v>
      </c>
      <c r="O224" s="11">
        <f>VLOOKUP(P224,'CODIGOS RENTISTICOS'!$A$2:F3431,3,FALSE)</f>
        <v>350103</v>
      </c>
      <c r="P224">
        <v>500504</v>
      </c>
      <c r="Q224" s="2">
        <v>350000</v>
      </c>
    </row>
    <row r="225" spans="1:17" hidden="1" x14ac:dyDescent="0.2">
      <c r="A225">
        <v>50000249</v>
      </c>
      <c r="B225">
        <v>571432</v>
      </c>
      <c r="C225" t="s">
        <v>242</v>
      </c>
      <c r="D225">
        <v>8911902185</v>
      </c>
      <c r="E225" t="s">
        <v>852</v>
      </c>
      <c r="F225">
        <v>4355636</v>
      </c>
      <c r="H225">
        <v>0</v>
      </c>
      <c r="I225">
        <v>0</v>
      </c>
      <c r="J225" s="2">
        <v>150000</v>
      </c>
      <c r="K225" s="2">
        <v>0</v>
      </c>
      <c r="L225" s="2">
        <v>0</v>
      </c>
      <c r="M225" s="2">
        <v>150000</v>
      </c>
      <c r="N225" s="11">
        <f>VLOOKUP(P225,'CODIGOS RENTISTICOS'!$A$2:E1265,2,FALSE)</f>
        <v>10900000</v>
      </c>
      <c r="O225" s="11">
        <f>VLOOKUP(P225,'CODIGOS RENTISTICOS'!$A$2:F3432,3,FALSE)</f>
        <v>170101</v>
      </c>
      <c r="P225">
        <v>121255</v>
      </c>
      <c r="Q225" s="2">
        <v>150000</v>
      </c>
    </row>
    <row r="226" spans="1:17" hidden="1" x14ac:dyDescent="0.2">
      <c r="A226">
        <v>50000249</v>
      </c>
      <c r="B226">
        <v>932382</v>
      </c>
      <c r="C226" t="s">
        <v>799</v>
      </c>
      <c r="D226">
        <v>13813518</v>
      </c>
      <c r="E226" t="s">
        <v>852</v>
      </c>
      <c r="F226">
        <v>0</v>
      </c>
      <c r="H226">
        <v>0</v>
      </c>
      <c r="I226">
        <v>0</v>
      </c>
      <c r="J226" s="2">
        <v>1535089</v>
      </c>
      <c r="K226" s="2">
        <v>0</v>
      </c>
      <c r="L226" s="2">
        <v>0</v>
      </c>
      <c r="M226" s="2">
        <v>1535089</v>
      </c>
      <c r="N226" s="11">
        <f>VLOOKUP(P226,'CODIGOS RENTISTICOS'!$A$2:E1266,2,FALSE)</f>
        <v>10900000</v>
      </c>
      <c r="O226" s="11">
        <f>VLOOKUP(P226,'CODIGOS RENTISTICOS'!$A$2:F3433,3,FALSE)</f>
        <v>170101</v>
      </c>
      <c r="P226">
        <v>121255</v>
      </c>
      <c r="Q226" s="2">
        <v>1535089</v>
      </c>
    </row>
    <row r="227" spans="1:17" hidden="1" x14ac:dyDescent="0.2">
      <c r="A227">
        <v>50000249</v>
      </c>
      <c r="B227">
        <v>1202526</v>
      </c>
      <c r="C227" t="s">
        <v>591</v>
      </c>
      <c r="D227">
        <v>8903127496</v>
      </c>
      <c r="E227" t="s">
        <v>853</v>
      </c>
      <c r="F227">
        <v>2851015</v>
      </c>
      <c r="H227">
        <v>0</v>
      </c>
      <c r="I227">
        <v>0</v>
      </c>
      <c r="J227" s="2">
        <v>19000</v>
      </c>
      <c r="K227" s="2">
        <v>0</v>
      </c>
      <c r="L227" s="2">
        <v>0</v>
      </c>
      <c r="M227" s="2">
        <v>19000</v>
      </c>
      <c r="N227" s="11">
        <f>VLOOKUP(P227,'CODIGOS RENTISTICOS'!$A$2:E1267,2,FALSE)</f>
        <v>825000000</v>
      </c>
      <c r="O227" s="11">
        <f>VLOOKUP(P227,'CODIGOS RENTISTICOS'!$A$2:F3434,3,FALSE)</f>
        <v>150109</v>
      </c>
      <c r="P227">
        <v>121245</v>
      </c>
      <c r="Q227" s="2">
        <v>19000</v>
      </c>
    </row>
    <row r="228" spans="1:17" hidden="1" x14ac:dyDescent="0.2">
      <c r="A228">
        <v>50000249</v>
      </c>
      <c r="B228">
        <v>1253369</v>
      </c>
      <c r="C228" t="s">
        <v>591</v>
      </c>
      <c r="D228">
        <v>19168176</v>
      </c>
      <c r="E228" t="s">
        <v>853</v>
      </c>
      <c r="F228">
        <v>5300470</v>
      </c>
      <c r="H228">
        <v>0</v>
      </c>
      <c r="I228">
        <v>0</v>
      </c>
      <c r="J228" s="2">
        <v>7000</v>
      </c>
      <c r="K228" s="2">
        <v>0</v>
      </c>
      <c r="L228" s="2">
        <v>0</v>
      </c>
      <c r="M228" s="2">
        <v>7000</v>
      </c>
      <c r="N228" s="11">
        <f>VLOOKUP(P228,'CODIGOS RENTISTICOS'!$A$2:E1268,2,FALSE)</f>
        <v>910300000</v>
      </c>
      <c r="O228" s="11">
        <f>VLOOKUP(P228,'CODIGOS RENTISTICOS'!$A$2:F3435,3,FALSE)</f>
        <v>130113</v>
      </c>
      <c r="P228">
        <v>121205</v>
      </c>
      <c r="Q228" s="2">
        <v>7000</v>
      </c>
    </row>
    <row r="229" spans="1:17" hidden="1" x14ac:dyDescent="0.2">
      <c r="A229">
        <v>50000249</v>
      </c>
      <c r="B229">
        <v>1253370</v>
      </c>
      <c r="C229" t="s">
        <v>591</v>
      </c>
      <c r="D229">
        <v>79143148</v>
      </c>
      <c r="E229" t="s">
        <v>853</v>
      </c>
      <c r="F229">
        <v>5300470</v>
      </c>
      <c r="H229">
        <v>0</v>
      </c>
      <c r="I229">
        <v>0</v>
      </c>
      <c r="J229" s="2">
        <v>7000</v>
      </c>
      <c r="K229" s="2">
        <v>0</v>
      </c>
      <c r="L229" s="2">
        <v>0</v>
      </c>
      <c r="M229" s="2">
        <v>7000</v>
      </c>
      <c r="N229" s="11">
        <f>VLOOKUP(P229,'CODIGOS RENTISTICOS'!$A$2:E1269,2,FALSE)</f>
        <v>910300000</v>
      </c>
      <c r="O229" s="11">
        <f>VLOOKUP(P229,'CODIGOS RENTISTICOS'!$A$2:F3436,3,FALSE)</f>
        <v>130113</v>
      </c>
      <c r="P229">
        <v>121205</v>
      </c>
      <c r="Q229" s="2">
        <v>7000</v>
      </c>
    </row>
    <row r="230" spans="1:17" hidden="1" x14ac:dyDescent="0.2">
      <c r="A230">
        <v>50000249</v>
      </c>
      <c r="B230">
        <v>1253371</v>
      </c>
      <c r="C230" t="s">
        <v>591</v>
      </c>
      <c r="D230">
        <v>19266620</v>
      </c>
      <c r="E230" t="s">
        <v>853</v>
      </c>
      <c r="F230">
        <v>5300470</v>
      </c>
      <c r="H230">
        <v>0</v>
      </c>
      <c r="I230">
        <v>0</v>
      </c>
      <c r="J230" s="2">
        <v>7000</v>
      </c>
      <c r="K230" s="2">
        <v>0</v>
      </c>
      <c r="L230" s="2">
        <v>0</v>
      </c>
      <c r="M230" s="2">
        <v>7000</v>
      </c>
      <c r="N230" s="11">
        <f>VLOOKUP(P230,'CODIGOS RENTISTICOS'!$A$2:E1270,2,FALSE)</f>
        <v>910300000</v>
      </c>
      <c r="O230" s="11">
        <f>VLOOKUP(P230,'CODIGOS RENTISTICOS'!$A$2:F3437,3,FALSE)</f>
        <v>130113</v>
      </c>
      <c r="P230">
        <v>121205</v>
      </c>
      <c r="Q230" s="2">
        <v>7000</v>
      </c>
    </row>
    <row r="231" spans="1:17" hidden="1" x14ac:dyDescent="0.2">
      <c r="A231">
        <v>50000249</v>
      </c>
      <c r="B231">
        <v>1253372</v>
      </c>
      <c r="C231" t="s">
        <v>591</v>
      </c>
      <c r="D231">
        <v>80424078</v>
      </c>
      <c r="E231" t="s">
        <v>853</v>
      </c>
      <c r="F231">
        <v>5300470</v>
      </c>
      <c r="H231">
        <v>0</v>
      </c>
      <c r="I231">
        <v>0</v>
      </c>
      <c r="J231" s="2">
        <v>7000</v>
      </c>
      <c r="K231" s="2">
        <v>0</v>
      </c>
      <c r="L231" s="2">
        <v>0</v>
      </c>
      <c r="M231" s="2">
        <v>7000</v>
      </c>
      <c r="N231" s="11">
        <f>VLOOKUP(P231,'CODIGOS RENTISTICOS'!$A$2:E1271,2,FALSE)</f>
        <v>910300000</v>
      </c>
      <c r="O231" s="11">
        <f>VLOOKUP(P231,'CODIGOS RENTISTICOS'!$A$2:F3438,3,FALSE)</f>
        <v>130113</v>
      </c>
      <c r="P231">
        <v>121205</v>
      </c>
      <c r="Q231" s="2">
        <v>7000</v>
      </c>
    </row>
    <row r="232" spans="1:17" hidden="1" x14ac:dyDescent="0.2">
      <c r="A232">
        <v>50000249</v>
      </c>
      <c r="B232">
        <v>1294804</v>
      </c>
      <c r="C232" t="s">
        <v>591</v>
      </c>
      <c r="D232">
        <v>79979635</v>
      </c>
      <c r="E232" t="s">
        <v>853</v>
      </c>
      <c r="F232">
        <v>5300470</v>
      </c>
      <c r="H232">
        <v>0</v>
      </c>
      <c r="I232">
        <v>0</v>
      </c>
      <c r="J232" s="2">
        <v>7000</v>
      </c>
      <c r="K232" s="2">
        <v>0</v>
      </c>
      <c r="L232" s="2">
        <v>0</v>
      </c>
      <c r="M232" s="2">
        <v>7000</v>
      </c>
      <c r="N232" s="11">
        <f>VLOOKUP(P232,'CODIGOS RENTISTICOS'!$A$2:E1272,2,FALSE)</f>
        <v>910300000</v>
      </c>
      <c r="O232" s="11">
        <f>VLOOKUP(P232,'CODIGOS RENTISTICOS'!$A$2:F3439,3,FALSE)</f>
        <v>130113</v>
      </c>
      <c r="P232">
        <v>121205</v>
      </c>
      <c r="Q232" s="2">
        <v>7000</v>
      </c>
    </row>
    <row r="233" spans="1:17" hidden="1" x14ac:dyDescent="0.2">
      <c r="A233">
        <v>50000249</v>
      </c>
      <c r="B233">
        <v>1294805</v>
      </c>
      <c r="C233" t="s">
        <v>591</v>
      </c>
      <c r="D233">
        <v>19480904</v>
      </c>
      <c r="E233" t="s">
        <v>853</v>
      </c>
      <c r="F233">
        <v>5300470</v>
      </c>
      <c r="H233">
        <v>0</v>
      </c>
      <c r="I233">
        <v>0</v>
      </c>
      <c r="J233" s="2">
        <v>7000</v>
      </c>
      <c r="K233" s="2">
        <v>0</v>
      </c>
      <c r="L233" s="2">
        <v>0</v>
      </c>
      <c r="M233" s="2">
        <v>7000</v>
      </c>
      <c r="N233" s="11">
        <f>VLOOKUP(P233,'CODIGOS RENTISTICOS'!$A$2:E1273,2,FALSE)</f>
        <v>910300000</v>
      </c>
      <c r="O233" s="11">
        <f>VLOOKUP(P233,'CODIGOS RENTISTICOS'!$A$2:F3440,3,FALSE)</f>
        <v>130113</v>
      </c>
      <c r="P233">
        <v>121205</v>
      </c>
      <c r="Q233" s="2">
        <v>7000</v>
      </c>
    </row>
    <row r="234" spans="1:17" hidden="1" x14ac:dyDescent="0.2">
      <c r="A234">
        <v>50000249</v>
      </c>
      <c r="B234">
        <v>681858</v>
      </c>
      <c r="C234" t="s">
        <v>591</v>
      </c>
      <c r="D234">
        <v>8300103388</v>
      </c>
      <c r="E234" t="s">
        <v>853</v>
      </c>
      <c r="F234">
        <v>2954034</v>
      </c>
      <c r="H234">
        <v>0</v>
      </c>
      <c r="I234">
        <v>0</v>
      </c>
      <c r="J234" s="2">
        <v>42120</v>
      </c>
      <c r="K234" s="2">
        <v>0</v>
      </c>
      <c r="L234" s="2">
        <v>0</v>
      </c>
      <c r="M234" s="2">
        <v>42120</v>
      </c>
      <c r="N234" s="11">
        <f>VLOOKUP(P234,'CODIGOS RENTISTICOS'!$A$2:E1274,2,FALSE)</f>
        <v>96200000</v>
      </c>
      <c r="O234" s="11">
        <f>VLOOKUP(P234,'CODIGOS RENTISTICOS'!$A$2:F3441,3,FALSE)</f>
        <v>350101</v>
      </c>
      <c r="P234">
        <v>121230</v>
      </c>
      <c r="Q234" s="2">
        <v>42120</v>
      </c>
    </row>
    <row r="235" spans="1:17" hidden="1" x14ac:dyDescent="0.2">
      <c r="A235">
        <v>50000249</v>
      </c>
      <c r="B235">
        <v>775234</v>
      </c>
      <c r="C235" t="s">
        <v>591</v>
      </c>
      <c r="D235">
        <v>19229928</v>
      </c>
      <c r="E235" t="s">
        <v>853</v>
      </c>
      <c r="F235">
        <v>2833517</v>
      </c>
      <c r="H235">
        <v>0</v>
      </c>
      <c r="I235">
        <v>0</v>
      </c>
      <c r="J235" s="2">
        <v>56000</v>
      </c>
      <c r="K235" s="2">
        <v>0</v>
      </c>
      <c r="L235" s="2">
        <v>0</v>
      </c>
      <c r="M235" s="2">
        <v>56000</v>
      </c>
      <c r="N235" s="11">
        <f>VLOOKUP(P235,'CODIGOS RENTISTICOS'!$A$2:E1275,2,FALSE)</f>
        <v>825000000</v>
      </c>
      <c r="O235" s="11">
        <f>VLOOKUP(P235,'CODIGOS RENTISTICOS'!$A$2:F3442,3,FALSE)</f>
        <v>150109</v>
      </c>
      <c r="P235">
        <v>121245</v>
      </c>
      <c r="Q235" s="2">
        <v>56000</v>
      </c>
    </row>
    <row r="236" spans="1:17" hidden="1" x14ac:dyDescent="0.2">
      <c r="A236">
        <v>50000249</v>
      </c>
      <c r="B236">
        <v>927813</v>
      </c>
      <c r="C236" t="s">
        <v>591</v>
      </c>
      <c r="D236">
        <v>8605108828</v>
      </c>
      <c r="E236" t="s">
        <v>853</v>
      </c>
      <c r="F236">
        <v>2563542</v>
      </c>
      <c r="H236">
        <v>0</v>
      </c>
      <c r="I236">
        <v>0</v>
      </c>
      <c r="J236" s="2">
        <v>281000</v>
      </c>
      <c r="K236" s="2">
        <v>0</v>
      </c>
      <c r="L236" s="2">
        <v>0</v>
      </c>
      <c r="M236" s="2">
        <v>281000</v>
      </c>
      <c r="N236" s="11">
        <f>VLOOKUP(P236,'CODIGOS RENTISTICOS'!$A$2:E1276,2,FALSE)</f>
        <v>825000000</v>
      </c>
      <c r="O236" s="11">
        <f>VLOOKUP(P236,'CODIGOS RENTISTICOS'!$A$2:F3443,3,FALSE)</f>
        <v>150109</v>
      </c>
      <c r="P236">
        <v>121245</v>
      </c>
      <c r="Q236" s="2">
        <v>281000</v>
      </c>
    </row>
    <row r="237" spans="1:17" hidden="1" x14ac:dyDescent="0.2">
      <c r="A237">
        <v>50000249</v>
      </c>
      <c r="B237">
        <v>927970</v>
      </c>
      <c r="C237" t="s">
        <v>591</v>
      </c>
      <c r="D237">
        <v>19456659</v>
      </c>
      <c r="E237" t="s">
        <v>853</v>
      </c>
      <c r="F237">
        <v>6185559</v>
      </c>
      <c r="H237">
        <v>0</v>
      </c>
      <c r="I237">
        <v>0</v>
      </c>
      <c r="J237" s="2">
        <v>7000</v>
      </c>
      <c r="K237" s="2">
        <v>0</v>
      </c>
      <c r="L237" s="2">
        <v>0</v>
      </c>
      <c r="M237" s="2">
        <v>7000</v>
      </c>
      <c r="N237" s="11">
        <f>VLOOKUP(P237,'CODIGOS RENTISTICOS'!$A$2:E1277,2,FALSE)</f>
        <v>825000000</v>
      </c>
      <c r="O237" s="11">
        <f>VLOOKUP(P237,'CODIGOS RENTISTICOS'!$A$2:F3444,3,FALSE)</f>
        <v>150109</v>
      </c>
      <c r="P237">
        <v>121245</v>
      </c>
      <c r="Q237" s="2">
        <v>7000</v>
      </c>
    </row>
    <row r="238" spans="1:17" hidden="1" x14ac:dyDescent="0.2">
      <c r="A238">
        <v>50000249</v>
      </c>
      <c r="B238">
        <v>1005866</v>
      </c>
      <c r="C238" t="s">
        <v>591</v>
      </c>
      <c r="D238">
        <v>8300622991</v>
      </c>
      <c r="E238" t="s">
        <v>853</v>
      </c>
      <c r="F238">
        <v>2777516</v>
      </c>
      <c r="H238">
        <v>0</v>
      </c>
      <c r="I238">
        <v>0</v>
      </c>
      <c r="J238" s="2">
        <v>24000</v>
      </c>
      <c r="K238" s="2">
        <v>0</v>
      </c>
      <c r="L238" s="2">
        <v>0</v>
      </c>
      <c r="M238" s="2">
        <v>24000</v>
      </c>
      <c r="N238" s="11">
        <f>VLOOKUP(P238,'CODIGOS RENTISTICOS'!$A$2:E1278,2,FALSE)</f>
        <v>825000000</v>
      </c>
      <c r="O238" s="11">
        <f>VLOOKUP(P238,'CODIGOS RENTISTICOS'!$A$2:F3445,3,FALSE)</f>
        <v>150109</v>
      </c>
      <c r="P238">
        <v>121245</v>
      </c>
      <c r="Q238" s="2">
        <v>24000</v>
      </c>
    </row>
    <row r="239" spans="1:17" hidden="1" x14ac:dyDescent="0.2">
      <c r="A239">
        <v>50000249</v>
      </c>
      <c r="B239">
        <v>1144256</v>
      </c>
      <c r="C239" t="s">
        <v>591</v>
      </c>
      <c r="D239">
        <v>8000319349</v>
      </c>
      <c r="E239" t="s">
        <v>853</v>
      </c>
      <c r="F239">
        <v>2869131</v>
      </c>
      <c r="H239">
        <v>0</v>
      </c>
      <c r="I239">
        <v>0</v>
      </c>
      <c r="J239" s="2">
        <v>7000</v>
      </c>
      <c r="K239" s="2">
        <v>0</v>
      </c>
      <c r="L239" s="2">
        <v>0</v>
      </c>
      <c r="M239" s="2">
        <v>7000</v>
      </c>
      <c r="N239" s="11">
        <f>VLOOKUP(P239,'CODIGOS RENTISTICOS'!$A$2:E1279,2,FALSE)</f>
        <v>825000000</v>
      </c>
      <c r="O239" s="11">
        <f>VLOOKUP(P239,'CODIGOS RENTISTICOS'!$A$2:F3446,3,FALSE)</f>
        <v>150109</v>
      </c>
      <c r="P239">
        <v>121245</v>
      </c>
      <c r="Q239" s="2">
        <v>7000</v>
      </c>
    </row>
    <row r="240" spans="1:17" hidden="1" x14ac:dyDescent="0.2">
      <c r="A240">
        <v>50000249</v>
      </c>
      <c r="B240">
        <v>1298712</v>
      </c>
      <c r="C240" t="s">
        <v>591</v>
      </c>
      <c r="D240">
        <v>3162368</v>
      </c>
      <c r="E240" t="s">
        <v>853</v>
      </c>
      <c r="F240">
        <v>6717586</v>
      </c>
      <c r="H240">
        <v>0</v>
      </c>
      <c r="I240">
        <v>0</v>
      </c>
      <c r="J240" s="2">
        <v>10000</v>
      </c>
      <c r="K240" s="2">
        <v>0</v>
      </c>
      <c r="L240" s="2">
        <v>0</v>
      </c>
      <c r="M240" s="2">
        <v>10000</v>
      </c>
      <c r="N240" s="11">
        <f>VLOOKUP(P240,'CODIGOS RENTISTICOS'!$A$2:E1280,2,FALSE)</f>
        <v>825000000</v>
      </c>
      <c r="O240" s="11">
        <f>VLOOKUP(P240,'CODIGOS RENTISTICOS'!$A$2:F3447,3,FALSE)</f>
        <v>150109</v>
      </c>
      <c r="P240">
        <v>121245</v>
      </c>
      <c r="Q240" s="2">
        <v>10000</v>
      </c>
    </row>
    <row r="241" spans="1:17" hidden="1" x14ac:dyDescent="0.2">
      <c r="A241">
        <v>50000249</v>
      </c>
      <c r="B241">
        <v>1298716</v>
      </c>
      <c r="C241" t="s">
        <v>591</v>
      </c>
      <c r="D241">
        <v>3162368</v>
      </c>
      <c r="E241" t="s">
        <v>853</v>
      </c>
      <c r="F241">
        <v>6717586</v>
      </c>
      <c r="H241">
        <v>0</v>
      </c>
      <c r="I241">
        <v>0</v>
      </c>
      <c r="J241" s="2">
        <v>10000</v>
      </c>
      <c r="K241" s="2">
        <v>0</v>
      </c>
      <c r="L241" s="2">
        <v>0</v>
      </c>
      <c r="M241" s="2">
        <v>10000</v>
      </c>
      <c r="N241" s="11">
        <f>VLOOKUP(P241,'CODIGOS RENTISTICOS'!$A$2:E1281,2,FALSE)</f>
        <v>825000000</v>
      </c>
      <c r="O241" s="11">
        <f>VLOOKUP(P241,'CODIGOS RENTISTICOS'!$A$2:F3448,3,FALSE)</f>
        <v>150109</v>
      </c>
      <c r="P241">
        <v>121245</v>
      </c>
      <c r="Q241" s="2">
        <v>10000</v>
      </c>
    </row>
    <row r="242" spans="1:17" hidden="1" x14ac:dyDescent="0.2">
      <c r="A242">
        <v>50000249</v>
      </c>
      <c r="B242">
        <v>933667</v>
      </c>
      <c r="C242" t="s">
        <v>591</v>
      </c>
      <c r="D242">
        <v>8600112684</v>
      </c>
      <c r="E242" t="s">
        <v>853</v>
      </c>
      <c r="F242">
        <v>2502665</v>
      </c>
      <c r="H242">
        <v>0</v>
      </c>
      <c r="I242">
        <v>0</v>
      </c>
      <c r="J242" s="2">
        <v>7000</v>
      </c>
      <c r="K242" s="2">
        <v>0</v>
      </c>
      <c r="L242" s="2">
        <v>0</v>
      </c>
      <c r="M242" s="2">
        <v>7000</v>
      </c>
      <c r="N242" s="11">
        <f>VLOOKUP(P242,'CODIGOS RENTISTICOS'!$A$2:E1282,2,FALSE)</f>
        <v>825000000</v>
      </c>
      <c r="O242" s="11">
        <f>VLOOKUP(P242,'CODIGOS RENTISTICOS'!$A$2:F3449,3,FALSE)</f>
        <v>150109</v>
      </c>
      <c r="P242">
        <v>121245</v>
      </c>
      <c r="Q242" s="2">
        <v>7000</v>
      </c>
    </row>
    <row r="243" spans="1:17" hidden="1" x14ac:dyDescent="0.2">
      <c r="A243">
        <v>50000249</v>
      </c>
      <c r="B243">
        <v>5164841</v>
      </c>
      <c r="C243" t="s">
        <v>591</v>
      </c>
      <c r="D243">
        <v>8001829489</v>
      </c>
      <c r="E243" t="s">
        <v>853</v>
      </c>
      <c r="F243">
        <v>3410101</v>
      </c>
      <c r="H243">
        <v>0</v>
      </c>
      <c r="I243">
        <v>1</v>
      </c>
      <c r="J243" s="2">
        <v>0</v>
      </c>
      <c r="K243" s="2">
        <v>0</v>
      </c>
      <c r="L243" s="2">
        <v>4459400</v>
      </c>
      <c r="M243" s="2">
        <v>4459400</v>
      </c>
      <c r="N243" s="11">
        <f>VLOOKUP(P243,'CODIGOS RENTISTICOS'!$A$2:E1283,2,FALSE)</f>
        <v>10900000</v>
      </c>
      <c r="O243" s="11">
        <f>VLOOKUP(P243,'CODIGOS RENTISTICOS'!$A$2:F3450,3,FALSE)</f>
        <v>170101</v>
      </c>
      <c r="P243">
        <v>121255</v>
      </c>
      <c r="Q243" s="2">
        <v>4459400</v>
      </c>
    </row>
    <row r="244" spans="1:17" hidden="1" x14ac:dyDescent="0.2">
      <c r="A244">
        <v>50000249</v>
      </c>
      <c r="B244">
        <v>7421932</v>
      </c>
      <c r="C244" t="s">
        <v>591</v>
      </c>
      <c r="D244">
        <v>8001829489</v>
      </c>
      <c r="E244" t="s">
        <v>853</v>
      </c>
      <c r="F244">
        <v>3410101</v>
      </c>
      <c r="H244">
        <v>0</v>
      </c>
      <c r="I244">
        <v>1</v>
      </c>
      <c r="J244" s="2">
        <v>0</v>
      </c>
      <c r="K244" s="2">
        <v>0</v>
      </c>
      <c r="L244" s="2">
        <v>576500</v>
      </c>
      <c r="M244" s="2">
        <v>576500</v>
      </c>
      <c r="N244" s="11">
        <f>VLOOKUP(P244,'CODIGOS RENTISTICOS'!$A$2:E1284,2,FALSE)</f>
        <v>10900000</v>
      </c>
      <c r="O244" s="11">
        <f>VLOOKUP(P244,'CODIGOS RENTISTICOS'!$A$2:F3451,3,FALSE)</f>
        <v>170101</v>
      </c>
      <c r="P244">
        <v>121255</v>
      </c>
      <c r="Q244" s="2">
        <v>576500</v>
      </c>
    </row>
    <row r="245" spans="1:17" hidden="1" x14ac:dyDescent="0.2">
      <c r="A245">
        <v>50000249</v>
      </c>
      <c r="B245">
        <v>766021</v>
      </c>
      <c r="C245" t="s">
        <v>591</v>
      </c>
      <c r="D245">
        <v>15530592</v>
      </c>
      <c r="E245" t="s">
        <v>853</v>
      </c>
      <c r="F245">
        <v>5789853</v>
      </c>
      <c r="H245">
        <v>0</v>
      </c>
      <c r="I245">
        <v>0</v>
      </c>
      <c r="J245" s="2">
        <v>7200</v>
      </c>
      <c r="K245" s="2">
        <v>0</v>
      </c>
      <c r="L245" s="2">
        <v>0</v>
      </c>
      <c r="M245" s="2">
        <v>7200</v>
      </c>
      <c r="N245" s="11">
        <f>VLOOKUP(P245,'CODIGOS RENTISTICOS'!$A$2:E1285,2,FALSE)</f>
        <v>825000000</v>
      </c>
      <c r="O245" s="11">
        <f>VLOOKUP(P245,'CODIGOS RENTISTICOS'!$A$2:F3452,3,FALSE)</f>
        <v>150109</v>
      </c>
      <c r="P245">
        <v>121245</v>
      </c>
      <c r="Q245" s="2">
        <v>7200</v>
      </c>
    </row>
    <row r="246" spans="1:17" hidden="1" x14ac:dyDescent="0.2">
      <c r="A246">
        <v>50000249</v>
      </c>
      <c r="B246">
        <v>1169386</v>
      </c>
      <c r="C246" t="s">
        <v>591</v>
      </c>
      <c r="D246">
        <v>10177067</v>
      </c>
      <c r="E246" t="s">
        <v>853</v>
      </c>
      <c r="F246">
        <v>2612356</v>
      </c>
      <c r="H246">
        <v>0</v>
      </c>
      <c r="I246">
        <v>0</v>
      </c>
      <c r="J246" s="2">
        <v>5000</v>
      </c>
      <c r="K246" s="2">
        <v>0</v>
      </c>
      <c r="L246" s="2">
        <v>0</v>
      </c>
      <c r="M246" s="2">
        <v>5000</v>
      </c>
      <c r="N246" s="11">
        <f>VLOOKUP(P246,'CODIGOS RENTISTICOS'!$A$2:E1286,2,FALSE)</f>
        <v>825000000</v>
      </c>
      <c r="O246" s="11">
        <f>VLOOKUP(P246,'CODIGOS RENTISTICOS'!$A$2:F3453,3,FALSE)</f>
        <v>150109</v>
      </c>
      <c r="P246">
        <v>121245</v>
      </c>
      <c r="Q246" s="2">
        <v>5000</v>
      </c>
    </row>
    <row r="247" spans="1:17" hidden="1" x14ac:dyDescent="0.2">
      <c r="A247">
        <v>50000249</v>
      </c>
      <c r="B247">
        <v>956686</v>
      </c>
      <c r="C247" t="s">
        <v>591</v>
      </c>
      <c r="D247">
        <v>8600631245</v>
      </c>
      <c r="E247" t="s">
        <v>853</v>
      </c>
      <c r="F247">
        <v>2171863</v>
      </c>
      <c r="H247">
        <v>0</v>
      </c>
      <c r="I247">
        <v>0</v>
      </c>
      <c r="J247" s="2">
        <v>33000</v>
      </c>
      <c r="K247" s="2">
        <v>0</v>
      </c>
      <c r="L247" s="2">
        <v>0</v>
      </c>
      <c r="M247" s="2">
        <v>33000</v>
      </c>
      <c r="N247" s="11">
        <f>VLOOKUP(P247,'CODIGOS RENTISTICOS'!$A$2:E1287,2,FALSE)</f>
        <v>825000000</v>
      </c>
      <c r="O247" s="11">
        <f>VLOOKUP(P247,'CODIGOS RENTISTICOS'!$A$2:F3454,3,FALSE)</f>
        <v>150109</v>
      </c>
      <c r="P247">
        <v>121245</v>
      </c>
      <c r="Q247" s="2">
        <v>33000</v>
      </c>
    </row>
    <row r="248" spans="1:17" hidden="1" x14ac:dyDescent="0.2">
      <c r="A248">
        <v>50000249</v>
      </c>
      <c r="B248">
        <v>1085059</v>
      </c>
      <c r="C248" t="s">
        <v>591</v>
      </c>
      <c r="D248">
        <v>19452118</v>
      </c>
      <c r="E248" t="s">
        <v>853</v>
      </c>
      <c r="F248">
        <v>6928564</v>
      </c>
      <c r="H248">
        <v>0</v>
      </c>
      <c r="I248">
        <v>0</v>
      </c>
      <c r="J248" s="2">
        <v>16680</v>
      </c>
      <c r="K248" s="2">
        <v>0</v>
      </c>
      <c r="L248" s="2">
        <v>0</v>
      </c>
      <c r="M248" s="2">
        <v>16680</v>
      </c>
      <c r="N248" s="11">
        <f>VLOOKUP(P248,'CODIGOS RENTISTICOS'!$A$2:E1288,2,FALSE)</f>
        <v>96400000</v>
      </c>
      <c r="O248" s="11">
        <f>VLOOKUP(P248,'CODIGOS RENTISTICOS'!$A$2:F3455,3,FALSE)</f>
        <v>370101</v>
      </c>
      <c r="P248">
        <v>121280</v>
      </c>
      <c r="Q248" s="2">
        <v>16680</v>
      </c>
    </row>
    <row r="249" spans="1:17" hidden="1" x14ac:dyDescent="0.2">
      <c r="A249">
        <v>50000249</v>
      </c>
      <c r="B249">
        <v>253623</v>
      </c>
      <c r="C249" t="s">
        <v>591</v>
      </c>
      <c r="D249">
        <v>41575357</v>
      </c>
      <c r="E249" t="s">
        <v>853</v>
      </c>
      <c r="F249">
        <v>2513970</v>
      </c>
      <c r="H249">
        <v>0</v>
      </c>
      <c r="I249">
        <v>0</v>
      </c>
      <c r="J249" s="2">
        <v>34992</v>
      </c>
      <c r="K249" s="2">
        <v>0</v>
      </c>
      <c r="L249" s="2">
        <v>0</v>
      </c>
      <c r="M249" s="2">
        <v>34992</v>
      </c>
      <c r="N249" s="11">
        <f>VLOOKUP(P249,'CODIGOS RENTISTICOS'!$A$2:E1289,2,FALSE)</f>
        <v>11500000</v>
      </c>
      <c r="O249" s="11">
        <f>VLOOKUP(P249,'CODIGOS RENTISTICOS'!$A$2:F3456,3,FALSE)</f>
        <v>130101</v>
      </c>
      <c r="P249">
        <v>2701</v>
      </c>
      <c r="Q249" s="2">
        <v>34992</v>
      </c>
    </row>
    <row r="250" spans="1:17" hidden="1" x14ac:dyDescent="0.2">
      <c r="A250">
        <v>50000249</v>
      </c>
      <c r="B250">
        <v>1304963</v>
      </c>
      <c r="C250" t="s">
        <v>591</v>
      </c>
      <c r="D250">
        <v>11798488</v>
      </c>
      <c r="E250" t="s">
        <v>853</v>
      </c>
      <c r="F250">
        <v>3377711</v>
      </c>
      <c r="H250">
        <v>0</v>
      </c>
      <c r="I250">
        <v>0</v>
      </c>
      <c r="J250" s="2">
        <v>7000</v>
      </c>
      <c r="K250" s="2">
        <v>0</v>
      </c>
      <c r="L250" s="2">
        <v>0</v>
      </c>
      <c r="M250" s="2">
        <v>7000</v>
      </c>
      <c r="N250" s="11">
        <f>VLOOKUP(P250,'CODIGOS RENTISTICOS'!$A$2:E1290,2,FALSE)</f>
        <v>825000000</v>
      </c>
      <c r="O250" s="11">
        <f>VLOOKUP(P250,'CODIGOS RENTISTICOS'!$A$2:F3457,3,FALSE)</f>
        <v>150109</v>
      </c>
      <c r="P250">
        <v>121245</v>
      </c>
      <c r="Q250" s="2">
        <v>7000</v>
      </c>
    </row>
    <row r="251" spans="1:17" hidden="1" x14ac:dyDescent="0.2">
      <c r="A251">
        <v>50000249</v>
      </c>
      <c r="B251">
        <v>1304964</v>
      </c>
      <c r="C251" t="s">
        <v>591</v>
      </c>
      <c r="D251">
        <v>13923469</v>
      </c>
      <c r="E251" t="s">
        <v>853</v>
      </c>
      <c r="F251">
        <v>3377711</v>
      </c>
      <c r="H251">
        <v>0</v>
      </c>
      <c r="I251">
        <v>0</v>
      </c>
      <c r="J251" s="2">
        <v>7000</v>
      </c>
      <c r="K251" s="2">
        <v>0</v>
      </c>
      <c r="L251" s="2">
        <v>0</v>
      </c>
      <c r="M251" s="2">
        <v>7000</v>
      </c>
      <c r="N251" s="11">
        <f>VLOOKUP(P251,'CODIGOS RENTISTICOS'!$A$2:E1291,2,FALSE)</f>
        <v>825000000</v>
      </c>
      <c r="O251" s="11">
        <f>VLOOKUP(P251,'CODIGOS RENTISTICOS'!$A$2:F3458,3,FALSE)</f>
        <v>150109</v>
      </c>
      <c r="P251">
        <v>121245</v>
      </c>
      <c r="Q251" s="2">
        <v>7000</v>
      </c>
    </row>
    <row r="252" spans="1:17" hidden="1" x14ac:dyDescent="0.2">
      <c r="A252">
        <v>50000249</v>
      </c>
      <c r="B252">
        <v>265580</v>
      </c>
      <c r="C252" t="s">
        <v>591</v>
      </c>
      <c r="D252">
        <v>8002360339</v>
      </c>
      <c r="E252" t="s">
        <v>853</v>
      </c>
      <c r="F252">
        <v>6301570</v>
      </c>
      <c r="H252">
        <v>0</v>
      </c>
      <c r="I252">
        <v>0</v>
      </c>
      <c r="J252" s="2">
        <v>7000</v>
      </c>
      <c r="K252" s="2">
        <v>0</v>
      </c>
      <c r="L252" s="2">
        <v>0</v>
      </c>
      <c r="M252" s="2">
        <v>7000</v>
      </c>
      <c r="N252" s="11">
        <f>VLOOKUP(P252,'CODIGOS RENTISTICOS'!$A$2:E1292,2,FALSE)</f>
        <v>825000000</v>
      </c>
      <c r="O252" s="11">
        <f>VLOOKUP(P252,'CODIGOS RENTISTICOS'!$A$2:F3459,3,FALSE)</f>
        <v>150109</v>
      </c>
      <c r="P252">
        <v>121245</v>
      </c>
      <c r="Q252" s="2">
        <v>7000</v>
      </c>
    </row>
    <row r="253" spans="1:17" hidden="1" x14ac:dyDescent="0.2">
      <c r="A253">
        <v>50000249</v>
      </c>
      <c r="B253">
        <v>11967506</v>
      </c>
      <c r="C253" t="s">
        <v>591</v>
      </c>
      <c r="D253">
        <v>19284087</v>
      </c>
      <c r="E253" t="s">
        <v>853</v>
      </c>
      <c r="F253">
        <v>6690965</v>
      </c>
      <c r="H253">
        <v>0</v>
      </c>
      <c r="I253">
        <v>0</v>
      </c>
      <c r="J253" s="2">
        <v>100000</v>
      </c>
      <c r="K253" s="2">
        <v>0</v>
      </c>
      <c r="L253" s="2">
        <v>0</v>
      </c>
      <c r="M253" s="2">
        <v>100000</v>
      </c>
      <c r="N253" s="11">
        <f>VLOOKUP(P253,'CODIGOS RENTISTICOS'!$A$2:E1293,2,FALSE)</f>
        <v>825000000</v>
      </c>
      <c r="O253" s="11">
        <f>VLOOKUP(P253,'CODIGOS RENTISTICOS'!$A$2:F3460,3,FALSE)</f>
        <v>150109</v>
      </c>
      <c r="P253">
        <v>121245</v>
      </c>
      <c r="Q253" s="2">
        <v>100000</v>
      </c>
    </row>
    <row r="254" spans="1:17" hidden="1" x14ac:dyDescent="0.2">
      <c r="A254">
        <v>50000249</v>
      </c>
      <c r="B254">
        <v>11967628</v>
      </c>
      <c r="C254" t="s">
        <v>591</v>
      </c>
      <c r="D254">
        <v>79055972</v>
      </c>
      <c r="E254" t="s">
        <v>853</v>
      </c>
      <c r="F254">
        <v>3412420</v>
      </c>
      <c r="H254">
        <v>0</v>
      </c>
      <c r="I254">
        <v>0</v>
      </c>
      <c r="J254" s="2">
        <v>7000</v>
      </c>
      <c r="K254" s="2">
        <v>0</v>
      </c>
      <c r="L254" s="2">
        <v>0</v>
      </c>
      <c r="M254" s="2">
        <v>7000</v>
      </c>
      <c r="N254" s="11">
        <f>VLOOKUP(P254,'CODIGOS RENTISTICOS'!$A$2:E1294,2,FALSE)</f>
        <v>825000000</v>
      </c>
      <c r="O254" s="11">
        <f>VLOOKUP(P254,'CODIGOS RENTISTICOS'!$A$2:F3461,3,FALSE)</f>
        <v>150109</v>
      </c>
      <c r="P254">
        <v>121245</v>
      </c>
      <c r="Q254" s="2">
        <v>7000</v>
      </c>
    </row>
    <row r="255" spans="1:17" hidden="1" x14ac:dyDescent="0.2">
      <c r="A255">
        <v>50000249</v>
      </c>
      <c r="B255">
        <v>11967629</v>
      </c>
      <c r="C255" t="s">
        <v>591</v>
      </c>
      <c r="D255">
        <v>79542425</v>
      </c>
      <c r="E255" t="s">
        <v>853</v>
      </c>
      <c r="F255">
        <v>3412420</v>
      </c>
      <c r="H255">
        <v>0</v>
      </c>
      <c r="I255">
        <v>0</v>
      </c>
      <c r="J255" s="2">
        <v>7000</v>
      </c>
      <c r="K255" s="2">
        <v>0</v>
      </c>
      <c r="L255" s="2">
        <v>0</v>
      </c>
      <c r="M255" s="2">
        <v>7000</v>
      </c>
      <c r="N255" s="11">
        <f>VLOOKUP(P255,'CODIGOS RENTISTICOS'!$A$2:E1295,2,FALSE)</f>
        <v>825000000</v>
      </c>
      <c r="O255" s="11">
        <f>VLOOKUP(P255,'CODIGOS RENTISTICOS'!$A$2:F3462,3,FALSE)</f>
        <v>150109</v>
      </c>
      <c r="P255">
        <v>121245</v>
      </c>
      <c r="Q255" s="2">
        <v>7000</v>
      </c>
    </row>
    <row r="256" spans="1:17" hidden="1" x14ac:dyDescent="0.2">
      <c r="A256">
        <v>50000249</v>
      </c>
      <c r="B256">
        <v>11967686</v>
      </c>
      <c r="C256" t="s">
        <v>591</v>
      </c>
      <c r="D256">
        <v>8600299951</v>
      </c>
      <c r="E256" t="s">
        <v>853</v>
      </c>
      <c r="F256">
        <v>3821730</v>
      </c>
      <c r="H256">
        <v>0</v>
      </c>
      <c r="I256">
        <v>0</v>
      </c>
      <c r="J256" s="2">
        <v>5000</v>
      </c>
      <c r="K256" s="2">
        <v>0</v>
      </c>
      <c r="L256" s="2">
        <v>0</v>
      </c>
      <c r="M256" s="2">
        <v>5000</v>
      </c>
      <c r="N256" s="11">
        <f>VLOOKUP(P256,'CODIGOS RENTISTICOS'!$A$2:E1296,2,FALSE)</f>
        <v>825000000</v>
      </c>
      <c r="O256" s="11">
        <f>VLOOKUP(P256,'CODIGOS RENTISTICOS'!$A$2:F3463,3,FALSE)</f>
        <v>150109</v>
      </c>
      <c r="P256">
        <v>121245</v>
      </c>
      <c r="Q256" s="2">
        <v>5000</v>
      </c>
    </row>
    <row r="257" spans="1:17" hidden="1" x14ac:dyDescent="0.2">
      <c r="A257">
        <v>50000249</v>
      </c>
      <c r="B257">
        <v>12124523</v>
      </c>
      <c r="C257" t="s">
        <v>591</v>
      </c>
      <c r="D257">
        <v>5506329</v>
      </c>
      <c r="E257" t="s">
        <v>853</v>
      </c>
      <c r="F257">
        <v>2012274</v>
      </c>
      <c r="H257">
        <v>0</v>
      </c>
      <c r="I257">
        <v>0</v>
      </c>
      <c r="J257" s="2">
        <v>7000</v>
      </c>
      <c r="K257" s="2">
        <v>0</v>
      </c>
      <c r="L257" s="2">
        <v>0</v>
      </c>
      <c r="M257" s="2">
        <v>7000</v>
      </c>
      <c r="N257" s="11">
        <f>VLOOKUP(P257,'CODIGOS RENTISTICOS'!$A$2:E1297,2,FALSE)</f>
        <v>825000000</v>
      </c>
      <c r="O257" s="11">
        <f>VLOOKUP(P257,'CODIGOS RENTISTICOS'!$A$2:F3464,3,FALSE)</f>
        <v>150109</v>
      </c>
      <c r="P257">
        <v>121245</v>
      </c>
      <c r="Q257" s="2">
        <v>7000</v>
      </c>
    </row>
    <row r="258" spans="1:17" hidden="1" x14ac:dyDescent="0.2">
      <c r="A258">
        <v>50000249</v>
      </c>
      <c r="B258">
        <v>12124691</v>
      </c>
      <c r="C258" t="s">
        <v>591</v>
      </c>
      <c r="D258">
        <v>39779565</v>
      </c>
      <c r="E258" t="s">
        <v>853</v>
      </c>
      <c r="F258">
        <v>8936561</v>
      </c>
      <c r="H258">
        <v>0</v>
      </c>
      <c r="I258">
        <v>0</v>
      </c>
      <c r="J258" s="2">
        <v>2000</v>
      </c>
      <c r="K258" s="2">
        <v>0</v>
      </c>
      <c r="L258" s="2">
        <v>0</v>
      </c>
      <c r="M258" s="2">
        <v>2000</v>
      </c>
      <c r="N258" s="11">
        <f>VLOOKUP(P258,'CODIGOS RENTISTICOS'!$A$2:E1298,2,FALSE)</f>
        <v>825000000</v>
      </c>
      <c r="O258" s="11">
        <f>VLOOKUP(P258,'CODIGOS RENTISTICOS'!$A$2:F3465,3,FALSE)</f>
        <v>150109</v>
      </c>
      <c r="P258">
        <v>121245</v>
      </c>
      <c r="Q258" s="2">
        <v>2000</v>
      </c>
    </row>
    <row r="259" spans="1:17" hidden="1" x14ac:dyDescent="0.2">
      <c r="A259">
        <v>50000249</v>
      </c>
      <c r="B259">
        <v>12124727</v>
      </c>
      <c r="C259" t="s">
        <v>591</v>
      </c>
      <c r="D259">
        <v>19132614</v>
      </c>
      <c r="E259" t="s">
        <v>853</v>
      </c>
      <c r="F259">
        <v>4532465</v>
      </c>
      <c r="H259">
        <v>0</v>
      </c>
      <c r="I259">
        <v>0</v>
      </c>
      <c r="J259" s="2">
        <v>5000</v>
      </c>
      <c r="K259" s="2">
        <v>0</v>
      </c>
      <c r="L259" s="2">
        <v>0</v>
      </c>
      <c r="M259" s="2">
        <v>5000</v>
      </c>
      <c r="N259" s="11">
        <f>VLOOKUP(P259,'CODIGOS RENTISTICOS'!$A$2:E1299,2,FALSE)</f>
        <v>825000000</v>
      </c>
      <c r="O259" s="11">
        <f>VLOOKUP(P259,'CODIGOS RENTISTICOS'!$A$2:F3466,3,FALSE)</f>
        <v>150109</v>
      </c>
      <c r="P259">
        <v>121245</v>
      </c>
      <c r="Q259" s="2">
        <v>5000</v>
      </c>
    </row>
    <row r="260" spans="1:17" hidden="1" x14ac:dyDescent="0.2">
      <c r="A260">
        <v>50000249</v>
      </c>
      <c r="B260">
        <v>12124833</v>
      </c>
      <c r="C260" t="s">
        <v>591</v>
      </c>
      <c r="D260">
        <v>8604011911</v>
      </c>
      <c r="E260" t="s">
        <v>853</v>
      </c>
      <c r="F260">
        <v>3464214</v>
      </c>
      <c r="H260">
        <v>0</v>
      </c>
      <c r="I260">
        <v>0</v>
      </c>
      <c r="J260" s="2">
        <v>46000</v>
      </c>
      <c r="K260" s="2">
        <v>0</v>
      </c>
      <c r="L260" s="2">
        <v>0</v>
      </c>
      <c r="M260" s="2">
        <v>46000</v>
      </c>
      <c r="N260" s="11">
        <f>VLOOKUP(P260,'CODIGOS RENTISTICOS'!$A$2:E1300,2,FALSE)</f>
        <v>825000000</v>
      </c>
      <c r="O260" s="11">
        <f>VLOOKUP(P260,'CODIGOS RENTISTICOS'!$A$2:F3467,3,FALSE)</f>
        <v>150109</v>
      </c>
      <c r="P260">
        <v>121245</v>
      </c>
      <c r="Q260" s="2">
        <v>46000</v>
      </c>
    </row>
    <row r="261" spans="1:17" hidden="1" x14ac:dyDescent="0.2">
      <c r="A261">
        <v>50000249</v>
      </c>
      <c r="B261">
        <v>1154515</v>
      </c>
      <c r="C261" t="s">
        <v>591</v>
      </c>
      <c r="D261">
        <v>8300050219</v>
      </c>
      <c r="E261" t="s">
        <v>853</v>
      </c>
      <c r="F261">
        <v>3106553</v>
      </c>
      <c r="H261">
        <v>0</v>
      </c>
      <c r="I261">
        <v>0</v>
      </c>
      <c r="J261" s="2">
        <v>192000</v>
      </c>
      <c r="K261" s="2">
        <v>0</v>
      </c>
      <c r="L261" s="2">
        <v>0</v>
      </c>
      <c r="M261" s="2">
        <v>192000</v>
      </c>
      <c r="N261" s="11">
        <f>VLOOKUP(P261,'CODIGOS RENTISTICOS'!$A$2:E1301,2,FALSE)</f>
        <v>825000000</v>
      </c>
      <c r="O261" s="11">
        <f>VLOOKUP(P261,'CODIGOS RENTISTICOS'!$A$2:F3468,3,FALSE)</f>
        <v>150109</v>
      </c>
      <c r="P261">
        <v>121245</v>
      </c>
      <c r="Q261" s="2">
        <v>192000</v>
      </c>
    </row>
    <row r="262" spans="1:17" hidden="1" x14ac:dyDescent="0.2">
      <c r="A262">
        <v>50000249</v>
      </c>
      <c r="B262">
        <v>1304217</v>
      </c>
      <c r="C262" t="s">
        <v>591</v>
      </c>
      <c r="D262">
        <v>8918013171</v>
      </c>
      <c r="E262" t="s">
        <v>853</v>
      </c>
      <c r="F262">
        <v>3103506</v>
      </c>
      <c r="H262">
        <v>0</v>
      </c>
      <c r="I262">
        <v>0</v>
      </c>
      <c r="J262" s="2">
        <v>826000</v>
      </c>
      <c r="K262" s="2">
        <v>0</v>
      </c>
      <c r="L262" s="2">
        <v>0</v>
      </c>
      <c r="M262" s="2">
        <v>826000</v>
      </c>
      <c r="N262" s="11">
        <f>VLOOKUP(P262,'CODIGOS RENTISTICOS'!$A$2:E1302,2,FALSE)</f>
        <v>825000000</v>
      </c>
      <c r="O262" s="11">
        <f>VLOOKUP(P262,'CODIGOS RENTISTICOS'!$A$2:F3469,3,FALSE)</f>
        <v>150109</v>
      </c>
      <c r="P262">
        <v>121245</v>
      </c>
      <c r="Q262" s="2">
        <v>826000</v>
      </c>
    </row>
    <row r="263" spans="1:17" hidden="1" x14ac:dyDescent="0.2">
      <c r="A263">
        <v>50000249</v>
      </c>
      <c r="B263">
        <v>1181898</v>
      </c>
      <c r="C263" t="s">
        <v>593</v>
      </c>
      <c r="D263">
        <v>8010030522</v>
      </c>
      <c r="E263" t="s">
        <v>853</v>
      </c>
      <c r="F263">
        <v>7479677</v>
      </c>
      <c r="H263">
        <v>0</v>
      </c>
      <c r="I263">
        <v>0</v>
      </c>
      <c r="J263" s="2">
        <v>28000</v>
      </c>
      <c r="K263" s="2">
        <v>0</v>
      </c>
      <c r="L263" s="2">
        <v>0</v>
      </c>
      <c r="M263" s="2">
        <v>28000</v>
      </c>
      <c r="N263" s="11">
        <f>VLOOKUP(P263,'CODIGOS RENTISTICOS'!$A$2:E1303,2,FALSE)</f>
        <v>825000000</v>
      </c>
      <c r="O263" s="11">
        <f>VLOOKUP(P263,'CODIGOS RENTISTICOS'!$A$2:F3470,3,FALSE)</f>
        <v>150109</v>
      </c>
      <c r="P263">
        <v>121245</v>
      </c>
      <c r="Q263" s="2">
        <v>28000</v>
      </c>
    </row>
    <row r="264" spans="1:17" hidden="1" x14ac:dyDescent="0.2">
      <c r="A264">
        <v>50000249</v>
      </c>
      <c r="B264">
        <v>1214390</v>
      </c>
      <c r="C264" t="s">
        <v>821</v>
      </c>
      <c r="D264">
        <v>15433009</v>
      </c>
      <c r="E264" t="s">
        <v>853</v>
      </c>
      <c r="F264">
        <v>5431818</v>
      </c>
      <c r="H264">
        <v>0</v>
      </c>
      <c r="I264">
        <v>0</v>
      </c>
      <c r="J264" s="2">
        <v>77800</v>
      </c>
      <c r="K264" s="2">
        <v>0</v>
      </c>
      <c r="L264" s="2">
        <v>0</v>
      </c>
      <c r="M264" s="2">
        <v>77800</v>
      </c>
      <c r="N264" s="11">
        <f>VLOOKUP(P264,'CODIGOS RENTISTICOS'!$A$2:E1304,2,FALSE)</f>
        <v>12200000</v>
      </c>
      <c r="O264" s="11">
        <f>VLOOKUP(P264,'CODIGOS RENTISTICOS'!$A$2:F3471,3,FALSE)</f>
        <v>250101</v>
      </c>
      <c r="P264">
        <v>121225</v>
      </c>
      <c r="Q264" s="2">
        <v>77800</v>
      </c>
    </row>
    <row r="265" spans="1:17" hidden="1" x14ac:dyDescent="0.2">
      <c r="A265">
        <v>50000249</v>
      </c>
      <c r="B265">
        <v>924908</v>
      </c>
      <c r="C265" t="s">
        <v>593</v>
      </c>
      <c r="D265">
        <v>8600558596</v>
      </c>
      <c r="E265" t="s">
        <v>853</v>
      </c>
      <c r="F265">
        <v>2352800</v>
      </c>
      <c r="H265">
        <v>0</v>
      </c>
      <c r="I265">
        <v>0</v>
      </c>
      <c r="J265" s="2">
        <v>1251000</v>
      </c>
      <c r="K265" s="2">
        <v>0</v>
      </c>
      <c r="L265" s="2">
        <v>0</v>
      </c>
      <c r="M265" s="2">
        <v>1251000</v>
      </c>
      <c r="N265" s="11">
        <f>VLOOKUP(P265,'CODIGOS RENTISTICOS'!$A$2:E1305,2,FALSE)</f>
        <v>825000000</v>
      </c>
      <c r="O265" s="11">
        <f>VLOOKUP(P265,'CODIGOS RENTISTICOS'!$A$2:F3472,3,FALSE)</f>
        <v>150109</v>
      </c>
      <c r="P265">
        <v>121245</v>
      </c>
      <c r="Q265" s="2">
        <v>1251000</v>
      </c>
    </row>
    <row r="266" spans="1:17" hidden="1" x14ac:dyDescent="0.2">
      <c r="A266">
        <v>50000249</v>
      </c>
      <c r="B266">
        <v>4057121</v>
      </c>
      <c r="C266" t="s">
        <v>595</v>
      </c>
      <c r="D266">
        <v>8001973351</v>
      </c>
      <c r="E266" t="s">
        <v>853</v>
      </c>
      <c r="F266">
        <v>3791267</v>
      </c>
      <c r="H266">
        <v>0</v>
      </c>
      <c r="I266">
        <v>1</v>
      </c>
      <c r="J266" s="2">
        <v>0</v>
      </c>
      <c r="K266" s="2">
        <v>0</v>
      </c>
      <c r="L266" s="2">
        <v>21470</v>
      </c>
      <c r="M266" s="2">
        <v>21470</v>
      </c>
      <c r="N266" s="11">
        <f>VLOOKUP(P266,'CODIGOS RENTISTICOS'!$A$2:E1306,2,FALSE)</f>
        <v>910300000</v>
      </c>
      <c r="O266" s="11">
        <f>VLOOKUP(P266,'CODIGOS RENTISTICOS'!$A$2:F3473,3,FALSE)</f>
        <v>130113</v>
      </c>
      <c r="P266">
        <v>121235</v>
      </c>
      <c r="Q266" s="2">
        <v>21470</v>
      </c>
    </row>
    <row r="267" spans="1:17" hidden="1" x14ac:dyDescent="0.2">
      <c r="A267">
        <v>50000249</v>
      </c>
      <c r="B267">
        <v>1112068</v>
      </c>
      <c r="C267" t="s">
        <v>595</v>
      </c>
      <c r="D267">
        <v>72009361</v>
      </c>
      <c r="E267" t="s">
        <v>853</v>
      </c>
      <c r="F267">
        <v>3557222</v>
      </c>
      <c r="H267">
        <v>0</v>
      </c>
      <c r="I267">
        <v>0</v>
      </c>
      <c r="J267" s="2">
        <v>7000</v>
      </c>
      <c r="K267" s="2">
        <v>0</v>
      </c>
      <c r="L267" s="2">
        <v>0</v>
      </c>
      <c r="M267" s="2">
        <v>7000</v>
      </c>
      <c r="N267" s="11">
        <f>VLOOKUP(P267,'CODIGOS RENTISTICOS'!$A$2:E1307,2,FALSE)</f>
        <v>825000000</v>
      </c>
      <c r="O267" s="11">
        <f>VLOOKUP(P267,'CODIGOS RENTISTICOS'!$A$2:F3474,3,FALSE)</f>
        <v>150109</v>
      </c>
      <c r="P267">
        <v>121245</v>
      </c>
      <c r="Q267" s="2">
        <v>7000</v>
      </c>
    </row>
    <row r="268" spans="1:17" hidden="1" x14ac:dyDescent="0.2">
      <c r="A268">
        <v>50000249</v>
      </c>
      <c r="B268">
        <v>1112069</v>
      </c>
      <c r="C268" t="s">
        <v>595</v>
      </c>
      <c r="D268">
        <v>3779283</v>
      </c>
      <c r="E268" t="s">
        <v>853</v>
      </c>
      <c r="F268">
        <v>3683636</v>
      </c>
      <c r="H268">
        <v>0</v>
      </c>
      <c r="I268">
        <v>0</v>
      </c>
      <c r="J268" s="2">
        <v>7000</v>
      </c>
      <c r="K268" s="2">
        <v>0</v>
      </c>
      <c r="L268" s="2">
        <v>0</v>
      </c>
      <c r="M268" s="2">
        <v>7000</v>
      </c>
      <c r="N268" s="11">
        <f>VLOOKUP(P268,'CODIGOS RENTISTICOS'!$A$2:E1308,2,FALSE)</f>
        <v>825000000</v>
      </c>
      <c r="O268" s="11">
        <f>VLOOKUP(P268,'CODIGOS RENTISTICOS'!$A$2:F3475,3,FALSE)</f>
        <v>150109</v>
      </c>
      <c r="P268">
        <v>121245</v>
      </c>
      <c r="Q268" s="2">
        <v>7000</v>
      </c>
    </row>
    <row r="269" spans="1:17" hidden="1" x14ac:dyDescent="0.2">
      <c r="A269">
        <v>50000249</v>
      </c>
      <c r="B269">
        <v>1112070</v>
      </c>
      <c r="C269" t="s">
        <v>595</v>
      </c>
      <c r="D269">
        <v>8603122</v>
      </c>
      <c r="E269" t="s">
        <v>853</v>
      </c>
      <c r="F269">
        <v>58709729</v>
      </c>
      <c r="H269">
        <v>0</v>
      </c>
      <c r="I269">
        <v>0</v>
      </c>
      <c r="J269" s="2">
        <v>7000</v>
      </c>
      <c r="K269" s="2">
        <v>0</v>
      </c>
      <c r="L269" s="2">
        <v>0</v>
      </c>
      <c r="M269" s="2">
        <v>7000</v>
      </c>
      <c r="N269" s="11">
        <f>VLOOKUP(P269,'CODIGOS RENTISTICOS'!$A$2:E1309,2,FALSE)</f>
        <v>825000000</v>
      </c>
      <c r="O269" s="11">
        <f>VLOOKUP(P269,'CODIGOS RENTISTICOS'!$A$2:F3476,3,FALSE)</f>
        <v>150109</v>
      </c>
      <c r="P269">
        <v>121245</v>
      </c>
      <c r="Q269" s="2">
        <v>7000</v>
      </c>
    </row>
    <row r="270" spans="1:17" hidden="1" x14ac:dyDescent="0.2">
      <c r="A270">
        <v>50000249</v>
      </c>
      <c r="B270">
        <v>1112071</v>
      </c>
      <c r="C270" t="s">
        <v>595</v>
      </c>
      <c r="D270">
        <v>75083098</v>
      </c>
      <c r="E270" t="s">
        <v>853</v>
      </c>
      <c r="F270">
        <v>3753368</v>
      </c>
      <c r="H270">
        <v>0</v>
      </c>
      <c r="I270">
        <v>0</v>
      </c>
      <c r="J270" s="2">
        <v>7000</v>
      </c>
      <c r="K270" s="2">
        <v>0</v>
      </c>
      <c r="L270" s="2">
        <v>0</v>
      </c>
      <c r="M270" s="2">
        <v>7000</v>
      </c>
      <c r="N270" s="11">
        <f>VLOOKUP(P270,'CODIGOS RENTISTICOS'!$A$2:E1310,2,FALSE)</f>
        <v>825000000</v>
      </c>
      <c r="O270" s="11">
        <f>VLOOKUP(P270,'CODIGOS RENTISTICOS'!$A$2:F3477,3,FALSE)</f>
        <v>150109</v>
      </c>
      <c r="P270">
        <v>121245</v>
      </c>
      <c r="Q270" s="2">
        <v>7000</v>
      </c>
    </row>
    <row r="271" spans="1:17" hidden="1" x14ac:dyDescent="0.2">
      <c r="A271">
        <v>50000249</v>
      </c>
      <c r="B271">
        <v>1112072</v>
      </c>
      <c r="C271" t="s">
        <v>595</v>
      </c>
      <c r="D271">
        <v>72215049</v>
      </c>
      <c r="E271" t="s">
        <v>853</v>
      </c>
      <c r="F271">
        <v>3481105</v>
      </c>
      <c r="H271">
        <v>0</v>
      </c>
      <c r="I271">
        <v>0</v>
      </c>
      <c r="J271" s="2">
        <v>7000</v>
      </c>
      <c r="K271" s="2">
        <v>0</v>
      </c>
      <c r="L271" s="2">
        <v>0</v>
      </c>
      <c r="M271" s="2">
        <v>7000</v>
      </c>
      <c r="N271" s="11">
        <f>VLOOKUP(P271,'CODIGOS RENTISTICOS'!$A$2:E1311,2,FALSE)</f>
        <v>825000000</v>
      </c>
      <c r="O271" s="11">
        <f>VLOOKUP(P271,'CODIGOS RENTISTICOS'!$A$2:F3478,3,FALSE)</f>
        <v>150109</v>
      </c>
      <c r="P271">
        <v>121245</v>
      </c>
      <c r="Q271" s="2">
        <v>7000</v>
      </c>
    </row>
    <row r="272" spans="1:17" x14ac:dyDescent="0.2">
      <c r="A272">
        <v>50000249</v>
      </c>
      <c r="B272">
        <v>686448</v>
      </c>
      <c r="C272" t="s">
        <v>718</v>
      </c>
      <c r="D272">
        <v>9146894</v>
      </c>
      <c r="E272" t="s">
        <v>853</v>
      </c>
      <c r="F272">
        <v>6734184</v>
      </c>
      <c r="H272">
        <v>0</v>
      </c>
      <c r="I272">
        <v>0</v>
      </c>
      <c r="J272" s="2">
        <v>219120</v>
      </c>
      <c r="K272" s="2">
        <v>0</v>
      </c>
      <c r="L272" s="2">
        <v>0</v>
      </c>
      <c r="M272" s="2">
        <v>219120</v>
      </c>
      <c r="N272" s="11">
        <f>VLOOKUP(P272,'CODIGOS RENTISTICOS'!$A$2:E1312,2,FALSE)</f>
        <v>11100000</v>
      </c>
      <c r="O272" s="11">
        <f>VLOOKUP(P272,'CODIGOS RENTISTICOS'!$A$2:F3479,3,FALSE)</f>
        <v>150101</v>
      </c>
      <c r="P272">
        <v>121275</v>
      </c>
      <c r="Q272" s="2">
        <v>219120</v>
      </c>
    </row>
    <row r="273" spans="1:17" hidden="1" x14ac:dyDescent="0.2">
      <c r="A273">
        <v>50000249</v>
      </c>
      <c r="B273">
        <v>601488</v>
      </c>
      <c r="C273" t="s">
        <v>815</v>
      </c>
      <c r="D273">
        <v>26409216</v>
      </c>
      <c r="E273" t="s">
        <v>853</v>
      </c>
      <c r="F273">
        <v>6856390</v>
      </c>
      <c r="H273">
        <v>0</v>
      </c>
      <c r="I273">
        <v>0</v>
      </c>
      <c r="J273" s="2">
        <v>126500</v>
      </c>
      <c r="K273" s="2">
        <v>0</v>
      </c>
      <c r="L273" s="2">
        <v>0</v>
      </c>
      <c r="M273" s="2">
        <v>126500</v>
      </c>
      <c r="N273" s="11">
        <f>VLOOKUP(P273,'CODIGOS RENTISTICOS'!$A$2:E1313,2,FALSE)</f>
        <v>96200000</v>
      </c>
      <c r="O273" s="11">
        <f>VLOOKUP(P273,'CODIGOS RENTISTICOS'!$A$2:F3480,3,FALSE)</f>
        <v>350101</v>
      </c>
      <c r="P273">
        <v>121230</v>
      </c>
      <c r="Q273" s="2">
        <v>126500</v>
      </c>
    </row>
    <row r="274" spans="1:17" hidden="1" x14ac:dyDescent="0.2">
      <c r="A274">
        <v>50000249</v>
      </c>
      <c r="B274">
        <v>1075351</v>
      </c>
      <c r="C274" t="s">
        <v>596</v>
      </c>
      <c r="D274">
        <v>8440000485</v>
      </c>
      <c r="E274" t="s">
        <v>853</v>
      </c>
      <c r="F274">
        <v>6344827</v>
      </c>
      <c r="H274">
        <v>0</v>
      </c>
      <c r="I274">
        <v>1</v>
      </c>
      <c r="J274" s="2">
        <v>0</v>
      </c>
      <c r="K274" s="2">
        <v>13481547</v>
      </c>
      <c r="L274" s="2">
        <v>0</v>
      </c>
      <c r="M274" s="2">
        <v>13481547</v>
      </c>
      <c r="N274" s="11">
        <f>VLOOKUP(P274,'CODIGOS RENTISTICOS'!$A$2:E1314,2,FALSE)</f>
        <v>96400000</v>
      </c>
      <c r="O274" s="11">
        <f>VLOOKUP(P274,'CODIGOS RENTISTICOS'!$A$2:F3481,3,FALSE)</f>
        <v>370101</v>
      </c>
      <c r="P274">
        <v>6040</v>
      </c>
      <c r="Q274" s="2">
        <v>13481547</v>
      </c>
    </row>
    <row r="275" spans="1:17" hidden="1" x14ac:dyDescent="0.2">
      <c r="A275">
        <v>50000249</v>
      </c>
      <c r="B275">
        <v>1075352</v>
      </c>
      <c r="C275" t="s">
        <v>596</v>
      </c>
      <c r="D275">
        <v>8440000485</v>
      </c>
      <c r="E275" t="s">
        <v>853</v>
      </c>
      <c r="F275">
        <v>6343827</v>
      </c>
      <c r="H275">
        <v>0</v>
      </c>
      <c r="I275">
        <v>1</v>
      </c>
      <c r="J275" s="2">
        <v>0</v>
      </c>
      <c r="K275" s="2">
        <v>0</v>
      </c>
      <c r="L275" s="2">
        <v>9438556</v>
      </c>
      <c r="M275" s="2">
        <v>9438556</v>
      </c>
      <c r="N275" s="11">
        <f>VLOOKUP(P275,'CODIGOS RENTISTICOS'!$A$2:E1315,2,FALSE)</f>
        <v>96400000</v>
      </c>
      <c r="O275" s="11">
        <f>VLOOKUP(P275,'CODIGOS RENTISTICOS'!$A$2:F3482,3,FALSE)</f>
        <v>370101</v>
      </c>
      <c r="P275">
        <v>6040</v>
      </c>
      <c r="Q275" s="2">
        <v>9438556</v>
      </c>
    </row>
    <row r="276" spans="1:17" hidden="1" x14ac:dyDescent="0.2">
      <c r="A276">
        <v>50000249</v>
      </c>
      <c r="B276">
        <v>12385937</v>
      </c>
      <c r="C276" t="s">
        <v>599</v>
      </c>
      <c r="D276">
        <v>12617757</v>
      </c>
      <c r="E276" t="s">
        <v>853</v>
      </c>
      <c r="F276">
        <v>7608988</v>
      </c>
      <c r="H276">
        <v>0</v>
      </c>
      <c r="I276">
        <v>0</v>
      </c>
      <c r="J276" s="2">
        <v>7000</v>
      </c>
      <c r="K276" s="2">
        <v>0</v>
      </c>
      <c r="L276" s="2">
        <v>0</v>
      </c>
      <c r="M276" s="2">
        <v>7000</v>
      </c>
      <c r="N276" s="11">
        <f>VLOOKUP(P276,'CODIGOS RENTISTICOS'!$A$2:E1316,2,FALSE)</f>
        <v>825000000</v>
      </c>
      <c r="O276" s="11">
        <f>VLOOKUP(P276,'CODIGOS RENTISTICOS'!$A$2:F3483,3,FALSE)</f>
        <v>150109</v>
      </c>
      <c r="P276">
        <v>121245</v>
      </c>
      <c r="Q276" s="2">
        <v>7000</v>
      </c>
    </row>
    <row r="277" spans="1:17" hidden="1" x14ac:dyDescent="0.2">
      <c r="A277">
        <v>50000249</v>
      </c>
      <c r="B277">
        <v>12387037</v>
      </c>
      <c r="C277" t="s">
        <v>599</v>
      </c>
      <c r="D277">
        <v>32769901</v>
      </c>
      <c r="E277" t="s">
        <v>853</v>
      </c>
      <c r="F277">
        <v>0</v>
      </c>
      <c r="H277">
        <v>0</v>
      </c>
      <c r="I277">
        <v>0</v>
      </c>
      <c r="J277" s="2">
        <v>51500</v>
      </c>
      <c r="K277" s="2">
        <v>0</v>
      </c>
      <c r="L277" s="2">
        <v>0</v>
      </c>
      <c r="M277" s="2">
        <v>51500</v>
      </c>
      <c r="N277" s="11">
        <f>VLOOKUP(P277,'CODIGOS RENTISTICOS'!$A$2:E1317,2,FALSE)</f>
        <v>96300000</v>
      </c>
      <c r="O277" s="11">
        <f>VLOOKUP(P277,'CODIGOS RENTISTICOS'!$A$2:F3484,3,FALSE)</f>
        <v>360101</v>
      </c>
      <c r="P277">
        <v>121270</v>
      </c>
      <c r="Q277" s="2">
        <v>51500</v>
      </c>
    </row>
    <row r="278" spans="1:17" hidden="1" x14ac:dyDescent="0.2">
      <c r="A278">
        <v>50000249</v>
      </c>
      <c r="B278">
        <v>956002</v>
      </c>
      <c r="C278" t="s">
        <v>712</v>
      </c>
      <c r="D278">
        <v>17089308</v>
      </c>
      <c r="E278" t="s">
        <v>853</v>
      </c>
      <c r="F278">
        <v>0</v>
      </c>
      <c r="H278">
        <v>0</v>
      </c>
      <c r="I278">
        <v>0</v>
      </c>
      <c r="J278" s="2">
        <v>110000</v>
      </c>
      <c r="K278" s="2">
        <v>0</v>
      </c>
      <c r="L278" s="2">
        <v>0</v>
      </c>
      <c r="M278" s="2">
        <v>110000</v>
      </c>
      <c r="N278" s="11">
        <f>VLOOKUP(P278,'CODIGOS RENTISTICOS'!$A$2:E1318,2,FALSE)</f>
        <v>910300000</v>
      </c>
      <c r="O278" s="11">
        <f>VLOOKUP(P278,'CODIGOS RENTISTICOS'!$A$2:F3485,3,FALSE)</f>
        <v>130113</v>
      </c>
      <c r="P278">
        <v>121235</v>
      </c>
      <c r="Q278" s="2">
        <v>110000</v>
      </c>
    </row>
    <row r="279" spans="1:17" hidden="1" x14ac:dyDescent="0.2">
      <c r="A279">
        <v>50000249</v>
      </c>
      <c r="B279">
        <v>10051988</v>
      </c>
      <c r="C279" t="s">
        <v>714</v>
      </c>
      <c r="D279">
        <v>8905017347</v>
      </c>
      <c r="E279" t="s">
        <v>853</v>
      </c>
      <c r="F279">
        <v>5715152</v>
      </c>
      <c r="H279">
        <v>0</v>
      </c>
      <c r="I279">
        <v>0</v>
      </c>
      <c r="J279" s="2">
        <v>70000</v>
      </c>
      <c r="K279" s="2">
        <v>0</v>
      </c>
      <c r="L279" s="2">
        <v>0</v>
      </c>
      <c r="M279" s="2">
        <v>70000</v>
      </c>
      <c r="N279" s="11">
        <f>VLOOKUP(P279,'CODIGOS RENTISTICOS'!$A$2:E1319,2,FALSE)</f>
        <v>825000000</v>
      </c>
      <c r="O279" s="11">
        <f>VLOOKUP(P279,'CODIGOS RENTISTICOS'!$A$2:F3486,3,FALSE)</f>
        <v>150109</v>
      </c>
      <c r="P279">
        <v>121245</v>
      </c>
      <c r="Q279" s="2">
        <v>70000</v>
      </c>
    </row>
    <row r="280" spans="1:17" hidden="1" x14ac:dyDescent="0.2">
      <c r="A280">
        <v>50000249</v>
      </c>
      <c r="B280">
        <v>934846</v>
      </c>
      <c r="C280" t="s">
        <v>810</v>
      </c>
      <c r="D280">
        <v>9815861</v>
      </c>
      <c r="E280" t="s">
        <v>853</v>
      </c>
      <c r="F280">
        <v>3335413</v>
      </c>
      <c r="H280">
        <v>0</v>
      </c>
      <c r="I280">
        <v>0</v>
      </c>
      <c r="J280" s="2">
        <v>51500</v>
      </c>
      <c r="K280" s="2">
        <v>0</v>
      </c>
      <c r="L280" s="2">
        <v>0</v>
      </c>
      <c r="M280" s="2">
        <v>51500</v>
      </c>
      <c r="N280" s="11">
        <f>VLOOKUP(P280,'CODIGOS RENTISTICOS'!$A$2:E1320,2,FALSE)</f>
        <v>96300000</v>
      </c>
      <c r="O280" s="11">
        <f>VLOOKUP(P280,'CODIGOS RENTISTICOS'!$A$2:F3487,3,FALSE)</f>
        <v>360101</v>
      </c>
      <c r="P280">
        <v>121270</v>
      </c>
      <c r="Q280" s="2">
        <v>51500</v>
      </c>
    </row>
    <row r="281" spans="1:17" hidden="1" x14ac:dyDescent="0.2">
      <c r="A281">
        <v>50000249</v>
      </c>
      <c r="B281">
        <v>1033208</v>
      </c>
      <c r="C281" t="s">
        <v>810</v>
      </c>
      <c r="D281">
        <v>16366125</v>
      </c>
      <c r="E281" t="s">
        <v>853</v>
      </c>
      <c r="F281">
        <v>3211254</v>
      </c>
      <c r="H281">
        <v>0</v>
      </c>
      <c r="I281">
        <v>0</v>
      </c>
      <c r="J281" s="2">
        <v>55500</v>
      </c>
      <c r="K281" s="2">
        <v>0</v>
      </c>
      <c r="L281" s="2">
        <v>0</v>
      </c>
      <c r="M281" s="2">
        <v>55500</v>
      </c>
      <c r="N281" s="11">
        <f>VLOOKUP(P281,'CODIGOS RENTISTICOS'!$A$2:E1321,2,FALSE)</f>
        <v>96300000</v>
      </c>
      <c r="O281" s="11">
        <f>VLOOKUP(P281,'CODIGOS RENTISTICOS'!$A$2:F3488,3,FALSE)</f>
        <v>360101</v>
      </c>
      <c r="P281">
        <v>121270</v>
      </c>
      <c r="Q281" s="2">
        <v>55500</v>
      </c>
    </row>
    <row r="282" spans="1:17" hidden="1" x14ac:dyDescent="0.2">
      <c r="A282">
        <v>50000249</v>
      </c>
      <c r="B282">
        <v>619470</v>
      </c>
      <c r="C282" t="s">
        <v>811</v>
      </c>
      <c r="D282">
        <v>94534482</v>
      </c>
      <c r="E282" t="s">
        <v>853</v>
      </c>
      <c r="F282">
        <v>4229831</v>
      </c>
      <c r="H282">
        <v>0</v>
      </c>
      <c r="I282">
        <v>0</v>
      </c>
      <c r="J282" s="2">
        <v>7000</v>
      </c>
      <c r="K282" s="2">
        <v>0</v>
      </c>
      <c r="L282" s="2">
        <v>0</v>
      </c>
      <c r="M282" s="2">
        <v>7000</v>
      </c>
      <c r="N282" s="11">
        <f>VLOOKUP(P282,'CODIGOS RENTISTICOS'!$A$2:E1322,2,FALSE)</f>
        <v>825000000</v>
      </c>
      <c r="O282" s="11">
        <f>VLOOKUP(P282,'CODIGOS RENTISTICOS'!$A$2:F3489,3,FALSE)</f>
        <v>150109</v>
      </c>
      <c r="P282">
        <v>121245</v>
      </c>
      <c r="Q282" s="2">
        <v>7000</v>
      </c>
    </row>
    <row r="283" spans="1:17" hidden="1" x14ac:dyDescent="0.2">
      <c r="A283">
        <v>50000249</v>
      </c>
      <c r="B283">
        <v>619471</v>
      </c>
      <c r="C283" t="s">
        <v>811</v>
      </c>
      <c r="D283">
        <v>6137583</v>
      </c>
      <c r="E283" t="s">
        <v>853</v>
      </c>
      <c r="F283">
        <v>4005590</v>
      </c>
      <c r="H283">
        <v>0</v>
      </c>
      <c r="I283">
        <v>0</v>
      </c>
      <c r="J283" s="2">
        <v>7000</v>
      </c>
      <c r="K283" s="2">
        <v>0</v>
      </c>
      <c r="L283" s="2">
        <v>0</v>
      </c>
      <c r="M283" s="2">
        <v>7000</v>
      </c>
      <c r="N283" s="11">
        <f>VLOOKUP(P283,'CODIGOS RENTISTICOS'!$A$2:E1323,2,FALSE)</f>
        <v>825000000</v>
      </c>
      <c r="O283" s="11">
        <f>VLOOKUP(P283,'CODIGOS RENTISTICOS'!$A$2:F3490,3,FALSE)</f>
        <v>150109</v>
      </c>
      <c r="P283">
        <v>121245</v>
      </c>
      <c r="Q283" s="2">
        <v>7000</v>
      </c>
    </row>
    <row r="284" spans="1:17" hidden="1" x14ac:dyDescent="0.2">
      <c r="A284">
        <v>50000249</v>
      </c>
      <c r="B284">
        <v>619472</v>
      </c>
      <c r="C284" t="s">
        <v>811</v>
      </c>
      <c r="D284">
        <v>2474069</v>
      </c>
      <c r="E284" t="s">
        <v>853</v>
      </c>
      <c r="F284">
        <v>4022979</v>
      </c>
      <c r="H284">
        <v>0</v>
      </c>
      <c r="I284">
        <v>0</v>
      </c>
      <c r="J284" s="2">
        <v>7000</v>
      </c>
      <c r="K284" s="2">
        <v>0</v>
      </c>
      <c r="L284" s="2">
        <v>0</v>
      </c>
      <c r="M284" s="2">
        <v>7000</v>
      </c>
      <c r="N284" s="11">
        <f>VLOOKUP(P284,'CODIGOS RENTISTICOS'!$A$2:E1324,2,FALSE)</f>
        <v>825000000</v>
      </c>
      <c r="O284" s="11">
        <f>VLOOKUP(P284,'CODIGOS RENTISTICOS'!$A$2:F3491,3,FALSE)</f>
        <v>150109</v>
      </c>
      <c r="P284">
        <v>121245</v>
      </c>
      <c r="Q284" s="2">
        <v>7000</v>
      </c>
    </row>
    <row r="285" spans="1:17" hidden="1" x14ac:dyDescent="0.2">
      <c r="A285">
        <v>50000249</v>
      </c>
      <c r="B285">
        <v>619477</v>
      </c>
      <c r="C285" t="s">
        <v>811</v>
      </c>
      <c r="D285">
        <v>94360745</v>
      </c>
      <c r="E285" t="s">
        <v>853</v>
      </c>
      <c r="F285">
        <v>4002481</v>
      </c>
      <c r="H285">
        <v>0</v>
      </c>
      <c r="I285">
        <v>0</v>
      </c>
      <c r="J285" s="2">
        <v>7000</v>
      </c>
      <c r="K285" s="2">
        <v>0</v>
      </c>
      <c r="L285" s="2">
        <v>0</v>
      </c>
      <c r="M285" s="2">
        <v>7000</v>
      </c>
      <c r="N285" s="11">
        <f>VLOOKUP(P285,'CODIGOS RENTISTICOS'!$A$2:E1325,2,FALSE)</f>
        <v>825000000</v>
      </c>
      <c r="O285" s="11">
        <f>VLOOKUP(P285,'CODIGOS RENTISTICOS'!$A$2:F3492,3,FALSE)</f>
        <v>150109</v>
      </c>
      <c r="P285">
        <v>121245</v>
      </c>
      <c r="Q285" s="2">
        <v>7000</v>
      </c>
    </row>
    <row r="286" spans="1:17" hidden="1" x14ac:dyDescent="0.2">
      <c r="A286">
        <v>50000249</v>
      </c>
      <c r="B286">
        <v>619478</v>
      </c>
      <c r="C286" t="s">
        <v>811</v>
      </c>
      <c r="D286">
        <v>10632259</v>
      </c>
      <c r="E286" t="s">
        <v>853</v>
      </c>
      <c r="F286">
        <v>8857351</v>
      </c>
      <c r="H286">
        <v>0</v>
      </c>
      <c r="I286">
        <v>0</v>
      </c>
      <c r="J286" s="2">
        <v>5000</v>
      </c>
      <c r="K286" s="2">
        <v>0</v>
      </c>
      <c r="L286" s="2">
        <v>0</v>
      </c>
      <c r="M286" s="2">
        <v>5000</v>
      </c>
      <c r="N286" s="11">
        <f>VLOOKUP(P286,'CODIGOS RENTISTICOS'!$A$2:E1326,2,FALSE)</f>
        <v>825000000</v>
      </c>
      <c r="O286" s="11">
        <f>VLOOKUP(P286,'CODIGOS RENTISTICOS'!$A$2:F3493,3,FALSE)</f>
        <v>150109</v>
      </c>
      <c r="P286">
        <v>121245</v>
      </c>
      <c r="Q286" s="2">
        <v>5000</v>
      </c>
    </row>
    <row r="287" spans="1:17" hidden="1" x14ac:dyDescent="0.2">
      <c r="A287">
        <v>50000249</v>
      </c>
      <c r="B287">
        <v>8995704</v>
      </c>
      <c r="C287" t="s">
        <v>811</v>
      </c>
      <c r="D287">
        <v>98332447</v>
      </c>
      <c r="E287" t="s">
        <v>853</v>
      </c>
      <c r="F287">
        <v>4460605</v>
      </c>
      <c r="H287">
        <v>0</v>
      </c>
      <c r="I287">
        <v>0</v>
      </c>
      <c r="J287" s="2">
        <v>5000</v>
      </c>
      <c r="K287" s="2">
        <v>0</v>
      </c>
      <c r="L287" s="2">
        <v>0</v>
      </c>
      <c r="M287" s="2">
        <v>5000</v>
      </c>
      <c r="N287" s="11">
        <f>VLOOKUP(P287,'CODIGOS RENTISTICOS'!$A$2:E1327,2,FALSE)</f>
        <v>825000000</v>
      </c>
      <c r="O287" s="11">
        <f>VLOOKUP(P287,'CODIGOS RENTISTICOS'!$A$2:F3494,3,FALSE)</f>
        <v>150109</v>
      </c>
      <c r="P287">
        <v>121245</v>
      </c>
      <c r="Q287" s="2">
        <v>5000</v>
      </c>
    </row>
    <row r="288" spans="1:17" hidden="1" x14ac:dyDescent="0.2">
      <c r="A288">
        <v>50000249</v>
      </c>
      <c r="B288">
        <v>394894</v>
      </c>
      <c r="C288" t="s">
        <v>242</v>
      </c>
      <c r="D288">
        <v>8280000939</v>
      </c>
      <c r="E288" t="s">
        <v>853</v>
      </c>
      <c r="F288">
        <v>4357470</v>
      </c>
      <c r="H288">
        <v>0</v>
      </c>
      <c r="I288">
        <v>1</v>
      </c>
      <c r="J288" s="2">
        <v>0</v>
      </c>
      <c r="K288" s="2">
        <v>0</v>
      </c>
      <c r="L288" s="2">
        <v>5287071.3</v>
      </c>
      <c r="M288" s="2">
        <v>5287071.3</v>
      </c>
      <c r="N288" s="11">
        <f>VLOOKUP(P288,'CODIGOS RENTISTICOS'!$A$2:E1328,2,FALSE)</f>
        <v>96400000</v>
      </c>
      <c r="O288" s="11">
        <f>VLOOKUP(P288,'CODIGOS RENTISTICOS'!$A$2:F3495,3,FALSE)</f>
        <v>370101</v>
      </c>
      <c r="P288">
        <v>6040</v>
      </c>
      <c r="Q288" s="2">
        <v>5287071.3</v>
      </c>
    </row>
    <row r="289" spans="1:17" hidden="1" x14ac:dyDescent="0.2">
      <c r="A289">
        <v>50000249</v>
      </c>
      <c r="B289">
        <v>3892210</v>
      </c>
      <c r="C289" t="s">
        <v>564</v>
      </c>
      <c r="D289">
        <v>15041623</v>
      </c>
      <c r="E289" t="s">
        <v>853</v>
      </c>
      <c r="F289">
        <v>7778119</v>
      </c>
      <c r="H289">
        <v>0</v>
      </c>
      <c r="I289">
        <v>0</v>
      </c>
      <c r="J289" s="2">
        <v>55350</v>
      </c>
      <c r="K289" s="2">
        <v>0</v>
      </c>
      <c r="L289" s="2">
        <v>0</v>
      </c>
      <c r="M289" s="2">
        <v>55350</v>
      </c>
      <c r="N289" s="11">
        <f>VLOOKUP(P289,'CODIGOS RENTISTICOS'!$A$2:E1329,2,FALSE)</f>
        <v>96300000</v>
      </c>
      <c r="O289" s="11">
        <f>VLOOKUP(P289,'CODIGOS RENTISTICOS'!$A$2:F3496,3,FALSE)</f>
        <v>360101</v>
      </c>
      <c r="P289">
        <v>121270</v>
      </c>
      <c r="Q289" s="2">
        <v>55350</v>
      </c>
    </row>
    <row r="290" spans="1:17" hidden="1" x14ac:dyDescent="0.2">
      <c r="A290">
        <v>50000249</v>
      </c>
      <c r="B290">
        <v>1203883</v>
      </c>
      <c r="C290" t="s">
        <v>581</v>
      </c>
      <c r="D290">
        <v>8002479401</v>
      </c>
      <c r="E290" t="s">
        <v>853</v>
      </c>
      <c r="F290">
        <v>4296105</v>
      </c>
      <c r="H290">
        <v>0</v>
      </c>
      <c r="I290">
        <v>1</v>
      </c>
      <c r="J290" s="2">
        <v>0</v>
      </c>
      <c r="K290" s="2">
        <v>0</v>
      </c>
      <c r="L290" s="2">
        <v>95634</v>
      </c>
      <c r="M290" s="2">
        <v>95634</v>
      </c>
      <c r="N290" s="11">
        <f>VLOOKUP(P290,'CODIGOS RENTISTICOS'!$A$2:E1330,2,FALSE)</f>
        <v>11300000</v>
      </c>
      <c r="O290" s="11">
        <f>VLOOKUP(P290,'CODIGOS RENTISTICOS'!$A$2:F3497,3,FALSE)</f>
        <v>220101</v>
      </c>
      <c r="P290">
        <v>270907</v>
      </c>
      <c r="Q290" s="2">
        <v>95634</v>
      </c>
    </row>
    <row r="291" spans="1:17" hidden="1" x14ac:dyDescent="0.2">
      <c r="A291">
        <v>50000249</v>
      </c>
      <c r="B291">
        <v>1090893</v>
      </c>
      <c r="C291" t="s">
        <v>591</v>
      </c>
      <c r="D291">
        <v>8275262</v>
      </c>
      <c r="E291" t="s">
        <v>854</v>
      </c>
      <c r="F291">
        <v>2052243</v>
      </c>
      <c r="H291">
        <v>0</v>
      </c>
      <c r="I291">
        <v>0</v>
      </c>
      <c r="J291" s="2">
        <v>2500</v>
      </c>
      <c r="K291" s="2">
        <v>0</v>
      </c>
      <c r="L291" s="2">
        <v>0</v>
      </c>
      <c r="M291" s="2">
        <v>2500</v>
      </c>
      <c r="N291" s="11">
        <f>VLOOKUP(P291,'CODIGOS RENTISTICOS'!$A$2:E1331,2,FALSE)</f>
        <v>910300000</v>
      </c>
      <c r="O291" s="11">
        <f>VLOOKUP(P291,'CODIGOS RENTISTICOS'!$A$2:F3498,3,FALSE)</f>
        <v>130113</v>
      </c>
      <c r="P291">
        <v>121205</v>
      </c>
      <c r="Q291" s="2">
        <v>2500</v>
      </c>
    </row>
    <row r="292" spans="1:17" hidden="1" x14ac:dyDescent="0.2">
      <c r="A292">
        <v>50000249</v>
      </c>
      <c r="B292">
        <v>927931</v>
      </c>
      <c r="C292" t="s">
        <v>591</v>
      </c>
      <c r="D292">
        <v>8001697994</v>
      </c>
      <c r="E292" t="s">
        <v>854</v>
      </c>
      <c r="F292">
        <v>2367642</v>
      </c>
      <c r="H292">
        <v>0</v>
      </c>
      <c r="I292">
        <v>0</v>
      </c>
      <c r="J292" s="2">
        <v>28000</v>
      </c>
      <c r="K292" s="2">
        <v>0</v>
      </c>
      <c r="L292" s="2">
        <v>0</v>
      </c>
      <c r="M292" s="2">
        <v>28000</v>
      </c>
      <c r="N292" s="11">
        <f>VLOOKUP(P292,'CODIGOS RENTISTICOS'!$A$2:E1332,2,FALSE)</f>
        <v>825000000</v>
      </c>
      <c r="O292" s="11">
        <f>VLOOKUP(P292,'CODIGOS RENTISTICOS'!$A$2:F3499,3,FALSE)</f>
        <v>150109</v>
      </c>
      <c r="P292">
        <v>121245</v>
      </c>
      <c r="Q292" s="2">
        <v>28000</v>
      </c>
    </row>
    <row r="293" spans="1:17" hidden="1" x14ac:dyDescent="0.2">
      <c r="A293">
        <v>50000249</v>
      </c>
      <c r="B293">
        <v>1163733</v>
      </c>
      <c r="C293" t="s">
        <v>591</v>
      </c>
      <c r="D293">
        <v>8300756381</v>
      </c>
      <c r="E293" t="s">
        <v>854</v>
      </c>
      <c r="F293">
        <v>3379345</v>
      </c>
      <c r="H293">
        <v>0</v>
      </c>
      <c r="I293">
        <v>0</v>
      </c>
      <c r="J293" s="2">
        <v>7000</v>
      </c>
      <c r="K293" s="2">
        <v>0</v>
      </c>
      <c r="L293" s="2">
        <v>0</v>
      </c>
      <c r="M293" s="2">
        <v>7000</v>
      </c>
      <c r="N293" s="11">
        <f>VLOOKUP(P293,'CODIGOS RENTISTICOS'!$A$2:E1333,2,FALSE)</f>
        <v>825000000</v>
      </c>
      <c r="O293" s="11">
        <f>VLOOKUP(P293,'CODIGOS RENTISTICOS'!$A$2:F3500,3,FALSE)</f>
        <v>150109</v>
      </c>
      <c r="P293">
        <v>121245</v>
      </c>
      <c r="Q293" s="2">
        <v>7000</v>
      </c>
    </row>
    <row r="294" spans="1:17" hidden="1" x14ac:dyDescent="0.2">
      <c r="A294">
        <v>50000249</v>
      </c>
      <c r="B294">
        <v>1141269</v>
      </c>
      <c r="C294" t="s">
        <v>591</v>
      </c>
      <c r="D294">
        <v>8605249304</v>
      </c>
      <c r="E294" t="s">
        <v>854</v>
      </c>
      <c r="F294">
        <v>2863601</v>
      </c>
      <c r="H294">
        <v>0</v>
      </c>
      <c r="I294">
        <v>0</v>
      </c>
      <c r="J294" s="2">
        <v>3025632.7</v>
      </c>
      <c r="K294" s="2">
        <v>0</v>
      </c>
      <c r="L294" s="2">
        <v>0</v>
      </c>
      <c r="M294" s="2">
        <v>3025632.7</v>
      </c>
      <c r="N294" s="11">
        <f>VLOOKUP(P294,'CODIGOS RENTISTICOS'!$A$2:E1334,2,FALSE)</f>
        <v>96200000</v>
      </c>
      <c r="O294" s="11">
        <f>VLOOKUP(P294,'CODIGOS RENTISTICOS'!$A$2:F3501,3,FALSE)</f>
        <v>350101</v>
      </c>
      <c r="P294">
        <v>121240</v>
      </c>
      <c r="Q294" s="2">
        <v>3025632.7</v>
      </c>
    </row>
    <row r="295" spans="1:17" hidden="1" x14ac:dyDescent="0.2">
      <c r="A295">
        <v>50000249</v>
      </c>
      <c r="B295">
        <v>1141377</v>
      </c>
      <c r="C295" t="s">
        <v>591</v>
      </c>
      <c r="D295">
        <v>8002088027</v>
      </c>
      <c r="E295" t="s">
        <v>854</v>
      </c>
      <c r="F295">
        <v>3408065</v>
      </c>
      <c r="H295">
        <v>0</v>
      </c>
      <c r="I295">
        <v>0</v>
      </c>
      <c r="J295" s="2">
        <v>45000</v>
      </c>
      <c r="K295" s="2">
        <v>0</v>
      </c>
      <c r="L295" s="2">
        <v>0</v>
      </c>
      <c r="M295" s="2">
        <v>45000</v>
      </c>
      <c r="N295" s="11">
        <f>VLOOKUP(P295,'CODIGOS RENTISTICOS'!$A$2:E1335,2,FALSE)</f>
        <v>825000000</v>
      </c>
      <c r="O295" s="11">
        <f>VLOOKUP(P295,'CODIGOS RENTISTICOS'!$A$2:F3502,3,FALSE)</f>
        <v>150109</v>
      </c>
      <c r="P295">
        <v>121245</v>
      </c>
      <c r="Q295" s="2">
        <v>45000</v>
      </c>
    </row>
    <row r="296" spans="1:17" hidden="1" x14ac:dyDescent="0.2">
      <c r="A296">
        <v>50000249</v>
      </c>
      <c r="B296">
        <v>1297253</v>
      </c>
      <c r="C296" t="s">
        <v>591</v>
      </c>
      <c r="D296">
        <v>79738348</v>
      </c>
      <c r="E296" t="s">
        <v>854</v>
      </c>
      <c r="F296">
        <v>5366956</v>
      </c>
      <c r="H296">
        <v>0</v>
      </c>
      <c r="I296">
        <v>0</v>
      </c>
      <c r="J296" s="2">
        <v>7000</v>
      </c>
      <c r="K296" s="2">
        <v>0</v>
      </c>
      <c r="L296" s="2">
        <v>0</v>
      </c>
      <c r="M296" s="2">
        <v>7000</v>
      </c>
      <c r="N296" s="11">
        <f>VLOOKUP(P296,'CODIGOS RENTISTICOS'!$A$2:E1336,2,FALSE)</f>
        <v>825000000</v>
      </c>
      <c r="O296" s="11">
        <f>VLOOKUP(P296,'CODIGOS RENTISTICOS'!$A$2:F3503,3,FALSE)</f>
        <v>150109</v>
      </c>
      <c r="P296">
        <v>121245</v>
      </c>
      <c r="Q296" s="2">
        <v>7000</v>
      </c>
    </row>
    <row r="297" spans="1:17" hidden="1" x14ac:dyDescent="0.2">
      <c r="A297">
        <v>50000249</v>
      </c>
      <c r="B297">
        <v>1145382</v>
      </c>
      <c r="C297" t="s">
        <v>591</v>
      </c>
      <c r="D297">
        <v>8603521514</v>
      </c>
      <c r="E297" t="s">
        <v>854</v>
      </c>
      <c r="F297">
        <v>3409666</v>
      </c>
      <c r="H297">
        <v>0</v>
      </c>
      <c r="I297">
        <v>0</v>
      </c>
      <c r="J297" s="2">
        <v>97200</v>
      </c>
      <c r="K297" s="2">
        <v>0</v>
      </c>
      <c r="L297" s="2">
        <v>0</v>
      </c>
      <c r="M297" s="2">
        <v>97200</v>
      </c>
      <c r="N297" s="11">
        <f>VLOOKUP(P297,'CODIGOS RENTISTICOS'!$A$2:E1337,2,FALSE)</f>
        <v>910300000</v>
      </c>
      <c r="O297" s="11">
        <f>VLOOKUP(P297,'CODIGOS RENTISTICOS'!$A$2:F3504,3,FALSE)</f>
        <v>130113</v>
      </c>
      <c r="P297">
        <v>121235</v>
      </c>
      <c r="Q297" s="2">
        <v>97200</v>
      </c>
    </row>
    <row r="298" spans="1:17" hidden="1" x14ac:dyDescent="0.2">
      <c r="A298">
        <v>50000249</v>
      </c>
      <c r="B298">
        <v>1254242</v>
      </c>
      <c r="C298" t="s">
        <v>591</v>
      </c>
      <c r="D298">
        <v>8605066485</v>
      </c>
      <c r="E298" t="s">
        <v>854</v>
      </c>
      <c r="F298">
        <v>3264030</v>
      </c>
      <c r="H298">
        <v>0</v>
      </c>
      <c r="I298">
        <v>1</v>
      </c>
      <c r="J298" s="2">
        <v>0</v>
      </c>
      <c r="K298" s="2">
        <v>0</v>
      </c>
      <c r="L298" s="2">
        <v>797093.07</v>
      </c>
      <c r="M298" s="2">
        <v>797093.07</v>
      </c>
      <c r="N298" s="11">
        <f>VLOOKUP(P298,'CODIGOS RENTISTICOS'!$A$2:E1338,2,FALSE)</f>
        <v>96200000</v>
      </c>
      <c r="O298" s="11">
        <f>VLOOKUP(P298,'CODIGOS RENTISTICOS'!$A$2:F3505,3,FALSE)</f>
        <v>350101</v>
      </c>
      <c r="P298">
        <v>121240</v>
      </c>
      <c r="Q298" s="2">
        <v>797093.07</v>
      </c>
    </row>
    <row r="299" spans="1:17" hidden="1" x14ac:dyDescent="0.2">
      <c r="A299">
        <v>50000249</v>
      </c>
      <c r="B299">
        <v>1085060</v>
      </c>
      <c r="C299" t="s">
        <v>591</v>
      </c>
      <c r="D299">
        <v>2901710</v>
      </c>
      <c r="E299" t="s">
        <v>854</v>
      </c>
      <c r="F299">
        <v>2860393</v>
      </c>
      <c r="H299">
        <v>0</v>
      </c>
      <c r="I299">
        <v>0</v>
      </c>
      <c r="J299" s="2">
        <v>2780</v>
      </c>
      <c r="K299" s="2">
        <v>0</v>
      </c>
      <c r="L299" s="2">
        <v>0</v>
      </c>
      <c r="M299" s="2">
        <v>2780</v>
      </c>
      <c r="N299" s="11">
        <f>VLOOKUP(P299,'CODIGOS RENTISTICOS'!$A$2:E1339,2,FALSE)</f>
        <v>96400000</v>
      </c>
      <c r="O299" s="11">
        <f>VLOOKUP(P299,'CODIGOS RENTISTICOS'!$A$2:F3506,3,FALSE)</f>
        <v>370101</v>
      </c>
      <c r="P299">
        <v>121280</v>
      </c>
      <c r="Q299" s="2">
        <v>2780</v>
      </c>
    </row>
    <row r="300" spans="1:17" hidden="1" x14ac:dyDescent="0.2">
      <c r="A300">
        <v>50000249</v>
      </c>
      <c r="B300">
        <v>1319802</v>
      </c>
      <c r="C300" t="s">
        <v>591</v>
      </c>
      <c r="D300">
        <v>7315184</v>
      </c>
      <c r="E300" t="s">
        <v>854</v>
      </c>
      <c r="F300">
        <v>2214960</v>
      </c>
      <c r="H300">
        <v>0</v>
      </c>
      <c r="I300">
        <v>0</v>
      </c>
      <c r="J300" s="2">
        <v>7000</v>
      </c>
      <c r="K300" s="2">
        <v>0</v>
      </c>
      <c r="L300" s="2">
        <v>0</v>
      </c>
      <c r="M300" s="2">
        <v>7000</v>
      </c>
      <c r="N300" s="11">
        <f>VLOOKUP(P300,'CODIGOS RENTISTICOS'!$A$2:E1340,2,FALSE)</f>
        <v>825000000</v>
      </c>
      <c r="O300" s="11">
        <f>VLOOKUP(P300,'CODIGOS RENTISTICOS'!$A$2:F3507,3,FALSE)</f>
        <v>150109</v>
      </c>
      <c r="P300">
        <v>121245</v>
      </c>
      <c r="Q300" s="2">
        <v>7000</v>
      </c>
    </row>
    <row r="301" spans="1:17" hidden="1" x14ac:dyDescent="0.2">
      <c r="A301">
        <v>50000249</v>
      </c>
      <c r="B301">
        <v>1319804</v>
      </c>
      <c r="C301" t="s">
        <v>591</v>
      </c>
      <c r="D301">
        <v>4197518</v>
      </c>
      <c r="E301" t="s">
        <v>854</v>
      </c>
      <c r="F301">
        <v>2214960</v>
      </c>
      <c r="H301">
        <v>0</v>
      </c>
      <c r="I301">
        <v>0</v>
      </c>
      <c r="J301" s="2">
        <v>7000</v>
      </c>
      <c r="K301" s="2">
        <v>0</v>
      </c>
      <c r="L301" s="2">
        <v>0</v>
      </c>
      <c r="M301" s="2">
        <v>7000</v>
      </c>
      <c r="N301" s="11">
        <f>VLOOKUP(P301,'CODIGOS RENTISTICOS'!$A$2:E1341,2,FALSE)</f>
        <v>825000000</v>
      </c>
      <c r="O301" s="11">
        <f>VLOOKUP(P301,'CODIGOS RENTISTICOS'!$A$2:F3508,3,FALSE)</f>
        <v>150109</v>
      </c>
      <c r="P301">
        <v>121245</v>
      </c>
      <c r="Q301" s="2">
        <v>7000</v>
      </c>
    </row>
    <row r="302" spans="1:17" hidden="1" x14ac:dyDescent="0.2">
      <c r="A302">
        <v>50000249</v>
      </c>
      <c r="B302">
        <v>1319808</v>
      </c>
      <c r="C302" t="s">
        <v>591</v>
      </c>
      <c r="D302">
        <v>79447586</v>
      </c>
      <c r="E302" t="s">
        <v>854</v>
      </c>
      <c r="F302">
        <v>2214960</v>
      </c>
      <c r="H302">
        <v>0</v>
      </c>
      <c r="I302">
        <v>0</v>
      </c>
      <c r="J302" s="2">
        <v>7000</v>
      </c>
      <c r="K302" s="2">
        <v>0</v>
      </c>
      <c r="L302" s="2">
        <v>0</v>
      </c>
      <c r="M302" s="2">
        <v>7000</v>
      </c>
      <c r="N302" s="11">
        <f>VLOOKUP(P302,'CODIGOS RENTISTICOS'!$A$2:E1342,2,FALSE)</f>
        <v>825000000</v>
      </c>
      <c r="O302" s="11">
        <f>VLOOKUP(P302,'CODIGOS RENTISTICOS'!$A$2:F3509,3,FALSE)</f>
        <v>150109</v>
      </c>
      <c r="P302">
        <v>121245</v>
      </c>
      <c r="Q302" s="2">
        <v>7000</v>
      </c>
    </row>
    <row r="303" spans="1:17" hidden="1" x14ac:dyDescent="0.2">
      <c r="A303">
        <v>50000249</v>
      </c>
      <c r="B303">
        <v>1319822</v>
      </c>
      <c r="C303" t="s">
        <v>591</v>
      </c>
      <c r="D303">
        <v>19406896</v>
      </c>
      <c r="E303" t="s">
        <v>854</v>
      </c>
      <c r="F303">
        <v>4306787</v>
      </c>
      <c r="H303">
        <v>0</v>
      </c>
      <c r="I303">
        <v>0</v>
      </c>
      <c r="J303" s="2">
        <v>324176</v>
      </c>
      <c r="K303" s="2">
        <v>0</v>
      </c>
      <c r="L303" s="2">
        <v>0</v>
      </c>
      <c r="M303" s="2">
        <v>324176</v>
      </c>
      <c r="N303" s="11">
        <f>VLOOKUP(P303,'CODIGOS RENTISTICOS'!$A$2:E1343,2,FALSE)</f>
        <v>11800000</v>
      </c>
      <c r="O303" s="11">
        <f>VLOOKUP(P303,'CODIGOS RENTISTICOS'!$A$2:F3510,3,FALSE)</f>
        <v>240101</v>
      </c>
      <c r="P303">
        <v>121265</v>
      </c>
      <c r="Q303" s="2">
        <v>324176</v>
      </c>
    </row>
    <row r="304" spans="1:17" hidden="1" x14ac:dyDescent="0.2">
      <c r="A304">
        <v>50000249</v>
      </c>
      <c r="B304">
        <v>1319824</v>
      </c>
      <c r="C304" t="s">
        <v>591</v>
      </c>
      <c r="D304">
        <v>17097741</v>
      </c>
      <c r="E304" t="s">
        <v>854</v>
      </c>
      <c r="F304">
        <v>4814746</v>
      </c>
      <c r="H304">
        <v>0</v>
      </c>
      <c r="I304">
        <v>0</v>
      </c>
      <c r="J304" s="2">
        <v>5000</v>
      </c>
      <c r="K304" s="2">
        <v>0</v>
      </c>
      <c r="L304" s="2">
        <v>0</v>
      </c>
      <c r="M304" s="2">
        <v>5000</v>
      </c>
      <c r="N304" s="11">
        <f>VLOOKUP(P304,'CODIGOS RENTISTICOS'!$A$2:E1344,2,FALSE)</f>
        <v>825000000</v>
      </c>
      <c r="O304" s="11">
        <f>VLOOKUP(P304,'CODIGOS RENTISTICOS'!$A$2:F3511,3,FALSE)</f>
        <v>150109</v>
      </c>
      <c r="P304">
        <v>121245</v>
      </c>
      <c r="Q304" s="2">
        <v>5000</v>
      </c>
    </row>
    <row r="305" spans="1:17" hidden="1" x14ac:dyDescent="0.2">
      <c r="A305">
        <v>50000249</v>
      </c>
      <c r="B305">
        <v>1319835</v>
      </c>
      <c r="C305" t="s">
        <v>591</v>
      </c>
      <c r="D305">
        <v>4158497</v>
      </c>
      <c r="E305" t="s">
        <v>854</v>
      </c>
      <c r="F305">
        <v>2214960</v>
      </c>
      <c r="H305">
        <v>0</v>
      </c>
      <c r="I305">
        <v>0</v>
      </c>
      <c r="J305" s="2">
        <v>7000</v>
      </c>
      <c r="K305" s="2">
        <v>0</v>
      </c>
      <c r="L305" s="2">
        <v>0</v>
      </c>
      <c r="M305" s="2">
        <v>7000</v>
      </c>
      <c r="N305" s="11">
        <f>VLOOKUP(P305,'CODIGOS RENTISTICOS'!$A$2:E1345,2,FALSE)</f>
        <v>825000000</v>
      </c>
      <c r="O305" s="11">
        <f>VLOOKUP(P305,'CODIGOS RENTISTICOS'!$A$2:F3512,3,FALSE)</f>
        <v>150109</v>
      </c>
      <c r="P305">
        <v>121245</v>
      </c>
      <c r="Q305" s="2">
        <v>7000</v>
      </c>
    </row>
    <row r="306" spans="1:17" hidden="1" x14ac:dyDescent="0.2">
      <c r="A306">
        <v>50000249</v>
      </c>
      <c r="B306">
        <v>1319836</v>
      </c>
      <c r="C306" t="s">
        <v>591</v>
      </c>
      <c r="D306">
        <v>80721338</v>
      </c>
      <c r="E306" t="s">
        <v>854</v>
      </c>
      <c r="F306">
        <v>2214960</v>
      </c>
      <c r="H306">
        <v>0</v>
      </c>
      <c r="I306">
        <v>0</v>
      </c>
      <c r="J306" s="2">
        <v>7000</v>
      </c>
      <c r="K306" s="2">
        <v>0</v>
      </c>
      <c r="L306" s="2">
        <v>0</v>
      </c>
      <c r="M306" s="2">
        <v>7000</v>
      </c>
      <c r="N306" s="11">
        <f>VLOOKUP(P306,'CODIGOS RENTISTICOS'!$A$2:E1346,2,FALSE)</f>
        <v>825000000</v>
      </c>
      <c r="O306" s="11">
        <f>VLOOKUP(P306,'CODIGOS RENTISTICOS'!$A$2:F3513,3,FALSE)</f>
        <v>150109</v>
      </c>
      <c r="P306">
        <v>121245</v>
      </c>
      <c r="Q306" s="2">
        <v>7000</v>
      </c>
    </row>
    <row r="307" spans="1:17" hidden="1" x14ac:dyDescent="0.2">
      <c r="A307">
        <v>50000249</v>
      </c>
      <c r="B307">
        <v>1319844</v>
      </c>
      <c r="C307" t="s">
        <v>591</v>
      </c>
      <c r="D307">
        <v>23875262</v>
      </c>
      <c r="E307" t="s">
        <v>854</v>
      </c>
      <c r="F307">
        <v>2214960</v>
      </c>
      <c r="H307">
        <v>0</v>
      </c>
      <c r="I307">
        <v>0</v>
      </c>
      <c r="J307" s="2">
        <v>7000</v>
      </c>
      <c r="K307" s="2">
        <v>0</v>
      </c>
      <c r="L307" s="2">
        <v>0</v>
      </c>
      <c r="M307" s="2">
        <v>7000</v>
      </c>
      <c r="N307" s="11">
        <f>VLOOKUP(P307,'CODIGOS RENTISTICOS'!$A$2:E1347,2,FALSE)</f>
        <v>825000000</v>
      </c>
      <c r="O307" s="11">
        <f>VLOOKUP(P307,'CODIGOS RENTISTICOS'!$A$2:F3514,3,FALSE)</f>
        <v>150109</v>
      </c>
      <c r="P307">
        <v>121245</v>
      </c>
      <c r="Q307" s="2">
        <v>7000</v>
      </c>
    </row>
    <row r="308" spans="1:17" hidden="1" x14ac:dyDescent="0.2">
      <c r="A308">
        <v>50000249</v>
      </c>
      <c r="B308">
        <v>1319849</v>
      </c>
      <c r="C308" t="s">
        <v>591</v>
      </c>
      <c r="D308">
        <v>79987200</v>
      </c>
      <c r="E308" t="s">
        <v>854</v>
      </c>
      <c r="F308">
        <v>2214960</v>
      </c>
      <c r="H308">
        <v>0</v>
      </c>
      <c r="I308">
        <v>0</v>
      </c>
      <c r="J308" s="2">
        <v>7000</v>
      </c>
      <c r="K308" s="2">
        <v>0</v>
      </c>
      <c r="L308" s="2">
        <v>0</v>
      </c>
      <c r="M308" s="2">
        <v>7000</v>
      </c>
      <c r="N308" s="11">
        <f>VLOOKUP(P308,'CODIGOS RENTISTICOS'!$A$2:E1348,2,FALSE)</f>
        <v>825000000</v>
      </c>
      <c r="O308" s="11">
        <f>VLOOKUP(P308,'CODIGOS RENTISTICOS'!$A$2:F3515,3,FALSE)</f>
        <v>150109</v>
      </c>
      <c r="P308">
        <v>121245</v>
      </c>
      <c r="Q308" s="2">
        <v>7000</v>
      </c>
    </row>
    <row r="309" spans="1:17" hidden="1" x14ac:dyDescent="0.2">
      <c r="A309">
        <v>50000249</v>
      </c>
      <c r="B309">
        <v>1319855</v>
      </c>
      <c r="C309" t="s">
        <v>591</v>
      </c>
      <c r="D309">
        <v>7314392</v>
      </c>
      <c r="E309" t="s">
        <v>854</v>
      </c>
      <c r="F309">
        <v>2214960</v>
      </c>
      <c r="H309">
        <v>0</v>
      </c>
      <c r="I309">
        <v>0</v>
      </c>
      <c r="J309" s="2">
        <v>7000</v>
      </c>
      <c r="K309" s="2">
        <v>0</v>
      </c>
      <c r="L309" s="2">
        <v>0</v>
      </c>
      <c r="M309" s="2">
        <v>7000</v>
      </c>
      <c r="N309" s="11">
        <f>VLOOKUP(P309,'CODIGOS RENTISTICOS'!$A$2:E1349,2,FALSE)</f>
        <v>825000000</v>
      </c>
      <c r="O309" s="11">
        <f>VLOOKUP(P309,'CODIGOS RENTISTICOS'!$A$2:F3516,3,FALSE)</f>
        <v>150109</v>
      </c>
      <c r="P309">
        <v>121245</v>
      </c>
      <c r="Q309" s="2">
        <v>7000</v>
      </c>
    </row>
    <row r="310" spans="1:17" hidden="1" x14ac:dyDescent="0.2">
      <c r="A310">
        <v>50000249</v>
      </c>
      <c r="B310">
        <v>1319856</v>
      </c>
      <c r="C310" t="s">
        <v>591</v>
      </c>
      <c r="D310">
        <v>6910960</v>
      </c>
      <c r="E310" t="s">
        <v>854</v>
      </c>
      <c r="F310">
        <v>2214960</v>
      </c>
      <c r="H310">
        <v>0</v>
      </c>
      <c r="I310">
        <v>0</v>
      </c>
      <c r="J310" s="2">
        <v>7000</v>
      </c>
      <c r="K310" s="2">
        <v>0</v>
      </c>
      <c r="L310" s="2">
        <v>0</v>
      </c>
      <c r="M310" s="2">
        <v>7000</v>
      </c>
      <c r="N310" s="11">
        <f>VLOOKUP(P310,'CODIGOS RENTISTICOS'!$A$2:E1350,2,FALSE)</f>
        <v>825000000</v>
      </c>
      <c r="O310" s="11">
        <f>VLOOKUP(P310,'CODIGOS RENTISTICOS'!$A$2:F3517,3,FALSE)</f>
        <v>150109</v>
      </c>
      <c r="P310">
        <v>121245</v>
      </c>
      <c r="Q310" s="2">
        <v>7000</v>
      </c>
    </row>
    <row r="311" spans="1:17" hidden="1" x14ac:dyDescent="0.2">
      <c r="A311">
        <v>50000249</v>
      </c>
      <c r="B311">
        <v>1319995</v>
      </c>
      <c r="C311" t="s">
        <v>591</v>
      </c>
      <c r="D311">
        <v>6284111</v>
      </c>
      <c r="E311" t="s">
        <v>854</v>
      </c>
      <c r="F311">
        <v>2214870</v>
      </c>
      <c r="H311">
        <v>0</v>
      </c>
      <c r="I311">
        <v>0</v>
      </c>
      <c r="J311" s="2">
        <v>7000</v>
      </c>
      <c r="K311" s="2">
        <v>0</v>
      </c>
      <c r="L311" s="2">
        <v>0</v>
      </c>
      <c r="M311" s="2">
        <v>7000</v>
      </c>
      <c r="N311" s="11">
        <f>VLOOKUP(P311,'CODIGOS RENTISTICOS'!$A$2:E1351,2,FALSE)</f>
        <v>825000000</v>
      </c>
      <c r="O311" s="11">
        <f>VLOOKUP(P311,'CODIGOS RENTISTICOS'!$A$2:F3518,3,FALSE)</f>
        <v>150109</v>
      </c>
      <c r="P311">
        <v>121245</v>
      </c>
      <c r="Q311" s="2">
        <v>7000</v>
      </c>
    </row>
    <row r="312" spans="1:17" hidden="1" x14ac:dyDescent="0.2">
      <c r="A312">
        <v>50000249</v>
      </c>
      <c r="B312">
        <v>9214730</v>
      </c>
      <c r="C312" t="s">
        <v>591</v>
      </c>
      <c r="D312">
        <v>35466753</v>
      </c>
      <c r="E312" t="s">
        <v>854</v>
      </c>
      <c r="F312">
        <v>574478</v>
      </c>
      <c r="H312">
        <v>0</v>
      </c>
      <c r="I312">
        <v>0</v>
      </c>
      <c r="J312" s="2">
        <v>14000</v>
      </c>
      <c r="K312" s="2">
        <v>0</v>
      </c>
      <c r="L312" s="2">
        <v>0</v>
      </c>
      <c r="M312" s="2">
        <v>14000</v>
      </c>
      <c r="N312" s="11">
        <f>VLOOKUP(P312,'CODIGOS RENTISTICOS'!$A$2:E1352,2,FALSE)</f>
        <v>825000000</v>
      </c>
      <c r="O312" s="11">
        <f>VLOOKUP(P312,'CODIGOS RENTISTICOS'!$A$2:F3519,3,FALSE)</f>
        <v>150109</v>
      </c>
      <c r="P312">
        <v>121245</v>
      </c>
      <c r="Q312" s="2">
        <v>14000</v>
      </c>
    </row>
    <row r="313" spans="1:17" hidden="1" x14ac:dyDescent="0.2">
      <c r="A313">
        <v>50000249</v>
      </c>
      <c r="B313">
        <v>11967306</v>
      </c>
      <c r="C313" t="s">
        <v>591</v>
      </c>
      <c r="D313">
        <v>79051193</v>
      </c>
      <c r="E313" t="s">
        <v>854</v>
      </c>
      <c r="F313">
        <v>5452715</v>
      </c>
      <c r="H313">
        <v>0</v>
      </c>
      <c r="I313">
        <v>0</v>
      </c>
      <c r="J313" s="2">
        <v>7000</v>
      </c>
      <c r="K313" s="2">
        <v>0</v>
      </c>
      <c r="L313" s="2">
        <v>0</v>
      </c>
      <c r="M313" s="2">
        <v>7000</v>
      </c>
      <c r="N313" s="11">
        <f>VLOOKUP(P313,'CODIGOS RENTISTICOS'!$A$2:E1353,2,FALSE)</f>
        <v>825000000</v>
      </c>
      <c r="O313" s="11">
        <f>VLOOKUP(P313,'CODIGOS RENTISTICOS'!$A$2:F3520,3,FALSE)</f>
        <v>150109</v>
      </c>
      <c r="P313">
        <v>121245</v>
      </c>
      <c r="Q313" s="2">
        <v>7000</v>
      </c>
    </row>
    <row r="314" spans="1:17" hidden="1" x14ac:dyDescent="0.2">
      <c r="A314">
        <v>50000249</v>
      </c>
      <c r="B314">
        <v>11967309</v>
      </c>
      <c r="C314" t="s">
        <v>591</v>
      </c>
      <c r="D314">
        <v>79051193</v>
      </c>
      <c r="E314" t="s">
        <v>854</v>
      </c>
      <c r="F314">
        <v>5452715</v>
      </c>
      <c r="H314">
        <v>0</v>
      </c>
      <c r="I314">
        <v>0</v>
      </c>
      <c r="J314" s="2">
        <v>5000</v>
      </c>
      <c r="K314" s="2">
        <v>0</v>
      </c>
      <c r="L314" s="2">
        <v>0</v>
      </c>
      <c r="M314" s="2">
        <v>5000</v>
      </c>
      <c r="N314" s="11">
        <f>VLOOKUP(P314,'CODIGOS RENTISTICOS'!$A$2:E1354,2,FALSE)</f>
        <v>825000000</v>
      </c>
      <c r="O314" s="11">
        <f>VLOOKUP(P314,'CODIGOS RENTISTICOS'!$A$2:F3521,3,FALSE)</f>
        <v>150109</v>
      </c>
      <c r="P314">
        <v>121245</v>
      </c>
      <c r="Q314" s="2">
        <v>5000</v>
      </c>
    </row>
    <row r="315" spans="1:17" hidden="1" x14ac:dyDescent="0.2">
      <c r="A315">
        <v>50000249</v>
      </c>
      <c r="B315">
        <v>11967355</v>
      </c>
      <c r="C315" t="s">
        <v>591</v>
      </c>
      <c r="D315">
        <v>8605160418</v>
      </c>
      <c r="E315" t="s">
        <v>854</v>
      </c>
      <c r="F315">
        <v>3681366</v>
      </c>
      <c r="H315">
        <v>0</v>
      </c>
      <c r="I315">
        <v>0</v>
      </c>
      <c r="J315" s="2">
        <v>7000</v>
      </c>
      <c r="K315" s="2">
        <v>0</v>
      </c>
      <c r="L315" s="2">
        <v>0</v>
      </c>
      <c r="M315" s="2">
        <v>7000</v>
      </c>
      <c r="N315" s="11">
        <f>VLOOKUP(P315,'CODIGOS RENTISTICOS'!$A$2:E1355,2,FALSE)</f>
        <v>825000000</v>
      </c>
      <c r="O315" s="11">
        <f>VLOOKUP(P315,'CODIGOS RENTISTICOS'!$A$2:F3522,3,FALSE)</f>
        <v>150109</v>
      </c>
      <c r="P315">
        <v>121245</v>
      </c>
      <c r="Q315" s="2">
        <v>7000</v>
      </c>
    </row>
    <row r="316" spans="1:17" hidden="1" x14ac:dyDescent="0.2">
      <c r="A316">
        <v>50000249</v>
      </c>
      <c r="B316">
        <v>11967356</v>
      </c>
      <c r="C316" t="s">
        <v>591</v>
      </c>
      <c r="D316">
        <v>8605160418</v>
      </c>
      <c r="E316" t="s">
        <v>854</v>
      </c>
      <c r="F316">
        <v>3681366</v>
      </c>
      <c r="H316">
        <v>0</v>
      </c>
      <c r="I316">
        <v>0</v>
      </c>
      <c r="J316" s="2">
        <v>5000</v>
      </c>
      <c r="K316" s="2">
        <v>0</v>
      </c>
      <c r="L316" s="2">
        <v>0</v>
      </c>
      <c r="M316" s="2">
        <v>5000</v>
      </c>
      <c r="N316" s="11">
        <f>VLOOKUP(P316,'CODIGOS RENTISTICOS'!$A$2:E1356,2,FALSE)</f>
        <v>825000000</v>
      </c>
      <c r="O316" s="11">
        <f>VLOOKUP(P316,'CODIGOS RENTISTICOS'!$A$2:F3523,3,FALSE)</f>
        <v>150109</v>
      </c>
      <c r="P316">
        <v>121245</v>
      </c>
      <c r="Q316" s="2">
        <v>5000</v>
      </c>
    </row>
    <row r="317" spans="1:17" hidden="1" x14ac:dyDescent="0.2">
      <c r="A317">
        <v>50000249</v>
      </c>
      <c r="B317">
        <v>11967357</v>
      </c>
      <c r="C317" t="s">
        <v>591</v>
      </c>
      <c r="D317">
        <v>8605160418</v>
      </c>
      <c r="E317" t="s">
        <v>854</v>
      </c>
      <c r="F317">
        <v>3681366</v>
      </c>
      <c r="H317">
        <v>0</v>
      </c>
      <c r="I317">
        <v>0</v>
      </c>
      <c r="J317" s="2">
        <v>5000</v>
      </c>
      <c r="K317" s="2">
        <v>0</v>
      </c>
      <c r="L317" s="2">
        <v>0</v>
      </c>
      <c r="M317" s="2">
        <v>5000</v>
      </c>
      <c r="N317" s="11">
        <f>VLOOKUP(P317,'CODIGOS RENTISTICOS'!$A$2:E1357,2,FALSE)</f>
        <v>825000000</v>
      </c>
      <c r="O317" s="11">
        <f>VLOOKUP(P317,'CODIGOS RENTISTICOS'!$A$2:F3524,3,FALSE)</f>
        <v>150109</v>
      </c>
      <c r="P317">
        <v>121245</v>
      </c>
      <c r="Q317" s="2">
        <v>5000</v>
      </c>
    </row>
    <row r="318" spans="1:17" hidden="1" x14ac:dyDescent="0.2">
      <c r="A318">
        <v>50000249</v>
      </c>
      <c r="B318">
        <v>11967361</v>
      </c>
      <c r="C318" t="s">
        <v>591</v>
      </c>
      <c r="D318">
        <v>8605160418</v>
      </c>
      <c r="E318" t="s">
        <v>854</v>
      </c>
      <c r="F318">
        <v>3681366</v>
      </c>
      <c r="H318">
        <v>0</v>
      </c>
      <c r="I318">
        <v>0</v>
      </c>
      <c r="J318" s="2">
        <v>5000</v>
      </c>
      <c r="K318" s="2">
        <v>0</v>
      </c>
      <c r="L318" s="2">
        <v>0</v>
      </c>
      <c r="M318" s="2">
        <v>5000</v>
      </c>
      <c r="N318" s="11">
        <f>VLOOKUP(P318,'CODIGOS RENTISTICOS'!$A$2:E1358,2,FALSE)</f>
        <v>825000000</v>
      </c>
      <c r="O318" s="11">
        <f>VLOOKUP(P318,'CODIGOS RENTISTICOS'!$A$2:F3525,3,FALSE)</f>
        <v>150109</v>
      </c>
      <c r="P318">
        <v>121245</v>
      </c>
      <c r="Q318" s="2">
        <v>5000</v>
      </c>
    </row>
    <row r="319" spans="1:17" hidden="1" x14ac:dyDescent="0.2">
      <c r="A319">
        <v>50000249</v>
      </c>
      <c r="B319">
        <v>12123765</v>
      </c>
      <c r="C319" t="s">
        <v>591</v>
      </c>
      <c r="D319">
        <v>79263619</v>
      </c>
      <c r="E319" t="s">
        <v>854</v>
      </c>
      <c r="F319">
        <v>4942171</v>
      </c>
      <c r="H319">
        <v>0</v>
      </c>
      <c r="I319">
        <v>0</v>
      </c>
      <c r="J319" s="2">
        <v>49000</v>
      </c>
      <c r="K319" s="2">
        <v>0</v>
      </c>
      <c r="L319" s="2">
        <v>0</v>
      </c>
      <c r="M319" s="2">
        <v>49000</v>
      </c>
      <c r="N319" s="11">
        <f>VLOOKUP(P319,'CODIGOS RENTISTICOS'!$A$2:E1359,2,FALSE)</f>
        <v>825000000</v>
      </c>
      <c r="O319" s="11">
        <f>VLOOKUP(P319,'CODIGOS RENTISTICOS'!$A$2:F3526,3,FALSE)</f>
        <v>150109</v>
      </c>
      <c r="P319">
        <v>121245</v>
      </c>
      <c r="Q319" s="2">
        <v>49000</v>
      </c>
    </row>
    <row r="320" spans="1:17" hidden="1" x14ac:dyDescent="0.2">
      <c r="A320">
        <v>50000249</v>
      </c>
      <c r="B320">
        <v>12123766</v>
      </c>
      <c r="C320" t="s">
        <v>591</v>
      </c>
      <c r="D320">
        <v>79263619</v>
      </c>
      <c r="E320" t="s">
        <v>854</v>
      </c>
      <c r="F320">
        <v>4942171</v>
      </c>
      <c r="H320">
        <v>0</v>
      </c>
      <c r="I320">
        <v>0</v>
      </c>
      <c r="J320" s="2">
        <v>7000</v>
      </c>
      <c r="K320" s="2">
        <v>0</v>
      </c>
      <c r="L320" s="2">
        <v>0</v>
      </c>
      <c r="M320" s="2">
        <v>7000</v>
      </c>
      <c r="N320" s="11">
        <f>VLOOKUP(P320,'CODIGOS RENTISTICOS'!$A$2:E1360,2,FALSE)</f>
        <v>825000000</v>
      </c>
      <c r="O320" s="11">
        <f>VLOOKUP(P320,'CODIGOS RENTISTICOS'!$A$2:F3527,3,FALSE)</f>
        <v>150109</v>
      </c>
      <c r="P320">
        <v>121245</v>
      </c>
      <c r="Q320" s="2">
        <v>7000</v>
      </c>
    </row>
    <row r="321" spans="1:17" hidden="1" x14ac:dyDescent="0.2">
      <c r="A321">
        <v>50000249</v>
      </c>
      <c r="B321">
        <v>12123767</v>
      </c>
      <c r="C321" t="s">
        <v>591</v>
      </c>
      <c r="D321">
        <v>79263619</v>
      </c>
      <c r="E321" t="s">
        <v>854</v>
      </c>
      <c r="F321">
        <v>4942171</v>
      </c>
      <c r="H321">
        <v>0</v>
      </c>
      <c r="I321">
        <v>0</v>
      </c>
      <c r="J321" s="2">
        <v>7000</v>
      </c>
      <c r="K321" s="2">
        <v>0</v>
      </c>
      <c r="L321" s="2">
        <v>0</v>
      </c>
      <c r="M321" s="2">
        <v>7000</v>
      </c>
      <c r="N321" s="11">
        <f>VLOOKUP(P321,'CODIGOS RENTISTICOS'!$A$2:E1361,2,FALSE)</f>
        <v>825000000</v>
      </c>
      <c r="O321" s="11">
        <f>VLOOKUP(P321,'CODIGOS RENTISTICOS'!$A$2:F3528,3,FALSE)</f>
        <v>150109</v>
      </c>
      <c r="P321">
        <v>121245</v>
      </c>
      <c r="Q321" s="2">
        <v>7000</v>
      </c>
    </row>
    <row r="322" spans="1:17" hidden="1" x14ac:dyDescent="0.2">
      <c r="A322">
        <v>50000249</v>
      </c>
      <c r="B322">
        <v>944220</v>
      </c>
      <c r="C322" t="s">
        <v>593</v>
      </c>
      <c r="D322">
        <v>8909325396</v>
      </c>
      <c r="E322" t="s">
        <v>854</v>
      </c>
      <c r="F322">
        <v>2505500</v>
      </c>
      <c r="H322">
        <v>0</v>
      </c>
      <c r="I322">
        <v>1</v>
      </c>
      <c r="J322" s="2">
        <v>0</v>
      </c>
      <c r="K322" s="2">
        <v>0</v>
      </c>
      <c r="L322" s="2">
        <v>770000</v>
      </c>
      <c r="M322" s="2">
        <v>770000</v>
      </c>
      <c r="N322" s="11">
        <f>VLOOKUP(P322,'CODIGOS RENTISTICOS'!$A$2:E1362,2,FALSE)</f>
        <v>825000000</v>
      </c>
      <c r="O322" s="11">
        <f>VLOOKUP(P322,'CODIGOS RENTISTICOS'!$A$2:F3529,3,FALSE)</f>
        <v>150109</v>
      </c>
      <c r="P322">
        <v>121245</v>
      </c>
      <c r="Q322" s="2">
        <v>770000</v>
      </c>
    </row>
    <row r="323" spans="1:17" hidden="1" x14ac:dyDescent="0.2">
      <c r="A323">
        <v>50000249</v>
      </c>
      <c r="B323">
        <v>5055071</v>
      </c>
      <c r="C323" t="s">
        <v>593</v>
      </c>
      <c r="D323">
        <v>43591794</v>
      </c>
      <c r="E323" t="s">
        <v>854</v>
      </c>
      <c r="F323">
        <v>2167087</v>
      </c>
      <c r="H323">
        <v>0</v>
      </c>
      <c r="I323">
        <v>0</v>
      </c>
      <c r="J323" s="2">
        <v>55400</v>
      </c>
      <c r="K323" s="2">
        <v>0</v>
      </c>
      <c r="L323" s="2">
        <v>0</v>
      </c>
      <c r="M323" s="2">
        <v>55400</v>
      </c>
      <c r="N323" s="11">
        <f>VLOOKUP(P323,'CODIGOS RENTISTICOS'!$A$2:E1363,2,FALSE)</f>
        <v>96300000</v>
      </c>
      <c r="O323" s="11">
        <f>VLOOKUP(P323,'CODIGOS RENTISTICOS'!$A$2:F3530,3,FALSE)</f>
        <v>360101</v>
      </c>
      <c r="P323">
        <v>121270</v>
      </c>
      <c r="Q323" s="2">
        <v>55400</v>
      </c>
    </row>
    <row r="324" spans="1:17" hidden="1" x14ac:dyDescent="0.2">
      <c r="A324">
        <v>50000249</v>
      </c>
      <c r="B324">
        <v>5055072</v>
      </c>
      <c r="C324" t="s">
        <v>593</v>
      </c>
      <c r="D324">
        <v>71789609</v>
      </c>
      <c r="E324" t="s">
        <v>854</v>
      </c>
      <c r="F324">
        <v>2303000</v>
      </c>
      <c r="H324">
        <v>0</v>
      </c>
      <c r="I324">
        <v>0</v>
      </c>
      <c r="J324" s="2">
        <v>55400</v>
      </c>
      <c r="K324" s="2">
        <v>0</v>
      </c>
      <c r="L324" s="2">
        <v>0</v>
      </c>
      <c r="M324" s="2">
        <v>55400</v>
      </c>
      <c r="N324" s="11">
        <f>VLOOKUP(P324,'CODIGOS RENTISTICOS'!$A$2:E1364,2,FALSE)</f>
        <v>96300000</v>
      </c>
      <c r="O324" s="11">
        <f>VLOOKUP(P324,'CODIGOS RENTISTICOS'!$A$2:F3531,3,FALSE)</f>
        <v>360101</v>
      </c>
      <c r="P324">
        <v>121270</v>
      </c>
      <c r="Q324" s="2">
        <v>55400</v>
      </c>
    </row>
    <row r="325" spans="1:17" hidden="1" x14ac:dyDescent="0.2">
      <c r="A325">
        <v>50000249</v>
      </c>
      <c r="B325">
        <v>1124841</v>
      </c>
      <c r="C325" t="s">
        <v>583</v>
      </c>
      <c r="D325">
        <v>71212578</v>
      </c>
      <c r="E325" t="s">
        <v>854</v>
      </c>
      <c r="F325">
        <v>2724940</v>
      </c>
      <c r="H325">
        <v>0</v>
      </c>
      <c r="I325">
        <v>0</v>
      </c>
      <c r="J325" s="2">
        <v>7000</v>
      </c>
      <c r="K325" s="2">
        <v>0</v>
      </c>
      <c r="L325" s="2">
        <v>0</v>
      </c>
      <c r="M325" s="2">
        <v>7000</v>
      </c>
      <c r="N325" s="11">
        <f>VLOOKUP(P325,'CODIGOS RENTISTICOS'!$A$2:E1365,2,FALSE)</f>
        <v>825000000</v>
      </c>
      <c r="O325" s="11">
        <f>VLOOKUP(P325,'CODIGOS RENTISTICOS'!$A$2:F3532,3,FALSE)</f>
        <v>150109</v>
      </c>
      <c r="P325">
        <v>121245</v>
      </c>
      <c r="Q325" s="2">
        <v>7000</v>
      </c>
    </row>
    <row r="326" spans="1:17" hidden="1" x14ac:dyDescent="0.2">
      <c r="A326">
        <v>50000249</v>
      </c>
      <c r="B326">
        <v>1112074</v>
      </c>
      <c r="C326" t="s">
        <v>595</v>
      </c>
      <c r="D326">
        <v>72009673</v>
      </c>
      <c r="E326" t="s">
        <v>854</v>
      </c>
      <c r="F326">
        <v>3415846</v>
      </c>
      <c r="H326">
        <v>0</v>
      </c>
      <c r="I326">
        <v>0</v>
      </c>
      <c r="J326" s="2">
        <v>7000</v>
      </c>
      <c r="K326" s="2">
        <v>0</v>
      </c>
      <c r="L326" s="2">
        <v>0</v>
      </c>
      <c r="M326" s="2">
        <v>7000</v>
      </c>
      <c r="N326" s="11">
        <f>VLOOKUP(P326,'CODIGOS RENTISTICOS'!$A$2:E1366,2,FALSE)</f>
        <v>825000000</v>
      </c>
      <c r="O326" s="11">
        <f>VLOOKUP(P326,'CODIGOS RENTISTICOS'!$A$2:F3533,3,FALSE)</f>
        <v>150109</v>
      </c>
      <c r="P326">
        <v>121245</v>
      </c>
      <c r="Q326" s="2">
        <v>7000</v>
      </c>
    </row>
    <row r="327" spans="1:17" hidden="1" x14ac:dyDescent="0.2">
      <c r="A327">
        <v>50000249</v>
      </c>
      <c r="B327">
        <v>1112075</v>
      </c>
      <c r="C327" t="s">
        <v>595</v>
      </c>
      <c r="D327">
        <v>8769890</v>
      </c>
      <c r="E327" t="s">
        <v>854</v>
      </c>
      <c r="F327">
        <v>3422106</v>
      </c>
      <c r="H327">
        <v>0</v>
      </c>
      <c r="I327">
        <v>0</v>
      </c>
      <c r="J327" s="2">
        <v>7000</v>
      </c>
      <c r="K327" s="2">
        <v>0</v>
      </c>
      <c r="L327" s="2">
        <v>0</v>
      </c>
      <c r="M327" s="2">
        <v>7000</v>
      </c>
      <c r="N327" s="11">
        <f>VLOOKUP(P327,'CODIGOS RENTISTICOS'!$A$2:E1367,2,FALSE)</f>
        <v>825000000</v>
      </c>
      <c r="O327" s="11">
        <f>VLOOKUP(P327,'CODIGOS RENTISTICOS'!$A$2:F3534,3,FALSE)</f>
        <v>150109</v>
      </c>
      <c r="P327">
        <v>121245</v>
      </c>
      <c r="Q327" s="2">
        <v>7000</v>
      </c>
    </row>
    <row r="328" spans="1:17" hidden="1" x14ac:dyDescent="0.2">
      <c r="A328">
        <v>50000249</v>
      </c>
      <c r="B328">
        <v>1112076</v>
      </c>
      <c r="C328" t="s">
        <v>595</v>
      </c>
      <c r="D328">
        <v>9174743</v>
      </c>
      <c r="E328" t="s">
        <v>854</v>
      </c>
      <c r="F328">
        <v>3465492</v>
      </c>
      <c r="H328">
        <v>0</v>
      </c>
      <c r="I328">
        <v>0</v>
      </c>
      <c r="J328" s="2">
        <v>7000</v>
      </c>
      <c r="K328" s="2">
        <v>0</v>
      </c>
      <c r="L328" s="2">
        <v>0</v>
      </c>
      <c r="M328" s="2">
        <v>7000</v>
      </c>
      <c r="N328" s="11">
        <f>VLOOKUP(P328,'CODIGOS RENTISTICOS'!$A$2:E1368,2,FALSE)</f>
        <v>825000000</v>
      </c>
      <c r="O328" s="11">
        <f>VLOOKUP(P328,'CODIGOS RENTISTICOS'!$A$2:F3535,3,FALSE)</f>
        <v>150109</v>
      </c>
      <c r="P328">
        <v>121245</v>
      </c>
      <c r="Q328" s="2">
        <v>7000</v>
      </c>
    </row>
    <row r="329" spans="1:17" hidden="1" x14ac:dyDescent="0.2">
      <c r="A329">
        <v>50000249</v>
      </c>
      <c r="B329">
        <v>1112078</v>
      </c>
      <c r="C329" t="s">
        <v>595</v>
      </c>
      <c r="D329">
        <v>72003589</v>
      </c>
      <c r="E329" t="s">
        <v>854</v>
      </c>
      <c r="F329">
        <v>3476802</v>
      </c>
      <c r="H329">
        <v>0</v>
      </c>
      <c r="I329">
        <v>0</v>
      </c>
      <c r="J329" s="2">
        <v>7000</v>
      </c>
      <c r="K329" s="2">
        <v>0</v>
      </c>
      <c r="L329" s="2">
        <v>0</v>
      </c>
      <c r="M329" s="2">
        <v>7000</v>
      </c>
      <c r="N329" s="11">
        <f>VLOOKUP(P329,'CODIGOS RENTISTICOS'!$A$2:E1369,2,FALSE)</f>
        <v>825000000</v>
      </c>
      <c r="O329" s="11">
        <f>VLOOKUP(P329,'CODIGOS RENTISTICOS'!$A$2:F3536,3,FALSE)</f>
        <v>150109</v>
      </c>
      <c r="P329">
        <v>121245</v>
      </c>
      <c r="Q329" s="2">
        <v>7000</v>
      </c>
    </row>
    <row r="330" spans="1:17" hidden="1" x14ac:dyDescent="0.2">
      <c r="A330">
        <v>50000249</v>
      </c>
      <c r="B330">
        <v>1112080</v>
      </c>
      <c r="C330" t="s">
        <v>595</v>
      </c>
      <c r="D330">
        <v>73150770</v>
      </c>
      <c r="E330" t="s">
        <v>854</v>
      </c>
      <c r="F330">
        <v>3799405</v>
      </c>
      <c r="H330">
        <v>0</v>
      </c>
      <c r="I330">
        <v>0</v>
      </c>
      <c r="J330" s="2">
        <v>7000</v>
      </c>
      <c r="K330" s="2">
        <v>0</v>
      </c>
      <c r="L330" s="2">
        <v>0</v>
      </c>
      <c r="M330" s="2">
        <v>7000</v>
      </c>
      <c r="N330" s="11">
        <f>VLOOKUP(P330,'CODIGOS RENTISTICOS'!$A$2:E1370,2,FALSE)</f>
        <v>825000000</v>
      </c>
      <c r="O330" s="11">
        <f>VLOOKUP(P330,'CODIGOS RENTISTICOS'!$A$2:F3537,3,FALSE)</f>
        <v>150109</v>
      </c>
      <c r="P330">
        <v>121245</v>
      </c>
      <c r="Q330" s="2">
        <v>7000</v>
      </c>
    </row>
    <row r="331" spans="1:17" hidden="1" x14ac:dyDescent="0.2">
      <c r="A331">
        <v>50000249</v>
      </c>
      <c r="B331">
        <v>1113230</v>
      </c>
      <c r="C331" t="s">
        <v>600</v>
      </c>
      <c r="D331">
        <v>306595</v>
      </c>
      <c r="E331" t="s">
        <v>854</v>
      </c>
      <c r="F331">
        <v>0</v>
      </c>
      <c r="H331">
        <v>0</v>
      </c>
      <c r="I331">
        <v>0</v>
      </c>
      <c r="J331" s="2">
        <v>47685</v>
      </c>
      <c r="K331" s="2">
        <v>0</v>
      </c>
      <c r="L331" s="2">
        <v>0</v>
      </c>
      <c r="M331" s="2">
        <v>47685</v>
      </c>
      <c r="N331" s="11">
        <f>VLOOKUP(P331,'CODIGOS RENTISTICOS'!$A$2:E1371,2,FALSE)</f>
        <v>96300000</v>
      </c>
      <c r="O331" s="11">
        <f>VLOOKUP(P331,'CODIGOS RENTISTICOS'!$A$2:F3538,3,FALSE)</f>
        <v>360101</v>
      </c>
      <c r="P331">
        <v>121270</v>
      </c>
      <c r="Q331" s="2">
        <v>47685</v>
      </c>
    </row>
    <row r="332" spans="1:17" hidden="1" x14ac:dyDescent="0.2">
      <c r="A332">
        <v>50000249</v>
      </c>
      <c r="B332">
        <v>412291</v>
      </c>
      <c r="C332" t="s">
        <v>562</v>
      </c>
      <c r="D332">
        <v>97446892</v>
      </c>
      <c r="E332" t="s">
        <v>854</v>
      </c>
      <c r="F332">
        <v>8702022</v>
      </c>
      <c r="H332">
        <v>0</v>
      </c>
      <c r="I332">
        <v>0</v>
      </c>
      <c r="J332" s="2">
        <v>7000</v>
      </c>
      <c r="K332" s="2">
        <v>0</v>
      </c>
      <c r="L332" s="2">
        <v>0</v>
      </c>
      <c r="M332" s="2">
        <v>7000</v>
      </c>
      <c r="N332" s="11">
        <f>VLOOKUP(P332,'CODIGOS RENTISTICOS'!$A$2:E1372,2,FALSE)</f>
        <v>825000000</v>
      </c>
      <c r="O332" s="11">
        <f>VLOOKUP(P332,'CODIGOS RENTISTICOS'!$A$2:F3539,3,FALSE)</f>
        <v>150109</v>
      </c>
      <c r="P332">
        <v>121245</v>
      </c>
      <c r="Q332" s="2">
        <v>7000</v>
      </c>
    </row>
    <row r="333" spans="1:17" hidden="1" x14ac:dyDescent="0.2">
      <c r="A333">
        <v>50000249</v>
      </c>
      <c r="B333">
        <v>412298</v>
      </c>
      <c r="C333" t="s">
        <v>562</v>
      </c>
      <c r="D333">
        <v>14251447</v>
      </c>
      <c r="E333" t="s">
        <v>854</v>
      </c>
      <c r="F333">
        <v>8702022</v>
      </c>
      <c r="H333">
        <v>0</v>
      </c>
      <c r="I333">
        <v>0</v>
      </c>
      <c r="J333" s="2">
        <v>7000</v>
      </c>
      <c r="K333" s="2">
        <v>0</v>
      </c>
      <c r="L333" s="2">
        <v>0</v>
      </c>
      <c r="M333" s="2">
        <v>7000</v>
      </c>
      <c r="N333" s="11">
        <f>VLOOKUP(P333,'CODIGOS RENTISTICOS'!$A$2:E1373,2,FALSE)</f>
        <v>825000000</v>
      </c>
      <c r="O333" s="11">
        <f>VLOOKUP(P333,'CODIGOS RENTISTICOS'!$A$2:F3540,3,FALSE)</f>
        <v>150109</v>
      </c>
      <c r="P333">
        <v>121245</v>
      </c>
      <c r="Q333" s="2">
        <v>7000</v>
      </c>
    </row>
    <row r="334" spans="1:17" hidden="1" x14ac:dyDescent="0.2">
      <c r="A334">
        <v>50000249</v>
      </c>
      <c r="B334">
        <v>412299</v>
      </c>
      <c r="C334" t="s">
        <v>562</v>
      </c>
      <c r="D334">
        <v>19135976</v>
      </c>
      <c r="E334" t="s">
        <v>854</v>
      </c>
      <c r="F334">
        <v>8702022</v>
      </c>
      <c r="H334">
        <v>0</v>
      </c>
      <c r="I334">
        <v>0</v>
      </c>
      <c r="J334" s="2">
        <v>7000</v>
      </c>
      <c r="K334" s="2">
        <v>0</v>
      </c>
      <c r="L334" s="2">
        <v>0</v>
      </c>
      <c r="M334" s="2">
        <v>7000</v>
      </c>
      <c r="N334" s="11">
        <f>VLOOKUP(P334,'CODIGOS RENTISTICOS'!$A$2:E1374,2,FALSE)</f>
        <v>825000000</v>
      </c>
      <c r="O334" s="11">
        <f>VLOOKUP(P334,'CODIGOS RENTISTICOS'!$A$2:F3541,3,FALSE)</f>
        <v>150109</v>
      </c>
      <c r="P334">
        <v>121245</v>
      </c>
      <c r="Q334" s="2">
        <v>7000</v>
      </c>
    </row>
    <row r="335" spans="1:17" hidden="1" x14ac:dyDescent="0.2">
      <c r="A335">
        <v>50000249</v>
      </c>
      <c r="B335">
        <v>412300</v>
      </c>
      <c r="C335" t="s">
        <v>562</v>
      </c>
      <c r="D335">
        <v>7718665</v>
      </c>
      <c r="E335" t="s">
        <v>854</v>
      </c>
      <c r="F335">
        <v>8702022</v>
      </c>
      <c r="H335">
        <v>0</v>
      </c>
      <c r="I335">
        <v>0</v>
      </c>
      <c r="J335" s="2">
        <v>7000</v>
      </c>
      <c r="K335" s="2">
        <v>0</v>
      </c>
      <c r="L335" s="2">
        <v>0</v>
      </c>
      <c r="M335" s="2">
        <v>7000</v>
      </c>
      <c r="N335" s="11">
        <f>VLOOKUP(P335,'CODIGOS RENTISTICOS'!$A$2:E1375,2,FALSE)</f>
        <v>825000000</v>
      </c>
      <c r="O335" s="11">
        <f>VLOOKUP(P335,'CODIGOS RENTISTICOS'!$A$2:F3542,3,FALSE)</f>
        <v>150109</v>
      </c>
      <c r="P335">
        <v>121245</v>
      </c>
      <c r="Q335" s="2">
        <v>7000</v>
      </c>
    </row>
    <row r="336" spans="1:17" hidden="1" x14ac:dyDescent="0.2">
      <c r="A336">
        <v>50000249</v>
      </c>
      <c r="B336">
        <v>413296</v>
      </c>
      <c r="C336" t="s">
        <v>562</v>
      </c>
      <c r="D336">
        <v>83243851</v>
      </c>
      <c r="E336" t="s">
        <v>854</v>
      </c>
      <c r="F336">
        <v>8702022</v>
      </c>
      <c r="H336">
        <v>0</v>
      </c>
      <c r="I336">
        <v>0</v>
      </c>
      <c r="J336" s="2">
        <v>7000</v>
      </c>
      <c r="K336" s="2">
        <v>0</v>
      </c>
      <c r="L336" s="2">
        <v>0</v>
      </c>
      <c r="M336" s="2">
        <v>7000</v>
      </c>
      <c r="N336" s="11">
        <f>VLOOKUP(P336,'CODIGOS RENTISTICOS'!$A$2:E1376,2,FALSE)</f>
        <v>825000000</v>
      </c>
      <c r="O336" s="11">
        <f>VLOOKUP(P336,'CODIGOS RENTISTICOS'!$A$2:F3543,3,FALSE)</f>
        <v>150109</v>
      </c>
      <c r="P336">
        <v>121245</v>
      </c>
      <c r="Q336" s="2">
        <v>7000</v>
      </c>
    </row>
    <row r="337" spans="1:17" hidden="1" x14ac:dyDescent="0.2">
      <c r="A337">
        <v>50000249</v>
      </c>
      <c r="B337">
        <v>1105183</v>
      </c>
      <c r="C337" t="s">
        <v>810</v>
      </c>
      <c r="D337">
        <v>8160006902</v>
      </c>
      <c r="E337" t="s">
        <v>854</v>
      </c>
      <c r="F337">
        <v>3205364</v>
      </c>
      <c r="H337">
        <v>0</v>
      </c>
      <c r="I337">
        <v>1</v>
      </c>
      <c r="J337" s="2">
        <v>0</v>
      </c>
      <c r="K337" s="2">
        <v>0</v>
      </c>
      <c r="L337" s="2">
        <v>1511263.85</v>
      </c>
      <c r="M337" s="2">
        <v>1511263.85</v>
      </c>
      <c r="N337" s="11">
        <f>VLOOKUP(P337,'CODIGOS RENTISTICOS'!$A$2:E1377,2,FALSE)</f>
        <v>96400000</v>
      </c>
      <c r="O337" s="11">
        <f>VLOOKUP(P337,'CODIGOS RENTISTICOS'!$A$2:F3544,3,FALSE)</f>
        <v>370101</v>
      </c>
      <c r="P337">
        <v>6040</v>
      </c>
      <c r="Q337" s="2">
        <v>1511263.85</v>
      </c>
    </row>
    <row r="338" spans="1:17" hidden="1" x14ac:dyDescent="0.2">
      <c r="A338">
        <v>50000249</v>
      </c>
      <c r="B338">
        <v>496464</v>
      </c>
      <c r="C338" t="s">
        <v>817</v>
      </c>
      <c r="D338">
        <v>8902008771</v>
      </c>
      <c r="E338" t="s">
        <v>854</v>
      </c>
      <c r="F338">
        <v>6387466</v>
      </c>
      <c r="H338">
        <v>0</v>
      </c>
      <c r="I338">
        <v>0</v>
      </c>
      <c r="J338" s="2">
        <v>40000</v>
      </c>
      <c r="K338" s="2">
        <v>0</v>
      </c>
      <c r="L338" s="2">
        <v>0</v>
      </c>
      <c r="M338" s="2">
        <v>40000</v>
      </c>
      <c r="N338" s="11">
        <f>VLOOKUP(P338,'CODIGOS RENTISTICOS'!$A$2:E1378,2,FALSE)</f>
        <v>825000000</v>
      </c>
      <c r="O338" s="11">
        <f>VLOOKUP(P338,'CODIGOS RENTISTICOS'!$A$2:F3545,3,FALSE)</f>
        <v>150109</v>
      </c>
      <c r="P338">
        <v>121245</v>
      </c>
      <c r="Q338" s="2">
        <v>40000</v>
      </c>
    </row>
    <row r="339" spans="1:17" hidden="1" x14ac:dyDescent="0.2">
      <c r="A339">
        <v>50000249</v>
      </c>
      <c r="B339">
        <v>1390704</v>
      </c>
      <c r="C339" t="s">
        <v>817</v>
      </c>
      <c r="D339">
        <v>8902109147</v>
      </c>
      <c r="E339" t="s">
        <v>854</v>
      </c>
      <c r="F339">
        <v>6432792</v>
      </c>
      <c r="H339">
        <v>0</v>
      </c>
      <c r="I339">
        <v>0</v>
      </c>
      <c r="J339" s="2">
        <v>12000</v>
      </c>
      <c r="K339" s="2">
        <v>0</v>
      </c>
      <c r="L339" s="2">
        <v>0</v>
      </c>
      <c r="M339" s="2">
        <v>12000</v>
      </c>
      <c r="N339" s="11">
        <f>VLOOKUP(P339,'CODIGOS RENTISTICOS'!$A$2:E1379,2,FALSE)</f>
        <v>825000000</v>
      </c>
      <c r="O339" s="11">
        <f>VLOOKUP(P339,'CODIGOS RENTISTICOS'!$A$2:F3546,3,FALSE)</f>
        <v>150109</v>
      </c>
      <c r="P339">
        <v>121245</v>
      </c>
      <c r="Q339" s="2">
        <v>12000</v>
      </c>
    </row>
    <row r="340" spans="1:17" hidden="1" x14ac:dyDescent="0.2">
      <c r="A340">
        <v>50000249</v>
      </c>
      <c r="B340">
        <v>1390706</v>
      </c>
      <c r="C340" t="s">
        <v>817</v>
      </c>
      <c r="D340">
        <v>91490578</v>
      </c>
      <c r="E340" t="s">
        <v>854</v>
      </c>
      <c r="F340">
        <v>6761860</v>
      </c>
      <c r="H340">
        <v>0</v>
      </c>
      <c r="I340">
        <v>0</v>
      </c>
      <c r="J340" s="2">
        <v>7000</v>
      </c>
      <c r="K340" s="2">
        <v>0</v>
      </c>
      <c r="L340" s="2">
        <v>0</v>
      </c>
      <c r="M340" s="2">
        <v>7000</v>
      </c>
      <c r="N340" s="11">
        <f>VLOOKUP(P340,'CODIGOS RENTISTICOS'!$A$2:E1380,2,FALSE)</f>
        <v>825000000</v>
      </c>
      <c r="O340" s="11">
        <f>VLOOKUP(P340,'CODIGOS RENTISTICOS'!$A$2:F3547,3,FALSE)</f>
        <v>150109</v>
      </c>
      <c r="P340">
        <v>121245</v>
      </c>
      <c r="Q340" s="2">
        <v>7000</v>
      </c>
    </row>
    <row r="341" spans="1:17" hidden="1" x14ac:dyDescent="0.2">
      <c r="A341">
        <v>50000249</v>
      </c>
      <c r="B341">
        <v>1390707</v>
      </c>
      <c r="C341" t="s">
        <v>817</v>
      </c>
      <c r="D341">
        <v>13472949</v>
      </c>
      <c r="E341" t="s">
        <v>854</v>
      </c>
      <c r="F341">
        <v>6761860</v>
      </c>
      <c r="H341">
        <v>0</v>
      </c>
      <c r="I341">
        <v>0</v>
      </c>
      <c r="J341" s="2">
        <v>7000</v>
      </c>
      <c r="K341" s="2">
        <v>0</v>
      </c>
      <c r="L341" s="2">
        <v>0</v>
      </c>
      <c r="M341" s="2">
        <v>7000</v>
      </c>
      <c r="N341" s="11">
        <f>VLOOKUP(P341,'CODIGOS RENTISTICOS'!$A$2:E1381,2,FALSE)</f>
        <v>825000000</v>
      </c>
      <c r="O341" s="11">
        <f>VLOOKUP(P341,'CODIGOS RENTISTICOS'!$A$2:F3548,3,FALSE)</f>
        <v>150109</v>
      </c>
      <c r="P341">
        <v>121245</v>
      </c>
      <c r="Q341" s="2">
        <v>7000</v>
      </c>
    </row>
    <row r="342" spans="1:17" hidden="1" x14ac:dyDescent="0.2">
      <c r="A342">
        <v>50000249</v>
      </c>
      <c r="B342">
        <v>1390708</v>
      </c>
      <c r="C342" t="s">
        <v>817</v>
      </c>
      <c r="D342">
        <v>8907053405</v>
      </c>
      <c r="E342" t="s">
        <v>854</v>
      </c>
      <c r="F342">
        <v>6348621</v>
      </c>
      <c r="H342">
        <v>0</v>
      </c>
      <c r="I342">
        <v>0</v>
      </c>
      <c r="J342" s="2">
        <v>28000</v>
      </c>
      <c r="K342" s="2">
        <v>0</v>
      </c>
      <c r="L342" s="2">
        <v>0</v>
      </c>
      <c r="M342" s="2">
        <v>28000</v>
      </c>
      <c r="N342" s="11">
        <f>VLOOKUP(P342,'CODIGOS RENTISTICOS'!$A$2:E1382,2,FALSE)</f>
        <v>825000000</v>
      </c>
      <c r="O342" s="11">
        <f>VLOOKUP(P342,'CODIGOS RENTISTICOS'!$A$2:F3549,3,FALSE)</f>
        <v>150109</v>
      </c>
      <c r="P342">
        <v>121245</v>
      </c>
      <c r="Q342" s="2">
        <v>28000</v>
      </c>
    </row>
    <row r="343" spans="1:17" hidden="1" x14ac:dyDescent="0.2">
      <c r="A343">
        <v>50000249</v>
      </c>
      <c r="B343">
        <v>711027</v>
      </c>
      <c r="C343" t="s">
        <v>811</v>
      </c>
      <c r="D343">
        <v>8903264328</v>
      </c>
      <c r="E343" t="s">
        <v>854</v>
      </c>
      <c r="F343">
        <v>4425083</v>
      </c>
      <c r="H343">
        <v>0</v>
      </c>
      <c r="I343">
        <v>1</v>
      </c>
      <c r="J343" s="2">
        <v>0</v>
      </c>
      <c r="K343" s="2">
        <v>767000</v>
      </c>
      <c r="L343" s="2">
        <v>0</v>
      </c>
      <c r="M343" s="2">
        <v>767000</v>
      </c>
      <c r="N343" s="11">
        <f>VLOOKUP(P343,'CODIGOS RENTISTICOS'!$A$2:E1383,2,FALSE)</f>
        <v>825000000</v>
      </c>
      <c r="O343" s="11">
        <f>VLOOKUP(P343,'CODIGOS RENTISTICOS'!$A$2:F3550,3,FALSE)</f>
        <v>150109</v>
      </c>
      <c r="P343">
        <v>121245</v>
      </c>
      <c r="Q343" s="2">
        <v>767000</v>
      </c>
    </row>
    <row r="344" spans="1:17" x14ac:dyDescent="0.2">
      <c r="A344">
        <v>50000249</v>
      </c>
      <c r="B344">
        <v>1201122</v>
      </c>
      <c r="C344" t="s">
        <v>812</v>
      </c>
      <c r="D344">
        <v>10595095</v>
      </c>
      <c r="E344" t="s">
        <v>854</v>
      </c>
      <c r="F344">
        <v>2416602</v>
      </c>
      <c r="H344">
        <v>0</v>
      </c>
      <c r="I344">
        <v>0</v>
      </c>
      <c r="J344" s="2">
        <v>132640</v>
      </c>
      <c r="K344" s="2">
        <v>0</v>
      </c>
      <c r="L344" s="2">
        <v>0</v>
      </c>
      <c r="M344" s="2">
        <v>132640</v>
      </c>
      <c r="N344" s="11">
        <f>VLOOKUP(P344,'CODIGOS RENTISTICOS'!$A$2:E1384,2,FALSE)</f>
        <v>11100000</v>
      </c>
      <c r="O344" s="11">
        <f>VLOOKUP(P344,'CODIGOS RENTISTICOS'!$A$2:F3551,3,FALSE)</f>
        <v>150101</v>
      </c>
      <c r="P344">
        <v>121275</v>
      </c>
      <c r="Q344" s="2">
        <v>132640</v>
      </c>
    </row>
    <row r="345" spans="1:17" hidden="1" x14ac:dyDescent="0.2">
      <c r="A345">
        <v>50000249</v>
      </c>
      <c r="B345">
        <v>1032752</v>
      </c>
      <c r="C345" t="s">
        <v>811</v>
      </c>
      <c r="D345">
        <v>14705204</v>
      </c>
      <c r="E345" t="s">
        <v>854</v>
      </c>
      <c r="F345">
        <v>6535053</v>
      </c>
      <c r="H345">
        <v>0</v>
      </c>
      <c r="I345">
        <v>0</v>
      </c>
      <c r="J345" s="2">
        <v>5000</v>
      </c>
      <c r="K345" s="2">
        <v>0</v>
      </c>
      <c r="L345" s="2">
        <v>0</v>
      </c>
      <c r="M345" s="2">
        <v>5000</v>
      </c>
      <c r="N345" s="11">
        <f>VLOOKUP(P345,'CODIGOS RENTISTICOS'!$A$2:E1385,2,FALSE)</f>
        <v>825000000</v>
      </c>
      <c r="O345" s="11">
        <f>VLOOKUP(P345,'CODIGOS RENTISTICOS'!$A$2:F3552,3,FALSE)</f>
        <v>150109</v>
      </c>
      <c r="P345">
        <v>121245</v>
      </c>
      <c r="Q345" s="2">
        <v>5000</v>
      </c>
    </row>
    <row r="346" spans="1:17" hidden="1" x14ac:dyDescent="0.2">
      <c r="A346">
        <v>50000249</v>
      </c>
      <c r="B346">
        <v>1032761</v>
      </c>
      <c r="C346" t="s">
        <v>811</v>
      </c>
      <c r="D346">
        <v>16890931</v>
      </c>
      <c r="E346" t="s">
        <v>854</v>
      </c>
      <c r="F346">
        <v>2643949</v>
      </c>
      <c r="H346">
        <v>0</v>
      </c>
      <c r="I346">
        <v>0</v>
      </c>
      <c r="J346" s="2">
        <v>7000</v>
      </c>
      <c r="K346" s="2">
        <v>0</v>
      </c>
      <c r="L346" s="2">
        <v>0</v>
      </c>
      <c r="M346" s="2">
        <v>7000</v>
      </c>
      <c r="N346" s="11">
        <f>VLOOKUP(P346,'CODIGOS RENTISTICOS'!$A$2:E1386,2,FALSE)</f>
        <v>825000000</v>
      </c>
      <c r="O346" s="11">
        <f>VLOOKUP(P346,'CODIGOS RENTISTICOS'!$A$2:F3553,3,FALSE)</f>
        <v>150109</v>
      </c>
      <c r="P346">
        <v>121245</v>
      </c>
      <c r="Q346" s="2">
        <v>7000</v>
      </c>
    </row>
    <row r="347" spans="1:17" hidden="1" x14ac:dyDescent="0.2">
      <c r="A347">
        <v>50000249</v>
      </c>
      <c r="B347">
        <v>806665</v>
      </c>
      <c r="C347" t="s">
        <v>811</v>
      </c>
      <c r="D347">
        <v>16919802</v>
      </c>
      <c r="E347" t="s">
        <v>854</v>
      </c>
      <c r="F347">
        <v>4466190</v>
      </c>
      <c r="H347">
        <v>0</v>
      </c>
      <c r="I347">
        <v>0</v>
      </c>
      <c r="J347" s="2">
        <v>7000</v>
      </c>
      <c r="K347" s="2">
        <v>0</v>
      </c>
      <c r="L347" s="2">
        <v>0</v>
      </c>
      <c r="M347" s="2">
        <v>7000</v>
      </c>
      <c r="N347" s="11">
        <f>VLOOKUP(P347,'CODIGOS RENTISTICOS'!$A$2:E1387,2,FALSE)</f>
        <v>825000000</v>
      </c>
      <c r="O347" s="11">
        <f>VLOOKUP(P347,'CODIGOS RENTISTICOS'!$A$2:F3554,3,FALSE)</f>
        <v>150109</v>
      </c>
      <c r="P347">
        <v>121245</v>
      </c>
      <c r="Q347" s="2">
        <v>7000</v>
      </c>
    </row>
    <row r="348" spans="1:17" hidden="1" x14ac:dyDescent="0.2">
      <c r="A348">
        <v>50000249</v>
      </c>
      <c r="B348">
        <v>1398248</v>
      </c>
      <c r="C348" t="s">
        <v>594</v>
      </c>
      <c r="D348">
        <v>94498847</v>
      </c>
      <c r="E348" t="s">
        <v>854</v>
      </c>
      <c r="F348">
        <v>3231411</v>
      </c>
      <c r="H348">
        <v>0</v>
      </c>
      <c r="I348">
        <v>0</v>
      </c>
      <c r="J348" s="2">
        <v>7000</v>
      </c>
      <c r="K348" s="2">
        <v>0</v>
      </c>
      <c r="L348" s="2">
        <v>0</v>
      </c>
      <c r="M348" s="2">
        <v>7000</v>
      </c>
      <c r="N348" s="11">
        <f>VLOOKUP(P348,'CODIGOS RENTISTICOS'!$A$2:E1388,2,FALSE)</f>
        <v>825000000</v>
      </c>
      <c r="O348" s="11">
        <f>VLOOKUP(P348,'CODIGOS RENTISTICOS'!$A$2:F3555,3,FALSE)</f>
        <v>150109</v>
      </c>
      <c r="P348">
        <v>121245</v>
      </c>
      <c r="Q348" s="2">
        <v>7000</v>
      </c>
    </row>
    <row r="349" spans="1:17" hidden="1" x14ac:dyDescent="0.2">
      <c r="A349">
        <v>50000249</v>
      </c>
      <c r="B349">
        <v>1312281</v>
      </c>
      <c r="C349" t="s">
        <v>811</v>
      </c>
      <c r="D349">
        <v>94416075</v>
      </c>
      <c r="E349" t="s">
        <v>854</v>
      </c>
      <c r="F349">
        <v>3238724</v>
      </c>
      <c r="H349">
        <v>0</v>
      </c>
      <c r="I349">
        <v>0</v>
      </c>
      <c r="J349" s="2">
        <v>7000</v>
      </c>
      <c r="K349" s="2">
        <v>0</v>
      </c>
      <c r="L349" s="2">
        <v>0</v>
      </c>
      <c r="M349" s="2">
        <v>7000</v>
      </c>
      <c r="N349" s="11">
        <f>VLOOKUP(P349,'CODIGOS RENTISTICOS'!$A$2:E1389,2,FALSE)</f>
        <v>825000000</v>
      </c>
      <c r="O349" s="11">
        <f>VLOOKUP(P349,'CODIGOS RENTISTICOS'!$A$2:F3556,3,FALSE)</f>
        <v>150109</v>
      </c>
      <c r="P349">
        <v>121245</v>
      </c>
      <c r="Q349" s="2">
        <v>7000</v>
      </c>
    </row>
    <row r="350" spans="1:17" hidden="1" x14ac:dyDescent="0.2">
      <c r="A350">
        <v>50000249</v>
      </c>
      <c r="B350">
        <v>1043593</v>
      </c>
      <c r="C350" t="s">
        <v>574</v>
      </c>
      <c r="D350">
        <v>94317363</v>
      </c>
      <c r="E350" t="s">
        <v>854</v>
      </c>
      <c r="F350">
        <v>2736475</v>
      </c>
      <c r="H350">
        <v>0</v>
      </c>
      <c r="I350">
        <v>0</v>
      </c>
      <c r="J350" s="2">
        <v>7000</v>
      </c>
      <c r="K350" s="2">
        <v>0</v>
      </c>
      <c r="L350" s="2">
        <v>0</v>
      </c>
      <c r="M350" s="2">
        <v>7000</v>
      </c>
      <c r="N350" s="11">
        <f>VLOOKUP(P350,'CODIGOS RENTISTICOS'!$A$2:E1390,2,FALSE)</f>
        <v>825000000</v>
      </c>
      <c r="O350" s="11">
        <f>VLOOKUP(P350,'CODIGOS RENTISTICOS'!$A$2:F3557,3,FALSE)</f>
        <v>150109</v>
      </c>
      <c r="P350">
        <v>121245</v>
      </c>
      <c r="Q350" s="2">
        <v>7000</v>
      </c>
    </row>
    <row r="351" spans="1:17" hidden="1" x14ac:dyDescent="0.2">
      <c r="A351">
        <v>50000249</v>
      </c>
      <c r="B351">
        <v>394923</v>
      </c>
      <c r="C351" t="s">
        <v>242</v>
      </c>
      <c r="D351">
        <v>8280000939</v>
      </c>
      <c r="E351" t="s">
        <v>854</v>
      </c>
      <c r="F351">
        <v>4357470</v>
      </c>
      <c r="H351">
        <v>0</v>
      </c>
      <c r="I351">
        <v>1</v>
      </c>
      <c r="J351" s="2">
        <v>0</v>
      </c>
      <c r="K351" s="2">
        <v>2348150.5699999998</v>
      </c>
      <c r="L351" s="2">
        <v>0</v>
      </c>
      <c r="M351" s="2">
        <v>2348150.5699999998</v>
      </c>
      <c r="N351" s="11">
        <f>VLOOKUP(P351,'CODIGOS RENTISTICOS'!$A$2:E1391,2,FALSE)</f>
        <v>96400000</v>
      </c>
      <c r="O351" s="11">
        <f>VLOOKUP(P351,'CODIGOS RENTISTICOS'!$A$2:F3558,3,FALSE)</f>
        <v>370101</v>
      </c>
      <c r="P351">
        <v>6040</v>
      </c>
      <c r="Q351" s="2">
        <v>2348150.5699999998</v>
      </c>
    </row>
    <row r="352" spans="1:17" hidden="1" x14ac:dyDescent="0.2">
      <c r="A352">
        <v>50000249</v>
      </c>
      <c r="B352">
        <v>571433</v>
      </c>
      <c r="C352" t="s">
        <v>242</v>
      </c>
      <c r="D352">
        <v>8911902185</v>
      </c>
      <c r="E352" t="s">
        <v>854</v>
      </c>
      <c r="F352">
        <v>4355636</v>
      </c>
      <c r="H352">
        <v>0</v>
      </c>
      <c r="I352">
        <v>0</v>
      </c>
      <c r="J352" s="2">
        <v>840506</v>
      </c>
      <c r="K352" s="2">
        <v>0</v>
      </c>
      <c r="L352" s="2">
        <v>0</v>
      </c>
      <c r="M352" s="2">
        <v>840506</v>
      </c>
      <c r="N352" s="11">
        <f>VLOOKUP(P352,'CODIGOS RENTISTICOS'!$A$2:E1392,2,FALSE)</f>
        <v>10900000</v>
      </c>
      <c r="O352" s="11">
        <f>VLOOKUP(P352,'CODIGOS RENTISTICOS'!$A$2:F3559,3,FALSE)</f>
        <v>170101</v>
      </c>
      <c r="P352">
        <v>121255</v>
      </c>
      <c r="Q352" s="2">
        <v>840506</v>
      </c>
    </row>
    <row r="353" spans="1:17" hidden="1" x14ac:dyDescent="0.2">
      <c r="A353">
        <v>50000249</v>
      </c>
      <c r="B353">
        <v>5366560</v>
      </c>
      <c r="C353" t="s">
        <v>564</v>
      </c>
      <c r="D353">
        <v>8001876383</v>
      </c>
      <c r="E353" t="s">
        <v>854</v>
      </c>
      <c r="F353">
        <v>2826956</v>
      </c>
      <c r="H353">
        <v>0</v>
      </c>
      <c r="I353">
        <v>1</v>
      </c>
      <c r="J353" s="2">
        <v>0</v>
      </c>
      <c r="K353" s="2">
        <v>0</v>
      </c>
      <c r="L353" s="2">
        <v>255467</v>
      </c>
      <c r="M353" s="2">
        <v>255467</v>
      </c>
      <c r="N353" s="11">
        <f>VLOOKUP(P353,'CODIGOS RENTISTICOS'!$A$2:E1393,2,FALSE)</f>
        <v>13700000</v>
      </c>
      <c r="O353" s="11">
        <f>VLOOKUP(P353,'CODIGOS RENTISTICOS'!$A$2:F3560,3,FALSE)</f>
        <v>290101</v>
      </c>
      <c r="P353">
        <v>121250</v>
      </c>
      <c r="Q353" s="2">
        <v>255467</v>
      </c>
    </row>
    <row r="354" spans="1:17" hidden="1" x14ac:dyDescent="0.2">
      <c r="A354">
        <v>50000249</v>
      </c>
      <c r="B354">
        <v>1171668</v>
      </c>
      <c r="C354" t="s">
        <v>594</v>
      </c>
      <c r="D354">
        <v>86046725</v>
      </c>
      <c r="E354" t="s">
        <v>854</v>
      </c>
      <c r="F354">
        <v>7806376</v>
      </c>
      <c r="H354">
        <v>0</v>
      </c>
      <c r="I354">
        <v>0</v>
      </c>
      <c r="J354" s="2">
        <v>5000</v>
      </c>
      <c r="K354" s="2">
        <v>0</v>
      </c>
      <c r="L354" s="2">
        <v>0</v>
      </c>
      <c r="M354" s="2">
        <v>5000</v>
      </c>
      <c r="N354" s="11">
        <f>VLOOKUP(P354,'CODIGOS RENTISTICOS'!$A$2:E1394,2,FALSE)</f>
        <v>825000000</v>
      </c>
      <c r="O354" s="11">
        <f>VLOOKUP(P354,'CODIGOS RENTISTICOS'!$A$2:F3561,3,FALSE)</f>
        <v>150109</v>
      </c>
      <c r="P354">
        <v>121245</v>
      </c>
      <c r="Q354" s="2">
        <v>5000</v>
      </c>
    </row>
    <row r="355" spans="1:17" hidden="1" x14ac:dyDescent="0.2">
      <c r="A355">
        <v>50000249</v>
      </c>
      <c r="B355">
        <v>1253373</v>
      </c>
      <c r="C355" t="s">
        <v>591</v>
      </c>
      <c r="D355">
        <v>5632464</v>
      </c>
      <c r="E355" t="s">
        <v>855</v>
      </c>
      <c r="F355">
        <v>6103349</v>
      </c>
      <c r="H355">
        <v>0</v>
      </c>
      <c r="I355">
        <v>0</v>
      </c>
      <c r="J355" s="2">
        <v>5000</v>
      </c>
      <c r="K355" s="2">
        <v>0</v>
      </c>
      <c r="L355" s="2">
        <v>0</v>
      </c>
      <c r="M355" s="2">
        <v>5000</v>
      </c>
      <c r="N355" s="11">
        <f>VLOOKUP(P355,'CODIGOS RENTISTICOS'!$A$2:E1395,2,FALSE)</f>
        <v>825000000</v>
      </c>
      <c r="O355" s="11">
        <f>VLOOKUP(P355,'CODIGOS RENTISTICOS'!$A$2:F3562,3,FALSE)</f>
        <v>150109</v>
      </c>
      <c r="P355">
        <v>121245</v>
      </c>
      <c r="Q355" s="2">
        <v>5000</v>
      </c>
    </row>
    <row r="356" spans="1:17" hidden="1" x14ac:dyDescent="0.2">
      <c r="A356">
        <v>50000249</v>
      </c>
      <c r="B356">
        <v>752138</v>
      </c>
      <c r="C356" t="s">
        <v>591</v>
      </c>
      <c r="D356">
        <v>93080323</v>
      </c>
      <c r="E356" t="s">
        <v>855</v>
      </c>
      <c r="F356">
        <v>4525520</v>
      </c>
      <c r="H356">
        <v>0</v>
      </c>
      <c r="I356">
        <v>0</v>
      </c>
      <c r="J356" s="2">
        <v>7000</v>
      </c>
      <c r="K356" s="2">
        <v>0</v>
      </c>
      <c r="L356" s="2">
        <v>0</v>
      </c>
      <c r="M356" s="2">
        <v>7000</v>
      </c>
      <c r="N356" s="11">
        <f>VLOOKUP(P356,'CODIGOS RENTISTICOS'!$A$2:E1396,2,FALSE)</f>
        <v>825000000</v>
      </c>
      <c r="O356" s="11">
        <f>VLOOKUP(P356,'CODIGOS RENTISTICOS'!$A$2:F3563,3,FALSE)</f>
        <v>150109</v>
      </c>
      <c r="P356">
        <v>121245</v>
      </c>
      <c r="Q356" s="2">
        <v>7000</v>
      </c>
    </row>
    <row r="357" spans="1:17" hidden="1" x14ac:dyDescent="0.2">
      <c r="A357">
        <v>50000249</v>
      </c>
      <c r="B357">
        <v>9062830</v>
      </c>
      <c r="C357" t="s">
        <v>591</v>
      </c>
      <c r="D357">
        <v>20926845</v>
      </c>
      <c r="E357" t="s">
        <v>855</v>
      </c>
      <c r="F357">
        <v>121212</v>
      </c>
      <c r="H357">
        <v>0</v>
      </c>
      <c r="I357">
        <v>0</v>
      </c>
      <c r="J357" s="2">
        <v>295533</v>
      </c>
      <c r="K357" s="2">
        <v>0</v>
      </c>
      <c r="L357" s="2">
        <v>0</v>
      </c>
      <c r="M357" s="2">
        <v>295533</v>
      </c>
      <c r="N357" s="11">
        <f>VLOOKUP(P357,'CODIGOS RENTISTICOS'!$A$2:E1397,2,FALSE)</f>
        <v>825000000</v>
      </c>
      <c r="O357" s="11">
        <f>VLOOKUP(P357,'CODIGOS RENTISTICOS'!$A$2:F3564,3,FALSE)</f>
        <v>150109</v>
      </c>
      <c r="P357">
        <v>121245</v>
      </c>
      <c r="Q357" s="2">
        <v>295533</v>
      </c>
    </row>
    <row r="358" spans="1:17" hidden="1" x14ac:dyDescent="0.2">
      <c r="A358">
        <v>50000249</v>
      </c>
      <c r="B358">
        <v>1163935</v>
      </c>
      <c r="C358" t="s">
        <v>591</v>
      </c>
      <c r="D358">
        <v>19363444</v>
      </c>
      <c r="E358" t="s">
        <v>855</v>
      </c>
      <c r="F358">
        <v>4425652</v>
      </c>
      <c r="H358">
        <v>0</v>
      </c>
      <c r="I358">
        <v>0</v>
      </c>
      <c r="J358" s="2">
        <v>6000</v>
      </c>
      <c r="K358" s="2">
        <v>0</v>
      </c>
      <c r="L358" s="2">
        <v>0</v>
      </c>
      <c r="M358" s="2">
        <v>6000</v>
      </c>
      <c r="N358" s="11">
        <f>VLOOKUP(P358,'CODIGOS RENTISTICOS'!$A$2:E1398,2,FALSE)</f>
        <v>96400000</v>
      </c>
      <c r="O358" s="11">
        <f>VLOOKUP(P358,'CODIGOS RENTISTICOS'!$A$2:F3565,3,FALSE)</f>
        <v>370101</v>
      </c>
      <c r="P358">
        <v>121280</v>
      </c>
      <c r="Q358" s="2">
        <v>6000</v>
      </c>
    </row>
    <row r="359" spans="1:17" hidden="1" x14ac:dyDescent="0.2">
      <c r="A359">
        <v>50000249</v>
      </c>
      <c r="B359">
        <v>1198511</v>
      </c>
      <c r="C359" t="s">
        <v>591</v>
      </c>
      <c r="D359">
        <v>41314720</v>
      </c>
      <c r="E359" t="s">
        <v>855</v>
      </c>
      <c r="F359">
        <v>26787221</v>
      </c>
      <c r="H359">
        <v>0</v>
      </c>
      <c r="I359">
        <v>0</v>
      </c>
      <c r="J359" s="2">
        <v>30000</v>
      </c>
      <c r="K359" s="2">
        <v>0</v>
      </c>
      <c r="L359" s="2">
        <v>0</v>
      </c>
      <c r="M359" s="2">
        <v>30000</v>
      </c>
      <c r="N359" s="11">
        <f>VLOOKUP(P359,'CODIGOS RENTISTICOS'!$A$2:E1399,2,FALSE)</f>
        <v>11500000</v>
      </c>
      <c r="O359" s="11">
        <f>VLOOKUP(P359,'CODIGOS RENTISTICOS'!$A$2:F3566,3,FALSE)</f>
        <v>130101</v>
      </c>
      <c r="P359">
        <v>2701</v>
      </c>
      <c r="Q359" s="2">
        <v>30000</v>
      </c>
    </row>
    <row r="360" spans="1:17" hidden="1" x14ac:dyDescent="0.2">
      <c r="A360">
        <v>50000249</v>
      </c>
      <c r="B360">
        <v>1141376</v>
      </c>
      <c r="C360" t="s">
        <v>591</v>
      </c>
      <c r="D360">
        <v>17140516</v>
      </c>
      <c r="E360" t="s">
        <v>855</v>
      </c>
      <c r="F360">
        <v>2702435</v>
      </c>
      <c r="H360">
        <v>0</v>
      </c>
      <c r="I360">
        <v>0</v>
      </c>
      <c r="J360" s="2">
        <v>20000</v>
      </c>
      <c r="K360" s="2">
        <v>0</v>
      </c>
      <c r="L360" s="2">
        <v>0</v>
      </c>
      <c r="M360" s="2">
        <v>20000</v>
      </c>
      <c r="N360" s="11">
        <f>VLOOKUP(P360,'CODIGOS RENTISTICOS'!$A$2:E1400,2,FALSE)</f>
        <v>910500000</v>
      </c>
      <c r="O360" s="11">
        <f>VLOOKUP(P360,'CODIGOS RENTISTICOS'!$A$2:F3567,3,FALSE)</f>
        <v>360107</v>
      </c>
      <c r="P360">
        <v>6003</v>
      </c>
      <c r="Q360" s="2">
        <v>20000</v>
      </c>
    </row>
    <row r="361" spans="1:17" hidden="1" x14ac:dyDescent="0.2">
      <c r="A361">
        <v>50000249</v>
      </c>
      <c r="B361">
        <v>1144257</v>
      </c>
      <c r="C361" t="s">
        <v>591</v>
      </c>
      <c r="D361">
        <v>79664253</v>
      </c>
      <c r="E361" t="s">
        <v>855</v>
      </c>
      <c r="F361">
        <v>7172181</v>
      </c>
      <c r="H361">
        <v>0</v>
      </c>
      <c r="I361">
        <v>0</v>
      </c>
      <c r="J361" s="2">
        <v>5000</v>
      </c>
      <c r="K361" s="2">
        <v>0</v>
      </c>
      <c r="L361" s="2">
        <v>0</v>
      </c>
      <c r="M361" s="2">
        <v>5000</v>
      </c>
      <c r="N361" s="11">
        <f>VLOOKUP(P361,'CODIGOS RENTISTICOS'!$A$2:E1401,2,FALSE)</f>
        <v>825000000</v>
      </c>
      <c r="O361" s="11">
        <f>VLOOKUP(P361,'CODIGOS RENTISTICOS'!$A$2:F3568,3,FALSE)</f>
        <v>150109</v>
      </c>
      <c r="P361">
        <v>121245</v>
      </c>
      <c r="Q361" s="2">
        <v>5000</v>
      </c>
    </row>
    <row r="362" spans="1:17" hidden="1" x14ac:dyDescent="0.2">
      <c r="A362">
        <v>50000249</v>
      </c>
      <c r="B362">
        <v>1188129</v>
      </c>
      <c r="C362" t="s">
        <v>591</v>
      </c>
      <c r="D362">
        <v>8300060514</v>
      </c>
      <c r="E362" t="s">
        <v>855</v>
      </c>
      <c r="F362">
        <v>3686638</v>
      </c>
      <c r="H362">
        <v>0</v>
      </c>
      <c r="I362">
        <v>0</v>
      </c>
      <c r="J362" s="2">
        <v>1018260</v>
      </c>
      <c r="K362" s="2">
        <v>0</v>
      </c>
      <c r="L362" s="2">
        <v>0</v>
      </c>
      <c r="M362" s="2">
        <v>1018260</v>
      </c>
      <c r="N362" s="11">
        <f>VLOOKUP(P362,'CODIGOS RENTISTICOS'!$A$2:E1402,2,FALSE)</f>
        <v>910300000</v>
      </c>
      <c r="O362" s="11">
        <f>VLOOKUP(P362,'CODIGOS RENTISTICOS'!$A$2:F3569,3,FALSE)</f>
        <v>130113</v>
      </c>
      <c r="P362">
        <v>121235</v>
      </c>
      <c r="Q362" s="2">
        <v>1018260</v>
      </c>
    </row>
    <row r="363" spans="1:17" hidden="1" x14ac:dyDescent="0.2">
      <c r="A363">
        <v>50000249</v>
      </c>
      <c r="B363">
        <v>1188132</v>
      </c>
      <c r="C363" t="s">
        <v>591</v>
      </c>
      <c r="D363">
        <v>8300060514</v>
      </c>
      <c r="E363" t="s">
        <v>855</v>
      </c>
      <c r="F363">
        <v>3686638</v>
      </c>
      <c r="H363">
        <v>0</v>
      </c>
      <c r="I363">
        <v>0</v>
      </c>
      <c r="J363" s="2">
        <v>1452480</v>
      </c>
      <c r="K363" s="2">
        <v>0</v>
      </c>
      <c r="L363" s="2">
        <v>0</v>
      </c>
      <c r="M363" s="2">
        <v>1452480</v>
      </c>
      <c r="N363" s="11">
        <f>VLOOKUP(P363,'CODIGOS RENTISTICOS'!$A$2:E1403,2,FALSE)</f>
        <v>910300000</v>
      </c>
      <c r="O363" s="11">
        <f>VLOOKUP(P363,'CODIGOS RENTISTICOS'!$A$2:F3570,3,FALSE)</f>
        <v>130113</v>
      </c>
      <c r="P363">
        <v>121235</v>
      </c>
      <c r="Q363" s="2">
        <v>1452480</v>
      </c>
    </row>
    <row r="364" spans="1:17" hidden="1" x14ac:dyDescent="0.2">
      <c r="A364">
        <v>50000249</v>
      </c>
      <c r="B364">
        <v>1243597</v>
      </c>
      <c r="C364" t="s">
        <v>591</v>
      </c>
      <c r="D364">
        <v>8600405761</v>
      </c>
      <c r="E364" t="s">
        <v>855</v>
      </c>
      <c r="F364">
        <v>2222333</v>
      </c>
      <c r="H364">
        <v>0</v>
      </c>
      <c r="I364">
        <v>0</v>
      </c>
      <c r="J364" s="2">
        <v>2000</v>
      </c>
      <c r="K364" s="2">
        <v>0</v>
      </c>
      <c r="L364" s="2">
        <v>0</v>
      </c>
      <c r="M364" s="2">
        <v>2000</v>
      </c>
      <c r="N364" s="11">
        <f>VLOOKUP(P364,'CODIGOS RENTISTICOS'!$A$2:E1404,2,FALSE)</f>
        <v>825000000</v>
      </c>
      <c r="O364" s="11">
        <f>VLOOKUP(P364,'CODIGOS RENTISTICOS'!$A$2:F3571,3,FALSE)</f>
        <v>150109</v>
      </c>
      <c r="P364">
        <v>121245</v>
      </c>
      <c r="Q364" s="2">
        <v>2000</v>
      </c>
    </row>
    <row r="365" spans="1:17" hidden="1" x14ac:dyDescent="0.2">
      <c r="A365">
        <v>50000249</v>
      </c>
      <c r="B365">
        <v>1169352</v>
      </c>
      <c r="C365" t="s">
        <v>591</v>
      </c>
      <c r="D365">
        <v>8604006457</v>
      </c>
      <c r="E365" t="s">
        <v>855</v>
      </c>
      <c r="F365">
        <v>635140</v>
      </c>
      <c r="H365">
        <v>0</v>
      </c>
      <c r="I365">
        <v>0</v>
      </c>
      <c r="J365" s="2">
        <v>50000</v>
      </c>
      <c r="K365" s="2">
        <v>0</v>
      </c>
      <c r="L365" s="2">
        <v>0</v>
      </c>
      <c r="M365" s="2">
        <v>50000</v>
      </c>
      <c r="N365" s="11">
        <f>VLOOKUP(P365,'CODIGOS RENTISTICOS'!$A$2:E1405,2,FALSE)</f>
        <v>825000000</v>
      </c>
      <c r="O365" s="11">
        <f>VLOOKUP(P365,'CODIGOS RENTISTICOS'!$A$2:F3572,3,FALSE)</f>
        <v>150109</v>
      </c>
      <c r="P365">
        <v>121245</v>
      </c>
      <c r="Q365" s="2">
        <v>50000</v>
      </c>
    </row>
    <row r="366" spans="1:17" hidden="1" x14ac:dyDescent="0.2">
      <c r="A366">
        <v>50000249</v>
      </c>
      <c r="B366">
        <v>1169358</v>
      </c>
      <c r="C366" t="s">
        <v>591</v>
      </c>
      <c r="D366">
        <v>8604006457</v>
      </c>
      <c r="E366" t="s">
        <v>855</v>
      </c>
      <c r="F366">
        <v>6351400</v>
      </c>
      <c r="H366">
        <v>0</v>
      </c>
      <c r="I366">
        <v>0</v>
      </c>
      <c r="J366" s="2">
        <v>26000</v>
      </c>
      <c r="K366" s="2">
        <v>0</v>
      </c>
      <c r="L366" s="2">
        <v>0</v>
      </c>
      <c r="M366" s="2">
        <v>26000</v>
      </c>
      <c r="N366" s="11">
        <f>VLOOKUP(P366,'CODIGOS RENTISTICOS'!$A$2:E1406,2,FALSE)</f>
        <v>825000000</v>
      </c>
      <c r="O366" s="11">
        <f>VLOOKUP(P366,'CODIGOS RENTISTICOS'!$A$2:F3573,3,FALSE)</f>
        <v>150109</v>
      </c>
      <c r="P366">
        <v>121245</v>
      </c>
      <c r="Q366" s="2">
        <v>26000</v>
      </c>
    </row>
    <row r="367" spans="1:17" hidden="1" x14ac:dyDescent="0.2">
      <c r="A367">
        <v>50000249</v>
      </c>
      <c r="B367">
        <v>1085061</v>
      </c>
      <c r="C367" t="s">
        <v>591</v>
      </c>
      <c r="D367">
        <v>18002976</v>
      </c>
      <c r="E367" t="s">
        <v>855</v>
      </c>
      <c r="F367">
        <v>6226229</v>
      </c>
      <c r="H367">
        <v>0</v>
      </c>
      <c r="I367">
        <v>0</v>
      </c>
      <c r="J367" s="2">
        <v>2780</v>
      </c>
      <c r="K367" s="2">
        <v>0</v>
      </c>
      <c r="L367" s="2">
        <v>0</v>
      </c>
      <c r="M367" s="2">
        <v>2780</v>
      </c>
      <c r="N367" s="11">
        <f>VLOOKUP(P367,'CODIGOS RENTISTICOS'!$A$2:E1407,2,FALSE)</f>
        <v>96400000</v>
      </c>
      <c r="O367" s="11">
        <f>VLOOKUP(P367,'CODIGOS RENTISTICOS'!$A$2:F3574,3,FALSE)</f>
        <v>370101</v>
      </c>
      <c r="P367">
        <v>121280</v>
      </c>
      <c r="Q367" s="2">
        <v>2780</v>
      </c>
    </row>
    <row r="368" spans="1:17" hidden="1" x14ac:dyDescent="0.2">
      <c r="A368">
        <v>50000249</v>
      </c>
      <c r="B368">
        <v>1319825</v>
      </c>
      <c r="C368" t="s">
        <v>591</v>
      </c>
      <c r="D368">
        <v>79111530</v>
      </c>
      <c r="E368" t="s">
        <v>855</v>
      </c>
      <c r="F368">
        <v>8276284</v>
      </c>
      <c r="H368">
        <v>0</v>
      </c>
      <c r="I368">
        <v>0</v>
      </c>
      <c r="J368" s="2">
        <v>10000</v>
      </c>
      <c r="K368" s="2">
        <v>0</v>
      </c>
      <c r="L368" s="2">
        <v>0</v>
      </c>
      <c r="M368" s="2">
        <v>10000</v>
      </c>
      <c r="N368" s="11">
        <f>VLOOKUP(P368,'CODIGOS RENTISTICOS'!$A$2:E1408,2,FALSE)</f>
        <v>825000000</v>
      </c>
      <c r="O368" s="11">
        <f>VLOOKUP(P368,'CODIGOS RENTISTICOS'!$A$2:F3575,3,FALSE)</f>
        <v>150109</v>
      </c>
      <c r="P368">
        <v>121245</v>
      </c>
      <c r="Q368" s="2">
        <v>10000</v>
      </c>
    </row>
    <row r="369" spans="1:17" hidden="1" x14ac:dyDescent="0.2">
      <c r="A369">
        <v>50000249</v>
      </c>
      <c r="B369">
        <v>1319827</v>
      </c>
      <c r="C369" t="s">
        <v>591</v>
      </c>
      <c r="D369">
        <v>8300295791</v>
      </c>
      <c r="E369" t="s">
        <v>855</v>
      </c>
      <c r="F369">
        <v>2107674</v>
      </c>
      <c r="H369">
        <v>0</v>
      </c>
      <c r="I369">
        <v>0</v>
      </c>
      <c r="J369" s="2">
        <v>7000</v>
      </c>
      <c r="K369" s="2">
        <v>0</v>
      </c>
      <c r="L369" s="2">
        <v>0</v>
      </c>
      <c r="M369" s="2">
        <v>7000</v>
      </c>
      <c r="N369" s="11">
        <f>VLOOKUP(P369,'CODIGOS RENTISTICOS'!$A$2:E1409,2,FALSE)</f>
        <v>825000000</v>
      </c>
      <c r="O369" s="11">
        <f>VLOOKUP(P369,'CODIGOS RENTISTICOS'!$A$2:F3576,3,FALSE)</f>
        <v>150109</v>
      </c>
      <c r="P369">
        <v>121245</v>
      </c>
      <c r="Q369" s="2">
        <v>7000</v>
      </c>
    </row>
    <row r="370" spans="1:17" hidden="1" x14ac:dyDescent="0.2">
      <c r="A370">
        <v>50000249</v>
      </c>
      <c r="B370">
        <v>1260524</v>
      </c>
      <c r="C370" t="s">
        <v>591</v>
      </c>
      <c r="D370">
        <v>8600067621</v>
      </c>
      <c r="E370" t="s">
        <v>855</v>
      </c>
      <c r="F370">
        <v>2532629</v>
      </c>
      <c r="H370">
        <v>0</v>
      </c>
      <c r="I370">
        <v>0</v>
      </c>
      <c r="J370" s="2">
        <v>2867</v>
      </c>
      <c r="K370" s="2">
        <v>0</v>
      </c>
      <c r="L370" s="2">
        <v>0</v>
      </c>
      <c r="M370" s="2">
        <v>2867</v>
      </c>
      <c r="N370" s="11">
        <f>VLOOKUP(P370,'CODIGOS RENTISTICOS'!$A$2:E1410,2,FALSE)</f>
        <v>96400000</v>
      </c>
      <c r="O370" s="11">
        <f>VLOOKUP(P370,'CODIGOS RENTISTICOS'!$A$2:F3577,3,FALSE)</f>
        <v>370101</v>
      </c>
      <c r="P370">
        <v>121280</v>
      </c>
      <c r="Q370" s="2">
        <v>2867</v>
      </c>
    </row>
    <row r="371" spans="1:17" hidden="1" x14ac:dyDescent="0.2">
      <c r="A371">
        <v>50000249</v>
      </c>
      <c r="B371">
        <v>681872</v>
      </c>
      <c r="C371" t="s">
        <v>591</v>
      </c>
      <c r="D371">
        <v>8600362881</v>
      </c>
      <c r="E371" t="s">
        <v>855</v>
      </c>
      <c r="F371">
        <v>2626800</v>
      </c>
      <c r="H371">
        <v>0</v>
      </c>
      <c r="I371">
        <v>0</v>
      </c>
      <c r="J371" s="2">
        <v>7000</v>
      </c>
      <c r="K371" s="2">
        <v>0</v>
      </c>
      <c r="L371" s="2">
        <v>0</v>
      </c>
      <c r="M371" s="2">
        <v>7000</v>
      </c>
      <c r="N371" s="11">
        <f>VLOOKUP(P371,'CODIGOS RENTISTICOS'!$A$2:E1411,2,FALSE)</f>
        <v>825000000</v>
      </c>
      <c r="O371" s="11">
        <f>VLOOKUP(P371,'CODIGOS RENTISTICOS'!$A$2:F3578,3,FALSE)</f>
        <v>150109</v>
      </c>
      <c r="P371">
        <v>121245</v>
      </c>
      <c r="Q371" s="2">
        <v>7000</v>
      </c>
    </row>
    <row r="372" spans="1:17" hidden="1" x14ac:dyDescent="0.2">
      <c r="A372">
        <v>50000249</v>
      </c>
      <c r="B372">
        <v>1023004</v>
      </c>
      <c r="C372" t="s">
        <v>591</v>
      </c>
      <c r="D372">
        <v>8300256388</v>
      </c>
      <c r="E372" t="s">
        <v>855</v>
      </c>
      <c r="F372">
        <v>6579797</v>
      </c>
      <c r="H372">
        <v>0</v>
      </c>
      <c r="I372">
        <v>1</v>
      </c>
      <c r="J372" s="2">
        <v>0</v>
      </c>
      <c r="K372" s="2">
        <v>0</v>
      </c>
      <c r="L372" s="2">
        <v>112320</v>
      </c>
      <c r="M372" s="2">
        <v>112320</v>
      </c>
      <c r="N372" s="11">
        <f>VLOOKUP(P372,'CODIGOS RENTISTICOS'!$A$2:E1412,2,FALSE)</f>
        <v>910300000</v>
      </c>
      <c r="O372" s="11">
        <f>VLOOKUP(P372,'CODIGOS RENTISTICOS'!$A$2:F3579,3,FALSE)</f>
        <v>130113</v>
      </c>
      <c r="P372">
        <v>121235</v>
      </c>
      <c r="Q372" s="2">
        <v>112320</v>
      </c>
    </row>
    <row r="373" spans="1:17" hidden="1" x14ac:dyDescent="0.2">
      <c r="A373">
        <v>50000249</v>
      </c>
      <c r="B373">
        <v>3342326</v>
      </c>
      <c r="C373" t="s">
        <v>591</v>
      </c>
      <c r="D373">
        <v>8000855133</v>
      </c>
      <c r="E373" t="s">
        <v>855</v>
      </c>
      <c r="F373">
        <v>7124955</v>
      </c>
      <c r="H373">
        <v>0</v>
      </c>
      <c r="I373">
        <v>0</v>
      </c>
      <c r="J373" s="2">
        <v>86000</v>
      </c>
      <c r="K373" s="2">
        <v>0</v>
      </c>
      <c r="L373" s="2">
        <v>0</v>
      </c>
      <c r="M373" s="2">
        <v>86000</v>
      </c>
      <c r="N373" s="11">
        <f>VLOOKUP(P373,'CODIGOS RENTISTICOS'!$A$2:E1413,2,FALSE)</f>
        <v>825000000</v>
      </c>
      <c r="O373" s="11">
        <f>VLOOKUP(P373,'CODIGOS RENTISTICOS'!$A$2:F3580,3,FALSE)</f>
        <v>150109</v>
      </c>
      <c r="P373">
        <v>121245</v>
      </c>
      <c r="Q373" s="2">
        <v>86000</v>
      </c>
    </row>
    <row r="374" spans="1:17" hidden="1" x14ac:dyDescent="0.2">
      <c r="A374">
        <v>50000249</v>
      </c>
      <c r="B374">
        <v>9135134</v>
      </c>
      <c r="C374" t="s">
        <v>591</v>
      </c>
      <c r="D374">
        <v>8600621122</v>
      </c>
      <c r="E374" t="s">
        <v>855</v>
      </c>
      <c r="F374">
        <v>6133509</v>
      </c>
      <c r="H374">
        <v>0</v>
      </c>
      <c r="I374">
        <v>0</v>
      </c>
      <c r="J374" s="2">
        <v>105000</v>
      </c>
      <c r="K374" s="2">
        <v>0</v>
      </c>
      <c r="L374" s="2">
        <v>0</v>
      </c>
      <c r="M374" s="2">
        <v>105000</v>
      </c>
      <c r="N374" s="11">
        <f>VLOOKUP(P374,'CODIGOS RENTISTICOS'!$A$2:E1414,2,FALSE)</f>
        <v>825000000</v>
      </c>
      <c r="O374" s="11">
        <f>VLOOKUP(P374,'CODIGOS RENTISTICOS'!$A$2:F3581,3,FALSE)</f>
        <v>150109</v>
      </c>
      <c r="P374">
        <v>121245</v>
      </c>
      <c r="Q374" s="2">
        <v>105000</v>
      </c>
    </row>
    <row r="375" spans="1:17" hidden="1" x14ac:dyDescent="0.2">
      <c r="A375">
        <v>50000249</v>
      </c>
      <c r="B375">
        <v>12123011</v>
      </c>
      <c r="C375" t="s">
        <v>591</v>
      </c>
      <c r="D375">
        <v>8600654643</v>
      </c>
      <c r="E375" t="s">
        <v>855</v>
      </c>
      <c r="F375">
        <v>2493729</v>
      </c>
      <c r="H375">
        <v>0</v>
      </c>
      <c r="I375">
        <v>0</v>
      </c>
      <c r="J375" s="2">
        <v>134000</v>
      </c>
      <c r="K375" s="2">
        <v>0</v>
      </c>
      <c r="L375" s="2">
        <v>0</v>
      </c>
      <c r="M375" s="2">
        <v>134000</v>
      </c>
      <c r="N375" s="11">
        <f>VLOOKUP(P375,'CODIGOS RENTISTICOS'!$A$2:E1415,2,FALSE)</f>
        <v>825000000</v>
      </c>
      <c r="O375" s="11">
        <f>VLOOKUP(P375,'CODIGOS RENTISTICOS'!$A$2:F3582,3,FALSE)</f>
        <v>150109</v>
      </c>
      <c r="P375">
        <v>121245</v>
      </c>
      <c r="Q375" s="2">
        <v>134000</v>
      </c>
    </row>
    <row r="376" spans="1:17" hidden="1" x14ac:dyDescent="0.2">
      <c r="A376">
        <v>50000249</v>
      </c>
      <c r="B376">
        <v>12123047</v>
      </c>
      <c r="C376" t="s">
        <v>591</v>
      </c>
      <c r="D376">
        <v>8600052640</v>
      </c>
      <c r="E376" t="s">
        <v>855</v>
      </c>
      <c r="F376">
        <v>2473068</v>
      </c>
      <c r="H376">
        <v>0</v>
      </c>
      <c r="I376">
        <v>0</v>
      </c>
      <c r="J376" s="2">
        <v>60000</v>
      </c>
      <c r="K376" s="2">
        <v>0</v>
      </c>
      <c r="L376" s="2">
        <v>0</v>
      </c>
      <c r="M376" s="2">
        <v>60000</v>
      </c>
      <c r="N376" s="11">
        <f>VLOOKUP(P376,'CODIGOS RENTISTICOS'!$A$2:E1416,2,FALSE)</f>
        <v>825000000</v>
      </c>
      <c r="O376" s="11">
        <f>VLOOKUP(P376,'CODIGOS RENTISTICOS'!$A$2:F3583,3,FALSE)</f>
        <v>150109</v>
      </c>
      <c r="P376">
        <v>121245</v>
      </c>
      <c r="Q376" s="2">
        <v>60000</v>
      </c>
    </row>
    <row r="377" spans="1:17" hidden="1" x14ac:dyDescent="0.2">
      <c r="A377">
        <v>50000249</v>
      </c>
      <c r="B377">
        <v>12123170</v>
      </c>
      <c r="C377" t="s">
        <v>591</v>
      </c>
      <c r="D377">
        <v>72133739</v>
      </c>
      <c r="E377" t="s">
        <v>855</v>
      </c>
      <c r="F377">
        <v>6300177</v>
      </c>
      <c r="H377">
        <v>0</v>
      </c>
      <c r="I377">
        <v>0</v>
      </c>
      <c r="J377" s="2">
        <v>752000</v>
      </c>
      <c r="K377" s="2">
        <v>0</v>
      </c>
      <c r="L377" s="2">
        <v>0</v>
      </c>
      <c r="M377" s="2">
        <v>752000</v>
      </c>
      <c r="N377" s="11">
        <f>VLOOKUP(P377,'CODIGOS RENTISTICOS'!$A$2:E1417,2,FALSE)</f>
        <v>825000000</v>
      </c>
      <c r="O377" s="11">
        <f>VLOOKUP(P377,'CODIGOS RENTISTICOS'!$A$2:F3584,3,FALSE)</f>
        <v>150109</v>
      </c>
      <c r="P377">
        <v>121245</v>
      </c>
      <c r="Q377" s="2">
        <v>752000</v>
      </c>
    </row>
    <row r="378" spans="1:17" hidden="1" x14ac:dyDescent="0.2">
      <c r="A378">
        <v>50000249</v>
      </c>
      <c r="B378">
        <v>12123177</v>
      </c>
      <c r="C378" t="s">
        <v>591</v>
      </c>
      <c r="D378">
        <v>8604011911</v>
      </c>
      <c r="E378" t="s">
        <v>855</v>
      </c>
      <c r="F378">
        <v>3464214</v>
      </c>
      <c r="H378">
        <v>0</v>
      </c>
      <c r="I378">
        <v>0</v>
      </c>
      <c r="J378" s="2">
        <v>20000</v>
      </c>
      <c r="K378" s="2">
        <v>0</v>
      </c>
      <c r="L378" s="2">
        <v>0</v>
      </c>
      <c r="M378" s="2">
        <v>20000</v>
      </c>
      <c r="N378" s="11">
        <f>VLOOKUP(P378,'CODIGOS RENTISTICOS'!$A$2:E1418,2,FALSE)</f>
        <v>825000000</v>
      </c>
      <c r="O378" s="11">
        <f>VLOOKUP(P378,'CODIGOS RENTISTICOS'!$A$2:F3585,3,FALSE)</f>
        <v>150109</v>
      </c>
      <c r="P378">
        <v>121245</v>
      </c>
      <c r="Q378" s="2">
        <v>20000</v>
      </c>
    </row>
    <row r="379" spans="1:17" hidden="1" x14ac:dyDescent="0.2">
      <c r="A379">
        <v>50000249</v>
      </c>
      <c r="B379">
        <v>12123363</v>
      </c>
      <c r="C379" t="s">
        <v>591</v>
      </c>
      <c r="D379">
        <v>70058203</v>
      </c>
      <c r="E379" t="s">
        <v>855</v>
      </c>
      <c r="F379">
        <v>4115591</v>
      </c>
      <c r="H379">
        <v>0</v>
      </c>
      <c r="I379">
        <v>0</v>
      </c>
      <c r="J379" s="2">
        <v>664000</v>
      </c>
      <c r="K379" s="2">
        <v>0</v>
      </c>
      <c r="L379" s="2">
        <v>0</v>
      </c>
      <c r="M379" s="2">
        <v>664000</v>
      </c>
      <c r="N379" s="11">
        <f>VLOOKUP(P379,'CODIGOS RENTISTICOS'!$A$2:E1419,2,FALSE)</f>
        <v>825000000</v>
      </c>
      <c r="O379" s="11">
        <f>VLOOKUP(P379,'CODIGOS RENTISTICOS'!$A$2:F3586,3,FALSE)</f>
        <v>150109</v>
      </c>
      <c r="P379">
        <v>121245</v>
      </c>
      <c r="Q379" s="2">
        <v>664000</v>
      </c>
    </row>
    <row r="380" spans="1:17" hidden="1" x14ac:dyDescent="0.2">
      <c r="A380">
        <v>50000249</v>
      </c>
      <c r="B380">
        <v>853180</v>
      </c>
      <c r="C380" t="s">
        <v>591</v>
      </c>
      <c r="D380">
        <v>8300397022</v>
      </c>
      <c r="E380" t="s">
        <v>855</v>
      </c>
      <c r="F380">
        <v>3490017</v>
      </c>
      <c r="H380">
        <v>0</v>
      </c>
      <c r="I380">
        <v>0</v>
      </c>
      <c r="J380" s="2">
        <v>536250</v>
      </c>
      <c r="K380" s="2">
        <v>0</v>
      </c>
      <c r="L380" s="2">
        <v>0</v>
      </c>
      <c r="M380" s="2">
        <v>536250</v>
      </c>
      <c r="N380" s="11">
        <f>VLOOKUP(P380,'CODIGOS RENTISTICOS'!$A$2:E1420,2,FALSE)</f>
        <v>825000000</v>
      </c>
      <c r="O380" s="11">
        <f>VLOOKUP(P380,'CODIGOS RENTISTICOS'!$A$2:F3587,3,FALSE)</f>
        <v>150109</v>
      </c>
      <c r="P380">
        <v>121245</v>
      </c>
      <c r="Q380" s="2">
        <v>536250</v>
      </c>
    </row>
    <row r="381" spans="1:17" hidden="1" x14ac:dyDescent="0.2">
      <c r="A381">
        <v>50000249</v>
      </c>
      <c r="B381">
        <v>350175</v>
      </c>
      <c r="C381" t="s">
        <v>593</v>
      </c>
      <c r="D381">
        <v>8156297</v>
      </c>
      <c r="E381" t="s">
        <v>855</v>
      </c>
      <c r="F381">
        <v>2634954</v>
      </c>
      <c r="H381">
        <v>0</v>
      </c>
      <c r="I381">
        <v>0</v>
      </c>
      <c r="J381" s="2">
        <v>7000</v>
      </c>
      <c r="K381" s="2">
        <v>0</v>
      </c>
      <c r="L381" s="2">
        <v>0</v>
      </c>
      <c r="M381" s="2">
        <v>7000</v>
      </c>
      <c r="N381" s="11">
        <f>VLOOKUP(P381,'CODIGOS RENTISTICOS'!$A$2:E1421,2,FALSE)</f>
        <v>825000000</v>
      </c>
      <c r="O381" s="11">
        <f>VLOOKUP(P381,'CODIGOS RENTISTICOS'!$A$2:F3588,3,FALSE)</f>
        <v>150109</v>
      </c>
      <c r="P381">
        <v>121245</v>
      </c>
      <c r="Q381" s="2">
        <v>7000</v>
      </c>
    </row>
    <row r="382" spans="1:17" hidden="1" x14ac:dyDescent="0.2">
      <c r="A382">
        <v>50000249</v>
      </c>
      <c r="B382">
        <v>922114</v>
      </c>
      <c r="C382" t="s">
        <v>593</v>
      </c>
      <c r="D382">
        <v>8909063880</v>
      </c>
      <c r="E382" t="s">
        <v>855</v>
      </c>
      <c r="F382">
        <v>2740422</v>
      </c>
      <c r="H382">
        <v>0</v>
      </c>
      <c r="I382">
        <v>0</v>
      </c>
      <c r="J382" s="2">
        <v>5000</v>
      </c>
      <c r="K382" s="2">
        <v>0</v>
      </c>
      <c r="L382" s="2">
        <v>0</v>
      </c>
      <c r="M382" s="2">
        <v>5000</v>
      </c>
      <c r="N382" s="11">
        <f>VLOOKUP(P382,'CODIGOS RENTISTICOS'!$A$2:E1422,2,FALSE)</f>
        <v>825000000</v>
      </c>
      <c r="O382" s="11">
        <f>VLOOKUP(P382,'CODIGOS RENTISTICOS'!$A$2:F3589,3,FALSE)</f>
        <v>150109</v>
      </c>
      <c r="P382">
        <v>121245</v>
      </c>
      <c r="Q382" s="2">
        <v>5000</v>
      </c>
    </row>
    <row r="383" spans="1:17" hidden="1" x14ac:dyDescent="0.2">
      <c r="A383">
        <v>50000249</v>
      </c>
      <c r="B383">
        <v>922116</v>
      </c>
      <c r="C383" t="s">
        <v>593</v>
      </c>
      <c r="D383">
        <v>8909063880</v>
      </c>
      <c r="E383" t="s">
        <v>855</v>
      </c>
      <c r="F383">
        <v>2740422</v>
      </c>
      <c r="H383">
        <v>0</v>
      </c>
      <c r="I383">
        <v>0</v>
      </c>
      <c r="J383" s="2">
        <v>5000</v>
      </c>
      <c r="K383" s="2">
        <v>0</v>
      </c>
      <c r="L383" s="2">
        <v>0</v>
      </c>
      <c r="M383" s="2">
        <v>5000</v>
      </c>
      <c r="N383" s="11">
        <f>VLOOKUP(P383,'CODIGOS RENTISTICOS'!$A$2:E1423,2,FALSE)</f>
        <v>825000000</v>
      </c>
      <c r="O383" s="11">
        <f>VLOOKUP(P383,'CODIGOS RENTISTICOS'!$A$2:F3590,3,FALSE)</f>
        <v>150109</v>
      </c>
      <c r="P383">
        <v>121245</v>
      </c>
      <c r="Q383" s="2">
        <v>5000</v>
      </c>
    </row>
    <row r="384" spans="1:17" hidden="1" x14ac:dyDescent="0.2">
      <c r="A384">
        <v>50000249</v>
      </c>
      <c r="B384">
        <v>944009</v>
      </c>
      <c r="C384" t="s">
        <v>593</v>
      </c>
      <c r="D384">
        <v>8110050979</v>
      </c>
      <c r="E384" t="s">
        <v>855</v>
      </c>
      <c r="F384">
        <v>2305952</v>
      </c>
      <c r="H384">
        <v>0</v>
      </c>
      <c r="I384">
        <v>0</v>
      </c>
      <c r="J384" s="2">
        <v>664000</v>
      </c>
      <c r="K384" s="2">
        <v>0</v>
      </c>
      <c r="L384" s="2">
        <v>0</v>
      </c>
      <c r="M384" s="2">
        <v>664000</v>
      </c>
      <c r="N384" s="11">
        <f>VLOOKUP(P384,'CODIGOS RENTISTICOS'!$A$2:E1424,2,FALSE)</f>
        <v>825000000</v>
      </c>
      <c r="O384" s="11">
        <f>VLOOKUP(P384,'CODIGOS RENTISTICOS'!$A$2:F3591,3,FALSE)</f>
        <v>150109</v>
      </c>
      <c r="P384">
        <v>121245</v>
      </c>
      <c r="Q384" s="2">
        <v>664000</v>
      </c>
    </row>
    <row r="385" spans="1:17" hidden="1" x14ac:dyDescent="0.2">
      <c r="A385">
        <v>50000249</v>
      </c>
      <c r="B385">
        <v>926022</v>
      </c>
      <c r="C385" t="s">
        <v>593</v>
      </c>
      <c r="D385">
        <v>17849714</v>
      </c>
      <c r="E385" t="s">
        <v>855</v>
      </c>
      <c r="F385">
        <v>3510808</v>
      </c>
      <c r="H385">
        <v>0</v>
      </c>
      <c r="I385">
        <v>0</v>
      </c>
      <c r="J385" s="2">
        <v>8000</v>
      </c>
      <c r="K385" s="2">
        <v>0</v>
      </c>
      <c r="L385" s="2">
        <v>0</v>
      </c>
      <c r="M385" s="2">
        <v>8000</v>
      </c>
      <c r="N385" s="11">
        <f>VLOOKUP(P385,'CODIGOS RENTISTICOS'!$A$2:E1425,2,FALSE)</f>
        <v>825000000</v>
      </c>
      <c r="O385" s="11">
        <f>VLOOKUP(P385,'CODIGOS RENTISTICOS'!$A$2:F3592,3,FALSE)</f>
        <v>150109</v>
      </c>
      <c r="P385">
        <v>121245</v>
      </c>
      <c r="Q385" s="2">
        <v>8000</v>
      </c>
    </row>
    <row r="386" spans="1:17" hidden="1" x14ac:dyDescent="0.2">
      <c r="A386">
        <v>50000249</v>
      </c>
      <c r="B386">
        <v>1029588</v>
      </c>
      <c r="C386" t="s">
        <v>595</v>
      </c>
      <c r="D386">
        <v>72312676</v>
      </c>
      <c r="E386" t="s">
        <v>855</v>
      </c>
      <c r="F386">
        <v>3345950</v>
      </c>
      <c r="H386">
        <v>0</v>
      </c>
      <c r="I386">
        <v>0</v>
      </c>
      <c r="J386" s="2">
        <v>7000</v>
      </c>
      <c r="K386" s="2">
        <v>0</v>
      </c>
      <c r="L386" s="2">
        <v>0</v>
      </c>
      <c r="M386" s="2">
        <v>7000</v>
      </c>
      <c r="N386" s="11">
        <f>VLOOKUP(P386,'CODIGOS RENTISTICOS'!$A$2:E1426,2,FALSE)</f>
        <v>825000000</v>
      </c>
      <c r="O386" s="11">
        <f>VLOOKUP(P386,'CODIGOS RENTISTICOS'!$A$2:F3593,3,FALSE)</f>
        <v>150109</v>
      </c>
      <c r="P386">
        <v>121245</v>
      </c>
      <c r="Q386" s="2">
        <v>7000</v>
      </c>
    </row>
    <row r="387" spans="1:17" hidden="1" x14ac:dyDescent="0.2">
      <c r="A387">
        <v>50000249</v>
      </c>
      <c r="B387">
        <v>1112081</v>
      </c>
      <c r="C387" t="s">
        <v>595</v>
      </c>
      <c r="D387">
        <v>8738417</v>
      </c>
      <c r="E387" t="s">
        <v>855</v>
      </c>
      <c r="F387">
        <v>3519976</v>
      </c>
      <c r="H387">
        <v>0</v>
      </c>
      <c r="I387">
        <v>0</v>
      </c>
      <c r="J387" s="2">
        <v>7000</v>
      </c>
      <c r="K387" s="2">
        <v>0</v>
      </c>
      <c r="L387" s="2">
        <v>0</v>
      </c>
      <c r="M387" s="2">
        <v>7000</v>
      </c>
      <c r="N387" s="11">
        <f>VLOOKUP(P387,'CODIGOS RENTISTICOS'!$A$2:E1427,2,FALSE)</f>
        <v>825000000</v>
      </c>
      <c r="O387" s="11">
        <f>VLOOKUP(P387,'CODIGOS RENTISTICOS'!$A$2:F3594,3,FALSE)</f>
        <v>150109</v>
      </c>
      <c r="P387">
        <v>121245</v>
      </c>
      <c r="Q387" s="2">
        <v>7000</v>
      </c>
    </row>
    <row r="388" spans="1:17" hidden="1" x14ac:dyDescent="0.2">
      <c r="A388">
        <v>50000249</v>
      </c>
      <c r="B388">
        <v>685202</v>
      </c>
      <c r="C388" t="s">
        <v>718</v>
      </c>
      <c r="D388">
        <v>72234500</v>
      </c>
      <c r="E388" t="s">
        <v>855</v>
      </c>
      <c r="F388">
        <v>6566107</v>
      </c>
      <c r="H388">
        <v>0</v>
      </c>
      <c r="I388">
        <v>0</v>
      </c>
      <c r="J388" s="2">
        <v>7000</v>
      </c>
      <c r="K388" s="2">
        <v>0</v>
      </c>
      <c r="L388" s="2">
        <v>0</v>
      </c>
      <c r="M388" s="2">
        <v>7000</v>
      </c>
      <c r="N388" s="11">
        <f>VLOOKUP(P388,'CODIGOS RENTISTICOS'!$A$2:E1428,2,FALSE)</f>
        <v>825000000</v>
      </c>
      <c r="O388" s="11">
        <f>VLOOKUP(P388,'CODIGOS RENTISTICOS'!$A$2:F3595,3,FALSE)</f>
        <v>150109</v>
      </c>
      <c r="P388">
        <v>121245</v>
      </c>
      <c r="Q388" s="2">
        <v>7000</v>
      </c>
    </row>
    <row r="389" spans="1:17" hidden="1" x14ac:dyDescent="0.2">
      <c r="A389">
        <v>50000249</v>
      </c>
      <c r="B389">
        <v>686428</v>
      </c>
      <c r="C389" t="s">
        <v>718</v>
      </c>
      <c r="D389">
        <v>73141141</v>
      </c>
      <c r="E389" t="s">
        <v>855</v>
      </c>
      <c r="F389">
        <v>6719631</v>
      </c>
      <c r="H389">
        <v>0</v>
      </c>
      <c r="I389">
        <v>0</v>
      </c>
      <c r="J389" s="2">
        <v>7000</v>
      </c>
      <c r="K389" s="2">
        <v>0</v>
      </c>
      <c r="L389" s="2">
        <v>0</v>
      </c>
      <c r="M389" s="2">
        <v>7000</v>
      </c>
      <c r="N389" s="11">
        <f>VLOOKUP(P389,'CODIGOS RENTISTICOS'!$A$2:E1429,2,FALSE)</f>
        <v>825000000</v>
      </c>
      <c r="O389" s="11">
        <f>VLOOKUP(P389,'CODIGOS RENTISTICOS'!$A$2:F3596,3,FALSE)</f>
        <v>150109</v>
      </c>
      <c r="P389">
        <v>121245</v>
      </c>
      <c r="Q389" s="2">
        <v>7000</v>
      </c>
    </row>
    <row r="390" spans="1:17" x14ac:dyDescent="0.2">
      <c r="A390">
        <v>50000249</v>
      </c>
      <c r="B390">
        <v>686432</v>
      </c>
      <c r="C390" t="s">
        <v>718</v>
      </c>
      <c r="D390">
        <v>8604153816</v>
      </c>
      <c r="E390" t="s">
        <v>855</v>
      </c>
      <c r="F390">
        <v>6694306</v>
      </c>
      <c r="H390">
        <v>0</v>
      </c>
      <c r="I390">
        <v>0</v>
      </c>
      <c r="J390" s="2">
        <v>219120</v>
      </c>
      <c r="K390" s="2">
        <v>0</v>
      </c>
      <c r="L390" s="2">
        <v>0</v>
      </c>
      <c r="M390" s="2">
        <v>219120</v>
      </c>
      <c r="N390" s="11">
        <f>VLOOKUP(P390,'CODIGOS RENTISTICOS'!$A$2:E1430,2,FALSE)</f>
        <v>11100000</v>
      </c>
      <c r="O390" s="11">
        <f>VLOOKUP(P390,'CODIGOS RENTISTICOS'!$A$2:F3597,3,FALSE)</f>
        <v>150101</v>
      </c>
      <c r="P390">
        <v>121275</v>
      </c>
      <c r="Q390" s="2">
        <v>219120</v>
      </c>
    </row>
    <row r="391" spans="1:17" hidden="1" x14ac:dyDescent="0.2">
      <c r="A391">
        <v>50000249</v>
      </c>
      <c r="B391">
        <v>688277</v>
      </c>
      <c r="C391" t="s">
        <v>718</v>
      </c>
      <c r="D391">
        <v>806013445</v>
      </c>
      <c r="E391" t="s">
        <v>855</v>
      </c>
      <c r="F391">
        <v>6661120</v>
      </c>
      <c r="H391">
        <v>0</v>
      </c>
      <c r="I391">
        <v>0</v>
      </c>
      <c r="J391" s="2">
        <v>50000</v>
      </c>
      <c r="K391" s="2">
        <v>0</v>
      </c>
      <c r="L391" s="2">
        <v>0</v>
      </c>
      <c r="M391" s="2">
        <v>50000</v>
      </c>
      <c r="N391" s="11">
        <f>VLOOKUP(P391,'CODIGOS RENTISTICOS'!$A$2:E1431,2,FALSE)</f>
        <v>10900000</v>
      </c>
      <c r="O391" s="11">
        <f>VLOOKUP(P391,'CODIGOS RENTISTICOS'!$A$2:F3598,3,FALSE)</f>
        <v>170101</v>
      </c>
      <c r="P391">
        <v>121255</v>
      </c>
      <c r="Q391" s="2">
        <v>50000</v>
      </c>
    </row>
    <row r="392" spans="1:17" hidden="1" x14ac:dyDescent="0.2">
      <c r="A392">
        <v>50000249</v>
      </c>
      <c r="B392">
        <v>987027</v>
      </c>
      <c r="C392" t="s">
        <v>816</v>
      </c>
      <c r="D392">
        <v>8200003941</v>
      </c>
      <c r="E392" t="s">
        <v>855</v>
      </c>
      <c r="F392">
        <v>7422185</v>
      </c>
      <c r="H392">
        <v>0</v>
      </c>
      <c r="I392">
        <v>1</v>
      </c>
      <c r="J392" s="2">
        <v>0</v>
      </c>
      <c r="K392" s="2">
        <v>0</v>
      </c>
      <c r="L392" s="2">
        <v>1245483.75</v>
      </c>
      <c r="M392" s="2">
        <v>1245483.75</v>
      </c>
      <c r="N392" s="11">
        <f>VLOOKUP(P392,'CODIGOS RENTISTICOS'!$A$2:E1432,2,FALSE)</f>
        <v>96400000</v>
      </c>
      <c r="O392" s="11">
        <f>VLOOKUP(P392,'CODIGOS RENTISTICOS'!$A$2:F3599,3,FALSE)</f>
        <v>370101</v>
      </c>
      <c r="P392">
        <v>6040</v>
      </c>
      <c r="Q392" s="2">
        <v>1245483.75</v>
      </c>
    </row>
    <row r="393" spans="1:17" hidden="1" x14ac:dyDescent="0.2">
      <c r="A393">
        <v>50000249</v>
      </c>
      <c r="B393">
        <v>987028</v>
      </c>
      <c r="C393" t="s">
        <v>816</v>
      </c>
      <c r="D393">
        <v>8200003941</v>
      </c>
      <c r="E393" t="s">
        <v>855</v>
      </c>
      <c r="F393">
        <v>7422185</v>
      </c>
      <c r="H393">
        <v>0</v>
      </c>
      <c r="I393">
        <v>1</v>
      </c>
      <c r="J393" s="2">
        <v>0</v>
      </c>
      <c r="K393" s="2">
        <v>0</v>
      </c>
      <c r="L393" s="2">
        <v>6632202.25</v>
      </c>
      <c r="M393" s="2">
        <v>6632202.25</v>
      </c>
      <c r="N393" s="11">
        <f>VLOOKUP(P393,'CODIGOS RENTISTICOS'!$A$2:E1433,2,FALSE)</f>
        <v>96400000</v>
      </c>
      <c r="O393" s="11">
        <f>VLOOKUP(P393,'CODIGOS RENTISTICOS'!$A$2:F3600,3,FALSE)</f>
        <v>370101</v>
      </c>
      <c r="P393">
        <v>6040</v>
      </c>
      <c r="Q393" s="2">
        <v>6632202.25</v>
      </c>
    </row>
    <row r="394" spans="1:17" hidden="1" x14ac:dyDescent="0.2">
      <c r="A394">
        <v>50000249</v>
      </c>
      <c r="B394">
        <v>636883</v>
      </c>
      <c r="C394" t="s">
        <v>596</v>
      </c>
      <c r="D394">
        <v>9653603</v>
      </c>
      <c r="E394" t="s">
        <v>855</v>
      </c>
      <c r="F394">
        <v>6342419</v>
      </c>
      <c r="H394">
        <v>0</v>
      </c>
      <c r="I394">
        <v>0</v>
      </c>
      <c r="J394" s="2">
        <v>7000</v>
      </c>
      <c r="K394" s="2">
        <v>0</v>
      </c>
      <c r="L394" s="2">
        <v>0</v>
      </c>
      <c r="M394" s="2">
        <v>7000</v>
      </c>
      <c r="N394" s="11">
        <f>VLOOKUP(P394,'CODIGOS RENTISTICOS'!$A$2:E1434,2,FALSE)</f>
        <v>825000000</v>
      </c>
      <c r="O394" s="11">
        <f>VLOOKUP(P394,'CODIGOS RENTISTICOS'!$A$2:F3601,3,FALSE)</f>
        <v>150109</v>
      </c>
      <c r="P394">
        <v>121245</v>
      </c>
      <c r="Q394" s="2">
        <v>7000</v>
      </c>
    </row>
    <row r="395" spans="1:17" hidden="1" x14ac:dyDescent="0.2">
      <c r="A395">
        <v>50000249</v>
      </c>
      <c r="B395">
        <v>1101219</v>
      </c>
      <c r="C395" t="s">
        <v>597</v>
      </c>
      <c r="D395">
        <v>18595311</v>
      </c>
      <c r="E395" t="s">
        <v>855</v>
      </c>
      <c r="F395">
        <v>864229</v>
      </c>
      <c r="H395">
        <v>0</v>
      </c>
      <c r="I395">
        <v>0</v>
      </c>
      <c r="J395" s="2">
        <v>51500</v>
      </c>
      <c r="K395" s="2">
        <v>0</v>
      </c>
      <c r="L395" s="2">
        <v>0</v>
      </c>
      <c r="M395" s="2">
        <v>51500</v>
      </c>
      <c r="N395" s="11">
        <f>VLOOKUP(P395,'CODIGOS RENTISTICOS'!$A$2:E1435,2,FALSE)</f>
        <v>96300000</v>
      </c>
      <c r="O395" s="11">
        <f>VLOOKUP(P395,'CODIGOS RENTISTICOS'!$A$2:F3602,3,FALSE)</f>
        <v>360101</v>
      </c>
      <c r="P395">
        <v>121270</v>
      </c>
      <c r="Q395" s="2">
        <v>51500</v>
      </c>
    </row>
    <row r="396" spans="1:17" hidden="1" x14ac:dyDescent="0.2">
      <c r="A396">
        <v>50000249</v>
      </c>
      <c r="B396">
        <v>1119690</v>
      </c>
      <c r="C396" t="s">
        <v>600</v>
      </c>
      <c r="D396">
        <v>8170002594</v>
      </c>
      <c r="E396" t="s">
        <v>855</v>
      </c>
      <c r="F396">
        <v>8232198</v>
      </c>
      <c r="H396">
        <v>0</v>
      </c>
      <c r="I396">
        <v>1</v>
      </c>
      <c r="J396" s="2">
        <v>0</v>
      </c>
      <c r="K396" s="2">
        <v>14427498.699999999</v>
      </c>
      <c r="L396" s="2">
        <v>0</v>
      </c>
      <c r="M396" s="2">
        <v>14427498.699999999</v>
      </c>
      <c r="N396" s="11">
        <f>VLOOKUP(P396,'CODIGOS RENTISTICOS'!$A$2:E1436,2,FALSE)</f>
        <v>96400000</v>
      </c>
      <c r="O396" s="11">
        <f>VLOOKUP(P396,'CODIGOS RENTISTICOS'!$A$2:F3603,3,FALSE)</f>
        <v>370101</v>
      </c>
      <c r="P396">
        <v>6040</v>
      </c>
      <c r="Q396" s="2">
        <v>14427498.699999999</v>
      </c>
    </row>
    <row r="397" spans="1:17" hidden="1" x14ac:dyDescent="0.2">
      <c r="A397">
        <v>50000249</v>
      </c>
      <c r="B397">
        <v>1119692</v>
      </c>
      <c r="C397" t="s">
        <v>600</v>
      </c>
      <c r="D397">
        <v>8170002594</v>
      </c>
      <c r="E397" t="s">
        <v>855</v>
      </c>
      <c r="F397">
        <v>8232198</v>
      </c>
      <c r="H397">
        <v>0</v>
      </c>
      <c r="I397">
        <v>1</v>
      </c>
      <c r="J397" s="2">
        <v>0</v>
      </c>
      <c r="K397" s="2">
        <v>1845407.25</v>
      </c>
      <c r="L397" s="2">
        <v>0</v>
      </c>
      <c r="M397" s="2">
        <v>1845407.25</v>
      </c>
      <c r="N397" s="11">
        <f>VLOOKUP(P397,'CODIGOS RENTISTICOS'!$A$2:E1437,2,FALSE)</f>
        <v>96400000</v>
      </c>
      <c r="O397" s="11">
        <f>VLOOKUP(P397,'CODIGOS RENTISTICOS'!$A$2:F3604,3,FALSE)</f>
        <v>370101</v>
      </c>
      <c r="P397">
        <v>6040</v>
      </c>
      <c r="Q397" s="2">
        <v>1845407.25</v>
      </c>
    </row>
    <row r="398" spans="1:17" hidden="1" x14ac:dyDescent="0.2">
      <c r="A398">
        <v>50000249</v>
      </c>
      <c r="B398">
        <v>3976272</v>
      </c>
      <c r="C398" t="s">
        <v>599</v>
      </c>
      <c r="D398">
        <v>8001431573</v>
      </c>
      <c r="E398" t="s">
        <v>855</v>
      </c>
      <c r="F398">
        <v>4214667</v>
      </c>
      <c r="H398">
        <v>0</v>
      </c>
      <c r="I398">
        <v>2</v>
      </c>
      <c r="J398" s="2">
        <v>0</v>
      </c>
      <c r="K398" s="2">
        <v>0</v>
      </c>
      <c r="L398" s="2">
        <v>445028.76</v>
      </c>
      <c r="M398" s="2">
        <v>445028.76</v>
      </c>
      <c r="N398" s="11">
        <f>VLOOKUP(P398,'CODIGOS RENTISTICOS'!$A$2:E1438,2,FALSE)</f>
        <v>96200000</v>
      </c>
      <c r="O398" s="11">
        <f>VLOOKUP(P398,'CODIGOS RENTISTICOS'!$A$2:F3605,3,FALSE)</f>
        <v>350101</v>
      </c>
      <c r="P398">
        <v>270206</v>
      </c>
      <c r="Q398" s="2">
        <v>445028.76</v>
      </c>
    </row>
    <row r="399" spans="1:17" hidden="1" x14ac:dyDescent="0.2">
      <c r="A399">
        <v>50000249</v>
      </c>
      <c r="B399">
        <v>807180</v>
      </c>
      <c r="C399" t="s">
        <v>810</v>
      </c>
      <c r="D399">
        <v>111111</v>
      </c>
      <c r="E399" t="s">
        <v>855</v>
      </c>
      <c r="F399">
        <v>3211421</v>
      </c>
      <c r="H399">
        <v>0</v>
      </c>
      <c r="I399">
        <v>0</v>
      </c>
      <c r="J399" s="2">
        <v>55500</v>
      </c>
      <c r="K399" s="2">
        <v>0</v>
      </c>
      <c r="L399" s="2">
        <v>0</v>
      </c>
      <c r="M399" s="2">
        <v>55500</v>
      </c>
      <c r="N399" s="11">
        <f>VLOOKUP(P399,'CODIGOS RENTISTICOS'!$A$2:E1439,2,FALSE)</f>
        <v>96300000</v>
      </c>
      <c r="O399" s="11">
        <f>VLOOKUP(P399,'CODIGOS RENTISTICOS'!$A$2:F3606,3,FALSE)</f>
        <v>360101</v>
      </c>
      <c r="P399">
        <v>121270</v>
      </c>
      <c r="Q399" s="2">
        <v>55500</v>
      </c>
    </row>
    <row r="400" spans="1:17" hidden="1" x14ac:dyDescent="0.2">
      <c r="A400">
        <v>50000249</v>
      </c>
      <c r="B400">
        <v>1033142</v>
      </c>
      <c r="C400" t="s">
        <v>810</v>
      </c>
      <c r="D400">
        <v>10071464</v>
      </c>
      <c r="E400" t="s">
        <v>855</v>
      </c>
      <c r="F400">
        <v>3362142</v>
      </c>
      <c r="H400">
        <v>0</v>
      </c>
      <c r="I400">
        <v>0</v>
      </c>
      <c r="J400" s="2">
        <v>55500</v>
      </c>
      <c r="K400" s="2">
        <v>0</v>
      </c>
      <c r="L400" s="2">
        <v>0</v>
      </c>
      <c r="M400" s="2">
        <v>55500</v>
      </c>
      <c r="N400" s="11">
        <f>VLOOKUP(P400,'CODIGOS RENTISTICOS'!$A$2:E1440,2,FALSE)</f>
        <v>96300000</v>
      </c>
      <c r="O400" s="11">
        <f>VLOOKUP(P400,'CODIGOS RENTISTICOS'!$A$2:F3607,3,FALSE)</f>
        <v>360101</v>
      </c>
      <c r="P400">
        <v>121270</v>
      </c>
      <c r="Q400" s="2">
        <v>55500</v>
      </c>
    </row>
    <row r="401" spans="1:17" hidden="1" x14ac:dyDescent="0.2">
      <c r="A401">
        <v>50000249</v>
      </c>
      <c r="B401">
        <v>1033223</v>
      </c>
      <c r="C401" t="s">
        <v>810</v>
      </c>
      <c r="D401">
        <v>8914800857</v>
      </c>
      <c r="E401" t="s">
        <v>855</v>
      </c>
      <c r="F401">
        <v>3359655</v>
      </c>
      <c r="H401">
        <v>0</v>
      </c>
      <c r="I401">
        <v>1</v>
      </c>
      <c r="J401" s="2">
        <v>0</v>
      </c>
      <c r="K401" s="2">
        <v>0</v>
      </c>
      <c r="L401" s="2">
        <v>664000</v>
      </c>
      <c r="M401" s="2">
        <v>664000</v>
      </c>
      <c r="N401" s="11">
        <f>VLOOKUP(P401,'CODIGOS RENTISTICOS'!$A$2:E1441,2,FALSE)</f>
        <v>825000000</v>
      </c>
      <c r="O401" s="11">
        <f>VLOOKUP(P401,'CODIGOS RENTISTICOS'!$A$2:F3608,3,FALSE)</f>
        <v>150109</v>
      </c>
      <c r="P401">
        <v>121245</v>
      </c>
      <c r="Q401" s="2">
        <v>664000</v>
      </c>
    </row>
    <row r="402" spans="1:17" hidden="1" x14ac:dyDescent="0.2">
      <c r="A402">
        <v>50000249</v>
      </c>
      <c r="B402">
        <v>496503</v>
      </c>
      <c r="C402" s="22" t="s">
        <v>817</v>
      </c>
      <c r="D402" s="22">
        <v>91248967</v>
      </c>
      <c r="E402" s="22" t="s">
        <v>855</v>
      </c>
      <c r="F402" s="22">
        <v>121212</v>
      </c>
      <c r="G402" s="22"/>
      <c r="H402" s="22">
        <v>0</v>
      </c>
      <c r="I402" s="22">
        <v>0</v>
      </c>
      <c r="J402" s="23">
        <v>20000</v>
      </c>
      <c r="K402" s="23">
        <v>0</v>
      </c>
      <c r="L402" s="23">
        <v>0</v>
      </c>
      <c r="M402" s="23">
        <v>20000</v>
      </c>
      <c r="N402" s="11">
        <f>VLOOKUP(P402,'CODIGOS RENTISTICOS'!$A$2:E1442,2,FALSE)</f>
        <v>13700000</v>
      </c>
      <c r="O402" s="11">
        <f>VLOOKUP(P402,'CODIGOS RENTISTICOS'!$A$2:F3609,3,FALSE)</f>
        <v>290101</v>
      </c>
      <c r="P402" s="22">
        <v>121250</v>
      </c>
      <c r="Q402" s="23">
        <v>20000</v>
      </c>
    </row>
    <row r="403" spans="1:17" hidden="1" x14ac:dyDescent="0.2">
      <c r="A403">
        <v>50000249</v>
      </c>
      <c r="B403">
        <v>1390714</v>
      </c>
      <c r="C403" t="s">
        <v>817</v>
      </c>
      <c r="D403">
        <v>8902009373</v>
      </c>
      <c r="E403" t="s">
        <v>855</v>
      </c>
      <c r="F403">
        <v>6436091</v>
      </c>
      <c r="H403">
        <v>0</v>
      </c>
      <c r="I403">
        <v>0</v>
      </c>
      <c r="J403" s="2">
        <v>69175</v>
      </c>
      <c r="K403" s="2">
        <v>0</v>
      </c>
      <c r="L403" s="2">
        <v>0</v>
      </c>
      <c r="M403" s="2">
        <v>69175</v>
      </c>
      <c r="N403" s="11">
        <f>VLOOKUP(P403,'CODIGOS RENTISTICOS'!$A$2:E1443,2,FALSE)</f>
        <v>96400000</v>
      </c>
      <c r="O403" s="11">
        <f>VLOOKUP(P403,'CODIGOS RENTISTICOS'!$A$2:F3610,3,FALSE)</f>
        <v>370101</v>
      </c>
      <c r="P403">
        <v>121280</v>
      </c>
      <c r="Q403" s="2">
        <v>69175</v>
      </c>
    </row>
    <row r="404" spans="1:17" hidden="1" x14ac:dyDescent="0.2">
      <c r="A404">
        <v>50000249</v>
      </c>
      <c r="B404">
        <v>619481</v>
      </c>
      <c r="C404" t="s">
        <v>811</v>
      </c>
      <c r="D404">
        <v>16786456</v>
      </c>
      <c r="E404" t="s">
        <v>855</v>
      </c>
      <c r="F404">
        <v>4042314</v>
      </c>
      <c r="H404">
        <v>0</v>
      </c>
      <c r="I404">
        <v>0</v>
      </c>
      <c r="J404" s="2">
        <v>7000</v>
      </c>
      <c r="K404" s="2">
        <v>0</v>
      </c>
      <c r="L404" s="2">
        <v>0</v>
      </c>
      <c r="M404" s="2">
        <v>7000</v>
      </c>
      <c r="N404" s="11">
        <f>VLOOKUP(P404,'CODIGOS RENTISTICOS'!$A$2:E1444,2,FALSE)</f>
        <v>825000000</v>
      </c>
      <c r="O404" s="11">
        <f>VLOOKUP(P404,'CODIGOS RENTISTICOS'!$A$2:F3611,3,FALSE)</f>
        <v>150109</v>
      </c>
      <c r="P404">
        <v>121245</v>
      </c>
      <c r="Q404" s="2">
        <v>7000</v>
      </c>
    </row>
    <row r="405" spans="1:17" hidden="1" x14ac:dyDescent="0.2">
      <c r="A405">
        <v>50000249</v>
      </c>
      <c r="B405">
        <v>897885</v>
      </c>
      <c r="C405" t="s">
        <v>811</v>
      </c>
      <c r="D405">
        <v>94231002</v>
      </c>
      <c r="E405" t="s">
        <v>855</v>
      </c>
      <c r="F405">
        <v>3367825</v>
      </c>
      <c r="H405">
        <v>0</v>
      </c>
      <c r="I405">
        <v>0</v>
      </c>
      <c r="J405" s="2">
        <v>7000</v>
      </c>
      <c r="K405" s="2">
        <v>0</v>
      </c>
      <c r="L405" s="2">
        <v>0</v>
      </c>
      <c r="M405" s="2">
        <v>7000</v>
      </c>
      <c r="N405" s="11">
        <f>VLOOKUP(P405,'CODIGOS RENTISTICOS'!$A$2:E1445,2,FALSE)</f>
        <v>825000000</v>
      </c>
      <c r="O405" s="11">
        <f>VLOOKUP(P405,'CODIGOS RENTISTICOS'!$A$2:F3612,3,FALSE)</f>
        <v>150109</v>
      </c>
      <c r="P405">
        <v>121245</v>
      </c>
      <c r="Q405" s="2">
        <v>7000</v>
      </c>
    </row>
    <row r="406" spans="1:17" hidden="1" x14ac:dyDescent="0.2">
      <c r="A406">
        <v>50000249</v>
      </c>
      <c r="B406">
        <v>3417624</v>
      </c>
      <c r="C406" t="s">
        <v>564</v>
      </c>
      <c r="D406">
        <v>8230003208</v>
      </c>
      <c r="E406" t="s">
        <v>855</v>
      </c>
      <c r="F406">
        <v>2805265</v>
      </c>
      <c r="H406">
        <v>0</v>
      </c>
      <c r="I406">
        <v>1</v>
      </c>
      <c r="J406" s="2">
        <v>0</v>
      </c>
      <c r="K406" s="2">
        <v>2320097</v>
      </c>
      <c r="L406" s="2">
        <v>0</v>
      </c>
      <c r="M406" s="2">
        <v>2320097</v>
      </c>
      <c r="N406" s="11">
        <f>VLOOKUP(P406,'CODIGOS RENTISTICOS'!$A$2:E1446,2,FALSE)</f>
        <v>96400000</v>
      </c>
      <c r="O406" s="11">
        <f>VLOOKUP(P406,'CODIGOS RENTISTICOS'!$A$2:F3613,3,FALSE)</f>
        <v>370101</v>
      </c>
      <c r="P406">
        <v>6040</v>
      </c>
      <c r="Q406" s="2">
        <v>2320097</v>
      </c>
    </row>
    <row r="407" spans="1:17" hidden="1" x14ac:dyDescent="0.2">
      <c r="A407">
        <v>50000249</v>
      </c>
      <c r="B407">
        <v>1369939</v>
      </c>
      <c r="C407" t="s">
        <v>595</v>
      </c>
      <c r="D407">
        <v>8901004778</v>
      </c>
      <c r="E407" t="s">
        <v>855</v>
      </c>
      <c r="F407">
        <v>3494000</v>
      </c>
      <c r="H407">
        <v>0</v>
      </c>
      <c r="I407">
        <v>0</v>
      </c>
      <c r="J407" s="2">
        <v>25000</v>
      </c>
      <c r="K407" s="2">
        <v>0</v>
      </c>
      <c r="L407" s="2">
        <v>0</v>
      </c>
      <c r="M407" s="2">
        <v>25000</v>
      </c>
      <c r="N407" s="11">
        <f>VLOOKUP(P407,'CODIGOS RENTISTICOS'!$A$2:E1447,2,FALSE)</f>
        <v>825000000</v>
      </c>
      <c r="O407" s="11">
        <f>VLOOKUP(P407,'CODIGOS RENTISTICOS'!$A$2:F3614,3,FALSE)</f>
        <v>150109</v>
      </c>
      <c r="P407">
        <v>121245</v>
      </c>
      <c r="Q407" s="2">
        <v>25000</v>
      </c>
    </row>
    <row r="408" spans="1:17" hidden="1" x14ac:dyDescent="0.2">
      <c r="A408">
        <v>50000249</v>
      </c>
      <c r="B408">
        <v>920567</v>
      </c>
      <c r="C408" t="s">
        <v>591</v>
      </c>
      <c r="D408">
        <v>19462051</v>
      </c>
      <c r="E408" t="s">
        <v>855</v>
      </c>
      <c r="F408">
        <v>3419506</v>
      </c>
      <c r="H408">
        <v>0</v>
      </c>
      <c r="I408">
        <v>0</v>
      </c>
      <c r="J408" s="2">
        <v>35000</v>
      </c>
      <c r="K408" s="2">
        <v>0</v>
      </c>
      <c r="L408" s="2">
        <v>0</v>
      </c>
      <c r="M408" s="2">
        <v>35000</v>
      </c>
      <c r="N408" s="11">
        <f>VLOOKUP(P408,'CODIGOS RENTISTICOS'!$A$2:E1448,2,FALSE)</f>
        <v>825000000</v>
      </c>
      <c r="O408" s="11">
        <f>VLOOKUP(P408,'CODIGOS RENTISTICOS'!$A$2:F3615,3,FALSE)</f>
        <v>150109</v>
      </c>
      <c r="P408">
        <v>121245</v>
      </c>
      <c r="Q408" s="2">
        <v>35000</v>
      </c>
    </row>
    <row r="409" spans="1:17" hidden="1" x14ac:dyDescent="0.2">
      <c r="A409">
        <v>50000249</v>
      </c>
      <c r="B409">
        <v>924840</v>
      </c>
      <c r="C409" t="s">
        <v>591</v>
      </c>
      <c r="D409">
        <v>8600709952</v>
      </c>
      <c r="E409" t="s">
        <v>855</v>
      </c>
      <c r="F409">
        <v>4052024</v>
      </c>
      <c r="H409">
        <v>0</v>
      </c>
      <c r="I409">
        <v>0</v>
      </c>
      <c r="J409" s="2">
        <v>179000</v>
      </c>
      <c r="K409" s="2">
        <v>0</v>
      </c>
      <c r="L409" s="2">
        <v>0</v>
      </c>
      <c r="M409" s="2">
        <v>179000</v>
      </c>
      <c r="N409" s="11">
        <f>VLOOKUP(P409,'CODIGOS RENTISTICOS'!$A$2:E1449,2,FALSE)</f>
        <v>825000000</v>
      </c>
      <c r="O409" s="11">
        <f>VLOOKUP(P409,'CODIGOS RENTISTICOS'!$A$2:F3616,3,FALSE)</f>
        <v>150109</v>
      </c>
      <c r="P409">
        <v>121245</v>
      </c>
      <c r="Q409" s="2">
        <v>179000</v>
      </c>
    </row>
    <row r="410" spans="1:17" hidden="1" x14ac:dyDescent="0.2">
      <c r="A410">
        <v>50000249</v>
      </c>
      <c r="B410">
        <v>1155905</v>
      </c>
      <c r="C410" t="s">
        <v>591</v>
      </c>
      <c r="D410">
        <v>80277860</v>
      </c>
      <c r="E410" t="s">
        <v>856</v>
      </c>
      <c r="F410">
        <v>4238350</v>
      </c>
      <c r="H410">
        <v>0</v>
      </c>
      <c r="I410">
        <v>0</v>
      </c>
      <c r="J410" s="2">
        <v>7000</v>
      </c>
      <c r="K410" s="2">
        <v>0</v>
      </c>
      <c r="L410" s="2">
        <v>0</v>
      </c>
      <c r="M410" s="2">
        <v>7000</v>
      </c>
      <c r="N410" s="11">
        <f>VLOOKUP(P410,'CODIGOS RENTISTICOS'!$A$2:E1450,2,FALSE)</f>
        <v>96200000</v>
      </c>
      <c r="O410" s="11">
        <f>VLOOKUP(P410,'CODIGOS RENTISTICOS'!$A$2:F3617,3,FALSE)</f>
        <v>350101</v>
      </c>
      <c r="P410">
        <v>121295</v>
      </c>
      <c r="Q410" s="2">
        <v>7000</v>
      </c>
    </row>
    <row r="411" spans="1:17" hidden="1" x14ac:dyDescent="0.2">
      <c r="A411">
        <v>50000249</v>
      </c>
      <c r="B411">
        <v>1141383</v>
      </c>
      <c r="C411" t="s">
        <v>591</v>
      </c>
      <c r="D411">
        <v>8301000469</v>
      </c>
      <c r="E411" t="s">
        <v>856</v>
      </c>
      <c r="F411">
        <v>2584633</v>
      </c>
      <c r="H411">
        <v>0</v>
      </c>
      <c r="I411">
        <v>0</v>
      </c>
      <c r="J411" s="2">
        <v>2767</v>
      </c>
      <c r="K411" s="2">
        <v>0</v>
      </c>
      <c r="L411" s="2">
        <v>0</v>
      </c>
      <c r="M411" s="2">
        <v>2767</v>
      </c>
      <c r="N411" s="11">
        <f>VLOOKUP(P411,'CODIGOS RENTISTICOS'!$A$2:E1451,2,FALSE)</f>
        <v>96400000</v>
      </c>
      <c r="O411" s="11">
        <f>VLOOKUP(P411,'CODIGOS RENTISTICOS'!$A$2:F3618,3,FALSE)</f>
        <v>370101</v>
      </c>
      <c r="P411">
        <v>121280</v>
      </c>
      <c r="Q411" s="2">
        <v>2767</v>
      </c>
    </row>
    <row r="412" spans="1:17" hidden="1" x14ac:dyDescent="0.2">
      <c r="A412">
        <v>50000249</v>
      </c>
      <c r="B412">
        <v>1163937</v>
      </c>
      <c r="C412" t="s">
        <v>591</v>
      </c>
      <c r="D412">
        <v>8001975435</v>
      </c>
      <c r="E412" t="s">
        <v>856</v>
      </c>
      <c r="F412">
        <v>2627421</v>
      </c>
      <c r="H412">
        <v>0</v>
      </c>
      <c r="I412">
        <v>1</v>
      </c>
      <c r="J412" s="2">
        <v>0</v>
      </c>
      <c r="K412" s="2">
        <v>0</v>
      </c>
      <c r="L412" s="2">
        <v>20000</v>
      </c>
      <c r="M412" s="2">
        <v>20000</v>
      </c>
      <c r="N412" s="11">
        <f>VLOOKUP(P412,'CODIGOS RENTISTICOS'!$A$2:E1452,2,FALSE)</f>
        <v>910300000</v>
      </c>
      <c r="O412" s="11">
        <f>VLOOKUP(P412,'CODIGOS RENTISTICOS'!$A$2:F3619,3,FALSE)</f>
        <v>130113</v>
      </c>
      <c r="P412">
        <v>121235</v>
      </c>
      <c r="Q412" s="2">
        <v>20000</v>
      </c>
    </row>
    <row r="413" spans="1:17" hidden="1" x14ac:dyDescent="0.2">
      <c r="A413">
        <v>50000249</v>
      </c>
      <c r="B413">
        <v>1297256</v>
      </c>
      <c r="C413" t="s">
        <v>591</v>
      </c>
      <c r="D413">
        <v>80418985</v>
      </c>
      <c r="E413" t="s">
        <v>856</v>
      </c>
      <c r="F413">
        <v>6796550</v>
      </c>
      <c r="H413">
        <v>0</v>
      </c>
      <c r="I413">
        <v>0</v>
      </c>
      <c r="J413" s="2">
        <v>7000</v>
      </c>
      <c r="K413" s="2">
        <v>0</v>
      </c>
      <c r="L413" s="2">
        <v>0</v>
      </c>
      <c r="M413" s="2">
        <v>7000</v>
      </c>
      <c r="N413" s="11">
        <f>VLOOKUP(P413,'CODIGOS RENTISTICOS'!$A$2:E1453,2,FALSE)</f>
        <v>825000000</v>
      </c>
      <c r="O413" s="11">
        <f>VLOOKUP(P413,'CODIGOS RENTISTICOS'!$A$2:F3620,3,FALSE)</f>
        <v>150109</v>
      </c>
      <c r="P413">
        <v>121245</v>
      </c>
      <c r="Q413" s="2">
        <v>7000</v>
      </c>
    </row>
    <row r="414" spans="1:17" hidden="1" x14ac:dyDescent="0.2">
      <c r="A414">
        <v>50000249</v>
      </c>
      <c r="B414">
        <v>1141388</v>
      </c>
      <c r="C414" t="s">
        <v>591</v>
      </c>
      <c r="D414">
        <v>51580672</v>
      </c>
      <c r="E414" t="s">
        <v>856</v>
      </c>
      <c r="F414">
        <v>7612375</v>
      </c>
      <c r="H414">
        <v>0</v>
      </c>
      <c r="I414">
        <v>0</v>
      </c>
      <c r="J414" s="2">
        <v>1000000</v>
      </c>
      <c r="K414" s="2">
        <v>0</v>
      </c>
      <c r="L414" s="2">
        <v>0</v>
      </c>
      <c r="M414" s="2">
        <v>1000000</v>
      </c>
      <c r="N414" s="11">
        <f>VLOOKUP(P414,'CODIGOS RENTISTICOS'!$A$2:E1454,2,FALSE)</f>
        <v>10900000</v>
      </c>
      <c r="O414" s="11">
        <f>VLOOKUP(P414,'CODIGOS RENTISTICOS'!$A$2:F3621,3,FALSE)</f>
        <v>170101</v>
      </c>
      <c r="P414">
        <v>121255</v>
      </c>
      <c r="Q414" s="2">
        <v>1000000</v>
      </c>
    </row>
    <row r="415" spans="1:17" hidden="1" x14ac:dyDescent="0.2">
      <c r="A415">
        <v>50000249</v>
      </c>
      <c r="B415">
        <v>1325732</v>
      </c>
      <c r="C415" t="s">
        <v>591</v>
      </c>
      <c r="D415">
        <v>10113886</v>
      </c>
      <c r="E415" t="s">
        <v>856</v>
      </c>
      <c r="F415">
        <v>2042143</v>
      </c>
      <c r="H415">
        <v>0</v>
      </c>
      <c r="I415">
        <v>0</v>
      </c>
      <c r="J415" s="2">
        <v>21000</v>
      </c>
      <c r="K415" s="2">
        <v>0</v>
      </c>
      <c r="L415" s="2">
        <v>0</v>
      </c>
      <c r="M415" s="2">
        <v>21000</v>
      </c>
      <c r="N415" s="11">
        <f>VLOOKUP(P415,'CODIGOS RENTISTICOS'!$A$2:E1455,2,FALSE)</f>
        <v>825000000</v>
      </c>
      <c r="O415" s="11">
        <f>VLOOKUP(P415,'CODIGOS RENTISTICOS'!$A$2:F3622,3,FALSE)</f>
        <v>150109</v>
      </c>
      <c r="P415">
        <v>121245</v>
      </c>
      <c r="Q415" s="2">
        <v>21000</v>
      </c>
    </row>
    <row r="416" spans="1:17" hidden="1" x14ac:dyDescent="0.2">
      <c r="A416">
        <v>50000249</v>
      </c>
      <c r="B416">
        <v>1325733</v>
      </c>
      <c r="C416" t="s">
        <v>591</v>
      </c>
      <c r="D416">
        <v>8301023566</v>
      </c>
      <c r="E416" t="s">
        <v>856</v>
      </c>
      <c r="F416">
        <v>3422288</v>
      </c>
      <c r="H416">
        <v>0</v>
      </c>
      <c r="I416">
        <v>0</v>
      </c>
      <c r="J416" s="2">
        <v>7000</v>
      </c>
      <c r="K416" s="2">
        <v>0</v>
      </c>
      <c r="L416" s="2">
        <v>0</v>
      </c>
      <c r="M416" s="2">
        <v>7000</v>
      </c>
      <c r="N416" s="11">
        <f>VLOOKUP(P416,'CODIGOS RENTISTICOS'!$A$2:E1456,2,FALSE)</f>
        <v>825000000</v>
      </c>
      <c r="O416" s="11">
        <f>VLOOKUP(P416,'CODIGOS RENTISTICOS'!$A$2:F3623,3,FALSE)</f>
        <v>150109</v>
      </c>
      <c r="P416">
        <v>121245</v>
      </c>
      <c r="Q416" s="2">
        <v>7000</v>
      </c>
    </row>
    <row r="417" spans="1:17" hidden="1" x14ac:dyDescent="0.2">
      <c r="A417">
        <v>50000249</v>
      </c>
      <c r="B417">
        <v>2203994</v>
      </c>
      <c r="C417" t="s">
        <v>591</v>
      </c>
      <c r="D417">
        <v>40042668</v>
      </c>
      <c r="E417" t="s">
        <v>856</v>
      </c>
      <c r="F417">
        <v>7718113</v>
      </c>
      <c r="H417">
        <v>0</v>
      </c>
      <c r="I417">
        <v>0</v>
      </c>
      <c r="J417" s="2">
        <v>55350</v>
      </c>
      <c r="K417" s="2">
        <v>0</v>
      </c>
      <c r="L417" s="2">
        <v>0</v>
      </c>
      <c r="M417" s="2">
        <v>55350</v>
      </c>
      <c r="N417" s="11">
        <f>VLOOKUP(P417,'CODIGOS RENTISTICOS'!$A$2:E1457,2,FALSE)</f>
        <v>96300000</v>
      </c>
      <c r="O417" s="11">
        <f>VLOOKUP(P417,'CODIGOS RENTISTICOS'!$A$2:F3624,3,FALSE)</f>
        <v>360101</v>
      </c>
      <c r="P417">
        <v>121270</v>
      </c>
      <c r="Q417" s="2">
        <v>55350</v>
      </c>
    </row>
    <row r="418" spans="1:17" hidden="1" x14ac:dyDescent="0.2">
      <c r="A418">
        <v>50000249</v>
      </c>
      <c r="B418">
        <v>1123810</v>
      </c>
      <c r="C418" t="s">
        <v>591</v>
      </c>
      <c r="D418">
        <v>8002346608</v>
      </c>
      <c r="E418" t="s">
        <v>856</v>
      </c>
      <c r="F418">
        <v>7206338</v>
      </c>
      <c r="H418">
        <v>0</v>
      </c>
      <c r="I418">
        <v>0</v>
      </c>
      <c r="J418" s="2">
        <v>2767</v>
      </c>
      <c r="K418" s="2">
        <v>0</v>
      </c>
      <c r="L418" s="2">
        <v>0</v>
      </c>
      <c r="M418" s="2">
        <v>2767</v>
      </c>
      <c r="N418" s="11">
        <f>VLOOKUP(P418,'CODIGOS RENTISTICOS'!$A$2:E1458,2,FALSE)</f>
        <v>96400000</v>
      </c>
      <c r="O418" s="11">
        <f>VLOOKUP(P418,'CODIGOS RENTISTICOS'!$A$2:F3625,3,FALSE)</f>
        <v>370101</v>
      </c>
      <c r="P418">
        <v>121280</v>
      </c>
      <c r="Q418" s="2">
        <v>2767</v>
      </c>
    </row>
    <row r="419" spans="1:17" hidden="1" x14ac:dyDescent="0.2">
      <c r="A419">
        <v>50000249</v>
      </c>
      <c r="B419">
        <v>1123936</v>
      </c>
      <c r="C419" t="s">
        <v>591</v>
      </c>
      <c r="D419">
        <v>9845980</v>
      </c>
      <c r="E419" t="s">
        <v>856</v>
      </c>
      <c r="F419">
        <v>7686300</v>
      </c>
      <c r="H419">
        <v>0</v>
      </c>
      <c r="I419">
        <v>0</v>
      </c>
      <c r="J419" s="2">
        <v>7000</v>
      </c>
      <c r="K419" s="2">
        <v>0</v>
      </c>
      <c r="L419" s="2">
        <v>0</v>
      </c>
      <c r="M419" s="2">
        <v>7000</v>
      </c>
      <c r="N419" s="11">
        <f>VLOOKUP(P419,'CODIGOS RENTISTICOS'!$A$2:E1459,2,FALSE)</f>
        <v>825000000</v>
      </c>
      <c r="O419" s="11">
        <f>VLOOKUP(P419,'CODIGOS RENTISTICOS'!$A$2:F3626,3,FALSE)</f>
        <v>150109</v>
      </c>
      <c r="P419">
        <v>121245</v>
      </c>
      <c r="Q419" s="2">
        <v>7000</v>
      </c>
    </row>
    <row r="420" spans="1:17" hidden="1" x14ac:dyDescent="0.2">
      <c r="A420">
        <v>50000249</v>
      </c>
      <c r="B420">
        <v>1241507</v>
      </c>
      <c r="C420" t="s">
        <v>591</v>
      </c>
      <c r="D420">
        <v>8903222941</v>
      </c>
      <c r="E420" t="s">
        <v>856</v>
      </c>
      <c r="F420">
        <v>2692911</v>
      </c>
      <c r="H420">
        <v>0</v>
      </c>
      <c r="I420">
        <v>0</v>
      </c>
      <c r="J420" s="2">
        <v>80000</v>
      </c>
      <c r="K420" s="2">
        <v>0</v>
      </c>
      <c r="L420" s="2">
        <v>0</v>
      </c>
      <c r="M420" s="2">
        <v>80000</v>
      </c>
      <c r="N420" s="11">
        <f>VLOOKUP(P420,'CODIGOS RENTISTICOS'!$A$2:E1460,2,FALSE)</f>
        <v>825000000</v>
      </c>
      <c r="O420" s="11">
        <f>VLOOKUP(P420,'CODIGOS RENTISTICOS'!$A$2:F3627,3,FALSE)</f>
        <v>150109</v>
      </c>
      <c r="P420">
        <v>121245</v>
      </c>
      <c r="Q420" s="2">
        <v>80000</v>
      </c>
    </row>
    <row r="421" spans="1:17" hidden="1" x14ac:dyDescent="0.2">
      <c r="A421">
        <v>50000249</v>
      </c>
      <c r="B421">
        <v>1261253</v>
      </c>
      <c r="C421" t="s">
        <v>591</v>
      </c>
      <c r="D421">
        <v>13357658</v>
      </c>
      <c r="E421" t="s">
        <v>856</v>
      </c>
      <c r="F421">
        <v>6177700</v>
      </c>
      <c r="H421">
        <v>0</v>
      </c>
      <c r="I421">
        <v>0</v>
      </c>
      <c r="J421" s="2">
        <v>10000</v>
      </c>
      <c r="K421" s="2">
        <v>0</v>
      </c>
      <c r="L421" s="2">
        <v>0</v>
      </c>
      <c r="M421" s="2">
        <v>10000</v>
      </c>
      <c r="N421" s="11">
        <f>VLOOKUP(P421,'CODIGOS RENTISTICOS'!$A$2:E1461,2,FALSE)</f>
        <v>825000000</v>
      </c>
      <c r="O421" s="11">
        <f>VLOOKUP(P421,'CODIGOS RENTISTICOS'!$A$2:F3628,3,FALSE)</f>
        <v>150109</v>
      </c>
      <c r="P421">
        <v>121245</v>
      </c>
      <c r="Q421" s="2">
        <v>10000</v>
      </c>
    </row>
    <row r="422" spans="1:17" hidden="1" x14ac:dyDescent="0.2">
      <c r="A422">
        <v>50000249</v>
      </c>
      <c r="B422">
        <v>1261260</v>
      </c>
      <c r="C422" t="s">
        <v>591</v>
      </c>
      <c r="D422">
        <v>13357658</v>
      </c>
      <c r="E422" t="s">
        <v>856</v>
      </c>
      <c r="F422">
        <v>6177700</v>
      </c>
      <c r="H422">
        <v>0</v>
      </c>
      <c r="I422">
        <v>0</v>
      </c>
      <c r="J422" s="2">
        <v>50000</v>
      </c>
      <c r="K422" s="2">
        <v>0</v>
      </c>
      <c r="L422" s="2">
        <v>0</v>
      </c>
      <c r="M422" s="2">
        <v>50000</v>
      </c>
      <c r="N422" s="11">
        <f>VLOOKUP(P422,'CODIGOS RENTISTICOS'!$A$2:E1462,2,FALSE)</f>
        <v>825000000</v>
      </c>
      <c r="O422" s="11">
        <f>VLOOKUP(P422,'CODIGOS RENTISTICOS'!$A$2:F3629,3,FALSE)</f>
        <v>150109</v>
      </c>
      <c r="P422">
        <v>121245</v>
      </c>
      <c r="Q422" s="2">
        <v>50000</v>
      </c>
    </row>
    <row r="423" spans="1:17" hidden="1" x14ac:dyDescent="0.2">
      <c r="A423">
        <v>50000249</v>
      </c>
      <c r="B423">
        <v>956687</v>
      </c>
      <c r="C423" t="s">
        <v>591</v>
      </c>
      <c r="D423">
        <v>8600631245</v>
      </c>
      <c r="E423" t="s">
        <v>856</v>
      </c>
      <c r="F423">
        <v>2171863</v>
      </c>
      <c r="H423">
        <v>0</v>
      </c>
      <c r="I423">
        <v>0</v>
      </c>
      <c r="J423" s="2">
        <v>15000</v>
      </c>
      <c r="K423" s="2">
        <v>0</v>
      </c>
      <c r="L423" s="2">
        <v>0</v>
      </c>
      <c r="M423" s="2">
        <v>15000</v>
      </c>
      <c r="N423" s="11">
        <f>VLOOKUP(P423,'CODIGOS RENTISTICOS'!$A$2:E1463,2,FALSE)</f>
        <v>825000000</v>
      </c>
      <c r="O423" s="11">
        <f>VLOOKUP(P423,'CODIGOS RENTISTICOS'!$A$2:F3630,3,FALSE)</f>
        <v>150109</v>
      </c>
      <c r="P423">
        <v>121245</v>
      </c>
      <c r="Q423" s="2">
        <v>15000</v>
      </c>
    </row>
    <row r="424" spans="1:17" hidden="1" x14ac:dyDescent="0.2">
      <c r="A424">
        <v>50000249</v>
      </c>
      <c r="B424">
        <v>1254245</v>
      </c>
      <c r="C424" t="s">
        <v>591</v>
      </c>
      <c r="D424">
        <v>74320731</v>
      </c>
      <c r="E424" t="s">
        <v>856</v>
      </c>
      <c r="F424">
        <v>6975427</v>
      </c>
      <c r="H424">
        <v>0</v>
      </c>
      <c r="I424">
        <v>0</v>
      </c>
      <c r="J424" s="2">
        <v>7000</v>
      </c>
      <c r="K424" s="2">
        <v>0</v>
      </c>
      <c r="L424" s="2">
        <v>0</v>
      </c>
      <c r="M424" s="2">
        <v>7000</v>
      </c>
      <c r="N424" s="11">
        <f>VLOOKUP(P424,'CODIGOS RENTISTICOS'!$A$2:E1464,2,FALSE)</f>
        <v>825000000</v>
      </c>
      <c r="O424" s="11">
        <f>VLOOKUP(P424,'CODIGOS RENTISTICOS'!$A$2:F3631,3,FALSE)</f>
        <v>150109</v>
      </c>
      <c r="P424">
        <v>121245</v>
      </c>
      <c r="Q424" s="2">
        <v>7000</v>
      </c>
    </row>
    <row r="425" spans="1:17" hidden="1" x14ac:dyDescent="0.2">
      <c r="A425">
        <v>50000249</v>
      </c>
      <c r="B425">
        <v>4303519</v>
      </c>
      <c r="C425" t="s">
        <v>591</v>
      </c>
      <c r="D425">
        <v>3290956</v>
      </c>
      <c r="E425" t="s">
        <v>856</v>
      </c>
      <c r="F425">
        <v>4549399</v>
      </c>
      <c r="H425">
        <v>0</v>
      </c>
      <c r="I425">
        <v>0</v>
      </c>
      <c r="J425" s="2">
        <v>2780</v>
      </c>
      <c r="K425" s="2">
        <v>0</v>
      </c>
      <c r="L425" s="2">
        <v>0</v>
      </c>
      <c r="M425" s="2">
        <v>2780</v>
      </c>
      <c r="N425" s="11">
        <f>VLOOKUP(P425,'CODIGOS RENTISTICOS'!$A$2:E1465,2,FALSE)</f>
        <v>96400000</v>
      </c>
      <c r="O425" s="11">
        <f>VLOOKUP(P425,'CODIGOS RENTISTICOS'!$A$2:F3632,3,FALSE)</f>
        <v>370101</v>
      </c>
      <c r="P425">
        <v>121280</v>
      </c>
      <c r="Q425" s="2">
        <v>2780</v>
      </c>
    </row>
    <row r="426" spans="1:17" hidden="1" x14ac:dyDescent="0.2">
      <c r="A426">
        <v>50000249</v>
      </c>
      <c r="B426">
        <v>4303520</v>
      </c>
      <c r="C426" t="s">
        <v>591</v>
      </c>
      <c r="D426">
        <v>3290956</v>
      </c>
      <c r="E426" t="s">
        <v>856</v>
      </c>
      <c r="F426">
        <v>4549399</v>
      </c>
      <c r="H426">
        <v>0</v>
      </c>
      <c r="I426">
        <v>0</v>
      </c>
      <c r="J426" s="2">
        <v>2780</v>
      </c>
      <c r="K426" s="2">
        <v>0</v>
      </c>
      <c r="L426" s="2">
        <v>0</v>
      </c>
      <c r="M426" s="2">
        <v>2780</v>
      </c>
      <c r="N426" s="11">
        <f>VLOOKUP(P426,'CODIGOS RENTISTICOS'!$A$2:E1466,2,FALSE)</f>
        <v>96400000</v>
      </c>
      <c r="O426" s="11">
        <f>VLOOKUP(P426,'CODIGOS RENTISTICOS'!$A$2:F3633,3,FALSE)</f>
        <v>370101</v>
      </c>
      <c r="P426">
        <v>121280</v>
      </c>
      <c r="Q426" s="2">
        <v>2780</v>
      </c>
    </row>
    <row r="427" spans="1:17" hidden="1" x14ac:dyDescent="0.2">
      <c r="A427">
        <v>50000249</v>
      </c>
      <c r="B427">
        <v>7427088</v>
      </c>
      <c r="C427" t="s">
        <v>591</v>
      </c>
      <c r="D427">
        <v>8999990433</v>
      </c>
      <c r="E427" t="s">
        <v>856</v>
      </c>
      <c r="F427">
        <v>2225108</v>
      </c>
      <c r="H427">
        <v>0</v>
      </c>
      <c r="I427">
        <v>0</v>
      </c>
      <c r="J427" s="2">
        <v>14000</v>
      </c>
      <c r="K427" s="2">
        <v>0</v>
      </c>
      <c r="L427" s="2">
        <v>0</v>
      </c>
      <c r="M427" s="2">
        <v>14000</v>
      </c>
      <c r="N427" s="11">
        <f>VLOOKUP(P427,'CODIGOS RENTISTICOS'!$A$2:E1467,2,FALSE)</f>
        <v>825000000</v>
      </c>
      <c r="O427" s="11">
        <f>VLOOKUP(P427,'CODIGOS RENTISTICOS'!$A$2:F3634,3,FALSE)</f>
        <v>150109</v>
      </c>
      <c r="P427">
        <v>121245</v>
      </c>
      <c r="Q427" s="2">
        <v>14000</v>
      </c>
    </row>
    <row r="428" spans="1:17" hidden="1" x14ac:dyDescent="0.2">
      <c r="A428">
        <v>50000249</v>
      </c>
      <c r="B428">
        <v>1159541</v>
      </c>
      <c r="C428" t="s">
        <v>591</v>
      </c>
      <c r="D428">
        <v>56780231</v>
      </c>
      <c r="E428" t="s">
        <v>856</v>
      </c>
      <c r="F428">
        <v>2024856</v>
      </c>
      <c r="H428">
        <v>0</v>
      </c>
      <c r="I428">
        <v>0</v>
      </c>
      <c r="J428" s="2">
        <v>7000</v>
      </c>
      <c r="K428" s="2">
        <v>0</v>
      </c>
      <c r="L428" s="2">
        <v>0</v>
      </c>
      <c r="M428" s="2">
        <v>7000</v>
      </c>
      <c r="N428" s="11">
        <f>VLOOKUP(P428,'CODIGOS RENTISTICOS'!$A$2:E1468,2,FALSE)</f>
        <v>825000000</v>
      </c>
      <c r="O428" s="11">
        <f>VLOOKUP(P428,'CODIGOS RENTISTICOS'!$A$2:F3635,3,FALSE)</f>
        <v>150109</v>
      </c>
      <c r="P428">
        <v>121245</v>
      </c>
      <c r="Q428" s="2">
        <v>7000</v>
      </c>
    </row>
    <row r="429" spans="1:17" hidden="1" x14ac:dyDescent="0.2">
      <c r="A429">
        <v>50000249</v>
      </c>
      <c r="B429">
        <v>1304219</v>
      </c>
      <c r="C429" t="s">
        <v>591</v>
      </c>
      <c r="D429">
        <v>19083448</v>
      </c>
      <c r="E429" t="s">
        <v>856</v>
      </c>
      <c r="F429">
        <v>2878067</v>
      </c>
      <c r="H429">
        <v>0</v>
      </c>
      <c r="I429">
        <v>0</v>
      </c>
      <c r="J429" s="2">
        <v>5000</v>
      </c>
      <c r="K429" s="2">
        <v>0</v>
      </c>
      <c r="L429" s="2">
        <v>0</v>
      </c>
      <c r="M429" s="2">
        <v>5000</v>
      </c>
      <c r="N429" s="11">
        <f>VLOOKUP(P429,'CODIGOS RENTISTICOS'!$A$2:E1469,2,FALSE)</f>
        <v>825000000</v>
      </c>
      <c r="O429" s="11">
        <f>VLOOKUP(P429,'CODIGOS RENTISTICOS'!$A$2:F3636,3,FALSE)</f>
        <v>150109</v>
      </c>
      <c r="P429">
        <v>121245</v>
      </c>
      <c r="Q429" s="2">
        <v>5000</v>
      </c>
    </row>
    <row r="430" spans="1:17" hidden="1" x14ac:dyDescent="0.2">
      <c r="A430">
        <v>50000249</v>
      </c>
      <c r="B430">
        <v>1256852</v>
      </c>
      <c r="C430" t="s">
        <v>591</v>
      </c>
      <c r="D430">
        <v>8000213085</v>
      </c>
      <c r="E430" t="s">
        <v>856</v>
      </c>
      <c r="F430">
        <v>3264900</v>
      </c>
      <c r="H430">
        <v>0</v>
      </c>
      <c r="I430">
        <v>0</v>
      </c>
      <c r="J430" s="2">
        <v>5000</v>
      </c>
      <c r="K430" s="2">
        <v>0</v>
      </c>
      <c r="L430" s="2">
        <v>0</v>
      </c>
      <c r="M430" s="2">
        <v>5000</v>
      </c>
      <c r="N430" s="11">
        <f>VLOOKUP(P430,'CODIGOS RENTISTICOS'!$A$2:E1470,2,FALSE)</f>
        <v>825000000</v>
      </c>
      <c r="O430" s="11">
        <f>VLOOKUP(P430,'CODIGOS RENTISTICOS'!$A$2:F3637,3,FALSE)</f>
        <v>150109</v>
      </c>
      <c r="P430">
        <v>121245</v>
      </c>
      <c r="Q430" s="2">
        <v>5000</v>
      </c>
    </row>
    <row r="431" spans="1:17" hidden="1" x14ac:dyDescent="0.2">
      <c r="A431">
        <v>50000249</v>
      </c>
      <c r="B431">
        <v>1256853</v>
      </c>
      <c r="C431" t="s">
        <v>591</v>
      </c>
      <c r="D431">
        <v>8000213085</v>
      </c>
      <c r="E431" t="s">
        <v>856</v>
      </c>
      <c r="F431">
        <v>3264900</v>
      </c>
      <c r="H431">
        <v>0</v>
      </c>
      <c r="I431">
        <v>0</v>
      </c>
      <c r="J431" s="2">
        <v>5000</v>
      </c>
      <c r="K431" s="2">
        <v>0</v>
      </c>
      <c r="L431" s="2">
        <v>0</v>
      </c>
      <c r="M431" s="2">
        <v>5000</v>
      </c>
      <c r="N431" s="11">
        <f>VLOOKUP(P431,'CODIGOS RENTISTICOS'!$A$2:E1471,2,FALSE)</f>
        <v>825000000</v>
      </c>
      <c r="O431" s="11">
        <f>VLOOKUP(P431,'CODIGOS RENTISTICOS'!$A$2:F3638,3,FALSE)</f>
        <v>150109</v>
      </c>
      <c r="P431">
        <v>121245</v>
      </c>
      <c r="Q431" s="2">
        <v>5000</v>
      </c>
    </row>
    <row r="432" spans="1:17" hidden="1" x14ac:dyDescent="0.2">
      <c r="A432">
        <v>50000249</v>
      </c>
      <c r="B432">
        <v>1304911</v>
      </c>
      <c r="C432" t="s">
        <v>591</v>
      </c>
      <c r="D432">
        <v>8001069629</v>
      </c>
      <c r="E432" t="s">
        <v>856</v>
      </c>
      <c r="F432">
        <v>6110529</v>
      </c>
      <c r="H432">
        <v>0</v>
      </c>
      <c r="I432">
        <v>0</v>
      </c>
      <c r="J432" s="2">
        <v>61000</v>
      </c>
      <c r="K432" s="2">
        <v>0</v>
      </c>
      <c r="L432" s="2">
        <v>0</v>
      </c>
      <c r="M432" s="2">
        <v>61000</v>
      </c>
      <c r="N432" s="11">
        <f>VLOOKUP(P432,'CODIGOS RENTISTICOS'!$A$2:E1472,2,FALSE)</f>
        <v>825000000</v>
      </c>
      <c r="O432" s="11">
        <f>VLOOKUP(P432,'CODIGOS RENTISTICOS'!$A$2:F3639,3,FALSE)</f>
        <v>150109</v>
      </c>
      <c r="P432">
        <v>121245</v>
      </c>
      <c r="Q432" s="2">
        <v>61000</v>
      </c>
    </row>
    <row r="433" spans="1:17" hidden="1" x14ac:dyDescent="0.2">
      <c r="A433">
        <v>50000249</v>
      </c>
      <c r="B433">
        <v>8141408</v>
      </c>
      <c r="C433" t="s">
        <v>591</v>
      </c>
      <c r="D433">
        <v>8604011911</v>
      </c>
      <c r="E433" t="s">
        <v>856</v>
      </c>
      <c r="F433">
        <v>3464214</v>
      </c>
      <c r="H433">
        <v>0</v>
      </c>
      <c r="I433">
        <v>0</v>
      </c>
      <c r="J433" s="2">
        <v>17000</v>
      </c>
      <c r="K433" s="2">
        <v>0</v>
      </c>
      <c r="L433" s="2">
        <v>0</v>
      </c>
      <c r="M433" s="2">
        <v>17000</v>
      </c>
      <c r="N433" s="11">
        <f>VLOOKUP(P433,'CODIGOS RENTISTICOS'!$A$2:E1473,2,FALSE)</f>
        <v>825000000</v>
      </c>
      <c r="O433" s="11">
        <f>VLOOKUP(P433,'CODIGOS RENTISTICOS'!$A$2:F3640,3,FALSE)</f>
        <v>150109</v>
      </c>
      <c r="P433">
        <v>121245</v>
      </c>
      <c r="Q433" s="2">
        <v>17000</v>
      </c>
    </row>
    <row r="434" spans="1:17" hidden="1" x14ac:dyDescent="0.2">
      <c r="A434">
        <v>50000249</v>
      </c>
      <c r="B434">
        <v>12124262</v>
      </c>
      <c r="C434" t="s">
        <v>591</v>
      </c>
      <c r="D434">
        <v>8600545461</v>
      </c>
      <c r="E434" t="s">
        <v>856</v>
      </c>
      <c r="F434">
        <v>8624332</v>
      </c>
      <c r="H434">
        <v>0</v>
      </c>
      <c r="I434">
        <v>0</v>
      </c>
      <c r="J434" s="2">
        <v>5000</v>
      </c>
      <c r="K434" s="2">
        <v>0</v>
      </c>
      <c r="L434" s="2">
        <v>0</v>
      </c>
      <c r="M434" s="2">
        <v>5000</v>
      </c>
      <c r="N434" s="11">
        <f>VLOOKUP(P434,'CODIGOS RENTISTICOS'!$A$2:E1474,2,FALSE)</f>
        <v>825000000</v>
      </c>
      <c r="O434" s="11">
        <f>VLOOKUP(P434,'CODIGOS RENTISTICOS'!$A$2:F3641,3,FALSE)</f>
        <v>150109</v>
      </c>
      <c r="P434">
        <v>121245</v>
      </c>
      <c r="Q434" s="2">
        <v>5000</v>
      </c>
    </row>
    <row r="435" spans="1:17" hidden="1" x14ac:dyDescent="0.2">
      <c r="A435">
        <v>50000249</v>
      </c>
      <c r="B435">
        <v>12124288</v>
      </c>
      <c r="C435" t="s">
        <v>591</v>
      </c>
      <c r="D435">
        <v>79263619</v>
      </c>
      <c r="E435" t="s">
        <v>856</v>
      </c>
      <c r="F435">
        <v>2079645</v>
      </c>
      <c r="H435">
        <v>0</v>
      </c>
      <c r="I435">
        <v>0</v>
      </c>
      <c r="J435" s="2">
        <v>14000</v>
      </c>
      <c r="K435" s="2">
        <v>0</v>
      </c>
      <c r="L435" s="2">
        <v>0</v>
      </c>
      <c r="M435" s="2">
        <v>14000</v>
      </c>
      <c r="N435" s="11">
        <f>VLOOKUP(P435,'CODIGOS RENTISTICOS'!$A$2:E1475,2,FALSE)</f>
        <v>825000000</v>
      </c>
      <c r="O435" s="11">
        <f>VLOOKUP(P435,'CODIGOS RENTISTICOS'!$A$2:F3642,3,FALSE)</f>
        <v>150109</v>
      </c>
      <c r="P435">
        <v>121245</v>
      </c>
      <c r="Q435" s="2">
        <v>14000</v>
      </c>
    </row>
    <row r="436" spans="1:17" hidden="1" x14ac:dyDescent="0.2">
      <c r="A436">
        <v>50000249</v>
      </c>
      <c r="B436">
        <v>12124299</v>
      </c>
      <c r="C436" t="s">
        <v>591</v>
      </c>
      <c r="D436">
        <v>8300161966</v>
      </c>
      <c r="E436" t="s">
        <v>856</v>
      </c>
      <c r="F436">
        <v>6204854</v>
      </c>
      <c r="H436">
        <v>0</v>
      </c>
      <c r="I436">
        <v>0</v>
      </c>
      <c r="J436" s="2">
        <v>5000</v>
      </c>
      <c r="K436" s="2">
        <v>0</v>
      </c>
      <c r="L436" s="2">
        <v>0</v>
      </c>
      <c r="M436" s="2">
        <v>5000</v>
      </c>
      <c r="N436" s="11">
        <f>VLOOKUP(P436,'CODIGOS RENTISTICOS'!$A$2:E1476,2,FALSE)</f>
        <v>825000000</v>
      </c>
      <c r="O436" s="11">
        <f>VLOOKUP(P436,'CODIGOS RENTISTICOS'!$A$2:F3643,3,FALSE)</f>
        <v>150109</v>
      </c>
      <c r="P436">
        <v>121245</v>
      </c>
      <c r="Q436" s="2">
        <v>5000</v>
      </c>
    </row>
    <row r="437" spans="1:17" hidden="1" x14ac:dyDescent="0.2">
      <c r="A437">
        <v>50000249</v>
      </c>
      <c r="B437">
        <v>12124330</v>
      </c>
      <c r="C437" t="s">
        <v>591</v>
      </c>
      <c r="D437">
        <v>17683954</v>
      </c>
      <c r="E437" t="s">
        <v>856</v>
      </c>
      <c r="F437">
        <v>4314692</v>
      </c>
      <c r="H437">
        <v>0</v>
      </c>
      <c r="I437">
        <v>0</v>
      </c>
      <c r="J437" s="2">
        <v>7000</v>
      </c>
      <c r="K437" s="2">
        <v>0</v>
      </c>
      <c r="L437" s="2">
        <v>0</v>
      </c>
      <c r="M437" s="2">
        <v>7000</v>
      </c>
      <c r="N437" s="11">
        <f>VLOOKUP(P437,'CODIGOS RENTISTICOS'!$A$2:E1477,2,FALSE)</f>
        <v>825000000</v>
      </c>
      <c r="O437" s="11">
        <f>VLOOKUP(P437,'CODIGOS RENTISTICOS'!$A$2:F3644,3,FALSE)</f>
        <v>150109</v>
      </c>
      <c r="P437">
        <v>121245</v>
      </c>
      <c r="Q437" s="2">
        <v>7000</v>
      </c>
    </row>
    <row r="438" spans="1:17" hidden="1" x14ac:dyDescent="0.2">
      <c r="A438">
        <v>50000249</v>
      </c>
      <c r="B438">
        <v>12124367</v>
      </c>
      <c r="C438" t="s">
        <v>591</v>
      </c>
      <c r="D438">
        <v>30299097</v>
      </c>
      <c r="E438" t="s">
        <v>856</v>
      </c>
      <c r="F438">
        <v>2537311</v>
      </c>
      <c r="H438">
        <v>0</v>
      </c>
      <c r="I438">
        <v>0</v>
      </c>
      <c r="J438" s="2">
        <v>3000</v>
      </c>
      <c r="K438" s="2">
        <v>0</v>
      </c>
      <c r="L438" s="2">
        <v>0</v>
      </c>
      <c r="M438" s="2">
        <v>3000</v>
      </c>
      <c r="N438" s="11">
        <f>VLOOKUP(P438,'CODIGOS RENTISTICOS'!$A$2:E1478,2,FALSE)</f>
        <v>825000000</v>
      </c>
      <c r="O438" s="11">
        <f>VLOOKUP(P438,'CODIGOS RENTISTICOS'!$A$2:F3645,3,FALSE)</f>
        <v>150109</v>
      </c>
      <c r="P438">
        <v>121245</v>
      </c>
      <c r="Q438" s="2">
        <v>3000</v>
      </c>
    </row>
    <row r="439" spans="1:17" hidden="1" x14ac:dyDescent="0.2">
      <c r="A439">
        <v>50000249</v>
      </c>
      <c r="B439">
        <v>1304222</v>
      </c>
      <c r="C439" t="s">
        <v>591</v>
      </c>
      <c r="D439">
        <v>79385006</v>
      </c>
      <c r="E439" t="s">
        <v>856</v>
      </c>
      <c r="F439">
        <v>6931431</v>
      </c>
      <c r="H439">
        <v>0</v>
      </c>
      <c r="I439">
        <v>0</v>
      </c>
      <c r="J439" s="2">
        <v>5000</v>
      </c>
      <c r="K439" s="2">
        <v>0</v>
      </c>
      <c r="L439" s="2">
        <v>0</v>
      </c>
      <c r="M439" s="2">
        <v>5000</v>
      </c>
      <c r="N439" s="11">
        <f>VLOOKUP(P439,'CODIGOS RENTISTICOS'!$A$2:E1479,2,FALSE)</f>
        <v>825000000</v>
      </c>
      <c r="O439" s="11">
        <f>VLOOKUP(P439,'CODIGOS RENTISTICOS'!$A$2:F3646,3,FALSE)</f>
        <v>150109</v>
      </c>
      <c r="P439">
        <v>121245</v>
      </c>
      <c r="Q439" s="2">
        <v>5000</v>
      </c>
    </row>
    <row r="440" spans="1:17" hidden="1" x14ac:dyDescent="0.2">
      <c r="A440">
        <v>50000249</v>
      </c>
      <c r="B440">
        <v>1100672</v>
      </c>
      <c r="C440" t="s">
        <v>593</v>
      </c>
      <c r="D440">
        <v>8909119722</v>
      </c>
      <c r="E440" t="s">
        <v>856</v>
      </c>
      <c r="F440">
        <v>2502006</v>
      </c>
      <c r="H440">
        <v>0</v>
      </c>
      <c r="I440">
        <v>0</v>
      </c>
      <c r="J440" s="2">
        <v>24000</v>
      </c>
      <c r="K440" s="2">
        <v>0</v>
      </c>
      <c r="L440" s="2">
        <v>0</v>
      </c>
      <c r="M440" s="2">
        <v>24000</v>
      </c>
      <c r="N440" s="11">
        <f>VLOOKUP(P440,'CODIGOS RENTISTICOS'!$A$2:E1480,2,FALSE)</f>
        <v>825000000</v>
      </c>
      <c r="O440" s="11">
        <f>VLOOKUP(P440,'CODIGOS RENTISTICOS'!$A$2:F3647,3,FALSE)</f>
        <v>150109</v>
      </c>
      <c r="P440">
        <v>121245</v>
      </c>
      <c r="Q440" s="2">
        <v>24000</v>
      </c>
    </row>
    <row r="441" spans="1:17" hidden="1" x14ac:dyDescent="0.2">
      <c r="A441">
        <v>50000249</v>
      </c>
      <c r="B441">
        <v>1214347</v>
      </c>
      <c r="C441" t="s">
        <v>821</v>
      </c>
      <c r="D441">
        <v>52332273</v>
      </c>
      <c r="E441" t="s">
        <v>856</v>
      </c>
      <c r="F441">
        <v>5611294</v>
      </c>
      <c r="H441">
        <v>0</v>
      </c>
      <c r="I441">
        <v>0</v>
      </c>
      <c r="J441" s="2">
        <v>55400</v>
      </c>
      <c r="K441" s="2">
        <v>0</v>
      </c>
      <c r="L441" s="2">
        <v>0</v>
      </c>
      <c r="M441" s="2">
        <v>55400</v>
      </c>
      <c r="N441" s="11">
        <f>VLOOKUP(P441,'CODIGOS RENTISTICOS'!$A$2:E1481,2,FALSE)</f>
        <v>96300000</v>
      </c>
      <c r="O441" s="11">
        <f>VLOOKUP(P441,'CODIGOS RENTISTICOS'!$A$2:F3648,3,FALSE)</f>
        <v>360101</v>
      </c>
      <c r="P441">
        <v>121285</v>
      </c>
      <c r="Q441" s="2">
        <v>55400</v>
      </c>
    </row>
    <row r="442" spans="1:17" hidden="1" x14ac:dyDescent="0.2">
      <c r="A442">
        <v>50000249</v>
      </c>
      <c r="B442">
        <v>1076419</v>
      </c>
      <c r="C442" t="s">
        <v>593</v>
      </c>
      <c r="D442">
        <v>71761923</v>
      </c>
      <c r="E442" t="s">
        <v>856</v>
      </c>
      <c r="F442">
        <v>4111765</v>
      </c>
      <c r="H442">
        <v>0</v>
      </c>
      <c r="I442">
        <v>0</v>
      </c>
      <c r="J442" s="2">
        <v>55400</v>
      </c>
      <c r="K442" s="2">
        <v>0</v>
      </c>
      <c r="L442" s="2">
        <v>0</v>
      </c>
      <c r="M442" s="2">
        <v>55400</v>
      </c>
      <c r="N442" s="11">
        <f>VLOOKUP(P442,'CODIGOS RENTISTICOS'!$A$2:E1482,2,FALSE)</f>
        <v>96300000</v>
      </c>
      <c r="O442" s="11">
        <f>VLOOKUP(P442,'CODIGOS RENTISTICOS'!$A$2:F3649,3,FALSE)</f>
        <v>360101</v>
      </c>
      <c r="P442">
        <v>121270</v>
      </c>
      <c r="Q442" s="2">
        <v>55400</v>
      </c>
    </row>
    <row r="443" spans="1:17" hidden="1" x14ac:dyDescent="0.2">
      <c r="A443">
        <v>50000249</v>
      </c>
      <c r="B443">
        <v>1291057</v>
      </c>
      <c r="C443" t="s">
        <v>814</v>
      </c>
      <c r="D443">
        <v>39300961</v>
      </c>
      <c r="E443" t="s">
        <v>856</v>
      </c>
      <c r="F443">
        <v>8275174</v>
      </c>
      <c r="H443">
        <v>0</v>
      </c>
      <c r="I443">
        <v>0</v>
      </c>
      <c r="J443" s="2">
        <v>412000</v>
      </c>
      <c r="K443" s="2">
        <v>0</v>
      </c>
      <c r="L443" s="2">
        <v>0</v>
      </c>
      <c r="M443" s="2">
        <v>412000</v>
      </c>
      <c r="N443" s="11">
        <f>VLOOKUP(P443,'CODIGOS RENTISTICOS'!$A$2:E1483,2,FALSE)</f>
        <v>96200000</v>
      </c>
      <c r="O443" s="11">
        <f>VLOOKUP(P443,'CODIGOS RENTISTICOS'!$A$2:F3650,3,FALSE)</f>
        <v>350101</v>
      </c>
      <c r="P443">
        <v>121230</v>
      </c>
      <c r="Q443" s="2">
        <v>412000</v>
      </c>
    </row>
    <row r="444" spans="1:17" hidden="1" x14ac:dyDescent="0.2">
      <c r="A444">
        <v>50000249</v>
      </c>
      <c r="B444">
        <v>1112036</v>
      </c>
      <c r="C444" t="s">
        <v>595</v>
      </c>
      <c r="D444">
        <v>72130430</v>
      </c>
      <c r="E444" t="s">
        <v>856</v>
      </c>
      <c r="F444">
        <v>3761882</v>
      </c>
      <c r="H444">
        <v>0</v>
      </c>
      <c r="I444">
        <v>0</v>
      </c>
      <c r="J444" s="2">
        <v>7000</v>
      </c>
      <c r="K444" s="2">
        <v>0</v>
      </c>
      <c r="L444" s="2">
        <v>0</v>
      </c>
      <c r="M444" s="2">
        <v>7000</v>
      </c>
      <c r="N444" s="11">
        <f>VLOOKUP(P444,'CODIGOS RENTISTICOS'!$A$2:E1484,2,FALSE)</f>
        <v>825000000</v>
      </c>
      <c r="O444" s="11">
        <f>VLOOKUP(P444,'CODIGOS RENTISTICOS'!$A$2:F3651,3,FALSE)</f>
        <v>150109</v>
      </c>
      <c r="P444">
        <v>121245</v>
      </c>
      <c r="Q444" s="2">
        <v>7000</v>
      </c>
    </row>
    <row r="445" spans="1:17" hidden="1" x14ac:dyDescent="0.2">
      <c r="A445">
        <v>50000249</v>
      </c>
      <c r="B445">
        <v>1112088</v>
      </c>
      <c r="C445" t="s">
        <v>595</v>
      </c>
      <c r="D445">
        <v>72208705</v>
      </c>
      <c r="E445" t="s">
        <v>856</v>
      </c>
      <c r="F445">
        <v>3623732</v>
      </c>
      <c r="H445">
        <v>0</v>
      </c>
      <c r="I445">
        <v>0</v>
      </c>
      <c r="J445" s="2">
        <v>7500</v>
      </c>
      <c r="K445" s="2">
        <v>0</v>
      </c>
      <c r="L445" s="2">
        <v>0</v>
      </c>
      <c r="M445" s="2">
        <v>7500</v>
      </c>
      <c r="N445" s="11">
        <f>VLOOKUP(P445,'CODIGOS RENTISTICOS'!$A$2:E1485,2,FALSE)</f>
        <v>825000000</v>
      </c>
      <c r="O445" s="11">
        <f>VLOOKUP(P445,'CODIGOS RENTISTICOS'!$A$2:F3652,3,FALSE)</f>
        <v>150109</v>
      </c>
      <c r="P445">
        <v>121245</v>
      </c>
      <c r="Q445" s="2">
        <v>7500</v>
      </c>
    </row>
    <row r="446" spans="1:17" hidden="1" x14ac:dyDescent="0.2">
      <c r="A446">
        <v>50000249</v>
      </c>
      <c r="B446">
        <v>1112089</v>
      </c>
      <c r="C446" t="s">
        <v>595</v>
      </c>
      <c r="D446">
        <v>8001016130</v>
      </c>
      <c r="E446" t="s">
        <v>856</v>
      </c>
      <c r="F446">
        <v>3683636</v>
      </c>
      <c r="H446">
        <v>0</v>
      </c>
      <c r="I446">
        <v>0</v>
      </c>
      <c r="J446" s="2">
        <v>7000</v>
      </c>
      <c r="K446" s="2">
        <v>0</v>
      </c>
      <c r="L446" s="2">
        <v>0</v>
      </c>
      <c r="M446" s="2">
        <v>7000</v>
      </c>
      <c r="N446" s="11">
        <f>VLOOKUP(P446,'CODIGOS RENTISTICOS'!$A$2:E1486,2,FALSE)</f>
        <v>825000000</v>
      </c>
      <c r="O446" s="11">
        <f>VLOOKUP(P446,'CODIGOS RENTISTICOS'!$A$2:F3653,3,FALSE)</f>
        <v>150109</v>
      </c>
      <c r="P446">
        <v>121245</v>
      </c>
      <c r="Q446" s="2">
        <v>7000</v>
      </c>
    </row>
    <row r="447" spans="1:17" hidden="1" x14ac:dyDescent="0.2">
      <c r="A447">
        <v>50000249</v>
      </c>
      <c r="B447">
        <v>1112091</v>
      </c>
      <c r="C447" t="s">
        <v>595</v>
      </c>
      <c r="D447">
        <v>72220668</v>
      </c>
      <c r="E447" t="s">
        <v>856</v>
      </c>
      <c r="F447">
        <v>3440972</v>
      </c>
      <c r="H447">
        <v>0</v>
      </c>
      <c r="I447">
        <v>0</v>
      </c>
      <c r="J447" s="2">
        <v>55333</v>
      </c>
      <c r="K447" s="2">
        <v>0</v>
      </c>
      <c r="L447" s="2">
        <v>0</v>
      </c>
      <c r="M447" s="2">
        <v>55333</v>
      </c>
      <c r="N447" s="11">
        <f>VLOOKUP(P447,'CODIGOS RENTISTICOS'!$A$2:E1487,2,FALSE)</f>
        <v>910300000</v>
      </c>
      <c r="O447" s="11">
        <f>VLOOKUP(P447,'CODIGOS RENTISTICOS'!$A$2:F3654,3,FALSE)</f>
        <v>130113</v>
      </c>
      <c r="P447">
        <v>121205</v>
      </c>
      <c r="Q447" s="2">
        <v>55333</v>
      </c>
    </row>
    <row r="448" spans="1:17" hidden="1" x14ac:dyDescent="0.2">
      <c r="A448">
        <v>50000249</v>
      </c>
      <c r="B448">
        <v>1112094</v>
      </c>
      <c r="C448" t="s">
        <v>595</v>
      </c>
      <c r="D448">
        <v>7380509</v>
      </c>
      <c r="E448" t="s">
        <v>856</v>
      </c>
      <c r="F448">
        <v>3625636</v>
      </c>
      <c r="H448">
        <v>0</v>
      </c>
      <c r="I448">
        <v>0</v>
      </c>
      <c r="J448" s="2">
        <v>7000</v>
      </c>
      <c r="K448" s="2">
        <v>0</v>
      </c>
      <c r="L448" s="2">
        <v>0</v>
      </c>
      <c r="M448" s="2">
        <v>7000</v>
      </c>
      <c r="N448" s="11">
        <f>VLOOKUP(P448,'CODIGOS RENTISTICOS'!$A$2:E1488,2,FALSE)</f>
        <v>825000000</v>
      </c>
      <c r="O448" s="11">
        <f>VLOOKUP(P448,'CODIGOS RENTISTICOS'!$A$2:F3655,3,FALSE)</f>
        <v>150109</v>
      </c>
      <c r="P448">
        <v>121245</v>
      </c>
      <c r="Q448" s="2">
        <v>7000</v>
      </c>
    </row>
    <row r="449" spans="1:17" hidden="1" x14ac:dyDescent="0.2">
      <c r="A449">
        <v>50000249</v>
      </c>
      <c r="B449">
        <v>1112095</v>
      </c>
      <c r="C449" t="s">
        <v>595</v>
      </c>
      <c r="D449">
        <v>72268452</v>
      </c>
      <c r="E449" t="s">
        <v>856</v>
      </c>
      <c r="F449">
        <v>3620734</v>
      </c>
      <c r="H449">
        <v>0</v>
      </c>
      <c r="I449">
        <v>0</v>
      </c>
      <c r="J449" s="2">
        <v>7000</v>
      </c>
      <c r="K449" s="2">
        <v>0</v>
      </c>
      <c r="L449" s="2">
        <v>0</v>
      </c>
      <c r="M449" s="2">
        <v>7000</v>
      </c>
      <c r="N449" s="11">
        <f>VLOOKUP(P449,'CODIGOS RENTISTICOS'!$A$2:E1489,2,FALSE)</f>
        <v>825000000</v>
      </c>
      <c r="O449" s="11">
        <f>VLOOKUP(P449,'CODIGOS RENTISTICOS'!$A$2:F3656,3,FALSE)</f>
        <v>150109</v>
      </c>
      <c r="P449">
        <v>121245</v>
      </c>
      <c r="Q449" s="2">
        <v>7000</v>
      </c>
    </row>
    <row r="450" spans="1:17" hidden="1" x14ac:dyDescent="0.2">
      <c r="A450">
        <v>50000249</v>
      </c>
      <c r="B450">
        <v>1112099</v>
      </c>
      <c r="C450" t="s">
        <v>595</v>
      </c>
      <c r="D450">
        <v>8789056</v>
      </c>
      <c r="E450" t="s">
        <v>856</v>
      </c>
      <c r="F450">
        <v>3749498</v>
      </c>
      <c r="H450">
        <v>0</v>
      </c>
      <c r="I450">
        <v>0</v>
      </c>
      <c r="J450" s="2">
        <v>7000</v>
      </c>
      <c r="K450" s="2">
        <v>0</v>
      </c>
      <c r="L450" s="2">
        <v>0</v>
      </c>
      <c r="M450" s="2">
        <v>7000</v>
      </c>
      <c r="N450" s="11">
        <f>VLOOKUP(P450,'CODIGOS RENTISTICOS'!$A$2:E1490,2,FALSE)</f>
        <v>825000000</v>
      </c>
      <c r="O450" s="11">
        <f>VLOOKUP(P450,'CODIGOS RENTISTICOS'!$A$2:F3657,3,FALSE)</f>
        <v>150109</v>
      </c>
      <c r="P450">
        <v>121245</v>
      </c>
      <c r="Q450" s="2">
        <v>7000</v>
      </c>
    </row>
    <row r="451" spans="1:17" hidden="1" x14ac:dyDescent="0.2">
      <c r="A451">
        <v>50000249</v>
      </c>
      <c r="B451">
        <v>1112131</v>
      </c>
      <c r="C451" t="s">
        <v>595</v>
      </c>
      <c r="D451">
        <v>13563739</v>
      </c>
      <c r="E451" t="s">
        <v>856</v>
      </c>
      <c r="F451">
        <v>3672217</v>
      </c>
      <c r="H451">
        <v>0</v>
      </c>
      <c r="I451">
        <v>0</v>
      </c>
      <c r="J451" s="2">
        <v>7000</v>
      </c>
      <c r="K451" s="2">
        <v>0</v>
      </c>
      <c r="L451" s="2">
        <v>0</v>
      </c>
      <c r="M451" s="2">
        <v>7000</v>
      </c>
      <c r="N451" s="11">
        <f>VLOOKUP(P451,'CODIGOS RENTISTICOS'!$A$2:E1491,2,FALSE)</f>
        <v>825000000</v>
      </c>
      <c r="O451" s="11">
        <f>VLOOKUP(P451,'CODIGOS RENTISTICOS'!$A$2:F3658,3,FALSE)</f>
        <v>150109</v>
      </c>
      <c r="P451">
        <v>121245</v>
      </c>
      <c r="Q451" s="2">
        <v>7000</v>
      </c>
    </row>
    <row r="452" spans="1:17" hidden="1" x14ac:dyDescent="0.2">
      <c r="A452">
        <v>50000249</v>
      </c>
      <c r="B452">
        <v>1112132</v>
      </c>
      <c r="C452" t="s">
        <v>595</v>
      </c>
      <c r="D452">
        <v>7426443</v>
      </c>
      <c r="E452" t="s">
        <v>856</v>
      </c>
      <c r="F452">
        <v>3600550</v>
      </c>
      <c r="H452">
        <v>0</v>
      </c>
      <c r="I452">
        <v>0</v>
      </c>
      <c r="J452" s="2">
        <v>7000</v>
      </c>
      <c r="K452" s="2">
        <v>0</v>
      </c>
      <c r="L452" s="2">
        <v>0</v>
      </c>
      <c r="M452" s="2">
        <v>7000</v>
      </c>
      <c r="N452" s="11">
        <f>VLOOKUP(P452,'CODIGOS RENTISTICOS'!$A$2:E1492,2,FALSE)</f>
        <v>825000000</v>
      </c>
      <c r="O452" s="11">
        <f>VLOOKUP(P452,'CODIGOS RENTISTICOS'!$A$2:F3659,3,FALSE)</f>
        <v>150109</v>
      </c>
      <c r="P452">
        <v>121245</v>
      </c>
      <c r="Q452" s="2">
        <v>7000</v>
      </c>
    </row>
    <row r="453" spans="1:17" hidden="1" x14ac:dyDescent="0.2">
      <c r="A453">
        <v>50000249</v>
      </c>
      <c r="B453">
        <v>1112133</v>
      </c>
      <c r="C453" t="s">
        <v>595</v>
      </c>
      <c r="D453">
        <v>8781038</v>
      </c>
      <c r="E453" t="s">
        <v>856</v>
      </c>
      <c r="F453">
        <v>9999999</v>
      </c>
      <c r="H453">
        <v>0</v>
      </c>
      <c r="I453">
        <v>0</v>
      </c>
      <c r="J453" s="2">
        <v>7000</v>
      </c>
      <c r="K453" s="2">
        <v>0</v>
      </c>
      <c r="L453" s="2">
        <v>0</v>
      </c>
      <c r="M453" s="2">
        <v>7000</v>
      </c>
      <c r="N453" s="11">
        <f>VLOOKUP(P453,'CODIGOS RENTISTICOS'!$A$2:E1493,2,FALSE)</f>
        <v>825000000</v>
      </c>
      <c r="O453" s="11">
        <f>VLOOKUP(P453,'CODIGOS RENTISTICOS'!$A$2:F3660,3,FALSE)</f>
        <v>150109</v>
      </c>
      <c r="P453">
        <v>121245</v>
      </c>
      <c r="Q453" s="2">
        <v>7000</v>
      </c>
    </row>
    <row r="454" spans="1:17" hidden="1" x14ac:dyDescent="0.2">
      <c r="A454">
        <v>50000249</v>
      </c>
      <c r="B454">
        <v>1112135</v>
      </c>
      <c r="C454" t="s">
        <v>595</v>
      </c>
      <c r="D454">
        <v>72162064</v>
      </c>
      <c r="E454" t="s">
        <v>856</v>
      </c>
      <c r="F454">
        <v>3472202</v>
      </c>
      <c r="H454">
        <v>0</v>
      </c>
      <c r="I454">
        <v>0</v>
      </c>
      <c r="J454" s="2">
        <v>7000</v>
      </c>
      <c r="K454" s="2">
        <v>0</v>
      </c>
      <c r="L454" s="2">
        <v>0</v>
      </c>
      <c r="M454" s="2">
        <v>7000</v>
      </c>
      <c r="N454" s="11">
        <f>VLOOKUP(P454,'CODIGOS RENTISTICOS'!$A$2:E1494,2,FALSE)</f>
        <v>825000000</v>
      </c>
      <c r="O454" s="11">
        <f>VLOOKUP(P454,'CODIGOS RENTISTICOS'!$A$2:F3661,3,FALSE)</f>
        <v>150109</v>
      </c>
      <c r="P454">
        <v>121245</v>
      </c>
      <c r="Q454" s="2">
        <v>7000</v>
      </c>
    </row>
    <row r="455" spans="1:17" hidden="1" x14ac:dyDescent="0.2">
      <c r="A455">
        <v>50000249</v>
      </c>
      <c r="B455">
        <v>995286</v>
      </c>
      <c r="C455" t="s">
        <v>816</v>
      </c>
      <c r="D455">
        <v>8918005891</v>
      </c>
      <c r="E455" t="s">
        <v>856</v>
      </c>
      <c r="F455">
        <v>7426151</v>
      </c>
      <c r="H455">
        <v>0</v>
      </c>
      <c r="I455">
        <v>32</v>
      </c>
      <c r="J455" s="2">
        <v>0</v>
      </c>
      <c r="K455" s="2">
        <v>0</v>
      </c>
      <c r="L455" s="2">
        <v>903916</v>
      </c>
      <c r="M455" s="2">
        <v>903916</v>
      </c>
      <c r="N455" s="11">
        <f>VLOOKUP(P455,'CODIGOS RENTISTICOS'!$A$2:E1495,2,FALSE)</f>
        <v>11800000</v>
      </c>
      <c r="O455" s="11">
        <f>VLOOKUP(P455,'CODIGOS RENTISTICOS'!$A$2:F3662,3,FALSE)</f>
        <v>240101</v>
      </c>
      <c r="P455">
        <v>121265</v>
      </c>
      <c r="Q455" s="2">
        <v>903916</v>
      </c>
    </row>
    <row r="456" spans="1:17" hidden="1" x14ac:dyDescent="0.2">
      <c r="A456">
        <v>50000249</v>
      </c>
      <c r="B456">
        <v>636884</v>
      </c>
      <c r="C456" t="s">
        <v>596</v>
      </c>
      <c r="D456">
        <v>7061105</v>
      </c>
      <c r="E456" t="s">
        <v>856</v>
      </c>
      <c r="F456">
        <v>6241855</v>
      </c>
      <c r="H456">
        <v>0</v>
      </c>
      <c r="I456">
        <v>0</v>
      </c>
      <c r="J456" s="2">
        <v>7000</v>
      </c>
      <c r="K456" s="2">
        <v>0</v>
      </c>
      <c r="L456" s="2">
        <v>0</v>
      </c>
      <c r="M456" s="2">
        <v>7000</v>
      </c>
      <c r="N456" s="11">
        <f>VLOOKUP(P456,'CODIGOS RENTISTICOS'!$A$2:E1496,2,FALSE)</f>
        <v>825000000</v>
      </c>
      <c r="O456" s="11">
        <f>VLOOKUP(P456,'CODIGOS RENTISTICOS'!$A$2:F3663,3,FALSE)</f>
        <v>150109</v>
      </c>
      <c r="P456">
        <v>121245</v>
      </c>
      <c r="Q456" s="2">
        <v>7000</v>
      </c>
    </row>
    <row r="457" spans="1:17" hidden="1" x14ac:dyDescent="0.2">
      <c r="A457">
        <v>50000249</v>
      </c>
      <c r="B457">
        <v>45078</v>
      </c>
      <c r="C457" t="s">
        <v>716</v>
      </c>
      <c r="D457">
        <v>8906000559</v>
      </c>
      <c r="E457" t="s">
        <v>856</v>
      </c>
      <c r="F457">
        <v>8312909</v>
      </c>
      <c r="H457">
        <v>0</v>
      </c>
      <c r="I457">
        <v>0</v>
      </c>
      <c r="J457" s="2">
        <v>475580</v>
      </c>
      <c r="K457" s="2">
        <v>0</v>
      </c>
      <c r="L457" s="2">
        <v>0</v>
      </c>
      <c r="M457" s="2">
        <v>475580</v>
      </c>
      <c r="N457" s="11">
        <f>VLOOKUP(P457,'CODIGOS RENTISTICOS'!$A$2:E1497,2,FALSE)</f>
        <v>11800000</v>
      </c>
      <c r="O457" s="11">
        <f>VLOOKUP(P457,'CODIGOS RENTISTICOS'!$A$2:F3664,3,FALSE)</f>
        <v>240101</v>
      </c>
      <c r="P457">
        <v>121265</v>
      </c>
      <c r="Q457" s="2">
        <v>475580</v>
      </c>
    </row>
    <row r="458" spans="1:17" hidden="1" x14ac:dyDescent="0.2">
      <c r="A458">
        <v>50000249</v>
      </c>
      <c r="B458">
        <v>1141239</v>
      </c>
      <c r="C458" t="s">
        <v>713</v>
      </c>
      <c r="D458">
        <v>12912295</v>
      </c>
      <c r="E458" t="s">
        <v>856</v>
      </c>
      <c r="F458">
        <v>0</v>
      </c>
      <c r="H458">
        <v>0</v>
      </c>
      <c r="I458">
        <v>0</v>
      </c>
      <c r="J458" s="2">
        <v>377000</v>
      </c>
      <c r="K458" s="2">
        <v>0</v>
      </c>
      <c r="L458" s="2">
        <v>0</v>
      </c>
      <c r="M458" s="2">
        <v>377000</v>
      </c>
      <c r="N458" s="11">
        <f>VLOOKUP(P458,'CODIGOS RENTISTICOS'!$A$2:E1498,2,FALSE)</f>
        <v>11800000</v>
      </c>
      <c r="O458" s="11">
        <f>VLOOKUP(P458,'CODIGOS RENTISTICOS'!$A$2:F3665,3,FALSE)</f>
        <v>240101</v>
      </c>
      <c r="P458">
        <v>121265</v>
      </c>
      <c r="Q458" s="2">
        <v>377000</v>
      </c>
    </row>
    <row r="459" spans="1:17" hidden="1" x14ac:dyDescent="0.2">
      <c r="A459">
        <v>50000249</v>
      </c>
      <c r="B459">
        <v>5632386</v>
      </c>
      <c r="C459" t="s">
        <v>714</v>
      </c>
      <c r="D459">
        <v>3820319</v>
      </c>
      <c r="E459" t="s">
        <v>856</v>
      </c>
      <c r="F459">
        <v>771584</v>
      </c>
      <c r="H459">
        <v>0</v>
      </c>
      <c r="I459">
        <v>0</v>
      </c>
      <c r="J459" s="2">
        <v>100000</v>
      </c>
      <c r="K459" s="2">
        <v>0</v>
      </c>
      <c r="L459" s="2">
        <v>0</v>
      </c>
      <c r="M459" s="2">
        <v>100000</v>
      </c>
      <c r="N459" s="11">
        <f>VLOOKUP(P459,'CODIGOS RENTISTICOS'!$A$2:E1499,2,FALSE)</f>
        <v>96300000</v>
      </c>
      <c r="O459" s="11">
        <f>VLOOKUP(P459,'CODIGOS RENTISTICOS'!$A$2:F3666,3,FALSE)</f>
        <v>360107</v>
      </c>
      <c r="P459">
        <v>121215</v>
      </c>
      <c r="Q459" s="2">
        <v>100000</v>
      </c>
    </row>
    <row r="460" spans="1:17" hidden="1" x14ac:dyDescent="0.2">
      <c r="A460">
        <v>50000249</v>
      </c>
      <c r="B460">
        <v>1033239</v>
      </c>
      <c r="C460" t="s">
        <v>810</v>
      </c>
      <c r="D460">
        <v>10133684</v>
      </c>
      <c r="E460" t="s">
        <v>856</v>
      </c>
      <c r="F460">
        <v>3334884</v>
      </c>
      <c r="H460">
        <v>0</v>
      </c>
      <c r="I460">
        <v>0</v>
      </c>
      <c r="J460" s="2">
        <v>55500</v>
      </c>
      <c r="K460" s="2">
        <v>0</v>
      </c>
      <c r="L460" s="2">
        <v>0</v>
      </c>
      <c r="M460" s="2">
        <v>55500</v>
      </c>
      <c r="N460" s="11">
        <f>VLOOKUP(P460,'CODIGOS RENTISTICOS'!$A$2:E1500,2,FALSE)</f>
        <v>96300000</v>
      </c>
      <c r="O460" s="11">
        <f>VLOOKUP(P460,'CODIGOS RENTISTICOS'!$A$2:F3667,3,FALSE)</f>
        <v>360101</v>
      </c>
      <c r="P460">
        <v>121270</v>
      </c>
      <c r="Q460" s="2">
        <v>55500</v>
      </c>
    </row>
    <row r="461" spans="1:17" hidden="1" x14ac:dyDescent="0.2">
      <c r="A461">
        <v>50000249</v>
      </c>
      <c r="B461">
        <v>619482</v>
      </c>
      <c r="C461" t="s">
        <v>811</v>
      </c>
      <c r="D461">
        <v>10425058</v>
      </c>
      <c r="E461" t="s">
        <v>856</v>
      </c>
      <c r="F461">
        <v>4016955</v>
      </c>
      <c r="H461">
        <v>0</v>
      </c>
      <c r="I461">
        <v>0</v>
      </c>
      <c r="J461" s="2">
        <v>7000</v>
      </c>
      <c r="K461" s="2">
        <v>0</v>
      </c>
      <c r="L461" s="2">
        <v>0</v>
      </c>
      <c r="M461" s="2">
        <v>7000</v>
      </c>
      <c r="N461" s="11">
        <f>VLOOKUP(P461,'CODIGOS RENTISTICOS'!$A$2:E1501,2,FALSE)</f>
        <v>825000000</v>
      </c>
      <c r="O461" s="11">
        <f>VLOOKUP(P461,'CODIGOS RENTISTICOS'!$A$2:F3668,3,FALSE)</f>
        <v>150109</v>
      </c>
      <c r="P461">
        <v>121245</v>
      </c>
      <c r="Q461" s="2">
        <v>7000</v>
      </c>
    </row>
    <row r="462" spans="1:17" hidden="1" x14ac:dyDescent="0.2">
      <c r="A462">
        <v>50000249</v>
      </c>
      <c r="B462">
        <v>619483</v>
      </c>
      <c r="C462" t="s">
        <v>811</v>
      </c>
      <c r="D462">
        <v>5995287</v>
      </c>
      <c r="E462" t="s">
        <v>856</v>
      </c>
      <c r="F462">
        <v>4266413</v>
      </c>
      <c r="H462">
        <v>0</v>
      </c>
      <c r="I462">
        <v>0</v>
      </c>
      <c r="J462" s="2">
        <v>7000</v>
      </c>
      <c r="K462" s="2">
        <v>0</v>
      </c>
      <c r="L462" s="2">
        <v>0</v>
      </c>
      <c r="M462" s="2">
        <v>7000</v>
      </c>
      <c r="N462" s="11">
        <f>VLOOKUP(P462,'CODIGOS RENTISTICOS'!$A$2:E1502,2,FALSE)</f>
        <v>825000000</v>
      </c>
      <c r="O462" s="11">
        <f>VLOOKUP(P462,'CODIGOS RENTISTICOS'!$A$2:F3669,3,FALSE)</f>
        <v>150109</v>
      </c>
      <c r="P462">
        <v>121245</v>
      </c>
      <c r="Q462" s="2">
        <v>7000</v>
      </c>
    </row>
    <row r="463" spans="1:17" hidden="1" x14ac:dyDescent="0.2">
      <c r="A463">
        <v>50000249</v>
      </c>
      <c r="B463">
        <v>619488</v>
      </c>
      <c r="C463" t="s">
        <v>811</v>
      </c>
      <c r="D463">
        <v>4391181</v>
      </c>
      <c r="E463" t="s">
        <v>856</v>
      </c>
      <c r="F463">
        <v>6628950</v>
      </c>
      <c r="H463">
        <v>0</v>
      </c>
      <c r="I463">
        <v>0</v>
      </c>
      <c r="J463" s="2">
        <v>7000</v>
      </c>
      <c r="K463" s="2">
        <v>0</v>
      </c>
      <c r="L463" s="2">
        <v>0</v>
      </c>
      <c r="M463" s="2">
        <v>7000</v>
      </c>
      <c r="N463" s="11">
        <f>VLOOKUP(P463,'CODIGOS RENTISTICOS'!$A$2:E1503,2,FALSE)</f>
        <v>825000000</v>
      </c>
      <c r="O463" s="11">
        <f>VLOOKUP(P463,'CODIGOS RENTISTICOS'!$A$2:F3670,3,FALSE)</f>
        <v>150109</v>
      </c>
      <c r="P463">
        <v>121245</v>
      </c>
      <c r="Q463" s="2">
        <v>7000</v>
      </c>
    </row>
    <row r="464" spans="1:17" hidden="1" x14ac:dyDescent="0.2">
      <c r="A464">
        <v>50000249</v>
      </c>
      <c r="B464">
        <v>619489</v>
      </c>
      <c r="C464" t="s">
        <v>811</v>
      </c>
      <c r="D464">
        <v>14605123</v>
      </c>
      <c r="E464" t="s">
        <v>856</v>
      </c>
      <c r="F464">
        <v>3230670</v>
      </c>
      <c r="H464">
        <v>0</v>
      </c>
      <c r="I464">
        <v>0</v>
      </c>
      <c r="J464" s="2">
        <v>7000</v>
      </c>
      <c r="K464" s="2">
        <v>0</v>
      </c>
      <c r="L464" s="2">
        <v>0</v>
      </c>
      <c r="M464" s="2">
        <v>7000</v>
      </c>
      <c r="N464" s="11">
        <f>VLOOKUP(P464,'CODIGOS RENTISTICOS'!$A$2:E1504,2,FALSE)</f>
        <v>825000000</v>
      </c>
      <c r="O464" s="11">
        <f>VLOOKUP(P464,'CODIGOS RENTISTICOS'!$A$2:F3671,3,FALSE)</f>
        <v>150109</v>
      </c>
      <c r="P464">
        <v>121245</v>
      </c>
      <c r="Q464" s="2">
        <v>7000</v>
      </c>
    </row>
    <row r="465" spans="1:17" hidden="1" x14ac:dyDescent="0.2">
      <c r="A465">
        <v>50000249</v>
      </c>
      <c r="B465">
        <v>1120107</v>
      </c>
      <c r="C465" t="s">
        <v>811</v>
      </c>
      <c r="D465">
        <v>1454178</v>
      </c>
      <c r="E465" t="s">
        <v>856</v>
      </c>
      <c r="F465">
        <v>8818005</v>
      </c>
      <c r="H465">
        <v>0</v>
      </c>
      <c r="I465">
        <v>0</v>
      </c>
      <c r="J465" s="2">
        <v>200000</v>
      </c>
      <c r="K465" s="2">
        <v>0</v>
      </c>
      <c r="L465" s="2">
        <v>0</v>
      </c>
      <c r="M465" s="2">
        <v>200000</v>
      </c>
      <c r="N465" s="11">
        <f>VLOOKUP(P465,'CODIGOS RENTISTICOS'!$A$2:E1505,2,FALSE)</f>
        <v>10900000</v>
      </c>
      <c r="O465" s="11">
        <f>VLOOKUP(P465,'CODIGOS RENTISTICOS'!$A$2:F3672,3,FALSE)</f>
        <v>170101</v>
      </c>
      <c r="P465">
        <v>121255</v>
      </c>
      <c r="Q465" s="2">
        <v>200000</v>
      </c>
    </row>
    <row r="466" spans="1:17" hidden="1" x14ac:dyDescent="0.2">
      <c r="A466">
        <v>50000249</v>
      </c>
      <c r="B466">
        <v>821257</v>
      </c>
      <c r="C466" t="s">
        <v>811</v>
      </c>
      <c r="D466">
        <v>12850008</v>
      </c>
      <c r="E466" t="s">
        <v>856</v>
      </c>
      <c r="F466">
        <v>4223335</v>
      </c>
      <c r="H466">
        <v>0</v>
      </c>
      <c r="I466">
        <v>0</v>
      </c>
      <c r="J466" s="2">
        <v>7000</v>
      </c>
      <c r="K466" s="2">
        <v>0</v>
      </c>
      <c r="L466" s="2">
        <v>0</v>
      </c>
      <c r="M466" s="2">
        <v>7000</v>
      </c>
      <c r="N466" s="11">
        <f>VLOOKUP(P466,'CODIGOS RENTISTICOS'!$A$2:E1506,2,FALSE)</f>
        <v>825000000</v>
      </c>
      <c r="O466" s="11">
        <f>VLOOKUP(P466,'CODIGOS RENTISTICOS'!$A$2:F3673,3,FALSE)</f>
        <v>150109</v>
      </c>
      <c r="P466">
        <v>121245</v>
      </c>
      <c r="Q466" s="2">
        <v>7000</v>
      </c>
    </row>
    <row r="467" spans="1:17" hidden="1" x14ac:dyDescent="0.2">
      <c r="A467">
        <v>50000249</v>
      </c>
      <c r="B467">
        <v>1398245</v>
      </c>
      <c r="C467" t="s">
        <v>811</v>
      </c>
      <c r="D467">
        <v>14965548</v>
      </c>
      <c r="E467" t="s">
        <v>856</v>
      </c>
      <c r="F467">
        <v>5527452</v>
      </c>
      <c r="H467">
        <v>0</v>
      </c>
      <c r="I467">
        <v>0</v>
      </c>
      <c r="J467" s="2">
        <v>39000</v>
      </c>
      <c r="K467" s="2">
        <v>0</v>
      </c>
      <c r="L467" s="2">
        <v>0</v>
      </c>
      <c r="M467" s="2">
        <v>39000</v>
      </c>
      <c r="N467" s="11">
        <f>VLOOKUP(P467,'CODIGOS RENTISTICOS'!$A$2:E1507,2,FALSE)</f>
        <v>825000000</v>
      </c>
      <c r="O467" s="11">
        <f>VLOOKUP(P467,'CODIGOS RENTISTICOS'!$A$2:F3674,3,FALSE)</f>
        <v>150109</v>
      </c>
      <c r="P467">
        <v>121245</v>
      </c>
      <c r="Q467" s="2">
        <v>39000</v>
      </c>
    </row>
    <row r="468" spans="1:17" hidden="1" x14ac:dyDescent="0.2">
      <c r="A468">
        <v>50000249</v>
      </c>
      <c r="B468">
        <v>5461626</v>
      </c>
      <c r="C468" t="s">
        <v>594</v>
      </c>
      <c r="D468">
        <v>10136100</v>
      </c>
      <c r="E468" t="s">
        <v>856</v>
      </c>
      <c r="F468">
        <v>4042752</v>
      </c>
      <c r="H468">
        <v>0</v>
      </c>
      <c r="I468">
        <v>0</v>
      </c>
      <c r="J468" s="2">
        <v>5000</v>
      </c>
      <c r="K468" s="2">
        <v>0</v>
      </c>
      <c r="L468" s="2">
        <v>0</v>
      </c>
      <c r="M468" s="2">
        <v>5000</v>
      </c>
      <c r="N468" s="11">
        <f>VLOOKUP(P468,'CODIGOS RENTISTICOS'!$A$2:E1508,2,FALSE)</f>
        <v>825000000</v>
      </c>
      <c r="O468" s="11">
        <f>VLOOKUP(P468,'CODIGOS RENTISTICOS'!$A$2:F3675,3,FALSE)</f>
        <v>150109</v>
      </c>
      <c r="P468">
        <v>121245</v>
      </c>
      <c r="Q468" s="2">
        <v>5000</v>
      </c>
    </row>
    <row r="469" spans="1:17" hidden="1" x14ac:dyDescent="0.2">
      <c r="A469">
        <v>50000249</v>
      </c>
      <c r="B469">
        <v>5461627</v>
      </c>
      <c r="C469" t="s">
        <v>594</v>
      </c>
      <c r="D469">
        <v>10136100</v>
      </c>
      <c r="E469" t="s">
        <v>856</v>
      </c>
      <c r="F469">
        <v>4042752</v>
      </c>
      <c r="H469">
        <v>0</v>
      </c>
      <c r="I469">
        <v>0</v>
      </c>
      <c r="J469" s="2">
        <v>5000</v>
      </c>
      <c r="K469" s="2">
        <v>0</v>
      </c>
      <c r="L469" s="2">
        <v>0</v>
      </c>
      <c r="M469" s="2">
        <v>5000</v>
      </c>
      <c r="N469" s="11">
        <f>VLOOKUP(P469,'CODIGOS RENTISTICOS'!$A$2:E1509,2,FALSE)</f>
        <v>825000000</v>
      </c>
      <c r="O469" s="11">
        <f>VLOOKUP(P469,'CODIGOS RENTISTICOS'!$A$2:F3676,3,FALSE)</f>
        <v>150109</v>
      </c>
      <c r="P469">
        <v>121245</v>
      </c>
      <c r="Q469" s="2">
        <v>5000</v>
      </c>
    </row>
    <row r="470" spans="1:17" hidden="1" x14ac:dyDescent="0.2">
      <c r="A470">
        <v>50000249</v>
      </c>
      <c r="B470">
        <v>6002569</v>
      </c>
      <c r="C470" t="s">
        <v>811</v>
      </c>
      <c r="D470">
        <v>8903005466</v>
      </c>
      <c r="E470" t="s">
        <v>856</v>
      </c>
      <c r="F470">
        <v>4186314</v>
      </c>
      <c r="H470">
        <v>0</v>
      </c>
      <c r="I470">
        <v>0</v>
      </c>
      <c r="J470" s="2">
        <v>105000</v>
      </c>
      <c r="K470" s="2">
        <v>0</v>
      </c>
      <c r="L470" s="2">
        <v>0</v>
      </c>
      <c r="M470" s="2">
        <v>105000</v>
      </c>
      <c r="N470" s="11">
        <f>VLOOKUP(P470,'CODIGOS RENTISTICOS'!$A$2:E1510,2,FALSE)</f>
        <v>825000000</v>
      </c>
      <c r="O470" s="11">
        <f>VLOOKUP(P470,'CODIGOS RENTISTICOS'!$A$2:F3677,3,FALSE)</f>
        <v>150109</v>
      </c>
      <c r="P470">
        <v>121245</v>
      </c>
      <c r="Q470" s="2">
        <v>105000</v>
      </c>
    </row>
    <row r="471" spans="1:17" x14ac:dyDescent="0.2">
      <c r="A471">
        <v>50000249</v>
      </c>
      <c r="B471">
        <v>632529</v>
      </c>
      <c r="C471" t="s">
        <v>717</v>
      </c>
      <c r="D471">
        <v>15241491</v>
      </c>
      <c r="E471" t="s">
        <v>856</v>
      </c>
      <c r="F471">
        <v>5120405</v>
      </c>
      <c r="H471">
        <v>0</v>
      </c>
      <c r="I471">
        <v>0</v>
      </c>
      <c r="J471" s="2">
        <v>2725000</v>
      </c>
      <c r="K471" s="2">
        <v>0</v>
      </c>
      <c r="L471" s="2">
        <v>0</v>
      </c>
      <c r="M471" s="2">
        <v>2725000</v>
      </c>
      <c r="N471" s="11">
        <f>VLOOKUP(P471,'CODIGOS RENTISTICOS'!$A$2:E1511,2,FALSE)</f>
        <v>11100000</v>
      </c>
      <c r="O471" s="11">
        <f>VLOOKUP(P471,'CODIGOS RENTISTICOS'!$A$2:F3678,3,FALSE)</f>
        <v>150101</v>
      </c>
      <c r="P471">
        <v>121275</v>
      </c>
      <c r="Q471" s="2">
        <v>2725000</v>
      </c>
    </row>
    <row r="472" spans="1:17" hidden="1" x14ac:dyDescent="0.2">
      <c r="A472">
        <v>50000249</v>
      </c>
      <c r="B472">
        <v>3890237</v>
      </c>
      <c r="C472" t="s">
        <v>564</v>
      </c>
      <c r="D472">
        <v>64585403</v>
      </c>
      <c r="E472" t="s">
        <v>856</v>
      </c>
      <c r="F472">
        <v>282296</v>
      </c>
      <c r="H472">
        <v>0</v>
      </c>
      <c r="I472">
        <v>0</v>
      </c>
      <c r="J472" s="2">
        <v>53350</v>
      </c>
      <c r="K472" s="2">
        <v>0</v>
      </c>
      <c r="L472" s="2">
        <v>0</v>
      </c>
      <c r="M472" s="2">
        <v>53350</v>
      </c>
      <c r="N472" s="11">
        <f>VLOOKUP(P472,'CODIGOS RENTISTICOS'!$A$2:E1512,2,FALSE)</f>
        <v>96300000</v>
      </c>
      <c r="O472" s="11">
        <f>VLOOKUP(P472,'CODIGOS RENTISTICOS'!$A$2:F3679,3,FALSE)</f>
        <v>360101</v>
      </c>
      <c r="P472">
        <v>121270</v>
      </c>
      <c r="Q472" s="2">
        <v>53350</v>
      </c>
    </row>
    <row r="473" spans="1:17" hidden="1" x14ac:dyDescent="0.2">
      <c r="A473">
        <v>50000249</v>
      </c>
      <c r="B473">
        <v>3893609</v>
      </c>
      <c r="C473" t="s">
        <v>564</v>
      </c>
      <c r="D473">
        <v>64743585</v>
      </c>
      <c r="E473" t="s">
        <v>856</v>
      </c>
      <c r="F473">
        <v>2840092</v>
      </c>
      <c r="H473">
        <v>0</v>
      </c>
      <c r="I473">
        <v>0</v>
      </c>
      <c r="J473" s="2">
        <v>53350</v>
      </c>
      <c r="K473" s="2">
        <v>0</v>
      </c>
      <c r="L473" s="2">
        <v>0</v>
      </c>
      <c r="M473" s="2">
        <v>53350</v>
      </c>
      <c r="N473" s="11">
        <f>VLOOKUP(P473,'CODIGOS RENTISTICOS'!$A$2:E1513,2,FALSE)</f>
        <v>96300000</v>
      </c>
      <c r="O473" s="11">
        <f>VLOOKUP(P473,'CODIGOS RENTISTICOS'!$A$2:F3680,3,FALSE)</f>
        <v>360101</v>
      </c>
      <c r="P473">
        <v>121270</v>
      </c>
      <c r="Q473" s="2">
        <v>53350</v>
      </c>
    </row>
    <row r="474" spans="1:17" hidden="1" x14ac:dyDescent="0.2">
      <c r="A474">
        <v>50000249</v>
      </c>
      <c r="B474">
        <v>3894346</v>
      </c>
      <c r="C474" t="s">
        <v>564</v>
      </c>
      <c r="D474">
        <v>3767303</v>
      </c>
      <c r="E474" t="s">
        <v>856</v>
      </c>
      <c r="F474">
        <v>2824305</v>
      </c>
      <c r="H474">
        <v>0</v>
      </c>
      <c r="I474">
        <v>0</v>
      </c>
      <c r="J474" s="2">
        <v>55350</v>
      </c>
      <c r="K474" s="2">
        <v>0</v>
      </c>
      <c r="L474" s="2">
        <v>0</v>
      </c>
      <c r="M474" s="2">
        <v>55350</v>
      </c>
      <c r="N474" s="11">
        <f>VLOOKUP(P474,'CODIGOS RENTISTICOS'!$A$2:E1514,2,FALSE)</f>
        <v>96300000</v>
      </c>
      <c r="O474" s="11">
        <f>VLOOKUP(P474,'CODIGOS RENTISTICOS'!$A$2:F3681,3,FALSE)</f>
        <v>360101</v>
      </c>
      <c r="P474">
        <v>121270</v>
      </c>
      <c r="Q474" s="2">
        <v>55350</v>
      </c>
    </row>
    <row r="475" spans="1:17" hidden="1" x14ac:dyDescent="0.2">
      <c r="A475">
        <v>50000249</v>
      </c>
      <c r="B475">
        <v>1369940</v>
      </c>
      <c r="C475" t="s">
        <v>595</v>
      </c>
      <c r="D475">
        <v>8020030486</v>
      </c>
      <c r="E475" t="s">
        <v>856</v>
      </c>
      <c r="F475">
        <v>3683061</v>
      </c>
      <c r="H475">
        <v>0</v>
      </c>
      <c r="I475">
        <v>0</v>
      </c>
      <c r="J475" s="2">
        <v>77000</v>
      </c>
      <c r="K475" s="2">
        <v>0</v>
      </c>
      <c r="L475" s="2">
        <v>0</v>
      </c>
      <c r="M475" s="2">
        <v>77000</v>
      </c>
      <c r="N475" s="11">
        <f>VLOOKUP(P475,'CODIGOS RENTISTICOS'!$A$2:E1515,2,FALSE)</f>
        <v>825000000</v>
      </c>
      <c r="O475" s="11">
        <f>VLOOKUP(P475,'CODIGOS RENTISTICOS'!$A$2:F3682,3,FALSE)</f>
        <v>150109</v>
      </c>
      <c r="P475">
        <v>121245</v>
      </c>
      <c r="Q475" s="2">
        <v>77000</v>
      </c>
    </row>
    <row r="476" spans="1:17" hidden="1" x14ac:dyDescent="0.2">
      <c r="A476">
        <v>50000249</v>
      </c>
      <c r="B476">
        <v>1203966</v>
      </c>
      <c r="C476" t="s">
        <v>581</v>
      </c>
      <c r="D476">
        <v>8460000049</v>
      </c>
      <c r="E476" t="s">
        <v>856</v>
      </c>
      <c r="F476">
        <v>4295325</v>
      </c>
      <c r="H476">
        <v>0</v>
      </c>
      <c r="I476">
        <v>1</v>
      </c>
      <c r="J476" s="2">
        <v>0</v>
      </c>
      <c r="K476" s="2">
        <v>6919827.1600000001</v>
      </c>
      <c r="L476" s="2">
        <v>0</v>
      </c>
      <c r="M476" s="2">
        <v>6919827.1600000001</v>
      </c>
      <c r="N476" s="11">
        <f>VLOOKUP(P476,'CODIGOS RENTISTICOS'!$A$2:E1516,2,FALSE)</f>
        <v>23500000</v>
      </c>
      <c r="O476" s="11">
        <f>VLOOKUP(P476,'CODIGOS RENTISTICOS'!$A$2:F3683,3,FALSE)</f>
        <v>240200</v>
      </c>
      <c r="P476">
        <v>270922</v>
      </c>
      <c r="Q476" s="2">
        <v>6919827.1600000001</v>
      </c>
    </row>
    <row r="477" spans="1:17" hidden="1" x14ac:dyDescent="0.2">
      <c r="A477">
        <v>50000249</v>
      </c>
      <c r="B477">
        <v>1202660</v>
      </c>
      <c r="C477" t="s">
        <v>591</v>
      </c>
      <c r="D477">
        <v>8605266031</v>
      </c>
      <c r="E477" t="s">
        <v>857</v>
      </c>
      <c r="F477">
        <v>6919399</v>
      </c>
      <c r="H477">
        <v>0</v>
      </c>
      <c r="I477">
        <v>0</v>
      </c>
      <c r="J477" s="2">
        <v>329000</v>
      </c>
      <c r="K477" s="2">
        <v>0</v>
      </c>
      <c r="L477" s="2">
        <v>0</v>
      </c>
      <c r="M477" s="2">
        <v>329000</v>
      </c>
      <c r="N477" s="11">
        <f>VLOOKUP(P477,'CODIGOS RENTISTICOS'!$A$2:E1517,2,FALSE)</f>
        <v>825000000</v>
      </c>
      <c r="O477" s="11">
        <f>VLOOKUP(P477,'CODIGOS RENTISTICOS'!$A$2:F3684,3,FALSE)</f>
        <v>150109</v>
      </c>
      <c r="P477">
        <v>121245</v>
      </c>
      <c r="Q477" s="2">
        <v>329000</v>
      </c>
    </row>
    <row r="478" spans="1:17" hidden="1" x14ac:dyDescent="0.2">
      <c r="A478">
        <v>50000249</v>
      </c>
      <c r="B478">
        <v>8674404</v>
      </c>
      <c r="C478" t="s">
        <v>591</v>
      </c>
      <c r="D478">
        <v>860514437</v>
      </c>
      <c r="E478" t="s">
        <v>857</v>
      </c>
      <c r="F478">
        <v>2565649</v>
      </c>
      <c r="H478">
        <v>0</v>
      </c>
      <c r="I478">
        <v>0</v>
      </c>
      <c r="J478" s="2">
        <v>42000</v>
      </c>
      <c r="K478" s="2">
        <v>0</v>
      </c>
      <c r="L478" s="2">
        <v>0</v>
      </c>
      <c r="M478" s="2">
        <v>42000</v>
      </c>
      <c r="N478" s="11">
        <f>VLOOKUP(P478,'CODIGOS RENTISTICOS'!$A$2:E1518,2,FALSE)</f>
        <v>825000000</v>
      </c>
      <c r="O478" s="11">
        <f>VLOOKUP(P478,'CODIGOS RENTISTICOS'!$A$2:F3685,3,FALSE)</f>
        <v>150109</v>
      </c>
      <c r="P478">
        <v>121245</v>
      </c>
      <c r="Q478" s="2">
        <v>42000</v>
      </c>
    </row>
    <row r="479" spans="1:17" hidden="1" x14ac:dyDescent="0.2">
      <c r="A479">
        <v>50000249</v>
      </c>
      <c r="B479">
        <v>8674405</v>
      </c>
      <c r="C479" t="s">
        <v>591</v>
      </c>
      <c r="D479">
        <v>860514437</v>
      </c>
      <c r="E479" t="s">
        <v>857</v>
      </c>
      <c r="F479">
        <v>2565649</v>
      </c>
      <c r="H479">
        <v>0</v>
      </c>
      <c r="I479">
        <v>0</v>
      </c>
      <c r="J479" s="2">
        <v>10000</v>
      </c>
      <c r="K479" s="2">
        <v>0</v>
      </c>
      <c r="L479" s="2">
        <v>0</v>
      </c>
      <c r="M479" s="2">
        <v>10000</v>
      </c>
      <c r="N479" s="11">
        <f>VLOOKUP(P479,'CODIGOS RENTISTICOS'!$A$2:E1519,2,FALSE)</f>
        <v>825000000</v>
      </c>
      <c r="O479" s="11">
        <f>VLOOKUP(P479,'CODIGOS RENTISTICOS'!$A$2:F3686,3,FALSE)</f>
        <v>150109</v>
      </c>
      <c r="P479">
        <v>121245</v>
      </c>
      <c r="Q479" s="2">
        <v>10000</v>
      </c>
    </row>
    <row r="480" spans="1:17" hidden="1" x14ac:dyDescent="0.2">
      <c r="A480">
        <v>50000249</v>
      </c>
      <c r="B480">
        <v>1198608</v>
      </c>
      <c r="C480" t="s">
        <v>591</v>
      </c>
      <c r="D480">
        <v>79627536</v>
      </c>
      <c r="E480" t="s">
        <v>857</v>
      </c>
      <c r="F480">
        <v>2670722</v>
      </c>
      <c r="H480">
        <v>0</v>
      </c>
      <c r="I480">
        <v>0</v>
      </c>
      <c r="J480" s="2">
        <v>5000</v>
      </c>
      <c r="K480" s="2">
        <v>0</v>
      </c>
      <c r="L480" s="2">
        <v>0</v>
      </c>
      <c r="M480" s="2">
        <v>5000</v>
      </c>
      <c r="N480" s="11">
        <f>VLOOKUP(P480,'CODIGOS RENTISTICOS'!$A$2:E1520,2,FALSE)</f>
        <v>825000000</v>
      </c>
      <c r="O480" s="11">
        <f>VLOOKUP(P480,'CODIGOS RENTISTICOS'!$A$2:F3687,3,FALSE)</f>
        <v>150109</v>
      </c>
      <c r="P480">
        <v>121245</v>
      </c>
      <c r="Q480" s="2">
        <v>5000</v>
      </c>
    </row>
    <row r="481" spans="1:17" hidden="1" x14ac:dyDescent="0.2">
      <c r="A481">
        <v>50000249</v>
      </c>
      <c r="B481">
        <v>1198610</v>
      </c>
      <c r="C481" t="s">
        <v>591</v>
      </c>
      <c r="D481">
        <v>8001373701</v>
      </c>
      <c r="E481" t="s">
        <v>857</v>
      </c>
      <c r="F481">
        <v>6767030</v>
      </c>
      <c r="H481">
        <v>0</v>
      </c>
      <c r="I481">
        <v>1</v>
      </c>
      <c r="J481" s="2">
        <v>0</v>
      </c>
      <c r="K481" s="2">
        <v>0</v>
      </c>
      <c r="L481" s="2">
        <v>587700</v>
      </c>
      <c r="M481" s="2">
        <v>587700</v>
      </c>
      <c r="N481" s="11">
        <f>VLOOKUP(P481,'CODIGOS RENTISTICOS'!$A$2:E1521,2,FALSE)</f>
        <v>910300000</v>
      </c>
      <c r="O481" s="11">
        <f>VLOOKUP(P481,'CODIGOS RENTISTICOS'!$A$2:F3688,3,FALSE)</f>
        <v>130113</v>
      </c>
      <c r="P481">
        <v>121235</v>
      </c>
      <c r="Q481" s="2">
        <v>587700</v>
      </c>
    </row>
    <row r="482" spans="1:17" hidden="1" x14ac:dyDescent="0.2">
      <c r="A482">
        <v>50000249</v>
      </c>
      <c r="B482">
        <v>1198611</v>
      </c>
      <c r="C482" t="s">
        <v>591</v>
      </c>
      <c r="D482">
        <v>8001373701</v>
      </c>
      <c r="E482" t="s">
        <v>857</v>
      </c>
      <c r="F482">
        <v>6767030</v>
      </c>
      <c r="H482">
        <v>0</v>
      </c>
      <c r="I482">
        <v>1</v>
      </c>
      <c r="J482" s="2">
        <v>0</v>
      </c>
      <c r="K482" s="2">
        <v>0</v>
      </c>
      <c r="L482" s="2">
        <v>252000</v>
      </c>
      <c r="M482" s="2">
        <v>252000</v>
      </c>
      <c r="N482" s="11">
        <f>VLOOKUP(P482,'CODIGOS RENTISTICOS'!$A$2:E1522,2,FALSE)</f>
        <v>910300000</v>
      </c>
      <c r="O482" s="11">
        <f>VLOOKUP(P482,'CODIGOS RENTISTICOS'!$A$2:F3689,3,FALSE)</f>
        <v>130113</v>
      </c>
      <c r="P482">
        <v>121235</v>
      </c>
      <c r="Q482" s="2">
        <v>252000</v>
      </c>
    </row>
    <row r="483" spans="1:17" hidden="1" x14ac:dyDescent="0.2">
      <c r="A483">
        <v>50000249</v>
      </c>
      <c r="B483">
        <v>1149159</v>
      </c>
      <c r="C483" t="s">
        <v>591</v>
      </c>
      <c r="D483">
        <v>3246705</v>
      </c>
      <c r="E483" t="s">
        <v>857</v>
      </c>
      <c r="F483">
        <v>4501477</v>
      </c>
      <c r="H483">
        <v>0</v>
      </c>
      <c r="I483">
        <v>0</v>
      </c>
      <c r="J483" s="2">
        <v>2780</v>
      </c>
      <c r="K483" s="2">
        <v>0</v>
      </c>
      <c r="L483" s="2">
        <v>0</v>
      </c>
      <c r="M483" s="2">
        <v>2780</v>
      </c>
      <c r="N483" s="11">
        <f>VLOOKUP(P483,'CODIGOS RENTISTICOS'!$A$2:E1523,2,FALSE)</f>
        <v>96400000</v>
      </c>
      <c r="O483" s="11">
        <f>VLOOKUP(P483,'CODIGOS RENTISTICOS'!$A$2:F3690,3,FALSE)</f>
        <v>370101</v>
      </c>
      <c r="P483">
        <v>121280</v>
      </c>
      <c r="Q483" s="2">
        <v>2780</v>
      </c>
    </row>
    <row r="484" spans="1:17" hidden="1" x14ac:dyDescent="0.2">
      <c r="A484">
        <v>50000249</v>
      </c>
      <c r="B484">
        <v>1297262</v>
      </c>
      <c r="C484" t="s">
        <v>591</v>
      </c>
      <c r="D484">
        <v>8001625212</v>
      </c>
      <c r="E484" t="s">
        <v>857</v>
      </c>
      <c r="F484">
        <v>6263066</v>
      </c>
      <c r="H484">
        <v>0</v>
      </c>
      <c r="I484">
        <v>0</v>
      </c>
      <c r="J484" s="2">
        <v>82000</v>
      </c>
      <c r="K484" s="2">
        <v>0</v>
      </c>
      <c r="L484" s="2">
        <v>0</v>
      </c>
      <c r="M484" s="2">
        <v>82000</v>
      </c>
      <c r="N484" s="11">
        <f>VLOOKUP(P484,'CODIGOS RENTISTICOS'!$A$2:E1524,2,FALSE)</f>
        <v>825000000</v>
      </c>
      <c r="O484" s="11">
        <f>VLOOKUP(P484,'CODIGOS RENTISTICOS'!$A$2:F3691,3,FALSE)</f>
        <v>150109</v>
      </c>
      <c r="P484">
        <v>121245</v>
      </c>
      <c r="Q484" s="2">
        <v>82000</v>
      </c>
    </row>
    <row r="485" spans="1:17" hidden="1" x14ac:dyDescent="0.2">
      <c r="A485">
        <v>50000249</v>
      </c>
      <c r="B485">
        <v>2203892</v>
      </c>
      <c r="C485" t="s">
        <v>591</v>
      </c>
      <c r="D485">
        <v>21015561</v>
      </c>
      <c r="E485" t="s">
        <v>857</v>
      </c>
      <c r="F485">
        <v>4345342</v>
      </c>
      <c r="H485">
        <v>0</v>
      </c>
      <c r="I485">
        <v>0</v>
      </c>
      <c r="J485" s="2">
        <v>2767</v>
      </c>
      <c r="K485" s="2">
        <v>0</v>
      </c>
      <c r="L485" s="2">
        <v>0</v>
      </c>
      <c r="M485" s="2">
        <v>2767</v>
      </c>
      <c r="N485" s="11">
        <f>VLOOKUP(P485,'CODIGOS RENTISTICOS'!$A$2:E1525,2,FALSE)</f>
        <v>96400000</v>
      </c>
      <c r="O485" s="11">
        <f>VLOOKUP(P485,'CODIGOS RENTISTICOS'!$A$2:F3692,3,FALSE)</f>
        <v>370101</v>
      </c>
      <c r="P485">
        <v>121280</v>
      </c>
      <c r="Q485" s="2">
        <v>2767</v>
      </c>
    </row>
    <row r="486" spans="1:17" hidden="1" x14ac:dyDescent="0.2">
      <c r="A486">
        <v>50000249</v>
      </c>
      <c r="B486">
        <v>1138736</v>
      </c>
      <c r="C486" t="s">
        <v>591</v>
      </c>
      <c r="D486">
        <v>8002016684</v>
      </c>
      <c r="E486" t="s">
        <v>857</v>
      </c>
      <c r="F486">
        <v>6292431</v>
      </c>
      <c r="H486">
        <v>0</v>
      </c>
      <c r="I486">
        <v>0</v>
      </c>
      <c r="J486" s="2">
        <v>365000</v>
      </c>
      <c r="K486" s="2">
        <v>0</v>
      </c>
      <c r="L486" s="2">
        <v>0</v>
      </c>
      <c r="M486" s="2">
        <v>365000</v>
      </c>
      <c r="N486" s="11">
        <f>VLOOKUP(P486,'CODIGOS RENTISTICOS'!$A$2:E1526,2,FALSE)</f>
        <v>825000000</v>
      </c>
      <c r="O486" s="11">
        <f>VLOOKUP(P486,'CODIGOS RENTISTICOS'!$A$2:F3693,3,FALSE)</f>
        <v>150109</v>
      </c>
      <c r="P486">
        <v>121245</v>
      </c>
      <c r="Q486" s="2">
        <v>365000</v>
      </c>
    </row>
    <row r="487" spans="1:17" hidden="1" x14ac:dyDescent="0.2">
      <c r="A487">
        <v>50000249</v>
      </c>
      <c r="B487">
        <v>1171019</v>
      </c>
      <c r="C487" t="s">
        <v>591</v>
      </c>
      <c r="D487">
        <v>8187944</v>
      </c>
      <c r="E487" t="s">
        <v>857</v>
      </c>
      <c r="F487">
        <v>617700</v>
      </c>
      <c r="H487">
        <v>0</v>
      </c>
      <c r="I487">
        <v>0</v>
      </c>
      <c r="J487" s="2">
        <v>2000</v>
      </c>
      <c r="K487" s="2">
        <v>0</v>
      </c>
      <c r="L487" s="2">
        <v>0</v>
      </c>
      <c r="M487" s="2">
        <v>2000</v>
      </c>
      <c r="N487" s="11">
        <f>VLOOKUP(P487,'CODIGOS RENTISTICOS'!$A$2:E1527,2,FALSE)</f>
        <v>825000000</v>
      </c>
      <c r="O487" s="11">
        <f>VLOOKUP(P487,'CODIGOS RENTISTICOS'!$A$2:F3694,3,FALSE)</f>
        <v>150109</v>
      </c>
      <c r="P487">
        <v>121245</v>
      </c>
      <c r="Q487" s="2">
        <v>2000</v>
      </c>
    </row>
    <row r="488" spans="1:17" hidden="1" x14ac:dyDescent="0.2">
      <c r="A488">
        <v>50000249</v>
      </c>
      <c r="B488">
        <v>1253380</v>
      </c>
      <c r="C488" t="s">
        <v>591</v>
      </c>
      <c r="D488">
        <v>8001563780</v>
      </c>
      <c r="E488" t="s">
        <v>857</v>
      </c>
      <c r="F488">
        <v>5301010</v>
      </c>
      <c r="H488">
        <v>0</v>
      </c>
      <c r="I488">
        <v>0</v>
      </c>
      <c r="J488" s="2">
        <v>7000</v>
      </c>
      <c r="K488" s="2">
        <v>0</v>
      </c>
      <c r="L488" s="2">
        <v>0</v>
      </c>
      <c r="M488" s="2">
        <v>7000</v>
      </c>
      <c r="N488" s="11">
        <f>VLOOKUP(P488,'CODIGOS RENTISTICOS'!$A$2:E1528,2,FALSE)</f>
        <v>825000000</v>
      </c>
      <c r="O488" s="11">
        <f>VLOOKUP(P488,'CODIGOS RENTISTICOS'!$A$2:F3695,3,FALSE)</f>
        <v>150109</v>
      </c>
      <c r="P488">
        <v>121245</v>
      </c>
      <c r="Q488" s="2">
        <v>7000</v>
      </c>
    </row>
    <row r="489" spans="1:17" hidden="1" x14ac:dyDescent="0.2">
      <c r="A489">
        <v>50000249</v>
      </c>
      <c r="B489">
        <v>1261270</v>
      </c>
      <c r="C489" t="s">
        <v>591</v>
      </c>
      <c r="D489">
        <v>3187944</v>
      </c>
      <c r="E489" t="s">
        <v>857</v>
      </c>
      <c r="F489">
        <v>617700</v>
      </c>
      <c r="H489">
        <v>0</v>
      </c>
      <c r="I489">
        <v>0</v>
      </c>
      <c r="J489" s="2">
        <v>5000</v>
      </c>
      <c r="K489" s="2">
        <v>0</v>
      </c>
      <c r="L489" s="2">
        <v>0</v>
      </c>
      <c r="M489" s="2">
        <v>5000</v>
      </c>
      <c r="N489" s="11">
        <f>VLOOKUP(P489,'CODIGOS RENTISTICOS'!$A$2:E1529,2,FALSE)</f>
        <v>825000000</v>
      </c>
      <c r="O489" s="11">
        <f>VLOOKUP(P489,'CODIGOS RENTISTICOS'!$A$2:F3696,3,FALSE)</f>
        <v>150109</v>
      </c>
      <c r="P489">
        <v>121245</v>
      </c>
      <c r="Q489" s="2">
        <v>5000</v>
      </c>
    </row>
    <row r="490" spans="1:17" hidden="1" x14ac:dyDescent="0.2">
      <c r="A490">
        <v>50000249</v>
      </c>
      <c r="B490">
        <v>1254004</v>
      </c>
      <c r="C490" t="s">
        <v>591</v>
      </c>
      <c r="D490">
        <v>8001299595</v>
      </c>
      <c r="E490" t="s">
        <v>857</v>
      </c>
      <c r="F490">
        <v>2124040</v>
      </c>
      <c r="H490">
        <v>0</v>
      </c>
      <c r="I490">
        <v>0</v>
      </c>
      <c r="J490" s="2">
        <v>7000</v>
      </c>
      <c r="K490" s="2">
        <v>0</v>
      </c>
      <c r="L490" s="2">
        <v>0</v>
      </c>
      <c r="M490" s="2">
        <v>7000</v>
      </c>
      <c r="N490" s="11">
        <f>VLOOKUP(P490,'CODIGOS RENTISTICOS'!$A$2:E1530,2,FALSE)</f>
        <v>825000000</v>
      </c>
      <c r="O490" s="11">
        <f>VLOOKUP(P490,'CODIGOS RENTISTICOS'!$A$2:F3697,3,FALSE)</f>
        <v>150109</v>
      </c>
      <c r="P490">
        <v>121245</v>
      </c>
      <c r="Q490" s="2">
        <v>7000</v>
      </c>
    </row>
    <row r="491" spans="1:17" hidden="1" x14ac:dyDescent="0.2">
      <c r="A491">
        <v>50000249</v>
      </c>
      <c r="B491">
        <v>1254005</v>
      </c>
      <c r="C491" t="s">
        <v>591</v>
      </c>
      <c r="D491">
        <v>8001299595</v>
      </c>
      <c r="E491" t="s">
        <v>857</v>
      </c>
      <c r="F491">
        <v>2124040</v>
      </c>
      <c r="H491">
        <v>0</v>
      </c>
      <c r="I491">
        <v>0</v>
      </c>
      <c r="J491" s="2">
        <v>7000</v>
      </c>
      <c r="K491" s="2">
        <v>0</v>
      </c>
      <c r="L491" s="2">
        <v>0</v>
      </c>
      <c r="M491" s="2">
        <v>7000</v>
      </c>
      <c r="N491" s="11">
        <f>VLOOKUP(P491,'CODIGOS RENTISTICOS'!$A$2:E1531,2,FALSE)</f>
        <v>825000000</v>
      </c>
      <c r="O491" s="11">
        <f>VLOOKUP(P491,'CODIGOS RENTISTICOS'!$A$2:F3698,3,FALSE)</f>
        <v>150109</v>
      </c>
      <c r="P491">
        <v>121245</v>
      </c>
      <c r="Q491" s="2">
        <v>7000</v>
      </c>
    </row>
    <row r="492" spans="1:17" hidden="1" x14ac:dyDescent="0.2">
      <c r="A492">
        <v>50000249</v>
      </c>
      <c r="B492">
        <v>1254006</v>
      </c>
      <c r="C492" t="s">
        <v>591</v>
      </c>
      <c r="D492">
        <v>8001299595</v>
      </c>
      <c r="E492" t="s">
        <v>857</v>
      </c>
      <c r="F492">
        <v>2124040</v>
      </c>
      <c r="H492">
        <v>0</v>
      </c>
      <c r="I492">
        <v>0</v>
      </c>
      <c r="J492" s="2">
        <v>7000</v>
      </c>
      <c r="K492" s="2">
        <v>0</v>
      </c>
      <c r="L492" s="2">
        <v>0</v>
      </c>
      <c r="M492" s="2">
        <v>7000</v>
      </c>
      <c r="N492" s="11">
        <f>VLOOKUP(P492,'CODIGOS RENTISTICOS'!$A$2:E1532,2,FALSE)</f>
        <v>825000000</v>
      </c>
      <c r="O492" s="11">
        <f>VLOOKUP(P492,'CODIGOS RENTISTICOS'!$A$2:F3699,3,FALSE)</f>
        <v>150109</v>
      </c>
      <c r="P492">
        <v>121245</v>
      </c>
      <c r="Q492" s="2">
        <v>7000</v>
      </c>
    </row>
    <row r="493" spans="1:17" hidden="1" x14ac:dyDescent="0.2">
      <c r="A493">
        <v>50000249</v>
      </c>
      <c r="B493">
        <v>1254007</v>
      </c>
      <c r="C493" t="s">
        <v>591</v>
      </c>
      <c r="D493">
        <v>8001299595</v>
      </c>
      <c r="E493" t="s">
        <v>857</v>
      </c>
      <c r="F493">
        <v>2124040</v>
      </c>
      <c r="H493">
        <v>0</v>
      </c>
      <c r="I493">
        <v>0</v>
      </c>
      <c r="J493" s="2">
        <v>7000</v>
      </c>
      <c r="K493" s="2">
        <v>0</v>
      </c>
      <c r="L493" s="2">
        <v>0</v>
      </c>
      <c r="M493" s="2">
        <v>7000</v>
      </c>
      <c r="N493" s="11">
        <f>VLOOKUP(P493,'CODIGOS RENTISTICOS'!$A$2:E1533,2,FALSE)</f>
        <v>825000000</v>
      </c>
      <c r="O493" s="11">
        <f>VLOOKUP(P493,'CODIGOS RENTISTICOS'!$A$2:F3700,3,FALSE)</f>
        <v>150109</v>
      </c>
      <c r="P493">
        <v>121245</v>
      </c>
      <c r="Q493" s="2">
        <v>7000</v>
      </c>
    </row>
    <row r="494" spans="1:17" hidden="1" x14ac:dyDescent="0.2">
      <c r="A494">
        <v>50000249</v>
      </c>
      <c r="B494">
        <v>1254008</v>
      </c>
      <c r="C494" t="s">
        <v>591</v>
      </c>
      <c r="D494">
        <v>8001299595</v>
      </c>
      <c r="E494" t="s">
        <v>857</v>
      </c>
      <c r="F494">
        <v>2124040</v>
      </c>
      <c r="H494">
        <v>0</v>
      </c>
      <c r="I494">
        <v>0</v>
      </c>
      <c r="J494" s="2">
        <v>7000</v>
      </c>
      <c r="K494" s="2">
        <v>0</v>
      </c>
      <c r="L494" s="2">
        <v>0</v>
      </c>
      <c r="M494" s="2">
        <v>7000</v>
      </c>
      <c r="N494" s="11">
        <f>VLOOKUP(P494,'CODIGOS RENTISTICOS'!$A$2:E1534,2,FALSE)</f>
        <v>825000000</v>
      </c>
      <c r="O494" s="11">
        <f>VLOOKUP(P494,'CODIGOS RENTISTICOS'!$A$2:F3701,3,FALSE)</f>
        <v>150109</v>
      </c>
      <c r="P494">
        <v>121245</v>
      </c>
      <c r="Q494" s="2">
        <v>7000</v>
      </c>
    </row>
    <row r="495" spans="1:17" hidden="1" x14ac:dyDescent="0.2">
      <c r="A495">
        <v>50000249</v>
      </c>
      <c r="B495">
        <v>1254009</v>
      </c>
      <c r="C495" t="s">
        <v>591</v>
      </c>
      <c r="D495">
        <v>8001299595</v>
      </c>
      <c r="E495" t="s">
        <v>857</v>
      </c>
      <c r="F495">
        <v>2124040</v>
      </c>
      <c r="H495">
        <v>0</v>
      </c>
      <c r="I495">
        <v>0</v>
      </c>
      <c r="J495" s="2">
        <v>7000</v>
      </c>
      <c r="K495" s="2">
        <v>0</v>
      </c>
      <c r="L495" s="2">
        <v>0</v>
      </c>
      <c r="M495" s="2">
        <v>7000</v>
      </c>
      <c r="N495" s="11">
        <f>VLOOKUP(P495,'CODIGOS RENTISTICOS'!$A$2:E1535,2,FALSE)</f>
        <v>825000000</v>
      </c>
      <c r="O495" s="11">
        <f>VLOOKUP(P495,'CODIGOS RENTISTICOS'!$A$2:F3702,3,FALSE)</f>
        <v>150109</v>
      </c>
      <c r="P495">
        <v>121245</v>
      </c>
      <c r="Q495" s="2">
        <v>7000</v>
      </c>
    </row>
    <row r="496" spans="1:17" hidden="1" x14ac:dyDescent="0.2">
      <c r="A496">
        <v>50000249</v>
      </c>
      <c r="B496">
        <v>1254247</v>
      </c>
      <c r="C496" t="s">
        <v>591</v>
      </c>
      <c r="D496">
        <v>8001299595</v>
      </c>
      <c r="E496" t="s">
        <v>857</v>
      </c>
      <c r="F496">
        <v>2124040</v>
      </c>
      <c r="H496">
        <v>0</v>
      </c>
      <c r="I496">
        <v>0</v>
      </c>
      <c r="J496" s="2">
        <v>7000</v>
      </c>
      <c r="K496" s="2">
        <v>0</v>
      </c>
      <c r="L496" s="2">
        <v>0</v>
      </c>
      <c r="M496" s="2">
        <v>7000</v>
      </c>
      <c r="N496" s="11">
        <f>VLOOKUP(P496,'CODIGOS RENTISTICOS'!$A$2:E1536,2,FALSE)</f>
        <v>825000000</v>
      </c>
      <c r="O496" s="11">
        <f>VLOOKUP(P496,'CODIGOS RENTISTICOS'!$A$2:F3703,3,FALSE)</f>
        <v>150109</v>
      </c>
      <c r="P496">
        <v>121245</v>
      </c>
      <c r="Q496" s="2">
        <v>7000</v>
      </c>
    </row>
    <row r="497" spans="1:17" hidden="1" x14ac:dyDescent="0.2">
      <c r="A497">
        <v>50000249</v>
      </c>
      <c r="B497">
        <v>846642</v>
      </c>
      <c r="C497" t="s">
        <v>591</v>
      </c>
      <c r="D497">
        <v>8001808926</v>
      </c>
      <c r="E497" t="s">
        <v>857</v>
      </c>
      <c r="F497">
        <v>2312485</v>
      </c>
      <c r="H497">
        <v>0</v>
      </c>
      <c r="I497">
        <v>0</v>
      </c>
      <c r="J497" s="2">
        <v>5000</v>
      </c>
      <c r="K497" s="2">
        <v>0</v>
      </c>
      <c r="L497" s="2">
        <v>0</v>
      </c>
      <c r="M497" s="2">
        <v>5000</v>
      </c>
      <c r="N497" s="11">
        <f>VLOOKUP(P497,'CODIGOS RENTISTICOS'!$A$2:E1537,2,FALSE)</f>
        <v>825000000</v>
      </c>
      <c r="O497" s="11">
        <f>VLOOKUP(P497,'CODIGOS RENTISTICOS'!$A$2:F3704,3,FALSE)</f>
        <v>150109</v>
      </c>
      <c r="P497">
        <v>121245</v>
      </c>
      <c r="Q497" s="2">
        <v>5000</v>
      </c>
    </row>
    <row r="498" spans="1:17" hidden="1" x14ac:dyDescent="0.2">
      <c r="A498">
        <v>50000249</v>
      </c>
      <c r="B498">
        <v>1186306</v>
      </c>
      <c r="C498" t="s">
        <v>591</v>
      </c>
      <c r="D498">
        <v>8001418191</v>
      </c>
      <c r="E498" t="s">
        <v>857</v>
      </c>
      <c r="F498">
        <v>4120470</v>
      </c>
      <c r="H498">
        <v>0</v>
      </c>
      <c r="I498">
        <v>0</v>
      </c>
      <c r="J498" s="2">
        <v>25000</v>
      </c>
      <c r="K498" s="2">
        <v>0</v>
      </c>
      <c r="L498" s="2">
        <v>0</v>
      </c>
      <c r="M498" s="2">
        <v>25000</v>
      </c>
      <c r="N498" s="11">
        <f>VLOOKUP(P498,'CODIGOS RENTISTICOS'!$A$2:E1538,2,FALSE)</f>
        <v>825000000</v>
      </c>
      <c r="O498" s="11">
        <f>VLOOKUP(P498,'CODIGOS RENTISTICOS'!$A$2:F3705,3,FALSE)</f>
        <v>150109</v>
      </c>
      <c r="P498">
        <v>121245</v>
      </c>
      <c r="Q498" s="2">
        <v>25000</v>
      </c>
    </row>
    <row r="499" spans="1:17" hidden="1" x14ac:dyDescent="0.2">
      <c r="A499">
        <v>50000249</v>
      </c>
      <c r="B499">
        <v>1383034</v>
      </c>
      <c r="C499" t="s">
        <v>591</v>
      </c>
      <c r="D499">
        <v>79963867</v>
      </c>
      <c r="E499" t="s">
        <v>857</v>
      </c>
      <c r="F499">
        <v>3453860</v>
      </c>
      <c r="H499">
        <v>0</v>
      </c>
      <c r="I499">
        <v>0</v>
      </c>
      <c r="J499" s="2">
        <v>5000</v>
      </c>
      <c r="K499" s="2">
        <v>0</v>
      </c>
      <c r="L499" s="2">
        <v>0</v>
      </c>
      <c r="M499" s="2">
        <v>5000</v>
      </c>
      <c r="N499" s="11">
        <f>VLOOKUP(P499,'CODIGOS RENTISTICOS'!$A$2:E1539,2,FALSE)</f>
        <v>825000000</v>
      </c>
      <c r="O499" s="11">
        <f>VLOOKUP(P499,'CODIGOS RENTISTICOS'!$A$2:F3706,3,FALSE)</f>
        <v>150109</v>
      </c>
      <c r="P499">
        <v>121245</v>
      </c>
      <c r="Q499" s="2">
        <v>5000</v>
      </c>
    </row>
    <row r="500" spans="1:17" hidden="1" x14ac:dyDescent="0.2">
      <c r="A500">
        <v>50000249</v>
      </c>
      <c r="B500">
        <v>924841</v>
      </c>
      <c r="C500" t="s">
        <v>591</v>
      </c>
      <c r="D500">
        <v>19462051</v>
      </c>
      <c r="E500" t="s">
        <v>857</v>
      </c>
      <c r="F500">
        <v>3419506</v>
      </c>
      <c r="H500">
        <v>0</v>
      </c>
      <c r="I500">
        <v>0</v>
      </c>
      <c r="J500" s="2">
        <v>5000</v>
      </c>
      <c r="K500" s="2">
        <v>0</v>
      </c>
      <c r="L500" s="2">
        <v>0</v>
      </c>
      <c r="M500" s="2">
        <v>5000</v>
      </c>
      <c r="N500" s="11">
        <f>VLOOKUP(P500,'CODIGOS RENTISTICOS'!$A$2:E1540,2,FALSE)</f>
        <v>825000000</v>
      </c>
      <c r="O500" s="11">
        <f>VLOOKUP(P500,'CODIGOS RENTISTICOS'!$A$2:F3707,3,FALSE)</f>
        <v>150109</v>
      </c>
      <c r="P500">
        <v>121245</v>
      </c>
      <c r="Q500" s="2">
        <v>5000</v>
      </c>
    </row>
    <row r="501" spans="1:17" hidden="1" x14ac:dyDescent="0.2">
      <c r="A501">
        <v>50000249</v>
      </c>
      <c r="B501">
        <v>9060454</v>
      </c>
      <c r="C501" t="s">
        <v>591</v>
      </c>
      <c r="D501">
        <v>8604011911</v>
      </c>
      <c r="E501" t="s">
        <v>857</v>
      </c>
      <c r="F501">
        <v>3464214</v>
      </c>
      <c r="H501">
        <v>0</v>
      </c>
      <c r="I501">
        <v>0</v>
      </c>
      <c r="J501" s="2">
        <v>12000</v>
      </c>
      <c r="K501" s="2">
        <v>0</v>
      </c>
      <c r="L501" s="2">
        <v>0</v>
      </c>
      <c r="M501" s="2">
        <v>12000</v>
      </c>
      <c r="N501" s="11">
        <f>VLOOKUP(P501,'CODIGOS RENTISTICOS'!$A$2:E1541,2,FALSE)</f>
        <v>825000000</v>
      </c>
      <c r="O501" s="11">
        <f>VLOOKUP(P501,'CODIGOS RENTISTICOS'!$A$2:F3708,3,FALSE)</f>
        <v>150109</v>
      </c>
      <c r="P501">
        <v>121245</v>
      </c>
      <c r="Q501" s="2">
        <v>12000</v>
      </c>
    </row>
    <row r="502" spans="1:17" hidden="1" x14ac:dyDescent="0.2">
      <c r="A502">
        <v>50000249</v>
      </c>
      <c r="B502">
        <v>9061660</v>
      </c>
      <c r="C502" t="s">
        <v>591</v>
      </c>
      <c r="D502">
        <v>8000192492</v>
      </c>
      <c r="E502" t="s">
        <v>857</v>
      </c>
      <c r="F502">
        <v>5330499</v>
      </c>
      <c r="H502">
        <v>0</v>
      </c>
      <c r="I502">
        <v>0</v>
      </c>
      <c r="J502" s="2">
        <v>54000</v>
      </c>
      <c r="K502" s="2">
        <v>0</v>
      </c>
      <c r="L502" s="2">
        <v>0</v>
      </c>
      <c r="M502" s="2">
        <v>54000</v>
      </c>
      <c r="N502" s="11">
        <f>VLOOKUP(P502,'CODIGOS RENTISTICOS'!$A$2:E1542,2,FALSE)</f>
        <v>825000000</v>
      </c>
      <c r="O502" s="11">
        <f>VLOOKUP(P502,'CODIGOS RENTISTICOS'!$A$2:F3709,3,FALSE)</f>
        <v>150109</v>
      </c>
      <c r="P502">
        <v>121245</v>
      </c>
      <c r="Q502" s="2">
        <v>54000</v>
      </c>
    </row>
    <row r="503" spans="1:17" hidden="1" x14ac:dyDescent="0.2">
      <c r="A503">
        <v>50000249</v>
      </c>
      <c r="B503">
        <v>9444442</v>
      </c>
      <c r="C503" t="s">
        <v>591</v>
      </c>
      <c r="D503">
        <v>8600669466</v>
      </c>
      <c r="E503" t="s">
        <v>857</v>
      </c>
      <c r="F503">
        <v>2856969</v>
      </c>
      <c r="H503">
        <v>0</v>
      </c>
      <c r="I503">
        <v>0</v>
      </c>
      <c r="J503" s="2">
        <v>48000</v>
      </c>
      <c r="K503" s="2">
        <v>0</v>
      </c>
      <c r="L503" s="2">
        <v>0</v>
      </c>
      <c r="M503" s="2">
        <v>48000</v>
      </c>
      <c r="N503" s="11">
        <f>VLOOKUP(P503,'CODIGOS RENTISTICOS'!$A$2:E1543,2,FALSE)</f>
        <v>825000000</v>
      </c>
      <c r="O503" s="11">
        <f>VLOOKUP(P503,'CODIGOS RENTISTICOS'!$A$2:F3710,3,FALSE)</f>
        <v>150109</v>
      </c>
      <c r="P503">
        <v>121245</v>
      </c>
      <c r="Q503" s="2">
        <v>48000</v>
      </c>
    </row>
    <row r="504" spans="1:17" hidden="1" x14ac:dyDescent="0.2">
      <c r="A504">
        <v>50000249</v>
      </c>
      <c r="B504">
        <v>12122375</v>
      </c>
      <c r="C504" t="s">
        <v>591</v>
      </c>
      <c r="D504">
        <v>8903179234</v>
      </c>
      <c r="E504" t="s">
        <v>857</v>
      </c>
      <c r="F504">
        <v>3769333</v>
      </c>
      <c r="H504">
        <v>0</v>
      </c>
      <c r="I504">
        <v>0</v>
      </c>
      <c r="J504" s="2">
        <v>820</v>
      </c>
      <c r="K504" s="2">
        <v>0</v>
      </c>
      <c r="L504" s="2">
        <v>0</v>
      </c>
      <c r="M504" s="2">
        <v>820</v>
      </c>
      <c r="N504" s="11">
        <f>VLOOKUP(P504,'CODIGOS RENTISTICOS'!$A$2:E1544,2,FALSE)</f>
        <v>825000000</v>
      </c>
      <c r="O504" s="11">
        <f>VLOOKUP(P504,'CODIGOS RENTISTICOS'!$A$2:F3711,3,FALSE)</f>
        <v>150109</v>
      </c>
      <c r="P504">
        <v>121245</v>
      </c>
      <c r="Q504" s="2">
        <v>820</v>
      </c>
    </row>
    <row r="505" spans="1:17" hidden="1" x14ac:dyDescent="0.2">
      <c r="A505">
        <v>50000249</v>
      </c>
      <c r="B505">
        <v>12122391</v>
      </c>
      <c r="C505" t="s">
        <v>591</v>
      </c>
      <c r="D505">
        <v>8002155845</v>
      </c>
      <c r="E505" t="s">
        <v>857</v>
      </c>
      <c r="F505">
        <v>3769333</v>
      </c>
      <c r="H505">
        <v>0</v>
      </c>
      <c r="I505">
        <v>0</v>
      </c>
      <c r="J505" s="2">
        <v>820</v>
      </c>
      <c r="K505" s="2">
        <v>0</v>
      </c>
      <c r="L505" s="2">
        <v>0</v>
      </c>
      <c r="M505" s="2">
        <v>820</v>
      </c>
      <c r="N505" s="11">
        <f>VLOOKUP(P505,'CODIGOS RENTISTICOS'!$A$2:E1545,2,FALSE)</f>
        <v>825000000</v>
      </c>
      <c r="O505" s="11">
        <f>VLOOKUP(P505,'CODIGOS RENTISTICOS'!$A$2:F3712,3,FALSE)</f>
        <v>150109</v>
      </c>
      <c r="P505">
        <v>121245</v>
      </c>
      <c r="Q505" s="2">
        <v>820</v>
      </c>
    </row>
    <row r="506" spans="1:17" hidden="1" x14ac:dyDescent="0.2">
      <c r="A506">
        <v>50000249</v>
      </c>
      <c r="B506">
        <v>12122564</v>
      </c>
      <c r="C506" t="s">
        <v>591</v>
      </c>
      <c r="D506">
        <v>8001038516</v>
      </c>
      <c r="E506" t="s">
        <v>857</v>
      </c>
      <c r="F506">
        <v>3210165</v>
      </c>
      <c r="H506">
        <v>0</v>
      </c>
      <c r="I506">
        <v>0</v>
      </c>
      <c r="J506" s="2">
        <v>35000</v>
      </c>
      <c r="K506" s="2">
        <v>0</v>
      </c>
      <c r="L506" s="2">
        <v>0</v>
      </c>
      <c r="M506" s="2">
        <v>35000</v>
      </c>
      <c r="N506" s="11">
        <f>VLOOKUP(P506,'CODIGOS RENTISTICOS'!$A$2:E1546,2,FALSE)</f>
        <v>825000000</v>
      </c>
      <c r="O506" s="11">
        <f>VLOOKUP(P506,'CODIGOS RENTISTICOS'!$A$2:F3713,3,FALSE)</f>
        <v>150109</v>
      </c>
      <c r="P506">
        <v>121245</v>
      </c>
      <c r="Q506" s="2">
        <v>35000</v>
      </c>
    </row>
    <row r="507" spans="1:17" hidden="1" x14ac:dyDescent="0.2">
      <c r="A507">
        <v>50000249</v>
      </c>
      <c r="B507">
        <v>12124446</v>
      </c>
      <c r="C507" t="s">
        <v>591</v>
      </c>
      <c r="D507">
        <v>8200029441</v>
      </c>
      <c r="E507" t="s">
        <v>857</v>
      </c>
      <c r="F507">
        <v>2526027</v>
      </c>
      <c r="H507">
        <v>0</v>
      </c>
      <c r="I507">
        <v>0</v>
      </c>
      <c r="J507" s="2">
        <v>77000</v>
      </c>
      <c r="K507" s="2">
        <v>0</v>
      </c>
      <c r="L507" s="2">
        <v>0</v>
      </c>
      <c r="M507" s="2">
        <v>77000</v>
      </c>
      <c r="N507" s="11">
        <f>VLOOKUP(P507,'CODIGOS RENTISTICOS'!$A$2:E1547,2,FALSE)</f>
        <v>825000000</v>
      </c>
      <c r="O507" s="11">
        <f>VLOOKUP(P507,'CODIGOS RENTISTICOS'!$A$2:F3714,3,FALSE)</f>
        <v>150109</v>
      </c>
      <c r="P507">
        <v>121245</v>
      </c>
      <c r="Q507" s="2">
        <v>77000</v>
      </c>
    </row>
    <row r="508" spans="1:17" hidden="1" x14ac:dyDescent="0.2">
      <c r="A508">
        <v>50000249</v>
      </c>
      <c r="B508">
        <v>1231571</v>
      </c>
      <c r="C508" t="s">
        <v>591</v>
      </c>
      <c r="D508">
        <v>8605023278</v>
      </c>
      <c r="E508" t="s">
        <v>857</v>
      </c>
      <c r="F508">
        <v>2490849</v>
      </c>
      <c r="H508">
        <v>0</v>
      </c>
      <c r="I508">
        <v>0</v>
      </c>
      <c r="J508" s="2">
        <v>5000</v>
      </c>
      <c r="K508" s="2">
        <v>0</v>
      </c>
      <c r="L508" s="2">
        <v>0</v>
      </c>
      <c r="M508" s="2">
        <v>5000</v>
      </c>
      <c r="N508" s="11">
        <f>VLOOKUP(P508,'CODIGOS RENTISTICOS'!$A$2:E1548,2,FALSE)</f>
        <v>825000000</v>
      </c>
      <c r="O508" s="11">
        <f>VLOOKUP(P508,'CODIGOS RENTISTICOS'!$A$2:F3715,3,FALSE)</f>
        <v>150109</v>
      </c>
      <c r="P508">
        <v>121245</v>
      </c>
      <c r="Q508" s="2">
        <v>5000</v>
      </c>
    </row>
    <row r="509" spans="1:17" hidden="1" x14ac:dyDescent="0.2">
      <c r="A509">
        <v>50000249</v>
      </c>
      <c r="B509">
        <v>748864</v>
      </c>
      <c r="C509" t="s">
        <v>591</v>
      </c>
      <c r="D509">
        <v>8600601123</v>
      </c>
      <c r="E509" t="s">
        <v>857</v>
      </c>
      <c r="F509">
        <v>3452030</v>
      </c>
      <c r="H509">
        <v>0</v>
      </c>
      <c r="I509">
        <v>0</v>
      </c>
      <c r="J509" s="2">
        <v>217000</v>
      </c>
      <c r="K509" s="2">
        <v>0</v>
      </c>
      <c r="L509" s="2">
        <v>0</v>
      </c>
      <c r="M509" s="2">
        <v>217000</v>
      </c>
      <c r="N509" s="11">
        <f>VLOOKUP(P509,'CODIGOS RENTISTICOS'!$A$2:E1549,2,FALSE)</f>
        <v>825000000</v>
      </c>
      <c r="O509" s="11">
        <f>VLOOKUP(P509,'CODIGOS RENTISTICOS'!$A$2:F3716,3,FALSE)</f>
        <v>150109</v>
      </c>
      <c r="P509">
        <v>121245</v>
      </c>
      <c r="Q509" s="2">
        <v>217000</v>
      </c>
    </row>
    <row r="510" spans="1:17" hidden="1" x14ac:dyDescent="0.2">
      <c r="A510">
        <v>50000249</v>
      </c>
      <c r="B510">
        <v>980511</v>
      </c>
      <c r="C510" t="s">
        <v>593</v>
      </c>
      <c r="D510">
        <v>8903127496</v>
      </c>
      <c r="E510" t="s">
        <v>857</v>
      </c>
      <c r="F510">
        <v>2351778</v>
      </c>
      <c r="H510">
        <v>0</v>
      </c>
      <c r="I510">
        <v>0</v>
      </c>
      <c r="J510" s="2">
        <v>98000</v>
      </c>
      <c r="K510" s="2">
        <v>0</v>
      </c>
      <c r="L510" s="2">
        <v>0</v>
      </c>
      <c r="M510" s="2">
        <v>98000</v>
      </c>
      <c r="N510" s="11">
        <f>VLOOKUP(P510,'CODIGOS RENTISTICOS'!$A$2:E1550,2,FALSE)</f>
        <v>825000000</v>
      </c>
      <c r="O510" s="11">
        <f>VLOOKUP(P510,'CODIGOS RENTISTICOS'!$A$2:F3717,3,FALSE)</f>
        <v>150109</v>
      </c>
      <c r="P510">
        <v>121245</v>
      </c>
      <c r="Q510" s="2">
        <v>98000</v>
      </c>
    </row>
    <row r="511" spans="1:17" hidden="1" x14ac:dyDescent="0.2">
      <c r="A511">
        <v>50000249</v>
      </c>
      <c r="B511">
        <v>980512</v>
      </c>
      <c r="C511" t="s">
        <v>593</v>
      </c>
      <c r="D511">
        <v>8903127496</v>
      </c>
      <c r="E511" t="s">
        <v>857</v>
      </c>
      <c r="F511">
        <v>2351778</v>
      </c>
      <c r="H511">
        <v>0</v>
      </c>
      <c r="I511">
        <v>0</v>
      </c>
      <c r="J511" s="2">
        <v>49000</v>
      </c>
      <c r="K511" s="2">
        <v>0</v>
      </c>
      <c r="L511" s="2">
        <v>0</v>
      </c>
      <c r="M511" s="2">
        <v>49000</v>
      </c>
      <c r="N511" s="11">
        <f>VLOOKUP(P511,'CODIGOS RENTISTICOS'!$A$2:E1551,2,FALSE)</f>
        <v>825000000</v>
      </c>
      <c r="O511" s="11">
        <f>VLOOKUP(P511,'CODIGOS RENTISTICOS'!$A$2:F3718,3,FALSE)</f>
        <v>150109</v>
      </c>
      <c r="P511">
        <v>121245</v>
      </c>
      <c r="Q511" s="2">
        <v>49000</v>
      </c>
    </row>
    <row r="512" spans="1:17" hidden="1" x14ac:dyDescent="0.2">
      <c r="A512">
        <v>50000249</v>
      </c>
      <c r="B512">
        <v>1076488</v>
      </c>
      <c r="C512" t="s">
        <v>593</v>
      </c>
      <c r="D512">
        <v>70060370</v>
      </c>
      <c r="E512" t="s">
        <v>857</v>
      </c>
      <c r="F512">
        <v>4115509</v>
      </c>
      <c r="H512">
        <v>0</v>
      </c>
      <c r="I512">
        <v>0</v>
      </c>
      <c r="J512" s="2">
        <v>55400</v>
      </c>
      <c r="K512" s="2">
        <v>0</v>
      </c>
      <c r="L512" s="2">
        <v>0</v>
      </c>
      <c r="M512" s="2">
        <v>55400</v>
      </c>
      <c r="N512" s="11">
        <f>VLOOKUP(P512,'CODIGOS RENTISTICOS'!$A$2:E1552,2,FALSE)</f>
        <v>96300000</v>
      </c>
      <c r="O512" s="11">
        <f>VLOOKUP(P512,'CODIGOS RENTISTICOS'!$A$2:F3719,3,FALSE)</f>
        <v>360101</v>
      </c>
      <c r="P512">
        <v>121270</v>
      </c>
      <c r="Q512" s="2">
        <v>55400</v>
      </c>
    </row>
    <row r="513" spans="1:17" hidden="1" x14ac:dyDescent="0.2">
      <c r="A513">
        <v>50000249</v>
      </c>
      <c r="B513">
        <v>1076489</v>
      </c>
      <c r="C513" t="s">
        <v>593</v>
      </c>
      <c r="D513">
        <v>32447405</v>
      </c>
      <c r="E513" t="s">
        <v>857</v>
      </c>
      <c r="F513">
        <v>4111000</v>
      </c>
      <c r="H513">
        <v>0</v>
      </c>
      <c r="I513">
        <v>0</v>
      </c>
      <c r="J513" s="2">
        <v>55400</v>
      </c>
      <c r="K513" s="2">
        <v>0</v>
      </c>
      <c r="L513" s="2">
        <v>0</v>
      </c>
      <c r="M513" s="2">
        <v>55400</v>
      </c>
      <c r="N513" s="11">
        <f>VLOOKUP(P513,'CODIGOS RENTISTICOS'!$A$2:E1553,2,FALSE)</f>
        <v>96300000</v>
      </c>
      <c r="O513" s="11">
        <f>VLOOKUP(P513,'CODIGOS RENTISTICOS'!$A$2:F3720,3,FALSE)</f>
        <v>360101</v>
      </c>
      <c r="P513">
        <v>121270</v>
      </c>
      <c r="Q513" s="2">
        <v>55400</v>
      </c>
    </row>
    <row r="514" spans="1:17" hidden="1" x14ac:dyDescent="0.2">
      <c r="A514">
        <v>50000249</v>
      </c>
      <c r="B514">
        <v>1389022</v>
      </c>
      <c r="C514" t="s">
        <v>595</v>
      </c>
      <c r="D514">
        <v>3797351</v>
      </c>
      <c r="E514" t="s">
        <v>857</v>
      </c>
      <c r="F514">
        <v>3420146</v>
      </c>
      <c r="H514">
        <v>0</v>
      </c>
      <c r="I514">
        <v>0</v>
      </c>
      <c r="J514" s="2">
        <v>300000</v>
      </c>
      <c r="K514" s="2">
        <v>0</v>
      </c>
      <c r="L514" s="2">
        <v>0</v>
      </c>
      <c r="M514" s="2">
        <v>300000</v>
      </c>
      <c r="N514" s="11">
        <f>VLOOKUP(P514,'CODIGOS RENTISTICOS'!$A$2:E1554,2,FALSE)</f>
        <v>12400000</v>
      </c>
      <c r="O514" s="11">
        <f>VLOOKUP(P514,'CODIGOS RENTISTICOS'!$A$2:F3721,3,FALSE)</f>
        <v>270102</v>
      </c>
      <c r="P514">
        <v>270914</v>
      </c>
      <c r="Q514" s="2">
        <v>300000</v>
      </c>
    </row>
    <row r="515" spans="1:17" hidden="1" x14ac:dyDescent="0.2">
      <c r="A515">
        <v>50000249</v>
      </c>
      <c r="B515">
        <v>1112102</v>
      </c>
      <c r="C515" t="s">
        <v>595</v>
      </c>
      <c r="D515">
        <v>72140335</v>
      </c>
      <c r="E515" t="s">
        <v>857</v>
      </c>
      <c r="F515">
        <v>3573849</v>
      </c>
      <c r="H515">
        <v>0</v>
      </c>
      <c r="I515">
        <v>0</v>
      </c>
      <c r="J515" s="2">
        <v>245000</v>
      </c>
      <c r="K515" s="2">
        <v>0</v>
      </c>
      <c r="L515" s="2">
        <v>0</v>
      </c>
      <c r="M515" s="2">
        <v>245000</v>
      </c>
      <c r="N515" s="11">
        <f>VLOOKUP(P515,'CODIGOS RENTISTICOS'!$A$2:E1555,2,FALSE)</f>
        <v>825000000</v>
      </c>
      <c r="O515" s="11">
        <f>VLOOKUP(P515,'CODIGOS RENTISTICOS'!$A$2:F3722,3,FALSE)</f>
        <v>150109</v>
      </c>
      <c r="P515">
        <v>121245</v>
      </c>
      <c r="Q515" s="2">
        <v>245000</v>
      </c>
    </row>
    <row r="516" spans="1:17" hidden="1" x14ac:dyDescent="0.2">
      <c r="A516">
        <v>50000249</v>
      </c>
      <c r="B516">
        <v>1112103</v>
      </c>
      <c r="C516" t="s">
        <v>595</v>
      </c>
      <c r="D516">
        <v>8533512</v>
      </c>
      <c r="E516" t="s">
        <v>857</v>
      </c>
      <c r="F516">
        <v>3632466</v>
      </c>
      <c r="H516">
        <v>0</v>
      </c>
      <c r="I516">
        <v>0</v>
      </c>
      <c r="J516" s="2">
        <v>7000</v>
      </c>
      <c r="K516" s="2">
        <v>0</v>
      </c>
      <c r="L516" s="2">
        <v>0</v>
      </c>
      <c r="M516" s="2">
        <v>7000</v>
      </c>
      <c r="N516" s="11">
        <f>VLOOKUP(P516,'CODIGOS RENTISTICOS'!$A$2:E1556,2,FALSE)</f>
        <v>825000000</v>
      </c>
      <c r="O516" s="11">
        <f>VLOOKUP(P516,'CODIGOS RENTISTICOS'!$A$2:F3723,3,FALSE)</f>
        <v>150109</v>
      </c>
      <c r="P516">
        <v>121245</v>
      </c>
      <c r="Q516" s="2">
        <v>7000</v>
      </c>
    </row>
    <row r="517" spans="1:17" hidden="1" x14ac:dyDescent="0.2">
      <c r="A517">
        <v>50000249</v>
      </c>
      <c r="B517">
        <v>1112104</v>
      </c>
      <c r="C517" t="s">
        <v>595</v>
      </c>
      <c r="D517">
        <v>8664560</v>
      </c>
      <c r="E517" t="s">
        <v>857</v>
      </c>
      <c r="F517">
        <v>3638945</v>
      </c>
      <c r="H517">
        <v>0</v>
      </c>
      <c r="I517">
        <v>0</v>
      </c>
      <c r="J517" s="2">
        <v>5000</v>
      </c>
      <c r="K517" s="2">
        <v>0</v>
      </c>
      <c r="L517" s="2">
        <v>0</v>
      </c>
      <c r="M517" s="2">
        <v>5000</v>
      </c>
      <c r="N517" s="11">
        <f>VLOOKUP(P517,'CODIGOS RENTISTICOS'!$A$2:E1557,2,FALSE)</f>
        <v>825000000</v>
      </c>
      <c r="O517" s="11">
        <f>VLOOKUP(P517,'CODIGOS RENTISTICOS'!$A$2:F3724,3,FALSE)</f>
        <v>150109</v>
      </c>
      <c r="P517">
        <v>121245</v>
      </c>
      <c r="Q517" s="2">
        <v>5000</v>
      </c>
    </row>
    <row r="518" spans="1:17" hidden="1" x14ac:dyDescent="0.2">
      <c r="A518">
        <v>50000249</v>
      </c>
      <c r="B518">
        <v>1112134</v>
      </c>
      <c r="C518" t="s">
        <v>595</v>
      </c>
      <c r="D518">
        <v>72244944</v>
      </c>
      <c r="E518" t="s">
        <v>857</v>
      </c>
      <c r="F518">
        <v>3245174</v>
      </c>
      <c r="H518">
        <v>0</v>
      </c>
      <c r="I518">
        <v>0</v>
      </c>
      <c r="J518" s="2">
        <v>7000</v>
      </c>
      <c r="K518" s="2">
        <v>0</v>
      </c>
      <c r="L518" s="2">
        <v>0</v>
      </c>
      <c r="M518" s="2">
        <v>7000</v>
      </c>
      <c r="N518" s="11">
        <f>VLOOKUP(P518,'CODIGOS RENTISTICOS'!$A$2:E1558,2,FALSE)</f>
        <v>825000000</v>
      </c>
      <c r="O518" s="11">
        <f>VLOOKUP(P518,'CODIGOS RENTISTICOS'!$A$2:F3725,3,FALSE)</f>
        <v>150109</v>
      </c>
      <c r="P518">
        <v>121245</v>
      </c>
      <c r="Q518" s="2">
        <v>7000</v>
      </c>
    </row>
    <row r="519" spans="1:17" hidden="1" x14ac:dyDescent="0.2">
      <c r="A519">
        <v>50000249</v>
      </c>
      <c r="B519">
        <v>1112136</v>
      </c>
      <c r="C519" t="s">
        <v>595</v>
      </c>
      <c r="D519">
        <v>8743436</v>
      </c>
      <c r="E519" t="s">
        <v>857</v>
      </c>
      <c r="F519">
        <v>3345686</v>
      </c>
      <c r="H519">
        <v>0</v>
      </c>
      <c r="I519">
        <v>0</v>
      </c>
      <c r="J519" s="2">
        <v>7000</v>
      </c>
      <c r="K519" s="2">
        <v>0</v>
      </c>
      <c r="L519" s="2">
        <v>0</v>
      </c>
      <c r="M519" s="2">
        <v>7000</v>
      </c>
      <c r="N519" s="11">
        <f>VLOOKUP(P519,'CODIGOS RENTISTICOS'!$A$2:E1559,2,FALSE)</f>
        <v>825000000</v>
      </c>
      <c r="O519" s="11">
        <f>VLOOKUP(P519,'CODIGOS RENTISTICOS'!$A$2:F3726,3,FALSE)</f>
        <v>150109</v>
      </c>
      <c r="P519">
        <v>121245</v>
      </c>
      <c r="Q519" s="2">
        <v>7000</v>
      </c>
    </row>
    <row r="520" spans="1:17" hidden="1" x14ac:dyDescent="0.2">
      <c r="A520">
        <v>50000249</v>
      </c>
      <c r="B520">
        <v>1112139</v>
      </c>
      <c r="C520" t="s">
        <v>595</v>
      </c>
      <c r="D520">
        <v>72164779</v>
      </c>
      <c r="E520" t="s">
        <v>857</v>
      </c>
      <c r="F520">
        <v>3469802</v>
      </c>
      <c r="H520">
        <v>0</v>
      </c>
      <c r="I520">
        <v>0</v>
      </c>
      <c r="J520" s="2">
        <v>7000</v>
      </c>
      <c r="K520" s="2">
        <v>0</v>
      </c>
      <c r="L520" s="2">
        <v>0</v>
      </c>
      <c r="M520" s="2">
        <v>7000</v>
      </c>
      <c r="N520" s="11">
        <f>VLOOKUP(P520,'CODIGOS RENTISTICOS'!$A$2:E1560,2,FALSE)</f>
        <v>825000000</v>
      </c>
      <c r="O520" s="11">
        <f>VLOOKUP(P520,'CODIGOS RENTISTICOS'!$A$2:F3727,3,FALSE)</f>
        <v>150109</v>
      </c>
      <c r="P520">
        <v>121245</v>
      </c>
      <c r="Q520" s="2">
        <v>7000</v>
      </c>
    </row>
    <row r="521" spans="1:17" hidden="1" x14ac:dyDescent="0.2">
      <c r="A521">
        <v>50000249</v>
      </c>
      <c r="B521">
        <v>1112140</v>
      </c>
      <c r="C521" t="s">
        <v>595</v>
      </c>
      <c r="D521">
        <v>85449516</v>
      </c>
      <c r="E521" t="s">
        <v>857</v>
      </c>
      <c r="F521">
        <v>3289008</v>
      </c>
      <c r="H521">
        <v>0</v>
      </c>
      <c r="I521">
        <v>0</v>
      </c>
      <c r="J521" s="2">
        <v>7000</v>
      </c>
      <c r="K521" s="2">
        <v>0</v>
      </c>
      <c r="L521" s="2">
        <v>0</v>
      </c>
      <c r="M521" s="2">
        <v>7000</v>
      </c>
      <c r="N521" s="11">
        <f>VLOOKUP(P521,'CODIGOS RENTISTICOS'!$A$2:E1561,2,FALSE)</f>
        <v>825000000</v>
      </c>
      <c r="O521" s="11">
        <f>VLOOKUP(P521,'CODIGOS RENTISTICOS'!$A$2:F3728,3,FALSE)</f>
        <v>150109</v>
      </c>
      <c r="P521">
        <v>121245</v>
      </c>
      <c r="Q521" s="2">
        <v>7000</v>
      </c>
    </row>
    <row r="522" spans="1:17" hidden="1" x14ac:dyDescent="0.2">
      <c r="A522">
        <v>50000249</v>
      </c>
      <c r="B522">
        <v>688218</v>
      </c>
      <c r="C522" t="s">
        <v>718</v>
      </c>
      <c r="D522">
        <v>8060134621</v>
      </c>
      <c r="E522" t="s">
        <v>857</v>
      </c>
      <c r="F522">
        <v>6661120</v>
      </c>
      <c r="H522">
        <v>0</v>
      </c>
      <c r="I522">
        <v>0</v>
      </c>
      <c r="J522" s="2">
        <v>50000</v>
      </c>
      <c r="K522" s="2">
        <v>0</v>
      </c>
      <c r="L522" s="2">
        <v>0</v>
      </c>
      <c r="M522" s="2">
        <v>50000</v>
      </c>
      <c r="N522" s="11">
        <f>VLOOKUP(P522,'CODIGOS RENTISTICOS'!$A$2:E1562,2,FALSE)</f>
        <v>10900000</v>
      </c>
      <c r="O522" s="11">
        <f>VLOOKUP(P522,'CODIGOS RENTISTICOS'!$A$2:F3729,3,FALSE)</f>
        <v>170101</v>
      </c>
      <c r="P522">
        <v>121255</v>
      </c>
      <c r="Q522" s="2">
        <v>50000</v>
      </c>
    </row>
    <row r="523" spans="1:17" hidden="1" x14ac:dyDescent="0.2">
      <c r="A523">
        <v>50000249</v>
      </c>
      <c r="B523">
        <v>1101239</v>
      </c>
      <c r="C523" t="s">
        <v>597</v>
      </c>
      <c r="D523">
        <v>8001875923</v>
      </c>
      <c r="E523" t="s">
        <v>857</v>
      </c>
      <c r="F523">
        <v>830016</v>
      </c>
      <c r="H523">
        <v>0</v>
      </c>
      <c r="I523">
        <v>1</v>
      </c>
      <c r="J523" s="2">
        <v>0</v>
      </c>
      <c r="K523" s="2">
        <v>0</v>
      </c>
      <c r="L523" s="2">
        <v>534950</v>
      </c>
      <c r="M523" s="2">
        <v>534950</v>
      </c>
      <c r="N523" s="11">
        <f>VLOOKUP(P523,'CODIGOS RENTISTICOS'!$A$2:E1563,2,FALSE)</f>
        <v>10900000</v>
      </c>
      <c r="O523" s="11">
        <f>VLOOKUP(P523,'CODIGOS RENTISTICOS'!$A$2:F3730,3,FALSE)</f>
        <v>170101</v>
      </c>
      <c r="P523">
        <v>121255</v>
      </c>
      <c r="Q523" s="2">
        <v>534950</v>
      </c>
    </row>
    <row r="524" spans="1:17" hidden="1" x14ac:dyDescent="0.2">
      <c r="A524">
        <v>50000249</v>
      </c>
      <c r="B524">
        <v>1119694</v>
      </c>
      <c r="C524" t="s">
        <v>600</v>
      </c>
      <c r="D524">
        <v>8170002594</v>
      </c>
      <c r="E524" t="s">
        <v>857</v>
      </c>
      <c r="F524">
        <v>8232198</v>
      </c>
      <c r="H524">
        <v>0</v>
      </c>
      <c r="I524">
        <v>1</v>
      </c>
      <c r="J524" s="2">
        <v>0</v>
      </c>
      <c r="K524" s="2">
        <v>983708.8</v>
      </c>
      <c r="L524" s="2">
        <v>0</v>
      </c>
      <c r="M524" s="2">
        <v>983708.8</v>
      </c>
      <c r="N524" s="11">
        <f>VLOOKUP(P524,'CODIGOS RENTISTICOS'!$A$2:E1564,2,FALSE)</f>
        <v>96400000</v>
      </c>
      <c r="O524" s="11">
        <f>VLOOKUP(P524,'CODIGOS RENTISTICOS'!$A$2:F3731,3,FALSE)</f>
        <v>370101</v>
      </c>
      <c r="P524">
        <v>6040</v>
      </c>
      <c r="Q524" s="2">
        <v>983708.8</v>
      </c>
    </row>
    <row r="525" spans="1:17" hidden="1" x14ac:dyDescent="0.2">
      <c r="A525">
        <v>50000249</v>
      </c>
      <c r="B525">
        <v>1119696</v>
      </c>
      <c r="C525" t="s">
        <v>600</v>
      </c>
      <c r="D525">
        <v>8170002594</v>
      </c>
      <c r="E525" t="s">
        <v>857</v>
      </c>
      <c r="F525">
        <v>8232198</v>
      </c>
      <c r="H525">
        <v>0</v>
      </c>
      <c r="I525">
        <v>1</v>
      </c>
      <c r="J525" s="2">
        <v>0</v>
      </c>
      <c r="K525" s="2">
        <v>9234008.2799999993</v>
      </c>
      <c r="L525" s="2">
        <v>0</v>
      </c>
      <c r="M525" s="2">
        <v>9234008.2799999993</v>
      </c>
      <c r="N525" s="11">
        <f>VLOOKUP(P525,'CODIGOS RENTISTICOS'!$A$2:E1565,2,FALSE)</f>
        <v>96400000</v>
      </c>
      <c r="O525" s="11">
        <f>VLOOKUP(P525,'CODIGOS RENTISTICOS'!$A$2:F3732,3,FALSE)</f>
        <v>370101</v>
      </c>
      <c r="P525">
        <v>6040</v>
      </c>
      <c r="Q525" s="2">
        <v>9234008.2799999993</v>
      </c>
    </row>
    <row r="526" spans="1:17" hidden="1" x14ac:dyDescent="0.2">
      <c r="A526">
        <v>50000249</v>
      </c>
      <c r="B526">
        <v>923317</v>
      </c>
      <c r="C526" t="s">
        <v>716</v>
      </c>
      <c r="D526">
        <v>8999991197</v>
      </c>
      <c r="E526" t="s">
        <v>857</v>
      </c>
      <c r="F526">
        <v>8326377</v>
      </c>
      <c r="H526">
        <v>0</v>
      </c>
      <c r="I526">
        <v>0</v>
      </c>
      <c r="J526" s="2">
        <v>40000</v>
      </c>
      <c r="K526" s="2">
        <v>0</v>
      </c>
      <c r="L526" s="2">
        <v>0</v>
      </c>
      <c r="M526" s="2">
        <v>40000</v>
      </c>
      <c r="N526" s="11">
        <f>VLOOKUP(P526,'CODIGOS RENTISTICOS'!$A$2:E1566,2,FALSE)</f>
        <v>10900000</v>
      </c>
      <c r="O526" s="11">
        <f>VLOOKUP(P526,'CODIGOS RENTISTICOS'!$A$2:F3733,3,FALSE)</f>
        <v>170101</v>
      </c>
      <c r="P526">
        <v>121255</v>
      </c>
      <c r="Q526" s="2">
        <v>40000</v>
      </c>
    </row>
    <row r="527" spans="1:17" hidden="1" x14ac:dyDescent="0.2">
      <c r="A527">
        <v>50000249</v>
      </c>
      <c r="B527">
        <v>79826</v>
      </c>
      <c r="C527" t="s">
        <v>571</v>
      </c>
      <c r="D527">
        <v>35422898</v>
      </c>
      <c r="E527" t="s">
        <v>857</v>
      </c>
      <c r="F527">
        <v>8527417</v>
      </c>
      <c r="H527">
        <v>0</v>
      </c>
      <c r="I527">
        <v>0</v>
      </c>
      <c r="J527" s="2">
        <v>55350</v>
      </c>
      <c r="K527" s="2">
        <v>0</v>
      </c>
      <c r="L527" s="2">
        <v>0</v>
      </c>
      <c r="M527" s="2">
        <v>55350</v>
      </c>
      <c r="N527" s="11">
        <f>VLOOKUP(P527,'CODIGOS RENTISTICOS'!$A$2:E1567,2,FALSE)</f>
        <v>96300000</v>
      </c>
      <c r="O527" s="11">
        <f>VLOOKUP(P527,'CODIGOS RENTISTICOS'!$A$2:F3734,3,FALSE)</f>
        <v>360101</v>
      </c>
      <c r="P527">
        <v>121270</v>
      </c>
      <c r="Q527" s="2">
        <v>55350</v>
      </c>
    </row>
    <row r="528" spans="1:17" hidden="1" x14ac:dyDescent="0.2">
      <c r="A528">
        <v>50000249</v>
      </c>
      <c r="B528">
        <v>11179266</v>
      </c>
      <c r="C528" t="s">
        <v>599</v>
      </c>
      <c r="D528">
        <v>8719413</v>
      </c>
      <c r="E528" t="s">
        <v>857</v>
      </c>
      <c r="F528">
        <v>4331926</v>
      </c>
      <c r="H528">
        <v>0</v>
      </c>
      <c r="I528">
        <v>0</v>
      </c>
      <c r="J528" s="2">
        <v>51500</v>
      </c>
      <c r="K528" s="2">
        <v>0</v>
      </c>
      <c r="L528" s="2">
        <v>0</v>
      </c>
      <c r="M528" s="2">
        <v>51500</v>
      </c>
      <c r="N528" s="11">
        <f>VLOOKUP(P528,'CODIGOS RENTISTICOS'!$A$2:E1568,2,FALSE)</f>
        <v>96300000</v>
      </c>
      <c r="O528" s="11">
        <f>VLOOKUP(P528,'CODIGOS RENTISTICOS'!$A$2:F3735,3,FALSE)</f>
        <v>360101</v>
      </c>
      <c r="P528">
        <v>121270</v>
      </c>
      <c r="Q528" s="2">
        <v>51500</v>
      </c>
    </row>
    <row r="529" spans="1:17" hidden="1" x14ac:dyDescent="0.2">
      <c r="A529">
        <v>50000249</v>
      </c>
      <c r="B529">
        <v>12389103</v>
      </c>
      <c r="C529" t="s">
        <v>599</v>
      </c>
      <c r="D529">
        <v>14960494</v>
      </c>
      <c r="E529" t="s">
        <v>857</v>
      </c>
      <c r="F529">
        <v>4206147</v>
      </c>
      <c r="H529">
        <v>0</v>
      </c>
      <c r="I529">
        <v>0</v>
      </c>
      <c r="J529" s="2">
        <v>51500</v>
      </c>
      <c r="K529" s="2">
        <v>0</v>
      </c>
      <c r="L529" s="2">
        <v>0</v>
      </c>
      <c r="M529" s="2">
        <v>51500</v>
      </c>
      <c r="N529" s="11">
        <f>VLOOKUP(P529,'CODIGOS RENTISTICOS'!$A$2:E1569,2,FALSE)</f>
        <v>96300000</v>
      </c>
      <c r="O529" s="11">
        <f>VLOOKUP(P529,'CODIGOS RENTISTICOS'!$A$2:F3736,3,FALSE)</f>
        <v>360101</v>
      </c>
      <c r="P529">
        <v>121270</v>
      </c>
      <c r="Q529" s="2">
        <v>51500</v>
      </c>
    </row>
    <row r="530" spans="1:17" hidden="1" x14ac:dyDescent="0.2">
      <c r="A530">
        <v>50000249</v>
      </c>
      <c r="B530">
        <v>1033042</v>
      </c>
      <c r="C530" t="s">
        <v>810</v>
      </c>
      <c r="D530">
        <v>42101036</v>
      </c>
      <c r="E530" t="s">
        <v>857</v>
      </c>
      <c r="F530">
        <v>3212311</v>
      </c>
      <c r="H530">
        <v>0</v>
      </c>
      <c r="I530">
        <v>0</v>
      </c>
      <c r="J530" s="2">
        <v>55500</v>
      </c>
      <c r="K530" s="2">
        <v>0</v>
      </c>
      <c r="L530" s="2">
        <v>0</v>
      </c>
      <c r="M530" s="2">
        <v>55500</v>
      </c>
      <c r="N530" s="11">
        <f>VLOOKUP(P530,'CODIGOS RENTISTICOS'!$A$2:E1570,2,FALSE)</f>
        <v>96300000</v>
      </c>
      <c r="O530" s="11">
        <f>VLOOKUP(P530,'CODIGOS RENTISTICOS'!$A$2:F3737,3,FALSE)</f>
        <v>360101</v>
      </c>
      <c r="P530">
        <v>121270</v>
      </c>
      <c r="Q530" s="2">
        <v>55500</v>
      </c>
    </row>
    <row r="531" spans="1:17" hidden="1" x14ac:dyDescent="0.2">
      <c r="A531">
        <v>50000249</v>
      </c>
      <c r="B531">
        <v>1033244</v>
      </c>
      <c r="C531" t="s">
        <v>810</v>
      </c>
      <c r="D531">
        <v>306595</v>
      </c>
      <c r="E531" t="s">
        <v>857</v>
      </c>
      <c r="F531">
        <v>3310170</v>
      </c>
      <c r="H531">
        <v>0</v>
      </c>
      <c r="I531">
        <v>0</v>
      </c>
      <c r="J531" s="2">
        <v>8000</v>
      </c>
      <c r="K531" s="2">
        <v>0</v>
      </c>
      <c r="L531" s="2">
        <v>0</v>
      </c>
      <c r="M531" s="2">
        <v>8000</v>
      </c>
      <c r="N531" s="11">
        <f>VLOOKUP(P531,'CODIGOS RENTISTICOS'!$A$2:E1571,2,FALSE)</f>
        <v>96300000</v>
      </c>
      <c r="O531" s="11">
        <f>VLOOKUP(P531,'CODIGOS RENTISTICOS'!$A$2:F3738,3,FALSE)</f>
        <v>360101</v>
      </c>
      <c r="P531">
        <v>121270</v>
      </c>
      <c r="Q531" s="2">
        <v>8000</v>
      </c>
    </row>
    <row r="532" spans="1:17" hidden="1" x14ac:dyDescent="0.2">
      <c r="A532">
        <v>50000249</v>
      </c>
      <c r="B532">
        <v>1142293</v>
      </c>
      <c r="C532" t="s">
        <v>566</v>
      </c>
      <c r="D532">
        <v>8902048026</v>
      </c>
      <c r="E532" t="s">
        <v>857</v>
      </c>
      <c r="F532">
        <v>6461335</v>
      </c>
      <c r="H532">
        <v>0</v>
      </c>
      <c r="I532">
        <v>1</v>
      </c>
      <c r="J532" s="2">
        <v>0</v>
      </c>
      <c r="K532" s="2">
        <v>0</v>
      </c>
      <c r="L532" s="2">
        <v>39337965</v>
      </c>
      <c r="M532" s="2">
        <v>39337965</v>
      </c>
      <c r="N532" s="11">
        <f>VLOOKUP(P532,'CODIGOS RENTISTICOS'!$A$2:E1572,2,FALSE)</f>
        <v>11800000</v>
      </c>
      <c r="O532" s="11">
        <f>VLOOKUP(P532,'CODIGOS RENTISTICOS'!$A$2:F3739,3,FALSE)</f>
        <v>240101</v>
      </c>
      <c r="P532">
        <v>121265</v>
      </c>
      <c r="Q532" s="2">
        <v>39337965</v>
      </c>
    </row>
    <row r="533" spans="1:17" hidden="1" x14ac:dyDescent="0.2">
      <c r="A533">
        <v>50000249</v>
      </c>
      <c r="B533">
        <v>1160279</v>
      </c>
      <c r="C533" t="s">
        <v>817</v>
      </c>
      <c r="D533">
        <v>8902041620</v>
      </c>
      <c r="E533" t="s">
        <v>857</v>
      </c>
      <c r="F533">
        <v>6457003</v>
      </c>
      <c r="H533">
        <v>0</v>
      </c>
      <c r="I533">
        <v>0</v>
      </c>
      <c r="J533" s="2">
        <v>380000</v>
      </c>
      <c r="K533" s="2">
        <v>0</v>
      </c>
      <c r="L533" s="2">
        <v>0</v>
      </c>
      <c r="M533" s="2">
        <v>380000</v>
      </c>
      <c r="N533" s="11">
        <f>VLOOKUP(P533,'CODIGOS RENTISTICOS'!$A$2:E1573,2,FALSE)</f>
        <v>825000000</v>
      </c>
      <c r="O533" s="11">
        <f>VLOOKUP(P533,'CODIGOS RENTISTICOS'!$A$2:F3740,3,FALSE)</f>
        <v>150109</v>
      </c>
      <c r="P533">
        <v>121245</v>
      </c>
      <c r="Q533" s="2">
        <v>380000</v>
      </c>
    </row>
    <row r="534" spans="1:17" hidden="1" x14ac:dyDescent="0.2">
      <c r="A534">
        <v>50000249</v>
      </c>
      <c r="B534">
        <v>1219251</v>
      </c>
      <c r="C534" t="s">
        <v>573</v>
      </c>
      <c r="D534">
        <v>8907001911</v>
      </c>
      <c r="E534" t="s">
        <v>857</v>
      </c>
      <c r="F534">
        <v>677408</v>
      </c>
      <c r="H534">
        <v>0</v>
      </c>
      <c r="I534">
        <v>0</v>
      </c>
      <c r="J534" s="2">
        <v>343956</v>
      </c>
      <c r="K534" s="2">
        <v>0</v>
      </c>
      <c r="L534" s="2">
        <v>0</v>
      </c>
      <c r="M534" s="2">
        <v>343956</v>
      </c>
      <c r="N534" s="11">
        <f>VLOOKUP(P534,'CODIGOS RENTISTICOS'!$A$2:E1574,2,FALSE)</f>
        <v>96200000</v>
      </c>
      <c r="O534" s="11">
        <f>VLOOKUP(P534,'CODIGOS RENTISTICOS'!$A$2:F3741,3,FALSE)</f>
        <v>350101</v>
      </c>
      <c r="P534">
        <v>121230</v>
      </c>
      <c r="Q534" s="2">
        <v>343956</v>
      </c>
    </row>
    <row r="535" spans="1:17" hidden="1" x14ac:dyDescent="0.2">
      <c r="A535">
        <v>50000249</v>
      </c>
      <c r="B535">
        <v>619490</v>
      </c>
      <c r="C535" t="s">
        <v>811</v>
      </c>
      <c r="D535">
        <v>76225223</v>
      </c>
      <c r="E535" t="s">
        <v>857</v>
      </c>
      <c r="F535">
        <v>2605637</v>
      </c>
      <c r="H535">
        <v>0</v>
      </c>
      <c r="I535">
        <v>0</v>
      </c>
      <c r="J535" s="2">
        <v>7000</v>
      </c>
      <c r="K535" s="2">
        <v>0</v>
      </c>
      <c r="L535" s="2">
        <v>0</v>
      </c>
      <c r="M535" s="2">
        <v>7000</v>
      </c>
      <c r="N535" s="11">
        <f>VLOOKUP(P535,'CODIGOS RENTISTICOS'!$A$2:E1575,2,FALSE)</f>
        <v>825000000</v>
      </c>
      <c r="O535" s="11">
        <f>VLOOKUP(P535,'CODIGOS RENTISTICOS'!$A$2:F3742,3,FALSE)</f>
        <v>150109</v>
      </c>
      <c r="P535">
        <v>121245</v>
      </c>
      <c r="Q535" s="2">
        <v>7000</v>
      </c>
    </row>
    <row r="536" spans="1:17" hidden="1" x14ac:dyDescent="0.2">
      <c r="A536">
        <v>50000249</v>
      </c>
      <c r="B536">
        <v>619493</v>
      </c>
      <c r="C536" t="s">
        <v>811</v>
      </c>
      <c r="D536">
        <v>94450115</v>
      </c>
      <c r="E536" t="s">
        <v>857</v>
      </c>
      <c r="F536">
        <v>8839983</v>
      </c>
      <c r="H536">
        <v>0</v>
      </c>
      <c r="I536">
        <v>0</v>
      </c>
      <c r="J536" s="2">
        <v>7000</v>
      </c>
      <c r="K536" s="2">
        <v>0</v>
      </c>
      <c r="L536" s="2">
        <v>0</v>
      </c>
      <c r="M536" s="2">
        <v>7000</v>
      </c>
      <c r="N536" s="11">
        <f>VLOOKUP(P536,'CODIGOS RENTISTICOS'!$A$2:E1576,2,FALSE)</f>
        <v>825000000</v>
      </c>
      <c r="O536" s="11">
        <f>VLOOKUP(P536,'CODIGOS RENTISTICOS'!$A$2:F3743,3,FALSE)</f>
        <v>150109</v>
      </c>
      <c r="P536">
        <v>121245</v>
      </c>
      <c r="Q536" s="2">
        <v>7000</v>
      </c>
    </row>
    <row r="537" spans="1:17" hidden="1" x14ac:dyDescent="0.2">
      <c r="A537">
        <v>50000249</v>
      </c>
      <c r="B537">
        <v>619494</v>
      </c>
      <c r="C537" t="s">
        <v>811</v>
      </c>
      <c r="D537">
        <v>94518108</v>
      </c>
      <c r="E537" t="s">
        <v>857</v>
      </c>
      <c r="F537">
        <v>4224592</v>
      </c>
      <c r="H537">
        <v>0</v>
      </c>
      <c r="I537">
        <v>0</v>
      </c>
      <c r="J537" s="2">
        <v>7000</v>
      </c>
      <c r="K537" s="2">
        <v>0</v>
      </c>
      <c r="L537" s="2">
        <v>0</v>
      </c>
      <c r="M537" s="2">
        <v>7000</v>
      </c>
      <c r="N537" s="11">
        <f>VLOOKUP(P537,'CODIGOS RENTISTICOS'!$A$2:E1577,2,FALSE)</f>
        <v>825000000</v>
      </c>
      <c r="O537" s="11">
        <f>VLOOKUP(P537,'CODIGOS RENTISTICOS'!$A$2:F3744,3,FALSE)</f>
        <v>150109</v>
      </c>
      <c r="P537">
        <v>121245</v>
      </c>
      <c r="Q537" s="2">
        <v>7000</v>
      </c>
    </row>
    <row r="538" spans="1:17" hidden="1" x14ac:dyDescent="0.2">
      <c r="A538">
        <v>50000249</v>
      </c>
      <c r="B538">
        <v>619496</v>
      </c>
      <c r="C538" t="s">
        <v>811</v>
      </c>
      <c r="D538">
        <v>94374670</v>
      </c>
      <c r="E538" t="s">
        <v>857</v>
      </c>
      <c r="F538">
        <v>4007594</v>
      </c>
      <c r="H538">
        <v>0</v>
      </c>
      <c r="I538">
        <v>0</v>
      </c>
      <c r="J538" s="2">
        <v>5000</v>
      </c>
      <c r="K538" s="2">
        <v>0</v>
      </c>
      <c r="L538" s="2">
        <v>0</v>
      </c>
      <c r="M538" s="2">
        <v>5000</v>
      </c>
      <c r="N538" s="11">
        <f>VLOOKUP(P538,'CODIGOS RENTISTICOS'!$A$2:E1578,2,FALSE)</f>
        <v>825000000</v>
      </c>
      <c r="O538" s="11">
        <f>VLOOKUP(P538,'CODIGOS RENTISTICOS'!$A$2:F3745,3,FALSE)</f>
        <v>150109</v>
      </c>
      <c r="P538">
        <v>121245</v>
      </c>
      <c r="Q538" s="2">
        <v>5000</v>
      </c>
    </row>
    <row r="539" spans="1:17" hidden="1" x14ac:dyDescent="0.2">
      <c r="A539">
        <v>50000249</v>
      </c>
      <c r="B539">
        <v>619500</v>
      </c>
      <c r="C539" t="s">
        <v>811</v>
      </c>
      <c r="D539">
        <v>16773262</v>
      </c>
      <c r="E539" t="s">
        <v>857</v>
      </c>
      <c r="F539">
        <v>4334801</v>
      </c>
      <c r="H539">
        <v>0</v>
      </c>
      <c r="I539">
        <v>0</v>
      </c>
      <c r="J539" s="2">
        <v>7000</v>
      </c>
      <c r="K539" s="2">
        <v>0</v>
      </c>
      <c r="L539" s="2">
        <v>0</v>
      </c>
      <c r="M539" s="2">
        <v>7000</v>
      </c>
      <c r="N539" s="11">
        <f>VLOOKUP(P539,'CODIGOS RENTISTICOS'!$A$2:E1579,2,FALSE)</f>
        <v>825000000</v>
      </c>
      <c r="O539" s="11">
        <f>VLOOKUP(P539,'CODIGOS RENTISTICOS'!$A$2:F3746,3,FALSE)</f>
        <v>150109</v>
      </c>
      <c r="P539">
        <v>121245</v>
      </c>
      <c r="Q539" s="2">
        <v>7000</v>
      </c>
    </row>
    <row r="540" spans="1:17" hidden="1" x14ac:dyDescent="0.2">
      <c r="A540">
        <v>50000249</v>
      </c>
      <c r="B540">
        <v>985624</v>
      </c>
      <c r="C540" t="s">
        <v>811</v>
      </c>
      <c r="D540">
        <v>6331036</v>
      </c>
      <c r="E540" t="s">
        <v>857</v>
      </c>
      <c r="F540">
        <v>32591016</v>
      </c>
      <c r="H540">
        <v>0</v>
      </c>
      <c r="I540">
        <v>0</v>
      </c>
      <c r="J540" s="2">
        <v>5000</v>
      </c>
      <c r="K540" s="2">
        <v>0</v>
      </c>
      <c r="L540" s="2">
        <v>0</v>
      </c>
      <c r="M540" s="2">
        <v>5000</v>
      </c>
      <c r="N540" s="11">
        <f>VLOOKUP(P540,'CODIGOS RENTISTICOS'!$A$2:E1580,2,FALSE)</f>
        <v>825000000</v>
      </c>
      <c r="O540" s="11">
        <f>VLOOKUP(P540,'CODIGOS RENTISTICOS'!$A$2:F3747,3,FALSE)</f>
        <v>150109</v>
      </c>
      <c r="P540">
        <v>121245</v>
      </c>
      <c r="Q540" s="2">
        <v>5000</v>
      </c>
    </row>
    <row r="541" spans="1:17" hidden="1" x14ac:dyDescent="0.2">
      <c r="A541">
        <v>50000249</v>
      </c>
      <c r="B541">
        <v>6139810</v>
      </c>
      <c r="C541" t="s">
        <v>811</v>
      </c>
      <c r="D541">
        <v>17132694</v>
      </c>
      <c r="E541" t="s">
        <v>857</v>
      </c>
      <c r="F541">
        <v>8926549</v>
      </c>
      <c r="H541">
        <v>0</v>
      </c>
      <c r="I541">
        <v>0</v>
      </c>
      <c r="J541" s="2">
        <v>5000</v>
      </c>
      <c r="K541" s="2">
        <v>0</v>
      </c>
      <c r="L541" s="2">
        <v>0</v>
      </c>
      <c r="M541" s="2">
        <v>5000</v>
      </c>
      <c r="N541" s="11">
        <f>VLOOKUP(P541,'CODIGOS RENTISTICOS'!$A$2:E1581,2,FALSE)</f>
        <v>825000000</v>
      </c>
      <c r="O541" s="11">
        <f>VLOOKUP(P541,'CODIGOS RENTISTICOS'!$A$2:F3748,3,FALSE)</f>
        <v>150109</v>
      </c>
      <c r="P541">
        <v>121245</v>
      </c>
      <c r="Q541" s="2">
        <v>5000</v>
      </c>
    </row>
    <row r="542" spans="1:17" hidden="1" x14ac:dyDescent="0.2">
      <c r="A542">
        <v>50000249</v>
      </c>
      <c r="B542">
        <v>6139811</v>
      </c>
      <c r="C542" t="s">
        <v>811</v>
      </c>
      <c r="D542">
        <v>14196209</v>
      </c>
      <c r="E542" t="s">
        <v>857</v>
      </c>
      <c r="F542">
        <v>4335308</v>
      </c>
      <c r="H542">
        <v>0</v>
      </c>
      <c r="I542">
        <v>0</v>
      </c>
      <c r="J542" s="2">
        <v>5000</v>
      </c>
      <c r="K542" s="2">
        <v>0</v>
      </c>
      <c r="L542" s="2">
        <v>0</v>
      </c>
      <c r="M542" s="2">
        <v>5000</v>
      </c>
      <c r="N542" s="11">
        <f>VLOOKUP(P542,'CODIGOS RENTISTICOS'!$A$2:E1582,2,FALSE)</f>
        <v>825000000</v>
      </c>
      <c r="O542" s="11">
        <f>VLOOKUP(P542,'CODIGOS RENTISTICOS'!$A$2:F3749,3,FALSE)</f>
        <v>150109</v>
      </c>
      <c r="P542">
        <v>121245</v>
      </c>
      <c r="Q542" s="2">
        <v>5000</v>
      </c>
    </row>
    <row r="543" spans="1:17" hidden="1" x14ac:dyDescent="0.2">
      <c r="A543">
        <v>50000249</v>
      </c>
      <c r="B543">
        <v>683990</v>
      </c>
      <c r="C543" t="s">
        <v>811</v>
      </c>
      <c r="D543">
        <v>8000454220</v>
      </c>
      <c r="E543" t="s">
        <v>857</v>
      </c>
      <c r="F543">
        <v>8851038</v>
      </c>
      <c r="H543">
        <v>0</v>
      </c>
      <c r="I543">
        <v>0</v>
      </c>
      <c r="J543" s="2">
        <v>5000</v>
      </c>
      <c r="K543" s="2">
        <v>0</v>
      </c>
      <c r="L543" s="2">
        <v>0</v>
      </c>
      <c r="M543" s="2">
        <v>5000</v>
      </c>
      <c r="N543" s="11">
        <f>VLOOKUP(P543,'CODIGOS RENTISTICOS'!$A$2:E1583,2,FALSE)</f>
        <v>825000000</v>
      </c>
      <c r="O543" s="11">
        <f>VLOOKUP(P543,'CODIGOS RENTISTICOS'!$A$2:F3750,3,FALSE)</f>
        <v>150109</v>
      </c>
      <c r="P543">
        <v>121245</v>
      </c>
      <c r="Q543" s="2">
        <v>5000</v>
      </c>
    </row>
    <row r="544" spans="1:17" x14ac:dyDescent="0.2">
      <c r="A544">
        <v>50000249</v>
      </c>
      <c r="B544">
        <v>1201088</v>
      </c>
      <c r="C544" t="s">
        <v>812</v>
      </c>
      <c r="D544">
        <v>1865495</v>
      </c>
      <c r="E544" t="s">
        <v>857</v>
      </c>
      <c r="F544">
        <v>242498</v>
      </c>
      <c r="H544">
        <v>0</v>
      </c>
      <c r="I544">
        <v>0</v>
      </c>
      <c r="J544" s="2">
        <v>100000</v>
      </c>
      <c r="K544" s="2">
        <v>0</v>
      </c>
      <c r="L544" s="2">
        <v>0</v>
      </c>
      <c r="M544" s="2">
        <v>100000</v>
      </c>
      <c r="N544" s="11">
        <f>VLOOKUP(P544,'CODIGOS RENTISTICOS'!$A$2:E1584,2,FALSE)</f>
        <v>11100000</v>
      </c>
      <c r="O544" s="11">
        <f>VLOOKUP(P544,'CODIGOS RENTISTICOS'!$A$2:F3751,3,FALSE)</f>
        <v>150101</v>
      </c>
      <c r="P544">
        <v>121275</v>
      </c>
      <c r="Q544" s="2">
        <v>100000</v>
      </c>
    </row>
    <row r="545" spans="1:17" x14ac:dyDescent="0.2">
      <c r="A545">
        <v>50000249</v>
      </c>
      <c r="B545">
        <v>1201090</v>
      </c>
      <c r="C545" t="s">
        <v>812</v>
      </c>
      <c r="D545">
        <v>16465658</v>
      </c>
      <c r="E545" t="s">
        <v>857</v>
      </c>
      <c r="F545">
        <v>2424129</v>
      </c>
      <c r="H545">
        <v>0</v>
      </c>
      <c r="I545">
        <v>0</v>
      </c>
      <c r="J545" s="2">
        <v>500000</v>
      </c>
      <c r="K545" s="2">
        <v>0</v>
      </c>
      <c r="L545" s="2">
        <v>0</v>
      </c>
      <c r="M545" s="2">
        <v>500000</v>
      </c>
      <c r="N545" s="11">
        <f>VLOOKUP(P545,'CODIGOS RENTISTICOS'!$A$2:E1585,2,FALSE)</f>
        <v>11100000</v>
      </c>
      <c r="O545" s="11">
        <f>VLOOKUP(P545,'CODIGOS RENTISTICOS'!$A$2:F3752,3,FALSE)</f>
        <v>150101</v>
      </c>
      <c r="P545">
        <v>121275</v>
      </c>
      <c r="Q545" s="2">
        <v>500000</v>
      </c>
    </row>
    <row r="546" spans="1:17" x14ac:dyDescent="0.2">
      <c r="A546">
        <v>50000249</v>
      </c>
      <c r="B546">
        <v>1204208</v>
      </c>
      <c r="C546" t="s">
        <v>812</v>
      </c>
      <c r="D546">
        <v>10395102</v>
      </c>
      <c r="E546" t="s">
        <v>857</v>
      </c>
      <c r="F546">
        <v>2411380</v>
      </c>
      <c r="H546">
        <v>0</v>
      </c>
      <c r="I546">
        <v>0</v>
      </c>
      <c r="J546" s="2">
        <v>100000</v>
      </c>
      <c r="K546" s="2">
        <v>0</v>
      </c>
      <c r="L546" s="2">
        <v>0</v>
      </c>
      <c r="M546" s="2">
        <v>100000</v>
      </c>
      <c r="N546" s="11">
        <f>VLOOKUP(P546,'CODIGOS RENTISTICOS'!$A$2:E1586,2,FALSE)</f>
        <v>11100000</v>
      </c>
      <c r="O546" s="11">
        <f>VLOOKUP(P546,'CODIGOS RENTISTICOS'!$A$2:F3753,3,FALSE)</f>
        <v>150101</v>
      </c>
      <c r="P546">
        <v>121275</v>
      </c>
      <c r="Q546" s="2">
        <v>100000</v>
      </c>
    </row>
    <row r="547" spans="1:17" hidden="1" x14ac:dyDescent="0.2">
      <c r="A547">
        <v>50000249</v>
      </c>
      <c r="B547">
        <v>171347</v>
      </c>
      <c r="C547" t="s">
        <v>563</v>
      </c>
      <c r="D547">
        <v>891380033</v>
      </c>
      <c r="E547" t="s">
        <v>857</v>
      </c>
      <c r="F547">
        <v>2280360</v>
      </c>
      <c r="H547">
        <v>0</v>
      </c>
      <c r="I547">
        <v>0</v>
      </c>
      <c r="J547" s="2">
        <v>117550</v>
      </c>
      <c r="K547" s="2">
        <v>0</v>
      </c>
      <c r="L547" s="2">
        <v>0</v>
      </c>
      <c r="M547" s="2">
        <v>117550</v>
      </c>
      <c r="N547" s="11">
        <f>VLOOKUP(P547,'CODIGOS RENTISTICOS'!$A$2:E1587,2,FALSE)</f>
        <v>10900000</v>
      </c>
      <c r="O547" s="11">
        <f>VLOOKUP(P547,'CODIGOS RENTISTICOS'!$A$2:F3754,3,FALSE)</f>
        <v>170101</v>
      </c>
      <c r="P547">
        <v>121255</v>
      </c>
      <c r="Q547" s="2">
        <v>117550</v>
      </c>
    </row>
    <row r="548" spans="1:17" hidden="1" x14ac:dyDescent="0.2">
      <c r="A548">
        <v>50000249</v>
      </c>
      <c r="B548">
        <v>407569</v>
      </c>
      <c r="C548" t="s">
        <v>563</v>
      </c>
      <c r="D548">
        <v>8150043300</v>
      </c>
      <c r="E548" t="s">
        <v>857</v>
      </c>
      <c r="F548">
        <v>2287891</v>
      </c>
      <c r="H548">
        <v>0</v>
      </c>
      <c r="I548">
        <v>0</v>
      </c>
      <c r="J548" s="2">
        <v>332000</v>
      </c>
      <c r="K548" s="2">
        <v>0</v>
      </c>
      <c r="L548" s="2">
        <v>0</v>
      </c>
      <c r="M548" s="2">
        <v>332000</v>
      </c>
      <c r="N548" s="11">
        <f>VLOOKUP(P548,'CODIGOS RENTISTICOS'!$A$2:E1588,2,FALSE)</f>
        <v>96200000</v>
      </c>
      <c r="O548" s="11">
        <f>VLOOKUP(P548,'CODIGOS RENTISTICOS'!$A$2:F3755,3,FALSE)</f>
        <v>350101</v>
      </c>
      <c r="P548">
        <v>121230</v>
      </c>
      <c r="Q548" s="2">
        <v>332000</v>
      </c>
    </row>
    <row r="549" spans="1:17" hidden="1" x14ac:dyDescent="0.2">
      <c r="A549">
        <v>50000249</v>
      </c>
      <c r="B549">
        <v>1398098</v>
      </c>
      <c r="C549" t="s">
        <v>811</v>
      </c>
      <c r="D549">
        <v>94486443</v>
      </c>
      <c r="E549" t="s">
        <v>857</v>
      </c>
      <c r="F549">
        <v>5510945</v>
      </c>
      <c r="H549">
        <v>0</v>
      </c>
      <c r="I549">
        <v>0</v>
      </c>
      <c r="J549" s="2">
        <v>7000</v>
      </c>
      <c r="K549" s="2">
        <v>0</v>
      </c>
      <c r="L549" s="2">
        <v>0</v>
      </c>
      <c r="M549" s="2">
        <v>7000</v>
      </c>
      <c r="N549" s="11">
        <f>VLOOKUP(P549,'CODIGOS RENTISTICOS'!$A$2:E1589,2,FALSE)</f>
        <v>825000000</v>
      </c>
      <c r="O549" s="11">
        <f>VLOOKUP(P549,'CODIGOS RENTISTICOS'!$A$2:F3756,3,FALSE)</f>
        <v>150109</v>
      </c>
      <c r="P549">
        <v>121245</v>
      </c>
      <c r="Q549" s="2">
        <v>7000</v>
      </c>
    </row>
    <row r="550" spans="1:17" hidden="1" x14ac:dyDescent="0.2">
      <c r="A550">
        <v>50000249</v>
      </c>
      <c r="B550">
        <v>882420</v>
      </c>
      <c r="C550" t="s">
        <v>811</v>
      </c>
      <c r="D550">
        <v>16762435</v>
      </c>
      <c r="E550" t="s">
        <v>857</v>
      </c>
      <c r="F550">
        <v>4008028</v>
      </c>
      <c r="H550">
        <v>0</v>
      </c>
      <c r="I550">
        <v>0</v>
      </c>
      <c r="J550" s="2">
        <v>5000</v>
      </c>
      <c r="K550" s="2">
        <v>0</v>
      </c>
      <c r="L550" s="2">
        <v>0</v>
      </c>
      <c r="M550" s="2">
        <v>5000</v>
      </c>
      <c r="N550" s="11">
        <f>VLOOKUP(P550,'CODIGOS RENTISTICOS'!$A$2:E1590,2,FALSE)</f>
        <v>825000000</v>
      </c>
      <c r="O550" s="11">
        <f>VLOOKUP(P550,'CODIGOS RENTISTICOS'!$A$2:F3757,3,FALSE)</f>
        <v>150109</v>
      </c>
      <c r="P550">
        <v>121245</v>
      </c>
      <c r="Q550" s="2">
        <v>5000</v>
      </c>
    </row>
    <row r="551" spans="1:17" hidden="1" x14ac:dyDescent="0.2">
      <c r="A551">
        <v>50000249</v>
      </c>
      <c r="B551">
        <v>1043582</v>
      </c>
      <c r="C551" t="s">
        <v>574</v>
      </c>
      <c r="D551">
        <v>8150025141</v>
      </c>
      <c r="E551" t="s">
        <v>857</v>
      </c>
      <c r="F551">
        <v>2706078</v>
      </c>
      <c r="H551">
        <v>0</v>
      </c>
      <c r="I551">
        <v>0</v>
      </c>
      <c r="J551" s="2">
        <v>5000</v>
      </c>
      <c r="K551" s="2">
        <v>0</v>
      </c>
      <c r="L551" s="2">
        <v>0</v>
      </c>
      <c r="M551" s="2">
        <v>5000</v>
      </c>
      <c r="N551" s="11">
        <f>VLOOKUP(P551,'CODIGOS RENTISTICOS'!$A$2:E1591,2,FALSE)</f>
        <v>825000000</v>
      </c>
      <c r="O551" s="11">
        <f>VLOOKUP(P551,'CODIGOS RENTISTICOS'!$A$2:F3758,3,FALSE)</f>
        <v>150109</v>
      </c>
      <c r="P551">
        <v>121245</v>
      </c>
      <c r="Q551" s="2">
        <v>5000</v>
      </c>
    </row>
    <row r="552" spans="1:17" hidden="1" x14ac:dyDescent="0.2">
      <c r="A552">
        <v>50000249</v>
      </c>
      <c r="B552">
        <v>1043618</v>
      </c>
      <c r="C552" t="s">
        <v>574</v>
      </c>
      <c r="D552">
        <v>6398903</v>
      </c>
      <c r="E552" t="s">
        <v>857</v>
      </c>
      <c r="F552">
        <v>2685404</v>
      </c>
      <c r="H552">
        <v>0</v>
      </c>
      <c r="I552">
        <v>0</v>
      </c>
      <c r="J552" s="2">
        <v>5000</v>
      </c>
      <c r="K552" s="2">
        <v>0</v>
      </c>
      <c r="L552" s="2">
        <v>0</v>
      </c>
      <c r="M552" s="2">
        <v>5000</v>
      </c>
      <c r="N552" s="11">
        <f>VLOOKUP(P552,'CODIGOS RENTISTICOS'!$A$2:E1592,2,FALSE)</f>
        <v>825000000</v>
      </c>
      <c r="O552" s="11">
        <f>VLOOKUP(P552,'CODIGOS RENTISTICOS'!$A$2:F3759,3,FALSE)</f>
        <v>150109</v>
      </c>
      <c r="P552">
        <v>121245</v>
      </c>
      <c r="Q552" s="2">
        <v>5000</v>
      </c>
    </row>
    <row r="553" spans="1:17" hidden="1" x14ac:dyDescent="0.2">
      <c r="A553">
        <v>50000249</v>
      </c>
      <c r="B553">
        <v>1043622</v>
      </c>
      <c r="C553" t="s">
        <v>574</v>
      </c>
      <c r="D553">
        <v>8150025141</v>
      </c>
      <c r="E553" t="s">
        <v>857</v>
      </c>
      <c r="F553">
        <v>2706078</v>
      </c>
      <c r="H553">
        <v>0</v>
      </c>
      <c r="I553">
        <v>0</v>
      </c>
      <c r="J553" s="2">
        <v>7000</v>
      </c>
      <c r="K553" s="2">
        <v>0</v>
      </c>
      <c r="L553" s="2">
        <v>0</v>
      </c>
      <c r="M553" s="2">
        <v>7000</v>
      </c>
      <c r="N553" s="11">
        <f>VLOOKUP(P553,'CODIGOS RENTISTICOS'!$A$2:E1593,2,FALSE)</f>
        <v>825000000</v>
      </c>
      <c r="O553" s="11">
        <f>VLOOKUP(P553,'CODIGOS RENTISTICOS'!$A$2:F3760,3,FALSE)</f>
        <v>150109</v>
      </c>
      <c r="P553">
        <v>121245</v>
      </c>
      <c r="Q553" s="2">
        <v>7000</v>
      </c>
    </row>
    <row r="554" spans="1:17" hidden="1" x14ac:dyDescent="0.2">
      <c r="A554">
        <v>50000249</v>
      </c>
      <c r="B554">
        <v>1043624</v>
      </c>
      <c r="C554" t="s">
        <v>574</v>
      </c>
      <c r="D554">
        <v>8150025141</v>
      </c>
      <c r="E554" t="s">
        <v>857</v>
      </c>
      <c r="F554">
        <v>2706078</v>
      </c>
      <c r="H554">
        <v>0</v>
      </c>
      <c r="I554">
        <v>0</v>
      </c>
      <c r="J554" s="2">
        <v>7000</v>
      </c>
      <c r="K554" s="2">
        <v>0</v>
      </c>
      <c r="L554" s="2">
        <v>0</v>
      </c>
      <c r="M554" s="2">
        <v>7000</v>
      </c>
      <c r="N554" s="11">
        <f>VLOOKUP(P554,'CODIGOS RENTISTICOS'!$A$2:E1594,2,FALSE)</f>
        <v>825000000</v>
      </c>
      <c r="O554" s="11">
        <f>VLOOKUP(P554,'CODIGOS RENTISTICOS'!$A$2:F3761,3,FALSE)</f>
        <v>150109</v>
      </c>
      <c r="P554">
        <v>121245</v>
      </c>
      <c r="Q554" s="2">
        <v>7000</v>
      </c>
    </row>
    <row r="555" spans="1:17" hidden="1" x14ac:dyDescent="0.2">
      <c r="A555">
        <v>50000249</v>
      </c>
      <c r="B555">
        <v>1043625</v>
      </c>
      <c r="C555" t="s">
        <v>574</v>
      </c>
      <c r="D555">
        <v>8150025141</v>
      </c>
      <c r="E555" t="s">
        <v>857</v>
      </c>
      <c r="F555">
        <v>2706078</v>
      </c>
      <c r="H555">
        <v>0</v>
      </c>
      <c r="I555">
        <v>0</v>
      </c>
      <c r="J555" s="2">
        <v>7000</v>
      </c>
      <c r="K555" s="2">
        <v>0</v>
      </c>
      <c r="L555" s="2">
        <v>0</v>
      </c>
      <c r="M555" s="2">
        <v>7000</v>
      </c>
      <c r="N555" s="11">
        <f>VLOOKUP(P555,'CODIGOS RENTISTICOS'!$A$2:E1595,2,FALSE)</f>
        <v>825000000</v>
      </c>
      <c r="O555" s="11">
        <f>VLOOKUP(P555,'CODIGOS RENTISTICOS'!$A$2:F3762,3,FALSE)</f>
        <v>150109</v>
      </c>
      <c r="P555">
        <v>121245</v>
      </c>
      <c r="Q555" s="2">
        <v>7000</v>
      </c>
    </row>
    <row r="556" spans="1:17" hidden="1" x14ac:dyDescent="0.2">
      <c r="A556">
        <v>50000249</v>
      </c>
      <c r="B556">
        <v>1043626</v>
      </c>
      <c r="C556" t="s">
        <v>574</v>
      </c>
      <c r="D556">
        <v>8150025141</v>
      </c>
      <c r="E556" t="s">
        <v>857</v>
      </c>
      <c r="F556">
        <v>2706078</v>
      </c>
      <c r="H556">
        <v>0</v>
      </c>
      <c r="I556">
        <v>0</v>
      </c>
      <c r="J556" s="2">
        <v>5000</v>
      </c>
      <c r="K556" s="2">
        <v>0</v>
      </c>
      <c r="L556" s="2">
        <v>0</v>
      </c>
      <c r="M556" s="2">
        <v>5000</v>
      </c>
      <c r="N556" s="11">
        <f>VLOOKUP(P556,'CODIGOS RENTISTICOS'!$A$2:E1596,2,FALSE)</f>
        <v>825000000</v>
      </c>
      <c r="O556" s="11">
        <f>VLOOKUP(P556,'CODIGOS RENTISTICOS'!$A$2:F3763,3,FALSE)</f>
        <v>150109</v>
      </c>
      <c r="P556">
        <v>121245</v>
      </c>
      <c r="Q556" s="2">
        <v>5000</v>
      </c>
    </row>
    <row r="557" spans="1:17" hidden="1" x14ac:dyDescent="0.2">
      <c r="A557">
        <v>50000249</v>
      </c>
      <c r="B557">
        <v>1043627</v>
      </c>
      <c r="C557" t="s">
        <v>574</v>
      </c>
      <c r="D557">
        <v>8150025141</v>
      </c>
      <c r="E557" t="s">
        <v>857</v>
      </c>
      <c r="F557">
        <v>2706078</v>
      </c>
      <c r="H557">
        <v>0</v>
      </c>
      <c r="I557">
        <v>0</v>
      </c>
      <c r="J557" s="2">
        <v>5000</v>
      </c>
      <c r="K557" s="2">
        <v>0</v>
      </c>
      <c r="L557" s="2">
        <v>0</v>
      </c>
      <c r="M557" s="2">
        <v>5000</v>
      </c>
      <c r="N557" s="11">
        <f>VLOOKUP(P557,'CODIGOS RENTISTICOS'!$A$2:E1597,2,FALSE)</f>
        <v>825000000</v>
      </c>
      <c r="O557" s="11">
        <f>VLOOKUP(P557,'CODIGOS RENTISTICOS'!$A$2:F3764,3,FALSE)</f>
        <v>150109</v>
      </c>
      <c r="P557">
        <v>121245</v>
      </c>
      <c r="Q557" s="2">
        <v>5000</v>
      </c>
    </row>
    <row r="558" spans="1:17" hidden="1" x14ac:dyDescent="0.2">
      <c r="A558">
        <v>50000249</v>
      </c>
      <c r="B558">
        <v>1043628</v>
      </c>
      <c r="C558" t="s">
        <v>574</v>
      </c>
      <c r="D558">
        <v>8150025141</v>
      </c>
      <c r="E558" t="s">
        <v>857</v>
      </c>
      <c r="F558">
        <v>2706078</v>
      </c>
      <c r="H558">
        <v>0</v>
      </c>
      <c r="I558">
        <v>0</v>
      </c>
      <c r="J558" s="2">
        <v>5000</v>
      </c>
      <c r="K558" s="2">
        <v>0</v>
      </c>
      <c r="L558" s="2">
        <v>0</v>
      </c>
      <c r="M558" s="2">
        <v>5000</v>
      </c>
      <c r="N558" s="11">
        <f>VLOOKUP(P558,'CODIGOS RENTISTICOS'!$A$2:E1598,2,FALSE)</f>
        <v>825000000</v>
      </c>
      <c r="O558" s="11">
        <f>VLOOKUP(P558,'CODIGOS RENTISTICOS'!$A$2:F3765,3,FALSE)</f>
        <v>150109</v>
      </c>
      <c r="P558">
        <v>121245</v>
      </c>
      <c r="Q558" s="2">
        <v>5000</v>
      </c>
    </row>
    <row r="559" spans="1:17" hidden="1" x14ac:dyDescent="0.2">
      <c r="A559">
        <v>50000249</v>
      </c>
      <c r="B559">
        <v>1043629</v>
      </c>
      <c r="C559" t="s">
        <v>574</v>
      </c>
      <c r="D559">
        <v>8150025141</v>
      </c>
      <c r="E559" t="s">
        <v>857</v>
      </c>
      <c r="F559">
        <v>2706078</v>
      </c>
      <c r="H559">
        <v>0</v>
      </c>
      <c r="I559">
        <v>0</v>
      </c>
      <c r="J559" s="2">
        <v>5000</v>
      </c>
      <c r="K559" s="2">
        <v>0</v>
      </c>
      <c r="L559" s="2">
        <v>0</v>
      </c>
      <c r="M559" s="2">
        <v>5000</v>
      </c>
      <c r="N559" s="11">
        <f>VLOOKUP(P559,'CODIGOS RENTISTICOS'!$A$2:E1599,2,FALSE)</f>
        <v>825000000</v>
      </c>
      <c r="O559" s="11">
        <f>VLOOKUP(P559,'CODIGOS RENTISTICOS'!$A$2:F3766,3,FALSE)</f>
        <v>150109</v>
      </c>
      <c r="P559">
        <v>121245</v>
      </c>
      <c r="Q559" s="2">
        <v>5000</v>
      </c>
    </row>
    <row r="560" spans="1:17" hidden="1" x14ac:dyDescent="0.2">
      <c r="A560">
        <v>50000249</v>
      </c>
      <c r="B560">
        <v>1043630</v>
      </c>
      <c r="C560" t="s">
        <v>574</v>
      </c>
      <c r="D560">
        <v>8150025141</v>
      </c>
      <c r="E560" t="s">
        <v>857</v>
      </c>
      <c r="F560">
        <v>2706078</v>
      </c>
      <c r="H560">
        <v>0</v>
      </c>
      <c r="I560">
        <v>0</v>
      </c>
      <c r="J560" s="2">
        <v>5000</v>
      </c>
      <c r="K560" s="2">
        <v>0</v>
      </c>
      <c r="L560" s="2">
        <v>0</v>
      </c>
      <c r="M560" s="2">
        <v>5000</v>
      </c>
      <c r="N560" s="11">
        <f>VLOOKUP(P560,'CODIGOS RENTISTICOS'!$A$2:E1600,2,FALSE)</f>
        <v>825000000</v>
      </c>
      <c r="O560" s="11">
        <f>VLOOKUP(P560,'CODIGOS RENTISTICOS'!$A$2:F3767,3,FALSE)</f>
        <v>150109</v>
      </c>
      <c r="P560">
        <v>121245</v>
      </c>
      <c r="Q560" s="2">
        <v>5000</v>
      </c>
    </row>
    <row r="561" spans="1:17" hidden="1" x14ac:dyDescent="0.2">
      <c r="A561">
        <v>50000249</v>
      </c>
      <c r="B561">
        <v>1043631</v>
      </c>
      <c r="C561" t="s">
        <v>574</v>
      </c>
      <c r="D561">
        <v>8150025141</v>
      </c>
      <c r="E561" t="s">
        <v>857</v>
      </c>
      <c r="F561">
        <v>2706078</v>
      </c>
      <c r="H561">
        <v>0</v>
      </c>
      <c r="I561">
        <v>0</v>
      </c>
      <c r="J561" s="2">
        <v>5000</v>
      </c>
      <c r="K561" s="2">
        <v>0</v>
      </c>
      <c r="L561" s="2">
        <v>0</v>
      </c>
      <c r="M561" s="2">
        <v>5000</v>
      </c>
      <c r="N561" s="11">
        <f>VLOOKUP(P561,'CODIGOS RENTISTICOS'!$A$2:E1601,2,FALSE)</f>
        <v>825000000</v>
      </c>
      <c r="O561" s="11">
        <f>VLOOKUP(P561,'CODIGOS RENTISTICOS'!$A$2:F3768,3,FALSE)</f>
        <v>150109</v>
      </c>
      <c r="P561">
        <v>121245</v>
      </c>
      <c r="Q561" s="2">
        <v>5000</v>
      </c>
    </row>
    <row r="562" spans="1:17" hidden="1" x14ac:dyDescent="0.2">
      <c r="A562">
        <v>50000249</v>
      </c>
      <c r="B562">
        <v>1043636</v>
      </c>
      <c r="C562" t="s">
        <v>574</v>
      </c>
      <c r="D562">
        <v>8150025141</v>
      </c>
      <c r="E562" t="s">
        <v>857</v>
      </c>
      <c r="F562">
        <v>2706078</v>
      </c>
      <c r="H562">
        <v>0</v>
      </c>
      <c r="I562">
        <v>0</v>
      </c>
      <c r="J562" s="2">
        <v>5000</v>
      </c>
      <c r="K562" s="2">
        <v>0</v>
      </c>
      <c r="L562" s="2">
        <v>0</v>
      </c>
      <c r="M562" s="2">
        <v>5000</v>
      </c>
      <c r="N562" s="11">
        <f>VLOOKUP(P562,'CODIGOS RENTISTICOS'!$A$2:E1602,2,FALSE)</f>
        <v>825000000</v>
      </c>
      <c r="O562" s="11">
        <f>VLOOKUP(P562,'CODIGOS RENTISTICOS'!$A$2:F3769,3,FALSE)</f>
        <v>150109</v>
      </c>
      <c r="P562">
        <v>121245</v>
      </c>
      <c r="Q562" s="2">
        <v>5000</v>
      </c>
    </row>
    <row r="563" spans="1:17" hidden="1" x14ac:dyDescent="0.2">
      <c r="A563">
        <v>50000249</v>
      </c>
      <c r="B563">
        <v>1043637</v>
      </c>
      <c r="C563" t="s">
        <v>574</v>
      </c>
      <c r="D563">
        <v>8150025141</v>
      </c>
      <c r="E563" t="s">
        <v>857</v>
      </c>
      <c r="F563">
        <v>2706078</v>
      </c>
      <c r="H563">
        <v>0</v>
      </c>
      <c r="I563">
        <v>0</v>
      </c>
      <c r="J563" s="2">
        <v>7000</v>
      </c>
      <c r="K563" s="2">
        <v>0</v>
      </c>
      <c r="L563" s="2">
        <v>0</v>
      </c>
      <c r="M563" s="2">
        <v>7000</v>
      </c>
      <c r="N563" s="11">
        <f>VLOOKUP(P563,'CODIGOS RENTISTICOS'!$A$2:E1603,2,FALSE)</f>
        <v>825000000</v>
      </c>
      <c r="O563" s="11">
        <f>VLOOKUP(P563,'CODIGOS RENTISTICOS'!$A$2:F3770,3,FALSE)</f>
        <v>150109</v>
      </c>
      <c r="P563">
        <v>121245</v>
      </c>
      <c r="Q563" s="2">
        <v>7000</v>
      </c>
    </row>
    <row r="564" spans="1:17" hidden="1" x14ac:dyDescent="0.2">
      <c r="A564">
        <v>50000249</v>
      </c>
      <c r="B564">
        <v>1166030</v>
      </c>
      <c r="C564" t="s">
        <v>800</v>
      </c>
      <c r="D564">
        <v>8919001296</v>
      </c>
      <c r="E564" t="s">
        <v>857</v>
      </c>
      <c r="F564">
        <v>2311515</v>
      </c>
      <c r="H564">
        <v>0</v>
      </c>
      <c r="I564">
        <v>0</v>
      </c>
      <c r="J564" s="2">
        <v>37000</v>
      </c>
      <c r="K564" s="2">
        <v>0</v>
      </c>
      <c r="L564" s="2">
        <v>0</v>
      </c>
      <c r="M564" s="2">
        <v>37000</v>
      </c>
      <c r="N564" s="11">
        <f>VLOOKUP(P564,'CODIGOS RENTISTICOS'!$A$2:E1604,2,FALSE)</f>
        <v>825000000</v>
      </c>
      <c r="O564" s="11">
        <f>VLOOKUP(P564,'CODIGOS RENTISTICOS'!$A$2:F3771,3,FALSE)</f>
        <v>150109</v>
      </c>
      <c r="P564">
        <v>121245</v>
      </c>
      <c r="Q564" s="2">
        <v>37000</v>
      </c>
    </row>
    <row r="565" spans="1:17" hidden="1" x14ac:dyDescent="0.2">
      <c r="A565">
        <v>50000249</v>
      </c>
      <c r="B565">
        <v>313135</v>
      </c>
      <c r="C565" t="s">
        <v>813</v>
      </c>
      <c r="D565">
        <v>8340007644</v>
      </c>
      <c r="E565" t="s">
        <v>857</v>
      </c>
      <c r="F565">
        <v>8853178</v>
      </c>
      <c r="H565">
        <v>0</v>
      </c>
      <c r="I565">
        <v>1</v>
      </c>
      <c r="J565" s="2">
        <v>210000</v>
      </c>
      <c r="K565" s="2">
        <v>0</v>
      </c>
      <c r="L565" s="2">
        <v>0</v>
      </c>
      <c r="M565" s="2">
        <v>210000</v>
      </c>
      <c r="N565" s="11">
        <f>VLOOKUP(P565,'CODIGOS RENTISTICOS'!$A$2:E1605,2,FALSE)</f>
        <v>96300000</v>
      </c>
      <c r="O565" s="11">
        <f>VLOOKUP(P565,'CODIGOS RENTISTICOS'!$A$2:F3772,3,FALSE)</f>
        <v>360107</v>
      </c>
      <c r="P565">
        <v>121215</v>
      </c>
      <c r="Q565" s="2">
        <v>210000</v>
      </c>
    </row>
    <row r="566" spans="1:17" hidden="1" x14ac:dyDescent="0.2">
      <c r="A566">
        <v>50000249</v>
      </c>
      <c r="B566">
        <v>394895</v>
      </c>
      <c r="C566" t="s">
        <v>242</v>
      </c>
      <c r="D566">
        <v>8280000939</v>
      </c>
      <c r="E566" t="s">
        <v>857</v>
      </c>
      <c r="F566">
        <v>4357470</v>
      </c>
      <c r="H566">
        <v>0</v>
      </c>
      <c r="I566">
        <v>1</v>
      </c>
      <c r="J566" s="2">
        <v>0</v>
      </c>
      <c r="K566" s="2">
        <v>5243138.3</v>
      </c>
      <c r="L566" s="2">
        <v>0</v>
      </c>
      <c r="M566" s="2">
        <v>5243138.3</v>
      </c>
      <c r="N566" s="11">
        <f>VLOOKUP(P566,'CODIGOS RENTISTICOS'!$A$2:E1606,2,FALSE)</f>
        <v>96400000</v>
      </c>
      <c r="O566" s="11">
        <f>VLOOKUP(P566,'CODIGOS RENTISTICOS'!$A$2:F3773,3,FALSE)</f>
        <v>370101</v>
      </c>
      <c r="P566">
        <v>6040</v>
      </c>
      <c r="Q566" s="2">
        <v>5243138.3</v>
      </c>
    </row>
    <row r="567" spans="1:17" hidden="1" x14ac:dyDescent="0.2">
      <c r="A567">
        <v>50000249</v>
      </c>
      <c r="B567">
        <v>3893934</v>
      </c>
      <c r="C567" t="s">
        <v>564</v>
      </c>
      <c r="D567">
        <v>64743585</v>
      </c>
      <c r="E567" t="s">
        <v>857</v>
      </c>
      <c r="F567">
        <v>2840092</v>
      </c>
      <c r="H567">
        <v>0</v>
      </c>
      <c r="I567">
        <v>0</v>
      </c>
      <c r="J567" s="2">
        <v>2000</v>
      </c>
      <c r="K567" s="2">
        <v>0</v>
      </c>
      <c r="L567" s="2">
        <v>0</v>
      </c>
      <c r="M567" s="2">
        <v>2000</v>
      </c>
      <c r="N567" s="11">
        <f>VLOOKUP(P567,'CODIGOS RENTISTICOS'!$A$2:E1607,2,FALSE)</f>
        <v>96300000</v>
      </c>
      <c r="O567" s="11">
        <f>VLOOKUP(P567,'CODIGOS RENTISTICOS'!$A$2:F3774,3,FALSE)</f>
        <v>360101</v>
      </c>
      <c r="P567">
        <v>121270</v>
      </c>
      <c r="Q567" s="2">
        <v>2000</v>
      </c>
    </row>
    <row r="568" spans="1:17" hidden="1" x14ac:dyDescent="0.2">
      <c r="A568">
        <v>50000249</v>
      </c>
      <c r="B568">
        <v>225474</v>
      </c>
      <c r="C568" t="s">
        <v>591</v>
      </c>
      <c r="D568">
        <v>8600395405</v>
      </c>
      <c r="E568" t="s">
        <v>857</v>
      </c>
      <c r="F568">
        <v>4167950</v>
      </c>
      <c r="H568">
        <v>0</v>
      </c>
      <c r="I568">
        <v>0</v>
      </c>
      <c r="J568" s="2">
        <v>162000</v>
      </c>
      <c r="K568" s="2">
        <v>0</v>
      </c>
      <c r="L568" s="2">
        <v>0</v>
      </c>
      <c r="M568" s="2">
        <v>162000</v>
      </c>
      <c r="N568" s="11">
        <f>VLOOKUP(P568,'CODIGOS RENTISTICOS'!$A$2:E1608,2,FALSE)</f>
        <v>910300000</v>
      </c>
      <c r="O568" s="11">
        <f>VLOOKUP(P568,'CODIGOS RENTISTICOS'!$A$2:F3775,3,FALSE)</f>
        <v>130113</v>
      </c>
      <c r="P568">
        <v>121235</v>
      </c>
      <c r="Q568" s="2">
        <v>162000</v>
      </c>
    </row>
    <row r="569" spans="1:17" hidden="1" x14ac:dyDescent="0.2">
      <c r="A569">
        <v>50000249</v>
      </c>
      <c r="B569">
        <v>1145490</v>
      </c>
      <c r="C569" t="s">
        <v>591</v>
      </c>
      <c r="D569">
        <v>79737740</v>
      </c>
      <c r="E569" t="s">
        <v>857</v>
      </c>
      <c r="F569">
        <v>406550</v>
      </c>
      <c r="H569">
        <v>0</v>
      </c>
      <c r="I569">
        <v>0</v>
      </c>
      <c r="J569" s="2">
        <v>7000</v>
      </c>
      <c r="K569" s="2">
        <v>0</v>
      </c>
      <c r="L569" s="2">
        <v>0</v>
      </c>
      <c r="M569" s="2">
        <v>7000</v>
      </c>
      <c r="N569" s="11">
        <f>VLOOKUP(P569,'CODIGOS RENTISTICOS'!$A$2:E1609,2,FALSE)</f>
        <v>825000000</v>
      </c>
      <c r="O569" s="11">
        <f>VLOOKUP(P569,'CODIGOS RENTISTICOS'!$A$2:F3776,3,FALSE)</f>
        <v>150109</v>
      </c>
      <c r="P569">
        <v>121245</v>
      </c>
      <c r="Q569" s="2">
        <v>7000</v>
      </c>
    </row>
    <row r="570" spans="1:17" hidden="1" x14ac:dyDescent="0.2">
      <c r="A570">
        <v>50000249</v>
      </c>
      <c r="B570">
        <v>1145491</v>
      </c>
      <c r="C570" t="s">
        <v>591</v>
      </c>
      <c r="D570">
        <v>91282086</v>
      </c>
      <c r="E570" t="s">
        <v>857</v>
      </c>
      <c r="F570">
        <v>6778366</v>
      </c>
      <c r="H570">
        <v>0</v>
      </c>
      <c r="I570">
        <v>0</v>
      </c>
      <c r="J570" s="2">
        <v>7000</v>
      </c>
      <c r="K570" s="2">
        <v>0</v>
      </c>
      <c r="L570" s="2">
        <v>0</v>
      </c>
      <c r="M570" s="2">
        <v>7000</v>
      </c>
      <c r="N570" s="11">
        <f>VLOOKUP(P570,'CODIGOS RENTISTICOS'!$A$2:E1610,2,FALSE)</f>
        <v>825000000</v>
      </c>
      <c r="O570" s="11">
        <f>VLOOKUP(P570,'CODIGOS RENTISTICOS'!$A$2:F3777,3,FALSE)</f>
        <v>150109</v>
      </c>
      <c r="P570">
        <v>121245</v>
      </c>
      <c r="Q570" s="2">
        <v>7000</v>
      </c>
    </row>
    <row r="571" spans="1:17" hidden="1" x14ac:dyDescent="0.2">
      <c r="A571">
        <v>50000249</v>
      </c>
      <c r="B571">
        <v>1145492</v>
      </c>
      <c r="C571" t="s">
        <v>591</v>
      </c>
      <c r="D571">
        <v>14253173</v>
      </c>
      <c r="E571" t="s">
        <v>857</v>
      </c>
      <c r="F571">
        <v>4002872</v>
      </c>
      <c r="H571">
        <v>0</v>
      </c>
      <c r="I571">
        <v>0</v>
      </c>
      <c r="J571" s="2">
        <v>7000</v>
      </c>
      <c r="K571" s="2">
        <v>0</v>
      </c>
      <c r="L571" s="2">
        <v>0</v>
      </c>
      <c r="M571" s="2">
        <v>7000</v>
      </c>
      <c r="N571" s="11">
        <f>VLOOKUP(P571,'CODIGOS RENTISTICOS'!$A$2:E1611,2,FALSE)</f>
        <v>825000000</v>
      </c>
      <c r="O571" s="11">
        <f>VLOOKUP(P571,'CODIGOS RENTISTICOS'!$A$2:F3778,3,FALSE)</f>
        <v>150109</v>
      </c>
      <c r="P571">
        <v>121245</v>
      </c>
      <c r="Q571" s="2">
        <v>7000</v>
      </c>
    </row>
    <row r="572" spans="1:17" hidden="1" x14ac:dyDescent="0.2">
      <c r="A572">
        <v>50000249</v>
      </c>
      <c r="B572">
        <v>1285260</v>
      </c>
      <c r="C572" t="s">
        <v>591</v>
      </c>
      <c r="D572">
        <v>2898072</v>
      </c>
      <c r="E572" t="s">
        <v>857</v>
      </c>
      <c r="F572">
        <v>2700200</v>
      </c>
      <c r="H572">
        <v>0</v>
      </c>
      <c r="I572">
        <v>0</v>
      </c>
      <c r="J572" s="2">
        <v>5000</v>
      </c>
      <c r="K572" s="2">
        <v>0</v>
      </c>
      <c r="L572" s="2">
        <v>0</v>
      </c>
      <c r="M572" s="2">
        <v>5000</v>
      </c>
      <c r="N572" s="11">
        <f>VLOOKUP(P572,'CODIGOS RENTISTICOS'!$A$2:E1612,2,FALSE)</f>
        <v>825000000</v>
      </c>
      <c r="O572" s="11">
        <f>VLOOKUP(P572,'CODIGOS RENTISTICOS'!$A$2:F3779,3,FALSE)</f>
        <v>150109</v>
      </c>
      <c r="P572">
        <v>121245</v>
      </c>
      <c r="Q572" s="2">
        <v>5000</v>
      </c>
    </row>
    <row r="573" spans="1:17" hidden="1" x14ac:dyDescent="0.2">
      <c r="A573">
        <v>50000249</v>
      </c>
      <c r="B573">
        <v>1285264</v>
      </c>
      <c r="C573" t="s">
        <v>591</v>
      </c>
      <c r="D573">
        <v>17339098</v>
      </c>
      <c r="E573" t="s">
        <v>857</v>
      </c>
      <c r="F573">
        <v>5700200</v>
      </c>
      <c r="H573">
        <v>0</v>
      </c>
      <c r="I573">
        <v>0</v>
      </c>
      <c r="J573" s="2">
        <v>5000</v>
      </c>
      <c r="K573" s="2">
        <v>0</v>
      </c>
      <c r="L573" s="2">
        <v>0</v>
      </c>
      <c r="M573" s="2">
        <v>5000</v>
      </c>
      <c r="N573" s="11">
        <f>VLOOKUP(P573,'CODIGOS RENTISTICOS'!$A$2:E1613,2,FALSE)</f>
        <v>825000000</v>
      </c>
      <c r="O573" s="11">
        <f>VLOOKUP(P573,'CODIGOS RENTISTICOS'!$A$2:F3780,3,FALSE)</f>
        <v>150109</v>
      </c>
      <c r="P573">
        <v>121245</v>
      </c>
      <c r="Q573" s="2">
        <v>5000</v>
      </c>
    </row>
    <row r="574" spans="1:17" hidden="1" x14ac:dyDescent="0.2">
      <c r="A574">
        <v>50000249</v>
      </c>
      <c r="B574">
        <v>1285265</v>
      </c>
      <c r="C574" t="s">
        <v>591</v>
      </c>
      <c r="D574">
        <v>79911801</v>
      </c>
      <c r="E574" t="s">
        <v>857</v>
      </c>
      <c r="F574">
        <v>2608170</v>
      </c>
      <c r="H574">
        <v>0</v>
      </c>
      <c r="I574">
        <v>0</v>
      </c>
      <c r="J574" s="2">
        <v>5000</v>
      </c>
      <c r="K574" s="2">
        <v>0</v>
      </c>
      <c r="L574" s="2">
        <v>0</v>
      </c>
      <c r="M574" s="2">
        <v>5000</v>
      </c>
      <c r="N574" s="11">
        <f>VLOOKUP(P574,'CODIGOS RENTISTICOS'!$A$2:E1614,2,FALSE)</f>
        <v>825000000</v>
      </c>
      <c r="O574" s="11">
        <f>VLOOKUP(P574,'CODIGOS RENTISTICOS'!$A$2:F3781,3,FALSE)</f>
        <v>150109</v>
      </c>
      <c r="P574">
        <v>121245</v>
      </c>
      <c r="Q574" s="2">
        <v>5000</v>
      </c>
    </row>
    <row r="575" spans="1:17" hidden="1" x14ac:dyDescent="0.2">
      <c r="A575">
        <v>50000249</v>
      </c>
      <c r="B575">
        <v>1285266</v>
      </c>
      <c r="C575" t="s">
        <v>591</v>
      </c>
      <c r="D575">
        <v>79480706</v>
      </c>
      <c r="E575" t="s">
        <v>857</v>
      </c>
      <c r="F575">
        <v>2700200</v>
      </c>
      <c r="H575">
        <v>0</v>
      </c>
      <c r="I575">
        <v>0</v>
      </c>
      <c r="J575" s="2">
        <v>5000</v>
      </c>
      <c r="K575" s="2">
        <v>0</v>
      </c>
      <c r="L575" s="2">
        <v>0</v>
      </c>
      <c r="M575" s="2">
        <v>5000</v>
      </c>
      <c r="N575" s="11">
        <f>VLOOKUP(P575,'CODIGOS RENTISTICOS'!$A$2:E1615,2,FALSE)</f>
        <v>825000000</v>
      </c>
      <c r="O575" s="11">
        <f>VLOOKUP(P575,'CODIGOS RENTISTICOS'!$A$2:F3782,3,FALSE)</f>
        <v>150109</v>
      </c>
      <c r="P575">
        <v>121245</v>
      </c>
      <c r="Q575" s="2">
        <v>5000</v>
      </c>
    </row>
    <row r="576" spans="1:17" hidden="1" x14ac:dyDescent="0.2">
      <c r="A576">
        <v>50000249</v>
      </c>
      <c r="B576">
        <v>1243650</v>
      </c>
      <c r="C576" t="s">
        <v>591</v>
      </c>
      <c r="D576">
        <v>8000598295</v>
      </c>
      <c r="E576" t="s">
        <v>857</v>
      </c>
      <c r="F576">
        <v>5619130</v>
      </c>
      <c r="H576">
        <v>0</v>
      </c>
      <c r="I576">
        <v>0</v>
      </c>
      <c r="J576" s="2">
        <v>185000</v>
      </c>
      <c r="K576" s="2">
        <v>0</v>
      </c>
      <c r="L576" s="2">
        <v>0</v>
      </c>
      <c r="M576" s="2">
        <v>185000</v>
      </c>
      <c r="N576" s="11">
        <f>VLOOKUP(P576,'CODIGOS RENTISTICOS'!$A$2:E1616,2,FALSE)</f>
        <v>825000000</v>
      </c>
      <c r="O576" s="11">
        <f>VLOOKUP(P576,'CODIGOS RENTISTICOS'!$A$2:F3783,3,FALSE)</f>
        <v>150109</v>
      </c>
      <c r="P576">
        <v>121245</v>
      </c>
      <c r="Q576" s="2">
        <v>185000</v>
      </c>
    </row>
    <row r="577" spans="1:17" hidden="1" x14ac:dyDescent="0.2">
      <c r="A577">
        <v>50000249</v>
      </c>
      <c r="B577">
        <v>1253335</v>
      </c>
      <c r="C577" t="s">
        <v>591</v>
      </c>
      <c r="D577">
        <v>8001850392</v>
      </c>
      <c r="E577" t="s">
        <v>858</v>
      </c>
      <c r="F577">
        <v>3104335</v>
      </c>
      <c r="H577">
        <v>0</v>
      </c>
      <c r="I577">
        <v>0</v>
      </c>
      <c r="J577" s="2">
        <v>168000</v>
      </c>
      <c r="K577" s="2">
        <v>0</v>
      </c>
      <c r="L577" s="2">
        <v>0</v>
      </c>
      <c r="M577" s="2">
        <v>168000</v>
      </c>
      <c r="N577" s="11">
        <f>VLOOKUP(P577,'CODIGOS RENTISTICOS'!$A$2:E1617,2,FALSE)</f>
        <v>825000000</v>
      </c>
      <c r="O577" s="11">
        <f>VLOOKUP(P577,'CODIGOS RENTISTICOS'!$A$2:F3784,3,FALSE)</f>
        <v>150109</v>
      </c>
      <c r="P577">
        <v>121245</v>
      </c>
      <c r="Q577" s="2">
        <v>168000</v>
      </c>
    </row>
    <row r="578" spans="1:17" hidden="1" x14ac:dyDescent="0.2">
      <c r="A578">
        <v>50000249</v>
      </c>
      <c r="B578">
        <v>1253336</v>
      </c>
      <c r="C578" t="s">
        <v>591</v>
      </c>
      <c r="D578">
        <v>8001850392</v>
      </c>
      <c r="E578" t="s">
        <v>858</v>
      </c>
      <c r="F578">
        <v>3104336</v>
      </c>
      <c r="H578">
        <v>0</v>
      </c>
      <c r="I578">
        <v>0</v>
      </c>
      <c r="J578" s="2">
        <v>7000</v>
      </c>
      <c r="K578" s="2">
        <v>0</v>
      </c>
      <c r="L578" s="2">
        <v>0</v>
      </c>
      <c r="M578" s="2">
        <v>7000</v>
      </c>
      <c r="N578" s="11">
        <f>VLOOKUP(P578,'CODIGOS RENTISTICOS'!$A$2:E1618,2,FALSE)</f>
        <v>825000000</v>
      </c>
      <c r="O578" s="11">
        <f>VLOOKUP(P578,'CODIGOS RENTISTICOS'!$A$2:F3785,3,FALSE)</f>
        <v>150109</v>
      </c>
      <c r="P578">
        <v>121245</v>
      </c>
      <c r="Q578" s="2">
        <v>7000</v>
      </c>
    </row>
    <row r="579" spans="1:17" hidden="1" x14ac:dyDescent="0.2">
      <c r="A579">
        <v>50000249</v>
      </c>
      <c r="B579">
        <v>1253337</v>
      </c>
      <c r="C579" t="s">
        <v>591</v>
      </c>
      <c r="D579">
        <v>8001850392</v>
      </c>
      <c r="E579" t="s">
        <v>858</v>
      </c>
      <c r="F579">
        <v>3104335</v>
      </c>
      <c r="H579">
        <v>0</v>
      </c>
      <c r="I579">
        <v>0</v>
      </c>
      <c r="J579" s="2">
        <v>7000</v>
      </c>
      <c r="K579" s="2">
        <v>0</v>
      </c>
      <c r="L579" s="2">
        <v>0</v>
      </c>
      <c r="M579" s="2">
        <v>7000</v>
      </c>
      <c r="N579" s="11">
        <f>VLOOKUP(P579,'CODIGOS RENTISTICOS'!$A$2:E1619,2,FALSE)</f>
        <v>825000000</v>
      </c>
      <c r="O579" s="11">
        <f>VLOOKUP(P579,'CODIGOS RENTISTICOS'!$A$2:F3786,3,FALSE)</f>
        <v>150109</v>
      </c>
      <c r="P579">
        <v>121245</v>
      </c>
      <c r="Q579" s="2">
        <v>7000</v>
      </c>
    </row>
    <row r="580" spans="1:17" hidden="1" x14ac:dyDescent="0.2">
      <c r="A580">
        <v>50000249</v>
      </c>
      <c r="B580">
        <v>1253386</v>
      </c>
      <c r="C580" t="s">
        <v>591</v>
      </c>
      <c r="D580">
        <v>8001457231</v>
      </c>
      <c r="E580" t="s">
        <v>858</v>
      </c>
      <c r="F580">
        <v>6366131</v>
      </c>
      <c r="H580">
        <v>0</v>
      </c>
      <c r="I580">
        <v>0</v>
      </c>
      <c r="J580" s="2">
        <v>166000</v>
      </c>
      <c r="K580" s="2">
        <v>0</v>
      </c>
      <c r="L580" s="2">
        <v>0</v>
      </c>
      <c r="M580" s="2">
        <v>166000</v>
      </c>
      <c r="N580" s="11">
        <f>VLOOKUP(P580,'CODIGOS RENTISTICOS'!$A$2:E1620,2,FALSE)</f>
        <v>96200000</v>
      </c>
      <c r="O580" s="11">
        <f>VLOOKUP(P580,'CODIGOS RENTISTICOS'!$A$2:F3787,3,FALSE)</f>
        <v>350101</v>
      </c>
      <c r="P580">
        <v>270206</v>
      </c>
      <c r="Q580" s="2">
        <v>166000</v>
      </c>
    </row>
    <row r="581" spans="1:17" hidden="1" x14ac:dyDescent="0.2">
      <c r="A581">
        <v>50000249</v>
      </c>
      <c r="B581">
        <v>527063</v>
      </c>
      <c r="C581" t="s">
        <v>591</v>
      </c>
      <c r="D581">
        <v>15889997</v>
      </c>
      <c r="E581" t="s">
        <v>858</v>
      </c>
      <c r="F581">
        <v>6855254</v>
      </c>
      <c r="H581">
        <v>0</v>
      </c>
      <c r="I581">
        <v>0</v>
      </c>
      <c r="J581" s="2">
        <v>5000</v>
      </c>
      <c r="K581" s="2">
        <v>0</v>
      </c>
      <c r="L581" s="2">
        <v>0</v>
      </c>
      <c r="M581" s="2">
        <v>5000</v>
      </c>
      <c r="N581" s="11">
        <f>VLOOKUP(P581,'CODIGOS RENTISTICOS'!$A$2:E1621,2,FALSE)</f>
        <v>825000000</v>
      </c>
      <c r="O581" s="11">
        <f>VLOOKUP(P581,'CODIGOS RENTISTICOS'!$A$2:F3788,3,FALSE)</f>
        <v>150109</v>
      </c>
      <c r="P581">
        <v>121245</v>
      </c>
      <c r="Q581" s="2">
        <v>5000</v>
      </c>
    </row>
    <row r="582" spans="1:17" hidden="1" x14ac:dyDescent="0.2">
      <c r="A582">
        <v>50000249</v>
      </c>
      <c r="B582">
        <v>553999</v>
      </c>
      <c r="C582" t="s">
        <v>591</v>
      </c>
      <c r="D582">
        <v>8001697994</v>
      </c>
      <c r="E582" t="s">
        <v>858</v>
      </c>
      <c r="F582">
        <v>6104736</v>
      </c>
      <c r="H582">
        <v>0</v>
      </c>
      <c r="I582">
        <v>0</v>
      </c>
      <c r="J582" s="2">
        <v>19000</v>
      </c>
      <c r="K582" s="2">
        <v>0</v>
      </c>
      <c r="L582" s="2">
        <v>0</v>
      </c>
      <c r="M582" s="2">
        <v>19000</v>
      </c>
      <c r="N582" s="11">
        <f>VLOOKUP(P582,'CODIGOS RENTISTICOS'!$A$2:E1622,2,FALSE)</f>
        <v>825000000</v>
      </c>
      <c r="O582" s="11">
        <f>VLOOKUP(P582,'CODIGOS RENTISTICOS'!$A$2:F3789,3,FALSE)</f>
        <v>150109</v>
      </c>
      <c r="P582">
        <v>121245</v>
      </c>
      <c r="Q582" s="2">
        <v>19000</v>
      </c>
    </row>
    <row r="583" spans="1:17" hidden="1" x14ac:dyDescent="0.2">
      <c r="A583">
        <v>50000249</v>
      </c>
      <c r="B583">
        <v>1198602</v>
      </c>
      <c r="C583" t="s">
        <v>591</v>
      </c>
      <c r="D583">
        <v>4066383</v>
      </c>
      <c r="E583" t="s">
        <v>858</v>
      </c>
      <c r="F583">
        <v>2671214</v>
      </c>
      <c r="H583">
        <v>0</v>
      </c>
      <c r="I583">
        <v>0</v>
      </c>
      <c r="J583" s="2">
        <v>7000</v>
      </c>
      <c r="K583" s="2">
        <v>0</v>
      </c>
      <c r="L583" s="2">
        <v>0</v>
      </c>
      <c r="M583" s="2">
        <v>7000</v>
      </c>
      <c r="N583" s="11">
        <f>VLOOKUP(P583,'CODIGOS RENTISTICOS'!$A$2:E1623,2,FALSE)</f>
        <v>825000000</v>
      </c>
      <c r="O583" s="11">
        <f>VLOOKUP(P583,'CODIGOS RENTISTICOS'!$A$2:F3790,3,FALSE)</f>
        <v>150109</v>
      </c>
      <c r="P583">
        <v>121245</v>
      </c>
      <c r="Q583" s="2">
        <v>7000</v>
      </c>
    </row>
    <row r="584" spans="1:17" hidden="1" x14ac:dyDescent="0.2">
      <c r="A584">
        <v>50000249</v>
      </c>
      <c r="B584">
        <v>1005874</v>
      </c>
      <c r="C584" t="s">
        <v>591</v>
      </c>
      <c r="D584">
        <v>8001355486</v>
      </c>
      <c r="E584" t="s">
        <v>858</v>
      </c>
      <c r="F584">
        <v>4229100</v>
      </c>
      <c r="H584">
        <v>0</v>
      </c>
      <c r="I584">
        <v>0</v>
      </c>
      <c r="J584" s="2">
        <v>7000</v>
      </c>
      <c r="K584" s="2">
        <v>0</v>
      </c>
      <c r="L584" s="2">
        <v>0</v>
      </c>
      <c r="M584" s="2">
        <v>7000</v>
      </c>
      <c r="N584" s="11">
        <f>VLOOKUP(P584,'CODIGOS RENTISTICOS'!$A$2:E1624,2,FALSE)</f>
        <v>825000000</v>
      </c>
      <c r="O584" s="11">
        <f>VLOOKUP(P584,'CODIGOS RENTISTICOS'!$A$2:F3791,3,FALSE)</f>
        <v>150109</v>
      </c>
      <c r="P584">
        <v>121245</v>
      </c>
      <c r="Q584" s="2">
        <v>7000</v>
      </c>
    </row>
    <row r="585" spans="1:17" hidden="1" x14ac:dyDescent="0.2">
      <c r="A585">
        <v>50000249</v>
      </c>
      <c r="B585">
        <v>675414</v>
      </c>
      <c r="C585" t="s">
        <v>591</v>
      </c>
      <c r="D585">
        <v>8999991197</v>
      </c>
      <c r="E585" t="s">
        <v>858</v>
      </c>
      <c r="F585">
        <v>3360011</v>
      </c>
      <c r="H585">
        <v>0</v>
      </c>
      <c r="I585">
        <v>1</v>
      </c>
      <c r="J585" s="2">
        <v>0</v>
      </c>
      <c r="K585" s="2">
        <v>1829395</v>
      </c>
      <c r="L585" s="2">
        <v>0</v>
      </c>
      <c r="M585" s="2">
        <v>1829395</v>
      </c>
      <c r="N585" s="11">
        <f>VLOOKUP(P585,'CODIGOS RENTISTICOS'!$A$2:E1625,2,FALSE)</f>
        <v>10900000</v>
      </c>
      <c r="O585" s="11">
        <f>VLOOKUP(P585,'CODIGOS RENTISTICOS'!$A$2:F3792,3,FALSE)</f>
        <v>170101</v>
      </c>
      <c r="P585">
        <v>121255</v>
      </c>
      <c r="Q585" s="2">
        <v>1829395</v>
      </c>
    </row>
    <row r="586" spans="1:17" hidden="1" x14ac:dyDescent="0.2">
      <c r="A586">
        <v>50000249</v>
      </c>
      <c r="B586">
        <v>675415</v>
      </c>
      <c r="C586" t="s">
        <v>591</v>
      </c>
      <c r="D586">
        <v>8999991197</v>
      </c>
      <c r="E586" t="s">
        <v>858</v>
      </c>
      <c r="F586">
        <v>3360011</v>
      </c>
      <c r="H586">
        <v>0</v>
      </c>
      <c r="I586">
        <v>1</v>
      </c>
      <c r="J586" s="2">
        <v>0</v>
      </c>
      <c r="K586" s="2">
        <v>1000000</v>
      </c>
      <c r="L586" s="2">
        <v>0</v>
      </c>
      <c r="M586" s="2">
        <v>1000000</v>
      </c>
      <c r="N586" s="11">
        <f>VLOOKUP(P586,'CODIGOS RENTISTICOS'!$A$2:E1626,2,FALSE)</f>
        <v>10900000</v>
      </c>
      <c r="O586" s="11">
        <f>VLOOKUP(P586,'CODIGOS RENTISTICOS'!$A$2:F3793,3,FALSE)</f>
        <v>170101</v>
      </c>
      <c r="P586">
        <v>121255</v>
      </c>
      <c r="Q586" s="2">
        <v>1000000</v>
      </c>
    </row>
    <row r="587" spans="1:17" hidden="1" x14ac:dyDescent="0.2">
      <c r="A587">
        <v>50000249</v>
      </c>
      <c r="B587">
        <v>1144258</v>
      </c>
      <c r="C587" t="s">
        <v>591</v>
      </c>
      <c r="D587">
        <v>52009059</v>
      </c>
      <c r="E587" t="s">
        <v>858</v>
      </c>
      <c r="F587">
        <v>3331862</v>
      </c>
      <c r="H587">
        <v>0</v>
      </c>
      <c r="I587">
        <v>0</v>
      </c>
      <c r="J587" s="2">
        <v>7000</v>
      </c>
      <c r="K587" s="2">
        <v>0</v>
      </c>
      <c r="L587" s="2">
        <v>0</v>
      </c>
      <c r="M587" s="2">
        <v>7000</v>
      </c>
      <c r="N587" s="11">
        <f>VLOOKUP(P587,'CODIGOS RENTISTICOS'!$A$2:E1627,2,FALSE)</f>
        <v>825000000</v>
      </c>
      <c r="O587" s="11">
        <f>VLOOKUP(P587,'CODIGOS RENTISTICOS'!$A$2:F3794,3,FALSE)</f>
        <v>150109</v>
      </c>
      <c r="P587">
        <v>121245</v>
      </c>
      <c r="Q587" s="2">
        <v>7000</v>
      </c>
    </row>
    <row r="588" spans="1:17" hidden="1" x14ac:dyDescent="0.2">
      <c r="A588">
        <v>50000249</v>
      </c>
      <c r="B588">
        <v>1169401</v>
      </c>
      <c r="C588" t="s">
        <v>591</v>
      </c>
      <c r="D588">
        <v>8605353501</v>
      </c>
      <c r="E588" t="s">
        <v>858</v>
      </c>
      <c r="F588">
        <v>2696377</v>
      </c>
      <c r="H588">
        <v>0</v>
      </c>
      <c r="I588">
        <v>0</v>
      </c>
      <c r="J588" s="2">
        <v>7000</v>
      </c>
      <c r="K588" s="2">
        <v>0</v>
      </c>
      <c r="L588" s="2">
        <v>0</v>
      </c>
      <c r="M588" s="2">
        <v>7000</v>
      </c>
      <c r="N588" s="11">
        <f>VLOOKUP(P588,'CODIGOS RENTISTICOS'!$A$2:E1628,2,FALSE)</f>
        <v>825000000</v>
      </c>
      <c r="O588" s="11">
        <f>VLOOKUP(P588,'CODIGOS RENTISTICOS'!$A$2:F3795,3,FALSE)</f>
        <v>150109</v>
      </c>
      <c r="P588">
        <v>121245</v>
      </c>
      <c r="Q588" s="2">
        <v>7000</v>
      </c>
    </row>
    <row r="589" spans="1:17" hidden="1" x14ac:dyDescent="0.2">
      <c r="A589">
        <v>50000249</v>
      </c>
      <c r="B589">
        <v>1025356</v>
      </c>
      <c r="C589" t="s">
        <v>591</v>
      </c>
      <c r="D589">
        <v>8300768690</v>
      </c>
      <c r="E589" t="s">
        <v>858</v>
      </c>
      <c r="F589">
        <v>2107363</v>
      </c>
      <c r="H589">
        <v>0</v>
      </c>
      <c r="I589">
        <v>0</v>
      </c>
      <c r="J589" s="2">
        <v>332000</v>
      </c>
      <c r="K589" s="2">
        <v>0</v>
      </c>
      <c r="L589" s="2">
        <v>0</v>
      </c>
      <c r="M589" s="2">
        <v>332000</v>
      </c>
      <c r="N589" s="11">
        <f>VLOOKUP(P589,'CODIGOS RENTISTICOS'!$A$2:E1629,2,FALSE)</f>
        <v>96200000</v>
      </c>
      <c r="O589" s="11">
        <f>VLOOKUP(P589,'CODIGOS RENTISTICOS'!$A$2:F3796,3,FALSE)</f>
        <v>350101</v>
      </c>
      <c r="P589">
        <v>121230</v>
      </c>
      <c r="Q589" s="2">
        <v>332000</v>
      </c>
    </row>
    <row r="590" spans="1:17" hidden="1" x14ac:dyDescent="0.2">
      <c r="A590">
        <v>50000249</v>
      </c>
      <c r="B590">
        <v>1169364</v>
      </c>
      <c r="C590" t="s">
        <v>591</v>
      </c>
      <c r="D590">
        <v>8604006457</v>
      </c>
      <c r="E590" t="s">
        <v>858</v>
      </c>
      <c r="F590">
        <v>6351400</v>
      </c>
      <c r="H590">
        <v>0</v>
      </c>
      <c r="I590">
        <v>0</v>
      </c>
      <c r="J590" s="2">
        <v>59000</v>
      </c>
      <c r="K590" s="2">
        <v>0</v>
      </c>
      <c r="L590" s="2">
        <v>0</v>
      </c>
      <c r="M590" s="2">
        <v>59000</v>
      </c>
      <c r="N590" s="11">
        <f>VLOOKUP(P590,'CODIGOS RENTISTICOS'!$A$2:E1630,2,FALSE)</f>
        <v>825000000</v>
      </c>
      <c r="O590" s="11">
        <f>VLOOKUP(P590,'CODIGOS RENTISTICOS'!$A$2:F3797,3,FALSE)</f>
        <v>150109</v>
      </c>
      <c r="P590">
        <v>121245</v>
      </c>
      <c r="Q590" s="2">
        <v>59000</v>
      </c>
    </row>
    <row r="591" spans="1:17" hidden="1" x14ac:dyDescent="0.2">
      <c r="A591">
        <v>50000249</v>
      </c>
      <c r="B591">
        <v>1169365</v>
      </c>
      <c r="C591" t="s">
        <v>591</v>
      </c>
      <c r="D591">
        <v>8604006457</v>
      </c>
      <c r="E591" t="s">
        <v>858</v>
      </c>
      <c r="F591">
        <v>6351400</v>
      </c>
      <c r="H591">
        <v>0</v>
      </c>
      <c r="I591">
        <v>0</v>
      </c>
      <c r="J591" s="2">
        <v>35000</v>
      </c>
      <c r="K591" s="2">
        <v>0</v>
      </c>
      <c r="L591" s="2">
        <v>0</v>
      </c>
      <c r="M591" s="2">
        <v>35000</v>
      </c>
      <c r="N591" s="11">
        <f>VLOOKUP(P591,'CODIGOS RENTISTICOS'!$A$2:E1631,2,FALSE)</f>
        <v>825000000</v>
      </c>
      <c r="O591" s="11">
        <f>VLOOKUP(P591,'CODIGOS RENTISTICOS'!$A$2:F3798,3,FALSE)</f>
        <v>150109</v>
      </c>
      <c r="P591">
        <v>121245</v>
      </c>
      <c r="Q591" s="2">
        <v>35000</v>
      </c>
    </row>
    <row r="592" spans="1:17" hidden="1" x14ac:dyDescent="0.2">
      <c r="A592">
        <v>50000249</v>
      </c>
      <c r="B592">
        <v>1171915</v>
      </c>
      <c r="C592" t="s">
        <v>591</v>
      </c>
      <c r="D592">
        <v>8604006457</v>
      </c>
      <c r="E592" t="s">
        <v>858</v>
      </c>
      <c r="F592">
        <v>6301400</v>
      </c>
      <c r="H592">
        <v>0</v>
      </c>
      <c r="I592">
        <v>0</v>
      </c>
      <c r="J592" s="2">
        <v>35000</v>
      </c>
      <c r="K592" s="2">
        <v>0</v>
      </c>
      <c r="L592" s="2">
        <v>0</v>
      </c>
      <c r="M592" s="2">
        <v>35000</v>
      </c>
      <c r="N592" s="11">
        <f>VLOOKUP(P592,'CODIGOS RENTISTICOS'!$A$2:E1632,2,FALSE)</f>
        <v>825000000</v>
      </c>
      <c r="O592" s="11">
        <f>VLOOKUP(P592,'CODIGOS RENTISTICOS'!$A$2:F3799,3,FALSE)</f>
        <v>150109</v>
      </c>
      <c r="P592">
        <v>121245</v>
      </c>
      <c r="Q592" s="2">
        <v>35000</v>
      </c>
    </row>
    <row r="593" spans="1:17" hidden="1" x14ac:dyDescent="0.2">
      <c r="A593">
        <v>50000249</v>
      </c>
      <c r="B593">
        <v>956688</v>
      </c>
      <c r="C593" t="s">
        <v>591</v>
      </c>
      <c r="D593">
        <v>8600631245</v>
      </c>
      <c r="E593" t="s">
        <v>858</v>
      </c>
      <c r="F593">
        <v>2171863</v>
      </c>
      <c r="H593">
        <v>0</v>
      </c>
      <c r="I593">
        <v>0</v>
      </c>
      <c r="J593" s="2">
        <v>293000</v>
      </c>
      <c r="K593" s="2">
        <v>0</v>
      </c>
      <c r="L593" s="2">
        <v>0</v>
      </c>
      <c r="M593" s="2">
        <v>293000</v>
      </c>
      <c r="N593" s="11">
        <f>VLOOKUP(P593,'CODIGOS RENTISTICOS'!$A$2:E1633,2,FALSE)</f>
        <v>825000000</v>
      </c>
      <c r="O593" s="11">
        <f>VLOOKUP(P593,'CODIGOS RENTISTICOS'!$A$2:F3800,3,FALSE)</f>
        <v>150109</v>
      </c>
      <c r="P593">
        <v>121245</v>
      </c>
      <c r="Q593" s="2">
        <v>293000</v>
      </c>
    </row>
    <row r="594" spans="1:17" hidden="1" x14ac:dyDescent="0.2">
      <c r="A594">
        <v>50000249</v>
      </c>
      <c r="B594">
        <v>956702</v>
      </c>
      <c r="C594" t="s">
        <v>591</v>
      </c>
      <c r="D594">
        <v>8300344999</v>
      </c>
      <c r="E594" t="s">
        <v>858</v>
      </c>
      <c r="F594">
        <v>3461413</v>
      </c>
      <c r="H594">
        <v>0</v>
      </c>
      <c r="I594">
        <v>0</v>
      </c>
      <c r="J594" s="2">
        <v>7000</v>
      </c>
      <c r="K594" s="2">
        <v>0</v>
      </c>
      <c r="L594" s="2">
        <v>0</v>
      </c>
      <c r="M594" s="2">
        <v>7000</v>
      </c>
      <c r="N594" s="11">
        <f>VLOOKUP(P594,'CODIGOS RENTISTICOS'!$A$2:E1634,2,FALSE)</f>
        <v>825000000</v>
      </c>
      <c r="O594" s="11">
        <f>VLOOKUP(P594,'CODIGOS RENTISTICOS'!$A$2:F3801,3,FALSE)</f>
        <v>150109</v>
      </c>
      <c r="P594">
        <v>121245</v>
      </c>
      <c r="Q594" s="2">
        <v>7000</v>
      </c>
    </row>
    <row r="595" spans="1:17" hidden="1" x14ac:dyDescent="0.2">
      <c r="A595">
        <v>50000249</v>
      </c>
      <c r="B595">
        <v>1254010</v>
      </c>
      <c r="C595" t="s">
        <v>591</v>
      </c>
      <c r="D595">
        <v>79897175</v>
      </c>
      <c r="E595" t="s">
        <v>858</v>
      </c>
      <c r="F595">
        <v>2400580</v>
      </c>
      <c r="H595">
        <v>0</v>
      </c>
      <c r="I595">
        <v>0</v>
      </c>
      <c r="J595" s="2">
        <v>7000</v>
      </c>
      <c r="K595" s="2">
        <v>0</v>
      </c>
      <c r="L595" s="2">
        <v>0</v>
      </c>
      <c r="M595" s="2">
        <v>7000</v>
      </c>
      <c r="N595" s="11">
        <f>VLOOKUP(P595,'CODIGOS RENTISTICOS'!$A$2:E1635,2,FALSE)</f>
        <v>825000000</v>
      </c>
      <c r="O595" s="11">
        <f>VLOOKUP(P595,'CODIGOS RENTISTICOS'!$A$2:F3802,3,FALSE)</f>
        <v>150109</v>
      </c>
      <c r="P595">
        <v>121245</v>
      </c>
      <c r="Q595" s="2">
        <v>7000</v>
      </c>
    </row>
    <row r="596" spans="1:17" hidden="1" x14ac:dyDescent="0.2">
      <c r="A596">
        <v>50000249</v>
      </c>
      <c r="B596">
        <v>1254013</v>
      </c>
      <c r="C596" t="s">
        <v>591</v>
      </c>
      <c r="D596">
        <v>80127400</v>
      </c>
      <c r="E596" t="s">
        <v>858</v>
      </c>
      <c r="F596">
        <v>2400580</v>
      </c>
      <c r="H596">
        <v>0</v>
      </c>
      <c r="I596">
        <v>0</v>
      </c>
      <c r="J596" s="2">
        <v>7000</v>
      </c>
      <c r="K596" s="2">
        <v>0</v>
      </c>
      <c r="L596" s="2">
        <v>0</v>
      </c>
      <c r="M596" s="2">
        <v>7000</v>
      </c>
      <c r="N596" s="11">
        <f>VLOOKUP(P596,'CODIGOS RENTISTICOS'!$A$2:E1636,2,FALSE)</f>
        <v>825000000</v>
      </c>
      <c r="O596" s="11">
        <f>VLOOKUP(P596,'CODIGOS RENTISTICOS'!$A$2:F3803,3,FALSE)</f>
        <v>150109</v>
      </c>
      <c r="P596">
        <v>121245</v>
      </c>
      <c r="Q596" s="2">
        <v>7000</v>
      </c>
    </row>
    <row r="597" spans="1:17" hidden="1" x14ac:dyDescent="0.2">
      <c r="A597">
        <v>50000249</v>
      </c>
      <c r="B597">
        <v>1254014</v>
      </c>
      <c r="C597" t="s">
        <v>591</v>
      </c>
      <c r="D597">
        <v>79766707</v>
      </c>
      <c r="E597" t="s">
        <v>858</v>
      </c>
      <c r="F597">
        <v>2400580</v>
      </c>
      <c r="H597">
        <v>0</v>
      </c>
      <c r="I597">
        <v>0</v>
      </c>
      <c r="J597" s="2">
        <v>7000</v>
      </c>
      <c r="K597" s="2">
        <v>0</v>
      </c>
      <c r="L597" s="2">
        <v>0</v>
      </c>
      <c r="M597" s="2">
        <v>7000</v>
      </c>
      <c r="N597" s="11">
        <f>VLOOKUP(P597,'CODIGOS RENTISTICOS'!$A$2:E1637,2,FALSE)</f>
        <v>825000000</v>
      </c>
      <c r="O597" s="11">
        <f>VLOOKUP(P597,'CODIGOS RENTISTICOS'!$A$2:F3804,3,FALSE)</f>
        <v>150109</v>
      </c>
      <c r="P597">
        <v>121245</v>
      </c>
      <c r="Q597" s="2">
        <v>7000</v>
      </c>
    </row>
    <row r="598" spans="1:17" hidden="1" x14ac:dyDescent="0.2">
      <c r="A598">
        <v>50000249</v>
      </c>
      <c r="B598">
        <v>1319917</v>
      </c>
      <c r="C598" t="s">
        <v>591</v>
      </c>
      <c r="D598">
        <v>8999990443</v>
      </c>
      <c r="E598" t="s">
        <v>858</v>
      </c>
      <c r="F598">
        <v>2225108</v>
      </c>
      <c r="H598">
        <v>0</v>
      </c>
      <c r="I598">
        <v>0</v>
      </c>
      <c r="J598" s="2">
        <v>7000</v>
      </c>
      <c r="K598" s="2">
        <v>0</v>
      </c>
      <c r="L598" s="2">
        <v>0</v>
      </c>
      <c r="M598" s="2">
        <v>7000</v>
      </c>
      <c r="N598" s="11">
        <f>VLOOKUP(P598,'CODIGOS RENTISTICOS'!$A$2:E1638,2,FALSE)</f>
        <v>825000000</v>
      </c>
      <c r="O598" s="11">
        <f>VLOOKUP(P598,'CODIGOS RENTISTICOS'!$A$2:F3805,3,FALSE)</f>
        <v>150109</v>
      </c>
      <c r="P598">
        <v>121245</v>
      </c>
      <c r="Q598" s="2">
        <v>7000</v>
      </c>
    </row>
    <row r="599" spans="1:17" hidden="1" x14ac:dyDescent="0.2">
      <c r="A599">
        <v>50000249</v>
      </c>
      <c r="B599">
        <v>1319918</v>
      </c>
      <c r="C599" t="s">
        <v>591</v>
      </c>
      <c r="D599">
        <v>19078873</v>
      </c>
      <c r="E599" t="s">
        <v>858</v>
      </c>
      <c r="F599">
        <v>6294150</v>
      </c>
      <c r="H599">
        <v>0</v>
      </c>
      <c r="I599">
        <v>0</v>
      </c>
      <c r="J599" s="2">
        <v>372073</v>
      </c>
      <c r="K599" s="2">
        <v>0</v>
      </c>
      <c r="L599" s="2">
        <v>0</v>
      </c>
      <c r="M599" s="2">
        <v>372073</v>
      </c>
      <c r="N599" s="11">
        <f>VLOOKUP(P599,'CODIGOS RENTISTICOS'!$A$2:E1639,2,FALSE)</f>
        <v>11800000</v>
      </c>
      <c r="O599" s="11">
        <f>VLOOKUP(P599,'CODIGOS RENTISTICOS'!$A$2:F3806,3,FALSE)</f>
        <v>240101</v>
      </c>
      <c r="P599">
        <v>121265</v>
      </c>
      <c r="Q599" s="2">
        <v>372073</v>
      </c>
    </row>
    <row r="600" spans="1:17" hidden="1" x14ac:dyDescent="0.2">
      <c r="A600">
        <v>50000249</v>
      </c>
      <c r="B600">
        <v>1159552</v>
      </c>
      <c r="C600" t="s">
        <v>591</v>
      </c>
      <c r="D600">
        <v>74328483</v>
      </c>
      <c r="E600" t="s">
        <v>858</v>
      </c>
      <c r="F600">
        <v>2781315</v>
      </c>
      <c r="H600">
        <v>0</v>
      </c>
      <c r="I600">
        <v>0</v>
      </c>
      <c r="J600" s="2">
        <v>5000</v>
      </c>
      <c r="K600" s="2">
        <v>0</v>
      </c>
      <c r="L600" s="2">
        <v>0</v>
      </c>
      <c r="M600" s="2">
        <v>5000</v>
      </c>
      <c r="N600" s="11">
        <f>VLOOKUP(P600,'CODIGOS RENTISTICOS'!$A$2:E1640,2,FALSE)</f>
        <v>825000000</v>
      </c>
      <c r="O600" s="11">
        <f>VLOOKUP(P600,'CODIGOS RENTISTICOS'!$A$2:F3807,3,FALSE)</f>
        <v>150109</v>
      </c>
      <c r="P600">
        <v>121245</v>
      </c>
      <c r="Q600" s="2">
        <v>5000</v>
      </c>
    </row>
    <row r="601" spans="1:17" hidden="1" x14ac:dyDescent="0.2">
      <c r="A601">
        <v>50000249</v>
      </c>
      <c r="B601">
        <v>1159553</v>
      </c>
      <c r="C601" t="s">
        <v>591</v>
      </c>
      <c r="D601">
        <v>74328483</v>
      </c>
      <c r="E601" t="s">
        <v>858</v>
      </c>
      <c r="F601">
        <v>2781315</v>
      </c>
      <c r="H601">
        <v>0</v>
      </c>
      <c r="I601">
        <v>0</v>
      </c>
      <c r="J601" s="2">
        <v>5000</v>
      </c>
      <c r="K601" s="2">
        <v>0</v>
      </c>
      <c r="L601" s="2">
        <v>0</v>
      </c>
      <c r="M601" s="2">
        <v>5000</v>
      </c>
      <c r="N601" s="11">
        <f>VLOOKUP(P601,'CODIGOS RENTISTICOS'!$A$2:E1641,2,FALSE)</f>
        <v>825000000</v>
      </c>
      <c r="O601" s="11">
        <f>VLOOKUP(P601,'CODIGOS RENTISTICOS'!$A$2:F3808,3,FALSE)</f>
        <v>150109</v>
      </c>
      <c r="P601">
        <v>121245</v>
      </c>
      <c r="Q601" s="2">
        <v>5000</v>
      </c>
    </row>
    <row r="602" spans="1:17" hidden="1" x14ac:dyDescent="0.2">
      <c r="A602">
        <v>50000249</v>
      </c>
      <c r="B602">
        <v>1161517</v>
      </c>
      <c r="C602" t="s">
        <v>591</v>
      </c>
      <c r="D602">
        <v>7173001</v>
      </c>
      <c r="E602" t="s">
        <v>858</v>
      </c>
      <c r="F602">
        <v>2781315</v>
      </c>
      <c r="H602">
        <v>0</v>
      </c>
      <c r="I602">
        <v>0</v>
      </c>
      <c r="J602" s="2">
        <v>5000</v>
      </c>
      <c r="K602" s="2">
        <v>0</v>
      </c>
      <c r="L602" s="2">
        <v>0</v>
      </c>
      <c r="M602" s="2">
        <v>5000</v>
      </c>
      <c r="N602" s="11">
        <f>VLOOKUP(P602,'CODIGOS RENTISTICOS'!$A$2:E1642,2,FALSE)</f>
        <v>825000000</v>
      </c>
      <c r="O602" s="11">
        <f>VLOOKUP(P602,'CODIGOS RENTISTICOS'!$A$2:F3809,3,FALSE)</f>
        <v>150109</v>
      </c>
      <c r="P602">
        <v>121245</v>
      </c>
      <c r="Q602" s="2">
        <v>5000</v>
      </c>
    </row>
    <row r="603" spans="1:17" hidden="1" x14ac:dyDescent="0.2">
      <c r="A603">
        <v>50000249</v>
      </c>
      <c r="B603">
        <v>1161518</v>
      </c>
      <c r="C603" t="s">
        <v>591</v>
      </c>
      <c r="D603">
        <v>6760145</v>
      </c>
      <c r="E603" t="s">
        <v>858</v>
      </c>
      <c r="F603">
        <v>2781315</v>
      </c>
      <c r="H603">
        <v>0</v>
      </c>
      <c r="I603">
        <v>0</v>
      </c>
      <c r="J603" s="2">
        <v>5000</v>
      </c>
      <c r="K603" s="2">
        <v>0</v>
      </c>
      <c r="L603" s="2">
        <v>0</v>
      </c>
      <c r="M603" s="2">
        <v>5000</v>
      </c>
      <c r="N603" s="11">
        <f>VLOOKUP(P603,'CODIGOS RENTISTICOS'!$A$2:E1643,2,FALSE)</f>
        <v>825000000</v>
      </c>
      <c r="O603" s="11">
        <f>VLOOKUP(P603,'CODIGOS RENTISTICOS'!$A$2:F3810,3,FALSE)</f>
        <v>150109</v>
      </c>
      <c r="P603">
        <v>121245</v>
      </c>
      <c r="Q603" s="2">
        <v>5000</v>
      </c>
    </row>
    <row r="604" spans="1:17" hidden="1" x14ac:dyDescent="0.2">
      <c r="A604">
        <v>50000249</v>
      </c>
      <c r="B604">
        <v>233089</v>
      </c>
      <c r="C604" t="s">
        <v>591</v>
      </c>
      <c r="D604">
        <v>8001853064</v>
      </c>
      <c r="E604" t="s">
        <v>858</v>
      </c>
      <c r="F604">
        <v>4239668</v>
      </c>
      <c r="H604">
        <v>0</v>
      </c>
      <c r="I604">
        <v>0</v>
      </c>
      <c r="J604" s="2">
        <v>25000</v>
      </c>
      <c r="K604" s="2">
        <v>0</v>
      </c>
      <c r="L604" s="2">
        <v>0</v>
      </c>
      <c r="M604" s="2">
        <v>25000</v>
      </c>
      <c r="N604" s="11">
        <f>VLOOKUP(P604,'CODIGOS RENTISTICOS'!$A$2:E1644,2,FALSE)</f>
        <v>825000000</v>
      </c>
      <c r="O604" s="11">
        <f>VLOOKUP(P604,'CODIGOS RENTISTICOS'!$A$2:F3811,3,FALSE)</f>
        <v>150109</v>
      </c>
      <c r="P604">
        <v>121245</v>
      </c>
      <c r="Q604" s="2">
        <v>25000</v>
      </c>
    </row>
    <row r="605" spans="1:17" hidden="1" x14ac:dyDescent="0.2">
      <c r="A605">
        <v>50000249</v>
      </c>
      <c r="B605">
        <v>233090</v>
      </c>
      <c r="C605" t="s">
        <v>591</v>
      </c>
      <c r="D605">
        <v>8001853064</v>
      </c>
      <c r="E605" t="s">
        <v>858</v>
      </c>
      <c r="F605">
        <v>4239666</v>
      </c>
      <c r="H605">
        <v>0</v>
      </c>
      <c r="I605">
        <v>0</v>
      </c>
      <c r="J605" s="2">
        <v>49000</v>
      </c>
      <c r="K605" s="2">
        <v>0</v>
      </c>
      <c r="L605" s="2">
        <v>0</v>
      </c>
      <c r="M605" s="2">
        <v>49000</v>
      </c>
      <c r="N605" s="11">
        <f>VLOOKUP(P605,'CODIGOS RENTISTICOS'!$A$2:E1645,2,FALSE)</f>
        <v>825000000</v>
      </c>
      <c r="O605" s="11">
        <f>VLOOKUP(P605,'CODIGOS RENTISTICOS'!$A$2:F3812,3,FALSE)</f>
        <v>150109</v>
      </c>
      <c r="P605">
        <v>121245</v>
      </c>
      <c r="Q605" s="2">
        <v>49000</v>
      </c>
    </row>
    <row r="606" spans="1:17" hidden="1" x14ac:dyDescent="0.2">
      <c r="A606">
        <v>50000249</v>
      </c>
      <c r="B606">
        <v>233094</v>
      </c>
      <c r="C606" t="s">
        <v>591</v>
      </c>
      <c r="D606">
        <v>8600405761</v>
      </c>
      <c r="E606" t="s">
        <v>858</v>
      </c>
      <c r="F606">
        <v>4222344</v>
      </c>
      <c r="H606">
        <v>0</v>
      </c>
      <c r="I606">
        <v>0</v>
      </c>
      <c r="J606" s="2">
        <v>63000</v>
      </c>
      <c r="K606" s="2">
        <v>0</v>
      </c>
      <c r="L606" s="2">
        <v>0</v>
      </c>
      <c r="M606" s="2">
        <v>63000</v>
      </c>
      <c r="N606" s="11">
        <f>VLOOKUP(P606,'CODIGOS RENTISTICOS'!$A$2:E1646,2,FALSE)</f>
        <v>825000000</v>
      </c>
      <c r="O606" s="11">
        <f>VLOOKUP(P606,'CODIGOS RENTISTICOS'!$A$2:F3813,3,FALSE)</f>
        <v>150109</v>
      </c>
      <c r="P606">
        <v>121245</v>
      </c>
      <c r="Q606" s="2">
        <v>63000</v>
      </c>
    </row>
    <row r="607" spans="1:17" hidden="1" x14ac:dyDescent="0.2">
      <c r="A607">
        <v>50000249</v>
      </c>
      <c r="B607">
        <v>853234</v>
      </c>
      <c r="C607" t="s">
        <v>591</v>
      </c>
      <c r="D607">
        <v>8000725563</v>
      </c>
      <c r="E607" t="s">
        <v>858</v>
      </c>
      <c r="F607">
        <v>25781111</v>
      </c>
      <c r="H607">
        <v>0</v>
      </c>
      <c r="I607">
        <v>0</v>
      </c>
      <c r="J607" s="2">
        <v>49000</v>
      </c>
      <c r="K607" s="2">
        <v>0</v>
      </c>
      <c r="L607" s="2">
        <v>0</v>
      </c>
      <c r="M607" s="2">
        <v>49000</v>
      </c>
      <c r="N607" s="11">
        <f>VLOOKUP(P607,'CODIGOS RENTISTICOS'!$A$2:E1647,2,FALSE)</f>
        <v>825000000</v>
      </c>
      <c r="O607" s="11">
        <f>VLOOKUP(P607,'CODIGOS RENTISTICOS'!$A$2:F3814,3,FALSE)</f>
        <v>150109</v>
      </c>
      <c r="P607">
        <v>121245</v>
      </c>
      <c r="Q607" s="2">
        <v>49000</v>
      </c>
    </row>
    <row r="608" spans="1:17" hidden="1" x14ac:dyDescent="0.2">
      <c r="A608">
        <v>50000249</v>
      </c>
      <c r="B608">
        <v>9060455</v>
      </c>
      <c r="C608" t="s">
        <v>591</v>
      </c>
      <c r="D608">
        <v>8604011911</v>
      </c>
      <c r="E608" t="s">
        <v>858</v>
      </c>
      <c r="F608">
        <v>3464214</v>
      </c>
      <c r="H608">
        <v>0</v>
      </c>
      <c r="I608">
        <v>0</v>
      </c>
      <c r="J608" s="2">
        <v>5000</v>
      </c>
      <c r="K608" s="2">
        <v>0</v>
      </c>
      <c r="L608" s="2">
        <v>0</v>
      </c>
      <c r="M608" s="2">
        <v>5000</v>
      </c>
      <c r="N608" s="11">
        <f>VLOOKUP(P608,'CODIGOS RENTISTICOS'!$A$2:E1648,2,FALSE)</f>
        <v>825000000</v>
      </c>
      <c r="O608" s="11">
        <f>VLOOKUP(P608,'CODIGOS RENTISTICOS'!$A$2:F3815,3,FALSE)</f>
        <v>150109</v>
      </c>
      <c r="P608">
        <v>121245</v>
      </c>
      <c r="Q608" s="2">
        <v>5000</v>
      </c>
    </row>
    <row r="609" spans="1:17" hidden="1" x14ac:dyDescent="0.2">
      <c r="A609">
        <v>50000249</v>
      </c>
      <c r="B609">
        <v>9095610</v>
      </c>
      <c r="C609" t="s">
        <v>591</v>
      </c>
      <c r="D609">
        <v>8110181705</v>
      </c>
      <c r="E609" t="s">
        <v>858</v>
      </c>
      <c r="F609">
        <v>6500221</v>
      </c>
      <c r="H609">
        <v>0</v>
      </c>
      <c r="I609">
        <v>0</v>
      </c>
      <c r="J609" s="2">
        <v>7000</v>
      </c>
      <c r="K609" s="2">
        <v>0</v>
      </c>
      <c r="L609" s="2">
        <v>0</v>
      </c>
      <c r="M609" s="2">
        <v>7000</v>
      </c>
      <c r="N609" s="11">
        <f>VLOOKUP(P609,'CODIGOS RENTISTICOS'!$A$2:E1649,2,FALSE)</f>
        <v>825000000</v>
      </c>
      <c r="O609" s="11">
        <f>VLOOKUP(P609,'CODIGOS RENTISTICOS'!$A$2:F3816,3,FALSE)</f>
        <v>150109</v>
      </c>
      <c r="P609">
        <v>121245</v>
      </c>
      <c r="Q609" s="2">
        <v>7000</v>
      </c>
    </row>
    <row r="610" spans="1:17" hidden="1" x14ac:dyDescent="0.2">
      <c r="A610">
        <v>50000249</v>
      </c>
      <c r="B610">
        <v>12121914</v>
      </c>
      <c r="C610" t="s">
        <v>591</v>
      </c>
      <c r="D610">
        <v>16796387</v>
      </c>
      <c r="E610" t="s">
        <v>858</v>
      </c>
      <c r="F610">
        <v>2330418</v>
      </c>
      <c r="H610">
        <v>0</v>
      </c>
      <c r="I610">
        <v>0</v>
      </c>
      <c r="J610" s="2">
        <v>14000</v>
      </c>
      <c r="K610" s="2">
        <v>0</v>
      </c>
      <c r="L610" s="2">
        <v>0</v>
      </c>
      <c r="M610" s="2">
        <v>14000</v>
      </c>
      <c r="N610" s="11">
        <f>VLOOKUP(P610,'CODIGOS RENTISTICOS'!$A$2:E1650,2,FALSE)</f>
        <v>825000000</v>
      </c>
      <c r="O610" s="11">
        <f>VLOOKUP(P610,'CODIGOS RENTISTICOS'!$A$2:F3817,3,FALSE)</f>
        <v>150109</v>
      </c>
      <c r="P610">
        <v>121245</v>
      </c>
      <c r="Q610" s="2">
        <v>14000</v>
      </c>
    </row>
    <row r="611" spans="1:17" hidden="1" x14ac:dyDescent="0.2">
      <c r="A611">
        <v>50000249</v>
      </c>
      <c r="B611">
        <v>12122441</v>
      </c>
      <c r="C611" t="s">
        <v>591</v>
      </c>
      <c r="D611">
        <v>8070034383</v>
      </c>
      <c r="E611" t="s">
        <v>858</v>
      </c>
      <c r="F611">
        <v>4308492</v>
      </c>
      <c r="H611">
        <v>0</v>
      </c>
      <c r="I611">
        <v>0</v>
      </c>
      <c r="J611" s="2">
        <v>5000</v>
      </c>
      <c r="K611" s="2">
        <v>0</v>
      </c>
      <c r="L611" s="2">
        <v>0</v>
      </c>
      <c r="M611" s="2">
        <v>5000</v>
      </c>
      <c r="N611" s="11">
        <f>VLOOKUP(P611,'CODIGOS RENTISTICOS'!$A$2:E1651,2,FALSE)</f>
        <v>825000000</v>
      </c>
      <c r="O611" s="11">
        <f>VLOOKUP(P611,'CODIGOS RENTISTICOS'!$A$2:F3818,3,FALSE)</f>
        <v>150109</v>
      </c>
      <c r="P611">
        <v>121245</v>
      </c>
      <c r="Q611" s="2">
        <v>5000</v>
      </c>
    </row>
    <row r="612" spans="1:17" hidden="1" x14ac:dyDescent="0.2">
      <c r="A612">
        <v>50000249</v>
      </c>
      <c r="B612">
        <v>12122870</v>
      </c>
      <c r="C612" t="s">
        <v>591</v>
      </c>
      <c r="D612">
        <v>8001464256</v>
      </c>
      <c r="E612" t="s">
        <v>858</v>
      </c>
      <c r="F612">
        <v>2383710</v>
      </c>
      <c r="H612">
        <v>0</v>
      </c>
      <c r="I612">
        <v>0</v>
      </c>
      <c r="J612" s="2">
        <v>2000</v>
      </c>
      <c r="K612" s="2">
        <v>0</v>
      </c>
      <c r="L612" s="2">
        <v>0</v>
      </c>
      <c r="M612" s="2">
        <v>2000</v>
      </c>
      <c r="N612" s="11">
        <f>VLOOKUP(P612,'CODIGOS RENTISTICOS'!$A$2:E1652,2,FALSE)</f>
        <v>825000000</v>
      </c>
      <c r="O612" s="11">
        <f>VLOOKUP(P612,'CODIGOS RENTISTICOS'!$A$2:F3819,3,FALSE)</f>
        <v>150109</v>
      </c>
      <c r="P612">
        <v>121245</v>
      </c>
      <c r="Q612" s="2">
        <v>2000</v>
      </c>
    </row>
    <row r="613" spans="1:17" hidden="1" x14ac:dyDescent="0.2">
      <c r="A613">
        <v>50000249</v>
      </c>
      <c r="B613">
        <v>1304206</v>
      </c>
      <c r="C613" t="s">
        <v>591</v>
      </c>
      <c r="D613">
        <v>52871049</v>
      </c>
      <c r="E613" t="s">
        <v>858</v>
      </c>
      <c r="F613">
        <v>7313528</v>
      </c>
      <c r="H613">
        <v>0</v>
      </c>
      <c r="I613">
        <v>0</v>
      </c>
      <c r="J613" s="2">
        <v>7000</v>
      </c>
      <c r="K613" s="2">
        <v>0</v>
      </c>
      <c r="L613" s="2">
        <v>0</v>
      </c>
      <c r="M613" s="2">
        <v>7000</v>
      </c>
      <c r="N613" s="11">
        <f>VLOOKUP(P613,'CODIGOS RENTISTICOS'!$A$2:E1653,2,FALSE)</f>
        <v>825000000</v>
      </c>
      <c r="O613" s="11">
        <f>VLOOKUP(P613,'CODIGOS RENTISTICOS'!$A$2:F3820,3,FALSE)</f>
        <v>150109</v>
      </c>
      <c r="P613">
        <v>121245</v>
      </c>
      <c r="Q613" s="2">
        <v>7000</v>
      </c>
    </row>
    <row r="614" spans="1:17" hidden="1" x14ac:dyDescent="0.2">
      <c r="A614">
        <v>50000249</v>
      </c>
      <c r="B614">
        <v>1304230</v>
      </c>
      <c r="C614" t="s">
        <v>591</v>
      </c>
      <c r="D614">
        <v>6017925</v>
      </c>
      <c r="E614" t="s">
        <v>858</v>
      </c>
      <c r="F614">
        <v>3471052</v>
      </c>
      <c r="H614">
        <v>0</v>
      </c>
      <c r="I614">
        <v>0</v>
      </c>
      <c r="J614" s="2">
        <v>7000</v>
      </c>
      <c r="K614" s="2">
        <v>0</v>
      </c>
      <c r="L614" s="2">
        <v>0</v>
      </c>
      <c r="M614" s="2">
        <v>7000</v>
      </c>
      <c r="N614" s="11">
        <f>VLOOKUP(P614,'CODIGOS RENTISTICOS'!$A$2:E1654,2,FALSE)</f>
        <v>825000000</v>
      </c>
      <c r="O614" s="11">
        <f>VLOOKUP(P614,'CODIGOS RENTISTICOS'!$A$2:F3821,3,FALSE)</f>
        <v>150109</v>
      </c>
      <c r="P614">
        <v>121245</v>
      </c>
      <c r="Q614" s="2">
        <v>7000</v>
      </c>
    </row>
    <row r="615" spans="1:17" hidden="1" x14ac:dyDescent="0.2">
      <c r="A615">
        <v>50000249</v>
      </c>
      <c r="B615">
        <v>853164</v>
      </c>
      <c r="C615" t="s">
        <v>591</v>
      </c>
      <c r="D615">
        <v>17433300</v>
      </c>
      <c r="E615" t="s">
        <v>858</v>
      </c>
      <c r="F615">
        <v>2405688</v>
      </c>
      <c r="H615">
        <v>0</v>
      </c>
      <c r="I615">
        <v>0</v>
      </c>
      <c r="J615" s="2">
        <v>7000</v>
      </c>
      <c r="K615" s="2">
        <v>0</v>
      </c>
      <c r="L615" s="2">
        <v>0</v>
      </c>
      <c r="M615" s="2">
        <v>7000</v>
      </c>
      <c r="N615" s="11">
        <f>VLOOKUP(P615,'CODIGOS RENTISTICOS'!$A$2:E1655,2,FALSE)</f>
        <v>825000000</v>
      </c>
      <c r="O615" s="11">
        <f>VLOOKUP(P615,'CODIGOS RENTISTICOS'!$A$2:F3822,3,FALSE)</f>
        <v>150109</v>
      </c>
      <c r="P615">
        <v>121245</v>
      </c>
      <c r="Q615" s="2">
        <v>7000</v>
      </c>
    </row>
    <row r="616" spans="1:17" hidden="1" x14ac:dyDescent="0.2">
      <c r="A616">
        <v>50000249</v>
      </c>
      <c r="B616">
        <v>11250955</v>
      </c>
      <c r="C616" t="s">
        <v>594</v>
      </c>
      <c r="D616">
        <v>72044203</v>
      </c>
      <c r="E616" t="s">
        <v>858</v>
      </c>
      <c r="F616">
        <v>3762972</v>
      </c>
      <c r="H616">
        <v>0</v>
      </c>
      <c r="I616">
        <v>0</v>
      </c>
      <c r="J616" s="2">
        <v>7000</v>
      </c>
      <c r="K616" s="2">
        <v>0</v>
      </c>
      <c r="L616" s="2">
        <v>0</v>
      </c>
      <c r="M616" s="2">
        <v>7000</v>
      </c>
      <c r="N616" s="11">
        <f>VLOOKUP(P616,'CODIGOS RENTISTICOS'!$A$2:E1656,2,FALSE)</f>
        <v>825000000</v>
      </c>
      <c r="O616" s="11">
        <f>VLOOKUP(P616,'CODIGOS RENTISTICOS'!$A$2:F3823,3,FALSE)</f>
        <v>150109</v>
      </c>
      <c r="P616">
        <v>121245</v>
      </c>
      <c r="Q616" s="2">
        <v>7000</v>
      </c>
    </row>
    <row r="617" spans="1:17" hidden="1" x14ac:dyDescent="0.2">
      <c r="A617">
        <v>50000249</v>
      </c>
      <c r="B617">
        <v>12394577</v>
      </c>
      <c r="C617" t="s">
        <v>595</v>
      </c>
      <c r="D617">
        <v>19595673</v>
      </c>
      <c r="E617" t="s">
        <v>858</v>
      </c>
      <c r="F617">
        <v>3244325</v>
      </c>
      <c r="H617">
        <v>0</v>
      </c>
      <c r="I617">
        <v>0</v>
      </c>
      <c r="J617" s="2">
        <v>7000</v>
      </c>
      <c r="K617" s="2">
        <v>0</v>
      </c>
      <c r="L617" s="2">
        <v>0</v>
      </c>
      <c r="M617" s="2">
        <v>7000</v>
      </c>
      <c r="N617" s="11">
        <f>VLOOKUP(P617,'CODIGOS RENTISTICOS'!$A$2:E1657,2,FALSE)</f>
        <v>825000000</v>
      </c>
      <c r="O617" s="11">
        <f>VLOOKUP(P617,'CODIGOS RENTISTICOS'!$A$2:F3824,3,FALSE)</f>
        <v>150109</v>
      </c>
      <c r="P617">
        <v>121245</v>
      </c>
      <c r="Q617" s="2">
        <v>7000</v>
      </c>
    </row>
    <row r="618" spans="1:17" hidden="1" x14ac:dyDescent="0.2">
      <c r="A618">
        <v>50000249</v>
      </c>
      <c r="B618">
        <v>12394616</v>
      </c>
      <c r="C618" t="s">
        <v>595</v>
      </c>
      <c r="D618">
        <v>72217459</v>
      </c>
      <c r="E618" t="s">
        <v>858</v>
      </c>
      <c r="F618">
        <v>3481879</v>
      </c>
      <c r="H618">
        <v>0</v>
      </c>
      <c r="I618">
        <v>0</v>
      </c>
      <c r="J618" s="2">
        <v>7000</v>
      </c>
      <c r="K618" s="2">
        <v>0</v>
      </c>
      <c r="L618" s="2">
        <v>0</v>
      </c>
      <c r="M618" s="2">
        <v>7000</v>
      </c>
      <c r="N618" s="11">
        <f>VLOOKUP(P618,'CODIGOS RENTISTICOS'!$A$2:E1658,2,FALSE)</f>
        <v>825000000</v>
      </c>
      <c r="O618" s="11">
        <f>VLOOKUP(P618,'CODIGOS RENTISTICOS'!$A$2:F3825,3,FALSE)</f>
        <v>150109</v>
      </c>
      <c r="P618">
        <v>121245</v>
      </c>
      <c r="Q618" s="2">
        <v>7000</v>
      </c>
    </row>
    <row r="619" spans="1:17" hidden="1" x14ac:dyDescent="0.2">
      <c r="A619">
        <v>50000249</v>
      </c>
      <c r="B619">
        <v>1029662</v>
      </c>
      <c r="C619" t="s">
        <v>595</v>
      </c>
      <c r="D619">
        <v>8001850392</v>
      </c>
      <c r="E619" t="s">
        <v>858</v>
      </c>
      <c r="F619">
        <v>3606275</v>
      </c>
      <c r="H619">
        <v>0</v>
      </c>
      <c r="I619">
        <v>0</v>
      </c>
      <c r="J619" s="2">
        <v>14000</v>
      </c>
      <c r="K619" s="2">
        <v>0</v>
      </c>
      <c r="L619" s="2">
        <v>0</v>
      </c>
      <c r="M619" s="2">
        <v>14000</v>
      </c>
      <c r="N619" s="11">
        <f>VLOOKUP(P619,'CODIGOS RENTISTICOS'!$A$2:E1659,2,FALSE)</f>
        <v>825000000</v>
      </c>
      <c r="O619" s="11">
        <f>VLOOKUP(P619,'CODIGOS RENTISTICOS'!$A$2:F3826,3,FALSE)</f>
        <v>150109</v>
      </c>
      <c r="P619">
        <v>121245</v>
      </c>
      <c r="Q619" s="2">
        <v>14000</v>
      </c>
    </row>
    <row r="620" spans="1:17" hidden="1" x14ac:dyDescent="0.2">
      <c r="A620">
        <v>50000249</v>
      </c>
      <c r="B620">
        <v>1112105</v>
      </c>
      <c r="C620" t="s">
        <v>595</v>
      </c>
      <c r="D620">
        <v>71687253</v>
      </c>
      <c r="E620" t="s">
        <v>858</v>
      </c>
      <c r="F620">
        <v>3794441</v>
      </c>
      <c r="H620">
        <v>0</v>
      </c>
      <c r="I620">
        <v>0</v>
      </c>
      <c r="J620" s="2">
        <v>7000</v>
      </c>
      <c r="K620" s="2">
        <v>0</v>
      </c>
      <c r="L620" s="2">
        <v>0</v>
      </c>
      <c r="M620" s="2">
        <v>7000</v>
      </c>
      <c r="N620" s="11">
        <f>VLOOKUP(P620,'CODIGOS RENTISTICOS'!$A$2:E1660,2,FALSE)</f>
        <v>825000000</v>
      </c>
      <c r="O620" s="11">
        <f>VLOOKUP(P620,'CODIGOS RENTISTICOS'!$A$2:F3827,3,FALSE)</f>
        <v>150109</v>
      </c>
      <c r="P620">
        <v>121245</v>
      </c>
      <c r="Q620" s="2">
        <v>7000</v>
      </c>
    </row>
    <row r="621" spans="1:17" hidden="1" x14ac:dyDescent="0.2">
      <c r="A621">
        <v>50000249</v>
      </c>
      <c r="B621">
        <v>1112142</v>
      </c>
      <c r="C621" t="s">
        <v>595</v>
      </c>
      <c r="D621">
        <v>72097321</v>
      </c>
      <c r="E621" t="s">
        <v>858</v>
      </c>
      <c r="F621">
        <v>3566568</v>
      </c>
      <c r="H621">
        <v>0</v>
      </c>
      <c r="I621">
        <v>0</v>
      </c>
      <c r="J621" s="2">
        <v>7000</v>
      </c>
      <c r="K621" s="2">
        <v>0</v>
      </c>
      <c r="L621" s="2">
        <v>0</v>
      </c>
      <c r="M621" s="2">
        <v>7000</v>
      </c>
      <c r="N621" s="11">
        <f>VLOOKUP(P621,'CODIGOS RENTISTICOS'!$A$2:E1661,2,FALSE)</f>
        <v>825000000</v>
      </c>
      <c r="O621" s="11">
        <f>VLOOKUP(P621,'CODIGOS RENTISTICOS'!$A$2:F3828,3,FALSE)</f>
        <v>150109</v>
      </c>
      <c r="P621">
        <v>121245</v>
      </c>
      <c r="Q621" s="2">
        <v>7000</v>
      </c>
    </row>
    <row r="622" spans="1:17" x14ac:dyDescent="0.2">
      <c r="A622">
        <v>50000249</v>
      </c>
      <c r="B622">
        <v>686522</v>
      </c>
      <c r="C622" t="s">
        <v>718</v>
      </c>
      <c r="D622">
        <v>73155711</v>
      </c>
      <c r="E622" t="s">
        <v>858</v>
      </c>
      <c r="F622">
        <v>6718029</v>
      </c>
      <c r="H622">
        <v>0</v>
      </c>
      <c r="I622">
        <v>0</v>
      </c>
      <c r="J622" s="2">
        <v>53210</v>
      </c>
      <c r="K622" s="2">
        <v>0</v>
      </c>
      <c r="L622" s="2">
        <v>0</v>
      </c>
      <c r="M622" s="2">
        <v>53210</v>
      </c>
      <c r="N622" s="11">
        <f>VLOOKUP(P622,'CODIGOS RENTISTICOS'!$A$2:E1662,2,FALSE)</f>
        <v>11100000</v>
      </c>
      <c r="O622" s="11">
        <f>VLOOKUP(P622,'CODIGOS RENTISTICOS'!$A$2:F3829,3,FALSE)</f>
        <v>150101</v>
      </c>
      <c r="P622">
        <v>121275</v>
      </c>
      <c r="Q622" s="2">
        <v>53210</v>
      </c>
    </row>
    <row r="623" spans="1:17" hidden="1" x14ac:dyDescent="0.2">
      <c r="A623">
        <v>50000249</v>
      </c>
      <c r="B623">
        <v>1290634</v>
      </c>
      <c r="C623" t="s">
        <v>596</v>
      </c>
      <c r="D623">
        <v>1191911</v>
      </c>
      <c r="E623" t="s">
        <v>858</v>
      </c>
      <c r="F623">
        <v>6320954</v>
      </c>
      <c r="H623">
        <v>0</v>
      </c>
      <c r="I623">
        <v>0</v>
      </c>
      <c r="J623" s="2">
        <v>7000</v>
      </c>
      <c r="K623" s="2">
        <v>0</v>
      </c>
      <c r="L623" s="2">
        <v>0</v>
      </c>
      <c r="M623" s="2">
        <v>7000</v>
      </c>
      <c r="N623" s="11">
        <f>VLOOKUP(P623,'CODIGOS RENTISTICOS'!$A$2:E1663,2,FALSE)</f>
        <v>825000000</v>
      </c>
      <c r="O623" s="11">
        <f>VLOOKUP(P623,'CODIGOS RENTISTICOS'!$A$2:F3830,3,FALSE)</f>
        <v>150109</v>
      </c>
      <c r="P623">
        <v>121245</v>
      </c>
      <c r="Q623" s="2">
        <v>7000</v>
      </c>
    </row>
    <row r="624" spans="1:17" hidden="1" x14ac:dyDescent="0.2">
      <c r="A624">
        <v>50000249</v>
      </c>
      <c r="B624">
        <v>1265752</v>
      </c>
      <c r="C624" t="s">
        <v>798</v>
      </c>
      <c r="D624">
        <v>9528359</v>
      </c>
      <c r="E624" t="s">
        <v>858</v>
      </c>
      <c r="F624">
        <v>7703647</v>
      </c>
      <c r="H624">
        <v>0</v>
      </c>
      <c r="I624">
        <v>0</v>
      </c>
      <c r="J624" s="2">
        <v>3000</v>
      </c>
      <c r="K624" s="2">
        <v>0</v>
      </c>
      <c r="L624" s="2">
        <v>0</v>
      </c>
      <c r="M624" s="2">
        <v>3000</v>
      </c>
      <c r="N624" s="11">
        <f>VLOOKUP(P624,'CODIGOS RENTISTICOS'!$A$2:E1664,2,FALSE)</f>
        <v>10900000</v>
      </c>
      <c r="O624" s="11">
        <f>VLOOKUP(P624,'CODIGOS RENTISTICOS'!$A$2:F3831,3,FALSE)</f>
        <v>170101</v>
      </c>
      <c r="P624">
        <v>121255</v>
      </c>
      <c r="Q624" s="2">
        <v>3000</v>
      </c>
    </row>
    <row r="625" spans="1:17" hidden="1" x14ac:dyDescent="0.2">
      <c r="A625">
        <v>50000249</v>
      </c>
      <c r="B625">
        <v>1101221</v>
      </c>
      <c r="C625" t="s">
        <v>597</v>
      </c>
      <c r="D625">
        <v>15989079</v>
      </c>
      <c r="E625" t="s">
        <v>858</v>
      </c>
      <c r="F625">
        <v>8864223</v>
      </c>
      <c r="H625">
        <v>0</v>
      </c>
      <c r="I625">
        <v>0</v>
      </c>
      <c r="J625" s="2">
        <v>51500</v>
      </c>
      <c r="K625" s="2">
        <v>0</v>
      </c>
      <c r="L625" s="2">
        <v>0</v>
      </c>
      <c r="M625" s="2">
        <v>51500</v>
      </c>
      <c r="N625" s="11">
        <f>VLOOKUP(P625,'CODIGOS RENTISTICOS'!$A$2:E1665,2,FALSE)</f>
        <v>96300000</v>
      </c>
      <c r="O625" s="11">
        <f>VLOOKUP(P625,'CODIGOS RENTISTICOS'!$A$2:F3832,3,FALSE)</f>
        <v>360101</v>
      </c>
      <c r="P625">
        <v>121270</v>
      </c>
      <c r="Q625" s="2">
        <v>51500</v>
      </c>
    </row>
    <row r="626" spans="1:17" hidden="1" x14ac:dyDescent="0.2">
      <c r="A626">
        <v>50000249</v>
      </c>
      <c r="B626">
        <v>11179392</v>
      </c>
      <c r="C626" t="s">
        <v>599</v>
      </c>
      <c r="D626">
        <v>12622560</v>
      </c>
      <c r="E626" t="s">
        <v>858</v>
      </c>
      <c r="F626">
        <v>4241758</v>
      </c>
      <c r="H626">
        <v>0</v>
      </c>
      <c r="I626">
        <v>0</v>
      </c>
      <c r="J626" s="2">
        <v>7000</v>
      </c>
      <c r="K626" s="2">
        <v>0</v>
      </c>
      <c r="L626" s="2">
        <v>0</v>
      </c>
      <c r="M626" s="2">
        <v>7000</v>
      </c>
      <c r="N626" s="11">
        <f>VLOOKUP(P626,'CODIGOS RENTISTICOS'!$A$2:E1666,2,FALSE)</f>
        <v>825000000</v>
      </c>
      <c r="O626" s="11">
        <f>VLOOKUP(P626,'CODIGOS RENTISTICOS'!$A$2:F3833,3,FALSE)</f>
        <v>150109</v>
      </c>
      <c r="P626">
        <v>121245</v>
      </c>
      <c r="Q626" s="2">
        <v>7000</v>
      </c>
    </row>
    <row r="627" spans="1:17" hidden="1" x14ac:dyDescent="0.2">
      <c r="A627">
        <v>50000249</v>
      </c>
      <c r="B627">
        <v>10101265</v>
      </c>
      <c r="C627" t="s">
        <v>714</v>
      </c>
      <c r="D627">
        <v>5083699</v>
      </c>
      <c r="E627" t="s">
        <v>858</v>
      </c>
      <c r="F627">
        <v>5779064</v>
      </c>
      <c r="H627">
        <v>0</v>
      </c>
      <c r="I627">
        <v>0</v>
      </c>
      <c r="J627" s="2">
        <v>815304</v>
      </c>
      <c r="K627" s="2">
        <v>0</v>
      </c>
      <c r="L627" s="2">
        <v>0</v>
      </c>
      <c r="M627" s="2">
        <v>815304</v>
      </c>
      <c r="N627" s="11">
        <f>VLOOKUP(P627,'CODIGOS RENTISTICOS'!$A$2:E1667,2,FALSE)</f>
        <v>11800000</v>
      </c>
      <c r="O627" s="11">
        <f>VLOOKUP(P627,'CODIGOS RENTISTICOS'!$A$2:F3834,3,FALSE)</f>
        <v>240101</v>
      </c>
      <c r="P627">
        <v>121265</v>
      </c>
      <c r="Q627" s="2">
        <v>815304</v>
      </c>
    </row>
    <row r="628" spans="1:17" hidden="1" x14ac:dyDescent="0.2">
      <c r="A628">
        <v>50000249</v>
      </c>
      <c r="B628">
        <v>901090</v>
      </c>
      <c r="C628" t="s">
        <v>810</v>
      </c>
      <c r="D628">
        <v>340529261</v>
      </c>
      <c r="E628" t="s">
        <v>858</v>
      </c>
      <c r="F628">
        <v>3357977</v>
      </c>
      <c r="H628">
        <v>0</v>
      </c>
      <c r="I628">
        <v>0</v>
      </c>
      <c r="J628" s="2">
        <v>332000</v>
      </c>
      <c r="K628" s="2">
        <v>0</v>
      </c>
      <c r="L628" s="2">
        <v>0</v>
      </c>
      <c r="M628" s="2">
        <v>332000</v>
      </c>
      <c r="N628" s="11">
        <f>VLOOKUP(P628,'CODIGOS RENTISTICOS'!$A$2:E1668,2,FALSE)</f>
        <v>96200000</v>
      </c>
      <c r="O628" s="11">
        <f>VLOOKUP(P628,'CODIGOS RENTISTICOS'!$A$2:F3835,3,FALSE)</f>
        <v>350101</v>
      </c>
      <c r="P628">
        <v>121230</v>
      </c>
      <c r="Q628" s="2">
        <v>332000</v>
      </c>
    </row>
    <row r="629" spans="1:17" hidden="1" x14ac:dyDescent="0.2">
      <c r="A629">
        <v>50000249</v>
      </c>
      <c r="B629">
        <v>933340</v>
      </c>
      <c r="C629" t="s">
        <v>810</v>
      </c>
      <c r="D629">
        <v>8001973872</v>
      </c>
      <c r="E629" t="s">
        <v>858</v>
      </c>
      <c r="F629">
        <v>3343690</v>
      </c>
      <c r="H629">
        <v>0</v>
      </c>
      <c r="I629">
        <v>1</v>
      </c>
      <c r="J629" s="2">
        <v>0</v>
      </c>
      <c r="K629" s="2">
        <v>0</v>
      </c>
      <c r="L629" s="2">
        <v>22016549</v>
      </c>
      <c r="M629" s="2">
        <v>22016549</v>
      </c>
      <c r="N629" s="11">
        <f>VLOOKUP(P629,'CODIGOS RENTISTICOS'!$A$2:E1669,2,FALSE)</f>
        <v>910300000</v>
      </c>
      <c r="O629" s="11">
        <f>VLOOKUP(P629,'CODIGOS RENTISTICOS'!$A$2:F3836,3,FALSE)</f>
        <v>130113</v>
      </c>
      <c r="P629">
        <v>121235</v>
      </c>
      <c r="Q629" s="2">
        <v>22016549</v>
      </c>
    </row>
    <row r="630" spans="1:17" hidden="1" x14ac:dyDescent="0.2">
      <c r="A630">
        <v>50000249</v>
      </c>
      <c r="B630">
        <v>1033132</v>
      </c>
      <c r="C630" t="s">
        <v>810</v>
      </c>
      <c r="D630">
        <v>10068432</v>
      </c>
      <c r="E630" t="s">
        <v>858</v>
      </c>
      <c r="F630">
        <v>3344692</v>
      </c>
      <c r="H630">
        <v>0</v>
      </c>
      <c r="I630">
        <v>0</v>
      </c>
      <c r="J630" s="2">
        <v>3190</v>
      </c>
      <c r="K630" s="2">
        <v>0</v>
      </c>
      <c r="L630" s="2">
        <v>0</v>
      </c>
      <c r="M630" s="2">
        <v>3190</v>
      </c>
      <c r="N630" s="11">
        <f>VLOOKUP(P630,'CODIGOS RENTISTICOS'!$A$2:E1670,2,FALSE)</f>
        <v>96200000</v>
      </c>
      <c r="O630" s="11">
        <f>VLOOKUP(P630,'CODIGOS RENTISTICOS'!$A$2:F3837,3,FALSE)</f>
        <v>350101</v>
      </c>
      <c r="P630">
        <v>121230</v>
      </c>
      <c r="Q630" s="2">
        <v>3190</v>
      </c>
    </row>
    <row r="631" spans="1:17" hidden="1" x14ac:dyDescent="0.2">
      <c r="A631">
        <v>50000249</v>
      </c>
      <c r="B631">
        <v>1033242</v>
      </c>
      <c r="C631" t="s">
        <v>810</v>
      </c>
      <c r="D631">
        <v>18591256</v>
      </c>
      <c r="E631" t="s">
        <v>858</v>
      </c>
      <c r="F631">
        <v>3210909</v>
      </c>
      <c r="H631">
        <v>0</v>
      </c>
      <c r="I631">
        <v>0</v>
      </c>
      <c r="J631" s="2">
        <v>7000</v>
      </c>
      <c r="K631" s="2">
        <v>0</v>
      </c>
      <c r="L631" s="2">
        <v>0</v>
      </c>
      <c r="M631" s="2">
        <v>7000</v>
      </c>
      <c r="N631" s="11">
        <f>VLOOKUP(P631,'CODIGOS RENTISTICOS'!$A$2:E1671,2,FALSE)</f>
        <v>825000000</v>
      </c>
      <c r="O631" s="11">
        <f>VLOOKUP(P631,'CODIGOS RENTISTICOS'!$A$2:F3838,3,FALSE)</f>
        <v>150109</v>
      </c>
      <c r="P631">
        <v>121245</v>
      </c>
      <c r="Q631" s="2">
        <v>7000</v>
      </c>
    </row>
    <row r="632" spans="1:17" hidden="1" x14ac:dyDescent="0.2">
      <c r="A632">
        <v>50000249</v>
      </c>
      <c r="B632">
        <v>1157353</v>
      </c>
      <c r="C632" t="s">
        <v>817</v>
      </c>
      <c r="D632">
        <v>8040045971</v>
      </c>
      <c r="E632" t="s">
        <v>858</v>
      </c>
      <c r="F632">
        <v>6478972</v>
      </c>
      <c r="H632">
        <v>0</v>
      </c>
      <c r="I632">
        <v>0</v>
      </c>
      <c r="J632" s="2">
        <v>2800</v>
      </c>
      <c r="K632" s="2">
        <v>0</v>
      </c>
      <c r="L632" s="2">
        <v>0</v>
      </c>
      <c r="M632" s="2">
        <v>2800</v>
      </c>
      <c r="N632" s="11">
        <f>VLOOKUP(P632,'CODIGOS RENTISTICOS'!$A$2:E1672,2,FALSE)</f>
        <v>96400000</v>
      </c>
      <c r="O632" s="11">
        <f>VLOOKUP(P632,'CODIGOS RENTISTICOS'!$A$2:F3839,3,FALSE)</f>
        <v>370101</v>
      </c>
      <c r="P632">
        <v>121280</v>
      </c>
      <c r="Q632" s="2">
        <v>2800</v>
      </c>
    </row>
    <row r="633" spans="1:17" hidden="1" x14ac:dyDescent="0.2">
      <c r="A633">
        <v>50000249</v>
      </c>
      <c r="B633">
        <v>619507</v>
      </c>
      <c r="C633" t="s">
        <v>811</v>
      </c>
      <c r="D633">
        <v>94531110</v>
      </c>
      <c r="E633" t="s">
        <v>858</v>
      </c>
      <c r="F633">
        <v>3342604</v>
      </c>
      <c r="H633">
        <v>0</v>
      </c>
      <c r="I633">
        <v>0</v>
      </c>
      <c r="J633" s="2">
        <v>7000</v>
      </c>
      <c r="K633" s="2">
        <v>0</v>
      </c>
      <c r="L633" s="2">
        <v>0</v>
      </c>
      <c r="M633" s="2">
        <v>7000</v>
      </c>
      <c r="N633" s="11">
        <f>VLOOKUP(P633,'CODIGOS RENTISTICOS'!$A$2:E1673,2,FALSE)</f>
        <v>825000000</v>
      </c>
      <c r="O633" s="11">
        <f>VLOOKUP(P633,'CODIGOS RENTISTICOS'!$A$2:F3840,3,FALSE)</f>
        <v>150109</v>
      </c>
      <c r="P633">
        <v>121245</v>
      </c>
      <c r="Q633" s="2">
        <v>7000</v>
      </c>
    </row>
    <row r="634" spans="1:17" hidden="1" x14ac:dyDescent="0.2">
      <c r="A634">
        <v>50000249</v>
      </c>
      <c r="B634">
        <v>619512</v>
      </c>
      <c r="C634" t="s">
        <v>811</v>
      </c>
      <c r="D634">
        <v>91447879</v>
      </c>
      <c r="E634" t="s">
        <v>858</v>
      </c>
      <c r="F634">
        <v>4465218</v>
      </c>
      <c r="H634">
        <v>0</v>
      </c>
      <c r="I634">
        <v>0</v>
      </c>
      <c r="J634" s="2">
        <v>7000</v>
      </c>
      <c r="K634" s="2">
        <v>0</v>
      </c>
      <c r="L634" s="2">
        <v>0</v>
      </c>
      <c r="M634" s="2">
        <v>7000</v>
      </c>
      <c r="N634" s="11">
        <f>VLOOKUP(P634,'CODIGOS RENTISTICOS'!$A$2:E1674,2,FALSE)</f>
        <v>825000000</v>
      </c>
      <c r="O634" s="11">
        <f>VLOOKUP(P634,'CODIGOS RENTISTICOS'!$A$2:F3841,3,FALSE)</f>
        <v>150109</v>
      </c>
      <c r="P634">
        <v>121245</v>
      </c>
      <c r="Q634" s="2">
        <v>7000</v>
      </c>
    </row>
    <row r="635" spans="1:17" hidden="1" x14ac:dyDescent="0.2">
      <c r="A635">
        <v>50000249</v>
      </c>
      <c r="B635">
        <v>619513</v>
      </c>
      <c r="C635" t="s">
        <v>811</v>
      </c>
      <c r="D635">
        <v>94225353</v>
      </c>
      <c r="E635" t="s">
        <v>858</v>
      </c>
      <c r="F635">
        <v>4401372</v>
      </c>
      <c r="H635">
        <v>0</v>
      </c>
      <c r="I635">
        <v>0</v>
      </c>
      <c r="J635" s="2">
        <v>5000</v>
      </c>
      <c r="K635" s="2">
        <v>0</v>
      </c>
      <c r="L635" s="2">
        <v>0</v>
      </c>
      <c r="M635" s="2">
        <v>5000</v>
      </c>
      <c r="N635" s="11">
        <f>VLOOKUP(P635,'CODIGOS RENTISTICOS'!$A$2:E1675,2,FALSE)</f>
        <v>825000000</v>
      </c>
      <c r="O635" s="11">
        <f>VLOOKUP(P635,'CODIGOS RENTISTICOS'!$A$2:F3842,3,FALSE)</f>
        <v>150109</v>
      </c>
      <c r="P635">
        <v>121245</v>
      </c>
      <c r="Q635" s="2">
        <v>5000</v>
      </c>
    </row>
    <row r="636" spans="1:17" hidden="1" x14ac:dyDescent="0.2">
      <c r="A636">
        <v>50000249</v>
      </c>
      <c r="B636">
        <v>619514</v>
      </c>
      <c r="C636" t="s">
        <v>811</v>
      </c>
      <c r="D636">
        <v>14984137</v>
      </c>
      <c r="E636" t="s">
        <v>858</v>
      </c>
      <c r="F636">
        <v>4408155</v>
      </c>
      <c r="H636">
        <v>0</v>
      </c>
      <c r="I636">
        <v>0</v>
      </c>
      <c r="J636" s="2">
        <v>5000</v>
      </c>
      <c r="K636" s="2">
        <v>0</v>
      </c>
      <c r="L636" s="2">
        <v>0</v>
      </c>
      <c r="M636" s="2">
        <v>5000</v>
      </c>
      <c r="N636" s="11">
        <f>VLOOKUP(P636,'CODIGOS RENTISTICOS'!$A$2:E1676,2,FALSE)</f>
        <v>825000000</v>
      </c>
      <c r="O636" s="11">
        <f>VLOOKUP(P636,'CODIGOS RENTISTICOS'!$A$2:F3843,3,FALSE)</f>
        <v>150109</v>
      </c>
      <c r="P636">
        <v>121245</v>
      </c>
      <c r="Q636" s="2">
        <v>5000</v>
      </c>
    </row>
    <row r="637" spans="1:17" hidden="1" x14ac:dyDescent="0.2">
      <c r="A637">
        <v>50000249</v>
      </c>
      <c r="B637">
        <v>805889</v>
      </c>
      <c r="C637" t="s">
        <v>811</v>
      </c>
      <c r="D637">
        <v>8001654637</v>
      </c>
      <c r="E637" t="s">
        <v>858</v>
      </c>
      <c r="F637">
        <v>6818484</v>
      </c>
      <c r="H637">
        <v>0</v>
      </c>
      <c r="I637">
        <v>0</v>
      </c>
      <c r="J637" s="2">
        <v>7000</v>
      </c>
      <c r="K637" s="2">
        <v>0</v>
      </c>
      <c r="L637" s="2">
        <v>0</v>
      </c>
      <c r="M637" s="2">
        <v>7000</v>
      </c>
      <c r="N637" s="11">
        <f>VLOOKUP(P637,'CODIGOS RENTISTICOS'!$A$2:E1677,2,FALSE)</f>
        <v>825000000</v>
      </c>
      <c r="O637" s="11">
        <f>VLOOKUP(P637,'CODIGOS RENTISTICOS'!$A$2:F3844,3,FALSE)</f>
        <v>150109</v>
      </c>
      <c r="P637">
        <v>121245</v>
      </c>
      <c r="Q637" s="2">
        <v>7000</v>
      </c>
    </row>
    <row r="638" spans="1:17" hidden="1" x14ac:dyDescent="0.2">
      <c r="A638">
        <v>50000249</v>
      </c>
      <c r="B638">
        <v>805890</v>
      </c>
      <c r="C638" t="s">
        <v>811</v>
      </c>
      <c r="D638">
        <v>8001654637</v>
      </c>
      <c r="E638" t="s">
        <v>858</v>
      </c>
      <c r="F638">
        <v>6818484</v>
      </c>
      <c r="H638">
        <v>0</v>
      </c>
      <c r="I638">
        <v>0</v>
      </c>
      <c r="J638" s="2">
        <v>203000</v>
      </c>
      <c r="K638" s="2">
        <v>0</v>
      </c>
      <c r="L638" s="2">
        <v>0</v>
      </c>
      <c r="M638" s="2">
        <v>203000</v>
      </c>
      <c r="N638" s="11">
        <f>VLOOKUP(P638,'CODIGOS RENTISTICOS'!$A$2:E1678,2,FALSE)</f>
        <v>825000000</v>
      </c>
      <c r="O638" s="11">
        <f>VLOOKUP(P638,'CODIGOS RENTISTICOS'!$A$2:F3845,3,FALSE)</f>
        <v>150109</v>
      </c>
      <c r="P638">
        <v>121245</v>
      </c>
      <c r="Q638" s="2">
        <v>203000</v>
      </c>
    </row>
    <row r="639" spans="1:17" hidden="1" x14ac:dyDescent="0.2">
      <c r="A639">
        <v>50000249</v>
      </c>
      <c r="B639">
        <v>10899517</v>
      </c>
      <c r="C639" t="s">
        <v>811</v>
      </c>
      <c r="D639">
        <v>94296501</v>
      </c>
      <c r="E639" t="s">
        <v>858</v>
      </c>
      <c r="F639">
        <v>6816599</v>
      </c>
      <c r="H639">
        <v>0</v>
      </c>
      <c r="I639">
        <v>0</v>
      </c>
      <c r="J639" s="2">
        <v>7000</v>
      </c>
      <c r="K639" s="2">
        <v>0</v>
      </c>
      <c r="L639" s="2">
        <v>0</v>
      </c>
      <c r="M639" s="2">
        <v>7000</v>
      </c>
      <c r="N639" s="11">
        <f>VLOOKUP(P639,'CODIGOS RENTISTICOS'!$A$2:E1679,2,FALSE)</f>
        <v>825000000</v>
      </c>
      <c r="O639" s="11">
        <f>VLOOKUP(P639,'CODIGOS RENTISTICOS'!$A$2:F3846,3,FALSE)</f>
        <v>150109</v>
      </c>
      <c r="P639">
        <v>121245</v>
      </c>
      <c r="Q639" s="2">
        <v>7000</v>
      </c>
    </row>
    <row r="640" spans="1:17" hidden="1" x14ac:dyDescent="0.2">
      <c r="A640">
        <v>50000249</v>
      </c>
      <c r="B640">
        <v>897895</v>
      </c>
      <c r="C640" t="s">
        <v>811</v>
      </c>
      <c r="D640">
        <v>4613705</v>
      </c>
      <c r="E640" t="s">
        <v>858</v>
      </c>
      <c r="F640">
        <v>8935746</v>
      </c>
      <c r="H640">
        <v>0</v>
      </c>
      <c r="I640">
        <v>0</v>
      </c>
      <c r="J640" s="2">
        <v>7000</v>
      </c>
      <c r="K640" s="2">
        <v>0</v>
      </c>
      <c r="L640" s="2">
        <v>0</v>
      </c>
      <c r="M640" s="2">
        <v>7000</v>
      </c>
      <c r="N640" s="11">
        <f>VLOOKUP(P640,'CODIGOS RENTISTICOS'!$A$2:E1680,2,FALSE)</f>
        <v>825000000</v>
      </c>
      <c r="O640" s="11">
        <f>VLOOKUP(P640,'CODIGOS RENTISTICOS'!$A$2:F3847,3,FALSE)</f>
        <v>150109</v>
      </c>
      <c r="P640">
        <v>121245</v>
      </c>
      <c r="Q640" s="2">
        <v>7000</v>
      </c>
    </row>
    <row r="641" spans="1:17" hidden="1" x14ac:dyDescent="0.2">
      <c r="A641">
        <v>50000249</v>
      </c>
      <c r="B641">
        <v>805899</v>
      </c>
      <c r="C641" t="s">
        <v>811</v>
      </c>
      <c r="D641">
        <v>8000108666</v>
      </c>
      <c r="E641" t="s">
        <v>858</v>
      </c>
      <c r="F641">
        <v>6684521</v>
      </c>
      <c r="H641">
        <v>0</v>
      </c>
      <c r="I641">
        <v>0</v>
      </c>
      <c r="J641" s="2">
        <v>49000</v>
      </c>
      <c r="K641" s="2">
        <v>0</v>
      </c>
      <c r="L641" s="2">
        <v>0</v>
      </c>
      <c r="M641" s="2">
        <v>49000</v>
      </c>
      <c r="N641" s="11">
        <f>VLOOKUP(P641,'CODIGOS RENTISTICOS'!$A$2:E1681,2,FALSE)</f>
        <v>825000000</v>
      </c>
      <c r="O641" s="11">
        <f>VLOOKUP(P641,'CODIGOS RENTISTICOS'!$A$2:F3848,3,FALSE)</f>
        <v>150109</v>
      </c>
      <c r="P641">
        <v>121245</v>
      </c>
      <c r="Q641" s="2">
        <v>49000</v>
      </c>
    </row>
    <row r="642" spans="1:17" hidden="1" x14ac:dyDescent="0.2">
      <c r="A642">
        <v>50000249</v>
      </c>
      <c r="B642">
        <v>1072959</v>
      </c>
      <c r="C642" t="s">
        <v>811</v>
      </c>
      <c r="D642">
        <v>4478538</v>
      </c>
      <c r="E642" t="s">
        <v>858</v>
      </c>
      <c r="F642">
        <v>4221589</v>
      </c>
      <c r="H642">
        <v>0</v>
      </c>
      <c r="I642">
        <v>0</v>
      </c>
      <c r="J642" s="2">
        <v>5000</v>
      </c>
      <c r="K642" s="2">
        <v>0</v>
      </c>
      <c r="L642" s="2">
        <v>0</v>
      </c>
      <c r="M642" s="2">
        <v>5000</v>
      </c>
      <c r="N642" s="11">
        <f>VLOOKUP(P642,'CODIGOS RENTISTICOS'!$A$2:E1682,2,FALSE)</f>
        <v>825000000</v>
      </c>
      <c r="O642" s="11">
        <f>VLOOKUP(P642,'CODIGOS RENTISTICOS'!$A$2:F3849,3,FALSE)</f>
        <v>150109</v>
      </c>
      <c r="P642">
        <v>121245</v>
      </c>
      <c r="Q642" s="2">
        <v>5000</v>
      </c>
    </row>
    <row r="643" spans="1:17" x14ac:dyDescent="0.2">
      <c r="A643">
        <v>50000249</v>
      </c>
      <c r="B643">
        <v>1201142</v>
      </c>
      <c r="C643" t="s">
        <v>812</v>
      </c>
      <c r="D643">
        <v>6150438</v>
      </c>
      <c r="E643" t="s">
        <v>858</v>
      </c>
      <c r="F643">
        <v>2445064</v>
      </c>
      <c r="H643">
        <v>0</v>
      </c>
      <c r="I643">
        <v>0</v>
      </c>
      <c r="J643" s="2">
        <v>1328000</v>
      </c>
      <c r="K643" s="2">
        <v>0</v>
      </c>
      <c r="L643" s="2">
        <v>0</v>
      </c>
      <c r="M643" s="2">
        <v>1328000</v>
      </c>
      <c r="N643" s="11">
        <f>VLOOKUP(P643,'CODIGOS RENTISTICOS'!$A$2:E1683,2,FALSE)</f>
        <v>11100000</v>
      </c>
      <c r="O643" s="11">
        <f>VLOOKUP(P643,'CODIGOS RENTISTICOS'!$A$2:F3850,3,FALSE)</f>
        <v>150101</v>
      </c>
      <c r="P643">
        <v>121275</v>
      </c>
      <c r="Q643" s="2">
        <v>1328000</v>
      </c>
    </row>
    <row r="644" spans="1:17" x14ac:dyDescent="0.2">
      <c r="A644">
        <v>50000249</v>
      </c>
      <c r="B644">
        <v>1204219</v>
      </c>
      <c r="C644" t="s">
        <v>812</v>
      </c>
      <c r="D644">
        <v>94444459</v>
      </c>
      <c r="E644" t="s">
        <v>858</v>
      </c>
      <c r="F644">
        <v>11339</v>
      </c>
      <c r="H644">
        <v>0</v>
      </c>
      <c r="I644">
        <v>0</v>
      </c>
      <c r="J644" s="2">
        <v>140000</v>
      </c>
      <c r="K644" s="2">
        <v>0</v>
      </c>
      <c r="L644" s="2">
        <v>0</v>
      </c>
      <c r="M644" s="2">
        <v>140000</v>
      </c>
      <c r="N644" s="11">
        <f>VLOOKUP(P644,'CODIGOS RENTISTICOS'!$A$2:E1684,2,FALSE)</f>
        <v>11100000</v>
      </c>
      <c r="O644" s="11">
        <f>VLOOKUP(P644,'CODIGOS RENTISTICOS'!$A$2:F3851,3,FALSE)</f>
        <v>150101</v>
      </c>
      <c r="P644">
        <v>121275</v>
      </c>
      <c r="Q644" s="2">
        <v>140000</v>
      </c>
    </row>
    <row r="645" spans="1:17" hidden="1" x14ac:dyDescent="0.2">
      <c r="A645">
        <v>50000249</v>
      </c>
      <c r="B645">
        <v>821622</v>
      </c>
      <c r="C645" t="s">
        <v>811</v>
      </c>
      <c r="D645">
        <v>76296243</v>
      </c>
      <c r="E645" t="s">
        <v>858</v>
      </c>
      <c r="F645">
        <v>5532450</v>
      </c>
      <c r="H645">
        <v>0</v>
      </c>
      <c r="I645">
        <v>0</v>
      </c>
      <c r="J645" s="2">
        <v>5000</v>
      </c>
      <c r="K645" s="2">
        <v>0</v>
      </c>
      <c r="L645" s="2">
        <v>0</v>
      </c>
      <c r="M645" s="2">
        <v>5000</v>
      </c>
      <c r="N645" s="11">
        <f>VLOOKUP(P645,'CODIGOS RENTISTICOS'!$A$2:E1685,2,FALSE)</f>
        <v>825000000</v>
      </c>
      <c r="O645" s="11">
        <f>VLOOKUP(P645,'CODIGOS RENTISTICOS'!$A$2:F3852,3,FALSE)</f>
        <v>150109</v>
      </c>
      <c r="P645">
        <v>121245</v>
      </c>
      <c r="Q645" s="2">
        <v>5000</v>
      </c>
    </row>
    <row r="646" spans="1:17" hidden="1" x14ac:dyDescent="0.2">
      <c r="A646">
        <v>50000249</v>
      </c>
      <c r="B646">
        <v>612152</v>
      </c>
      <c r="C646" t="s">
        <v>811</v>
      </c>
      <c r="D646">
        <v>18466611</v>
      </c>
      <c r="E646" t="s">
        <v>858</v>
      </c>
      <c r="F646">
        <v>4335983</v>
      </c>
      <c r="H646">
        <v>0</v>
      </c>
      <c r="I646">
        <v>0</v>
      </c>
      <c r="J646" s="2">
        <v>5000</v>
      </c>
      <c r="K646" s="2">
        <v>0</v>
      </c>
      <c r="L646" s="2">
        <v>0</v>
      </c>
      <c r="M646" s="2">
        <v>5000</v>
      </c>
      <c r="N646" s="11">
        <f>VLOOKUP(P646,'CODIGOS RENTISTICOS'!$A$2:E1686,2,FALSE)</f>
        <v>825000000</v>
      </c>
      <c r="O646" s="11">
        <f>VLOOKUP(P646,'CODIGOS RENTISTICOS'!$A$2:F3853,3,FALSE)</f>
        <v>150109</v>
      </c>
      <c r="P646">
        <v>121245</v>
      </c>
      <c r="Q646" s="2">
        <v>5000</v>
      </c>
    </row>
    <row r="647" spans="1:17" hidden="1" x14ac:dyDescent="0.2">
      <c r="A647">
        <v>50000249</v>
      </c>
      <c r="B647">
        <v>882428</v>
      </c>
      <c r="C647" t="s">
        <v>811</v>
      </c>
      <c r="D647">
        <v>16684837</v>
      </c>
      <c r="E647" t="s">
        <v>858</v>
      </c>
      <c r="F647">
        <v>4325652</v>
      </c>
      <c r="H647">
        <v>0</v>
      </c>
      <c r="I647">
        <v>0</v>
      </c>
      <c r="J647" s="2">
        <v>5000</v>
      </c>
      <c r="K647" s="2">
        <v>0</v>
      </c>
      <c r="L647" s="2">
        <v>0</v>
      </c>
      <c r="M647" s="2">
        <v>5000</v>
      </c>
      <c r="N647" s="11">
        <f>VLOOKUP(P647,'CODIGOS RENTISTICOS'!$A$2:E1687,2,FALSE)</f>
        <v>825000000</v>
      </c>
      <c r="O647" s="11">
        <f>VLOOKUP(P647,'CODIGOS RENTISTICOS'!$A$2:F3854,3,FALSE)</f>
        <v>150109</v>
      </c>
      <c r="P647">
        <v>121245</v>
      </c>
      <c r="Q647" s="2">
        <v>5000</v>
      </c>
    </row>
    <row r="648" spans="1:17" hidden="1" x14ac:dyDescent="0.2">
      <c r="A648">
        <v>50000249</v>
      </c>
      <c r="B648">
        <v>984314</v>
      </c>
      <c r="C648" t="s">
        <v>811</v>
      </c>
      <c r="D648">
        <v>16512482</v>
      </c>
      <c r="E648" t="s">
        <v>858</v>
      </c>
      <c r="F648">
        <v>4475160</v>
      </c>
      <c r="H648">
        <v>0</v>
      </c>
      <c r="I648">
        <v>0</v>
      </c>
      <c r="J648" s="2">
        <v>7000</v>
      </c>
      <c r="K648" s="2">
        <v>0</v>
      </c>
      <c r="L648" s="2">
        <v>0</v>
      </c>
      <c r="M648" s="2">
        <v>7000</v>
      </c>
      <c r="N648" s="11">
        <f>VLOOKUP(P648,'CODIGOS RENTISTICOS'!$A$2:E1688,2,FALSE)</f>
        <v>825000000</v>
      </c>
      <c r="O648" s="11">
        <f>VLOOKUP(P648,'CODIGOS RENTISTICOS'!$A$2:F3855,3,FALSE)</f>
        <v>150109</v>
      </c>
      <c r="P648">
        <v>121245</v>
      </c>
      <c r="Q648" s="2">
        <v>7000</v>
      </c>
    </row>
    <row r="649" spans="1:17" hidden="1" x14ac:dyDescent="0.2">
      <c r="A649">
        <v>50000249</v>
      </c>
      <c r="B649">
        <v>396160</v>
      </c>
      <c r="C649" t="s">
        <v>242</v>
      </c>
      <c r="D649">
        <v>8000957282</v>
      </c>
      <c r="E649" t="s">
        <v>858</v>
      </c>
      <c r="F649">
        <v>4352628</v>
      </c>
      <c r="H649">
        <v>0</v>
      </c>
      <c r="I649">
        <v>1</v>
      </c>
      <c r="J649" s="2">
        <v>0</v>
      </c>
      <c r="K649" s="2">
        <v>0</v>
      </c>
      <c r="L649" s="2">
        <v>2500000</v>
      </c>
      <c r="M649" s="2">
        <v>2500000</v>
      </c>
      <c r="N649" s="11">
        <f>VLOOKUP(P649,'CODIGOS RENTISTICOS'!$A$2:E1689,2,FALSE)</f>
        <v>10900000</v>
      </c>
      <c r="O649" s="11">
        <f>VLOOKUP(P649,'CODIGOS RENTISTICOS'!$A$2:F3856,3,FALSE)</f>
        <v>170101</v>
      </c>
      <c r="P649">
        <v>121255</v>
      </c>
      <c r="Q649" s="2">
        <v>2500000</v>
      </c>
    </row>
    <row r="650" spans="1:17" hidden="1" x14ac:dyDescent="0.2">
      <c r="A650">
        <v>50000249</v>
      </c>
      <c r="B650">
        <v>3894711</v>
      </c>
      <c r="C650" t="s">
        <v>564</v>
      </c>
      <c r="D650">
        <v>2811880</v>
      </c>
      <c r="E650" t="s">
        <v>858</v>
      </c>
      <c r="F650">
        <v>2811880</v>
      </c>
      <c r="H650">
        <v>0</v>
      </c>
      <c r="I650">
        <v>0</v>
      </c>
      <c r="J650" s="2">
        <v>51500</v>
      </c>
      <c r="K650" s="2">
        <v>0</v>
      </c>
      <c r="L650" s="2">
        <v>0</v>
      </c>
      <c r="M650" s="2">
        <v>51500</v>
      </c>
      <c r="N650" s="11">
        <f>VLOOKUP(P650,'CODIGOS RENTISTICOS'!$A$2:E1690,2,FALSE)</f>
        <v>96300000</v>
      </c>
      <c r="O650" s="11">
        <f>VLOOKUP(P650,'CODIGOS RENTISTICOS'!$A$2:F3857,3,FALSE)</f>
        <v>360101</v>
      </c>
      <c r="P650">
        <v>121270</v>
      </c>
      <c r="Q650" s="2">
        <v>51500</v>
      </c>
    </row>
    <row r="651" spans="1:17" hidden="1" x14ac:dyDescent="0.2">
      <c r="A651">
        <v>50000249</v>
      </c>
      <c r="B651">
        <v>3895106</v>
      </c>
      <c r="C651" t="s">
        <v>564</v>
      </c>
      <c r="D651">
        <v>92255249</v>
      </c>
      <c r="E651" t="s">
        <v>858</v>
      </c>
      <c r="F651">
        <v>2838971</v>
      </c>
      <c r="H651">
        <v>0</v>
      </c>
      <c r="I651">
        <v>0</v>
      </c>
      <c r="J651" s="2">
        <v>55350</v>
      </c>
      <c r="K651" s="2">
        <v>0</v>
      </c>
      <c r="L651" s="2">
        <v>0</v>
      </c>
      <c r="M651" s="2">
        <v>55350</v>
      </c>
      <c r="N651" s="11">
        <f>VLOOKUP(P651,'CODIGOS RENTISTICOS'!$A$2:E1691,2,FALSE)</f>
        <v>96300000</v>
      </c>
      <c r="O651" s="11">
        <f>VLOOKUP(P651,'CODIGOS RENTISTICOS'!$A$2:F3858,3,FALSE)</f>
        <v>360101</v>
      </c>
      <c r="P651">
        <v>121270</v>
      </c>
      <c r="Q651" s="2">
        <v>55350</v>
      </c>
    </row>
    <row r="652" spans="1:17" hidden="1" x14ac:dyDescent="0.2">
      <c r="A652">
        <v>50000249</v>
      </c>
      <c r="B652">
        <v>8509731</v>
      </c>
      <c r="C652" t="s">
        <v>564</v>
      </c>
      <c r="D652">
        <v>92095242</v>
      </c>
      <c r="E652" t="s">
        <v>858</v>
      </c>
      <c r="F652">
        <v>2829034</v>
      </c>
      <c r="H652">
        <v>0</v>
      </c>
      <c r="I652">
        <v>0</v>
      </c>
      <c r="J652" s="2">
        <v>3850</v>
      </c>
      <c r="K652" s="2">
        <v>0</v>
      </c>
      <c r="L652" s="2">
        <v>0</v>
      </c>
      <c r="M652" s="2">
        <v>3850</v>
      </c>
      <c r="N652" s="11">
        <f>VLOOKUP(P652,'CODIGOS RENTISTICOS'!$A$2:E1692,2,FALSE)</f>
        <v>96300000</v>
      </c>
      <c r="O652" s="11">
        <f>VLOOKUP(P652,'CODIGOS RENTISTICOS'!$A$2:F3859,3,FALSE)</f>
        <v>360101</v>
      </c>
      <c r="P652">
        <v>270513</v>
      </c>
      <c r="Q652" s="2">
        <v>3850</v>
      </c>
    </row>
    <row r="653" spans="1:17" hidden="1" x14ac:dyDescent="0.2">
      <c r="A653">
        <v>50000249</v>
      </c>
      <c r="B653">
        <v>193972</v>
      </c>
      <c r="C653" t="s">
        <v>591</v>
      </c>
      <c r="D653">
        <v>88179311</v>
      </c>
      <c r="E653" t="s">
        <v>858</v>
      </c>
      <c r="F653">
        <v>3471052</v>
      </c>
      <c r="H653">
        <v>0</v>
      </c>
      <c r="I653">
        <v>0</v>
      </c>
      <c r="J653" s="2">
        <v>7000</v>
      </c>
      <c r="K653" s="2">
        <v>0</v>
      </c>
      <c r="L653" s="2">
        <v>0</v>
      </c>
      <c r="M653" s="2">
        <v>7000</v>
      </c>
      <c r="N653" s="11">
        <f>VLOOKUP(P653,'CODIGOS RENTISTICOS'!$A$2:E1693,2,FALSE)</f>
        <v>825000000</v>
      </c>
      <c r="O653" s="11">
        <f>VLOOKUP(P653,'CODIGOS RENTISTICOS'!$A$2:F3860,3,FALSE)</f>
        <v>150109</v>
      </c>
      <c r="P653">
        <v>121245</v>
      </c>
      <c r="Q653" s="2">
        <v>7000</v>
      </c>
    </row>
    <row r="654" spans="1:17" hidden="1" x14ac:dyDescent="0.2">
      <c r="A654">
        <v>50000249</v>
      </c>
      <c r="B654">
        <v>1192825</v>
      </c>
      <c r="C654" t="s">
        <v>591</v>
      </c>
      <c r="D654">
        <v>8002485410</v>
      </c>
      <c r="E654" t="s">
        <v>859</v>
      </c>
      <c r="F654">
        <v>2457490</v>
      </c>
      <c r="H654">
        <v>0</v>
      </c>
      <c r="I654">
        <v>0</v>
      </c>
      <c r="J654" s="2">
        <v>54000</v>
      </c>
      <c r="K654" s="2">
        <v>0</v>
      </c>
      <c r="L654" s="2">
        <v>0</v>
      </c>
      <c r="M654" s="2">
        <v>54000</v>
      </c>
      <c r="N654" s="11">
        <f>VLOOKUP(P654,'CODIGOS RENTISTICOS'!$A$2:E1694,2,FALSE)</f>
        <v>825000000</v>
      </c>
      <c r="O654" s="11">
        <f>VLOOKUP(P654,'CODIGOS RENTISTICOS'!$A$2:F3861,3,FALSE)</f>
        <v>150109</v>
      </c>
      <c r="P654">
        <v>121245</v>
      </c>
      <c r="Q654" s="2">
        <v>54000</v>
      </c>
    </row>
    <row r="655" spans="1:17" hidden="1" x14ac:dyDescent="0.2">
      <c r="A655">
        <v>50000249</v>
      </c>
      <c r="B655">
        <v>681961</v>
      </c>
      <c r="C655" t="s">
        <v>591</v>
      </c>
      <c r="D655">
        <v>8300103388</v>
      </c>
      <c r="E655" t="s">
        <v>859</v>
      </c>
      <c r="F655">
        <v>2954034</v>
      </c>
      <c r="H655">
        <v>0</v>
      </c>
      <c r="I655">
        <v>0</v>
      </c>
      <c r="J655" s="2">
        <v>23400</v>
      </c>
      <c r="K655" s="2">
        <v>0</v>
      </c>
      <c r="L655" s="2">
        <v>0</v>
      </c>
      <c r="M655" s="2">
        <v>23400</v>
      </c>
      <c r="N655" s="11">
        <f>VLOOKUP(P655,'CODIGOS RENTISTICOS'!$A$2:E1695,2,FALSE)</f>
        <v>910300000</v>
      </c>
      <c r="O655" s="11">
        <f>VLOOKUP(P655,'CODIGOS RENTISTICOS'!$A$2:F3862,3,FALSE)</f>
        <v>130113</v>
      </c>
      <c r="P655">
        <v>121235</v>
      </c>
      <c r="Q655" s="2">
        <v>23400</v>
      </c>
    </row>
    <row r="656" spans="1:17" hidden="1" x14ac:dyDescent="0.2">
      <c r="A656">
        <v>50000249</v>
      </c>
      <c r="B656">
        <v>1319766</v>
      </c>
      <c r="C656" t="s">
        <v>591</v>
      </c>
      <c r="D656">
        <v>16588717</v>
      </c>
      <c r="E656" t="s">
        <v>859</v>
      </c>
      <c r="F656">
        <v>5161697</v>
      </c>
      <c r="H656">
        <v>0</v>
      </c>
      <c r="I656">
        <v>0</v>
      </c>
      <c r="J656" s="2">
        <v>14000</v>
      </c>
      <c r="K656" s="2">
        <v>0</v>
      </c>
      <c r="L656" s="2">
        <v>0</v>
      </c>
      <c r="M656" s="2">
        <v>14000</v>
      </c>
      <c r="N656" s="11">
        <f>VLOOKUP(P656,'CODIGOS RENTISTICOS'!$A$2:E1696,2,FALSE)</f>
        <v>825000000</v>
      </c>
      <c r="O656" s="11">
        <f>VLOOKUP(P656,'CODIGOS RENTISTICOS'!$A$2:F3863,3,FALSE)</f>
        <v>150109</v>
      </c>
      <c r="P656">
        <v>121245</v>
      </c>
      <c r="Q656" s="2">
        <v>14000</v>
      </c>
    </row>
    <row r="657" spans="1:17" hidden="1" x14ac:dyDescent="0.2">
      <c r="A657">
        <v>50000249</v>
      </c>
      <c r="B657">
        <v>1319767</v>
      </c>
      <c r="C657" t="s">
        <v>591</v>
      </c>
      <c r="D657">
        <v>805017312</v>
      </c>
      <c r="E657" t="s">
        <v>859</v>
      </c>
      <c r="F657">
        <v>6644950</v>
      </c>
      <c r="H657">
        <v>0</v>
      </c>
      <c r="I657">
        <v>0</v>
      </c>
      <c r="J657" s="2">
        <v>42000</v>
      </c>
      <c r="K657" s="2">
        <v>0</v>
      </c>
      <c r="L657" s="2">
        <v>0</v>
      </c>
      <c r="M657" s="2">
        <v>42000</v>
      </c>
      <c r="N657" s="11">
        <f>VLOOKUP(P657,'CODIGOS RENTISTICOS'!$A$2:E1697,2,FALSE)</f>
        <v>825000000</v>
      </c>
      <c r="O657" s="11">
        <f>VLOOKUP(P657,'CODIGOS RENTISTICOS'!$A$2:F3864,3,FALSE)</f>
        <v>150109</v>
      </c>
      <c r="P657">
        <v>121245</v>
      </c>
      <c r="Q657" s="2">
        <v>42000</v>
      </c>
    </row>
    <row r="658" spans="1:17" hidden="1" x14ac:dyDescent="0.2">
      <c r="A658">
        <v>50000249</v>
      </c>
      <c r="B658">
        <v>752329</v>
      </c>
      <c r="C658" t="s">
        <v>591</v>
      </c>
      <c r="D658">
        <v>7715961</v>
      </c>
      <c r="E658" t="s">
        <v>859</v>
      </c>
      <c r="F658">
        <v>4034290</v>
      </c>
      <c r="H658">
        <v>0</v>
      </c>
      <c r="I658">
        <v>0</v>
      </c>
      <c r="J658" s="2">
        <v>7000</v>
      </c>
      <c r="K658" s="2">
        <v>0</v>
      </c>
      <c r="L658" s="2">
        <v>0</v>
      </c>
      <c r="M658" s="2">
        <v>7000</v>
      </c>
      <c r="N658" s="11">
        <f>VLOOKUP(P658,'CODIGOS RENTISTICOS'!$A$2:E1698,2,FALSE)</f>
        <v>825000000</v>
      </c>
      <c r="O658" s="11">
        <f>VLOOKUP(P658,'CODIGOS RENTISTICOS'!$A$2:F3865,3,FALSE)</f>
        <v>150109</v>
      </c>
      <c r="P658">
        <v>121245</v>
      </c>
      <c r="Q658" s="2">
        <v>7000</v>
      </c>
    </row>
    <row r="659" spans="1:17" hidden="1" x14ac:dyDescent="0.2">
      <c r="A659">
        <v>50000249</v>
      </c>
      <c r="B659">
        <v>1383182</v>
      </c>
      <c r="C659" t="s">
        <v>591</v>
      </c>
      <c r="D659">
        <v>79576403</v>
      </c>
      <c r="E659" t="s">
        <v>859</v>
      </c>
      <c r="F659">
        <v>7282220</v>
      </c>
      <c r="H659">
        <v>0</v>
      </c>
      <c r="I659">
        <v>0</v>
      </c>
      <c r="J659" s="2">
        <v>2767</v>
      </c>
      <c r="K659" s="2">
        <v>0</v>
      </c>
      <c r="L659" s="2">
        <v>0</v>
      </c>
      <c r="M659" s="2">
        <v>2767</v>
      </c>
      <c r="N659" s="11">
        <f>VLOOKUP(P659,'CODIGOS RENTISTICOS'!$A$2:E1699,2,FALSE)</f>
        <v>96400000</v>
      </c>
      <c r="O659" s="11">
        <f>VLOOKUP(P659,'CODIGOS RENTISTICOS'!$A$2:F3866,3,FALSE)</f>
        <v>370101</v>
      </c>
      <c r="P659">
        <v>121280</v>
      </c>
      <c r="Q659" s="2">
        <v>2767</v>
      </c>
    </row>
    <row r="660" spans="1:17" hidden="1" x14ac:dyDescent="0.2">
      <c r="A660">
        <v>50000249</v>
      </c>
      <c r="B660">
        <v>553862</v>
      </c>
      <c r="C660" t="s">
        <v>591</v>
      </c>
      <c r="D660">
        <v>8600312199</v>
      </c>
      <c r="E660" t="s">
        <v>859</v>
      </c>
      <c r="F660">
        <v>2505890</v>
      </c>
      <c r="H660">
        <v>0</v>
      </c>
      <c r="I660">
        <v>0</v>
      </c>
      <c r="J660" s="2">
        <v>516388</v>
      </c>
      <c r="K660" s="2">
        <v>0</v>
      </c>
      <c r="L660" s="2">
        <v>0</v>
      </c>
      <c r="M660" s="2">
        <v>516388</v>
      </c>
      <c r="N660" s="11">
        <f>VLOOKUP(P660,'CODIGOS RENTISTICOS'!$A$2:E1700,2,FALSE)</f>
        <v>825000000</v>
      </c>
      <c r="O660" s="11">
        <f>VLOOKUP(P660,'CODIGOS RENTISTICOS'!$A$2:F3867,3,FALSE)</f>
        <v>150109</v>
      </c>
      <c r="P660">
        <v>121245</v>
      </c>
      <c r="Q660" s="2">
        <v>516388</v>
      </c>
    </row>
    <row r="661" spans="1:17" hidden="1" x14ac:dyDescent="0.2">
      <c r="A661">
        <v>50000249</v>
      </c>
      <c r="B661">
        <v>479855</v>
      </c>
      <c r="C661" t="s">
        <v>591</v>
      </c>
      <c r="D661">
        <v>8000767195</v>
      </c>
      <c r="E661" t="s">
        <v>859</v>
      </c>
      <c r="F661">
        <v>2445803</v>
      </c>
      <c r="H661">
        <v>0</v>
      </c>
      <c r="I661">
        <v>0</v>
      </c>
      <c r="J661" s="2">
        <v>145000</v>
      </c>
      <c r="K661" s="2">
        <v>0</v>
      </c>
      <c r="L661" s="2">
        <v>0</v>
      </c>
      <c r="M661" s="2">
        <v>145000</v>
      </c>
      <c r="N661" s="11">
        <f>VLOOKUP(P661,'CODIGOS RENTISTICOS'!$A$2:E1701,2,FALSE)</f>
        <v>825000000</v>
      </c>
      <c r="O661" s="11">
        <f>VLOOKUP(P661,'CODIGOS RENTISTICOS'!$A$2:F3868,3,FALSE)</f>
        <v>150109</v>
      </c>
      <c r="P661">
        <v>121245</v>
      </c>
      <c r="Q661" s="2">
        <v>145000</v>
      </c>
    </row>
    <row r="662" spans="1:17" hidden="1" x14ac:dyDescent="0.2">
      <c r="A662">
        <v>50000249</v>
      </c>
      <c r="B662">
        <v>9383591</v>
      </c>
      <c r="C662" t="s">
        <v>615</v>
      </c>
      <c r="D662">
        <v>111111</v>
      </c>
      <c r="E662" t="s">
        <v>859</v>
      </c>
      <c r="F662">
        <v>121212</v>
      </c>
      <c r="H662">
        <v>0</v>
      </c>
      <c r="I662">
        <v>0</v>
      </c>
      <c r="J662" s="2">
        <v>2767</v>
      </c>
      <c r="K662" s="2">
        <v>0</v>
      </c>
      <c r="L662" s="2">
        <v>0</v>
      </c>
      <c r="M662" s="2">
        <v>2767</v>
      </c>
      <c r="N662" s="11">
        <f>VLOOKUP(P662,'CODIGOS RENTISTICOS'!$A$2:E1702,2,FALSE)</f>
        <v>96400000</v>
      </c>
      <c r="O662" s="11">
        <f>VLOOKUP(P662,'CODIGOS RENTISTICOS'!$A$2:F3869,3,FALSE)</f>
        <v>370101</v>
      </c>
      <c r="P662">
        <v>121280</v>
      </c>
      <c r="Q662" s="2">
        <v>2767</v>
      </c>
    </row>
    <row r="663" spans="1:17" hidden="1" x14ac:dyDescent="0.2">
      <c r="A663">
        <v>50000249</v>
      </c>
      <c r="B663">
        <v>12372154</v>
      </c>
      <c r="C663" t="s">
        <v>615</v>
      </c>
      <c r="D663">
        <v>111111</v>
      </c>
      <c r="E663" t="s">
        <v>859</v>
      </c>
      <c r="F663">
        <v>7250989</v>
      </c>
      <c r="H663">
        <v>0</v>
      </c>
      <c r="I663">
        <v>0</v>
      </c>
      <c r="J663" s="2">
        <v>2767</v>
      </c>
      <c r="K663" s="2">
        <v>0</v>
      </c>
      <c r="L663" s="2">
        <v>0</v>
      </c>
      <c r="M663" s="2">
        <v>2767</v>
      </c>
      <c r="N663" s="11">
        <f>VLOOKUP(P663,'CODIGOS RENTISTICOS'!$A$2:E1703,2,FALSE)</f>
        <v>96400000</v>
      </c>
      <c r="O663" s="11">
        <f>VLOOKUP(P663,'CODIGOS RENTISTICOS'!$A$2:F3870,3,FALSE)</f>
        <v>370101</v>
      </c>
      <c r="P663">
        <v>121280</v>
      </c>
      <c r="Q663" s="2">
        <v>2767</v>
      </c>
    </row>
    <row r="664" spans="1:17" hidden="1" x14ac:dyDescent="0.2">
      <c r="A664">
        <v>50000249</v>
      </c>
      <c r="B664">
        <v>1005879</v>
      </c>
      <c r="C664" t="s">
        <v>591</v>
      </c>
      <c r="D664">
        <v>80225847</v>
      </c>
      <c r="E664" t="s">
        <v>859</v>
      </c>
      <c r="F664">
        <v>5384211</v>
      </c>
      <c r="H664">
        <v>0</v>
      </c>
      <c r="I664">
        <v>0</v>
      </c>
      <c r="J664" s="2">
        <v>7000</v>
      </c>
      <c r="K664" s="2">
        <v>0</v>
      </c>
      <c r="L664" s="2">
        <v>0</v>
      </c>
      <c r="M664" s="2">
        <v>7000</v>
      </c>
      <c r="N664" s="11">
        <f>VLOOKUP(P664,'CODIGOS RENTISTICOS'!$A$2:E1704,2,FALSE)</f>
        <v>825000000</v>
      </c>
      <c r="O664" s="11">
        <f>VLOOKUP(P664,'CODIGOS RENTISTICOS'!$A$2:F3871,3,FALSE)</f>
        <v>150109</v>
      </c>
      <c r="P664">
        <v>121245</v>
      </c>
      <c r="Q664" s="2">
        <v>7000</v>
      </c>
    </row>
    <row r="665" spans="1:17" hidden="1" x14ac:dyDescent="0.2">
      <c r="A665">
        <v>50000249</v>
      </c>
      <c r="B665">
        <v>933673</v>
      </c>
      <c r="C665" t="s">
        <v>591</v>
      </c>
      <c r="D665">
        <v>11384325</v>
      </c>
      <c r="E665" t="s">
        <v>859</v>
      </c>
      <c r="F665">
        <v>3616361</v>
      </c>
      <c r="H665">
        <v>0</v>
      </c>
      <c r="I665">
        <v>0</v>
      </c>
      <c r="J665" s="2">
        <v>5000</v>
      </c>
      <c r="K665" s="2">
        <v>0</v>
      </c>
      <c r="L665" s="2">
        <v>0</v>
      </c>
      <c r="M665" s="2">
        <v>5000</v>
      </c>
      <c r="N665" s="11">
        <f>VLOOKUP(P665,'CODIGOS RENTISTICOS'!$A$2:E1705,2,FALSE)</f>
        <v>825000000</v>
      </c>
      <c r="O665" s="11">
        <f>VLOOKUP(P665,'CODIGOS RENTISTICOS'!$A$2:F3872,3,FALSE)</f>
        <v>150109</v>
      </c>
      <c r="P665">
        <v>121245</v>
      </c>
      <c r="Q665" s="2">
        <v>5000</v>
      </c>
    </row>
    <row r="666" spans="1:17" hidden="1" x14ac:dyDescent="0.2">
      <c r="A666">
        <v>50000249</v>
      </c>
      <c r="B666">
        <v>1171020</v>
      </c>
      <c r="C666" t="s">
        <v>591</v>
      </c>
      <c r="D666">
        <v>8050036264</v>
      </c>
      <c r="E666" t="s">
        <v>859</v>
      </c>
      <c r="F666">
        <v>6369693</v>
      </c>
      <c r="H666">
        <v>0</v>
      </c>
      <c r="I666">
        <v>0</v>
      </c>
      <c r="J666" s="2">
        <v>56000</v>
      </c>
      <c r="K666" s="2">
        <v>0</v>
      </c>
      <c r="L666" s="2">
        <v>0</v>
      </c>
      <c r="M666" s="2">
        <v>56000</v>
      </c>
      <c r="N666" s="11">
        <f>VLOOKUP(P666,'CODIGOS RENTISTICOS'!$A$2:E1706,2,FALSE)</f>
        <v>825000000</v>
      </c>
      <c r="O666" s="11">
        <f>VLOOKUP(P666,'CODIGOS RENTISTICOS'!$A$2:F3873,3,FALSE)</f>
        <v>150109</v>
      </c>
      <c r="P666">
        <v>121245</v>
      </c>
      <c r="Q666" s="2">
        <v>56000</v>
      </c>
    </row>
    <row r="667" spans="1:17" hidden="1" x14ac:dyDescent="0.2">
      <c r="A667">
        <v>50000249</v>
      </c>
      <c r="B667">
        <v>1171022</v>
      </c>
      <c r="C667" t="s">
        <v>591</v>
      </c>
      <c r="D667">
        <v>8300336120</v>
      </c>
      <c r="E667" t="s">
        <v>859</v>
      </c>
      <c r="F667">
        <v>6369602</v>
      </c>
      <c r="H667">
        <v>0</v>
      </c>
      <c r="I667">
        <v>0</v>
      </c>
      <c r="J667" s="2">
        <v>27000</v>
      </c>
      <c r="K667" s="2">
        <v>0</v>
      </c>
      <c r="L667" s="2">
        <v>0</v>
      </c>
      <c r="M667" s="2">
        <v>27000</v>
      </c>
      <c r="N667" s="11">
        <f>VLOOKUP(P667,'CODIGOS RENTISTICOS'!$A$2:E1707,2,FALSE)</f>
        <v>825000000</v>
      </c>
      <c r="O667" s="11">
        <f>VLOOKUP(P667,'CODIGOS RENTISTICOS'!$A$2:F3874,3,FALSE)</f>
        <v>150109</v>
      </c>
      <c r="P667">
        <v>121245</v>
      </c>
      <c r="Q667" s="2">
        <v>27000</v>
      </c>
    </row>
    <row r="668" spans="1:17" hidden="1" x14ac:dyDescent="0.2">
      <c r="A668">
        <v>50000249</v>
      </c>
      <c r="B668">
        <v>1254019</v>
      </c>
      <c r="C668" t="s">
        <v>591</v>
      </c>
      <c r="D668">
        <v>8000956822</v>
      </c>
      <c r="E668" t="s">
        <v>859</v>
      </c>
      <c r="F668">
        <v>4105358</v>
      </c>
      <c r="H668">
        <v>0</v>
      </c>
      <c r="I668">
        <v>0</v>
      </c>
      <c r="J668" s="2">
        <v>7000</v>
      </c>
      <c r="K668" s="2">
        <v>0</v>
      </c>
      <c r="L668" s="2">
        <v>0</v>
      </c>
      <c r="M668" s="2">
        <v>7000</v>
      </c>
      <c r="N668" s="11">
        <f>VLOOKUP(P668,'CODIGOS RENTISTICOS'!$A$2:E1708,2,FALSE)</f>
        <v>825000000</v>
      </c>
      <c r="O668" s="11">
        <f>VLOOKUP(P668,'CODIGOS RENTISTICOS'!$A$2:F3875,3,FALSE)</f>
        <v>150109</v>
      </c>
      <c r="P668">
        <v>121245</v>
      </c>
      <c r="Q668" s="2">
        <v>7000</v>
      </c>
    </row>
    <row r="669" spans="1:17" hidden="1" x14ac:dyDescent="0.2">
      <c r="A669">
        <v>50000249</v>
      </c>
      <c r="B669">
        <v>1254021</v>
      </c>
      <c r="C669" t="s">
        <v>591</v>
      </c>
      <c r="D669">
        <v>8000956822</v>
      </c>
      <c r="E669" t="s">
        <v>859</v>
      </c>
      <c r="F669">
        <v>4105358</v>
      </c>
      <c r="H669">
        <v>0</v>
      </c>
      <c r="I669">
        <v>0</v>
      </c>
      <c r="J669" s="2">
        <v>7000</v>
      </c>
      <c r="K669" s="2">
        <v>0</v>
      </c>
      <c r="L669" s="2">
        <v>0</v>
      </c>
      <c r="M669" s="2">
        <v>7000</v>
      </c>
      <c r="N669" s="11">
        <f>VLOOKUP(P669,'CODIGOS RENTISTICOS'!$A$2:E1709,2,FALSE)</f>
        <v>825000000</v>
      </c>
      <c r="O669" s="11">
        <f>VLOOKUP(P669,'CODIGOS RENTISTICOS'!$A$2:F3876,3,FALSE)</f>
        <v>150109</v>
      </c>
      <c r="P669">
        <v>121245</v>
      </c>
      <c r="Q669" s="2">
        <v>7000</v>
      </c>
    </row>
    <row r="670" spans="1:17" hidden="1" x14ac:dyDescent="0.2">
      <c r="A670">
        <v>50000249</v>
      </c>
      <c r="B670">
        <v>1254022</v>
      </c>
      <c r="C670" t="s">
        <v>591</v>
      </c>
      <c r="D670">
        <v>8000956822</v>
      </c>
      <c r="E670" t="s">
        <v>859</v>
      </c>
      <c r="F670">
        <v>4105358</v>
      </c>
      <c r="H670">
        <v>0</v>
      </c>
      <c r="I670">
        <v>0</v>
      </c>
      <c r="J670" s="2">
        <v>7000</v>
      </c>
      <c r="K670" s="2">
        <v>0</v>
      </c>
      <c r="L670" s="2">
        <v>0</v>
      </c>
      <c r="M670" s="2">
        <v>7000</v>
      </c>
      <c r="N670" s="11">
        <f>VLOOKUP(P670,'CODIGOS RENTISTICOS'!$A$2:E1710,2,FALSE)</f>
        <v>825000000</v>
      </c>
      <c r="O670" s="11">
        <f>VLOOKUP(P670,'CODIGOS RENTISTICOS'!$A$2:F3877,3,FALSE)</f>
        <v>150109</v>
      </c>
      <c r="P670">
        <v>121245</v>
      </c>
      <c r="Q670" s="2">
        <v>7000</v>
      </c>
    </row>
    <row r="671" spans="1:17" hidden="1" x14ac:dyDescent="0.2">
      <c r="A671">
        <v>50000249</v>
      </c>
      <c r="B671">
        <v>1254023</v>
      </c>
      <c r="C671" t="s">
        <v>591</v>
      </c>
      <c r="D671">
        <v>8000956822</v>
      </c>
      <c r="E671" t="s">
        <v>859</v>
      </c>
      <c r="F671">
        <v>4105358</v>
      </c>
      <c r="H671">
        <v>0</v>
      </c>
      <c r="I671">
        <v>0</v>
      </c>
      <c r="J671" s="2">
        <v>7000</v>
      </c>
      <c r="K671" s="2">
        <v>0</v>
      </c>
      <c r="L671" s="2">
        <v>0</v>
      </c>
      <c r="M671" s="2">
        <v>7000</v>
      </c>
      <c r="N671" s="11">
        <f>VLOOKUP(P671,'CODIGOS RENTISTICOS'!$A$2:E1711,2,FALSE)</f>
        <v>825000000</v>
      </c>
      <c r="O671" s="11">
        <f>VLOOKUP(P671,'CODIGOS RENTISTICOS'!$A$2:F3878,3,FALSE)</f>
        <v>150109</v>
      </c>
      <c r="P671">
        <v>121245</v>
      </c>
      <c r="Q671" s="2">
        <v>7000</v>
      </c>
    </row>
    <row r="672" spans="1:17" hidden="1" x14ac:dyDescent="0.2">
      <c r="A672">
        <v>50000249</v>
      </c>
      <c r="B672">
        <v>1254024</v>
      </c>
      <c r="C672" t="s">
        <v>591</v>
      </c>
      <c r="D672">
        <v>3017445</v>
      </c>
      <c r="E672" t="s">
        <v>859</v>
      </c>
      <c r="F672">
        <v>2122583</v>
      </c>
      <c r="H672">
        <v>0</v>
      </c>
      <c r="I672">
        <v>0</v>
      </c>
      <c r="J672" s="2">
        <v>5000</v>
      </c>
      <c r="K672" s="2">
        <v>0</v>
      </c>
      <c r="L672" s="2">
        <v>0</v>
      </c>
      <c r="M672" s="2">
        <v>5000</v>
      </c>
      <c r="N672" s="11">
        <f>VLOOKUP(P672,'CODIGOS RENTISTICOS'!$A$2:E1712,2,FALSE)</f>
        <v>825000000</v>
      </c>
      <c r="O672" s="11">
        <f>VLOOKUP(P672,'CODIGOS RENTISTICOS'!$A$2:F3879,3,FALSE)</f>
        <v>150109</v>
      </c>
      <c r="P672">
        <v>121245</v>
      </c>
      <c r="Q672" s="2">
        <v>5000</v>
      </c>
    </row>
    <row r="673" spans="1:17" hidden="1" x14ac:dyDescent="0.2">
      <c r="A673">
        <v>50000249</v>
      </c>
      <c r="B673">
        <v>1304836</v>
      </c>
      <c r="C673" t="s">
        <v>591</v>
      </c>
      <c r="D673">
        <v>8999990491</v>
      </c>
      <c r="E673" t="s">
        <v>859</v>
      </c>
      <c r="F673">
        <v>3120100</v>
      </c>
      <c r="H673">
        <v>0</v>
      </c>
      <c r="I673">
        <v>1</v>
      </c>
      <c r="J673" s="2">
        <v>0</v>
      </c>
      <c r="K673" s="2">
        <v>0</v>
      </c>
      <c r="L673" s="2">
        <v>260300553</v>
      </c>
      <c r="M673" s="2">
        <v>260300553</v>
      </c>
      <c r="N673" s="11">
        <f>VLOOKUP(P673,'CODIGOS RENTISTICOS'!$A$2:E1713,2,FALSE)</f>
        <v>10900000</v>
      </c>
      <c r="O673" s="11">
        <f>VLOOKUP(P673,'CODIGOS RENTISTICOS'!$A$2:F3880,3,FALSE)</f>
        <v>170101</v>
      </c>
      <c r="P673">
        <v>121255</v>
      </c>
      <c r="Q673" s="2">
        <v>260300553</v>
      </c>
    </row>
    <row r="674" spans="1:17" hidden="1" x14ac:dyDescent="0.2">
      <c r="A674">
        <v>50000249</v>
      </c>
      <c r="B674">
        <v>230715</v>
      </c>
      <c r="C674" t="s">
        <v>591</v>
      </c>
      <c r="D674">
        <v>17300467</v>
      </c>
      <c r="E674" t="s">
        <v>859</v>
      </c>
      <c r="F674">
        <v>3472660</v>
      </c>
      <c r="H674">
        <v>0</v>
      </c>
      <c r="I674">
        <v>0</v>
      </c>
      <c r="J674" s="2">
        <v>2767</v>
      </c>
      <c r="K674" s="2">
        <v>0</v>
      </c>
      <c r="L674" s="2">
        <v>0</v>
      </c>
      <c r="M674" s="2">
        <v>2767</v>
      </c>
      <c r="N674" s="11">
        <f>VLOOKUP(P674,'CODIGOS RENTISTICOS'!$A$2:E1714,2,FALSE)</f>
        <v>96400000</v>
      </c>
      <c r="O674" s="11">
        <f>VLOOKUP(P674,'CODIGOS RENTISTICOS'!$A$2:F3881,3,FALSE)</f>
        <v>370101</v>
      </c>
      <c r="P674">
        <v>121280</v>
      </c>
      <c r="Q674" s="2">
        <v>2767</v>
      </c>
    </row>
    <row r="675" spans="1:17" hidden="1" x14ac:dyDescent="0.2">
      <c r="A675">
        <v>50000249</v>
      </c>
      <c r="B675">
        <v>7426903</v>
      </c>
      <c r="C675" t="s">
        <v>591</v>
      </c>
      <c r="D675">
        <v>19418629</v>
      </c>
      <c r="E675" t="s">
        <v>859</v>
      </c>
      <c r="F675">
        <v>2317514</v>
      </c>
      <c r="H675">
        <v>0</v>
      </c>
      <c r="I675">
        <v>0</v>
      </c>
      <c r="J675" s="2">
        <v>5000</v>
      </c>
      <c r="K675" s="2">
        <v>0</v>
      </c>
      <c r="L675" s="2">
        <v>0</v>
      </c>
      <c r="M675" s="2">
        <v>5000</v>
      </c>
      <c r="N675" s="11">
        <f>VLOOKUP(P675,'CODIGOS RENTISTICOS'!$A$2:E1715,2,FALSE)</f>
        <v>825000000</v>
      </c>
      <c r="O675" s="11">
        <f>VLOOKUP(P675,'CODIGOS RENTISTICOS'!$A$2:F3882,3,FALSE)</f>
        <v>150109</v>
      </c>
      <c r="P675">
        <v>121245</v>
      </c>
      <c r="Q675" s="2">
        <v>5000</v>
      </c>
    </row>
    <row r="676" spans="1:17" hidden="1" x14ac:dyDescent="0.2">
      <c r="A676">
        <v>50000249</v>
      </c>
      <c r="B676">
        <v>1378348</v>
      </c>
      <c r="C676" t="s">
        <v>591</v>
      </c>
      <c r="D676">
        <v>51608257</v>
      </c>
      <c r="E676" t="s">
        <v>859</v>
      </c>
      <c r="F676">
        <v>3128991</v>
      </c>
      <c r="H676">
        <v>0</v>
      </c>
      <c r="I676">
        <v>0</v>
      </c>
      <c r="J676" s="2">
        <v>332000</v>
      </c>
      <c r="K676" s="2">
        <v>0</v>
      </c>
      <c r="L676" s="2">
        <v>0</v>
      </c>
      <c r="M676" s="2">
        <v>332000</v>
      </c>
      <c r="N676" s="11">
        <f>VLOOKUP(P676,'CODIGOS RENTISTICOS'!$A$2:E1716,2,FALSE)</f>
        <v>96200000</v>
      </c>
      <c r="O676" s="11">
        <f>VLOOKUP(P676,'CODIGOS RENTISTICOS'!$A$2:F3883,3,FALSE)</f>
        <v>350101</v>
      </c>
      <c r="P676">
        <v>121230</v>
      </c>
      <c r="Q676" s="2">
        <v>332000</v>
      </c>
    </row>
    <row r="677" spans="1:17" hidden="1" x14ac:dyDescent="0.2">
      <c r="A677">
        <v>50000249</v>
      </c>
      <c r="B677">
        <v>1378392</v>
      </c>
      <c r="C677" t="s">
        <v>591</v>
      </c>
      <c r="D677">
        <v>8600480601</v>
      </c>
      <c r="E677" t="s">
        <v>859</v>
      </c>
      <c r="F677">
        <v>2127070</v>
      </c>
      <c r="H677">
        <v>0</v>
      </c>
      <c r="I677">
        <v>0</v>
      </c>
      <c r="J677" s="2">
        <v>244228</v>
      </c>
      <c r="K677" s="2">
        <v>0</v>
      </c>
      <c r="L677" s="2">
        <v>0</v>
      </c>
      <c r="M677" s="2">
        <v>244228</v>
      </c>
      <c r="N677" s="11">
        <f>VLOOKUP(P677,'CODIGOS RENTISTICOS'!$A$2:E1717,2,FALSE)</f>
        <v>825000000</v>
      </c>
      <c r="O677" s="11">
        <f>VLOOKUP(P677,'CODIGOS RENTISTICOS'!$A$2:F3884,3,FALSE)</f>
        <v>150109</v>
      </c>
      <c r="P677">
        <v>121245</v>
      </c>
      <c r="Q677" s="2">
        <v>244228</v>
      </c>
    </row>
    <row r="678" spans="1:17" hidden="1" x14ac:dyDescent="0.2">
      <c r="A678">
        <v>50000249</v>
      </c>
      <c r="B678">
        <v>3235732</v>
      </c>
      <c r="C678" t="s">
        <v>591</v>
      </c>
      <c r="D678">
        <v>8605323751</v>
      </c>
      <c r="E678" t="s">
        <v>859</v>
      </c>
      <c r="F678">
        <v>2764781</v>
      </c>
      <c r="H678">
        <v>0</v>
      </c>
      <c r="I678">
        <v>0</v>
      </c>
      <c r="J678" s="2">
        <v>140000</v>
      </c>
      <c r="K678" s="2">
        <v>0</v>
      </c>
      <c r="L678" s="2">
        <v>0</v>
      </c>
      <c r="M678" s="2">
        <v>140000</v>
      </c>
      <c r="N678" s="11">
        <f>VLOOKUP(P678,'CODIGOS RENTISTICOS'!$A$2:E1718,2,FALSE)</f>
        <v>825000000</v>
      </c>
      <c r="O678" s="11">
        <f>VLOOKUP(P678,'CODIGOS RENTISTICOS'!$A$2:F3885,3,FALSE)</f>
        <v>150109</v>
      </c>
      <c r="P678">
        <v>121245</v>
      </c>
      <c r="Q678" s="2">
        <v>140000</v>
      </c>
    </row>
    <row r="679" spans="1:17" hidden="1" x14ac:dyDescent="0.2">
      <c r="A679">
        <v>50000249</v>
      </c>
      <c r="B679">
        <v>8141803</v>
      </c>
      <c r="C679" t="s">
        <v>591</v>
      </c>
      <c r="D679">
        <v>8604011911</v>
      </c>
      <c r="E679" t="s">
        <v>859</v>
      </c>
      <c r="F679">
        <v>3464214</v>
      </c>
      <c r="H679">
        <v>0</v>
      </c>
      <c r="I679">
        <v>0</v>
      </c>
      <c r="J679" s="2">
        <v>12000</v>
      </c>
      <c r="K679" s="2">
        <v>0</v>
      </c>
      <c r="L679" s="2">
        <v>0</v>
      </c>
      <c r="M679" s="2">
        <v>12000</v>
      </c>
      <c r="N679" s="11">
        <f>VLOOKUP(P679,'CODIGOS RENTISTICOS'!$A$2:E1719,2,FALSE)</f>
        <v>825000000</v>
      </c>
      <c r="O679" s="11">
        <f>VLOOKUP(P679,'CODIGOS RENTISTICOS'!$A$2:F3886,3,FALSE)</f>
        <v>150109</v>
      </c>
      <c r="P679">
        <v>121245</v>
      </c>
      <c r="Q679" s="2">
        <v>12000</v>
      </c>
    </row>
    <row r="680" spans="1:17" hidden="1" x14ac:dyDescent="0.2">
      <c r="A680">
        <v>50000249</v>
      </c>
      <c r="B680">
        <v>9064836</v>
      </c>
      <c r="C680" t="s">
        <v>591</v>
      </c>
      <c r="D680">
        <v>8002029099</v>
      </c>
      <c r="E680" t="s">
        <v>859</v>
      </c>
      <c r="F680">
        <v>5332207</v>
      </c>
      <c r="H680">
        <v>0</v>
      </c>
      <c r="I680">
        <v>0</v>
      </c>
      <c r="J680" s="2">
        <v>5000</v>
      </c>
      <c r="K680" s="2">
        <v>0</v>
      </c>
      <c r="L680" s="2">
        <v>0</v>
      </c>
      <c r="M680" s="2">
        <v>5000</v>
      </c>
      <c r="N680" s="11">
        <f>VLOOKUP(P680,'CODIGOS RENTISTICOS'!$A$2:E1720,2,FALSE)</f>
        <v>825000000</v>
      </c>
      <c r="O680" s="11">
        <f>VLOOKUP(P680,'CODIGOS RENTISTICOS'!$A$2:F3887,3,FALSE)</f>
        <v>150109</v>
      </c>
      <c r="P680">
        <v>121245</v>
      </c>
      <c r="Q680" s="2">
        <v>5000</v>
      </c>
    </row>
    <row r="681" spans="1:17" hidden="1" x14ac:dyDescent="0.2">
      <c r="A681">
        <v>50000249</v>
      </c>
      <c r="B681">
        <v>9135267</v>
      </c>
      <c r="C681" t="s">
        <v>591</v>
      </c>
      <c r="D681">
        <v>8002029099</v>
      </c>
      <c r="E681" t="s">
        <v>859</v>
      </c>
      <c r="F681">
        <v>5332207</v>
      </c>
      <c r="H681">
        <v>0</v>
      </c>
      <c r="I681">
        <v>0</v>
      </c>
      <c r="J681" s="2">
        <v>26000</v>
      </c>
      <c r="K681" s="2">
        <v>0</v>
      </c>
      <c r="L681" s="2">
        <v>0</v>
      </c>
      <c r="M681" s="2">
        <v>26000</v>
      </c>
      <c r="N681" s="11">
        <f>VLOOKUP(P681,'CODIGOS RENTISTICOS'!$A$2:E1721,2,FALSE)</f>
        <v>825000000</v>
      </c>
      <c r="O681" s="11">
        <f>VLOOKUP(P681,'CODIGOS RENTISTICOS'!$A$2:F3888,3,FALSE)</f>
        <v>150109</v>
      </c>
      <c r="P681">
        <v>121245</v>
      </c>
      <c r="Q681" s="2">
        <v>26000</v>
      </c>
    </row>
    <row r="682" spans="1:17" hidden="1" x14ac:dyDescent="0.2">
      <c r="A682">
        <v>50000249</v>
      </c>
      <c r="B682">
        <v>12121011</v>
      </c>
      <c r="C682" t="s">
        <v>591</v>
      </c>
      <c r="D682">
        <v>8600221391</v>
      </c>
      <c r="E682" t="s">
        <v>859</v>
      </c>
      <c r="F682">
        <v>3680077</v>
      </c>
      <c r="H682">
        <v>0</v>
      </c>
      <c r="I682">
        <v>0</v>
      </c>
      <c r="J682" s="2">
        <v>7000</v>
      </c>
      <c r="K682" s="2">
        <v>0</v>
      </c>
      <c r="L682" s="2">
        <v>0</v>
      </c>
      <c r="M682" s="2">
        <v>7000</v>
      </c>
      <c r="N682" s="11">
        <f>VLOOKUP(P682,'CODIGOS RENTISTICOS'!$A$2:E1722,2,FALSE)</f>
        <v>825000000</v>
      </c>
      <c r="O682" s="11">
        <f>VLOOKUP(P682,'CODIGOS RENTISTICOS'!$A$2:F3889,3,FALSE)</f>
        <v>150109</v>
      </c>
      <c r="P682">
        <v>121245</v>
      </c>
      <c r="Q682" s="2">
        <v>7000</v>
      </c>
    </row>
    <row r="683" spans="1:17" hidden="1" x14ac:dyDescent="0.2">
      <c r="A683">
        <v>50000249</v>
      </c>
      <c r="B683">
        <v>12121030</v>
      </c>
      <c r="C683" t="s">
        <v>591</v>
      </c>
      <c r="D683">
        <v>14245228</v>
      </c>
      <c r="E683" t="s">
        <v>859</v>
      </c>
      <c r="F683">
        <v>6005950</v>
      </c>
      <c r="H683">
        <v>0</v>
      </c>
      <c r="I683">
        <v>0</v>
      </c>
      <c r="J683" s="2">
        <v>309000</v>
      </c>
      <c r="K683" s="2">
        <v>0</v>
      </c>
      <c r="L683" s="2">
        <v>0</v>
      </c>
      <c r="M683" s="2">
        <v>309000</v>
      </c>
      <c r="N683" s="11">
        <f>VLOOKUP(P683,'CODIGOS RENTISTICOS'!$A$2:E1723,2,FALSE)</f>
        <v>825000000</v>
      </c>
      <c r="O683" s="11">
        <f>VLOOKUP(P683,'CODIGOS RENTISTICOS'!$A$2:F3890,3,FALSE)</f>
        <v>150109</v>
      </c>
      <c r="P683">
        <v>121245</v>
      </c>
      <c r="Q683" s="2">
        <v>309000</v>
      </c>
    </row>
    <row r="684" spans="1:17" hidden="1" x14ac:dyDescent="0.2">
      <c r="A684">
        <v>50000249</v>
      </c>
      <c r="B684">
        <v>12121046</v>
      </c>
      <c r="C684" t="s">
        <v>591</v>
      </c>
      <c r="D684">
        <v>79640672</v>
      </c>
      <c r="E684" t="s">
        <v>859</v>
      </c>
      <c r="F684">
        <v>4073104</v>
      </c>
      <c r="H684">
        <v>0</v>
      </c>
      <c r="I684">
        <v>0</v>
      </c>
      <c r="J684" s="2">
        <v>7000</v>
      </c>
      <c r="K684" s="2">
        <v>0</v>
      </c>
      <c r="L684" s="2">
        <v>0</v>
      </c>
      <c r="M684" s="2">
        <v>7000</v>
      </c>
      <c r="N684" s="11">
        <f>VLOOKUP(P684,'CODIGOS RENTISTICOS'!$A$2:E1724,2,FALSE)</f>
        <v>825000000</v>
      </c>
      <c r="O684" s="11">
        <f>VLOOKUP(P684,'CODIGOS RENTISTICOS'!$A$2:F3891,3,FALSE)</f>
        <v>150109</v>
      </c>
      <c r="P684">
        <v>121245</v>
      </c>
      <c r="Q684" s="2">
        <v>7000</v>
      </c>
    </row>
    <row r="685" spans="1:17" hidden="1" x14ac:dyDescent="0.2">
      <c r="A685">
        <v>50000249</v>
      </c>
      <c r="B685">
        <v>12121087</v>
      </c>
      <c r="C685" t="s">
        <v>591</v>
      </c>
      <c r="D685">
        <v>1333122</v>
      </c>
      <c r="E685" t="s">
        <v>859</v>
      </c>
      <c r="F685">
        <v>6245190</v>
      </c>
      <c r="H685">
        <v>0</v>
      </c>
      <c r="I685">
        <v>0</v>
      </c>
      <c r="J685" s="2">
        <v>7000</v>
      </c>
      <c r="K685" s="2">
        <v>0</v>
      </c>
      <c r="L685" s="2">
        <v>0</v>
      </c>
      <c r="M685" s="2">
        <v>7000</v>
      </c>
      <c r="N685" s="11">
        <f>VLOOKUP(P685,'CODIGOS RENTISTICOS'!$A$2:E1725,2,FALSE)</f>
        <v>825000000</v>
      </c>
      <c r="O685" s="11">
        <f>VLOOKUP(P685,'CODIGOS RENTISTICOS'!$A$2:F3892,3,FALSE)</f>
        <v>150109</v>
      </c>
      <c r="P685">
        <v>121245</v>
      </c>
      <c r="Q685" s="2">
        <v>7000</v>
      </c>
    </row>
    <row r="686" spans="1:17" hidden="1" x14ac:dyDescent="0.2">
      <c r="A686">
        <v>50000249</v>
      </c>
      <c r="B686">
        <v>12121215</v>
      </c>
      <c r="C686" t="s">
        <v>591</v>
      </c>
      <c r="D686">
        <v>8300728718</v>
      </c>
      <c r="E686" t="s">
        <v>859</v>
      </c>
      <c r="F686">
        <v>2264041</v>
      </c>
      <c r="H686">
        <v>0</v>
      </c>
      <c r="I686">
        <v>0</v>
      </c>
      <c r="J686" s="2">
        <v>91000</v>
      </c>
      <c r="K686" s="2">
        <v>0</v>
      </c>
      <c r="L686" s="2">
        <v>0</v>
      </c>
      <c r="M686" s="2">
        <v>91000</v>
      </c>
      <c r="N686" s="11">
        <f>VLOOKUP(P686,'CODIGOS RENTISTICOS'!$A$2:E1726,2,FALSE)</f>
        <v>825000000</v>
      </c>
      <c r="O686" s="11">
        <f>VLOOKUP(P686,'CODIGOS RENTISTICOS'!$A$2:F3893,3,FALSE)</f>
        <v>150109</v>
      </c>
      <c r="P686">
        <v>121245</v>
      </c>
      <c r="Q686" s="2">
        <v>91000</v>
      </c>
    </row>
    <row r="687" spans="1:17" hidden="1" x14ac:dyDescent="0.2">
      <c r="A687">
        <v>50000249</v>
      </c>
      <c r="B687">
        <v>12121216</v>
      </c>
      <c r="C687" t="s">
        <v>591</v>
      </c>
      <c r="D687">
        <v>8300728718</v>
      </c>
      <c r="E687" t="s">
        <v>859</v>
      </c>
      <c r="F687">
        <v>2261749</v>
      </c>
      <c r="H687">
        <v>0</v>
      </c>
      <c r="I687">
        <v>0</v>
      </c>
      <c r="J687" s="2">
        <v>150000</v>
      </c>
      <c r="K687" s="2">
        <v>0</v>
      </c>
      <c r="L687" s="2">
        <v>0</v>
      </c>
      <c r="M687" s="2">
        <v>150000</v>
      </c>
      <c r="N687" s="11">
        <f>VLOOKUP(P687,'CODIGOS RENTISTICOS'!$A$2:E1727,2,FALSE)</f>
        <v>825000000</v>
      </c>
      <c r="O687" s="11">
        <f>VLOOKUP(P687,'CODIGOS RENTISTICOS'!$A$2:F3894,3,FALSE)</f>
        <v>150109</v>
      </c>
      <c r="P687">
        <v>121245</v>
      </c>
      <c r="Q687" s="2">
        <v>150000</v>
      </c>
    </row>
    <row r="688" spans="1:17" hidden="1" x14ac:dyDescent="0.2">
      <c r="A688">
        <v>50000249</v>
      </c>
      <c r="B688">
        <v>12121512</v>
      </c>
      <c r="C688" t="s">
        <v>591</v>
      </c>
      <c r="D688">
        <v>8605285094</v>
      </c>
      <c r="E688" t="s">
        <v>859</v>
      </c>
      <c r="F688">
        <v>4806262</v>
      </c>
      <c r="H688">
        <v>0</v>
      </c>
      <c r="I688">
        <v>0</v>
      </c>
      <c r="J688" s="2">
        <v>112000</v>
      </c>
      <c r="K688" s="2">
        <v>0</v>
      </c>
      <c r="L688" s="2">
        <v>0</v>
      </c>
      <c r="M688" s="2">
        <v>112000</v>
      </c>
      <c r="N688" s="11">
        <f>VLOOKUP(P688,'CODIGOS RENTISTICOS'!$A$2:E1728,2,FALSE)</f>
        <v>825000000</v>
      </c>
      <c r="O688" s="11">
        <f>VLOOKUP(P688,'CODIGOS RENTISTICOS'!$A$2:F3895,3,FALSE)</f>
        <v>150109</v>
      </c>
      <c r="P688">
        <v>121245</v>
      </c>
      <c r="Q688" s="2">
        <v>112000</v>
      </c>
    </row>
    <row r="689" spans="1:17" hidden="1" x14ac:dyDescent="0.2">
      <c r="A689">
        <v>50000249</v>
      </c>
      <c r="B689">
        <v>12121637</v>
      </c>
      <c r="C689" t="s">
        <v>591</v>
      </c>
      <c r="D689">
        <v>79263619</v>
      </c>
      <c r="E689" t="s">
        <v>859</v>
      </c>
      <c r="F689">
        <v>3666945</v>
      </c>
      <c r="H689">
        <v>0</v>
      </c>
      <c r="I689">
        <v>0</v>
      </c>
      <c r="J689" s="2">
        <v>5000</v>
      </c>
      <c r="K689" s="2">
        <v>0</v>
      </c>
      <c r="L689" s="2">
        <v>0</v>
      </c>
      <c r="M689" s="2">
        <v>5000</v>
      </c>
      <c r="N689" s="11">
        <f>VLOOKUP(P689,'CODIGOS RENTISTICOS'!$A$2:E1729,2,FALSE)</f>
        <v>825000000</v>
      </c>
      <c r="O689" s="11">
        <f>VLOOKUP(P689,'CODIGOS RENTISTICOS'!$A$2:F3896,3,FALSE)</f>
        <v>150109</v>
      </c>
      <c r="P689">
        <v>121245</v>
      </c>
      <c r="Q689" s="2">
        <v>5000</v>
      </c>
    </row>
    <row r="690" spans="1:17" hidden="1" x14ac:dyDescent="0.2">
      <c r="A690">
        <v>50000249</v>
      </c>
      <c r="B690">
        <v>12121639</v>
      </c>
      <c r="C690" t="s">
        <v>591</v>
      </c>
      <c r="D690">
        <v>79263619</v>
      </c>
      <c r="E690" t="s">
        <v>859</v>
      </c>
      <c r="F690">
        <v>3666945</v>
      </c>
      <c r="H690">
        <v>0</v>
      </c>
      <c r="I690">
        <v>0</v>
      </c>
      <c r="J690" s="2">
        <v>5000</v>
      </c>
      <c r="K690" s="2">
        <v>0</v>
      </c>
      <c r="L690" s="2">
        <v>0</v>
      </c>
      <c r="M690" s="2">
        <v>5000</v>
      </c>
      <c r="N690" s="11">
        <f>VLOOKUP(P690,'CODIGOS RENTISTICOS'!$A$2:E1730,2,FALSE)</f>
        <v>825000000</v>
      </c>
      <c r="O690" s="11">
        <f>VLOOKUP(P690,'CODIGOS RENTISTICOS'!$A$2:F3897,3,FALSE)</f>
        <v>150109</v>
      </c>
      <c r="P690">
        <v>121245</v>
      </c>
      <c r="Q690" s="2">
        <v>5000</v>
      </c>
    </row>
    <row r="691" spans="1:17" hidden="1" x14ac:dyDescent="0.2">
      <c r="A691">
        <v>50000249</v>
      </c>
      <c r="B691">
        <v>12121640</v>
      </c>
      <c r="C691" t="s">
        <v>591</v>
      </c>
      <c r="D691">
        <v>79263619</v>
      </c>
      <c r="E691" t="s">
        <v>859</v>
      </c>
      <c r="F691">
        <v>3666945</v>
      </c>
      <c r="H691">
        <v>0</v>
      </c>
      <c r="I691">
        <v>0</v>
      </c>
      <c r="J691" s="2">
        <v>14000</v>
      </c>
      <c r="K691" s="2">
        <v>0</v>
      </c>
      <c r="L691" s="2">
        <v>0</v>
      </c>
      <c r="M691" s="2">
        <v>14000</v>
      </c>
      <c r="N691" s="11">
        <f>VLOOKUP(P691,'CODIGOS RENTISTICOS'!$A$2:E1731,2,FALSE)</f>
        <v>825000000</v>
      </c>
      <c r="O691" s="11">
        <f>VLOOKUP(P691,'CODIGOS RENTISTICOS'!$A$2:F3898,3,FALSE)</f>
        <v>150109</v>
      </c>
      <c r="P691">
        <v>121245</v>
      </c>
      <c r="Q691" s="2">
        <v>14000</v>
      </c>
    </row>
    <row r="692" spans="1:17" hidden="1" x14ac:dyDescent="0.2">
      <c r="A692">
        <v>50000249</v>
      </c>
      <c r="B692">
        <v>1304207</v>
      </c>
      <c r="C692" t="s">
        <v>591</v>
      </c>
      <c r="D692">
        <v>79221097</v>
      </c>
      <c r="E692" t="s">
        <v>859</v>
      </c>
      <c r="F692">
        <v>7227116</v>
      </c>
      <c r="H692">
        <v>0</v>
      </c>
      <c r="I692">
        <v>0</v>
      </c>
      <c r="J692" s="2">
        <v>7000</v>
      </c>
      <c r="K692" s="2">
        <v>0</v>
      </c>
      <c r="L692" s="2">
        <v>0</v>
      </c>
      <c r="M692" s="2">
        <v>7000</v>
      </c>
      <c r="N692" s="11">
        <f>VLOOKUP(P692,'CODIGOS RENTISTICOS'!$A$2:E1732,2,FALSE)</f>
        <v>825000000</v>
      </c>
      <c r="O692" s="11">
        <f>VLOOKUP(P692,'CODIGOS RENTISTICOS'!$A$2:F3899,3,FALSE)</f>
        <v>150109</v>
      </c>
      <c r="P692">
        <v>121245</v>
      </c>
      <c r="Q692" s="2">
        <v>7000</v>
      </c>
    </row>
    <row r="693" spans="1:17" hidden="1" x14ac:dyDescent="0.2">
      <c r="A693">
        <v>50000249</v>
      </c>
      <c r="B693">
        <v>853163</v>
      </c>
      <c r="C693" t="s">
        <v>591</v>
      </c>
      <c r="D693">
        <v>8001911822</v>
      </c>
      <c r="E693" t="s">
        <v>859</v>
      </c>
      <c r="F693">
        <v>2119494</v>
      </c>
      <c r="H693">
        <v>0</v>
      </c>
      <c r="I693">
        <v>0</v>
      </c>
      <c r="J693" s="2">
        <v>7000</v>
      </c>
      <c r="K693" s="2">
        <v>0</v>
      </c>
      <c r="L693" s="2">
        <v>0</v>
      </c>
      <c r="M693" s="2">
        <v>7000</v>
      </c>
      <c r="N693" s="11">
        <f>VLOOKUP(P693,'CODIGOS RENTISTICOS'!$A$2:E1733,2,FALSE)</f>
        <v>825000000</v>
      </c>
      <c r="O693" s="11">
        <f>VLOOKUP(P693,'CODIGOS RENTISTICOS'!$A$2:F3900,3,FALSE)</f>
        <v>150109</v>
      </c>
      <c r="P693">
        <v>121245</v>
      </c>
      <c r="Q693" s="2">
        <v>7000</v>
      </c>
    </row>
    <row r="694" spans="1:17" hidden="1" x14ac:dyDescent="0.2">
      <c r="A694">
        <v>50000249</v>
      </c>
      <c r="B694">
        <v>853187</v>
      </c>
      <c r="C694" t="s">
        <v>591</v>
      </c>
      <c r="D694">
        <v>8001193070</v>
      </c>
      <c r="E694" t="s">
        <v>859</v>
      </c>
      <c r="F694">
        <v>2174913</v>
      </c>
      <c r="H694">
        <v>0</v>
      </c>
      <c r="I694">
        <v>0</v>
      </c>
      <c r="J694" s="2">
        <v>58000</v>
      </c>
      <c r="K694" s="2">
        <v>0</v>
      </c>
      <c r="L694" s="2">
        <v>0</v>
      </c>
      <c r="M694" s="2">
        <v>58000</v>
      </c>
      <c r="N694" s="11">
        <f>VLOOKUP(P694,'CODIGOS RENTISTICOS'!$A$2:E1734,2,FALSE)</f>
        <v>825000000</v>
      </c>
      <c r="O694" s="11">
        <f>VLOOKUP(P694,'CODIGOS RENTISTICOS'!$A$2:F3901,3,FALSE)</f>
        <v>150109</v>
      </c>
      <c r="P694">
        <v>121245</v>
      </c>
      <c r="Q694" s="2">
        <v>58000</v>
      </c>
    </row>
    <row r="695" spans="1:17" hidden="1" x14ac:dyDescent="0.2">
      <c r="A695">
        <v>50000249</v>
      </c>
      <c r="B695">
        <v>1181802</v>
      </c>
      <c r="C695" t="s">
        <v>593</v>
      </c>
      <c r="D695">
        <v>8000284583</v>
      </c>
      <c r="E695" t="s">
        <v>859</v>
      </c>
      <c r="F695">
        <v>3115915</v>
      </c>
      <c r="H695">
        <v>0</v>
      </c>
      <c r="I695">
        <v>0</v>
      </c>
      <c r="J695" s="2">
        <v>332000</v>
      </c>
      <c r="K695" s="2">
        <v>0</v>
      </c>
      <c r="L695" s="2">
        <v>0</v>
      </c>
      <c r="M695" s="2">
        <v>332000</v>
      </c>
      <c r="N695" s="11">
        <f>VLOOKUP(P695,'CODIGOS RENTISTICOS'!$A$2:E1735,2,FALSE)</f>
        <v>96200000</v>
      </c>
      <c r="O695" s="11">
        <f>VLOOKUP(P695,'CODIGOS RENTISTICOS'!$A$2:F3902,3,FALSE)</f>
        <v>350101</v>
      </c>
      <c r="P695">
        <v>121230</v>
      </c>
      <c r="Q695" s="2">
        <v>332000</v>
      </c>
    </row>
    <row r="696" spans="1:17" hidden="1" x14ac:dyDescent="0.2">
      <c r="A696">
        <v>50000249</v>
      </c>
      <c r="B696">
        <v>4975587</v>
      </c>
      <c r="C696" t="s">
        <v>593</v>
      </c>
      <c r="D696">
        <v>8110238995</v>
      </c>
      <c r="E696" t="s">
        <v>859</v>
      </c>
      <c r="F696">
        <v>8284454</v>
      </c>
      <c r="H696">
        <v>0</v>
      </c>
      <c r="I696">
        <v>0</v>
      </c>
      <c r="J696" s="2">
        <v>3500</v>
      </c>
      <c r="K696" s="2">
        <v>0</v>
      </c>
      <c r="L696" s="2">
        <v>0</v>
      </c>
      <c r="M696" s="2">
        <v>3500</v>
      </c>
      <c r="N696" s="11">
        <f>VLOOKUP(P696,'CODIGOS RENTISTICOS'!$A$2:E1736,2,FALSE)</f>
        <v>96200000</v>
      </c>
      <c r="O696" s="11">
        <f>VLOOKUP(P696,'CODIGOS RENTISTICOS'!$A$2:F3903,3,FALSE)</f>
        <v>350101</v>
      </c>
      <c r="P696">
        <v>121230</v>
      </c>
      <c r="Q696" s="2">
        <v>3500</v>
      </c>
    </row>
    <row r="697" spans="1:17" hidden="1" x14ac:dyDescent="0.2">
      <c r="A697">
        <v>50000249</v>
      </c>
      <c r="B697">
        <v>369651</v>
      </c>
      <c r="C697" t="s">
        <v>822</v>
      </c>
      <c r="D697">
        <v>8110114342</v>
      </c>
      <c r="E697" t="s">
        <v>859</v>
      </c>
      <c r="F697">
        <v>3311597</v>
      </c>
      <c r="H697">
        <v>0</v>
      </c>
      <c r="I697">
        <v>0</v>
      </c>
      <c r="J697" s="2">
        <v>10000</v>
      </c>
      <c r="K697" s="2">
        <v>0</v>
      </c>
      <c r="L697" s="2">
        <v>0</v>
      </c>
      <c r="M697" s="2">
        <v>10000</v>
      </c>
      <c r="N697" s="11">
        <f>VLOOKUP(P697,'CODIGOS RENTISTICOS'!$A$2:E1737,2,FALSE)</f>
        <v>96400000</v>
      </c>
      <c r="O697" s="11">
        <f>VLOOKUP(P697,'CODIGOS RENTISTICOS'!$A$2:F3904,3,FALSE)</f>
        <v>370101</v>
      </c>
      <c r="P697">
        <v>121280</v>
      </c>
      <c r="Q697" s="2">
        <v>10000</v>
      </c>
    </row>
    <row r="698" spans="1:17" hidden="1" x14ac:dyDescent="0.2">
      <c r="A698">
        <v>50000249</v>
      </c>
      <c r="B698">
        <v>1112106</v>
      </c>
      <c r="C698" t="s">
        <v>595</v>
      </c>
      <c r="D698">
        <v>8600203698</v>
      </c>
      <c r="E698" t="s">
        <v>859</v>
      </c>
      <c r="F698">
        <v>3567504</v>
      </c>
      <c r="H698">
        <v>0</v>
      </c>
      <c r="I698">
        <v>0</v>
      </c>
      <c r="J698" s="2">
        <v>301000</v>
      </c>
      <c r="K698" s="2">
        <v>0</v>
      </c>
      <c r="L698" s="2">
        <v>0</v>
      </c>
      <c r="M698" s="2">
        <v>301000</v>
      </c>
      <c r="N698" s="11">
        <f>VLOOKUP(P698,'CODIGOS RENTISTICOS'!$A$2:E1738,2,FALSE)</f>
        <v>825000000</v>
      </c>
      <c r="O698" s="11">
        <f>VLOOKUP(P698,'CODIGOS RENTISTICOS'!$A$2:F3905,3,FALSE)</f>
        <v>150109</v>
      </c>
      <c r="P698">
        <v>121245</v>
      </c>
      <c r="Q698" s="2">
        <v>301000</v>
      </c>
    </row>
    <row r="699" spans="1:17" hidden="1" x14ac:dyDescent="0.2">
      <c r="A699">
        <v>50000249</v>
      </c>
      <c r="B699">
        <v>1112107</v>
      </c>
      <c r="C699" t="s">
        <v>595</v>
      </c>
      <c r="D699">
        <v>72195210</v>
      </c>
      <c r="E699" t="s">
        <v>859</v>
      </c>
      <c r="F699">
        <v>3427051</v>
      </c>
      <c r="H699">
        <v>0</v>
      </c>
      <c r="I699">
        <v>0</v>
      </c>
      <c r="J699" s="2">
        <v>7000</v>
      </c>
      <c r="K699" s="2">
        <v>0</v>
      </c>
      <c r="L699" s="2">
        <v>0</v>
      </c>
      <c r="M699" s="2">
        <v>7000</v>
      </c>
      <c r="N699" s="11">
        <f>VLOOKUP(P699,'CODIGOS RENTISTICOS'!$A$2:E1739,2,FALSE)</f>
        <v>825000000</v>
      </c>
      <c r="O699" s="11">
        <f>VLOOKUP(P699,'CODIGOS RENTISTICOS'!$A$2:F3906,3,FALSE)</f>
        <v>150109</v>
      </c>
      <c r="P699">
        <v>121245</v>
      </c>
      <c r="Q699" s="2">
        <v>7000</v>
      </c>
    </row>
    <row r="700" spans="1:17" hidden="1" x14ac:dyDescent="0.2">
      <c r="A700">
        <v>50000249</v>
      </c>
      <c r="B700">
        <v>1112143</v>
      </c>
      <c r="C700" t="s">
        <v>595</v>
      </c>
      <c r="D700">
        <v>72201391</v>
      </c>
      <c r="E700" t="s">
        <v>859</v>
      </c>
      <c r="F700">
        <v>3624215</v>
      </c>
      <c r="H700">
        <v>0</v>
      </c>
      <c r="I700">
        <v>0</v>
      </c>
      <c r="J700" s="2">
        <v>7000</v>
      </c>
      <c r="K700" s="2">
        <v>0</v>
      </c>
      <c r="L700" s="2">
        <v>0</v>
      </c>
      <c r="M700" s="2">
        <v>7000</v>
      </c>
      <c r="N700" s="11">
        <f>VLOOKUP(P700,'CODIGOS RENTISTICOS'!$A$2:E1740,2,FALSE)</f>
        <v>825000000</v>
      </c>
      <c r="O700" s="11">
        <f>VLOOKUP(P700,'CODIGOS RENTISTICOS'!$A$2:F3907,3,FALSE)</f>
        <v>150109</v>
      </c>
      <c r="P700">
        <v>121245</v>
      </c>
      <c r="Q700" s="2">
        <v>7000</v>
      </c>
    </row>
    <row r="701" spans="1:17" hidden="1" x14ac:dyDescent="0.2">
      <c r="A701">
        <v>50000249</v>
      </c>
      <c r="B701">
        <v>1112149</v>
      </c>
      <c r="C701" t="s">
        <v>595</v>
      </c>
      <c r="D701">
        <v>72135546</v>
      </c>
      <c r="E701" t="s">
        <v>859</v>
      </c>
      <c r="F701">
        <v>3429725</v>
      </c>
      <c r="H701">
        <v>0</v>
      </c>
      <c r="I701">
        <v>0</v>
      </c>
      <c r="J701" s="2">
        <v>7000</v>
      </c>
      <c r="K701" s="2">
        <v>0</v>
      </c>
      <c r="L701" s="2">
        <v>0</v>
      </c>
      <c r="M701" s="2">
        <v>7000</v>
      </c>
      <c r="N701" s="11">
        <f>VLOOKUP(P701,'CODIGOS RENTISTICOS'!$A$2:E1741,2,FALSE)</f>
        <v>825000000</v>
      </c>
      <c r="O701" s="11">
        <f>VLOOKUP(P701,'CODIGOS RENTISTICOS'!$A$2:F3908,3,FALSE)</f>
        <v>150109</v>
      </c>
      <c r="P701">
        <v>121245</v>
      </c>
      <c r="Q701" s="2">
        <v>7000</v>
      </c>
    </row>
    <row r="702" spans="1:17" hidden="1" x14ac:dyDescent="0.2">
      <c r="A702">
        <v>50000249</v>
      </c>
      <c r="B702">
        <v>1112150</v>
      </c>
      <c r="C702" t="s">
        <v>595</v>
      </c>
      <c r="D702">
        <v>14890571</v>
      </c>
      <c r="E702" t="s">
        <v>859</v>
      </c>
      <c r="F702">
        <v>3429933</v>
      </c>
      <c r="H702">
        <v>0</v>
      </c>
      <c r="I702">
        <v>0</v>
      </c>
      <c r="J702" s="2">
        <v>7000</v>
      </c>
      <c r="K702" s="2">
        <v>0</v>
      </c>
      <c r="L702" s="2">
        <v>0</v>
      </c>
      <c r="M702" s="2">
        <v>7000</v>
      </c>
      <c r="N702" s="11">
        <f>VLOOKUP(P702,'CODIGOS RENTISTICOS'!$A$2:E1742,2,FALSE)</f>
        <v>825000000</v>
      </c>
      <c r="O702" s="11">
        <f>VLOOKUP(P702,'CODIGOS RENTISTICOS'!$A$2:F3909,3,FALSE)</f>
        <v>150109</v>
      </c>
      <c r="P702">
        <v>121245</v>
      </c>
      <c r="Q702" s="2">
        <v>7000</v>
      </c>
    </row>
    <row r="703" spans="1:17" x14ac:dyDescent="0.2">
      <c r="A703">
        <v>50000249</v>
      </c>
      <c r="B703">
        <v>686506</v>
      </c>
      <c r="C703" t="s">
        <v>718</v>
      </c>
      <c r="D703">
        <v>73155002</v>
      </c>
      <c r="E703" t="s">
        <v>859</v>
      </c>
      <c r="F703">
        <v>6536338</v>
      </c>
      <c r="H703">
        <v>0</v>
      </c>
      <c r="I703">
        <v>0</v>
      </c>
      <c r="J703" s="2">
        <v>400000</v>
      </c>
      <c r="K703" s="2">
        <v>0</v>
      </c>
      <c r="L703" s="2">
        <v>0</v>
      </c>
      <c r="M703" s="2">
        <v>400000</v>
      </c>
      <c r="N703" s="11">
        <f>VLOOKUP(P703,'CODIGOS RENTISTICOS'!$A$2:E1743,2,FALSE)</f>
        <v>11100000</v>
      </c>
      <c r="O703" s="11">
        <f>VLOOKUP(P703,'CODIGOS RENTISTICOS'!$A$2:F3910,3,FALSE)</f>
        <v>150101</v>
      </c>
      <c r="P703">
        <v>121275</v>
      </c>
      <c r="Q703" s="2">
        <v>400000</v>
      </c>
    </row>
    <row r="704" spans="1:17" hidden="1" x14ac:dyDescent="0.2">
      <c r="A704">
        <v>50000249</v>
      </c>
      <c r="B704">
        <v>995280</v>
      </c>
      <c r="C704" t="s">
        <v>816</v>
      </c>
      <c r="D704">
        <v>40038802</v>
      </c>
      <c r="E704" t="s">
        <v>859</v>
      </c>
      <c r="F704">
        <v>7400904</v>
      </c>
      <c r="H704">
        <v>0</v>
      </c>
      <c r="I704">
        <v>0</v>
      </c>
      <c r="J704" s="2">
        <v>51500</v>
      </c>
      <c r="K704" s="2">
        <v>0</v>
      </c>
      <c r="L704" s="2">
        <v>0</v>
      </c>
      <c r="M704" s="2">
        <v>51500</v>
      </c>
      <c r="N704" s="11">
        <f>VLOOKUP(P704,'CODIGOS RENTISTICOS'!$A$2:E1744,2,FALSE)</f>
        <v>96300000</v>
      </c>
      <c r="O704" s="11">
        <f>VLOOKUP(P704,'CODIGOS RENTISTICOS'!$A$2:F3911,3,FALSE)</f>
        <v>360101</v>
      </c>
      <c r="P704">
        <v>121270</v>
      </c>
      <c r="Q704" s="2">
        <v>51500</v>
      </c>
    </row>
    <row r="705" spans="1:17" hidden="1" x14ac:dyDescent="0.2">
      <c r="A705">
        <v>50000249</v>
      </c>
      <c r="B705">
        <v>1290628</v>
      </c>
      <c r="C705" t="s">
        <v>596</v>
      </c>
      <c r="D705">
        <v>5938234</v>
      </c>
      <c r="E705" t="s">
        <v>859</v>
      </c>
      <c r="F705">
        <v>6356862</v>
      </c>
      <c r="H705">
        <v>0</v>
      </c>
      <c r="I705">
        <v>0</v>
      </c>
      <c r="J705" s="2">
        <v>7000</v>
      </c>
      <c r="K705" s="2">
        <v>0</v>
      </c>
      <c r="L705" s="2">
        <v>0</v>
      </c>
      <c r="M705" s="2">
        <v>7000</v>
      </c>
      <c r="N705" s="11">
        <f>VLOOKUP(P705,'CODIGOS RENTISTICOS'!$A$2:E1745,2,FALSE)</f>
        <v>825000000</v>
      </c>
      <c r="O705" s="11">
        <f>VLOOKUP(P705,'CODIGOS RENTISTICOS'!$A$2:F3912,3,FALSE)</f>
        <v>150109</v>
      </c>
      <c r="P705">
        <v>121245</v>
      </c>
      <c r="Q705" s="2">
        <v>7000</v>
      </c>
    </row>
    <row r="706" spans="1:17" hidden="1" x14ac:dyDescent="0.2">
      <c r="A706">
        <v>50000249</v>
      </c>
      <c r="B706">
        <v>896766</v>
      </c>
      <c r="C706" t="s">
        <v>578</v>
      </c>
      <c r="D706">
        <v>46451470</v>
      </c>
      <c r="E706" t="s">
        <v>859</v>
      </c>
      <c r="F706">
        <v>7615638</v>
      </c>
      <c r="H706">
        <v>0</v>
      </c>
      <c r="I706">
        <v>0</v>
      </c>
      <c r="J706" s="2">
        <v>50000</v>
      </c>
      <c r="K706" s="2">
        <v>0</v>
      </c>
      <c r="L706" s="2">
        <v>0</v>
      </c>
      <c r="M706" s="2">
        <v>50000</v>
      </c>
      <c r="N706" s="11">
        <f>VLOOKUP(P706,'CODIGOS RENTISTICOS'!$A$2:E1746,2,FALSE)</f>
        <v>11800000</v>
      </c>
      <c r="O706" s="11">
        <f>VLOOKUP(P706,'CODIGOS RENTISTICOS'!$A$2:F3913,3,FALSE)</f>
        <v>240101</v>
      </c>
      <c r="P706">
        <v>121265</v>
      </c>
      <c r="Q706" s="2">
        <v>50000</v>
      </c>
    </row>
    <row r="707" spans="1:17" hidden="1" x14ac:dyDescent="0.2">
      <c r="A707">
        <v>50000249</v>
      </c>
      <c r="B707">
        <v>641624</v>
      </c>
      <c r="C707" t="s">
        <v>797</v>
      </c>
      <c r="D707">
        <v>23896778</v>
      </c>
      <c r="E707" t="s">
        <v>859</v>
      </c>
      <c r="F707">
        <v>87384055</v>
      </c>
      <c r="H707">
        <v>0</v>
      </c>
      <c r="I707">
        <v>0</v>
      </c>
      <c r="J707" s="2">
        <v>332000</v>
      </c>
      <c r="K707" s="2">
        <v>0</v>
      </c>
      <c r="L707" s="2">
        <v>0</v>
      </c>
      <c r="M707" s="2">
        <v>332000</v>
      </c>
      <c r="N707" s="11">
        <f>VLOOKUP(P707,'CODIGOS RENTISTICOS'!$A$2:E1747,2,FALSE)</f>
        <v>96200000</v>
      </c>
      <c r="O707" s="11">
        <f>VLOOKUP(P707,'CODIGOS RENTISTICOS'!$A$2:F3914,3,FALSE)</f>
        <v>350101</v>
      </c>
      <c r="P707">
        <v>121230</v>
      </c>
      <c r="Q707" s="2">
        <v>332000</v>
      </c>
    </row>
    <row r="708" spans="1:17" hidden="1" x14ac:dyDescent="0.2">
      <c r="A708">
        <v>50000249</v>
      </c>
      <c r="B708">
        <v>1113144</v>
      </c>
      <c r="C708" t="s">
        <v>600</v>
      </c>
      <c r="D708">
        <v>10536270</v>
      </c>
      <c r="E708" t="s">
        <v>859</v>
      </c>
      <c r="F708">
        <v>8202956</v>
      </c>
      <c r="H708">
        <v>0</v>
      </c>
      <c r="I708">
        <v>0</v>
      </c>
      <c r="J708" s="2">
        <v>51500</v>
      </c>
      <c r="K708" s="2">
        <v>0</v>
      </c>
      <c r="L708" s="2">
        <v>0</v>
      </c>
      <c r="M708" s="2">
        <v>51500</v>
      </c>
      <c r="N708" s="11">
        <f>VLOOKUP(P708,'CODIGOS RENTISTICOS'!$A$2:E1748,2,FALSE)</f>
        <v>96300000</v>
      </c>
      <c r="O708" s="11">
        <f>VLOOKUP(P708,'CODIGOS RENTISTICOS'!$A$2:F3915,3,FALSE)</f>
        <v>360101</v>
      </c>
      <c r="P708">
        <v>121270</v>
      </c>
      <c r="Q708" s="2">
        <v>51500</v>
      </c>
    </row>
    <row r="709" spans="1:17" hidden="1" x14ac:dyDescent="0.2">
      <c r="A709">
        <v>50000249</v>
      </c>
      <c r="B709">
        <v>1113150</v>
      </c>
      <c r="C709" t="s">
        <v>600</v>
      </c>
      <c r="D709">
        <v>10541515</v>
      </c>
      <c r="E709" t="s">
        <v>859</v>
      </c>
      <c r="F709">
        <v>8212045</v>
      </c>
      <c r="H709">
        <v>0</v>
      </c>
      <c r="I709">
        <v>0</v>
      </c>
      <c r="J709" s="2">
        <v>51500</v>
      </c>
      <c r="K709" s="2">
        <v>0</v>
      </c>
      <c r="L709" s="2">
        <v>0</v>
      </c>
      <c r="M709" s="2">
        <v>51500</v>
      </c>
      <c r="N709" s="11">
        <f>VLOOKUP(P709,'CODIGOS RENTISTICOS'!$A$2:E1749,2,FALSE)</f>
        <v>96300000</v>
      </c>
      <c r="O709" s="11">
        <f>VLOOKUP(P709,'CODIGOS RENTISTICOS'!$A$2:F3916,3,FALSE)</f>
        <v>360101</v>
      </c>
      <c r="P709">
        <v>121270</v>
      </c>
      <c r="Q709" s="2">
        <v>51500</v>
      </c>
    </row>
    <row r="710" spans="1:17" hidden="1" x14ac:dyDescent="0.2">
      <c r="A710">
        <v>50000249</v>
      </c>
      <c r="B710">
        <v>1119697</v>
      </c>
      <c r="C710" t="s">
        <v>600</v>
      </c>
      <c r="D710">
        <v>8170002594</v>
      </c>
      <c r="E710" t="s">
        <v>859</v>
      </c>
      <c r="F710">
        <v>8232198</v>
      </c>
      <c r="H710">
        <v>0</v>
      </c>
      <c r="I710">
        <v>1</v>
      </c>
      <c r="J710" s="2">
        <v>0</v>
      </c>
      <c r="K710" s="2">
        <v>2968805.05</v>
      </c>
      <c r="L710" s="2">
        <v>0</v>
      </c>
      <c r="M710" s="2">
        <v>2968805.05</v>
      </c>
      <c r="N710" s="11">
        <f>VLOOKUP(P710,'CODIGOS RENTISTICOS'!$A$2:E1750,2,FALSE)</f>
        <v>96400000</v>
      </c>
      <c r="O710" s="11">
        <f>VLOOKUP(P710,'CODIGOS RENTISTICOS'!$A$2:F3917,3,FALSE)</f>
        <v>370101</v>
      </c>
      <c r="P710">
        <v>6040</v>
      </c>
      <c r="Q710" s="2">
        <v>2968805.05</v>
      </c>
    </row>
    <row r="711" spans="1:17" hidden="1" x14ac:dyDescent="0.2">
      <c r="A711">
        <v>50000249</v>
      </c>
      <c r="B711">
        <v>1119698</v>
      </c>
      <c r="C711" t="s">
        <v>600</v>
      </c>
      <c r="D711">
        <v>8170002594</v>
      </c>
      <c r="E711" t="s">
        <v>859</v>
      </c>
      <c r="F711">
        <v>8232198</v>
      </c>
      <c r="H711">
        <v>0</v>
      </c>
      <c r="I711">
        <v>1</v>
      </c>
      <c r="J711" s="2">
        <v>0</v>
      </c>
      <c r="K711" s="2">
        <v>0</v>
      </c>
      <c r="L711" s="2">
        <v>466311.35</v>
      </c>
      <c r="M711" s="2">
        <v>466311.35</v>
      </c>
      <c r="N711" s="11">
        <f>VLOOKUP(P711,'CODIGOS RENTISTICOS'!$A$2:E1751,2,FALSE)</f>
        <v>96400000</v>
      </c>
      <c r="O711" s="11">
        <f>VLOOKUP(P711,'CODIGOS RENTISTICOS'!$A$2:F3918,3,FALSE)</f>
        <v>370101</v>
      </c>
      <c r="P711">
        <v>6040</v>
      </c>
      <c r="Q711" s="2">
        <v>466311.35</v>
      </c>
    </row>
    <row r="712" spans="1:17" hidden="1" x14ac:dyDescent="0.2">
      <c r="A712">
        <v>50000249</v>
      </c>
      <c r="B712">
        <v>1249819</v>
      </c>
      <c r="C712" t="s">
        <v>715</v>
      </c>
      <c r="D712">
        <v>5117882</v>
      </c>
      <c r="E712" t="s">
        <v>859</v>
      </c>
      <c r="F712">
        <v>2806328</v>
      </c>
      <c r="H712">
        <v>0</v>
      </c>
      <c r="I712">
        <v>0</v>
      </c>
      <c r="J712" s="2">
        <v>7000</v>
      </c>
      <c r="K712" s="2">
        <v>0</v>
      </c>
      <c r="L712" s="2">
        <v>0</v>
      </c>
      <c r="M712" s="2">
        <v>7000</v>
      </c>
      <c r="N712" s="11">
        <f>VLOOKUP(P712,'CODIGOS RENTISTICOS'!$A$2:E1752,2,FALSE)</f>
        <v>825000000</v>
      </c>
      <c r="O712" s="11">
        <f>VLOOKUP(P712,'CODIGOS RENTISTICOS'!$A$2:F3919,3,FALSE)</f>
        <v>150109</v>
      </c>
      <c r="P712">
        <v>121245</v>
      </c>
      <c r="Q712" s="2">
        <v>7000</v>
      </c>
    </row>
    <row r="713" spans="1:17" hidden="1" x14ac:dyDescent="0.2">
      <c r="A713">
        <v>50000249</v>
      </c>
      <c r="B713">
        <v>272611</v>
      </c>
      <c r="C713" t="s">
        <v>598</v>
      </c>
      <c r="D713">
        <v>8600030201</v>
      </c>
      <c r="E713" t="s">
        <v>859</v>
      </c>
      <c r="F713">
        <v>8393040</v>
      </c>
      <c r="H713">
        <v>0</v>
      </c>
      <c r="I713">
        <v>0</v>
      </c>
      <c r="J713" s="2">
        <v>4600</v>
      </c>
      <c r="K713" s="2">
        <v>0</v>
      </c>
      <c r="L713" s="2">
        <v>0</v>
      </c>
      <c r="M713" s="2">
        <v>4600</v>
      </c>
      <c r="N713" s="11">
        <f>VLOOKUP(P713,'CODIGOS RENTISTICOS'!$A$2:E1753,2,FALSE)</f>
        <v>11500000</v>
      </c>
      <c r="O713" s="11">
        <f>VLOOKUP(P713,'CODIGOS RENTISTICOS'!$A$2:F3920,3,FALSE)</f>
        <v>130101</v>
      </c>
      <c r="P713">
        <v>2701</v>
      </c>
      <c r="Q713" s="2">
        <v>4600</v>
      </c>
    </row>
    <row r="714" spans="1:17" hidden="1" x14ac:dyDescent="0.2">
      <c r="A714">
        <v>50000249</v>
      </c>
      <c r="B714">
        <v>410316</v>
      </c>
      <c r="C714" t="s">
        <v>562</v>
      </c>
      <c r="D714">
        <v>8000104821</v>
      </c>
      <c r="E714" t="s">
        <v>859</v>
      </c>
      <c r="F714">
        <v>8737630</v>
      </c>
      <c r="H714">
        <v>0</v>
      </c>
      <c r="I714">
        <v>0</v>
      </c>
      <c r="J714" s="2">
        <v>26000</v>
      </c>
      <c r="K714" s="2">
        <v>0</v>
      </c>
      <c r="L714" s="2">
        <v>0</v>
      </c>
      <c r="M714" s="2">
        <v>26000</v>
      </c>
      <c r="N714" s="11">
        <f>VLOOKUP(P714,'CODIGOS RENTISTICOS'!$A$2:E1754,2,FALSE)</f>
        <v>825000000</v>
      </c>
      <c r="O714" s="11">
        <f>VLOOKUP(P714,'CODIGOS RENTISTICOS'!$A$2:F3921,3,FALSE)</f>
        <v>150109</v>
      </c>
      <c r="P714">
        <v>121245</v>
      </c>
      <c r="Q714" s="2">
        <v>26000</v>
      </c>
    </row>
    <row r="715" spans="1:17" hidden="1" x14ac:dyDescent="0.2">
      <c r="A715">
        <v>50000249</v>
      </c>
      <c r="B715">
        <v>11178046</v>
      </c>
      <c r="C715" t="s">
        <v>599</v>
      </c>
      <c r="D715">
        <v>36575480</v>
      </c>
      <c r="E715" t="s">
        <v>859</v>
      </c>
      <c r="F715">
        <v>4332078</v>
      </c>
      <c r="H715">
        <v>0</v>
      </c>
      <c r="I715">
        <v>0</v>
      </c>
      <c r="J715" s="2">
        <v>51500</v>
      </c>
      <c r="K715" s="2">
        <v>0</v>
      </c>
      <c r="L715" s="2">
        <v>0</v>
      </c>
      <c r="M715" s="2">
        <v>51500</v>
      </c>
      <c r="N715" s="11">
        <f>VLOOKUP(P715,'CODIGOS RENTISTICOS'!$A$2:E1755,2,FALSE)</f>
        <v>96300000</v>
      </c>
      <c r="O715" s="11">
        <f>VLOOKUP(P715,'CODIGOS RENTISTICOS'!$A$2:F3922,3,FALSE)</f>
        <v>360101</v>
      </c>
      <c r="P715">
        <v>121270</v>
      </c>
      <c r="Q715" s="2">
        <v>51500</v>
      </c>
    </row>
    <row r="716" spans="1:17" hidden="1" x14ac:dyDescent="0.2">
      <c r="A716">
        <v>50000249</v>
      </c>
      <c r="B716">
        <v>11178916</v>
      </c>
      <c r="C716" t="s">
        <v>599</v>
      </c>
      <c r="D716">
        <v>85461687</v>
      </c>
      <c r="E716" t="s">
        <v>859</v>
      </c>
      <c r="F716">
        <v>4831550</v>
      </c>
      <c r="H716">
        <v>0</v>
      </c>
      <c r="I716">
        <v>0</v>
      </c>
      <c r="J716" s="2">
        <v>7000</v>
      </c>
      <c r="K716" s="2">
        <v>0</v>
      </c>
      <c r="L716" s="2">
        <v>0</v>
      </c>
      <c r="M716" s="2">
        <v>7000</v>
      </c>
      <c r="N716" s="11">
        <f>VLOOKUP(P716,'CODIGOS RENTISTICOS'!$A$2:E1756,2,FALSE)</f>
        <v>825000000</v>
      </c>
      <c r="O716" s="11">
        <f>VLOOKUP(P716,'CODIGOS RENTISTICOS'!$A$2:F3923,3,FALSE)</f>
        <v>150109</v>
      </c>
      <c r="P716">
        <v>121245</v>
      </c>
      <c r="Q716" s="2">
        <v>7000</v>
      </c>
    </row>
    <row r="717" spans="1:17" hidden="1" x14ac:dyDescent="0.2">
      <c r="A717">
        <v>50000249</v>
      </c>
      <c r="B717">
        <v>1131270</v>
      </c>
      <c r="C717" t="s">
        <v>577</v>
      </c>
      <c r="D717">
        <v>800035469</v>
      </c>
      <c r="E717" t="s">
        <v>859</v>
      </c>
      <c r="F717">
        <v>7465001</v>
      </c>
      <c r="H717">
        <v>0</v>
      </c>
      <c r="I717">
        <v>0</v>
      </c>
      <c r="J717" s="2">
        <v>333000</v>
      </c>
      <c r="K717" s="2">
        <v>0</v>
      </c>
      <c r="L717" s="2">
        <v>0</v>
      </c>
      <c r="M717" s="2">
        <v>333000</v>
      </c>
      <c r="N717" s="11">
        <f>VLOOKUP(P717,'CODIGOS RENTISTICOS'!$A$2:E1757,2,FALSE)</f>
        <v>825000000</v>
      </c>
      <c r="O717" s="11">
        <f>VLOOKUP(P717,'CODIGOS RENTISTICOS'!$A$2:F3924,3,FALSE)</f>
        <v>150109</v>
      </c>
      <c r="P717">
        <v>121245</v>
      </c>
      <c r="Q717" s="2">
        <v>333000</v>
      </c>
    </row>
    <row r="718" spans="1:17" hidden="1" x14ac:dyDescent="0.2">
      <c r="A718">
        <v>50000249</v>
      </c>
      <c r="B718">
        <v>1033141</v>
      </c>
      <c r="C718" t="s">
        <v>810</v>
      </c>
      <c r="D718">
        <v>42111190</v>
      </c>
      <c r="E718" t="s">
        <v>859</v>
      </c>
      <c r="F718">
        <v>3364383</v>
      </c>
      <c r="H718">
        <v>0</v>
      </c>
      <c r="I718">
        <v>0</v>
      </c>
      <c r="J718" s="2">
        <v>55500</v>
      </c>
      <c r="K718" s="2">
        <v>0</v>
      </c>
      <c r="L718" s="2">
        <v>0</v>
      </c>
      <c r="M718" s="2">
        <v>55500</v>
      </c>
      <c r="N718" s="11">
        <f>VLOOKUP(P718,'CODIGOS RENTISTICOS'!$A$2:E1758,2,FALSE)</f>
        <v>96300000</v>
      </c>
      <c r="O718" s="11">
        <f>VLOOKUP(P718,'CODIGOS RENTISTICOS'!$A$2:F3925,3,FALSE)</f>
        <v>360101</v>
      </c>
      <c r="P718">
        <v>121270</v>
      </c>
      <c r="Q718" s="2">
        <v>55500</v>
      </c>
    </row>
    <row r="719" spans="1:17" hidden="1" x14ac:dyDescent="0.2">
      <c r="A719">
        <v>50000249</v>
      </c>
      <c r="B719">
        <v>1033144</v>
      </c>
      <c r="C719" t="s">
        <v>810</v>
      </c>
      <c r="D719">
        <v>8160006902</v>
      </c>
      <c r="E719" t="s">
        <v>859</v>
      </c>
      <c r="F719">
        <v>3205364</v>
      </c>
      <c r="H719">
        <v>0</v>
      </c>
      <c r="I719">
        <v>1</v>
      </c>
      <c r="J719" s="2">
        <v>0</v>
      </c>
      <c r="K719" s="2">
        <v>3934043.8</v>
      </c>
      <c r="L719" s="2">
        <v>0</v>
      </c>
      <c r="M719" s="2">
        <v>3934043.8</v>
      </c>
      <c r="N719" s="11">
        <f>VLOOKUP(P719,'CODIGOS RENTISTICOS'!$A$2:E1759,2,FALSE)</f>
        <v>96400000</v>
      </c>
      <c r="O719" s="11">
        <f>VLOOKUP(P719,'CODIGOS RENTISTICOS'!$A$2:F3926,3,FALSE)</f>
        <v>370101</v>
      </c>
      <c r="P719">
        <v>6040</v>
      </c>
      <c r="Q719" s="2">
        <v>3934043.8</v>
      </c>
    </row>
    <row r="720" spans="1:17" hidden="1" x14ac:dyDescent="0.2">
      <c r="A720">
        <v>50000249</v>
      </c>
      <c r="B720">
        <v>495604</v>
      </c>
      <c r="C720" t="s">
        <v>817</v>
      </c>
      <c r="D720">
        <v>88196611</v>
      </c>
      <c r="E720" t="s">
        <v>859</v>
      </c>
      <c r="F720">
        <v>6739117</v>
      </c>
      <c r="H720">
        <v>0</v>
      </c>
      <c r="I720">
        <v>0</v>
      </c>
      <c r="J720" s="2">
        <v>7000</v>
      </c>
      <c r="K720" s="2">
        <v>0</v>
      </c>
      <c r="L720" s="2">
        <v>0</v>
      </c>
      <c r="M720" s="2">
        <v>7000</v>
      </c>
      <c r="N720" s="11">
        <f>VLOOKUP(P720,'CODIGOS RENTISTICOS'!$A$2:E1760,2,FALSE)</f>
        <v>825000000</v>
      </c>
      <c r="O720" s="11">
        <f>VLOOKUP(P720,'CODIGOS RENTISTICOS'!$A$2:F3927,3,FALSE)</f>
        <v>150109</v>
      </c>
      <c r="P720">
        <v>121245</v>
      </c>
      <c r="Q720" s="2">
        <v>7000</v>
      </c>
    </row>
    <row r="721" spans="1:17" hidden="1" x14ac:dyDescent="0.2">
      <c r="A721">
        <v>50000249</v>
      </c>
      <c r="B721">
        <v>1159026</v>
      </c>
      <c r="C721" t="s">
        <v>817</v>
      </c>
      <c r="D721">
        <v>8002313140</v>
      </c>
      <c r="E721" t="s">
        <v>859</v>
      </c>
      <c r="F721">
        <v>6432725</v>
      </c>
      <c r="H721">
        <v>0</v>
      </c>
      <c r="I721">
        <v>0</v>
      </c>
      <c r="J721" s="2">
        <v>66000</v>
      </c>
      <c r="K721" s="2">
        <v>0</v>
      </c>
      <c r="L721" s="2">
        <v>0</v>
      </c>
      <c r="M721" s="2">
        <v>66000</v>
      </c>
      <c r="N721" s="11">
        <f>VLOOKUP(P721,'CODIGOS RENTISTICOS'!$A$2:E1761,2,FALSE)</f>
        <v>825000000</v>
      </c>
      <c r="O721" s="11">
        <f>VLOOKUP(P721,'CODIGOS RENTISTICOS'!$A$2:F3928,3,FALSE)</f>
        <v>150109</v>
      </c>
      <c r="P721">
        <v>121245</v>
      </c>
      <c r="Q721" s="2">
        <v>66000</v>
      </c>
    </row>
    <row r="722" spans="1:17" hidden="1" x14ac:dyDescent="0.2">
      <c r="A722">
        <v>50000249</v>
      </c>
      <c r="B722">
        <v>1219281</v>
      </c>
      <c r="C722" t="s">
        <v>573</v>
      </c>
      <c r="D722">
        <v>8390000881</v>
      </c>
      <c r="E722" t="s">
        <v>859</v>
      </c>
      <c r="F722">
        <v>2653061</v>
      </c>
      <c r="H722">
        <v>0</v>
      </c>
      <c r="I722">
        <v>0</v>
      </c>
      <c r="J722" s="2">
        <v>40000</v>
      </c>
      <c r="K722" s="2">
        <v>0</v>
      </c>
      <c r="L722" s="2">
        <v>0</v>
      </c>
      <c r="M722" s="2">
        <v>40000</v>
      </c>
      <c r="N722" s="11">
        <f>VLOOKUP(P722,'CODIGOS RENTISTICOS'!$A$2:E1762,2,FALSE)</f>
        <v>825000000</v>
      </c>
      <c r="O722" s="11">
        <f>VLOOKUP(P722,'CODIGOS RENTISTICOS'!$A$2:F3929,3,FALSE)</f>
        <v>150109</v>
      </c>
      <c r="P722">
        <v>121245</v>
      </c>
      <c r="Q722" s="2">
        <v>40000</v>
      </c>
    </row>
    <row r="723" spans="1:17" hidden="1" x14ac:dyDescent="0.2">
      <c r="A723">
        <v>50000249</v>
      </c>
      <c r="B723">
        <v>1219282</v>
      </c>
      <c r="C723" t="s">
        <v>573</v>
      </c>
      <c r="D723">
        <v>8390000881</v>
      </c>
      <c r="E723" t="s">
        <v>859</v>
      </c>
      <c r="F723">
        <v>2653061</v>
      </c>
      <c r="H723">
        <v>0</v>
      </c>
      <c r="I723">
        <v>0</v>
      </c>
      <c r="J723" s="2">
        <v>2000</v>
      </c>
      <c r="K723" s="2">
        <v>0</v>
      </c>
      <c r="L723" s="2">
        <v>0</v>
      </c>
      <c r="M723" s="2">
        <v>2000</v>
      </c>
      <c r="N723" s="11">
        <f>VLOOKUP(P723,'CODIGOS RENTISTICOS'!$A$2:E1763,2,FALSE)</f>
        <v>825000000</v>
      </c>
      <c r="O723" s="11">
        <f>VLOOKUP(P723,'CODIGOS RENTISTICOS'!$A$2:F3930,3,FALSE)</f>
        <v>150109</v>
      </c>
      <c r="P723">
        <v>121245</v>
      </c>
      <c r="Q723" s="2">
        <v>2000</v>
      </c>
    </row>
    <row r="724" spans="1:17" hidden="1" x14ac:dyDescent="0.2">
      <c r="A724">
        <v>50000249</v>
      </c>
      <c r="B724">
        <v>619502</v>
      </c>
      <c r="C724" t="s">
        <v>811</v>
      </c>
      <c r="D724">
        <v>76300699</v>
      </c>
      <c r="E724" t="s">
        <v>859</v>
      </c>
      <c r="F724">
        <v>4487146</v>
      </c>
      <c r="H724">
        <v>0</v>
      </c>
      <c r="I724">
        <v>0</v>
      </c>
      <c r="J724" s="2">
        <v>5000</v>
      </c>
      <c r="K724" s="2">
        <v>0</v>
      </c>
      <c r="L724" s="2">
        <v>0</v>
      </c>
      <c r="M724" s="2">
        <v>5000</v>
      </c>
      <c r="N724" s="11">
        <f>VLOOKUP(P724,'CODIGOS RENTISTICOS'!$A$2:E1764,2,FALSE)</f>
        <v>825000000</v>
      </c>
      <c r="O724" s="11">
        <f>VLOOKUP(P724,'CODIGOS RENTISTICOS'!$A$2:F3931,3,FALSE)</f>
        <v>150109</v>
      </c>
      <c r="P724">
        <v>121245</v>
      </c>
      <c r="Q724" s="2">
        <v>5000</v>
      </c>
    </row>
    <row r="725" spans="1:17" hidden="1" x14ac:dyDescent="0.2">
      <c r="A725">
        <v>50000249</v>
      </c>
      <c r="B725">
        <v>619519</v>
      </c>
      <c r="C725" t="s">
        <v>811</v>
      </c>
      <c r="D725">
        <v>80498853</v>
      </c>
      <c r="E725" t="s">
        <v>859</v>
      </c>
      <c r="F725">
        <v>3344940</v>
      </c>
      <c r="H725">
        <v>0</v>
      </c>
      <c r="I725">
        <v>0</v>
      </c>
      <c r="J725" s="2">
        <v>1000</v>
      </c>
      <c r="K725" s="2">
        <v>0</v>
      </c>
      <c r="L725" s="2">
        <v>0</v>
      </c>
      <c r="M725" s="2">
        <v>1000</v>
      </c>
      <c r="N725" s="11">
        <f>VLOOKUP(P725,'CODIGOS RENTISTICOS'!$A$2:E1765,2,FALSE)</f>
        <v>12400000</v>
      </c>
      <c r="O725" s="11">
        <f>VLOOKUP(P725,'CODIGOS RENTISTICOS'!$A$2:F3932,3,FALSE)</f>
        <v>270102</v>
      </c>
      <c r="P725">
        <v>501105</v>
      </c>
      <c r="Q725" s="2">
        <v>1000</v>
      </c>
    </row>
    <row r="726" spans="1:17" hidden="1" x14ac:dyDescent="0.2">
      <c r="A726">
        <v>50000249</v>
      </c>
      <c r="B726">
        <v>1032760</v>
      </c>
      <c r="C726" t="s">
        <v>811</v>
      </c>
      <c r="D726">
        <v>66948150</v>
      </c>
      <c r="E726" t="s">
        <v>859</v>
      </c>
      <c r="F726">
        <v>8828199</v>
      </c>
      <c r="H726">
        <v>0</v>
      </c>
      <c r="I726">
        <v>0</v>
      </c>
      <c r="J726" s="2">
        <v>7000</v>
      </c>
      <c r="K726" s="2">
        <v>0</v>
      </c>
      <c r="L726" s="2">
        <v>0</v>
      </c>
      <c r="M726" s="2">
        <v>7000</v>
      </c>
      <c r="N726" s="11">
        <f>VLOOKUP(P726,'CODIGOS RENTISTICOS'!$A$2:E1766,2,FALSE)</f>
        <v>825000000</v>
      </c>
      <c r="O726" s="11">
        <f>VLOOKUP(P726,'CODIGOS RENTISTICOS'!$A$2:F3933,3,FALSE)</f>
        <v>150109</v>
      </c>
      <c r="P726">
        <v>121245</v>
      </c>
      <c r="Q726" s="2">
        <v>7000</v>
      </c>
    </row>
    <row r="727" spans="1:17" hidden="1" x14ac:dyDescent="0.2">
      <c r="A727">
        <v>50000249</v>
      </c>
      <c r="B727">
        <v>683992</v>
      </c>
      <c r="C727" t="s">
        <v>811</v>
      </c>
      <c r="D727">
        <v>8050064000</v>
      </c>
      <c r="E727" t="s">
        <v>859</v>
      </c>
      <c r="F727">
        <v>3265068</v>
      </c>
      <c r="H727">
        <v>0</v>
      </c>
      <c r="I727">
        <v>0</v>
      </c>
      <c r="J727" s="2">
        <v>7000</v>
      </c>
      <c r="K727" s="2">
        <v>0</v>
      </c>
      <c r="L727" s="2">
        <v>0</v>
      </c>
      <c r="M727" s="2">
        <v>7000</v>
      </c>
      <c r="N727" s="11">
        <f>VLOOKUP(P727,'CODIGOS RENTISTICOS'!$A$2:E1767,2,FALSE)</f>
        <v>825000000</v>
      </c>
      <c r="O727" s="11">
        <f>VLOOKUP(P727,'CODIGOS RENTISTICOS'!$A$2:F3934,3,FALSE)</f>
        <v>150109</v>
      </c>
      <c r="P727">
        <v>121245</v>
      </c>
      <c r="Q727" s="2">
        <v>7000</v>
      </c>
    </row>
    <row r="728" spans="1:17" hidden="1" x14ac:dyDescent="0.2">
      <c r="A728">
        <v>50000249</v>
      </c>
      <c r="B728">
        <v>683995</v>
      </c>
      <c r="C728" t="s">
        <v>811</v>
      </c>
      <c r="D728">
        <v>8050064000</v>
      </c>
      <c r="E728" t="s">
        <v>859</v>
      </c>
      <c r="F728">
        <v>3265068</v>
      </c>
      <c r="H728">
        <v>0</v>
      </c>
      <c r="I728">
        <v>0</v>
      </c>
      <c r="J728" s="2">
        <v>7000</v>
      </c>
      <c r="K728" s="2">
        <v>0</v>
      </c>
      <c r="L728" s="2">
        <v>0</v>
      </c>
      <c r="M728" s="2">
        <v>7000</v>
      </c>
      <c r="N728" s="11">
        <f>VLOOKUP(P728,'CODIGOS RENTISTICOS'!$A$2:E1768,2,FALSE)</f>
        <v>825000000</v>
      </c>
      <c r="O728" s="11">
        <f>VLOOKUP(P728,'CODIGOS RENTISTICOS'!$A$2:F3935,3,FALSE)</f>
        <v>150109</v>
      </c>
      <c r="P728">
        <v>121245</v>
      </c>
      <c r="Q728" s="2">
        <v>7000</v>
      </c>
    </row>
    <row r="729" spans="1:17" hidden="1" x14ac:dyDescent="0.2">
      <c r="A729">
        <v>50000249</v>
      </c>
      <c r="B729">
        <v>1002158</v>
      </c>
      <c r="C729" t="s">
        <v>811</v>
      </c>
      <c r="D729">
        <v>8000438335</v>
      </c>
      <c r="E729" t="s">
        <v>859</v>
      </c>
      <c r="F729">
        <v>5578776</v>
      </c>
      <c r="H729">
        <v>0</v>
      </c>
      <c r="I729">
        <v>0</v>
      </c>
      <c r="J729" s="2">
        <v>324450</v>
      </c>
      <c r="K729" s="2">
        <v>0</v>
      </c>
      <c r="L729" s="2">
        <v>0</v>
      </c>
      <c r="M729" s="2">
        <v>324450</v>
      </c>
      <c r="N729" s="11">
        <f>VLOOKUP(P729,'CODIGOS RENTISTICOS'!$A$2:E1769,2,FALSE)</f>
        <v>825000000</v>
      </c>
      <c r="O729" s="11">
        <f>VLOOKUP(P729,'CODIGOS RENTISTICOS'!$A$2:F3936,3,FALSE)</f>
        <v>150109</v>
      </c>
      <c r="P729">
        <v>121245</v>
      </c>
      <c r="Q729" s="2">
        <v>324450</v>
      </c>
    </row>
    <row r="730" spans="1:17" hidden="1" x14ac:dyDescent="0.2">
      <c r="A730">
        <v>50000249</v>
      </c>
      <c r="B730">
        <v>1047166</v>
      </c>
      <c r="C730" t="s">
        <v>811</v>
      </c>
      <c r="D730">
        <v>16453243</v>
      </c>
      <c r="E730" t="s">
        <v>859</v>
      </c>
      <c r="F730">
        <v>6908549</v>
      </c>
      <c r="H730">
        <v>0</v>
      </c>
      <c r="I730">
        <v>0</v>
      </c>
      <c r="J730" s="2">
        <v>5000</v>
      </c>
      <c r="K730" s="2">
        <v>0</v>
      </c>
      <c r="L730" s="2">
        <v>0</v>
      </c>
      <c r="M730" s="2">
        <v>5000</v>
      </c>
      <c r="N730" s="11">
        <f>VLOOKUP(P730,'CODIGOS RENTISTICOS'!$A$2:E1770,2,FALSE)</f>
        <v>825000000</v>
      </c>
      <c r="O730" s="11">
        <f>VLOOKUP(P730,'CODIGOS RENTISTICOS'!$A$2:F3937,3,FALSE)</f>
        <v>150109</v>
      </c>
      <c r="P730">
        <v>121245</v>
      </c>
      <c r="Q730" s="2">
        <v>5000</v>
      </c>
    </row>
    <row r="731" spans="1:17" hidden="1" x14ac:dyDescent="0.2">
      <c r="A731">
        <v>50000249</v>
      </c>
      <c r="B731">
        <v>1072775</v>
      </c>
      <c r="C731" t="s">
        <v>811</v>
      </c>
      <c r="D731">
        <v>31969885</v>
      </c>
      <c r="E731" t="s">
        <v>859</v>
      </c>
      <c r="F731">
        <v>6058367</v>
      </c>
      <c r="H731">
        <v>0</v>
      </c>
      <c r="I731">
        <v>0</v>
      </c>
      <c r="J731" s="2">
        <v>5000</v>
      </c>
      <c r="K731" s="2">
        <v>0</v>
      </c>
      <c r="L731" s="2">
        <v>0</v>
      </c>
      <c r="M731" s="2">
        <v>5000</v>
      </c>
      <c r="N731" s="11">
        <f>VLOOKUP(P731,'CODIGOS RENTISTICOS'!$A$2:E1771,2,FALSE)</f>
        <v>825000000</v>
      </c>
      <c r="O731" s="11">
        <f>VLOOKUP(P731,'CODIGOS RENTISTICOS'!$A$2:F3938,3,FALSE)</f>
        <v>150109</v>
      </c>
      <c r="P731">
        <v>121245</v>
      </c>
      <c r="Q731" s="2">
        <v>5000</v>
      </c>
    </row>
    <row r="732" spans="1:17" x14ac:dyDescent="0.2">
      <c r="A732">
        <v>50000249</v>
      </c>
      <c r="B732">
        <v>1201141</v>
      </c>
      <c r="C732" t="s">
        <v>812</v>
      </c>
      <c r="D732">
        <v>16484751</v>
      </c>
      <c r="E732" t="s">
        <v>859</v>
      </c>
      <c r="F732">
        <v>3325470</v>
      </c>
      <c r="H732">
        <v>0</v>
      </c>
      <c r="I732">
        <v>0</v>
      </c>
      <c r="J732" s="2">
        <v>2000000</v>
      </c>
      <c r="K732" s="2">
        <v>0</v>
      </c>
      <c r="L732" s="2">
        <v>0</v>
      </c>
      <c r="M732" s="2">
        <v>2000000</v>
      </c>
      <c r="N732" s="11">
        <f>VLOOKUP(P732,'CODIGOS RENTISTICOS'!$A$2:E1772,2,FALSE)</f>
        <v>11100000</v>
      </c>
      <c r="O732" s="11">
        <f>VLOOKUP(P732,'CODIGOS RENTISTICOS'!$A$2:F3939,3,FALSE)</f>
        <v>150101</v>
      </c>
      <c r="P732">
        <v>121275</v>
      </c>
      <c r="Q732" s="2">
        <v>2000000</v>
      </c>
    </row>
    <row r="733" spans="1:17" x14ac:dyDescent="0.2">
      <c r="A733">
        <v>50000249</v>
      </c>
      <c r="B733">
        <v>1204220</v>
      </c>
      <c r="C733" t="s">
        <v>812</v>
      </c>
      <c r="D733">
        <v>16486998</v>
      </c>
      <c r="E733" t="s">
        <v>859</v>
      </c>
      <c r="F733">
        <v>2441573</v>
      </c>
      <c r="H733">
        <v>0</v>
      </c>
      <c r="I733">
        <v>0</v>
      </c>
      <c r="J733" s="2">
        <v>200000</v>
      </c>
      <c r="K733" s="2">
        <v>0</v>
      </c>
      <c r="L733" s="2">
        <v>0</v>
      </c>
      <c r="M733" s="2">
        <v>200000</v>
      </c>
      <c r="N733" s="11">
        <f>VLOOKUP(P733,'CODIGOS RENTISTICOS'!$A$2:E1773,2,FALSE)</f>
        <v>11100000</v>
      </c>
      <c r="O733" s="11">
        <f>VLOOKUP(P733,'CODIGOS RENTISTICOS'!$A$2:F3940,3,FALSE)</f>
        <v>150101</v>
      </c>
      <c r="P733">
        <v>121275</v>
      </c>
      <c r="Q733" s="2">
        <v>200000</v>
      </c>
    </row>
    <row r="734" spans="1:17" hidden="1" x14ac:dyDescent="0.2">
      <c r="A734">
        <v>50000249</v>
      </c>
      <c r="B734">
        <v>1032753</v>
      </c>
      <c r="C734" t="s">
        <v>811</v>
      </c>
      <c r="D734">
        <v>14973186</v>
      </c>
      <c r="E734" t="s">
        <v>859</v>
      </c>
      <c r="F734">
        <v>3377135</v>
      </c>
      <c r="H734">
        <v>0</v>
      </c>
      <c r="I734">
        <v>0</v>
      </c>
      <c r="J734" s="2">
        <v>7000</v>
      </c>
      <c r="K734" s="2">
        <v>0</v>
      </c>
      <c r="L734" s="2">
        <v>0</v>
      </c>
      <c r="M734" s="2">
        <v>7000</v>
      </c>
      <c r="N734" s="11">
        <f>VLOOKUP(P734,'CODIGOS RENTISTICOS'!$A$2:E1774,2,FALSE)</f>
        <v>825000000</v>
      </c>
      <c r="O734" s="11">
        <f>VLOOKUP(P734,'CODIGOS RENTISTICOS'!$A$2:F3941,3,FALSE)</f>
        <v>150109</v>
      </c>
      <c r="P734">
        <v>121245</v>
      </c>
      <c r="Q734" s="2">
        <v>7000</v>
      </c>
    </row>
    <row r="735" spans="1:17" hidden="1" x14ac:dyDescent="0.2">
      <c r="A735">
        <v>50000249</v>
      </c>
      <c r="B735">
        <v>407574</v>
      </c>
      <c r="C735" t="s">
        <v>563</v>
      </c>
      <c r="D735">
        <v>8903096118</v>
      </c>
      <c r="E735" t="s">
        <v>859</v>
      </c>
      <c r="F735">
        <v>2533137</v>
      </c>
      <c r="H735">
        <v>0</v>
      </c>
      <c r="I735">
        <v>1</v>
      </c>
      <c r="J735" s="2">
        <v>0</v>
      </c>
      <c r="K735" s="2">
        <v>0</v>
      </c>
      <c r="L735" s="2">
        <v>8000000</v>
      </c>
      <c r="M735" s="2">
        <v>8000000</v>
      </c>
      <c r="N735" s="11">
        <f>VLOOKUP(P735,'CODIGOS RENTISTICOS'!$A$2:E1775,2,FALSE)</f>
        <v>11500000</v>
      </c>
      <c r="O735" s="11">
        <f>VLOOKUP(P735,'CODIGOS RENTISTICOS'!$A$2:F3942,3,FALSE)</f>
        <v>130101</v>
      </c>
      <c r="P735">
        <v>121260</v>
      </c>
      <c r="Q735" s="2">
        <v>8000000</v>
      </c>
    </row>
    <row r="736" spans="1:17" hidden="1" x14ac:dyDescent="0.2">
      <c r="A736">
        <v>50000249</v>
      </c>
      <c r="B736">
        <v>709489</v>
      </c>
      <c r="C736" t="s">
        <v>811</v>
      </c>
      <c r="D736">
        <v>16927249</v>
      </c>
      <c r="E736" t="s">
        <v>859</v>
      </c>
      <c r="F736">
        <v>3309049</v>
      </c>
      <c r="H736">
        <v>0</v>
      </c>
      <c r="I736">
        <v>0</v>
      </c>
      <c r="J736" s="2">
        <v>7000</v>
      </c>
      <c r="K736" s="2">
        <v>0</v>
      </c>
      <c r="L736" s="2">
        <v>0</v>
      </c>
      <c r="M736" s="2">
        <v>7000</v>
      </c>
      <c r="N736" s="11">
        <f>VLOOKUP(P736,'CODIGOS RENTISTICOS'!$A$2:E1776,2,FALSE)</f>
        <v>825000000</v>
      </c>
      <c r="O736" s="11">
        <f>VLOOKUP(P736,'CODIGOS RENTISTICOS'!$A$2:F3943,3,FALSE)</f>
        <v>150109</v>
      </c>
      <c r="P736">
        <v>121245</v>
      </c>
      <c r="Q736" s="2">
        <v>7000</v>
      </c>
    </row>
    <row r="737" spans="1:17" hidden="1" x14ac:dyDescent="0.2">
      <c r="A737">
        <v>50000249</v>
      </c>
      <c r="B737">
        <v>710243</v>
      </c>
      <c r="C737" t="s">
        <v>811</v>
      </c>
      <c r="D737">
        <v>16451111</v>
      </c>
      <c r="E737" t="s">
        <v>859</v>
      </c>
      <c r="F737">
        <v>6907271</v>
      </c>
      <c r="H737">
        <v>0</v>
      </c>
      <c r="I737">
        <v>0</v>
      </c>
      <c r="J737" s="2">
        <v>7000</v>
      </c>
      <c r="K737" s="2">
        <v>0</v>
      </c>
      <c r="L737" s="2">
        <v>0</v>
      </c>
      <c r="M737" s="2">
        <v>7000</v>
      </c>
      <c r="N737" s="11">
        <f>VLOOKUP(P737,'CODIGOS RENTISTICOS'!$A$2:E1777,2,FALSE)</f>
        <v>825000000</v>
      </c>
      <c r="O737" s="11">
        <f>VLOOKUP(P737,'CODIGOS RENTISTICOS'!$A$2:F3944,3,FALSE)</f>
        <v>150109</v>
      </c>
      <c r="P737">
        <v>121245</v>
      </c>
      <c r="Q737" s="2">
        <v>7000</v>
      </c>
    </row>
    <row r="738" spans="1:17" hidden="1" x14ac:dyDescent="0.2">
      <c r="A738">
        <v>50000249</v>
      </c>
      <c r="B738">
        <v>882425</v>
      </c>
      <c r="C738" t="s">
        <v>811</v>
      </c>
      <c r="D738">
        <v>94282304</v>
      </c>
      <c r="E738" t="s">
        <v>859</v>
      </c>
      <c r="F738">
        <v>4432538</v>
      </c>
      <c r="H738">
        <v>0</v>
      </c>
      <c r="I738">
        <v>0</v>
      </c>
      <c r="J738" s="2">
        <v>5000</v>
      </c>
      <c r="K738" s="2">
        <v>0</v>
      </c>
      <c r="L738" s="2">
        <v>0</v>
      </c>
      <c r="M738" s="2">
        <v>5000</v>
      </c>
      <c r="N738" s="11">
        <f>VLOOKUP(P738,'CODIGOS RENTISTICOS'!$A$2:E1778,2,FALSE)</f>
        <v>825000000</v>
      </c>
      <c r="O738" s="11">
        <f>VLOOKUP(P738,'CODIGOS RENTISTICOS'!$A$2:F3945,3,FALSE)</f>
        <v>150109</v>
      </c>
      <c r="P738">
        <v>121245</v>
      </c>
      <c r="Q738" s="2">
        <v>5000</v>
      </c>
    </row>
    <row r="739" spans="1:17" hidden="1" x14ac:dyDescent="0.2">
      <c r="A739">
        <v>50000249</v>
      </c>
      <c r="B739">
        <v>882426</v>
      </c>
      <c r="C739" t="s">
        <v>811</v>
      </c>
      <c r="D739">
        <v>12137137</v>
      </c>
      <c r="E739" t="s">
        <v>859</v>
      </c>
      <c r="F739">
        <v>5553816</v>
      </c>
      <c r="H739">
        <v>0</v>
      </c>
      <c r="I739">
        <v>0</v>
      </c>
      <c r="J739" s="2">
        <v>5000</v>
      </c>
      <c r="K739" s="2">
        <v>0</v>
      </c>
      <c r="L739" s="2">
        <v>0</v>
      </c>
      <c r="M739" s="2">
        <v>5000</v>
      </c>
      <c r="N739" s="11">
        <f>VLOOKUP(P739,'CODIGOS RENTISTICOS'!$A$2:E1779,2,FALSE)</f>
        <v>825000000</v>
      </c>
      <c r="O739" s="11">
        <f>VLOOKUP(P739,'CODIGOS RENTISTICOS'!$A$2:F3946,3,FALSE)</f>
        <v>150109</v>
      </c>
      <c r="P739">
        <v>121245</v>
      </c>
      <c r="Q739" s="2">
        <v>5000</v>
      </c>
    </row>
    <row r="740" spans="1:17" hidden="1" x14ac:dyDescent="0.2">
      <c r="A740">
        <v>50000249</v>
      </c>
      <c r="B740">
        <v>882429</v>
      </c>
      <c r="C740" t="s">
        <v>811</v>
      </c>
      <c r="D740">
        <v>16760797</v>
      </c>
      <c r="E740" t="s">
        <v>859</v>
      </c>
      <c r="F740">
        <v>2162339</v>
      </c>
      <c r="H740">
        <v>0</v>
      </c>
      <c r="I740">
        <v>0</v>
      </c>
      <c r="J740" s="2">
        <v>7000</v>
      </c>
      <c r="K740" s="2">
        <v>0</v>
      </c>
      <c r="L740" s="2">
        <v>0</v>
      </c>
      <c r="M740" s="2">
        <v>7000</v>
      </c>
      <c r="N740" s="11">
        <f>VLOOKUP(P740,'CODIGOS RENTISTICOS'!$A$2:E1780,2,FALSE)</f>
        <v>825000000</v>
      </c>
      <c r="O740" s="11">
        <f>VLOOKUP(P740,'CODIGOS RENTISTICOS'!$A$2:F3947,3,FALSE)</f>
        <v>150109</v>
      </c>
      <c r="P740">
        <v>121245</v>
      </c>
      <c r="Q740" s="2">
        <v>7000</v>
      </c>
    </row>
    <row r="741" spans="1:17" hidden="1" x14ac:dyDescent="0.2">
      <c r="A741">
        <v>50000249</v>
      </c>
      <c r="B741">
        <v>3894841</v>
      </c>
      <c r="C741" t="s">
        <v>564</v>
      </c>
      <c r="D741">
        <v>6818552</v>
      </c>
      <c r="E741" t="s">
        <v>859</v>
      </c>
      <c r="F741">
        <v>2820644</v>
      </c>
      <c r="H741">
        <v>0</v>
      </c>
      <c r="I741">
        <v>0</v>
      </c>
      <c r="J741" s="2">
        <v>1300</v>
      </c>
      <c r="K741" s="2">
        <v>0</v>
      </c>
      <c r="L741" s="2">
        <v>0</v>
      </c>
      <c r="M741" s="2">
        <v>1300</v>
      </c>
      <c r="N741" s="11">
        <f>VLOOKUP(P741,'CODIGOS RENTISTICOS'!$A$2:E1781,2,FALSE)</f>
        <v>12200000</v>
      </c>
      <c r="O741" s="11">
        <f>VLOOKUP(P741,'CODIGOS RENTISTICOS'!$A$2:F3948,3,FALSE)</f>
        <v>250101</v>
      </c>
      <c r="P741">
        <v>121225</v>
      </c>
      <c r="Q741" s="2">
        <v>1300</v>
      </c>
    </row>
    <row r="742" spans="1:17" hidden="1" x14ac:dyDescent="0.2">
      <c r="A742">
        <v>50000249</v>
      </c>
      <c r="B742">
        <v>1369941</v>
      </c>
      <c r="C742" t="s">
        <v>595</v>
      </c>
      <c r="D742">
        <v>72204056</v>
      </c>
      <c r="E742" t="s">
        <v>859</v>
      </c>
      <c r="F742">
        <v>3623380</v>
      </c>
      <c r="H742">
        <v>0</v>
      </c>
      <c r="I742">
        <v>0</v>
      </c>
      <c r="J742" s="2">
        <v>7000</v>
      </c>
      <c r="K742" s="2">
        <v>0</v>
      </c>
      <c r="L742" s="2">
        <v>0</v>
      </c>
      <c r="M742" s="2">
        <v>7000</v>
      </c>
      <c r="N742" s="11">
        <f>VLOOKUP(P742,'CODIGOS RENTISTICOS'!$A$2:E1782,2,FALSE)</f>
        <v>825000000</v>
      </c>
      <c r="O742" s="11">
        <f>VLOOKUP(P742,'CODIGOS RENTISTICOS'!$A$2:F3949,3,FALSE)</f>
        <v>150109</v>
      </c>
      <c r="P742">
        <v>121245</v>
      </c>
      <c r="Q742" s="2">
        <v>7000</v>
      </c>
    </row>
    <row r="743" spans="1:17" hidden="1" x14ac:dyDescent="0.2">
      <c r="A743">
        <v>50000249</v>
      </c>
      <c r="B743">
        <v>1203964</v>
      </c>
      <c r="C743" t="s">
        <v>581</v>
      </c>
      <c r="D743">
        <v>8460000049</v>
      </c>
      <c r="E743" t="s">
        <v>859</v>
      </c>
      <c r="F743">
        <v>4295325</v>
      </c>
      <c r="H743">
        <v>0</v>
      </c>
      <c r="I743">
        <v>1</v>
      </c>
      <c r="J743" s="2">
        <v>0</v>
      </c>
      <c r="K743" s="2">
        <v>12605306.369999999</v>
      </c>
      <c r="L743" s="2">
        <v>0</v>
      </c>
      <c r="M743" s="2">
        <v>12605306.369999999</v>
      </c>
      <c r="N743" s="11">
        <f>VLOOKUP(P743,'CODIGOS RENTISTICOS'!$A$2:E1783,2,FALSE)</f>
        <v>96200000</v>
      </c>
      <c r="O743" s="11">
        <f>VLOOKUP(P743,'CODIGOS RENTISTICOS'!$A$2:F3950,3,FALSE)</f>
        <v>350101</v>
      </c>
      <c r="P743">
        <v>121203</v>
      </c>
      <c r="Q743" s="2">
        <v>12605306.369999999</v>
      </c>
    </row>
    <row r="744" spans="1:17" hidden="1" x14ac:dyDescent="0.2">
      <c r="A744">
        <v>50000249</v>
      </c>
      <c r="B744">
        <v>1202667</v>
      </c>
      <c r="C744" t="s">
        <v>591</v>
      </c>
      <c r="D744">
        <v>8600232647</v>
      </c>
      <c r="E744" t="s">
        <v>860</v>
      </c>
      <c r="F744">
        <v>2880511</v>
      </c>
      <c r="H744">
        <v>0</v>
      </c>
      <c r="I744">
        <v>0</v>
      </c>
      <c r="J744" s="2">
        <v>42000</v>
      </c>
      <c r="K744" s="2">
        <v>0</v>
      </c>
      <c r="L744" s="2">
        <v>0</v>
      </c>
      <c r="M744" s="2">
        <v>42000</v>
      </c>
      <c r="N744" s="11">
        <f>VLOOKUP(P744,'CODIGOS RENTISTICOS'!$A$2:E1784,2,FALSE)</f>
        <v>825000000</v>
      </c>
      <c r="O744" s="11">
        <f>VLOOKUP(P744,'CODIGOS RENTISTICOS'!$A$2:F3951,3,FALSE)</f>
        <v>150109</v>
      </c>
      <c r="P744">
        <v>121245</v>
      </c>
      <c r="Q744" s="2">
        <v>42000</v>
      </c>
    </row>
    <row r="745" spans="1:17" hidden="1" x14ac:dyDescent="0.2">
      <c r="A745">
        <v>50000249</v>
      </c>
      <c r="B745">
        <v>775240</v>
      </c>
      <c r="C745" t="s">
        <v>591</v>
      </c>
      <c r="D745">
        <v>92531348</v>
      </c>
      <c r="E745" t="s">
        <v>860</v>
      </c>
      <c r="F745">
        <v>6704305</v>
      </c>
      <c r="H745">
        <v>0</v>
      </c>
      <c r="I745">
        <v>0</v>
      </c>
      <c r="J745" s="2">
        <v>7000</v>
      </c>
      <c r="K745" s="2">
        <v>0</v>
      </c>
      <c r="L745" s="2">
        <v>0</v>
      </c>
      <c r="M745" s="2">
        <v>7000</v>
      </c>
      <c r="N745" s="11">
        <f>VLOOKUP(P745,'CODIGOS RENTISTICOS'!$A$2:E1785,2,FALSE)</f>
        <v>825000000</v>
      </c>
      <c r="O745" s="11">
        <f>VLOOKUP(P745,'CODIGOS RENTISTICOS'!$A$2:F3952,3,FALSE)</f>
        <v>150109</v>
      </c>
      <c r="P745">
        <v>121245</v>
      </c>
      <c r="Q745" s="2">
        <v>7000</v>
      </c>
    </row>
    <row r="746" spans="1:17" hidden="1" x14ac:dyDescent="0.2">
      <c r="A746">
        <v>50000249</v>
      </c>
      <c r="B746">
        <v>775242</v>
      </c>
      <c r="C746" t="s">
        <v>591</v>
      </c>
      <c r="D746">
        <v>79515626</v>
      </c>
      <c r="E746" t="s">
        <v>860</v>
      </c>
      <c r="F746">
        <v>4429903</v>
      </c>
      <c r="H746">
        <v>0</v>
      </c>
      <c r="I746">
        <v>0</v>
      </c>
      <c r="J746" s="2">
        <v>5000</v>
      </c>
      <c r="K746" s="2">
        <v>0</v>
      </c>
      <c r="L746" s="2">
        <v>0</v>
      </c>
      <c r="M746" s="2">
        <v>5000</v>
      </c>
      <c r="N746" s="11">
        <f>VLOOKUP(P746,'CODIGOS RENTISTICOS'!$A$2:E1786,2,FALSE)</f>
        <v>825000000</v>
      </c>
      <c r="O746" s="11">
        <f>VLOOKUP(P746,'CODIGOS RENTISTICOS'!$A$2:F3953,3,FALSE)</f>
        <v>150109</v>
      </c>
      <c r="P746">
        <v>121245</v>
      </c>
      <c r="Q746" s="2">
        <v>5000</v>
      </c>
    </row>
    <row r="747" spans="1:17" hidden="1" x14ac:dyDescent="0.2">
      <c r="A747">
        <v>50000249</v>
      </c>
      <c r="B747">
        <v>775243</v>
      </c>
      <c r="C747" t="s">
        <v>591</v>
      </c>
      <c r="D747">
        <v>79447825</v>
      </c>
      <c r="E747" t="s">
        <v>860</v>
      </c>
      <c r="F747">
        <v>4093530</v>
      </c>
      <c r="H747">
        <v>0</v>
      </c>
      <c r="I747">
        <v>0</v>
      </c>
      <c r="J747" s="2">
        <v>5000</v>
      </c>
      <c r="K747" s="2">
        <v>0</v>
      </c>
      <c r="L747" s="2">
        <v>0</v>
      </c>
      <c r="M747" s="2">
        <v>5000</v>
      </c>
      <c r="N747" s="11">
        <f>VLOOKUP(P747,'CODIGOS RENTISTICOS'!$A$2:E1787,2,FALSE)</f>
        <v>825000000</v>
      </c>
      <c r="O747" s="11">
        <f>VLOOKUP(P747,'CODIGOS RENTISTICOS'!$A$2:F3954,3,FALSE)</f>
        <v>150109</v>
      </c>
      <c r="P747">
        <v>121245</v>
      </c>
      <c r="Q747" s="2">
        <v>5000</v>
      </c>
    </row>
    <row r="748" spans="1:17" hidden="1" x14ac:dyDescent="0.2">
      <c r="A748">
        <v>50000249</v>
      </c>
      <c r="B748">
        <v>927933</v>
      </c>
      <c r="C748" t="s">
        <v>591</v>
      </c>
      <c r="D748">
        <v>8000687073</v>
      </c>
      <c r="E748" t="s">
        <v>860</v>
      </c>
      <c r="F748">
        <v>6110828</v>
      </c>
      <c r="H748">
        <v>0</v>
      </c>
      <c r="I748">
        <v>0</v>
      </c>
      <c r="J748" s="2">
        <v>42000</v>
      </c>
      <c r="K748" s="2">
        <v>0</v>
      </c>
      <c r="L748" s="2">
        <v>0</v>
      </c>
      <c r="M748" s="2">
        <v>42000</v>
      </c>
      <c r="N748" s="11">
        <f>VLOOKUP(P748,'CODIGOS RENTISTICOS'!$A$2:E1788,2,FALSE)</f>
        <v>825000000</v>
      </c>
      <c r="O748" s="11">
        <f>VLOOKUP(P748,'CODIGOS RENTISTICOS'!$A$2:F3955,3,FALSE)</f>
        <v>150109</v>
      </c>
      <c r="P748">
        <v>121245</v>
      </c>
      <c r="Q748" s="2">
        <v>42000</v>
      </c>
    </row>
    <row r="749" spans="1:17" hidden="1" x14ac:dyDescent="0.2">
      <c r="A749">
        <v>50000249</v>
      </c>
      <c r="B749">
        <v>1198613</v>
      </c>
      <c r="C749" t="s">
        <v>591</v>
      </c>
      <c r="D749">
        <v>8605305470</v>
      </c>
      <c r="E749" t="s">
        <v>860</v>
      </c>
      <c r="F749">
        <v>4222000</v>
      </c>
      <c r="H749">
        <v>0</v>
      </c>
      <c r="I749">
        <v>0</v>
      </c>
      <c r="J749" s="2">
        <v>261942.07</v>
      </c>
      <c r="K749" s="2">
        <v>0</v>
      </c>
      <c r="L749" s="2">
        <v>0</v>
      </c>
      <c r="M749" s="2">
        <v>261942.07</v>
      </c>
      <c r="N749" s="11">
        <f>VLOOKUP(P749,'CODIGOS RENTISTICOS'!$A$2:E1789,2,FALSE)</f>
        <v>96200000</v>
      </c>
      <c r="O749" s="11">
        <f>VLOOKUP(P749,'CODIGOS RENTISTICOS'!$A$2:F3956,3,FALSE)</f>
        <v>350101</v>
      </c>
      <c r="P749">
        <v>121240</v>
      </c>
      <c r="Q749" s="2">
        <v>261942.07</v>
      </c>
    </row>
    <row r="750" spans="1:17" hidden="1" x14ac:dyDescent="0.2">
      <c r="A750">
        <v>50000249</v>
      </c>
      <c r="B750">
        <v>1005760</v>
      </c>
      <c r="C750" t="s">
        <v>591</v>
      </c>
      <c r="D750">
        <v>8001855497</v>
      </c>
      <c r="E750" t="s">
        <v>860</v>
      </c>
      <c r="F750">
        <v>2168739</v>
      </c>
      <c r="H750">
        <v>0</v>
      </c>
      <c r="I750">
        <v>0</v>
      </c>
      <c r="J750" s="2">
        <v>35000</v>
      </c>
      <c r="K750" s="2">
        <v>0</v>
      </c>
      <c r="L750" s="2">
        <v>0</v>
      </c>
      <c r="M750" s="2">
        <v>35000</v>
      </c>
      <c r="N750" s="11">
        <f>VLOOKUP(P750,'CODIGOS RENTISTICOS'!$A$2:E1790,2,FALSE)</f>
        <v>825000000</v>
      </c>
      <c r="O750" s="11">
        <f>VLOOKUP(P750,'CODIGOS RENTISTICOS'!$A$2:F3957,3,FALSE)</f>
        <v>150109</v>
      </c>
      <c r="P750">
        <v>121245</v>
      </c>
      <c r="Q750" s="2">
        <v>35000</v>
      </c>
    </row>
    <row r="751" spans="1:17" hidden="1" x14ac:dyDescent="0.2">
      <c r="A751">
        <v>50000249</v>
      </c>
      <c r="B751">
        <v>1005881</v>
      </c>
      <c r="C751" t="s">
        <v>591</v>
      </c>
      <c r="D751">
        <v>8001233741</v>
      </c>
      <c r="E751" t="s">
        <v>860</v>
      </c>
      <c r="F751">
        <v>6153819</v>
      </c>
      <c r="H751">
        <v>0</v>
      </c>
      <c r="I751">
        <v>0</v>
      </c>
      <c r="J751" s="2">
        <v>70000</v>
      </c>
      <c r="K751" s="2">
        <v>0</v>
      </c>
      <c r="L751" s="2">
        <v>0</v>
      </c>
      <c r="M751" s="2">
        <v>70000</v>
      </c>
      <c r="N751" s="11">
        <f>VLOOKUP(P751,'CODIGOS RENTISTICOS'!$A$2:E1791,2,FALSE)</f>
        <v>825000000</v>
      </c>
      <c r="O751" s="11">
        <f>VLOOKUP(P751,'CODIGOS RENTISTICOS'!$A$2:F3958,3,FALSE)</f>
        <v>150109</v>
      </c>
      <c r="P751">
        <v>121245</v>
      </c>
      <c r="Q751" s="2">
        <v>70000</v>
      </c>
    </row>
    <row r="752" spans="1:17" hidden="1" x14ac:dyDescent="0.2">
      <c r="A752">
        <v>50000249</v>
      </c>
      <c r="B752">
        <v>956417</v>
      </c>
      <c r="C752" t="s">
        <v>591</v>
      </c>
      <c r="D752">
        <v>8600776381</v>
      </c>
      <c r="E752" t="s">
        <v>860</v>
      </c>
      <c r="F752">
        <v>2491706</v>
      </c>
      <c r="H752">
        <v>0</v>
      </c>
      <c r="I752">
        <v>0</v>
      </c>
      <c r="J752" s="2">
        <v>972869</v>
      </c>
      <c r="K752" s="2">
        <v>0</v>
      </c>
      <c r="L752" s="2">
        <v>0</v>
      </c>
      <c r="M752" s="2">
        <v>972869</v>
      </c>
      <c r="N752" s="11">
        <f>VLOOKUP(P752,'CODIGOS RENTISTICOS'!$A$2:E1792,2,FALSE)</f>
        <v>825000000</v>
      </c>
      <c r="O752" s="11">
        <f>VLOOKUP(P752,'CODIGOS RENTISTICOS'!$A$2:F3959,3,FALSE)</f>
        <v>150109</v>
      </c>
      <c r="P752">
        <v>121245</v>
      </c>
      <c r="Q752" s="2">
        <v>972869</v>
      </c>
    </row>
    <row r="753" spans="1:17" hidden="1" x14ac:dyDescent="0.2">
      <c r="A753">
        <v>50000249</v>
      </c>
      <c r="B753">
        <v>1297274</v>
      </c>
      <c r="C753" t="s">
        <v>591</v>
      </c>
      <c r="D753">
        <v>14249183</v>
      </c>
      <c r="E753" t="s">
        <v>860</v>
      </c>
      <c r="F753">
        <v>7753513</v>
      </c>
      <c r="H753">
        <v>0</v>
      </c>
      <c r="I753">
        <v>0</v>
      </c>
      <c r="J753" s="2">
        <v>7000</v>
      </c>
      <c r="K753" s="2">
        <v>0</v>
      </c>
      <c r="L753" s="2">
        <v>0</v>
      </c>
      <c r="M753" s="2">
        <v>7000</v>
      </c>
      <c r="N753" s="11">
        <f>VLOOKUP(P753,'CODIGOS RENTISTICOS'!$A$2:E1793,2,FALSE)</f>
        <v>825000000</v>
      </c>
      <c r="O753" s="11">
        <f>VLOOKUP(P753,'CODIGOS RENTISTICOS'!$A$2:F3960,3,FALSE)</f>
        <v>150109</v>
      </c>
      <c r="P753">
        <v>121245</v>
      </c>
      <c r="Q753" s="2">
        <v>7000</v>
      </c>
    </row>
    <row r="754" spans="1:17" hidden="1" x14ac:dyDescent="0.2">
      <c r="A754">
        <v>50000249</v>
      </c>
      <c r="B754">
        <v>775214</v>
      </c>
      <c r="C754" t="s">
        <v>591</v>
      </c>
      <c r="D754">
        <v>8603518121</v>
      </c>
      <c r="E754" t="s">
        <v>860</v>
      </c>
      <c r="F754">
        <v>2145165</v>
      </c>
      <c r="H754">
        <v>0</v>
      </c>
      <c r="I754">
        <v>0</v>
      </c>
      <c r="J754" s="2">
        <v>77000</v>
      </c>
      <c r="K754" s="2">
        <v>0</v>
      </c>
      <c r="L754" s="2">
        <v>0</v>
      </c>
      <c r="M754" s="2">
        <v>77000</v>
      </c>
      <c r="N754" s="11">
        <f>VLOOKUP(P754,'CODIGOS RENTISTICOS'!$A$2:E1794,2,FALSE)</f>
        <v>96300000</v>
      </c>
      <c r="O754" s="11">
        <f>VLOOKUP(P754,'CODIGOS RENTISTICOS'!$A$2:F3961,3,FALSE)</f>
        <v>360107</v>
      </c>
      <c r="P754">
        <v>121215</v>
      </c>
      <c r="Q754" s="2">
        <v>77000</v>
      </c>
    </row>
    <row r="755" spans="1:17" hidden="1" x14ac:dyDescent="0.2">
      <c r="A755">
        <v>50000249</v>
      </c>
      <c r="B755">
        <v>1025357</v>
      </c>
      <c r="C755" t="s">
        <v>591</v>
      </c>
      <c r="D755">
        <v>8300486781</v>
      </c>
      <c r="E755" t="s">
        <v>860</v>
      </c>
      <c r="F755">
        <v>3363588</v>
      </c>
      <c r="H755">
        <v>0</v>
      </c>
      <c r="I755">
        <v>0</v>
      </c>
      <c r="J755" s="2">
        <v>14000</v>
      </c>
      <c r="K755" s="2">
        <v>0</v>
      </c>
      <c r="L755" s="2">
        <v>0</v>
      </c>
      <c r="M755" s="2">
        <v>14000</v>
      </c>
      <c r="N755" s="11">
        <f>VLOOKUP(P755,'CODIGOS RENTISTICOS'!$A$2:E1795,2,FALSE)</f>
        <v>825000000</v>
      </c>
      <c r="O755" s="11">
        <f>VLOOKUP(P755,'CODIGOS RENTISTICOS'!$A$2:F3962,3,FALSE)</f>
        <v>150109</v>
      </c>
      <c r="P755">
        <v>121245</v>
      </c>
      <c r="Q755" s="2">
        <v>14000</v>
      </c>
    </row>
    <row r="756" spans="1:17" hidden="1" x14ac:dyDescent="0.2">
      <c r="A756">
        <v>50000249</v>
      </c>
      <c r="B756">
        <v>1149232</v>
      </c>
      <c r="C756" t="s">
        <v>591</v>
      </c>
      <c r="D756">
        <v>7302471</v>
      </c>
      <c r="E756" t="s">
        <v>860</v>
      </c>
      <c r="F756">
        <v>8595519</v>
      </c>
      <c r="H756">
        <v>0</v>
      </c>
      <c r="I756">
        <v>0</v>
      </c>
      <c r="J756" s="2">
        <v>5000</v>
      </c>
      <c r="K756" s="2">
        <v>0</v>
      </c>
      <c r="L756" s="2">
        <v>0</v>
      </c>
      <c r="M756" s="2">
        <v>5000</v>
      </c>
      <c r="N756" s="11">
        <f>VLOOKUP(P756,'CODIGOS RENTISTICOS'!$A$2:E1796,2,FALSE)</f>
        <v>825000000</v>
      </c>
      <c r="O756" s="11">
        <f>VLOOKUP(P756,'CODIGOS RENTISTICOS'!$A$2:F3963,3,FALSE)</f>
        <v>150109</v>
      </c>
      <c r="P756">
        <v>121245</v>
      </c>
      <c r="Q756" s="2">
        <v>5000</v>
      </c>
    </row>
    <row r="757" spans="1:17" hidden="1" x14ac:dyDescent="0.2">
      <c r="A757">
        <v>50000249</v>
      </c>
      <c r="B757">
        <v>12120905</v>
      </c>
      <c r="C757" t="s">
        <v>591</v>
      </c>
      <c r="D757">
        <v>8600437303</v>
      </c>
      <c r="E757" t="s">
        <v>860</v>
      </c>
      <c r="F757">
        <v>4163262</v>
      </c>
      <c r="H757">
        <v>0</v>
      </c>
      <c r="I757">
        <v>0</v>
      </c>
      <c r="J757" s="2">
        <v>122000</v>
      </c>
      <c r="K757" s="2">
        <v>0</v>
      </c>
      <c r="L757" s="2">
        <v>0</v>
      </c>
      <c r="M757" s="2">
        <v>122000</v>
      </c>
      <c r="N757" s="11">
        <f>VLOOKUP(P757,'CODIGOS RENTISTICOS'!$A$2:E1797,2,FALSE)</f>
        <v>825000000</v>
      </c>
      <c r="O757" s="11">
        <f>VLOOKUP(P757,'CODIGOS RENTISTICOS'!$A$2:F3964,3,FALSE)</f>
        <v>150109</v>
      </c>
      <c r="P757">
        <v>121245</v>
      </c>
      <c r="Q757" s="2">
        <v>122000</v>
      </c>
    </row>
    <row r="758" spans="1:17" hidden="1" x14ac:dyDescent="0.2">
      <c r="A758">
        <v>50000249</v>
      </c>
      <c r="B758">
        <v>1171026</v>
      </c>
      <c r="C758" t="s">
        <v>591</v>
      </c>
      <c r="D758">
        <v>8913002419</v>
      </c>
      <c r="E758" t="s">
        <v>860</v>
      </c>
      <c r="F758">
        <v>3121048</v>
      </c>
      <c r="H758">
        <v>0</v>
      </c>
      <c r="I758">
        <v>0</v>
      </c>
      <c r="J758" s="2">
        <v>126000</v>
      </c>
      <c r="K758" s="2">
        <v>0</v>
      </c>
      <c r="L758" s="2">
        <v>0</v>
      </c>
      <c r="M758" s="2">
        <v>126000</v>
      </c>
      <c r="N758" s="11">
        <f>VLOOKUP(P758,'CODIGOS RENTISTICOS'!$A$2:E1798,2,FALSE)</f>
        <v>825000000</v>
      </c>
      <c r="O758" s="11">
        <f>VLOOKUP(P758,'CODIGOS RENTISTICOS'!$A$2:F3965,3,FALSE)</f>
        <v>150109</v>
      </c>
      <c r="P758">
        <v>121245</v>
      </c>
      <c r="Q758" s="2">
        <v>126000</v>
      </c>
    </row>
    <row r="759" spans="1:17" hidden="1" x14ac:dyDescent="0.2">
      <c r="A759">
        <v>50000249</v>
      </c>
      <c r="B759">
        <v>1171029</v>
      </c>
      <c r="C759" t="s">
        <v>591</v>
      </c>
      <c r="D759">
        <v>8913002419</v>
      </c>
      <c r="E759" t="s">
        <v>860</v>
      </c>
      <c r="F759">
        <v>3121048</v>
      </c>
      <c r="H759">
        <v>0</v>
      </c>
      <c r="I759">
        <v>0</v>
      </c>
      <c r="J759" s="2">
        <v>42000</v>
      </c>
      <c r="K759" s="2">
        <v>0</v>
      </c>
      <c r="L759" s="2">
        <v>0</v>
      </c>
      <c r="M759" s="2">
        <v>42000</v>
      </c>
      <c r="N759" s="11">
        <f>VLOOKUP(P759,'CODIGOS RENTISTICOS'!$A$2:E1799,2,FALSE)</f>
        <v>825000000</v>
      </c>
      <c r="O759" s="11">
        <f>VLOOKUP(P759,'CODIGOS RENTISTICOS'!$A$2:F3966,3,FALSE)</f>
        <v>150109</v>
      </c>
      <c r="P759">
        <v>121245</v>
      </c>
      <c r="Q759" s="2">
        <v>42000</v>
      </c>
    </row>
    <row r="760" spans="1:17" hidden="1" x14ac:dyDescent="0.2">
      <c r="A760">
        <v>50000249</v>
      </c>
      <c r="B760">
        <v>1241548</v>
      </c>
      <c r="C760" t="s">
        <v>591</v>
      </c>
      <c r="D760">
        <v>8300318491</v>
      </c>
      <c r="E760" t="s">
        <v>860</v>
      </c>
      <c r="F760">
        <v>4396565</v>
      </c>
      <c r="H760">
        <v>0</v>
      </c>
      <c r="I760">
        <v>0</v>
      </c>
      <c r="J760" s="2">
        <v>43000</v>
      </c>
      <c r="K760" s="2">
        <v>0</v>
      </c>
      <c r="L760" s="2">
        <v>0</v>
      </c>
      <c r="M760" s="2">
        <v>43000</v>
      </c>
      <c r="N760" s="11">
        <f>VLOOKUP(P760,'CODIGOS RENTISTICOS'!$A$2:E1800,2,FALSE)</f>
        <v>910300000</v>
      </c>
      <c r="O760" s="11">
        <f>VLOOKUP(P760,'CODIGOS RENTISTICOS'!$A$2:F3967,3,FALSE)</f>
        <v>130113</v>
      </c>
      <c r="P760">
        <v>121235</v>
      </c>
      <c r="Q760" s="2">
        <v>43000</v>
      </c>
    </row>
    <row r="761" spans="1:17" hidden="1" x14ac:dyDescent="0.2">
      <c r="A761">
        <v>50000249</v>
      </c>
      <c r="B761">
        <v>1230738</v>
      </c>
      <c r="C761" t="s">
        <v>591</v>
      </c>
      <c r="D761">
        <v>8000255040</v>
      </c>
      <c r="E761" t="s">
        <v>860</v>
      </c>
      <c r="F761">
        <v>3111247</v>
      </c>
      <c r="H761">
        <v>0</v>
      </c>
      <c r="I761">
        <v>0</v>
      </c>
      <c r="J761" s="2">
        <v>105000</v>
      </c>
      <c r="K761" s="2">
        <v>0</v>
      </c>
      <c r="L761" s="2">
        <v>0</v>
      </c>
      <c r="M761" s="2">
        <v>105000</v>
      </c>
      <c r="N761" s="11">
        <f>VLOOKUP(P761,'CODIGOS RENTISTICOS'!$A$2:E1801,2,FALSE)</f>
        <v>825000000</v>
      </c>
      <c r="O761" s="11">
        <f>VLOOKUP(P761,'CODIGOS RENTISTICOS'!$A$2:F3968,3,FALSE)</f>
        <v>150109</v>
      </c>
      <c r="P761">
        <v>121245</v>
      </c>
      <c r="Q761" s="2">
        <v>105000</v>
      </c>
    </row>
    <row r="762" spans="1:17" hidden="1" x14ac:dyDescent="0.2">
      <c r="A762">
        <v>50000249</v>
      </c>
      <c r="B762">
        <v>1254026</v>
      </c>
      <c r="C762" t="s">
        <v>591</v>
      </c>
      <c r="D762">
        <v>91216299</v>
      </c>
      <c r="E762" t="s">
        <v>860</v>
      </c>
      <c r="F762">
        <v>7806965</v>
      </c>
      <c r="H762">
        <v>0</v>
      </c>
      <c r="I762">
        <v>0</v>
      </c>
      <c r="J762" s="2">
        <v>5000</v>
      </c>
      <c r="K762" s="2">
        <v>0</v>
      </c>
      <c r="L762" s="2">
        <v>0</v>
      </c>
      <c r="M762" s="2">
        <v>5000</v>
      </c>
      <c r="N762" s="11">
        <f>VLOOKUP(P762,'CODIGOS RENTISTICOS'!$A$2:E1802,2,FALSE)</f>
        <v>825000000</v>
      </c>
      <c r="O762" s="11">
        <f>VLOOKUP(P762,'CODIGOS RENTISTICOS'!$A$2:F3969,3,FALSE)</f>
        <v>150109</v>
      </c>
      <c r="P762">
        <v>121245</v>
      </c>
      <c r="Q762" s="2">
        <v>5000</v>
      </c>
    </row>
    <row r="763" spans="1:17" hidden="1" x14ac:dyDescent="0.2">
      <c r="A763">
        <v>50000249</v>
      </c>
      <c r="B763">
        <v>1319920</v>
      </c>
      <c r="C763" t="s">
        <v>591</v>
      </c>
      <c r="D763">
        <v>8001991083</v>
      </c>
      <c r="E763" t="s">
        <v>860</v>
      </c>
      <c r="F763">
        <v>2926484</v>
      </c>
      <c r="H763">
        <v>0</v>
      </c>
      <c r="I763">
        <v>0</v>
      </c>
      <c r="J763" s="2">
        <v>746000</v>
      </c>
      <c r="K763" s="2">
        <v>0</v>
      </c>
      <c r="L763" s="2">
        <v>0</v>
      </c>
      <c r="M763" s="2">
        <v>746000</v>
      </c>
      <c r="N763" s="11">
        <f>VLOOKUP(P763,'CODIGOS RENTISTICOS'!$A$2:E1803,2,FALSE)</f>
        <v>11800000</v>
      </c>
      <c r="O763" s="11">
        <f>VLOOKUP(P763,'CODIGOS RENTISTICOS'!$A$2:F3970,3,FALSE)</f>
        <v>240101</v>
      </c>
      <c r="P763">
        <v>121265</v>
      </c>
      <c r="Q763" s="2">
        <v>746000</v>
      </c>
    </row>
    <row r="764" spans="1:17" hidden="1" x14ac:dyDescent="0.2">
      <c r="A764">
        <v>50000249</v>
      </c>
      <c r="B764">
        <v>12121265</v>
      </c>
      <c r="C764" t="s">
        <v>591</v>
      </c>
      <c r="D764">
        <v>8300623968</v>
      </c>
      <c r="E764" t="s">
        <v>860</v>
      </c>
      <c r="F764">
        <v>2176767</v>
      </c>
      <c r="H764">
        <v>0</v>
      </c>
      <c r="I764">
        <v>0</v>
      </c>
      <c r="J764" s="2">
        <v>7000</v>
      </c>
      <c r="K764" s="2">
        <v>0</v>
      </c>
      <c r="L764" s="2">
        <v>0</v>
      </c>
      <c r="M764" s="2">
        <v>7000</v>
      </c>
      <c r="N764" s="11">
        <f>VLOOKUP(P764,'CODIGOS RENTISTICOS'!$A$2:E1804,2,FALSE)</f>
        <v>825000000</v>
      </c>
      <c r="O764" s="11">
        <f>VLOOKUP(P764,'CODIGOS RENTISTICOS'!$A$2:F3971,3,FALSE)</f>
        <v>150109</v>
      </c>
      <c r="P764">
        <v>121245</v>
      </c>
      <c r="Q764" s="2">
        <v>7000</v>
      </c>
    </row>
    <row r="765" spans="1:17" hidden="1" x14ac:dyDescent="0.2">
      <c r="A765">
        <v>50000249</v>
      </c>
      <c r="B765">
        <v>12121266</v>
      </c>
      <c r="C765" t="s">
        <v>591</v>
      </c>
      <c r="D765">
        <v>8300623968</v>
      </c>
      <c r="E765" t="s">
        <v>860</v>
      </c>
      <c r="F765">
        <v>2176767</v>
      </c>
      <c r="H765">
        <v>0</v>
      </c>
      <c r="I765">
        <v>0</v>
      </c>
      <c r="J765" s="2">
        <v>7000</v>
      </c>
      <c r="K765" s="2">
        <v>0</v>
      </c>
      <c r="L765" s="2">
        <v>0</v>
      </c>
      <c r="M765" s="2">
        <v>7000</v>
      </c>
      <c r="N765" s="11">
        <f>VLOOKUP(P765,'CODIGOS RENTISTICOS'!$A$2:E1805,2,FALSE)</f>
        <v>825000000</v>
      </c>
      <c r="O765" s="11">
        <f>VLOOKUP(P765,'CODIGOS RENTISTICOS'!$A$2:F3972,3,FALSE)</f>
        <v>150109</v>
      </c>
      <c r="P765">
        <v>121245</v>
      </c>
      <c r="Q765" s="2">
        <v>7000</v>
      </c>
    </row>
    <row r="766" spans="1:17" hidden="1" x14ac:dyDescent="0.2">
      <c r="A766">
        <v>50000249</v>
      </c>
      <c r="B766">
        <v>12121267</v>
      </c>
      <c r="C766" t="s">
        <v>591</v>
      </c>
      <c r="D766">
        <v>8300623968</v>
      </c>
      <c r="E766" t="s">
        <v>860</v>
      </c>
      <c r="F766">
        <v>2176767</v>
      </c>
      <c r="H766">
        <v>0</v>
      </c>
      <c r="I766">
        <v>0</v>
      </c>
      <c r="J766" s="2">
        <v>7000</v>
      </c>
      <c r="K766" s="2">
        <v>0</v>
      </c>
      <c r="L766" s="2">
        <v>0</v>
      </c>
      <c r="M766" s="2">
        <v>7000</v>
      </c>
      <c r="N766" s="11">
        <f>VLOOKUP(P766,'CODIGOS RENTISTICOS'!$A$2:E1806,2,FALSE)</f>
        <v>825000000</v>
      </c>
      <c r="O766" s="11">
        <f>VLOOKUP(P766,'CODIGOS RENTISTICOS'!$A$2:F3973,3,FALSE)</f>
        <v>150109</v>
      </c>
      <c r="P766">
        <v>121245</v>
      </c>
      <c r="Q766" s="2">
        <v>7000</v>
      </c>
    </row>
    <row r="767" spans="1:17" hidden="1" x14ac:dyDescent="0.2">
      <c r="A767">
        <v>50000249</v>
      </c>
      <c r="B767">
        <v>12121268</v>
      </c>
      <c r="C767" t="s">
        <v>591</v>
      </c>
      <c r="D767">
        <v>8300623968</v>
      </c>
      <c r="E767" t="s">
        <v>860</v>
      </c>
      <c r="F767">
        <v>616008</v>
      </c>
      <c r="H767">
        <v>0</v>
      </c>
      <c r="I767">
        <v>0</v>
      </c>
      <c r="J767" s="2">
        <v>7000</v>
      </c>
      <c r="K767" s="2">
        <v>0</v>
      </c>
      <c r="L767" s="2">
        <v>0</v>
      </c>
      <c r="M767" s="2">
        <v>7000</v>
      </c>
      <c r="N767" s="11">
        <f>VLOOKUP(P767,'CODIGOS RENTISTICOS'!$A$2:E1807,2,FALSE)</f>
        <v>825000000</v>
      </c>
      <c r="O767" s="11">
        <f>VLOOKUP(P767,'CODIGOS RENTISTICOS'!$A$2:F3974,3,FALSE)</f>
        <v>150109</v>
      </c>
      <c r="P767">
        <v>121245</v>
      </c>
      <c r="Q767" s="2">
        <v>7000</v>
      </c>
    </row>
    <row r="768" spans="1:17" hidden="1" x14ac:dyDescent="0.2">
      <c r="A768">
        <v>50000249</v>
      </c>
      <c r="B768">
        <v>12121283</v>
      </c>
      <c r="C768" t="s">
        <v>591</v>
      </c>
      <c r="D768">
        <v>8300623968</v>
      </c>
      <c r="E768" t="s">
        <v>860</v>
      </c>
      <c r="F768">
        <v>2176767</v>
      </c>
      <c r="H768">
        <v>0</v>
      </c>
      <c r="I768">
        <v>0</v>
      </c>
      <c r="J768" s="2">
        <v>7000</v>
      </c>
      <c r="K768" s="2">
        <v>0</v>
      </c>
      <c r="L768" s="2">
        <v>0</v>
      </c>
      <c r="M768" s="2">
        <v>7000</v>
      </c>
      <c r="N768" s="11">
        <f>VLOOKUP(P768,'CODIGOS RENTISTICOS'!$A$2:E1808,2,FALSE)</f>
        <v>825000000</v>
      </c>
      <c r="O768" s="11">
        <f>VLOOKUP(P768,'CODIGOS RENTISTICOS'!$A$2:F3975,3,FALSE)</f>
        <v>150109</v>
      </c>
      <c r="P768">
        <v>121245</v>
      </c>
      <c r="Q768" s="2">
        <v>7000</v>
      </c>
    </row>
    <row r="769" spans="1:17" hidden="1" x14ac:dyDescent="0.2">
      <c r="A769">
        <v>50000249</v>
      </c>
      <c r="B769">
        <v>12121330</v>
      </c>
      <c r="C769" t="s">
        <v>591</v>
      </c>
      <c r="D769">
        <v>8604043561</v>
      </c>
      <c r="E769" t="s">
        <v>860</v>
      </c>
      <c r="F769">
        <v>237520</v>
      </c>
      <c r="H769">
        <v>0</v>
      </c>
      <c r="I769">
        <v>0</v>
      </c>
      <c r="J769" s="2">
        <v>115000</v>
      </c>
      <c r="K769" s="2">
        <v>0</v>
      </c>
      <c r="L769" s="2">
        <v>0</v>
      </c>
      <c r="M769" s="2">
        <v>115000</v>
      </c>
      <c r="N769" s="11">
        <f>VLOOKUP(P769,'CODIGOS RENTISTICOS'!$A$2:E1809,2,FALSE)</f>
        <v>825000000</v>
      </c>
      <c r="O769" s="11">
        <f>VLOOKUP(P769,'CODIGOS RENTISTICOS'!$A$2:F3976,3,FALSE)</f>
        <v>150109</v>
      </c>
      <c r="P769">
        <v>121245</v>
      </c>
      <c r="Q769" s="2">
        <v>115000</v>
      </c>
    </row>
    <row r="770" spans="1:17" hidden="1" x14ac:dyDescent="0.2">
      <c r="A770">
        <v>50000249</v>
      </c>
      <c r="B770">
        <v>12121389</v>
      </c>
      <c r="C770" t="s">
        <v>591</v>
      </c>
      <c r="D770">
        <v>10534453</v>
      </c>
      <c r="E770" t="s">
        <v>860</v>
      </c>
      <c r="F770">
        <v>2174727</v>
      </c>
      <c r="H770">
        <v>0</v>
      </c>
      <c r="I770">
        <v>0</v>
      </c>
      <c r="J770" s="2">
        <v>2000</v>
      </c>
      <c r="K770" s="2">
        <v>0</v>
      </c>
      <c r="L770" s="2">
        <v>0</v>
      </c>
      <c r="M770" s="2">
        <v>2000</v>
      </c>
      <c r="N770" s="11">
        <f>VLOOKUP(P770,'CODIGOS RENTISTICOS'!$A$2:E1810,2,FALSE)</f>
        <v>825000000</v>
      </c>
      <c r="O770" s="11">
        <f>VLOOKUP(P770,'CODIGOS RENTISTICOS'!$A$2:F3977,3,FALSE)</f>
        <v>150109</v>
      </c>
      <c r="P770">
        <v>121245</v>
      </c>
      <c r="Q770" s="2">
        <v>2000</v>
      </c>
    </row>
    <row r="771" spans="1:17" hidden="1" x14ac:dyDescent="0.2">
      <c r="A771">
        <v>50000249</v>
      </c>
      <c r="B771">
        <v>12121568</v>
      </c>
      <c r="C771" t="s">
        <v>591</v>
      </c>
      <c r="D771">
        <v>8002029099</v>
      </c>
      <c r="E771" t="s">
        <v>860</v>
      </c>
      <c r="F771">
        <v>5332207</v>
      </c>
      <c r="H771">
        <v>0</v>
      </c>
      <c r="I771">
        <v>0</v>
      </c>
      <c r="J771" s="2">
        <v>5000</v>
      </c>
      <c r="K771" s="2">
        <v>0</v>
      </c>
      <c r="L771" s="2">
        <v>0</v>
      </c>
      <c r="M771" s="2">
        <v>5000</v>
      </c>
      <c r="N771" s="11">
        <f>VLOOKUP(P771,'CODIGOS RENTISTICOS'!$A$2:E1811,2,FALSE)</f>
        <v>825000000</v>
      </c>
      <c r="O771" s="11">
        <f>VLOOKUP(P771,'CODIGOS RENTISTICOS'!$A$2:F3978,3,FALSE)</f>
        <v>150109</v>
      </c>
      <c r="P771">
        <v>121245</v>
      </c>
      <c r="Q771" s="2">
        <v>5000</v>
      </c>
    </row>
    <row r="772" spans="1:17" hidden="1" x14ac:dyDescent="0.2">
      <c r="A772">
        <v>50000249</v>
      </c>
      <c r="B772">
        <v>858183</v>
      </c>
      <c r="C772" t="s">
        <v>591</v>
      </c>
      <c r="D772">
        <v>8605226665</v>
      </c>
      <c r="E772" t="s">
        <v>860</v>
      </c>
      <c r="F772">
        <v>2493127</v>
      </c>
      <c r="H772">
        <v>0</v>
      </c>
      <c r="I772">
        <v>0</v>
      </c>
      <c r="J772" s="2">
        <v>14000</v>
      </c>
      <c r="K772" s="2">
        <v>0</v>
      </c>
      <c r="L772" s="2">
        <v>0</v>
      </c>
      <c r="M772" s="2">
        <v>14000</v>
      </c>
      <c r="N772" s="11">
        <f>VLOOKUP(P772,'CODIGOS RENTISTICOS'!$A$2:E1812,2,FALSE)</f>
        <v>825000000</v>
      </c>
      <c r="O772" s="11">
        <f>VLOOKUP(P772,'CODIGOS RENTISTICOS'!$A$2:F3979,3,FALSE)</f>
        <v>150109</v>
      </c>
      <c r="P772">
        <v>121245</v>
      </c>
      <c r="Q772" s="2">
        <v>14000</v>
      </c>
    </row>
    <row r="773" spans="1:17" hidden="1" x14ac:dyDescent="0.2">
      <c r="A773">
        <v>50000249</v>
      </c>
      <c r="B773">
        <v>11719775</v>
      </c>
      <c r="C773" t="s">
        <v>593</v>
      </c>
      <c r="D773">
        <v>9514678</v>
      </c>
      <c r="E773" t="s">
        <v>860</v>
      </c>
      <c r="F773">
        <v>5108830</v>
      </c>
      <c r="H773">
        <v>0</v>
      </c>
      <c r="I773">
        <v>0</v>
      </c>
      <c r="J773" s="2">
        <v>5000</v>
      </c>
      <c r="K773" s="2">
        <v>0</v>
      </c>
      <c r="L773" s="2">
        <v>0</v>
      </c>
      <c r="M773" s="2">
        <v>5000</v>
      </c>
      <c r="N773" s="11">
        <f>VLOOKUP(P773,'CODIGOS RENTISTICOS'!$A$2:E1813,2,FALSE)</f>
        <v>825000000</v>
      </c>
      <c r="O773" s="11">
        <f>VLOOKUP(P773,'CODIGOS RENTISTICOS'!$A$2:F3980,3,FALSE)</f>
        <v>150109</v>
      </c>
      <c r="P773">
        <v>121245</v>
      </c>
      <c r="Q773" s="2">
        <v>5000</v>
      </c>
    </row>
    <row r="774" spans="1:17" hidden="1" x14ac:dyDescent="0.2">
      <c r="A774">
        <v>50000249</v>
      </c>
      <c r="B774">
        <v>11719776</v>
      </c>
      <c r="C774" t="s">
        <v>593</v>
      </c>
      <c r="D774">
        <v>70065830</v>
      </c>
      <c r="E774" t="s">
        <v>860</v>
      </c>
      <c r="F774">
        <v>5108830</v>
      </c>
      <c r="H774">
        <v>0</v>
      </c>
      <c r="I774">
        <v>0</v>
      </c>
      <c r="J774" s="2">
        <v>5000</v>
      </c>
      <c r="K774" s="2">
        <v>0</v>
      </c>
      <c r="L774" s="2">
        <v>0</v>
      </c>
      <c r="M774" s="2">
        <v>5000</v>
      </c>
      <c r="N774" s="11">
        <f>VLOOKUP(P774,'CODIGOS RENTISTICOS'!$A$2:E1814,2,FALSE)</f>
        <v>825000000</v>
      </c>
      <c r="O774" s="11">
        <f>VLOOKUP(P774,'CODIGOS RENTISTICOS'!$A$2:F3981,3,FALSE)</f>
        <v>150109</v>
      </c>
      <c r="P774">
        <v>121245</v>
      </c>
      <c r="Q774" s="2">
        <v>5000</v>
      </c>
    </row>
    <row r="775" spans="1:17" hidden="1" x14ac:dyDescent="0.2">
      <c r="A775">
        <v>50000249</v>
      </c>
      <c r="B775">
        <v>11719778</v>
      </c>
      <c r="C775" t="s">
        <v>593</v>
      </c>
      <c r="D775">
        <v>71696929</v>
      </c>
      <c r="E775" t="s">
        <v>860</v>
      </c>
      <c r="F775">
        <v>5108830</v>
      </c>
      <c r="H775">
        <v>0</v>
      </c>
      <c r="I775">
        <v>0</v>
      </c>
      <c r="J775" s="2">
        <v>5000</v>
      </c>
      <c r="K775" s="2">
        <v>0</v>
      </c>
      <c r="L775" s="2">
        <v>0</v>
      </c>
      <c r="M775" s="2">
        <v>5000</v>
      </c>
      <c r="N775" s="11">
        <f>VLOOKUP(P775,'CODIGOS RENTISTICOS'!$A$2:E1815,2,FALSE)</f>
        <v>825000000</v>
      </c>
      <c r="O775" s="11">
        <f>VLOOKUP(P775,'CODIGOS RENTISTICOS'!$A$2:F3982,3,FALSE)</f>
        <v>150109</v>
      </c>
      <c r="P775">
        <v>121245</v>
      </c>
      <c r="Q775" s="2">
        <v>5000</v>
      </c>
    </row>
    <row r="776" spans="1:17" hidden="1" x14ac:dyDescent="0.2">
      <c r="A776">
        <v>50000249</v>
      </c>
      <c r="B776">
        <v>1375806</v>
      </c>
      <c r="C776" t="s">
        <v>593</v>
      </c>
      <c r="D776">
        <v>8909118462</v>
      </c>
      <c r="E776" t="s">
        <v>860</v>
      </c>
      <c r="F776">
        <v>2684800</v>
      </c>
      <c r="H776">
        <v>0</v>
      </c>
      <c r="I776">
        <v>0</v>
      </c>
      <c r="J776" s="2">
        <v>561102</v>
      </c>
      <c r="K776" s="2">
        <v>0</v>
      </c>
      <c r="L776" s="2">
        <v>0</v>
      </c>
      <c r="M776" s="2">
        <v>561102</v>
      </c>
      <c r="N776" s="11">
        <f>VLOOKUP(P776,'CODIGOS RENTISTICOS'!$A$2:E1816,2,FALSE)</f>
        <v>825000000</v>
      </c>
      <c r="O776" s="11">
        <f>VLOOKUP(P776,'CODIGOS RENTISTICOS'!$A$2:F3983,3,FALSE)</f>
        <v>150109</v>
      </c>
      <c r="P776">
        <v>121245</v>
      </c>
      <c r="Q776" s="2">
        <v>561102</v>
      </c>
    </row>
    <row r="777" spans="1:17" hidden="1" x14ac:dyDescent="0.2">
      <c r="A777">
        <v>50000249</v>
      </c>
      <c r="B777">
        <v>5054469</v>
      </c>
      <c r="C777" t="s">
        <v>593</v>
      </c>
      <c r="D777">
        <v>71577198</v>
      </c>
      <c r="E777" t="s">
        <v>860</v>
      </c>
      <c r="F777">
        <v>2626616</v>
      </c>
      <c r="H777">
        <v>0</v>
      </c>
      <c r="I777">
        <v>0</v>
      </c>
      <c r="J777" s="2">
        <v>55400</v>
      </c>
      <c r="K777" s="2">
        <v>0</v>
      </c>
      <c r="L777" s="2">
        <v>0</v>
      </c>
      <c r="M777" s="2">
        <v>55400</v>
      </c>
      <c r="N777" s="11">
        <f>VLOOKUP(P777,'CODIGOS RENTISTICOS'!$A$2:E1817,2,FALSE)</f>
        <v>96300000</v>
      </c>
      <c r="O777" s="11">
        <f>VLOOKUP(P777,'CODIGOS RENTISTICOS'!$A$2:F3984,3,FALSE)</f>
        <v>360101</v>
      </c>
      <c r="P777">
        <v>121270</v>
      </c>
      <c r="Q777" s="2">
        <v>55400</v>
      </c>
    </row>
    <row r="778" spans="1:17" hidden="1" x14ac:dyDescent="0.2">
      <c r="A778">
        <v>50000249</v>
      </c>
      <c r="B778">
        <v>1201384</v>
      </c>
      <c r="C778" t="s">
        <v>569</v>
      </c>
      <c r="D778">
        <v>8909002591</v>
      </c>
      <c r="E778" t="s">
        <v>860</v>
      </c>
      <c r="F778">
        <v>3731133</v>
      </c>
      <c r="H778">
        <v>0</v>
      </c>
      <c r="I778">
        <v>0</v>
      </c>
      <c r="J778" s="2">
        <v>380000</v>
      </c>
      <c r="K778" s="2">
        <v>0</v>
      </c>
      <c r="L778" s="2">
        <v>0</v>
      </c>
      <c r="M778" s="2">
        <v>380000</v>
      </c>
      <c r="N778" s="11">
        <f>VLOOKUP(P778,'CODIGOS RENTISTICOS'!$A$2:E1818,2,FALSE)</f>
        <v>825000000</v>
      </c>
      <c r="O778" s="11">
        <f>VLOOKUP(P778,'CODIGOS RENTISTICOS'!$A$2:F3985,3,FALSE)</f>
        <v>150109</v>
      </c>
      <c r="P778">
        <v>121245</v>
      </c>
      <c r="Q778" s="2">
        <v>380000</v>
      </c>
    </row>
    <row r="779" spans="1:17" hidden="1" x14ac:dyDescent="0.2">
      <c r="A779">
        <v>50000249</v>
      </c>
      <c r="B779">
        <v>1112108</v>
      </c>
      <c r="C779" t="s">
        <v>595</v>
      </c>
      <c r="D779">
        <v>72044840</v>
      </c>
      <c r="E779" t="s">
        <v>860</v>
      </c>
      <c r="F779">
        <v>3267787</v>
      </c>
      <c r="H779">
        <v>0</v>
      </c>
      <c r="I779">
        <v>0</v>
      </c>
      <c r="J779" s="2">
        <v>7000</v>
      </c>
      <c r="K779" s="2">
        <v>0</v>
      </c>
      <c r="L779" s="2">
        <v>0</v>
      </c>
      <c r="M779" s="2">
        <v>7000</v>
      </c>
      <c r="N779" s="11">
        <f>VLOOKUP(P779,'CODIGOS RENTISTICOS'!$A$2:E1819,2,FALSE)</f>
        <v>825000000</v>
      </c>
      <c r="O779" s="11">
        <f>VLOOKUP(P779,'CODIGOS RENTISTICOS'!$A$2:F3986,3,FALSE)</f>
        <v>150109</v>
      </c>
      <c r="P779">
        <v>121245</v>
      </c>
      <c r="Q779" s="2">
        <v>7000</v>
      </c>
    </row>
    <row r="780" spans="1:17" hidden="1" x14ac:dyDescent="0.2">
      <c r="A780">
        <v>50000249</v>
      </c>
      <c r="B780">
        <v>1112109</v>
      </c>
      <c r="C780" t="s">
        <v>595</v>
      </c>
      <c r="D780">
        <v>72275257</v>
      </c>
      <c r="E780" t="s">
        <v>860</v>
      </c>
      <c r="F780">
        <v>3267316</v>
      </c>
      <c r="H780">
        <v>0</v>
      </c>
      <c r="I780">
        <v>0</v>
      </c>
      <c r="J780" s="2">
        <v>7000</v>
      </c>
      <c r="K780" s="2">
        <v>0</v>
      </c>
      <c r="L780" s="2">
        <v>0</v>
      </c>
      <c r="M780" s="2">
        <v>7000</v>
      </c>
      <c r="N780" s="11">
        <f>VLOOKUP(P780,'CODIGOS RENTISTICOS'!$A$2:E1820,2,FALSE)</f>
        <v>825000000</v>
      </c>
      <c r="O780" s="11">
        <f>VLOOKUP(P780,'CODIGOS RENTISTICOS'!$A$2:F3987,3,FALSE)</f>
        <v>150109</v>
      </c>
      <c r="P780">
        <v>121245</v>
      </c>
      <c r="Q780" s="2">
        <v>7000</v>
      </c>
    </row>
    <row r="781" spans="1:17" hidden="1" x14ac:dyDescent="0.2">
      <c r="A781">
        <v>50000249</v>
      </c>
      <c r="B781">
        <v>1112151</v>
      </c>
      <c r="C781" t="s">
        <v>595</v>
      </c>
      <c r="D781">
        <v>3716164</v>
      </c>
      <c r="E781" t="s">
        <v>860</v>
      </c>
      <c r="F781">
        <v>3282371</v>
      </c>
      <c r="H781">
        <v>0</v>
      </c>
      <c r="I781">
        <v>0</v>
      </c>
      <c r="J781" s="2">
        <v>7000</v>
      </c>
      <c r="K781" s="2">
        <v>0</v>
      </c>
      <c r="L781" s="2">
        <v>0</v>
      </c>
      <c r="M781" s="2">
        <v>7000</v>
      </c>
      <c r="N781" s="11">
        <f>VLOOKUP(P781,'CODIGOS RENTISTICOS'!$A$2:E1821,2,FALSE)</f>
        <v>825000000</v>
      </c>
      <c r="O781" s="11">
        <f>VLOOKUP(P781,'CODIGOS RENTISTICOS'!$A$2:F3988,3,FALSE)</f>
        <v>150109</v>
      </c>
      <c r="P781">
        <v>121245</v>
      </c>
      <c r="Q781" s="2">
        <v>7000</v>
      </c>
    </row>
    <row r="782" spans="1:17" hidden="1" x14ac:dyDescent="0.2">
      <c r="A782">
        <v>50000249</v>
      </c>
      <c r="B782">
        <v>1112152</v>
      </c>
      <c r="C782" t="s">
        <v>595</v>
      </c>
      <c r="D782">
        <v>72175222</v>
      </c>
      <c r="E782" t="s">
        <v>860</v>
      </c>
      <c r="F782">
        <v>3633129</v>
      </c>
      <c r="H782">
        <v>0</v>
      </c>
      <c r="I782">
        <v>0</v>
      </c>
      <c r="J782" s="2">
        <v>7000</v>
      </c>
      <c r="K782" s="2">
        <v>0</v>
      </c>
      <c r="L782" s="2">
        <v>0</v>
      </c>
      <c r="M782" s="2">
        <v>7000</v>
      </c>
      <c r="N782" s="11">
        <f>VLOOKUP(P782,'CODIGOS RENTISTICOS'!$A$2:E1822,2,FALSE)</f>
        <v>825000000</v>
      </c>
      <c r="O782" s="11">
        <f>VLOOKUP(P782,'CODIGOS RENTISTICOS'!$A$2:F3989,3,FALSE)</f>
        <v>150109</v>
      </c>
      <c r="P782">
        <v>121245</v>
      </c>
      <c r="Q782" s="2">
        <v>7000</v>
      </c>
    </row>
    <row r="783" spans="1:17" hidden="1" x14ac:dyDescent="0.2">
      <c r="A783">
        <v>50000249</v>
      </c>
      <c r="B783">
        <v>987158</v>
      </c>
      <c r="C783" t="s">
        <v>816</v>
      </c>
      <c r="D783">
        <v>111111</v>
      </c>
      <c r="E783" t="s">
        <v>860</v>
      </c>
      <c r="F783">
        <v>121212</v>
      </c>
      <c r="H783">
        <v>0</v>
      </c>
      <c r="I783">
        <v>0</v>
      </c>
      <c r="J783" s="2">
        <v>63000</v>
      </c>
      <c r="K783" s="2">
        <v>0</v>
      </c>
      <c r="L783" s="2">
        <v>0</v>
      </c>
      <c r="M783" s="2">
        <v>63000</v>
      </c>
      <c r="N783" s="11">
        <f>VLOOKUP(P783,'CODIGOS RENTISTICOS'!$A$2:E1823,2,FALSE)</f>
        <v>825000000</v>
      </c>
      <c r="O783" s="11">
        <f>VLOOKUP(P783,'CODIGOS RENTISTICOS'!$A$2:F3990,3,FALSE)</f>
        <v>150109</v>
      </c>
      <c r="P783">
        <v>121245</v>
      </c>
      <c r="Q783" s="2">
        <v>63000</v>
      </c>
    </row>
    <row r="784" spans="1:17" hidden="1" x14ac:dyDescent="0.2">
      <c r="A784">
        <v>50000249</v>
      </c>
      <c r="B784">
        <v>989256</v>
      </c>
      <c r="C784" t="s">
        <v>816</v>
      </c>
      <c r="D784">
        <v>8200003941</v>
      </c>
      <c r="E784" t="s">
        <v>860</v>
      </c>
      <c r="F784">
        <v>7422185</v>
      </c>
      <c r="H784">
        <v>0</v>
      </c>
      <c r="I784">
        <v>1</v>
      </c>
      <c r="J784" s="2">
        <v>0</v>
      </c>
      <c r="K784" s="2">
        <v>11281387.9</v>
      </c>
      <c r="L784" s="2">
        <v>0</v>
      </c>
      <c r="M784" s="2">
        <v>11281387.9</v>
      </c>
      <c r="N784" s="11">
        <f>VLOOKUP(P784,'CODIGOS RENTISTICOS'!$A$2:E1824,2,FALSE)</f>
        <v>96400000</v>
      </c>
      <c r="O784" s="11">
        <f>VLOOKUP(P784,'CODIGOS RENTISTICOS'!$A$2:F3991,3,FALSE)</f>
        <v>370101</v>
      </c>
      <c r="P784">
        <v>6040</v>
      </c>
      <c r="Q784" s="2">
        <v>11281387.9</v>
      </c>
    </row>
    <row r="785" spans="1:17" hidden="1" x14ac:dyDescent="0.2">
      <c r="A785">
        <v>50000249</v>
      </c>
      <c r="B785">
        <v>989258</v>
      </c>
      <c r="C785" t="s">
        <v>816</v>
      </c>
      <c r="D785">
        <v>8200003941</v>
      </c>
      <c r="E785" t="s">
        <v>860</v>
      </c>
      <c r="F785">
        <v>7422185</v>
      </c>
      <c r="H785">
        <v>0</v>
      </c>
      <c r="I785">
        <v>1</v>
      </c>
      <c r="J785" s="2">
        <v>0</v>
      </c>
      <c r="K785" s="2">
        <v>10947411</v>
      </c>
      <c r="L785" s="2">
        <v>0</v>
      </c>
      <c r="M785" s="2">
        <v>10947411</v>
      </c>
      <c r="N785" s="11">
        <f>VLOOKUP(P785,'CODIGOS RENTISTICOS'!$A$2:E1825,2,FALSE)</f>
        <v>96400000</v>
      </c>
      <c r="O785" s="11">
        <f>VLOOKUP(P785,'CODIGOS RENTISTICOS'!$A$2:F3992,3,FALSE)</f>
        <v>370101</v>
      </c>
      <c r="P785">
        <v>6040</v>
      </c>
      <c r="Q785" s="2">
        <v>10947411</v>
      </c>
    </row>
    <row r="786" spans="1:17" hidden="1" x14ac:dyDescent="0.2">
      <c r="A786">
        <v>50000249</v>
      </c>
      <c r="B786">
        <v>989404</v>
      </c>
      <c r="C786" t="s">
        <v>816</v>
      </c>
      <c r="D786">
        <v>8001904632</v>
      </c>
      <c r="E786" t="s">
        <v>860</v>
      </c>
      <c r="F786">
        <v>7310022</v>
      </c>
      <c r="H786">
        <v>0</v>
      </c>
      <c r="I786">
        <v>1</v>
      </c>
      <c r="J786" s="2">
        <v>0</v>
      </c>
      <c r="K786" s="2">
        <v>0</v>
      </c>
      <c r="L786" s="2">
        <v>852750</v>
      </c>
      <c r="M786" s="2">
        <v>852750</v>
      </c>
      <c r="N786" s="11">
        <f>VLOOKUP(P786,'CODIGOS RENTISTICOS'!$A$2:E1826,2,FALSE)</f>
        <v>11800000</v>
      </c>
      <c r="O786" s="11">
        <f>VLOOKUP(P786,'CODIGOS RENTISTICOS'!$A$2:F3993,3,FALSE)</f>
        <v>240101</v>
      </c>
      <c r="P786">
        <v>121265</v>
      </c>
      <c r="Q786" s="2">
        <v>852750</v>
      </c>
    </row>
    <row r="787" spans="1:17" hidden="1" x14ac:dyDescent="0.2">
      <c r="A787">
        <v>50000249</v>
      </c>
      <c r="B787">
        <v>1290636</v>
      </c>
      <c r="C787" t="s">
        <v>596</v>
      </c>
      <c r="D787">
        <v>7364301</v>
      </c>
      <c r="E787" t="s">
        <v>860</v>
      </c>
      <c r="F787">
        <v>6374242</v>
      </c>
      <c r="H787">
        <v>0</v>
      </c>
      <c r="I787">
        <v>0</v>
      </c>
      <c r="J787" s="2">
        <v>7000</v>
      </c>
      <c r="K787" s="2">
        <v>0</v>
      </c>
      <c r="L787" s="2">
        <v>0</v>
      </c>
      <c r="M787" s="2">
        <v>7000</v>
      </c>
      <c r="N787" s="11">
        <f>VLOOKUP(P787,'CODIGOS RENTISTICOS'!$A$2:E1827,2,FALSE)</f>
        <v>825000000</v>
      </c>
      <c r="O787" s="11">
        <f>VLOOKUP(P787,'CODIGOS RENTISTICOS'!$A$2:F3994,3,FALSE)</f>
        <v>150109</v>
      </c>
      <c r="P787">
        <v>121245</v>
      </c>
      <c r="Q787" s="2">
        <v>7000</v>
      </c>
    </row>
    <row r="788" spans="1:17" hidden="1" x14ac:dyDescent="0.2">
      <c r="A788">
        <v>50000249</v>
      </c>
      <c r="B788">
        <v>1119699</v>
      </c>
      <c r="C788" t="s">
        <v>600</v>
      </c>
      <c r="D788">
        <v>8170002594</v>
      </c>
      <c r="E788" t="s">
        <v>860</v>
      </c>
      <c r="F788">
        <v>8232198</v>
      </c>
      <c r="H788">
        <v>0</v>
      </c>
      <c r="I788">
        <v>1</v>
      </c>
      <c r="J788" s="2">
        <v>0</v>
      </c>
      <c r="K788" s="2">
        <v>0</v>
      </c>
      <c r="L788" s="2">
        <v>1385652.55</v>
      </c>
      <c r="M788" s="2">
        <v>1385652.55</v>
      </c>
      <c r="N788" s="11">
        <f>VLOOKUP(P788,'CODIGOS RENTISTICOS'!$A$2:E1828,2,FALSE)</f>
        <v>96400000</v>
      </c>
      <c r="O788" s="11">
        <f>VLOOKUP(P788,'CODIGOS RENTISTICOS'!$A$2:F3995,3,FALSE)</f>
        <v>370101</v>
      </c>
      <c r="P788">
        <v>6040</v>
      </c>
      <c r="Q788" s="2">
        <v>1385652.55</v>
      </c>
    </row>
    <row r="789" spans="1:17" hidden="1" x14ac:dyDescent="0.2">
      <c r="A789">
        <v>50000249</v>
      </c>
      <c r="B789">
        <v>1071388</v>
      </c>
      <c r="C789" t="s">
        <v>599</v>
      </c>
      <c r="D789">
        <v>8000992874</v>
      </c>
      <c r="E789" t="s">
        <v>860</v>
      </c>
      <c r="F789">
        <v>4212067</v>
      </c>
      <c r="H789">
        <v>0</v>
      </c>
      <c r="I789">
        <v>1</v>
      </c>
      <c r="J789" s="2">
        <v>0</v>
      </c>
      <c r="K789" s="2">
        <v>5440894</v>
      </c>
      <c r="L789" s="2">
        <v>0</v>
      </c>
      <c r="M789" s="2">
        <v>5440894</v>
      </c>
      <c r="N789" s="11">
        <f>VLOOKUP(P789,'CODIGOS RENTISTICOS'!$A$2:E1829,2,FALSE)</f>
        <v>10200000</v>
      </c>
      <c r="O789" s="11">
        <f>VLOOKUP(P789,'CODIGOS RENTISTICOS'!$A$2:F3996,3,FALSE)</f>
        <v>260101</v>
      </c>
      <c r="P789">
        <v>6002</v>
      </c>
      <c r="Q789" s="2">
        <v>5440894</v>
      </c>
    </row>
    <row r="790" spans="1:17" hidden="1" x14ac:dyDescent="0.2">
      <c r="A790">
        <v>50000249</v>
      </c>
      <c r="B790">
        <v>11179144</v>
      </c>
      <c r="C790" t="s">
        <v>599</v>
      </c>
      <c r="D790">
        <v>12552865</v>
      </c>
      <c r="E790" t="s">
        <v>860</v>
      </c>
      <c r="F790">
        <v>4204376</v>
      </c>
      <c r="H790">
        <v>0</v>
      </c>
      <c r="I790">
        <v>0</v>
      </c>
      <c r="J790" s="2">
        <v>51500</v>
      </c>
      <c r="K790" s="2">
        <v>0</v>
      </c>
      <c r="L790" s="2">
        <v>0</v>
      </c>
      <c r="M790" s="2">
        <v>51500</v>
      </c>
      <c r="N790" s="11">
        <f>VLOOKUP(P790,'CODIGOS RENTISTICOS'!$A$2:E1830,2,FALSE)</f>
        <v>96300000</v>
      </c>
      <c r="O790" s="11">
        <f>VLOOKUP(P790,'CODIGOS RENTISTICOS'!$A$2:F3997,3,FALSE)</f>
        <v>360101</v>
      </c>
      <c r="P790">
        <v>121270</v>
      </c>
      <c r="Q790" s="2">
        <v>51500</v>
      </c>
    </row>
    <row r="791" spans="1:17" hidden="1" x14ac:dyDescent="0.2">
      <c r="A791">
        <v>50000249</v>
      </c>
      <c r="B791">
        <v>11179205</v>
      </c>
      <c r="C791" t="s">
        <v>599</v>
      </c>
      <c r="D791">
        <v>57432567</v>
      </c>
      <c r="E791" t="s">
        <v>860</v>
      </c>
      <c r="F791">
        <v>4330503</v>
      </c>
      <c r="H791">
        <v>0</v>
      </c>
      <c r="I791">
        <v>0</v>
      </c>
      <c r="J791" s="2">
        <v>51500</v>
      </c>
      <c r="K791" s="2">
        <v>0</v>
      </c>
      <c r="L791" s="2">
        <v>0</v>
      </c>
      <c r="M791" s="2">
        <v>51500</v>
      </c>
      <c r="N791" s="11">
        <f>VLOOKUP(P791,'CODIGOS RENTISTICOS'!$A$2:E1831,2,FALSE)</f>
        <v>96300000</v>
      </c>
      <c r="O791" s="11">
        <f>VLOOKUP(P791,'CODIGOS RENTISTICOS'!$A$2:F3998,3,FALSE)</f>
        <v>360101</v>
      </c>
      <c r="P791">
        <v>121270</v>
      </c>
      <c r="Q791" s="2">
        <v>51500</v>
      </c>
    </row>
    <row r="792" spans="1:17" hidden="1" x14ac:dyDescent="0.2">
      <c r="A792">
        <v>50000249</v>
      </c>
      <c r="B792">
        <v>10100741</v>
      </c>
      <c r="C792" t="s">
        <v>714</v>
      </c>
      <c r="D792">
        <v>8001298730</v>
      </c>
      <c r="E792" t="s">
        <v>860</v>
      </c>
      <c r="F792">
        <v>5713660</v>
      </c>
      <c r="H792">
        <v>0</v>
      </c>
      <c r="I792">
        <v>0</v>
      </c>
      <c r="J792" s="2">
        <v>753550</v>
      </c>
      <c r="K792" s="2">
        <v>0</v>
      </c>
      <c r="L792" s="2">
        <v>0</v>
      </c>
      <c r="M792" s="2">
        <v>753550</v>
      </c>
      <c r="N792" s="11">
        <f>VLOOKUP(P792,'CODIGOS RENTISTICOS'!$A$2:E1832,2,FALSE)</f>
        <v>10900000</v>
      </c>
      <c r="O792" s="11">
        <f>VLOOKUP(P792,'CODIGOS RENTISTICOS'!$A$2:F3999,3,FALSE)</f>
        <v>170101</v>
      </c>
      <c r="P792">
        <v>121255</v>
      </c>
      <c r="Q792" s="2">
        <v>753550</v>
      </c>
    </row>
    <row r="793" spans="1:17" hidden="1" x14ac:dyDescent="0.2">
      <c r="A793">
        <v>50000249</v>
      </c>
      <c r="B793">
        <v>934891</v>
      </c>
      <c r="C793" t="s">
        <v>810</v>
      </c>
      <c r="D793">
        <v>18560098</v>
      </c>
      <c r="E793" t="s">
        <v>860</v>
      </c>
      <c r="F793">
        <v>3303981</v>
      </c>
      <c r="H793">
        <v>0</v>
      </c>
      <c r="I793">
        <v>0</v>
      </c>
      <c r="J793" s="2">
        <v>55500</v>
      </c>
      <c r="K793" s="2">
        <v>0</v>
      </c>
      <c r="L793" s="2">
        <v>0</v>
      </c>
      <c r="M793" s="2">
        <v>55500</v>
      </c>
      <c r="N793" s="11">
        <f>VLOOKUP(P793,'CODIGOS RENTISTICOS'!$A$2:E1833,2,FALSE)</f>
        <v>96300000</v>
      </c>
      <c r="O793" s="11">
        <f>VLOOKUP(P793,'CODIGOS RENTISTICOS'!$A$2:F4000,3,FALSE)</f>
        <v>360101</v>
      </c>
      <c r="P793">
        <v>121270</v>
      </c>
      <c r="Q793" s="2">
        <v>55500</v>
      </c>
    </row>
    <row r="794" spans="1:17" hidden="1" x14ac:dyDescent="0.2">
      <c r="A794">
        <v>50000249</v>
      </c>
      <c r="B794">
        <v>495683</v>
      </c>
      <c r="C794" t="s">
        <v>817</v>
      </c>
      <c r="D794">
        <v>91510191</v>
      </c>
      <c r="E794" t="s">
        <v>860</v>
      </c>
      <c r="F794">
        <v>6459546</v>
      </c>
      <c r="H794">
        <v>0</v>
      </c>
      <c r="I794">
        <v>0</v>
      </c>
      <c r="J794" s="2">
        <v>7000</v>
      </c>
      <c r="K794" s="2">
        <v>0</v>
      </c>
      <c r="L794" s="2">
        <v>0</v>
      </c>
      <c r="M794" s="2">
        <v>7000</v>
      </c>
      <c r="N794" s="11">
        <f>VLOOKUP(P794,'CODIGOS RENTISTICOS'!$A$2:E1834,2,FALSE)</f>
        <v>825000000</v>
      </c>
      <c r="O794" s="11">
        <f>VLOOKUP(P794,'CODIGOS RENTISTICOS'!$A$2:F4001,3,FALSE)</f>
        <v>150109</v>
      </c>
      <c r="P794">
        <v>121245</v>
      </c>
      <c r="Q794" s="2">
        <v>7000</v>
      </c>
    </row>
    <row r="795" spans="1:17" hidden="1" x14ac:dyDescent="0.2">
      <c r="A795">
        <v>50000249</v>
      </c>
      <c r="B795">
        <v>496566</v>
      </c>
      <c r="C795" t="s">
        <v>817</v>
      </c>
      <c r="D795">
        <v>8902062438</v>
      </c>
      <c r="E795" t="s">
        <v>860</v>
      </c>
      <c r="F795">
        <v>6337861</v>
      </c>
      <c r="H795">
        <v>0</v>
      </c>
      <c r="I795">
        <v>0</v>
      </c>
      <c r="J795" s="2">
        <v>541334</v>
      </c>
      <c r="K795" s="2">
        <v>0</v>
      </c>
      <c r="L795" s="2">
        <v>0</v>
      </c>
      <c r="M795" s="2">
        <v>541334</v>
      </c>
      <c r="N795" s="11">
        <f>VLOOKUP(P795,'CODIGOS RENTISTICOS'!$A$2:E1835,2,FALSE)</f>
        <v>825000000</v>
      </c>
      <c r="O795" s="11">
        <f>VLOOKUP(P795,'CODIGOS RENTISTICOS'!$A$2:F4002,3,FALSE)</f>
        <v>150109</v>
      </c>
      <c r="P795">
        <v>121245</v>
      </c>
      <c r="Q795" s="2">
        <v>541334</v>
      </c>
    </row>
    <row r="796" spans="1:17" hidden="1" x14ac:dyDescent="0.2">
      <c r="A796">
        <v>50000249</v>
      </c>
      <c r="B796">
        <v>878353</v>
      </c>
      <c r="C796" t="s">
        <v>573</v>
      </c>
      <c r="D796">
        <v>373523</v>
      </c>
      <c r="E796" t="s">
        <v>860</v>
      </c>
      <c r="F796">
        <v>2660433</v>
      </c>
      <c r="H796">
        <v>0</v>
      </c>
      <c r="I796">
        <v>0</v>
      </c>
      <c r="J796" s="2">
        <v>2574</v>
      </c>
      <c r="K796" s="2">
        <v>0</v>
      </c>
      <c r="L796" s="2">
        <v>0</v>
      </c>
      <c r="M796" s="2">
        <v>2574</v>
      </c>
      <c r="N796" s="11">
        <f>VLOOKUP(P796,'CODIGOS RENTISTICOS'!$A$2:E1836,2,FALSE)</f>
        <v>96400000</v>
      </c>
      <c r="O796" s="11">
        <f>VLOOKUP(P796,'CODIGOS RENTISTICOS'!$A$2:F4003,3,FALSE)</f>
        <v>370101</v>
      </c>
      <c r="P796">
        <v>121280</v>
      </c>
      <c r="Q796" s="2">
        <v>2574</v>
      </c>
    </row>
    <row r="797" spans="1:17" hidden="1" x14ac:dyDescent="0.2">
      <c r="A797">
        <v>50000249</v>
      </c>
      <c r="B797">
        <v>619521</v>
      </c>
      <c r="C797" t="s">
        <v>811</v>
      </c>
      <c r="D797">
        <v>16614364</v>
      </c>
      <c r="E797" t="s">
        <v>860</v>
      </c>
      <c r="F797">
        <v>5135499</v>
      </c>
      <c r="H797">
        <v>0</v>
      </c>
      <c r="I797">
        <v>0</v>
      </c>
      <c r="J797" s="2">
        <v>7000</v>
      </c>
      <c r="K797" s="2">
        <v>0</v>
      </c>
      <c r="L797" s="2">
        <v>0</v>
      </c>
      <c r="M797" s="2">
        <v>7000</v>
      </c>
      <c r="N797" s="11">
        <f>VLOOKUP(P797,'CODIGOS RENTISTICOS'!$A$2:E1837,2,FALSE)</f>
        <v>825000000</v>
      </c>
      <c r="O797" s="11">
        <f>VLOOKUP(P797,'CODIGOS RENTISTICOS'!$A$2:F4004,3,FALSE)</f>
        <v>150109</v>
      </c>
      <c r="P797">
        <v>121245</v>
      </c>
      <c r="Q797" s="2">
        <v>7000</v>
      </c>
    </row>
    <row r="798" spans="1:17" hidden="1" x14ac:dyDescent="0.2">
      <c r="A798">
        <v>50000249</v>
      </c>
      <c r="B798">
        <v>619522</v>
      </c>
      <c r="C798" t="s">
        <v>811</v>
      </c>
      <c r="D798">
        <v>16748015</v>
      </c>
      <c r="E798" t="s">
        <v>860</v>
      </c>
      <c r="F798">
        <v>8844860</v>
      </c>
      <c r="H798">
        <v>0</v>
      </c>
      <c r="I798">
        <v>0</v>
      </c>
      <c r="J798" s="2">
        <v>5000</v>
      </c>
      <c r="K798" s="2">
        <v>0</v>
      </c>
      <c r="L798" s="2">
        <v>0</v>
      </c>
      <c r="M798" s="2">
        <v>5000</v>
      </c>
      <c r="N798" s="11">
        <f>VLOOKUP(P798,'CODIGOS RENTISTICOS'!$A$2:E1838,2,FALSE)</f>
        <v>825000000</v>
      </c>
      <c r="O798" s="11">
        <f>VLOOKUP(P798,'CODIGOS RENTISTICOS'!$A$2:F4005,3,FALSE)</f>
        <v>150109</v>
      </c>
      <c r="P798">
        <v>121245</v>
      </c>
      <c r="Q798" s="2">
        <v>5000</v>
      </c>
    </row>
    <row r="799" spans="1:17" hidden="1" x14ac:dyDescent="0.2">
      <c r="A799">
        <v>50000249</v>
      </c>
      <c r="B799">
        <v>619523</v>
      </c>
      <c r="C799" t="s">
        <v>811</v>
      </c>
      <c r="D799">
        <v>94409443</v>
      </c>
      <c r="E799" t="s">
        <v>860</v>
      </c>
      <c r="F799">
        <v>3389759</v>
      </c>
      <c r="H799">
        <v>0</v>
      </c>
      <c r="I799">
        <v>0</v>
      </c>
      <c r="J799" s="2">
        <v>7000</v>
      </c>
      <c r="K799" s="2">
        <v>0</v>
      </c>
      <c r="L799" s="2">
        <v>0</v>
      </c>
      <c r="M799" s="2">
        <v>7000</v>
      </c>
      <c r="N799" s="11">
        <f>VLOOKUP(P799,'CODIGOS RENTISTICOS'!$A$2:E1839,2,FALSE)</f>
        <v>825000000</v>
      </c>
      <c r="O799" s="11">
        <f>VLOOKUP(P799,'CODIGOS RENTISTICOS'!$A$2:F4006,3,FALSE)</f>
        <v>150109</v>
      </c>
      <c r="P799">
        <v>121245</v>
      </c>
      <c r="Q799" s="2">
        <v>7000</v>
      </c>
    </row>
    <row r="800" spans="1:17" hidden="1" x14ac:dyDescent="0.2">
      <c r="A800">
        <v>50000249</v>
      </c>
      <c r="B800">
        <v>619531</v>
      </c>
      <c r="C800" t="s">
        <v>811</v>
      </c>
      <c r="D800">
        <v>8002157755</v>
      </c>
      <c r="E800" t="s">
        <v>860</v>
      </c>
      <c r="F800">
        <v>2422257</v>
      </c>
      <c r="H800">
        <v>0</v>
      </c>
      <c r="I800">
        <v>1</v>
      </c>
      <c r="J800" s="2">
        <v>0</v>
      </c>
      <c r="K800" s="2">
        <v>0</v>
      </c>
      <c r="L800" s="2">
        <v>909574340</v>
      </c>
      <c r="M800" s="2">
        <v>909574340</v>
      </c>
      <c r="N800" s="11">
        <f>VLOOKUP(P800,'CODIGOS RENTISTICOS'!$A$2:E1840,2,FALSE)</f>
        <v>11800000</v>
      </c>
      <c r="O800" s="11">
        <f>VLOOKUP(P800,'CODIGOS RENTISTICOS'!$A$2:F4007,3,FALSE)</f>
        <v>240101</v>
      </c>
      <c r="P800">
        <v>121265</v>
      </c>
      <c r="Q800" s="2">
        <v>909574340</v>
      </c>
    </row>
    <row r="801" spans="1:17" hidden="1" x14ac:dyDescent="0.2">
      <c r="A801">
        <v>50000249</v>
      </c>
      <c r="B801">
        <v>619533</v>
      </c>
      <c r="C801" t="s">
        <v>811</v>
      </c>
      <c r="D801">
        <v>6646394</v>
      </c>
      <c r="E801" t="s">
        <v>860</v>
      </c>
      <c r="F801">
        <v>10453248</v>
      </c>
      <c r="H801">
        <v>0</v>
      </c>
      <c r="I801">
        <v>0</v>
      </c>
      <c r="J801" s="2">
        <v>7000</v>
      </c>
      <c r="K801" s="2">
        <v>0</v>
      </c>
      <c r="L801" s="2">
        <v>0</v>
      </c>
      <c r="M801" s="2">
        <v>7000</v>
      </c>
      <c r="N801" s="11">
        <f>VLOOKUP(P801,'CODIGOS RENTISTICOS'!$A$2:E1841,2,FALSE)</f>
        <v>825000000</v>
      </c>
      <c r="O801" s="11">
        <f>VLOOKUP(P801,'CODIGOS RENTISTICOS'!$A$2:F4008,3,FALSE)</f>
        <v>150109</v>
      </c>
      <c r="P801">
        <v>121245</v>
      </c>
      <c r="Q801" s="2">
        <v>7000</v>
      </c>
    </row>
    <row r="802" spans="1:17" hidden="1" x14ac:dyDescent="0.2">
      <c r="A802">
        <v>50000249</v>
      </c>
      <c r="B802">
        <v>619534</v>
      </c>
      <c r="C802" t="s">
        <v>811</v>
      </c>
      <c r="D802">
        <v>8050186775</v>
      </c>
      <c r="E802" t="s">
        <v>860</v>
      </c>
      <c r="F802">
        <v>8959400</v>
      </c>
      <c r="H802">
        <v>0</v>
      </c>
      <c r="I802">
        <v>1</v>
      </c>
      <c r="J802" s="2">
        <v>0</v>
      </c>
      <c r="K802" s="2">
        <v>0</v>
      </c>
      <c r="L802" s="2">
        <v>646252916.87</v>
      </c>
      <c r="M802" s="2">
        <v>646252916.87</v>
      </c>
      <c r="N802" s="11">
        <f>VLOOKUP(P802,'CODIGOS RENTISTICOS'!$A$2:E1842,2,FALSE)</f>
        <v>11800000</v>
      </c>
      <c r="O802" s="11">
        <f>VLOOKUP(P802,'CODIGOS RENTISTICOS'!$A$2:F4009,3,FALSE)</f>
        <v>240101</v>
      </c>
      <c r="P802">
        <v>121265</v>
      </c>
      <c r="Q802" s="2">
        <v>646252916.87</v>
      </c>
    </row>
    <row r="803" spans="1:17" hidden="1" x14ac:dyDescent="0.2">
      <c r="A803">
        <v>50000249</v>
      </c>
      <c r="B803">
        <v>711470</v>
      </c>
      <c r="C803" t="s">
        <v>811</v>
      </c>
      <c r="D803">
        <v>8913037864</v>
      </c>
      <c r="E803" t="s">
        <v>860</v>
      </c>
      <c r="F803">
        <v>6679750</v>
      </c>
      <c r="H803">
        <v>0</v>
      </c>
      <c r="I803">
        <v>0</v>
      </c>
      <c r="J803" s="2">
        <v>280000</v>
      </c>
      <c r="K803" s="2">
        <v>0</v>
      </c>
      <c r="L803" s="2">
        <v>0</v>
      </c>
      <c r="M803" s="2">
        <v>280000</v>
      </c>
      <c r="N803" s="11">
        <f>VLOOKUP(P803,'CODIGOS RENTISTICOS'!$A$2:E1843,2,FALSE)</f>
        <v>825000000</v>
      </c>
      <c r="O803" s="11">
        <f>VLOOKUP(P803,'CODIGOS RENTISTICOS'!$A$2:F4010,3,FALSE)</f>
        <v>150109</v>
      </c>
      <c r="P803">
        <v>121245</v>
      </c>
      <c r="Q803" s="2">
        <v>280000</v>
      </c>
    </row>
    <row r="804" spans="1:17" hidden="1" x14ac:dyDescent="0.2">
      <c r="A804">
        <v>50000249</v>
      </c>
      <c r="B804">
        <v>711024</v>
      </c>
      <c r="C804" t="s">
        <v>811</v>
      </c>
      <c r="D804">
        <v>14253115</v>
      </c>
      <c r="E804" t="s">
        <v>860</v>
      </c>
      <c r="F804">
        <v>6631411</v>
      </c>
      <c r="H804">
        <v>0</v>
      </c>
      <c r="I804">
        <v>0</v>
      </c>
      <c r="J804" s="2">
        <v>7000</v>
      </c>
      <c r="K804" s="2">
        <v>0</v>
      </c>
      <c r="L804" s="2">
        <v>0</v>
      </c>
      <c r="M804" s="2">
        <v>7000</v>
      </c>
      <c r="N804" s="11">
        <f>VLOOKUP(P804,'CODIGOS RENTISTICOS'!$A$2:E1844,2,FALSE)</f>
        <v>825000000</v>
      </c>
      <c r="O804" s="11">
        <f>VLOOKUP(P804,'CODIGOS RENTISTICOS'!$A$2:F4011,3,FALSE)</f>
        <v>150109</v>
      </c>
      <c r="P804">
        <v>121245</v>
      </c>
      <c r="Q804" s="2">
        <v>7000</v>
      </c>
    </row>
    <row r="805" spans="1:17" hidden="1" x14ac:dyDescent="0.2">
      <c r="A805">
        <v>50000249</v>
      </c>
      <c r="B805">
        <v>1205608</v>
      </c>
      <c r="C805" t="s">
        <v>812</v>
      </c>
      <c r="D805">
        <v>8002157755</v>
      </c>
      <c r="E805" t="s">
        <v>860</v>
      </c>
      <c r="F805">
        <v>2423600</v>
      </c>
      <c r="H805">
        <v>0</v>
      </c>
      <c r="I805">
        <v>1</v>
      </c>
      <c r="J805" s="2">
        <v>0</v>
      </c>
      <c r="K805" s="2">
        <v>0</v>
      </c>
      <c r="L805" s="2">
        <v>1160000000</v>
      </c>
      <c r="M805" s="2">
        <v>1160000000</v>
      </c>
      <c r="N805" s="11">
        <f>VLOOKUP(P805,'CODIGOS RENTISTICOS'!$A$2:E1845,2,FALSE)</f>
        <v>11800000</v>
      </c>
      <c r="O805" s="11">
        <f>VLOOKUP(P805,'CODIGOS RENTISTICOS'!$A$2:F4012,3,FALSE)</f>
        <v>240101</v>
      </c>
      <c r="P805">
        <v>121265</v>
      </c>
      <c r="Q805" s="2">
        <v>1160000000</v>
      </c>
    </row>
    <row r="806" spans="1:17" hidden="1" x14ac:dyDescent="0.2">
      <c r="A806">
        <v>50000249</v>
      </c>
      <c r="B806">
        <v>1205609</v>
      </c>
      <c r="C806" t="s">
        <v>812</v>
      </c>
      <c r="D806">
        <v>8002157755</v>
      </c>
      <c r="E806" t="s">
        <v>860</v>
      </c>
      <c r="F806">
        <v>2423600</v>
      </c>
      <c r="H806">
        <v>0</v>
      </c>
      <c r="I806">
        <v>1</v>
      </c>
      <c r="J806" s="2">
        <v>0</v>
      </c>
      <c r="K806" s="2">
        <v>0</v>
      </c>
      <c r="L806" s="2">
        <v>180000000</v>
      </c>
      <c r="M806" s="2">
        <v>180000000</v>
      </c>
      <c r="N806" s="11">
        <f>VLOOKUP(P806,'CODIGOS RENTISTICOS'!$A$2:E1846,2,FALSE)</f>
        <v>11800000</v>
      </c>
      <c r="O806" s="11">
        <f>VLOOKUP(P806,'CODIGOS RENTISTICOS'!$A$2:F4013,3,FALSE)</f>
        <v>240101</v>
      </c>
      <c r="P806">
        <v>121265</v>
      </c>
      <c r="Q806" s="2">
        <v>180000000</v>
      </c>
    </row>
    <row r="807" spans="1:17" hidden="1" x14ac:dyDescent="0.2">
      <c r="A807">
        <v>50000249</v>
      </c>
      <c r="B807">
        <v>1205610</v>
      </c>
      <c r="C807" t="s">
        <v>812</v>
      </c>
      <c r="D807">
        <v>8002157755</v>
      </c>
      <c r="E807" t="s">
        <v>860</v>
      </c>
      <c r="F807">
        <v>223600</v>
      </c>
      <c r="H807">
        <v>0</v>
      </c>
      <c r="I807">
        <v>1</v>
      </c>
      <c r="J807" s="2">
        <v>0</v>
      </c>
      <c r="K807" s="2">
        <v>0</v>
      </c>
      <c r="L807" s="2">
        <v>700000000</v>
      </c>
      <c r="M807" s="2">
        <v>700000000</v>
      </c>
      <c r="N807" s="11">
        <f>VLOOKUP(P807,'CODIGOS RENTISTICOS'!$A$2:E1847,2,FALSE)</f>
        <v>11800000</v>
      </c>
      <c r="O807" s="11">
        <f>VLOOKUP(P807,'CODIGOS RENTISTICOS'!$A$2:F4014,3,FALSE)</f>
        <v>240101</v>
      </c>
      <c r="P807">
        <v>121265</v>
      </c>
      <c r="Q807" s="2">
        <v>700000000</v>
      </c>
    </row>
    <row r="808" spans="1:17" x14ac:dyDescent="0.2">
      <c r="A808">
        <v>50000249</v>
      </c>
      <c r="B808">
        <v>1223475</v>
      </c>
      <c r="C808" t="s">
        <v>812</v>
      </c>
      <c r="D808">
        <v>6161375</v>
      </c>
      <c r="E808" t="s">
        <v>860</v>
      </c>
      <c r="F808">
        <v>17019</v>
      </c>
      <c r="H808">
        <v>0</v>
      </c>
      <c r="I808">
        <v>0</v>
      </c>
      <c r="J808" s="2">
        <v>53120</v>
      </c>
      <c r="K808" s="2">
        <v>0</v>
      </c>
      <c r="L808" s="2">
        <v>0</v>
      </c>
      <c r="M808" s="2">
        <v>53120</v>
      </c>
      <c r="N808" s="11">
        <f>VLOOKUP(P808,'CODIGOS RENTISTICOS'!$A$2:E1848,2,FALSE)</f>
        <v>11100000</v>
      </c>
      <c r="O808" s="11">
        <f>VLOOKUP(P808,'CODIGOS RENTISTICOS'!$A$2:F4015,3,FALSE)</f>
        <v>150101</v>
      </c>
      <c r="P808">
        <v>121275</v>
      </c>
      <c r="Q808" s="2">
        <v>53120</v>
      </c>
    </row>
    <row r="809" spans="1:17" hidden="1" x14ac:dyDescent="0.2">
      <c r="A809">
        <v>50000249</v>
      </c>
      <c r="B809">
        <v>1032763</v>
      </c>
      <c r="C809" t="s">
        <v>811</v>
      </c>
      <c r="D809">
        <v>16884276</v>
      </c>
      <c r="E809" t="s">
        <v>860</v>
      </c>
      <c r="F809">
        <v>264323</v>
      </c>
      <c r="H809">
        <v>0</v>
      </c>
      <c r="I809">
        <v>0</v>
      </c>
      <c r="J809" s="2">
        <v>7000</v>
      </c>
      <c r="K809" s="2">
        <v>0</v>
      </c>
      <c r="L809" s="2">
        <v>0</v>
      </c>
      <c r="M809" s="2">
        <v>7000</v>
      </c>
      <c r="N809" s="11">
        <f>VLOOKUP(P809,'CODIGOS RENTISTICOS'!$A$2:E1849,2,FALSE)</f>
        <v>825000000</v>
      </c>
      <c r="O809" s="11">
        <f>VLOOKUP(P809,'CODIGOS RENTISTICOS'!$A$2:F4016,3,FALSE)</f>
        <v>150109</v>
      </c>
      <c r="P809">
        <v>121245</v>
      </c>
      <c r="Q809" s="2">
        <v>7000</v>
      </c>
    </row>
    <row r="810" spans="1:17" hidden="1" x14ac:dyDescent="0.2">
      <c r="A810">
        <v>50000249</v>
      </c>
      <c r="B810">
        <v>968221</v>
      </c>
      <c r="C810" t="s">
        <v>811</v>
      </c>
      <c r="D810">
        <v>8050139437</v>
      </c>
      <c r="E810" t="s">
        <v>860</v>
      </c>
      <c r="F810">
        <v>5526463</v>
      </c>
      <c r="H810">
        <v>0</v>
      </c>
      <c r="I810">
        <v>0</v>
      </c>
      <c r="J810" s="2">
        <v>271700</v>
      </c>
      <c r="K810" s="2">
        <v>0</v>
      </c>
      <c r="L810" s="2">
        <v>0</v>
      </c>
      <c r="M810" s="2">
        <v>271700</v>
      </c>
      <c r="N810" s="11">
        <f>VLOOKUP(P810,'CODIGOS RENTISTICOS'!$A$2:E1850,2,FALSE)</f>
        <v>825000000</v>
      </c>
      <c r="O810" s="11">
        <f>VLOOKUP(P810,'CODIGOS RENTISTICOS'!$A$2:F4017,3,FALSE)</f>
        <v>150109</v>
      </c>
      <c r="P810">
        <v>121245</v>
      </c>
      <c r="Q810" s="2">
        <v>271700</v>
      </c>
    </row>
    <row r="811" spans="1:17" hidden="1" x14ac:dyDescent="0.2">
      <c r="A811">
        <v>50000249</v>
      </c>
      <c r="B811">
        <v>984263</v>
      </c>
      <c r="C811" t="s">
        <v>811</v>
      </c>
      <c r="D811">
        <v>94504859</v>
      </c>
      <c r="E811" t="s">
        <v>860</v>
      </c>
      <c r="F811">
        <v>4401195</v>
      </c>
      <c r="H811">
        <v>0</v>
      </c>
      <c r="I811">
        <v>0</v>
      </c>
      <c r="J811" s="2">
        <v>7000</v>
      </c>
      <c r="K811" s="2">
        <v>0</v>
      </c>
      <c r="L811" s="2">
        <v>0</v>
      </c>
      <c r="M811" s="2">
        <v>7000</v>
      </c>
      <c r="N811" s="11">
        <f>VLOOKUP(P811,'CODIGOS RENTISTICOS'!$A$2:E1851,2,FALSE)</f>
        <v>825000000</v>
      </c>
      <c r="O811" s="11">
        <f>VLOOKUP(P811,'CODIGOS RENTISTICOS'!$A$2:F4018,3,FALSE)</f>
        <v>150109</v>
      </c>
      <c r="P811">
        <v>121245</v>
      </c>
      <c r="Q811" s="2">
        <v>7000</v>
      </c>
    </row>
    <row r="812" spans="1:17" hidden="1" x14ac:dyDescent="0.2">
      <c r="A812">
        <v>50000249</v>
      </c>
      <c r="B812">
        <v>1166188</v>
      </c>
      <c r="C812" t="s">
        <v>800</v>
      </c>
      <c r="D812">
        <v>6199684</v>
      </c>
      <c r="E812" t="s">
        <v>860</v>
      </c>
      <c r="F812">
        <v>2265578</v>
      </c>
      <c r="H812">
        <v>0</v>
      </c>
      <c r="I812">
        <v>0</v>
      </c>
      <c r="J812" s="2">
        <v>7000</v>
      </c>
      <c r="K812" s="2">
        <v>0</v>
      </c>
      <c r="L812" s="2">
        <v>0</v>
      </c>
      <c r="M812" s="2">
        <v>7000</v>
      </c>
      <c r="N812" s="11">
        <f>VLOOKUP(P812,'CODIGOS RENTISTICOS'!$A$2:E1852,2,FALSE)</f>
        <v>825000000</v>
      </c>
      <c r="O812" s="11">
        <f>VLOOKUP(P812,'CODIGOS RENTISTICOS'!$A$2:F4019,3,FALSE)</f>
        <v>150109</v>
      </c>
      <c r="P812">
        <v>121245</v>
      </c>
      <c r="Q812" s="2">
        <v>7000</v>
      </c>
    </row>
    <row r="813" spans="1:17" hidden="1" x14ac:dyDescent="0.2">
      <c r="A813">
        <v>50000249</v>
      </c>
      <c r="B813">
        <v>1069918</v>
      </c>
      <c r="C813" t="s">
        <v>591</v>
      </c>
      <c r="D813">
        <v>8000032589</v>
      </c>
      <c r="E813" t="s">
        <v>860</v>
      </c>
      <c r="F813">
        <v>2367490</v>
      </c>
      <c r="H813">
        <v>0</v>
      </c>
      <c r="I813">
        <v>0</v>
      </c>
      <c r="J813" s="2">
        <v>63000</v>
      </c>
      <c r="K813" s="2">
        <v>0</v>
      </c>
      <c r="L813" s="2">
        <v>0</v>
      </c>
      <c r="M813" s="2">
        <v>63000</v>
      </c>
      <c r="N813" s="11">
        <f>VLOOKUP(P813,'CODIGOS RENTISTICOS'!$A$2:E1853,2,FALSE)</f>
        <v>825000000</v>
      </c>
      <c r="O813" s="11">
        <f>VLOOKUP(P813,'CODIGOS RENTISTICOS'!$A$2:F4020,3,FALSE)</f>
        <v>150109</v>
      </c>
      <c r="P813">
        <v>121245</v>
      </c>
      <c r="Q813" s="2">
        <v>63000</v>
      </c>
    </row>
    <row r="814" spans="1:17" hidden="1" x14ac:dyDescent="0.2">
      <c r="A814">
        <v>50000249</v>
      </c>
      <c r="B814">
        <v>1253387</v>
      </c>
      <c r="C814" t="s">
        <v>591</v>
      </c>
      <c r="D814">
        <v>8600000182</v>
      </c>
      <c r="E814" t="s">
        <v>861</v>
      </c>
      <c r="F814">
        <v>6356131</v>
      </c>
      <c r="H814">
        <v>0</v>
      </c>
      <c r="I814">
        <v>0</v>
      </c>
      <c r="J814" s="2">
        <v>166000</v>
      </c>
      <c r="K814" s="2">
        <v>0</v>
      </c>
      <c r="L814" s="2">
        <v>0</v>
      </c>
      <c r="M814" s="2">
        <v>166000</v>
      </c>
      <c r="N814" s="11">
        <f>VLOOKUP(P814,'CODIGOS RENTISTICOS'!$A$2:E1854,2,FALSE)</f>
        <v>96200000</v>
      </c>
      <c r="O814" s="11">
        <f>VLOOKUP(P814,'CODIGOS RENTISTICOS'!$A$2:F4021,3,FALSE)</f>
        <v>350101</v>
      </c>
      <c r="P814">
        <v>270206</v>
      </c>
      <c r="Q814" s="2">
        <v>166000</v>
      </c>
    </row>
    <row r="815" spans="1:17" hidden="1" x14ac:dyDescent="0.2">
      <c r="A815">
        <v>50000249</v>
      </c>
      <c r="B815">
        <v>1253388</v>
      </c>
      <c r="C815" t="s">
        <v>591</v>
      </c>
      <c r="D815">
        <v>8600000182</v>
      </c>
      <c r="E815" t="s">
        <v>861</v>
      </c>
      <c r="F815">
        <v>6356131</v>
      </c>
      <c r="H815">
        <v>0</v>
      </c>
      <c r="I815">
        <v>0</v>
      </c>
      <c r="J815" s="2">
        <v>166000</v>
      </c>
      <c r="K815" s="2">
        <v>0</v>
      </c>
      <c r="L815" s="2">
        <v>0</v>
      </c>
      <c r="M815" s="2">
        <v>166000</v>
      </c>
      <c r="N815" s="11">
        <f>VLOOKUP(P815,'CODIGOS RENTISTICOS'!$A$2:E1855,2,FALSE)</f>
        <v>96200000</v>
      </c>
      <c r="O815" s="11">
        <f>VLOOKUP(P815,'CODIGOS RENTISTICOS'!$A$2:F4022,3,FALSE)</f>
        <v>350101</v>
      </c>
      <c r="P815">
        <v>270206</v>
      </c>
      <c r="Q815" s="2">
        <v>166000</v>
      </c>
    </row>
    <row r="816" spans="1:17" hidden="1" x14ac:dyDescent="0.2">
      <c r="A816">
        <v>50000249</v>
      </c>
      <c r="B816">
        <v>1253389</v>
      </c>
      <c r="C816" t="s">
        <v>591</v>
      </c>
      <c r="D816">
        <v>8600000182</v>
      </c>
      <c r="E816" t="s">
        <v>861</v>
      </c>
      <c r="F816">
        <v>6356131</v>
      </c>
      <c r="H816">
        <v>0</v>
      </c>
      <c r="I816">
        <v>0</v>
      </c>
      <c r="J816" s="2">
        <v>166000</v>
      </c>
      <c r="K816" s="2">
        <v>0</v>
      </c>
      <c r="L816" s="2">
        <v>0</v>
      </c>
      <c r="M816" s="2">
        <v>166000</v>
      </c>
      <c r="N816" s="11">
        <f>VLOOKUP(P816,'CODIGOS RENTISTICOS'!$A$2:E1856,2,FALSE)</f>
        <v>96200000</v>
      </c>
      <c r="O816" s="11">
        <f>VLOOKUP(P816,'CODIGOS RENTISTICOS'!$A$2:F4023,3,FALSE)</f>
        <v>350101</v>
      </c>
      <c r="P816">
        <v>270206</v>
      </c>
      <c r="Q816" s="2">
        <v>166000</v>
      </c>
    </row>
    <row r="817" spans="1:17" hidden="1" x14ac:dyDescent="0.2">
      <c r="A817">
        <v>50000249</v>
      </c>
      <c r="B817">
        <v>1253425</v>
      </c>
      <c r="C817" t="s">
        <v>591</v>
      </c>
      <c r="D817">
        <v>8600000182</v>
      </c>
      <c r="E817" t="s">
        <v>861</v>
      </c>
      <c r="F817">
        <v>6356131</v>
      </c>
      <c r="H817">
        <v>0</v>
      </c>
      <c r="I817">
        <v>0</v>
      </c>
      <c r="J817" s="2">
        <v>166000</v>
      </c>
      <c r="K817" s="2">
        <v>0</v>
      </c>
      <c r="L817" s="2">
        <v>0</v>
      </c>
      <c r="M817" s="2">
        <v>166000</v>
      </c>
      <c r="N817" s="11">
        <f>VLOOKUP(P817,'CODIGOS RENTISTICOS'!$A$2:E1857,2,FALSE)</f>
        <v>96200000</v>
      </c>
      <c r="O817" s="11">
        <f>VLOOKUP(P817,'CODIGOS RENTISTICOS'!$A$2:F4024,3,FALSE)</f>
        <v>350101</v>
      </c>
      <c r="P817">
        <v>270206</v>
      </c>
      <c r="Q817" s="2">
        <v>166000</v>
      </c>
    </row>
    <row r="818" spans="1:17" hidden="1" x14ac:dyDescent="0.2">
      <c r="A818">
        <v>50000249</v>
      </c>
      <c r="B818">
        <v>1253427</v>
      </c>
      <c r="C818" t="s">
        <v>591</v>
      </c>
      <c r="D818">
        <v>8600000182</v>
      </c>
      <c r="E818" t="s">
        <v>861</v>
      </c>
      <c r="F818">
        <v>6356131</v>
      </c>
      <c r="H818">
        <v>0</v>
      </c>
      <c r="I818">
        <v>0</v>
      </c>
      <c r="J818" s="2">
        <v>166000</v>
      </c>
      <c r="K818" s="2">
        <v>0</v>
      </c>
      <c r="L818" s="2">
        <v>0</v>
      </c>
      <c r="M818" s="2">
        <v>166000</v>
      </c>
      <c r="N818" s="11">
        <f>VLOOKUP(P818,'CODIGOS RENTISTICOS'!$A$2:E1858,2,FALSE)</f>
        <v>96200000</v>
      </c>
      <c r="O818" s="11">
        <f>VLOOKUP(P818,'CODIGOS RENTISTICOS'!$A$2:F4025,3,FALSE)</f>
        <v>350101</v>
      </c>
      <c r="P818">
        <v>270206</v>
      </c>
      <c r="Q818" s="2">
        <v>166000</v>
      </c>
    </row>
    <row r="819" spans="1:17" hidden="1" x14ac:dyDescent="0.2">
      <c r="A819">
        <v>50000249</v>
      </c>
      <c r="B819">
        <v>682073</v>
      </c>
      <c r="C819" t="s">
        <v>591</v>
      </c>
      <c r="D819">
        <v>8300103388</v>
      </c>
      <c r="E819" t="s">
        <v>861</v>
      </c>
      <c r="F819">
        <v>2954034</v>
      </c>
      <c r="H819">
        <v>0</v>
      </c>
      <c r="I819">
        <v>0</v>
      </c>
      <c r="J819" s="2">
        <v>66600</v>
      </c>
      <c r="K819" s="2">
        <v>0</v>
      </c>
      <c r="L819" s="2">
        <v>0</v>
      </c>
      <c r="M819" s="2">
        <v>66600</v>
      </c>
      <c r="N819" s="11">
        <f>VLOOKUP(P819,'CODIGOS RENTISTICOS'!$A$2:E1859,2,FALSE)</f>
        <v>910300000</v>
      </c>
      <c r="O819" s="11">
        <f>VLOOKUP(P819,'CODIGOS RENTISTICOS'!$A$2:F4026,3,FALSE)</f>
        <v>130113</v>
      </c>
      <c r="P819">
        <v>121235</v>
      </c>
      <c r="Q819" s="2">
        <v>66600</v>
      </c>
    </row>
    <row r="820" spans="1:17" hidden="1" x14ac:dyDescent="0.2">
      <c r="A820">
        <v>50000249</v>
      </c>
      <c r="B820">
        <v>682074</v>
      </c>
      <c r="C820" t="s">
        <v>591</v>
      </c>
      <c r="D820">
        <v>49553753</v>
      </c>
      <c r="E820" t="s">
        <v>861</v>
      </c>
      <c r="F820">
        <v>4151076</v>
      </c>
      <c r="H820">
        <v>0</v>
      </c>
      <c r="I820">
        <v>0</v>
      </c>
      <c r="J820" s="2">
        <v>5000</v>
      </c>
      <c r="K820" s="2">
        <v>0</v>
      </c>
      <c r="L820" s="2">
        <v>0</v>
      </c>
      <c r="M820" s="2">
        <v>5000</v>
      </c>
      <c r="N820" s="11">
        <f>VLOOKUP(P820,'CODIGOS RENTISTICOS'!$A$2:E1860,2,FALSE)</f>
        <v>825000000</v>
      </c>
      <c r="O820" s="11">
        <f>VLOOKUP(P820,'CODIGOS RENTISTICOS'!$A$2:F4027,3,FALSE)</f>
        <v>150109</v>
      </c>
      <c r="P820">
        <v>121245</v>
      </c>
      <c r="Q820" s="2">
        <v>5000</v>
      </c>
    </row>
    <row r="821" spans="1:17" hidden="1" x14ac:dyDescent="0.2">
      <c r="A821">
        <v>50000249</v>
      </c>
      <c r="B821">
        <v>752350</v>
      </c>
      <c r="C821" t="s">
        <v>591</v>
      </c>
      <c r="D821">
        <v>17972466</v>
      </c>
      <c r="E821" t="s">
        <v>861</v>
      </c>
      <c r="F821">
        <v>2600288</v>
      </c>
      <c r="H821">
        <v>0</v>
      </c>
      <c r="I821">
        <v>0</v>
      </c>
      <c r="J821" s="2">
        <v>5000</v>
      </c>
      <c r="K821" s="2">
        <v>0</v>
      </c>
      <c r="L821" s="2">
        <v>0</v>
      </c>
      <c r="M821" s="2">
        <v>5000</v>
      </c>
      <c r="N821" s="11">
        <f>VLOOKUP(P821,'CODIGOS RENTISTICOS'!$A$2:E1861,2,FALSE)</f>
        <v>825000000</v>
      </c>
      <c r="O821" s="11">
        <f>VLOOKUP(P821,'CODIGOS RENTISTICOS'!$A$2:F4028,3,FALSE)</f>
        <v>150109</v>
      </c>
      <c r="P821">
        <v>121245</v>
      </c>
      <c r="Q821" s="2">
        <v>5000</v>
      </c>
    </row>
    <row r="822" spans="1:17" hidden="1" x14ac:dyDescent="0.2">
      <c r="A822">
        <v>50000249</v>
      </c>
      <c r="B822">
        <v>527118</v>
      </c>
      <c r="C822" t="s">
        <v>591</v>
      </c>
      <c r="D822">
        <v>79500517</v>
      </c>
      <c r="E822" t="s">
        <v>861</v>
      </c>
      <c r="F822">
        <v>6826105</v>
      </c>
      <c r="H822">
        <v>0</v>
      </c>
      <c r="I822">
        <v>0</v>
      </c>
      <c r="J822" s="2">
        <v>7000</v>
      </c>
      <c r="K822" s="2">
        <v>0</v>
      </c>
      <c r="L822" s="2">
        <v>0</v>
      </c>
      <c r="M822" s="2">
        <v>7000</v>
      </c>
      <c r="N822" s="11">
        <f>VLOOKUP(P822,'CODIGOS RENTISTICOS'!$A$2:E1862,2,FALSE)</f>
        <v>825000000</v>
      </c>
      <c r="O822" s="11">
        <f>VLOOKUP(P822,'CODIGOS RENTISTICOS'!$A$2:F4029,3,FALSE)</f>
        <v>150109</v>
      </c>
      <c r="P822">
        <v>121245</v>
      </c>
      <c r="Q822" s="2">
        <v>7000</v>
      </c>
    </row>
    <row r="823" spans="1:17" hidden="1" x14ac:dyDescent="0.2">
      <c r="A823">
        <v>50000249</v>
      </c>
      <c r="B823">
        <v>1341053</v>
      </c>
      <c r="C823" t="s">
        <v>591</v>
      </c>
      <c r="D823">
        <v>41435610</v>
      </c>
      <c r="E823" t="s">
        <v>861</v>
      </c>
      <c r="F823">
        <v>2592189</v>
      </c>
      <c r="H823">
        <v>0</v>
      </c>
      <c r="I823">
        <v>0</v>
      </c>
      <c r="J823" s="2">
        <v>65940</v>
      </c>
      <c r="K823" s="2">
        <v>0</v>
      </c>
      <c r="L823" s="2">
        <v>0</v>
      </c>
      <c r="M823" s="2">
        <v>65940</v>
      </c>
      <c r="N823" s="11">
        <f>VLOOKUP(P823,'CODIGOS RENTISTICOS'!$A$2:E1863,2,FALSE)</f>
        <v>910300000</v>
      </c>
      <c r="O823" s="11">
        <f>VLOOKUP(P823,'CODIGOS RENTISTICOS'!$A$2:F4030,3,FALSE)</f>
        <v>130113</v>
      </c>
      <c r="P823">
        <v>121235</v>
      </c>
      <c r="Q823" s="2">
        <v>65940</v>
      </c>
    </row>
    <row r="824" spans="1:17" hidden="1" x14ac:dyDescent="0.2">
      <c r="A824">
        <v>50000249</v>
      </c>
      <c r="B824">
        <v>1163971</v>
      </c>
      <c r="C824" t="s">
        <v>591</v>
      </c>
      <c r="D824">
        <v>19319602</v>
      </c>
      <c r="E824" t="s">
        <v>861</v>
      </c>
      <c r="F824">
        <v>6792193</v>
      </c>
      <c r="H824">
        <v>0</v>
      </c>
      <c r="I824">
        <v>0</v>
      </c>
      <c r="J824" s="2">
        <v>5000</v>
      </c>
      <c r="K824" s="2">
        <v>0</v>
      </c>
      <c r="L824" s="2">
        <v>0</v>
      </c>
      <c r="M824" s="2">
        <v>5000</v>
      </c>
      <c r="N824" s="11">
        <f>VLOOKUP(P824,'CODIGOS RENTISTICOS'!$A$2:E1864,2,FALSE)</f>
        <v>825000000</v>
      </c>
      <c r="O824" s="11">
        <f>VLOOKUP(P824,'CODIGOS RENTISTICOS'!$A$2:F4031,3,FALSE)</f>
        <v>150109</v>
      </c>
      <c r="P824">
        <v>121245</v>
      </c>
      <c r="Q824" s="2">
        <v>5000</v>
      </c>
    </row>
    <row r="825" spans="1:17" hidden="1" x14ac:dyDescent="0.2">
      <c r="A825">
        <v>50000249</v>
      </c>
      <c r="B825">
        <v>1298664</v>
      </c>
      <c r="C825" t="s">
        <v>591</v>
      </c>
      <c r="D825">
        <v>51746322</v>
      </c>
      <c r="E825" t="s">
        <v>861</v>
      </c>
      <c r="F825">
        <v>5284201</v>
      </c>
      <c r="H825">
        <v>0</v>
      </c>
      <c r="I825">
        <v>0</v>
      </c>
      <c r="J825" s="2">
        <v>7000</v>
      </c>
      <c r="K825" s="2">
        <v>0</v>
      </c>
      <c r="L825" s="2">
        <v>0</v>
      </c>
      <c r="M825" s="2">
        <v>7000</v>
      </c>
      <c r="N825" s="11">
        <f>VLOOKUP(P825,'CODIGOS RENTISTICOS'!$A$2:E1865,2,FALSE)</f>
        <v>825000000</v>
      </c>
      <c r="O825" s="11">
        <f>VLOOKUP(P825,'CODIGOS RENTISTICOS'!$A$2:F4032,3,FALSE)</f>
        <v>150109</v>
      </c>
      <c r="P825">
        <v>121245</v>
      </c>
      <c r="Q825" s="2">
        <v>7000</v>
      </c>
    </row>
    <row r="826" spans="1:17" hidden="1" x14ac:dyDescent="0.2">
      <c r="A826">
        <v>50000249</v>
      </c>
      <c r="B826">
        <v>1298673</v>
      </c>
      <c r="C826" t="s">
        <v>591</v>
      </c>
      <c r="D826">
        <v>79739478</v>
      </c>
      <c r="E826" t="s">
        <v>861</v>
      </c>
      <c r="F826">
        <v>7684611</v>
      </c>
      <c r="H826">
        <v>0</v>
      </c>
      <c r="I826">
        <v>0</v>
      </c>
      <c r="J826" s="2">
        <v>7000</v>
      </c>
      <c r="K826" s="2">
        <v>0</v>
      </c>
      <c r="L826" s="2">
        <v>0</v>
      </c>
      <c r="M826" s="2">
        <v>7000</v>
      </c>
      <c r="N826" s="11">
        <f>VLOOKUP(P826,'CODIGOS RENTISTICOS'!$A$2:E1866,2,FALSE)</f>
        <v>825000000</v>
      </c>
      <c r="O826" s="11">
        <f>VLOOKUP(P826,'CODIGOS RENTISTICOS'!$A$2:F4033,3,FALSE)</f>
        <v>150109</v>
      </c>
      <c r="P826">
        <v>121245</v>
      </c>
      <c r="Q826" s="2">
        <v>7000</v>
      </c>
    </row>
    <row r="827" spans="1:17" hidden="1" x14ac:dyDescent="0.2">
      <c r="A827">
        <v>50000249</v>
      </c>
      <c r="B827">
        <v>5320997</v>
      </c>
      <c r="C827" t="s">
        <v>591</v>
      </c>
      <c r="D827">
        <v>80365428</v>
      </c>
      <c r="E827" t="s">
        <v>861</v>
      </c>
      <c r="F827">
        <v>2554138</v>
      </c>
      <c r="H827">
        <v>0</v>
      </c>
      <c r="I827">
        <v>0</v>
      </c>
      <c r="J827" s="2">
        <v>5000</v>
      </c>
      <c r="K827" s="2">
        <v>0</v>
      </c>
      <c r="L827" s="2">
        <v>0</v>
      </c>
      <c r="M827" s="2">
        <v>5000</v>
      </c>
      <c r="N827" s="11">
        <f>VLOOKUP(P827,'CODIGOS RENTISTICOS'!$A$2:E1867,2,FALSE)</f>
        <v>825000000</v>
      </c>
      <c r="O827" s="11">
        <f>VLOOKUP(P827,'CODIGOS RENTISTICOS'!$A$2:F4034,3,FALSE)</f>
        <v>150109</v>
      </c>
      <c r="P827">
        <v>121245</v>
      </c>
      <c r="Q827" s="2">
        <v>5000</v>
      </c>
    </row>
    <row r="828" spans="1:17" hidden="1" x14ac:dyDescent="0.2">
      <c r="A828">
        <v>50000249</v>
      </c>
      <c r="B828">
        <v>1169013</v>
      </c>
      <c r="C828" t="s">
        <v>591</v>
      </c>
      <c r="D828">
        <v>8600166959</v>
      </c>
      <c r="E828" t="s">
        <v>861</v>
      </c>
      <c r="F828">
        <v>4249310</v>
      </c>
      <c r="H828">
        <v>0</v>
      </c>
      <c r="I828">
        <v>0</v>
      </c>
      <c r="J828" s="2">
        <v>7000</v>
      </c>
      <c r="K828" s="2">
        <v>0</v>
      </c>
      <c r="L828" s="2">
        <v>0</v>
      </c>
      <c r="M828" s="2">
        <v>7000</v>
      </c>
      <c r="N828" s="11">
        <f>VLOOKUP(P828,'CODIGOS RENTISTICOS'!$A$2:E1868,2,FALSE)</f>
        <v>825000000</v>
      </c>
      <c r="O828" s="11">
        <f>VLOOKUP(P828,'CODIGOS RENTISTICOS'!$A$2:F4035,3,FALSE)</f>
        <v>150109</v>
      </c>
      <c r="P828">
        <v>121245</v>
      </c>
      <c r="Q828" s="2">
        <v>7000</v>
      </c>
    </row>
    <row r="829" spans="1:17" hidden="1" x14ac:dyDescent="0.2">
      <c r="A829">
        <v>50000249</v>
      </c>
      <c r="B829">
        <v>1243548</v>
      </c>
      <c r="C829" t="s">
        <v>591</v>
      </c>
      <c r="D829">
        <v>8600233691</v>
      </c>
      <c r="E829" t="s">
        <v>861</v>
      </c>
      <c r="F829">
        <v>3682400</v>
      </c>
      <c r="H829">
        <v>0</v>
      </c>
      <c r="I829">
        <v>0</v>
      </c>
      <c r="J829" s="2">
        <v>25000</v>
      </c>
      <c r="K829" s="2">
        <v>0</v>
      </c>
      <c r="L829" s="2">
        <v>0</v>
      </c>
      <c r="M829" s="2">
        <v>25000</v>
      </c>
      <c r="N829" s="11">
        <f>VLOOKUP(P829,'CODIGOS RENTISTICOS'!$A$2:E1869,2,FALSE)</f>
        <v>825000000</v>
      </c>
      <c r="O829" s="11">
        <f>VLOOKUP(P829,'CODIGOS RENTISTICOS'!$A$2:F4036,3,FALSE)</f>
        <v>150109</v>
      </c>
      <c r="P829">
        <v>121245</v>
      </c>
      <c r="Q829" s="2">
        <v>25000</v>
      </c>
    </row>
    <row r="830" spans="1:17" hidden="1" x14ac:dyDescent="0.2">
      <c r="A830">
        <v>50000249</v>
      </c>
      <c r="B830">
        <v>1304970</v>
      </c>
      <c r="C830" t="s">
        <v>591</v>
      </c>
      <c r="D830">
        <v>80363873</v>
      </c>
      <c r="E830" t="s">
        <v>861</v>
      </c>
      <c r="F830">
        <v>337711</v>
      </c>
      <c r="H830">
        <v>0</v>
      </c>
      <c r="I830">
        <v>0</v>
      </c>
      <c r="J830" s="2">
        <v>7000</v>
      </c>
      <c r="K830" s="2">
        <v>0</v>
      </c>
      <c r="L830" s="2">
        <v>0</v>
      </c>
      <c r="M830" s="2">
        <v>7000</v>
      </c>
      <c r="N830" s="11">
        <f>VLOOKUP(P830,'CODIGOS RENTISTICOS'!$A$2:E1870,2,FALSE)</f>
        <v>825000000</v>
      </c>
      <c r="O830" s="11">
        <f>VLOOKUP(P830,'CODIGOS RENTISTICOS'!$A$2:F4037,3,FALSE)</f>
        <v>150109</v>
      </c>
      <c r="P830">
        <v>121245</v>
      </c>
      <c r="Q830" s="2">
        <v>7000</v>
      </c>
    </row>
    <row r="831" spans="1:17" hidden="1" x14ac:dyDescent="0.2">
      <c r="A831">
        <v>50000249</v>
      </c>
      <c r="B831">
        <v>1304971</v>
      </c>
      <c r="C831" t="s">
        <v>591</v>
      </c>
      <c r="D831">
        <v>79854696</v>
      </c>
      <c r="E831" t="s">
        <v>861</v>
      </c>
      <c r="F831">
        <v>3377711</v>
      </c>
      <c r="H831">
        <v>0</v>
      </c>
      <c r="I831">
        <v>0</v>
      </c>
      <c r="J831" s="2">
        <v>7000</v>
      </c>
      <c r="K831" s="2">
        <v>0</v>
      </c>
      <c r="L831" s="2">
        <v>0</v>
      </c>
      <c r="M831" s="2">
        <v>7000</v>
      </c>
      <c r="N831" s="11">
        <f>VLOOKUP(P831,'CODIGOS RENTISTICOS'!$A$2:E1871,2,FALSE)</f>
        <v>825000000</v>
      </c>
      <c r="O831" s="11">
        <f>VLOOKUP(P831,'CODIGOS RENTISTICOS'!$A$2:F4038,3,FALSE)</f>
        <v>150109</v>
      </c>
      <c r="P831">
        <v>121245</v>
      </c>
      <c r="Q831" s="2">
        <v>7000</v>
      </c>
    </row>
    <row r="832" spans="1:17" hidden="1" x14ac:dyDescent="0.2">
      <c r="A832">
        <v>50000249</v>
      </c>
      <c r="B832">
        <v>1304972</v>
      </c>
      <c r="C832" t="s">
        <v>591</v>
      </c>
      <c r="D832">
        <v>79891241</v>
      </c>
      <c r="E832" t="s">
        <v>861</v>
      </c>
      <c r="F832">
        <v>3377711</v>
      </c>
      <c r="H832">
        <v>0</v>
      </c>
      <c r="I832">
        <v>0</v>
      </c>
      <c r="J832" s="2">
        <v>7000</v>
      </c>
      <c r="K832" s="2">
        <v>0</v>
      </c>
      <c r="L832" s="2">
        <v>0</v>
      </c>
      <c r="M832" s="2">
        <v>7000</v>
      </c>
      <c r="N832" s="11">
        <f>VLOOKUP(P832,'CODIGOS RENTISTICOS'!$A$2:E1872,2,FALSE)</f>
        <v>825000000</v>
      </c>
      <c r="O832" s="11">
        <f>VLOOKUP(P832,'CODIGOS RENTISTICOS'!$A$2:F4039,3,FALSE)</f>
        <v>150109</v>
      </c>
      <c r="P832">
        <v>121245</v>
      </c>
      <c r="Q832" s="2">
        <v>7000</v>
      </c>
    </row>
    <row r="833" spans="1:17" hidden="1" x14ac:dyDescent="0.2">
      <c r="A833">
        <v>50000249</v>
      </c>
      <c r="B833">
        <v>1023106</v>
      </c>
      <c r="C833" t="s">
        <v>591</v>
      </c>
      <c r="D833">
        <v>79769847</v>
      </c>
      <c r="E833" t="s">
        <v>861</v>
      </c>
      <c r="F833">
        <v>2400580</v>
      </c>
      <c r="H833">
        <v>0</v>
      </c>
      <c r="I833">
        <v>0</v>
      </c>
      <c r="J833" s="2">
        <v>7000</v>
      </c>
      <c r="K833" s="2">
        <v>0</v>
      </c>
      <c r="L833" s="2">
        <v>0</v>
      </c>
      <c r="M833" s="2">
        <v>7000</v>
      </c>
      <c r="N833" s="11">
        <f>VLOOKUP(P833,'CODIGOS RENTISTICOS'!$A$2:E1873,2,FALSE)</f>
        <v>825000000</v>
      </c>
      <c r="O833" s="11">
        <f>VLOOKUP(P833,'CODIGOS RENTISTICOS'!$A$2:F4040,3,FALSE)</f>
        <v>150109</v>
      </c>
      <c r="P833">
        <v>121245</v>
      </c>
      <c r="Q833" s="2">
        <v>7000</v>
      </c>
    </row>
    <row r="834" spans="1:17" hidden="1" x14ac:dyDescent="0.2">
      <c r="A834">
        <v>50000249</v>
      </c>
      <c r="B834">
        <v>1023107</v>
      </c>
      <c r="C834" t="s">
        <v>591</v>
      </c>
      <c r="D834">
        <v>79757182</v>
      </c>
      <c r="E834" t="s">
        <v>861</v>
      </c>
      <c r="F834">
        <v>2724160</v>
      </c>
      <c r="H834">
        <v>0</v>
      </c>
      <c r="I834">
        <v>0</v>
      </c>
      <c r="J834" s="2">
        <v>7000</v>
      </c>
      <c r="K834" s="2">
        <v>0</v>
      </c>
      <c r="L834" s="2">
        <v>0</v>
      </c>
      <c r="M834" s="2">
        <v>7000</v>
      </c>
      <c r="N834" s="11">
        <f>VLOOKUP(P834,'CODIGOS RENTISTICOS'!$A$2:E1874,2,FALSE)</f>
        <v>825000000</v>
      </c>
      <c r="O834" s="11">
        <f>VLOOKUP(P834,'CODIGOS RENTISTICOS'!$A$2:F4041,3,FALSE)</f>
        <v>150109</v>
      </c>
      <c r="P834">
        <v>121245</v>
      </c>
      <c r="Q834" s="2">
        <v>7000</v>
      </c>
    </row>
    <row r="835" spans="1:17" hidden="1" x14ac:dyDescent="0.2">
      <c r="A835">
        <v>50000249</v>
      </c>
      <c r="B835">
        <v>1023109</v>
      </c>
      <c r="C835" t="s">
        <v>591</v>
      </c>
      <c r="D835">
        <v>2965721</v>
      </c>
      <c r="E835" t="s">
        <v>861</v>
      </c>
      <c r="F835">
        <v>450145</v>
      </c>
      <c r="H835">
        <v>0</v>
      </c>
      <c r="I835">
        <v>0</v>
      </c>
      <c r="J835" s="2">
        <v>7000</v>
      </c>
      <c r="K835" s="2">
        <v>0</v>
      </c>
      <c r="L835" s="2">
        <v>0</v>
      </c>
      <c r="M835" s="2">
        <v>7000</v>
      </c>
      <c r="N835" s="11">
        <f>VLOOKUP(P835,'CODIGOS RENTISTICOS'!$A$2:E1875,2,FALSE)</f>
        <v>825000000</v>
      </c>
      <c r="O835" s="11">
        <f>VLOOKUP(P835,'CODIGOS RENTISTICOS'!$A$2:F4042,3,FALSE)</f>
        <v>150109</v>
      </c>
      <c r="P835">
        <v>121245</v>
      </c>
      <c r="Q835" s="2">
        <v>7000</v>
      </c>
    </row>
    <row r="836" spans="1:17" hidden="1" x14ac:dyDescent="0.2">
      <c r="A836">
        <v>50000249</v>
      </c>
      <c r="B836">
        <v>1023110</v>
      </c>
      <c r="C836" t="s">
        <v>591</v>
      </c>
      <c r="D836">
        <v>80755355</v>
      </c>
      <c r="E836" t="s">
        <v>861</v>
      </c>
      <c r="F836">
        <v>2400580</v>
      </c>
      <c r="H836">
        <v>0</v>
      </c>
      <c r="I836">
        <v>0</v>
      </c>
      <c r="J836" s="2">
        <v>7000</v>
      </c>
      <c r="K836" s="2">
        <v>0</v>
      </c>
      <c r="L836" s="2">
        <v>0</v>
      </c>
      <c r="M836" s="2">
        <v>7000</v>
      </c>
      <c r="N836" s="11">
        <f>VLOOKUP(P836,'CODIGOS RENTISTICOS'!$A$2:E1876,2,FALSE)</f>
        <v>825000000</v>
      </c>
      <c r="O836" s="11">
        <f>VLOOKUP(P836,'CODIGOS RENTISTICOS'!$A$2:F4043,3,FALSE)</f>
        <v>150109</v>
      </c>
      <c r="P836">
        <v>121245</v>
      </c>
      <c r="Q836" s="2">
        <v>7000</v>
      </c>
    </row>
    <row r="837" spans="1:17" hidden="1" x14ac:dyDescent="0.2">
      <c r="A837">
        <v>50000249</v>
      </c>
      <c r="B837">
        <v>1023111</v>
      </c>
      <c r="C837" t="s">
        <v>591</v>
      </c>
      <c r="D837">
        <v>79562566</v>
      </c>
      <c r="E837" t="s">
        <v>861</v>
      </c>
      <c r="F837">
        <v>2738634</v>
      </c>
      <c r="H837">
        <v>0</v>
      </c>
      <c r="I837">
        <v>0</v>
      </c>
      <c r="J837" s="2">
        <v>7000</v>
      </c>
      <c r="K837" s="2">
        <v>0</v>
      </c>
      <c r="L837" s="2">
        <v>0</v>
      </c>
      <c r="M837" s="2">
        <v>7000</v>
      </c>
      <c r="N837" s="11">
        <f>VLOOKUP(P837,'CODIGOS RENTISTICOS'!$A$2:E1877,2,FALSE)</f>
        <v>825000000</v>
      </c>
      <c r="O837" s="11">
        <f>VLOOKUP(P837,'CODIGOS RENTISTICOS'!$A$2:F4044,3,FALSE)</f>
        <v>150109</v>
      </c>
      <c r="P837">
        <v>121245</v>
      </c>
      <c r="Q837" s="2">
        <v>7000</v>
      </c>
    </row>
    <row r="838" spans="1:17" hidden="1" x14ac:dyDescent="0.2">
      <c r="A838">
        <v>50000249</v>
      </c>
      <c r="B838">
        <v>1023112</v>
      </c>
      <c r="C838" t="s">
        <v>591</v>
      </c>
      <c r="D838">
        <v>79762513</v>
      </c>
      <c r="E838" t="s">
        <v>861</v>
      </c>
      <c r="F838">
        <v>2300628</v>
      </c>
      <c r="H838">
        <v>0</v>
      </c>
      <c r="I838">
        <v>0</v>
      </c>
      <c r="J838" s="2">
        <v>7000</v>
      </c>
      <c r="K838" s="2">
        <v>0</v>
      </c>
      <c r="L838" s="2">
        <v>0</v>
      </c>
      <c r="M838" s="2">
        <v>7000</v>
      </c>
      <c r="N838" s="11">
        <f>VLOOKUP(P838,'CODIGOS RENTISTICOS'!$A$2:E1878,2,FALSE)</f>
        <v>825000000</v>
      </c>
      <c r="O838" s="11">
        <f>VLOOKUP(P838,'CODIGOS RENTISTICOS'!$A$2:F4045,3,FALSE)</f>
        <v>150109</v>
      </c>
      <c r="P838">
        <v>121245</v>
      </c>
      <c r="Q838" s="2">
        <v>7000</v>
      </c>
    </row>
    <row r="839" spans="1:17" hidden="1" x14ac:dyDescent="0.2">
      <c r="A839">
        <v>50000249</v>
      </c>
      <c r="B839">
        <v>1023115</v>
      </c>
      <c r="C839" t="s">
        <v>591</v>
      </c>
      <c r="D839">
        <v>8600456028</v>
      </c>
      <c r="E839" t="s">
        <v>861</v>
      </c>
      <c r="F839">
        <v>3145818</v>
      </c>
      <c r="H839">
        <v>0</v>
      </c>
      <c r="I839">
        <v>0</v>
      </c>
      <c r="J839" s="2">
        <v>67000</v>
      </c>
      <c r="K839" s="2">
        <v>0</v>
      </c>
      <c r="L839" s="2">
        <v>0</v>
      </c>
      <c r="M839" s="2">
        <v>67000</v>
      </c>
      <c r="N839" s="11">
        <f>VLOOKUP(P839,'CODIGOS RENTISTICOS'!$A$2:E1879,2,FALSE)</f>
        <v>825000000</v>
      </c>
      <c r="O839" s="11">
        <f>VLOOKUP(P839,'CODIGOS RENTISTICOS'!$A$2:F4046,3,FALSE)</f>
        <v>150109</v>
      </c>
      <c r="P839">
        <v>121245</v>
      </c>
      <c r="Q839" s="2">
        <v>67000</v>
      </c>
    </row>
    <row r="840" spans="1:17" hidden="1" x14ac:dyDescent="0.2">
      <c r="A840">
        <v>50000249</v>
      </c>
      <c r="B840">
        <v>1171051</v>
      </c>
      <c r="C840" t="s">
        <v>591</v>
      </c>
      <c r="D840">
        <v>19226097</v>
      </c>
      <c r="E840" t="s">
        <v>861</v>
      </c>
      <c r="F840">
        <v>2111273</v>
      </c>
      <c r="H840">
        <v>0</v>
      </c>
      <c r="I840">
        <v>0</v>
      </c>
      <c r="J840" s="2">
        <v>5000</v>
      </c>
      <c r="K840" s="2">
        <v>0</v>
      </c>
      <c r="L840" s="2">
        <v>0</v>
      </c>
      <c r="M840" s="2">
        <v>5000</v>
      </c>
      <c r="N840" s="11">
        <f>VLOOKUP(P840,'CODIGOS RENTISTICOS'!$A$2:E1880,2,FALSE)</f>
        <v>825000000</v>
      </c>
      <c r="O840" s="11">
        <f>VLOOKUP(P840,'CODIGOS RENTISTICOS'!$A$2:F4047,3,FALSE)</f>
        <v>150109</v>
      </c>
      <c r="P840">
        <v>121245</v>
      </c>
      <c r="Q840" s="2">
        <v>5000</v>
      </c>
    </row>
    <row r="841" spans="1:17" hidden="1" x14ac:dyDescent="0.2">
      <c r="A841">
        <v>50000249</v>
      </c>
      <c r="B841">
        <v>1016880</v>
      </c>
      <c r="C841" t="s">
        <v>591</v>
      </c>
      <c r="D841">
        <v>19236510</v>
      </c>
      <c r="E841" t="s">
        <v>861</v>
      </c>
      <c r="F841">
        <v>2173128</v>
      </c>
      <c r="H841">
        <v>0</v>
      </c>
      <c r="I841">
        <v>0</v>
      </c>
      <c r="J841" s="2">
        <v>2767</v>
      </c>
      <c r="K841" s="2">
        <v>0</v>
      </c>
      <c r="L841" s="2">
        <v>0</v>
      </c>
      <c r="M841" s="2">
        <v>2767</v>
      </c>
      <c r="N841" s="11">
        <f>VLOOKUP(P841,'CODIGOS RENTISTICOS'!$A$2:E1881,2,FALSE)</f>
        <v>96400000</v>
      </c>
      <c r="O841" s="11">
        <f>VLOOKUP(P841,'CODIGOS RENTISTICOS'!$A$2:F4048,3,FALSE)</f>
        <v>370101</v>
      </c>
      <c r="P841">
        <v>121280</v>
      </c>
      <c r="Q841" s="2">
        <v>2767</v>
      </c>
    </row>
    <row r="842" spans="1:17" hidden="1" x14ac:dyDescent="0.2">
      <c r="A842">
        <v>50000249</v>
      </c>
      <c r="B842">
        <v>1254182</v>
      </c>
      <c r="C842" t="s">
        <v>591</v>
      </c>
      <c r="D842">
        <v>8600149171</v>
      </c>
      <c r="E842" t="s">
        <v>861</v>
      </c>
      <c r="F842">
        <v>3267450</v>
      </c>
      <c r="H842">
        <v>0</v>
      </c>
      <c r="I842">
        <v>0</v>
      </c>
      <c r="J842" s="2">
        <v>15000</v>
      </c>
      <c r="K842" s="2">
        <v>0</v>
      </c>
      <c r="L842" s="2">
        <v>0</v>
      </c>
      <c r="M842" s="2">
        <v>15000</v>
      </c>
      <c r="N842" s="11">
        <f>VLOOKUP(P842,'CODIGOS RENTISTICOS'!$A$2:E1882,2,FALSE)</f>
        <v>825000000</v>
      </c>
      <c r="O842" s="11">
        <f>VLOOKUP(P842,'CODIGOS RENTISTICOS'!$A$2:F4049,3,FALSE)</f>
        <v>150109</v>
      </c>
      <c r="P842">
        <v>121245</v>
      </c>
      <c r="Q842" s="2">
        <v>15000</v>
      </c>
    </row>
    <row r="843" spans="1:17" hidden="1" x14ac:dyDescent="0.2">
      <c r="A843">
        <v>50000249</v>
      </c>
      <c r="B843">
        <v>1144260</v>
      </c>
      <c r="C843" t="s">
        <v>591</v>
      </c>
      <c r="D843">
        <v>8300648341</v>
      </c>
      <c r="E843" t="s">
        <v>861</v>
      </c>
      <c r="F843">
        <v>6815203</v>
      </c>
      <c r="H843">
        <v>0</v>
      </c>
      <c r="I843">
        <v>0</v>
      </c>
      <c r="J843" s="2">
        <v>2800</v>
      </c>
      <c r="K843" s="2">
        <v>0</v>
      </c>
      <c r="L843" s="2">
        <v>0</v>
      </c>
      <c r="M843" s="2">
        <v>2800</v>
      </c>
      <c r="N843" s="11">
        <f>VLOOKUP(P843,'CODIGOS RENTISTICOS'!$A$2:E1883,2,FALSE)</f>
        <v>96400000</v>
      </c>
      <c r="O843" s="11">
        <f>VLOOKUP(P843,'CODIGOS RENTISTICOS'!$A$2:F4050,3,FALSE)</f>
        <v>370101</v>
      </c>
      <c r="P843">
        <v>121280</v>
      </c>
      <c r="Q843" s="2">
        <v>2800</v>
      </c>
    </row>
    <row r="844" spans="1:17" hidden="1" x14ac:dyDescent="0.2">
      <c r="A844">
        <v>50000249</v>
      </c>
      <c r="B844">
        <v>4330111</v>
      </c>
      <c r="C844" t="s">
        <v>591</v>
      </c>
      <c r="D844">
        <v>111111</v>
      </c>
      <c r="E844" t="s">
        <v>861</v>
      </c>
      <c r="F844">
        <v>3409014</v>
      </c>
      <c r="H844">
        <v>0</v>
      </c>
      <c r="I844">
        <v>0</v>
      </c>
      <c r="J844" s="2">
        <v>11120</v>
      </c>
      <c r="K844" s="2">
        <v>0</v>
      </c>
      <c r="L844" s="2">
        <v>0</v>
      </c>
      <c r="M844" s="2">
        <v>11120</v>
      </c>
      <c r="N844" s="11">
        <f>VLOOKUP(P844,'CODIGOS RENTISTICOS'!$A$2:E1884,2,FALSE)</f>
        <v>96400000</v>
      </c>
      <c r="O844" s="11">
        <f>VLOOKUP(P844,'CODIGOS RENTISTICOS'!$A$2:F4051,3,FALSE)</f>
        <v>370101</v>
      </c>
      <c r="P844">
        <v>121280</v>
      </c>
      <c r="Q844" s="2">
        <v>11120</v>
      </c>
    </row>
    <row r="845" spans="1:17" hidden="1" x14ac:dyDescent="0.2">
      <c r="A845">
        <v>50000249</v>
      </c>
      <c r="B845">
        <v>943319</v>
      </c>
      <c r="C845" t="s">
        <v>591</v>
      </c>
      <c r="D845">
        <v>17680758</v>
      </c>
      <c r="E845" t="s">
        <v>861</v>
      </c>
      <c r="F845">
        <v>2502123</v>
      </c>
      <c r="H845">
        <v>0</v>
      </c>
      <c r="I845">
        <v>0</v>
      </c>
      <c r="J845" s="2">
        <v>15000</v>
      </c>
      <c r="K845" s="2">
        <v>0</v>
      </c>
      <c r="L845" s="2">
        <v>0</v>
      </c>
      <c r="M845" s="2">
        <v>15000</v>
      </c>
      <c r="N845" s="11">
        <f>VLOOKUP(P845,'CODIGOS RENTISTICOS'!$A$2:E1885,2,FALSE)</f>
        <v>825000000</v>
      </c>
      <c r="O845" s="11">
        <f>VLOOKUP(P845,'CODIGOS RENTISTICOS'!$A$2:F4052,3,FALSE)</f>
        <v>150109</v>
      </c>
      <c r="P845">
        <v>121245</v>
      </c>
      <c r="Q845" s="2">
        <v>15000</v>
      </c>
    </row>
    <row r="846" spans="1:17" hidden="1" x14ac:dyDescent="0.2">
      <c r="A846">
        <v>50000249</v>
      </c>
      <c r="B846">
        <v>1244100</v>
      </c>
      <c r="C846" t="s">
        <v>591</v>
      </c>
      <c r="D846">
        <v>8000975547</v>
      </c>
      <c r="E846" t="s">
        <v>861</v>
      </c>
      <c r="F846">
        <v>4058444</v>
      </c>
      <c r="H846">
        <v>0</v>
      </c>
      <c r="I846">
        <v>0</v>
      </c>
      <c r="J846" s="2">
        <v>215000</v>
      </c>
      <c r="K846" s="2">
        <v>0</v>
      </c>
      <c r="L846" s="2">
        <v>0</v>
      </c>
      <c r="M846" s="2">
        <v>215000</v>
      </c>
      <c r="N846" s="11">
        <f>VLOOKUP(P846,'CODIGOS RENTISTICOS'!$A$2:E1886,2,FALSE)</f>
        <v>825000000</v>
      </c>
      <c r="O846" s="11">
        <f>VLOOKUP(P846,'CODIGOS RENTISTICOS'!$A$2:F4053,3,FALSE)</f>
        <v>150109</v>
      </c>
      <c r="P846">
        <v>121245</v>
      </c>
      <c r="Q846" s="2">
        <v>215000</v>
      </c>
    </row>
    <row r="847" spans="1:17" hidden="1" x14ac:dyDescent="0.2">
      <c r="A847">
        <v>50000249</v>
      </c>
      <c r="B847">
        <v>676621</v>
      </c>
      <c r="C847" t="s">
        <v>591</v>
      </c>
      <c r="D847">
        <v>8002505915</v>
      </c>
      <c r="E847" t="s">
        <v>861</v>
      </c>
      <c r="F847">
        <v>6307545</v>
      </c>
      <c r="H847">
        <v>0</v>
      </c>
      <c r="I847">
        <v>0</v>
      </c>
      <c r="J847" s="2">
        <v>88000</v>
      </c>
      <c r="K847" s="2">
        <v>0</v>
      </c>
      <c r="L847" s="2">
        <v>0</v>
      </c>
      <c r="M847" s="2">
        <v>88000</v>
      </c>
      <c r="N847" s="11">
        <f>VLOOKUP(P847,'CODIGOS RENTISTICOS'!$A$2:E1887,2,FALSE)</f>
        <v>825000000</v>
      </c>
      <c r="O847" s="11">
        <f>VLOOKUP(P847,'CODIGOS RENTISTICOS'!$A$2:F4054,3,FALSE)</f>
        <v>150109</v>
      </c>
      <c r="P847">
        <v>121245</v>
      </c>
      <c r="Q847" s="2">
        <v>88000</v>
      </c>
    </row>
    <row r="848" spans="1:17" hidden="1" x14ac:dyDescent="0.2">
      <c r="A848">
        <v>50000249</v>
      </c>
      <c r="B848">
        <v>1230737</v>
      </c>
      <c r="C848" t="s">
        <v>591</v>
      </c>
      <c r="D848">
        <v>5887655</v>
      </c>
      <c r="E848" t="s">
        <v>861</v>
      </c>
      <c r="F848">
        <v>2064086</v>
      </c>
      <c r="H848">
        <v>0</v>
      </c>
      <c r="I848">
        <v>0</v>
      </c>
      <c r="J848" s="2">
        <v>7000</v>
      </c>
      <c r="K848" s="2">
        <v>0</v>
      </c>
      <c r="L848" s="2">
        <v>0</v>
      </c>
      <c r="M848" s="2">
        <v>7000</v>
      </c>
      <c r="N848" s="11">
        <f>VLOOKUP(P848,'CODIGOS RENTISTICOS'!$A$2:E1888,2,FALSE)</f>
        <v>910300000</v>
      </c>
      <c r="O848" s="11">
        <f>VLOOKUP(P848,'CODIGOS RENTISTICOS'!$A$2:F4055,3,FALSE)</f>
        <v>130113</v>
      </c>
      <c r="P848">
        <v>121205</v>
      </c>
      <c r="Q848" s="2">
        <v>7000</v>
      </c>
    </row>
    <row r="849" spans="1:17" hidden="1" x14ac:dyDescent="0.2">
      <c r="A849">
        <v>50000249</v>
      </c>
      <c r="B849">
        <v>12120011</v>
      </c>
      <c r="C849" t="s">
        <v>591</v>
      </c>
      <c r="D849">
        <v>8001473711</v>
      </c>
      <c r="E849" t="s">
        <v>861</v>
      </c>
      <c r="F849">
        <v>2084090</v>
      </c>
      <c r="H849">
        <v>0</v>
      </c>
      <c r="I849">
        <v>0</v>
      </c>
      <c r="J849" s="2">
        <v>5000</v>
      </c>
      <c r="K849" s="2">
        <v>0</v>
      </c>
      <c r="L849" s="2">
        <v>0</v>
      </c>
      <c r="M849" s="2">
        <v>5000</v>
      </c>
      <c r="N849" s="11">
        <f>VLOOKUP(P849,'CODIGOS RENTISTICOS'!$A$2:E1889,2,FALSE)</f>
        <v>825000000</v>
      </c>
      <c r="O849" s="11">
        <f>VLOOKUP(P849,'CODIGOS RENTISTICOS'!$A$2:F4056,3,FALSE)</f>
        <v>150109</v>
      </c>
      <c r="P849">
        <v>121245</v>
      </c>
      <c r="Q849" s="2">
        <v>5000</v>
      </c>
    </row>
    <row r="850" spans="1:17" hidden="1" x14ac:dyDescent="0.2">
      <c r="A850">
        <v>50000249</v>
      </c>
      <c r="B850">
        <v>12120288</v>
      </c>
      <c r="C850" t="s">
        <v>591</v>
      </c>
      <c r="D850">
        <v>8301085119</v>
      </c>
      <c r="E850" t="s">
        <v>861</v>
      </c>
      <c r="F850">
        <v>6204099</v>
      </c>
      <c r="H850">
        <v>0</v>
      </c>
      <c r="I850">
        <v>0</v>
      </c>
      <c r="J850" s="2">
        <v>252000</v>
      </c>
      <c r="K850" s="2">
        <v>0</v>
      </c>
      <c r="L850" s="2">
        <v>0</v>
      </c>
      <c r="M850" s="2">
        <v>252000</v>
      </c>
      <c r="N850" s="11">
        <f>VLOOKUP(P850,'CODIGOS RENTISTICOS'!$A$2:E1890,2,FALSE)</f>
        <v>825000000</v>
      </c>
      <c r="O850" s="11">
        <f>VLOOKUP(P850,'CODIGOS RENTISTICOS'!$A$2:F4057,3,FALSE)</f>
        <v>150109</v>
      </c>
      <c r="P850">
        <v>121245</v>
      </c>
      <c r="Q850" s="2">
        <v>252000</v>
      </c>
    </row>
    <row r="851" spans="1:17" hidden="1" x14ac:dyDescent="0.2">
      <c r="A851">
        <v>50000249</v>
      </c>
      <c r="B851">
        <v>12120559</v>
      </c>
      <c r="C851" t="s">
        <v>591</v>
      </c>
      <c r="D851">
        <v>8600580025</v>
      </c>
      <c r="E851" t="s">
        <v>861</v>
      </c>
      <c r="F851">
        <v>2350646</v>
      </c>
      <c r="H851">
        <v>0</v>
      </c>
      <c r="I851">
        <v>0</v>
      </c>
      <c r="J851" s="2">
        <v>58000</v>
      </c>
      <c r="K851" s="2">
        <v>0</v>
      </c>
      <c r="L851" s="2">
        <v>0</v>
      </c>
      <c r="M851" s="2">
        <v>58000</v>
      </c>
      <c r="N851" s="11">
        <f>VLOOKUP(P851,'CODIGOS RENTISTICOS'!$A$2:E1891,2,FALSE)</f>
        <v>825000000</v>
      </c>
      <c r="O851" s="11">
        <f>VLOOKUP(P851,'CODIGOS RENTISTICOS'!$A$2:F4058,3,FALSE)</f>
        <v>150109</v>
      </c>
      <c r="P851">
        <v>121245</v>
      </c>
      <c r="Q851" s="2">
        <v>58000</v>
      </c>
    </row>
    <row r="852" spans="1:17" hidden="1" x14ac:dyDescent="0.2">
      <c r="A852">
        <v>50000249</v>
      </c>
      <c r="B852">
        <v>12120616</v>
      </c>
      <c r="C852" t="s">
        <v>591</v>
      </c>
      <c r="D852">
        <v>8300639012</v>
      </c>
      <c r="E852" t="s">
        <v>861</v>
      </c>
      <c r="F852">
        <v>5748714</v>
      </c>
      <c r="H852">
        <v>0</v>
      </c>
      <c r="I852">
        <v>0</v>
      </c>
      <c r="J852" s="2">
        <v>7000</v>
      </c>
      <c r="K852" s="2">
        <v>0</v>
      </c>
      <c r="L852" s="2">
        <v>0</v>
      </c>
      <c r="M852" s="2">
        <v>7000</v>
      </c>
      <c r="N852" s="11">
        <f>VLOOKUP(P852,'CODIGOS RENTISTICOS'!$A$2:E1892,2,FALSE)</f>
        <v>825000000</v>
      </c>
      <c r="O852" s="11">
        <f>VLOOKUP(P852,'CODIGOS RENTISTICOS'!$A$2:F4059,3,FALSE)</f>
        <v>150109</v>
      </c>
      <c r="P852">
        <v>121245</v>
      </c>
      <c r="Q852" s="2">
        <v>7000</v>
      </c>
    </row>
    <row r="853" spans="1:17" hidden="1" x14ac:dyDescent="0.2">
      <c r="A853">
        <v>50000249</v>
      </c>
      <c r="B853">
        <v>12120663</v>
      </c>
      <c r="C853" t="s">
        <v>591</v>
      </c>
      <c r="D853">
        <v>14225162</v>
      </c>
      <c r="E853" t="s">
        <v>861</v>
      </c>
      <c r="F853">
        <v>4820500</v>
      </c>
      <c r="H853">
        <v>0</v>
      </c>
      <c r="I853">
        <v>0</v>
      </c>
      <c r="J853" s="2">
        <v>5000</v>
      </c>
      <c r="K853" s="2">
        <v>0</v>
      </c>
      <c r="L853" s="2">
        <v>0</v>
      </c>
      <c r="M853" s="2">
        <v>5000</v>
      </c>
      <c r="N853" s="11">
        <f>VLOOKUP(P853,'CODIGOS RENTISTICOS'!$A$2:E1893,2,FALSE)</f>
        <v>825000000</v>
      </c>
      <c r="O853" s="11">
        <f>VLOOKUP(P853,'CODIGOS RENTISTICOS'!$A$2:F4060,3,FALSE)</f>
        <v>150109</v>
      </c>
      <c r="P853">
        <v>121245</v>
      </c>
      <c r="Q853" s="2">
        <v>5000</v>
      </c>
    </row>
    <row r="854" spans="1:17" hidden="1" x14ac:dyDescent="0.2">
      <c r="A854">
        <v>50000249</v>
      </c>
      <c r="B854">
        <v>12120667</v>
      </c>
      <c r="C854" t="s">
        <v>591</v>
      </c>
      <c r="D854">
        <v>79715586</v>
      </c>
      <c r="E854" t="s">
        <v>861</v>
      </c>
      <c r="F854">
        <v>2909289</v>
      </c>
      <c r="H854">
        <v>0</v>
      </c>
      <c r="I854">
        <v>0</v>
      </c>
      <c r="J854" s="2">
        <v>5000</v>
      </c>
      <c r="K854" s="2">
        <v>0</v>
      </c>
      <c r="L854" s="2">
        <v>0</v>
      </c>
      <c r="M854" s="2">
        <v>5000</v>
      </c>
      <c r="N854" s="11">
        <f>VLOOKUP(P854,'CODIGOS RENTISTICOS'!$A$2:E1894,2,FALSE)</f>
        <v>825000000</v>
      </c>
      <c r="O854" s="11">
        <f>VLOOKUP(P854,'CODIGOS RENTISTICOS'!$A$2:F4061,3,FALSE)</f>
        <v>150109</v>
      </c>
      <c r="P854">
        <v>121245</v>
      </c>
      <c r="Q854" s="2">
        <v>5000</v>
      </c>
    </row>
    <row r="855" spans="1:17" hidden="1" x14ac:dyDescent="0.2">
      <c r="A855">
        <v>50000249</v>
      </c>
      <c r="B855">
        <v>12120670</v>
      </c>
      <c r="C855" t="s">
        <v>591</v>
      </c>
      <c r="D855">
        <v>8390000881</v>
      </c>
      <c r="E855" t="s">
        <v>861</v>
      </c>
      <c r="F855">
        <v>4813960</v>
      </c>
      <c r="H855">
        <v>0</v>
      </c>
      <c r="I855">
        <v>0</v>
      </c>
      <c r="J855" s="2">
        <v>14000</v>
      </c>
      <c r="K855" s="2">
        <v>0</v>
      </c>
      <c r="L855" s="2">
        <v>0</v>
      </c>
      <c r="M855" s="2">
        <v>14000</v>
      </c>
      <c r="N855" s="11">
        <f>VLOOKUP(P855,'CODIGOS RENTISTICOS'!$A$2:E1895,2,FALSE)</f>
        <v>825000000</v>
      </c>
      <c r="O855" s="11">
        <f>VLOOKUP(P855,'CODIGOS RENTISTICOS'!$A$2:F4062,3,FALSE)</f>
        <v>150109</v>
      </c>
      <c r="P855">
        <v>121245</v>
      </c>
      <c r="Q855" s="2">
        <v>14000</v>
      </c>
    </row>
    <row r="856" spans="1:17" hidden="1" x14ac:dyDescent="0.2">
      <c r="A856">
        <v>50000249</v>
      </c>
      <c r="B856">
        <v>12120703</v>
      </c>
      <c r="C856" t="s">
        <v>591</v>
      </c>
      <c r="D856">
        <v>8390000881</v>
      </c>
      <c r="E856" t="s">
        <v>861</v>
      </c>
      <c r="F856">
        <v>4813966</v>
      </c>
      <c r="H856">
        <v>0</v>
      </c>
      <c r="I856">
        <v>0</v>
      </c>
      <c r="J856" s="2">
        <v>5000</v>
      </c>
      <c r="K856" s="2">
        <v>0</v>
      </c>
      <c r="L856" s="2">
        <v>0</v>
      </c>
      <c r="M856" s="2">
        <v>5000</v>
      </c>
      <c r="N856" s="11">
        <f>VLOOKUP(P856,'CODIGOS RENTISTICOS'!$A$2:E1896,2,FALSE)</f>
        <v>825000000</v>
      </c>
      <c r="O856" s="11">
        <f>VLOOKUP(P856,'CODIGOS RENTISTICOS'!$A$2:F4063,3,FALSE)</f>
        <v>150109</v>
      </c>
      <c r="P856">
        <v>121245</v>
      </c>
      <c r="Q856" s="2">
        <v>5000</v>
      </c>
    </row>
    <row r="857" spans="1:17" hidden="1" x14ac:dyDescent="0.2">
      <c r="A857">
        <v>50000249</v>
      </c>
      <c r="B857">
        <v>12120730</v>
      </c>
      <c r="C857" t="s">
        <v>591</v>
      </c>
      <c r="D857">
        <v>79736376</v>
      </c>
      <c r="E857" t="s">
        <v>861</v>
      </c>
      <c r="F857">
        <v>6360880</v>
      </c>
      <c r="H857">
        <v>0</v>
      </c>
      <c r="I857">
        <v>0</v>
      </c>
      <c r="J857" s="2">
        <v>7000</v>
      </c>
      <c r="K857" s="2">
        <v>0</v>
      </c>
      <c r="L857" s="2">
        <v>0</v>
      </c>
      <c r="M857" s="2">
        <v>7000</v>
      </c>
      <c r="N857" s="11">
        <f>VLOOKUP(P857,'CODIGOS RENTISTICOS'!$A$2:E1897,2,FALSE)</f>
        <v>825000000</v>
      </c>
      <c r="O857" s="11">
        <f>VLOOKUP(P857,'CODIGOS RENTISTICOS'!$A$2:F4064,3,FALSE)</f>
        <v>150109</v>
      </c>
      <c r="P857">
        <v>121245</v>
      </c>
      <c r="Q857" s="2">
        <v>7000</v>
      </c>
    </row>
    <row r="858" spans="1:17" hidden="1" x14ac:dyDescent="0.2">
      <c r="A858">
        <v>50000249</v>
      </c>
      <c r="B858">
        <v>12120732</v>
      </c>
      <c r="C858" t="s">
        <v>591</v>
      </c>
      <c r="D858">
        <v>79715586</v>
      </c>
      <c r="E858" t="s">
        <v>861</v>
      </c>
      <c r="F858">
        <v>2909289</v>
      </c>
      <c r="H858">
        <v>0</v>
      </c>
      <c r="I858">
        <v>0</v>
      </c>
      <c r="J858" s="2">
        <v>2000</v>
      </c>
      <c r="K858" s="2">
        <v>0</v>
      </c>
      <c r="L858" s="2">
        <v>0</v>
      </c>
      <c r="M858" s="2">
        <v>2000</v>
      </c>
      <c r="N858" s="11">
        <f>VLOOKUP(P858,'CODIGOS RENTISTICOS'!$A$2:E1898,2,FALSE)</f>
        <v>825000000</v>
      </c>
      <c r="O858" s="11">
        <f>VLOOKUP(P858,'CODIGOS RENTISTICOS'!$A$2:F4065,3,FALSE)</f>
        <v>150109</v>
      </c>
      <c r="P858">
        <v>121245</v>
      </c>
      <c r="Q858" s="2">
        <v>2000</v>
      </c>
    </row>
    <row r="859" spans="1:17" hidden="1" x14ac:dyDescent="0.2">
      <c r="A859">
        <v>50000249</v>
      </c>
      <c r="B859">
        <v>12121288</v>
      </c>
      <c r="C859" t="s">
        <v>591</v>
      </c>
      <c r="D859">
        <v>17390404</v>
      </c>
      <c r="E859" t="s">
        <v>861</v>
      </c>
      <c r="F859">
        <v>6721923</v>
      </c>
      <c r="H859">
        <v>0</v>
      </c>
      <c r="I859">
        <v>0</v>
      </c>
      <c r="J859" s="2">
        <v>7000</v>
      </c>
      <c r="K859" s="2">
        <v>0</v>
      </c>
      <c r="L859" s="2">
        <v>0</v>
      </c>
      <c r="M859" s="2">
        <v>7000</v>
      </c>
      <c r="N859" s="11">
        <f>VLOOKUP(P859,'CODIGOS RENTISTICOS'!$A$2:E1899,2,FALSE)</f>
        <v>825000000</v>
      </c>
      <c r="O859" s="11">
        <f>VLOOKUP(P859,'CODIGOS RENTISTICOS'!$A$2:F4066,3,FALSE)</f>
        <v>150109</v>
      </c>
      <c r="P859">
        <v>121245</v>
      </c>
      <c r="Q859" s="2">
        <v>7000</v>
      </c>
    </row>
    <row r="860" spans="1:17" hidden="1" x14ac:dyDescent="0.2">
      <c r="A860">
        <v>50000249</v>
      </c>
      <c r="B860">
        <v>12124835</v>
      </c>
      <c r="C860" t="s">
        <v>591</v>
      </c>
      <c r="D860">
        <v>8604011911</v>
      </c>
      <c r="E860" t="s">
        <v>861</v>
      </c>
      <c r="F860">
        <v>3464214</v>
      </c>
      <c r="H860">
        <v>0</v>
      </c>
      <c r="I860">
        <v>0</v>
      </c>
      <c r="J860" s="2">
        <v>5000</v>
      </c>
      <c r="K860" s="2">
        <v>0</v>
      </c>
      <c r="L860" s="2">
        <v>0</v>
      </c>
      <c r="M860" s="2">
        <v>5000</v>
      </c>
      <c r="N860" s="11">
        <f>VLOOKUP(P860,'CODIGOS RENTISTICOS'!$A$2:E1900,2,FALSE)</f>
        <v>825000000</v>
      </c>
      <c r="O860" s="11">
        <f>VLOOKUP(P860,'CODIGOS RENTISTICOS'!$A$2:F4067,3,FALSE)</f>
        <v>150109</v>
      </c>
      <c r="P860">
        <v>121245</v>
      </c>
      <c r="Q860" s="2">
        <v>5000</v>
      </c>
    </row>
    <row r="861" spans="1:17" hidden="1" x14ac:dyDescent="0.2">
      <c r="A861">
        <v>50000249</v>
      </c>
      <c r="B861">
        <v>1113917</v>
      </c>
      <c r="C861" t="s">
        <v>591</v>
      </c>
      <c r="D861">
        <v>8600319354</v>
      </c>
      <c r="E861" t="s">
        <v>861</v>
      </c>
      <c r="F861">
        <v>3682244</v>
      </c>
      <c r="H861">
        <v>0</v>
      </c>
      <c r="I861">
        <v>0</v>
      </c>
      <c r="J861" s="2">
        <v>124000</v>
      </c>
      <c r="K861" s="2">
        <v>0</v>
      </c>
      <c r="L861" s="2">
        <v>0</v>
      </c>
      <c r="M861" s="2">
        <v>124000</v>
      </c>
      <c r="N861" s="11">
        <f>VLOOKUP(P861,'CODIGOS RENTISTICOS'!$A$2:E1901,2,FALSE)</f>
        <v>825000000</v>
      </c>
      <c r="O861" s="11">
        <f>VLOOKUP(P861,'CODIGOS RENTISTICOS'!$A$2:F4068,3,FALSE)</f>
        <v>150109</v>
      </c>
      <c r="P861">
        <v>121245</v>
      </c>
      <c r="Q861" s="2">
        <v>124000</v>
      </c>
    </row>
    <row r="862" spans="1:17" hidden="1" x14ac:dyDescent="0.2">
      <c r="A862">
        <v>50000249</v>
      </c>
      <c r="B862">
        <v>858160</v>
      </c>
      <c r="C862" t="s">
        <v>591</v>
      </c>
      <c r="D862">
        <v>8605139719</v>
      </c>
      <c r="E862" t="s">
        <v>861</v>
      </c>
      <c r="F862">
        <v>3464414</v>
      </c>
      <c r="H862">
        <v>0</v>
      </c>
      <c r="I862">
        <v>0</v>
      </c>
      <c r="J862" s="2">
        <v>268000</v>
      </c>
      <c r="K862" s="2">
        <v>0</v>
      </c>
      <c r="L862" s="2">
        <v>0</v>
      </c>
      <c r="M862" s="2">
        <v>268000</v>
      </c>
      <c r="N862" s="11">
        <f>VLOOKUP(P862,'CODIGOS RENTISTICOS'!$A$2:E1902,2,FALSE)</f>
        <v>910300000</v>
      </c>
      <c r="O862" s="11">
        <f>VLOOKUP(P862,'CODIGOS RENTISTICOS'!$A$2:F4069,3,FALSE)</f>
        <v>130113</v>
      </c>
      <c r="P862">
        <v>121205</v>
      </c>
      <c r="Q862" s="2">
        <v>268000</v>
      </c>
    </row>
    <row r="863" spans="1:17" hidden="1" x14ac:dyDescent="0.2">
      <c r="A863">
        <v>50000249</v>
      </c>
      <c r="B863">
        <v>1104828</v>
      </c>
      <c r="C863" t="s">
        <v>593</v>
      </c>
      <c r="D863">
        <v>70125890</v>
      </c>
      <c r="E863" t="s">
        <v>861</v>
      </c>
      <c r="F863">
        <v>3619721</v>
      </c>
      <c r="H863">
        <v>0</v>
      </c>
      <c r="I863">
        <v>0</v>
      </c>
      <c r="J863" s="2">
        <v>5000</v>
      </c>
      <c r="K863" s="2">
        <v>0</v>
      </c>
      <c r="L863" s="2">
        <v>0</v>
      </c>
      <c r="M863" s="2">
        <v>5000</v>
      </c>
      <c r="N863" s="11">
        <f>VLOOKUP(P863,'CODIGOS RENTISTICOS'!$A$2:E1903,2,FALSE)</f>
        <v>13700000</v>
      </c>
      <c r="O863" s="11">
        <f>VLOOKUP(P863,'CODIGOS RENTISTICOS'!$A$2:F4070,3,FALSE)</f>
        <v>290101</v>
      </c>
      <c r="P863">
        <v>121250</v>
      </c>
      <c r="Q863" s="23">
        <v>5000</v>
      </c>
    </row>
    <row r="864" spans="1:17" hidden="1" x14ac:dyDescent="0.2">
      <c r="A864">
        <v>50000249</v>
      </c>
      <c r="B864">
        <v>1181804</v>
      </c>
      <c r="C864" t="s">
        <v>593</v>
      </c>
      <c r="D864">
        <v>42899531</v>
      </c>
      <c r="E864" t="s">
        <v>861</v>
      </c>
      <c r="F864">
        <v>3523950</v>
      </c>
      <c r="H864">
        <v>0</v>
      </c>
      <c r="I864">
        <v>0</v>
      </c>
      <c r="J864" s="2">
        <v>332000</v>
      </c>
      <c r="K864" s="2">
        <v>0</v>
      </c>
      <c r="L864" s="2">
        <v>0</v>
      </c>
      <c r="M864" s="2">
        <v>332000</v>
      </c>
      <c r="N864" s="11">
        <f>VLOOKUP(P864,'CODIGOS RENTISTICOS'!$A$2:E1904,2,FALSE)</f>
        <v>96200000</v>
      </c>
      <c r="O864" s="11">
        <f>VLOOKUP(P864,'CODIGOS RENTISTICOS'!$A$2:F4071,3,FALSE)</f>
        <v>350101</v>
      </c>
      <c r="P864">
        <v>121230</v>
      </c>
      <c r="Q864" s="2">
        <v>332000</v>
      </c>
    </row>
    <row r="865" spans="1:17" hidden="1" x14ac:dyDescent="0.2">
      <c r="A865">
        <v>50000249</v>
      </c>
      <c r="B865">
        <v>368296</v>
      </c>
      <c r="C865" t="s">
        <v>822</v>
      </c>
      <c r="D865">
        <v>98566298</v>
      </c>
      <c r="E865" t="s">
        <v>861</v>
      </c>
      <c r="F865">
        <v>2566257</v>
      </c>
      <c r="H865">
        <v>0</v>
      </c>
      <c r="I865">
        <v>0</v>
      </c>
      <c r="J865" s="2">
        <v>7000</v>
      </c>
      <c r="K865" s="2">
        <v>0</v>
      </c>
      <c r="L865" s="2">
        <v>0</v>
      </c>
      <c r="M865" s="2">
        <v>7000</v>
      </c>
      <c r="N865" s="11">
        <f>VLOOKUP(P865,'CODIGOS RENTISTICOS'!$A$2:E1905,2,FALSE)</f>
        <v>825000000</v>
      </c>
      <c r="O865" s="11">
        <f>VLOOKUP(P865,'CODIGOS RENTISTICOS'!$A$2:F4072,3,FALSE)</f>
        <v>150109</v>
      </c>
      <c r="P865">
        <v>121245</v>
      </c>
      <c r="Q865" s="2">
        <v>7000</v>
      </c>
    </row>
    <row r="866" spans="1:17" hidden="1" x14ac:dyDescent="0.2">
      <c r="A866">
        <v>50000249</v>
      </c>
      <c r="B866">
        <v>368311</v>
      </c>
      <c r="C866" t="s">
        <v>822</v>
      </c>
      <c r="D866">
        <v>98621350</v>
      </c>
      <c r="E866" t="s">
        <v>861</v>
      </c>
      <c r="F866">
        <v>2778499</v>
      </c>
      <c r="H866">
        <v>0</v>
      </c>
      <c r="I866">
        <v>0</v>
      </c>
      <c r="J866" s="2">
        <v>7000</v>
      </c>
      <c r="K866" s="2">
        <v>0</v>
      </c>
      <c r="L866" s="2">
        <v>0</v>
      </c>
      <c r="M866" s="2">
        <v>7000</v>
      </c>
      <c r="N866" s="11">
        <f>VLOOKUP(P866,'CODIGOS RENTISTICOS'!$A$2:E1906,2,FALSE)</f>
        <v>825000000</v>
      </c>
      <c r="O866" s="11">
        <f>VLOOKUP(P866,'CODIGOS RENTISTICOS'!$A$2:F4073,3,FALSE)</f>
        <v>150109</v>
      </c>
      <c r="P866">
        <v>121245</v>
      </c>
      <c r="Q866" s="2">
        <v>7000</v>
      </c>
    </row>
    <row r="867" spans="1:17" hidden="1" x14ac:dyDescent="0.2">
      <c r="A867">
        <v>50000249</v>
      </c>
      <c r="B867">
        <v>885626</v>
      </c>
      <c r="C867" t="s">
        <v>595</v>
      </c>
      <c r="D867">
        <v>8901070698</v>
      </c>
      <c r="E867" t="s">
        <v>861</v>
      </c>
      <c r="F867">
        <v>3551818</v>
      </c>
      <c r="H867">
        <v>0</v>
      </c>
      <c r="I867">
        <v>0</v>
      </c>
      <c r="J867" s="2">
        <v>7000</v>
      </c>
      <c r="K867" s="2">
        <v>0</v>
      </c>
      <c r="L867" s="2">
        <v>0</v>
      </c>
      <c r="M867" s="2">
        <v>7000</v>
      </c>
      <c r="N867" s="11">
        <f>VLOOKUP(P867,'CODIGOS RENTISTICOS'!$A$2:E1907,2,FALSE)</f>
        <v>825000000</v>
      </c>
      <c r="O867" s="11">
        <f>VLOOKUP(P867,'CODIGOS RENTISTICOS'!$A$2:F4074,3,FALSE)</f>
        <v>150109</v>
      </c>
      <c r="P867">
        <v>121245</v>
      </c>
      <c r="Q867" s="2">
        <v>7000</v>
      </c>
    </row>
    <row r="868" spans="1:17" hidden="1" x14ac:dyDescent="0.2">
      <c r="A868">
        <v>50000249</v>
      </c>
      <c r="B868">
        <v>885627</v>
      </c>
      <c r="C868" t="s">
        <v>595</v>
      </c>
      <c r="D868">
        <v>8901070698</v>
      </c>
      <c r="E868" t="s">
        <v>861</v>
      </c>
      <c r="F868">
        <v>3551818</v>
      </c>
      <c r="H868">
        <v>0</v>
      </c>
      <c r="I868">
        <v>0</v>
      </c>
      <c r="J868" s="2">
        <v>7000</v>
      </c>
      <c r="K868" s="2">
        <v>0</v>
      </c>
      <c r="L868" s="2">
        <v>0</v>
      </c>
      <c r="M868" s="2">
        <v>7000</v>
      </c>
      <c r="N868" s="11">
        <f>VLOOKUP(P868,'CODIGOS RENTISTICOS'!$A$2:E1908,2,FALSE)</f>
        <v>825000000</v>
      </c>
      <c r="O868" s="11">
        <f>VLOOKUP(P868,'CODIGOS RENTISTICOS'!$A$2:F4075,3,FALSE)</f>
        <v>150109</v>
      </c>
      <c r="P868">
        <v>121245</v>
      </c>
      <c r="Q868" s="2">
        <v>7000</v>
      </c>
    </row>
    <row r="869" spans="1:17" hidden="1" x14ac:dyDescent="0.2">
      <c r="A869">
        <v>50000249</v>
      </c>
      <c r="B869">
        <v>887003</v>
      </c>
      <c r="C869" t="s">
        <v>595</v>
      </c>
      <c r="D869">
        <v>8901070698</v>
      </c>
      <c r="E869" t="s">
        <v>861</v>
      </c>
      <c r="F869">
        <v>3551818</v>
      </c>
      <c r="H869">
        <v>0</v>
      </c>
      <c r="I869">
        <v>0</v>
      </c>
      <c r="J869" s="2">
        <v>7000</v>
      </c>
      <c r="K869" s="2">
        <v>0</v>
      </c>
      <c r="L869" s="2">
        <v>0</v>
      </c>
      <c r="M869" s="2">
        <v>7000</v>
      </c>
      <c r="N869" s="11">
        <f>VLOOKUP(P869,'CODIGOS RENTISTICOS'!$A$2:E1909,2,FALSE)</f>
        <v>825000000</v>
      </c>
      <c r="O869" s="11">
        <f>VLOOKUP(P869,'CODIGOS RENTISTICOS'!$A$2:F4076,3,FALSE)</f>
        <v>150109</v>
      </c>
      <c r="P869">
        <v>121245</v>
      </c>
      <c r="Q869" s="2">
        <v>7000</v>
      </c>
    </row>
    <row r="870" spans="1:17" hidden="1" x14ac:dyDescent="0.2">
      <c r="A870">
        <v>50000249</v>
      </c>
      <c r="B870">
        <v>2986667</v>
      </c>
      <c r="C870" t="s">
        <v>596</v>
      </c>
      <c r="D870">
        <v>74852757</v>
      </c>
      <c r="E870" t="s">
        <v>861</v>
      </c>
      <c r="F870">
        <v>6344024</v>
      </c>
      <c r="H870">
        <v>0</v>
      </c>
      <c r="I870">
        <v>0</v>
      </c>
      <c r="J870" s="2">
        <v>7000</v>
      </c>
      <c r="K870" s="2">
        <v>0</v>
      </c>
      <c r="L870" s="2">
        <v>0</v>
      </c>
      <c r="M870" s="2">
        <v>7000</v>
      </c>
      <c r="N870" s="11">
        <f>VLOOKUP(P870,'CODIGOS RENTISTICOS'!$A$2:E1910,2,FALSE)</f>
        <v>825000000</v>
      </c>
      <c r="O870" s="11">
        <f>VLOOKUP(P870,'CODIGOS RENTISTICOS'!$A$2:F4077,3,FALSE)</f>
        <v>150109</v>
      </c>
      <c r="P870">
        <v>121245</v>
      </c>
      <c r="Q870" s="2">
        <v>7000</v>
      </c>
    </row>
    <row r="871" spans="1:17" hidden="1" x14ac:dyDescent="0.2">
      <c r="A871">
        <v>50000249</v>
      </c>
      <c r="B871">
        <v>1101223</v>
      </c>
      <c r="C871" t="s">
        <v>597</v>
      </c>
      <c r="D871">
        <v>30337860</v>
      </c>
      <c r="E871" t="s">
        <v>861</v>
      </c>
      <c r="F871">
        <v>8752366</v>
      </c>
      <c r="H871">
        <v>0</v>
      </c>
      <c r="I871">
        <v>0</v>
      </c>
      <c r="J871" s="2">
        <v>51000</v>
      </c>
      <c r="K871" s="2">
        <v>0</v>
      </c>
      <c r="L871" s="2">
        <v>0</v>
      </c>
      <c r="M871" s="2">
        <v>51000</v>
      </c>
      <c r="N871" s="11">
        <f>VLOOKUP(P871,'CODIGOS RENTISTICOS'!$A$2:E1911,2,FALSE)</f>
        <v>96300000</v>
      </c>
      <c r="O871" s="11">
        <f>VLOOKUP(P871,'CODIGOS RENTISTICOS'!$A$2:F4078,3,FALSE)</f>
        <v>360101</v>
      </c>
      <c r="P871">
        <v>121270</v>
      </c>
      <c r="Q871" s="2">
        <v>51000</v>
      </c>
    </row>
    <row r="872" spans="1:17" hidden="1" x14ac:dyDescent="0.2">
      <c r="A872">
        <v>50000249</v>
      </c>
      <c r="B872">
        <v>1101224</v>
      </c>
      <c r="C872" t="s">
        <v>597</v>
      </c>
      <c r="D872">
        <v>75076975</v>
      </c>
      <c r="E872" t="s">
        <v>861</v>
      </c>
      <c r="F872">
        <v>861058</v>
      </c>
      <c r="H872">
        <v>0</v>
      </c>
      <c r="I872">
        <v>0</v>
      </c>
      <c r="J872" s="2">
        <v>51500</v>
      </c>
      <c r="K872" s="2">
        <v>0</v>
      </c>
      <c r="L872" s="2">
        <v>0</v>
      </c>
      <c r="M872" s="2">
        <v>51500</v>
      </c>
      <c r="N872" s="11">
        <f>VLOOKUP(P872,'CODIGOS RENTISTICOS'!$A$2:E1912,2,FALSE)</f>
        <v>96300000</v>
      </c>
      <c r="O872" s="11">
        <f>VLOOKUP(P872,'CODIGOS RENTISTICOS'!$A$2:F4079,3,FALSE)</f>
        <v>360101</v>
      </c>
      <c r="P872">
        <v>121270</v>
      </c>
      <c r="Q872" s="2">
        <v>51500</v>
      </c>
    </row>
    <row r="873" spans="1:17" hidden="1" x14ac:dyDescent="0.2">
      <c r="A873">
        <v>50000249</v>
      </c>
      <c r="B873">
        <v>1101225</v>
      </c>
      <c r="C873" t="s">
        <v>597</v>
      </c>
      <c r="D873">
        <v>75144562</v>
      </c>
      <c r="E873" t="s">
        <v>861</v>
      </c>
      <c r="F873">
        <v>8861063</v>
      </c>
      <c r="H873">
        <v>0</v>
      </c>
      <c r="I873">
        <v>0</v>
      </c>
      <c r="J873" s="2">
        <v>51500</v>
      </c>
      <c r="K873" s="2">
        <v>0</v>
      </c>
      <c r="L873" s="2">
        <v>0</v>
      </c>
      <c r="M873" s="2">
        <v>51500</v>
      </c>
      <c r="N873" s="11">
        <f>VLOOKUP(P873,'CODIGOS RENTISTICOS'!$A$2:E1913,2,FALSE)</f>
        <v>96300000</v>
      </c>
      <c r="O873" s="11">
        <f>VLOOKUP(P873,'CODIGOS RENTISTICOS'!$A$2:F4080,3,FALSE)</f>
        <v>360101</v>
      </c>
      <c r="P873">
        <v>121270</v>
      </c>
      <c r="Q873" s="2">
        <v>51500</v>
      </c>
    </row>
    <row r="874" spans="1:17" hidden="1" x14ac:dyDescent="0.2">
      <c r="A874">
        <v>50000249</v>
      </c>
      <c r="B874">
        <v>1113126</v>
      </c>
      <c r="C874" t="s">
        <v>600</v>
      </c>
      <c r="D874">
        <v>8002372141</v>
      </c>
      <c r="E874" t="s">
        <v>861</v>
      </c>
      <c r="F874">
        <v>240220</v>
      </c>
      <c r="H874">
        <v>0</v>
      </c>
      <c r="I874">
        <v>1</v>
      </c>
      <c r="J874" s="2">
        <v>0</v>
      </c>
      <c r="K874" s="2">
        <v>0</v>
      </c>
      <c r="L874" s="2">
        <v>731310.73</v>
      </c>
      <c r="M874" s="2">
        <v>731310.73</v>
      </c>
      <c r="N874" s="11">
        <f>VLOOKUP(P874,'CODIGOS RENTISTICOS'!$A$2:E1914,2,FALSE)</f>
        <v>96400000</v>
      </c>
      <c r="O874" s="11">
        <f>VLOOKUP(P874,'CODIGOS RENTISTICOS'!$A$2:F4081,3,FALSE)</f>
        <v>370101</v>
      </c>
      <c r="P874">
        <v>270240</v>
      </c>
      <c r="Q874" s="2">
        <v>731310.73</v>
      </c>
    </row>
    <row r="875" spans="1:17" hidden="1" x14ac:dyDescent="0.2">
      <c r="A875">
        <v>50000249</v>
      </c>
      <c r="B875">
        <v>1113127</v>
      </c>
      <c r="C875" t="s">
        <v>600</v>
      </c>
      <c r="D875">
        <v>8002372141</v>
      </c>
      <c r="E875" t="s">
        <v>861</v>
      </c>
      <c r="F875">
        <v>240220</v>
      </c>
      <c r="H875">
        <v>0</v>
      </c>
      <c r="I875">
        <v>1</v>
      </c>
      <c r="J875" s="2">
        <v>0</v>
      </c>
      <c r="K875" s="2">
        <v>0</v>
      </c>
      <c r="L875" s="2">
        <v>1114.42</v>
      </c>
      <c r="M875" s="2">
        <v>1114.42</v>
      </c>
      <c r="N875" s="11">
        <f>VLOOKUP(P875,'CODIGOS RENTISTICOS'!$A$2:E1915,2,FALSE)</f>
        <v>824819000</v>
      </c>
      <c r="O875" s="11">
        <f>VLOOKUP(P875,'CODIGOS RENTISTICOS'!$A$2:F4082,3,FALSE)</f>
        <v>370400</v>
      </c>
      <c r="P875">
        <v>270940</v>
      </c>
      <c r="Q875" s="2">
        <v>1114.42</v>
      </c>
    </row>
    <row r="876" spans="1:17" hidden="1" x14ac:dyDescent="0.2">
      <c r="A876">
        <v>50000249</v>
      </c>
      <c r="B876">
        <v>11180377</v>
      </c>
      <c r="C876" t="s">
        <v>599</v>
      </c>
      <c r="D876">
        <v>22581094</v>
      </c>
      <c r="E876" t="s">
        <v>861</v>
      </c>
      <c r="F876">
        <v>4302957</v>
      </c>
      <c r="H876">
        <v>0</v>
      </c>
      <c r="I876">
        <v>0</v>
      </c>
      <c r="J876" s="2">
        <v>51500</v>
      </c>
      <c r="K876" s="2">
        <v>0</v>
      </c>
      <c r="L876" s="2">
        <v>0</v>
      </c>
      <c r="M876" s="2">
        <v>51500</v>
      </c>
      <c r="N876" s="11">
        <f>VLOOKUP(P876,'CODIGOS RENTISTICOS'!$A$2:E1916,2,FALSE)</f>
        <v>96300000</v>
      </c>
      <c r="O876" s="11">
        <f>VLOOKUP(P876,'CODIGOS RENTISTICOS'!$A$2:F4083,3,FALSE)</f>
        <v>360101</v>
      </c>
      <c r="P876">
        <v>121270</v>
      </c>
      <c r="Q876" s="2">
        <v>51500</v>
      </c>
    </row>
    <row r="877" spans="1:17" hidden="1" x14ac:dyDescent="0.2">
      <c r="A877">
        <v>50000249</v>
      </c>
      <c r="B877">
        <v>11180670</v>
      </c>
      <c r="C877" t="s">
        <v>599</v>
      </c>
      <c r="D877">
        <v>12544348</v>
      </c>
      <c r="E877" t="s">
        <v>861</v>
      </c>
      <c r="F877">
        <v>4217807</v>
      </c>
      <c r="H877">
        <v>0</v>
      </c>
      <c r="I877">
        <v>0</v>
      </c>
      <c r="J877" s="2">
        <v>51500</v>
      </c>
      <c r="K877" s="2">
        <v>0</v>
      </c>
      <c r="L877" s="2">
        <v>0</v>
      </c>
      <c r="M877" s="2">
        <v>51500</v>
      </c>
      <c r="N877" s="11">
        <f>VLOOKUP(P877,'CODIGOS RENTISTICOS'!$A$2:E1917,2,FALSE)</f>
        <v>96300000</v>
      </c>
      <c r="O877" s="11">
        <f>VLOOKUP(P877,'CODIGOS RENTISTICOS'!$A$2:F4084,3,FALSE)</f>
        <v>360101</v>
      </c>
      <c r="P877">
        <v>121270</v>
      </c>
      <c r="Q877" s="2">
        <v>51500</v>
      </c>
    </row>
    <row r="878" spans="1:17" hidden="1" x14ac:dyDescent="0.2">
      <c r="A878">
        <v>50000249</v>
      </c>
      <c r="B878">
        <v>12386967</v>
      </c>
      <c r="C878" t="s">
        <v>599</v>
      </c>
      <c r="D878">
        <v>1688799</v>
      </c>
      <c r="E878" t="s">
        <v>861</v>
      </c>
      <c r="F878">
        <v>4240756</v>
      </c>
      <c r="H878">
        <v>0</v>
      </c>
      <c r="I878">
        <v>0</v>
      </c>
      <c r="J878" s="2">
        <v>1000</v>
      </c>
      <c r="K878" s="2">
        <v>0</v>
      </c>
      <c r="L878" s="2">
        <v>0</v>
      </c>
      <c r="M878" s="2">
        <v>1000</v>
      </c>
      <c r="N878" s="11">
        <f>VLOOKUP(P878,'CODIGOS RENTISTICOS'!$A$2:E1918,2,FALSE)</f>
        <v>10900000</v>
      </c>
      <c r="O878" s="11">
        <f>VLOOKUP(P878,'CODIGOS RENTISTICOS'!$A$2:F4085,3,FALSE)</f>
        <v>170101</v>
      </c>
      <c r="P878">
        <v>121255</v>
      </c>
      <c r="Q878" s="2">
        <v>1000</v>
      </c>
    </row>
    <row r="879" spans="1:17" hidden="1" x14ac:dyDescent="0.2">
      <c r="A879">
        <v>50000249</v>
      </c>
      <c r="B879">
        <v>12386968</v>
      </c>
      <c r="C879" t="s">
        <v>599</v>
      </c>
      <c r="D879">
        <v>12531781</v>
      </c>
      <c r="E879" t="s">
        <v>861</v>
      </c>
      <c r="F879">
        <v>4206609</v>
      </c>
      <c r="H879">
        <v>0</v>
      </c>
      <c r="I879">
        <v>0</v>
      </c>
      <c r="J879" s="2">
        <v>600</v>
      </c>
      <c r="K879" s="2">
        <v>0</v>
      </c>
      <c r="L879" s="2">
        <v>0</v>
      </c>
      <c r="M879" s="2">
        <v>600</v>
      </c>
      <c r="N879" s="11">
        <f>VLOOKUP(P879,'CODIGOS RENTISTICOS'!$A$2:E1919,2,FALSE)</f>
        <v>10900000</v>
      </c>
      <c r="O879" s="11">
        <f>VLOOKUP(P879,'CODIGOS RENTISTICOS'!$A$2:F4086,3,FALSE)</f>
        <v>170101</v>
      </c>
      <c r="P879">
        <v>121255</v>
      </c>
      <c r="Q879" s="2">
        <v>600</v>
      </c>
    </row>
    <row r="880" spans="1:17" hidden="1" x14ac:dyDescent="0.2">
      <c r="A880">
        <v>50000249</v>
      </c>
      <c r="B880">
        <v>12386970</v>
      </c>
      <c r="C880" t="s">
        <v>599</v>
      </c>
      <c r="D880">
        <v>39026478</v>
      </c>
      <c r="E880" t="s">
        <v>861</v>
      </c>
      <c r="F880">
        <v>4330327</v>
      </c>
      <c r="H880">
        <v>0</v>
      </c>
      <c r="I880">
        <v>0</v>
      </c>
      <c r="J880" s="2">
        <v>600</v>
      </c>
      <c r="K880" s="2">
        <v>0</v>
      </c>
      <c r="L880" s="2">
        <v>0</v>
      </c>
      <c r="M880" s="2">
        <v>600</v>
      </c>
      <c r="N880" s="11">
        <f>VLOOKUP(P880,'CODIGOS RENTISTICOS'!$A$2:E1920,2,FALSE)</f>
        <v>10900000</v>
      </c>
      <c r="O880" s="11">
        <f>VLOOKUP(P880,'CODIGOS RENTISTICOS'!$A$2:F4087,3,FALSE)</f>
        <v>170101</v>
      </c>
      <c r="P880">
        <v>121255</v>
      </c>
      <c r="Q880" s="2">
        <v>600</v>
      </c>
    </row>
    <row r="881" spans="1:17" hidden="1" x14ac:dyDescent="0.2">
      <c r="A881">
        <v>50000249</v>
      </c>
      <c r="B881">
        <v>12386971</v>
      </c>
      <c r="C881" t="s">
        <v>599</v>
      </c>
      <c r="D881">
        <v>12532680</v>
      </c>
      <c r="E881" t="s">
        <v>861</v>
      </c>
      <c r="F881">
        <v>4312082</v>
      </c>
      <c r="H881">
        <v>0</v>
      </c>
      <c r="I881">
        <v>0</v>
      </c>
      <c r="J881" s="2">
        <v>200</v>
      </c>
      <c r="K881" s="2">
        <v>0</v>
      </c>
      <c r="L881" s="2">
        <v>0</v>
      </c>
      <c r="M881" s="2">
        <v>200</v>
      </c>
      <c r="N881" s="11">
        <f>VLOOKUP(P881,'CODIGOS RENTISTICOS'!$A$2:E1921,2,FALSE)</f>
        <v>10900000</v>
      </c>
      <c r="O881" s="11">
        <f>VLOOKUP(P881,'CODIGOS RENTISTICOS'!$A$2:F4088,3,FALSE)</f>
        <v>170101</v>
      </c>
      <c r="P881">
        <v>121255</v>
      </c>
      <c r="Q881" s="2">
        <v>200</v>
      </c>
    </row>
    <row r="882" spans="1:17" hidden="1" x14ac:dyDescent="0.2">
      <c r="A882">
        <v>50000249</v>
      </c>
      <c r="B882">
        <v>12386972</v>
      </c>
      <c r="C882" t="s">
        <v>599</v>
      </c>
      <c r="D882">
        <v>36526032</v>
      </c>
      <c r="E882" t="s">
        <v>861</v>
      </c>
      <c r="F882">
        <v>4217780</v>
      </c>
      <c r="H882">
        <v>0</v>
      </c>
      <c r="I882">
        <v>0</v>
      </c>
      <c r="J882" s="2">
        <v>600</v>
      </c>
      <c r="K882" s="2">
        <v>0</v>
      </c>
      <c r="L882" s="2">
        <v>0</v>
      </c>
      <c r="M882" s="2">
        <v>600</v>
      </c>
      <c r="N882" s="11">
        <f>VLOOKUP(P882,'CODIGOS RENTISTICOS'!$A$2:E1922,2,FALSE)</f>
        <v>10900000</v>
      </c>
      <c r="O882" s="11">
        <f>VLOOKUP(P882,'CODIGOS RENTISTICOS'!$A$2:F4089,3,FALSE)</f>
        <v>170101</v>
      </c>
      <c r="P882">
        <v>121255</v>
      </c>
      <c r="Q882" s="2">
        <v>600</v>
      </c>
    </row>
    <row r="883" spans="1:17" hidden="1" x14ac:dyDescent="0.2">
      <c r="A883">
        <v>50000249</v>
      </c>
      <c r="B883">
        <v>12386973</v>
      </c>
      <c r="C883" t="s">
        <v>599</v>
      </c>
      <c r="D883">
        <v>26653828</v>
      </c>
      <c r="E883" t="s">
        <v>861</v>
      </c>
      <c r="F883">
        <v>0</v>
      </c>
      <c r="H883">
        <v>0</v>
      </c>
      <c r="I883">
        <v>0</v>
      </c>
      <c r="J883" s="2">
        <v>500</v>
      </c>
      <c r="K883" s="2">
        <v>0</v>
      </c>
      <c r="L883" s="2">
        <v>0</v>
      </c>
      <c r="M883" s="2">
        <v>500</v>
      </c>
      <c r="N883" s="11">
        <f>VLOOKUP(P883,'CODIGOS RENTISTICOS'!$A$2:E1923,2,FALSE)</f>
        <v>10900000</v>
      </c>
      <c r="O883" s="11">
        <f>VLOOKUP(P883,'CODIGOS RENTISTICOS'!$A$2:F4090,3,FALSE)</f>
        <v>170101</v>
      </c>
      <c r="P883">
        <v>121255</v>
      </c>
      <c r="Q883" s="2">
        <v>500</v>
      </c>
    </row>
    <row r="884" spans="1:17" hidden="1" x14ac:dyDescent="0.2">
      <c r="A884">
        <v>50000249</v>
      </c>
      <c r="B884">
        <v>12386974</v>
      </c>
      <c r="C884" t="s">
        <v>599</v>
      </c>
      <c r="D884">
        <v>12525119</v>
      </c>
      <c r="E884" t="s">
        <v>861</v>
      </c>
      <c r="F884">
        <v>0</v>
      </c>
      <c r="H884">
        <v>0</v>
      </c>
      <c r="I884">
        <v>0</v>
      </c>
      <c r="J884" s="2">
        <v>500</v>
      </c>
      <c r="K884" s="2">
        <v>0</v>
      </c>
      <c r="L884" s="2">
        <v>0</v>
      </c>
      <c r="M884" s="2">
        <v>500</v>
      </c>
      <c r="N884" s="11">
        <f>VLOOKUP(P884,'CODIGOS RENTISTICOS'!$A$2:E1924,2,FALSE)</f>
        <v>10900000</v>
      </c>
      <c r="O884" s="11">
        <f>VLOOKUP(P884,'CODIGOS RENTISTICOS'!$A$2:F4091,3,FALSE)</f>
        <v>170101</v>
      </c>
      <c r="P884">
        <v>121255</v>
      </c>
      <c r="Q884" s="2">
        <v>500</v>
      </c>
    </row>
    <row r="885" spans="1:17" hidden="1" x14ac:dyDescent="0.2">
      <c r="A885">
        <v>50000249</v>
      </c>
      <c r="B885">
        <v>956006</v>
      </c>
      <c r="C885" t="s">
        <v>712</v>
      </c>
      <c r="D885">
        <v>8000166929</v>
      </c>
      <c r="E885" t="s">
        <v>861</v>
      </c>
      <c r="F885">
        <v>6698050</v>
      </c>
      <c r="H885">
        <v>0</v>
      </c>
      <c r="I885">
        <v>0</v>
      </c>
      <c r="J885" s="2">
        <v>170000</v>
      </c>
      <c r="K885" s="2">
        <v>0</v>
      </c>
      <c r="L885" s="2">
        <v>0</v>
      </c>
      <c r="M885" s="2">
        <v>170000</v>
      </c>
      <c r="N885" s="11">
        <f>VLOOKUP(P885,'CODIGOS RENTISTICOS'!$A$2:E1925,2,FALSE)</f>
        <v>910300000</v>
      </c>
      <c r="O885" s="11">
        <f>VLOOKUP(P885,'CODIGOS RENTISTICOS'!$A$2:F4092,3,FALSE)</f>
        <v>130113</v>
      </c>
      <c r="P885">
        <v>121235</v>
      </c>
      <c r="Q885" s="2">
        <v>170000</v>
      </c>
    </row>
    <row r="886" spans="1:17" hidden="1" x14ac:dyDescent="0.2">
      <c r="A886">
        <v>50000249</v>
      </c>
      <c r="B886">
        <v>10100665</v>
      </c>
      <c r="C886" t="s">
        <v>714</v>
      </c>
      <c r="D886">
        <v>111111</v>
      </c>
      <c r="E886" t="s">
        <v>861</v>
      </c>
      <c r="F886">
        <v>5874227</v>
      </c>
      <c r="H886">
        <v>0</v>
      </c>
      <c r="I886">
        <v>0</v>
      </c>
      <c r="J886" s="2">
        <v>7000</v>
      </c>
      <c r="K886" s="2">
        <v>0</v>
      </c>
      <c r="L886" s="2">
        <v>0</v>
      </c>
      <c r="M886" s="2">
        <v>7000</v>
      </c>
      <c r="N886" s="11">
        <f>VLOOKUP(P886,'CODIGOS RENTISTICOS'!$A$2:E1926,2,FALSE)</f>
        <v>825000000</v>
      </c>
      <c r="O886" s="11">
        <f>VLOOKUP(P886,'CODIGOS RENTISTICOS'!$A$2:F4093,3,FALSE)</f>
        <v>150109</v>
      </c>
      <c r="P886">
        <v>121245</v>
      </c>
      <c r="Q886" s="2">
        <v>7000</v>
      </c>
    </row>
    <row r="887" spans="1:17" hidden="1" x14ac:dyDescent="0.2">
      <c r="A887">
        <v>50000249</v>
      </c>
      <c r="B887">
        <v>495684</v>
      </c>
      <c r="C887" t="s">
        <v>817</v>
      </c>
      <c r="D887">
        <v>37895032</v>
      </c>
      <c r="E887" t="s">
        <v>861</v>
      </c>
      <c r="F887">
        <v>6367011</v>
      </c>
      <c r="H887">
        <v>0</v>
      </c>
      <c r="I887">
        <v>0</v>
      </c>
      <c r="J887" s="2">
        <v>217190.33</v>
      </c>
      <c r="K887" s="2">
        <v>0</v>
      </c>
      <c r="L887" s="2">
        <v>0</v>
      </c>
      <c r="M887" s="2">
        <v>217190.33</v>
      </c>
      <c r="N887" s="11">
        <f>VLOOKUP(P887,'CODIGOS RENTISTICOS'!$A$2:E1927,2,FALSE)</f>
        <v>11500000</v>
      </c>
      <c r="O887" s="11">
        <f>VLOOKUP(P887,'CODIGOS RENTISTICOS'!$A$2:F4094,3,FALSE)</f>
        <v>130101</v>
      </c>
      <c r="P887">
        <v>270515</v>
      </c>
      <c r="Q887" s="2">
        <v>217190.33</v>
      </c>
    </row>
    <row r="888" spans="1:17" hidden="1" x14ac:dyDescent="0.2">
      <c r="A888">
        <v>50000249</v>
      </c>
      <c r="B888">
        <v>1044310</v>
      </c>
      <c r="C888" t="s">
        <v>594</v>
      </c>
      <c r="D888">
        <v>8000541066</v>
      </c>
      <c r="E888" t="s">
        <v>861</v>
      </c>
      <c r="F888">
        <v>2664894</v>
      </c>
      <c r="H888">
        <v>0</v>
      </c>
      <c r="I888">
        <v>0</v>
      </c>
      <c r="J888" s="2">
        <v>12000</v>
      </c>
      <c r="K888" s="2">
        <v>0</v>
      </c>
      <c r="L888" s="2">
        <v>0</v>
      </c>
      <c r="M888" s="2">
        <v>12000</v>
      </c>
      <c r="N888" s="11">
        <f>VLOOKUP(P888,'CODIGOS RENTISTICOS'!$A$2:E1928,2,FALSE)</f>
        <v>825000000</v>
      </c>
      <c r="O888" s="11">
        <f>VLOOKUP(P888,'CODIGOS RENTISTICOS'!$A$2:F4095,3,FALSE)</f>
        <v>150109</v>
      </c>
      <c r="P888">
        <v>121245</v>
      </c>
      <c r="Q888" s="2">
        <v>12000</v>
      </c>
    </row>
    <row r="889" spans="1:17" hidden="1" x14ac:dyDescent="0.2">
      <c r="A889">
        <v>50000249</v>
      </c>
      <c r="B889">
        <v>683982</v>
      </c>
      <c r="C889" t="s">
        <v>811</v>
      </c>
      <c r="D889">
        <v>8903042190</v>
      </c>
      <c r="E889" t="s">
        <v>861</v>
      </c>
      <c r="F889">
        <v>4484926</v>
      </c>
      <c r="H889">
        <v>0</v>
      </c>
      <c r="I889">
        <v>1</v>
      </c>
      <c r="J889" s="2">
        <v>0</v>
      </c>
      <c r="K889" s="2">
        <v>0</v>
      </c>
      <c r="L889" s="2">
        <v>586046</v>
      </c>
      <c r="M889" s="2">
        <v>586046</v>
      </c>
      <c r="N889" s="11">
        <f>VLOOKUP(P889,'CODIGOS RENTISTICOS'!$A$2:E1929,2,FALSE)</f>
        <v>10900000</v>
      </c>
      <c r="O889" s="11">
        <f>VLOOKUP(P889,'CODIGOS RENTISTICOS'!$A$2:F4096,3,FALSE)</f>
        <v>170101</v>
      </c>
      <c r="P889">
        <v>121255</v>
      </c>
      <c r="Q889" s="2">
        <v>586046</v>
      </c>
    </row>
    <row r="890" spans="1:17" x14ac:dyDescent="0.2">
      <c r="A890">
        <v>50000249</v>
      </c>
      <c r="B890">
        <v>1204164</v>
      </c>
      <c r="C890" t="s">
        <v>812</v>
      </c>
      <c r="D890">
        <v>16501450</v>
      </c>
      <c r="E890" t="s">
        <v>861</v>
      </c>
      <c r="F890">
        <v>11380</v>
      </c>
      <c r="H890">
        <v>0</v>
      </c>
      <c r="I890">
        <v>0</v>
      </c>
      <c r="J890" s="2">
        <v>26000</v>
      </c>
      <c r="K890" s="2">
        <v>0</v>
      </c>
      <c r="L890" s="2">
        <v>0</v>
      </c>
      <c r="M890" s="2">
        <v>26000</v>
      </c>
      <c r="N890" s="11">
        <f>VLOOKUP(P890,'CODIGOS RENTISTICOS'!$A$2:E1930,2,FALSE)</f>
        <v>11100000</v>
      </c>
      <c r="O890" s="11">
        <f>VLOOKUP(P890,'CODIGOS RENTISTICOS'!$A$2:F4097,3,FALSE)</f>
        <v>150101</v>
      </c>
      <c r="P890">
        <v>121275</v>
      </c>
      <c r="Q890" s="2">
        <v>26000</v>
      </c>
    </row>
    <row r="891" spans="1:17" x14ac:dyDescent="0.2">
      <c r="A891">
        <v>50000249</v>
      </c>
      <c r="B891">
        <v>1223255</v>
      </c>
      <c r="C891" t="s">
        <v>812</v>
      </c>
      <c r="D891">
        <v>6162362</v>
      </c>
      <c r="E891" t="s">
        <v>861</v>
      </c>
      <c r="F891">
        <v>2416602</v>
      </c>
      <c r="H891">
        <v>0</v>
      </c>
      <c r="I891">
        <v>0</v>
      </c>
      <c r="J891" s="2">
        <v>400000</v>
      </c>
      <c r="K891" s="2">
        <v>0</v>
      </c>
      <c r="L891" s="2">
        <v>0</v>
      </c>
      <c r="M891" s="2">
        <v>400000</v>
      </c>
      <c r="N891" s="11">
        <f>VLOOKUP(P891,'CODIGOS RENTISTICOS'!$A$2:E1931,2,FALSE)</f>
        <v>11100000</v>
      </c>
      <c r="O891" s="11">
        <f>VLOOKUP(P891,'CODIGOS RENTISTICOS'!$A$2:F4098,3,FALSE)</f>
        <v>150101</v>
      </c>
      <c r="P891">
        <v>121275</v>
      </c>
      <c r="Q891" s="2">
        <v>400000</v>
      </c>
    </row>
    <row r="892" spans="1:17" hidden="1" x14ac:dyDescent="0.2">
      <c r="A892">
        <v>50000249</v>
      </c>
      <c r="B892">
        <v>1216782</v>
      </c>
      <c r="C892" t="s">
        <v>594</v>
      </c>
      <c r="D892">
        <v>94322827</v>
      </c>
      <c r="E892" t="s">
        <v>861</v>
      </c>
      <c r="F892">
        <v>2715401</v>
      </c>
      <c r="H892">
        <v>0</v>
      </c>
      <c r="I892">
        <v>0</v>
      </c>
      <c r="J892" s="2">
        <v>5000</v>
      </c>
      <c r="K892" s="2">
        <v>0</v>
      </c>
      <c r="L892" s="2">
        <v>0</v>
      </c>
      <c r="M892" s="2">
        <v>5000</v>
      </c>
      <c r="N892" s="11">
        <f>VLOOKUP(P892,'CODIGOS RENTISTICOS'!$A$2:E1932,2,FALSE)</f>
        <v>825000000</v>
      </c>
      <c r="O892" s="11">
        <f>VLOOKUP(P892,'CODIGOS RENTISTICOS'!$A$2:F4099,3,FALSE)</f>
        <v>150109</v>
      </c>
      <c r="P892">
        <v>121245</v>
      </c>
      <c r="Q892" s="2">
        <v>5000</v>
      </c>
    </row>
    <row r="893" spans="1:17" hidden="1" x14ac:dyDescent="0.2">
      <c r="A893">
        <v>50000249</v>
      </c>
      <c r="B893">
        <v>984264</v>
      </c>
      <c r="C893" t="s">
        <v>811</v>
      </c>
      <c r="D893">
        <v>8050262411</v>
      </c>
      <c r="E893" t="s">
        <v>861</v>
      </c>
      <c r="F893">
        <v>5533740</v>
      </c>
      <c r="H893">
        <v>0</v>
      </c>
      <c r="I893">
        <v>0</v>
      </c>
      <c r="J893" s="2">
        <v>332000</v>
      </c>
      <c r="K893" s="2">
        <v>0</v>
      </c>
      <c r="L893" s="2">
        <v>0</v>
      </c>
      <c r="M893" s="2">
        <v>332000</v>
      </c>
      <c r="N893" s="11">
        <f>VLOOKUP(P893,'CODIGOS RENTISTICOS'!$A$2:E1933,2,FALSE)</f>
        <v>96200000</v>
      </c>
      <c r="O893" s="11">
        <f>VLOOKUP(P893,'CODIGOS RENTISTICOS'!$A$2:F4100,3,FALSE)</f>
        <v>350101</v>
      </c>
      <c r="P893">
        <v>121230</v>
      </c>
      <c r="Q893" s="2">
        <v>332000</v>
      </c>
    </row>
    <row r="894" spans="1:17" hidden="1" x14ac:dyDescent="0.2">
      <c r="A894">
        <v>50000249</v>
      </c>
      <c r="B894">
        <v>984265</v>
      </c>
      <c r="C894" t="s">
        <v>811</v>
      </c>
      <c r="D894">
        <v>79682947</v>
      </c>
      <c r="E894" t="s">
        <v>861</v>
      </c>
      <c r="F894">
        <v>4326690</v>
      </c>
      <c r="H894">
        <v>0</v>
      </c>
      <c r="I894">
        <v>0</v>
      </c>
      <c r="J894" s="2">
        <v>7000</v>
      </c>
      <c r="K894" s="2">
        <v>0</v>
      </c>
      <c r="L894" s="2">
        <v>0</v>
      </c>
      <c r="M894" s="2">
        <v>7000</v>
      </c>
      <c r="N894" s="11">
        <f>VLOOKUP(P894,'CODIGOS RENTISTICOS'!$A$2:E1934,2,FALSE)</f>
        <v>825000000</v>
      </c>
      <c r="O894" s="11">
        <f>VLOOKUP(P894,'CODIGOS RENTISTICOS'!$A$2:F4101,3,FALSE)</f>
        <v>150109</v>
      </c>
      <c r="P894">
        <v>121245</v>
      </c>
      <c r="Q894" s="2">
        <v>7000</v>
      </c>
    </row>
    <row r="895" spans="1:17" hidden="1" x14ac:dyDescent="0.2">
      <c r="A895">
        <v>50000249</v>
      </c>
      <c r="B895">
        <v>1325011</v>
      </c>
      <c r="C895" t="s">
        <v>811</v>
      </c>
      <c r="D895">
        <v>8001549956</v>
      </c>
      <c r="E895" t="s">
        <v>861</v>
      </c>
      <c r="F895">
        <v>3302906</v>
      </c>
      <c r="H895">
        <v>0</v>
      </c>
      <c r="I895">
        <v>0</v>
      </c>
      <c r="J895" s="2">
        <v>815624</v>
      </c>
      <c r="K895" s="2">
        <v>0</v>
      </c>
      <c r="L895" s="2">
        <v>0</v>
      </c>
      <c r="M895" s="2">
        <v>815624</v>
      </c>
      <c r="N895" s="11">
        <f>VLOOKUP(P895,'CODIGOS RENTISTICOS'!$A$2:E1935,2,FALSE)</f>
        <v>11800000</v>
      </c>
      <c r="O895" s="11">
        <f>VLOOKUP(P895,'CODIGOS RENTISTICOS'!$A$2:F4102,3,FALSE)</f>
        <v>240101</v>
      </c>
      <c r="P895">
        <v>121265</v>
      </c>
      <c r="Q895" s="2">
        <v>815624</v>
      </c>
    </row>
    <row r="896" spans="1:17" hidden="1" x14ac:dyDescent="0.2">
      <c r="A896">
        <v>50000249</v>
      </c>
      <c r="B896">
        <v>1043655</v>
      </c>
      <c r="C896" t="s">
        <v>574</v>
      </c>
      <c r="D896">
        <v>815002514</v>
      </c>
      <c r="E896" t="s">
        <v>861</v>
      </c>
      <c r="F896">
        <v>2706078</v>
      </c>
      <c r="H896">
        <v>0</v>
      </c>
      <c r="I896">
        <v>0</v>
      </c>
      <c r="J896" s="2">
        <v>7000</v>
      </c>
      <c r="K896" s="2">
        <v>0</v>
      </c>
      <c r="L896" s="2">
        <v>0</v>
      </c>
      <c r="M896" s="2">
        <v>7000</v>
      </c>
      <c r="N896" s="11">
        <f>VLOOKUP(P896,'CODIGOS RENTISTICOS'!$A$2:E1936,2,FALSE)</f>
        <v>825000000</v>
      </c>
      <c r="O896" s="11">
        <f>VLOOKUP(P896,'CODIGOS RENTISTICOS'!$A$2:F4103,3,FALSE)</f>
        <v>150109</v>
      </c>
      <c r="P896">
        <v>121245</v>
      </c>
      <c r="Q896" s="2">
        <v>7000</v>
      </c>
    </row>
    <row r="897" spans="1:17" hidden="1" x14ac:dyDescent="0.2">
      <c r="A897">
        <v>50000249</v>
      </c>
      <c r="B897">
        <v>1043661</v>
      </c>
      <c r="C897" t="s">
        <v>574</v>
      </c>
      <c r="D897">
        <v>16257783</v>
      </c>
      <c r="E897" t="s">
        <v>861</v>
      </c>
      <c r="F897">
        <v>2738257</v>
      </c>
      <c r="H897">
        <v>0</v>
      </c>
      <c r="I897">
        <v>0</v>
      </c>
      <c r="J897" s="2">
        <v>5000</v>
      </c>
      <c r="K897" s="2">
        <v>0</v>
      </c>
      <c r="L897" s="2">
        <v>0</v>
      </c>
      <c r="M897" s="2">
        <v>5000</v>
      </c>
      <c r="N897" s="11">
        <f>VLOOKUP(P897,'CODIGOS RENTISTICOS'!$A$2:E1937,2,FALSE)</f>
        <v>825000000</v>
      </c>
      <c r="O897" s="11">
        <f>VLOOKUP(P897,'CODIGOS RENTISTICOS'!$A$2:F4104,3,FALSE)</f>
        <v>150109</v>
      </c>
      <c r="P897">
        <v>121245</v>
      </c>
      <c r="Q897" s="2">
        <v>5000</v>
      </c>
    </row>
    <row r="898" spans="1:17" hidden="1" x14ac:dyDescent="0.2">
      <c r="A898">
        <v>50000249</v>
      </c>
      <c r="B898">
        <v>341896</v>
      </c>
      <c r="C898" t="s">
        <v>813</v>
      </c>
      <c r="D898">
        <v>51659853</v>
      </c>
      <c r="E898" t="s">
        <v>861</v>
      </c>
      <c r="F898">
        <v>8853646</v>
      </c>
      <c r="H898">
        <v>0</v>
      </c>
      <c r="I898">
        <v>0</v>
      </c>
      <c r="J898" s="2">
        <v>28500</v>
      </c>
      <c r="K898" s="2">
        <v>0</v>
      </c>
      <c r="L898" s="2">
        <v>0</v>
      </c>
      <c r="M898" s="2">
        <v>28500</v>
      </c>
      <c r="N898" s="11">
        <f>VLOOKUP(P898,'CODIGOS RENTISTICOS'!$A$2:E1938,2,FALSE)</f>
        <v>12200000</v>
      </c>
      <c r="O898" s="11">
        <f>VLOOKUP(P898,'CODIGOS RENTISTICOS'!$A$2:F4105,3,FALSE)</f>
        <v>250101</v>
      </c>
      <c r="P898">
        <v>121225</v>
      </c>
      <c r="Q898" s="2">
        <v>28500</v>
      </c>
    </row>
    <row r="899" spans="1:17" hidden="1" x14ac:dyDescent="0.2">
      <c r="A899">
        <v>50000249</v>
      </c>
      <c r="B899">
        <v>493033</v>
      </c>
      <c r="C899" t="s">
        <v>813</v>
      </c>
      <c r="D899">
        <v>51659853</v>
      </c>
      <c r="E899" t="s">
        <v>861</v>
      </c>
      <c r="F899">
        <v>8853646</v>
      </c>
      <c r="H899">
        <v>0</v>
      </c>
      <c r="I899">
        <v>0</v>
      </c>
      <c r="J899" s="2">
        <v>27800</v>
      </c>
      <c r="K899" s="2">
        <v>0</v>
      </c>
      <c r="L899" s="2">
        <v>0</v>
      </c>
      <c r="M899" s="2">
        <v>27800</v>
      </c>
      <c r="N899" s="11">
        <f>VLOOKUP(P899,'CODIGOS RENTISTICOS'!$A$2:E1939,2,FALSE)</f>
        <v>12200000</v>
      </c>
      <c r="O899" s="11">
        <f>VLOOKUP(P899,'CODIGOS RENTISTICOS'!$A$2:F4106,3,FALSE)</f>
        <v>250101</v>
      </c>
      <c r="P899">
        <v>121225</v>
      </c>
      <c r="Q899" s="2">
        <v>27800</v>
      </c>
    </row>
    <row r="900" spans="1:17" hidden="1" x14ac:dyDescent="0.2">
      <c r="A900">
        <v>50000249</v>
      </c>
      <c r="B900">
        <v>10230</v>
      </c>
      <c r="C900" t="s">
        <v>564</v>
      </c>
      <c r="D900">
        <v>7367807</v>
      </c>
      <c r="E900" t="s">
        <v>861</v>
      </c>
      <c r="F900">
        <v>2801611</v>
      </c>
      <c r="H900">
        <v>0</v>
      </c>
      <c r="I900">
        <v>0</v>
      </c>
      <c r="J900" s="2">
        <v>51500</v>
      </c>
      <c r="K900" s="2">
        <v>0</v>
      </c>
      <c r="L900" s="2">
        <v>0</v>
      </c>
      <c r="M900" s="2">
        <v>51500</v>
      </c>
      <c r="N900" s="11">
        <f>VLOOKUP(P900,'CODIGOS RENTISTICOS'!$A$2:E1940,2,FALSE)</f>
        <v>96300000</v>
      </c>
      <c r="O900" s="11">
        <f>VLOOKUP(P900,'CODIGOS RENTISTICOS'!$A$2:F4107,3,FALSE)</f>
        <v>360101</v>
      </c>
      <c r="P900">
        <v>121270</v>
      </c>
      <c r="Q900" s="2">
        <v>51500</v>
      </c>
    </row>
    <row r="901" spans="1:17" hidden="1" x14ac:dyDescent="0.2">
      <c r="A901">
        <v>50000249</v>
      </c>
      <c r="B901">
        <v>3890238</v>
      </c>
      <c r="C901" t="s">
        <v>564</v>
      </c>
      <c r="D901">
        <v>64585403</v>
      </c>
      <c r="E901" t="s">
        <v>861</v>
      </c>
      <c r="F901">
        <v>2822967</v>
      </c>
      <c r="H901">
        <v>0</v>
      </c>
      <c r="I901">
        <v>0</v>
      </c>
      <c r="J901" s="2">
        <v>2000</v>
      </c>
      <c r="K901" s="2">
        <v>0</v>
      </c>
      <c r="L901" s="2">
        <v>0</v>
      </c>
      <c r="M901" s="2">
        <v>2000</v>
      </c>
      <c r="N901" s="11">
        <f>VLOOKUP(P901,'CODIGOS RENTISTICOS'!$A$2:E1941,2,FALSE)</f>
        <v>96300000</v>
      </c>
      <c r="O901" s="11">
        <f>VLOOKUP(P901,'CODIGOS RENTISTICOS'!$A$2:F4108,3,FALSE)</f>
        <v>360101</v>
      </c>
      <c r="P901">
        <v>121270</v>
      </c>
      <c r="Q901" s="2">
        <v>2000</v>
      </c>
    </row>
    <row r="902" spans="1:17" hidden="1" x14ac:dyDescent="0.2">
      <c r="A902">
        <v>50000249</v>
      </c>
      <c r="B902">
        <v>193844</v>
      </c>
      <c r="C902" t="s">
        <v>591</v>
      </c>
      <c r="D902">
        <v>8300457682</v>
      </c>
      <c r="E902" t="s">
        <v>861</v>
      </c>
      <c r="F902">
        <v>4021843</v>
      </c>
      <c r="H902">
        <v>0</v>
      </c>
      <c r="I902">
        <v>0</v>
      </c>
      <c r="J902" s="2">
        <v>5000</v>
      </c>
      <c r="K902" s="2">
        <v>0</v>
      </c>
      <c r="L902" s="2">
        <v>0</v>
      </c>
      <c r="M902" s="2">
        <v>5000</v>
      </c>
      <c r="N902" s="11">
        <f>VLOOKUP(P902,'CODIGOS RENTISTICOS'!$A$2:E1942,2,FALSE)</f>
        <v>825000000</v>
      </c>
      <c r="O902" s="11">
        <f>VLOOKUP(P902,'CODIGOS RENTISTICOS'!$A$2:F4109,3,FALSE)</f>
        <v>150109</v>
      </c>
      <c r="P902">
        <v>121245</v>
      </c>
      <c r="Q902" s="2">
        <v>5000</v>
      </c>
    </row>
    <row r="903" spans="1:17" hidden="1" x14ac:dyDescent="0.2">
      <c r="A903">
        <v>50000249</v>
      </c>
      <c r="B903">
        <v>1285273</v>
      </c>
      <c r="C903" t="s">
        <v>591</v>
      </c>
      <c r="D903">
        <v>8300318491</v>
      </c>
      <c r="E903" t="s">
        <v>861</v>
      </c>
      <c r="F903">
        <v>4396565</v>
      </c>
      <c r="H903">
        <v>0</v>
      </c>
      <c r="I903">
        <v>0</v>
      </c>
      <c r="J903" s="2">
        <v>200</v>
      </c>
      <c r="K903" s="2">
        <v>0</v>
      </c>
      <c r="L903" s="2">
        <v>0</v>
      </c>
      <c r="M903" s="2">
        <v>200</v>
      </c>
      <c r="N903" s="11">
        <f>VLOOKUP(P903,'CODIGOS RENTISTICOS'!$A$2:E1943,2,FALSE)</f>
        <v>910300000</v>
      </c>
      <c r="O903" s="11">
        <f>VLOOKUP(P903,'CODIGOS RENTISTICOS'!$A$2:F4110,3,FALSE)</f>
        <v>130113</v>
      </c>
      <c r="P903">
        <v>121235</v>
      </c>
      <c r="Q903" s="2">
        <v>200</v>
      </c>
    </row>
    <row r="904" spans="1:17" hidden="1" x14ac:dyDescent="0.2">
      <c r="A904">
        <v>50000249</v>
      </c>
      <c r="B904">
        <v>1242934</v>
      </c>
      <c r="C904" t="s">
        <v>591</v>
      </c>
      <c r="D904">
        <v>79137898</v>
      </c>
      <c r="E904" t="s">
        <v>862</v>
      </c>
      <c r="F904">
        <v>2983372</v>
      </c>
      <c r="H904">
        <v>0</v>
      </c>
      <c r="I904">
        <v>0</v>
      </c>
      <c r="J904" s="2">
        <v>5000</v>
      </c>
      <c r="K904" s="2">
        <v>0</v>
      </c>
      <c r="L904" s="2">
        <v>0</v>
      </c>
      <c r="M904" s="2">
        <v>5000</v>
      </c>
      <c r="N904" s="11">
        <f>VLOOKUP(P904,'CODIGOS RENTISTICOS'!$A$2:E1944,2,FALSE)</f>
        <v>825000000</v>
      </c>
      <c r="O904" s="11">
        <f>VLOOKUP(P904,'CODIGOS RENTISTICOS'!$A$2:F4111,3,FALSE)</f>
        <v>150109</v>
      </c>
      <c r="P904">
        <v>121245</v>
      </c>
      <c r="Q904" s="2">
        <v>5000</v>
      </c>
    </row>
    <row r="905" spans="1:17" hidden="1" x14ac:dyDescent="0.2">
      <c r="A905">
        <v>50000249</v>
      </c>
      <c r="B905">
        <v>682066</v>
      </c>
      <c r="C905" t="s">
        <v>591</v>
      </c>
      <c r="D905">
        <v>17330320</v>
      </c>
      <c r="E905" t="s">
        <v>862</v>
      </c>
      <c r="F905">
        <v>4138084</v>
      </c>
      <c r="H905">
        <v>0</v>
      </c>
      <c r="I905">
        <v>0</v>
      </c>
      <c r="J905" s="2">
        <v>5000</v>
      </c>
      <c r="K905" s="2">
        <v>0</v>
      </c>
      <c r="L905" s="2">
        <v>0</v>
      </c>
      <c r="M905" s="2">
        <v>5000</v>
      </c>
      <c r="N905" s="11">
        <f>VLOOKUP(P905,'CODIGOS RENTISTICOS'!$A$2:E1945,2,FALSE)</f>
        <v>825000000</v>
      </c>
      <c r="O905" s="11">
        <f>VLOOKUP(P905,'CODIGOS RENTISTICOS'!$A$2:F4112,3,FALSE)</f>
        <v>150109</v>
      </c>
      <c r="P905">
        <v>121245</v>
      </c>
      <c r="Q905" s="2">
        <v>5000</v>
      </c>
    </row>
    <row r="906" spans="1:17" hidden="1" x14ac:dyDescent="0.2">
      <c r="A906">
        <v>50000249</v>
      </c>
      <c r="B906">
        <v>1383184</v>
      </c>
      <c r="C906" t="s">
        <v>591</v>
      </c>
      <c r="D906">
        <v>79923931</v>
      </c>
      <c r="E906" t="s">
        <v>862</v>
      </c>
      <c r="F906">
        <v>7173789</v>
      </c>
      <c r="H906">
        <v>0</v>
      </c>
      <c r="I906">
        <v>0</v>
      </c>
      <c r="J906" s="2">
        <v>7000</v>
      </c>
      <c r="K906" s="2">
        <v>0</v>
      </c>
      <c r="L906" s="2">
        <v>0</v>
      </c>
      <c r="M906" s="2">
        <v>7000</v>
      </c>
      <c r="N906" s="11">
        <f>VLOOKUP(P906,'CODIGOS RENTISTICOS'!$A$2:E1946,2,FALSE)</f>
        <v>825000000</v>
      </c>
      <c r="O906" s="11">
        <f>VLOOKUP(P906,'CODIGOS RENTISTICOS'!$A$2:F4113,3,FALSE)</f>
        <v>150109</v>
      </c>
      <c r="P906">
        <v>121245</v>
      </c>
      <c r="Q906" s="2">
        <v>7000</v>
      </c>
    </row>
    <row r="907" spans="1:17" hidden="1" x14ac:dyDescent="0.2">
      <c r="A907">
        <v>50000249</v>
      </c>
      <c r="B907">
        <v>1163973</v>
      </c>
      <c r="C907" t="s">
        <v>591</v>
      </c>
      <c r="D907">
        <v>111111</v>
      </c>
      <c r="E907" t="s">
        <v>862</v>
      </c>
      <c r="F907">
        <v>5233949</v>
      </c>
      <c r="H907">
        <v>0</v>
      </c>
      <c r="I907">
        <v>0</v>
      </c>
      <c r="J907" s="2">
        <v>10874.42</v>
      </c>
      <c r="K907" s="2">
        <v>0</v>
      </c>
      <c r="L907" s="2">
        <v>0</v>
      </c>
      <c r="M907" s="2">
        <v>10874.42</v>
      </c>
      <c r="N907" s="11">
        <f>VLOOKUP(P907,'CODIGOS RENTISTICOS'!$A$2:E1947,2,FALSE)</f>
        <v>11500000</v>
      </c>
      <c r="O907" s="11">
        <f>VLOOKUP(P907,'CODIGOS RENTISTICOS'!$A$2:F4114,3,FALSE)</f>
        <v>130101</v>
      </c>
      <c r="P907">
        <v>121260</v>
      </c>
      <c r="Q907" s="2">
        <v>10874.42</v>
      </c>
    </row>
    <row r="908" spans="1:17" hidden="1" x14ac:dyDescent="0.2">
      <c r="A908">
        <v>50000249</v>
      </c>
      <c r="B908">
        <v>554385</v>
      </c>
      <c r="C908" t="s">
        <v>591</v>
      </c>
      <c r="D908">
        <v>94367590</v>
      </c>
      <c r="E908" t="s">
        <v>862</v>
      </c>
      <c r="F908">
        <v>6214010</v>
      </c>
      <c r="H908">
        <v>0</v>
      </c>
      <c r="I908">
        <v>0</v>
      </c>
      <c r="J908" s="2">
        <v>5000</v>
      </c>
      <c r="K908" s="2">
        <v>0</v>
      </c>
      <c r="L908" s="2">
        <v>0</v>
      </c>
      <c r="M908" s="2">
        <v>5000</v>
      </c>
      <c r="N908" s="11">
        <f>VLOOKUP(P908,'CODIGOS RENTISTICOS'!$A$2:E1948,2,FALSE)</f>
        <v>825000000</v>
      </c>
      <c r="O908" s="11">
        <f>VLOOKUP(P908,'CODIGOS RENTISTICOS'!$A$2:F4115,3,FALSE)</f>
        <v>150109</v>
      </c>
      <c r="P908">
        <v>121245</v>
      </c>
      <c r="Q908" s="2">
        <v>5000</v>
      </c>
    </row>
    <row r="909" spans="1:17" hidden="1" x14ac:dyDescent="0.2">
      <c r="A909">
        <v>50000249</v>
      </c>
      <c r="B909">
        <v>1005836</v>
      </c>
      <c r="C909" t="s">
        <v>591</v>
      </c>
      <c r="D909">
        <v>8300116703</v>
      </c>
      <c r="E909" t="s">
        <v>862</v>
      </c>
      <c r="F909">
        <v>3218000</v>
      </c>
      <c r="H909">
        <v>0</v>
      </c>
      <c r="I909">
        <v>0</v>
      </c>
      <c r="J909" s="2">
        <v>35000</v>
      </c>
      <c r="K909" s="2">
        <v>0</v>
      </c>
      <c r="L909" s="2">
        <v>0</v>
      </c>
      <c r="M909" s="2">
        <v>35000</v>
      </c>
      <c r="N909" s="11">
        <f>VLOOKUP(P909,'CODIGOS RENTISTICOS'!$A$2:E1949,2,FALSE)</f>
        <v>825000000</v>
      </c>
      <c r="O909" s="11">
        <f>VLOOKUP(P909,'CODIGOS RENTISTICOS'!$A$2:F4116,3,FALSE)</f>
        <v>150109</v>
      </c>
      <c r="P909">
        <v>121245</v>
      </c>
      <c r="Q909" s="2">
        <v>35000</v>
      </c>
    </row>
    <row r="910" spans="1:17" hidden="1" x14ac:dyDescent="0.2">
      <c r="A910">
        <v>50000249</v>
      </c>
      <c r="B910">
        <v>1005869</v>
      </c>
      <c r="C910" t="s">
        <v>591</v>
      </c>
      <c r="D910">
        <v>8300499053</v>
      </c>
      <c r="E910" t="s">
        <v>862</v>
      </c>
      <c r="F910">
        <v>5223828</v>
      </c>
      <c r="H910">
        <v>0</v>
      </c>
      <c r="I910">
        <v>0</v>
      </c>
      <c r="J910" s="2">
        <v>10000</v>
      </c>
      <c r="K910" s="2">
        <v>0</v>
      </c>
      <c r="L910" s="2">
        <v>0</v>
      </c>
      <c r="M910" s="2">
        <v>10000</v>
      </c>
      <c r="N910" s="11">
        <f>VLOOKUP(P910,'CODIGOS RENTISTICOS'!$A$2:E1950,2,FALSE)</f>
        <v>825000000</v>
      </c>
      <c r="O910" s="11">
        <f>VLOOKUP(P910,'CODIGOS RENTISTICOS'!$A$2:F4117,3,FALSE)</f>
        <v>150109</v>
      </c>
      <c r="P910">
        <v>121245</v>
      </c>
      <c r="Q910" s="2">
        <v>10000</v>
      </c>
    </row>
    <row r="911" spans="1:17" hidden="1" x14ac:dyDescent="0.2">
      <c r="A911">
        <v>50000249</v>
      </c>
      <c r="B911">
        <v>1005883</v>
      </c>
      <c r="C911" t="s">
        <v>591</v>
      </c>
      <c r="D911">
        <v>79814539</v>
      </c>
      <c r="E911" t="s">
        <v>862</v>
      </c>
      <c r="F911">
        <v>6230230</v>
      </c>
      <c r="H911">
        <v>0</v>
      </c>
      <c r="I911">
        <v>0</v>
      </c>
      <c r="J911" s="2">
        <v>7000</v>
      </c>
      <c r="K911" s="2">
        <v>0</v>
      </c>
      <c r="L911" s="2">
        <v>0</v>
      </c>
      <c r="M911" s="2">
        <v>7000</v>
      </c>
      <c r="N911" s="11">
        <f>VLOOKUP(P911,'CODIGOS RENTISTICOS'!$A$2:E1951,2,FALSE)</f>
        <v>825000000</v>
      </c>
      <c r="O911" s="11">
        <f>VLOOKUP(P911,'CODIGOS RENTISTICOS'!$A$2:F4118,3,FALSE)</f>
        <v>150109</v>
      </c>
      <c r="P911">
        <v>121245</v>
      </c>
      <c r="Q911" s="2">
        <v>7000</v>
      </c>
    </row>
    <row r="912" spans="1:17" hidden="1" x14ac:dyDescent="0.2">
      <c r="A912">
        <v>50000249</v>
      </c>
      <c r="B912">
        <v>1005886</v>
      </c>
      <c r="C912" t="s">
        <v>591</v>
      </c>
      <c r="D912">
        <v>10175402</v>
      </c>
      <c r="E912" t="s">
        <v>862</v>
      </c>
      <c r="F912">
        <v>7641715</v>
      </c>
      <c r="H912">
        <v>0</v>
      </c>
      <c r="I912">
        <v>0</v>
      </c>
      <c r="J912" s="2">
        <v>5000</v>
      </c>
      <c r="K912" s="2">
        <v>0</v>
      </c>
      <c r="L912" s="2">
        <v>0</v>
      </c>
      <c r="M912" s="2">
        <v>5000</v>
      </c>
      <c r="N912" s="11">
        <f>VLOOKUP(P912,'CODIGOS RENTISTICOS'!$A$2:E1952,2,FALSE)</f>
        <v>825000000</v>
      </c>
      <c r="O912" s="11">
        <f>VLOOKUP(P912,'CODIGOS RENTISTICOS'!$A$2:F4119,3,FALSE)</f>
        <v>150109</v>
      </c>
      <c r="P912">
        <v>121245</v>
      </c>
      <c r="Q912" s="2">
        <v>5000</v>
      </c>
    </row>
    <row r="913" spans="1:17" hidden="1" x14ac:dyDescent="0.2">
      <c r="A913">
        <v>50000249</v>
      </c>
      <c r="B913">
        <v>1243604</v>
      </c>
      <c r="C913" t="s">
        <v>591</v>
      </c>
      <c r="D913">
        <v>8600730938</v>
      </c>
      <c r="E913" t="s">
        <v>862</v>
      </c>
      <c r="F913">
        <v>3680079</v>
      </c>
      <c r="H913">
        <v>0</v>
      </c>
      <c r="I913">
        <v>0</v>
      </c>
      <c r="J913" s="2">
        <v>5000</v>
      </c>
      <c r="K913" s="2">
        <v>0</v>
      </c>
      <c r="L913" s="2">
        <v>0</v>
      </c>
      <c r="M913" s="2">
        <v>5000</v>
      </c>
      <c r="N913" s="11">
        <f>VLOOKUP(P913,'CODIGOS RENTISTICOS'!$A$2:E1953,2,FALSE)</f>
        <v>825000000</v>
      </c>
      <c r="O913" s="11">
        <f>VLOOKUP(P913,'CODIGOS RENTISTICOS'!$A$2:F4120,3,FALSE)</f>
        <v>150109</v>
      </c>
      <c r="P913">
        <v>121245</v>
      </c>
      <c r="Q913" s="2">
        <v>5000</v>
      </c>
    </row>
    <row r="914" spans="1:17" hidden="1" x14ac:dyDescent="0.2">
      <c r="A914">
        <v>50000249</v>
      </c>
      <c r="B914">
        <v>1243617</v>
      </c>
      <c r="C914" t="s">
        <v>591</v>
      </c>
      <c r="D914">
        <v>8600730938</v>
      </c>
      <c r="E914" t="s">
        <v>862</v>
      </c>
      <c r="F914">
        <v>3680077</v>
      </c>
      <c r="H914">
        <v>0</v>
      </c>
      <c r="I914">
        <v>0</v>
      </c>
      <c r="J914" s="2">
        <v>7000</v>
      </c>
      <c r="K914" s="2">
        <v>0</v>
      </c>
      <c r="L914" s="2">
        <v>0</v>
      </c>
      <c r="M914" s="2">
        <v>7000</v>
      </c>
      <c r="N914" s="11">
        <f>VLOOKUP(P914,'CODIGOS RENTISTICOS'!$A$2:E1954,2,FALSE)</f>
        <v>825000000</v>
      </c>
      <c r="O914" s="11">
        <f>VLOOKUP(P914,'CODIGOS RENTISTICOS'!$A$2:F4121,3,FALSE)</f>
        <v>150109</v>
      </c>
      <c r="P914">
        <v>121245</v>
      </c>
      <c r="Q914" s="2">
        <v>7000</v>
      </c>
    </row>
    <row r="915" spans="1:17" hidden="1" x14ac:dyDescent="0.2">
      <c r="A915">
        <v>50000249</v>
      </c>
      <c r="B915">
        <v>1023053</v>
      </c>
      <c r="C915" t="s">
        <v>591</v>
      </c>
      <c r="D915">
        <v>8000236469</v>
      </c>
      <c r="E915" t="s">
        <v>862</v>
      </c>
      <c r="F915">
        <v>6231097</v>
      </c>
      <c r="H915">
        <v>0</v>
      </c>
      <c r="I915">
        <v>0</v>
      </c>
      <c r="J915" s="2">
        <v>27000</v>
      </c>
      <c r="K915" s="2">
        <v>0</v>
      </c>
      <c r="L915" s="2">
        <v>0</v>
      </c>
      <c r="M915" s="2">
        <v>27000</v>
      </c>
      <c r="N915" s="11">
        <f>VLOOKUP(P915,'CODIGOS RENTISTICOS'!$A$2:E1955,2,FALSE)</f>
        <v>825000000</v>
      </c>
      <c r="O915" s="11">
        <f>VLOOKUP(P915,'CODIGOS RENTISTICOS'!$A$2:F4122,3,FALSE)</f>
        <v>150109</v>
      </c>
      <c r="P915">
        <v>121245</v>
      </c>
      <c r="Q915" s="2">
        <v>27000</v>
      </c>
    </row>
    <row r="916" spans="1:17" hidden="1" x14ac:dyDescent="0.2">
      <c r="A916">
        <v>50000249</v>
      </c>
      <c r="B916">
        <v>1171040</v>
      </c>
      <c r="C916" t="s">
        <v>591</v>
      </c>
      <c r="D916">
        <v>8300214179</v>
      </c>
      <c r="E916" t="s">
        <v>862</v>
      </c>
      <c r="F916">
        <v>6352277</v>
      </c>
      <c r="H916">
        <v>0</v>
      </c>
      <c r="I916">
        <v>0</v>
      </c>
      <c r="J916" s="2">
        <v>60000</v>
      </c>
      <c r="K916" s="2">
        <v>0</v>
      </c>
      <c r="L916" s="2">
        <v>0</v>
      </c>
      <c r="M916" s="2">
        <v>60000</v>
      </c>
      <c r="N916" s="11">
        <f>VLOOKUP(P916,'CODIGOS RENTISTICOS'!$A$2:E1956,2,FALSE)</f>
        <v>825000000</v>
      </c>
      <c r="O916" s="11">
        <f>VLOOKUP(P916,'CODIGOS RENTISTICOS'!$A$2:F4123,3,FALSE)</f>
        <v>150109</v>
      </c>
      <c r="P916">
        <v>121245</v>
      </c>
      <c r="Q916" s="2">
        <v>60000</v>
      </c>
    </row>
    <row r="917" spans="1:17" hidden="1" x14ac:dyDescent="0.2">
      <c r="A917">
        <v>50000249</v>
      </c>
      <c r="B917">
        <v>6481989</v>
      </c>
      <c r="C917" t="s">
        <v>591</v>
      </c>
      <c r="D917">
        <v>19418629</v>
      </c>
      <c r="E917" t="s">
        <v>862</v>
      </c>
      <c r="F917">
        <v>2317514</v>
      </c>
      <c r="H917">
        <v>0</v>
      </c>
      <c r="I917">
        <v>0</v>
      </c>
      <c r="J917" s="2">
        <v>20000</v>
      </c>
      <c r="K917" s="2">
        <v>0</v>
      </c>
      <c r="L917" s="2">
        <v>0</v>
      </c>
      <c r="M917" s="2">
        <v>20000</v>
      </c>
      <c r="N917" s="11">
        <f>VLOOKUP(P917,'CODIGOS RENTISTICOS'!$A$2:E1957,2,FALSE)</f>
        <v>825000000</v>
      </c>
      <c r="O917" s="11">
        <f>VLOOKUP(P917,'CODIGOS RENTISTICOS'!$A$2:F4124,3,FALSE)</f>
        <v>150109</v>
      </c>
      <c r="P917">
        <v>121245</v>
      </c>
      <c r="Q917" s="2">
        <v>20000</v>
      </c>
    </row>
    <row r="918" spans="1:17" hidden="1" x14ac:dyDescent="0.2">
      <c r="A918">
        <v>50000249</v>
      </c>
      <c r="B918">
        <v>1085062</v>
      </c>
      <c r="C918" t="s">
        <v>591</v>
      </c>
      <c r="D918">
        <v>8090034699</v>
      </c>
      <c r="E918" t="s">
        <v>862</v>
      </c>
      <c r="F918">
        <v>2651310</v>
      </c>
      <c r="H918">
        <v>0</v>
      </c>
      <c r="I918">
        <v>0</v>
      </c>
      <c r="J918" s="2">
        <v>2780</v>
      </c>
      <c r="K918" s="2">
        <v>0</v>
      </c>
      <c r="L918" s="2">
        <v>0</v>
      </c>
      <c r="M918" s="2">
        <v>2780</v>
      </c>
      <c r="N918" s="11">
        <f>VLOOKUP(P918,'CODIGOS RENTISTICOS'!$A$2:E1958,2,FALSE)</f>
        <v>96400000</v>
      </c>
      <c r="O918" s="11">
        <f>VLOOKUP(P918,'CODIGOS RENTISTICOS'!$A$2:F4125,3,FALSE)</f>
        <v>370101</v>
      </c>
      <c r="P918">
        <v>121280</v>
      </c>
      <c r="Q918" s="2">
        <v>2780</v>
      </c>
    </row>
    <row r="919" spans="1:17" hidden="1" x14ac:dyDescent="0.2">
      <c r="A919">
        <v>50000249</v>
      </c>
      <c r="B919">
        <v>1241868</v>
      </c>
      <c r="C919" t="s">
        <v>591</v>
      </c>
      <c r="D919">
        <v>63493013</v>
      </c>
      <c r="E919" t="s">
        <v>862</v>
      </c>
      <c r="F919">
        <v>4353603</v>
      </c>
      <c r="H919">
        <v>0</v>
      </c>
      <c r="I919">
        <v>0</v>
      </c>
      <c r="J919" s="2">
        <v>7000</v>
      </c>
      <c r="K919" s="2">
        <v>0</v>
      </c>
      <c r="L919" s="2">
        <v>0</v>
      </c>
      <c r="M919" s="2">
        <v>7000</v>
      </c>
      <c r="N919" s="11">
        <f>VLOOKUP(P919,'CODIGOS RENTISTICOS'!$A$2:E1959,2,FALSE)</f>
        <v>825000000</v>
      </c>
      <c r="O919" s="11">
        <f>VLOOKUP(P919,'CODIGOS RENTISTICOS'!$A$2:F4126,3,FALSE)</f>
        <v>150109</v>
      </c>
      <c r="P919">
        <v>121245</v>
      </c>
      <c r="Q919" s="2">
        <v>7000</v>
      </c>
    </row>
    <row r="920" spans="1:17" hidden="1" x14ac:dyDescent="0.2">
      <c r="A920">
        <v>50000249</v>
      </c>
      <c r="B920">
        <v>1319779</v>
      </c>
      <c r="C920" t="s">
        <v>591</v>
      </c>
      <c r="D920">
        <v>93437002</v>
      </c>
      <c r="E920" t="s">
        <v>862</v>
      </c>
      <c r="F920">
        <v>5441663</v>
      </c>
      <c r="H920">
        <v>0</v>
      </c>
      <c r="I920">
        <v>0</v>
      </c>
      <c r="J920" s="2">
        <v>7000</v>
      </c>
      <c r="K920" s="2">
        <v>0</v>
      </c>
      <c r="L920" s="2">
        <v>0</v>
      </c>
      <c r="M920" s="2">
        <v>7000</v>
      </c>
      <c r="N920" s="11">
        <f>VLOOKUP(P920,'CODIGOS RENTISTICOS'!$A$2:E1960,2,FALSE)</f>
        <v>825000000</v>
      </c>
      <c r="O920" s="11">
        <f>VLOOKUP(P920,'CODIGOS RENTISTICOS'!$A$2:F4127,3,FALSE)</f>
        <v>150109</v>
      </c>
      <c r="P920">
        <v>121245</v>
      </c>
      <c r="Q920" s="2">
        <v>7000</v>
      </c>
    </row>
    <row r="921" spans="1:17" hidden="1" x14ac:dyDescent="0.2">
      <c r="A921">
        <v>50000249</v>
      </c>
      <c r="B921">
        <v>1321383</v>
      </c>
      <c r="C921" t="s">
        <v>591</v>
      </c>
      <c r="D921">
        <v>52807873</v>
      </c>
      <c r="E921" t="s">
        <v>862</v>
      </c>
      <c r="F921">
        <v>43353603</v>
      </c>
      <c r="H921">
        <v>0</v>
      </c>
      <c r="I921">
        <v>0</v>
      </c>
      <c r="J921" s="2">
        <v>7000</v>
      </c>
      <c r="K921" s="2">
        <v>0</v>
      </c>
      <c r="L921" s="2">
        <v>0</v>
      </c>
      <c r="M921" s="2">
        <v>7000</v>
      </c>
      <c r="N921" s="11">
        <f>VLOOKUP(P921,'CODIGOS RENTISTICOS'!$A$2:E1961,2,FALSE)</f>
        <v>825000000</v>
      </c>
      <c r="O921" s="11">
        <f>VLOOKUP(P921,'CODIGOS RENTISTICOS'!$A$2:F4128,3,FALSE)</f>
        <v>150109</v>
      </c>
      <c r="P921">
        <v>121245</v>
      </c>
      <c r="Q921" s="2">
        <v>7000</v>
      </c>
    </row>
    <row r="922" spans="1:17" hidden="1" x14ac:dyDescent="0.2">
      <c r="A922">
        <v>50000249</v>
      </c>
      <c r="B922">
        <v>265582</v>
      </c>
      <c r="C922" t="s">
        <v>591</v>
      </c>
      <c r="D922">
        <v>8002360339</v>
      </c>
      <c r="E922" t="s">
        <v>862</v>
      </c>
      <c r="F922">
        <v>6301570</v>
      </c>
      <c r="H922">
        <v>0</v>
      </c>
      <c r="I922">
        <v>0</v>
      </c>
      <c r="J922" s="2">
        <v>28000</v>
      </c>
      <c r="K922" s="2">
        <v>0</v>
      </c>
      <c r="L922" s="2">
        <v>0</v>
      </c>
      <c r="M922" s="2">
        <v>28000</v>
      </c>
      <c r="N922" s="11">
        <f>VLOOKUP(P922,'CODIGOS RENTISTICOS'!$A$2:E1962,2,FALSE)</f>
        <v>825000000</v>
      </c>
      <c r="O922" s="11">
        <f>VLOOKUP(P922,'CODIGOS RENTISTICOS'!$A$2:F4129,3,FALSE)</f>
        <v>150109</v>
      </c>
      <c r="P922">
        <v>121245</v>
      </c>
      <c r="Q922" s="2">
        <v>28000</v>
      </c>
    </row>
    <row r="923" spans="1:17" hidden="1" x14ac:dyDescent="0.2">
      <c r="A923">
        <v>50000249</v>
      </c>
      <c r="B923">
        <v>1065632</v>
      </c>
      <c r="C923" t="s">
        <v>591</v>
      </c>
      <c r="D923">
        <v>8300100455</v>
      </c>
      <c r="E923" t="s">
        <v>862</v>
      </c>
      <c r="F923">
        <v>6139043</v>
      </c>
      <c r="H923">
        <v>0</v>
      </c>
      <c r="I923">
        <v>0</v>
      </c>
      <c r="J923" s="2">
        <v>83000</v>
      </c>
      <c r="K923" s="2">
        <v>0</v>
      </c>
      <c r="L923" s="2">
        <v>0</v>
      </c>
      <c r="M923" s="2">
        <v>83000</v>
      </c>
      <c r="N923" s="11">
        <f>VLOOKUP(P923,'CODIGOS RENTISTICOS'!$A$2:E1963,2,FALSE)</f>
        <v>825000000</v>
      </c>
      <c r="O923" s="11">
        <f>VLOOKUP(P923,'CODIGOS RENTISTICOS'!$A$2:F4130,3,FALSE)</f>
        <v>150109</v>
      </c>
      <c r="P923">
        <v>121245</v>
      </c>
      <c r="Q923" s="2">
        <v>83000</v>
      </c>
    </row>
    <row r="924" spans="1:17" hidden="1" x14ac:dyDescent="0.2">
      <c r="A924">
        <v>50000249</v>
      </c>
      <c r="B924">
        <v>1243610</v>
      </c>
      <c r="C924" t="s">
        <v>591</v>
      </c>
      <c r="D924">
        <v>8600679381</v>
      </c>
      <c r="E924" t="s">
        <v>862</v>
      </c>
      <c r="F924">
        <v>2161536</v>
      </c>
      <c r="H924">
        <v>0</v>
      </c>
      <c r="I924">
        <v>0</v>
      </c>
      <c r="J924" s="2">
        <v>7200</v>
      </c>
      <c r="K924" s="2">
        <v>0</v>
      </c>
      <c r="L924" s="2">
        <v>0</v>
      </c>
      <c r="M924" s="2">
        <v>7200</v>
      </c>
      <c r="N924" s="11">
        <f>VLOOKUP(P924,'CODIGOS RENTISTICOS'!$A$2:E1964,2,FALSE)</f>
        <v>910300000</v>
      </c>
      <c r="O924" s="11">
        <f>VLOOKUP(P924,'CODIGOS RENTISTICOS'!$A$2:F4131,3,FALSE)</f>
        <v>130113</v>
      </c>
      <c r="P924">
        <v>121235</v>
      </c>
      <c r="Q924" s="2">
        <v>7200</v>
      </c>
    </row>
    <row r="925" spans="1:17" hidden="1" x14ac:dyDescent="0.2">
      <c r="A925">
        <v>50000249</v>
      </c>
      <c r="B925">
        <v>11724286</v>
      </c>
      <c r="C925" t="s">
        <v>591</v>
      </c>
      <c r="D925">
        <v>8300415989</v>
      </c>
      <c r="E925" t="s">
        <v>862</v>
      </c>
      <c r="F925">
        <v>8526796</v>
      </c>
      <c r="H925">
        <v>0</v>
      </c>
      <c r="I925">
        <v>0</v>
      </c>
      <c r="J925" s="2">
        <v>9000</v>
      </c>
      <c r="K925" s="2">
        <v>0</v>
      </c>
      <c r="L925" s="2">
        <v>0</v>
      </c>
      <c r="M925" s="2">
        <v>9000</v>
      </c>
      <c r="N925" s="11">
        <f>VLOOKUP(P925,'CODIGOS RENTISTICOS'!$A$2:E1965,2,FALSE)</f>
        <v>825000000</v>
      </c>
      <c r="O925" s="11">
        <f>VLOOKUP(P925,'CODIGOS RENTISTICOS'!$A$2:F4132,3,FALSE)</f>
        <v>150109</v>
      </c>
      <c r="P925">
        <v>121245</v>
      </c>
      <c r="Q925" s="2">
        <v>9000</v>
      </c>
    </row>
    <row r="926" spans="1:17" hidden="1" x14ac:dyDescent="0.2">
      <c r="A926">
        <v>50000249</v>
      </c>
      <c r="B926">
        <v>11724333</v>
      </c>
      <c r="C926" t="s">
        <v>591</v>
      </c>
      <c r="D926">
        <v>8600693682</v>
      </c>
      <c r="E926" t="s">
        <v>862</v>
      </c>
      <c r="F926">
        <v>6300539</v>
      </c>
      <c r="H926">
        <v>0</v>
      </c>
      <c r="I926">
        <v>0</v>
      </c>
      <c r="J926" s="2">
        <v>234000</v>
      </c>
      <c r="K926" s="2">
        <v>0</v>
      </c>
      <c r="L926" s="2">
        <v>0</v>
      </c>
      <c r="M926" s="2">
        <v>234000</v>
      </c>
      <c r="N926" s="11">
        <f>VLOOKUP(P926,'CODIGOS RENTISTICOS'!$A$2:E1966,2,FALSE)</f>
        <v>825000000</v>
      </c>
      <c r="O926" s="11">
        <f>VLOOKUP(P926,'CODIGOS RENTISTICOS'!$A$2:F4133,3,FALSE)</f>
        <v>150109</v>
      </c>
      <c r="P926">
        <v>121245</v>
      </c>
      <c r="Q926" s="2">
        <v>234000</v>
      </c>
    </row>
    <row r="927" spans="1:17" hidden="1" x14ac:dyDescent="0.2">
      <c r="A927">
        <v>50000249</v>
      </c>
      <c r="B927">
        <v>11724409</v>
      </c>
      <c r="C927" t="s">
        <v>591</v>
      </c>
      <c r="D927">
        <v>8000037241</v>
      </c>
      <c r="E927" t="s">
        <v>862</v>
      </c>
      <c r="F927">
        <v>6212831</v>
      </c>
      <c r="H927">
        <v>0</v>
      </c>
      <c r="I927">
        <v>0</v>
      </c>
      <c r="J927" s="2">
        <v>55000</v>
      </c>
      <c r="K927" s="2">
        <v>0</v>
      </c>
      <c r="L927" s="2">
        <v>0</v>
      </c>
      <c r="M927" s="2">
        <v>55000</v>
      </c>
      <c r="N927" s="11">
        <f>VLOOKUP(P927,'CODIGOS RENTISTICOS'!$A$2:E1967,2,FALSE)</f>
        <v>825000000</v>
      </c>
      <c r="O927" s="11">
        <f>VLOOKUP(P927,'CODIGOS RENTISTICOS'!$A$2:F4134,3,FALSE)</f>
        <v>150109</v>
      </c>
      <c r="P927">
        <v>121245</v>
      </c>
      <c r="Q927" s="2">
        <v>55000</v>
      </c>
    </row>
    <row r="928" spans="1:17" hidden="1" x14ac:dyDescent="0.2">
      <c r="A928">
        <v>50000249</v>
      </c>
      <c r="B928">
        <v>11724416</v>
      </c>
      <c r="C928" t="s">
        <v>591</v>
      </c>
      <c r="D928">
        <v>19285048</v>
      </c>
      <c r="E928" t="s">
        <v>862</v>
      </c>
      <c r="F928">
        <v>3615090</v>
      </c>
      <c r="H928">
        <v>0</v>
      </c>
      <c r="I928">
        <v>0</v>
      </c>
      <c r="J928" s="2">
        <v>34000</v>
      </c>
      <c r="K928" s="2">
        <v>0</v>
      </c>
      <c r="L928" s="2">
        <v>0</v>
      </c>
      <c r="M928" s="2">
        <v>34000</v>
      </c>
      <c r="N928" s="11">
        <f>VLOOKUP(P928,'CODIGOS RENTISTICOS'!$A$2:E1968,2,FALSE)</f>
        <v>825000000</v>
      </c>
      <c r="O928" s="11">
        <f>VLOOKUP(P928,'CODIGOS RENTISTICOS'!$A$2:F4135,3,FALSE)</f>
        <v>150109</v>
      </c>
      <c r="P928">
        <v>121245</v>
      </c>
      <c r="Q928" s="2">
        <v>34000</v>
      </c>
    </row>
    <row r="929" spans="1:17" hidden="1" x14ac:dyDescent="0.2">
      <c r="A929">
        <v>50000249</v>
      </c>
      <c r="B929">
        <v>12120192</v>
      </c>
      <c r="C929" t="s">
        <v>591</v>
      </c>
      <c r="D929">
        <v>95476491</v>
      </c>
      <c r="E929" t="s">
        <v>862</v>
      </c>
      <c r="F929">
        <v>10482382</v>
      </c>
      <c r="H929">
        <v>0</v>
      </c>
      <c r="I929">
        <v>0</v>
      </c>
      <c r="J929" s="2">
        <v>4000</v>
      </c>
      <c r="K929" s="2">
        <v>0</v>
      </c>
      <c r="L929" s="2">
        <v>0</v>
      </c>
      <c r="M929" s="2">
        <v>4000</v>
      </c>
      <c r="N929" s="11">
        <f>VLOOKUP(P929,'CODIGOS RENTISTICOS'!$A$2:E1969,2,FALSE)</f>
        <v>825000000</v>
      </c>
      <c r="O929" s="11">
        <f>VLOOKUP(P929,'CODIGOS RENTISTICOS'!$A$2:F4136,3,FALSE)</f>
        <v>150109</v>
      </c>
      <c r="P929">
        <v>121245</v>
      </c>
      <c r="Q929" s="2">
        <v>4000</v>
      </c>
    </row>
    <row r="930" spans="1:17" hidden="1" x14ac:dyDescent="0.2">
      <c r="A930">
        <v>50000249</v>
      </c>
      <c r="B930">
        <v>12120210</v>
      </c>
      <c r="C930" t="s">
        <v>591</v>
      </c>
      <c r="D930">
        <v>8600548371</v>
      </c>
      <c r="E930" t="s">
        <v>862</v>
      </c>
      <c r="F930">
        <v>8261333</v>
      </c>
      <c r="H930">
        <v>0</v>
      </c>
      <c r="I930">
        <v>0</v>
      </c>
      <c r="J930" s="2">
        <v>5000</v>
      </c>
      <c r="K930" s="2">
        <v>0</v>
      </c>
      <c r="L930" s="2">
        <v>0</v>
      </c>
      <c r="M930" s="2">
        <v>5000</v>
      </c>
      <c r="N930" s="11">
        <f>VLOOKUP(P930,'CODIGOS RENTISTICOS'!$A$2:E1970,2,FALSE)</f>
        <v>825000000</v>
      </c>
      <c r="O930" s="11">
        <f>VLOOKUP(P930,'CODIGOS RENTISTICOS'!$A$2:F4137,3,FALSE)</f>
        <v>150109</v>
      </c>
      <c r="P930">
        <v>121245</v>
      </c>
      <c r="Q930" s="2">
        <v>5000</v>
      </c>
    </row>
    <row r="931" spans="1:17" hidden="1" x14ac:dyDescent="0.2">
      <c r="A931">
        <v>50000249</v>
      </c>
      <c r="B931">
        <v>12120558</v>
      </c>
      <c r="C931" t="s">
        <v>591</v>
      </c>
      <c r="D931">
        <v>8600483460</v>
      </c>
      <c r="E931" t="s">
        <v>862</v>
      </c>
      <c r="F931">
        <v>8772010</v>
      </c>
      <c r="H931">
        <v>0</v>
      </c>
      <c r="I931">
        <v>0</v>
      </c>
      <c r="J931" s="2">
        <v>5000</v>
      </c>
      <c r="K931" s="2">
        <v>0</v>
      </c>
      <c r="L931" s="2">
        <v>0</v>
      </c>
      <c r="M931" s="2">
        <v>5000</v>
      </c>
      <c r="N931" s="11">
        <f>VLOOKUP(P931,'CODIGOS RENTISTICOS'!$A$2:E1971,2,FALSE)</f>
        <v>825000000</v>
      </c>
      <c r="O931" s="11">
        <f>VLOOKUP(P931,'CODIGOS RENTISTICOS'!$A$2:F4138,3,FALSE)</f>
        <v>150109</v>
      </c>
      <c r="P931">
        <v>121245</v>
      </c>
      <c r="Q931" s="2">
        <v>5000</v>
      </c>
    </row>
    <row r="932" spans="1:17" hidden="1" x14ac:dyDescent="0.2">
      <c r="A932">
        <v>50000249</v>
      </c>
      <c r="B932">
        <v>12120610</v>
      </c>
      <c r="C932" t="s">
        <v>591</v>
      </c>
      <c r="D932">
        <v>8600483460</v>
      </c>
      <c r="E932" t="s">
        <v>862</v>
      </c>
      <c r="F932">
        <v>8772010</v>
      </c>
      <c r="H932">
        <v>0</v>
      </c>
      <c r="I932">
        <v>0</v>
      </c>
      <c r="J932" s="2">
        <v>5000</v>
      </c>
      <c r="K932" s="2">
        <v>0</v>
      </c>
      <c r="L932" s="2">
        <v>0</v>
      </c>
      <c r="M932" s="2">
        <v>5000</v>
      </c>
      <c r="N932" s="11">
        <f>VLOOKUP(P932,'CODIGOS RENTISTICOS'!$A$2:E1972,2,FALSE)</f>
        <v>825000000</v>
      </c>
      <c r="O932" s="11">
        <f>VLOOKUP(P932,'CODIGOS RENTISTICOS'!$A$2:F4139,3,FALSE)</f>
        <v>150109</v>
      </c>
      <c r="P932">
        <v>121245</v>
      </c>
      <c r="Q932" s="2">
        <v>5000</v>
      </c>
    </row>
    <row r="933" spans="1:17" hidden="1" x14ac:dyDescent="0.2">
      <c r="A933">
        <v>50000249</v>
      </c>
      <c r="B933">
        <v>1304238</v>
      </c>
      <c r="C933" t="s">
        <v>591</v>
      </c>
      <c r="D933">
        <v>79994877</v>
      </c>
      <c r="E933" t="s">
        <v>862</v>
      </c>
      <c r="F933">
        <v>7243667</v>
      </c>
      <c r="H933">
        <v>0</v>
      </c>
      <c r="I933">
        <v>0</v>
      </c>
      <c r="J933" s="2">
        <v>7000</v>
      </c>
      <c r="K933" s="2">
        <v>0</v>
      </c>
      <c r="L933" s="2">
        <v>0</v>
      </c>
      <c r="M933" s="2">
        <v>7000</v>
      </c>
      <c r="N933" s="11">
        <f>VLOOKUP(P933,'CODIGOS RENTISTICOS'!$A$2:E1973,2,FALSE)</f>
        <v>825000000</v>
      </c>
      <c r="O933" s="11">
        <f>VLOOKUP(P933,'CODIGOS RENTISTICOS'!$A$2:F4140,3,FALSE)</f>
        <v>150109</v>
      </c>
      <c r="P933">
        <v>121245</v>
      </c>
      <c r="Q933" s="2">
        <v>7000</v>
      </c>
    </row>
    <row r="934" spans="1:17" hidden="1" x14ac:dyDescent="0.2">
      <c r="A934">
        <v>50000249</v>
      </c>
      <c r="B934">
        <v>775238</v>
      </c>
      <c r="C934" t="s">
        <v>591</v>
      </c>
      <c r="D934">
        <v>8000052556</v>
      </c>
      <c r="E934" t="s">
        <v>862</v>
      </c>
      <c r="F934">
        <v>6102925</v>
      </c>
      <c r="H934">
        <v>0</v>
      </c>
      <c r="I934">
        <v>0</v>
      </c>
      <c r="J934" s="2">
        <v>88000</v>
      </c>
      <c r="K934" s="2">
        <v>0</v>
      </c>
      <c r="L934" s="2">
        <v>0</v>
      </c>
      <c r="M934" s="2">
        <v>88000</v>
      </c>
      <c r="N934" s="11">
        <f>VLOOKUP(P934,'CODIGOS RENTISTICOS'!$A$2:E1974,2,FALSE)</f>
        <v>825000000</v>
      </c>
      <c r="O934" s="11">
        <f>VLOOKUP(P934,'CODIGOS RENTISTICOS'!$A$2:F4141,3,FALSE)</f>
        <v>150109</v>
      </c>
      <c r="P934">
        <v>121245</v>
      </c>
      <c r="Q934" s="2">
        <v>88000</v>
      </c>
    </row>
    <row r="935" spans="1:17" hidden="1" x14ac:dyDescent="0.2">
      <c r="A935">
        <v>50000249</v>
      </c>
      <c r="B935">
        <v>858193</v>
      </c>
      <c r="C935" t="s">
        <v>591</v>
      </c>
      <c r="D935">
        <v>8000169948</v>
      </c>
      <c r="E935" t="s">
        <v>862</v>
      </c>
      <c r="F935">
        <v>4102719</v>
      </c>
      <c r="H935">
        <v>0</v>
      </c>
      <c r="I935">
        <v>0</v>
      </c>
      <c r="J935" s="2">
        <v>65000</v>
      </c>
      <c r="K935" s="2">
        <v>0</v>
      </c>
      <c r="L935" s="2">
        <v>0</v>
      </c>
      <c r="M935" s="2">
        <v>65000</v>
      </c>
      <c r="N935" s="11">
        <f>VLOOKUP(P935,'CODIGOS RENTISTICOS'!$A$2:E1975,2,FALSE)</f>
        <v>825000000</v>
      </c>
      <c r="O935" s="11">
        <f>VLOOKUP(P935,'CODIGOS RENTISTICOS'!$A$2:F4142,3,FALSE)</f>
        <v>150109</v>
      </c>
      <c r="P935">
        <v>121245</v>
      </c>
      <c r="Q935" s="2">
        <v>65000</v>
      </c>
    </row>
    <row r="936" spans="1:17" hidden="1" x14ac:dyDescent="0.2">
      <c r="A936">
        <v>50000249</v>
      </c>
      <c r="B936">
        <v>1192693</v>
      </c>
      <c r="C936" t="s">
        <v>591</v>
      </c>
      <c r="D936">
        <v>8600756714</v>
      </c>
      <c r="E936" t="s">
        <v>862</v>
      </c>
      <c r="F936">
        <v>6103149</v>
      </c>
      <c r="H936">
        <v>0</v>
      </c>
      <c r="I936">
        <v>0</v>
      </c>
      <c r="J936" s="2">
        <v>988000</v>
      </c>
      <c r="K936" s="2">
        <v>0</v>
      </c>
      <c r="L936" s="2">
        <v>0</v>
      </c>
      <c r="M936" s="2">
        <v>988000</v>
      </c>
      <c r="N936" s="11">
        <f>VLOOKUP(P936,'CODIGOS RENTISTICOS'!$A$2:E1976,2,FALSE)</f>
        <v>825000000</v>
      </c>
      <c r="O936" s="11">
        <f>VLOOKUP(P936,'CODIGOS RENTISTICOS'!$A$2:F4143,3,FALSE)</f>
        <v>150109</v>
      </c>
      <c r="P936">
        <v>121245</v>
      </c>
      <c r="Q936" s="2">
        <v>988000</v>
      </c>
    </row>
    <row r="937" spans="1:17" hidden="1" x14ac:dyDescent="0.2">
      <c r="A937">
        <v>50000249</v>
      </c>
      <c r="B937">
        <v>1104825</v>
      </c>
      <c r="C937" t="s">
        <v>593</v>
      </c>
      <c r="D937">
        <v>8909119722</v>
      </c>
      <c r="E937" t="s">
        <v>862</v>
      </c>
      <c r="F937">
        <v>2502006</v>
      </c>
      <c r="H937">
        <v>0</v>
      </c>
      <c r="I937">
        <v>0</v>
      </c>
      <c r="J937" s="2">
        <v>105000</v>
      </c>
      <c r="K937" s="2">
        <v>0</v>
      </c>
      <c r="L937" s="2">
        <v>0</v>
      </c>
      <c r="M937" s="2">
        <v>105000</v>
      </c>
      <c r="N937" s="11">
        <f>VLOOKUP(P937,'CODIGOS RENTISTICOS'!$A$2:E1977,2,FALSE)</f>
        <v>825000000</v>
      </c>
      <c r="O937" s="11">
        <f>VLOOKUP(P937,'CODIGOS RENTISTICOS'!$A$2:F4144,3,FALSE)</f>
        <v>150109</v>
      </c>
      <c r="P937">
        <v>121245</v>
      </c>
      <c r="Q937" s="2">
        <v>105000</v>
      </c>
    </row>
    <row r="938" spans="1:17" hidden="1" x14ac:dyDescent="0.2">
      <c r="A938">
        <v>50000249</v>
      </c>
      <c r="B938">
        <v>368326</v>
      </c>
      <c r="C938" t="s">
        <v>822</v>
      </c>
      <c r="D938">
        <v>8110348091</v>
      </c>
      <c r="E938" t="s">
        <v>862</v>
      </c>
      <c r="F938">
        <v>3343222</v>
      </c>
      <c r="H938">
        <v>0</v>
      </c>
      <c r="I938">
        <v>0</v>
      </c>
      <c r="J938" s="2">
        <v>3190</v>
      </c>
      <c r="K938" s="2">
        <v>0</v>
      </c>
      <c r="L938" s="2">
        <v>0</v>
      </c>
      <c r="M938" s="2">
        <v>3190</v>
      </c>
      <c r="N938" s="11">
        <f>VLOOKUP(P938,'CODIGOS RENTISTICOS'!$A$2:E1978,2,FALSE)</f>
        <v>96200000</v>
      </c>
      <c r="O938" s="11">
        <f>VLOOKUP(P938,'CODIGOS RENTISTICOS'!$A$2:F4145,3,FALSE)</f>
        <v>350101</v>
      </c>
      <c r="P938">
        <v>121230</v>
      </c>
      <c r="Q938" s="2">
        <v>3190</v>
      </c>
    </row>
    <row r="939" spans="1:17" hidden="1" x14ac:dyDescent="0.2">
      <c r="A939">
        <v>50000249</v>
      </c>
      <c r="B939">
        <v>368328</v>
      </c>
      <c r="C939" t="s">
        <v>822</v>
      </c>
      <c r="D939">
        <v>8110348091</v>
      </c>
      <c r="E939" t="s">
        <v>862</v>
      </c>
      <c r="F939">
        <v>3343222</v>
      </c>
      <c r="H939">
        <v>0</v>
      </c>
      <c r="I939">
        <v>0</v>
      </c>
      <c r="J939" s="2">
        <v>39340</v>
      </c>
      <c r="K939" s="2">
        <v>0</v>
      </c>
      <c r="L939" s="2">
        <v>0</v>
      </c>
      <c r="M939" s="2">
        <v>39340</v>
      </c>
      <c r="N939" s="11">
        <f>VLOOKUP(P939,'CODIGOS RENTISTICOS'!$A$2:E1979,2,FALSE)</f>
        <v>96200000</v>
      </c>
      <c r="O939" s="11">
        <f>VLOOKUP(P939,'CODIGOS RENTISTICOS'!$A$2:F4146,3,FALSE)</f>
        <v>350101</v>
      </c>
      <c r="P939">
        <v>121230</v>
      </c>
      <c r="Q939" s="2">
        <v>39340</v>
      </c>
    </row>
    <row r="940" spans="1:17" hidden="1" x14ac:dyDescent="0.2">
      <c r="A940">
        <v>50000249</v>
      </c>
      <c r="B940">
        <v>368330</v>
      </c>
      <c r="C940" t="s">
        <v>822</v>
      </c>
      <c r="D940">
        <v>8110348091</v>
      </c>
      <c r="E940" t="s">
        <v>862</v>
      </c>
      <c r="F940">
        <v>3343222</v>
      </c>
      <c r="H940">
        <v>0</v>
      </c>
      <c r="I940">
        <v>0</v>
      </c>
      <c r="J940" s="2">
        <v>2530</v>
      </c>
      <c r="K940" s="2">
        <v>0</v>
      </c>
      <c r="L940" s="2">
        <v>0</v>
      </c>
      <c r="M940" s="2">
        <v>2530</v>
      </c>
      <c r="N940" s="11">
        <f>VLOOKUP(P940,'CODIGOS RENTISTICOS'!$A$2:E1980,2,FALSE)</f>
        <v>96200000</v>
      </c>
      <c r="O940" s="11">
        <f>VLOOKUP(P940,'CODIGOS RENTISTICOS'!$A$2:F4147,3,FALSE)</f>
        <v>350101</v>
      </c>
      <c r="P940">
        <v>121230</v>
      </c>
      <c r="Q940" s="2">
        <v>2530</v>
      </c>
    </row>
    <row r="941" spans="1:17" hidden="1" x14ac:dyDescent="0.2">
      <c r="A941">
        <v>50000249</v>
      </c>
      <c r="B941">
        <v>1101226</v>
      </c>
      <c r="C941" t="s">
        <v>597</v>
      </c>
      <c r="D941">
        <v>30330012</v>
      </c>
      <c r="E941" t="s">
        <v>862</v>
      </c>
      <c r="F941">
        <v>8863166</v>
      </c>
      <c r="H941">
        <v>0</v>
      </c>
      <c r="I941">
        <v>0</v>
      </c>
      <c r="J941" s="2">
        <v>51500</v>
      </c>
      <c r="K941" s="2">
        <v>0</v>
      </c>
      <c r="L941" s="2">
        <v>0</v>
      </c>
      <c r="M941" s="2">
        <v>51500</v>
      </c>
      <c r="N941" s="11">
        <f>VLOOKUP(P941,'CODIGOS RENTISTICOS'!$A$2:E1981,2,FALSE)</f>
        <v>96300000</v>
      </c>
      <c r="O941" s="11">
        <f>VLOOKUP(P941,'CODIGOS RENTISTICOS'!$A$2:F4148,3,FALSE)</f>
        <v>360101</v>
      </c>
      <c r="P941">
        <v>121270</v>
      </c>
      <c r="Q941" s="2">
        <v>51500</v>
      </c>
    </row>
    <row r="942" spans="1:17" hidden="1" x14ac:dyDescent="0.2">
      <c r="A942">
        <v>50000249</v>
      </c>
      <c r="B942">
        <v>1113140</v>
      </c>
      <c r="C942" t="s">
        <v>600</v>
      </c>
      <c r="D942">
        <v>8002372141</v>
      </c>
      <c r="E942" t="s">
        <v>862</v>
      </c>
      <c r="F942">
        <v>240220</v>
      </c>
      <c r="H942">
        <v>0</v>
      </c>
      <c r="I942">
        <v>1</v>
      </c>
      <c r="J942" s="2">
        <v>0</v>
      </c>
      <c r="K942" s="2">
        <v>0</v>
      </c>
      <c r="L942" s="2">
        <v>36495.519999999997</v>
      </c>
      <c r="M942" s="2">
        <v>36495.519999999997</v>
      </c>
      <c r="N942" s="11">
        <f>VLOOKUP(P942,'CODIGOS RENTISTICOS'!$A$2:E1982,2,FALSE)</f>
        <v>824819000</v>
      </c>
      <c r="O942" s="11">
        <f>VLOOKUP(P942,'CODIGOS RENTISTICOS'!$A$2:F4149,3,FALSE)</f>
        <v>370400</v>
      </c>
      <c r="P942">
        <v>270940</v>
      </c>
      <c r="Q942" s="2">
        <v>36495.519999999997</v>
      </c>
    </row>
    <row r="943" spans="1:17" hidden="1" x14ac:dyDescent="0.2">
      <c r="A943">
        <v>50000249</v>
      </c>
      <c r="B943">
        <v>1113141</v>
      </c>
      <c r="C943" t="s">
        <v>600</v>
      </c>
      <c r="D943">
        <v>8002372141</v>
      </c>
      <c r="E943" t="s">
        <v>862</v>
      </c>
      <c r="F943">
        <v>240220</v>
      </c>
      <c r="H943">
        <v>0</v>
      </c>
      <c r="I943">
        <v>1</v>
      </c>
      <c r="J943" s="2">
        <v>0</v>
      </c>
      <c r="K943" s="2">
        <v>0</v>
      </c>
      <c r="L943" s="2">
        <v>1022402.52</v>
      </c>
      <c r="M943" s="2">
        <v>1022402.52</v>
      </c>
      <c r="N943" s="11">
        <f>VLOOKUP(P943,'CODIGOS RENTISTICOS'!$A$2:E1983,2,FALSE)</f>
        <v>96400000</v>
      </c>
      <c r="O943" s="11">
        <f>VLOOKUP(P943,'CODIGOS RENTISTICOS'!$A$2:F4150,3,FALSE)</f>
        <v>370101</v>
      </c>
      <c r="P943">
        <v>270240</v>
      </c>
      <c r="Q943" s="2">
        <v>1022402.52</v>
      </c>
    </row>
    <row r="944" spans="1:17" hidden="1" x14ac:dyDescent="0.2">
      <c r="A944">
        <v>50000249</v>
      </c>
      <c r="B944">
        <v>284131</v>
      </c>
      <c r="C944" t="s">
        <v>716</v>
      </c>
      <c r="D944">
        <v>16622947</v>
      </c>
      <c r="E944" t="s">
        <v>862</v>
      </c>
      <c r="F944">
        <v>8335055</v>
      </c>
      <c r="H944">
        <v>0</v>
      </c>
      <c r="I944">
        <v>0</v>
      </c>
      <c r="J944" s="2">
        <v>55350</v>
      </c>
      <c r="K944" s="2">
        <v>0</v>
      </c>
      <c r="L944" s="2">
        <v>0</v>
      </c>
      <c r="M944" s="2">
        <v>55350</v>
      </c>
      <c r="N944" s="11">
        <f>VLOOKUP(P944,'CODIGOS RENTISTICOS'!$A$2:E1984,2,FALSE)</f>
        <v>96200000</v>
      </c>
      <c r="O944" s="11">
        <f>VLOOKUP(P944,'CODIGOS RENTISTICOS'!$A$2:F4151,3,FALSE)</f>
        <v>350101</v>
      </c>
      <c r="P944">
        <v>121203</v>
      </c>
      <c r="Q944" s="2">
        <v>55350</v>
      </c>
    </row>
    <row r="945" spans="1:17" hidden="1" x14ac:dyDescent="0.2">
      <c r="A945">
        <v>50000249</v>
      </c>
      <c r="B945">
        <v>284134</v>
      </c>
      <c r="C945" t="s">
        <v>716</v>
      </c>
      <c r="D945">
        <v>111111</v>
      </c>
      <c r="E945" t="s">
        <v>862</v>
      </c>
      <c r="F945">
        <v>8305625</v>
      </c>
      <c r="H945">
        <v>0</v>
      </c>
      <c r="I945">
        <v>0</v>
      </c>
      <c r="J945" s="2">
        <v>55350</v>
      </c>
      <c r="K945" s="2">
        <v>0</v>
      </c>
      <c r="L945" s="2">
        <v>0</v>
      </c>
      <c r="M945" s="2">
        <v>55350</v>
      </c>
      <c r="N945" s="11">
        <f>VLOOKUP(P945,'CODIGOS RENTISTICOS'!$A$2:E1985,2,FALSE)</f>
        <v>96200000</v>
      </c>
      <c r="O945" s="11">
        <f>VLOOKUP(P945,'CODIGOS RENTISTICOS'!$A$2:F4152,3,FALSE)</f>
        <v>350101</v>
      </c>
      <c r="P945">
        <v>121230</v>
      </c>
      <c r="Q945" s="2">
        <v>55350</v>
      </c>
    </row>
    <row r="946" spans="1:17" hidden="1" x14ac:dyDescent="0.2">
      <c r="A946">
        <v>50000249</v>
      </c>
      <c r="B946">
        <v>41342</v>
      </c>
      <c r="C946" t="s">
        <v>562</v>
      </c>
      <c r="D946">
        <v>7696924</v>
      </c>
      <c r="E946" t="s">
        <v>862</v>
      </c>
      <c r="F946">
        <v>8702022</v>
      </c>
      <c r="H946">
        <v>0</v>
      </c>
      <c r="I946">
        <v>0</v>
      </c>
      <c r="J946" s="2">
        <v>5000</v>
      </c>
      <c r="K946" s="2">
        <v>0</v>
      </c>
      <c r="L946" s="2">
        <v>0</v>
      </c>
      <c r="M946" s="2">
        <v>5000</v>
      </c>
      <c r="N946" s="11">
        <f>VLOOKUP(P946,'CODIGOS RENTISTICOS'!$A$2:E1986,2,FALSE)</f>
        <v>825000000</v>
      </c>
      <c r="O946" s="11">
        <f>VLOOKUP(P946,'CODIGOS RENTISTICOS'!$A$2:F4153,3,FALSE)</f>
        <v>150109</v>
      </c>
      <c r="P946">
        <v>121245</v>
      </c>
      <c r="Q946" s="2">
        <v>5000</v>
      </c>
    </row>
    <row r="947" spans="1:17" hidden="1" x14ac:dyDescent="0.2">
      <c r="A947">
        <v>50000249</v>
      </c>
      <c r="B947">
        <v>41343</v>
      </c>
      <c r="C947" t="s">
        <v>562</v>
      </c>
      <c r="D947">
        <v>12114611</v>
      </c>
      <c r="E947" t="s">
        <v>862</v>
      </c>
      <c r="F947">
        <v>8702022</v>
      </c>
      <c r="H947">
        <v>0</v>
      </c>
      <c r="I947">
        <v>0</v>
      </c>
      <c r="J947" s="2">
        <v>5000</v>
      </c>
      <c r="K947" s="2">
        <v>0</v>
      </c>
      <c r="L947" s="2">
        <v>0</v>
      </c>
      <c r="M947" s="2">
        <v>5000</v>
      </c>
      <c r="N947" s="11">
        <f>VLOOKUP(P947,'CODIGOS RENTISTICOS'!$A$2:E1987,2,FALSE)</f>
        <v>825000000</v>
      </c>
      <c r="O947" s="11">
        <f>VLOOKUP(P947,'CODIGOS RENTISTICOS'!$A$2:F4154,3,FALSE)</f>
        <v>150109</v>
      </c>
      <c r="P947">
        <v>121245</v>
      </c>
      <c r="Q947" s="2">
        <v>5000</v>
      </c>
    </row>
    <row r="948" spans="1:17" hidden="1" x14ac:dyDescent="0.2">
      <c r="A948">
        <v>50000249</v>
      </c>
      <c r="B948">
        <v>412292</v>
      </c>
      <c r="C948" t="s">
        <v>562</v>
      </c>
      <c r="D948">
        <v>7711823</v>
      </c>
      <c r="E948" t="s">
        <v>862</v>
      </c>
      <c r="F948">
        <v>8702022</v>
      </c>
      <c r="H948">
        <v>0</v>
      </c>
      <c r="I948">
        <v>0</v>
      </c>
      <c r="J948" s="2">
        <v>5000</v>
      </c>
      <c r="K948" s="2">
        <v>0</v>
      </c>
      <c r="L948" s="2">
        <v>0</v>
      </c>
      <c r="M948" s="2">
        <v>5000</v>
      </c>
      <c r="N948" s="11">
        <f>VLOOKUP(P948,'CODIGOS RENTISTICOS'!$A$2:E1988,2,FALSE)</f>
        <v>825000000</v>
      </c>
      <c r="O948" s="11">
        <f>VLOOKUP(P948,'CODIGOS RENTISTICOS'!$A$2:F4155,3,FALSE)</f>
        <v>150109</v>
      </c>
      <c r="P948">
        <v>121245</v>
      </c>
      <c r="Q948" s="2">
        <v>5000</v>
      </c>
    </row>
    <row r="949" spans="1:17" hidden="1" x14ac:dyDescent="0.2">
      <c r="A949">
        <v>50000249</v>
      </c>
      <c r="B949">
        <v>413344</v>
      </c>
      <c r="C949" t="s">
        <v>562</v>
      </c>
      <c r="D949">
        <v>7704168</v>
      </c>
      <c r="E949" t="s">
        <v>862</v>
      </c>
      <c r="F949">
        <v>8702022</v>
      </c>
      <c r="H949">
        <v>0</v>
      </c>
      <c r="I949">
        <v>0</v>
      </c>
      <c r="J949" s="2">
        <v>5000</v>
      </c>
      <c r="K949" s="2">
        <v>0</v>
      </c>
      <c r="L949" s="2">
        <v>0</v>
      </c>
      <c r="M949" s="2">
        <v>5000</v>
      </c>
      <c r="N949" s="11">
        <f>VLOOKUP(P949,'CODIGOS RENTISTICOS'!$A$2:E1989,2,FALSE)</f>
        <v>825000000</v>
      </c>
      <c r="O949" s="11">
        <f>VLOOKUP(P949,'CODIGOS RENTISTICOS'!$A$2:F4156,3,FALSE)</f>
        <v>150109</v>
      </c>
      <c r="P949">
        <v>121245</v>
      </c>
      <c r="Q949" s="2">
        <v>5000</v>
      </c>
    </row>
    <row r="950" spans="1:17" hidden="1" x14ac:dyDescent="0.2">
      <c r="A950">
        <v>50000249</v>
      </c>
      <c r="B950">
        <v>413345</v>
      </c>
      <c r="C950" t="s">
        <v>562</v>
      </c>
      <c r="D950">
        <v>7709056</v>
      </c>
      <c r="E950" t="s">
        <v>862</v>
      </c>
      <c r="F950">
        <v>8702022</v>
      </c>
      <c r="H950">
        <v>0</v>
      </c>
      <c r="I950">
        <v>0</v>
      </c>
      <c r="J950" s="2">
        <v>5000</v>
      </c>
      <c r="K950" s="2">
        <v>0</v>
      </c>
      <c r="L950" s="2">
        <v>0</v>
      </c>
      <c r="M950" s="2">
        <v>5000</v>
      </c>
      <c r="N950" s="11">
        <f>VLOOKUP(P950,'CODIGOS RENTISTICOS'!$A$2:E1990,2,FALSE)</f>
        <v>825000000</v>
      </c>
      <c r="O950" s="11">
        <f>VLOOKUP(P950,'CODIGOS RENTISTICOS'!$A$2:F4157,3,FALSE)</f>
        <v>150109</v>
      </c>
      <c r="P950">
        <v>121245</v>
      </c>
      <c r="Q950" s="2">
        <v>5000</v>
      </c>
    </row>
    <row r="951" spans="1:17" hidden="1" x14ac:dyDescent="0.2">
      <c r="A951">
        <v>50000249</v>
      </c>
      <c r="B951">
        <v>413346</v>
      </c>
      <c r="C951" t="s">
        <v>562</v>
      </c>
      <c r="D951">
        <v>79584322</v>
      </c>
      <c r="E951" t="s">
        <v>862</v>
      </c>
      <c r="F951">
        <v>8702022</v>
      </c>
      <c r="H951">
        <v>0</v>
      </c>
      <c r="I951">
        <v>0</v>
      </c>
      <c r="J951" s="2">
        <v>5000</v>
      </c>
      <c r="K951" s="2">
        <v>0</v>
      </c>
      <c r="L951" s="2">
        <v>0</v>
      </c>
      <c r="M951" s="2">
        <v>5000</v>
      </c>
      <c r="N951" s="11">
        <f>VLOOKUP(P951,'CODIGOS RENTISTICOS'!$A$2:E1991,2,FALSE)</f>
        <v>825000000</v>
      </c>
      <c r="O951" s="11">
        <f>VLOOKUP(P951,'CODIGOS RENTISTICOS'!$A$2:F4158,3,FALSE)</f>
        <v>150109</v>
      </c>
      <c r="P951">
        <v>121245</v>
      </c>
      <c r="Q951" s="2">
        <v>5000</v>
      </c>
    </row>
    <row r="952" spans="1:17" hidden="1" x14ac:dyDescent="0.2">
      <c r="A952">
        <v>50000249</v>
      </c>
      <c r="B952">
        <v>413347</v>
      </c>
      <c r="C952" t="s">
        <v>562</v>
      </c>
      <c r="D952">
        <v>89000047</v>
      </c>
      <c r="E952" t="s">
        <v>862</v>
      </c>
      <c r="F952">
        <v>8702022</v>
      </c>
      <c r="H952">
        <v>0</v>
      </c>
      <c r="I952">
        <v>0</v>
      </c>
      <c r="J952" s="2">
        <v>5000</v>
      </c>
      <c r="K952" s="2">
        <v>0</v>
      </c>
      <c r="L952" s="2">
        <v>0</v>
      </c>
      <c r="M952" s="2">
        <v>5000</v>
      </c>
      <c r="N952" s="11">
        <f>VLOOKUP(P952,'CODIGOS RENTISTICOS'!$A$2:E1992,2,FALSE)</f>
        <v>825000000</v>
      </c>
      <c r="O952" s="11">
        <f>VLOOKUP(P952,'CODIGOS RENTISTICOS'!$A$2:F4159,3,FALSE)</f>
        <v>150109</v>
      </c>
      <c r="P952">
        <v>121245</v>
      </c>
      <c r="Q952" s="2">
        <v>5000</v>
      </c>
    </row>
    <row r="953" spans="1:17" hidden="1" x14ac:dyDescent="0.2">
      <c r="A953">
        <v>50000249</v>
      </c>
      <c r="B953">
        <v>413348</v>
      </c>
      <c r="C953" t="s">
        <v>562</v>
      </c>
      <c r="D953">
        <v>7703079</v>
      </c>
      <c r="E953" t="s">
        <v>862</v>
      </c>
      <c r="F953">
        <v>8702022</v>
      </c>
      <c r="H953">
        <v>0</v>
      </c>
      <c r="I953">
        <v>0</v>
      </c>
      <c r="J953" s="2">
        <v>5000</v>
      </c>
      <c r="K953" s="2">
        <v>0</v>
      </c>
      <c r="L953" s="2">
        <v>0</v>
      </c>
      <c r="M953" s="2">
        <v>5000</v>
      </c>
      <c r="N953" s="11">
        <f>VLOOKUP(P953,'CODIGOS RENTISTICOS'!$A$2:E1993,2,FALSE)</f>
        <v>825000000</v>
      </c>
      <c r="O953" s="11">
        <f>VLOOKUP(P953,'CODIGOS RENTISTICOS'!$A$2:F4160,3,FALSE)</f>
        <v>150109</v>
      </c>
      <c r="P953">
        <v>121245</v>
      </c>
      <c r="Q953" s="2">
        <v>5000</v>
      </c>
    </row>
    <row r="954" spans="1:17" hidden="1" x14ac:dyDescent="0.2">
      <c r="A954">
        <v>50000249</v>
      </c>
      <c r="B954">
        <v>413478</v>
      </c>
      <c r="C954" t="s">
        <v>562</v>
      </c>
      <c r="D954">
        <v>7701582</v>
      </c>
      <c r="E954" t="s">
        <v>862</v>
      </c>
      <c r="F954">
        <v>8702022</v>
      </c>
      <c r="H954">
        <v>0</v>
      </c>
      <c r="I954">
        <v>0</v>
      </c>
      <c r="J954" s="2">
        <v>5000</v>
      </c>
      <c r="K954" s="2">
        <v>0</v>
      </c>
      <c r="L954" s="2">
        <v>0</v>
      </c>
      <c r="M954" s="2">
        <v>5000</v>
      </c>
      <c r="N954" s="11">
        <f>VLOOKUP(P954,'CODIGOS RENTISTICOS'!$A$2:E1994,2,FALSE)</f>
        <v>825000000</v>
      </c>
      <c r="O954" s="11">
        <f>VLOOKUP(P954,'CODIGOS RENTISTICOS'!$A$2:F4161,3,FALSE)</f>
        <v>150109</v>
      </c>
      <c r="P954">
        <v>121245</v>
      </c>
      <c r="Q954" s="2">
        <v>5000</v>
      </c>
    </row>
    <row r="955" spans="1:17" hidden="1" x14ac:dyDescent="0.2">
      <c r="A955">
        <v>50000249</v>
      </c>
      <c r="B955">
        <v>486720</v>
      </c>
      <c r="C955" t="s">
        <v>619</v>
      </c>
      <c r="D955">
        <v>87510158</v>
      </c>
      <c r="E955" t="s">
        <v>862</v>
      </c>
      <c r="F955">
        <v>0</v>
      </c>
      <c r="H955">
        <v>0</v>
      </c>
      <c r="I955">
        <v>0</v>
      </c>
      <c r="J955" s="2">
        <v>30000</v>
      </c>
      <c r="K955" s="2">
        <v>0</v>
      </c>
      <c r="L955" s="2">
        <v>0</v>
      </c>
      <c r="M955" s="2">
        <v>30000</v>
      </c>
      <c r="N955" s="11">
        <f>VLOOKUP(P955,'CODIGOS RENTISTICOS'!$A$2:E1995,2,FALSE)</f>
        <v>10900000</v>
      </c>
      <c r="O955" s="11">
        <f>VLOOKUP(P955,'CODIGOS RENTISTICOS'!$A$2:F4162,3,FALSE)</f>
        <v>170101</v>
      </c>
      <c r="P955">
        <v>121255</v>
      </c>
      <c r="Q955" s="2">
        <v>30000</v>
      </c>
    </row>
    <row r="956" spans="1:17" hidden="1" x14ac:dyDescent="0.2">
      <c r="A956">
        <v>50000249</v>
      </c>
      <c r="B956">
        <v>7338423</v>
      </c>
      <c r="C956" t="s">
        <v>714</v>
      </c>
      <c r="D956">
        <v>37241803</v>
      </c>
      <c r="E956" t="s">
        <v>862</v>
      </c>
      <c r="F956">
        <v>5783068</v>
      </c>
      <c r="H956">
        <v>0</v>
      </c>
      <c r="I956">
        <v>0</v>
      </c>
      <c r="J956" s="2">
        <v>28000</v>
      </c>
      <c r="K956" s="2">
        <v>0</v>
      </c>
      <c r="L956" s="2">
        <v>0</v>
      </c>
      <c r="M956" s="2">
        <v>28000</v>
      </c>
      <c r="N956" s="11">
        <f>VLOOKUP(P956,'CODIGOS RENTISTICOS'!$A$2:E1996,2,FALSE)</f>
        <v>11500000</v>
      </c>
      <c r="O956" s="11">
        <f>VLOOKUP(P956,'CODIGOS RENTISTICOS'!$A$2:F4163,3,FALSE)</f>
        <v>130101</v>
      </c>
      <c r="P956">
        <v>2701</v>
      </c>
      <c r="Q956" s="2">
        <v>28000</v>
      </c>
    </row>
    <row r="957" spans="1:17" hidden="1" x14ac:dyDescent="0.2">
      <c r="A957">
        <v>50000249</v>
      </c>
      <c r="B957">
        <v>663899</v>
      </c>
      <c r="C957" t="s">
        <v>810</v>
      </c>
      <c r="D957">
        <v>42107011</v>
      </c>
      <c r="E957" t="s">
        <v>862</v>
      </c>
      <c r="F957">
        <v>3225932</v>
      </c>
      <c r="H957">
        <v>0</v>
      </c>
      <c r="I957">
        <v>0</v>
      </c>
      <c r="J957" s="2">
        <v>51500</v>
      </c>
      <c r="K957" s="2">
        <v>0</v>
      </c>
      <c r="L957" s="2">
        <v>0</v>
      </c>
      <c r="M957" s="2">
        <v>51500</v>
      </c>
      <c r="N957" s="11">
        <f>VLOOKUP(P957,'CODIGOS RENTISTICOS'!$A$2:E1997,2,FALSE)</f>
        <v>96300000</v>
      </c>
      <c r="O957" s="11">
        <f>VLOOKUP(P957,'CODIGOS RENTISTICOS'!$A$2:F4164,3,FALSE)</f>
        <v>360101</v>
      </c>
      <c r="P957">
        <v>121270</v>
      </c>
      <c r="Q957" s="2">
        <v>51500</v>
      </c>
    </row>
    <row r="958" spans="1:17" hidden="1" x14ac:dyDescent="0.2">
      <c r="A958">
        <v>50000249</v>
      </c>
      <c r="B958">
        <v>3831596</v>
      </c>
      <c r="C958" t="s">
        <v>582</v>
      </c>
      <c r="D958">
        <v>28376177</v>
      </c>
      <c r="E958" t="s">
        <v>862</v>
      </c>
      <c r="F958">
        <v>7242652</v>
      </c>
      <c r="H958">
        <v>0</v>
      </c>
      <c r="I958">
        <v>0</v>
      </c>
      <c r="J958" s="2">
        <v>168038</v>
      </c>
      <c r="K958" s="2">
        <v>0</v>
      </c>
      <c r="L958" s="2">
        <v>0</v>
      </c>
      <c r="M958" s="2">
        <v>168038</v>
      </c>
      <c r="N958" s="11">
        <f>VLOOKUP(P958,'CODIGOS RENTISTICOS'!$A$2:E1998,2,FALSE)</f>
        <v>825000000</v>
      </c>
      <c r="O958" s="11">
        <f>VLOOKUP(P958,'CODIGOS RENTISTICOS'!$A$2:F4165,3,FALSE)</f>
        <v>150109</v>
      </c>
      <c r="P958">
        <v>121245</v>
      </c>
      <c r="Q958" s="2">
        <v>168038</v>
      </c>
    </row>
    <row r="959" spans="1:17" hidden="1" x14ac:dyDescent="0.2">
      <c r="A959">
        <v>50000249</v>
      </c>
      <c r="B959">
        <v>1219283</v>
      </c>
      <c r="C959" t="s">
        <v>573</v>
      </c>
      <c r="D959">
        <v>8390000881</v>
      </c>
      <c r="E959" t="s">
        <v>862</v>
      </c>
      <c r="F959">
        <v>2653061</v>
      </c>
      <c r="H959">
        <v>0</v>
      </c>
      <c r="I959">
        <v>0</v>
      </c>
      <c r="J959" s="2">
        <v>35000</v>
      </c>
      <c r="K959" s="2">
        <v>0</v>
      </c>
      <c r="L959" s="2">
        <v>0</v>
      </c>
      <c r="M959" s="2">
        <v>35000</v>
      </c>
      <c r="N959" s="11">
        <f>VLOOKUP(P959,'CODIGOS RENTISTICOS'!$A$2:E1999,2,FALSE)</f>
        <v>825000000</v>
      </c>
      <c r="O959" s="11">
        <f>VLOOKUP(P959,'CODIGOS RENTISTICOS'!$A$2:F4166,3,FALSE)</f>
        <v>150109</v>
      </c>
      <c r="P959">
        <v>121245</v>
      </c>
      <c r="Q959" s="2">
        <v>35000</v>
      </c>
    </row>
    <row r="960" spans="1:17" hidden="1" x14ac:dyDescent="0.2">
      <c r="A960">
        <v>50000249</v>
      </c>
      <c r="B960">
        <v>619536</v>
      </c>
      <c r="C960" t="s">
        <v>811</v>
      </c>
      <c r="D960">
        <v>94514328</v>
      </c>
      <c r="E960" t="s">
        <v>862</v>
      </c>
      <c r="F960">
        <v>4261356</v>
      </c>
      <c r="H960">
        <v>0</v>
      </c>
      <c r="I960">
        <v>0</v>
      </c>
      <c r="J960" s="2">
        <v>7000</v>
      </c>
      <c r="K960" s="2">
        <v>0</v>
      </c>
      <c r="L960" s="2">
        <v>0</v>
      </c>
      <c r="M960" s="2">
        <v>7000</v>
      </c>
      <c r="N960" s="11">
        <f>VLOOKUP(P960,'CODIGOS RENTISTICOS'!$A$2:E2000,2,FALSE)</f>
        <v>825000000</v>
      </c>
      <c r="O960" s="11">
        <f>VLOOKUP(P960,'CODIGOS RENTISTICOS'!$A$2:F4167,3,FALSE)</f>
        <v>150109</v>
      </c>
      <c r="P960">
        <v>121245</v>
      </c>
      <c r="Q960" s="2">
        <v>7000</v>
      </c>
    </row>
    <row r="961" spans="1:17" hidden="1" x14ac:dyDescent="0.2">
      <c r="A961">
        <v>50000249</v>
      </c>
      <c r="B961">
        <v>619537</v>
      </c>
      <c r="C961" t="s">
        <v>811</v>
      </c>
      <c r="D961">
        <v>9447430</v>
      </c>
      <c r="E961" t="s">
        <v>862</v>
      </c>
      <c r="F961">
        <v>4434287</v>
      </c>
      <c r="H961">
        <v>0</v>
      </c>
      <c r="I961">
        <v>0</v>
      </c>
      <c r="J961" s="2">
        <v>7000</v>
      </c>
      <c r="K961" s="2">
        <v>0</v>
      </c>
      <c r="L961" s="2">
        <v>0</v>
      </c>
      <c r="M961" s="2">
        <v>7000</v>
      </c>
      <c r="N961" s="11">
        <f>VLOOKUP(P961,'CODIGOS RENTISTICOS'!$A$2:E2001,2,FALSE)</f>
        <v>825000000</v>
      </c>
      <c r="O961" s="11">
        <f>VLOOKUP(P961,'CODIGOS RENTISTICOS'!$A$2:F4168,3,FALSE)</f>
        <v>150109</v>
      </c>
      <c r="P961">
        <v>121245</v>
      </c>
      <c r="Q961" s="2">
        <v>7000</v>
      </c>
    </row>
    <row r="962" spans="1:17" hidden="1" x14ac:dyDescent="0.2">
      <c r="A962">
        <v>50000249</v>
      </c>
      <c r="B962">
        <v>619539</v>
      </c>
      <c r="C962" t="s">
        <v>811</v>
      </c>
      <c r="D962">
        <v>16749735</v>
      </c>
      <c r="E962" t="s">
        <v>862</v>
      </c>
      <c r="F962">
        <v>3358703</v>
      </c>
      <c r="H962">
        <v>0</v>
      </c>
      <c r="I962">
        <v>0</v>
      </c>
      <c r="J962" s="2">
        <v>7000</v>
      </c>
      <c r="K962" s="2">
        <v>0</v>
      </c>
      <c r="L962" s="2">
        <v>0</v>
      </c>
      <c r="M962" s="2">
        <v>7000</v>
      </c>
      <c r="N962" s="11">
        <f>VLOOKUP(P962,'CODIGOS RENTISTICOS'!$A$2:E2002,2,FALSE)</f>
        <v>825000000</v>
      </c>
      <c r="O962" s="11">
        <f>VLOOKUP(P962,'CODIGOS RENTISTICOS'!$A$2:F4169,3,FALSE)</f>
        <v>150109</v>
      </c>
      <c r="P962">
        <v>121245</v>
      </c>
      <c r="Q962" s="2">
        <v>7000</v>
      </c>
    </row>
    <row r="963" spans="1:17" hidden="1" x14ac:dyDescent="0.2">
      <c r="A963">
        <v>50000249</v>
      </c>
      <c r="B963">
        <v>619540</v>
      </c>
      <c r="C963" t="s">
        <v>811</v>
      </c>
      <c r="D963">
        <v>76351011</v>
      </c>
      <c r="E963" t="s">
        <v>862</v>
      </c>
      <c r="F963">
        <v>6832705</v>
      </c>
      <c r="H963">
        <v>0</v>
      </c>
      <c r="I963">
        <v>0</v>
      </c>
      <c r="J963" s="2">
        <v>7000</v>
      </c>
      <c r="K963" s="2">
        <v>0</v>
      </c>
      <c r="L963" s="2">
        <v>0</v>
      </c>
      <c r="M963" s="2">
        <v>7000</v>
      </c>
      <c r="N963" s="11">
        <f>VLOOKUP(P963,'CODIGOS RENTISTICOS'!$A$2:E2003,2,FALSE)</f>
        <v>825000000</v>
      </c>
      <c r="O963" s="11">
        <f>VLOOKUP(P963,'CODIGOS RENTISTICOS'!$A$2:F4170,3,FALSE)</f>
        <v>150109</v>
      </c>
      <c r="P963">
        <v>121245</v>
      </c>
      <c r="Q963" s="2">
        <v>7000</v>
      </c>
    </row>
    <row r="964" spans="1:17" hidden="1" x14ac:dyDescent="0.2">
      <c r="A964">
        <v>50000249</v>
      </c>
      <c r="B964">
        <v>10901669</v>
      </c>
      <c r="C964" t="s">
        <v>811</v>
      </c>
      <c r="D964">
        <v>16933870</v>
      </c>
      <c r="E964" t="s">
        <v>862</v>
      </c>
      <c r="F964">
        <v>4002113</v>
      </c>
      <c r="H964">
        <v>0</v>
      </c>
      <c r="I964">
        <v>0</v>
      </c>
      <c r="J964" s="2">
        <v>7000</v>
      </c>
      <c r="K964" s="2">
        <v>0</v>
      </c>
      <c r="L964" s="2">
        <v>0</v>
      </c>
      <c r="M964" s="2">
        <v>7000</v>
      </c>
      <c r="N964" s="11">
        <f>VLOOKUP(P964,'CODIGOS RENTISTICOS'!$A$2:E2004,2,FALSE)</f>
        <v>825000000</v>
      </c>
      <c r="O964" s="11">
        <f>VLOOKUP(P964,'CODIGOS RENTISTICOS'!$A$2:F4171,3,FALSE)</f>
        <v>150109</v>
      </c>
      <c r="P964">
        <v>121245</v>
      </c>
      <c r="Q964" s="2">
        <v>7000</v>
      </c>
    </row>
    <row r="965" spans="1:17" hidden="1" x14ac:dyDescent="0.2">
      <c r="A965">
        <v>50000249</v>
      </c>
      <c r="B965">
        <v>1041945</v>
      </c>
      <c r="C965" t="s">
        <v>811</v>
      </c>
      <c r="D965">
        <v>94530993</v>
      </c>
      <c r="E965" t="s">
        <v>862</v>
      </c>
      <c r="F965">
        <v>4229528</v>
      </c>
      <c r="H965">
        <v>0</v>
      </c>
      <c r="I965">
        <v>0</v>
      </c>
      <c r="J965" s="2">
        <v>7000</v>
      </c>
      <c r="K965" s="2">
        <v>0</v>
      </c>
      <c r="L965" s="2">
        <v>0</v>
      </c>
      <c r="M965" s="2">
        <v>7000</v>
      </c>
      <c r="N965" s="11">
        <f>VLOOKUP(P965,'CODIGOS RENTISTICOS'!$A$2:E2005,2,FALSE)</f>
        <v>825000000</v>
      </c>
      <c r="O965" s="11">
        <f>VLOOKUP(P965,'CODIGOS RENTISTICOS'!$A$2:F4172,3,FALSE)</f>
        <v>150109</v>
      </c>
      <c r="P965">
        <v>121245</v>
      </c>
      <c r="Q965" s="2">
        <v>7000</v>
      </c>
    </row>
    <row r="966" spans="1:17" x14ac:dyDescent="0.2">
      <c r="A966">
        <v>50000249</v>
      </c>
      <c r="B966">
        <v>1223469</v>
      </c>
      <c r="C966" t="s">
        <v>812</v>
      </c>
      <c r="D966">
        <v>16511682</v>
      </c>
      <c r="E966" t="s">
        <v>862</v>
      </c>
      <c r="F966">
        <v>2445642</v>
      </c>
      <c r="H966">
        <v>0</v>
      </c>
      <c r="I966">
        <v>0</v>
      </c>
      <c r="J966" s="2">
        <v>500000</v>
      </c>
      <c r="K966" s="2">
        <v>0</v>
      </c>
      <c r="L966" s="2">
        <v>0</v>
      </c>
      <c r="M966" s="2">
        <v>500000</v>
      </c>
      <c r="N966" s="11">
        <f>VLOOKUP(P966,'CODIGOS RENTISTICOS'!$A$2:E2006,2,FALSE)</f>
        <v>11100000</v>
      </c>
      <c r="O966" s="11">
        <f>VLOOKUP(P966,'CODIGOS RENTISTICOS'!$A$2:F4173,3,FALSE)</f>
        <v>150101</v>
      </c>
      <c r="P966">
        <v>121275</v>
      </c>
      <c r="Q966" s="2">
        <v>500000</v>
      </c>
    </row>
    <row r="967" spans="1:17" x14ac:dyDescent="0.2">
      <c r="A967">
        <v>50000249</v>
      </c>
      <c r="B967">
        <v>1223696</v>
      </c>
      <c r="C967" t="s">
        <v>812</v>
      </c>
      <c r="D967">
        <v>16497824</v>
      </c>
      <c r="E967" t="s">
        <v>862</v>
      </c>
      <c r="F967">
        <v>2418969</v>
      </c>
      <c r="H967">
        <v>0</v>
      </c>
      <c r="I967">
        <v>0</v>
      </c>
      <c r="J967" s="2">
        <v>50000</v>
      </c>
      <c r="K967" s="2">
        <v>0</v>
      </c>
      <c r="L967" s="2">
        <v>0</v>
      </c>
      <c r="M967" s="2">
        <v>50000</v>
      </c>
      <c r="N967" s="11">
        <f>VLOOKUP(P967,'CODIGOS RENTISTICOS'!$A$2:E2007,2,FALSE)</f>
        <v>11100000</v>
      </c>
      <c r="O967" s="11">
        <f>VLOOKUP(P967,'CODIGOS RENTISTICOS'!$A$2:F4174,3,FALSE)</f>
        <v>150101</v>
      </c>
      <c r="P967">
        <v>121275</v>
      </c>
      <c r="Q967" s="2">
        <v>50000</v>
      </c>
    </row>
    <row r="968" spans="1:17" x14ac:dyDescent="0.2">
      <c r="A968">
        <v>50000249</v>
      </c>
      <c r="B968">
        <v>1622259</v>
      </c>
      <c r="C968" t="s">
        <v>813</v>
      </c>
      <c r="D968">
        <v>8340007264</v>
      </c>
      <c r="E968" t="s">
        <v>862</v>
      </c>
      <c r="F968">
        <v>8854800</v>
      </c>
      <c r="H968">
        <v>0</v>
      </c>
      <c r="I968">
        <v>1</v>
      </c>
      <c r="J968" s="2">
        <v>0</v>
      </c>
      <c r="K968" s="2">
        <v>0</v>
      </c>
      <c r="L968" s="2">
        <v>309000</v>
      </c>
      <c r="M968" s="2">
        <v>309000</v>
      </c>
      <c r="N968" s="11">
        <f>VLOOKUP(P968,'CODIGOS RENTISTICOS'!$A$2:E2008,2,FALSE)</f>
        <v>11100000</v>
      </c>
      <c r="O968" s="11">
        <f>VLOOKUP(P968,'CODIGOS RENTISTICOS'!$A$2:F4175,3,FALSE)</f>
        <v>150103</v>
      </c>
      <c r="P968">
        <v>27090503</v>
      </c>
      <c r="Q968" s="2">
        <v>309000</v>
      </c>
    </row>
    <row r="969" spans="1:17" hidden="1" x14ac:dyDescent="0.2">
      <c r="A969">
        <v>50000249</v>
      </c>
      <c r="B969">
        <v>3894712</v>
      </c>
      <c r="C969" t="s">
        <v>564</v>
      </c>
      <c r="D969">
        <v>7406488</v>
      </c>
      <c r="E969" t="s">
        <v>862</v>
      </c>
      <c r="F969">
        <v>2811880</v>
      </c>
      <c r="H969">
        <v>0</v>
      </c>
      <c r="I969">
        <v>0</v>
      </c>
      <c r="J969" s="2">
        <v>3850</v>
      </c>
      <c r="K969" s="2">
        <v>0</v>
      </c>
      <c r="L969" s="2">
        <v>0</v>
      </c>
      <c r="M969" s="2">
        <v>3850</v>
      </c>
      <c r="N969" s="11">
        <f>VLOOKUP(P969,'CODIGOS RENTISTICOS'!$A$2:E2009,2,FALSE)</f>
        <v>96300000</v>
      </c>
      <c r="O969" s="11">
        <f>VLOOKUP(P969,'CODIGOS RENTISTICOS'!$A$2:F4176,3,FALSE)</f>
        <v>360101</v>
      </c>
      <c r="P969">
        <v>121270</v>
      </c>
      <c r="Q969" s="2">
        <v>3850</v>
      </c>
    </row>
    <row r="970" spans="1:17" hidden="1" x14ac:dyDescent="0.2">
      <c r="A970">
        <v>50000249</v>
      </c>
      <c r="B970">
        <v>327252</v>
      </c>
      <c r="C970" t="s">
        <v>799</v>
      </c>
      <c r="D970">
        <v>31404954</v>
      </c>
      <c r="E970" t="s">
        <v>862</v>
      </c>
      <c r="F970">
        <v>2124600</v>
      </c>
      <c r="H970">
        <v>0</v>
      </c>
      <c r="I970">
        <v>0</v>
      </c>
      <c r="J970" s="2">
        <v>332000</v>
      </c>
      <c r="K970" s="2">
        <v>0</v>
      </c>
      <c r="L970" s="2">
        <v>0</v>
      </c>
      <c r="M970" s="2">
        <v>332000</v>
      </c>
      <c r="N970" s="11">
        <f>VLOOKUP(P970,'CODIGOS RENTISTICOS'!$A$2:E2010,2,FALSE)</f>
        <v>96200000</v>
      </c>
      <c r="O970" s="11">
        <f>VLOOKUP(P970,'CODIGOS RENTISTICOS'!$A$2:F4177,3,FALSE)</f>
        <v>350101</v>
      </c>
      <c r="P970">
        <v>121230</v>
      </c>
      <c r="Q970" s="2">
        <v>332000</v>
      </c>
    </row>
    <row r="971" spans="1:17" hidden="1" x14ac:dyDescent="0.2">
      <c r="A971">
        <v>50000249</v>
      </c>
      <c r="B971">
        <v>1369831</v>
      </c>
      <c r="C971" t="s">
        <v>595</v>
      </c>
      <c r="D971">
        <v>8901174346</v>
      </c>
      <c r="E971" t="s">
        <v>862</v>
      </c>
      <c r="F971">
        <v>3592627</v>
      </c>
      <c r="H971">
        <v>0</v>
      </c>
      <c r="I971">
        <v>0</v>
      </c>
      <c r="J971" s="2">
        <v>57000</v>
      </c>
      <c r="K971" s="2">
        <v>0</v>
      </c>
      <c r="L971" s="2">
        <v>0</v>
      </c>
      <c r="M971" s="2">
        <v>57000</v>
      </c>
      <c r="N971" s="11">
        <f>VLOOKUP(P971,'CODIGOS RENTISTICOS'!$A$2:E2011,2,FALSE)</f>
        <v>825000000</v>
      </c>
      <c r="O971" s="11">
        <f>VLOOKUP(P971,'CODIGOS RENTISTICOS'!$A$2:F4178,3,FALSE)</f>
        <v>150109</v>
      </c>
      <c r="P971">
        <v>121245</v>
      </c>
      <c r="Q971" s="2">
        <v>57000</v>
      </c>
    </row>
    <row r="972" spans="1:17" hidden="1" x14ac:dyDescent="0.2">
      <c r="A972">
        <v>50000249</v>
      </c>
      <c r="B972">
        <v>1285274</v>
      </c>
      <c r="C972" t="s">
        <v>591</v>
      </c>
      <c r="D972">
        <v>79249326</v>
      </c>
      <c r="E972" t="s">
        <v>862</v>
      </c>
      <c r="F972">
        <v>4141440</v>
      </c>
      <c r="H972">
        <v>0</v>
      </c>
      <c r="I972">
        <v>0</v>
      </c>
      <c r="J972" s="2">
        <v>5000</v>
      </c>
      <c r="K972" s="2">
        <v>0</v>
      </c>
      <c r="L972" s="2">
        <v>0</v>
      </c>
      <c r="M972" s="2">
        <v>5000</v>
      </c>
      <c r="N972" s="11">
        <f>VLOOKUP(P972,'CODIGOS RENTISTICOS'!$A$2:E2012,2,FALSE)</f>
        <v>825000000</v>
      </c>
      <c r="O972" s="11">
        <f>VLOOKUP(P972,'CODIGOS RENTISTICOS'!$A$2:F4179,3,FALSE)</f>
        <v>150109</v>
      </c>
      <c r="P972">
        <v>121245</v>
      </c>
      <c r="Q972" s="2">
        <v>5000</v>
      </c>
    </row>
    <row r="973" spans="1:17" hidden="1" x14ac:dyDescent="0.2">
      <c r="A973">
        <v>50000249</v>
      </c>
      <c r="B973">
        <v>1285279</v>
      </c>
      <c r="C973" t="s">
        <v>591</v>
      </c>
      <c r="D973">
        <v>8000964544</v>
      </c>
      <c r="E973" t="s">
        <v>862</v>
      </c>
      <c r="F973">
        <v>2768077</v>
      </c>
      <c r="H973">
        <v>0</v>
      </c>
      <c r="I973">
        <v>1</v>
      </c>
      <c r="J973" s="2">
        <v>0</v>
      </c>
      <c r="K973" s="2">
        <v>0</v>
      </c>
      <c r="L973" s="2">
        <v>314611</v>
      </c>
      <c r="M973" s="2">
        <v>314611</v>
      </c>
      <c r="N973" s="11">
        <f>VLOOKUP(P973,'CODIGOS RENTISTICOS'!$A$2:E2013,2,FALSE)</f>
        <v>11800000</v>
      </c>
      <c r="O973" s="11">
        <f>VLOOKUP(P973,'CODIGOS RENTISTICOS'!$A$2:F4180,3,FALSE)</f>
        <v>240101</v>
      </c>
      <c r="P973">
        <v>121265</v>
      </c>
      <c r="Q973" s="2">
        <v>314611</v>
      </c>
    </row>
    <row r="974" spans="1:17" hidden="1" x14ac:dyDescent="0.2">
      <c r="A974">
        <v>50000249</v>
      </c>
      <c r="B974">
        <v>1319768</v>
      </c>
      <c r="C974" t="s">
        <v>591</v>
      </c>
      <c r="D974">
        <v>70099757</v>
      </c>
      <c r="E974" t="s">
        <v>863</v>
      </c>
      <c r="F974">
        <v>8812139</v>
      </c>
      <c r="H974">
        <v>0</v>
      </c>
      <c r="I974">
        <v>0</v>
      </c>
      <c r="J974" s="2">
        <v>7000</v>
      </c>
      <c r="K974" s="2">
        <v>0</v>
      </c>
      <c r="L974" s="2">
        <v>0</v>
      </c>
      <c r="M974" s="2">
        <v>7000</v>
      </c>
      <c r="N974" s="11">
        <f>VLOOKUP(P974,'CODIGOS RENTISTICOS'!$A$2:E2014,2,FALSE)</f>
        <v>825000000</v>
      </c>
      <c r="O974" s="11">
        <f>VLOOKUP(P974,'CODIGOS RENTISTICOS'!$A$2:F4181,3,FALSE)</f>
        <v>150109</v>
      </c>
      <c r="P974">
        <v>121245</v>
      </c>
      <c r="Q974" s="2">
        <v>7000</v>
      </c>
    </row>
    <row r="975" spans="1:17" hidden="1" x14ac:dyDescent="0.2">
      <c r="A975">
        <v>50000249</v>
      </c>
      <c r="B975">
        <v>853207</v>
      </c>
      <c r="C975" t="s">
        <v>591</v>
      </c>
      <c r="D975">
        <v>8002401095</v>
      </c>
      <c r="E975" t="s">
        <v>863</v>
      </c>
      <c r="F975">
        <v>4105029</v>
      </c>
      <c r="H975">
        <v>0</v>
      </c>
      <c r="I975">
        <v>0</v>
      </c>
      <c r="J975" s="2">
        <v>69000</v>
      </c>
      <c r="K975" s="2">
        <v>0</v>
      </c>
      <c r="L975" s="2">
        <v>0</v>
      </c>
      <c r="M975" s="2">
        <v>69000</v>
      </c>
      <c r="N975" s="11">
        <f>VLOOKUP(P975,'CODIGOS RENTISTICOS'!$A$2:E2015,2,FALSE)</f>
        <v>825000000</v>
      </c>
      <c r="O975" s="11">
        <f>VLOOKUP(P975,'CODIGOS RENTISTICOS'!$A$2:F4182,3,FALSE)</f>
        <v>150109</v>
      </c>
      <c r="P975">
        <v>121245</v>
      </c>
      <c r="Q975" s="2">
        <v>69000</v>
      </c>
    </row>
    <row r="976" spans="1:17" hidden="1" x14ac:dyDescent="0.2">
      <c r="A976">
        <v>50000249</v>
      </c>
      <c r="B976">
        <v>927816</v>
      </c>
      <c r="C976" t="s">
        <v>591</v>
      </c>
      <c r="D976">
        <v>8605200975</v>
      </c>
      <c r="E976" t="s">
        <v>863</v>
      </c>
      <c r="F976">
        <v>2363443</v>
      </c>
      <c r="H976">
        <v>0</v>
      </c>
      <c r="I976">
        <v>0</v>
      </c>
      <c r="J976" s="2">
        <v>138000</v>
      </c>
      <c r="K976" s="2">
        <v>0</v>
      </c>
      <c r="L976" s="2">
        <v>0</v>
      </c>
      <c r="M976" s="2">
        <v>138000</v>
      </c>
      <c r="N976" s="11">
        <f>VLOOKUP(P976,'CODIGOS RENTISTICOS'!$A$2:E2016,2,FALSE)</f>
        <v>825000000</v>
      </c>
      <c r="O976" s="11">
        <f>VLOOKUP(P976,'CODIGOS RENTISTICOS'!$A$2:F4183,3,FALSE)</f>
        <v>150109</v>
      </c>
      <c r="P976">
        <v>121245</v>
      </c>
      <c r="Q976" s="2">
        <v>138000</v>
      </c>
    </row>
    <row r="977" spans="1:17" hidden="1" x14ac:dyDescent="0.2">
      <c r="A977">
        <v>50000249</v>
      </c>
      <c r="B977">
        <v>675417</v>
      </c>
      <c r="C977" t="s">
        <v>591</v>
      </c>
      <c r="D977">
        <v>8999991197</v>
      </c>
      <c r="E977" t="s">
        <v>863</v>
      </c>
      <c r="F977">
        <v>3360011</v>
      </c>
      <c r="H977">
        <v>0</v>
      </c>
      <c r="I977">
        <v>1</v>
      </c>
      <c r="J977" s="2">
        <v>0</v>
      </c>
      <c r="K977" s="2">
        <v>1000000</v>
      </c>
      <c r="L977" s="2">
        <v>0</v>
      </c>
      <c r="M977" s="2">
        <v>1000000</v>
      </c>
      <c r="N977" s="11">
        <f>VLOOKUP(P977,'CODIGOS RENTISTICOS'!$A$2:E2017,2,FALSE)</f>
        <v>10900000</v>
      </c>
      <c r="O977" s="11">
        <f>VLOOKUP(P977,'CODIGOS RENTISTICOS'!$A$2:F4184,3,FALSE)</f>
        <v>170101</v>
      </c>
      <c r="P977">
        <v>121255</v>
      </c>
      <c r="Q977" s="2">
        <v>1000000</v>
      </c>
    </row>
    <row r="978" spans="1:17" hidden="1" x14ac:dyDescent="0.2">
      <c r="A978">
        <v>50000249</v>
      </c>
      <c r="B978">
        <v>675418</v>
      </c>
      <c r="C978" t="s">
        <v>591</v>
      </c>
      <c r="D978">
        <v>8999991197</v>
      </c>
      <c r="E978" t="s">
        <v>863</v>
      </c>
      <c r="F978">
        <v>3360011</v>
      </c>
      <c r="H978">
        <v>0</v>
      </c>
      <c r="I978">
        <v>1</v>
      </c>
      <c r="J978" s="2">
        <v>0</v>
      </c>
      <c r="K978" s="2">
        <v>1829395</v>
      </c>
      <c r="L978" s="2">
        <v>0</v>
      </c>
      <c r="M978" s="2">
        <v>1829395</v>
      </c>
      <c r="N978" s="11">
        <f>VLOOKUP(P978,'CODIGOS RENTISTICOS'!$A$2:E2018,2,FALSE)</f>
        <v>10900000</v>
      </c>
      <c r="O978" s="11">
        <f>VLOOKUP(P978,'CODIGOS RENTISTICOS'!$A$2:F4185,3,FALSE)</f>
        <v>170101</v>
      </c>
      <c r="P978">
        <v>121255</v>
      </c>
      <c r="Q978" s="2">
        <v>1829395</v>
      </c>
    </row>
    <row r="979" spans="1:17" hidden="1" x14ac:dyDescent="0.2">
      <c r="A979">
        <v>50000249</v>
      </c>
      <c r="B979">
        <v>1231567</v>
      </c>
      <c r="C979" t="s">
        <v>591</v>
      </c>
      <c r="D979">
        <v>8001590883</v>
      </c>
      <c r="E979" t="s">
        <v>863</v>
      </c>
      <c r="F979">
        <v>6334677</v>
      </c>
      <c r="H979">
        <v>0</v>
      </c>
      <c r="I979">
        <v>0</v>
      </c>
      <c r="J979" s="2">
        <v>116000</v>
      </c>
      <c r="K979" s="2">
        <v>0</v>
      </c>
      <c r="L979" s="2">
        <v>0</v>
      </c>
      <c r="M979" s="2">
        <v>116000</v>
      </c>
      <c r="N979" s="11">
        <f>VLOOKUP(P979,'CODIGOS RENTISTICOS'!$A$2:E2019,2,FALSE)</f>
        <v>825000000</v>
      </c>
      <c r="O979" s="11">
        <f>VLOOKUP(P979,'CODIGOS RENTISTICOS'!$A$2:F4186,3,FALSE)</f>
        <v>150109</v>
      </c>
      <c r="P979">
        <v>121245</v>
      </c>
      <c r="Q979" s="2">
        <v>116000</v>
      </c>
    </row>
    <row r="980" spans="1:17" hidden="1" x14ac:dyDescent="0.2">
      <c r="A980">
        <v>50000249</v>
      </c>
      <c r="B980">
        <v>1298665</v>
      </c>
      <c r="C980" t="s">
        <v>591</v>
      </c>
      <c r="D980">
        <v>8600502476</v>
      </c>
      <c r="E980" t="s">
        <v>863</v>
      </c>
      <c r="F980">
        <v>6487860</v>
      </c>
      <c r="H980">
        <v>0</v>
      </c>
      <c r="I980">
        <v>0</v>
      </c>
      <c r="J980" s="2">
        <v>98000</v>
      </c>
      <c r="K980" s="2">
        <v>0</v>
      </c>
      <c r="L980" s="2">
        <v>0</v>
      </c>
      <c r="M980" s="2">
        <v>98000</v>
      </c>
      <c r="N980" s="11">
        <f>VLOOKUP(P980,'CODIGOS RENTISTICOS'!$A$2:E2020,2,FALSE)</f>
        <v>825000000</v>
      </c>
      <c r="O980" s="11">
        <f>VLOOKUP(P980,'CODIGOS RENTISTICOS'!$A$2:F4187,3,FALSE)</f>
        <v>150109</v>
      </c>
      <c r="P980">
        <v>121245</v>
      </c>
      <c r="Q980" s="2">
        <v>98000</v>
      </c>
    </row>
    <row r="981" spans="1:17" hidden="1" x14ac:dyDescent="0.2">
      <c r="A981">
        <v>50000249</v>
      </c>
      <c r="B981">
        <v>1298681</v>
      </c>
      <c r="C981" t="s">
        <v>591</v>
      </c>
      <c r="D981">
        <v>111111</v>
      </c>
      <c r="E981" t="s">
        <v>863</v>
      </c>
      <c r="F981">
        <v>6263066</v>
      </c>
      <c r="H981">
        <v>0</v>
      </c>
      <c r="I981">
        <v>0</v>
      </c>
      <c r="J981" s="2">
        <v>26000</v>
      </c>
      <c r="K981" s="2">
        <v>0</v>
      </c>
      <c r="L981" s="2">
        <v>0</v>
      </c>
      <c r="M981" s="2">
        <v>26000</v>
      </c>
      <c r="N981" s="11">
        <f>VLOOKUP(P981,'CODIGOS RENTISTICOS'!$A$2:E2021,2,FALSE)</f>
        <v>825000000</v>
      </c>
      <c r="O981" s="11">
        <f>VLOOKUP(P981,'CODIGOS RENTISTICOS'!$A$2:F4188,3,FALSE)</f>
        <v>150109</v>
      </c>
      <c r="P981">
        <v>121245</v>
      </c>
      <c r="Q981" s="2">
        <v>26000</v>
      </c>
    </row>
    <row r="982" spans="1:17" hidden="1" x14ac:dyDescent="0.2">
      <c r="A982">
        <v>50000249</v>
      </c>
      <c r="B982">
        <v>1169021</v>
      </c>
      <c r="C982" t="s">
        <v>591</v>
      </c>
      <c r="D982">
        <v>8600679381</v>
      </c>
      <c r="E982" t="s">
        <v>863</v>
      </c>
      <c r="F982">
        <v>2161536</v>
      </c>
      <c r="H982">
        <v>0</v>
      </c>
      <c r="I982">
        <v>0</v>
      </c>
      <c r="J982" s="2">
        <v>88920</v>
      </c>
      <c r="K982" s="2">
        <v>0</v>
      </c>
      <c r="L982" s="2">
        <v>0</v>
      </c>
      <c r="M982" s="2">
        <v>88920</v>
      </c>
      <c r="N982" s="11">
        <f>VLOOKUP(P982,'CODIGOS RENTISTICOS'!$A$2:E2022,2,FALSE)</f>
        <v>910300000</v>
      </c>
      <c r="O982" s="11">
        <f>VLOOKUP(P982,'CODIGOS RENTISTICOS'!$A$2:F4189,3,FALSE)</f>
        <v>130113</v>
      </c>
      <c r="P982">
        <v>121235</v>
      </c>
      <c r="Q982" s="2">
        <v>88920</v>
      </c>
    </row>
    <row r="983" spans="1:17" hidden="1" x14ac:dyDescent="0.2">
      <c r="A983">
        <v>50000249</v>
      </c>
      <c r="B983">
        <v>910059</v>
      </c>
      <c r="C983" t="s">
        <v>591</v>
      </c>
      <c r="D983">
        <v>8001069029</v>
      </c>
      <c r="E983" t="s">
        <v>863</v>
      </c>
      <c r="F983">
        <v>6110529</v>
      </c>
      <c r="H983">
        <v>0</v>
      </c>
      <c r="I983">
        <v>0</v>
      </c>
      <c r="J983" s="2">
        <v>405000</v>
      </c>
      <c r="K983" s="2">
        <v>0</v>
      </c>
      <c r="L983" s="2">
        <v>0</v>
      </c>
      <c r="M983" s="2">
        <v>405000</v>
      </c>
      <c r="N983" s="11">
        <f>VLOOKUP(P983,'CODIGOS RENTISTICOS'!$A$2:E2023,2,FALSE)</f>
        <v>825000000</v>
      </c>
      <c r="O983" s="11">
        <f>VLOOKUP(P983,'CODIGOS RENTISTICOS'!$A$2:F4190,3,FALSE)</f>
        <v>150109</v>
      </c>
      <c r="P983">
        <v>121245</v>
      </c>
      <c r="Q983" s="2">
        <v>405000</v>
      </c>
    </row>
    <row r="984" spans="1:17" hidden="1" x14ac:dyDescent="0.2">
      <c r="A984">
        <v>50000249</v>
      </c>
      <c r="B984">
        <v>1171053</v>
      </c>
      <c r="C984" t="s">
        <v>591</v>
      </c>
      <c r="D984">
        <v>8604006457</v>
      </c>
      <c r="E984" t="s">
        <v>863</v>
      </c>
      <c r="F984">
        <v>6351400</v>
      </c>
      <c r="H984">
        <v>0</v>
      </c>
      <c r="I984">
        <v>0</v>
      </c>
      <c r="J984" s="2">
        <v>22000</v>
      </c>
      <c r="K984" s="2">
        <v>0</v>
      </c>
      <c r="L984" s="2">
        <v>0</v>
      </c>
      <c r="M984" s="2">
        <v>22000</v>
      </c>
      <c r="N984" s="11">
        <f>VLOOKUP(P984,'CODIGOS RENTISTICOS'!$A$2:E2024,2,FALSE)</f>
        <v>825000000</v>
      </c>
      <c r="O984" s="11">
        <f>VLOOKUP(P984,'CODIGOS RENTISTICOS'!$A$2:F4191,3,FALSE)</f>
        <v>150109</v>
      </c>
      <c r="P984">
        <v>121245</v>
      </c>
      <c r="Q984" s="2">
        <v>22000</v>
      </c>
    </row>
    <row r="985" spans="1:17" hidden="1" x14ac:dyDescent="0.2">
      <c r="A985">
        <v>50000249</v>
      </c>
      <c r="B985">
        <v>1171055</v>
      </c>
      <c r="C985" t="s">
        <v>591</v>
      </c>
      <c r="D985">
        <v>8604006457</v>
      </c>
      <c r="E985" t="s">
        <v>863</v>
      </c>
      <c r="F985">
        <v>6351400</v>
      </c>
      <c r="H985">
        <v>0</v>
      </c>
      <c r="I985">
        <v>0</v>
      </c>
      <c r="J985" s="2">
        <v>136000</v>
      </c>
      <c r="K985" s="2">
        <v>0</v>
      </c>
      <c r="L985" s="2">
        <v>0</v>
      </c>
      <c r="M985" s="2">
        <v>136000</v>
      </c>
      <c r="N985" s="11">
        <f>VLOOKUP(P985,'CODIGOS RENTISTICOS'!$A$2:E2025,2,FALSE)</f>
        <v>825000000</v>
      </c>
      <c r="O985" s="11">
        <f>VLOOKUP(P985,'CODIGOS RENTISTICOS'!$A$2:F4192,3,FALSE)</f>
        <v>150109</v>
      </c>
      <c r="P985">
        <v>121245</v>
      </c>
      <c r="Q985" s="2">
        <v>136000</v>
      </c>
    </row>
    <row r="986" spans="1:17" hidden="1" x14ac:dyDescent="0.2">
      <c r="A986">
        <v>50000249</v>
      </c>
      <c r="B986">
        <v>1085063</v>
      </c>
      <c r="C986" t="s">
        <v>591</v>
      </c>
      <c r="D986">
        <v>8300360243</v>
      </c>
      <c r="E986" t="s">
        <v>863</v>
      </c>
      <c r="F986">
        <v>2532401</v>
      </c>
      <c r="H986">
        <v>0</v>
      </c>
      <c r="I986">
        <v>0</v>
      </c>
      <c r="J986" s="2">
        <v>5534</v>
      </c>
      <c r="K986" s="2">
        <v>0</v>
      </c>
      <c r="L986" s="2">
        <v>0</v>
      </c>
      <c r="M986" s="2">
        <v>5534</v>
      </c>
      <c r="N986" s="11">
        <f>VLOOKUP(P986,'CODIGOS RENTISTICOS'!$A$2:E2026,2,FALSE)</f>
        <v>96400000</v>
      </c>
      <c r="O986" s="11">
        <f>VLOOKUP(P986,'CODIGOS RENTISTICOS'!$A$2:F4193,3,FALSE)</f>
        <v>370101</v>
      </c>
      <c r="P986">
        <v>121280</v>
      </c>
      <c r="Q986" s="2">
        <v>5534</v>
      </c>
    </row>
    <row r="987" spans="1:17" hidden="1" x14ac:dyDescent="0.2">
      <c r="A987">
        <v>50000249</v>
      </c>
      <c r="B987">
        <v>1085064</v>
      </c>
      <c r="C987" t="s">
        <v>591</v>
      </c>
      <c r="D987">
        <v>39864</v>
      </c>
      <c r="E987" t="s">
        <v>863</v>
      </c>
      <c r="F987">
        <v>2032120</v>
      </c>
      <c r="H987">
        <v>0</v>
      </c>
      <c r="I987">
        <v>0</v>
      </c>
      <c r="J987" s="2">
        <v>2780</v>
      </c>
      <c r="K987" s="2">
        <v>0</v>
      </c>
      <c r="L987" s="2">
        <v>0</v>
      </c>
      <c r="M987" s="2">
        <v>2780</v>
      </c>
      <c r="N987" s="11">
        <f>VLOOKUP(P987,'CODIGOS RENTISTICOS'!$A$2:E2027,2,FALSE)</f>
        <v>96400000</v>
      </c>
      <c r="O987" s="11">
        <f>VLOOKUP(P987,'CODIGOS RENTISTICOS'!$A$2:F4194,3,FALSE)</f>
        <v>370101</v>
      </c>
      <c r="P987">
        <v>121280</v>
      </c>
      <c r="Q987" s="2">
        <v>2780</v>
      </c>
    </row>
    <row r="988" spans="1:17" hidden="1" x14ac:dyDescent="0.2">
      <c r="A988">
        <v>50000249</v>
      </c>
      <c r="B988">
        <v>1321372</v>
      </c>
      <c r="C988" t="s">
        <v>591</v>
      </c>
      <c r="D988">
        <v>79150768</v>
      </c>
      <c r="E988" t="s">
        <v>863</v>
      </c>
      <c r="F988">
        <v>8112920</v>
      </c>
      <c r="H988">
        <v>0</v>
      </c>
      <c r="I988">
        <v>0</v>
      </c>
      <c r="J988" s="2">
        <v>7000</v>
      </c>
      <c r="K988" s="2">
        <v>0</v>
      </c>
      <c r="L988" s="2">
        <v>0</v>
      </c>
      <c r="M988" s="2">
        <v>7000</v>
      </c>
      <c r="N988" s="11">
        <f>VLOOKUP(P988,'CODIGOS RENTISTICOS'!$A$2:E2028,2,FALSE)</f>
        <v>825000000</v>
      </c>
      <c r="O988" s="11">
        <f>VLOOKUP(P988,'CODIGOS RENTISTICOS'!$A$2:F4195,3,FALSE)</f>
        <v>150109</v>
      </c>
      <c r="P988">
        <v>121245</v>
      </c>
      <c r="Q988" s="2">
        <v>7000</v>
      </c>
    </row>
    <row r="989" spans="1:17" hidden="1" x14ac:dyDescent="0.2">
      <c r="A989">
        <v>50000249</v>
      </c>
      <c r="B989">
        <v>1150042</v>
      </c>
      <c r="C989" t="s">
        <v>591</v>
      </c>
      <c r="D989">
        <v>8600232647</v>
      </c>
      <c r="E989" t="s">
        <v>863</v>
      </c>
      <c r="F989">
        <v>2880511</v>
      </c>
      <c r="H989">
        <v>0</v>
      </c>
      <c r="I989">
        <v>1</v>
      </c>
      <c r="J989" s="2">
        <v>0</v>
      </c>
      <c r="K989" s="2">
        <v>0</v>
      </c>
      <c r="L989" s="2">
        <v>342000</v>
      </c>
      <c r="M989" s="2">
        <v>342000</v>
      </c>
      <c r="N989" s="11">
        <f>VLOOKUP(P989,'CODIGOS RENTISTICOS'!$A$2:E2029,2,FALSE)</f>
        <v>825000000</v>
      </c>
      <c r="O989" s="11">
        <f>VLOOKUP(P989,'CODIGOS RENTISTICOS'!$A$2:F4196,3,FALSE)</f>
        <v>150109</v>
      </c>
      <c r="P989">
        <v>121245</v>
      </c>
      <c r="Q989" s="2">
        <v>342000</v>
      </c>
    </row>
    <row r="990" spans="1:17" hidden="1" x14ac:dyDescent="0.2">
      <c r="A990">
        <v>50000249</v>
      </c>
      <c r="B990">
        <v>1172446</v>
      </c>
      <c r="C990" t="s">
        <v>591</v>
      </c>
      <c r="D990">
        <v>94192868</v>
      </c>
      <c r="E990" t="s">
        <v>863</v>
      </c>
      <c r="F990">
        <v>2126050</v>
      </c>
      <c r="H990">
        <v>0</v>
      </c>
      <c r="I990">
        <v>0</v>
      </c>
      <c r="J990" s="2">
        <v>5000</v>
      </c>
      <c r="K990" s="2">
        <v>0</v>
      </c>
      <c r="L990" s="2">
        <v>0</v>
      </c>
      <c r="M990" s="2">
        <v>5000</v>
      </c>
      <c r="N990" s="11">
        <f>VLOOKUP(P990,'CODIGOS RENTISTICOS'!$A$2:E2030,2,FALSE)</f>
        <v>825000000</v>
      </c>
      <c r="O990" s="11">
        <f>VLOOKUP(P990,'CODIGOS RENTISTICOS'!$A$2:F4197,3,FALSE)</f>
        <v>150109</v>
      </c>
      <c r="P990">
        <v>121245</v>
      </c>
      <c r="Q990" s="2">
        <v>5000</v>
      </c>
    </row>
    <row r="991" spans="1:17" hidden="1" x14ac:dyDescent="0.2">
      <c r="A991">
        <v>50000249</v>
      </c>
      <c r="B991">
        <v>11724510</v>
      </c>
      <c r="C991" t="s">
        <v>591</v>
      </c>
      <c r="D991">
        <v>73506900</v>
      </c>
      <c r="E991" t="s">
        <v>863</v>
      </c>
      <c r="F991">
        <v>2861942</v>
      </c>
      <c r="H991">
        <v>0</v>
      </c>
      <c r="I991">
        <v>0</v>
      </c>
      <c r="J991" s="2">
        <v>28000</v>
      </c>
      <c r="K991" s="2">
        <v>0</v>
      </c>
      <c r="L991" s="2">
        <v>0</v>
      </c>
      <c r="M991" s="2">
        <v>28000</v>
      </c>
      <c r="N991" s="11">
        <f>VLOOKUP(P991,'CODIGOS RENTISTICOS'!$A$2:E2031,2,FALSE)</f>
        <v>825000000</v>
      </c>
      <c r="O991" s="11">
        <f>VLOOKUP(P991,'CODIGOS RENTISTICOS'!$A$2:F4198,3,FALSE)</f>
        <v>150109</v>
      </c>
      <c r="P991">
        <v>121245</v>
      </c>
      <c r="Q991" s="2">
        <v>28000</v>
      </c>
    </row>
    <row r="992" spans="1:17" hidden="1" x14ac:dyDescent="0.2">
      <c r="A992">
        <v>50000249</v>
      </c>
      <c r="B992">
        <v>11724600</v>
      </c>
      <c r="C992" t="s">
        <v>591</v>
      </c>
      <c r="D992">
        <v>8600301845</v>
      </c>
      <c r="E992" t="s">
        <v>863</v>
      </c>
      <c r="F992">
        <v>2433620</v>
      </c>
      <c r="H992">
        <v>0</v>
      </c>
      <c r="I992">
        <v>0</v>
      </c>
      <c r="J992" s="2">
        <v>10000</v>
      </c>
      <c r="K992" s="2">
        <v>0</v>
      </c>
      <c r="L992" s="2">
        <v>0</v>
      </c>
      <c r="M992" s="2">
        <v>10000</v>
      </c>
      <c r="N992" s="11">
        <f>VLOOKUP(P992,'CODIGOS RENTISTICOS'!$A$2:E2032,2,FALSE)</f>
        <v>825000000</v>
      </c>
      <c r="O992" s="11">
        <f>VLOOKUP(P992,'CODIGOS RENTISTICOS'!$A$2:F4199,3,FALSE)</f>
        <v>150109</v>
      </c>
      <c r="P992">
        <v>121245</v>
      </c>
      <c r="Q992" s="2">
        <v>10000</v>
      </c>
    </row>
    <row r="993" spans="1:17" hidden="1" x14ac:dyDescent="0.2">
      <c r="A993">
        <v>50000249</v>
      </c>
      <c r="B993">
        <v>11724659</v>
      </c>
      <c r="C993" t="s">
        <v>591</v>
      </c>
      <c r="D993">
        <v>8000855269</v>
      </c>
      <c r="E993" t="s">
        <v>863</v>
      </c>
      <c r="F993">
        <v>2530372</v>
      </c>
      <c r="H993">
        <v>0</v>
      </c>
      <c r="I993">
        <v>0</v>
      </c>
      <c r="J993" s="2">
        <v>283000</v>
      </c>
      <c r="K993" s="2">
        <v>0</v>
      </c>
      <c r="L993" s="2">
        <v>0</v>
      </c>
      <c r="M993" s="2">
        <v>283000</v>
      </c>
      <c r="N993" s="11">
        <f>VLOOKUP(P993,'CODIGOS RENTISTICOS'!$A$2:E2033,2,FALSE)</f>
        <v>825000000</v>
      </c>
      <c r="O993" s="11">
        <f>VLOOKUP(P993,'CODIGOS RENTISTICOS'!$A$2:F4200,3,FALSE)</f>
        <v>150109</v>
      </c>
      <c r="P993">
        <v>121245</v>
      </c>
      <c r="Q993" s="2">
        <v>283000</v>
      </c>
    </row>
    <row r="994" spans="1:17" hidden="1" x14ac:dyDescent="0.2">
      <c r="A994">
        <v>50000249</v>
      </c>
      <c r="B994">
        <v>11724724</v>
      </c>
      <c r="C994" t="s">
        <v>591</v>
      </c>
      <c r="D994">
        <v>8600271360</v>
      </c>
      <c r="E994" t="s">
        <v>863</v>
      </c>
      <c r="F994">
        <v>4473958</v>
      </c>
      <c r="H994">
        <v>0</v>
      </c>
      <c r="I994">
        <v>0</v>
      </c>
      <c r="J994" s="2">
        <v>20000</v>
      </c>
      <c r="K994" s="2">
        <v>0</v>
      </c>
      <c r="L994" s="2">
        <v>0</v>
      </c>
      <c r="M994" s="2">
        <v>20000</v>
      </c>
      <c r="N994" s="11">
        <f>VLOOKUP(P994,'CODIGOS RENTISTICOS'!$A$2:E2034,2,FALSE)</f>
        <v>825000000</v>
      </c>
      <c r="O994" s="11">
        <f>VLOOKUP(P994,'CODIGOS RENTISTICOS'!$A$2:F4201,3,FALSE)</f>
        <v>150109</v>
      </c>
      <c r="P994">
        <v>121245</v>
      </c>
      <c r="Q994" s="2">
        <v>20000</v>
      </c>
    </row>
    <row r="995" spans="1:17" hidden="1" x14ac:dyDescent="0.2">
      <c r="A995">
        <v>50000249</v>
      </c>
      <c r="B995">
        <v>12124839</v>
      </c>
      <c r="C995" t="s">
        <v>591</v>
      </c>
      <c r="D995">
        <v>8604011911</v>
      </c>
      <c r="E995" t="s">
        <v>863</v>
      </c>
      <c r="F995">
        <v>0</v>
      </c>
      <c r="H995">
        <v>0</v>
      </c>
      <c r="I995">
        <v>0</v>
      </c>
      <c r="J995" s="2">
        <v>7000</v>
      </c>
      <c r="K995" s="2">
        <v>0</v>
      </c>
      <c r="L995" s="2">
        <v>0</v>
      </c>
      <c r="M995" s="2">
        <v>7000</v>
      </c>
      <c r="N995" s="11">
        <f>VLOOKUP(P995,'CODIGOS RENTISTICOS'!$A$2:E2035,2,FALSE)</f>
        <v>825000000</v>
      </c>
      <c r="O995" s="11">
        <f>VLOOKUP(P995,'CODIGOS RENTISTICOS'!$A$2:F4202,3,FALSE)</f>
        <v>150109</v>
      </c>
      <c r="P995">
        <v>121245</v>
      </c>
      <c r="Q995" s="2">
        <v>7000</v>
      </c>
    </row>
    <row r="996" spans="1:17" hidden="1" x14ac:dyDescent="0.2">
      <c r="A996">
        <v>50000249</v>
      </c>
      <c r="B996">
        <v>1231005</v>
      </c>
      <c r="C996" t="s">
        <v>591</v>
      </c>
      <c r="D996">
        <v>8600907217</v>
      </c>
      <c r="E996" t="s">
        <v>863</v>
      </c>
      <c r="F996">
        <v>5476838</v>
      </c>
      <c r="H996">
        <v>0</v>
      </c>
      <c r="I996">
        <v>0</v>
      </c>
      <c r="J996" s="2">
        <v>443000</v>
      </c>
      <c r="K996" s="2">
        <v>0</v>
      </c>
      <c r="L996" s="2">
        <v>0</v>
      </c>
      <c r="M996" s="2">
        <v>443000</v>
      </c>
      <c r="N996" s="11">
        <f>VLOOKUP(P996,'CODIGOS RENTISTICOS'!$A$2:E2036,2,FALSE)</f>
        <v>825000000</v>
      </c>
      <c r="O996" s="11">
        <f>VLOOKUP(P996,'CODIGOS RENTISTICOS'!$A$2:F4203,3,FALSE)</f>
        <v>150109</v>
      </c>
      <c r="P996">
        <v>121245</v>
      </c>
      <c r="Q996" s="2">
        <v>443000</v>
      </c>
    </row>
    <row r="997" spans="1:17" hidden="1" x14ac:dyDescent="0.2">
      <c r="A997">
        <v>50000249</v>
      </c>
      <c r="B997">
        <v>1181896</v>
      </c>
      <c r="C997" t="s">
        <v>593</v>
      </c>
      <c r="D997">
        <v>8000820192</v>
      </c>
      <c r="E997" t="s">
        <v>863</v>
      </c>
      <c r="F997">
        <v>2652333</v>
      </c>
      <c r="H997">
        <v>0</v>
      </c>
      <c r="I997">
        <v>0</v>
      </c>
      <c r="J997" s="2">
        <v>5000</v>
      </c>
      <c r="K997" s="2">
        <v>0</v>
      </c>
      <c r="L997" s="2">
        <v>0</v>
      </c>
      <c r="M997" s="2">
        <v>5000</v>
      </c>
      <c r="N997" s="11">
        <f>VLOOKUP(P997,'CODIGOS RENTISTICOS'!$A$2:E2037,2,FALSE)</f>
        <v>825000000</v>
      </c>
      <c r="O997" s="11">
        <f>VLOOKUP(P997,'CODIGOS RENTISTICOS'!$A$2:F4204,3,FALSE)</f>
        <v>150109</v>
      </c>
      <c r="P997">
        <v>121245</v>
      </c>
      <c r="Q997" s="2">
        <v>5000</v>
      </c>
    </row>
    <row r="998" spans="1:17" hidden="1" x14ac:dyDescent="0.2">
      <c r="A998">
        <v>50000249</v>
      </c>
      <c r="B998">
        <v>954806</v>
      </c>
      <c r="C998" t="s">
        <v>593</v>
      </c>
      <c r="D998">
        <v>8909301767</v>
      </c>
      <c r="E998" t="s">
        <v>863</v>
      </c>
      <c r="F998">
        <v>2648843</v>
      </c>
      <c r="H998">
        <v>0</v>
      </c>
      <c r="I998">
        <v>0</v>
      </c>
      <c r="J998" s="2">
        <v>249000</v>
      </c>
      <c r="K998" s="2">
        <v>0</v>
      </c>
      <c r="L998" s="2">
        <v>0</v>
      </c>
      <c r="M998" s="2">
        <v>249000</v>
      </c>
      <c r="N998" s="11">
        <f>VLOOKUP(P998,'CODIGOS RENTISTICOS'!$A$2:E2038,2,FALSE)</f>
        <v>825000000</v>
      </c>
      <c r="O998" s="11">
        <f>VLOOKUP(P998,'CODIGOS RENTISTICOS'!$A$2:F4205,3,FALSE)</f>
        <v>150109</v>
      </c>
      <c r="P998">
        <v>121245</v>
      </c>
      <c r="Q998" s="2">
        <v>249000</v>
      </c>
    </row>
    <row r="999" spans="1:17" hidden="1" x14ac:dyDescent="0.2">
      <c r="A999">
        <v>50000249</v>
      </c>
      <c r="B999">
        <v>1290637</v>
      </c>
      <c r="C999" t="s">
        <v>596</v>
      </c>
      <c r="D999">
        <v>93153506</v>
      </c>
      <c r="E999" t="s">
        <v>863</v>
      </c>
      <c r="F999">
        <v>6354301</v>
      </c>
      <c r="H999">
        <v>0</v>
      </c>
      <c r="I999">
        <v>0</v>
      </c>
      <c r="J999" s="2">
        <v>7000</v>
      </c>
      <c r="K999" s="2">
        <v>0</v>
      </c>
      <c r="L999" s="2">
        <v>0</v>
      </c>
      <c r="M999" s="2">
        <v>7000</v>
      </c>
      <c r="N999" s="11">
        <f>VLOOKUP(P999,'CODIGOS RENTISTICOS'!$A$2:E2039,2,FALSE)</f>
        <v>825000000</v>
      </c>
      <c r="O999" s="11">
        <f>VLOOKUP(P999,'CODIGOS RENTISTICOS'!$A$2:F4206,3,FALSE)</f>
        <v>150109</v>
      </c>
      <c r="P999">
        <v>121245</v>
      </c>
      <c r="Q999" s="2">
        <v>7000</v>
      </c>
    </row>
    <row r="1000" spans="1:17" hidden="1" x14ac:dyDescent="0.2">
      <c r="A1000">
        <v>50000249</v>
      </c>
      <c r="B1000">
        <v>1101228</v>
      </c>
      <c r="C1000" t="s">
        <v>597</v>
      </c>
      <c r="D1000">
        <v>4543510</v>
      </c>
      <c r="E1000" t="s">
        <v>863</v>
      </c>
      <c r="F1000">
        <v>4543510</v>
      </c>
      <c r="H1000">
        <v>0</v>
      </c>
      <c r="I1000">
        <v>0</v>
      </c>
      <c r="J1000" s="2">
        <v>2735088</v>
      </c>
      <c r="K1000" s="2">
        <v>0</v>
      </c>
      <c r="L1000" s="2">
        <v>0</v>
      </c>
      <c r="M1000" s="2">
        <v>2735088</v>
      </c>
      <c r="N1000" s="11">
        <f>VLOOKUP(P1000,'CODIGOS RENTISTICOS'!$A$2:E2040,2,FALSE)</f>
        <v>10900000</v>
      </c>
      <c r="O1000" s="11">
        <f>VLOOKUP(P1000,'CODIGOS RENTISTICOS'!$A$2:F4207,3,FALSE)</f>
        <v>170101</v>
      </c>
      <c r="P1000">
        <v>121255</v>
      </c>
      <c r="Q1000" s="2">
        <v>2735088</v>
      </c>
    </row>
    <row r="1001" spans="1:17" hidden="1" x14ac:dyDescent="0.2">
      <c r="A1001">
        <v>50000249</v>
      </c>
      <c r="B1001">
        <v>1249824</v>
      </c>
      <c r="C1001" t="s">
        <v>715</v>
      </c>
      <c r="D1001">
        <v>72017042</v>
      </c>
      <c r="E1001" t="s">
        <v>863</v>
      </c>
      <c r="F1001">
        <v>7386056</v>
      </c>
      <c r="H1001">
        <v>0</v>
      </c>
      <c r="I1001">
        <v>0</v>
      </c>
      <c r="J1001" s="2">
        <v>55350</v>
      </c>
      <c r="K1001" s="2">
        <v>0</v>
      </c>
      <c r="L1001" s="2">
        <v>0</v>
      </c>
      <c r="M1001" s="2">
        <v>55350</v>
      </c>
      <c r="N1001" s="11">
        <f>VLOOKUP(P1001,'CODIGOS RENTISTICOS'!$A$2:E2041,2,FALSE)</f>
        <v>910300000</v>
      </c>
      <c r="O1001" s="11">
        <f>VLOOKUP(P1001,'CODIGOS RENTISTICOS'!$A$2:F4208,3,FALSE)</f>
        <v>130113</v>
      </c>
      <c r="P1001">
        <v>121205</v>
      </c>
      <c r="Q1001" s="2">
        <v>55350</v>
      </c>
    </row>
    <row r="1002" spans="1:17" hidden="1" x14ac:dyDescent="0.2">
      <c r="A1002">
        <v>50000249</v>
      </c>
      <c r="B1002">
        <v>1249867</v>
      </c>
      <c r="C1002" t="s">
        <v>715</v>
      </c>
      <c r="D1002">
        <v>49775011</v>
      </c>
      <c r="E1002" t="s">
        <v>863</v>
      </c>
      <c r="F1002">
        <v>5744227</v>
      </c>
      <c r="H1002">
        <v>0</v>
      </c>
      <c r="I1002">
        <v>0</v>
      </c>
      <c r="J1002" s="2">
        <v>55350</v>
      </c>
      <c r="K1002" s="2">
        <v>0</v>
      </c>
      <c r="L1002" s="2">
        <v>0</v>
      </c>
      <c r="M1002" s="2">
        <v>55350</v>
      </c>
      <c r="N1002" s="11">
        <f>VLOOKUP(P1002,'CODIGOS RENTISTICOS'!$A$2:E2042,2,FALSE)</f>
        <v>96300000</v>
      </c>
      <c r="O1002" s="11">
        <f>VLOOKUP(P1002,'CODIGOS RENTISTICOS'!$A$2:F4209,3,FALSE)</f>
        <v>360101</v>
      </c>
      <c r="P1002">
        <v>121270</v>
      </c>
      <c r="Q1002" s="2">
        <v>55350</v>
      </c>
    </row>
    <row r="1003" spans="1:17" hidden="1" x14ac:dyDescent="0.2">
      <c r="A1003">
        <v>50000249</v>
      </c>
      <c r="B1003">
        <v>1249869</v>
      </c>
      <c r="C1003" t="s">
        <v>715</v>
      </c>
      <c r="D1003">
        <v>5084347</v>
      </c>
      <c r="E1003" t="s">
        <v>863</v>
      </c>
      <c r="F1003">
        <v>5619302</v>
      </c>
      <c r="H1003">
        <v>0</v>
      </c>
      <c r="I1003">
        <v>0</v>
      </c>
      <c r="J1003" s="2">
        <v>53350</v>
      </c>
      <c r="K1003" s="2">
        <v>0</v>
      </c>
      <c r="L1003" s="2">
        <v>0</v>
      </c>
      <c r="M1003" s="2">
        <v>53350</v>
      </c>
      <c r="N1003" s="11">
        <f>VLOOKUP(P1003,'CODIGOS RENTISTICOS'!$A$2:E2043,2,FALSE)</f>
        <v>96300000</v>
      </c>
      <c r="O1003" s="11">
        <f>VLOOKUP(P1003,'CODIGOS RENTISTICOS'!$A$2:F4210,3,FALSE)</f>
        <v>360101</v>
      </c>
      <c r="P1003">
        <v>121270</v>
      </c>
      <c r="Q1003" s="2">
        <v>53350</v>
      </c>
    </row>
    <row r="1004" spans="1:17" hidden="1" x14ac:dyDescent="0.2">
      <c r="A1004">
        <v>50000249</v>
      </c>
      <c r="B1004">
        <v>956214</v>
      </c>
      <c r="C1004" t="s">
        <v>712</v>
      </c>
      <c r="D1004">
        <v>17191032</v>
      </c>
      <c r="E1004" t="s">
        <v>863</v>
      </c>
      <c r="F1004">
        <v>6643078</v>
      </c>
      <c r="H1004">
        <v>0</v>
      </c>
      <c r="I1004">
        <v>0</v>
      </c>
      <c r="J1004" s="2">
        <v>475000</v>
      </c>
      <c r="K1004" s="2">
        <v>0</v>
      </c>
      <c r="L1004" s="2">
        <v>0</v>
      </c>
      <c r="M1004" s="2">
        <v>475000</v>
      </c>
      <c r="N1004" s="11">
        <f>VLOOKUP(P1004,'CODIGOS RENTISTICOS'!$A$2:E2044,2,FALSE)</f>
        <v>910300000</v>
      </c>
      <c r="O1004" s="11">
        <f>VLOOKUP(P1004,'CODIGOS RENTISTICOS'!$A$2:F4211,3,FALSE)</f>
        <v>130113</v>
      </c>
      <c r="P1004">
        <v>121235</v>
      </c>
      <c r="Q1004" s="2">
        <v>475000</v>
      </c>
    </row>
    <row r="1005" spans="1:17" hidden="1" x14ac:dyDescent="0.2">
      <c r="A1005">
        <v>50000249</v>
      </c>
      <c r="B1005">
        <v>1141010</v>
      </c>
      <c r="C1005" t="s">
        <v>713</v>
      </c>
      <c r="D1005">
        <v>8912003101</v>
      </c>
      <c r="E1005" t="s">
        <v>863</v>
      </c>
      <c r="F1005">
        <v>7271578</v>
      </c>
      <c r="H1005">
        <v>0</v>
      </c>
      <c r="I1005">
        <v>0</v>
      </c>
      <c r="J1005" s="2">
        <v>2100</v>
      </c>
      <c r="K1005" s="2">
        <v>0</v>
      </c>
      <c r="L1005" s="2">
        <v>0</v>
      </c>
      <c r="M1005" s="2">
        <v>2100</v>
      </c>
      <c r="N1005" s="11">
        <f>VLOOKUP(P1005,'CODIGOS RENTISTICOS'!$A$2:E2045,2,FALSE)</f>
        <v>12800000</v>
      </c>
      <c r="O1005" s="11">
        <f>VLOOKUP(P1005,'CODIGOS RENTISTICOS'!$A$2:F4212,3,FALSE)</f>
        <v>350103</v>
      </c>
      <c r="P1005">
        <v>50050204</v>
      </c>
      <c r="Q1005" s="2">
        <v>2100</v>
      </c>
    </row>
    <row r="1006" spans="1:17" hidden="1" x14ac:dyDescent="0.2">
      <c r="A1006">
        <v>50000249</v>
      </c>
      <c r="B1006">
        <v>1141184</v>
      </c>
      <c r="C1006" t="s">
        <v>713</v>
      </c>
      <c r="D1006">
        <v>13050505</v>
      </c>
      <c r="E1006" t="s">
        <v>863</v>
      </c>
      <c r="F1006">
        <v>0</v>
      </c>
      <c r="H1006">
        <v>0</v>
      </c>
      <c r="I1006">
        <v>0</v>
      </c>
      <c r="J1006" s="2">
        <v>330000</v>
      </c>
      <c r="K1006" s="2">
        <v>0</v>
      </c>
      <c r="L1006" s="2">
        <v>0</v>
      </c>
      <c r="M1006" s="2">
        <v>330000</v>
      </c>
      <c r="N1006" s="11">
        <f>VLOOKUP(P1006,'CODIGOS RENTISTICOS'!$A$2:E2046,2,FALSE)</f>
        <v>96200000</v>
      </c>
      <c r="O1006" s="11">
        <f>VLOOKUP(P1006,'CODIGOS RENTISTICOS'!$A$2:F4213,3,FALSE)</f>
        <v>350101</v>
      </c>
      <c r="P1006">
        <v>121203</v>
      </c>
      <c r="Q1006" s="2">
        <v>330000</v>
      </c>
    </row>
    <row r="1007" spans="1:17" hidden="1" x14ac:dyDescent="0.2">
      <c r="A1007">
        <v>50000249</v>
      </c>
      <c r="B1007">
        <v>763777</v>
      </c>
      <c r="C1007" t="s">
        <v>817</v>
      </c>
      <c r="D1007">
        <v>8040034723</v>
      </c>
      <c r="E1007" t="s">
        <v>863</v>
      </c>
      <c r="F1007">
        <v>6346454</v>
      </c>
      <c r="H1007">
        <v>0</v>
      </c>
      <c r="I1007">
        <v>0</v>
      </c>
      <c r="J1007" s="2">
        <v>80000</v>
      </c>
      <c r="K1007" s="2">
        <v>0</v>
      </c>
      <c r="L1007" s="2">
        <v>0</v>
      </c>
      <c r="M1007" s="2">
        <v>80000</v>
      </c>
      <c r="N1007" s="11">
        <f>VLOOKUP(P1007,'CODIGOS RENTISTICOS'!$A$2:E2047,2,FALSE)</f>
        <v>825000000</v>
      </c>
      <c r="O1007" s="11">
        <f>VLOOKUP(P1007,'CODIGOS RENTISTICOS'!$A$2:F4214,3,FALSE)</f>
        <v>150109</v>
      </c>
      <c r="P1007">
        <v>121245</v>
      </c>
      <c r="Q1007" s="2">
        <v>80000</v>
      </c>
    </row>
    <row r="1008" spans="1:17" hidden="1" x14ac:dyDescent="0.2">
      <c r="A1008">
        <v>50000249</v>
      </c>
      <c r="B1008">
        <v>1310017</v>
      </c>
      <c r="C1008" t="s">
        <v>573</v>
      </c>
      <c r="D1008">
        <v>93383175</v>
      </c>
      <c r="E1008" t="s">
        <v>863</v>
      </c>
      <c r="F1008">
        <v>2636951</v>
      </c>
      <c r="H1008">
        <v>0</v>
      </c>
      <c r="I1008">
        <v>0</v>
      </c>
      <c r="J1008" s="2">
        <v>5000</v>
      </c>
      <c r="K1008" s="2">
        <v>0</v>
      </c>
      <c r="L1008" s="2">
        <v>0</v>
      </c>
      <c r="M1008" s="2">
        <v>5000</v>
      </c>
      <c r="N1008" s="11">
        <f>VLOOKUP(P1008,'CODIGOS RENTISTICOS'!$A$2:E2048,2,FALSE)</f>
        <v>825000000</v>
      </c>
      <c r="O1008" s="11">
        <f>VLOOKUP(P1008,'CODIGOS RENTISTICOS'!$A$2:F4215,3,FALSE)</f>
        <v>150109</v>
      </c>
      <c r="P1008">
        <v>121245</v>
      </c>
      <c r="Q1008" s="2">
        <v>5000</v>
      </c>
    </row>
    <row r="1009" spans="1:17" hidden="1" x14ac:dyDescent="0.2">
      <c r="A1009">
        <v>50000249</v>
      </c>
      <c r="B1009">
        <v>1310019</v>
      </c>
      <c r="C1009" t="s">
        <v>573</v>
      </c>
      <c r="D1009">
        <v>93387797</v>
      </c>
      <c r="E1009" t="s">
        <v>863</v>
      </c>
      <c r="F1009">
        <v>2636951</v>
      </c>
      <c r="H1009">
        <v>0</v>
      </c>
      <c r="I1009">
        <v>0</v>
      </c>
      <c r="J1009" s="2">
        <v>5000</v>
      </c>
      <c r="K1009" s="2">
        <v>0</v>
      </c>
      <c r="L1009" s="2">
        <v>0</v>
      </c>
      <c r="M1009" s="2">
        <v>5000</v>
      </c>
      <c r="N1009" s="11">
        <f>VLOOKUP(P1009,'CODIGOS RENTISTICOS'!$A$2:E2049,2,FALSE)</f>
        <v>825000000</v>
      </c>
      <c r="O1009" s="11">
        <f>VLOOKUP(P1009,'CODIGOS RENTISTICOS'!$A$2:F4216,3,FALSE)</f>
        <v>150109</v>
      </c>
      <c r="P1009">
        <v>121245</v>
      </c>
      <c r="Q1009" s="2">
        <v>5000</v>
      </c>
    </row>
    <row r="1010" spans="1:17" hidden="1" x14ac:dyDescent="0.2">
      <c r="A1010">
        <v>50000249</v>
      </c>
      <c r="B1010">
        <v>619542</v>
      </c>
      <c r="C1010" t="s">
        <v>811</v>
      </c>
      <c r="D1010">
        <v>16929375</v>
      </c>
      <c r="E1010" t="s">
        <v>863</v>
      </c>
      <c r="F1010">
        <v>3234328</v>
      </c>
      <c r="H1010">
        <v>0</v>
      </c>
      <c r="I1010">
        <v>0</v>
      </c>
      <c r="J1010" s="2">
        <v>7000</v>
      </c>
      <c r="K1010" s="2">
        <v>0</v>
      </c>
      <c r="L1010" s="2">
        <v>0</v>
      </c>
      <c r="M1010" s="2">
        <v>7000</v>
      </c>
      <c r="N1010" s="11">
        <f>VLOOKUP(P1010,'CODIGOS RENTISTICOS'!$A$2:E2050,2,FALSE)</f>
        <v>825000000</v>
      </c>
      <c r="O1010" s="11">
        <f>VLOOKUP(P1010,'CODIGOS RENTISTICOS'!$A$2:F4217,3,FALSE)</f>
        <v>150109</v>
      </c>
      <c r="P1010">
        <v>121245</v>
      </c>
      <c r="Q1010" s="2">
        <v>7000</v>
      </c>
    </row>
    <row r="1011" spans="1:17" hidden="1" x14ac:dyDescent="0.2">
      <c r="A1011">
        <v>50000249</v>
      </c>
      <c r="B1011">
        <v>619543</v>
      </c>
      <c r="C1011" t="s">
        <v>811</v>
      </c>
      <c r="D1011">
        <v>94528372</v>
      </c>
      <c r="E1011" t="s">
        <v>863</v>
      </c>
      <c r="F1011">
        <v>4429050</v>
      </c>
      <c r="H1011">
        <v>0</v>
      </c>
      <c r="I1011">
        <v>0</v>
      </c>
      <c r="J1011" s="2">
        <v>7000</v>
      </c>
      <c r="K1011" s="2">
        <v>0</v>
      </c>
      <c r="L1011" s="2">
        <v>0</v>
      </c>
      <c r="M1011" s="2">
        <v>7000</v>
      </c>
      <c r="N1011" s="11">
        <f>VLOOKUP(P1011,'CODIGOS RENTISTICOS'!$A$2:E2051,2,FALSE)</f>
        <v>825000000</v>
      </c>
      <c r="O1011" s="11">
        <f>VLOOKUP(P1011,'CODIGOS RENTISTICOS'!$A$2:F4218,3,FALSE)</f>
        <v>150109</v>
      </c>
      <c r="P1011">
        <v>121245</v>
      </c>
      <c r="Q1011" s="2">
        <v>7000</v>
      </c>
    </row>
    <row r="1012" spans="1:17" hidden="1" x14ac:dyDescent="0.2">
      <c r="A1012">
        <v>50000249</v>
      </c>
      <c r="B1012">
        <v>619544</v>
      </c>
      <c r="C1012" t="s">
        <v>811</v>
      </c>
      <c r="D1012">
        <v>76263509</v>
      </c>
      <c r="E1012" t="s">
        <v>863</v>
      </c>
      <c r="F1012">
        <v>4238084</v>
      </c>
      <c r="H1012">
        <v>0</v>
      </c>
      <c r="I1012">
        <v>0</v>
      </c>
      <c r="J1012" s="2">
        <v>7000</v>
      </c>
      <c r="K1012" s="2">
        <v>0</v>
      </c>
      <c r="L1012" s="2">
        <v>0</v>
      </c>
      <c r="M1012" s="2">
        <v>7000</v>
      </c>
      <c r="N1012" s="11">
        <f>VLOOKUP(P1012,'CODIGOS RENTISTICOS'!$A$2:E2052,2,FALSE)</f>
        <v>825000000</v>
      </c>
      <c r="O1012" s="11">
        <f>VLOOKUP(P1012,'CODIGOS RENTISTICOS'!$A$2:F4219,3,FALSE)</f>
        <v>150109</v>
      </c>
      <c r="P1012">
        <v>121245</v>
      </c>
      <c r="Q1012" s="2">
        <v>7000</v>
      </c>
    </row>
    <row r="1013" spans="1:17" hidden="1" x14ac:dyDescent="0.2">
      <c r="A1013">
        <v>50000249</v>
      </c>
      <c r="B1013">
        <v>1120455</v>
      </c>
      <c r="C1013" t="s">
        <v>811</v>
      </c>
      <c r="D1013">
        <v>8903264439</v>
      </c>
      <c r="E1013" t="s">
        <v>863</v>
      </c>
      <c r="F1013">
        <v>5563558</v>
      </c>
      <c r="H1013">
        <v>0</v>
      </c>
      <c r="I1013">
        <v>0</v>
      </c>
      <c r="J1013" s="2">
        <v>63000</v>
      </c>
      <c r="K1013" s="2">
        <v>0</v>
      </c>
      <c r="L1013" s="2">
        <v>0</v>
      </c>
      <c r="M1013" s="2">
        <v>63000</v>
      </c>
      <c r="N1013" s="11">
        <f>VLOOKUP(P1013,'CODIGOS RENTISTICOS'!$A$2:E2053,2,FALSE)</f>
        <v>825000000</v>
      </c>
      <c r="O1013" s="11">
        <f>VLOOKUP(P1013,'CODIGOS RENTISTICOS'!$A$2:F4220,3,FALSE)</f>
        <v>150109</v>
      </c>
      <c r="P1013">
        <v>121245</v>
      </c>
      <c r="Q1013" s="2">
        <v>63000</v>
      </c>
    </row>
    <row r="1014" spans="1:17" x14ac:dyDescent="0.2">
      <c r="A1014">
        <v>50000249</v>
      </c>
      <c r="B1014">
        <v>1204165</v>
      </c>
      <c r="C1014" t="s">
        <v>812</v>
      </c>
      <c r="D1014">
        <v>16486951</v>
      </c>
      <c r="E1014" t="s">
        <v>863</v>
      </c>
      <c r="F1014">
        <v>2443652</v>
      </c>
      <c r="H1014">
        <v>0</v>
      </c>
      <c r="I1014">
        <v>0</v>
      </c>
      <c r="J1014" s="2">
        <v>1000000</v>
      </c>
      <c r="K1014" s="2">
        <v>0</v>
      </c>
      <c r="L1014" s="2">
        <v>0</v>
      </c>
      <c r="M1014" s="2">
        <v>1000000</v>
      </c>
      <c r="N1014" s="11">
        <f>VLOOKUP(P1014,'CODIGOS RENTISTICOS'!$A$2:E2054,2,FALSE)</f>
        <v>11100000</v>
      </c>
      <c r="O1014" s="11">
        <f>VLOOKUP(P1014,'CODIGOS RENTISTICOS'!$A$2:F4221,3,FALSE)</f>
        <v>150101</v>
      </c>
      <c r="P1014">
        <v>121275</v>
      </c>
      <c r="Q1014" s="2">
        <v>1000000</v>
      </c>
    </row>
    <row r="1015" spans="1:17" hidden="1" x14ac:dyDescent="0.2">
      <c r="A1015">
        <v>50000249</v>
      </c>
      <c r="B1015">
        <v>1398097</v>
      </c>
      <c r="C1015" t="s">
        <v>811</v>
      </c>
      <c r="D1015">
        <v>94520474</v>
      </c>
      <c r="E1015" t="s">
        <v>863</v>
      </c>
      <c r="F1015">
        <v>336176</v>
      </c>
      <c r="H1015">
        <v>0</v>
      </c>
      <c r="I1015">
        <v>0</v>
      </c>
      <c r="J1015" s="2">
        <v>7000</v>
      </c>
      <c r="K1015" s="2">
        <v>0</v>
      </c>
      <c r="L1015" s="2">
        <v>0</v>
      </c>
      <c r="M1015" s="2">
        <v>7000</v>
      </c>
      <c r="N1015" s="11">
        <f>VLOOKUP(P1015,'CODIGOS RENTISTICOS'!$A$2:E2055,2,FALSE)</f>
        <v>825000000</v>
      </c>
      <c r="O1015" s="11">
        <f>VLOOKUP(P1015,'CODIGOS RENTISTICOS'!$A$2:F4222,3,FALSE)</f>
        <v>150109</v>
      </c>
      <c r="P1015">
        <v>121245</v>
      </c>
      <c r="Q1015" s="2">
        <v>7000</v>
      </c>
    </row>
    <row r="1016" spans="1:17" hidden="1" x14ac:dyDescent="0.2">
      <c r="A1016">
        <v>50000249</v>
      </c>
      <c r="B1016">
        <v>1166081</v>
      </c>
      <c r="C1016" t="s">
        <v>800</v>
      </c>
      <c r="D1016">
        <v>6512254</v>
      </c>
      <c r="E1016" t="s">
        <v>863</v>
      </c>
      <c r="F1016">
        <v>0</v>
      </c>
      <c r="H1016">
        <v>0</v>
      </c>
      <c r="I1016">
        <v>0</v>
      </c>
      <c r="J1016" s="2">
        <v>24000</v>
      </c>
      <c r="K1016" s="2">
        <v>0</v>
      </c>
      <c r="L1016" s="2">
        <v>0</v>
      </c>
      <c r="M1016" s="2">
        <v>24000</v>
      </c>
      <c r="N1016" s="11">
        <f>VLOOKUP(P1016,'CODIGOS RENTISTICOS'!$A$2:E2056,2,FALSE)</f>
        <v>825000000</v>
      </c>
      <c r="O1016" s="11">
        <f>VLOOKUP(P1016,'CODIGOS RENTISTICOS'!$A$2:F4223,3,FALSE)</f>
        <v>150109</v>
      </c>
      <c r="P1016">
        <v>121245</v>
      </c>
      <c r="Q1016" s="2">
        <v>24000</v>
      </c>
    </row>
    <row r="1017" spans="1:17" hidden="1" x14ac:dyDescent="0.2">
      <c r="A1017">
        <v>50000249</v>
      </c>
      <c r="B1017">
        <v>1255281</v>
      </c>
      <c r="C1017" t="s">
        <v>591</v>
      </c>
      <c r="D1017">
        <v>79725684</v>
      </c>
      <c r="E1017" t="s">
        <v>863</v>
      </c>
      <c r="F1017">
        <v>7721080</v>
      </c>
      <c r="H1017">
        <v>0</v>
      </c>
      <c r="I1017">
        <v>0</v>
      </c>
      <c r="J1017" s="2">
        <v>7000</v>
      </c>
      <c r="K1017" s="2">
        <v>0</v>
      </c>
      <c r="L1017" s="2">
        <v>0</v>
      </c>
      <c r="M1017" s="2">
        <v>7000</v>
      </c>
      <c r="N1017" s="11">
        <f>VLOOKUP(P1017,'CODIGOS RENTISTICOS'!$A$2:E2057,2,FALSE)</f>
        <v>825000000</v>
      </c>
      <c r="O1017" s="11">
        <f>VLOOKUP(P1017,'CODIGOS RENTISTICOS'!$A$2:F4224,3,FALSE)</f>
        <v>150109</v>
      </c>
      <c r="P1017">
        <v>121245</v>
      </c>
      <c r="Q1017" s="2">
        <v>7000</v>
      </c>
    </row>
    <row r="1018" spans="1:17" hidden="1" x14ac:dyDescent="0.2">
      <c r="A1018">
        <v>50000249</v>
      </c>
      <c r="B1018">
        <v>1202373</v>
      </c>
      <c r="C1018" t="s">
        <v>591</v>
      </c>
      <c r="D1018">
        <v>74372158</v>
      </c>
      <c r="E1018" t="s">
        <v>864</v>
      </c>
      <c r="F1018">
        <v>3200786</v>
      </c>
      <c r="H1018">
        <v>0</v>
      </c>
      <c r="I1018">
        <v>0</v>
      </c>
      <c r="J1018" s="2">
        <v>55350</v>
      </c>
      <c r="K1018" s="2">
        <v>0</v>
      </c>
      <c r="L1018" s="2">
        <v>0</v>
      </c>
      <c r="M1018" s="2">
        <v>55350</v>
      </c>
      <c r="N1018" s="11">
        <f>VLOOKUP(P1018,'CODIGOS RENTISTICOS'!$A$2:E2058,2,FALSE)</f>
        <v>96300000</v>
      </c>
      <c r="O1018" s="11">
        <f>VLOOKUP(P1018,'CODIGOS RENTISTICOS'!$A$2:F4225,3,FALSE)</f>
        <v>360101</v>
      </c>
      <c r="P1018">
        <v>121270</v>
      </c>
      <c r="Q1018" s="2">
        <v>55350</v>
      </c>
    </row>
    <row r="1019" spans="1:17" hidden="1" x14ac:dyDescent="0.2">
      <c r="A1019">
        <v>50000249</v>
      </c>
      <c r="B1019">
        <v>1253274</v>
      </c>
      <c r="C1019" t="s">
        <v>591</v>
      </c>
      <c r="D1019">
        <v>6768192</v>
      </c>
      <c r="E1019" t="s">
        <v>864</v>
      </c>
      <c r="F1019">
        <v>6103349</v>
      </c>
      <c r="H1019">
        <v>0</v>
      </c>
      <c r="I1019">
        <v>0</v>
      </c>
      <c r="J1019" s="2">
        <v>5000</v>
      </c>
      <c r="K1019" s="2">
        <v>0</v>
      </c>
      <c r="L1019" s="2">
        <v>0</v>
      </c>
      <c r="M1019" s="2">
        <v>5000</v>
      </c>
      <c r="N1019" s="11">
        <f>VLOOKUP(P1019,'CODIGOS RENTISTICOS'!$A$2:E2059,2,FALSE)</f>
        <v>825000000</v>
      </c>
      <c r="O1019" s="11">
        <f>VLOOKUP(P1019,'CODIGOS RENTISTICOS'!$A$2:F4226,3,FALSE)</f>
        <v>150109</v>
      </c>
      <c r="P1019">
        <v>121245</v>
      </c>
      <c r="Q1019" s="2">
        <v>5000</v>
      </c>
    </row>
    <row r="1020" spans="1:17" hidden="1" x14ac:dyDescent="0.2">
      <c r="A1020">
        <v>50000249</v>
      </c>
      <c r="B1020">
        <v>1253433</v>
      </c>
      <c r="C1020" t="s">
        <v>591</v>
      </c>
      <c r="D1020">
        <v>6716349</v>
      </c>
      <c r="E1020" t="s">
        <v>864</v>
      </c>
      <c r="F1020">
        <v>7194539</v>
      </c>
      <c r="H1020">
        <v>0</v>
      </c>
      <c r="I1020">
        <v>0</v>
      </c>
      <c r="J1020" s="2">
        <v>5000</v>
      </c>
      <c r="K1020" s="2">
        <v>0</v>
      </c>
      <c r="L1020" s="2">
        <v>0</v>
      </c>
      <c r="M1020" s="2">
        <v>5000</v>
      </c>
      <c r="N1020" s="11">
        <f>VLOOKUP(P1020,'CODIGOS RENTISTICOS'!$A$2:E2060,2,FALSE)</f>
        <v>825000000</v>
      </c>
      <c r="O1020" s="11">
        <f>VLOOKUP(P1020,'CODIGOS RENTISTICOS'!$A$2:F4227,3,FALSE)</f>
        <v>150109</v>
      </c>
      <c r="P1020">
        <v>121245</v>
      </c>
      <c r="Q1020" s="2">
        <v>5000</v>
      </c>
    </row>
    <row r="1021" spans="1:17" hidden="1" x14ac:dyDescent="0.2">
      <c r="A1021">
        <v>50000249</v>
      </c>
      <c r="B1021">
        <v>1383131</v>
      </c>
      <c r="C1021" t="s">
        <v>591</v>
      </c>
      <c r="D1021">
        <v>8001052136</v>
      </c>
      <c r="E1021" t="s">
        <v>864</v>
      </c>
      <c r="F1021">
        <v>4115952</v>
      </c>
      <c r="H1021">
        <v>0</v>
      </c>
      <c r="I1021">
        <v>0</v>
      </c>
      <c r="J1021" s="2">
        <v>47000</v>
      </c>
      <c r="K1021" s="2">
        <v>0</v>
      </c>
      <c r="L1021" s="2">
        <v>0</v>
      </c>
      <c r="M1021" s="2">
        <v>47000</v>
      </c>
      <c r="N1021" s="11">
        <f>VLOOKUP(P1021,'CODIGOS RENTISTICOS'!$A$2:E2061,2,FALSE)</f>
        <v>825000000</v>
      </c>
      <c r="O1021" s="11">
        <f>VLOOKUP(P1021,'CODIGOS RENTISTICOS'!$A$2:F4228,3,FALSE)</f>
        <v>150109</v>
      </c>
      <c r="P1021">
        <v>121245</v>
      </c>
      <c r="Q1021" s="2">
        <v>47000</v>
      </c>
    </row>
    <row r="1022" spans="1:17" hidden="1" x14ac:dyDescent="0.2">
      <c r="A1022">
        <v>50000249</v>
      </c>
      <c r="B1022">
        <v>1169007</v>
      </c>
      <c r="C1022" t="s">
        <v>591</v>
      </c>
      <c r="D1022">
        <v>8300005604</v>
      </c>
      <c r="E1022" t="s">
        <v>864</v>
      </c>
      <c r="F1022">
        <v>6236575</v>
      </c>
      <c r="H1022">
        <v>0</v>
      </c>
      <c r="I1022">
        <v>0</v>
      </c>
      <c r="J1022" s="2">
        <v>36000</v>
      </c>
      <c r="K1022" s="2">
        <v>0</v>
      </c>
      <c r="L1022" s="2">
        <v>0</v>
      </c>
      <c r="M1022" s="2">
        <v>36000</v>
      </c>
      <c r="N1022" s="11">
        <f>VLOOKUP(P1022,'CODIGOS RENTISTICOS'!$A$2:E2062,2,FALSE)</f>
        <v>910300000</v>
      </c>
      <c r="O1022" s="11">
        <f>VLOOKUP(P1022,'CODIGOS RENTISTICOS'!$A$2:F4229,3,FALSE)</f>
        <v>130113</v>
      </c>
      <c r="P1022">
        <v>121235</v>
      </c>
      <c r="Q1022" s="2">
        <v>36000</v>
      </c>
    </row>
    <row r="1023" spans="1:17" hidden="1" x14ac:dyDescent="0.2">
      <c r="A1023">
        <v>50000249</v>
      </c>
      <c r="B1023">
        <v>1169008</v>
      </c>
      <c r="C1023" t="s">
        <v>591</v>
      </c>
      <c r="D1023">
        <v>8300005604</v>
      </c>
      <c r="E1023" t="s">
        <v>864</v>
      </c>
      <c r="F1023">
        <v>6236575</v>
      </c>
      <c r="H1023">
        <v>0</v>
      </c>
      <c r="I1023">
        <v>0</v>
      </c>
      <c r="J1023" s="2">
        <v>30960</v>
      </c>
      <c r="K1023" s="2">
        <v>0</v>
      </c>
      <c r="L1023" s="2">
        <v>0</v>
      </c>
      <c r="M1023" s="2">
        <v>30960</v>
      </c>
      <c r="N1023" s="11">
        <f>VLOOKUP(P1023,'CODIGOS RENTISTICOS'!$A$2:E2063,2,FALSE)</f>
        <v>910300000</v>
      </c>
      <c r="O1023" s="11">
        <f>VLOOKUP(P1023,'CODIGOS RENTISTICOS'!$A$2:F4230,3,FALSE)</f>
        <v>130113</v>
      </c>
      <c r="P1023">
        <v>121235</v>
      </c>
      <c r="Q1023" s="2">
        <v>30960</v>
      </c>
    </row>
    <row r="1024" spans="1:17" hidden="1" x14ac:dyDescent="0.2">
      <c r="A1024">
        <v>50000249</v>
      </c>
      <c r="B1024">
        <v>1169009</v>
      </c>
      <c r="C1024" t="s">
        <v>591</v>
      </c>
      <c r="D1024">
        <v>8300005604</v>
      </c>
      <c r="E1024" t="s">
        <v>864</v>
      </c>
      <c r="F1024">
        <v>6236575</v>
      </c>
      <c r="H1024">
        <v>0</v>
      </c>
      <c r="I1024">
        <v>0</v>
      </c>
      <c r="J1024" s="2">
        <v>144000</v>
      </c>
      <c r="K1024" s="2">
        <v>0</v>
      </c>
      <c r="L1024" s="2">
        <v>0</v>
      </c>
      <c r="M1024" s="2">
        <v>144000</v>
      </c>
      <c r="N1024" s="11">
        <f>VLOOKUP(P1024,'CODIGOS RENTISTICOS'!$A$2:E2064,2,FALSE)</f>
        <v>910300000</v>
      </c>
      <c r="O1024" s="11">
        <f>VLOOKUP(P1024,'CODIGOS RENTISTICOS'!$A$2:F4231,3,FALSE)</f>
        <v>130113</v>
      </c>
      <c r="P1024">
        <v>121235</v>
      </c>
      <c r="Q1024" s="2">
        <v>144000</v>
      </c>
    </row>
    <row r="1025" spans="1:17" hidden="1" x14ac:dyDescent="0.2">
      <c r="A1025">
        <v>50000249</v>
      </c>
      <c r="B1025">
        <v>910020</v>
      </c>
      <c r="C1025" t="s">
        <v>591</v>
      </c>
      <c r="D1025">
        <v>8600386559</v>
      </c>
      <c r="E1025" t="s">
        <v>864</v>
      </c>
      <c r="F1025">
        <v>3377880</v>
      </c>
      <c r="H1025">
        <v>0</v>
      </c>
      <c r="I1025">
        <v>0</v>
      </c>
      <c r="J1025" s="2">
        <v>308000</v>
      </c>
      <c r="K1025" s="2">
        <v>0</v>
      </c>
      <c r="L1025" s="2">
        <v>0</v>
      </c>
      <c r="M1025" s="2">
        <v>308000</v>
      </c>
      <c r="N1025" s="11">
        <f>VLOOKUP(P1025,'CODIGOS RENTISTICOS'!$A$2:E2065,2,FALSE)</f>
        <v>825000000</v>
      </c>
      <c r="O1025" s="11">
        <f>VLOOKUP(P1025,'CODIGOS RENTISTICOS'!$A$2:F4232,3,FALSE)</f>
        <v>150109</v>
      </c>
      <c r="P1025">
        <v>121245</v>
      </c>
      <c r="Q1025" s="2">
        <v>308000</v>
      </c>
    </row>
    <row r="1026" spans="1:17" hidden="1" x14ac:dyDescent="0.2">
      <c r="A1026">
        <v>50000249</v>
      </c>
      <c r="B1026">
        <v>1023090</v>
      </c>
      <c r="C1026" t="s">
        <v>591</v>
      </c>
      <c r="D1026">
        <v>8300538953</v>
      </c>
      <c r="E1026" t="s">
        <v>864</v>
      </c>
      <c r="F1026">
        <v>6267722</v>
      </c>
      <c r="H1026">
        <v>0</v>
      </c>
      <c r="I1026">
        <v>0</v>
      </c>
      <c r="J1026" s="2">
        <v>264000</v>
      </c>
      <c r="K1026" s="2">
        <v>0</v>
      </c>
      <c r="L1026" s="2">
        <v>0</v>
      </c>
      <c r="M1026" s="2">
        <v>264000</v>
      </c>
      <c r="N1026" s="11">
        <f>VLOOKUP(P1026,'CODIGOS RENTISTICOS'!$A$2:E2066,2,FALSE)</f>
        <v>825000000</v>
      </c>
      <c r="O1026" s="11">
        <f>VLOOKUP(P1026,'CODIGOS RENTISTICOS'!$A$2:F4233,3,FALSE)</f>
        <v>150109</v>
      </c>
      <c r="P1026">
        <v>121245</v>
      </c>
      <c r="Q1026" s="2">
        <v>264000</v>
      </c>
    </row>
    <row r="1027" spans="1:17" hidden="1" x14ac:dyDescent="0.2">
      <c r="A1027">
        <v>50000249</v>
      </c>
      <c r="B1027">
        <v>8571135</v>
      </c>
      <c r="C1027" t="s">
        <v>591</v>
      </c>
      <c r="D1027">
        <v>79985827</v>
      </c>
      <c r="E1027" t="s">
        <v>864</v>
      </c>
      <c r="F1027">
        <v>6100858</v>
      </c>
      <c r="H1027">
        <v>0</v>
      </c>
      <c r="I1027">
        <v>0</v>
      </c>
      <c r="J1027" s="2">
        <v>18000</v>
      </c>
      <c r="K1027" s="2">
        <v>0</v>
      </c>
      <c r="L1027" s="2">
        <v>0</v>
      </c>
      <c r="M1027" s="2">
        <v>18000</v>
      </c>
      <c r="N1027" s="11">
        <f>VLOOKUP(P1027,'CODIGOS RENTISTICOS'!$A$2:E2067,2,FALSE)</f>
        <v>825000000</v>
      </c>
      <c r="O1027" s="11">
        <f>VLOOKUP(P1027,'CODIGOS RENTISTICOS'!$A$2:F4234,3,FALSE)</f>
        <v>150109</v>
      </c>
      <c r="P1027">
        <v>121245</v>
      </c>
      <c r="Q1027" s="2">
        <v>18000</v>
      </c>
    </row>
    <row r="1028" spans="1:17" hidden="1" x14ac:dyDescent="0.2">
      <c r="A1028">
        <v>50000249</v>
      </c>
      <c r="B1028">
        <v>1207500</v>
      </c>
      <c r="C1028" t="s">
        <v>591</v>
      </c>
      <c r="D1028">
        <v>8300238647</v>
      </c>
      <c r="E1028" t="s">
        <v>864</v>
      </c>
      <c r="F1028">
        <v>6160600</v>
      </c>
      <c r="H1028">
        <v>0</v>
      </c>
      <c r="I1028">
        <v>0</v>
      </c>
      <c r="J1028" s="2">
        <v>97000</v>
      </c>
      <c r="K1028" s="2">
        <v>0</v>
      </c>
      <c r="L1028" s="2">
        <v>0</v>
      </c>
      <c r="M1028" s="2">
        <v>97000</v>
      </c>
      <c r="N1028" s="11">
        <f>VLOOKUP(P1028,'CODIGOS RENTISTICOS'!$A$2:E2068,2,FALSE)</f>
        <v>825000000</v>
      </c>
      <c r="O1028" s="11">
        <f>VLOOKUP(P1028,'CODIGOS RENTISTICOS'!$A$2:F4235,3,FALSE)</f>
        <v>150109</v>
      </c>
      <c r="P1028">
        <v>121245</v>
      </c>
      <c r="Q1028" s="2">
        <v>97000</v>
      </c>
    </row>
    <row r="1029" spans="1:17" hidden="1" x14ac:dyDescent="0.2">
      <c r="A1029">
        <v>50000249</v>
      </c>
      <c r="B1029">
        <v>1149164</v>
      </c>
      <c r="C1029" t="s">
        <v>591</v>
      </c>
      <c r="D1029">
        <v>41398116</v>
      </c>
      <c r="E1029" t="s">
        <v>864</v>
      </c>
      <c r="F1029">
        <v>2535708</v>
      </c>
      <c r="H1029">
        <v>0</v>
      </c>
      <c r="I1029">
        <v>0</v>
      </c>
      <c r="J1029" s="2">
        <v>10000000</v>
      </c>
      <c r="K1029" s="2">
        <v>0</v>
      </c>
      <c r="L1029" s="2">
        <v>0</v>
      </c>
      <c r="M1029" s="2">
        <v>10000000</v>
      </c>
      <c r="N1029" s="11">
        <f>VLOOKUP(P1029,'CODIGOS RENTISTICOS'!$A$2:E2069,2,FALSE)</f>
        <v>10900000</v>
      </c>
      <c r="O1029" s="11">
        <f>VLOOKUP(P1029,'CODIGOS RENTISTICOS'!$A$2:F4236,3,FALSE)</f>
        <v>170101</v>
      </c>
      <c r="P1029">
        <v>121255</v>
      </c>
      <c r="Q1029" s="2">
        <v>10000000</v>
      </c>
    </row>
    <row r="1030" spans="1:17" hidden="1" x14ac:dyDescent="0.2">
      <c r="A1030">
        <v>50000249</v>
      </c>
      <c r="B1030">
        <v>1174297</v>
      </c>
      <c r="C1030" t="s">
        <v>591</v>
      </c>
      <c r="D1030">
        <v>79385626</v>
      </c>
      <c r="E1030" t="s">
        <v>864</v>
      </c>
      <c r="F1030">
        <v>4372555</v>
      </c>
      <c r="H1030">
        <v>0</v>
      </c>
      <c r="I1030">
        <v>0</v>
      </c>
      <c r="J1030" s="2">
        <v>332000</v>
      </c>
      <c r="K1030" s="2">
        <v>0</v>
      </c>
      <c r="L1030" s="2">
        <v>0</v>
      </c>
      <c r="M1030" s="2">
        <v>332000</v>
      </c>
      <c r="N1030" s="11">
        <f>VLOOKUP(P1030,'CODIGOS RENTISTICOS'!$A$2:E2070,2,FALSE)</f>
        <v>825000000</v>
      </c>
      <c r="O1030" s="11">
        <f>VLOOKUP(P1030,'CODIGOS RENTISTICOS'!$A$2:F4237,3,FALSE)</f>
        <v>150109</v>
      </c>
      <c r="P1030">
        <v>121245</v>
      </c>
      <c r="Q1030" s="2">
        <v>332000</v>
      </c>
    </row>
    <row r="1031" spans="1:17" hidden="1" x14ac:dyDescent="0.2">
      <c r="A1031">
        <v>50000249</v>
      </c>
      <c r="B1031">
        <v>1189348</v>
      </c>
      <c r="C1031" t="s">
        <v>591</v>
      </c>
      <c r="D1031">
        <v>8300006587</v>
      </c>
      <c r="E1031" t="s">
        <v>864</v>
      </c>
      <c r="F1031">
        <v>3425054</v>
      </c>
      <c r="H1031">
        <v>0</v>
      </c>
      <c r="I1031">
        <v>0</v>
      </c>
      <c r="J1031" s="2">
        <v>44000</v>
      </c>
      <c r="K1031" s="2">
        <v>0</v>
      </c>
      <c r="L1031" s="2">
        <v>0</v>
      </c>
      <c r="M1031" s="2">
        <v>44000</v>
      </c>
      <c r="N1031" s="11">
        <f>VLOOKUP(P1031,'CODIGOS RENTISTICOS'!$A$2:E2071,2,FALSE)</f>
        <v>825000000</v>
      </c>
      <c r="O1031" s="11">
        <f>VLOOKUP(P1031,'CODIGOS RENTISTICOS'!$A$2:F4238,3,FALSE)</f>
        <v>150109</v>
      </c>
      <c r="P1031">
        <v>121245</v>
      </c>
      <c r="Q1031" s="2">
        <v>44000</v>
      </c>
    </row>
    <row r="1032" spans="1:17" hidden="1" x14ac:dyDescent="0.2">
      <c r="A1032">
        <v>50000249</v>
      </c>
      <c r="B1032">
        <v>1189349</v>
      </c>
      <c r="C1032" t="s">
        <v>591</v>
      </c>
      <c r="D1032">
        <v>7301945</v>
      </c>
      <c r="E1032" t="s">
        <v>864</v>
      </c>
      <c r="F1032">
        <v>3368997</v>
      </c>
      <c r="H1032">
        <v>0</v>
      </c>
      <c r="I1032">
        <v>0</v>
      </c>
      <c r="J1032" s="2">
        <v>14000</v>
      </c>
      <c r="K1032" s="2">
        <v>0</v>
      </c>
      <c r="L1032" s="2">
        <v>0</v>
      </c>
      <c r="M1032" s="2">
        <v>14000</v>
      </c>
      <c r="N1032" s="11">
        <f>VLOOKUP(P1032,'CODIGOS RENTISTICOS'!$A$2:E2072,2,FALSE)</f>
        <v>825000000</v>
      </c>
      <c r="O1032" s="11">
        <f>VLOOKUP(P1032,'CODIGOS RENTISTICOS'!$A$2:F4239,3,FALSE)</f>
        <v>150109</v>
      </c>
      <c r="P1032">
        <v>121245</v>
      </c>
      <c r="Q1032" s="2">
        <v>14000</v>
      </c>
    </row>
    <row r="1033" spans="1:17" hidden="1" x14ac:dyDescent="0.2">
      <c r="A1033">
        <v>50000249</v>
      </c>
      <c r="B1033">
        <v>1189350</v>
      </c>
      <c r="C1033" t="s">
        <v>591</v>
      </c>
      <c r="D1033">
        <v>4200689</v>
      </c>
      <c r="E1033" t="s">
        <v>864</v>
      </c>
      <c r="F1033">
        <v>6201217</v>
      </c>
      <c r="H1033">
        <v>0</v>
      </c>
      <c r="I1033">
        <v>0</v>
      </c>
      <c r="J1033" s="2">
        <v>14000</v>
      </c>
      <c r="K1033" s="2">
        <v>0</v>
      </c>
      <c r="L1033" s="2">
        <v>0</v>
      </c>
      <c r="M1033" s="2">
        <v>14000</v>
      </c>
      <c r="N1033" s="11">
        <f>VLOOKUP(P1033,'CODIGOS RENTISTICOS'!$A$2:E2073,2,FALSE)</f>
        <v>825000000</v>
      </c>
      <c r="O1033" s="11">
        <f>VLOOKUP(P1033,'CODIGOS RENTISTICOS'!$A$2:F4240,3,FALSE)</f>
        <v>150109</v>
      </c>
      <c r="P1033">
        <v>121245</v>
      </c>
      <c r="Q1033" s="2">
        <v>14000</v>
      </c>
    </row>
    <row r="1034" spans="1:17" hidden="1" x14ac:dyDescent="0.2">
      <c r="A1034">
        <v>50000249</v>
      </c>
      <c r="B1034">
        <v>1189351</v>
      </c>
      <c r="C1034" t="s">
        <v>591</v>
      </c>
      <c r="D1034">
        <v>8300268049</v>
      </c>
      <c r="E1034" t="s">
        <v>864</v>
      </c>
      <c r="F1034">
        <v>2847525</v>
      </c>
      <c r="H1034">
        <v>0</v>
      </c>
      <c r="I1034">
        <v>0</v>
      </c>
      <c r="J1034" s="2">
        <v>21000</v>
      </c>
      <c r="K1034" s="2">
        <v>0</v>
      </c>
      <c r="L1034" s="2">
        <v>0</v>
      </c>
      <c r="M1034" s="2">
        <v>21000</v>
      </c>
      <c r="N1034" s="11">
        <f>VLOOKUP(P1034,'CODIGOS RENTISTICOS'!$A$2:E2074,2,FALSE)</f>
        <v>825000000</v>
      </c>
      <c r="O1034" s="11">
        <f>VLOOKUP(P1034,'CODIGOS RENTISTICOS'!$A$2:F4241,3,FALSE)</f>
        <v>150109</v>
      </c>
      <c r="P1034">
        <v>121245</v>
      </c>
      <c r="Q1034" s="2">
        <v>21000</v>
      </c>
    </row>
    <row r="1035" spans="1:17" hidden="1" x14ac:dyDescent="0.2">
      <c r="A1035">
        <v>50000249</v>
      </c>
      <c r="B1035">
        <v>1189353</v>
      </c>
      <c r="C1035" t="s">
        <v>591</v>
      </c>
      <c r="D1035">
        <v>9496640</v>
      </c>
      <c r="E1035" t="s">
        <v>864</v>
      </c>
      <c r="F1035">
        <v>3368997</v>
      </c>
      <c r="H1035">
        <v>0</v>
      </c>
      <c r="I1035">
        <v>0</v>
      </c>
      <c r="J1035" s="2">
        <v>15000</v>
      </c>
      <c r="K1035" s="2">
        <v>0</v>
      </c>
      <c r="L1035" s="2">
        <v>0</v>
      </c>
      <c r="M1035" s="2">
        <v>15000</v>
      </c>
      <c r="N1035" s="11">
        <f>VLOOKUP(P1035,'CODIGOS RENTISTICOS'!$A$2:E2075,2,FALSE)</f>
        <v>825000000</v>
      </c>
      <c r="O1035" s="11">
        <f>VLOOKUP(P1035,'CODIGOS RENTISTICOS'!$A$2:F4242,3,FALSE)</f>
        <v>150109</v>
      </c>
      <c r="P1035">
        <v>121245</v>
      </c>
      <c r="Q1035" s="2">
        <v>15000</v>
      </c>
    </row>
    <row r="1036" spans="1:17" hidden="1" x14ac:dyDescent="0.2">
      <c r="A1036">
        <v>50000249</v>
      </c>
      <c r="B1036">
        <v>1248129</v>
      </c>
      <c r="C1036" t="s">
        <v>591</v>
      </c>
      <c r="D1036">
        <v>8999993068</v>
      </c>
      <c r="E1036" t="s">
        <v>864</v>
      </c>
      <c r="F1036">
        <v>4377030</v>
      </c>
      <c r="H1036">
        <v>0</v>
      </c>
      <c r="I1036">
        <v>1</v>
      </c>
      <c r="J1036" s="2">
        <v>0</v>
      </c>
      <c r="K1036" s="2">
        <v>0</v>
      </c>
      <c r="L1036" s="2">
        <v>82839.92</v>
      </c>
      <c r="M1036" s="2">
        <v>82839.92</v>
      </c>
      <c r="N1036" s="11">
        <f>VLOOKUP(P1036,'CODIGOS RENTISTICOS'!$A$2:E2076,2,FALSE)</f>
        <v>11300000</v>
      </c>
      <c r="O1036" s="11">
        <f>VLOOKUP(P1036,'CODIGOS RENTISTICOS'!$A$2:F4243,3,FALSE)</f>
        <v>220101</v>
      </c>
      <c r="P1036">
        <v>270907</v>
      </c>
      <c r="Q1036" s="2">
        <v>82839.92</v>
      </c>
    </row>
    <row r="1037" spans="1:17" hidden="1" x14ac:dyDescent="0.2">
      <c r="A1037">
        <v>50000249</v>
      </c>
      <c r="B1037">
        <v>649156</v>
      </c>
      <c r="C1037" t="s">
        <v>591</v>
      </c>
      <c r="D1037">
        <v>8903002139</v>
      </c>
      <c r="E1037" t="s">
        <v>864</v>
      </c>
      <c r="F1037">
        <v>26510400</v>
      </c>
      <c r="H1037">
        <v>0</v>
      </c>
      <c r="I1037">
        <v>0</v>
      </c>
      <c r="J1037" s="2">
        <v>37000</v>
      </c>
      <c r="K1037" s="2">
        <v>0</v>
      </c>
      <c r="L1037" s="2">
        <v>0</v>
      </c>
      <c r="M1037" s="2">
        <v>37000</v>
      </c>
      <c r="N1037" s="11">
        <f>VLOOKUP(P1037,'CODIGOS RENTISTICOS'!$A$2:E2077,2,FALSE)</f>
        <v>825000000</v>
      </c>
      <c r="O1037" s="11">
        <f>VLOOKUP(P1037,'CODIGOS RENTISTICOS'!$A$2:F4244,3,FALSE)</f>
        <v>150109</v>
      </c>
      <c r="P1037">
        <v>121245</v>
      </c>
      <c r="Q1037" s="2">
        <v>37000</v>
      </c>
    </row>
    <row r="1038" spans="1:17" hidden="1" x14ac:dyDescent="0.2">
      <c r="A1038">
        <v>50000249</v>
      </c>
      <c r="B1038">
        <v>8265581</v>
      </c>
      <c r="C1038" t="s">
        <v>591</v>
      </c>
      <c r="D1038">
        <v>8002360339</v>
      </c>
      <c r="E1038" t="s">
        <v>864</v>
      </c>
      <c r="F1038">
        <v>6301570</v>
      </c>
      <c r="H1038">
        <v>0</v>
      </c>
      <c r="I1038">
        <v>0</v>
      </c>
      <c r="J1038" s="2">
        <v>7000</v>
      </c>
      <c r="K1038" s="2">
        <v>0</v>
      </c>
      <c r="L1038" s="2">
        <v>0</v>
      </c>
      <c r="M1038" s="2">
        <v>7000</v>
      </c>
      <c r="N1038" s="11">
        <f>VLOOKUP(P1038,'CODIGOS RENTISTICOS'!$A$2:E2078,2,FALSE)</f>
        <v>825000000</v>
      </c>
      <c r="O1038" s="11">
        <f>VLOOKUP(P1038,'CODIGOS RENTISTICOS'!$A$2:F4245,3,FALSE)</f>
        <v>150109</v>
      </c>
      <c r="P1038">
        <v>121245</v>
      </c>
      <c r="Q1038" s="2">
        <v>7000</v>
      </c>
    </row>
    <row r="1039" spans="1:17" hidden="1" x14ac:dyDescent="0.2">
      <c r="A1039">
        <v>50000249</v>
      </c>
      <c r="B1039">
        <v>11725032</v>
      </c>
      <c r="C1039" t="s">
        <v>591</v>
      </c>
      <c r="D1039">
        <v>8192699</v>
      </c>
      <c r="E1039" t="s">
        <v>864</v>
      </c>
      <c r="F1039">
        <v>6698509</v>
      </c>
      <c r="H1039">
        <v>0</v>
      </c>
      <c r="I1039">
        <v>0</v>
      </c>
      <c r="J1039" s="2">
        <v>7000</v>
      </c>
      <c r="K1039" s="2">
        <v>0</v>
      </c>
      <c r="L1039" s="2">
        <v>0</v>
      </c>
      <c r="M1039" s="2">
        <v>7000</v>
      </c>
      <c r="N1039" s="11">
        <f>VLOOKUP(P1039,'CODIGOS RENTISTICOS'!$A$2:E2079,2,FALSE)</f>
        <v>825000000</v>
      </c>
      <c r="O1039" s="11">
        <f>VLOOKUP(P1039,'CODIGOS RENTISTICOS'!$A$2:F4246,3,FALSE)</f>
        <v>150109</v>
      </c>
      <c r="P1039">
        <v>121245</v>
      </c>
      <c r="Q1039" s="2">
        <v>7000</v>
      </c>
    </row>
    <row r="1040" spans="1:17" hidden="1" x14ac:dyDescent="0.2">
      <c r="A1040">
        <v>50000249</v>
      </c>
      <c r="B1040">
        <v>11725140</v>
      </c>
      <c r="C1040" t="s">
        <v>591</v>
      </c>
      <c r="D1040">
        <v>8600310289</v>
      </c>
      <c r="E1040" t="s">
        <v>864</v>
      </c>
      <c r="F1040">
        <v>2942536</v>
      </c>
      <c r="H1040">
        <v>0</v>
      </c>
      <c r="I1040">
        <v>0</v>
      </c>
      <c r="J1040" s="2">
        <v>354002.63</v>
      </c>
      <c r="K1040" s="2">
        <v>0</v>
      </c>
      <c r="L1040" s="2">
        <v>0</v>
      </c>
      <c r="M1040" s="2">
        <v>354002.63</v>
      </c>
      <c r="N1040" s="11">
        <f>VLOOKUP(P1040,'CODIGOS RENTISTICOS'!$A$2:E2080,2,FALSE)</f>
        <v>96200000</v>
      </c>
      <c r="O1040" s="11">
        <f>VLOOKUP(P1040,'CODIGOS RENTISTICOS'!$A$2:F4247,3,FALSE)</f>
        <v>350101</v>
      </c>
      <c r="P1040">
        <v>121240</v>
      </c>
      <c r="Q1040" s="2">
        <v>354002.63</v>
      </c>
    </row>
    <row r="1041" spans="1:17" hidden="1" x14ac:dyDescent="0.2">
      <c r="A1041">
        <v>50000249</v>
      </c>
      <c r="B1041">
        <v>11725147</v>
      </c>
      <c r="C1041" t="s">
        <v>591</v>
      </c>
      <c r="D1041">
        <v>7704525</v>
      </c>
      <c r="E1041" t="s">
        <v>864</v>
      </c>
      <c r="F1041">
        <v>5974996</v>
      </c>
      <c r="H1041">
        <v>0</v>
      </c>
      <c r="I1041">
        <v>0</v>
      </c>
      <c r="J1041" s="2">
        <v>7000</v>
      </c>
      <c r="K1041" s="2">
        <v>0</v>
      </c>
      <c r="L1041" s="2">
        <v>0</v>
      </c>
      <c r="M1041" s="2">
        <v>7000</v>
      </c>
      <c r="N1041" s="11">
        <f>VLOOKUP(P1041,'CODIGOS RENTISTICOS'!$A$2:E2081,2,FALSE)</f>
        <v>825000000</v>
      </c>
      <c r="O1041" s="11">
        <f>VLOOKUP(P1041,'CODIGOS RENTISTICOS'!$A$2:F4248,3,FALSE)</f>
        <v>150109</v>
      </c>
      <c r="P1041">
        <v>121245</v>
      </c>
      <c r="Q1041" s="2">
        <v>7000</v>
      </c>
    </row>
    <row r="1042" spans="1:17" hidden="1" x14ac:dyDescent="0.2">
      <c r="A1042">
        <v>50000249</v>
      </c>
      <c r="B1042">
        <v>11725148</v>
      </c>
      <c r="C1042" t="s">
        <v>591</v>
      </c>
      <c r="D1042">
        <v>79878193</v>
      </c>
      <c r="E1042" t="s">
        <v>864</v>
      </c>
      <c r="F1042">
        <v>3634969</v>
      </c>
      <c r="H1042">
        <v>0</v>
      </c>
      <c r="I1042">
        <v>0</v>
      </c>
      <c r="J1042" s="2">
        <v>7000</v>
      </c>
      <c r="K1042" s="2">
        <v>0</v>
      </c>
      <c r="L1042" s="2">
        <v>0</v>
      </c>
      <c r="M1042" s="2">
        <v>7000</v>
      </c>
      <c r="N1042" s="11">
        <f>VLOOKUP(P1042,'CODIGOS RENTISTICOS'!$A$2:E2082,2,FALSE)</f>
        <v>825000000</v>
      </c>
      <c r="O1042" s="11">
        <f>VLOOKUP(P1042,'CODIGOS RENTISTICOS'!$A$2:F4249,3,FALSE)</f>
        <v>150109</v>
      </c>
      <c r="P1042">
        <v>121245</v>
      </c>
      <c r="Q1042" s="2">
        <v>7000</v>
      </c>
    </row>
    <row r="1043" spans="1:17" hidden="1" x14ac:dyDescent="0.2">
      <c r="A1043">
        <v>50000249</v>
      </c>
      <c r="B1043">
        <v>11725149</v>
      </c>
      <c r="C1043" t="s">
        <v>591</v>
      </c>
      <c r="D1043">
        <v>14323994</v>
      </c>
      <c r="E1043" t="s">
        <v>864</v>
      </c>
      <c r="F1043">
        <v>7767398</v>
      </c>
      <c r="H1043">
        <v>0</v>
      </c>
      <c r="I1043">
        <v>0</v>
      </c>
      <c r="J1043" s="2">
        <v>7000</v>
      </c>
      <c r="K1043" s="2">
        <v>0</v>
      </c>
      <c r="L1043" s="2">
        <v>0</v>
      </c>
      <c r="M1043" s="2">
        <v>7000</v>
      </c>
      <c r="N1043" s="11">
        <f>VLOOKUP(P1043,'CODIGOS RENTISTICOS'!$A$2:E2083,2,FALSE)</f>
        <v>825000000</v>
      </c>
      <c r="O1043" s="11">
        <f>VLOOKUP(P1043,'CODIGOS RENTISTICOS'!$A$2:F4250,3,FALSE)</f>
        <v>150109</v>
      </c>
      <c r="P1043">
        <v>121245</v>
      </c>
      <c r="Q1043" s="2">
        <v>7000</v>
      </c>
    </row>
    <row r="1044" spans="1:17" hidden="1" x14ac:dyDescent="0.2">
      <c r="A1044">
        <v>50000249</v>
      </c>
      <c r="B1044">
        <v>11725150</v>
      </c>
      <c r="C1044" t="s">
        <v>591</v>
      </c>
      <c r="D1044">
        <v>80220363</v>
      </c>
      <c r="E1044" t="s">
        <v>864</v>
      </c>
      <c r="F1044">
        <v>2400580</v>
      </c>
      <c r="H1044">
        <v>0</v>
      </c>
      <c r="I1044">
        <v>0</v>
      </c>
      <c r="J1044" s="2">
        <v>7000</v>
      </c>
      <c r="K1044" s="2">
        <v>0</v>
      </c>
      <c r="L1044" s="2">
        <v>0</v>
      </c>
      <c r="M1044" s="2">
        <v>7000</v>
      </c>
      <c r="N1044" s="11">
        <f>VLOOKUP(P1044,'CODIGOS RENTISTICOS'!$A$2:E2084,2,FALSE)</f>
        <v>825000000</v>
      </c>
      <c r="O1044" s="11">
        <f>VLOOKUP(P1044,'CODIGOS RENTISTICOS'!$A$2:F4251,3,FALSE)</f>
        <v>150109</v>
      </c>
      <c r="P1044">
        <v>121245</v>
      </c>
      <c r="Q1044" s="2">
        <v>7000</v>
      </c>
    </row>
    <row r="1045" spans="1:17" hidden="1" x14ac:dyDescent="0.2">
      <c r="A1045">
        <v>50000249</v>
      </c>
      <c r="B1045">
        <v>11725151</v>
      </c>
      <c r="C1045" t="s">
        <v>591</v>
      </c>
      <c r="D1045">
        <v>6104100</v>
      </c>
      <c r="E1045" t="s">
        <v>864</v>
      </c>
      <c r="F1045">
        <v>7435430</v>
      </c>
      <c r="H1045">
        <v>0</v>
      </c>
      <c r="I1045">
        <v>0</v>
      </c>
      <c r="J1045" s="2">
        <v>7000</v>
      </c>
      <c r="K1045" s="2">
        <v>0</v>
      </c>
      <c r="L1045" s="2">
        <v>0</v>
      </c>
      <c r="M1045" s="2">
        <v>7000</v>
      </c>
      <c r="N1045" s="11">
        <f>VLOOKUP(P1045,'CODIGOS RENTISTICOS'!$A$2:E2085,2,FALSE)</f>
        <v>825000000</v>
      </c>
      <c r="O1045" s="11">
        <f>VLOOKUP(P1045,'CODIGOS RENTISTICOS'!$A$2:F4252,3,FALSE)</f>
        <v>150109</v>
      </c>
      <c r="P1045">
        <v>121245</v>
      </c>
      <c r="Q1045" s="2">
        <v>7000</v>
      </c>
    </row>
    <row r="1046" spans="1:17" hidden="1" x14ac:dyDescent="0.2">
      <c r="A1046">
        <v>50000249</v>
      </c>
      <c r="B1046">
        <v>11725152</v>
      </c>
      <c r="C1046" t="s">
        <v>591</v>
      </c>
      <c r="D1046">
        <v>79742889</v>
      </c>
      <c r="E1046" t="s">
        <v>864</v>
      </c>
      <c r="F1046">
        <v>0</v>
      </c>
      <c r="H1046">
        <v>0</v>
      </c>
      <c r="I1046">
        <v>0</v>
      </c>
      <c r="J1046" s="2">
        <v>7000</v>
      </c>
      <c r="K1046" s="2">
        <v>0</v>
      </c>
      <c r="L1046" s="2">
        <v>0</v>
      </c>
      <c r="M1046" s="2">
        <v>7000</v>
      </c>
      <c r="N1046" s="11">
        <f>VLOOKUP(P1046,'CODIGOS RENTISTICOS'!$A$2:E2086,2,FALSE)</f>
        <v>825000000</v>
      </c>
      <c r="O1046" s="11">
        <f>VLOOKUP(P1046,'CODIGOS RENTISTICOS'!$A$2:F4253,3,FALSE)</f>
        <v>150109</v>
      </c>
      <c r="P1046">
        <v>121245</v>
      </c>
      <c r="Q1046" s="2">
        <v>7000</v>
      </c>
    </row>
    <row r="1047" spans="1:17" hidden="1" x14ac:dyDescent="0.2">
      <c r="A1047">
        <v>50000249</v>
      </c>
      <c r="B1047">
        <v>11725248</v>
      </c>
      <c r="C1047" t="s">
        <v>591</v>
      </c>
      <c r="D1047">
        <v>79881889</v>
      </c>
      <c r="E1047" t="s">
        <v>864</v>
      </c>
      <c r="F1047">
        <v>2242881</v>
      </c>
      <c r="H1047">
        <v>0</v>
      </c>
      <c r="I1047">
        <v>0</v>
      </c>
      <c r="J1047" s="2">
        <v>14000</v>
      </c>
      <c r="K1047" s="2">
        <v>0</v>
      </c>
      <c r="L1047" s="2">
        <v>0</v>
      </c>
      <c r="M1047" s="2">
        <v>14000</v>
      </c>
      <c r="N1047" s="11">
        <f>VLOOKUP(P1047,'CODIGOS RENTISTICOS'!$A$2:E2087,2,FALSE)</f>
        <v>825000000</v>
      </c>
      <c r="O1047" s="11">
        <f>VLOOKUP(P1047,'CODIGOS RENTISTICOS'!$A$2:F4254,3,FALSE)</f>
        <v>150109</v>
      </c>
      <c r="P1047">
        <v>121245</v>
      </c>
      <c r="Q1047" s="2">
        <v>14000</v>
      </c>
    </row>
    <row r="1048" spans="1:17" hidden="1" x14ac:dyDescent="0.2">
      <c r="A1048">
        <v>50000249</v>
      </c>
      <c r="B1048">
        <v>11725370</v>
      </c>
      <c r="C1048" t="s">
        <v>591</v>
      </c>
      <c r="D1048">
        <v>17180700</v>
      </c>
      <c r="E1048" t="s">
        <v>864</v>
      </c>
      <c r="F1048">
        <v>4300024</v>
      </c>
      <c r="H1048">
        <v>0</v>
      </c>
      <c r="I1048">
        <v>0</v>
      </c>
      <c r="J1048" s="2">
        <v>40000</v>
      </c>
      <c r="K1048" s="2">
        <v>0</v>
      </c>
      <c r="L1048" s="2">
        <v>0</v>
      </c>
      <c r="M1048" s="2">
        <v>40000</v>
      </c>
      <c r="N1048" s="11">
        <f>VLOOKUP(P1048,'CODIGOS RENTISTICOS'!$A$2:E2088,2,FALSE)</f>
        <v>825000000</v>
      </c>
      <c r="O1048" s="11">
        <f>VLOOKUP(P1048,'CODIGOS RENTISTICOS'!$A$2:F4255,3,FALSE)</f>
        <v>150109</v>
      </c>
      <c r="P1048">
        <v>121245</v>
      </c>
      <c r="Q1048" s="2">
        <v>40000</v>
      </c>
    </row>
    <row r="1049" spans="1:17" hidden="1" x14ac:dyDescent="0.2">
      <c r="A1049">
        <v>50000249</v>
      </c>
      <c r="B1049">
        <v>11725398</v>
      </c>
      <c r="C1049" t="s">
        <v>591</v>
      </c>
      <c r="D1049">
        <v>8002505915</v>
      </c>
      <c r="E1049" t="s">
        <v>864</v>
      </c>
      <c r="F1049">
        <v>6307545</v>
      </c>
      <c r="H1049">
        <v>0</v>
      </c>
      <c r="I1049">
        <v>0</v>
      </c>
      <c r="J1049" s="2">
        <v>21000</v>
      </c>
      <c r="K1049" s="2">
        <v>0</v>
      </c>
      <c r="L1049" s="2">
        <v>0</v>
      </c>
      <c r="M1049" s="2">
        <v>21000</v>
      </c>
      <c r="N1049" s="11">
        <f>VLOOKUP(P1049,'CODIGOS RENTISTICOS'!$A$2:E2089,2,FALSE)</f>
        <v>825000000</v>
      </c>
      <c r="O1049" s="11">
        <f>VLOOKUP(P1049,'CODIGOS RENTISTICOS'!$A$2:F4256,3,FALSE)</f>
        <v>150109</v>
      </c>
      <c r="P1049">
        <v>121245</v>
      </c>
      <c r="Q1049" s="2">
        <v>21000</v>
      </c>
    </row>
    <row r="1050" spans="1:17" hidden="1" x14ac:dyDescent="0.2">
      <c r="A1050">
        <v>50000249</v>
      </c>
      <c r="B1050">
        <v>12124962</v>
      </c>
      <c r="C1050" t="s">
        <v>591</v>
      </c>
      <c r="D1050">
        <v>79137252</v>
      </c>
      <c r="E1050" t="s">
        <v>864</v>
      </c>
      <c r="F1050">
        <v>7189068</v>
      </c>
      <c r="H1050">
        <v>0</v>
      </c>
      <c r="I1050">
        <v>0</v>
      </c>
      <c r="J1050" s="2">
        <v>7000</v>
      </c>
      <c r="K1050" s="2">
        <v>0</v>
      </c>
      <c r="L1050" s="2">
        <v>0</v>
      </c>
      <c r="M1050" s="2">
        <v>7000</v>
      </c>
      <c r="N1050" s="11">
        <f>VLOOKUP(P1050,'CODIGOS RENTISTICOS'!$A$2:E2090,2,FALSE)</f>
        <v>825000000</v>
      </c>
      <c r="O1050" s="11">
        <f>VLOOKUP(P1050,'CODIGOS RENTISTICOS'!$A$2:F4257,3,FALSE)</f>
        <v>150109</v>
      </c>
      <c r="P1050">
        <v>121245</v>
      </c>
      <c r="Q1050" s="2">
        <v>7000</v>
      </c>
    </row>
    <row r="1051" spans="1:17" hidden="1" x14ac:dyDescent="0.2">
      <c r="A1051">
        <v>50000249</v>
      </c>
      <c r="B1051">
        <v>12124963</v>
      </c>
      <c r="C1051" t="s">
        <v>591</v>
      </c>
      <c r="D1051">
        <v>2829599</v>
      </c>
      <c r="E1051" t="s">
        <v>864</v>
      </c>
      <c r="F1051">
        <v>2137104</v>
      </c>
      <c r="H1051">
        <v>0</v>
      </c>
      <c r="I1051">
        <v>0</v>
      </c>
      <c r="J1051" s="2">
        <v>7000</v>
      </c>
      <c r="K1051" s="2">
        <v>0</v>
      </c>
      <c r="L1051" s="2">
        <v>0</v>
      </c>
      <c r="M1051" s="2">
        <v>7000</v>
      </c>
      <c r="N1051" s="11">
        <f>VLOOKUP(P1051,'CODIGOS RENTISTICOS'!$A$2:E2091,2,FALSE)</f>
        <v>825000000</v>
      </c>
      <c r="O1051" s="11">
        <f>VLOOKUP(P1051,'CODIGOS RENTISTICOS'!$A$2:F4258,3,FALSE)</f>
        <v>150109</v>
      </c>
      <c r="P1051">
        <v>121245</v>
      </c>
      <c r="Q1051" s="2">
        <v>7000</v>
      </c>
    </row>
    <row r="1052" spans="1:17" hidden="1" x14ac:dyDescent="0.2">
      <c r="A1052">
        <v>50000249</v>
      </c>
      <c r="B1052">
        <v>1304242</v>
      </c>
      <c r="C1052" t="s">
        <v>591</v>
      </c>
      <c r="D1052">
        <v>20295516</v>
      </c>
      <c r="E1052" t="s">
        <v>864</v>
      </c>
      <c r="F1052">
        <v>3154630</v>
      </c>
      <c r="H1052">
        <v>0</v>
      </c>
      <c r="I1052">
        <v>0</v>
      </c>
      <c r="J1052" s="2">
        <v>300000</v>
      </c>
      <c r="K1052" s="2">
        <v>0</v>
      </c>
      <c r="L1052" s="2">
        <v>0</v>
      </c>
      <c r="M1052" s="2">
        <v>300000</v>
      </c>
      <c r="N1052" s="11">
        <f>VLOOKUP(P1052,'CODIGOS RENTISTICOS'!$A$2:E2092,2,FALSE)</f>
        <v>10900000</v>
      </c>
      <c r="O1052" s="11">
        <f>VLOOKUP(P1052,'CODIGOS RENTISTICOS'!$A$2:F4259,3,FALSE)</f>
        <v>170101</v>
      </c>
      <c r="P1052">
        <v>121255</v>
      </c>
      <c r="Q1052" s="2">
        <v>300000</v>
      </c>
    </row>
    <row r="1053" spans="1:17" hidden="1" x14ac:dyDescent="0.2">
      <c r="A1053">
        <v>50000249</v>
      </c>
      <c r="B1053">
        <v>924855</v>
      </c>
      <c r="C1053" t="s">
        <v>593</v>
      </c>
      <c r="D1053">
        <v>3621352</v>
      </c>
      <c r="E1053" t="s">
        <v>864</v>
      </c>
      <c r="F1053">
        <v>3510808</v>
      </c>
      <c r="H1053">
        <v>0</v>
      </c>
      <c r="I1053">
        <v>0</v>
      </c>
      <c r="J1053" s="2">
        <v>8000</v>
      </c>
      <c r="K1053" s="2">
        <v>0</v>
      </c>
      <c r="L1053" s="2">
        <v>0</v>
      </c>
      <c r="M1053" s="2">
        <v>8000</v>
      </c>
      <c r="N1053" s="11">
        <f>VLOOKUP(P1053,'CODIGOS RENTISTICOS'!$A$2:E2093,2,FALSE)</f>
        <v>825000000</v>
      </c>
      <c r="O1053" s="11">
        <f>VLOOKUP(P1053,'CODIGOS RENTISTICOS'!$A$2:F4260,3,FALSE)</f>
        <v>150109</v>
      </c>
      <c r="P1053">
        <v>121245</v>
      </c>
      <c r="Q1053" s="2">
        <v>8000</v>
      </c>
    </row>
    <row r="1054" spans="1:17" hidden="1" x14ac:dyDescent="0.2">
      <c r="A1054">
        <v>50000249</v>
      </c>
      <c r="B1054">
        <v>1100504</v>
      </c>
      <c r="C1054" t="s">
        <v>593</v>
      </c>
      <c r="D1054">
        <v>8909824581</v>
      </c>
      <c r="E1054" t="s">
        <v>864</v>
      </c>
      <c r="F1054">
        <v>2910014</v>
      </c>
      <c r="H1054">
        <v>0</v>
      </c>
      <c r="I1054">
        <v>0</v>
      </c>
      <c r="J1054" s="2">
        <v>14000</v>
      </c>
      <c r="K1054" s="2">
        <v>0</v>
      </c>
      <c r="L1054" s="2">
        <v>0</v>
      </c>
      <c r="M1054" s="2">
        <v>14000</v>
      </c>
      <c r="N1054" s="11">
        <f>VLOOKUP(P1054,'CODIGOS RENTISTICOS'!$A$2:E2094,2,FALSE)</f>
        <v>825000000</v>
      </c>
      <c r="O1054" s="11">
        <f>VLOOKUP(P1054,'CODIGOS RENTISTICOS'!$A$2:F4261,3,FALSE)</f>
        <v>150109</v>
      </c>
      <c r="P1054">
        <v>121245</v>
      </c>
      <c r="Q1054" s="2">
        <v>14000</v>
      </c>
    </row>
    <row r="1055" spans="1:17" hidden="1" x14ac:dyDescent="0.2">
      <c r="A1055">
        <v>50000249</v>
      </c>
      <c r="B1055">
        <v>1076491</v>
      </c>
      <c r="C1055" t="s">
        <v>593</v>
      </c>
      <c r="D1055">
        <v>8002104948</v>
      </c>
      <c r="E1055" t="s">
        <v>864</v>
      </c>
      <c r="F1055">
        <v>4123033</v>
      </c>
      <c r="H1055">
        <v>0</v>
      </c>
      <c r="I1055">
        <v>0</v>
      </c>
      <c r="J1055" s="2">
        <v>49000</v>
      </c>
      <c r="K1055" s="2">
        <v>0</v>
      </c>
      <c r="L1055" s="2">
        <v>0</v>
      </c>
      <c r="M1055" s="2">
        <v>49000</v>
      </c>
      <c r="N1055" s="11">
        <f>VLOOKUP(P1055,'CODIGOS RENTISTICOS'!$A$2:E2095,2,FALSE)</f>
        <v>825000000</v>
      </c>
      <c r="O1055" s="11">
        <f>VLOOKUP(P1055,'CODIGOS RENTISTICOS'!$A$2:F4262,3,FALSE)</f>
        <v>150109</v>
      </c>
      <c r="P1055">
        <v>121245</v>
      </c>
      <c r="Q1055" s="2">
        <v>49000</v>
      </c>
    </row>
    <row r="1056" spans="1:17" hidden="1" x14ac:dyDescent="0.2">
      <c r="A1056">
        <v>50000249</v>
      </c>
      <c r="B1056">
        <v>368304</v>
      </c>
      <c r="C1056" t="s">
        <v>822</v>
      </c>
      <c r="D1056">
        <v>71610323</v>
      </c>
      <c r="E1056" t="s">
        <v>864</v>
      </c>
      <c r="F1056">
        <v>2683763</v>
      </c>
      <c r="H1056">
        <v>0</v>
      </c>
      <c r="I1056">
        <v>0</v>
      </c>
      <c r="J1056" s="2">
        <v>55400</v>
      </c>
      <c r="K1056" s="2">
        <v>0</v>
      </c>
      <c r="L1056" s="2">
        <v>0</v>
      </c>
      <c r="M1056" s="2">
        <v>55400</v>
      </c>
      <c r="N1056" s="11">
        <f>VLOOKUP(P1056,'CODIGOS RENTISTICOS'!$A$2:E2096,2,FALSE)</f>
        <v>96300000</v>
      </c>
      <c r="O1056" s="11">
        <f>VLOOKUP(P1056,'CODIGOS RENTISTICOS'!$A$2:F4263,3,FALSE)</f>
        <v>360101</v>
      </c>
      <c r="P1056">
        <v>121270</v>
      </c>
      <c r="Q1056" s="2">
        <v>55400</v>
      </c>
    </row>
    <row r="1057" spans="1:17" hidden="1" x14ac:dyDescent="0.2">
      <c r="A1057">
        <v>50000249</v>
      </c>
      <c r="B1057">
        <v>688279</v>
      </c>
      <c r="C1057" t="s">
        <v>718</v>
      </c>
      <c r="D1057">
        <v>76312470</v>
      </c>
      <c r="E1057" t="s">
        <v>864</v>
      </c>
      <c r="F1057">
        <v>6741830</v>
      </c>
      <c r="H1057">
        <v>0</v>
      </c>
      <c r="I1057">
        <v>0</v>
      </c>
      <c r="J1057" s="2">
        <v>7000</v>
      </c>
      <c r="K1057" s="2">
        <v>0</v>
      </c>
      <c r="L1057" s="2">
        <v>0</v>
      </c>
      <c r="M1057" s="2">
        <v>7000</v>
      </c>
      <c r="N1057" s="11">
        <f>VLOOKUP(P1057,'CODIGOS RENTISTICOS'!$A$2:E2097,2,FALSE)</f>
        <v>825000000</v>
      </c>
      <c r="O1057" s="11">
        <f>VLOOKUP(P1057,'CODIGOS RENTISTICOS'!$A$2:F4264,3,FALSE)</f>
        <v>150109</v>
      </c>
      <c r="P1057">
        <v>121245</v>
      </c>
      <c r="Q1057" s="2">
        <v>7000</v>
      </c>
    </row>
    <row r="1058" spans="1:17" hidden="1" x14ac:dyDescent="0.2">
      <c r="A1058">
        <v>50000249</v>
      </c>
      <c r="B1058">
        <v>896490</v>
      </c>
      <c r="C1058" t="s">
        <v>816</v>
      </c>
      <c r="D1058">
        <v>52267669</v>
      </c>
      <c r="E1058" t="s">
        <v>864</v>
      </c>
      <c r="F1058">
        <v>7407940</v>
      </c>
      <c r="H1058">
        <v>0</v>
      </c>
      <c r="I1058">
        <v>0</v>
      </c>
      <c r="J1058" s="2">
        <v>51500</v>
      </c>
      <c r="K1058" s="2">
        <v>0</v>
      </c>
      <c r="L1058" s="2">
        <v>0</v>
      </c>
      <c r="M1058" s="2">
        <v>51500</v>
      </c>
      <c r="N1058" s="11">
        <f>VLOOKUP(P1058,'CODIGOS RENTISTICOS'!$A$2:E2098,2,FALSE)</f>
        <v>96300000</v>
      </c>
      <c r="O1058" s="11">
        <f>VLOOKUP(P1058,'CODIGOS RENTISTICOS'!$A$2:F4265,3,FALSE)</f>
        <v>360101</v>
      </c>
      <c r="P1058">
        <v>121270</v>
      </c>
      <c r="Q1058" s="2">
        <v>51500</v>
      </c>
    </row>
    <row r="1059" spans="1:17" hidden="1" x14ac:dyDescent="0.2">
      <c r="A1059">
        <v>50000249</v>
      </c>
      <c r="B1059">
        <v>636891</v>
      </c>
      <c r="C1059" t="s">
        <v>596</v>
      </c>
      <c r="D1059">
        <v>9650905</v>
      </c>
      <c r="E1059" t="s">
        <v>864</v>
      </c>
      <c r="F1059">
        <v>6381322</v>
      </c>
      <c r="H1059">
        <v>0</v>
      </c>
      <c r="I1059">
        <v>0</v>
      </c>
      <c r="J1059" s="2">
        <v>7000</v>
      </c>
      <c r="K1059" s="2">
        <v>0</v>
      </c>
      <c r="L1059" s="2">
        <v>0</v>
      </c>
      <c r="M1059" s="2">
        <v>7000</v>
      </c>
      <c r="N1059" s="11">
        <f>VLOOKUP(P1059,'CODIGOS RENTISTICOS'!$A$2:E2099,2,FALSE)</f>
        <v>825000000</v>
      </c>
      <c r="O1059" s="11">
        <f>VLOOKUP(P1059,'CODIGOS RENTISTICOS'!$A$2:F4266,3,FALSE)</f>
        <v>150109</v>
      </c>
      <c r="P1059">
        <v>121245</v>
      </c>
      <c r="Q1059" s="2">
        <v>7000</v>
      </c>
    </row>
    <row r="1060" spans="1:17" hidden="1" x14ac:dyDescent="0.2">
      <c r="A1060">
        <v>50000249</v>
      </c>
      <c r="B1060">
        <v>699981</v>
      </c>
      <c r="C1060" t="s">
        <v>597</v>
      </c>
      <c r="D1060">
        <v>8100018291</v>
      </c>
      <c r="E1060" t="s">
        <v>864</v>
      </c>
      <c r="F1060">
        <v>8730412</v>
      </c>
      <c r="H1060">
        <v>0</v>
      </c>
      <c r="I1060">
        <v>0</v>
      </c>
      <c r="J1060" s="2">
        <v>3766424</v>
      </c>
      <c r="K1060" s="2">
        <v>0</v>
      </c>
      <c r="L1060" s="2">
        <v>0</v>
      </c>
      <c r="M1060" s="2">
        <v>3766424</v>
      </c>
      <c r="N1060" s="11">
        <f>VLOOKUP(P1060,'CODIGOS RENTISTICOS'!$A$2:E2100,2,FALSE)</f>
        <v>10900000</v>
      </c>
      <c r="O1060" s="11">
        <f>VLOOKUP(P1060,'CODIGOS RENTISTICOS'!$A$2:F4267,3,FALSE)</f>
        <v>170101</v>
      </c>
      <c r="P1060">
        <v>121255</v>
      </c>
      <c r="Q1060" s="2">
        <v>3766424</v>
      </c>
    </row>
    <row r="1061" spans="1:17" hidden="1" x14ac:dyDescent="0.2">
      <c r="A1061">
        <v>50000249</v>
      </c>
      <c r="B1061">
        <v>1101227</v>
      </c>
      <c r="C1061" t="s">
        <v>597</v>
      </c>
      <c r="D1061">
        <v>30333198</v>
      </c>
      <c r="E1061" t="s">
        <v>864</v>
      </c>
      <c r="F1061">
        <v>843577</v>
      </c>
      <c r="H1061">
        <v>0</v>
      </c>
      <c r="I1061">
        <v>0</v>
      </c>
      <c r="J1061" s="2">
        <v>51500</v>
      </c>
      <c r="K1061" s="2">
        <v>0</v>
      </c>
      <c r="L1061" s="2">
        <v>0</v>
      </c>
      <c r="M1061" s="2">
        <v>51500</v>
      </c>
      <c r="N1061" s="11">
        <f>VLOOKUP(P1061,'CODIGOS RENTISTICOS'!$A$2:E2101,2,FALSE)</f>
        <v>96300000</v>
      </c>
      <c r="O1061" s="11">
        <f>VLOOKUP(P1061,'CODIGOS RENTISTICOS'!$A$2:F4268,3,FALSE)</f>
        <v>360101</v>
      </c>
      <c r="P1061">
        <v>121270</v>
      </c>
      <c r="Q1061" s="2">
        <v>51500</v>
      </c>
    </row>
    <row r="1062" spans="1:17" hidden="1" x14ac:dyDescent="0.2">
      <c r="A1062">
        <v>50000249</v>
      </c>
      <c r="B1062">
        <v>1178002</v>
      </c>
      <c r="C1062" t="s">
        <v>597</v>
      </c>
      <c r="D1062">
        <v>8001697994</v>
      </c>
      <c r="E1062" t="s">
        <v>864</v>
      </c>
      <c r="F1062">
        <v>810423</v>
      </c>
      <c r="H1062">
        <v>0</v>
      </c>
      <c r="I1062">
        <v>0</v>
      </c>
      <c r="J1062" s="2">
        <v>112000</v>
      </c>
      <c r="K1062" s="2">
        <v>0</v>
      </c>
      <c r="L1062" s="2">
        <v>0</v>
      </c>
      <c r="M1062" s="2">
        <v>112000</v>
      </c>
      <c r="N1062" s="11">
        <f>VLOOKUP(P1062,'CODIGOS RENTISTICOS'!$A$2:E2102,2,FALSE)</f>
        <v>825000000</v>
      </c>
      <c r="O1062" s="11">
        <f>VLOOKUP(P1062,'CODIGOS RENTISTICOS'!$A$2:F4269,3,FALSE)</f>
        <v>150109</v>
      </c>
      <c r="P1062">
        <v>121245</v>
      </c>
      <c r="Q1062" s="2">
        <v>112000</v>
      </c>
    </row>
    <row r="1063" spans="1:17" hidden="1" x14ac:dyDescent="0.2">
      <c r="A1063">
        <v>50000249</v>
      </c>
      <c r="B1063">
        <v>1178005</v>
      </c>
      <c r="C1063" t="s">
        <v>597</v>
      </c>
      <c r="D1063">
        <v>30280571</v>
      </c>
      <c r="E1063" t="s">
        <v>864</v>
      </c>
      <c r="F1063">
        <v>8855525</v>
      </c>
      <c r="H1063">
        <v>0</v>
      </c>
      <c r="I1063">
        <v>0</v>
      </c>
      <c r="J1063" s="2">
        <v>51500</v>
      </c>
      <c r="K1063" s="2">
        <v>0</v>
      </c>
      <c r="L1063" s="2">
        <v>0</v>
      </c>
      <c r="M1063" s="2">
        <v>51500</v>
      </c>
      <c r="N1063" s="11">
        <f>VLOOKUP(P1063,'CODIGOS RENTISTICOS'!$A$2:E2103,2,FALSE)</f>
        <v>96300000</v>
      </c>
      <c r="O1063" s="11">
        <f>VLOOKUP(P1063,'CODIGOS RENTISTICOS'!$A$2:F4270,3,FALSE)</f>
        <v>360101</v>
      </c>
      <c r="P1063">
        <v>121270</v>
      </c>
      <c r="Q1063" s="2">
        <v>51500</v>
      </c>
    </row>
    <row r="1064" spans="1:17" hidden="1" x14ac:dyDescent="0.2">
      <c r="A1064">
        <v>50000249</v>
      </c>
      <c r="B1064">
        <v>1249871</v>
      </c>
      <c r="C1064" t="s">
        <v>715</v>
      </c>
      <c r="D1064">
        <v>22635389</v>
      </c>
      <c r="E1064" t="s">
        <v>864</v>
      </c>
      <c r="F1064">
        <v>5733764</v>
      </c>
      <c r="H1064">
        <v>0</v>
      </c>
      <c r="I1064">
        <v>0</v>
      </c>
      <c r="J1064" s="2">
        <v>55350</v>
      </c>
      <c r="K1064" s="2">
        <v>0</v>
      </c>
      <c r="L1064" s="2">
        <v>0</v>
      </c>
      <c r="M1064" s="2">
        <v>55350</v>
      </c>
      <c r="N1064" s="11">
        <f>VLOOKUP(P1064,'CODIGOS RENTISTICOS'!$A$2:E2104,2,FALSE)</f>
        <v>96300000</v>
      </c>
      <c r="O1064" s="11">
        <f>VLOOKUP(P1064,'CODIGOS RENTISTICOS'!$A$2:F4271,3,FALSE)</f>
        <v>360101</v>
      </c>
      <c r="P1064">
        <v>121270</v>
      </c>
      <c r="Q1064" s="2">
        <v>55350</v>
      </c>
    </row>
    <row r="1065" spans="1:17" hidden="1" x14ac:dyDescent="0.2">
      <c r="A1065">
        <v>50000249</v>
      </c>
      <c r="B1065">
        <v>1249873</v>
      </c>
      <c r="C1065" t="s">
        <v>715</v>
      </c>
      <c r="D1065">
        <v>77182072</v>
      </c>
      <c r="E1065" t="s">
        <v>864</v>
      </c>
      <c r="F1065">
        <v>5736318</v>
      </c>
      <c r="H1065">
        <v>0</v>
      </c>
      <c r="I1065">
        <v>0</v>
      </c>
      <c r="J1065" s="2">
        <v>55350</v>
      </c>
      <c r="K1065" s="2">
        <v>0</v>
      </c>
      <c r="L1065" s="2">
        <v>0</v>
      </c>
      <c r="M1065" s="2">
        <v>55350</v>
      </c>
      <c r="N1065" s="11">
        <f>VLOOKUP(P1065,'CODIGOS RENTISTICOS'!$A$2:E2105,2,FALSE)</f>
        <v>96300000</v>
      </c>
      <c r="O1065" s="11">
        <f>VLOOKUP(P1065,'CODIGOS RENTISTICOS'!$A$2:F4272,3,FALSE)</f>
        <v>360101</v>
      </c>
      <c r="P1065">
        <v>121270</v>
      </c>
      <c r="Q1065" s="2">
        <v>55350</v>
      </c>
    </row>
    <row r="1066" spans="1:17" hidden="1" x14ac:dyDescent="0.2">
      <c r="A1066">
        <v>50000249</v>
      </c>
      <c r="B1066">
        <v>1303652</v>
      </c>
      <c r="C1066" t="s">
        <v>715</v>
      </c>
      <c r="D1066">
        <v>8240003724</v>
      </c>
      <c r="E1066" t="s">
        <v>864</v>
      </c>
      <c r="F1066">
        <v>5712364</v>
      </c>
      <c r="H1066">
        <v>0</v>
      </c>
      <c r="I1066">
        <v>1</v>
      </c>
      <c r="J1066" s="2">
        <v>0</v>
      </c>
      <c r="K1066" s="2">
        <v>0</v>
      </c>
      <c r="L1066" s="2">
        <v>2660093.4</v>
      </c>
      <c r="M1066" s="2">
        <v>2660093.4</v>
      </c>
      <c r="N1066" s="11">
        <f>VLOOKUP(P1066,'CODIGOS RENTISTICOS'!$A$2:E2106,2,FALSE)</f>
        <v>96400000</v>
      </c>
      <c r="O1066" s="11">
        <f>VLOOKUP(P1066,'CODIGOS RENTISTICOS'!$A$2:F4273,3,FALSE)</f>
        <v>370101</v>
      </c>
      <c r="P1066">
        <v>6040</v>
      </c>
      <c r="Q1066" s="2">
        <v>2660093.4</v>
      </c>
    </row>
    <row r="1067" spans="1:17" hidden="1" x14ac:dyDescent="0.2">
      <c r="A1067">
        <v>50000249</v>
      </c>
      <c r="B1067">
        <v>9991400</v>
      </c>
      <c r="C1067" t="s">
        <v>599</v>
      </c>
      <c r="D1067">
        <v>8001876321</v>
      </c>
      <c r="E1067" t="s">
        <v>864</v>
      </c>
      <c r="F1067">
        <v>4232516</v>
      </c>
      <c r="H1067">
        <v>0</v>
      </c>
      <c r="I1067">
        <v>1</v>
      </c>
      <c r="J1067" s="2">
        <v>0</v>
      </c>
      <c r="K1067" s="2">
        <v>0</v>
      </c>
      <c r="L1067" s="2">
        <v>327707</v>
      </c>
      <c r="M1067" s="2">
        <v>327707</v>
      </c>
      <c r="N1067" s="11">
        <f>VLOOKUP(P1067,'CODIGOS RENTISTICOS'!$A$2:E2107,2,FALSE)</f>
        <v>13700000</v>
      </c>
      <c r="O1067" s="11">
        <f>VLOOKUP(P1067,'CODIGOS RENTISTICOS'!$A$2:F4274,3,FALSE)</f>
        <v>290101</v>
      </c>
      <c r="P1067">
        <v>121250</v>
      </c>
      <c r="Q1067" s="2">
        <v>327707</v>
      </c>
    </row>
    <row r="1068" spans="1:17" hidden="1" x14ac:dyDescent="0.2">
      <c r="A1068">
        <v>50000249</v>
      </c>
      <c r="B1068">
        <v>9991401</v>
      </c>
      <c r="C1068" t="s">
        <v>599</v>
      </c>
      <c r="D1068">
        <v>8001876321</v>
      </c>
      <c r="E1068" t="s">
        <v>864</v>
      </c>
      <c r="F1068">
        <v>4211763</v>
      </c>
      <c r="H1068">
        <v>0</v>
      </c>
      <c r="I1068">
        <v>1</v>
      </c>
      <c r="J1068" s="2">
        <v>0</v>
      </c>
      <c r="K1068" s="2">
        <v>0</v>
      </c>
      <c r="L1068" s="2">
        <v>3234796</v>
      </c>
      <c r="M1068" s="2">
        <v>3234796</v>
      </c>
      <c r="N1068" s="11">
        <f>VLOOKUP(P1068,'CODIGOS RENTISTICOS'!$A$2:E2108,2,FALSE)</f>
        <v>13700000</v>
      </c>
      <c r="O1068" s="11">
        <f>VLOOKUP(P1068,'CODIGOS RENTISTICOS'!$A$2:F4275,3,FALSE)</f>
        <v>290101</v>
      </c>
      <c r="P1068">
        <v>121250</v>
      </c>
      <c r="Q1068" s="2">
        <v>3234796</v>
      </c>
    </row>
    <row r="1069" spans="1:17" hidden="1" x14ac:dyDescent="0.2">
      <c r="A1069">
        <v>50000249</v>
      </c>
      <c r="B1069">
        <v>1077756</v>
      </c>
      <c r="C1069" t="s">
        <v>572</v>
      </c>
      <c r="D1069">
        <v>84077702</v>
      </c>
      <c r="E1069" t="s">
        <v>864</v>
      </c>
      <c r="F1069">
        <v>7262647</v>
      </c>
      <c r="H1069">
        <v>0</v>
      </c>
      <c r="I1069">
        <v>0</v>
      </c>
      <c r="J1069" s="2">
        <v>55350</v>
      </c>
      <c r="K1069" s="2">
        <v>0</v>
      </c>
      <c r="L1069" s="2">
        <v>0</v>
      </c>
      <c r="M1069" s="2">
        <v>55350</v>
      </c>
      <c r="N1069" s="11">
        <f>VLOOKUP(P1069,'CODIGOS RENTISTICOS'!$A$2:E2109,2,FALSE)</f>
        <v>96300000</v>
      </c>
      <c r="O1069" s="11">
        <f>VLOOKUP(P1069,'CODIGOS RENTISTICOS'!$A$2:F4276,3,FALSE)</f>
        <v>360101</v>
      </c>
      <c r="P1069">
        <v>121270</v>
      </c>
      <c r="Q1069" s="2">
        <v>55350</v>
      </c>
    </row>
    <row r="1070" spans="1:17" hidden="1" x14ac:dyDescent="0.2">
      <c r="A1070">
        <v>50000249</v>
      </c>
      <c r="B1070">
        <v>12051421</v>
      </c>
      <c r="C1070" t="s">
        <v>620</v>
      </c>
      <c r="D1070">
        <v>17445829</v>
      </c>
      <c r="E1070" t="s">
        <v>864</v>
      </c>
      <c r="F1070">
        <v>6755508</v>
      </c>
      <c r="H1070">
        <v>0</v>
      </c>
      <c r="I1070">
        <v>0</v>
      </c>
      <c r="J1070" s="2">
        <v>50000</v>
      </c>
      <c r="K1070" s="2">
        <v>0</v>
      </c>
      <c r="L1070" s="2">
        <v>0</v>
      </c>
      <c r="M1070" s="2">
        <v>50000</v>
      </c>
      <c r="N1070" s="11">
        <f>VLOOKUP(P1070,'CODIGOS RENTISTICOS'!$A$2:E2110,2,FALSE)</f>
        <v>10900000</v>
      </c>
      <c r="O1070" s="11">
        <f>VLOOKUP(P1070,'CODIGOS RENTISTICOS'!$A$2:F4277,3,FALSE)</f>
        <v>170101</v>
      </c>
      <c r="P1070">
        <v>121255</v>
      </c>
      <c r="Q1070" s="2">
        <v>50000</v>
      </c>
    </row>
    <row r="1071" spans="1:17" hidden="1" x14ac:dyDescent="0.2">
      <c r="A1071">
        <v>50000249</v>
      </c>
      <c r="B1071">
        <v>982296</v>
      </c>
      <c r="C1071" t="s">
        <v>714</v>
      </c>
      <c r="D1071">
        <v>5525975</v>
      </c>
      <c r="E1071" t="s">
        <v>864</v>
      </c>
      <c r="F1071">
        <v>1212121</v>
      </c>
      <c r="H1071">
        <v>0</v>
      </c>
      <c r="I1071">
        <v>0</v>
      </c>
      <c r="J1071" s="2">
        <v>90000</v>
      </c>
      <c r="K1071" s="2">
        <v>0</v>
      </c>
      <c r="L1071" s="2">
        <v>0</v>
      </c>
      <c r="M1071" s="2">
        <v>90000</v>
      </c>
      <c r="N1071" s="11">
        <f>VLOOKUP(P1071,'CODIGOS RENTISTICOS'!$A$2:E2111,2,FALSE)</f>
        <v>825000000</v>
      </c>
      <c r="O1071" s="11">
        <f>VLOOKUP(P1071,'CODIGOS RENTISTICOS'!$A$2:F4278,3,FALSE)</f>
        <v>150109</v>
      </c>
      <c r="P1071">
        <v>121245</v>
      </c>
      <c r="Q1071" s="2">
        <v>90000</v>
      </c>
    </row>
    <row r="1072" spans="1:17" hidden="1" x14ac:dyDescent="0.2">
      <c r="A1072">
        <v>50000249</v>
      </c>
      <c r="B1072">
        <v>663879</v>
      </c>
      <c r="C1072" t="s">
        <v>810</v>
      </c>
      <c r="D1072">
        <v>30312913</v>
      </c>
      <c r="E1072" t="s">
        <v>864</v>
      </c>
      <c r="F1072">
        <v>3339747</v>
      </c>
      <c r="H1072">
        <v>0</v>
      </c>
      <c r="I1072">
        <v>0</v>
      </c>
      <c r="J1072" s="2">
        <v>399670</v>
      </c>
      <c r="K1072" s="2">
        <v>0</v>
      </c>
      <c r="L1072" s="2">
        <v>0</v>
      </c>
      <c r="M1072" s="2">
        <v>399670</v>
      </c>
      <c r="N1072" s="11">
        <f>VLOOKUP(P1072,'CODIGOS RENTISTICOS'!$A$2:E2112,2,FALSE)</f>
        <v>96200000</v>
      </c>
      <c r="O1072" s="11">
        <f>VLOOKUP(P1072,'CODIGOS RENTISTICOS'!$A$2:F4279,3,FALSE)</f>
        <v>350101</v>
      </c>
      <c r="P1072">
        <v>121240</v>
      </c>
      <c r="Q1072" s="2">
        <v>399670</v>
      </c>
    </row>
    <row r="1073" spans="1:17" hidden="1" x14ac:dyDescent="0.2">
      <c r="A1073">
        <v>50000249</v>
      </c>
      <c r="B1073">
        <v>850558</v>
      </c>
      <c r="C1073" t="s">
        <v>810</v>
      </c>
      <c r="D1073">
        <v>340529261</v>
      </c>
      <c r="E1073" t="s">
        <v>864</v>
      </c>
      <c r="F1073">
        <v>3357977</v>
      </c>
      <c r="H1073">
        <v>0</v>
      </c>
      <c r="I1073">
        <v>0</v>
      </c>
      <c r="J1073" s="2">
        <v>3190</v>
      </c>
      <c r="K1073" s="2">
        <v>0</v>
      </c>
      <c r="L1073" s="2">
        <v>0</v>
      </c>
      <c r="M1073" s="2">
        <v>3190</v>
      </c>
      <c r="N1073" s="11">
        <f>VLOOKUP(P1073,'CODIGOS RENTISTICOS'!$A$2:E2113,2,FALSE)</f>
        <v>96200000</v>
      </c>
      <c r="O1073" s="11">
        <f>VLOOKUP(P1073,'CODIGOS RENTISTICOS'!$A$2:F4280,3,FALSE)</f>
        <v>350101</v>
      </c>
      <c r="P1073">
        <v>121230</v>
      </c>
      <c r="Q1073" s="2">
        <v>3190</v>
      </c>
    </row>
    <row r="1074" spans="1:17" hidden="1" x14ac:dyDescent="0.2">
      <c r="A1074">
        <v>50000249</v>
      </c>
      <c r="B1074">
        <v>498327</v>
      </c>
      <c r="C1074" t="s">
        <v>817</v>
      </c>
      <c r="D1074">
        <v>11793973</v>
      </c>
      <c r="E1074" t="s">
        <v>864</v>
      </c>
      <c r="F1074">
        <v>6762111</v>
      </c>
      <c r="H1074">
        <v>0</v>
      </c>
      <c r="I1074">
        <v>0</v>
      </c>
      <c r="J1074" s="2">
        <v>5000</v>
      </c>
      <c r="K1074" s="2">
        <v>0</v>
      </c>
      <c r="L1074" s="2">
        <v>0</v>
      </c>
      <c r="M1074" s="2">
        <v>5000</v>
      </c>
      <c r="N1074" s="11">
        <f>VLOOKUP(P1074,'CODIGOS RENTISTICOS'!$A$2:E2114,2,FALSE)</f>
        <v>825000000</v>
      </c>
      <c r="O1074" s="11">
        <f>VLOOKUP(P1074,'CODIGOS RENTISTICOS'!$A$2:F4281,3,FALSE)</f>
        <v>150109</v>
      </c>
      <c r="P1074">
        <v>121245</v>
      </c>
      <c r="Q1074" s="2">
        <v>5000</v>
      </c>
    </row>
    <row r="1075" spans="1:17" hidden="1" x14ac:dyDescent="0.2">
      <c r="A1075">
        <v>50000249</v>
      </c>
      <c r="B1075">
        <v>498329</v>
      </c>
      <c r="C1075" t="s">
        <v>817</v>
      </c>
      <c r="D1075">
        <v>91261883</v>
      </c>
      <c r="E1075" t="s">
        <v>864</v>
      </c>
      <c r="F1075">
        <v>6762111</v>
      </c>
      <c r="H1075">
        <v>0</v>
      </c>
      <c r="I1075">
        <v>0</v>
      </c>
      <c r="J1075" s="2">
        <v>5000</v>
      </c>
      <c r="K1075" s="2">
        <v>0</v>
      </c>
      <c r="L1075" s="2">
        <v>0</v>
      </c>
      <c r="M1075" s="2">
        <v>5000</v>
      </c>
      <c r="N1075" s="11">
        <f>VLOOKUP(P1075,'CODIGOS RENTISTICOS'!$A$2:E2115,2,FALSE)</f>
        <v>825000000</v>
      </c>
      <c r="O1075" s="11">
        <f>VLOOKUP(P1075,'CODIGOS RENTISTICOS'!$A$2:F4282,3,FALSE)</f>
        <v>150109</v>
      </c>
      <c r="P1075">
        <v>121245</v>
      </c>
      <c r="Q1075" s="2">
        <v>5000</v>
      </c>
    </row>
    <row r="1076" spans="1:17" hidden="1" x14ac:dyDescent="0.2">
      <c r="A1076">
        <v>50000249</v>
      </c>
      <c r="B1076">
        <v>619552</v>
      </c>
      <c r="C1076" t="s">
        <v>811</v>
      </c>
      <c r="D1076">
        <v>16288529</v>
      </c>
      <c r="E1076" t="s">
        <v>864</v>
      </c>
      <c r="F1076">
        <v>4461703</v>
      </c>
      <c r="H1076">
        <v>0</v>
      </c>
      <c r="I1076">
        <v>0</v>
      </c>
      <c r="J1076" s="2">
        <v>7000</v>
      </c>
      <c r="K1076" s="2">
        <v>0</v>
      </c>
      <c r="L1076" s="2">
        <v>0</v>
      </c>
      <c r="M1076" s="2">
        <v>7000</v>
      </c>
      <c r="N1076" s="11">
        <f>VLOOKUP(P1076,'CODIGOS RENTISTICOS'!$A$2:E2116,2,FALSE)</f>
        <v>825000000</v>
      </c>
      <c r="O1076" s="11">
        <f>VLOOKUP(P1076,'CODIGOS RENTISTICOS'!$A$2:F4283,3,FALSE)</f>
        <v>150109</v>
      </c>
      <c r="P1076">
        <v>121245</v>
      </c>
      <c r="Q1076" s="2">
        <v>7000</v>
      </c>
    </row>
    <row r="1077" spans="1:17" x14ac:dyDescent="0.2">
      <c r="A1077">
        <v>50000249</v>
      </c>
      <c r="B1077">
        <v>1201143</v>
      </c>
      <c r="C1077" t="s">
        <v>812</v>
      </c>
      <c r="D1077">
        <v>16466239</v>
      </c>
      <c r="E1077" t="s">
        <v>864</v>
      </c>
      <c r="F1077">
        <v>29694</v>
      </c>
      <c r="H1077">
        <v>0</v>
      </c>
      <c r="I1077">
        <v>0</v>
      </c>
      <c r="J1077" s="2">
        <v>50000</v>
      </c>
      <c r="K1077" s="2">
        <v>0</v>
      </c>
      <c r="L1077" s="2">
        <v>0</v>
      </c>
      <c r="M1077" s="2">
        <v>50000</v>
      </c>
      <c r="N1077" s="11">
        <f>VLOOKUP(P1077,'CODIGOS RENTISTICOS'!$A$2:E2117,2,FALSE)</f>
        <v>11100000</v>
      </c>
      <c r="O1077" s="11">
        <f>VLOOKUP(P1077,'CODIGOS RENTISTICOS'!$A$2:F4284,3,FALSE)</f>
        <v>150101</v>
      </c>
      <c r="P1077">
        <v>121275</v>
      </c>
      <c r="Q1077" s="2">
        <v>50000</v>
      </c>
    </row>
    <row r="1078" spans="1:17" x14ac:dyDescent="0.2">
      <c r="A1078">
        <v>50000249</v>
      </c>
      <c r="B1078">
        <v>1201144</v>
      </c>
      <c r="C1078" t="s">
        <v>812</v>
      </c>
      <c r="D1078">
        <v>16199293</v>
      </c>
      <c r="E1078" t="s">
        <v>864</v>
      </c>
      <c r="F1078">
        <v>0</v>
      </c>
      <c r="H1078">
        <v>0</v>
      </c>
      <c r="I1078">
        <v>0</v>
      </c>
      <c r="J1078" s="2">
        <v>860000</v>
      </c>
      <c r="K1078" s="2">
        <v>0</v>
      </c>
      <c r="L1078" s="2">
        <v>0</v>
      </c>
      <c r="M1078" s="2">
        <v>860000</v>
      </c>
      <c r="N1078" s="11">
        <f>VLOOKUP(P1078,'CODIGOS RENTISTICOS'!$A$2:E2118,2,FALSE)</f>
        <v>11100000</v>
      </c>
      <c r="O1078" s="11">
        <f>VLOOKUP(P1078,'CODIGOS RENTISTICOS'!$A$2:F4285,3,FALSE)</f>
        <v>150101</v>
      </c>
      <c r="P1078">
        <v>121275</v>
      </c>
      <c r="Q1078" s="2">
        <v>860000</v>
      </c>
    </row>
    <row r="1079" spans="1:17" hidden="1" x14ac:dyDescent="0.2">
      <c r="A1079">
        <v>50000249</v>
      </c>
      <c r="B1079">
        <v>909479</v>
      </c>
      <c r="C1079" t="s">
        <v>811</v>
      </c>
      <c r="D1079">
        <v>6248291</v>
      </c>
      <c r="E1079" t="s">
        <v>864</v>
      </c>
      <c r="F1079">
        <v>6622192</v>
      </c>
      <c r="H1079">
        <v>0</v>
      </c>
      <c r="I1079">
        <v>0</v>
      </c>
      <c r="J1079" s="2">
        <v>7000</v>
      </c>
      <c r="K1079" s="2">
        <v>0</v>
      </c>
      <c r="L1079" s="2">
        <v>0</v>
      </c>
      <c r="M1079" s="2">
        <v>7000</v>
      </c>
      <c r="N1079" s="11">
        <f>VLOOKUP(P1079,'CODIGOS RENTISTICOS'!$A$2:E2119,2,FALSE)</f>
        <v>825000000</v>
      </c>
      <c r="O1079" s="11">
        <f>VLOOKUP(P1079,'CODIGOS RENTISTICOS'!$A$2:F4286,3,FALSE)</f>
        <v>150109</v>
      </c>
      <c r="P1079">
        <v>121245</v>
      </c>
      <c r="Q1079" s="2">
        <v>7000</v>
      </c>
    </row>
    <row r="1080" spans="1:17" hidden="1" x14ac:dyDescent="0.2">
      <c r="A1080">
        <v>50000249</v>
      </c>
      <c r="B1080">
        <v>571103</v>
      </c>
      <c r="C1080" t="s">
        <v>242</v>
      </c>
      <c r="D1080">
        <v>8001875916</v>
      </c>
      <c r="E1080" t="s">
        <v>864</v>
      </c>
      <c r="F1080">
        <v>4358360</v>
      </c>
      <c r="H1080">
        <v>0</v>
      </c>
      <c r="I1080">
        <v>1</v>
      </c>
      <c r="J1080" s="2">
        <v>0</v>
      </c>
      <c r="K1080" s="2">
        <v>0</v>
      </c>
      <c r="L1080" s="2">
        <v>1581333</v>
      </c>
      <c r="M1080" s="2">
        <v>1581333</v>
      </c>
      <c r="N1080" s="11">
        <f>VLOOKUP(P1080,'CODIGOS RENTISTICOS'!$A$2:E2120,2,FALSE)</f>
        <v>13700000</v>
      </c>
      <c r="O1080" s="11">
        <f>VLOOKUP(P1080,'CODIGOS RENTISTICOS'!$A$2:F4287,3,FALSE)</f>
        <v>290101</v>
      </c>
      <c r="P1080">
        <v>121250</v>
      </c>
      <c r="Q1080" s="2">
        <v>1581333</v>
      </c>
    </row>
    <row r="1081" spans="1:17" hidden="1" x14ac:dyDescent="0.2">
      <c r="A1081">
        <v>50000249</v>
      </c>
      <c r="B1081">
        <v>571106</v>
      </c>
      <c r="C1081" t="s">
        <v>242</v>
      </c>
      <c r="D1081">
        <v>8001875916</v>
      </c>
      <c r="E1081" t="s">
        <v>864</v>
      </c>
      <c r="F1081">
        <v>4358360</v>
      </c>
      <c r="H1081">
        <v>0</v>
      </c>
      <c r="I1081">
        <v>1</v>
      </c>
      <c r="J1081" s="2">
        <v>0</v>
      </c>
      <c r="K1081" s="2">
        <v>0</v>
      </c>
      <c r="L1081" s="2">
        <v>25172</v>
      </c>
      <c r="M1081" s="2">
        <v>25172</v>
      </c>
      <c r="N1081" s="11">
        <f>VLOOKUP(P1081,'CODIGOS RENTISTICOS'!$A$2:E2121,2,FALSE)</f>
        <v>13700000</v>
      </c>
      <c r="O1081" s="11">
        <f>VLOOKUP(P1081,'CODIGOS RENTISTICOS'!$A$2:F4288,3,FALSE)</f>
        <v>290101</v>
      </c>
      <c r="P1081">
        <v>121250</v>
      </c>
      <c r="Q1081" s="2">
        <v>25172</v>
      </c>
    </row>
    <row r="1082" spans="1:17" hidden="1" x14ac:dyDescent="0.2">
      <c r="A1082">
        <v>50000249</v>
      </c>
      <c r="B1082">
        <v>327253</v>
      </c>
      <c r="C1082" t="s">
        <v>799</v>
      </c>
      <c r="D1082">
        <v>6272636</v>
      </c>
      <c r="E1082" t="s">
        <v>864</v>
      </c>
      <c r="F1082">
        <v>2133442</v>
      </c>
      <c r="H1082">
        <v>0</v>
      </c>
      <c r="I1082">
        <v>0</v>
      </c>
      <c r="J1082" s="2">
        <v>309000</v>
      </c>
      <c r="K1082" s="2">
        <v>0</v>
      </c>
      <c r="L1082" s="2">
        <v>0</v>
      </c>
      <c r="M1082" s="2">
        <v>309000</v>
      </c>
      <c r="N1082" s="11">
        <f>VLOOKUP(P1082,'CODIGOS RENTISTICOS'!$A$2:E2122,2,FALSE)</f>
        <v>910500000</v>
      </c>
      <c r="O1082" s="11">
        <f>VLOOKUP(P1082,'CODIGOS RENTISTICOS'!$A$2:F4289,3,FALSE)</f>
        <v>360107</v>
      </c>
      <c r="P1082">
        <v>6003</v>
      </c>
      <c r="Q1082" s="2">
        <v>309000</v>
      </c>
    </row>
    <row r="1083" spans="1:17" hidden="1" x14ac:dyDescent="0.2">
      <c r="A1083">
        <v>50000249</v>
      </c>
      <c r="B1083">
        <v>404628</v>
      </c>
      <c r="C1083" t="s">
        <v>799</v>
      </c>
      <c r="D1083">
        <v>8919004520</v>
      </c>
      <c r="E1083" t="s">
        <v>864</v>
      </c>
      <c r="F1083">
        <v>2110111</v>
      </c>
      <c r="H1083">
        <v>0</v>
      </c>
      <c r="I1083">
        <v>0</v>
      </c>
      <c r="J1083" s="2">
        <v>154500</v>
      </c>
      <c r="K1083" s="2">
        <v>0</v>
      </c>
      <c r="L1083" s="2">
        <v>0</v>
      </c>
      <c r="M1083" s="2">
        <v>154500</v>
      </c>
      <c r="N1083" s="11">
        <f>VLOOKUP(P1083,'CODIGOS RENTISTICOS'!$A$2:E2123,2,FALSE)</f>
        <v>910500000</v>
      </c>
      <c r="O1083" s="11">
        <f>VLOOKUP(P1083,'CODIGOS RENTISTICOS'!$A$2:F4290,3,FALSE)</f>
        <v>360107</v>
      </c>
      <c r="P1083">
        <v>6003</v>
      </c>
      <c r="Q1083" s="2">
        <v>154500</v>
      </c>
    </row>
    <row r="1084" spans="1:17" hidden="1" x14ac:dyDescent="0.2">
      <c r="A1084">
        <v>50000249</v>
      </c>
      <c r="B1084">
        <v>1253446</v>
      </c>
      <c r="C1084" t="s">
        <v>591</v>
      </c>
      <c r="D1084">
        <v>19347300</v>
      </c>
      <c r="E1084" t="s">
        <v>865</v>
      </c>
      <c r="F1084">
        <v>2182825</v>
      </c>
      <c r="H1084">
        <v>0</v>
      </c>
      <c r="I1084">
        <v>0</v>
      </c>
      <c r="J1084" s="2">
        <v>55350</v>
      </c>
      <c r="K1084" s="2">
        <v>0</v>
      </c>
      <c r="L1084" s="2">
        <v>0</v>
      </c>
      <c r="M1084" s="2">
        <v>55350</v>
      </c>
      <c r="N1084" s="11">
        <f>VLOOKUP(P1084,'CODIGOS RENTISTICOS'!$A$2:E2124,2,FALSE)</f>
        <v>96300000</v>
      </c>
      <c r="O1084" s="11">
        <f>VLOOKUP(P1084,'CODIGOS RENTISTICOS'!$A$2:F4291,3,FALSE)</f>
        <v>360101</v>
      </c>
      <c r="P1084">
        <v>270513</v>
      </c>
      <c r="Q1084" s="2">
        <v>55350</v>
      </c>
    </row>
    <row r="1085" spans="1:17" hidden="1" x14ac:dyDescent="0.2">
      <c r="A1085">
        <v>50000249</v>
      </c>
      <c r="B1085">
        <v>1253447</v>
      </c>
      <c r="C1085" t="s">
        <v>591</v>
      </c>
      <c r="D1085">
        <v>5842551</v>
      </c>
      <c r="E1085" t="s">
        <v>865</v>
      </c>
      <c r="F1085">
        <v>5705882</v>
      </c>
      <c r="H1085">
        <v>0</v>
      </c>
      <c r="I1085">
        <v>0</v>
      </c>
      <c r="J1085" s="2">
        <v>5000</v>
      </c>
      <c r="K1085" s="2">
        <v>0</v>
      </c>
      <c r="L1085" s="2">
        <v>0</v>
      </c>
      <c r="M1085" s="2">
        <v>5000</v>
      </c>
      <c r="N1085" s="11">
        <f>VLOOKUP(P1085,'CODIGOS RENTISTICOS'!$A$2:E2125,2,FALSE)</f>
        <v>825000000</v>
      </c>
      <c r="O1085" s="11">
        <f>VLOOKUP(P1085,'CODIGOS RENTISTICOS'!$A$2:F4292,3,FALSE)</f>
        <v>150109</v>
      </c>
      <c r="P1085">
        <v>121245</v>
      </c>
      <c r="Q1085" s="2">
        <v>5000</v>
      </c>
    </row>
    <row r="1086" spans="1:17" hidden="1" x14ac:dyDescent="0.2">
      <c r="A1086">
        <v>50000249</v>
      </c>
      <c r="B1086">
        <v>681954</v>
      </c>
      <c r="C1086" t="s">
        <v>591</v>
      </c>
      <c r="D1086">
        <v>8999991434</v>
      </c>
      <c r="E1086" t="s">
        <v>865</v>
      </c>
      <c r="F1086">
        <v>4139715</v>
      </c>
      <c r="H1086">
        <v>0</v>
      </c>
      <c r="I1086">
        <v>1</v>
      </c>
      <c r="J1086" s="2">
        <v>0</v>
      </c>
      <c r="K1086" s="2">
        <v>0</v>
      </c>
      <c r="L1086" s="2">
        <v>2799632</v>
      </c>
      <c r="M1086" s="2">
        <v>2799632</v>
      </c>
      <c r="N1086" s="11">
        <f>VLOOKUP(P1086,'CODIGOS RENTISTICOS'!$A$2:E2126,2,FALSE)</f>
        <v>96200000</v>
      </c>
      <c r="O1086" s="11">
        <f>VLOOKUP(P1086,'CODIGOS RENTISTICOS'!$A$2:F4293,3,FALSE)</f>
        <v>350101</v>
      </c>
      <c r="P1086">
        <v>121240</v>
      </c>
      <c r="Q1086" s="2">
        <v>2799632</v>
      </c>
    </row>
    <row r="1087" spans="1:17" hidden="1" x14ac:dyDescent="0.2">
      <c r="A1087">
        <v>50000249</v>
      </c>
      <c r="B1087">
        <v>1090895</v>
      </c>
      <c r="C1087" t="s">
        <v>591</v>
      </c>
      <c r="D1087">
        <v>8275262</v>
      </c>
      <c r="E1087" t="s">
        <v>865</v>
      </c>
      <c r="F1087">
        <v>2052243</v>
      </c>
      <c r="H1087">
        <v>0</v>
      </c>
      <c r="I1087">
        <v>0</v>
      </c>
      <c r="J1087" s="2">
        <v>2800</v>
      </c>
      <c r="K1087" s="2">
        <v>0</v>
      </c>
      <c r="L1087" s="2">
        <v>0</v>
      </c>
      <c r="M1087" s="2">
        <v>2800</v>
      </c>
      <c r="N1087" s="11">
        <f>VLOOKUP(P1087,'CODIGOS RENTISTICOS'!$A$2:E2127,2,FALSE)</f>
        <v>910300000</v>
      </c>
      <c r="O1087" s="11">
        <f>VLOOKUP(P1087,'CODIGOS RENTISTICOS'!$A$2:F4294,3,FALSE)</f>
        <v>130113</v>
      </c>
      <c r="P1087">
        <v>121205</v>
      </c>
      <c r="Q1087" s="2">
        <v>2800</v>
      </c>
    </row>
    <row r="1088" spans="1:17" hidden="1" x14ac:dyDescent="0.2">
      <c r="A1088">
        <v>50000249</v>
      </c>
      <c r="B1088">
        <v>1163877</v>
      </c>
      <c r="C1088" t="s">
        <v>591</v>
      </c>
      <c r="D1088">
        <v>79379348</v>
      </c>
      <c r="E1088" t="s">
        <v>865</v>
      </c>
      <c r="F1088">
        <v>3108817</v>
      </c>
      <c r="H1088">
        <v>0</v>
      </c>
      <c r="I1088">
        <v>0</v>
      </c>
      <c r="J1088" s="2">
        <v>7000</v>
      </c>
      <c r="K1088" s="2">
        <v>0</v>
      </c>
      <c r="L1088" s="2">
        <v>0</v>
      </c>
      <c r="M1088" s="2">
        <v>7000</v>
      </c>
      <c r="N1088" s="11">
        <f>VLOOKUP(P1088,'CODIGOS RENTISTICOS'!$A$2:E2128,2,FALSE)</f>
        <v>825000000</v>
      </c>
      <c r="O1088" s="11">
        <f>VLOOKUP(P1088,'CODIGOS RENTISTICOS'!$A$2:F4295,3,FALSE)</f>
        <v>150109</v>
      </c>
      <c r="P1088">
        <v>121245</v>
      </c>
      <c r="Q1088" s="2">
        <v>7000</v>
      </c>
    </row>
    <row r="1089" spans="1:17" hidden="1" x14ac:dyDescent="0.2">
      <c r="A1089">
        <v>50000249</v>
      </c>
      <c r="B1089">
        <v>553875</v>
      </c>
      <c r="C1089" t="s">
        <v>591</v>
      </c>
      <c r="D1089">
        <v>10996971</v>
      </c>
      <c r="E1089" t="s">
        <v>865</v>
      </c>
      <c r="F1089">
        <v>6840013</v>
      </c>
      <c r="H1089">
        <v>0</v>
      </c>
      <c r="I1089">
        <v>0</v>
      </c>
      <c r="J1089" s="2">
        <v>5000</v>
      </c>
      <c r="K1089" s="2">
        <v>0</v>
      </c>
      <c r="L1089" s="2">
        <v>0</v>
      </c>
      <c r="M1089" s="2">
        <v>5000</v>
      </c>
      <c r="N1089" s="11">
        <f>VLOOKUP(P1089,'CODIGOS RENTISTICOS'!$A$2:E2129,2,FALSE)</f>
        <v>825000000</v>
      </c>
      <c r="O1089" s="11">
        <f>VLOOKUP(P1089,'CODIGOS RENTISTICOS'!$A$2:F4296,3,FALSE)</f>
        <v>150109</v>
      </c>
      <c r="P1089">
        <v>121245</v>
      </c>
      <c r="Q1089" s="2">
        <v>5000</v>
      </c>
    </row>
    <row r="1090" spans="1:17" hidden="1" x14ac:dyDescent="0.2">
      <c r="A1090">
        <v>50000249</v>
      </c>
      <c r="B1090">
        <v>811083</v>
      </c>
      <c r="C1090" t="s">
        <v>591</v>
      </c>
      <c r="D1090">
        <v>79891315</v>
      </c>
      <c r="E1090" t="s">
        <v>865</v>
      </c>
      <c r="F1090">
        <v>2897839</v>
      </c>
      <c r="H1090">
        <v>0</v>
      </c>
      <c r="I1090">
        <v>0</v>
      </c>
      <c r="J1090" s="2">
        <v>7000</v>
      </c>
      <c r="K1090" s="2">
        <v>0</v>
      </c>
      <c r="L1090" s="2">
        <v>0</v>
      </c>
      <c r="M1090" s="2">
        <v>7000</v>
      </c>
      <c r="N1090" s="11">
        <f>VLOOKUP(P1090,'CODIGOS RENTISTICOS'!$A$2:E2130,2,FALSE)</f>
        <v>825000000</v>
      </c>
      <c r="O1090" s="11">
        <f>VLOOKUP(P1090,'CODIGOS RENTISTICOS'!$A$2:F4297,3,FALSE)</f>
        <v>150109</v>
      </c>
      <c r="P1090">
        <v>121245</v>
      </c>
      <c r="Q1090" s="2">
        <v>7000</v>
      </c>
    </row>
    <row r="1091" spans="1:17" hidden="1" x14ac:dyDescent="0.2">
      <c r="A1091">
        <v>50000249</v>
      </c>
      <c r="B1091">
        <v>1149132</v>
      </c>
      <c r="C1091" t="s">
        <v>591</v>
      </c>
      <c r="D1091">
        <v>79653797</v>
      </c>
      <c r="E1091" t="s">
        <v>865</v>
      </c>
      <c r="F1091">
        <v>3427480</v>
      </c>
      <c r="H1091">
        <v>0</v>
      </c>
      <c r="I1091">
        <v>0</v>
      </c>
      <c r="J1091" s="2">
        <v>2000</v>
      </c>
      <c r="K1091" s="2">
        <v>0</v>
      </c>
      <c r="L1091" s="2">
        <v>0</v>
      </c>
      <c r="M1091" s="2">
        <v>2000</v>
      </c>
      <c r="N1091" s="11">
        <f>VLOOKUP(P1091,'CODIGOS RENTISTICOS'!$A$2:E2131,2,FALSE)</f>
        <v>825000000</v>
      </c>
      <c r="O1091" s="11">
        <f>VLOOKUP(P1091,'CODIGOS RENTISTICOS'!$A$2:F4298,3,FALSE)</f>
        <v>150109</v>
      </c>
      <c r="P1091">
        <v>121245</v>
      </c>
      <c r="Q1091" s="2">
        <v>2000</v>
      </c>
    </row>
    <row r="1092" spans="1:17" hidden="1" x14ac:dyDescent="0.2">
      <c r="A1092">
        <v>50000249</v>
      </c>
      <c r="B1092">
        <v>1230747</v>
      </c>
      <c r="C1092" t="s">
        <v>591</v>
      </c>
      <c r="D1092">
        <v>8300760996</v>
      </c>
      <c r="E1092" t="s">
        <v>865</v>
      </c>
      <c r="F1092">
        <v>4810296</v>
      </c>
      <c r="H1092">
        <v>0</v>
      </c>
      <c r="I1092">
        <v>0</v>
      </c>
      <c r="J1092" s="2">
        <v>509232</v>
      </c>
      <c r="K1092" s="2">
        <v>0</v>
      </c>
      <c r="L1092" s="2">
        <v>0</v>
      </c>
      <c r="M1092" s="2">
        <v>509232</v>
      </c>
      <c r="N1092" s="11">
        <f>VLOOKUP(P1092,'CODIGOS RENTISTICOS'!$A$2:E2132,2,FALSE)</f>
        <v>825000000</v>
      </c>
      <c r="O1092" s="11">
        <f>VLOOKUP(P1092,'CODIGOS RENTISTICOS'!$A$2:F4299,3,FALSE)</f>
        <v>150109</v>
      </c>
      <c r="P1092">
        <v>121245</v>
      </c>
      <c r="Q1092" s="2">
        <v>509232</v>
      </c>
    </row>
    <row r="1093" spans="1:17" hidden="1" x14ac:dyDescent="0.2">
      <c r="A1093">
        <v>50000249</v>
      </c>
      <c r="B1093">
        <v>910056</v>
      </c>
      <c r="C1093" t="s">
        <v>591</v>
      </c>
      <c r="D1093">
        <v>8001069629</v>
      </c>
      <c r="E1093" t="s">
        <v>865</v>
      </c>
      <c r="F1093">
        <v>6110529</v>
      </c>
      <c r="H1093">
        <v>0</v>
      </c>
      <c r="I1093">
        <v>0</v>
      </c>
      <c r="J1093" s="2">
        <v>263000</v>
      </c>
      <c r="K1093" s="2">
        <v>0</v>
      </c>
      <c r="L1093" s="2">
        <v>0</v>
      </c>
      <c r="M1093" s="2">
        <v>263000</v>
      </c>
      <c r="N1093" s="11">
        <f>VLOOKUP(P1093,'CODIGOS RENTISTICOS'!$A$2:E2133,2,FALSE)</f>
        <v>825000000</v>
      </c>
      <c r="O1093" s="11">
        <f>VLOOKUP(P1093,'CODIGOS RENTISTICOS'!$A$2:F4300,3,FALSE)</f>
        <v>150109</v>
      </c>
      <c r="P1093">
        <v>121245</v>
      </c>
      <c r="Q1093" s="2">
        <v>263000</v>
      </c>
    </row>
    <row r="1094" spans="1:17" hidden="1" x14ac:dyDescent="0.2">
      <c r="A1094">
        <v>50000249</v>
      </c>
      <c r="B1094">
        <v>1174298</v>
      </c>
      <c r="C1094" t="s">
        <v>591</v>
      </c>
      <c r="D1094">
        <v>6110630</v>
      </c>
      <c r="E1094" t="s">
        <v>865</v>
      </c>
      <c r="F1094">
        <v>2916400</v>
      </c>
      <c r="H1094">
        <v>0</v>
      </c>
      <c r="I1094">
        <v>0</v>
      </c>
      <c r="J1094" s="2">
        <v>5000</v>
      </c>
      <c r="K1094" s="2">
        <v>0</v>
      </c>
      <c r="L1094" s="2">
        <v>0</v>
      </c>
      <c r="M1094" s="2">
        <v>5000</v>
      </c>
      <c r="N1094" s="11">
        <f>VLOOKUP(P1094,'CODIGOS RENTISTICOS'!$A$2:E2134,2,FALSE)</f>
        <v>825000000</v>
      </c>
      <c r="O1094" s="11">
        <f>VLOOKUP(P1094,'CODIGOS RENTISTICOS'!$A$2:F4301,3,FALSE)</f>
        <v>150109</v>
      </c>
      <c r="P1094">
        <v>121245</v>
      </c>
      <c r="Q1094" s="2">
        <v>5000</v>
      </c>
    </row>
    <row r="1095" spans="1:17" hidden="1" x14ac:dyDescent="0.2">
      <c r="A1095">
        <v>50000249</v>
      </c>
      <c r="B1095">
        <v>1174299</v>
      </c>
      <c r="C1095" t="s">
        <v>591</v>
      </c>
      <c r="D1095">
        <v>79521365</v>
      </c>
      <c r="E1095" t="s">
        <v>865</v>
      </c>
      <c r="F1095">
        <v>2916400</v>
      </c>
      <c r="H1095">
        <v>0</v>
      </c>
      <c r="I1095">
        <v>0</v>
      </c>
      <c r="J1095" s="2">
        <v>5000</v>
      </c>
      <c r="K1095" s="2">
        <v>0</v>
      </c>
      <c r="L1095" s="2">
        <v>0</v>
      </c>
      <c r="M1095" s="2">
        <v>5000</v>
      </c>
      <c r="N1095" s="11">
        <f>VLOOKUP(P1095,'CODIGOS RENTISTICOS'!$A$2:E2135,2,FALSE)</f>
        <v>825000000</v>
      </c>
      <c r="O1095" s="11">
        <f>VLOOKUP(P1095,'CODIGOS RENTISTICOS'!$A$2:F4302,3,FALSE)</f>
        <v>150109</v>
      </c>
      <c r="P1095">
        <v>121245</v>
      </c>
      <c r="Q1095" s="2">
        <v>5000</v>
      </c>
    </row>
    <row r="1096" spans="1:17" hidden="1" x14ac:dyDescent="0.2">
      <c r="A1096">
        <v>50000249</v>
      </c>
      <c r="B1096">
        <v>1174300</v>
      </c>
      <c r="C1096" t="s">
        <v>591</v>
      </c>
      <c r="D1096">
        <v>80401805</v>
      </c>
      <c r="E1096" t="s">
        <v>865</v>
      </c>
      <c r="F1096">
        <v>4360892</v>
      </c>
      <c r="H1096">
        <v>0</v>
      </c>
      <c r="I1096">
        <v>0</v>
      </c>
      <c r="J1096" s="2">
        <v>7000</v>
      </c>
      <c r="K1096" s="2">
        <v>0</v>
      </c>
      <c r="L1096" s="2">
        <v>0</v>
      </c>
      <c r="M1096" s="2">
        <v>7000</v>
      </c>
      <c r="N1096" s="11">
        <f>VLOOKUP(P1096,'CODIGOS RENTISTICOS'!$A$2:E2136,2,FALSE)</f>
        <v>825000000</v>
      </c>
      <c r="O1096" s="11">
        <f>VLOOKUP(P1096,'CODIGOS RENTISTICOS'!$A$2:F4303,3,FALSE)</f>
        <v>150109</v>
      </c>
      <c r="P1096">
        <v>121245</v>
      </c>
      <c r="Q1096" s="2">
        <v>7000</v>
      </c>
    </row>
    <row r="1097" spans="1:17" hidden="1" x14ac:dyDescent="0.2">
      <c r="A1097">
        <v>50000249</v>
      </c>
      <c r="B1097">
        <v>1085065</v>
      </c>
      <c r="C1097" t="s">
        <v>591</v>
      </c>
      <c r="D1097">
        <v>19110203</v>
      </c>
      <c r="E1097" t="s">
        <v>865</v>
      </c>
      <c r="F1097">
        <v>7312147</v>
      </c>
      <c r="H1097">
        <v>0</v>
      </c>
      <c r="I1097">
        <v>0</v>
      </c>
      <c r="J1097" s="2">
        <v>2767</v>
      </c>
      <c r="K1097" s="2">
        <v>0</v>
      </c>
      <c r="L1097" s="2">
        <v>0</v>
      </c>
      <c r="M1097" s="2">
        <v>2767</v>
      </c>
      <c r="N1097" s="11">
        <f>VLOOKUP(P1097,'CODIGOS RENTISTICOS'!$A$2:E2137,2,FALSE)</f>
        <v>96400000</v>
      </c>
      <c r="O1097" s="11">
        <f>VLOOKUP(P1097,'CODIGOS RENTISTICOS'!$A$2:F4304,3,FALSE)</f>
        <v>370101</v>
      </c>
      <c r="P1097">
        <v>121280</v>
      </c>
      <c r="Q1097" s="2">
        <v>2767</v>
      </c>
    </row>
    <row r="1098" spans="1:17" hidden="1" x14ac:dyDescent="0.2">
      <c r="A1098">
        <v>50000249</v>
      </c>
      <c r="B1098">
        <v>1085067</v>
      </c>
      <c r="C1098" t="s">
        <v>591</v>
      </c>
      <c r="D1098">
        <v>11431239</v>
      </c>
      <c r="E1098" t="s">
        <v>865</v>
      </c>
      <c r="F1098">
        <v>8436306</v>
      </c>
      <c r="H1098">
        <v>0</v>
      </c>
      <c r="I1098">
        <v>0</v>
      </c>
      <c r="J1098" s="2">
        <v>5560</v>
      </c>
      <c r="K1098" s="2">
        <v>0</v>
      </c>
      <c r="L1098" s="2">
        <v>0</v>
      </c>
      <c r="M1098" s="2">
        <v>5560</v>
      </c>
      <c r="N1098" s="11">
        <f>VLOOKUP(P1098,'CODIGOS RENTISTICOS'!$A$2:E2138,2,FALSE)</f>
        <v>96400000</v>
      </c>
      <c r="O1098" s="11">
        <f>VLOOKUP(P1098,'CODIGOS RENTISTICOS'!$A$2:F4305,3,FALSE)</f>
        <v>370101</v>
      </c>
      <c r="P1098">
        <v>121280</v>
      </c>
      <c r="Q1098" s="2">
        <v>5560</v>
      </c>
    </row>
    <row r="1099" spans="1:17" hidden="1" x14ac:dyDescent="0.2">
      <c r="A1099">
        <v>50000249</v>
      </c>
      <c r="B1099">
        <v>922426</v>
      </c>
      <c r="C1099" t="s">
        <v>591</v>
      </c>
      <c r="D1099">
        <v>8600300664</v>
      </c>
      <c r="E1099" t="s">
        <v>865</v>
      </c>
      <c r="F1099">
        <v>2437964</v>
      </c>
      <c r="H1099">
        <v>0</v>
      </c>
      <c r="I1099">
        <v>0</v>
      </c>
      <c r="J1099" s="2">
        <v>108000</v>
      </c>
      <c r="K1099" s="2">
        <v>0</v>
      </c>
      <c r="L1099" s="2">
        <v>0</v>
      </c>
      <c r="M1099" s="2">
        <v>108000</v>
      </c>
      <c r="N1099" s="11">
        <f>VLOOKUP(P1099,'CODIGOS RENTISTICOS'!$A$2:E2139,2,FALSE)</f>
        <v>910300000</v>
      </c>
      <c r="O1099" s="11">
        <f>VLOOKUP(P1099,'CODIGOS RENTISTICOS'!$A$2:F4306,3,FALSE)</f>
        <v>130113</v>
      </c>
      <c r="P1099">
        <v>121235</v>
      </c>
      <c r="Q1099" s="2">
        <v>108000</v>
      </c>
    </row>
    <row r="1100" spans="1:17" hidden="1" x14ac:dyDescent="0.2">
      <c r="A1100">
        <v>50000249</v>
      </c>
      <c r="B1100">
        <v>1023037</v>
      </c>
      <c r="C1100" t="s">
        <v>591</v>
      </c>
      <c r="D1100">
        <v>8600232647</v>
      </c>
      <c r="E1100" t="s">
        <v>865</v>
      </c>
      <c r="F1100">
        <v>2880511</v>
      </c>
      <c r="H1100">
        <v>0</v>
      </c>
      <c r="I1100">
        <v>0</v>
      </c>
      <c r="J1100" s="2">
        <v>35000</v>
      </c>
      <c r="K1100" s="2">
        <v>0</v>
      </c>
      <c r="L1100" s="2">
        <v>0</v>
      </c>
      <c r="M1100" s="2">
        <v>35000</v>
      </c>
      <c r="N1100" s="11">
        <f>VLOOKUP(P1100,'CODIGOS RENTISTICOS'!$A$2:E2140,2,FALSE)</f>
        <v>825000000</v>
      </c>
      <c r="O1100" s="11">
        <f>VLOOKUP(P1100,'CODIGOS RENTISTICOS'!$A$2:F4307,3,FALSE)</f>
        <v>150109</v>
      </c>
      <c r="P1100">
        <v>121245</v>
      </c>
      <c r="Q1100" s="2">
        <v>35000</v>
      </c>
    </row>
    <row r="1101" spans="1:17" hidden="1" x14ac:dyDescent="0.2">
      <c r="A1101">
        <v>50000249</v>
      </c>
      <c r="B1101">
        <v>1198598</v>
      </c>
      <c r="C1101" t="s">
        <v>591</v>
      </c>
      <c r="D1101">
        <v>3228293</v>
      </c>
      <c r="E1101" t="s">
        <v>865</v>
      </c>
      <c r="F1101">
        <v>4220616</v>
      </c>
      <c r="H1101">
        <v>0</v>
      </c>
      <c r="I1101">
        <v>0</v>
      </c>
      <c r="J1101" s="2">
        <v>7000</v>
      </c>
      <c r="K1101" s="2">
        <v>0</v>
      </c>
      <c r="L1101" s="2">
        <v>0</v>
      </c>
      <c r="M1101" s="2">
        <v>7000</v>
      </c>
      <c r="N1101" s="11">
        <f>VLOOKUP(P1101,'CODIGOS RENTISTICOS'!$A$2:E2141,2,FALSE)</f>
        <v>825000000</v>
      </c>
      <c r="O1101" s="11">
        <f>VLOOKUP(P1101,'CODIGOS RENTISTICOS'!$A$2:F4308,3,FALSE)</f>
        <v>150109</v>
      </c>
      <c r="P1101">
        <v>121245</v>
      </c>
      <c r="Q1101" s="2">
        <v>7000</v>
      </c>
    </row>
    <row r="1102" spans="1:17" hidden="1" x14ac:dyDescent="0.2">
      <c r="A1102">
        <v>50000249</v>
      </c>
      <c r="B1102">
        <v>11725772</v>
      </c>
      <c r="C1102" t="s">
        <v>591</v>
      </c>
      <c r="D1102">
        <v>19285048</v>
      </c>
      <c r="E1102" t="s">
        <v>865</v>
      </c>
      <c r="F1102">
        <v>6242037</v>
      </c>
      <c r="H1102">
        <v>0</v>
      </c>
      <c r="I1102">
        <v>0</v>
      </c>
      <c r="J1102" s="2">
        <v>10000</v>
      </c>
      <c r="K1102" s="2">
        <v>0</v>
      </c>
      <c r="L1102" s="2">
        <v>0</v>
      </c>
      <c r="M1102" s="2">
        <v>10000</v>
      </c>
      <c r="N1102" s="11">
        <f>VLOOKUP(P1102,'CODIGOS RENTISTICOS'!$A$2:E2142,2,FALSE)</f>
        <v>825000000</v>
      </c>
      <c r="O1102" s="11">
        <f>VLOOKUP(P1102,'CODIGOS RENTISTICOS'!$A$2:F4309,3,FALSE)</f>
        <v>150109</v>
      </c>
      <c r="P1102">
        <v>121245</v>
      </c>
      <c r="Q1102" s="2">
        <v>10000</v>
      </c>
    </row>
    <row r="1103" spans="1:17" hidden="1" x14ac:dyDescent="0.2">
      <c r="A1103">
        <v>50000249</v>
      </c>
      <c r="B1103">
        <v>11725790</v>
      </c>
      <c r="C1103" t="s">
        <v>591</v>
      </c>
      <c r="D1103">
        <v>19285048</v>
      </c>
      <c r="E1103" t="s">
        <v>865</v>
      </c>
      <c r="F1103">
        <v>6291812</v>
      </c>
      <c r="H1103">
        <v>0</v>
      </c>
      <c r="I1103">
        <v>0</v>
      </c>
      <c r="J1103" s="2">
        <v>4000</v>
      </c>
      <c r="K1103" s="2">
        <v>0</v>
      </c>
      <c r="L1103" s="2">
        <v>0</v>
      </c>
      <c r="M1103" s="2">
        <v>4000</v>
      </c>
      <c r="N1103" s="11">
        <f>VLOOKUP(P1103,'CODIGOS RENTISTICOS'!$A$2:E2143,2,FALSE)</f>
        <v>825000000</v>
      </c>
      <c r="O1103" s="11">
        <f>VLOOKUP(P1103,'CODIGOS RENTISTICOS'!$A$2:F4310,3,FALSE)</f>
        <v>150109</v>
      </c>
      <c r="P1103">
        <v>121245</v>
      </c>
      <c r="Q1103" s="2">
        <v>4000</v>
      </c>
    </row>
    <row r="1104" spans="1:17" hidden="1" x14ac:dyDescent="0.2">
      <c r="A1104">
        <v>50000249</v>
      </c>
      <c r="B1104">
        <v>11726114</v>
      </c>
      <c r="C1104" t="s">
        <v>591</v>
      </c>
      <c r="D1104">
        <v>79442350</v>
      </c>
      <c r="E1104" t="s">
        <v>865</v>
      </c>
      <c r="F1104">
        <v>6104300</v>
      </c>
      <c r="H1104">
        <v>0</v>
      </c>
      <c r="I1104">
        <v>0</v>
      </c>
      <c r="J1104" s="2">
        <v>7000</v>
      </c>
      <c r="K1104" s="2">
        <v>0</v>
      </c>
      <c r="L1104" s="2">
        <v>0</v>
      </c>
      <c r="M1104" s="2">
        <v>7000</v>
      </c>
      <c r="N1104" s="11">
        <f>VLOOKUP(P1104,'CODIGOS RENTISTICOS'!$A$2:E2144,2,FALSE)</f>
        <v>825000000</v>
      </c>
      <c r="O1104" s="11">
        <f>VLOOKUP(P1104,'CODIGOS RENTISTICOS'!$A$2:F4311,3,FALSE)</f>
        <v>150109</v>
      </c>
      <c r="P1104">
        <v>121245</v>
      </c>
      <c r="Q1104" s="2">
        <v>7000</v>
      </c>
    </row>
    <row r="1105" spans="1:17" hidden="1" x14ac:dyDescent="0.2">
      <c r="A1105">
        <v>50000249</v>
      </c>
      <c r="B1105">
        <v>11726169</v>
      </c>
      <c r="C1105" t="s">
        <v>591</v>
      </c>
      <c r="D1105">
        <v>8001680724</v>
      </c>
      <c r="E1105" t="s">
        <v>865</v>
      </c>
      <c r="F1105">
        <v>2512701</v>
      </c>
      <c r="H1105">
        <v>0</v>
      </c>
      <c r="I1105">
        <v>0</v>
      </c>
      <c r="J1105" s="2">
        <v>77000</v>
      </c>
      <c r="K1105" s="2">
        <v>0</v>
      </c>
      <c r="L1105" s="2">
        <v>0</v>
      </c>
      <c r="M1105" s="2">
        <v>77000</v>
      </c>
      <c r="N1105" s="11">
        <f>VLOOKUP(P1105,'CODIGOS RENTISTICOS'!$A$2:E2145,2,FALSE)</f>
        <v>825000000</v>
      </c>
      <c r="O1105" s="11">
        <f>VLOOKUP(P1105,'CODIGOS RENTISTICOS'!$A$2:F4312,3,FALSE)</f>
        <v>150109</v>
      </c>
      <c r="P1105">
        <v>121245</v>
      </c>
      <c r="Q1105" s="2">
        <v>77000</v>
      </c>
    </row>
    <row r="1106" spans="1:17" hidden="1" x14ac:dyDescent="0.2">
      <c r="A1106">
        <v>50000249</v>
      </c>
      <c r="B1106">
        <v>11726221</v>
      </c>
      <c r="C1106" t="s">
        <v>591</v>
      </c>
      <c r="D1106">
        <v>8300048614</v>
      </c>
      <c r="E1106" t="s">
        <v>865</v>
      </c>
      <c r="F1106">
        <v>3600711</v>
      </c>
      <c r="H1106">
        <v>0</v>
      </c>
      <c r="I1106">
        <v>0</v>
      </c>
      <c r="J1106" s="2">
        <v>7000</v>
      </c>
      <c r="K1106" s="2">
        <v>0</v>
      </c>
      <c r="L1106" s="2">
        <v>0</v>
      </c>
      <c r="M1106" s="2">
        <v>7000</v>
      </c>
      <c r="N1106" s="11">
        <f>VLOOKUP(P1106,'CODIGOS RENTISTICOS'!$A$2:E2146,2,FALSE)</f>
        <v>825000000</v>
      </c>
      <c r="O1106" s="11">
        <f>VLOOKUP(P1106,'CODIGOS RENTISTICOS'!$A$2:F4313,3,FALSE)</f>
        <v>150109</v>
      </c>
      <c r="P1106">
        <v>121245</v>
      </c>
      <c r="Q1106" s="2">
        <v>7000</v>
      </c>
    </row>
    <row r="1107" spans="1:17" hidden="1" x14ac:dyDescent="0.2">
      <c r="A1107">
        <v>50000249</v>
      </c>
      <c r="B1107">
        <v>12123468</v>
      </c>
      <c r="C1107" t="s">
        <v>591</v>
      </c>
      <c r="D1107">
        <v>8200029441</v>
      </c>
      <c r="E1107" t="s">
        <v>865</v>
      </c>
      <c r="F1107">
        <v>4905668</v>
      </c>
      <c r="H1107">
        <v>0</v>
      </c>
      <c r="I1107">
        <v>0</v>
      </c>
      <c r="J1107" s="2">
        <v>96000</v>
      </c>
      <c r="K1107" s="2">
        <v>0</v>
      </c>
      <c r="L1107" s="2">
        <v>0</v>
      </c>
      <c r="M1107" s="2">
        <v>96000</v>
      </c>
      <c r="N1107" s="11">
        <f>VLOOKUP(P1107,'CODIGOS RENTISTICOS'!$A$2:E2147,2,FALSE)</f>
        <v>825000000</v>
      </c>
      <c r="O1107" s="11">
        <f>VLOOKUP(P1107,'CODIGOS RENTISTICOS'!$A$2:F4314,3,FALSE)</f>
        <v>150109</v>
      </c>
      <c r="P1107">
        <v>121245</v>
      </c>
      <c r="Q1107" s="2">
        <v>96000</v>
      </c>
    </row>
    <row r="1108" spans="1:17" hidden="1" x14ac:dyDescent="0.2">
      <c r="A1108">
        <v>50000249</v>
      </c>
      <c r="B1108">
        <v>1304007</v>
      </c>
      <c r="C1108" t="s">
        <v>591</v>
      </c>
      <c r="D1108">
        <v>41395449</v>
      </c>
      <c r="E1108" t="s">
        <v>865</v>
      </c>
      <c r="F1108">
        <v>2236552</v>
      </c>
      <c r="H1108">
        <v>0</v>
      </c>
      <c r="I1108">
        <v>0</v>
      </c>
      <c r="J1108" s="2">
        <v>270000</v>
      </c>
      <c r="K1108" s="2">
        <v>0</v>
      </c>
      <c r="L1108" s="2">
        <v>0</v>
      </c>
      <c r="M1108" s="2">
        <v>270000</v>
      </c>
      <c r="N1108" s="11">
        <f>VLOOKUP(P1108,'CODIGOS RENTISTICOS'!$A$2:E2148,2,FALSE)</f>
        <v>910300000</v>
      </c>
      <c r="O1108" s="11">
        <f>VLOOKUP(P1108,'CODIGOS RENTISTICOS'!$A$2:F4315,3,FALSE)</f>
        <v>130113</v>
      </c>
      <c r="P1108">
        <v>121235</v>
      </c>
      <c r="Q1108" s="2">
        <v>270000</v>
      </c>
    </row>
    <row r="1109" spans="1:17" hidden="1" x14ac:dyDescent="0.2">
      <c r="A1109">
        <v>50000249</v>
      </c>
      <c r="B1109">
        <v>1304244</v>
      </c>
      <c r="C1109" t="s">
        <v>591</v>
      </c>
      <c r="D1109">
        <v>8605266031</v>
      </c>
      <c r="E1109" t="s">
        <v>865</v>
      </c>
      <c r="F1109">
        <v>6919399</v>
      </c>
      <c r="H1109">
        <v>0</v>
      </c>
      <c r="I1109">
        <v>0</v>
      </c>
      <c r="J1109" s="2">
        <v>880000</v>
      </c>
      <c r="K1109" s="2">
        <v>0</v>
      </c>
      <c r="L1109" s="2">
        <v>0</v>
      </c>
      <c r="M1109" s="2">
        <v>880000</v>
      </c>
      <c r="N1109" s="11">
        <f>VLOOKUP(P1109,'CODIGOS RENTISTICOS'!$A$2:E2149,2,FALSE)</f>
        <v>825000000</v>
      </c>
      <c r="O1109" s="11">
        <f>VLOOKUP(P1109,'CODIGOS RENTISTICOS'!$A$2:F4316,3,FALSE)</f>
        <v>150109</v>
      </c>
      <c r="P1109">
        <v>121245</v>
      </c>
      <c r="Q1109" s="2">
        <v>880000</v>
      </c>
    </row>
    <row r="1110" spans="1:17" hidden="1" x14ac:dyDescent="0.2">
      <c r="A1110">
        <v>50000249</v>
      </c>
      <c r="B1110">
        <v>853148</v>
      </c>
      <c r="C1110" t="s">
        <v>591</v>
      </c>
      <c r="D1110">
        <v>8600494313</v>
      </c>
      <c r="E1110" t="s">
        <v>865</v>
      </c>
      <c r="F1110">
        <v>5480060</v>
      </c>
      <c r="H1110">
        <v>0</v>
      </c>
      <c r="I1110">
        <v>0</v>
      </c>
      <c r="J1110" s="2">
        <v>1396931</v>
      </c>
      <c r="K1110" s="2">
        <v>0</v>
      </c>
      <c r="L1110" s="2">
        <v>0</v>
      </c>
      <c r="M1110" s="2">
        <v>1396931</v>
      </c>
      <c r="N1110" s="11">
        <f>VLOOKUP(P1110,'CODIGOS RENTISTICOS'!$A$2:E2150,2,FALSE)</f>
        <v>825000000</v>
      </c>
      <c r="O1110" s="11">
        <f>VLOOKUP(P1110,'CODIGOS RENTISTICOS'!$A$2:F4317,3,FALSE)</f>
        <v>150109</v>
      </c>
      <c r="P1110">
        <v>121245</v>
      </c>
      <c r="Q1110" s="2">
        <v>1396931</v>
      </c>
    </row>
    <row r="1111" spans="1:17" hidden="1" x14ac:dyDescent="0.2">
      <c r="A1111">
        <v>50000249</v>
      </c>
      <c r="B1111">
        <v>858195</v>
      </c>
      <c r="C1111" t="s">
        <v>591</v>
      </c>
      <c r="D1111">
        <v>8605234086</v>
      </c>
      <c r="E1111" t="s">
        <v>865</v>
      </c>
      <c r="F1111">
        <v>3471152</v>
      </c>
      <c r="H1111">
        <v>0</v>
      </c>
      <c r="I1111">
        <v>0</v>
      </c>
      <c r="J1111" s="2">
        <v>122000</v>
      </c>
      <c r="K1111" s="2">
        <v>0</v>
      </c>
      <c r="L1111" s="2">
        <v>0</v>
      </c>
      <c r="M1111" s="2">
        <v>122000</v>
      </c>
      <c r="N1111" s="11">
        <f>VLOOKUP(P1111,'CODIGOS RENTISTICOS'!$A$2:E2151,2,FALSE)</f>
        <v>825000000</v>
      </c>
      <c r="O1111" s="11">
        <f>VLOOKUP(P1111,'CODIGOS RENTISTICOS'!$A$2:F4318,3,FALSE)</f>
        <v>150109</v>
      </c>
      <c r="P1111">
        <v>121245</v>
      </c>
      <c r="Q1111" s="2">
        <v>122000</v>
      </c>
    </row>
    <row r="1112" spans="1:17" hidden="1" x14ac:dyDescent="0.2">
      <c r="A1112">
        <v>50000249</v>
      </c>
      <c r="B1112">
        <v>686414</v>
      </c>
      <c r="C1112" t="s">
        <v>718</v>
      </c>
      <c r="D1112">
        <v>73077220</v>
      </c>
      <c r="E1112" t="s">
        <v>865</v>
      </c>
      <c r="F1112">
        <v>6660980</v>
      </c>
      <c r="H1112">
        <v>0</v>
      </c>
      <c r="I1112">
        <v>0</v>
      </c>
      <c r="J1112" s="2">
        <v>9500</v>
      </c>
      <c r="K1112" s="2">
        <v>0</v>
      </c>
      <c r="L1112" s="2">
        <v>0</v>
      </c>
      <c r="M1112" s="2">
        <v>9500</v>
      </c>
      <c r="N1112" s="11">
        <f>VLOOKUP(P1112,'CODIGOS RENTISTICOS'!$A$2:E2152,2,FALSE)</f>
        <v>96200000</v>
      </c>
      <c r="O1112" s="11">
        <f>VLOOKUP(P1112,'CODIGOS RENTISTICOS'!$A$2:F4319,3,FALSE)</f>
        <v>350101</v>
      </c>
      <c r="P1112">
        <v>121230</v>
      </c>
      <c r="Q1112" s="2">
        <v>9500</v>
      </c>
    </row>
    <row r="1113" spans="1:17" hidden="1" x14ac:dyDescent="0.2">
      <c r="A1113">
        <v>50000249</v>
      </c>
      <c r="B1113">
        <v>686433</v>
      </c>
      <c r="C1113" t="s">
        <v>718</v>
      </c>
      <c r="D1113">
        <v>8904018020</v>
      </c>
      <c r="E1113" t="s">
        <v>865</v>
      </c>
      <c r="F1113">
        <v>6645557</v>
      </c>
      <c r="H1113">
        <v>0</v>
      </c>
      <c r="I1113">
        <v>1</v>
      </c>
      <c r="J1113" s="2">
        <v>0</v>
      </c>
      <c r="K1113" s="2">
        <v>0</v>
      </c>
      <c r="L1113" s="2">
        <v>868000</v>
      </c>
      <c r="M1113" s="2">
        <v>868000</v>
      </c>
      <c r="N1113" s="11">
        <f>VLOOKUP(P1113,'CODIGOS RENTISTICOS'!$A$2:E2153,2,FALSE)</f>
        <v>825000000</v>
      </c>
      <c r="O1113" s="11">
        <f>VLOOKUP(P1113,'CODIGOS RENTISTICOS'!$A$2:F4320,3,FALSE)</f>
        <v>150109</v>
      </c>
      <c r="P1113">
        <v>121245</v>
      </c>
      <c r="Q1113" s="2">
        <v>868000</v>
      </c>
    </row>
    <row r="1114" spans="1:17" hidden="1" x14ac:dyDescent="0.2">
      <c r="A1114">
        <v>50000249</v>
      </c>
      <c r="B1114">
        <v>636895</v>
      </c>
      <c r="C1114" t="s">
        <v>596</v>
      </c>
      <c r="D1114">
        <v>41441272</v>
      </c>
      <c r="E1114" t="s">
        <v>865</v>
      </c>
      <c r="F1114">
        <v>6320062</v>
      </c>
      <c r="H1114">
        <v>0</v>
      </c>
      <c r="I1114">
        <v>0</v>
      </c>
      <c r="J1114" s="2">
        <v>7000</v>
      </c>
      <c r="K1114" s="2">
        <v>0</v>
      </c>
      <c r="L1114" s="2">
        <v>0</v>
      </c>
      <c r="M1114" s="2">
        <v>7000</v>
      </c>
      <c r="N1114" s="11">
        <f>VLOOKUP(P1114,'CODIGOS RENTISTICOS'!$A$2:E2154,2,FALSE)</f>
        <v>825000000</v>
      </c>
      <c r="O1114" s="11">
        <f>VLOOKUP(P1114,'CODIGOS RENTISTICOS'!$A$2:F4321,3,FALSE)</f>
        <v>150109</v>
      </c>
      <c r="P1114">
        <v>121245</v>
      </c>
      <c r="Q1114" s="2">
        <v>7000</v>
      </c>
    </row>
    <row r="1115" spans="1:17" hidden="1" x14ac:dyDescent="0.2">
      <c r="A1115">
        <v>50000249</v>
      </c>
      <c r="B1115">
        <v>1290525</v>
      </c>
      <c r="C1115" t="s">
        <v>596</v>
      </c>
      <c r="D1115">
        <v>17306933</v>
      </c>
      <c r="E1115" t="s">
        <v>865</v>
      </c>
      <c r="F1115">
        <v>6371121</v>
      </c>
      <c r="H1115">
        <v>0</v>
      </c>
      <c r="I1115">
        <v>0</v>
      </c>
      <c r="J1115" s="2">
        <v>7000</v>
      </c>
      <c r="K1115" s="2">
        <v>0</v>
      </c>
      <c r="L1115" s="2">
        <v>0</v>
      </c>
      <c r="M1115" s="2">
        <v>7000</v>
      </c>
      <c r="N1115" s="11">
        <f>VLOOKUP(P1115,'CODIGOS RENTISTICOS'!$A$2:E2155,2,FALSE)</f>
        <v>825000000</v>
      </c>
      <c r="O1115" s="11">
        <f>VLOOKUP(P1115,'CODIGOS RENTISTICOS'!$A$2:F4322,3,FALSE)</f>
        <v>150109</v>
      </c>
      <c r="P1115">
        <v>121245</v>
      </c>
      <c r="Q1115" s="2">
        <v>7000</v>
      </c>
    </row>
    <row r="1116" spans="1:17" hidden="1" x14ac:dyDescent="0.2">
      <c r="A1116">
        <v>50000249</v>
      </c>
      <c r="B1116">
        <v>896335</v>
      </c>
      <c r="C1116" t="s">
        <v>798</v>
      </c>
      <c r="D1116">
        <v>9520838</v>
      </c>
      <c r="E1116" t="s">
        <v>865</v>
      </c>
      <c r="F1116">
        <v>7703970</v>
      </c>
      <c r="H1116">
        <v>0</v>
      </c>
      <c r="I1116">
        <v>0</v>
      </c>
      <c r="J1116" s="2">
        <v>3000000</v>
      </c>
      <c r="K1116" s="2">
        <v>0</v>
      </c>
      <c r="L1116" s="2">
        <v>0</v>
      </c>
      <c r="M1116" s="2">
        <v>3000000</v>
      </c>
      <c r="N1116" s="11">
        <f>VLOOKUP(P1116,'CODIGOS RENTISTICOS'!$A$2:E2156,2,FALSE)</f>
        <v>96300000</v>
      </c>
      <c r="O1116" s="11">
        <f>VLOOKUP(P1116,'CODIGOS RENTISTICOS'!$A$2:F4323,3,FALSE)</f>
        <v>360107</v>
      </c>
      <c r="P1116">
        <v>121215</v>
      </c>
      <c r="Q1116" s="2">
        <v>3000000</v>
      </c>
    </row>
    <row r="1117" spans="1:17" hidden="1" x14ac:dyDescent="0.2">
      <c r="A1117">
        <v>50000249</v>
      </c>
      <c r="B1117">
        <v>1115759</v>
      </c>
      <c r="C1117" t="s">
        <v>600</v>
      </c>
      <c r="D1117">
        <v>8001876219</v>
      </c>
      <c r="E1117" t="s">
        <v>865</v>
      </c>
      <c r="F1117">
        <v>8202340</v>
      </c>
      <c r="H1117">
        <v>0</v>
      </c>
      <c r="I1117">
        <v>1</v>
      </c>
      <c r="J1117" s="2">
        <v>0</v>
      </c>
      <c r="K1117" s="2">
        <v>0</v>
      </c>
      <c r="L1117" s="2">
        <v>4959939</v>
      </c>
      <c r="M1117" s="2">
        <v>4959939</v>
      </c>
      <c r="N1117" s="11">
        <f>VLOOKUP(P1117,'CODIGOS RENTISTICOS'!$A$2:E2157,2,FALSE)</f>
        <v>13700000</v>
      </c>
      <c r="O1117" s="11">
        <f>VLOOKUP(P1117,'CODIGOS RENTISTICOS'!$A$2:F4324,3,FALSE)</f>
        <v>290101</v>
      </c>
      <c r="P1117">
        <v>121250</v>
      </c>
      <c r="Q1117" s="2">
        <v>4959939</v>
      </c>
    </row>
    <row r="1118" spans="1:17" hidden="1" x14ac:dyDescent="0.2">
      <c r="A1118">
        <v>50000249</v>
      </c>
      <c r="B1118">
        <v>835591</v>
      </c>
      <c r="C1118" t="s">
        <v>599</v>
      </c>
      <c r="D1118">
        <v>8190005303</v>
      </c>
      <c r="E1118" t="s">
        <v>865</v>
      </c>
      <c r="F1118">
        <v>4215209</v>
      </c>
      <c r="H1118">
        <v>0</v>
      </c>
      <c r="I1118">
        <v>1</v>
      </c>
      <c r="J1118" s="2">
        <v>0</v>
      </c>
      <c r="K1118" s="2">
        <v>0</v>
      </c>
      <c r="L1118" s="2">
        <v>3359355.45</v>
      </c>
      <c r="M1118" s="2">
        <v>3359355.45</v>
      </c>
      <c r="N1118" s="11">
        <f>VLOOKUP(P1118,'CODIGOS RENTISTICOS'!$A$2:E2158,2,FALSE)</f>
        <v>96400000</v>
      </c>
      <c r="O1118" s="11">
        <f>VLOOKUP(P1118,'CODIGOS RENTISTICOS'!$A$2:F4325,3,FALSE)</f>
        <v>370101</v>
      </c>
      <c r="P1118">
        <v>6040</v>
      </c>
      <c r="Q1118" s="2">
        <v>3359355.45</v>
      </c>
    </row>
    <row r="1119" spans="1:17" hidden="1" x14ac:dyDescent="0.2">
      <c r="A1119">
        <v>50000249</v>
      </c>
      <c r="B1119">
        <v>1200400</v>
      </c>
      <c r="C1119" t="s">
        <v>599</v>
      </c>
      <c r="D1119">
        <v>8190005303</v>
      </c>
      <c r="E1119" t="s">
        <v>865</v>
      </c>
      <c r="F1119">
        <v>4215209</v>
      </c>
      <c r="H1119">
        <v>0</v>
      </c>
      <c r="I1119">
        <v>1</v>
      </c>
      <c r="J1119" s="2">
        <v>0</v>
      </c>
      <c r="K1119" s="2">
        <v>0</v>
      </c>
      <c r="L1119" s="2">
        <v>50321.4</v>
      </c>
      <c r="M1119" s="2">
        <v>50321.4</v>
      </c>
      <c r="N1119" s="11">
        <f>VLOOKUP(P1119,'CODIGOS RENTISTICOS'!$A$2:E2159,2,FALSE)</f>
        <v>96400000</v>
      </c>
      <c r="O1119" s="11">
        <f>VLOOKUP(P1119,'CODIGOS RENTISTICOS'!$A$2:F4326,3,FALSE)</f>
        <v>370101</v>
      </c>
      <c r="P1119">
        <v>6040</v>
      </c>
      <c r="Q1119" s="2">
        <v>50321.4</v>
      </c>
    </row>
    <row r="1120" spans="1:17" hidden="1" x14ac:dyDescent="0.2">
      <c r="A1120">
        <v>50000249</v>
      </c>
      <c r="B1120">
        <v>11183684</v>
      </c>
      <c r="C1120" t="s">
        <v>599</v>
      </c>
      <c r="D1120">
        <v>15476617</v>
      </c>
      <c r="E1120" t="s">
        <v>865</v>
      </c>
      <c r="F1120">
        <v>4215549</v>
      </c>
      <c r="H1120">
        <v>0</v>
      </c>
      <c r="I1120">
        <v>0</v>
      </c>
      <c r="J1120" s="2">
        <v>51500</v>
      </c>
      <c r="K1120" s="2">
        <v>0</v>
      </c>
      <c r="L1120" s="2">
        <v>0</v>
      </c>
      <c r="M1120" s="2">
        <v>51500</v>
      </c>
      <c r="N1120" s="11">
        <f>VLOOKUP(P1120,'CODIGOS RENTISTICOS'!$A$2:E2160,2,FALSE)</f>
        <v>96300000</v>
      </c>
      <c r="O1120" s="11">
        <f>VLOOKUP(P1120,'CODIGOS RENTISTICOS'!$A$2:F4327,3,FALSE)</f>
        <v>360101</v>
      </c>
      <c r="P1120">
        <v>121270</v>
      </c>
      <c r="Q1120" s="2">
        <v>51500</v>
      </c>
    </row>
    <row r="1121" spans="1:17" x14ac:dyDescent="0.2">
      <c r="A1121">
        <v>50000249</v>
      </c>
      <c r="B1121">
        <v>11183689</v>
      </c>
      <c r="C1121" t="s">
        <v>599</v>
      </c>
      <c r="D1121">
        <v>85448361</v>
      </c>
      <c r="E1121" t="s">
        <v>865</v>
      </c>
      <c r="F1121">
        <v>4229548</v>
      </c>
      <c r="H1121">
        <v>0</v>
      </c>
      <c r="I1121">
        <v>0</v>
      </c>
      <c r="J1121" s="2">
        <v>53120</v>
      </c>
      <c r="K1121" s="2">
        <v>0</v>
      </c>
      <c r="L1121" s="2">
        <v>0</v>
      </c>
      <c r="M1121" s="2">
        <v>53120</v>
      </c>
      <c r="N1121" s="11">
        <f>VLOOKUP(P1121,'CODIGOS RENTISTICOS'!$A$2:E2161,2,FALSE)</f>
        <v>11100000</v>
      </c>
      <c r="O1121" s="11">
        <f>VLOOKUP(P1121,'CODIGOS RENTISTICOS'!$A$2:F4328,3,FALSE)</f>
        <v>150101</v>
      </c>
      <c r="P1121">
        <v>121275</v>
      </c>
      <c r="Q1121" s="2">
        <v>53120</v>
      </c>
    </row>
    <row r="1122" spans="1:17" hidden="1" x14ac:dyDescent="0.2">
      <c r="A1122">
        <v>50000249</v>
      </c>
      <c r="B1122">
        <v>1077758</v>
      </c>
      <c r="C1122" t="s">
        <v>572</v>
      </c>
      <c r="D1122">
        <v>40928839</v>
      </c>
      <c r="E1122" t="s">
        <v>865</v>
      </c>
      <c r="F1122">
        <v>7285316</v>
      </c>
      <c r="H1122">
        <v>0</v>
      </c>
      <c r="I1122">
        <v>0</v>
      </c>
      <c r="J1122" s="2">
        <v>55350</v>
      </c>
      <c r="K1122" s="2">
        <v>0</v>
      </c>
      <c r="L1122" s="2">
        <v>0</v>
      </c>
      <c r="M1122" s="2">
        <v>55350</v>
      </c>
      <c r="N1122" s="11">
        <f>VLOOKUP(P1122,'CODIGOS RENTISTICOS'!$A$2:E2162,2,FALSE)</f>
        <v>96300000</v>
      </c>
      <c r="O1122" s="11">
        <f>VLOOKUP(P1122,'CODIGOS RENTISTICOS'!$A$2:F4329,3,FALSE)</f>
        <v>360101</v>
      </c>
      <c r="P1122">
        <v>121270</v>
      </c>
      <c r="Q1122" s="2">
        <v>55350</v>
      </c>
    </row>
    <row r="1123" spans="1:17" hidden="1" x14ac:dyDescent="0.2">
      <c r="A1123">
        <v>50000249</v>
      </c>
      <c r="B1123">
        <v>1077759</v>
      </c>
      <c r="C1123" t="s">
        <v>572</v>
      </c>
      <c r="D1123">
        <v>40932938</v>
      </c>
      <c r="E1123" t="s">
        <v>865</v>
      </c>
      <c r="F1123">
        <v>7273407</v>
      </c>
      <c r="H1123">
        <v>0</v>
      </c>
      <c r="I1123">
        <v>0</v>
      </c>
      <c r="J1123" s="2">
        <v>55350</v>
      </c>
      <c r="K1123" s="2">
        <v>0</v>
      </c>
      <c r="L1123" s="2">
        <v>0</v>
      </c>
      <c r="M1123" s="2">
        <v>55350</v>
      </c>
      <c r="N1123" s="11">
        <f>VLOOKUP(P1123,'CODIGOS RENTISTICOS'!$A$2:E2163,2,FALSE)</f>
        <v>96300000</v>
      </c>
      <c r="O1123" s="11">
        <f>VLOOKUP(P1123,'CODIGOS RENTISTICOS'!$A$2:F4330,3,FALSE)</f>
        <v>360101</v>
      </c>
      <c r="P1123">
        <v>121270</v>
      </c>
      <c r="Q1123" s="2">
        <v>55350</v>
      </c>
    </row>
    <row r="1124" spans="1:17" hidden="1" x14ac:dyDescent="0.2">
      <c r="A1124">
        <v>50000249</v>
      </c>
      <c r="B1124">
        <v>956224</v>
      </c>
      <c r="C1124" t="s">
        <v>712</v>
      </c>
      <c r="D1124">
        <v>17326427</v>
      </c>
      <c r="E1124" t="s">
        <v>865</v>
      </c>
      <c r="F1124">
        <v>6671288</v>
      </c>
      <c r="H1124">
        <v>0</v>
      </c>
      <c r="I1124">
        <v>0</v>
      </c>
      <c r="J1124" s="2">
        <v>7000</v>
      </c>
      <c r="K1124" s="2">
        <v>0</v>
      </c>
      <c r="L1124" s="2">
        <v>0</v>
      </c>
      <c r="M1124" s="2">
        <v>7000</v>
      </c>
      <c r="N1124" s="11">
        <f>VLOOKUP(P1124,'CODIGOS RENTISTICOS'!$A$2:E2164,2,FALSE)</f>
        <v>825000000</v>
      </c>
      <c r="O1124" s="11">
        <f>VLOOKUP(P1124,'CODIGOS RENTISTICOS'!$A$2:F4331,3,FALSE)</f>
        <v>150109</v>
      </c>
      <c r="P1124">
        <v>5041</v>
      </c>
      <c r="Q1124" s="2">
        <v>7000</v>
      </c>
    </row>
    <row r="1125" spans="1:17" hidden="1" x14ac:dyDescent="0.2">
      <c r="A1125">
        <v>50000249</v>
      </c>
      <c r="B1125">
        <v>956225</v>
      </c>
      <c r="C1125" t="s">
        <v>712</v>
      </c>
      <c r="D1125">
        <v>17265233</v>
      </c>
      <c r="E1125" t="s">
        <v>865</v>
      </c>
      <c r="F1125">
        <v>6620444</v>
      </c>
      <c r="H1125">
        <v>0</v>
      </c>
      <c r="I1125">
        <v>0</v>
      </c>
      <c r="J1125" s="2">
        <v>7000</v>
      </c>
      <c r="K1125" s="2">
        <v>0</v>
      </c>
      <c r="L1125" s="2">
        <v>0</v>
      </c>
      <c r="M1125" s="2">
        <v>7000</v>
      </c>
      <c r="N1125" s="11">
        <f>VLOOKUP(P1125,'CODIGOS RENTISTICOS'!$A$2:E2165,2,FALSE)</f>
        <v>825000000</v>
      </c>
      <c r="O1125" s="11">
        <f>VLOOKUP(P1125,'CODIGOS RENTISTICOS'!$A$2:F4332,3,FALSE)</f>
        <v>150109</v>
      </c>
      <c r="P1125">
        <v>5041</v>
      </c>
      <c r="Q1125" s="2">
        <v>7000</v>
      </c>
    </row>
    <row r="1126" spans="1:17" hidden="1" x14ac:dyDescent="0.2">
      <c r="A1126">
        <v>50000249</v>
      </c>
      <c r="B1126">
        <v>321892</v>
      </c>
      <c r="C1126" t="s">
        <v>577</v>
      </c>
      <c r="D1126">
        <v>8900029270</v>
      </c>
      <c r="E1126" t="s">
        <v>865</v>
      </c>
      <c r="F1126">
        <v>7469955</v>
      </c>
      <c r="H1126">
        <v>0</v>
      </c>
      <c r="I1126">
        <v>1</v>
      </c>
      <c r="J1126" s="2">
        <v>0</v>
      </c>
      <c r="K1126" s="2">
        <v>0</v>
      </c>
      <c r="L1126" s="2">
        <v>874000</v>
      </c>
      <c r="M1126" s="2">
        <v>874000</v>
      </c>
      <c r="N1126" s="11">
        <f>VLOOKUP(P1126,'CODIGOS RENTISTICOS'!$A$2:E2166,2,FALSE)</f>
        <v>825000000</v>
      </c>
      <c r="O1126" s="11">
        <f>VLOOKUP(P1126,'CODIGOS RENTISTICOS'!$A$2:F4333,3,FALSE)</f>
        <v>150109</v>
      </c>
      <c r="P1126">
        <v>121245</v>
      </c>
      <c r="Q1126" s="2">
        <v>874000</v>
      </c>
    </row>
    <row r="1127" spans="1:17" hidden="1" x14ac:dyDescent="0.2">
      <c r="A1127">
        <v>50000249</v>
      </c>
      <c r="B1127">
        <v>936778</v>
      </c>
      <c r="C1127" t="s">
        <v>810</v>
      </c>
      <c r="D1127">
        <v>8001876154</v>
      </c>
      <c r="E1127" t="s">
        <v>865</v>
      </c>
      <c r="F1127">
        <v>3294042</v>
      </c>
      <c r="H1127">
        <v>0</v>
      </c>
      <c r="I1127">
        <v>0</v>
      </c>
      <c r="J1127" s="2">
        <v>9311664</v>
      </c>
      <c r="K1127" s="2">
        <v>0</v>
      </c>
      <c r="L1127" s="2">
        <v>0</v>
      </c>
      <c r="M1127" s="2">
        <v>9311664</v>
      </c>
      <c r="N1127" s="11">
        <f>VLOOKUP(P1127,'CODIGOS RENTISTICOS'!$A$2:E2167,2,FALSE)</f>
        <v>13700000</v>
      </c>
      <c r="O1127" s="11">
        <f>VLOOKUP(P1127,'CODIGOS RENTISTICOS'!$A$2:F4334,3,FALSE)</f>
        <v>290101</v>
      </c>
      <c r="P1127">
        <v>121250</v>
      </c>
      <c r="Q1127" s="2">
        <v>9311664</v>
      </c>
    </row>
    <row r="1128" spans="1:17" hidden="1" x14ac:dyDescent="0.2">
      <c r="A1128">
        <v>50000249</v>
      </c>
      <c r="B1128">
        <v>495607</v>
      </c>
      <c r="C1128" t="s">
        <v>817</v>
      </c>
      <c r="D1128">
        <v>8040076165</v>
      </c>
      <c r="E1128" t="s">
        <v>865</v>
      </c>
      <c r="F1128">
        <v>6457706</v>
      </c>
      <c r="H1128">
        <v>0</v>
      </c>
      <c r="I1128">
        <v>0</v>
      </c>
      <c r="J1128" s="2">
        <v>2703750</v>
      </c>
      <c r="K1128" s="2">
        <v>0</v>
      </c>
      <c r="L1128" s="2">
        <v>0</v>
      </c>
      <c r="M1128" s="2">
        <v>2703750</v>
      </c>
      <c r="N1128" s="11">
        <f>VLOOKUP(P1128,'CODIGOS RENTISTICOS'!$A$2:E2168,2,FALSE)</f>
        <v>825000000</v>
      </c>
      <c r="O1128" s="11">
        <f>VLOOKUP(P1128,'CODIGOS RENTISTICOS'!$A$2:F4335,3,FALSE)</f>
        <v>150109</v>
      </c>
      <c r="P1128">
        <v>121245</v>
      </c>
      <c r="Q1128" s="2">
        <v>2703750</v>
      </c>
    </row>
    <row r="1129" spans="1:17" hidden="1" x14ac:dyDescent="0.2">
      <c r="A1129">
        <v>50000249</v>
      </c>
      <c r="B1129">
        <v>619553</v>
      </c>
      <c r="C1129" t="s">
        <v>811</v>
      </c>
      <c r="D1129">
        <v>16927323</v>
      </c>
      <c r="E1129" t="s">
        <v>865</v>
      </c>
      <c r="F1129">
        <v>6635393</v>
      </c>
      <c r="H1129">
        <v>0</v>
      </c>
      <c r="I1129">
        <v>0</v>
      </c>
      <c r="J1129" s="2">
        <v>7000</v>
      </c>
      <c r="K1129" s="2">
        <v>0</v>
      </c>
      <c r="L1129" s="2">
        <v>0</v>
      </c>
      <c r="M1129" s="2">
        <v>7000</v>
      </c>
      <c r="N1129" s="11">
        <f>VLOOKUP(P1129,'CODIGOS RENTISTICOS'!$A$2:E2169,2,FALSE)</f>
        <v>825000000</v>
      </c>
      <c r="O1129" s="11">
        <f>VLOOKUP(P1129,'CODIGOS RENTISTICOS'!$A$2:F4336,3,FALSE)</f>
        <v>150109</v>
      </c>
      <c r="P1129">
        <v>121245</v>
      </c>
      <c r="Q1129" s="2">
        <v>7000</v>
      </c>
    </row>
    <row r="1130" spans="1:17" hidden="1" x14ac:dyDescent="0.2">
      <c r="A1130">
        <v>50000249</v>
      </c>
      <c r="B1130">
        <v>619555</v>
      </c>
      <c r="C1130" t="s">
        <v>811</v>
      </c>
      <c r="D1130">
        <v>76258575</v>
      </c>
      <c r="E1130" t="s">
        <v>865</v>
      </c>
      <c r="F1130">
        <v>4434044</v>
      </c>
      <c r="H1130">
        <v>0</v>
      </c>
      <c r="I1130">
        <v>0</v>
      </c>
      <c r="J1130" s="2">
        <v>7000</v>
      </c>
      <c r="K1130" s="2">
        <v>0</v>
      </c>
      <c r="L1130" s="2">
        <v>0</v>
      </c>
      <c r="M1130" s="2">
        <v>7000</v>
      </c>
      <c r="N1130" s="11">
        <f>VLOOKUP(P1130,'CODIGOS RENTISTICOS'!$A$2:E2170,2,FALSE)</f>
        <v>825000000</v>
      </c>
      <c r="O1130" s="11">
        <f>VLOOKUP(P1130,'CODIGOS RENTISTICOS'!$A$2:F4337,3,FALSE)</f>
        <v>150109</v>
      </c>
      <c r="P1130">
        <v>121245</v>
      </c>
      <c r="Q1130" s="2">
        <v>7000</v>
      </c>
    </row>
    <row r="1131" spans="1:17" hidden="1" x14ac:dyDescent="0.2">
      <c r="A1131">
        <v>50000249</v>
      </c>
      <c r="B1131">
        <v>619546</v>
      </c>
      <c r="C1131" t="s">
        <v>811</v>
      </c>
      <c r="D1131">
        <v>8903012781</v>
      </c>
      <c r="E1131" t="s">
        <v>865</v>
      </c>
      <c r="F1131">
        <v>3367210</v>
      </c>
      <c r="H1131">
        <v>0</v>
      </c>
      <c r="I1131">
        <v>0</v>
      </c>
      <c r="J1131" s="2">
        <v>90000</v>
      </c>
      <c r="K1131" s="2">
        <v>0</v>
      </c>
      <c r="L1131" s="2">
        <v>0</v>
      </c>
      <c r="M1131" s="2">
        <v>90000</v>
      </c>
      <c r="N1131" s="11">
        <f>VLOOKUP(P1131,'CODIGOS RENTISTICOS'!$A$2:E2171,2,FALSE)</f>
        <v>825000000</v>
      </c>
      <c r="O1131" s="11">
        <f>VLOOKUP(P1131,'CODIGOS RENTISTICOS'!$A$2:F4338,3,FALSE)</f>
        <v>150109</v>
      </c>
      <c r="P1131">
        <v>121245</v>
      </c>
      <c r="Q1131" s="2">
        <v>90000</v>
      </c>
    </row>
    <row r="1132" spans="1:17" x14ac:dyDescent="0.2">
      <c r="A1132">
        <v>50000249</v>
      </c>
      <c r="B1132">
        <v>1201145</v>
      </c>
      <c r="C1132" t="s">
        <v>812</v>
      </c>
      <c r="D1132">
        <v>1480266</v>
      </c>
      <c r="E1132" t="s">
        <v>865</v>
      </c>
      <c r="F1132">
        <v>2413854</v>
      </c>
      <c r="H1132">
        <v>0</v>
      </c>
      <c r="I1132">
        <v>0</v>
      </c>
      <c r="J1132" s="2">
        <v>350000</v>
      </c>
      <c r="K1132" s="2">
        <v>0</v>
      </c>
      <c r="L1132" s="2">
        <v>0</v>
      </c>
      <c r="M1132" s="2">
        <v>350000</v>
      </c>
      <c r="N1132" s="11">
        <f>VLOOKUP(P1132,'CODIGOS RENTISTICOS'!$A$2:E2172,2,FALSE)</f>
        <v>11100000</v>
      </c>
      <c r="O1132" s="11">
        <f>VLOOKUP(P1132,'CODIGOS RENTISTICOS'!$A$2:F4339,3,FALSE)</f>
        <v>150101</v>
      </c>
      <c r="P1132">
        <v>121275</v>
      </c>
      <c r="Q1132" s="2">
        <v>350000</v>
      </c>
    </row>
    <row r="1133" spans="1:17" hidden="1" x14ac:dyDescent="0.2">
      <c r="A1133">
        <v>50000249</v>
      </c>
      <c r="B1133">
        <v>1201148</v>
      </c>
      <c r="C1133" t="s">
        <v>812</v>
      </c>
      <c r="D1133">
        <v>6154833</v>
      </c>
      <c r="E1133" t="s">
        <v>865</v>
      </c>
      <c r="F1133">
        <v>2413801</v>
      </c>
      <c r="H1133">
        <v>0</v>
      </c>
      <c r="I1133">
        <v>0</v>
      </c>
      <c r="J1133" s="2">
        <v>332000</v>
      </c>
      <c r="K1133" s="2">
        <v>0</v>
      </c>
      <c r="L1133" s="2">
        <v>0</v>
      </c>
      <c r="M1133" s="2">
        <v>332000</v>
      </c>
      <c r="N1133" s="11">
        <f>VLOOKUP(P1133,'CODIGOS RENTISTICOS'!$A$2:E2173,2,FALSE)</f>
        <v>96200000</v>
      </c>
      <c r="O1133" s="11">
        <f>VLOOKUP(P1133,'CODIGOS RENTISTICOS'!$A$2:F4340,3,FALSE)</f>
        <v>350101</v>
      </c>
      <c r="P1133">
        <v>121230</v>
      </c>
      <c r="Q1133" s="2">
        <v>332000</v>
      </c>
    </row>
    <row r="1134" spans="1:17" hidden="1" x14ac:dyDescent="0.2">
      <c r="A1134">
        <v>50000249</v>
      </c>
      <c r="B1134">
        <v>1201149</v>
      </c>
      <c r="C1134" t="s">
        <v>812</v>
      </c>
      <c r="D1134">
        <v>6154833</v>
      </c>
      <c r="E1134" t="s">
        <v>865</v>
      </c>
      <c r="F1134">
        <v>2423855</v>
      </c>
      <c r="H1134">
        <v>0</v>
      </c>
      <c r="I1134">
        <v>0</v>
      </c>
      <c r="J1134" s="2">
        <v>332000</v>
      </c>
      <c r="K1134" s="2">
        <v>0</v>
      </c>
      <c r="L1134" s="2">
        <v>0</v>
      </c>
      <c r="M1134" s="2">
        <v>332000</v>
      </c>
      <c r="N1134" s="11">
        <f>VLOOKUP(P1134,'CODIGOS RENTISTICOS'!$A$2:E2174,2,FALSE)</f>
        <v>96200000</v>
      </c>
      <c r="O1134" s="11">
        <f>VLOOKUP(P1134,'CODIGOS RENTISTICOS'!$A$2:F4341,3,FALSE)</f>
        <v>350101</v>
      </c>
      <c r="P1134">
        <v>121230</v>
      </c>
      <c r="Q1134" s="2">
        <v>332000</v>
      </c>
    </row>
    <row r="1135" spans="1:17" x14ac:dyDescent="0.2">
      <c r="A1135">
        <v>50000249</v>
      </c>
      <c r="B1135">
        <v>1223270</v>
      </c>
      <c r="C1135" t="s">
        <v>812</v>
      </c>
      <c r="D1135">
        <v>94440841</v>
      </c>
      <c r="E1135" t="s">
        <v>865</v>
      </c>
      <c r="F1135">
        <v>2916602</v>
      </c>
      <c r="H1135">
        <v>0</v>
      </c>
      <c r="I1135">
        <v>0</v>
      </c>
      <c r="J1135" s="2">
        <v>100000</v>
      </c>
      <c r="K1135" s="2">
        <v>0</v>
      </c>
      <c r="L1135" s="2">
        <v>0</v>
      </c>
      <c r="M1135" s="2">
        <v>100000</v>
      </c>
      <c r="N1135" s="11">
        <f>VLOOKUP(P1135,'CODIGOS RENTISTICOS'!$A$2:E2175,2,FALSE)</f>
        <v>11100000</v>
      </c>
      <c r="O1135" s="11">
        <f>VLOOKUP(P1135,'CODIGOS RENTISTICOS'!$A$2:F4342,3,FALSE)</f>
        <v>150101</v>
      </c>
      <c r="P1135">
        <v>121275</v>
      </c>
      <c r="Q1135" s="2">
        <v>100000</v>
      </c>
    </row>
    <row r="1136" spans="1:17" hidden="1" x14ac:dyDescent="0.2">
      <c r="A1136">
        <v>50000249</v>
      </c>
      <c r="B1136">
        <v>1047420</v>
      </c>
      <c r="C1136" t="s">
        <v>811</v>
      </c>
      <c r="D1136">
        <v>10534958</v>
      </c>
      <c r="E1136" t="s">
        <v>865</v>
      </c>
      <c r="F1136">
        <v>6670236</v>
      </c>
      <c r="H1136">
        <v>0</v>
      </c>
      <c r="I1136">
        <v>0</v>
      </c>
      <c r="J1136" s="2">
        <v>7000</v>
      </c>
      <c r="K1136" s="2">
        <v>0</v>
      </c>
      <c r="L1136" s="2">
        <v>0</v>
      </c>
      <c r="M1136" s="2">
        <v>7000</v>
      </c>
      <c r="N1136" s="11">
        <f>VLOOKUP(P1136,'CODIGOS RENTISTICOS'!$A$2:E2176,2,FALSE)</f>
        <v>825000000</v>
      </c>
      <c r="O1136" s="11">
        <f>VLOOKUP(P1136,'CODIGOS RENTISTICOS'!$A$2:F4343,3,FALSE)</f>
        <v>150109</v>
      </c>
      <c r="P1136">
        <v>121245</v>
      </c>
      <c r="Q1136" s="2">
        <v>7000</v>
      </c>
    </row>
    <row r="1137" spans="1:17" hidden="1" x14ac:dyDescent="0.2">
      <c r="A1137">
        <v>50000249</v>
      </c>
      <c r="B1137">
        <v>1047421</v>
      </c>
      <c r="C1137" t="s">
        <v>811</v>
      </c>
      <c r="D1137">
        <v>94398010</v>
      </c>
      <c r="E1137" t="s">
        <v>865</v>
      </c>
      <c r="F1137">
        <v>6670236</v>
      </c>
      <c r="H1137">
        <v>0</v>
      </c>
      <c r="I1137">
        <v>0</v>
      </c>
      <c r="J1137" s="2">
        <v>7000</v>
      </c>
      <c r="K1137" s="2">
        <v>0</v>
      </c>
      <c r="L1137" s="2">
        <v>0</v>
      </c>
      <c r="M1137" s="2">
        <v>7000</v>
      </c>
      <c r="N1137" s="11">
        <f>VLOOKUP(P1137,'CODIGOS RENTISTICOS'!$A$2:E2177,2,FALSE)</f>
        <v>825000000</v>
      </c>
      <c r="O1137" s="11">
        <f>VLOOKUP(P1137,'CODIGOS RENTISTICOS'!$A$2:F4344,3,FALSE)</f>
        <v>150109</v>
      </c>
      <c r="P1137">
        <v>121245</v>
      </c>
      <c r="Q1137" s="2">
        <v>7000</v>
      </c>
    </row>
    <row r="1138" spans="1:17" hidden="1" x14ac:dyDescent="0.2">
      <c r="A1138">
        <v>50000249</v>
      </c>
      <c r="B1138">
        <v>889937</v>
      </c>
      <c r="C1138" t="s">
        <v>800</v>
      </c>
      <c r="D1138">
        <v>16365946</v>
      </c>
      <c r="E1138" t="s">
        <v>865</v>
      </c>
      <c r="F1138">
        <v>2250102</v>
      </c>
      <c r="H1138">
        <v>0</v>
      </c>
      <c r="I1138">
        <v>0</v>
      </c>
      <c r="J1138" s="2">
        <v>67000</v>
      </c>
      <c r="K1138" s="2">
        <v>0</v>
      </c>
      <c r="L1138" s="2">
        <v>0</v>
      </c>
      <c r="M1138" s="2">
        <v>67000</v>
      </c>
      <c r="N1138" s="11">
        <f>VLOOKUP(P1138,'CODIGOS RENTISTICOS'!$A$2:E2178,2,FALSE)</f>
        <v>825000000</v>
      </c>
      <c r="O1138" s="11">
        <f>VLOOKUP(P1138,'CODIGOS RENTISTICOS'!$A$2:F4345,3,FALSE)</f>
        <v>150109</v>
      </c>
      <c r="P1138">
        <v>121245</v>
      </c>
      <c r="Q1138" s="2">
        <v>67000</v>
      </c>
    </row>
    <row r="1139" spans="1:17" hidden="1" x14ac:dyDescent="0.2">
      <c r="A1139">
        <v>50000249</v>
      </c>
      <c r="B1139">
        <v>9968</v>
      </c>
      <c r="C1139" t="s">
        <v>564</v>
      </c>
      <c r="D1139">
        <v>64543165</v>
      </c>
      <c r="E1139" t="s">
        <v>865</v>
      </c>
      <c r="F1139">
        <v>2826562</v>
      </c>
      <c r="H1139">
        <v>0</v>
      </c>
      <c r="I1139">
        <v>0</v>
      </c>
      <c r="J1139" s="2">
        <v>53793</v>
      </c>
      <c r="K1139" s="2">
        <v>0</v>
      </c>
      <c r="L1139" s="2">
        <v>0</v>
      </c>
      <c r="M1139" s="2">
        <v>53793</v>
      </c>
      <c r="N1139" s="11">
        <f>VLOOKUP(P1139,'CODIGOS RENTISTICOS'!$A$2:E2179,2,FALSE)</f>
        <v>96200000</v>
      </c>
      <c r="O1139" s="11">
        <f>VLOOKUP(P1139,'CODIGOS RENTISTICOS'!$A$2:F4346,3,FALSE)</f>
        <v>350101</v>
      </c>
      <c r="P1139">
        <v>121230</v>
      </c>
      <c r="Q1139" s="2">
        <v>53793</v>
      </c>
    </row>
    <row r="1140" spans="1:17" hidden="1" x14ac:dyDescent="0.2">
      <c r="A1140">
        <v>50000249</v>
      </c>
      <c r="B1140">
        <v>5261074</v>
      </c>
      <c r="C1140" t="s">
        <v>564</v>
      </c>
      <c r="D1140">
        <v>8001876383</v>
      </c>
      <c r="E1140" t="s">
        <v>865</v>
      </c>
      <c r="F1140">
        <v>2826956</v>
      </c>
      <c r="H1140">
        <v>0</v>
      </c>
      <c r="I1140">
        <v>1</v>
      </c>
      <c r="J1140" s="2">
        <v>0</v>
      </c>
      <c r="K1140" s="2">
        <v>0</v>
      </c>
      <c r="L1140" s="2">
        <v>4819917</v>
      </c>
      <c r="M1140" s="2">
        <v>4819917</v>
      </c>
      <c r="N1140" s="11">
        <f>VLOOKUP(P1140,'CODIGOS RENTISTICOS'!$A$2:E2180,2,FALSE)</f>
        <v>13700000</v>
      </c>
      <c r="O1140" s="11">
        <f>VLOOKUP(P1140,'CODIGOS RENTISTICOS'!$A$2:F4347,3,FALSE)</f>
        <v>290101</v>
      </c>
      <c r="P1140">
        <v>121250</v>
      </c>
      <c r="Q1140" s="2">
        <v>4819917</v>
      </c>
    </row>
    <row r="1141" spans="1:17" hidden="1" x14ac:dyDescent="0.2">
      <c r="A1141">
        <v>50000249</v>
      </c>
      <c r="B1141">
        <v>1202664</v>
      </c>
      <c r="C1141" t="s">
        <v>591</v>
      </c>
      <c r="D1141">
        <v>8604006457</v>
      </c>
      <c r="E1141" t="s">
        <v>865</v>
      </c>
      <c r="F1141">
        <v>6351400</v>
      </c>
      <c r="H1141">
        <v>0</v>
      </c>
      <c r="I1141">
        <v>0</v>
      </c>
      <c r="J1141" s="2">
        <v>5000</v>
      </c>
      <c r="K1141" s="2">
        <v>0</v>
      </c>
      <c r="L1141" s="2">
        <v>0</v>
      </c>
      <c r="M1141" s="2">
        <v>5000</v>
      </c>
      <c r="N1141" s="11">
        <f>VLOOKUP(P1141,'CODIGOS RENTISTICOS'!$A$2:E2181,2,FALSE)</f>
        <v>825000000</v>
      </c>
      <c r="O1141" s="11">
        <f>VLOOKUP(P1141,'CODIGOS RENTISTICOS'!$A$2:F4348,3,FALSE)</f>
        <v>150109</v>
      </c>
      <c r="P1141">
        <v>121245</v>
      </c>
      <c r="Q1141" s="2">
        <v>5000</v>
      </c>
    </row>
    <row r="1142" spans="1:17" hidden="1" x14ac:dyDescent="0.2">
      <c r="A1142">
        <v>50000249</v>
      </c>
      <c r="B1142">
        <v>1383077</v>
      </c>
      <c r="C1142" t="s">
        <v>591</v>
      </c>
      <c r="D1142">
        <v>80376114</v>
      </c>
      <c r="E1142" t="s">
        <v>865</v>
      </c>
      <c r="F1142">
        <v>2700777</v>
      </c>
      <c r="H1142">
        <v>0</v>
      </c>
      <c r="I1142">
        <v>0</v>
      </c>
      <c r="J1142" s="2">
        <v>5000</v>
      </c>
      <c r="K1142" s="2">
        <v>0</v>
      </c>
      <c r="L1142" s="2">
        <v>0</v>
      </c>
      <c r="M1142" s="2">
        <v>5000</v>
      </c>
      <c r="N1142" s="11">
        <f>VLOOKUP(P1142,'CODIGOS RENTISTICOS'!$A$2:E2182,2,FALSE)</f>
        <v>825000000</v>
      </c>
      <c r="O1142" s="11">
        <f>VLOOKUP(P1142,'CODIGOS RENTISTICOS'!$A$2:F4349,3,FALSE)</f>
        <v>150109</v>
      </c>
      <c r="P1142">
        <v>121245</v>
      </c>
      <c r="Q1142" s="2">
        <v>5000</v>
      </c>
    </row>
    <row r="1143" spans="1:17" hidden="1" x14ac:dyDescent="0.2">
      <c r="A1143">
        <v>50000249</v>
      </c>
      <c r="B1143">
        <v>527119</v>
      </c>
      <c r="C1143" t="s">
        <v>591</v>
      </c>
      <c r="D1143">
        <v>79792124</v>
      </c>
      <c r="E1143" t="s">
        <v>866</v>
      </c>
      <c r="F1143">
        <v>4337959</v>
      </c>
      <c r="H1143">
        <v>0</v>
      </c>
      <c r="I1143">
        <v>0</v>
      </c>
      <c r="J1143" s="2">
        <v>7000</v>
      </c>
      <c r="K1143" s="2">
        <v>0</v>
      </c>
      <c r="L1143" s="2">
        <v>0</v>
      </c>
      <c r="M1143" s="2">
        <v>7000</v>
      </c>
      <c r="N1143" s="11">
        <f>VLOOKUP(P1143,'CODIGOS RENTISTICOS'!$A$2:E2183,2,FALSE)</f>
        <v>825000000</v>
      </c>
      <c r="O1143" s="11">
        <f>VLOOKUP(P1143,'CODIGOS RENTISTICOS'!$A$2:F4350,3,FALSE)</f>
        <v>150109</v>
      </c>
      <c r="P1143">
        <v>121245</v>
      </c>
      <c r="Q1143" s="2">
        <v>7000</v>
      </c>
    </row>
    <row r="1144" spans="1:17" hidden="1" x14ac:dyDescent="0.2">
      <c r="A1144">
        <v>50000249</v>
      </c>
      <c r="B1144">
        <v>1005871</v>
      </c>
      <c r="C1144" t="s">
        <v>591</v>
      </c>
      <c r="D1144">
        <v>17136465</v>
      </c>
      <c r="E1144" t="s">
        <v>866</v>
      </c>
      <c r="F1144">
        <v>6164385</v>
      </c>
      <c r="H1144">
        <v>0</v>
      </c>
      <c r="I1144">
        <v>0</v>
      </c>
      <c r="J1144" s="2">
        <v>20000</v>
      </c>
      <c r="K1144" s="2">
        <v>0</v>
      </c>
      <c r="L1144" s="2">
        <v>0</v>
      </c>
      <c r="M1144" s="2">
        <v>20000</v>
      </c>
      <c r="N1144" s="11">
        <f>VLOOKUP(P1144,'CODIGOS RENTISTICOS'!$A$2:E2184,2,FALSE)</f>
        <v>825000000</v>
      </c>
      <c r="O1144" s="11">
        <f>VLOOKUP(P1144,'CODIGOS RENTISTICOS'!$A$2:F4351,3,FALSE)</f>
        <v>150109</v>
      </c>
      <c r="P1144">
        <v>121245</v>
      </c>
      <c r="Q1144" s="2">
        <v>20000</v>
      </c>
    </row>
    <row r="1145" spans="1:17" hidden="1" x14ac:dyDescent="0.2">
      <c r="A1145">
        <v>50000249</v>
      </c>
      <c r="B1145">
        <v>1144261</v>
      </c>
      <c r="C1145" t="s">
        <v>591</v>
      </c>
      <c r="D1145">
        <v>6680848</v>
      </c>
      <c r="E1145" t="s">
        <v>866</v>
      </c>
      <c r="F1145">
        <v>2071745</v>
      </c>
      <c r="H1145">
        <v>0</v>
      </c>
      <c r="I1145">
        <v>0</v>
      </c>
      <c r="J1145" s="2">
        <v>5000</v>
      </c>
      <c r="K1145" s="2">
        <v>0</v>
      </c>
      <c r="L1145" s="2">
        <v>0</v>
      </c>
      <c r="M1145" s="2">
        <v>5000</v>
      </c>
      <c r="N1145" s="11">
        <f>VLOOKUP(P1145,'CODIGOS RENTISTICOS'!$A$2:E2185,2,FALSE)</f>
        <v>825000000</v>
      </c>
      <c r="O1145" s="11">
        <f>VLOOKUP(P1145,'CODIGOS RENTISTICOS'!$A$2:F4352,3,FALSE)</f>
        <v>150109</v>
      </c>
      <c r="P1145">
        <v>121245</v>
      </c>
      <c r="Q1145" s="2">
        <v>5000</v>
      </c>
    </row>
    <row r="1146" spans="1:17" hidden="1" x14ac:dyDescent="0.2">
      <c r="A1146">
        <v>50000249</v>
      </c>
      <c r="B1146">
        <v>1144262</v>
      </c>
      <c r="C1146" t="s">
        <v>591</v>
      </c>
      <c r="D1146">
        <v>6680848</v>
      </c>
      <c r="E1146" t="s">
        <v>866</v>
      </c>
      <c r="F1146">
        <v>2071745</v>
      </c>
      <c r="H1146">
        <v>0</v>
      </c>
      <c r="I1146">
        <v>0</v>
      </c>
      <c r="J1146" s="2">
        <v>5000</v>
      </c>
      <c r="K1146" s="2">
        <v>0</v>
      </c>
      <c r="L1146" s="2">
        <v>0</v>
      </c>
      <c r="M1146" s="2">
        <v>5000</v>
      </c>
      <c r="N1146" s="11">
        <f>VLOOKUP(P1146,'CODIGOS RENTISTICOS'!$A$2:E2186,2,FALSE)</f>
        <v>825000000</v>
      </c>
      <c r="O1146" s="11">
        <f>VLOOKUP(P1146,'CODIGOS RENTISTICOS'!$A$2:F4353,3,FALSE)</f>
        <v>150109</v>
      </c>
      <c r="P1146">
        <v>121245</v>
      </c>
      <c r="Q1146" s="2">
        <v>5000</v>
      </c>
    </row>
    <row r="1147" spans="1:17" hidden="1" x14ac:dyDescent="0.2">
      <c r="A1147">
        <v>50000249</v>
      </c>
      <c r="B1147">
        <v>1144265</v>
      </c>
      <c r="C1147" t="s">
        <v>591</v>
      </c>
      <c r="D1147">
        <v>6680848</v>
      </c>
      <c r="E1147" t="s">
        <v>866</v>
      </c>
      <c r="F1147">
        <v>2071745</v>
      </c>
      <c r="H1147">
        <v>0</v>
      </c>
      <c r="I1147">
        <v>0</v>
      </c>
      <c r="J1147" s="2">
        <v>5000</v>
      </c>
      <c r="K1147" s="2">
        <v>0</v>
      </c>
      <c r="L1147" s="2">
        <v>0</v>
      </c>
      <c r="M1147" s="2">
        <v>5000</v>
      </c>
      <c r="N1147" s="11">
        <f>VLOOKUP(P1147,'CODIGOS RENTISTICOS'!$A$2:E2187,2,FALSE)</f>
        <v>825000000</v>
      </c>
      <c r="O1147" s="11">
        <f>VLOOKUP(P1147,'CODIGOS RENTISTICOS'!$A$2:F4354,3,FALSE)</f>
        <v>150109</v>
      </c>
      <c r="P1147">
        <v>121245</v>
      </c>
      <c r="Q1147" s="2">
        <v>5000</v>
      </c>
    </row>
    <row r="1148" spans="1:17" hidden="1" x14ac:dyDescent="0.2">
      <c r="A1148">
        <v>50000249</v>
      </c>
      <c r="B1148">
        <v>1150683</v>
      </c>
      <c r="C1148" t="s">
        <v>591</v>
      </c>
      <c r="D1148">
        <v>8000271158</v>
      </c>
      <c r="E1148" t="s">
        <v>866</v>
      </c>
      <c r="F1148">
        <v>5202535</v>
      </c>
      <c r="H1148">
        <v>0</v>
      </c>
      <c r="I1148">
        <v>0</v>
      </c>
      <c r="J1148" s="2">
        <v>5534</v>
      </c>
      <c r="K1148" s="2">
        <v>0</v>
      </c>
      <c r="L1148" s="2">
        <v>0</v>
      </c>
      <c r="M1148" s="2">
        <v>5534</v>
      </c>
      <c r="N1148" s="11">
        <f>VLOOKUP(P1148,'CODIGOS RENTISTICOS'!$A$2:E2188,2,FALSE)</f>
        <v>96400000</v>
      </c>
      <c r="O1148" s="11">
        <f>VLOOKUP(P1148,'CODIGOS RENTISTICOS'!$A$2:F4355,3,FALSE)</f>
        <v>370101</v>
      </c>
      <c r="P1148">
        <v>121280</v>
      </c>
      <c r="Q1148" s="2">
        <v>5534</v>
      </c>
    </row>
    <row r="1149" spans="1:17" hidden="1" x14ac:dyDescent="0.2">
      <c r="A1149">
        <v>50000249</v>
      </c>
      <c r="B1149">
        <v>1298689</v>
      </c>
      <c r="C1149" t="s">
        <v>591</v>
      </c>
      <c r="D1149">
        <v>79553101</v>
      </c>
      <c r="E1149" t="s">
        <v>866</v>
      </c>
      <c r="F1149">
        <v>6707791</v>
      </c>
      <c r="H1149">
        <v>0</v>
      </c>
      <c r="I1149">
        <v>0</v>
      </c>
      <c r="J1149" s="2">
        <v>7000</v>
      </c>
      <c r="K1149" s="2">
        <v>0</v>
      </c>
      <c r="L1149" s="2">
        <v>0</v>
      </c>
      <c r="M1149" s="2">
        <v>7000</v>
      </c>
      <c r="N1149" s="11">
        <f>VLOOKUP(P1149,'CODIGOS RENTISTICOS'!$A$2:E2189,2,FALSE)</f>
        <v>825000000</v>
      </c>
      <c r="O1149" s="11">
        <f>VLOOKUP(P1149,'CODIGOS RENTISTICOS'!$A$2:F4356,3,FALSE)</f>
        <v>150109</v>
      </c>
      <c r="P1149">
        <v>121245</v>
      </c>
      <c r="Q1149" s="2">
        <v>7000</v>
      </c>
    </row>
    <row r="1150" spans="1:17" hidden="1" x14ac:dyDescent="0.2">
      <c r="A1150">
        <v>50000249</v>
      </c>
      <c r="B1150">
        <v>956458</v>
      </c>
      <c r="C1150" t="s">
        <v>591</v>
      </c>
      <c r="D1150">
        <v>8901101887</v>
      </c>
      <c r="E1150" t="s">
        <v>866</v>
      </c>
      <c r="F1150">
        <v>5237340</v>
      </c>
      <c r="H1150">
        <v>0</v>
      </c>
      <c r="I1150">
        <v>0</v>
      </c>
      <c r="J1150" s="2">
        <v>7000</v>
      </c>
      <c r="K1150" s="2">
        <v>0</v>
      </c>
      <c r="L1150" s="2">
        <v>0</v>
      </c>
      <c r="M1150" s="2">
        <v>7000</v>
      </c>
      <c r="N1150" s="11">
        <f>VLOOKUP(P1150,'CODIGOS RENTISTICOS'!$A$2:E2190,2,FALSE)</f>
        <v>825000000</v>
      </c>
      <c r="O1150" s="11">
        <f>VLOOKUP(P1150,'CODIGOS RENTISTICOS'!$A$2:F4357,3,FALSE)</f>
        <v>150109</v>
      </c>
      <c r="P1150">
        <v>121245</v>
      </c>
      <c r="Q1150" s="2">
        <v>7000</v>
      </c>
    </row>
    <row r="1151" spans="1:17" hidden="1" x14ac:dyDescent="0.2">
      <c r="A1151">
        <v>50000249</v>
      </c>
      <c r="B1151">
        <v>1171044</v>
      </c>
      <c r="C1151" t="s">
        <v>591</v>
      </c>
      <c r="D1151">
        <v>8605188627</v>
      </c>
      <c r="E1151" t="s">
        <v>866</v>
      </c>
      <c r="F1151">
        <v>3150347</v>
      </c>
      <c r="H1151">
        <v>0</v>
      </c>
      <c r="I1151">
        <v>0</v>
      </c>
      <c r="J1151" s="2">
        <v>21000</v>
      </c>
      <c r="K1151" s="2">
        <v>0</v>
      </c>
      <c r="L1151" s="2">
        <v>0</v>
      </c>
      <c r="M1151" s="2">
        <v>21000</v>
      </c>
      <c r="N1151" s="11">
        <f>VLOOKUP(P1151,'CODIGOS RENTISTICOS'!$A$2:E2191,2,FALSE)</f>
        <v>825000000</v>
      </c>
      <c r="O1151" s="11">
        <f>VLOOKUP(P1151,'CODIGOS RENTISTICOS'!$A$2:F4358,3,FALSE)</f>
        <v>150109</v>
      </c>
      <c r="P1151">
        <v>121245</v>
      </c>
      <c r="Q1151" s="2">
        <v>21000</v>
      </c>
    </row>
    <row r="1152" spans="1:17" hidden="1" x14ac:dyDescent="0.2">
      <c r="A1152">
        <v>50000249</v>
      </c>
      <c r="B1152">
        <v>1202497</v>
      </c>
      <c r="C1152" t="s">
        <v>591</v>
      </c>
      <c r="D1152">
        <v>8001330637</v>
      </c>
      <c r="E1152" t="s">
        <v>866</v>
      </c>
      <c r="F1152">
        <v>8246460</v>
      </c>
      <c r="H1152">
        <v>0</v>
      </c>
      <c r="I1152">
        <v>0</v>
      </c>
      <c r="J1152" s="2">
        <v>5000</v>
      </c>
      <c r="K1152" s="2">
        <v>0</v>
      </c>
      <c r="L1152" s="2">
        <v>0</v>
      </c>
      <c r="M1152" s="2">
        <v>5000</v>
      </c>
      <c r="N1152" s="11">
        <f>VLOOKUP(P1152,'CODIGOS RENTISTICOS'!$A$2:E2192,2,FALSE)</f>
        <v>825000000</v>
      </c>
      <c r="O1152" s="11">
        <f>VLOOKUP(P1152,'CODIGOS RENTISTICOS'!$A$2:F4359,3,FALSE)</f>
        <v>150109</v>
      </c>
      <c r="P1152">
        <v>121245</v>
      </c>
      <c r="Q1152" s="2">
        <v>5000</v>
      </c>
    </row>
    <row r="1153" spans="1:17" hidden="1" x14ac:dyDescent="0.2">
      <c r="A1153">
        <v>50000249</v>
      </c>
      <c r="B1153">
        <v>1207315</v>
      </c>
      <c r="C1153" t="s">
        <v>591</v>
      </c>
      <c r="D1153">
        <v>8901101887</v>
      </c>
      <c r="E1153" t="s">
        <v>866</v>
      </c>
      <c r="F1153">
        <v>5237340</v>
      </c>
      <c r="H1153">
        <v>0</v>
      </c>
      <c r="I1153">
        <v>0</v>
      </c>
      <c r="J1153" s="2">
        <v>7000</v>
      </c>
      <c r="K1153" s="2">
        <v>0</v>
      </c>
      <c r="L1153" s="2">
        <v>0</v>
      </c>
      <c r="M1153" s="2">
        <v>7000</v>
      </c>
      <c r="N1153" s="11">
        <f>VLOOKUP(P1153,'CODIGOS RENTISTICOS'!$A$2:E2193,2,FALSE)</f>
        <v>825000000</v>
      </c>
      <c r="O1153" s="11">
        <f>VLOOKUP(P1153,'CODIGOS RENTISTICOS'!$A$2:F4360,3,FALSE)</f>
        <v>150109</v>
      </c>
      <c r="P1153">
        <v>121245</v>
      </c>
      <c r="Q1153" s="2">
        <v>7000</v>
      </c>
    </row>
    <row r="1154" spans="1:17" hidden="1" x14ac:dyDescent="0.2">
      <c r="A1154">
        <v>50000249</v>
      </c>
      <c r="B1154">
        <v>675537</v>
      </c>
      <c r="C1154" t="s">
        <v>591</v>
      </c>
      <c r="D1154">
        <v>41393731</v>
      </c>
      <c r="E1154" t="s">
        <v>866</v>
      </c>
      <c r="F1154">
        <v>2957623</v>
      </c>
      <c r="H1154">
        <v>0</v>
      </c>
      <c r="I1154">
        <v>0</v>
      </c>
      <c r="J1154" s="2">
        <v>5560</v>
      </c>
      <c r="K1154" s="2">
        <v>0</v>
      </c>
      <c r="L1154" s="2">
        <v>0</v>
      </c>
      <c r="M1154" s="2">
        <v>5560</v>
      </c>
      <c r="N1154" s="11">
        <f>VLOOKUP(P1154,'CODIGOS RENTISTICOS'!$A$2:E2194,2,FALSE)</f>
        <v>96400000</v>
      </c>
      <c r="O1154" s="11">
        <f>VLOOKUP(P1154,'CODIGOS RENTISTICOS'!$A$2:F4361,3,FALSE)</f>
        <v>370101</v>
      </c>
      <c r="P1154">
        <v>121280</v>
      </c>
      <c r="Q1154" s="2">
        <v>5560</v>
      </c>
    </row>
    <row r="1155" spans="1:17" hidden="1" x14ac:dyDescent="0.2">
      <c r="A1155">
        <v>50000249</v>
      </c>
      <c r="B1155">
        <v>1085068</v>
      </c>
      <c r="C1155" t="s">
        <v>591</v>
      </c>
      <c r="D1155">
        <v>111111</v>
      </c>
      <c r="E1155" t="s">
        <v>866</v>
      </c>
      <c r="F1155">
        <v>2431930</v>
      </c>
      <c r="H1155">
        <v>0</v>
      </c>
      <c r="I1155">
        <v>0</v>
      </c>
      <c r="J1155" s="2">
        <v>2800</v>
      </c>
      <c r="K1155" s="2">
        <v>0</v>
      </c>
      <c r="L1155" s="2">
        <v>0</v>
      </c>
      <c r="M1155" s="2">
        <v>2800</v>
      </c>
      <c r="N1155" s="11">
        <f>VLOOKUP(P1155,'CODIGOS RENTISTICOS'!$A$2:E2195,2,FALSE)</f>
        <v>96400000</v>
      </c>
      <c r="O1155" s="11">
        <f>VLOOKUP(P1155,'CODIGOS RENTISTICOS'!$A$2:F4362,3,FALSE)</f>
        <v>370101</v>
      </c>
      <c r="P1155">
        <v>121280</v>
      </c>
      <c r="Q1155" s="2">
        <v>2800</v>
      </c>
    </row>
    <row r="1156" spans="1:17" hidden="1" x14ac:dyDescent="0.2">
      <c r="A1156">
        <v>50000249</v>
      </c>
      <c r="B1156">
        <v>9091574</v>
      </c>
      <c r="C1156" t="s">
        <v>591</v>
      </c>
      <c r="D1156">
        <v>10554519</v>
      </c>
      <c r="E1156" t="s">
        <v>866</v>
      </c>
      <c r="F1156">
        <v>3616363</v>
      </c>
      <c r="H1156">
        <v>0</v>
      </c>
      <c r="I1156">
        <v>0</v>
      </c>
      <c r="J1156" s="2">
        <v>5000</v>
      </c>
      <c r="K1156" s="2">
        <v>0</v>
      </c>
      <c r="L1156" s="2">
        <v>0</v>
      </c>
      <c r="M1156" s="2">
        <v>5000</v>
      </c>
      <c r="N1156" s="11">
        <f>VLOOKUP(P1156,'CODIGOS RENTISTICOS'!$A$2:E2196,2,FALSE)</f>
        <v>825000000</v>
      </c>
      <c r="O1156" s="11">
        <f>VLOOKUP(P1156,'CODIGOS RENTISTICOS'!$A$2:F4363,3,FALSE)</f>
        <v>150109</v>
      </c>
      <c r="P1156">
        <v>121245</v>
      </c>
      <c r="Q1156" s="2">
        <v>5000</v>
      </c>
    </row>
    <row r="1157" spans="1:17" hidden="1" x14ac:dyDescent="0.2">
      <c r="A1157">
        <v>50000249</v>
      </c>
      <c r="B1157">
        <v>265583</v>
      </c>
      <c r="C1157" t="s">
        <v>591</v>
      </c>
      <c r="D1157">
        <v>8002360339</v>
      </c>
      <c r="E1157" t="s">
        <v>866</v>
      </c>
      <c r="F1157">
        <v>6301570</v>
      </c>
      <c r="H1157">
        <v>0</v>
      </c>
      <c r="I1157">
        <v>0</v>
      </c>
      <c r="J1157" s="2">
        <v>12000</v>
      </c>
      <c r="K1157" s="2">
        <v>0</v>
      </c>
      <c r="L1157" s="2">
        <v>0</v>
      </c>
      <c r="M1157" s="2">
        <v>12000</v>
      </c>
      <c r="N1157" s="11">
        <f>VLOOKUP(P1157,'CODIGOS RENTISTICOS'!$A$2:E2197,2,FALSE)</f>
        <v>825000000</v>
      </c>
      <c r="O1157" s="11">
        <f>VLOOKUP(P1157,'CODIGOS RENTISTICOS'!$A$2:F4364,3,FALSE)</f>
        <v>150109</v>
      </c>
      <c r="P1157">
        <v>121245</v>
      </c>
      <c r="Q1157" s="2">
        <v>12000</v>
      </c>
    </row>
    <row r="1158" spans="1:17" hidden="1" x14ac:dyDescent="0.2">
      <c r="A1158">
        <v>50000249</v>
      </c>
      <c r="B1158">
        <v>958294</v>
      </c>
      <c r="C1158" t="s">
        <v>591</v>
      </c>
      <c r="D1158">
        <v>8000255040</v>
      </c>
      <c r="E1158" t="s">
        <v>866</v>
      </c>
      <c r="F1158">
        <v>3111247</v>
      </c>
      <c r="H1158">
        <v>0</v>
      </c>
      <c r="I1158">
        <v>0</v>
      </c>
      <c r="J1158" s="2">
        <v>42000</v>
      </c>
      <c r="K1158" s="2">
        <v>0</v>
      </c>
      <c r="L1158" s="2">
        <v>0</v>
      </c>
      <c r="M1158" s="2">
        <v>42000</v>
      </c>
      <c r="N1158" s="11">
        <f>VLOOKUP(P1158,'CODIGOS RENTISTICOS'!$A$2:E2198,2,FALSE)</f>
        <v>825000000</v>
      </c>
      <c r="O1158" s="11">
        <f>VLOOKUP(P1158,'CODIGOS RENTISTICOS'!$A$2:F4365,3,FALSE)</f>
        <v>150109</v>
      </c>
      <c r="P1158">
        <v>121245</v>
      </c>
      <c r="Q1158" s="2">
        <v>42000</v>
      </c>
    </row>
    <row r="1159" spans="1:17" hidden="1" x14ac:dyDescent="0.2">
      <c r="A1159">
        <v>50000249</v>
      </c>
      <c r="B1159">
        <v>1294765</v>
      </c>
      <c r="C1159" t="s">
        <v>591</v>
      </c>
      <c r="D1159">
        <v>8600462012</v>
      </c>
      <c r="E1159" t="s">
        <v>866</v>
      </c>
      <c r="F1159">
        <v>5200288</v>
      </c>
      <c r="H1159">
        <v>0</v>
      </c>
      <c r="I1159">
        <v>0</v>
      </c>
      <c r="J1159" s="2">
        <v>15000</v>
      </c>
      <c r="K1159" s="2">
        <v>0</v>
      </c>
      <c r="L1159" s="2">
        <v>0</v>
      </c>
      <c r="M1159" s="2">
        <v>15000</v>
      </c>
      <c r="N1159" s="11">
        <f>VLOOKUP(P1159,'CODIGOS RENTISTICOS'!$A$2:E2199,2,FALSE)</f>
        <v>825000000</v>
      </c>
      <c r="O1159" s="11">
        <f>VLOOKUP(P1159,'CODIGOS RENTISTICOS'!$A$2:F4366,3,FALSE)</f>
        <v>150109</v>
      </c>
      <c r="P1159">
        <v>121245</v>
      </c>
      <c r="Q1159" s="2">
        <v>15000</v>
      </c>
    </row>
    <row r="1160" spans="1:17" hidden="1" x14ac:dyDescent="0.2">
      <c r="A1160">
        <v>50000249</v>
      </c>
      <c r="B1160">
        <v>8141800</v>
      </c>
      <c r="C1160" t="s">
        <v>591</v>
      </c>
      <c r="D1160">
        <v>8604011911</v>
      </c>
      <c r="E1160" t="s">
        <v>866</v>
      </c>
      <c r="F1160">
        <v>3464214</v>
      </c>
      <c r="H1160">
        <v>0</v>
      </c>
      <c r="I1160">
        <v>0</v>
      </c>
      <c r="J1160" s="2">
        <v>24000</v>
      </c>
      <c r="K1160" s="2">
        <v>0</v>
      </c>
      <c r="L1160" s="2">
        <v>0</v>
      </c>
      <c r="M1160" s="2">
        <v>24000</v>
      </c>
      <c r="N1160" s="11">
        <f>VLOOKUP(P1160,'CODIGOS RENTISTICOS'!$A$2:E2200,2,FALSE)</f>
        <v>825000000</v>
      </c>
      <c r="O1160" s="11">
        <f>VLOOKUP(P1160,'CODIGOS RENTISTICOS'!$A$2:F4367,3,FALSE)</f>
        <v>150109</v>
      </c>
      <c r="P1160">
        <v>121245</v>
      </c>
      <c r="Q1160" s="2">
        <v>24000</v>
      </c>
    </row>
    <row r="1161" spans="1:17" hidden="1" x14ac:dyDescent="0.2">
      <c r="A1161">
        <v>50000249</v>
      </c>
      <c r="B1161">
        <v>11725503</v>
      </c>
      <c r="C1161" t="s">
        <v>591</v>
      </c>
      <c r="D1161">
        <v>19219973</v>
      </c>
      <c r="E1161" t="s">
        <v>866</v>
      </c>
      <c r="F1161">
        <v>3458170</v>
      </c>
      <c r="H1161">
        <v>0</v>
      </c>
      <c r="I1161">
        <v>0</v>
      </c>
      <c r="J1161" s="2">
        <v>332000</v>
      </c>
      <c r="K1161" s="2">
        <v>0</v>
      </c>
      <c r="L1161" s="2">
        <v>0</v>
      </c>
      <c r="M1161" s="2">
        <v>332000</v>
      </c>
      <c r="N1161" s="11">
        <f>VLOOKUP(P1161,'CODIGOS RENTISTICOS'!$A$2:E2201,2,FALSE)</f>
        <v>96200000</v>
      </c>
      <c r="O1161" s="11">
        <f>VLOOKUP(P1161,'CODIGOS RENTISTICOS'!$A$2:F4368,3,FALSE)</f>
        <v>350101</v>
      </c>
      <c r="P1161">
        <v>121230</v>
      </c>
      <c r="Q1161" s="2">
        <v>332000</v>
      </c>
    </row>
    <row r="1162" spans="1:17" hidden="1" x14ac:dyDescent="0.2">
      <c r="A1162">
        <v>50000249</v>
      </c>
      <c r="B1162">
        <v>11725732</v>
      </c>
      <c r="C1162" t="s">
        <v>591</v>
      </c>
      <c r="D1162">
        <v>8600437303</v>
      </c>
      <c r="E1162" t="s">
        <v>866</v>
      </c>
      <c r="F1162">
        <v>4163262</v>
      </c>
      <c r="H1162">
        <v>0</v>
      </c>
      <c r="I1162">
        <v>0</v>
      </c>
      <c r="J1162" s="2">
        <v>158000</v>
      </c>
      <c r="K1162" s="2">
        <v>0</v>
      </c>
      <c r="L1162" s="2">
        <v>0</v>
      </c>
      <c r="M1162" s="2">
        <v>158000</v>
      </c>
      <c r="N1162" s="11">
        <f>VLOOKUP(P1162,'CODIGOS RENTISTICOS'!$A$2:E2202,2,FALSE)</f>
        <v>825000000</v>
      </c>
      <c r="O1162" s="11">
        <f>VLOOKUP(P1162,'CODIGOS RENTISTICOS'!$A$2:F4369,3,FALSE)</f>
        <v>150109</v>
      </c>
      <c r="P1162">
        <v>121245</v>
      </c>
      <c r="Q1162" s="2">
        <v>158000</v>
      </c>
    </row>
    <row r="1163" spans="1:17" hidden="1" x14ac:dyDescent="0.2">
      <c r="A1163">
        <v>50000249</v>
      </c>
      <c r="B1163">
        <v>11726507</v>
      </c>
      <c r="C1163" t="s">
        <v>591</v>
      </c>
      <c r="D1163">
        <v>79388793</v>
      </c>
      <c r="E1163" t="s">
        <v>866</v>
      </c>
      <c r="F1163">
        <v>2873206</v>
      </c>
      <c r="H1163">
        <v>0</v>
      </c>
      <c r="I1163">
        <v>0</v>
      </c>
      <c r="J1163" s="2">
        <v>7000</v>
      </c>
      <c r="K1163" s="2">
        <v>0</v>
      </c>
      <c r="L1163" s="2">
        <v>0</v>
      </c>
      <c r="M1163" s="2">
        <v>7000</v>
      </c>
      <c r="N1163" s="11">
        <f>VLOOKUP(P1163,'CODIGOS RENTISTICOS'!$A$2:E2203,2,FALSE)</f>
        <v>825000000</v>
      </c>
      <c r="O1163" s="11">
        <f>VLOOKUP(P1163,'CODIGOS RENTISTICOS'!$A$2:F4370,3,FALSE)</f>
        <v>150109</v>
      </c>
      <c r="P1163">
        <v>121245</v>
      </c>
      <c r="Q1163" s="2">
        <v>7000</v>
      </c>
    </row>
    <row r="1164" spans="1:17" hidden="1" x14ac:dyDescent="0.2">
      <c r="A1164">
        <v>50000249</v>
      </c>
      <c r="B1164">
        <v>11726508</v>
      </c>
      <c r="C1164" t="s">
        <v>591</v>
      </c>
      <c r="D1164">
        <v>79388793</v>
      </c>
      <c r="E1164" t="s">
        <v>866</v>
      </c>
      <c r="F1164">
        <v>2873206</v>
      </c>
      <c r="H1164">
        <v>0</v>
      </c>
      <c r="I1164">
        <v>0</v>
      </c>
      <c r="J1164" s="2">
        <v>7000</v>
      </c>
      <c r="K1164" s="2">
        <v>0</v>
      </c>
      <c r="L1164" s="2">
        <v>0</v>
      </c>
      <c r="M1164" s="2">
        <v>7000</v>
      </c>
      <c r="N1164" s="11">
        <f>VLOOKUP(P1164,'CODIGOS RENTISTICOS'!$A$2:E2204,2,FALSE)</f>
        <v>825000000</v>
      </c>
      <c r="O1164" s="11">
        <f>VLOOKUP(P1164,'CODIGOS RENTISTICOS'!$A$2:F4371,3,FALSE)</f>
        <v>150109</v>
      </c>
      <c r="P1164">
        <v>121245</v>
      </c>
      <c r="Q1164" s="2">
        <v>7000</v>
      </c>
    </row>
    <row r="1165" spans="1:17" hidden="1" x14ac:dyDescent="0.2">
      <c r="A1165">
        <v>50000249</v>
      </c>
      <c r="B1165">
        <v>11726509</v>
      </c>
      <c r="C1165" t="s">
        <v>591</v>
      </c>
      <c r="D1165">
        <v>79388793</v>
      </c>
      <c r="E1165" t="s">
        <v>866</v>
      </c>
      <c r="F1165">
        <v>2873206</v>
      </c>
      <c r="H1165">
        <v>0</v>
      </c>
      <c r="I1165">
        <v>0</v>
      </c>
      <c r="J1165" s="2">
        <v>7000</v>
      </c>
      <c r="K1165" s="2">
        <v>0</v>
      </c>
      <c r="L1165" s="2">
        <v>0</v>
      </c>
      <c r="M1165" s="2">
        <v>7000</v>
      </c>
      <c r="N1165" s="11">
        <f>VLOOKUP(P1165,'CODIGOS RENTISTICOS'!$A$2:E2205,2,FALSE)</f>
        <v>825000000</v>
      </c>
      <c r="O1165" s="11">
        <f>VLOOKUP(P1165,'CODIGOS RENTISTICOS'!$A$2:F4372,3,FALSE)</f>
        <v>150109</v>
      </c>
      <c r="P1165">
        <v>121245</v>
      </c>
      <c r="Q1165" s="2">
        <v>7000</v>
      </c>
    </row>
    <row r="1166" spans="1:17" hidden="1" x14ac:dyDescent="0.2">
      <c r="A1166">
        <v>50000249</v>
      </c>
      <c r="B1166">
        <v>11726510</v>
      </c>
      <c r="C1166" t="s">
        <v>591</v>
      </c>
      <c r="D1166">
        <v>79388793</v>
      </c>
      <c r="E1166" t="s">
        <v>866</v>
      </c>
      <c r="F1166">
        <v>2873206</v>
      </c>
      <c r="H1166">
        <v>0</v>
      </c>
      <c r="I1166">
        <v>0</v>
      </c>
      <c r="J1166" s="2">
        <v>5000</v>
      </c>
      <c r="K1166" s="2">
        <v>0</v>
      </c>
      <c r="L1166" s="2">
        <v>0</v>
      </c>
      <c r="M1166" s="2">
        <v>5000</v>
      </c>
      <c r="N1166" s="11">
        <f>VLOOKUP(P1166,'CODIGOS RENTISTICOS'!$A$2:E2206,2,FALSE)</f>
        <v>825000000</v>
      </c>
      <c r="O1166" s="11">
        <f>VLOOKUP(P1166,'CODIGOS RENTISTICOS'!$A$2:F4373,3,FALSE)</f>
        <v>150109</v>
      </c>
      <c r="P1166">
        <v>121245</v>
      </c>
      <c r="Q1166" s="2">
        <v>5000</v>
      </c>
    </row>
    <row r="1167" spans="1:17" hidden="1" x14ac:dyDescent="0.2">
      <c r="A1167">
        <v>50000249</v>
      </c>
      <c r="B1167">
        <v>11726678</v>
      </c>
      <c r="C1167" t="s">
        <v>591</v>
      </c>
      <c r="D1167">
        <v>5643010</v>
      </c>
      <c r="E1167" t="s">
        <v>866</v>
      </c>
      <c r="F1167">
        <v>2329771</v>
      </c>
      <c r="H1167">
        <v>0</v>
      </c>
      <c r="I1167">
        <v>0</v>
      </c>
      <c r="J1167" s="2">
        <v>5000</v>
      </c>
      <c r="K1167" s="2">
        <v>0</v>
      </c>
      <c r="L1167" s="2">
        <v>0</v>
      </c>
      <c r="M1167" s="2">
        <v>5000</v>
      </c>
      <c r="N1167" s="11">
        <f>VLOOKUP(P1167,'CODIGOS RENTISTICOS'!$A$2:E2207,2,FALSE)</f>
        <v>825000000</v>
      </c>
      <c r="O1167" s="11">
        <f>VLOOKUP(P1167,'CODIGOS RENTISTICOS'!$A$2:F4374,3,FALSE)</f>
        <v>150109</v>
      </c>
      <c r="P1167">
        <v>121245</v>
      </c>
      <c r="Q1167" s="2">
        <v>5000</v>
      </c>
    </row>
    <row r="1168" spans="1:17" hidden="1" x14ac:dyDescent="0.2">
      <c r="A1168">
        <v>50000249</v>
      </c>
      <c r="B1168">
        <v>853135</v>
      </c>
      <c r="C1168" t="s">
        <v>591</v>
      </c>
      <c r="D1168">
        <v>8605234086</v>
      </c>
      <c r="E1168" t="s">
        <v>866</v>
      </c>
      <c r="F1168">
        <v>3471152</v>
      </c>
      <c r="H1168">
        <v>0</v>
      </c>
      <c r="I1168">
        <v>0</v>
      </c>
      <c r="J1168" s="2">
        <v>133000</v>
      </c>
      <c r="K1168" s="2">
        <v>0</v>
      </c>
      <c r="L1168" s="2">
        <v>0</v>
      </c>
      <c r="M1168" s="2">
        <v>133000</v>
      </c>
      <c r="N1168" s="11">
        <f>VLOOKUP(P1168,'CODIGOS RENTISTICOS'!$A$2:E2208,2,FALSE)</f>
        <v>825000000</v>
      </c>
      <c r="O1168" s="11">
        <f>VLOOKUP(P1168,'CODIGOS RENTISTICOS'!$A$2:F4375,3,FALSE)</f>
        <v>150109</v>
      </c>
      <c r="P1168">
        <v>121245</v>
      </c>
      <c r="Q1168" s="2">
        <v>133000</v>
      </c>
    </row>
    <row r="1169" spans="1:17" hidden="1" x14ac:dyDescent="0.2">
      <c r="A1169">
        <v>50000249</v>
      </c>
      <c r="B1169">
        <v>962548</v>
      </c>
      <c r="C1169" t="s">
        <v>593</v>
      </c>
      <c r="D1169">
        <v>8040039939</v>
      </c>
      <c r="E1169" t="s">
        <v>866</v>
      </c>
      <c r="F1169">
        <v>2564771</v>
      </c>
      <c r="H1169">
        <v>0</v>
      </c>
      <c r="I1169">
        <v>0</v>
      </c>
      <c r="J1169" s="2">
        <v>28000</v>
      </c>
      <c r="K1169" s="2">
        <v>0</v>
      </c>
      <c r="L1169" s="2">
        <v>0</v>
      </c>
      <c r="M1169" s="2">
        <v>28000</v>
      </c>
      <c r="N1169" s="11">
        <f>VLOOKUP(P1169,'CODIGOS RENTISTICOS'!$A$2:E2209,2,FALSE)</f>
        <v>825000000</v>
      </c>
      <c r="O1169" s="11">
        <f>VLOOKUP(P1169,'CODIGOS RENTISTICOS'!$A$2:F4376,3,FALSE)</f>
        <v>150109</v>
      </c>
      <c r="P1169">
        <v>121245</v>
      </c>
      <c r="Q1169" s="2">
        <v>28000</v>
      </c>
    </row>
    <row r="1170" spans="1:17" hidden="1" x14ac:dyDescent="0.2">
      <c r="A1170">
        <v>50000249</v>
      </c>
      <c r="B1170">
        <v>740638</v>
      </c>
      <c r="C1170" t="s">
        <v>822</v>
      </c>
      <c r="D1170">
        <v>98591196</v>
      </c>
      <c r="E1170" t="s">
        <v>866</v>
      </c>
      <c r="F1170">
        <v>3327686</v>
      </c>
      <c r="H1170">
        <v>0</v>
      </c>
      <c r="I1170">
        <v>0</v>
      </c>
      <c r="J1170" s="2">
        <v>7000</v>
      </c>
      <c r="K1170" s="2">
        <v>0</v>
      </c>
      <c r="L1170" s="2">
        <v>0</v>
      </c>
      <c r="M1170" s="2">
        <v>7000</v>
      </c>
      <c r="N1170" s="11">
        <f>VLOOKUP(P1170,'CODIGOS RENTISTICOS'!$A$2:E2210,2,FALSE)</f>
        <v>825000000</v>
      </c>
      <c r="O1170" s="11">
        <f>VLOOKUP(P1170,'CODIGOS RENTISTICOS'!$A$2:F4377,3,FALSE)</f>
        <v>150109</v>
      </c>
      <c r="P1170">
        <v>121245</v>
      </c>
      <c r="Q1170" s="2">
        <v>7000</v>
      </c>
    </row>
    <row r="1171" spans="1:17" hidden="1" x14ac:dyDescent="0.2">
      <c r="A1171">
        <v>50000249</v>
      </c>
      <c r="B1171">
        <v>1178626</v>
      </c>
      <c r="C1171" t="s">
        <v>814</v>
      </c>
      <c r="D1171">
        <v>71938956</v>
      </c>
      <c r="E1171" t="s">
        <v>866</v>
      </c>
      <c r="F1171">
        <v>8286314</v>
      </c>
      <c r="H1171">
        <v>0</v>
      </c>
      <c r="I1171">
        <v>0</v>
      </c>
      <c r="J1171" s="2">
        <v>200000</v>
      </c>
      <c r="K1171" s="2">
        <v>0</v>
      </c>
      <c r="L1171" s="2">
        <v>0</v>
      </c>
      <c r="M1171" s="2">
        <v>200000</v>
      </c>
      <c r="N1171" s="11">
        <f>VLOOKUP(P1171,'CODIGOS RENTISTICOS'!$A$2:E2211,2,FALSE)</f>
        <v>96200000</v>
      </c>
      <c r="O1171" s="11">
        <f>VLOOKUP(P1171,'CODIGOS RENTISTICOS'!$A$2:F4378,3,FALSE)</f>
        <v>350101</v>
      </c>
      <c r="P1171">
        <v>121230</v>
      </c>
      <c r="Q1171" s="2">
        <v>200000</v>
      </c>
    </row>
    <row r="1172" spans="1:17" hidden="1" x14ac:dyDescent="0.2">
      <c r="A1172">
        <v>50000249</v>
      </c>
      <c r="B1172">
        <v>1029678</v>
      </c>
      <c r="C1172" t="s">
        <v>595</v>
      </c>
      <c r="D1172">
        <v>8001850392</v>
      </c>
      <c r="E1172" t="s">
        <v>866</v>
      </c>
      <c r="F1172">
        <v>3606275</v>
      </c>
      <c r="H1172">
        <v>0</v>
      </c>
      <c r="I1172">
        <v>0</v>
      </c>
      <c r="J1172" s="2">
        <v>7000</v>
      </c>
      <c r="K1172" s="2">
        <v>0</v>
      </c>
      <c r="L1172" s="2">
        <v>0</v>
      </c>
      <c r="M1172" s="2">
        <v>7000</v>
      </c>
      <c r="N1172" s="11">
        <f>VLOOKUP(P1172,'CODIGOS RENTISTICOS'!$A$2:E2212,2,FALSE)</f>
        <v>825000000</v>
      </c>
      <c r="O1172" s="11">
        <f>VLOOKUP(P1172,'CODIGOS RENTISTICOS'!$A$2:F4379,3,FALSE)</f>
        <v>150109</v>
      </c>
      <c r="P1172">
        <v>121245</v>
      </c>
      <c r="Q1172" s="2">
        <v>7000</v>
      </c>
    </row>
    <row r="1173" spans="1:17" hidden="1" x14ac:dyDescent="0.2">
      <c r="A1173">
        <v>50000249</v>
      </c>
      <c r="B1173">
        <v>1112110</v>
      </c>
      <c r="C1173" t="s">
        <v>595</v>
      </c>
      <c r="D1173">
        <v>91511661</v>
      </c>
      <c r="E1173" t="s">
        <v>866</v>
      </c>
      <c r="F1173">
        <v>3435829</v>
      </c>
      <c r="H1173">
        <v>0</v>
      </c>
      <c r="I1173">
        <v>0</v>
      </c>
      <c r="J1173" s="2">
        <v>7000</v>
      </c>
      <c r="K1173" s="2">
        <v>0</v>
      </c>
      <c r="L1173" s="2">
        <v>0</v>
      </c>
      <c r="M1173" s="2">
        <v>7000</v>
      </c>
      <c r="N1173" s="11">
        <f>VLOOKUP(P1173,'CODIGOS RENTISTICOS'!$A$2:E2213,2,FALSE)</f>
        <v>825000000</v>
      </c>
      <c r="O1173" s="11">
        <f>VLOOKUP(P1173,'CODIGOS RENTISTICOS'!$A$2:F4380,3,FALSE)</f>
        <v>150109</v>
      </c>
      <c r="P1173">
        <v>121245</v>
      </c>
      <c r="Q1173" s="2">
        <v>7000</v>
      </c>
    </row>
    <row r="1174" spans="1:17" hidden="1" x14ac:dyDescent="0.2">
      <c r="A1174">
        <v>50000249</v>
      </c>
      <c r="B1174">
        <v>1112112</v>
      </c>
      <c r="C1174" t="s">
        <v>595</v>
      </c>
      <c r="D1174">
        <v>72235130</v>
      </c>
      <c r="E1174" t="s">
        <v>866</v>
      </c>
      <c r="F1174">
        <v>3642335</v>
      </c>
      <c r="H1174">
        <v>0</v>
      </c>
      <c r="I1174">
        <v>0</v>
      </c>
      <c r="J1174" s="2">
        <v>7000</v>
      </c>
      <c r="K1174" s="2">
        <v>0</v>
      </c>
      <c r="L1174" s="2">
        <v>0</v>
      </c>
      <c r="M1174" s="2">
        <v>7000</v>
      </c>
      <c r="N1174" s="11">
        <f>VLOOKUP(P1174,'CODIGOS RENTISTICOS'!$A$2:E2214,2,FALSE)</f>
        <v>825000000</v>
      </c>
      <c r="O1174" s="11">
        <f>VLOOKUP(P1174,'CODIGOS RENTISTICOS'!$A$2:F4381,3,FALSE)</f>
        <v>150109</v>
      </c>
      <c r="P1174">
        <v>121245</v>
      </c>
      <c r="Q1174" s="2">
        <v>7000</v>
      </c>
    </row>
    <row r="1175" spans="1:17" hidden="1" x14ac:dyDescent="0.2">
      <c r="A1175">
        <v>50000249</v>
      </c>
      <c r="B1175">
        <v>1112156</v>
      </c>
      <c r="C1175" t="s">
        <v>595</v>
      </c>
      <c r="D1175">
        <v>8020067305</v>
      </c>
      <c r="E1175" t="s">
        <v>866</v>
      </c>
      <c r="F1175">
        <v>3561887</v>
      </c>
      <c r="H1175">
        <v>0</v>
      </c>
      <c r="I1175">
        <v>0</v>
      </c>
      <c r="J1175" s="2">
        <v>742000</v>
      </c>
      <c r="K1175" s="2">
        <v>0</v>
      </c>
      <c r="L1175" s="2">
        <v>0</v>
      </c>
      <c r="M1175" s="2">
        <v>742000</v>
      </c>
      <c r="N1175" s="11">
        <f>VLOOKUP(P1175,'CODIGOS RENTISTICOS'!$A$2:E2215,2,FALSE)</f>
        <v>825000000</v>
      </c>
      <c r="O1175" s="11">
        <f>VLOOKUP(P1175,'CODIGOS RENTISTICOS'!$A$2:F4382,3,FALSE)</f>
        <v>150109</v>
      </c>
      <c r="P1175">
        <v>121245</v>
      </c>
      <c r="Q1175" s="2">
        <v>742000</v>
      </c>
    </row>
    <row r="1176" spans="1:17" hidden="1" x14ac:dyDescent="0.2">
      <c r="A1176">
        <v>50000249</v>
      </c>
      <c r="B1176">
        <v>685211</v>
      </c>
      <c r="C1176" t="s">
        <v>718</v>
      </c>
      <c r="D1176">
        <v>73376460</v>
      </c>
      <c r="E1176" t="s">
        <v>866</v>
      </c>
      <c r="F1176">
        <v>6633500</v>
      </c>
      <c r="H1176">
        <v>0</v>
      </c>
      <c r="I1176">
        <v>0</v>
      </c>
      <c r="J1176" s="2">
        <v>7000</v>
      </c>
      <c r="K1176" s="2">
        <v>0</v>
      </c>
      <c r="L1176" s="2">
        <v>0</v>
      </c>
      <c r="M1176" s="2">
        <v>7000</v>
      </c>
      <c r="N1176" s="11">
        <f>VLOOKUP(P1176,'CODIGOS RENTISTICOS'!$A$2:E2216,2,FALSE)</f>
        <v>825000000</v>
      </c>
      <c r="O1176" s="11">
        <f>VLOOKUP(P1176,'CODIGOS RENTISTICOS'!$A$2:F4383,3,FALSE)</f>
        <v>150109</v>
      </c>
      <c r="P1176">
        <v>121245</v>
      </c>
      <c r="Q1176" s="2">
        <v>7000</v>
      </c>
    </row>
    <row r="1177" spans="1:17" hidden="1" x14ac:dyDescent="0.2">
      <c r="A1177">
        <v>50000249</v>
      </c>
      <c r="B1177">
        <v>601489</v>
      </c>
      <c r="C1177" t="s">
        <v>815</v>
      </c>
      <c r="D1177">
        <v>26409216</v>
      </c>
      <c r="E1177" t="s">
        <v>866</v>
      </c>
      <c r="F1177">
        <v>6856390</v>
      </c>
      <c r="H1177">
        <v>0</v>
      </c>
      <c r="I1177">
        <v>0</v>
      </c>
      <c r="J1177" s="2">
        <v>126500</v>
      </c>
      <c r="K1177" s="2">
        <v>0</v>
      </c>
      <c r="L1177" s="2">
        <v>0</v>
      </c>
      <c r="M1177" s="2">
        <v>126500</v>
      </c>
      <c r="N1177" s="11">
        <f>VLOOKUP(P1177,'CODIGOS RENTISTICOS'!$A$2:E2217,2,FALSE)</f>
        <v>96200000</v>
      </c>
      <c r="O1177" s="11">
        <f>VLOOKUP(P1177,'CODIGOS RENTISTICOS'!$A$2:F4384,3,FALSE)</f>
        <v>350101</v>
      </c>
      <c r="P1177">
        <v>121230</v>
      </c>
      <c r="Q1177" s="2">
        <v>126500</v>
      </c>
    </row>
    <row r="1178" spans="1:17" hidden="1" x14ac:dyDescent="0.2">
      <c r="A1178">
        <v>50000249</v>
      </c>
      <c r="B1178">
        <v>989308</v>
      </c>
      <c r="C1178" t="s">
        <v>816</v>
      </c>
      <c r="D1178">
        <v>8001876423</v>
      </c>
      <c r="E1178" t="s">
        <v>866</v>
      </c>
      <c r="F1178">
        <v>7404090</v>
      </c>
      <c r="H1178">
        <v>0</v>
      </c>
      <c r="I1178">
        <v>1</v>
      </c>
      <c r="J1178" s="2">
        <v>0</v>
      </c>
      <c r="K1178" s="2">
        <v>4579169</v>
      </c>
      <c r="L1178" s="2">
        <v>0</v>
      </c>
      <c r="M1178" s="2">
        <v>4579169</v>
      </c>
      <c r="N1178" s="11">
        <f>VLOOKUP(P1178,'CODIGOS RENTISTICOS'!$A$2:E2218,2,FALSE)</f>
        <v>13700000</v>
      </c>
      <c r="O1178" s="11">
        <f>VLOOKUP(P1178,'CODIGOS RENTISTICOS'!$A$2:F4385,3,FALSE)</f>
        <v>290101</v>
      </c>
      <c r="P1178">
        <v>121250</v>
      </c>
      <c r="Q1178" s="2">
        <v>4579169</v>
      </c>
    </row>
    <row r="1179" spans="1:17" hidden="1" x14ac:dyDescent="0.2">
      <c r="A1179">
        <v>50000249</v>
      </c>
      <c r="B1179">
        <v>986671</v>
      </c>
      <c r="C1179" t="s">
        <v>596</v>
      </c>
      <c r="D1179">
        <v>8440000485</v>
      </c>
      <c r="E1179" t="s">
        <v>866</v>
      </c>
      <c r="F1179">
        <v>6343827</v>
      </c>
      <c r="H1179">
        <v>0</v>
      </c>
      <c r="I1179">
        <v>1</v>
      </c>
      <c r="J1179" s="2">
        <v>0</v>
      </c>
      <c r="K1179" s="2">
        <v>10018195</v>
      </c>
      <c r="L1179" s="2">
        <v>0</v>
      </c>
      <c r="M1179" s="2">
        <v>10018195</v>
      </c>
      <c r="N1179" s="11">
        <f>VLOOKUP(P1179,'CODIGOS RENTISTICOS'!$A$2:E2219,2,FALSE)</f>
        <v>96400000</v>
      </c>
      <c r="O1179" s="11">
        <f>VLOOKUP(P1179,'CODIGOS RENTISTICOS'!$A$2:F4386,3,FALSE)</f>
        <v>370101</v>
      </c>
      <c r="P1179">
        <v>6040</v>
      </c>
      <c r="Q1179" s="2">
        <v>10018195</v>
      </c>
    </row>
    <row r="1180" spans="1:17" hidden="1" x14ac:dyDescent="0.2">
      <c r="A1180">
        <v>50000249</v>
      </c>
      <c r="B1180">
        <v>986672</v>
      </c>
      <c r="C1180" t="s">
        <v>596</v>
      </c>
      <c r="D1180">
        <v>8440000485</v>
      </c>
      <c r="E1180" t="s">
        <v>866</v>
      </c>
      <c r="F1180">
        <v>6343827</v>
      </c>
      <c r="H1180">
        <v>0</v>
      </c>
      <c r="I1180">
        <v>1</v>
      </c>
      <c r="J1180" s="2">
        <v>0</v>
      </c>
      <c r="K1180" s="2">
        <v>0</v>
      </c>
      <c r="L1180" s="2">
        <v>659826</v>
      </c>
      <c r="M1180" s="2">
        <v>659826</v>
      </c>
      <c r="N1180" s="11">
        <f>VLOOKUP(P1180,'CODIGOS RENTISTICOS'!$A$2:E2220,2,FALSE)</f>
        <v>96400000</v>
      </c>
      <c r="O1180" s="11">
        <f>VLOOKUP(P1180,'CODIGOS RENTISTICOS'!$A$2:F4387,3,FALSE)</f>
        <v>370101</v>
      </c>
      <c r="P1180">
        <v>6040</v>
      </c>
      <c r="Q1180" s="2">
        <v>659826</v>
      </c>
    </row>
    <row r="1181" spans="1:17" hidden="1" x14ac:dyDescent="0.2">
      <c r="A1181">
        <v>50000249</v>
      </c>
      <c r="B1181">
        <v>896956</v>
      </c>
      <c r="C1181" t="s">
        <v>578</v>
      </c>
      <c r="D1181">
        <v>8002357206</v>
      </c>
      <c r="E1181" t="s">
        <v>866</v>
      </c>
      <c r="F1181">
        <v>7619720</v>
      </c>
      <c r="H1181">
        <v>0</v>
      </c>
      <c r="I1181">
        <v>1</v>
      </c>
      <c r="J1181" s="2">
        <v>0</v>
      </c>
      <c r="K1181" s="2">
        <v>1573200</v>
      </c>
      <c r="L1181" s="2">
        <v>0</v>
      </c>
      <c r="M1181" s="2">
        <v>1573200</v>
      </c>
      <c r="N1181" s="11">
        <f>VLOOKUP(P1181,'CODIGOS RENTISTICOS'!$A$2:E2221,2,FALSE)</f>
        <v>13700000</v>
      </c>
      <c r="O1181" s="11">
        <f>VLOOKUP(P1181,'CODIGOS RENTISTICOS'!$A$2:F4388,3,FALSE)</f>
        <v>290101</v>
      </c>
      <c r="P1181">
        <v>121250</v>
      </c>
      <c r="Q1181" s="2">
        <v>1573200</v>
      </c>
    </row>
    <row r="1182" spans="1:17" hidden="1" x14ac:dyDescent="0.2">
      <c r="A1182">
        <v>50000249</v>
      </c>
      <c r="B1182">
        <v>896958</v>
      </c>
      <c r="C1182" t="s">
        <v>578</v>
      </c>
      <c r="D1182">
        <v>8002357206</v>
      </c>
      <c r="E1182" t="s">
        <v>866</v>
      </c>
      <c r="F1182">
        <v>7619710</v>
      </c>
      <c r="H1182">
        <v>0</v>
      </c>
      <c r="I1182">
        <v>1</v>
      </c>
      <c r="J1182" s="2">
        <v>0</v>
      </c>
      <c r="K1182" s="2">
        <v>3383047</v>
      </c>
      <c r="L1182" s="2">
        <v>0</v>
      </c>
      <c r="M1182" s="2">
        <v>3383047</v>
      </c>
      <c r="N1182" s="11">
        <f>VLOOKUP(P1182,'CODIGOS RENTISTICOS'!$A$2:E2222,2,FALSE)</f>
        <v>13700000</v>
      </c>
      <c r="O1182" s="11">
        <f>VLOOKUP(P1182,'CODIGOS RENTISTICOS'!$A$2:F4389,3,FALSE)</f>
        <v>290101</v>
      </c>
      <c r="P1182">
        <v>121250</v>
      </c>
      <c r="Q1182" s="2">
        <v>3383047</v>
      </c>
    </row>
    <row r="1183" spans="1:17" hidden="1" x14ac:dyDescent="0.2">
      <c r="A1183">
        <v>50000249</v>
      </c>
      <c r="B1183">
        <v>12284927</v>
      </c>
      <c r="C1183" t="s">
        <v>578</v>
      </c>
      <c r="D1183">
        <v>46673314</v>
      </c>
      <c r="E1183" t="s">
        <v>866</v>
      </c>
      <c r="F1183">
        <v>7612810</v>
      </c>
      <c r="H1183">
        <v>0</v>
      </c>
      <c r="I1183">
        <v>0</v>
      </c>
      <c r="J1183" s="2">
        <v>51500</v>
      </c>
      <c r="K1183" s="2">
        <v>0</v>
      </c>
      <c r="L1183" s="2">
        <v>0</v>
      </c>
      <c r="M1183" s="2">
        <v>51500</v>
      </c>
      <c r="N1183" s="11">
        <f>VLOOKUP(P1183,'CODIGOS RENTISTICOS'!$A$2:E2223,2,FALSE)</f>
        <v>96300000</v>
      </c>
      <c r="O1183" s="11">
        <f>VLOOKUP(P1183,'CODIGOS RENTISTICOS'!$A$2:F4390,3,FALSE)</f>
        <v>360101</v>
      </c>
      <c r="P1183">
        <v>121270</v>
      </c>
      <c r="Q1183" s="2">
        <v>51500</v>
      </c>
    </row>
    <row r="1184" spans="1:17" hidden="1" x14ac:dyDescent="0.2">
      <c r="A1184">
        <v>50000249</v>
      </c>
      <c r="B1184">
        <v>700230</v>
      </c>
      <c r="C1184" t="s">
        <v>597</v>
      </c>
      <c r="D1184">
        <v>30391091</v>
      </c>
      <c r="E1184" t="s">
        <v>866</v>
      </c>
      <c r="F1184">
        <v>8870692</v>
      </c>
      <c r="H1184">
        <v>0</v>
      </c>
      <c r="I1184">
        <v>0</v>
      </c>
      <c r="J1184" s="2">
        <v>51500</v>
      </c>
      <c r="K1184" s="2">
        <v>0</v>
      </c>
      <c r="L1184" s="2">
        <v>0</v>
      </c>
      <c r="M1184" s="2">
        <v>51500</v>
      </c>
      <c r="N1184" s="11">
        <f>VLOOKUP(P1184,'CODIGOS RENTISTICOS'!$A$2:E2224,2,FALSE)</f>
        <v>96300000</v>
      </c>
      <c r="O1184" s="11">
        <f>VLOOKUP(P1184,'CODIGOS RENTISTICOS'!$A$2:F4391,3,FALSE)</f>
        <v>360101</v>
      </c>
      <c r="P1184">
        <v>121270</v>
      </c>
      <c r="Q1184" s="2">
        <v>51500</v>
      </c>
    </row>
    <row r="1185" spans="1:17" hidden="1" x14ac:dyDescent="0.2">
      <c r="A1185">
        <v>50000249</v>
      </c>
      <c r="B1185">
        <v>1113128</v>
      </c>
      <c r="C1185" t="s">
        <v>600</v>
      </c>
      <c r="D1185">
        <v>8002372141</v>
      </c>
      <c r="E1185" t="s">
        <v>866</v>
      </c>
      <c r="F1185">
        <v>240220</v>
      </c>
      <c r="H1185">
        <v>0</v>
      </c>
      <c r="I1185">
        <v>1</v>
      </c>
      <c r="J1185" s="2">
        <v>0</v>
      </c>
      <c r="K1185" s="2">
        <v>0</v>
      </c>
      <c r="L1185" s="2">
        <v>11759539.85</v>
      </c>
      <c r="M1185" s="2">
        <v>11759539.85</v>
      </c>
      <c r="N1185" s="11">
        <f>VLOOKUP(P1185,'CODIGOS RENTISTICOS'!$A$2:E2225,2,FALSE)</f>
        <v>96400000</v>
      </c>
      <c r="O1185" s="11">
        <f>VLOOKUP(P1185,'CODIGOS RENTISTICOS'!$A$2:F4392,3,FALSE)</f>
        <v>370101</v>
      </c>
      <c r="P1185">
        <v>270240</v>
      </c>
      <c r="Q1185" s="2">
        <v>11759539.85</v>
      </c>
    </row>
    <row r="1186" spans="1:17" hidden="1" x14ac:dyDescent="0.2">
      <c r="A1186">
        <v>50000249</v>
      </c>
      <c r="B1186">
        <v>1247781</v>
      </c>
      <c r="C1186" t="s">
        <v>715</v>
      </c>
      <c r="D1186">
        <v>8001876448</v>
      </c>
      <c r="E1186" t="s">
        <v>866</v>
      </c>
      <c r="F1186">
        <v>5700016</v>
      </c>
      <c r="H1186">
        <v>0</v>
      </c>
      <c r="I1186">
        <v>1</v>
      </c>
      <c r="J1186" s="2">
        <v>0</v>
      </c>
      <c r="K1186" s="2">
        <v>0</v>
      </c>
      <c r="L1186" s="2">
        <v>106887</v>
      </c>
      <c r="M1186" s="2">
        <v>106887</v>
      </c>
      <c r="N1186" s="11">
        <f>VLOOKUP(P1186,'CODIGOS RENTISTICOS'!$A$2:E2226,2,FALSE)</f>
        <v>13700000</v>
      </c>
      <c r="O1186" s="11">
        <f>VLOOKUP(P1186,'CODIGOS RENTISTICOS'!$A$2:F4393,3,FALSE)</f>
        <v>290101</v>
      </c>
      <c r="P1186">
        <v>270944</v>
      </c>
      <c r="Q1186" s="2">
        <v>106887</v>
      </c>
    </row>
    <row r="1187" spans="1:17" hidden="1" x14ac:dyDescent="0.2">
      <c r="A1187">
        <v>50000249</v>
      </c>
      <c r="B1187">
        <v>1249825</v>
      </c>
      <c r="C1187" t="s">
        <v>715</v>
      </c>
      <c r="D1187">
        <v>32896145</v>
      </c>
      <c r="E1187" t="s">
        <v>866</v>
      </c>
      <c r="F1187">
        <v>5742340</v>
      </c>
      <c r="H1187">
        <v>0</v>
      </c>
      <c r="I1187">
        <v>0</v>
      </c>
      <c r="J1187" s="2">
        <v>55350</v>
      </c>
      <c r="K1187" s="2">
        <v>0</v>
      </c>
      <c r="L1187" s="2">
        <v>0</v>
      </c>
      <c r="M1187" s="2">
        <v>55350</v>
      </c>
      <c r="N1187" s="11">
        <f>VLOOKUP(P1187,'CODIGOS RENTISTICOS'!$A$2:E2227,2,FALSE)</f>
        <v>96300000</v>
      </c>
      <c r="O1187" s="11">
        <f>VLOOKUP(P1187,'CODIGOS RENTISTICOS'!$A$2:F4394,3,FALSE)</f>
        <v>360101</v>
      </c>
      <c r="P1187">
        <v>121270</v>
      </c>
      <c r="Q1187" s="2">
        <v>55350</v>
      </c>
    </row>
    <row r="1188" spans="1:17" hidden="1" x14ac:dyDescent="0.2">
      <c r="A1188">
        <v>50000249</v>
      </c>
      <c r="B1188">
        <v>1249828</v>
      </c>
      <c r="C1188" t="s">
        <v>715</v>
      </c>
      <c r="D1188">
        <v>49737227</v>
      </c>
      <c r="E1188" t="s">
        <v>866</v>
      </c>
      <c r="F1188">
        <v>5708625</v>
      </c>
      <c r="H1188">
        <v>0</v>
      </c>
      <c r="I1188">
        <v>0</v>
      </c>
      <c r="J1188" s="2">
        <v>26400</v>
      </c>
      <c r="K1188" s="2">
        <v>0</v>
      </c>
      <c r="L1188" s="2">
        <v>0</v>
      </c>
      <c r="M1188" s="2">
        <v>26400</v>
      </c>
      <c r="N1188" s="11">
        <f>VLOOKUP(P1188,'CODIGOS RENTISTICOS'!$A$2:E2228,2,FALSE)</f>
        <v>12200000</v>
      </c>
      <c r="O1188" s="11">
        <f>VLOOKUP(P1188,'CODIGOS RENTISTICOS'!$A$2:F4395,3,FALSE)</f>
        <v>250101</v>
      </c>
      <c r="P1188">
        <v>121225</v>
      </c>
      <c r="Q1188" s="2">
        <v>26400</v>
      </c>
    </row>
    <row r="1189" spans="1:17" x14ac:dyDescent="0.2">
      <c r="A1189">
        <v>50000249</v>
      </c>
      <c r="B1189">
        <v>1028502</v>
      </c>
      <c r="C1189" t="s">
        <v>579</v>
      </c>
      <c r="D1189">
        <v>8001310494</v>
      </c>
      <c r="E1189" t="s">
        <v>866</v>
      </c>
      <c r="F1189">
        <v>8319027</v>
      </c>
      <c r="H1189">
        <v>0</v>
      </c>
      <c r="I1189">
        <v>1</v>
      </c>
      <c r="J1189" s="2">
        <v>0</v>
      </c>
      <c r="K1189" s="2">
        <v>42057903.850000001</v>
      </c>
      <c r="L1189" s="2">
        <v>0</v>
      </c>
      <c r="M1189" s="2">
        <v>42057903.850000001</v>
      </c>
      <c r="N1189" s="11">
        <f>VLOOKUP(P1189,'CODIGOS RENTISTICOS'!$A$2:E2229,2,FALSE)</f>
        <v>11100000</v>
      </c>
      <c r="O1189" s="11">
        <f>VLOOKUP(P1189,'CODIGOS RENTISTICOS'!$A$2:F4396,3,FALSE)</f>
        <v>150103</v>
      </c>
      <c r="P1189">
        <v>27090503</v>
      </c>
      <c r="Q1189" s="2">
        <v>42057903.850000001</v>
      </c>
    </row>
    <row r="1190" spans="1:17" hidden="1" x14ac:dyDescent="0.2">
      <c r="A1190">
        <v>50000249</v>
      </c>
      <c r="B1190">
        <v>413002</v>
      </c>
      <c r="C1190" t="s">
        <v>562</v>
      </c>
      <c r="D1190">
        <v>7719789</v>
      </c>
      <c r="E1190" t="s">
        <v>866</v>
      </c>
      <c r="F1190">
        <v>0</v>
      </c>
      <c r="H1190">
        <v>0</v>
      </c>
      <c r="I1190">
        <v>0</v>
      </c>
      <c r="J1190" s="2">
        <v>7000</v>
      </c>
      <c r="K1190" s="2">
        <v>0</v>
      </c>
      <c r="L1190" s="2">
        <v>0</v>
      </c>
      <c r="M1190" s="2">
        <v>7000</v>
      </c>
      <c r="N1190" s="11">
        <f>VLOOKUP(P1190,'CODIGOS RENTISTICOS'!$A$2:E2230,2,FALSE)</f>
        <v>825000000</v>
      </c>
      <c r="O1190" s="11">
        <f>VLOOKUP(P1190,'CODIGOS RENTISTICOS'!$A$2:F4397,3,FALSE)</f>
        <v>150109</v>
      </c>
      <c r="P1190">
        <v>121245</v>
      </c>
      <c r="Q1190" s="2">
        <v>7000</v>
      </c>
    </row>
    <row r="1191" spans="1:17" hidden="1" x14ac:dyDescent="0.2">
      <c r="A1191">
        <v>50000249</v>
      </c>
      <c r="B1191">
        <v>413003</v>
      </c>
      <c r="C1191" t="s">
        <v>562</v>
      </c>
      <c r="D1191">
        <v>7710033</v>
      </c>
      <c r="E1191" t="s">
        <v>866</v>
      </c>
      <c r="F1191">
        <v>8732992</v>
      </c>
      <c r="H1191">
        <v>0</v>
      </c>
      <c r="I1191">
        <v>0</v>
      </c>
      <c r="J1191" s="2">
        <v>7000</v>
      </c>
      <c r="K1191" s="2">
        <v>0</v>
      </c>
      <c r="L1191" s="2">
        <v>0</v>
      </c>
      <c r="M1191" s="2">
        <v>7000</v>
      </c>
      <c r="N1191" s="11">
        <f>VLOOKUP(P1191,'CODIGOS RENTISTICOS'!$A$2:E2231,2,FALSE)</f>
        <v>825000000</v>
      </c>
      <c r="O1191" s="11">
        <f>VLOOKUP(P1191,'CODIGOS RENTISTICOS'!$A$2:F4398,3,FALSE)</f>
        <v>150109</v>
      </c>
      <c r="P1191">
        <v>121245</v>
      </c>
      <c r="Q1191" s="2">
        <v>7000</v>
      </c>
    </row>
    <row r="1192" spans="1:17" hidden="1" x14ac:dyDescent="0.2">
      <c r="A1192">
        <v>50000249</v>
      </c>
      <c r="B1192">
        <v>835654</v>
      </c>
      <c r="C1192" t="s">
        <v>599</v>
      </c>
      <c r="D1192">
        <v>8190005303</v>
      </c>
      <c r="E1192" t="s">
        <v>866</v>
      </c>
      <c r="F1192">
        <v>4215209</v>
      </c>
      <c r="H1192">
        <v>0</v>
      </c>
      <c r="I1192">
        <v>1</v>
      </c>
      <c r="J1192" s="2">
        <v>0</v>
      </c>
      <c r="K1192" s="2">
        <v>5585594.5</v>
      </c>
      <c r="L1192" s="2">
        <v>0</v>
      </c>
      <c r="M1192" s="2">
        <v>5585594.5</v>
      </c>
      <c r="N1192" s="11">
        <f>VLOOKUP(P1192,'CODIGOS RENTISTICOS'!$A$2:E2232,2,FALSE)</f>
        <v>96400000</v>
      </c>
      <c r="O1192" s="11">
        <f>VLOOKUP(P1192,'CODIGOS RENTISTICOS'!$A$2:F4399,3,FALSE)</f>
        <v>370101</v>
      </c>
      <c r="P1192">
        <v>6040</v>
      </c>
      <c r="Q1192" s="2">
        <v>5585594.5</v>
      </c>
    </row>
    <row r="1193" spans="1:17" hidden="1" x14ac:dyDescent="0.2">
      <c r="A1193">
        <v>50000249</v>
      </c>
      <c r="B1193">
        <v>1077760</v>
      </c>
      <c r="C1193" t="s">
        <v>572</v>
      </c>
      <c r="D1193">
        <v>56089640</v>
      </c>
      <c r="E1193" t="s">
        <v>866</v>
      </c>
      <c r="F1193">
        <v>7266787</v>
      </c>
      <c r="H1193">
        <v>0</v>
      </c>
      <c r="I1193">
        <v>0</v>
      </c>
      <c r="J1193" s="2">
        <v>55350</v>
      </c>
      <c r="K1193" s="2">
        <v>0</v>
      </c>
      <c r="L1193" s="2">
        <v>0</v>
      </c>
      <c r="M1193" s="2">
        <v>55350</v>
      </c>
      <c r="N1193" s="11">
        <f>VLOOKUP(P1193,'CODIGOS RENTISTICOS'!$A$2:E2233,2,FALSE)</f>
        <v>96300000</v>
      </c>
      <c r="O1193" s="11">
        <f>VLOOKUP(P1193,'CODIGOS RENTISTICOS'!$A$2:F4400,3,FALSE)</f>
        <v>360101</v>
      </c>
      <c r="P1193">
        <v>121270</v>
      </c>
      <c r="Q1193" s="2">
        <v>55350</v>
      </c>
    </row>
    <row r="1194" spans="1:17" hidden="1" x14ac:dyDescent="0.2">
      <c r="A1194">
        <v>50000249</v>
      </c>
      <c r="B1194">
        <v>956227</v>
      </c>
      <c r="C1194" t="s">
        <v>712</v>
      </c>
      <c r="D1194">
        <v>86060856</v>
      </c>
      <c r="E1194" t="s">
        <v>866</v>
      </c>
      <c r="F1194">
        <v>659240</v>
      </c>
      <c r="H1194">
        <v>0</v>
      </c>
      <c r="I1194">
        <v>0</v>
      </c>
      <c r="J1194" s="2">
        <v>7000</v>
      </c>
      <c r="K1194" s="2">
        <v>0</v>
      </c>
      <c r="L1194" s="2">
        <v>0</v>
      </c>
      <c r="M1194" s="2">
        <v>7000</v>
      </c>
      <c r="N1194" s="11">
        <f>VLOOKUP(P1194,'CODIGOS RENTISTICOS'!$A$2:E2234,2,FALSE)</f>
        <v>825000000</v>
      </c>
      <c r="O1194" s="11">
        <f>VLOOKUP(P1194,'CODIGOS RENTISTICOS'!$A$2:F4401,3,FALSE)</f>
        <v>150109</v>
      </c>
      <c r="P1194">
        <v>5041</v>
      </c>
      <c r="Q1194" s="2">
        <v>7000</v>
      </c>
    </row>
    <row r="1195" spans="1:17" hidden="1" x14ac:dyDescent="0.2">
      <c r="A1195">
        <v>50000249</v>
      </c>
      <c r="B1195">
        <v>956228</v>
      </c>
      <c r="C1195" t="s">
        <v>712</v>
      </c>
      <c r="D1195">
        <v>16955224</v>
      </c>
      <c r="E1195" t="s">
        <v>866</v>
      </c>
      <c r="F1195">
        <v>6615560</v>
      </c>
      <c r="H1195">
        <v>0</v>
      </c>
      <c r="I1195">
        <v>0</v>
      </c>
      <c r="J1195" s="2">
        <v>7000</v>
      </c>
      <c r="K1195" s="2">
        <v>0</v>
      </c>
      <c r="L1195" s="2">
        <v>0</v>
      </c>
      <c r="M1195" s="2">
        <v>7000</v>
      </c>
      <c r="N1195" s="11">
        <f>VLOOKUP(P1195,'CODIGOS RENTISTICOS'!$A$2:E2235,2,FALSE)</f>
        <v>825000000</v>
      </c>
      <c r="O1195" s="11">
        <f>VLOOKUP(P1195,'CODIGOS RENTISTICOS'!$A$2:F4402,3,FALSE)</f>
        <v>150109</v>
      </c>
      <c r="P1195">
        <v>5041</v>
      </c>
      <c r="Q1195" s="2">
        <v>7000</v>
      </c>
    </row>
    <row r="1196" spans="1:17" hidden="1" x14ac:dyDescent="0.2">
      <c r="A1196">
        <v>50000249</v>
      </c>
      <c r="B1196">
        <v>492271</v>
      </c>
      <c r="C1196" t="s">
        <v>619</v>
      </c>
      <c r="D1196">
        <v>5249420</v>
      </c>
      <c r="E1196" t="s">
        <v>866</v>
      </c>
      <c r="F1196">
        <v>121212</v>
      </c>
      <c r="H1196">
        <v>0</v>
      </c>
      <c r="I1196">
        <v>0</v>
      </c>
      <c r="J1196" s="2">
        <v>11100</v>
      </c>
      <c r="K1196" s="2">
        <v>0</v>
      </c>
      <c r="L1196" s="2">
        <v>0</v>
      </c>
      <c r="M1196" s="2">
        <v>11100</v>
      </c>
      <c r="N1196" s="11">
        <f>VLOOKUP(P1196,'CODIGOS RENTISTICOS'!$A$2:E2236,2,FALSE)</f>
        <v>96200000</v>
      </c>
      <c r="O1196" s="11">
        <f>VLOOKUP(P1196,'CODIGOS RENTISTICOS'!$A$2:F4403,3,FALSE)</f>
        <v>350101</v>
      </c>
      <c r="P1196">
        <v>121230</v>
      </c>
      <c r="Q1196" s="2">
        <v>11100</v>
      </c>
    </row>
    <row r="1197" spans="1:17" hidden="1" x14ac:dyDescent="0.2">
      <c r="A1197">
        <v>50000249</v>
      </c>
      <c r="B1197">
        <v>663827</v>
      </c>
      <c r="C1197" t="s">
        <v>810</v>
      </c>
      <c r="D1197">
        <v>421499552</v>
      </c>
      <c r="E1197" t="s">
        <v>866</v>
      </c>
      <c r="F1197">
        <v>33595800</v>
      </c>
      <c r="H1197">
        <v>0</v>
      </c>
      <c r="I1197">
        <v>0</v>
      </c>
      <c r="J1197" s="2">
        <v>3190</v>
      </c>
      <c r="K1197" s="2">
        <v>0</v>
      </c>
      <c r="L1197" s="2">
        <v>0</v>
      </c>
      <c r="M1197" s="2">
        <v>3190</v>
      </c>
      <c r="N1197" s="11">
        <f>VLOOKUP(P1197,'CODIGOS RENTISTICOS'!$A$2:E2237,2,FALSE)</f>
        <v>96200000</v>
      </c>
      <c r="O1197" s="11">
        <f>VLOOKUP(P1197,'CODIGOS RENTISTICOS'!$A$2:F4404,3,FALSE)</f>
        <v>350101</v>
      </c>
      <c r="P1197">
        <v>121230</v>
      </c>
      <c r="Q1197" s="2">
        <v>3190</v>
      </c>
    </row>
    <row r="1198" spans="1:17" hidden="1" x14ac:dyDescent="0.2">
      <c r="A1198">
        <v>50000249</v>
      </c>
      <c r="B1198">
        <v>663889</v>
      </c>
      <c r="C1198" t="s">
        <v>810</v>
      </c>
      <c r="D1198">
        <v>8914117914</v>
      </c>
      <c r="E1198" t="s">
        <v>866</v>
      </c>
      <c r="F1198">
        <v>3359500</v>
      </c>
      <c r="H1198">
        <v>0</v>
      </c>
      <c r="I1198">
        <v>0</v>
      </c>
      <c r="J1198" s="2">
        <v>3190</v>
      </c>
      <c r="K1198" s="2">
        <v>0</v>
      </c>
      <c r="L1198" s="2">
        <v>0</v>
      </c>
      <c r="M1198" s="2">
        <v>3190</v>
      </c>
      <c r="N1198" s="11">
        <f>VLOOKUP(P1198,'CODIGOS RENTISTICOS'!$A$2:E2238,2,FALSE)</f>
        <v>96200000</v>
      </c>
      <c r="O1198" s="11">
        <f>VLOOKUP(P1198,'CODIGOS RENTISTICOS'!$A$2:F4405,3,FALSE)</f>
        <v>350101</v>
      </c>
      <c r="P1198">
        <v>121230</v>
      </c>
      <c r="Q1198" s="2">
        <v>3190</v>
      </c>
    </row>
    <row r="1199" spans="1:17" hidden="1" x14ac:dyDescent="0.2">
      <c r="A1199">
        <v>50000249</v>
      </c>
      <c r="B1199">
        <v>495611</v>
      </c>
      <c r="C1199" t="s">
        <v>817</v>
      </c>
      <c r="D1199">
        <v>13466155</v>
      </c>
      <c r="E1199" t="s">
        <v>866</v>
      </c>
      <c r="F1199">
        <v>6315664</v>
      </c>
      <c r="H1199">
        <v>0</v>
      </c>
      <c r="I1199">
        <v>0</v>
      </c>
      <c r="J1199" s="2">
        <v>7000</v>
      </c>
      <c r="K1199" s="2">
        <v>0</v>
      </c>
      <c r="L1199" s="2">
        <v>0</v>
      </c>
      <c r="M1199" s="2">
        <v>7000</v>
      </c>
      <c r="N1199" s="11">
        <f>VLOOKUP(P1199,'CODIGOS RENTISTICOS'!$A$2:E2239,2,FALSE)</f>
        <v>825000000</v>
      </c>
      <c r="O1199" s="11">
        <f>VLOOKUP(P1199,'CODIGOS RENTISTICOS'!$A$2:F4406,3,FALSE)</f>
        <v>150109</v>
      </c>
      <c r="P1199">
        <v>121245</v>
      </c>
      <c r="Q1199" s="2">
        <v>7000</v>
      </c>
    </row>
    <row r="1200" spans="1:17" hidden="1" x14ac:dyDescent="0.2">
      <c r="A1200">
        <v>50000249</v>
      </c>
      <c r="B1200">
        <v>609645</v>
      </c>
      <c r="C1200" t="s">
        <v>811</v>
      </c>
      <c r="D1200">
        <v>8050022251</v>
      </c>
      <c r="E1200" t="s">
        <v>866</v>
      </c>
      <c r="F1200">
        <v>5519748</v>
      </c>
      <c r="H1200">
        <v>0</v>
      </c>
      <c r="I1200">
        <v>0</v>
      </c>
      <c r="J1200" s="2">
        <v>28000</v>
      </c>
      <c r="K1200" s="2">
        <v>0</v>
      </c>
      <c r="L1200" s="2">
        <v>0</v>
      </c>
      <c r="M1200" s="2">
        <v>28000</v>
      </c>
      <c r="N1200" s="11">
        <f>VLOOKUP(P1200,'CODIGOS RENTISTICOS'!$A$2:E2240,2,FALSE)</f>
        <v>825000000</v>
      </c>
      <c r="O1200" s="11">
        <f>VLOOKUP(P1200,'CODIGOS RENTISTICOS'!$A$2:F4407,3,FALSE)</f>
        <v>150109</v>
      </c>
      <c r="P1200">
        <v>121245</v>
      </c>
      <c r="Q1200" s="2">
        <v>28000</v>
      </c>
    </row>
    <row r="1201" spans="1:17" hidden="1" x14ac:dyDescent="0.2">
      <c r="A1201">
        <v>50000249</v>
      </c>
      <c r="B1201">
        <v>619556</v>
      </c>
      <c r="C1201" t="s">
        <v>811</v>
      </c>
      <c r="D1201">
        <v>8903017539</v>
      </c>
      <c r="E1201" t="s">
        <v>866</v>
      </c>
      <c r="F1201">
        <v>8862300</v>
      </c>
      <c r="H1201">
        <v>0</v>
      </c>
      <c r="I1201">
        <v>0</v>
      </c>
      <c r="J1201" s="2">
        <v>76000</v>
      </c>
      <c r="K1201" s="2">
        <v>0</v>
      </c>
      <c r="L1201" s="2">
        <v>0</v>
      </c>
      <c r="M1201" s="2">
        <v>76000</v>
      </c>
      <c r="N1201" s="11">
        <f>VLOOKUP(P1201,'CODIGOS RENTISTICOS'!$A$2:E2241,2,FALSE)</f>
        <v>825000000</v>
      </c>
      <c r="O1201" s="11">
        <f>VLOOKUP(P1201,'CODIGOS RENTISTICOS'!$A$2:F4408,3,FALSE)</f>
        <v>150109</v>
      </c>
      <c r="P1201">
        <v>121245</v>
      </c>
      <c r="Q1201" s="2">
        <v>76000</v>
      </c>
    </row>
    <row r="1202" spans="1:17" hidden="1" x14ac:dyDescent="0.2">
      <c r="A1202">
        <v>50000249</v>
      </c>
      <c r="B1202">
        <v>619565</v>
      </c>
      <c r="C1202" t="s">
        <v>811</v>
      </c>
      <c r="D1202">
        <v>94496507</v>
      </c>
      <c r="E1202" t="s">
        <v>866</v>
      </c>
      <c r="F1202">
        <v>6622152</v>
      </c>
      <c r="H1202">
        <v>0</v>
      </c>
      <c r="I1202">
        <v>0</v>
      </c>
      <c r="J1202" s="2">
        <v>7000</v>
      </c>
      <c r="K1202" s="2">
        <v>0</v>
      </c>
      <c r="L1202" s="2">
        <v>0</v>
      </c>
      <c r="M1202" s="2">
        <v>7000</v>
      </c>
      <c r="N1202" s="11">
        <f>VLOOKUP(P1202,'CODIGOS RENTISTICOS'!$A$2:E2242,2,FALSE)</f>
        <v>825000000</v>
      </c>
      <c r="O1202" s="11">
        <f>VLOOKUP(P1202,'CODIGOS RENTISTICOS'!$A$2:F4409,3,FALSE)</f>
        <v>150109</v>
      </c>
      <c r="P1202">
        <v>121245</v>
      </c>
      <c r="Q1202" s="2">
        <v>7000</v>
      </c>
    </row>
    <row r="1203" spans="1:17" hidden="1" x14ac:dyDescent="0.2">
      <c r="A1203">
        <v>50000249</v>
      </c>
      <c r="B1203">
        <v>711006</v>
      </c>
      <c r="C1203" t="s">
        <v>811</v>
      </c>
      <c r="D1203">
        <v>18144236</v>
      </c>
      <c r="E1203" t="s">
        <v>866</v>
      </c>
      <c r="F1203">
        <v>6848700</v>
      </c>
      <c r="H1203">
        <v>0</v>
      </c>
      <c r="I1203">
        <v>0</v>
      </c>
      <c r="J1203" s="2">
        <v>7000</v>
      </c>
      <c r="K1203" s="2">
        <v>0</v>
      </c>
      <c r="L1203" s="2">
        <v>0</v>
      </c>
      <c r="M1203" s="2">
        <v>7000</v>
      </c>
      <c r="N1203" s="11">
        <f>VLOOKUP(P1203,'CODIGOS RENTISTICOS'!$A$2:E2243,2,FALSE)</f>
        <v>825000000</v>
      </c>
      <c r="O1203" s="11">
        <f>VLOOKUP(P1203,'CODIGOS RENTISTICOS'!$A$2:F4410,3,FALSE)</f>
        <v>150109</v>
      </c>
      <c r="P1203">
        <v>121245</v>
      </c>
      <c r="Q1203" s="2">
        <v>7000</v>
      </c>
    </row>
    <row r="1204" spans="1:17" hidden="1" x14ac:dyDescent="0.2">
      <c r="A1204">
        <v>50000249</v>
      </c>
      <c r="B1204">
        <v>1223648</v>
      </c>
      <c r="C1204" t="s">
        <v>812</v>
      </c>
      <c r="D1204">
        <v>16472541</v>
      </c>
      <c r="E1204" t="s">
        <v>866</v>
      </c>
      <c r="F1204">
        <v>2424005</v>
      </c>
      <c r="H1204">
        <v>0</v>
      </c>
      <c r="I1204">
        <v>0</v>
      </c>
      <c r="J1204" s="2">
        <v>39250</v>
      </c>
      <c r="K1204" s="2">
        <v>0</v>
      </c>
      <c r="L1204" s="2">
        <v>0</v>
      </c>
      <c r="M1204" s="2">
        <v>39250</v>
      </c>
      <c r="N1204" s="11">
        <f>VLOOKUP(P1204,'CODIGOS RENTISTICOS'!$A$2:E2244,2,FALSE)</f>
        <v>12200000</v>
      </c>
      <c r="O1204" s="11">
        <f>VLOOKUP(P1204,'CODIGOS RENTISTICOS'!$A$2:F4411,3,FALSE)</f>
        <v>250101</v>
      </c>
      <c r="P1204">
        <v>121225</v>
      </c>
      <c r="Q1204" s="2">
        <v>39250</v>
      </c>
    </row>
    <row r="1205" spans="1:17" hidden="1" x14ac:dyDescent="0.2">
      <c r="A1205">
        <v>50000249</v>
      </c>
      <c r="B1205">
        <v>985532</v>
      </c>
      <c r="C1205" t="s">
        <v>811</v>
      </c>
      <c r="D1205">
        <v>79438326</v>
      </c>
      <c r="E1205" t="s">
        <v>866</v>
      </c>
      <c r="F1205">
        <v>6651116</v>
      </c>
      <c r="H1205">
        <v>0</v>
      </c>
      <c r="I1205">
        <v>0</v>
      </c>
      <c r="J1205" s="2">
        <v>5000</v>
      </c>
      <c r="K1205" s="2">
        <v>0</v>
      </c>
      <c r="L1205" s="2">
        <v>0</v>
      </c>
      <c r="M1205" s="2">
        <v>5000</v>
      </c>
      <c r="N1205" s="11">
        <f>VLOOKUP(P1205,'CODIGOS RENTISTICOS'!$A$2:E2245,2,FALSE)</f>
        <v>825000000</v>
      </c>
      <c r="O1205" s="11">
        <f>VLOOKUP(P1205,'CODIGOS RENTISTICOS'!$A$2:F4412,3,FALSE)</f>
        <v>150109</v>
      </c>
      <c r="P1205">
        <v>121245</v>
      </c>
      <c r="Q1205" s="2">
        <v>5000</v>
      </c>
    </row>
    <row r="1206" spans="1:17" hidden="1" x14ac:dyDescent="0.2">
      <c r="A1206">
        <v>50000249</v>
      </c>
      <c r="B1206">
        <v>171452</v>
      </c>
      <c r="C1206" t="s">
        <v>563</v>
      </c>
      <c r="D1206">
        <v>8913020396</v>
      </c>
      <c r="E1206" t="s">
        <v>866</v>
      </c>
      <c r="F1206">
        <v>2369910</v>
      </c>
      <c r="H1206">
        <v>0</v>
      </c>
      <c r="I1206">
        <v>0</v>
      </c>
      <c r="J1206" s="2">
        <v>7000</v>
      </c>
      <c r="K1206" s="2">
        <v>0</v>
      </c>
      <c r="L1206" s="2">
        <v>0</v>
      </c>
      <c r="M1206" s="2">
        <v>7000</v>
      </c>
      <c r="N1206" s="11">
        <f>VLOOKUP(P1206,'CODIGOS RENTISTICOS'!$A$2:E2246,2,FALSE)</f>
        <v>96200000</v>
      </c>
      <c r="O1206" s="11">
        <f>VLOOKUP(P1206,'CODIGOS RENTISTICOS'!$A$2:F4413,3,FALSE)</f>
        <v>350101</v>
      </c>
      <c r="P1206">
        <v>121203</v>
      </c>
      <c r="Q1206" s="2">
        <v>7000</v>
      </c>
    </row>
    <row r="1207" spans="1:17" hidden="1" x14ac:dyDescent="0.2">
      <c r="A1207">
        <v>50000249</v>
      </c>
      <c r="B1207">
        <v>979361</v>
      </c>
      <c r="C1207" t="s">
        <v>811</v>
      </c>
      <c r="D1207">
        <v>31148548</v>
      </c>
      <c r="E1207" t="s">
        <v>866</v>
      </c>
      <c r="F1207">
        <v>5130729</v>
      </c>
      <c r="H1207">
        <v>0</v>
      </c>
      <c r="I1207">
        <v>0</v>
      </c>
      <c r="J1207" s="2">
        <v>600000</v>
      </c>
      <c r="K1207" s="2">
        <v>0</v>
      </c>
      <c r="L1207" s="2">
        <v>0</v>
      </c>
      <c r="M1207" s="2">
        <v>600000</v>
      </c>
      <c r="N1207" s="11">
        <f>VLOOKUP(P1207,'CODIGOS RENTISTICOS'!$A$2:E2247,2,FALSE)</f>
        <v>12400000</v>
      </c>
      <c r="O1207" s="11">
        <f>VLOOKUP(P1207,'CODIGOS RENTISTICOS'!$A$2:F4414,3,FALSE)</f>
        <v>270102</v>
      </c>
      <c r="P1207">
        <v>270914</v>
      </c>
      <c r="Q1207" s="2">
        <v>600000</v>
      </c>
    </row>
    <row r="1208" spans="1:17" hidden="1" x14ac:dyDescent="0.2">
      <c r="A1208">
        <v>50000249</v>
      </c>
      <c r="B1208">
        <v>882414</v>
      </c>
      <c r="C1208" t="s">
        <v>594</v>
      </c>
      <c r="D1208">
        <v>8903151286</v>
      </c>
      <c r="E1208" t="s">
        <v>866</v>
      </c>
      <c r="F1208">
        <v>5551452</v>
      </c>
      <c r="H1208">
        <v>0</v>
      </c>
      <c r="I1208">
        <v>0</v>
      </c>
      <c r="J1208" s="2">
        <v>27670</v>
      </c>
      <c r="K1208" s="2">
        <v>0</v>
      </c>
      <c r="L1208" s="2">
        <v>0</v>
      </c>
      <c r="M1208" s="2">
        <v>27670</v>
      </c>
      <c r="N1208" s="11">
        <f>VLOOKUP(P1208,'CODIGOS RENTISTICOS'!$A$2:E2248,2,FALSE)</f>
        <v>96400000</v>
      </c>
      <c r="O1208" s="11">
        <f>VLOOKUP(P1208,'CODIGOS RENTISTICOS'!$A$2:F4415,3,FALSE)</f>
        <v>370101</v>
      </c>
      <c r="P1208">
        <v>121280</v>
      </c>
      <c r="Q1208" s="2">
        <v>27670</v>
      </c>
    </row>
    <row r="1209" spans="1:17" hidden="1" x14ac:dyDescent="0.2">
      <c r="A1209">
        <v>50000249</v>
      </c>
      <c r="B1209">
        <v>1043668</v>
      </c>
      <c r="C1209" t="s">
        <v>574</v>
      </c>
      <c r="D1209">
        <v>16276306</v>
      </c>
      <c r="E1209" t="s">
        <v>866</v>
      </c>
      <c r="F1209">
        <v>121245</v>
      </c>
      <c r="H1209">
        <v>0</v>
      </c>
      <c r="I1209">
        <v>0</v>
      </c>
      <c r="J1209" s="2">
        <v>7000</v>
      </c>
      <c r="K1209" s="2">
        <v>0</v>
      </c>
      <c r="L1209" s="2">
        <v>0</v>
      </c>
      <c r="M1209" s="2">
        <v>7000</v>
      </c>
      <c r="N1209" s="11">
        <f>VLOOKUP(P1209,'CODIGOS RENTISTICOS'!$A$2:E2249,2,FALSE)</f>
        <v>825000000</v>
      </c>
      <c r="O1209" s="11">
        <f>VLOOKUP(P1209,'CODIGOS RENTISTICOS'!$A$2:F4416,3,FALSE)</f>
        <v>150109</v>
      </c>
      <c r="P1209">
        <v>121245</v>
      </c>
      <c r="Q1209" s="2">
        <v>7000</v>
      </c>
    </row>
    <row r="1210" spans="1:17" hidden="1" x14ac:dyDescent="0.2">
      <c r="A1210">
        <v>50000249</v>
      </c>
      <c r="B1210">
        <v>10880</v>
      </c>
      <c r="C1210" t="s">
        <v>564</v>
      </c>
      <c r="D1210">
        <v>73107307</v>
      </c>
      <c r="E1210" t="s">
        <v>866</v>
      </c>
      <c r="F1210">
        <v>2801611</v>
      </c>
      <c r="H1210">
        <v>0</v>
      </c>
      <c r="I1210">
        <v>0</v>
      </c>
      <c r="J1210" s="2">
        <v>3850</v>
      </c>
      <c r="K1210" s="2">
        <v>0</v>
      </c>
      <c r="L1210" s="2">
        <v>0</v>
      </c>
      <c r="M1210" s="2">
        <v>3850</v>
      </c>
      <c r="N1210" s="11">
        <f>VLOOKUP(P1210,'CODIGOS RENTISTICOS'!$A$2:E2250,2,FALSE)</f>
        <v>96300000</v>
      </c>
      <c r="O1210" s="11">
        <f>VLOOKUP(P1210,'CODIGOS RENTISTICOS'!$A$2:F4417,3,FALSE)</f>
        <v>360101</v>
      </c>
      <c r="P1210">
        <v>121270</v>
      </c>
      <c r="Q1210" s="2">
        <v>3850</v>
      </c>
    </row>
    <row r="1211" spans="1:17" hidden="1" x14ac:dyDescent="0.2">
      <c r="A1211">
        <v>50000249</v>
      </c>
      <c r="B1211">
        <v>10883</v>
      </c>
      <c r="C1211" t="s">
        <v>564</v>
      </c>
      <c r="D1211">
        <v>45447390</v>
      </c>
      <c r="E1211" t="s">
        <v>866</v>
      </c>
      <c r="F1211">
        <v>2801611</v>
      </c>
      <c r="H1211">
        <v>0</v>
      </c>
      <c r="I1211">
        <v>0</v>
      </c>
      <c r="J1211" s="2">
        <v>55350</v>
      </c>
      <c r="K1211" s="2">
        <v>0</v>
      </c>
      <c r="L1211" s="2">
        <v>0</v>
      </c>
      <c r="M1211" s="2">
        <v>55350</v>
      </c>
      <c r="N1211" s="11">
        <f>VLOOKUP(P1211,'CODIGOS RENTISTICOS'!$A$2:E2251,2,FALSE)</f>
        <v>96300000</v>
      </c>
      <c r="O1211" s="11">
        <f>VLOOKUP(P1211,'CODIGOS RENTISTICOS'!$A$2:F4418,3,FALSE)</f>
        <v>360101</v>
      </c>
      <c r="P1211">
        <v>121270</v>
      </c>
      <c r="Q1211" s="2">
        <v>55350</v>
      </c>
    </row>
    <row r="1212" spans="1:17" hidden="1" x14ac:dyDescent="0.2">
      <c r="A1212">
        <v>50000249</v>
      </c>
      <c r="B1212">
        <v>10984</v>
      </c>
      <c r="C1212" t="s">
        <v>564</v>
      </c>
      <c r="D1212">
        <v>92515830</v>
      </c>
      <c r="E1212" t="s">
        <v>866</v>
      </c>
      <c r="F1212">
        <v>2805553</v>
      </c>
      <c r="H1212">
        <v>0</v>
      </c>
      <c r="I1212">
        <v>0</v>
      </c>
      <c r="J1212" s="2">
        <v>55350</v>
      </c>
      <c r="K1212" s="2">
        <v>0</v>
      </c>
      <c r="L1212" s="2">
        <v>0</v>
      </c>
      <c r="M1212" s="2">
        <v>55350</v>
      </c>
      <c r="N1212" s="11">
        <f>VLOOKUP(P1212,'CODIGOS RENTISTICOS'!$A$2:E2252,2,FALSE)</f>
        <v>96300000</v>
      </c>
      <c r="O1212" s="11">
        <f>VLOOKUP(P1212,'CODIGOS RENTISTICOS'!$A$2:F4419,3,FALSE)</f>
        <v>360101</v>
      </c>
      <c r="P1212">
        <v>121270</v>
      </c>
      <c r="Q1212" s="2">
        <v>55350</v>
      </c>
    </row>
    <row r="1213" spans="1:17" hidden="1" x14ac:dyDescent="0.2">
      <c r="A1213">
        <v>50000249</v>
      </c>
      <c r="B1213">
        <v>1285261</v>
      </c>
      <c r="C1213" t="s">
        <v>591</v>
      </c>
      <c r="D1213">
        <v>8600306158</v>
      </c>
      <c r="E1213" t="s">
        <v>866</v>
      </c>
      <c r="F1213">
        <v>2625800</v>
      </c>
      <c r="H1213">
        <v>0</v>
      </c>
      <c r="I1213">
        <v>0</v>
      </c>
      <c r="J1213" s="2">
        <v>15000</v>
      </c>
      <c r="K1213" s="2">
        <v>0</v>
      </c>
      <c r="L1213" s="2">
        <v>0</v>
      </c>
      <c r="M1213" s="2">
        <v>15000</v>
      </c>
      <c r="N1213" s="11">
        <f>VLOOKUP(P1213,'CODIGOS RENTISTICOS'!$A$2:E2253,2,FALSE)</f>
        <v>825000000</v>
      </c>
      <c r="O1213" s="11">
        <f>VLOOKUP(P1213,'CODIGOS RENTISTICOS'!$A$2:F4420,3,FALSE)</f>
        <v>150109</v>
      </c>
      <c r="P1213">
        <v>121245</v>
      </c>
      <c r="Q1213" s="2">
        <v>15000</v>
      </c>
    </row>
    <row r="1214" spans="1:17" hidden="1" x14ac:dyDescent="0.2">
      <c r="A1214">
        <v>50000249</v>
      </c>
      <c r="B1214">
        <v>1200657</v>
      </c>
      <c r="C1214" t="s">
        <v>591</v>
      </c>
      <c r="D1214">
        <v>8002368019</v>
      </c>
      <c r="E1214" t="s">
        <v>867</v>
      </c>
      <c r="F1214">
        <v>2322610</v>
      </c>
      <c r="H1214">
        <v>0</v>
      </c>
      <c r="I1214">
        <v>0</v>
      </c>
      <c r="J1214" s="2">
        <v>287000</v>
      </c>
      <c r="K1214" s="2">
        <v>0</v>
      </c>
      <c r="L1214" s="2">
        <v>0</v>
      </c>
      <c r="M1214" s="2">
        <v>287000</v>
      </c>
      <c r="N1214" s="11">
        <f>VLOOKUP(P1214,'CODIGOS RENTISTICOS'!$A$2:E2254,2,FALSE)</f>
        <v>825000000</v>
      </c>
      <c r="O1214" s="11">
        <f>VLOOKUP(P1214,'CODIGOS RENTISTICOS'!$A$2:F4421,3,FALSE)</f>
        <v>150109</v>
      </c>
      <c r="P1214">
        <v>121245</v>
      </c>
      <c r="Q1214" s="2">
        <v>287000</v>
      </c>
    </row>
    <row r="1215" spans="1:17" hidden="1" x14ac:dyDescent="0.2">
      <c r="A1215">
        <v>50000249</v>
      </c>
      <c r="B1215">
        <v>1256854</v>
      </c>
      <c r="C1215" t="s">
        <v>591</v>
      </c>
      <c r="D1215">
        <v>8000213085</v>
      </c>
      <c r="E1215" t="s">
        <v>867</v>
      </c>
      <c r="F1215">
        <v>3264900</v>
      </c>
      <c r="H1215">
        <v>0</v>
      </c>
      <c r="I1215">
        <v>0</v>
      </c>
      <c r="J1215" s="2">
        <v>5000</v>
      </c>
      <c r="K1215" s="2">
        <v>0</v>
      </c>
      <c r="L1215" s="2">
        <v>0</v>
      </c>
      <c r="M1215" s="2">
        <v>5000</v>
      </c>
      <c r="N1215" s="11">
        <f>VLOOKUP(P1215,'CODIGOS RENTISTICOS'!$A$2:E2255,2,FALSE)</f>
        <v>825000000</v>
      </c>
      <c r="O1215" s="11">
        <f>VLOOKUP(P1215,'CODIGOS RENTISTICOS'!$A$2:F4422,3,FALSE)</f>
        <v>150109</v>
      </c>
      <c r="P1215">
        <v>121245</v>
      </c>
      <c r="Q1215" s="2">
        <v>5000</v>
      </c>
    </row>
    <row r="1216" spans="1:17" hidden="1" x14ac:dyDescent="0.2">
      <c r="A1216">
        <v>50000249</v>
      </c>
      <c r="B1216">
        <v>1256855</v>
      </c>
      <c r="C1216" t="s">
        <v>591</v>
      </c>
      <c r="D1216">
        <v>8000213085</v>
      </c>
      <c r="E1216" t="s">
        <v>867</v>
      </c>
      <c r="F1216">
        <v>3264900</v>
      </c>
      <c r="H1216">
        <v>0</v>
      </c>
      <c r="I1216">
        <v>0</v>
      </c>
      <c r="J1216" s="2">
        <v>5000</v>
      </c>
      <c r="K1216" s="2">
        <v>0</v>
      </c>
      <c r="L1216" s="2">
        <v>0</v>
      </c>
      <c r="M1216" s="2">
        <v>5000</v>
      </c>
      <c r="N1216" s="11">
        <f>VLOOKUP(P1216,'CODIGOS RENTISTICOS'!$A$2:E2256,2,FALSE)</f>
        <v>825000000</v>
      </c>
      <c r="O1216" s="11">
        <f>VLOOKUP(P1216,'CODIGOS RENTISTICOS'!$A$2:F4423,3,FALSE)</f>
        <v>150109</v>
      </c>
      <c r="P1216">
        <v>121245</v>
      </c>
      <c r="Q1216" s="2">
        <v>5000</v>
      </c>
    </row>
    <row r="1217" spans="1:17" hidden="1" x14ac:dyDescent="0.2">
      <c r="A1217">
        <v>50000249</v>
      </c>
      <c r="B1217">
        <v>1256856</v>
      </c>
      <c r="C1217" t="s">
        <v>591</v>
      </c>
      <c r="D1217">
        <v>8000213085</v>
      </c>
      <c r="E1217" t="s">
        <v>867</v>
      </c>
      <c r="F1217">
        <v>3264900</v>
      </c>
      <c r="H1217">
        <v>0</v>
      </c>
      <c r="I1217">
        <v>0</v>
      </c>
      <c r="J1217" s="2">
        <v>5000</v>
      </c>
      <c r="K1217" s="2">
        <v>0</v>
      </c>
      <c r="L1217" s="2">
        <v>0</v>
      </c>
      <c r="M1217" s="2">
        <v>5000</v>
      </c>
      <c r="N1217" s="11">
        <f>VLOOKUP(P1217,'CODIGOS RENTISTICOS'!$A$2:E2257,2,FALSE)</f>
        <v>825000000</v>
      </c>
      <c r="O1217" s="11">
        <f>VLOOKUP(P1217,'CODIGOS RENTISTICOS'!$A$2:F4424,3,FALSE)</f>
        <v>150109</v>
      </c>
      <c r="P1217">
        <v>121245</v>
      </c>
      <c r="Q1217" s="2">
        <v>5000</v>
      </c>
    </row>
    <row r="1218" spans="1:17" hidden="1" x14ac:dyDescent="0.2">
      <c r="A1218">
        <v>50000249</v>
      </c>
      <c r="B1218">
        <v>752327</v>
      </c>
      <c r="C1218" t="s">
        <v>591</v>
      </c>
      <c r="D1218">
        <v>79627592</v>
      </c>
      <c r="E1218" t="s">
        <v>867</v>
      </c>
      <c r="F1218">
        <v>4522305</v>
      </c>
      <c r="H1218">
        <v>0</v>
      </c>
      <c r="I1218">
        <v>0</v>
      </c>
      <c r="J1218" s="2">
        <v>7000</v>
      </c>
      <c r="K1218" s="2">
        <v>0</v>
      </c>
      <c r="L1218" s="2">
        <v>0</v>
      </c>
      <c r="M1218" s="2">
        <v>7000</v>
      </c>
      <c r="N1218" s="11">
        <f>VLOOKUP(P1218,'CODIGOS RENTISTICOS'!$A$2:E2258,2,FALSE)</f>
        <v>825000000</v>
      </c>
      <c r="O1218" s="11">
        <f>VLOOKUP(P1218,'CODIGOS RENTISTICOS'!$A$2:F4425,3,FALSE)</f>
        <v>150109</v>
      </c>
      <c r="P1218">
        <v>121245</v>
      </c>
      <c r="Q1218" s="2">
        <v>7000</v>
      </c>
    </row>
    <row r="1219" spans="1:17" hidden="1" x14ac:dyDescent="0.2">
      <c r="A1219">
        <v>50000249</v>
      </c>
      <c r="B1219">
        <v>553881</v>
      </c>
      <c r="C1219" t="s">
        <v>591</v>
      </c>
      <c r="D1219">
        <v>8600437500</v>
      </c>
      <c r="E1219" t="s">
        <v>867</v>
      </c>
      <c r="F1219">
        <v>6181600</v>
      </c>
      <c r="H1219">
        <v>0</v>
      </c>
      <c r="I1219">
        <v>0</v>
      </c>
      <c r="J1219" s="2">
        <v>270400</v>
      </c>
      <c r="K1219" s="2">
        <v>0</v>
      </c>
      <c r="L1219" s="2">
        <v>0</v>
      </c>
      <c r="M1219" s="2">
        <v>270400</v>
      </c>
      <c r="N1219" s="11">
        <f>VLOOKUP(P1219,'CODIGOS RENTISTICOS'!$A$2:E2259,2,FALSE)</f>
        <v>825000000</v>
      </c>
      <c r="O1219" s="11">
        <f>VLOOKUP(P1219,'CODIGOS RENTISTICOS'!$A$2:F4426,3,FALSE)</f>
        <v>150109</v>
      </c>
      <c r="P1219">
        <v>121245</v>
      </c>
      <c r="Q1219" s="2">
        <v>270400</v>
      </c>
    </row>
    <row r="1220" spans="1:17" hidden="1" x14ac:dyDescent="0.2">
      <c r="A1220">
        <v>50000249</v>
      </c>
      <c r="B1220">
        <v>1198685</v>
      </c>
      <c r="C1220" t="s">
        <v>591</v>
      </c>
      <c r="D1220">
        <v>8600425857</v>
      </c>
      <c r="E1220" t="s">
        <v>867</v>
      </c>
      <c r="F1220">
        <v>2670025</v>
      </c>
      <c r="H1220">
        <v>0</v>
      </c>
      <c r="I1220">
        <v>0</v>
      </c>
      <c r="J1220" s="2">
        <v>7000</v>
      </c>
      <c r="K1220" s="2">
        <v>0</v>
      </c>
      <c r="L1220" s="2">
        <v>0</v>
      </c>
      <c r="M1220" s="2">
        <v>7000</v>
      </c>
      <c r="N1220" s="11">
        <f>VLOOKUP(P1220,'CODIGOS RENTISTICOS'!$A$2:E2260,2,FALSE)</f>
        <v>825000000</v>
      </c>
      <c r="O1220" s="11">
        <f>VLOOKUP(P1220,'CODIGOS RENTISTICOS'!$A$2:F4427,3,FALSE)</f>
        <v>150109</v>
      </c>
      <c r="P1220">
        <v>121245</v>
      </c>
      <c r="Q1220" s="2">
        <v>7000</v>
      </c>
    </row>
    <row r="1221" spans="1:17" hidden="1" x14ac:dyDescent="0.2">
      <c r="A1221">
        <v>50000249</v>
      </c>
      <c r="B1221">
        <v>1198706</v>
      </c>
      <c r="C1221" t="s">
        <v>591</v>
      </c>
      <c r="D1221">
        <v>8600425857</v>
      </c>
      <c r="E1221" t="s">
        <v>867</v>
      </c>
      <c r="F1221">
        <v>2670025</v>
      </c>
      <c r="H1221">
        <v>0</v>
      </c>
      <c r="I1221">
        <v>0</v>
      </c>
      <c r="J1221" s="2">
        <v>5000</v>
      </c>
      <c r="K1221" s="2">
        <v>0</v>
      </c>
      <c r="L1221" s="2">
        <v>0</v>
      </c>
      <c r="M1221" s="2">
        <v>5000</v>
      </c>
      <c r="N1221" s="11">
        <f>VLOOKUP(P1221,'CODIGOS RENTISTICOS'!$A$2:E2261,2,FALSE)</f>
        <v>825000000</v>
      </c>
      <c r="O1221" s="11">
        <f>VLOOKUP(P1221,'CODIGOS RENTISTICOS'!$A$2:F4428,3,FALSE)</f>
        <v>150109</v>
      </c>
      <c r="P1221">
        <v>121245</v>
      </c>
      <c r="Q1221" s="2">
        <v>5000</v>
      </c>
    </row>
    <row r="1222" spans="1:17" hidden="1" x14ac:dyDescent="0.2">
      <c r="A1222">
        <v>50000249</v>
      </c>
      <c r="B1222">
        <v>1005888</v>
      </c>
      <c r="C1222" t="s">
        <v>591</v>
      </c>
      <c r="D1222">
        <v>17198496</v>
      </c>
      <c r="E1222" t="s">
        <v>867</v>
      </c>
      <c r="F1222">
        <v>6921364</v>
      </c>
      <c r="H1222">
        <v>0</v>
      </c>
      <c r="I1222">
        <v>0</v>
      </c>
      <c r="J1222" s="2">
        <v>23000</v>
      </c>
      <c r="K1222" s="2">
        <v>0</v>
      </c>
      <c r="L1222" s="2">
        <v>0</v>
      </c>
      <c r="M1222" s="2">
        <v>23000</v>
      </c>
      <c r="N1222" s="11">
        <f>VLOOKUP(P1222,'CODIGOS RENTISTICOS'!$A$2:E2262,2,FALSE)</f>
        <v>96200000</v>
      </c>
      <c r="O1222" s="11">
        <f>VLOOKUP(P1222,'CODIGOS RENTISTICOS'!$A$2:F4429,3,FALSE)</f>
        <v>350101</v>
      </c>
      <c r="P1222">
        <v>121230</v>
      </c>
      <c r="Q1222" s="2">
        <v>23000</v>
      </c>
    </row>
    <row r="1223" spans="1:17" hidden="1" x14ac:dyDescent="0.2">
      <c r="A1223">
        <v>50000249</v>
      </c>
      <c r="B1223">
        <v>675519</v>
      </c>
      <c r="C1223" t="s">
        <v>591</v>
      </c>
      <c r="D1223">
        <v>19371587</v>
      </c>
      <c r="E1223" t="s">
        <v>867</v>
      </c>
      <c r="F1223">
        <v>2094968</v>
      </c>
      <c r="H1223">
        <v>0</v>
      </c>
      <c r="I1223">
        <v>0</v>
      </c>
      <c r="J1223" s="2">
        <v>7000</v>
      </c>
      <c r="K1223" s="2">
        <v>0</v>
      </c>
      <c r="L1223" s="2">
        <v>0</v>
      </c>
      <c r="M1223" s="2">
        <v>7000</v>
      </c>
      <c r="N1223" s="11">
        <f>VLOOKUP(P1223,'CODIGOS RENTISTICOS'!$A$2:E2263,2,FALSE)</f>
        <v>825000000</v>
      </c>
      <c r="O1223" s="11">
        <f>VLOOKUP(P1223,'CODIGOS RENTISTICOS'!$A$2:F4430,3,FALSE)</f>
        <v>150109</v>
      </c>
      <c r="P1223">
        <v>121245</v>
      </c>
      <c r="Q1223" s="2">
        <v>7000</v>
      </c>
    </row>
    <row r="1224" spans="1:17" hidden="1" x14ac:dyDescent="0.2">
      <c r="A1224">
        <v>50000249</v>
      </c>
      <c r="B1224">
        <v>1144266</v>
      </c>
      <c r="C1224" t="s">
        <v>591</v>
      </c>
      <c r="D1224">
        <v>8300997573</v>
      </c>
      <c r="E1224" t="s">
        <v>867</v>
      </c>
      <c r="F1224">
        <v>5688518</v>
      </c>
      <c r="H1224">
        <v>0</v>
      </c>
      <c r="I1224">
        <v>0</v>
      </c>
      <c r="J1224" s="2">
        <v>2767</v>
      </c>
      <c r="K1224" s="2">
        <v>0</v>
      </c>
      <c r="L1224" s="2">
        <v>0</v>
      </c>
      <c r="M1224" s="2">
        <v>2767</v>
      </c>
      <c r="N1224" s="11">
        <f>VLOOKUP(P1224,'CODIGOS RENTISTICOS'!$A$2:E2264,2,FALSE)</f>
        <v>96400000</v>
      </c>
      <c r="O1224" s="11">
        <f>VLOOKUP(P1224,'CODIGOS RENTISTICOS'!$A$2:F4431,3,FALSE)</f>
        <v>370101</v>
      </c>
      <c r="P1224">
        <v>121280</v>
      </c>
      <c r="Q1224" s="2">
        <v>2767</v>
      </c>
    </row>
    <row r="1225" spans="1:17" hidden="1" x14ac:dyDescent="0.2">
      <c r="A1225">
        <v>50000249</v>
      </c>
      <c r="B1225">
        <v>1149133</v>
      </c>
      <c r="C1225" t="s">
        <v>591</v>
      </c>
      <c r="D1225">
        <v>79701523</v>
      </c>
      <c r="E1225" t="s">
        <v>867</v>
      </c>
      <c r="F1225">
        <v>7628160</v>
      </c>
      <c r="H1225">
        <v>0</v>
      </c>
      <c r="I1225">
        <v>0</v>
      </c>
      <c r="J1225" s="2">
        <v>5000</v>
      </c>
      <c r="K1225" s="2">
        <v>0</v>
      </c>
      <c r="L1225" s="2">
        <v>0</v>
      </c>
      <c r="M1225" s="2">
        <v>5000</v>
      </c>
      <c r="N1225" s="11">
        <f>VLOOKUP(P1225,'CODIGOS RENTISTICOS'!$A$2:E2265,2,FALSE)</f>
        <v>825000000</v>
      </c>
      <c r="O1225" s="11">
        <f>VLOOKUP(P1225,'CODIGOS RENTISTICOS'!$A$2:F4432,3,FALSE)</f>
        <v>150109</v>
      </c>
      <c r="P1225">
        <v>121245</v>
      </c>
      <c r="Q1225" s="2">
        <v>5000</v>
      </c>
    </row>
    <row r="1226" spans="1:17" hidden="1" x14ac:dyDescent="0.2">
      <c r="A1226">
        <v>50000249</v>
      </c>
      <c r="B1226">
        <v>1298690</v>
      </c>
      <c r="C1226" t="s">
        <v>591</v>
      </c>
      <c r="D1226">
        <v>79873873</v>
      </c>
      <c r="E1226" t="s">
        <v>867</v>
      </c>
      <c r="F1226">
        <v>2274047</v>
      </c>
      <c r="H1226">
        <v>0</v>
      </c>
      <c r="I1226">
        <v>0</v>
      </c>
      <c r="J1226" s="2">
        <v>7000</v>
      </c>
      <c r="K1226" s="2">
        <v>0</v>
      </c>
      <c r="L1226" s="2">
        <v>0</v>
      </c>
      <c r="M1226" s="2">
        <v>7000</v>
      </c>
      <c r="N1226" s="11">
        <f>VLOOKUP(P1226,'CODIGOS RENTISTICOS'!$A$2:E2266,2,FALSE)</f>
        <v>825000000</v>
      </c>
      <c r="O1226" s="11">
        <f>VLOOKUP(P1226,'CODIGOS RENTISTICOS'!$A$2:F4433,3,FALSE)</f>
        <v>150109</v>
      </c>
      <c r="P1226">
        <v>121245</v>
      </c>
      <c r="Q1226" s="2">
        <v>7000</v>
      </c>
    </row>
    <row r="1227" spans="1:17" hidden="1" x14ac:dyDescent="0.2">
      <c r="A1227">
        <v>50000249</v>
      </c>
      <c r="B1227">
        <v>1325735</v>
      </c>
      <c r="C1227" t="s">
        <v>591</v>
      </c>
      <c r="D1227">
        <v>8300304547</v>
      </c>
      <c r="E1227" t="s">
        <v>867</v>
      </c>
      <c r="F1227">
        <v>6434752</v>
      </c>
      <c r="H1227">
        <v>0</v>
      </c>
      <c r="I1227">
        <v>0</v>
      </c>
      <c r="J1227" s="2">
        <v>7000</v>
      </c>
      <c r="K1227" s="2">
        <v>0</v>
      </c>
      <c r="L1227" s="2">
        <v>0</v>
      </c>
      <c r="M1227" s="2">
        <v>7000</v>
      </c>
      <c r="N1227" s="11">
        <f>VLOOKUP(P1227,'CODIGOS RENTISTICOS'!$A$2:E2267,2,FALSE)</f>
        <v>825000000</v>
      </c>
      <c r="O1227" s="11">
        <f>VLOOKUP(P1227,'CODIGOS RENTISTICOS'!$A$2:F4434,3,FALSE)</f>
        <v>150109</v>
      </c>
      <c r="P1227">
        <v>121245</v>
      </c>
      <c r="Q1227" s="2">
        <v>7000</v>
      </c>
    </row>
    <row r="1228" spans="1:17" hidden="1" x14ac:dyDescent="0.2">
      <c r="A1228">
        <v>50000249</v>
      </c>
      <c r="B1228">
        <v>1325736</v>
      </c>
      <c r="C1228" t="s">
        <v>591</v>
      </c>
      <c r="D1228">
        <v>8300304541</v>
      </c>
      <c r="E1228" t="s">
        <v>867</v>
      </c>
      <c r="F1228">
        <v>6434752</v>
      </c>
      <c r="H1228">
        <v>0</v>
      </c>
      <c r="I1228">
        <v>0</v>
      </c>
      <c r="J1228" s="2">
        <v>7000</v>
      </c>
      <c r="K1228" s="2">
        <v>0</v>
      </c>
      <c r="L1228" s="2">
        <v>0</v>
      </c>
      <c r="M1228" s="2">
        <v>7000</v>
      </c>
      <c r="N1228" s="11">
        <f>VLOOKUP(P1228,'CODIGOS RENTISTICOS'!$A$2:E2268,2,FALSE)</f>
        <v>825000000</v>
      </c>
      <c r="O1228" s="11">
        <f>VLOOKUP(P1228,'CODIGOS RENTISTICOS'!$A$2:F4435,3,FALSE)</f>
        <v>150109</v>
      </c>
      <c r="P1228">
        <v>121245</v>
      </c>
      <c r="Q1228" s="2">
        <v>7000</v>
      </c>
    </row>
    <row r="1229" spans="1:17" hidden="1" x14ac:dyDescent="0.2">
      <c r="A1229">
        <v>50000249</v>
      </c>
      <c r="B1229">
        <v>1325737</v>
      </c>
      <c r="C1229" t="s">
        <v>591</v>
      </c>
      <c r="D1229">
        <v>11516955</v>
      </c>
      <c r="E1229" t="s">
        <v>867</v>
      </c>
      <c r="F1229">
        <v>3700592</v>
      </c>
      <c r="H1229">
        <v>0</v>
      </c>
      <c r="I1229">
        <v>0</v>
      </c>
      <c r="J1229" s="2">
        <v>10000</v>
      </c>
      <c r="K1229" s="2">
        <v>0</v>
      </c>
      <c r="L1229" s="2">
        <v>0</v>
      </c>
      <c r="M1229" s="2">
        <v>10000</v>
      </c>
      <c r="N1229" s="11">
        <f>VLOOKUP(P1229,'CODIGOS RENTISTICOS'!$A$2:E2269,2,FALSE)</f>
        <v>825000000</v>
      </c>
      <c r="O1229" s="11">
        <f>VLOOKUP(P1229,'CODIGOS RENTISTICOS'!$A$2:F4436,3,FALSE)</f>
        <v>150109</v>
      </c>
      <c r="P1229">
        <v>121245</v>
      </c>
      <c r="Q1229" s="2">
        <v>10000</v>
      </c>
    </row>
    <row r="1230" spans="1:17" hidden="1" x14ac:dyDescent="0.2">
      <c r="A1230">
        <v>50000249</v>
      </c>
      <c r="B1230">
        <v>1325738</v>
      </c>
      <c r="C1230" t="s">
        <v>591</v>
      </c>
      <c r="D1230">
        <v>830083099</v>
      </c>
      <c r="E1230" t="s">
        <v>867</v>
      </c>
      <c r="F1230">
        <v>2513945</v>
      </c>
      <c r="H1230">
        <v>0</v>
      </c>
      <c r="I1230">
        <v>0</v>
      </c>
      <c r="J1230" s="2">
        <v>21000</v>
      </c>
      <c r="K1230" s="2">
        <v>0</v>
      </c>
      <c r="L1230" s="2">
        <v>0</v>
      </c>
      <c r="M1230" s="2">
        <v>21000</v>
      </c>
      <c r="N1230" s="11">
        <f>VLOOKUP(P1230,'CODIGOS RENTISTICOS'!$A$2:E2270,2,FALSE)</f>
        <v>825000000</v>
      </c>
      <c r="O1230" s="11">
        <f>VLOOKUP(P1230,'CODIGOS RENTISTICOS'!$A$2:F4437,3,FALSE)</f>
        <v>150109</v>
      </c>
      <c r="P1230">
        <v>121245</v>
      </c>
      <c r="Q1230" s="2">
        <v>21000</v>
      </c>
    </row>
    <row r="1231" spans="1:17" hidden="1" x14ac:dyDescent="0.2">
      <c r="A1231">
        <v>50000249</v>
      </c>
      <c r="B1231">
        <v>5320329</v>
      </c>
      <c r="C1231" t="s">
        <v>591</v>
      </c>
      <c r="D1231">
        <v>8300466926</v>
      </c>
      <c r="E1231" t="s">
        <v>867</v>
      </c>
      <c r="F1231">
        <v>2950692</v>
      </c>
      <c r="H1231">
        <v>0</v>
      </c>
      <c r="I1231">
        <v>0</v>
      </c>
      <c r="J1231" s="2">
        <v>5534</v>
      </c>
      <c r="K1231" s="2">
        <v>0</v>
      </c>
      <c r="L1231" s="2">
        <v>0</v>
      </c>
      <c r="M1231" s="2">
        <v>5534</v>
      </c>
      <c r="N1231" s="11">
        <f>VLOOKUP(P1231,'CODIGOS RENTISTICOS'!$A$2:E2271,2,FALSE)</f>
        <v>96400000</v>
      </c>
      <c r="O1231" s="11">
        <f>VLOOKUP(P1231,'CODIGOS RENTISTICOS'!$A$2:F4438,3,FALSE)</f>
        <v>370101</v>
      </c>
      <c r="P1231">
        <v>121280</v>
      </c>
      <c r="Q1231" s="2">
        <v>5534</v>
      </c>
    </row>
    <row r="1232" spans="1:17" hidden="1" x14ac:dyDescent="0.2">
      <c r="A1232">
        <v>50000249</v>
      </c>
      <c r="B1232">
        <v>2908809</v>
      </c>
      <c r="C1232" t="s">
        <v>617</v>
      </c>
      <c r="D1232">
        <v>41241946</v>
      </c>
      <c r="E1232" t="s">
        <v>867</v>
      </c>
      <c r="F1232">
        <v>5840199</v>
      </c>
      <c r="H1232">
        <v>0</v>
      </c>
      <c r="I1232">
        <v>0</v>
      </c>
      <c r="J1232" s="2">
        <v>4370</v>
      </c>
      <c r="K1232" s="2">
        <v>0</v>
      </c>
      <c r="L1232" s="2">
        <v>0</v>
      </c>
      <c r="M1232" s="2">
        <v>4370</v>
      </c>
      <c r="N1232" s="11">
        <f>VLOOKUP(P1232,'CODIGOS RENTISTICOS'!$A$2:E2272,2,FALSE)</f>
        <v>12200000</v>
      </c>
      <c r="O1232" s="11">
        <f>VLOOKUP(P1232,'CODIGOS RENTISTICOS'!$A$2:F4439,3,FALSE)</f>
        <v>250101</v>
      </c>
      <c r="P1232">
        <v>121225</v>
      </c>
      <c r="Q1232" s="2">
        <v>4370</v>
      </c>
    </row>
    <row r="1233" spans="1:17" hidden="1" x14ac:dyDescent="0.2">
      <c r="A1233">
        <v>50000249</v>
      </c>
      <c r="B1233">
        <v>1025358</v>
      </c>
      <c r="C1233" t="s">
        <v>591</v>
      </c>
      <c r="D1233">
        <v>79579355</v>
      </c>
      <c r="E1233" t="s">
        <v>867</v>
      </c>
      <c r="F1233">
        <v>4366131</v>
      </c>
      <c r="H1233">
        <v>0</v>
      </c>
      <c r="I1233">
        <v>0</v>
      </c>
      <c r="J1233" s="2">
        <v>5000</v>
      </c>
      <c r="K1233" s="2">
        <v>0</v>
      </c>
      <c r="L1233" s="2">
        <v>0</v>
      </c>
      <c r="M1233" s="2">
        <v>5000</v>
      </c>
      <c r="N1233" s="11">
        <f>VLOOKUP(P1233,'CODIGOS RENTISTICOS'!$A$2:E2273,2,FALSE)</f>
        <v>825000000</v>
      </c>
      <c r="O1233" s="11">
        <f>VLOOKUP(P1233,'CODIGOS RENTISTICOS'!$A$2:F4440,3,FALSE)</f>
        <v>150109</v>
      </c>
      <c r="P1233">
        <v>121245</v>
      </c>
      <c r="Q1233" s="2">
        <v>5000</v>
      </c>
    </row>
    <row r="1234" spans="1:17" hidden="1" x14ac:dyDescent="0.2">
      <c r="A1234">
        <v>50000249</v>
      </c>
      <c r="B1234">
        <v>1025359</v>
      </c>
      <c r="C1234" t="s">
        <v>591</v>
      </c>
      <c r="D1234">
        <v>79579355</v>
      </c>
      <c r="E1234" t="s">
        <v>867</v>
      </c>
      <c r="F1234">
        <v>4366131</v>
      </c>
      <c r="H1234">
        <v>0</v>
      </c>
      <c r="I1234">
        <v>0</v>
      </c>
      <c r="J1234" s="2">
        <v>7000</v>
      </c>
      <c r="K1234" s="2">
        <v>0</v>
      </c>
      <c r="L1234" s="2">
        <v>0</v>
      </c>
      <c r="M1234" s="2">
        <v>7000</v>
      </c>
      <c r="N1234" s="11">
        <f>VLOOKUP(P1234,'CODIGOS RENTISTICOS'!$A$2:E2274,2,FALSE)</f>
        <v>825000000</v>
      </c>
      <c r="O1234" s="11">
        <f>VLOOKUP(P1234,'CODIGOS RENTISTICOS'!$A$2:F4441,3,FALSE)</f>
        <v>150109</v>
      </c>
      <c r="P1234">
        <v>121245</v>
      </c>
      <c r="Q1234" s="2">
        <v>7000</v>
      </c>
    </row>
    <row r="1235" spans="1:17" hidden="1" x14ac:dyDescent="0.2">
      <c r="A1235">
        <v>50000249</v>
      </c>
      <c r="B1235">
        <v>1025360</v>
      </c>
      <c r="C1235" t="s">
        <v>591</v>
      </c>
      <c r="D1235">
        <v>79579355</v>
      </c>
      <c r="E1235" t="s">
        <v>867</v>
      </c>
      <c r="F1235">
        <v>4366131</v>
      </c>
      <c r="H1235">
        <v>0</v>
      </c>
      <c r="I1235">
        <v>0</v>
      </c>
      <c r="J1235" s="2">
        <v>5000</v>
      </c>
      <c r="K1235" s="2">
        <v>0</v>
      </c>
      <c r="L1235" s="2">
        <v>0</v>
      </c>
      <c r="M1235" s="2">
        <v>5000</v>
      </c>
      <c r="N1235" s="11">
        <f>VLOOKUP(P1235,'CODIGOS RENTISTICOS'!$A$2:E2275,2,FALSE)</f>
        <v>825000000</v>
      </c>
      <c r="O1235" s="11">
        <f>VLOOKUP(P1235,'CODIGOS RENTISTICOS'!$A$2:F4442,3,FALSE)</f>
        <v>150109</v>
      </c>
      <c r="P1235">
        <v>121245</v>
      </c>
      <c r="Q1235" s="2">
        <v>5000</v>
      </c>
    </row>
    <row r="1236" spans="1:17" hidden="1" x14ac:dyDescent="0.2">
      <c r="A1236">
        <v>50000249</v>
      </c>
      <c r="B1236">
        <v>1200607</v>
      </c>
      <c r="C1236" t="s">
        <v>591</v>
      </c>
      <c r="D1236">
        <v>79887234</v>
      </c>
      <c r="E1236" t="s">
        <v>867</v>
      </c>
      <c r="F1236">
        <v>3704099</v>
      </c>
      <c r="H1236">
        <v>0</v>
      </c>
      <c r="I1236">
        <v>0</v>
      </c>
      <c r="J1236" s="2">
        <v>5000</v>
      </c>
      <c r="K1236" s="2">
        <v>0</v>
      </c>
      <c r="L1236" s="2">
        <v>0</v>
      </c>
      <c r="M1236" s="2">
        <v>5000</v>
      </c>
      <c r="N1236" s="11">
        <f>VLOOKUP(P1236,'CODIGOS RENTISTICOS'!$A$2:E2276,2,FALSE)</f>
        <v>825000000</v>
      </c>
      <c r="O1236" s="11">
        <f>VLOOKUP(P1236,'CODIGOS RENTISTICOS'!$A$2:F4443,3,FALSE)</f>
        <v>150109</v>
      </c>
      <c r="P1236">
        <v>121245</v>
      </c>
      <c r="Q1236" s="2">
        <v>5000</v>
      </c>
    </row>
    <row r="1237" spans="1:17" hidden="1" x14ac:dyDescent="0.2">
      <c r="A1237">
        <v>50000249</v>
      </c>
      <c r="B1237">
        <v>1230748</v>
      </c>
      <c r="C1237" t="s">
        <v>591</v>
      </c>
      <c r="D1237">
        <v>79249302</v>
      </c>
      <c r="E1237" t="s">
        <v>867</v>
      </c>
      <c r="F1237">
        <v>6815700</v>
      </c>
      <c r="H1237">
        <v>0</v>
      </c>
      <c r="I1237">
        <v>0</v>
      </c>
      <c r="J1237" s="2">
        <v>7000</v>
      </c>
      <c r="K1237" s="2">
        <v>0</v>
      </c>
      <c r="L1237" s="2">
        <v>0</v>
      </c>
      <c r="M1237" s="2">
        <v>7000</v>
      </c>
      <c r="N1237" s="11">
        <f>VLOOKUP(P1237,'CODIGOS RENTISTICOS'!$A$2:E2277,2,FALSE)</f>
        <v>825000000</v>
      </c>
      <c r="O1237" s="11">
        <f>VLOOKUP(P1237,'CODIGOS RENTISTICOS'!$A$2:F4444,3,FALSE)</f>
        <v>150109</v>
      </c>
      <c r="P1237">
        <v>121245</v>
      </c>
      <c r="Q1237" s="2">
        <v>7000</v>
      </c>
    </row>
    <row r="1238" spans="1:17" hidden="1" x14ac:dyDescent="0.2">
      <c r="A1238">
        <v>50000249</v>
      </c>
      <c r="B1238">
        <v>1395777</v>
      </c>
      <c r="C1238" t="s">
        <v>591</v>
      </c>
      <c r="D1238">
        <v>8600088367</v>
      </c>
      <c r="E1238" t="s">
        <v>867</v>
      </c>
      <c r="F1238">
        <v>5461810</v>
      </c>
      <c r="H1238">
        <v>0</v>
      </c>
      <c r="I1238">
        <v>0</v>
      </c>
      <c r="J1238" s="2">
        <v>1660000</v>
      </c>
      <c r="K1238" s="2">
        <v>0</v>
      </c>
      <c r="L1238" s="2">
        <v>0</v>
      </c>
      <c r="M1238" s="2">
        <v>1660000</v>
      </c>
      <c r="N1238" s="11">
        <f>VLOOKUP(P1238,'CODIGOS RENTISTICOS'!$A$2:E2278,2,FALSE)</f>
        <v>11300000</v>
      </c>
      <c r="O1238" s="11">
        <f>VLOOKUP(P1238,'CODIGOS RENTISTICOS'!$A$2:F4445,3,FALSE)</f>
        <v>220101</v>
      </c>
      <c r="P1238">
        <v>200107</v>
      </c>
      <c r="Q1238" s="2">
        <v>1660000</v>
      </c>
    </row>
    <row r="1239" spans="1:17" hidden="1" x14ac:dyDescent="0.2">
      <c r="A1239">
        <v>50000249</v>
      </c>
      <c r="B1239">
        <v>1174287</v>
      </c>
      <c r="C1239" t="s">
        <v>591</v>
      </c>
      <c r="D1239">
        <v>13474243</v>
      </c>
      <c r="E1239" t="s">
        <v>867</v>
      </c>
      <c r="F1239">
        <v>13474243</v>
      </c>
      <c r="H1239">
        <v>0</v>
      </c>
      <c r="I1239">
        <v>0</v>
      </c>
      <c r="J1239" s="2">
        <v>7000</v>
      </c>
      <c r="K1239" s="2">
        <v>0</v>
      </c>
      <c r="L1239" s="2">
        <v>0</v>
      </c>
      <c r="M1239" s="2">
        <v>7000</v>
      </c>
      <c r="N1239" s="11">
        <f>VLOOKUP(P1239,'CODIGOS RENTISTICOS'!$A$2:E2279,2,FALSE)</f>
        <v>825000000</v>
      </c>
      <c r="O1239" s="11">
        <f>VLOOKUP(P1239,'CODIGOS RENTISTICOS'!$A$2:F4446,3,FALSE)</f>
        <v>150109</v>
      </c>
      <c r="P1239">
        <v>121245</v>
      </c>
      <c r="Q1239" s="2">
        <v>7000</v>
      </c>
    </row>
    <row r="1240" spans="1:17" hidden="1" x14ac:dyDescent="0.2">
      <c r="A1240">
        <v>50000249</v>
      </c>
      <c r="B1240">
        <v>1319954</v>
      </c>
      <c r="C1240" t="s">
        <v>591</v>
      </c>
      <c r="D1240">
        <v>29307176</v>
      </c>
      <c r="E1240" t="s">
        <v>867</v>
      </c>
      <c r="F1240">
        <v>6291726</v>
      </c>
      <c r="H1240">
        <v>0</v>
      </c>
      <c r="I1240">
        <v>0</v>
      </c>
      <c r="J1240" s="2">
        <v>7000</v>
      </c>
      <c r="K1240" s="2">
        <v>0</v>
      </c>
      <c r="L1240" s="2">
        <v>0</v>
      </c>
      <c r="M1240" s="2">
        <v>7000</v>
      </c>
      <c r="N1240" s="11">
        <f>VLOOKUP(P1240,'CODIGOS RENTISTICOS'!$A$2:E2280,2,FALSE)</f>
        <v>825000000</v>
      </c>
      <c r="O1240" s="11">
        <f>VLOOKUP(P1240,'CODIGOS RENTISTICOS'!$A$2:F4447,3,FALSE)</f>
        <v>150109</v>
      </c>
      <c r="P1240">
        <v>121245</v>
      </c>
      <c r="Q1240" s="2">
        <v>7000</v>
      </c>
    </row>
    <row r="1241" spans="1:17" hidden="1" x14ac:dyDescent="0.2">
      <c r="A1241">
        <v>50000249</v>
      </c>
      <c r="B1241">
        <v>1319964</v>
      </c>
      <c r="C1241" t="s">
        <v>591</v>
      </c>
      <c r="D1241">
        <v>7422269</v>
      </c>
      <c r="E1241" t="s">
        <v>867</v>
      </c>
      <c r="F1241">
        <v>4286749</v>
      </c>
      <c r="H1241">
        <v>0</v>
      </c>
      <c r="I1241">
        <v>0</v>
      </c>
      <c r="J1241" s="2">
        <v>67700</v>
      </c>
      <c r="K1241" s="2">
        <v>0</v>
      </c>
      <c r="L1241" s="2">
        <v>0</v>
      </c>
      <c r="M1241" s="2">
        <v>67700</v>
      </c>
      <c r="N1241" s="11">
        <f>VLOOKUP(P1241,'CODIGOS RENTISTICOS'!$A$2:E2281,2,FALSE)</f>
        <v>11800000</v>
      </c>
      <c r="O1241" s="11">
        <f>VLOOKUP(P1241,'CODIGOS RENTISTICOS'!$A$2:F4448,3,FALSE)</f>
        <v>240101</v>
      </c>
      <c r="P1241">
        <v>121265</v>
      </c>
      <c r="Q1241" s="2">
        <v>67700</v>
      </c>
    </row>
    <row r="1242" spans="1:17" hidden="1" x14ac:dyDescent="0.2">
      <c r="A1242">
        <v>50000249</v>
      </c>
      <c r="B1242">
        <v>1170513</v>
      </c>
      <c r="C1242" t="s">
        <v>591</v>
      </c>
      <c r="D1242">
        <v>8600385156</v>
      </c>
      <c r="E1242" t="s">
        <v>867</v>
      </c>
      <c r="F1242">
        <v>2687630</v>
      </c>
      <c r="H1242">
        <v>0</v>
      </c>
      <c r="I1242">
        <v>0</v>
      </c>
      <c r="J1242" s="2">
        <v>30000</v>
      </c>
      <c r="K1242" s="2">
        <v>0</v>
      </c>
      <c r="L1242" s="2">
        <v>0</v>
      </c>
      <c r="M1242" s="2">
        <v>30000</v>
      </c>
      <c r="N1242" s="11">
        <f>VLOOKUP(P1242,'CODIGOS RENTISTICOS'!$A$2:E2282,2,FALSE)</f>
        <v>825000000</v>
      </c>
      <c r="O1242" s="11">
        <f>VLOOKUP(P1242,'CODIGOS RENTISTICOS'!$A$2:F4449,3,FALSE)</f>
        <v>150109</v>
      </c>
      <c r="P1242">
        <v>121245</v>
      </c>
      <c r="Q1242" s="2">
        <v>30000</v>
      </c>
    </row>
    <row r="1243" spans="1:17" hidden="1" x14ac:dyDescent="0.2">
      <c r="A1243">
        <v>50000249</v>
      </c>
      <c r="B1243">
        <v>1085070</v>
      </c>
      <c r="C1243" t="s">
        <v>591</v>
      </c>
      <c r="D1243">
        <v>11254183</v>
      </c>
      <c r="E1243" t="s">
        <v>867</v>
      </c>
      <c r="F1243">
        <v>2058261</v>
      </c>
      <c r="H1243">
        <v>0</v>
      </c>
      <c r="I1243">
        <v>0</v>
      </c>
      <c r="J1243" s="2">
        <v>2780</v>
      </c>
      <c r="K1243" s="2">
        <v>0</v>
      </c>
      <c r="L1243" s="2">
        <v>0</v>
      </c>
      <c r="M1243" s="2">
        <v>2780</v>
      </c>
      <c r="N1243" s="11">
        <f>VLOOKUP(P1243,'CODIGOS RENTISTICOS'!$A$2:E2283,2,FALSE)</f>
        <v>96400000</v>
      </c>
      <c r="O1243" s="11">
        <f>VLOOKUP(P1243,'CODIGOS RENTISTICOS'!$A$2:F4450,3,FALSE)</f>
        <v>370101</v>
      </c>
      <c r="P1243">
        <v>121280</v>
      </c>
      <c r="Q1243" s="2">
        <v>2780</v>
      </c>
    </row>
    <row r="1244" spans="1:17" hidden="1" x14ac:dyDescent="0.2">
      <c r="A1244">
        <v>50000249</v>
      </c>
      <c r="B1244">
        <v>1114781</v>
      </c>
      <c r="C1244" t="s">
        <v>591</v>
      </c>
      <c r="D1244">
        <v>8320019092</v>
      </c>
      <c r="E1244" t="s">
        <v>867</v>
      </c>
      <c r="F1244">
        <v>2363227</v>
      </c>
      <c r="H1244">
        <v>0</v>
      </c>
      <c r="I1244">
        <v>0</v>
      </c>
      <c r="J1244" s="2">
        <v>5150</v>
      </c>
      <c r="K1244" s="2">
        <v>0</v>
      </c>
      <c r="L1244" s="2">
        <v>0</v>
      </c>
      <c r="M1244" s="2">
        <v>5150</v>
      </c>
      <c r="N1244" s="11">
        <f>VLOOKUP(P1244,'CODIGOS RENTISTICOS'!$A$2:E2284,2,FALSE)</f>
        <v>96400000</v>
      </c>
      <c r="O1244" s="11">
        <f>VLOOKUP(P1244,'CODIGOS RENTISTICOS'!$A$2:F4451,3,FALSE)</f>
        <v>370101</v>
      </c>
      <c r="P1244">
        <v>121280</v>
      </c>
      <c r="Q1244" s="2">
        <v>5150</v>
      </c>
    </row>
    <row r="1245" spans="1:17" hidden="1" x14ac:dyDescent="0.2">
      <c r="A1245">
        <v>50000249</v>
      </c>
      <c r="B1245">
        <v>5596262</v>
      </c>
      <c r="C1245" t="s">
        <v>591</v>
      </c>
      <c r="D1245">
        <v>8600539588</v>
      </c>
      <c r="E1245" t="s">
        <v>867</v>
      </c>
      <c r="F1245">
        <v>6167831</v>
      </c>
      <c r="H1245">
        <v>0</v>
      </c>
      <c r="I1245">
        <v>0</v>
      </c>
      <c r="J1245" s="2">
        <v>20000</v>
      </c>
      <c r="K1245" s="2">
        <v>0</v>
      </c>
      <c r="L1245" s="2">
        <v>0</v>
      </c>
      <c r="M1245" s="2">
        <v>20000</v>
      </c>
      <c r="N1245" s="11">
        <f>VLOOKUP(P1245,'CODIGOS RENTISTICOS'!$A$2:E2285,2,FALSE)</f>
        <v>825000000</v>
      </c>
      <c r="O1245" s="11">
        <f>VLOOKUP(P1245,'CODIGOS RENTISTICOS'!$A$2:F4452,3,FALSE)</f>
        <v>150109</v>
      </c>
      <c r="P1245">
        <v>121245</v>
      </c>
      <c r="Q1245" s="2">
        <v>20000</v>
      </c>
    </row>
    <row r="1246" spans="1:17" hidden="1" x14ac:dyDescent="0.2">
      <c r="A1246">
        <v>50000249</v>
      </c>
      <c r="B1246">
        <v>6476696</v>
      </c>
      <c r="C1246" t="s">
        <v>591</v>
      </c>
      <c r="D1246">
        <v>8600020959</v>
      </c>
      <c r="E1246" t="s">
        <v>867</v>
      </c>
      <c r="F1246">
        <v>4178590</v>
      </c>
      <c r="H1246">
        <v>0</v>
      </c>
      <c r="I1246">
        <v>0</v>
      </c>
      <c r="J1246" s="2">
        <v>25000</v>
      </c>
      <c r="K1246" s="2">
        <v>0</v>
      </c>
      <c r="L1246" s="2">
        <v>0</v>
      </c>
      <c r="M1246" s="2">
        <v>25000</v>
      </c>
      <c r="N1246" s="11">
        <f>VLOOKUP(P1246,'CODIGOS RENTISTICOS'!$A$2:E2286,2,FALSE)</f>
        <v>825000000</v>
      </c>
      <c r="O1246" s="11">
        <f>VLOOKUP(P1246,'CODIGOS RENTISTICOS'!$A$2:F4453,3,FALSE)</f>
        <v>150109</v>
      </c>
      <c r="P1246">
        <v>121245</v>
      </c>
      <c r="Q1246" s="2">
        <v>25000</v>
      </c>
    </row>
    <row r="1247" spans="1:17" hidden="1" x14ac:dyDescent="0.2">
      <c r="A1247">
        <v>50000249</v>
      </c>
      <c r="B1247">
        <v>853136</v>
      </c>
      <c r="C1247" t="s">
        <v>591</v>
      </c>
      <c r="D1247">
        <v>8605234086</v>
      </c>
      <c r="E1247" t="s">
        <v>867</v>
      </c>
      <c r="F1247">
        <v>3471152</v>
      </c>
      <c r="H1247">
        <v>0</v>
      </c>
      <c r="I1247">
        <v>0</v>
      </c>
      <c r="J1247" s="2">
        <v>23000</v>
      </c>
      <c r="K1247" s="2">
        <v>0</v>
      </c>
      <c r="L1247" s="2">
        <v>0</v>
      </c>
      <c r="M1247" s="2">
        <v>23000</v>
      </c>
      <c r="N1247" s="11">
        <f>VLOOKUP(P1247,'CODIGOS RENTISTICOS'!$A$2:E2287,2,FALSE)</f>
        <v>825000000</v>
      </c>
      <c r="O1247" s="11">
        <f>VLOOKUP(P1247,'CODIGOS RENTISTICOS'!$A$2:F4454,3,FALSE)</f>
        <v>150109</v>
      </c>
      <c r="P1247">
        <v>121245</v>
      </c>
      <c r="Q1247" s="2">
        <v>23000</v>
      </c>
    </row>
    <row r="1248" spans="1:17" hidden="1" x14ac:dyDescent="0.2">
      <c r="A1248">
        <v>50000249</v>
      </c>
      <c r="B1248">
        <v>858180</v>
      </c>
      <c r="C1248" t="s">
        <v>591</v>
      </c>
      <c r="D1248">
        <v>80403857</v>
      </c>
      <c r="E1248" t="s">
        <v>867</v>
      </c>
      <c r="F1248">
        <v>6820291</v>
      </c>
      <c r="H1248">
        <v>0</v>
      </c>
      <c r="I1248">
        <v>0</v>
      </c>
      <c r="J1248" s="2">
        <v>7000</v>
      </c>
      <c r="K1248" s="2">
        <v>0</v>
      </c>
      <c r="L1248" s="2">
        <v>0</v>
      </c>
      <c r="M1248" s="2">
        <v>7000</v>
      </c>
      <c r="N1248" s="11">
        <f>VLOOKUP(P1248,'CODIGOS RENTISTICOS'!$A$2:E2288,2,FALSE)</f>
        <v>825000000</v>
      </c>
      <c r="O1248" s="11">
        <f>VLOOKUP(P1248,'CODIGOS RENTISTICOS'!$A$2:F4455,3,FALSE)</f>
        <v>150109</v>
      </c>
      <c r="P1248">
        <v>121245</v>
      </c>
      <c r="Q1248" s="2">
        <v>7000</v>
      </c>
    </row>
    <row r="1249" spans="1:17" hidden="1" x14ac:dyDescent="0.2">
      <c r="A1249">
        <v>50000249</v>
      </c>
      <c r="B1249">
        <v>1375781</v>
      </c>
      <c r="C1249" t="s">
        <v>593</v>
      </c>
      <c r="D1249">
        <v>8909171416</v>
      </c>
      <c r="E1249" t="s">
        <v>867</v>
      </c>
      <c r="F1249">
        <v>3333309</v>
      </c>
      <c r="H1249">
        <v>0</v>
      </c>
      <c r="I1249">
        <v>0</v>
      </c>
      <c r="J1249" s="2">
        <v>245000</v>
      </c>
      <c r="K1249" s="2">
        <v>0</v>
      </c>
      <c r="L1249" s="2">
        <v>0</v>
      </c>
      <c r="M1249" s="2">
        <v>245000</v>
      </c>
      <c r="N1249" s="11">
        <f>VLOOKUP(P1249,'CODIGOS RENTISTICOS'!$A$2:E2289,2,FALSE)</f>
        <v>825000000</v>
      </c>
      <c r="O1249" s="11">
        <f>VLOOKUP(P1249,'CODIGOS RENTISTICOS'!$A$2:F4456,3,FALSE)</f>
        <v>150109</v>
      </c>
      <c r="P1249">
        <v>121245</v>
      </c>
      <c r="Q1249" s="2">
        <v>245000</v>
      </c>
    </row>
    <row r="1250" spans="1:17" hidden="1" x14ac:dyDescent="0.2">
      <c r="A1250">
        <v>50000249</v>
      </c>
      <c r="B1250">
        <v>242554</v>
      </c>
      <c r="C1250" t="s">
        <v>593</v>
      </c>
      <c r="D1250">
        <v>8394849</v>
      </c>
      <c r="E1250" t="s">
        <v>867</v>
      </c>
      <c r="F1250">
        <v>4111000</v>
      </c>
      <c r="H1250">
        <v>0</v>
      </c>
      <c r="I1250">
        <v>0</v>
      </c>
      <c r="J1250" s="2">
        <v>55400</v>
      </c>
      <c r="K1250" s="2">
        <v>0</v>
      </c>
      <c r="L1250" s="2">
        <v>0</v>
      </c>
      <c r="M1250" s="2">
        <v>55400</v>
      </c>
      <c r="N1250" s="11">
        <f>VLOOKUP(P1250,'CODIGOS RENTISTICOS'!$A$2:E2290,2,FALSE)</f>
        <v>96300000</v>
      </c>
      <c r="O1250" s="11">
        <f>VLOOKUP(P1250,'CODIGOS RENTISTICOS'!$A$2:F4457,3,FALSE)</f>
        <v>360101</v>
      </c>
      <c r="P1250">
        <v>121270</v>
      </c>
      <c r="Q1250" s="2">
        <v>55400</v>
      </c>
    </row>
    <row r="1251" spans="1:17" hidden="1" x14ac:dyDescent="0.2">
      <c r="A1251">
        <v>50000249</v>
      </c>
      <c r="B1251">
        <v>244513</v>
      </c>
      <c r="C1251" t="s">
        <v>593</v>
      </c>
      <c r="D1251">
        <v>8000108666</v>
      </c>
      <c r="E1251" t="s">
        <v>867</v>
      </c>
      <c r="F1251">
        <v>4301000</v>
      </c>
      <c r="H1251">
        <v>0</v>
      </c>
      <c r="I1251">
        <v>0</v>
      </c>
      <c r="J1251" s="2">
        <v>454740</v>
      </c>
      <c r="K1251" s="2">
        <v>0</v>
      </c>
      <c r="L1251" s="2">
        <v>0</v>
      </c>
      <c r="M1251" s="2">
        <v>454740</v>
      </c>
      <c r="N1251" s="11">
        <f>VLOOKUP(P1251,'CODIGOS RENTISTICOS'!$A$2:E2291,2,FALSE)</f>
        <v>825000000</v>
      </c>
      <c r="O1251" s="11">
        <f>VLOOKUP(P1251,'CODIGOS RENTISTICOS'!$A$2:F4458,3,FALSE)</f>
        <v>150109</v>
      </c>
      <c r="P1251">
        <v>121245</v>
      </c>
      <c r="Q1251" s="2">
        <v>454740</v>
      </c>
    </row>
    <row r="1252" spans="1:17" hidden="1" x14ac:dyDescent="0.2">
      <c r="A1252">
        <v>50000249</v>
      </c>
      <c r="B1252">
        <v>1112158</v>
      </c>
      <c r="C1252" t="s">
        <v>595</v>
      </c>
      <c r="D1252">
        <v>72197237</v>
      </c>
      <c r="E1252" t="s">
        <v>867</v>
      </c>
      <c r="F1252">
        <v>3462714</v>
      </c>
      <c r="H1252">
        <v>0</v>
      </c>
      <c r="I1252">
        <v>0</v>
      </c>
      <c r="J1252" s="2">
        <v>7000</v>
      </c>
      <c r="K1252" s="2">
        <v>0</v>
      </c>
      <c r="L1252" s="2">
        <v>0</v>
      </c>
      <c r="M1252" s="2">
        <v>7000</v>
      </c>
      <c r="N1252" s="11">
        <f>VLOOKUP(P1252,'CODIGOS RENTISTICOS'!$A$2:E2292,2,FALSE)</f>
        <v>825000000</v>
      </c>
      <c r="O1252" s="11">
        <f>VLOOKUP(P1252,'CODIGOS RENTISTICOS'!$A$2:F4459,3,FALSE)</f>
        <v>150109</v>
      </c>
      <c r="P1252">
        <v>121245</v>
      </c>
      <c r="Q1252" s="2">
        <v>7000</v>
      </c>
    </row>
    <row r="1253" spans="1:17" hidden="1" x14ac:dyDescent="0.2">
      <c r="A1253">
        <v>50000249</v>
      </c>
      <c r="B1253">
        <v>1112159</v>
      </c>
      <c r="C1253" t="s">
        <v>595</v>
      </c>
      <c r="D1253">
        <v>72165809</v>
      </c>
      <c r="E1253" t="s">
        <v>867</v>
      </c>
      <c r="F1253">
        <v>3681707</v>
      </c>
      <c r="H1253">
        <v>0</v>
      </c>
      <c r="I1253">
        <v>0</v>
      </c>
      <c r="J1253" s="2">
        <v>35000</v>
      </c>
      <c r="K1253" s="2">
        <v>0</v>
      </c>
      <c r="L1253" s="2">
        <v>0</v>
      </c>
      <c r="M1253" s="2">
        <v>35000</v>
      </c>
      <c r="N1253" s="11">
        <f>VLOOKUP(P1253,'CODIGOS RENTISTICOS'!$A$2:E2293,2,FALSE)</f>
        <v>825000000</v>
      </c>
      <c r="O1253" s="11">
        <f>VLOOKUP(P1253,'CODIGOS RENTISTICOS'!$A$2:F4460,3,FALSE)</f>
        <v>150109</v>
      </c>
      <c r="P1253">
        <v>121245</v>
      </c>
      <c r="Q1253" s="2">
        <v>35000</v>
      </c>
    </row>
    <row r="1254" spans="1:17" hidden="1" x14ac:dyDescent="0.2">
      <c r="A1254">
        <v>50000249</v>
      </c>
      <c r="B1254">
        <v>1293321</v>
      </c>
      <c r="C1254" t="s">
        <v>595</v>
      </c>
      <c r="D1254">
        <v>8110360309</v>
      </c>
      <c r="E1254" t="s">
        <v>867</v>
      </c>
      <c r="F1254">
        <v>3346350</v>
      </c>
      <c r="H1254">
        <v>0</v>
      </c>
      <c r="I1254">
        <v>0</v>
      </c>
      <c r="J1254" s="2">
        <v>21000</v>
      </c>
      <c r="K1254" s="2">
        <v>0</v>
      </c>
      <c r="L1254" s="2">
        <v>0</v>
      </c>
      <c r="M1254" s="2">
        <v>21000</v>
      </c>
      <c r="N1254" s="11">
        <f>VLOOKUP(P1254,'CODIGOS RENTISTICOS'!$A$2:E2294,2,FALSE)</f>
        <v>825000000</v>
      </c>
      <c r="O1254" s="11">
        <f>VLOOKUP(P1254,'CODIGOS RENTISTICOS'!$A$2:F4461,3,FALSE)</f>
        <v>150109</v>
      </c>
      <c r="P1254">
        <v>121245</v>
      </c>
      <c r="Q1254" s="2">
        <v>21000</v>
      </c>
    </row>
    <row r="1255" spans="1:17" hidden="1" x14ac:dyDescent="0.2">
      <c r="A1255">
        <v>50000249</v>
      </c>
      <c r="B1255">
        <v>1293322</v>
      </c>
      <c r="C1255" t="s">
        <v>595</v>
      </c>
      <c r="D1255">
        <v>8110360309</v>
      </c>
      <c r="E1255" t="s">
        <v>867</v>
      </c>
      <c r="F1255">
        <v>3346346</v>
      </c>
      <c r="H1255">
        <v>0</v>
      </c>
      <c r="I1255">
        <v>0</v>
      </c>
      <c r="J1255" s="2">
        <v>25000</v>
      </c>
      <c r="K1255" s="2">
        <v>0</v>
      </c>
      <c r="L1255" s="2">
        <v>0</v>
      </c>
      <c r="M1255" s="2">
        <v>25000</v>
      </c>
      <c r="N1255" s="11">
        <f>VLOOKUP(P1255,'CODIGOS RENTISTICOS'!$A$2:E2295,2,FALSE)</f>
        <v>825000000</v>
      </c>
      <c r="O1255" s="11">
        <f>VLOOKUP(P1255,'CODIGOS RENTISTICOS'!$A$2:F4462,3,FALSE)</f>
        <v>150109</v>
      </c>
      <c r="P1255">
        <v>121245</v>
      </c>
      <c r="Q1255" s="2">
        <v>25000</v>
      </c>
    </row>
    <row r="1256" spans="1:17" hidden="1" x14ac:dyDescent="0.2">
      <c r="A1256">
        <v>50000249</v>
      </c>
      <c r="B1256">
        <v>8308279</v>
      </c>
      <c r="C1256" t="s">
        <v>718</v>
      </c>
      <c r="D1256">
        <v>73148535</v>
      </c>
      <c r="E1256" t="s">
        <v>867</v>
      </c>
      <c r="F1256">
        <v>6694883</v>
      </c>
      <c r="H1256">
        <v>0</v>
      </c>
      <c r="I1256">
        <v>0</v>
      </c>
      <c r="J1256" s="2">
        <v>7000</v>
      </c>
      <c r="K1256" s="2">
        <v>0</v>
      </c>
      <c r="L1256" s="2">
        <v>0</v>
      </c>
      <c r="M1256" s="2">
        <v>7000</v>
      </c>
      <c r="N1256" s="11">
        <f>VLOOKUP(P1256,'CODIGOS RENTISTICOS'!$A$2:E2296,2,FALSE)</f>
        <v>825000000</v>
      </c>
      <c r="O1256" s="11">
        <f>VLOOKUP(P1256,'CODIGOS RENTISTICOS'!$A$2:F4463,3,FALSE)</f>
        <v>150109</v>
      </c>
      <c r="P1256">
        <v>121245</v>
      </c>
      <c r="Q1256" s="2">
        <v>7000</v>
      </c>
    </row>
    <row r="1257" spans="1:17" hidden="1" x14ac:dyDescent="0.2">
      <c r="A1257">
        <v>50000249</v>
      </c>
      <c r="B1257">
        <v>8308313</v>
      </c>
      <c r="C1257" t="s">
        <v>718</v>
      </c>
      <c r="D1257">
        <v>73080688</v>
      </c>
      <c r="E1257" t="s">
        <v>867</v>
      </c>
      <c r="F1257">
        <v>6694883</v>
      </c>
      <c r="H1257">
        <v>0</v>
      </c>
      <c r="I1257">
        <v>0</v>
      </c>
      <c r="J1257" s="2">
        <v>7000</v>
      </c>
      <c r="K1257" s="2">
        <v>0</v>
      </c>
      <c r="L1257" s="2">
        <v>0</v>
      </c>
      <c r="M1257" s="2">
        <v>7000</v>
      </c>
      <c r="N1257" s="11">
        <f>VLOOKUP(P1257,'CODIGOS RENTISTICOS'!$A$2:E2297,2,FALSE)</f>
        <v>825000000</v>
      </c>
      <c r="O1257" s="11">
        <f>VLOOKUP(P1257,'CODIGOS RENTISTICOS'!$A$2:F4464,3,FALSE)</f>
        <v>150109</v>
      </c>
      <c r="P1257">
        <v>121245</v>
      </c>
      <c r="Q1257" s="2">
        <v>7000</v>
      </c>
    </row>
    <row r="1258" spans="1:17" hidden="1" x14ac:dyDescent="0.2">
      <c r="A1258">
        <v>50000249</v>
      </c>
      <c r="B1258">
        <v>896491</v>
      </c>
      <c r="C1258" t="s">
        <v>816</v>
      </c>
      <c r="D1258">
        <v>8200014826</v>
      </c>
      <c r="E1258" t="s">
        <v>867</v>
      </c>
      <c r="F1258">
        <v>7426624</v>
      </c>
      <c r="H1258">
        <v>0</v>
      </c>
      <c r="I1258">
        <v>0</v>
      </c>
      <c r="J1258" s="2">
        <v>217000</v>
      </c>
      <c r="K1258" s="2">
        <v>0</v>
      </c>
      <c r="L1258" s="2">
        <v>0</v>
      </c>
      <c r="M1258" s="2">
        <v>217000</v>
      </c>
      <c r="N1258" s="11">
        <f>VLOOKUP(P1258,'CODIGOS RENTISTICOS'!$A$2:E2298,2,FALSE)</f>
        <v>825000000</v>
      </c>
      <c r="O1258" s="11">
        <f>VLOOKUP(P1258,'CODIGOS RENTISTICOS'!$A$2:F4465,3,FALSE)</f>
        <v>150109</v>
      </c>
      <c r="P1258">
        <v>121245</v>
      </c>
      <c r="Q1258" s="2">
        <v>217000</v>
      </c>
    </row>
    <row r="1259" spans="1:17" hidden="1" x14ac:dyDescent="0.2">
      <c r="A1259">
        <v>50000249</v>
      </c>
      <c r="B1259">
        <v>1126949</v>
      </c>
      <c r="C1259" t="s">
        <v>597</v>
      </c>
      <c r="D1259">
        <v>8908001530</v>
      </c>
      <c r="E1259" t="s">
        <v>867</v>
      </c>
      <c r="F1259">
        <v>8846001</v>
      </c>
      <c r="H1259">
        <v>0</v>
      </c>
      <c r="I1259">
        <v>1</v>
      </c>
      <c r="J1259" s="2">
        <v>0</v>
      </c>
      <c r="K1259" s="2">
        <v>0</v>
      </c>
      <c r="L1259" s="2">
        <v>626134352</v>
      </c>
      <c r="M1259" s="2">
        <v>626134352</v>
      </c>
      <c r="N1259" s="11">
        <f>VLOOKUP(P1259,'CODIGOS RENTISTICOS'!$A$2:E2299,2,FALSE)</f>
        <v>11500000</v>
      </c>
      <c r="O1259" s="11">
        <f>VLOOKUP(P1259,'CODIGOS RENTISTICOS'!$A$2:F4466,3,FALSE)</f>
        <v>130101</v>
      </c>
      <c r="P1259">
        <v>121260</v>
      </c>
      <c r="Q1259" s="2">
        <v>626134352</v>
      </c>
    </row>
    <row r="1260" spans="1:17" hidden="1" x14ac:dyDescent="0.2">
      <c r="A1260">
        <v>50000249</v>
      </c>
      <c r="B1260">
        <v>1247785</v>
      </c>
      <c r="C1260" t="s">
        <v>715</v>
      </c>
      <c r="D1260">
        <v>8001876448</v>
      </c>
      <c r="E1260" t="s">
        <v>867</v>
      </c>
      <c r="F1260">
        <v>5700016</v>
      </c>
      <c r="H1260">
        <v>0</v>
      </c>
      <c r="I1260">
        <v>1</v>
      </c>
      <c r="J1260" s="2">
        <v>0</v>
      </c>
      <c r="K1260" s="2">
        <v>0</v>
      </c>
      <c r="L1260" s="2">
        <v>3866475</v>
      </c>
      <c r="M1260" s="2">
        <v>3866475</v>
      </c>
      <c r="N1260" s="11">
        <f>VLOOKUP(P1260,'CODIGOS RENTISTICOS'!$A$2:E2300,2,FALSE)</f>
        <v>13700000</v>
      </c>
      <c r="O1260" s="11">
        <f>VLOOKUP(P1260,'CODIGOS RENTISTICOS'!$A$2:F4467,3,FALSE)</f>
        <v>290101</v>
      </c>
      <c r="P1260">
        <v>270944</v>
      </c>
      <c r="Q1260" s="2">
        <v>3866475</v>
      </c>
    </row>
    <row r="1261" spans="1:17" hidden="1" x14ac:dyDescent="0.2">
      <c r="A1261">
        <v>50000249</v>
      </c>
      <c r="B1261">
        <v>1389320</v>
      </c>
      <c r="C1261" t="s">
        <v>572</v>
      </c>
      <c r="D1261">
        <v>49764835</v>
      </c>
      <c r="E1261" t="s">
        <v>867</v>
      </c>
      <c r="F1261">
        <v>7280392</v>
      </c>
      <c r="H1261">
        <v>0</v>
      </c>
      <c r="I1261">
        <v>0</v>
      </c>
      <c r="J1261" s="2">
        <v>55350</v>
      </c>
      <c r="K1261" s="2">
        <v>0</v>
      </c>
      <c r="L1261" s="2">
        <v>0</v>
      </c>
      <c r="M1261" s="2">
        <v>55350</v>
      </c>
      <c r="N1261" s="11">
        <f>VLOOKUP(P1261,'CODIGOS RENTISTICOS'!$A$2:E2301,2,FALSE)</f>
        <v>96300000</v>
      </c>
      <c r="O1261" s="11">
        <f>VLOOKUP(P1261,'CODIGOS RENTISTICOS'!$A$2:F4468,3,FALSE)</f>
        <v>360101</v>
      </c>
      <c r="P1261">
        <v>121270</v>
      </c>
      <c r="Q1261" s="2">
        <v>55350</v>
      </c>
    </row>
    <row r="1262" spans="1:17" hidden="1" x14ac:dyDescent="0.2">
      <c r="A1262">
        <v>50000249</v>
      </c>
      <c r="B1262">
        <v>956215</v>
      </c>
      <c r="C1262" t="s">
        <v>712</v>
      </c>
      <c r="D1262">
        <v>3295658</v>
      </c>
      <c r="E1262" t="s">
        <v>867</v>
      </c>
      <c r="F1262">
        <v>6719116</v>
      </c>
      <c r="H1262">
        <v>0</v>
      </c>
      <c r="I1262">
        <v>0</v>
      </c>
      <c r="J1262" s="2">
        <v>115000</v>
      </c>
      <c r="K1262" s="2">
        <v>0</v>
      </c>
      <c r="L1262" s="2">
        <v>0</v>
      </c>
      <c r="M1262" s="2">
        <v>115000</v>
      </c>
      <c r="N1262" s="11">
        <f>VLOOKUP(P1262,'CODIGOS RENTISTICOS'!$A$2:E2302,2,FALSE)</f>
        <v>910300000</v>
      </c>
      <c r="O1262" s="11">
        <f>VLOOKUP(P1262,'CODIGOS RENTISTICOS'!$A$2:F4469,3,FALSE)</f>
        <v>130113</v>
      </c>
      <c r="P1262">
        <v>121235</v>
      </c>
      <c r="Q1262" s="2">
        <v>115000</v>
      </c>
    </row>
    <row r="1263" spans="1:17" hidden="1" x14ac:dyDescent="0.2">
      <c r="A1263">
        <v>50000249</v>
      </c>
      <c r="B1263">
        <v>956216</v>
      </c>
      <c r="C1263" t="s">
        <v>712</v>
      </c>
      <c r="D1263">
        <v>21242222</v>
      </c>
      <c r="E1263" t="s">
        <v>867</v>
      </c>
      <c r="F1263">
        <v>6719116</v>
      </c>
      <c r="H1263">
        <v>0</v>
      </c>
      <c r="I1263">
        <v>0</v>
      </c>
      <c r="J1263" s="2">
        <v>179000</v>
      </c>
      <c r="K1263" s="2">
        <v>0</v>
      </c>
      <c r="L1263" s="2">
        <v>0</v>
      </c>
      <c r="M1263" s="2">
        <v>179000</v>
      </c>
      <c r="N1263" s="11">
        <f>VLOOKUP(P1263,'CODIGOS RENTISTICOS'!$A$2:E2303,2,FALSE)</f>
        <v>910300000</v>
      </c>
      <c r="O1263" s="11">
        <f>VLOOKUP(P1263,'CODIGOS RENTISTICOS'!$A$2:F4470,3,FALSE)</f>
        <v>130113</v>
      </c>
      <c r="P1263">
        <v>121235</v>
      </c>
      <c r="Q1263" s="2">
        <v>179000</v>
      </c>
    </row>
    <row r="1264" spans="1:17" hidden="1" x14ac:dyDescent="0.2">
      <c r="A1264">
        <v>50000249</v>
      </c>
      <c r="B1264">
        <v>956229</v>
      </c>
      <c r="C1264" t="s">
        <v>712</v>
      </c>
      <c r="D1264">
        <v>74795483</v>
      </c>
      <c r="E1264" t="s">
        <v>867</v>
      </c>
      <c r="F1264">
        <v>6714879</v>
      </c>
      <c r="H1264">
        <v>0</v>
      </c>
      <c r="I1264">
        <v>0</v>
      </c>
      <c r="J1264" s="2">
        <v>7000</v>
      </c>
      <c r="K1264" s="2">
        <v>0</v>
      </c>
      <c r="L1264" s="2">
        <v>0</v>
      </c>
      <c r="M1264" s="2">
        <v>7000</v>
      </c>
      <c r="N1264" s="11">
        <f>VLOOKUP(P1264,'CODIGOS RENTISTICOS'!$A$2:E2304,2,FALSE)</f>
        <v>825000000</v>
      </c>
      <c r="O1264" s="11">
        <f>VLOOKUP(P1264,'CODIGOS RENTISTICOS'!$A$2:F4471,3,FALSE)</f>
        <v>150109</v>
      </c>
      <c r="P1264">
        <v>5041</v>
      </c>
      <c r="Q1264" s="2">
        <v>7000</v>
      </c>
    </row>
    <row r="1265" spans="1:17" hidden="1" x14ac:dyDescent="0.2">
      <c r="A1265">
        <v>50000249</v>
      </c>
      <c r="B1265">
        <v>956231</v>
      </c>
      <c r="C1265" t="s">
        <v>712</v>
      </c>
      <c r="D1265">
        <v>86072293</v>
      </c>
      <c r="E1265" t="s">
        <v>867</v>
      </c>
      <c r="F1265">
        <v>6607718</v>
      </c>
      <c r="H1265">
        <v>0</v>
      </c>
      <c r="I1265">
        <v>0</v>
      </c>
      <c r="J1265" s="2">
        <v>7000</v>
      </c>
      <c r="K1265" s="2">
        <v>0</v>
      </c>
      <c r="L1265" s="2">
        <v>0</v>
      </c>
      <c r="M1265" s="2">
        <v>7000</v>
      </c>
      <c r="N1265" s="11">
        <f>VLOOKUP(P1265,'CODIGOS RENTISTICOS'!$A$2:E2305,2,FALSE)</f>
        <v>825000000</v>
      </c>
      <c r="O1265" s="11">
        <f>VLOOKUP(P1265,'CODIGOS RENTISTICOS'!$A$2:F4472,3,FALSE)</f>
        <v>150109</v>
      </c>
      <c r="P1265">
        <v>5041</v>
      </c>
      <c r="Q1265" s="2">
        <v>7000</v>
      </c>
    </row>
    <row r="1266" spans="1:17" hidden="1" x14ac:dyDescent="0.2">
      <c r="A1266">
        <v>50000249</v>
      </c>
      <c r="B1266">
        <v>663835</v>
      </c>
      <c r="C1266" t="s">
        <v>810</v>
      </c>
      <c r="D1266">
        <v>249256963</v>
      </c>
      <c r="E1266" t="s">
        <v>867</v>
      </c>
      <c r="F1266">
        <v>3354710</v>
      </c>
      <c r="H1266">
        <v>0</v>
      </c>
      <c r="I1266">
        <v>0</v>
      </c>
      <c r="J1266" s="2">
        <v>3190</v>
      </c>
      <c r="K1266" s="2">
        <v>0</v>
      </c>
      <c r="L1266" s="2">
        <v>0</v>
      </c>
      <c r="M1266" s="2">
        <v>3190</v>
      </c>
      <c r="N1266" s="11">
        <f>VLOOKUP(P1266,'CODIGOS RENTISTICOS'!$A$2:E2306,2,FALSE)</f>
        <v>96200000</v>
      </c>
      <c r="O1266" s="11">
        <f>VLOOKUP(P1266,'CODIGOS RENTISTICOS'!$A$2:F4473,3,FALSE)</f>
        <v>350101</v>
      </c>
      <c r="P1266">
        <v>121230</v>
      </c>
      <c r="Q1266" s="2">
        <v>3190</v>
      </c>
    </row>
    <row r="1267" spans="1:17" hidden="1" x14ac:dyDescent="0.2">
      <c r="A1267">
        <v>50000249</v>
      </c>
      <c r="B1267">
        <v>934900</v>
      </c>
      <c r="C1267" t="s">
        <v>810</v>
      </c>
      <c r="D1267">
        <v>8160005588</v>
      </c>
      <c r="E1267" t="s">
        <v>867</v>
      </c>
      <c r="F1267">
        <v>3294920</v>
      </c>
      <c r="H1267">
        <v>0</v>
      </c>
      <c r="I1267">
        <v>1</v>
      </c>
      <c r="J1267" s="2">
        <v>0</v>
      </c>
      <c r="K1267" s="2">
        <v>0</v>
      </c>
      <c r="L1267" s="2">
        <v>8583300</v>
      </c>
      <c r="M1267" s="2">
        <v>8583300</v>
      </c>
      <c r="N1267" s="11">
        <f>VLOOKUP(P1267,'CODIGOS RENTISTICOS'!$A$2:E2307,2,FALSE)</f>
        <v>11800000</v>
      </c>
      <c r="O1267" s="11">
        <f>VLOOKUP(P1267,'CODIGOS RENTISTICOS'!$A$2:F4474,3,FALSE)</f>
        <v>240101</v>
      </c>
      <c r="P1267">
        <v>121265</v>
      </c>
      <c r="Q1267" s="2">
        <v>8583300</v>
      </c>
    </row>
    <row r="1268" spans="1:17" hidden="1" x14ac:dyDescent="0.2">
      <c r="A1268">
        <v>50000249</v>
      </c>
      <c r="B1268">
        <v>934913</v>
      </c>
      <c r="C1268" t="s">
        <v>810</v>
      </c>
      <c r="D1268">
        <v>10015563</v>
      </c>
      <c r="E1268" t="s">
        <v>867</v>
      </c>
      <c r="F1268">
        <v>3369330</v>
      </c>
      <c r="H1268">
        <v>0</v>
      </c>
      <c r="I1268">
        <v>0</v>
      </c>
      <c r="J1268" s="2">
        <v>55500</v>
      </c>
      <c r="K1268" s="2">
        <v>0</v>
      </c>
      <c r="L1268" s="2">
        <v>0</v>
      </c>
      <c r="M1268" s="2">
        <v>55500</v>
      </c>
      <c r="N1268" s="11">
        <f>VLOOKUP(P1268,'CODIGOS RENTISTICOS'!$A$2:E2308,2,FALSE)</f>
        <v>96300000</v>
      </c>
      <c r="O1268" s="11">
        <f>VLOOKUP(P1268,'CODIGOS RENTISTICOS'!$A$2:F4475,3,FALSE)</f>
        <v>360101</v>
      </c>
      <c r="P1268">
        <v>121270</v>
      </c>
      <c r="Q1268" s="2">
        <v>55500</v>
      </c>
    </row>
    <row r="1269" spans="1:17" hidden="1" x14ac:dyDescent="0.2">
      <c r="A1269">
        <v>50000249</v>
      </c>
      <c r="B1269">
        <v>1033494</v>
      </c>
      <c r="C1269" t="s">
        <v>810</v>
      </c>
      <c r="D1269">
        <v>142914</v>
      </c>
      <c r="E1269" t="s">
        <v>867</v>
      </c>
      <c r="F1269">
        <v>3216130</v>
      </c>
      <c r="H1269">
        <v>0</v>
      </c>
      <c r="I1269">
        <v>0</v>
      </c>
      <c r="J1269" s="2">
        <v>107934</v>
      </c>
      <c r="K1269" s="2">
        <v>0</v>
      </c>
      <c r="L1269" s="2">
        <v>0</v>
      </c>
      <c r="M1269" s="2">
        <v>107934</v>
      </c>
      <c r="N1269" s="11">
        <f>VLOOKUP(P1269,'CODIGOS RENTISTICOS'!$A$2:E2309,2,FALSE)</f>
        <v>13700000</v>
      </c>
      <c r="O1269" s="11">
        <f>VLOOKUP(P1269,'CODIGOS RENTISTICOS'!$A$2:F4476,3,FALSE)</f>
        <v>290101</v>
      </c>
      <c r="P1269">
        <v>121250</v>
      </c>
      <c r="Q1269" s="2">
        <v>107934</v>
      </c>
    </row>
    <row r="1270" spans="1:17" hidden="1" x14ac:dyDescent="0.2">
      <c r="A1270">
        <v>50000249</v>
      </c>
      <c r="B1270">
        <v>518361</v>
      </c>
      <c r="C1270" t="s">
        <v>811</v>
      </c>
      <c r="D1270">
        <v>8001654637</v>
      </c>
      <c r="E1270" t="s">
        <v>867</v>
      </c>
      <c r="F1270">
        <v>6818484</v>
      </c>
      <c r="H1270">
        <v>0</v>
      </c>
      <c r="I1270">
        <v>0</v>
      </c>
      <c r="J1270" s="2">
        <v>7000</v>
      </c>
      <c r="K1270" s="2">
        <v>0</v>
      </c>
      <c r="L1270" s="2">
        <v>0</v>
      </c>
      <c r="M1270" s="2">
        <v>7000</v>
      </c>
      <c r="N1270" s="11">
        <f>VLOOKUP(P1270,'CODIGOS RENTISTICOS'!$A$2:E2310,2,FALSE)</f>
        <v>825000000</v>
      </c>
      <c r="O1270" s="11">
        <f>VLOOKUP(P1270,'CODIGOS RENTISTICOS'!$A$2:F4477,3,FALSE)</f>
        <v>150109</v>
      </c>
      <c r="P1270">
        <v>121245</v>
      </c>
      <c r="Q1270" s="2">
        <v>7000</v>
      </c>
    </row>
    <row r="1271" spans="1:17" hidden="1" x14ac:dyDescent="0.2">
      <c r="A1271">
        <v>50000249</v>
      </c>
      <c r="B1271">
        <v>619568</v>
      </c>
      <c r="C1271" t="s">
        <v>811</v>
      </c>
      <c r="D1271">
        <v>94428890</v>
      </c>
      <c r="E1271" t="s">
        <v>867</v>
      </c>
      <c r="F1271">
        <v>6639203</v>
      </c>
      <c r="H1271">
        <v>0</v>
      </c>
      <c r="I1271">
        <v>0</v>
      </c>
      <c r="J1271" s="2">
        <v>7000</v>
      </c>
      <c r="K1271" s="2">
        <v>0</v>
      </c>
      <c r="L1271" s="2">
        <v>0</v>
      </c>
      <c r="M1271" s="2">
        <v>7000</v>
      </c>
      <c r="N1271" s="11">
        <f>VLOOKUP(P1271,'CODIGOS RENTISTICOS'!$A$2:E2311,2,FALSE)</f>
        <v>825000000</v>
      </c>
      <c r="O1271" s="11">
        <f>VLOOKUP(P1271,'CODIGOS RENTISTICOS'!$A$2:F4478,3,FALSE)</f>
        <v>150109</v>
      </c>
      <c r="P1271">
        <v>121245</v>
      </c>
      <c r="Q1271" s="2">
        <v>7000</v>
      </c>
    </row>
    <row r="1272" spans="1:17" hidden="1" x14ac:dyDescent="0.2">
      <c r="A1272">
        <v>50000249</v>
      </c>
      <c r="B1272">
        <v>619572</v>
      </c>
      <c r="C1272" t="s">
        <v>811</v>
      </c>
      <c r="D1272">
        <v>6445389</v>
      </c>
      <c r="E1272" t="s">
        <v>867</v>
      </c>
      <c r="F1272">
        <v>3262341</v>
      </c>
      <c r="H1272">
        <v>0</v>
      </c>
      <c r="I1272">
        <v>0</v>
      </c>
      <c r="J1272" s="2">
        <v>7000</v>
      </c>
      <c r="K1272" s="2">
        <v>0</v>
      </c>
      <c r="L1272" s="2">
        <v>0</v>
      </c>
      <c r="M1272" s="2">
        <v>7000</v>
      </c>
      <c r="N1272" s="11">
        <f>VLOOKUP(P1272,'CODIGOS RENTISTICOS'!$A$2:E2312,2,FALSE)</f>
        <v>825000000</v>
      </c>
      <c r="O1272" s="11">
        <f>VLOOKUP(P1272,'CODIGOS RENTISTICOS'!$A$2:F4479,3,FALSE)</f>
        <v>150109</v>
      </c>
      <c r="P1272">
        <v>121245</v>
      </c>
      <c r="Q1272" s="2">
        <v>7000</v>
      </c>
    </row>
    <row r="1273" spans="1:17" hidden="1" x14ac:dyDescent="0.2">
      <c r="A1273">
        <v>50000249</v>
      </c>
      <c r="B1273">
        <v>619573</v>
      </c>
      <c r="C1273" t="s">
        <v>811</v>
      </c>
      <c r="D1273">
        <v>16764074</v>
      </c>
      <c r="E1273" t="s">
        <v>867</v>
      </c>
      <c r="F1273">
        <v>3380622</v>
      </c>
      <c r="H1273">
        <v>0</v>
      </c>
      <c r="I1273">
        <v>0</v>
      </c>
      <c r="J1273" s="2">
        <v>7000</v>
      </c>
      <c r="K1273" s="2">
        <v>0</v>
      </c>
      <c r="L1273" s="2">
        <v>0</v>
      </c>
      <c r="M1273" s="2">
        <v>7000</v>
      </c>
      <c r="N1273" s="11">
        <f>VLOOKUP(P1273,'CODIGOS RENTISTICOS'!$A$2:E2313,2,FALSE)</f>
        <v>825000000</v>
      </c>
      <c r="O1273" s="11">
        <f>VLOOKUP(P1273,'CODIGOS RENTISTICOS'!$A$2:F4480,3,FALSE)</f>
        <v>150109</v>
      </c>
      <c r="P1273">
        <v>121245</v>
      </c>
      <c r="Q1273" s="2">
        <v>7000</v>
      </c>
    </row>
    <row r="1274" spans="1:17" hidden="1" x14ac:dyDescent="0.2">
      <c r="A1274">
        <v>50000249</v>
      </c>
      <c r="B1274">
        <v>619574</v>
      </c>
      <c r="C1274" t="s">
        <v>811</v>
      </c>
      <c r="D1274">
        <v>6108222</v>
      </c>
      <c r="E1274" t="s">
        <v>867</v>
      </c>
      <c r="F1274">
        <v>4262710</v>
      </c>
      <c r="H1274">
        <v>0</v>
      </c>
      <c r="I1274">
        <v>0</v>
      </c>
      <c r="J1274" s="2">
        <v>5000</v>
      </c>
      <c r="K1274" s="2">
        <v>0</v>
      </c>
      <c r="L1274" s="2">
        <v>0</v>
      </c>
      <c r="M1274" s="2">
        <v>5000</v>
      </c>
      <c r="N1274" s="11">
        <f>VLOOKUP(P1274,'CODIGOS RENTISTICOS'!$A$2:E2314,2,FALSE)</f>
        <v>825000000</v>
      </c>
      <c r="O1274" s="11">
        <f>VLOOKUP(P1274,'CODIGOS RENTISTICOS'!$A$2:F4481,3,FALSE)</f>
        <v>150109</v>
      </c>
      <c r="P1274">
        <v>121245</v>
      </c>
      <c r="Q1274" s="2">
        <v>5000</v>
      </c>
    </row>
    <row r="1275" spans="1:17" hidden="1" x14ac:dyDescent="0.2">
      <c r="A1275">
        <v>50000249</v>
      </c>
      <c r="B1275">
        <v>619575</v>
      </c>
      <c r="C1275" t="s">
        <v>811</v>
      </c>
      <c r="D1275">
        <v>16767530</v>
      </c>
      <c r="E1275" t="s">
        <v>867</v>
      </c>
      <c r="F1275">
        <v>3352421</v>
      </c>
      <c r="H1275">
        <v>0</v>
      </c>
      <c r="I1275">
        <v>0</v>
      </c>
      <c r="J1275" s="2">
        <v>7000</v>
      </c>
      <c r="K1275" s="2">
        <v>0</v>
      </c>
      <c r="L1275" s="2">
        <v>0</v>
      </c>
      <c r="M1275" s="2">
        <v>7000</v>
      </c>
      <c r="N1275" s="11">
        <f>VLOOKUP(P1275,'CODIGOS RENTISTICOS'!$A$2:E2315,2,FALSE)</f>
        <v>825000000</v>
      </c>
      <c r="O1275" s="11">
        <f>VLOOKUP(P1275,'CODIGOS RENTISTICOS'!$A$2:F4482,3,FALSE)</f>
        <v>150109</v>
      </c>
      <c r="P1275">
        <v>121245</v>
      </c>
      <c r="Q1275" s="2">
        <v>7000</v>
      </c>
    </row>
    <row r="1276" spans="1:17" hidden="1" x14ac:dyDescent="0.2">
      <c r="A1276">
        <v>50000249</v>
      </c>
      <c r="B1276">
        <v>1120384</v>
      </c>
      <c r="C1276" t="s">
        <v>811</v>
      </c>
      <c r="D1276">
        <v>8903181580</v>
      </c>
      <c r="E1276" t="s">
        <v>867</v>
      </c>
      <c r="F1276">
        <v>8852521</v>
      </c>
      <c r="H1276">
        <v>0</v>
      </c>
      <c r="I1276">
        <v>0</v>
      </c>
      <c r="J1276" s="2">
        <v>7000</v>
      </c>
      <c r="K1276" s="2">
        <v>0</v>
      </c>
      <c r="L1276" s="2">
        <v>0</v>
      </c>
      <c r="M1276" s="2">
        <v>7000</v>
      </c>
      <c r="N1276" s="11">
        <f>VLOOKUP(P1276,'CODIGOS RENTISTICOS'!$A$2:E2316,2,FALSE)</f>
        <v>825000000</v>
      </c>
      <c r="O1276" s="11">
        <f>VLOOKUP(P1276,'CODIGOS RENTISTICOS'!$A$2:F4483,3,FALSE)</f>
        <v>150109</v>
      </c>
      <c r="P1276">
        <v>121245</v>
      </c>
      <c r="Q1276" s="2">
        <v>7000</v>
      </c>
    </row>
    <row r="1277" spans="1:17" hidden="1" x14ac:dyDescent="0.2">
      <c r="A1277">
        <v>50000249</v>
      </c>
      <c r="B1277">
        <v>1190574</v>
      </c>
      <c r="C1277" t="s">
        <v>811</v>
      </c>
      <c r="D1277">
        <v>8903181580</v>
      </c>
      <c r="E1277" t="s">
        <v>867</v>
      </c>
      <c r="F1277">
        <v>882521</v>
      </c>
      <c r="H1277">
        <v>0</v>
      </c>
      <c r="I1277">
        <v>0</v>
      </c>
      <c r="J1277" s="2">
        <v>7000</v>
      </c>
      <c r="K1277" s="2">
        <v>0</v>
      </c>
      <c r="L1277" s="2">
        <v>0</v>
      </c>
      <c r="M1277" s="2">
        <v>7000</v>
      </c>
      <c r="N1277" s="11">
        <f>VLOOKUP(P1277,'CODIGOS RENTISTICOS'!$A$2:E2317,2,FALSE)</f>
        <v>825000000</v>
      </c>
      <c r="O1277" s="11">
        <f>VLOOKUP(P1277,'CODIGOS RENTISTICOS'!$A$2:F4484,3,FALSE)</f>
        <v>150109</v>
      </c>
      <c r="P1277">
        <v>121245</v>
      </c>
      <c r="Q1277" s="2">
        <v>7000</v>
      </c>
    </row>
    <row r="1278" spans="1:17" hidden="1" x14ac:dyDescent="0.2">
      <c r="A1278">
        <v>50000249</v>
      </c>
      <c r="B1278">
        <v>1190575</v>
      </c>
      <c r="C1278" t="s">
        <v>811</v>
      </c>
      <c r="D1278">
        <v>8903181580</v>
      </c>
      <c r="E1278" t="s">
        <v>867</v>
      </c>
      <c r="F1278">
        <v>8852521</v>
      </c>
      <c r="H1278">
        <v>0</v>
      </c>
      <c r="I1278">
        <v>0</v>
      </c>
      <c r="J1278" s="2">
        <v>7000</v>
      </c>
      <c r="K1278" s="2">
        <v>0</v>
      </c>
      <c r="L1278" s="2">
        <v>0</v>
      </c>
      <c r="M1278" s="2">
        <v>7000</v>
      </c>
      <c r="N1278" s="11">
        <f>VLOOKUP(P1278,'CODIGOS RENTISTICOS'!$A$2:E2318,2,FALSE)</f>
        <v>825000000</v>
      </c>
      <c r="O1278" s="11">
        <f>VLOOKUP(P1278,'CODIGOS RENTISTICOS'!$A$2:F4485,3,FALSE)</f>
        <v>150109</v>
      </c>
      <c r="P1278">
        <v>121245</v>
      </c>
      <c r="Q1278" s="2">
        <v>7000</v>
      </c>
    </row>
    <row r="1279" spans="1:17" hidden="1" x14ac:dyDescent="0.2">
      <c r="A1279">
        <v>50000249</v>
      </c>
      <c r="B1279">
        <v>1190576</v>
      </c>
      <c r="C1279" t="s">
        <v>811</v>
      </c>
      <c r="D1279">
        <v>8903181580</v>
      </c>
      <c r="E1279" t="s">
        <v>867</v>
      </c>
      <c r="F1279">
        <v>8852521</v>
      </c>
      <c r="H1279">
        <v>0</v>
      </c>
      <c r="I1279">
        <v>0</v>
      </c>
      <c r="J1279" s="2">
        <v>7000</v>
      </c>
      <c r="K1279" s="2">
        <v>0</v>
      </c>
      <c r="L1279" s="2">
        <v>0</v>
      </c>
      <c r="M1279" s="2">
        <v>7000</v>
      </c>
      <c r="N1279" s="11">
        <f>VLOOKUP(P1279,'CODIGOS RENTISTICOS'!$A$2:E2319,2,FALSE)</f>
        <v>825000000</v>
      </c>
      <c r="O1279" s="11">
        <f>VLOOKUP(P1279,'CODIGOS RENTISTICOS'!$A$2:F4486,3,FALSE)</f>
        <v>150109</v>
      </c>
      <c r="P1279">
        <v>121245</v>
      </c>
      <c r="Q1279" s="2">
        <v>7000</v>
      </c>
    </row>
    <row r="1280" spans="1:17" hidden="1" x14ac:dyDescent="0.2">
      <c r="A1280">
        <v>50000249</v>
      </c>
      <c r="B1280">
        <v>1190577</v>
      </c>
      <c r="C1280" t="s">
        <v>811</v>
      </c>
      <c r="D1280">
        <v>8903181580</v>
      </c>
      <c r="E1280" t="s">
        <v>867</v>
      </c>
      <c r="F1280">
        <v>8852521</v>
      </c>
      <c r="H1280">
        <v>0</v>
      </c>
      <c r="I1280">
        <v>0</v>
      </c>
      <c r="J1280" s="2">
        <v>7000</v>
      </c>
      <c r="K1280" s="2">
        <v>0</v>
      </c>
      <c r="L1280" s="2">
        <v>0</v>
      </c>
      <c r="M1280" s="2">
        <v>7000</v>
      </c>
      <c r="N1280" s="11">
        <f>VLOOKUP(P1280,'CODIGOS RENTISTICOS'!$A$2:E2320,2,FALSE)</f>
        <v>825000000</v>
      </c>
      <c r="O1280" s="11">
        <f>VLOOKUP(P1280,'CODIGOS RENTISTICOS'!$A$2:F4487,3,FALSE)</f>
        <v>150109</v>
      </c>
      <c r="P1280">
        <v>121245</v>
      </c>
      <c r="Q1280" s="2">
        <v>7000</v>
      </c>
    </row>
    <row r="1281" spans="1:17" hidden="1" x14ac:dyDescent="0.2">
      <c r="A1281">
        <v>50000249</v>
      </c>
      <c r="B1281">
        <v>1190578</v>
      </c>
      <c r="C1281" t="s">
        <v>811</v>
      </c>
      <c r="D1281">
        <v>8903181580</v>
      </c>
      <c r="E1281" t="s">
        <v>867</v>
      </c>
      <c r="F1281">
        <v>8852521</v>
      </c>
      <c r="H1281">
        <v>0</v>
      </c>
      <c r="I1281">
        <v>0</v>
      </c>
      <c r="J1281" s="2">
        <v>7000</v>
      </c>
      <c r="K1281" s="2">
        <v>0</v>
      </c>
      <c r="L1281" s="2">
        <v>0</v>
      </c>
      <c r="M1281" s="2">
        <v>7000</v>
      </c>
      <c r="N1281" s="11">
        <f>VLOOKUP(P1281,'CODIGOS RENTISTICOS'!$A$2:E2321,2,FALSE)</f>
        <v>825000000</v>
      </c>
      <c r="O1281" s="11">
        <f>VLOOKUP(P1281,'CODIGOS RENTISTICOS'!$A$2:F4488,3,FALSE)</f>
        <v>150109</v>
      </c>
      <c r="P1281">
        <v>121245</v>
      </c>
      <c r="Q1281" s="2">
        <v>7000</v>
      </c>
    </row>
    <row r="1282" spans="1:17" hidden="1" x14ac:dyDescent="0.2">
      <c r="A1282">
        <v>50000249</v>
      </c>
      <c r="B1282">
        <v>1190579</v>
      </c>
      <c r="C1282" t="s">
        <v>811</v>
      </c>
      <c r="D1282">
        <v>8903181580</v>
      </c>
      <c r="E1282" t="s">
        <v>867</v>
      </c>
      <c r="F1282">
        <v>8852521</v>
      </c>
      <c r="H1282">
        <v>0</v>
      </c>
      <c r="I1282">
        <v>0</v>
      </c>
      <c r="J1282" s="2">
        <v>7000</v>
      </c>
      <c r="K1282" s="2">
        <v>0</v>
      </c>
      <c r="L1282" s="2">
        <v>0</v>
      </c>
      <c r="M1282" s="2">
        <v>7000</v>
      </c>
      <c r="N1282" s="11">
        <f>VLOOKUP(P1282,'CODIGOS RENTISTICOS'!$A$2:E2322,2,FALSE)</f>
        <v>825000000</v>
      </c>
      <c r="O1282" s="11">
        <f>VLOOKUP(P1282,'CODIGOS RENTISTICOS'!$A$2:F4489,3,FALSE)</f>
        <v>150109</v>
      </c>
      <c r="P1282">
        <v>121245</v>
      </c>
      <c r="Q1282" s="2">
        <v>7000</v>
      </c>
    </row>
    <row r="1283" spans="1:17" hidden="1" x14ac:dyDescent="0.2">
      <c r="A1283">
        <v>50000249</v>
      </c>
      <c r="B1283">
        <v>1190580</v>
      </c>
      <c r="C1283" t="s">
        <v>811</v>
      </c>
      <c r="D1283">
        <v>8903181580</v>
      </c>
      <c r="E1283" t="s">
        <v>867</v>
      </c>
      <c r="F1283">
        <v>8852521</v>
      </c>
      <c r="H1283">
        <v>0</v>
      </c>
      <c r="I1283">
        <v>0</v>
      </c>
      <c r="J1283" s="2">
        <v>7000</v>
      </c>
      <c r="K1283" s="2">
        <v>0</v>
      </c>
      <c r="L1283" s="2">
        <v>0</v>
      </c>
      <c r="M1283" s="2">
        <v>7000</v>
      </c>
      <c r="N1283" s="11">
        <f>VLOOKUP(P1283,'CODIGOS RENTISTICOS'!$A$2:E2323,2,FALSE)</f>
        <v>825000000</v>
      </c>
      <c r="O1283" s="11">
        <f>VLOOKUP(P1283,'CODIGOS RENTISTICOS'!$A$2:F4490,3,FALSE)</f>
        <v>150109</v>
      </c>
      <c r="P1283">
        <v>121245</v>
      </c>
      <c r="Q1283" s="2">
        <v>7000</v>
      </c>
    </row>
    <row r="1284" spans="1:17" hidden="1" x14ac:dyDescent="0.2">
      <c r="A1284">
        <v>50000249</v>
      </c>
      <c r="B1284">
        <v>1190581</v>
      </c>
      <c r="C1284" t="s">
        <v>811</v>
      </c>
      <c r="D1284">
        <v>8903181580</v>
      </c>
      <c r="E1284" t="s">
        <v>867</v>
      </c>
      <c r="F1284">
        <v>8852521</v>
      </c>
      <c r="H1284">
        <v>0</v>
      </c>
      <c r="I1284">
        <v>0</v>
      </c>
      <c r="J1284" s="2">
        <v>7000</v>
      </c>
      <c r="K1284" s="2">
        <v>0</v>
      </c>
      <c r="L1284" s="2">
        <v>0</v>
      </c>
      <c r="M1284" s="2">
        <v>7000</v>
      </c>
      <c r="N1284" s="11">
        <f>VLOOKUP(P1284,'CODIGOS RENTISTICOS'!$A$2:E2324,2,FALSE)</f>
        <v>825000000</v>
      </c>
      <c r="O1284" s="11">
        <f>VLOOKUP(P1284,'CODIGOS RENTISTICOS'!$A$2:F4491,3,FALSE)</f>
        <v>150109</v>
      </c>
      <c r="P1284">
        <v>121245</v>
      </c>
      <c r="Q1284" s="2">
        <v>7000</v>
      </c>
    </row>
    <row r="1285" spans="1:17" hidden="1" x14ac:dyDescent="0.2">
      <c r="A1285">
        <v>50000249</v>
      </c>
      <c r="B1285">
        <v>1190582</v>
      </c>
      <c r="C1285" t="s">
        <v>811</v>
      </c>
      <c r="D1285">
        <v>8903181580</v>
      </c>
      <c r="E1285" t="s">
        <v>867</v>
      </c>
      <c r="F1285">
        <v>8852521</v>
      </c>
      <c r="H1285">
        <v>0</v>
      </c>
      <c r="I1285">
        <v>0</v>
      </c>
      <c r="J1285" s="2">
        <v>7000</v>
      </c>
      <c r="K1285" s="2">
        <v>0</v>
      </c>
      <c r="L1285" s="2">
        <v>0</v>
      </c>
      <c r="M1285" s="2">
        <v>7000</v>
      </c>
      <c r="N1285" s="11">
        <f>VLOOKUP(P1285,'CODIGOS RENTISTICOS'!$A$2:E2325,2,FALSE)</f>
        <v>825000000</v>
      </c>
      <c r="O1285" s="11">
        <f>VLOOKUP(P1285,'CODIGOS RENTISTICOS'!$A$2:F4492,3,FALSE)</f>
        <v>150109</v>
      </c>
      <c r="P1285">
        <v>121245</v>
      </c>
      <c r="Q1285" s="2">
        <v>7000</v>
      </c>
    </row>
    <row r="1286" spans="1:17" hidden="1" x14ac:dyDescent="0.2">
      <c r="A1286">
        <v>50000249</v>
      </c>
      <c r="B1286">
        <v>1190583</v>
      </c>
      <c r="C1286" t="s">
        <v>811</v>
      </c>
      <c r="D1286">
        <v>8903181580</v>
      </c>
      <c r="E1286" t="s">
        <v>867</v>
      </c>
      <c r="F1286">
        <v>8852521</v>
      </c>
      <c r="H1286">
        <v>0</v>
      </c>
      <c r="I1286">
        <v>0</v>
      </c>
      <c r="J1286" s="2">
        <v>7000</v>
      </c>
      <c r="K1286" s="2">
        <v>0</v>
      </c>
      <c r="L1286" s="2">
        <v>0</v>
      </c>
      <c r="M1286" s="2">
        <v>7000</v>
      </c>
      <c r="N1286" s="11">
        <f>VLOOKUP(P1286,'CODIGOS RENTISTICOS'!$A$2:E2326,2,FALSE)</f>
        <v>825000000</v>
      </c>
      <c r="O1286" s="11">
        <f>VLOOKUP(P1286,'CODIGOS RENTISTICOS'!$A$2:F4493,3,FALSE)</f>
        <v>150109</v>
      </c>
      <c r="P1286">
        <v>121245</v>
      </c>
      <c r="Q1286" s="2">
        <v>7000</v>
      </c>
    </row>
    <row r="1287" spans="1:17" hidden="1" x14ac:dyDescent="0.2">
      <c r="A1287">
        <v>50000249</v>
      </c>
      <c r="B1287">
        <v>1190584</v>
      </c>
      <c r="C1287" t="s">
        <v>811</v>
      </c>
      <c r="D1287">
        <v>8903181580</v>
      </c>
      <c r="E1287" t="s">
        <v>867</v>
      </c>
      <c r="F1287">
        <v>8852521</v>
      </c>
      <c r="H1287">
        <v>0</v>
      </c>
      <c r="I1287">
        <v>0</v>
      </c>
      <c r="J1287" s="2">
        <v>7000</v>
      </c>
      <c r="K1287" s="2">
        <v>0</v>
      </c>
      <c r="L1287" s="2">
        <v>0</v>
      </c>
      <c r="M1287" s="2">
        <v>7000</v>
      </c>
      <c r="N1287" s="11">
        <f>VLOOKUP(P1287,'CODIGOS RENTISTICOS'!$A$2:E2327,2,FALSE)</f>
        <v>825000000</v>
      </c>
      <c r="O1287" s="11">
        <f>VLOOKUP(P1287,'CODIGOS RENTISTICOS'!$A$2:F4494,3,FALSE)</f>
        <v>150109</v>
      </c>
      <c r="P1287">
        <v>121245</v>
      </c>
      <c r="Q1287" s="2">
        <v>7000</v>
      </c>
    </row>
    <row r="1288" spans="1:17" hidden="1" x14ac:dyDescent="0.2">
      <c r="A1288">
        <v>50000249</v>
      </c>
      <c r="B1288">
        <v>1190585</v>
      </c>
      <c r="C1288" t="s">
        <v>811</v>
      </c>
      <c r="D1288">
        <v>8903181580</v>
      </c>
      <c r="E1288" t="s">
        <v>867</v>
      </c>
      <c r="F1288">
        <v>8852521</v>
      </c>
      <c r="H1288">
        <v>0</v>
      </c>
      <c r="I1288">
        <v>0</v>
      </c>
      <c r="J1288" s="2">
        <v>7000</v>
      </c>
      <c r="K1288" s="2">
        <v>0</v>
      </c>
      <c r="L1288" s="2">
        <v>0</v>
      </c>
      <c r="M1288" s="2">
        <v>7000</v>
      </c>
      <c r="N1288" s="11">
        <f>VLOOKUP(P1288,'CODIGOS RENTISTICOS'!$A$2:E2328,2,FALSE)</f>
        <v>825000000</v>
      </c>
      <c r="O1288" s="11">
        <f>VLOOKUP(P1288,'CODIGOS RENTISTICOS'!$A$2:F4495,3,FALSE)</f>
        <v>150109</v>
      </c>
      <c r="P1288">
        <v>121245</v>
      </c>
      <c r="Q1288" s="2">
        <v>7000</v>
      </c>
    </row>
    <row r="1289" spans="1:17" hidden="1" x14ac:dyDescent="0.2">
      <c r="A1289">
        <v>50000249</v>
      </c>
      <c r="B1289">
        <v>1190586</v>
      </c>
      <c r="C1289" t="s">
        <v>811</v>
      </c>
      <c r="D1289">
        <v>8903181580</v>
      </c>
      <c r="E1289" t="s">
        <v>867</v>
      </c>
      <c r="F1289">
        <v>8852521</v>
      </c>
      <c r="H1289">
        <v>0</v>
      </c>
      <c r="I1289">
        <v>0</v>
      </c>
      <c r="J1289" s="2">
        <v>7000</v>
      </c>
      <c r="K1289" s="2">
        <v>0</v>
      </c>
      <c r="L1289" s="2">
        <v>0</v>
      </c>
      <c r="M1289" s="2">
        <v>7000</v>
      </c>
      <c r="N1289" s="11">
        <f>VLOOKUP(P1289,'CODIGOS RENTISTICOS'!$A$2:E2329,2,FALSE)</f>
        <v>825000000</v>
      </c>
      <c r="O1289" s="11">
        <f>VLOOKUP(P1289,'CODIGOS RENTISTICOS'!$A$2:F4496,3,FALSE)</f>
        <v>150109</v>
      </c>
      <c r="P1289">
        <v>121245</v>
      </c>
      <c r="Q1289" s="2">
        <v>7000</v>
      </c>
    </row>
    <row r="1290" spans="1:17" hidden="1" x14ac:dyDescent="0.2">
      <c r="A1290">
        <v>50000249</v>
      </c>
      <c r="B1290">
        <v>1190587</v>
      </c>
      <c r="C1290" t="s">
        <v>811</v>
      </c>
      <c r="D1290">
        <v>8903181580</v>
      </c>
      <c r="E1290" t="s">
        <v>867</v>
      </c>
      <c r="F1290">
        <v>8852521</v>
      </c>
      <c r="H1290">
        <v>0</v>
      </c>
      <c r="I1290">
        <v>0</v>
      </c>
      <c r="J1290" s="2">
        <v>7000</v>
      </c>
      <c r="K1290" s="2">
        <v>0</v>
      </c>
      <c r="L1290" s="2">
        <v>0</v>
      </c>
      <c r="M1290" s="2">
        <v>7000</v>
      </c>
      <c r="N1290" s="11">
        <f>VLOOKUP(P1290,'CODIGOS RENTISTICOS'!$A$2:E2330,2,FALSE)</f>
        <v>825000000</v>
      </c>
      <c r="O1290" s="11">
        <f>VLOOKUP(P1290,'CODIGOS RENTISTICOS'!$A$2:F4497,3,FALSE)</f>
        <v>150109</v>
      </c>
      <c r="P1290">
        <v>121245</v>
      </c>
      <c r="Q1290" s="2">
        <v>7000</v>
      </c>
    </row>
    <row r="1291" spans="1:17" hidden="1" x14ac:dyDescent="0.2">
      <c r="A1291">
        <v>50000249</v>
      </c>
      <c r="B1291">
        <v>1190588</v>
      </c>
      <c r="C1291" t="s">
        <v>811</v>
      </c>
      <c r="D1291">
        <v>8903181580</v>
      </c>
      <c r="E1291" t="s">
        <v>867</v>
      </c>
      <c r="F1291">
        <v>8852521</v>
      </c>
      <c r="H1291">
        <v>0</v>
      </c>
      <c r="I1291">
        <v>0</v>
      </c>
      <c r="J1291" s="2">
        <v>7000</v>
      </c>
      <c r="K1291" s="2">
        <v>0</v>
      </c>
      <c r="L1291" s="2">
        <v>0</v>
      </c>
      <c r="M1291" s="2">
        <v>7000</v>
      </c>
      <c r="N1291" s="11">
        <f>VLOOKUP(P1291,'CODIGOS RENTISTICOS'!$A$2:E2331,2,FALSE)</f>
        <v>825000000</v>
      </c>
      <c r="O1291" s="11">
        <f>VLOOKUP(P1291,'CODIGOS RENTISTICOS'!$A$2:F4498,3,FALSE)</f>
        <v>150109</v>
      </c>
      <c r="P1291">
        <v>121245</v>
      </c>
      <c r="Q1291" s="2">
        <v>7000</v>
      </c>
    </row>
    <row r="1292" spans="1:17" hidden="1" x14ac:dyDescent="0.2">
      <c r="A1292">
        <v>50000249</v>
      </c>
      <c r="B1292">
        <v>1190589</v>
      </c>
      <c r="C1292" t="s">
        <v>811</v>
      </c>
      <c r="D1292">
        <v>8903181580</v>
      </c>
      <c r="E1292" t="s">
        <v>867</v>
      </c>
      <c r="F1292">
        <v>8852521</v>
      </c>
      <c r="H1292">
        <v>0</v>
      </c>
      <c r="I1292">
        <v>0</v>
      </c>
      <c r="J1292" s="2">
        <v>7000</v>
      </c>
      <c r="K1292" s="2">
        <v>0</v>
      </c>
      <c r="L1292" s="2">
        <v>0</v>
      </c>
      <c r="M1292" s="2">
        <v>7000</v>
      </c>
      <c r="N1292" s="11">
        <f>VLOOKUP(P1292,'CODIGOS RENTISTICOS'!$A$2:E2332,2,FALSE)</f>
        <v>825000000</v>
      </c>
      <c r="O1292" s="11">
        <f>VLOOKUP(P1292,'CODIGOS RENTISTICOS'!$A$2:F4499,3,FALSE)</f>
        <v>150109</v>
      </c>
      <c r="P1292">
        <v>121245</v>
      </c>
      <c r="Q1292" s="2">
        <v>7000</v>
      </c>
    </row>
    <row r="1293" spans="1:17" hidden="1" x14ac:dyDescent="0.2">
      <c r="A1293">
        <v>50000249</v>
      </c>
      <c r="B1293">
        <v>1190590</v>
      </c>
      <c r="C1293" t="s">
        <v>811</v>
      </c>
      <c r="D1293">
        <v>8903181580</v>
      </c>
      <c r="E1293" t="s">
        <v>867</v>
      </c>
      <c r="F1293">
        <v>8852521</v>
      </c>
      <c r="H1293">
        <v>0</v>
      </c>
      <c r="I1293">
        <v>0</v>
      </c>
      <c r="J1293" s="2">
        <v>7000</v>
      </c>
      <c r="K1293" s="2">
        <v>0</v>
      </c>
      <c r="L1293" s="2">
        <v>0</v>
      </c>
      <c r="M1293" s="2">
        <v>7000</v>
      </c>
      <c r="N1293" s="11">
        <f>VLOOKUP(P1293,'CODIGOS RENTISTICOS'!$A$2:E2333,2,FALSE)</f>
        <v>825000000</v>
      </c>
      <c r="O1293" s="11">
        <f>VLOOKUP(P1293,'CODIGOS RENTISTICOS'!$A$2:F4500,3,FALSE)</f>
        <v>150109</v>
      </c>
      <c r="P1293">
        <v>121245</v>
      </c>
      <c r="Q1293" s="2">
        <v>7000</v>
      </c>
    </row>
    <row r="1294" spans="1:17" hidden="1" x14ac:dyDescent="0.2">
      <c r="A1294">
        <v>50000249</v>
      </c>
      <c r="B1294">
        <v>1190591</v>
      </c>
      <c r="C1294" t="s">
        <v>811</v>
      </c>
      <c r="D1294">
        <v>8903181580</v>
      </c>
      <c r="E1294" t="s">
        <v>867</v>
      </c>
      <c r="F1294">
        <v>8852521</v>
      </c>
      <c r="H1294">
        <v>0</v>
      </c>
      <c r="I1294">
        <v>0</v>
      </c>
      <c r="J1294" s="2">
        <v>7000</v>
      </c>
      <c r="K1294" s="2">
        <v>0</v>
      </c>
      <c r="L1294" s="2">
        <v>0</v>
      </c>
      <c r="M1294" s="2">
        <v>7000</v>
      </c>
      <c r="N1294" s="11">
        <f>VLOOKUP(P1294,'CODIGOS RENTISTICOS'!$A$2:E2334,2,FALSE)</f>
        <v>825000000</v>
      </c>
      <c r="O1294" s="11">
        <f>VLOOKUP(P1294,'CODIGOS RENTISTICOS'!$A$2:F4501,3,FALSE)</f>
        <v>150109</v>
      </c>
      <c r="P1294">
        <v>121245</v>
      </c>
      <c r="Q1294" s="2">
        <v>7000</v>
      </c>
    </row>
    <row r="1295" spans="1:17" hidden="1" x14ac:dyDescent="0.2">
      <c r="A1295">
        <v>50000249</v>
      </c>
      <c r="B1295">
        <v>1190592</v>
      </c>
      <c r="C1295" t="s">
        <v>811</v>
      </c>
      <c r="D1295">
        <v>8903181580</v>
      </c>
      <c r="E1295" t="s">
        <v>867</v>
      </c>
      <c r="F1295">
        <v>8852521</v>
      </c>
      <c r="H1295">
        <v>0</v>
      </c>
      <c r="I1295">
        <v>0</v>
      </c>
      <c r="J1295" s="2">
        <v>7000</v>
      </c>
      <c r="K1295" s="2">
        <v>0</v>
      </c>
      <c r="L1295" s="2">
        <v>0</v>
      </c>
      <c r="M1295" s="2">
        <v>7000</v>
      </c>
      <c r="N1295" s="11">
        <f>VLOOKUP(P1295,'CODIGOS RENTISTICOS'!$A$2:E2335,2,FALSE)</f>
        <v>825000000</v>
      </c>
      <c r="O1295" s="11">
        <f>VLOOKUP(P1295,'CODIGOS RENTISTICOS'!$A$2:F4502,3,FALSE)</f>
        <v>150109</v>
      </c>
      <c r="P1295">
        <v>121245</v>
      </c>
      <c r="Q1295" s="2">
        <v>7000</v>
      </c>
    </row>
    <row r="1296" spans="1:17" hidden="1" x14ac:dyDescent="0.2">
      <c r="A1296">
        <v>50000249</v>
      </c>
      <c r="B1296">
        <v>1047168</v>
      </c>
      <c r="C1296" t="s">
        <v>811</v>
      </c>
      <c r="D1296">
        <v>16457194</v>
      </c>
      <c r="E1296" t="s">
        <v>867</v>
      </c>
      <c r="F1296">
        <v>6908360</v>
      </c>
      <c r="H1296">
        <v>0</v>
      </c>
      <c r="I1296">
        <v>0</v>
      </c>
      <c r="J1296" s="2">
        <v>7000</v>
      </c>
      <c r="K1296" s="2">
        <v>0</v>
      </c>
      <c r="L1296" s="2">
        <v>0</v>
      </c>
      <c r="M1296" s="2">
        <v>7000</v>
      </c>
      <c r="N1296" s="11">
        <f>VLOOKUP(P1296,'CODIGOS RENTISTICOS'!$A$2:E2336,2,FALSE)</f>
        <v>825000000</v>
      </c>
      <c r="O1296" s="11">
        <f>VLOOKUP(P1296,'CODIGOS RENTISTICOS'!$A$2:F4503,3,FALSE)</f>
        <v>150109</v>
      </c>
      <c r="P1296">
        <v>121245</v>
      </c>
      <c r="Q1296" s="2">
        <v>7000</v>
      </c>
    </row>
    <row r="1297" spans="1:17" hidden="1" x14ac:dyDescent="0.2">
      <c r="A1297">
        <v>50000249</v>
      </c>
      <c r="B1297">
        <v>1299556</v>
      </c>
      <c r="C1297" t="s">
        <v>811</v>
      </c>
      <c r="D1297">
        <v>94372466</v>
      </c>
      <c r="E1297" t="s">
        <v>867</v>
      </c>
      <c r="F1297">
        <v>4423255</v>
      </c>
      <c r="H1297">
        <v>0</v>
      </c>
      <c r="I1297">
        <v>0</v>
      </c>
      <c r="J1297" s="2">
        <v>7000</v>
      </c>
      <c r="K1297" s="2">
        <v>0</v>
      </c>
      <c r="L1297" s="2">
        <v>0</v>
      </c>
      <c r="M1297" s="2">
        <v>7000</v>
      </c>
      <c r="N1297" s="11">
        <f>VLOOKUP(P1297,'CODIGOS RENTISTICOS'!$A$2:E2337,2,FALSE)</f>
        <v>825000000</v>
      </c>
      <c r="O1297" s="11">
        <f>VLOOKUP(P1297,'CODIGOS RENTISTICOS'!$A$2:F4504,3,FALSE)</f>
        <v>150109</v>
      </c>
      <c r="P1297">
        <v>121245</v>
      </c>
      <c r="Q1297" s="2">
        <v>7000</v>
      </c>
    </row>
    <row r="1298" spans="1:17" hidden="1" x14ac:dyDescent="0.2">
      <c r="A1298">
        <v>50000249</v>
      </c>
      <c r="B1298">
        <v>560984</v>
      </c>
      <c r="C1298" t="s">
        <v>812</v>
      </c>
      <c r="D1298">
        <v>8903222941</v>
      </c>
      <c r="E1298" t="s">
        <v>867</v>
      </c>
      <c r="F1298">
        <v>2411393</v>
      </c>
      <c r="H1298">
        <v>0</v>
      </c>
      <c r="I1298">
        <v>0</v>
      </c>
      <c r="J1298" s="2">
        <v>5000</v>
      </c>
      <c r="K1298" s="2">
        <v>0</v>
      </c>
      <c r="L1298" s="2">
        <v>0</v>
      </c>
      <c r="M1298" s="2">
        <v>5000</v>
      </c>
      <c r="N1298" s="11">
        <f>VLOOKUP(P1298,'CODIGOS RENTISTICOS'!$A$2:E2338,2,FALSE)</f>
        <v>825000000</v>
      </c>
      <c r="O1298" s="11">
        <f>VLOOKUP(P1298,'CODIGOS RENTISTICOS'!$A$2:F4505,3,FALSE)</f>
        <v>150109</v>
      </c>
      <c r="P1298">
        <v>121245</v>
      </c>
      <c r="Q1298" s="2">
        <v>5000</v>
      </c>
    </row>
    <row r="1299" spans="1:17" hidden="1" x14ac:dyDescent="0.2">
      <c r="A1299">
        <v>50000249</v>
      </c>
      <c r="B1299">
        <v>560989</v>
      </c>
      <c r="C1299" t="s">
        <v>812</v>
      </c>
      <c r="D1299">
        <v>8903222941</v>
      </c>
      <c r="E1299" t="s">
        <v>867</v>
      </c>
      <c r="F1299">
        <v>2411393</v>
      </c>
      <c r="H1299">
        <v>0</v>
      </c>
      <c r="I1299">
        <v>0</v>
      </c>
      <c r="J1299" s="2">
        <v>5000</v>
      </c>
      <c r="K1299" s="2">
        <v>0</v>
      </c>
      <c r="L1299" s="2">
        <v>0</v>
      </c>
      <c r="M1299" s="2">
        <v>5000</v>
      </c>
      <c r="N1299" s="11">
        <f>VLOOKUP(P1299,'CODIGOS RENTISTICOS'!$A$2:E2339,2,FALSE)</f>
        <v>825000000</v>
      </c>
      <c r="O1299" s="11">
        <f>VLOOKUP(P1299,'CODIGOS RENTISTICOS'!$A$2:F4506,3,FALSE)</f>
        <v>150109</v>
      </c>
      <c r="P1299">
        <v>121245</v>
      </c>
      <c r="Q1299" s="2">
        <v>5000</v>
      </c>
    </row>
    <row r="1300" spans="1:17" hidden="1" x14ac:dyDescent="0.2">
      <c r="A1300">
        <v>50000249</v>
      </c>
      <c r="B1300">
        <v>560992</v>
      </c>
      <c r="C1300" t="s">
        <v>812</v>
      </c>
      <c r="D1300">
        <v>8903222941</v>
      </c>
      <c r="E1300" t="s">
        <v>867</v>
      </c>
      <c r="F1300">
        <v>2411393</v>
      </c>
      <c r="H1300">
        <v>0</v>
      </c>
      <c r="I1300">
        <v>0</v>
      </c>
      <c r="J1300" s="2">
        <v>5000</v>
      </c>
      <c r="K1300" s="2">
        <v>0</v>
      </c>
      <c r="L1300" s="2">
        <v>0</v>
      </c>
      <c r="M1300" s="2">
        <v>5000</v>
      </c>
      <c r="N1300" s="11">
        <f>VLOOKUP(P1300,'CODIGOS RENTISTICOS'!$A$2:E2340,2,FALSE)</f>
        <v>825000000</v>
      </c>
      <c r="O1300" s="11">
        <f>VLOOKUP(P1300,'CODIGOS RENTISTICOS'!$A$2:F4507,3,FALSE)</f>
        <v>150109</v>
      </c>
      <c r="P1300">
        <v>121245</v>
      </c>
      <c r="Q1300" s="2">
        <v>5000</v>
      </c>
    </row>
    <row r="1301" spans="1:17" hidden="1" x14ac:dyDescent="0.2">
      <c r="A1301">
        <v>50000249</v>
      </c>
      <c r="B1301">
        <v>560993</v>
      </c>
      <c r="C1301" t="s">
        <v>812</v>
      </c>
      <c r="D1301">
        <v>8903222941</v>
      </c>
      <c r="E1301" t="s">
        <v>867</v>
      </c>
      <c r="F1301">
        <v>2411393</v>
      </c>
      <c r="H1301">
        <v>0</v>
      </c>
      <c r="I1301">
        <v>0</v>
      </c>
      <c r="J1301" s="2">
        <v>5000</v>
      </c>
      <c r="K1301" s="2">
        <v>0</v>
      </c>
      <c r="L1301" s="2">
        <v>0</v>
      </c>
      <c r="M1301" s="2">
        <v>5000</v>
      </c>
      <c r="N1301" s="11">
        <f>VLOOKUP(P1301,'CODIGOS RENTISTICOS'!$A$2:E2341,2,FALSE)</f>
        <v>825000000</v>
      </c>
      <c r="O1301" s="11">
        <f>VLOOKUP(P1301,'CODIGOS RENTISTICOS'!$A$2:F4508,3,FALSE)</f>
        <v>150109</v>
      </c>
      <c r="P1301">
        <v>121245</v>
      </c>
      <c r="Q1301" s="2">
        <v>5000</v>
      </c>
    </row>
    <row r="1302" spans="1:17" hidden="1" x14ac:dyDescent="0.2">
      <c r="A1302">
        <v>50000249</v>
      </c>
      <c r="B1302">
        <v>560994</v>
      </c>
      <c r="C1302" t="s">
        <v>812</v>
      </c>
      <c r="D1302">
        <v>8903222941</v>
      </c>
      <c r="E1302" t="s">
        <v>867</v>
      </c>
      <c r="F1302">
        <v>2411393</v>
      </c>
      <c r="H1302">
        <v>0</v>
      </c>
      <c r="I1302">
        <v>0</v>
      </c>
      <c r="J1302" s="2">
        <v>5000</v>
      </c>
      <c r="K1302" s="2">
        <v>0</v>
      </c>
      <c r="L1302" s="2">
        <v>0</v>
      </c>
      <c r="M1302" s="2">
        <v>5000</v>
      </c>
      <c r="N1302" s="11">
        <f>VLOOKUP(P1302,'CODIGOS RENTISTICOS'!$A$2:E2342,2,FALSE)</f>
        <v>825000000</v>
      </c>
      <c r="O1302" s="11">
        <f>VLOOKUP(P1302,'CODIGOS RENTISTICOS'!$A$2:F4509,3,FALSE)</f>
        <v>150109</v>
      </c>
      <c r="P1302">
        <v>121245</v>
      </c>
      <c r="Q1302" s="2">
        <v>5000</v>
      </c>
    </row>
    <row r="1303" spans="1:17" hidden="1" x14ac:dyDescent="0.2">
      <c r="A1303">
        <v>50000249</v>
      </c>
      <c r="B1303">
        <v>560996</v>
      </c>
      <c r="C1303" t="s">
        <v>812</v>
      </c>
      <c r="D1303">
        <v>8903222941</v>
      </c>
      <c r="E1303" t="s">
        <v>867</v>
      </c>
      <c r="F1303">
        <v>2411393</v>
      </c>
      <c r="H1303">
        <v>0</v>
      </c>
      <c r="I1303">
        <v>0</v>
      </c>
      <c r="J1303" s="2">
        <v>7000</v>
      </c>
      <c r="K1303" s="2">
        <v>0</v>
      </c>
      <c r="L1303" s="2">
        <v>0</v>
      </c>
      <c r="M1303" s="2">
        <v>7000</v>
      </c>
      <c r="N1303" s="11">
        <f>VLOOKUP(P1303,'CODIGOS RENTISTICOS'!$A$2:E2343,2,FALSE)</f>
        <v>825000000</v>
      </c>
      <c r="O1303" s="11">
        <f>VLOOKUP(P1303,'CODIGOS RENTISTICOS'!$A$2:F4510,3,FALSE)</f>
        <v>150109</v>
      </c>
      <c r="P1303">
        <v>121245</v>
      </c>
      <c r="Q1303" s="2">
        <v>7000</v>
      </c>
    </row>
    <row r="1304" spans="1:17" hidden="1" x14ac:dyDescent="0.2">
      <c r="A1304">
        <v>50000249</v>
      </c>
      <c r="B1304">
        <v>560997</v>
      </c>
      <c r="C1304" t="s">
        <v>812</v>
      </c>
      <c r="D1304">
        <v>8003222941</v>
      </c>
      <c r="E1304" t="s">
        <v>867</v>
      </c>
      <c r="F1304">
        <v>2411393</v>
      </c>
      <c r="H1304">
        <v>0</v>
      </c>
      <c r="I1304">
        <v>0</v>
      </c>
      <c r="J1304" s="2">
        <v>5000</v>
      </c>
      <c r="K1304" s="2">
        <v>0</v>
      </c>
      <c r="L1304" s="2">
        <v>0</v>
      </c>
      <c r="M1304" s="2">
        <v>5000</v>
      </c>
      <c r="N1304" s="11">
        <f>VLOOKUP(P1304,'CODIGOS RENTISTICOS'!$A$2:E2344,2,FALSE)</f>
        <v>825000000</v>
      </c>
      <c r="O1304" s="11">
        <f>VLOOKUP(P1304,'CODIGOS RENTISTICOS'!$A$2:F4511,3,FALSE)</f>
        <v>150109</v>
      </c>
      <c r="P1304">
        <v>121245</v>
      </c>
      <c r="Q1304" s="2">
        <v>5000</v>
      </c>
    </row>
    <row r="1305" spans="1:17" hidden="1" x14ac:dyDescent="0.2">
      <c r="A1305">
        <v>50000249</v>
      </c>
      <c r="B1305">
        <v>560998</v>
      </c>
      <c r="C1305" t="s">
        <v>812</v>
      </c>
      <c r="D1305">
        <v>8003222941</v>
      </c>
      <c r="E1305" t="s">
        <v>867</v>
      </c>
      <c r="F1305">
        <v>2411393</v>
      </c>
      <c r="H1305">
        <v>0</v>
      </c>
      <c r="I1305">
        <v>0</v>
      </c>
      <c r="J1305" s="2">
        <v>5000</v>
      </c>
      <c r="K1305" s="2">
        <v>0</v>
      </c>
      <c r="L1305" s="2">
        <v>0</v>
      </c>
      <c r="M1305" s="2">
        <v>5000</v>
      </c>
      <c r="N1305" s="11">
        <f>VLOOKUP(P1305,'CODIGOS RENTISTICOS'!$A$2:E2345,2,FALSE)</f>
        <v>825000000</v>
      </c>
      <c r="O1305" s="11">
        <f>VLOOKUP(P1305,'CODIGOS RENTISTICOS'!$A$2:F4512,3,FALSE)</f>
        <v>150109</v>
      </c>
      <c r="P1305">
        <v>121245</v>
      </c>
      <c r="Q1305" s="2">
        <v>5000</v>
      </c>
    </row>
    <row r="1306" spans="1:17" hidden="1" x14ac:dyDescent="0.2">
      <c r="A1306">
        <v>50000249</v>
      </c>
      <c r="B1306">
        <v>560999</v>
      </c>
      <c r="C1306" t="s">
        <v>812</v>
      </c>
      <c r="D1306">
        <v>8903222941</v>
      </c>
      <c r="E1306" t="s">
        <v>867</v>
      </c>
      <c r="F1306">
        <v>2411379</v>
      </c>
      <c r="H1306">
        <v>0</v>
      </c>
      <c r="I1306">
        <v>0</v>
      </c>
      <c r="J1306" s="2">
        <v>5000</v>
      </c>
      <c r="K1306" s="2">
        <v>0</v>
      </c>
      <c r="L1306" s="2">
        <v>0</v>
      </c>
      <c r="M1306" s="2">
        <v>5000</v>
      </c>
      <c r="N1306" s="11">
        <f>VLOOKUP(P1306,'CODIGOS RENTISTICOS'!$A$2:E2346,2,FALSE)</f>
        <v>825000000</v>
      </c>
      <c r="O1306" s="11">
        <f>VLOOKUP(P1306,'CODIGOS RENTISTICOS'!$A$2:F4513,3,FALSE)</f>
        <v>150109</v>
      </c>
      <c r="P1306">
        <v>121245</v>
      </c>
      <c r="Q1306" s="2">
        <v>5000</v>
      </c>
    </row>
    <row r="1307" spans="1:17" hidden="1" x14ac:dyDescent="0.2">
      <c r="A1307">
        <v>50000249</v>
      </c>
      <c r="B1307">
        <v>561000</v>
      </c>
      <c r="C1307" t="s">
        <v>812</v>
      </c>
      <c r="D1307">
        <v>8903222941</v>
      </c>
      <c r="E1307" t="s">
        <v>867</v>
      </c>
      <c r="F1307">
        <v>2411393</v>
      </c>
      <c r="H1307">
        <v>0</v>
      </c>
      <c r="I1307">
        <v>0</v>
      </c>
      <c r="J1307" s="2">
        <v>5000</v>
      </c>
      <c r="K1307" s="2">
        <v>0</v>
      </c>
      <c r="L1307" s="2">
        <v>0</v>
      </c>
      <c r="M1307" s="2">
        <v>5000</v>
      </c>
      <c r="N1307" s="11">
        <f>VLOOKUP(P1307,'CODIGOS RENTISTICOS'!$A$2:E2347,2,FALSE)</f>
        <v>825000000</v>
      </c>
      <c r="O1307" s="11">
        <f>VLOOKUP(P1307,'CODIGOS RENTISTICOS'!$A$2:F4514,3,FALSE)</f>
        <v>150109</v>
      </c>
      <c r="P1307">
        <v>121245</v>
      </c>
      <c r="Q1307" s="2">
        <v>5000</v>
      </c>
    </row>
    <row r="1308" spans="1:17" hidden="1" x14ac:dyDescent="0.2">
      <c r="A1308">
        <v>50000249</v>
      </c>
      <c r="B1308">
        <v>1204170</v>
      </c>
      <c r="C1308" t="s">
        <v>812</v>
      </c>
      <c r="D1308">
        <v>8903222941</v>
      </c>
      <c r="E1308" t="s">
        <v>867</v>
      </c>
      <c r="F1308">
        <v>2411379</v>
      </c>
      <c r="H1308">
        <v>0</v>
      </c>
      <c r="I1308">
        <v>0</v>
      </c>
      <c r="J1308" s="2">
        <v>5000</v>
      </c>
      <c r="K1308" s="2">
        <v>0</v>
      </c>
      <c r="L1308" s="2">
        <v>0</v>
      </c>
      <c r="M1308" s="2">
        <v>5000</v>
      </c>
      <c r="N1308" s="11">
        <f>VLOOKUP(P1308,'CODIGOS RENTISTICOS'!$A$2:E2348,2,FALSE)</f>
        <v>825000000</v>
      </c>
      <c r="O1308" s="11">
        <f>VLOOKUP(P1308,'CODIGOS RENTISTICOS'!$A$2:F4515,3,FALSE)</f>
        <v>150109</v>
      </c>
      <c r="P1308">
        <v>121245</v>
      </c>
      <c r="Q1308" s="2">
        <v>5000</v>
      </c>
    </row>
    <row r="1309" spans="1:17" hidden="1" x14ac:dyDescent="0.2">
      <c r="A1309">
        <v>50000249</v>
      </c>
      <c r="B1309">
        <v>1325002</v>
      </c>
      <c r="C1309" t="s">
        <v>811</v>
      </c>
      <c r="D1309">
        <v>16749155</v>
      </c>
      <c r="E1309" t="s">
        <v>867</v>
      </c>
      <c r="F1309">
        <v>4010133</v>
      </c>
      <c r="H1309">
        <v>0</v>
      </c>
      <c r="I1309">
        <v>0</v>
      </c>
      <c r="J1309" s="2">
        <v>5000</v>
      </c>
      <c r="K1309" s="2">
        <v>0</v>
      </c>
      <c r="L1309" s="2">
        <v>0</v>
      </c>
      <c r="M1309" s="2">
        <v>5000</v>
      </c>
      <c r="N1309" s="11">
        <f>VLOOKUP(P1309,'CODIGOS RENTISTICOS'!$A$2:E2349,2,FALSE)</f>
        <v>825000000</v>
      </c>
      <c r="O1309" s="11">
        <f>VLOOKUP(P1309,'CODIGOS RENTISTICOS'!$A$2:F4516,3,FALSE)</f>
        <v>150109</v>
      </c>
      <c r="P1309">
        <v>121245</v>
      </c>
      <c r="Q1309" s="2">
        <v>5000</v>
      </c>
    </row>
    <row r="1310" spans="1:17" hidden="1" x14ac:dyDescent="0.2">
      <c r="A1310">
        <v>50000249</v>
      </c>
      <c r="B1310">
        <v>571174</v>
      </c>
      <c r="C1310" t="s">
        <v>242</v>
      </c>
      <c r="D1310">
        <v>8001875916</v>
      </c>
      <c r="E1310" t="s">
        <v>867</v>
      </c>
      <c r="F1310">
        <v>4358360</v>
      </c>
      <c r="H1310">
        <v>0</v>
      </c>
      <c r="I1310">
        <v>1</v>
      </c>
      <c r="J1310" s="2">
        <v>0</v>
      </c>
      <c r="K1310" s="2">
        <v>0</v>
      </c>
      <c r="L1310" s="2">
        <v>835126.57</v>
      </c>
      <c r="M1310" s="2">
        <v>835126.57</v>
      </c>
      <c r="N1310" s="11">
        <f>VLOOKUP(P1310,'CODIGOS RENTISTICOS'!$A$2:E2350,2,FALSE)</f>
        <v>13700000</v>
      </c>
      <c r="O1310" s="11">
        <f>VLOOKUP(P1310,'CODIGOS RENTISTICOS'!$A$2:F4517,3,FALSE)</f>
        <v>290101</v>
      </c>
      <c r="P1310">
        <v>121250</v>
      </c>
      <c r="Q1310" s="2">
        <v>835126.57</v>
      </c>
    </row>
    <row r="1311" spans="1:17" hidden="1" x14ac:dyDescent="0.2">
      <c r="A1311">
        <v>50000249</v>
      </c>
      <c r="B1311">
        <v>571175</v>
      </c>
      <c r="C1311" t="s">
        <v>242</v>
      </c>
      <c r="D1311">
        <v>8001875916</v>
      </c>
      <c r="E1311" t="s">
        <v>867</v>
      </c>
      <c r="F1311">
        <v>4358360</v>
      </c>
      <c r="H1311">
        <v>0</v>
      </c>
      <c r="I1311">
        <v>1</v>
      </c>
      <c r="J1311" s="2">
        <v>0</v>
      </c>
      <c r="K1311" s="2">
        <v>0</v>
      </c>
      <c r="L1311" s="2">
        <v>102529.7</v>
      </c>
      <c r="M1311" s="2">
        <v>102529.7</v>
      </c>
      <c r="N1311" s="11">
        <f>VLOOKUP(P1311,'CODIGOS RENTISTICOS'!$A$2:E2351,2,FALSE)</f>
        <v>13700000</v>
      </c>
      <c r="O1311" s="11">
        <f>VLOOKUP(P1311,'CODIGOS RENTISTICOS'!$A$2:F4518,3,FALSE)</f>
        <v>290101</v>
      </c>
      <c r="P1311">
        <v>121250</v>
      </c>
      <c r="Q1311" s="2">
        <v>102529.7</v>
      </c>
    </row>
    <row r="1312" spans="1:17" hidden="1" x14ac:dyDescent="0.2">
      <c r="A1312">
        <v>50000249</v>
      </c>
      <c r="B1312">
        <v>571176</v>
      </c>
      <c r="C1312" t="s">
        <v>242</v>
      </c>
      <c r="D1312">
        <v>8001875916</v>
      </c>
      <c r="E1312" t="s">
        <v>867</v>
      </c>
      <c r="F1312">
        <v>4358360</v>
      </c>
      <c r="H1312">
        <v>0</v>
      </c>
      <c r="I1312">
        <v>1</v>
      </c>
      <c r="J1312" s="2">
        <v>0</v>
      </c>
      <c r="K1312" s="2">
        <v>0</v>
      </c>
      <c r="L1312" s="2">
        <v>200000</v>
      </c>
      <c r="M1312" s="2">
        <v>200000</v>
      </c>
      <c r="N1312" s="11">
        <f>VLOOKUP(P1312,'CODIGOS RENTISTICOS'!$A$2:E2352,2,FALSE)</f>
        <v>13700000</v>
      </c>
      <c r="O1312" s="11">
        <f>VLOOKUP(P1312,'CODIGOS RENTISTICOS'!$A$2:F4519,3,FALSE)</f>
        <v>290101</v>
      </c>
      <c r="P1312">
        <v>121250</v>
      </c>
      <c r="Q1312" s="2">
        <v>200000</v>
      </c>
    </row>
    <row r="1313" spans="1:17" hidden="1" x14ac:dyDescent="0.2">
      <c r="A1313">
        <v>50000249</v>
      </c>
      <c r="B1313">
        <v>1005796</v>
      </c>
      <c r="C1313" t="s">
        <v>591</v>
      </c>
      <c r="D1313">
        <v>26416962</v>
      </c>
      <c r="E1313" t="s">
        <v>868</v>
      </c>
      <c r="F1313">
        <v>6431811</v>
      </c>
      <c r="H1313">
        <v>0</v>
      </c>
      <c r="I1313">
        <v>0</v>
      </c>
      <c r="J1313" s="2">
        <v>500000</v>
      </c>
      <c r="K1313" s="2">
        <v>0</v>
      </c>
      <c r="L1313" s="2">
        <v>0</v>
      </c>
      <c r="M1313" s="2">
        <v>500000</v>
      </c>
      <c r="N1313" s="11">
        <f>VLOOKUP(P1313,'CODIGOS RENTISTICOS'!$A$2:E2353,2,FALSE)</f>
        <v>10900000</v>
      </c>
      <c r="O1313" s="11">
        <f>VLOOKUP(P1313,'CODIGOS RENTISTICOS'!$A$2:F4520,3,FALSE)</f>
        <v>170101</v>
      </c>
      <c r="P1313">
        <v>121255</v>
      </c>
      <c r="Q1313" s="2">
        <v>500000</v>
      </c>
    </row>
    <row r="1314" spans="1:17" hidden="1" x14ac:dyDescent="0.2">
      <c r="A1314">
        <v>50000249</v>
      </c>
      <c r="B1314">
        <v>1253451</v>
      </c>
      <c r="C1314" t="s">
        <v>591</v>
      </c>
      <c r="D1314">
        <v>79493474</v>
      </c>
      <c r="E1314" t="s">
        <v>868</v>
      </c>
      <c r="F1314">
        <v>7612154</v>
      </c>
      <c r="H1314">
        <v>0</v>
      </c>
      <c r="I1314">
        <v>0</v>
      </c>
      <c r="J1314" s="2">
        <v>5000</v>
      </c>
      <c r="K1314" s="2">
        <v>0</v>
      </c>
      <c r="L1314" s="2">
        <v>0</v>
      </c>
      <c r="M1314" s="2">
        <v>5000</v>
      </c>
      <c r="N1314" s="11">
        <f>VLOOKUP(P1314,'CODIGOS RENTISTICOS'!$A$2:E2354,2,FALSE)</f>
        <v>825000000</v>
      </c>
      <c r="O1314" s="11">
        <f>VLOOKUP(P1314,'CODIGOS RENTISTICOS'!$A$2:F4521,3,FALSE)</f>
        <v>150109</v>
      </c>
      <c r="P1314">
        <v>121245</v>
      </c>
      <c r="Q1314" s="2">
        <v>5000</v>
      </c>
    </row>
    <row r="1315" spans="1:17" hidden="1" x14ac:dyDescent="0.2">
      <c r="A1315">
        <v>50000249</v>
      </c>
      <c r="B1315">
        <v>1253452</v>
      </c>
      <c r="C1315" t="s">
        <v>591</v>
      </c>
      <c r="D1315">
        <v>10197522</v>
      </c>
      <c r="E1315" t="s">
        <v>868</v>
      </c>
      <c r="F1315">
        <v>7800826</v>
      </c>
      <c r="H1315">
        <v>0</v>
      </c>
      <c r="I1315">
        <v>0</v>
      </c>
      <c r="J1315" s="2">
        <v>5000</v>
      </c>
      <c r="K1315" s="2">
        <v>0</v>
      </c>
      <c r="L1315" s="2">
        <v>0</v>
      </c>
      <c r="M1315" s="2">
        <v>5000</v>
      </c>
      <c r="N1315" s="11">
        <f>VLOOKUP(P1315,'CODIGOS RENTISTICOS'!$A$2:E2355,2,FALSE)</f>
        <v>825000000</v>
      </c>
      <c r="O1315" s="11">
        <f>VLOOKUP(P1315,'CODIGOS RENTISTICOS'!$A$2:F4522,3,FALSE)</f>
        <v>150109</v>
      </c>
      <c r="P1315">
        <v>121245</v>
      </c>
      <c r="Q1315" s="2">
        <v>5000</v>
      </c>
    </row>
    <row r="1316" spans="1:17" hidden="1" x14ac:dyDescent="0.2">
      <c r="A1316">
        <v>50000249</v>
      </c>
      <c r="B1316">
        <v>681912</v>
      </c>
      <c r="C1316" t="s">
        <v>591</v>
      </c>
      <c r="D1316">
        <v>12118095</v>
      </c>
      <c r="E1316" t="s">
        <v>868</v>
      </c>
      <c r="F1316">
        <v>4238350</v>
      </c>
      <c r="H1316">
        <v>0</v>
      </c>
      <c r="I1316">
        <v>0</v>
      </c>
      <c r="J1316" s="2">
        <v>5000</v>
      </c>
      <c r="K1316" s="2">
        <v>0</v>
      </c>
      <c r="L1316" s="2">
        <v>0</v>
      </c>
      <c r="M1316" s="2">
        <v>5000</v>
      </c>
      <c r="N1316" s="11">
        <f>VLOOKUP(P1316,'CODIGOS RENTISTICOS'!$A$2:E2356,2,FALSE)</f>
        <v>825000000</v>
      </c>
      <c r="O1316" s="11">
        <f>VLOOKUP(P1316,'CODIGOS RENTISTICOS'!$A$2:F4523,3,FALSE)</f>
        <v>150109</v>
      </c>
      <c r="P1316">
        <v>121245</v>
      </c>
      <c r="Q1316" s="2">
        <v>5000</v>
      </c>
    </row>
    <row r="1317" spans="1:17" hidden="1" x14ac:dyDescent="0.2">
      <c r="A1317">
        <v>50000249</v>
      </c>
      <c r="B1317">
        <v>681913</v>
      </c>
      <c r="C1317" t="s">
        <v>591</v>
      </c>
      <c r="D1317">
        <v>88186304</v>
      </c>
      <c r="E1317" t="s">
        <v>868</v>
      </c>
      <c r="F1317">
        <v>4238350</v>
      </c>
      <c r="H1317">
        <v>0</v>
      </c>
      <c r="I1317">
        <v>0</v>
      </c>
      <c r="J1317" s="2">
        <v>5000</v>
      </c>
      <c r="K1317" s="2">
        <v>0</v>
      </c>
      <c r="L1317" s="2">
        <v>0</v>
      </c>
      <c r="M1317" s="2">
        <v>5000</v>
      </c>
      <c r="N1317" s="11">
        <f>VLOOKUP(P1317,'CODIGOS RENTISTICOS'!$A$2:E2357,2,FALSE)</f>
        <v>825000000</v>
      </c>
      <c r="O1317" s="11">
        <f>VLOOKUP(P1317,'CODIGOS RENTISTICOS'!$A$2:F4524,3,FALSE)</f>
        <v>150109</v>
      </c>
      <c r="P1317">
        <v>121245</v>
      </c>
      <c r="Q1317" s="2">
        <v>5000</v>
      </c>
    </row>
    <row r="1318" spans="1:17" hidden="1" x14ac:dyDescent="0.2">
      <c r="A1318">
        <v>50000249</v>
      </c>
      <c r="B1318">
        <v>681914</v>
      </c>
      <c r="C1318" t="s">
        <v>591</v>
      </c>
      <c r="D1318">
        <v>7697741</v>
      </c>
      <c r="E1318" t="s">
        <v>868</v>
      </c>
      <c r="F1318">
        <v>4238350</v>
      </c>
      <c r="H1318">
        <v>0</v>
      </c>
      <c r="I1318">
        <v>0</v>
      </c>
      <c r="J1318" s="2">
        <v>5000</v>
      </c>
      <c r="K1318" s="2">
        <v>0</v>
      </c>
      <c r="L1318" s="2">
        <v>0</v>
      </c>
      <c r="M1318" s="2">
        <v>5000</v>
      </c>
      <c r="N1318" s="11">
        <f>VLOOKUP(P1318,'CODIGOS RENTISTICOS'!$A$2:E2358,2,FALSE)</f>
        <v>825000000</v>
      </c>
      <c r="O1318" s="11">
        <f>VLOOKUP(P1318,'CODIGOS RENTISTICOS'!$A$2:F4525,3,FALSE)</f>
        <v>150109</v>
      </c>
      <c r="P1318">
        <v>121245</v>
      </c>
      <c r="Q1318" s="2">
        <v>5000</v>
      </c>
    </row>
    <row r="1319" spans="1:17" hidden="1" x14ac:dyDescent="0.2">
      <c r="A1319">
        <v>50000249</v>
      </c>
      <c r="B1319">
        <v>681964</v>
      </c>
      <c r="C1319" t="s">
        <v>591</v>
      </c>
      <c r="D1319">
        <v>8240038600</v>
      </c>
      <c r="E1319" t="s">
        <v>868</v>
      </c>
      <c r="F1319">
        <v>2954034</v>
      </c>
      <c r="H1319">
        <v>0</v>
      </c>
      <c r="I1319">
        <v>0</v>
      </c>
      <c r="J1319" s="2">
        <v>43920</v>
      </c>
      <c r="K1319" s="2">
        <v>0</v>
      </c>
      <c r="L1319" s="2">
        <v>0</v>
      </c>
      <c r="M1319" s="2">
        <v>43920</v>
      </c>
      <c r="N1319" s="11">
        <f>VLOOKUP(P1319,'CODIGOS RENTISTICOS'!$A$2:E2359,2,FALSE)</f>
        <v>96200000</v>
      </c>
      <c r="O1319" s="11">
        <f>VLOOKUP(P1319,'CODIGOS RENTISTICOS'!$A$2:F4526,3,FALSE)</f>
        <v>350101</v>
      </c>
      <c r="P1319">
        <v>121230</v>
      </c>
      <c r="Q1319" s="2">
        <v>43920</v>
      </c>
    </row>
    <row r="1320" spans="1:17" hidden="1" x14ac:dyDescent="0.2">
      <c r="A1320">
        <v>50000249</v>
      </c>
      <c r="B1320">
        <v>682196</v>
      </c>
      <c r="C1320" t="s">
        <v>591</v>
      </c>
      <c r="D1320">
        <v>7706541</v>
      </c>
      <c r="E1320" t="s">
        <v>868</v>
      </c>
      <c r="F1320">
        <v>4238350</v>
      </c>
      <c r="H1320">
        <v>0</v>
      </c>
      <c r="I1320">
        <v>0</v>
      </c>
      <c r="J1320" s="2">
        <v>5000</v>
      </c>
      <c r="K1320" s="2">
        <v>0</v>
      </c>
      <c r="L1320" s="2">
        <v>0</v>
      </c>
      <c r="M1320" s="2">
        <v>5000</v>
      </c>
      <c r="N1320" s="11">
        <f>VLOOKUP(P1320,'CODIGOS RENTISTICOS'!$A$2:E2360,2,FALSE)</f>
        <v>825000000</v>
      </c>
      <c r="O1320" s="11">
        <f>VLOOKUP(P1320,'CODIGOS RENTISTICOS'!$A$2:F4527,3,FALSE)</f>
        <v>150109</v>
      </c>
      <c r="P1320">
        <v>121245</v>
      </c>
      <c r="Q1320" s="2">
        <v>5000</v>
      </c>
    </row>
    <row r="1321" spans="1:17" hidden="1" x14ac:dyDescent="0.2">
      <c r="A1321">
        <v>50000249</v>
      </c>
      <c r="B1321">
        <v>682623</v>
      </c>
      <c r="C1321" t="s">
        <v>591</v>
      </c>
      <c r="D1321">
        <v>79044940</v>
      </c>
      <c r="E1321" t="s">
        <v>868</v>
      </c>
      <c r="F1321">
        <v>4238350</v>
      </c>
      <c r="H1321">
        <v>0</v>
      </c>
      <c r="I1321">
        <v>0</v>
      </c>
      <c r="J1321" s="2">
        <v>5000</v>
      </c>
      <c r="K1321" s="2">
        <v>0</v>
      </c>
      <c r="L1321" s="2">
        <v>0</v>
      </c>
      <c r="M1321" s="2">
        <v>5000</v>
      </c>
      <c r="N1321" s="11">
        <f>VLOOKUP(P1321,'CODIGOS RENTISTICOS'!$A$2:E2361,2,FALSE)</f>
        <v>825000000</v>
      </c>
      <c r="O1321" s="11">
        <f>VLOOKUP(P1321,'CODIGOS RENTISTICOS'!$A$2:F4528,3,FALSE)</f>
        <v>150109</v>
      </c>
      <c r="P1321">
        <v>121245</v>
      </c>
      <c r="Q1321" s="2">
        <v>5000</v>
      </c>
    </row>
    <row r="1322" spans="1:17" hidden="1" x14ac:dyDescent="0.2">
      <c r="A1322">
        <v>50000249</v>
      </c>
      <c r="B1322">
        <v>682632</v>
      </c>
      <c r="C1322" t="s">
        <v>591</v>
      </c>
      <c r="D1322">
        <v>52252893</v>
      </c>
      <c r="E1322" t="s">
        <v>868</v>
      </c>
      <c r="F1322">
        <v>4238350</v>
      </c>
      <c r="H1322">
        <v>0</v>
      </c>
      <c r="I1322">
        <v>0</v>
      </c>
      <c r="J1322" s="2">
        <v>5000</v>
      </c>
      <c r="K1322" s="2">
        <v>0</v>
      </c>
      <c r="L1322" s="2">
        <v>0</v>
      </c>
      <c r="M1322" s="2">
        <v>5000</v>
      </c>
      <c r="N1322" s="11">
        <f>VLOOKUP(P1322,'CODIGOS RENTISTICOS'!$A$2:E2362,2,FALSE)</f>
        <v>825000000</v>
      </c>
      <c r="O1322" s="11">
        <f>VLOOKUP(P1322,'CODIGOS RENTISTICOS'!$A$2:F4529,3,FALSE)</f>
        <v>150109</v>
      </c>
      <c r="P1322">
        <v>121245</v>
      </c>
      <c r="Q1322" s="2">
        <v>5000</v>
      </c>
    </row>
    <row r="1323" spans="1:17" hidden="1" x14ac:dyDescent="0.2">
      <c r="A1323">
        <v>50000249</v>
      </c>
      <c r="B1323">
        <v>553882</v>
      </c>
      <c r="C1323" t="s">
        <v>591</v>
      </c>
      <c r="D1323">
        <v>19083501</v>
      </c>
      <c r="E1323" t="s">
        <v>868</v>
      </c>
      <c r="F1323">
        <v>4945536</v>
      </c>
      <c r="H1323">
        <v>0</v>
      </c>
      <c r="I1323">
        <v>0</v>
      </c>
      <c r="J1323" s="2">
        <v>10000</v>
      </c>
      <c r="K1323" s="2">
        <v>0</v>
      </c>
      <c r="L1323" s="2">
        <v>0</v>
      </c>
      <c r="M1323" s="2">
        <v>10000</v>
      </c>
      <c r="N1323" s="11">
        <f>VLOOKUP(P1323,'CODIGOS RENTISTICOS'!$A$2:E2363,2,FALSE)</f>
        <v>11500000</v>
      </c>
      <c r="O1323" s="11">
        <f>VLOOKUP(P1323,'CODIGOS RENTISTICOS'!$A$2:F4530,3,FALSE)</f>
        <v>130101</v>
      </c>
      <c r="P1323">
        <v>270509</v>
      </c>
      <c r="Q1323" s="2">
        <v>10000</v>
      </c>
    </row>
    <row r="1324" spans="1:17" hidden="1" x14ac:dyDescent="0.2">
      <c r="A1324">
        <v>50000249</v>
      </c>
      <c r="B1324">
        <v>1322751</v>
      </c>
      <c r="C1324" t="s">
        <v>615</v>
      </c>
      <c r="D1324">
        <v>228100</v>
      </c>
      <c r="E1324" t="s">
        <v>868</v>
      </c>
      <c r="F1324">
        <v>5295054</v>
      </c>
      <c r="H1324">
        <v>0</v>
      </c>
      <c r="I1324">
        <v>0</v>
      </c>
      <c r="J1324" s="2">
        <v>55350</v>
      </c>
      <c r="K1324" s="2">
        <v>0</v>
      </c>
      <c r="L1324" s="2">
        <v>0</v>
      </c>
      <c r="M1324" s="2">
        <v>55350</v>
      </c>
      <c r="N1324" s="11">
        <f>VLOOKUP(P1324,'CODIGOS RENTISTICOS'!$A$2:E2364,2,FALSE)</f>
        <v>12400000</v>
      </c>
      <c r="O1324" s="11">
        <f>VLOOKUP(P1324,'CODIGOS RENTISTICOS'!$A$2:F4531,3,FALSE)</f>
        <v>270102</v>
      </c>
      <c r="P1324">
        <v>270914</v>
      </c>
      <c r="Q1324" s="2">
        <v>55350</v>
      </c>
    </row>
    <row r="1325" spans="1:17" hidden="1" x14ac:dyDescent="0.2">
      <c r="A1325">
        <v>50000249</v>
      </c>
      <c r="B1325">
        <v>675484</v>
      </c>
      <c r="C1325" t="s">
        <v>591</v>
      </c>
      <c r="D1325">
        <v>17165765</v>
      </c>
      <c r="E1325" t="s">
        <v>868</v>
      </c>
      <c r="F1325">
        <v>5385109</v>
      </c>
      <c r="H1325">
        <v>0</v>
      </c>
      <c r="I1325">
        <v>0</v>
      </c>
      <c r="J1325" s="2">
        <v>5000</v>
      </c>
      <c r="K1325" s="2">
        <v>0</v>
      </c>
      <c r="L1325" s="2">
        <v>0</v>
      </c>
      <c r="M1325" s="2">
        <v>5000</v>
      </c>
      <c r="N1325" s="11">
        <f>VLOOKUP(P1325,'CODIGOS RENTISTICOS'!$A$2:E2365,2,FALSE)</f>
        <v>825000000</v>
      </c>
      <c r="O1325" s="11">
        <f>VLOOKUP(P1325,'CODIGOS RENTISTICOS'!$A$2:F4532,3,FALSE)</f>
        <v>150109</v>
      </c>
      <c r="P1325">
        <v>121245</v>
      </c>
      <c r="Q1325" s="2">
        <v>5000</v>
      </c>
    </row>
    <row r="1326" spans="1:17" hidden="1" x14ac:dyDescent="0.2">
      <c r="A1326">
        <v>50000249</v>
      </c>
      <c r="B1326">
        <v>675521</v>
      </c>
      <c r="C1326" t="s">
        <v>591</v>
      </c>
      <c r="D1326">
        <v>17086005</v>
      </c>
      <c r="E1326" t="s">
        <v>868</v>
      </c>
      <c r="F1326">
        <v>3685917</v>
      </c>
      <c r="H1326">
        <v>0</v>
      </c>
      <c r="I1326">
        <v>0</v>
      </c>
      <c r="J1326" s="2">
        <v>1700000</v>
      </c>
      <c r="K1326" s="2">
        <v>0</v>
      </c>
      <c r="L1326" s="2">
        <v>0</v>
      </c>
      <c r="M1326" s="2">
        <v>1700000</v>
      </c>
      <c r="N1326" s="11">
        <f>VLOOKUP(P1326,'CODIGOS RENTISTICOS'!$A$2:E2366,2,FALSE)</f>
        <v>10900000</v>
      </c>
      <c r="O1326" s="11">
        <f>VLOOKUP(P1326,'CODIGOS RENTISTICOS'!$A$2:F4533,3,FALSE)</f>
        <v>170101</v>
      </c>
      <c r="P1326">
        <v>121255</v>
      </c>
      <c r="Q1326" s="2">
        <v>1700000</v>
      </c>
    </row>
    <row r="1327" spans="1:17" hidden="1" x14ac:dyDescent="0.2">
      <c r="A1327">
        <v>50000249</v>
      </c>
      <c r="B1327">
        <v>1150681</v>
      </c>
      <c r="C1327" t="s">
        <v>591</v>
      </c>
      <c r="D1327">
        <v>79742889</v>
      </c>
      <c r="E1327" t="s">
        <v>868</v>
      </c>
      <c r="F1327">
        <v>3668066</v>
      </c>
      <c r="H1327">
        <v>0</v>
      </c>
      <c r="I1327">
        <v>0</v>
      </c>
      <c r="J1327" s="2">
        <v>7000</v>
      </c>
      <c r="K1327" s="2">
        <v>0</v>
      </c>
      <c r="L1327" s="2">
        <v>0</v>
      </c>
      <c r="M1327" s="2">
        <v>7000</v>
      </c>
      <c r="N1327" s="11">
        <f>VLOOKUP(P1327,'CODIGOS RENTISTICOS'!$A$2:E2367,2,FALSE)</f>
        <v>825000000</v>
      </c>
      <c r="O1327" s="11">
        <f>VLOOKUP(P1327,'CODIGOS RENTISTICOS'!$A$2:F4534,3,FALSE)</f>
        <v>150109</v>
      </c>
      <c r="P1327">
        <v>121245</v>
      </c>
      <c r="Q1327" s="2">
        <v>7000</v>
      </c>
    </row>
    <row r="1328" spans="1:17" hidden="1" x14ac:dyDescent="0.2">
      <c r="A1328">
        <v>50000249</v>
      </c>
      <c r="B1328">
        <v>1298696</v>
      </c>
      <c r="C1328" t="s">
        <v>591</v>
      </c>
      <c r="D1328">
        <v>79635901</v>
      </c>
      <c r="E1328" t="s">
        <v>868</v>
      </c>
      <c r="F1328">
        <v>4500553</v>
      </c>
      <c r="H1328">
        <v>0</v>
      </c>
      <c r="I1328">
        <v>0</v>
      </c>
      <c r="J1328" s="2">
        <v>7000</v>
      </c>
      <c r="K1328" s="2">
        <v>0</v>
      </c>
      <c r="L1328" s="2">
        <v>0</v>
      </c>
      <c r="M1328" s="2">
        <v>7000</v>
      </c>
      <c r="N1328" s="11">
        <f>VLOOKUP(P1328,'CODIGOS RENTISTICOS'!$A$2:E2368,2,FALSE)</f>
        <v>825000000</v>
      </c>
      <c r="O1328" s="11">
        <f>VLOOKUP(P1328,'CODIGOS RENTISTICOS'!$A$2:F4535,3,FALSE)</f>
        <v>150109</v>
      </c>
      <c r="P1328">
        <v>121245</v>
      </c>
      <c r="Q1328" s="2">
        <v>7000</v>
      </c>
    </row>
    <row r="1329" spans="1:17" hidden="1" x14ac:dyDescent="0.2">
      <c r="A1329">
        <v>50000249</v>
      </c>
      <c r="B1329">
        <v>1325739</v>
      </c>
      <c r="C1329" t="s">
        <v>591</v>
      </c>
      <c r="D1329">
        <v>8301064326</v>
      </c>
      <c r="E1329" t="s">
        <v>868</v>
      </c>
      <c r="F1329">
        <v>4940206</v>
      </c>
      <c r="H1329">
        <v>0</v>
      </c>
      <c r="I1329">
        <v>0</v>
      </c>
      <c r="J1329" s="2">
        <v>119000</v>
      </c>
      <c r="K1329" s="2">
        <v>0</v>
      </c>
      <c r="L1329" s="2">
        <v>0</v>
      </c>
      <c r="M1329" s="2">
        <v>119000</v>
      </c>
      <c r="N1329" s="11">
        <f>VLOOKUP(P1329,'CODIGOS RENTISTICOS'!$A$2:E2369,2,FALSE)</f>
        <v>825000000</v>
      </c>
      <c r="O1329" s="11">
        <f>VLOOKUP(P1329,'CODIGOS RENTISTICOS'!$A$2:F4536,3,FALSE)</f>
        <v>150109</v>
      </c>
      <c r="P1329">
        <v>121245</v>
      </c>
      <c r="Q1329" s="2">
        <v>119000</v>
      </c>
    </row>
    <row r="1330" spans="1:17" hidden="1" x14ac:dyDescent="0.2">
      <c r="A1330">
        <v>50000249</v>
      </c>
      <c r="B1330">
        <v>1121697</v>
      </c>
      <c r="C1330" t="s">
        <v>591</v>
      </c>
      <c r="D1330">
        <v>14253299</v>
      </c>
      <c r="E1330" t="s">
        <v>868</v>
      </c>
      <c r="F1330">
        <v>2902651</v>
      </c>
      <c r="H1330">
        <v>0</v>
      </c>
      <c r="I1330">
        <v>0</v>
      </c>
      <c r="J1330" s="2">
        <v>7000</v>
      </c>
      <c r="K1330" s="2">
        <v>0</v>
      </c>
      <c r="L1330" s="2">
        <v>0</v>
      </c>
      <c r="M1330" s="2">
        <v>7000</v>
      </c>
      <c r="N1330" s="11">
        <f>VLOOKUP(P1330,'CODIGOS RENTISTICOS'!$A$2:E2370,2,FALSE)</f>
        <v>825000000</v>
      </c>
      <c r="O1330" s="11">
        <f>VLOOKUP(P1330,'CODIGOS RENTISTICOS'!$A$2:F4537,3,FALSE)</f>
        <v>150109</v>
      </c>
      <c r="P1330">
        <v>121245</v>
      </c>
      <c r="Q1330" s="2">
        <v>7000</v>
      </c>
    </row>
    <row r="1331" spans="1:17" hidden="1" x14ac:dyDescent="0.2">
      <c r="A1331">
        <v>50000249</v>
      </c>
      <c r="B1331">
        <v>1123798</v>
      </c>
      <c r="C1331" t="s">
        <v>591</v>
      </c>
      <c r="D1331">
        <v>11793015</v>
      </c>
      <c r="E1331" t="s">
        <v>868</v>
      </c>
      <c r="F1331">
        <v>2902651</v>
      </c>
      <c r="H1331">
        <v>0</v>
      </c>
      <c r="I1331">
        <v>0</v>
      </c>
      <c r="J1331" s="2">
        <v>7000</v>
      </c>
      <c r="K1331" s="2">
        <v>0</v>
      </c>
      <c r="L1331" s="2">
        <v>0</v>
      </c>
      <c r="M1331" s="2">
        <v>7000</v>
      </c>
      <c r="N1331" s="11">
        <f>VLOOKUP(P1331,'CODIGOS RENTISTICOS'!$A$2:E2371,2,FALSE)</f>
        <v>825000000</v>
      </c>
      <c r="O1331" s="11">
        <f>VLOOKUP(P1331,'CODIGOS RENTISTICOS'!$A$2:F4538,3,FALSE)</f>
        <v>150109</v>
      </c>
      <c r="P1331">
        <v>121245</v>
      </c>
      <c r="Q1331" s="2">
        <v>7000</v>
      </c>
    </row>
    <row r="1332" spans="1:17" hidden="1" x14ac:dyDescent="0.2">
      <c r="A1332">
        <v>50000249</v>
      </c>
      <c r="B1332">
        <v>1123815</v>
      </c>
      <c r="C1332" t="s">
        <v>591</v>
      </c>
      <c r="D1332">
        <v>11800095</v>
      </c>
      <c r="E1332" t="s">
        <v>868</v>
      </c>
      <c r="F1332">
        <v>2902651</v>
      </c>
      <c r="H1332">
        <v>0</v>
      </c>
      <c r="I1332">
        <v>0</v>
      </c>
      <c r="J1332" s="2">
        <v>7000</v>
      </c>
      <c r="K1332" s="2">
        <v>0</v>
      </c>
      <c r="L1332" s="2">
        <v>0</v>
      </c>
      <c r="M1332" s="2">
        <v>7000</v>
      </c>
      <c r="N1332" s="11">
        <f>VLOOKUP(P1332,'CODIGOS RENTISTICOS'!$A$2:E2372,2,FALSE)</f>
        <v>825000000</v>
      </c>
      <c r="O1332" s="11">
        <f>VLOOKUP(P1332,'CODIGOS RENTISTICOS'!$A$2:F4539,3,FALSE)</f>
        <v>150109</v>
      </c>
      <c r="P1332">
        <v>121245</v>
      </c>
      <c r="Q1332" s="2">
        <v>7000</v>
      </c>
    </row>
    <row r="1333" spans="1:17" hidden="1" x14ac:dyDescent="0.2">
      <c r="A1333">
        <v>50000249</v>
      </c>
      <c r="B1333">
        <v>1123816</v>
      </c>
      <c r="C1333" t="s">
        <v>591</v>
      </c>
      <c r="D1333">
        <v>70064858</v>
      </c>
      <c r="E1333" t="s">
        <v>868</v>
      </c>
      <c r="F1333">
        <v>2902651</v>
      </c>
      <c r="H1333">
        <v>0</v>
      </c>
      <c r="I1333">
        <v>0</v>
      </c>
      <c r="J1333" s="2">
        <v>7000</v>
      </c>
      <c r="K1333" s="2">
        <v>0</v>
      </c>
      <c r="L1333" s="2">
        <v>0</v>
      </c>
      <c r="M1333" s="2">
        <v>7000</v>
      </c>
      <c r="N1333" s="11">
        <f>VLOOKUP(P1333,'CODIGOS RENTISTICOS'!$A$2:E2373,2,FALSE)</f>
        <v>825000000</v>
      </c>
      <c r="O1333" s="11">
        <f>VLOOKUP(P1333,'CODIGOS RENTISTICOS'!$A$2:F4540,3,FALSE)</f>
        <v>150109</v>
      </c>
      <c r="P1333">
        <v>121245</v>
      </c>
      <c r="Q1333" s="2">
        <v>7000</v>
      </c>
    </row>
    <row r="1334" spans="1:17" hidden="1" x14ac:dyDescent="0.2">
      <c r="A1334">
        <v>50000249</v>
      </c>
      <c r="B1334">
        <v>1123817</v>
      </c>
      <c r="C1334" t="s">
        <v>591</v>
      </c>
      <c r="D1334">
        <v>11796572</v>
      </c>
      <c r="E1334" t="s">
        <v>868</v>
      </c>
      <c r="F1334">
        <v>2902651</v>
      </c>
      <c r="H1334">
        <v>0</v>
      </c>
      <c r="I1334">
        <v>0</v>
      </c>
      <c r="J1334" s="2">
        <v>7000</v>
      </c>
      <c r="K1334" s="2">
        <v>0</v>
      </c>
      <c r="L1334" s="2">
        <v>0</v>
      </c>
      <c r="M1334" s="2">
        <v>7000</v>
      </c>
      <c r="N1334" s="11">
        <f>VLOOKUP(P1334,'CODIGOS RENTISTICOS'!$A$2:E2374,2,FALSE)</f>
        <v>825000000</v>
      </c>
      <c r="O1334" s="11">
        <f>VLOOKUP(P1334,'CODIGOS RENTISTICOS'!$A$2:F4541,3,FALSE)</f>
        <v>150109</v>
      </c>
      <c r="P1334">
        <v>121245</v>
      </c>
      <c r="Q1334" s="2">
        <v>7000</v>
      </c>
    </row>
    <row r="1335" spans="1:17" hidden="1" x14ac:dyDescent="0.2">
      <c r="A1335">
        <v>50000249</v>
      </c>
      <c r="B1335">
        <v>1123818</v>
      </c>
      <c r="C1335" t="s">
        <v>591</v>
      </c>
      <c r="D1335">
        <v>9894853</v>
      </c>
      <c r="E1335" t="s">
        <v>868</v>
      </c>
      <c r="F1335">
        <v>2902651</v>
      </c>
      <c r="H1335">
        <v>0</v>
      </c>
      <c r="I1335">
        <v>0</v>
      </c>
      <c r="J1335" s="2">
        <v>7000</v>
      </c>
      <c r="K1335" s="2">
        <v>0</v>
      </c>
      <c r="L1335" s="2">
        <v>0</v>
      </c>
      <c r="M1335" s="2">
        <v>7000</v>
      </c>
      <c r="N1335" s="11">
        <f>VLOOKUP(P1335,'CODIGOS RENTISTICOS'!$A$2:E2375,2,FALSE)</f>
        <v>825000000</v>
      </c>
      <c r="O1335" s="11">
        <f>VLOOKUP(P1335,'CODIGOS RENTISTICOS'!$A$2:F4542,3,FALSE)</f>
        <v>150109</v>
      </c>
      <c r="P1335">
        <v>121245</v>
      </c>
      <c r="Q1335" s="2">
        <v>7000</v>
      </c>
    </row>
    <row r="1336" spans="1:17" hidden="1" x14ac:dyDescent="0.2">
      <c r="A1336">
        <v>50000249</v>
      </c>
      <c r="B1336">
        <v>1123855</v>
      </c>
      <c r="C1336" t="s">
        <v>591</v>
      </c>
      <c r="D1336">
        <v>5045347</v>
      </c>
      <c r="E1336" t="s">
        <v>868</v>
      </c>
      <c r="F1336">
        <v>2902651</v>
      </c>
      <c r="H1336">
        <v>0</v>
      </c>
      <c r="I1336">
        <v>0</v>
      </c>
      <c r="J1336" s="2">
        <v>7000</v>
      </c>
      <c r="K1336" s="2">
        <v>0</v>
      </c>
      <c r="L1336" s="2">
        <v>0</v>
      </c>
      <c r="M1336" s="2">
        <v>7000</v>
      </c>
      <c r="N1336" s="11">
        <f>VLOOKUP(P1336,'CODIGOS RENTISTICOS'!$A$2:E2376,2,FALSE)</f>
        <v>825000000</v>
      </c>
      <c r="O1336" s="11">
        <f>VLOOKUP(P1336,'CODIGOS RENTISTICOS'!$A$2:F4543,3,FALSE)</f>
        <v>150109</v>
      </c>
      <c r="P1336">
        <v>121245</v>
      </c>
      <c r="Q1336" s="2">
        <v>7000</v>
      </c>
    </row>
    <row r="1337" spans="1:17" hidden="1" x14ac:dyDescent="0.2">
      <c r="A1337">
        <v>50000249</v>
      </c>
      <c r="B1337">
        <v>1123859</v>
      </c>
      <c r="C1337" t="s">
        <v>591</v>
      </c>
      <c r="D1337">
        <v>11806581</v>
      </c>
      <c r="E1337" t="s">
        <v>868</v>
      </c>
      <c r="F1337">
        <v>2902651</v>
      </c>
      <c r="H1337">
        <v>0</v>
      </c>
      <c r="I1337">
        <v>0</v>
      </c>
      <c r="J1337" s="2">
        <v>7000</v>
      </c>
      <c r="K1337" s="2">
        <v>0</v>
      </c>
      <c r="L1337" s="2">
        <v>0</v>
      </c>
      <c r="M1337" s="2">
        <v>7000</v>
      </c>
      <c r="N1337" s="11">
        <f>VLOOKUP(P1337,'CODIGOS RENTISTICOS'!$A$2:E2377,2,FALSE)</f>
        <v>825000000</v>
      </c>
      <c r="O1337" s="11">
        <f>VLOOKUP(P1337,'CODIGOS RENTISTICOS'!$A$2:F4544,3,FALSE)</f>
        <v>150109</v>
      </c>
      <c r="P1337">
        <v>121245</v>
      </c>
      <c r="Q1337" s="2">
        <v>7000</v>
      </c>
    </row>
    <row r="1338" spans="1:17" hidden="1" x14ac:dyDescent="0.2">
      <c r="A1338">
        <v>50000249</v>
      </c>
      <c r="B1338">
        <v>1123860</v>
      </c>
      <c r="C1338" t="s">
        <v>591</v>
      </c>
      <c r="D1338">
        <v>11793486</v>
      </c>
      <c r="E1338" t="s">
        <v>868</v>
      </c>
      <c r="F1338">
        <v>2902651</v>
      </c>
      <c r="H1338">
        <v>0</v>
      </c>
      <c r="I1338">
        <v>0</v>
      </c>
      <c r="J1338" s="2">
        <v>7000</v>
      </c>
      <c r="K1338" s="2">
        <v>0</v>
      </c>
      <c r="L1338" s="2">
        <v>0</v>
      </c>
      <c r="M1338" s="2">
        <v>7000</v>
      </c>
      <c r="N1338" s="11">
        <f>VLOOKUP(P1338,'CODIGOS RENTISTICOS'!$A$2:E2378,2,FALSE)</f>
        <v>825000000</v>
      </c>
      <c r="O1338" s="11">
        <f>VLOOKUP(P1338,'CODIGOS RENTISTICOS'!$A$2:F4545,3,FALSE)</f>
        <v>150109</v>
      </c>
      <c r="P1338">
        <v>121245</v>
      </c>
      <c r="Q1338" s="2">
        <v>7000</v>
      </c>
    </row>
    <row r="1339" spans="1:17" hidden="1" x14ac:dyDescent="0.2">
      <c r="A1339">
        <v>50000249</v>
      </c>
      <c r="B1339">
        <v>1123862</v>
      </c>
      <c r="C1339" t="s">
        <v>591</v>
      </c>
      <c r="D1339">
        <v>11800966</v>
      </c>
      <c r="E1339" t="s">
        <v>868</v>
      </c>
      <c r="F1339">
        <v>2902651</v>
      </c>
      <c r="H1339">
        <v>0</v>
      </c>
      <c r="I1339">
        <v>0</v>
      </c>
      <c r="J1339" s="2">
        <v>7000</v>
      </c>
      <c r="K1339" s="2">
        <v>0</v>
      </c>
      <c r="L1339" s="2">
        <v>0</v>
      </c>
      <c r="M1339" s="2">
        <v>7000</v>
      </c>
      <c r="N1339" s="11">
        <f>VLOOKUP(P1339,'CODIGOS RENTISTICOS'!$A$2:E2379,2,FALSE)</f>
        <v>825000000</v>
      </c>
      <c r="O1339" s="11">
        <f>VLOOKUP(P1339,'CODIGOS RENTISTICOS'!$A$2:F4546,3,FALSE)</f>
        <v>150109</v>
      </c>
      <c r="P1339">
        <v>121245</v>
      </c>
      <c r="Q1339" s="2">
        <v>7000</v>
      </c>
    </row>
    <row r="1340" spans="1:17" hidden="1" x14ac:dyDescent="0.2">
      <c r="A1340">
        <v>50000249</v>
      </c>
      <c r="B1340">
        <v>1123879</v>
      </c>
      <c r="C1340" t="s">
        <v>591</v>
      </c>
      <c r="D1340">
        <v>11798489</v>
      </c>
      <c r="E1340" t="s">
        <v>868</v>
      </c>
      <c r="F1340">
        <v>2902651</v>
      </c>
      <c r="H1340">
        <v>0</v>
      </c>
      <c r="I1340">
        <v>0</v>
      </c>
      <c r="J1340" s="2">
        <v>7000</v>
      </c>
      <c r="K1340" s="2">
        <v>0</v>
      </c>
      <c r="L1340" s="2">
        <v>0</v>
      </c>
      <c r="M1340" s="2">
        <v>7000</v>
      </c>
      <c r="N1340" s="11">
        <f>VLOOKUP(P1340,'CODIGOS RENTISTICOS'!$A$2:E2380,2,FALSE)</f>
        <v>825000000</v>
      </c>
      <c r="O1340" s="11">
        <f>VLOOKUP(P1340,'CODIGOS RENTISTICOS'!$A$2:F4547,3,FALSE)</f>
        <v>150109</v>
      </c>
      <c r="P1340">
        <v>121245</v>
      </c>
      <c r="Q1340" s="2">
        <v>7000</v>
      </c>
    </row>
    <row r="1341" spans="1:17" hidden="1" x14ac:dyDescent="0.2">
      <c r="A1341">
        <v>50000249</v>
      </c>
      <c r="B1341">
        <v>11238571</v>
      </c>
      <c r="C1341" t="s">
        <v>591</v>
      </c>
      <c r="D1341">
        <v>11809762</v>
      </c>
      <c r="E1341" t="s">
        <v>868</v>
      </c>
      <c r="F1341">
        <v>2902651</v>
      </c>
      <c r="H1341">
        <v>0</v>
      </c>
      <c r="I1341">
        <v>0</v>
      </c>
      <c r="J1341" s="2">
        <v>7000</v>
      </c>
      <c r="K1341" s="2">
        <v>0</v>
      </c>
      <c r="L1341" s="2">
        <v>0</v>
      </c>
      <c r="M1341" s="2">
        <v>7000</v>
      </c>
      <c r="N1341" s="11">
        <f>VLOOKUP(P1341,'CODIGOS RENTISTICOS'!$A$2:E2381,2,FALSE)</f>
        <v>825000000</v>
      </c>
      <c r="O1341" s="11">
        <f>VLOOKUP(P1341,'CODIGOS RENTISTICOS'!$A$2:F4548,3,FALSE)</f>
        <v>150109</v>
      </c>
      <c r="P1341">
        <v>121245</v>
      </c>
      <c r="Q1341" s="2">
        <v>7000</v>
      </c>
    </row>
    <row r="1342" spans="1:17" hidden="1" x14ac:dyDescent="0.2">
      <c r="A1342">
        <v>50000249</v>
      </c>
      <c r="B1342">
        <v>6481225</v>
      </c>
      <c r="C1342" t="s">
        <v>591</v>
      </c>
      <c r="D1342">
        <v>51847750</v>
      </c>
      <c r="E1342" t="s">
        <v>868</v>
      </c>
      <c r="F1342">
        <v>6330893</v>
      </c>
      <c r="H1342">
        <v>0</v>
      </c>
      <c r="I1342">
        <v>0</v>
      </c>
      <c r="J1342" s="2">
        <v>332000</v>
      </c>
      <c r="K1342" s="2">
        <v>0</v>
      </c>
      <c r="L1342" s="2">
        <v>0</v>
      </c>
      <c r="M1342" s="2">
        <v>332000</v>
      </c>
      <c r="N1342" s="11">
        <f>VLOOKUP(P1342,'CODIGOS RENTISTICOS'!$A$2:E2382,2,FALSE)</f>
        <v>96200000</v>
      </c>
      <c r="O1342" s="11">
        <f>VLOOKUP(P1342,'CODIGOS RENTISTICOS'!$A$2:F4549,3,FALSE)</f>
        <v>350101</v>
      </c>
      <c r="P1342">
        <v>121230</v>
      </c>
      <c r="Q1342" s="2">
        <v>332000</v>
      </c>
    </row>
    <row r="1343" spans="1:17" hidden="1" x14ac:dyDescent="0.2">
      <c r="A1343">
        <v>50000249</v>
      </c>
      <c r="B1343">
        <v>1395820</v>
      </c>
      <c r="C1343" t="s">
        <v>591</v>
      </c>
      <c r="D1343">
        <v>4861578</v>
      </c>
      <c r="E1343" t="s">
        <v>868</v>
      </c>
      <c r="F1343">
        <v>5406200</v>
      </c>
      <c r="H1343">
        <v>0</v>
      </c>
      <c r="I1343">
        <v>0</v>
      </c>
      <c r="J1343" s="2">
        <v>7000</v>
      </c>
      <c r="K1343" s="2">
        <v>0</v>
      </c>
      <c r="L1343" s="2">
        <v>0</v>
      </c>
      <c r="M1343" s="2">
        <v>7000</v>
      </c>
      <c r="N1343" s="11">
        <f>VLOOKUP(P1343,'CODIGOS RENTISTICOS'!$A$2:E2383,2,FALSE)</f>
        <v>825000000</v>
      </c>
      <c r="O1343" s="11">
        <f>VLOOKUP(P1343,'CODIGOS RENTISTICOS'!$A$2:F4550,3,FALSE)</f>
        <v>150109</v>
      </c>
      <c r="P1343">
        <v>121245</v>
      </c>
      <c r="Q1343" s="2">
        <v>7000</v>
      </c>
    </row>
    <row r="1344" spans="1:17" hidden="1" x14ac:dyDescent="0.2">
      <c r="A1344">
        <v>50000249</v>
      </c>
      <c r="B1344">
        <v>1174302</v>
      </c>
      <c r="C1344" t="s">
        <v>591</v>
      </c>
      <c r="D1344">
        <v>79132829</v>
      </c>
      <c r="E1344" t="s">
        <v>868</v>
      </c>
      <c r="F1344">
        <v>4022944</v>
      </c>
      <c r="H1344">
        <v>0</v>
      </c>
      <c r="I1344">
        <v>0</v>
      </c>
      <c r="J1344" s="2">
        <v>7000</v>
      </c>
      <c r="K1344" s="2">
        <v>0</v>
      </c>
      <c r="L1344" s="2">
        <v>0</v>
      </c>
      <c r="M1344" s="2">
        <v>7000</v>
      </c>
      <c r="N1344" s="11">
        <f>VLOOKUP(P1344,'CODIGOS RENTISTICOS'!$A$2:E2384,2,FALSE)</f>
        <v>825000000</v>
      </c>
      <c r="O1344" s="11">
        <f>VLOOKUP(P1344,'CODIGOS RENTISTICOS'!$A$2:F4551,3,FALSE)</f>
        <v>150109</v>
      </c>
      <c r="P1344">
        <v>121245</v>
      </c>
      <c r="Q1344" s="2">
        <v>7000</v>
      </c>
    </row>
    <row r="1345" spans="1:17" hidden="1" x14ac:dyDescent="0.2">
      <c r="A1345">
        <v>50000249</v>
      </c>
      <c r="B1345">
        <v>1198616</v>
      </c>
      <c r="C1345" t="s">
        <v>591</v>
      </c>
      <c r="D1345">
        <v>79566173</v>
      </c>
      <c r="E1345" t="s">
        <v>868</v>
      </c>
      <c r="F1345">
        <v>4042415</v>
      </c>
      <c r="H1345">
        <v>0</v>
      </c>
      <c r="I1345">
        <v>0</v>
      </c>
      <c r="J1345" s="2">
        <v>309000</v>
      </c>
      <c r="K1345" s="2">
        <v>0</v>
      </c>
      <c r="L1345" s="2">
        <v>0</v>
      </c>
      <c r="M1345" s="2">
        <v>309000</v>
      </c>
      <c r="N1345" s="11">
        <f>VLOOKUP(P1345,'CODIGOS RENTISTICOS'!$A$2:E2385,2,FALSE)</f>
        <v>825000000</v>
      </c>
      <c r="O1345" s="11">
        <f>VLOOKUP(P1345,'CODIGOS RENTISTICOS'!$A$2:F4552,3,FALSE)</f>
        <v>150109</v>
      </c>
      <c r="P1345">
        <v>121245</v>
      </c>
      <c r="Q1345" s="2">
        <v>309000</v>
      </c>
    </row>
    <row r="1346" spans="1:17" hidden="1" x14ac:dyDescent="0.2">
      <c r="A1346">
        <v>50000249</v>
      </c>
      <c r="B1346">
        <v>575551</v>
      </c>
      <c r="C1346" t="s">
        <v>591</v>
      </c>
      <c r="D1346">
        <v>19192948</v>
      </c>
      <c r="E1346" t="s">
        <v>868</v>
      </c>
      <c r="F1346">
        <v>2762309</v>
      </c>
      <c r="H1346">
        <v>0</v>
      </c>
      <c r="I1346">
        <v>0</v>
      </c>
      <c r="J1346" s="2">
        <v>2780</v>
      </c>
      <c r="K1346" s="2">
        <v>0</v>
      </c>
      <c r="L1346" s="2">
        <v>0</v>
      </c>
      <c r="M1346" s="2">
        <v>2780</v>
      </c>
      <c r="N1346" s="11">
        <f>VLOOKUP(P1346,'CODIGOS RENTISTICOS'!$A$2:E2386,2,FALSE)</f>
        <v>96400000</v>
      </c>
      <c r="O1346" s="11">
        <f>VLOOKUP(P1346,'CODIGOS RENTISTICOS'!$A$2:F4553,3,FALSE)</f>
        <v>370101</v>
      </c>
      <c r="P1346">
        <v>121280</v>
      </c>
      <c r="Q1346" s="2">
        <v>2780</v>
      </c>
    </row>
    <row r="1347" spans="1:17" hidden="1" x14ac:dyDescent="0.2">
      <c r="A1347">
        <v>50000249</v>
      </c>
      <c r="B1347">
        <v>1090904</v>
      </c>
      <c r="C1347" t="s">
        <v>591</v>
      </c>
      <c r="D1347">
        <v>8605240927</v>
      </c>
      <c r="E1347" t="s">
        <v>868</v>
      </c>
      <c r="F1347">
        <v>2532380</v>
      </c>
      <c r="H1347">
        <v>0</v>
      </c>
      <c r="I1347">
        <v>0</v>
      </c>
      <c r="J1347" s="2">
        <v>2700</v>
      </c>
      <c r="K1347" s="2">
        <v>0</v>
      </c>
      <c r="L1347" s="2">
        <v>0</v>
      </c>
      <c r="M1347" s="2">
        <v>2700</v>
      </c>
      <c r="N1347" s="11">
        <f>VLOOKUP(P1347,'CODIGOS RENTISTICOS'!$A$2:E2387,2,FALSE)</f>
        <v>96400000</v>
      </c>
      <c r="O1347" s="11">
        <f>VLOOKUP(P1347,'CODIGOS RENTISTICOS'!$A$2:F4554,3,FALSE)</f>
        <v>370101</v>
      </c>
      <c r="P1347">
        <v>121280</v>
      </c>
      <c r="Q1347" s="2">
        <v>2700</v>
      </c>
    </row>
    <row r="1348" spans="1:17" hidden="1" x14ac:dyDescent="0.2">
      <c r="A1348">
        <v>50000249</v>
      </c>
      <c r="B1348">
        <v>1319955</v>
      </c>
      <c r="C1348" t="s">
        <v>591</v>
      </c>
      <c r="D1348">
        <v>10026227</v>
      </c>
      <c r="E1348" t="s">
        <v>868</v>
      </c>
      <c r="F1348">
        <v>2214531</v>
      </c>
      <c r="H1348">
        <v>0</v>
      </c>
      <c r="I1348">
        <v>0</v>
      </c>
      <c r="J1348" s="2">
        <v>5000</v>
      </c>
      <c r="K1348" s="2">
        <v>0</v>
      </c>
      <c r="L1348" s="2">
        <v>0</v>
      </c>
      <c r="M1348" s="2">
        <v>5000</v>
      </c>
      <c r="N1348" s="11">
        <f>VLOOKUP(P1348,'CODIGOS RENTISTICOS'!$A$2:E2388,2,FALSE)</f>
        <v>825000000</v>
      </c>
      <c r="O1348" s="11">
        <f>VLOOKUP(P1348,'CODIGOS RENTISTICOS'!$A$2:F4555,3,FALSE)</f>
        <v>150109</v>
      </c>
      <c r="P1348">
        <v>121245</v>
      </c>
      <c r="Q1348" s="2">
        <v>5000</v>
      </c>
    </row>
    <row r="1349" spans="1:17" hidden="1" x14ac:dyDescent="0.2">
      <c r="A1349">
        <v>50000249</v>
      </c>
      <c r="B1349">
        <v>1321421</v>
      </c>
      <c r="C1349" t="s">
        <v>591</v>
      </c>
      <c r="D1349">
        <v>8300558264</v>
      </c>
      <c r="E1349" t="s">
        <v>868</v>
      </c>
      <c r="F1349">
        <v>2519536</v>
      </c>
      <c r="H1349">
        <v>0</v>
      </c>
      <c r="I1349">
        <v>0</v>
      </c>
      <c r="J1349" s="2">
        <v>45000</v>
      </c>
      <c r="K1349" s="2">
        <v>0</v>
      </c>
      <c r="L1349" s="2">
        <v>0</v>
      </c>
      <c r="M1349" s="2">
        <v>45000</v>
      </c>
      <c r="N1349" s="11">
        <f>VLOOKUP(P1349,'CODIGOS RENTISTICOS'!$A$2:E2389,2,FALSE)</f>
        <v>825000000</v>
      </c>
      <c r="O1349" s="11">
        <f>VLOOKUP(P1349,'CODIGOS RENTISTICOS'!$A$2:F4556,3,FALSE)</f>
        <v>150109</v>
      </c>
      <c r="P1349">
        <v>121245</v>
      </c>
      <c r="Q1349" s="2">
        <v>45000</v>
      </c>
    </row>
    <row r="1350" spans="1:17" hidden="1" x14ac:dyDescent="0.2">
      <c r="A1350">
        <v>50000249</v>
      </c>
      <c r="B1350">
        <v>1321423</v>
      </c>
      <c r="C1350" t="s">
        <v>591</v>
      </c>
      <c r="D1350">
        <v>8300558264</v>
      </c>
      <c r="E1350" t="s">
        <v>868</v>
      </c>
      <c r="F1350">
        <v>2519536</v>
      </c>
      <c r="H1350">
        <v>0</v>
      </c>
      <c r="I1350">
        <v>0</v>
      </c>
      <c r="J1350" s="2">
        <v>49000</v>
      </c>
      <c r="K1350" s="2">
        <v>0</v>
      </c>
      <c r="L1350" s="2">
        <v>0</v>
      </c>
      <c r="M1350" s="2">
        <v>49000</v>
      </c>
      <c r="N1350" s="11">
        <f>VLOOKUP(P1350,'CODIGOS RENTISTICOS'!$A$2:E2390,2,FALSE)</f>
        <v>825000000</v>
      </c>
      <c r="O1350" s="11">
        <f>VLOOKUP(P1350,'CODIGOS RENTISTICOS'!$A$2:F4557,3,FALSE)</f>
        <v>150109</v>
      </c>
      <c r="P1350">
        <v>121245</v>
      </c>
      <c r="Q1350" s="2">
        <v>49000</v>
      </c>
    </row>
    <row r="1351" spans="1:17" hidden="1" x14ac:dyDescent="0.2">
      <c r="A1351">
        <v>50000249</v>
      </c>
      <c r="B1351">
        <v>8141801</v>
      </c>
      <c r="C1351" t="s">
        <v>591</v>
      </c>
      <c r="D1351">
        <v>8604011911</v>
      </c>
      <c r="E1351" t="s">
        <v>868</v>
      </c>
      <c r="F1351">
        <v>3464214</v>
      </c>
      <c r="H1351">
        <v>0</v>
      </c>
      <c r="I1351">
        <v>0</v>
      </c>
      <c r="J1351" s="2">
        <v>19000</v>
      </c>
      <c r="K1351" s="2">
        <v>0</v>
      </c>
      <c r="L1351" s="2">
        <v>0</v>
      </c>
      <c r="M1351" s="2">
        <v>19000</v>
      </c>
      <c r="N1351" s="11">
        <f>VLOOKUP(P1351,'CODIGOS RENTISTICOS'!$A$2:E2391,2,FALSE)</f>
        <v>825000000</v>
      </c>
      <c r="O1351" s="11">
        <f>VLOOKUP(P1351,'CODIGOS RENTISTICOS'!$A$2:F4558,3,FALSE)</f>
        <v>150109</v>
      </c>
      <c r="P1351">
        <v>121245</v>
      </c>
      <c r="Q1351" s="2">
        <v>19000</v>
      </c>
    </row>
    <row r="1352" spans="1:17" hidden="1" x14ac:dyDescent="0.2">
      <c r="A1352">
        <v>50000249</v>
      </c>
      <c r="B1352">
        <v>11726959</v>
      </c>
      <c r="C1352" t="s">
        <v>591</v>
      </c>
      <c r="D1352">
        <v>12253965</v>
      </c>
      <c r="E1352" t="s">
        <v>868</v>
      </c>
      <c r="F1352">
        <v>6629450</v>
      </c>
      <c r="H1352">
        <v>0</v>
      </c>
      <c r="I1352">
        <v>0</v>
      </c>
      <c r="J1352" s="2">
        <v>42000</v>
      </c>
      <c r="K1352" s="2">
        <v>0</v>
      </c>
      <c r="L1352" s="2">
        <v>0</v>
      </c>
      <c r="M1352" s="2">
        <v>42000</v>
      </c>
      <c r="N1352" s="11">
        <f>VLOOKUP(P1352,'CODIGOS RENTISTICOS'!$A$2:E2392,2,FALSE)</f>
        <v>825000000</v>
      </c>
      <c r="O1352" s="11">
        <f>VLOOKUP(P1352,'CODIGOS RENTISTICOS'!$A$2:F4559,3,FALSE)</f>
        <v>150109</v>
      </c>
      <c r="P1352">
        <v>121245</v>
      </c>
      <c r="Q1352" s="2">
        <v>42000</v>
      </c>
    </row>
    <row r="1353" spans="1:17" hidden="1" x14ac:dyDescent="0.2">
      <c r="A1353">
        <v>50000249</v>
      </c>
      <c r="B1353">
        <v>11727779</v>
      </c>
      <c r="C1353" t="s">
        <v>591</v>
      </c>
      <c r="D1353">
        <v>3131486</v>
      </c>
      <c r="E1353" t="s">
        <v>868</v>
      </c>
      <c r="F1353">
        <v>4337728</v>
      </c>
      <c r="H1353">
        <v>0</v>
      </c>
      <c r="I1353">
        <v>0</v>
      </c>
      <c r="J1353" s="2">
        <v>7000</v>
      </c>
      <c r="K1353" s="2">
        <v>0</v>
      </c>
      <c r="L1353" s="2">
        <v>0</v>
      </c>
      <c r="M1353" s="2">
        <v>7000</v>
      </c>
      <c r="N1353" s="11">
        <f>VLOOKUP(P1353,'CODIGOS RENTISTICOS'!$A$2:E2393,2,FALSE)</f>
        <v>825000000</v>
      </c>
      <c r="O1353" s="11">
        <f>VLOOKUP(P1353,'CODIGOS RENTISTICOS'!$A$2:F4560,3,FALSE)</f>
        <v>150109</v>
      </c>
      <c r="P1353">
        <v>121245</v>
      </c>
      <c r="Q1353" s="2">
        <v>7000</v>
      </c>
    </row>
    <row r="1354" spans="1:17" hidden="1" x14ac:dyDescent="0.2">
      <c r="A1354">
        <v>50000249</v>
      </c>
      <c r="B1354">
        <v>11727780</v>
      </c>
      <c r="C1354" t="s">
        <v>591</v>
      </c>
      <c r="D1354">
        <v>80501986</v>
      </c>
      <c r="E1354" t="s">
        <v>868</v>
      </c>
      <c r="F1354">
        <v>2900337</v>
      </c>
      <c r="H1354">
        <v>0</v>
      </c>
      <c r="I1354">
        <v>0</v>
      </c>
      <c r="J1354" s="2">
        <v>7000</v>
      </c>
      <c r="K1354" s="2">
        <v>0</v>
      </c>
      <c r="L1354" s="2">
        <v>0</v>
      </c>
      <c r="M1354" s="2">
        <v>7000</v>
      </c>
      <c r="N1354" s="11">
        <f>VLOOKUP(P1354,'CODIGOS RENTISTICOS'!$A$2:E2394,2,FALSE)</f>
        <v>825000000</v>
      </c>
      <c r="O1354" s="11">
        <f>VLOOKUP(P1354,'CODIGOS RENTISTICOS'!$A$2:F4561,3,FALSE)</f>
        <v>150109</v>
      </c>
      <c r="P1354">
        <v>121245</v>
      </c>
      <c r="Q1354" s="2">
        <v>7000</v>
      </c>
    </row>
    <row r="1355" spans="1:17" hidden="1" x14ac:dyDescent="0.2">
      <c r="A1355">
        <v>50000249</v>
      </c>
      <c r="B1355">
        <v>11727892</v>
      </c>
      <c r="C1355" t="s">
        <v>591</v>
      </c>
      <c r="D1355">
        <v>8040028746</v>
      </c>
      <c r="E1355" t="s">
        <v>868</v>
      </c>
      <c r="F1355">
        <v>6500208</v>
      </c>
      <c r="H1355">
        <v>0</v>
      </c>
      <c r="I1355">
        <v>0</v>
      </c>
      <c r="J1355" s="2">
        <v>5000</v>
      </c>
      <c r="K1355" s="2">
        <v>0</v>
      </c>
      <c r="L1355" s="2">
        <v>0</v>
      </c>
      <c r="M1355" s="2">
        <v>5000</v>
      </c>
      <c r="N1355" s="11">
        <f>VLOOKUP(P1355,'CODIGOS RENTISTICOS'!$A$2:E2395,2,FALSE)</f>
        <v>96200000</v>
      </c>
      <c r="O1355" s="11">
        <f>VLOOKUP(P1355,'CODIGOS RENTISTICOS'!$A$2:F4562,3,FALSE)</f>
        <v>350101</v>
      </c>
      <c r="P1355">
        <v>121240</v>
      </c>
      <c r="Q1355" s="2">
        <v>5000</v>
      </c>
    </row>
    <row r="1356" spans="1:17" hidden="1" x14ac:dyDescent="0.2">
      <c r="A1356">
        <v>50000249</v>
      </c>
      <c r="B1356">
        <v>11727897</v>
      </c>
      <c r="C1356" t="s">
        <v>591</v>
      </c>
      <c r="D1356">
        <v>138419531</v>
      </c>
      <c r="E1356" t="s">
        <v>868</v>
      </c>
      <c r="F1356">
        <v>6436742</v>
      </c>
      <c r="H1356">
        <v>0</v>
      </c>
      <c r="I1356">
        <v>0</v>
      </c>
      <c r="J1356" s="2">
        <v>5000</v>
      </c>
      <c r="K1356" s="2">
        <v>0</v>
      </c>
      <c r="L1356" s="2">
        <v>0</v>
      </c>
      <c r="M1356" s="2">
        <v>5000</v>
      </c>
      <c r="N1356" s="11">
        <f>VLOOKUP(P1356,'CODIGOS RENTISTICOS'!$A$2:E2396,2,FALSE)</f>
        <v>96200000</v>
      </c>
      <c r="O1356" s="11">
        <f>VLOOKUP(P1356,'CODIGOS RENTISTICOS'!$A$2:F4563,3,FALSE)</f>
        <v>350101</v>
      </c>
      <c r="P1356">
        <v>121240</v>
      </c>
      <c r="Q1356" s="2">
        <v>5000</v>
      </c>
    </row>
    <row r="1357" spans="1:17" hidden="1" x14ac:dyDescent="0.2">
      <c r="A1357">
        <v>50000249</v>
      </c>
      <c r="B1357">
        <v>11727911</v>
      </c>
      <c r="C1357" t="s">
        <v>591</v>
      </c>
      <c r="D1357">
        <v>8002205426</v>
      </c>
      <c r="E1357" t="s">
        <v>868</v>
      </c>
      <c r="F1357">
        <v>3404426</v>
      </c>
      <c r="H1357">
        <v>0</v>
      </c>
      <c r="I1357">
        <v>0</v>
      </c>
      <c r="J1357" s="2">
        <v>63000</v>
      </c>
      <c r="K1357" s="2">
        <v>0</v>
      </c>
      <c r="L1357" s="2">
        <v>0</v>
      </c>
      <c r="M1357" s="2">
        <v>63000</v>
      </c>
      <c r="N1357" s="11">
        <f>VLOOKUP(P1357,'CODIGOS RENTISTICOS'!$A$2:E2397,2,FALSE)</f>
        <v>825000000</v>
      </c>
      <c r="O1357" s="11">
        <f>VLOOKUP(P1357,'CODIGOS RENTISTICOS'!$A$2:F4564,3,FALSE)</f>
        <v>150109</v>
      </c>
      <c r="P1357">
        <v>121245</v>
      </c>
      <c r="Q1357" s="2">
        <v>63000</v>
      </c>
    </row>
    <row r="1358" spans="1:17" hidden="1" x14ac:dyDescent="0.2">
      <c r="A1358">
        <v>50000249</v>
      </c>
      <c r="B1358">
        <v>11728015</v>
      </c>
      <c r="C1358" t="s">
        <v>591</v>
      </c>
      <c r="D1358">
        <v>19345040</v>
      </c>
      <c r="E1358" t="s">
        <v>868</v>
      </c>
      <c r="F1358">
        <v>2232358</v>
      </c>
      <c r="H1358">
        <v>0</v>
      </c>
      <c r="I1358">
        <v>0</v>
      </c>
      <c r="J1358" s="2">
        <v>5000</v>
      </c>
      <c r="K1358" s="2">
        <v>0</v>
      </c>
      <c r="L1358" s="2">
        <v>0</v>
      </c>
      <c r="M1358" s="2">
        <v>5000</v>
      </c>
      <c r="N1358" s="11">
        <f>VLOOKUP(P1358,'CODIGOS RENTISTICOS'!$A$2:E2398,2,FALSE)</f>
        <v>825000000</v>
      </c>
      <c r="O1358" s="11">
        <f>VLOOKUP(P1358,'CODIGOS RENTISTICOS'!$A$2:F4565,3,FALSE)</f>
        <v>150109</v>
      </c>
      <c r="P1358">
        <v>121245</v>
      </c>
      <c r="Q1358" s="2">
        <v>5000</v>
      </c>
    </row>
    <row r="1359" spans="1:17" hidden="1" x14ac:dyDescent="0.2">
      <c r="A1359">
        <v>50000249</v>
      </c>
      <c r="B1359">
        <v>11728016</v>
      </c>
      <c r="C1359" t="s">
        <v>591</v>
      </c>
      <c r="D1359">
        <v>12985772</v>
      </c>
      <c r="E1359" t="s">
        <v>868</v>
      </c>
      <c r="F1359">
        <v>4337326</v>
      </c>
      <c r="H1359">
        <v>0</v>
      </c>
      <c r="I1359">
        <v>0</v>
      </c>
      <c r="J1359" s="2">
        <v>7000</v>
      </c>
      <c r="K1359" s="2">
        <v>0</v>
      </c>
      <c r="L1359" s="2">
        <v>0</v>
      </c>
      <c r="M1359" s="2">
        <v>7000</v>
      </c>
      <c r="N1359" s="11">
        <f>VLOOKUP(P1359,'CODIGOS RENTISTICOS'!$A$2:E2399,2,FALSE)</f>
        <v>825000000</v>
      </c>
      <c r="O1359" s="11">
        <f>VLOOKUP(P1359,'CODIGOS RENTISTICOS'!$A$2:F4566,3,FALSE)</f>
        <v>150109</v>
      </c>
      <c r="P1359">
        <v>121245</v>
      </c>
      <c r="Q1359" s="2">
        <v>7000</v>
      </c>
    </row>
    <row r="1360" spans="1:17" hidden="1" x14ac:dyDescent="0.2">
      <c r="A1360">
        <v>50000249</v>
      </c>
      <c r="B1360">
        <v>11728039</v>
      </c>
      <c r="C1360" t="s">
        <v>591</v>
      </c>
      <c r="D1360">
        <v>8903222941</v>
      </c>
      <c r="E1360" t="s">
        <v>868</v>
      </c>
      <c r="F1360">
        <v>2692124</v>
      </c>
      <c r="H1360">
        <v>0</v>
      </c>
      <c r="I1360">
        <v>0</v>
      </c>
      <c r="J1360" s="2">
        <v>14000</v>
      </c>
      <c r="K1360" s="2">
        <v>0</v>
      </c>
      <c r="L1360" s="2">
        <v>0</v>
      </c>
      <c r="M1360" s="2">
        <v>14000</v>
      </c>
      <c r="N1360" s="11">
        <f>VLOOKUP(P1360,'CODIGOS RENTISTICOS'!$A$2:E2400,2,FALSE)</f>
        <v>825000000</v>
      </c>
      <c r="O1360" s="11">
        <f>VLOOKUP(P1360,'CODIGOS RENTISTICOS'!$A$2:F4567,3,FALSE)</f>
        <v>150109</v>
      </c>
      <c r="P1360">
        <v>121245</v>
      </c>
      <c r="Q1360" s="2">
        <v>14000</v>
      </c>
    </row>
    <row r="1361" spans="1:17" hidden="1" x14ac:dyDescent="0.2">
      <c r="A1361">
        <v>50000249</v>
      </c>
      <c r="B1361">
        <v>1231533</v>
      </c>
      <c r="C1361" t="s">
        <v>591</v>
      </c>
      <c r="D1361">
        <v>8600462012</v>
      </c>
      <c r="E1361" t="s">
        <v>868</v>
      </c>
      <c r="F1361">
        <v>3200288</v>
      </c>
      <c r="H1361">
        <v>0</v>
      </c>
      <c r="I1361">
        <v>1</v>
      </c>
      <c r="J1361" s="2">
        <v>0</v>
      </c>
      <c r="K1361" s="2">
        <v>0</v>
      </c>
      <c r="L1361" s="2">
        <v>334000</v>
      </c>
      <c r="M1361" s="2">
        <v>334000</v>
      </c>
      <c r="N1361" s="11">
        <f>VLOOKUP(P1361,'CODIGOS RENTISTICOS'!$A$2:E2401,2,FALSE)</f>
        <v>825000000</v>
      </c>
      <c r="O1361" s="11">
        <f>VLOOKUP(P1361,'CODIGOS RENTISTICOS'!$A$2:F4568,3,FALSE)</f>
        <v>150109</v>
      </c>
      <c r="P1361">
        <v>121245</v>
      </c>
      <c r="Q1361" s="2">
        <v>334000</v>
      </c>
    </row>
    <row r="1362" spans="1:17" hidden="1" x14ac:dyDescent="0.2">
      <c r="A1362">
        <v>50000249</v>
      </c>
      <c r="B1362">
        <v>858181</v>
      </c>
      <c r="C1362" t="s">
        <v>591</v>
      </c>
      <c r="D1362">
        <v>79162785</v>
      </c>
      <c r="E1362" t="s">
        <v>868</v>
      </c>
      <c r="F1362">
        <v>2576021</v>
      </c>
      <c r="H1362">
        <v>0</v>
      </c>
      <c r="I1362">
        <v>0</v>
      </c>
      <c r="J1362" s="2">
        <v>7000</v>
      </c>
      <c r="K1362" s="2">
        <v>0</v>
      </c>
      <c r="L1362" s="2">
        <v>0</v>
      </c>
      <c r="M1362" s="2">
        <v>7000</v>
      </c>
      <c r="N1362" s="11">
        <f>VLOOKUP(P1362,'CODIGOS RENTISTICOS'!$A$2:E2402,2,FALSE)</f>
        <v>825000000</v>
      </c>
      <c r="O1362" s="11">
        <f>VLOOKUP(P1362,'CODIGOS RENTISTICOS'!$A$2:F4569,3,FALSE)</f>
        <v>150109</v>
      </c>
      <c r="P1362">
        <v>121245</v>
      </c>
      <c r="Q1362" s="2">
        <v>7000</v>
      </c>
    </row>
    <row r="1363" spans="1:17" hidden="1" x14ac:dyDescent="0.2">
      <c r="A1363">
        <v>50000249</v>
      </c>
      <c r="B1363">
        <v>756734</v>
      </c>
      <c r="C1363" t="s">
        <v>593</v>
      </c>
      <c r="D1363">
        <v>8909191067</v>
      </c>
      <c r="E1363" t="s">
        <v>868</v>
      </c>
      <c r="F1363">
        <v>2663030</v>
      </c>
      <c r="H1363">
        <v>0</v>
      </c>
      <c r="I1363">
        <v>0</v>
      </c>
      <c r="J1363" s="2">
        <v>47000</v>
      </c>
      <c r="K1363" s="2">
        <v>0</v>
      </c>
      <c r="L1363" s="2">
        <v>0</v>
      </c>
      <c r="M1363" s="2">
        <v>47000</v>
      </c>
      <c r="N1363" s="11">
        <f>VLOOKUP(P1363,'CODIGOS RENTISTICOS'!$A$2:E2403,2,FALSE)</f>
        <v>825000000</v>
      </c>
      <c r="O1363" s="11">
        <f>VLOOKUP(P1363,'CODIGOS RENTISTICOS'!$A$2:F4570,3,FALSE)</f>
        <v>150109</v>
      </c>
      <c r="P1363">
        <v>121245</v>
      </c>
      <c r="Q1363" s="2">
        <v>47000</v>
      </c>
    </row>
    <row r="1364" spans="1:17" hidden="1" x14ac:dyDescent="0.2">
      <c r="A1364">
        <v>50000249</v>
      </c>
      <c r="B1364">
        <v>954044</v>
      </c>
      <c r="C1364" t="s">
        <v>593</v>
      </c>
      <c r="D1364">
        <v>8909044485</v>
      </c>
      <c r="E1364" t="s">
        <v>868</v>
      </c>
      <c r="F1364">
        <v>2859191</v>
      </c>
      <c r="H1364">
        <v>0</v>
      </c>
      <c r="I1364">
        <v>0</v>
      </c>
      <c r="J1364" s="2">
        <v>20000</v>
      </c>
      <c r="K1364" s="2">
        <v>0</v>
      </c>
      <c r="L1364" s="2">
        <v>0</v>
      </c>
      <c r="M1364" s="2">
        <v>20000</v>
      </c>
      <c r="N1364" s="11">
        <f>VLOOKUP(P1364,'CODIGOS RENTISTICOS'!$A$2:E2404,2,FALSE)</f>
        <v>825000000</v>
      </c>
      <c r="O1364" s="11">
        <f>VLOOKUP(P1364,'CODIGOS RENTISTICOS'!$A$2:F4571,3,FALSE)</f>
        <v>150109</v>
      </c>
      <c r="P1364">
        <v>121245</v>
      </c>
      <c r="Q1364" s="2">
        <v>20000</v>
      </c>
    </row>
    <row r="1365" spans="1:17" hidden="1" x14ac:dyDescent="0.2">
      <c r="A1365">
        <v>50000249</v>
      </c>
      <c r="B1365">
        <v>954045</v>
      </c>
      <c r="C1365" t="s">
        <v>593</v>
      </c>
      <c r="D1365">
        <v>8909044485</v>
      </c>
      <c r="E1365" t="s">
        <v>868</v>
      </c>
      <c r="F1365">
        <v>2859191</v>
      </c>
      <c r="H1365">
        <v>0</v>
      </c>
      <c r="I1365">
        <v>0</v>
      </c>
      <c r="J1365" s="2">
        <v>20000</v>
      </c>
      <c r="K1365" s="2">
        <v>0</v>
      </c>
      <c r="L1365" s="2">
        <v>0</v>
      </c>
      <c r="M1365" s="2">
        <v>20000</v>
      </c>
      <c r="N1365" s="11">
        <f>VLOOKUP(P1365,'CODIGOS RENTISTICOS'!$A$2:E2405,2,FALSE)</f>
        <v>825000000</v>
      </c>
      <c r="O1365" s="11">
        <f>VLOOKUP(P1365,'CODIGOS RENTISTICOS'!$A$2:F4572,3,FALSE)</f>
        <v>150109</v>
      </c>
      <c r="P1365">
        <v>121245</v>
      </c>
      <c r="Q1365" s="2">
        <v>20000</v>
      </c>
    </row>
    <row r="1366" spans="1:17" hidden="1" x14ac:dyDescent="0.2">
      <c r="A1366">
        <v>50000249</v>
      </c>
      <c r="B1366">
        <v>954046</v>
      </c>
      <c r="C1366" t="s">
        <v>593</v>
      </c>
      <c r="D1366">
        <v>8909044485</v>
      </c>
      <c r="E1366" t="s">
        <v>868</v>
      </c>
      <c r="F1366">
        <v>2859191</v>
      </c>
      <c r="H1366">
        <v>0</v>
      </c>
      <c r="I1366">
        <v>0</v>
      </c>
      <c r="J1366" s="2">
        <v>5000</v>
      </c>
      <c r="K1366" s="2">
        <v>0</v>
      </c>
      <c r="L1366" s="2">
        <v>0</v>
      </c>
      <c r="M1366" s="2">
        <v>5000</v>
      </c>
      <c r="N1366" s="11">
        <f>VLOOKUP(P1366,'CODIGOS RENTISTICOS'!$A$2:E2406,2,FALSE)</f>
        <v>825000000</v>
      </c>
      <c r="O1366" s="11">
        <f>VLOOKUP(P1366,'CODIGOS RENTISTICOS'!$A$2:F4573,3,FALSE)</f>
        <v>150109</v>
      </c>
      <c r="P1366">
        <v>121245</v>
      </c>
      <c r="Q1366" s="2">
        <v>5000</v>
      </c>
    </row>
    <row r="1367" spans="1:17" hidden="1" x14ac:dyDescent="0.2">
      <c r="A1367">
        <v>50000249</v>
      </c>
      <c r="B1367">
        <v>1181853</v>
      </c>
      <c r="C1367" t="s">
        <v>593</v>
      </c>
      <c r="D1367">
        <v>715853479</v>
      </c>
      <c r="E1367" t="s">
        <v>868</v>
      </c>
      <c r="F1367">
        <v>3124562</v>
      </c>
      <c r="H1367">
        <v>0</v>
      </c>
      <c r="I1367">
        <v>0</v>
      </c>
      <c r="J1367" s="2">
        <v>332000</v>
      </c>
      <c r="K1367" s="2">
        <v>0</v>
      </c>
      <c r="L1367" s="2">
        <v>0</v>
      </c>
      <c r="M1367" s="2">
        <v>332000</v>
      </c>
      <c r="N1367" s="11">
        <f>VLOOKUP(P1367,'CODIGOS RENTISTICOS'!$A$2:E2407,2,FALSE)</f>
        <v>96200000</v>
      </c>
      <c r="O1367" s="11">
        <f>VLOOKUP(P1367,'CODIGOS RENTISTICOS'!$A$2:F4574,3,FALSE)</f>
        <v>350101</v>
      </c>
      <c r="P1367">
        <v>121230</v>
      </c>
      <c r="Q1367" s="2">
        <v>332000</v>
      </c>
    </row>
    <row r="1368" spans="1:17" hidden="1" x14ac:dyDescent="0.2">
      <c r="A1368">
        <v>50000249</v>
      </c>
      <c r="B1368">
        <v>1181854</v>
      </c>
      <c r="C1368" t="s">
        <v>593</v>
      </c>
      <c r="D1368">
        <v>17149686</v>
      </c>
      <c r="E1368" t="s">
        <v>868</v>
      </c>
      <c r="F1368">
        <v>4136780</v>
      </c>
      <c r="H1368">
        <v>0</v>
      </c>
      <c r="I1368">
        <v>0</v>
      </c>
      <c r="J1368" s="2">
        <v>7000</v>
      </c>
      <c r="K1368" s="2">
        <v>0</v>
      </c>
      <c r="L1368" s="2">
        <v>0</v>
      </c>
      <c r="M1368" s="2">
        <v>7000</v>
      </c>
      <c r="N1368" s="11">
        <f>VLOOKUP(P1368,'CODIGOS RENTISTICOS'!$A$2:E2408,2,FALSE)</f>
        <v>825000000</v>
      </c>
      <c r="O1368" s="11">
        <f>VLOOKUP(P1368,'CODIGOS RENTISTICOS'!$A$2:F4575,3,FALSE)</f>
        <v>150109</v>
      </c>
      <c r="P1368">
        <v>121245</v>
      </c>
      <c r="Q1368" s="2">
        <v>7000</v>
      </c>
    </row>
    <row r="1369" spans="1:17" hidden="1" x14ac:dyDescent="0.2">
      <c r="A1369">
        <v>50000249</v>
      </c>
      <c r="B1369">
        <v>1214377</v>
      </c>
      <c r="C1369" t="s">
        <v>821</v>
      </c>
      <c r="D1369">
        <v>98554663</v>
      </c>
      <c r="E1369" t="s">
        <v>868</v>
      </c>
      <c r="F1369">
        <v>2382388</v>
      </c>
      <c r="H1369">
        <v>0</v>
      </c>
      <c r="I1369">
        <v>0</v>
      </c>
      <c r="J1369" s="2">
        <v>55400</v>
      </c>
      <c r="K1369" s="2">
        <v>0</v>
      </c>
      <c r="L1369" s="2">
        <v>0</v>
      </c>
      <c r="M1369" s="2">
        <v>55400</v>
      </c>
      <c r="N1369" s="11">
        <f>VLOOKUP(P1369,'CODIGOS RENTISTICOS'!$A$2:E2409,2,FALSE)</f>
        <v>96300000</v>
      </c>
      <c r="O1369" s="11">
        <f>VLOOKUP(P1369,'CODIGOS RENTISTICOS'!$A$2:F4576,3,FALSE)</f>
        <v>360101</v>
      </c>
      <c r="P1369">
        <v>121270</v>
      </c>
      <c r="Q1369" s="2">
        <v>55400</v>
      </c>
    </row>
    <row r="1370" spans="1:17" hidden="1" x14ac:dyDescent="0.2">
      <c r="A1370">
        <v>50000249</v>
      </c>
      <c r="B1370">
        <v>954795</v>
      </c>
      <c r="C1370" t="s">
        <v>593</v>
      </c>
      <c r="D1370">
        <v>32441896</v>
      </c>
      <c r="E1370" t="s">
        <v>868</v>
      </c>
      <c r="F1370">
        <v>5130280</v>
      </c>
      <c r="H1370">
        <v>0</v>
      </c>
      <c r="I1370">
        <v>0</v>
      </c>
      <c r="J1370" s="2">
        <v>50000</v>
      </c>
      <c r="K1370" s="2">
        <v>0</v>
      </c>
      <c r="L1370" s="2">
        <v>0</v>
      </c>
      <c r="M1370" s="2">
        <v>50000</v>
      </c>
      <c r="N1370" s="11">
        <f>VLOOKUP(P1370,'CODIGOS RENTISTICOS'!$A$2:E2410,2,FALSE)</f>
        <v>11500000</v>
      </c>
      <c r="O1370" s="11">
        <f>VLOOKUP(P1370,'CODIGOS RENTISTICOS'!$A$2:F4577,3,FALSE)</f>
        <v>130101</v>
      </c>
      <c r="P1370">
        <v>121260</v>
      </c>
      <c r="Q1370" s="2">
        <v>50000</v>
      </c>
    </row>
    <row r="1371" spans="1:17" hidden="1" x14ac:dyDescent="0.2">
      <c r="A1371">
        <v>50000249</v>
      </c>
      <c r="B1371">
        <v>1125994</v>
      </c>
      <c r="C1371" t="s">
        <v>583</v>
      </c>
      <c r="D1371">
        <v>8000480681</v>
      </c>
      <c r="E1371" t="s">
        <v>868</v>
      </c>
      <c r="F1371">
        <v>4615861</v>
      </c>
      <c r="H1371">
        <v>0</v>
      </c>
      <c r="I1371">
        <v>0</v>
      </c>
      <c r="J1371" s="2">
        <v>7000</v>
      </c>
      <c r="K1371" s="2">
        <v>0</v>
      </c>
      <c r="L1371" s="2">
        <v>0</v>
      </c>
      <c r="M1371" s="2">
        <v>7000</v>
      </c>
      <c r="N1371" s="11">
        <f>VLOOKUP(P1371,'CODIGOS RENTISTICOS'!$A$2:E2411,2,FALSE)</f>
        <v>825000000</v>
      </c>
      <c r="O1371" s="11">
        <f>VLOOKUP(P1371,'CODIGOS RENTISTICOS'!$A$2:F4578,3,FALSE)</f>
        <v>150109</v>
      </c>
      <c r="P1371">
        <v>121245</v>
      </c>
      <c r="Q1371" s="2">
        <v>7000</v>
      </c>
    </row>
    <row r="1372" spans="1:17" hidden="1" x14ac:dyDescent="0.2">
      <c r="A1372">
        <v>50000249</v>
      </c>
      <c r="B1372">
        <v>1125997</v>
      </c>
      <c r="C1372" t="s">
        <v>583</v>
      </c>
      <c r="D1372">
        <v>8000480681</v>
      </c>
      <c r="E1372" t="s">
        <v>868</v>
      </c>
      <c r="F1372">
        <v>4615861</v>
      </c>
      <c r="H1372">
        <v>0</v>
      </c>
      <c r="I1372">
        <v>0</v>
      </c>
      <c r="J1372" s="2">
        <v>7000</v>
      </c>
      <c r="K1372" s="2">
        <v>0</v>
      </c>
      <c r="L1372" s="2">
        <v>0</v>
      </c>
      <c r="M1372" s="2">
        <v>7000</v>
      </c>
      <c r="N1372" s="11">
        <f>VLOOKUP(P1372,'CODIGOS RENTISTICOS'!$A$2:E2412,2,FALSE)</f>
        <v>825000000</v>
      </c>
      <c r="O1372" s="11">
        <f>VLOOKUP(P1372,'CODIGOS RENTISTICOS'!$A$2:F4579,3,FALSE)</f>
        <v>150109</v>
      </c>
      <c r="P1372">
        <v>121245</v>
      </c>
      <c r="Q1372" s="2">
        <v>7000</v>
      </c>
    </row>
    <row r="1373" spans="1:17" hidden="1" x14ac:dyDescent="0.2">
      <c r="A1373">
        <v>50000249</v>
      </c>
      <c r="B1373">
        <v>1112117</v>
      </c>
      <c r="C1373" t="s">
        <v>595</v>
      </c>
      <c r="D1373">
        <v>72312383</v>
      </c>
      <c r="E1373" t="s">
        <v>868</v>
      </c>
      <c r="F1373">
        <v>3683636</v>
      </c>
      <c r="H1373">
        <v>0</v>
      </c>
      <c r="I1373">
        <v>0</v>
      </c>
      <c r="J1373" s="2">
        <v>7000</v>
      </c>
      <c r="K1373" s="2">
        <v>0</v>
      </c>
      <c r="L1373" s="2">
        <v>0</v>
      </c>
      <c r="M1373" s="2">
        <v>7000</v>
      </c>
      <c r="N1373" s="11">
        <f>VLOOKUP(P1373,'CODIGOS RENTISTICOS'!$A$2:E2413,2,FALSE)</f>
        <v>825000000</v>
      </c>
      <c r="O1373" s="11">
        <f>VLOOKUP(P1373,'CODIGOS RENTISTICOS'!$A$2:F4580,3,FALSE)</f>
        <v>150109</v>
      </c>
      <c r="P1373">
        <v>121245</v>
      </c>
      <c r="Q1373" s="2">
        <v>7000</v>
      </c>
    </row>
    <row r="1374" spans="1:17" hidden="1" x14ac:dyDescent="0.2">
      <c r="A1374">
        <v>50000249</v>
      </c>
      <c r="B1374">
        <v>1112118</v>
      </c>
      <c r="C1374" t="s">
        <v>595</v>
      </c>
      <c r="D1374">
        <v>72303883</v>
      </c>
      <c r="E1374" t="s">
        <v>868</v>
      </c>
      <c r="F1374">
        <v>3683636</v>
      </c>
      <c r="H1374">
        <v>0</v>
      </c>
      <c r="I1374">
        <v>0</v>
      </c>
      <c r="J1374" s="2">
        <v>7000</v>
      </c>
      <c r="K1374" s="2">
        <v>0</v>
      </c>
      <c r="L1374" s="2">
        <v>0</v>
      </c>
      <c r="M1374" s="2">
        <v>7000</v>
      </c>
      <c r="N1374" s="11">
        <f>VLOOKUP(P1374,'CODIGOS RENTISTICOS'!$A$2:E2414,2,FALSE)</f>
        <v>825000000</v>
      </c>
      <c r="O1374" s="11">
        <f>VLOOKUP(P1374,'CODIGOS RENTISTICOS'!$A$2:F4581,3,FALSE)</f>
        <v>150109</v>
      </c>
      <c r="P1374">
        <v>121245</v>
      </c>
      <c r="Q1374" s="2">
        <v>7000</v>
      </c>
    </row>
    <row r="1375" spans="1:17" hidden="1" x14ac:dyDescent="0.2">
      <c r="A1375">
        <v>50000249</v>
      </c>
      <c r="B1375">
        <v>1112119</v>
      </c>
      <c r="C1375" t="s">
        <v>595</v>
      </c>
      <c r="D1375">
        <v>8781295</v>
      </c>
      <c r="E1375" t="s">
        <v>868</v>
      </c>
      <c r="F1375">
        <v>3683636</v>
      </c>
      <c r="H1375">
        <v>0</v>
      </c>
      <c r="I1375">
        <v>0</v>
      </c>
      <c r="J1375" s="2">
        <v>7000</v>
      </c>
      <c r="K1375" s="2">
        <v>0</v>
      </c>
      <c r="L1375" s="2">
        <v>0</v>
      </c>
      <c r="M1375" s="2">
        <v>7000</v>
      </c>
      <c r="N1375" s="11">
        <f>VLOOKUP(P1375,'CODIGOS RENTISTICOS'!$A$2:E2415,2,FALSE)</f>
        <v>825000000</v>
      </c>
      <c r="O1375" s="11">
        <f>VLOOKUP(P1375,'CODIGOS RENTISTICOS'!$A$2:F4582,3,FALSE)</f>
        <v>150109</v>
      </c>
      <c r="P1375">
        <v>121245</v>
      </c>
      <c r="Q1375" s="2">
        <v>7000</v>
      </c>
    </row>
    <row r="1376" spans="1:17" hidden="1" x14ac:dyDescent="0.2">
      <c r="A1376">
        <v>50000249</v>
      </c>
      <c r="B1376">
        <v>1112121</v>
      </c>
      <c r="C1376" t="s">
        <v>595</v>
      </c>
      <c r="D1376">
        <v>72097125</v>
      </c>
      <c r="E1376" t="s">
        <v>868</v>
      </c>
      <c r="F1376">
        <v>3683636</v>
      </c>
      <c r="H1376">
        <v>0</v>
      </c>
      <c r="I1376">
        <v>0</v>
      </c>
      <c r="J1376" s="2">
        <v>7000</v>
      </c>
      <c r="K1376" s="2">
        <v>0</v>
      </c>
      <c r="L1376" s="2">
        <v>0</v>
      </c>
      <c r="M1376" s="2">
        <v>7000</v>
      </c>
      <c r="N1376" s="11">
        <f>VLOOKUP(P1376,'CODIGOS RENTISTICOS'!$A$2:E2416,2,FALSE)</f>
        <v>825000000</v>
      </c>
      <c r="O1376" s="11">
        <f>VLOOKUP(P1376,'CODIGOS RENTISTICOS'!$A$2:F4583,3,FALSE)</f>
        <v>150109</v>
      </c>
      <c r="P1376">
        <v>121245</v>
      </c>
      <c r="Q1376" s="2">
        <v>7000</v>
      </c>
    </row>
    <row r="1377" spans="1:17" hidden="1" x14ac:dyDescent="0.2">
      <c r="A1377">
        <v>50000249</v>
      </c>
      <c r="B1377">
        <v>1112165</v>
      </c>
      <c r="C1377" t="s">
        <v>595</v>
      </c>
      <c r="D1377">
        <v>8510629</v>
      </c>
      <c r="E1377" t="s">
        <v>868</v>
      </c>
      <c r="F1377">
        <v>3482206</v>
      </c>
      <c r="H1377">
        <v>0</v>
      </c>
      <c r="I1377">
        <v>0</v>
      </c>
      <c r="J1377" s="2">
        <v>7000</v>
      </c>
      <c r="K1377" s="2">
        <v>0</v>
      </c>
      <c r="L1377" s="2">
        <v>0</v>
      </c>
      <c r="M1377" s="2">
        <v>7000</v>
      </c>
      <c r="N1377" s="11">
        <f>VLOOKUP(P1377,'CODIGOS RENTISTICOS'!$A$2:E2417,2,FALSE)</f>
        <v>825000000</v>
      </c>
      <c r="O1377" s="11">
        <f>VLOOKUP(P1377,'CODIGOS RENTISTICOS'!$A$2:F4584,3,FALSE)</f>
        <v>150109</v>
      </c>
      <c r="P1377">
        <v>121245</v>
      </c>
      <c r="Q1377" s="2">
        <v>7000</v>
      </c>
    </row>
    <row r="1378" spans="1:17" hidden="1" x14ac:dyDescent="0.2">
      <c r="A1378">
        <v>50000249</v>
      </c>
      <c r="B1378">
        <v>1112166</v>
      </c>
      <c r="C1378" t="s">
        <v>595</v>
      </c>
      <c r="D1378">
        <v>72188070</v>
      </c>
      <c r="E1378" t="s">
        <v>868</v>
      </c>
      <c r="F1378">
        <v>3627062</v>
      </c>
      <c r="H1378">
        <v>0</v>
      </c>
      <c r="I1378">
        <v>0</v>
      </c>
      <c r="J1378" s="2">
        <v>7000</v>
      </c>
      <c r="K1378" s="2">
        <v>0</v>
      </c>
      <c r="L1378" s="2">
        <v>0</v>
      </c>
      <c r="M1378" s="2">
        <v>7000</v>
      </c>
      <c r="N1378" s="11">
        <f>VLOOKUP(P1378,'CODIGOS RENTISTICOS'!$A$2:E2418,2,FALSE)</f>
        <v>825000000</v>
      </c>
      <c r="O1378" s="11">
        <f>VLOOKUP(P1378,'CODIGOS RENTISTICOS'!$A$2:F4585,3,FALSE)</f>
        <v>150109</v>
      </c>
      <c r="P1378">
        <v>121245</v>
      </c>
      <c r="Q1378" s="2">
        <v>7000</v>
      </c>
    </row>
    <row r="1379" spans="1:17" x14ac:dyDescent="0.2">
      <c r="A1379">
        <v>50000249</v>
      </c>
      <c r="B1379">
        <v>685212</v>
      </c>
      <c r="C1379" t="s">
        <v>718</v>
      </c>
      <c r="D1379">
        <v>73128115</v>
      </c>
      <c r="E1379" t="s">
        <v>868</v>
      </c>
      <c r="F1379">
        <v>6694909</v>
      </c>
      <c r="H1379">
        <v>0</v>
      </c>
      <c r="I1379">
        <v>0</v>
      </c>
      <c r="J1379" s="2">
        <v>522900</v>
      </c>
      <c r="K1379" s="2">
        <v>0</v>
      </c>
      <c r="L1379" s="2">
        <v>0</v>
      </c>
      <c r="M1379" s="2">
        <v>522900</v>
      </c>
      <c r="N1379" s="11">
        <f>VLOOKUP(P1379,'CODIGOS RENTISTICOS'!$A$2:E2419,2,FALSE)</f>
        <v>11100000</v>
      </c>
      <c r="O1379" s="11">
        <f>VLOOKUP(P1379,'CODIGOS RENTISTICOS'!$A$2:F4586,3,FALSE)</f>
        <v>150101</v>
      </c>
      <c r="P1379">
        <v>121275</v>
      </c>
      <c r="Q1379" s="2">
        <v>522900</v>
      </c>
    </row>
    <row r="1380" spans="1:17" hidden="1" x14ac:dyDescent="0.2">
      <c r="A1380">
        <v>50000249</v>
      </c>
      <c r="B1380">
        <v>685213</v>
      </c>
      <c r="C1380" t="s">
        <v>718</v>
      </c>
      <c r="D1380">
        <v>8600139516</v>
      </c>
      <c r="E1380" t="s">
        <v>868</v>
      </c>
      <c r="F1380">
        <v>6694883</v>
      </c>
      <c r="H1380">
        <v>0</v>
      </c>
      <c r="I1380">
        <v>0</v>
      </c>
      <c r="J1380" s="2">
        <v>7000</v>
      </c>
      <c r="K1380" s="2">
        <v>0</v>
      </c>
      <c r="L1380" s="2">
        <v>0</v>
      </c>
      <c r="M1380" s="2">
        <v>7000</v>
      </c>
      <c r="N1380" s="11">
        <f>VLOOKUP(P1380,'CODIGOS RENTISTICOS'!$A$2:E2420,2,FALSE)</f>
        <v>825000000</v>
      </c>
      <c r="O1380" s="11">
        <f>VLOOKUP(P1380,'CODIGOS RENTISTICOS'!$A$2:F4587,3,FALSE)</f>
        <v>150109</v>
      </c>
      <c r="P1380">
        <v>121245</v>
      </c>
      <c r="Q1380" s="2">
        <v>7000</v>
      </c>
    </row>
    <row r="1381" spans="1:17" hidden="1" x14ac:dyDescent="0.2">
      <c r="A1381">
        <v>50000249</v>
      </c>
      <c r="B1381">
        <v>686519</v>
      </c>
      <c r="C1381" t="s">
        <v>718</v>
      </c>
      <c r="D1381">
        <v>9084008</v>
      </c>
      <c r="E1381" t="s">
        <v>868</v>
      </c>
      <c r="F1381">
        <v>6609617</v>
      </c>
      <c r="H1381">
        <v>0</v>
      </c>
      <c r="I1381">
        <v>0</v>
      </c>
      <c r="J1381" s="2">
        <v>170000</v>
      </c>
      <c r="K1381" s="2">
        <v>0</v>
      </c>
      <c r="L1381" s="2">
        <v>0</v>
      </c>
      <c r="M1381" s="2">
        <v>170000</v>
      </c>
      <c r="N1381" s="11">
        <f>VLOOKUP(P1381,'CODIGOS RENTISTICOS'!$A$2:E2421,2,FALSE)</f>
        <v>96200000</v>
      </c>
      <c r="O1381" s="11">
        <f>VLOOKUP(P1381,'CODIGOS RENTISTICOS'!$A$2:F4588,3,FALSE)</f>
        <v>350101</v>
      </c>
      <c r="P1381">
        <v>121230</v>
      </c>
      <c r="Q1381" s="2">
        <v>170000</v>
      </c>
    </row>
    <row r="1382" spans="1:17" hidden="1" x14ac:dyDescent="0.2">
      <c r="A1382">
        <v>50000249</v>
      </c>
      <c r="B1382">
        <v>896493</v>
      </c>
      <c r="C1382" t="s">
        <v>816</v>
      </c>
      <c r="D1382">
        <v>46375329</v>
      </c>
      <c r="E1382" t="s">
        <v>868</v>
      </c>
      <c r="F1382">
        <v>7707706</v>
      </c>
      <c r="H1382">
        <v>0</v>
      </c>
      <c r="I1382">
        <v>0</v>
      </c>
      <c r="J1382" s="2">
        <v>51500</v>
      </c>
      <c r="K1382" s="2">
        <v>0</v>
      </c>
      <c r="L1382" s="2">
        <v>0</v>
      </c>
      <c r="M1382" s="2">
        <v>51500</v>
      </c>
      <c r="N1382" s="11">
        <f>VLOOKUP(P1382,'CODIGOS RENTISTICOS'!$A$2:E2422,2,FALSE)</f>
        <v>96300000</v>
      </c>
      <c r="O1382" s="11">
        <f>VLOOKUP(P1382,'CODIGOS RENTISTICOS'!$A$2:F4589,3,FALSE)</f>
        <v>360101</v>
      </c>
      <c r="P1382">
        <v>121270</v>
      </c>
      <c r="Q1382" s="2">
        <v>51500</v>
      </c>
    </row>
    <row r="1383" spans="1:17" hidden="1" x14ac:dyDescent="0.2">
      <c r="A1383">
        <v>50000249</v>
      </c>
      <c r="B1383">
        <v>896494</v>
      </c>
      <c r="C1383" t="s">
        <v>816</v>
      </c>
      <c r="D1383">
        <v>40042595</v>
      </c>
      <c r="E1383" t="s">
        <v>868</v>
      </c>
      <c r="F1383">
        <v>7403852</v>
      </c>
      <c r="H1383">
        <v>0</v>
      </c>
      <c r="I1383">
        <v>0</v>
      </c>
      <c r="J1383" s="2">
        <v>51500</v>
      </c>
      <c r="K1383" s="2">
        <v>0</v>
      </c>
      <c r="L1383" s="2">
        <v>0</v>
      </c>
      <c r="M1383" s="2">
        <v>51500</v>
      </c>
      <c r="N1383" s="11">
        <f>VLOOKUP(P1383,'CODIGOS RENTISTICOS'!$A$2:E2423,2,FALSE)</f>
        <v>96300000</v>
      </c>
      <c r="O1383" s="11">
        <f>VLOOKUP(P1383,'CODIGOS RENTISTICOS'!$A$2:F4590,3,FALSE)</f>
        <v>360101</v>
      </c>
      <c r="P1383">
        <v>121270</v>
      </c>
      <c r="Q1383" s="2">
        <v>51500</v>
      </c>
    </row>
    <row r="1384" spans="1:17" hidden="1" x14ac:dyDescent="0.2">
      <c r="A1384">
        <v>50000249</v>
      </c>
      <c r="B1384">
        <v>896495</v>
      </c>
      <c r="C1384" t="s">
        <v>816</v>
      </c>
      <c r="D1384">
        <v>6763105</v>
      </c>
      <c r="E1384" t="s">
        <v>868</v>
      </c>
      <c r="F1384">
        <v>7423334</v>
      </c>
      <c r="H1384">
        <v>0</v>
      </c>
      <c r="I1384">
        <v>0</v>
      </c>
      <c r="J1384" s="2">
        <v>51500</v>
      </c>
      <c r="K1384" s="2">
        <v>0</v>
      </c>
      <c r="L1384" s="2">
        <v>0</v>
      </c>
      <c r="M1384" s="2">
        <v>51500</v>
      </c>
      <c r="N1384" s="11">
        <f>VLOOKUP(P1384,'CODIGOS RENTISTICOS'!$A$2:E2424,2,FALSE)</f>
        <v>96300000</v>
      </c>
      <c r="O1384" s="11">
        <f>VLOOKUP(P1384,'CODIGOS RENTISTICOS'!$A$2:F4591,3,FALSE)</f>
        <v>360101</v>
      </c>
      <c r="P1384">
        <v>121270</v>
      </c>
      <c r="Q1384" s="2">
        <v>51500</v>
      </c>
    </row>
    <row r="1385" spans="1:17" hidden="1" x14ac:dyDescent="0.2">
      <c r="A1385">
        <v>50000249</v>
      </c>
      <c r="B1385">
        <v>989401</v>
      </c>
      <c r="C1385" t="s">
        <v>816</v>
      </c>
      <c r="D1385">
        <v>74362191</v>
      </c>
      <c r="E1385" t="s">
        <v>868</v>
      </c>
      <c r="F1385">
        <v>7797061</v>
      </c>
      <c r="H1385">
        <v>0</v>
      </c>
      <c r="I1385">
        <v>0</v>
      </c>
      <c r="J1385" s="2">
        <v>55500</v>
      </c>
      <c r="K1385" s="2">
        <v>0</v>
      </c>
      <c r="L1385" s="2">
        <v>0</v>
      </c>
      <c r="M1385" s="2">
        <v>55500</v>
      </c>
      <c r="N1385" s="11">
        <f>VLOOKUP(P1385,'CODIGOS RENTISTICOS'!$A$2:E2425,2,FALSE)</f>
        <v>96300000</v>
      </c>
      <c r="O1385" s="11">
        <f>VLOOKUP(P1385,'CODIGOS RENTISTICOS'!$A$2:F4592,3,FALSE)</f>
        <v>360101</v>
      </c>
      <c r="P1385">
        <v>121270</v>
      </c>
      <c r="Q1385" s="2">
        <v>55500</v>
      </c>
    </row>
    <row r="1386" spans="1:17" hidden="1" x14ac:dyDescent="0.2">
      <c r="A1386">
        <v>50000249</v>
      </c>
      <c r="B1386">
        <v>1178050</v>
      </c>
      <c r="C1386" t="s">
        <v>597</v>
      </c>
      <c r="D1386">
        <v>30391091</v>
      </c>
      <c r="E1386" t="s">
        <v>868</v>
      </c>
      <c r="F1386">
        <v>8870692</v>
      </c>
      <c r="H1386">
        <v>0</v>
      </c>
      <c r="I1386">
        <v>0</v>
      </c>
      <c r="J1386" s="2">
        <v>3850</v>
      </c>
      <c r="K1386" s="2">
        <v>0</v>
      </c>
      <c r="L1386" s="2">
        <v>0</v>
      </c>
      <c r="M1386" s="2">
        <v>3850</v>
      </c>
      <c r="N1386" s="11">
        <f>VLOOKUP(P1386,'CODIGOS RENTISTICOS'!$A$2:E2426,2,FALSE)</f>
        <v>96300000</v>
      </c>
      <c r="O1386" s="11">
        <f>VLOOKUP(P1386,'CODIGOS RENTISTICOS'!$A$2:F4593,3,FALSE)</f>
        <v>360101</v>
      </c>
      <c r="P1386">
        <v>121270</v>
      </c>
      <c r="Q1386" s="2">
        <v>3850</v>
      </c>
    </row>
    <row r="1387" spans="1:17" hidden="1" x14ac:dyDescent="0.2">
      <c r="A1387">
        <v>50000249</v>
      </c>
      <c r="B1387">
        <v>413463</v>
      </c>
      <c r="C1387" t="s">
        <v>562</v>
      </c>
      <c r="D1387">
        <v>8130023581</v>
      </c>
      <c r="E1387" t="s">
        <v>868</v>
      </c>
      <c r="F1387">
        <v>8717332</v>
      </c>
      <c r="H1387">
        <v>0</v>
      </c>
      <c r="I1387">
        <v>0</v>
      </c>
      <c r="J1387" s="2">
        <v>64000</v>
      </c>
      <c r="K1387" s="2">
        <v>0</v>
      </c>
      <c r="L1387" s="2">
        <v>0</v>
      </c>
      <c r="M1387" s="2">
        <v>64000</v>
      </c>
      <c r="N1387" s="11">
        <f>VLOOKUP(P1387,'CODIGOS RENTISTICOS'!$A$2:E2427,2,FALSE)</f>
        <v>825000000</v>
      </c>
      <c r="O1387" s="11">
        <f>VLOOKUP(P1387,'CODIGOS RENTISTICOS'!$A$2:F4594,3,FALSE)</f>
        <v>150109</v>
      </c>
      <c r="P1387">
        <v>121245</v>
      </c>
      <c r="Q1387" s="2">
        <v>64000</v>
      </c>
    </row>
    <row r="1388" spans="1:17" hidden="1" x14ac:dyDescent="0.2">
      <c r="A1388">
        <v>50000249</v>
      </c>
      <c r="B1388">
        <v>1200401</v>
      </c>
      <c r="C1388" t="s">
        <v>599</v>
      </c>
      <c r="D1388">
        <v>8190005303</v>
      </c>
      <c r="E1388" t="s">
        <v>868</v>
      </c>
      <c r="F1388">
        <v>4215209</v>
      </c>
      <c r="H1388">
        <v>0</v>
      </c>
      <c r="I1388">
        <v>1</v>
      </c>
      <c r="J1388" s="2">
        <v>0</v>
      </c>
      <c r="K1388" s="2">
        <v>1061423</v>
      </c>
      <c r="L1388" s="2">
        <v>0</v>
      </c>
      <c r="M1388" s="2">
        <v>1061423</v>
      </c>
      <c r="N1388" s="11">
        <f>VLOOKUP(P1388,'CODIGOS RENTISTICOS'!$A$2:E2428,2,FALSE)</f>
        <v>96400000</v>
      </c>
      <c r="O1388" s="11">
        <f>VLOOKUP(P1388,'CODIGOS RENTISTICOS'!$A$2:F4595,3,FALSE)</f>
        <v>370101</v>
      </c>
      <c r="P1388">
        <v>6040</v>
      </c>
      <c r="Q1388" s="2">
        <v>1061423</v>
      </c>
    </row>
    <row r="1389" spans="1:17" hidden="1" x14ac:dyDescent="0.2">
      <c r="A1389">
        <v>50000249</v>
      </c>
      <c r="B1389">
        <v>11916233</v>
      </c>
      <c r="C1389" t="s">
        <v>599</v>
      </c>
      <c r="D1389">
        <v>8719419</v>
      </c>
      <c r="E1389" t="s">
        <v>868</v>
      </c>
      <c r="F1389">
        <v>4331926</v>
      </c>
      <c r="H1389">
        <v>0</v>
      </c>
      <c r="I1389">
        <v>0</v>
      </c>
      <c r="J1389" s="2">
        <v>3850</v>
      </c>
      <c r="K1389" s="2">
        <v>0</v>
      </c>
      <c r="L1389" s="2">
        <v>0</v>
      </c>
      <c r="M1389" s="2">
        <v>3850</v>
      </c>
      <c r="N1389" s="11">
        <f>VLOOKUP(P1389,'CODIGOS RENTISTICOS'!$A$2:E2429,2,FALSE)</f>
        <v>96300000</v>
      </c>
      <c r="O1389" s="11">
        <f>VLOOKUP(P1389,'CODIGOS RENTISTICOS'!$A$2:F4596,3,FALSE)</f>
        <v>360101</v>
      </c>
      <c r="P1389">
        <v>121270</v>
      </c>
      <c r="Q1389" s="2">
        <v>3850</v>
      </c>
    </row>
    <row r="1390" spans="1:17" hidden="1" x14ac:dyDescent="0.2">
      <c r="A1390">
        <v>50000249</v>
      </c>
      <c r="B1390">
        <v>1077757</v>
      </c>
      <c r="C1390" t="s">
        <v>572</v>
      </c>
      <c r="D1390">
        <v>84006068</v>
      </c>
      <c r="E1390" t="s">
        <v>868</v>
      </c>
      <c r="F1390">
        <v>7748031</v>
      </c>
      <c r="H1390">
        <v>0</v>
      </c>
      <c r="I1390">
        <v>0</v>
      </c>
      <c r="J1390" s="2">
        <v>55350</v>
      </c>
      <c r="K1390" s="2">
        <v>0</v>
      </c>
      <c r="L1390" s="2">
        <v>0</v>
      </c>
      <c r="M1390" s="2">
        <v>55350</v>
      </c>
      <c r="N1390" s="11">
        <f>VLOOKUP(P1390,'CODIGOS RENTISTICOS'!$A$2:E2430,2,FALSE)</f>
        <v>96300000</v>
      </c>
      <c r="O1390" s="11">
        <f>VLOOKUP(P1390,'CODIGOS RENTISTICOS'!$A$2:F4597,3,FALSE)</f>
        <v>360101</v>
      </c>
      <c r="P1390">
        <v>121270</v>
      </c>
      <c r="Q1390" s="2">
        <v>55350</v>
      </c>
    </row>
    <row r="1391" spans="1:17" hidden="1" x14ac:dyDescent="0.2">
      <c r="A1391">
        <v>50000249</v>
      </c>
      <c r="B1391">
        <v>956234</v>
      </c>
      <c r="C1391" t="s">
        <v>712</v>
      </c>
      <c r="D1391">
        <v>31535631</v>
      </c>
      <c r="E1391" t="s">
        <v>868</v>
      </c>
      <c r="F1391">
        <v>7170761</v>
      </c>
      <c r="H1391">
        <v>0</v>
      </c>
      <c r="I1391">
        <v>0</v>
      </c>
      <c r="J1391" s="2">
        <v>53500</v>
      </c>
      <c r="K1391" s="2">
        <v>0</v>
      </c>
      <c r="L1391" s="2">
        <v>0</v>
      </c>
      <c r="M1391" s="2">
        <v>53500</v>
      </c>
      <c r="N1391" s="11">
        <f>VLOOKUP(P1391,'CODIGOS RENTISTICOS'!$A$2:E2431,2,FALSE)</f>
        <v>12400000</v>
      </c>
      <c r="O1391" s="11">
        <f>VLOOKUP(P1391,'CODIGOS RENTISTICOS'!$A$2:F4598,3,FALSE)</f>
        <v>270102</v>
      </c>
      <c r="P1391">
        <v>50110401</v>
      </c>
      <c r="Q1391" s="2">
        <v>53500</v>
      </c>
    </row>
    <row r="1392" spans="1:17" hidden="1" x14ac:dyDescent="0.2">
      <c r="A1392">
        <v>50000249</v>
      </c>
      <c r="B1392">
        <v>956236</v>
      </c>
      <c r="C1392" t="s">
        <v>712</v>
      </c>
      <c r="D1392">
        <v>7760324</v>
      </c>
      <c r="E1392" t="s">
        <v>868</v>
      </c>
      <c r="F1392">
        <v>6683572</v>
      </c>
      <c r="H1392">
        <v>0</v>
      </c>
      <c r="I1392">
        <v>0</v>
      </c>
      <c r="J1392" s="2">
        <v>7000</v>
      </c>
      <c r="K1392" s="2">
        <v>0</v>
      </c>
      <c r="L1392" s="2">
        <v>0</v>
      </c>
      <c r="M1392" s="2">
        <v>7000</v>
      </c>
      <c r="N1392" s="11">
        <f>VLOOKUP(P1392,'CODIGOS RENTISTICOS'!$A$2:E2432,2,FALSE)</f>
        <v>825000000</v>
      </c>
      <c r="O1392" s="11">
        <f>VLOOKUP(P1392,'CODIGOS RENTISTICOS'!$A$2:F4599,3,FALSE)</f>
        <v>150109</v>
      </c>
      <c r="P1392">
        <v>5041</v>
      </c>
      <c r="Q1392" s="2">
        <v>7000</v>
      </c>
    </row>
    <row r="1393" spans="1:17" hidden="1" x14ac:dyDescent="0.2">
      <c r="A1393">
        <v>50000249</v>
      </c>
      <c r="B1393">
        <v>956237</v>
      </c>
      <c r="C1393" t="s">
        <v>712</v>
      </c>
      <c r="D1393">
        <v>86076188</v>
      </c>
      <c r="E1393" t="s">
        <v>868</v>
      </c>
      <c r="F1393">
        <v>6663657</v>
      </c>
      <c r="H1393">
        <v>0</v>
      </c>
      <c r="I1393">
        <v>0</v>
      </c>
      <c r="J1393" s="2">
        <v>7000</v>
      </c>
      <c r="K1393" s="2">
        <v>0</v>
      </c>
      <c r="L1393" s="2">
        <v>0</v>
      </c>
      <c r="M1393" s="2">
        <v>7000</v>
      </c>
      <c r="N1393" s="11">
        <f>VLOOKUP(P1393,'CODIGOS RENTISTICOS'!$A$2:E2433,2,FALSE)</f>
        <v>825000000</v>
      </c>
      <c r="O1393" s="11">
        <f>VLOOKUP(P1393,'CODIGOS RENTISTICOS'!$A$2:F4600,3,FALSE)</f>
        <v>150109</v>
      </c>
      <c r="P1393">
        <v>5041</v>
      </c>
      <c r="Q1393" s="2">
        <v>7000</v>
      </c>
    </row>
    <row r="1394" spans="1:17" hidden="1" x14ac:dyDescent="0.2">
      <c r="A1394">
        <v>50000249</v>
      </c>
      <c r="B1394">
        <v>956238</v>
      </c>
      <c r="C1394" t="s">
        <v>712</v>
      </c>
      <c r="D1394">
        <v>86051468</v>
      </c>
      <c r="E1394" t="s">
        <v>868</v>
      </c>
      <c r="F1394">
        <v>6600812</v>
      </c>
      <c r="H1394">
        <v>0</v>
      </c>
      <c r="I1394">
        <v>0</v>
      </c>
      <c r="J1394" s="2">
        <v>7000</v>
      </c>
      <c r="K1394" s="2">
        <v>0</v>
      </c>
      <c r="L1394" s="2">
        <v>0</v>
      </c>
      <c r="M1394" s="2">
        <v>7000</v>
      </c>
      <c r="N1394" s="11">
        <f>VLOOKUP(P1394,'CODIGOS RENTISTICOS'!$A$2:E2434,2,FALSE)</f>
        <v>825000000</v>
      </c>
      <c r="O1394" s="11">
        <f>VLOOKUP(P1394,'CODIGOS RENTISTICOS'!$A$2:F4601,3,FALSE)</f>
        <v>150109</v>
      </c>
      <c r="P1394">
        <v>5041</v>
      </c>
      <c r="Q1394" s="2">
        <v>7000</v>
      </c>
    </row>
    <row r="1395" spans="1:17" hidden="1" x14ac:dyDescent="0.2">
      <c r="A1395">
        <v>50000249</v>
      </c>
      <c r="B1395">
        <v>956239</v>
      </c>
      <c r="C1395" t="s">
        <v>712</v>
      </c>
      <c r="D1395">
        <v>17329264</v>
      </c>
      <c r="E1395" t="s">
        <v>868</v>
      </c>
      <c r="F1395">
        <v>6676811</v>
      </c>
      <c r="H1395">
        <v>0</v>
      </c>
      <c r="I1395">
        <v>0</v>
      </c>
      <c r="J1395" s="2">
        <v>7000</v>
      </c>
      <c r="K1395" s="2">
        <v>0</v>
      </c>
      <c r="L1395" s="2">
        <v>0</v>
      </c>
      <c r="M1395" s="2">
        <v>7000</v>
      </c>
      <c r="N1395" s="11">
        <f>VLOOKUP(P1395,'CODIGOS RENTISTICOS'!$A$2:E2435,2,FALSE)</f>
        <v>825000000</v>
      </c>
      <c r="O1395" s="11">
        <f>VLOOKUP(P1395,'CODIGOS RENTISTICOS'!$A$2:F4602,3,FALSE)</f>
        <v>150109</v>
      </c>
      <c r="P1395">
        <v>5041</v>
      </c>
      <c r="Q1395" s="2">
        <v>7000</v>
      </c>
    </row>
    <row r="1396" spans="1:17" hidden="1" x14ac:dyDescent="0.2">
      <c r="A1396">
        <v>50000249</v>
      </c>
      <c r="B1396">
        <v>11475068</v>
      </c>
      <c r="C1396" t="s">
        <v>714</v>
      </c>
      <c r="D1396">
        <v>8902109147</v>
      </c>
      <c r="E1396" t="s">
        <v>868</v>
      </c>
      <c r="F1396">
        <v>5836473</v>
      </c>
      <c r="H1396">
        <v>0</v>
      </c>
      <c r="I1396">
        <v>0</v>
      </c>
      <c r="J1396" s="2">
        <v>180000</v>
      </c>
      <c r="K1396" s="2">
        <v>0</v>
      </c>
      <c r="L1396" s="2">
        <v>0</v>
      </c>
      <c r="M1396" s="2">
        <v>180000</v>
      </c>
      <c r="N1396" s="11">
        <f>VLOOKUP(P1396,'CODIGOS RENTISTICOS'!$A$2:E2436,2,FALSE)</f>
        <v>825000000</v>
      </c>
      <c r="O1396" s="11">
        <f>VLOOKUP(P1396,'CODIGOS RENTISTICOS'!$A$2:F4603,3,FALSE)</f>
        <v>150109</v>
      </c>
      <c r="P1396">
        <v>121245</v>
      </c>
      <c r="Q1396" s="2">
        <v>180000</v>
      </c>
    </row>
    <row r="1397" spans="1:17" hidden="1" x14ac:dyDescent="0.2">
      <c r="A1397">
        <v>50000249</v>
      </c>
      <c r="B1397">
        <v>881684</v>
      </c>
      <c r="C1397" t="s">
        <v>577</v>
      </c>
      <c r="D1397">
        <v>19336925</v>
      </c>
      <c r="E1397" t="s">
        <v>868</v>
      </c>
      <c r="F1397">
        <v>15547132</v>
      </c>
      <c r="H1397">
        <v>0</v>
      </c>
      <c r="I1397">
        <v>0</v>
      </c>
      <c r="J1397" s="2">
        <v>23000</v>
      </c>
      <c r="K1397" s="2">
        <v>0</v>
      </c>
      <c r="L1397" s="2">
        <v>0</v>
      </c>
      <c r="M1397" s="2">
        <v>23000</v>
      </c>
      <c r="N1397" s="11">
        <f>VLOOKUP(P1397,'CODIGOS RENTISTICOS'!$A$2:E2437,2,FALSE)</f>
        <v>96200000</v>
      </c>
      <c r="O1397" s="11">
        <f>VLOOKUP(P1397,'CODIGOS RENTISTICOS'!$A$2:F4604,3,FALSE)</f>
        <v>350101</v>
      </c>
      <c r="P1397">
        <v>121203</v>
      </c>
      <c r="Q1397" s="2">
        <v>23000</v>
      </c>
    </row>
    <row r="1398" spans="1:17" hidden="1" x14ac:dyDescent="0.2">
      <c r="A1398">
        <v>50000249</v>
      </c>
      <c r="B1398">
        <v>495800</v>
      </c>
      <c r="C1398" t="s">
        <v>817</v>
      </c>
      <c r="D1398">
        <v>7167554</v>
      </c>
      <c r="E1398" t="s">
        <v>868</v>
      </c>
      <c r="F1398">
        <v>6800700</v>
      </c>
      <c r="H1398">
        <v>0</v>
      </c>
      <c r="I1398">
        <v>0</v>
      </c>
      <c r="J1398" s="2">
        <v>10000</v>
      </c>
      <c r="K1398" s="2">
        <v>0</v>
      </c>
      <c r="L1398" s="2">
        <v>0</v>
      </c>
      <c r="M1398" s="2">
        <v>10000</v>
      </c>
      <c r="N1398" s="11">
        <f>VLOOKUP(P1398,'CODIGOS RENTISTICOS'!$A$2:E2438,2,FALSE)</f>
        <v>825000000</v>
      </c>
      <c r="O1398" s="11">
        <f>VLOOKUP(P1398,'CODIGOS RENTISTICOS'!$A$2:F4605,3,FALSE)</f>
        <v>150109</v>
      </c>
      <c r="P1398">
        <v>121245</v>
      </c>
      <c r="Q1398" s="2">
        <v>10000</v>
      </c>
    </row>
    <row r="1399" spans="1:17" hidden="1" x14ac:dyDescent="0.2">
      <c r="A1399">
        <v>50000249</v>
      </c>
      <c r="B1399">
        <v>1157352</v>
      </c>
      <c r="C1399" t="s">
        <v>817</v>
      </c>
      <c r="D1399">
        <v>8907053405</v>
      </c>
      <c r="E1399" t="s">
        <v>868</v>
      </c>
      <c r="F1399">
        <v>6703935</v>
      </c>
      <c r="H1399">
        <v>0</v>
      </c>
      <c r="I1399">
        <v>0</v>
      </c>
      <c r="J1399" s="2">
        <v>7000</v>
      </c>
      <c r="K1399" s="2">
        <v>0</v>
      </c>
      <c r="L1399" s="2">
        <v>0</v>
      </c>
      <c r="M1399" s="2">
        <v>7000</v>
      </c>
      <c r="N1399" s="11">
        <f>VLOOKUP(P1399,'CODIGOS RENTISTICOS'!$A$2:E2439,2,FALSE)</f>
        <v>825000000</v>
      </c>
      <c r="O1399" s="11">
        <f>VLOOKUP(P1399,'CODIGOS RENTISTICOS'!$A$2:F4606,3,FALSE)</f>
        <v>150109</v>
      </c>
      <c r="P1399">
        <v>121245</v>
      </c>
      <c r="Q1399" s="2">
        <v>7000</v>
      </c>
    </row>
    <row r="1400" spans="1:17" hidden="1" x14ac:dyDescent="0.2">
      <c r="A1400">
        <v>50000249</v>
      </c>
      <c r="B1400">
        <v>1219319</v>
      </c>
      <c r="C1400" t="s">
        <v>573</v>
      </c>
      <c r="D1400">
        <v>14255524</v>
      </c>
      <c r="E1400" t="s">
        <v>868</v>
      </c>
      <c r="F1400">
        <v>2666444</v>
      </c>
      <c r="H1400">
        <v>0</v>
      </c>
      <c r="I1400">
        <v>0</v>
      </c>
      <c r="J1400" s="2">
        <v>7000</v>
      </c>
      <c r="K1400" s="2">
        <v>0</v>
      </c>
      <c r="L1400" s="2">
        <v>0</v>
      </c>
      <c r="M1400" s="2">
        <v>7000</v>
      </c>
      <c r="N1400" s="11">
        <f>VLOOKUP(P1400,'CODIGOS RENTISTICOS'!$A$2:E2440,2,FALSE)</f>
        <v>825000000</v>
      </c>
      <c r="O1400" s="11">
        <f>VLOOKUP(P1400,'CODIGOS RENTISTICOS'!$A$2:F4607,3,FALSE)</f>
        <v>150109</v>
      </c>
      <c r="P1400">
        <v>121245</v>
      </c>
      <c r="Q1400" s="2">
        <v>7000</v>
      </c>
    </row>
    <row r="1401" spans="1:17" hidden="1" x14ac:dyDescent="0.2">
      <c r="A1401">
        <v>50000249</v>
      </c>
      <c r="B1401">
        <v>619578</v>
      </c>
      <c r="C1401" t="s">
        <v>811</v>
      </c>
      <c r="D1401">
        <v>94429489</v>
      </c>
      <c r="E1401" t="s">
        <v>868</v>
      </c>
      <c r="F1401">
        <v>6561404</v>
      </c>
      <c r="H1401">
        <v>0</v>
      </c>
      <c r="I1401">
        <v>0</v>
      </c>
      <c r="J1401" s="2">
        <v>7000</v>
      </c>
      <c r="K1401" s="2">
        <v>0</v>
      </c>
      <c r="L1401" s="2">
        <v>0</v>
      </c>
      <c r="M1401" s="2">
        <v>7000</v>
      </c>
      <c r="N1401" s="11">
        <f>VLOOKUP(P1401,'CODIGOS RENTISTICOS'!$A$2:E2441,2,FALSE)</f>
        <v>825000000</v>
      </c>
      <c r="O1401" s="11">
        <f>VLOOKUP(P1401,'CODIGOS RENTISTICOS'!$A$2:F4608,3,FALSE)</f>
        <v>150109</v>
      </c>
      <c r="P1401">
        <v>121245</v>
      </c>
      <c r="Q1401" s="2">
        <v>7000</v>
      </c>
    </row>
    <row r="1402" spans="1:17" hidden="1" x14ac:dyDescent="0.2">
      <c r="A1402">
        <v>50000249</v>
      </c>
      <c r="B1402">
        <v>619581</v>
      </c>
      <c r="C1402" t="s">
        <v>811</v>
      </c>
      <c r="D1402">
        <v>94501979</v>
      </c>
      <c r="E1402" t="s">
        <v>868</v>
      </c>
      <c r="F1402">
        <v>6627792</v>
      </c>
      <c r="H1402">
        <v>0</v>
      </c>
      <c r="I1402">
        <v>0</v>
      </c>
      <c r="J1402" s="2">
        <v>7000</v>
      </c>
      <c r="K1402" s="2">
        <v>0</v>
      </c>
      <c r="L1402" s="2">
        <v>0</v>
      </c>
      <c r="M1402" s="2">
        <v>7000</v>
      </c>
      <c r="N1402" s="11">
        <f>VLOOKUP(P1402,'CODIGOS RENTISTICOS'!$A$2:E2442,2,FALSE)</f>
        <v>825000000</v>
      </c>
      <c r="O1402" s="11">
        <f>VLOOKUP(P1402,'CODIGOS RENTISTICOS'!$A$2:F4609,3,FALSE)</f>
        <v>150109</v>
      </c>
      <c r="P1402">
        <v>121245</v>
      </c>
      <c r="Q1402" s="2">
        <v>7000</v>
      </c>
    </row>
    <row r="1403" spans="1:17" hidden="1" x14ac:dyDescent="0.2">
      <c r="A1403">
        <v>50000249</v>
      </c>
      <c r="B1403">
        <v>1073752</v>
      </c>
      <c r="C1403" t="s">
        <v>811</v>
      </c>
      <c r="D1403">
        <v>16713105</v>
      </c>
      <c r="E1403" t="s">
        <v>868</v>
      </c>
      <c r="F1403">
        <v>4016304</v>
      </c>
      <c r="H1403">
        <v>0</v>
      </c>
      <c r="I1403">
        <v>0</v>
      </c>
      <c r="J1403" s="2">
        <v>7000</v>
      </c>
      <c r="K1403" s="2">
        <v>0</v>
      </c>
      <c r="L1403" s="2">
        <v>0</v>
      </c>
      <c r="M1403" s="2">
        <v>7000</v>
      </c>
      <c r="N1403" s="11">
        <f>VLOOKUP(P1403,'CODIGOS RENTISTICOS'!$A$2:E2443,2,FALSE)</f>
        <v>825000000</v>
      </c>
      <c r="O1403" s="11">
        <f>VLOOKUP(P1403,'CODIGOS RENTISTICOS'!$A$2:F4610,3,FALSE)</f>
        <v>150109</v>
      </c>
      <c r="P1403">
        <v>121245</v>
      </c>
      <c r="Q1403" s="2">
        <v>7000</v>
      </c>
    </row>
    <row r="1404" spans="1:17" hidden="1" x14ac:dyDescent="0.2">
      <c r="A1404">
        <v>50000249</v>
      </c>
      <c r="B1404">
        <v>1299557</v>
      </c>
      <c r="C1404" t="s">
        <v>811</v>
      </c>
      <c r="D1404">
        <v>94282304</v>
      </c>
      <c r="E1404" t="s">
        <v>868</v>
      </c>
      <c r="F1404">
        <v>4432538</v>
      </c>
      <c r="H1404">
        <v>0</v>
      </c>
      <c r="I1404">
        <v>0</v>
      </c>
      <c r="J1404" s="2">
        <v>2000</v>
      </c>
      <c r="K1404" s="2">
        <v>0</v>
      </c>
      <c r="L1404" s="2">
        <v>0</v>
      </c>
      <c r="M1404" s="2">
        <v>2000</v>
      </c>
      <c r="N1404" s="11">
        <f>VLOOKUP(P1404,'CODIGOS RENTISTICOS'!$A$2:E2444,2,FALSE)</f>
        <v>825000000</v>
      </c>
      <c r="O1404" s="11">
        <f>VLOOKUP(P1404,'CODIGOS RENTISTICOS'!$A$2:F4611,3,FALSE)</f>
        <v>150109</v>
      </c>
      <c r="P1404">
        <v>121245</v>
      </c>
      <c r="Q1404" s="2">
        <v>2000</v>
      </c>
    </row>
    <row r="1405" spans="1:17" hidden="1" x14ac:dyDescent="0.2">
      <c r="A1405">
        <v>50000249</v>
      </c>
      <c r="B1405">
        <v>1043670</v>
      </c>
      <c r="C1405" t="s">
        <v>574</v>
      </c>
      <c r="D1405">
        <v>31149791</v>
      </c>
      <c r="E1405" t="s">
        <v>868</v>
      </c>
      <c r="F1405">
        <v>2727185</v>
      </c>
      <c r="H1405">
        <v>0</v>
      </c>
      <c r="I1405">
        <v>0</v>
      </c>
      <c r="J1405" s="2">
        <v>174600</v>
      </c>
      <c r="K1405" s="2">
        <v>0</v>
      </c>
      <c r="L1405" s="2">
        <v>0</v>
      </c>
      <c r="M1405" s="2">
        <v>174600</v>
      </c>
      <c r="N1405" s="11">
        <f>VLOOKUP(P1405,'CODIGOS RENTISTICOS'!$A$2:E2445,2,FALSE)</f>
        <v>12400000</v>
      </c>
      <c r="O1405" s="11">
        <f>VLOOKUP(P1405,'CODIGOS RENTISTICOS'!$A$2:F4612,3,FALSE)</f>
        <v>270102</v>
      </c>
      <c r="P1405">
        <v>50110202</v>
      </c>
      <c r="Q1405" s="2">
        <v>174600</v>
      </c>
    </row>
    <row r="1406" spans="1:17" hidden="1" x14ac:dyDescent="0.2">
      <c r="A1406">
        <v>50000249</v>
      </c>
      <c r="B1406">
        <v>417734</v>
      </c>
      <c r="C1406" t="s">
        <v>813</v>
      </c>
      <c r="D1406">
        <v>52416720</v>
      </c>
      <c r="E1406" t="s">
        <v>868</v>
      </c>
      <c r="F1406">
        <v>8854544</v>
      </c>
      <c r="H1406">
        <v>0</v>
      </c>
      <c r="I1406">
        <v>0</v>
      </c>
      <c r="J1406" s="2">
        <v>51500</v>
      </c>
      <c r="K1406" s="2">
        <v>0</v>
      </c>
      <c r="L1406" s="2">
        <v>0</v>
      </c>
      <c r="M1406" s="2">
        <v>51500</v>
      </c>
      <c r="N1406" s="11">
        <f>VLOOKUP(P1406,'CODIGOS RENTISTICOS'!$A$2:E2446,2,FALSE)</f>
        <v>96300000</v>
      </c>
      <c r="O1406" s="11">
        <f>VLOOKUP(P1406,'CODIGOS RENTISTICOS'!$A$2:F4613,3,FALSE)</f>
        <v>360101</v>
      </c>
      <c r="P1406">
        <v>121270</v>
      </c>
      <c r="Q1406" s="2">
        <v>51500</v>
      </c>
    </row>
    <row r="1407" spans="1:17" hidden="1" x14ac:dyDescent="0.2">
      <c r="A1407">
        <v>50000249</v>
      </c>
      <c r="B1407">
        <v>1197282</v>
      </c>
      <c r="C1407" t="s">
        <v>616</v>
      </c>
      <c r="D1407">
        <v>8905030972</v>
      </c>
      <c r="E1407" t="s">
        <v>868</v>
      </c>
      <c r="F1407">
        <v>5682047</v>
      </c>
      <c r="H1407">
        <v>0</v>
      </c>
      <c r="I1407">
        <v>1</v>
      </c>
      <c r="J1407" s="2">
        <v>0</v>
      </c>
      <c r="K1407" s="2">
        <v>0</v>
      </c>
      <c r="L1407" s="2">
        <v>1650000</v>
      </c>
      <c r="M1407" s="2">
        <v>1650000</v>
      </c>
      <c r="N1407" s="11">
        <f>VLOOKUP(P1407,'CODIGOS RENTISTICOS'!$A$2:E2447,2,FALSE)</f>
        <v>12800000</v>
      </c>
      <c r="O1407" s="11">
        <f>VLOOKUP(P1407,'CODIGOS RENTISTICOS'!$A$2:F4614,3,FALSE)</f>
        <v>350103</v>
      </c>
      <c r="P1407">
        <v>6005</v>
      </c>
      <c r="Q1407" s="2">
        <v>1650000</v>
      </c>
    </row>
    <row r="1408" spans="1:17" hidden="1" x14ac:dyDescent="0.2">
      <c r="A1408">
        <v>50000249</v>
      </c>
      <c r="B1408">
        <v>1197283</v>
      </c>
      <c r="C1408" t="s">
        <v>616</v>
      </c>
      <c r="D1408">
        <v>8905030972</v>
      </c>
      <c r="E1408" t="s">
        <v>868</v>
      </c>
      <c r="F1408">
        <v>5682047</v>
      </c>
      <c r="H1408">
        <v>0</v>
      </c>
      <c r="I1408">
        <v>1</v>
      </c>
      <c r="J1408" s="2">
        <v>0</v>
      </c>
      <c r="K1408" s="2">
        <v>0</v>
      </c>
      <c r="L1408" s="2">
        <v>272550</v>
      </c>
      <c r="M1408" s="2">
        <v>272550</v>
      </c>
      <c r="N1408" s="11">
        <f>VLOOKUP(P1408,'CODIGOS RENTISTICOS'!$A$2:E2448,2,FALSE)</f>
        <v>12800000</v>
      </c>
      <c r="O1408" s="11">
        <f>VLOOKUP(P1408,'CODIGOS RENTISTICOS'!$A$2:F4615,3,FALSE)</f>
        <v>350103</v>
      </c>
      <c r="P1408">
        <v>6005</v>
      </c>
      <c r="Q1408" s="2">
        <v>272550</v>
      </c>
    </row>
    <row r="1409" spans="1:17" hidden="1" x14ac:dyDescent="0.2">
      <c r="A1409">
        <v>50000249</v>
      </c>
      <c r="B1409">
        <v>1202374</v>
      </c>
      <c r="C1409" t="s">
        <v>591</v>
      </c>
      <c r="D1409">
        <v>19075517</v>
      </c>
      <c r="E1409" t="s">
        <v>869</v>
      </c>
      <c r="F1409">
        <v>3713995</v>
      </c>
      <c r="H1409">
        <v>0</v>
      </c>
      <c r="I1409">
        <v>0</v>
      </c>
      <c r="J1409" s="2">
        <v>5000</v>
      </c>
      <c r="K1409" s="2">
        <v>0</v>
      </c>
      <c r="L1409" s="2">
        <v>0</v>
      </c>
      <c r="M1409" s="2">
        <v>5000</v>
      </c>
      <c r="N1409" s="11">
        <f>VLOOKUP(P1409,'CODIGOS RENTISTICOS'!$A$2:E2449,2,FALSE)</f>
        <v>825000000</v>
      </c>
      <c r="O1409" s="11">
        <f>VLOOKUP(P1409,'CODIGOS RENTISTICOS'!$A$2:F4616,3,FALSE)</f>
        <v>150109</v>
      </c>
      <c r="P1409">
        <v>121245</v>
      </c>
      <c r="Q1409" s="2">
        <v>5000</v>
      </c>
    </row>
    <row r="1410" spans="1:17" hidden="1" x14ac:dyDescent="0.2">
      <c r="A1410">
        <v>50000249</v>
      </c>
      <c r="B1410">
        <v>1202375</v>
      </c>
      <c r="C1410" t="s">
        <v>591</v>
      </c>
      <c r="D1410">
        <v>8600062828</v>
      </c>
      <c r="E1410" t="s">
        <v>869</v>
      </c>
      <c r="F1410">
        <v>4220908</v>
      </c>
      <c r="H1410">
        <v>0</v>
      </c>
      <c r="I1410">
        <v>0</v>
      </c>
      <c r="J1410" s="2">
        <v>55600</v>
      </c>
      <c r="K1410" s="2">
        <v>0</v>
      </c>
      <c r="L1410" s="2">
        <v>0</v>
      </c>
      <c r="M1410" s="2">
        <v>55600</v>
      </c>
      <c r="N1410" s="11">
        <f>VLOOKUP(P1410,'CODIGOS RENTISTICOS'!$A$2:E2450,2,FALSE)</f>
        <v>96200000</v>
      </c>
      <c r="O1410" s="11">
        <f>VLOOKUP(P1410,'CODIGOS RENTISTICOS'!$A$2:F4617,3,FALSE)</f>
        <v>350101</v>
      </c>
      <c r="P1410">
        <v>121240</v>
      </c>
      <c r="Q1410" s="2">
        <v>55600</v>
      </c>
    </row>
    <row r="1411" spans="1:17" hidden="1" x14ac:dyDescent="0.2">
      <c r="A1411">
        <v>50000249</v>
      </c>
      <c r="B1411">
        <v>691969</v>
      </c>
      <c r="C1411" t="s">
        <v>591</v>
      </c>
      <c r="D1411">
        <v>8001749708</v>
      </c>
      <c r="E1411" t="s">
        <v>869</v>
      </c>
      <c r="F1411">
        <v>0</v>
      </c>
      <c r="H1411">
        <v>0</v>
      </c>
      <c r="I1411">
        <v>0</v>
      </c>
      <c r="J1411" s="2">
        <v>1000000</v>
      </c>
      <c r="K1411" s="2">
        <v>0</v>
      </c>
      <c r="L1411" s="2">
        <v>0</v>
      </c>
      <c r="M1411" s="2">
        <v>1000000</v>
      </c>
      <c r="N1411" s="11">
        <f>VLOOKUP(P1411,'CODIGOS RENTISTICOS'!$A$2:E2451,2,FALSE)</f>
        <v>96200000</v>
      </c>
      <c r="O1411" s="11">
        <f>VLOOKUP(P1411,'CODIGOS RENTISTICOS'!$A$2:F4618,3,FALSE)</f>
        <v>350101</v>
      </c>
      <c r="P1411">
        <v>121240</v>
      </c>
      <c r="Q1411" s="2">
        <v>1000000</v>
      </c>
    </row>
    <row r="1412" spans="1:17" hidden="1" x14ac:dyDescent="0.2">
      <c r="A1412">
        <v>50000249</v>
      </c>
      <c r="B1412">
        <v>1383186</v>
      </c>
      <c r="C1412" t="s">
        <v>591</v>
      </c>
      <c r="D1412">
        <v>79359305</v>
      </c>
      <c r="E1412" t="s">
        <v>869</v>
      </c>
      <c r="F1412">
        <v>7414200</v>
      </c>
      <c r="H1412">
        <v>0</v>
      </c>
      <c r="I1412">
        <v>0</v>
      </c>
      <c r="J1412" s="2">
        <v>28000</v>
      </c>
      <c r="K1412" s="2">
        <v>0</v>
      </c>
      <c r="L1412" s="2">
        <v>0</v>
      </c>
      <c r="M1412" s="2">
        <v>28000</v>
      </c>
      <c r="N1412" s="11">
        <f>VLOOKUP(P1412,'CODIGOS RENTISTICOS'!$A$2:E2452,2,FALSE)</f>
        <v>825000000</v>
      </c>
      <c r="O1412" s="11">
        <f>VLOOKUP(P1412,'CODIGOS RENTISTICOS'!$A$2:F4619,3,FALSE)</f>
        <v>150109</v>
      </c>
      <c r="P1412">
        <v>121245</v>
      </c>
      <c r="Q1412" s="2">
        <v>28000</v>
      </c>
    </row>
    <row r="1413" spans="1:17" hidden="1" x14ac:dyDescent="0.2">
      <c r="A1413">
        <v>50000249</v>
      </c>
      <c r="B1413">
        <v>553878</v>
      </c>
      <c r="C1413" t="s">
        <v>591</v>
      </c>
      <c r="D1413">
        <v>8605200975</v>
      </c>
      <c r="E1413" t="s">
        <v>869</v>
      </c>
      <c r="F1413">
        <v>2363443</v>
      </c>
      <c r="H1413">
        <v>0</v>
      </c>
      <c r="I1413">
        <v>0</v>
      </c>
      <c r="J1413" s="2">
        <v>7000</v>
      </c>
      <c r="K1413" s="2">
        <v>0</v>
      </c>
      <c r="L1413" s="2">
        <v>0</v>
      </c>
      <c r="M1413" s="2">
        <v>7000</v>
      </c>
      <c r="N1413" s="11">
        <f>VLOOKUP(P1413,'CODIGOS RENTISTICOS'!$A$2:E2453,2,FALSE)</f>
        <v>825000000</v>
      </c>
      <c r="O1413" s="11">
        <f>VLOOKUP(P1413,'CODIGOS RENTISTICOS'!$A$2:F4620,3,FALSE)</f>
        <v>150109</v>
      </c>
      <c r="P1413">
        <v>121245</v>
      </c>
      <c r="Q1413" s="2">
        <v>7000</v>
      </c>
    </row>
    <row r="1414" spans="1:17" hidden="1" x14ac:dyDescent="0.2">
      <c r="A1414">
        <v>50000249</v>
      </c>
      <c r="B1414">
        <v>778162</v>
      </c>
      <c r="C1414" t="s">
        <v>591</v>
      </c>
      <c r="D1414">
        <v>45506108</v>
      </c>
      <c r="E1414" t="s">
        <v>869</v>
      </c>
      <c r="F1414">
        <v>6128673</v>
      </c>
      <c r="H1414">
        <v>0</v>
      </c>
      <c r="I1414">
        <v>0</v>
      </c>
      <c r="J1414" s="2">
        <v>4300</v>
      </c>
      <c r="K1414" s="2">
        <v>0</v>
      </c>
      <c r="L1414" s="2">
        <v>0</v>
      </c>
      <c r="M1414" s="2">
        <v>4300</v>
      </c>
      <c r="N1414" s="11">
        <f>VLOOKUP(P1414,'CODIGOS RENTISTICOS'!$A$2:E2454,2,FALSE)</f>
        <v>12200000</v>
      </c>
      <c r="O1414" s="11">
        <f>VLOOKUP(P1414,'CODIGOS RENTISTICOS'!$A$2:F4621,3,FALSE)</f>
        <v>250101</v>
      </c>
      <c r="P1414">
        <v>121225</v>
      </c>
      <c r="Q1414" s="2">
        <v>4300</v>
      </c>
    </row>
    <row r="1415" spans="1:17" hidden="1" x14ac:dyDescent="0.2">
      <c r="A1415">
        <v>50000249</v>
      </c>
      <c r="B1415">
        <v>5319512</v>
      </c>
      <c r="C1415" t="s">
        <v>591</v>
      </c>
      <c r="D1415">
        <v>8002346608</v>
      </c>
      <c r="E1415" t="s">
        <v>869</v>
      </c>
      <c r="F1415">
        <v>7206338</v>
      </c>
      <c r="H1415">
        <v>0</v>
      </c>
      <c r="I1415">
        <v>0</v>
      </c>
      <c r="J1415" s="2">
        <v>2767</v>
      </c>
      <c r="K1415" s="2">
        <v>0</v>
      </c>
      <c r="L1415" s="2">
        <v>0</v>
      </c>
      <c r="M1415" s="2">
        <v>2767</v>
      </c>
      <c r="N1415" s="11">
        <f>VLOOKUP(P1415,'CODIGOS RENTISTICOS'!$A$2:E2455,2,FALSE)</f>
        <v>96400000</v>
      </c>
      <c r="O1415" s="11">
        <f>VLOOKUP(P1415,'CODIGOS RENTISTICOS'!$A$2:F4622,3,FALSE)</f>
        <v>370101</v>
      </c>
      <c r="P1415">
        <v>121280</v>
      </c>
      <c r="Q1415" s="2">
        <v>2767</v>
      </c>
    </row>
    <row r="1416" spans="1:17" hidden="1" x14ac:dyDescent="0.2">
      <c r="A1416">
        <v>50000249</v>
      </c>
      <c r="B1416">
        <v>1169027</v>
      </c>
      <c r="C1416" t="s">
        <v>591</v>
      </c>
      <c r="D1416">
        <v>8300005604</v>
      </c>
      <c r="E1416" t="s">
        <v>869</v>
      </c>
      <c r="F1416">
        <v>6236575</v>
      </c>
      <c r="H1416">
        <v>0</v>
      </c>
      <c r="I1416">
        <v>0</v>
      </c>
      <c r="J1416" s="2">
        <v>252000</v>
      </c>
      <c r="K1416" s="2">
        <v>0</v>
      </c>
      <c r="L1416" s="2">
        <v>0</v>
      </c>
      <c r="M1416" s="2">
        <v>252000</v>
      </c>
      <c r="N1416" s="11">
        <f>VLOOKUP(P1416,'CODIGOS RENTISTICOS'!$A$2:E2456,2,FALSE)</f>
        <v>910300000</v>
      </c>
      <c r="O1416" s="11">
        <f>VLOOKUP(P1416,'CODIGOS RENTISTICOS'!$A$2:F4623,3,FALSE)</f>
        <v>130113</v>
      </c>
      <c r="P1416">
        <v>121235</v>
      </c>
      <c r="Q1416" s="2">
        <v>252000</v>
      </c>
    </row>
    <row r="1417" spans="1:17" hidden="1" x14ac:dyDescent="0.2">
      <c r="A1417">
        <v>50000249</v>
      </c>
      <c r="B1417">
        <v>1169028</v>
      </c>
      <c r="C1417" t="s">
        <v>591</v>
      </c>
      <c r="D1417">
        <v>8300005604</v>
      </c>
      <c r="E1417" t="s">
        <v>869</v>
      </c>
      <c r="F1417">
        <v>6236575</v>
      </c>
      <c r="H1417">
        <v>0</v>
      </c>
      <c r="I1417">
        <v>0</v>
      </c>
      <c r="J1417" s="2">
        <v>18000</v>
      </c>
      <c r="K1417" s="2">
        <v>0</v>
      </c>
      <c r="L1417" s="2">
        <v>0</v>
      </c>
      <c r="M1417" s="2">
        <v>18000</v>
      </c>
      <c r="N1417" s="11">
        <f>VLOOKUP(P1417,'CODIGOS RENTISTICOS'!$A$2:E2457,2,FALSE)</f>
        <v>910300000</v>
      </c>
      <c r="O1417" s="11">
        <f>VLOOKUP(P1417,'CODIGOS RENTISTICOS'!$A$2:F4624,3,FALSE)</f>
        <v>130113</v>
      </c>
      <c r="P1417">
        <v>121235</v>
      </c>
      <c r="Q1417" s="2">
        <v>18000</v>
      </c>
    </row>
    <row r="1418" spans="1:17" hidden="1" x14ac:dyDescent="0.2">
      <c r="A1418">
        <v>50000249</v>
      </c>
      <c r="B1418">
        <v>1169029</v>
      </c>
      <c r="C1418" t="s">
        <v>591</v>
      </c>
      <c r="D1418">
        <v>8300005604</v>
      </c>
      <c r="E1418" t="s">
        <v>869</v>
      </c>
      <c r="F1418">
        <v>6236575</v>
      </c>
      <c r="H1418">
        <v>0</v>
      </c>
      <c r="I1418">
        <v>0</v>
      </c>
      <c r="J1418" s="2">
        <v>10800</v>
      </c>
      <c r="K1418" s="2">
        <v>0</v>
      </c>
      <c r="L1418" s="2">
        <v>0</v>
      </c>
      <c r="M1418" s="2">
        <v>10800</v>
      </c>
      <c r="N1418" s="11">
        <f>VLOOKUP(P1418,'CODIGOS RENTISTICOS'!$A$2:E2458,2,FALSE)</f>
        <v>910300000</v>
      </c>
      <c r="O1418" s="11">
        <f>VLOOKUP(P1418,'CODIGOS RENTISTICOS'!$A$2:F4625,3,FALSE)</f>
        <v>130113</v>
      </c>
      <c r="P1418">
        <v>121235</v>
      </c>
      <c r="Q1418" s="2">
        <v>10800</v>
      </c>
    </row>
    <row r="1419" spans="1:17" hidden="1" x14ac:dyDescent="0.2">
      <c r="A1419">
        <v>50000249</v>
      </c>
      <c r="B1419">
        <v>1169030</v>
      </c>
      <c r="C1419" t="s">
        <v>591</v>
      </c>
      <c r="D1419">
        <v>8300005604</v>
      </c>
      <c r="E1419" t="s">
        <v>869</v>
      </c>
      <c r="F1419">
        <v>6236575</v>
      </c>
      <c r="H1419">
        <v>0</v>
      </c>
      <c r="I1419">
        <v>0</v>
      </c>
      <c r="J1419" s="2">
        <v>90</v>
      </c>
      <c r="K1419" s="2">
        <v>0</v>
      </c>
      <c r="L1419" s="2">
        <v>0</v>
      </c>
      <c r="M1419" s="2">
        <v>90</v>
      </c>
      <c r="N1419" s="11">
        <f>VLOOKUP(P1419,'CODIGOS RENTISTICOS'!$A$2:E2459,2,FALSE)</f>
        <v>910300000</v>
      </c>
      <c r="O1419" s="11">
        <f>VLOOKUP(P1419,'CODIGOS RENTISTICOS'!$A$2:F4626,3,FALSE)</f>
        <v>130113</v>
      </c>
      <c r="P1419">
        <v>121235</v>
      </c>
      <c r="Q1419" s="2">
        <v>90</v>
      </c>
    </row>
    <row r="1420" spans="1:17" hidden="1" x14ac:dyDescent="0.2">
      <c r="A1420">
        <v>50000249</v>
      </c>
      <c r="B1420">
        <v>1169072</v>
      </c>
      <c r="C1420" t="s">
        <v>591</v>
      </c>
      <c r="D1420">
        <v>12625934</v>
      </c>
      <c r="E1420" t="s">
        <v>869</v>
      </c>
      <c r="F1420">
        <v>3219210</v>
      </c>
      <c r="H1420">
        <v>0</v>
      </c>
      <c r="I1420">
        <v>0</v>
      </c>
      <c r="J1420" s="2">
        <v>51500</v>
      </c>
      <c r="K1420" s="2">
        <v>0</v>
      </c>
      <c r="L1420" s="2">
        <v>0</v>
      </c>
      <c r="M1420" s="2">
        <v>51500</v>
      </c>
      <c r="N1420" s="11">
        <f>VLOOKUP(P1420,'CODIGOS RENTISTICOS'!$A$2:E2460,2,FALSE)</f>
        <v>96300000</v>
      </c>
      <c r="O1420" s="11">
        <f>VLOOKUP(P1420,'CODIGOS RENTISTICOS'!$A$2:F4627,3,FALSE)</f>
        <v>360101</v>
      </c>
      <c r="P1420">
        <v>121270</v>
      </c>
      <c r="Q1420" s="2">
        <v>51500</v>
      </c>
    </row>
    <row r="1421" spans="1:17" hidden="1" x14ac:dyDescent="0.2">
      <c r="A1421">
        <v>50000249</v>
      </c>
      <c r="B1421">
        <v>910113</v>
      </c>
      <c r="C1421" t="s">
        <v>591</v>
      </c>
      <c r="D1421">
        <v>6062122</v>
      </c>
      <c r="E1421" t="s">
        <v>869</v>
      </c>
      <c r="F1421">
        <v>6198213</v>
      </c>
      <c r="H1421">
        <v>0</v>
      </c>
      <c r="I1421">
        <v>0</v>
      </c>
      <c r="J1421" s="2">
        <v>35000</v>
      </c>
      <c r="K1421" s="2">
        <v>0</v>
      </c>
      <c r="L1421" s="2">
        <v>0</v>
      </c>
      <c r="M1421" s="2">
        <v>35000</v>
      </c>
      <c r="N1421" s="11">
        <f>VLOOKUP(P1421,'CODIGOS RENTISTICOS'!$A$2:E2461,2,FALSE)</f>
        <v>825000000</v>
      </c>
      <c r="O1421" s="11">
        <f>VLOOKUP(P1421,'CODIGOS RENTISTICOS'!$A$2:F4628,3,FALSE)</f>
        <v>150109</v>
      </c>
      <c r="P1421">
        <v>121245</v>
      </c>
      <c r="Q1421" s="2">
        <v>35000</v>
      </c>
    </row>
    <row r="1422" spans="1:17" hidden="1" x14ac:dyDescent="0.2">
      <c r="A1422">
        <v>50000249</v>
      </c>
      <c r="B1422">
        <v>910114</v>
      </c>
      <c r="C1422" t="s">
        <v>591</v>
      </c>
      <c r="D1422">
        <v>6062122</v>
      </c>
      <c r="E1422" t="s">
        <v>869</v>
      </c>
      <c r="F1422">
        <v>2832471</v>
      </c>
      <c r="H1422">
        <v>0</v>
      </c>
      <c r="I1422">
        <v>0</v>
      </c>
      <c r="J1422" s="2">
        <v>7000</v>
      </c>
      <c r="K1422" s="2">
        <v>0</v>
      </c>
      <c r="L1422" s="2">
        <v>0</v>
      </c>
      <c r="M1422" s="2">
        <v>7000</v>
      </c>
      <c r="N1422" s="11">
        <f>VLOOKUP(P1422,'CODIGOS RENTISTICOS'!$A$2:E2462,2,FALSE)</f>
        <v>825000000</v>
      </c>
      <c r="O1422" s="11">
        <f>VLOOKUP(P1422,'CODIGOS RENTISTICOS'!$A$2:F4629,3,FALSE)</f>
        <v>150109</v>
      </c>
      <c r="P1422">
        <v>121245</v>
      </c>
      <c r="Q1422" s="2">
        <v>7000</v>
      </c>
    </row>
    <row r="1423" spans="1:17" hidden="1" x14ac:dyDescent="0.2">
      <c r="A1423">
        <v>50000249</v>
      </c>
      <c r="B1423">
        <v>1241582</v>
      </c>
      <c r="C1423" t="s">
        <v>591</v>
      </c>
      <c r="D1423">
        <v>11451398</v>
      </c>
      <c r="E1423" t="s">
        <v>869</v>
      </c>
      <c r="F1423">
        <v>6972344</v>
      </c>
      <c r="H1423">
        <v>0</v>
      </c>
      <c r="I1423">
        <v>0</v>
      </c>
      <c r="J1423" s="2">
        <v>7000</v>
      </c>
      <c r="K1423" s="2">
        <v>0</v>
      </c>
      <c r="L1423" s="2">
        <v>0</v>
      </c>
      <c r="M1423" s="2">
        <v>7000</v>
      </c>
      <c r="N1423" s="11">
        <f>VLOOKUP(P1423,'CODIGOS RENTISTICOS'!$A$2:E2463,2,FALSE)</f>
        <v>825000000</v>
      </c>
      <c r="O1423" s="11">
        <f>VLOOKUP(P1423,'CODIGOS RENTISTICOS'!$A$2:F4630,3,FALSE)</f>
        <v>150109</v>
      </c>
      <c r="P1423">
        <v>121245</v>
      </c>
      <c r="Q1423" s="2">
        <v>7000</v>
      </c>
    </row>
    <row r="1424" spans="1:17" hidden="1" x14ac:dyDescent="0.2">
      <c r="A1424">
        <v>50000249</v>
      </c>
      <c r="B1424">
        <v>1065634</v>
      </c>
      <c r="C1424" t="s">
        <v>591</v>
      </c>
      <c r="D1424">
        <v>8300100455</v>
      </c>
      <c r="E1424" t="s">
        <v>869</v>
      </c>
      <c r="F1424">
        <v>6139043</v>
      </c>
      <c r="H1424">
        <v>0</v>
      </c>
      <c r="I1424">
        <v>0</v>
      </c>
      <c r="J1424" s="2">
        <v>80000</v>
      </c>
      <c r="K1424" s="2">
        <v>0</v>
      </c>
      <c r="L1424" s="2">
        <v>0</v>
      </c>
      <c r="M1424" s="2">
        <v>80000</v>
      </c>
      <c r="N1424" s="11">
        <f>VLOOKUP(P1424,'CODIGOS RENTISTICOS'!$A$2:E2464,2,FALSE)</f>
        <v>825000000</v>
      </c>
      <c r="O1424" s="11">
        <f>VLOOKUP(P1424,'CODIGOS RENTISTICOS'!$A$2:F4631,3,FALSE)</f>
        <v>150109</v>
      </c>
      <c r="P1424">
        <v>121245</v>
      </c>
      <c r="Q1424" s="2">
        <v>80000</v>
      </c>
    </row>
    <row r="1425" spans="1:17" hidden="1" x14ac:dyDescent="0.2">
      <c r="A1425">
        <v>50000249</v>
      </c>
      <c r="B1425">
        <v>1254235</v>
      </c>
      <c r="C1425" t="s">
        <v>591</v>
      </c>
      <c r="D1425">
        <v>17102488</v>
      </c>
      <c r="E1425" t="s">
        <v>869</v>
      </c>
      <c r="F1425">
        <v>3122641</v>
      </c>
      <c r="H1425">
        <v>0</v>
      </c>
      <c r="I1425">
        <v>0</v>
      </c>
      <c r="J1425" s="2">
        <v>100000</v>
      </c>
      <c r="K1425" s="2">
        <v>0</v>
      </c>
      <c r="L1425" s="2">
        <v>0</v>
      </c>
      <c r="M1425" s="2">
        <v>100000</v>
      </c>
      <c r="N1425" s="11">
        <f>VLOOKUP(P1425,'CODIGOS RENTISTICOS'!$A$2:E2465,2,FALSE)</f>
        <v>825000000</v>
      </c>
      <c r="O1425" s="11">
        <f>VLOOKUP(P1425,'CODIGOS RENTISTICOS'!$A$2:F4632,3,FALSE)</f>
        <v>150109</v>
      </c>
      <c r="P1425">
        <v>121245</v>
      </c>
      <c r="Q1425" s="2">
        <v>100000</v>
      </c>
    </row>
    <row r="1426" spans="1:17" hidden="1" x14ac:dyDescent="0.2">
      <c r="A1426">
        <v>50000249</v>
      </c>
      <c r="B1426">
        <v>1395779</v>
      </c>
      <c r="C1426" t="s">
        <v>591</v>
      </c>
      <c r="D1426">
        <v>8600323478</v>
      </c>
      <c r="E1426" t="s">
        <v>869</v>
      </c>
      <c r="F1426">
        <v>3497970</v>
      </c>
      <c r="H1426">
        <v>0</v>
      </c>
      <c r="I1426">
        <v>0</v>
      </c>
      <c r="J1426" s="2">
        <v>50000</v>
      </c>
      <c r="K1426" s="2">
        <v>0</v>
      </c>
      <c r="L1426" s="2">
        <v>0</v>
      </c>
      <c r="M1426" s="2">
        <v>50000</v>
      </c>
      <c r="N1426" s="11">
        <f>VLOOKUP(P1426,'CODIGOS RENTISTICOS'!$A$2:E2466,2,FALSE)</f>
        <v>825000000</v>
      </c>
      <c r="O1426" s="11">
        <f>VLOOKUP(P1426,'CODIGOS RENTISTICOS'!$A$2:F4633,3,FALSE)</f>
        <v>150109</v>
      </c>
      <c r="P1426">
        <v>121245</v>
      </c>
      <c r="Q1426" s="2">
        <v>50000</v>
      </c>
    </row>
    <row r="1427" spans="1:17" hidden="1" x14ac:dyDescent="0.2">
      <c r="A1427">
        <v>50000249</v>
      </c>
      <c r="B1427">
        <v>1174303</v>
      </c>
      <c r="C1427" t="s">
        <v>591</v>
      </c>
      <c r="D1427">
        <v>79865570</v>
      </c>
      <c r="E1427" t="s">
        <v>869</v>
      </c>
      <c r="F1427">
        <v>2270997</v>
      </c>
      <c r="H1427">
        <v>0</v>
      </c>
      <c r="I1427">
        <v>0</v>
      </c>
      <c r="J1427" s="2">
        <v>7000</v>
      </c>
      <c r="K1427" s="2">
        <v>0</v>
      </c>
      <c r="L1427" s="2">
        <v>0</v>
      </c>
      <c r="M1427" s="2">
        <v>7000</v>
      </c>
      <c r="N1427" s="11">
        <f>VLOOKUP(P1427,'CODIGOS RENTISTICOS'!$A$2:E2467,2,FALSE)</f>
        <v>825000000</v>
      </c>
      <c r="O1427" s="11">
        <f>VLOOKUP(P1427,'CODIGOS RENTISTICOS'!$A$2:F4634,3,FALSE)</f>
        <v>150109</v>
      </c>
      <c r="P1427">
        <v>121245</v>
      </c>
      <c r="Q1427" s="2">
        <v>7000</v>
      </c>
    </row>
    <row r="1428" spans="1:17" hidden="1" x14ac:dyDescent="0.2">
      <c r="A1428">
        <v>50000249</v>
      </c>
      <c r="B1428">
        <v>1378414</v>
      </c>
      <c r="C1428" t="s">
        <v>591</v>
      </c>
      <c r="D1428">
        <v>19141831</v>
      </c>
      <c r="E1428" t="s">
        <v>869</v>
      </c>
      <c r="F1428">
        <v>2232180</v>
      </c>
      <c r="H1428">
        <v>0</v>
      </c>
      <c r="I1428">
        <v>0</v>
      </c>
      <c r="J1428" s="2">
        <v>166000</v>
      </c>
      <c r="K1428" s="2">
        <v>0</v>
      </c>
      <c r="L1428" s="2">
        <v>0</v>
      </c>
      <c r="M1428" s="2">
        <v>166000</v>
      </c>
      <c r="N1428" s="11">
        <f>VLOOKUP(P1428,'CODIGOS RENTISTICOS'!$A$2:E2468,2,FALSE)</f>
        <v>96200000</v>
      </c>
      <c r="O1428" s="11">
        <f>VLOOKUP(P1428,'CODIGOS RENTISTICOS'!$A$2:F4635,3,FALSE)</f>
        <v>350101</v>
      </c>
      <c r="P1428">
        <v>121230</v>
      </c>
      <c r="Q1428" s="2">
        <v>166000</v>
      </c>
    </row>
    <row r="1429" spans="1:17" hidden="1" x14ac:dyDescent="0.2">
      <c r="A1429">
        <v>50000249</v>
      </c>
      <c r="B1429">
        <v>3354413</v>
      </c>
      <c r="C1429" t="s">
        <v>591</v>
      </c>
      <c r="D1429">
        <v>8000406905</v>
      </c>
      <c r="E1429" t="s">
        <v>869</v>
      </c>
      <c r="F1429">
        <v>2823055</v>
      </c>
      <c r="H1429">
        <v>0</v>
      </c>
      <c r="I1429">
        <v>0</v>
      </c>
      <c r="J1429" s="2">
        <v>61000</v>
      </c>
      <c r="K1429" s="2">
        <v>0</v>
      </c>
      <c r="L1429" s="2">
        <v>0</v>
      </c>
      <c r="M1429" s="2">
        <v>61000</v>
      </c>
      <c r="N1429" s="11">
        <f>VLOOKUP(P1429,'CODIGOS RENTISTICOS'!$A$2:E2469,2,FALSE)</f>
        <v>825000000</v>
      </c>
      <c r="O1429" s="11">
        <f>VLOOKUP(P1429,'CODIGOS RENTISTICOS'!$A$2:F4636,3,FALSE)</f>
        <v>150109</v>
      </c>
      <c r="P1429">
        <v>121245</v>
      </c>
      <c r="Q1429" s="2">
        <v>61000</v>
      </c>
    </row>
    <row r="1430" spans="1:17" hidden="1" x14ac:dyDescent="0.2">
      <c r="A1430">
        <v>50000249</v>
      </c>
      <c r="B1430">
        <v>3354414</v>
      </c>
      <c r="C1430" t="s">
        <v>591</v>
      </c>
      <c r="D1430">
        <v>8000406905</v>
      </c>
      <c r="E1430" t="s">
        <v>869</v>
      </c>
      <c r="F1430">
        <v>2823055</v>
      </c>
      <c r="H1430">
        <v>0</v>
      </c>
      <c r="I1430">
        <v>0</v>
      </c>
      <c r="J1430" s="2">
        <v>70000</v>
      </c>
      <c r="K1430" s="2">
        <v>0</v>
      </c>
      <c r="L1430" s="2">
        <v>0</v>
      </c>
      <c r="M1430" s="2">
        <v>70000</v>
      </c>
      <c r="N1430" s="11">
        <f>VLOOKUP(P1430,'CODIGOS RENTISTICOS'!$A$2:E2470,2,FALSE)</f>
        <v>825000000</v>
      </c>
      <c r="O1430" s="11">
        <f>VLOOKUP(P1430,'CODIGOS RENTISTICOS'!$A$2:F4637,3,FALSE)</f>
        <v>150109</v>
      </c>
      <c r="P1430">
        <v>121245</v>
      </c>
      <c r="Q1430" s="2">
        <v>70000</v>
      </c>
    </row>
    <row r="1431" spans="1:17" hidden="1" x14ac:dyDescent="0.2">
      <c r="A1431">
        <v>50000249</v>
      </c>
      <c r="B1431">
        <v>4670406</v>
      </c>
      <c r="C1431" t="s">
        <v>591</v>
      </c>
      <c r="D1431">
        <v>8605070330</v>
      </c>
      <c r="E1431" t="s">
        <v>869</v>
      </c>
      <c r="F1431">
        <v>5701058</v>
      </c>
      <c r="H1431">
        <v>0</v>
      </c>
      <c r="I1431">
        <v>0</v>
      </c>
      <c r="J1431" s="2">
        <v>1232000</v>
      </c>
      <c r="K1431" s="2">
        <v>0</v>
      </c>
      <c r="L1431" s="2">
        <v>0</v>
      </c>
      <c r="M1431" s="2">
        <v>1232000</v>
      </c>
      <c r="N1431" s="11">
        <f>VLOOKUP(P1431,'CODIGOS RENTISTICOS'!$A$2:E2471,2,FALSE)</f>
        <v>825000000</v>
      </c>
      <c r="O1431" s="11">
        <f>VLOOKUP(P1431,'CODIGOS RENTISTICOS'!$A$2:F4638,3,FALSE)</f>
        <v>150109</v>
      </c>
      <c r="P1431">
        <v>121245</v>
      </c>
      <c r="Q1431" s="2">
        <v>1232000</v>
      </c>
    </row>
    <row r="1432" spans="1:17" hidden="1" x14ac:dyDescent="0.2">
      <c r="A1432">
        <v>50000249</v>
      </c>
      <c r="B1432">
        <v>11727014</v>
      </c>
      <c r="C1432" t="s">
        <v>591</v>
      </c>
      <c r="D1432">
        <v>8001038516</v>
      </c>
      <c r="E1432" t="s">
        <v>869</v>
      </c>
      <c r="F1432">
        <v>3210165</v>
      </c>
      <c r="H1432">
        <v>0</v>
      </c>
      <c r="I1432">
        <v>0</v>
      </c>
      <c r="J1432" s="2">
        <v>36000</v>
      </c>
      <c r="K1432" s="2">
        <v>0</v>
      </c>
      <c r="L1432" s="2">
        <v>0</v>
      </c>
      <c r="M1432" s="2">
        <v>36000</v>
      </c>
      <c r="N1432" s="11">
        <f>VLOOKUP(P1432,'CODIGOS RENTISTICOS'!$A$2:E2472,2,FALSE)</f>
        <v>825000000</v>
      </c>
      <c r="O1432" s="11">
        <f>VLOOKUP(P1432,'CODIGOS RENTISTICOS'!$A$2:F4639,3,FALSE)</f>
        <v>150109</v>
      </c>
      <c r="P1432">
        <v>121245</v>
      </c>
      <c r="Q1432" s="2">
        <v>36000</v>
      </c>
    </row>
    <row r="1433" spans="1:17" hidden="1" x14ac:dyDescent="0.2">
      <c r="A1433">
        <v>50000249</v>
      </c>
      <c r="B1433">
        <v>11728313</v>
      </c>
      <c r="C1433" t="s">
        <v>591</v>
      </c>
      <c r="D1433">
        <v>80497361</v>
      </c>
      <c r="E1433" t="s">
        <v>869</v>
      </c>
      <c r="F1433">
        <v>2112121</v>
      </c>
      <c r="H1433">
        <v>0</v>
      </c>
      <c r="I1433">
        <v>0</v>
      </c>
      <c r="J1433" s="2">
        <v>5000</v>
      </c>
      <c r="K1433" s="2">
        <v>0</v>
      </c>
      <c r="L1433" s="2">
        <v>0</v>
      </c>
      <c r="M1433" s="2">
        <v>5000</v>
      </c>
      <c r="N1433" s="11">
        <f>VLOOKUP(P1433,'CODIGOS RENTISTICOS'!$A$2:E2473,2,FALSE)</f>
        <v>825000000</v>
      </c>
      <c r="O1433" s="11">
        <f>VLOOKUP(P1433,'CODIGOS RENTISTICOS'!$A$2:F4640,3,FALSE)</f>
        <v>150109</v>
      </c>
      <c r="P1433">
        <v>121245</v>
      </c>
      <c r="Q1433" s="2">
        <v>5000</v>
      </c>
    </row>
    <row r="1434" spans="1:17" hidden="1" x14ac:dyDescent="0.2">
      <c r="A1434">
        <v>50000249</v>
      </c>
      <c r="B1434">
        <v>12124837</v>
      </c>
      <c r="C1434" t="s">
        <v>591</v>
      </c>
      <c r="D1434">
        <v>8604011911</v>
      </c>
      <c r="E1434" t="s">
        <v>869</v>
      </c>
      <c r="F1434">
        <v>2464214</v>
      </c>
      <c r="H1434">
        <v>0</v>
      </c>
      <c r="I1434">
        <v>0</v>
      </c>
      <c r="J1434" s="2">
        <v>12000</v>
      </c>
      <c r="K1434" s="2">
        <v>0</v>
      </c>
      <c r="L1434" s="2">
        <v>0</v>
      </c>
      <c r="M1434" s="2">
        <v>12000</v>
      </c>
      <c r="N1434" s="11">
        <f>VLOOKUP(P1434,'CODIGOS RENTISTICOS'!$A$2:E2474,2,FALSE)</f>
        <v>825000000</v>
      </c>
      <c r="O1434" s="11">
        <f>VLOOKUP(P1434,'CODIGOS RENTISTICOS'!$A$2:F4641,3,FALSE)</f>
        <v>150109</v>
      </c>
      <c r="P1434">
        <v>121245</v>
      </c>
      <c r="Q1434" s="2">
        <v>12000</v>
      </c>
    </row>
    <row r="1435" spans="1:17" hidden="1" x14ac:dyDescent="0.2">
      <c r="A1435">
        <v>50000249</v>
      </c>
      <c r="B1435">
        <v>1304125</v>
      </c>
      <c r="C1435" t="s">
        <v>591</v>
      </c>
      <c r="D1435">
        <v>8605157481</v>
      </c>
      <c r="E1435" t="s">
        <v>869</v>
      </c>
      <c r="F1435">
        <v>2442365</v>
      </c>
      <c r="H1435">
        <v>0</v>
      </c>
      <c r="I1435">
        <v>0</v>
      </c>
      <c r="J1435" s="2">
        <v>113000</v>
      </c>
      <c r="K1435" s="2">
        <v>0</v>
      </c>
      <c r="L1435" s="2">
        <v>0</v>
      </c>
      <c r="M1435" s="2">
        <v>113000</v>
      </c>
      <c r="N1435" s="11">
        <f>VLOOKUP(P1435,'CODIGOS RENTISTICOS'!$A$2:E2475,2,FALSE)</f>
        <v>825000000</v>
      </c>
      <c r="O1435" s="11">
        <f>VLOOKUP(P1435,'CODIGOS RENTISTICOS'!$A$2:F4642,3,FALSE)</f>
        <v>150109</v>
      </c>
      <c r="P1435">
        <v>121245</v>
      </c>
      <c r="Q1435" s="2">
        <v>113000</v>
      </c>
    </row>
    <row r="1436" spans="1:17" hidden="1" x14ac:dyDescent="0.2">
      <c r="A1436">
        <v>50000249</v>
      </c>
      <c r="B1436">
        <v>858196</v>
      </c>
      <c r="C1436" t="s">
        <v>591</v>
      </c>
      <c r="D1436">
        <v>8002089476</v>
      </c>
      <c r="E1436" t="s">
        <v>869</v>
      </c>
      <c r="F1436">
        <v>86249493</v>
      </c>
      <c r="H1436">
        <v>0</v>
      </c>
      <c r="I1436">
        <v>0</v>
      </c>
      <c r="J1436" s="2">
        <v>49000</v>
      </c>
      <c r="K1436" s="2">
        <v>0</v>
      </c>
      <c r="L1436" s="2">
        <v>0</v>
      </c>
      <c r="M1436" s="2">
        <v>49000</v>
      </c>
      <c r="N1436" s="11">
        <f>VLOOKUP(P1436,'CODIGOS RENTISTICOS'!$A$2:E2476,2,FALSE)</f>
        <v>825000000</v>
      </c>
      <c r="O1436" s="11">
        <f>VLOOKUP(P1436,'CODIGOS RENTISTICOS'!$A$2:F4643,3,FALSE)</f>
        <v>150109</v>
      </c>
      <c r="P1436">
        <v>121245</v>
      </c>
      <c r="Q1436" s="2">
        <v>49000</v>
      </c>
    </row>
    <row r="1437" spans="1:17" x14ac:dyDescent="0.2">
      <c r="A1437">
        <v>50000249</v>
      </c>
      <c r="B1437">
        <v>685219</v>
      </c>
      <c r="C1437" t="s">
        <v>718</v>
      </c>
      <c r="D1437">
        <v>73152457</v>
      </c>
      <c r="E1437" t="s">
        <v>869</v>
      </c>
      <c r="F1437">
        <v>15716103</v>
      </c>
      <c r="H1437">
        <v>0</v>
      </c>
      <c r="I1437">
        <v>0</v>
      </c>
      <c r="J1437" s="2">
        <v>325360</v>
      </c>
      <c r="K1437" s="2">
        <v>0</v>
      </c>
      <c r="L1437" s="2">
        <v>0</v>
      </c>
      <c r="M1437" s="2">
        <v>325360</v>
      </c>
      <c r="N1437" s="11">
        <f>VLOOKUP(P1437,'CODIGOS RENTISTICOS'!$A$2:E2477,2,FALSE)</f>
        <v>11100000</v>
      </c>
      <c r="O1437" s="11">
        <f>VLOOKUP(P1437,'CODIGOS RENTISTICOS'!$A$2:F4644,3,FALSE)</f>
        <v>150101</v>
      </c>
      <c r="P1437">
        <v>121275</v>
      </c>
      <c r="Q1437" s="2">
        <v>325360</v>
      </c>
    </row>
    <row r="1438" spans="1:17" hidden="1" x14ac:dyDescent="0.2">
      <c r="A1438">
        <v>50000249</v>
      </c>
      <c r="B1438">
        <v>896369</v>
      </c>
      <c r="C1438" t="s">
        <v>816</v>
      </c>
      <c r="D1438">
        <v>6763105</v>
      </c>
      <c r="E1438" t="s">
        <v>869</v>
      </c>
      <c r="F1438">
        <v>7423334</v>
      </c>
      <c r="H1438">
        <v>0</v>
      </c>
      <c r="I1438">
        <v>0</v>
      </c>
      <c r="J1438" s="2">
        <v>51500</v>
      </c>
      <c r="K1438" s="2">
        <v>0</v>
      </c>
      <c r="L1438" s="2">
        <v>0</v>
      </c>
      <c r="M1438" s="2">
        <v>51500</v>
      </c>
      <c r="N1438" s="11">
        <f>VLOOKUP(P1438,'CODIGOS RENTISTICOS'!$A$2:E2478,2,FALSE)</f>
        <v>96300000</v>
      </c>
      <c r="O1438" s="11">
        <f>VLOOKUP(P1438,'CODIGOS RENTISTICOS'!$A$2:F4645,3,FALSE)</f>
        <v>360101</v>
      </c>
      <c r="P1438">
        <v>121270</v>
      </c>
      <c r="Q1438" s="2">
        <v>51500</v>
      </c>
    </row>
    <row r="1439" spans="1:17" hidden="1" x14ac:dyDescent="0.2">
      <c r="A1439">
        <v>50000249</v>
      </c>
      <c r="B1439">
        <v>1161419</v>
      </c>
      <c r="C1439" t="s">
        <v>716</v>
      </c>
      <c r="D1439">
        <v>8001250207</v>
      </c>
      <c r="E1439" t="s">
        <v>869</v>
      </c>
      <c r="F1439">
        <v>8333054</v>
      </c>
      <c r="H1439">
        <v>0</v>
      </c>
      <c r="I1439">
        <v>0</v>
      </c>
      <c r="J1439" s="2">
        <v>50000</v>
      </c>
      <c r="K1439" s="2">
        <v>0</v>
      </c>
      <c r="L1439" s="2">
        <v>0</v>
      </c>
      <c r="M1439" s="2">
        <v>50000</v>
      </c>
      <c r="N1439" s="11">
        <f>VLOOKUP(P1439,'CODIGOS RENTISTICOS'!$A$2:E2479,2,FALSE)</f>
        <v>825000000</v>
      </c>
      <c r="O1439" s="11">
        <f>VLOOKUP(P1439,'CODIGOS RENTISTICOS'!$A$2:F4646,3,FALSE)</f>
        <v>150109</v>
      </c>
      <c r="P1439">
        <v>121245</v>
      </c>
      <c r="Q1439" s="2">
        <v>50000</v>
      </c>
    </row>
    <row r="1440" spans="1:17" hidden="1" x14ac:dyDescent="0.2">
      <c r="A1440">
        <v>50000249</v>
      </c>
      <c r="B1440">
        <v>11916965</v>
      </c>
      <c r="C1440" t="s">
        <v>599</v>
      </c>
      <c r="D1440">
        <v>8701710</v>
      </c>
      <c r="E1440" t="s">
        <v>869</v>
      </c>
      <c r="F1440">
        <v>4335478</v>
      </c>
      <c r="H1440">
        <v>0</v>
      </c>
      <c r="I1440">
        <v>0</v>
      </c>
      <c r="J1440" s="2">
        <v>7000</v>
      </c>
      <c r="K1440" s="2">
        <v>0</v>
      </c>
      <c r="L1440" s="2">
        <v>0</v>
      </c>
      <c r="M1440" s="2">
        <v>7000</v>
      </c>
      <c r="N1440" s="11">
        <f>VLOOKUP(P1440,'CODIGOS RENTISTICOS'!$A$2:E2480,2,FALSE)</f>
        <v>825000000</v>
      </c>
      <c r="O1440" s="11">
        <f>VLOOKUP(P1440,'CODIGOS RENTISTICOS'!$A$2:F4647,3,FALSE)</f>
        <v>150109</v>
      </c>
      <c r="P1440">
        <v>121245</v>
      </c>
      <c r="Q1440" s="2">
        <v>7000</v>
      </c>
    </row>
    <row r="1441" spans="1:17" hidden="1" x14ac:dyDescent="0.2">
      <c r="A1441">
        <v>50000249</v>
      </c>
      <c r="B1441">
        <v>956243</v>
      </c>
      <c r="C1441" t="s">
        <v>712</v>
      </c>
      <c r="D1441">
        <v>86043882</v>
      </c>
      <c r="E1441" t="s">
        <v>869</v>
      </c>
      <c r="F1441">
        <v>717538</v>
      </c>
      <c r="H1441">
        <v>0</v>
      </c>
      <c r="I1441">
        <v>0</v>
      </c>
      <c r="J1441" s="2">
        <v>7000</v>
      </c>
      <c r="K1441" s="2">
        <v>0</v>
      </c>
      <c r="L1441" s="2">
        <v>0</v>
      </c>
      <c r="M1441" s="2">
        <v>7000</v>
      </c>
      <c r="N1441" s="11">
        <f>VLOOKUP(P1441,'CODIGOS RENTISTICOS'!$A$2:E2481,2,FALSE)</f>
        <v>825000000</v>
      </c>
      <c r="O1441" s="11">
        <f>VLOOKUP(P1441,'CODIGOS RENTISTICOS'!$A$2:F4648,3,FALSE)</f>
        <v>150109</v>
      </c>
      <c r="P1441">
        <v>5041</v>
      </c>
      <c r="Q1441" s="2">
        <v>7000</v>
      </c>
    </row>
    <row r="1442" spans="1:17" hidden="1" x14ac:dyDescent="0.2">
      <c r="A1442">
        <v>50000249</v>
      </c>
      <c r="B1442">
        <v>619584</v>
      </c>
      <c r="C1442" t="s">
        <v>811</v>
      </c>
      <c r="D1442">
        <v>18470240</v>
      </c>
      <c r="E1442" t="s">
        <v>869</v>
      </c>
      <c r="F1442">
        <v>4059418</v>
      </c>
      <c r="H1442">
        <v>0</v>
      </c>
      <c r="I1442">
        <v>0</v>
      </c>
      <c r="J1442" s="2">
        <v>7000</v>
      </c>
      <c r="K1442" s="2">
        <v>0</v>
      </c>
      <c r="L1442" s="2">
        <v>0</v>
      </c>
      <c r="M1442" s="2">
        <v>7000</v>
      </c>
      <c r="N1442" s="11">
        <f>VLOOKUP(P1442,'CODIGOS RENTISTICOS'!$A$2:E2482,2,FALSE)</f>
        <v>825000000</v>
      </c>
      <c r="O1442" s="11">
        <f>VLOOKUP(P1442,'CODIGOS RENTISTICOS'!$A$2:F4649,3,FALSE)</f>
        <v>150109</v>
      </c>
      <c r="P1442">
        <v>121245</v>
      </c>
      <c r="Q1442" s="2">
        <v>7000</v>
      </c>
    </row>
    <row r="1443" spans="1:17" hidden="1" x14ac:dyDescent="0.2">
      <c r="A1443">
        <v>50000249</v>
      </c>
      <c r="B1443">
        <v>619586</v>
      </c>
      <c r="C1443" t="s">
        <v>811</v>
      </c>
      <c r="D1443">
        <v>98430491</v>
      </c>
      <c r="E1443" t="s">
        <v>869</v>
      </c>
      <c r="F1443">
        <v>3280022</v>
      </c>
      <c r="H1443">
        <v>0</v>
      </c>
      <c r="I1443">
        <v>0</v>
      </c>
      <c r="J1443" s="2">
        <v>7000</v>
      </c>
      <c r="K1443" s="2">
        <v>0</v>
      </c>
      <c r="L1443" s="2">
        <v>0</v>
      </c>
      <c r="M1443" s="2">
        <v>7000</v>
      </c>
      <c r="N1443" s="11">
        <f>VLOOKUP(P1443,'CODIGOS RENTISTICOS'!$A$2:E2483,2,FALSE)</f>
        <v>825000000</v>
      </c>
      <c r="O1443" s="11">
        <f>VLOOKUP(P1443,'CODIGOS RENTISTICOS'!$A$2:F4650,3,FALSE)</f>
        <v>150109</v>
      </c>
      <c r="P1443">
        <v>121245</v>
      </c>
      <c r="Q1443" s="2">
        <v>7000</v>
      </c>
    </row>
    <row r="1444" spans="1:17" hidden="1" x14ac:dyDescent="0.2">
      <c r="A1444">
        <v>50000249</v>
      </c>
      <c r="B1444">
        <v>619592</v>
      </c>
      <c r="C1444" t="s">
        <v>811</v>
      </c>
      <c r="D1444">
        <v>94513085</v>
      </c>
      <c r="E1444" t="s">
        <v>869</v>
      </c>
      <c r="F1444">
        <v>4394159</v>
      </c>
      <c r="H1444">
        <v>0</v>
      </c>
      <c r="I1444">
        <v>0</v>
      </c>
      <c r="J1444" s="2">
        <v>5000</v>
      </c>
      <c r="K1444" s="2">
        <v>0</v>
      </c>
      <c r="L1444" s="2">
        <v>0</v>
      </c>
      <c r="M1444" s="2">
        <v>5000</v>
      </c>
      <c r="N1444" s="11">
        <f>VLOOKUP(P1444,'CODIGOS RENTISTICOS'!$A$2:E2484,2,FALSE)</f>
        <v>825000000</v>
      </c>
      <c r="O1444" s="11">
        <f>VLOOKUP(P1444,'CODIGOS RENTISTICOS'!$A$2:F4651,3,FALSE)</f>
        <v>150109</v>
      </c>
      <c r="P1444">
        <v>121245</v>
      </c>
      <c r="Q1444" s="2">
        <v>5000</v>
      </c>
    </row>
    <row r="1445" spans="1:17" hidden="1" x14ac:dyDescent="0.2">
      <c r="A1445">
        <v>50000249</v>
      </c>
      <c r="B1445">
        <v>619593</v>
      </c>
      <c r="C1445" t="s">
        <v>811</v>
      </c>
      <c r="D1445">
        <v>4677314</v>
      </c>
      <c r="E1445" t="s">
        <v>869</v>
      </c>
      <c r="F1445">
        <v>8940260</v>
      </c>
      <c r="H1445">
        <v>0</v>
      </c>
      <c r="I1445">
        <v>0</v>
      </c>
      <c r="J1445" s="2">
        <v>7000</v>
      </c>
      <c r="K1445" s="2">
        <v>0</v>
      </c>
      <c r="L1445" s="2">
        <v>0</v>
      </c>
      <c r="M1445" s="2">
        <v>7000</v>
      </c>
      <c r="N1445" s="11">
        <f>VLOOKUP(P1445,'CODIGOS RENTISTICOS'!$A$2:E2485,2,FALSE)</f>
        <v>825000000</v>
      </c>
      <c r="O1445" s="11">
        <f>VLOOKUP(P1445,'CODIGOS RENTISTICOS'!$A$2:F4652,3,FALSE)</f>
        <v>150109</v>
      </c>
      <c r="P1445">
        <v>121245</v>
      </c>
      <c r="Q1445" s="2">
        <v>7000</v>
      </c>
    </row>
    <row r="1446" spans="1:17" hidden="1" x14ac:dyDescent="0.2">
      <c r="A1446">
        <v>50000249</v>
      </c>
      <c r="B1446">
        <v>619594</v>
      </c>
      <c r="C1446" t="s">
        <v>811</v>
      </c>
      <c r="D1446">
        <v>94530893</v>
      </c>
      <c r="E1446" t="s">
        <v>869</v>
      </c>
      <c r="F1446">
        <v>3374195</v>
      </c>
      <c r="H1446">
        <v>0</v>
      </c>
      <c r="I1446">
        <v>0</v>
      </c>
      <c r="J1446" s="2">
        <v>7000</v>
      </c>
      <c r="K1446" s="2">
        <v>0</v>
      </c>
      <c r="L1446" s="2">
        <v>0</v>
      </c>
      <c r="M1446" s="2">
        <v>7000</v>
      </c>
      <c r="N1446" s="11">
        <f>VLOOKUP(P1446,'CODIGOS RENTISTICOS'!$A$2:E2486,2,FALSE)</f>
        <v>825000000</v>
      </c>
      <c r="O1446" s="11">
        <f>VLOOKUP(P1446,'CODIGOS RENTISTICOS'!$A$2:F4653,3,FALSE)</f>
        <v>150109</v>
      </c>
      <c r="P1446">
        <v>121245</v>
      </c>
      <c r="Q1446" s="2">
        <v>7000</v>
      </c>
    </row>
    <row r="1447" spans="1:17" hidden="1" x14ac:dyDescent="0.2">
      <c r="A1447">
        <v>50000249</v>
      </c>
      <c r="B1447">
        <v>619595</v>
      </c>
      <c r="C1447" t="s">
        <v>811</v>
      </c>
      <c r="D1447">
        <v>29356546</v>
      </c>
      <c r="E1447" t="s">
        <v>869</v>
      </c>
      <c r="F1447">
        <v>6621374</v>
      </c>
      <c r="H1447">
        <v>0</v>
      </c>
      <c r="I1447">
        <v>0</v>
      </c>
      <c r="J1447" s="2">
        <v>7000</v>
      </c>
      <c r="K1447" s="2">
        <v>0</v>
      </c>
      <c r="L1447" s="2">
        <v>0</v>
      </c>
      <c r="M1447" s="2">
        <v>7000</v>
      </c>
      <c r="N1447" s="11">
        <f>VLOOKUP(P1447,'CODIGOS RENTISTICOS'!$A$2:E2487,2,FALSE)</f>
        <v>825000000</v>
      </c>
      <c r="O1447" s="11">
        <f>VLOOKUP(P1447,'CODIGOS RENTISTICOS'!$A$2:F4654,3,FALSE)</f>
        <v>150109</v>
      </c>
      <c r="P1447">
        <v>121245</v>
      </c>
      <c r="Q1447" s="2">
        <v>7000</v>
      </c>
    </row>
    <row r="1448" spans="1:17" hidden="1" x14ac:dyDescent="0.2">
      <c r="A1448">
        <v>50000249</v>
      </c>
      <c r="B1448">
        <v>1141526</v>
      </c>
      <c r="C1448" t="s">
        <v>800</v>
      </c>
      <c r="D1448">
        <v>8919001010</v>
      </c>
      <c r="E1448" t="s">
        <v>869</v>
      </c>
      <c r="F1448">
        <v>2242011</v>
      </c>
      <c r="H1448">
        <v>0</v>
      </c>
      <c r="I1448">
        <v>1</v>
      </c>
      <c r="J1448" s="2">
        <v>0</v>
      </c>
      <c r="K1448" s="2">
        <v>0</v>
      </c>
      <c r="L1448" s="2">
        <v>41657036</v>
      </c>
      <c r="M1448" s="2">
        <v>41657036</v>
      </c>
      <c r="N1448" s="11">
        <f>VLOOKUP(P1448,'CODIGOS RENTISTICOS'!$A$2:E2488,2,FALSE)</f>
        <v>96200000</v>
      </c>
      <c r="O1448" s="11">
        <f>VLOOKUP(P1448,'CODIGOS RENTISTICOS'!$A$2:F4655,3,FALSE)</f>
        <v>350101</v>
      </c>
      <c r="P1448">
        <v>121203</v>
      </c>
      <c r="Q1448" s="2">
        <v>41657036</v>
      </c>
    </row>
    <row r="1449" spans="1:17" hidden="1" x14ac:dyDescent="0.2">
      <c r="A1449">
        <v>50000249</v>
      </c>
      <c r="B1449">
        <v>417503</v>
      </c>
      <c r="C1449" t="s">
        <v>813</v>
      </c>
      <c r="D1449">
        <v>51659853</v>
      </c>
      <c r="E1449" t="s">
        <v>869</v>
      </c>
      <c r="F1449">
        <v>8853646</v>
      </c>
      <c r="H1449">
        <v>0</v>
      </c>
      <c r="I1449">
        <v>0</v>
      </c>
      <c r="J1449" s="2">
        <v>40000</v>
      </c>
      <c r="K1449" s="2">
        <v>0</v>
      </c>
      <c r="L1449" s="2">
        <v>0</v>
      </c>
      <c r="M1449" s="2">
        <v>40000</v>
      </c>
      <c r="N1449" s="11">
        <f>VLOOKUP(P1449,'CODIGOS RENTISTICOS'!$A$2:E2489,2,FALSE)</f>
        <v>12200000</v>
      </c>
      <c r="O1449" s="11">
        <f>VLOOKUP(P1449,'CODIGOS RENTISTICOS'!$A$2:F4656,3,FALSE)</f>
        <v>250101</v>
      </c>
      <c r="P1449">
        <v>121225</v>
      </c>
      <c r="Q1449" s="2">
        <v>40000</v>
      </c>
    </row>
    <row r="1450" spans="1:17" hidden="1" x14ac:dyDescent="0.2">
      <c r="A1450">
        <v>50000249</v>
      </c>
      <c r="B1450">
        <v>8914</v>
      </c>
      <c r="C1450" t="s">
        <v>564</v>
      </c>
      <c r="D1450">
        <v>9291589</v>
      </c>
      <c r="E1450" t="s">
        <v>869</v>
      </c>
      <c r="F1450">
        <v>2810115</v>
      </c>
      <c r="H1450">
        <v>0</v>
      </c>
      <c r="I1450">
        <v>0</v>
      </c>
      <c r="J1450" s="2">
        <v>55350</v>
      </c>
      <c r="K1450" s="2">
        <v>0</v>
      </c>
      <c r="L1450" s="2">
        <v>0</v>
      </c>
      <c r="M1450" s="2">
        <v>55350</v>
      </c>
      <c r="N1450" s="11">
        <f>VLOOKUP(P1450,'CODIGOS RENTISTICOS'!$A$2:E2490,2,FALSE)</f>
        <v>96300000</v>
      </c>
      <c r="O1450" s="11">
        <f>VLOOKUP(P1450,'CODIGOS RENTISTICOS'!$A$2:F4657,3,FALSE)</f>
        <v>360101</v>
      </c>
      <c r="P1450">
        <v>121270</v>
      </c>
      <c r="Q1450" s="2">
        <v>55350</v>
      </c>
    </row>
    <row r="1451" spans="1:17" hidden="1" x14ac:dyDescent="0.2">
      <c r="A1451">
        <v>50000249</v>
      </c>
      <c r="B1451">
        <v>9539</v>
      </c>
      <c r="C1451" t="s">
        <v>564</v>
      </c>
      <c r="D1451">
        <v>22460935</v>
      </c>
      <c r="E1451" t="s">
        <v>869</v>
      </c>
      <c r="F1451">
        <v>2810115</v>
      </c>
      <c r="H1451">
        <v>0</v>
      </c>
      <c r="I1451">
        <v>0</v>
      </c>
      <c r="J1451" s="2">
        <v>27500</v>
      </c>
      <c r="K1451" s="2">
        <v>0</v>
      </c>
      <c r="L1451" s="2">
        <v>0</v>
      </c>
      <c r="M1451" s="2">
        <v>27500</v>
      </c>
      <c r="N1451" s="11">
        <f>VLOOKUP(P1451,'CODIGOS RENTISTICOS'!$A$2:E2491,2,FALSE)</f>
        <v>96300000</v>
      </c>
      <c r="O1451" s="11">
        <f>VLOOKUP(P1451,'CODIGOS RENTISTICOS'!$A$2:F4658,3,FALSE)</f>
        <v>360101</v>
      </c>
      <c r="P1451">
        <v>121270</v>
      </c>
      <c r="Q1451" s="2">
        <v>27500</v>
      </c>
    </row>
    <row r="1452" spans="1:17" hidden="1" x14ac:dyDescent="0.2">
      <c r="A1452">
        <v>50000249</v>
      </c>
      <c r="B1452">
        <v>1369834</v>
      </c>
      <c r="C1452" t="s">
        <v>595</v>
      </c>
      <c r="D1452">
        <v>8020067416</v>
      </c>
      <c r="E1452" t="s">
        <v>869</v>
      </c>
      <c r="F1452">
        <v>3684114</v>
      </c>
      <c r="H1452">
        <v>0</v>
      </c>
      <c r="I1452">
        <v>0</v>
      </c>
      <c r="J1452" s="2">
        <v>332000</v>
      </c>
      <c r="K1452" s="2">
        <v>0</v>
      </c>
      <c r="L1452" s="2">
        <v>0</v>
      </c>
      <c r="M1452" s="2">
        <v>332000</v>
      </c>
      <c r="N1452" s="11">
        <f>VLOOKUP(P1452,'CODIGOS RENTISTICOS'!$A$2:E2492,2,FALSE)</f>
        <v>96200000</v>
      </c>
      <c r="O1452" s="11">
        <f>VLOOKUP(P1452,'CODIGOS RENTISTICOS'!$A$2:F4659,3,FALSE)</f>
        <v>350101</v>
      </c>
      <c r="P1452">
        <v>121230</v>
      </c>
      <c r="Q1452" s="2">
        <v>332000</v>
      </c>
    </row>
    <row r="1453" spans="1:17" hidden="1" x14ac:dyDescent="0.2">
      <c r="A1453">
        <v>50000249</v>
      </c>
      <c r="B1453">
        <v>1319828</v>
      </c>
      <c r="C1453" t="s">
        <v>591</v>
      </c>
      <c r="D1453">
        <v>5609400</v>
      </c>
      <c r="E1453" t="s">
        <v>869</v>
      </c>
      <c r="F1453">
        <v>5483181</v>
      </c>
      <c r="H1453">
        <v>0</v>
      </c>
      <c r="I1453">
        <v>0</v>
      </c>
      <c r="J1453" s="2">
        <v>7000</v>
      </c>
      <c r="K1453" s="2">
        <v>0</v>
      </c>
      <c r="L1453" s="2">
        <v>0</v>
      </c>
      <c r="M1453" s="2">
        <v>7000</v>
      </c>
      <c r="N1453" s="11">
        <f>VLOOKUP(P1453,'CODIGOS RENTISTICOS'!$A$2:E2493,2,FALSE)</f>
        <v>825000000</v>
      </c>
      <c r="O1453" s="11">
        <f>VLOOKUP(P1453,'CODIGOS RENTISTICOS'!$A$2:F4660,3,FALSE)</f>
        <v>150109</v>
      </c>
      <c r="P1453">
        <v>121245</v>
      </c>
      <c r="Q1453" s="2">
        <v>7000</v>
      </c>
    </row>
    <row r="1454" spans="1:17" hidden="1" x14ac:dyDescent="0.2">
      <c r="A1454">
        <v>50000249</v>
      </c>
      <c r="B1454">
        <v>1319829</v>
      </c>
      <c r="C1454" t="s">
        <v>591</v>
      </c>
      <c r="D1454">
        <v>17974965</v>
      </c>
      <c r="E1454" t="s">
        <v>869</v>
      </c>
      <c r="F1454">
        <v>5483181</v>
      </c>
      <c r="H1454">
        <v>0</v>
      </c>
      <c r="I1454">
        <v>0</v>
      </c>
      <c r="J1454" s="2">
        <v>7000</v>
      </c>
      <c r="K1454" s="2">
        <v>0</v>
      </c>
      <c r="L1454" s="2">
        <v>0</v>
      </c>
      <c r="M1454" s="2">
        <v>7000</v>
      </c>
      <c r="N1454" s="11">
        <f>VLOOKUP(P1454,'CODIGOS RENTISTICOS'!$A$2:E2494,2,FALSE)</f>
        <v>825000000</v>
      </c>
      <c r="O1454" s="11">
        <f>VLOOKUP(P1454,'CODIGOS RENTISTICOS'!$A$2:F4661,3,FALSE)</f>
        <v>150109</v>
      </c>
      <c r="P1454">
        <v>121245</v>
      </c>
      <c r="Q1454" s="2">
        <v>7000</v>
      </c>
    </row>
    <row r="1455" spans="1:17" hidden="1" x14ac:dyDescent="0.2">
      <c r="A1455">
        <v>50000249</v>
      </c>
      <c r="B1455">
        <v>1319830</v>
      </c>
      <c r="C1455" t="s">
        <v>591</v>
      </c>
      <c r="D1455">
        <v>8201049</v>
      </c>
      <c r="E1455" t="s">
        <v>869</v>
      </c>
      <c r="F1455">
        <v>5483181</v>
      </c>
      <c r="H1455">
        <v>0</v>
      </c>
      <c r="I1455">
        <v>0</v>
      </c>
      <c r="J1455" s="2">
        <v>7000</v>
      </c>
      <c r="K1455" s="2">
        <v>0</v>
      </c>
      <c r="L1455" s="2">
        <v>0</v>
      </c>
      <c r="M1455" s="2">
        <v>7000</v>
      </c>
      <c r="N1455" s="11">
        <f>VLOOKUP(P1455,'CODIGOS RENTISTICOS'!$A$2:E2495,2,FALSE)</f>
        <v>825000000</v>
      </c>
      <c r="O1455" s="11">
        <f>VLOOKUP(P1455,'CODIGOS RENTISTICOS'!$A$2:F4662,3,FALSE)</f>
        <v>150109</v>
      </c>
      <c r="P1455">
        <v>121245</v>
      </c>
      <c r="Q1455" s="2">
        <v>7000</v>
      </c>
    </row>
    <row r="1456" spans="1:17" hidden="1" x14ac:dyDescent="0.2">
      <c r="A1456">
        <v>50000249</v>
      </c>
      <c r="B1456">
        <v>1319883</v>
      </c>
      <c r="C1456" t="s">
        <v>591</v>
      </c>
      <c r="D1456">
        <v>74241126</v>
      </c>
      <c r="E1456" t="s">
        <v>869</v>
      </c>
      <c r="F1456">
        <v>5483181</v>
      </c>
      <c r="H1456">
        <v>0</v>
      </c>
      <c r="I1456">
        <v>0</v>
      </c>
      <c r="J1456" s="2">
        <v>7000</v>
      </c>
      <c r="K1456" s="2">
        <v>0</v>
      </c>
      <c r="L1456" s="2">
        <v>0</v>
      </c>
      <c r="M1456" s="2">
        <v>7000</v>
      </c>
      <c r="N1456" s="11">
        <f>VLOOKUP(P1456,'CODIGOS RENTISTICOS'!$A$2:E2496,2,FALSE)</f>
        <v>825000000</v>
      </c>
      <c r="O1456" s="11">
        <f>VLOOKUP(P1456,'CODIGOS RENTISTICOS'!$A$2:F4663,3,FALSE)</f>
        <v>150109</v>
      </c>
      <c r="P1456">
        <v>121245</v>
      </c>
      <c r="Q1456" s="2">
        <v>7000</v>
      </c>
    </row>
    <row r="1457" spans="1:17" hidden="1" x14ac:dyDescent="0.2">
      <c r="A1457">
        <v>50000249</v>
      </c>
      <c r="B1457">
        <v>1319884</v>
      </c>
      <c r="C1457" t="s">
        <v>591</v>
      </c>
      <c r="D1457">
        <v>19090762</v>
      </c>
      <c r="E1457" t="s">
        <v>869</v>
      </c>
      <c r="F1457">
        <v>5483181</v>
      </c>
      <c r="H1457">
        <v>0</v>
      </c>
      <c r="I1457">
        <v>0</v>
      </c>
      <c r="J1457" s="2">
        <v>7000</v>
      </c>
      <c r="K1457" s="2">
        <v>0</v>
      </c>
      <c r="L1457" s="2">
        <v>0</v>
      </c>
      <c r="M1457" s="2">
        <v>7000</v>
      </c>
      <c r="N1457" s="11">
        <f>VLOOKUP(P1457,'CODIGOS RENTISTICOS'!$A$2:E2497,2,FALSE)</f>
        <v>825000000</v>
      </c>
      <c r="O1457" s="11">
        <f>VLOOKUP(P1457,'CODIGOS RENTISTICOS'!$A$2:F4664,3,FALSE)</f>
        <v>150109</v>
      </c>
      <c r="P1457">
        <v>121245</v>
      </c>
      <c r="Q1457" s="2">
        <v>7000</v>
      </c>
    </row>
    <row r="1458" spans="1:17" hidden="1" x14ac:dyDescent="0.2">
      <c r="A1458">
        <v>50000249</v>
      </c>
      <c r="B1458">
        <v>1319885</v>
      </c>
      <c r="C1458" t="s">
        <v>591</v>
      </c>
      <c r="D1458">
        <v>79525359</v>
      </c>
      <c r="E1458" t="s">
        <v>869</v>
      </c>
      <c r="F1458">
        <v>5483181</v>
      </c>
      <c r="H1458">
        <v>0</v>
      </c>
      <c r="I1458">
        <v>0</v>
      </c>
      <c r="J1458" s="2">
        <v>7000</v>
      </c>
      <c r="K1458" s="2">
        <v>0</v>
      </c>
      <c r="L1458" s="2">
        <v>0</v>
      </c>
      <c r="M1458" s="2">
        <v>7000</v>
      </c>
      <c r="N1458" s="11">
        <f>VLOOKUP(P1458,'CODIGOS RENTISTICOS'!$A$2:E2498,2,FALSE)</f>
        <v>825000000</v>
      </c>
      <c r="O1458" s="11">
        <f>VLOOKUP(P1458,'CODIGOS RENTISTICOS'!$A$2:F4665,3,FALSE)</f>
        <v>150109</v>
      </c>
      <c r="P1458">
        <v>121245</v>
      </c>
      <c r="Q1458" s="2">
        <v>7000</v>
      </c>
    </row>
    <row r="1459" spans="1:17" hidden="1" x14ac:dyDescent="0.2">
      <c r="A1459">
        <v>50000249</v>
      </c>
      <c r="B1459">
        <v>1319886</v>
      </c>
      <c r="C1459" t="s">
        <v>591</v>
      </c>
      <c r="D1459">
        <v>19283665</v>
      </c>
      <c r="E1459" t="s">
        <v>869</v>
      </c>
      <c r="F1459">
        <v>5483181</v>
      </c>
      <c r="H1459">
        <v>0</v>
      </c>
      <c r="I1459">
        <v>0</v>
      </c>
      <c r="J1459" s="2">
        <v>7000</v>
      </c>
      <c r="K1459" s="2">
        <v>0</v>
      </c>
      <c r="L1459" s="2">
        <v>0</v>
      </c>
      <c r="M1459" s="2">
        <v>7000</v>
      </c>
      <c r="N1459" s="11">
        <f>VLOOKUP(P1459,'CODIGOS RENTISTICOS'!$A$2:E2499,2,FALSE)</f>
        <v>825000000</v>
      </c>
      <c r="O1459" s="11">
        <f>VLOOKUP(P1459,'CODIGOS RENTISTICOS'!$A$2:F4666,3,FALSE)</f>
        <v>150109</v>
      </c>
      <c r="P1459">
        <v>121245</v>
      </c>
      <c r="Q1459" s="2">
        <v>7000</v>
      </c>
    </row>
    <row r="1460" spans="1:17" hidden="1" x14ac:dyDescent="0.2">
      <c r="A1460">
        <v>50000249</v>
      </c>
      <c r="B1460">
        <v>1319887</v>
      </c>
      <c r="C1460" t="s">
        <v>591</v>
      </c>
      <c r="D1460">
        <v>7308597</v>
      </c>
      <c r="E1460" t="s">
        <v>869</v>
      </c>
      <c r="F1460">
        <v>5483181</v>
      </c>
      <c r="H1460">
        <v>0</v>
      </c>
      <c r="I1460">
        <v>0</v>
      </c>
      <c r="J1460" s="2">
        <v>7000</v>
      </c>
      <c r="K1460" s="2">
        <v>0</v>
      </c>
      <c r="L1460" s="2">
        <v>0</v>
      </c>
      <c r="M1460" s="2">
        <v>7000</v>
      </c>
      <c r="N1460" s="11">
        <f>VLOOKUP(P1460,'CODIGOS RENTISTICOS'!$A$2:E2500,2,FALSE)</f>
        <v>825000000</v>
      </c>
      <c r="O1460" s="11">
        <f>VLOOKUP(P1460,'CODIGOS RENTISTICOS'!$A$2:F4667,3,FALSE)</f>
        <v>150109</v>
      </c>
      <c r="P1460">
        <v>121245</v>
      </c>
      <c r="Q1460" s="2">
        <v>7000</v>
      </c>
    </row>
    <row r="1461" spans="1:17" hidden="1" x14ac:dyDescent="0.2">
      <c r="A1461">
        <v>50000249</v>
      </c>
      <c r="B1461">
        <v>1319888</v>
      </c>
      <c r="C1461" t="s">
        <v>591</v>
      </c>
      <c r="D1461">
        <v>79297677</v>
      </c>
      <c r="E1461" t="s">
        <v>869</v>
      </c>
      <c r="F1461">
        <v>5483181</v>
      </c>
      <c r="H1461">
        <v>0</v>
      </c>
      <c r="I1461">
        <v>0</v>
      </c>
      <c r="J1461" s="2">
        <v>7000</v>
      </c>
      <c r="K1461" s="2">
        <v>0</v>
      </c>
      <c r="L1461" s="2">
        <v>0</v>
      </c>
      <c r="M1461" s="2">
        <v>7000</v>
      </c>
      <c r="N1461" s="11">
        <f>VLOOKUP(P1461,'CODIGOS RENTISTICOS'!$A$2:E2501,2,FALSE)</f>
        <v>825000000</v>
      </c>
      <c r="O1461" s="11">
        <f>VLOOKUP(P1461,'CODIGOS RENTISTICOS'!$A$2:F4668,3,FALSE)</f>
        <v>150109</v>
      </c>
      <c r="P1461">
        <v>121245</v>
      </c>
      <c r="Q1461" s="2">
        <v>7000</v>
      </c>
    </row>
    <row r="1462" spans="1:17" hidden="1" x14ac:dyDescent="0.2">
      <c r="A1462">
        <v>50000249</v>
      </c>
      <c r="B1462">
        <v>1319889</v>
      </c>
      <c r="C1462" t="s">
        <v>591</v>
      </c>
      <c r="D1462">
        <v>80743237</v>
      </c>
      <c r="E1462" t="s">
        <v>869</v>
      </c>
      <c r="F1462">
        <v>5483181</v>
      </c>
      <c r="H1462">
        <v>0</v>
      </c>
      <c r="I1462">
        <v>0</v>
      </c>
      <c r="J1462" s="2">
        <v>7000</v>
      </c>
      <c r="K1462" s="2">
        <v>0</v>
      </c>
      <c r="L1462" s="2">
        <v>0</v>
      </c>
      <c r="M1462" s="2">
        <v>7000</v>
      </c>
      <c r="N1462" s="11">
        <f>VLOOKUP(P1462,'CODIGOS RENTISTICOS'!$A$2:E2502,2,FALSE)</f>
        <v>825000000</v>
      </c>
      <c r="O1462" s="11">
        <f>VLOOKUP(P1462,'CODIGOS RENTISTICOS'!$A$2:F4669,3,FALSE)</f>
        <v>150109</v>
      </c>
      <c r="P1462">
        <v>121245</v>
      </c>
      <c r="Q1462" s="2">
        <v>7000</v>
      </c>
    </row>
    <row r="1463" spans="1:17" hidden="1" x14ac:dyDescent="0.2">
      <c r="A1463">
        <v>50000249</v>
      </c>
      <c r="B1463">
        <v>1319890</v>
      </c>
      <c r="C1463" t="s">
        <v>591</v>
      </c>
      <c r="D1463">
        <v>4228788</v>
      </c>
      <c r="E1463" t="s">
        <v>869</v>
      </c>
      <c r="F1463">
        <v>5483181</v>
      </c>
      <c r="H1463">
        <v>0</v>
      </c>
      <c r="I1463">
        <v>0</v>
      </c>
      <c r="J1463" s="2">
        <v>7000</v>
      </c>
      <c r="K1463" s="2">
        <v>0</v>
      </c>
      <c r="L1463" s="2">
        <v>0</v>
      </c>
      <c r="M1463" s="2">
        <v>7000</v>
      </c>
      <c r="N1463" s="11">
        <f>VLOOKUP(P1463,'CODIGOS RENTISTICOS'!$A$2:E2503,2,FALSE)</f>
        <v>825000000</v>
      </c>
      <c r="O1463" s="11">
        <f>VLOOKUP(P1463,'CODIGOS RENTISTICOS'!$A$2:F4670,3,FALSE)</f>
        <v>150109</v>
      </c>
      <c r="P1463">
        <v>121245</v>
      </c>
      <c r="Q1463" s="2">
        <v>7000</v>
      </c>
    </row>
    <row r="1464" spans="1:17" hidden="1" x14ac:dyDescent="0.2">
      <c r="A1464">
        <v>50000249</v>
      </c>
      <c r="B1464">
        <v>1319891</v>
      </c>
      <c r="C1464" t="s">
        <v>591</v>
      </c>
      <c r="D1464">
        <v>18914045</v>
      </c>
      <c r="E1464" t="s">
        <v>869</v>
      </c>
      <c r="F1464">
        <v>5483181</v>
      </c>
      <c r="H1464">
        <v>0</v>
      </c>
      <c r="I1464">
        <v>0</v>
      </c>
      <c r="J1464" s="2">
        <v>7000</v>
      </c>
      <c r="K1464" s="2">
        <v>0</v>
      </c>
      <c r="L1464" s="2">
        <v>0</v>
      </c>
      <c r="M1464" s="2">
        <v>7000</v>
      </c>
      <c r="N1464" s="11">
        <f>VLOOKUP(P1464,'CODIGOS RENTISTICOS'!$A$2:E2504,2,FALSE)</f>
        <v>825000000</v>
      </c>
      <c r="O1464" s="11">
        <f>VLOOKUP(P1464,'CODIGOS RENTISTICOS'!$A$2:F4671,3,FALSE)</f>
        <v>150109</v>
      </c>
      <c r="P1464">
        <v>121245</v>
      </c>
      <c r="Q1464" s="2">
        <v>7000</v>
      </c>
    </row>
    <row r="1465" spans="1:17" hidden="1" x14ac:dyDescent="0.2">
      <c r="A1465">
        <v>50000249</v>
      </c>
      <c r="B1465">
        <v>1319892</v>
      </c>
      <c r="C1465" t="s">
        <v>591</v>
      </c>
      <c r="D1465">
        <v>79768128</v>
      </c>
      <c r="E1465" t="s">
        <v>869</v>
      </c>
      <c r="F1465">
        <v>5483181</v>
      </c>
      <c r="H1465">
        <v>0</v>
      </c>
      <c r="I1465">
        <v>0</v>
      </c>
      <c r="J1465" s="2">
        <v>7000</v>
      </c>
      <c r="K1465" s="2">
        <v>0</v>
      </c>
      <c r="L1465" s="2">
        <v>0</v>
      </c>
      <c r="M1465" s="2">
        <v>7000</v>
      </c>
      <c r="N1465" s="11">
        <f>VLOOKUP(P1465,'CODIGOS RENTISTICOS'!$A$2:E2505,2,FALSE)</f>
        <v>825000000</v>
      </c>
      <c r="O1465" s="11">
        <f>VLOOKUP(P1465,'CODIGOS RENTISTICOS'!$A$2:F4672,3,FALSE)</f>
        <v>150109</v>
      </c>
      <c r="P1465">
        <v>121245</v>
      </c>
      <c r="Q1465" s="2">
        <v>7000</v>
      </c>
    </row>
    <row r="1466" spans="1:17" hidden="1" x14ac:dyDescent="0.2">
      <c r="A1466">
        <v>50000249</v>
      </c>
      <c r="B1466">
        <v>1319893</v>
      </c>
      <c r="C1466" t="s">
        <v>591</v>
      </c>
      <c r="D1466">
        <v>93345135</v>
      </c>
      <c r="E1466" t="s">
        <v>869</v>
      </c>
      <c r="F1466">
        <v>5483181</v>
      </c>
      <c r="H1466">
        <v>0</v>
      </c>
      <c r="I1466">
        <v>0</v>
      </c>
      <c r="J1466" s="2">
        <v>7000</v>
      </c>
      <c r="K1466" s="2">
        <v>0</v>
      </c>
      <c r="L1466" s="2">
        <v>0</v>
      </c>
      <c r="M1466" s="2">
        <v>7000</v>
      </c>
      <c r="N1466" s="11">
        <f>VLOOKUP(P1466,'CODIGOS RENTISTICOS'!$A$2:E2506,2,FALSE)</f>
        <v>825000000</v>
      </c>
      <c r="O1466" s="11">
        <f>VLOOKUP(P1466,'CODIGOS RENTISTICOS'!$A$2:F4673,3,FALSE)</f>
        <v>150109</v>
      </c>
      <c r="P1466">
        <v>121245</v>
      </c>
      <c r="Q1466" s="2">
        <v>7000</v>
      </c>
    </row>
    <row r="1467" spans="1:17" hidden="1" x14ac:dyDescent="0.2">
      <c r="A1467">
        <v>50000249</v>
      </c>
      <c r="B1467">
        <v>1319894</v>
      </c>
      <c r="C1467" t="s">
        <v>591</v>
      </c>
      <c r="D1467">
        <v>19354792</v>
      </c>
      <c r="E1467" t="s">
        <v>869</v>
      </c>
      <c r="F1467">
        <v>5483181</v>
      </c>
      <c r="H1467">
        <v>0</v>
      </c>
      <c r="I1467">
        <v>0</v>
      </c>
      <c r="J1467" s="2">
        <v>7000</v>
      </c>
      <c r="K1467" s="2">
        <v>0</v>
      </c>
      <c r="L1467" s="2">
        <v>0</v>
      </c>
      <c r="M1467" s="2">
        <v>7000</v>
      </c>
      <c r="N1467" s="11">
        <f>VLOOKUP(P1467,'CODIGOS RENTISTICOS'!$A$2:E2507,2,FALSE)</f>
        <v>825000000</v>
      </c>
      <c r="O1467" s="11">
        <f>VLOOKUP(P1467,'CODIGOS RENTISTICOS'!$A$2:F4674,3,FALSE)</f>
        <v>150109</v>
      </c>
      <c r="P1467">
        <v>121245</v>
      </c>
      <c r="Q1467" s="2">
        <v>7000</v>
      </c>
    </row>
    <row r="1468" spans="1:17" hidden="1" x14ac:dyDescent="0.2">
      <c r="A1468">
        <v>50000249</v>
      </c>
      <c r="B1468">
        <v>1319895</v>
      </c>
      <c r="C1468" t="s">
        <v>591</v>
      </c>
      <c r="D1468">
        <v>79138591</v>
      </c>
      <c r="E1468" t="s">
        <v>869</v>
      </c>
      <c r="F1468">
        <v>5483181</v>
      </c>
      <c r="H1468">
        <v>0</v>
      </c>
      <c r="I1468">
        <v>0</v>
      </c>
      <c r="J1468" s="2">
        <v>7000</v>
      </c>
      <c r="K1468" s="2">
        <v>0</v>
      </c>
      <c r="L1468" s="2">
        <v>0</v>
      </c>
      <c r="M1468" s="2">
        <v>7000</v>
      </c>
      <c r="N1468" s="11">
        <f>VLOOKUP(P1468,'CODIGOS RENTISTICOS'!$A$2:E2508,2,FALSE)</f>
        <v>825000000</v>
      </c>
      <c r="O1468" s="11">
        <f>VLOOKUP(P1468,'CODIGOS RENTISTICOS'!$A$2:F4675,3,FALSE)</f>
        <v>150109</v>
      </c>
      <c r="P1468">
        <v>121245</v>
      </c>
      <c r="Q1468" s="2">
        <v>7000</v>
      </c>
    </row>
    <row r="1469" spans="1:17" hidden="1" x14ac:dyDescent="0.2">
      <c r="A1469">
        <v>50000249</v>
      </c>
      <c r="B1469">
        <v>1319896</v>
      </c>
      <c r="C1469" t="s">
        <v>591</v>
      </c>
      <c r="D1469">
        <v>13458603</v>
      </c>
      <c r="E1469" t="s">
        <v>869</v>
      </c>
      <c r="F1469">
        <v>5483181</v>
      </c>
      <c r="H1469">
        <v>0</v>
      </c>
      <c r="I1469">
        <v>0</v>
      </c>
      <c r="J1469" s="2">
        <v>7000</v>
      </c>
      <c r="K1469" s="2">
        <v>0</v>
      </c>
      <c r="L1469" s="2">
        <v>0</v>
      </c>
      <c r="M1469" s="2">
        <v>7000</v>
      </c>
      <c r="N1469" s="11">
        <f>VLOOKUP(P1469,'CODIGOS RENTISTICOS'!$A$2:E2509,2,FALSE)</f>
        <v>825000000</v>
      </c>
      <c r="O1469" s="11">
        <f>VLOOKUP(P1469,'CODIGOS RENTISTICOS'!$A$2:F4676,3,FALSE)</f>
        <v>150109</v>
      </c>
      <c r="P1469">
        <v>121245</v>
      </c>
      <c r="Q1469" s="2">
        <v>7000</v>
      </c>
    </row>
    <row r="1470" spans="1:17" hidden="1" x14ac:dyDescent="0.2">
      <c r="A1470">
        <v>50000249</v>
      </c>
      <c r="B1470">
        <v>1319897</v>
      </c>
      <c r="C1470" t="s">
        <v>591</v>
      </c>
      <c r="D1470">
        <v>79832089</v>
      </c>
      <c r="E1470" t="s">
        <v>869</v>
      </c>
      <c r="F1470">
        <v>5483181</v>
      </c>
      <c r="H1470">
        <v>0</v>
      </c>
      <c r="I1470">
        <v>0</v>
      </c>
      <c r="J1470" s="2">
        <v>7000</v>
      </c>
      <c r="K1470" s="2">
        <v>0</v>
      </c>
      <c r="L1470" s="2">
        <v>0</v>
      </c>
      <c r="M1470" s="2">
        <v>7000</v>
      </c>
      <c r="N1470" s="11">
        <f>VLOOKUP(P1470,'CODIGOS RENTISTICOS'!$A$2:E2510,2,FALSE)</f>
        <v>825000000</v>
      </c>
      <c r="O1470" s="11">
        <f>VLOOKUP(P1470,'CODIGOS RENTISTICOS'!$A$2:F4677,3,FALSE)</f>
        <v>150109</v>
      </c>
      <c r="P1470">
        <v>121245</v>
      </c>
      <c r="Q1470" s="2">
        <v>7000</v>
      </c>
    </row>
    <row r="1471" spans="1:17" hidden="1" x14ac:dyDescent="0.2">
      <c r="A1471">
        <v>50000249</v>
      </c>
      <c r="B1471">
        <v>1319898</v>
      </c>
      <c r="C1471" t="s">
        <v>591</v>
      </c>
      <c r="D1471">
        <v>9762335</v>
      </c>
      <c r="E1471" t="s">
        <v>869</v>
      </c>
      <c r="F1471">
        <v>5483181</v>
      </c>
      <c r="H1471">
        <v>0</v>
      </c>
      <c r="I1471">
        <v>0</v>
      </c>
      <c r="J1471" s="2">
        <v>7000</v>
      </c>
      <c r="K1471" s="2">
        <v>0</v>
      </c>
      <c r="L1471" s="2">
        <v>0</v>
      </c>
      <c r="M1471" s="2">
        <v>7000</v>
      </c>
      <c r="N1471" s="11">
        <f>VLOOKUP(P1471,'CODIGOS RENTISTICOS'!$A$2:E2511,2,FALSE)</f>
        <v>825000000</v>
      </c>
      <c r="O1471" s="11">
        <f>VLOOKUP(P1471,'CODIGOS RENTISTICOS'!$A$2:F4678,3,FALSE)</f>
        <v>150109</v>
      </c>
      <c r="P1471">
        <v>121245</v>
      </c>
      <c r="Q1471" s="2">
        <v>7000</v>
      </c>
    </row>
    <row r="1472" spans="1:17" hidden="1" x14ac:dyDescent="0.2">
      <c r="A1472">
        <v>50000249</v>
      </c>
      <c r="B1472">
        <v>1319899</v>
      </c>
      <c r="C1472" t="s">
        <v>591</v>
      </c>
      <c r="D1472">
        <v>17184324</v>
      </c>
      <c r="E1472" t="s">
        <v>869</v>
      </c>
      <c r="F1472">
        <v>5483181</v>
      </c>
      <c r="H1472">
        <v>0</v>
      </c>
      <c r="I1472">
        <v>0</v>
      </c>
      <c r="J1472" s="2">
        <v>7000</v>
      </c>
      <c r="K1472" s="2">
        <v>0</v>
      </c>
      <c r="L1472" s="2">
        <v>0</v>
      </c>
      <c r="M1472" s="2">
        <v>7000</v>
      </c>
      <c r="N1472" s="11">
        <f>VLOOKUP(P1472,'CODIGOS RENTISTICOS'!$A$2:E2512,2,FALSE)</f>
        <v>825000000</v>
      </c>
      <c r="O1472" s="11">
        <f>VLOOKUP(P1472,'CODIGOS RENTISTICOS'!$A$2:F4679,3,FALSE)</f>
        <v>150109</v>
      </c>
      <c r="P1472">
        <v>121245</v>
      </c>
      <c r="Q1472" s="2">
        <v>7000</v>
      </c>
    </row>
    <row r="1473" spans="1:17" hidden="1" x14ac:dyDescent="0.2">
      <c r="A1473">
        <v>50000249</v>
      </c>
      <c r="B1473">
        <v>1319900</v>
      </c>
      <c r="C1473" t="s">
        <v>591</v>
      </c>
      <c r="D1473">
        <v>19332044</v>
      </c>
      <c r="E1473" t="s">
        <v>869</v>
      </c>
      <c r="F1473">
        <v>5483181</v>
      </c>
      <c r="H1473">
        <v>0</v>
      </c>
      <c r="I1473">
        <v>0</v>
      </c>
      <c r="J1473" s="2">
        <v>7000</v>
      </c>
      <c r="K1473" s="2">
        <v>0</v>
      </c>
      <c r="L1473" s="2">
        <v>0</v>
      </c>
      <c r="M1473" s="2">
        <v>7000</v>
      </c>
      <c r="N1473" s="11">
        <f>VLOOKUP(P1473,'CODIGOS RENTISTICOS'!$A$2:E2513,2,FALSE)</f>
        <v>825000000</v>
      </c>
      <c r="O1473" s="11">
        <f>VLOOKUP(P1473,'CODIGOS RENTISTICOS'!$A$2:F4680,3,FALSE)</f>
        <v>150109</v>
      </c>
      <c r="P1473">
        <v>121245</v>
      </c>
      <c r="Q1473" s="2">
        <v>7000</v>
      </c>
    </row>
    <row r="1474" spans="1:17" hidden="1" x14ac:dyDescent="0.2">
      <c r="A1474">
        <v>50000249</v>
      </c>
      <c r="B1474">
        <v>1319997</v>
      </c>
      <c r="C1474" t="s">
        <v>591</v>
      </c>
      <c r="D1474">
        <v>5887306</v>
      </c>
      <c r="E1474" t="s">
        <v>869</v>
      </c>
      <c r="F1474">
        <v>5483181</v>
      </c>
      <c r="H1474">
        <v>0</v>
      </c>
      <c r="I1474">
        <v>0</v>
      </c>
      <c r="J1474" s="2">
        <v>7000</v>
      </c>
      <c r="K1474" s="2">
        <v>0</v>
      </c>
      <c r="L1474" s="2">
        <v>0</v>
      </c>
      <c r="M1474" s="2">
        <v>7000</v>
      </c>
      <c r="N1474" s="11">
        <f>VLOOKUP(P1474,'CODIGOS RENTISTICOS'!$A$2:E2514,2,FALSE)</f>
        <v>825000000</v>
      </c>
      <c r="O1474" s="11">
        <f>VLOOKUP(P1474,'CODIGOS RENTISTICOS'!$A$2:F4681,3,FALSE)</f>
        <v>150109</v>
      </c>
      <c r="P1474">
        <v>121245</v>
      </c>
      <c r="Q1474" s="2">
        <v>7000</v>
      </c>
    </row>
    <row r="1475" spans="1:17" hidden="1" x14ac:dyDescent="0.2">
      <c r="A1475">
        <v>50000249</v>
      </c>
      <c r="B1475">
        <v>1322748</v>
      </c>
      <c r="C1475" t="s">
        <v>591</v>
      </c>
      <c r="D1475">
        <v>79699913</v>
      </c>
      <c r="E1475" t="s">
        <v>869</v>
      </c>
      <c r="F1475">
        <v>4271111</v>
      </c>
      <c r="H1475">
        <v>0</v>
      </c>
      <c r="I1475">
        <v>0</v>
      </c>
      <c r="J1475" s="2">
        <v>5000</v>
      </c>
      <c r="K1475" s="2">
        <v>0</v>
      </c>
      <c r="L1475" s="2">
        <v>0</v>
      </c>
      <c r="M1475" s="2">
        <v>5000</v>
      </c>
      <c r="N1475" s="11">
        <f>VLOOKUP(P1475,'CODIGOS RENTISTICOS'!$A$2:E2515,2,FALSE)</f>
        <v>825000000</v>
      </c>
      <c r="O1475" s="11">
        <f>VLOOKUP(P1475,'CODIGOS RENTISTICOS'!$A$2:F4682,3,FALSE)</f>
        <v>150109</v>
      </c>
      <c r="P1475">
        <v>121245</v>
      </c>
      <c r="Q1475" s="2">
        <v>5000</v>
      </c>
    </row>
    <row r="1476" spans="1:17" hidden="1" x14ac:dyDescent="0.2">
      <c r="A1476">
        <v>50000249</v>
      </c>
      <c r="B1476">
        <v>1322749</v>
      </c>
      <c r="C1476" t="s">
        <v>591</v>
      </c>
      <c r="D1476">
        <v>8604006457</v>
      </c>
      <c r="E1476" t="s">
        <v>869</v>
      </c>
      <c r="F1476">
        <v>6351578</v>
      </c>
      <c r="H1476">
        <v>0</v>
      </c>
      <c r="I1476">
        <v>0</v>
      </c>
      <c r="J1476" s="2">
        <v>5000</v>
      </c>
      <c r="K1476" s="2">
        <v>0</v>
      </c>
      <c r="L1476" s="2">
        <v>0</v>
      </c>
      <c r="M1476" s="2">
        <v>5000</v>
      </c>
      <c r="N1476" s="11">
        <f>VLOOKUP(P1476,'CODIGOS RENTISTICOS'!$A$2:E2516,2,FALSE)</f>
        <v>825000000</v>
      </c>
      <c r="O1476" s="11">
        <f>VLOOKUP(P1476,'CODIGOS RENTISTICOS'!$A$2:F4683,3,FALSE)</f>
        <v>150109</v>
      </c>
      <c r="P1476">
        <v>121245</v>
      </c>
      <c r="Q1476" s="2">
        <v>5000</v>
      </c>
    </row>
  </sheetData>
  <autoFilter ref="A1:Q1476">
    <filterColumn colId="13">
      <filters>
        <filter val="11100000"/>
      </filters>
    </filterColumn>
  </autoFilter>
  <phoneticPr fontId="0" type="noConversion"/>
  <pageMargins left="0.75" right="0.75" top="1" bottom="1" header="0" footer="0"/>
  <headerFooter alignWithMargin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Q1631"/>
  <sheetViews>
    <sheetView topLeftCell="A1007" workbookViewId="0">
      <selection activeCell="F1007" sqref="F1:G65536"/>
    </sheetView>
  </sheetViews>
  <sheetFormatPr baseColWidth="10" defaultRowHeight="11.25" x14ac:dyDescent="0.2"/>
  <cols>
    <col min="10" max="10" width="12.1640625" style="2" bestFit="1" customWidth="1"/>
    <col min="11" max="13" width="12.6640625" style="2" bestFit="1" customWidth="1"/>
    <col min="14" max="15" width="12.6640625" style="2" customWidth="1"/>
    <col min="17" max="17" width="12.6640625" style="2" bestFit="1" customWidth="1"/>
  </cols>
  <sheetData>
    <row r="1" spans="1:17" s="10" customFormat="1" x14ac:dyDescent="0.2">
      <c r="A1" s="1" t="s">
        <v>601</v>
      </c>
      <c r="B1" s="1" t="s">
        <v>602</v>
      </c>
      <c r="C1" s="1" t="s">
        <v>603</v>
      </c>
      <c r="D1" s="1" t="s">
        <v>604</v>
      </c>
      <c r="E1" s="3" t="s">
        <v>605</v>
      </c>
      <c r="F1" s="1" t="s">
        <v>607</v>
      </c>
      <c r="G1" s="13" t="s">
        <v>560</v>
      </c>
      <c r="H1" s="7" t="s">
        <v>608</v>
      </c>
      <c r="I1" s="8" t="s">
        <v>609</v>
      </c>
      <c r="J1" s="9" t="s">
        <v>610</v>
      </c>
      <c r="K1" s="9" t="s">
        <v>611</v>
      </c>
      <c r="L1" s="9" t="s">
        <v>612</v>
      </c>
      <c r="M1" s="9" t="s">
        <v>613</v>
      </c>
      <c r="N1" s="9" t="s">
        <v>1176</v>
      </c>
      <c r="O1" s="9" t="s">
        <v>1179</v>
      </c>
      <c r="P1" s="7" t="s">
        <v>614</v>
      </c>
      <c r="Q1" s="9" t="s">
        <v>613</v>
      </c>
    </row>
    <row r="2" spans="1:17" hidden="1" x14ac:dyDescent="0.2">
      <c r="A2">
        <v>50000249</v>
      </c>
      <c r="B2">
        <v>10942345</v>
      </c>
      <c r="C2" t="s">
        <v>591</v>
      </c>
      <c r="D2">
        <v>8901055335</v>
      </c>
      <c r="E2" t="s">
        <v>890</v>
      </c>
      <c r="F2">
        <v>3405126</v>
      </c>
      <c r="H2">
        <v>0</v>
      </c>
      <c r="I2">
        <v>0</v>
      </c>
      <c r="J2" s="2">
        <v>2767</v>
      </c>
      <c r="K2" s="2">
        <v>0</v>
      </c>
      <c r="L2" s="2">
        <v>0</v>
      </c>
      <c r="M2" s="2">
        <v>2767</v>
      </c>
      <c r="N2" s="11">
        <f>VLOOKUP(P2,'CODIGOS RENTISTICOS'!$A$2:E1042,2,FALSE)</f>
        <v>96400000</v>
      </c>
      <c r="O2" s="11">
        <f>VLOOKUP(P2,'CODIGOS RENTISTICOS'!$A$2:F3209,3,FALSE)</f>
        <v>370101</v>
      </c>
      <c r="P2">
        <v>121280</v>
      </c>
      <c r="Q2" s="2">
        <v>2767</v>
      </c>
    </row>
    <row r="3" spans="1:17" hidden="1" x14ac:dyDescent="0.2">
      <c r="A3">
        <v>50000249</v>
      </c>
      <c r="B3">
        <v>1241586</v>
      </c>
      <c r="C3" t="s">
        <v>591</v>
      </c>
      <c r="D3">
        <v>873784</v>
      </c>
      <c r="E3" t="s">
        <v>890</v>
      </c>
      <c r="F3">
        <v>7641719</v>
      </c>
      <c r="H3">
        <v>0</v>
      </c>
      <c r="I3">
        <v>0</v>
      </c>
      <c r="J3" s="2">
        <v>5000</v>
      </c>
      <c r="K3" s="2">
        <v>0</v>
      </c>
      <c r="L3" s="2">
        <v>0</v>
      </c>
      <c r="M3" s="2">
        <v>5000</v>
      </c>
      <c r="N3" s="11">
        <f>VLOOKUP(P3,'CODIGOS RENTISTICOS'!$A$2:E1043,2,FALSE)</f>
        <v>825000000</v>
      </c>
      <c r="O3" s="11">
        <f>VLOOKUP(P3,'CODIGOS RENTISTICOS'!$A$2:F3210,3,FALSE)</f>
        <v>150109</v>
      </c>
      <c r="P3">
        <v>121245</v>
      </c>
      <c r="Q3" s="2">
        <v>5000</v>
      </c>
    </row>
    <row r="4" spans="1:17" hidden="1" x14ac:dyDescent="0.2">
      <c r="A4">
        <v>50000249</v>
      </c>
      <c r="B4">
        <v>1141369</v>
      </c>
      <c r="C4" t="s">
        <v>591</v>
      </c>
      <c r="D4">
        <v>8300344999</v>
      </c>
      <c r="E4" t="s">
        <v>890</v>
      </c>
      <c r="F4">
        <v>3461413</v>
      </c>
      <c r="H4">
        <v>0</v>
      </c>
      <c r="I4">
        <v>0</v>
      </c>
      <c r="J4" s="2">
        <v>7000</v>
      </c>
      <c r="K4" s="2">
        <v>0</v>
      </c>
      <c r="L4" s="2">
        <v>0</v>
      </c>
      <c r="M4" s="2">
        <v>7000</v>
      </c>
      <c r="N4" s="11">
        <f>VLOOKUP(P4,'CODIGOS RENTISTICOS'!$A$2:E1044,2,FALSE)</f>
        <v>825000000</v>
      </c>
      <c r="O4" s="11">
        <f>VLOOKUP(P4,'CODIGOS RENTISTICOS'!$A$2:F3211,3,FALSE)</f>
        <v>150109</v>
      </c>
      <c r="P4">
        <v>121245</v>
      </c>
      <c r="Q4" s="2">
        <v>7000</v>
      </c>
    </row>
    <row r="5" spans="1:17" hidden="1" x14ac:dyDescent="0.2">
      <c r="A5">
        <v>50000249</v>
      </c>
      <c r="B5">
        <v>775219</v>
      </c>
      <c r="C5" t="s">
        <v>591</v>
      </c>
      <c r="D5">
        <v>8603500445</v>
      </c>
      <c r="E5" t="s">
        <v>890</v>
      </c>
      <c r="F5">
        <v>6370177</v>
      </c>
      <c r="H5">
        <v>0</v>
      </c>
      <c r="I5">
        <v>0</v>
      </c>
      <c r="J5" s="2">
        <v>222917</v>
      </c>
      <c r="K5" s="2">
        <v>0</v>
      </c>
      <c r="L5" s="2">
        <v>0</v>
      </c>
      <c r="M5" s="2">
        <v>222917</v>
      </c>
      <c r="N5" s="11">
        <f>VLOOKUP(P5,'CODIGOS RENTISTICOS'!$A$2:E1045,2,FALSE)</f>
        <v>825000000</v>
      </c>
      <c r="O5" s="11">
        <f>VLOOKUP(P5,'CODIGOS RENTISTICOS'!$A$2:F3212,3,FALSE)</f>
        <v>150109</v>
      </c>
      <c r="P5">
        <v>121245</v>
      </c>
      <c r="Q5" s="2">
        <v>222917</v>
      </c>
    </row>
    <row r="6" spans="1:17" hidden="1" x14ac:dyDescent="0.2">
      <c r="A6">
        <v>50000249</v>
      </c>
      <c r="B6">
        <v>1341007</v>
      </c>
      <c r="C6" t="s">
        <v>591</v>
      </c>
      <c r="D6">
        <v>18202120</v>
      </c>
      <c r="E6" t="s">
        <v>890</v>
      </c>
      <c r="F6">
        <v>2575200</v>
      </c>
      <c r="H6">
        <v>0</v>
      </c>
      <c r="I6">
        <v>0</v>
      </c>
      <c r="J6" s="2">
        <v>7000</v>
      </c>
      <c r="K6" s="2">
        <v>0</v>
      </c>
      <c r="L6" s="2">
        <v>0</v>
      </c>
      <c r="M6" s="2">
        <v>7000</v>
      </c>
      <c r="N6" s="11">
        <f>VLOOKUP(P6,'CODIGOS RENTISTICOS'!$A$2:E1046,2,FALSE)</f>
        <v>825000000</v>
      </c>
      <c r="O6" s="11">
        <f>VLOOKUP(P6,'CODIGOS RENTISTICOS'!$A$2:F3213,3,FALSE)</f>
        <v>150109</v>
      </c>
      <c r="P6">
        <v>121245</v>
      </c>
      <c r="Q6" s="2">
        <v>7000</v>
      </c>
    </row>
    <row r="7" spans="1:17" hidden="1" x14ac:dyDescent="0.2">
      <c r="A7">
        <v>50000249</v>
      </c>
      <c r="B7">
        <v>1163978</v>
      </c>
      <c r="C7" t="s">
        <v>591</v>
      </c>
      <c r="D7">
        <v>9510305</v>
      </c>
      <c r="E7" t="s">
        <v>890</v>
      </c>
      <c r="F7">
        <v>2891128</v>
      </c>
      <c r="H7">
        <v>0</v>
      </c>
      <c r="I7">
        <v>0</v>
      </c>
      <c r="J7" s="2">
        <v>131915</v>
      </c>
      <c r="K7" s="2">
        <v>0</v>
      </c>
      <c r="L7" s="2">
        <v>0</v>
      </c>
      <c r="M7" s="2">
        <v>131915</v>
      </c>
      <c r="N7" s="11">
        <f>VLOOKUP(P7,'CODIGOS RENTISTICOS'!$A$2:E1047,2,FALSE)</f>
        <v>910300000</v>
      </c>
      <c r="O7" s="11">
        <f>VLOOKUP(P7,'CODIGOS RENTISTICOS'!$A$2:F3214,3,FALSE)</f>
        <v>130113</v>
      </c>
      <c r="P7">
        <v>121235</v>
      </c>
      <c r="Q7" s="2">
        <v>131915</v>
      </c>
    </row>
    <row r="8" spans="1:17" hidden="1" x14ac:dyDescent="0.2">
      <c r="A8">
        <v>50000249</v>
      </c>
      <c r="B8">
        <v>553883</v>
      </c>
      <c r="C8" t="s">
        <v>591</v>
      </c>
      <c r="D8">
        <v>8600437500</v>
      </c>
      <c r="E8" t="s">
        <v>890</v>
      </c>
      <c r="F8">
        <v>6181600</v>
      </c>
      <c r="H8">
        <v>0</v>
      </c>
      <c r="I8">
        <v>0</v>
      </c>
      <c r="J8" s="2">
        <v>7840</v>
      </c>
      <c r="K8" s="2">
        <v>0</v>
      </c>
      <c r="L8" s="2">
        <v>0</v>
      </c>
      <c r="M8" s="2">
        <v>7840</v>
      </c>
      <c r="N8" s="11">
        <f>VLOOKUP(P8,'CODIGOS RENTISTICOS'!$A$2:E1048,2,FALSE)</f>
        <v>825000000</v>
      </c>
      <c r="O8" s="11">
        <f>VLOOKUP(P8,'CODIGOS RENTISTICOS'!$A$2:F3215,3,FALSE)</f>
        <v>150109</v>
      </c>
      <c r="P8">
        <v>121245</v>
      </c>
      <c r="Q8" s="2">
        <v>7840</v>
      </c>
    </row>
    <row r="9" spans="1:17" hidden="1" x14ac:dyDescent="0.2">
      <c r="A9">
        <v>50000249</v>
      </c>
      <c r="B9">
        <v>553884</v>
      </c>
      <c r="C9" t="s">
        <v>591</v>
      </c>
      <c r="D9">
        <v>8600437500</v>
      </c>
      <c r="E9" t="s">
        <v>890</v>
      </c>
      <c r="F9">
        <v>6181600</v>
      </c>
      <c r="H9">
        <v>0</v>
      </c>
      <c r="I9">
        <v>0</v>
      </c>
      <c r="J9" s="2">
        <v>2104</v>
      </c>
      <c r="K9" s="2">
        <v>0</v>
      </c>
      <c r="L9" s="2">
        <v>0</v>
      </c>
      <c r="M9" s="2">
        <v>2104</v>
      </c>
      <c r="N9" s="11">
        <f>VLOOKUP(P9,'CODIGOS RENTISTICOS'!$A$2:E1049,2,FALSE)</f>
        <v>825000000</v>
      </c>
      <c r="O9" s="11">
        <f>VLOOKUP(P9,'CODIGOS RENTISTICOS'!$A$2:F3216,3,FALSE)</f>
        <v>150109</v>
      </c>
      <c r="P9">
        <v>121245</v>
      </c>
      <c r="Q9" s="2">
        <v>2104</v>
      </c>
    </row>
    <row r="10" spans="1:17" hidden="1" x14ac:dyDescent="0.2">
      <c r="A10">
        <v>50000249</v>
      </c>
      <c r="B10">
        <v>553886</v>
      </c>
      <c r="C10" t="s">
        <v>591</v>
      </c>
      <c r="D10">
        <v>8000623611</v>
      </c>
      <c r="E10" t="s">
        <v>890</v>
      </c>
      <c r="F10">
        <v>2716507</v>
      </c>
      <c r="H10">
        <v>0</v>
      </c>
      <c r="I10">
        <v>0</v>
      </c>
      <c r="J10" s="2">
        <v>259000</v>
      </c>
      <c r="K10" s="2">
        <v>0</v>
      </c>
      <c r="L10" s="2">
        <v>0</v>
      </c>
      <c r="M10" s="2">
        <v>259000</v>
      </c>
      <c r="N10" s="11">
        <f>VLOOKUP(P10,'CODIGOS RENTISTICOS'!$A$2:E1050,2,FALSE)</f>
        <v>825000000</v>
      </c>
      <c r="O10" s="11">
        <f>VLOOKUP(P10,'CODIGOS RENTISTICOS'!$A$2:F3217,3,FALSE)</f>
        <v>150109</v>
      </c>
      <c r="P10">
        <v>121245</v>
      </c>
      <c r="Q10" s="2">
        <v>259000</v>
      </c>
    </row>
    <row r="11" spans="1:17" hidden="1" x14ac:dyDescent="0.2">
      <c r="A11">
        <v>50000249</v>
      </c>
      <c r="B11">
        <v>1005880</v>
      </c>
      <c r="C11" t="s">
        <v>591</v>
      </c>
      <c r="D11">
        <v>5859775</v>
      </c>
      <c r="E11" t="s">
        <v>890</v>
      </c>
      <c r="F11">
        <v>6466060</v>
      </c>
      <c r="H11">
        <v>0</v>
      </c>
      <c r="I11">
        <v>0</v>
      </c>
      <c r="J11" s="2">
        <v>5000</v>
      </c>
      <c r="K11" s="2">
        <v>0</v>
      </c>
      <c r="L11" s="2">
        <v>0</v>
      </c>
      <c r="M11" s="2">
        <v>5000</v>
      </c>
      <c r="N11" s="11">
        <f>VLOOKUP(P11,'CODIGOS RENTISTICOS'!$A$2:E1051,2,FALSE)</f>
        <v>825000000</v>
      </c>
      <c r="O11" s="11">
        <f>VLOOKUP(P11,'CODIGOS RENTISTICOS'!$A$2:F3218,3,FALSE)</f>
        <v>150109</v>
      </c>
      <c r="P11">
        <v>121245</v>
      </c>
      <c r="Q11" s="2">
        <v>5000</v>
      </c>
    </row>
    <row r="12" spans="1:17" hidden="1" x14ac:dyDescent="0.2">
      <c r="A12">
        <v>50000249</v>
      </c>
      <c r="B12">
        <v>1005889</v>
      </c>
      <c r="C12" t="s">
        <v>591</v>
      </c>
      <c r="D12">
        <v>3103005</v>
      </c>
      <c r="E12" t="s">
        <v>890</v>
      </c>
      <c r="F12">
        <v>6466060</v>
      </c>
      <c r="H12">
        <v>0</v>
      </c>
      <c r="I12">
        <v>0</v>
      </c>
      <c r="J12" s="2">
        <v>5000</v>
      </c>
      <c r="K12" s="2">
        <v>0</v>
      </c>
      <c r="L12" s="2">
        <v>0</v>
      </c>
      <c r="M12" s="2">
        <v>5000</v>
      </c>
      <c r="N12" s="11">
        <f>VLOOKUP(P12,'CODIGOS RENTISTICOS'!$A$2:E1052,2,FALSE)</f>
        <v>825000000</v>
      </c>
      <c r="O12" s="11">
        <f>VLOOKUP(P12,'CODIGOS RENTISTICOS'!$A$2:F3219,3,FALSE)</f>
        <v>150109</v>
      </c>
      <c r="P12">
        <v>121245</v>
      </c>
      <c r="Q12" s="2">
        <v>5000</v>
      </c>
    </row>
    <row r="13" spans="1:17" hidden="1" x14ac:dyDescent="0.2">
      <c r="A13">
        <v>50000249</v>
      </c>
      <c r="B13">
        <v>1005890</v>
      </c>
      <c r="C13" t="s">
        <v>591</v>
      </c>
      <c r="D13">
        <v>8600788287</v>
      </c>
      <c r="E13" t="s">
        <v>890</v>
      </c>
      <c r="F13">
        <v>6466060</v>
      </c>
      <c r="H13">
        <v>0</v>
      </c>
      <c r="I13">
        <v>0</v>
      </c>
      <c r="J13" s="2">
        <v>45000</v>
      </c>
      <c r="K13" s="2">
        <v>0</v>
      </c>
      <c r="L13" s="2">
        <v>0</v>
      </c>
      <c r="M13" s="2">
        <v>45000</v>
      </c>
      <c r="N13" s="11">
        <f>VLOOKUP(P13,'CODIGOS RENTISTICOS'!$A$2:E1053,2,FALSE)</f>
        <v>825000000</v>
      </c>
      <c r="O13" s="11">
        <f>VLOOKUP(P13,'CODIGOS RENTISTICOS'!$A$2:F3220,3,FALSE)</f>
        <v>150109</v>
      </c>
      <c r="P13">
        <v>121245</v>
      </c>
      <c r="Q13" s="2">
        <v>45000</v>
      </c>
    </row>
    <row r="14" spans="1:17" hidden="1" x14ac:dyDescent="0.2">
      <c r="A14">
        <v>50000249</v>
      </c>
      <c r="B14">
        <v>1005891</v>
      </c>
      <c r="C14" t="s">
        <v>591</v>
      </c>
      <c r="D14">
        <v>79544030</v>
      </c>
      <c r="E14" t="s">
        <v>890</v>
      </c>
      <c r="F14">
        <v>6466060</v>
      </c>
      <c r="H14">
        <v>0</v>
      </c>
      <c r="I14">
        <v>0</v>
      </c>
      <c r="J14" s="2">
        <v>5000</v>
      </c>
      <c r="K14" s="2">
        <v>0</v>
      </c>
      <c r="L14" s="2">
        <v>0</v>
      </c>
      <c r="M14" s="2">
        <v>5000</v>
      </c>
      <c r="N14" s="11">
        <f>VLOOKUP(P14,'CODIGOS RENTISTICOS'!$A$2:E1054,2,FALSE)</f>
        <v>825000000</v>
      </c>
      <c r="O14" s="11">
        <f>VLOOKUP(P14,'CODIGOS RENTISTICOS'!$A$2:F3221,3,FALSE)</f>
        <v>150109</v>
      </c>
      <c r="P14">
        <v>121245</v>
      </c>
      <c r="Q14" s="2">
        <v>5000</v>
      </c>
    </row>
    <row r="15" spans="1:17" hidden="1" x14ac:dyDescent="0.2">
      <c r="A15">
        <v>50000249</v>
      </c>
      <c r="B15">
        <v>1005895</v>
      </c>
      <c r="C15" t="s">
        <v>591</v>
      </c>
      <c r="D15">
        <v>19271573</v>
      </c>
      <c r="E15" t="s">
        <v>890</v>
      </c>
      <c r="F15">
        <v>2539047</v>
      </c>
      <c r="H15">
        <v>0</v>
      </c>
      <c r="I15">
        <v>0</v>
      </c>
      <c r="J15" s="2">
        <v>2780</v>
      </c>
      <c r="K15" s="2">
        <v>0</v>
      </c>
      <c r="L15" s="2">
        <v>0</v>
      </c>
      <c r="M15" s="2">
        <v>2780</v>
      </c>
      <c r="N15" s="11">
        <f>VLOOKUP(P15,'CODIGOS RENTISTICOS'!$A$2:E1055,2,FALSE)</f>
        <v>96400000</v>
      </c>
      <c r="O15" s="11">
        <f>VLOOKUP(P15,'CODIGOS RENTISTICOS'!$A$2:F3222,3,FALSE)</f>
        <v>370101</v>
      </c>
      <c r="P15">
        <v>121280</v>
      </c>
      <c r="Q15" s="2">
        <v>2780</v>
      </c>
    </row>
    <row r="16" spans="1:17" hidden="1" x14ac:dyDescent="0.2">
      <c r="A16">
        <v>50000249</v>
      </c>
      <c r="B16">
        <v>1149134</v>
      </c>
      <c r="C16" t="s">
        <v>591</v>
      </c>
      <c r="D16">
        <v>79649809</v>
      </c>
      <c r="E16" t="s">
        <v>890</v>
      </c>
      <c r="F16">
        <v>3367476</v>
      </c>
      <c r="H16">
        <v>0</v>
      </c>
      <c r="I16">
        <v>0</v>
      </c>
      <c r="J16" s="2">
        <v>8000</v>
      </c>
      <c r="K16" s="2">
        <v>0</v>
      </c>
      <c r="L16" s="2">
        <v>0</v>
      </c>
      <c r="M16" s="2">
        <v>8000</v>
      </c>
      <c r="N16" s="11">
        <f>VLOOKUP(P16,'CODIGOS RENTISTICOS'!$A$2:E1056,2,FALSE)</f>
        <v>825000000</v>
      </c>
      <c r="O16" s="11">
        <f>VLOOKUP(P16,'CODIGOS RENTISTICOS'!$A$2:F3223,3,FALSE)</f>
        <v>150109</v>
      </c>
      <c r="P16">
        <v>121245</v>
      </c>
      <c r="Q16" s="2">
        <v>8000</v>
      </c>
    </row>
    <row r="17" spans="1:17" hidden="1" x14ac:dyDescent="0.2">
      <c r="A17">
        <v>50000249</v>
      </c>
      <c r="B17">
        <v>1149135</v>
      </c>
      <c r="C17" t="s">
        <v>591</v>
      </c>
      <c r="D17">
        <v>12621934</v>
      </c>
      <c r="E17" t="s">
        <v>890</v>
      </c>
      <c r="F17">
        <v>15321921</v>
      </c>
      <c r="H17">
        <v>0</v>
      </c>
      <c r="I17">
        <v>0</v>
      </c>
      <c r="J17" s="2">
        <v>5000</v>
      </c>
      <c r="K17" s="2">
        <v>0</v>
      </c>
      <c r="L17" s="2">
        <v>0</v>
      </c>
      <c r="M17" s="2">
        <v>5000</v>
      </c>
      <c r="N17" s="11">
        <f>VLOOKUP(P17,'CODIGOS RENTISTICOS'!$A$2:E1057,2,FALSE)</f>
        <v>96300000</v>
      </c>
      <c r="O17" s="11">
        <f>VLOOKUP(P17,'CODIGOS RENTISTICOS'!$A$2:F3224,3,FALSE)</f>
        <v>360101</v>
      </c>
      <c r="P17">
        <v>121270</v>
      </c>
      <c r="Q17" s="2">
        <v>5000</v>
      </c>
    </row>
    <row r="18" spans="1:17" hidden="1" x14ac:dyDescent="0.2">
      <c r="A18">
        <v>50000249</v>
      </c>
      <c r="B18">
        <v>1149136</v>
      </c>
      <c r="C18" t="s">
        <v>591</v>
      </c>
      <c r="D18">
        <v>7333862</v>
      </c>
      <c r="E18" t="s">
        <v>890</v>
      </c>
      <c r="F18">
        <v>8278238</v>
      </c>
      <c r="H18">
        <v>0</v>
      </c>
      <c r="I18">
        <v>0</v>
      </c>
      <c r="J18" s="2">
        <v>8000</v>
      </c>
      <c r="K18" s="2">
        <v>0</v>
      </c>
      <c r="L18" s="2">
        <v>0</v>
      </c>
      <c r="M18" s="2">
        <v>8000</v>
      </c>
      <c r="N18" s="11">
        <f>VLOOKUP(P18,'CODIGOS RENTISTICOS'!$A$2:E1058,2,FALSE)</f>
        <v>825000000</v>
      </c>
      <c r="O18" s="11">
        <f>VLOOKUP(P18,'CODIGOS RENTISTICOS'!$A$2:F3225,3,FALSE)</f>
        <v>150109</v>
      </c>
      <c r="P18">
        <v>121245</v>
      </c>
      <c r="Q18" s="2">
        <v>8000</v>
      </c>
    </row>
    <row r="19" spans="1:17" hidden="1" x14ac:dyDescent="0.2">
      <c r="A19">
        <v>50000249</v>
      </c>
      <c r="B19">
        <v>932948</v>
      </c>
      <c r="C19" t="s">
        <v>591</v>
      </c>
      <c r="D19">
        <v>80205751</v>
      </c>
      <c r="E19" t="s">
        <v>890</v>
      </c>
      <c r="F19">
        <v>2479929</v>
      </c>
      <c r="H19">
        <v>0</v>
      </c>
      <c r="I19">
        <v>0</v>
      </c>
      <c r="J19" s="2">
        <v>7000</v>
      </c>
      <c r="K19" s="2">
        <v>0</v>
      </c>
      <c r="L19" s="2">
        <v>0</v>
      </c>
      <c r="M19" s="2">
        <v>7000</v>
      </c>
      <c r="N19" s="11">
        <f>VLOOKUP(P19,'CODIGOS RENTISTICOS'!$A$2:E1059,2,FALSE)</f>
        <v>825000000</v>
      </c>
      <c r="O19" s="11">
        <f>VLOOKUP(P19,'CODIGOS RENTISTICOS'!$A$2:F3226,3,FALSE)</f>
        <v>150109</v>
      </c>
      <c r="P19">
        <v>121245</v>
      </c>
      <c r="Q19" s="2">
        <v>7000</v>
      </c>
    </row>
    <row r="20" spans="1:17" hidden="1" x14ac:dyDescent="0.2">
      <c r="A20">
        <v>50000249</v>
      </c>
      <c r="B20">
        <v>1171538</v>
      </c>
      <c r="C20" t="s">
        <v>591</v>
      </c>
      <c r="D20">
        <v>8600062828</v>
      </c>
      <c r="E20" t="s">
        <v>890</v>
      </c>
      <c r="F20">
        <v>4220908</v>
      </c>
      <c r="H20">
        <v>0</v>
      </c>
      <c r="I20">
        <v>0</v>
      </c>
      <c r="J20" s="2">
        <v>65</v>
      </c>
      <c r="K20" s="2">
        <v>0</v>
      </c>
      <c r="L20" s="2">
        <v>0</v>
      </c>
      <c r="M20" s="2">
        <v>65</v>
      </c>
      <c r="N20" s="11">
        <f>VLOOKUP(P20,'CODIGOS RENTISTICOS'!$A$2:E1060,2,FALSE)</f>
        <v>96200000</v>
      </c>
      <c r="O20" s="11">
        <f>VLOOKUP(P20,'CODIGOS RENTISTICOS'!$A$2:F3227,3,FALSE)</f>
        <v>350101</v>
      </c>
      <c r="P20">
        <v>121240</v>
      </c>
      <c r="Q20" s="2">
        <v>65</v>
      </c>
    </row>
    <row r="21" spans="1:17" hidden="1" x14ac:dyDescent="0.2">
      <c r="A21">
        <v>50000249</v>
      </c>
      <c r="B21">
        <v>1395843</v>
      </c>
      <c r="C21" t="s">
        <v>591</v>
      </c>
      <c r="D21">
        <v>78697407</v>
      </c>
      <c r="E21" t="s">
        <v>890</v>
      </c>
      <c r="F21">
        <v>6932908</v>
      </c>
      <c r="H21">
        <v>0</v>
      </c>
      <c r="I21">
        <v>0</v>
      </c>
      <c r="J21" s="2">
        <v>5000</v>
      </c>
      <c r="K21" s="2">
        <v>0</v>
      </c>
      <c r="L21" s="2">
        <v>0</v>
      </c>
      <c r="M21" s="2">
        <v>5000</v>
      </c>
      <c r="N21" s="11">
        <f>VLOOKUP(P21,'CODIGOS RENTISTICOS'!$A$2:E1061,2,FALSE)</f>
        <v>825000000</v>
      </c>
      <c r="O21" s="11">
        <f>VLOOKUP(P21,'CODIGOS RENTISTICOS'!$A$2:F3228,3,FALSE)</f>
        <v>150109</v>
      </c>
      <c r="P21">
        <v>121245</v>
      </c>
      <c r="Q21" s="2">
        <v>5000</v>
      </c>
    </row>
    <row r="22" spans="1:17" hidden="1" x14ac:dyDescent="0.2">
      <c r="A22">
        <v>50000249</v>
      </c>
      <c r="B22">
        <v>1174304</v>
      </c>
      <c r="C22" t="s">
        <v>591</v>
      </c>
      <c r="D22">
        <v>79055247</v>
      </c>
      <c r="E22" t="s">
        <v>890</v>
      </c>
      <c r="F22">
        <v>2244980</v>
      </c>
      <c r="H22">
        <v>0</v>
      </c>
      <c r="I22">
        <v>0</v>
      </c>
      <c r="J22" s="2">
        <v>7000</v>
      </c>
      <c r="K22" s="2">
        <v>0</v>
      </c>
      <c r="L22" s="2">
        <v>0</v>
      </c>
      <c r="M22" s="2">
        <v>7000</v>
      </c>
      <c r="N22" s="11">
        <f>VLOOKUP(P22,'CODIGOS RENTISTICOS'!$A$2:E1062,2,FALSE)</f>
        <v>825000000</v>
      </c>
      <c r="O22" s="11">
        <f>VLOOKUP(P22,'CODIGOS RENTISTICOS'!$A$2:F3229,3,FALSE)</f>
        <v>150109</v>
      </c>
      <c r="P22">
        <v>121245</v>
      </c>
      <c r="Q22" s="2">
        <v>7000</v>
      </c>
    </row>
    <row r="23" spans="1:17" hidden="1" x14ac:dyDescent="0.2">
      <c r="A23">
        <v>50000249</v>
      </c>
      <c r="B23">
        <v>1189352</v>
      </c>
      <c r="C23" t="s">
        <v>591</v>
      </c>
      <c r="D23">
        <v>8300006587</v>
      </c>
      <c r="E23" t="s">
        <v>890</v>
      </c>
      <c r="F23">
        <v>3425054</v>
      </c>
      <c r="H23">
        <v>0</v>
      </c>
      <c r="I23">
        <v>0</v>
      </c>
      <c r="J23" s="2">
        <v>21000</v>
      </c>
      <c r="K23" s="2">
        <v>0</v>
      </c>
      <c r="L23" s="2">
        <v>0</v>
      </c>
      <c r="M23" s="2">
        <v>21000</v>
      </c>
      <c r="N23" s="11">
        <f>VLOOKUP(P23,'CODIGOS RENTISTICOS'!$A$2:E1063,2,FALSE)</f>
        <v>825000000</v>
      </c>
      <c r="O23" s="11">
        <f>VLOOKUP(P23,'CODIGOS RENTISTICOS'!$A$2:F3230,3,FALSE)</f>
        <v>150109</v>
      </c>
      <c r="P23">
        <v>121245</v>
      </c>
      <c r="Q23" s="2">
        <v>21000</v>
      </c>
    </row>
    <row r="24" spans="1:17" hidden="1" x14ac:dyDescent="0.2">
      <c r="A24">
        <v>50000249</v>
      </c>
      <c r="B24">
        <v>944373</v>
      </c>
      <c r="C24" t="s">
        <v>591</v>
      </c>
      <c r="D24">
        <v>80161977</v>
      </c>
      <c r="E24" t="s">
        <v>890</v>
      </c>
      <c r="F24">
        <v>4104026</v>
      </c>
      <c r="H24">
        <v>0</v>
      </c>
      <c r="I24">
        <v>0</v>
      </c>
      <c r="J24" s="2">
        <v>7000</v>
      </c>
      <c r="K24" s="2">
        <v>0</v>
      </c>
      <c r="L24" s="2">
        <v>0</v>
      </c>
      <c r="M24" s="2">
        <v>7000</v>
      </c>
      <c r="N24" s="11">
        <f>VLOOKUP(P24,'CODIGOS RENTISTICOS'!$A$2:E1064,2,FALSE)</f>
        <v>825000000</v>
      </c>
      <c r="O24" s="11">
        <f>VLOOKUP(P24,'CODIGOS RENTISTICOS'!$A$2:F3231,3,FALSE)</f>
        <v>150109</v>
      </c>
      <c r="P24">
        <v>121245</v>
      </c>
      <c r="Q24" s="2">
        <v>7000</v>
      </c>
    </row>
    <row r="25" spans="1:17" hidden="1" x14ac:dyDescent="0.2">
      <c r="A25">
        <v>50000249</v>
      </c>
      <c r="B25">
        <v>1149014</v>
      </c>
      <c r="C25" t="s">
        <v>591</v>
      </c>
      <c r="D25">
        <v>97600336</v>
      </c>
      <c r="E25" t="s">
        <v>890</v>
      </c>
      <c r="F25">
        <v>8574503</v>
      </c>
      <c r="H25">
        <v>0</v>
      </c>
      <c r="I25">
        <v>0</v>
      </c>
      <c r="J25" s="2">
        <v>7000</v>
      </c>
      <c r="K25" s="2">
        <v>0</v>
      </c>
      <c r="L25" s="2">
        <v>0</v>
      </c>
      <c r="M25" s="2">
        <v>7000</v>
      </c>
      <c r="N25" s="11">
        <f>VLOOKUP(P25,'CODIGOS RENTISTICOS'!$A$2:E1065,2,FALSE)</f>
        <v>825000000</v>
      </c>
      <c r="O25" s="11">
        <f>VLOOKUP(P25,'CODIGOS RENTISTICOS'!$A$2:F3232,3,FALSE)</f>
        <v>150109</v>
      </c>
      <c r="P25">
        <v>121245</v>
      </c>
      <c r="Q25" s="2">
        <v>7000</v>
      </c>
    </row>
    <row r="26" spans="1:17" hidden="1" x14ac:dyDescent="0.2">
      <c r="A26">
        <v>50000249</v>
      </c>
      <c r="B26">
        <v>1214752</v>
      </c>
      <c r="C26" t="s">
        <v>591</v>
      </c>
      <c r="D26">
        <v>8300426490</v>
      </c>
      <c r="E26" t="s">
        <v>890</v>
      </c>
      <c r="F26">
        <v>5451219</v>
      </c>
      <c r="H26">
        <v>0</v>
      </c>
      <c r="I26">
        <v>0</v>
      </c>
      <c r="J26" s="2">
        <v>10000</v>
      </c>
      <c r="K26" s="2">
        <v>0</v>
      </c>
      <c r="L26" s="2">
        <v>0</v>
      </c>
      <c r="M26" s="2">
        <v>10000</v>
      </c>
      <c r="N26" s="11">
        <f>VLOOKUP(P26,'CODIGOS RENTISTICOS'!$A$2:E1066,2,FALSE)</f>
        <v>825000000</v>
      </c>
      <c r="O26" s="11">
        <f>VLOOKUP(P26,'CODIGOS RENTISTICOS'!$A$2:F3233,3,FALSE)</f>
        <v>150109</v>
      </c>
      <c r="P26">
        <v>121245</v>
      </c>
      <c r="Q26" s="2">
        <v>10000</v>
      </c>
    </row>
    <row r="27" spans="1:17" hidden="1" x14ac:dyDescent="0.2">
      <c r="A27">
        <v>50000249</v>
      </c>
      <c r="B27">
        <v>3135566</v>
      </c>
      <c r="C27" t="s">
        <v>591</v>
      </c>
      <c r="D27">
        <v>8600151186</v>
      </c>
      <c r="E27" t="s">
        <v>890</v>
      </c>
      <c r="F27">
        <v>6258360</v>
      </c>
      <c r="H27">
        <v>0</v>
      </c>
      <c r="I27">
        <v>0</v>
      </c>
      <c r="J27" s="2">
        <v>28000</v>
      </c>
      <c r="K27" s="2">
        <v>0</v>
      </c>
      <c r="L27" s="2">
        <v>0</v>
      </c>
      <c r="M27" s="2">
        <v>28000</v>
      </c>
      <c r="N27" s="11">
        <f>VLOOKUP(P27,'CODIGOS RENTISTICOS'!$A$2:E1067,2,FALSE)</f>
        <v>825000000</v>
      </c>
      <c r="O27" s="11">
        <f>VLOOKUP(P27,'CODIGOS RENTISTICOS'!$A$2:F3234,3,FALSE)</f>
        <v>150109</v>
      </c>
      <c r="P27">
        <v>121245</v>
      </c>
      <c r="Q27" s="2">
        <v>28000</v>
      </c>
    </row>
    <row r="28" spans="1:17" hidden="1" x14ac:dyDescent="0.2">
      <c r="A28">
        <v>50000249</v>
      </c>
      <c r="B28">
        <v>9008617</v>
      </c>
      <c r="C28" t="s">
        <v>591</v>
      </c>
      <c r="D28">
        <v>8000192492</v>
      </c>
      <c r="E28" t="s">
        <v>890</v>
      </c>
      <c r="F28">
        <v>5330499</v>
      </c>
      <c r="H28">
        <v>0</v>
      </c>
      <c r="I28">
        <v>0</v>
      </c>
      <c r="J28" s="2">
        <v>70000</v>
      </c>
      <c r="K28" s="2">
        <v>0</v>
      </c>
      <c r="L28" s="2">
        <v>0</v>
      </c>
      <c r="M28" s="2">
        <v>70000</v>
      </c>
      <c r="N28" s="11">
        <f>VLOOKUP(P28,'CODIGOS RENTISTICOS'!$A$2:E1068,2,FALSE)</f>
        <v>825000000</v>
      </c>
      <c r="O28" s="11">
        <f>VLOOKUP(P28,'CODIGOS RENTISTICOS'!$A$2:F3235,3,FALSE)</f>
        <v>150109</v>
      </c>
      <c r="P28">
        <v>121245</v>
      </c>
      <c r="Q28" s="2">
        <v>70000</v>
      </c>
    </row>
    <row r="29" spans="1:17" hidden="1" x14ac:dyDescent="0.2">
      <c r="A29">
        <v>50000249</v>
      </c>
      <c r="B29">
        <v>9091754</v>
      </c>
      <c r="C29" t="s">
        <v>591</v>
      </c>
      <c r="D29">
        <v>8600049224</v>
      </c>
      <c r="E29" t="s">
        <v>890</v>
      </c>
      <c r="F29">
        <v>4881000</v>
      </c>
      <c r="H29">
        <v>0</v>
      </c>
      <c r="I29">
        <v>0</v>
      </c>
      <c r="J29" s="2">
        <v>79000</v>
      </c>
      <c r="K29" s="2">
        <v>0</v>
      </c>
      <c r="L29" s="2">
        <v>0</v>
      </c>
      <c r="M29" s="2">
        <v>79000</v>
      </c>
      <c r="N29" s="11">
        <f>VLOOKUP(P29,'CODIGOS RENTISTICOS'!$A$2:E1069,2,FALSE)</f>
        <v>825000000</v>
      </c>
      <c r="O29" s="11">
        <f>VLOOKUP(P29,'CODIGOS RENTISTICOS'!$A$2:F3236,3,FALSE)</f>
        <v>150109</v>
      </c>
      <c r="P29">
        <v>121245</v>
      </c>
      <c r="Q29" s="2">
        <v>79000</v>
      </c>
    </row>
    <row r="30" spans="1:17" hidden="1" x14ac:dyDescent="0.2">
      <c r="A30">
        <v>50000249</v>
      </c>
      <c r="B30">
        <v>11727243</v>
      </c>
      <c r="C30" t="s">
        <v>591</v>
      </c>
      <c r="D30">
        <v>79049141</v>
      </c>
      <c r="E30" t="s">
        <v>890</v>
      </c>
      <c r="F30">
        <v>6835588</v>
      </c>
      <c r="H30">
        <v>0</v>
      </c>
      <c r="I30">
        <v>0</v>
      </c>
      <c r="J30" s="2">
        <v>2000</v>
      </c>
      <c r="K30" s="2">
        <v>0</v>
      </c>
      <c r="L30" s="2">
        <v>0</v>
      </c>
      <c r="M30" s="2">
        <v>2000</v>
      </c>
      <c r="N30" s="11">
        <f>VLOOKUP(P30,'CODIGOS RENTISTICOS'!$A$2:E1070,2,FALSE)</f>
        <v>825000000</v>
      </c>
      <c r="O30" s="11">
        <f>VLOOKUP(P30,'CODIGOS RENTISTICOS'!$A$2:F3237,3,FALSE)</f>
        <v>150109</v>
      </c>
      <c r="P30">
        <v>121245</v>
      </c>
      <c r="Q30" s="2">
        <v>2000</v>
      </c>
    </row>
    <row r="31" spans="1:17" hidden="1" x14ac:dyDescent="0.2">
      <c r="A31">
        <v>50000249</v>
      </c>
      <c r="B31">
        <v>11727345</v>
      </c>
      <c r="C31" t="s">
        <v>591</v>
      </c>
      <c r="D31">
        <v>19212028</v>
      </c>
      <c r="E31" t="s">
        <v>890</v>
      </c>
      <c r="F31">
        <v>3700265</v>
      </c>
      <c r="H31">
        <v>0</v>
      </c>
      <c r="I31">
        <v>0</v>
      </c>
      <c r="J31" s="2">
        <v>20000</v>
      </c>
      <c r="K31" s="2">
        <v>0</v>
      </c>
      <c r="L31" s="2">
        <v>0</v>
      </c>
      <c r="M31" s="2">
        <v>20000</v>
      </c>
      <c r="N31" s="11">
        <f>VLOOKUP(P31,'CODIGOS RENTISTICOS'!$A$2:E1071,2,FALSE)</f>
        <v>825000000</v>
      </c>
      <c r="O31" s="11">
        <f>VLOOKUP(P31,'CODIGOS RENTISTICOS'!$A$2:F3238,3,FALSE)</f>
        <v>150109</v>
      </c>
      <c r="P31">
        <v>121245</v>
      </c>
      <c r="Q31" s="2">
        <v>20000</v>
      </c>
    </row>
    <row r="32" spans="1:17" hidden="1" x14ac:dyDescent="0.2">
      <c r="A32">
        <v>50000249</v>
      </c>
      <c r="B32">
        <v>11727355</v>
      </c>
      <c r="C32" t="s">
        <v>591</v>
      </c>
      <c r="D32">
        <v>19418629</v>
      </c>
      <c r="E32" t="s">
        <v>890</v>
      </c>
      <c r="F32">
        <v>2317519</v>
      </c>
      <c r="H32">
        <v>0</v>
      </c>
      <c r="I32">
        <v>0</v>
      </c>
      <c r="J32" s="2">
        <v>5000</v>
      </c>
      <c r="K32" s="2">
        <v>0</v>
      </c>
      <c r="L32" s="2">
        <v>0</v>
      </c>
      <c r="M32" s="2">
        <v>5000</v>
      </c>
      <c r="N32" s="11">
        <f>VLOOKUP(P32,'CODIGOS RENTISTICOS'!$A$2:E1072,2,FALSE)</f>
        <v>825000000</v>
      </c>
      <c r="O32" s="11">
        <f>VLOOKUP(P32,'CODIGOS RENTISTICOS'!$A$2:F3239,3,FALSE)</f>
        <v>150109</v>
      </c>
      <c r="P32">
        <v>121245</v>
      </c>
      <c r="Q32" s="2">
        <v>5000</v>
      </c>
    </row>
    <row r="33" spans="1:17" hidden="1" x14ac:dyDescent="0.2">
      <c r="A33">
        <v>50000249</v>
      </c>
      <c r="B33">
        <v>11727492</v>
      </c>
      <c r="C33" t="s">
        <v>591</v>
      </c>
      <c r="D33">
        <v>71629294</v>
      </c>
      <c r="E33" t="s">
        <v>890</v>
      </c>
      <c r="F33">
        <v>2432830</v>
      </c>
      <c r="H33">
        <v>0</v>
      </c>
      <c r="I33">
        <v>0</v>
      </c>
      <c r="J33" s="2">
        <v>7000</v>
      </c>
      <c r="K33" s="2">
        <v>0</v>
      </c>
      <c r="L33" s="2">
        <v>0</v>
      </c>
      <c r="M33" s="2">
        <v>7000</v>
      </c>
      <c r="N33" s="11">
        <f>VLOOKUP(P33,'CODIGOS RENTISTICOS'!$A$2:E1073,2,FALSE)</f>
        <v>825000000</v>
      </c>
      <c r="O33" s="11">
        <f>VLOOKUP(P33,'CODIGOS RENTISTICOS'!$A$2:F3240,3,FALSE)</f>
        <v>150109</v>
      </c>
      <c r="P33">
        <v>121245</v>
      </c>
      <c r="Q33" s="2">
        <v>7000</v>
      </c>
    </row>
    <row r="34" spans="1:17" hidden="1" x14ac:dyDescent="0.2">
      <c r="A34">
        <v>50000249</v>
      </c>
      <c r="B34">
        <v>11727633</v>
      </c>
      <c r="C34" t="s">
        <v>591</v>
      </c>
      <c r="D34">
        <v>8001282450</v>
      </c>
      <c r="E34" t="s">
        <v>890</v>
      </c>
      <c r="F34">
        <v>4119167</v>
      </c>
      <c r="H34">
        <v>0</v>
      </c>
      <c r="I34">
        <v>0</v>
      </c>
      <c r="J34" s="2">
        <v>7000</v>
      </c>
      <c r="K34" s="2">
        <v>0</v>
      </c>
      <c r="L34" s="2">
        <v>0</v>
      </c>
      <c r="M34" s="2">
        <v>7000</v>
      </c>
      <c r="N34" s="11">
        <f>VLOOKUP(P34,'CODIGOS RENTISTICOS'!$A$2:E1074,2,FALSE)</f>
        <v>825000000</v>
      </c>
      <c r="O34" s="11">
        <f>VLOOKUP(P34,'CODIGOS RENTISTICOS'!$A$2:F3241,3,FALSE)</f>
        <v>150109</v>
      </c>
      <c r="P34">
        <v>121245</v>
      </c>
      <c r="Q34" s="2">
        <v>7000</v>
      </c>
    </row>
    <row r="35" spans="1:17" hidden="1" x14ac:dyDescent="0.2">
      <c r="A35">
        <v>50000249</v>
      </c>
      <c r="B35">
        <v>11727698</v>
      </c>
      <c r="C35" t="s">
        <v>591</v>
      </c>
      <c r="D35">
        <v>8600760085</v>
      </c>
      <c r="E35" t="s">
        <v>890</v>
      </c>
      <c r="F35">
        <v>6550450</v>
      </c>
      <c r="H35">
        <v>0</v>
      </c>
      <c r="I35">
        <v>0</v>
      </c>
      <c r="J35" s="2">
        <v>7000</v>
      </c>
      <c r="K35" s="2">
        <v>0</v>
      </c>
      <c r="L35" s="2">
        <v>0</v>
      </c>
      <c r="M35" s="2">
        <v>7000</v>
      </c>
      <c r="N35" s="11">
        <f>VLOOKUP(P35,'CODIGOS RENTISTICOS'!$A$2:E1075,2,FALSE)</f>
        <v>825000000</v>
      </c>
      <c r="O35" s="11">
        <f>VLOOKUP(P35,'CODIGOS RENTISTICOS'!$A$2:F3242,3,FALSE)</f>
        <v>150109</v>
      </c>
      <c r="P35">
        <v>121245</v>
      </c>
      <c r="Q35" s="2">
        <v>7000</v>
      </c>
    </row>
    <row r="36" spans="1:17" hidden="1" x14ac:dyDescent="0.2">
      <c r="A36">
        <v>50000249</v>
      </c>
      <c r="B36">
        <v>11727711</v>
      </c>
      <c r="C36" t="s">
        <v>591</v>
      </c>
      <c r="D36">
        <v>8600760085</v>
      </c>
      <c r="E36" t="s">
        <v>890</v>
      </c>
      <c r="F36">
        <v>6550450</v>
      </c>
      <c r="H36">
        <v>0</v>
      </c>
      <c r="I36">
        <v>0</v>
      </c>
      <c r="J36" s="2">
        <v>7000</v>
      </c>
      <c r="K36" s="2">
        <v>0</v>
      </c>
      <c r="L36" s="2">
        <v>0</v>
      </c>
      <c r="M36" s="2">
        <v>7000</v>
      </c>
      <c r="N36" s="11">
        <f>VLOOKUP(P36,'CODIGOS RENTISTICOS'!$A$2:E1076,2,FALSE)</f>
        <v>825000000</v>
      </c>
      <c r="O36" s="11">
        <f>VLOOKUP(P36,'CODIGOS RENTISTICOS'!$A$2:F3243,3,FALSE)</f>
        <v>150109</v>
      </c>
      <c r="P36">
        <v>121245</v>
      </c>
      <c r="Q36" s="2">
        <v>7000</v>
      </c>
    </row>
    <row r="37" spans="1:17" hidden="1" x14ac:dyDescent="0.2">
      <c r="A37">
        <v>50000249</v>
      </c>
      <c r="B37">
        <v>858172</v>
      </c>
      <c r="C37" t="s">
        <v>591</v>
      </c>
      <c r="D37">
        <v>86053335</v>
      </c>
      <c r="E37" t="s">
        <v>890</v>
      </c>
      <c r="F37">
        <v>3452509</v>
      </c>
      <c r="H37">
        <v>0</v>
      </c>
      <c r="I37">
        <v>0</v>
      </c>
      <c r="J37" s="2">
        <v>7000</v>
      </c>
      <c r="K37" s="2">
        <v>0</v>
      </c>
      <c r="L37" s="2">
        <v>0</v>
      </c>
      <c r="M37" s="2">
        <v>7000</v>
      </c>
      <c r="N37" s="11">
        <f>VLOOKUP(P37,'CODIGOS RENTISTICOS'!$A$2:E1077,2,FALSE)</f>
        <v>825000000</v>
      </c>
      <c r="O37" s="11">
        <f>VLOOKUP(P37,'CODIGOS RENTISTICOS'!$A$2:F3244,3,FALSE)</f>
        <v>150109</v>
      </c>
      <c r="P37">
        <v>121245</v>
      </c>
      <c r="Q37" s="2">
        <v>7000</v>
      </c>
    </row>
    <row r="38" spans="1:17" hidden="1" x14ac:dyDescent="0.2">
      <c r="A38">
        <v>50000249</v>
      </c>
      <c r="B38">
        <v>858197</v>
      </c>
      <c r="C38" t="s">
        <v>591</v>
      </c>
      <c r="D38">
        <v>8605145688</v>
      </c>
      <c r="E38" t="s">
        <v>890</v>
      </c>
      <c r="F38">
        <v>5423454</v>
      </c>
      <c r="H38">
        <v>0</v>
      </c>
      <c r="I38">
        <v>0</v>
      </c>
      <c r="J38" s="2">
        <v>84000</v>
      </c>
      <c r="K38" s="2">
        <v>0</v>
      </c>
      <c r="L38" s="2">
        <v>0</v>
      </c>
      <c r="M38" s="2">
        <v>84000</v>
      </c>
      <c r="N38" s="11">
        <f>VLOOKUP(P38,'CODIGOS RENTISTICOS'!$A$2:E1078,2,FALSE)</f>
        <v>825000000</v>
      </c>
      <c r="O38" s="11">
        <f>VLOOKUP(P38,'CODIGOS RENTISTICOS'!$A$2:F3245,3,FALSE)</f>
        <v>150109</v>
      </c>
      <c r="P38">
        <v>121245</v>
      </c>
      <c r="Q38" s="2">
        <v>84000</v>
      </c>
    </row>
    <row r="39" spans="1:17" hidden="1" x14ac:dyDescent="0.2">
      <c r="A39">
        <v>50000249</v>
      </c>
      <c r="B39">
        <v>1181862</v>
      </c>
      <c r="C39" t="s">
        <v>593</v>
      </c>
      <c r="D39">
        <v>8909016725</v>
      </c>
      <c r="E39" t="s">
        <v>890</v>
      </c>
      <c r="F39">
        <v>3788333</v>
      </c>
      <c r="H39">
        <v>0</v>
      </c>
      <c r="I39">
        <v>0</v>
      </c>
      <c r="J39" s="2">
        <v>14000</v>
      </c>
      <c r="K39" s="2">
        <v>0</v>
      </c>
      <c r="L39" s="2">
        <v>0</v>
      </c>
      <c r="M39" s="2">
        <v>14000</v>
      </c>
      <c r="N39" s="11">
        <f>VLOOKUP(P39,'CODIGOS RENTISTICOS'!$A$2:E1079,2,FALSE)</f>
        <v>825000000</v>
      </c>
      <c r="O39" s="11">
        <f>VLOOKUP(P39,'CODIGOS RENTISTICOS'!$A$2:F3246,3,FALSE)</f>
        <v>150109</v>
      </c>
      <c r="P39">
        <v>121245</v>
      </c>
      <c r="Q39" s="2">
        <v>14000</v>
      </c>
    </row>
    <row r="40" spans="1:17" hidden="1" x14ac:dyDescent="0.2">
      <c r="A40">
        <v>50000249</v>
      </c>
      <c r="B40">
        <v>1181897</v>
      </c>
      <c r="C40" t="s">
        <v>593</v>
      </c>
      <c r="D40">
        <v>8002444453</v>
      </c>
      <c r="E40" t="s">
        <v>890</v>
      </c>
      <c r="F40">
        <v>3516767</v>
      </c>
      <c r="H40">
        <v>0</v>
      </c>
      <c r="I40">
        <v>0</v>
      </c>
      <c r="J40" s="2">
        <v>10000</v>
      </c>
      <c r="K40" s="2">
        <v>0</v>
      </c>
      <c r="L40" s="2">
        <v>0</v>
      </c>
      <c r="M40" s="2">
        <v>10000</v>
      </c>
      <c r="N40" s="11">
        <f>VLOOKUP(P40,'CODIGOS RENTISTICOS'!$A$2:E1080,2,FALSE)</f>
        <v>825000000</v>
      </c>
      <c r="O40" s="11">
        <f>VLOOKUP(P40,'CODIGOS RENTISTICOS'!$A$2:F3247,3,FALSE)</f>
        <v>150109</v>
      </c>
      <c r="P40">
        <v>121245</v>
      </c>
      <c r="Q40" s="2">
        <v>10000</v>
      </c>
    </row>
    <row r="41" spans="1:17" hidden="1" x14ac:dyDescent="0.2">
      <c r="A41">
        <v>50000249</v>
      </c>
      <c r="B41">
        <v>1184297</v>
      </c>
      <c r="C41" t="s">
        <v>593</v>
      </c>
      <c r="D41">
        <v>71695703</v>
      </c>
      <c r="E41" t="s">
        <v>890</v>
      </c>
      <c r="F41">
        <v>4113049</v>
      </c>
      <c r="H41">
        <v>0</v>
      </c>
      <c r="I41">
        <v>0</v>
      </c>
      <c r="J41" s="2">
        <v>55400</v>
      </c>
      <c r="K41" s="2">
        <v>0</v>
      </c>
      <c r="L41" s="2">
        <v>0</v>
      </c>
      <c r="M41" s="2">
        <v>55400</v>
      </c>
      <c r="N41" s="11">
        <f>VLOOKUP(P41,'CODIGOS RENTISTICOS'!$A$2:E1081,2,FALSE)</f>
        <v>96200000</v>
      </c>
      <c r="O41" s="11">
        <f>VLOOKUP(P41,'CODIGOS RENTISTICOS'!$A$2:F3248,3,FALSE)</f>
        <v>350101</v>
      </c>
      <c r="P41">
        <v>121230</v>
      </c>
      <c r="Q41" s="2">
        <v>55400</v>
      </c>
    </row>
    <row r="42" spans="1:17" hidden="1" x14ac:dyDescent="0.2">
      <c r="A42">
        <v>50000249</v>
      </c>
      <c r="B42">
        <v>1184714</v>
      </c>
      <c r="C42" t="s">
        <v>593</v>
      </c>
      <c r="D42">
        <v>8901146428</v>
      </c>
      <c r="E42" t="s">
        <v>890</v>
      </c>
      <c r="F42">
        <v>2666725</v>
      </c>
      <c r="H42">
        <v>0</v>
      </c>
      <c r="I42">
        <v>0</v>
      </c>
      <c r="J42" s="2">
        <v>7000</v>
      </c>
      <c r="K42" s="2">
        <v>0</v>
      </c>
      <c r="L42" s="2">
        <v>0</v>
      </c>
      <c r="M42" s="2">
        <v>7000</v>
      </c>
      <c r="N42" s="11">
        <f>VLOOKUP(P42,'CODIGOS RENTISTICOS'!$A$2:E1082,2,FALSE)</f>
        <v>825000000</v>
      </c>
      <c r="O42" s="11">
        <f>VLOOKUP(P42,'CODIGOS RENTISTICOS'!$A$2:F3249,3,FALSE)</f>
        <v>150109</v>
      </c>
      <c r="P42">
        <v>121245</v>
      </c>
      <c r="Q42" s="2">
        <v>7000</v>
      </c>
    </row>
    <row r="43" spans="1:17" hidden="1" x14ac:dyDescent="0.2">
      <c r="A43">
        <v>50000249</v>
      </c>
      <c r="B43">
        <v>244525</v>
      </c>
      <c r="C43" t="s">
        <v>593</v>
      </c>
      <c r="D43">
        <v>92516117</v>
      </c>
      <c r="E43" t="s">
        <v>890</v>
      </c>
      <c r="F43">
        <v>3333158</v>
      </c>
      <c r="H43">
        <v>0</v>
      </c>
      <c r="I43">
        <v>0</v>
      </c>
      <c r="J43" s="2">
        <v>7000</v>
      </c>
      <c r="K43" s="2">
        <v>0</v>
      </c>
      <c r="L43" s="2">
        <v>0</v>
      </c>
      <c r="M43" s="2">
        <v>7000</v>
      </c>
      <c r="N43" s="11">
        <f>VLOOKUP(P43,'CODIGOS RENTISTICOS'!$A$2:E1083,2,FALSE)</f>
        <v>825000000</v>
      </c>
      <c r="O43" s="11">
        <f>VLOOKUP(P43,'CODIGOS RENTISTICOS'!$A$2:F3250,3,FALSE)</f>
        <v>150109</v>
      </c>
      <c r="P43">
        <v>121245</v>
      </c>
      <c r="Q43" s="2">
        <v>7000</v>
      </c>
    </row>
    <row r="44" spans="1:17" hidden="1" x14ac:dyDescent="0.2">
      <c r="A44">
        <v>50000249</v>
      </c>
      <c r="B44">
        <v>980515</v>
      </c>
      <c r="C44" t="s">
        <v>593</v>
      </c>
      <c r="D44">
        <v>98466765</v>
      </c>
      <c r="E44" t="s">
        <v>890</v>
      </c>
      <c r="F44">
        <v>2397304</v>
      </c>
      <c r="H44">
        <v>0</v>
      </c>
      <c r="I44">
        <v>0</v>
      </c>
      <c r="J44" s="2">
        <v>7000</v>
      </c>
      <c r="K44" s="2">
        <v>0</v>
      </c>
      <c r="L44" s="2">
        <v>0</v>
      </c>
      <c r="M44" s="2">
        <v>7000</v>
      </c>
      <c r="N44" s="11">
        <f>VLOOKUP(P44,'CODIGOS RENTISTICOS'!$A$2:E1084,2,FALSE)</f>
        <v>825000000</v>
      </c>
      <c r="O44" s="11">
        <f>VLOOKUP(P44,'CODIGOS RENTISTICOS'!$A$2:F3251,3,FALSE)</f>
        <v>150109</v>
      </c>
      <c r="P44">
        <v>121245</v>
      </c>
      <c r="Q44" s="2">
        <v>7000</v>
      </c>
    </row>
    <row r="45" spans="1:17" hidden="1" x14ac:dyDescent="0.2">
      <c r="A45">
        <v>50000249</v>
      </c>
      <c r="B45">
        <v>980516</v>
      </c>
      <c r="C45" t="s">
        <v>593</v>
      </c>
      <c r="D45">
        <v>18520124</v>
      </c>
      <c r="E45" t="s">
        <v>890</v>
      </c>
      <c r="F45">
        <v>2397304</v>
      </c>
      <c r="H45">
        <v>0</v>
      </c>
      <c r="I45">
        <v>0</v>
      </c>
      <c r="J45" s="2">
        <v>7000</v>
      </c>
      <c r="K45" s="2">
        <v>0</v>
      </c>
      <c r="L45" s="2">
        <v>0</v>
      </c>
      <c r="M45" s="2">
        <v>7000</v>
      </c>
      <c r="N45" s="11">
        <f>VLOOKUP(P45,'CODIGOS RENTISTICOS'!$A$2:E1085,2,FALSE)</f>
        <v>825000000</v>
      </c>
      <c r="O45" s="11">
        <f>VLOOKUP(P45,'CODIGOS RENTISTICOS'!$A$2:F3252,3,FALSE)</f>
        <v>150109</v>
      </c>
      <c r="P45">
        <v>121245</v>
      </c>
      <c r="Q45" s="2">
        <v>7000</v>
      </c>
    </row>
    <row r="46" spans="1:17" hidden="1" x14ac:dyDescent="0.2">
      <c r="A46">
        <v>50000249</v>
      </c>
      <c r="B46">
        <v>980517</v>
      </c>
      <c r="C46" t="s">
        <v>593</v>
      </c>
      <c r="D46">
        <v>71770177</v>
      </c>
      <c r="E46" t="s">
        <v>890</v>
      </c>
      <c r="F46">
        <v>2397304</v>
      </c>
      <c r="H46">
        <v>0</v>
      </c>
      <c r="I46">
        <v>0</v>
      </c>
      <c r="J46" s="2">
        <v>7000</v>
      </c>
      <c r="K46" s="2">
        <v>0</v>
      </c>
      <c r="L46" s="2">
        <v>0</v>
      </c>
      <c r="M46" s="2">
        <v>7000</v>
      </c>
      <c r="N46" s="11">
        <f>VLOOKUP(P46,'CODIGOS RENTISTICOS'!$A$2:E1086,2,FALSE)</f>
        <v>825000000</v>
      </c>
      <c r="O46" s="11">
        <f>VLOOKUP(P46,'CODIGOS RENTISTICOS'!$A$2:F3253,3,FALSE)</f>
        <v>150109</v>
      </c>
      <c r="P46">
        <v>121245</v>
      </c>
      <c r="Q46" s="2">
        <v>7000</v>
      </c>
    </row>
    <row r="47" spans="1:17" hidden="1" x14ac:dyDescent="0.2">
      <c r="A47">
        <v>50000249</v>
      </c>
      <c r="B47">
        <v>924907</v>
      </c>
      <c r="C47" t="s">
        <v>593</v>
      </c>
      <c r="D47">
        <v>8600558596</v>
      </c>
      <c r="E47" t="s">
        <v>890</v>
      </c>
      <c r="F47">
        <v>2352800</v>
      </c>
      <c r="H47">
        <v>0</v>
      </c>
      <c r="I47">
        <v>0</v>
      </c>
      <c r="J47" s="2">
        <v>1240000</v>
      </c>
      <c r="K47" s="2">
        <v>0</v>
      </c>
      <c r="L47" s="2">
        <v>0</v>
      </c>
      <c r="M47" s="2">
        <v>1240000</v>
      </c>
      <c r="N47" s="11">
        <f>VLOOKUP(P47,'CODIGOS RENTISTICOS'!$A$2:E1087,2,FALSE)</f>
        <v>825000000</v>
      </c>
      <c r="O47" s="11">
        <f>VLOOKUP(P47,'CODIGOS RENTISTICOS'!$A$2:F3254,3,FALSE)</f>
        <v>150109</v>
      </c>
      <c r="P47">
        <v>121245</v>
      </c>
      <c r="Q47" s="2">
        <v>1240000</v>
      </c>
    </row>
    <row r="48" spans="1:17" hidden="1" x14ac:dyDescent="0.2">
      <c r="A48">
        <v>50000249</v>
      </c>
      <c r="B48">
        <v>1201333</v>
      </c>
      <c r="C48" t="s">
        <v>569</v>
      </c>
      <c r="D48">
        <v>8909002591</v>
      </c>
      <c r="E48" t="s">
        <v>890</v>
      </c>
      <c r="F48">
        <v>3731133</v>
      </c>
      <c r="H48">
        <v>0</v>
      </c>
      <c r="I48">
        <v>0</v>
      </c>
      <c r="J48" s="2">
        <v>19000</v>
      </c>
      <c r="K48" s="2">
        <v>0</v>
      </c>
      <c r="L48" s="2">
        <v>0</v>
      </c>
      <c r="M48" s="2">
        <v>19000</v>
      </c>
      <c r="N48" s="11">
        <f>VLOOKUP(P48,'CODIGOS RENTISTICOS'!$A$2:E1088,2,FALSE)</f>
        <v>825000000</v>
      </c>
      <c r="O48" s="11">
        <f>VLOOKUP(P48,'CODIGOS RENTISTICOS'!$A$2:F3255,3,FALSE)</f>
        <v>150109</v>
      </c>
      <c r="P48">
        <v>121245</v>
      </c>
      <c r="Q48" s="2">
        <v>19000</v>
      </c>
    </row>
    <row r="49" spans="1:17" hidden="1" x14ac:dyDescent="0.2">
      <c r="A49">
        <v>50000249</v>
      </c>
      <c r="B49">
        <v>5524949</v>
      </c>
      <c r="C49" t="s">
        <v>583</v>
      </c>
      <c r="D49">
        <v>8000416282</v>
      </c>
      <c r="E49" t="s">
        <v>890</v>
      </c>
      <c r="F49">
        <v>4563322</v>
      </c>
      <c r="H49">
        <v>0</v>
      </c>
      <c r="I49">
        <v>0</v>
      </c>
      <c r="J49" s="2">
        <v>22000</v>
      </c>
      <c r="K49" s="2">
        <v>0</v>
      </c>
      <c r="L49" s="2">
        <v>0</v>
      </c>
      <c r="M49" s="2">
        <v>22000</v>
      </c>
      <c r="N49" s="11">
        <f>VLOOKUP(P49,'CODIGOS RENTISTICOS'!$A$2:E1089,2,FALSE)</f>
        <v>825000000</v>
      </c>
      <c r="O49" s="11">
        <f>VLOOKUP(P49,'CODIGOS RENTISTICOS'!$A$2:F3256,3,FALSE)</f>
        <v>150109</v>
      </c>
      <c r="P49">
        <v>121245</v>
      </c>
      <c r="Q49" s="2">
        <v>22000</v>
      </c>
    </row>
    <row r="50" spans="1:17" hidden="1" x14ac:dyDescent="0.2">
      <c r="A50">
        <v>50000249</v>
      </c>
      <c r="B50">
        <v>1112122</v>
      </c>
      <c r="C50" t="s">
        <v>595</v>
      </c>
      <c r="D50">
        <v>8794989</v>
      </c>
      <c r="E50" t="s">
        <v>890</v>
      </c>
      <c r="F50">
        <v>3344070</v>
      </c>
      <c r="H50">
        <v>0</v>
      </c>
      <c r="I50">
        <v>0</v>
      </c>
      <c r="J50" s="2">
        <v>7000</v>
      </c>
      <c r="K50" s="2">
        <v>0</v>
      </c>
      <c r="L50" s="2">
        <v>0</v>
      </c>
      <c r="M50" s="2">
        <v>7000</v>
      </c>
      <c r="N50" s="11">
        <f>VLOOKUP(P50,'CODIGOS RENTISTICOS'!$A$2:E1090,2,FALSE)</f>
        <v>825000000</v>
      </c>
      <c r="O50" s="11">
        <f>VLOOKUP(P50,'CODIGOS RENTISTICOS'!$A$2:F3257,3,FALSE)</f>
        <v>150109</v>
      </c>
      <c r="P50">
        <v>121245</v>
      </c>
      <c r="Q50" s="2">
        <v>7000</v>
      </c>
    </row>
    <row r="51" spans="1:17" x14ac:dyDescent="0.2">
      <c r="A51">
        <v>50000249</v>
      </c>
      <c r="B51">
        <v>685220</v>
      </c>
      <c r="C51" t="s">
        <v>718</v>
      </c>
      <c r="D51">
        <v>45457237</v>
      </c>
      <c r="E51" t="s">
        <v>890</v>
      </c>
      <c r="F51">
        <v>6615743</v>
      </c>
      <c r="H51">
        <v>0</v>
      </c>
      <c r="I51">
        <v>0</v>
      </c>
      <c r="J51" s="2">
        <v>53120</v>
      </c>
      <c r="K51" s="2">
        <v>0</v>
      </c>
      <c r="L51" s="2">
        <v>0</v>
      </c>
      <c r="M51" s="2">
        <v>53120</v>
      </c>
      <c r="N51" s="11">
        <f>VLOOKUP(P51,'CODIGOS RENTISTICOS'!$A$2:E1091,2,FALSE)</f>
        <v>11100000</v>
      </c>
      <c r="O51" s="11">
        <f>VLOOKUP(P51,'CODIGOS RENTISTICOS'!$A$2:F3258,3,FALSE)</f>
        <v>150101</v>
      </c>
      <c r="P51">
        <v>121275</v>
      </c>
      <c r="Q51" s="2">
        <v>53120</v>
      </c>
    </row>
    <row r="52" spans="1:17" hidden="1" x14ac:dyDescent="0.2">
      <c r="A52">
        <v>50000249</v>
      </c>
      <c r="B52">
        <v>686419</v>
      </c>
      <c r="C52" t="s">
        <v>718</v>
      </c>
      <c r="D52">
        <v>7918628</v>
      </c>
      <c r="E52" t="s">
        <v>890</v>
      </c>
      <c r="F52">
        <v>121212</v>
      </c>
      <c r="H52">
        <v>0</v>
      </c>
      <c r="I52">
        <v>0</v>
      </c>
      <c r="J52" s="2">
        <v>9500</v>
      </c>
      <c r="K52" s="2">
        <v>0</v>
      </c>
      <c r="L52" s="2">
        <v>0</v>
      </c>
      <c r="M52" s="2">
        <v>9500</v>
      </c>
      <c r="N52" s="11">
        <f>VLOOKUP(P52,'CODIGOS RENTISTICOS'!$A$2:E1092,2,FALSE)</f>
        <v>96200000</v>
      </c>
      <c r="O52" s="11">
        <f>VLOOKUP(P52,'CODIGOS RENTISTICOS'!$A$2:F3259,3,FALSE)</f>
        <v>350101</v>
      </c>
      <c r="P52">
        <v>121230</v>
      </c>
      <c r="Q52" s="2">
        <v>9500</v>
      </c>
    </row>
    <row r="53" spans="1:17" hidden="1" x14ac:dyDescent="0.2">
      <c r="A53">
        <v>50000249</v>
      </c>
      <c r="B53">
        <v>1243006</v>
      </c>
      <c r="C53" t="s">
        <v>718</v>
      </c>
      <c r="D53">
        <v>8300030796</v>
      </c>
      <c r="E53" t="s">
        <v>890</v>
      </c>
      <c r="F53">
        <v>6603043</v>
      </c>
      <c r="H53">
        <v>0</v>
      </c>
      <c r="I53">
        <v>0</v>
      </c>
      <c r="J53" s="2">
        <v>88560</v>
      </c>
      <c r="K53" s="2">
        <v>0</v>
      </c>
      <c r="L53" s="2">
        <v>0</v>
      </c>
      <c r="M53" s="2">
        <v>88560</v>
      </c>
      <c r="N53" s="11">
        <f>VLOOKUP(P53,'CODIGOS RENTISTICOS'!$A$2:E1093,2,FALSE)</f>
        <v>910300000</v>
      </c>
      <c r="O53" s="11">
        <f>VLOOKUP(P53,'CODIGOS RENTISTICOS'!$A$2:F3260,3,FALSE)</f>
        <v>130113</v>
      </c>
      <c r="P53">
        <v>121205</v>
      </c>
      <c r="Q53" s="2">
        <v>88560</v>
      </c>
    </row>
    <row r="54" spans="1:17" x14ac:dyDescent="0.2">
      <c r="A54">
        <v>50000249</v>
      </c>
      <c r="B54">
        <v>8306154</v>
      </c>
      <c r="C54" t="s">
        <v>718</v>
      </c>
      <c r="D54">
        <v>895105</v>
      </c>
      <c r="E54" t="s">
        <v>890</v>
      </c>
      <c r="F54">
        <v>6694421</v>
      </c>
      <c r="H54">
        <v>0</v>
      </c>
      <c r="I54">
        <v>0</v>
      </c>
      <c r="J54" s="2">
        <v>272240</v>
      </c>
      <c r="K54" s="2">
        <v>0</v>
      </c>
      <c r="L54" s="2">
        <v>0</v>
      </c>
      <c r="M54" s="2">
        <v>272240</v>
      </c>
      <c r="N54" s="11">
        <f>VLOOKUP(P54,'CODIGOS RENTISTICOS'!$A$2:E1094,2,FALSE)</f>
        <v>11100000</v>
      </c>
      <c r="O54" s="11">
        <f>VLOOKUP(P54,'CODIGOS RENTISTICOS'!$A$2:F3261,3,FALSE)</f>
        <v>150101</v>
      </c>
      <c r="P54">
        <v>121275</v>
      </c>
      <c r="Q54" s="2">
        <v>272240</v>
      </c>
    </row>
    <row r="55" spans="1:17" hidden="1" x14ac:dyDescent="0.2">
      <c r="A55">
        <v>50000249</v>
      </c>
      <c r="B55">
        <v>896371</v>
      </c>
      <c r="C55" t="s">
        <v>816</v>
      </c>
      <c r="D55">
        <v>79264975</v>
      </c>
      <c r="E55" t="s">
        <v>890</v>
      </c>
      <c r="F55">
        <v>7706722</v>
      </c>
      <c r="H55">
        <v>0</v>
      </c>
      <c r="I55">
        <v>0</v>
      </c>
      <c r="J55" s="2">
        <v>51500</v>
      </c>
      <c r="K55" s="2">
        <v>0</v>
      </c>
      <c r="L55" s="2">
        <v>0</v>
      </c>
      <c r="M55" s="2">
        <v>51500</v>
      </c>
      <c r="N55" s="11">
        <f>VLOOKUP(P55,'CODIGOS RENTISTICOS'!$A$2:E1095,2,FALSE)</f>
        <v>96300000</v>
      </c>
      <c r="O55" s="11">
        <f>VLOOKUP(P55,'CODIGOS RENTISTICOS'!$A$2:F3262,3,FALSE)</f>
        <v>360101</v>
      </c>
      <c r="P55">
        <v>121270</v>
      </c>
      <c r="Q55" s="2">
        <v>51500</v>
      </c>
    </row>
    <row r="56" spans="1:17" hidden="1" x14ac:dyDescent="0.2">
      <c r="A56">
        <v>50000249</v>
      </c>
      <c r="B56">
        <v>826708</v>
      </c>
      <c r="C56" t="s">
        <v>596</v>
      </c>
      <c r="D56">
        <v>17545574</v>
      </c>
      <c r="E56" t="s">
        <v>890</v>
      </c>
      <c r="F56">
        <v>6349682</v>
      </c>
      <c r="H56">
        <v>0</v>
      </c>
      <c r="I56">
        <v>0</v>
      </c>
      <c r="J56" s="2">
        <v>50000</v>
      </c>
      <c r="K56" s="2">
        <v>0</v>
      </c>
      <c r="L56" s="2">
        <v>0</v>
      </c>
      <c r="M56" s="2">
        <v>50000</v>
      </c>
      <c r="N56" s="11">
        <f>VLOOKUP(P56,'CODIGOS RENTISTICOS'!$A$2:E1096,2,FALSE)</f>
        <v>910500000</v>
      </c>
      <c r="O56" s="11">
        <f>VLOOKUP(P56,'CODIGOS RENTISTICOS'!$A$2:F3263,3,FALSE)</f>
        <v>360107</v>
      </c>
      <c r="P56">
        <v>6003</v>
      </c>
      <c r="Q56" s="2">
        <v>50000</v>
      </c>
    </row>
    <row r="57" spans="1:17" hidden="1" x14ac:dyDescent="0.2">
      <c r="A57">
        <v>50000249</v>
      </c>
      <c r="B57">
        <v>202084</v>
      </c>
      <c r="C57" t="s">
        <v>798</v>
      </c>
      <c r="D57">
        <v>8260002526</v>
      </c>
      <c r="E57" t="s">
        <v>890</v>
      </c>
      <c r="F57">
        <v>7706775</v>
      </c>
      <c r="H57">
        <v>0</v>
      </c>
      <c r="I57">
        <v>1</v>
      </c>
      <c r="J57" s="2">
        <v>0</v>
      </c>
      <c r="K57" s="2">
        <v>205920</v>
      </c>
      <c r="L57" s="2">
        <v>0</v>
      </c>
      <c r="M57" s="2">
        <v>205920</v>
      </c>
      <c r="N57" s="11">
        <f>VLOOKUP(P57,'CODIGOS RENTISTICOS'!$A$2:E1097,2,FALSE)</f>
        <v>96300000</v>
      </c>
      <c r="O57" s="11">
        <f>VLOOKUP(P57,'CODIGOS RENTISTICOS'!$A$2:F3264,3,FALSE)</f>
        <v>360107</v>
      </c>
      <c r="P57">
        <v>121215</v>
      </c>
      <c r="Q57" s="2">
        <v>205920</v>
      </c>
    </row>
    <row r="58" spans="1:17" hidden="1" x14ac:dyDescent="0.2">
      <c r="A58">
        <v>50000249</v>
      </c>
      <c r="B58">
        <v>1249938</v>
      </c>
      <c r="C58" t="s">
        <v>715</v>
      </c>
      <c r="D58">
        <v>77022061</v>
      </c>
      <c r="E58" t="s">
        <v>890</v>
      </c>
      <c r="F58">
        <v>5742163</v>
      </c>
      <c r="H58">
        <v>0</v>
      </c>
      <c r="I58">
        <v>0</v>
      </c>
      <c r="J58" s="2">
        <v>240000</v>
      </c>
      <c r="K58" s="2">
        <v>0</v>
      </c>
      <c r="L58" s="2">
        <v>0</v>
      </c>
      <c r="M58" s="2">
        <v>240000</v>
      </c>
      <c r="N58" s="11">
        <f>VLOOKUP(P58,'CODIGOS RENTISTICOS'!$A$2:E1098,2,FALSE)</f>
        <v>96300000</v>
      </c>
      <c r="O58" s="11">
        <f>VLOOKUP(P58,'CODIGOS RENTISTICOS'!$A$2:F3265,3,FALSE)</f>
        <v>360107</v>
      </c>
      <c r="P58">
        <v>121215</v>
      </c>
      <c r="Q58" s="2">
        <v>240000</v>
      </c>
    </row>
    <row r="59" spans="1:17" hidden="1" x14ac:dyDescent="0.2">
      <c r="A59">
        <v>50000249</v>
      </c>
      <c r="B59">
        <v>923490</v>
      </c>
      <c r="C59" t="s">
        <v>716</v>
      </c>
      <c r="D59">
        <v>2932488</v>
      </c>
      <c r="E59" t="s">
        <v>890</v>
      </c>
      <c r="F59">
        <v>8328933</v>
      </c>
      <c r="H59">
        <v>0</v>
      </c>
      <c r="I59">
        <v>0</v>
      </c>
      <c r="J59" s="2">
        <v>55350</v>
      </c>
      <c r="K59" s="2">
        <v>0</v>
      </c>
      <c r="L59" s="2">
        <v>0</v>
      </c>
      <c r="M59" s="2">
        <v>55350</v>
      </c>
      <c r="N59" s="11">
        <f>VLOOKUP(P59,'CODIGOS RENTISTICOS'!$A$2:E1099,2,FALSE)</f>
        <v>12400000</v>
      </c>
      <c r="O59" s="11">
        <f>VLOOKUP(P59,'CODIGOS RENTISTICOS'!$A$2:F3266,3,FALSE)</f>
        <v>270102</v>
      </c>
      <c r="P59">
        <v>270914</v>
      </c>
      <c r="Q59" s="2">
        <v>55350</v>
      </c>
    </row>
    <row r="60" spans="1:17" hidden="1" x14ac:dyDescent="0.2">
      <c r="A60">
        <v>50000249</v>
      </c>
      <c r="B60">
        <v>11917761</v>
      </c>
      <c r="C60" t="s">
        <v>599</v>
      </c>
      <c r="D60">
        <v>12540152</v>
      </c>
      <c r="E60" t="s">
        <v>890</v>
      </c>
      <c r="F60">
        <v>4201340</v>
      </c>
      <c r="H60">
        <v>0</v>
      </c>
      <c r="I60">
        <v>0</v>
      </c>
      <c r="J60" s="2">
        <v>55350</v>
      </c>
      <c r="K60" s="2">
        <v>0</v>
      </c>
      <c r="L60" s="2">
        <v>0</v>
      </c>
      <c r="M60" s="2">
        <v>55350</v>
      </c>
      <c r="N60" s="11">
        <f>VLOOKUP(P60,'CODIGOS RENTISTICOS'!$A$2:E1100,2,FALSE)</f>
        <v>96300000</v>
      </c>
      <c r="O60" s="11">
        <f>VLOOKUP(P60,'CODIGOS RENTISTICOS'!$A$2:F3267,3,FALSE)</f>
        <v>360101</v>
      </c>
      <c r="P60">
        <v>121270</v>
      </c>
      <c r="Q60" s="2">
        <v>55350</v>
      </c>
    </row>
    <row r="61" spans="1:17" hidden="1" x14ac:dyDescent="0.2">
      <c r="A61">
        <v>50000249</v>
      </c>
      <c r="B61">
        <v>11917849</v>
      </c>
      <c r="C61" t="s">
        <v>599</v>
      </c>
      <c r="D61">
        <v>85471729</v>
      </c>
      <c r="E61" t="s">
        <v>890</v>
      </c>
      <c r="F61">
        <v>4334459</v>
      </c>
      <c r="H61">
        <v>0</v>
      </c>
      <c r="I61">
        <v>0</v>
      </c>
      <c r="J61" s="2">
        <v>7000</v>
      </c>
      <c r="K61" s="2">
        <v>0</v>
      </c>
      <c r="L61" s="2">
        <v>0</v>
      </c>
      <c r="M61" s="2">
        <v>7000</v>
      </c>
      <c r="N61" s="11">
        <f>VLOOKUP(P61,'CODIGOS RENTISTICOS'!$A$2:E1101,2,FALSE)</f>
        <v>825000000</v>
      </c>
      <c r="O61" s="11">
        <f>VLOOKUP(P61,'CODIGOS RENTISTICOS'!$A$2:F3268,3,FALSE)</f>
        <v>150109</v>
      </c>
      <c r="P61">
        <v>121245</v>
      </c>
      <c r="Q61" s="2">
        <v>7000</v>
      </c>
    </row>
    <row r="62" spans="1:17" hidden="1" x14ac:dyDescent="0.2">
      <c r="A62">
        <v>50000249</v>
      </c>
      <c r="B62">
        <v>11918363</v>
      </c>
      <c r="C62" t="s">
        <v>599</v>
      </c>
      <c r="D62">
        <v>72220489</v>
      </c>
      <c r="E62" t="s">
        <v>890</v>
      </c>
      <c r="F62">
        <v>4338824</v>
      </c>
      <c r="H62">
        <v>0</v>
      </c>
      <c r="I62">
        <v>0</v>
      </c>
      <c r="J62" s="2">
        <v>7000</v>
      </c>
      <c r="K62" s="2">
        <v>0</v>
      </c>
      <c r="L62" s="2">
        <v>0</v>
      </c>
      <c r="M62" s="2">
        <v>7000</v>
      </c>
      <c r="N62" s="11">
        <f>VLOOKUP(P62,'CODIGOS RENTISTICOS'!$A$2:E1102,2,FALSE)</f>
        <v>825000000</v>
      </c>
      <c r="O62" s="11">
        <f>VLOOKUP(P62,'CODIGOS RENTISTICOS'!$A$2:F3269,3,FALSE)</f>
        <v>150109</v>
      </c>
      <c r="P62">
        <v>121245</v>
      </c>
      <c r="Q62" s="2">
        <v>7000</v>
      </c>
    </row>
    <row r="63" spans="1:17" hidden="1" x14ac:dyDescent="0.2">
      <c r="A63">
        <v>50000249</v>
      </c>
      <c r="B63">
        <v>11918365</v>
      </c>
      <c r="C63" t="s">
        <v>599</v>
      </c>
      <c r="D63">
        <v>12621529</v>
      </c>
      <c r="E63" t="s">
        <v>890</v>
      </c>
      <c r="F63">
        <v>3516227</v>
      </c>
      <c r="H63">
        <v>0</v>
      </c>
      <c r="I63">
        <v>0</v>
      </c>
      <c r="J63" s="2">
        <v>55350</v>
      </c>
      <c r="K63" s="2">
        <v>0</v>
      </c>
      <c r="L63" s="2">
        <v>0</v>
      </c>
      <c r="M63" s="2">
        <v>55350</v>
      </c>
      <c r="N63" s="11">
        <f>VLOOKUP(P63,'CODIGOS RENTISTICOS'!$A$2:E1103,2,FALSE)</f>
        <v>96300000</v>
      </c>
      <c r="O63" s="11">
        <f>VLOOKUP(P63,'CODIGOS RENTISTICOS'!$A$2:F3270,3,FALSE)</f>
        <v>360101</v>
      </c>
      <c r="P63">
        <v>121270</v>
      </c>
      <c r="Q63" s="2">
        <v>55350</v>
      </c>
    </row>
    <row r="64" spans="1:17" hidden="1" x14ac:dyDescent="0.2">
      <c r="A64">
        <v>50000249</v>
      </c>
      <c r="B64">
        <v>11918756</v>
      </c>
      <c r="C64" t="s">
        <v>599</v>
      </c>
      <c r="D64">
        <v>7598880</v>
      </c>
      <c r="E64" t="s">
        <v>890</v>
      </c>
      <c r="F64">
        <v>4212802</v>
      </c>
      <c r="H64">
        <v>0</v>
      </c>
      <c r="I64">
        <v>0</v>
      </c>
      <c r="J64" s="2">
        <v>55350</v>
      </c>
      <c r="K64" s="2">
        <v>0</v>
      </c>
      <c r="L64" s="2">
        <v>0</v>
      </c>
      <c r="M64" s="2">
        <v>55350</v>
      </c>
      <c r="N64" s="11">
        <f>VLOOKUP(P64,'CODIGOS RENTISTICOS'!$A$2:E1104,2,FALSE)</f>
        <v>96300000</v>
      </c>
      <c r="O64" s="11">
        <f>VLOOKUP(P64,'CODIGOS RENTISTICOS'!$A$2:F3271,3,FALSE)</f>
        <v>360101</v>
      </c>
      <c r="P64">
        <v>121270</v>
      </c>
      <c r="Q64" s="2">
        <v>55350</v>
      </c>
    </row>
    <row r="65" spans="1:17" hidden="1" x14ac:dyDescent="0.2">
      <c r="A65">
        <v>50000249</v>
      </c>
      <c r="B65">
        <v>956240</v>
      </c>
      <c r="C65" t="s">
        <v>712</v>
      </c>
      <c r="D65">
        <v>3289675</v>
      </c>
      <c r="E65" t="s">
        <v>890</v>
      </c>
      <c r="F65">
        <v>6609011</v>
      </c>
      <c r="H65">
        <v>0</v>
      </c>
      <c r="I65">
        <v>0</v>
      </c>
      <c r="J65" s="2">
        <v>131140</v>
      </c>
      <c r="K65" s="2">
        <v>0</v>
      </c>
      <c r="L65" s="2">
        <v>0</v>
      </c>
      <c r="M65" s="2">
        <v>131140</v>
      </c>
      <c r="N65" s="11">
        <f>VLOOKUP(P65,'CODIGOS RENTISTICOS'!$A$2:E1105,2,FALSE)</f>
        <v>96200000</v>
      </c>
      <c r="O65" s="11">
        <f>VLOOKUP(P65,'CODIGOS RENTISTICOS'!$A$2:F3272,3,FALSE)</f>
        <v>350101</v>
      </c>
      <c r="P65">
        <v>121203</v>
      </c>
      <c r="Q65" s="2">
        <v>131140</v>
      </c>
    </row>
    <row r="66" spans="1:17" hidden="1" x14ac:dyDescent="0.2">
      <c r="A66">
        <v>50000249</v>
      </c>
      <c r="B66">
        <v>956241</v>
      </c>
      <c r="C66" t="s">
        <v>712</v>
      </c>
      <c r="D66">
        <v>3289675</v>
      </c>
      <c r="E66" t="s">
        <v>890</v>
      </c>
      <c r="F66">
        <v>6609011</v>
      </c>
      <c r="H66">
        <v>0</v>
      </c>
      <c r="I66">
        <v>0</v>
      </c>
      <c r="J66" s="2">
        <v>36430</v>
      </c>
      <c r="K66" s="2">
        <v>0</v>
      </c>
      <c r="L66" s="2">
        <v>0</v>
      </c>
      <c r="M66" s="2">
        <v>36430</v>
      </c>
      <c r="N66" s="11">
        <f>VLOOKUP(P66,'CODIGOS RENTISTICOS'!$A$2:E1106,2,FALSE)</f>
        <v>96200000</v>
      </c>
      <c r="O66" s="11">
        <f>VLOOKUP(P66,'CODIGOS RENTISTICOS'!$A$2:F3273,3,FALSE)</f>
        <v>350101</v>
      </c>
      <c r="P66">
        <v>121203</v>
      </c>
      <c r="Q66" s="2">
        <v>36430</v>
      </c>
    </row>
    <row r="67" spans="1:17" hidden="1" x14ac:dyDescent="0.2">
      <c r="A67">
        <v>50000249</v>
      </c>
      <c r="B67">
        <v>495615</v>
      </c>
      <c r="C67" t="s">
        <v>817</v>
      </c>
      <c r="D67">
        <v>8902062438</v>
      </c>
      <c r="E67" t="s">
        <v>890</v>
      </c>
      <c r="F67">
        <v>6337861</v>
      </c>
      <c r="H67">
        <v>0</v>
      </c>
      <c r="I67">
        <v>0</v>
      </c>
      <c r="J67" s="2">
        <v>477649</v>
      </c>
      <c r="K67" s="2">
        <v>0</v>
      </c>
      <c r="L67" s="2">
        <v>0</v>
      </c>
      <c r="M67" s="2">
        <v>477649</v>
      </c>
      <c r="N67" s="11">
        <f>VLOOKUP(P67,'CODIGOS RENTISTICOS'!$A$2:E1107,2,FALSE)</f>
        <v>825000000</v>
      </c>
      <c r="O67" s="11">
        <f>VLOOKUP(P67,'CODIGOS RENTISTICOS'!$A$2:F3274,3,FALSE)</f>
        <v>150109</v>
      </c>
      <c r="P67">
        <v>121245</v>
      </c>
      <c r="Q67" s="2">
        <v>477649</v>
      </c>
    </row>
    <row r="68" spans="1:17" hidden="1" x14ac:dyDescent="0.2">
      <c r="A68">
        <v>50000249</v>
      </c>
      <c r="B68">
        <v>1142284</v>
      </c>
      <c r="C68" t="s">
        <v>566</v>
      </c>
      <c r="D68">
        <v>8902048026</v>
      </c>
      <c r="E68" t="s">
        <v>890</v>
      </c>
      <c r="F68">
        <v>6461335</v>
      </c>
      <c r="H68">
        <v>0</v>
      </c>
      <c r="I68">
        <v>1</v>
      </c>
      <c r="J68" s="2">
        <v>0</v>
      </c>
      <c r="K68" s="2">
        <v>0</v>
      </c>
      <c r="L68" s="2">
        <v>3278164</v>
      </c>
      <c r="M68" s="2">
        <v>3278164</v>
      </c>
      <c r="N68" s="11">
        <f>VLOOKUP(P68,'CODIGOS RENTISTICOS'!$A$2:E1108,2,FALSE)</f>
        <v>11800000</v>
      </c>
      <c r="O68" s="11">
        <f>VLOOKUP(P68,'CODIGOS RENTISTICOS'!$A$2:F3275,3,FALSE)</f>
        <v>240101</v>
      </c>
      <c r="P68">
        <v>121265</v>
      </c>
      <c r="Q68" s="2">
        <v>3278164</v>
      </c>
    </row>
    <row r="69" spans="1:17" hidden="1" x14ac:dyDescent="0.2">
      <c r="A69">
        <v>50000249</v>
      </c>
      <c r="B69">
        <v>1379068</v>
      </c>
      <c r="C69" t="s">
        <v>817</v>
      </c>
      <c r="D69">
        <v>19151641</v>
      </c>
      <c r="E69" t="s">
        <v>890</v>
      </c>
      <c r="F69">
        <v>6028413</v>
      </c>
      <c r="H69">
        <v>0</v>
      </c>
      <c r="I69">
        <v>0</v>
      </c>
      <c r="J69" s="2">
        <v>7000</v>
      </c>
      <c r="K69" s="2">
        <v>0</v>
      </c>
      <c r="L69" s="2">
        <v>0</v>
      </c>
      <c r="M69" s="2">
        <v>7000</v>
      </c>
      <c r="N69" s="11">
        <f>VLOOKUP(P69,'CODIGOS RENTISTICOS'!$A$2:E1109,2,FALSE)</f>
        <v>825000000</v>
      </c>
      <c r="O69" s="11">
        <f>VLOOKUP(P69,'CODIGOS RENTISTICOS'!$A$2:F3276,3,FALSE)</f>
        <v>150109</v>
      </c>
      <c r="P69">
        <v>121245</v>
      </c>
      <c r="Q69" s="2">
        <v>7000</v>
      </c>
    </row>
    <row r="70" spans="1:17" hidden="1" x14ac:dyDescent="0.2">
      <c r="A70">
        <v>50000249</v>
      </c>
      <c r="B70">
        <v>1380844</v>
      </c>
      <c r="C70" t="s">
        <v>817</v>
      </c>
      <c r="D70">
        <v>17111626</v>
      </c>
      <c r="E70" t="s">
        <v>890</v>
      </c>
      <c r="F70">
        <v>6313949</v>
      </c>
      <c r="H70">
        <v>0</v>
      </c>
      <c r="I70">
        <v>0</v>
      </c>
      <c r="J70" s="2">
        <v>5000</v>
      </c>
      <c r="K70" s="2">
        <v>0</v>
      </c>
      <c r="L70" s="2">
        <v>0</v>
      </c>
      <c r="M70" s="2">
        <v>5000</v>
      </c>
      <c r="N70" s="11">
        <f>VLOOKUP(P70,'CODIGOS RENTISTICOS'!$A$2:E1110,2,FALSE)</f>
        <v>825000000</v>
      </c>
      <c r="O70" s="11">
        <f>VLOOKUP(P70,'CODIGOS RENTISTICOS'!$A$2:F3277,3,FALSE)</f>
        <v>150109</v>
      </c>
      <c r="P70">
        <v>121245</v>
      </c>
      <c r="Q70" s="2">
        <v>5000</v>
      </c>
    </row>
    <row r="71" spans="1:17" hidden="1" x14ac:dyDescent="0.2">
      <c r="A71">
        <v>50000249</v>
      </c>
      <c r="B71">
        <v>609750</v>
      </c>
      <c r="C71" t="s">
        <v>811</v>
      </c>
      <c r="D71">
        <v>8001973682</v>
      </c>
      <c r="E71" t="s">
        <v>890</v>
      </c>
      <c r="F71">
        <v>6818702</v>
      </c>
      <c r="H71">
        <v>0</v>
      </c>
      <c r="I71">
        <v>1</v>
      </c>
      <c r="J71" s="2">
        <v>0</v>
      </c>
      <c r="K71" s="2">
        <v>0</v>
      </c>
      <c r="L71" s="2">
        <v>5308</v>
      </c>
      <c r="M71" s="2">
        <v>5308</v>
      </c>
      <c r="N71" s="11">
        <f>VLOOKUP(P71,'CODIGOS RENTISTICOS'!$A$2:E1111,2,FALSE)</f>
        <v>11500000</v>
      </c>
      <c r="O71" s="11">
        <f>VLOOKUP(P71,'CODIGOS RENTISTICOS'!$A$2:F3278,3,FALSE)</f>
        <v>130101</v>
      </c>
      <c r="P71">
        <v>2701</v>
      </c>
      <c r="Q71" s="2">
        <v>5308</v>
      </c>
    </row>
    <row r="72" spans="1:17" hidden="1" x14ac:dyDescent="0.2">
      <c r="A72">
        <v>50000249</v>
      </c>
      <c r="B72">
        <v>614540</v>
      </c>
      <c r="C72" t="s">
        <v>811</v>
      </c>
      <c r="D72">
        <v>16767408</v>
      </c>
      <c r="E72" t="s">
        <v>890</v>
      </c>
      <c r="F72">
        <v>5562175</v>
      </c>
      <c r="H72">
        <v>0</v>
      </c>
      <c r="I72">
        <v>0</v>
      </c>
      <c r="J72" s="2">
        <v>7000</v>
      </c>
      <c r="K72" s="2">
        <v>0</v>
      </c>
      <c r="L72" s="2">
        <v>0</v>
      </c>
      <c r="M72" s="2">
        <v>7000</v>
      </c>
      <c r="N72" s="11">
        <f>VLOOKUP(P72,'CODIGOS RENTISTICOS'!$A$2:E1112,2,FALSE)</f>
        <v>825000000</v>
      </c>
      <c r="O72" s="11">
        <f>VLOOKUP(P72,'CODIGOS RENTISTICOS'!$A$2:F3279,3,FALSE)</f>
        <v>150109</v>
      </c>
      <c r="P72">
        <v>121245</v>
      </c>
      <c r="Q72" s="2">
        <v>7000</v>
      </c>
    </row>
    <row r="73" spans="1:17" hidden="1" x14ac:dyDescent="0.2">
      <c r="A73">
        <v>50000249</v>
      </c>
      <c r="B73">
        <v>614543</v>
      </c>
      <c r="C73" t="s">
        <v>811</v>
      </c>
      <c r="D73">
        <v>16894041</v>
      </c>
      <c r="E73" t="s">
        <v>890</v>
      </c>
      <c r="F73">
        <v>2641668</v>
      </c>
      <c r="H73">
        <v>0</v>
      </c>
      <c r="I73">
        <v>0</v>
      </c>
      <c r="J73" s="2">
        <v>7000</v>
      </c>
      <c r="K73" s="2">
        <v>0</v>
      </c>
      <c r="L73" s="2">
        <v>0</v>
      </c>
      <c r="M73" s="2">
        <v>7000</v>
      </c>
      <c r="N73" s="11">
        <f>VLOOKUP(P73,'CODIGOS RENTISTICOS'!$A$2:E1113,2,FALSE)</f>
        <v>825000000</v>
      </c>
      <c r="O73" s="11">
        <f>VLOOKUP(P73,'CODIGOS RENTISTICOS'!$A$2:F3280,3,FALSE)</f>
        <v>150109</v>
      </c>
      <c r="P73">
        <v>121245</v>
      </c>
      <c r="Q73" s="2">
        <v>7000</v>
      </c>
    </row>
    <row r="74" spans="1:17" hidden="1" x14ac:dyDescent="0.2">
      <c r="A74">
        <v>50000249</v>
      </c>
      <c r="B74">
        <v>1039038</v>
      </c>
      <c r="C74" t="s">
        <v>811</v>
      </c>
      <c r="D74">
        <v>8903127496</v>
      </c>
      <c r="E74" t="s">
        <v>890</v>
      </c>
      <c r="F74">
        <v>4100000</v>
      </c>
      <c r="H74">
        <v>0</v>
      </c>
      <c r="I74">
        <v>0</v>
      </c>
      <c r="J74" s="2">
        <v>1005000</v>
      </c>
      <c r="K74" s="2">
        <v>0</v>
      </c>
      <c r="L74" s="2">
        <v>0</v>
      </c>
      <c r="M74" s="2">
        <v>1005000</v>
      </c>
      <c r="N74" s="11">
        <f>VLOOKUP(P74,'CODIGOS RENTISTICOS'!$A$2:E1114,2,FALSE)</f>
        <v>825000000</v>
      </c>
      <c r="O74" s="11">
        <f>VLOOKUP(P74,'CODIGOS RENTISTICOS'!$A$2:F3281,3,FALSE)</f>
        <v>150109</v>
      </c>
      <c r="P74">
        <v>121245</v>
      </c>
      <c r="Q74" s="2">
        <v>1005000</v>
      </c>
    </row>
    <row r="75" spans="1:17" hidden="1" x14ac:dyDescent="0.2">
      <c r="A75">
        <v>50000249</v>
      </c>
      <c r="B75">
        <v>970362</v>
      </c>
      <c r="C75" t="s">
        <v>811</v>
      </c>
      <c r="D75">
        <v>8000715426</v>
      </c>
      <c r="E75" t="s">
        <v>890</v>
      </c>
      <c r="F75">
        <v>5581551</v>
      </c>
      <c r="H75">
        <v>0</v>
      </c>
      <c r="I75">
        <v>0</v>
      </c>
      <c r="J75" s="2">
        <v>404350</v>
      </c>
      <c r="K75" s="2">
        <v>0</v>
      </c>
      <c r="L75" s="2">
        <v>0</v>
      </c>
      <c r="M75" s="2">
        <v>404350</v>
      </c>
      <c r="N75" s="11">
        <f>VLOOKUP(P75,'CODIGOS RENTISTICOS'!$A$2:E1115,2,FALSE)</f>
        <v>825000000</v>
      </c>
      <c r="O75" s="11">
        <f>VLOOKUP(P75,'CODIGOS RENTISTICOS'!$A$2:F3282,3,FALSE)</f>
        <v>150109</v>
      </c>
      <c r="P75">
        <v>121245</v>
      </c>
      <c r="Q75" s="2">
        <v>404350</v>
      </c>
    </row>
    <row r="76" spans="1:17" hidden="1" x14ac:dyDescent="0.2">
      <c r="A76">
        <v>50000249</v>
      </c>
      <c r="B76">
        <v>560987</v>
      </c>
      <c r="C76" t="s">
        <v>812</v>
      </c>
      <c r="D76">
        <v>8903222941</v>
      </c>
      <c r="E76" t="s">
        <v>890</v>
      </c>
      <c r="F76">
        <v>2411393</v>
      </c>
      <c r="H76">
        <v>0</v>
      </c>
      <c r="I76">
        <v>0</v>
      </c>
      <c r="J76" s="2">
        <v>7000</v>
      </c>
      <c r="K76" s="2">
        <v>0</v>
      </c>
      <c r="L76" s="2">
        <v>0</v>
      </c>
      <c r="M76" s="2">
        <v>7000</v>
      </c>
      <c r="N76" s="11">
        <f>VLOOKUP(P76,'CODIGOS RENTISTICOS'!$A$2:E1116,2,FALSE)</f>
        <v>825000000</v>
      </c>
      <c r="O76" s="11">
        <f>VLOOKUP(P76,'CODIGOS RENTISTICOS'!$A$2:F3283,3,FALSE)</f>
        <v>150109</v>
      </c>
      <c r="P76">
        <v>121245</v>
      </c>
      <c r="Q76" s="2">
        <v>7000</v>
      </c>
    </row>
    <row r="77" spans="1:17" hidden="1" x14ac:dyDescent="0.2">
      <c r="A77">
        <v>50000249</v>
      </c>
      <c r="B77">
        <v>560991</v>
      </c>
      <c r="C77" t="s">
        <v>812</v>
      </c>
      <c r="D77">
        <v>8903222941</v>
      </c>
      <c r="E77" t="s">
        <v>890</v>
      </c>
      <c r="F77">
        <v>2411393</v>
      </c>
      <c r="H77">
        <v>0</v>
      </c>
      <c r="I77">
        <v>0</v>
      </c>
      <c r="J77" s="2">
        <v>7000</v>
      </c>
      <c r="K77" s="2">
        <v>0</v>
      </c>
      <c r="L77" s="2">
        <v>0</v>
      </c>
      <c r="M77" s="2">
        <v>7000</v>
      </c>
      <c r="N77" s="11">
        <f>VLOOKUP(P77,'CODIGOS RENTISTICOS'!$A$2:E1117,2,FALSE)</f>
        <v>825000000</v>
      </c>
      <c r="O77" s="11">
        <f>VLOOKUP(P77,'CODIGOS RENTISTICOS'!$A$2:F3284,3,FALSE)</f>
        <v>150109</v>
      </c>
      <c r="P77">
        <v>121245</v>
      </c>
      <c r="Q77" s="2">
        <v>7000</v>
      </c>
    </row>
    <row r="78" spans="1:17" hidden="1" x14ac:dyDescent="0.2">
      <c r="A78">
        <v>50000249</v>
      </c>
      <c r="B78">
        <v>560995</v>
      </c>
      <c r="C78" t="s">
        <v>812</v>
      </c>
      <c r="D78">
        <v>8903222941</v>
      </c>
      <c r="E78" t="s">
        <v>890</v>
      </c>
      <c r="F78">
        <v>2411393</v>
      </c>
      <c r="H78">
        <v>0</v>
      </c>
      <c r="I78">
        <v>0</v>
      </c>
      <c r="J78" s="2">
        <v>7000</v>
      </c>
      <c r="K78" s="2">
        <v>0</v>
      </c>
      <c r="L78" s="2">
        <v>0</v>
      </c>
      <c r="M78" s="2">
        <v>7000</v>
      </c>
      <c r="N78" s="11">
        <f>VLOOKUP(P78,'CODIGOS RENTISTICOS'!$A$2:E1118,2,FALSE)</f>
        <v>825000000</v>
      </c>
      <c r="O78" s="11">
        <f>VLOOKUP(P78,'CODIGOS RENTISTICOS'!$A$2:F3285,3,FALSE)</f>
        <v>150109</v>
      </c>
      <c r="P78">
        <v>121245</v>
      </c>
      <c r="Q78" s="2">
        <v>7000</v>
      </c>
    </row>
    <row r="79" spans="1:17" x14ac:dyDescent="0.2">
      <c r="A79">
        <v>50000249</v>
      </c>
      <c r="B79">
        <v>1223526</v>
      </c>
      <c r="C79" t="s">
        <v>812</v>
      </c>
      <c r="D79">
        <v>16497824</v>
      </c>
      <c r="E79" t="s">
        <v>890</v>
      </c>
      <c r="F79">
        <v>2424620</v>
      </c>
      <c r="H79">
        <v>0</v>
      </c>
      <c r="I79">
        <v>0</v>
      </c>
      <c r="J79" s="2">
        <v>40000</v>
      </c>
      <c r="K79" s="2">
        <v>0</v>
      </c>
      <c r="L79" s="2">
        <v>0</v>
      </c>
      <c r="M79" s="2">
        <v>40000</v>
      </c>
      <c r="N79" s="11">
        <f>VLOOKUP(P79,'CODIGOS RENTISTICOS'!$A$2:E1119,2,FALSE)</f>
        <v>11100000</v>
      </c>
      <c r="O79" s="11">
        <f>VLOOKUP(P79,'CODIGOS RENTISTICOS'!$A$2:F3286,3,FALSE)</f>
        <v>150101</v>
      </c>
      <c r="P79">
        <v>121275</v>
      </c>
      <c r="Q79" s="2">
        <v>40000</v>
      </c>
    </row>
    <row r="80" spans="1:17" hidden="1" x14ac:dyDescent="0.2">
      <c r="A80">
        <v>50000249</v>
      </c>
      <c r="B80">
        <v>801813</v>
      </c>
      <c r="C80" t="s">
        <v>811</v>
      </c>
      <c r="D80">
        <v>16729648</v>
      </c>
      <c r="E80" t="s">
        <v>890</v>
      </c>
      <c r="F80">
        <v>5523134</v>
      </c>
      <c r="H80">
        <v>0</v>
      </c>
      <c r="I80">
        <v>0</v>
      </c>
      <c r="J80" s="2">
        <v>7000</v>
      </c>
      <c r="K80" s="2">
        <v>0</v>
      </c>
      <c r="L80" s="2">
        <v>0</v>
      </c>
      <c r="M80" s="2">
        <v>7000</v>
      </c>
      <c r="N80" s="11">
        <f>VLOOKUP(P80,'CODIGOS RENTISTICOS'!$A$2:E1120,2,FALSE)</f>
        <v>825000000</v>
      </c>
      <c r="O80" s="11">
        <f>VLOOKUP(P80,'CODIGOS RENTISTICOS'!$A$2:F3287,3,FALSE)</f>
        <v>150109</v>
      </c>
      <c r="P80">
        <v>121245</v>
      </c>
      <c r="Q80" s="2">
        <v>7000</v>
      </c>
    </row>
    <row r="81" spans="1:17" hidden="1" x14ac:dyDescent="0.2">
      <c r="A81">
        <v>50000249</v>
      </c>
      <c r="B81">
        <v>1043676</v>
      </c>
      <c r="C81" t="s">
        <v>574</v>
      </c>
      <c r="D81">
        <v>94310504</v>
      </c>
      <c r="E81" t="s">
        <v>890</v>
      </c>
      <c r="F81">
        <v>2759156</v>
      </c>
      <c r="H81">
        <v>0</v>
      </c>
      <c r="I81">
        <v>0</v>
      </c>
      <c r="J81" s="2">
        <v>7000</v>
      </c>
      <c r="K81" s="2">
        <v>0</v>
      </c>
      <c r="L81" s="2">
        <v>0</v>
      </c>
      <c r="M81" s="2">
        <v>7000</v>
      </c>
      <c r="N81" s="11">
        <f>VLOOKUP(P81,'CODIGOS RENTISTICOS'!$A$2:E1121,2,FALSE)</f>
        <v>825000000</v>
      </c>
      <c r="O81" s="11">
        <f>VLOOKUP(P81,'CODIGOS RENTISTICOS'!$A$2:F3288,3,FALSE)</f>
        <v>150109</v>
      </c>
      <c r="P81">
        <v>121245</v>
      </c>
      <c r="Q81" s="2">
        <v>7000</v>
      </c>
    </row>
    <row r="82" spans="1:17" hidden="1" x14ac:dyDescent="0.2">
      <c r="A82">
        <v>50000249</v>
      </c>
      <c r="B82">
        <v>5078401</v>
      </c>
      <c r="C82" t="s">
        <v>564</v>
      </c>
      <c r="D82">
        <v>22468808</v>
      </c>
      <c r="E82" t="s">
        <v>890</v>
      </c>
      <c r="F82">
        <v>843109</v>
      </c>
      <c r="H82">
        <v>0</v>
      </c>
      <c r="I82">
        <v>0</v>
      </c>
      <c r="J82" s="2">
        <v>55350</v>
      </c>
      <c r="K82" s="2">
        <v>0</v>
      </c>
      <c r="L82" s="2">
        <v>0</v>
      </c>
      <c r="M82" s="2">
        <v>55350</v>
      </c>
      <c r="N82" s="11">
        <f>VLOOKUP(P82,'CODIGOS RENTISTICOS'!$A$2:E1122,2,FALSE)</f>
        <v>96300000</v>
      </c>
      <c r="O82" s="11">
        <f>VLOOKUP(P82,'CODIGOS RENTISTICOS'!$A$2:F3289,3,FALSE)</f>
        <v>360101</v>
      </c>
      <c r="P82">
        <v>121270</v>
      </c>
      <c r="Q82" s="2">
        <v>55350</v>
      </c>
    </row>
    <row r="83" spans="1:17" hidden="1" x14ac:dyDescent="0.2">
      <c r="A83">
        <v>50000249</v>
      </c>
      <c r="B83">
        <v>9951258</v>
      </c>
      <c r="C83" t="s">
        <v>595</v>
      </c>
      <c r="D83">
        <v>8903222941</v>
      </c>
      <c r="E83" t="s">
        <v>890</v>
      </c>
      <c r="F83">
        <v>3686001</v>
      </c>
      <c r="H83">
        <v>0</v>
      </c>
      <c r="I83">
        <v>0</v>
      </c>
      <c r="J83" s="2">
        <v>56000</v>
      </c>
      <c r="K83" s="2">
        <v>0</v>
      </c>
      <c r="L83" s="2">
        <v>0</v>
      </c>
      <c r="M83" s="2">
        <v>56000</v>
      </c>
      <c r="N83" s="11">
        <f>VLOOKUP(P83,'CODIGOS RENTISTICOS'!$A$2:E1123,2,FALSE)</f>
        <v>825000000</v>
      </c>
      <c r="O83" s="11">
        <f>VLOOKUP(P83,'CODIGOS RENTISTICOS'!$A$2:F3290,3,FALSE)</f>
        <v>150109</v>
      </c>
      <c r="P83">
        <v>121245</v>
      </c>
      <c r="Q83" s="2">
        <v>56000</v>
      </c>
    </row>
    <row r="84" spans="1:17" hidden="1" x14ac:dyDescent="0.2">
      <c r="A84">
        <v>50000249</v>
      </c>
      <c r="B84">
        <v>1202679</v>
      </c>
      <c r="C84" t="s">
        <v>591</v>
      </c>
      <c r="D84">
        <v>8300252385</v>
      </c>
      <c r="E84" t="s">
        <v>891</v>
      </c>
      <c r="F84">
        <v>2886488</v>
      </c>
      <c r="H84">
        <v>0</v>
      </c>
      <c r="I84">
        <v>0</v>
      </c>
      <c r="J84" s="2">
        <v>7000</v>
      </c>
      <c r="K84" s="2">
        <v>0</v>
      </c>
      <c r="L84" s="2">
        <v>0</v>
      </c>
      <c r="M84" s="2">
        <v>7000</v>
      </c>
      <c r="N84" s="11">
        <f>VLOOKUP(P84,'CODIGOS RENTISTICOS'!$A$2:E1124,2,FALSE)</f>
        <v>825000000</v>
      </c>
      <c r="O84" s="11">
        <f>VLOOKUP(P84,'CODIGOS RENTISTICOS'!$A$2:F3291,3,FALSE)</f>
        <v>150109</v>
      </c>
      <c r="P84">
        <v>121245</v>
      </c>
      <c r="Q84" s="2">
        <v>7000</v>
      </c>
    </row>
    <row r="85" spans="1:17" hidden="1" x14ac:dyDescent="0.2">
      <c r="A85">
        <v>50000249</v>
      </c>
      <c r="B85">
        <v>1383187</v>
      </c>
      <c r="C85" t="s">
        <v>591</v>
      </c>
      <c r="D85">
        <v>801991692</v>
      </c>
      <c r="E85" t="s">
        <v>891</v>
      </c>
      <c r="F85">
        <v>2386596</v>
      </c>
      <c r="H85">
        <v>0</v>
      </c>
      <c r="I85">
        <v>0</v>
      </c>
      <c r="J85" s="2">
        <v>16000</v>
      </c>
      <c r="K85" s="2">
        <v>0</v>
      </c>
      <c r="L85" s="2">
        <v>0</v>
      </c>
      <c r="M85" s="2">
        <v>16000</v>
      </c>
      <c r="N85" s="11">
        <f>VLOOKUP(P85,'CODIGOS RENTISTICOS'!$A$2:E1125,2,FALSE)</f>
        <v>96400000</v>
      </c>
      <c r="O85" s="11">
        <f>VLOOKUP(P85,'CODIGOS RENTISTICOS'!$A$2:F3292,3,FALSE)</f>
        <v>370101</v>
      </c>
      <c r="P85">
        <v>121280</v>
      </c>
      <c r="Q85" s="2">
        <v>16000</v>
      </c>
    </row>
    <row r="86" spans="1:17" hidden="1" x14ac:dyDescent="0.2">
      <c r="A86">
        <v>50000249</v>
      </c>
      <c r="B86">
        <v>1163980</v>
      </c>
      <c r="C86" t="s">
        <v>591</v>
      </c>
      <c r="D86">
        <v>1709557</v>
      </c>
      <c r="E86" t="s">
        <v>891</v>
      </c>
      <c r="F86">
        <v>7697925</v>
      </c>
      <c r="H86">
        <v>0</v>
      </c>
      <c r="I86">
        <v>0</v>
      </c>
      <c r="J86" s="2">
        <v>41500</v>
      </c>
      <c r="K86" s="2">
        <v>0</v>
      </c>
      <c r="L86" s="2">
        <v>0</v>
      </c>
      <c r="M86" s="2">
        <v>41500</v>
      </c>
      <c r="N86" s="11">
        <f>VLOOKUP(P86,'CODIGOS RENTISTICOS'!$A$2:E1126,2,FALSE)</f>
        <v>910300000</v>
      </c>
      <c r="O86" s="11">
        <f>VLOOKUP(P86,'CODIGOS RENTISTICOS'!$A$2:F3293,3,FALSE)</f>
        <v>130113</v>
      </c>
      <c r="P86">
        <v>121235</v>
      </c>
      <c r="Q86" s="2">
        <v>41500</v>
      </c>
    </row>
    <row r="87" spans="1:17" hidden="1" x14ac:dyDescent="0.2">
      <c r="A87">
        <v>50000249</v>
      </c>
      <c r="B87">
        <v>927936</v>
      </c>
      <c r="C87" t="s">
        <v>591</v>
      </c>
      <c r="D87">
        <v>8001697994</v>
      </c>
      <c r="E87" t="s">
        <v>891</v>
      </c>
      <c r="F87">
        <v>6104736</v>
      </c>
      <c r="H87">
        <v>0</v>
      </c>
      <c r="I87">
        <v>0</v>
      </c>
      <c r="J87" s="2">
        <v>47000</v>
      </c>
      <c r="K87" s="2">
        <v>0</v>
      </c>
      <c r="L87" s="2">
        <v>0</v>
      </c>
      <c r="M87" s="2">
        <v>47000</v>
      </c>
      <c r="N87" s="11">
        <f>VLOOKUP(P87,'CODIGOS RENTISTICOS'!$A$2:E1127,2,FALSE)</f>
        <v>825000000</v>
      </c>
      <c r="O87" s="11">
        <f>VLOOKUP(P87,'CODIGOS RENTISTICOS'!$A$2:F3294,3,FALSE)</f>
        <v>150109</v>
      </c>
      <c r="P87">
        <v>121245</v>
      </c>
      <c r="Q87" s="2">
        <v>47000</v>
      </c>
    </row>
    <row r="88" spans="1:17" hidden="1" x14ac:dyDescent="0.2">
      <c r="A88">
        <v>50000249</v>
      </c>
      <c r="B88">
        <v>538131</v>
      </c>
      <c r="C88" t="s">
        <v>591</v>
      </c>
      <c r="D88">
        <v>8300756381</v>
      </c>
      <c r="E88" t="s">
        <v>891</v>
      </c>
      <c r="F88">
        <v>3379340</v>
      </c>
      <c r="H88">
        <v>0</v>
      </c>
      <c r="I88">
        <v>0</v>
      </c>
      <c r="J88" s="2">
        <v>7000</v>
      </c>
      <c r="K88" s="2">
        <v>0</v>
      </c>
      <c r="L88" s="2">
        <v>0</v>
      </c>
      <c r="M88" s="2">
        <v>7000</v>
      </c>
      <c r="N88" s="11">
        <f>VLOOKUP(P88,'CODIGOS RENTISTICOS'!$A$2:E1128,2,FALSE)</f>
        <v>825000000</v>
      </c>
      <c r="O88" s="11">
        <f>VLOOKUP(P88,'CODIGOS RENTISTICOS'!$A$2:F3295,3,FALSE)</f>
        <v>150109</v>
      </c>
      <c r="P88">
        <v>121245</v>
      </c>
      <c r="Q88" s="2">
        <v>7000</v>
      </c>
    </row>
    <row r="89" spans="1:17" hidden="1" x14ac:dyDescent="0.2">
      <c r="A89">
        <v>50000249</v>
      </c>
      <c r="B89">
        <v>1005896</v>
      </c>
      <c r="C89" t="s">
        <v>591</v>
      </c>
      <c r="D89">
        <v>6770318</v>
      </c>
      <c r="E89" t="s">
        <v>891</v>
      </c>
      <c r="F89">
        <v>6166576</v>
      </c>
      <c r="H89">
        <v>0</v>
      </c>
      <c r="I89">
        <v>0</v>
      </c>
      <c r="J89" s="2">
        <v>500000</v>
      </c>
      <c r="K89" s="2">
        <v>0</v>
      </c>
      <c r="L89" s="2">
        <v>0</v>
      </c>
      <c r="M89" s="2">
        <v>500000</v>
      </c>
      <c r="N89" s="11">
        <f>VLOOKUP(P89,'CODIGOS RENTISTICOS'!$A$2:E1129,2,FALSE)</f>
        <v>96300000</v>
      </c>
      <c r="O89" s="11">
        <f>VLOOKUP(P89,'CODIGOS RENTISTICOS'!$A$2:F3296,3,FALSE)</f>
        <v>360107</v>
      </c>
      <c r="P89">
        <v>121215</v>
      </c>
      <c r="Q89" s="2">
        <v>500000</v>
      </c>
    </row>
    <row r="90" spans="1:17" hidden="1" x14ac:dyDescent="0.2">
      <c r="A90">
        <v>50000249</v>
      </c>
      <c r="B90">
        <v>1319882</v>
      </c>
      <c r="C90" t="s">
        <v>591</v>
      </c>
      <c r="D90">
        <v>93450386</v>
      </c>
      <c r="E90" t="s">
        <v>891</v>
      </c>
      <c r="F90">
        <v>5483181</v>
      </c>
      <c r="H90">
        <v>0</v>
      </c>
      <c r="I90">
        <v>0</v>
      </c>
      <c r="J90" s="2">
        <v>7000</v>
      </c>
      <c r="K90" s="2">
        <v>0</v>
      </c>
      <c r="L90" s="2">
        <v>0</v>
      </c>
      <c r="M90" s="2">
        <v>7000</v>
      </c>
      <c r="N90" s="11">
        <f>VLOOKUP(P90,'CODIGOS RENTISTICOS'!$A$2:E1130,2,FALSE)</f>
        <v>825000000</v>
      </c>
      <c r="O90" s="11">
        <f>VLOOKUP(P90,'CODIGOS RENTISTICOS'!$A$2:F3297,3,FALSE)</f>
        <v>150109</v>
      </c>
      <c r="P90">
        <v>121245</v>
      </c>
      <c r="Q90" s="2">
        <v>7000</v>
      </c>
    </row>
    <row r="91" spans="1:17" hidden="1" x14ac:dyDescent="0.2">
      <c r="A91">
        <v>50000249</v>
      </c>
      <c r="B91">
        <v>1298701</v>
      </c>
      <c r="C91" t="s">
        <v>591</v>
      </c>
      <c r="D91">
        <v>8001625212</v>
      </c>
      <c r="E91" t="s">
        <v>891</v>
      </c>
      <c r="F91">
        <v>6263066</v>
      </c>
      <c r="H91">
        <v>0</v>
      </c>
      <c r="I91">
        <v>0</v>
      </c>
      <c r="J91" s="2">
        <v>19000</v>
      </c>
      <c r="K91" s="2">
        <v>0</v>
      </c>
      <c r="L91" s="2">
        <v>0</v>
      </c>
      <c r="M91" s="2">
        <v>19000</v>
      </c>
      <c r="N91" s="11">
        <f>VLOOKUP(P91,'CODIGOS RENTISTICOS'!$A$2:E1131,2,FALSE)</f>
        <v>825000000</v>
      </c>
      <c r="O91" s="11">
        <f>VLOOKUP(P91,'CODIGOS RENTISTICOS'!$A$2:F3298,3,FALSE)</f>
        <v>150109</v>
      </c>
      <c r="P91">
        <v>121245</v>
      </c>
      <c r="Q91" s="2">
        <v>19000</v>
      </c>
    </row>
    <row r="92" spans="1:17" hidden="1" x14ac:dyDescent="0.2">
      <c r="A92">
        <v>50000249</v>
      </c>
      <c r="B92">
        <v>932949</v>
      </c>
      <c r="C92" t="s">
        <v>591</v>
      </c>
      <c r="D92">
        <v>79134126</v>
      </c>
      <c r="E92" t="s">
        <v>891</v>
      </c>
      <c r="F92">
        <v>5433621</v>
      </c>
      <c r="H92">
        <v>0</v>
      </c>
      <c r="I92">
        <v>0</v>
      </c>
      <c r="J92" s="2">
        <v>7000</v>
      </c>
      <c r="K92" s="2">
        <v>0</v>
      </c>
      <c r="L92" s="2">
        <v>0</v>
      </c>
      <c r="M92" s="2">
        <v>7000</v>
      </c>
      <c r="N92" s="11">
        <f>VLOOKUP(P92,'CODIGOS RENTISTICOS'!$A$2:E1132,2,FALSE)</f>
        <v>825000000</v>
      </c>
      <c r="O92" s="11">
        <f>VLOOKUP(P92,'CODIGOS RENTISTICOS'!$A$2:F3299,3,FALSE)</f>
        <v>150109</v>
      </c>
      <c r="P92">
        <v>121245</v>
      </c>
      <c r="Q92" s="2">
        <v>7000</v>
      </c>
    </row>
    <row r="93" spans="1:17" hidden="1" x14ac:dyDescent="0.2">
      <c r="A93">
        <v>50000249</v>
      </c>
      <c r="B93">
        <v>959303</v>
      </c>
      <c r="C93" t="s">
        <v>591</v>
      </c>
      <c r="D93">
        <v>79321232</v>
      </c>
      <c r="E93" t="s">
        <v>891</v>
      </c>
      <c r="F93">
        <v>3377711</v>
      </c>
      <c r="H93">
        <v>0</v>
      </c>
      <c r="I93">
        <v>0</v>
      </c>
      <c r="J93" s="2">
        <v>5000</v>
      </c>
      <c r="K93" s="2">
        <v>0</v>
      </c>
      <c r="L93" s="2">
        <v>0</v>
      </c>
      <c r="M93" s="2">
        <v>5000</v>
      </c>
      <c r="N93" s="11">
        <f>VLOOKUP(P93,'CODIGOS RENTISTICOS'!$A$2:E1133,2,FALSE)</f>
        <v>825000000</v>
      </c>
      <c r="O93" s="11">
        <f>VLOOKUP(P93,'CODIGOS RENTISTICOS'!$A$2:F3300,3,FALSE)</f>
        <v>150109</v>
      </c>
      <c r="P93">
        <v>121245</v>
      </c>
      <c r="Q93" s="2">
        <v>5000</v>
      </c>
    </row>
    <row r="94" spans="1:17" hidden="1" x14ac:dyDescent="0.2">
      <c r="A94">
        <v>50000249</v>
      </c>
      <c r="B94">
        <v>959304</v>
      </c>
      <c r="C94" t="s">
        <v>591</v>
      </c>
      <c r="D94">
        <v>79341891</v>
      </c>
      <c r="E94" t="s">
        <v>891</v>
      </c>
      <c r="F94">
        <v>3377711</v>
      </c>
      <c r="H94">
        <v>0</v>
      </c>
      <c r="I94">
        <v>0</v>
      </c>
      <c r="J94" s="2">
        <v>5000</v>
      </c>
      <c r="K94" s="2">
        <v>0</v>
      </c>
      <c r="L94" s="2">
        <v>0</v>
      </c>
      <c r="M94" s="2">
        <v>5000</v>
      </c>
      <c r="N94" s="11">
        <f>VLOOKUP(P94,'CODIGOS RENTISTICOS'!$A$2:E1134,2,FALSE)</f>
        <v>825000000</v>
      </c>
      <c r="O94" s="11">
        <f>VLOOKUP(P94,'CODIGOS RENTISTICOS'!$A$2:F3301,3,FALSE)</f>
        <v>150109</v>
      </c>
      <c r="P94">
        <v>121245</v>
      </c>
      <c r="Q94" s="2">
        <v>5000</v>
      </c>
    </row>
    <row r="95" spans="1:17" hidden="1" x14ac:dyDescent="0.2">
      <c r="A95">
        <v>50000249</v>
      </c>
      <c r="B95">
        <v>1304973</v>
      </c>
      <c r="C95" t="s">
        <v>591</v>
      </c>
      <c r="D95">
        <v>7560715</v>
      </c>
      <c r="E95" t="s">
        <v>891</v>
      </c>
      <c r="F95">
        <v>3377711</v>
      </c>
      <c r="H95">
        <v>0</v>
      </c>
      <c r="I95">
        <v>0</v>
      </c>
      <c r="J95" s="2">
        <v>7000</v>
      </c>
      <c r="K95" s="2">
        <v>0</v>
      </c>
      <c r="L95" s="2">
        <v>0</v>
      </c>
      <c r="M95" s="2">
        <v>7000</v>
      </c>
      <c r="N95" s="11">
        <f>VLOOKUP(P95,'CODIGOS RENTISTICOS'!$A$2:E1135,2,FALSE)</f>
        <v>825000000</v>
      </c>
      <c r="O95" s="11">
        <f>VLOOKUP(P95,'CODIGOS RENTISTICOS'!$A$2:F3302,3,FALSE)</f>
        <v>150109</v>
      </c>
      <c r="P95">
        <v>121245</v>
      </c>
      <c r="Q95" s="2">
        <v>7000</v>
      </c>
    </row>
    <row r="96" spans="1:17" hidden="1" x14ac:dyDescent="0.2">
      <c r="A96">
        <v>50000249</v>
      </c>
      <c r="B96">
        <v>1304974</v>
      </c>
      <c r="C96" t="s">
        <v>591</v>
      </c>
      <c r="D96">
        <v>79420042</v>
      </c>
      <c r="E96" t="s">
        <v>891</v>
      </c>
      <c r="F96">
        <v>3377711</v>
      </c>
      <c r="H96">
        <v>0</v>
      </c>
      <c r="I96">
        <v>0</v>
      </c>
      <c r="J96" s="2">
        <v>5000</v>
      </c>
      <c r="K96" s="2">
        <v>0</v>
      </c>
      <c r="L96" s="2">
        <v>0</v>
      </c>
      <c r="M96" s="2">
        <v>5000</v>
      </c>
      <c r="N96" s="11">
        <f>VLOOKUP(P96,'CODIGOS RENTISTICOS'!$A$2:E1136,2,FALSE)</f>
        <v>825000000</v>
      </c>
      <c r="O96" s="11">
        <f>VLOOKUP(P96,'CODIGOS RENTISTICOS'!$A$2:F3303,3,FALSE)</f>
        <v>150109</v>
      </c>
      <c r="P96">
        <v>121245</v>
      </c>
      <c r="Q96" s="2">
        <v>5000</v>
      </c>
    </row>
    <row r="97" spans="1:17" hidden="1" x14ac:dyDescent="0.2">
      <c r="A97">
        <v>50000249</v>
      </c>
      <c r="B97">
        <v>1304977</v>
      </c>
      <c r="C97" t="s">
        <v>591</v>
      </c>
      <c r="D97">
        <v>13926394</v>
      </c>
      <c r="E97" t="s">
        <v>891</v>
      </c>
      <c r="F97">
        <v>3377711</v>
      </c>
      <c r="H97">
        <v>0</v>
      </c>
      <c r="I97">
        <v>0</v>
      </c>
      <c r="J97" s="2">
        <v>5000</v>
      </c>
      <c r="K97" s="2">
        <v>0</v>
      </c>
      <c r="L97" s="2">
        <v>0</v>
      </c>
      <c r="M97" s="2">
        <v>5000</v>
      </c>
      <c r="N97" s="11">
        <f>VLOOKUP(P97,'CODIGOS RENTISTICOS'!$A$2:E1137,2,FALSE)</f>
        <v>825000000</v>
      </c>
      <c r="O97" s="11">
        <f>VLOOKUP(P97,'CODIGOS RENTISTICOS'!$A$2:F3304,3,FALSE)</f>
        <v>150109</v>
      </c>
      <c r="P97">
        <v>121245</v>
      </c>
      <c r="Q97" s="2">
        <v>5000</v>
      </c>
    </row>
    <row r="98" spans="1:17" hidden="1" x14ac:dyDescent="0.2">
      <c r="A98">
        <v>50000249</v>
      </c>
      <c r="B98">
        <v>1304978</v>
      </c>
      <c r="C98" t="s">
        <v>591</v>
      </c>
      <c r="D98">
        <v>79574572</v>
      </c>
      <c r="E98" t="s">
        <v>891</v>
      </c>
      <c r="F98">
        <v>3377711</v>
      </c>
      <c r="H98">
        <v>0</v>
      </c>
      <c r="I98">
        <v>0</v>
      </c>
      <c r="J98" s="2">
        <v>5000</v>
      </c>
      <c r="K98" s="2">
        <v>0</v>
      </c>
      <c r="L98" s="2">
        <v>0</v>
      </c>
      <c r="M98" s="2">
        <v>5000</v>
      </c>
      <c r="N98" s="11">
        <f>VLOOKUP(P98,'CODIGOS RENTISTICOS'!$A$2:E1138,2,FALSE)</f>
        <v>825000000</v>
      </c>
      <c r="O98" s="11">
        <f>VLOOKUP(P98,'CODIGOS RENTISTICOS'!$A$2:F3305,3,FALSE)</f>
        <v>150109</v>
      </c>
      <c r="P98">
        <v>121245</v>
      </c>
      <c r="Q98" s="2">
        <v>5000</v>
      </c>
    </row>
    <row r="99" spans="1:17" hidden="1" x14ac:dyDescent="0.2">
      <c r="A99">
        <v>50000249</v>
      </c>
      <c r="B99">
        <v>1304979</v>
      </c>
      <c r="C99" t="s">
        <v>591</v>
      </c>
      <c r="D99">
        <v>79847018</v>
      </c>
      <c r="E99" t="s">
        <v>891</v>
      </c>
      <c r="F99">
        <v>3377711</v>
      </c>
      <c r="H99">
        <v>0</v>
      </c>
      <c r="I99">
        <v>0</v>
      </c>
      <c r="J99" s="2">
        <v>7000</v>
      </c>
      <c r="K99" s="2">
        <v>0</v>
      </c>
      <c r="L99" s="2">
        <v>0</v>
      </c>
      <c r="M99" s="2">
        <v>7000</v>
      </c>
      <c r="N99" s="11">
        <f>VLOOKUP(P99,'CODIGOS RENTISTICOS'!$A$2:E1139,2,FALSE)</f>
        <v>825000000</v>
      </c>
      <c r="O99" s="11">
        <f>VLOOKUP(P99,'CODIGOS RENTISTICOS'!$A$2:F3306,3,FALSE)</f>
        <v>150109</v>
      </c>
      <c r="P99">
        <v>121245</v>
      </c>
      <c r="Q99" s="2">
        <v>7000</v>
      </c>
    </row>
    <row r="100" spans="1:17" hidden="1" x14ac:dyDescent="0.2">
      <c r="A100">
        <v>50000249</v>
      </c>
      <c r="B100">
        <v>1304980</v>
      </c>
      <c r="C100" t="s">
        <v>591</v>
      </c>
      <c r="D100">
        <v>19412658</v>
      </c>
      <c r="E100" t="s">
        <v>891</v>
      </c>
      <c r="F100">
        <v>3377711</v>
      </c>
      <c r="H100">
        <v>0</v>
      </c>
      <c r="I100">
        <v>0</v>
      </c>
      <c r="J100" s="2">
        <v>5000</v>
      </c>
      <c r="K100" s="2">
        <v>0</v>
      </c>
      <c r="L100" s="2">
        <v>0</v>
      </c>
      <c r="M100" s="2">
        <v>5000</v>
      </c>
      <c r="N100" s="11">
        <f>VLOOKUP(P100,'CODIGOS RENTISTICOS'!$A$2:E1140,2,FALSE)</f>
        <v>825000000</v>
      </c>
      <c r="O100" s="11">
        <f>VLOOKUP(P100,'CODIGOS RENTISTICOS'!$A$2:F3307,3,FALSE)</f>
        <v>150109</v>
      </c>
      <c r="P100">
        <v>121245</v>
      </c>
      <c r="Q100" s="2">
        <v>5000</v>
      </c>
    </row>
    <row r="101" spans="1:17" hidden="1" x14ac:dyDescent="0.2">
      <c r="A101">
        <v>50000249</v>
      </c>
      <c r="B101">
        <v>1023051</v>
      </c>
      <c r="C101" t="s">
        <v>591</v>
      </c>
      <c r="D101">
        <v>8000236469</v>
      </c>
      <c r="E101" t="s">
        <v>891</v>
      </c>
      <c r="F101">
        <v>6231097</v>
      </c>
      <c r="H101">
        <v>0</v>
      </c>
      <c r="I101">
        <v>0</v>
      </c>
      <c r="J101" s="2">
        <v>22000</v>
      </c>
      <c r="K101" s="2">
        <v>0</v>
      </c>
      <c r="L101" s="2">
        <v>0</v>
      </c>
      <c r="M101" s="2">
        <v>22000</v>
      </c>
      <c r="N101" s="11">
        <f>VLOOKUP(P101,'CODIGOS RENTISTICOS'!$A$2:E1141,2,FALSE)</f>
        <v>825000000</v>
      </c>
      <c r="O101" s="11">
        <f>VLOOKUP(P101,'CODIGOS RENTISTICOS'!$A$2:F3308,3,FALSE)</f>
        <v>150109</v>
      </c>
      <c r="P101">
        <v>121245</v>
      </c>
      <c r="Q101" s="2">
        <v>22000</v>
      </c>
    </row>
    <row r="102" spans="1:17" hidden="1" x14ac:dyDescent="0.2">
      <c r="A102">
        <v>50000249</v>
      </c>
      <c r="B102">
        <v>1171062</v>
      </c>
      <c r="C102" t="s">
        <v>591</v>
      </c>
      <c r="D102">
        <v>8604006457</v>
      </c>
      <c r="E102" t="s">
        <v>891</v>
      </c>
      <c r="F102">
        <v>6351400</v>
      </c>
      <c r="H102">
        <v>0</v>
      </c>
      <c r="I102">
        <v>0</v>
      </c>
      <c r="J102" s="2">
        <v>52000</v>
      </c>
      <c r="K102" s="2">
        <v>0</v>
      </c>
      <c r="L102" s="2">
        <v>0</v>
      </c>
      <c r="M102" s="2">
        <v>52000</v>
      </c>
      <c r="N102" s="11">
        <f>VLOOKUP(P102,'CODIGOS RENTISTICOS'!$A$2:E1142,2,FALSE)</f>
        <v>825000000</v>
      </c>
      <c r="O102" s="11">
        <f>VLOOKUP(P102,'CODIGOS RENTISTICOS'!$A$2:F3309,3,FALSE)</f>
        <v>150109</v>
      </c>
      <c r="P102">
        <v>121245</v>
      </c>
      <c r="Q102" s="2">
        <v>52000</v>
      </c>
    </row>
    <row r="103" spans="1:17" hidden="1" x14ac:dyDescent="0.2">
      <c r="A103">
        <v>50000249</v>
      </c>
      <c r="B103">
        <v>1171682</v>
      </c>
      <c r="C103" t="s">
        <v>591</v>
      </c>
      <c r="D103">
        <v>8604006457</v>
      </c>
      <c r="E103" t="s">
        <v>891</v>
      </c>
      <c r="F103">
        <v>6351400</v>
      </c>
      <c r="H103">
        <v>0</v>
      </c>
      <c r="I103">
        <v>0</v>
      </c>
      <c r="J103" s="2">
        <v>94000</v>
      </c>
      <c r="K103" s="2">
        <v>0</v>
      </c>
      <c r="L103" s="2">
        <v>0</v>
      </c>
      <c r="M103" s="2">
        <v>94000</v>
      </c>
      <c r="N103" s="11">
        <f>VLOOKUP(P103,'CODIGOS RENTISTICOS'!$A$2:E1143,2,FALSE)</f>
        <v>825000000</v>
      </c>
      <c r="O103" s="11">
        <f>VLOOKUP(P103,'CODIGOS RENTISTICOS'!$A$2:F3310,3,FALSE)</f>
        <v>150109</v>
      </c>
      <c r="P103">
        <v>121245</v>
      </c>
      <c r="Q103" s="2">
        <v>94000</v>
      </c>
    </row>
    <row r="104" spans="1:17" hidden="1" x14ac:dyDescent="0.2">
      <c r="A104">
        <v>50000249</v>
      </c>
      <c r="B104">
        <v>4884706</v>
      </c>
      <c r="C104" t="s">
        <v>591</v>
      </c>
      <c r="D104">
        <v>8300430339</v>
      </c>
      <c r="E104" t="s">
        <v>891</v>
      </c>
      <c r="F104">
        <v>6114826</v>
      </c>
      <c r="H104">
        <v>0</v>
      </c>
      <c r="I104">
        <v>0</v>
      </c>
      <c r="J104" s="2">
        <v>7000</v>
      </c>
      <c r="K104" s="2">
        <v>0</v>
      </c>
      <c r="L104" s="2">
        <v>0</v>
      </c>
      <c r="M104" s="2">
        <v>7000</v>
      </c>
      <c r="N104" s="11">
        <f>VLOOKUP(P104,'CODIGOS RENTISTICOS'!$A$2:E1144,2,FALSE)</f>
        <v>825000000</v>
      </c>
      <c r="O104" s="11">
        <f>VLOOKUP(P104,'CODIGOS RENTISTICOS'!$A$2:F3311,3,FALSE)</f>
        <v>150109</v>
      </c>
      <c r="P104">
        <v>121245</v>
      </c>
      <c r="Q104" s="2">
        <v>7000</v>
      </c>
    </row>
    <row r="105" spans="1:17" hidden="1" x14ac:dyDescent="0.2">
      <c r="A105">
        <v>50000249</v>
      </c>
      <c r="B105">
        <v>4884708</v>
      </c>
      <c r="C105" t="s">
        <v>591</v>
      </c>
      <c r="D105">
        <v>8300430339</v>
      </c>
      <c r="E105" t="s">
        <v>891</v>
      </c>
      <c r="F105">
        <v>0</v>
      </c>
      <c r="H105">
        <v>0</v>
      </c>
      <c r="I105">
        <v>0</v>
      </c>
      <c r="J105" s="2">
        <v>7000</v>
      </c>
      <c r="K105" s="2">
        <v>0</v>
      </c>
      <c r="L105" s="2">
        <v>0</v>
      </c>
      <c r="M105" s="2">
        <v>7000</v>
      </c>
      <c r="N105" s="11">
        <f>VLOOKUP(P105,'CODIGOS RENTISTICOS'!$A$2:E1145,2,FALSE)</f>
        <v>825000000</v>
      </c>
      <c r="O105" s="11">
        <f>VLOOKUP(P105,'CODIGOS RENTISTICOS'!$A$2:F3312,3,FALSE)</f>
        <v>150109</v>
      </c>
      <c r="P105">
        <v>121245</v>
      </c>
      <c r="Q105" s="2">
        <v>7000</v>
      </c>
    </row>
    <row r="106" spans="1:17" hidden="1" x14ac:dyDescent="0.2">
      <c r="A106">
        <v>50000249</v>
      </c>
      <c r="B106">
        <v>853111</v>
      </c>
      <c r="C106" t="s">
        <v>591</v>
      </c>
      <c r="D106">
        <v>8000202369</v>
      </c>
      <c r="E106" t="s">
        <v>891</v>
      </c>
      <c r="F106">
        <v>5499845</v>
      </c>
      <c r="H106">
        <v>0</v>
      </c>
      <c r="I106">
        <v>0</v>
      </c>
      <c r="J106" s="2">
        <v>750750</v>
      </c>
      <c r="K106" s="2">
        <v>0</v>
      </c>
      <c r="L106" s="2">
        <v>0</v>
      </c>
      <c r="M106" s="2">
        <v>750750</v>
      </c>
      <c r="N106" s="11">
        <f>VLOOKUP(P106,'CODIGOS RENTISTICOS'!$A$2:E1146,2,FALSE)</f>
        <v>825000000</v>
      </c>
      <c r="O106" s="11">
        <f>VLOOKUP(P106,'CODIGOS RENTISTICOS'!$A$2:F3313,3,FALSE)</f>
        <v>150109</v>
      </c>
      <c r="P106">
        <v>121245</v>
      </c>
      <c r="Q106" s="2">
        <v>750750</v>
      </c>
    </row>
    <row r="107" spans="1:17" hidden="1" x14ac:dyDescent="0.2">
      <c r="A107">
        <v>50000249</v>
      </c>
      <c r="B107">
        <v>1253339</v>
      </c>
      <c r="C107" t="s">
        <v>591</v>
      </c>
      <c r="D107">
        <v>8001850392</v>
      </c>
      <c r="E107" t="s">
        <v>891</v>
      </c>
      <c r="F107">
        <v>3104335</v>
      </c>
      <c r="H107">
        <v>0</v>
      </c>
      <c r="I107">
        <v>0</v>
      </c>
      <c r="J107" s="2">
        <v>110000</v>
      </c>
      <c r="K107" s="2">
        <v>0</v>
      </c>
      <c r="L107" s="2">
        <v>0</v>
      </c>
      <c r="M107" s="2">
        <v>110000</v>
      </c>
      <c r="N107" s="11">
        <f>VLOOKUP(P107,'CODIGOS RENTISTICOS'!$A$2:E1147,2,FALSE)</f>
        <v>825000000</v>
      </c>
      <c r="O107" s="11">
        <f>VLOOKUP(P107,'CODIGOS RENTISTICOS'!$A$2:F3314,3,FALSE)</f>
        <v>150109</v>
      </c>
      <c r="P107">
        <v>121245</v>
      </c>
      <c r="Q107" s="2">
        <v>110000</v>
      </c>
    </row>
    <row r="108" spans="1:17" hidden="1" x14ac:dyDescent="0.2">
      <c r="A108">
        <v>50000249</v>
      </c>
      <c r="B108">
        <v>1253340</v>
      </c>
      <c r="C108" t="s">
        <v>591</v>
      </c>
      <c r="D108">
        <v>8001850392</v>
      </c>
      <c r="E108" t="s">
        <v>891</v>
      </c>
      <c r="F108">
        <v>3104335</v>
      </c>
      <c r="H108">
        <v>0</v>
      </c>
      <c r="I108">
        <v>0</v>
      </c>
      <c r="J108" s="2">
        <v>14000</v>
      </c>
      <c r="K108" s="2">
        <v>0</v>
      </c>
      <c r="L108" s="2">
        <v>0</v>
      </c>
      <c r="M108" s="2">
        <v>14000</v>
      </c>
      <c r="N108" s="11">
        <f>VLOOKUP(P108,'CODIGOS RENTISTICOS'!$A$2:E1148,2,FALSE)</f>
        <v>825000000</v>
      </c>
      <c r="O108" s="11">
        <f>VLOOKUP(P108,'CODIGOS RENTISTICOS'!$A$2:F3315,3,FALSE)</f>
        <v>150109</v>
      </c>
      <c r="P108">
        <v>121245</v>
      </c>
      <c r="Q108" s="2">
        <v>14000</v>
      </c>
    </row>
    <row r="109" spans="1:17" hidden="1" x14ac:dyDescent="0.2">
      <c r="A109">
        <v>50000249</v>
      </c>
      <c r="B109">
        <v>1085090</v>
      </c>
      <c r="C109" t="s">
        <v>591</v>
      </c>
      <c r="D109">
        <v>2955344</v>
      </c>
      <c r="E109" t="s">
        <v>891</v>
      </c>
      <c r="F109">
        <v>2629431</v>
      </c>
      <c r="H109">
        <v>0</v>
      </c>
      <c r="I109">
        <v>0</v>
      </c>
      <c r="J109" s="2">
        <v>4400</v>
      </c>
      <c r="K109" s="2">
        <v>0</v>
      </c>
      <c r="L109" s="2">
        <v>0</v>
      </c>
      <c r="M109" s="2">
        <v>4400</v>
      </c>
      <c r="N109" s="11">
        <f>VLOOKUP(P109,'CODIGOS RENTISTICOS'!$A$2:E1149,2,FALSE)</f>
        <v>825000000</v>
      </c>
      <c r="O109" s="11">
        <f>VLOOKUP(P109,'CODIGOS RENTISTICOS'!$A$2:F3316,3,FALSE)</f>
        <v>150109</v>
      </c>
      <c r="P109">
        <v>121245</v>
      </c>
      <c r="Q109" s="2">
        <v>4400</v>
      </c>
    </row>
    <row r="110" spans="1:17" hidden="1" x14ac:dyDescent="0.2">
      <c r="A110">
        <v>50000249</v>
      </c>
      <c r="B110">
        <v>1146266</v>
      </c>
      <c r="C110" t="s">
        <v>591</v>
      </c>
      <c r="D110">
        <v>80265137</v>
      </c>
      <c r="E110" t="s">
        <v>891</v>
      </c>
      <c r="F110">
        <v>7405321</v>
      </c>
      <c r="H110">
        <v>0</v>
      </c>
      <c r="I110">
        <v>0</v>
      </c>
      <c r="J110" s="2">
        <v>7000</v>
      </c>
      <c r="K110" s="2">
        <v>0</v>
      </c>
      <c r="L110" s="2">
        <v>0</v>
      </c>
      <c r="M110" s="2">
        <v>7000</v>
      </c>
      <c r="N110" s="11">
        <f>VLOOKUP(P110,'CODIGOS RENTISTICOS'!$A$2:E1150,2,FALSE)</f>
        <v>825000000</v>
      </c>
      <c r="O110" s="11">
        <f>VLOOKUP(P110,'CODIGOS RENTISTICOS'!$A$2:F3317,3,FALSE)</f>
        <v>150109</v>
      </c>
      <c r="P110">
        <v>121245</v>
      </c>
      <c r="Q110" s="2">
        <v>7000</v>
      </c>
    </row>
    <row r="111" spans="1:17" hidden="1" x14ac:dyDescent="0.2">
      <c r="A111">
        <v>50000249</v>
      </c>
      <c r="B111">
        <v>1146267</v>
      </c>
      <c r="C111" t="s">
        <v>591</v>
      </c>
      <c r="D111">
        <v>79060506</v>
      </c>
      <c r="E111" t="s">
        <v>891</v>
      </c>
      <c r="F111">
        <v>2527243</v>
      </c>
      <c r="H111">
        <v>0</v>
      </c>
      <c r="I111">
        <v>0</v>
      </c>
      <c r="J111" s="2">
        <v>5000</v>
      </c>
      <c r="K111" s="2">
        <v>0</v>
      </c>
      <c r="L111" s="2">
        <v>0</v>
      </c>
      <c r="M111" s="2">
        <v>5000</v>
      </c>
      <c r="N111" s="11">
        <f>VLOOKUP(P111,'CODIGOS RENTISTICOS'!$A$2:E1151,2,FALSE)</f>
        <v>825000000</v>
      </c>
      <c r="O111" s="11">
        <f>VLOOKUP(P111,'CODIGOS RENTISTICOS'!$A$2:F3318,3,FALSE)</f>
        <v>150109</v>
      </c>
      <c r="P111">
        <v>121245</v>
      </c>
      <c r="Q111" s="2">
        <v>5000</v>
      </c>
    </row>
    <row r="112" spans="1:17" hidden="1" x14ac:dyDescent="0.2">
      <c r="A112">
        <v>50000249</v>
      </c>
      <c r="B112">
        <v>939734</v>
      </c>
      <c r="C112" t="s">
        <v>591</v>
      </c>
      <c r="D112">
        <v>8300100455</v>
      </c>
      <c r="E112" t="s">
        <v>891</v>
      </c>
      <c r="F112">
        <v>6139043</v>
      </c>
      <c r="H112">
        <v>0</v>
      </c>
      <c r="I112">
        <v>0</v>
      </c>
      <c r="J112" s="2">
        <v>97000</v>
      </c>
      <c r="K112" s="2">
        <v>0</v>
      </c>
      <c r="L112" s="2">
        <v>0</v>
      </c>
      <c r="M112" s="2">
        <v>97000</v>
      </c>
      <c r="N112" s="11">
        <f>VLOOKUP(P112,'CODIGOS RENTISTICOS'!$A$2:E1152,2,FALSE)</f>
        <v>825000000</v>
      </c>
      <c r="O112" s="11">
        <f>VLOOKUP(P112,'CODIGOS RENTISTICOS'!$A$2:F3319,3,FALSE)</f>
        <v>150109</v>
      </c>
      <c r="P112">
        <v>121245</v>
      </c>
      <c r="Q112" s="2">
        <v>97000</v>
      </c>
    </row>
    <row r="113" spans="1:17" hidden="1" x14ac:dyDescent="0.2">
      <c r="A113">
        <v>50000249</v>
      </c>
      <c r="B113">
        <v>9064839</v>
      </c>
      <c r="C113" t="s">
        <v>591</v>
      </c>
      <c r="D113">
        <v>8002029099</v>
      </c>
      <c r="E113" t="s">
        <v>891</v>
      </c>
      <c r="F113">
        <v>5332207</v>
      </c>
      <c r="H113">
        <v>0</v>
      </c>
      <c r="I113">
        <v>0</v>
      </c>
      <c r="J113" s="2">
        <v>5000</v>
      </c>
      <c r="K113" s="2">
        <v>0</v>
      </c>
      <c r="L113" s="2">
        <v>0</v>
      </c>
      <c r="M113" s="2">
        <v>5000</v>
      </c>
      <c r="N113" s="11">
        <f>VLOOKUP(P113,'CODIGOS RENTISTICOS'!$A$2:E1153,2,FALSE)</f>
        <v>825000000</v>
      </c>
      <c r="O113" s="11">
        <f>VLOOKUP(P113,'CODIGOS RENTISTICOS'!$A$2:F3320,3,FALSE)</f>
        <v>150109</v>
      </c>
      <c r="P113">
        <v>121245</v>
      </c>
      <c r="Q113" s="2">
        <v>5000</v>
      </c>
    </row>
    <row r="114" spans="1:17" hidden="1" x14ac:dyDescent="0.2">
      <c r="A114">
        <v>50000249</v>
      </c>
      <c r="B114">
        <v>9091753</v>
      </c>
      <c r="C114" t="s">
        <v>591</v>
      </c>
      <c r="D114">
        <v>8600049224</v>
      </c>
      <c r="E114" t="s">
        <v>891</v>
      </c>
      <c r="F114">
        <v>4887000</v>
      </c>
      <c r="H114">
        <v>0</v>
      </c>
      <c r="I114">
        <v>0</v>
      </c>
      <c r="J114" s="2">
        <v>10000</v>
      </c>
      <c r="K114" s="2">
        <v>0</v>
      </c>
      <c r="L114" s="2">
        <v>0</v>
      </c>
      <c r="M114" s="2">
        <v>10000</v>
      </c>
      <c r="N114" s="11">
        <f>VLOOKUP(P114,'CODIGOS RENTISTICOS'!$A$2:E1154,2,FALSE)</f>
        <v>825000000</v>
      </c>
      <c r="O114" s="11">
        <f>VLOOKUP(P114,'CODIGOS RENTISTICOS'!$A$2:F3321,3,FALSE)</f>
        <v>150109</v>
      </c>
      <c r="P114">
        <v>121245</v>
      </c>
      <c r="Q114" s="2">
        <v>10000</v>
      </c>
    </row>
    <row r="115" spans="1:17" hidden="1" x14ac:dyDescent="0.2">
      <c r="A115">
        <v>50000249</v>
      </c>
      <c r="B115">
        <v>11729130</v>
      </c>
      <c r="C115" t="s">
        <v>591</v>
      </c>
      <c r="D115">
        <v>93370448</v>
      </c>
      <c r="E115" t="s">
        <v>891</v>
      </c>
      <c r="F115">
        <v>4251570</v>
      </c>
      <c r="H115">
        <v>0</v>
      </c>
      <c r="I115">
        <v>0</v>
      </c>
      <c r="J115" s="2">
        <v>5000</v>
      </c>
      <c r="K115" s="2">
        <v>0</v>
      </c>
      <c r="L115" s="2">
        <v>0</v>
      </c>
      <c r="M115" s="2">
        <v>5000</v>
      </c>
      <c r="N115" s="11">
        <f>VLOOKUP(P115,'CODIGOS RENTISTICOS'!$A$2:E1155,2,FALSE)</f>
        <v>825000000</v>
      </c>
      <c r="O115" s="11">
        <f>VLOOKUP(P115,'CODIGOS RENTISTICOS'!$A$2:F3322,3,FALSE)</f>
        <v>150109</v>
      </c>
      <c r="P115">
        <v>121245</v>
      </c>
      <c r="Q115" s="2">
        <v>5000</v>
      </c>
    </row>
    <row r="116" spans="1:17" hidden="1" x14ac:dyDescent="0.2">
      <c r="A116">
        <v>50000249</v>
      </c>
      <c r="B116">
        <v>11729217</v>
      </c>
      <c r="C116" t="s">
        <v>591</v>
      </c>
      <c r="D116">
        <v>8909038587</v>
      </c>
      <c r="E116" t="s">
        <v>891</v>
      </c>
      <c r="F116">
        <v>2942800</v>
      </c>
      <c r="H116">
        <v>0</v>
      </c>
      <c r="I116">
        <v>0</v>
      </c>
      <c r="J116" s="2">
        <v>10000</v>
      </c>
      <c r="K116" s="2">
        <v>0</v>
      </c>
      <c r="L116" s="2">
        <v>0</v>
      </c>
      <c r="M116" s="2">
        <v>10000</v>
      </c>
      <c r="N116" s="11">
        <f>VLOOKUP(P116,'CODIGOS RENTISTICOS'!$A$2:E1156,2,FALSE)</f>
        <v>825000000</v>
      </c>
      <c r="O116" s="11">
        <f>VLOOKUP(P116,'CODIGOS RENTISTICOS'!$A$2:F3323,3,FALSE)</f>
        <v>150109</v>
      </c>
      <c r="P116">
        <v>121245</v>
      </c>
      <c r="Q116" s="2">
        <v>10000</v>
      </c>
    </row>
    <row r="117" spans="1:17" hidden="1" x14ac:dyDescent="0.2">
      <c r="A117">
        <v>50000249</v>
      </c>
      <c r="B117">
        <v>11729403</v>
      </c>
      <c r="C117" t="s">
        <v>591</v>
      </c>
      <c r="D117">
        <v>8000179659</v>
      </c>
      <c r="E117" t="s">
        <v>891</v>
      </c>
      <c r="F117">
        <v>4315098</v>
      </c>
      <c r="H117">
        <v>0</v>
      </c>
      <c r="I117">
        <v>0</v>
      </c>
      <c r="J117" s="2">
        <v>63000</v>
      </c>
      <c r="K117" s="2">
        <v>0</v>
      </c>
      <c r="L117" s="2">
        <v>0</v>
      </c>
      <c r="M117" s="2">
        <v>63000</v>
      </c>
      <c r="N117" s="11">
        <f>VLOOKUP(P117,'CODIGOS RENTISTICOS'!$A$2:E1157,2,FALSE)</f>
        <v>825000000</v>
      </c>
      <c r="O117" s="11">
        <f>VLOOKUP(P117,'CODIGOS RENTISTICOS'!$A$2:F3324,3,FALSE)</f>
        <v>150109</v>
      </c>
      <c r="P117">
        <v>121245</v>
      </c>
      <c r="Q117" s="2">
        <v>63000</v>
      </c>
    </row>
    <row r="118" spans="1:17" hidden="1" x14ac:dyDescent="0.2">
      <c r="A118">
        <v>50000249</v>
      </c>
      <c r="B118">
        <v>11729489</v>
      </c>
      <c r="C118" t="s">
        <v>591</v>
      </c>
      <c r="D118">
        <v>8600437303</v>
      </c>
      <c r="E118" t="s">
        <v>891</v>
      </c>
      <c r="F118">
        <v>4163262</v>
      </c>
      <c r="H118">
        <v>0</v>
      </c>
      <c r="I118">
        <v>0</v>
      </c>
      <c r="J118" s="2">
        <v>27000</v>
      </c>
      <c r="K118" s="2">
        <v>0</v>
      </c>
      <c r="L118" s="2">
        <v>0</v>
      </c>
      <c r="M118" s="2">
        <v>27000</v>
      </c>
      <c r="N118" s="11">
        <f>VLOOKUP(P118,'CODIGOS RENTISTICOS'!$A$2:E1158,2,FALSE)</f>
        <v>825000000</v>
      </c>
      <c r="O118" s="11">
        <f>VLOOKUP(P118,'CODIGOS RENTISTICOS'!$A$2:F3325,3,FALSE)</f>
        <v>150109</v>
      </c>
      <c r="P118">
        <v>121245</v>
      </c>
      <c r="Q118" s="2">
        <v>27000</v>
      </c>
    </row>
    <row r="119" spans="1:17" hidden="1" x14ac:dyDescent="0.2">
      <c r="A119">
        <v>50000249</v>
      </c>
      <c r="B119">
        <v>11729697</v>
      </c>
      <c r="C119" t="s">
        <v>591</v>
      </c>
      <c r="D119">
        <v>79388793</v>
      </c>
      <c r="E119" t="s">
        <v>891</v>
      </c>
      <c r="F119">
        <v>2873206</v>
      </c>
      <c r="H119">
        <v>0</v>
      </c>
      <c r="I119">
        <v>0</v>
      </c>
      <c r="J119" s="2">
        <v>5000</v>
      </c>
      <c r="K119" s="2">
        <v>0</v>
      </c>
      <c r="L119" s="2">
        <v>0</v>
      </c>
      <c r="M119" s="2">
        <v>5000</v>
      </c>
      <c r="N119" s="11">
        <f>VLOOKUP(P119,'CODIGOS RENTISTICOS'!$A$2:E1159,2,FALSE)</f>
        <v>825000000</v>
      </c>
      <c r="O119" s="11">
        <f>VLOOKUP(P119,'CODIGOS RENTISTICOS'!$A$2:F3326,3,FALSE)</f>
        <v>150109</v>
      </c>
      <c r="P119">
        <v>121245</v>
      </c>
      <c r="Q119" s="2">
        <v>5000</v>
      </c>
    </row>
    <row r="120" spans="1:17" hidden="1" x14ac:dyDescent="0.2">
      <c r="A120">
        <v>50000249</v>
      </c>
      <c r="B120">
        <v>11729967</v>
      </c>
      <c r="C120" t="s">
        <v>591</v>
      </c>
      <c r="D120">
        <v>11187327</v>
      </c>
      <c r="E120" t="s">
        <v>891</v>
      </c>
      <c r="F120">
        <v>2950333</v>
      </c>
      <c r="H120">
        <v>0</v>
      </c>
      <c r="I120">
        <v>0</v>
      </c>
      <c r="J120" s="2">
        <v>7000</v>
      </c>
      <c r="K120" s="2">
        <v>0</v>
      </c>
      <c r="L120" s="2">
        <v>0</v>
      </c>
      <c r="M120" s="2">
        <v>7000</v>
      </c>
      <c r="N120" s="11">
        <f>VLOOKUP(P120,'CODIGOS RENTISTICOS'!$A$2:E1160,2,FALSE)</f>
        <v>825000000</v>
      </c>
      <c r="O120" s="11">
        <f>VLOOKUP(P120,'CODIGOS RENTISTICOS'!$A$2:F3327,3,FALSE)</f>
        <v>150109</v>
      </c>
      <c r="P120">
        <v>121245</v>
      </c>
      <c r="Q120" s="2">
        <v>7000</v>
      </c>
    </row>
    <row r="121" spans="1:17" hidden="1" x14ac:dyDescent="0.2">
      <c r="A121">
        <v>50000249</v>
      </c>
      <c r="B121">
        <v>12123470</v>
      </c>
      <c r="C121" t="s">
        <v>591</v>
      </c>
      <c r="D121">
        <v>8200029441</v>
      </c>
      <c r="E121" t="s">
        <v>891</v>
      </c>
      <c r="F121">
        <v>4905668</v>
      </c>
      <c r="H121">
        <v>0</v>
      </c>
      <c r="I121">
        <v>0</v>
      </c>
      <c r="J121" s="2">
        <v>77000</v>
      </c>
      <c r="K121" s="2">
        <v>0</v>
      </c>
      <c r="L121" s="2">
        <v>0</v>
      </c>
      <c r="M121" s="2">
        <v>77000</v>
      </c>
      <c r="N121" s="11">
        <f>VLOOKUP(P121,'CODIGOS RENTISTICOS'!$A$2:E1161,2,FALSE)</f>
        <v>825000000</v>
      </c>
      <c r="O121" s="11">
        <f>VLOOKUP(P121,'CODIGOS RENTISTICOS'!$A$2:F3328,3,FALSE)</f>
        <v>150109</v>
      </c>
      <c r="P121">
        <v>121245</v>
      </c>
      <c r="Q121" s="2">
        <v>77000</v>
      </c>
    </row>
    <row r="122" spans="1:17" hidden="1" x14ac:dyDescent="0.2">
      <c r="A122">
        <v>50000249</v>
      </c>
      <c r="B122">
        <v>1155045</v>
      </c>
      <c r="C122" t="s">
        <v>591</v>
      </c>
      <c r="D122">
        <v>88160089</v>
      </c>
      <c r="E122" t="s">
        <v>891</v>
      </c>
      <c r="F122">
        <v>2502665</v>
      </c>
      <c r="H122">
        <v>0</v>
      </c>
      <c r="I122">
        <v>0</v>
      </c>
      <c r="J122" s="2">
        <v>7000</v>
      </c>
      <c r="K122" s="2">
        <v>0</v>
      </c>
      <c r="L122" s="2">
        <v>0</v>
      </c>
      <c r="M122" s="2">
        <v>7000</v>
      </c>
      <c r="N122" s="11">
        <f>VLOOKUP(P122,'CODIGOS RENTISTICOS'!$A$2:E1162,2,FALSE)</f>
        <v>825000000</v>
      </c>
      <c r="O122" s="11">
        <f>VLOOKUP(P122,'CODIGOS RENTISTICOS'!$A$2:F3329,3,FALSE)</f>
        <v>150109</v>
      </c>
      <c r="P122">
        <v>121245</v>
      </c>
      <c r="Q122" s="2">
        <v>7000</v>
      </c>
    </row>
    <row r="123" spans="1:17" hidden="1" x14ac:dyDescent="0.2">
      <c r="A123">
        <v>50000249</v>
      </c>
      <c r="B123">
        <v>1181832</v>
      </c>
      <c r="C123" t="s">
        <v>593</v>
      </c>
      <c r="D123">
        <v>8001475732</v>
      </c>
      <c r="E123" t="s">
        <v>891</v>
      </c>
      <c r="F123">
        <v>3138979</v>
      </c>
      <c r="H123">
        <v>0</v>
      </c>
      <c r="I123">
        <v>0</v>
      </c>
      <c r="J123" s="2">
        <v>70000</v>
      </c>
      <c r="K123" s="2">
        <v>0</v>
      </c>
      <c r="L123" s="2">
        <v>0</v>
      </c>
      <c r="M123" s="2">
        <v>70000</v>
      </c>
      <c r="N123" s="11">
        <f>VLOOKUP(P123,'CODIGOS RENTISTICOS'!$A$2:E1163,2,FALSE)</f>
        <v>825000000</v>
      </c>
      <c r="O123" s="11">
        <f>VLOOKUP(P123,'CODIGOS RENTISTICOS'!$A$2:F3330,3,FALSE)</f>
        <v>150109</v>
      </c>
      <c r="P123">
        <v>121245</v>
      </c>
      <c r="Q123" s="2">
        <v>70000</v>
      </c>
    </row>
    <row r="124" spans="1:17" x14ac:dyDescent="0.2">
      <c r="A124">
        <v>50000249</v>
      </c>
      <c r="B124">
        <v>685221</v>
      </c>
      <c r="C124" t="s">
        <v>718</v>
      </c>
      <c r="D124">
        <v>19060308</v>
      </c>
      <c r="E124" t="s">
        <v>891</v>
      </c>
      <c r="F124">
        <v>6602531</v>
      </c>
      <c r="H124">
        <v>0</v>
      </c>
      <c r="I124">
        <v>0</v>
      </c>
      <c r="J124" s="2">
        <v>300000</v>
      </c>
      <c r="K124" s="2">
        <v>0</v>
      </c>
      <c r="L124" s="2">
        <v>0</v>
      </c>
      <c r="M124" s="2">
        <v>300000</v>
      </c>
      <c r="N124" s="11">
        <f>VLOOKUP(P124,'CODIGOS RENTISTICOS'!$A$2:E1164,2,FALSE)</f>
        <v>11100000</v>
      </c>
      <c r="O124" s="11">
        <f>VLOOKUP(P124,'CODIGOS RENTISTICOS'!$A$2:F3331,3,FALSE)</f>
        <v>150101</v>
      </c>
      <c r="P124">
        <v>121275</v>
      </c>
      <c r="Q124" s="2">
        <v>300000</v>
      </c>
    </row>
    <row r="125" spans="1:17" x14ac:dyDescent="0.2">
      <c r="A125">
        <v>50000249</v>
      </c>
      <c r="B125">
        <v>8115146</v>
      </c>
      <c r="C125" t="s">
        <v>718</v>
      </c>
      <c r="D125">
        <v>73160779</v>
      </c>
      <c r="E125" t="s">
        <v>891</v>
      </c>
      <c r="F125">
        <v>6734009</v>
      </c>
      <c r="H125">
        <v>0</v>
      </c>
      <c r="I125">
        <v>0</v>
      </c>
      <c r="J125" s="2">
        <v>200000</v>
      </c>
      <c r="K125" s="2">
        <v>0</v>
      </c>
      <c r="L125" s="2">
        <v>0</v>
      </c>
      <c r="M125" s="2">
        <v>200000</v>
      </c>
      <c r="N125" s="11">
        <f>VLOOKUP(P125,'CODIGOS RENTISTICOS'!$A$2:E1165,2,FALSE)</f>
        <v>11100000</v>
      </c>
      <c r="O125" s="11">
        <f>VLOOKUP(P125,'CODIGOS RENTISTICOS'!$A$2:F3332,3,FALSE)</f>
        <v>150101</v>
      </c>
      <c r="P125">
        <v>121275</v>
      </c>
      <c r="Q125" s="2">
        <v>200000</v>
      </c>
    </row>
    <row r="126" spans="1:17" hidden="1" x14ac:dyDescent="0.2">
      <c r="A126">
        <v>50000249</v>
      </c>
      <c r="B126">
        <v>987024</v>
      </c>
      <c r="C126" t="s">
        <v>816</v>
      </c>
      <c r="D126">
        <v>8200003941</v>
      </c>
      <c r="E126" t="s">
        <v>891</v>
      </c>
      <c r="F126">
        <v>7422185</v>
      </c>
      <c r="H126">
        <v>0</v>
      </c>
      <c r="I126">
        <v>1</v>
      </c>
      <c r="J126" s="2">
        <v>0</v>
      </c>
      <c r="K126" s="2">
        <v>0</v>
      </c>
      <c r="L126" s="2">
        <v>1325776.27</v>
      </c>
      <c r="M126" s="2">
        <v>1325776.27</v>
      </c>
      <c r="N126" s="11">
        <f>VLOOKUP(P126,'CODIGOS RENTISTICOS'!$A$2:E1166,2,FALSE)</f>
        <v>96400000</v>
      </c>
      <c r="O126" s="11">
        <f>VLOOKUP(P126,'CODIGOS RENTISTICOS'!$A$2:F3333,3,FALSE)</f>
        <v>370101</v>
      </c>
      <c r="P126">
        <v>6040</v>
      </c>
      <c r="Q126" s="2">
        <v>1325776.27</v>
      </c>
    </row>
    <row r="127" spans="1:17" hidden="1" x14ac:dyDescent="0.2">
      <c r="A127">
        <v>50000249</v>
      </c>
      <c r="B127">
        <v>7289945</v>
      </c>
      <c r="C127" t="s">
        <v>816</v>
      </c>
      <c r="D127">
        <v>19477181</v>
      </c>
      <c r="E127" t="s">
        <v>891</v>
      </c>
      <c r="F127">
        <v>7264959</v>
      </c>
      <c r="H127">
        <v>0</v>
      </c>
      <c r="I127">
        <v>0</v>
      </c>
      <c r="J127" s="2">
        <v>51500</v>
      </c>
      <c r="K127" s="2">
        <v>0</v>
      </c>
      <c r="L127" s="2">
        <v>0</v>
      </c>
      <c r="M127" s="2">
        <v>51500</v>
      </c>
      <c r="N127" s="11">
        <f>VLOOKUP(P127,'CODIGOS RENTISTICOS'!$A$2:E1167,2,FALSE)</f>
        <v>96300000</v>
      </c>
      <c r="O127" s="11">
        <f>VLOOKUP(P127,'CODIGOS RENTISTICOS'!$A$2:F3334,3,FALSE)</f>
        <v>360101</v>
      </c>
      <c r="P127">
        <v>121270</v>
      </c>
      <c r="Q127" s="2">
        <v>51500</v>
      </c>
    </row>
    <row r="128" spans="1:17" hidden="1" x14ac:dyDescent="0.2">
      <c r="A128">
        <v>50000249</v>
      </c>
      <c r="B128">
        <v>1113189</v>
      </c>
      <c r="C128" t="s">
        <v>600</v>
      </c>
      <c r="D128">
        <v>8002380116</v>
      </c>
      <c r="E128" t="s">
        <v>891</v>
      </c>
      <c r="F128">
        <v>8220111</v>
      </c>
      <c r="H128">
        <v>0</v>
      </c>
      <c r="I128">
        <v>0</v>
      </c>
      <c r="J128" s="2">
        <v>2339700</v>
      </c>
      <c r="K128" s="2">
        <v>0</v>
      </c>
      <c r="L128" s="2">
        <v>0</v>
      </c>
      <c r="M128" s="2">
        <v>2339700</v>
      </c>
      <c r="N128" s="11">
        <f>VLOOKUP(P128,'CODIGOS RENTISTICOS'!$A$2:E1168,2,FALSE)</f>
        <v>10900000</v>
      </c>
      <c r="O128" s="11">
        <f>VLOOKUP(P128,'CODIGOS RENTISTICOS'!$A$2:F3335,3,FALSE)</f>
        <v>170101</v>
      </c>
      <c r="P128">
        <v>121255</v>
      </c>
      <c r="Q128" s="2">
        <v>2339700</v>
      </c>
    </row>
    <row r="129" spans="1:17" hidden="1" x14ac:dyDescent="0.2">
      <c r="A129">
        <v>50000249</v>
      </c>
      <c r="B129">
        <v>11918171</v>
      </c>
      <c r="C129" t="s">
        <v>599</v>
      </c>
      <c r="D129">
        <v>57443518</v>
      </c>
      <c r="E129" t="s">
        <v>891</v>
      </c>
      <c r="F129">
        <v>4200299</v>
      </c>
      <c r="H129">
        <v>0</v>
      </c>
      <c r="I129">
        <v>0</v>
      </c>
      <c r="J129" s="2">
        <v>55350</v>
      </c>
      <c r="K129" s="2">
        <v>0</v>
      </c>
      <c r="L129" s="2">
        <v>0</v>
      </c>
      <c r="M129" s="2">
        <v>55350</v>
      </c>
      <c r="N129" s="11">
        <f>VLOOKUP(P129,'CODIGOS RENTISTICOS'!$A$2:E1169,2,FALSE)</f>
        <v>96300000</v>
      </c>
      <c r="O129" s="11">
        <f>VLOOKUP(P129,'CODIGOS RENTISTICOS'!$A$2:F3336,3,FALSE)</f>
        <v>360101</v>
      </c>
      <c r="P129">
        <v>121270</v>
      </c>
      <c r="Q129" s="2">
        <v>55350</v>
      </c>
    </row>
    <row r="130" spans="1:17" hidden="1" x14ac:dyDescent="0.2">
      <c r="A130">
        <v>50000249</v>
      </c>
      <c r="B130">
        <v>11918545</v>
      </c>
      <c r="C130" t="s">
        <v>599</v>
      </c>
      <c r="D130">
        <v>22581094</v>
      </c>
      <c r="E130" t="s">
        <v>891</v>
      </c>
      <c r="F130">
        <v>4200105</v>
      </c>
      <c r="H130">
        <v>0</v>
      </c>
      <c r="I130">
        <v>0</v>
      </c>
      <c r="J130" s="2">
        <v>3850</v>
      </c>
      <c r="K130" s="2">
        <v>0</v>
      </c>
      <c r="L130" s="2">
        <v>0</v>
      </c>
      <c r="M130" s="2">
        <v>3850</v>
      </c>
      <c r="N130" s="11">
        <f>VLOOKUP(P130,'CODIGOS RENTISTICOS'!$A$2:E1170,2,FALSE)</f>
        <v>96300000</v>
      </c>
      <c r="O130" s="11">
        <f>VLOOKUP(P130,'CODIGOS RENTISTICOS'!$A$2:F3337,3,FALSE)</f>
        <v>360101</v>
      </c>
      <c r="P130">
        <v>121270</v>
      </c>
      <c r="Q130" s="2">
        <v>3850</v>
      </c>
    </row>
    <row r="131" spans="1:17" hidden="1" x14ac:dyDescent="0.2">
      <c r="A131">
        <v>50000249</v>
      </c>
      <c r="B131">
        <v>11920424</v>
      </c>
      <c r="C131" t="s">
        <v>599</v>
      </c>
      <c r="D131">
        <v>12624102</v>
      </c>
      <c r="E131" t="s">
        <v>891</v>
      </c>
      <c r="F131">
        <v>7472908</v>
      </c>
      <c r="H131">
        <v>0</v>
      </c>
      <c r="I131">
        <v>0</v>
      </c>
      <c r="J131" s="2">
        <v>55350</v>
      </c>
      <c r="K131" s="2">
        <v>0</v>
      </c>
      <c r="L131" s="2">
        <v>0</v>
      </c>
      <c r="M131" s="2">
        <v>55350</v>
      </c>
      <c r="N131" s="11">
        <f>VLOOKUP(P131,'CODIGOS RENTISTICOS'!$A$2:E1171,2,FALSE)</f>
        <v>96300000</v>
      </c>
      <c r="O131" s="11">
        <f>VLOOKUP(P131,'CODIGOS RENTISTICOS'!$A$2:F3338,3,FALSE)</f>
        <v>360101</v>
      </c>
      <c r="P131">
        <v>121270</v>
      </c>
      <c r="Q131" s="2">
        <v>55350</v>
      </c>
    </row>
    <row r="132" spans="1:17" hidden="1" x14ac:dyDescent="0.2">
      <c r="A132">
        <v>50000249</v>
      </c>
      <c r="B132">
        <v>11735064</v>
      </c>
      <c r="C132" t="s">
        <v>576</v>
      </c>
      <c r="D132">
        <v>12999594</v>
      </c>
      <c r="E132" t="s">
        <v>891</v>
      </c>
      <c r="F132">
        <v>730794</v>
      </c>
      <c r="H132">
        <v>0</v>
      </c>
      <c r="I132">
        <v>0</v>
      </c>
      <c r="J132" s="2">
        <v>3000</v>
      </c>
      <c r="K132" s="2">
        <v>0</v>
      </c>
      <c r="L132" s="2">
        <v>0</v>
      </c>
      <c r="M132" s="2">
        <v>3000</v>
      </c>
      <c r="N132" s="11">
        <f>VLOOKUP(P132,'CODIGOS RENTISTICOS'!$A$2:E1172,2,FALSE)</f>
        <v>12200000</v>
      </c>
      <c r="O132" s="11">
        <f>VLOOKUP(P132,'CODIGOS RENTISTICOS'!$A$2:F3339,3,FALSE)</f>
        <v>250101</v>
      </c>
      <c r="P132">
        <v>121225</v>
      </c>
      <c r="Q132" s="2">
        <v>3000</v>
      </c>
    </row>
    <row r="133" spans="1:17" hidden="1" x14ac:dyDescent="0.2">
      <c r="A133">
        <v>50000249</v>
      </c>
      <c r="B133">
        <v>1141027</v>
      </c>
      <c r="C133" t="s">
        <v>713</v>
      </c>
      <c r="D133">
        <v>59667571</v>
      </c>
      <c r="E133" t="s">
        <v>891</v>
      </c>
      <c r="F133">
        <v>7272610</v>
      </c>
      <c r="H133">
        <v>0</v>
      </c>
      <c r="I133">
        <v>0</v>
      </c>
      <c r="J133" s="2">
        <v>6180000</v>
      </c>
      <c r="K133" s="2">
        <v>0</v>
      </c>
      <c r="L133" s="2">
        <v>0</v>
      </c>
      <c r="M133" s="2">
        <v>6180000</v>
      </c>
      <c r="N133" s="11">
        <f>VLOOKUP(P133,'CODIGOS RENTISTICOS'!$A$2:E1173,2,FALSE)</f>
        <v>96200000</v>
      </c>
      <c r="O133" s="11">
        <f>VLOOKUP(P133,'CODIGOS RENTISTICOS'!$A$2:F3340,3,FALSE)</f>
        <v>350101</v>
      </c>
      <c r="P133">
        <v>121203</v>
      </c>
      <c r="Q133" s="2">
        <v>6180000</v>
      </c>
    </row>
    <row r="134" spans="1:17" hidden="1" x14ac:dyDescent="0.2">
      <c r="A134">
        <v>50000249</v>
      </c>
      <c r="B134">
        <v>663841</v>
      </c>
      <c r="C134" t="s">
        <v>810</v>
      </c>
      <c r="D134">
        <v>249488905</v>
      </c>
      <c r="E134" t="s">
        <v>891</v>
      </c>
      <c r="F134">
        <v>3257354</v>
      </c>
      <c r="H134">
        <v>0</v>
      </c>
      <c r="I134">
        <v>0</v>
      </c>
      <c r="J134" s="2">
        <v>3190</v>
      </c>
      <c r="K134" s="2">
        <v>0</v>
      </c>
      <c r="L134" s="2">
        <v>0</v>
      </c>
      <c r="M134" s="2">
        <v>3190</v>
      </c>
      <c r="N134" s="11">
        <f>VLOOKUP(P134,'CODIGOS RENTISTICOS'!$A$2:E1174,2,FALSE)</f>
        <v>96200000</v>
      </c>
      <c r="O134" s="11">
        <f>VLOOKUP(P134,'CODIGOS RENTISTICOS'!$A$2:F3341,3,FALSE)</f>
        <v>350101</v>
      </c>
      <c r="P134">
        <v>121230</v>
      </c>
      <c r="Q134" s="2">
        <v>3190</v>
      </c>
    </row>
    <row r="135" spans="1:17" hidden="1" x14ac:dyDescent="0.2">
      <c r="A135">
        <v>50000249</v>
      </c>
      <c r="B135">
        <v>849450</v>
      </c>
      <c r="C135" t="s">
        <v>810</v>
      </c>
      <c r="D135">
        <v>8110360309</v>
      </c>
      <c r="E135" t="s">
        <v>891</v>
      </c>
      <c r="F135">
        <v>3228700</v>
      </c>
      <c r="H135">
        <v>0</v>
      </c>
      <c r="I135">
        <v>0</v>
      </c>
      <c r="J135" s="2">
        <v>5000</v>
      </c>
      <c r="K135" s="2">
        <v>0</v>
      </c>
      <c r="L135" s="2">
        <v>0</v>
      </c>
      <c r="M135" s="2">
        <v>5000</v>
      </c>
      <c r="N135" s="11">
        <f>VLOOKUP(P135,'CODIGOS RENTISTICOS'!$A$2:E1175,2,FALSE)</f>
        <v>825000000</v>
      </c>
      <c r="O135" s="11">
        <f>VLOOKUP(P135,'CODIGOS RENTISTICOS'!$A$2:F3342,3,FALSE)</f>
        <v>150109</v>
      </c>
      <c r="P135">
        <v>121245</v>
      </c>
      <c r="Q135" s="2">
        <v>5000</v>
      </c>
    </row>
    <row r="136" spans="1:17" hidden="1" x14ac:dyDescent="0.2">
      <c r="A136">
        <v>50000249</v>
      </c>
      <c r="B136">
        <v>849459</v>
      </c>
      <c r="C136" t="s">
        <v>810</v>
      </c>
      <c r="D136">
        <v>8110360309</v>
      </c>
      <c r="E136" t="s">
        <v>891</v>
      </c>
      <c r="F136">
        <v>3228700</v>
      </c>
      <c r="H136">
        <v>0</v>
      </c>
      <c r="I136">
        <v>0</v>
      </c>
      <c r="J136" s="2">
        <v>7000</v>
      </c>
      <c r="K136" s="2">
        <v>0</v>
      </c>
      <c r="L136" s="2">
        <v>0</v>
      </c>
      <c r="M136" s="2">
        <v>7000</v>
      </c>
      <c r="N136" s="11">
        <f>VLOOKUP(P136,'CODIGOS RENTISTICOS'!$A$2:E1176,2,FALSE)</f>
        <v>825000000</v>
      </c>
      <c r="O136" s="11">
        <f>VLOOKUP(P136,'CODIGOS RENTISTICOS'!$A$2:F3343,3,FALSE)</f>
        <v>150109</v>
      </c>
      <c r="P136">
        <v>121245</v>
      </c>
      <c r="Q136" s="2">
        <v>7000</v>
      </c>
    </row>
    <row r="137" spans="1:17" hidden="1" x14ac:dyDescent="0.2">
      <c r="A137">
        <v>50000249</v>
      </c>
      <c r="B137">
        <v>936802</v>
      </c>
      <c r="C137" t="s">
        <v>810</v>
      </c>
      <c r="D137">
        <v>8110360309</v>
      </c>
      <c r="E137" t="s">
        <v>891</v>
      </c>
      <c r="F137">
        <v>3228700</v>
      </c>
      <c r="H137">
        <v>0</v>
      </c>
      <c r="I137">
        <v>0</v>
      </c>
      <c r="J137" s="2">
        <v>5000</v>
      </c>
      <c r="K137" s="2">
        <v>0</v>
      </c>
      <c r="L137" s="2">
        <v>0</v>
      </c>
      <c r="M137" s="2">
        <v>5000</v>
      </c>
      <c r="N137" s="11">
        <f>VLOOKUP(P137,'CODIGOS RENTISTICOS'!$A$2:E1177,2,FALSE)</f>
        <v>825000000</v>
      </c>
      <c r="O137" s="11">
        <f>VLOOKUP(P137,'CODIGOS RENTISTICOS'!$A$2:F3344,3,FALSE)</f>
        <v>150109</v>
      </c>
      <c r="P137">
        <v>121245</v>
      </c>
      <c r="Q137" s="2">
        <v>5000</v>
      </c>
    </row>
    <row r="138" spans="1:17" hidden="1" x14ac:dyDescent="0.2">
      <c r="A138">
        <v>50000249</v>
      </c>
      <c r="B138">
        <v>498331</v>
      </c>
      <c r="C138" t="s">
        <v>817</v>
      </c>
      <c r="D138">
        <v>91299706</v>
      </c>
      <c r="E138" t="s">
        <v>891</v>
      </c>
      <c r="F138">
        <v>6762111</v>
      </c>
      <c r="H138">
        <v>0</v>
      </c>
      <c r="I138">
        <v>0</v>
      </c>
      <c r="J138" s="2">
        <v>5000</v>
      </c>
      <c r="K138" s="2">
        <v>0</v>
      </c>
      <c r="L138" s="2">
        <v>0</v>
      </c>
      <c r="M138" s="2">
        <v>5000</v>
      </c>
      <c r="N138" s="11">
        <f>VLOOKUP(P138,'CODIGOS RENTISTICOS'!$A$2:E1178,2,FALSE)</f>
        <v>825000000</v>
      </c>
      <c r="O138" s="11">
        <f>VLOOKUP(P138,'CODIGOS RENTISTICOS'!$A$2:F3345,3,FALSE)</f>
        <v>150109</v>
      </c>
      <c r="P138">
        <v>121245</v>
      </c>
      <c r="Q138" s="2">
        <v>5000</v>
      </c>
    </row>
    <row r="139" spans="1:17" hidden="1" x14ac:dyDescent="0.2">
      <c r="A139">
        <v>50000249</v>
      </c>
      <c r="B139">
        <v>614548</v>
      </c>
      <c r="C139" t="s">
        <v>811</v>
      </c>
      <c r="D139">
        <v>94304909</v>
      </c>
      <c r="E139" t="s">
        <v>891</v>
      </c>
      <c r="F139">
        <v>6638669</v>
      </c>
      <c r="H139">
        <v>0</v>
      </c>
      <c r="I139">
        <v>0</v>
      </c>
      <c r="J139" s="2">
        <v>7000</v>
      </c>
      <c r="K139" s="2">
        <v>0</v>
      </c>
      <c r="L139" s="2">
        <v>0</v>
      </c>
      <c r="M139" s="2">
        <v>7000</v>
      </c>
      <c r="N139" s="11">
        <f>VLOOKUP(P139,'CODIGOS RENTISTICOS'!$A$2:E1179,2,FALSE)</f>
        <v>825000000</v>
      </c>
      <c r="O139" s="11">
        <f>VLOOKUP(P139,'CODIGOS RENTISTICOS'!$A$2:F3346,3,FALSE)</f>
        <v>150109</v>
      </c>
      <c r="P139">
        <v>121245</v>
      </c>
      <c r="Q139" s="2">
        <v>7000</v>
      </c>
    </row>
    <row r="140" spans="1:17" hidden="1" x14ac:dyDescent="0.2">
      <c r="A140">
        <v>50000249</v>
      </c>
      <c r="B140">
        <v>614549</v>
      </c>
      <c r="C140" t="s">
        <v>811</v>
      </c>
      <c r="D140">
        <v>16932463</v>
      </c>
      <c r="E140" t="s">
        <v>891</v>
      </c>
      <c r="F140">
        <v>3365247</v>
      </c>
      <c r="H140">
        <v>0</v>
      </c>
      <c r="I140">
        <v>0</v>
      </c>
      <c r="J140" s="2">
        <v>7000</v>
      </c>
      <c r="K140" s="2">
        <v>0</v>
      </c>
      <c r="L140" s="2">
        <v>0</v>
      </c>
      <c r="M140" s="2">
        <v>7000</v>
      </c>
      <c r="N140" s="11">
        <f>VLOOKUP(P140,'CODIGOS RENTISTICOS'!$A$2:E1180,2,FALSE)</f>
        <v>825000000</v>
      </c>
      <c r="O140" s="11">
        <f>VLOOKUP(P140,'CODIGOS RENTISTICOS'!$A$2:F3347,3,FALSE)</f>
        <v>150109</v>
      </c>
      <c r="P140">
        <v>121245</v>
      </c>
      <c r="Q140" s="2">
        <v>7000</v>
      </c>
    </row>
    <row r="141" spans="1:17" hidden="1" x14ac:dyDescent="0.2">
      <c r="A141">
        <v>50000249</v>
      </c>
      <c r="B141">
        <v>614550</v>
      </c>
      <c r="C141" t="s">
        <v>811</v>
      </c>
      <c r="D141">
        <v>76297186</v>
      </c>
      <c r="E141" t="s">
        <v>891</v>
      </c>
      <c r="F141">
        <v>5518666</v>
      </c>
      <c r="H141">
        <v>0</v>
      </c>
      <c r="I141">
        <v>0</v>
      </c>
      <c r="J141" s="2">
        <v>7000</v>
      </c>
      <c r="K141" s="2">
        <v>0</v>
      </c>
      <c r="L141" s="2">
        <v>0</v>
      </c>
      <c r="M141" s="2">
        <v>7000</v>
      </c>
      <c r="N141" s="11">
        <f>VLOOKUP(P141,'CODIGOS RENTISTICOS'!$A$2:E1181,2,FALSE)</f>
        <v>825000000</v>
      </c>
      <c r="O141" s="11">
        <f>VLOOKUP(P141,'CODIGOS RENTISTICOS'!$A$2:F3348,3,FALSE)</f>
        <v>150109</v>
      </c>
      <c r="P141">
        <v>121245</v>
      </c>
      <c r="Q141" s="2">
        <v>7000</v>
      </c>
    </row>
    <row r="142" spans="1:17" hidden="1" x14ac:dyDescent="0.2">
      <c r="A142">
        <v>50000249</v>
      </c>
      <c r="B142">
        <v>614553</v>
      </c>
      <c r="C142" t="s">
        <v>811</v>
      </c>
      <c r="D142">
        <v>6220000</v>
      </c>
      <c r="E142" t="s">
        <v>891</v>
      </c>
      <c r="F142">
        <v>4385352</v>
      </c>
      <c r="H142">
        <v>0</v>
      </c>
      <c r="I142">
        <v>0</v>
      </c>
      <c r="J142" s="2">
        <v>5000</v>
      </c>
      <c r="K142" s="2">
        <v>0</v>
      </c>
      <c r="L142" s="2">
        <v>0</v>
      </c>
      <c r="M142" s="2">
        <v>5000</v>
      </c>
      <c r="N142" s="11">
        <f>VLOOKUP(P142,'CODIGOS RENTISTICOS'!$A$2:E1182,2,FALSE)</f>
        <v>825000000</v>
      </c>
      <c r="O142" s="11">
        <f>VLOOKUP(P142,'CODIGOS RENTISTICOS'!$A$2:F3349,3,FALSE)</f>
        <v>150109</v>
      </c>
      <c r="P142">
        <v>121245</v>
      </c>
      <c r="Q142" s="2">
        <v>5000</v>
      </c>
    </row>
    <row r="143" spans="1:17" hidden="1" x14ac:dyDescent="0.2">
      <c r="A143">
        <v>50000249</v>
      </c>
      <c r="B143">
        <v>614554</v>
      </c>
      <c r="C143" t="s">
        <v>811</v>
      </c>
      <c r="D143">
        <v>16457907</v>
      </c>
      <c r="E143" t="s">
        <v>891</v>
      </c>
      <c r="F143">
        <v>4404791</v>
      </c>
      <c r="H143">
        <v>0</v>
      </c>
      <c r="I143">
        <v>0</v>
      </c>
      <c r="J143" s="2">
        <v>7000</v>
      </c>
      <c r="K143" s="2">
        <v>0</v>
      </c>
      <c r="L143" s="2">
        <v>0</v>
      </c>
      <c r="M143" s="2">
        <v>7000</v>
      </c>
      <c r="N143" s="11">
        <f>VLOOKUP(P143,'CODIGOS RENTISTICOS'!$A$2:E1183,2,FALSE)</f>
        <v>825000000</v>
      </c>
      <c r="O143" s="11">
        <f>VLOOKUP(P143,'CODIGOS RENTISTICOS'!$A$2:F3350,3,FALSE)</f>
        <v>150109</v>
      </c>
      <c r="P143">
        <v>121245</v>
      </c>
      <c r="Q143" s="2">
        <v>7000</v>
      </c>
    </row>
    <row r="144" spans="1:17" hidden="1" x14ac:dyDescent="0.2">
      <c r="A144">
        <v>50000249</v>
      </c>
      <c r="B144">
        <v>711549</v>
      </c>
      <c r="C144" t="s">
        <v>811</v>
      </c>
      <c r="D144">
        <v>16934209</v>
      </c>
      <c r="E144" t="s">
        <v>891</v>
      </c>
      <c r="F144">
        <v>5146095</v>
      </c>
      <c r="H144">
        <v>0</v>
      </c>
      <c r="I144">
        <v>0</v>
      </c>
      <c r="J144" s="2">
        <v>7000</v>
      </c>
      <c r="K144" s="2">
        <v>0</v>
      </c>
      <c r="L144" s="2">
        <v>0</v>
      </c>
      <c r="M144" s="2">
        <v>7000</v>
      </c>
      <c r="N144" s="11">
        <f>VLOOKUP(P144,'CODIGOS RENTISTICOS'!$A$2:E1184,2,FALSE)</f>
        <v>825000000</v>
      </c>
      <c r="O144" s="11">
        <f>VLOOKUP(P144,'CODIGOS RENTISTICOS'!$A$2:F3351,3,FALSE)</f>
        <v>150109</v>
      </c>
      <c r="P144">
        <v>121245</v>
      </c>
      <c r="Q144" s="2">
        <v>7000</v>
      </c>
    </row>
    <row r="145" spans="1:17" hidden="1" x14ac:dyDescent="0.2">
      <c r="A145">
        <v>50000249</v>
      </c>
      <c r="B145">
        <v>711550</v>
      </c>
      <c r="C145" t="s">
        <v>811</v>
      </c>
      <c r="D145">
        <v>93918</v>
      </c>
      <c r="E145" t="s">
        <v>891</v>
      </c>
      <c r="F145">
        <v>5146095</v>
      </c>
      <c r="H145">
        <v>0</v>
      </c>
      <c r="I145">
        <v>0</v>
      </c>
      <c r="J145" s="2">
        <v>7000</v>
      </c>
      <c r="K145" s="2">
        <v>0</v>
      </c>
      <c r="L145" s="2">
        <v>0</v>
      </c>
      <c r="M145" s="2">
        <v>7000</v>
      </c>
      <c r="N145" s="11">
        <f>VLOOKUP(P145,'CODIGOS RENTISTICOS'!$A$2:E1185,2,FALSE)</f>
        <v>825000000</v>
      </c>
      <c r="O145" s="11">
        <f>VLOOKUP(P145,'CODIGOS RENTISTICOS'!$A$2:F3352,3,FALSE)</f>
        <v>150109</v>
      </c>
      <c r="P145">
        <v>121245</v>
      </c>
      <c r="Q145" s="2">
        <v>7000</v>
      </c>
    </row>
    <row r="146" spans="1:17" hidden="1" x14ac:dyDescent="0.2">
      <c r="A146">
        <v>50000249</v>
      </c>
      <c r="B146">
        <v>1120171</v>
      </c>
      <c r="C146" t="s">
        <v>811</v>
      </c>
      <c r="D146">
        <v>79519957</v>
      </c>
      <c r="E146" t="s">
        <v>891</v>
      </c>
      <c r="F146">
        <v>5146095</v>
      </c>
      <c r="H146">
        <v>0</v>
      </c>
      <c r="I146">
        <v>0</v>
      </c>
      <c r="J146" s="2">
        <v>7000</v>
      </c>
      <c r="K146" s="2">
        <v>0</v>
      </c>
      <c r="L146" s="2">
        <v>0</v>
      </c>
      <c r="M146" s="2">
        <v>7000</v>
      </c>
      <c r="N146" s="11">
        <f>VLOOKUP(P146,'CODIGOS RENTISTICOS'!$A$2:E1186,2,FALSE)</f>
        <v>825000000</v>
      </c>
      <c r="O146" s="11">
        <f>VLOOKUP(P146,'CODIGOS RENTISTICOS'!$A$2:F3353,3,FALSE)</f>
        <v>150109</v>
      </c>
      <c r="P146">
        <v>121245</v>
      </c>
      <c r="Q146" s="2">
        <v>7000</v>
      </c>
    </row>
    <row r="147" spans="1:17" hidden="1" x14ac:dyDescent="0.2">
      <c r="A147">
        <v>50000249</v>
      </c>
      <c r="B147">
        <v>1190594</v>
      </c>
      <c r="C147" t="s">
        <v>811</v>
      </c>
      <c r="D147">
        <v>8210004484</v>
      </c>
      <c r="E147" t="s">
        <v>891</v>
      </c>
      <c r="F147">
        <v>8935421</v>
      </c>
      <c r="H147">
        <v>0</v>
      </c>
      <c r="I147">
        <v>1</v>
      </c>
      <c r="J147" s="2">
        <v>0</v>
      </c>
      <c r="K147" s="2">
        <v>0</v>
      </c>
      <c r="L147" s="2">
        <v>3399000</v>
      </c>
      <c r="M147" s="2">
        <v>3399000</v>
      </c>
      <c r="N147" s="11">
        <f>VLOOKUP(P147,'CODIGOS RENTISTICOS'!$A$2:E1187,2,FALSE)</f>
        <v>10500000</v>
      </c>
      <c r="O147" s="11">
        <f>VLOOKUP(P147,'CODIGOS RENTISTICOS'!$A$2:F3354,3,FALSE)</f>
        <v>30101</v>
      </c>
      <c r="P147">
        <v>121220</v>
      </c>
      <c r="Q147" s="2">
        <v>3399000</v>
      </c>
    </row>
    <row r="148" spans="1:17" hidden="1" x14ac:dyDescent="0.2">
      <c r="A148">
        <v>50000249</v>
      </c>
      <c r="B148">
        <v>1190595</v>
      </c>
      <c r="C148" t="s">
        <v>811</v>
      </c>
      <c r="D148">
        <v>8150007645</v>
      </c>
      <c r="E148" t="s">
        <v>891</v>
      </c>
      <c r="F148">
        <v>8935421</v>
      </c>
      <c r="H148">
        <v>0</v>
      </c>
      <c r="I148">
        <v>1</v>
      </c>
      <c r="J148" s="2">
        <v>0</v>
      </c>
      <c r="K148" s="2">
        <v>0</v>
      </c>
      <c r="L148" s="2">
        <v>10197000</v>
      </c>
      <c r="M148" s="2">
        <v>10197000</v>
      </c>
      <c r="N148" s="11">
        <f>VLOOKUP(P148,'CODIGOS RENTISTICOS'!$A$2:E1188,2,FALSE)</f>
        <v>10500000</v>
      </c>
      <c r="O148" s="11">
        <f>VLOOKUP(P148,'CODIGOS RENTISTICOS'!$A$2:F3355,3,FALSE)</f>
        <v>30101</v>
      </c>
      <c r="P148">
        <v>121220</v>
      </c>
      <c r="Q148" s="2">
        <v>10197000</v>
      </c>
    </row>
    <row r="149" spans="1:17" hidden="1" x14ac:dyDescent="0.2">
      <c r="A149">
        <v>50000249</v>
      </c>
      <c r="B149">
        <v>1190596</v>
      </c>
      <c r="C149" t="s">
        <v>811</v>
      </c>
      <c r="D149">
        <v>8150015446</v>
      </c>
      <c r="E149" t="s">
        <v>891</v>
      </c>
      <c r="F149">
        <v>8935421</v>
      </c>
      <c r="H149">
        <v>0</v>
      </c>
      <c r="I149">
        <v>1</v>
      </c>
      <c r="J149" s="2">
        <v>0</v>
      </c>
      <c r="K149" s="2">
        <v>0</v>
      </c>
      <c r="L149" s="2">
        <v>3399000</v>
      </c>
      <c r="M149" s="2">
        <v>3399000</v>
      </c>
      <c r="N149" s="11">
        <f>VLOOKUP(P149,'CODIGOS RENTISTICOS'!$A$2:E1189,2,FALSE)</f>
        <v>10500000</v>
      </c>
      <c r="O149" s="11">
        <f>VLOOKUP(P149,'CODIGOS RENTISTICOS'!$A$2:F3356,3,FALSE)</f>
        <v>30101</v>
      </c>
      <c r="P149">
        <v>121220</v>
      </c>
      <c r="Q149" s="2">
        <v>3399000</v>
      </c>
    </row>
    <row r="150" spans="1:17" hidden="1" x14ac:dyDescent="0.2">
      <c r="A150">
        <v>50000249</v>
      </c>
      <c r="B150">
        <v>1190597</v>
      </c>
      <c r="C150" t="s">
        <v>811</v>
      </c>
      <c r="D150">
        <v>8150008557</v>
      </c>
      <c r="E150" t="s">
        <v>891</v>
      </c>
      <c r="F150">
        <v>8935421</v>
      </c>
      <c r="H150">
        <v>0</v>
      </c>
      <c r="I150">
        <v>1</v>
      </c>
      <c r="J150" s="2">
        <v>0</v>
      </c>
      <c r="K150" s="2">
        <v>0</v>
      </c>
      <c r="L150" s="2">
        <v>3399000</v>
      </c>
      <c r="M150" s="2">
        <v>3399000</v>
      </c>
      <c r="N150" s="11">
        <f>VLOOKUP(P150,'CODIGOS RENTISTICOS'!$A$2:E1190,2,FALSE)</f>
        <v>10500000</v>
      </c>
      <c r="O150" s="11">
        <f>VLOOKUP(P150,'CODIGOS RENTISTICOS'!$A$2:F3357,3,FALSE)</f>
        <v>30101</v>
      </c>
      <c r="P150">
        <v>121220</v>
      </c>
      <c r="Q150" s="2">
        <v>3399000</v>
      </c>
    </row>
    <row r="151" spans="1:17" hidden="1" x14ac:dyDescent="0.2">
      <c r="A151">
        <v>50000249</v>
      </c>
      <c r="B151">
        <v>1074000</v>
      </c>
      <c r="C151" t="s">
        <v>811</v>
      </c>
      <c r="D151">
        <v>93390469</v>
      </c>
      <c r="E151" t="s">
        <v>891</v>
      </c>
      <c r="F151">
        <v>5900607</v>
      </c>
      <c r="H151">
        <v>0</v>
      </c>
      <c r="I151">
        <v>0</v>
      </c>
      <c r="J151" s="2">
        <v>7000</v>
      </c>
      <c r="K151" s="2">
        <v>0</v>
      </c>
      <c r="L151" s="2">
        <v>0</v>
      </c>
      <c r="M151" s="2">
        <v>7000</v>
      </c>
      <c r="N151" s="11">
        <f>VLOOKUP(P151,'CODIGOS RENTISTICOS'!$A$2:E1191,2,FALSE)</f>
        <v>825000000</v>
      </c>
      <c r="O151" s="11">
        <f>VLOOKUP(P151,'CODIGOS RENTISTICOS'!$A$2:F3358,3,FALSE)</f>
        <v>150109</v>
      </c>
      <c r="P151">
        <v>121245</v>
      </c>
      <c r="Q151" s="2">
        <v>7000</v>
      </c>
    </row>
    <row r="152" spans="1:17" x14ac:dyDescent="0.2">
      <c r="A152">
        <v>50000249</v>
      </c>
      <c r="B152">
        <v>1226365</v>
      </c>
      <c r="C152" t="s">
        <v>812</v>
      </c>
      <c r="D152">
        <v>66741586</v>
      </c>
      <c r="E152" t="s">
        <v>891</v>
      </c>
      <c r="F152">
        <v>2424128</v>
      </c>
      <c r="H152">
        <v>0</v>
      </c>
      <c r="I152">
        <v>0</v>
      </c>
      <c r="J152" s="2">
        <v>108000</v>
      </c>
      <c r="K152" s="2">
        <v>0</v>
      </c>
      <c r="L152" s="2">
        <v>0</v>
      </c>
      <c r="M152" s="2">
        <v>108000</v>
      </c>
      <c r="N152" s="11">
        <f>VLOOKUP(P152,'CODIGOS RENTISTICOS'!$A$2:E1192,2,FALSE)</f>
        <v>11100000</v>
      </c>
      <c r="O152" s="11">
        <f>VLOOKUP(P152,'CODIGOS RENTISTICOS'!$A$2:F3359,3,FALSE)</f>
        <v>150101</v>
      </c>
      <c r="P152">
        <v>121275</v>
      </c>
      <c r="Q152" s="2">
        <v>108000</v>
      </c>
    </row>
    <row r="153" spans="1:17" hidden="1" x14ac:dyDescent="0.2">
      <c r="A153">
        <v>50000249</v>
      </c>
      <c r="B153">
        <v>319978</v>
      </c>
      <c r="C153" t="s">
        <v>811</v>
      </c>
      <c r="D153">
        <v>94317649</v>
      </c>
      <c r="E153" t="s">
        <v>891</v>
      </c>
      <c r="F153">
        <v>6908620</v>
      </c>
      <c r="H153">
        <v>0</v>
      </c>
      <c r="I153">
        <v>0</v>
      </c>
      <c r="J153" s="2">
        <v>7000</v>
      </c>
      <c r="K153" s="2">
        <v>0</v>
      </c>
      <c r="L153" s="2">
        <v>0</v>
      </c>
      <c r="M153" s="2">
        <v>7000</v>
      </c>
      <c r="N153" s="11">
        <f>VLOOKUP(P153,'CODIGOS RENTISTICOS'!$A$2:E1193,2,FALSE)</f>
        <v>825000000</v>
      </c>
      <c r="O153" s="11">
        <f>VLOOKUP(P153,'CODIGOS RENTISTICOS'!$A$2:F3360,3,FALSE)</f>
        <v>150109</v>
      </c>
      <c r="P153">
        <v>121245</v>
      </c>
      <c r="Q153" s="2">
        <v>7000</v>
      </c>
    </row>
    <row r="154" spans="1:17" hidden="1" x14ac:dyDescent="0.2">
      <c r="A154">
        <v>50000249</v>
      </c>
      <c r="B154">
        <v>806696</v>
      </c>
      <c r="C154" t="s">
        <v>811</v>
      </c>
      <c r="D154">
        <v>76223480</v>
      </c>
      <c r="E154" t="s">
        <v>891</v>
      </c>
      <c r="F154">
        <v>8810891</v>
      </c>
      <c r="H154">
        <v>0</v>
      </c>
      <c r="I154">
        <v>0</v>
      </c>
      <c r="J154" s="2">
        <v>7000</v>
      </c>
      <c r="K154" s="2">
        <v>0</v>
      </c>
      <c r="L154" s="2">
        <v>0</v>
      </c>
      <c r="M154" s="2">
        <v>7000</v>
      </c>
      <c r="N154" s="11">
        <f>VLOOKUP(P154,'CODIGOS RENTISTICOS'!$A$2:E1194,2,FALSE)</f>
        <v>825000000</v>
      </c>
      <c r="O154" s="11">
        <f>VLOOKUP(P154,'CODIGOS RENTISTICOS'!$A$2:F3361,3,FALSE)</f>
        <v>150109</v>
      </c>
      <c r="P154">
        <v>121245</v>
      </c>
      <c r="Q154" s="2">
        <v>7000</v>
      </c>
    </row>
    <row r="155" spans="1:17" hidden="1" x14ac:dyDescent="0.2">
      <c r="A155">
        <v>50000249</v>
      </c>
      <c r="B155">
        <v>806703</v>
      </c>
      <c r="C155" t="s">
        <v>811</v>
      </c>
      <c r="D155">
        <v>94402852</v>
      </c>
      <c r="E155" t="s">
        <v>891</v>
      </c>
      <c r="F155">
        <v>3378302</v>
      </c>
      <c r="H155">
        <v>0</v>
      </c>
      <c r="I155">
        <v>0</v>
      </c>
      <c r="J155" s="2">
        <v>7000</v>
      </c>
      <c r="K155" s="2">
        <v>0</v>
      </c>
      <c r="L155" s="2">
        <v>0</v>
      </c>
      <c r="M155" s="2">
        <v>7000</v>
      </c>
      <c r="N155" s="11">
        <f>VLOOKUP(P155,'CODIGOS RENTISTICOS'!$A$2:E1195,2,FALSE)</f>
        <v>825000000</v>
      </c>
      <c r="O155" s="11">
        <f>VLOOKUP(P155,'CODIGOS RENTISTICOS'!$A$2:F3362,3,FALSE)</f>
        <v>150109</v>
      </c>
      <c r="P155">
        <v>121245</v>
      </c>
      <c r="Q155" s="2">
        <v>7000</v>
      </c>
    </row>
    <row r="156" spans="1:17" hidden="1" x14ac:dyDescent="0.2">
      <c r="A156">
        <v>50000249</v>
      </c>
      <c r="B156">
        <v>806927</v>
      </c>
      <c r="C156" t="s">
        <v>811</v>
      </c>
      <c r="D156">
        <v>16771818</v>
      </c>
      <c r="E156" t="s">
        <v>891</v>
      </c>
      <c r="F156">
        <v>4401460</v>
      </c>
      <c r="H156">
        <v>0</v>
      </c>
      <c r="I156">
        <v>0</v>
      </c>
      <c r="J156" s="2">
        <v>7000</v>
      </c>
      <c r="K156" s="2">
        <v>0</v>
      </c>
      <c r="L156" s="2">
        <v>0</v>
      </c>
      <c r="M156" s="2">
        <v>7000</v>
      </c>
      <c r="N156" s="11">
        <f>VLOOKUP(P156,'CODIGOS RENTISTICOS'!$A$2:E1196,2,FALSE)</f>
        <v>825000000</v>
      </c>
      <c r="O156" s="11">
        <f>VLOOKUP(P156,'CODIGOS RENTISTICOS'!$A$2:F3363,3,FALSE)</f>
        <v>150109</v>
      </c>
      <c r="P156">
        <v>121245</v>
      </c>
      <c r="Q156" s="2">
        <v>7000</v>
      </c>
    </row>
    <row r="157" spans="1:17" hidden="1" x14ac:dyDescent="0.2">
      <c r="A157">
        <v>50000249</v>
      </c>
      <c r="B157">
        <v>806928</v>
      </c>
      <c r="C157" t="s">
        <v>811</v>
      </c>
      <c r="D157">
        <v>94454898</v>
      </c>
      <c r="E157" t="s">
        <v>891</v>
      </c>
      <c r="F157">
        <v>3260820</v>
      </c>
      <c r="H157">
        <v>0</v>
      </c>
      <c r="I157">
        <v>0</v>
      </c>
      <c r="J157" s="2">
        <v>7000</v>
      </c>
      <c r="K157" s="2">
        <v>0</v>
      </c>
      <c r="L157" s="2">
        <v>0</v>
      </c>
      <c r="M157" s="2">
        <v>7000</v>
      </c>
      <c r="N157" s="11">
        <f>VLOOKUP(P157,'CODIGOS RENTISTICOS'!$A$2:E1197,2,FALSE)</f>
        <v>825000000</v>
      </c>
      <c r="O157" s="11">
        <f>VLOOKUP(P157,'CODIGOS RENTISTICOS'!$A$2:F3364,3,FALSE)</f>
        <v>150109</v>
      </c>
      <c r="P157">
        <v>121245</v>
      </c>
      <c r="Q157" s="2">
        <v>7000</v>
      </c>
    </row>
    <row r="158" spans="1:17" hidden="1" x14ac:dyDescent="0.2">
      <c r="A158">
        <v>50000249</v>
      </c>
      <c r="B158">
        <v>1043671</v>
      </c>
      <c r="C158" t="s">
        <v>574</v>
      </c>
      <c r="D158">
        <v>16702958</v>
      </c>
      <c r="E158" t="s">
        <v>891</v>
      </c>
      <c r="F158">
        <v>6612532</v>
      </c>
      <c r="H158">
        <v>0</v>
      </c>
      <c r="I158">
        <v>0</v>
      </c>
      <c r="J158" s="2">
        <v>1545000</v>
      </c>
      <c r="K158" s="2">
        <v>0</v>
      </c>
      <c r="L158" s="2">
        <v>0</v>
      </c>
      <c r="M158" s="2">
        <v>1545000</v>
      </c>
      <c r="N158" s="11">
        <f>VLOOKUP(P158,'CODIGOS RENTISTICOS'!$A$2:E1198,2,FALSE)</f>
        <v>825000000</v>
      </c>
      <c r="O158" s="11">
        <f>VLOOKUP(P158,'CODIGOS RENTISTICOS'!$A$2:F3365,3,FALSE)</f>
        <v>150109</v>
      </c>
      <c r="P158">
        <v>121245</v>
      </c>
      <c r="Q158" s="2">
        <v>1545000</v>
      </c>
    </row>
    <row r="159" spans="1:17" hidden="1" x14ac:dyDescent="0.2">
      <c r="A159">
        <v>50000249</v>
      </c>
      <c r="B159">
        <v>838717</v>
      </c>
      <c r="C159" t="s">
        <v>813</v>
      </c>
      <c r="D159">
        <v>17166086</v>
      </c>
      <c r="E159" t="s">
        <v>891</v>
      </c>
      <c r="F159">
        <v>8853310</v>
      </c>
      <c r="H159">
        <v>0</v>
      </c>
      <c r="I159">
        <v>0</v>
      </c>
      <c r="J159" s="2">
        <v>10000</v>
      </c>
      <c r="K159" s="2">
        <v>0</v>
      </c>
      <c r="L159" s="2">
        <v>0</v>
      </c>
      <c r="M159" s="2">
        <v>10000</v>
      </c>
      <c r="N159" s="11">
        <f>VLOOKUP(P159,'CODIGOS RENTISTICOS'!$A$2:E1199,2,FALSE)</f>
        <v>12200000</v>
      </c>
      <c r="O159" s="11">
        <f>VLOOKUP(P159,'CODIGOS RENTISTICOS'!$A$2:F3366,3,FALSE)</f>
        <v>250101</v>
      </c>
      <c r="P159">
        <v>121225</v>
      </c>
      <c r="Q159" s="2">
        <v>10000</v>
      </c>
    </row>
    <row r="160" spans="1:17" hidden="1" x14ac:dyDescent="0.2">
      <c r="A160">
        <v>50000249</v>
      </c>
      <c r="B160">
        <v>404623</v>
      </c>
      <c r="C160" t="s">
        <v>799</v>
      </c>
      <c r="D160">
        <v>29380014</v>
      </c>
      <c r="E160" t="s">
        <v>891</v>
      </c>
      <c r="F160">
        <v>2122544</v>
      </c>
      <c r="H160">
        <v>0</v>
      </c>
      <c r="I160">
        <v>0</v>
      </c>
      <c r="J160" s="2">
        <v>241724.29</v>
      </c>
      <c r="K160" s="2">
        <v>0</v>
      </c>
      <c r="L160" s="2">
        <v>0</v>
      </c>
      <c r="M160" s="2">
        <v>241724.29</v>
      </c>
      <c r="N160" s="11">
        <f>VLOOKUP(P160,'CODIGOS RENTISTICOS'!$A$2:E1200,2,FALSE)</f>
        <v>10900000</v>
      </c>
      <c r="O160" s="11">
        <f>VLOOKUP(P160,'CODIGOS RENTISTICOS'!$A$2:F3367,3,FALSE)</f>
        <v>170101</v>
      </c>
      <c r="P160">
        <v>121255</v>
      </c>
      <c r="Q160" s="2">
        <v>241724.29</v>
      </c>
    </row>
    <row r="161" spans="1:17" hidden="1" x14ac:dyDescent="0.2">
      <c r="A161">
        <v>50000249</v>
      </c>
      <c r="B161">
        <v>1251752</v>
      </c>
      <c r="C161" t="s">
        <v>591</v>
      </c>
      <c r="D161">
        <v>8600673787</v>
      </c>
      <c r="E161" t="s">
        <v>892</v>
      </c>
      <c r="F161">
        <v>6306836</v>
      </c>
      <c r="H161">
        <v>0</v>
      </c>
      <c r="I161">
        <v>0</v>
      </c>
      <c r="J161" s="2">
        <v>180000</v>
      </c>
      <c r="K161" s="2">
        <v>0</v>
      </c>
      <c r="L161" s="2">
        <v>0</v>
      </c>
      <c r="M161" s="2">
        <v>180000</v>
      </c>
      <c r="N161" s="11">
        <f>VLOOKUP(P161,'CODIGOS RENTISTICOS'!$A$2:E1201,2,FALSE)</f>
        <v>825000000</v>
      </c>
      <c r="O161" s="11">
        <f>VLOOKUP(P161,'CODIGOS RENTISTICOS'!$A$2:F3368,3,FALSE)</f>
        <v>150109</v>
      </c>
      <c r="P161">
        <v>121245</v>
      </c>
      <c r="Q161" s="2">
        <v>180000</v>
      </c>
    </row>
    <row r="162" spans="1:17" hidden="1" x14ac:dyDescent="0.2">
      <c r="A162">
        <v>50000249</v>
      </c>
      <c r="B162">
        <v>1173850</v>
      </c>
      <c r="C162" t="s">
        <v>591</v>
      </c>
      <c r="D162">
        <v>11387103</v>
      </c>
      <c r="E162" t="s">
        <v>892</v>
      </c>
      <c r="F162">
        <v>2376432</v>
      </c>
      <c r="H162">
        <v>0</v>
      </c>
      <c r="I162">
        <v>0</v>
      </c>
      <c r="J162" s="2">
        <v>5000</v>
      </c>
      <c r="K162" s="2">
        <v>0</v>
      </c>
      <c r="L162" s="2">
        <v>0</v>
      </c>
      <c r="M162" s="2">
        <v>5000</v>
      </c>
      <c r="N162" s="11">
        <f>VLOOKUP(P162,'CODIGOS RENTISTICOS'!$A$2:E1202,2,FALSE)</f>
        <v>825000000</v>
      </c>
      <c r="O162" s="11">
        <f>VLOOKUP(P162,'CODIGOS RENTISTICOS'!$A$2:F3369,3,FALSE)</f>
        <v>150109</v>
      </c>
      <c r="P162">
        <v>121245</v>
      </c>
      <c r="Q162" s="2">
        <v>5000</v>
      </c>
    </row>
    <row r="163" spans="1:17" hidden="1" x14ac:dyDescent="0.2">
      <c r="A163">
        <v>50000249</v>
      </c>
      <c r="B163">
        <v>775233</v>
      </c>
      <c r="C163" t="s">
        <v>591</v>
      </c>
      <c r="D163">
        <v>19299928</v>
      </c>
      <c r="E163" t="s">
        <v>892</v>
      </c>
      <c r="F163">
        <v>2833517</v>
      </c>
      <c r="H163">
        <v>0</v>
      </c>
      <c r="I163">
        <v>0</v>
      </c>
      <c r="J163" s="2">
        <v>14000</v>
      </c>
      <c r="K163" s="2">
        <v>0</v>
      </c>
      <c r="L163" s="2">
        <v>0</v>
      </c>
      <c r="M163" s="2">
        <v>14000</v>
      </c>
      <c r="N163" s="11">
        <f>VLOOKUP(P163,'CODIGOS RENTISTICOS'!$A$2:E1203,2,FALSE)</f>
        <v>825000000</v>
      </c>
      <c r="O163" s="11">
        <f>VLOOKUP(P163,'CODIGOS RENTISTICOS'!$A$2:F3370,3,FALSE)</f>
        <v>150109</v>
      </c>
      <c r="P163">
        <v>121245</v>
      </c>
      <c r="Q163" s="2">
        <v>14000</v>
      </c>
    </row>
    <row r="164" spans="1:17" hidden="1" x14ac:dyDescent="0.2">
      <c r="A164">
        <v>50000249</v>
      </c>
      <c r="B164">
        <v>556838</v>
      </c>
      <c r="C164" t="s">
        <v>591</v>
      </c>
      <c r="D164">
        <v>74433203</v>
      </c>
      <c r="E164" t="s">
        <v>892</v>
      </c>
      <c r="F164">
        <v>98777006</v>
      </c>
      <c r="H164">
        <v>0</v>
      </c>
      <c r="I164">
        <v>0</v>
      </c>
      <c r="J164" s="2">
        <v>55333.35</v>
      </c>
      <c r="K164" s="2">
        <v>0</v>
      </c>
      <c r="L164" s="2">
        <v>0</v>
      </c>
      <c r="M164" s="2">
        <v>55333.35</v>
      </c>
      <c r="N164" s="11">
        <f>VLOOKUP(P164,'CODIGOS RENTISTICOS'!$A$2:E1204,2,FALSE)</f>
        <v>96300000</v>
      </c>
      <c r="O164" s="11">
        <f>VLOOKUP(P164,'CODIGOS RENTISTICOS'!$A$2:F3371,3,FALSE)</f>
        <v>360101</v>
      </c>
      <c r="P164">
        <v>121270</v>
      </c>
      <c r="Q164" s="2">
        <v>55333.35</v>
      </c>
    </row>
    <row r="165" spans="1:17" hidden="1" x14ac:dyDescent="0.2">
      <c r="A165">
        <v>50000249</v>
      </c>
      <c r="B165">
        <v>538189</v>
      </c>
      <c r="C165" t="s">
        <v>591</v>
      </c>
      <c r="D165">
        <v>8001953977</v>
      </c>
      <c r="E165" t="s">
        <v>892</v>
      </c>
      <c r="F165">
        <v>3379211</v>
      </c>
      <c r="H165">
        <v>0</v>
      </c>
      <c r="I165">
        <v>0</v>
      </c>
      <c r="J165" s="2">
        <v>2767</v>
      </c>
      <c r="K165" s="2">
        <v>0</v>
      </c>
      <c r="L165" s="2">
        <v>0</v>
      </c>
      <c r="M165" s="2">
        <v>2767</v>
      </c>
      <c r="N165" s="11">
        <f>VLOOKUP(P165,'CODIGOS RENTISTICOS'!$A$2:E1205,2,FALSE)</f>
        <v>96400000</v>
      </c>
      <c r="O165" s="11">
        <f>VLOOKUP(P165,'CODIGOS RENTISTICOS'!$A$2:F3372,3,FALSE)</f>
        <v>370101</v>
      </c>
      <c r="P165">
        <v>121280</v>
      </c>
      <c r="Q165" s="2">
        <v>2767</v>
      </c>
    </row>
    <row r="166" spans="1:17" hidden="1" x14ac:dyDescent="0.2">
      <c r="A166">
        <v>50000249</v>
      </c>
      <c r="B166">
        <v>1144141</v>
      </c>
      <c r="C166" t="s">
        <v>591</v>
      </c>
      <c r="D166">
        <v>8300382990</v>
      </c>
      <c r="E166" t="s">
        <v>892</v>
      </c>
      <c r="F166">
        <v>7606508</v>
      </c>
      <c r="H166">
        <v>0</v>
      </c>
      <c r="I166">
        <v>0</v>
      </c>
      <c r="J166" s="2">
        <v>14000</v>
      </c>
      <c r="K166" s="2">
        <v>0</v>
      </c>
      <c r="L166" s="2">
        <v>0</v>
      </c>
      <c r="M166" s="2">
        <v>14000</v>
      </c>
      <c r="N166" s="11">
        <f>VLOOKUP(P166,'CODIGOS RENTISTICOS'!$A$2:E1206,2,FALSE)</f>
        <v>825000000</v>
      </c>
      <c r="O166" s="11">
        <f>VLOOKUP(P166,'CODIGOS RENTISTICOS'!$A$2:F3373,3,FALSE)</f>
        <v>150109</v>
      </c>
      <c r="P166">
        <v>121245</v>
      </c>
      <c r="Q166" s="2">
        <v>14000</v>
      </c>
    </row>
    <row r="167" spans="1:17" hidden="1" x14ac:dyDescent="0.2">
      <c r="A167">
        <v>50000249</v>
      </c>
      <c r="B167">
        <v>11728987</v>
      </c>
      <c r="C167" t="s">
        <v>591</v>
      </c>
      <c r="D167">
        <v>8000655288</v>
      </c>
      <c r="E167" t="s">
        <v>892</v>
      </c>
      <c r="F167">
        <v>6813900</v>
      </c>
      <c r="H167">
        <v>0</v>
      </c>
      <c r="I167">
        <v>0</v>
      </c>
      <c r="J167" s="2">
        <v>105000</v>
      </c>
      <c r="K167" s="2">
        <v>0</v>
      </c>
      <c r="L167" s="2">
        <v>0</v>
      </c>
      <c r="M167" s="2">
        <v>105000</v>
      </c>
      <c r="N167" s="11">
        <f>VLOOKUP(P167,'CODIGOS RENTISTICOS'!$A$2:E1207,2,FALSE)</f>
        <v>825000000</v>
      </c>
      <c r="O167" s="11">
        <f>VLOOKUP(P167,'CODIGOS RENTISTICOS'!$A$2:F3374,3,FALSE)</f>
        <v>150109</v>
      </c>
      <c r="P167">
        <v>121245</v>
      </c>
      <c r="Q167" s="2">
        <v>105000</v>
      </c>
    </row>
    <row r="168" spans="1:17" hidden="1" x14ac:dyDescent="0.2">
      <c r="A168">
        <v>50000249</v>
      </c>
      <c r="B168">
        <v>1149137</v>
      </c>
      <c r="C168" t="s">
        <v>591</v>
      </c>
      <c r="D168">
        <v>72184989</v>
      </c>
      <c r="E168" t="s">
        <v>892</v>
      </c>
      <c r="F168">
        <v>2806750</v>
      </c>
      <c r="H168">
        <v>0</v>
      </c>
      <c r="I168">
        <v>0</v>
      </c>
      <c r="J168" s="2">
        <v>7000</v>
      </c>
      <c r="K168" s="2">
        <v>0</v>
      </c>
      <c r="L168" s="2">
        <v>0</v>
      </c>
      <c r="M168" s="2">
        <v>7000</v>
      </c>
      <c r="N168" s="11">
        <f>VLOOKUP(P168,'CODIGOS RENTISTICOS'!$A$2:E1208,2,FALSE)</f>
        <v>825000000</v>
      </c>
      <c r="O168" s="11">
        <f>VLOOKUP(P168,'CODIGOS RENTISTICOS'!$A$2:F3375,3,FALSE)</f>
        <v>150109</v>
      </c>
      <c r="P168">
        <v>121245</v>
      </c>
      <c r="Q168" s="2">
        <v>7000</v>
      </c>
    </row>
    <row r="169" spans="1:17" hidden="1" x14ac:dyDescent="0.2">
      <c r="A169">
        <v>50000249</v>
      </c>
      <c r="B169">
        <v>10663823</v>
      </c>
      <c r="C169" t="s">
        <v>591</v>
      </c>
      <c r="D169">
        <v>17044914</v>
      </c>
      <c r="E169" t="s">
        <v>892</v>
      </c>
      <c r="F169">
        <v>2840184</v>
      </c>
      <c r="H169">
        <v>0</v>
      </c>
      <c r="I169">
        <v>0</v>
      </c>
      <c r="J169" s="2">
        <v>450000</v>
      </c>
      <c r="K169" s="2">
        <v>0</v>
      </c>
      <c r="L169" s="2">
        <v>0</v>
      </c>
      <c r="M169" s="2">
        <v>450000</v>
      </c>
      <c r="N169" s="11">
        <f>VLOOKUP(P169,'CODIGOS RENTISTICOS'!$A$2:E1209,2,FALSE)</f>
        <v>11800000</v>
      </c>
      <c r="O169" s="11">
        <f>VLOOKUP(P169,'CODIGOS RENTISTICOS'!$A$2:F3376,3,FALSE)</f>
        <v>240101</v>
      </c>
      <c r="P169">
        <v>121265</v>
      </c>
      <c r="Q169" s="2">
        <v>450000</v>
      </c>
    </row>
    <row r="170" spans="1:17" hidden="1" x14ac:dyDescent="0.2">
      <c r="A170">
        <v>50000249</v>
      </c>
      <c r="B170">
        <v>956704</v>
      </c>
      <c r="C170" t="s">
        <v>591</v>
      </c>
      <c r="D170">
        <v>8300344999</v>
      </c>
      <c r="E170" t="s">
        <v>892</v>
      </c>
      <c r="F170">
        <v>3461413</v>
      </c>
      <c r="H170">
        <v>0</v>
      </c>
      <c r="I170">
        <v>0</v>
      </c>
      <c r="J170" s="2">
        <v>7000</v>
      </c>
      <c r="K170" s="2">
        <v>0</v>
      </c>
      <c r="L170" s="2">
        <v>0</v>
      </c>
      <c r="M170" s="2">
        <v>7000</v>
      </c>
      <c r="N170" s="11">
        <f>VLOOKUP(P170,'CODIGOS RENTISTICOS'!$A$2:E1210,2,FALSE)</f>
        <v>825000000</v>
      </c>
      <c r="O170" s="11">
        <f>VLOOKUP(P170,'CODIGOS RENTISTICOS'!$A$2:F3377,3,FALSE)</f>
        <v>150109</v>
      </c>
      <c r="P170">
        <v>121245</v>
      </c>
      <c r="Q170" s="2">
        <v>7000</v>
      </c>
    </row>
    <row r="171" spans="1:17" hidden="1" x14ac:dyDescent="0.2">
      <c r="A171">
        <v>50000249</v>
      </c>
      <c r="B171">
        <v>1395844</v>
      </c>
      <c r="C171" t="s">
        <v>591</v>
      </c>
      <c r="D171">
        <v>78697407</v>
      </c>
      <c r="E171" t="s">
        <v>892</v>
      </c>
      <c r="F171">
        <v>6932908</v>
      </c>
      <c r="H171">
        <v>0</v>
      </c>
      <c r="I171">
        <v>0</v>
      </c>
      <c r="J171" s="2">
        <v>2000</v>
      </c>
      <c r="K171" s="2">
        <v>0</v>
      </c>
      <c r="L171" s="2">
        <v>0</v>
      </c>
      <c r="M171" s="2">
        <v>2000</v>
      </c>
      <c r="N171" s="11">
        <f>VLOOKUP(P171,'CODIGOS RENTISTICOS'!$A$2:E1211,2,FALSE)</f>
        <v>825000000</v>
      </c>
      <c r="O171" s="11">
        <f>VLOOKUP(P171,'CODIGOS RENTISTICOS'!$A$2:F3378,3,FALSE)</f>
        <v>150109</v>
      </c>
      <c r="P171">
        <v>121245</v>
      </c>
      <c r="Q171" s="2">
        <v>2000</v>
      </c>
    </row>
    <row r="172" spans="1:17" hidden="1" x14ac:dyDescent="0.2">
      <c r="A172">
        <v>50000249</v>
      </c>
      <c r="B172">
        <v>230733</v>
      </c>
      <c r="C172" t="s">
        <v>591</v>
      </c>
      <c r="D172">
        <v>79109639</v>
      </c>
      <c r="E172" t="s">
        <v>892</v>
      </c>
      <c r="F172">
        <v>4913123</v>
      </c>
      <c r="H172">
        <v>0</v>
      </c>
      <c r="I172">
        <v>0</v>
      </c>
      <c r="J172" s="2">
        <v>2767</v>
      </c>
      <c r="K172" s="2">
        <v>0</v>
      </c>
      <c r="L172" s="2">
        <v>0</v>
      </c>
      <c r="M172" s="2">
        <v>2767</v>
      </c>
      <c r="N172" s="11">
        <f>VLOOKUP(P172,'CODIGOS RENTISTICOS'!$A$2:E1212,2,FALSE)</f>
        <v>96400000</v>
      </c>
      <c r="O172" s="11">
        <f>VLOOKUP(P172,'CODIGOS RENTISTICOS'!$A$2:F3379,3,FALSE)</f>
        <v>370101</v>
      </c>
      <c r="P172">
        <v>121280</v>
      </c>
      <c r="Q172" s="2">
        <v>2767</v>
      </c>
    </row>
    <row r="173" spans="1:17" hidden="1" x14ac:dyDescent="0.2">
      <c r="A173">
        <v>50000249</v>
      </c>
      <c r="B173">
        <v>1085087</v>
      </c>
      <c r="C173" t="s">
        <v>591</v>
      </c>
      <c r="D173">
        <v>17108711</v>
      </c>
      <c r="E173" t="s">
        <v>892</v>
      </c>
      <c r="F173">
        <v>3612442</v>
      </c>
      <c r="H173">
        <v>0</v>
      </c>
      <c r="I173">
        <v>0</v>
      </c>
      <c r="J173" s="2">
        <v>2780</v>
      </c>
      <c r="K173" s="2">
        <v>0</v>
      </c>
      <c r="L173" s="2">
        <v>0</v>
      </c>
      <c r="M173" s="2">
        <v>2780</v>
      </c>
      <c r="N173" s="11">
        <f>VLOOKUP(P173,'CODIGOS RENTISTICOS'!$A$2:E1213,2,FALSE)</f>
        <v>96400000</v>
      </c>
      <c r="O173" s="11">
        <f>VLOOKUP(P173,'CODIGOS RENTISTICOS'!$A$2:F3380,3,FALSE)</f>
        <v>370101</v>
      </c>
      <c r="P173">
        <v>121280</v>
      </c>
      <c r="Q173" s="2">
        <v>2780</v>
      </c>
    </row>
    <row r="174" spans="1:17" hidden="1" x14ac:dyDescent="0.2">
      <c r="A174">
        <v>50000249</v>
      </c>
      <c r="B174">
        <v>1321386</v>
      </c>
      <c r="C174" t="s">
        <v>591</v>
      </c>
      <c r="D174">
        <v>8600393487</v>
      </c>
      <c r="E174" t="s">
        <v>892</v>
      </c>
      <c r="F174">
        <v>6369056</v>
      </c>
      <c r="H174">
        <v>0</v>
      </c>
      <c r="I174">
        <v>0</v>
      </c>
      <c r="J174" s="2">
        <v>70000</v>
      </c>
      <c r="K174" s="2">
        <v>0</v>
      </c>
      <c r="L174" s="2">
        <v>0</v>
      </c>
      <c r="M174" s="2">
        <v>70000</v>
      </c>
      <c r="N174" s="11">
        <f>VLOOKUP(P174,'CODIGOS RENTISTICOS'!$A$2:E1214,2,FALSE)</f>
        <v>825000000</v>
      </c>
      <c r="O174" s="11">
        <f>VLOOKUP(P174,'CODIGOS RENTISTICOS'!$A$2:F3381,3,FALSE)</f>
        <v>150109</v>
      </c>
      <c r="P174">
        <v>121245</v>
      </c>
      <c r="Q174" s="2">
        <v>70000</v>
      </c>
    </row>
    <row r="175" spans="1:17" hidden="1" x14ac:dyDescent="0.2">
      <c r="A175">
        <v>50000249</v>
      </c>
      <c r="B175">
        <v>8143562</v>
      </c>
      <c r="C175" t="s">
        <v>591</v>
      </c>
      <c r="D175">
        <v>8605070330</v>
      </c>
      <c r="E175" t="s">
        <v>892</v>
      </c>
      <c r="F175">
        <v>5701058</v>
      </c>
      <c r="H175">
        <v>0</v>
      </c>
      <c r="I175">
        <v>0</v>
      </c>
      <c r="J175" s="2">
        <v>12000</v>
      </c>
      <c r="K175" s="2">
        <v>0</v>
      </c>
      <c r="L175" s="2">
        <v>0</v>
      </c>
      <c r="M175" s="2">
        <v>12000</v>
      </c>
      <c r="N175" s="11">
        <f>VLOOKUP(P175,'CODIGOS RENTISTICOS'!$A$2:E1215,2,FALSE)</f>
        <v>825000000</v>
      </c>
      <c r="O175" s="11">
        <f>VLOOKUP(P175,'CODIGOS RENTISTICOS'!$A$2:F3382,3,FALSE)</f>
        <v>150109</v>
      </c>
      <c r="P175">
        <v>121245</v>
      </c>
      <c r="Q175" s="2">
        <v>12000</v>
      </c>
    </row>
    <row r="176" spans="1:17" hidden="1" x14ac:dyDescent="0.2">
      <c r="A176">
        <v>50000249</v>
      </c>
      <c r="B176">
        <v>11728537</v>
      </c>
      <c r="C176" t="s">
        <v>591</v>
      </c>
      <c r="D176">
        <v>79415829</v>
      </c>
      <c r="E176" t="s">
        <v>892</v>
      </c>
      <c r="F176">
        <v>6692276</v>
      </c>
      <c r="H176">
        <v>0</v>
      </c>
      <c r="I176">
        <v>0</v>
      </c>
      <c r="J176" s="2">
        <v>7000</v>
      </c>
      <c r="K176" s="2">
        <v>0</v>
      </c>
      <c r="L176" s="2">
        <v>0</v>
      </c>
      <c r="M176" s="2">
        <v>7000</v>
      </c>
      <c r="N176" s="11">
        <f>VLOOKUP(P176,'CODIGOS RENTISTICOS'!$A$2:E1216,2,FALSE)</f>
        <v>825000000</v>
      </c>
      <c r="O176" s="11">
        <f>VLOOKUP(P176,'CODIGOS RENTISTICOS'!$A$2:F3383,3,FALSE)</f>
        <v>150109</v>
      </c>
      <c r="P176">
        <v>121245</v>
      </c>
      <c r="Q176" s="2">
        <v>7000</v>
      </c>
    </row>
    <row r="177" spans="1:17" hidden="1" x14ac:dyDescent="0.2">
      <c r="A177">
        <v>50000249</v>
      </c>
      <c r="B177">
        <v>11728538</v>
      </c>
      <c r="C177" t="s">
        <v>591</v>
      </c>
      <c r="D177">
        <v>79415829</v>
      </c>
      <c r="E177" t="s">
        <v>892</v>
      </c>
      <c r="F177">
        <v>6692276</v>
      </c>
      <c r="H177">
        <v>0</v>
      </c>
      <c r="I177">
        <v>0</v>
      </c>
      <c r="J177" s="2">
        <v>7000</v>
      </c>
      <c r="K177" s="2">
        <v>0</v>
      </c>
      <c r="L177" s="2">
        <v>0</v>
      </c>
      <c r="M177" s="2">
        <v>7000</v>
      </c>
      <c r="N177" s="11">
        <f>VLOOKUP(P177,'CODIGOS RENTISTICOS'!$A$2:E1217,2,FALSE)</f>
        <v>825000000</v>
      </c>
      <c r="O177" s="11">
        <f>VLOOKUP(P177,'CODIGOS RENTISTICOS'!$A$2:F3384,3,FALSE)</f>
        <v>150109</v>
      </c>
      <c r="P177">
        <v>121245</v>
      </c>
      <c r="Q177" s="2">
        <v>7000</v>
      </c>
    </row>
    <row r="178" spans="1:17" hidden="1" x14ac:dyDescent="0.2">
      <c r="A178">
        <v>50000249</v>
      </c>
      <c r="B178">
        <v>11728679</v>
      </c>
      <c r="C178" t="s">
        <v>591</v>
      </c>
      <c r="D178">
        <v>6666950</v>
      </c>
      <c r="E178" t="s">
        <v>892</v>
      </c>
      <c r="F178">
        <v>0</v>
      </c>
      <c r="H178">
        <v>0</v>
      </c>
      <c r="I178">
        <v>0</v>
      </c>
      <c r="J178" s="2">
        <v>332000</v>
      </c>
      <c r="K178" s="2">
        <v>0</v>
      </c>
      <c r="L178" s="2">
        <v>0</v>
      </c>
      <c r="M178" s="2">
        <v>332000</v>
      </c>
      <c r="N178" s="11">
        <f>VLOOKUP(P178,'CODIGOS RENTISTICOS'!$A$2:E1218,2,FALSE)</f>
        <v>96200000</v>
      </c>
      <c r="O178" s="11">
        <f>VLOOKUP(P178,'CODIGOS RENTISTICOS'!$A$2:F3385,3,FALSE)</f>
        <v>350101</v>
      </c>
      <c r="P178">
        <v>121230</v>
      </c>
      <c r="Q178" s="2">
        <v>332000</v>
      </c>
    </row>
    <row r="179" spans="1:17" hidden="1" x14ac:dyDescent="0.2">
      <c r="A179">
        <v>50000249</v>
      </c>
      <c r="B179">
        <v>11728719</v>
      </c>
      <c r="C179" t="s">
        <v>591</v>
      </c>
      <c r="D179">
        <v>8050223088</v>
      </c>
      <c r="E179" t="s">
        <v>892</v>
      </c>
      <c r="F179">
        <v>66673150</v>
      </c>
      <c r="H179">
        <v>0</v>
      </c>
      <c r="I179">
        <v>0</v>
      </c>
      <c r="J179" s="2">
        <v>6000</v>
      </c>
      <c r="K179" s="2">
        <v>0</v>
      </c>
      <c r="L179" s="2">
        <v>0</v>
      </c>
      <c r="M179" s="2">
        <v>6000</v>
      </c>
      <c r="N179" s="11">
        <f>VLOOKUP(P179,'CODIGOS RENTISTICOS'!$A$2:E1219,2,FALSE)</f>
        <v>825000000</v>
      </c>
      <c r="O179" s="11">
        <f>VLOOKUP(P179,'CODIGOS RENTISTICOS'!$A$2:F3386,3,FALSE)</f>
        <v>150109</v>
      </c>
      <c r="P179">
        <v>121245</v>
      </c>
      <c r="Q179" s="2">
        <v>6000</v>
      </c>
    </row>
    <row r="180" spans="1:17" hidden="1" x14ac:dyDescent="0.2">
      <c r="A180">
        <v>50000249</v>
      </c>
      <c r="B180">
        <v>11729223</v>
      </c>
      <c r="C180" t="s">
        <v>591</v>
      </c>
      <c r="D180">
        <v>8050223088</v>
      </c>
      <c r="E180" t="s">
        <v>892</v>
      </c>
      <c r="F180">
        <v>6667315</v>
      </c>
      <c r="H180">
        <v>0</v>
      </c>
      <c r="I180">
        <v>0</v>
      </c>
      <c r="J180" s="2">
        <v>1000</v>
      </c>
      <c r="K180" s="2">
        <v>0</v>
      </c>
      <c r="L180" s="2">
        <v>0</v>
      </c>
      <c r="M180" s="2">
        <v>1000</v>
      </c>
      <c r="N180" s="11">
        <f>VLOOKUP(P180,'CODIGOS RENTISTICOS'!$A$2:E1220,2,FALSE)</f>
        <v>825000000</v>
      </c>
      <c r="O180" s="11">
        <f>VLOOKUP(P180,'CODIGOS RENTISTICOS'!$A$2:F3387,3,FALSE)</f>
        <v>150109</v>
      </c>
      <c r="P180">
        <v>121245</v>
      </c>
      <c r="Q180" s="2">
        <v>1000</v>
      </c>
    </row>
    <row r="181" spans="1:17" hidden="1" x14ac:dyDescent="0.2">
      <c r="A181">
        <v>50000249</v>
      </c>
      <c r="B181">
        <v>11968292</v>
      </c>
      <c r="C181" t="s">
        <v>591</v>
      </c>
      <c r="D181">
        <v>17180700</v>
      </c>
      <c r="E181" t="s">
        <v>892</v>
      </c>
      <c r="F181">
        <v>4300024</v>
      </c>
      <c r="H181">
        <v>0</v>
      </c>
      <c r="I181">
        <v>0</v>
      </c>
      <c r="J181" s="2">
        <v>7000</v>
      </c>
      <c r="K181" s="2">
        <v>0</v>
      </c>
      <c r="L181" s="2">
        <v>0</v>
      </c>
      <c r="M181" s="2">
        <v>7000</v>
      </c>
      <c r="N181" s="11">
        <f>VLOOKUP(P181,'CODIGOS RENTISTICOS'!$A$2:E1221,2,FALSE)</f>
        <v>825000000</v>
      </c>
      <c r="O181" s="11">
        <f>VLOOKUP(P181,'CODIGOS RENTISTICOS'!$A$2:F3388,3,FALSE)</f>
        <v>150109</v>
      </c>
      <c r="P181">
        <v>121245</v>
      </c>
      <c r="Q181" s="2">
        <v>7000</v>
      </c>
    </row>
    <row r="182" spans="1:17" hidden="1" x14ac:dyDescent="0.2">
      <c r="A182">
        <v>50000249</v>
      </c>
      <c r="B182">
        <v>12122130</v>
      </c>
      <c r="C182" t="s">
        <v>591</v>
      </c>
      <c r="D182">
        <v>17349224</v>
      </c>
      <c r="E182" t="s">
        <v>892</v>
      </c>
      <c r="F182">
        <v>6715060</v>
      </c>
      <c r="H182">
        <v>0</v>
      </c>
      <c r="I182">
        <v>0</v>
      </c>
      <c r="J182" s="2">
        <v>7000</v>
      </c>
      <c r="K182" s="2">
        <v>0</v>
      </c>
      <c r="L182" s="2">
        <v>0</v>
      </c>
      <c r="M182" s="2">
        <v>7000</v>
      </c>
      <c r="N182" s="11">
        <f>VLOOKUP(P182,'CODIGOS RENTISTICOS'!$A$2:E1222,2,FALSE)</f>
        <v>825000000</v>
      </c>
      <c r="O182" s="11">
        <f>VLOOKUP(P182,'CODIGOS RENTISTICOS'!$A$2:F3389,3,FALSE)</f>
        <v>150109</v>
      </c>
      <c r="P182">
        <v>121245</v>
      </c>
      <c r="Q182" s="2">
        <v>7000</v>
      </c>
    </row>
    <row r="183" spans="1:17" hidden="1" x14ac:dyDescent="0.2">
      <c r="A183">
        <v>50000249</v>
      </c>
      <c r="B183">
        <v>12122131</v>
      </c>
      <c r="C183" t="s">
        <v>591</v>
      </c>
      <c r="D183">
        <v>16761405</v>
      </c>
      <c r="E183" t="s">
        <v>892</v>
      </c>
      <c r="F183">
        <v>6715060</v>
      </c>
      <c r="H183">
        <v>0</v>
      </c>
      <c r="I183">
        <v>0</v>
      </c>
      <c r="J183" s="2">
        <v>7000</v>
      </c>
      <c r="K183" s="2">
        <v>0</v>
      </c>
      <c r="L183" s="2">
        <v>0</v>
      </c>
      <c r="M183" s="2">
        <v>7000</v>
      </c>
      <c r="N183" s="11">
        <f>VLOOKUP(P183,'CODIGOS RENTISTICOS'!$A$2:E1223,2,FALSE)</f>
        <v>825000000</v>
      </c>
      <c r="O183" s="11">
        <f>VLOOKUP(P183,'CODIGOS RENTISTICOS'!$A$2:F3390,3,FALSE)</f>
        <v>150109</v>
      </c>
      <c r="P183">
        <v>121245</v>
      </c>
      <c r="Q183" s="2">
        <v>7000</v>
      </c>
    </row>
    <row r="184" spans="1:17" hidden="1" x14ac:dyDescent="0.2">
      <c r="A184">
        <v>50000249</v>
      </c>
      <c r="B184">
        <v>12122132</v>
      </c>
      <c r="C184" t="s">
        <v>591</v>
      </c>
      <c r="D184">
        <v>16691963</v>
      </c>
      <c r="E184" t="s">
        <v>892</v>
      </c>
      <c r="F184">
        <v>6715060</v>
      </c>
      <c r="H184">
        <v>0</v>
      </c>
      <c r="I184">
        <v>0</v>
      </c>
      <c r="J184" s="2">
        <v>7000</v>
      </c>
      <c r="K184" s="2">
        <v>0</v>
      </c>
      <c r="L184" s="2">
        <v>0</v>
      </c>
      <c r="M184" s="2">
        <v>7000</v>
      </c>
      <c r="N184" s="11">
        <f>VLOOKUP(P184,'CODIGOS RENTISTICOS'!$A$2:E1224,2,FALSE)</f>
        <v>825000000</v>
      </c>
      <c r="O184" s="11">
        <f>VLOOKUP(P184,'CODIGOS RENTISTICOS'!$A$2:F3391,3,FALSE)</f>
        <v>150109</v>
      </c>
      <c r="P184">
        <v>121245</v>
      </c>
      <c r="Q184" s="2">
        <v>7000</v>
      </c>
    </row>
    <row r="185" spans="1:17" hidden="1" x14ac:dyDescent="0.2">
      <c r="A185">
        <v>50000249</v>
      </c>
      <c r="B185">
        <v>12123982</v>
      </c>
      <c r="C185" t="s">
        <v>591</v>
      </c>
      <c r="D185">
        <v>8002459221</v>
      </c>
      <c r="E185" t="s">
        <v>892</v>
      </c>
      <c r="F185">
        <v>3346869</v>
      </c>
      <c r="H185">
        <v>0</v>
      </c>
      <c r="I185">
        <v>0</v>
      </c>
      <c r="J185" s="2">
        <v>66000</v>
      </c>
      <c r="K185" s="2">
        <v>0</v>
      </c>
      <c r="L185" s="2">
        <v>0</v>
      </c>
      <c r="M185" s="2">
        <v>66000</v>
      </c>
      <c r="N185" s="11">
        <f>VLOOKUP(P185,'CODIGOS RENTISTICOS'!$A$2:E1225,2,FALSE)</f>
        <v>825000000</v>
      </c>
      <c r="O185" s="11">
        <f>VLOOKUP(P185,'CODIGOS RENTISTICOS'!$A$2:F3392,3,FALSE)</f>
        <v>150109</v>
      </c>
      <c r="P185">
        <v>121245</v>
      </c>
      <c r="Q185" s="2">
        <v>66000</v>
      </c>
    </row>
    <row r="186" spans="1:17" hidden="1" x14ac:dyDescent="0.2">
      <c r="A186">
        <v>50000249</v>
      </c>
      <c r="B186">
        <v>12124836</v>
      </c>
      <c r="C186" t="s">
        <v>591</v>
      </c>
      <c r="D186">
        <v>8604011911</v>
      </c>
      <c r="E186" t="s">
        <v>892</v>
      </c>
      <c r="F186">
        <v>3464214</v>
      </c>
      <c r="H186">
        <v>0</v>
      </c>
      <c r="I186">
        <v>0</v>
      </c>
      <c r="J186" s="2">
        <v>35000</v>
      </c>
      <c r="K186" s="2">
        <v>0</v>
      </c>
      <c r="L186" s="2">
        <v>0</v>
      </c>
      <c r="M186" s="2">
        <v>35000</v>
      </c>
      <c r="N186" s="11">
        <f>VLOOKUP(P186,'CODIGOS RENTISTICOS'!$A$2:E1226,2,FALSE)</f>
        <v>825000000</v>
      </c>
      <c r="O186" s="11">
        <f>VLOOKUP(P186,'CODIGOS RENTISTICOS'!$A$2:F3393,3,FALSE)</f>
        <v>150109</v>
      </c>
      <c r="P186">
        <v>121245</v>
      </c>
      <c r="Q186" s="2">
        <v>35000</v>
      </c>
    </row>
    <row r="187" spans="1:17" hidden="1" x14ac:dyDescent="0.2">
      <c r="A187">
        <v>50000249</v>
      </c>
      <c r="B187">
        <v>1155043</v>
      </c>
      <c r="C187" t="s">
        <v>591</v>
      </c>
      <c r="D187">
        <v>79423708</v>
      </c>
      <c r="E187" t="s">
        <v>892</v>
      </c>
      <c r="F187">
        <v>6853503</v>
      </c>
      <c r="H187">
        <v>0</v>
      </c>
      <c r="I187">
        <v>0</v>
      </c>
      <c r="J187" s="2">
        <v>7000</v>
      </c>
      <c r="K187" s="2">
        <v>0</v>
      </c>
      <c r="L187" s="2">
        <v>0</v>
      </c>
      <c r="M187" s="2">
        <v>7000</v>
      </c>
      <c r="N187" s="11">
        <f>VLOOKUP(P187,'CODIGOS RENTISTICOS'!$A$2:E1227,2,FALSE)</f>
        <v>825000000</v>
      </c>
      <c r="O187" s="11">
        <f>VLOOKUP(P187,'CODIGOS RENTISTICOS'!$A$2:F3394,3,FALSE)</f>
        <v>150109</v>
      </c>
      <c r="P187">
        <v>121245</v>
      </c>
      <c r="Q187" s="2">
        <v>7000</v>
      </c>
    </row>
    <row r="188" spans="1:17" hidden="1" x14ac:dyDescent="0.2">
      <c r="A188">
        <v>50000249</v>
      </c>
      <c r="B188">
        <v>1155048</v>
      </c>
      <c r="C188" t="s">
        <v>591</v>
      </c>
      <c r="D188">
        <v>8600090721</v>
      </c>
      <c r="E188" t="s">
        <v>892</v>
      </c>
      <c r="F188">
        <v>5476838</v>
      </c>
      <c r="H188">
        <v>0</v>
      </c>
      <c r="I188">
        <v>0</v>
      </c>
      <c r="J188" s="2">
        <v>7000</v>
      </c>
      <c r="K188" s="2">
        <v>0</v>
      </c>
      <c r="L188" s="2">
        <v>0</v>
      </c>
      <c r="M188" s="2">
        <v>7000</v>
      </c>
      <c r="N188" s="11">
        <f>VLOOKUP(P188,'CODIGOS RENTISTICOS'!$A$2:E1228,2,FALSE)</f>
        <v>825000000</v>
      </c>
      <c r="O188" s="11">
        <f>VLOOKUP(P188,'CODIGOS RENTISTICOS'!$A$2:F3395,3,FALSE)</f>
        <v>150109</v>
      </c>
      <c r="P188">
        <v>121245</v>
      </c>
      <c r="Q188" s="2">
        <v>7000</v>
      </c>
    </row>
    <row r="189" spans="1:17" hidden="1" x14ac:dyDescent="0.2">
      <c r="A189">
        <v>50000249</v>
      </c>
      <c r="B189">
        <v>924858</v>
      </c>
      <c r="C189" t="s">
        <v>593</v>
      </c>
      <c r="D189">
        <v>94250361</v>
      </c>
      <c r="E189" t="s">
        <v>892</v>
      </c>
      <c r="F189">
        <v>3771111</v>
      </c>
      <c r="H189">
        <v>0</v>
      </c>
      <c r="I189">
        <v>0</v>
      </c>
      <c r="J189" s="2">
        <v>8000</v>
      </c>
      <c r="K189" s="2">
        <v>0</v>
      </c>
      <c r="L189" s="2">
        <v>0</v>
      </c>
      <c r="M189" s="2">
        <v>8000</v>
      </c>
      <c r="N189" s="11">
        <f>VLOOKUP(P189,'CODIGOS RENTISTICOS'!$A$2:E1229,2,FALSE)</f>
        <v>825000000</v>
      </c>
      <c r="O189" s="11">
        <f>VLOOKUP(P189,'CODIGOS RENTISTICOS'!$A$2:F3396,3,FALSE)</f>
        <v>150109</v>
      </c>
      <c r="P189">
        <v>121245</v>
      </c>
      <c r="Q189" s="2">
        <v>8000</v>
      </c>
    </row>
    <row r="190" spans="1:17" hidden="1" x14ac:dyDescent="0.2">
      <c r="A190">
        <v>50000249</v>
      </c>
      <c r="B190">
        <v>1112171</v>
      </c>
      <c r="C190" t="s">
        <v>595</v>
      </c>
      <c r="D190">
        <v>72303536</v>
      </c>
      <c r="E190" t="s">
        <v>892</v>
      </c>
      <c r="F190">
        <v>3520517</v>
      </c>
      <c r="H190">
        <v>0</v>
      </c>
      <c r="I190">
        <v>0</v>
      </c>
      <c r="J190" s="2">
        <v>7000</v>
      </c>
      <c r="K190" s="2">
        <v>0</v>
      </c>
      <c r="L190" s="2">
        <v>0</v>
      </c>
      <c r="M190" s="2">
        <v>7000</v>
      </c>
      <c r="N190" s="11">
        <f>VLOOKUP(P190,'CODIGOS RENTISTICOS'!$A$2:E1230,2,FALSE)</f>
        <v>825000000</v>
      </c>
      <c r="O190" s="11">
        <f>VLOOKUP(P190,'CODIGOS RENTISTICOS'!$A$2:F3397,3,FALSE)</f>
        <v>150109</v>
      </c>
      <c r="P190">
        <v>121245</v>
      </c>
      <c r="Q190" s="2">
        <v>7000</v>
      </c>
    </row>
    <row r="191" spans="1:17" x14ac:dyDescent="0.2">
      <c r="A191">
        <v>50000249</v>
      </c>
      <c r="B191">
        <v>685234</v>
      </c>
      <c r="C191" t="s">
        <v>718</v>
      </c>
      <c r="D191">
        <v>3800083</v>
      </c>
      <c r="E191" t="s">
        <v>892</v>
      </c>
      <c r="F191">
        <v>0</v>
      </c>
      <c r="H191">
        <v>0</v>
      </c>
      <c r="I191">
        <v>0</v>
      </c>
      <c r="J191" s="2">
        <v>100000</v>
      </c>
      <c r="K191" s="2">
        <v>0</v>
      </c>
      <c r="L191" s="2">
        <v>0</v>
      </c>
      <c r="M191" s="2">
        <v>100000</v>
      </c>
      <c r="N191" s="11">
        <f>VLOOKUP(P191,'CODIGOS RENTISTICOS'!$A$2:E1231,2,FALSE)</f>
        <v>11100000</v>
      </c>
      <c r="O191" s="11">
        <f>VLOOKUP(P191,'CODIGOS RENTISTICOS'!$A$2:F3398,3,FALSE)</f>
        <v>150101</v>
      </c>
      <c r="P191">
        <v>121275</v>
      </c>
      <c r="Q191" s="2">
        <v>100000</v>
      </c>
    </row>
    <row r="192" spans="1:17" hidden="1" x14ac:dyDescent="0.2">
      <c r="A192">
        <v>50000249</v>
      </c>
      <c r="B192">
        <v>896470</v>
      </c>
      <c r="C192" t="s">
        <v>816</v>
      </c>
      <c r="D192">
        <v>40026725</v>
      </c>
      <c r="E192" t="s">
        <v>892</v>
      </c>
      <c r="F192">
        <v>7424471</v>
      </c>
      <c r="H192">
        <v>0</v>
      </c>
      <c r="I192">
        <v>0</v>
      </c>
      <c r="J192" s="2">
        <v>51500</v>
      </c>
      <c r="K192" s="2">
        <v>0</v>
      </c>
      <c r="L192" s="2">
        <v>0</v>
      </c>
      <c r="M192" s="2">
        <v>51500</v>
      </c>
      <c r="N192" s="11">
        <f>VLOOKUP(P192,'CODIGOS RENTISTICOS'!$A$2:E1232,2,FALSE)</f>
        <v>96300000</v>
      </c>
      <c r="O192" s="11">
        <f>VLOOKUP(P192,'CODIGOS RENTISTICOS'!$A$2:F3399,3,FALSE)</f>
        <v>360101</v>
      </c>
      <c r="P192">
        <v>121270</v>
      </c>
      <c r="Q192" s="2">
        <v>51500</v>
      </c>
    </row>
    <row r="193" spans="1:17" hidden="1" x14ac:dyDescent="0.2">
      <c r="A193">
        <v>50000249</v>
      </c>
      <c r="B193">
        <v>896472</v>
      </c>
      <c r="C193" t="s">
        <v>816</v>
      </c>
      <c r="D193">
        <v>4210763</v>
      </c>
      <c r="E193" t="s">
        <v>892</v>
      </c>
      <c r="F193">
        <v>7784009</v>
      </c>
      <c r="H193">
        <v>0</v>
      </c>
      <c r="I193">
        <v>0</v>
      </c>
      <c r="J193" s="2">
        <v>55350</v>
      </c>
      <c r="K193" s="2">
        <v>0</v>
      </c>
      <c r="L193" s="2">
        <v>0</v>
      </c>
      <c r="M193" s="2">
        <v>55350</v>
      </c>
      <c r="N193" s="11">
        <f>VLOOKUP(P193,'CODIGOS RENTISTICOS'!$A$2:E1233,2,FALSE)</f>
        <v>96300000</v>
      </c>
      <c r="O193" s="11">
        <f>VLOOKUP(P193,'CODIGOS RENTISTICOS'!$A$2:F3400,3,FALSE)</f>
        <v>360101</v>
      </c>
      <c r="P193">
        <v>121270</v>
      </c>
      <c r="Q193" s="2">
        <v>55350</v>
      </c>
    </row>
    <row r="194" spans="1:17" hidden="1" x14ac:dyDescent="0.2">
      <c r="A194">
        <v>50000249</v>
      </c>
      <c r="B194">
        <v>989411</v>
      </c>
      <c r="C194" t="s">
        <v>816</v>
      </c>
      <c r="D194">
        <v>46370780</v>
      </c>
      <c r="E194" t="s">
        <v>892</v>
      </c>
      <c r="F194">
        <v>7711674</v>
      </c>
      <c r="H194">
        <v>0</v>
      </c>
      <c r="I194">
        <v>0</v>
      </c>
      <c r="J194" s="2">
        <v>51500</v>
      </c>
      <c r="K194" s="2">
        <v>0</v>
      </c>
      <c r="L194" s="2">
        <v>0</v>
      </c>
      <c r="M194" s="2">
        <v>51500</v>
      </c>
      <c r="N194" s="11">
        <f>VLOOKUP(P194,'CODIGOS RENTISTICOS'!$A$2:E1234,2,FALSE)</f>
        <v>96300000</v>
      </c>
      <c r="O194" s="11">
        <f>VLOOKUP(P194,'CODIGOS RENTISTICOS'!$A$2:F3401,3,FALSE)</f>
        <v>360101</v>
      </c>
      <c r="P194">
        <v>121270</v>
      </c>
      <c r="Q194" s="2">
        <v>51500</v>
      </c>
    </row>
    <row r="195" spans="1:17" hidden="1" x14ac:dyDescent="0.2">
      <c r="A195">
        <v>50000249</v>
      </c>
      <c r="B195">
        <v>989417</v>
      </c>
      <c r="C195" t="s">
        <v>816</v>
      </c>
      <c r="D195">
        <v>40041605</v>
      </c>
      <c r="E195" t="s">
        <v>892</v>
      </c>
      <c r="F195">
        <v>7400661</v>
      </c>
      <c r="H195">
        <v>0</v>
      </c>
      <c r="I195">
        <v>0</v>
      </c>
      <c r="J195" s="2">
        <v>51500</v>
      </c>
      <c r="K195" s="2">
        <v>0</v>
      </c>
      <c r="L195" s="2">
        <v>0</v>
      </c>
      <c r="M195" s="2">
        <v>51500</v>
      </c>
      <c r="N195" s="11">
        <f>VLOOKUP(P195,'CODIGOS RENTISTICOS'!$A$2:E1235,2,FALSE)</f>
        <v>96300000</v>
      </c>
      <c r="O195" s="11">
        <f>VLOOKUP(P195,'CODIGOS RENTISTICOS'!$A$2:F3402,3,FALSE)</f>
        <v>360101</v>
      </c>
      <c r="P195">
        <v>121270</v>
      </c>
      <c r="Q195" s="2">
        <v>51500</v>
      </c>
    </row>
    <row r="196" spans="1:17" hidden="1" x14ac:dyDescent="0.2">
      <c r="A196">
        <v>50000249</v>
      </c>
      <c r="B196">
        <v>896764</v>
      </c>
      <c r="C196" t="s">
        <v>578</v>
      </c>
      <c r="D196">
        <v>7218318</v>
      </c>
      <c r="E196" t="s">
        <v>892</v>
      </c>
      <c r="F196">
        <v>7602790</v>
      </c>
      <c r="H196">
        <v>0</v>
      </c>
      <c r="I196">
        <v>0</v>
      </c>
      <c r="J196" s="2">
        <v>51500</v>
      </c>
      <c r="K196" s="2">
        <v>0</v>
      </c>
      <c r="L196" s="2">
        <v>0</v>
      </c>
      <c r="M196" s="2">
        <v>51500</v>
      </c>
      <c r="N196" s="11">
        <f>VLOOKUP(P196,'CODIGOS RENTISTICOS'!$A$2:E1236,2,FALSE)</f>
        <v>96300000</v>
      </c>
      <c r="O196" s="11">
        <f>VLOOKUP(P196,'CODIGOS RENTISTICOS'!$A$2:F3403,3,FALSE)</f>
        <v>360101</v>
      </c>
      <c r="P196">
        <v>121270</v>
      </c>
      <c r="Q196" s="2">
        <v>51500</v>
      </c>
    </row>
    <row r="197" spans="1:17" hidden="1" x14ac:dyDescent="0.2">
      <c r="A197">
        <v>50000249</v>
      </c>
      <c r="B197">
        <v>1113146</v>
      </c>
      <c r="C197" t="s">
        <v>600</v>
      </c>
      <c r="D197">
        <v>34570582</v>
      </c>
      <c r="E197" t="s">
        <v>892</v>
      </c>
      <c r="F197">
        <v>8224548</v>
      </c>
      <c r="H197">
        <v>0</v>
      </c>
      <c r="I197">
        <v>0</v>
      </c>
      <c r="J197" s="2">
        <v>3815</v>
      </c>
      <c r="K197" s="2">
        <v>0</v>
      </c>
      <c r="L197" s="2">
        <v>0</v>
      </c>
      <c r="M197" s="2">
        <v>3815</v>
      </c>
      <c r="N197" s="11">
        <f>VLOOKUP(P197,'CODIGOS RENTISTICOS'!$A$2:E1237,2,FALSE)</f>
        <v>96300000</v>
      </c>
      <c r="O197" s="11">
        <f>VLOOKUP(P197,'CODIGOS RENTISTICOS'!$A$2:F3404,3,FALSE)</f>
        <v>360101</v>
      </c>
      <c r="P197">
        <v>121270</v>
      </c>
      <c r="Q197" s="2">
        <v>3815</v>
      </c>
    </row>
    <row r="198" spans="1:17" x14ac:dyDescent="0.2">
      <c r="A198">
        <v>50000249</v>
      </c>
      <c r="B198">
        <v>1113232</v>
      </c>
      <c r="C198" t="s">
        <v>600</v>
      </c>
      <c r="D198">
        <v>34570582</v>
      </c>
      <c r="E198" t="s">
        <v>892</v>
      </c>
      <c r="F198">
        <v>8224548</v>
      </c>
      <c r="H198">
        <v>0</v>
      </c>
      <c r="I198">
        <v>0</v>
      </c>
      <c r="J198" s="2">
        <v>47685</v>
      </c>
      <c r="K198" s="2">
        <v>0</v>
      </c>
      <c r="L198" s="2">
        <v>0</v>
      </c>
      <c r="M198" s="2">
        <v>47685</v>
      </c>
      <c r="N198" s="11">
        <f>VLOOKUP(P198,'CODIGOS RENTISTICOS'!$A$2:E1238,2,FALSE)</f>
        <v>11100000</v>
      </c>
      <c r="O198" s="11">
        <f>VLOOKUP(P198,'CODIGOS RENTISTICOS'!$A$2:F3405,3,FALSE)</f>
        <v>150101</v>
      </c>
      <c r="P198">
        <v>121275</v>
      </c>
      <c r="Q198" s="2">
        <v>47685</v>
      </c>
    </row>
    <row r="199" spans="1:17" hidden="1" x14ac:dyDescent="0.2">
      <c r="A199">
        <v>50000249</v>
      </c>
      <c r="B199">
        <v>1249883</v>
      </c>
      <c r="C199" t="s">
        <v>715</v>
      </c>
      <c r="D199">
        <v>35466753</v>
      </c>
      <c r="E199" t="s">
        <v>892</v>
      </c>
      <c r="F199">
        <v>5744478</v>
      </c>
      <c r="H199">
        <v>0</v>
      </c>
      <c r="I199">
        <v>0</v>
      </c>
      <c r="J199" s="2">
        <v>5000</v>
      </c>
      <c r="K199" s="2">
        <v>0</v>
      </c>
      <c r="L199" s="2">
        <v>0</v>
      </c>
      <c r="M199" s="2">
        <v>5000</v>
      </c>
      <c r="N199" s="11">
        <f>VLOOKUP(P199,'CODIGOS RENTISTICOS'!$A$2:E1239,2,FALSE)</f>
        <v>825000000</v>
      </c>
      <c r="O199" s="11">
        <f>VLOOKUP(P199,'CODIGOS RENTISTICOS'!$A$2:F3406,3,FALSE)</f>
        <v>150109</v>
      </c>
      <c r="P199">
        <v>121245</v>
      </c>
      <c r="Q199" s="2">
        <v>5000</v>
      </c>
    </row>
    <row r="200" spans="1:17" hidden="1" x14ac:dyDescent="0.2">
      <c r="A200">
        <v>50000249</v>
      </c>
      <c r="B200">
        <v>1249885</v>
      </c>
      <c r="C200" t="s">
        <v>715</v>
      </c>
      <c r="D200">
        <v>35466753</v>
      </c>
      <c r="E200" t="s">
        <v>892</v>
      </c>
      <c r="F200">
        <v>5744478</v>
      </c>
      <c r="H200">
        <v>0</v>
      </c>
      <c r="I200">
        <v>0</v>
      </c>
      <c r="J200" s="2">
        <v>5000</v>
      </c>
      <c r="K200" s="2">
        <v>0</v>
      </c>
      <c r="L200" s="2">
        <v>0</v>
      </c>
      <c r="M200" s="2">
        <v>5000</v>
      </c>
      <c r="N200" s="11">
        <f>VLOOKUP(P200,'CODIGOS RENTISTICOS'!$A$2:E1240,2,FALSE)</f>
        <v>825000000</v>
      </c>
      <c r="O200" s="11">
        <f>VLOOKUP(P200,'CODIGOS RENTISTICOS'!$A$2:F3407,3,FALSE)</f>
        <v>150109</v>
      </c>
      <c r="P200">
        <v>121245</v>
      </c>
      <c r="Q200" s="2">
        <v>5000</v>
      </c>
    </row>
    <row r="201" spans="1:17" hidden="1" x14ac:dyDescent="0.2">
      <c r="A201">
        <v>50000249</v>
      </c>
      <c r="B201">
        <v>1249918</v>
      </c>
      <c r="C201" t="s">
        <v>715</v>
      </c>
      <c r="D201">
        <v>8020067305</v>
      </c>
      <c r="E201" t="s">
        <v>892</v>
      </c>
      <c r="F201">
        <v>5747799</v>
      </c>
      <c r="H201">
        <v>0</v>
      </c>
      <c r="I201">
        <v>0</v>
      </c>
      <c r="J201" s="2">
        <v>511000</v>
      </c>
      <c r="K201" s="2">
        <v>0</v>
      </c>
      <c r="L201" s="2">
        <v>0</v>
      </c>
      <c r="M201" s="2">
        <v>511000</v>
      </c>
      <c r="N201" s="11">
        <f>VLOOKUP(P201,'CODIGOS RENTISTICOS'!$A$2:E1241,2,FALSE)</f>
        <v>825000000</v>
      </c>
      <c r="O201" s="11">
        <f>VLOOKUP(P201,'CODIGOS RENTISTICOS'!$A$2:F3408,3,FALSE)</f>
        <v>150109</v>
      </c>
      <c r="P201">
        <v>121245</v>
      </c>
      <c r="Q201" s="2">
        <v>511000</v>
      </c>
    </row>
    <row r="202" spans="1:17" hidden="1" x14ac:dyDescent="0.2">
      <c r="A202">
        <v>50000249</v>
      </c>
      <c r="B202">
        <v>1249919</v>
      </c>
      <c r="C202" t="s">
        <v>715</v>
      </c>
      <c r="D202">
        <v>8020067305</v>
      </c>
      <c r="E202" t="s">
        <v>892</v>
      </c>
      <c r="F202">
        <v>5747799</v>
      </c>
      <c r="H202">
        <v>0</v>
      </c>
      <c r="I202">
        <v>0</v>
      </c>
      <c r="J202" s="2">
        <v>490000</v>
      </c>
      <c r="K202" s="2">
        <v>0</v>
      </c>
      <c r="L202" s="2">
        <v>0</v>
      </c>
      <c r="M202" s="2">
        <v>490000</v>
      </c>
      <c r="N202" s="11">
        <f>VLOOKUP(P202,'CODIGOS RENTISTICOS'!$A$2:E1242,2,FALSE)</f>
        <v>825000000</v>
      </c>
      <c r="O202" s="11">
        <f>VLOOKUP(P202,'CODIGOS RENTISTICOS'!$A$2:F3409,3,FALSE)</f>
        <v>150109</v>
      </c>
      <c r="P202">
        <v>121245</v>
      </c>
      <c r="Q202" s="2">
        <v>490000</v>
      </c>
    </row>
    <row r="203" spans="1:17" hidden="1" x14ac:dyDescent="0.2">
      <c r="A203">
        <v>50000249</v>
      </c>
      <c r="B203">
        <v>11179217</v>
      </c>
      <c r="C203" t="s">
        <v>599</v>
      </c>
      <c r="D203">
        <v>22433872</v>
      </c>
      <c r="E203" t="s">
        <v>892</v>
      </c>
      <c r="F203">
        <v>4318766</v>
      </c>
      <c r="H203">
        <v>0</v>
      </c>
      <c r="I203">
        <v>0</v>
      </c>
      <c r="J203" s="2">
        <v>55350</v>
      </c>
      <c r="K203" s="2">
        <v>0</v>
      </c>
      <c r="L203" s="2">
        <v>0</v>
      </c>
      <c r="M203" s="2">
        <v>55350</v>
      </c>
      <c r="N203" s="11">
        <f>VLOOKUP(P203,'CODIGOS RENTISTICOS'!$A$2:E1243,2,FALSE)</f>
        <v>96300000</v>
      </c>
      <c r="O203" s="11">
        <f>VLOOKUP(P203,'CODIGOS RENTISTICOS'!$A$2:F3410,3,FALSE)</f>
        <v>360101</v>
      </c>
      <c r="P203">
        <v>121270</v>
      </c>
      <c r="Q203" s="2">
        <v>55350</v>
      </c>
    </row>
    <row r="204" spans="1:17" hidden="1" x14ac:dyDescent="0.2">
      <c r="A204">
        <v>50000249</v>
      </c>
      <c r="B204">
        <v>11919943</v>
      </c>
      <c r="C204" t="s">
        <v>599</v>
      </c>
      <c r="D204">
        <v>14960494</v>
      </c>
      <c r="E204" t="s">
        <v>892</v>
      </c>
      <c r="F204">
        <v>4206147</v>
      </c>
      <c r="H204">
        <v>0</v>
      </c>
      <c r="I204">
        <v>0</v>
      </c>
      <c r="J204" s="2">
        <v>3850</v>
      </c>
      <c r="K204" s="2">
        <v>0</v>
      </c>
      <c r="L204" s="2">
        <v>0</v>
      </c>
      <c r="M204" s="2">
        <v>3850</v>
      </c>
      <c r="N204" s="11">
        <f>VLOOKUP(P204,'CODIGOS RENTISTICOS'!$A$2:E1244,2,FALSE)</f>
        <v>96300000</v>
      </c>
      <c r="O204" s="11">
        <f>VLOOKUP(P204,'CODIGOS RENTISTICOS'!$A$2:F3411,3,FALSE)</f>
        <v>360101</v>
      </c>
      <c r="P204">
        <v>121270</v>
      </c>
      <c r="Q204" s="2">
        <v>3850</v>
      </c>
    </row>
    <row r="205" spans="1:17" hidden="1" x14ac:dyDescent="0.2">
      <c r="A205">
        <v>50000249</v>
      </c>
      <c r="B205">
        <v>11920031</v>
      </c>
      <c r="C205" t="s">
        <v>599</v>
      </c>
      <c r="D205">
        <v>32774261</v>
      </c>
      <c r="E205" t="s">
        <v>892</v>
      </c>
      <c r="F205">
        <v>4240653</v>
      </c>
      <c r="H205">
        <v>0</v>
      </c>
      <c r="I205">
        <v>0</v>
      </c>
      <c r="J205" s="2">
        <v>55350</v>
      </c>
      <c r="K205" s="2">
        <v>0</v>
      </c>
      <c r="L205" s="2">
        <v>0</v>
      </c>
      <c r="M205" s="2">
        <v>55350</v>
      </c>
      <c r="N205" s="11">
        <f>VLOOKUP(P205,'CODIGOS RENTISTICOS'!$A$2:E1245,2,FALSE)</f>
        <v>96300000</v>
      </c>
      <c r="O205" s="11">
        <f>VLOOKUP(P205,'CODIGOS RENTISTICOS'!$A$2:F3412,3,FALSE)</f>
        <v>360101</v>
      </c>
      <c r="P205">
        <v>121270</v>
      </c>
      <c r="Q205" s="2">
        <v>55350</v>
      </c>
    </row>
    <row r="206" spans="1:17" hidden="1" x14ac:dyDescent="0.2">
      <c r="A206">
        <v>50000249</v>
      </c>
      <c r="B206">
        <v>11920032</v>
      </c>
      <c r="C206" t="s">
        <v>599</v>
      </c>
      <c r="D206">
        <v>12622658</v>
      </c>
      <c r="E206" t="s">
        <v>892</v>
      </c>
      <c r="F206">
        <v>4240653</v>
      </c>
      <c r="H206">
        <v>0</v>
      </c>
      <c r="I206">
        <v>0</v>
      </c>
      <c r="J206" s="2">
        <v>55350</v>
      </c>
      <c r="K206" s="2">
        <v>0</v>
      </c>
      <c r="L206" s="2">
        <v>0</v>
      </c>
      <c r="M206" s="2">
        <v>55350</v>
      </c>
      <c r="N206" s="11">
        <f>VLOOKUP(P206,'CODIGOS RENTISTICOS'!$A$2:E1246,2,FALSE)</f>
        <v>96300000</v>
      </c>
      <c r="O206" s="11">
        <f>VLOOKUP(P206,'CODIGOS RENTISTICOS'!$A$2:F3413,3,FALSE)</f>
        <v>360101</v>
      </c>
      <c r="P206">
        <v>121270</v>
      </c>
      <c r="Q206" s="2">
        <v>55350</v>
      </c>
    </row>
    <row r="207" spans="1:17" hidden="1" x14ac:dyDescent="0.2">
      <c r="A207">
        <v>50000249</v>
      </c>
      <c r="B207">
        <v>11920070</v>
      </c>
      <c r="C207" t="s">
        <v>599</v>
      </c>
      <c r="D207">
        <v>12446399</v>
      </c>
      <c r="E207" t="s">
        <v>892</v>
      </c>
      <c r="F207">
        <v>4337824</v>
      </c>
      <c r="H207">
        <v>0</v>
      </c>
      <c r="I207">
        <v>0</v>
      </c>
      <c r="J207" s="2">
        <v>55350</v>
      </c>
      <c r="K207" s="2">
        <v>0</v>
      </c>
      <c r="L207" s="2">
        <v>0</v>
      </c>
      <c r="M207" s="2">
        <v>55350</v>
      </c>
      <c r="N207" s="11">
        <f>VLOOKUP(P207,'CODIGOS RENTISTICOS'!$A$2:E1247,2,FALSE)</f>
        <v>96300000</v>
      </c>
      <c r="O207" s="11">
        <f>VLOOKUP(P207,'CODIGOS RENTISTICOS'!$A$2:F3414,3,FALSE)</f>
        <v>360101</v>
      </c>
      <c r="P207">
        <v>121270</v>
      </c>
      <c r="Q207" s="2">
        <v>55350</v>
      </c>
    </row>
    <row r="208" spans="1:17" hidden="1" x14ac:dyDescent="0.2">
      <c r="A208">
        <v>50000249</v>
      </c>
      <c r="B208">
        <v>1077761</v>
      </c>
      <c r="C208" t="s">
        <v>572</v>
      </c>
      <c r="D208">
        <v>84087650</v>
      </c>
      <c r="E208" t="s">
        <v>892</v>
      </c>
      <c r="F208">
        <v>7274720</v>
      </c>
      <c r="H208">
        <v>0</v>
      </c>
      <c r="I208">
        <v>0</v>
      </c>
      <c r="J208" s="2">
        <v>55350</v>
      </c>
      <c r="K208" s="2">
        <v>0</v>
      </c>
      <c r="L208" s="2">
        <v>0</v>
      </c>
      <c r="M208" s="2">
        <v>55350</v>
      </c>
      <c r="N208" s="11">
        <f>VLOOKUP(P208,'CODIGOS RENTISTICOS'!$A$2:E1248,2,FALSE)</f>
        <v>96300000</v>
      </c>
      <c r="O208" s="11">
        <f>VLOOKUP(P208,'CODIGOS RENTISTICOS'!$A$2:F3415,3,FALSE)</f>
        <v>360101</v>
      </c>
      <c r="P208">
        <v>121270</v>
      </c>
      <c r="Q208" s="2">
        <v>55350</v>
      </c>
    </row>
    <row r="209" spans="1:17" hidden="1" x14ac:dyDescent="0.2">
      <c r="A209">
        <v>50000249</v>
      </c>
      <c r="B209">
        <v>942388</v>
      </c>
      <c r="C209" t="s">
        <v>712</v>
      </c>
      <c r="D209">
        <v>19150563</v>
      </c>
      <c r="E209" t="s">
        <v>892</v>
      </c>
      <c r="F209">
        <v>6633299</v>
      </c>
      <c r="H209">
        <v>0</v>
      </c>
      <c r="I209">
        <v>0</v>
      </c>
      <c r="J209" s="2">
        <v>7000</v>
      </c>
      <c r="K209" s="2">
        <v>0</v>
      </c>
      <c r="L209" s="2">
        <v>0</v>
      </c>
      <c r="M209" s="2">
        <v>7000</v>
      </c>
      <c r="N209" s="11">
        <f>VLOOKUP(P209,'CODIGOS RENTISTICOS'!$A$2:E1249,2,FALSE)</f>
        <v>825000000</v>
      </c>
      <c r="O209" s="11">
        <f>VLOOKUP(P209,'CODIGOS RENTISTICOS'!$A$2:F3416,3,FALSE)</f>
        <v>150109</v>
      </c>
      <c r="P209">
        <v>5041</v>
      </c>
      <c r="Q209" s="2">
        <v>7000</v>
      </c>
    </row>
    <row r="210" spans="1:17" hidden="1" x14ac:dyDescent="0.2">
      <c r="A210">
        <v>50000249</v>
      </c>
      <c r="B210">
        <v>956245</v>
      </c>
      <c r="C210" t="s">
        <v>712</v>
      </c>
      <c r="D210">
        <v>490286</v>
      </c>
      <c r="E210" t="s">
        <v>892</v>
      </c>
      <c r="F210">
        <v>6712324</v>
      </c>
      <c r="H210">
        <v>0</v>
      </c>
      <c r="I210">
        <v>0</v>
      </c>
      <c r="J210" s="2">
        <v>664000</v>
      </c>
      <c r="K210" s="2">
        <v>0</v>
      </c>
      <c r="L210" s="2">
        <v>0</v>
      </c>
      <c r="M210" s="2">
        <v>664000</v>
      </c>
      <c r="N210" s="11">
        <f>VLOOKUP(P210,'CODIGOS RENTISTICOS'!$A$2:E1250,2,FALSE)</f>
        <v>10900000</v>
      </c>
      <c r="O210" s="11">
        <f>VLOOKUP(P210,'CODIGOS RENTISTICOS'!$A$2:F3417,3,FALSE)</f>
        <v>170101</v>
      </c>
      <c r="P210">
        <v>121255</v>
      </c>
      <c r="Q210" s="2">
        <v>664000</v>
      </c>
    </row>
    <row r="211" spans="1:17" hidden="1" x14ac:dyDescent="0.2">
      <c r="A211">
        <v>50000249</v>
      </c>
      <c r="B211">
        <v>1131309</v>
      </c>
      <c r="C211" t="s">
        <v>577</v>
      </c>
      <c r="D211">
        <v>8010004664</v>
      </c>
      <c r="E211" t="s">
        <v>892</v>
      </c>
      <c r="F211">
        <v>7468153</v>
      </c>
      <c r="H211">
        <v>0</v>
      </c>
      <c r="I211">
        <v>0</v>
      </c>
      <c r="J211" s="2">
        <v>250000</v>
      </c>
      <c r="K211" s="2">
        <v>0</v>
      </c>
      <c r="L211" s="2">
        <v>0</v>
      </c>
      <c r="M211" s="2">
        <v>250000</v>
      </c>
      <c r="N211" s="11">
        <f>VLOOKUP(P211,'CODIGOS RENTISTICOS'!$A$2:E1251,2,FALSE)</f>
        <v>825000000</v>
      </c>
      <c r="O211" s="11">
        <f>VLOOKUP(P211,'CODIGOS RENTISTICOS'!$A$2:F3418,3,FALSE)</f>
        <v>150109</v>
      </c>
      <c r="P211">
        <v>5041</v>
      </c>
      <c r="Q211" s="2">
        <v>250000</v>
      </c>
    </row>
    <row r="212" spans="1:17" hidden="1" x14ac:dyDescent="0.2">
      <c r="A212">
        <v>50000249</v>
      </c>
      <c r="B212">
        <v>495612</v>
      </c>
      <c r="C212" t="s">
        <v>817</v>
      </c>
      <c r="D212">
        <v>8902038386</v>
      </c>
      <c r="E212" t="s">
        <v>892</v>
      </c>
      <c r="F212">
        <v>6455101</v>
      </c>
      <c r="H212">
        <v>0</v>
      </c>
      <c r="I212">
        <v>0</v>
      </c>
      <c r="J212" s="2">
        <v>595000</v>
      </c>
      <c r="K212" s="2">
        <v>0</v>
      </c>
      <c r="L212" s="2">
        <v>0</v>
      </c>
      <c r="M212" s="2">
        <v>595000</v>
      </c>
      <c r="N212" s="11">
        <f>VLOOKUP(P212,'CODIGOS RENTISTICOS'!$A$2:E1252,2,FALSE)</f>
        <v>910300000</v>
      </c>
      <c r="O212" s="11">
        <f>VLOOKUP(P212,'CODIGOS RENTISTICOS'!$A$2:F3419,3,FALSE)</f>
        <v>130113</v>
      </c>
      <c r="P212">
        <v>121205</v>
      </c>
      <c r="Q212" s="2">
        <v>595000</v>
      </c>
    </row>
    <row r="213" spans="1:17" hidden="1" x14ac:dyDescent="0.2">
      <c r="A213">
        <v>50000249</v>
      </c>
      <c r="B213">
        <v>878452</v>
      </c>
      <c r="C213" t="s">
        <v>594</v>
      </c>
      <c r="D213">
        <v>142555243</v>
      </c>
      <c r="E213" t="s">
        <v>892</v>
      </c>
      <c r="F213">
        <v>2666444</v>
      </c>
      <c r="H213">
        <v>0</v>
      </c>
      <c r="I213">
        <v>0</v>
      </c>
      <c r="J213" s="2">
        <v>7000</v>
      </c>
      <c r="K213" s="2">
        <v>0</v>
      </c>
      <c r="L213" s="2">
        <v>0</v>
      </c>
      <c r="M213" s="2">
        <v>7000</v>
      </c>
      <c r="N213" s="11">
        <f>VLOOKUP(P213,'CODIGOS RENTISTICOS'!$A$2:E1253,2,FALSE)</f>
        <v>825000000</v>
      </c>
      <c r="O213" s="11">
        <f>VLOOKUP(P213,'CODIGOS RENTISTICOS'!$A$2:F3420,3,FALSE)</f>
        <v>150109</v>
      </c>
      <c r="P213">
        <v>121245</v>
      </c>
      <c r="Q213" s="2">
        <v>7000</v>
      </c>
    </row>
    <row r="214" spans="1:17" hidden="1" x14ac:dyDescent="0.2">
      <c r="A214">
        <v>50000249</v>
      </c>
      <c r="B214">
        <v>878453</v>
      </c>
      <c r="C214" t="s">
        <v>594</v>
      </c>
      <c r="D214">
        <v>142555243</v>
      </c>
      <c r="E214" t="s">
        <v>892</v>
      </c>
      <c r="F214">
        <v>2666444</v>
      </c>
      <c r="H214">
        <v>0</v>
      </c>
      <c r="I214">
        <v>0</v>
      </c>
      <c r="J214" s="2">
        <v>7000</v>
      </c>
      <c r="K214" s="2">
        <v>0</v>
      </c>
      <c r="L214" s="2">
        <v>0</v>
      </c>
      <c r="M214" s="2">
        <v>7000</v>
      </c>
      <c r="N214" s="11">
        <f>VLOOKUP(P214,'CODIGOS RENTISTICOS'!$A$2:E1254,2,FALSE)</f>
        <v>825000000</v>
      </c>
      <c r="O214" s="11">
        <f>VLOOKUP(P214,'CODIGOS RENTISTICOS'!$A$2:F3421,3,FALSE)</f>
        <v>150109</v>
      </c>
      <c r="P214">
        <v>121245</v>
      </c>
      <c r="Q214" s="2">
        <v>7000</v>
      </c>
    </row>
    <row r="215" spans="1:17" hidden="1" x14ac:dyDescent="0.2">
      <c r="A215">
        <v>50000249</v>
      </c>
      <c r="B215">
        <v>1043031</v>
      </c>
      <c r="C215" t="s">
        <v>594</v>
      </c>
      <c r="D215">
        <v>8907053405</v>
      </c>
      <c r="E215" t="s">
        <v>892</v>
      </c>
      <c r="F215">
        <v>2646409</v>
      </c>
      <c r="H215">
        <v>0</v>
      </c>
      <c r="I215">
        <v>0</v>
      </c>
      <c r="J215" s="2">
        <v>35000</v>
      </c>
      <c r="K215" s="2">
        <v>0</v>
      </c>
      <c r="L215" s="2">
        <v>0</v>
      </c>
      <c r="M215" s="2">
        <v>35000</v>
      </c>
      <c r="N215" s="11">
        <f>VLOOKUP(P215,'CODIGOS RENTISTICOS'!$A$2:E1255,2,FALSE)</f>
        <v>825000000</v>
      </c>
      <c r="O215" s="11">
        <f>VLOOKUP(P215,'CODIGOS RENTISTICOS'!$A$2:F3422,3,FALSE)</f>
        <v>150109</v>
      </c>
      <c r="P215">
        <v>121245</v>
      </c>
      <c r="Q215" s="2">
        <v>35000</v>
      </c>
    </row>
    <row r="216" spans="1:17" hidden="1" x14ac:dyDescent="0.2">
      <c r="A216">
        <v>50000249</v>
      </c>
      <c r="B216">
        <v>1042421</v>
      </c>
      <c r="C216" t="s">
        <v>811</v>
      </c>
      <c r="D216">
        <v>8903214941</v>
      </c>
      <c r="E216" t="s">
        <v>892</v>
      </c>
      <c r="F216">
        <v>6901400</v>
      </c>
      <c r="H216">
        <v>0</v>
      </c>
      <c r="I216">
        <v>1</v>
      </c>
      <c r="J216" s="2">
        <v>0</v>
      </c>
      <c r="K216" s="2">
        <v>0</v>
      </c>
      <c r="L216" s="2">
        <v>161000</v>
      </c>
      <c r="M216" s="2">
        <v>161000</v>
      </c>
      <c r="N216" s="11">
        <f>VLOOKUP(P216,'CODIGOS RENTISTICOS'!$A$2:E1256,2,FALSE)</f>
        <v>825000000</v>
      </c>
      <c r="O216" s="11">
        <f>VLOOKUP(P216,'CODIGOS RENTISTICOS'!$A$2:F3423,3,FALSE)</f>
        <v>150109</v>
      </c>
      <c r="P216">
        <v>121245</v>
      </c>
      <c r="Q216" s="2">
        <v>161000</v>
      </c>
    </row>
    <row r="217" spans="1:17" hidden="1" x14ac:dyDescent="0.2">
      <c r="A217">
        <v>50000249</v>
      </c>
      <c r="B217">
        <v>1214283</v>
      </c>
      <c r="C217" t="s">
        <v>811</v>
      </c>
      <c r="D217">
        <v>16222696</v>
      </c>
      <c r="E217" t="s">
        <v>892</v>
      </c>
      <c r="F217">
        <v>2810811</v>
      </c>
      <c r="H217">
        <v>0</v>
      </c>
      <c r="I217">
        <v>0</v>
      </c>
      <c r="J217" s="2">
        <v>7000</v>
      </c>
      <c r="K217" s="2">
        <v>0</v>
      </c>
      <c r="L217" s="2">
        <v>0</v>
      </c>
      <c r="M217" s="2">
        <v>7000</v>
      </c>
      <c r="N217" s="11">
        <f>VLOOKUP(P217,'CODIGOS RENTISTICOS'!$A$2:E1257,2,FALSE)</f>
        <v>825000000</v>
      </c>
      <c r="O217" s="11">
        <f>VLOOKUP(P217,'CODIGOS RENTISTICOS'!$A$2:F3424,3,FALSE)</f>
        <v>150109</v>
      </c>
      <c r="P217">
        <v>121245</v>
      </c>
      <c r="Q217" s="2">
        <v>7000</v>
      </c>
    </row>
    <row r="218" spans="1:17" x14ac:dyDescent="0.2">
      <c r="A218">
        <v>50000249</v>
      </c>
      <c r="B218">
        <v>1204222</v>
      </c>
      <c r="C218" t="s">
        <v>812</v>
      </c>
      <c r="D218">
        <v>16466234</v>
      </c>
      <c r="E218" t="s">
        <v>892</v>
      </c>
      <c r="F218">
        <v>2429694</v>
      </c>
      <c r="H218">
        <v>0</v>
      </c>
      <c r="I218">
        <v>0</v>
      </c>
      <c r="J218" s="2">
        <v>59000</v>
      </c>
      <c r="K218" s="2">
        <v>0</v>
      </c>
      <c r="L218" s="2">
        <v>0</v>
      </c>
      <c r="M218" s="2">
        <v>59000</v>
      </c>
      <c r="N218" s="11">
        <f>VLOOKUP(P218,'CODIGOS RENTISTICOS'!$A$2:E1258,2,FALSE)</f>
        <v>11100000</v>
      </c>
      <c r="O218" s="11">
        <f>VLOOKUP(P218,'CODIGOS RENTISTICOS'!$A$2:F3425,3,FALSE)</f>
        <v>150101</v>
      </c>
      <c r="P218">
        <v>121275</v>
      </c>
      <c r="Q218" s="2">
        <v>59000</v>
      </c>
    </row>
    <row r="219" spans="1:17" x14ac:dyDescent="0.2">
      <c r="A219">
        <v>50000249</v>
      </c>
      <c r="B219">
        <v>1223441</v>
      </c>
      <c r="C219" t="s">
        <v>812</v>
      </c>
      <c r="D219">
        <v>14414629</v>
      </c>
      <c r="E219" t="s">
        <v>892</v>
      </c>
      <c r="F219">
        <v>2441460</v>
      </c>
      <c r="H219">
        <v>0</v>
      </c>
      <c r="I219">
        <v>0</v>
      </c>
      <c r="J219" s="2">
        <v>1600000</v>
      </c>
      <c r="K219" s="2">
        <v>0</v>
      </c>
      <c r="L219" s="2">
        <v>0</v>
      </c>
      <c r="M219" s="2">
        <v>1600000</v>
      </c>
      <c r="N219" s="11">
        <f>VLOOKUP(P219,'CODIGOS RENTISTICOS'!$A$2:E1259,2,FALSE)</f>
        <v>11100000</v>
      </c>
      <c r="O219" s="11">
        <f>VLOOKUP(P219,'CODIGOS RENTISTICOS'!$A$2:F3426,3,FALSE)</f>
        <v>150101</v>
      </c>
      <c r="P219">
        <v>121275</v>
      </c>
      <c r="Q219" s="2">
        <v>1600000</v>
      </c>
    </row>
    <row r="220" spans="1:17" hidden="1" x14ac:dyDescent="0.2">
      <c r="A220">
        <v>50000249</v>
      </c>
      <c r="B220">
        <v>801793</v>
      </c>
      <c r="C220" t="s">
        <v>811</v>
      </c>
      <c r="D220">
        <v>14430418</v>
      </c>
      <c r="E220" t="s">
        <v>892</v>
      </c>
      <c r="F220">
        <v>6675237</v>
      </c>
      <c r="H220">
        <v>0</v>
      </c>
      <c r="I220">
        <v>0</v>
      </c>
      <c r="J220" s="2">
        <v>7000</v>
      </c>
      <c r="K220" s="2">
        <v>0</v>
      </c>
      <c r="L220" s="2">
        <v>0</v>
      </c>
      <c r="M220" s="2">
        <v>7000</v>
      </c>
      <c r="N220" s="11">
        <f>VLOOKUP(P220,'CODIGOS RENTISTICOS'!$A$2:E1260,2,FALSE)</f>
        <v>825000000</v>
      </c>
      <c r="O220" s="11">
        <f>VLOOKUP(P220,'CODIGOS RENTISTICOS'!$A$2:F3427,3,FALSE)</f>
        <v>150109</v>
      </c>
      <c r="P220">
        <v>121245</v>
      </c>
      <c r="Q220" s="2">
        <v>7000</v>
      </c>
    </row>
    <row r="221" spans="1:17" hidden="1" x14ac:dyDescent="0.2">
      <c r="A221">
        <v>50000249</v>
      </c>
      <c r="B221">
        <v>882412</v>
      </c>
      <c r="C221" t="s">
        <v>594</v>
      </c>
      <c r="D221">
        <v>8903207429</v>
      </c>
      <c r="E221" t="s">
        <v>892</v>
      </c>
      <c r="F221">
        <v>3335050</v>
      </c>
      <c r="H221">
        <v>0</v>
      </c>
      <c r="I221">
        <v>0</v>
      </c>
      <c r="J221" s="2">
        <v>42000</v>
      </c>
      <c r="K221" s="2">
        <v>0</v>
      </c>
      <c r="L221" s="2">
        <v>0</v>
      </c>
      <c r="M221" s="2">
        <v>42000</v>
      </c>
      <c r="N221" s="11">
        <f>VLOOKUP(P221,'CODIGOS RENTISTICOS'!$A$2:E1261,2,FALSE)</f>
        <v>825000000</v>
      </c>
      <c r="O221" s="11">
        <f>VLOOKUP(P221,'CODIGOS RENTISTICOS'!$A$2:F3428,3,FALSE)</f>
        <v>150109</v>
      </c>
      <c r="P221">
        <v>121245</v>
      </c>
      <c r="Q221" s="2">
        <v>42000</v>
      </c>
    </row>
    <row r="222" spans="1:17" hidden="1" x14ac:dyDescent="0.2">
      <c r="A222">
        <v>50000249</v>
      </c>
      <c r="B222">
        <v>1325003</v>
      </c>
      <c r="C222" t="s">
        <v>811</v>
      </c>
      <c r="D222">
        <v>94190688</v>
      </c>
      <c r="E222" t="s">
        <v>892</v>
      </c>
      <c r="F222">
        <v>6589043</v>
      </c>
      <c r="H222">
        <v>0</v>
      </c>
      <c r="I222">
        <v>0</v>
      </c>
      <c r="J222" s="2">
        <v>5000</v>
      </c>
      <c r="K222" s="2">
        <v>0</v>
      </c>
      <c r="L222" s="2">
        <v>0</v>
      </c>
      <c r="M222" s="2">
        <v>5000</v>
      </c>
      <c r="N222" s="11">
        <f>VLOOKUP(P222,'CODIGOS RENTISTICOS'!$A$2:E1262,2,FALSE)</f>
        <v>825000000</v>
      </c>
      <c r="O222" s="11">
        <f>VLOOKUP(P222,'CODIGOS RENTISTICOS'!$A$2:F3429,3,FALSE)</f>
        <v>150109</v>
      </c>
      <c r="P222">
        <v>121245</v>
      </c>
      <c r="Q222" s="2">
        <v>5000</v>
      </c>
    </row>
    <row r="223" spans="1:17" hidden="1" x14ac:dyDescent="0.2">
      <c r="A223">
        <v>50000249</v>
      </c>
      <c r="B223">
        <v>417715</v>
      </c>
      <c r="C223" t="s">
        <v>813</v>
      </c>
      <c r="D223">
        <v>17165669</v>
      </c>
      <c r="E223" t="s">
        <v>892</v>
      </c>
      <c r="F223">
        <v>8853341</v>
      </c>
      <c r="H223">
        <v>0</v>
      </c>
      <c r="I223">
        <v>0</v>
      </c>
      <c r="J223" s="2">
        <v>100000</v>
      </c>
      <c r="K223" s="2">
        <v>0</v>
      </c>
      <c r="L223" s="2">
        <v>0</v>
      </c>
      <c r="M223" s="2">
        <v>100000</v>
      </c>
      <c r="N223" s="11">
        <f>VLOOKUP(P223,'CODIGOS RENTISTICOS'!$A$2:E1263,2,FALSE)</f>
        <v>96300000</v>
      </c>
      <c r="O223" s="11">
        <f>VLOOKUP(P223,'CODIGOS RENTISTICOS'!$A$2:F3430,3,FALSE)</f>
        <v>360107</v>
      </c>
      <c r="P223">
        <v>121215</v>
      </c>
      <c r="Q223" s="2">
        <v>100000</v>
      </c>
    </row>
    <row r="224" spans="1:17" hidden="1" x14ac:dyDescent="0.2">
      <c r="A224">
        <v>50000249</v>
      </c>
      <c r="B224">
        <v>417739</v>
      </c>
      <c r="C224" t="s">
        <v>813</v>
      </c>
      <c r="D224">
        <v>17175451</v>
      </c>
      <c r="E224" t="s">
        <v>892</v>
      </c>
      <c r="F224">
        <v>8853646</v>
      </c>
      <c r="H224">
        <v>0</v>
      </c>
      <c r="I224">
        <v>0</v>
      </c>
      <c r="J224" s="2">
        <v>85000</v>
      </c>
      <c r="K224" s="2">
        <v>0</v>
      </c>
      <c r="L224" s="2">
        <v>0</v>
      </c>
      <c r="M224" s="2">
        <v>85000</v>
      </c>
      <c r="N224" s="11">
        <f>VLOOKUP(P224,'CODIGOS RENTISTICOS'!$A$2:E1264,2,FALSE)</f>
        <v>12200000</v>
      </c>
      <c r="O224" s="11">
        <f>VLOOKUP(P224,'CODIGOS RENTISTICOS'!$A$2:F3431,3,FALSE)</f>
        <v>250101</v>
      </c>
      <c r="P224">
        <v>121225</v>
      </c>
      <c r="Q224" s="2">
        <v>85000</v>
      </c>
    </row>
    <row r="225" spans="1:17" hidden="1" x14ac:dyDescent="0.2">
      <c r="A225">
        <v>50000249</v>
      </c>
      <c r="B225">
        <v>571437</v>
      </c>
      <c r="C225" t="s">
        <v>242</v>
      </c>
      <c r="D225">
        <v>8911902185</v>
      </c>
      <c r="E225" t="s">
        <v>892</v>
      </c>
      <c r="F225">
        <v>4355636</v>
      </c>
      <c r="H225">
        <v>0</v>
      </c>
      <c r="I225">
        <v>0</v>
      </c>
      <c r="J225" s="2">
        <v>187879</v>
      </c>
      <c r="K225" s="2">
        <v>0</v>
      </c>
      <c r="L225" s="2">
        <v>0</v>
      </c>
      <c r="M225" s="2">
        <v>187879</v>
      </c>
      <c r="N225" s="11">
        <f>VLOOKUP(P225,'CODIGOS RENTISTICOS'!$A$2:E1265,2,FALSE)</f>
        <v>10900000</v>
      </c>
      <c r="O225" s="11">
        <f>VLOOKUP(P225,'CODIGOS RENTISTICOS'!$A$2:F3432,3,FALSE)</f>
        <v>170101</v>
      </c>
      <c r="P225">
        <v>121255</v>
      </c>
      <c r="Q225" s="2">
        <v>187879</v>
      </c>
    </row>
    <row r="226" spans="1:17" hidden="1" x14ac:dyDescent="0.2">
      <c r="A226">
        <v>50000249</v>
      </c>
      <c r="B226">
        <v>571439</v>
      </c>
      <c r="C226" t="s">
        <v>242</v>
      </c>
      <c r="D226">
        <v>51759174</v>
      </c>
      <c r="E226" t="s">
        <v>892</v>
      </c>
      <c r="F226">
        <v>4346797</v>
      </c>
      <c r="H226">
        <v>0</v>
      </c>
      <c r="I226">
        <v>0</v>
      </c>
      <c r="J226" s="2">
        <v>182190</v>
      </c>
      <c r="K226" s="2">
        <v>0</v>
      </c>
      <c r="L226" s="2">
        <v>0</v>
      </c>
      <c r="M226" s="2">
        <v>182190</v>
      </c>
      <c r="N226" s="11">
        <f>VLOOKUP(P226,'CODIGOS RENTISTICOS'!$A$2:E1266,2,FALSE)</f>
        <v>96300000</v>
      </c>
      <c r="O226" s="11">
        <f>VLOOKUP(P226,'CODIGOS RENTISTICOS'!$A$2:F3433,3,FALSE)</f>
        <v>360107</v>
      </c>
      <c r="P226">
        <v>121215</v>
      </c>
      <c r="Q226" s="2">
        <v>182190</v>
      </c>
    </row>
    <row r="227" spans="1:17" hidden="1" x14ac:dyDescent="0.2">
      <c r="A227">
        <v>50000249</v>
      </c>
      <c r="B227">
        <v>571440</v>
      </c>
      <c r="C227" t="s">
        <v>242</v>
      </c>
      <c r="D227">
        <v>93120655</v>
      </c>
      <c r="E227" t="s">
        <v>892</v>
      </c>
      <c r="F227">
        <v>8369986</v>
      </c>
      <c r="H227">
        <v>0</v>
      </c>
      <c r="I227">
        <v>0</v>
      </c>
      <c r="J227" s="2">
        <v>56000</v>
      </c>
      <c r="K227" s="2">
        <v>0</v>
      </c>
      <c r="L227" s="2">
        <v>0</v>
      </c>
      <c r="M227" s="2">
        <v>56000</v>
      </c>
      <c r="N227" s="11">
        <f>VLOOKUP(P227,'CODIGOS RENTISTICOS'!$A$2:E1267,2,FALSE)</f>
        <v>96300000</v>
      </c>
      <c r="O227" s="11">
        <f>VLOOKUP(P227,'CODIGOS RENTISTICOS'!$A$2:F3434,3,FALSE)</f>
        <v>360101</v>
      </c>
      <c r="P227">
        <v>121270</v>
      </c>
      <c r="Q227" s="2">
        <v>56000</v>
      </c>
    </row>
    <row r="228" spans="1:17" hidden="1" x14ac:dyDescent="0.2">
      <c r="A228">
        <v>50000249</v>
      </c>
      <c r="B228">
        <v>12096518</v>
      </c>
      <c r="C228" t="s">
        <v>564</v>
      </c>
      <c r="D228">
        <v>42874553</v>
      </c>
      <c r="E228" t="s">
        <v>892</v>
      </c>
      <c r="F228">
        <v>2820852</v>
      </c>
      <c r="H228">
        <v>0</v>
      </c>
      <c r="I228">
        <v>0</v>
      </c>
      <c r="J228" s="2">
        <v>55350</v>
      </c>
      <c r="K228" s="2">
        <v>0</v>
      </c>
      <c r="L228" s="2">
        <v>0</v>
      </c>
      <c r="M228" s="2">
        <v>55350</v>
      </c>
      <c r="N228" s="11">
        <f>VLOOKUP(P228,'CODIGOS RENTISTICOS'!$A$2:E1268,2,FALSE)</f>
        <v>96300000</v>
      </c>
      <c r="O228" s="11">
        <f>VLOOKUP(P228,'CODIGOS RENTISTICOS'!$A$2:F3435,3,FALSE)</f>
        <v>360101</v>
      </c>
      <c r="P228">
        <v>121270</v>
      </c>
      <c r="Q228" s="2">
        <v>55350</v>
      </c>
    </row>
    <row r="229" spans="1:17" hidden="1" x14ac:dyDescent="0.2">
      <c r="A229">
        <v>50000249</v>
      </c>
      <c r="B229">
        <v>12096519</v>
      </c>
      <c r="C229" t="s">
        <v>564</v>
      </c>
      <c r="D229">
        <v>92097269</v>
      </c>
      <c r="E229" t="s">
        <v>892</v>
      </c>
      <c r="F229">
        <v>2820852</v>
      </c>
      <c r="H229">
        <v>0</v>
      </c>
      <c r="I229">
        <v>0</v>
      </c>
      <c r="J229" s="2">
        <v>55350</v>
      </c>
      <c r="K229" s="2">
        <v>0</v>
      </c>
      <c r="L229" s="2">
        <v>0</v>
      </c>
      <c r="M229" s="2">
        <v>55350</v>
      </c>
      <c r="N229" s="11">
        <f>VLOOKUP(P229,'CODIGOS RENTISTICOS'!$A$2:E1269,2,FALSE)</f>
        <v>96300000</v>
      </c>
      <c r="O229" s="11">
        <f>VLOOKUP(P229,'CODIGOS RENTISTICOS'!$A$2:F3436,3,FALSE)</f>
        <v>360101</v>
      </c>
      <c r="P229">
        <v>121270</v>
      </c>
      <c r="Q229" s="2">
        <v>55350</v>
      </c>
    </row>
    <row r="230" spans="1:17" hidden="1" x14ac:dyDescent="0.2">
      <c r="A230">
        <v>50000249</v>
      </c>
      <c r="B230">
        <v>12096523</v>
      </c>
      <c r="C230" t="s">
        <v>564</v>
      </c>
      <c r="D230">
        <v>9309747</v>
      </c>
      <c r="E230" t="s">
        <v>892</v>
      </c>
      <c r="F230">
        <v>2820852</v>
      </c>
      <c r="H230">
        <v>0</v>
      </c>
      <c r="I230">
        <v>0</v>
      </c>
      <c r="J230" s="2">
        <v>55350</v>
      </c>
      <c r="K230" s="2">
        <v>0</v>
      </c>
      <c r="L230" s="2">
        <v>0</v>
      </c>
      <c r="M230" s="2">
        <v>55350</v>
      </c>
      <c r="N230" s="11">
        <f>VLOOKUP(P230,'CODIGOS RENTISTICOS'!$A$2:E1270,2,FALSE)</f>
        <v>96300000</v>
      </c>
      <c r="O230" s="11">
        <f>VLOOKUP(P230,'CODIGOS RENTISTICOS'!$A$2:F3437,3,FALSE)</f>
        <v>360101</v>
      </c>
      <c r="P230">
        <v>121270</v>
      </c>
      <c r="Q230" s="2">
        <v>55350</v>
      </c>
    </row>
    <row r="231" spans="1:17" hidden="1" x14ac:dyDescent="0.2">
      <c r="A231">
        <v>50000249</v>
      </c>
      <c r="B231">
        <v>1369949</v>
      </c>
      <c r="C231" t="s">
        <v>595</v>
      </c>
      <c r="D231">
        <v>8901174346</v>
      </c>
      <c r="E231" t="s">
        <v>892</v>
      </c>
      <c r="F231">
        <v>3592627</v>
      </c>
      <c r="H231">
        <v>0</v>
      </c>
      <c r="I231">
        <v>0</v>
      </c>
      <c r="J231" s="2">
        <v>45000</v>
      </c>
      <c r="K231" s="2">
        <v>0</v>
      </c>
      <c r="L231" s="2">
        <v>0</v>
      </c>
      <c r="M231" s="2">
        <v>45000</v>
      </c>
      <c r="N231" s="11">
        <f>VLOOKUP(P231,'CODIGOS RENTISTICOS'!$A$2:E1271,2,FALSE)</f>
        <v>825000000</v>
      </c>
      <c r="O231" s="11">
        <f>VLOOKUP(P231,'CODIGOS RENTISTICOS'!$A$2:F3438,3,FALSE)</f>
        <v>150109</v>
      </c>
      <c r="P231">
        <v>121245</v>
      </c>
      <c r="Q231" s="2">
        <v>45000</v>
      </c>
    </row>
    <row r="232" spans="1:17" hidden="1" x14ac:dyDescent="0.2">
      <c r="A232">
        <v>50000249</v>
      </c>
      <c r="B232">
        <v>1202376</v>
      </c>
      <c r="C232" t="s">
        <v>591</v>
      </c>
      <c r="D232">
        <v>79427087</v>
      </c>
      <c r="E232" t="s">
        <v>893</v>
      </c>
      <c r="F232">
        <v>7827088</v>
      </c>
      <c r="H232">
        <v>0</v>
      </c>
      <c r="I232">
        <v>0</v>
      </c>
      <c r="J232" s="2">
        <v>5000</v>
      </c>
      <c r="K232" s="2">
        <v>0</v>
      </c>
      <c r="L232" s="2">
        <v>0</v>
      </c>
      <c r="M232" s="2">
        <v>5000</v>
      </c>
      <c r="N232" s="11">
        <f>VLOOKUP(P232,'CODIGOS RENTISTICOS'!$A$2:E1272,2,FALSE)</f>
        <v>825000000</v>
      </c>
      <c r="O232" s="11">
        <f>VLOOKUP(P232,'CODIGOS RENTISTICOS'!$A$2:F3439,3,FALSE)</f>
        <v>150109</v>
      </c>
      <c r="P232">
        <v>121245</v>
      </c>
      <c r="Q232" s="2">
        <v>5000</v>
      </c>
    </row>
    <row r="233" spans="1:17" hidden="1" x14ac:dyDescent="0.2">
      <c r="A233">
        <v>50000249</v>
      </c>
      <c r="B233">
        <v>1202377</v>
      </c>
      <c r="C233" t="s">
        <v>591</v>
      </c>
      <c r="D233">
        <v>93369134</v>
      </c>
      <c r="E233" t="s">
        <v>893</v>
      </c>
      <c r="F233">
        <v>7630182</v>
      </c>
      <c r="H233">
        <v>0</v>
      </c>
      <c r="I233">
        <v>0</v>
      </c>
      <c r="J233" s="2">
        <v>5000</v>
      </c>
      <c r="K233" s="2">
        <v>0</v>
      </c>
      <c r="L233" s="2">
        <v>0</v>
      </c>
      <c r="M233" s="2">
        <v>5000</v>
      </c>
      <c r="N233" s="11">
        <f>VLOOKUP(P233,'CODIGOS RENTISTICOS'!$A$2:E1273,2,FALSE)</f>
        <v>825000000</v>
      </c>
      <c r="O233" s="11">
        <f>VLOOKUP(P233,'CODIGOS RENTISTICOS'!$A$2:F3440,3,FALSE)</f>
        <v>150109</v>
      </c>
      <c r="P233">
        <v>121245</v>
      </c>
      <c r="Q233" s="2">
        <v>5000</v>
      </c>
    </row>
    <row r="234" spans="1:17" hidden="1" x14ac:dyDescent="0.2">
      <c r="A234">
        <v>50000249</v>
      </c>
      <c r="B234">
        <v>1202673</v>
      </c>
      <c r="C234" t="s">
        <v>591</v>
      </c>
      <c r="D234">
        <v>79432524</v>
      </c>
      <c r="E234" t="s">
        <v>893</v>
      </c>
      <c r="F234">
        <v>7183931</v>
      </c>
      <c r="H234">
        <v>0</v>
      </c>
      <c r="I234">
        <v>0</v>
      </c>
      <c r="J234" s="2">
        <v>5000</v>
      </c>
      <c r="K234" s="2">
        <v>0</v>
      </c>
      <c r="L234" s="2">
        <v>0</v>
      </c>
      <c r="M234" s="2">
        <v>5000</v>
      </c>
      <c r="N234" s="11">
        <f>VLOOKUP(P234,'CODIGOS RENTISTICOS'!$A$2:E1274,2,FALSE)</f>
        <v>825000000</v>
      </c>
      <c r="O234" s="11">
        <f>VLOOKUP(P234,'CODIGOS RENTISTICOS'!$A$2:F3441,3,FALSE)</f>
        <v>150109</v>
      </c>
      <c r="P234">
        <v>121245</v>
      </c>
      <c r="Q234" s="2">
        <v>5000</v>
      </c>
    </row>
    <row r="235" spans="1:17" hidden="1" x14ac:dyDescent="0.2">
      <c r="A235">
        <v>50000249</v>
      </c>
      <c r="B235">
        <v>1202674</v>
      </c>
      <c r="C235" t="s">
        <v>591</v>
      </c>
      <c r="D235">
        <v>77312524</v>
      </c>
      <c r="E235" t="s">
        <v>893</v>
      </c>
      <c r="F235">
        <v>6907630</v>
      </c>
      <c r="H235">
        <v>0</v>
      </c>
      <c r="I235">
        <v>0</v>
      </c>
      <c r="J235" s="2">
        <v>5000</v>
      </c>
      <c r="K235" s="2">
        <v>0</v>
      </c>
      <c r="L235" s="2">
        <v>0</v>
      </c>
      <c r="M235" s="2">
        <v>5000</v>
      </c>
      <c r="N235" s="11">
        <f>VLOOKUP(P235,'CODIGOS RENTISTICOS'!$A$2:E1275,2,FALSE)</f>
        <v>825000000</v>
      </c>
      <c r="O235" s="11">
        <f>VLOOKUP(P235,'CODIGOS RENTISTICOS'!$A$2:F3442,3,FALSE)</f>
        <v>150109</v>
      </c>
      <c r="P235">
        <v>121245</v>
      </c>
      <c r="Q235" s="2">
        <v>5000</v>
      </c>
    </row>
    <row r="236" spans="1:17" hidden="1" x14ac:dyDescent="0.2">
      <c r="A236">
        <v>50000249</v>
      </c>
      <c r="B236">
        <v>1202676</v>
      </c>
      <c r="C236" t="s">
        <v>591</v>
      </c>
      <c r="D236">
        <v>79154075</v>
      </c>
      <c r="E236" t="s">
        <v>893</v>
      </c>
      <c r="F236">
        <v>4311094</v>
      </c>
      <c r="H236">
        <v>0</v>
      </c>
      <c r="I236">
        <v>0</v>
      </c>
      <c r="J236" s="2">
        <v>5000</v>
      </c>
      <c r="K236" s="2">
        <v>0</v>
      </c>
      <c r="L236" s="2">
        <v>0</v>
      </c>
      <c r="M236" s="2">
        <v>5000</v>
      </c>
      <c r="N236" s="11">
        <f>VLOOKUP(P236,'CODIGOS RENTISTICOS'!$A$2:E1276,2,FALSE)</f>
        <v>825000000</v>
      </c>
      <c r="O236" s="11">
        <f>VLOOKUP(P236,'CODIGOS RENTISTICOS'!$A$2:F3443,3,FALSE)</f>
        <v>150109</v>
      </c>
      <c r="P236">
        <v>121245</v>
      </c>
      <c r="Q236" s="2">
        <v>5000</v>
      </c>
    </row>
    <row r="237" spans="1:17" hidden="1" x14ac:dyDescent="0.2">
      <c r="A237">
        <v>50000249</v>
      </c>
      <c r="B237">
        <v>1265788</v>
      </c>
      <c r="C237" t="s">
        <v>591</v>
      </c>
      <c r="D237">
        <v>22582564</v>
      </c>
      <c r="E237" t="s">
        <v>893</v>
      </c>
      <c r="F237">
        <v>7701936</v>
      </c>
      <c r="H237">
        <v>0</v>
      </c>
      <c r="I237">
        <v>0</v>
      </c>
      <c r="J237" s="2">
        <v>51500</v>
      </c>
      <c r="K237" s="2">
        <v>0</v>
      </c>
      <c r="L237" s="2">
        <v>0</v>
      </c>
      <c r="M237" s="2">
        <v>51500</v>
      </c>
      <c r="N237" s="11">
        <f>VLOOKUP(P237,'CODIGOS RENTISTICOS'!$A$2:E1277,2,FALSE)</f>
        <v>96300000</v>
      </c>
      <c r="O237" s="11">
        <f>VLOOKUP(P237,'CODIGOS RENTISTICOS'!$A$2:F3444,3,FALSE)</f>
        <v>360101</v>
      </c>
      <c r="P237">
        <v>121270</v>
      </c>
      <c r="Q237" s="2">
        <v>51500</v>
      </c>
    </row>
    <row r="238" spans="1:17" hidden="1" x14ac:dyDescent="0.2">
      <c r="A238">
        <v>50000249</v>
      </c>
      <c r="B238">
        <v>1292059</v>
      </c>
      <c r="C238" t="s">
        <v>591</v>
      </c>
      <c r="D238">
        <v>79279613</v>
      </c>
      <c r="E238" t="s">
        <v>893</v>
      </c>
      <c r="F238">
        <v>7168811</v>
      </c>
      <c r="H238">
        <v>0</v>
      </c>
      <c r="I238">
        <v>0</v>
      </c>
      <c r="J238" s="2">
        <v>5000</v>
      </c>
      <c r="K238" s="2">
        <v>0</v>
      </c>
      <c r="L238" s="2">
        <v>0</v>
      </c>
      <c r="M238" s="2">
        <v>5000</v>
      </c>
      <c r="N238" s="11">
        <f>VLOOKUP(P238,'CODIGOS RENTISTICOS'!$A$2:E1278,2,FALSE)</f>
        <v>825000000</v>
      </c>
      <c r="O238" s="11">
        <f>VLOOKUP(P238,'CODIGOS RENTISTICOS'!$A$2:F3445,3,FALSE)</f>
        <v>150109</v>
      </c>
      <c r="P238">
        <v>121245</v>
      </c>
      <c r="Q238" s="2">
        <v>5000</v>
      </c>
    </row>
    <row r="239" spans="1:17" hidden="1" x14ac:dyDescent="0.2">
      <c r="A239">
        <v>50000249</v>
      </c>
      <c r="B239">
        <v>1383189</v>
      </c>
      <c r="C239" t="s">
        <v>591</v>
      </c>
      <c r="D239">
        <v>93449794</v>
      </c>
      <c r="E239" t="s">
        <v>893</v>
      </c>
      <c r="F239">
        <v>7103695</v>
      </c>
      <c r="H239">
        <v>0</v>
      </c>
      <c r="I239">
        <v>0</v>
      </c>
      <c r="J239" s="2">
        <v>5000</v>
      </c>
      <c r="K239" s="2">
        <v>0</v>
      </c>
      <c r="L239" s="2">
        <v>0</v>
      </c>
      <c r="M239" s="2">
        <v>5000</v>
      </c>
      <c r="N239" s="11">
        <f>VLOOKUP(P239,'CODIGOS RENTISTICOS'!$A$2:E1279,2,FALSE)</f>
        <v>825000000</v>
      </c>
      <c r="O239" s="11">
        <f>VLOOKUP(P239,'CODIGOS RENTISTICOS'!$A$2:F3446,3,FALSE)</f>
        <v>150109</v>
      </c>
      <c r="P239">
        <v>121245</v>
      </c>
      <c r="Q239" s="2">
        <v>5000</v>
      </c>
    </row>
    <row r="240" spans="1:17" hidden="1" x14ac:dyDescent="0.2">
      <c r="A240">
        <v>50000249</v>
      </c>
      <c r="B240">
        <v>12372405</v>
      </c>
      <c r="C240" t="s">
        <v>615</v>
      </c>
      <c r="D240">
        <v>11385569</v>
      </c>
      <c r="E240" t="s">
        <v>893</v>
      </c>
      <c r="F240">
        <v>2145593</v>
      </c>
      <c r="H240">
        <v>0</v>
      </c>
      <c r="I240">
        <v>0</v>
      </c>
      <c r="J240" s="2">
        <v>7000</v>
      </c>
      <c r="K240" s="2">
        <v>0</v>
      </c>
      <c r="L240" s="2">
        <v>0</v>
      </c>
      <c r="M240" s="2">
        <v>7000</v>
      </c>
      <c r="N240" s="11">
        <f>VLOOKUP(P240,'CODIGOS RENTISTICOS'!$A$2:E1280,2,FALSE)</f>
        <v>825000000</v>
      </c>
      <c r="O240" s="11">
        <f>VLOOKUP(P240,'CODIGOS RENTISTICOS'!$A$2:F3447,3,FALSE)</f>
        <v>150109</v>
      </c>
      <c r="P240">
        <v>121245</v>
      </c>
      <c r="Q240" s="2">
        <v>7000</v>
      </c>
    </row>
    <row r="241" spans="1:17" hidden="1" x14ac:dyDescent="0.2">
      <c r="A241">
        <v>50000249</v>
      </c>
      <c r="B241">
        <v>1246118</v>
      </c>
      <c r="C241" t="s">
        <v>591</v>
      </c>
      <c r="D241">
        <v>8300382990</v>
      </c>
      <c r="E241" t="s">
        <v>893</v>
      </c>
      <c r="F241">
        <v>47605330</v>
      </c>
      <c r="H241">
        <v>0</v>
      </c>
      <c r="I241">
        <v>0</v>
      </c>
      <c r="J241" s="2">
        <v>664000</v>
      </c>
      <c r="K241" s="2">
        <v>0</v>
      </c>
      <c r="L241" s="2">
        <v>0</v>
      </c>
      <c r="M241" s="2">
        <v>664000</v>
      </c>
      <c r="N241" s="11">
        <f>VLOOKUP(P241,'CODIGOS RENTISTICOS'!$A$2:E1281,2,FALSE)</f>
        <v>825000000</v>
      </c>
      <c r="O241" s="11">
        <f>VLOOKUP(P241,'CODIGOS RENTISTICOS'!$A$2:F3448,3,FALSE)</f>
        <v>150109</v>
      </c>
      <c r="P241">
        <v>121245</v>
      </c>
      <c r="Q241" s="2">
        <v>664000</v>
      </c>
    </row>
    <row r="242" spans="1:17" hidden="1" x14ac:dyDescent="0.2">
      <c r="A242">
        <v>50000249</v>
      </c>
      <c r="B242">
        <v>775212</v>
      </c>
      <c r="C242" t="s">
        <v>591</v>
      </c>
      <c r="D242">
        <v>8603518121</v>
      </c>
      <c r="E242" t="s">
        <v>893</v>
      </c>
      <c r="F242">
        <v>2145165</v>
      </c>
      <c r="H242">
        <v>0</v>
      </c>
      <c r="I242">
        <v>0</v>
      </c>
      <c r="J242" s="2">
        <v>200000</v>
      </c>
      <c r="K242" s="2">
        <v>0</v>
      </c>
      <c r="L242" s="2">
        <v>0</v>
      </c>
      <c r="M242" s="2">
        <v>200000</v>
      </c>
      <c r="N242" s="11">
        <f>VLOOKUP(P242,'CODIGOS RENTISTICOS'!$A$2:E1282,2,FALSE)</f>
        <v>96300000</v>
      </c>
      <c r="O242" s="11">
        <f>VLOOKUP(P242,'CODIGOS RENTISTICOS'!$A$2:F3449,3,FALSE)</f>
        <v>360107</v>
      </c>
      <c r="P242">
        <v>121215</v>
      </c>
      <c r="Q242" s="2">
        <v>200000</v>
      </c>
    </row>
    <row r="243" spans="1:17" hidden="1" x14ac:dyDescent="0.2">
      <c r="A243">
        <v>50000249</v>
      </c>
      <c r="B243">
        <v>1297271</v>
      </c>
      <c r="C243" t="s">
        <v>591</v>
      </c>
      <c r="D243">
        <v>8000136387</v>
      </c>
      <c r="E243" t="s">
        <v>893</v>
      </c>
      <c r="F243">
        <v>6864444</v>
      </c>
      <c r="H243">
        <v>0</v>
      </c>
      <c r="I243">
        <v>0</v>
      </c>
      <c r="J243" s="2">
        <v>5000</v>
      </c>
      <c r="K243" s="2">
        <v>0</v>
      </c>
      <c r="L243" s="2">
        <v>0</v>
      </c>
      <c r="M243" s="2">
        <v>5000</v>
      </c>
      <c r="N243" s="11">
        <f>VLOOKUP(P243,'CODIGOS RENTISTICOS'!$A$2:E1283,2,FALSE)</f>
        <v>825000000</v>
      </c>
      <c r="O243" s="11">
        <f>VLOOKUP(P243,'CODIGOS RENTISTICOS'!$A$2:F3450,3,FALSE)</f>
        <v>150109</v>
      </c>
      <c r="P243">
        <v>121245</v>
      </c>
      <c r="Q243" s="2">
        <v>5000</v>
      </c>
    </row>
    <row r="244" spans="1:17" hidden="1" x14ac:dyDescent="0.2">
      <c r="A244">
        <v>50000249</v>
      </c>
      <c r="B244">
        <v>11694241</v>
      </c>
      <c r="C244" t="s">
        <v>591</v>
      </c>
      <c r="D244">
        <v>8600018817</v>
      </c>
      <c r="E244" t="s">
        <v>893</v>
      </c>
      <c r="F244">
        <v>2627400</v>
      </c>
      <c r="H244">
        <v>0</v>
      </c>
      <c r="I244">
        <v>0</v>
      </c>
      <c r="J244" s="2">
        <v>5000</v>
      </c>
      <c r="K244" s="2">
        <v>0</v>
      </c>
      <c r="L244" s="2">
        <v>0</v>
      </c>
      <c r="M244" s="2">
        <v>5000</v>
      </c>
      <c r="N244" s="11">
        <f>VLOOKUP(P244,'CODIGOS RENTISTICOS'!$A$2:E1284,2,FALSE)</f>
        <v>825000000</v>
      </c>
      <c r="O244" s="11">
        <f>VLOOKUP(P244,'CODIGOS RENTISTICOS'!$A$2:F3451,3,FALSE)</f>
        <v>150109</v>
      </c>
      <c r="P244">
        <v>121245</v>
      </c>
      <c r="Q244" s="2">
        <v>5000</v>
      </c>
    </row>
    <row r="245" spans="1:17" hidden="1" x14ac:dyDescent="0.2">
      <c r="A245">
        <v>50000249</v>
      </c>
      <c r="B245">
        <v>1171541</v>
      </c>
      <c r="C245" t="s">
        <v>591</v>
      </c>
      <c r="D245">
        <v>8300061569</v>
      </c>
      <c r="E245" t="s">
        <v>893</v>
      </c>
      <c r="F245">
        <v>6361373</v>
      </c>
      <c r="H245">
        <v>0</v>
      </c>
      <c r="I245">
        <v>0</v>
      </c>
      <c r="J245" s="2">
        <v>7000</v>
      </c>
      <c r="K245" s="2">
        <v>0</v>
      </c>
      <c r="L245" s="2">
        <v>0</v>
      </c>
      <c r="M245" s="2">
        <v>7000</v>
      </c>
      <c r="N245" s="11">
        <f>VLOOKUP(P245,'CODIGOS RENTISTICOS'!$A$2:E1285,2,FALSE)</f>
        <v>825000000</v>
      </c>
      <c r="O245" s="11">
        <f>VLOOKUP(P245,'CODIGOS RENTISTICOS'!$A$2:F3452,3,FALSE)</f>
        <v>150109</v>
      </c>
      <c r="P245">
        <v>121245</v>
      </c>
      <c r="Q245" s="2">
        <v>7000</v>
      </c>
    </row>
    <row r="246" spans="1:17" hidden="1" x14ac:dyDescent="0.2">
      <c r="A246">
        <v>50000249</v>
      </c>
      <c r="B246">
        <v>1171544</v>
      </c>
      <c r="C246" t="s">
        <v>591</v>
      </c>
      <c r="D246">
        <v>8300061569</v>
      </c>
      <c r="E246" t="s">
        <v>893</v>
      </c>
      <c r="F246">
        <v>6361373</v>
      </c>
      <c r="H246">
        <v>0</v>
      </c>
      <c r="I246">
        <v>0</v>
      </c>
      <c r="J246" s="2">
        <v>7000</v>
      </c>
      <c r="K246" s="2">
        <v>0</v>
      </c>
      <c r="L246" s="2">
        <v>0</v>
      </c>
      <c r="M246" s="2">
        <v>7000</v>
      </c>
      <c r="N246" s="11">
        <f>VLOOKUP(P246,'CODIGOS RENTISTICOS'!$A$2:E1286,2,FALSE)</f>
        <v>825000000</v>
      </c>
      <c r="O246" s="11">
        <f>VLOOKUP(P246,'CODIGOS RENTISTICOS'!$A$2:F3453,3,FALSE)</f>
        <v>150109</v>
      </c>
      <c r="P246">
        <v>121245</v>
      </c>
      <c r="Q246" s="2">
        <v>7000</v>
      </c>
    </row>
    <row r="247" spans="1:17" hidden="1" x14ac:dyDescent="0.2">
      <c r="A247">
        <v>50000249</v>
      </c>
      <c r="B247">
        <v>1171683</v>
      </c>
      <c r="C247" t="s">
        <v>591</v>
      </c>
      <c r="D247">
        <v>8300061569</v>
      </c>
      <c r="E247" t="s">
        <v>893</v>
      </c>
      <c r="F247">
        <v>6361373</v>
      </c>
      <c r="H247">
        <v>0</v>
      </c>
      <c r="I247">
        <v>0</v>
      </c>
      <c r="J247" s="2">
        <v>7000</v>
      </c>
      <c r="K247" s="2">
        <v>0</v>
      </c>
      <c r="L247" s="2">
        <v>0</v>
      </c>
      <c r="M247" s="2">
        <v>7000</v>
      </c>
      <c r="N247" s="11">
        <f>VLOOKUP(P247,'CODIGOS RENTISTICOS'!$A$2:E1287,2,FALSE)</f>
        <v>825000000</v>
      </c>
      <c r="O247" s="11">
        <f>VLOOKUP(P247,'CODIGOS RENTISTICOS'!$A$2:F3454,3,FALSE)</f>
        <v>150109</v>
      </c>
      <c r="P247">
        <v>121245</v>
      </c>
      <c r="Q247" s="2">
        <v>7000</v>
      </c>
    </row>
    <row r="248" spans="1:17" hidden="1" x14ac:dyDescent="0.2">
      <c r="A248">
        <v>50000249</v>
      </c>
      <c r="B248">
        <v>1171684</v>
      </c>
      <c r="C248" t="s">
        <v>591</v>
      </c>
      <c r="D248">
        <v>8300061569</v>
      </c>
      <c r="E248" t="s">
        <v>893</v>
      </c>
      <c r="F248">
        <v>6361373</v>
      </c>
      <c r="H248">
        <v>0</v>
      </c>
      <c r="I248">
        <v>0</v>
      </c>
      <c r="J248" s="2">
        <v>7000</v>
      </c>
      <c r="K248" s="2">
        <v>0</v>
      </c>
      <c r="L248" s="2">
        <v>0</v>
      </c>
      <c r="M248" s="2">
        <v>7000</v>
      </c>
      <c r="N248" s="11">
        <f>VLOOKUP(P248,'CODIGOS RENTISTICOS'!$A$2:E1288,2,FALSE)</f>
        <v>825000000</v>
      </c>
      <c r="O248" s="11">
        <f>VLOOKUP(P248,'CODIGOS RENTISTICOS'!$A$2:F3455,3,FALSE)</f>
        <v>150109</v>
      </c>
      <c r="P248">
        <v>121245</v>
      </c>
      <c r="Q248" s="2">
        <v>7000</v>
      </c>
    </row>
    <row r="249" spans="1:17" hidden="1" x14ac:dyDescent="0.2">
      <c r="A249">
        <v>50000249</v>
      </c>
      <c r="B249">
        <v>1171685</v>
      </c>
      <c r="C249" t="s">
        <v>591</v>
      </c>
      <c r="D249">
        <v>8300061569</v>
      </c>
      <c r="E249" t="s">
        <v>893</v>
      </c>
      <c r="F249">
        <v>6361373</v>
      </c>
      <c r="H249">
        <v>0</v>
      </c>
      <c r="I249">
        <v>0</v>
      </c>
      <c r="J249" s="2">
        <v>7000</v>
      </c>
      <c r="K249" s="2">
        <v>0</v>
      </c>
      <c r="L249" s="2">
        <v>0</v>
      </c>
      <c r="M249" s="2">
        <v>7000</v>
      </c>
      <c r="N249" s="11">
        <f>VLOOKUP(P249,'CODIGOS RENTISTICOS'!$A$2:E1289,2,FALSE)</f>
        <v>825000000</v>
      </c>
      <c r="O249" s="11">
        <f>VLOOKUP(P249,'CODIGOS RENTISTICOS'!$A$2:F3456,3,FALSE)</f>
        <v>150109</v>
      </c>
      <c r="P249">
        <v>121245</v>
      </c>
      <c r="Q249" s="2">
        <v>7000</v>
      </c>
    </row>
    <row r="250" spans="1:17" hidden="1" x14ac:dyDescent="0.2">
      <c r="A250">
        <v>50000249</v>
      </c>
      <c r="B250">
        <v>1064328</v>
      </c>
      <c r="C250" t="s">
        <v>591</v>
      </c>
      <c r="D250">
        <v>8001808926</v>
      </c>
      <c r="E250" t="s">
        <v>893</v>
      </c>
      <c r="F250">
        <v>2312485</v>
      </c>
      <c r="H250">
        <v>0</v>
      </c>
      <c r="I250">
        <v>0</v>
      </c>
      <c r="J250" s="2">
        <v>45000</v>
      </c>
      <c r="K250" s="2">
        <v>0</v>
      </c>
      <c r="L250" s="2">
        <v>0</v>
      </c>
      <c r="M250" s="2">
        <v>45000</v>
      </c>
      <c r="N250" s="11">
        <f>VLOOKUP(P250,'CODIGOS RENTISTICOS'!$A$2:E1290,2,FALSE)</f>
        <v>825000000</v>
      </c>
      <c r="O250" s="11">
        <f>VLOOKUP(P250,'CODIGOS RENTISTICOS'!$A$2:F3457,3,FALSE)</f>
        <v>150109</v>
      </c>
      <c r="P250">
        <v>121245</v>
      </c>
      <c r="Q250" s="2">
        <v>45000</v>
      </c>
    </row>
    <row r="251" spans="1:17" hidden="1" x14ac:dyDescent="0.2">
      <c r="A251">
        <v>50000249</v>
      </c>
      <c r="B251">
        <v>1395763</v>
      </c>
      <c r="C251" t="s">
        <v>591</v>
      </c>
      <c r="D251">
        <v>8600783365</v>
      </c>
      <c r="E251" t="s">
        <v>893</v>
      </c>
      <c r="F251">
        <v>3255444</v>
      </c>
      <c r="H251">
        <v>0</v>
      </c>
      <c r="I251">
        <v>0</v>
      </c>
      <c r="J251" s="2">
        <v>7000</v>
      </c>
      <c r="K251" s="2">
        <v>0</v>
      </c>
      <c r="L251" s="2">
        <v>0</v>
      </c>
      <c r="M251" s="2">
        <v>7000</v>
      </c>
      <c r="N251" s="11">
        <f>VLOOKUP(P251,'CODIGOS RENTISTICOS'!$A$2:E1291,2,FALSE)</f>
        <v>825000000</v>
      </c>
      <c r="O251" s="11">
        <f>VLOOKUP(P251,'CODIGOS RENTISTICOS'!$A$2:F3458,3,FALSE)</f>
        <v>150109</v>
      </c>
      <c r="P251">
        <v>121245</v>
      </c>
      <c r="Q251" s="2">
        <v>7000</v>
      </c>
    </row>
    <row r="252" spans="1:17" hidden="1" x14ac:dyDescent="0.2">
      <c r="A252">
        <v>50000249</v>
      </c>
      <c r="B252">
        <v>1395764</v>
      </c>
      <c r="C252" t="s">
        <v>591</v>
      </c>
      <c r="D252">
        <v>8600783365</v>
      </c>
      <c r="E252" t="s">
        <v>893</v>
      </c>
      <c r="F252">
        <v>3255444</v>
      </c>
      <c r="H252">
        <v>0</v>
      </c>
      <c r="I252">
        <v>0</v>
      </c>
      <c r="J252" s="2">
        <v>7000</v>
      </c>
      <c r="K252" s="2">
        <v>0</v>
      </c>
      <c r="L252" s="2">
        <v>0</v>
      </c>
      <c r="M252" s="2">
        <v>7000</v>
      </c>
      <c r="N252" s="11">
        <f>VLOOKUP(P252,'CODIGOS RENTISTICOS'!$A$2:E1292,2,FALSE)</f>
        <v>825000000</v>
      </c>
      <c r="O252" s="11">
        <f>VLOOKUP(P252,'CODIGOS RENTISTICOS'!$A$2:F3459,3,FALSE)</f>
        <v>150109</v>
      </c>
      <c r="P252">
        <v>121245</v>
      </c>
      <c r="Q252" s="2">
        <v>7000</v>
      </c>
    </row>
    <row r="253" spans="1:17" hidden="1" x14ac:dyDescent="0.2">
      <c r="A253">
        <v>50000249</v>
      </c>
      <c r="B253">
        <v>1395765</v>
      </c>
      <c r="C253" t="s">
        <v>591</v>
      </c>
      <c r="D253">
        <v>8600783365</v>
      </c>
      <c r="E253" t="s">
        <v>893</v>
      </c>
      <c r="F253">
        <v>3255444</v>
      </c>
      <c r="H253">
        <v>0</v>
      </c>
      <c r="I253">
        <v>0</v>
      </c>
      <c r="J253" s="2">
        <v>7000</v>
      </c>
      <c r="K253" s="2">
        <v>0</v>
      </c>
      <c r="L253" s="2">
        <v>0</v>
      </c>
      <c r="M253" s="2">
        <v>7000</v>
      </c>
      <c r="N253" s="11">
        <f>VLOOKUP(P253,'CODIGOS RENTISTICOS'!$A$2:E1293,2,FALSE)</f>
        <v>825000000</v>
      </c>
      <c r="O253" s="11">
        <f>VLOOKUP(P253,'CODIGOS RENTISTICOS'!$A$2:F3460,3,FALSE)</f>
        <v>150109</v>
      </c>
      <c r="P253">
        <v>121245</v>
      </c>
      <c r="Q253" s="2">
        <v>7000</v>
      </c>
    </row>
    <row r="254" spans="1:17" hidden="1" x14ac:dyDescent="0.2">
      <c r="A254">
        <v>50000249</v>
      </c>
      <c r="B254">
        <v>1395766</v>
      </c>
      <c r="C254" t="s">
        <v>591</v>
      </c>
      <c r="D254">
        <v>8600783365</v>
      </c>
      <c r="E254" t="s">
        <v>893</v>
      </c>
      <c r="F254">
        <v>3255444</v>
      </c>
      <c r="H254">
        <v>0</v>
      </c>
      <c r="I254">
        <v>0</v>
      </c>
      <c r="J254" s="2">
        <v>7000</v>
      </c>
      <c r="K254" s="2">
        <v>0</v>
      </c>
      <c r="L254" s="2">
        <v>0</v>
      </c>
      <c r="M254" s="2">
        <v>7000</v>
      </c>
      <c r="N254" s="11">
        <f>VLOOKUP(P254,'CODIGOS RENTISTICOS'!$A$2:E1294,2,FALSE)</f>
        <v>825000000</v>
      </c>
      <c r="O254" s="11">
        <f>VLOOKUP(P254,'CODIGOS RENTISTICOS'!$A$2:F3461,3,FALSE)</f>
        <v>150109</v>
      </c>
      <c r="P254">
        <v>121245</v>
      </c>
      <c r="Q254" s="2">
        <v>7000</v>
      </c>
    </row>
    <row r="255" spans="1:17" hidden="1" x14ac:dyDescent="0.2">
      <c r="A255">
        <v>50000249</v>
      </c>
      <c r="B255">
        <v>1395768</v>
      </c>
      <c r="C255" t="s">
        <v>591</v>
      </c>
      <c r="D255">
        <v>8600783365</v>
      </c>
      <c r="E255" t="s">
        <v>893</v>
      </c>
      <c r="F255">
        <v>3255444</v>
      </c>
      <c r="H255">
        <v>0</v>
      </c>
      <c r="I255">
        <v>0</v>
      </c>
      <c r="J255" s="2">
        <v>7000</v>
      </c>
      <c r="K255" s="2">
        <v>0</v>
      </c>
      <c r="L255" s="2">
        <v>0</v>
      </c>
      <c r="M255" s="2">
        <v>7000</v>
      </c>
      <c r="N255" s="11">
        <f>VLOOKUP(P255,'CODIGOS RENTISTICOS'!$A$2:E1295,2,FALSE)</f>
        <v>825000000</v>
      </c>
      <c r="O255" s="11">
        <f>VLOOKUP(P255,'CODIGOS RENTISTICOS'!$A$2:F3462,3,FALSE)</f>
        <v>150109</v>
      </c>
      <c r="P255">
        <v>121245</v>
      </c>
      <c r="Q255" s="2">
        <v>7000</v>
      </c>
    </row>
    <row r="256" spans="1:17" hidden="1" x14ac:dyDescent="0.2">
      <c r="A256">
        <v>50000249</v>
      </c>
      <c r="B256">
        <v>1395769</v>
      </c>
      <c r="C256" t="s">
        <v>591</v>
      </c>
      <c r="D256">
        <v>8600783365</v>
      </c>
      <c r="E256" t="s">
        <v>893</v>
      </c>
      <c r="F256">
        <v>3255444</v>
      </c>
      <c r="H256">
        <v>0</v>
      </c>
      <c r="I256">
        <v>0</v>
      </c>
      <c r="J256" s="2">
        <v>7000</v>
      </c>
      <c r="K256" s="2">
        <v>0</v>
      </c>
      <c r="L256" s="2">
        <v>0</v>
      </c>
      <c r="M256" s="2">
        <v>7000</v>
      </c>
      <c r="N256" s="11">
        <f>VLOOKUP(P256,'CODIGOS RENTISTICOS'!$A$2:E1296,2,FALSE)</f>
        <v>825000000</v>
      </c>
      <c r="O256" s="11">
        <f>VLOOKUP(P256,'CODIGOS RENTISTICOS'!$A$2:F3463,3,FALSE)</f>
        <v>150109</v>
      </c>
      <c r="P256">
        <v>121245</v>
      </c>
      <c r="Q256" s="2">
        <v>7000</v>
      </c>
    </row>
    <row r="257" spans="1:17" hidden="1" x14ac:dyDescent="0.2">
      <c r="A257">
        <v>50000249</v>
      </c>
      <c r="B257">
        <v>1395841</v>
      </c>
      <c r="C257" t="s">
        <v>591</v>
      </c>
      <c r="D257">
        <v>8919033336</v>
      </c>
      <c r="E257" t="s">
        <v>893</v>
      </c>
      <c r="F257">
        <v>3137474</v>
      </c>
      <c r="H257">
        <v>0</v>
      </c>
      <c r="I257">
        <v>0</v>
      </c>
      <c r="J257" s="2">
        <v>35000</v>
      </c>
      <c r="K257" s="2">
        <v>0</v>
      </c>
      <c r="L257" s="2">
        <v>0</v>
      </c>
      <c r="M257" s="2">
        <v>35000</v>
      </c>
      <c r="N257" s="11">
        <f>VLOOKUP(P257,'CODIGOS RENTISTICOS'!$A$2:E1297,2,FALSE)</f>
        <v>825000000</v>
      </c>
      <c r="O257" s="11">
        <f>VLOOKUP(P257,'CODIGOS RENTISTICOS'!$A$2:F3464,3,FALSE)</f>
        <v>150109</v>
      </c>
      <c r="P257">
        <v>121245</v>
      </c>
      <c r="Q257" s="2">
        <v>35000</v>
      </c>
    </row>
    <row r="258" spans="1:17" hidden="1" x14ac:dyDescent="0.2">
      <c r="A258">
        <v>50000249</v>
      </c>
      <c r="B258">
        <v>1395842</v>
      </c>
      <c r="C258" t="s">
        <v>591</v>
      </c>
      <c r="D258">
        <v>11235332</v>
      </c>
      <c r="E258" t="s">
        <v>893</v>
      </c>
      <c r="F258">
        <v>3124254</v>
      </c>
      <c r="H258">
        <v>0</v>
      </c>
      <c r="I258">
        <v>0</v>
      </c>
      <c r="J258" s="2">
        <v>7000</v>
      </c>
      <c r="K258" s="2">
        <v>0</v>
      </c>
      <c r="L258" s="2">
        <v>0</v>
      </c>
      <c r="M258" s="2">
        <v>7000</v>
      </c>
      <c r="N258" s="11">
        <f>VLOOKUP(P258,'CODIGOS RENTISTICOS'!$A$2:E1298,2,FALSE)</f>
        <v>825000000</v>
      </c>
      <c r="O258" s="11">
        <f>VLOOKUP(P258,'CODIGOS RENTISTICOS'!$A$2:F3465,3,FALSE)</f>
        <v>150109</v>
      </c>
      <c r="P258">
        <v>121245</v>
      </c>
      <c r="Q258" s="2">
        <v>7000</v>
      </c>
    </row>
    <row r="259" spans="1:17" hidden="1" x14ac:dyDescent="0.2">
      <c r="A259">
        <v>50000249</v>
      </c>
      <c r="B259">
        <v>1174377</v>
      </c>
      <c r="C259" t="s">
        <v>591</v>
      </c>
      <c r="D259">
        <v>8000328567</v>
      </c>
      <c r="E259" t="s">
        <v>893</v>
      </c>
      <c r="F259">
        <v>2523942</v>
      </c>
      <c r="H259">
        <v>0</v>
      </c>
      <c r="I259">
        <v>0</v>
      </c>
      <c r="J259" s="2">
        <v>7000</v>
      </c>
      <c r="K259" s="2">
        <v>0</v>
      </c>
      <c r="L259" s="2">
        <v>0</v>
      </c>
      <c r="M259" s="2">
        <v>7000</v>
      </c>
      <c r="N259" s="11">
        <f>VLOOKUP(P259,'CODIGOS RENTISTICOS'!$A$2:E1299,2,FALSE)</f>
        <v>825000000</v>
      </c>
      <c r="O259" s="11">
        <f>VLOOKUP(P259,'CODIGOS RENTISTICOS'!$A$2:F3466,3,FALSE)</f>
        <v>150109</v>
      </c>
      <c r="P259">
        <v>121245</v>
      </c>
      <c r="Q259" s="2">
        <v>7000</v>
      </c>
    </row>
    <row r="260" spans="1:17" hidden="1" x14ac:dyDescent="0.2">
      <c r="A260">
        <v>50000249</v>
      </c>
      <c r="B260">
        <v>1174378</v>
      </c>
      <c r="C260" t="s">
        <v>591</v>
      </c>
      <c r="D260">
        <v>8000328567</v>
      </c>
      <c r="E260" t="s">
        <v>893</v>
      </c>
      <c r="F260">
        <v>2523942</v>
      </c>
      <c r="H260">
        <v>0</v>
      </c>
      <c r="I260">
        <v>0</v>
      </c>
      <c r="J260" s="2">
        <v>7000</v>
      </c>
      <c r="K260" s="2">
        <v>0</v>
      </c>
      <c r="L260" s="2">
        <v>0</v>
      </c>
      <c r="M260" s="2">
        <v>7000</v>
      </c>
      <c r="N260" s="11">
        <f>VLOOKUP(P260,'CODIGOS RENTISTICOS'!$A$2:E1300,2,FALSE)</f>
        <v>825000000</v>
      </c>
      <c r="O260" s="11">
        <f>VLOOKUP(P260,'CODIGOS RENTISTICOS'!$A$2:F3467,3,FALSE)</f>
        <v>150109</v>
      </c>
      <c r="P260">
        <v>121245</v>
      </c>
      <c r="Q260" s="2">
        <v>7000</v>
      </c>
    </row>
    <row r="261" spans="1:17" hidden="1" x14ac:dyDescent="0.2">
      <c r="A261">
        <v>50000249</v>
      </c>
      <c r="B261">
        <v>1174379</v>
      </c>
      <c r="C261" t="s">
        <v>591</v>
      </c>
      <c r="D261">
        <v>8000328567</v>
      </c>
      <c r="E261" t="s">
        <v>893</v>
      </c>
      <c r="F261">
        <v>2523942</v>
      </c>
      <c r="H261">
        <v>0</v>
      </c>
      <c r="I261">
        <v>0</v>
      </c>
      <c r="J261" s="2">
        <v>7000</v>
      </c>
      <c r="K261" s="2">
        <v>0</v>
      </c>
      <c r="L261" s="2">
        <v>0</v>
      </c>
      <c r="M261" s="2">
        <v>7000</v>
      </c>
      <c r="N261" s="11">
        <f>VLOOKUP(P261,'CODIGOS RENTISTICOS'!$A$2:E1301,2,FALSE)</f>
        <v>825000000</v>
      </c>
      <c r="O261" s="11">
        <f>VLOOKUP(P261,'CODIGOS RENTISTICOS'!$A$2:F3468,3,FALSE)</f>
        <v>150109</v>
      </c>
      <c r="P261">
        <v>121245</v>
      </c>
      <c r="Q261" s="2">
        <v>7000</v>
      </c>
    </row>
    <row r="262" spans="1:17" hidden="1" x14ac:dyDescent="0.2">
      <c r="A262">
        <v>50000249</v>
      </c>
      <c r="B262">
        <v>1174380</v>
      </c>
      <c r="C262" t="s">
        <v>591</v>
      </c>
      <c r="D262">
        <v>8000328567</v>
      </c>
      <c r="E262" t="s">
        <v>893</v>
      </c>
      <c r="F262">
        <v>2523942</v>
      </c>
      <c r="H262">
        <v>0</v>
      </c>
      <c r="I262">
        <v>0</v>
      </c>
      <c r="J262" s="2">
        <v>7000</v>
      </c>
      <c r="K262" s="2">
        <v>0</v>
      </c>
      <c r="L262" s="2">
        <v>0</v>
      </c>
      <c r="M262" s="2">
        <v>7000</v>
      </c>
      <c r="N262" s="11">
        <f>VLOOKUP(P262,'CODIGOS RENTISTICOS'!$A$2:E1302,2,FALSE)</f>
        <v>825000000</v>
      </c>
      <c r="O262" s="11">
        <f>VLOOKUP(P262,'CODIGOS RENTISTICOS'!$A$2:F3469,3,FALSE)</f>
        <v>150109</v>
      </c>
      <c r="P262">
        <v>121245</v>
      </c>
      <c r="Q262" s="2">
        <v>7000</v>
      </c>
    </row>
    <row r="263" spans="1:17" hidden="1" x14ac:dyDescent="0.2">
      <c r="A263">
        <v>50000249</v>
      </c>
      <c r="B263">
        <v>1174381</v>
      </c>
      <c r="C263" t="s">
        <v>591</v>
      </c>
      <c r="D263">
        <v>8000328567</v>
      </c>
      <c r="E263" t="s">
        <v>893</v>
      </c>
      <c r="F263">
        <v>2523942</v>
      </c>
      <c r="H263">
        <v>0</v>
      </c>
      <c r="I263">
        <v>0</v>
      </c>
      <c r="J263" s="2">
        <v>7000</v>
      </c>
      <c r="K263" s="2">
        <v>0</v>
      </c>
      <c r="L263" s="2">
        <v>0</v>
      </c>
      <c r="M263" s="2">
        <v>7000</v>
      </c>
      <c r="N263" s="11">
        <f>VLOOKUP(P263,'CODIGOS RENTISTICOS'!$A$2:E1303,2,FALSE)</f>
        <v>825000000</v>
      </c>
      <c r="O263" s="11">
        <f>VLOOKUP(P263,'CODIGOS RENTISTICOS'!$A$2:F3470,3,FALSE)</f>
        <v>150109</v>
      </c>
      <c r="P263">
        <v>121245</v>
      </c>
      <c r="Q263" s="2">
        <v>7000</v>
      </c>
    </row>
    <row r="264" spans="1:17" hidden="1" x14ac:dyDescent="0.2">
      <c r="A264">
        <v>50000249</v>
      </c>
      <c r="B264">
        <v>1174382</v>
      </c>
      <c r="C264" t="s">
        <v>591</v>
      </c>
      <c r="D264">
        <v>8000328567</v>
      </c>
      <c r="E264" t="s">
        <v>893</v>
      </c>
      <c r="F264">
        <v>2523942</v>
      </c>
      <c r="H264">
        <v>0</v>
      </c>
      <c r="I264">
        <v>0</v>
      </c>
      <c r="J264" s="2">
        <v>7000</v>
      </c>
      <c r="K264" s="2">
        <v>0</v>
      </c>
      <c r="L264" s="2">
        <v>0</v>
      </c>
      <c r="M264" s="2">
        <v>7000</v>
      </c>
      <c r="N264" s="11">
        <f>VLOOKUP(P264,'CODIGOS RENTISTICOS'!$A$2:E1304,2,FALSE)</f>
        <v>825000000</v>
      </c>
      <c r="O264" s="11">
        <f>VLOOKUP(P264,'CODIGOS RENTISTICOS'!$A$2:F3471,3,FALSE)</f>
        <v>150109</v>
      </c>
      <c r="P264">
        <v>121245</v>
      </c>
      <c r="Q264" s="2">
        <v>7000</v>
      </c>
    </row>
    <row r="265" spans="1:17" hidden="1" x14ac:dyDescent="0.2">
      <c r="A265">
        <v>50000249</v>
      </c>
      <c r="B265">
        <v>1174383</v>
      </c>
      <c r="C265" t="s">
        <v>591</v>
      </c>
      <c r="D265">
        <v>8000328567</v>
      </c>
      <c r="E265" t="s">
        <v>893</v>
      </c>
      <c r="F265">
        <v>2525942</v>
      </c>
      <c r="H265">
        <v>0</v>
      </c>
      <c r="I265">
        <v>0</v>
      </c>
      <c r="J265" s="2">
        <v>7000</v>
      </c>
      <c r="K265" s="2">
        <v>0</v>
      </c>
      <c r="L265" s="2">
        <v>0</v>
      </c>
      <c r="M265" s="2">
        <v>7000</v>
      </c>
      <c r="N265" s="11">
        <f>VLOOKUP(P265,'CODIGOS RENTISTICOS'!$A$2:E1305,2,FALSE)</f>
        <v>825000000</v>
      </c>
      <c r="O265" s="11">
        <f>VLOOKUP(P265,'CODIGOS RENTISTICOS'!$A$2:F3472,3,FALSE)</f>
        <v>150109</v>
      </c>
      <c r="P265">
        <v>121245</v>
      </c>
      <c r="Q265" s="2">
        <v>7000</v>
      </c>
    </row>
    <row r="266" spans="1:17" hidden="1" x14ac:dyDescent="0.2">
      <c r="A266">
        <v>50000249</v>
      </c>
      <c r="B266">
        <v>1174384</v>
      </c>
      <c r="C266" t="s">
        <v>591</v>
      </c>
      <c r="D266">
        <v>8000328567</v>
      </c>
      <c r="E266" t="s">
        <v>893</v>
      </c>
      <c r="F266">
        <v>2523942</v>
      </c>
      <c r="H266">
        <v>0</v>
      </c>
      <c r="I266">
        <v>0</v>
      </c>
      <c r="J266" s="2">
        <v>7000</v>
      </c>
      <c r="K266" s="2">
        <v>0</v>
      </c>
      <c r="L266" s="2">
        <v>0</v>
      </c>
      <c r="M266" s="2">
        <v>7000</v>
      </c>
      <c r="N266" s="11">
        <f>VLOOKUP(P266,'CODIGOS RENTISTICOS'!$A$2:E1306,2,FALSE)</f>
        <v>825000000</v>
      </c>
      <c r="O266" s="11">
        <f>VLOOKUP(P266,'CODIGOS RENTISTICOS'!$A$2:F3473,3,FALSE)</f>
        <v>150109</v>
      </c>
      <c r="P266">
        <v>121245</v>
      </c>
      <c r="Q266" s="2">
        <v>7000</v>
      </c>
    </row>
    <row r="267" spans="1:17" hidden="1" x14ac:dyDescent="0.2">
      <c r="A267">
        <v>50000249</v>
      </c>
      <c r="B267">
        <v>1174385</v>
      </c>
      <c r="C267" t="s">
        <v>591</v>
      </c>
      <c r="D267">
        <v>8000328567</v>
      </c>
      <c r="E267" t="s">
        <v>893</v>
      </c>
      <c r="F267">
        <v>2523942</v>
      </c>
      <c r="H267">
        <v>0</v>
      </c>
      <c r="I267">
        <v>0</v>
      </c>
      <c r="J267" s="2">
        <v>7000</v>
      </c>
      <c r="K267" s="2">
        <v>0</v>
      </c>
      <c r="L267" s="2">
        <v>0</v>
      </c>
      <c r="M267" s="2">
        <v>7000</v>
      </c>
      <c r="N267" s="11">
        <f>VLOOKUP(P267,'CODIGOS RENTISTICOS'!$A$2:E1307,2,FALSE)</f>
        <v>825000000</v>
      </c>
      <c r="O267" s="11">
        <f>VLOOKUP(P267,'CODIGOS RENTISTICOS'!$A$2:F3474,3,FALSE)</f>
        <v>150109</v>
      </c>
      <c r="P267">
        <v>121245</v>
      </c>
      <c r="Q267" s="2">
        <v>7000</v>
      </c>
    </row>
    <row r="268" spans="1:17" hidden="1" x14ac:dyDescent="0.2">
      <c r="A268">
        <v>50000249</v>
      </c>
      <c r="B268">
        <v>1174386</v>
      </c>
      <c r="C268" t="s">
        <v>591</v>
      </c>
      <c r="D268">
        <v>8000328567</v>
      </c>
      <c r="E268" t="s">
        <v>893</v>
      </c>
      <c r="F268">
        <v>2523942</v>
      </c>
      <c r="H268">
        <v>0</v>
      </c>
      <c r="I268">
        <v>0</v>
      </c>
      <c r="J268" s="2">
        <v>7000</v>
      </c>
      <c r="K268" s="2">
        <v>0</v>
      </c>
      <c r="L268" s="2">
        <v>0</v>
      </c>
      <c r="M268" s="2">
        <v>7000</v>
      </c>
      <c r="N268" s="11">
        <f>VLOOKUP(P268,'CODIGOS RENTISTICOS'!$A$2:E1308,2,FALSE)</f>
        <v>825000000</v>
      </c>
      <c r="O268" s="11">
        <f>VLOOKUP(P268,'CODIGOS RENTISTICOS'!$A$2:F3475,3,FALSE)</f>
        <v>150109</v>
      </c>
      <c r="P268">
        <v>121245</v>
      </c>
      <c r="Q268" s="2">
        <v>7000</v>
      </c>
    </row>
    <row r="269" spans="1:17" hidden="1" x14ac:dyDescent="0.2">
      <c r="A269">
        <v>50000249</v>
      </c>
      <c r="B269">
        <v>1174387</v>
      </c>
      <c r="C269" t="s">
        <v>591</v>
      </c>
      <c r="D269">
        <v>8000328567</v>
      </c>
      <c r="E269" t="s">
        <v>893</v>
      </c>
      <c r="F269">
        <v>2523942</v>
      </c>
      <c r="H269">
        <v>0</v>
      </c>
      <c r="I269">
        <v>0</v>
      </c>
      <c r="J269" s="2">
        <v>7000</v>
      </c>
      <c r="K269" s="2">
        <v>0</v>
      </c>
      <c r="L269" s="2">
        <v>0</v>
      </c>
      <c r="M269" s="2">
        <v>7000</v>
      </c>
      <c r="N269" s="11">
        <f>VLOOKUP(P269,'CODIGOS RENTISTICOS'!$A$2:E1309,2,FALSE)</f>
        <v>825000000</v>
      </c>
      <c r="O269" s="11">
        <f>VLOOKUP(P269,'CODIGOS RENTISTICOS'!$A$2:F3476,3,FALSE)</f>
        <v>150109</v>
      </c>
      <c r="P269">
        <v>121245</v>
      </c>
      <c r="Q269" s="2">
        <v>7000</v>
      </c>
    </row>
    <row r="270" spans="1:17" hidden="1" x14ac:dyDescent="0.2">
      <c r="A270">
        <v>50000249</v>
      </c>
      <c r="B270">
        <v>1319958</v>
      </c>
      <c r="C270" t="s">
        <v>591</v>
      </c>
      <c r="D270">
        <v>16646319</v>
      </c>
      <c r="E270" t="s">
        <v>893</v>
      </c>
      <c r="F270">
        <v>6086439</v>
      </c>
      <c r="H270">
        <v>0</v>
      </c>
      <c r="I270">
        <v>0</v>
      </c>
      <c r="J270" s="2">
        <v>28000</v>
      </c>
      <c r="K270" s="2">
        <v>0</v>
      </c>
      <c r="L270" s="2">
        <v>0</v>
      </c>
      <c r="M270" s="2">
        <v>28000</v>
      </c>
      <c r="N270" s="11">
        <f>VLOOKUP(P270,'CODIGOS RENTISTICOS'!$A$2:E1310,2,FALSE)</f>
        <v>825000000</v>
      </c>
      <c r="O270" s="11">
        <f>VLOOKUP(P270,'CODIGOS RENTISTICOS'!$A$2:F3477,3,FALSE)</f>
        <v>150109</v>
      </c>
      <c r="P270">
        <v>121245</v>
      </c>
      <c r="Q270" s="2">
        <v>28000</v>
      </c>
    </row>
    <row r="271" spans="1:17" hidden="1" x14ac:dyDescent="0.2">
      <c r="A271">
        <v>50000249</v>
      </c>
      <c r="B271">
        <v>1319971</v>
      </c>
      <c r="C271" t="s">
        <v>591</v>
      </c>
      <c r="D271">
        <v>6031403</v>
      </c>
      <c r="E271" t="s">
        <v>893</v>
      </c>
      <c r="F271">
        <v>6747172</v>
      </c>
      <c r="H271">
        <v>0</v>
      </c>
      <c r="I271">
        <v>0</v>
      </c>
      <c r="J271" s="2">
        <v>35000</v>
      </c>
      <c r="K271" s="2">
        <v>0</v>
      </c>
      <c r="L271" s="2">
        <v>0</v>
      </c>
      <c r="M271" s="2">
        <v>35000</v>
      </c>
      <c r="N271" s="11">
        <f>VLOOKUP(P271,'CODIGOS RENTISTICOS'!$A$2:E1311,2,FALSE)</f>
        <v>825000000</v>
      </c>
      <c r="O271" s="11">
        <f>VLOOKUP(P271,'CODIGOS RENTISTICOS'!$A$2:F3478,3,FALSE)</f>
        <v>150109</v>
      </c>
      <c r="P271">
        <v>121245</v>
      </c>
      <c r="Q271" s="2">
        <v>35000</v>
      </c>
    </row>
    <row r="272" spans="1:17" hidden="1" x14ac:dyDescent="0.2">
      <c r="A272">
        <v>50000249</v>
      </c>
      <c r="B272">
        <v>775229</v>
      </c>
      <c r="C272" t="s">
        <v>591</v>
      </c>
      <c r="D272">
        <v>8605296864</v>
      </c>
      <c r="E272" t="s">
        <v>893</v>
      </c>
      <c r="F272">
        <v>5226331</v>
      </c>
      <c r="H272">
        <v>0</v>
      </c>
      <c r="I272">
        <v>0</v>
      </c>
      <c r="J272" s="2">
        <v>62000</v>
      </c>
      <c r="K272" s="2">
        <v>0</v>
      </c>
      <c r="L272" s="2">
        <v>0</v>
      </c>
      <c r="M272" s="2">
        <v>62000</v>
      </c>
      <c r="N272" s="11">
        <f>VLOOKUP(P272,'CODIGOS RENTISTICOS'!$A$2:E1312,2,FALSE)</f>
        <v>825000000</v>
      </c>
      <c r="O272" s="11">
        <f>VLOOKUP(P272,'CODIGOS RENTISTICOS'!$A$2:F3479,3,FALSE)</f>
        <v>150109</v>
      </c>
      <c r="P272">
        <v>121245</v>
      </c>
      <c r="Q272" s="2">
        <v>62000</v>
      </c>
    </row>
    <row r="273" spans="1:17" hidden="1" x14ac:dyDescent="0.2">
      <c r="A273">
        <v>50000249</v>
      </c>
      <c r="B273">
        <v>1043068</v>
      </c>
      <c r="C273" t="s">
        <v>591</v>
      </c>
      <c r="D273">
        <v>8090108866</v>
      </c>
      <c r="E273" t="s">
        <v>893</v>
      </c>
      <c r="F273">
        <v>2623984</v>
      </c>
      <c r="H273">
        <v>0</v>
      </c>
      <c r="I273">
        <v>0</v>
      </c>
      <c r="J273" s="2">
        <v>332000</v>
      </c>
      <c r="K273" s="2">
        <v>0</v>
      </c>
      <c r="L273" s="2">
        <v>0</v>
      </c>
      <c r="M273" s="2">
        <v>332000</v>
      </c>
      <c r="N273" s="11">
        <f>VLOOKUP(P273,'CODIGOS RENTISTICOS'!$A$2:E1313,2,FALSE)</f>
        <v>96200000</v>
      </c>
      <c r="O273" s="11">
        <f>VLOOKUP(P273,'CODIGOS RENTISTICOS'!$A$2:F3480,3,FALSE)</f>
        <v>350101</v>
      </c>
      <c r="P273">
        <v>121230</v>
      </c>
      <c r="Q273" s="2">
        <v>332000</v>
      </c>
    </row>
    <row r="274" spans="1:17" hidden="1" x14ac:dyDescent="0.2">
      <c r="A274">
        <v>50000249</v>
      </c>
      <c r="B274">
        <v>1173845</v>
      </c>
      <c r="C274" t="s">
        <v>591</v>
      </c>
      <c r="D274">
        <v>79894766</v>
      </c>
      <c r="E274" t="s">
        <v>893</v>
      </c>
      <c r="F274">
        <v>2376432</v>
      </c>
      <c r="H274">
        <v>0</v>
      </c>
      <c r="I274">
        <v>0</v>
      </c>
      <c r="J274" s="2">
        <v>7000</v>
      </c>
      <c r="K274" s="2">
        <v>0</v>
      </c>
      <c r="L274" s="2">
        <v>0</v>
      </c>
      <c r="M274" s="2">
        <v>7000</v>
      </c>
      <c r="N274" s="11">
        <f>VLOOKUP(P274,'CODIGOS RENTISTICOS'!$A$2:E1314,2,FALSE)</f>
        <v>825000000</v>
      </c>
      <c r="O274" s="11">
        <f>VLOOKUP(P274,'CODIGOS RENTISTICOS'!$A$2:F3481,3,FALSE)</f>
        <v>150109</v>
      </c>
      <c r="P274">
        <v>121245</v>
      </c>
      <c r="Q274" s="2">
        <v>7000</v>
      </c>
    </row>
    <row r="275" spans="1:17" hidden="1" x14ac:dyDescent="0.2">
      <c r="A275">
        <v>50000249</v>
      </c>
      <c r="B275">
        <v>1202550</v>
      </c>
      <c r="C275" t="s">
        <v>591</v>
      </c>
      <c r="D275">
        <v>8600462012</v>
      </c>
      <c r="E275" t="s">
        <v>893</v>
      </c>
      <c r="F275">
        <v>3200288</v>
      </c>
      <c r="H275">
        <v>0</v>
      </c>
      <c r="I275">
        <v>0</v>
      </c>
      <c r="J275" s="2">
        <v>325000</v>
      </c>
      <c r="K275" s="2">
        <v>0</v>
      </c>
      <c r="L275" s="2">
        <v>0</v>
      </c>
      <c r="M275" s="2">
        <v>325000</v>
      </c>
      <c r="N275" s="11">
        <f>VLOOKUP(P275,'CODIGOS RENTISTICOS'!$A$2:E1315,2,FALSE)</f>
        <v>825000000</v>
      </c>
      <c r="O275" s="11">
        <f>VLOOKUP(P275,'CODIGOS RENTISTICOS'!$A$2:F3482,3,FALSE)</f>
        <v>150109</v>
      </c>
      <c r="P275">
        <v>121245</v>
      </c>
      <c r="Q275" s="2">
        <v>325000</v>
      </c>
    </row>
    <row r="276" spans="1:17" hidden="1" x14ac:dyDescent="0.2">
      <c r="A276">
        <v>50000249</v>
      </c>
      <c r="B276">
        <v>9213174</v>
      </c>
      <c r="C276" t="s">
        <v>591</v>
      </c>
      <c r="D276">
        <v>8001577527</v>
      </c>
      <c r="E276" t="s">
        <v>893</v>
      </c>
      <c r="F276">
        <v>2248638</v>
      </c>
      <c r="H276">
        <v>0</v>
      </c>
      <c r="I276">
        <v>0</v>
      </c>
      <c r="J276" s="2">
        <v>21000</v>
      </c>
      <c r="K276" s="2">
        <v>0</v>
      </c>
      <c r="L276" s="2">
        <v>0</v>
      </c>
      <c r="M276" s="2">
        <v>21000</v>
      </c>
      <c r="N276" s="11">
        <f>VLOOKUP(P276,'CODIGOS RENTISTICOS'!$A$2:E1316,2,FALSE)</f>
        <v>825000000</v>
      </c>
      <c r="O276" s="11">
        <f>VLOOKUP(P276,'CODIGOS RENTISTICOS'!$A$2:F3483,3,FALSE)</f>
        <v>150109</v>
      </c>
      <c r="P276">
        <v>121245</v>
      </c>
      <c r="Q276" s="2">
        <v>21000</v>
      </c>
    </row>
    <row r="277" spans="1:17" hidden="1" x14ac:dyDescent="0.2">
      <c r="A277">
        <v>50000249</v>
      </c>
      <c r="B277">
        <v>11726506</v>
      </c>
      <c r="C277" t="s">
        <v>591</v>
      </c>
      <c r="D277">
        <v>79420168</v>
      </c>
      <c r="E277" t="s">
        <v>893</v>
      </c>
      <c r="F277">
        <v>2873203</v>
      </c>
      <c r="H277">
        <v>0</v>
      </c>
      <c r="I277">
        <v>0</v>
      </c>
      <c r="J277" s="2">
        <v>40000</v>
      </c>
      <c r="K277" s="2">
        <v>0</v>
      </c>
      <c r="L277" s="2">
        <v>0</v>
      </c>
      <c r="M277" s="2">
        <v>40000</v>
      </c>
      <c r="N277" s="11">
        <f>VLOOKUP(P277,'CODIGOS RENTISTICOS'!$A$2:E1317,2,FALSE)</f>
        <v>825000000</v>
      </c>
      <c r="O277" s="11">
        <f>VLOOKUP(P277,'CODIGOS RENTISTICOS'!$A$2:F3484,3,FALSE)</f>
        <v>150109</v>
      </c>
      <c r="P277">
        <v>121245</v>
      </c>
      <c r="Q277" s="2">
        <v>40000</v>
      </c>
    </row>
    <row r="278" spans="1:17" hidden="1" x14ac:dyDescent="0.2">
      <c r="A278">
        <v>50000249</v>
      </c>
      <c r="B278">
        <v>11967918</v>
      </c>
      <c r="C278" t="s">
        <v>591</v>
      </c>
      <c r="D278">
        <v>80069018</v>
      </c>
      <c r="E278" t="s">
        <v>893</v>
      </c>
      <c r="F278">
        <v>3665518</v>
      </c>
      <c r="H278">
        <v>0</v>
      </c>
      <c r="I278">
        <v>0</v>
      </c>
      <c r="J278" s="2">
        <v>7000</v>
      </c>
      <c r="K278" s="2">
        <v>0</v>
      </c>
      <c r="L278" s="2">
        <v>0</v>
      </c>
      <c r="M278" s="2">
        <v>7000</v>
      </c>
      <c r="N278" s="11">
        <f>VLOOKUP(P278,'CODIGOS RENTISTICOS'!$A$2:E1318,2,FALSE)</f>
        <v>825000000</v>
      </c>
      <c r="O278" s="11">
        <f>VLOOKUP(P278,'CODIGOS RENTISTICOS'!$A$2:F3485,3,FALSE)</f>
        <v>150109</v>
      </c>
      <c r="P278">
        <v>121245</v>
      </c>
      <c r="Q278" s="2">
        <v>7000</v>
      </c>
    </row>
    <row r="279" spans="1:17" hidden="1" x14ac:dyDescent="0.2">
      <c r="A279">
        <v>50000249</v>
      </c>
      <c r="B279">
        <v>11967921</v>
      </c>
      <c r="C279" t="s">
        <v>591</v>
      </c>
      <c r="D279">
        <v>80232467</v>
      </c>
      <c r="E279" t="s">
        <v>893</v>
      </c>
      <c r="F279">
        <v>3665518</v>
      </c>
      <c r="H279">
        <v>0</v>
      </c>
      <c r="I279">
        <v>0</v>
      </c>
      <c r="J279" s="2">
        <v>5000</v>
      </c>
      <c r="K279" s="2">
        <v>0</v>
      </c>
      <c r="L279" s="2">
        <v>0</v>
      </c>
      <c r="M279" s="2">
        <v>5000</v>
      </c>
      <c r="N279" s="11">
        <f>VLOOKUP(P279,'CODIGOS RENTISTICOS'!$A$2:E1319,2,FALSE)</f>
        <v>825000000</v>
      </c>
      <c r="O279" s="11">
        <f>VLOOKUP(P279,'CODIGOS RENTISTICOS'!$A$2:F3486,3,FALSE)</f>
        <v>150109</v>
      </c>
      <c r="P279">
        <v>121245</v>
      </c>
      <c r="Q279" s="2">
        <v>5000</v>
      </c>
    </row>
    <row r="280" spans="1:17" hidden="1" x14ac:dyDescent="0.2">
      <c r="A280">
        <v>50000249</v>
      </c>
      <c r="B280">
        <v>11968088</v>
      </c>
      <c r="C280" t="s">
        <v>591</v>
      </c>
      <c r="D280">
        <v>8300858800</v>
      </c>
      <c r="E280" t="s">
        <v>893</v>
      </c>
      <c r="F280">
        <v>2400580</v>
      </c>
      <c r="H280">
        <v>0</v>
      </c>
      <c r="I280">
        <v>0</v>
      </c>
      <c r="J280" s="2">
        <v>7000</v>
      </c>
      <c r="K280" s="2">
        <v>0</v>
      </c>
      <c r="L280" s="2">
        <v>0</v>
      </c>
      <c r="M280" s="2">
        <v>7000</v>
      </c>
      <c r="N280" s="11">
        <f>VLOOKUP(P280,'CODIGOS RENTISTICOS'!$A$2:E1320,2,FALSE)</f>
        <v>825000000</v>
      </c>
      <c r="O280" s="11">
        <f>VLOOKUP(P280,'CODIGOS RENTISTICOS'!$A$2:F3487,3,FALSE)</f>
        <v>150109</v>
      </c>
      <c r="P280">
        <v>121245</v>
      </c>
      <c r="Q280" s="2">
        <v>7000</v>
      </c>
    </row>
    <row r="281" spans="1:17" hidden="1" x14ac:dyDescent="0.2">
      <c r="A281">
        <v>50000249</v>
      </c>
      <c r="B281">
        <v>11968392</v>
      </c>
      <c r="C281" t="s">
        <v>591</v>
      </c>
      <c r="D281">
        <v>8001207803</v>
      </c>
      <c r="E281" t="s">
        <v>893</v>
      </c>
      <c r="F281">
        <v>6074940</v>
      </c>
      <c r="H281">
        <v>0</v>
      </c>
      <c r="I281">
        <v>0</v>
      </c>
      <c r="J281" s="2">
        <v>151000</v>
      </c>
      <c r="K281" s="2">
        <v>0</v>
      </c>
      <c r="L281" s="2">
        <v>0</v>
      </c>
      <c r="M281" s="2">
        <v>151000</v>
      </c>
      <c r="N281" s="11">
        <f>VLOOKUP(P281,'CODIGOS RENTISTICOS'!$A$2:E1321,2,FALSE)</f>
        <v>825000000</v>
      </c>
      <c r="O281" s="11">
        <f>VLOOKUP(P281,'CODIGOS RENTISTICOS'!$A$2:F3488,3,FALSE)</f>
        <v>150109</v>
      </c>
      <c r="P281">
        <v>121245</v>
      </c>
      <c r="Q281" s="2">
        <v>151000</v>
      </c>
    </row>
    <row r="282" spans="1:17" hidden="1" x14ac:dyDescent="0.2">
      <c r="A282">
        <v>50000249</v>
      </c>
      <c r="B282">
        <v>1155050</v>
      </c>
      <c r="C282" t="s">
        <v>591</v>
      </c>
      <c r="D282">
        <v>8300050219</v>
      </c>
      <c r="E282" t="s">
        <v>893</v>
      </c>
      <c r="F282">
        <v>3106533</v>
      </c>
      <c r="H282">
        <v>0</v>
      </c>
      <c r="I282">
        <v>0</v>
      </c>
      <c r="J282" s="2">
        <v>161000</v>
      </c>
      <c r="K282" s="2">
        <v>0</v>
      </c>
      <c r="L282" s="2">
        <v>0</v>
      </c>
      <c r="M282" s="2">
        <v>161000</v>
      </c>
      <c r="N282" s="11">
        <f>VLOOKUP(P282,'CODIGOS RENTISTICOS'!$A$2:E1322,2,FALSE)</f>
        <v>825000000</v>
      </c>
      <c r="O282" s="11">
        <f>VLOOKUP(P282,'CODIGOS RENTISTICOS'!$A$2:F3489,3,FALSE)</f>
        <v>150109</v>
      </c>
      <c r="P282">
        <v>121245</v>
      </c>
      <c r="Q282" s="2">
        <v>161000</v>
      </c>
    </row>
    <row r="283" spans="1:17" hidden="1" x14ac:dyDescent="0.2">
      <c r="A283">
        <v>50000249</v>
      </c>
      <c r="B283">
        <v>1208407</v>
      </c>
      <c r="C283" t="s">
        <v>591</v>
      </c>
      <c r="D283">
        <v>8605176063</v>
      </c>
      <c r="E283" t="s">
        <v>893</v>
      </c>
      <c r="F283">
        <v>2444878</v>
      </c>
      <c r="H283">
        <v>0</v>
      </c>
      <c r="I283">
        <v>0</v>
      </c>
      <c r="J283" s="2">
        <v>175000</v>
      </c>
      <c r="K283" s="2">
        <v>0</v>
      </c>
      <c r="L283" s="2">
        <v>0</v>
      </c>
      <c r="M283" s="2">
        <v>175000</v>
      </c>
      <c r="N283" s="11">
        <f>VLOOKUP(P283,'CODIGOS RENTISTICOS'!$A$2:E1323,2,FALSE)</f>
        <v>825000000</v>
      </c>
      <c r="O283" s="11">
        <f>VLOOKUP(P283,'CODIGOS RENTISTICOS'!$A$2:F3490,3,FALSE)</f>
        <v>150109</v>
      </c>
      <c r="P283">
        <v>121245</v>
      </c>
      <c r="Q283" s="2">
        <v>175000</v>
      </c>
    </row>
    <row r="284" spans="1:17" hidden="1" x14ac:dyDescent="0.2">
      <c r="A284">
        <v>50000249</v>
      </c>
      <c r="B284">
        <v>1231172</v>
      </c>
      <c r="C284" t="s">
        <v>591</v>
      </c>
      <c r="D284">
        <v>8605176063</v>
      </c>
      <c r="E284" t="s">
        <v>893</v>
      </c>
      <c r="F284">
        <v>2444878</v>
      </c>
      <c r="H284">
        <v>0</v>
      </c>
      <c r="I284">
        <v>0</v>
      </c>
      <c r="J284" s="2">
        <v>56000</v>
      </c>
      <c r="K284" s="2">
        <v>0</v>
      </c>
      <c r="L284" s="2">
        <v>0</v>
      </c>
      <c r="M284" s="2">
        <v>56000</v>
      </c>
      <c r="N284" s="11">
        <f>VLOOKUP(P284,'CODIGOS RENTISTICOS'!$A$2:E1324,2,FALSE)</f>
        <v>825000000</v>
      </c>
      <c r="O284" s="11">
        <f>VLOOKUP(P284,'CODIGOS RENTISTICOS'!$A$2:F3491,3,FALSE)</f>
        <v>150109</v>
      </c>
      <c r="P284">
        <v>121245</v>
      </c>
      <c r="Q284" s="2">
        <v>56000</v>
      </c>
    </row>
    <row r="285" spans="1:17" hidden="1" x14ac:dyDescent="0.2">
      <c r="A285">
        <v>50000249</v>
      </c>
      <c r="B285">
        <v>1304140</v>
      </c>
      <c r="C285" t="s">
        <v>591</v>
      </c>
      <c r="D285">
        <v>8918013171</v>
      </c>
      <c r="E285" t="s">
        <v>893</v>
      </c>
      <c r="F285">
        <v>3103506</v>
      </c>
      <c r="H285">
        <v>0</v>
      </c>
      <c r="I285">
        <v>0</v>
      </c>
      <c r="J285" s="2">
        <v>539000</v>
      </c>
      <c r="K285" s="2">
        <v>0</v>
      </c>
      <c r="L285" s="2">
        <v>0</v>
      </c>
      <c r="M285" s="2">
        <v>539000</v>
      </c>
      <c r="N285" s="11">
        <f>VLOOKUP(P285,'CODIGOS RENTISTICOS'!$A$2:E1325,2,FALSE)</f>
        <v>825000000</v>
      </c>
      <c r="O285" s="11">
        <f>VLOOKUP(P285,'CODIGOS RENTISTICOS'!$A$2:F3492,3,FALSE)</f>
        <v>150109</v>
      </c>
      <c r="P285">
        <v>121245</v>
      </c>
      <c r="Q285" s="2">
        <v>539000</v>
      </c>
    </row>
    <row r="286" spans="1:17" hidden="1" x14ac:dyDescent="0.2">
      <c r="A286">
        <v>50000249</v>
      </c>
      <c r="B286">
        <v>1184701</v>
      </c>
      <c r="C286" t="s">
        <v>593</v>
      </c>
      <c r="D286">
        <v>8000068116</v>
      </c>
      <c r="E286" t="s">
        <v>893</v>
      </c>
      <c r="F286">
        <v>3521581</v>
      </c>
      <c r="H286">
        <v>0</v>
      </c>
      <c r="I286">
        <v>0</v>
      </c>
      <c r="J286" s="2">
        <v>332000</v>
      </c>
      <c r="K286" s="2">
        <v>0</v>
      </c>
      <c r="L286" s="2">
        <v>0</v>
      </c>
      <c r="M286" s="2">
        <v>332000</v>
      </c>
      <c r="N286" s="11">
        <f>VLOOKUP(P286,'CODIGOS RENTISTICOS'!$A$2:E1326,2,FALSE)</f>
        <v>96200000</v>
      </c>
      <c r="O286" s="11">
        <f>VLOOKUP(P286,'CODIGOS RENTISTICOS'!$A$2:F3493,3,FALSE)</f>
        <v>350101</v>
      </c>
      <c r="P286">
        <v>121230</v>
      </c>
      <c r="Q286" s="2">
        <v>332000</v>
      </c>
    </row>
    <row r="287" spans="1:17" hidden="1" x14ac:dyDescent="0.2">
      <c r="A287">
        <v>50000249</v>
      </c>
      <c r="B287">
        <v>948808</v>
      </c>
      <c r="C287" t="s">
        <v>593</v>
      </c>
      <c r="D287">
        <v>43220907</v>
      </c>
      <c r="E287" t="s">
        <v>893</v>
      </c>
      <c r="F287">
        <v>2681016</v>
      </c>
      <c r="H287">
        <v>0</v>
      </c>
      <c r="I287">
        <v>0</v>
      </c>
      <c r="J287" s="2">
        <v>55335</v>
      </c>
      <c r="K287" s="2">
        <v>0</v>
      </c>
      <c r="L287" s="2">
        <v>0</v>
      </c>
      <c r="M287" s="2">
        <v>55335</v>
      </c>
      <c r="N287" s="11">
        <f>VLOOKUP(P287,'CODIGOS RENTISTICOS'!$A$2:E1327,2,FALSE)</f>
        <v>96300000</v>
      </c>
      <c r="O287" s="11">
        <f>VLOOKUP(P287,'CODIGOS RENTISTICOS'!$A$2:F3494,3,FALSE)</f>
        <v>360101</v>
      </c>
      <c r="P287">
        <v>121270</v>
      </c>
      <c r="Q287" s="2">
        <v>55335</v>
      </c>
    </row>
    <row r="288" spans="1:17" hidden="1" x14ac:dyDescent="0.2">
      <c r="A288">
        <v>50000249</v>
      </c>
      <c r="B288">
        <v>12391958</v>
      </c>
      <c r="C288" t="s">
        <v>595</v>
      </c>
      <c r="D288">
        <v>8001973351</v>
      </c>
      <c r="E288" t="s">
        <v>893</v>
      </c>
      <c r="F288">
        <v>3791267</v>
      </c>
      <c r="H288">
        <v>0</v>
      </c>
      <c r="I288">
        <v>1</v>
      </c>
      <c r="J288" s="2">
        <v>0</v>
      </c>
      <c r="K288" s="2">
        <v>0</v>
      </c>
      <c r="L288" s="2">
        <v>37586</v>
      </c>
      <c r="M288" s="2">
        <v>37586</v>
      </c>
      <c r="N288" s="11">
        <f>VLOOKUP(P288,'CODIGOS RENTISTICOS'!$A$2:E1328,2,FALSE)</f>
        <v>910300000</v>
      </c>
      <c r="O288" s="11">
        <f>VLOOKUP(P288,'CODIGOS RENTISTICOS'!$A$2:F3495,3,FALSE)</f>
        <v>130113</v>
      </c>
      <c r="P288">
        <v>121235</v>
      </c>
      <c r="Q288" s="2">
        <v>37586</v>
      </c>
    </row>
    <row r="289" spans="1:17" hidden="1" x14ac:dyDescent="0.2">
      <c r="A289">
        <v>50000249</v>
      </c>
      <c r="B289">
        <v>1112182</v>
      </c>
      <c r="C289" t="s">
        <v>595</v>
      </c>
      <c r="D289">
        <v>8001850392</v>
      </c>
      <c r="E289" t="s">
        <v>893</v>
      </c>
      <c r="F289">
        <v>3606275</v>
      </c>
      <c r="H289">
        <v>0</v>
      </c>
      <c r="I289">
        <v>0</v>
      </c>
      <c r="J289" s="2">
        <v>7000</v>
      </c>
      <c r="K289" s="2">
        <v>0</v>
      </c>
      <c r="L289" s="2">
        <v>0</v>
      </c>
      <c r="M289" s="2">
        <v>7000</v>
      </c>
      <c r="N289" s="11">
        <f>VLOOKUP(P289,'CODIGOS RENTISTICOS'!$A$2:E1329,2,FALSE)</f>
        <v>825000000</v>
      </c>
      <c r="O289" s="11">
        <f>VLOOKUP(P289,'CODIGOS RENTISTICOS'!$A$2:F3496,3,FALSE)</f>
        <v>150109</v>
      </c>
      <c r="P289">
        <v>121245</v>
      </c>
      <c r="Q289" s="2">
        <v>7000</v>
      </c>
    </row>
    <row r="290" spans="1:17" hidden="1" x14ac:dyDescent="0.2">
      <c r="A290">
        <v>50000249</v>
      </c>
      <c r="B290">
        <v>685214</v>
      </c>
      <c r="C290" t="s">
        <v>718</v>
      </c>
      <c r="D290">
        <v>8904043657</v>
      </c>
      <c r="E290" t="s">
        <v>893</v>
      </c>
      <c r="F290">
        <v>6602499</v>
      </c>
      <c r="H290">
        <v>0</v>
      </c>
      <c r="I290">
        <v>0</v>
      </c>
      <c r="J290" s="2">
        <v>166000</v>
      </c>
      <c r="K290" s="2">
        <v>0</v>
      </c>
      <c r="L290" s="2">
        <v>0</v>
      </c>
      <c r="M290" s="2">
        <v>166000</v>
      </c>
      <c r="N290" s="11">
        <f>VLOOKUP(P290,'CODIGOS RENTISTICOS'!$A$2:E1330,2,FALSE)</f>
        <v>96200000</v>
      </c>
      <c r="O290" s="11">
        <f>VLOOKUP(P290,'CODIGOS RENTISTICOS'!$A$2:F3497,3,FALSE)</f>
        <v>350101</v>
      </c>
      <c r="P290">
        <v>121230</v>
      </c>
      <c r="Q290" s="2">
        <v>166000</v>
      </c>
    </row>
    <row r="291" spans="1:17" hidden="1" x14ac:dyDescent="0.2">
      <c r="A291">
        <v>50000249</v>
      </c>
      <c r="B291">
        <v>1173919</v>
      </c>
      <c r="C291" t="s">
        <v>718</v>
      </c>
      <c r="D291">
        <v>8060008300</v>
      </c>
      <c r="E291" t="s">
        <v>893</v>
      </c>
      <c r="F291">
        <v>6694100</v>
      </c>
      <c r="H291">
        <v>0</v>
      </c>
      <c r="I291">
        <v>0</v>
      </c>
      <c r="J291" s="2">
        <v>270000</v>
      </c>
      <c r="K291" s="2">
        <v>0</v>
      </c>
      <c r="L291" s="2">
        <v>0</v>
      </c>
      <c r="M291" s="2">
        <v>270000</v>
      </c>
      <c r="N291" s="11">
        <f>VLOOKUP(P291,'CODIGOS RENTISTICOS'!$A$2:E1331,2,FALSE)</f>
        <v>910300000</v>
      </c>
      <c r="O291" s="11">
        <f>VLOOKUP(P291,'CODIGOS RENTISTICOS'!$A$2:F3498,3,FALSE)</f>
        <v>130113</v>
      </c>
      <c r="P291">
        <v>121205</v>
      </c>
      <c r="Q291" s="2">
        <v>270000</v>
      </c>
    </row>
    <row r="292" spans="1:17" hidden="1" x14ac:dyDescent="0.2">
      <c r="A292">
        <v>50000249</v>
      </c>
      <c r="B292">
        <v>896459</v>
      </c>
      <c r="C292" t="s">
        <v>816</v>
      </c>
      <c r="D292">
        <v>7219831</v>
      </c>
      <c r="E292" t="s">
        <v>893</v>
      </c>
      <c r="F292">
        <v>7629542</v>
      </c>
      <c r="H292">
        <v>0</v>
      </c>
      <c r="I292">
        <v>0</v>
      </c>
      <c r="J292" s="2">
        <v>51500</v>
      </c>
      <c r="K292" s="2">
        <v>0</v>
      </c>
      <c r="L292" s="2">
        <v>0</v>
      </c>
      <c r="M292" s="2">
        <v>51500</v>
      </c>
      <c r="N292" s="11">
        <f>VLOOKUP(P292,'CODIGOS RENTISTICOS'!$A$2:E1332,2,FALSE)</f>
        <v>96300000</v>
      </c>
      <c r="O292" s="11">
        <f>VLOOKUP(P292,'CODIGOS RENTISTICOS'!$A$2:F3499,3,FALSE)</f>
        <v>360101</v>
      </c>
      <c r="P292">
        <v>121270</v>
      </c>
      <c r="Q292" s="2">
        <v>51500</v>
      </c>
    </row>
    <row r="293" spans="1:17" hidden="1" x14ac:dyDescent="0.2">
      <c r="A293">
        <v>50000249</v>
      </c>
      <c r="B293">
        <v>896460</v>
      </c>
      <c r="C293" t="s">
        <v>816</v>
      </c>
      <c r="D293">
        <v>51664105</v>
      </c>
      <c r="E293" t="s">
        <v>893</v>
      </c>
      <c r="F293">
        <v>7629542</v>
      </c>
      <c r="H293">
        <v>0</v>
      </c>
      <c r="I293">
        <v>0</v>
      </c>
      <c r="J293" s="2">
        <v>51500</v>
      </c>
      <c r="K293" s="2">
        <v>0</v>
      </c>
      <c r="L293" s="2">
        <v>0</v>
      </c>
      <c r="M293" s="2">
        <v>51500</v>
      </c>
      <c r="N293" s="11">
        <f>VLOOKUP(P293,'CODIGOS RENTISTICOS'!$A$2:E1333,2,FALSE)</f>
        <v>96300000</v>
      </c>
      <c r="O293" s="11">
        <f>VLOOKUP(P293,'CODIGOS RENTISTICOS'!$A$2:F3500,3,FALSE)</f>
        <v>360101</v>
      </c>
      <c r="P293">
        <v>121270</v>
      </c>
      <c r="Q293" s="2">
        <v>51500</v>
      </c>
    </row>
    <row r="294" spans="1:17" hidden="1" x14ac:dyDescent="0.2">
      <c r="A294">
        <v>50000249</v>
      </c>
      <c r="B294">
        <v>896464</v>
      </c>
      <c r="C294" t="s">
        <v>816</v>
      </c>
      <c r="D294">
        <v>6776556</v>
      </c>
      <c r="E294" t="s">
        <v>893</v>
      </c>
      <c r="F294">
        <v>7427223</v>
      </c>
      <c r="H294">
        <v>0</v>
      </c>
      <c r="I294">
        <v>0</v>
      </c>
      <c r="J294" s="2">
        <v>51500</v>
      </c>
      <c r="K294" s="2">
        <v>0</v>
      </c>
      <c r="L294" s="2">
        <v>0</v>
      </c>
      <c r="M294" s="2">
        <v>51500</v>
      </c>
      <c r="N294" s="11">
        <f>VLOOKUP(P294,'CODIGOS RENTISTICOS'!$A$2:E1334,2,FALSE)</f>
        <v>96300000</v>
      </c>
      <c r="O294" s="11">
        <f>VLOOKUP(P294,'CODIGOS RENTISTICOS'!$A$2:F3501,3,FALSE)</f>
        <v>360101</v>
      </c>
      <c r="P294">
        <v>121270</v>
      </c>
      <c r="Q294" s="2">
        <v>51500</v>
      </c>
    </row>
    <row r="295" spans="1:17" hidden="1" x14ac:dyDescent="0.2">
      <c r="A295">
        <v>50000249</v>
      </c>
      <c r="B295">
        <v>987160</v>
      </c>
      <c r="C295" t="s">
        <v>816</v>
      </c>
      <c r="D295">
        <v>19145889</v>
      </c>
      <c r="E295" t="s">
        <v>893</v>
      </c>
      <c r="F295">
        <v>7600323</v>
      </c>
      <c r="H295">
        <v>0</v>
      </c>
      <c r="I295">
        <v>0</v>
      </c>
      <c r="J295" s="2">
        <v>51500</v>
      </c>
      <c r="K295" s="2">
        <v>0</v>
      </c>
      <c r="L295" s="2">
        <v>0</v>
      </c>
      <c r="M295" s="2">
        <v>51500</v>
      </c>
      <c r="N295" s="11">
        <f>VLOOKUP(P295,'CODIGOS RENTISTICOS'!$A$2:E1335,2,FALSE)</f>
        <v>96300000</v>
      </c>
      <c r="O295" s="11">
        <f>VLOOKUP(P295,'CODIGOS RENTISTICOS'!$A$2:F3502,3,FALSE)</f>
        <v>360101</v>
      </c>
      <c r="P295">
        <v>121270</v>
      </c>
      <c r="Q295" s="2">
        <v>51500</v>
      </c>
    </row>
    <row r="296" spans="1:17" hidden="1" x14ac:dyDescent="0.2">
      <c r="A296">
        <v>50000249</v>
      </c>
      <c r="B296">
        <v>1290550</v>
      </c>
      <c r="C296" t="s">
        <v>596</v>
      </c>
      <c r="D296">
        <v>85450607</v>
      </c>
      <c r="E296" t="s">
        <v>893</v>
      </c>
      <c r="F296">
        <v>6347905</v>
      </c>
      <c r="H296">
        <v>0</v>
      </c>
      <c r="I296">
        <v>0</v>
      </c>
      <c r="J296" s="2">
        <v>55335</v>
      </c>
      <c r="K296" s="2">
        <v>0</v>
      </c>
      <c r="L296" s="2">
        <v>0</v>
      </c>
      <c r="M296" s="2">
        <v>55335</v>
      </c>
      <c r="N296" s="11">
        <f>VLOOKUP(P296,'CODIGOS RENTISTICOS'!$A$2:E1336,2,FALSE)</f>
        <v>96300000</v>
      </c>
      <c r="O296" s="11">
        <f>VLOOKUP(P296,'CODIGOS RENTISTICOS'!$A$2:F3503,3,FALSE)</f>
        <v>360101</v>
      </c>
      <c r="P296">
        <v>121270</v>
      </c>
      <c r="Q296" s="2">
        <v>55335</v>
      </c>
    </row>
    <row r="297" spans="1:17" hidden="1" x14ac:dyDescent="0.2">
      <c r="A297">
        <v>50000249</v>
      </c>
      <c r="B297">
        <v>700401</v>
      </c>
      <c r="C297" t="s">
        <v>597</v>
      </c>
      <c r="D297">
        <v>79702223</v>
      </c>
      <c r="E297" t="s">
        <v>893</v>
      </c>
      <c r="F297">
        <v>861058</v>
      </c>
      <c r="H297">
        <v>0</v>
      </c>
      <c r="I297">
        <v>0</v>
      </c>
      <c r="J297" s="2">
        <v>51600</v>
      </c>
      <c r="K297" s="2">
        <v>0</v>
      </c>
      <c r="L297" s="2">
        <v>0</v>
      </c>
      <c r="M297" s="2">
        <v>51600</v>
      </c>
      <c r="N297" s="11">
        <f>VLOOKUP(P297,'CODIGOS RENTISTICOS'!$A$2:E1337,2,FALSE)</f>
        <v>96300000</v>
      </c>
      <c r="O297" s="11">
        <f>VLOOKUP(P297,'CODIGOS RENTISTICOS'!$A$2:F3504,3,FALSE)</f>
        <v>360101</v>
      </c>
      <c r="P297">
        <v>121270</v>
      </c>
      <c r="Q297" s="2">
        <v>51600</v>
      </c>
    </row>
    <row r="298" spans="1:17" hidden="1" x14ac:dyDescent="0.2">
      <c r="A298">
        <v>50000249</v>
      </c>
      <c r="B298">
        <v>1249946</v>
      </c>
      <c r="C298" t="s">
        <v>715</v>
      </c>
      <c r="D298">
        <v>79448527</v>
      </c>
      <c r="E298" t="s">
        <v>893</v>
      </c>
      <c r="F298">
        <v>5750047</v>
      </c>
      <c r="H298">
        <v>0</v>
      </c>
      <c r="I298">
        <v>0</v>
      </c>
      <c r="J298" s="2">
        <v>55350</v>
      </c>
      <c r="K298" s="2">
        <v>0</v>
      </c>
      <c r="L298" s="2">
        <v>0</v>
      </c>
      <c r="M298" s="2">
        <v>55350</v>
      </c>
      <c r="N298" s="11">
        <f>VLOOKUP(P298,'CODIGOS RENTISTICOS'!$A$2:E1338,2,FALSE)</f>
        <v>96300000</v>
      </c>
      <c r="O298" s="11">
        <f>VLOOKUP(P298,'CODIGOS RENTISTICOS'!$A$2:F3505,3,FALSE)</f>
        <v>360101</v>
      </c>
      <c r="P298">
        <v>121270</v>
      </c>
      <c r="Q298" s="2">
        <v>55350</v>
      </c>
    </row>
    <row r="299" spans="1:17" hidden="1" x14ac:dyDescent="0.2">
      <c r="A299">
        <v>50000249</v>
      </c>
      <c r="B299">
        <v>1303663</v>
      </c>
      <c r="C299" t="s">
        <v>715</v>
      </c>
      <c r="D299">
        <v>8240003724</v>
      </c>
      <c r="E299" t="s">
        <v>893</v>
      </c>
      <c r="F299">
        <v>5712364</v>
      </c>
      <c r="H299">
        <v>0</v>
      </c>
      <c r="I299">
        <v>1</v>
      </c>
      <c r="J299" s="2">
        <v>0</v>
      </c>
      <c r="K299" s="2">
        <v>0</v>
      </c>
      <c r="L299" s="2">
        <v>1559067.5</v>
      </c>
      <c r="M299" s="2">
        <v>1559067.5</v>
      </c>
      <c r="N299" s="11">
        <f>VLOOKUP(P299,'CODIGOS RENTISTICOS'!$A$2:E1339,2,FALSE)</f>
        <v>96400000</v>
      </c>
      <c r="O299" s="11">
        <f>VLOOKUP(P299,'CODIGOS RENTISTICOS'!$A$2:F3506,3,FALSE)</f>
        <v>370101</v>
      </c>
      <c r="P299">
        <v>6040</v>
      </c>
      <c r="Q299" s="2">
        <v>1559067.5</v>
      </c>
    </row>
    <row r="300" spans="1:17" hidden="1" x14ac:dyDescent="0.2">
      <c r="A300">
        <v>50000249</v>
      </c>
      <c r="B300">
        <v>411242</v>
      </c>
      <c r="C300" t="s">
        <v>562</v>
      </c>
      <c r="D300">
        <v>8390000881</v>
      </c>
      <c r="E300" t="s">
        <v>893</v>
      </c>
      <c r="F300">
        <v>8721123</v>
      </c>
      <c r="H300">
        <v>0</v>
      </c>
      <c r="I300">
        <v>0</v>
      </c>
      <c r="J300" s="2">
        <v>42000</v>
      </c>
      <c r="K300" s="2">
        <v>0</v>
      </c>
      <c r="L300" s="2">
        <v>0</v>
      </c>
      <c r="M300" s="2">
        <v>42000</v>
      </c>
      <c r="N300" s="11">
        <f>VLOOKUP(P300,'CODIGOS RENTISTICOS'!$A$2:E1340,2,FALSE)</f>
        <v>825000000</v>
      </c>
      <c r="O300" s="11">
        <f>VLOOKUP(P300,'CODIGOS RENTISTICOS'!$A$2:F3507,3,FALSE)</f>
        <v>150109</v>
      </c>
      <c r="P300">
        <v>121245</v>
      </c>
      <c r="Q300" s="2">
        <v>42000</v>
      </c>
    </row>
    <row r="301" spans="1:17" hidden="1" x14ac:dyDescent="0.2">
      <c r="A301">
        <v>50000249</v>
      </c>
      <c r="B301">
        <v>11919273</v>
      </c>
      <c r="C301" t="s">
        <v>599</v>
      </c>
      <c r="D301">
        <v>85464494</v>
      </c>
      <c r="E301" t="s">
        <v>893</v>
      </c>
      <c r="F301">
        <v>4235607</v>
      </c>
      <c r="H301">
        <v>0</v>
      </c>
      <c r="I301">
        <v>0</v>
      </c>
      <c r="J301" s="2">
        <v>16000</v>
      </c>
      <c r="K301" s="2">
        <v>0</v>
      </c>
      <c r="L301" s="2">
        <v>0</v>
      </c>
      <c r="M301" s="2">
        <v>16000</v>
      </c>
      <c r="N301" s="11">
        <f>VLOOKUP(P301,'CODIGOS RENTISTICOS'!$A$2:E1341,2,FALSE)</f>
        <v>12200000</v>
      </c>
      <c r="O301" s="11">
        <f>VLOOKUP(P301,'CODIGOS RENTISTICOS'!$A$2:F3508,3,FALSE)</f>
        <v>250101</v>
      </c>
      <c r="P301">
        <v>121225</v>
      </c>
      <c r="Q301" s="2">
        <v>16000</v>
      </c>
    </row>
    <row r="302" spans="1:17" hidden="1" x14ac:dyDescent="0.2">
      <c r="A302">
        <v>50000249</v>
      </c>
      <c r="B302">
        <v>1389335</v>
      </c>
      <c r="C302" t="s">
        <v>572</v>
      </c>
      <c r="D302">
        <v>12715503</v>
      </c>
      <c r="E302" t="s">
        <v>893</v>
      </c>
      <c r="F302">
        <v>7270590</v>
      </c>
      <c r="H302">
        <v>0</v>
      </c>
      <c r="I302">
        <v>0</v>
      </c>
      <c r="J302" s="2">
        <v>200000</v>
      </c>
      <c r="K302" s="2">
        <v>0</v>
      </c>
      <c r="L302" s="2">
        <v>0</v>
      </c>
      <c r="M302" s="2">
        <v>200000</v>
      </c>
      <c r="N302" s="11">
        <f>VLOOKUP(P302,'CODIGOS RENTISTICOS'!$A$2:E1342,2,FALSE)</f>
        <v>910500000</v>
      </c>
      <c r="O302" s="11">
        <f>VLOOKUP(P302,'CODIGOS RENTISTICOS'!$A$2:F3509,3,FALSE)</f>
        <v>360107</v>
      </c>
      <c r="P302">
        <v>6003</v>
      </c>
      <c r="Q302" s="2">
        <v>200000</v>
      </c>
    </row>
    <row r="303" spans="1:17" hidden="1" x14ac:dyDescent="0.2">
      <c r="A303">
        <v>50000249</v>
      </c>
      <c r="B303">
        <v>7769919</v>
      </c>
      <c r="C303" t="s">
        <v>572</v>
      </c>
      <c r="D303">
        <v>19086905</v>
      </c>
      <c r="E303" t="s">
        <v>893</v>
      </c>
      <c r="F303">
        <v>7273034</v>
      </c>
      <c r="H303">
        <v>0</v>
      </c>
      <c r="I303">
        <v>0</v>
      </c>
      <c r="J303" s="2">
        <v>55350</v>
      </c>
      <c r="K303" s="2">
        <v>0</v>
      </c>
      <c r="L303" s="2">
        <v>0</v>
      </c>
      <c r="M303" s="2">
        <v>55350</v>
      </c>
      <c r="N303" s="11">
        <f>VLOOKUP(P303,'CODIGOS RENTISTICOS'!$A$2:E1343,2,FALSE)</f>
        <v>12400000</v>
      </c>
      <c r="O303" s="11">
        <f>VLOOKUP(P303,'CODIGOS RENTISTICOS'!$A$2:F3510,3,FALSE)</f>
        <v>270102</v>
      </c>
      <c r="P303">
        <v>270914</v>
      </c>
      <c r="Q303" s="2">
        <v>55350</v>
      </c>
    </row>
    <row r="304" spans="1:17" hidden="1" x14ac:dyDescent="0.2">
      <c r="A304">
        <v>50000249</v>
      </c>
      <c r="B304">
        <v>486702</v>
      </c>
      <c r="C304" t="s">
        <v>619</v>
      </c>
      <c r="D304">
        <v>5201435</v>
      </c>
      <c r="E304" t="s">
        <v>893</v>
      </c>
      <c r="F304">
        <v>7235853</v>
      </c>
      <c r="H304">
        <v>0</v>
      </c>
      <c r="I304">
        <v>0</v>
      </c>
      <c r="J304" s="2">
        <v>1000000</v>
      </c>
      <c r="K304" s="2">
        <v>0</v>
      </c>
      <c r="L304" s="2">
        <v>0</v>
      </c>
      <c r="M304" s="2">
        <v>1000000</v>
      </c>
      <c r="N304" s="11">
        <f>VLOOKUP(P304,'CODIGOS RENTISTICOS'!$A$2:E1344,2,FALSE)</f>
        <v>11500000</v>
      </c>
      <c r="O304" s="11">
        <f>VLOOKUP(P304,'CODIGOS RENTISTICOS'!$A$2:F3511,3,FALSE)</f>
        <v>130101</v>
      </c>
      <c r="P304">
        <v>121260</v>
      </c>
      <c r="Q304" s="2">
        <v>1000000</v>
      </c>
    </row>
    <row r="305" spans="1:17" hidden="1" x14ac:dyDescent="0.2">
      <c r="A305">
        <v>50000249</v>
      </c>
      <c r="B305">
        <v>10103327</v>
      </c>
      <c r="C305" t="s">
        <v>714</v>
      </c>
      <c r="D305">
        <v>3820319</v>
      </c>
      <c r="E305" t="s">
        <v>893</v>
      </c>
      <c r="F305">
        <v>771584</v>
      </c>
      <c r="H305">
        <v>0</v>
      </c>
      <c r="I305">
        <v>0</v>
      </c>
      <c r="J305" s="2">
        <v>100000</v>
      </c>
      <c r="K305" s="2">
        <v>0</v>
      </c>
      <c r="L305" s="2">
        <v>0</v>
      </c>
      <c r="M305" s="2">
        <v>100000</v>
      </c>
      <c r="N305" s="11">
        <f>VLOOKUP(P305,'CODIGOS RENTISTICOS'!$A$2:E1345,2,FALSE)</f>
        <v>96300000</v>
      </c>
      <c r="O305" s="11">
        <f>VLOOKUP(P305,'CODIGOS RENTISTICOS'!$A$2:F3512,3,FALSE)</f>
        <v>360107</v>
      </c>
      <c r="P305">
        <v>121215</v>
      </c>
      <c r="Q305" s="2">
        <v>100000</v>
      </c>
    </row>
    <row r="306" spans="1:17" hidden="1" x14ac:dyDescent="0.2">
      <c r="A306">
        <v>50000249</v>
      </c>
      <c r="B306">
        <v>1390669</v>
      </c>
      <c r="C306" t="s">
        <v>817</v>
      </c>
      <c r="D306">
        <v>17173545</v>
      </c>
      <c r="E306" t="s">
        <v>893</v>
      </c>
      <c r="F306">
        <v>6575825</v>
      </c>
      <c r="H306">
        <v>0</v>
      </c>
      <c r="I306">
        <v>0</v>
      </c>
      <c r="J306" s="2">
        <v>100000</v>
      </c>
      <c r="K306" s="2">
        <v>0</v>
      </c>
      <c r="L306" s="2">
        <v>0</v>
      </c>
      <c r="M306" s="2">
        <v>100000</v>
      </c>
      <c r="N306" s="11">
        <f>VLOOKUP(P306,'CODIGOS RENTISTICOS'!$A$2:E1346,2,FALSE)</f>
        <v>910500000</v>
      </c>
      <c r="O306" s="11">
        <f>VLOOKUP(P306,'CODIGOS RENTISTICOS'!$A$2:F3513,3,FALSE)</f>
        <v>360107</v>
      </c>
      <c r="P306">
        <v>6003</v>
      </c>
      <c r="Q306" s="2">
        <v>100000</v>
      </c>
    </row>
    <row r="307" spans="1:17" hidden="1" x14ac:dyDescent="0.2">
      <c r="A307">
        <v>50000249</v>
      </c>
      <c r="B307">
        <v>1190543</v>
      </c>
      <c r="C307" t="s">
        <v>811</v>
      </c>
      <c r="D307">
        <v>8150008557</v>
      </c>
      <c r="E307" t="s">
        <v>893</v>
      </c>
      <c r="F307">
        <v>8935421</v>
      </c>
      <c r="H307">
        <v>0</v>
      </c>
      <c r="I307">
        <v>1</v>
      </c>
      <c r="J307" s="2">
        <v>0</v>
      </c>
      <c r="K307" s="2">
        <v>0</v>
      </c>
      <c r="L307" s="2">
        <v>3399000</v>
      </c>
      <c r="M307" s="2">
        <v>3399000</v>
      </c>
      <c r="N307" s="11">
        <f>VLOOKUP(P307,'CODIGOS RENTISTICOS'!$A$2:E1347,2,FALSE)</f>
        <v>10500000</v>
      </c>
      <c r="O307" s="11">
        <f>VLOOKUP(P307,'CODIGOS RENTISTICOS'!$A$2:F3514,3,FALSE)</f>
        <v>30101</v>
      </c>
      <c r="P307">
        <v>121220</v>
      </c>
      <c r="Q307" s="2">
        <v>3399000</v>
      </c>
    </row>
    <row r="308" spans="1:17" hidden="1" x14ac:dyDescent="0.2">
      <c r="A308">
        <v>50000249</v>
      </c>
      <c r="B308">
        <v>1190544</v>
      </c>
      <c r="C308" t="s">
        <v>811</v>
      </c>
      <c r="D308">
        <v>8210004484</v>
      </c>
      <c r="E308" t="s">
        <v>893</v>
      </c>
      <c r="F308">
        <v>8935421</v>
      </c>
      <c r="H308">
        <v>0</v>
      </c>
      <c r="I308">
        <v>1</v>
      </c>
      <c r="J308" s="2">
        <v>0</v>
      </c>
      <c r="K308" s="2">
        <v>0</v>
      </c>
      <c r="L308" s="2">
        <v>3399000</v>
      </c>
      <c r="M308" s="2">
        <v>3399000</v>
      </c>
      <c r="N308" s="11">
        <f>VLOOKUP(P308,'CODIGOS RENTISTICOS'!$A$2:E1348,2,FALSE)</f>
        <v>10500000</v>
      </c>
      <c r="O308" s="11">
        <f>VLOOKUP(P308,'CODIGOS RENTISTICOS'!$A$2:F3515,3,FALSE)</f>
        <v>30101</v>
      </c>
      <c r="P308">
        <v>121220</v>
      </c>
      <c r="Q308" s="2">
        <v>3399000</v>
      </c>
    </row>
    <row r="309" spans="1:17" hidden="1" x14ac:dyDescent="0.2">
      <c r="A309">
        <v>50000249</v>
      </c>
      <c r="B309">
        <v>1190545</v>
      </c>
      <c r="C309" t="s">
        <v>811</v>
      </c>
      <c r="D309">
        <v>8150015446</v>
      </c>
      <c r="E309" t="s">
        <v>893</v>
      </c>
      <c r="F309">
        <v>8935421</v>
      </c>
      <c r="H309">
        <v>0</v>
      </c>
      <c r="I309">
        <v>1</v>
      </c>
      <c r="J309" s="2">
        <v>0</v>
      </c>
      <c r="K309" s="2">
        <v>0</v>
      </c>
      <c r="L309" s="2">
        <v>3399000</v>
      </c>
      <c r="M309" s="2">
        <v>3399000</v>
      </c>
      <c r="N309" s="11">
        <f>VLOOKUP(P309,'CODIGOS RENTISTICOS'!$A$2:E1349,2,FALSE)</f>
        <v>10500000</v>
      </c>
      <c r="O309" s="11">
        <f>VLOOKUP(P309,'CODIGOS RENTISTICOS'!$A$2:F3516,3,FALSE)</f>
        <v>30101</v>
      </c>
      <c r="P309">
        <v>121220</v>
      </c>
      <c r="Q309" s="2">
        <v>3399000</v>
      </c>
    </row>
    <row r="310" spans="1:17" hidden="1" x14ac:dyDescent="0.2">
      <c r="A310">
        <v>50000249</v>
      </c>
      <c r="B310">
        <v>1190546</v>
      </c>
      <c r="C310" t="s">
        <v>811</v>
      </c>
      <c r="D310">
        <v>8150007645</v>
      </c>
      <c r="E310" t="s">
        <v>893</v>
      </c>
      <c r="F310">
        <v>8935421</v>
      </c>
      <c r="H310">
        <v>0</v>
      </c>
      <c r="I310">
        <v>1</v>
      </c>
      <c r="J310" s="2">
        <v>0</v>
      </c>
      <c r="K310" s="2">
        <v>0</v>
      </c>
      <c r="L310" s="2">
        <v>10197000</v>
      </c>
      <c r="M310" s="2">
        <v>10197000</v>
      </c>
      <c r="N310" s="11">
        <f>VLOOKUP(P310,'CODIGOS RENTISTICOS'!$A$2:E1350,2,FALSE)</f>
        <v>10500000</v>
      </c>
      <c r="O310" s="11">
        <f>VLOOKUP(P310,'CODIGOS RENTISTICOS'!$A$2:F3517,3,FALSE)</f>
        <v>30101</v>
      </c>
      <c r="P310">
        <v>121220</v>
      </c>
      <c r="Q310" s="2">
        <v>10197000</v>
      </c>
    </row>
    <row r="311" spans="1:17" hidden="1" x14ac:dyDescent="0.2">
      <c r="A311">
        <v>50000249</v>
      </c>
      <c r="B311">
        <v>1387435</v>
      </c>
      <c r="C311" t="s">
        <v>811</v>
      </c>
      <c r="D311">
        <v>79300056</v>
      </c>
      <c r="E311" t="s">
        <v>893</v>
      </c>
      <c r="F311">
        <v>6530246</v>
      </c>
      <c r="H311">
        <v>0</v>
      </c>
      <c r="I311">
        <v>0</v>
      </c>
      <c r="J311" s="2">
        <v>14000</v>
      </c>
      <c r="K311" s="2">
        <v>0</v>
      </c>
      <c r="L311" s="2">
        <v>0</v>
      </c>
      <c r="M311" s="2">
        <v>14000</v>
      </c>
      <c r="N311" s="11">
        <f>VLOOKUP(P311,'CODIGOS RENTISTICOS'!$A$2:E1351,2,FALSE)</f>
        <v>825000000</v>
      </c>
      <c r="O311" s="11">
        <f>VLOOKUP(P311,'CODIGOS RENTISTICOS'!$A$2:F3518,3,FALSE)</f>
        <v>150109</v>
      </c>
      <c r="P311">
        <v>121245</v>
      </c>
      <c r="Q311" s="2">
        <v>14000</v>
      </c>
    </row>
    <row r="312" spans="1:17" hidden="1" x14ac:dyDescent="0.2">
      <c r="A312">
        <v>50000249</v>
      </c>
      <c r="B312">
        <v>1285282</v>
      </c>
      <c r="C312" t="s">
        <v>591</v>
      </c>
      <c r="D312">
        <v>8600540059</v>
      </c>
      <c r="E312" t="s">
        <v>893</v>
      </c>
      <c r="F312">
        <v>2921200</v>
      </c>
      <c r="H312">
        <v>0</v>
      </c>
      <c r="I312">
        <v>1</v>
      </c>
      <c r="J312" s="2">
        <v>0</v>
      </c>
      <c r="K312" s="2">
        <v>0</v>
      </c>
      <c r="L312" s="2">
        <v>7946825.8399999999</v>
      </c>
      <c r="M312" s="2">
        <v>7946825.8399999999</v>
      </c>
      <c r="N312" s="11">
        <f>VLOOKUP(P312,'CODIGOS RENTISTICOS'!$A$2:E1352,2,FALSE)</f>
        <v>96200000</v>
      </c>
      <c r="O312" s="11">
        <f>VLOOKUP(P312,'CODIGOS RENTISTICOS'!$A$2:F3519,3,FALSE)</f>
        <v>350101</v>
      </c>
      <c r="P312">
        <v>121240</v>
      </c>
      <c r="Q312" s="2">
        <v>7946825.8399999999</v>
      </c>
    </row>
    <row r="313" spans="1:17" hidden="1" x14ac:dyDescent="0.2">
      <c r="A313">
        <v>50000249</v>
      </c>
      <c r="B313">
        <v>1202680</v>
      </c>
      <c r="C313" t="s">
        <v>591</v>
      </c>
      <c r="D313">
        <v>22582564</v>
      </c>
      <c r="E313" t="s">
        <v>894</v>
      </c>
      <c r="F313">
        <v>7701936</v>
      </c>
      <c r="H313">
        <v>0</v>
      </c>
      <c r="I313">
        <v>0</v>
      </c>
      <c r="J313" s="2">
        <v>4000</v>
      </c>
      <c r="K313" s="2">
        <v>0</v>
      </c>
      <c r="L313" s="2">
        <v>0</v>
      </c>
      <c r="M313" s="2">
        <v>4000</v>
      </c>
      <c r="N313" s="11">
        <f>VLOOKUP(P313,'CODIGOS RENTISTICOS'!$A$2:E1353,2,FALSE)</f>
        <v>910300000</v>
      </c>
      <c r="O313" s="11">
        <f>VLOOKUP(P313,'CODIGOS RENTISTICOS'!$A$2:F3520,3,FALSE)</f>
        <v>130113</v>
      </c>
      <c r="P313">
        <v>121205</v>
      </c>
      <c r="Q313" s="2">
        <v>4000</v>
      </c>
    </row>
    <row r="314" spans="1:17" hidden="1" x14ac:dyDescent="0.2">
      <c r="A314">
        <v>50000249</v>
      </c>
      <c r="B314">
        <v>1285271</v>
      </c>
      <c r="C314" t="s">
        <v>591</v>
      </c>
      <c r="D314">
        <v>8300318491</v>
      </c>
      <c r="E314" t="s">
        <v>894</v>
      </c>
      <c r="F314">
        <v>6369066</v>
      </c>
      <c r="H314">
        <v>0</v>
      </c>
      <c r="I314">
        <v>0</v>
      </c>
      <c r="J314" s="2">
        <v>72000</v>
      </c>
      <c r="K314" s="2">
        <v>0</v>
      </c>
      <c r="L314" s="2">
        <v>0</v>
      </c>
      <c r="M314" s="2">
        <v>72000</v>
      </c>
      <c r="N314" s="11">
        <f>VLOOKUP(P314,'CODIGOS RENTISTICOS'!$A$2:E1354,2,FALSE)</f>
        <v>910300000</v>
      </c>
      <c r="O314" s="11">
        <f>VLOOKUP(P314,'CODIGOS RENTISTICOS'!$A$2:F3521,3,FALSE)</f>
        <v>130113</v>
      </c>
      <c r="P314">
        <v>121235</v>
      </c>
      <c r="Q314" s="2">
        <v>72000</v>
      </c>
    </row>
    <row r="315" spans="1:17" hidden="1" x14ac:dyDescent="0.2">
      <c r="A315">
        <v>50000249</v>
      </c>
      <c r="B315">
        <v>1284471</v>
      </c>
      <c r="C315" t="s">
        <v>591</v>
      </c>
      <c r="D315">
        <v>8300442662</v>
      </c>
      <c r="E315" t="s">
        <v>894</v>
      </c>
      <c r="F315">
        <v>4103655</v>
      </c>
      <c r="H315">
        <v>0</v>
      </c>
      <c r="I315">
        <v>0</v>
      </c>
      <c r="J315" s="2">
        <v>15000</v>
      </c>
      <c r="K315" s="2">
        <v>0</v>
      </c>
      <c r="L315" s="2">
        <v>0</v>
      </c>
      <c r="M315" s="2">
        <v>15000</v>
      </c>
      <c r="N315" s="11">
        <f>VLOOKUP(P315,'CODIGOS RENTISTICOS'!$A$2:E1355,2,FALSE)</f>
        <v>825000000</v>
      </c>
      <c r="O315" s="11">
        <f>VLOOKUP(P315,'CODIGOS RENTISTICOS'!$A$2:F3522,3,FALSE)</f>
        <v>150109</v>
      </c>
      <c r="P315">
        <v>121245</v>
      </c>
      <c r="Q315" s="2">
        <v>15000</v>
      </c>
    </row>
    <row r="316" spans="1:17" hidden="1" x14ac:dyDescent="0.2">
      <c r="A316">
        <v>50000249</v>
      </c>
      <c r="B316">
        <v>1297288</v>
      </c>
      <c r="C316" t="s">
        <v>591</v>
      </c>
      <c r="D316">
        <v>93084028</v>
      </c>
      <c r="E316" t="s">
        <v>894</v>
      </c>
      <c r="F316">
        <v>6271965</v>
      </c>
      <c r="H316">
        <v>0</v>
      </c>
      <c r="I316">
        <v>0</v>
      </c>
      <c r="J316" s="2">
        <v>7000</v>
      </c>
      <c r="K316" s="2">
        <v>0</v>
      </c>
      <c r="L316" s="2">
        <v>0</v>
      </c>
      <c r="M316" s="2">
        <v>7000</v>
      </c>
      <c r="N316" s="11">
        <f>VLOOKUP(P316,'CODIGOS RENTISTICOS'!$A$2:E1356,2,FALSE)</f>
        <v>825000000</v>
      </c>
      <c r="O316" s="11">
        <f>VLOOKUP(P316,'CODIGOS RENTISTICOS'!$A$2:F3523,3,FALSE)</f>
        <v>150109</v>
      </c>
      <c r="P316">
        <v>121245</v>
      </c>
      <c r="Q316" s="2">
        <v>7000</v>
      </c>
    </row>
    <row r="317" spans="1:17" hidden="1" x14ac:dyDescent="0.2">
      <c r="A317">
        <v>50000249</v>
      </c>
      <c r="B317">
        <v>1297289</v>
      </c>
      <c r="C317" t="s">
        <v>591</v>
      </c>
      <c r="D317">
        <v>93084028</v>
      </c>
      <c r="E317" t="s">
        <v>894</v>
      </c>
      <c r="F317">
        <v>6271965</v>
      </c>
      <c r="H317">
        <v>0</v>
      </c>
      <c r="I317">
        <v>0</v>
      </c>
      <c r="J317" s="2">
        <v>7000</v>
      </c>
      <c r="K317" s="2">
        <v>0</v>
      </c>
      <c r="L317" s="2">
        <v>0</v>
      </c>
      <c r="M317" s="2">
        <v>7000</v>
      </c>
      <c r="N317" s="11">
        <f>VLOOKUP(P317,'CODIGOS RENTISTICOS'!$A$2:E1357,2,FALSE)</f>
        <v>825000000</v>
      </c>
      <c r="O317" s="11">
        <f>VLOOKUP(P317,'CODIGOS RENTISTICOS'!$A$2:F3524,3,FALSE)</f>
        <v>150109</v>
      </c>
      <c r="P317">
        <v>121245</v>
      </c>
      <c r="Q317" s="2">
        <v>7000</v>
      </c>
    </row>
    <row r="318" spans="1:17" hidden="1" x14ac:dyDescent="0.2">
      <c r="A318">
        <v>50000249</v>
      </c>
      <c r="B318">
        <v>1085093</v>
      </c>
      <c r="C318" t="s">
        <v>591</v>
      </c>
      <c r="D318">
        <v>91248521</v>
      </c>
      <c r="E318" t="s">
        <v>894</v>
      </c>
      <c r="F318">
        <v>2527028</v>
      </c>
      <c r="H318">
        <v>0</v>
      </c>
      <c r="I318">
        <v>0</v>
      </c>
      <c r="J318" s="2">
        <v>7000</v>
      </c>
      <c r="K318" s="2">
        <v>0</v>
      </c>
      <c r="L318" s="2">
        <v>0</v>
      </c>
      <c r="M318" s="2">
        <v>7000</v>
      </c>
      <c r="N318" s="11">
        <f>VLOOKUP(P318,'CODIGOS RENTISTICOS'!$A$2:E1358,2,FALSE)</f>
        <v>825000000</v>
      </c>
      <c r="O318" s="11">
        <f>VLOOKUP(P318,'CODIGOS RENTISTICOS'!$A$2:F3525,3,FALSE)</f>
        <v>150109</v>
      </c>
      <c r="P318">
        <v>121245</v>
      </c>
      <c r="Q318" s="2">
        <v>7000</v>
      </c>
    </row>
    <row r="319" spans="1:17" hidden="1" x14ac:dyDescent="0.2">
      <c r="A319">
        <v>50000249</v>
      </c>
      <c r="B319">
        <v>2200162</v>
      </c>
      <c r="C319" t="s">
        <v>591</v>
      </c>
      <c r="D319">
        <v>8001829489</v>
      </c>
      <c r="E319" t="s">
        <v>894</v>
      </c>
      <c r="F319">
        <v>3410101</v>
      </c>
      <c r="H319">
        <v>0</v>
      </c>
      <c r="I319">
        <v>1</v>
      </c>
      <c r="J319" s="2">
        <v>0</v>
      </c>
      <c r="K319" s="2">
        <v>0</v>
      </c>
      <c r="L319" s="2">
        <v>576500</v>
      </c>
      <c r="M319" s="2">
        <v>576500</v>
      </c>
      <c r="N319" s="11">
        <f>VLOOKUP(P319,'CODIGOS RENTISTICOS'!$A$2:E1359,2,FALSE)</f>
        <v>10900000</v>
      </c>
      <c r="O319" s="11">
        <f>VLOOKUP(P319,'CODIGOS RENTISTICOS'!$A$2:F3526,3,FALSE)</f>
        <v>170101</v>
      </c>
      <c r="P319">
        <v>121255</v>
      </c>
      <c r="Q319" s="2">
        <v>576500</v>
      </c>
    </row>
    <row r="320" spans="1:17" hidden="1" x14ac:dyDescent="0.2">
      <c r="A320">
        <v>50000249</v>
      </c>
      <c r="B320">
        <v>2200163</v>
      </c>
      <c r="C320" t="s">
        <v>591</v>
      </c>
      <c r="D320">
        <v>8001829489</v>
      </c>
      <c r="E320" t="s">
        <v>894</v>
      </c>
      <c r="F320">
        <v>3410101</v>
      </c>
      <c r="H320">
        <v>0</v>
      </c>
      <c r="I320">
        <v>1</v>
      </c>
      <c r="J320" s="2">
        <v>0</v>
      </c>
      <c r="K320" s="2">
        <v>0</v>
      </c>
      <c r="L320" s="2">
        <v>4459400</v>
      </c>
      <c r="M320" s="2">
        <v>4459400</v>
      </c>
      <c r="N320" s="11">
        <f>VLOOKUP(P320,'CODIGOS RENTISTICOS'!$A$2:E1360,2,FALSE)</f>
        <v>10900000</v>
      </c>
      <c r="O320" s="11">
        <f>VLOOKUP(P320,'CODIGOS RENTISTICOS'!$A$2:F3527,3,FALSE)</f>
        <v>170101</v>
      </c>
      <c r="P320">
        <v>121255</v>
      </c>
      <c r="Q320" s="2">
        <v>4459400</v>
      </c>
    </row>
    <row r="321" spans="1:17" hidden="1" x14ac:dyDescent="0.2">
      <c r="A321">
        <v>50000249</v>
      </c>
      <c r="B321">
        <v>5318098</v>
      </c>
      <c r="C321" t="s">
        <v>591</v>
      </c>
      <c r="D321">
        <v>80200200</v>
      </c>
      <c r="E321" t="s">
        <v>894</v>
      </c>
      <c r="F321">
        <v>5375081</v>
      </c>
      <c r="H321">
        <v>0</v>
      </c>
      <c r="I321">
        <v>0</v>
      </c>
      <c r="J321" s="2">
        <v>7000</v>
      </c>
      <c r="K321" s="2">
        <v>0</v>
      </c>
      <c r="L321" s="2">
        <v>0</v>
      </c>
      <c r="M321" s="2">
        <v>7000</v>
      </c>
      <c r="N321" s="11">
        <f>VLOOKUP(P321,'CODIGOS RENTISTICOS'!$A$2:E1361,2,FALSE)</f>
        <v>825000000</v>
      </c>
      <c r="O321" s="11">
        <f>VLOOKUP(P321,'CODIGOS RENTISTICOS'!$A$2:F3528,3,FALSE)</f>
        <v>150109</v>
      </c>
      <c r="P321">
        <v>121245</v>
      </c>
      <c r="Q321" s="2">
        <v>7000</v>
      </c>
    </row>
    <row r="322" spans="1:17" hidden="1" x14ac:dyDescent="0.2">
      <c r="A322">
        <v>50000249</v>
      </c>
      <c r="B322">
        <v>1171063</v>
      </c>
      <c r="C322" t="s">
        <v>591</v>
      </c>
      <c r="D322">
        <v>8604006457</v>
      </c>
      <c r="E322" t="s">
        <v>894</v>
      </c>
      <c r="F322">
        <v>6351400</v>
      </c>
      <c r="H322">
        <v>0</v>
      </c>
      <c r="I322">
        <v>0</v>
      </c>
      <c r="J322" s="2">
        <v>14000</v>
      </c>
      <c r="K322" s="2">
        <v>0</v>
      </c>
      <c r="L322" s="2">
        <v>0</v>
      </c>
      <c r="M322" s="2">
        <v>14000</v>
      </c>
      <c r="N322" s="11">
        <f>VLOOKUP(P322,'CODIGOS RENTISTICOS'!$A$2:E1362,2,FALSE)</f>
        <v>825000000</v>
      </c>
      <c r="O322" s="11">
        <f>VLOOKUP(P322,'CODIGOS RENTISTICOS'!$A$2:F3529,3,FALSE)</f>
        <v>150109</v>
      </c>
      <c r="P322">
        <v>121245</v>
      </c>
      <c r="Q322" s="2">
        <v>14000</v>
      </c>
    </row>
    <row r="323" spans="1:17" hidden="1" x14ac:dyDescent="0.2">
      <c r="A323">
        <v>50000249</v>
      </c>
      <c r="B323">
        <v>1230749</v>
      </c>
      <c r="C323" t="s">
        <v>591</v>
      </c>
      <c r="D323">
        <v>78730106</v>
      </c>
      <c r="E323" t="s">
        <v>894</v>
      </c>
      <c r="F323">
        <v>6851100</v>
      </c>
      <c r="H323">
        <v>0</v>
      </c>
      <c r="I323">
        <v>0</v>
      </c>
      <c r="J323" s="2">
        <v>5000</v>
      </c>
      <c r="K323" s="2">
        <v>0</v>
      </c>
      <c r="L323" s="2">
        <v>0</v>
      </c>
      <c r="M323" s="2">
        <v>5000</v>
      </c>
      <c r="N323" s="11">
        <f>VLOOKUP(P323,'CODIGOS RENTISTICOS'!$A$2:E1363,2,FALSE)</f>
        <v>825000000</v>
      </c>
      <c r="O323" s="11">
        <f>VLOOKUP(P323,'CODIGOS RENTISTICOS'!$A$2:F3530,3,FALSE)</f>
        <v>150109</v>
      </c>
      <c r="P323">
        <v>121245</v>
      </c>
      <c r="Q323" s="2">
        <v>5000</v>
      </c>
    </row>
    <row r="324" spans="1:17" hidden="1" x14ac:dyDescent="0.2">
      <c r="A324">
        <v>50000249</v>
      </c>
      <c r="B324">
        <v>1254132</v>
      </c>
      <c r="C324" t="s">
        <v>591</v>
      </c>
      <c r="D324">
        <v>8600692842</v>
      </c>
      <c r="E324" t="s">
        <v>894</v>
      </c>
      <c r="F324">
        <v>3265660</v>
      </c>
      <c r="H324">
        <v>0</v>
      </c>
      <c r="I324">
        <v>0</v>
      </c>
      <c r="J324" s="2">
        <v>15000</v>
      </c>
      <c r="K324" s="2">
        <v>0</v>
      </c>
      <c r="L324" s="2">
        <v>0</v>
      </c>
      <c r="M324" s="2">
        <v>15000</v>
      </c>
      <c r="N324" s="11">
        <f>VLOOKUP(P324,'CODIGOS RENTISTICOS'!$A$2:E1364,2,FALSE)</f>
        <v>825000000</v>
      </c>
      <c r="O324" s="11">
        <f>VLOOKUP(P324,'CODIGOS RENTISTICOS'!$A$2:F3531,3,FALSE)</f>
        <v>150109</v>
      </c>
      <c r="P324">
        <v>121245</v>
      </c>
      <c r="Q324" s="2">
        <v>15000</v>
      </c>
    </row>
    <row r="325" spans="1:17" hidden="1" x14ac:dyDescent="0.2">
      <c r="A325">
        <v>50000249</v>
      </c>
      <c r="B325">
        <v>1256857</v>
      </c>
      <c r="C325" t="s">
        <v>591</v>
      </c>
      <c r="D325">
        <v>8000213085</v>
      </c>
      <c r="E325" t="s">
        <v>894</v>
      </c>
      <c r="F325">
        <v>3264900</v>
      </c>
      <c r="H325">
        <v>0</v>
      </c>
      <c r="I325">
        <v>0</v>
      </c>
      <c r="J325" s="2">
        <v>5000</v>
      </c>
      <c r="K325" s="2">
        <v>0</v>
      </c>
      <c r="L325" s="2">
        <v>0</v>
      </c>
      <c r="M325" s="2">
        <v>5000</v>
      </c>
      <c r="N325" s="11">
        <f>VLOOKUP(P325,'CODIGOS RENTISTICOS'!$A$2:E1365,2,FALSE)</f>
        <v>825000000</v>
      </c>
      <c r="O325" s="11">
        <f>VLOOKUP(P325,'CODIGOS RENTISTICOS'!$A$2:F3532,3,FALSE)</f>
        <v>150109</v>
      </c>
      <c r="P325">
        <v>121245</v>
      </c>
      <c r="Q325" s="2">
        <v>5000</v>
      </c>
    </row>
    <row r="326" spans="1:17" hidden="1" x14ac:dyDescent="0.2">
      <c r="A326">
        <v>50000249</v>
      </c>
      <c r="B326">
        <v>1395772</v>
      </c>
      <c r="C326" t="s">
        <v>591</v>
      </c>
      <c r="D326">
        <v>19131943</v>
      </c>
      <c r="E326" t="s">
        <v>894</v>
      </c>
      <c r="F326">
        <v>2281151</v>
      </c>
      <c r="H326">
        <v>0</v>
      </c>
      <c r="I326">
        <v>0</v>
      </c>
      <c r="J326" s="2">
        <v>7000</v>
      </c>
      <c r="K326" s="2">
        <v>0</v>
      </c>
      <c r="L326" s="2">
        <v>0</v>
      </c>
      <c r="M326" s="2">
        <v>7000</v>
      </c>
      <c r="N326" s="11">
        <f>VLOOKUP(P326,'CODIGOS RENTISTICOS'!$A$2:E1366,2,FALSE)</f>
        <v>825000000</v>
      </c>
      <c r="O326" s="11">
        <f>VLOOKUP(P326,'CODIGOS RENTISTICOS'!$A$2:F3533,3,FALSE)</f>
        <v>150109</v>
      </c>
      <c r="P326">
        <v>121245</v>
      </c>
      <c r="Q326" s="2">
        <v>7000</v>
      </c>
    </row>
    <row r="327" spans="1:17" hidden="1" x14ac:dyDescent="0.2">
      <c r="A327">
        <v>50000249</v>
      </c>
      <c r="B327">
        <v>1395773</v>
      </c>
      <c r="C327" t="s">
        <v>591</v>
      </c>
      <c r="D327">
        <v>8000213085</v>
      </c>
      <c r="E327" t="s">
        <v>894</v>
      </c>
      <c r="F327">
        <v>3264900</v>
      </c>
      <c r="H327">
        <v>0</v>
      </c>
      <c r="I327">
        <v>0</v>
      </c>
      <c r="J327" s="2">
        <v>5000</v>
      </c>
      <c r="K327" s="2">
        <v>0</v>
      </c>
      <c r="L327" s="2">
        <v>0</v>
      </c>
      <c r="M327" s="2">
        <v>5000</v>
      </c>
      <c r="N327" s="11">
        <f>VLOOKUP(P327,'CODIGOS RENTISTICOS'!$A$2:E1367,2,FALSE)</f>
        <v>825000000</v>
      </c>
      <c r="O327" s="11">
        <f>VLOOKUP(P327,'CODIGOS RENTISTICOS'!$A$2:F3534,3,FALSE)</f>
        <v>150109</v>
      </c>
      <c r="P327">
        <v>121245</v>
      </c>
      <c r="Q327" s="2">
        <v>5000</v>
      </c>
    </row>
    <row r="328" spans="1:17" hidden="1" x14ac:dyDescent="0.2">
      <c r="A328">
        <v>50000249</v>
      </c>
      <c r="B328">
        <v>1395774</v>
      </c>
      <c r="C328" t="s">
        <v>591</v>
      </c>
      <c r="D328">
        <v>8000213085</v>
      </c>
      <c r="E328" t="s">
        <v>894</v>
      </c>
      <c r="F328">
        <v>3264900</v>
      </c>
      <c r="H328">
        <v>0</v>
      </c>
      <c r="I328">
        <v>0</v>
      </c>
      <c r="J328" s="2">
        <v>5000</v>
      </c>
      <c r="K328" s="2">
        <v>0</v>
      </c>
      <c r="L328" s="2">
        <v>0</v>
      </c>
      <c r="M328" s="2">
        <v>5000</v>
      </c>
      <c r="N328" s="11">
        <f>VLOOKUP(P328,'CODIGOS RENTISTICOS'!$A$2:E1368,2,FALSE)</f>
        <v>825000000</v>
      </c>
      <c r="O328" s="11">
        <f>VLOOKUP(P328,'CODIGOS RENTISTICOS'!$A$2:F3535,3,FALSE)</f>
        <v>150109</v>
      </c>
      <c r="P328">
        <v>121245</v>
      </c>
      <c r="Q328" s="2">
        <v>5000</v>
      </c>
    </row>
    <row r="329" spans="1:17" hidden="1" x14ac:dyDescent="0.2">
      <c r="A329">
        <v>50000249</v>
      </c>
      <c r="B329">
        <v>1395775</v>
      </c>
      <c r="C329" t="s">
        <v>591</v>
      </c>
      <c r="D329">
        <v>8000213085</v>
      </c>
      <c r="E329" t="s">
        <v>894</v>
      </c>
      <c r="F329">
        <v>3264900</v>
      </c>
      <c r="H329">
        <v>0</v>
      </c>
      <c r="I329">
        <v>0</v>
      </c>
      <c r="J329" s="2">
        <v>7000</v>
      </c>
      <c r="K329" s="2">
        <v>0</v>
      </c>
      <c r="L329" s="2">
        <v>0</v>
      </c>
      <c r="M329" s="2">
        <v>7000</v>
      </c>
      <c r="N329" s="11">
        <f>VLOOKUP(P329,'CODIGOS RENTISTICOS'!$A$2:E1369,2,FALSE)</f>
        <v>825000000</v>
      </c>
      <c r="O329" s="11">
        <f>VLOOKUP(P329,'CODIGOS RENTISTICOS'!$A$2:F3536,3,FALSE)</f>
        <v>150109</v>
      </c>
      <c r="P329">
        <v>121245</v>
      </c>
      <c r="Q329" s="2">
        <v>7000</v>
      </c>
    </row>
    <row r="330" spans="1:17" hidden="1" x14ac:dyDescent="0.2">
      <c r="A330">
        <v>50000249</v>
      </c>
      <c r="B330">
        <v>230695</v>
      </c>
      <c r="C330" t="s">
        <v>591</v>
      </c>
      <c r="D330">
        <v>245970</v>
      </c>
      <c r="E330" t="s">
        <v>894</v>
      </c>
      <c r="F330">
        <v>2528504</v>
      </c>
      <c r="H330">
        <v>0</v>
      </c>
      <c r="I330">
        <v>0</v>
      </c>
      <c r="J330" s="2">
        <v>2767</v>
      </c>
      <c r="K330" s="2">
        <v>0</v>
      </c>
      <c r="L330" s="2">
        <v>0</v>
      </c>
      <c r="M330" s="2">
        <v>2767</v>
      </c>
      <c r="N330" s="11">
        <f>VLOOKUP(P330,'CODIGOS RENTISTICOS'!$A$2:E1370,2,FALSE)</f>
        <v>96400000</v>
      </c>
      <c r="O330" s="11">
        <f>VLOOKUP(P330,'CODIGOS RENTISTICOS'!$A$2:F3537,3,FALSE)</f>
        <v>370101</v>
      </c>
      <c r="P330">
        <v>121280</v>
      </c>
      <c r="Q330" s="2">
        <v>2767</v>
      </c>
    </row>
    <row r="331" spans="1:17" hidden="1" x14ac:dyDescent="0.2">
      <c r="A331">
        <v>50000249</v>
      </c>
      <c r="B331">
        <v>1085092</v>
      </c>
      <c r="C331" t="s">
        <v>591</v>
      </c>
      <c r="D331">
        <v>183640</v>
      </c>
      <c r="E331" t="s">
        <v>894</v>
      </c>
      <c r="F331">
        <v>2857009</v>
      </c>
      <c r="H331">
        <v>0</v>
      </c>
      <c r="I331">
        <v>0</v>
      </c>
      <c r="J331" s="2">
        <v>2780</v>
      </c>
      <c r="K331" s="2">
        <v>0</v>
      </c>
      <c r="L331" s="2">
        <v>0</v>
      </c>
      <c r="M331" s="2">
        <v>2780</v>
      </c>
      <c r="N331" s="11">
        <f>VLOOKUP(P331,'CODIGOS RENTISTICOS'!$A$2:E1371,2,FALSE)</f>
        <v>96400000</v>
      </c>
      <c r="O331" s="11">
        <f>VLOOKUP(P331,'CODIGOS RENTISTICOS'!$A$2:F3538,3,FALSE)</f>
        <v>370101</v>
      </c>
      <c r="P331">
        <v>121280</v>
      </c>
      <c r="Q331" s="2">
        <v>2780</v>
      </c>
    </row>
    <row r="332" spans="1:17" hidden="1" x14ac:dyDescent="0.2">
      <c r="A332">
        <v>50000249</v>
      </c>
      <c r="B332">
        <v>1144379</v>
      </c>
      <c r="C332" t="s">
        <v>591</v>
      </c>
      <c r="D332">
        <v>111111</v>
      </c>
      <c r="E332" t="s">
        <v>894</v>
      </c>
      <c r="F332">
        <v>2405688</v>
      </c>
      <c r="H332">
        <v>0</v>
      </c>
      <c r="I332">
        <v>0</v>
      </c>
      <c r="J332" s="2">
        <v>7800</v>
      </c>
      <c r="K332" s="2">
        <v>0</v>
      </c>
      <c r="L332" s="2">
        <v>0</v>
      </c>
      <c r="M332" s="2">
        <v>7800</v>
      </c>
      <c r="N332" s="11">
        <f>VLOOKUP(P332,'CODIGOS RENTISTICOS'!$A$2:E1372,2,FALSE)</f>
        <v>825000000</v>
      </c>
      <c r="O332" s="11">
        <f>VLOOKUP(P332,'CODIGOS RENTISTICOS'!$A$2:F3539,3,FALSE)</f>
        <v>150109</v>
      </c>
      <c r="P332">
        <v>121245</v>
      </c>
      <c r="Q332" s="2">
        <v>7800</v>
      </c>
    </row>
    <row r="333" spans="1:17" hidden="1" x14ac:dyDescent="0.2">
      <c r="A333">
        <v>50000249</v>
      </c>
      <c r="B333">
        <v>1244092</v>
      </c>
      <c r="C333" t="s">
        <v>591</v>
      </c>
      <c r="D333">
        <v>79840652</v>
      </c>
      <c r="E333" t="s">
        <v>894</v>
      </c>
      <c r="F333">
        <v>2657672</v>
      </c>
      <c r="H333">
        <v>0</v>
      </c>
      <c r="I333">
        <v>0</v>
      </c>
      <c r="J333" s="2">
        <v>5000</v>
      </c>
      <c r="K333" s="2">
        <v>0</v>
      </c>
      <c r="L333" s="2">
        <v>0</v>
      </c>
      <c r="M333" s="2">
        <v>5000</v>
      </c>
      <c r="N333" s="11">
        <f>VLOOKUP(P333,'CODIGOS RENTISTICOS'!$A$2:E1373,2,FALSE)</f>
        <v>825000000</v>
      </c>
      <c r="O333" s="11">
        <f>VLOOKUP(P333,'CODIGOS RENTISTICOS'!$A$2:F3540,3,FALSE)</f>
        <v>150109</v>
      </c>
      <c r="P333">
        <v>121245</v>
      </c>
      <c r="Q333" s="2">
        <v>5000</v>
      </c>
    </row>
    <row r="334" spans="1:17" hidden="1" x14ac:dyDescent="0.2">
      <c r="A334">
        <v>50000249</v>
      </c>
      <c r="B334">
        <v>1244093</v>
      </c>
      <c r="C334" t="s">
        <v>591</v>
      </c>
      <c r="D334">
        <v>80367099</v>
      </c>
      <c r="E334" t="s">
        <v>894</v>
      </c>
      <c r="F334">
        <v>0</v>
      </c>
      <c r="H334">
        <v>0</v>
      </c>
      <c r="I334">
        <v>0</v>
      </c>
      <c r="J334" s="2">
        <v>5000</v>
      </c>
      <c r="K334" s="2">
        <v>0</v>
      </c>
      <c r="L334" s="2">
        <v>0</v>
      </c>
      <c r="M334" s="2">
        <v>5000</v>
      </c>
      <c r="N334" s="11">
        <f>VLOOKUP(P334,'CODIGOS RENTISTICOS'!$A$2:E1374,2,FALSE)</f>
        <v>825000000</v>
      </c>
      <c r="O334" s="11">
        <f>VLOOKUP(P334,'CODIGOS RENTISTICOS'!$A$2:F3541,3,FALSE)</f>
        <v>150109</v>
      </c>
      <c r="P334">
        <v>121245</v>
      </c>
      <c r="Q334" s="2">
        <v>5000</v>
      </c>
    </row>
    <row r="335" spans="1:17" hidden="1" x14ac:dyDescent="0.2">
      <c r="A335">
        <v>50000249</v>
      </c>
      <c r="B335">
        <v>1231566</v>
      </c>
      <c r="C335" t="s">
        <v>591</v>
      </c>
      <c r="D335">
        <v>8001590883</v>
      </c>
      <c r="E335" t="s">
        <v>894</v>
      </c>
      <c r="F335">
        <v>6334677</v>
      </c>
      <c r="H335">
        <v>0</v>
      </c>
      <c r="I335">
        <v>0</v>
      </c>
      <c r="J335" s="2">
        <v>544802</v>
      </c>
      <c r="K335" s="2">
        <v>0</v>
      </c>
      <c r="L335" s="2">
        <v>0</v>
      </c>
      <c r="M335" s="2">
        <v>544802</v>
      </c>
      <c r="N335" s="11">
        <f>VLOOKUP(P335,'CODIGOS RENTISTICOS'!$A$2:E1375,2,FALSE)</f>
        <v>825000000</v>
      </c>
      <c r="O335" s="11">
        <f>VLOOKUP(P335,'CODIGOS RENTISTICOS'!$A$2:F3542,3,FALSE)</f>
        <v>150109</v>
      </c>
      <c r="P335">
        <v>121245</v>
      </c>
      <c r="Q335" s="2">
        <v>544802</v>
      </c>
    </row>
    <row r="336" spans="1:17" hidden="1" x14ac:dyDescent="0.2">
      <c r="A336">
        <v>50000249</v>
      </c>
      <c r="B336">
        <v>11968141</v>
      </c>
      <c r="C336" t="s">
        <v>591</v>
      </c>
      <c r="D336">
        <v>8600437303</v>
      </c>
      <c r="E336" t="s">
        <v>894</v>
      </c>
      <c r="F336">
        <v>4163262</v>
      </c>
      <c r="H336">
        <v>0</v>
      </c>
      <c r="I336">
        <v>0</v>
      </c>
      <c r="J336" s="2">
        <v>21000</v>
      </c>
      <c r="K336" s="2">
        <v>0</v>
      </c>
      <c r="L336" s="2">
        <v>0</v>
      </c>
      <c r="M336" s="2">
        <v>21000</v>
      </c>
      <c r="N336" s="11">
        <f>VLOOKUP(P336,'CODIGOS RENTISTICOS'!$A$2:E1376,2,FALSE)</f>
        <v>825000000</v>
      </c>
      <c r="O336" s="11">
        <f>VLOOKUP(P336,'CODIGOS RENTISTICOS'!$A$2:F3543,3,FALSE)</f>
        <v>150109</v>
      </c>
      <c r="P336">
        <v>121245</v>
      </c>
      <c r="Q336" s="2">
        <v>21000</v>
      </c>
    </row>
    <row r="337" spans="1:17" hidden="1" x14ac:dyDescent="0.2">
      <c r="A337">
        <v>50000249</v>
      </c>
      <c r="B337">
        <v>11968703</v>
      </c>
      <c r="C337" t="s">
        <v>591</v>
      </c>
      <c r="D337">
        <v>8002104</v>
      </c>
      <c r="E337" t="s">
        <v>894</v>
      </c>
      <c r="F337">
        <v>3665518</v>
      </c>
      <c r="H337">
        <v>0</v>
      </c>
      <c r="I337">
        <v>0</v>
      </c>
      <c r="J337" s="2">
        <v>7000</v>
      </c>
      <c r="K337" s="2">
        <v>0</v>
      </c>
      <c r="L337" s="2">
        <v>0</v>
      </c>
      <c r="M337" s="2">
        <v>7000</v>
      </c>
      <c r="N337" s="11">
        <f>VLOOKUP(P337,'CODIGOS RENTISTICOS'!$A$2:E1377,2,FALSE)</f>
        <v>825000000</v>
      </c>
      <c r="O337" s="11">
        <f>VLOOKUP(P337,'CODIGOS RENTISTICOS'!$A$2:F3544,3,FALSE)</f>
        <v>150109</v>
      </c>
      <c r="P337">
        <v>121245</v>
      </c>
      <c r="Q337" s="2">
        <v>7000</v>
      </c>
    </row>
    <row r="338" spans="1:17" hidden="1" x14ac:dyDescent="0.2">
      <c r="A338">
        <v>50000249</v>
      </c>
      <c r="B338">
        <v>11968808</v>
      </c>
      <c r="C338" t="s">
        <v>591</v>
      </c>
      <c r="D338">
        <v>8300430339</v>
      </c>
      <c r="E338" t="s">
        <v>894</v>
      </c>
      <c r="F338">
        <v>6114826</v>
      </c>
      <c r="H338">
        <v>0</v>
      </c>
      <c r="I338">
        <v>0</v>
      </c>
      <c r="J338" s="2">
        <v>7000</v>
      </c>
      <c r="K338" s="2">
        <v>0</v>
      </c>
      <c r="L338" s="2">
        <v>0</v>
      </c>
      <c r="M338" s="2">
        <v>7000</v>
      </c>
      <c r="N338" s="11">
        <f>VLOOKUP(P338,'CODIGOS RENTISTICOS'!$A$2:E1378,2,FALSE)</f>
        <v>825000000</v>
      </c>
      <c r="O338" s="11">
        <f>VLOOKUP(P338,'CODIGOS RENTISTICOS'!$A$2:F3545,3,FALSE)</f>
        <v>150109</v>
      </c>
      <c r="P338">
        <v>121245</v>
      </c>
      <c r="Q338" s="2">
        <v>7000</v>
      </c>
    </row>
    <row r="339" spans="1:17" hidden="1" x14ac:dyDescent="0.2">
      <c r="A339">
        <v>50000249</v>
      </c>
      <c r="B339">
        <v>12122098</v>
      </c>
      <c r="C339" t="s">
        <v>591</v>
      </c>
      <c r="D339">
        <v>8301005825</v>
      </c>
      <c r="E339" t="s">
        <v>894</v>
      </c>
      <c r="F339">
        <v>6149961</v>
      </c>
      <c r="H339">
        <v>0</v>
      </c>
      <c r="I339">
        <v>0</v>
      </c>
      <c r="J339" s="2">
        <v>147000</v>
      </c>
      <c r="K339" s="2">
        <v>0</v>
      </c>
      <c r="L339" s="2">
        <v>0</v>
      </c>
      <c r="M339" s="2">
        <v>147000</v>
      </c>
      <c r="N339" s="11">
        <f>VLOOKUP(P339,'CODIGOS RENTISTICOS'!$A$2:E1379,2,FALSE)</f>
        <v>825000000</v>
      </c>
      <c r="O339" s="11">
        <f>VLOOKUP(P339,'CODIGOS RENTISTICOS'!$A$2:F3546,3,FALSE)</f>
        <v>150109</v>
      </c>
      <c r="P339">
        <v>121245</v>
      </c>
      <c r="Q339" s="2">
        <v>147000</v>
      </c>
    </row>
    <row r="340" spans="1:17" hidden="1" x14ac:dyDescent="0.2">
      <c r="A340">
        <v>50000249</v>
      </c>
      <c r="B340">
        <v>1304142</v>
      </c>
      <c r="C340" t="s">
        <v>591</v>
      </c>
      <c r="D340">
        <v>79864040</v>
      </c>
      <c r="E340" t="s">
        <v>894</v>
      </c>
      <c r="F340">
        <v>6826628</v>
      </c>
      <c r="H340">
        <v>0</v>
      </c>
      <c r="I340">
        <v>0</v>
      </c>
      <c r="J340" s="2">
        <v>7000</v>
      </c>
      <c r="K340" s="2">
        <v>0</v>
      </c>
      <c r="L340" s="2">
        <v>0</v>
      </c>
      <c r="M340" s="2">
        <v>7000</v>
      </c>
      <c r="N340" s="11">
        <f>VLOOKUP(P340,'CODIGOS RENTISTICOS'!$A$2:E1380,2,FALSE)</f>
        <v>825000000</v>
      </c>
      <c r="O340" s="11">
        <f>VLOOKUP(P340,'CODIGOS RENTISTICOS'!$A$2:F3547,3,FALSE)</f>
        <v>150109</v>
      </c>
      <c r="P340">
        <v>121245</v>
      </c>
      <c r="Q340" s="2">
        <v>7000</v>
      </c>
    </row>
    <row r="341" spans="1:17" hidden="1" x14ac:dyDescent="0.2">
      <c r="A341">
        <v>50000249</v>
      </c>
      <c r="B341">
        <v>858200</v>
      </c>
      <c r="C341" t="s">
        <v>591</v>
      </c>
      <c r="D341">
        <v>7225083</v>
      </c>
      <c r="E341" t="s">
        <v>894</v>
      </c>
      <c r="F341">
        <v>6921283</v>
      </c>
      <c r="H341">
        <v>0</v>
      </c>
      <c r="I341">
        <v>0</v>
      </c>
      <c r="J341" s="2">
        <v>7000</v>
      </c>
      <c r="K341" s="2">
        <v>0</v>
      </c>
      <c r="L341" s="2">
        <v>0</v>
      </c>
      <c r="M341" s="2">
        <v>7000</v>
      </c>
      <c r="N341" s="11">
        <f>VLOOKUP(P341,'CODIGOS RENTISTICOS'!$A$2:E1381,2,FALSE)</f>
        <v>825000000</v>
      </c>
      <c r="O341" s="11">
        <f>VLOOKUP(P341,'CODIGOS RENTISTICOS'!$A$2:F3548,3,FALSE)</f>
        <v>150109</v>
      </c>
      <c r="P341">
        <v>121245</v>
      </c>
      <c r="Q341" s="2">
        <v>7000</v>
      </c>
    </row>
    <row r="342" spans="1:17" hidden="1" x14ac:dyDescent="0.2">
      <c r="A342">
        <v>50000249</v>
      </c>
      <c r="B342">
        <v>1101663</v>
      </c>
      <c r="C342" t="s">
        <v>593</v>
      </c>
      <c r="D342">
        <v>9396009</v>
      </c>
      <c r="E342" t="s">
        <v>894</v>
      </c>
      <c r="F342">
        <v>5108940</v>
      </c>
      <c r="H342">
        <v>0</v>
      </c>
      <c r="I342">
        <v>0</v>
      </c>
      <c r="J342" s="2">
        <v>5000</v>
      </c>
      <c r="K342" s="2">
        <v>0</v>
      </c>
      <c r="L342" s="2">
        <v>0</v>
      </c>
      <c r="M342" s="2">
        <v>5000</v>
      </c>
      <c r="N342" s="11">
        <f>VLOOKUP(P342,'CODIGOS RENTISTICOS'!$A$2:E1382,2,FALSE)</f>
        <v>825000000</v>
      </c>
      <c r="O342" s="11">
        <f>VLOOKUP(P342,'CODIGOS RENTISTICOS'!$A$2:F3549,3,FALSE)</f>
        <v>150109</v>
      </c>
      <c r="P342">
        <v>121245</v>
      </c>
      <c r="Q342" s="2">
        <v>5000</v>
      </c>
    </row>
    <row r="343" spans="1:17" hidden="1" x14ac:dyDescent="0.2">
      <c r="A343">
        <v>50000249</v>
      </c>
      <c r="B343">
        <v>952107</v>
      </c>
      <c r="C343" t="s">
        <v>593</v>
      </c>
      <c r="D343">
        <v>70953563</v>
      </c>
      <c r="E343" t="s">
        <v>894</v>
      </c>
      <c r="F343">
        <v>2303424</v>
      </c>
      <c r="H343">
        <v>0</v>
      </c>
      <c r="I343">
        <v>0</v>
      </c>
      <c r="J343" s="2">
        <v>52000</v>
      </c>
      <c r="K343" s="2">
        <v>0</v>
      </c>
      <c r="L343" s="2">
        <v>0</v>
      </c>
      <c r="M343" s="2">
        <v>52000</v>
      </c>
      <c r="N343" s="11">
        <f>VLOOKUP(P343,'CODIGOS RENTISTICOS'!$A$2:E1383,2,FALSE)</f>
        <v>825000000</v>
      </c>
      <c r="O343" s="11">
        <f>VLOOKUP(P343,'CODIGOS RENTISTICOS'!$A$2:F3550,3,FALSE)</f>
        <v>150109</v>
      </c>
      <c r="P343">
        <v>121245</v>
      </c>
      <c r="Q343" s="2">
        <v>52000</v>
      </c>
    </row>
    <row r="344" spans="1:17" hidden="1" x14ac:dyDescent="0.2">
      <c r="A344">
        <v>50000249</v>
      </c>
      <c r="B344">
        <v>10133704</v>
      </c>
      <c r="C344" t="s">
        <v>593</v>
      </c>
      <c r="D344">
        <v>8300878888</v>
      </c>
      <c r="E344" t="s">
        <v>894</v>
      </c>
      <c r="F344">
        <v>4747062</v>
      </c>
      <c r="H344">
        <v>0</v>
      </c>
      <c r="I344">
        <v>0</v>
      </c>
      <c r="J344" s="2">
        <v>70000</v>
      </c>
      <c r="K344" s="2">
        <v>0</v>
      </c>
      <c r="L344" s="2">
        <v>0</v>
      </c>
      <c r="M344" s="2">
        <v>70000</v>
      </c>
      <c r="N344" s="11">
        <f>VLOOKUP(P344,'CODIGOS RENTISTICOS'!$A$2:E1384,2,FALSE)</f>
        <v>825000000</v>
      </c>
      <c r="O344" s="11">
        <f>VLOOKUP(P344,'CODIGOS RENTISTICOS'!$A$2:F3551,3,FALSE)</f>
        <v>150109</v>
      </c>
      <c r="P344">
        <v>121245</v>
      </c>
      <c r="Q344" s="2">
        <v>70000</v>
      </c>
    </row>
    <row r="345" spans="1:17" hidden="1" x14ac:dyDescent="0.2">
      <c r="A345">
        <v>50000249</v>
      </c>
      <c r="B345">
        <v>1214351</v>
      </c>
      <c r="C345" t="s">
        <v>821</v>
      </c>
      <c r="D345">
        <v>8110156204</v>
      </c>
      <c r="E345" t="s">
        <v>894</v>
      </c>
      <c r="F345">
        <v>5618227</v>
      </c>
      <c r="H345">
        <v>0</v>
      </c>
      <c r="I345">
        <v>1</v>
      </c>
      <c r="J345" s="2">
        <v>0</v>
      </c>
      <c r="K345" s="2">
        <v>0</v>
      </c>
      <c r="L345" s="2">
        <v>286000</v>
      </c>
      <c r="M345" s="2">
        <v>286000</v>
      </c>
      <c r="N345" s="11">
        <f>VLOOKUP(P345,'CODIGOS RENTISTICOS'!$A$2:E1385,2,FALSE)</f>
        <v>11800000</v>
      </c>
      <c r="O345" s="11">
        <f>VLOOKUP(P345,'CODIGOS RENTISTICOS'!$A$2:F3552,3,FALSE)</f>
        <v>240101</v>
      </c>
      <c r="P345">
        <v>121265</v>
      </c>
      <c r="Q345" s="2">
        <v>286000</v>
      </c>
    </row>
    <row r="346" spans="1:17" hidden="1" x14ac:dyDescent="0.2">
      <c r="A346">
        <v>50000249</v>
      </c>
      <c r="B346">
        <v>921977</v>
      </c>
      <c r="C346" t="s">
        <v>593</v>
      </c>
      <c r="D346">
        <v>8002475992</v>
      </c>
      <c r="E346" t="s">
        <v>894</v>
      </c>
      <c r="F346">
        <v>2133030</v>
      </c>
      <c r="H346">
        <v>0</v>
      </c>
      <c r="I346">
        <v>0</v>
      </c>
      <c r="J346" s="2">
        <v>5000</v>
      </c>
      <c r="K346" s="2">
        <v>0</v>
      </c>
      <c r="L346" s="2">
        <v>0</v>
      </c>
      <c r="M346" s="2">
        <v>5000</v>
      </c>
      <c r="N346" s="11">
        <f>VLOOKUP(P346,'CODIGOS RENTISTICOS'!$A$2:E1386,2,FALSE)</f>
        <v>825000000</v>
      </c>
      <c r="O346" s="11">
        <f>VLOOKUP(P346,'CODIGOS RENTISTICOS'!$A$2:F3553,3,FALSE)</f>
        <v>150109</v>
      </c>
      <c r="P346">
        <v>121245</v>
      </c>
      <c r="Q346" s="2">
        <v>5000</v>
      </c>
    </row>
    <row r="347" spans="1:17" hidden="1" x14ac:dyDescent="0.2">
      <c r="A347">
        <v>50000249</v>
      </c>
      <c r="B347">
        <v>954816</v>
      </c>
      <c r="C347" t="s">
        <v>593</v>
      </c>
      <c r="D347">
        <v>71665804</v>
      </c>
      <c r="E347" t="s">
        <v>894</v>
      </c>
      <c r="F347">
        <v>5765117</v>
      </c>
      <c r="H347">
        <v>0</v>
      </c>
      <c r="I347">
        <v>0</v>
      </c>
      <c r="J347" s="2">
        <v>5000</v>
      </c>
      <c r="K347" s="2">
        <v>0</v>
      </c>
      <c r="L347" s="2">
        <v>0</v>
      </c>
      <c r="M347" s="2">
        <v>5000</v>
      </c>
      <c r="N347" s="11">
        <f>VLOOKUP(P347,'CODIGOS RENTISTICOS'!$A$2:E1387,2,FALSE)</f>
        <v>825000000</v>
      </c>
      <c r="O347" s="11">
        <f>VLOOKUP(P347,'CODIGOS RENTISTICOS'!$A$2:F3554,3,FALSE)</f>
        <v>150109</v>
      </c>
      <c r="P347">
        <v>121245</v>
      </c>
      <c r="Q347" s="2">
        <v>5000</v>
      </c>
    </row>
    <row r="348" spans="1:17" hidden="1" x14ac:dyDescent="0.2">
      <c r="A348">
        <v>50000249</v>
      </c>
      <c r="B348">
        <v>1112188</v>
      </c>
      <c r="C348" t="s">
        <v>595</v>
      </c>
      <c r="D348">
        <v>73163158</v>
      </c>
      <c r="E348" t="s">
        <v>894</v>
      </c>
      <c r="F348">
        <v>3683636</v>
      </c>
      <c r="H348">
        <v>0</v>
      </c>
      <c r="I348">
        <v>0</v>
      </c>
      <c r="J348" s="2">
        <v>7000</v>
      </c>
      <c r="K348" s="2">
        <v>0</v>
      </c>
      <c r="L348" s="2">
        <v>0</v>
      </c>
      <c r="M348" s="2">
        <v>7000</v>
      </c>
      <c r="N348" s="11">
        <f>VLOOKUP(P348,'CODIGOS RENTISTICOS'!$A$2:E1388,2,FALSE)</f>
        <v>825000000</v>
      </c>
      <c r="O348" s="11">
        <f>VLOOKUP(P348,'CODIGOS RENTISTICOS'!$A$2:F3555,3,FALSE)</f>
        <v>150109</v>
      </c>
      <c r="P348">
        <v>121245</v>
      </c>
      <c r="Q348" s="2">
        <v>7000</v>
      </c>
    </row>
    <row r="349" spans="1:17" hidden="1" x14ac:dyDescent="0.2">
      <c r="A349">
        <v>50000249</v>
      </c>
      <c r="B349">
        <v>1112189</v>
      </c>
      <c r="C349" t="s">
        <v>595</v>
      </c>
      <c r="D349">
        <v>8901025729</v>
      </c>
      <c r="E349" t="s">
        <v>894</v>
      </c>
      <c r="F349">
        <v>3573838</v>
      </c>
      <c r="H349">
        <v>0</v>
      </c>
      <c r="I349">
        <v>0</v>
      </c>
      <c r="J349" s="2">
        <v>13000</v>
      </c>
      <c r="K349" s="2">
        <v>0</v>
      </c>
      <c r="L349" s="2">
        <v>0</v>
      </c>
      <c r="M349" s="2">
        <v>13000</v>
      </c>
      <c r="N349" s="11">
        <f>VLOOKUP(P349,'CODIGOS RENTISTICOS'!$A$2:E1389,2,FALSE)</f>
        <v>825000000</v>
      </c>
      <c r="O349" s="11">
        <f>VLOOKUP(P349,'CODIGOS RENTISTICOS'!$A$2:F3556,3,FALSE)</f>
        <v>150109</v>
      </c>
      <c r="P349">
        <v>121245</v>
      </c>
      <c r="Q349" s="2">
        <v>13000</v>
      </c>
    </row>
    <row r="350" spans="1:17" x14ac:dyDescent="0.2">
      <c r="A350">
        <v>50000249</v>
      </c>
      <c r="B350">
        <v>685215</v>
      </c>
      <c r="C350" t="s">
        <v>718</v>
      </c>
      <c r="D350">
        <v>45487318</v>
      </c>
      <c r="E350" t="s">
        <v>894</v>
      </c>
      <c r="F350">
        <v>6734200</v>
      </c>
      <c r="H350">
        <v>0</v>
      </c>
      <c r="I350">
        <v>0</v>
      </c>
      <c r="J350" s="2">
        <v>154500</v>
      </c>
      <c r="K350" s="2">
        <v>0</v>
      </c>
      <c r="L350" s="2">
        <v>0</v>
      </c>
      <c r="M350" s="2">
        <v>154500</v>
      </c>
      <c r="N350" s="11">
        <f>VLOOKUP(P350,'CODIGOS RENTISTICOS'!$A$2:E1390,2,FALSE)</f>
        <v>11100000</v>
      </c>
      <c r="O350" s="11">
        <f>VLOOKUP(P350,'CODIGOS RENTISTICOS'!$A$2:F3557,3,FALSE)</f>
        <v>150101</v>
      </c>
      <c r="P350">
        <v>121275</v>
      </c>
      <c r="Q350" s="2">
        <v>154500</v>
      </c>
    </row>
    <row r="351" spans="1:17" hidden="1" x14ac:dyDescent="0.2">
      <c r="A351">
        <v>50000249</v>
      </c>
      <c r="B351">
        <v>690214</v>
      </c>
      <c r="C351" t="s">
        <v>718</v>
      </c>
      <c r="D351">
        <v>8000297890</v>
      </c>
      <c r="E351" t="s">
        <v>894</v>
      </c>
      <c r="F351">
        <v>6817110</v>
      </c>
      <c r="H351">
        <v>0</v>
      </c>
      <c r="I351">
        <v>0</v>
      </c>
      <c r="J351" s="2">
        <v>7000</v>
      </c>
      <c r="K351" s="2">
        <v>0</v>
      </c>
      <c r="L351" s="2">
        <v>0</v>
      </c>
      <c r="M351" s="2">
        <v>7000</v>
      </c>
      <c r="N351" s="11">
        <f>VLOOKUP(P351,'CODIGOS RENTISTICOS'!$A$2:E1391,2,FALSE)</f>
        <v>825000000</v>
      </c>
      <c r="O351" s="11">
        <f>VLOOKUP(P351,'CODIGOS RENTISTICOS'!$A$2:F3558,3,FALSE)</f>
        <v>150109</v>
      </c>
      <c r="P351">
        <v>121245</v>
      </c>
      <c r="Q351" s="2">
        <v>7000</v>
      </c>
    </row>
    <row r="352" spans="1:17" hidden="1" x14ac:dyDescent="0.2">
      <c r="A352">
        <v>50000249</v>
      </c>
      <c r="B352">
        <v>690215</v>
      </c>
      <c r="C352" t="s">
        <v>718</v>
      </c>
      <c r="D352">
        <v>8000297890</v>
      </c>
      <c r="E352" t="s">
        <v>894</v>
      </c>
      <c r="F352">
        <v>6817110</v>
      </c>
      <c r="H352">
        <v>0</v>
      </c>
      <c r="I352">
        <v>0</v>
      </c>
      <c r="J352" s="2">
        <v>7000</v>
      </c>
      <c r="K352" s="2">
        <v>0</v>
      </c>
      <c r="L352" s="2">
        <v>0</v>
      </c>
      <c r="M352" s="2">
        <v>7000</v>
      </c>
      <c r="N352" s="11">
        <f>VLOOKUP(P352,'CODIGOS RENTISTICOS'!$A$2:E1392,2,FALSE)</f>
        <v>825000000</v>
      </c>
      <c r="O352" s="11">
        <f>VLOOKUP(P352,'CODIGOS RENTISTICOS'!$A$2:F3559,3,FALSE)</f>
        <v>150109</v>
      </c>
      <c r="P352">
        <v>121245</v>
      </c>
      <c r="Q352" s="2">
        <v>7000</v>
      </c>
    </row>
    <row r="353" spans="1:17" hidden="1" x14ac:dyDescent="0.2">
      <c r="A353">
        <v>50000249</v>
      </c>
      <c r="B353">
        <v>690216</v>
      </c>
      <c r="C353" t="s">
        <v>718</v>
      </c>
      <c r="D353">
        <v>8000297890</v>
      </c>
      <c r="E353" t="s">
        <v>894</v>
      </c>
      <c r="F353">
        <v>6817110</v>
      </c>
      <c r="H353">
        <v>0</v>
      </c>
      <c r="I353">
        <v>0</v>
      </c>
      <c r="J353" s="2">
        <v>7000</v>
      </c>
      <c r="K353" s="2">
        <v>0</v>
      </c>
      <c r="L353" s="2">
        <v>0</v>
      </c>
      <c r="M353" s="2">
        <v>7000</v>
      </c>
      <c r="N353" s="11">
        <f>VLOOKUP(P353,'CODIGOS RENTISTICOS'!$A$2:E1393,2,FALSE)</f>
        <v>825000000</v>
      </c>
      <c r="O353" s="11">
        <f>VLOOKUP(P353,'CODIGOS RENTISTICOS'!$A$2:F3560,3,FALSE)</f>
        <v>150109</v>
      </c>
      <c r="P353">
        <v>121245</v>
      </c>
      <c r="Q353" s="2">
        <v>7000</v>
      </c>
    </row>
    <row r="354" spans="1:17" hidden="1" x14ac:dyDescent="0.2">
      <c r="A354">
        <v>50000249</v>
      </c>
      <c r="B354">
        <v>690217</v>
      </c>
      <c r="C354" t="s">
        <v>718</v>
      </c>
      <c r="D354">
        <v>8000297890</v>
      </c>
      <c r="E354" t="s">
        <v>894</v>
      </c>
      <c r="F354">
        <v>6817110</v>
      </c>
      <c r="H354">
        <v>0</v>
      </c>
      <c r="I354">
        <v>0</v>
      </c>
      <c r="J354" s="2">
        <v>7000</v>
      </c>
      <c r="K354" s="2">
        <v>0</v>
      </c>
      <c r="L354" s="2">
        <v>0</v>
      </c>
      <c r="M354" s="2">
        <v>7000</v>
      </c>
      <c r="N354" s="11">
        <f>VLOOKUP(P354,'CODIGOS RENTISTICOS'!$A$2:E1394,2,FALSE)</f>
        <v>825000000</v>
      </c>
      <c r="O354" s="11">
        <f>VLOOKUP(P354,'CODIGOS RENTISTICOS'!$A$2:F3561,3,FALSE)</f>
        <v>150109</v>
      </c>
      <c r="P354">
        <v>121245</v>
      </c>
      <c r="Q354" s="2">
        <v>7000</v>
      </c>
    </row>
    <row r="355" spans="1:17" hidden="1" x14ac:dyDescent="0.2">
      <c r="A355">
        <v>50000249</v>
      </c>
      <c r="B355">
        <v>690218</v>
      </c>
      <c r="C355" t="s">
        <v>718</v>
      </c>
      <c r="D355">
        <v>8000297890</v>
      </c>
      <c r="E355" t="s">
        <v>894</v>
      </c>
      <c r="F355">
        <v>6817110</v>
      </c>
      <c r="H355">
        <v>0</v>
      </c>
      <c r="I355">
        <v>0</v>
      </c>
      <c r="J355" s="2">
        <v>7000</v>
      </c>
      <c r="K355" s="2">
        <v>0</v>
      </c>
      <c r="L355" s="2">
        <v>0</v>
      </c>
      <c r="M355" s="2">
        <v>7000</v>
      </c>
      <c r="N355" s="11">
        <f>VLOOKUP(P355,'CODIGOS RENTISTICOS'!$A$2:E1395,2,FALSE)</f>
        <v>825000000</v>
      </c>
      <c r="O355" s="11">
        <f>VLOOKUP(P355,'CODIGOS RENTISTICOS'!$A$2:F3562,3,FALSE)</f>
        <v>150109</v>
      </c>
      <c r="P355">
        <v>121245</v>
      </c>
      <c r="Q355" s="2">
        <v>7000</v>
      </c>
    </row>
    <row r="356" spans="1:17" hidden="1" x14ac:dyDescent="0.2">
      <c r="A356">
        <v>50000249</v>
      </c>
      <c r="B356">
        <v>690219</v>
      </c>
      <c r="C356" t="s">
        <v>718</v>
      </c>
      <c r="D356">
        <v>8000297890</v>
      </c>
      <c r="E356" t="s">
        <v>894</v>
      </c>
      <c r="F356">
        <v>6817110</v>
      </c>
      <c r="H356">
        <v>0</v>
      </c>
      <c r="I356">
        <v>0</v>
      </c>
      <c r="J356" s="2">
        <v>7000</v>
      </c>
      <c r="K356" s="2">
        <v>0</v>
      </c>
      <c r="L356" s="2">
        <v>0</v>
      </c>
      <c r="M356" s="2">
        <v>7000</v>
      </c>
      <c r="N356" s="11">
        <f>VLOOKUP(P356,'CODIGOS RENTISTICOS'!$A$2:E1396,2,FALSE)</f>
        <v>825000000</v>
      </c>
      <c r="O356" s="11">
        <f>VLOOKUP(P356,'CODIGOS RENTISTICOS'!$A$2:F3563,3,FALSE)</f>
        <v>150109</v>
      </c>
      <c r="P356">
        <v>121245</v>
      </c>
      <c r="Q356" s="2">
        <v>7000</v>
      </c>
    </row>
    <row r="357" spans="1:17" hidden="1" x14ac:dyDescent="0.2">
      <c r="A357">
        <v>50000249</v>
      </c>
      <c r="B357">
        <v>690220</v>
      </c>
      <c r="C357" t="s">
        <v>718</v>
      </c>
      <c r="D357">
        <v>8000297890</v>
      </c>
      <c r="E357" t="s">
        <v>894</v>
      </c>
      <c r="F357">
        <v>6817110</v>
      </c>
      <c r="H357">
        <v>0</v>
      </c>
      <c r="I357">
        <v>0</v>
      </c>
      <c r="J357" s="2">
        <v>7000</v>
      </c>
      <c r="K357" s="2">
        <v>0</v>
      </c>
      <c r="L357" s="2">
        <v>0</v>
      </c>
      <c r="M357" s="2">
        <v>7000</v>
      </c>
      <c r="N357" s="11">
        <f>VLOOKUP(P357,'CODIGOS RENTISTICOS'!$A$2:E1397,2,FALSE)</f>
        <v>825000000</v>
      </c>
      <c r="O357" s="11">
        <f>VLOOKUP(P357,'CODIGOS RENTISTICOS'!$A$2:F3564,3,FALSE)</f>
        <v>150109</v>
      </c>
      <c r="P357">
        <v>121245</v>
      </c>
      <c r="Q357" s="2">
        <v>7000</v>
      </c>
    </row>
    <row r="358" spans="1:17" hidden="1" x14ac:dyDescent="0.2">
      <c r="A358">
        <v>50000249</v>
      </c>
      <c r="B358">
        <v>690221</v>
      </c>
      <c r="C358" t="s">
        <v>718</v>
      </c>
      <c r="D358">
        <v>8000297890</v>
      </c>
      <c r="E358" t="s">
        <v>894</v>
      </c>
      <c r="F358">
        <v>6817110</v>
      </c>
      <c r="H358">
        <v>0</v>
      </c>
      <c r="I358">
        <v>0</v>
      </c>
      <c r="J358" s="2">
        <v>7000</v>
      </c>
      <c r="K358" s="2">
        <v>0</v>
      </c>
      <c r="L358" s="2">
        <v>0</v>
      </c>
      <c r="M358" s="2">
        <v>7000</v>
      </c>
      <c r="N358" s="11">
        <f>VLOOKUP(P358,'CODIGOS RENTISTICOS'!$A$2:E1398,2,FALSE)</f>
        <v>825000000</v>
      </c>
      <c r="O358" s="11">
        <f>VLOOKUP(P358,'CODIGOS RENTISTICOS'!$A$2:F3565,3,FALSE)</f>
        <v>150109</v>
      </c>
      <c r="P358">
        <v>121245</v>
      </c>
      <c r="Q358" s="2">
        <v>7000</v>
      </c>
    </row>
    <row r="359" spans="1:17" hidden="1" x14ac:dyDescent="0.2">
      <c r="A359">
        <v>50000249</v>
      </c>
      <c r="B359">
        <v>690222</v>
      </c>
      <c r="C359" t="s">
        <v>718</v>
      </c>
      <c r="D359">
        <v>8000297890</v>
      </c>
      <c r="E359" t="s">
        <v>894</v>
      </c>
      <c r="F359">
        <v>6817110</v>
      </c>
      <c r="H359">
        <v>0</v>
      </c>
      <c r="I359">
        <v>0</v>
      </c>
      <c r="J359" s="2">
        <v>7000</v>
      </c>
      <c r="K359" s="2">
        <v>0</v>
      </c>
      <c r="L359" s="2">
        <v>0</v>
      </c>
      <c r="M359" s="2">
        <v>7000</v>
      </c>
      <c r="N359" s="11">
        <f>VLOOKUP(P359,'CODIGOS RENTISTICOS'!$A$2:E1399,2,FALSE)</f>
        <v>825000000</v>
      </c>
      <c r="O359" s="11">
        <f>VLOOKUP(P359,'CODIGOS RENTISTICOS'!$A$2:F3566,3,FALSE)</f>
        <v>150109</v>
      </c>
      <c r="P359">
        <v>121245</v>
      </c>
      <c r="Q359" s="2">
        <v>7000</v>
      </c>
    </row>
    <row r="360" spans="1:17" hidden="1" x14ac:dyDescent="0.2">
      <c r="A360">
        <v>50000249</v>
      </c>
      <c r="B360">
        <v>690223</v>
      </c>
      <c r="C360" t="s">
        <v>718</v>
      </c>
      <c r="D360">
        <v>8000297890</v>
      </c>
      <c r="E360" t="s">
        <v>894</v>
      </c>
      <c r="F360">
        <v>6817110</v>
      </c>
      <c r="H360">
        <v>0</v>
      </c>
      <c r="I360">
        <v>0</v>
      </c>
      <c r="J360" s="2">
        <v>7000</v>
      </c>
      <c r="K360" s="2">
        <v>0</v>
      </c>
      <c r="L360" s="2">
        <v>0</v>
      </c>
      <c r="M360" s="2">
        <v>7000</v>
      </c>
      <c r="N360" s="11">
        <f>VLOOKUP(P360,'CODIGOS RENTISTICOS'!$A$2:E1400,2,FALSE)</f>
        <v>825000000</v>
      </c>
      <c r="O360" s="11">
        <f>VLOOKUP(P360,'CODIGOS RENTISTICOS'!$A$2:F3567,3,FALSE)</f>
        <v>150109</v>
      </c>
      <c r="P360">
        <v>121245</v>
      </c>
      <c r="Q360" s="2">
        <v>7000</v>
      </c>
    </row>
    <row r="361" spans="1:17" hidden="1" x14ac:dyDescent="0.2">
      <c r="A361">
        <v>50000249</v>
      </c>
      <c r="B361">
        <v>1173859</v>
      </c>
      <c r="C361" t="s">
        <v>718</v>
      </c>
      <c r="D361">
        <v>8000297890</v>
      </c>
      <c r="E361" t="s">
        <v>894</v>
      </c>
      <c r="F361">
        <v>6817110</v>
      </c>
      <c r="H361">
        <v>0</v>
      </c>
      <c r="I361">
        <v>0</v>
      </c>
      <c r="J361" s="2">
        <v>5000</v>
      </c>
      <c r="K361" s="2">
        <v>0</v>
      </c>
      <c r="L361" s="2">
        <v>0</v>
      </c>
      <c r="M361" s="2">
        <v>5000</v>
      </c>
      <c r="N361" s="11">
        <f>VLOOKUP(P361,'CODIGOS RENTISTICOS'!$A$2:E1401,2,FALSE)</f>
        <v>825000000</v>
      </c>
      <c r="O361" s="11">
        <f>VLOOKUP(P361,'CODIGOS RENTISTICOS'!$A$2:F3568,3,FALSE)</f>
        <v>150109</v>
      </c>
      <c r="P361">
        <v>121245</v>
      </c>
      <c r="Q361" s="2">
        <v>5000</v>
      </c>
    </row>
    <row r="362" spans="1:17" hidden="1" x14ac:dyDescent="0.2">
      <c r="A362">
        <v>50000249</v>
      </c>
      <c r="B362">
        <v>1173860</v>
      </c>
      <c r="C362" t="s">
        <v>718</v>
      </c>
      <c r="D362">
        <v>8000297890</v>
      </c>
      <c r="E362" t="s">
        <v>894</v>
      </c>
      <c r="F362">
        <v>6817110</v>
      </c>
      <c r="H362">
        <v>0</v>
      </c>
      <c r="I362">
        <v>0</v>
      </c>
      <c r="J362" s="2">
        <v>7000</v>
      </c>
      <c r="K362" s="2">
        <v>0</v>
      </c>
      <c r="L362" s="2">
        <v>0</v>
      </c>
      <c r="M362" s="2">
        <v>7000</v>
      </c>
      <c r="N362" s="11">
        <f>VLOOKUP(P362,'CODIGOS RENTISTICOS'!$A$2:E1402,2,FALSE)</f>
        <v>825000000</v>
      </c>
      <c r="O362" s="11">
        <f>VLOOKUP(P362,'CODIGOS RENTISTICOS'!$A$2:F3569,3,FALSE)</f>
        <v>150109</v>
      </c>
      <c r="P362">
        <v>121245</v>
      </c>
      <c r="Q362" s="2">
        <v>7000</v>
      </c>
    </row>
    <row r="363" spans="1:17" hidden="1" x14ac:dyDescent="0.2">
      <c r="A363">
        <v>50000249</v>
      </c>
      <c r="B363">
        <v>1173861</v>
      </c>
      <c r="C363" t="s">
        <v>718</v>
      </c>
      <c r="D363">
        <v>8000297890</v>
      </c>
      <c r="E363" t="s">
        <v>894</v>
      </c>
      <c r="F363">
        <v>6817110</v>
      </c>
      <c r="H363">
        <v>0</v>
      </c>
      <c r="I363">
        <v>0</v>
      </c>
      <c r="J363" s="2">
        <v>5000</v>
      </c>
      <c r="K363" s="2">
        <v>0</v>
      </c>
      <c r="L363" s="2">
        <v>0</v>
      </c>
      <c r="M363" s="2">
        <v>5000</v>
      </c>
      <c r="N363" s="11">
        <f>VLOOKUP(P363,'CODIGOS RENTISTICOS'!$A$2:E1403,2,FALSE)</f>
        <v>825000000</v>
      </c>
      <c r="O363" s="11">
        <f>VLOOKUP(P363,'CODIGOS RENTISTICOS'!$A$2:F3570,3,FALSE)</f>
        <v>150109</v>
      </c>
      <c r="P363">
        <v>121245</v>
      </c>
      <c r="Q363" s="2">
        <v>5000</v>
      </c>
    </row>
    <row r="364" spans="1:17" hidden="1" x14ac:dyDescent="0.2">
      <c r="A364">
        <v>50000249</v>
      </c>
      <c r="B364">
        <v>987223</v>
      </c>
      <c r="C364" t="s">
        <v>816</v>
      </c>
      <c r="D364">
        <v>8001876423</v>
      </c>
      <c r="E364" t="s">
        <v>894</v>
      </c>
      <c r="F364">
        <v>7404090</v>
      </c>
      <c r="H364">
        <v>0</v>
      </c>
      <c r="I364">
        <v>1</v>
      </c>
      <c r="J364" s="2">
        <v>0</v>
      </c>
      <c r="K364" s="2">
        <v>6081867</v>
      </c>
      <c r="L364" s="2">
        <v>0</v>
      </c>
      <c r="M364" s="2">
        <v>6081867</v>
      </c>
      <c r="N364" s="11">
        <f>VLOOKUP(P364,'CODIGOS RENTISTICOS'!$A$2:E1404,2,FALSE)</f>
        <v>13700000</v>
      </c>
      <c r="O364" s="11">
        <f>VLOOKUP(P364,'CODIGOS RENTISTICOS'!$A$2:F3571,3,FALSE)</f>
        <v>290101</v>
      </c>
      <c r="P364">
        <v>121250</v>
      </c>
      <c r="Q364" s="2">
        <v>6081867</v>
      </c>
    </row>
    <row r="365" spans="1:17" hidden="1" x14ac:dyDescent="0.2">
      <c r="A365">
        <v>50000249</v>
      </c>
      <c r="B365">
        <v>1290551</v>
      </c>
      <c r="C365" t="s">
        <v>596</v>
      </c>
      <c r="D365">
        <v>9430607</v>
      </c>
      <c r="E365" t="s">
        <v>894</v>
      </c>
      <c r="F365">
        <v>6342903</v>
      </c>
      <c r="H365">
        <v>0</v>
      </c>
      <c r="I365">
        <v>0</v>
      </c>
      <c r="J365" s="2">
        <v>7000</v>
      </c>
      <c r="K365" s="2">
        <v>0</v>
      </c>
      <c r="L365" s="2">
        <v>0</v>
      </c>
      <c r="M365" s="2">
        <v>7000</v>
      </c>
      <c r="N365" s="11">
        <f>VLOOKUP(P365,'CODIGOS RENTISTICOS'!$A$2:E1405,2,FALSE)</f>
        <v>825000000</v>
      </c>
      <c r="O365" s="11">
        <f>VLOOKUP(P365,'CODIGOS RENTISTICOS'!$A$2:F3572,3,FALSE)</f>
        <v>150109</v>
      </c>
      <c r="P365">
        <v>121245</v>
      </c>
      <c r="Q365" s="2">
        <v>7000</v>
      </c>
    </row>
    <row r="366" spans="1:17" hidden="1" x14ac:dyDescent="0.2">
      <c r="A366">
        <v>50000249</v>
      </c>
      <c r="B366">
        <v>700402</v>
      </c>
      <c r="C366" t="s">
        <v>597</v>
      </c>
      <c r="D366">
        <v>24623096</v>
      </c>
      <c r="E366" t="s">
        <v>894</v>
      </c>
      <c r="F366">
        <v>8487787</v>
      </c>
      <c r="H366">
        <v>0</v>
      </c>
      <c r="I366">
        <v>0</v>
      </c>
      <c r="J366" s="2">
        <v>51500</v>
      </c>
      <c r="K366" s="2">
        <v>0</v>
      </c>
      <c r="L366" s="2">
        <v>0</v>
      </c>
      <c r="M366" s="2">
        <v>51500</v>
      </c>
      <c r="N366" s="11">
        <f>VLOOKUP(P366,'CODIGOS RENTISTICOS'!$A$2:E1406,2,FALSE)</f>
        <v>96300000</v>
      </c>
      <c r="O366" s="11">
        <f>VLOOKUP(P366,'CODIGOS RENTISTICOS'!$A$2:F3573,3,FALSE)</f>
        <v>360101</v>
      </c>
      <c r="P366">
        <v>121270</v>
      </c>
      <c r="Q366" s="2">
        <v>51500</v>
      </c>
    </row>
    <row r="367" spans="1:17" hidden="1" x14ac:dyDescent="0.2">
      <c r="A367">
        <v>50000249</v>
      </c>
      <c r="B367">
        <v>700403</v>
      </c>
      <c r="C367" t="s">
        <v>597</v>
      </c>
      <c r="D367">
        <v>10226264</v>
      </c>
      <c r="E367" t="s">
        <v>894</v>
      </c>
      <c r="F367">
        <v>8862776</v>
      </c>
      <c r="H367">
        <v>0</v>
      </c>
      <c r="I367">
        <v>0</v>
      </c>
      <c r="J367" s="2">
        <v>55350</v>
      </c>
      <c r="K367" s="2">
        <v>0</v>
      </c>
      <c r="L367" s="2">
        <v>0</v>
      </c>
      <c r="M367" s="2">
        <v>55350</v>
      </c>
      <c r="N367" s="11">
        <f>VLOOKUP(P367,'CODIGOS RENTISTICOS'!$A$2:E1407,2,FALSE)</f>
        <v>96300000</v>
      </c>
      <c r="O367" s="11">
        <f>VLOOKUP(P367,'CODIGOS RENTISTICOS'!$A$2:F3574,3,FALSE)</f>
        <v>360101</v>
      </c>
      <c r="P367">
        <v>121270</v>
      </c>
      <c r="Q367" s="2">
        <v>55350</v>
      </c>
    </row>
    <row r="368" spans="1:17" hidden="1" x14ac:dyDescent="0.2">
      <c r="A368">
        <v>50000249</v>
      </c>
      <c r="B368">
        <v>1178051</v>
      </c>
      <c r="C368" t="s">
        <v>597</v>
      </c>
      <c r="D368">
        <v>24293254</v>
      </c>
      <c r="E368" t="s">
        <v>894</v>
      </c>
      <c r="F368">
        <v>8819173</v>
      </c>
      <c r="H368">
        <v>0</v>
      </c>
      <c r="I368">
        <v>0</v>
      </c>
      <c r="J368" s="2">
        <v>3000000</v>
      </c>
      <c r="K368" s="2">
        <v>0</v>
      </c>
      <c r="L368" s="2">
        <v>0</v>
      </c>
      <c r="M368" s="2">
        <v>3000000</v>
      </c>
      <c r="N368" s="11">
        <f>VLOOKUP(P368,'CODIGOS RENTISTICOS'!$A$2:E1408,2,FALSE)</f>
        <v>10900000</v>
      </c>
      <c r="O368" s="11">
        <f>VLOOKUP(P368,'CODIGOS RENTISTICOS'!$A$2:F3575,3,FALSE)</f>
        <v>170101</v>
      </c>
      <c r="P368">
        <v>121255</v>
      </c>
      <c r="Q368" s="2">
        <v>3000000</v>
      </c>
    </row>
    <row r="369" spans="1:17" hidden="1" x14ac:dyDescent="0.2">
      <c r="A369">
        <v>50000249</v>
      </c>
      <c r="B369">
        <v>1113159</v>
      </c>
      <c r="C369" t="s">
        <v>600</v>
      </c>
      <c r="D369">
        <v>10541206</v>
      </c>
      <c r="E369" t="s">
        <v>894</v>
      </c>
      <c r="F369">
        <v>210127</v>
      </c>
      <c r="H369">
        <v>0</v>
      </c>
      <c r="I369">
        <v>0</v>
      </c>
      <c r="J369" s="2">
        <v>55350</v>
      </c>
      <c r="K369" s="2">
        <v>0</v>
      </c>
      <c r="L369" s="2">
        <v>0</v>
      </c>
      <c r="M369" s="2">
        <v>55350</v>
      </c>
      <c r="N369" s="11">
        <f>VLOOKUP(P369,'CODIGOS RENTISTICOS'!$A$2:E1409,2,FALSE)</f>
        <v>96300000</v>
      </c>
      <c r="O369" s="11">
        <f>VLOOKUP(P369,'CODIGOS RENTISTICOS'!$A$2:F3576,3,FALSE)</f>
        <v>360101</v>
      </c>
      <c r="P369">
        <v>121270</v>
      </c>
      <c r="Q369" s="2">
        <v>55350</v>
      </c>
    </row>
    <row r="370" spans="1:17" hidden="1" x14ac:dyDescent="0.2">
      <c r="A370">
        <v>50000249</v>
      </c>
      <c r="B370">
        <v>1269263</v>
      </c>
      <c r="C370" t="s">
        <v>720</v>
      </c>
      <c r="D370">
        <v>10103792</v>
      </c>
      <c r="E370" t="s">
        <v>894</v>
      </c>
      <c r="F370">
        <v>8574812</v>
      </c>
      <c r="H370">
        <v>0</v>
      </c>
      <c r="I370">
        <v>0</v>
      </c>
      <c r="J370" s="2">
        <v>500000</v>
      </c>
      <c r="K370" s="2">
        <v>0</v>
      </c>
      <c r="L370" s="2">
        <v>0</v>
      </c>
      <c r="M370" s="2">
        <v>500000</v>
      </c>
      <c r="N370" s="11">
        <f>VLOOKUP(P370,'CODIGOS RENTISTICOS'!$A$2:E1410,2,FALSE)</f>
        <v>96300000</v>
      </c>
      <c r="O370" s="11">
        <f>VLOOKUP(P370,'CODIGOS RENTISTICOS'!$A$2:F3577,3,FALSE)</f>
        <v>360107</v>
      </c>
      <c r="P370">
        <v>121215</v>
      </c>
      <c r="Q370" s="2">
        <v>500000</v>
      </c>
    </row>
    <row r="371" spans="1:17" hidden="1" x14ac:dyDescent="0.2">
      <c r="A371">
        <v>50000249</v>
      </c>
      <c r="B371">
        <v>11918369</v>
      </c>
      <c r="C371" t="s">
        <v>599</v>
      </c>
      <c r="D371">
        <v>12558653</v>
      </c>
      <c r="E371" t="s">
        <v>894</v>
      </c>
      <c r="F371">
        <v>4307328</v>
      </c>
      <c r="H371">
        <v>0</v>
      </c>
      <c r="I371">
        <v>0</v>
      </c>
      <c r="J371" s="2">
        <v>7000</v>
      </c>
      <c r="K371" s="2">
        <v>0</v>
      </c>
      <c r="L371" s="2">
        <v>0</v>
      </c>
      <c r="M371" s="2">
        <v>7000</v>
      </c>
      <c r="N371" s="11">
        <f>VLOOKUP(P371,'CODIGOS RENTISTICOS'!$A$2:E1411,2,FALSE)</f>
        <v>825000000</v>
      </c>
      <c r="O371" s="11">
        <f>VLOOKUP(P371,'CODIGOS RENTISTICOS'!$A$2:F3578,3,FALSE)</f>
        <v>150109</v>
      </c>
      <c r="P371">
        <v>121245</v>
      </c>
      <c r="Q371" s="2">
        <v>7000</v>
      </c>
    </row>
    <row r="372" spans="1:17" hidden="1" x14ac:dyDescent="0.2">
      <c r="A372">
        <v>50000249</v>
      </c>
      <c r="B372">
        <v>11919247</v>
      </c>
      <c r="C372" t="s">
        <v>599</v>
      </c>
      <c r="D372">
        <v>51560303</v>
      </c>
      <c r="E372" t="s">
        <v>894</v>
      </c>
      <c r="F372">
        <v>4212317</v>
      </c>
      <c r="H372">
        <v>0</v>
      </c>
      <c r="I372">
        <v>0</v>
      </c>
      <c r="J372" s="2">
        <v>600000</v>
      </c>
      <c r="K372" s="2">
        <v>0</v>
      </c>
      <c r="L372" s="2">
        <v>0</v>
      </c>
      <c r="M372" s="2">
        <v>600000</v>
      </c>
      <c r="N372" s="11">
        <f>VLOOKUP(P372,'CODIGOS RENTISTICOS'!$A$2:E1412,2,FALSE)</f>
        <v>12200000</v>
      </c>
      <c r="O372" s="11">
        <f>VLOOKUP(P372,'CODIGOS RENTISTICOS'!$A$2:F3579,3,FALSE)</f>
        <v>250101</v>
      </c>
      <c r="P372">
        <v>121225</v>
      </c>
      <c r="Q372" s="2">
        <v>600000</v>
      </c>
    </row>
    <row r="373" spans="1:17" hidden="1" x14ac:dyDescent="0.2">
      <c r="A373">
        <v>50000249</v>
      </c>
      <c r="B373">
        <v>11920902</v>
      </c>
      <c r="C373" t="s">
        <v>599</v>
      </c>
      <c r="D373">
        <v>8723514</v>
      </c>
      <c r="E373" t="s">
        <v>894</v>
      </c>
      <c r="F373">
        <v>4241845</v>
      </c>
      <c r="H373">
        <v>0</v>
      </c>
      <c r="I373">
        <v>0</v>
      </c>
      <c r="J373" s="2">
        <v>55350</v>
      </c>
      <c r="K373" s="2">
        <v>0</v>
      </c>
      <c r="L373" s="2">
        <v>0</v>
      </c>
      <c r="M373" s="2">
        <v>55350</v>
      </c>
      <c r="N373" s="11">
        <f>VLOOKUP(P373,'CODIGOS RENTISTICOS'!$A$2:E1413,2,FALSE)</f>
        <v>96300000</v>
      </c>
      <c r="O373" s="11">
        <f>VLOOKUP(P373,'CODIGOS RENTISTICOS'!$A$2:F3580,3,FALSE)</f>
        <v>360101</v>
      </c>
      <c r="P373">
        <v>121270</v>
      </c>
      <c r="Q373" s="2">
        <v>55350</v>
      </c>
    </row>
    <row r="374" spans="1:17" hidden="1" x14ac:dyDescent="0.2">
      <c r="A374">
        <v>50000249</v>
      </c>
      <c r="B374">
        <v>11920983</v>
      </c>
      <c r="C374" t="s">
        <v>599</v>
      </c>
      <c r="D374">
        <v>19105374</v>
      </c>
      <c r="E374" t="s">
        <v>894</v>
      </c>
      <c r="F374">
        <v>4203804</v>
      </c>
      <c r="H374">
        <v>0</v>
      </c>
      <c r="I374">
        <v>0</v>
      </c>
      <c r="J374" s="2">
        <v>55350</v>
      </c>
      <c r="K374" s="2">
        <v>0</v>
      </c>
      <c r="L374" s="2">
        <v>0</v>
      </c>
      <c r="M374" s="2">
        <v>55350</v>
      </c>
      <c r="N374" s="11">
        <f>VLOOKUP(P374,'CODIGOS RENTISTICOS'!$A$2:E1414,2,FALSE)</f>
        <v>96300000</v>
      </c>
      <c r="O374" s="11">
        <f>VLOOKUP(P374,'CODIGOS RENTISTICOS'!$A$2:F3581,3,FALSE)</f>
        <v>360101</v>
      </c>
      <c r="P374">
        <v>121270</v>
      </c>
      <c r="Q374" s="2">
        <v>55350</v>
      </c>
    </row>
    <row r="375" spans="1:17" hidden="1" x14ac:dyDescent="0.2">
      <c r="A375">
        <v>50000249</v>
      </c>
      <c r="B375">
        <v>942389</v>
      </c>
      <c r="C375" t="s">
        <v>712</v>
      </c>
      <c r="D375">
        <v>14315354</v>
      </c>
      <c r="E375" t="s">
        <v>894</v>
      </c>
      <c r="F375">
        <v>2521664</v>
      </c>
      <c r="H375">
        <v>0</v>
      </c>
      <c r="I375">
        <v>0</v>
      </c>
      <c r="J375" s="2">
        <v>7000</v>
      </c>
      <c r="K375" s="2">
        <v>0</v>
      </c>
      <c r="L375" s="2">
        <v>0</v>
      </c>
      <c r="M375" s="2">
        <v>7000</v>
      </c>
      <c r="N375" s="11">
        <f>VLOOKUP(P375,'CODIGOS RENTISTICOS'!$A$2:E1415,2,FALSE)</f>
        <v>825000000</v>
      </c>
      <c r="O375" s="11">
        <f>VLOOKUP(P375,'CODIGOS RENTISTICOS'!$A$2:F3582,3,FALSE)</f>
        <v>150109</v>
      </c>
      <c r="P375">
        <v>5041</v>
      </c>
      <c r="Q375" s="2">
        <v>7000</v>
      </c>
    </row>
    <row r="376" spans="1:17" hidden="1" x14ac:dyDescent="0.2">
      <c r="A376">
        <v>50000249</v>
      </c>
      <c r="B376">
        <v>663959</v>
      </c>
      <c r="C376" t="s">
        <v>810</v>
      </c>
      <c r="D376">
        <v>52025903</v>
      </c>
      <c r="E376" t="s">
        <v>894</v>
      </c>
      <c r="F376">
        <v>3351798</v>
      </c>
      <c r="H376">
        <v>0</v>
      </c>
      <c r="I376">
        <v>0</v>
      </c>
      <c r="J376" s="2">
        <v>54590</v>
      </c>
      <c r="K376" s="2">
        <v>0</v>
      </c>
      <c r="L376" s="2">
        <v>0</v>
      </c>
      <c r="M376" s="2">
        <v>54590</v>
      </c>
      <c r="N376" s="11">
        <f>VLOOKUP(P376,'CODIGOS RENTISTICOS'!$A$2:E1416,2,FALSE)</f>
        <v>96300000</v>
      </c>
      <c r="O376" s="11">
        <f>VLOOKUP(P376,'CODIGOS RENTISTICOS'!$A$2:F3583,3,FALSE)</f>
        <v>360101</v>
      </c>
      <c r="P376">
        <v>121270</v>
      </c>
      <c r="Q376" s="2">
        <v>54590</v>
      </c>
    </row>
    <row r="377" spans="1:17" hidden="1" x14ac:dyDescent="0.2">
      <c r="A377">
        <v>50000249</v>
      </c>
      <c r="B377">
        <v>1240251</v>
      </c>
      <c r="C377" t="s">
        <v>573</v>
      </c>
      <c r="D377">
        <v>8907060222</v>
      </c>
      <c r="E377" t="s">
        <v>894</v>
      </c>
      <c r="F377">
        <v>2610014</v>
      </c>
      <c r="H377">
        <v>0</v>
      </c>
      <c r="I377">
        <v>0</v>
      </c>
      <c r="J377" s="2">
        <v>14000</v>
      </c>
      <c r="K377" s="2">
        <v>0</v>
      </c>
      <c r="L377" s="2">
        <v>0</v>
      </c>
      <c r="M377" s="2">
        <v>14000</v>
      </c>
      <c r="N377" s="11">
        <f>VLOOKUP(P377,'CODIGOS RENTISTICOS'!$A$2:E1417,2,FALSE)</f>
        <v>825000000</v>
      </c>
      <c r="O377" s="11">
        <f>VLOOKUP(P377,'CODIGOS RENTISTICOS'!$A$2:F3584,3,FALSE)</f>
        <v>150109</v>
      </c>
      <c r="P377">
        <v>121245</v>
      </c>
      <c r="Q377" s="2">
        <v>14000</v>
      </c>
    </row>
    <row r="378" spans="1:17" hidden="1" x14ac:dyDescent="0.2">
      <c r="A378">
        <v>50000249</v>
      </c>
      <c r="B378">
        <v>614558</v>
      </c>
      <c r="C378" t="s">
        <v>811</v>
      </c>
      <c r="D378">
        <v>10590287</v>
      </c>
      <c r="E378" t="s">
        <v>894</v>
      </c>
      <c r="F378">
        <v>8942894</v>
      </c>
      <c r="H378">
        <v>0</v>
      </c>
      <c r="I378">
        <v>0</v>
      </c>
      <c r="J378" s="2">
        <v>7000</v>
      </c>
      <c r="K378" s="2">
        <v>0</v>
      </c>
      <c r="L378" s="2">
        <v>0</v>
      </c>
      <c r="M378" s="2">
        <v>7000</v>
      </c>
      <c r="N378" s="11">
        <f>VLOOKUP(P378,'CODIGOS RENTISTICOS'!$A$2:E1418,2,FALSE)</f>
        <v>825000000</v>
      </c>
      <c r="O378" s="11">
        <f>VLOOKUP(P378,'CODIGOS RENTISTICOS'!$A$2:F3585,3,FALSE)</f>
        <v>150109</v>
      </c>
      <c r="P378">
        <v>121245</v>
      </c>
      <c r="Q378" s="2">
        <v>7000</v>
      </c>
    </row>
    <row r="379" spans="1:17" hidden="1" x14ac:dyDescent="0.2">
      <c r="A379">
        <v>50000249</v>
      </c>
      <c r="B379">
        <v>614559</v>
      </c>
      <c r="C379" t="s">
        <v>811</v>
      </c>
      <c r="D379">
        <v>7561850</v>
      </c>
      <c r="E379" t="s">
        <v>894</v>
      </c>
      <c r="F379">
        <v>6694387</v>
      </c>
      <c r="H379">
        <v>0</v>
      </c>
      <c r="I379">
        <v>0</v>
      </c>
      <c r="J379" s="2">
        <v>7000</v>
      </c>
      <c r="K379" s="2">
        <v>0</v>
      </c>
      <c r="L379" s="2">
        <v>0</v>
      </c>
      <c r="M379" s="2">
        <v>7000</v>
      </c>
      <c r="N379" s="11">
        <f>VLOOKUP(P379,'CODIGOS RENTISTICOS'!$A$2:E1419,2,FALSE)</f>
        <v>825000000</v>
      </c>
      <c r="O379" s="11">
        <f>VLOOKUP(P379,'CODIGOS RENTISTICOS'!$A$2:F3586,3,FALSE)</f>
        <v>150109</v>
      </c>
      <c r="P379">
        <v>121245</v>
      </c>
      <c r="Q379" s="2">
        <v>7000</v>
      </c>
    </row>
    <row r="380" spans="1:17" x14ac:dyDescent="0.2">
      <c r="A380">
        <v>50000249</v>
      </c>
      <c r="B380">
        <v>1201159</v>
      </c>
      <c r="C380" t="s">
        <v>812</v>
      </c>
      <c r="D380">
        <v>29222460</v>
      </c>
      <c r="E380" t="s">
        <v>894</v>
      </c>
      <c r="F380">
        <v>2413023</v>
      </c>
      <c r="H380">
        <v>0</v>
      </c>
      <c r="I380">
        <v>0</v>
      </c>
      <c r="J380" s="2">
        <v>50000</v>
      </c>
      <c r="K380" s="2">
        <v>0</v>
      </c>
      <c r="L380" s="2">
        <v>0</v>
      </c>
      <c r="M380" s="2">
        <v>50000</v>
      </c>
      <c r="N380" s="11">
        <f>VLOOKUP(P380,'CODIGOS RENTISTICOS'!$A$2:E1420,2,FALSE)</f>
        <v>11100000</v>
      </c>
      <c r="O380" s="11">
        <f>VLOOKUP(P380,'CODIGOS RENTISTICOS'!$A$2:F3587,3,FALSE)</f>
        <v>150101</v>
      </c>
      <c r="P380">
        <v>121275</v>
      </c>
      <c r="Q380" s="2">
        <v>50000</v>
      </c>
    </row>
    <row r="381" spans="1:17" hidden="1" x14ac:dyDescent="0.2">
      <c r="A381">
        <v>50000249</v>
      </c>
      <c r="B381">
        <v>342213</v>
      </c>
      <c r="C381" t="s">
        <v>563</v>
      </c>
      <c r="D381">
        <v>8150036103</v>
      </c>
      <c r="E381" t="s">
        <v>894</v>
      </c>
      <c r="F381">
        <v>2279297</v>
      </c>
      <c r="H381">
        <v>0</v>
      </c>
      <c r="I381">
        <v>0</v>
      </c>
      <c r="J381" s="2">
        <v>117550</v>
      </c>
      <c r="K381" s="2">
        <v>0</v>
      </c>
      <c r="L381" s="2">
        <v>0</v>
      </c>
      <c r="M381" s="2">
        <v>117550</v>
      </c>
      <c r="N381" s="11">
        <f>VLOOKUP(P381,'CODIGOS RENTISTICOS'!$A$2:E1421,2,FALSE)</f>
        <v>10900000</v>
      </c>
      <c r="O381" s="11">
        <f>VLOOKUP(P381,'CODIGOS RENTISTICOS'!$A$2:F3588,3,FALSE)</f>
        <v>170101</v>
      </c>
      <c r="P381">
        <v>121255</v>
      </c>
      <c r="Q381" s="2">
        <v>117550</v>
      </c>
    </row>
    <row r="382" spans="1:17" hidden="1" x14ac:dyDescent="0.2">
      <c r="A382">
        <v>50000249</v>
      </c>
      <c r="B382">
        <v>1398247</v>
      </c>
      <c r="C382" t="s">
        <v>811</v>
      </c>
      <c r="D382">
        <v>14965548</v>
      </c>
      <c r="E382" t="s">
        <v>894</v>
      </c>
      <c r="F382">
        <v>5527452</v>
      </c>
      <c r="H382">
        <v>0</v>
      </c>
      <c r="I382">
        <v>0</v>
      </c>
      <c r="J382" s="2">
        <v>38500</v>
      </c>
      <c r="K382" s="2">
        <v>0</v>
      </c>
      <c r="L382" s="2">
        <v>0</v>
      </c>
      <c r="M382" s="2">
        <v>38500</v>
      </c>
      <c r="N382" s="11">
        <f>VLOOKUP(P382,'CODIGOS RENTISTICOS'!$A$2:E1422,2,FALSE)</f>
        <v>825000000</v>
      </c>
      <c r="O382" s="11">
        <f>VLOOKUP(P382,'CODIGOS RENTISTICOS'!$A$2:F3589,3,FALSE)</f>
        <v>150109</v>
      </c>
      <c r="P382">
        <v>121245</v>
      </c>
      <c r="Q382" s="2">
        <v>38500</v>
      </c>
    </row>
    <row r="383" spans="1:17" hidden="1" x14ac:dyDescent="0.2">
      <c r="A383">
        <v>50000249</v>
      </c>
      <c r="B383">
        <v>837214</v>
      </c>
      <c r="C383" t="s">
        <v>813</v>
      </c>
      <c r="D383">
        <v>8340007644</v>
      </c>
      <c r="E383" t="s">
        <v>894</v>
      </c>
      <c r="F383">
        <v>8853178</v>
      </c>
      <c r="H383">
        <v>0</v>
      </c>
      <c r="I383">
        <v>0</v>
      </c>
      <c r="J383" s="2">
        <v>210000</v>
      </c>
      <c r="K383" s="2">
        <v>0</v>
      </c>
      <c r="L383" s="2">
        <v>0</v>
      </c>
      <c r="M383" s="2">
        <v>210000</v>
      </c>
      <c r="N383" s="11">
        <f>VLOOKUP(P383,'CODIGOS RENTISTICOS'!$A$2:E1423,2,FALSE)</f>
        <v>96300000</v>
      </c>
      <c r="O383" s="11">
        <f>VLOOKUP(P383,'CODIGOS RENTISTICOS'!$A$2:F3590,3,FALSE)</f>
        <v>360107</v>
      </c>
      <c r="P383">
        <v>121215</v>
      </c>
      <c r="Q383" s="2">
        <v>210000</v>
      </c>
    </row>
    <row r="384" spans="1:17" hidden="1" x14ac:dyDescent="0.2">
      <c r="A384">
        <v>50000249</v>
      </c>
      <c r="B384">
        <v>404589</v>
      </c>
      <c r="C384" t="s">
        <v>799</v>
      </c>
      <c r="D384">
        <v>13813518</v>
      </c>
      <c r="E384" t="s">
        <v>894</v>
      </c>
      <c r="F384">
        <v>2115807</v>
      </c>
      <c r="H384">
        <v>0</v>
      </c>
      <c r="I384">
        <v>0</v>
      </c>
      <c r="J384" s="2">
        <v>1535089</v>
      </c>
      <c r="K384" s="2">
        <v>0</v>
      </c>
      <c r="L384" s="2">
        <v>0</v>
      </c>
      <c r="M384" s="2">
        <v>1535089</v>
      </c>
      <c r="N384" s="11">
        <f>VLOOKUP(P384,'CODIGOS RENTISTICOS'!$A$2:E1424,2,FALSE)</f>
        <v>10900000</v>
      </c>
      <c r="O384" s="11">
        <f>VLOOKUP(P384,'CODIGOS RENTISTICOS'!$A$2:F3591,3,FALSE)</f>
        <v>170101</v>
      </c>
      <c r="P384">
        <v>121255</v>
      </c>
      <c r="Q384" s="2">
        <v>1535089</v>
      </c>
    </row>
    <row r="385" spans="1:17" hidden="1" x14ac:dyDescent="0.2">
      <c r="A385">
        <v>50000249</v>
      </c>
      <c r="B385">
        <v>9110142</v>
      </c>
      <c r="C385" t="s">
        <v>591</v>
      </c>
      <c r="D385">
        <v>8600021348</v>
      </c>
      <c r="E385" t="s">
        <v>895</v>
      </c>
      <c r="F385">
        <v>4254680</v>
      </c>
      <c r="H385">
        <v>0</v>
      </c>
      <c r="I385">
        <v>1</v>
      </c>
      <c r="J385" s="2">
        <v>0</v>
      </c>
      <c r="K385" s="2">
        <v>0</v>
      </c>
      <c r="L385" s="2">
        <v>664000</v>
      </c>
      <c r="M385" s="2">
        <v>664000</v>
      </c>
      <c r="N385" s="11">
        <f>VLOOKUP(P385,'CODIGOS RENTISTICOS'!$A$2:E1425,2,FALSE)</f>
        <v>825000000</v>
      </c>
      <c r="O385" s="11">
        <f>VLOOKUP(P385,'CODIGOS RENTISTICOS'!$A$2:F3592,3,FALSE)</f>
        <v>150109</v>
      </c>
      <c r="P385">
        <v>121245</v>
      </c>
      <c r="Q385" s="2">
        <v>664000</v>
      </c>
    </row>
    <row r="386" spans="1:17" hidden="1" x14ac:dyDescent="0.2">
      <c r="A386">
        <v>50000249</v>
      </c>
      <c r="B386">
        <v>1106738</v>
      </c>
      <c r="C386" t="s">
        <v>591</v>
      </c>
      <c r="D386">
        <v>111111</v>
      </c>
      <c r="E386" t="s">
        <v>895</v>
      </c>
      <c r="F386">
        <v>2627421</v>
      </c>
      <c r="H386">
        <v>0</v>
      </c>
      <c r="I386">
        <v>1</v>
      </c>
      <c r="J386" s="2">
        <v>0</v>
      </c>
      <c r="K386" s="2">
        <v>0</v>
      </c>
      <c r="L386" s="2">
        <v>20000</v>
      </c>
      <c r="M386" s="2">
        <v>20000</v>
      </c>
      <c r="N386" s="11">
        <f>VLOOKUP(P386,'CODIGOS RENTISTICOS'!$A$2:E1426,2,FALSE)</f>
        <v>910300000</v>
      </c>
      <c r="O386" s="11">
        <f>VLOOKUP(P386,'CODIGOS RENTISTICOS'!$A$2:F3593,3,FALSE)</f>
        <v>130113</v>
      </c>
      <c r="P386">
        <v>121235</v>
      </c>
      <c r="Q386" s="2">
        <v>20000</v>
      </c>
    </row>
    <row r="387" spans="1:17" hidden="1" x14ac:dyDescent="0.2">
      <c r="A387">
        <v>50000249</v>
      </c>
      <c r="B387">
        <v>553891</v>
      </c>
      <c r="C387" t="s">
        <v>591</v>
      </c>
      <c r="D387">
        <v>91105660</v>
      </c>
      <c r="E387" t="s">
        <v>895</v>
      </c>
      <c r="F387">
        <v>6814973</v>
      </c>
      <c r="H387">
        <v>0</v>
      </c>
      <c r="I387">
        <v>0</v>
      </c>
      <c r="J387" s="2">
        <v>7000</v>
      </c>
      <c r="K387" s="2">
        <v>0</v>
      </c>
      <c r="L387" s="2">
        <v>0</v>
      </c>
      <c r="M387" s="2">
        <v>7000</v>
      </c>
      <c r="N387" s="11">
        <f>VLOOKUP(P387,'CODIGOS RENTISTICOS'!$A$2:E1427,2,FALSE)</f>
        <v>825000000</v>
      </c>
      <c r="O387" s="11">
        <f>VLOOKUP(P387,'CODIGOS RENTISTICOS'!$A$2:F3594,3,FALSE)</f>
        <v>150109</v>
      </c>
      <c r="P387">
        <v>121245</v>
      </c>
      <c r="Q387" s="2">
        <v>7000</v>
      </c>
    </row>
    <row r="388" spans="1:17" hidden="1" x14ac:dyDescent="0.2">
      <c r="A388">
        <v>50000249</v>
      </c>
      <c r="B388">
        <v>1144365</v>
      </c>
      <c r="C388" t="s">
        <v>591</v>
      </c>
      <c r="D388">
        <v>8600747528</v>
      </c>
      <c r="E388" t="s">
        <v>895</v>
      </c>
      <c r="F388">
        <v>3404442</v>
      </c>
      <c r="H388">
        <v>0</v>
      </c>
      <c r="I388">
        <v>0</v>
      </c>
      <c r="J388" s="2">
        <v>235000</v>
      </c>
      <c r="K388" s="2">
        <v>0</v>
      </c>
      <c r="L388" s="2">
        <v>0</v>
      </c>
      <c r="M388" s="2">
        <v>235000</v>
      </c>
      <c r="N388" s="11">
        <f>VLOOKUP(P388,'CODIGOS RENTISTICOS'!$A$2:E1428,2,FALSE)</f>
        <v>825000000</v>
      </c>
      <c r="O388" s="11">
        <f>VLOOKUP(P388,'CODIGOS RENTISTICOS'!$A$2:F3595,3,FALSE)</f>
        <v>150109</v>
      </c>
      <c r="P388">
        <v>121245</v>
      </c>
      <c r="Q388" s="2">
        <v>235000</v>
      </c>
    </row>
    <row r="389" spans="1:17" hidden="1" x14ac:dyDescent="0.2">
      <c r="A389">
        <v>50000249</v>
      </c>
      <c r="B389">
        <v>1198595</v>
      </c>
      <c r="C389" t="s">
        <v>591</v>
      </c>
      <c r="D389">
        <v>79858317</v>
      </c>
      <c r="E389" t="s">
        <v>895</v>
      </c>
      <c r="F389">
        <v>4220616</v>
      </c>
      <c r="H389">
        <v>0</v>
      </c>
      <c r="I389">
        <v>0</v>
      </c>
      <c r="J389" s="2">
        <v>7000</v>
      </c>
      <c r="K389" s="2">
        <v>0</v>
      </c>
      <c r="L389" s="2">
        <v>0</v>
      </c>
      <c r="M389" s="2">
        <v>7000</v>
      </c>
      <c r="N389" s="11">
        <f>VLOOKUP(P389,'CODIGOS RENTISTICOS'!$A$2:E1429,2,FALSE)</f>
        <v>825000000</v>
      </c>
      <c r="O389" s="11">
        <f>VLOOKUP(P389,'CODIGOS RENTISTICOS'!$A$2:F3596,3,FALSE)</f>
        <v>150109</v>
      </c>
      <c r="P389">
        <v>121245</v>
      </c>
      <c r="Q389" s="2">
        <v>7000</v>
      </c>
    </row>
    <row r="390" spans="1:17" hidden="1" x14ac:dyDescent="0.2">
      <c r="A390">
        <v>50000249</v>
      </c>
      <c r="B390">
        <v>1198597</v>
      </c>
      <c r="C390" t="s">
        <v>591</v>
      </c>
      <c r="D390">
        <v>79516763</v>
      </c>
      <c r="E390" t="s">
        <v>895</v>
      </c>
      <c r="F390">
        <v>4220616</v>
      </c>
      <c r="H390">
        <v>0</v>
      </c>
      <c r="I390">
        <v>0</v>
      </c>
      <c r="J390" s="2">
        <v>7000</v>
      </c>
      <c r="K390" s="2">
        <v>0</v>
      </c>
      <c r="L390" s="2">
        <v>0</v>
      </c>
      <c r="M390" s="2">
        <v>7000</v>
      </c>
      <c r="N390" s="11">
        <f>VLOOKUP(P390,'CODIGOS RENTISTICOS'!$A$2:E1430,2,FALSE)</f>
        <v>825000000</v>
      </c>
      <c r="O390" s="11">
        <f>VLOOKUP(P390,'CODIGOS RENTISTICOS'!$A$2:F3597,3,FALSE)</f>
        <v>150109</v>
      </c>
      <c r="P390">
        <v>121245</v>
      </c>
      <c r="Q390" s="2">
        <v>7000</v>
      </c>
    </row>
    <row r="391" spans="1:17" hidden="1" x14ac:dyDescent="0.2">
      <c r="A391">
        <v>50000249</v>
      </c>
      <c r="B391">
        <v>1149157</v>
      </c>
      <c r="C391" t="s">
        <v>591</v>
      </c>
      <c r="D391">
        <v>8600280478</v>
      </c>
      <c r="E391" t="s">
        <v>895</v>
      </c>
      <c r="F391">
        <v>2836104</v>
      </c>
      <c r="H391">
        <v>0</v>
      </c>
      <c r="I391">
        <v>0</v>
      </c>
      <c r="J391" s="2">
        <v>7000</v>
      </c>
      <c r="K391" s="2">
        <v>0</v>
      </c>
      <c r="L391" s="2">
        <v>0</v>
      </c>
      <c r="M391" s="2">
        <v>7000</v>
      </c>
      <c r="N391" s="11">
        <f>VLOOKUP(P391,'CODIGOS RENTISTICOS'!$A$2:E1431,2,FALSE)</f>
        <v>825000000</v>
      </c>
      <c r="O391" s="11">
        <f>VLOOKUP(P391,'CODIGOS RENTISTICOS'!$A$2:F3598,3,FALSE)</f>
        <v>150109</v>
      </c>
      <c r="P391">
        <v>121245</v>
      </c>
      <c r="Q391" s="2">
        <v>7000</v>
      </c>
    </row>
    <row r="392" spans="1:17" hidden="1" x14ac:dyDescent="0.2">
      <c r="A392">
        <v>50000249</v>
      </c>
      <c r="B392">
        <v>941922</v>
      </c>
      <c r="C392" t="s">
        <v>591</v>
      </c>
      <c r="D392">
        <v>18221742</v>
      </c>
      <c r="E392" t="s">
        <v>895</v>
      </c>
      <c r="F392">
        <v>6308972</v>
      </c>
      <c r="H392">
        <v>0</v>
      </c>
      <c r="I392">
        <v>0</v>
      </c>
      <c r="J392" s="2">
        <v>7000</v>
      </c>
      <c r="K392" s="2">
        <v>0</v>
      </c>
      <c r="L392" s="2">
        <v>0</v>
      </c>
      <c r="M392" s="2">
        <v>7000</v>
      </c>
      <c r="N392" s="11">
        <f>VLOOKUP(P392,'CODIGOS RENTISTICOS'!$A$2:E1432,2,FALSE)</f>
        <v>825000000</v>
      </c>
      <c r="O392" s="11">
        <f>VLOOKUP(P392,'CODIGOS RENTISTICOS'!$A$2:F3599,3,FALSE)</f>
        <v>150109</v>
      </c>
      <c r="P392">
        <v>121245</v>
      </c>
      <c r="Q392" s="2">
        <v>7000</v>
      </c>
    </row>
    <row r="393" spans="1:17" hidden="1" x14ac:dyDescent="0.2">
      <c r="A393">
        <v>50000249</v>
      </c>
      <c r="B393">
        <v>1297290</v>
      </c>
      <c r="C393" t="s">
        <v>591</v>
      </c>
      <c r="D393">
        <v>8002038508</v>
      </c>
      <c r="E393" t="s">
        <v>895</v>
      </c>
      <c r="F393">
        <v>2582290</v>
      </c>
      <c r="H393">
        <v>0</v>
      </c>
      <c r="I393">
        <v>0</v>
      </c>
      <c r="J393" s="2">
        <v>285825</v>
      </c>
      <c r="K393" s="2">
        <v>0</v>
      </c>
      <c r="L393" s="2">
        <v>0</v>
      </c>
      <c r="M393" s="2">
        <v>285825</v>
      </c>
      <c r="N393" s="11">
        <f>VLOOKUP(P393,'CODIGOS RENTISTICOS'!$A$2:E1433,2,FALSE)</f>
        <v>825000000</v>
      </c>
      <c r="O393" s="11">
        <f>VLOOKUP(P393,'CODIGOS RENTISTICOS'!$A$2:F3600,3,FALSE)</f>
        <v>150109</v>
      </c>
      <c r="P393">
        <v>121245</v>
      </c>
      <c r="Q393" s="2">
        <v>285825</v>
      </c>
    </row>
    <row r="394" spans="1:17" hidden="1" x14ac:dyDescent="0.2">
      <c r="A394">
        <v>50000249</v>
      </c>
      <c r="B394">
        <v>1297293</v>
      </c>
      <c r="C394" t="s">
        <v>591</v>
      </c>
      <c r="D394">
        <v>79309375</v>
      </c>
      <c r="E394" t="s">
        <v>895</v>
      </c>
      <c r="F394">
        <v>6702355</v>
      </c>
      <c r="H394">
        <v>0</v>
      </c>
      <c r="I394">
        <v>0</v>
      </c>
      <c r="J394" s="2">
        <v>7000</v>
      </c>
      <c r="K394" s="2">
        <v>0</v>
      </c>
      <c r="L394" s="2">
        <v>0</v>
      </c>
      <c r="M394" s="2">
        <v>7000</v>
      </c>
      <c r="N394" s="11">
        <f>VLOOKUP(P394,'CODIGOS RENTISTICOS'!$A$2:E1434,2,FALSE)</f>
        <v>825000000</v>
      </c>
      <c r="O394" s="11">
        <f>VLOOKUP(P394,'CODIGOS RENTISTICOS'!$A$2:F3601,3,FALSE)</f>
        <v>150109</v>
      </c>
      <c r="P394">
        <v>121245</v>
      </c>
      <c r="Q394" s="2">
        <v>7000</v>
      </c>
    </row>
    <row r="395" spans="1:17" hidden="1" x14ac:dyDescent="0.2">
      <c r="A395">
        <v>50000249</v>
      </c>
      <c r="B395">
        <v>1297294</v>
      </c>
      <c r="C395" t="s">
        <v>591</v>
      </c>
      <c r="D395">
        <v>79609115</v>
      </c>
      <c r="E395" t="s">
        <v>895</v>
      </c>
      <c r="F395">
        <v>6702355</v>
      </c>
      <c r="H395">
        <v>0</v>
      </c>
      <c r="I395">
        <v>0</v>
      </c>
      <c r="J395" s="2">
        <v>7000</v>
      </c>
      <c r="K395" s="2">
        <v>0</v>
      </c>
      <c r="L395" s="2">
        <v>0</v>
      </c>
      <c r="M395" s="2">
        <v>7000</v>
      </c>
      <c r="N395" s="11">
        <f>VLOOKUP(P395,'CODIGOS RENTISTICOS'!$A$2:E1435,2,FALSE)</f>
        <v>825000000</v>
      </c>
      <c r="O395" s="11">
        <f>VLOOKUP(P395,'CODIGOS RENTISTICOS'!$A$2:F3602,3,FALSE)</f>
        <v>150109</v>
      </c>
      <c r="P395">
        <v>121245</v>
      </c>
      <c r="Q395" s="2">
        <v>7000</v>
      </c>
    </row>
    <row r="396" spans="1:17" hidden="1" x14ac:dyDescent="0.2">
      <c r="A396">
        <v>50000249</v>
      </c>
      <c r="B396">
        <v>1297295</v>
      </c>
      <c r="C396" t="s">
        <v>591</v>
      </c>
      <c r="D396">
        <v>79924246</v>
      </c>
      <c r="E396" t="s">
        <v>895</v>
      </c>
      <c r="F396">
        <v>7901928</v>
      </c>
      <c r="H396">
        <v>0</v>
      </c>
      <c r="I396">
        <v>0</v>
      </c>
      <c r="J396" s="2">
        <v>7000</v>
      </c>
      <c r="K396" s="2">
        <v>0</v>
      </c>
      <c r="L396" s="2">
        <v>0</v>
      </c>
      <c r="M396" s="2">
        <v>7000</v>
      </c>
      <c r="N396" s="11">
        <f>VLOOKUP(P396,'CODIGOS RENTISTICOS'!$A$2:E1436,2,FALSE)</f>
        <v>825000000</v>
      </c>
      <c r="O396" s="11">
        <f>VLOOKUP(P396,'CODIGOS RENTISTICOS'!$A$2:F3603,3,FALSE)</f>
        <v>150109</v>
      </c>
      <c r="P396">
        <v>121245</v>
      </c>
      <c r="Q396" s="2">
        <v>7000</v>
      </c>
    </row>
    <row r="397" spans="1:17" hidden="1" x14ac:dyDescent="0.2">
      <c r="A397">
        <v>50000249</v>
      </c>
      <c r="B397">
        <v>2910103</v>
      </c>
      <c r="C397" t="s">
        <v>617</v>
      </c>
      <c r="D397">
        <v>8001031802</v>
      </c>
      <c r="E397" t="s">
        <v>895</v>
      </c>
      <c r="F397">
        <v>5840072</v>
      </c>
      <c r="H397">
        <v>0</v>
      </c>
      <c r="I397">
        <v>0</v>
      </c>
      <c r="J397" s="2">
        <v>8800</v>
      </c>
      <c r="K397" s="2">
        <v>0</v>
      </c>
      <c r="L397" s="2">
        <v>0</v>
      </c>
      <c r="M397" s="2">
        <v>8800</v>
      </c>
      <c r="N397" s="11">
        <f>VLOOKUP(P397,'CODIGOS RENTISTICOS'!$A$2:E1437,2,FALSE)</f>
        <v>12200000</v>
      </c>
      <c r="O397" s="11">
        <f>VLOOKUP(P397,'CODIGOS RENTISTICOS'!$A$2:F3604,3,FALSE)</f>
        <v>250101</v>
      </c>
      <c r="P397">
        <v>121225</v>
      </c>
      <c r="Q397" s="2">
        <v>8800</v>
      </c>
    </row>
    <row r="398" spans="1:17" hidden="1" x14ac:dyDescent="0.2">
      <c r="A398">
        <v>50000249</v>
      </c>
      <c r="B398">
        <v>573955</v>
      </c>
      <c r="C398" t="s">
        <v>591</v>
      </c>
      <c r="D398">
        <v>79746072</v>
      </c>
      <c r="E398" t="s">
        <v>895</v>
      </c>
      <c r="F398">
        <v>7771155</v>
      </c>
      <c r="H398">
        <v>0</v>
      </c>
      <c r="I398">
        <v>0</v>
      </c>
      <c r="J398" s="2">
        <v>7000</v>
      </c>
      <c r="K398" s="2">
        <v>0</v>
      </c>
      <c r="L398" s="2">
        <v>0</v>
      </c>
      <c r="M398" s="2">
        <v>7000</v>
      </c>
      <c r="N398" s="11">
        <f>VLOOKUP(P398,'CODIGOS RENTISTICOS'!$A$2:E1438,2,FALSE)</f>
        <v>825000000</v>
      </c>
      <c r="O398" s="11">
        <f>VLOOKUP(P398,'CODIGOS RENTISTICOS'!$A$2:F3605,3,FALSE)</f>
        <v>150109</v>
      </c>
      <c r="P398">
        <v>121245</v>
      </c>
      <c r="Q398" s="2">
        <v>7000</v>
      </c>
    </row>
    <row r="399" spans="1:17" hidden="1" x14ac:dyDescent="0.2">
      <c r="A399">
        <v>50000249</v>
      </c>
      <c r="B399">
        <v>766013</v>
      </c>
      <c r="C399" t="s">
        <v>591</v>
      </c>
      <c r="D399">
        <v>79962886</v>
      </c>
      <c r="E399" t="s">
        <v>895</v>
      </c>
      <c r="F399">
        <v>7775511</v>
      </c>
      <c r="H399">
        <v>0</v>
      </c>
      <c r="I399">
        <v>0</v>
      </c>
      <c r="J399" s="2">
        <v>7000</v>
      </c>
      <c r="K399" s="2">
        <v>0</v>
      </c>
      <c r="L399" s="2">
        <v>0</v>
      </c>
      <c r="M399" s="2">
        <v>7000</v>
      </c>
      <c r="N399" s="11">
        <f>VLOOKUP(P399,'CODIGOS RENTISTICOS'!$A$2:E1439,2,FALSE)</f>
        <v>825000000</v>
      </c>
      <c r="O399" s="11">
        <f>VLOOKUP(P399,'CODIGOS RENTISTICOS'!$A$2:F3606,3,FALSE)</f>
        <v>150109</v>
      </c>
      <c r="P399">
        <v>121245</v>
      </c>
      <c r="Q399" s="2">
        <v>7000</v>
      </c>
    </row>
    <row r="400" spans="1:17" hidden="1" x14ac:dyDescent="0.2">
      <c r="A400">
        <v>50000249</v>
      </c>
      <c r="B400">
        <v>1256871</v>
      </c>
      <c r="C400" t="s">
        <v>591</v>
      </c>
      <c r="D400">
        <v>19131831</v>
      </c>
      <c r="E400" t="s">
        <v>895</v>
      </c>
      <c r="F400">
        <v>2004498</v>
      </c>
      <c r="H400">
        <v>0</v>
      </c>
      <c r="I400">
        <v>0</v>
      </c>
      <c r="J400" s="2">
        <v>7000</v>
      </c>
      <c r="K400" s="2">
        <v>0</v>
      </c>
      <c r="L400" s="2">
        <v>0</v>
      </c>
      <c r="M400" s="2">
        <v>7000</v>
      </c>
      <c r="N400" s="11">
        <f>VLOOKUP(P400,'CODIGOS RENTISTICOS'!$A$2:E1440,2,FALSE)</f>
        <v>825000000</v>
      </c>
      <c r="O400" s="11">
        <f>VLOOKUP(P400,'CODIGOS RENTISTICOS'!$A$2:F3607,3,FALSE)</f>
        <v>150109</v>
      </c>
      <c r="P400">
        <v>121245</v>
      </c>
      <c r="Q400" s="2">
        <v>7000</v>
      </c>
    </row>
    <row r="401" spans="1:17" hidden="1" x14ac:dyDescent="0.2">
      <c r="A401">
        <v>50000249</v>
      </c>
      <c r="B401">
        <v>1169080</v>
      </c>
      <c r="C401" t="s">
        <v>591</v>
      </c>
      <c r="D401">
        <v>11338101</v>
      </c>
      <c r="E401" t="s">
        <v>895</v>
      </c>
      <c r="F401">
        <v>85211344</v>
      </c>
      <c r="H401">
        <v>0</v>
      </c>
      <c r="I401">
        <v>0</v>
      </c>
      <c r="J401" s="2">
        <v>500000</v>
      </c>
      <c r="K401" s="2">
        <v>0</v>
      </c>
      <c r="L401" s="2">
        <v>0</v>
      </c>
      <c r="M401" s="2">
        <v>500000</v>
      </c>
      <c r="N401" s="11">
        <f>VLOOKUP(P401,'CODIGOS RENTISTICOS'!$A$2:E1441,2,FALSE)</f>
        <v>11800000</v>
      </c>
      <c r="O401" s="11">
        <f>VLOOKUP(P401,'CODIGOS RENTISTICOS'!$A$2:F3608,3,FALSE)</f>
        <v>240101</v>
      </c>
      <c r="P401">
        <v>121265</v>
      </c>
      <c r="Q401" s="2">
        <v>500000</v>
      </c>
    </row>
    <row r="402" spans="1:17" hidden="1" x14ac:dyDescent="0.2">
      <c r="A402">
        <v>50000249</v>
      </c>
      <c r="B402">
        <v>1243574</v>
      </c>
      <c r="C402" t="s">
        <v>591</v>
      </c>
      <c r="D402">
        <v>8903222941</v>
      </c>
      <c r="E402" t="s">
        <v>895</v>
      </c>
      <c r="F402">
        <v>2692911</v>
      </c>
      <c r="H402">
        <v>0</v>
      </c>
      <c r="I402">
        <v>0</v>
      </c>
      <c r="J402" s="2">
        <v>52000</v>
      </c>
      <c r="K402" s="2">
        <v>0</v>
      </c>
      <c r="L402" s="2">
        <v>0</v>
      </c>
      <c r="M402" s="2">
        <v>52000</v>
      </c>
      <c r="N402" s="11">
        <f>VLOOKUP(P402,'CODIGOS RENTISTICOS'!$A$2:E1442,2,FALSE)</f>
        <v>825000000</v>
      </c>
      <c r="O402" s="11">
        <f>VLOOKUP(P402,'CODIGOS RENTISTICOS'!$A$2:F3609,3,FALSE)</f>
        <v>150109</v>
      </c>
      <c r="P402">
        <v>121245</v>
      </c>
      <c r="Q402" s="2">
        <v>52000</v>
      </c>
    </row>
    <row r="403" spans="1:17" hidden="1" x14ac:dyDescent="0.2">
      <c r="A403">
        <v>50000249</v>
      </c>
      <c r="B403">
        <v>910115</v>
      </c>
      <c r="C403" t="s">
        <v>591</v>
      </c>
      <c r="D403">
        <v>8000319349</v>
      </c>
      <c r="E403" t="s">
        <v>895</v>
      </c>
      <c r="F403">
        <v>2869131</v>
      </c>
      <c r="H403">
        <v>0</v>
      </c>
      <c r="I403">
        <v>0</v>
      </c>
      <c r="J403" s="2">
        <v>7000</v>
      </c>
      <c r="K403" s="2">
        <v>0</v>
      </c>
      <c r="L403" s="2">
        <v>0</v>
      </c>
      <c r="M403" s="2">
        <v>7000</v>
      </c>
      <c r="N403" s="11">
        <f>VLOOKUP(P403,'CODIGOS RENTISTICOS'!$A$2:E1443,2,FALSE)</f>
        <v>825000000</v>
      </c>
      <c r="O403" s="11">
        <f>VLOOKUP(P403,'CODIGOS RENTISTICOS'!$A$2:F3610,3,FALSE)</f>
        <v>150109</v>
      </c>
      <c r="P403">
        <v>121245</v>
      </c>
      <c r="Q403" s="2">
        <v>7000</v>
      </c>
    </row>
    <row r="404" spans="1:17" hidden="1" x14ac:dyDescent="0.2">
      <c r="A404">
        <v>50000249</v>
      </c>
      <c r="B404">
        <v>1025363</v>
      </c>
      <c r="C404" t="s">
        <v>591</v>
      </c>
      <c r="D404">
        <v>17324127</v>
      </c>
      <c r="E404" t="s">
        <v>895</v>
      </c>
      <c r="F404">
        <v>3346330</v>
      </c>
      <c r="H404">
        <v>0</v>
      </c>
      <c r="I404">
        <v>0</v>
      </c>
      <c r="J404" s="2">
        <v>7000</v>
      </c>
      <c r="K404" s="2">
        <v>0</v>
      </c>
      <c r="L404" s="2">
        <v>0</v>
      </c>
      <c r="M404" s="2">
        <v>7000</v>
      </c>
      <c r="N404" s="11">
        <f>VLOOKUP(P404,'CODIGOS RENTISTICOS'!$A$2:E1444,2,FALSE)</f>
        <v>825000000</v>
      </c>
      <c r="O404" s="11">
        <f>VLOOKUP(P404,'CODIGOS RENTISTICOS'!$A$2:F3611,3,FALSE)</f>
        <v>150109</v>
      </c>
      <c r="P404">
        <v>121245</v>
      </c>
      <c r="Q404" s="2">
        <v>7000</v>
      </c>
    </row>
    <row r="405" spans="1:17" hidden="1" x14ac:dyDescent="0.2">
      <c r="A405">
        <v>50000249</v>
      </c>
      <c r="B405">
        <v>1169502</v>
      </c>
      <c r="C405" t="s">
        <v>591</v>
      </c>
      <c r="D405">
        <v>19205610</v>
      </c>
      <c r="E405" t="s">
        <v>895</v>
      </c>
      <c r="F405">
        <v>7780756</v>
      </c>
      <c r="H405">
        <v>0</v>
      </c>
      <c r="I405">
        <v>0</v>
      </c>
      <c r="J405" s="2">
        <v>7000</v>
      </c>
      <c r="K405" s="2">
        <v>0</v>
      </c>
      <c r="L405" s="2">
        <v>0</v>
      </c>
      <c r="M405" s="2">
        <v>7000</v>
      </c>
      <c r="N405" s="11">
        <f>VLOOKUP(P405,'CODIGOS RENTISTICOS'!$A$2:E1445,2,FALSE)</f>
        <v>825000000</v>
      </c>
      <c r="O405" s="11">
        <f>VLOOKUP(P405,'CODIGOS RENTISTICOS'!$A$2:F3612,3,FALSE)</f>
        <v>150109</v>
      </c>
      <c r="P405">
        <v>121245</v>
      </c>
      <c r="Q405" s="2">
        <v>7000</v>
      </c>
    </row>
    <row r="406" spans="1:17" hidden="1" x14ac:dyDescent="0.2">
      <c r="A406">
        <v>50000249</v>
      </c>
      <c r="B406">
        <v>1395850</v>
      </c>
      <c r="C406" t="s">
        <v>591</v>
      </c>
      <c r="D406">
        <v>91522865</v>
      </c>
      <c r="E406" t="s">
        <v>895</v>
      </c>
      <c r="F406">
        <v>7848922</v>
      </c>
      <c r="H406">
        <v>0</v>
      </c>
      <c r="I406">
        <v>0</v>
      </c>
      <c r="J406" s="2">
        <v>7000</v>
      </c>
      <c r="K406" s="2">
        <v>0</v>
      </c>
      <c r="L406" s="2">
        <v>0</v>
      </c>
      <c r="M406" s="2">
        <v>7000</v>
      </c>
      <c r="N406" s="11">
        <f>VLOOKUP(P406,'CODIGOS RENTISTICOS'!$A$2:E1446,2,FALSE)</f>
        <v>825000000</v>
      </c>
      <c r="O406" s="11">
        <f>VLOOKUP(P406,'CODIGOS RENTISTICOS'!$A$2:F3613,3,FALSE)</f>
        <v>150109</v>
      </c>
      <c r="P406">
        <v>121245</v>
      </c>
      <c r="Q406" s="2">
        <v>7000</v>
      </c>
    </row>
    <row r="407" spans="1:17" hidden="1" x14ac:dyDescent="0.2">
      <c r="A407">
        <v>50000249</v>
      </c>
      <c r="B407">
        <v>852185</v>
      </c>
      <c r="C407" t="s">
        <v>591</v>
      </c>
      <c r="D407">
        <v>8300558264</v>
      </c>
      <c r="E407" t="s">
        <v>895</v>
      </c>
      <c r="F407">
        <v>2519536</v>
      </c>
      <c r="H407">
        <v>0</v>
      </c>
      <c r="I407">
        <v>0</v>
      </c>
      <c r="J407" s="2">
        <v>15000</v>
      </c>
      <c r="K407" s="2">
        <v>0</v>
      </c>
      <c r="L407" s="2">
        <v>0</v>
      </c>
      <c r="M407" s="2">
        <v>15000</v>
      </c>
      <c r="N407" s="11">
        <f>VLOOKUP(P407,'CODIGOS RENTISTICOS'!$A$2:E1447,2,FALSE)</f>
        <v>825000000</v>
      </c>
      <c r="O407" s="11">
        <f>VLOOKUP(P407,'CODIGOS RENTISTICOS'!$A$2:F3614,3,FALSE)</f>
        <v>150109</v>
      </c>
      <c r="P407">
        <v>121245</v>
      </c>
      <c r="Q407" s="2">
        <v>15000</v>
      </c>
    </row>
    <row r="408" spans="1:17" hidden="1" x14ac:dyDescent="0.2">
      <c r="A408">
        <v>50000249</v>
      </c>
      <c r="B408">
        <v>1113987</v>
      </c>
      <c r="C408" t="s">
        <v>591</v>
      </c>
      <c r="D408">
        <v>8600232647</v>
      </c>
      <c r="E408" t="s">
        <v>895</v>
      </c>
      <c r="F408">
        <v>2880511</v>
      </c>
      <c r="H408">
        <v>0</v>
      </c>
      <c r="I408">
        <v>0</v>
      </c>
      <c r="J408" s="2">
        <v>126000</v>
      </c>
      <c r="K408" s="2">
        <v>0</v>
      </c>
      <c r="L408" s="2">
        <v>0</v>
      </c>
      <c r="M408" s="2">
        <v>126000</v>
      </c>
      <c r="N408" s="11">
        <f>VLOOKUP(P408,'CODIGOS RENTISTICOS'!$A$2:E1448,2,FALSE)</f>
        <v>825000000</v>
      </c>
      <c r="O408" s="11">
        <f>VLOOKUP(P408,'CODIGOS RENTISTICOS'!$A$2:F3615,3,FALSE)</f>
        <v>150109</v>
      </c>
      <c r="P408">
        <v>121245</v>
      </c>
      <c r="Q408" s="2">
        <v>126000</v>
      </c>
    </row>
    <row r="409" spans="1:17" hidden="1" x14ac:dyDescent="0.2">
      <c r="A409">
        <v>50000249</v>
      </c>
      <c r="B409">
        <v>1230631</v>
      </c>
      <c r="C409" t="s">
        <v>591</v>
      </c>
      <c r="D409">
        <v>8600621122</v>
      </c>
      <c r="E409" t="s">
        <v>895</v>
      </c>
      <c r="F409">
        <v>6133031</v>
      </c>
      <c r="H409">
        <v>0</v>
      </c>
      <c r="I409">
        <v>0</v>
      </c>
      <c r="J409" s="2">
        <v>224000</v>
      </c>
      <c r="K409" s="2">
        <v>0</v>
      </c>
      <c r="L409" s="2">
        <v>0</v>
      </c>
      <c r="M409" s="2">
        <v>224000</v>
      </c>
      <c r="N409" s="11">
        <f>VLOOKUP(P409,'CODIGOS RENTISTICOS'!$A$2:E1449,2,FALSE)</f>
        <v>825000000</v>
      </c>
      <c r="O409" s="11">
        <f>VLOOKUP(P409,'CODIGOS RENTISTICOS'!$A$2:F3616,3,FALSE)</f>
        <v>150109</v>
      </c>
      <c r="P409">
        <v>121245</v>
      </c>
      <c r="Q409" s="2">
        <v>224000</v>
      </c>
    </row>
    <row r="410" spans="1:17" hidden="1" x14ac:dyDescent="0.2">
      <c r="A410">
        <v>50000249</v>
      </c>
      <c r="B410">
        <v>1321424</v>
      </c>
      <c r="C410" t="s">
        <v>591</v>
      </c>
      <c r="D410">
        <v>8300558264</v>
      </c>
      <c r="E410" t="s">
        <v>895</v>
      </c>
      <c r="F410">
        <v>2519536</v>
      </c>
      <c r="H410">
        <v>0</v>
      </c>
      <c r="I410">
        <v>0</v>
      </c>
      <c r="J410" s="2">
        <v>14000</v>
      </c>
      <c r="K410" s="2">
        <v>0</v>
      </c>
      <c r="L410" s="2">
        <v>0</v>
      </c>
      <c r="M410" s="2">
        <v>14000</v>
      </c>
      <c r="N410" s="11">
        <f>VLOOKUP(P410,'CODIGOS RENTISTICOS'!$A$2:E1450,2,FALSE)</f>
        <v>825000000</v>
      </c>
      <c r="O410" s="11">
        <f>VLOOKUP(P410,'CODIGOS RENTISTICOS'!$A$2:F3617,3,FALSE)</f>
        <v>150109</v>
      </c>
      <c r="P410">
        <v>121245</v>
      </c>
      <c r="Q410" s="2">
        <v>14000</v>
      </c>
    </row>
    <row r="411" spans="1:17" hidden="1" x14ac:dyDescent="0.2">
      <c r="A411">
        <v>50000249</v>
      </c>
      <c r="B411">
        <v>11726563</v>
      </c>
      <c r="C411" t="s">
        <v>591</v>
      </c>
      <c r="D411">
        <v>79388793</v>
      </c>
      <c r="E411" t="s">
        <v>895</v>
      </c>
      <c r="F411">
        <v>2873200</v>
      </c>
      <c r="H411">
        <v>0</v>
      </c>
      <c r="I411">
        <v>0</v>
      </c>
      <c r="J411" s="2">
        <v>7000</v>
      </c>
      <c r="K411" s="2">
        <v>0</v>
      </c>
      <c r="L411" s="2">
        <v>0</v>
      </c>
      <c r="M411" s="2">
        <v>7000</v>
      </c>
      <c r="N411" s="11">
        <f>VLOOKUP(P411,'CODIGOS RENTISTICOS'!$A$2:E1451,2,FALSE)</f>
        <v>825000000</v>
      </c>
      <c r="O411" s="11">
        <f>VLOOKUP(P411,'CODIGOS RENTISTICOS'!$A$2:F3618,3,FALSE)</f>
        <v>150109</v>
      </c>
      <c r="P411">
        <v>121245</v>
      </c>
      <c r="Q411" s="2">
        <v>7000</v>
      </c>
    </row>
    <row r="412" spans="1:17" hidden="1" x14ac:dyDescent="0.2">
      <c r="A412">
        <v>50000249</v>
      </c>
      <c r="B412">
        <v>11726564</v>
      </c>
      <c r="C412" t="s">
        <v>591</v>
      </c>
      <c r="D412">
        <v>79388793</v>
      </c>
      <c r="E412" t="s">
        <v>895</v>
      </c>
      <c r="F412">
        <v>2873206</v>
      </c>
      <c r="H412">
        <v>0</v>
      </c>
      <c r="I412">
        <v>0</v>
      </c>
      <c r="J412" s="2">
        <v>10000</v>
      </c>
      <c r="K412" s="2">
        <v>0</v>
      </c>
      <c r="L412" s="2">
        <v>0</v>
      </c>
      <c r="M412" s="2">
        <v>10000</v>
      </c>
      <c r="N412" s="11">
        <f>VLOOKUP(P412,'CODIGOS RENTISTICOS'!$A$2:E1452,2,FALSE)</f>
        <v>825000000</v>
      </c>
      <c r="O412" s="11">
        <f>VLOOKUP(P412,'CODIGOS RENTISTICOS'!$A$2:F3619,3,FALSE)</f>
        <v>150109</v>
      </c>
      <c r="P412">
        <v>121245</v>
      </c>
      <c r="Q412" s="2">
        <v>10000</v>
      </c>
    </row>
    <row r="413" spans="1:17" hidden="1" x14ac:dyDescent="0.2">
      <c r="A413">
        <v>50000249</v>
      </c>
      <c r="B413">
        <v>11969210</v>
      </c>
      <c r="C413" t="s">
        <v>591</v>
      </c>
      <c r="D413">
        <v>8300742678</v>
      </c>
      <c r="E413" t="s">
        <v>895</v>
      </c>
      <c r="F413">
        <v>4020966</v>
      </c>
      <c r="H413">
        <v>0</v>
      </c>
      <c r="I413">
        <v>0</v>
      </c>
      <c r="J413" s="2">
        <v>14000</v>
      </c>
      <c r="K413" s="2">
        <v>0</v>
      </c>
      <c r="L413" s="2">
        <v>0</v>
      </c>
      <c r="M413" s="2">
        <v>14000</v>
      </c>
      <c r="N413" s="11">
        <f>VLOOKUP(P413,'CODIGOS RENTISTICOS'!$A$2:E1453,2,FALSE)</f>
        <v>825000000</v>
      </c>
      <c r="O413" s="11">
        <f>VLOOKUP(P413,'CODIGOS RENTISTICOS'!$A$2:F3620,3,FALSE)</f>
        <v>150109</v>
      </c>
      <c r="P413">
        <v>121245</v>
      </c>
      <c r="Q413" s="2">
        <v>14000</v>
      </c>
    </row>
    <row r="414" spans="1:17" hidden="1" x14ac:dyDescent="0.2">
      <c r="A414">
        <v>50000249</v>
      </c>
      <c r="B414">
        <v>11969229</v>
      </c>
      <c r="C414" t="s">
        <v>591</v>
      </c>
      <c r="D414">
        <v>8605208537</v>
      </c>
      <c r="E414" t="s">
        <v>895</v>
      </c>
      <c r="F414">
        <v>6305739</v>
      </c>
      <c r="H414">
        <v>0</v>
      </c>
      <c r="I414">
        <v>0</v>
      </c>
      <c r="J414" s="2">
        <v>10000</v>
      </c>
      <c r="K414" s="2">
        <v>0</v>
      </c>
      <c r="L414" s="2">
        <v>0</v>
      </c>
      <c r="M414" s="2">
        <v>10000</v>
      </c>
      <c r="N414" s="11">
        <f>VLOOKUP(P414,'CODIGOS RENTISTICOS'!$A$2:E1454,2,FALSE)</f>
        <v>825000000</v>
      </c>
      <c r="O414" s="11">
        <f>VLOOKUP(P414,'CODIGOS RENTISTICOS'!$A$2:F3621,3,FALSE)</f>
        <v>150109</v>
      </c>
      <c r="P414">
        <v>121245</v>
      </c>
      <c r="Q414" s="2">
        <v>10000</v>
      </c>
    </row>
    <row r="415" spans="1:17" hidden="1" x14ac:dyDescent="0.2">
      <c r="A415">
        <v>50000249</v>
      </c>
      <c r="B415">
        <v>11969279</v>
      </c>
      <c r="C415" t="s">
        <v>591</v>
      </c>
      <c r="D415">
        <v>75063902</v>
      </c>
      <c r="E415" t="s">
        <v>895</v>
      </c>
      <c r="F415">
        <v>8858528</v>
      </c>
      <c r="H415">
        <v>0</v>
      </c>
      <c r="I415">
        <v>0</v>
      </c>
      <c r="J415" s="2">
        <v>292630</v>
      </c>
      <c r="K415" s="2">
        <v>0</v>
      </c>
      <c r="L415" s="2">
        <v>0</v>
      </c>
      <c r="M415" s="2">
        <v>292630</v>
      </c>
      <c r="N415" s="11">
        <f>VLOOKUP(P415,'CODIGOS RENTISTICOS'!$A$2:E1455,2,FALSE)</f>
        <v>96200000</v>
      </c>
      <c r="O415" s="11">
        <f>VLOOKUP(P415,'CODIGOS RENTISTICOS'!$A$2:F3622,3,FALSE)</f>
        <v>350101</v>
      </c>
      <c r="P415">
        <v>121230</v>
      </c>
      <c r="Q415" s="2">
        <v>292630</v>
      </c>
    </row>
    <row r="416" spans="1:17" hidden="1" x14ac:dyDescent="0.2">
      <c r="A416">
        <v>50000249</v>
      </c>
      <c r="B416">
        <v>11969324</v>
      </c>
      <c r="C416" t="s">
        <v>591</v>
      </c>
      <c r="D416">
        <v>70320044</v>
      </c>
      <c r="E416" t="s">
        <v>895</v>
      </c>
      <c r="F416">
        <v>5122018</v>
      </c>
      <c r="H416">
        <v>0</v>
      </c>
      <c r="I416">
        <v>0</v>
      </c>
      <c r="J416" s="2">
        <v>8500</v>
      </c>
      <c r="K416" s="2">
        <v>0</v>
      </c>
      <c r="L416" s="2">
        <v>0</v>
      </c>
      <c r="M416" s="2">
        <v>8500</v>
      </c>
      <c r="N416" s="11">
        <f>VLOOKUP(P416,'CODIGOS RENTISTICOS'!$A$2:E1456,2,FALSE)</f>
        <v>825000000</v>
      </c>
      <c r="O416" s="11">
        <f>VLOOKUP(P416,'CODIGOS RENTISTICOS'!$A$2:F3623,3,FALSE)</f>
        <v>150109</v>
      </c>
      <c r="P416">
        <v>121245</v>
      </c>
      <c r="Q416" s="2">
        <v>8500</v>
      </c>
    </row>
    <row r="417" spans="1:17" hidden="1" x14ac:dyDescent="0.2">
      <c r="A417">
        <v>50000249</v>
      </c>
      <c r="B417">
        <v>11969399</v>
      </c>
      <c r="C417" t="s">
        <v>591</v>
      </c>
      <c r="D417">
        <v>79214889</v>
      </c>
      <c r="E417" t="s">
        <v>895</v>
      </c>
      <c r="F417">
        <v>7210174</v>
      </c>
      <c r="H417">
        <v>0</v>
      </c>
      <c r="I417">
        <v>0</v>
      </c>
      <c r="J417" s="2">
        <v>7000</v>
      </c>
      <c r="K417" s="2">
        <v>0</v>
      </c>
      <c r="L417" s="2">
        <v>0</v>
      </c>
      <c r="M417" s="2">
        <v>7000</v>
      </c>
      <c r="N417" s="11">
        <f>VLOOKUP(P417,'CODIGOS RENTISTICOS'!$A$2:E1457,2,FALSE)</f>
        <v>825000000</v>
      </c>
      <c r="O417" s="11">
        <f>VLOOKUP(P417,'CODIGOS RENTISTICOS'!$A$2:F3624,3,FALSE)</f>
        <v>150109</v>
      </c>
      <c r="P417">
        <v>121245</v>
      </c>
      <c r="Q417" s="2">
        <v>7000</v>
      </c>
    </row>
    <row r="418" spans="1:17" hidden="1" x14ac:dyDescent="0.2">
      <c r="A418">
        <v>50000249</v>
      </c>
      <c r="B418">
        <v>1155057</v>
      </c>
      <c r="C418" t="s">
        <v>591</v>
      </c>
      <c r="D418">
        <v>8300601647</v>
      </c>
      <c r="E418" t="s">
        <v>895</v>
      </c>
      <c r="F418">
        <v>2879617</v>
      </c>
      <c r="H418">
        <v>0</v>
      </c>
      <c r="I418">
        <v>0</v>
      </c>
      <c r="J418" s="2">
        <v>2767</v>
      </c>
      <c r="K418" s="2">
        <v>0</v>
      </c>
      <c r="L418" s="2">
        <v>0</v>
      </c>
      <c r="M418" s="2">
        <v>2767</v>
      </c>
      <c r="N418" s="11">
        <f>VLOOKUP(P418,'CODIGOS RENTISTICOS'!$A$2:E1458,2,FALSE)</f>
        <v>96400000</v>
      </c>
      <c r="O418" s="11">
        <f>VLOOKUP(P418,'CODIGOS RENTISTICOS'!$A$2:F3625,3,FALSE)</f>
        <v>370101</v>
      </c>
      <c r="P418">
        <v>121280</v>
      </c>
      <c r="Q418" s="2">
        <v>2767</v>
      </c>
    </row>
    <row r="419" spans="1:17" hidden="1" x14ac:dyDescent="0.2">
      <c r="A419">
        <v>50000249</v>
      </c>
      <c r="B419">
        <v>1304214</v>
      </c>
      <c r="C419" t="s">
        <v>591</v>
      </c>
      <c r="D419">
        <v>8600907217</v>
      </c>
      <c r="E419" t="s">
        <v>895</v>
      </c>
      <c r="F419">
        <v>5476838</v>
      </c>
      <c r="H419">
        <v>0</v>
      </c>
      <c r="I419">
        <v>0</v>
      </c>
      <c r="J419" s="2">
        <v>127000</v>
      </c>
      <c r="K419" s="2">
        <v>0</v>
      </c>
      <c r="L419" s="2">
        <v>0</v>
      </c>
      <c r="M419" s="2">
        <v>127000</v>
      </c>
      <c r="N419" s="11">
        <f>VLOOKUP(P419,'CODIGOS RENTISTICOS'!$A$2:E1459,2,FALSE)</f>
        <v>825000000</v>
      </c>
      <c r="O419" s="11">
        <f>VLOOKUP(P419,'CODIGOS RENTISTICOS'!$A$2:F3626,3,FALSE)</f>
        <v>150109</v>
      </c>
      <c r="P419">
        <v>121245</v>
      </c>
      <c r="Q419" s="2">
        <v>127000</v>
      </c>
    </row>
    <row r="420" spans="1:17" hidden="1" x14ac:dyDescent="0.2">
      <c r="A420">
        <v>50000249</v>
      </c>
      <c r="B420">
        <v>1181811</v>
      </c>
      <c r="C420" t="s">
        <v>593</v>
      </c>
      <c r="D420">
        <v>8909032950</v>
      </c>
      <c r="E420" t="s">
        <v>895</v>
      </c>
      <c r="F420">
        <v>3122828</v>
      </c>
      <c r="H420">
        <v>0</v>
      </c>
      <c r="I420">
        <v>0</v>
      </c>
      <c r="J420" s="2">
        <v>5000</v>
      </c>
      <c r="K420" s="2">
        <v>0</v>
      </c>
      <c r="L420" s="2">
        <v>0</v>
      </c>
      <c r="M420" s="2">
        <v>5000</v>
      </c>
      <c r="N420" s="11">
        <f>VLOOKUP(P420,'CODIGOS RENTISTICOS'!$A$2:E1460,2,FALSE)</f>
        <v>825000000</v>
      </c>
      <c r="O420" s="11">
        <f>VLOOKUP(P420,'CODIGOS RENTISTICOS'!$A$2:F3627,3,FALSE)</f>
        <v>150109</v>
      </c>
      <c r="P420">
        <v>121245</v>
      </c>
      <c r="Q420" s="2">
        <v>5000</v>
      </c>
    </row>
    <row r="421" spans="1:17" hidden="1" x14ac:dyDescent="0.2">
      <c r="A421">
        <v>50000249</v>
      </c>
      <c r="B421">
        <v>952110</v>
      </c>
      <c r="C421" t="s">
        <v>593</v>
      </c>
      <c r="D421">
        <v>93288140</v>
      </c>
      <c r="E421" t="s">
        <v>895</v>
      </c>
      <c r="F421">
        <v>2303424</v>
      </c>
      <c r="H421">
        <v>0</v>
      </c>
      <c r="I421">
        <v>0</v>
      </c>
      <c r="J421" s="2">
        <v>14000</v>
      </c>
      <c r="K421" s="2">
        <v>0</v>
      </c>
      <c r="L421" s="2">
        <v>0</v>
      </c>
      <c r="M421" s="2">
        <v>14000</v>
      </c>
      <c r="N421" s="11">
        <f>VLOOKUP(P421,'CODIGOS RENTISTICOS'!$A$2:E1461,2,FALSE)</f>
        <v>825000000</v>
      </c>
      <c r="O421" s="11">
        <f>VLOOKUP(P421,'CODIGOS RENTISTICOS'!$A$2:F3628,3,FALSE)</f>
        <v>150109</v>
      </c>
      <c r="P421">
        <v>121245</v>
      </c>
      <c r="Q421" s="2">
        <v>14000</v>
      </c>
    </row>
    <row r="422" spans="1:17" hidden="1" x14ac:dyDescent="0.2">
      <c r="A422">
        <v>50000249</v>
      </c>
      <c r="B422">
        <v>1112190</v>
      </c>
      <c r="C422" t="s">
        <v>595</v>
      </c>
      <c r="D422">
        <v>3940259</v>
      </c>
      <c r="E422" t="s">
        <v>895</v>
      </c>
      <c r="F422">
        <v>3625350</v>
      </c>
      <c r="H422">
        <v>0</v>
      </c>
      <c r="I422">
        <v>0</v>
      </c>
      <c r="J422" s="2">
        <v>7000</v>
      </c>
      <c r="K422" s="2">
        <v>0</v>
      </c>
      <c r="L422" s="2">
        <v>0</v>
      </c>
      <c r="M422" s="2">
        <v>7000</v>
      </c>
      <c r="N422" s="11">
        <f>VLOOKUP(P422,'CODIGOS RENTISTICOS'!$A$2:E1462,2,FALSE)</f>
        <v>825000000</v>
      </c>
      <c r="O422" s="11">
        <f>VLOOKUP(P422,'CODIGOS RENTISTICOS'!$A$2:F3629,3,FALSE)</f>
        <v>150109</v>
      </c>
      <c r="P422">
        <v>121245</v>
      </c>
      <c r="Q422" s="2">
        <v>7000</v>
      </c>
    </row>
    <row r="423" spans="1:17" hidden="1" x14ac:dyDescent="0.2">
      <c r="A423">
        <v>50000249</v>
      </c>
      <c r="B423">
        <v>685216</v>
      </c>
      <c r="C423" t="s">
        <v>718</v>
      </c>
      <c r="D423">
        <v>18878889</v>
      </c>
      <c r="E423" t="s">
        <v>895</v>
      </c>
      <c r="F423">
        <v>6694883</v>
      </c>
      <c r="H423">
        <v>0</v>
      </c>
      <c r="I423">
        <v>0</v>
      </c>
      <c r="J423" s="2">
        <v>7000</v>
      </c>
      <c r="K423" s="2">
        <v>0</v>
      </c>
      <c r="L423" s="2">
        <v>0</v>
      </c>
      <c r="M423" s="2">
        <v>7000</v>
      </c>
      <c r="N423" s="11">
        <f>VLOOKUP(P423,'CODIGOS RENTISTICOS'!$A$2:E1463,2,FALSE)</f>
        <v>825000000</v>
      </c>
      <c r="O423" s="11">
        <f>VLOOKUP(P423,'CODIGOS RENTISTICOS'!$A$2:F3630,3,FALSE)</f>
        <v>150109</v>
      </c>
      <c r="P423">
        <v>121245</v>
      </c>
      <c r="Q423" s="2">
        <v>7000</v>
      </c>
    </row>
    <row r="424" spans="1:17" hidden="1" x14ac:dyDescent="0.2">
      <c r="A424">
        <v>50000249</v>
      </c>
      <c r="B424">
        <v>896465</v>
      </c>
      <c r="C424" t="s">
        <v>816</v>
      </c>
      <c r="D424">
        <v>40041605</v>
      </c>
      <c r="E424" t="s">
        <v>895</v>
      </c>
      <c r="F424">
        <v>7400661</v>
      </c>
      <c r="H424">
        <v>0</v>
      </c>
      <c r="I424">
        <v>0</v>
      </c>
      <c r="J424" s="2">
        <v>4000</v>
      </c>
      <c r="K424" s="2">
        <v>0</v>
      </c>
      <c r="L424" s="2">
        <v>0</v>
      </c>
      <c r="M424" s="2">
        <v>4000</v>
      </c>
      <c r="N424" s="11">
        <f>VLOOKUP(P424,'CODIGOS RENTISTICOS'!$A$2:E1464,2,FALSE)</f>
        <v>96300000</v>
      </c>
      <c r="O424" s="11">
        <f>VLOOKUP(P424,'CODIGOS RENTISTICOS'!$A$2:F3631,3,FALSE)</f>
        <v>360101</v>
      </c>
      <c r="P424">
        <v>121270</v>
      </c>
      <c r="Q424" s="2">
        <v>4000</v>
      </c>
    </row>
    <row r="425" spans="1:17" hidden="1" x14ac:dyDescent="0.2">
      <c r="A425">
        <v>50000249</v>
      </c>
      <c r="B425">
        <v>1290554</v>
      </c>
      <c r="C425" t="s">
        <v>596</v>
      </c>
      <c r="D425">
        <v>13436016</v>
      </c>
      <c r="E425" t="s">
        <v>895</v>
      </c>
      <c r="F425">
        <v>6355102</v>
      </c>
      <c r="H425">
        <v>0</v>
      </c>
      <c r="I425">
        <v>0</v>
      </c>
      <c r="J425" s="2">
        <v>55335</v>
      </c>
      <c r="K425" s="2">
        <v>0</v>
      </c>
      <c r="L425" s="2">
        <v>0</v>
      </c>
      <c r="M425" s="2">
        <v>55335</v>
      </c>
      <c r="N425" s="11">
        <f>VLOOKUP(P425,'CODIGOS RENTISTICOS'!$A$2:E1465,2,FALSE)</f>
        <v>96300000</v>
      </c>
      <c r="O425" s="11">
        <f>VLOOKUP(P425,'CODIGOS RENTISTICOS'!$A$2:F3632,3,FALSE)</f>
        <v>360101</v>
      </c>
      <c r="P425">
        <v>121270</v>
      </c>
      <c r="Q425" s="2">
        <v>55335</v>
      </c>
    </row>
    <row r="426" spans="1:17" hidden="1" x14ac:dyDescent="0.2">
      <c r="A426">
        <v>50000249</v>
      </c>
      <c r="B426">
        <v>896768</v>
      </c>
      <c r="C426" t="s">
        <v>578</v>
      </c>
      <c r="D426">
        <v>7220699</v>
      </c>
      <c r="E426" t="s">
        <v>895</v>
      </c>
      <c r="F426">
        <v>7602918</v>
      </c>
      <c r="H426">
        <v>0</v>
      </c>
      <c r="I426">
        <v>0</v>
      </c>
      <c r="J426" s="2">
        <v>51500</v>
      </c>
      <c r="K426" s="2">
        <v>0</v>
      </c>
      <c r="L426" s="2">
        <v>0</v>
      </c>
      <c r="M426" s="2">
        <v>51500</v>
      </c>
      <c r="N426" s="11">
        <f>VLOOKUP(P426,'CODIGOS RENTISTICOS'!$A$2:E1466,2,FALSE)</f>
        <v>96300000</v>
      </c>
      <c r="O426" s="11">
        <f>VLOOKUP(P426,'CODIGOS RENTISTICOS'!$A$2:F3633,3,FALSE)</f>
        <v>360101</v>
      </c>
      <c r="P426">
        <v>121270</v>
      </c>
      <c r="Q426" s="2">
        <v>51500</v>
      </c>
    </row>
    <row r="427" spans="1:17" hidden="1" x14ac:dyDescent="0.2">
      <c r="A427">
        <v>50000249</v>
      </c>
      <c r="B427">
        <v>1101229</v>
      </c>
      <c r="C427" t="s">
        <v>597</v>
      </c>
      <c r="D427">
        <v>10242996</v>
      </c>
      <c r="E427" t="s">
        <v>895</v>
      </c>
      <c r="F427">
        <v>8825257</v>
      </c>
      <c r="H427">
        <v>0</v>
      </c>
      <c r="I427">
        <v>0</v>
      </c>
      <c r="J427" s="2">
        <v>55350</v>
      </c>
      <c r="K427" s="2">
        <v>0</v>
      </c>
      <c r="L427" s="2">
        <v>0</v>
      </c>
      <c r="M427" s="2">
        <v>55350</v>
      </c>
      <c r="N427" s="11">
        <f>VLOOKUP(P427,'CODIGOS RENTISTICOS'!$A$2:E1467,2,FALSE)</f>
        <v>96300000</v>
      </c>
      <c r="O427" s="11">
        <f>VLOOKUP(P427,'CODIGOS RENTISTICOS'!$A$2:F3634,3,FALSE)</f>
        <v>360101</v>
      </c>
      <c r="P427">
        <v>121270</v>
      </c>
      <c r="Q427" s="2">
        <v>55350</v>
      </c>
    </row>
    <row r="428" spans="1:17" hidden="1" x14ac:dyDescent="0.2">
      <c r="A428">
        <v>50000249</v>
      </c>
      <c r="B428">
        <v>3976271</v>
      </c>
      <c r="C428" t="s">
        <v>599</v>
      </c>
      <c r="D428">
        <v>8000143157</v>
      </c>
      <c r="E428" t="s">
        <v>895</v>
      </c>
      <c r="F428">
        <v>4214667</v>
      </c>
      <c r="H428">
        <v>0</v>
      </c>
      <c r="I428">
        <v>2</v>
      </c>
      <c r="J428" s="2">
        <v>0</v>
      </c>
      <c r="K428" s="2">
        <v>0</v>
      </c>
      <c r="L428" s="2">
        <v>445001.76</v>
      </c>
      <c r="M428" s="2">
        <v>445001.76</v>
      </c>
      <c r="N428" s="11">
        <f>VLOOKUP(P428,'CODIGOS RENTISTICOS'!$A$2:E1468,2,FALSE)</f>
        <v>96200000</v>
      </c>
      <c r="O428" s="11">
        <f>VLOOKUP(P428,'CODIGOS RENTISTICOS'!$A$2:F3635,3,FALSE)</f>
        <v>350101</v>
      </c>
      <c r="P428">
        <v>270206</v>
      </c>
      <c r="Q428" s="2">
        <v>445001.76</v>
      </c>
    </row>
    <row r="429" spans="1:17" hidden="1" x14ac:dyDescent="0.2">
      <c r="A429">
        <v>50000249</v>
      </c>
      <c r="B429">
        <v>11921339</v>
      </c>
      <c r="C429" t="s">
        <v>599</v>
      </c>
      <c r="D429">
        <v>12555874</v>
      </c>
      <c r="E429" t="s">
        <v>895</v>
      </c>
      <c r="F429">
        <v>4234532</v>
      </c>
      <c r="H429">
        <v>0</v>
      </c>
      <c r="I429">
        <v>0</v>
      </c>
      <c r="J429" s="2">
        <v>55350</v>
      </c>
      <c r="K429" s="2">
        <v>0</v>
      </c>
      <c r="L429" s="2">
        <v>0</v>
      </c>
      <c r="M429" s="2">
        <v>55350</v>
      </c>
      <c r="N429" s="11">
        <f>VLOOKUP(P429,'CODIGOS RENTISTICOS'!$A$2:E1469,2,FALSE)</f>
        <v>96300000</v>
      </c>
      <c r="O429" s="11">
        <f>VLOOKUP(P429,'CODIGOS RENTISTICOS'!$A$2:F3636,3,FALSE)</f>
        <v>360101</v>
      </c>
      <c r="P429">
        <v>121270</v>
      </c>
      <c r="Q429" s="2">
        <v>55350</v>
      </c>
    </row>
    <row r="430" spans="1:17" hidden="1" x14ac:dyDescent="0.2">
      <c r="A430">
        <v>50000249</v>
      </c>
      <c r="B430">
        <v>11921430</v>
      </c>
      <c r="C430" t="s">
        <v>599</v>
      </c>
      <c r="D430">
        <v>45459824</v>
      </c>
      <c r="E430" t="s">
        <v>895</v>
      </c>
      <c r="F430">
        <v>4332928</v>
      </c>
      <c r="H430">
        <v>0</v>
      </c>
      <c r="I430">
        <v>0</v>
      </c>
      <c r="J430" s="2">
        <v>55350</v>
      </c>
      <c r="K430" s="2">
        <v>0</v>
      </c>
      <c r="L430" s="2">
        <v>0</v>
      </c>
      <c r="M430" s="2">
        <v>55350</v>
      </c>
      <c r="N430" s="11">
        <f>VLOOKUP(P430,'CODIGOS RENTISTICOS'!$A$2:E1470,2,FALSE)</f>
        <v>96300000</v>
      </c>
      <c r="O430" s="11">
        <f>VLOOKUP(P430,'CODIGOS RENTISTICOS'!$A$2:F3637,3,FALSE)</f>
        <v>360101</v>
      </c>
      <c r="P430">
        <v>121270</v>
      </c>
      <c r="Q430" s="2">
        <v>55350</v>
      </c>
    </row>
    <row r="431" spans="1:17" hidden="1" x14ac:dyDescent="0.2">
      <c r="A431">
        <v>50000249</v>
      </c>
      <c r="B431">
        <v>11921514</v>
      </c>
      <c r="C431" t="s">
        <v>599</v>
      </c>
      <c r="D431">
        <v>73089714</v>
      </c>
      <c r="E431" t="s">
        <v>895</v>
      </c>
      <c r="F431">
        <v>4332928</v>
      </c>
      <c r="H431">
        <v>0</v>
      </c>
      <c r="I431">
        <v>0</v>
      </c>
      <c r="J431" s="2">
        <v>55350</v>
      </c>
      <c r="K431" s="2">
        <v>0</v>
      </c>
      <c r="L431" s="2">
        <v>0</v>
      </c>
      <c r="M431" s="2">
        <v>55350</v>
      </c>
      <c r="N431" s="11">
        <f>VLOOKUP(P431,'CODIGOS RENTISTICOS'!$A$2:E1471,2,FALSE)</f>
        <v>96300000</v>
      </c>
      <c r="O431" s="11">
        <f>VLOOKUP(P431,'CODIGOS RENTISTICOS'!$A$2:F3638,3,FALSE)</f>
        <v>360101</v>
      </c>
      <c r="P431">
        <v>121270</v>
      </c>
      <c r="Q431" s="2">
        <v>55350</v>
      </c>
    </row>
    <row r="432" spans="1:17" hidden="1" x14ac:dyDescent="0.2">
      <c r="A432">
        <v>50000249</v>
      </c>
      <c r="B432">
        <v>486733</v>
      </c>
      <c r="C432" t="s">
        <v>619</v>
      </c>
      <c r="D432">
        <v>27076723</v>
      </c>
      <c r="E432" t="s">
        <v>895</v>
      </c>
      <c r="F432">
        <v>7221513</v>
      </c>
      <c r="H432">
        <v>0</v>
      </c>
      <c r="I432">
        <v>0</v>
      </c>
      <c r="J432" s="2">
        <v>332000</v>
      </c>
      <c r="K432" s="2">
        <v>0</v>
      </c>
      <c r="L432" s="2">
        <v>0</v>
      </c>
      <c r="M432" s="2">
        <v>332000</v>
      </c>
      <c r="N432" s="11">
        <f>VLOOKUP(P432,'CODIGOS RENTISTICOS'!$A$2:E1472,2,FALSE)</f>
        <v>96200000</v>
      </c>
      <c r="O432" s="11">
        <f>VLOOKUP(P432,'CODIGOS RENTISTICOS'!$A$2:F3639,3,FALSE)</f>
        <v>350101</v>
      </c>
      <c r="P432">
        <v>121230</v>
      </c>
      <c r="Q432" s="2">
        <v>332000</v>
      </c>
    </row>
    <row r="433" spans="1:17" hidden="1" x14ac:dyDescent="0.2">
      <c r="A433">
        <v>50000249</v>
      </c>
      <c r="B433">
        <v>1179411</v>
      </c>
      <c r="C433" t="s">
        <v>577</v>
      </c>
      <c r="D433">
        <v>8900015725</v>
      </c>
      <c r="E433" t="s">
        <v>895</v>
      </c>
      <c r="F433">
        <v>7497655</v>
      </c>
      <c r="H433">
        <v>0</v>
      </c>
      <c r="I433">
        <v>0</v>
      </c>
      <c r="J433" s="2">
        <v>28000</v>
      </c>
      <c r="K433" s="2">
        <v>0</v>
      </c>
      <c r="L433" s="2">
        <v>0</v>
      </c>
      <c r="M433" s="2">
        <v>28000</v>
      </c>
      <c r="N433" s="11">
        <f>VLOOKUP(P433,'CODIGOS RENTISTICOS'!$A$2:E1473,2,FALSE)</f>
        <v>825000000</v>
      </c>
      <c r="O433" s="11">
        <f>VLOOKUP(P433,'CODIGOS RENTISTICOS'!$A$2:F3640,3,FALSE)</f>
        <v>150109</v>
      </c>
      <c r="P433">
        <v>121245</v>
      </c>
      <c r="Q433" s="2">
        <v>28000</v>
      </c>
    </row>
    <row r="434" spans="1:17" hidden="1" x14ac:dyDescent="0.2">
      <c r="A434">
        <v>50000249</v>
      </c>
      <c r="B434">
        <v>663851</v>
      </c>
      <c r="C434" t="s">
        <v>810</v>
      </c>
      <c r="D434">
        <v>100897766</v>
      </c>
      <c r="E434" t="s">
        <v>895</v>
      </c>
      <c r="F434">
        <v>3251170</v>
      </c>
      <c r="H434">
        <v>0</v>
      </c>
      <c r="I434">
        <v>0</v>
      </c>
      <c r="J434" s="2">
        <v>3190</v>
      </c>
      <c r="K434" s="2">
        <v>0</v>
      </c>
      <c r="L434" s="2">
        <v>0</v>
      </c>
      <c r="M434" s="2">
        <v>3190</v>
      </c>
      <c r="N434" s="11">
        <f>VLOOKUP(P434,'CODIGOS RENTISTICOS'!$A$2:E1474,2,FALSE)</f>
        <v>96200000</v>
      </c>
      <c r="O434" s="11">
        <f>VLOOKUP(P434,'CODIGOS RENTISTICOS'!$A$2:F3641,3,FALSE)</f>
        <v>350101</v>
      </c>
      <c r="P434">
        <v>121230</v>
      </c>
      <c r="Q434" s="2">
        <v>3190</v>
      </c>
    </row>
    <row r="435" spans="1:17" hidden="1" x14ac:dyDescent="0.2">
      <c r="A435">
        <v>50000249</v>
      </c>
      <c r="B435">
        <v>663922</v>
      </c>
      <c r="C435" t="s">
        <v>810</v>
      </c>
      <c r="D435">
        <v>8914092917</v>
      </c>
      <c r="E435" t="s">
        <v>895</v>
      </c>
      <c r="F435">
        <v>3253121</v>
      </c>
      <c r="H435">
        <v>0</v>
      </c>
      <c r="I435">
        <v>0</v>
      </c>
      <c r="J435" s="2">
        <v>7000</v>
      </c>
      <c r="K435" s="2">
        <v>0</v>
      </c>
      <c r="L435" s="2">
        <v>0</v>
      </c>
      <c r="M435" s="2">
        <v>7000</v>
      </c>
      <c r="N435" s="11">
        <f>VLOOKUP(P435,'CODIGOS RENTISTICOS'!$A$2:E1475,2,FALSE)</f>
        <v>825000000</v>
      </c>
      <c r="O435" s="11">
        <f>VLOOKUP(P435,'CODIGOS RENTISTICOS'!$A$2:F3642,3,FALSE)</f>
        <v>150109</v>
      </c>
      <c r="P435">
        <v>121245</v>
      </c>
      <c r="Q435" s="2">
        <v>7000</v>
      </c>
    </row>
    <row r="436" spans="1:17" hidden="1" x14ac:dyDescent="0.2">
      <c r="A436">
        <v>50000249</v>
      </c>
      <c r="B436">
        <v>663923</v>
      </c>
      <c r="C436" t="s">
        <v>810</v>
      </c>
      <c r="D436">
        <v>18613550</v>
      </c>
      <c r="E436" t="s">
        <v>895</v>
      </c>
      <c r="F436">
        <v>3641220</v>
      </c>
      <c r="H436">
        <v>0</v>
      </c>
      <c r="I436">
        <v>0</v>
      </c>
      <c r="J436" s="2">
        <v>3900</v>
      </c>
      <c r="K436" s="2">
        <v>0</v>
      </c>
      <c r="L436" s="2">
        <v>0</v>
      </c>
      <c r="M436" s="2">
        <v>3900</v>
      </c>
      <c r="N436" s="11">
        <f>VLOOKUP(P436,'CODIGOS RENTISTICOS'!$A$2:E1476,2,FALSE)</f>
        <v>96300000</v>
      </c>
      <c r="O436" s="11">
        <f>VLOOKUP(P436,'CODIGOS RENTISTICOS'!$A$2:F3643,3,FALSE)</f>
        <v>360101</v>
      </c>
      <c r="P436">
        <v>121270</v>
      </c>
      <c r="Q436" s="2">
        <v>3900</v>
      </c>
    </row>
    <row r="437" spans="1:17" hidden="1" x14ac:dyDescent="0.2">
      <c r="A437">
        <v>50000249</v>
      </c>
      <c r="B437">
        <v>663929</v>
      </c>
      <c r="C437" t="s">
        <v>810</v>
      </c>
      <c r="D437">
        <v>73152449</v>
      </c>
      <c r="E437" t="s">
        <v>895</v>
      </c>
      <c r="F437">
        <v>3339493</v>
      </c>
      <c r="H437">
        <v>0</v>
      </c>
      <c r="I437">
        <v>0</v>
      </c>
      <c r="J437" s="2">
        <v>3090</v>
      </c>
      <c r="K437" s="2">
        <v>0</v>
      </c>
      <c r="L437" s="2">
        <v>0</v>
      </c>
      <c r="M437" s="2">
        <v>3090</v>
      </c>
      <c r="N437" s="11">
        <f>VLOOKUP(P437,'CODIGOS RENTISTICOS'!$A$2:E1477,2,FALSE)</f>
        <v>96300000</v>
      </c>
      <c r="O437" s="11">
        <f>VLOOKUP(P437,'CODIGOS RENTISTICOS'!$A$2:F3644,3,FALSE)</f>
        <v>360101</v>
      </c>
      <c r="P437">
        <v>121270</v>
      </c>
      <c r="Q437" s="2">
        <v>3090</v>
      </c>
    </row>
    <row r="438" spans="1:17" hidden="1" x14ac:dyDescent="0.2">
      <c r="A438">
        <v>50000249</v>
      </c>
      <c r="B438">
        <v>850589</v>
      </c>
      <c r="C438" t="s">
        <v>810</v>
      </c>
      <c r="D438">
        <v>8914092917</v>
      </c>
      <c r="E438" t="s">
        <v>895</v>
      </c>
      <c r="F438">
        <v>3253121</v>
      </c>
      <c r="H438">
        <v>0</v>
      </c>
      <c r="I438">
        <v>0</v>
      </c>
      <c r="J438" s="2">
        <v>7000</v>
      </c>
      <c r="K438" s="2">
        <v>0</v>
      </c>
      <c r="L438" s="2">
        <v>0</v>
      </c>
      <c r="M438" s="2">
        <v>7000</v>
      </c>
      <c r="N438" s="11">
        <f>VLOOKUP(P438,'CODIGOS RENTISTICOS'!$A$2:E1478,2,FALSE)</f>
        <v>825000000</v>
      </c>
      <c r="O438" s="11">
        <f>VLOOKUP(P438,'CODIGOS RENTISTICOS'!$A$2:F3645,3,FALSE)</f>
        <v>150109</v>
      </c>
      <c r="P438">
        <v>121245</v>
      </c>
      <c r="Q438" s="2">
        <v>7000</v>
      </c>
    </row>
    <row r="439" spans="1:17" hidden="1" x14ac:dyDescent="0.2">
      <c r="A439">
        <v>50000249</v>
      </c>
      <c r="B439">
        <v>934894</v>
      </c>
      <c r="C439" t="s">
        <v>810</v>
      </c>
      <c r="D439">
        <v>19415514</v>
      </c>
      <c r="E439" t="s">
        <v>895</v>
      </c>
      <c r="F439">
        <v>3375973</v>
      </c>
      <c r="H439">
        <v>0</v>
      </c>
      <c r="I439">
        <v>0</v>
      </c>
      <c r="J439" s="2">
        <v>5000</v>
      </c>
      <c r="K439" s="2">
        <v>0</v>
      </c>
      <c r="L439" s="2">
        <v>0</v>
      </c>
      <c r="M439" s="2">
        <v>5000</v>
      </c>
      <c r="N439" s="11">
        <f>VLOOKUP(P439,'CODIGOS RENTISTICOS'!$A$2:E1479,2,FALSE)</f>
        <v>825000000</v>
      </c>
      <c r="O439" s="11">
        <f>VLOOKUP(P439,'CODIGOS RENTISTICOS'!$A$2:F3646,3,FALSE)</f>
        <v>150109</v>
      </c>
      <c r="P439">
        <v>121245</v>
      </c>
      <c r="Q439" s="2">
        <v>5000</v>
      </c>
    </row>
    <row r="440" spans="1:17" hidden="1" x14ac:dyDescent="0.2">
      <c r="A440">
        <v>50000249</v>
      </c>
      <c r="B440">
        <v>934895</v>
      </c>
      <c r="C440" t="s">
        <v>810</v>
      </c>
      <c r="D440">
        <v>75065574</v>
      </c>
      <c r="E440" t="s">
        <v>895</v>
      </c>
      <c r="F440">
        <v>3270800</v>
      </c>
      <c r="H440">
        <v>0</v>
      </c>
      <c r="I440">
        <v>0</v>
      </c>
      <c r="J440" s="2">
        <v>5000</v>
      </c>
      <c r="K440" s="2">
        <v>0</v>
      </c>
      <c r="L440" s="2">
        <v>0</v>
      </c>
      <c r="M440" s="2">
        <v>5000</v>
      </c>
      <c r="N440" s="11">
        <f>VLOOKUP(P440,'CODIGOS RENTISTICOS'!$A$2:E1480,2,FALSE)</f>
        <v>825000000</v>
      </c>
      <c r="O440" s="11">
        <f>VLOOKUP(P440,'CODIGOS RENTISTICOS'!$A$2:F3647,3,FALSE)</f>
        <v>150109</v>
      </c>
      <c r="P440">
        <v>121245</v>
      </c>
      <c r="Q440" s="2">
        <v>5000</v>
      </c>
    </row>
    <row r="441" spans="1:17" hidden="1" x14ac:dyDescent="0.2">
      <c r="A441">
        <v>50000249</v>
      </c>
      <c r="B441">
        <v>934896</v>
      </c>
      <c r="C441" t="s">
        <v>810</v>
      </c>
      <c r="D441">
        <v>18512255</v>
      </c>
      <c r="E441" t="s">
        <v>895</v>
      </c>
      <c r="F441">
        <v>3374727</v>
      </c>
      <c r="H441">
        <v>0</v>
      </c>
      <c r="I441">
        <v>0</v>
      </c>
      <c r="J441" s="2">
        <v>5000</v>
      </c>
      <c r="K441" s="2">
        <v>0</v>
      </c>
      <c r="L441" s="2">
        <v>0</v>
      </c>
      <c r="M441" s="2">
        <v>5000</v>
      </c>
      <c r="N441" s="11">
        <f>VLOOKUP(P441,'CODIGOS RENTISTICOS'!$A$2:E1481,2,FALSE)</f>
        <v>825000000</v>
      </c>
      <c r="O441" s="11">
        <f>VLOOKUP(P441,'CODIGOS RENTISTICOS'!$A$2:F3648,3,FALSE)</f>
        <v>150109</v>
      </c>
      <c r="P441">
        <v>121245</v>
      </c>
      <c r="Q441" s="2">
        <v>5000</v>
      </c>
    </row>
    <row r="442" spans="1:17" hidden="1" x14ac:dyDescent="0.2">
      <c r="A442">
        <v>50000249</v>
      </c>
      <c r="B442">
        <v>934916</v>
      </c>
      <c r="C442" t="s">
        <v>810</v>
      </c>
      <c r="D442">
        <v>75067152</v>
      </c>
      <c r="E442" t="s">
        <v>895</v>
      </c>
      <c r="F442">
        <v>3373765</v>
      </c>
      <c r="H442">
        <v>0</v>
      </c>
      <c r="I442">
        <v>0</v>
      </c>
      <c r="J442" s="2">
        <v>5000</v>
      </c>
      <c r="K442" s="2">
        <v>0</v>
      </c>
      <c r="L442" s="2">
        <v>0</v>
      </c>
      <c r="M442" s="2">
        <v>5000</v>
      </c>
      <c r="N442" s="11">
        <f>VLOOKUP(P442,'CODIGOS RENTISTICOS'!$A$2:E1482,2,FALSE)</f>
        <v>825000000</v>
      </c>
      <c r="O442" s="11">
        <f>VLOOKUP(P442,'CODIGOS RENTISTICOS'!$A$2:F3649,3,FALSE)</f>
        <v>150109</v>
      </c>
      <c r="P442">
        <v>121245</v>
      </c>
      <c r="Q442" s="2">
        <v>5000</v>
      </c>
    </row>
    <row r="443" spans="1:17" hidden="1" x14ac:dyDescent="0.2">
      <c r="A443">
        <v>50000249</v>
      </c>
      <c r="B443">
        <v>936806</v>
      </c>
      <c r="C443" t="s">
        <v>810</v>
      </c>
      <c r="D443">
        <v>8110360309</v>
      </c>
      <c r="E443" t="s">
        <v>895</v>
      </c>
      <c r="F443">
        <v>3228700</v>
      </c>
      <c r="H443">
        <v>0</v>
      </c>
      <c r="I443">
        <v>0</v>
      </c>
      <c r="J443" s="2">
        <v>5000</v>
      </c>
      <c r="K443" s="2">
        <v>0</v>
      </c>
      <c r="L443" s="2">
        <v>0</v>
      </c>
      <c r="M443" s="2">
        <v>5000</v>
      </c>
      <c r="N443" s="11">
        <f>VLOOKUP(P443,'CODIGOS RENTISTICOS'!$A$2:E1483,2,FALSE)</f>
        <v>825000000</v>
      </c>
      <c r="O443" s="11">
        <f>VLOOKUP(P443,'CODIGOS RENTISTICOS'!$A$2:F3650,3,FALSE)</f>
        <v>150109</v>
      </c>
      <c r="P443">
        <v>121245</v>
      </c>
      <c r="Q443" s="2">
        <v>5000</v>
      </c>
    </row>
    <row r="444" spans="1:17" hidden="1" x14ac:dyDescent="0.2">
      <c r="A444">
        <v>50000249</v>
      </c>
      <c r="B444">
        <v>1033053</v>
      </c>
      <c r="C444" t="s">
        <v>810</v>
      </c>
      <c r="D444">
        <v>9815861</v>
      </c>
      <c r="E444" t="s">
        <v>895</v>
      </c>
      <c r="F444">
        <v>3205685</v>
      </c>
      <c r="H444">
        <v>0</v>
      </c>
      <c r="I444">
        <v>0</v>
      </c>
      <c r="J444" s="2">
        <v>3090</v>
      </c>
      <c r="K444" s="2">
        <v>0</v>
      </c>
      <c r="L444" s="2">
        <v>0</v>
      </c>
      <c r="M444" s="2">
        <v>3090</v>
      </c>
      <c r="N444" s="11">
        <f>VLOOKUP(P444,'CODIGOS RENTISTICOS'!$A$2:E1484,2,FALSE)</f>
        <v>96300000</v>
      </c>
      <c r="O444" s="11">
        <f>VLOOKUP(P444,'CODIGOS RENTISTICOS'!$A$2:F3651,3,FALSE)</f>
        <v>360101</v>
      </c>
      <c r="P444">
        <v>121270</v>
      </c>
      <c r="Q444" s="2">
        <v>3090</v>
      </c>
    </row>
    <row r="445" spans="1:17" hidden="1" x14ac:dyDescent="0.2">
      <c r="A445">
        <v>50000249</v>
      </c>
      <c r="B445">
        <v>495627</v>
      </c>
      <c r="C445" t="s">
        <v>817</v>
      </c>
      <c r="D445">
        <v>13834824</v>
      </c>
      <c r="E445" t="s">
        <v>895</v>
      </c>
      <c r="F445">
        <v>6491004</v>
      </c>
      <c r="H445">
        <v>0</v>
      </c>
      <c r="I445">
        <v>0</v>
      </c>
      <c r="J445" s="2">
        <v>7000</v>
      </c>
      <c r="K445" s="2">
        <v>0</v>
      </c>
      <c r="L445" s="2">
        <v>0</v>
      </c>
      <c r="M445" s="2">
        <v>7000</v>
      </c>
      <c r="N445" s="11">
        <f>VLOOKUP(P445,'CODIGOS RENTISTICOS'!$A$2:E1485,2,FALSE)</f>
        <v>825000000</v>
      </c>
      <c r="O445" s="11">
        <f>VLOOKUP(P445,'CODIGOS RENTISTICOS'!$A$2:F3652,3,FALSE)</f>
        <v>150109</v>
      </c>
      <c r="P445">
        <v>121245</v>
      </c>
      <c r="Q445" s="2">
        <v>7000</v>
      </c>
    </row>
    <row r="446" spans="1:17" hidden="1" x14ac:dyDescent="0.2">
      <c r="A446">
        <v>50000249</v>
      </c>
      <c r="B446">
        <v>495629</v>
      </c>
      <c r="C446" t="s">
        <v>817</v>
      </c>
      <c r="D446">
        <v>8002206090</v>
      </c>
      <c r="E446" t="s">
        <v>895</v>
      </c>
      <c r="F446">
        <v>6521253</v>
      </c>
      <c r="H446">
        <v>0</v>
      </c>
      <c r="I446">
        <v>0</v>
      </c>
      <c r="J446" s="2">
        <v>689291</v>
      </c>
      <c r="K446" s="2">
        <v>0</v>
      </c>
      <c r="L446" s="2">
        <v>0</v>
      </c>
      <c r="M446" s="2">
        <v>689291</v>
      </c>
      <c r="N446" s="11">
        <f>VLOOKUP(P446,'CODIGOS RENTISTICOS'!$A$2:E1486,2,FALSE)</f>
        <v>11800000</v>
      </c>
      <c r="O446" s="11">
        <f>VLOOKUP(P446,'CODIGOS RENTISTICOS'!$A$2:F3653,3,FALSE)</f>
        <v>240101</v>
      </c>
      <c r="P446">
        <v>121265</v>
      </c>
      <c r="Q446" s="2">
        <v>689291</v>
      </c>
    </row>
    <row r="447" spans="1:17" hidden="1" x14ac:dyDescent="0.2">
      <c r="A447">
        <v>50000249</v>
      </c>
      <c r="B447">
        <v>498333</v>
      </c>
      <c r="C447" t="s">
        <v>817</v>
      </c>
      <c r="D447">
        <v>91237984</v>
      </c>
      <c r="E447" t="s">
        <v>895</v>
      </c>
      <c r="F447">
        <v>6762111</v>
      </c>
      <c r="H447">
        <v>0</v>
      </c>
      <c r="I447">
        <v>0</v>
      </c>
      <c r="J447" s="2">
        <v>5000</v>
      </c>
      <c r="K447" s="2">
        <v>0</v>
      </c>
      <c r="L447" s="2">
        <v>0</v>
      </c>
      <c r="M447" s="2">
        <v>5000</v>
      </c>
      <c r="N447" s="11">
        <f>VLOOKUP(P447,'CODIGOS RENTISTICOS'!$A$2:E1487,2,FALSE)</f>
        <v>825000000</v>
      </c>
      <c r="O447" s="11">
        <f>VLOOKUP(P447,'CODIGOS RENTISTICOS'!$A$2:F3654,3,FALSE)</f>
        <v>150109</v>
      </c>
      <c r="P447">
        <v>121245</v>
      </c>
      <c r="Q447" s="2">
        <v>5000</v>
      </c>
    </row>
    <row r="448" spans="1:17" hidden="1" x14ac:dyDescent="0.2">
      <c r="A448">
        <v>50000249</v>
      </c>
      <c r="B448">
        <v>498334</v>
      </c>
      <c r="C448" t="s">
        <v>817</v>
      </c>
      <c r="D448">
        <v>13927330</v>
      </c>
      <c r="E448" t="s">
        <v>895</v>
      </c>
      <c r="F448">
        <v>6762111</v>
      </c>
      <c r="H448">
        <v>0</v>
      </c>
      <c r="I448">
        <v>0</v>
      </c>
      <c r="J448" s="2">
        <v>7000</v>
      </c>
      <c r="K448" s="2">
        <v>0</v>
      </c>
      <c r="L448" s="2">
        <v>0</v>
      </c>
      <c r="M448" s="2">
        <v>7000</v>
      </c>
      <c r="N448" s="11">
        <f>VLOOKUP(P448,'CODIGOS RENTISTICOS'!$A$2:E1488,2,FALSE)</f>
        <v>825000000</v>
      </c>
      <c r="O448" s="11">
        <f>VLOOKUP(P448,'CODIGOS RENTISTICOS'!$A$2:F3655,3,FALSE)</f>
        <v>150109</v>
      </c>
      <c r="P448">
        <v>121245</v>
      </c>
      <c r="Q448" s="2">
        <v>7000</v>
      </c>
    </row>
    <row r="449" spans="1:17" hidden="1" x14ac:dyDescent="0.2">
      <c r="A449">
        <v>50000249</v>
      </c>
      <c r="B449">
        <v>1379071</v>
      </c>
      <c r="C449" t="s">
        <v>817</v>
      </c>
      <c r="D449">
        <v>91472199</v>
      </c>
      <c r="E449" t="s">
        <v>895</v>
      </c>
      <c r="F449">
        <v>6580260</v>
      </c>
      <c r="H449">
        <v>0</v>
      </c>
      <c r="I449">
        <v>0</v>
      </c>
      <c r="J449" s="2">
        <v>7000</v>
      </c>
      <c r="K449" s="2">
        <v>0</v>
      </c>
      <c r="L449" s="2">
        <v>0</v>
      </c>
      <c r="M449" s="2">
        <v>7000</v>
      </c>
      <c r="N449" s="11">
        <f>VLOOKUP(P449,'CODIGOS RENTISTICOS'!$A$2:E1489,2,FALSE)</f>
        <v>825000000</v>
      </c>
      <c r="O449" s="11">
        <f>VLOOKUP(P449,'CODIGOS RENTISTICOS'!$A$2:F3656,3,FALSE)</f>
        <v>150109</v>
      </c>
      <c r="P449">
        <v>121245</v>
      </c>
      <c r="Q449" s="2">
        <v>7000</v>
      </c>
    </row>
    <row r="450" spans="1:17" hidden="1" x14ac:dyDescent="0.2">
      <c r="A450">
        <v>50000249</v>
      </c>
      <c r="B450">
        <v>614560</v>
      </c>
      <c r="C450" t="s">
        <v>811</v>
      </c>
      <c r="D450">
        <v>14931570</v>
      </c>
      <c r="E450" t="s">
        <v>895</v>
      </c>
      <c r="F450">
        <v>4425950</v>
      </c>
      <c r="H450">
        <v>0</v>
      </c>
      <c r="I450">
        <v>0</v>
      </c>
      <c r="J450" s="2">
        <v>7000</v>
      </c>
      <c r="K450" s="2">
        <v>0</v>
      </c>
      <c r="L450" s="2">
        <v>0</v>
      </c>
      <c r="M450" s="2">
        <v>7000</v>
      </c>
      <c r="N450" s="11">
        <f>VLOOKUP(P450,'CODIGOS RENTISTICOS'!$A$2:E1490,2,FALSE)</f>
        <v>825000000</v>
      </c>
      <c r="O450" s="11">
        <f>VLOOKUP(P450,'CODIGOS RENTISTICOS'!$A$2:F3657,3,FALSE)</f>
        <v>150109</v>
      </c>
      <c r="P450">
        <v>121245</v>
      </c>
      <c r="Q450" s="2">
        <v>7000</v>
      </c>
    </row>
    <row r="451" spans="1:17" hidden="1" x14ac:dyDescent="0.2">
      <c r="A451">
        <v>50000249</v>
      </c>
      <c r="B451">
        <v>614562</v>
      </c>
      <c r="C451" t="s">
        <v>811</v>
      </c>
      <c r="D451">
        <v>94409288</v>
      </c>
      <c r="E451" t="s">
        <v>895</v>
      </c>
      <c r="F451">
        <v>6624150</v>
      </c>
      <c r="H451">
        <v>0</v>
      </c>
      <c r="I451">
        <v>0</v>
      </c>
      <c r="J451" s="2">
        <v>7000</v>
      </c>
      <c r="K451" s="2">
        <v>0</v>
      </c>
      <c r="L451" s="2">
        <v>0</v>
      </c>
      <c r="M451" s="2">
        <v>7000</v>
      </c>
      <c r="N451" s="11">
        <f>VLOOKUP(P451,'CODIGOS RENTISTICOS'!$A$2:E1491,2,FALSE)</f>
        <v>825000000</v>
      </c>
      <c r="O451" s="11">
        <f>VLOOKUP(P451,'CODIGOS RENTISTICOS'!$A$2:F3658,3,FALSE)</f>
        <v>150109</v>
      </c>
      <c r="P451">
        <v>121245</v>
      </c>
      <c r="Q451" s="2">
        <v>7000</v>
      </c>
    </row>
    <row r="452" spans="1:17" hidden="1" x14ac:dyDescent="0.2">
      <c r="A452">
        <v>50000249</v>
      </c>
      <c r="B452">
        <v>897881</v>
      </c>
      <c r="C452" t="s">
        <v>811</v>
      </c>
      <c r="D452">
        <v>1454178</v>
      </c>
      <c r="E452" t="s">
        <v>895</v>
      </c>
      <c r="F452">
        <v>8818005</v>
      </c>
      <c r="H452">
        <v>0</v>
      </c>
      <c r="I452">
        <v>0</v>
      </c>
      <c r="J452" s="2">
        <v>200000</v>
      </c>
      <c r="K452" s="2">
        <v>0</v>
      </c>
      <c r="L452" s="2">
        <v>0</v>
      </c>
      <c r="M452" s="2">
        <v>200000</v>
      </c>
      <c r="N452" s="11">
        <f>VLOOKUP(P452,'CODIGOS RENTISTICOS'!$A$2:E1492,2,FALSE)</f>
        <v>10900000</v>
      </c>
      <c r="O452" s="11">
        <f>VLOOKUP(P452,'CODIGOS RENTISTICOS'!$A$2:F3659,3,FALSE)</f>
        <v>170101</v>
      </c>
      <c r="P452">
        <v>121255</v>
      </c>
      <c r="Q452" s="2">
        <v>200000</v>
      </c>
    </row>
    <row r="453" spans="1:17" hidden="1" x14ac:dyDescent="0.2">
      <c r="A453">
        <v>50000249</v>
      </c>
      <c r="B453">
        <v>607012</v>
      </c>
      <c r="C453" t="s">
        <v>811</v>
      </c>
      <c r="D453">
        <v>8920021598</v>
      </c>
      <c r="E453" t="s">
        <v>895</v>
      </c>
      <c r="F453">
        <v>6663681</v>
      </c>
      <c r="H453">
        <v>0</v>
      </c>
      <c r="I453">
        <v>0</v>
      </c>
      <c r="J453" s="2">
        <v>9800</v>
      </c>
      <c r="K453" s="2">
        <v>0</v>
      </c>
      <c r="L453" s="2">
        <v>0</v>
      </c>
      <c r="M453" s="2">
        <v>9800</v>
      </c>
      <c r="N453" s="11">
        <f>VLOOKUP(P453,'CODIGOS RENTISTICOS'!$A$2:E1493,2,FALSE)</f>
        <v>96200000</v>
      </c>
      <c r="O453" s="11">
        <f>VLOOKUP(P453,'CODIGOS RENTISTICOS'!$A$2:F3660,3,FALSE)</f>
        <v>350101</v>
      </c>
      <c r="P453">
        <v>121203</v>
      </c>
      <c r="Q453" s="2">
        <v>9800</v>
      </c>
    </row>
    <row r="454" spans="1:17" hidden="1" x14ac:dyDescent="0.2">
      <c r="A454">
        <v>50000249</v>
      </c>
      <c r="B454">
        <v>607016</v>
      </c>
      <c r="C454" t="s">
        <v>811</v>
      </c>
      <c r="D454">
        <v>8920021598</v>
      </c>
      <c r="E454" t="s">
        <v>895</v>
      </c>
      <c r="F454">
        <v>6663681</v>
      </c>
      <c r="H454">
        <v>0</v>
      </c>
      <c r="I454">
        <v>0</v>
      </c>
      <c r="J454" s="2">
        <v>9800</v>
      </c>
      <c r="K454" s="2">
        <v>0</v>
      </c>
      <c r="L454" s="2">
        <v>0</v>
      </c>
      <c r="M454" s="2">
        <v>9800</v>
      </c>
      <c r="N454" s="11">
        <f>VLOOKUP(P454,'CODIGOS RENTISTICOS'!$A$2:E1494,2,FALSE)</f>
        <v>96200000</v>
      </c>
      <c r="O454" s="11">
        <f>VLOOKUP(P454,'CODIGOS RENTISTICOS'!$A$2:F3661,3,FALSE)</f>
        <v>350101</v>
      </c>
      <c r="P454">
        <v>121203</v>
      </c>
      <c r="Q454" s="2">
        <v>9800</v>
      </c>
    </row>
    <row r="455" spans="1:17" x14ac:dyDescent="0.2">
      <c r="A455">
        <v>50000249</v>
      </c>
      <c r="B455">
        <v>560813</v>
      </c>
      <c r="C455" t="s">
        <v>812</v>
      </c>
      <c r="D455">
        <v>1480266</v>
      </c>
      <c r="E455" t="s">
        <v>895</v>
      </c>
      <c r="F455">
        <v>2413854</v>
      </c>
      <c r="H455">
        <v>0</v>
      </c>
      <c r="I455">
        <v>0</v>
      </c>
      <c r="J455" s="2">
        <v>91560</v>
      </c>
      <c r="K455" s="2">
        <v>0</v>
      </c>
      <c r="L455" s="2">
        <v>0</v>
      </c>
      <c r="M455" s="2">
        <v>91560</v>
      </c>
      <c r="N455" s="11">
        <f>VLOOKUP(P455,'CODIGOS RENTISTICOS'!$A$2:E1495,2,FALSE)</f>
        <v>11100000</v>
      </c>
      <c r="O455" s="11">
        <f>VLOOKUP(P455,'CODIGOS RENTISTICOS'!$A$2:F3662,3,FALSE)</f>
        <v>150101</v>
      </c>
      <c r="P455">
        <v>121275</v>
      </c>
      <c r="Q455" s="2">
        <v>91560</v>
      </c>
    </row>
    <row r="456" spans="1:17" x14ac:dyDescent="0.2">
      <c r="A456">
        <v>50000249</v>
      </c>
      <c r="B456">
        <v>1201160</v>
      </c>
      <c r="C456" t="s">
        <v>812</v>
      </c>
      <c r="D456">
        <v>6153472</v>
      </c>
      <c r="E456" t="s">
        <v>895</v>
      </c>
      <c r="F456">
        <v>2411584</v>
      </c>
      <c r="H456">
        <v>0</v>
      </c>
      <c r="I456">
        <v>0</v>
      </c>
      <c r="J456" s="2">
        <v>332000</v>
      </c>
      <c r="K456" s="2">
        <v>0</v>
      </c>
      <c r="L456" s="2">
        <v>0</v>
      </c>
      <c r="M456" s="2">
        <v>332000</v>
      </c>
      <c r="N456" s="11">
        <f>VLOOKUP(P456,'CODIGOS RENTISTICOS'!$A$2:E1496,2,FALSE)</f>
        <v>11100000</v>
      </c>
      <c r="O456" s="11">
        <f>VLOOKUP(P456,'CODIGOS RENTISTICOS'!$A$2:F3663,3,FALSE)</f>
        <v>150101</v>
      </c>
      <c r="P456">
        <v>121275</v>
      </c>
      <c r="Q456" s="2">
        <v>332000</v>
      </c>
    </row>
    <row r="457" spans="1:17" x14ac:dyDescent="0.2">
      <c r="A457">
        <v>50000249</v>
      </c>
      <c r="B457">
        <v>1223510</v>
      </c>
      <c r="C457" t="s">
        <v>812</v>
      </c>
      <c r="D457">
        <v>6153472</v>
      </c>
      <c r="E457" t="s">
        <v>895</v>
      </c>
      <c r="F457">
        <v>2411584</v>
      </c>
      <c r="H457">
        <v>0</v>
      </c>
      <c r="I457">
        <v>0</v>
      </c>
      <c r="J457" s="2">
        <v>1000000</v>
      </c>
      <c r="K457" s="2">
        <v>0</v>
      </c>
      <c r="L457" s="2">
        <v>0</v>
      </c>
      <c r="M457" s="2">
        <v>1000000</v>
      </c>
      <c r="N457" s="11">
        <f>VLOOKUP(P457,'CODIGOS RENTISTICOS'!$A$2:E1497,2,FALSE)</f>
        <v>11100000</v>
      </c>
      <c r="O457" s="11">
        <f>VLOOKUP(P457,'CODIGOS RENTISTICOS'!$A$2:F3664,3,FALSE)</f>
        <v>150101</v>
      </c>
      <c r="P457">
        <v>121275</v>
      </c>
      <c r="Q457" s="2">
        <v>1000000</v>
      </c>
    </row>
    <row r="458" spans="1:17" hidden="1" x14ac:dyDescent="0.2">
      <c r="A458">
        <v>50000249</v>
      </c>
      <c r="B458">
        <v>1043680</v>
      </c>
      <c r="C458" t="s">
        <v>574</v>
      </c>
      <c r="D458">
        <v>87470832</v>
      </c>
      <c r="E458" t="s">
        <v>895</v>
      </c>
      <c r="F458">
        <v>2705530</v>
      </c>
      <c r="H458">
        <v>0</v>
      </c>
      <c r="I458">
        <v>0</v>
      </c>
      <c r="J458" s="2">
        <v>7000</v>
      </c>
      <c r="K458" s="2">
        <v>0</v>
      </c>
      <c r="L458" s="2">
        <v>0</v>
      </c>
      <c r="M458" s="2">
        <v>7000</v>
      </c>
      <c r="N458" s="11">
        <f>VLOOKUP(P458,'CODIGOS RENTISTICOS'!$A$2:E1498,2,FALSE)</f>
        <v>825000000</v>
      </c>
      <c r="O458" s="11">
        <f>VLOOKUP(P458,'CODIGOS RENTISTICOS'!$A$2:F3665,3,FALSE)</f>
        <v>150109</v>
      </c>
      <c r="P458">
        <v>121245</v>
      </c>
      <c r="Q458" s="2">
        <v>7000</v>
      </c>
    </row>
    <row r="459" spans="1:17" hidden="1" x14ac:dyDescent="0.2">
      <c r="A459">
        <v>50000249</v>
      </c>
      <c r="B459">
        <v>1043681</v>
      </c>
      <c r="C459" t="s">
        <v>574</v>
      </c>
      <c r="D459">
        <v>16245132</v>
      </c>
      <c r="E459" t="s">
        <v>895</v>
      </c>
      <c r="F459">
        <v>2705550</v>
      </c>
      <c r="H459">
        <v>0</v>
      </c>
      <c r="I459">
        <v>0</v>
      </c>
      <c r="J459" s="2">
        <v>7000</v>
      </c>
      <c r="K459" s="2">
        <v>0</v>
      </c>
      <c r="L459" s="2">
        <v>0</v>
      </c>
      <c r="M459" s="2">
        <v>7000</v>
      </c>
      <c r="N459" s="11">
        <f>VLOOKUP(P459,'CODIGOS RENTISTICOS'!$A$2:E1499,2,FALSE)</f>
        <v>825000000</v>
      </c>
      <c r="O459" s="11">
        <f>VLOOKUP(P459,'CODIGOS RENTISTICOS'!$A$2:F3666,3,FALSE)</f>
        <v>150109</v>
      </c>
      <c r="P459">
        <v>121245</v>
      </c>
      <c r="Q459" s="2">
        <v>7000</v>
      </c>
    </row>
    <row r="460" spans="1:17" hidden="1" x14ac:dyDescent="0.2">
      <c r="A460">
        <v>50000249</v>
      </c>
      <c r="B460">
        <v>1166031</v>
      </c>
      <c r="C460" t="s">
        <v>800</v>
      </c>
      <c r="D460">
        <v>8919001296</v>
      </c>
      <c r="E460" t="s">
        <v>895</v>
      </c>
      <c r="F460">
        <v>2311515</v>
      </c>
      <c r="H460">
        <v>0</v>
      </c>
      <c r="I460">
        <v>0</v>
      </c>
      <c r="J460" s="2">
        <v>25000</v>
      </c>
      <c r="K460" s="2">
        <v>0</v>
      </c>
      <c r="L460" s="2">
        <v>0</v>
      </c>
      <c r="M460" s="2">
        <v>25000</v>
      </c>
      <c r="N460" s="11">
        <f>VLOOKUP(P460,'CODIGOS RENTISTICOS'!$A$2:E1500,2,FALSE)</f>
        <v>825000000</v>
      </c>
      <c r="O460" s="11">
        <f>VLOOKUP(P460,'CODIGOS RENTISTICOS'!$A$2:F3667,3,FALSE)</f>
        <v>150109</v>
      </c>
      <c r="P460">
        <v>121245</v>
      </c>
      <c r="Q460" s="2">
        <v>25000</v>
      </c>
    </row>
    <row r="461" spans="1:17" hidden="1" x14ac:dyDescent="0.2">
      <c r="A461">
        <v>50000249</v>
      </c>
      <c r="B461">
        <v>5359736</v>
      </c>
      <c r="C461" t="s">
        <v>564</v>
      </c>
      <c r="D461">
        <v>3989406</v>
      </c>
      <c r="E461" t="s">
        <v>895</v>
      </c>
      <c r="F461">
        <v>2821805</v>
      </c>
      <c r="H461">
        <v>0</v>
      </c>
      <c r="I461">
        <v>0</v>
      </c>
      <c r="J461" s="2">
        <v>55300</v>
      </c>
      <c r="K461" s="2">
        <v>0</v>
      </c>
      <c r="L461" s="2">
        <v>0</v>
      </c>
      <c r="M461" s="2">
        <v>55300</v>
      </c>
      <c r="N461" s="11">
        <f>VLOOKUP(P461,'CODIGOS RENTISTICOS'!$A$2:E1501,2,FALSE)</f>
        <v>96300000</v>
      </c>
      <c r="O461" s="11">
        <f>VLOOKUP(P461,'CODIGOS RENTISTICOS'!$A$2:F3668,3,FALSE)</f>
        <v>360101</v>
      </c>
      <c r="P461">
        <v>121270</v>
      </c>
      <c r="Q461" s="2">
        <v>55300</v>
      </c>
    </row>
    <row r="462" spans="1:17" hidden="1" x14ac:dyDescent="0.2">
      <c r="A462">
        <v>50000249</v>
      </c>
      <c r="B462">
        <v>1285285</v>
      </c>
      <c r="C462" t="s">
        <v>591</v>
      </c>
      <c r="D462">
        <v>12268107</v>
      </c>
      <c r="E462" t="s">
        <v>895</v>
      </c>
      <c r="F462">
        <v>4142823</v>
      </c>
      <c r="H462">
        <v>0</v>
      </c>
      <c r="I462">
        <v>0</v>
      </c>
      <c r="J462" s="2">
        <v>7000</v>
      </c>
      <c r="K462" s="2">
        <v>0</v>
      </c>
      <c r="L462" s="2">
        <v>0</v>
      </c>
      <c r="M462" s="2">
        <v>7000</v>
      </c>
      <c r="N462" s="11">
        <f>VLOOKUP(P462,'CODIGOS RENTISTICOS'!$A$2:E1502,2,FALSE)</f>
        <v>825000000</v>
      </c>
      <c r="O462" s="11">
        <f>VLOOKUP(P462,'CODIGOS RENTISTICOS'!$A$2:F3669,3,FALSE)</f>
        <v>150109</v>
      </c>
      <c r="P462">
        <v>121245</v>
      </c>
      <c r="Q462" s="2">
        <v>7000</v>
      </c>
    </row>
    <row r="463" spans="1:17" hidden="1" x14ac:dyDescent="0.2">
      <c r="A463">
        <v>50000249</v>
      </c>
      <c r="B463">
        <v>1251755</v>
      </c>
      <c r="C463" t="s">
        <v>591</v>
      </c>
      <c r="D463">
        <v>8600016978</v>
      </c>
      <c r="E463" t="s">
        <v>896</v>
      </c>
      <c r="F463">
        <v>6106917</v>
      </c>
      <c r="H463">
        <v>0</v>
      </c>
      <c r="I463">
        <v>0</v>
      </c>
      <c r="J463" s="2">
        <v>5000</v>
      </c>
      <c r="K463" s="2">
        <v>0</v>
      </c>
      <c r="L463" s="2">
        <v>0</v>
      </c>
      <c r="M463" s="2">
        <v>5000</v>
      </c>
      <c r="N463" s="11">
        <f>VLOOKUP(P463,'CODIGOS RENTISTICOS'!$A$2:E1503,2,FALSE)</f>
        <v>825000000</v>
      </c>
      <c r="O463" s="11">
        <f>VLOOKUP(P463,'CODIGOS RENTISTICOS'!$A$2:F3670,3,FALSE)</f>
        <v>150109</v>
      </c>
      <c r="P463">
        <v>121245</v>
      </c>
      <c r="Q463" s="2">
        <v>5000</v>
      </c>
    </row>
    <row r="464" spans="1:17" hidden="1" x14ac:dyDescent="0.2">
      <c r="A464">
        <v>50000249</v>
      </c>
      <c r="B464">
        <v>1251756</v>
      </c>
      <c r="C464" t="s">
        <v>591</v>
      </c>
      <c r="D464">
        <v>8001948665</v>
      </c>
      <c r="E464" t="s">
        <v>896</v>
      </c>
      <c r="F464">
        <v>6106917</v>
      </c>
      <c r="H464">
        <v>0</v>
      </c>
      <c r="I464">
        <v>0</v>
      </c>
      <c r="J464" s="2">
        <v>102000</v>
      </c>
      <c r="K464" s="2">
        <v>0</v>
      </c>
      <c r="L464" s="2">
        <v>0</v>
      </c>
      <c r="M464" s="2">
        <v>102000</v>
      </c>
      <c r="N464" s="11">
        <f>VLOOKUP(P464,'CODIGOS RENTISTICOS'!$A$2:E1504,2,FALSE)</f>
        <v>825000000</v>
      </c>
      <c r="O464" s="11">
        <f>VLOOKUP(P464,'CODIGOS RENTISTICOS'!$A$2:F3671,3,FALSE)</f>
        <v>150109</v>
      </c>
      <c r="P464">
        <v>121245</v>
      </c>
      <c r="Q464" s="2">
        <v>102000</v>
      </c>
    </row>
    <row r="465" spans="1:17" hidden="1" x14ac:dyDescent="0.2">
      <c r="A465">
        <v>50000249</v>
      </c>
      <c r="B465">
        <v>1251757</v>
      </c>
      <c r="C465" t="s">
        <v>591</v>
      </c>
      <c r="D465">
        <v>8600052658</v>
      </c>
      <c r="E465" t="s">
        <v>896</v>
      </c>
      <c r="F465">
        <v>6106917</v>
      </c>
      <c r="H465">
        <v>0</v>
      </c>
      <c r="I465">
        <v>0</v>
      </c>
      <c r="J465" s="2">
        <v>299000</v>
      </c>
      <c r="K465" s="2">
        <v>0</v>
      </c>
      <c r="L465" s="2">
        <v>0</v>
      </c>
      <c r="M465" s="2">
        <v>299000</v>
      </c>
      <c r="N465" s="11">
        <f>VLOOKUP(P465,'CODIGOS RENTISTICOS'!$A$2:E1505,2,FALSE)</f>
        <v>825000000</v>
      </c>
      <c r="O465" s="11">
        <f>VLOOKUP(P465,'CODIGOS RENTISTICOS'!$A$2:F3672,3,FALSE)</f>
        <v>150109</v>
      </c>
      <c r="P465">
        <v>121245</v>
      </c>
      <c r="Q465" s="2">
        <v>299000</v>
      </c>
    </row>
    <row r="466" spans="1:17" hidden="1" x14ac:dyDescent="0.2">
      <c r="A466">
        <v>50000249</v>
      </c>
      <c r="B466">
        <v>1253428</v>
      </c>
      <c r="C466" t="s">
        <v>591</v>
      </c>
      <c r="D466">
        <v>8600000182</v>
      </c>
      <c r="E466" t="s">
        <v>896</v>
      </c>
      <c r="F466">
        <v>6356131</v>
      </c>
      <c r="H466">
        <v>0</v>
      </c>
      <c r="I466">
        <v>0</v>
      </c>
      <c r="J466" s="2">
        <v>166000</v>
      </c>
      <c r="K466" s="2">
        <v>0</v>
      </c>
      <c r="L466" s="2">
        <v>0</v>
      </c>
      <c r="M466" s="2">
        <v>166000</v>
      </c>
      <c r="N466" s="11">
        <f>VLOOKUP(P466,'CODIGOS RENTISTICOS'!$A$2:E1506,2,FALSE)</f>
        <v>96200000</v>
      </c>
      <c r="O466" s="11">
        <f>VLOOKUP(P466,'CODIGOS RENTISTICOS'!$A$2:F3673,3,FALSE)</f>
        <v>350101</v>
      </c>
      <c r="P466">
        <v>270206</v>
      </c>
      <c r="Q466" s="2">
        <v>166000</v>
      </c>
    </row>
    <row r="467" spans="1:17" hidden="1" x14ac:dyDescent="0.2">
      <c r="A467">
        <v>50000249</v>
      </c>
      <c r="B467">
        <v>1253429</v>
      </c>
      <c r="C467" t="s">
        <v>591</v>
      </c>
      <c r="D467">
        <v>8600000018</v>
      </c>
      <c r="E467" t="s">
        <v>896</v>
      </c>
      <c r="F467">
        <v>6356131</v>
      </c>
      <c r="H467">
        <v>0</v>
      </c>
      <c r="I467">
        <v>0</v>
      </c>
      <c r="J467" s="2">
        <v>166000</v>
      </c>
      <c r="K467" s="2">
        <v>0</v>
      </c>
      <c r="L467" s="2">
        <v>0</v>
      </c>
      <c r="M467" s="2">
        <v>166000</v>
      </c>
      <c r="N467" s="11">
        <f>VLOOKUP(P467,'CODIGOS RENTISTICOS'!$A$2:E1507,2,FALSE)</f>
        <v>96200000</v>
      </c>
      <c r="O467" s="11">
        <f>VLOOKUP(P467,'CODIGOS RENTISTICOS'!$A$2:F3674,3,FALSE)</f>
        <v>350101</v>
      </c>
      <c r="P467">
        <v>270206</v>
      </c>
      <c r="Q467" s="2">
        <v>166000</v>
      </c>
    </row>
    <row r="468" spans="1:17" hidden="1" x14ac:dyDescent="0.2">
      <c r="A468">
        <v>50000249</v>
      </c>
      <c r="B468">
        <v>1319812</v>
      </c>
      <c r="C468" t="s">
        <v>591</v>
      </c>
      <c r="D468">
        <v>79594678</v>
      </c>
      <c r="E468" t="s">
        <v>896</v>
      </c>
      <c r="F468">
        <v>3701094</v>
      </c>
      <c r="H468">
        <v>0</v>
      </c>
      <c r="I468">
        <v>0</v>
      </c>
      <c r="J468" s="2">
        <v>14000</v>
      </c>
      <c r="K468" s="2">
        <v>0</v>
      </c>
      <c r="L468" s="2">
        <v>0</v>
      </c>
      <c r="M468" s="2">
        <v>14000</v>
      </c>
      <c r="N468" s="11">
        <f>VLOOKUP(P468,'CODIGOS RENTISTICOS'!$A$2:E1508,2,FALSE)</f>
        <v>825000000</v>
      </c>
      <c r="O468" s="11">
        <f>VLOOKUP(P468,'CODIGOS RENTISTICOS'!$A$2:F3675,3,FALSE)</f>
        <v>150109</v>
      </c>
      <c r="P468">
        <v>121245</v>
      </c>
      <c r="Q468" s="2">
        <v>14000</v>
      </c>
    </row>
    <row r="469" spans="1:17" hidden="1" x14ac:dyDescent="0.2">
      <c r="A469">
        <v>50000249</v>
      </c>
      <c r="B469">
        <v>1319816</v>
      </c>
      <c r="C469" t="s">
        <v>591</v>
      </c>
      <c r="D469">
        <v>7226358</v>
      </c>
      <c r="E469" t="s">
        <v>896</v>
      </c>
      <c r="F469">
        <v>5645206</v>
      </c>
      <c r="H469">
        <v>0</v>
      </c>
      <c r="I469">
        <v>0</v>
      </c>
      <c r="J469" s="2">
        <v>42000</v>
      </c>
      <c r="K469" s="2">
        <v>0</v>
      </c>
      <c r="L469" s="2">
        <v>0</v>
      </c>
      <c r="M469" s="2">
        <v>42000</v>
      </c>
      <c r="N469" s="11">
        <f>VLOOKUP(P469,'CODIGOS RENTISTICOS'!$A$2:E1509,2,FALSE)</f>
        <v>825000000</v>
      </c>
      <c r="O469" s="11">
        <f>VLOOKUP(P469,'CODIGOS RENTISTICOS'!$A$2:F3676,3,FALSE)</f>
        <v>150109</v>
      </c>
      <c r="P469">
        <v>121245</v>
      </c>
      <c r="Q469" s="2">
        <v>42000</v>
      </c>
    </row>
    <row r="470" spans="1:17" hidden="1" x14ac:dyDescent="0.2">
      <c r="A470">
        <v>50000249</v>
      </c>
      <c r="B470">
        <v>1383190</v>
      </c>
      <c r="C470" t="s">
        <v>591</v>
      </c>
      <c r="D470">
        <v>80436683</v>
      </c>
      <c r="E470" t="s">
        <v>896</v>
      </c>
      <c r="F470">
        <v>7642911</v>
      </c>
      <c r="H470">
        <v>0</v>
      </c>
      <c r="I470">
        <v>0</v>
      </c>
      <c r="J470" s="2">
        <v>7000</v>
      </c>
      <c r="K470" s="2">
        <v>0</v>
      </c>
      <c r="L470" s="2">
        <v>0</v>
      </c>
      <c r="M470" s="2">
        <v>7000</v>
      </c>
      <c r="N470" s="11">
        <f>VLOOKUP(P470,'CODIGOS RENTISTICOS'!$A$2:E1510,2,FALSE)</f>
        <v>825000000</v>
      </c>
      <c r="O470" s="11">
        <f>VLOOKUP(P470,'CODIGOS RENTISTICOS'!$A$2:F3677,3,FALSE)</f>
        <v>150109</v>
      </c>
      <c r="P470">
        <v>121245</v>
      </c>
      <c r="Q470" s="2">
        <v>7000</v>
      </c>
    </row>
    <row r="471" spans="1:17" hidden="1" x14ac:dyDescent="0.2">
      <c r="A471">
        <v>50000249</v>
      </c>
      <c r="B471">
        <v>1395815</v>
      </c>
      <c r="C471" t="s">
        <v>591</v>
      </c>
      <c r="D471">
        <v>80375834</v>
      </c>
      <c r="E471" t="s">
        <v>896</v>
      </c>
      <c r="F471">
        <v>5695338</v>
      </c>
      <c r="H471">
        <v>0</v>
      </c>
      <c r="I471">
        <v>0</v>
      </c>
      <c r="J471" s="2">
        <v>7500</v>
      </c>
      <c r="K471" s="2">
        <v>0</v>
      </c>
      <c r="L471" s="2">
        <v>0</v>
      </c>
      <c r="M471" s="2">
        <v>7500</v>
      </c>
      <c r="N471" s="11">
        <f>VLOOKUP(P471,'CODIGOS RENTISTICOS'!$A$2:E1511,2,FALSE)</f>
        <v>825000000</v>
      </c>
      <c r="O471" s="11">
        <f>VLOOKUP(P471,'CODIGOS RENTISTICOS'!$A$2:F3678,3,FALSE)</f>
        <v>150109</v>
      </c>
      <c r="P471">
        <v>121245</v>
      </c>
      <c r="Q471" s="2">
        <v>7500</v>
      </c>
    </row>
    <row r="472" spans="1:17" hidden="1" x14ac:dyDescent="0.2">
      <c r="A472">
        <v>50000249</v>
      </c>
      <c r="B472">
        <v>553897</v>
      </c>
      <c r="C472" t="s">
        <v>591</v>
      </c>
      <c r="D472">
        <v>8000623611</v>
      </c>
      <c r="E472" t="s">
        <v>896</v>
      </c>
      <c r="F472">
        <v>2716507</v>
      </c>
      <c r="H472">
        <v>0</v>
      </c>
      <c r="I472">
        <v>0</v>
      </c>
      <c r="J472" s="2">
        <v>140000</v>
      </c>
      <c r="K472" s="2">
        <v>0</v>
      </c>
      <c r="L472" s="2">
        <v>0</v>
      </c>
      <c r="M472" s="2">
        <v>140000</v>
      </c>
      <c r="N472" s="11">
        <f>VLOOKUP(P472,'CODIGOS RENTISTICOS'!$A$2:E1512,2,FALSE)</f>
        <v>825000000</v>
      </c>
      <c r="O472" s="11">
        <f>VLOOKUP(P472,'CODIGOS RENTISTICOS'!$A$2:F3679,3,FALSE)</f>
        <v>150109</v>
      </c>
      <c r="P472">
        <v>121245</v>
      </c>
      <c r="Q472" s="2">
        <v>140000</v>
      </c>
    </row>
    <row r="473" spans="1:17" hidden="1" x14ac:dyDescent="0.2">
      <c r="A473">
        <v>50000249</v>
      </c>
      <c r="B473">
        <v>1198619</v>
      </c>
      <c r="C473" t="s">
        <v>591</v>
      </c>
      <c r="D473">
        <v>79891659</v>
      </c>
      <c r="E473" t="s">
        <v>896</v>
      </c>
      <c r="F473">
        <v>2803831</v>
      </c>
      <c r="H473">
        <v>0</v>
      </c>
      <c r="I473">
        <v>0</v>
      </c>
      <c r="J473" s="2">
        <v>7000</v>
      </c>
      <c r="K473" s="2">
        <v>0</v>
      </c>
      <c r="L473" s="2">
        <v>0</v>
      </c>
      <c r="M473" s="2">
        <v>7000</v>
      </c>
      <c r="N473" s="11">
        <f>VLOOKUP(P473,'CODIGOS RENTISTICOS'!$A$2:E1513,2,FALSE)</f>
        <v>825000000</v>
      </c>
      <c r="O473" s="11">
        <f>VLOOKUP(P473,'CODIGOS RENTISTICOS'!$A$2:F3680,3,FALSE)</f>
        <v>150109</v>
      </c>
      <c r="P473">
        <v>121245</v>
      </c>
      <c r="Q473" s="2">
        <v>7000</v>
      </c>
    </row>
    <row r="474" spans="1:17" hidden="1" x14ac:dyDescent="0.2">
      <c r="A474">
        <v>50000249</v>
      </c>
      <c r="B474">
        <v>1005872</v>
      </c>
      <c r="C474" t="s">
        <v>591</v>
      </c>
      <c r="D474">
        <v>19115304</v>
      </c>
      <c r="E474" t="s">
        <v>896</v>
      </c>
      <c r="F474">
        <v>6347062</v>
      </c>
      <c r="H474">
        <v>0</v>
      </c>
      <c r="I474">
        <v>0</v>
      </c>
      <c r="J474" s="2">
        <v>21000</v>
      </c>
      <c r="K474" s="2">
        <v>0</v>
      </c>
      <c r="L474" s="2">
        <v>0</v>
      </c>
      <c r="M474" s="2">
        <v>21000</v>
      </c>
      <c r="N474" s="11">
        <f>VLOOKUP(P474,'CODIGOS RENTISTICOS'!$A$2:E1514,2,FALSE)</f>
        <v>825000000</v>
      </c>
      <c r="O474" s="11">
        <f>VLOOKUP(P474,'CODIGOS RENTISTICOS'!$A$2:F3681,3,FALSE)</f>
        <v>150109</v>
      </c>
      <c r="P474">
        <v>121245</v>
      </c>
      <c r="Q474" s="2">
        <v>21000</v>
      </c>
    </row>
    <row r="475" spans="1:17" hidden="1" x14ac:dyDescent="0.2">
      <c r="A475">
        <v>50000249</v>
      </c>
      <c r="B475">
        <v>1005899</v>
      </c>
      <c r="C475" t="s">
        <v>591</v>
      </c>
      <c r="D475">
        <v>8050232084</v>
      </c>
      <c r="E475" t="s">
        <v>896</v>
      </c>
      <c r="F475">
        <v>3309035</v>
      </c>
      <c r="H475">
        <v>0</v>
      </c>
      <c r="I475">
        <v>0</v>
      </c>
      <c r="J475" s="2">
        <v>42000</v>
      </c>
      <c r="K475" s="2">
        <v>0</v>
      </c>
      <c r="L475" s="2">
        <v>0</v>
      </c>
      <c r="M475" s="2">
        <v>42000</v>
      </c>
      <c r="N475" s="11">
        <f>VLOOKUP(P475,'CODIGOS RENTISTICOS'!$A$2:E1515,2,FALSE)</f>
        <v>825000000</v>
      </c>
      <c r="O475" s="11">
        <f>VLOOKUP(P475,'CODIGOS RENTISTICOS'!$A$2:F3682,3,FALSE)</f>
        <v>150109</v>
      </c>
      <c r="P475">
        <v>121245</v>
      </c>
      <c r="Q475" s="2">
        <v>42000</v>
      </c>
    </row>
    <row r="476" spans="1:17" hidden="1" x14ac:dyDescent="0.2">
      <c r="A476">
        <v>50000249</v>
      </c>
      <c r="B476">
        <v>1192566</v>
      </c>
      <c r="C476" t="s">
        <v>591</v>
      </c>
      <c r="D476">
        <v>8000920851</v>
      </c>
      <c r="E476" t="s">
        <v>896</v>
      </c>
      <c r="F476">
        <v>6671339</v>
      </c>
      <c r="H476">
        <v>0</v>
      </c>
      <c r="I476">
        <v>0</v>
      </c>
      <c r="J476" s="2">
        <v>21000</v>
      </c>
      <c r="K476" s="2">
        <v>0</v>
      </c>
      <c r="L476" s="2">
        <v>0</v>
      </c>
      <c r="M476" s="2">
        <v>21000</v>
      </c>
      <c r="N476" s="11">
        <f>VLOOKUP(P476,'CODIGOS RENTISTICOS'!$A$2:E1516,2,FALSE)</f>
        <v>825000000</v>
      </c>
      <c r="O476" s="11">
        <f>VLOOKUP(P476,'CODIGOS RENTISTICOS'!$A$2:F3683,3,FALSE)</f>
        <v>150109</v>
      </c>
      <c r="P476">
        <v>121245</v>
      </c>
      <c r="Q476" s="2">
        <v>21000</v>
      </c>
    </row>
    <row r="477" spans="1:17" hidden="1" x14ac:dyDescent="0.2">
      <c r="A477">
        <v>50000249</v>
      </c>
      <c r="B477">
        <v>1144366</v>
      </c>
      <c r="C477" t="s">
        <v>591</v>
      </c>
      <c r="D477">
        <v>74281727</v>
      </c>
      <c r="E477" t="s">
        <v>896</v>
      </c>
      <c r="F477">
        <v>7176156</v>
      </c>
      <c r="H477">
        <v>0</v>
      </c>
      <c r="I477">
        <v>0</v>
      </c>
      <c r="J477" s="2">
        <v>7000</v>
      </c>
      <c r="K477" s="2">
        <v>0</v>
      </c>
      <c r="L477" s="2">
        <v>0</v>
      </c>
      <c r="M477" s="2">
        <v>7000</v>
      </c>
      <c r="N477" s="11">
        <f>VLOOKUP(P477,'CODIGOS RENTISTICOS'!$A$2:E1517,2,FALSE)</f>
        <v>825000000</v>
      </c>
      <c r="O477" s="11">
        <f>VLOOKUP(P477,'CODIGOS RENTISTICOS'!$A$2:F3684,3,FALSE)</f>
        <v>150109</v>
      </c>
      <c r="P477">
        <v>121245</v>
      </c>
      <c r="Q477" s="2">
        <v>7000</v>
      </c>
    </row>
    <row r="478" spans="1:17" hidden="1" x14ac:dyDescent="0.2">
      <c r="A478">
        <v>50000249</v>
      </c>
      <c r="B478">
        <v>1297290</v>
      </c>
      <c r="C478" t="s">
        <v>591</v>
      </c>
      <c r="D478">
        <v>93084805</v>
      </c>
      <c r="E478" t="s">
        <v>896</v>
      </c>
      <c r="F478">
        <v>6271965</v>
      </c>
      <c r="H478">
        <v>0</v>
      </c>
      <c r="I478">
        <v>0</v>
      </c>
      <c r="J478" s="2">
        <v>7000</v>
      </c>
      <c r="K478" s="2">
        <v>0</v>
      </c>
      <c r="L478" s="2">
        <v>0</v>
      </c>
      <c r="M478" s="2">
        <v>7000</v>
      </c>
      <c r="N478" s="11">
        <f>VLOOKUP(P478,'CODIGOS RENTISTICOS'!$A$2:E1518,2,FALSE)</f>
        <v>825000000</v>
      </c>
      <c r="O478" s="11">
        <f>VLOOKUP(P478,'CODIGOS RENTISTICOS'!$A$2:F3685,3,FALSE)</f>
        <v>150109</v>
      </c>
      <c r="P478">
        <v>121245</v>
      </c>
      <c r="Q478" s="2">
        <v>7000</v>
      </c>
    </row>
    <row r="479" spans="1:17" hidden="1" x14ac:dyDescent="0.2">
      <c r="A479">
        <v>50000249</v>
      </c>
      <c r="B479">
        <v>1297297</v>
      </c>
      <c r="C479" t="s">
        <v>591</v>
      </c>
      <c r="D479">
        <v>80230530</v>
      </c>
      <c r="E479" t="s">
        <v>896</v>
      </c>
      <c r="F479">
        <v>7291441</v>
      </c>
      <c r="H479">
        <v>0</v>
      </c>
      <c r="I479">
        <v>0</v>
      </c>
      <c r="J479" s="2">
        <v>7000</v>
      </c>
      <c r="K479" s="2">
        <v>0</v>
      </c>
      <c r="L479" s="2">
        <v>0</v>
      </c>
      <c r="M479" s="2">
        <v>7000</v>
      </c>
      <c r="N479" s="11">
        <f>VLOOKUP(P479,'CODIGOS RENTISTICOS'!$A$2:E1519,2,FALSE)</f>
        <v>825000000</v>
      </c>
      <c r="O479" s="11">
        <f>VLOOKUP(P479,'CODIGOS RENTISTICOS'!$A$2:F3686,3,FALSE)</f>
        <v>150109</v>
      </c>
      <c r="P479">
        <v>121245</v>
      </c>
      <c r="Q479" s="2">
        <v>7000</v>
      </c>
    </row>
    <row r="480" spans="1:17" hidden="1" x14ac:dyDescent="0.2">
      <c r="A480">
        <v>50000249</v>
      </c>
      <c r="B480">
        <v>1297298</v>
      </c>
      <c r="C480" t="s">
        <v>591</v>
      </c>
      <c r="D480">
        <v>79889111</v>
      </c>
      <c r="E480" t="s">
        <v>896</v>
      </c>
      <c r="F480">
        <v>2582620</v>
      </c>
      <c r="H480">
        <v>0</v>
      </c>
      <c r="I480">
        <v>0</v>
      </c>
      <c r="J480" s="2">
        <v>7000</v>
      </c>
      <c r="K480" s="2">
        <v>0</v>
      </c>
      <c r="L480" s="2">
        <v>0</v>
      </c>
      <c r="M480" s="2">
        <v>7000</v>
      </c>
      <c r="N480" s="11">
        <f>VLOOKUP(P480,'CODIGOS RENTISTICOS'!$A$2:E1520,2,FALSE)</f>
        <v>825000000</v>
      </c>
      <c r="O480" s="11">
        <f>VLOOKUP(P480,'CODIGOS RENTISTICOS'!$A$2:F3687,3,FALSE)</f>
        <v>150109</v>
      </c>
      <c r="P480">
        <v>121245</v>
      </c>
      <c r="Q480" s="2">
        <v>7000</v>
      </c>
    </row>
    <row r="481" spans="1:17" hidden="1" x14ac:dyDescent="0.2">
      <c r="A481">
        <v>50000249</v>
      </c>
      <c r="B481">
        <v>5323253</v>
      </c>
      <c r="C481" t="s">
        <v>591</v>
      </c>
      <c r="D481">
        <v>8002030992</v>
      </c>
      <c r="E481" t="s">
        <v>896</v>
      </c>
      <c r="F481">
        <v>5301633</v>
      </c>
      <c r="H481">
        <v>0</v>
      </c>
      <c r="I481">
        <v>0</v>
      </c>
      <c r="J481" s="2">
        <v>8832</v>
      </c>
      <c r="K481" s="2">
        <v>0</v>
      </c>
      <c r="L481" s="2">
        <v>0</v>
      </c>
      <c r="M481" s="2">
        <v>8832</v>
      </c>
      <c r="N481" s="11">
        <f>VLOOKUP(P481,'CODIGOS RENTISTICOS'!$A$2:E1521,2,FALSE)</f>
        <v>96200000</v>
      </c>
      <c r="O481" s="11">
        <f>VLOOKUP(P481,'CODIGOS RENTISTICOS'!$A$2:F3688,3,FALSE)</f>
        <v>350101</v>
      </c>
      <c r="P481">
        <v>121240</v>
      </c>
      <c r="Q481" s="2">
        <v>8832</v>
      </c>
    </row>
    <row r="482" spans="1:17" hidden="1" x14ac:dyDescent="0.2">
      <c r="A482">
        <v>50000249</v>
      </c>
      <c r="B482">
        <v>275944</v>
      </c>
      <c r="C482" t="s">
        <v>591</v>
      </c>
      <c r="D482">
        <v>16605317</v>
      </c>
      <c r="E482" t="s">
        <v>896</v>
      </c>
      <c r="F482">
        <v>7779673</v>
      </c>
      <c r="H482">
        <v>0</v>
      </c>
      <c r="I482">
        <v>0</v>
      </c>
      <c r="J482" s="2">
        <v>7000</v>
      </c>
      <c r="K482" s="2">
        <v>0</v>
      </c>
      <c r="L482" s="2">
        <v>0</v>
      </c>
      <c r="M482" s="2">
        <v>7000</v>
      </c>
      <c r="N482" s="11">
        <f>VLOOKUP(P482,'CODIGOS RENTISTICOS'!$A$2:E1522,2,FALSE)</f>
        <v>825000000</v>
      </c>
      <c r="O482" s="11">
        <f>VLOOKUP(P482,'CODIGOS RENTISTICOS'!$A$2:F3689,3,FALSE)</f>
        <v>150109</v>
      </c>
      <c r="P482">
        <v>121245</v>
      </c>
      <c r="Q482" s="2">
        <v>7000</v>
      </c>
    </row>
    <row r="483" spans="1:17" hidden="1" x14ac:dyDescent="0.2">
      <c r="A483">
        <v>50000249</v>
      </c>
      <c r="B483">
        <v>573841</v>
      </c>
      <c r="C483" t="s">
        <v>591</v>
      </c>
      <c r="D483">
        <v>79303127</v>
      </c>
      <c r="E483" t="s">
        <v>896</v>
      </c>
      <c r="F483">
        <v>7846672</v>
      </c>
      <c r="H483">
        <v>0</v>
      </c>
      <c r="I483">
        <v>0</v>
      </c>
      <c r="J483" s="2">
        <v>7000</v>
      </c>
      <c r="K483" s="2">
        <v>0</v>
      </c>
      <c r="L483" s="2">
        <v>0</v>
      </c>
      <c r="M483" s="2">
        <v>7000</v>
      </c>
      <c r="N483" s="11">
        <f>VLOOKUP(P483,'CODIGOS RENTISTICOS'!$A$2:E1523,2,FALSE)</f>
        <v>825000000</v>
      </c>
      <c r="O483" s="11">
        <f>VLOOKUP(P483,'CODIGOS RENTISTICOS'!$A$2:F3690,3,FALSE)</f>
        <v>150109</v>
      </c>
      <c r="P483">
        <v>121245</v>
      </c>
      <c r="Q483" s="2">
        <v>7000</v>
      </c>
    </row>
    <row r="484" spans="1:17" hidden="1" x14ac:dyDescent="0.2">
      <c r="A484">
        <v>50000249</v>
      </c>
      <c r="B484">
        <v>1023049</v>
      </c>
      <c r="C484" t="s">
        <v>591</v>
      </c>
      <c r="D484">
        <v>8000236469</v>
      </c>
      <c r="E484" t="s">
        <v>896</v>
      </c>
      <c r="F484">
        <v>6231097</v>
      </c>
      <c r="H484">
        <v>0</v>
      </c>
      <c r="I484">
        <v>0</v>
      </c>
      <c r="J484" s="2">
        <v>10000</v>
      </c>
      <c r="K484" s="2">
        <v>0</v>
      </c>
      <c r="L484" s="2">
        <v>0</v>
      </c>
      <c r="M484" s="2">
        <v>10000</v>
      </c>
      <c r="N484" s="11">
        <f>VLOOKUP(P484,'CODIGOS RENTISTICOS'!$A$2:E1524,2,FALSE)</f>
        <v>825000000</v>
      </c>
      <c r="O484" s="11">
        <f>VLOOKUP(P484,'CODIGOS RENTISTICOS'!$A$2:F3691,3,FALSE)</f>
        <v>150109</v>
      </c>
      <c r="P484">
        <v>121245</v>
      </c>
      <c r="Q484" s="2">
        <v>10000</v>
      </c>
    </row>
    <row r="485" spans="1:17" hidden="1" x14ac:dyDescent="0.2">
      <c r="A485">
        <v>50000249</v>
      </c>
      <c r="B485">
        <v>1023050</v>
      </c>
      <c r="C485" t="s">
        <v>591</v>
      </c>
      <c r="D485">
        <v>8000236469</v>
      </c>
      <c r="E485" t="s">
        <v>896</v>
      </c>
      <c r="F485">
        <v>6231097</v>
      </c>
      <c r="H485">
        <v>0</v>
      </c>
      <c r="I485">
        <v>0</v>
      </c>
      <c r="J485" s="2">
        <v>17000</v>
      </c>
      <c r="K485" s="2">
        <v>0</v>
      </c>
      <c r="L485" s="2">
        <v>0</v>
      </c>
      <c r="M485" s="2">
        <v>17000</v>
      </c>
      <c r="N485" s="11">
        <f>VLOOKUP(P485,'CODIGOS RENTISTICOS'!$A$2:E1525,2,FALSE)</f>
        <v>825000000</v>
      </c>
      <c r="O485" s="11">
        <f>VLOOKUP(P485,'CODIGOS RENTISTICOS'!$A$2:F3692,3,FALSE)</f>
        <v>150109</v>
      </c>
      <c r="P485">
        <v>121245</v>
      </c>
      <c r="Q485" s="2">
        <v>17000</v>
      </c>
    </row>
    <row r="486" spans="1:17" hidden="1" x14ac:dyDescent="0.2">
      <c r="A486">
        <v>50000249</v>
      </c>
      <c r="B486">
        <v>1145484</v>
      </c>
      <c r="C486" t="s">
        <v>591</v>
      </c>
      <c r="D486">
        <v>8600395405</v>
      </c>
      <c r="E486" t="s">
        <v>896</v>
      </c>
      <c r="F486">
        <v>4167950</v>
      </c>
      <c r="H486">
        <v>0</v>
      </c>
      <c r="I486">
        <v>0</v>
      </c>
      <c r="J486" s="2">
        <v>257400</v>
      </c>
      <c r="K486" s="2">
        <v>0</v>
      </c>
      <c r="L486" s="2">
        <v>0</v>
      </c>
      <c r="M486" s="2">
        <v>257400</v>
      </c>
      <c r="N486" s="11">
        <f>VLOOKUP(P486,'CODIGOS RENTISTICOS'!$A$2:E1526,2,FALSE)</f>
        <v>910300000</v>
      </c>
      <c r="O486" s="11">
        <f>VLOOKUP(P486,'CODIGOS RENTISTICOS'!$A$2:F3693,3,FALSE)</f>
        <v>130113</v>
      </c>
      <c r="P486">
        <v>121235</v>
      </c>
      <c r="Q486" s="2">
        <v>257400</v>
      </c>
    </row>
    <row r="487" spans="1:17" hidden="1" x14ac:dyDescent="0.2">
      <c r="A487">
        <v>50000249</v>
      </c>
      <c r="B487">
        <v>1169433</v>
      </c>
      <c r="C487" t="s">
        <v>591</v>
      </c>
      <c r="D487">
        <v>14253700</v>
      </c>
      <c r="E487" t="s">
        <v>896</v>
      </c>
      <c r="F487">
        <v>2182099</v>
      </c>
      <c r="H487">
        <v>0</v>
      </c>
      <c r="I487">
        <v>0</v>
      </c>
      <c r="J487" s="2">
        <v>8000</v>
      </c>
      <c r="K487" s="2">
        <v>0</v>
      </c>
      <c r="L487" s="2">
        <v>0</v>
      </c>
      <c r="M487" s="2">
        <v>8000</v>
      </c>
      <c r="N487" s="11">
        <f>VLOOKUP(P487,'CODIGOS RENTISTICOS'!$A$2:E1527,2,FALSE)</f>
        <v>825000000</v>
      </c>
      <c r="O487" s="11">
        <f>VLOOKUP(P487,'CODIGOS RENTISTICOS'!$A$2:F3694,3,FALSE)</f>
        <v>150109</v>
      </c>
      <c r="P487">
        <v>121245</v>
      </c>
      <c r="Q487" s="2">
        <v>8000</v>
      </c>
    </row>
    <row r="488" spans="1:17" hidden="1" x14ac:dyDescent="0.2">
      <c r="A488">
        <v>50000249</v>
      </c>
      <c r="B488">
        <v>1171045</v>
      </c>
      <c r="C488" t="s">
        <v>591</v>
      </c>
      <c r="D488">
        <v>111111</v>
      </c>
      <c r="E488" t="s">
        <v>896</v>
      </c>
      <c r="F488">
        <v>121212</v>
      </c>
      <c r="H488">
        <v>0</v>
      </c>
      <c r="I488">
        <v>0</v>
      </c>
      <c r="J488" s="2">
        <v>5000</v>
      </c>
      <c r="K488" s="2">
        <v>0</v>
      </c>
      <c r="L488" s="2">
        <v>0</v>
      </c>
      <c r="M488" s="2">
        <v>5000</v>
      </c>
      <c r="N488" s="11">
        <f>VLOOKUP(P488,'CODIGOS RENTISTICOS'!$A$2:E1528,2,FALSE)</f>
        <v>825000000</v>
      </c>
      <c r="O488" s="11">
        <f>VLOOKUP(P488,'CODIGOS RENTISTICOS'!$A$2:F3695,3,FALSE)</f>
        <v>150109</v>
      </c>
      <c r="P488">
        <v>121245</v>
      </c>
      <c r="Q488" s="2">
        <v>5000</v>
      </c>
    </row>
    <row r="489" spans="1:17" hidden="1" x14ac:dyDescent="0.2">
      <c r="A489">
        <v>50000249</v>
      </c>
      <c r="B489">
        <v>230684</v>
      </c>
      <c r="C489" t="s">
        <v>591</v>
      </c>
      <c r="D489">
        <v>17165146</v>
      </c>
      <c r="E489" t="s">
        <v>896</v>
      </c>
      <c r="F489">
        <v>2745602</v>
      </c>
      <c r="H489">
        <v>0</v>
      </c>
      <c r="I489">
        <v>0</v>
      </c>
      <c r="J489" s="2">
        <v>11020</v>
      </c>
      <c r="K489" s="2">
        <v>0</v>
      </c>
      <c r="L489" s="2">
        <v>0</v>
      </c>
      <c r="M489" s="2">
        <v>11020</v>
      </c>
      <c r="N489" s="11">
        <f>VLOOKUP(P489,'CODIGOS RENTISTICOS'!$A$2:E1529,2,FALSE)</f>
        <v>96400000</v>
      </c>
      <c r="O489" s="11">
        <f>VLOOKUP(P489,'CODIGOS RENTISTICOS'!$A$2:F3696,3,FALSE)</f>
        <v>370101</v>
      </c>
      <c r="P489">
        <v>121280</v>
      </c>
      <c r="Q489" s="2">
        <v>11020</v>
      </c>
    </row>
    <row r="490" spans="1:17" hidden="1" x14ac:dyDescent="0.2">
      <c r="A490">
        <v>50000249</v>
      </c>
      <c r="B490">
        <v>24592</v>
      </c>
      <c r="C490" t="s">
        <v>591</v>
      </c>
      <c r="D490">
        <v>79847333</v>
      </c>
      <c r="E490" t="s">
        <v>896</v>
      </c>
      <c r="F490">
        <v>4346813</v>
      </c>
      <c r="H490">
        <v>0</v>
      </c>
      <c r="I490">
        <v>0</v>
      </c>
      <c r="J490" s="2">
        <v>7000</v>
      </c>
      <c r="K490" s="2">
        <v>0</v>
      </c>
      <c r="L490" s="2">
        <v>0</v>
      </c>
      <c r="M490" s="2">
        <v>7000</v>
      </c>
      <c r="N490" s="11">
        <f>VLOOKUP(P490,'CODIGOS RENTISTICOS'!$A$2:E1530,2,FALSE)</f>
        <v>825000000</v>
      </c>
      <c r="O490" s="11">
        <f>VLOOKUP(P490,'CODIGOS RENTISTICOS'!$A$2:F3697,3,FALSE)</f>
        <v>150109</v>
      </c>
      <c r="P490">
        <v>121245</v>
      </c>
      <c r="Q490" s="2">
        <v>7000</v>
      </c>
    </row>
    <row r="491" spans="1:17" hidden="1" x14ac:dyDescent="0.2">
      <c r="A491">
        <v>50000249</v>
      </c>
      <c r="B491">
        <v>1240094</v>
      </c>
      <c r="C491" t="s">
        <v>591</v>
      </c>
      <c r="D491">
        <v>17549772</v>
      </c>
      <c r="E491" t="s">
        <v>896</v>
      </c>
      <c r="F491">
        <v>7404040</v>
      </c>
      <c r="H491">
        <v>0</v>
      </c>
      <c r="I491">
        <v>0</v>
      </c>
      <c r="J491" s="2">
        <v>7000</v>
      </c>
      <c r="K491" s="2">
        <v>0</v>
      </c>
      <c r="L491" s="2">
        <v>0</v>
      </c>
      <c r="M491" s="2">
        <v>7000</v>
      </c>
      <c r="N491" s="11">
        <f>VLOOKUP(P491,'CODIGOS RENTISTICOS'!$A$2:E1531,2,FALSE)</f>
        <v>825000000</v>
      </c>
      <c r="O491" s="11">
        <f>VLOOKUP(P491,'CODIGOS RENTISTICOS'!$A$2:F3698,3,FALSE)</f>
        <v>150109</v>
      </c>
      <c r="P491">
        <v>121245</v>
      </c>
      <c r="Q491" s="2">
        <v>7000</v>
      </c>
    </row>
    <row r="492" spans="1:17" hidden="1" x14ac:dyDescent="0.2">
      <c r="A492">
        <v>50000249</v>
      </c>
      <c r="B492">
        <v>1244095</v>
      </c>
      <c r="C492" t="s">
        <v>591</v>
      </c>
      <c r="D492">
        <v>79255482</v>
      </c>
      <c r="E492" t="s">
        <v>896</v>
      </c>
      <c r="F492">
        <v>7404040</v>
      </c>
      <c r="H492">
        <v>0</v>
      </c>
      <c r="I492">
        <v>0</v>
      </c>
      <c r="J492" s="2">
        <v>7000</v>
      </c>
      <c r="K492" s="2">
        <v>0</v>
      </c>
      <c r="L492" s="2">
        <v>0</v>
      </c>
      <c r="M492" s="2">
        <v>7000</v>
      </c>
      <c r="N492" s="11">
        <f>VLOOKUP(P492,'CODIGOS RENTISTICOS'!$A$2:E1532,2,FALSE)</f>
        <v>825000000</v>
      </c>
      <c r="O492" s="11">
        <f>VLOOKUP(P492,'CODIGOS RENTISTICOS'!$A$2:F3699,3,FALSE)</f>
        <v>150109</v>
      </c>
      <c r="P492">
        <v>121245</v>
      </c>
      <c r="Q492" s="2">
        <v>7000</v>
      </c>
    </row>
    <row r="493" spans="1:17" hidden="1" x14ac:dyDescent="0.2">
      <c r="A493">
        <v>50000249</v>
      </c>
      <c r="B493">
        <v>247629</v>
      </c>
      <c r="C493" t="s">
        <v>591</v>
      </c>
      <c r="D493">
        <v>8300100455</v>
      </c>
      <c r="E493" t="s">
        <v>896</v>
      </c>
      <c r="F493">
        <v>6139043</v>
      </c>
      <c r="H493">
        <v>0</v>
      </c>
      <c r="I493">
        <v>0</v>
      </c>
      <c r="J493" s="2">
        <v>124000</v>
      </c>
      <c r="K493" s="2">
        <v>0</v>
      </c>
      <c r="L493" s="2">
        <v>0</v>
      </c>
      <c r="M493" s="2">
        <v>124000</v>
      </c>
      <c r="N493" s="11">
        <f>VLOOKUP(P493,'CODIGOS RENTISTICOS'!$A$2:E1533,2,FALSE)</f>
        <v>825000000</v>
      </c>
      <c r="O493" s="11">
        <f>VLOOKUP(P493,'CODIGOS RENTISTICOS'!$A$2:F3700,3,FALSE)</f>
        <v>150109</v>
      </c>
      <c r="P493">
        <v>121245</v>
      </c>
      <c r="Q493" s="2">
        <v>124000</v>
      </c>
    </row>
    <row r="494" spans="1:17" hidden="1" x14ac:dyDescent="0.2">
      <c r="A494">
        <v>50000249</v>
      </c>
      <c r="B494">
        <v>677694</v>
      </c>
      <c r="C494" t="s">
        <v>591</v>
      </c>
      <c r="D494">
        <v>14882775</v>
      </c>
      <c r="E494" t="s">
        <v>896</v>
      </c>
      <c r="F494">
        <v>2051560</v>
      </c>
      <c r="H494">
        <v>0</v>
      </c>
      <c r="I494">
        <v>0</v>
      </c>
      <c r="J494" s="2">
        <v>7000</v>
      </c>
      <c r="K494" s="2">
        <v>0</v>
      </c>
      <c r="L494" s="2">
        <v>0</v>
      </c>
      <c r="M494" s="2">
        <v>7000</v>
      </c>
      <c r="N494" s="11">
        <f>VLOOKUP(P494,'CODIGOS RENTISTICOS'!$A$2:E1534,2,FALSE)</f>
        <v>825000000</v>
      </c>
      <c r="O494" s="11">
        <f>VLOOKUP(P494,'CODIGOS RENTISTICOS'!$A$2:F3701,3,FALSE)</f>
        <v>150109</v>
      </c>
      <c r="P494">
        <v>121245</v>
      </c>
      <c r="Q494" s="2">
        <v>7000</v>
      </c>
    </row>
    <row r="495" spans="1:17" hidden="1" x14ac:dyDescent="0.2">
      <c r="A495">
        <v>50000249</v>
      </c>
      <c r="B495">
        <v>1202474</v>
      </c>
      <c r="C495" t="s">
        <v>591</v>
      </c>
      <c r="D495">
        <v>8600462012</v>
      </c>
      <c r="E495" t="s">
        <v>896</v>
      </c>
      <c r="F495">
        <v>3200288</v>
      </c>
      <c r="H495">
        <v>0</v>
      </c>
      <c r="I495">
        <v>1</v>
      </c>
      <c r="J495" s="2">
        <v>0</v>
      </c>
      <c r="K495" s="2">
        <v>0</v>
      </c>
      <c r="L495" s="2">
        <v>539000</v>
      </c>
      <c r="M495" s="2">
        <v>539000</v>
      </c>
      <c r="N495" s="11">
        <f>VLOOKUP(P495,'CODIGOS RENTISTICOS'!$A$2:E1535,2,FALSE)</f>
        <v>825000000</v>
      </c>
      <c r="O495" s="11">
        <f>VLOOKUP(P495,'CODIGOS RENTISTICOS'!$A$2:F3702,3,FALSE)</f>
        <v>150109</v>
      </c>
      <c r="P495">
        <v>121245</v>
      </c>
      <c r="Q495" s="2">
        <v>539000</v>
      </c>
    </row>
    <row r="496" spans="1:17" hidden="1" x14ac:dyDescent="0.2">
      <c r="A496">
        <v>50000249</v>
      </c>
      <c r="B496">
        <v>9062179</v>
      </c>
      <c r="C496" t="s">
        <v>591</v>
      </c>
      <c r="D496">
        <v>8002041734</v>
      </c>
      <c r="E496" t="s">
        <v>896</v>
      </c>
      <c r="F496">
        <v>3440865</v>
      </c>
      <c r="H496">
        <v>0</v>
      </c>
      <c r="I496">
        <v>0</v>
      </c>
      <c r="J496" s="2">
        <v>167000</v>
      </c>
      <c r="K496" s="2">
        <v>0</v>
      </c>
      <c r="L496" s="2">
        <v>0</v>
      </c>
      <c r="M496" s="2">
        <v>167000</v>
      </c>
      <c r="N496" s="11">
        <f>VLOOKUP(P496,'CODIGOS RENTISTICOS'!$A$2:E1536,2,FALSE)</f>
        <v>825000000</v>
      </c>
      <c r="O496" s="11">
        <f>VLOOKUP(P496,'CODIGOS RENTISTICOS'!$A$2:F3703,3,FALSE)</f>
        <v>150109</v>
      </c>
      <c r="P496">
        <v>121245</v>
      </c>
      <c r="Q496" s="2">
        <v>167000</v>
      </c>
    </row>
    <row r="497" spans="1:17" hidden="1" x14ac:dyDescent="0.2">
      <c r="A497">
        <v>50000249</v>
      </c>
      <c r="B497">
        <v>11726562</v>
      </c>
      <c r="C497" t="s">
        <v>591</v>
      </c>
      <c r="D497">
        <v>79388793</v>
      </c>
      <c r="E497" t="s">
        <v>896</v>
      </c>
      <c r="F497">
        <v>2873206</v>
      </c>
      <c r="H497">
        <v>0</v>
      </c>
      <c r="I497">
        <v>0</v>
      </c>
      <c r="J497" s="2">
        <v>42000</v>
      </c>
      <c r="K497" s="2">
        <v>0</v>
      </c>
      <c r="L497" s="2">
        <v>0</v>
      </c>
      <c r="M497" s="2">
        <v>42000</v>
      </c>
      <c r="N497" s="11">
        <f>VLOOKUP(P497,'CODIGOS RENTISTICOS'!$A$2:E1537,2,FALSE)</f>
        <v>825000000</v>
      </c>
      <c r="O497" s="11">
        <f>VLOOKUP(P497,'CODIGOS RENTISTICOS'!$A$2:F3704,3,FALSE)</f>
        <v>150109</v>
      </c>
      <c r="P497">
        <v>121245</v>
      </c>
      <c r="Q497" s="2">
        <v>42000</v>
      </c>
    </row>
    <row r="498" spans="1:17" hidden="1" x14ac:dyDescent="0.2">
      <c r="A498">
        <v>50000249</v>
      </c>
      <c r="B498">
        <v>11727237</v>
      </c>
      <c r="C498" t="s">
        <v>591</v>
      </c>
      <c r="D498">
        <v>79064561</v>
      </c>
      <c r="E498" t="s">
        <v>896</v>
      </c>
      <c r="F498">
        <v>3611714</v>
      </c>
      <c r="H498">
        <v>0</v>
      </c>
      <c r="I498">
        <v>0</v>
      </c>
      <c r="J498" s="2">
        <v>5000</v>
      </c>
      <c r="K498" s="2">
        <v>0</v>
      </c>
      <c r="L498" s="2">
        <v>0</v>
      </c>
      <c r="M498" s="2">
        <v>5000</v>
      </c>
      <c r="N498" s="11">
        <f>VLOOKUP(P498,'CODIGOS RENTISTICOS'!$A$2:E1538,2,FALSE)</f>
        <v>825000000</v>
      </c>
      <c r="O498" s="11">
        <f>VLOOKUP(P498,'CODIGOS RENTISTICOS'!$A$2:F3705,3,FALSE)</f>
        <v>150109</v>
      </c>
      <c r="P498">
        <v>121245</v>
      </c>
      <c r="Q498" s="2">
        <v>5000</v>
      </c>
    </row>
    <row r="499" spans="1:17" hidden="1" x14ac:dyDescent="0.2">
      <c r="A499">
        <v>50000249</v>
      </c>
      <c r="B499">
        <v>11727240</v>
      </c>
      <c r="C499" t="s">
        <v>591</v>
      </c>
      <c r="D499">
        <v>82389702</v>
      </c>
      <c r="E499" t="s">
        <v>896</v>
      </c>
      <c r="F499">
        <v>3611714</v>
      </c>
      <c r="H499">
        <v>0</v>
      </c>
      <c r="I499">
        <v>0</v>
      </c>
      <c r="J499" s="2">
        <v>7000</v>
      </c>
      <c r="K499" s="2">
        <v>0</v>
      </c>
      <c r="L499" s="2">
        <v>0</v>
      </c>
      <c r="M499" s="2">
        <v>7000</v>
      </c>
      <c r="N499" s="11">
        <f>VLOOKUP(P499,'CODIGOS RENTISTICOS'!$A$2:E1539,2,FALSE)</f>
        <v>825000000</v>
      </c>
      <c r="O499" s="11">
        <f>VLOOKUP(P499,'CODIGOS RENTISTICOS'!$A$2:F3706,3,FALSE)</f>
        <v>150109</v>
      </c>
      <c r="P499">
        <v>121245</v>
      </c>
      <c r="Q499" s="2">
        <v>7000</v>
      </c>
    </row>
    <row r="500" spans="1:17" hidden="1" x14ac:dyDescent="0.2">
      <c r="A500">
        <v>50000249</v>
      </c>
      <c r="B500">
        <v>11969549</v>
      </c>
      <c r="C500" t="s">
        <v>591</v>
      </c>
      <c r="D500">
        <v>8605022531</v>
      </c>
      <c r="E500" t="s">
        <v>896</v>
      </c>
      <c r="F500">
        <v>7800088</v>
      </c>
      <c r="H500">
        <v>0</v>
      </c>
      <c r="I500">
        <v>0</v>
      </c>
      <c r="J500" s="2">
        <v>7000</v>
      </c>
      <c r="K500" s="2">
        <v>0</v>
      </c>
      <c r="L500" s="2">
        <v>0</v>
      </c>
      <c r="M500" s="2">
        <v>7000</v>
      </c>
      <c r="N500" s="11">
        <f>VLOOKUP(P500,'CODIGOS RENTISTICOS'!$A$2:E1540,2,FALSE)</f>
        <v>825000000</v>
      </c>
      <c r="O500" s="11">
        <f>VLOOKUP(P500,'CODIGOS RENTISTICOS'!$A$2:F3707,3,FALSE)</f>
        <v>150109</v>
      </c>
      <c r="P500">
        <v>121245</v>
      </c>
      <c r="Q500" s="2">
        <v>7000</v>
      </c>
    </row>
    <row r="501" spans="1:17" hidden="1" x14ac:dyDescent="0.2">
      <c r="A501">
        <v>50000249</v>
      </c>
      <c r="B501">
        <v>11969575</v>
      </c>
      <c r="C501" t="s">
        <v>591</v>
      </c>
      <c r="D501">
        <v>91343644</v>
      </c>
      <c r="E501" t="s">
        <v>896</v>
      </c>
      <c r="F501">
        <v>8550500</v>
      </c>
      <c r="H501">
        <v>0</v>
      </c>
      <c r="I501">
        <v>0</v>
      </c>
      <c r="J501" s="2">
        <v>7000</v>
      </c>
      <c r="K501" s="2">
        <v>0</v>
      </c>
      <c r="L501" s="2">
        <v>0</v>
      </c>
      <c r="M501" s="2">
        <v>7000</v>
      </c>
      <c r="N501" s="11">
        <f>VLOOKUP(P501,'CODIGOS RENTISTICOS'!$A$2:E1541,2,FALSE)</f>
        <v>825000000</v>
      </c>
      <c r="O501" s="11">
        <f>VLOOKUP(P501,'CODIGOS RENTISTICOS'!$A$2:F3708,3,FALSE)</f>
        <v>150109</v>
      </c>
      <c r="P501">
        <v>121245</v>
      </c>
      <c r="Q501" s="2">
        <v>7000</v>
      </c>
    </row>
    <row r="502" spans="1:17" hidden="1" x14ac:dyDescent="0.2">
      <c r="A502">
        <v>50000249</v>
      </c>
      <c r="B502">
        <v>11969688</v>
      </c>
      <c r="C502" t="s">
        <v>591</v>
      </c>
      <c r="D502">
        <v>8300918117</v>
      </c>
      <c r="E502" t="s">
        <v>896</v>
      </c>
      <c r="F502">
        <v>6915055</v>
      </c>
      <c r="H502">
        <v>0</v>
      </c>
      <c r="I502">
        <v>0</v>
      </c>
      <c r="J502" s="2">
        <v>7000</v>
      </c>
      <c r="K502" s="2">
        <v>0</v>
      </c>
      <c r="L502" s="2">
        <v>0</v>
      </c>
      <c r="M502" s="2">
        <v>7000</v>
      </c>
      <c r="N502" s="11">
        <f>VLOOKUP(P502,'CODIGOS RENTISTICOS'!$A$2:E1542,2,FALSE)</f>
        <v>825000000</v>
      </c>
      <c r="O502" s="11">
        <f>VLOOKUP(P502,'CODIGOS RENTISTICOS'!$A$2:F3709,3,FALSE)</f>
        <v>150109</v>
      </c>
      <c r="P502">
        <v>121245</v>
      </c>
      <c r="Q502" s="2">
        <v>7000</v>
      </c>
    </row>
    <row r="503" spans="1:17" hidden="1" x14ac:dyDescent="0.2">
      <c r="A503">
        <v>50000249</v>
      </c>
      <c r="B503">
        <v>11969793</v>
      </c>
      <c r="C503" t="s">
        <v>591</v>
      </c>
      <c r="D503">
        <v>8001038516</v>
      </c>
      <c r="E503" t="s">
        <v>896</v>
      </c>
      <c r="F503">
        <v>3210165</v>
      </c>
      <c r="H503">
        <v>0</v>
      </c>
      <c r="I503">
        <v>0</v>
      </c>
      <c r="J503" s="2">
        <v>17000</v>
      </c>
      <c r="K503" s="2">
        <v>0</v>
      </c>
      <c r="L503" s="2">
        <v>0</v>
      </c>
      <c r="M503" s="2">
        <v>17000</v>
      </c>
      <c r="N503" s="11">
        <f>VLOOKUP(P503,'CODIGOS RENTISTICOS'!$A$2:E1543,2,FALSE)</f>
        <v>825000000</v>
      </c>
      <c r="O503" s="11">
        <f>VLOOKUP(P503,'CODIGOS RENTISTICOS'!$A$2:F3710,3,FALSE)</f>
        <v>150109</v>
      </c>
      <c r="P503">
        <v>121245</v>
      </c>
      <c r="Q503" s="2">
        <v>17000</v>
      </c>
    </row>
    <row r="504" spans="1:17" hidden="1" x14ac:dyDescent="0.2">
      <c r="A504">
        <v>50000249</v>
      </c>
      <c r="B504">
        <v>11969821</v>
      </c>
      <c r="C504" t="s">
        <v>591</v>
      </c>
      <c r="D504">
        <v>17180082</v>
      </c>
      <c r="E504" t="s">
        <v>896</v>
      </c>
      <c r="F504">
        <v>6929005</v>
      </c>
      <c r="H504">
        <v>0</v>
      </c>
      <c r="I504">
        <v>0</v>
      </c>
      <c r="J504" s="2">
        <v>2000</v>
      </c>
      <c r="K504" s="2">
        <v>0</v>
      </c>
      <c r="L504" s="2">
        <v>0</v>
      </c>
      <c r="M504" s="2">
        <v>2000</v>
      </c>
      <c r="N504" s="11">
        <f>VLOOKUP(P504,'CODIGOS RENTISTICOS'!$A$2:E1544,2,FALSE)</f>
        <v>825000000</v>
      </c>
      <c r="O504" s="11">
        <f>VLOOKUP(P504,'CODIGOS RENTISTICOS'!$A$2:F3711,3,FALSE)</f>
        <v>150109</v>
      </c>
      <c r="P504">
        <v>121245</v>
      </c>
      <c r="Q504" s="2">
        <v>2000</v>
      </c>
    </row>
    <row r="505" spans="1:17" hidden="1" x14ac:dyDescent="0.2">
      <c r="A505">
        <v>50000249</v>
      </c>
      <c r="B505">
        <v>11969830</v>
      </c>
      <c r="C505" t="s">
        <v>591</v>
      </c>
      <c r="D505">
        <v>8605025091</v>
      </c>
      <c r="E505" t="s">
        <v>896</v>
      </c>
      <c r="F505">
        <v>7305000</v>
      </c>
      <c r="H505">
        <v>0</v>
      </c>
      <c r="I505">
        <v>0</v>
      </c>
      <c r="J505" s="2">
        <v>21000</v>
      </c>
      <c r="K505" s="2">
        <v>0</v>
      </c>
      <c r="L505" s="2">
        <v>0</v>
      </c>
      <c r="M505" s="2">
        <v>21000</v>
      </c>
      <c r="N505" s="11">
        <f>VLOOKUP(P505,'CODIGOS RENTISTICOS'!$A$2:E1545,2,FALSE)</f>
        <v>825000000</v>
      </c>
      <c r="O505" s="11">
        <f>VLOOKUP(P505,'CODIGOS RENTISTICOS'!$A$2:F3712,3,FALSE)</f>
        <v>150109</v>
      </c>
      <c r="P505">
        <v>121245</v>
      </c>
      <c r="Q505" s="2">
        <v>21000</v>
      </c>
    </row>
    <row r="506" spans="1:17" hidden="1" x14ac:dyDescent="0.2">
      <c r="A506">
        <v>50000249</v>
      </c>
      <c r="B506">
        <v>11969909</v>
      </c>
      <c r="C506" t="s">
        <v>591</v>
      </c>
      <c r="D506">
        <v>8600441140</v>
      </c>
      <c r="E506" t="s">
        <v>896</v>
      </c>
      <c r="F506">
        <v>4251540</v>
      </c>
      <c r="H506">
        <v>0</v>
      </c>
      <c r="I506">
        <v>0</v>
      </c>
      <c r="J506" s="2">
        <v>5000</v>
      </c>
      <c r="K506" s="2">
        <v>0</v>
      </c>
      <c r="L506" s="2">
        <v>0</v>
      </c>
      <c r="M506" s="2">
        <v>5000</v>
      </c>
      <c r="N506" s="11">
        <f>VLOOKUP(P506,'CODIGOS RENTISTICOS'!$A$2:E1546,2,FALSE)</f>
        <v>825000000</v>
      </c>
      <c r="O506" s="11">
        <f>VLOOKUP(P506,'CODIGOS RENTISTICOS'!$A$2:F3713,3,FALSE)</f>
        <v>150109</v>
      </c>
      <c r="P506">
        <v>121245</v>
      </c>
      <c r="Q506" s="2">
        <v>5000</v>
      </c>
    </row>
    <row r="507" spans="1:17" hidden="1" x14ac:dyDescent="0.2">
      <c r="A507">
        <v>50000249</v>
      </c>
      <c r="B507">
        <v>11969940</v>
      </c>
      <c r="C507" t="s">
        <v>591</v>
      </c>
      <c r="D507">
        <v>8600712358</v>
      </c>
      <c r="E507" t="s">
        <v>896</v>
      </c>
      <c r="F507">
        <v>2187811</v>
      </c>
      <c r="H507">
        <v>0</v>
      </c>
      <c r="I507">
        <v>0</v>
      </c>
      <c r="J507" s="2">
        <v>7000</v>
      </c>
      <c r="K507" s="2">
        <v>0</v>
      </c>
      <c r="L507" s="2">
        <v>0</v>
      </c>
      <c r="M507" s="2">
        <v>7000</v>
      </c>
      <c r="N507" s="11">
        <f>VLOOKUP(P507,'CODIGOS RENTISTICOS'!$A$2:E1547,2,FALSE)</f>
        <v>825000000</v>
      </c>
      <c r="O507" s="11">
        <f>VLOOKUP(P507,'CODIGOS RENTISTICOS'!$A$2:F3714,3,FALSE)</f>
        <v>150109</v>
      </c>
      <c r="P507">
        <v>121245</v>
      </c>
      <c r="Q507" s="2">
        <v>7000</v>
      </c>
    </row>
    <row r="508" spans="1:17" hidden="1" x14ac:dyDescent="0.2">
      <c r="A508">
        <v>50000249</v>
      </c>
      <c r="B508">
        <v>11969964</v>
      </c>
      <c r="C508" t="s">
        <v>591</v>
      </c>
      <c r="D508">
        <v>8603502348</v>
      </c>
      <c r="E508" t="s">
        <v>896</v>
      </c>
      <c r="F508">
        <v>6671150</v>
      </c>
      <c r="H508">
        <v>0</v>
      </c>
      <c r="I508">
        <v>0</v>
      </c>
      <c r="J508" s="2">
        <v>5500</v>
      </c>
      <c r="K508" s="2">
        <v>0</v>
      </c>
      <c r="L508" s="2">
        <v>0</v>
      </c>
      <c r="M508" s="2">
        <v>5500</v>
      </c>
      <c r="N508" s="11">
        <f>VLOOKUP(P508,'CODIGOS RENTISTICOS'!$A$2:E1548,2,FALSE)</f>
        <v>825000000</v>
      </c>
      <c r="O508" s="11">
        <f>VLOOKUP(P508,'CODIGOS RENTISTICOS'!$A$2:F3715,3,FALSE)</f>
        <v>150109</v>
      </c>
      <c r="P508">
        <v>121245</v>
      </c>
      <c r="Q508" s="2">
        <v>5500</v>
      </c>
    </row>
    <row r="509" spans="1:17" hidden="1" x14ac:dyDescent="0.2">
      <c r="A509">
        <v>50000249</v>
      </c>
      <c r="B509">
        <v>858173</v>
      </c>
      <c r="C509" t="s">
        <v>591</v>
      </c>
      <c r="D509">
        <v>85434575</v>
      </c>
      <c r="E509" t="s">
        <v>896</v>
      </c>
      <c r="F509">
        <v>2502665</v>
      </c>
      <c r="H509">
        <v>0</v>
      </c>
      <c r="I509">
        <v>0</v>
      </c>
      <c r="J509" s="2">
        <v>7000</v>
      </c>
      <c r="K509" s="2">
        <v>0</v>
      </c>
      <c r="L509" s="2">
        <v>0</v>
      </c>
      <c r="M509" s="2">
        <v>7000</v>
      </c>
      <c r="N509" s="11">
        <f>VLOOKUP(P509,'CODIGOS RENTISTICOS'!$A$2:E1549,2,FALSE)</f>
        <v>825000000</v>
      </c>
      <c r="O509" s="11">
        <f>VLOOKUP(P509,'CODIGOS RENTISTICOS'!$A$2:F3716,3,FALSE)</f>
        <v>150109</v>
      </c>
      <c r="P509">
        <v>121245</v>
      </c>
      <c r="Q509" s="2">
        <v>7000</v>
      </c>
    </row>
    <row r="510" spans="1:17" hidden="1" x14ac:dyDescent="0.2">
      <c r="A510">
        <v>50000249</v>
      </c>
      <c r="B510">
        <v>858201</v>
      </c>
      <c r="C510" t="s">
        <v>591</v>
      </c>
      <c r="D510">
        <v>88239006</v>
      </c>
      <c r="E510" t="s">
        <v>896</v>
      </c>
      <c r="F510">
        <v>2263162</v>
      </c>
      <c r="H510">
        <v>0</v>
      </c>
      <c r="I510">
        <v>0</v>
      </c>
      <c r="J510" s="2">
        <v>7000</v>
      </c>
      <c r="K510" s="2">
        <v>0</v>
      </c>
      <c r="L510" s="2">
        <v>0</v>
      </c>
      <c r="M510" s="2">
        <v>7000</v>
      </c>
      <c r="N510" s="11">
        <f>VLOOKUP(P510,'CODIGOS RENTISTICOS'!$A$2:E1550,2,FALSE)</f>
        <v>825000000</v>
      </c>
      <c r="O510" s="11">
        <f>VLOOKUP(P510,'CODIGOS RENTISTICOS'!$A$2:F3717,3,FALSE)</f>
        <v>150109</v>
      </c>
      <c r="P510">
        <v>121245</v>
      </c>
      <c r="Q510" s="2">
        <v>7000</v>
      </c>
    </row>
    <row r="511" spans="1:17" hidden="1" x14ac:dyDescent="0.2">
      <c r="A511">
        <v>50000249</v>
      </c>
      <c r="B511">
        <v>12580020</v>
      </c>
      <c r="C511" t="s">
        <v>593</v>
      </c>
      <c r="D511">
        <v>3512067</v>
      </c>
      <c r="E511" t="s">
        <v>896</v>
      </c>
      <c r="F511">
        <v>3416527</v>
      </c>
      <c r="H511">
        <v>0</v>
      </c>
      <c r="I511">
        <v>0</v>
      </c>
      <c r="J511" s="2">
        <v>664000</v>
      </c>
      <c r="K511" s="2">
        <v>0</v>
      </c>
      <c r="L511" s="2">
        <v>0</v>
      </c>
      <c r="M511" s="2">
        <v>664000</v>
      </c>
      <c r="N511" s="11">
        <f>VLOOKUP(P511,'CODIGOS RENTISTICOS'!$A$2:E1551,2,FALSE)</f>
        <v>11800000</v>
      </c>
      <c r="O511" s="11">
        <f>VLOOKUP(P511,'CODIGOS RENTISTICOS'!$A$2:F3718,3,FALSE)</f>
        <v>240101</v>
      </c>
      <c r="P511">
        <v>121265</v>
      </c>
      <c r="Q511" s="2">
        <v>664000</v>
      </c>
    </row>
    <row r="512" spans="1:17" hidden="1" x14ac:dyDescent="0.2">
      <c r="A512">
        <v>50000249</v>
      </c>
      <c r="B512">
        <v>1184704</v>
      </c>
      <c r="C512" t="s">
        <v>593</v>
      </c>
      <c r="D512">
        <v>8110181705</v>
      </c>
      <c r="E512" t="s">
        <v>896</v>
      </c>
      <c r="F512">
        <v>3118184</v>
      </c>
      <c r="H512">
        <v>0</v>
      </c>
      <c r="I512">
        <v>0</v>
      </c>
      <c r="J512" s="2">
        <v>15000</v>
      </c>
      <c r="K512" s="2">
        <v>0</v>
      </c>
      <c r="L512" s="2">
        <v>0</v>
      </c>
      <c r="M512" s="2">
        <v>15000</v>
      </c>
      <c r="N512" s="11">
        <f>VLOOKUP(P512,'CODIGOS RENTISTICOS'!$A$2:E1552,2,FALSE)</f>
        <v>825000000</v>
      </c>
      <c r="O512" s="11">
        <f>VLOOKUP(P512,'CODIGOS RENTISTICOS'!$A$2:F3719,3,FALSE)</f>
        <v>150109</v>
      </c>
      <c r="P512">
        <v>121245</v>
      </c>
      <c r="Q512" s="2">
        <v>15000</v>
      </c>
    </row>
    <row r="513" spans="1:17" hidden="1" x14ac:dyDescent="0.2">
      <c r="A513">
        <v>50000249</v>
      </c>
      <c r="B513">
        <v>952089</v>
      </c>
      <c r="C513" t="s">
        <v>593</v>
      </c>
      <c r="D513">
        <v>8903127496</v>
      </c>
      <c r="E513" t="s">
        <v>896</v>
      </c>
      <c r="F513">
        <v>2351778</v>
      </c>
      <c r="H513">
        <v>0</v>
      </c>
      <c r="I513">
        <v>0</v>
      </c>
      <c r="J513" s="2">
        <v>91000</v>
      </c>
      <c r="K513" s="2">
        <v>0</v>
      </c>
      <c r="L513" s="2">
        <v>0</v>
      </c>
      <c r="M513" s="2">
        <v>91000</v>
      </c>
      <c r="N513" s="11">
        <f>VLOOKUP(P513,'CODIGOS RENTISTICOS'!$A$2:E1553,2,FALSE)</f>
        <v>825000000</v>
      </c>
      <c r="O513" s="11">
        <f>VLOOKUP(P513,'CODIGOS RENTISTICOS'!$A$2:F3720,3,FALSE)</f>
        <v>150109</v>
      </c>
      <c r="P513">
        <v>121245</v>
      </c>
      <c r="Q513" s="2">
        <v>91000</v>
      </c>
    </row>
    <row r="514" spans="1:17" hidden="1" x14ac:dyDescent="0.2">
      <c r="A514">
        <v>50000249</v>
      </c>
      <c r="B514">
        <v>10133398</v>
      </c>
      <c r="C514" t="s">
        <v>593</v>
      </c>
      <c r="D514">
        <v>8300878888</v>
      </c>
      <c r="E514" t="s">
        <v>896</v>
      </c>
      <c r="F514">
        <v>4747062</v>
      </c>
      <c r="H514">
        <v>0</v>
      </c>
      <c r="I514">
        <v>0</v>
      </c>
      <c r="J514" s="2">
        <v>7000</v>
      </c>
      <c r="K514" s="2">
        <v>0</v>
      </c>
      <c r="L514" s="2">
        <v>0</v>
      </c>
      <c r="M514" s="2">
        <v>7000</v>
      </c>
      <c r="N514" s="11">
        <f>VLOOKUP(P514,'CODIGOS RENTISTICOS'!$A$2:E1554,2,FALSE)</f>
        <v>825000000</v>
      </c>
      <c r="O514" s="11">
        <f>VLOOKUP(P514,'CODIGOS RENTISTICOS'!$A$2:F3721,3,FALSE)</f>
        <v>150109</v>
      </c>
      <c r="P514">
        <v>121245</v>
      </c>
      <c r="Q514" s="2">
        <v>7000</v>
      </c>
    </row>
    <row r="515" spans="1:17" hidden="1" x14ac:dyDescent="0.2">
      <c r="A515">
        <v>50000249</v>
      </c>
      <c r="B515">
        <v>1201394</v>
      </c>
      <c r="C515" t="s">
        <v>569</v>
      </c>
      <c r="D515">
        <v>8909001207</v>
      </c>
      <c r="E515" t="s">
        <v>896</v>
      </c>
      <c r="F515">
        <v>3058200</v>
      </c>
      <c r="H515">
        <v>0</v>
      </c>
      <c r="I515">
        <v>0</v>
      </c>
      <c r="J515" s="2">
        <v>5000</v>
      </c>
      <c r="K515" s="2">
        <v>0</v>
      </c>
      <c r="L515" s="2">
        <v>0</v>
      </c>
      <c r="M515" s="2">
        <v>5000</v>
      </c>
      <c r="N515" s="11">
        <f>VLOOKUP(P515,'CODIGOS RENTISTICOS'!$A$2:E1555,2,FALSE)</f>
        <v>825000000</v>
      </c>
      <c r="O515" s="11">
        <f>VLOOKUP(P515,'CODIGOS RENTISTICOS'!$A$2:F3722,3,FALSE)</f>
        <v>150109</v>
      </c>
      <c r="P515">
        <v>121245</v>
      </c>
      <c r="Q515" s="2">
        <v>5000</v>
      </c>
    </row>
    <row r="516" spans="1:17" x14ac:dyDescent="0.2">
      <c r="A516">
        <v>50000249</v>
      </c>
      <c r="B516">
        <v>685223</v>
      </c>
      <c r="C516" t="s">
        <v>718</v>
      </c>
      <c r="D516">
        <v>45476261</v>
      </c>
      <c r="E516" t="s">
        <v>896</v>
      </c>
      <c r="F516">
        <v>6734189</v>
      </c>
      <c r="H516">
        <v>0</v>
      </c>
      <c r="I516">
        <v>0</v>
      </c>
      <c r="J516" s="2">
        <v>100000</v>
      </c>
      <c r="K516" s="2">
        <v>0</v>
      </c>
      <c r="L516" s="2">
        <v>0</v>
      </c>
      <c r="M516" s="2">
        <v>100000</v>
      </c>
      <c r="N516" s="11">
        <f>VLOOKUP(P516,'CODIGOS RENTISTICOS'!$A$2:E1556,2,FALSE)</f>
        <v>11100000</v>
      </c>
      <c r="O516" s="11">
        <f>VLOOKUP(P516,'CODIGOS RENTISTICOS'!$A$2:F3723,3,FALSE)</f>
        <v>150101</v>
      </c>
      <c r="P516">
        <v>121275</v>
      </c>
      <c r="Q516" s="2">
        <v>100000</v>
      </c>
    </row>
    <row r="517" spans="1:17" x14ac:dyDescent="0.2">
      <c r="A517">
        <v>50000249</v>
      </c>
      <c r="B517">
        <v>685235</v>
      </c>
      <c r="C517" t="s">
        <v>718</v>
      </c>
      <c r="D517">
        <v>45531474</v>
      </c>
      <c r="E517" t="s">
        <v>896</v>
      </c>
      <c r="F517">
        <v>6734013</v>
      </c>
      <c r="H517">
        <v>0</v>
      </c>
      <c r="I517">
        <v>0</v>
      </c>
      <c r="J517" s="2">
        <v>100000</v>
      </c>
      <c r="K517" s="2">
        <v>0</v>
      </c>
      <c r="L517" s="2">
        <v>0</v>
      </c>
      <c r="M517" s="2">
        <v>100000</v>
      </c>
      <c r="N517" s="11">
        <f>VLOOKUP(P517,'CODIGOS RENTISTICOS'!$A$2:E1557,2,FALSE)</f>
        <v>11100000</v>
      </c>
      <c r="O517" s="11">
        <f>VLOOKUP(P517,'CODIGOS RENTISTICOS'!$A$2:F3724,3,FALSE)</f>
        <v>150101</v>
      </c>
      <c r="P517">
        <v>121275</v>
      </c>
      <c r="Q517" s="2">
        <v>100000</v>
      </c>
    </row>
    <row r="518" spans="1:17" x14ac:dyDescent="0.2">
      <c r="A518">
        <v>50000249</v>
      </c>
      <c r="B518">
        <v>685239</v>
      </c>
      <c r="C518" t="s">
        <v>718</v>
      </c>
      <c r="D518">
        <v>73070752</v>
      </c>
      <c r="E518" t="s">
        <v>896</v>
      </c>
      <c r="F518">
        <v>6536338</v>
      </c>
      <c r="H518">
        <v>0</v>
      </c>
      <c r="I518">
        <v>0</v>
      </c>
      <c r="J518" s="2">
        <v>200000</v>
      </c>
      <c r="K518" s="2">
        <v>0</v>
      </c>
      <c r="L518" s="2">
        <v>0</v>
      </c>
      <c r="M518" s="2">
        <v>200000</v>
      </c>
      <c r="N518" s="11">
        <f>VLOOKUP(P518,'CODIGOS RENTISTICOS'!$A$2:E1558,2,FALSE)</f>
        <v>11100000</v>
      </c>
      <c r="O518" s="11">
        <f>VLOOKUP(P518,'CODIGOS RENTISTICOS'!$A$2:F3725,3,FALSE)</f>
        <v>150101</v>
      </c>
      <c r="P518">
        <v>121275</v>
      </c>
      <c r="Q518" s="2">
        <v>200000</v>
      </c>
    </row>
    <row r="519" spans="1:17" hidden="1" x14ac:dyDescent="0.2">
      <c r="A519">
        <v>50000249</v>
      </c>
      <c r="B519">
        <v>3610634</v>
      </c>
      <c r="C519" t="s">
        <v>816</v>
      </c>
      <c r="D519">
        <v>52326363</v>
      </c>
      <c r="E519" t="s">
        <v>896</v>
      </c>
      <c r="F519">
        <v>7702071</v>
      </c>
      <c r="H519">
        <v>0</v>
      </c>
      <c r="I519">
        <v>0</v>
      </c>
      <c r="J519" s="2">
        <v>51500</v>
      </c>
      <c r="K519" s="2">
        <v>0</v>
      </c>
      <c r="L519" s="2">
        <v>0</v>
      </c>
      <c r="M519" s="2">
        <v>51500</v>
      </c>
      <c r="N519" s="11">
        <f>VLOOKUP(P519,'CODIGOS RENTISTICOS'!$A$2:E1559,2,FALSE)</f>
        <v>96300000</v>
      </c>
      <c r="O519" s="11">
        <f>VLOOKUP(P519,'CODIGOS RENTISTICOS'!$A$2:F3726,3,FALSE)</f>
        <v>360101</v>
      </c>
      <c r="P519">
        <v>121270</v>
      </c>
      <c r="Q519" s="2">
        <v>51500</v>
      </c>
    </row>
    <row r="520" spans="1:17" hidden="1" x14ac:dyDescent="0.2">
      <c r="A520">
        <v>50000249</v>
      </c>
      <c r="B520">
        <v>1290552</v>
      </c>
      <c r="C520" t="s">
        <v>596</v>
      </c>
      <c r="D520">
        <v>9383221</v>
      </c>
      <c r="E520" t="s">
        <v>896</v>
      </c>
      <c r="F520">
        <v>61452488</v>
      </c>
      <c r="H520">
        <v>0</v>
      </c>
      <c r="I520">
        <v>0</v>
      </c>
      <c r="J520" s="2">
        <v>55335</v>
      </c>
      <c r="K520" s="2">
        <v>0</v>
      </c>
      <c r="L520" s="2">
        <v>0</v>
      </c>
      <c r="M520" s="2">
        <v>55335</v>
      </c>
      <c r="N520" s="11">
        <f>VLOOKUP(P520,'CODIGOS RENTISTICOS'!$A$2:E1560,2,FALSE)</f>
        <v>96300000</v>
      </c>
      <c r="O520" s="11">
        <f>VLOOKUP(P520,'CODIGOS RENTISTICOS'!$A$2:F3727,3,FALSE)</f>
        <v>360101</v>
      </c>
      <c r="P520">
        <v>121270</v>
      </c>
      <c r="Q520" s="2">
        <v>55335</v>
      </c>
    </row>
    <row r="521" spans="1:17" hidden="1" x14ac:dyDescent="0.2">
      <c r="A521">
        <v>50000249</v>
      </c>
      <c r="B521">
        <v>1101230</v>
      </c>
      <c r="C521" t="s">
        <v>597</v>
      </c>
      <c r="D521">
        <v>4325547</v>
      </c>
      <c r="E521" t="s">
        <v>896</v>
      </c>
      <c r="F521">
        <v>8810933</v>
      </c>
      <c r="H521">
        <v>0</v>
      </c>
      <c r="I521">
        <v>0</v>
      </c>
      <c r="J521" s="2">
        <v>55350</v>
      </c>
      <c r="K521" s="2">
        <v>0</v>
      </c>
      <c r="L521" s="2">
        <v>0</v>
      </c>
      <c r="M521" s="2">
        <v>55350</v>
      </c>
      <c r="N521" s="11">
        <f>VLOOKUP(P521,'CODIGOS RENTISTICOS'!$A$2:E1561,2,FALSE)</f>
        <v>96300000</v>
      </c>
      <c r="O521" s="11">
        <f>VLOOKUP(P521,'CODIGOS RENTISTICOS'!$A$2:F3728,3,FALSE)</f>
        <v>360101</v>
      </c>
      <c r="P521">
        <v>121270</v>
      </c>
      <c r="Q521" s="2">
        <v>55350</v>
      </c>
    </row>
    <row r="522" spans="1:17" hidden="1" x14ac:dyDescent="0.2">
      <c r="A522">
        <v>50000249</v>
      </c>
      <c r="B522">
        <v>1101231</v>
      </c>
      <c r="C522" t="s">
        <v>597</v>
      </c>
      <c r="D522">
        <v>75071924</v>
      </c>
      <c r="E522" t="s">
        <v>896</v>
      </c>
      <c r="F522">
        <v>8843275</v>
      </c>
      <c r="H522">
        <v>0</v>
      </c>
      <c r="I522">
        <v>0</v>
      </c>
      <c r="J522" s="2">
        <v>55350</v>
      </c>
      <c r="K522" s="2">
        <v>0</v>
      </c>
      <c r="L522" s="2">
        <v>0</v>
      </c>
      <c r="M522" s="2">
        <v>55350</v>
      </c>
      <c r="N522" s="11">
        <f>VLOOKUP(P522,'CODIGOS RENTISTICOS'!$A$2:E1562,2,FALSE)</f>
        <v>96300000</v>
      </c>
      <c r="O522" s="11">
        <f>VLOOKUP(P522,'CODIGOS RENTISTICOS'!$A$2:F3729,3,FALSE)</f>
        <v>360101</v>
      </c>
      <c r="P522">
        <v>121270</v>
      </c>
      <c r="Q522" s="2">
        <v>55350</v>
      </c>
    </row>
    <row r="523" spans="1:17" hidden="1" x14ac:dyDescent="0.2">
      <c r="A523">
        <v>50000249</v>
      </c>
      <c r="B523">
        <v>1101232</v>
      </c>
      <c r="C523" t="s">
        <v>597</v>
      </c>
      <c r="D523">
        <v>30323034</v>
      </c>
      <c r="E523" t="s">
        <v>896</v>
      </c>
      <c r="F523">
        <v>8826430</v>
      </c>
      <c r="H523">
        <v>0</v>
      </c>
      <c r="I523">
        <v>0</v>
      </c>
      <c r="J523" s="2">
        <v>55350</v>
      </c>
      <c r="K523" s="2">
        <v>0</v>
      </c>
      <c r="L523" s="2">
        <v>0</v>
      </c>
      <c r="M523" s="2">
        <v>55350</v>
      </c>
      <c r="N523" s="11">
        <f>VLOOKUP(P523,'CODIGOS RENTISTICOS'!$A$2:E1563,2,FALSE)</f>
        <v>96300000</v>
      </c>
      <c r="O523" s="11">
        <f>VLOOKUP(P523,'CODIGOS RENTISTICOS'!$A$2:F3730,3,FALSE)</f>
        <v>360101</v>
      </c>
      <c r="P523">
        <v>121270</v>
      </c>
      <c r="Q523" s="2">
        <v>55350</v>
      </c>
    </row>
    <row r="524" spans="1:17" hidden="1" x14ac:dyDescent="0.2">
      <c r="A524">
        <v>50000249</v>
      </c>
      <c r="B524">
        <v>1101234</v>
      </c>
      <c r="C524" t="s">
        <v>597</v>
      </c>
      <c r="D524">
        <v>10236849</v>
      </c>
      <c r="E524" t="s">
        <v>896</v>
      </c>
      <c r="F524">
        <v>8891370</v>
      </c>
      <c r="H524">
        <v>0</v>
      </c>
      <c r="I524">
        <v>0</v>
      </c>
      <c r="J524" s="2">
        <v>55350</v>
      </c>
      <c r="K524" s="2">
        <v>0</v>
      </c>
      <c r="L524" s="2">
        <v>0</v>
      </c>
      <c r="M524" s="2">
        <v>55350</v>
      </c>
      <c r="N524" s="11">
        <f>VLOOKUP(P524,'CODIGOS RENTISTICOS'!$A$2:E1564,2,FALSE)</f>
        <v>96300000</v>
      </c>
      <c r="O524" s="11">
        <f>VLOOKUP(P524,'CODIGOS RENTISTICOS'!$A$2:F3731,3,FALSE)</f>
        <v>360101</v>
      </c>
      <c r="P524">
        <v>121270</v>
      </c>
      <c r="Q524" s="2">
        <v>55350</v>
      </c>
    </row>
    <row r="525" spans="1:17" hidden="1" x14ac:dyDescent="0.2">
      <c r="A525">
        <v>50000249</v>
      </c>
      <c r="B525">
        <v>1178035</v>
      </c>
      <c r="C525" t="s">
        <v>597</v>
      </c>
      <c r="D525">
        <v>79702223</v>
      </c>
      <c r="E525" t="s">
        <v>896</v>
      </c>
      <c r="F525">
        <v>861058</v>
      </c>
      <c r="H525">
        <v>0</v>
      </c>
      <c r="I525">
        <v>0</v>
      </c>
      <c r="J525" s="2">
        <v>2000</v>
      </c>
      <c r="K525" s="2">
        <v>0</v>
      </c>
      <c r="L525" s="2">
        <v>0</v>
      </c>
      <c r="M525" s="2">
        <v>2000</v>
      </c>
      <c r="N525" s="11">
        <f>VLOOKUP(P525,'CODIGOS RENTISTICOS'!$A$2:E1565,2,FALSE)</f>
        <v>96300000</v>
      </c>
      <c r="O525" s="11">
        <f>VLOOKUP(P525,'CODIGOS RENTISTICOS'!$A$2:F3732,3,FALSE)</f>
        <v>360101</v>
      </c>
      <c r="P525">
        <v>121270</v>
      </c>
      <c r="Q525" s="2">
        <v>2000</v>
      </c>
    </row>
    <row r="526" spans="1:17" hidden="1" x14ac:dyDescent="0.2">
      <c r="A526">
        <v>50000249</v>
      </c>
      <c r="B526">
        <v>1178040</v>
      </c>
      <c r="C526" t="s">
        <v>597</v>
      </c>
      <c r="D526">
        <v>13443349</v>
      </c>
      <c r="E526" t="s">
        <v>896</v>
      </c>
      <c r="F526">
        <v>8876683</v>
      </c>
      <c r="H526">
        <v>0</v>
      </c>
      <c r="I526">
        <v>0</v>
      </c>
      <c r="J526" s="2">
        <v>55350</v>
      </c>
      <c r="K526" s="2">
        <v>0</v>
      </c>
      <c r="L526" s="2">
        <v>0</v>
      </c>
      <c r="M526" s="2">
        <v>55350</v>
      </c>
      <c r="N526" s="11">
        <f>VLOOKUP(P526,'CODIGOS RENTISTICOS'!$A$2:E1566,2,FALSE)</f>
        <v>96300000</v>
      </c>
      <c r="O526" s="11">
        <f>VLOOKUP(P526,'CODIGOS RENTISTICOS'!$A$2:F3733,3,FALSE)</f>
        <v>360101</v>
      </c>
      <c r="P526">
        <v>121270</v>
      </c>
      <c r="Q526" s="2">
        <v>55350</v>
      </c>
    </row>
    <row r="527" spans="1:17" hidden="1" x14ac:dyDescent="0.2">
      <c r="A527">
        <v>50000249</v>
      </c>
      <c r="B527">
        <v>1113148</v>
      </c>
      <c r="C527" t="s">
        <v>600</v>
      </c>
      <c r="D527">
        <v>55065144</v>
      </c>
      <c r="E527" t="s">
        <v>896</v>
      </c>
      <c r="F527">
        <v>8243983</v>
      </c>
      <c r="H527">
        <v>0</v>
      </c>
      <c r="I527">
        <v>0</v>
      </c>
      <c r="J527" s="2">
        <v>51500</v>
      </c>
      <c r="K527" s="2">
        <v>0</v>
      </c>
      <c r="L527" s="2">
        <v>0</v>
      </c>
      <c r="M527" s="2">
        <v>51500</v>
      </c>
      <c r="N527" s="11">
        <f>VLOOKUP(P527,'CODIGOS RENTISTICOS'!$A$2:E1567,2,FALSE)</f>
        <v>96300000</v>
      </c>
      <c r="O527" s="11">
        <f>VLOOKUP(P527,'CODIGOS RENTISTICOS'!$A$2:F3734,3,FALSE)</f>
        <v>360101</v>
      </c>
      <c r="P527">
        <v>121270</v>
      </c>
      <c r="Q527" s="2">
        <v>51500</v>
      </c>
    </row>
    <row r="528" spans="1:17" hidden="1" x14ac:dyDescent="0.2">
      <c r="A528">
        <v>50000249</v>
      </c>
      <c r="B528">
        <v>1113151</v>
      </c>
      <c r="C528" t="s">
        <v>600</v>
      </c>
      <c r="D528">
        <v>34559661</v>
      </c>
      <c r="E528" t="s">
        <v>896</v>
      </c>
      <c r="F528">
        <v>207515</v>
      </c>
      <c r="H528">
        <v>0</v>
      </c>
      <c r="I528">
        <v>0</v>
      </c>
      <c r="J528" s="2">
        <v>51500</v>
      </c>
      <c r="K528" s="2">
        <v>0</v>
      </c>
      <c r="L528" s="2">
        <v>0</v>
      </c>
      <c r="M528" s="2">
        <v>51500</v>
      </c>
      <c r="N528" s="11">
        <f>VLOOKUP(P528,'CODIGOS RENTISTICOS'!$A$2:E1568,2,FALSE)</f>
        <v>96300000</v>
      </c>
      <c r="O528" s="11">
        <f>VLOOKUP(P528,'CODIGOS RENTISTICOS'!$A$2:F3735,3,FALSE)</f>
        <v>360101</v>
      </c>
      <c r="P528">
        <v>121270</v>
      </c>
      <c r="Q528" s="2">
        <v>51500</v>
      </c>
    </row>
    <row r="529" spans="1:17" hidden="1" x14ac:dyDescent="0.2">
      <c r="A529">
        <v>50000249</v>
      </c>
      <c r="B529">
        <v>1113227</v>
      </c>
      <c r="C529" t="s">
        <v>600</v>
      </c>
      <c r="D529">
        <v>37010123</v>
      </c>
      <c r="E529" t="s">
        <v>896</v>
      </c>
      <c r="F529">
        <v>8237461</v>
      </c>
      <c r="H529">
        <v>0</v>
      </c>
      <c r="I529">
        <v>0</v>
      </c>
      <c r="J529" s="2">
        <v>51500</v>
      </c>
      <c r="K529" s="2">
        <v>0</v>
      </c>
      <c r="L529" s="2">
        <v>0</v>
      </c>
      <c r="M529" s="2">
        <v>51500</v>
      </c>
      <c r="N529" s="11">
        <f>VLOOKUP(P529,'CODIGOS RENTISTICOS'!$A$2:E1569,2,FALSE)</f>
        <v>96300000</v>
      </c>
      <c r="O529" s="11">
        <f>VLOOKUP(P529,'CODIGOS RENTISTICOS'!$A$2:F3736,3,FALSE)</f>
        <v>360101</v>
      </c>
      <c r="P529">
        <v>121270</v>
      </c>
      <c r="Q529" s="2">
        <v>51500</v>
      </c>
    </row>
    <row r="530" spans="1:17" hidden="1" x14ac:dyDescent="0.2">
      <c r="A530">
        <v>50000249</v>
      </c>
      <c r="B530">
        <v>1119693</v>
      </c>
      <c r="C530" t="s">
        <v>600</v>
      </c>
      <c r="D530">
        <v>8170002594</v>
      </c>
      <c r="E530" t="s">
        <v>896</v>
      </c>
      <c r="F530">
        <v>8232198</v>
      </c>
      <c r="H530">
        <v>0</v>
      </c>
      <c r="I530">
        <v>1</v>
      </c>
      <c r="J530" s="2">
        <v>0</v>
      </c>
      <c r="K530" s="2">
        <v>10529744.99</v>
      </c>
      <c r="L530" s="2">
        <v>0</v>
      </c>
      <c r="M530" s="2">
        <v>10529744.99</v>
      </c>
      <c r="N530" s="11">
        <f>VLOOKUP(P530,'CODIGOS RENTISTICOS'!$A$2:E1570,2,FALSE)</f>
        <v>96400000</v>
      </c>
      <c r="O530" s="11">
        <f>VLOOKUP(P530,'CODIGOS RENTISTICOS'!$A$2:F3737,3,FALSE)</f>
        <v>370101</v>
      </c>
      <c r="P530">
        <v>6040</v>
      </c>
      <c r="Q530" s="2">
        <v>10529744.99</v>
      </c>
    </row>
    <row r="531" spans="1:17" hidden="1" x14ac:dyDescent="0.2">
      <c r="A531">
        <v>50000249</v>
      </c>
      <c r="B531">
        <v>1249890</v>
      </c>
      <c r="C531" t="s">
        <v>715</v>
      </c>
      <c r="D531">
        <v>77158923</v>
      </c>
      <c r="E531" t="s">
        <v>896</v>
      </c>
      <c r="F531">
        <v>5803490</v>
      </c>
      <c r="H531">
        <v>0</v>
      </c>
      <c r="I531">
        <v>0</v>
      </c>
      <c r="J531" s="2">
        <v>7000</v>
      </c>
      <c r="K531" s="2">
        <v>0</v>
      </c>
      <c r="L531" s="2">
        <v>0</v>
      </c>
      <c r="M531" s="2">
        <v>7000</v>
      </c>
      <c r="N531" s="11">
        <f>VLOOKUP(P531,'CODIGOS RENTISTICOS'!$A$2:E1571,2,FALSE)</f>
        <v>825000000</v>
      </c>
      <c r="O531" s="11">
        <f>VLOOKUP(P531,'CODIGOS RENTISTICOS'!$A$2:F3738,3,FALSE)</f>
        <v>150109</v>
      </c>
      <c r="P531">
        <v>121245</v>
      </c>
      <c r="Q531" s="2">
        <v>7000</v>
      </c>
    </row>
    <row r="532" spans="1:17" hidden="1" x14ac:dyDescent="0.2">
      <c r="A532">
        <v>50000249</v>
      </c>
      <c r="B532">
        <v>1249929</v>
      </c>
      <c r="C532" t="s">
        <v>715</v>
      </c>
      <c r="D532">
        <v>3684043</v>
      </c>
      <c r="E532" t="s">
        <v>896</v>
      </c>
      <c r="F532">
        <v>0</v>
      </c>
      <c r="H532">
        <v>0</v>
      </c>
      <c r="I532">
        <v>0</v>
      </c>
      <c r="J532" s="2">
        <v>55350</v>
      </c>
      <c r="K532" s="2">
        <v>0</v>
      </c>
      <c r="L532" s="2">
        <v>0</v>
      </c>
      <c r="M532" s="2">
        <v>55350</v>
      </c>
      <c r="N532" s="11">
        <f>VLOOKUP(P532,'CODIGOS RENTISTICOS'!$A$2:E1572,2,FALSE)</f>
        <v>96300000</v>
      </c>
      <c r="O532" s="11">
        <f>VLOOKUP(P532,'CODIGOS RENTISTICOS'!$A$2:F3739,3,FALSE)</f>
        <v>360101</v>
      </c>
      <c r="P532">
        <v>121270</v>
      </c>
      <c r="Q532" s="2">
        <v>55350</v>
      </c>
    </row>
    <row r="533" spans="1:17" hidden="1" x14ac:dyDescent="0.2">
      <c r="A533">
        <v>50000249</v>
      </c>
      <c r="B533">
        <v>502001</v>
      </c>
      <c r="C533" t="s">
        <v>562</v>
      </c>
      <c r="D533">
        <v>4949005</v>
      </c>
      <c r="E533" t="s">
        <v>896</v>
      </c>
      <c r="F533">
        <v>8797563</v>
      </c>
      <c r="H533">
        <v>0</v>
      </c>
      <c r="I533">
        <v>0</v>
      </c>
      <c r="J533" s="2">
        <v>621833</v>
      </c>
      <c r="K533" s="2">
        <v>0</v>
      </c>
      <c r="L533" s="2">
        <v>0</v>
      </c>
      <c r="M533" s="2">
        <v>621833</v>
      </c>
      <c r="N533" s="11">
        <f>VLOOKUP(P533,'CODIGOS RENTISTICOS'!$A$2:E1573,2,FALSE)</f>
        <v>10900000</v>
      </c>
      <c r="O533" s="11">
        <f>VLOOKUP(P533,'CODIGOS RENTISTICOS'!$A$2:F3740,3,FALSE)</f>
        <v>170101</v>
      </c>
      <c r="P533">
        <v>121255</v>
      </c>
      <c r="Q533" s="2">
        <v>621833</v>
      </c>
    </row>
    <row r="534" spans="1:17" hidden="1" x14ac:dyDescent="0.2">
      <c r="A534">
        <v>50000249</v>
      </c>
      <c r="B534">
        <v>1269265</v>
      </c>
      <c r="C534" t="s">
        <v>720</v>
      </c>
      <c r="D534">
        <v>24699223</v>
      </c>
      <c r="E534" t="s">
        <v>896</v>
      </c>
      <c r="F534">
        <v>8572301</v>
      </c>
      <c r="H534">
        <v>0</v>
      </c>
      <c r="I534">
        <v>0</v>
      </c>
      <c r="J534" s="2">
        <v>39340</v>
      </c>
      <c r="K534" s="2">
        <v>0</v>
      </c>
      <c r="L534" s="2">
        <v>0</v>
      </c>
      <c r="M534" s="2">
        <v>39340</v>
      </c>
      <c r="N534" s="11">
        <f>VLOOKUP(P534,'CODIGOS RENTISTICOS'!$A$2:E1574,2,FALSE)</f>
        <v>96200000</v>
      </c>
      <c r="O534" s="11">
        <f>VLOOKUP(P534,'CODIGOS RENTISTICOS'!$A$2:F3741,3,FALSE)</f>
        <v>350101</v>
      </c>
      <c r="P534">
        <v>121230</v>
      </c>
      <c r="Q534" s="2">
        <v>39340</v>
      </c>
    </row>
    <row r="535" spans="1:17" hidden="1" x14ac:dyDescent="0.2">
      <c r="A535">
        <v>50000249</v>
      </c>
      <c r="B535">
        <v>1269267</v>
      </c>
      <c r="C535" t="s">
        <v>720</v>
      </c>
      <c r="D535">
        <v>24699223</v>
      </c>
      <c r="E535" t="s">
        <v>896</v>
      </c>
      <c r="F535">
        <v>8572301</v>
      </c>
      <c r="H535">
        <v>0</v>
      </c>
      <c r="I535">
        <v>0</v>
      </c>
      <c r="J535" s="2">
        <v>2530</v>
      </c>
      <c r="K535" s="2">
        <v>0</v>
      </c>
      <c r="L535" s="2">
        <v>0</v>
      </c>
      <c r="M535" s="2">
        <v>2530</v>
      </c>
      <c r="N535" s="11">
        <f>VLOOKUP(P535,'CODIGOS RENTISTICOS'!$A$2:E1575,2,FALSE)</f>
        <v>96200000</v>
      </c>
      <c r="O535" s="11">
        <f>VLOOKUP(P535,'CODIGOS RENTISTICOS'!$A$2:F3742,3,FALSE)</f>
        <v>350101</v>
      </c>
      <c r="P535">
        <v>121230</v>
      </c>
      <c r="Q535" s="2">
        <v>2530</v>
      </c>
    </row>
    <row r="536" spans="1:17" hidden="1" x14ac:dyDescent="0.2">
      <c r="A536">
        <v>50000249</v>
      </c>
      <c r="B536">
        <v>11919507</v>
      </c>
      <c r="C536" t="s">
        <v>599</v>
      </c>
      <c r="D536">
        <v>12625603</v>
      </c>
      <c r="E536" t="s">
        <v>896</v>
      </c>
      <c r="F536">
        <v>4240269</v>
      </c>
      <c r="H536">
        <v>0</v>
      </c>
      <c r="I536">
        <v>0</v>
      </c>
      <c r="J536" s="2">
        <v>55350</v>
      </c>
      <c r="K536" s="2">
        <v>0</v>
      </c>
      <c r="L536" s="2">
        <v>0</v>
      </c>
      <c r="M536" s="2">
        <v>55350</v>
      </c>
      <c r="N536" s="11">
        <f>VLOOKUP(P536,'CODIGOS RENTISTICOS'!$A$2:E1576,2,FALSE)</f>
        <v>96300000</v>
      </c>
      <c r="O536" s="11">
        <f>VLOOKUP(P536,'CODIGOS RENTISTICOS'!$A$2:F3743,3,FALSE)</f>
        <v>360101</v>
      </c>
      <c r="P536">
        <v>121270</v>
      </c>
      <c r="Q536" s="2">
        <v>55350</v>
      </c>
    </row>
    <row r="537" spans="1:17" hidden="1" x14ac:dyDescent="0.2">
      <c r="A537">
        <v>50000249</v>
      </c>
      <c r="B537">
        <v>11920669</v>
      </c>
      <c r="C537" t="s">
        <v>599</v>
      </c>
      <c r="D537">
        <v>85451413</v>
      </c>
      <c r="E537" t="s">
        <v>896</v>
      </c>
      <c r="F537">
        <v>4381189</v>
      </c>
      <c r="H537">
        <v>0</v>
      </c>
      <c r="I537">
        <v>0</v>
      </c>
      <c r="J537" s="2">
        <v>55350</v>
      </c>
      <c r="K537" s="2">
        <v>0</v>
      </c>
      <c r="L537" s="2">
        <v>0</v>
      </c>
      <c r="M537" s="2">
        <v>55350</v>
      </c>
      <c r="N537" s="11">
        <f>VLOOKUP(P537,'CODIGOS RENTISTICOS'!$A$2:E1577,2,FALSE)</f>
        <v>96300000</v>
      </c>
      <c r="O537" s="11">
        <f>VLOOKUP(P537,'CODIGOS RENTISTICOS'!$A$2:F3744,3,FALSE)</f>
        <v>360101</v>
      </c>
      <c r="P537">
        <v>121270</v>
      </c>
      <c r="Q537" s="2">
        <v>55350</v>
      </c>
    </row>
    <row r="538" spans="1:17" hidden="1" x14ac:dyDescent="0.2">
      <c r="A538">
        <v>50000249</v>
      </c>
      <c r="B538">
        <v>11920670</v>
      </c>
      <c r="C538" t="s">
        <v>599</v>
      </c>
      <c r="D538">
        <v>36545168</v>
      </c>
      <c r="E538" t="s">
        <v>896</v>
      </c>
      <c r="F538">
        <v>4204237</v>
      </c>
      <c r="H538">
        <v>0</v>
      </c>
      <c r="I538">
        <v>0</v>
      </c>
      <c r="J538" s="2">
        <v>55350</v>
      </c>
      <c r="K538" s="2">
        <v>0</v>
      </c>
      <c r="L538" s="2">
        <v>0</v>
      </c>
      <c r="M538" s="2">
        <v>55350</v>
      </c>
      <c r="N538" s="11">
        <f>VLOOKUP(P538,'CODIGOS RENTISTICOS'!$A$2:E1578,2,FALSE)</f>
        <v>96300000</v>
      </c>
      <c r="O538" s="11">
        <f>VLOOKUP(P538,'CODIGOS RENTISTICOS'!$A$2:F3745,3,FALSE)</f>
        <v>360101</v>
      </c>
      <c r="P538">
        <v>121270</v>
      </c>
      <c r="Q538" s="2">
        <v>55350</v>
      </c>
    </row>
    <row r="539" spans="1:17" hidden="1" x14ac:dyDescent="0.2">
      <c r="A539">
        <v>50000249</v>
      </c>
      <c r="B539">
        <v>798319</v>
      </c>
      <c r="C539" t="s">
        <v>712</v>
      </c>
      <c r="D539">
        <v>17344229</v>
      </c>
      <c r="E539" t="s">
        <v>896</v>
      </c>
      <c r="F539">
        <v>694969</v>
      </c>
      <c r="H539">
        <v>0</v>
      </c>
      <c r="I539">
        <v>0</v>
      </c>
      <c r="J539" s="2">
        <v>7500</v>
      </c>
      <c r="K539" s="2">
        <v>0</v>
      </c>
      <c r="L539" s="2">
        <v>0</v>
      </c>
      <c r="M539" s="2">
        <v>7500</v>
      </c>
      <c r="N539" s="11">
        <f>VLOOKUP(P539,'CODIGOS RENTISTICOS'!$A$2:E1579,2,FALSE)</f>
        <v>825000000</v>
      </c>
      <c r="O539" s="11">
        <f>VLOOKUP(P539,'CODIGOS RENTISTICOS'!$A$2:F3746,3,FALSE)</f>
        <v>150109</v>
      </c>
      <c r="P539">
        <v>5041</v>
      </c>
      <c r="Q539" s="2">
        <v>7500</v>
      </c>
    </row>
    <row r="540" spans="1:17" hidden="1" x14ac:dyDescent="0.2">
      <c r="A540">
        <v>50000249</v>
      </c>
      <c r="B540">
        <v>982292</v>
      </c>
      <c r="C540" t="s">
        <v>714</v>
      </c>
      <c r="D540">
        <v>5525975</v>
      </c>
      <c r="E540" t="s">
        <v>896</v>
      </c>
      <c r="F540">
        <v>121212</v>
      </c>
      <c r="H540">
        <v>0</v>
      </c>
      <c r="I540">
        <v>0</v>
      </c>
      <c r="J540" s="2">
        <v>45000</v>
      </c>
      <c r="K540" s="2">
        <v>0</v>
      </c>
      <c r="L540" s="2">
        <v>0</v>
      </c>
      <c r="M540" s="2">
        <v>45000</v>
      </c>
      <c r="N540" s="11">
        <f>VLOOKUP(P540,'CODIGOS RENTISTICOS'!$A$2:E1580,2,FALSE)</f>
        <v>825000000</v>
      </c>
      <c r="O540" s="11">
        <f>VLOOKUP(P540,'CODIGOS RENTISTICOS'!$A$2:F3747,3,FALSE)</f>
        <v>150109</v>
      </c>
      <c r="P540">
        <v>121245</v>
      </c>
      <c r="Q540" s="2">
        <v>45000</v>
      </c>
    </row>
    <row r="541" spans="1:17" hidden="1" x14ac:dyDescent="0.2">
      <c r="A541">
        <v>50000249</v>
      </c>
      <c r="B541">
        <v>446005</v>
      </c>
      <c r="C541" t="s">
        <v>577</v>
      </c>
      <c r="D541">
        <v>7527152</v>
      </c>
      <c r="E541" t="s">
        <v>896</v>
      </c>
      <c r="F541">
        <v>7495182</v>
      </c>
      <c r="H541">
        <v>0</v>
      </c>
      <c r="I541">
        <v>0</v>
      </c>
      <c r="J541" s="2">
        <v>332000</v>
      </c>
      <c r="K541" s="2">
        <v>0</v>
      </c>
      <c r="L541" s="2">
        <v>0</v>
      </c>
      <c r="M541" s="2">
        <v>332000</v>
      </c>
      <c r="N541" s="11">
        <f>VLOOKUP(P541,'CODIGOS RENTISTICOS'!$A$2:E1581,2,FALSE)</f>
        <v>96200000</v>
      </c>
      <c r="O541" s="11">
        <f>VLOOKUP(P541,'CODIGOS RENTISTICOS'!$A$2:F3748,3,FALSE)</f>
        <v>350101</v>
      </c>
      <c r="P541">
        <v>121230</v>
      </c>
      <c r="Q541" s="2">
        <v>332000</v>
      </c>
    </row>
    <row r="542" spans="1:17" hidden="1" x14ac:dyDescent="0.2">
      <c r="A542">
        <v>50000249</v>
      </c>
      <c r="B542">
        <v>663964</v>
      </c>
      <c r="C542" t="s">
        <v>810</v>
      </c>
      <c r="D542">
        <v>8001813937</v>
      </c>
      <c r="E542" t="s">
        <v>896</v>
      </c>
      <c r="F542">
        <v>3337061</v>
      </c>
      <c r="H542">
        <v>0</v>
      </c>
      <c r="I542">
        <v>0</v>
      </c>
      <c r="J542" s="2">
        <v>25000</v>
      </c>
      <c r="K542" s="2">
        <v>0</v>
      </c>
      <c r="L542" s="2">
        <v>0</v>
      </c>
      <c r="M542" s="2">
        <v>25000</v>
      </c>
      <c r="N542" s="11">
        <f>VLOOKUP(P542,'CODIGOS RENTISTICOS'!$A$2:E1582,2,FALSE)</f>
        <v>825000000</v>
      </c>
      <c r="O542" s="11">
        <f>VLOOKUP(P542,'CODIGOS RENTISTICOS'!$A$2:F3749,3,FALSE)</f>
        <v>150109</v>
      </c>
      <c r="P542">
        <v>121245</v>
      </c>
      <c r="Q542" s="2">
        <v>25000</v>
      </c>
    </row>
    <row r="543" spans="1:17" hidden="1" x14ac:dyDescent="0.2">
      <c r="A543">
        <v>50000249</v>
      </c>
      <c r="B543">
        <v>663974</v>
      </c>
      <c r="C543" t="s">
        <v>810</v>
      </c>
      <c r="D543">
        <v>18594521</v>
      </c>
      <c r="E543" t="s">
        <v>896</v>
      </c>
      <c r="F543">
        <v>3217837</v>
      </c>
      <c r="H543">
        <v>0</v>
      </c>
      <c r="I543">
        <v>0</v>
      </c>
      <c r="J543" s="2">
        <v>3090</v>
      </c>
      <c r="K543" s="2">
        <v>0</v>
      </c>
      <c r="L543" s="2">
        <v>0</v>
      </c>
      <c r="M543" s="2">
        <v>3090</v>
      </c>
      <c r="N543" s="11">
        <f>VLOOKUP(P543,'CODIGOS RENTISTICOS'!$A$2:E1583,2,FALSE)</f>
        <v>96300000</v>
      </c>
      <c r="O543" s="11">
        <f>VLOOKUP(P543,'CODIGOS RENTISTICOS'!$A$2:F3750,3,FALSE)</f>
        <v>360101</v>
      </c>
      <c r="P543">
        <v>121270</v>
      </c>
      <c r="Q543" s="2">
        <v>3090</v>
      </c>
    </row>
    <row r="544" spans="1:17" hidden="1" x14ac:dyDescent="0.2">
      <c r="A544">
        <v>50000249</v>
      </c>
      <c r="B544">
        <v>495619</v>
      </c>
      <c r="C544" t="s">
        <v>817</v>
      </c>
      <c r="D544">
        <v>8001487084</v>
      </c>
      <c r="E544" t="s">
        <v>896</v>
      </c>
      <c r="F544">
        <v>6473829</v>
      </c>
      <c r="H544">
        <v>0</v>
      </c>
      <c r="I544">
        <v>0</v>
      </c>
      <c r="J544" s="2">
        <v>14000</v>
      </c>
      <c r="K544" s="2">
        <v>0</v>
      </c>
      <c r="L544" s="2">
        <v>0</v>
      </c>
      <c r="M544" s="2">
        <v>14000</v>
      </c>
      <c r="N544" s="11">
        <f>VLOOKUP(P544,'CODIGOS RENTISTICOS'!$A$2:E1584,2,FALSE)</f>
        <v>825000000</v>
      </c>
      <c r="O544" s="11">
        <f>VLOOKUP(P544,'CODIGOS RENTISTICOS'!$A$2:F3751,3,FALSE)</f>
        <v>150109</v>
      </c>
      <c r="P544">
        <v>121245</v>
      </c>
      <c r="Q544" s="2">
        <v>14000</v>
      </c>
    </row>
    <row r="545" spans="1:17" hidden="1" x14ac:dyDescent="0.2">
      <c r="A545">
        <v>50000249</v>
      </c>
      <c r="B545">
        <v>495624</v>
      </c>
      <c r="C545" t="s">
        <v>566</v>
      </c>
      <c r="D545">
        <v>91254773</v>
      </c>
      <c r="E545" t="s">
        <v>896</v>
      </c>
      <c r="F545">
        <v>6760969</v>
      </c>
      <c r="H545">
        <v>0</v>
      </c>
      <c r="I545">
        <v>0</v>
      </c>
      <c r="J545" s="2">
        <v>5000</v>
      </c>
      <c r="K545" s="2">
        <v>0</v>
      </c>
      <c r="L545" s="2">
        <v>0</v>
      </c>
      <c r="M545" s="2">
        <v>5000</v>
      </c>
      <c r="N545" s="11">
        <f>VLOOKUP(P545,'CODIGOS RENTISTICOS'!$A$2:E1585,2,FALSE)</f>
        <v>825000000</v>
      </c>
      <c r="O545" s="11">
        <f>VLOOKUP(P545,'CODIGOS RENTISTICOS'!$A$2:F3752,3,FALSE)</f>
        <v>150109</v>
      </c>
      <c r="P545">
        <v>121245</v>
      </c>
      <c r="Q545" s="2">
        <v>5000</v>
      </c>
    </row>
    <row r="546" spans="1:17" hidden="1" x14ac:dyDescent="0.2">
      <c r="A546">
        <v>50000249</v>
      </c>
      <c r="B546">
        <v>495626</v>
      </c>
      <c r="C546" t="s">
        <v>566</v>
      </c>
      <c r="D546">
        <v>63337413</v>
      </c>
      <c r="E546" t="s">
        <v>896</v>
      </c>
      <c r="F546">
        <v>6760969</v>
      </c>
      <c r="H546">
        <v>0</v>
      </c>
      <c r="I546">
        <v>0</v>
      </c>
      <c r="J546" s="2">
        <v>5000</v>
      </c>
      <c r="K546" s="2">
        <v>0</v>
      </c>
      <c r="L546" s="2">
        <v>0</v>
      </c>
      <c r="M546" s="2">
        <v>5000</v>
      </c>
      <c r="N546" s="11">
        <f>VLOOKUP(P546,'CODIGOS RENTISTICOS'!$A$2:E1586,2,FALSE)</f>
        <v>825000000</v>
      </c>
      <c r="O546" s="11">
        <f>VLOOKUP(P546,'CODIGOS RENTISTICOS'!$A$2:F3753,3,FALSE)</f>
        <v>150109</v>
      </c>
      <c r="P546">
        <v>121245</v>
      </c>
      <c r="Q546" s="2">
        <v>5000</v>
      </c>
    </row>
    <row r="547" spans="1:17" hidden="1" x14ac:dyDescent="0.2">
      <c r="A547">
        <v>50000249</v>
      </c>
      <c r="B547">
        <v>6493167</v>
      </c>
      <c r="C547" t="s">
        <v>573</v>
      </c>
      <c r="D547">
        <v>8907006407</v>
      </c>
      <c r="E547" t="s">
        <v>896</v>
      </c>
      <c r="F547">
        <v>2642919</v>
      </c>
      <c r="H547">
        <v>0</v>
      </c>
      <c r="I547">
        <v>1</v>
      </c>
      <c r="J547" s="2">
        <v>0</v>
      </c>
      <c r="K547" s="2">
        <v>0</v>
      </c>
      <c r="L547" s="2">
        <v>110000</v>
      </c>
      <c r="M547" s="2">
        <v>110000</v>
      </c>
      <c r="N547" s="11">
        <f>VLOOKUP(P547,'CODIGOS RENTISTICOS'!$A$2:E1587,2,FALSE)</f>
        <v>825000000</v>
      </c>
      <c r="O547" s="11">
        <f>VLOOKUP(P547,'CODIGOS RENTISTICOS'!$A$2:F3754,3,FALSE)</f>
        <v>150109</v>
      </c>
      <c r="P547">
        <v>121245</v>
      </c>
      <c r="Q547" s="2">
        <v>110000</v>
      </c>
    </row>
    <row r="548" spans="1:17" hidden="1" x14ac:dyDescent="0.2">
      <c r="A548">
        <v>50000249</v>
      </c>
      <c r="B548">
        <v>614563</v>
      </c>
      <c r="C548" t="s">
        <v>811</v>
      </c>
      <c r="D548">
        <v>16840717</v>
      </c>
      <c r="E548" t="s">
        <v>896</v>
      </c>
      <c r="F548">
        <v>5513564</v>
      </c>
      <c r="H548">
        <v>0</v>
      </c>
      <c r="I548">
        <v>0</v>
      </c>
      <c r="J548" s="2">
        <v>7000</v>
      </c>
      <c r="K548" s="2">
        <v>0</v>
      </c>
      <c r="L548" s="2">
        <v>0</v>
      </c>
      <c r="M548" s="2">
        <v>7000</v>
      </c>
      <c r="N548" s="11">
        <f>VLOOKUP(P548,'CODIGOS RENTISTICOS'!$A$2:E1588,2,FALSE)</f>
        <v>825000000</v>
      </c>
      <c r="O548" s="11">
        <f>VLOOKUP(P548,'CODIGOS RENTISTICOS'!$A$2:F3755,3,FALSE)</f>
        <v>150109</v>
      </c>
      <c r="P548">
        <v>121245</v>
      </c>
      <c r="Q548" s="2">
        <v>7000</v>
      </c>
    </row>
    <row r="549" spans="1:17" x14ac:dyDescent="0.2">
      <c r="A549">
        <v>50000249</v>
      </c>
      <c r="B549">
        <v>614565</v>
      </c>
      <c r="C549" t="s">
        <v>811</v>
      </c>
      <c r="D549">
        <v>8350000070</v>
      </c>
      <c r="E549" t="s">
        <v>896</v>
      </c>
      <c r="F549">
        <v>2444821</v>
      </c>
      <c r="H549">
        <v>0</v>
      </c>
      <c r="I549">
        <v>0</v>
      </c>
      <c r="J549" s="2">
        <v>1000000</v>
      </c>
      <c r="K549" s="2">
        <v>0</v>
      </c>
      <c r="L549" s="2">
        <v>0</v>
      </c>
      <c r="M549" s="2">
        <v>1000000</v>
      </c>
      <c r="N549" s="11">
        <f>VLOOKUP(P549,'CODIGOS RENTISTICOS'!$A$2:E1589,2,FALSE)</f>
        <v>11100000</v>
      </c>
      <c r="O549" s="11">
        <f>VLOOKUP(P549,'CODIGOS RENTISTICOS'!$A$2:F3756,3,FALSE)</f>
        <v>150101</v>
      </c>
      <c r="P549">
        <v>121275</v>
      </c>
      <c r="Q549" s="2">
        <v>1000000</v>
      </c>
    </row>
    <row r="550" spans="1:17" hidden="1" x14ac:dyDescent="0.2">
      <c r="A550">
        <v>50000249</v>
      </c>
      <c r="B550">
        <v>683941</v>
      </c>
      <c r="C550" t="s">
        <v>811</v>
      </c>
      <c r="D550">
        <v>10751861</v>
      </c>
      <c r="E550" t="s">
        <v>896</v>
      </c>
      <c r="F550">
        <v>4407244</v>
      </c>
      <c r="H550">
        <v>0</v>
      </c>
      <c r="I550">
        <v>0</v>
      </c>
      <c r="J550" s="2">
        <v>7000</v>
      </c>
      <c r="K550" s="2">
        <v>0</v>
      </c>
      <c r="L550" s="2">
        <v>0</v>
      </c>
      <c r="M550" s="2">
        <v>7000</v>
      </c>
      <c r="N550" s="11">
        <f>VLOOKUP(P550,'CODIGOS RENTISTICOS'!$A$2:E1590,2,FALSE)</f>
        <v>825000000</v>
      </c>
      <c r="O550" s="11">
        <f>VLOOKUP(P550,'CODIGOS RENTISTICOS'!$A$2:F3757,3,FALSE)</f>
        <v>150109</v>
      </c>
      <c r="P550">
        <v>121245</v>
      </c>
      <c r="Q550" s="2">
        <v>7000</v>
      </c>
    </row>
    <row r="551" spans="1:17" hidden="1" x14ac:dyDescent="0.2">
      <c r="A551">
        <v>50000249</v>
      </c>
      <c r="B551">
        <v>683943</v>
      </c>
      <c r="C551" t="s">
        <v>811</v>
      </c>
      <c r="D551">
        <v>94496677</v>
      </c>
      <c r="E551" t="s">
        <v>896</v>
      </c>
      <c r="F551">
        <v>6610611</v>
      </c>
      <c r="H551">
        <v>0</v>
      </c>
      <c r="I551">
        <v>0</v>
      </c>
      <c r="J551" s="2">
        <v>5000</v>
      </c>
      <c r="K551" s="2">
        <v>0</v>
      </c>
      <c r="L551" s="2">
        <v>0</v>
      </c>
      <c r="M551" s="2">
        <v>5000</v>
      </c>
      <c r="N551" s="11">
        <f>VLOOKUP(P551,'CODIGOS RENTISTICOS'!$A$2:E1591,2,FALSE)</f>
        <v>825000000</v>
      </c>
      <c r="O551" s="11">
        <f>VLOOKUP(P551,'CODIGOS RENTISTICOS'!$A$2:F3758,3,FALSE)</f>
        <v>150109</v>
      </c>
      <c r="P551">
        <v>121245</v>
      </c>
      <c r="Q551" s="2">
        <v>5000</v>
      </c>
    </row>
    <row r="552" spans="1:17" hidden="1" x14ac:dyDescent="0.2">
      <c r="A552">
        <v>50000249</v>
      </c>
      <c r="B552">
        <v>684178</v>
      </c>
      <c r="C552" t="s">
        <v>811</v>
      </c>
      <c r="D552">
        <v>94412894</v>
      </c>
      <c r="E552" t="s">
        <v>896</v>
      </c>
      <c r="F552">
        <v>325038</v>
      </c>
      <c r="H552">
        <v>0</v>
      </c>
      <c r="I552">
        <v>0</v>
      </c>
      <c r="J552" s="2">
        <v>7000</v>
      </c>
      <c r="K552" s="2">
        <v>0</v>
      </c>
      <c r="L552" s="2">
        <v>0</v>
      </c>
      <c r="M552" s="2">
        <v>7000</v>
      </c>
      <c r="N552" s="11">
        <f>VLOOKUP(P552,'CODIGOS RENTISTICOS'!$A$2:E1592,2,FALSE)</f>
        <v>825000000</v>
      </c>
      <c r="O552" s="11">
        <f>VLOOKUP(P552,'CODIGOS RENTISTICOS'!$A$2:F3759,3,FALSE)</f>
        <v>150109</v>
      </c>
      <c r="P552">
        <v>121245</v>
      </c>
      <c r="Q552" s="2">
        <v>7000</v>
      </c>
    </row>
    <row r="553" spans="1:17" hidden="1" x14ac:dyDescent="0.2">
      <c r="A553">
        <v>50000249</v>
      </c>
      <c r="B553">
        <v>805904</v>
      </c>
      <c r="C553" t="s">
        <v>811</v>
      </c>
      <c r="D553">
        <v>8903171848</v>
      </c>
      <c r="E553" t="s">
        <v>896</v>
      </c>
      <c r="F553">
        <v>6543630</v>
      </c>
      <c r="H553">
        <v>0</v>
      </c>
      <c r="I553">
        <v>0</v>
      </c>
      <c r="J553" s="2">
        <v>247000</v>
      </c>
      <c r="K553" s="2">
        <v>0</v>
      </c>
      <c r="L553" s="2">
        <v>0</v>
      </c>
      <c r="M553" s="2">
        <v>247000</v>
      </c>
      <c r="N553" s="11">
        <f>VLOOKUP(P553,'CODIGOS RENTISTICOS'!$A$2:E1593,2,FALSE)</f>
        <v>825000000</v>
      </c>
      <c r="O553" s="11">
        <f>VLOOKUP(P553,'CODIGOS RENTISTICOS'!$A$2:F3760,3,FALSE)</f>
        <v>150109</v>
      </c>
      <c r="P553">
        <v>121245</v>
      </c>
      <c r="Q553" s="2">
        <v>247000</v>
      </c>
    </row>
    <row r="554" spans="1:17" hidden="1" x14ac:dyDescent="0.2">
      <c r="A554">
        <v>50000249</v>
      </c>
      <c r="B554">
        <v>407542</v>
      </c>
      <c r="C554" t="s">
        <v>563</v>
      </c>
      <c r="D554">
        <v>8913005137</v>
      </c>
      <c r="E554" t="s">
        <v>896</v>
      </c>
      <c r="F554">
        <v>2547000</v>
      </c>
      <c r="H554">
        <v>0</v>
      </c>
      <c r="I554">
        <v>0</v>
      </c>
      <c r="J554" s="2">
        <v>35000</v>
      </c>
      <c r="K554" s="2">
        <v>0</v>
      </c>
      <c r="L554" s="2">
        <v>0</v>
      </c>
      <c r="M554" s="2">
        <v>35000</v>
      </c>
      <c r="N554" s="11">
        <f>VLOOKUP(P554,'CODIGOS RENTISTICOS'!$A$2:E1594,2,FALSE)</f>
        <v>825000000</v>
      </c>
      <c r="O554" s="11">
        <f>VLOOKUP(P554,'CODIGOS RENTISTICOS'!$A$2:F3761,3,FALSE)</f>
        <v>150109</v>
      </c>
      <c r="P554">
        <v>121245</v>
      </c>
      <c r="Q554" s="2">
        <v>35000</v>
      </c>
    </row>
    <row r="555" spans="1:17" hidden="1" x14ac:dyDescent="0.2">
      <c r="A555">
        <v>50000249</v>
      </c>
      <c r="B555">
        <v>10033</v>
      </c>
      <c r="C555" t="s">
        <v>564</v>
      </c>
      <c r="D555">
        <v>8230003208</v>
      </c>
      <c r="E555" t="s">
        <v>896</v>
      </c>
      <c r="F555">
        <v>2803213</v>
      </c>
      <c r="H555">
        <v>0</v>
      </c>
      <c r="I555">
        <v>1</v>
      </c>
      <c r="J555" s="2">
        <v>0</v>
      </c>
      <c r="K555" s="2">
        <v>2298565</v>
      </c>
      <c r="L555" s="2">
        <v>0</v>
      </c>
      <c r="M555" s="2">
        <v>2298565</v>
      </c>
      <c r="N555" s="11">
        <f>VLOOKUP(P555,'CODIGOS RENTISTICOS'!$A$2:E1595,2,FALSE)</f>
        <v>96400000</v>
      </c>
      <c r="O555" s="11">
        <f>VLOOKUP(P555,'CODIGOS RENTISTICOS'!$A$2:F3762,3,FALSE)</f>
        <v>370101</v>
      </c>
      <c r="P555">
        <v>6040</v>
      </c>
      <c r="Q555" s="2">
        <v>2298565</v>
      </c>
    </row>
    <row r="556" spans="1:17" hidden="1" x14ac:dyDescent="0.2">
      <c r="A556">
        <v>50000249</v>
      </c>
      <c r="B556">
        <v>1192694</v>
      </c>
      <c r="C556" t="s">
        <v>591</v>
      </c>
      <c r="D556">
        <v>8600756714</v>
      </c>
      <c r="E556" t="s">
        <v>897</v>
      </c>
      <c r="F556">
        <v>6103149</v>
      </c>
      <c r="H556">
        <v>0</v>
      </c>
      <c r="I556">
        <v>0</v>
      </c>
      <c r="J556" s="2">
        <v>313000</v>
      </c>
      <c r="K556" s="2">
        <v>0</v>
      </c>
      <c r="L556" s="2">
        <v>0</v>
      </c>
      <c r="M556" s="2">
        <v>313000</v>
      </c>
      <c r="N556" s="11">
        <f>VLOOKUP(P556,'CODIGOS RENTISTICOS'!$A$2:E1596,2,FALSE)</f>
        <v>825000000</v>
      </c>
      <c r="O556" s="11">
        <f>VLOOKUP(P556,'CODIGOS RENTISTICOS'!$A$2:F3763,3,FALSE)</f>
        <v>150109</v>
      </c>
      <c r="P556">
        <v>121245</v>
      </c>
      <c r="Q556" s="2">
        <v>313000</v>
      </c>
    </row>
    <row r="557" spans="1:17" hidden="1" x14ac:dyDescent="0.2">
      <c r="A557">
        <v>50000249</v>
      </c>
      <c r="B557">
        <v>752397</v>
      </c>
      <c r="C557" t="s">
        <v>591</v>
      </c>
      <c r="D557">
        <v>93080323</v>
      </c>
      <c r="E557" t="s">
        <v>897</v>
      </c>
      <c r="F557">
        <v>4525520</v>
      </c>
      <c r="H557">
        <v>0</v>
      </c>
      <c r="I557">
        <v>0</v>
      </c>
      <c r="J557" s="2">
        <v>5000</v>
      </c>
      <c r="K557" s="2">
        <v>0</v>
      </c>
      <c r="L557" s="2">
        <v>0</v>
      </c>
      <c r="M557" s="2">
        <v>5000</v>
      </c>
      <c r="N557" s="11">
        <f>VLOOKUP(P557,'CODIGOS RENTISTICOS'!$A$2:E1597,2,FALSE)</f>
        <v>825000000</v>
      </c>
      <c r="O557" s="11">
        <f>VLOOKUP(P557,'CODIGOS RENTISTICOS'!$A$2:F3764,3,FALSE)</f>
        <v>150109</v>
      </c>
      <c r="P557">
        <v>121245</v>
      </c>
      <c r="Q557" s="2">
        <v>5000</v>
      </c>
    </row>
    <row r="558" spans="1:17" hidden="1" x14ac:dyDescent="0.2">
      <c r="A558">
        <v>50000249</v>
      </c>
      <c r="B558">
        <v>1173799</v>
      </c>
      <c r="C558" t="s">
        <v>591</v>
      </c>
      <c r="D558">
        <v>8600005667</v>
      </c>
      <c r="E558" t="s">
        <v>897</v>
      </c>
      <c r="F558">
        <v>2018100</v>
      </c>
      <c r="H558">
        <v>0</v>
      </c>
      <c r="I558">
        <v>0</v>
      </c>
      <c r="J558" s="2">
        <v>5000</v>
      </c>
      <c r="K558" s="2">
        <v>0</v>
      </c>
      <c r="L558" s="2">
        <v>0</v>
      </c>
      <c r="M558" s="2">
        <v>5000</v>
      </c>
      <c r="N558" s="11">
        <f>VLOOKUP(P558,'CODIGOS RENTISTICOS'!$A$2:E1598,2,FALSE)</f>
        <v>825000000</v>
      </c>
      <c r="O558" s="11">
        <f>VLOOKUP(P558,'CODIGOS RENTISTICOS'!$A$2:F3765,3,FALSE)</f>
        <v>150109</v>
      </c>
      <c r="P558">
        <v>121245</v>
      </c>
      <c r="Q558" s="2">
        <v>5000</v>
      </c>
    </row>
    <row r="559" spans="1:17" hidden="1" x14ac:dyDescent="0.2">
      <c r="A559">
        <v>50000249</v>
      </c>
      <c r="B559">
        <v>1144380</v>
      </c>
      <c r="C559" t="s">
        <v>591</v>
      </c>
      <c r="D559">
        <v>19382049</v>
      </c>
      <c r="E559" t="s">
        <v>897</v>
      </c>
      <c r="F559">
        <v>3410851</v>
      </c>
      <c r="H559">
        <v>0</v>
      </c>
      <c r="I559">
        <v>0</v>
      </c>
      <c r="J559" s="2">
        <v>2767</v>
      </c>
      <c r="K559" s="2">
        <v>0</v>
      </c>
      <c r="L559" s="2">
        <v>0</v>
      </c>
      <c r="M559" s="2">
        <v>2767</v>
      </c>
      <c r="N559" s="11">
        <f>VLOOKUP(P559,'CODIGOS RENTISTICOS'!$A$2:E1599,2,FALSE)</f>
        <v>96400000</v>
      </c>
      <c r="O559" s="11">
        <f>VLOOKUP(P559,'CODIGOS RENTISTICOS'!$A$2:F3766,3,FALSE)</f>
        <v>370101</v>
      </c>
      <c r="P559">
        <v>121280</v>
      </c>
      <c r="Q559" s="2">
        <v>2767</v>
      </c>
    </row>
    <row r="560" spans="1:17" hidden="1" x14ac:dyDescent="0.2">
      <c r="A560">
        <v>50000249</v>
      </c>
      <c r="B560">
        <v>573960</v>
      </c>
      <c r="C560" t="s">
        <v>591</v>
      </c>
      <c r="D560">
        <v>79469549</v>
      </c>
      <c r="E560" t="s">
        <v>897</v>
      </c>
      <c r="F560">
        <v>7768819</v>
      </c>
      <c r="H560">
        <v>0</v>
      </c>
      <c r="I560">
        <v>0</v>
      </c>
      <c r="J560" s="2">
        <v>7000</v>
      </c>
      <c r="K560" s="2">
        <v>0</v>
      </c>
      <c r="L560" s="2">
        <v>0</v>
      </c>
      <c r="M560" s="2">
        <v>7000</v>
      </c>
      <c r="N560" s="11">
        <f>VLOOKUP(P560,'CODIGOS RENTISTICOS'!$A$2:E1600,2,FALSE)</f>
        <v>825000000</v>
      </c>
      <c r="O560" s="11">
        <f>VLOOKUP(P560,'CODIGOS RENTISTICOS'!$A$2:F3767,3,FALSE)</f>
        <v>150109</v>
      </c>
      <c r="P560">
        <v>121245</v>
      </c>
      <c r="Q560" s="2">
        <v>7000</v>
      </c>
    </row>
    <row r="561" spans="1:17" hidden="1" x14ac:dyDescent="0.2">
      <c r="A561">
        <v>50000249</v>
      </c>
      <c r="B561">
        <v>1188097</v>
      </c>
      <c r="C561" t="s">
        <v>591</v>
      </c>
      <c r="D561">
        <v>8300060514</v>
      </c>
      <c r="E561" t="s">
        <v>897</v>
      </c>
      <c r="F561">
        <v>3686638</v>
      </c>
      <c r="H561">
        <v>0</v>
      </c>
      <c r="I561">
        <v>0</v>
      </c>
      <c r="J561" s="2">
        <v>2464800</v>
      </c>
      <c r="K561" s="2">
        <v>0</v>
      </c>
      <c r="L561" s="2">
        <v>0</v>
      </c>
      <c r="M561" s="2">
        <v>2464800</v>
      </c>
      <c r="N561" s="11">
        <f>VLOOKUP(P561,'CODIGOS RENTISTICOS'!$A$2:E1601,2,FALSE)</f>
        <v>910300000</v>
      </c>
      <c r="O561" s="11">
        <f>VLOOKUP(P561,'CODIGOS RENTISTICOS'!$A$2:F3768,3,FALSE)</f>
        <v>130113</v>
      </c>
      <c r="P561">
        <v>121235</v>
      </c>
      <c r="Q561" s="2">
        <v>2464800</v>
      </c>
    </row>
    <row r="562" spans="1:17" hidden="1" x14ac:dyDescent="0.2">
      <c r="A562">
        <v>50000249</v>
      </c>
      <c r="B562">
        <v>1241591</v>
      </c>
      <c r="C562" t="s">
        <v>591</v>
      </c>
      <c r="D562">
        <v>85457128</v>
      </c>
      <c r="E562" t="s">
        <v>897</v>
      </c>
      <c r="F562">
        <v>6184077</v>
      </c>
      <c r="H562">
        <v>0</v>
      </c>
      <c r="I562">
        <v>0</v>
      </c>
      <c r="J562" s="2">
        <v>166000</v>
      </c>
      <c r="K562" s="2">
        <v>0</v>
      </c>
      <c r="L562" s="2">
        <v>0</v>
      </c>
      <c r="M562" s="2">
        <v>166000</v>
      </c>
      <c r="N562" s="11">
        <f>VLOOKUP(P562,'CODIGOS RENTISTICOS'!$A$2:E1602,2,FALSE)</f>
        <v>96200000</v>
      </c>
      <c r="O562" s="11">
        <f>VLOOKUP(P562,'CODIGOS RENTISTICOS'!$A$2:F3769,3,FALSE)</f>
        <v>350101</v>
      </c>
      <c r="P562">
        <v>121230</v>
      </c>
      <c r="Q562" s="2">
        <v>166000</v>
      </c>
    </row>
    <row r="563" spans="1:17" hidden="1" x14ac:dyDescent="0.2">
      <c r="A563">
        <v>50000249</v>
      </c>
      <c r="B563">
        <v>1253383</v>
      </c>
      <c r="C563" t="s">
        <v>591</v>
      </c>
      <c r="D563">
        <v>8001563780</v>
      </c>
      <c r="E563" t="s">
        <v>897</v>
      </c>
      <c r="F563">
        <v>5301010</v>
      </c>
      <c r="H563">
        <v>0</v>
      </c>
      <c r="I563">
        <v>0</v>
      </c>
      <c r="J563" s="2">
        <v>7000</v>
      </c>
      <c r="K563" s="2">
        <v>0</v>
      </c>
      <c r="L563" s="2">
        <v>0</v>
      </c>
      <c r="M563" s="2">
        <v>7000</v>
      </c>
      <c r="N563" s="11">
        <f>VLOOKUP(P563,'CODIGOS RENTISTICOS'!$A$2:E1603,2,FALSE)</f>
        <v>825000000</v>
      </c>
      <c r="O563" s="11">
        <f>VLOOKUP(P563,'CODIGOS RENTISTICOS'!$A$2:F3770,3,FALSE)</f>
        <v>150109</v>
      </c>
      <c r="P563">
        <v>121245</v>
      </c>
      <c r="Q563" s="2">
        <v>7000</v>
      </c>
    </row>
    <row r="564" spans="1:17" hidden="1" x14ac:dyDescent="0.2">
      <c r="A564">
        <v>50000249</v>
      </c>
      <c r="B564">
        <v>1086875</v>
      </c>
      <c r="C564" t="s">
        <v>591</v>
      </c>
      <c r="D564">
        <v>8001368682</v>
      </c>
      <c r="E564" t="s">
        <v>897</v>
      </c>
      <c r="F564">
        <v>2361565</v>
      </c>
      <c r="H564">
        <v>0</v>
      </c>
      <c r="I564">
        <v>0</v>
      </c>
      <c r="J564" s="2">
        <v>8301</v>
      </c>
      <c r="K564" s="2">
        <v>0</v>
      </c>
      <c r="L564" s="2">
        <v>0</v>
      </c>
      <c r="M564" s="2">
        <v>8301</v>
      </c>
      <c r="N564" s="11">
        <f>VLOOKUP(P564,'CODIGOS RENTISTICOS'!$A$2:E1604,2,FALSE)</f>
        <v>96400000</v>
      </c>
      <c r="O564" s="11">
        <f>VLOOKUP(P564,'CODIGOS RENTISTICOS'!$A$2:F3771,3,FALSE)</f>
        <v>370101</v>
      </c>
      <c r="P564">
        <v>121280</v>
      </c>
      <c r="Q564" s="2">
        <v>8301</v>
      </c>
    </row>
    <row r="565" spans="1:17" hidden="1" x14ac:dyDescent="0.2">
      <c r="A565">
        <v>50000249</v>
      </c>
      <c r="B565">
        <v>567476</v>
      </c>
      <c r="C565" t="s">
        <v>591</v>
      </c>
      <c r="D565">
        <v>4150269</v>
      </c>
      <c r="E565" t="s">
        <v>897</v>
      </c>
      <c r="F565">
        <v>6724404</v>
      </c>
      <c r="H565">
        <v>0</v>
      </c>
      <c r="I565">
        <v>0</v>
      </c>
      <c r="J565" s="2">
        <v>10000</v>
      </c>
      <c r="K565" s="2">
        <v>0</v>
      </c>
      <c r="L565" s="2">
        <v>0</v>
      </c>
      <c r="M565" s="2">
        <v>10000</v>
      </c>
      <c r="N565" s="11">
        <f>VLOOKUP(P565,'CODIGOS RENTISTICOS'!$A$2:E1605,2,FALSE)</f>
        <v>825000000</v>
      </c>
      <c r="O565" s="11">
        <f>VLOOKUP(P565,'CODIGOS RENTISTICOS'!$A$2:F3772,3,FALSE)</f>
        <v>150109</v>
      </c>
      <c r="P565">
        <v>121245</v>
      </c>
      <c r="Q565" s="2">
        <v>10000</v>
      </c>
    </row>
    <row r="566" spans="1:17" hidden="1" x14ac:dyDescent="0.2">
      <c r="A566">
        <v>50000249</v>
      </c>
      <c r="B566">
        <v>1200554</v>
      </c>
      <c r="C566" t="s">
        <v>591</v>
      </c>
      <c r="D566">
        <v>79887234</v>
      </c>
      <c r="E566" t="s">
        <v>897</v>
      </c>
      <c r="F566">
        <v>2247156</v>
      </c>
      <c r="H566">
        <v>0</v>
      </c>
      <c r="I566">
        <v>0</v>
      </c>
      <c r="J566" s="2">
        <v>30000</v>
      </c>
      <c r="K566" s="2">
        <v>0</v>
      </c>
      <c r="L566" s="2">
        <v>0</v>
      </c>
      <c r="M566" s="2">
        <v>30000</v>
      </c>
      <c r="N566" s="11">
        <f>VLOOKUP(P566,'CODIGOS RENTISTICOS'!$A$2:E1606,2,FALSE)</f>
        <v>825000000</v>
      </c>
      <c r="O566" s="11">
        <f>VLOOKUP(P566,'CODIGOS RENTISTICOS'!$A$2:F3773,3,FALSE)</f>
        <v>150109</v>
      </c>
      <c r="P566">
        <v>121245</v>
      </c>
      <c r="Q566" s="2">
        <v>30000</v>
      </c>
    </row>
    <row r="567" spans="1:17" hidden="1" x14ac:dyDescent="0.2">
      <c r="A567">
        <v>50000249</v>
      </c>
      <c r="B567">
        <v>233092</v>
      </c>
      <c r="C567" t="s">
        <v>591</v>
      </c>
      <c r="D567">
        <v>8001853064</v>
      </c>
      <c r="E567" t="s">
        <v>897</v>
      </c>
      <c r="F567">
        <v>62001001</v>
      </c>
      <c r="H567">
        <v>0</v>
      </c>
      <c r="I567">
        <v>0</v>
      </c>
      <c r="J567" s="2">
        <v>28000</v>
      </c>
      <c r="K567" s="2">
        <v>0</v>
      </c>
      <c r="L567" s="2">
        <v>0</v>
      </c>
      <c r="M567" s="2">
        <v>28000</v>
      </c>
      <c r="N567" s="11">
        <f>VLOOKUP(P567,'CODIGOS RENTISTICOS'!$A$2:E1607,2,FALSE)</f>
        <v>825000000</v>
      </c>
      <c r="O567" s="11">
        <f>VLOOKUP(P567,'CODIGOS RENTISTICOS'!$A$2:F3774,3,FALSE)</f>
        <v>150109</v>
      </c>
      <c r="P567">
        <v>121245</v>
      </c>
      <c r="Q567" s="2">
        <v>28000</v>
      </c>
    </row>
    <row r="568" spans="1:17" hidden="1" x14ac:dyDescent="0.2">
      <c r="A568">
        <v>50000249</v>
      </c>
      <c r="B568">
        <v>3139885</v>
      </c>
      <c r="C568" t="s">
        <v>591</v>
      </c>
      <c r="D568">
        <v>8600539588</v>
      </c>
      <c r="E568" t="s">
        <v>897</v>
      </c>
      <c r="F568">
        <v>6167831</v>
      </c>
      <c r="H568">
        <v>0</v>
      </c>
      <c r="I568">
        <v>0</v>
      </c>
      <c r="J568" s="2">
        <v>10000</v>
      </c>
      <c r="K568" s="2">
        <v>0</v>
      </c>
      <c r="L568" s="2">
        <v>0</v>
      </c>
      <c r="M568" s="2">
        <v>10000</v>
      </c>
      <c r="N568" s="11">
        <f>VLOOKUP(P568,'CODIGOS RENTISTICOS'!$A$2:E1608,2,FALSE)</f>
        <v>825000000</v>
      </c>
      <c r="O568" s="11">
        <f>VLOOKUP(P568,'CODIGOS RENTISTICOS'!$A$2:F3775,3,FALSE)</f>
        <v>150109</v>
      </c>
      <c r="P568">
        <v>121245</v>
      </c>
      <c r="Q568" s="2">
        <v>10000</v>
      </c>
    </row>
    <row r="569" spans="1:17" hidden="1" x14ac:dyDescent="0.2">
      <c r="A569">
        <v>50000249</v>
      </c>
      <c r="B569">
        <v>11965326</v>
      </c>
      <c r="C569" t="s">
        <v>591</v>
      </c>
      <c r="D569">
        <v>8001067740</v>
      </c>
      <c r="E569" t="s">
        <v>897</v>
      </c>
      <c r="F569">
        <v>2902013</v>
      </c>
      <c r="H569">
        <v>0</v>
      </c>
      <c r="I569">
        <v>0</v>
      </c>
      <c r="J569" s="2">
        <v>75000</v>
      </c>
      <c r="K569" s="2">
        <v>0</v>
      </c>
      <c r="L569" s="2">
        <v>0</v>
      </c>
      <c r="M569" s="2">
        <v>75000</v>
      </c>
      <c r="N569" s="11">
        <f>VLOOKUP(P569,'CODIGOS RENTISTICOS'!$A$2:E1609,2,FALSE)</f>
        <v>825000000</v>
      </c>
      <c r="O569" s="11">
        <f>VLOOKUP(P569,'CODIGOS RENTISTICOS'!$A$2:F3776,3,FALSE)</f>
        <v>150109</v>
      </c>
      <c r="P569">
        <v>121245</v>
      </c>
      <c r="Q569" s="2">
        <v>75000</v>
      </c>
    </row>
    <row r="570" spans="1:17" hidden="1" x14ac:dyDescent="0.2">
      <c r="A570">
        <v>50000249</v>
      </c>
      <c r="B570">
        <v>11966185</v>
      </c>
      <c r="C570" t="s">
        <v>591</v>
      </c>
      <c r="D570">
        <v>8604011911</v>
      </c>
      <c r="E570" t="s">
        <v>897</v>
      </c>
      <c r="F570">
        <v>3451464</v>
      </c>
      <c r="H570">
        <v>0</v>
      </c>
      <c r="I570">
        <v>0</v>
      </c>
      <c r="J570" s="2">
        <v>49000</v>
      </c>
      <c r="K570" s="2">
        <v>0</v>
      </c>
      <c r="L570" s="2">
        <v>0</v>
      </c>
      <c r="M570" s="2">
        <v>49000</v>
      </c>
      <c r="N570" s="11">
        <f>VLOOKUP(P570,'CODIGOS RENTISTICOS'!$A$2:E1610,2,FALSE)</f>
        <v>825000000</v>
      </c>
      <c r="O570" s="11">
        <f>VLOOKUP(P570,'CODIGOS RENTISTICOS'!$A$2:F3777,3,FALSE)</f>
        <v>150109</v>
      </c>
      <c r="P570">
        <v>121245</v>
      </c>
      <c r="Q570" s="2">
        <v>49000</v>
      </c>
    </row>
    <row r="571" spans="1:17" hidden="1" x14ac:dyDescent="0.2">
      <c r="A571">
        <v>50000249</v>
      </c>
      <c r="B571">
        <v>11966250</v>
      </c>
      <c r="C571" t="s">
        <v>591</v>
      </c>
      <c r="D571">
        <v>8600550250</v>
      </c>
      <c r="E571" t="s">
        <v>897</v>
      </c>
      <c r="F571">
        <v>6300177</v>
      </c>
      <c r="H571">
        <v>0</v>
      </c>
      <c r="I571">
        <v>0</v>
      </c>
      <c r="J571" s="2">
        <v>2077500</v>
      </c>
      <c r="K571" s="2">
        <v>0</v>
      </c>
      <c r="L571" s="2">
        <v>0</v>
      </c>
      <c r="M571" s="2">
        <v>2077500</v>
      </c>
      <c r="N571" s="11">
        <f>VLOOKUP(P571,'CODIGOS RENTISTICOS'!$A$2:E1611,2,FALSE)</f>
        <v>825000000</v>
      </c>
      <c r="O571" s="11">
        <f>VLOOKUP(P571,'CODIGOS RENTISTICOS'!$A$2:F3778,3,FALSE)</f>
        <v>150109</v>
      </c>
      <c r="P571">
        <v>121245</v>
      </c>
      <c r="Q571" s="2">
        <v>2077500</v>
      </c>
    </row>
    <row r="572" spans="1:17" hidden="1" x14ac:dyDescent="0.2">
      <c r="A572">
        <v>50000249</v>
      </c>
      <c r="B572">
        <v>11966844</v>
      </c>
      <c r="C572" t="s">
        <v>591</v>
      </c>
      <c r="D572">
        <v>8600693682</v>
      </c>
      <c r="E572" t="s">
        <v>897</v>
      </c>
      <c r="F572">
        <v>6300539</v>
      </c>
      <c r="H572">
        <v>0</v>
      </c>
      <c r="I572">
        <v>1</v>
      </c>
      <c r="J572" s="2">
        <v>0</v>
      </c>
      <c r="K572" s="2">
        <v>0</v>
      </c>
      <c r="L572" s="2">
        <v>182000</v>
      </c>
      <c r="M572" s="2">
        <v>182000</v>
      </c>
      <c r="N572" s="11">
        <f>VLOOKUP(P572,'CODIGOS RENTISTICOS'!$A$2:E1612,2,FALSE)</f>
        <v>825000000</v>
      </c>
      <c r="O572" s="11">
        <f>VLOOKUP(P572,'CODIGOS RENTISTICOS'!$A$2:F3779,3,FALSE)</f>
        <v>150109</v>
      </c>
      <c r="P572">
        <v>121245</v>
      </c>
      <c r="Q572" s="2">
        <v>182000</v>
      </c>
    </row>
    <row r="573" spans="1:17" hidden="1" x14ac:dyDescent="0.2">
      <c r="A573">
        <v>50000249</v>
      </c>
      <c r="B573">
        <v>11966966</v>
      </c>
      <c r="C573" t="s">
        <v>591</v>
      </c>
      <c r="D573">
        <v>8600756841</v>
      </c>
      <c r="E573" t="s">
        <v>897</v>
      </c>
      <c r="F573">
        <v>6761314</v>
      </c>
      <c r="H573">
        <v>0</v>
      </c>
      <c r="I573">
        <v>0</v>
      </c>
      <c r="J573" s="2">
        <v>57000</v>
      </c>
      <c r="K573" s="2">
        <v>0</v>
      </c>
      <c r="L573" s="2">
        <v>0</v>
      </c>
      <c r="M573" s="2">
        <v>57000</v>
      </c>
      <c r="N573" s="11">
        <f>VLOOKUP(P573,'CODIGOS RENTISTICOS'!$A$2:E1613,2,FALSE)</f>
        <v>825000000</v>
      </c>
      <c r="O573" s="11">
        <f>VLOOKUP(P573,'CODIGOS RENTISTICOS'!$A$2:F3780,3,FALSE)</f>
        <v>150109</v>
      </c>
      <c r="P573">
        <v>121245</v>
      </c>
      <c r="Q573" s="2">
        <v>57000</v>
      </c>
    </row>
    <row r="574" spans="1:17" hidden="1" x14ac:dyDescent="0.2">
      <c r="A574">
        <v>50000249</v>
      </c>
      <c r="B574">
        <v>12121567</v>
      </c>
      <c r="C574" t="s">
        <v>591</v>
      </c>
      <c r="D574">
        <v>8002029099</v>
      </c>
      <c r="E574" t="s">
        <v>897</v>
      </c>
      <c r="F574">
        <v>53228</v>
      </c>
      <c r="H574">
        <v>0</v>
      </c>
      <c r="I574">
        <v>0</v>
      </c>
      <c r="J574" s="2">
        <v>7000</v>
      </c>
      <c r="K574" s="2">
        <v>0</v>
      </c>
      <c r="L574" s="2">
        <v>0</v>
      </c>
      <c r="M574" s="2">
        <v>7000</v>
      </c>
      <c r="N574" s="11">
        <f>VLOOKUP(P574,'CODIGOS RENTISTICOS'!$A$2:E1614,2,FALSE)</f>
        <v>825000000</v>
      </c>
      <c r="O574" s="11">
        <f>VLOOKUP(P574,'CODIGOS RENTISTICOS'!$A$2:F3781,3,FALSE)</f>
        <v>150109</v>
      </c>
      <c r="P574">
        <v>121245</v>
      </c>
      <c r="Q574" s="2">
        <v>7000</v>
      </c>
    </row>
    <row r="575" spans="1:17" hidden="1" x14ac:dyDescent="0.2">
      <c r="A575">
        <v>50000249</v>
      </c>
      <c r="B575">
        <v>858202</v>
      </c>
      <c r="C575" t="s">
        <v>591</v>
      </c>
      <c r="D575">
        <v>59017124</v>
      </c>
      <c r="E575" t="s">
        <v>897</v>
      </c>
      <c r="F575">
        <v>2042721</v>
      </c>
      <c r="H575">
        <v>0</v>
      </c>
      <c r="I575">
        <v>0</v>
      </c>
      <c r="J575" s="2">
        <v>20000</v>
      </c>
      <c r="K575" s="2">
        <v>0</v>
      </c>
      <c r="L575" s="2">
        <v>0</v>
      </c>
      <c r="M575" s="2">
        <v>20000</v>
      </c>
      <c r="N575" s="11">
        <f>VLOOKUP(P575,'CODIGOS RENTISTICOS'!$A$2:E1615,2,FALSE)</f>
        <v>96300000</v>
      </c>
      <c r="O575" s="11">
        <f>VLOOKUP(P575,'CODIGOS RENTISTICOS'!$A$2:F3782,3,FALSE)</f>
        <v>360107</v>
      </c>
      <c r="P575">
        <v>121215</v>
      </c>
      <c r="Q575" s="2">
        <v>20000</v>
      </c>
    </row>
    <row r="576" spans="1:17" hidden="1" x14ac:dyDescent="0.2">
      <c r="A576">
        <v>50000249</v>
      </c>
      <c r="B576">
        <v>1184705</v>
      </c>
      <c r="C576" t="s">
        <v>593</v>
      </c>
      <c r="D576">
        <v>71579618</v>
      </c>
      <c r="E576" t="s">
        <v>897</v>
      </c>
      <c r="F576">
        <v>2683763</v>
      </c>
      <c r="H576">
        <v>0</v>
      </c>
      <c r="I576">
        <v>0</v>
      </c>
      <c r="J576" s="2">
        <v>55400</v>
      </c>
      <c r="K576" s="2">
        <v>0</v>
      </c>
      <c r="L576" s="2">
        <v>0</v>
      </c>
      <c r="M576" s="2">
        <v>55400</v>
      </c>
      <c r="N576" s="11">
        <f>VLOOKUP(P576,'CODIGOS RENTISTICOS'!$A$2:E1616,2,FALSE)</f>
        <v>825000000</v>
      </c>
      <c r="O576" s="11">
        <f>VLOOKUP(P576,'CODIGOS RENTISTICOS'!$A$2:F3783,3,FALSE)</f>
        <v>150109</v>
      </c>
      <c r="P576">
        <v>121245</v>
      </c>
      <c r="Q576" s="2">
        <v>55400</v>
      </c>
    </row>
    <row r="577" spans="1:17" hidden="1" x14ac:dyDescent="0.2">
      <c r="A577">
        <v>50000249</v>
      </c>
      <c r="B577">
        <v>952111</v>
      </c>
      <c r="C577" t="s">
        <v>593</v>
      </c>
      <c r="D577">
        <v>93288140</v>
      </c>
      <c r="E577" t="s">
        <v>897</v>
      </c>
      <c r="F577">
        <v>2303424</v>
      </c>
      <c r="H577">
        <v>0</v>
      </c>
      <c r="I577">
        <v>0</v>
      </c>
      <c r="J577" s="2">
        <v>7000</v>
      </c>
      <c r="K577" s="2">
        <v>0</v>
      </c>
      <c r="L577" s="2">
        <v>0</v>
      </c>
      <c r="M577" s="2">
        <v>7000</v>
      </c>
      <c r="N577" s="11">
        <f>VLOOKUP(P577,'CODIGOS RENTISTICOS'!$A$2:E1617,2,FALSE)</f>
        <v>825000000</v>
      </c>
      <c r="O577" s="11">
        <f>VLOOKUP(P577,'CODIGOS RENTISTICOS'!$A$2:F3784,3,FALSE)</f>
        <v>150109</v>
      </c>
      <c r="P577">
        <v>121245</v>
      </c>
      <c r="Q577" s="2">
        <v>7000</v>
      </c>
    </row>
    <row r="578" spans="1:17" hidden="1" x14ac:dyDescent="0.2">
      <c r="A578">
        <v>50000249</v>
      </c>
      <c r="B578">
        <v>924834</v>
      </c>
      <c r="C578" t="s">
        <v>593</v>
      </c>
      <c r="D578">
        <v>8909016725</v>
      </c>
      <c r="E578" t="s">
        <v>897</v>
      </c>
      <c r="F578">
        <v>3788333</v>
      </c>
      <c r="H578">
        <v>0</v>
      </c>
      <c r="I578">
        <v>0</v>
      </c>
      <c r="J578" s="2">
        <v>10000</v>
      </c>
      <c r="K578" s="2">
        <v>0</v>
      </c>
      <c r="L578" s="2">
        <v>0</v>
      </c>
      <c r="M578" s="2">
        <v>10000</v>
      </c>
      <c r="N578" s="11">
        <f>VLOOKUP(P578,'CODIGOS RENTISTICOS'!$A$2:E1618,2,FALSE)</f>
        <v>825000000</v>
      </c>
      <c r="O578" s="11">
        <f>VLOOKUP(P578,'CODIGOS RENTISTICOS'!$A$2:F3785,3,FALSE)</f>
        <v>150109</v>
      </c>
      <c r="P578">
        <v>121245</v>
      </c>
      <c r="Q578" s="2">
        <v>10000</v>
      </c>
    </row>
    <row r="579" spans="1:17" hidden="1" x14ac:dyDescent="0.2">
      <c r="A579">
        <v>50000249</v>
      </c>
      <c r="B579">
        <v>1112127</v>
      </c>
      <c r="C579" t="s">
        <v>595</v>
      </c>
      <c r="D579">
        <v>8020087991</v>
      </c>
      <c r="E579" t="s">
        <v>897</v>
      </c>
      <c r="F579">
        <v>3700853</v>
      </c>
      <c r="H579">
        <v>0</v>
      </c>
      <c r="I579">
        <v>0</v>
      </c>
      <c r="J579" s="2">
        <v>5000</v>
      </c>
      <c r="K579" s="2">
        <v>0</v>
      </c>
      <c r="L579" s="2">
        <v>0</v>
      </c>
      <c r="M579" s="2">
        <v>5000</v>
      </c>
      <c r="N579" s="11">
        <f>VLOOKUP(P579,'CODIGOS RENTISTICOS'!$A$2:E1619,2,FALSE)</f>
        <v>825000000</v>
      </c>
      <c r="O579" s="11">
        <f>VLOOKUP(P579,'CODIGOS RENTISTICOS'!$A$2:F3786,3,FALSE)</f>
        <v>150109</v>
      </c>
      <c r="P579">
        <v>121245</v>
      </c>
      <c r="Q579" s="2">
        <v>5000</v>
      </c>
    </row>
    <row r="580" spans="1:17" x14ac:dyDescent="0.2">
      <c r="A580">
        <v>50000249</v>
      </c>
      <c r="B580">
        <v>685226</v>
      </c>
      <c r="C580" t="s">
        <v>718</v>
      </c>
      <c r="D580">
        <v>33151938</v>
      </c>
      <c r="E580" t="s">
        <v>897</v>
      </c>
      <c r="F580">
        <v>6714897</v>
      </c>
      <c r="H580">
        <v>0</v>
      </c>
      <c r="I580">
        <v>0</v>
      </c>
      <c r="J580" s="2">
        <v>400000</v>
      </c>
      <c r="K580" s="2">
        <v>0</v>
      </c>
      <c r="L580" s="2">
        <v>0</v>
      </c>
      <c r="M580" s="2">
        <v>400000</v>
      </c>
      <c r="N580" s="11">
        <f>VLOOKUP(P580,'CODIGOS RENTISTICOS'!$A$2:E1620,2,FALSE)</f>
        <v>11100000</v>
      </c>
      <c r="O580" s="11">
        <f>VLOOKUP(P580,'CODIGOS RENTISTICOS'!$A$2:F3787,3,FALSE)</f>
        <v>150101</v>
      </c>
      <c r="P580">
        <v>121275</v>
      </c>
      <c r="Q580" s="2">
        <v>400000</v>
      </c>
    </row>
    <row r="581" spans="1:17" hidden="1" x14ac:dyDescent="0.2">
      <c r="A581">
        <v>50000249</v>
      </c>
      <c r="B581">
        <v>896372</v>
      </c>
      <c r="C581" t="s">
        <v>816</v>
      </c>
      <c r="D581">
        <v>8000489612</v>
      </c>
      <c r="E581" t="s">
        <v>897</v>
      </c>
      <c r="F581">
        <v>7445968</v>
      </c>
      <c r="H581">
        <v>0</v>
      </c>
      <c r="I581">
        <v>0</v>
      </c>
      <c r="J581" s="2">
        <v>107000</v>
      </c>
      <c r="K581" s="2">
        <v>0</v>
      </c>
      <c r="L581" s="2">
        <v>0</v>
      </c>
      <c r="M581" s="2">
        <v>107000</v>
      </c>
      <c r="N581" s="11">
        <f>VLOOKUP(P581,'CODIGOS RENTISTICOS'!$A$2:E1621,2,FALSE)</f>
        <v>825000000</v>
      </c>
      <c r="O581" s="11">
        <f>VLOOKUP(P581,'CODIGOS RENTISTICOS'!$A$2:F3788,3,FALSE)</f>
        <v>150109</v>
      </c>
      <c r="P581">
        <v>121245</v>
      </c>
      <c r="Q581" s="2">
        <v>107000</v>
      </c>
    </row>
    <row r="582" spans="1:17" hidden="1" x14ac:dyDescent="0.2">
      <c r="A582">
        <v>50000249</v>
      </c>
      <c r="B582">
        <v>896463</v>
      </c>
      <c r="C582" t="s">
        <v>816</v>
      </c>
      <c r="D582">
        <v>6765666</v>
      </c>
      <c r="E582" t="s">
        <v>897</v>
      </c>
      <c r="F582">
        <v>434141</v>
      </c>
      <c r="H582">
        <v>0</v>
      </c>
      <c r="I582">
        <v>0</v>
      </c>
      <c r="J582" s="2">
        <v>56000</v>
      </c>
      <c r="K582" s="2">
        <v>0</v>
      </c>
      <c r="L582" s="2">
        <v>0</v>
      </c>
      <c r="M582" s="2">
        <v>56000</v>
      </c>
      <c r="N582" s="11">
        <f>VLOOKUP(P582,'CODIGOS RENTISTICOS'!$A$2:E1622,2,FALSE)</f>
        <v>96300000</v>
      </c>
      <c r="O582" s="11">
        <f>VLOOKUP(P582,'CODIGOS RENTISTICOS'!$A$2:F3789,3,FALSE)</f>
        <v>360101</v>
      </c>
      <c r="P582">
        <v>121270</v>
      </c>
      <c r="Q582" s="2">
        <v>56000</v>
      </c>
    </row>
    <row r="583" spans="1:17" hidden="1" x14ac:dyDescent="0.2">
      <c r="A583">
        <v>50000249</v>
      </c>
      <c r="B583">
        <v>216699</v>
      </c>
      <c r="C583" t="s">
        <v>597</v>
      </c>
      <c r="D583">
        <v>8001875923</v>
      </c>
      <c r="E583" t="s">
        <v>897</v>
      </c>
      <c r="F583">
        <v>830014</v>
      </c>
      <c r="H583">
        <v>0</v>
      </c>
      <c r="I583">
        <v>1</v>
      </c>
      <c r="J583" s="2">
        <v>0</v>
      </c>
      <c r="K583" s="2">
        <v>0</v>
      </c>
      <c r="L583" s="2">
        <v>534950</v>
      </c>
      <c r="M583" s="2">
        <v>534950</v>
      </c>
      <c r="N583" s="11">
        <f>VLOOKUP(P583,'CODIGOS RENTISTICOS'!$A$2:E1623,2,FALSE)</f>
        <v>10900000</v>
      </c>
      <c r="O583" s="11">
        <f>VLOOKUP(P583,'CODIGOS RENTISTICOS'!$A$2:F3790,3,FALSE)</f>
        <v>170101</v>
      </c>
      <c r="P583">
        <v>121255</v>
      </c>
      <c r="Q583" s="2">
        <v>534950</v>
      </c>
    </row>
    <row r="584" spans="1:17" hidden="1" x14ac:dyDescent="0.2">
      <c r="A584">
        <v>50000249</v>
      </c>
      <c r="B584">
        <v>1119689</v>
      </c>
      <c r="C584" t="s">
        <v>600</v>
      </c>
      <c r="D584">
        <v>8170002594</v>
      </c>
      <c r="E584" t="s">
        <v>897</v>
      </c>
      <c r="F584">
        <v>8232198</v>
      </c>
      <c r="H584">
        <v>0</v>
      </c>
      <c r="I584">
        <v>1</v>
      </c>
      <c r="J584" s="2">
        <v>0</v>
      </c>
      <c r="K584" s="2">
        <v>12484168.949999999</v>
      </c>
      <c r="L584" s="2">
        <v>0</v>
      </c>
      <c r="M584" s="2">
        <v>12484168.949999999</v>
      </c>
      <c r="N584" s="11">
        <f>VLOOKUP(P584,'CODIGOS RENTISTICOS'!$A$2:E1624,2,FALSE)</f>
        <v>96400000</v>
      </c>
      <c r="O584" s="11">
        <f>VLOOKUP(P584,'CODIGOS RENTISTICOS'!$A$2:F3791,3,FALSE)</f>
        <v>370101</v>
      </c>
      <c r="P584">
        <v>6040</v>
      </c>
      <c r="Q584" s="2">
        <v>12484168.949999999</v>
      </c>
    </row>
    <row r="585" spans="1:17" hidden="1" x14ac:dyDescent="0.2">
      <c r="A585">
        <v>50000249</v>
      </c>
      <c r="B585">
        <v>1249892</v>
      </c>
      <c r="C585" t="s">
        <v>715</v>
      </c>
      <c r="D585">
        <v>5131942</v>
      </c>
      <c r="E585" t="s">
        <v>897</v>
      </c>
      <c r="F585">
        <v>5737557</v>
      </c>
      <c r="H585">
        <v>0</v>
      </c>
      <c r="I585">
        <v>0</v>
      </c>
      <c r="J585" s="2">
        <v>55500</v>
      </c>
      <c r="K585" s="2">
        <v>0</v>
      </c>
      <c r="L585" s="2">
        <v>0</v>
      </c>
      <c r="M585" s="2">
        <v>55500</v>
      </c>
      <c r="N585" s="11">
        <f>VLOOKUP(P585,'CODIGOS RENTISTICOS'!$A$2:E1625,2,FALSE)</f>
        <v>96300000</v>
      </c>
      <c r="O585" s="11">
        <f>VLOOKUP(P585,'CODIGOS RENTISTICOS'!$A$2:F3792,3,FALSE)</f>
        <v>360101</v>
      </c>
      <c r="P585">
        <v>121270</v>
      </c>
      <c r="Q585" s="2">
        <v>55500</v>
      </c>
    </row>
    <row r="586" spans="1:17" hidden="1" x14ac:dyDescent="0.2">
      <c r="A586">
        <v>50000249</v>
      </c>
      <c r="B586">
        <v>387889</v>
      </c>
      <c r="C586" t="s">
        <v>719</v>
      </c>
      <c r="D586">
        <v>8320009571</v>
      </c>
      <c r="E586" t="s">
        <v>897</v>
      </c>
      <c r="F586">
        <v>8920505</v>
      </c>
      <c r="H586">
        <v>0</v>
      </c>
      <c r="I586">
        <v>0</v>
      </c>
      <c r="J586" s="2">
        <v>5600</v>
      </c>
      <c r="K586" s="2">
        <v>0</v>
      </c>
      <c r="L586" s="2">
        <v>0</v>
      </c>
      <c r="M586" s="2">
        <v>5600</v>
      </c>
      <c r="N586" s="11">
        <f>VLOOKUP(P586,'CODIGOS RENTISTICOS'!$A$2:E1626,2,FALSE)</f>
        <v>96400000</v>
      </c>
      <c r="O586" s="11">
        <f>VLOOKUP(P586,'CODIGOS RENTISTICOS'!$A$2:F3793,3,FALSE)</f>
        <v>370101</v>
      </c>
      <c r="P586">
        <v>121280</v>
      </c>
      <c r="Q586" s="2">
        <v>5600</v>
      </c>
    </row>
    <row r="587" spans="1:17" hidden="1" x14ac:dyDescent="0.2">
      <c r="A587">
        <v>50000249</v>
      </c>
      <c r="B587">
        <v>410318</v>
      </c>
      <c r="C587" t="s">
        <v>562</v>
      </c>
      <c r="D587">
        <v>79254451</v>
      </c>
      <c r="E587" t="s">
        <v>897</v>
      </c>
      <c r="F587">
        <v>8771946</v>
      </c>
      <c r="H587">
        <v>0</v>
      </c>
      <c r="I587">
        <v>0</v>
      </c>
      <c r="J587" s="2">
        <v>1040000</v>
      </c>
      <c r="K587" s="2">
        <v>0</v>
      </c>
      <c r="L587" s="2">
        <v>0</v>
      </c>
      <c r="M587" s="2">
        <v>1040000</v>
      </c>
      <c r="N587" s="11">
        <f>VLOOKUP(P587,'CODIGOS RENTISTICOS'!$A$2:E1627,2,FALSE)</f>
        <v>11800000</v>
      </c>
      <c r="O587" s="11">
        <f>VLOOKUP(P587,'CODIGOS RENTISTICOS'!$A$2:F3794,3,FALSE)</f>
        <v>240101</v>
      </c>
      <c r="P587">
        <v>121265</v>
      </c>
      <c r="Q587" s="2">
        <v>1040000</v>
      </c>
    </row>
    <row r="588" spans="1:17" hidden="1" x14ac:dyDescent="0.2">
      <c r="A588">
        <v>50000249</v>
      </c>
      <c r="B588">
        <v>1269266</v>
      </c>
      <c r="C588" t="s">
        <v>720</v>
      </c>
      <c r="D588">
        <v>10168073</v>
      </c>
      <c r="E588" t="s">
        <v>897</v>
      </c>
      <c r="F588">
        <v>8572313</v>
      </c>
      <c r="H588">
        <v>0</v>
      </c>
      <c r="I588">
        <v>0</v>
      </c>
      <c r="J588" s="2">
        <v>39340</v>
      </c>
      <c r="K588" s="2">
        <v>0</v>
      </c>
      <c r="L588" s="2">
        <v>0</v>
      </c>
      <c r="M588" s="2">
        <v>39340</v>
      </c>
      <c r="N588" s="11">
        <f>VLOOKUP(P588,'CODIGOS RENTISTICOS'!$A$2:E1628,2,FALSE)</f>
        <v>96200000</v>
      </c>
      <c r="O588" s="11">
        <f>VLOOKUP(P588,'CODIGOS RENTISTICOS'!$A$2:F3795,3,FALSE)</f>
        <v>350101</v>
      </c>
      <c r="P588">
        <v>121230</v>
      </c>
      <c r="Q588" s="2">
        <v>39340</v>
      </c>
    </row>
    <row r="589" spans="1:17" hidden="1" x14ac:dyDescent="0.2">
      <c r="A589">
        <v>50000249</v>
      </c>
      <c r="B589">
        <v>1269272</v>
      </c>
      <c r="C589" t="s">
        <v>720</v>
      </c>
      <c r="D589">
        <v>10168073</v>
      </c>
      <c r="E589" t="s">
        <v>897</v>
      </c>
      <c r="F589">
        <v>8572313</v>
      </c>
      <c r="H589">
        <v>0</v>
      </c>
      <c r="I589">
        <v>0</v>
      </c>
      <c r="J589" s="2">
        <v>2530</v>
      </c>
      <c r="K589" s="2">
        <v>0</v>
      </c>
      <c r="L589" s="2">
        <v>0</v>
      </c>
      <c r="M589" s="2">
        <v>2530</v>
      </c>
      <c r="N589" s="11">
        <f>VLOOKUP(P589,'CODIGOS RENTISTICOS'!$A$2:E1629,2,FALSE)</f>
        <v>96200000</v>
      </c>
      <c r="O589" s="11">
        <f>VLOOKUP(P589,'CODIGOS RENTISTICOS'!$A$2:F3796,3,FALSE)</f>
        <v>350101</v>
      </c>
      <c r="P589">
        <v>121230</v>
      </c>
      <c r="Q589" s="2">
        <v>2530</v>
      </c>
    </row>
    <row r="590" spans="1:17" hidden="1" x14ac:dyDescent="0.2">
      <c r="A590">
        <v>50000249</v>
      </c>
      <c r="B590">
        <v>1921273</v>
      </c>
      <c r="C590" t="s">
        <v>599</v>
      </c>
      <c r="D590">
        <v>19584216</v>
      </c>
      <c r="E590" t="s">
        <v>897</v>
      </c>
      <c r="F590">
        <v>4310474</v>
      </c>
      <c r="H590">
        <v>0</v>
      </c>
      <c r="I590">
        <v>0</v>
      </c>
      <c r="J590" s="2">
        <v>51500</v>
      </c>
      <c r="K590" s="2">
        <v>0</v>
      </c>
      <c r="L590" s="2">
        <v>0</v>
      </c>
      <c r="M590" s="2">
        <v>51500</v>
      </c>
      <c r="N590" s="11">
        <f>VLOOKUP(P590,'CODIGOS RENTISTICOS'!$A$2:E1630,2,FALSE)</f>
        <v>96300000</v>
      </c>
      <c r="O590" s="11">
        <f>VLOOKUP(P590,'CODIGOS RENTISTICOS'!$A$2:F3797,3,FALSE)</f>
        <v>360101</v>
      </c>
      <c r="P590">
        <v>121270</v>
      </c>
      <c r="Q590" s="2">
        <v>51500</v>
      </c>
    </row>
    <row r="591" spans="1:17" x14ac:dyDescent="0.2">
      <c r="A591">
        <v>50000249</v>
      </c>
      <c r="B591">
        <v>9990712</v>
      </c>
      <c r="C591" t="s">
        <v>599</v>
      </c>
      <c r="D591">
        <v>8600052246</v>
      </c>
      <c r="E591" t="s">
        <v>897</v>
      </c>
      <c r="F591">
        <v>4215125</v>
      </c>
      <c r="H591">
        <v>0</v>
      </c>
      <c r="I591">
        <v>1</v>
      </c>
      <c r="J591" s="2">
        <v>0</v>
      </c>
      <c r="K591" s="2">
        <v>0</v>
      </c>
      <c r="L591" s="2">
        <v>1580000</v>
      </c>
      <c r="M591" s="2">
        <v>1580000</v>
      </c>
      <c r="N591" s="11">
        <f>VLOOKUP(P591,'CODIGOS RENTISTICOS'!$A$2:E1631,2,FALSE)</f>
        <v>11100000</v>
      </c>
      <c r="O591" s="11">
        <f>VLOOKUP(P591,'CODIGOS RENTISTICOS'!$A$2:F3798,3,FALSE)</f>
        <v>150101</v>
      </c>
      <c r="P591">
        <v>121275</v>
      </c>
      <c r="Q591" s="2">
        <v>1580000</v>
      </c>
    </row>
    <row r="592" spans="1:17" hidden="1" x14ac:dyDescent="0.2">
      <c r="A592">
        <v>50000249</v>
      </c>
      <c r="B592">
        <v>11910817</v>
      </c>
      <c r="C592" t="s">
        <v>599</v>
      </c>
      <c r="D592">
        <v>12533043</v>
      </c>
      <c r="E592" t="s">
        <v>897</v>
      </c>
      <c r="F592">
        <v>4242342</v>
      </c>
      <c r="H592">
        <v>0</v>
      </c>
      <c r="I592">
        <v>0</v>
      </c>
      <c r="J592" s="2">
        <v>55350</v>
      </c>
      <c r="K592" s="2">
        <v>0</v>
      </c>
      <c r="L592" s="2">
        <v>0</v>
      </c>
      <c r="M592" s="2">
        <v>55350</v>
      </c>
      <c r="N592" s="11">
        <f>VLOOKUP(P592,'CODIGOS RENTISTICOS'!$A$2:E1632,2,FALSE)</f>
        <v>96300000</v>
      </c>
      <c r="O592" s="11">
        <f>VLOOKUP(P592,'CODIGOS RENTISTICOS'!$A$2:F3799,3,FALSE)</f>
        <v>360101</v>
      </c>
      <c r="P592">
        <v>121270</v>
      </c>
      <c r="Q592" s="2">
        <v>55350</v>
      </c>
    </row>
    <row r="593" spans="1:17" hidden="1" x14ac:dyDescent="0.2">
      <c r="A593">
        <v>50000249</v>
      </c>
      <c r="B593">
        <v>11910855</v>
      </c>
      <c r="C593" t="s">
        <v>599</v>
      </c>
      <c r="D593">
        <v>85453496</v>
      </c>
      <c r="E593" t="s">
        <v>897</v>
      </c>
      <c r="F593">
        <v>4201476</v>
      </c>
      <c r="H593">
        <v>0</v>
      </c>
      <c r="I593">
        <v>0</v>
      </c>
      <c r="J593" s="2">
        <v>55350</v>
      </c>
      <c r="K593" s="2">
        <v>0</v>
      </c>
      <c r="L593" s="2">
        <v>0</v>
      </c>
      <c r="M593" s="2">
        <v>55350</v>
      </c>
      <c r="N593" s="11">
        <f>VLOOKUP(P593,'CODIGOS RENTISTICOS'!$A$2:E1633,2,FALSE)</f>
        <v>96300000</v>
      </c>
      <c r="O593" s="11">
        <f>VLOOKUP(P593,'CODIGOS RENTISTICOS'!$A$2:F3800,3,FALSE)</f>
        <v>360101</v>
      </c>
      <c r="P593">
        <v>121270</v>
      </c>
      <c r="Q593" s="2">
        <v>55350</v>
      </c>
    </row>
    <row r="594" spans="1:17" hidden="1" x14ac:dyDescent="0.2">
      <c r="A594">
        <v>50000249</v>
      </c>
      <c r="B594">
        <v>11910861</v>
      </c>
      <c r="C594" t="s">
        <v>599</v>
      </c>
      <c r="D594">
        <v>72302561</v>
      </c>
      <c r="E594" t="s">
        <v>897</v>
      </c>
      <c r="F594">
        <v>0</v>
      </c>
      <c r="H594">
        <v>0</v>
      </c>
      <c r="I594">
        <v>0</v>
      </c>
      <c r="J594" s="2">
        <v>55333</v>
      </c>
      <c r="K594" s="2">
        <v>0</v>
      </c>
      <c r="L594" s="2">
        <v>0</v>
      </c>
      <c r="M594" s="2">
        <v>55333</v>
      </c>
      <c r="N594" s="11">
        <f>VLOOKUP(P594,'CODIGOS RENTISTICOS'!$A$2:E1634,2,FALSE)</f>
        <v>96300000</v>
      </c>
      <c r="O594" s="11">
        <f>VLOOKUP(P594,'CODIGOS RENTISTICOS'!$A$2:F3801,3,FALSE)</f>
        <v>360101</v>
      </c>
      <c r="P594">
        <v>121270</v>
      </c>
      <c r="Q594" s="2">
        <v>55333</v>
      </c>
    </row>
    <row r="595" spans="1:17" hidden="1" x14ac:dyDescent="0.2">
      <c r="A595">
        <v>50000249</v>
      </c>
      <c r="B595">
        <v>11911298</v>
      </c>
      <c r="C595" t="s">
        <v>599</v>
      </c>
      <c r="D595">
        <v>85464797</v>
      </c>
      <c r="E595" t="s">
        <v>897</v>
      </c>
      <c r="F595">
        <v>4200096</v>
      </c>
      <c r="H595">
        <v>0</v>
      </c>
      <c r="I595">
        <v>0</v>
      </c>
      <c r="J595" s="2">
        <v>55350</v>
      </c>
      <c r="K595" s="2">
        <v>0</v>
      </c>
      <c r="L595" s="2">
        <v>0</v>
      </c>
      <c r="M595" s="2">
        <v>55350</v>
      </c>
      <c r="N595" s="11">
        <f>VLOOKUP(P595,'CODIGOS RENTISTICOS'!$A$2:E1635,2,FALSE)</f>
        <v>96300000</v>
      </c>
      <c r="O595" s="11">
        <f>VLOOKUP(P595,'CODIGOS RENTISTICOS'!$A$2:F3802,3,FALSE)</f>
        <v>360101</v>
      </c>
      <c r="P595">
        <v>121270</v>
      </c>
      <c r="Q595" s="2">
        <v>55350</v>
      </c>
    </row>
    <row r="596" spans="1:17" hidden="1" x14ac:dyDescent="0.2">
      <c r="A596">
        <v>50000249</v>
      </c>
      <c r="B596">
        <v>11911349</v>
      </c>
      <c r="C596" t="s">
        <v>599</v>
      </c>
      <c r="D596">
        <v>52196852</v>
      </c>
      <c r="E596" t="s">
        <v>897</v>
      </c>
      <c r="F596">
        <v>4212492</v>
      </c>
      <c r="H596">
        <v>0</v>
      </c>
      <c r="I596">
        <v>0</v>
      </c>
      <c r="J596" s="2">
        <v>55333</v>
      </c>
      <c r="K596" s="2">
        <v>0</v>
      </c>
      <c r="L596" s="2">
        <v>0</v>
      </c>
      <c r="M596" s="2">
        <v>55333</v>
      </c>
      <c r="N596" s="11">
        <f>VLOOKUP(P596,'CODIGOS RENTISTICOS'!$A$2:E1636,2,FALSE)</f>
        <v>96300000</v>
      </c>
      <c r="O596" s="11">
        <f>VLOOKUP(P596,'CODIGOS RENTISTICOS'!$A$2:F3803,3,FALSE)</f>
        <v>360101</v>
      </c>
      <c r="P596">
        <v>121270</v>
      </c>
      <c r="Q596" s="2">
        <v>55333</v>
      </c>
    </row>
    <row r="597" spans="1:17" hidden="1" x14ac:dyDescent="0.2">
      <c r="A597">
        <v>50000249</v>
      </c>
      <c r="B597">
        <v>11911353</v>
      </c>
      <c r="C597" t="s">
        <v>599</v>
      </c>
      <c r="D597">
        <v>2925336</v>
      </c>
      <c r="E597" t="s">
        <v>897</v>
      </c>
      <c r="F597">
        <v>0</v>
      </c>
      <c r="H597">
        <v>0</v>
      </c>
      <c r="I597">
        <v>0</v>
      </c>
      <c r="J597" s="2">
        <v>65000</v>
      </c>
      <c r="K597" s="2">
        <v>0</v>
      </c>
      <c r="L597" s="2">
        <v>0</v>
      </c>
      <c r="M597" s="2">
        <v>65000</v>
      </c>
      <c r="N597" s="11">
        <f>VLOOKUP(P597,'CODIGOS RENTISTICOS'!$A$2:E1637,2,FALSE)</f>
        <v>96200000</v>
      </c>
      <c r="O597" s="11">
        <f>VLOOKUP(P597,'CODIGOS RENTISTICOS'!$A$2:F3804,3,FALSE)</f>
        <v>350101</v>
      </c>
      <c r="P597">
        <v>121230</v>
      </c>
      <c r="Q597" s="2">
        <v>65000</v>
      </c>
    </row>
    <row r="598" spans="1:17" hidden="1" x14ac:dyDescent="0.2">
      <c r="A598">
        <v>50000249</v>
      </c>
      <c r="B598">
        <v>11911392</v>
      </c>
      <c r="C598" t="s">
        <v>599</v>
      </c>
      <c r="D598">
        <v>42270321</v>
      </c>
      <c r="E598" t="s">
        <v>897</v>
      </c>
      <c r="F598">
        <v>4206176</v>
      </c>
      <c r="H598">
        <v>0</v>
      </c>
      <c r="I598">
        <v>0</v>
      </c>
      <c r="J598" s="2">
        <v>55333</v>
      </c>
      <c r="K598" s="2">
        <v>0</v>
      </c>
      <c r="L598" s="2">
        <v>0</v>
      </c>
      <c r="M598" s="2">
        <v>55333</v>
      </c>
      <c r="N598" s="11">
        <f>VLOOKUP(P598,'CODIGOS RENTISTICOS'!$A$2:E1638,2,FALSE)</f>
        <v>96300000</v>
      </c>
      <c r="O598" s="11">
        <f>VLOOKUP(P598,'CODIGOS RENTISTICOS'!$A$2:F3805,3,FALSE)</f>
        <v>360101</v>
      </c>
      <c r="P598">
        <v>121270</v>
      </c>
      <c r="Q598" s="2">
        <v>55333</v>
      </c>
    </row>
    <row r="599" spans="1:17" hidden="1" x14ac:dyDescent="0.2">
      <c r="A599">
        <v>50000249</v>
      </c>
      <c r="B599">
        <v>11920503</v>
      </c>
      <c r="C599" t="s">
        <v>599</v>
      </c>
      <c r="D599">
        <v>12627475</v>
      </c>
      <c r="E599" t="s">
        <v>897</v>
      </c>
      <c r="F599">
        <v>4241790</v>
      </c>
      <c r="H599">
        <v>0</v>
      </c>
      <c r="I599">
        <v>0</v>
      </c>
      <c r="J599" s="2">
        <v>55350</v>
      </c>
      <c r="K599" s="2">
        <v>0</v>
      </c>
      <c r="L599" s="2">
        <v>0</v>
      </c>
      <c r="M599" s="2">
        <v>55350</v>
      </c>
      <c r="N599" s="11">
        <f>VLOOKUP(P599,'CODIGOS RENTISTICOS'!$A$2:E1639,2,FALSE)</f>
        <v>96300000</v>
      </c>
      <c r="O599" s="11">
        <f>VLOOKUP(P599,'CODIGOS RENTISTICOS'!$A$2:F3806,3,FALSE)</f>
        <v>360101</v>
      </c>
      <c r="P599">
        <v>121270</v>
      </c>
      <c r="Q599" s="2">
        <v>55350</v>
      </c>
    </row>
    <row r="600" spans="1:17" hidden="1" x14ac:dyDescent="0.2">
      <c r="A600">
        <v>50000249</v>
      </c>
      <c r="B600">
        <v>11921549</v>
      </c>
      <c r="C600" t="s">
        <v>599</v>
      </c>
      <c r="D600">
        <v>9271837</v>
      </c>
      <c r="E600" t="s">
        <v>897</v>
      </c>
      <c r="F600">
        <v>0</v>
      </c>
      <c r="H600">
        <v>0</v>
      </c>
      <c r="I600">
        <v>0</v>
      </c>
      <c r="J600" s="2">
        <v>55350</v>
      </c>
      <c r="K600" s="2">
        <v>0</v>
      </c>
      <c r="L600" s="2">
        <v>0</v>
      </c>
      <c r="M600" s="2">
        <v>55350</v>
      </c>
      <c r="N600" s="11">
        <f>VLOOKUP(P600,'CODIGOS RENTISTICOS'!$A$2:E1640,2,FALSE)</f>
        <v>96300000</v>
      </c>
      <c r="O600" s="11">
        <f>VLOOKUP(P600,'CODIGOS RENTISTICOS'!$A$2:F3807,3,FALSE)</f>
        <v>360101</v>
      </c>
      <c r="P600">
        <v>121270</v>
      </c>
      <c r="Q600" s="2">
        <v>55350</v>
      </c>
    </row>
    <row r="601" spans="1:17" hidden="1" x14ac:dyDescent="0.2">
      <c r="A601">
        <v>50000249</v>
      </c>
      <c r="B601">
        <v>732601</v>
      </c>
      <c r="C601" t="s">
        <v>713</v>
      </c>
      <c r="D601">
        <v>80131931</v>
      </c>
      <c r="E601" t="s">
        <v>897</v>
      </c>
      <c r="F601">
        <v>121212</v>
      </c>
      <c r="H601">
        <v>0</v>
      </c>
      <c r="I601">
        <v>0</v>
      </c>
      <c r="J601" s="2">
        <v>500000</v>
      </c>
      <c r="K601" s="2">
        <v>0</v>
      </c>
      <c r="L601" s="2">
        <v>0</v>
      </c>
      <c r="M601" s="2">
        <v>500000</v>
      </c>
      <c r="N601" s="11">
        <f>VLOOKUP(P601,'CODIGOS RENTISTICOS'!$A$2:E1641,2,FALSE)</f>
        <v>96200000</v>
      </c>
      <c r="O601" s="11">
        <f>VLOOKUP(P601,'CODIGOS RENTISTICOS'!$A$2:F3808,3,FALSE)</f>
        <v>350101</v>
      </c>
      <c r="P601">
        <v>121230</v>
      </c>
      <c r="Q601" s="2">
        <v>500000</v>
      </c>
    </row>
    <row r="602" spans="1:17" hidden="1" x14ac:dyDescent="0.2">
      <c r="A602">
        <v>50000249</v>
      </c>
      <c r="B602">
        <v>1131275</v>
      </c>
      <c r="C602" t="s">
        <v>577</v>
      </c>
      <c r="D602">
        <v>8010004664</v>
      </c>
      <c r="E602" t="s">
        <v>897</v>
      </c>
      <c r="F602">
        <v>7468153</v>
      </c>
      <c r="H602">
        <v>0</v>
      </c>
      <c r="I602">
        <v>0</v>
      </c>
      <c r="J602" s="2">
        <v>469000</v>
      </c>
      <c r="K602" s="2">
        <v>0</v>
      </c>
      <c r="L602" s="2">
        <v>0</v>
      </c>
      <c r="M602" s="2">
        <v>469000</v>
      </c>
      <c r="N602" s="11">
        <f>VLOOKUP(P602,'CODIGOS RENTISTICOS'!$A$2:E1642,2,FALSE)</f>
        <v>825000000</v>
      </c>
      <c r="O602" s="11">
        <f>VLOOKUP(P602,'CODIGOS RENTISTICOS'!$A$2:F3809,3,FALSE)</f>
        <v>150109</v>
      </c>
      <c r="P602">
        <v>5041</v>
      </c>
      <c r="Q602" s="2">
        <v>469000</v>
      </c>
    </row>
    <row r="603" spans="1:17" hidden="1" x14ac:dyDescent="0.2">
      <c r="A603">
        <v>50000249</v>
      </c>
      <c r="B603">
        <v>663965</v>
      </c>
      <c r="C603" t="s">
        <v>810</v>
      </c>
      <c r="D603">
        <v>42111405</v>
      </c>
      <c r="E603" t="s">
        <v>897</v>
      </c>
      <c r="F603">
        <v>3290324</v>
      </c>
      <c r="H603">
        <v>0</v>
      </c>
      <c r="I603">
        <v>0</v>
      </c>
      <c r="J603" s="2">
        <v>3090</v>
      </c>
      <c r="K603" s="2">
        <v>0</v>
      </c>
      <c r="L603" s="2">
        <v>0</v>
      </c>
      <c r="M603" s="2">
        <v>3090</v>
      </c>
      <c r="N603" s="11">
        <f>VLOOKUP(P603,'CODIGOS RENTISTICOS'!$A$2:E1643,2,FALSE)</f>
        <v>96300000</v>
      </c>
      <c r="O603" s="11">
        <f>VLOOKUP(P603,'CODIGOS RENTISTICOS'!$A$2:F3810,3,FALSE)</f>
        <v>360101</v>
      </c>
      <c r="P603">
        <v>121270</v>
      </c>
      <c r="Q603" s="2">
        <v>3090</v>
      </c>
    </row>
    <row r="604" spans="1:17" hidden="1" x14ac:dyDescent="0.2">
      <c r="A604">
        <v>50000249</v>
      </c>
      <c r="B604">
        <v>663984</v>
      </c>
      <c r="C604" t="s">
        <v>810</v>
      </c>
      <c r="D604">
        <v>42101078</v>
      </c>
      <c r="E604" t="s">
        <v>897</v>
      </c>
      <c r="F604">
        <v>3213281</v>
      </c>
      <c r="H604">
        <v>0</v>
      </c>
      <c r="I604">
        <v>0</v>
      </c>
      <c r="J604" s="2">
        <v>3090</v>
      </c>
      <c r="K604" s="2">
        <v>0</v>
      </c>
      <c r="L604" s="2">
        <v>0</v>
      </c>
      <c r="M604" s="2">
        <v>3090</v>
      </c>
      <c r="N604" s="11">
        <f>VLOOKUP(P604,'CODIGOS RENTISTICOS'!$A$2:E1644,2,FALSE)</f>
        <v>96300000</v>
      </c>
      <c r="O604" s="11">
        <f>VLOOKUP(P604,'CODIGOS RENTISTICOS'!$A$2:F3811,3,FALSE)</f>
        <v>360101</v>
      </c>
      <c r="P604">
        <v>121270</v>
      </c>
      <c r="Q604" s="2">
        <v>3090</v>
      </c>
    </row>
    <row r="605" spans="1:17" hidden="1" x14ac:dyDescent="0.2">
      <c r="A605">
        <v>50000249</v>
      </c>
      <c r="B605">
        <v>495602</v>
      </c>
      <c r="C605" t="s">
        <v>817</v>
      </c>
      <c r="D605">
        <v>8290025996</v>
      </c>
      <c r="E605" t="s">
        <v>897</v>
      </c>
      <c r="F605">
        <v>6331677</v>
      </c>
      <c r="H605">
        <v>0</v>
      </c>
      <c r="I605">
        <v>0</v>
      </c>
      <c r="J605" s="2">
        <v>105000</v>
      </c>
      <c r="K605" s="2">
        <v>0</v>
      </c>
      <c r="L605" s="2">
        <v>0</v>
      </c>
      <c r="M605" s="2">
        <v>105000</v>
      </c>
      <c r="N605" s="11">
        <f>VLOOKUP(P605,'CODIGOS RENTISTICOS'!$A$2:E1645,2,FALSE)</f>
        <v>825000000</v>
      </c>
      <c r="O605" s="11">
        <f>VLOOKUP(P605,'CODIGOS RENTISTICOS'!$A$2:F3812,3,FALSE)</f>
        <v>150109</v>
      </c>
      <c r="P605">
        <v>121245</v>
      </c>
      <c r="Q605" s="2">
        <v>105000</v>
      </c>
    </row>
    <row r="606" spans="1:17" hidden="1" x14ac:dyDescent="0.2">
      <c r="A606">
        <v>50000249</v>
      </c>
      <c r="B606">
        <v>1390607</v>
      </c>
      <c r="C606" t="s">
        <v>817</v>
      </c>
      <c r="D606">
        <v>8040075744</v>
      </c>
      <c r="E606" t="s">
        <v>897</v>
      </c>
      <c r="F606">
        <v>6799420</v>
      </c>
      <c r="H606">
        <v>0</v>
      </c>
      <c r="I606">
        <v>0</v>
      </c>
      <c r="J606" s="2">
        <v>7000</v>
      </c>
      <c r="K606" s="2">
        <v>0</v>
      </c>
      <c r="L606" s="2">
        <v>0</v>
      </c>
      <c r="M606" s="2">
        <v>7000</v>
      </c>
      <c r="N606" s="11">
        <f>VLOOKUP(P606,'CODIGOS RENTISTICOS'!$A$2:E1646,2,FALSE)</f>
        <v>825000000</v>
      </c>
      <c r="O606" s="11">
        <f>VLOOKUP(P606,'CODIGOS RENTISTICOS'!$A$2:F3813,3,FALSE)</f>
        <v>150109</v>
      </c>
      <c r="P606">
        <v>121245</v>
      </c>
      <c r="Q606" s="2">
        <v>7000</v>
      </c>
    </row>
    <row r="607" spans="1:17" hidden="1" x14ac:dyDescent="0.2">
      <c r="A607">
        <v>50000249</v>
      </c>
      <c r="B607">
        <v>1390608</v>
      </c>
      <c r="C607" t="s">
        <v>817</v>
      </c>
      <c r="D607">
        <v>8040075744</v>
      </c>
      <c r="E607" t="s">
        <v>897</v>
      </c>
      <c r="F607">
        <v>6799420</v>
      </c>
      <c r="H607">
        <v>0</v>
      </c>
      <c r="I607">
        <v>0</v>
      </c>
      <c r="J607" s="2">
        <v>7000</v>
      </c>
      <c r="K607" s="2">
        <v>0</v>
      </c>
      <c r="L607" s="2">
        <v>0</v>
      </c>
      <c r="M607" s="2">
        <v>7000</v>
      </c>
      <c r="N607" s="11">
        <f>VLOOKUP(P607,'CODIGOS RENTISTICOS'!$A$2:E1647,2,FALSE)</f>
        <v>825000000</v>
      </c>
      <c r="O607" s="11">
        <f>VLOOKUP(P607,'CODIGOS RENTISTICOS'!$A$2:F3814,3,FALSE)</f>
        <v>150109</v>
      </c>
      <c r="P607">
        <v>121245</v>
      </c>
      <c r="Q607" s="2">
        <v>7000</v>
      </c>
    </row>
    <row r="608" spans="1:17" hidden="1" x14ac:dyDescent="0.2">
      <c r="A608">
        <v>50000249</v>
      </c>
      <c r="B608">
        <v>1390609</v>
      </c>
      <c r="C608" t="s">
        <v>817</v>
      </c>
      <c r="D608">
        <v>8040075744</v>
      </c>
      <c r="E608" t="s">
        <v>897</v>
      </c>
      <c r="F608">
        <v>6799420</v>
      </c>
      <c r="H608">
        <v>0</v>
      </c>
      <c r="I608">
        <v>0</v>
      </c>
      <c r="J608" s="2">
        <v>7000</v>
      </c>
      <c r="K608" s="2">
        <v>0</v>
      </c>
      <c r="L608" s="2">
        <v>0</v>
      </c>
      <c r="M608" s="2">
        <v>7000</v>
      </c>
      <c r="N608" s="11">
        <f>VLOOKUP(P608,'CODIGOS RENTISTICOS'!$A$2:E1648,2,FALSE)</f>
        <v>825000000</v>
      </c>
      <c r="O608" s="11">
        <f>VLOOKUP(P608,'CODIGOS RENTISTICOS'!$A$2:F3815,3,FALSE)</f>
        <v>150109</v>
      </c>
      <c r="P608">
        <v>121245</v>
      </c>
      <c r="Q608" s="2">
        <v>7000</v>
      </c>
    </row>
    <row r="609" spans="1:17" hidden="1" x14ac:dyDescent="0.2">
      <c r="A609">
        <v>50000249</v>
      </c>
      <c r="B609">
        <v>1390610</v>
      </c>
      <c r="C609" t="s">
        <v>817</v>
      </c>
      <c r="D609">
        <v>8040075744</v>
      </c>
      <c r="E609" t="s">
        <v>897</v>
      </c>
      <c r="F609">
        <v>6799420</v>
      </c>
      <c r="H609">
        <v>0</v>
      </c>
      <c r="I609">
        <v>0</v>
      </c>
      <c r="J609" s="2">
        <v>7000</v>
      </c>
      <c r="K609" s="2">
        <v>0</v>
      </c>
      <c r="L609" s="2">
        <v>0</v>
      </c>
      <c r="M609" s="2">
        <v>7000</v>
      </c>
      <c r="N609" s="11">
        <f>VLOOKUP(P609,'CODIGOS RENTISTICOS'!$A$2:E1649,2,FALSE)</f>
        <v>825000000</v>
      </c>
      <c r="O609" s="11">
        <f>VLOOKUP(P609,'CODIGOS RENTISTICOS'!$A$2:F3816,3,FALSE)</f>
        <v>150109</v>
      </c>
      <c r="P609">
        <v>121245</v>
      </c>
      <c r="Q609" s="2">
        <v>7000</v>
      </c>
    </row>
    <row r="610" spans="1:17" hidden="1" x14ac:dyDescent="0.2">
      <c r="A610">
        <v>50000249</v>
      </c>
      <c r="B610">
        <v>1390614</v>
      </c>
      <c r="C610" t="s">
        <v>817</v>
      </c>
      <c r="D610">
        <v>804007574</v>
      </c>
      <c r="E610" t="s">
        <v>897</v>
      </c>
      <c r="F610">
        <v>6799420</v>
      </c>
      <c r="H610">
        <v>0</v>
      </c>
      <c r="I610">
        <v>0</v>
      </c>
      <c r="J610" s="2">
        <v>5000</v>
      </c>
      <c r="K610" s="2">
        <v>0</v>
      </c>
      <c r="L610" s="2">
        <v>0</v>
      </c>
      <c r="M610" s="2">
        <v>5000</v>
      </c>
      <c r="N610" s="11">
        <f>VLOOKUP(P610,'CODIGOS RENTISTICOS'!$A$2:E1650,2,FALSE)</f>
        <v>825000000</v>
      </c>
      <c r="O610" s="11">
        <f>VLOOKUP(P610,'CODIGOS RENTISTICOS'!$A$2:F3817,3,FALSE)</f>
        <v>150109</v>
      </c>
      <c r="P610">
        <v>121245</v>
      </c>
      <c r="Q610" s="2">
        <v>5000</v>
      </c>
    </row>
    <row r="611" spans="1:17" hidden="1" x14ac:dyDescent="0.2">
      <c r="A611">
        <v>50000249</v>
      </c>
      <c r="B611">
        <v>1390660</v>
      </c>
      <c r="C611" t="s">
        <v>817</v>
      </c>
      <c r="D611">
        <v>8040075744</v>
      </c>
      <c r="E611" t="s">
        <v>897</v>
      </c>
      <c r="F611">
        <v>6799420</v>
      </c>
      <c r="H611">
        <v>0</v>
      </c>
      <c r="I611">
        <v>0</v>
      </c>
      <c r="J611" s="2">
        <v>7000</v>
      </c>
      <c r="K611" s="2">
        <v>0</v>
      </c>
      <c r="L611" s="2">
        <v>0</v>
      </c>
      <c r="M611" s="2">
        <v>7000</v>
      </c>
      <c r="N611" s="11">
        <f>VLOOKUP(P611,'CODIGOS RENTISTICOS'!$A$2:E1651,2,FALSE)</f>
        <v>825000000</v>
      </c>
      <c r="O611" s="11">
        <f>VLOOKUP(P611,'CODIGOS RENTISTICOS'!$A$2:F3818,3,FALSE)</f>
        <v>150109</v>
      </c>
      <c r="P611">
        <v>121245</v>
      </c>
      <c r="Q611" s="2">
        <v>7000</v>
      </c>
    </row>
    <row r="612" spans="1:17" hidden="1" x14ac:dyDescent="0.2">
      <c r="A612">
        <v>50000249</v>
      </c>
      <c r="B612">
        <v>1390661</v>
      </c>
      <c r="C612" t="s">
        <v>817</v>
      </c>
      <c r="D612">
        <v>8040075744</v>
      </c>
      <c r="E612" t="s">
        <v>897</v>
      </c>
      <c r="F612">
        <v>6799420</v>
      </c>
      <c r="H612">
        <v>0</v>
      </c>
      <c r="I612">
        <v>0</v>
      </c>
      <c r="J612" s="2">
        <v>7000</v>
      </c>
      <c r="K612" s="2">
        <v>0</v>
      </c>
      <c r="L612" s="2">
        <v>0</v>
      </c>
      <c r="M612" s="2">
        <v>7000</v>
      </c>
      <c r="N612" s="11">
        <f>VLOOKUP(P612,'CODIGOS RENTISTICOS'!$A$2:E1652,2,FALSE)</f>
        <v>825000000</v>
      </c>
      <c r="O612" s="11">
        <f>VLOOKUP(P612,'CODIGOS RENTISTICOS'!$A$2:F3819,3,FALSE)</f>
        <v>150109</v>
      </c>
      <c r="P612">
        <v>121245</v>
      </c>
      <c r="Q612" s="2">
        <v>7000</v>
      </c>
    </row>
    <row r="613" spans="1:17" hidden="1" x14ac:dyDescent="0.2">
      <c r="A613">
        <v>50000249</v>
      </c>
      <c r="B613">
        <v>1390662</v>
      </c>
      <c r="C613" t="s">
        <v>817</v>
      </c>
      <c r="D613">
        <v>8040075744</v>
      </c>
      <c r="E613" t="s">
        <v>897</v>
      </c>
      <c r="F613">
        <v>6799420</v>
      </c>
      <c r="H613">
        <v>0</v>
      </c>
      <c r="I613">
        <v>0</v>
      </c>
      <c r="J613" s="2">
        <v>7000</v>
      </c>
      <c r="K613" s="2">
        <v>0</v>
      </c>
      <c r="L613" s="2">
        <v>0</v>
      </c>
      <c r="M613" s="2">
        <v>7000</v>
      </c>
      <c r="N613" s="11">
        <f>VLOOKUP(P613,'CODIGOS RENTISTICOS'!$A$2:E1653,2,FALSE)</f>
        <v>825000000</v>
      </c>
      <c r="O613" s="11">
        <f>VLOOKUP(P613,'CODIGOS RENTISTICOS'!$A$2:F3820,3,FALSE)</f>
        <v>150109</v>
      </c>
      <c r="P613">
        <v>121245</v>
      </c>
      <c r="Q613" s="2">
        <v>7000</v>
      </c>
    </row>
    <row r="614" spans="1:17" hidden="1" x14ac:dyDescent="0.2">
      <c r="A614">
        <v>50000249</v>
      </c>
      <c r="B614">
        <v>1390663</v>
      </c>
      <c r="C614" t="s">
        <v>817</v>
      </c>
      <c r="D614">
        <v>8040075744</v>
      </c>
      <c r="E614" t="s">
        <v>897</v>
      </c>
      <c r="F614">
        <v>6799420</v>
      </c>
      <c r="H614">
        <v>0</v>
      </c>
      <c r="I614">
        <v>0</v>
      </c>
      <c r="J614" s="2">
        <v>7000</v>
      </c>
      <c r="K614" s="2">
        <v>0</v>
      </c>
      <c r="L614" s="2">
        <v>0</v>
      </c>
      <c r="M614" s="2">
        <v>7000</v>
      </c>
      <c r="N614" s="11">
        <f>VLOOKUP(P614,'CODIGOS RENTISTICOS'!$A$2:E1654,2,FALSE)</f>
        <v>825000000</v>
      </c>
      <c r="O614" s="11">
        <f>VLOOKUP(P614,'CODIGOS RENTISTICOS'!$A$2:F3821,3,FALSE)</f>
        <v>150109</v>
      </c>
      <c r="P614">
        <v>121245</v>
      </c>
      <c r="Q614" s="2">
        <v>7000</v>
      </c>
    </row>
    <row r="615" spans="1:17" hidden="1" x14ac:dyDescent="0.2">
      <c r="A615">
        <v>50000249</v>
      </c>
      <c r="B615">
        <v>1390664</v>
      </c>
      <c r="C615" t="s">
        <v>817</v>
      </c>
      <c r="D615">
        <v>8040075744</v>
      </c>
      <c r="E615" t="s">
        <v>897</v>
      </c>
      <c r="F615">
        <v>6799420</v>
      </c>
      <c r="H615">
        <v>0</v>
      </c>
      <c r="I615">
        <v>0</v>
      </c>
      <c r="J615" s="2">
        <v>7000</v>
      </c>
      <c r="K615" s="2">
        <v>0</v>
      </c>
      <c r="L615" s="2">
        <v>0</v>
      </c>
      <c r="M615" s="2">
        <v>7000</v>
      </c>
      <c r="N615" s="11">
        <f>VLOOKUP(P615,'CODIGOS RENTISTICOS'!$A$2:E1655,2,FALSE)</f>
        <v>825000000</v>
      </c>
      <c r="O615" s="11">
        <f>VLOOKUP(P615,'CODIGOS RENTISTICOS'!$A$2:F3822,3,FALSE)</f>
        <v>150109</v>
      </c>
      <c r="P615">
        <v>121245</v>
      </c>
      <c r="Q615" s="2">
        <v>7000</v>
      </c>
    </row>
    <row r="616" spans="1:17" hidden="1" x14ac:dyDescent="0.2">
      <c r="A616">
        <v>50000249</v>
      </c>
      <c r="B616">
        <v>1390690</v>
      </c>
      <c r="C616" t="s">
        <v>817</v>
      </c>
      <c r="D616">
        <v>8040075744</v>
      </c>
      <c r="E616" t="s">
        <v>897</v>
      </c>
      <c r="F616">
        <v>6799420</v>
      </c>
      <c r="H616">
        <v>0</v>
      </c>
      <c r="I616">
        <v>0</v>
      </c>
      <c r="J616" s="2">
        <v>5000</v>
      </c>
      <c r="K616" s="2">
        <v>0</v>
      </c>
      <c r="L616" s="2">
        <v>0</v>
      </c>
      <c r="M616" s="2">
        <v>5000</v>
      </c>
      <c r="N616" s="11">
        <f>VLOOKUP(P616,'CODIGOS RENTISTICOS'!$A$2:E1656,2,FALSE)</f>
        <v>825000000</v>
      </c>
      <c r="O616" s="11">
        <f>VLOOKUP(P616,'CODIGOS RENTISTICOS'!$A$2:F3823,3,FALSE)</f>
        <v>150109</v>
      </c>
      <c r="P616">
        <v>121245</v>
      </c>
      <c r="Q616" s="2">
        <v>5000</v>
      </c>
    </row>
    <row r="617" spans="1:17" hidden="1" x14ac:dyDescent="0.2">
      <c r="A617">
        <v>50000249</v>
      </c>
      <c r="B617">
        <v>614567</v>
      </c>
      <c r="C617" t="s">
        <v>811</v>
      </c>
      <c r="D617">
        <v>16741692</v>
      </c>
      <c r="E617" t="s">
        <v>897</v>
      </c>
      <c r="F617">
        <v>8960556</v>
      </c>
      <c r="H617">
        <v>0</v>
      </c>
      <c r="I617">
        <v>0</v>
      </c>
      <c r="J617" s="2">
        <v>7000</v>
      </c>
      <c r="K617" s="2">
        <v>0</v>
      </c>
      <c r="L617" s="2">
        <v>0</v>
      </c>
      <c r="M617" s="2">
        <v>7000</v>
      </c>
      <c r="N617" s="11">
        <f>VLOOKUP(P617,'CODIGOS RENTISTICOS'!$A$2:E1657,2,FALSE)</f>
        <v>825000000</v>
      </c>
      <c r="O617" s="11">
        <f>VLOOKUP(P617,'CODIGOS RENTISTICOS'!$A$2:F3824,3,FALSE)</f>
        <v>150109</v>
      </c>
      <c r="P617">
        <v>121245</v>
      </c>
      <c r="Q617" s="2">
        <v>7000</v>
      </c>
    </row>
    <row r="618" spans="1:17" hidden="1" x14ac:dyDescent="0.2">
      <c r="A618">
        <v>50000249</v>
      </c>
      <c r="B618">
        <v>1073880</v>
      </c>
      <c r="C618" t="s">
        <v>811</v>
      </c>
      <c r="D618">
        <v>94450917</v>
      </c>
      <c r="E618" t="s">
        <v>897</v>
      </c>
      <c r="F618">
        <v>2627199</v>
      </c>
      <c r="H618">
        <v>0</v>
      </c>
      <c r="I618">
        <v>0</v>
      </c>
      <c r="J618" s="2">
        <v>7000</v>
      </c>
      <c r="K618" s="2">
        <v>0</v>
      </c>
      <c r="L618" s="2">
        <v>0</v>
      </c>
      <c r="M618" s="2">
        <v>7000</v>
      </c>
      <c r="N618" s="11">
        <f>VLOOKUP(P618,'CODIGOS RENTISTICOS'!$A$2:E1658,2,FALSE)</f>
        <v>825000000</v>
      </c>
      <c r="O618" s="11">
        <f>VLOOKUP(P618,'CODIGOS RENTISTICOS'!$A$2:F3825,3,FALSE)</f>
        <v>150109</v>
      </c>
      <c r="P618">
        <v>121245</v>
      </c>
      <c r="Q618" s="2">
        <v>7000</v>
      </c>
    </row>
    <row r="619" spans="1:17" x14ac:dyDescent="0.2">
      <c r="A619">
        <v>50000249</v>
      </c>
      <c r="B619">
        <v>400751</v>
      </c>
      <c r="C619" t="s">
        <v>812</v>
      </c>
      <c r="D619">
        <v>66940425</v>
      </c>
      <c r="E619" t="s">
        <v>897</v>
      </c>
      <c r="F619">
        <v>6667887</v>
      </c>
      <c r="H619">
        <v>0</v>
      </c>
      <c r="I619">
        <v>0</v>
      </c>
      <c r="J619" s="2">
        <v>720000</v>
      </c>
      <c r="K619" s="2">
        <v>0</v>
      </c>
      <c r="L619" s="2">
        <v>0</v>
      </c>
      <c r="M619" s="2">
        <v>720000</v>
      </c>
      <c r="N619" s="11">
        <f>VLOOKUP(P619,'CODIGOS RENTISTICOS'!$A$2:E1659,2,FALSE)</f>
        <v>11100000</v>
      </c>
      <c r="O619" s="11">
        <f>VLOOKUP(P619,'CODIGOS RENTISTICOS'!$A$2:F3826,3,FALSE)</f>
        <v>150101</v>
      </c>
      <c r="P619">
        <v>121275</v>
      </c>
      <c r="Q619" s="2">
        <v>720000</v>
      </c>
    </row>
    <row r="620" spans="1:17" hidden="1" x14ac:dyDescent="0.2">
      <c r="A620">
        <v>50000249</v>
      </c>
      <c r="B620">
        <v>1201163</v>
      </c>
      <c r="C620" t="s">
        <v>812</v>
      </c>
      <c r="D620">
        <v>16513533</v>
      </c>
      <c r="E620" t="s">
        <v>897</v>
      </c>
      <c r="F620">
        <v>2422610</v>
      </c>
      <c r="H620">
        <v>0</v>
      </c>
      <c r="I620">
        <v>0</v>
      </c>
      <c r="J620" s="2">
        <v>7000</v>
      </c>
      <c r="K620" s="2">
        <v>0</v>
      </c>
      <c r="L620" s="2">
        <v>0</v>
      </c>
      <c r="M620" s="2">
        <v>7000</v>
      </c>
      <c r="N620" s="11">
        <f>VLOOKUP(P620,'CODIGOS RENTISTICOS'!$A$2:E1660,2,FALSE)</f>
        <v>825000000</v>
      </c>
      <c r="O620" s="11">
        <f>VLOOKUP(P620,'CODIGOS RENTISTICOS'!$A$2:F3827,3,FALSE)</f>
        <v>150109</v>
      </c>
      <c r="P620">
        <v>121245</v>
      </c>
      <c r="Q620" s="2">
        <v>7000</v>
      </c>
    </row>
    <row r="621" spans="1:17" hidden="1" x14ac:dyDescent="0.2">
      <c r="A621">
        <v>50000249</v>
      </c>
      <c r="B621">
        <v>1201164</v>
      </c>
      <c r="C621" t="s">
        <v>812</v>
      </c>
      <c r="D621">
        <v>6152740</v>
      </c>
      <c r="E621" t="s">
        <v>897</v>
      </c>
      <c r="F621">
        <v>2422610</v>
      </c>
      <c r="H621">
        <v>0</v>
      </c>
      <c r="I621">
        <v>0</v>
      </c>
      <c r="J621" s="2">
        <v>7000</v>
      </c>
      <c r="K621" s="2">
        <v>0</v>
      </c>
      <c r="L621" s="2">
        <v>0</v>
      </c>
      <c r="M621" s="2">
        <v>7000</v>
      </c>
      <c r="N621" s="11">
        <f>VLOOKUP(P621,'CODIGOS RENTISTICOS'!$A$2:E1661,2,FALSE)</f>
        <v>825000000</v>
      </c>
      <c r="O621" s="11">
        <f>VLOOKUP(P621,'CODIGOS RENTISTICOS'!$A$2:F3828,3,FALSE)</f>
        <v>150109</v>
      </c>
      <c r="P621">
        <v>121245</v>
      </c>
      <c r="Q621" s="2">
        <v>7000</v>
      </c>
    </row>
    <row r="622" spans="1:17" hidden="1" x14ac:dyDescent="0.2">
      <c r="A622">
        <v>50000249</v>
      </c>
      <c r="B622">
        <v>1201165</v>
      </c>
      <c r="C622" t="s">
        <v>812</v>
      </c>
      <c r="D622">
        <v>16509465</v>
      </c>
      <c r="E622" t="s">
        <v>897</v>
      </c>
      <c r="F622">
        <v>2422610</v>
      </c>
      <c r="H622">
        <v>0</v>
      </c>
      <c r="I622">
        <v>0</v>
      </c>
      <c r="J622" s="2">
        <v>7000</v>
      </c>
      <c r="K622" s="2">
        <v>0</v>
      </c>
      <c r="L622" s="2">
        <v>0</v>
      </c>
      <c r="M622" s="2">
        <v>7000</v>
      </c>
      <c r="N622" s="11">
        <f>VLOOKUP(P622,'CODIGOS RENTISTICOS'!$A$2:E1662,2,FALSE)</f>
        <v>825000000</v>
      </c>
      <c r="O622" s="11">
        <f>VLOOKUP(P622,'CODIGOS RENTISTICOS'!$A$2:F3829,3,FALSE)</f>
        <v>150109</v>
      </c>
      <c r="P622">
        <v>121245</v>
      </c>
      <c r="Q622" s="2">
        <v>7000</v>
      </c>
    </row>
    <row r="623" spans="1:17" hidden="1" x14ac:dyDescent="0.2">
      <c r="A623">
        <v>50000249</v>
      </c>
      <c r="B623">
        <v>1201166</v>
      </c>
      <c r="C623" t="s">
        <v>812</v>
      </c>
      <c r="D623">
        <v>16454852</v>
      </c>
      <c r="E623" t="s">
        <v>897</v>
      </c>
      <c r="F623">
        <v>2422610</v>
      </c>
      <c r="H623">
        <v>0</v>
      </c>
      <c r="I623">
        <v>0</v>
      </c>
      <c r="J623" s="2">
        <v>7000</v>
      </c>
      <c r="K623" s="2">
        <v>0</v>
      </c>
      <c r="L623" s="2">
        <v>0</v>
      </c>
      <c r="M623" s="2">
        <v>7000</v>
      </c>
      <c r="N623" s="11">
        <f>VLOOKUP(P623,'CODIGOS RENTISTICOS'!$A$2:E1663,2,FALSE)</f>
        <v>825000000</v>
      </c>
      <c r="O623" s="11">
        <f>VLOOKUP(P623,'CODIGOS RENTISTICOS'!$A$2:F3830,3,FALSE)</f>
        <v>150109</v>
      </c>
      <c r="P623">
        <v>121245</v>
      </c>
      <c r="Q623" s="2">
        <v>7000</v>
      </c>
    </row>
    <row r="624" spans="1:17" x14ac:dyDescent="0.2">
      <c r="A624">
        <v>50000249</v>
      </c>
      <c r="B624">
        <v>1223442</v>
      </c>
      <c r="C624" t="s">
        <v>812</v>
      </c>
      <c r="D624">
        <v>4816720</v>
      </c>
      <c r="E624" t="s">
        <v>897</v>
      </c>
      <c r="F624">
        <v>2417019</v>
      </c>
      <c r="H624">
        <v>0</v>
      </c>
      <c r="I624">
        <v>0</v>
      </c>
      <c r="J624" s="2">
        <v>286000</v>
      </c>
      <c r="K624" s="2">
        <v>0</v>
      </c>
      <c r="L624" s="2">
        <v>0</v>
      </c>
      <c r="M624" s="2">
        <v>286000</v>
      </c>
      <c r="N624" s="11">
        <f>VLOOKUP(P624,'CODIGOS RENTISTICOS'!$A$2:E1664,2,FALSE)</f>
        <v>11100000</v>
      </c>
      <c r="O624" s="11">
        <f>VLOOKUP(P624,'CODIGOS RENTISTICOS'!$A$2:F3831,3,FALSE)</f>
        <v>150101</v>
      </c>
      <c r="P624">
        <v>121275</v>
      </c>
      <c r="Q624" s="2">
        <v>286000</v>
      </c>
    </row>
    <row r="625" spans="1:17" hidden="1" x14ac:dyDescent="0.2">
      <c r="A625">
        <v>50000249</v>
      </c>
      <c r="B625">
        <v>1043688</v>
      </c>
      <c r="C625" t="s">
        <v>574</v>
      </c>
      <c r="D625">
        <v>6257292</v>
      </c>
      <c r="E625" t="s">
        <v>897</v>
      </c>
      <c r="F625">
        <v>5542597</v>
      </c>
      <c r="H625">
        <v>0</v>
      </c>
      <c r="I625">
        <v>0</v>
      </c>
      <c r="J625" s="2">
        <v>7000</v>
      </c>
      <c r="K625" s="2">
        <v>0</v>
      </c>
      <c r="L625" s="2">
        <v>0</v>
      </c>
      <c r="M625" s="2">
        <v>7000</v>
      </c>
      <c r="N625" s="11">
        <f>VLOOKUP(P625,'CODIGOS RENTISTICOS'!$A$2:E1665,2,FALSE)</f>
        <v>825000000</v>
      </c>
      <c r="O625" s="11">
        <f>VLOOKUP(P625,'CODIGOS RENTISTICOS'!$A$2:F3832,3,FALSE)</f>
        <v>150109</v>
      </c>
      <c r="P625">
        <v>121245</v>
      </c>
      <c r="Q625" s="2">
        <v>7000</v>
      </c>
    </row>
    <row r="626" spans="1:17" hidden="1" x14ac:dyDescent="0.2">
      <c r="A626">
        <v>50000249</v>
      </c>
      <c r="B626">
        <v>394932</v>
      </c>
      <c r="C626" t="s">
        <v>242</v>
      </c>
      <c r="D626">
        <v>8280000939</v>
      </c>
      <c r="E626" t="s">
        <v>897</v>
      </c>
      <c r="F626">
        <v>4357470</v>
      </c>
      <c r="H626">
        <v>0</v>
      </c>
      <c r="I626">
        <v>1</v>
      </c>
      <c r="J626" s="2">
        <v>0</v>
      </c>
      <c r="K626" s="2">
        <v>0</v>
      </c>
      <c r="L626" s="2">
        <v>8629601</v>
      </c>
      <c r="M626" s="2">
        <v>8629601</v>
      </c>
      <c r="N626" s="11">
        <f>VLOOKUP(P626,'CODIGOS RENTISTICOS'!$A$2:E1666,2,FALSE)</f>
        <v>96400000</v>
      </c>
      <c r="O626" s="11">
        <f>VLOOKUP(P626,'CODIGOS RENTISTICOS'!$A$2:F3833,3,FALSE)</f>
        <v>370101</v>
      </c>
      <c r="P626">
        <v>6040</v>
      </c>
      <c r="Q626" s="2">
        <v>8629601</v>
      </c>
    </row>
    <row r="627" spans="1:17" x14ac:dyDescent="0.2">
      <c r="A627">
        <v>50000249</v>
      </c>
      <c r="B627">
        <v>632591</v>
      </c>
      <c r="C627" t="s">
        <v>717</v>
      </c>
      <c r="D627">
        <v>15242532</v>
      </c>
      <c r="E627" t="s">
        <v>897</v>
      </c>
      <c r="F627">
        <v>5127452</v>
      </c>
      <c r="H627">
        <v>0</v>
      </c>
      <c r="I627">
        <v>0</v>
      </c>
      <c r="J627" s="2">
        <v>188760</v>
      </c>
      <c r="K627" s="2">
        <v>0</v>
      </c>
      <c r="L627" s="2">
        <v>0</v>
      </c>
      <c r="M627" s="2">
        <v>188760</v>
      </c>
      <c r="N627" s="11">
        <f>VLOOKUP(P627,'CODIGOS RENTISTICOS'!$A$2:E1667,2,FALSE)</f>
        <v>11100000</v>
      </c>
      <c r="O627" s="11">
        <f>VLOOKUP(P627,'CODIGOS RENTISTICOS'!$A$2:F3834,3,FALSE)</f>
        <v>150101</v>
      </c>
      <c r="P627">
        <v>121275</v>
      </c>
      <c r="Q627" s="2">
        <v>188760</v>
      </c>
    </row>
    <row r="628" spans="1:17" hidden="1" x14ac:dyDescent="0.2">
      <c r="A628">
        <v>50000249</v>
      </c>
      <c r="B628">
        <v>12100279</v>
      </c>
      <c r="C628" t="s">
        <v>564</v>
      </c>
      <c r="D628">
        <v>32780687</v>
      </c>
      <c r="E628" t="s">
        <v>897</v>
      </c>
      <c r="F628">
        <v>0</v>
      </c>
      <c r="H628">
        <v>0</v>
      </c>
      <c r="I628">
        <v>0</v>
      </c>
      <c r="J628" s="2">
        <v>55350</v>
      </c>
      <c r="K628" s="2">
        <v>0</v>
      </c>
      <c r="L628" s="2">
        <v>0</v>
      </c>
      <c r="M628" s="2">
        <v>55350</v>
      </c>
      <c r="N628" s="11">
        <f>VLOOKUP(P628,'CODIGOS RENTISTICOS'!$A$2:E1668,2,FALSE)</f>
        <v>96300000</v>
      </c>
      <c r="O628" s="11">
        <f>VLOOKUP(P628,'CODIGOS RENTISTICOS'!$A$2:F3835,3,FALSE)</f>
        <v>360101</v>
      </c>
      <c r="P628">
        <v>121270</v>
      </c>
      <c r="Q628" s="2">
        <v>55350</v>
      </c>
    </row>
    <row r="629" spans="1:17" hidden="1" x14ac:dyDescent="0.2">
      <c r="A629">
        <v>50000249</v>
      </c>
      <c r="B629">
        <v>1369925</v>
      </c>
      <c r="C629" t="s">
        <v>595</v>
      </c>
      <c r="D629">
        <v>8001469415</v>
      </c>
      <c r="E629" t="s">
        <v>897</v>
      </c>
      <c r="F629">
        <v>3528030</v>
      </c>
      <c r="H629">
        <v>0</v>
      </c>
      <c r="I629">
        <v>0</v>
      </c>
      <c r="J629" s="2">
        <v>266000</v>
      </c>
      <c r="K629" s="2">
        <v>0</v>
      </c>
      <c r="L629" s="2">
        <v>0</v>
      </c>
      <c r="M629" s="2">
        <v>266000</v>
      </c>
      <c r="N629" s="11">
        <f>VLOOKUP(P629,'CODIGOS RENTISTICOS'!$A$2:E1669,2,FALSE)</f>
        <v>825000000</v>
      </c>
      <c r="O629" s="11">
        <f>VLOOKUP(P629,'CODIGOS RENTISTICOS'!$A$2:F3836,3,FALSE)</f>
        <v>150109</v>
      </c>
      <c r="P629">
        <v>121245</v>
      </c>
      <c r="Q629" s="2">
        <v>266000</v>
      </c>
    </row>
    <row r="630" spans="1:17" hidden="1" x14ac:dyDescent="0.2">
      <c r="A630">
        <v>50000249</v>
      </c>
      <c r="B630">
        <v>1145464</v>
      </c>
      <c r="C630" t="s">
        <v>591</v>
      </c>
      <c r="D630">
        <v>80169411</v>
      </c>
      <c r="E630" t="s">
        <v>897</v>
      </c>
      <c r="F630">
        <v>2644131</v>
      </c>
      <c r="H630">
        <v>0</v>
      </c>
      <c r="I630">
        <v>0</v>
      </c>
      <c r="J630" s="2">
        <v>7000</v>
      </c>
      <c r="K630" s="2">
        <v>0</v>
      </c>
      <c r="L630" s="2">
        <v>0</v>
      </c>
      <c r="M630" s="2">
        <v>7000</v>
      </c>
      <c r="N630" s="11">
        <f>VLOOKUP(P630,'CODIGOS RENTISTICOS'!$A$2:E1670,2,FALSE)</f>
        <v>825000000</v>
      </c>
      <c r="O630" s="11">
        <f>VLOOKUP(P630,'CODIGOS RENTISTICOS'!$A$2:F3837,3,FALSE)</f>
        <v>150109</v>
      </c>
      <c r="P630">
        <v>121245</v>
      </c>
      <c r="Q630" s="2">
        <v>7000</v>
      </c>
    </row>
    <row r="631" spans="1:17" hidden="1" x14ac:dyDescent="0.2">
      <c r="A631">
        <v>50000249</v>
      </c>
      <c r="B631">
        <v>1145465</v>
      </c>
      <c r="C631" t="s">
        <v>591</v>
      </c>
      <c r="D631">
        <v>8300297037</v>
      </c>
      <c r="E631" t="s">
        <v>897</v>
      </c>
      <c r="F631">
        <v>4269292</v>
      </c>
      <c r="H631">
        <v>0</v>
      </c>
      <c r="I631">
        <v>0</v>
      </c>
      <c r="J631" s="2">
        <v>206000</v>
      </c>
      <c r="K631" s="2">
        <v>0</v>
      </c>
      <c r="L631" s="2">
        <v>0</v>
      </c>
      <c r="M631" s="2">
        <v>206000</v>
      </c>
      <c r="N631" s="11">
        <f>VLOOKUP(P631,'CODIGOS RENTISTICOS'!$A$2:E1671,2,FALSE)</f>
        <v>825000000</v>
      </c>
      <c r="O631" s="11">
        <f>VLOOKUP(P631,'CODIGOS RENTISTICOS'!$A$2:F3838,3,FALSE)</f>
        <v>150109</v>
      </c>
      <c r="P631">
        <v>121245</v>
      </c>
      <c r="Q631" s="2">
        <v>206000</v>
      </c>
    </row>
    <row r="632" spans="1:17" hidden="1" x14ac:dyDescent="0.2">
      <c r="A632">
        <v>50000249</v>
      </c>
      <c r="B632">
        <v>1198609</v>
      </c>
      <c r="C632" t="s">
        <v>591</v>
      </c>
      <c r="D632">
        <v>8001373701</v>
      </c>
      <c r="E632" t="s">
        <v>897</v>
      </c>
      <c r="F632">
        <v>6767030</v>
      </c>
      <c r="H632">
        <v>0</v>
      </c>
      <c r="I632">
        <v>1</v>
      </c>
      <c r="J632" s="2">
        <v>0</v>
      </c>
      <c r="K632" s="2">
        <v>0</v>
      </c>
      <c r="L632" s="2">
        <v>676800</v>
      </c>
      <c r="M632" s="2">
        <v>676800</v>
      </c>
      <c r="N632" s="11">
        <f>VLOOKUP(P632,'CODIGOS RENTISTICOS'!$A$2:E1672,2,FALSE)</f>
        <v>910300000</v>
      </c>
      <c r="O632" s="11">
        <f>VLOOKUP(P632,'CODIGOS RENTISTICOS'!$A$2:F3839,3,FALSE)</f>
        <v>130113</v>
      </c>
      <c r="P632">
        <v>121235</v>
      </c>
      <c r="Q632" s="2">
        <v>676800</v>
      </c>
    </row>
    <row r="633" spans="1:17" hidden="1" x14ac:dyDescent="0.2">
      <c r="A633">
        <v>50000249</v>
      </c>
      <c r="B633">
        <v>1198612</v>
      </c>
      <c r="C633" t="s">
        <v>591</v>
      </c>
      <c r="D633">
        <v>8001373701</v>
      </c>
      <c r="E633" t="s">
        <v>897</v>
      </c>
      <c r="F633">
        <v>6767030</v>
      </c>
      <c r="H633">
        <v>0</v>
      </c>
      <c r="I633">
        <v>1</v>
      </c>
      <c r="J633" s="2">
        <v>0</v>
      </c>
      <c r="K633" s="2">
        <v>0</v>
      </c>
      <c r="L633" s="2">
        <v>144000</v>
      </c>
      <c r="M633" s="2">
        <v>144000</v>
      </c>
      <c r="N633" s="11">
        <f>VLOOKUP(P633,'CODIGOS RENTISTICOS'!$A$2:E1673,2,FALSE)</f>
        <v>910300000</v>
      </c>
      <c r="O633" s="11">
        <f>VLOOKUP(P633,'CODIGOS RENTISTICOS'!$A$2:F3840,3,FALSE)</f>
        <v>130113</v>
      </c>
      <c r="P633">
        <v>121235</v>
      </c>
      <c r="Q633" s="2">
        <v>144000</v>
      </c>
    </row>
    <row r="634" spans="1:17" hidden="1" x14ac:dyDescent="0.2">
      <c r="A634">
        <v>50000249</v>
      </c>
      <c r="B634">
        <v>1253381</v>
      </c>
      <c r="C634" t="s">
        <v>591</v>
      </c>
      <c r="D634">
        <v>8001563780</v>
      </c>
      <c r="E634" t="s">
        <v>898</v>
      </c>
      <c r="F634">
        <v>5301010</v>
      </c>
      <c r="H634">
        <v>0</v>
      </c>
      <c r="I634">
        <v>0</v>
      </c>
      <c r="J634" s="2">
        <v>7000</v>
      </c>
      <c r="K634" s="2">
        <v>0</v>
      </c>
      <c r="L634" s="2">
        <v>0</v>
      </c>
      <c r="M634" s="2">
        <v>7000</v>
      </c>
      <c r="N634" s="11">
        <f>VLOOKUP(P634,'CODIGOS RENTISTICOS'!$A$2:E1674,2,FALSE)</f>
        <v>825000000</v>
      </c>
      <c r="O634" s="11">
        <f>VLOOKUP(P634,'CODIGOS RENTISTICOS'!$A$2:F3841,3,FALSE)</f>
        <v>150109</v>
      </c>
      <c r="P634">
        <v>121245</v>
      </c>
      <c r="Q634" s="2">
        <v>7000</v>
      </c>
    </row>
    <row r="635" spans="1:17" hidden="1" x14ac:dyDescent="0.2">
      <c r="A635">
        <v>50000249</v>
      </c>
      <c r="B635">
        <v>1253442</v>
      </c>
      <c r="C635" t="s">
        <v>591</v>
      </c>
      <c r="D635">
        <v>11280211</v>
      </c>
      <c r="E635" t="s">
        <v>898</v>
      </c>
      <c r="F635">
        <v>2464848</v>
      </c>
      <c r="H635">
        <v>0</v>
      </c>
      <c r="I635">
        <v>0</v>
      </c>
      <c r="J635" s="2">
        <v>7000</v>
      </c>
      <c r="K635" s="2">
        <v>0</v>
      </c>
      <c r="L635" s="2">
        <v>0</v>
      </c>
      <c r="M635" s="2">
        <v>7000</v>
      </c>
      <c r="N635" s="11">
        <f>VLOOKUP(P635,'CODIGOS RENTISTICOS'!$A$2:E1675,2,FALSE)</f>
        <v>825000000</v>
      </c>
      <c r="O635" s="11">
        <f>VLOOKUP(P635,'CODIGOS RENTISTICOS'!$A$2:F3842,3,FALSE)</f>
        <v>150109</v>
      </c>
      <c r="P635">
        <v>121245</v>
      </c>
      <c r="Q635" s="2">
        <v>7000</v>
      </c>
    </row>
    <row r="636" spans="1:17" hidden="1" x14ac:dyDescent="0.2">
      <c r="A636">
        <v>50000249</v>
      </c>
      <c r="B636">
        <v>1169774</v>
      </c>
      <c r="C636" t="s">
        <v>591</v>
      </c>
      <c r="D636">
        <v>79806908</v>
      </c>
      <c r="E636" t="s">
        <v>898</v>
      </c>
      <c r="F636">
        <v>3713210</v>
      </c>
      <c r="H636">
        <v>0</v>
      </c>
      <c r="I636">
        <v>0</v>
      </c>
      <c r="J636" s="2">
        <v>5000</v>
      </c>
      <c r="K636" s="2">
        <v>0</v>
      </c>
      <c r="L636" s="2">
        <v>0</v>
      </c>
      <c r="M636" s="2">
        <v>5000</v>
      </c>
      <c r="N636" s="11">
        <f>VLOOKUP(P636,'CODIGOS RENTISTICOS'!$A$2:E1676,2,FALSE)</f>
        <v>825000000</v>
      </c>
      <c r="O636" s="11">
        <f>VLOOKUP(P636,'CODIGOS RENTISTICOS'!$A$2:F3843,3,FALSE)</f>
        <v>150109</v>
      </c>
      <c r="P636">
        <v>121245</v>
      </c>
      <c r="Q636" s="2">
        <v>5000</v>
      </c>
    </row>
    <row r="637" spans="1:17" hidden="1" x14ac:dyDescent="0.2">
      <c r="A637">
        <v>50000249</v>
      </c>
      <c r="B637">
        <v>1173849</v>
      </c>
      <c r="C637" t="s">
        <v>591</v>
      </c>
      <c r="D637">
        <v>4252436</v>
      </c>
      <c r="E637" t="s">
        <v>898</v>
      </c>
      <c r="F637">
        <v>3713210</v>
      </c>
      <c r="H637">
        <v>0</v>
      </c>
      <c r="I637">
        <v>0</v>
      </c>
      <c r="J637" s="2">
        <v>7000</v>
      </c>
      <c r="K637" s="2">
        <v>0</v>
      </c>
      <c r="L637" s="2">
        <v>0</v>
      </c>
      <c r="M637" s="2">
        <v>7000</v>
      </c>
      <c r="N637" s="11">
        <f>VLOOKUP(P637,'CODIGOS RENTISTICOS'!$A$2:E1677,2,FALSE)</f>
        <v>825000000</v>
      </c>
      <c r="O637" s="11">
        <f>VLOOKUP(P637,'CODIGOS RENTISTICOS'!$A$2:F3844,3,FALSE)</f>
        <v>150109</v>
      </c>
      <c r="P637">
        <v>121245</v>
      </c>
      <c r="Q637" s="2">
        <v>7000</v>
      </c>
    </row>
    <row r="638" spans="1:17" hidden="1" x14ac:dyDescent="0.2">
      <c r="A638">
        <v>50000249</v>
      </c>
      <c r="B638">
        <v>1163984</v>
      </c>
      <c r="C638" t="s">
        <v>591</v>
      </c>
      <c r="D638">
        <v>17178250</v>
      </c>
      <c r="E638" t="s">
        <v>898</v>
      </c>
      <c r="F638">
        <v>7757118</v>
      </c>
      <c r="H638">
        <v>0</v>
      </c>
      <c r="I638">
        <v>0</v>
      </c>
      <c r="J638" s="2">
        <v>60000</v>
      </c>
      <c r="K638" s="2">
        <v>0</v>
      </c>
      <c r="L638" s="2">
        <v>0</v>
      </c>
      <c r="M638" s="2">
        <v>60000</v>
      </c>
      <c r="N638" s="11">
        <f>VLOOKUP(P638,'CODIGOS RENTISTICOS'!$A$2:E1678,2,FALSE)</f>
        <v>910300000</v>
      </c>
      <c r="O638" s="11">
        <f>VLOOKUP(P638,'CODIGOS RENTISTICOS'!$A$2:F3845,3,FALSE)</f>
        <v>130113</v>
      </c>
      <c r="P638">
        <v>121235</v>
      </c>
      <c r="Q638" s="2">
        <v>60000</v>
      </c>
    </row>
    <row r="639" spans="1:17" hidden="1" x14ac:dyDescent="0.2">
      <c r="A639">
        <v>50000249</v>
      </c>
      <c r="B639">
        <v>1085091</v>
      </c>
      <c r="C639" t="s">
        <v>591</v>
      </c>
      <c r="D639">
        <v>8300334091</v>
      </c>
      <c r="E639" t="s">
        <v>898</v>
      </c>
      <c r="F639">
        <v>6241371</v>
      </c>
      <c r="H639">
        <v>0</v>
      </c>
      <c r="I639">
        <v>0</v>
      </c>
      <c r="J639" s="2">
        <v>8301</v>
      </c>
      <c r="K639" s="2">
        <v>0</v>
      </c>
      <c r="L639" s="2">
        <v>0</v>
      </c>
      <c r="M639" s="2">
        <v>8301</v>
      </c>
      <c r="N639" s="11">
        <f>VLOOKUP(P639,'CODIGOS RENTISTICOS'!$A$2:E1679,2,FALSE)</f>
        <v>96400000</v>
      </c>
      <c r="O639" s="11">
        <f>VLOOKUP(P639,'CODIGOS RENTISTICOS'!$A$2:F3846,3,FALSE)</f>
        <v>370101</v>
      </c>
      <c r="P639">
        <v>121280</v>
      </c>
      <c r="Q639" s="2">
        <v>8301</v>
      </c>
    </row>
    <row r="640" spans="1:17" hidden="1" x14ac:dyDescent="0.2">
      <c r="A640">
        <v>50000249</v>
      </c>
      <c r="B640">
        <v>1169084</v>
      </c>
      <c r="C640" t="s">
        <v>591</v>
      </c>
      <c r="D640">
        <v>19122965</v>
      </c>
      <c r="E640" t="s">
        <v>898</v>
      </c>
      <c r="F640">
        <v>4176808</v>
      </c>
      <c r="H640">
        <v>0</v>
      </c>
      <c r="I640">
        <v>0</v>
      </c>
      <c r="J640" s="2">
        <v>332000</v>
      </c>
      <c r="K640" s="2">
        <v>0</v>
      </c>
      <c r="L640" s="2">
        <v>0</v>
      </c>
      <c r="M640" s="2">
        <v>332000</v>
      </c>
      <c r="N640" s="11">
        <f>VLOOKUP(P640,'CODIGOS RENTISTICOS'!$A$2:E1680,2,FALSE)</f>
        <v>825000000</v>
      </c>
      <c r="O640" s="11">
        <f>VLOOKUP(P640,'CODIGOS RENTISTICOS'!$A$2:F3847,3,FALSE)</f>
        <v>150109</v>
      </c>
      <c r="P640">
        <v>121245</v>
      </c>
      <c r="Q640" s="2">
        <v>332000</v>
      </c>
    </row>
    <row r="641" spans="1:17" hidden="1" x14ac:dyDescent="0.2">
      <c r="A641">
        <v>50000249</v>
      </c>
      <c r="B641">
        <v>910125</v>
      </c>
      <c r="C641" t="s">
        <v>591</v>
      </c>
      <c r="D641">
        <v>14234416</v>
      </c>
      <c r="E641" t="s">
        <v>898</v>
      </c>
      <c r="F641">
        <v>6643470</v>
      </c>
      <c r="H641">
        <v>0</v>
      </c>
      <c r="I641">
        <v>0</v>
      </c>
      <c r="J641" s="2">
        <v>14000</v>
      </c>
      <c r="K641" s="2">
        <v>0</v>
      </c>
      <c r="L641" s="2">
        <v>0</v>
      </c>
      <c r="M641" s="2">
        <v>14000</v>
      </c>
      <c r="N641" s="11">
        <f>VLOOKUP(P641,'CODIGOS RENTISTICOS'!$A$2:E1681,2,FALSE)</f>
        <v>825000000</v>
      </c>
      <c r="O641" s="11">
        <f>VLOOKUP(P641,'CODIGOS RENTISTICOS'!$A$2:F3848,3,FALSE)</f>
        <v>150109</v>
      </c>
      <c r="P641">
        <v>121245</v>
      </c>
      <c r="Q641" s="2">
        <v>14000</v>
      </c>
    </row>
    <row r="642" spans="1:17" hidden="1" x14ac:dyDescent="0.2">
      <c r="A642">
        <v>50000249</v>
      </c>
      <c r="B642">
        <v>1023123</v>
      </c>
      <c r="C642" t="s">
        <v>591</v>
      </c>
      <c r="D642">
        <v>14242022</v>
      </c>
      <c r="E642" t="s">
        <v>898</v>
      </c>
      <c r="F642">
        <v>7265069</v>
      </c>
      <c r="H642">
        <v>0</v>
      </c>
      <c r="I642">
        <v>0</v>
      </c>
      <c r="J642" s="2">
        <v>70000</v>
      </c>
      <c r="K642" s="2">
        <v>0</v>
      </c>
      <c r="L642" s="2">
        <v>0</v>
      </c>
      <c r="M642" s="2">
        <v>70000</v>
      </c>
      <c r="N642" s="11">
        <f>VLOOKUP(P642,'CODIGOS RENTISTICOS'!$A$2:E1682,2,FALSE)</f>
        <v>825000000</v>
      </c>
      <c r="O642" s="11">
        <f>VLOOKUP(P642,'CODIGOS RENTISTICOS'!$A$2:F3849,3,FALSE)</f>
        <v>150109</v>
      </c>
      <c r="P642">
        <v>121245</v>
      </c>
      <c r="Q642" s="2">
        <v>70000</v>
      </c>
    </row>
    <row r="643" spans="1:17" hidden="1" x14ac:dyDescent="0.2">
      <c r="A643">
        <v>50000249</v>
      </c>
      <c r="B643">
        <v>1086885</v>
      </c>
      <c r="C643" t="s">
        <v>591</v>
      </c>
      <c r="D643">
        <v>8001368682</v>
      </c>
      <c r="E643" t="s">
        <v>898</v>
      </c>
      <c r="F643">
        <v>2361565</v>
      </c>
      <c r="H643">
        <v>0</v>
      </c>
      <c r="I643">
        <v>0</v>
      </c>
      <c r="J643" s="2">
        <v>2767</v>
      </c>
      <c r="K643" s="2">
        <v>0</v>
      </c>
      <c r="L643" s="2">
        <v>0</v>
      </c>
      <c r="M643" s="2">
        <v>2767</v>
      </c>
      <c r="N643" s="11">
        <f>VLOOKUP(P643,'CODIGOS RENTISTICOS'!$A$2:E1683,2,FALSE)</f>
        <v>96400000</v>
      </c>
      <c r="O643" s="11">
        <f>VLOOKUP(P643,'CODIGOS RENTISTICOS'!$A$2:F3850,3,FALSE)</f>
        <v>370101</v>
      </c>
      <c r="P643">
        <v>121280</v>
      </c>
      <c r="Q643" s="2">
        <v>2767</v>
      </c>
    </row>
    <row r="644" spans="1:17" hidden="1" x14ac:dyDescent="0.2">
      <c r="A644">
        <v>50000249</v>
      </c>
      <c r="B644">
        <v>1304794</v>
      </c>
      <c r="C644" t="s">
        <v>591</v>
      </c>
      <c r="D644">
        <v>8600631245</v>
      </c>
      <c r="E644" t="s">
        <v>898</v>
      </c>
      <c r="F644">
        <v>2171863</v>
      </c>
      <c r="H644">
        <v>0</v>
      </c>
      <c r="I644">
        <v>0</v>
      </c>
      <c r="J644" s="2">
        <v>57000</v>
      </c>
      <c r="K644" s="2">
        <v>0</v>
      </c>
      <c r="L644" s="2">
        <v>0</v>
      </c>
      <c r="M644" s="2">
        <v>57000</v>
      </c>
      <c r="N644" s="11">
        <f>VLOOKUP(P644,'CODIGOS RENTISTICOS'!$A$2:E1684,2,FALSE)</f>
        <v>825000000</v>
      </c>
      <c r="O644" s="11">
        <f>VLOOKUP(P644,'CODIGOS RENTISTICOS'!$A$2:F3851,3,FALSE)</f>
        <v>150109</v>
      </c>
      <c r="P644">
        <v>121245</v>
      </c>
      <c r="Q644" s="2">
        <v>57000</v>
      </c>
    </row>
    <row r="645" spans="1:17" hidden="1" x14ac:dyDescent="0.2">
      <c r="A645">
        <v>50000249</v>
      </c>
      <c r="B645">
        <v>1395872</v>
      </c>
      <c r="C645" t="s">
        <v>591</v>
      </c>
      <c r="D645">
        <v>4598199</v>
      </c>
      <c r="E645" t="s">
        <v>898</v>
      </c>
      <c r="F645">
        <v>4308754</v>
      </c>
      <c r="H645">
        <v>0</v>
      </c>
      <c r="I645">
        <v>0</v>
      </c>
      <c r="J645" s="2">
        <v>5000</v>
      </c>
      <c r="K645" s="2">
        <v>0</v>
      </c>
      <c r="L645" s="2">
        <v>0</v>
      </c>
      <c r="M645" s="2">
        <v>5000</v>
      </c>
      <c r="N645" s="11">
        <f>VLOOKUP(P645,'CODIGOS RENTISTICOS'!$A$2:E1685,2,FALSE)</f>
        <v>825000000</v>
      </c>
      <c r="O645" s="11">
        <f>VLOOKUP(P645,'CODIGOS RENTISTICOS'!$A$2:F3852,3,FALSE)</f>
        <v>150109</v>
      </c>
      <c r="P645">
        <v>121245</v>
      </c>
      <c r="Q645" s="2">
        <v>5000</v>
      </c>
    </row>
    <row r="646" spans="1:17" hidden="1" x14ac:dyDescent="0.2">
      <c r="A646">
        <v>50000249</v>
      </c>
      <c r="B646">
        <v>1085089</v>
      </c>
      <c r="C646" t="s">
        <v>591</v>
      </c>
      <c r="D646">
        <v>8110077857</v>
      </c>
      <c r="E646" t="s">
        <v>898</v>
      </c>
      <c r="F646">
        <v>2630569</v>
      </c>
      <c r="H646">
        <v>0</v>
      </c>
      <c r="I646">
        <v>0</v>
      </c>
      <c r="J646" s="2">
        <v>2780</v>
      </c>
      <c r="K646" s="2">
        <v>0</v>
      </c>
      <c r="L646" s="2">
        <v>0</v>
      </c>
      <c r="M646" s="2">
        <v>2780</v>
      </c>
      <c r="N646" s="11">
        <f>VLOOKUP(P646,'CODIGOS RENTISTICOS'!$A$2:E1686,2,FALSE)</f>
        <v>96400000</v>
      </c>
      <c r="O646" s="11">
        <f>VLOOKUP(P646,'CODIGOS RENTISTICOS'!$A$2:F3853,3,FALSE)</f>
        <v>370101</v>
      </c>
      <c r="P646">
        <v>121280</v>
      </c>
      <c r="Q646" s="2">
        <v>2780</v>
      </c>
    </row>
    <row r="647" spans="1:17" hidden="1" x14ac:dyDescent="0.2">
      <c r="A647">
        <v>50000249</v>
      </c>
      <c r="B647">
        <v>1086884</v>
      </c>
      <c r="C647" t="s">
        <v>591</v>
      </c>
      <c r="D647">
        <v>11295405</v>
      </c>
      <c r="E647" t="s">
        <v>898</v>
      </c>
      <c r="F647">
        <v>8337463</v>
      </c>
      <c r="H647">
        <v>0</v>
      </c>
      <c r="I647">
        <v>0</v>
      </c>
      <c r="J647" s="2">
        <v>2780</v>
      </c>
      <c r="K647" s="2">
        <v>0</v>
      </c>
      <c r="L647" s="2">
        <v>0</v>
      </c>
      <c r="M647" s="2">
        <v>2780</v>
      </c>
      <c r="N647" s="11">
        <f>VLOOKUP(P647,'CODIGOS RENTISTICOS'!$A$2:E1687,2,FALSE)</f>
        <v>96400000</v>
      </c>
      <c r="O647" s="11">
        <f>VLOOKUP(P647,'CODIGOS RENTISTICOS'!$A$2:F3854,3,FALSE)</f>
        <v>370101</v>
      </c>
      <c r="P647">
        <v>121280</v>
      </c>
      <c r="Q647" s="2">
        <v>2780</v>
      </c>
    </row>
    <row r="648" spans="1:17" hidden="1" x14ac:dyDescent="0.2">
      <c r="A648">
        <v>50000249</v>
      </c>
      <c r="B648">
        <v>7423800</v>
      </c>
      <c r="C648" t="s">
        <v>591</v>
      </c>
      <c r="D648">
        <v>13829456</v>
      </c>
      <c r="E648" t="s">
        <v>898</v>
      </c>
      <c r="F648">
        <v>5421454</v>
      </c>
      <c r="H648">
        <v>0</v>
      </c>
      <c r="I648">
        <v>0</v>
      </c>
      <c r="J648" s="2">
        <v>481015</v>
      </c>
      <c r="K648" s="2">
        <v>0</v>
      </c>
      <c r="L648" s="2">
        <v>0</v>
      </c>
      <c r="M648" s="2">
        <v>481015</v>
      </c>
      <c r="N648" s="11">
        <f>VLOOKUP(P648,'CODIGOS RENTISTICOS'!$A$2:E1688,2,FALSE)</f>
        <v>11800000</v>
      </c>
      <c r="O648" s="11">
        <f>VLOOKUP(P648,'CODIGOS RENTISTICOS'!$A$2:F3855,3,FALSE)</f>
        <v>240101</v>
      </c>
      <c r="P648">
        <v>121265</v>
      </c>
      <c r="Q648" s="2">
        <v>481015</v>
      </c>
    </row>
    <row r="649" spans="1:17" hidden="1" x14ac:dyDescent="0.2">
      <c r="A649">
        <v>50000249</v>
      </c>
      <c r="B649">
        <v>910055</v>
      </c>
      <c r="C649" t="s">
        <v>591</v>
      </c>
      <c r="D649">
        <v>8001069629</v>
      </c>
      <c r="E649" t="s">
        <v>898</v>
      </c>
      <c r="F649">
        <v>6110529</v>
      </c>
      <c r="H649">
        <v>0</v>
      </c>
      <c r="I649">
        <v>0</v>
      </c>
      <c r="J649" s="2">
        <v>5000</v>
      </c>
      <c r="K649" s="2">
        <v>0</v>
      </c>
      <c r="L649" s="2">
        <v>0</v>
      </c>
      <c r="M649" s="2">
        <v>5000</v>
      </c>
      <c r="N649" s="11">
        <f>VLOOKUP(P649,'CODIGOS RENTISTICOS'!$A$2:E1689,2,FALSE)</f>
        <v>825000000</v>
      </c>
      <c r="O649" s="11">
        <f>VLOOKUP(P649,'CODIGOS RENTISTICOS'!$A$2:F3856,3,FALSE)</f>
        <v>150109</v>
      </c>
      <c r="P649">
        <v>121245</v>
      </c>
      <c r="Q649" s="2">
        <v>5000</v>
      </c>
    </row>
    <row r="650" spans="1:17" hidden="1" x14ac:dyDescent="0.2">
      <c r="A650">
        <v>50000249</v>
      </c>
      <c r="B650">
        <v>2695586</v>
      </c>
      <c r="C650" t="s">
        <v>591</v>
      </c>
      <c r="D650">
        <v>8605070330</v>
      </c>
      <c r="E650" t="s">
        <v>898</v>
      </c>
      <c r="F650">
        <v>5701058</v>
      </c>
      <c r="H650">
        <v>0</v>
      </c>
      <c r="I650">
        <v>0</v>
      </c>
      <c r="J650" s="2">
        <v>26000</v>
      </c>
      <c r="K650" s="2">
        <v>0</v>
      </c>
      <c r="L650" s="2">
        <v>0</v>
      </c>
      <c r="M650" s="2">
        <v>26000</v>
      </c>
      <c r="N650" s="11">
        <f>VLOOKUP(P650,'CODIGOS RENTISTICOS'!$A$2:E1690,2,FALSE)</f>
        <v>825000000</v>
      </c>
      <c r="O650" s="11">
        <f>VLOOKUP(P650,'CODIGOS RENTISTICOS'!$A$2:F3857,3,FALSE)</f>
        <v>150109</v>
      </c>
      <c r="P650">
        <v>121245</v>
      </c>
      <c r="Q650" s="2">
        <v>26000</v>
      </c>
    </row>
    <row r="651" spans="1:17" hidden="1" x14ac:dyDescent="0.2">
      <c r="A651">
        <v>50000249</v>
      </c>
      <c r="B651">
        <v>9010098</v>
      </c>
      <c r="C651" t="s">
        <v>591</v>
      </c>
      <c r="D651">
        <v>8002377316</v>
      </c>
      <c r="E651" t="s">
        <v>898</v>
      </c>
      <c r="F651">
        <v>8702799</v>
      </c>
      <c r="H651">
        <v>0</v>
      </c>
      <c r="I651">
        <v>0</v>
      </c>
      <c r="J651" s="2">
        <v>168000</v>
      </c>
      <c r="K651" s="2">
        <v>0</v>
      </c>
      <c r="L651" s="2">
        <v>0</v>
      </c>
      <c r="M651" s="2">
        <v>168000</v>
      </c>
      <c r="N651" s="11">
        <f>VLOOKUP(P651,'CODIGOS RENTISTICOS'!$A$2:E1691,2,FALSE)</f>
        <v>825000000</v>
      </c>
      <c r="O651" s="11">
        <f>VLOOKUP(P651,'CODIGOS RENTISTICOS'!$A$2:F3858,3,FALSE)</f>
        <v>150109</v>
      </c>
      <c r="P651">
        <v>121245</v>
      </c>
      <c r="Q651" s="2">
        <v>168000</v>
      </c>
    </row>
    <row r="652" spans="1:17" hidden="1" x14ac:dyDescent="0.2">
      <c r="A652">
        <v>50000249</v>
      </c>
      <c r="B652">
        <v>11965398</v>
      </c>
      <c r="C652" t="s">
        <v>591</v>
      </c>
      <c r="D652">
        <v>8604011911</v>
      </c>
      <c r="E652" t="s">
        <v>898</v>
      </c>
      <c r="F652">
        <v>2874883</v>
      </c>
      <c r="H652">
        <v>0</v>
      </c>
      <c r="I652">
        <v>0</v>
      </c>
      <c r="J652" s="2">
        <v>14000</v>
      </c>
      <c r="K652" s="2">
        <v>0</v>
      </c>
      <c r="L652" s="2">
        <v>0</v>
      </c>
      <c r="M652" s="2">
        <v>14000</v>
      </c>
      <c r="N652" s="11">
        <f>VLOOKUP(P652,'CODIGOS RENTISTICOS'!$A$2:E1692,2,FALSE)</f>
        <v>825000000</v>
      </c>
      <c r="O652" s="11">
        <f>VLOOKUP(P652,'CODIGOS RENTISTICOS'!$A$2:F3859,3,FALSE)</f>
        <v>150109</v>
      </c>
      <c r="P652">
        <v>121245</v>
      </c>
      <c r="Q652" s="2">
        <v>14000</v>
      </c>
    </row>
    <row r="653" spans="1:17" hidden="1" x14ac:dyDescent="0.2">
      <c r="A653">
        <v>50000249</v>
      </c>
      <c r="B653">
        <v>11965400</v>
      </c>
      <c r="C653" t="s">
        <v>591</v>
      </c>
      <c r="D653">
        <v>8002360339</v>
      </c>
      <c r="E653" t="s">
        <v>898</v>
      </c>
      <c r="F653">
        <v>6301570</v>
      </c>
      <c r="H653">
        <v>0</v>
      </c>
      <c r="I653">
        <v>0</v>
      </c>
      <c r="J653" s="2">
        <v>12000</v>
      </c>
      <c r="K653" s="2">
        <v>0</v>
      </c>
      <c r="L653" s="2">
        <v>0</v>
      </c>
      <c r="M653" s="2">
        <v>12000</v>
      </c>
      <c r="N653" s="11">
        <f>VLOOKUP(P653,'CODIGOS RENTISTICOS'!$A$2:E1693,2,FALSE)</f>
        <v>825000000</v>
      </c>
      <c r="O653" s="11">
        <f>VLOOKUP(P653,'CODIGOS RENTISTICOS'!$A$2:F3860,3,FALSE)</f>
        <v>150109</v>
      </c>
      <c r="P653">
        <v>121245</v>
      </c>
      <c r="Q653" s="2">
        <v>12000</v>
      </c>
    </row>
    <row r="654" spans="1:17" hidden="1" x14ac:dyDescent="0.2">
      <c r="A654">
        <v>50000249</v>
      </c>
      <c r="B654">
        <v>11965513</v>
      </c>
      <c r="C654" t="s">
        <v>591</v>
      </c>
      <c r="D654">
        <v>8600513565</v>
      </c>
      <c r="E654" t="s">
        <v>898</v>
      </c>
      <c r="F654">
        <v>2120907</v>
      </c>
      <c r="H654">
        <v>0</v>
      </c>
      <c r="I654">
        <v>0</v>
      </c>
      <c r="J654" s="2">
        <v>231000</v>
      </c>
      <c r="K654" s="2">
        <v>0</v>
      </c>
      <c r="L654" s="2">
        <v>0</v>
      </c>
      <c r="M654" s="2">
        <v>231000</v>
      </c>
      <c r="N654" s="11">
        <f>VLOOKUP(P654,'CODIGOS RENTISTICOS'!$A$2:E1694,2,FALSE)</f>
        <v>825000000</v>
      </c>
      <c r="O654" s="11">
        <f>VLOOKUP(P654,'CODIGOS RENTISTICOS'!$A$2:F3861,3,FALSE)</f>
        <v>150109</v>
      </c>
      <c r="P654">
        <v>121245</v>
      </c>
      <c r="Q654" s="2">
        <v>231000</v>
      </c>
    </row>
    <row r="655" spans="1:17" hidden="1" x14ac:dyDescent="0.2">
      <c r="A655">
        <v>50000249</v>
      </c>
      <c r="B655">
        <v>11965903</v>
      </c>
      <c r="C655" t="s">
        <v>591</v>
      </c>
      <c r="D655">
        <v>8110072801</v>
      </c>
      <c r="E655" t="s">
        <v>898</v>
      </c>
      <c r="F655">
        <v>4810899</v>
      </c>
      <c r="H655">
        <v>0</v>
      </c>
      <c r="I655">
        <v>0</v>
      </c>
      <c r="J655" s="2">
        <v>49000</v>
      </c>
      <c r="K655" s="2">
        <v>0</v>
      </c>
      <c r="L655" s="2">
        <v>0</v>
      </c>
      <c r="M655" s="2">
        <v>49000</v>
      </c>
      <c r="N655" s="11">
        <f>VLOOKUP(P655,'CODIGOS RENTISTICOS'!$A$2:E1695,2,FALSE)</f>
        <v>825000000</v>
      </c>
      <c r="O655" s="11">
        <f>VLOOKUP(P655,'CODIGOS RENTISTICOS'!$A$2:F3862,3,FALSE)</f>
        <v>150109</v>
      </c>
      <c r="P655">
        <v>121245</v>
      </c>
      <c r="Q655" s="2">
        <v>49000</v>
      </c>
    </row>
    <row r="656" spans="1:17" hidden="1" x14ac:dyDescent="0.2">
      <c r="A656">
        <v>50000249</v>
      </c>
      <c r="B656">
        <v>11965919</v>
      </c>
      <c r="C656" t="s">
        <v>591</v>
      </c>
      <c r="D656">
        <v>8600621122</v>
      </c>
      <c r="E656" t="s">
        <v>898</v>
      </c>
      <c r="F656">
        <v>6733031</v>
      </c>
      <c r="H656">
        <v>0</v>
      </c>
      <c r="I656">
        <v>0</v>
      </c>
      <c r="J656" s="2">
        <v>14000</v>
      </c>
      <c r="K656" s="2">
        <v>0</v>
      </c>
      <c r="L656" s="2">
        <v>0</v>
      </c>
      <c r="M656" s="2">
        <v>14000</v>
      </c>
      <c r="N656" s="11">
        <f>VLOOKUP(P656,'CODIGOS RENTISTICOS'!$A$2:E1696,2,FALSE)</f>
        <v>825000000</v>
      </c>
      <c r="O656" s="11">
        <f>VLOOKUP(P656,'CODIGOS RENTISTICOS'!$A$2:F3863,3,FALSE)</f>
        <v>150109</v>
      </c>
      <c r="P656">
        <v>121245</v>
      </c>
      <c r="Q656" s="2">
        <v>14000</v>
      </c>
    </row>
    <row r="657" spans="1:17" hidden="1" x14ac:dyDescent="0.2">
      <c r="A657">
        <v>50000249</v>
      </c>
      <c r="B657">
        <v>11965925</v>
      </c>
      <c r="C657" t="s">
        <v>591</v>
      </c>
      <c r="D657">
        <v>8300393875</v>
      </c>
      <c r="E657" t="s">
        <v>898</v>
      </c>
      <c r="F657">
        <v>2168075</v>
      </c>
      <c r="H657">
        <v>0</v>
      </c>
      <c r="I657">
        <v>0</v>
      </c>
      <c r="J657" s="2">
        <v>570000</v>
      </c>
      <c r="K657" s="2">
        <v>0</v>
      </c>
      <c r="L657" s="2">
        <v>0</v>
      </c>
      <c r="M657" s="2">
        <v>570000</v>
      </c>
      <c r="N657" s="11">
        <f>VLOOKUP(P657,'CODIGOS RENTISTICOS'!$A$2:E1697,2,FALSE)</f>
        <v>825000000</v>
      </c>
      <c r="O657" s="11">
        <f>VLOOKUP(P657,'CODIGOS RENTISTICOS'!$A$2:F3864,3,FALSE)</f>
        <v>150109</v>
      </c>
      <c r="P657">
        <v>121245</v>
      </c>
      <c r="Q657" s="2">
        <v>570000</v>
      </c>
    </row>
    <row r="658" spans="1:17" hidden="1" x14ac:dyDescent="0.2">
      <c r="A658">
        <v>50000249</v>
      </c>
      <c r="B658">
        <v>11965992</v>
      </c>
      <c r="C658" t="s">
        <v>591</v>
      </c>
      <c r="D658">
        <v>8002368019</v>
      </c>
      <c r="E658" t="s">
        <v>898</v>
      </c>
      <c r="F658">
        <v>2322610</v>
      </c>
      <c r="H658">
        <v>0</v>
      </c>
      <c r="I658">
        <v>0</v>
      </c>
      <c r="J658" s="2">
        <v>1660000</v>
      </c>
      <c r="K658" s="2">
        <v>0</v>
      </c>
      <c r="L658" s="2">
        <v>0</v>
      </c>
      <c r="M658" s="2">
        <v>1660000</v>
      </c>
      <c r="N658" s="11">
        <f>VLOOKUP(P658,'CODIGOS RENTISTICOS'!$A$2:E1698,2,FALSE)</f>
        <v>825000000</v>
      </c>
      <c r="O658" s="11">
        <f>VLOOKUP(P658,'CODIGOS RENTISTICOS'!$A$2:F3865,3,FALSE)</f>
        <v>150109</v>
      </c>
      <c r="P658">
        <v>121245</v>
      </c>
      <c r="Q658" s="2">
        <v>1660000</v>
      </c>
    </row>
    <row r="659" spans="1:17" hidden="1" x14ac:dyDescent="0.2">
      <c r="A659">
        <v>50000249</v>
      </c>
      <c r="B659">
        <v>12123387</v>
      </c>
      <c r="C659" t="s">
        <v>591</v>
      </c>
      <c r="D659">
        <v>8200029441</v>
      </c>
      <c r="E659" t="s">
        <v>898</v>
      </c>
      <c r="F659">
        <v>4905668</v>
      </c>
      <c r="H659">
        <v>0</v>
      </c>
      <c r="I659">
        <v>0</v>
      </c>
      <c r="J659" s="2">
        <v>22000</v>
      </c>
      <c r="K659" s="2">
        <v>0</v>
      </c>
      <c r="L659" s="2">
        <v>0</v>
      </c>
      <c r="M659" s="2">
        <v>22000</v>
      </c>
      <c r="N659" s="11">
        <f>VLOOKUP(P659,'CODIGOS RENTISTICOS'!$A$2:E1699,2,FALSE)</f>
        <v>825000000</v>
      </c>
      <c r="O659" s="11">
        <f>VLOOKUP(P659,'CODIGOS RENTISTICOS'!$A$2:F3866,3,FALSE)</f>
        <v>150109</v>
      </c>
      <c r="P659">
        <v>121245</v>
      </c>
      <c r="Q659" s="2">
        <v>22000</v>
      </c>
    </row>
    <row r="660" spans="1:17" hidden="1" x14ac:dyDescent="0.2">
      <c r="A660">
        <v>50000249</v>
      </c>
      <c r="B660">
        <v>1181855</v>
      </c>
      <c r="C660" t="s">
        <v>593</v>
      </c>
      <c r="D660">
        <v>8000122469</v>
      </c>
      <c r="E660" t="s">
        <v>898</v>
      </c>
      <c r="F660">
        <v>2664414</v>
      </c>
      <c r="H660">
        <v>0</v>
      </c>
      <c r="I660">
        <v>0</v>
      </c>
      <c r="J660" s="2">
        <v>5000</v>
      </c>
      <c r="K660" s="2">
        <v>0</v>
      </c>
      <c r="L660" s="2">
        <v>0</v>
      </c>
      <c r="M660" s="2">
        <v>5000</v>
      </c>
      <c r="N660" s="11">
        <f>VLOOKUP(P660,'CODIGOS RENTISTICOS'!$A$2:E1700,2,FALSE)</f>
        <v>825000000</v>
      </c>
      <c r="O660" s="11">
        <f>VLOOKUP(P660,'CODIGOS RENTISTICOS'!$A$2:F3867,3,FALSE)</f>
        <v>150109</v>
      </c>
      <c r="P660">
        <v>121245</v>
      </c>
      <c r="Q660" s="2">
        <v>5000</v>
      </c>
    </row>
    <row r="661" spans="1:17" hidden="1" x14ac:dyDescent="0.2">
      <c r="A661">
        <v>50000249</v>
      </c>
      <c r="B661">
        <v>1100505</v>
      </c>
      <c r="C661" t="s">
        <v>593</v>
      </c>
      <c r="D661">
        <v>98570207</v>
      </c>
      <c r="E661" t="s">
        <v>898</v>
      </c>
      <c r="F661">
        <v>5765117</v>
      </c>
      <c r="H661">
        <v>0</v>
      </c>
      <c r="I661">
        <v>0</v>
      </c>
      <c r="J661" s="2">
        <v>5000</v>
      </c>
      <c r="K661" s="2">
        <v>0</v>
      </c>
      <c r="L661" s="2">
        <v>0</v>
      </c>
      <c r="M661" s="2">
        <v>5000</v>
      </c>
      <c r="N661" s="11">
        <f>VLOOKUP(P661,'CODIGOS RENTISTICOS'!$A$2:E1701,2,FALSE)</f>
        <v>825000000</v>
      </c>
      <c r="O661" s="11">
        <f>VLOOKUP(P661,'CODIGOS RENTISTICOS'!$A$2:F3868,3,FALSE)</f>
        <v>150109</v>
      </c>
      <c r="P661">
        <v>121245</v>
      </c>
      <c r="Q661" s="2">
        <v>5000</v>
      </c>
    </row>
    <row r="662" spans="1:17" hidden="1" x14ac:dyDescent="0.2">
      <c r="A662">
        <v>50000249</v>
      </c>
      <c r="B662">
        <v>1100507</v>
      </c>
      <c r="C662" t="s">
        <v>593</v>
      </c>
      <c r="D662">
        <v>8336208</v>
      </c>
      <c r="E662" t="s">
        <v>898</v>
      </c>
      <c r="F662">
        <v>5765117</v>
      </c>
      <c r="H662">
        <v>0</v>
      </c>
      <c r="I662">
        <v>0</v>
      </c>
      <c r="J662" s="2">
        <v>5000</v>
      </c>
      <c r="K662" s="2">
        <v>0</v>
      </c>
      <c r="L662" s="2">
        <v>0</v>
      </c>
      <c r="M662" s="2">
        <v>5000</v>
      </c>
      <c r="N662" s="11">
        <f>VLOOKUP(P662,'CODIGOS RENTISTICOS'!$A$2:E1702,2,FALSE)</f>
        <v>825000000</v>
      </c>
      <c r="O662" s="11">
        <f>VLOOKUP(P662,'CODIGOS RENTISTICOS'!$A$2:F3869,3,FALSE)</f>
        <v>150109</v>
      </c>
      <c r="P662">
        <v>121245</v>
      </c>
      <c r="Q662" s="2">
        <v>5000</v>
      </c>
    </row>
    <row r="663" spans="1:17" hidden="1" x14ac:dyDescent="0.2">
      <c r="A663">
        <v>50000249</v>
      </c>
      <c r="B663">
        <v>1100508</v>
      </c>
      <c r="C663" t="s">
        <v>593</v>
      </c>
      <c r="D663">
        <v>71616170</v>
      </c>
      <c r="E663" t="s">
        <v>898</v>
      </c>
      <c r="F663">
        <v>5765117</v>
      </c>
      <c r="H663">
        <v>0</v>
      </c>
      <c r="I663">
        <v>0</v>
      </c>
      <c r="J663" s="2">
        <v>5000</v>
      </c>
      <c r="K663" s="2">
        <v>0</v>
      </c>
      <c r="L663" s="2">
        <v>0</v>
      </c>
      <c r="M663" s="2">
        <v>5000</v>
      </c>
      <c r="N663" s="11">
        <f>VLOOKUP(P663,'CODIGOS RENTISTICOS'!$A$2:E1703,2,FALSE)</f>
        <v>825000000</v>
      </c>
      <c r="O663" s="11">
        <f>VLOOKUP(P663,'CODIGOS RENTISTICOS'!$A$2:F3870,3,FALSE)</f>
        <v>150109</v>
      </c>
      <c r="P663">
        <v>121245</v>
      </c>
      <c r="Q663" s="2">
        <v>5000</v>
      </c>
    </row>
    <row r="664" spans="1:17" hidden="1" x14ac:dyDescent="0.2">
      <c r="A664">
        <v>50000249</v>
      </c>
      <c r="B664">
        <v>1100509</v>
      </c>
      <c r="C664" t="s">
        <v>593</v>
      </c>
      <c r="D664">
        <v>98571670</v>
      </c>
      <c r="E664" t="s">
        <v>898</v>
      </c>
      <c r="F664">
        <v>5765117</v>
      </c>
      <c r="H664">
        <v>0</v>
      </c>
      <c r="I664">
        <v>0</v>
      </c>
      <c r="J664" s="2">
        <v>5000</v>
      </c>
      <c r="K664" s="2">
        <v>0</v>
      </c>
      <c r="L664" s="2">
        <v>0</v>
      </c>
      <c r="M664" s="2">
        <v>5000</v>
      </c>
      <c r="N664" s="11">
        <f>VLOOKUP(P664,'CODIGOS RENTISTICOS'!$A$2:E1704,2,FALSE)</f>
        <v>825000000</v>
      </c>
      <c r="O664" s="11">
        <f>VLOOKUP(P664,'CODIGOS RENTISTICOS'!$A$2:F3871,3,FALSE)</f>
        <v>150109</v>
      </c>
      <c r="P664">
        <v>121245</v>
      </c>
      <c r="Q664" s="2">
        <v>5000</v>
      </c>
    </row>
    <row r="665" spans="1:17" hidden="1" x14ac:dyDescent="0.2">
      <c r="A665">
        <v>50000249</v>
      </c>
      <c r="B665">
        <v>1100510</v>
      </c>
      <c r="C665" t="s">
        <v>593</v>
      </c>
      <c r="D665">
        <v>71729671</v>
      </c>
      <c r="E665" t="s">
        <v>898</v>
      </c>
      <c r="F665">
        <v>5765117</v>
      </c>
      <c r="H665">
        <v>0</v>
      </c>
      <c r="I665">
        <v>0</v>
      </c>
      <c r="J665" s="2">
        <v>5000</v>
      </c>
      <c r="K665" s="2">
        <v>0</v>
      </c>
      <c r="L665" s="2">
        <v>0</v>
      </c>
      <c r="M665" s="2">
        <v>5000</v>
      </c>
      <c r="N665" s="11">
        <f>VLOOKUP(P665,'CODIGOS RENTISTICOS'!$A$2:E1705,2,FALSE)</f>
        <v>825000000</v>
      </c>
      <c r="O665" s="11">
        <f>VLOOKUP(P665,'CODIGOS RENTISTICOS'!$A$2:F3872,3,FALSE)</f>
        <v>150109</v>
      </c>
      <c r="P665">
        <v>121245</v>
      </c>
      <c r="Q665" s="2">
        <v>5000</v>
      </c>
    </row>
    <row r="666" spans="1:17" hidden="1" x14ac:dyDescent="0.2">
      <c r="A666">
        <v>50000249</v>
      </c>
      <c r="B666">
        <v>1100511</v>
      </c>
      <c r="C666" t="s">
        <v>593</v>
      </c>
      <c r="D666">
        <v>98527732</v>
      </c>
      <c r="E666" t="s">
        <v>898</v>
      </c>
      <c r="F666">
        <v>5765117</v>
      </c>
      <c r="H666">
        <v>0</v>
      </c>
      <c r="I666">
        <v>0</v>
      </c>
      <c r="J666" s="2">
        <v>5000</v>
      </c>
      <c r="K666" s="2">
        <v>0</v>
      </c>
      <c r="L666" s="2">
        <v>0</v>
      </c>
      <c r="M666" s="2">
        <v>5000</v>
      </c>
      <c r="N666" s="11">
        <f>VLOOKUP(P666,'CODIGOS RENTISTICOS'!$A$2:E1706,2,FALSE)</f>
        <v>825000000</v>
      </c>
      <c r="O666" s="11">
        <f>VLOOKUP(P666,'CODIGOS RENTISTICOS'!$A$2:F3873,3,FALSE)</f>
        <v>150109</v>
      </c>
      <c r="P666">
        <v>121245</v>
      </c>
      <c r="Q666" s="2">
        <v>5000</v>
      </c>
    </row>
    <row r="667" spans="1:17" hidden="1" x14ac:dyDescent="0.2">
      <c r="A667">
        <v>50000249</v>
      </c>
      <c r="B667">
        <v>1100512</v>
      </c>
      <c r="C667" t="s">
        <v>593</v>
      </c>
      <c r="D667">
        <v>19373212</v>
      </c>
      <c r="E667" t="s">
        <v>898</v>
      </c>
      <c r="F667">
        <v>5765117</v>
      </c>
      <c r="H667">
        <v>0</v>
      </c>
      <c r="I667">
        <v>0</v>
      </c>
      <c r="J667" s="2">
        <v>5000</v>
      </c>
      <c r="K667" s="2">
        <v>0</v>
      </c>
      <c r="L667" s="2">
        <v>0</v>
      </c>
      <c r="M667" s="2">
        <v>5000</v>
      </c>
      <c r="N667" s="11">
        <f>VLOOKUP(P667,'CODIGOS RENTISTICOS'!$A$2:E1707,2,FALSE)</f>
        <v>825000000</v>
      </c>
      <c r="O667" s="11">
        <f>VLOOKUP(P667,'CODIGOS RENTISTICOS'!$A$2:F3874,3,FALSE)</f>
        <v>150109</v>
      </c>
      <c r="P667">
        <v>121245</v>
      </c>
      <c r="Q667" s="2">
        <v>5000</v>
      </c>
    </row>
    <row r="668" spans="1:17" hidden="1" x14ac:dyDescent="0.2">
      <c r="A668">
        <v>50000249</v>
      </c>
      <c r="B668">
        <v>1104754</v>
      </c>
      <c r="C668" t="s">
        <v>593</v>
      </c>
      <c r="D668">
        <v>98480129</v>
      </c>
      <c r="E668" t="s">
        <v>898</v>
      </c>
      <c r="F668">
        <v>5765117</v>
      </c>
      <c r="H668">
        <v>0</v>
      </c>
      <c r="I668">
        <v>0</v>
      </c>
      <c r="J668" s="2">
        <v>5000</v>
      </c>
      <c r="K668" s="2">
        <v>0</v>
      </c>
      <c r="L668" s="2">
        <v>0</v>
      </c>
      <c r="M668" s="2">
        <v>5000</v>
      </c>
      <c r="N668" s="11">
        <f>VLOOKUP(P668,'CODIGOS RENTISTICOS'!$A$2:E1708,2,FALSE)</f>
        <v>825000000</v>
      </c>
      <c r="O668" s="11">
        <f>VLOOKUP(P668,'CODIGOS RENTISTICOS'!$A$2:F3875,3,FALSE)</f>
        <v>150109</v>
      </c>
      <c r="P668">
        <v>121245</v>
      </c>
      <c r="Q668" s="2">
        <v>5000</v>
      </c>
    </row>
    <row r="669" spans="1:17" hidden="1" x14ac:dyDescent="0.2">
      <c r="A669">
        <v>50000249</v>
      </c>
      <c r="B669">
        <v>1104755</v>
      </c>
      <c r="C669" t="s">
        <v>593</v>
      </c>
      <c r="D669">
        <v>15254416</v>
      </c>
      <c r="E669" t="s">
        <v>898</v>
      </c>
      <c r="F669">
        <v>5765117</v>
      </c>
      <c r="H669">
        <v>0</v>
      </c>
      <c r="I669">
        <v>0</v>
      </c>
      <c r="J669" s="2">
        <v>5000</v>
      </c>
      <c r="K669" s="2">
        <v>0</v>
      </c>
      <c r="L669" s="2">
        <v>0</v>
      </c>
      <c r="M669" s="2">
        <v>5000</v>
      </c>
      <c r="N669" s="11">
        <f>VLOOKUP(P669,'CODIGOS RENTISTICOS'!$A$2:E1709,2,FALSE)</f>
        <v>825000000</v>
      </c>
      <c r="O669" s="11">
        <f>VLOOKUP(P669,'CODIGOS RENTISTICOS'!$A$2:F3876,3,FALSE)</f>
        <v>150109</v>
      </c>
      <c r="P669">
        <v>121245</v>
      </c>
      <c r="Q669" s="2">
        <v>5000</v>
      </c>
    </row>
    <row r="670" spans="1:17" hidden="1" x14ac:dyDescent="0.2">
      <c r="A670">
        <v>50000249</v>
      </c>
      <c r="B670">
        <v>1104756</v>
      </c>
      <c r="C670" t="s">
        <v>593</v>
      </c>
      <c r="D670">
        <v>71738113</v>
      </c>
      <c r="E670" t="s">
        <v>898</v>
      </c>
      <c r="F670">
        <v>5765117</v>
      </c>
      <c r="H670">
        <v>0</v>
      </c>
      <c r="I670">
        <v>0</v>
      </c>
      <c r="J670" s="2">
        <v>5000</v>
      </c>
      <c r="K670" s="2">
        <v>0</v>
      </c>
      <c r="L670" s="2">
        <v>0</v>
      </c>
      <c r="M670" s="2">
        <v>5000</v>
      </c>
      <c r="N670" s="11">
        <f>VLOOKUP(P670,'CODIGOS RENTISTICOS'!$A$2:E1710,2,FALSE)</f>
        <v>825000000</v>
      </c>
      <c r="O670" s="11">
        <f>VLOOKUP(P670,'CODIGOS RENTISTICOS'!$A$2:F3877,3,FALSE)</f>
        <v>150109</v>
      </c>
      <c r="P670">
        <v>121245</v>
      </c>
      <c r="Q670" s="2">
        <v>5000</v>
      </c>
    </row>
    <row r="671" spans="1:17" hidden="1" x14ac:dyDescent="0.2">
      <c r="A671">
        <v>50000249</v>
      </c>
      <c r="B671">
        <v>1104757</v>
      </c>
      <c r="C671" t="s">
        <v>593</v>
      </c>
      <c r="D671">
        <v>8309375</v>
      </c>
      <c r="E671" t="s">
        <v>898</v>
      </c>
      <c r="F671">
        <v>5765117</v>
      </c>
      <c r="H671">
        <v>0</v>
      </c>
      <c r="I671">
        <v>0</v>
      </c>
      <c r="J671" s="2">
        <v>5000</v>
      </c>
      <c r="K671" s="2">
        <v>0</v>
      </c>
      <c r="L671" s="2">
        <v>0</v>
      </c>
      <c r="M671" s="2">
        <v>5000</v>
      </c>
      <c r="N671" s="11">
        <f>VLOOKUP(P671,'CODIGOS RENTISTICOS'!$A$2:E1711,2,FALSE)</f>
        <v>825000000</v>
      </c>
      <c r="O671" s="11">
        <f>VLOOKUP(P671,'CODIGOS RENTISTICOS'!$A$2:F3878,3,FALSE)</f>
        <v>150109</v>
      </c>
      <c r="P671">
        <v>121245</v>
      </c>
      <c r="Q671" s="2">
        <v>5000</v>
      </c>
    </row>
    <row r="672" spans="1:17" hidden="1" x14ac:dyDescent="0.2">
      <c r="A672">
        <v>50000249</v>
      </c>
      <c r="B672">
        <v>1104758</v>
      </c>
      <c r="C672" t="s">
        <v>593</v>
      </c>
      <c r="D672">
        <v>98517573</v>
      </c>
      <c r="E672" t="s">
        <v>898</v>
      </c>
      <c r="F672">
        <v>5765117</v>
      </c>
      <c r="H672">
        <v>0</v>
      </c>
      <c r="I672">
        <v>0</v>
      </c>
      <c r="J672" s="2">
        <v>5000</v>
      </c>
      <c r="K672" s="2">
        <v>0</v>
      </c>
      <c r="L672" s="2">
        <v>0</v>
      </c>
      <c r="M672" s="2">
        <v>5000</v>
      </c>
      <c r="N672" s="11">
        <f>VLOOKUP(P672,'CODIGOS RENTISTICOS'!$A$2:E1712,2,FALSE)</f>
        <v>825000000</v>
      </c>
      <c r="O672" s="11">
        <f>VLOOKUP(P672,'CODIGOS RENTISTICOS'!$A$2:F3879,3,FALSE)</f>
        <v>150109</v>
      </c>
      <c r="P672">
        <v>121245</v>
      </c>
      <c r="Q672" s="2">
        <v>5000</v>
      </c>
    </row>
    <row r="673" spans="1:17" hidden="1" x14ac:dyDescent="0.2">
      <c r="A673">
        <v>50000249</v>
      </c>
      <c r="B673">
        <v>1104759</v>
      </c>
      <c r="C673" t="s">
        <v>593</v>
      </c>
      <c r="D673">
        <v>80383458</v>
      </c>
      <c r="E673" t="s">
        <v>898</v>
      </c>
      <c r="F673">
        <v>5765117</v>
      </c>
      <c r="H673">
        <v>0</v>
      </c>
      <c r="I673">
        <v>0</v>
      </c>
      <c r="J673" s="2">
        <v>5000</v>
      </c>
      <c r="K673" s="2">
        <v>0</v>
      </c>
      <c r="L673" s="2">
        <v>0</v>
      </c>
      <c r="M673" s="2">
        <v>5000</v>
      </c>
      <c r="N673" s="11">
        <f>VLOOKUP(P673,'CODIGOS RENTISTICOS'!$A$2:E1713,2,FALSE)</f>
        <v>825000000</v>
      </c>
      <c r="O673" s="11">
        <f>VLOOKUP(P673,'CODIGOS RENTISTICOS'!$A$2:F3880,3,FALSE)</f>
        <v>150109</v>
      </c>
      <c r="P673">
        <v>121245</v>
      </c>
      <c r="Q673" s="2">
        <v>5000</v>
      </c>
    </row>
    <row r="674" spans="1:17" hidden="1" x14ac:dyDescent="0.2">
      <c r="A674">
        <v>50000249</v>
      </c>
      <c r="B674">
        <v>1104760</v>
      </c>
      <c r="C674" t="s">
        <v>593</v>
      </c>
      <c r="D674">
        <v>70323053</v>
      </c>
      <c r="E674" t="s">
        <v>898</v>
      </c>
      <c r="F674">
        <v>5765117</v>
      </c>
      <c r="H674">
        <v>0</v>
      </c>
      <c r="I674">
        <v>0</v>
      </c>
      <c r="J674" s="2">
        <v>5000</v>
      </c>
      <c r="K674" s="2">
        <v>0</v>
      </c>
      <c r="L674" s="2">
        <v>0</v>
      </c>
      <c r="M674" s="2">
        <v>5000</v>
      </c>
      <c r="N674" s="11">
        <f>VLOOKUP(P674,'CODIGOS RENTISTICOS'!$A$2:E1714,2,FALSE)</f>
        <v>825000000</v>
      </c>
      <c r="O674" s="11">
        <f>VLOOKUP(P674,'CODIGOS RENTISTICOS'!$A$2:F3881,3,FALSE)</f>
        <v>150109</v>
      </c>
      <c r="P674">
        <v>121245</v>
      </c>
      <c r="Q674" s="2">
        <v>5000</v>
      </c>
    </row>
    <row r="675" spans="1:17" hidden="1" x14ac:dyDescent="0.2">
      <c r="A675">
        <v>50000249</v>
      </c>
      <c r="B675">
        <v>1104761</v>
      </c>
      <c r="C675" t="s">
        <v>593</v>
      </c>
      <c r="D675">
        <v>8471678</v>
      </c>
      <c r="E675" t="s">
        <v>898</v>
      </c>
      <c r="F675">
        <v>5765117</v>
      </c>
      <c r="H675">
        <v>0</v>
      </c>
      <c r="I675">
        <v>0</v>
      </c>
      <c r="J675" s="2">
        <v>5000</v>
      </c>
      <c r="K675" s="2">
        <v>0</v>
      </c>
      <c r="L675" s="2">
        <v>0</v>
      </c>
      <c r="M675" s="2">
        <v>5000</v>
      </c>
      <c r="N675" s="11">
        <f>VLOOKUP(P675,'CODIGOS RENTISTICOS'!$A$2:E1715,2,FALSE)</f>
        <v>825000000</v>
      </c>
      <c r="O675" s="11">
        <f>VLOOKUP(P675,'CODIGOS RENTISTICOS'!$A$2:F3882,3,FALSE)</f>
        <v>150109</v>
      </c>
      <c r="P675">
        <v>121245</v>
      </c>
      <c r="Q675" s="2">
        <v>5000</v>
      </c>
    </row>
    <row r="676" spans="1:17" hidden="1" x14ac:dyDescent="0.2">
      <c r="A676">
        <v>50000249</v>
      </c>
      <c r="B676">
        <v>1104762</v>
      </c>
      <c r="C676" t="s">
        <v>593</v>
      </c>
      <c r="D676">
        <v>71393170</v>
      </c>
      <c r="E676" t="s">
        <v>898</v>
      </c>
      <c r="F676">
        <v>5765117</v>
      </c>
      <c r="H676">
        <v>0</v>
      </c>
      <c r="I676">
        <v>0</v>
      </c>
      <c r="J676" s="2">
        <v>5000</v>
      </c>
      <c r="K676" s="2">
        <v>0</v>
      </c>
      <c r="L676" s="2">
        <v>0</v>
      </c>
      <c r="M676" s="2">
        <v>5000</v>
      </c>
      <c r="N676" s="11">
        <f>VLOOKUP(P676,'CODIGOS RENTISTICOS'!$A$2:E1716,2,FALSE)</f>
        <v>825000000</v>
      </c>
      <c r="O676" s="11">
        <f>VLOOKUP(P676,'CODIGOS RENTISTICOS'!$A$2:F3883,3,FALSE)</f>
        <v>150109</v>
      </c>
      <c r="P676">
        <v>121245</v>
      </c>
      <c r="Q676" s="2">
        <v>5000</v>
      </c>
    </row>
    <row r="677" spans="1:17" hidden="1" x14ac:dyDescent="0.2">
      <c r="A677">
        <v>50000249</v>
      </c>
      <c r="B677">
        <v>1104763</v>
      </c>
      <c r="C677" t="s">
        <v>593</v>
      </c>
      <c r="D677">
        <v>71877444</v>
      </c>
      <c r="E677" t="s">
        <v>898</v>
      </c>
      <c r="F677">
        <v>5765117</v>
      </c>
      <c r="H677">
        <v>0</v>
      </c>
      <c r="I677">
        <v>0</v>
      </c>
      <c r="J677" s="2">
        <v>5000</v>
      </c>
      <c r="K677" s="2">
        <v>0</v>
      </c>
      <c r="L677" s="2">
        <v>0</v>
      </c>
      <c r="M677" s="2">
        <v>5000</v>
      </c>
      <c r="N677" s="11">
        <f>VLOOKUP(P677,'CODIGOS RENTISTICOS'!$A$2:E1717,2,FALSE)</f>
        <v>825000000</v>
      </c>
      <c r="O677" s="11">
        <f>VLOOKUP(P677,'CODIGOS RENTISTICOS'!$A$2:F3884,3,FALSE)</f>
        <v>150109</v>
      </c>
      <c r="P677">
        <v>121245</v>
      </c>
      <c r="Q677" s="2">
        <v>5000</v>
      </c>
    </row>
    <row r="678" spans="1:17" hidden="1" x14ac:dyDescent="0.2">
      <c r="A678">
        <v>50000249</v>
      </c>
      <c r="B678">
        <v>1104764</v>
      </c>
      <c r="C678" t="s">
        <v>593</v>
      </c>
      <c r="D678">
        <v>98487410</v>
      </c>
      <c r="E678" t="s">
        <v>898</v>
      </c>
      <c r="F678">
        <v>5765117</v>
      </c>
      <c r="H678">
        <v>0</v>
      </c>
      <c r="I678">
        <v>0</v>
      </c>
      <c r="J678" s="2">
        <v>5000</v>
      </c>
      <c r="K678" s="2">
        <v>0</v>
      </c>
      <c r="L678" s="2">
        <v>0</v>
      </c>
      <c r="M678" s="2">
        <v>5000</v>
      </c>
      <c r="N678" s="11">
        <f>VLOOKUP(P678,'CODIGOS RENTISTICOS'!$A$2:E1718,2,FALSE)</f>
        <v>825000000</v>
      </c>
      <c r="O678" s="11">
        <f>VLOOKUP(P678,'CODIGOS RENTISTICOS'!$A$2:F3885,3,FALSE)</f>
        <v>150109</v>
      </c>
      <c r="P678">
        <v>121245</v>
      </c>
      <c r="Q678" s="2">
        <v>5000</v>
      </c>
    </row>
    <row r="679" spans="1:17" hidden="1" x14ac:dyDescent="0.2">
      <c r="A679">
        <v>50000249</v>
      </c>
      <c r="B679">
        <v>1104765</v>
      </c>
      <c r="C679" t="s">
        <v>593</v>
      </c>
      <c r="D679">
        <v>71730470</v>
      </c>
      <c r="E679" t="s">
        <v>898</v>
      </c>
      <c r="F679">
        <v>5765117</v>
      </c>
      <c r="H679">
        <v>0</v>
      </c>
      <c r="I679">
        <v>0</v>
      </c>
      <c r="J679" s="2">
        <v>5000</v>
      </c>
      <c r="K679" s="2">
        <v>0</v>
      </c>
      <c r="L679" s="2">
        <v>0</v>
      </c>
      <c r="M679" s="2">
        <v>5000</v>
      </c>
      <c r="N679" s="11">
        <f>VLOOKUP(P679,'CODIGOS RENTISTICOS'!$A$2:E1719,2,FALSE)</f>
        <v>825000000</v>
      </c>
      <c r="O679" s="11">
        <f>VLOOKUP(P679,'CODIGOS RENTISTICOS'!$A$2:F3886,3,FALSE)</f>
        <v>150109</v>
      </c>
      <c r="P679">
        <v>121245</v>
      </c>
      <c r="Q679" s="2">
        <v>5000</v>
      </c>
    </row>
    <row r="680" spans="1:17" hidden="1" x14ac:dyDescent="0.2">
      <c r="A680">
        <v>50000249</v>
      </c>
      <c r="B680">
        <v>1104768</v>
      </c>
      <c r="C680" t="s">
        <v>593</v>
      </c>
      <c r="D680">
        <v>19052008</v>
      </c>
      <c r="E680" t="s">
        <v>898</v>
      </c>
      <c r="F680">
        <v>2215844</v>
      </c>
      <c r="H680">
        <v>0</v>
      </c>
      <c r="I680">
        <v>0</v>
      </c>
      <c r="J680" s="2">
        <v>5000</v>
      </c>
      <c r="K680" s="2">
        <v>0</v>
      </c>
      <c r="L680" s="2">
        <v>0</v>
      </c>
      <c r="M680" s="2">
        <v>5000</v>
      </c>
      <c r="N680" s="11">
        <f>VLOOKUP(P680,'CODIGOS RENTISTICOS'!$A$2:E1720,2,FALSE)</f>
        <v>825000000</v>
      </c>
      <c r="O680" s="11">
        <f>VLOOKUP(P680,'CODIGOS RENTISTICOS'!$A$2:F3887,3,FALSE)</f>
        <v>150109</v>
      </c>
      <c r="P680">
        <v>121245</v>
      </c>
      <c r="Q680" s="2">
        <v>5000</v>
      </c>
    </row>
    <row r="681" spans="1:17" hidden="1" x14ac:dyDescent="0.2">
      <c r="A681">
        <v>50000249</v>
      </c>
      <c r="B681">
        <v>1104770</v>
      </c>
      <c r="C681" t="s">
        <v>593</v>
      </c>
      <c r="D681">
        <v>71171032</v>
      </c>
      <c r="E681" t="s">
        <v>898</v>
      </c>
      <c r="F681">
        <v>5765117</v>
      </c>
      <c r="H681">
        <v>0</v>
      </c>
      <c r="I681">
        <v>0</v>
      </c>
      <c r="J681" s="2">
        <v>5000</v>
      </c>
      <c r="K681" s="2">
        <v>0</v>
      </c>
      <c r="L681" s="2">
        <v>0</v>
      </c>
      <c r="M681" s="2">
        <v>5000</v>
      </c>
      <c r="N681" s="11">
        <f>VLOOKUP(P681,'CODIGOS RENTISTICOS'!$A$2:E1721,2,FALSE)</f>
        <v>825000000</v>
      </c>
      <c r="O681" s="11">
        <f>VLOOKUP(P681,'CODIGOS RENTISTICOS'!$A$2:F3888,3,FALSE)</f>
        <v>150109</v>
      </c>
      <c r="P681">
        <v>121245</v>
      </c>
      <c r="Q681" s="2">
        <v>5000</v>
      </c>
    </row>
    <row r="682" spans="1:17" hidden="1" x14ac:dyDescent="0.2">
      <c r="A682">
        <v>50000249</v>
      </c>
      <c r="B682">
        <v>1104845</v>
      </c>
      <c r="C682" t="s">
        <v>593</v>
      </c>
      <c r="D682">
        <v>19320337</v>
      </c>
      <c r="E682" t="s">
        <v>898</v>
      </c>
      <c r="F682">
        <v>5765117</v>
      </c>
      <c r="H682">
        <v>0</v>
      </c>
      <c r="I682">
        <v>0</v>
      </c>
      <c r="J682" s="2">
        <v>5000</v>
      </c>
      <c r="K682" s="2">
        <v>0</v>
      </c>
      <c r="L682" s="2">
        <v>0</v>
      </c>
      <c r="M682" s="2">
        <v>5000</v>
      </c>
      <c r="N682" s="11">
        <f>VLOOKUP(P682,'CODIGOS RENTISTICOS'!$A$2:E1722,2,FALSE)</f>
        <v>825000000</v>
      </c>
      <c r="O682" s="11">
        <f>VLOOKUP(P682,'CODIGOS RENTISTICOS'!$A$2:F3889,3,FALSE)</f>
        <v>150109</v>
      </c>
      <c r="P682">
        <v>121245</v>
      </c>
      <c r="Q682" s="2">
        <v>5000</v>
      </c>
    </row>
    <row r="683" spans="1:17" hidden="1" x14ac:dyDescent="0.2">
      <c r="A683">
        <v>50000249</v>
      </c>
      <c r="B683">
        <v>1104846</v>
      </c>
      <c r="C683" t="s">
        <v>593</v>
      </c>
      <c r="D683">
        <v>9528299</v>
      </c>
      <c r="E683" t="s">
        <v>898</v>
      </c>
      <c r="F683">
        <v>5765117</v>
      </c>
      <c r="H683">
        <v>0</v>
      </c>
      <c r="I683">
        <v>0</v>
      </c>
      <c r="J683" s="2">
        <v>5000</v>
      </c>
      <c r="K683" s="2">
        <v>0</v>
      </c>
      <c r="L683" s="2">
        <v>0</v>
      </c>
      <c r="M683" s="2">
        <v>5000</v>
      </c>
      <c r="N683" s="11">
        <f>VLOOKUP(P683,'CODIGOS RENTISTICOS'!$A$2:E1723,2,FALSE)</f>
        <v>825000000</v>
      </c>
      <c r="O683" s="11">
        <f>VLOOKUP(P683,'CODIGOS RENTISTICOS'!$A$2:F3890,3,FALSE)</f>
        <v>150109</v>
      </c>
      <c r="P683">
        <v>121245</v>
      </c>
      <c r="Q683" s="2">
        <v>5000</v>
      </c>
    </row>
    <row r="684" spans="1:17" hidden="1" x14ac:dyDescent="0.2">
      <c r="A684">
        <v>50000249</v>
      </c>
      <c r="B684">
        <v>1104847</v>
      </c>
      <c r="C684" t="s">
        <v>593</v>
      </c>
      <c r="D684">
        <v>80390621</v>
      </c>
      <c r="E684" t="s">
        <v>898</v>
      </c>
      <c r="F684">
        <v>5765117</v>
      </c>
      <c r="H684">
        <v>0</v>
      </c>
      <c r="I684">
        <v>0</v>
      </c>
      <c r="J684" s="2">
        <v>5000</v>
      </c>
      <c r="K684" s="2">
        <v>0</v>
      </c>
      <c r="L684" s="2">
        <v>0</v>
      </c>
      <c r="M684" s="2">
        <v>5000</v>
      </c>
      <c r="N684" s="11">
        <f>VLOOKUP(P684,'CODIGOS RENTISTICOS'!$A$2:E1724,2,FALSE)</f>
        <v>825000000</v>
      </c>
      <c r="O684" s="11">
        <f>VLOOKUP(P684,'CODIGOS RENTISTICOS'!$A$2:F3891,3,FALSE)</f>
        <v>150109</v>
      </c>
      <c r="P684">
        <v>121245</v>
      </c>
      <c r="Q684" s="2">
        <v>5000</v>
      </c>
    </row>
    <row r="685" spans="1:17" hidden="1" x14ac:dyDescent="0.2">
      <c r="A685">
        <v>50000249</v>
      </c>
      <c r="B685">
        <v>921904</v>
      </c>
      <c r="C685" t="s">
        <v>593</v>
      </c>
      <c r="D685">
        <v>71181208</v>
      </c>
      <c r="E685" t="s">
        <v>898</v>
      </c>
      <c r="F685">
        <v>2500343</v>
      </c>
      <c r="H685">
        <v>0</v>
      </c>
      <c r="I685">
        <v>0</v>
      </c>
      <c r="J685" s="2">
        <v>8301</v>
      </c>
      <c r="K685" s="2">
        <v>0</v>
      </c>
      <c r="L685" s="2">
        <v>0</v>
      </c>
      <c r="M685" s="2">
        <v>8301</v>
      </c>
      <c r="N685" s="11">
        <f>VLOOKUP(P685,'CODIGOS RENTISTICOS'!$A$2:E1725,2,FALSE)</f>
        <v>96400000</v>
      </c>
      <c r="O685" s="11">
        <f>VLOOKUP(P685,'CODIGOS RENTISTICOS'!$A$2:F3892,3,FALSE)</f>
        <v>370101</v>
      </c>
      <c r="P685">
        <v>121280</v>
      </c>
      <c r="Q685" s="2">
        <v>2767</v>
      </c>
    </row>
    <row r="686" spans="1:17" hidden="1" x14ac:dyDescent="0.2">
      <c r="A686">
        <v>50000249</v>
      </c>
      <c r="B686">
        <v>368329</v>
      </c>
      <c r="C686" t="s">
        <v>822</v>
      </c>
      <c r="D686">
        <v>42686157</v>
      </c>
      <c r="E686" t="s">
        <v>898</v>
      </c>
      <c r="F686">
        <v>2765398</v>
      </c>
      <c r="H686">
        <v>0</v>
      </c>
      <c r="I686">
        <v>0</v>
      </c>
      <c r="J686" s="2">
        <v>7000</v>
      </c>
      <c r="K686" s="2">
        <v>0</v>
      </c>
      <c r="L686" s="2">
        <v>0</v>
      </c>
      <c r="M686" s="2">
        <v>7000</v>
      </c>
      <c r="N686" s="11">
        <f>VLOOKUP(P686,'CODIGOS RENTISTICOS'!$A$2:E1726,2,FALSE)</f>
        <v>825000000</v>
      </c>
      <c r="O686" s="11">
        <f>VLOOKUP(P686,'CODIGOS RENTISTICOS'!$A$2:F3893,3,FALSE)</f>
        <v>150109</v>
      </c>
      <c r="P686">
        <v>121245</v>
      </c>
      <c r="Q686" s="2">
        <v>7000</v>
      </c>
    </row>
    <row r="687" spans="1:17" hidden="1" x14ac:dyDescent="0.2">
      <c r="A687">
        <v>50000249</v>
      </c>
      <c r="B687">
        <v>368344</v>
      </c>
      <c r="C687" t="s">
        <v>822</v>
      </c>
      <c r="D687">
        <v>8909837068</v>
      </c>
      <c r="E687" t="s">
        <v>898</v>
      </c>
      <c r="F687">
        <v>8596580</v>
      </c>
      <c r="H687">
        <v>0</v>
      </c>
      <c r="I687">
        <v>1</v>
      </c>
      <c r="J687" s="2">
        <v>0</v>
      </c>
      <c r="K687" s="2">
        <v>0</v>
      </c>
      <c r="L687" s="2">
        <v>6502650</v>
      </c>
      <c r="M687" s="2">
        <v>6502650</v>
      </c>
      <c r="N687" s="11">
        <f>VLOOKUP(P687,'CODIGOS RENTISTICOS'!$A$2:E1727,2,FALSE)</f>
        <v>11800000</v>
      </c>
      <c r="O687" s="11">
        <f>VLOOKUP(P687,'CODIGOS RENTISTICOS'!$A$2:F3894,3,FALSE)</f>
        <v>240101</v>
      </c>
      <c r="P687">
        <v>121265</v>
      </c>
      <c r="Q687" s="2">
        <v>6502650</v>
      </c>
    </row>
    <row r="688" spans="1:17" x14ac:dyDescent="0.2">
      <c r="A688">
        <v>50000249</v>
      </c>
      <c r="B688">
        <v>1075748</v>
      </c>
      <c r="C688" t="s">
        <v>814</v>
      </c>
      <c r="D688">
        <v>39411381</v>
      </c>
      <c r="E688" t="s">
        <v>898</v>
      </c>
      <c r="F688">
        <v>2828666</v>
      </c>
      <c r="H688">
        <v>0</v>
      </c>
      <c r="I688">
        <v>0</v>
      </c>
      <c r="J688" s="2">
        <v>412000</v>
      </c>
      <c r="K688" s="2">
        <v>0</v>
      </c>
      <c r="L688" s="2">
        <v>0</v>
      </c>
      <c r="M688" s="2">
        <v>412000</v>
      </c>
      <c r="N688" s="11">
        <f>VLOOKUP(P688,'CODIGOS RENTISTICOS'!$A$2:E1728,2,FALSE)</f>
        <v>11100000</v>
      </c>
      <c r="O688" s="11">
        <f>VLOOKUP(P688,'CODIGOS RENTISTICOS'!$A$2:F3895,3,FALSE)</f>
        <v>150101</v>
      </c>
      <c r="P688">
        <v>121275</v>
      </c>
      <c r="Q688" s="2">
        <v>412000</v>
      </c>
    </row>
    <row r="689" spans="1:17" x14ac:dyDescent="0.2">
      <c r="A689">
        <v>50000249</v>
      </c>
      <c r="B689">
        <v>1291097</v>
      </c>
      <c r="C689" t="s">
        <v>814</v>
      </c>
      <c r="D689">
        <v>2731133</v>
      </c>
      <c r="E689" t="s">
        <v>898</v>
      </c>
      <c r="F689">
        <v>8279243</v>
      </c>
      <c r="H689">
        <v>0</v>
      </c>
      <c r="I689">
        <v>0</v>
      </c>
      <c r="J689" s="2">
        <v>53120</v>
      </c>
      <c r="K689" s="2">
        <v>0</v>
      </c>
      <c r="L689" s="2">
        <v>0</v>
      </c>
      <c r="M689" s="2">
        <v>53120</v>
      </c>
      <c r="N689" s="11">
        <f>VLOOKUP(P689,'CODIGOS RENTISTICOS'!$A$2:E1729,2,FALSE)</f>
        <v>11100000</v>
      </c>
      <c r="O689" s="11">
        <f>VLOOKUP(P689,'CODIGOS RENTISTICOS'!$A$2:F3896,3,FALSE)</f>
        <v>150101</v>
      </c>
      <c r="P689">
        <v>121275</v>
      </c>
      <c r="Q689" s="2">
        <v>53120</v>
      </c>
    </row>
    <row r="690" spans="1:17" hidden="1" x14ac:dyDescent="0.2">
      <c r="A690">
        <v>50000249</v>
      </c>
      <c r="B690">
        <v>1112124</v>
      </c>
      <c r="C690" t="s">
        <v>595</v>
      </c>
      <c r="D690">
        <v>8530576</v>
      </c>
      <c r="E690" t="s">
        <v>898</v>
      </c>
      <c r="F690">
        <v>3743989</v>
      </c>
      <c r="H690">
        <v>0</v>
      </c>
      <c r="I690">
        <v>0</v>
      </c>
      <c r="J690" s="2">
        <v>7000</v>
      </c>
      <c r="K690" s="2">
        <v>0</v>
      </c>
      <c r="L690" s="2">
        <v>0</v>
      </c>
      <c r="M690" s="2">
        <v>7000</v>
      </c>
      <c r="N690" s="11">
        <f>VLOOKUP(P690,'CODIGOS RENTISTICOS'!$A$2:E1730,2,FALSE)</f>
        <v>825000000</v>
      </c>
      <c r="O690" s="11">
        <f>VLOOKUP(P690,'CODIGOS RENTISTICOS'!$A$2:F3897,3,FALSE)</f>
        <v>150109</v>
      </c>
      <c r="P690">
        <v>121245</v>
      </c>
      <c r="Q690" s="2">
        <v>7000</v>
      </c>
    </row>
    <row r="691" spans="1:17" hidden="1" x14ac:dyDescent="0.2">
      <c r="A691">
        <v>50000249</v>
      </c>
      <c r="B691">
        <v>1112125</v>
      </c>
      <c r="C691" t="s">
        <v>595</v>
      </c>
      <c r="D691">
        <v>3735294</v>
      </c>
      <c r="E691" t="s">
        <v>898</v>
      </c>
      <c r="F691">
        <v>3245558</v>
      </c>
      <c r="H691">
        <v>0</v>
      </c>
      <c r="I691">
        <v>0</v>
      </c>
      <c r="J691" s="2">
        <v>7000</v>
      </c>
      <c r="K691" s="2">
        <v>0</v>
      </c>
      <c r="L691" s="2">
        <v>0</v>
      </c>
      <c r="M691" s="2">
        <v>7000</v>
      </c>
      <c r="N691" s="11">
        <f>VLOOKUP(P691,'CODIGOS RENTISTICOS'!$A$2:E1731,2,FALSE)</f>
        <v>825000000</v>
      </c>
      <c r="O691" s="11">
        <f>VLOOKUP(P691,'CODIGOS RENTISTICOS'!$A$2:F3898,3,FALSE)</f>
        <v>150109</v>
      </c>
      <c r="P691">
        <v>121245</v>
      </c>
      <c r="Q691" s="2">
        <v>7000</v>
      </c>
    </row>
    <row r="692" spans="1:17" hidden="1" x14ac:dyDescent="0.2">
      <c r="A692">
        <v>50000249</v>
      </c>
      <c r="B692">
        <v>1112126</v>
      </c>
      <c r="C692" t="s">
        <v>595</v>
      </c>
      <c r="D692">
        <v>8505804</v>
      </c>
      <c r="E692" t="s">
        <v>898</v>
      </c>
      <c r="F692">
        <v>3787440</v>
      </c>
      <c r="H692">
        <v>0</v>
      </c>
      <c r="I692">
        <v>0</v>
      </c>
      <c r="J692" s="2">
        <v>7000</v>
      </c>
      <c r="K692" s="2">
        <v>0</v>
      </c>
      <c r="L692" s="2">
        <v>0</v>
      </c>
      <c r="M692" s="2">
        <v>7000</v>
      </c>
      <c r="N692" s="11">
        <f>VLOOKUP(P692,'CODIGOS RENTISTICOS'!$A$2:E1732,2,FALSE)</f>
        <v>825000000</v>
      </c>
      <c r="O692" s="11">
        <f>VLOOKUP(P692,'CODIGOS RENTISTICOS'!$A$2:F3899,3,FALSE)</f>
        <v>150109</v>
      </c>
      <c r="P692">
        <v>121245</v>
      </c>
      <c r="Q692" s="2">
        <v>7000</v>
      </c>
    </row>
    <row r="693" spans="1:17" hidden="1" x14ac:dyDescent="0.2">
      <c r="A693">
        <v>50000249</v>
      </c>
      <c r="B693">
        <v>1164126</v>
      </c>
      <c r="C693" t="s">
        <v>718</v>
      </c>
      <c r="D693">
        <v>8904018020</v>
      </c>
      <c r="E693" t="s">
        <v>898</v>
      </c>
      <c r="F693">
        <v>6645557</v>
      </c>
      <c r="H693">
        <v>0</v>
      </c>
      <c r="I693">
        <v>1</v>
      </c>
      <c r="J693" s="2">
        <v>0</v>
      </c>
      <c r="K693" s="2">
        <v>0</v>
      </c>
      <c r="L693" s="2">
        <v>689000</v>
      </c>
      <c r="M693" s="2">
        <v>689000</v>
      </c>
      <c r="N693" s="11">
        <f>VLOOKUP(P693,'CODIGOS RENTISTICOS'!$A$2:E1733,2,FALSE)</f>
        <v>825000000</v>
      </c>
      <c r="O693" s="11">
        <f>VLOOKUP(P693,'CODIGOS RENTISTICOS'!$A$2:F3900,3,FALSE)</f>
        <v>150109</v>
      </c>
      <c r="P693">
        <v>5041</v>
      </c>
      <c r="Q693" s="2">
        <v>689000</v>
      </c>
    </row>
    <row r="694" spans="1:17" hidden="1" x14ac:dyDescent="0.2">
      <c r="A694">
        <v>50000249</v>
      </c>
      <c r="B694">
        <v>896373</v>
      </c>
      <c r="C694" t="s">
        <v>816</v>
      </c>
      <c r="D694">
        <v>6756313</v>
      </c>
      <c r="E694" t="s">
        <v>898</v>
      </c>
      <c r="F694">
        <v>7428662</v>
      </c>
      <c r="H694">
        <v>0</v>
      </c>
      <c r="I694">
        <v>0</v>
      </c>
      <c r="J694" s="2">
        <v>56000</v>
      </c>
      <c r="K694" s="2">
        <v>0</v>
      </c>
      <c r="L694" s="2">
        <v>0</v>
      </c>
      <c r="M694" s="2">
        <v>56000</v>
      </c>
      <c r="N694" s="11">
        <f>VLOOKUP(P694,'CODIGOS RENTISTICOS'!$A$2:E1734,2,FALSE)</f>
        <v>96300000</v>
      </c>
      <c r="O694" s="11">
        <f>VLOOKUP(P694,'CODIGOS RENTISTICOS'!$A$2:F3901,3,FALSE)</f>
        <v>360101</v>
      </c>
      <c r="P694">
        <v>121270</v>
      </c>
      <c r="Q694" s="2">
        <v>56000</v>
      </c>
    </row>
    <row r="695" spans="1:17" hidden="1" x14ac:dyDescent="0.2">
      <c r="A695">
        <v>50000249</v>
      </c>
      <c r="B695">
        <v>896374</v>
      </c>
      <c r="C695" t="s">
        <v>816</v>
      </c>
      <c r="D695">
        <v>75079964</v>
      </c>
      <c r="E695" t="s">
        <v>898</v>
      </c>
      <c r="F695">
        <v>8521802</v>
      </c>
      <c r="H695">
        <v>0</v>
      </c>
      <c r="I695">
        <v>0</v>
      </c>
      <c r="J695" s="2">
        <v>56000</v>
      </c>
      <c r="K695" s="2">
        <v>0</v>
      </c>
      <c r="L695" s="2">
        <v>0</v>
      </c>
      <c r="M695" s="2">
        <v>56000</v>
      </c>
      <c r="N695" s="11">
        <f>VLOOKUP(P695,'CODIGOS RENTISTICOS'!$A$2:E1735,2,FALSE)</f>
        <v>96300000</v>
      </c>
      <c r="O695" s="11">
        <f>VLOOKUP(P695,'CODIGOS RENTISTICOS'!$A$2:F3902,3,FALSE)</f>
        <v>360101</v>
      </c>
      <c r="P695">
        <v>121270</v>
      </c>
      <c r="Q695" s="2">
        <v>56000</v>
      </c>
    </row>
    <row r="696" spans="1:17" hidden="1" x14ac:dyDescent="0.2">
      <c r="A696">
        <v>50000249</v>
      </c>
      <c r="B696">
        <v>896376</v>
      </c>
      <c r="C696" t="s">
        <v>816</v>
      </c>
      <c r="D696">
        <v>39781870</v>
      </c>
      <c r="E696" t="s">
        <v>898</v>
      </c>
      <c r="F696">
        <v>7423263</v>
      </c>
      <c r="H696">
        <v>0</v>
      </c>
      <c r="I696">
        <v>0</v>
      </c>
      <c r="J696" s="2">
        <v>56000</v>
      </c>
      <c r="K696" s="2">
        <v>0</v>
      </c>
      <c r="L696" s="2">
        <v>0</v>
      </c>
      <c r="M696" s="2">
        <v>56000</v>
      </c>
      <c r="N696" s="11">
        <f>VLOOKUP(P696,'CODIGOS RENTISTICOS'!$A$2:E1736,2,FALSE)</f>
        <v>96300000</v>
      </c>
      <c r="O696" s="11">
        <f>VLOOKUP(P696,'CODIGOS RENTISTICOS'!$A$2:F3903,3,FALSE)</f>
        <v>360101</v>
      </c>
      <c r="P696">
        <v>121270</v>
      </c>
      <c r="Q696" s="2">
        <v>56000</v>
      </c>
    </row>
    <row r="697" spans="1:17" hidden="1" x14ac:dyDescent="0.2">
      <c r="A697">
        <v>50000249</v>
      </c>
      <c r="B697">
        <v>896381</v>
      </c>
      <c r="C697" t="s">
        <v>816</v>
      </c>
      <c r="D697">
        <v>91278662</v>
      </c>
      <c r="E697" t="s">
        <v>898</v>
      </c>
      <c r="F697">
        <v>7423263</v>
      </c>
      <c r="H697">
        <v>0</v>
      </c>
      <c r="I697">
        <v>0</v>
      </c>
      <c r="J697" s="2">
        <v>56000</v>
      </c>
      <c r="K697" s="2">
        <v>0</v>
      </c>
      <c r="L697" s="2">
        <v>0</v>
      </c>
      <c r="M697" s="2">
        <v>56000</v>
      </c>
      <c r="N697" s="11">
        <f>VLOOKUP(P697,'CODIGOS RENTISTICOS'!$A$2:E1737,2,FALSE)</f>
        <v>96300000</v>
      </c>
      <c r="O697" s="11">
        <f>VLOOKUP(P697,'CODIGOS RENTISTICOS'!$A$2:F3904,3,FALSE)</f>
        <v>360101</v>
      </c>
      <c r="P697">
        <v>121270</v>
      </c>
      <c r="Q697" s="2">
        <v>56000</v>
      </c>
    </row>
    <row r="698" spans="1:17" hidden="1" x14ac:dyDescent="0.2">
      <c r="A698">
        <v>50000249</v>
      </c>
      <c r="B698">
        <v>362835</v>
      </c>
      <c r="C698" t="s">
        <v>798</v>
      </c>
      <c r="D698">
        <v>10243788</v>
      </c>
      <c r="E698" t="s">
        <v>898</v>
      </c>
      <c r="F698">
        <v>7702541</v>
      </c>
      <c r="H698">
        <v>0</v>
      </c>
      <c r="I698">
        <v>0</v>
      </c>
      <c r="J698" s="2">
        <v>51500</v>
      </c>
      <c r="K698" s="2">
        <v>0</v>
      </c>
      <c r="L698" s="2">
        <v>0</v>
      </c>
      <c r="M698" s="2">
        <v>51500</v>
      </c>
      <c r="N698" s="11">
        <f>VLOOKUP(P698,'CODIGOS RENTISTICOS'!$A$2:E1738,2,FALSE)</f>
        <v>96300000</v>
      </c>
      <c r="O698" s="11">
        <f>VLOOKUP(P698,'CODIGOS RENTISTICOS'!$A$2:F3905,3,FALSE)</f>
        <v>360101</v>
      </c>
      <c r="P698">
        <v>121270</v>
      </c>
      <c r="Q698" s="2">
        <v>51500</v>
      </c>
    </row>
    <row r="699" spans="1:17" hidden="1" x14ac:dyDescent="0.2">
      <c r="A699">
        <v>50000249</v>
      </c>
      <c r="B699">
        <v>700405</v>
      </c>
      <c r="C699" t="s">
        <v>597</v>
      </c>
      <c r="D699">
        <v>16630670</v>
      </c>
      <c r="E699" t="s">
        <v>898</v>
      </c>
      <c r="F699">
        <v>8852979</v>
      </c>
      <c r="H699">
        <v>0</v>
      </c>
      <c r="I699">
        <v>0</v>
      </c>
      <c r="J699" s="2">
        <v>55350</v>
      </c>
      <c r="K699" s="2">
        <v>0</v>
      </c>
      <c r="L699" s="2">
        <v>0</v>
      </c>
      <c r="M699" s="2">
        <v>55350</v>
      </c>
      <c r="N699" s="11">
        <f>VLOOKUP(P699,'CODIGOS RENTISTICOS'!$A$2:E1739,2,FALSE)</f>
        <v>96300000</v>
      </c>
      <c r="O699" s="11">
        <f>VLOOKUP(P699,'CODIGOS RENTISTICOS'!$A$2:F3906,3,FALSE)</f>
        <v>360101</v>
      </c>
      <c r="P699">
        <v>121270</v>
      </c>
      <c r="Q699" s="2">
        <v>55350</v>
      </c>
    </row>
    <row r="700" spans="1:17" hidden="1" x14ac:dyDescent="0.2">
      <c r="A700">
        <v>50000249</v>
      </c>
      <c r="B700">
        <v>1178037</v>
      </c>
      <c r="C700" t="s">
        <v>597</v>
      </c>
      <c r="D700">
        <v>10263299</v>
      </c>
      <c r="E700" t="s">
        <v>898</v>
      </c>
      <c r="F700">
        <v>8817205</v>
      </c>
      <c r="H700">
        <v>0</v>
      </c>
      <c r="I700">
        <v>0</v>
      </c>
      <c r="J700" s="2">
        <v>51500</v>
      </c>
      <c r="K700" s="2">
        <v>0</v>
      </c>
      <c r="L700" s="2">
        <v>0</v>
      </c>
      <c r="M700" s="2">
        <v>51500</v>
      </c>
      <c r="N700" s="11">
        <f>VLOOKUP(P700,'CODIGOS RENTISTICOS'!$A$2:E1740,2,FALSE)</f>
        <v>96300000</v>
      </c>
      <c r="O700" s="11">
        <f>VLOOKUP(P700,'CODIGOS RENTISTICOS'!$A$2:F3907,3,FALSE)</f>
        <v>360101</v>
      </c>
      <c r="P700">
        <v>121270</v>
      </c>
      <c r="Q700" s="2">
        <v>51500</v>
      </c>
    </row>
    <row r="701" spans="1:17" hidden="1" x14ac:dyDescent="0.2">
      <c r="A701">
        <v>50000249</v>
      </c>
      <c r="B701">
        <v>1178038</v>
      </c>
      <c r="C701" t="s">
        <v>597</v>
      </c>
      <c r="D701">
        <v>24324150</v>
      </c>
      <c r="E701" t="s">
        <v>898</v>
      </c>
      <c r="F701">
        <v>8811205</v>
      </c>
      <c r="H701">
        <v>0</v>
      </c>
      <c r="I701">
        <v>0</v>
      </c>
      <c r="J701" s="2">
        <v>51500</v>
      </c>
      <c r="K701" s="2">
        <v>0</v>
      </c>
      <c r="L701" s="2">
        <v>0</v>
      </c>
      <c r="M701" s="2">
        <v>51500</v>
      </c>
      <c r="N701" s="11">
        <f>VLOOKUP(P701,'CODIGOS RENTISTICOS'!$A$2:E1741,2,FALSE)</f>
        <v>96300000</v>
      </c>
      <c r="O701" s="11">
        <f>VLOOKUP(P701,'CODIGOS RENTISTICOS'!$A$2:F3908,3,FALSE)</f>
        <v>360101</v>
      </c>
      <c r="P701">
        <v>121270</v>
      </c>
      <c r="Q701" s="2">
        <v>51500</v>
      </c>
    </row>
    <row r="702" spans="1:17" hidden="1" x14ac:dyDescent="0.2">
      <c r="A702">
        <v>50000249</v>
      </c>
      <c r="B702">
        <v>1178053</v>
      </c>
      <c r="C702" t="s">
        <v>597</v>
      </c>
      <c r="D702">
        <v>79702223</v>
      </c>
      <c r="E702" t="s">
        <v>898</v>
      </c>
      <c r="F702">
        <v>861058</v>
      </c>
      <c r="H702">
        <v>0</v>
      </c>
      <c r="I702">
        <v>0</v>
      </c>
      <c r="J702" s="2">
        <v>2000</v>
      </c>
      <c r="K702" s="2">
        <v>0</v>
      </c>
      <c r="L702" s="2">
        <v>0</v>
      </c>
      <c r="M702" s="2">
        <v>2000</v>
      </c>
      <c r="N702" s="11">
        <f>VLOOKUP(P702,'CODIGOS RENTISTICOS'!$A$2:E1742,2,FALSE)</f>
        <v>96300000</v>
      </c>
      <c r="O702" s="11">
        <f>VLOOKUP(P702,'CODIGOS RENTISTICOS'!$A$2:F3909,3,FALSE)</f>
        <v>360101</v>
      </c>
      <c r="P702">
        <v>121270</v>
      </c>
      <c r="Q702" s="2">
        <v>2000</v>
      </c>
    </row>
    <row r="703" spans="1:17" hidden="1" x14ac:dyDescent="0.2">
      <c r="A703">
        <v>50000249</v>
      </c>
      <c r="B703">
        <v>1119643</v>
      </c>
      <c r="C703" t="s">
        <v>600</v>
      </c>
      <c r="D703">
        <v>8170002594</v>
      </c>
      <c r="E703" t="s">
        <v>898</v>
      </c>
      <c r="F703">
        <v>8232198</v>
      </c>
      <c r="H703">
        <v>0</v>
      </c>
      <c r="I703">
        <v>1</v>
      </c>
      <c r="J703" s="2">
        <v>0</v>
      </c>
      <c r="K703" s="2">
        <v>1514811.53</v>
      </c>
      <c r="L703" s="2">
        <v>0</v>
      </c>
      <c r="M703" s="2">
        <v>1514811.53</v>
      </c>
      <c r="N703" s="11">
        <f>VLOOKUP(P703,'CODIGOS RENTISTICOS'!$A$2:E1743,2,FALSE)</f>
        <v>96400000</v>
      </c>
      <c r="O703" s="11">
        <f>VLOOKUP(P703,'CODIGOS RENTISTICOS'!$A$2:F3910,3,FALSE)</f>
        <v>370101</v>
      </c>
      <c r="P703">
        <v>6040</v>
      </c>
      <c r="Q703" s="2">
        <v>1514811.53</v>
      </c>
    </row>
    <row r="704" spans="1:17" hidden="1" x14ac:dyDescent="0.2">
      <c r="A704">
        <v>50000249</v>
      </c>
      <c r="B704">
        <v>1249951</v>
      </c>
      <c r="C704" t="s">
        <v>715</v>
      </c>
      <c r="D704">
        <v>17973977</v>
      </c>
      <c r="E704" t="s">
        <v>898</v>
      </c>
      <c r="F704">
        <v>7772265</v>
      </c>
      <c r="H704">
        <v>0</v>
      </c>
      <c r="I704">
        <v>0</v>
      </c>
      <c r="J704" s="2">
        <v>55350</v>
      </c>
      <c r="K704" s="2">
        <v>0</v>
      </c>
      <c r="L704" s="2">
        <v>0</v>
      </c>
      <c r="M704" s="2">
        <v>55350</v>
      </c>
      <c r="N704" s="11">
        <f>VLOOKUP(P704,'CODIGOS RENTISTICOS'!$A$2:E1744,2,FALSE)</f>
        <v>96300000</v>
      </c>
      <c r="O704" s="11">
        <f>VLOOKUP(P704,'CODIGOS RENTISTICOS'!$A$2:F3911,3,FALSE)</f>
        <v>360101</v>
      </c>
      <c r="P704">
        <v>121270</v>
      </c>
      <c r="Q704" s="2">
        <v>55350</v>
      </c>
    </row>
    <row r="705" spans="1:17" hidden="1" x14ac:dyDescent="0.2">
      <c r="A705">
        <v>50000249</v>
      </c>
      <c r="B705">
        <v>1249952</v>
      </c>
      <c r="C705" t="s">
        <v>715</v>
      </c>
      <c r="D705">
        <v>77154168</v>
      </c>
      <c r="E705" t="s">
        <v>898</v>
      </c>
      <c r="F705">
        <v>3557148</v>
      </c>
      <c r="H705">
        <v>0</v>
      </c>
      <c r="I705">
        <v>0</v>
      </c>
      <c r="J705" s="2">
        <v>55350</v>
      </c>
      <c r="K705" s="2">
        <v>0</v>
      </c>
      <c r="L705" s="2">
        <v>0</v>
      </c>
      <c r="M705" s="2">
        <v>55350</v>
      </c>
      <c r="N705" s="11">
        <f>VLOOKUP(P705,'CODIGOS RENTISTICOS'!$A$2:E1745,2,FALSE)</f>
        <v>96300000</v>
      </c>
      <c r="O705" s="11">
        <f>VLOOKUP(P705,'CODIGOS RENTISTICOS'!$A$2:F3912,3,FALSE)</f>
        <v>360101</v>
      </c>
      <c r="P705">
        <v>121270</v>
      </c>
      <c r="Q705" s="2">
        <v>55350</v>
      </c>
    </row>
    <row r="706" spans="1:17" hidden="1" x14ac:dyDescent="0.2">
      <c r="A706">
        <v>50000249</v>
      </c>
      <c r="B706">
        <v>11182846</v>
      </c>
      <c r="C706" t="s">
        <v>599</v>
      </c>
      <c r="D706">
        <v>32438315</v>
      </c>
      <c r="E706" t="s">
        <v>898</v>
      </c>
      <c r="F706">
        <v>4210266</v>
      </c>
      <c r="H706">
        <v>0</v>
      </c>
      <c r="I706">
        <v>0</v>
      </c>
      <c r="J706" s="2">
        <v>55350</v>
      </c>
      <c r="K706" s="2">
        <v>0</v>
      </c>
      <c r="L706" s="2">
        <v>0</v>
      </c>
      <c r="M706" s="2">
        <v>55350</v>
      </c>
      <c r="N706" s="11">
        <f>VLOOKUP(P706,'CODIGOS RENTISTICOS'!$A$2:E1746,2,FALSE)</f>
        <v>96300000</v>
      </c>
      <c r="O706" s="11">
        <f>VLOOKUP(P706,'CODIGOS RENTISTICOS'!$A$2:F3913,3,FALSE)</f>
        <v>360101</v>
      </c>
      <c r="P706">
        <v>121270</v>
      </c>
      <c r="Q706" s="2">
        <v>55350</v>
      </c>
    </row>
    <row r="707" spans="1:17" hidden="1" x14ac:dyDescent="0.2">
      <c r="A707">
        <v>50000249</v>
      </c>
      <c r="B707">
        <v>11910724</v>
      </c>
      <c r="C707" t="s">
        <v>599</v>
      </c>
      <c r="D707">
        <v>12621489</v>
      </c>
      <c r="E707" t="s">
        <v>898</v>
      </c>
      <c r="F707">
        <v>4102934</v>
      </c>
      <c r="H707">
        <v>0</v>
      </c>
      <c r="I707">
        <v>0</v>
      </c>
      <c r="J707" s="2">
        <v>55350</v>
      </c>
      <c r="K707" s="2">
        <v>0</v>
      </c>
      <c r="L707" s="2">
        <v>0</v>
      </c>
      <c r="M707" s="2">
        <v>55350</v>
      </c>
      <c r="N707" s="11">
        <f>VLOOKUP(P707,'CODIGOS RENTISTICOS'!$A$2:E1747,2,FALSE)</f>
        <v>96300000</v>
      </c>
      <c r="O707" s="11">
        <f>VLOOKUP(P707,'CODIGOS RENTISTICOS'!$A$2:F3914,3,FALSE)</f>
        <v>360101</v>
      </c>
      <c r="P707">
        <v>121270</v>
      </c>
      <c r="Q707" s="2">
        <v>55350</v>
      </c>
    </row>
    <row r="708" spans="1:17" hidden="1" x14ac:dyDescent="0.2">
      <c r="A708">
        <v>50000249</v>
      </c>
      <c r="B708">
        <v>1074586</v>
      </c>
      <c r="C708" t="s">
        <v>572</v>
      </c>
      <c r="D708">
        <v>17953649</v>
      </c>
      <c r="E708" t="s">
        <v>898</v>
      </c>
      <c r="F708">
        <v>7268208</v>
      </c>
      <c r="H708">
        <v>0</v>
      </c>
      <c r="I708">
        <v>0</v>
      </c>
      <c r="J708" s="2">
        <v>55350</v>
      </c>
      <c r="K708" s="2">
        <v>0</v>
      </c>
      <c r="L708" s="2">
        <v>0</v>
      </c>
      <c r="M708" s="2">
        <v>55350</v>
      </c>
      <c r="N708" s="11">
        <f>VLOOKUP(P708,'CODIGOS RENTISTICOS'!$A$2:E1748,2,FALSE)</f>
        <v>96300000</v>
      </c>
      <c r="O708" s="11">
        <f>VLOOKUP(P708,'CODIGOS RENTISTICOS'!$A$2:F3915,3,FALSE)</f>
        <v>360101</v>
      </c>
      <c r="P708">
        <v>121270</v>
      </c>
      <c r="Q708" s="2">
        <v>55350</v>
      </c>
    </row>
    <row r="709" spans="1:17" hidden="1" x14ac:dyDescent="0.2">
      <c r="A709">
        <v>50000249</v>
      </c>
      <c r="B709">
        <v>1077762</v>
      </c>
      <c r="C709" t="s">
        <v>572</v>
      </c>
      <c r="D709">
        <v>34981066</v>
      </c>
      <c r="E709" t="s">
        <v>898</v>
      </c>
      <c r="F709">
        <v>7266032</v>
      </c>
      <c r="H709">
        <v>0</v>
      </c>
      <c r="I709">
        <v>0</v>
      </c>
      <c r="J709" s="2">
        <v>55350</v>
      </c>
      <c r="K709" s="2">
        <v>0</v>
      </c>
      <c r="L709" s="2">
        <v>0</v>
      </c>
      <c r="M709" s="2">
        <v>55350</v>
      </c>
      <c r="N709" s="11">
        <f>VLOOKUP(P709,'CODIGOS RENTISTICOS'!$A$2:E1749,2,FALSE)</f>
        <v>96300000</v>
      </c>
      <c r="O709" s="11">
        <f>VLOOKUP(P709,'CODIGOS RENTISTICOS'!$A$2:F3916,3,FALSE)</f>
        <v>360101</v>
      </c>
      <c r="P709">
        <v>121270</v>
      </c>
      <c r="Q709" s="2">
        <v>55350</v>
      </c>
    </row>
    <row r="710" spans="1:17" hidden="1" x14ac:dyDescent="0.2">
      <c r="A710">
        <v>50000249</v>
      </c>
      <c r="B710">
        <v>663989</v>
      </c>
      <c r="C710" t="s">
        <v>810</v>
      </c>
      <c r="D710">
        <v>8160006902</v>
      </c>
      <c r="E710" t="s">
        <v>898</v>
      </c>
      <c r="F710">
        <v>3205364</v>
      </c>
      <c r="H710">
        <v>0</v>
      </c>
      <c r="I710">
        <v>1</v>
      </c>
      <c r="J710" s="2">
        <v>0</v>
      </c>
      <c r="K710" s="2">
        <v>3934043.8</v>
      </c>
      <c r="L710" s="2">
        <v>0</v>
      </c>
      <c r="M710" s="2">
        <v>3934043.8</v>
      </c>
      <c r="N710" s="11">
        <f>VLOOKUP(P710,'CODIGOS RENTISTICOS'!$A$2:E1750,2,FALSE)</f>
        <v>96400000</v>
      </c>
      <c r="O710" s="11">
        <f>VLOOKUP(P710,'CODIGOS RENTISTICOS'!$A$2:F3917,3,FALSE)</f>
        <v>370101</v>
      </c>
      <c r="P710">
        <v>6040</v>
      </c>
      <c r="Q710" s="2">
        <v>3934043.8</v>
      </c>
    </row>
    <row r="711" spans="1:17" hidden="1" x14ac:dyDescent="0.2">
      <c r="A711">
        <v>50000249</v>
      </c>
      <c r="B711">
        <v>663996</v>
      </c>
      <c r="C711" t="s">
        <v>810</v>
      </c>
      <c r="D711">
        <v>18598253</v>
      </c>
      <c r="E711" t="s">
        <v>898</v>
      </c>
      <c r="F711">
        <v>3647221</v>
      </c>
      <c r="H711">
        <v>0</v>
      </c>
      <c r="I711">
        <v>0</v>
      </c>
      <c r="J711" s="2">
        <v>3090</v>
      </c>
      <c r="K711" s="2">
        <v>0</v>
      </c>
      <c r="L711" s="2">
        <v>0</v>
      </c>
      <c r="M711" s="2">
        <v>3090</v>
      </c>
      <c r="N711" s="11">
        <f>VLOOKUP(P711,'CODIGOS RENTISTICOS'!$A$2:E1751,2,FALSE)</f>
        <v>96300000</v>
      </c>
      <c r="O711" s="11">
        <f>VLOOKUP(P711,'CODIGOS RENTISTICOS'!$A$2:F3918,3,FALSE)</f>
        <v>360101</v>
      </c>
      <c r="P711">
        <v>121270</v>
      </c>
      <c r="Q711" s="2">
        <v>3090</v>
      </c>
    </row>
    <row r="712" spans="1:17" hidden="1" x14ac:dyDescent="0.2">
      <c r="A712">
        <v>50000249</v>
      </c>
      <c r="B712">
        <v>495621</v>
      </c>
      <c r="C712" t="s">
        <v>817</v>
      </c>
      <c r="D712">
        <v>12457465</v>
      </c>
      <c r="E712" t="s">
        <v>898</v>
      </c>
      <c r="F712">
        <v>6762111</v>
      </c>
      <c r="H712">
        <v>0</v>
      </c>
      <c r="I712">
        <v>0</v>
      </c>
      <c r="J712" s="2">
        <v>5000</v>
      </c>
      <c r="K712" s="2">
        <v>0</v>
      </c>
      <c r="L712" s="2">
        <v>0</v>
      </c>
      <c r="M712" s="2">
        <v>5000</v>
      </c>
      <c r="N712" s="11">
        <f>VLOOKUP(P712,'CODIGOS RENTISTICOS'!$A$2:E1752,2,FALSE)</f>
        <v>825000000</v>
      </c>
      <c r="O712" s="11">
        <f>VLOOKUP(P712,'CODIGOS RENTISTICOS'!$A$2:F3919,3,FALSE)</f>
        <v>150109</v>
      </c>
      <c r="P712">
        <v>121245</v>
      </c>
      <c r="Q712" s="2">
        <v>5000</v>
      </c>
    </row>
    <row r="713" spans="1:17" hidden="1" x14ac:dyDescent="0.2">
      <c r="A713">
        <v>50000249</v>
      </c>
      <c r="B713">
        <v>495648</v>
      </c>
      <c r="C713" t="s">
        <v>817</v>
      </c>
      <c r="D713">
        <v>88135274</v>
      </c>
      <c r="E713" t="s">
        <v>898</v>
      </c>
      <c r="F713">
        <v>6762111</v>
      </c>
      <c r="H713">
        <v>0</v>
      </c>
      <c r="I713">
        <v>0</v>
      </c>
      <c r="J713" s="2">
        <v>5000</v>
      </c>
      <c r="K713" s="2">
        <v>0</v>
      </c>
      <c r="L713" s="2">
        <v>0</v>
      </c>
      <c r="M713" s="2">
        <v>5000</v>
      </c>
      <c r="N713" s="11">
        <f>VLOOKUP(P713,'CODIGOS RENTISTICOS'!$A$2:E1753,2,FALSE)</f>
        <v>825000000</v>
      </c>
      <c r="O713" s="11">
        <f>VLOOKUP(P713,'CODIGOS RENTISTICOS'!$A$2:F3920,3,FALSE)</f>
        <v>150109</v>
      </c>
      <c r="P713">
        <v>121245</v>
      </c>
      <c r="Q713" s="2">
        <v>5000</v>
      </c>
    </row>
    <row r="714" spans="1:17" hidden="1" x14ac:dyDescent="0.2">
      <c r="A714">
        <v>50000249</v>
      </c>
      <c r="B714">
        <v>495652</v>
      </c>
      <c r="C714" t="s">
        <v>817</v>
      </c>
      <c r="D714">
        <v>8040017111</v>
      </c>
      <c r="E714" t="s">
        <v>898</v>
      </c>
      <c r="F714">
        <v>6393225</v>
      </c>
      <c r="H714">
        <v>0</v>
      </c>
      <c r="I714">
        <v>0</v>
      </c>
      <c r="J714" s="2">
        <v>701335.22</v>
      </c>
      <c r="K714" s="2">
        <v>0</v>
      </c>
      <c r="L714" s="2">
        <v>0</v>
      </c>
      <c r="M714" s="2">
        <v>701335.22</v>
      </c>
      <c r="N714" s="11">
        <f>VLOOKUP(P714,'CODIGOS RENTISTICOS'!$A$2:E1754,2,FALSE)</f>
        <v>96200000</v>
      </c>
      <c r="O714" s="11">
        <f>VLOOKUP(P714,'CODIGOS RENTISTICOS'!$A$2:F3921,3,FALSE)</f>
        <v>350101</v>
      </c>
      <c r="P714">
        <v>121240</v>
      </c>
      <c r="Q714" s="2">
        <v>701335.22</v>
      </c>
    </row>
    <row r="715" spans="1:17" hidden="1" x14ac:dyDescent="0.2">
      <c r="A715">
        <v>50000249</v>
      </c>
      <c r="B715">
        <v>1380280</v>
      </c>
      <c r="C715" t="s">
        <v>817</v>
      </c>
      <c r="D715">
        <v>91042444</v>
      </c>
      <c r="E715" t="s">
        <v>898</v>
      </c>
      <c r="F715">
        <v>6452275</v>
      </c>
      <c r="H715">
        <v>0</v>
      </c>
      <c r="I715">
        <v>0</v>
      </c>
      <c r="J715" s="2">
        <v>7000</v>
      </c>
      <c r="K715" s="2">
        <v>0</v>
      </c>
      <c r="L715" s="2">
        <v>0</v>
      </c>
      <c r="M715" s="2">
        <v>7000</v>
      </c>
      <c r="N715" s="11">
        <f>VLOOKUP(P715,'CODIGOS RENTISTICOS'!$A$2:E1755,2,FALSE)</f>
        <v>825000000</v>
      </c>
      <c r="O715" s="11">
        <f>VLOOKUP(P715,'CODIGOS RENTISTICOS'!$A$2:F3922,3,FALSE)</f>
        <v>150109</v>
      </c>
      <c r="P715">
        <v>121245</v>
      </c>
      <c r="Q715" s="2">
        <v>7000</v>
      </c>
    </row>
    <row r="716" spans="1:17" hidden="1" x14ac:dyDescent="0.2">
      <c r="A716">
        <v>50000249</v>
      </c>
      <c r="B716">
        <v>1380281</v>
      </c>
      <c r="C716" t="s">
        <v>817</v>
      </c>
      <c r="D716">
        <v>18903504</v>
      </c>
      <c r="E716" t="s">
        <v>898</v>
      </c>
      <c r="F716">
        <v>6452273</v>
      </c>
      <c r="H716">
        <v>0</v>
      </c>
      <c r="I716">
        <v>0</v>
      </c>
      <c r="J716" s="2">
        <v>7000</v>
      </c>
      <c r="K716" s="2">
        <v>0</v>
      </c>
      <c r="L716" s="2">
        <v>0</v>
      </c>
      <c r="M716" s="2">
        <v>7000</v>
      </c>
      <c r="N716" s="11">
        <f>VLOOKUP(P716,'CODIGOS RENTISTICOS'!$A$2:E1756,2,FALSE)</f>
        <v>825000000</v>
      </c>
      <c r="O716" s="11">
        <f>VLOOKUP(P716,'CODIGOS RENTISTICOS'!$A$2:F3923,3,FALSE)</f>
        <v>150109</v>
      </c>
      <c r="P716">
        <v>121245</v>
      </c>
      <c r="Q716" s="2">
        <v>7000</v>
      </c>
    </row>
    <row r="717" spans="1:17" hidden="1" x14ac:dyDescent="0.2">
      <c r="A717">
        <v>50000249</v>
      </c>
      <c r="B717">
        <v>1380282</v>
      </c>
      <c r="C717" t="s">
        <v>817</v>
      </c>
      <c r="D717">
        <v>91465766</v>
      </c>
      <c r="E717" t="s">
        <v>898</v>
      </c>
      <c r="F717">
        <v>6452273</v>
      </c>
      <c r="H717">
        <v>0</v>
      </c>
      <c r="I717">
        <v>0</v>
      </c>
      <c r="J717" s="2">
        <v>7000</v>
      </c>
      <c r="K717" s="2">
        <v>0</v>
      </c>
      <c r="L717" s="2">
        <v>0</v>
      </c>
      <c r="M717" s="2">
        <v>7000</v>
      </c>
      <c r="N717" s="11">
        <f>VLOOKUP(P717,'CODIGOS RENTISTICOS'!$A$2:E1757,2,FALSE)</f>
        <v>825000000</v>
      </c>
      <c r="O717" s="11">
        <f>VLOOKUP(P717,'CODIGOS RENTISTICOS'!$A$2:F3924,3,FALSE)</f>
        <v>150109</v>
      </c>
      <c r="P717">
        <v>121245</v>
      </c>
      <c r="Q717" s="2">
        <v>7000</v>
      </c>
    </row>
    <row r="718" spans="1:17" hidden="1" x14ac:dyDescent="0.2">
      <c r="A718">
        <v>50000249</v>
      </c>
      <c r="B718">
        <v>1380283</v>
      </c>
      <c r="C718" t="s">
        <v>817</v>
      </c>
      <c r="D718">
        <v>18776736</v>
      </c>
      <c r="E718" t="s">
        <v>898</v>
      </c>
      <c r="F718">
        <v>6452273</v>
      </c>
      <c r="H718">
        <v>0</v>
      </c>
      <c r="I718">
        <v>0</v>
      </c>
      <c r="J718" s="2">
        <v>7000</v>
      </c>
      <c r="K718" s="2">
        <v>0</v>
      </c>
      <c r="L718" s="2">
        <v>0</v>
      </c>
      <c r="M718" s="2">
        <v>7000</v>
      </c>
      <c r="N718" s="11">
        <f>VLOOKUP(P718,'CODIGOS RENTISTICOS'!$A$2:E1758,2,FALSE)</f>
        <v>825000000</v>
      </c>
      <c r="O718" s="11">
        <f>VLOOKUP(P718,'CODIGOS RENTISTICOS'!$A$2:F3925,3,FALSE)</f>
        <v>150109</v>
      </c>
      <c r="P718">
        <v>121245</v>
      </c>
      <c r="Q718" s="2">
        <v>7000</v>
      </c>
    </row>
    <row r="719" spans="1:17" hidden="1" x14ac:dyDescent="0.2">
      <c r="A719">
        <v>50000249</v>
      </c>
      <c r="B719">
        <v>1380284</v>
      </c>
      <c r="C719" t="s">
        <v>817</v>
      </c>
      <c r="D719">
        <v>5074655</v>
      </c>
      <c r="E719" t="s">
        <v>898</v>
      </c>
      <c r="F719">
        <v>6452273</v>
      </c>
      <c r="H719">
        <v>0</v>
      </c>
      <c r="I719">
        <v>0</v>
      </c>
      <c r="J719" s="2">
        <v>7000</v>
      </c>
      <c r="K719" s="2">
        <v>0</v>
      </c>
      <c r="L719" s="2">
        <v>0</v>
      </c>
      <c r="M719" s="2">
        <v>7000</v>
      </c>
      <c r="N719" s="11">
        <f>VLOOKUP(P719,'CODIGOS RENTISTICOS'!$A$2:E1759,2,FALSE)</f>
        <v>825000000</v>
      </c>
      <c r="O719" s="11">
        <f>VLOOKUP(P719,'CODIGOS RENTISTICOS'!$A$2:F3926,3,FALSE)</f>
        <v>150109</v>
      </c>
      <c r="P719">
        <v>121245</v>
      </c>
      <c r="Q719" s="2">
        <v>7000</v>
      </c>
    </row>
    <row r="720" spans="1:17" hidden="1" x14ac:dyDescent="0.2">
      <c r="A720">
        <v>50000249</v>
      </c>
      <c r="B720">
        <v>1380285</v>
      </c>
      <c r="C720" t="s">
        <v>817</v>
      </c>
      <c r="D720">
        <v>77130570</v>
      </c>
      <c r="E720" t="s">
        <v>898</v>
      </c>
      <c r="F720">
        <v>6452273</v>
      </c>
      <c r="H720">
        <v>0</v>
      </c>
      <c r="I720">
        <v>0</v>
      </c>
      <c r="J720" s="2">
        <v>7000</v>
      </c>
      <c r="K720" s="2">
        <v>0</v>
      </c>
      <c r="L720" s="2">
        <v>0</v>
      </c>
      <c r="M720" s="2">
        <v>7000</v>
      </c>
      <c r="N720" s="11">
        <f>VLOOKUP(P720,'CODIGOS RENTISTICOS'!$A$2:E1760,2,FALSE)</f>
        <v>825000000</v>
      </c>
      <c r="O720" s="11">
        <f>VLOOKUP(P720,'CODIGOS RENTISTICOS'!$A$2:F3927,3,FALSE)</f>
        <v>150109</v>
      </c>
      <c r="P720">
        <v>121245</v>
      </c>
      <c r="Q720" s="2">
        <v>7000</v>
      </c>
    </row>
    <row r="721" spans="1:17" hidden="1" x14ac:dyDescent="0.2">
      <c r="A721">
        <v>50000249</v>
      </c>
      <c r="B721">
        <v>1380286</v>
      </c>
      <c r="C721" t="s">
        <v>817</v>
      </c>
      <c r="D721">
        <v>88277072</v>
      </c>
      <c r="E721" t="s">
        <v>898</v>
      </c>
      <c r="F721">
        <v>6452273</v>
      </c>
      <c r="H721">
        <v>0</v>
      </c>
      <c r="I721">
        <v>0</v>
      </c>
      <c r="J721" s="2">
        <v>7000</v>
      </c>
      <c r="K721" s="2">
        <v>0</v>
      </c>
      <c r="L721" s="2">
        <v>0</v>
      </c>
      <c r="M721" s="2">
        <v>7000</v>
      </c>
      <c r="N721" s="11">
        <f>VLOOKUP(P721,'CODIGOS RENTISTICOS'!$A$2:E1761,2,FALSE)</f>
        <v>825000000</v>
      </c>
      <c r="O721" s="11">
        <f>VLOOKUP(P721,'CODIGOS RENTISTICOS'!$A$2:F3928,3,FALSE)</f>
        <v>150109</v>
      </c>
      <c r="P721">
        <v>121245</v>
      </c>
      <c r="Q721" s="2">
        <v>7000</v>
      </c>
    </row>
    <row r="722" spans="1:17" hidden="1" x14ac:dyDescent="0.2">
      <c r="A722">
        <v>50000249</v>
      </c>
      <c r="B722">
        <v>1380287</v>
      </c>
      <c r="C722" t="s">
        <v>817</v>
      </c>
      <c r="D722">
        <v>5031031</v>
      </c>
      <c r="E722" t="s">
        <v>898</v>
      </c>
      <c r="F722">
        <v>6452273</v>
      </c>
      <c r="H722">
        <v>0</v>
      </c>
      <c r="I722">
        <v>0</v>
      </c>
      <c r="J722" s="2">
        <v>7000</v>
      </c>
      <c r="K722" s="2">
        <v>0</v>
      </c>
      <c r="L722" s="2">
        <v>0</v>
      </c>
      <c r="M722" s="2">
        <v>7000</v>
      </c>
      <c r="N722" s="11">
        <f>VLOOKUP(P722,'CODIGOS RENTISTICOS'!$A$2:E1762,2,FALSE)</f>
        <v>825000000</v>
      </c>
      <c r="O722" s="11">
        <f>VLOOKUP(P722,'CODIGOS RENTISTICOS'!$A$2:F3929,3,FALSE)</f>
        <v>150109</v>
      </c>
      <c r="P722">
        <v>121245</v>
      </c>
      <c r="Q722" s="2">
        <v>7000</v>
      </c>
    </row>
    <row r="723" spans="1:17" hidden="1" x14ac:dyDescent="0.2">
      <c r="A723">
        <v>50000249</v>
      </c>
      <c r="B723">
        <v>1380289</v>
      </c>
      <c r="C723" t="s">
        <v>817</v>
      </c>
      <c r="D723">
        <v>77130338</v>
      </c>
      <c r="E723" t="s">
        <v>898</v>
      </c>
      <c r="F723">
        <v>6452273</v>
      </c>
      <c r="H723">
        <v>0</v>
      </c>
      <c r="I723">
        <v>0</v>
      </c>
      <c r="J723" s="2">
        <v>7000</v>
      </c>
      <c r="K723" s="2">
        <v>0</v>
      </c>
      <c r="L723" s="2">
        <v>0</v>
      </c>
      <c r="M723" s="2">
        <v>7000</v>
      </c>
      <c r="N723" s="11">
        <f>VLOOKUP(P723,'CODIGOS RENTISTICOS'!$A$2:E1763,2,FALSE)</f>
        <v>825000000</v>
      </c>
      <c r="O723" s="11">
        <f>VLOOKUP(P723,'CODIGOS RENTISTICOS'!$A$2:F3930,3,FALSE)</f>
        <v>150109</v>
      </c>
      <c r="P723">
        <v>121245</v>
      </c>
      <c r="Q723" s="2">
        <v>7000</v>
      </c>
    </row>
    <row r="724" spans="1:17" hidden="1" x14ac:dyDescent="0.2">
      <c r="A724">
        <v>50000249</v>
      </c>
      <c r="B724">
        <v>1380290</v>
      </c>
      <c r="C724" t="s">
        <v>817</v>
      </c>
      <c r="D724">
        <v>19789574</v>
      </c>
      <c r="E724" t="s">
        <v>898</v>
      </c>
      <c r="F724">
        <v>6452273</v>
      </c>
      <c r="H724">
        <v>0</v>
      </c>
      <c r="I724">
        <v>0</v>
      </c>
      <c r="J724" s="2">
        <v>7000</v>
      </c>
      <c r="K724" s="2">
        <v>0</v>
      </c>
      <c r="L724" s="2">
        <v>0</v>
      </c>
      <c r="M724" s="2">
        <v>7000</v>
      </c>
      <c r="N724" s="11">
        <f>VLOOKUP(P724,'CODIGOS RENTISTICOS'!$A$2:E1764,2,FALSE)</f>
        <v>825000000</v>
      </c>
      <c r="O724" s="11">
        <f>VLOOKUP(P724,'CODIGOS RENTISTICOS'!$A$2:F3931,3,FALSE)</f>
        <v>150109</v>
      </c>
      <c r="P724">
        <v>121245</v>
      </c>
      <c r="Q724" s="2">
        <v>7000</v>
      </c>
    </row>
    <row r="725" spans="1:17" hidden="1" x14ac:dyDescent="0.2">
      <c r="A725">
        <v>50000249</v>
      </c>
      <c r="B725">
        <v>1380292</v>
      </c>
      <c r="C725" t="s">
        <v>817</v>
      </c>
      <c r="D725">
        <v>77131078</v>
      </c>
      <c r="E725" t="s">
        <v>898</v>
      </c>
      <c r="F725">
        <v>6452273</v>
      </c>
      <c r="H725">
        <v>0</v>
      </c>
      <c r="I725">
        <v>0</v>
      </c>
      <c r="J725" s="2">
        <v>7000</v>
      </c>
      <c r="K725" s="2">
        <v>0</v>
      </c>
      <c r="L725" s="2">
        <v>0</v>
      </c>
      <c r="M725" s="2">
        <v>7000</v>
      </c>
      <c r="N725" s="11">
        <f>VLOOKUP(P725,'CODIGOS RENTISTICOS'!$A$2:E1765,2,FALSE)</f>
        <v>825000000</v>
      </c>
      <c r="O725" s="11">
        <f>VLOOKUP(P725,'CODIGOS RENTISTICOS'!$A$2:F3932,3,FALSE)</f>
        <v>150109</v>
      </c>
      <c r="P725">
        <v>121245</v>
      </c>
      <c r="Q725" s="2">
        <v>7000</v>
      </c>
    </row>
    <row r="726" spans="1:17" hidden="1" x14ac:dyDescent="0.2">
      <c r="A726">
        <v>50000249</v>
      </c>
      <c r="B726">
        <v>1380293</v>
      </c>
      <c r="C726" t="s">
        <v>817</v>
      </c>
      <c r="D726">
        <v>91466684</v>
      </c>
      <c r="E726" t="s">
        <v>898</v>
      </c>
      <c r="F726">
        <v>6452273</v>
      </c>
      <c r="H726">
        <v>0</v>
      </c>
      <c r="I726">
        <v>0</v>
      </c>
      <c r="J726" s="2">
        <v>7000</v>
      </c>
      <c r="K726" s="2">
        <v>0</v>
      </c>
      <c r="L726" s="2">
        <v>0</v>
      </c>
      <c r="M726" s="2">
        <v>7000</v>
      </c>
      <c r="N726" s="11">
        <f>VLOOKUP(P726,'CODIGOS RENTISTICOS'!$A$2:E1766,2,FALSE)</f>
        <v>825000000</v>
      </c>
      <c r="O726" s="11">
        <f>VLOOKUP(P726,'CODIGOS RENTISTICOS'!$A$2:F3933,3,FALSE)</f>
        <v>150109</v>
      </c>
      <c r="P726">
        <v>121245</v>
      </c>
      <c r="Q726" s="2">
        <v>7000</v>
      </c>
    </row>
    <row r="727" spans="1:17" hidden="1" x14ac:dyDescent="0.2">
      <c r="A727">
        <v>50000249</v>
      </c>
      <c r="B727">
        <v>1380294</v>
      </c>
      <c r="C727" t="s">
        <v>817</v>
      </c>
      <c r="D727">
        <v>14223739</v>
      </c>
      <c r="E727" t="s">
        <v>898</v>
      </c>
      <c r="F727">
        <v>6452273</v>
      </c>
      <c r="H727">
        <v>0</v>
      </c>
      <c r="I727">
        <v>0</v>
      </c>
      <c r="J727" s="2">
        <v>5000</v>
      </c>
      <c r="K727" s="2">
        <v>0</v>
      </c>
      <c r="L727" s="2">
        <v>0</v>
      </c>
      <c r="M727" s="2">
        <v>5000</v>
      </c>
      <c r="N727" s="11">
        <f>VLOOKUP(P727,'CODIGOS RENTISTICOS'!$A$2:E1767,2,FALSE)</f>
        <v>825000000</v>
      </c>
      <c r="O727" s="11">
        <f>VLOOKUP(P727,'CODIGOS RENTISTICOS'!$A$2:F3934,3,FALSE)</f>
        <v>150109</v>
      </c>
      <c r="P727">
        <v>121245</v>
      </c>
      <c r="Q727" s="2">
        <v>5000</v>
      </c>
    </row>
    <row r="728" spans="1:17" hidden="1" x14ac:dyDescent="0.2">
      <c r="A728">
        <v>50000249</v>
      </c>
      <c r="B728">
        <v>1380295</v>
      </c>
      <c r="C728" t="s">
        <v>817</v>
      </c>
      <c r="D728">
        <v>13510671</v>
      </c>
      <c r="E728" t="s">
        <v>898</v>
      </c>
      <c r="F728">
        <v>6452273</v>
      </c>
      <c r="H728">
        <v>0</v>
      </c>
      <c r="I728">
        <v>0</v>
      </c>
      <c r="J728" s="2">
        <v>7000</v>
      </c>
      <c r="K728" s="2">
        <v>0</v>
      </c>
      <c r="L728" s="2">
        <v>0</v>
      </c>
      <c r="M728" s="2">
        <v>7000</v>
      </c>
      <c r="N728" s="11">
        <f>VLOOKUP(P728,'CODIGOS RENTISTICOS'!$A$2:E1768,2,FALSE)</f>
        <v>825000000</v>
      </c>
      <c r="O728" s="11">
        <f>VLOOKUP(P728,'CODIGOS RENTISTICOS'!$A$2:F3935,3,FALSE)</f>
        <v>150109</v>
      </c>
      <c r="P728">
        <v>121245</v>
      </c>
      <c r="Q728" s="2">
        <v>7000</v>
      </c>
    </row>
    <row r="729" spans="1:17" hidden="1" x14ac:dyDescent="0.2">
      <c r="A729">
        <v>50000249</v>
      </c>
      <c r="B729">
        <v>1380296</v>
      </c>
      <c r="C729" t="s">
        <v>817</v>
      </c>
      <c r="D729">
        <v>5559205</v>
      </c>
      <c r="E729" t="s">
        <v>898</v>
      </c>
      <c r="F729">
        <v>6452273</v>
      </c>
      <c r="H729">
        <v>0</v>
      </c>
      <c r="I729">
        <v>0</v>
      </c>
      <c r="J729" s="2">
        <v>5000</v>
      </c>
      <c r="K729" s="2">
        <v>0</v>
      </c>
      <c r="L729" s="2">
        <v>0</v>
      </c>
      <c r="M729" s="2">
        <v>5000</v>
      </c>
      <c r="N729" s="11">
        <f>VLOOKUP(P729,'CODIGOS RENTISTICOS'!$A$2:E1769,2,FALSE)</f>
        <v>825000000</v>
      </c>
      <c r="O729" s="11">
        <f>VLOOKUP(P729,'CODIGOS RENTISTICOS'!$A$2:F3936,3,FALSE)</f>
        <v>150109</v>
      </c>
      <c r="P729">
        <v>121245</v>
      </c>
      <c r="Q729" s="2">
        <v>5000</v>
      </c>
    </row>
    <row r="730" spans="1:17" hidden="1" x14ac:dyDescent="0.2">
      <c r="A730">
        <v>50000249</v>
      </c>
      <c r="B730">
        <v>1380297</v>
      </c>
      <c r="C730" t="s">
        <v>817</v>
      </c>
      <c r="D730">
        <v>8297642</v>
      </c>
      <c r="E730" t="s">
        <v>898</v>
      </c>
      <c r="F730">
        <v>6452273</v>
      </c>
      <c r="H730">
        <v>0</v>
      </c>
      <c r="I730">
        <v>0</v>
      </c>
      <c r="J730" s="2">
        <v>5000</v>
      </c>
      <c r="K730" s="2">
        <v>0</v>
      </c>
      <c r="L730" s="2">
        <v>0</v>
      </c>
      <c r="M730" s="2">
        <v>5000</v>
      </c>
      <c r="N730" s="11">
        <f>VLOOKUP(P730,'CODIGOS RENTISTICOS'!$A$2:E1770,2,FALSE)</f>
        <v>825000000</v>
      </c>
      <c r="O730" s="11">
        <f>VLOOKUP(P730,'CODIGOS RENTISTICOS'!$A$2:F3937,3,FALSE)</f>
        <v>150109</v>
      </c>
      <c r="P730">
        <v>121245</v>
      </c>
      <c r="Q730" s="2">
        <v>5000</v>
      </c>
    </row>
    <row r="731" spans="1:17" hidden="1" x14ac:dyDescent="0.2">
      <c r="A731">
        <v>50000249</v>
      </c>
      <c r="B731">
        <v>1380298</v>
      </c>
      <c r="C731" t="s">
        <v>817</v>
      </c>
      <c r="D731">
        <v>91258649</v>
      </c>
      <c r="E731" t="s">
        <v>898</v>
      </c>
      <c r="F731">
        <v>6452273</v>
      </c>
      <c r="H731">
        <v>0</v>
      </c>
      <c r="I731">
        <v>0</v>
      </c>
      <c r="J731" s="2">
        <v>5000</v>
      </c>
      <c r="K731" s="2">
        <v>0</v>
      </c>
      <c r="L731" s="2">
        <v>0</v>
      </c>
      <c r="M731" s="2">
        <v>5000</v>
      </c>
      <c r="N731" s="11">
        <f>VLOOKUP(P731,'CODIGOS RENTISTICOS'!$A$2:E1771,2,FALSE)</f>
        <v>825000000</v>
      </c>
      <c r="O731" s="11">
        <f>VLOOKUP(P731,'CODIGOS RENTISTICOS'!$A$2:F3938,3,FALSE)</f>
        <v>150109</v>
      </c>
      <c r="P731">
        <v>121245</v>
      </c>
      <c r="Q731" s="2">
        <v>5000</v>
      </c>
    </row>
    <row r="732" spans="1:17" hidden="1" x14ac:dyDescent="0.2">
      <c r="A732">
        <v>50000249</v>
      </c>
      <c r="B732">
        <v>1380299</v>
      </c>
      <c r="C732" t="s">
        <v>817</v>
      </c>
      <c r="D732">
        <v>91478391</v>
      </c>
      <c r="E732" t="s">
        <v>898</v>
      </c>
      <c r="F732">
        <v>6452273</v>
      </c>
      <c r="H732">
        <v>0</v>
      </c>
      <c r="I732">
        <v>0</v>
      </c>
      <c r="J732" s="2">
        <v>5000</v>
      </c>
      <c r="K732" s="2">
        <v>0</v>
      </c>
      <c r="L732" s="2">
        <v>0</v>
      </c>
      <c r="M732" s="2">
        <v>5000</v>
      </c>
      <c r="N732" s="11">
        <f>VLOOKUP(P732,'CODIGOS RENTISTICOS'!$A$2:E1772,2,FALSE)</f>
        <v>825000000</v>
      </c>
      <c r="O732" s="11">
        <f>VLOOKUP(P732,'CODIGOS RENTISTICOS'!$A$2:F3939,3,FALSE)</f>
        <v>150109</v>
      </c>
      <c r="P732">
        <v>121245</v>
      </c>
      <c r="Q732" s="2">
        <v>5000</v>
      </c>
    </row>
    <row r="733" spans="1:17" hidden="1" x14ac:dyDescent="0.2">
      <c r="A733">
        <v>50000249</v>
      </c>
      <c r="B733">
        <v>1380300</v>
      </c>
      <c r="C733" t="s">
        <v>817</v>
      </c>
      <c r="D733">
        <v>85460849</v>
      </c>
      <c r="E733" t="s">
        <v>898</v>
      </c>
      <c r="F733">
        <v>6452273</v>
      </c>
      <c r="H733">
        <v>0</v>
      </c>
      <c r="I733">
        <v>0</v>
      </c>
      <c r="J733" s="2">
        <v>5000</v>
      </c>
      <c r="K733" s="2">
        <v>0</v>
      </c>
      <c r="L733" s="2">
        <v>0</v>
      </c>
      <c r="M733" s="2">
        <v>5000</v>
      </c>
      <c r="N733" s="11">
        <f>VLOOKUP(P733,'CODIGOS RENTISTICOS'!$A$2:E1773,2,FALSE)</f>
        <v>825000000</v>
      </c>
      <c r="O733" s="11">
        <f>VLOOKUP(P733,'CODIGOS RENTISTICOS'!$A$2:F3940,3,FALSE)</f>
        <v>150109</v>
      </c>
      <c r="P733">
        <v>121245</v>
      </c>
      <c r="Q733" s="2">
        <v>5000</v>
      </c>
    </row>
    <row r="734" spans="1:17" hidden="1" x14ac:dyDescent="0.2">
      <c r="A734">
        <v>50000249</v>
      </c>
      <c r="B734">
        <v>3459392</v>
      </c>
      <c r="C734" t="s">
        <v>823</v>
      </c>
      <c r="D734">
        <v>8600147601</v>
      </c>
      <c r="E734" t="s">
        <v>898</v>
      </c>
      <c r="F734">
        <v>6102977</v>
      </c>
      <c r="H734">
        <v>0</v>
      </c>
      <c r="I734">
        <v>1</v>
      </c>
      <c r="J734" s="2">
        <v>0</v>
      </c>
      <c r="K734" s="2">
        <v>0</v>
      </c>
      <c r="L734" s="2">
        <v>9024338</v>
      </c>
      <c r="M734" s="2">
        <v>9024338</v>
      </c>
      <c r="N734" s="11">
        <f>VLOOKUP(P734,'CODIGOS RENTISTICOS'!$A$2:E1774,2,FALSE)</f>
        <v>10200000</v>
      </c>
      <c r="O734" s="11">
        <f>VLOOKUP(P734,'CODIGOS RENTISTICOS'!$A$2:F3941,3,FALSE)</f>
        <v>260101</v>
      </c>
      <c r="P734">
        <v>6002</v>
      </c>
      <c r="Q734" s="2">
        <v>9024338</v>
      </c>
    </row>
    <row r="735" spans="1:17" hidden="1" x14ac:dyDescent="0.2">
      <c r="A735">
        <v>50000249</v>
      </c>
      <c r="B735">
        <v>614571</v>
      </c>
      <c r="C735" t="s">
        <v>811</v>
      </c>
      <c r="D735">
        <v>94523954</v>
      </c>
      <c r="E735" t="s">
        <v>898</v>
      </c>
      <c r="F735">
        <v>3335695</v>
      </c>
      <c r="H735">
        <v>0</v>
      </c>
      <c r="I735">
        <v>0</v>
      </c>
      <c r="J735" s="2">
        <v>7000</v>
      </c>
      <c r="K735" s="2">
        <v>0</v>
      </c>
      <c r="L735" s="2">
        <v>0</v>
      </c>
      <c r="M735" s="2">
        <v>7000</v>
      </c>
      <c r="N735" s="11">
        <f>VLOOKUP(P735,'CODIGOS RENTISTICOS'!$A$2:E1775,2,FALSE)</f>
        <v>825000000</v>
      </c>
      <c r="O735" s="11">
        <f>VLOOKUP(P735,'CODIGOS RENTISTICOS'!$A$2:F3942,3,FALSE)</f>
        <v>150109</v>
      </c>
      <c r="P735">
        <v>121245</v>
      </c>
      <c r="Q735" s="2">
        <v>7000</v>
      </c>
    </row>
    <row r="736" spans="1:17" hidden="1" x14ac:dyDescent="0.2">
      <c r="A736">
        <v>50000249</v>
      </c>
      <c r="B736">
        <v>1032770</v>
      </c>
      <c r="C736" t="s">
        <v>811</v>
      </c>
      <c r="D736">
        <v>8903010792</v>
      </c>
      <c r="E736" t="s">
        <v>898</v>
      </c>
      <c r="F736">
        <v>4453060</v>
      </c>
      <c r="H736">
        <v>0</v>
      </c>
      <c r="I736">
        <v>0</v>
      </c>
      <c r="J736" s="2">
        <v>7000</v>
      </c>
      <c r="K736" s="2">
        <v>0</v>
      </c>
      <c r="L736" s="2">
        <v>0</v>
      </c>
      <c r="M736" s="2">
        <v>7000</v>
      </c>
      <c r="N736" s="11">
        <f>VLOOKUP(P736,'CODIGOS RENTISTICOS'!$A$2:E1776,2,FALSE)</f>
        <v>825000000</v>
      </c>
      <c r="O736" s="11">
        <f>VLOOKUP(P736,'CODIGOS RENTISTICOS'!$A$2:F3943,3,FALSE)</f>
        <v>150109</v>
      </c>
      <c r="P736">
        <v>121245</v>
      </c>
      <c r="Q736" s="2">
        <v>7000</v>
      </c>
    </row>
    <row r="737" spans="1:17" hidden="1" x14ac:dyDescent="0.2">
      <c r="A737">
        <v>50000249</v>
      </c>
      <c r="B737">
        <v>1032771</v>
      </c>
      <c r="C737" t="s">
        <v>811</v>
      </c>
      <c r="D737">
        <v>8903010792</v>
      </c>
      <c r="E737" t="s">
        <v>898</v>
      </c>
      <c r="F737">
        <v>4453060</v>
      </c>
      <c r="H737">
        <v>0</v>
      </c>
      <c r="I737">
        <v>0</v>
      </c>
      <c r="J737" s="2">
        <v>7000</v>
      </c>
      <c r="K737" s="2">
        <v>0</v>
      </c>
      <c r="L737" s="2">
        <v>0</v>
      </c>
      <c r="M737" s="2">
        <v>7000</v>
      </c>
      <c r="N737" s="11">
        <f>VLOOKUP(P737,'CODIGOS RENTISTICOS'!$A$2:E1777,2,FALSE)</f>
        <v>825000000</v>
      </c>
      <c r="O737" s="11">
        <f>VLOOKUP(P737,'CODIGOS RENTISTICOS'!$A$2:F3944,3,FALSE)</f>
        <v>150109</v>
      </c>
      <c r="P737">
        <v>121245</v>
      </c>
      <c r="Q737" s="2">
        <v>7000</v>
      </c>
    </row>
    <row r="738" spans="1:17" hidden="1" x14ac:dyDescent="0.2">
      <c r="A738">
        <v>50000249</v>
      </c>
      <c r="B738">
        <v>1032772</v>
      </c>
      <c r="C738" t="s">
        <v>811</v>
      </c>
      <c r="D738">
        <v>8903010792</v>
      </c>
      <c r="E738" t="s">
        <v>898</v>
      </c>
      <c r="F738">
        <v>4453060</v>
      </c>
      <c r="H738">
        <v>0</v>
      </c>
      <c r="I738">
        <v>0</v>
      </c>
      <c r="J738" s="2">
        <v>7000</v>
      </c>
      <c r="K738" s="2">
        <v>0</v>
      </c>
      <c r="L738" s="2">
        <v>0</v>
      </c>
      <c r="M738" s="2">
        <v>7000</v>
      </c>
      <c r="N738" s="11">
        <f>VLOOKUP(P738,'CODIGOS RENTISTICOS'!$A$2:E1778,2,FALSE)</f>
        <v>825000000</v>
      </c>
      <c r="O738" s="11">
        <f>VLOOKUP(P738,'CODIGOS RENTISTICOS'!$A$2:F3945,3,FALSE)</f>
        <v>150109</v>
      </c>
      <c r="P738">
        <v>121245</v>
      </c>
      <c r="Q738" s="2">
        <v>7000</v>
      </c>
    </row>
    <row r="739" spans="1:17" hidden="1" x14ac:dyDescent="0.2">
      <c r="A739">
        <v>50000249</v>
      </c>
      <c r="B739">
        <v>1032773</v>
      </c>
      <c r="C739" t="s">
        <v>811</v>
      </c>
      <c r="D739">
        <v>8903010792</v>
      </c>
      <c r="E739" t="s">
        <v>898</v>
      </c>
      <c r="F739">
        <v>4453060</v>
      </c>
      <c r="H739">
        <v>0</v>
      </c>
      <c r="I739">
        <v>0</v>
      </c>
      <c r="J739" s="2">
        <v>7000</v>
      </c>
      <c r="K739" s="2">
        <v>0</v>
      </c>
      <c r="L739" s="2">
        <v>0</v>
      </c>
      <c r="M739" s="2">
        <v>7000</v>
      </c>
      <c r="N739" s="11">
        <f>VLOOKUP(P739,'CODIGOS RENTISTICOS'!$A$2:E1779,2,FALSE)</f>
        <v>825000000</v>
      </c>
      <c r="O739" s="11">
        <f>VLOOKUP(P739,'CODIGOS RENTISTICOS'!$A$2:F3946,3,FALSE)</f>
        <v>150109</v>
      </c>
      <c r="P739">
        <v>121245</v>
      </c>
      <c r="Q739" s="2">
        <v>7000</v>
      </c>
    </row>
    <row r="740" spans="1:17" hidden="1" x14ac:dyDescent="0.2">
      <c r="A740">
        <v>50000249</v>
      </c>
      <c r="B740">
        <v>866342</v>
      </c>
      <c r="C740" t="s">
        <v>811</v>
      </c>
      <c r="D740">
        <v>8903042190</v>
      </c>
      <c r="E740" t="s">
        <v>898</v>
      </c>
      <c r="F740">
        <v>4484926</v>
      </c>
      <c r="H740">
        <v>0</v>
      </c>
      <c r="I740">
        <v>1</v>
      </c>
      <c r="J740" s="2">
        <v>0</v>
      </c>
      <c r="K740" s="2">
        <v>0</v>
      </c>
      <c r="L740" s="2">
        <v>586046</v>
      </c>
      <c r="M740" s="2">
        <v>586046</v>
      </c>
      <c r="N740" s="11">
        <f>VLOOKUP(P740,'CODIGOS RENTISTICOS'!$A$2:E1780,2,FALSE)</f>
        <v>10900000</v>
      </c>
      <c r="O740" s="11">
        <f>VLOOKUP(P740,'CODIGOS RENTISTICOS'!$A$2:F3947,3,FALSE)</f>
        <v>170101</v>
      </c>
      <c r="P740">
        <v>121255</v>
      </c>
      <c r="Q740" s="2">
        <v>586046</v>
      </c>
    </row>
    <row r="741" spans="1:17" hidden="1" x14ac:dyDescent="0.2">
      <c r="A741">
        <v>50000249</v>
      </c>
      <c r="B741">
        <v>1214298</v>
      </c>
      <c r="C741" t="s">
        <v>811</v>
      </c>
      <c r="D741">
        <v>31487237</v>
      </c>
      <c r="E741" t="s">
        <v>898</v>
      </c>
      <c r="F741">
        <v>6634786</v>
      </c>
      <c r="H741">
        <v>0</v>
      </c>
      <c r="I741">
        <v>0</v>
      </c>
      <c r="J741" s="2">
        <v>7000</v>
      </c>
      <c r="K741" s="2">
        <v>0</v>
      </c>
      <c r="L741" s="2">
        <v>0</v>
      </c>
      <c r="M741" s="2">
        <v>7000</v>
      </c>
      <c r="N741" s="11">
        <f>VLOOKUP(P741,'CODIGOS RENTISTICOS'!$A$2:E1781,2,FALSE)</f>
        <v>825000000</v>
      </c>
      <c r="O741" s="11">
        <f>VLOOKUP(P741,'CODIGOS RENTISTICOS'!$A$2:F3948,3,FALSE)</f>
        <v>150109</v>
      </c>
      <c r="P741">
        <v>121245</v>
      </c>
      <c r="Q741" s="2">
        <v>7000</v>
      </c>
    </row>
    <row r="742" spans="1:17" hidden="1" x14ac:dyDescent="0.2">
      <c r="A742">
        <v>50000249</v>
      </c>
      <c r="B742">
        <v>1244601</v>
      </c>
      <c r="C742" t="s">
        <v>811</v>
      </c>
      <c r="D742">
        <v>31487237</v>
      </c>
      <c r="E742" t="s">
        <v>898</v>
      </c>
      <c r="F742">
        <v>6634786</v>
      </c>
      <c r="H742">
        <v>0</v>
      </c>
      <c r="I742">
        <v>0</v>
      </c>
      <c r="J742" s="2">
        <v>7000</v>
      </c>
      <c r="K742" s="2">
        <v>0</v>
      </c>
      <c r="L742" s="2">
        <v>0</v>
      </c>
      <c r="M742" s="2">
        <v>7000</v>
      </c>
      <c r="N742" s="11">
        <f>VLOOKUP(P742,'CODIGOS RENTISTICOS'!$A$2:E1782,2,FALSE)</f>
        <v>825000000</v>
      </c>
      <c r="O742" s="11">
        <f>VLOOKUP(P742,'CODIGOS RENTISTICOS'!$A$2:F3949,3,FALSE)</f>
        <v>150109</v>
      </c>
      <c r="P742">
        <v>121245</v>
      </c>
      <c r="Q742" s="2">
        <v>7000</v>
      </c>
    </row>
    <row r="743" spans="1:17" hidden="1" x14ac:dyDescent="0.2">
      <c r="A743">
        <v>50000249</v>
      </c>
      <c r="B743">
        <v>1073993</v>
      </c>
      <c r="C743" t="s">
        <v>811</v>
      </c>
      <c r="D743">
        <v>8903122607</v>
      </c>
      <c r="E743" t="s">
        <v>898</v>
      </c>
      <c r="F743">
        <v>6695778</v>
      </c>
      <c r="H743">
        <v>0</v>
      </c>
      <c r="I743">
        <v>0</v>
      </c>
      <c r="J743" s="2">
        <v>49000</v>
      </c>
      <c r="K743" s="2">
        <v>0</v>
      </c>
      <c r="L743" s="2">
        <v>0</v>
      </c>
      <c r="M743" s="2">
        <v>49000</v>
      </c>
      <c r="N743" s="11">
        <f>VLOOKUP(P743,'CODIGOS RENTISTICOS'!$A$2:E1783,2,FALSE)</f>
        <v>825000000</v>
      </c>
      <c r="O743" s="11">
        <f>VLOOKUP(P743,'CODIGOS RENTISTICOS'!$A$2:F3950,3,FALSE)</f>
        <v>150109</v>
      </c>
      <c r="P743">
        <v>121245</v>
      </c>
      <c r="Q743" s="2">
        <v>49000</v>
      </c>
    </row>
    <row r="744" spans="1:17" hidden="1" x14ac:dyDescent="0.2">
      <c r="A744">
        <v>50000249</v>
      </c>
      <c r="B744">
        <v>1205090</v>
      </c>
      <c r="C744" t="s">
        <v>811</v>
      </c>
      <c r="D744">
        <v>19599985</v>
      </c>
      <c r="E744" t="s">
        <v>898</v>
      </c>
      <c r="F744">
        <v>6911386</v>
      </c>
      <c r="H744">
        <v>0</v>
      </c>
      <c r="I744">
        <v>0</v>
      </c>
      <c r="J744" s="2">
        <v>7000</v>
      </c>
      <c r="K744" s="2">
        <v>0</v>
      </c>
      <c r="L744" s="2">
        <v>0</v>
      </c>
      <c r="M744" s="2">
        <v>7000</v>
      </c>
      <c r="N744" s="11">
        <f>VLOOKUP(P744,'CODIGOS RENTISTICOS'!$A$2:E1784,2,FALSE)</f>
        <v>825000000</v>
      </c>
      <c r="O744" s="11">
        <f>VLOOKUP(P744,'CODIGOS RENTISTICOS'!$A$2:F3951,3,FALSE)</f>
        <v>150109</v>
      </c>
      <c r="P744">
        <v>121245</v>
      </c>
      <c r="Q744" s="2">
        <v>7000</v>
      </c>
    </row>
    <row r="745" spans="1:17" x14ac:dyDescent="0.2">
      <c r="A745">
        <v>50000249</v>
      </c>
      <c r="B745">
        <v>560826</v>
      </c>
      <c r="C745" t="s">
        <v>812</v>
      </c>
      <c r="D745">
        <v>94444459</v>
      </c>
      <c r="E745" t="s">
        <v>898</v>
      </c>
      <c r="F745">
        <v>11339</v>
      </c>
      <c r="H745">
        <v>0</v>
      </c>
      <c r="I745">
        <v>0</v>
      </c>
      <c r="J745" s="2">
        <v>150000</v>
      </c>
      <c r="K745" s="2">
        <v>0</v>
      </c>
      <c r="L745" s="2">
        <v>0</v>
      </c>
      <c r="M745" s="2">
        <v>150000</v>
      </c>
      <c r="N745" s="11">
        <f>VLOOKUP(P745,'CODIGOS RENTISTICOS'!$A$2:E1785,2,FALSE)</f>
        <v>11100000</v>
      </c>
      <c r="O745" s="11">
        <f>VLOOKUP(P745,'CODIGOS RENTISTICOS'!$A$2:F3952,3,FALSE)</f>
        <v>150101</v>
      </c>
      <c r="P745">
        <v>121275</v>
      </c>
      <c r="Q745" s="2">
        <v>150000</v>
      </c>
    </row>
    <row r="746" spans="1:17" x14ac:dyDescent="0.2">
      <c r="A746">
        <v>50000249</v>
      </c>
      <c r="B746">
        <v>1201167</v>
      </c>
      <c r="C746" t="s">
        <v>812</v>
      </c>
      <c r="D746">
        <v>16465164</v>
      </c>
      <c r="E746" t="s">
        <v>898</v>
      </c>
      <c r="F746">
        <v>241419</v>
      </c>
      <c r="H746">
        <v>0</v>
      </c>
      <c r="I746">
        <v>0</v>
      </c>
      <c r="J746" s="2">
        <v>100000</v>
      </c>
      <c r="K746" s="2">
        <v>0</v>
      </c>
      <c r="L746" s="2">
        <v>0</v>
      </c>
      <c r="M746" s="2">
        <v>100000</v>
      </c>
      <c r="N746" s="11">
        <f>VLOOKUP(P746,'CODIGOS RENTISTICOS'!$A$2:E1786,2,FALSE)</f>
        <v>11100000</v>
      </c>
      <c r="O746" s="11">
        <f>VLOOKUP(P746,'CODIGOS RENTISTICOS'!$A$2:F3953,3,FALSE)</f>
        <v>150101</v>
      </c>
      <c r="P746">
        <v>121275</v>
      </c>
      <c r="Q746" s="2">
        <v>100000</v>
      </c>
    </row>
    <row r="747" spans="1:17" hidden="1" x14ac:dyDescent="0.2">
      <c r="A747">
        <v>50000249</v>
      </c>
      <c r="B747">
        <v>619508</v>
      </c>
      <c r="C747" t="s">
        <v>811</v>
      </c>
      <c r="D747">
        <v>8001654637</v>
      </c>
      <c r="E747" t="s">
        <v>898</v>
      </c>
      <c r="F747">
        <v>6818484</v>
      </c>
      <c r="H747">
        <v>0</v>
      </c>
      <c r="I747">
        <v>0</v>
      </c>
      <c r="J747" s="2">
        <v>215000</v>
      </c>
      <c r="K747" s="2">
        <v>0</v>
      </c>
      <c r="L747" s="2">
        <v>0</v>
      </c>
      <c r="M747" s="2">
        <v>215000</v>
      </c>
      <c r="N747" s="11">
        <f>VLOOKUP(P747,'CODIGOS RENTISTICOS'!$A$2:E1787,2,FALSE)</f>
        <v>825000000</v>
      </c>
      <c r="O747" s="11">
        <f>VLOOKUP(P747,'CODIGOS RENTISTICOS'!$A$2:F3954,3,FALSE)</f>
        <v>150109</v>
      </c>
      <c r="P747">
        <v>121245</v>
      </c>
      <c r="Q747" s="2">
        <v>215000</v>
      </c>
    </row>
    <row r="748" spans="1:17" hidden="1" x14ac:dyDescent="0.2">
      <c r="A748">
        <v>50000249</v>
      </c>
      <c r="B748">
        <v>619511</v>
      </c>
      <c r="C748" t="s">
        <v>811</v>
      </c>
      <c r="D748">
        <v>8001654637</v>
      </c>
      <c r="E748" t="s">
        <v>898</v>
      </c>
      <c r="F748">
        <v>6818484</v>
      </c>
      <c r="H748">
        <v>0</v>
      </c>
      <c r="I748">
        <v>0</v>
      </c>
      <c r="J748" s="2">
        <v>196000</v>
      </c>
      <c r="K748" s="2">
        <v>0</v>
      </c>
      <c r="L748" s="2">
        <v>0</v>
      </c>
      <c r="M748" s="2">
        <v>196000</v>
      </c>
      <c r="N748" s="11">
        <f>VLOOKUP(P748,'CODIGOS RENTISTICOS'!$A$2:E1788,2,FALSE)</f>
        <v>825000000</v>
      </c>
      <c r="O748" s="11">
        <f>VLOOKUP(P748,'CODIGOS RENTISTICOS'!$A$2:F3955,3,FALSE)</f>
        <v>150109</v>
      </c>
      <c r="P748">
        <v>121245</v>
      </c>
      <c r="Q748" s="2">
        <v>196000</v>
      </c>
    </row>
    <row r="749" spans="1:17" hidden="1" x14ac:dyDescent="0.2">
      <c r="A749">
        <v>50000249</v>
      </c>
      <c r="B749">
        <v>968090</v>
      </c>
      <c r="C749" t="s">
        <v>811</v>
      </c>
      <c r="D749">
        <v>8050139437</v>
      </c>
      <c r="E749" t="s">
        <v>898</v>
      </c>
      <c r="F749">
        <v>5526463</v>
      </c>
      <c r="H749">
        <v>0</v>
      </c>
      <c r="I749">
        <v>0</v>
      </c>
      <c r="J749" s="2">
        <v>269212</v>
      </c>
      <c r="K749" s="2">
        <v>0</v>
      </c>
      <c r="L749" s="2">
        <v>0</v>
      </c>
      <c r="M749" s="2">
        <v>269212</v>
      </c>
      <c r="N749" s="11">
        <f>VLOOKUP(P749,'CODIGOS RENTISTICOS'!$A$2:E1789,2,FALSE)</f>
        <v>825000000</v>
      </c>
      <c r="O749" s="11">
        <f>VLOOKUP(P749,'CODIGOS RENTISTICOS'!$A$2:F3956,3,FALSE)</f>
        <v>150109</v>
      </c>
      <c r="P749">
        <v>121245</v>
      </c>
      <c r="Q749" s="2">
        <v>269212</v>
      </c>
    </row>
    <row r="750" spans="1:17" hidden="1" x14ac:dyDescent="0.2">
      <c r="A750">
        <v>50000249</v>
      </c>
      <c r="B750">
        <v>710246</v>
      </c>
      <c r="C750" t="s">
        <v>811</v>
      </c>
      <c r="D750">
        <v>16824094</v>
      </c>
      <c r="E750" t="s">
        <v>898</v>
      </c>
      <c r="F750">
        <v>8807087</v>
      </c>
      <c r="H750">
        <v>0</v>
      </c>
      <c r="I750">
        <v>0</v>
      </c>
      <c r="J750" s="2">
        <v>14000</v>
      </c>
      <c r="K750" s="2">
        <v>0</v>
      </c>
      <c r="L750" s="2">
        <v>0</v>
      </c>
      <c r="M750" s="2">
        <v>14000</v>
      </c>
      <c r="N750" s="11">
        <f>VLOOKUP(P750,'CODIGOS RENTISTICOS'!$A$2:E1790,2,FALSE)</f>
        <v>825000000</v>
      </c>
      <c r="O750" s="11">
        <f>VLOOKUP(P750,'CODIGOS RENTISTICOS'!$A$2:F3957,3,FALSE)</f>
        <v>150109</v>
      </c>
      <c r="P750">
        <v>121245</v>
      </c>
      <c r="Q750" s="2">
        <v>14000</v>
      </c>
    </row>
    <row r="751" spans="1:17" hidden="1" x14ac:dyDescent="0.2">
      <c r="A751">
        <v>50000249</v>
      </c>
      <c r="B751">
        <v>1312448</v>
      </c>
      <c r="C751" t="s">
        <v>811</v>
      </c>
      <c r="D751">
        <v>16824094</v>
      </c>
      <c r="E751" t="s">
        <v>898</v>
      </c>
      <c r="F751">
        <v>8897084</v>
      </c>
      <c r="H751">
        <v>0</v>
      </c>
      <c r="I751">
        <v>0</v>
      </c>
      <c r="J751" s="2">
        <v>7000</v>
      </c>
      <c r="K751" s="2">
        <v>0</v>
      </c>
      <c r="L751" s="2">
        <v>0</v>
      </c>
      <c r="M751" s="2">
        <v>7000</v>
      </c>
      <c r="N751" s="11">
        <f>VLOOKUP(P751,'CODIGOS RENTISTICOS'!$A$2:E1791,2,FALSE)</f>
        <v>825000000</v>
      </c>
      <c r="O751" s="11">
        <f>VLOOKUP(P751,'CODIGOS RENTISTICOS'!$A$2:F3958,3,FALSE)</f>
        <v>150109</v>
      </c>
      <c r="P751">
        <v>121245</v>
      </c>
      <c r="Q751" s="2">
        <v>7000</v>
      </c>
    </row>
    <row r="752" spans="1:17" hidden="1" x14ac:dyDescent="0.2">
      <c r="A752">
        <v>50000249</v>
      </c>
      <c r="B752">
        <v>1387448</v>
      </c>
      <c r="C752" t="s">
        <v>811</v>
      </c>
      <c r="D752">
        <v>7550414</v>
      </c>
      <c r="E752" t="s">
        <v>898</v>
      </c>
      <c r="F752">
        <v>8843132</v>
      </c>
      <c r="H752">
        <v>0</v>
      </c>
      <c r="I752">
        <v>0</v>
      </c>
      <c r="J752" s="2">
        <v>7000</v>
      </c>
      <c r="K752" s="2">
        <v>0</v>
      </c>
      <c r="L752" s="2">
        <v>0</v>
      </c>
      <c r="M752" s="2">
        <v>7000</v>
      </c>
      <c r="N752" s="11">
        <f>VLOOKUP(P752,'CODIGOS RENTISTICOS'!$A$2:E1792,2,FALSE)</f>
        <v>825000000</v>
      </c>
      <c r="O752" s="11">
        <f>VLOOKUP(P752,'CODIGOS RENTISTICOS'!$A$2:F3959,3,FALSE)</f>
        <v>150109</v>
      </c>
      <c r="P752">
        <v>121245</v>
      </c>
      <c r="Q752" s="2">
        <v>7000</v>
      </c>
    </row>
    <row r="753" spans="1:17" hidden="1" x14ac:dyDescent="0.2">
      <c r="A753">
        <v>50000249</v>
      </c>
      <c r="B753">
        <v>394925</v>
      </c>
      <c r="C753" t="s">
        <v>242</v>
      </c>
      <c r="D753">
        <v>8280000939</v>
      </c>
      <c r="E753" t="s">
        <v>898</v>
      </c>
      <c r="F753">
        <v>4357470</v>
      </c>
      <c r="H753">
        <v>0</v>
      </c>
      <c r="I753">
        <v>1</v>
      </c>
      <c r="J753" s="2">
        <v>0</v>
      </c>
      <c r="K753" s="2">
        <v>8176107.5499999998</v>
      </c>
      <c r="L753" s="2">
        <v>0</v>
      </c>
      <c r="M753" s="2">
        <v>8176107.5499999998</v>
      </c>
      <c r="N753" s="11">
        <f>VLOOKUP(P753,'CODIGOS RENTISTICOS'!$A$2:E1793,2,FALSE)</f>
        <v>96400000</v>
      </c>
      <c r="O753" s="11">
        <f>VLOOKUP(P753,'CODIGOS RENTISTICOS'!$A$2:F3960,3,FALSE)</f>
        <v>370101</v>
      </c>
      <c r="P753">
        <v>6040</v>
      </c>
      <c r="Q753" s="2">
        <v>8176107.5499999998</v>
      </c>
    </row>
    <row r="754" spans="1:17" hidden="1" x14ac:dyDescent="0.2">
      <c r="A754">
        <v>50000249</v>
      </c>
      <c r="B754">
        <v>12100153</v>
      </c>
      <c r="C754" t="s">
        <v>564</v>
      </c>
      <c r="D754">
        <v>92544620</v>
      </c>
      <c r="E754" t="s">
        <v>898</v>
      </c>
      <c r="F754">
        <v>2813763</v>
      </c>
      <c r="H754">
        <v>0</v>
      </c>
      <c r="I754">
        <v>0</v>
      </c>
      <c r="J754" s="2">
        <v>55350</v>
      </c>
      <c r="K754" s="2">
        <v>0</v>
      </c>
      <c r="L754" s="2">
        <v>0</v>
      </c>
      <c r="M754" s="2">
        <v>55350</v>
      </c>
      <c r="N754" s="11">
        <f>VLOOKUP(P754,'CODIGOS RENTISTICOS'!$A$2:E1794,2,FALSE)</f>
        <v>96300000</v>
      </c>
      <c r="O754" s="11">
        <f>VLOOKUP(P754,'CODIGOS RENTISTICOS'!$A$2:F3961,3,FALSE)</f>
        <v>360101</v>
      </c>
      <c r="P754">
        <v>121270</v>
      </c>
      <c r="Q754" s="2">
        <v>55350</v>
      </c>
    </row>
    <row r="755" spans="1:17" hidden="1" x14ac:dyDescent="0.2">
      <c r="A755">
        <v>50000249</v>
      </c>
      <c r="B755">
        <v>6651634</v>
      </c>
      <c r="C755" t="s">
        <v>591</v>
      </c>
      <c r="D755">
        <v>8000598295</v>
      </c>
      <c r="E755" t="s">
        <v>898</v>
      </c>
      <c r="F755">
        <v>5619130</v>
      </c>
      <c r="H755">
        <v>0</v>
      </c>
      <c r="I755">
        <v>0</v>
      </c>
      <c r="J755" s="2">
        <v>210000</v>
      </c>
      <c r="K755" s="2">
        <v>0</v>
      </c>
      <c r="L755" s="2">
        <v>0</v>
      </c>
      <c r="M755" s="2">
        <v>210000</v>
      </c>
      <c r="N755" s="11">
        <f>VLOOKUP(P755,'CODIGOS RENTISTICOS'!$A$2:E1795,2,FALSE)</f>
        <v>825000000</v>
      </c>
      <c r="O755" s="11">
        <f>VLOOKUP(P755,'CODIGOS RENTISTICOS'!$A$2:F3962,3,FALSE)</f>
        <v>150109</v>
      </c>
      <c r="P755">
        <v>121245</v>
      </c>
      <c r="Q755" s="2">
        <v>210000</v>
      </c>
    </row>
    <row r="756" spans="1:17" hidden="1" x14ac:dyDescent="0.2">
      <c r="A756">
        <v>50000249</v>
      </c>
      <c r="B756">
        <v>1202681</v>
      </c>
      <c r="C756" t="s">
        <v>591</v>
      </c>
      <c r="D756">
        <v>8001563780</v>
      </c>
      <c r="E756" t="s">
        <v>899</v>
      </c>
      <c r="F756">
        <v>5301010</v>
      </c>
      <c r="H756">
        <v>0</v>
      </c>
      <c r="I756">
        <v>0</v>
      </c>
      <c r="J756" s="2">
        <v>7000</v>
      </c>
      <c r="K756" s="2">
        <v>0</v>
      </c>
      <c r="L756" s="2">
        <v>0</v>
      </c>
      <c r="M756" s="2">
        <v>7000</v>
      </c>
      <c r="N756" s="11">
        <f>VLOOKUP(P756,'CODIGOS RENTISTICOS'!$A$2:E1796,2,FALSE)</f>
        <v>825000000</v>
      </c>
      <c r="O756" s="11">
        <f>VLOOKUP(P756,'CODIGOS RENTISTICOS'!$A$2:F3963,3,FALSE)</f>
        <v>150109</v>
      </c>
      <c r="P756">
        <v>121245</v>
      </c>
      <c r="Q756" s="2">
        <v>7000</v>
      </c>
    </row>
    <row r="757" spans="1:17" hidden="1" x14ac:dyDescent="0.2">
      <c r="A757">
        <v>50000249</v>
      </c>
      <c r="B757">
        <v>1341055</v>
      </c>
      <c r="C757" t="s">
        <v>591</v>
      </c>
      <c r="D757">
        <v>91014603</v>
      </c>
      <c r="E757" t="s">
        <v>899</v>
      </c>
      <c r="F757">
        <v>6824685</v>
      </c>
      <c r="H757">
        <v>0</v>
      </c>
      <c r="I757">
        <v>0</v>
      </c>
      <c r="J757" s="2">
        <v>7000</v>
      </c>
      <c r="K757" s="2">
        <v>0</v>
      </c>
      <c r="L757" s="2">
        <v>0</v>
      </c>
      <c r="M757" s="2">
        <v>7000</v>
      </c>
      <c r="N757" s="11">
        <f>VLOOKUP(P757,'CODIGOS RENTISTICOS'!$A$2:E1797,2,FALSE)</f>
        <v>825000000</v>
      </c>
      <c r="O757" s="11">
        <f>VLOOKUP(P757,'CODIGOS RENTISTICOS'!$A$2:F3964,3,FALSE)</f>
        <v>150109</v>
      </c>
      <c r="P757">
        <v>121245</v>
      </c>
      <c r="Q757" s="2">
        <v>7000</v>
      </c>
    </row>
    <row r="758" spans="1:17" hidden="1" x14ac:dyDescent="0.2">
      <c r="A758">
        <v>50000249</v>
      </c>
      <c r="B758">
        <v>553892</v>
      </c>
      <c r="C758" t="s">
        <v>591</v>
      </c>
      <c r="D758">
        <v>8600312199</v>
      </c>
      <c r="E758" t="s">
        <v>899</v>
      </c>
      <c r="F758">
        <v>2505890</v>
      </c>
      <c r="H758">
        <v>0</v>
      </c>
      <c r="I758">
        <v>0</v>
      </c>
      <c r="J758" s="2">
        <v>511650</v>
      </c>
      <c r="K758" s="2">
        <v>0</v>
      </c>
      <c r="L758" s="2">
        <v>0</v>
      </c>
      <c r="M758" s="2">
        <v>511650</v>
      </c>
      <c r="N758" s="11">
        <f>VLOOKUP(P758,'CODIGOS RENTISTICOS'!$A$2:E1798,2,FALSE)</f>
        <v>825000000</v>
      </c>
      <c r="O758" s="11">
        <f>VLOOKUP(P758,'CODIGOS RENTISTICOS'!$A$2:F3965,3,FALSE)</f>
        <v>150109</v>
      </c>
      <c r="P758">
        <v>121245</v>
      </c>
      <c r="Q758" s="2">
        <v>511650</v>
      </c>
    </row>
    <row r="759" spans="1:17" hidden="1" x14ac:dyDescent="0.2">
      <c r="A759">
        <v>50000249</v>
      </c>
      <c r="B759">
        <v>811089</v>
      </c>
      <c r="C759" t="s">
        <v>591</v>
      </c>
      <c r="D759">
        <v>10237783</v>
      </c>
      <c r="E759" t="s">
        <v>899</v>
      </c>
      <c r="F759">
        <v>611266</v>
      </c>
      <c r="H759">
        <v>0</v>
      </c>
      <c r="I759">
        <v>0</v>
      </c>
      <c r="J759" s="2">
        <v>5000</v>
      </c>
      <c r="K759" s="2">
        <v>0</v>
      </c>
      <c r="L759" s="2">
        <v>0</v>
      </c>
      <c r="M759" s="2">
        <v>5000</v>
      </c>
      <c r="N759" s="11">
        <f>VLOOKUP(P759,'CODIGOS RENTISTICOS'!$A$2:E1799,2,FALSE)</f>
        <v>825000000</v>
      </c>
      <c r="O759" s="11">
        <f>VLOOKUP(P759,'CODIGOS RENTISTICOS'!$A$2:F3966,3,FALSE)</f>
        <v>150109</v>
      </c>
      <c r="P759">
        <v>121245</v>
      </c>
      <c r="Q759" s="2">
        <v>5000</v>
      </c>
    </row>
    <row r="760" spans="1:17" hidden="1" x14ac:dyDescent="0.2">
      <c r="A760">
        <v>50000249</v>
      </c>
      <c r="B760">
        <v>1163734</v>
      </c>
      <c r="C760" t="s">
        <v>591</v>
      </c>
      <c r="D760">
        <v>8300756381</v>
      </c>
      <c r="E760" t="s">
        <v>899</v>
      </c>
      <c r="F760">
        <v>3379340</v>
      </c>
      <c r="H760">
        <v>0</v>
      </c>
      <c r="I760">
        <v>0</v>
      </c>
      <c r="J760" s="2">
        <v>5000</v>
      </c>
      <c r="K760" s="2">
        <v>0</v>
      </c>
      <c r="L760" s="2">
        <v>0</v>
      </c>
      <c r="M760" s="2">
        <v>5000</v>
      </c>
      <c r="N760" s="11">
        <f>VLOOKUP(P760,'CODIGOS RENTISTICOS'!$A$2:E1800,2,FALSE)</f>
        <v>825000000</v>
      </c>
      <c r="O760" s="11">
        <f>VLOOKUP(P760,'CODIGOS RENTISTICOS'!$A$2:F3967,3,FALSE)</f>
        <v>150109</v>
      </c>
      <c r="P760">
        <v>121245</v>
      </c>
      <c r="Q760" s="2">
        <v>5000</v>
      </c>
    </row>
    <row r="761" spans="1:17" hidden="1" x14ac:dyDescent="0.2">
      <c r="A761">
        <v>50000249</v>
      </c>
      <c r="B761">
        <v>1163735</v>
      </c>
      <c r="C761" t="s">
        <v>591</v>
      </c>
      <c r="D761">
        <v>8300756381</v>
      </c>
      <c r="E761" t="s">
        <v>899</v>
      </c>
      <c r="F761">
        <v>3379340</v>
      </c>
      <c r="H761">
        <v>0</v>
      </c>
      <c r="I761">
        <v>0</v>
      </c>
      <c r="J761" s="2">
        <v>5000</v>
      </c>
      <c r="K761" s="2">
        <v>0</v>
      </c>
      <c r="L761" s="2">
        <v>0</v>
      </c>
      <c r="M761" s="2">
        <v>5000</v>
      </c>
      <c r="N761" s="11">
        <f>VLOOKUP(P761,'CODIGOS RENTISTICOS'!$A$2:E1801,2,FALSE)</f>
        <v>825000000</v>
      </c>
      <c r="O761" s="11">
        <f>VLOOKUP(P761,'CODIGOS RENTISTICOS'!$A$2:F3968,3,FALSE)</f>
        <v>150109</v>
      </c>
      <c r="P761">
        <v>121245</v>
      </c>
      <c r="Q761" s="2">
        <v>5000</v>
      </c>
    </row>
    <row r="762" spans="1:17" hidden="1" x14ac:dyDescent="0.2">
      <c r="A762">
        <v>50000249</v>
      </c>
      <c r="B762">
        <v>9303265</v>
      </c>
      <c r="C762" t="s">
        <v>591</v>
      </c>
      <c r="D762">
        <v>79801018</v>
      </c>
      <c r="E762" t="s">
        <v>899</v>
      </c>
      <c r="F762">
        <v>4271212</v>
      </c>
      <c r="H762">
        <v>0</v>
      </c>
      <c r="I762">
        <v>0</v>
      </c>
      <c r="J762" s="2">
        <v>5000</v>
      </c>
      <c r="K762" s="2">
        <v>0</v>
      </c>
      <c r="L762" s="2">
        <v>0</v>
      </c>
      <c r="M762" s="2">
        <v>5000</v>
      </c>
      <c r="N762" s="11">
        <f>VLOOKUP(P762,'CODIGOS RENTISTICOS'!$A$2:E1802,2,FALSE)</f>
        <v>825000000</v>
      </c>
      <c r="O762" s="11">
        <f>VLOOKUP(P762,'CODIGOS RENTISTICOS'!$A$2:F3969,3,FALSE)</f>
        <v>150109</v>
      </c>
      <c r="P762">
        <v>121245</v>
      </c>
      <c r="Q762" s="2">
        <v>5000</v>
      </c>
    </row>
    <row r="763" spans="1:17" hidden="1" x14ac:dyDescent="0.2">
      <c r="A763">
        <v>50000249</v>
      </c>
      <c r="B763">
        <v>9303561</v>
      </c>
      <c r="C763" t="s">
        <v>591</v>
      </c>
      <c r="D763">
        <v>6004611</v>
      </c>
      <c r="E763" t="s">
        <v>899</v>
      </c>
      <c r="F763">
        <v>4271212</v>
      </c>
      <c r="H763">
        <v>0</v>
      </c>
      <c r="I763">
        <v>0</v>
      </c>
      <c r="J763" s="2">
        <v>5000</v>
      </c>
      <c r="K763" s="2">
        <v>0</v>
      </c>
      <c r="L763" s="2">
        <v>0</v>
      </c>
      <c r="M763" s="2">
        <v>5000</v>
      </c>
      <c r="N763" s="11">
        <f>VLOOKUP(P763,'CODIGOS RENTISTICOS'!$A$2:E1803,2,FALSE)</f>
        <v>825000000</v>
      </c>
      <c r="O763" s="11">
        <f>VLOOKUP(P763,'CODIGOS RENTISTICOS'!$A$2:F3970,3,FALSE)</f>
        <v>150109</v>
      </c>
      <c r="P763">
        <v>121245</v>
      </c>
      <c r="Q763" s="2">
        <v>5000</v>
      </c>
    </row>
    <row r="764" spans="1:17" hidden="1" x14ac:dyDescent="0.2">
      <c r="A764">
        <v>50000249</v>
      </c>
      <c r="B764">
        <v>675558</v>
      </c>
      <c r="C764" t="s">
        <v>591</v>
      </c>
      <c r="D764">
        <v>8001333918</v>
      </c>
      <c r="E764" t="s">
        <v>899</v>
      </c>
      <c r="F764">
        <v>3534596</v>
      </c>
      <c r="H764">
        <v>0</v>
      </c>
      <c r="I764">
        <v>0</v>
      </c>
      <c r="J764" s="2">
        <v>4980000</v>
      </c>
      <c r="K764" s="2">
        <v>0</v>
      </c>
      <c r="L764" s="2">
        <v>0</v>
      </c>
      <c r="M764" s="2">
        <v>4980000</v>
      </c>
      <c r="N764" s="11">
        <f>VLOOKUP(P764,'CODIGOS RENTISTICOS'!$A$2:E1804,2,FALSE)</f>
        <v>825000000</v>
      </c>
      <c r="O764" s="11">
        <f>VLOOKUP(P764,'CODIGOS RENTISTICOS'!$A$2:F3971,3,FALSE)</f>
        <v>150109</v>
      </c>
      <c r="P764">
        <v>121245</v>
      </c>
      <c r="Q764" s="2">
        <v>4980000</v>
      </c>
    </row>
    <row r="765" spans="1:17" hidden="1" x14ac:dyDescent="0.2">
      <c r="A765">
        <v>50000249</v>
      </c>
      <c r="B765">
        <v>933674</v>
      </c>
      <c r="C765" t="s">
        <v>591</v>
      </c>
      <c r="D765">
        <v>8600656245</v>
      </c>
      <c r="E765" t="s">
        <v>899</v>
      </c>
      <c r="F765">
        <v>3700202</v>
      </c>
      <c r="H765">
        <v>0</v>
      </c>
      <c r="I765">
        <v>0</v>
      </c>
      <c r="J765" s="2">
        <v>72000</v>
      </c>
      <c r="K765" s="2">
        <v>0</v>
      </c>
      <c r="L765" s="2">
        <v>0</v>
      </c>
      <c r="M765" s="2">
        <v>72000</v>
      </c>
      <c r="N765" s="11">
        <f>VLOOKUP(P765,'CODIGOS RENTISTICOS'!$A$2:E1805,2,FALSE)</f>
        <v>825000000</v>
      </c>
      <c r="O765" s="11">
        <f>VLOOKUP(P765,'CODIGOS RENTISTICOS'!$A$2:F3972,3,FALSE)</f>
        <v>150109</v>
      </c>
      <c r="P765">
        <v>121245</v>
      </c>
      <c r="Q765" s="2">
        <v>72000</v>
      </c>
    </row>
    <row r="766" spans="1:17" hidden="1" x14ac:dyDescent="0.2">
      <c r="A766">
        <v>50000249</v>
      </c>
      <c r="B766">
        <v>1086877</v>
      </c>
      <c r="C766" t="s">
        <v>591</v>
      </c>
      <c r="D766">
        <v>8605145688</v>
      </c>
      <c r="E766" t="s">
        <v>899</v>
      </c>
      <c r="F766">
        <v>3423419</v>
      </c>
      <c r="H766">
        <v>0</v>
      </c>
      <c r="I766">
        <v>0</v>
      </c>
      <c r="J766" s="2">
        <v>7000</v>
      </c>
      <c r="K766" s="2">
        <v>0</v>
      </c>
      <c r="L766" s="2">
        <v>0</v>
      </c>
      <c r="M766" s="2">
        <v>7000</v>
      </c>
      <c r="N766" s="11">
        <f>VLOOKUP(P766,'CODIGOS RENTISTICOS'!$A$2:E1806,2,FALSE)</f>
        <v>825000000</v>
      </c>
      <c r="O766" s="11">
        <f>VLOOKUP(P766,'CODIGOS RENTISTICOS'!$A$2:F3973,3,FALSE)</f>
        <v>150109</v>
      </c>
      <c r="P766">
        <v>121245</v>
      </c>
      <c r="Q766" s="2">
        <v>7000</v>
      </c>
    </row>
    <row r="767" spans="1:17" hidden="1" x14ac:dyDescent="0.2">
      <c r="A767">
        <v>50000249</v>
      </c>
      <c r="B767">
        <v>1321395</v>
      </c>
      <c r="C767" t="s">
        <v>591</v>
      </c>
      <c r="D767">
        <v>11204577</v>
      </c>
      <c r="E767" t="s">
        <v>899</v>
      </c>
      <c r="F767">
        <v>4353603</v>
      </c>
      <c r="H767">
        <v>0</v>
      </c>
      <c r="I767">
        <v>0</v>
      </c>
      <c r="J767" s="2">
        <v>7000</v>
      </c>
      <c r="K767" s="2">
        <v>0</v>
      </c>
      <c r="L767" s="2">
        <v>0</v>
      </c>
      <c r="M767" s="2">
        <v>7000</v>
      </c>
      <c r="N767" s="11">
        <f>VLOOKUP(P767,'CODIGOS RENTISTICOS'!$A$2:E1807,2,FALSE)</f>
        <v>825000000</v>
      </c>
      <c r="O767" s="11">
        <f>VLOOKUP(P767,'CODIGOS RENTISTICOS'!$A$2:F3974,3,FALSE)</f>
        <v>150109</v>
      </c>
      <c r="P767">
        <v>121245</v>
      </c>
      <c r="Q767" s="2">
        <v>7000</v>
      </c>
    </row>
    <row r="768" spans="1:17" hidden="1" x14ac:dyDescent="0.2">
      <c r="A768">
        <v>50000249</v>
      </c>
      <c r="B768">
        <v>1321414</v>
      </c>
      <c r="C768" t="s">
        <v>591</v>
      </c>
      <c r="D768">
        <v>80015935</v>
      </c>
      <c r="E768" t="s">
        <v>899</v>
      </c>
      <c r="F768">
        <v>4353603</v>
      </c>
      <c r="H768">
        <v>0</v>
      </c>
      <c r="I768">
        <v>0</v>
      </c>
      <c r="J768" s="2">
        <v>7000</v>
      </c>
      <c r="K768" s="2">
        <v>0</v>
      </c>
      <c r="L768" s="2">
        <v>0</v>
      </c>
      <c r="M768" s="2">
        <v>7000</v>
      </c>
      <c r="N768" s="11">
        <f>VLOOKUP(P768,'CODIGOS RENTISTICOS'!$A$2:E1808,2,FALSE)</f>
        <v>825000000</v>
      </c>
      <c r="O768" s="11">
        <f>VLOOKUP(P768,'CODIGOS RENTISTICOS'!$A$2:F3975,3,FALSE)</f>
        <v>150109</v>
      </c>
      <c r="P768">
        <v>121245</v>
      </c>
      <c r="Q768" s="2">
        <v>7000</v>
      </c>
    </row>
    <row r="769" spans="1:17" hidden="1" x14ac:dyDescent="0.2">
      <c r="A769">
        <v>50000249</v>
      </c>
      <c r="B769">
        <v>2430034</v>
      </c>
      <c r="C769" t="s">
        <v>591</v>
      </c>
      <c r="D769">
        <v>8001577527</v>
      </c>
      <c r="E769" t="s">
        <v>899</v>
      </c>
      <c r="F769">
        <v>2243377</v>
      </c>
      <c r="H769">
        <v>0</v>
      </c>
      <c r="I769">
        <v>0</v>
      </c>
      <c r="J769" s="2">
        <v>19000</v>
      </c>
      <c r="K769" s="2">
        <v>0</v>
      </c>
      <c r="L769" s="2">
        <v>0</v>
      </c>
      <c r="M769" s="2">
        <v>19000</v>
      </c>
      <c r="N769" s="11">
        <f>VLOOKUP(P769,'CODIGOS RENTISTICOS'!$A$2:E1809,2,FALSE)</f>
        <v>825000000</v>
      </c>
      <c r="O769" s="11">
        <f>VLOOKUP(P769,'CODIGOS RENTISTICOS'!$A$2:F3976,3,FALSE)</f>
        <v>150109</v>
      </c>
      <c r="P769">
        <v>121245</v>
      </c>
      <c r="Q769" s="2">
        <v>19000</v>
      </c>
    </row>
    <row r="770" spans="1:17" hidden="1" x14ac:dyDescent="0.2">
      <c r="A770">
        <v>50000249</v>
      </c>
      <c r="B770">
        <v>9062181</v>
      </c>
      <c r="C770" t="s">
        <v>591</v>
      </c>
      <c r="D770">
        <v>8002041734</v>
      </c>
      <c r="E770" t="s">
        <v>899</v>
      </c>
      <c r="F770">
        <v>2681263</v>
      </c>
      <c r="H770">
        <v>0</v>
      </c>
      <c r="I770">
        <v>0</v>
      </c>
      <c r="J770" s="2">
        <v>45000</v>
      </c>
      <c r="K770" s="2">
        <v>0</v>
      </c>
      <c r="L770" s="2">
        <v>0</v>
      </c>
      <c r="M770" s="2">
        <v>45000</v>
      </c>
      <c r="N770" s="11">
        <f>VLOOKUP(P770,'CODIGOS RENTISTICOS'!$A$2:E1810,2,FALSE)</f>
        <v>825000000</v>
      </c>
      <c r="O770" s="11">
        <f>VLOOKUP(P770,'CODIGOS RENTISTICOS'!$A$2:F3977,3,FALSE)</f>
        <v>150109</v>
      </c>
      <c r="P770">
        <v>121245</v>
      </c>
      <c r="Q770" s="2">
        <v>45000</v>
      </c>
    </row>
    <row r="771" spans="1:17" hidden="1" x14ac:dyDescent="0.2">
      <c r="A771">
        <v>50000249</v>
      </c>
      <c r="B771">
        <v>11965500</v>
      </c>
      <c r="C771" t="s">
        <v>591</v>
      </c>
      <c r="D771">
        <v>12112220</v>
      </c>
      <c r="E771" t="s">
        <v>899</v>
      </c>
      <c r="F771">
        <v>6694049</v>
      </c>
      <c r="H771">
        <v>0</v>
      </c>
      <c r="I771">
        <v>0</v>
      </c>
      <c r="J771" s="2">
        <v>7000</v>
      </c>
      <c r="K771" s="2">
        <v>0</v>
      </c>
      <c r="L771" s="2">
        <v>0</v>
      </c>
      <c r="M771" s="2">
        <v>7000</v>
      </c>
      <c r="N771" s="11">
        <f>VLOOKUP(P771,'CODIGOS RENTISTICOS'!$A$2:E1811,2,FALSE)</f>
        <v>825000000</v>
      </c>
      <c r="O771" s="11">
        <f>VLOOKUP(P771,'CODIGOS RENTISTICOS'!$A$2:F3978,3,FALSE)</f>
        <v>150109</v>
      </c>
      <c r="P771">
        <v>121245</v>
      </c>
      <c r="Q771" s="2">
        <v>7000</v>
      </c>
    </row>
    <row r="772" spans="1:17" hidden="1" x14ac:dyDescent="0.2">
      <c r="A772">
        <v>50000249</v>
      </c>
      <c r="B772">
        <v>11965735</v>
      </c>
      <c r="C772" t="s">
        <v>591</v>
      </c>
      <c r="D772">
        <v>17052872</v>
      </c>
      <c r="E772" t="s">
        <v>899</v>
      </c>
      <c r="F772">
        <v>2811514</v>
      </c>
      <c r="H772">
        <v>0</v>
      </c>
      <c r="I772">
        <v>0</v>
      </c>
      <c r="J772" s="2">
        <v>5000</v>
      </c>
      <c r="K772" s="2">
        <v>0</v>
      </c>
      <c r="L772" s="2">
        <v>0</v>
      </c>
      <c r="M772" s="2">
        <v>5000</v>
      </c>
      <c r="N772" s="11">
        <f>VLOOKUP(P772,'CODIGOS RENTISTICOS'!$A$2:E1812,2,FALSE)</f>
        <v>96200000</v>
      </c>
      <c r="O772" s="11">
        <f>VLOOKUP(P772,'CODIGOS RENTISTICOS'!$A$2:F3979,3,FALSE)</f>
        <v>350101</v>
      </c>
      <c r="P772">
        <v>121230</v>
      </c>
      <c r="Q772" s="2">
        <v>5000</v>
      </c>
    </row>
    <row r="773" spans="1:17" hidden="1" x14ac:dyDescent="0.2">
      <c r="A773">
        <v>50000249</v>
      </c>
      <c r="B773">
        <v>11965738</v>
      </c>
      <c r="C773" t="s">
        <v>591</v>
      </c>
      <c r="D773">
        <v>93408718</v>
      </c>
      <c r="E773" t="s">
        <v>899</v>
      </c>
      <c r="F773">
        <v>7325999</v>
      </c>
      <c r="H773">
        <v>0</v>
      </c>
      <c r="I773">
        <v>0</v>
      </c>
      <c r="J773" s="2">
        <v>7000</v>
      </c>
      <c r="K773" s="2">
        <v>0</v>
      </c>
      <c r="L773" s="2">
        <v>0</v>
      </c>
      <c r="M773" s="2">
        <v>7000</v>
      </c>
      <c r="N773" s="11">
        <f>VLOOKUP(P773,'CODIGOS RENTISTICOS'!$A$2:E1813,2,FALSE)</f>
        <v>825000000</v>
      </c>
      <c r="O773" s="11">
        <f>VLOOKUP(P773,'CODIGOS RENTISTICOS'!$A$2:F3980,3,FALSE)</f>
        <v>150109</v>
      </c>
      <c r="P773">
        <v>121245</v>
      </c>
      <c r="Q773" s="2">
        <v>7000</v>
      </c>
    </row>
    <row r="774" spans="1:17" hidden="1" x14ac:dyDescent="0.2">
      <c r="A774">
        <v>50000249</v>
      </c>
      <c r="B774">
        <v>11966540</v>
      </c>
      <c r="C774" t="s">
        <v>591</v>
      </c>
      <c r="D774">
        <v>8600437303</v>
      </c>
      <c r="E774" t="s">
        <v>899</v>
      </c>
      <c r="F774">
        <v>4163262</v>
      </c>
      <c r="H774">
        <v>0</v>
      </c>
      <c r="I774">
        <v>0</v>
      </c>
      <c r="J774" s="2">
        <v>52000</v>
      </c>
      <c r="K774" s="2">
        <v>0</v>
      </c>
      <c r="L774" s="2">
        <v>0</v>
      </c>
      <c r="M774" s="2">
        <v>52000</v>
      </c>
      <c r="N774" s="11">
        <f>VLOOKUP(P774,'CODIGOS RENTISTICOS'!$A$2:E1814,2,FALSE)</f>
        <v>825000000</v>
      </c>
      <c r="O774" s="11">
        <f>VLOOKUP(P774,'CODIGOS RENTISTICOS'!$A$2:F3981,3,FALSE)</f>
        <v>150109</v>
      </c>
      <c r="P774">
        <v>121245</v>
      </c>
      <c r="Q774" s="2">
        <v>52000</v>
      </c>
    </row>
    <row r="775" spans="1:17" hidden="1" x14ac:dyDescent="0.2">
      <c r="A775">
        <v>50000249</v>
      </c>
      <c r="B775">
        <v>11966620</v>
      </c>
      <c r="C775" t="s">
        <v>591</v>
      </c>
      <c r="D775">
        <v>8605267930</v>
      </c>
      <c r="E775" t="s">
        <v>899</v>
      </c>
      <c r="F775">
        <v>2170558</v>
      </c>
      <c r="H775">
        <v>0</v>
      </c>
      <c r="I775">
        <v>0</v>
      </c>
      <c r="J775" s="2">
        <v>413000</v>
      </c>
      <c r="K775" s="2">
        <v>0</v>
      </c>
      <c r="L775" s="2">
        <v>0</v>
      </c>
      <c r="M775" s="2">
        <v>413000</v>
      </c>
      <c r="N775" s="11">
        <f>VLOOKUP(P775,'CODIGOS RENTISTICOS'!$A$2:E1815,2,FALSE)</f>
        <v>825000000</v>
      </c>
      <c r="O775" s="11">
        <f>VLOOKUP(P775,'CODIGOS RENTISTICOS'!$A$2:F3982,3,FALSE)</f>
        <v>150109</v>
      </c>
      <c r="P775">
        <v>121245</v>
      </c>
      <c r="Q775" s="2">
        <v>413000</v>
      </c>
    </row>
    <row r="776" spans="1:17" hidden="1" x14ac:dyDescent="0.2">
      <c r="A776">
        <v>50000249</v>
      </c>
      <c r="B776">
        <v>956405</v>
      </c>
      <c r="C776" t="s">
        <v>591</v>
      </c>
      <c r="D776">
        <v>8600776381</v>
      </c>
      <c r="E776" t="s">
        <v>899</v>
      </c>
      <c r="F776">
        <v>2113751</v>
      </c>
      <c r="H776">
        <v>0</v>
      </c>
      <c r="I776">
        <v>0</v>
      </c>
      <c r="J776" s="2">
        <v>56000</v>
      </c>
      <c r="K776" s="2">
        <v>0</v>
      </c>
      <c r="L776" s="2">
        <v>0</v>
      </c>
      <c r="M776" s="2">
        <v>56000</v>
      </c>
      <c r="N776" s="11">
        <f>VLOOKUP(P776,'CODIGOS RENTISTICOS'!$A$2:E1816,2,FALSE)</f>
        <v>825000000</v>
      </c>
      <c r="O776" s="11">
        <f>VLOOKUP(P776,'CODIGOS RENTISTICOS'!$A$2:F3983,3,FALSE)</f>
        <v>150109</v>
      </c>
      <c r="P776">
        <v>121245</v>
      </c>
      <c r="Q776" s="2">
        <v>56000</v>
      </c>
    </row>
    <row r="777" spans="1:17" hidden="1" x14ac:dyDescent="0.2">
      <c r="A777">
        <v>50000249</v>
      </c>
      <c r="B777">
        <v>1321296</v>
      </c>
      <c r="C777" t="s">
        <v>591</v>
      </c>
      <c r="D777">
        <v>8605266031</v>
      </c>
      <c r="E777" t="s">
        <v>899</v>
      </c>
      <c r="F777">
        <v>6919394</v>
      </c>
      <c r="H777">
        <v>0</v>
      </c>
      <c r="I777">
        <v>0</v>
      </c>
      <c r="J777" s="2">
        <v>801000</v>
      </c>
      <c r="K777" s="2">
        <v>0</v>
      </c>
      <c r="L777" s="2">
        <v>0</v>
      </c>
      <c r="M777" s="2">
        <v>801000</v>
      </c>
      <c r="N777" s="11">
        <f>VLOOKUP(P777,'CODIGOS RENTISTICOS'!$A$2:E1817,2,FALSE)</f>
        <v>825000000</v>
      </c>
      <c r="O777" s="11">
        <f>VLOOKUP(P777,'CODIGOS RENTISTICOS'!$A$2:F3984,3,FALSE)</f>
        <v>150109</v>
      </c>
      <c r="P777">
        <v>121245</v>
      </c>
      <c r="Q777" s="2">
        <v>801000</v>
      </c>
    </row>
    <row r="778" spans="1:17" hidden="1" x14ac:dyDescent="0.2">
      <c r="A778">
        <v>50000249</v>
      </c>
      <c r="B778">
        <v>35176</v>
      </c>
      <c r="C778" t="s">
        <v>593</v>
      </c>
      <c r="D778">
        <v>70140357</v>
      </c>
      <c r="E778" t="s">
        <v>899</v>
      </c>
      <c r="F778">
        <v>2726947</v>
      </c>
      <c r="H778">
        <v>0</v>
      </c>
      <c r="I778">
        <v>0</v>
      </c>
      <c r="J778" s="2">
        <v>7000</v>
      </c>
      <c r="K778" s="2">
        <v>0</v>
      </c>
      <c r="L778" s="2">
        <v>0</v>
      </c>
      <c r="M778" s="2">
        <v>7000</v>
      </c>
      <c r="N778" s="11">
        <f>VLOOKUP(P778,'CODIGOS RENTISTICOS'!$A$2:E1818,2,FALSE)</f>
        <v>825000000</v>
      </c>
      <c r="O778" s="11">
        <f>VLOOKUP(P778,'CODIGOS RENTISTICOS'!$A$2:F3985,3,FALSE)</f>
        <v>150109</v>
      </c>
      <c r="P778">
        <v>121245</v>
      </c>
      <c r="Q778" s="2">
        <v>7000</v>
      </c>
    </row>
    <row r="779" spans="1:17" hidden="1" x14ac:dyDescent="0.2">
      <c r="A779">
        <v>50000249</v>
      </c>
      <c r="B779">
        <v>482088</v>
      </c>
      <c r="C779" t="s">
        <v>593</v>
      </c>
      <c r="D779">
        <v>8909000438</v>
      </c>
      <c r="E779" t="s">
        <v>899</v>
      </c>
      <c r="F779">
        <v>3199500</v>
      </c>
      <c r="H779">
        <v>0</v>
      </c>
      <c r="I779">
        <v>0</v>
      </c>
      <c r="J779" s="2">
        <v>259000</v>
      </c>
      <c r="K779" s="2">
        <v>0</v>
      </c>
      <c r="L779" s="2">
        <v>0</v>
      </c>
      <c r="M779" s="2">
        <v>259000</v>
      </c>
      <c r="N779" s="11">
        <f>VLOOKUP(P779,'CODIGOS RENTISTICOS'!$A$2:E1819,2,FALSE)</f>
        <v>825000000</v>
      </c>
      <c r="O779" s="11">
        <f>VLOOKUP(P779,'CODIGOS RENTISTICOS'!$A$2:F3986,3,FALSE)</f>
        <v>150109</v>
      </c>
      <c r="P779">
        <v>121245</v>
      </c>
      <c r="Q779" s="2">
        <v>259000</v>
      </c>
    </row>
    <row r="780" spans="1:17" hidden="1" x14ac:dyDescent="0.2">
      <c r="A780">
        <v>50000249</v>
      </c>
      <c r="B780">
        <v>924859</v>
      </c>
      <c r="C780" t="s">
        <v>593</v>
      </c>
      <c r="D780">
        <v>18393292</v>
      </c>
      <c r="E780" t="s">
        <v>899</v>
      </c>
      <c r="F780">
        <v>3510808</v>
      </c>
      <c r="H780">
        <v>0</v>
      </c>
      <c r="I780">
        <v>0</v>
      </c>
      <c r="J780" s="2">
        <v>8000</v>
      </c>
      <c r="K780" s="2">
        <v>0</v>
      </c>
      <c r="L780" s="2">
        <v>0</v>
      </c>
      <c r="M780" s="2">
        <v>8000</v>
      </c>
      <c r="N780" s="11">
        <f>VLOOKUP(P780,'CODIGOS RENTISTICOS'!$A$2:E1820,2,FALSE)</f>
        <v>825000000</v>
      </c>
      <c r="O780" s="11">
        <f>VLOOKUP(P780,'CODIGOS RENTISTICOS'!$A$2:F3987,3,FALSE)</f>
        <v>150109</v>
      </c>
      <c r="P780">
        <v>121245</v>
      </c>
      <c r="Q780" s="2">
        <v>8000</v>
      </c>
    </row>
    <row r="781" spans="1:17" hidden="1" x14ac:dyDescent="0.2">
      <c r="A781">
        <v>50000249</v>
      </c>
      <c r="B781">
        <v>954817</v>
      </c>
      <c r="C781" t="s">
        <v>593</v>
      </c>
      <c r="D781">
        <v>8300878888</v>
      </c>
      <c r="E781" t="s">
        <v>899</v>
      </c>
      <c r="F781">
        <v>4214273</v>
      </c>
      <c r="H781">
        <v>0</v>
      </c>
      <c r="I781">
        <v>0</v>
      </c>
      <c r="J781" s="2">
        <v>14000</v>
      </c>
      <c r="K781" s="2">
        <v>0</v>
      </c>
      <c r="L781" s="2">
        <v>0</v>
      </c>
      <c r="M781" s="2">
        <v>14000</v>
      </c>
      <c r="N781" s="11">
        <f>VLOOKUP(P781,'CODIGOS RENTISTICOS'!$A$2:E1821,2,FALSE)</f>
        <v>825000000</v>
      </c>
      <c r="O781" s="11">
        <f>VLOOKUP(P781,'CODIGOS RENTISTICOS'!$A$2:F3988,3,FALSE)</f>
        <v>150109</v>
      </c>
      <c r="P781">
        <v>121245</v>
      </c>
      <c r="Q781" s="2">
        <v>14000</v>
      </c>
    </row>
    <row r="782" spans="1:17" x14ac:dyDescent="0.2">
      <c r="A782">
        <v>50000249</v>
      </c>
      <c r="B782">
        <v>1291098</v>
      </c>
      <c r="C782" t="s">
        <v>814</v>
      </c>
      <c r="D782">
        <v>39300961</v>
      </c>
      <c r="E782" t="s">
        <v>899</v>
      </c>
      <c r="F782">
        <v>8275174</v>
      </c>
      <c r="H782">
        <v>0</v>
      </c>
      <c r="I782">
        <v>0</v>
      </c>
      <c r="J782" s="2">
        <v>412000</v>
      </c>
      <c r="K782" s="2">
        <v>0</v>
      </c>
      <c r="L782" s="2">
        <v>0</v>
      </c>
      <c r="M782" s="2">
        <v>412000</v>
      </c>
      <c r="N782" s="11">
        <f>VLOOKUP(P782,'CODIGOS RENTISTICOS'!$A$2:E1822,2,FALSE)</f>
        <v>11100000</v>
      </c>
      <c r="O782" s="11">
        <f>VLOOKUP(P782,'CODIGOS RENTISTICOS'!$A$2:F3989,3,FALSE)</f>
        <v>150101</v>
      </c>
      <c r="P782">
        <v>121275</v>
      </c>
      <c r="Q782" s="2">
        <v>412000</v>
      </c>
    </row>
    <row r="783" spans="1:17" hidden="1" x14ac:dyDescent="0.2">
      <c r="A783">
        <v>50000249</v>
      </c>
      <c r="B783">
        <v>1112192</v>
      </c>
      <c r="C783" t="s">
        <v>595</v>
      </c>
      <c r="D783">
        <v>16829501</v>
      </c>
      <c r="E783" t="s">
        <v>899</v>
      </c>
      <c r="F783">
        <v>3684225</v>
      </c>
      <c r="H783">
        <v>0</v>
      </c>
      <c r="I783">
        <v>0</v>
      </c>
      <c r="J783" s="2">
        <v>7000</v>
      </c>
      <c r="K783" s="2">
        <v>0</v>
      </c>
      <c r="L783" s="2">
        <v>0</v>
      </c>
      <c r="M783" s="2">
        <v>7000</v>
      </c>
      <c r="N783" s="11">
        <f>VLOOKUP(P783,'CODIGOS RENTISTICOS'!$A$2:E1823,2,FALSE)</f>
        <v>825000000</v>
      </c>
      <c r="O783" s="11">
        <f>VLOOKUP(P783,'CODIGOS RENTISTICOS'!$A$2:F3990,3,FALSE)</f>
        <v>150109</v>
      </c>
      <c r="P783">
        <v>121245</v>
      </c>
      <c r="Q783" s="2">
        <v>7000</v>
      </c>
    </row>
    <row r="784" spans="1:17" hidden="1" x14ac:dyDescent="0.2">
      <c r="A784">
        <v>50000249</v>
      </c>
      <c r="B784">
        <v>896378</v>
      </c>
      <c r="C784" t="s">
        <v>816</v>
      </c>
      <c r="D784">
        <v>13549420</v>
      </c>
      <c r="E784" t="s">
        <v>899</v>
      </c>
      <c r="F784">
        <v>7445315</v>
      </c>
      <c r="H784">
        <v>0</v>
      </c>
      <c r="I784">
        <v>0</v>
      </c>
      <c r="J784" s="2">
        <v>55350</v>
      </c>
      <c r="K784" s="2">
        <v>0</v>
      </c>
      <c r="L784" s="2">
        <v>0</v>
      </c>
      <c r="M784" s="2">
        <v>55350</v>
      </c>
      <c r="N784" s="11">
        <f>VLOOKUP(P784,'CODIGOS RENTISTICOS'!$A$2:E1824,2,FALSE)</f>
        <v>96300000</v>
      </c>
      <c r="O784" s="11">
        <f>VLOOKUP(P784,'CODIGOS RENTISTICOS'!$A$2:F3991,3,FALSE)</f>
        <v>360101</v>
      </c>
      <c r="P784">
        <v>121270</v>
      </c>
      <c r="Q784" s="2">
        <v>55350</v>
      </c>
    </row>
    <row r="785" spans="1:17" hidden="1" x14ac:dyDescent="0.2">
      <c r="A785">
        <v>50000249</v>
      </c>
      <c r="B785">
        <v>896379</v>
      </c>
      <c r="C785" t="s">
        <v>816</v>
      </c>
      <c r="D785">
        <v>74358735</v>
      </c>
      <c r="E785" t="s">
        <v>899</v>
      </c>
      <c r="F785">
        <v>7292032</v>
      </c>
      <c r="H785">
        <v>0</v>
      </c>
      <c r="I785">
        <v>0</v>
      </c>
      <c r="J785" s="2">
        <v>55350</v>
      </c>
      <c r="K785" s="2">
        <v>0</v>
      </c>
      <c r="L785" s="2">
        <v>0</v>
      </c>
      <c r="M785" s="2">
        <v>55350</v>
      </c>
      <c r="N785" s="11">
        <f>VLOOKUP(P785,'CODIGOS RENTISTICOS'!$A$2:E1825,2,FALSE)</f>
        <v>96300000</v>
      </c>
      <c r="O785" s="11">
        <f>VLOOKUP(P785,'CODIGOS RENTISTICOS'!$A$2:F3992,3,FALSE)</f>
        <v>360101</v>
      </c>
      <c r="P785">
        <v>121270</v>
      </c>
      <c r="Q785" s="2">
        <v>55350</v>
      </c>
    </row>
    <row r="786" spans="1:17" hidden="1" x14ac:dyDescent="0.2">
      <c r="A786">
        <v>50000249</v>
      </c>
      <c r="B786">
        <v>896382</v>
      </c>
      <c r="C786" t="s">
        <v>816</v>
      </c>
      <c r="D786">
        <v>6758923</v>
      </c>
      <c r="E786" t="s">
        <v>899</v>
      </c>
      <c r="F786">
        <v>7281881</v>
      </c>
      <c r="H786">
        <v>0</v>
      </c>
      <c r="I786">
        <v>0</v>
      </c>
      <c r="J786" s="2">
        <v>55350</v>
      </c>
      <c r="K786" s="2">
        <v>0</v>
      </c>
      <c r="L786" s="2">
        <v>0</v>
      </c>
      <c r="M786" s="2">
        <v>55350</v>
      </c>
      <c r="N786" s="11">
        <f>VLOOKUP(P786,'CODIGOS RENTISTICOS'!$A$2:E1826,2,FALSE)</f>
        <v>96300000</v>
      </c>
      <c r="O786" s="11">
        <f>VLOOKUP(P786,'CODIGOS RENTISTICOS'!$A$2:F3993,3,FALSE)</f>
        <v>360101</v>
      </c>
      <c r="P786">
        <v>121270</v>
      </c>
      <c r="Q786" s="2">
        <v>55350</v>
      </c>
    </row>
    <row r="787" spans="1:17" hidden="1" x14ac:dyDescent="0.2">
      <c r="A787">
        <v>50000249</v>
      </c>
      <c r="B787">
        <v>896386</v>
      </c>
      <c r="C787" t="s">
        <v>816</v>
      </c>
      <c r="D787">
        <v>17153249</v>
      </c>
      <c r="E787" t="s">
        <v>899</v>
      </c>
      <c r="F787">
        <v>7704844</v>
      </c>
      <c r="H787">
        <v>0</v>
      </c>
      <c r="I787">
        <v>0</v>
      </c>
      <c r="J787" s="2">
        <v>4000</v>
      </c>
      <c r="K787" s="2">
        <v>0</v>
      </c>
      <c r="L787" s="2">
        <v>0</v>
      </c>
      <c r="M787" s="2">
        <v>4000</v>
      </c>
      <c r="N787" s="11">
        <f>VLOOKUP(P787,'CODIGOS RENTISTICOS'!$A$2:E1827,2,FALSE)</f>
        <v>96300000</v>
      </c>
      <c r="O787" s="11">
        <f>VLOOKUP(P787,'CODIGOS RENTISTICOS'!$A$2:F3994,3,FALSE)</f>
        <v>360101</v>
      </c>
      <c r="P787">
        <v>121270</v>
      </c>
      <c r="Q787" s="2">
        <v>4000</v>
      </c>
    </row>
    <row r="788" spans="1:17" hidden="1" x14ac:dyDescent="0.2">
      <c r="A788">
        <v>50000249</v>
      </c>
      <c r="B788">
        <v>896387</v>
      </c>
      <c r="C788" t="s">
        <v>816</v>
      </c>
      <c r="D788">
        <v>79270623</v>
      </c>
      <c r="E788" t="s">
        <v>899</v>
      </c>
      <c r="F788">
        <v>7441747</v>
      </c>
      <c r="H788">
        <v>0</v>
      </c>
      <c r="I788">
        <v>0</v>
      </c>
      <c r="J788" s="2">
        <v>51500</v>
      </c>
      <c r="K788" s="2">
        <v>0</v>
      </c>
      <c r="L788" s="2">
        <v>0</v>
      </c>
      <c r="M788" s="2">
        <v>51500</v>
      </c>
      <c r="N788" s="11">
        <f>VLOOKUP(P788,'CODIGOS RENTISTICOS'!$A$2:E1828,2,FALSE)</f>
        <v>96300000</v>
      </c>
      <c r="O788" s="11">
        <f>VLOOKUP(P788,'CODIGOS RENTISTICOS'!$A$2:F3995,3,FALSE)</f>
        <v>360101</v>
      </c>
      <c r="P788">
        <v>121270</v>
      </c>
      <c r="Q788" s="2">
        <v>51500</v>
      </c>
    </row>
    <row r="789" spans="1:17" hidden="1" x14ac:dyDescent="0.2">
      <c r="A789">
        <v>50000249</v>
      </c>
      <c r="B789">
        <v>986692</v>
      </c>
      <c r="C789" t="s">
        <v>596</v>
      </c>
      <c r="D789">
        <v>17306933</v>
      </c>
      <c r="E789" t="s">
        <v>899</v>
      </c>
      <c r="F789">
        <v>6371121</v>
      </c>
      <c r="H789">
        <v>0</v>
      </c>
      <c r="I789">
        <v>0</v>
      </c>
      <c r="J789" s="2">
        <v>7000</v>
      </c>
      <c r="K789" s="2">
        <v>0</v>
      </c>
      <c r="L789" s="2">
        <v>0</v>
      </c>
      <c r="M789" s="2">
        <v>7000</v>
      </c>
      <c r="N789" s="11">
        <f>VLOOKUP(P789,'CODIGOS RENTISTICOS'!$A$2:E1829,2,FALSE)</f>
        <v>825000000</v>
      </c>
      <c r="O789" s="11">
        <f>VLOOKUP(P789,'CODIGOS RENTISTICOS'!$A$2:F3996,3,FALSE)</f>
        <v>150109</v>
      </c>
      <c r="P789">
        <v>121245</v>
      </c>
      <c r="Q789" s="2">
        <v>7000</v>
      </c>
    </row>
    <row r="790" spans="1:17" hidden="1" x14ac:dyDescent="0.2">
      <c r="A790">
        <v>50000249</v>
      </c>
      <c r="B790">
        <v>842199</v>
      </c>
      <c r="C790" t="s">
        <v>578</v>
      </c>
      <c r="D790">
        <v>12138759</v>
      </c>
      <c r="E790" t="s">
        <v>899</v>
      </c>
      <c r="F790">
        <v>7605860</v>
      </c>
      <c r="H790">
        <v>0</v>
      </c>
      <c r="I790">
        <v>0</v>
      </c>
      <c r="J790" s="2">
        <v>55350</v>
      </c>
      <c r="K790" s="2">
        <v>0</v>
      </c>
      <c r="L790" s="2">
        <v>0</v>
      </c>
      <c r="M790" s="2">
        <v>55350</v>
      </c>
      <c r="N790" s="11">
        <f>VLOOKUP(P790,'CODIGOS RENTISTICOS'!$A$2:E1830,2,FALSE)</f>
        <v>96300000</v>
      </c>
      <c r="O790" s="11">
        <f>VLOOKUP(P790,'CODIGOS RENTISTICOS'!$A$2:F3997,3,FALSE)</f>
        <v>360101</v>
      </c>
      <c r="P790">
        <v>121270</v>
      </c>
      <c r="Q790" s="2">
        <v>55350</v>
      </c>
    </row>
    <row r="791" spans="1:17" hidden="1" x14ac:dyDescent="0.2">
      <c r="A791">
        <v>50000249</v>
      </c>
      <c r="B791">
        <v>362879</v>
      </c>
      <c r="C791" t="s">
        <v>798</v>
      </c>
      <c r="D791">
        <v>17153249</v>
      </c>
      <c r="E791" t="s">
        <v>899</v>
      </c>
      <c r="F791">
        <v>7704844</v>
      </c>
      <c r="H791">
        <v>0</v>
      </c>
      <c r="I791">
        <v>0</v>
      </c>
      <c r="J791" s="2">
        <v>51500</v>
      </c>
      <c r="K791" s="2">
        <v>0</v>
      </c>
      <c r="L791" s="2">
        <v>0</v>
      </c>
      <c r="M791" s="2">
        <v>51500</v>
      </c>
      <c r="N791" s="11">
        <f>VLOOKUP(P791,'CODIGOS RENTISTICOS'!$A$2:E1831,2,FALSE)</f>
        <v>96300000</v>
      </c>
      <c r="O791" s="11">
        <f>VLOOKUP(P791,'CODIGOS RENTISTICOS'!$A$2:F3998,3,FALSE)</f>
        <v>360101</v>
      </c>
      <c r="P791">
        <v>121270</v>
      </c>
      <c r="Q791" s="2">
        <v>51500</v>
      </c>
    </row>
    <row r="792" spans="1:17" hidden="1" x14ac:dyDescent="0.2">
      <c r="A792">
        <v>50000249</v>
      </c>
      <c r="B792">
        <v>410320</v>
      </c>
      <c r="C792" t="s">
        <v>562</v>
      </c>
      <c r="D792">
        <v>8000105821</v>
      </c>
      <c r="E792" t="s">
        <v>899</v>
      </c>
      <c r="F792">
        <v>737630</v>
      </c>
      <c r="H792">
        <v>0</v>
      </c>
      <c r="I792">
        <v>0</v>
      </c>
      <c r="J792" s="2">
        <v>91000</v>
      </c>
      <c r="K792" s="2">
        <v>0</v>
      </c>
      <c r="L792" s="2">
        <v>0</v>
      </c>
      <c r="M792" s="2">
        <v>91000</v>
      </c>
      <c r="N792" s="11">
        <f>VLOOKUP(P792,'CODIGOS RENTISTICOS'!$A$2:E1832,2,FALSE)</f>
        <v>825000000</v>
      </c>
      <c r="O792" s="11">
        <f>VLOOKUP(P792,'CODIGOS RENTISTICOS'!$A$2:F3999,3,FALSE)</f>
        <v>150109</v>
      </c>
      <c r="P792">
        <v>121245</v>
      </c>
      <c r="Q792" s="2">
        <v>91000</v>
      </c>
    </row>
    <row r="793" spans="1:17" hidden="1" x14ac:dyDescent="0.2">
      <c r="A793">
        <v>50000249</v>
      </c>
      <c r="B793">
        <v>11911456</v>
      </c>
      <c r="C793" t="s">
        <v>599</v>
      </c>
      <c r="D793">
        <v>8723784</v>
      </c>
      <c r="E793" t="s">
        <v>899</v>
      </c>
      <c r="F793">
        <v>4214746</v>
      </c>
      <c r="H793">
        <v>0</v>
      </c>
      <c r="I793">
        <v>0</v>
      </c>
      <c r="J793" s="2">
        <v>55350</v>
      </c>
      <c r="K793" s="2">
        <v>0</v>
      </c>
      <c r="L793" s="2">
        <v>0</v>
      </c>
      <c r="M793" s="2">
        <v>55350</v>
      </c>
      <c r="N793" s="11">
        <f>VLOOKUP(P793,'CODIGOS RENTISTICOS'!$A$2:E1833,2,FALSE)</f>
        <v>96300000</v>
      </c>
      <c r="O793" s="11">
        <f>VLOOKUP(P793,'CODIGOS RENTISTICOS'!$A$2:F4000,3,FALSE)</f>
        <v>360101</v>
      </c>
      <c r="P793">
        <v>121270</v>
      </c>
      <c r="Q793" s="2">
        <v>55350</v>
      </c>
    </row>
    <row r="794" spans="1:17" hidden="1" x14ac:dyDescent="0.2">
      <c r="A794">
        <v>50000249</v>
      </c>
      <c r="B794">
        <v>1074589</v>
      </c>
      <c r="C794" t="s">
        <v>572</v>
      </c>
      <c r="D794">
        <v>40984248</v>
      </c>
      <c r="E794" t="s">
        <v>899</v>
      </c>
      <c r="F794">
        <v>729320</v>
      </c>
      <c r="H794">
        <v>0</v>
      </c>
      <c r="I794">
        <v>0</v>
      </c>
      <c r="J794" s="2">
        <v>55350</v>
      </c>
      <c r="K794" s="2">
        <v>0</v>
      </c>
      <c r="L794" s="2">
        <v>0</v>
      </c>
      <c r="M794" s="2">
        <v>55350</v>
      </c>
      <c r="N794" s="11">
        <f>VLOOKUP(P794,'CODIGOS RENTISTICOS'!$A$2:E1834,2,FALSE)</f>
        <v>910300000</v>
      </c>
      <c r="O794" s="11">
        <f>VLOOKUP(P794,'CODIGOS RENTISTICOS'!$A$2:F4001,3,FALSE)</f>
        <v>130113</v>
      </c>
      <c r="P794">
        <v>121205</v>
      </c>
      <c r="Q794" s="2">
        <v>55350</v>
      </c>
    </row>
    <row r="795" spans="1:17" hidden="1" x14ac:dyDescent="0.2">
      <c r="A795">
        <v>50000249</v>
      </c>
      <c r="B795">
        <v>1131279</v>
      </c>
      <c r="C795" t="s">
        <v>577</v>
      </c>
      <c r="D795">
        <v>8010004664</v>
      </c>
      <c r="E795" t="s">
        <v>899</v>
      </c>
      <c r="F795">
        <v>7468153</v>
      </c>
      <c r="H795">
        <v>0</v>
      </c>
      <c r="I795">
        <v>0</v>
      </c>
      <c r="J795" s="2">
        <v>7000</v>
      </c>
      <c r="K795" s="2">
        <v>0</v>
      </c>
      <c r="L795" s="2">
        <v>0</v>
      </c>
      <c r="M795" s="2">
        <v>7000</v>
      </c>
      <c r="N795" s="11">
        <f>VLOOKUP(P795,'CODIGOS RENTISTICOS'!$A$2:E1835,2,FALSE)</f>
        <v>825000000</v>
      </c>
      <c r="O795" s="11">
        <f>VLOOKUP(P795,'CODIGOS RENTISTICOS'!$A$2:F4002,3,FALSE)</f>
        <v>150109</v>
      </c>
      <c r="P795">
        <v>5041</v>
      </c>
      <c r="Q795" s="2">
        <v>7000</v>
      </c>
    </row>
    <row r="796" spans="1:17" hidden="1" x14ac:dyDescent="0.2">
      <c r="A796">
        <v>50000249</v>
      </c>
      <c r="B796">
        <v>933268</v>
      </c>
      <c r="C796" t="s">
        <v>810</v>
      </c>
      <c r="D796">
        <v>8110360309</v>
      </c>
      <c r="E796" t="s">
        <v>899</v>
      </c>
      <c r="F796">
        <v>3228700</v>
      </c>
      <c r="H796">
        <v>0</v>
      </c>
      <c r="I796">
        <v>0</v>
      </c>
      <c r="J796" s="2">
        <v>5000</v>
      </c>
      <c r="K796" s="2">
        <v>0</v>
      </c>
      <c r="L796" s="2">
        <v>0</v>
      </c>
      <c r="M796" s="2">
        <v>5000</v>
      </c>
      <c r="N796" s="11">
        <f>VLOOKUP(P796,'CODIGOS RENTISTICOS'!$A$2:E1836,2,FALSE)</f>
        <v>825000000</v>
      </c>
      <c r="O796" s="11">
        <f>VLOOKUP(P796,'CODIGOS RENTISTICOS'!$A$2:F4003,3,FALSE)</f>
        <v>150109</v>
      </c>
      <c r="P796">
        <v>121245</v>
      </c>
      <c r="Q796" s="2">
        <v>5000</v>
      </c>
    </row>
    <row r="797" spans="1:17" hidden="1" x14ac:dyDescent="0.2">
      <c r="A797">
        <v>50000249</v>
      </c>
      <c r="B797">
        <v>937319</v>
      </c>
      <c r="C797" t="s">
        <v>810</v>
      </c>
      <c r="D797">
        <v>8914017058</v>
      </c>
      <c r="E797" t="s">
        <v>899</v>
      </c>
      <c r="F797">
        <v>3352475</v>
      </c>
      <c r="H797">
        <v>0</v>
      </c>
      <c r="I797">
        <v>0</v>
      </c>
      <c r="J797" s="2">
        <v>7000</v>
      </c>
      <c r="K797" s="2">
        <v>0</v>
      </c>
      <c r="L797" s="2">
        <v>0</v>
      </c>
      <c r="M797" s="2">
        <v>7000</v>
      </c>
      <c r="N797" s="11">
        <f>VLOOKUP(P797,'CODIGOS RENTISTICOS'!$A$2:E1837,2,FALSE)</f>
        <v>825000000</v>
      </c>
      <c r="O797" s="11">
        <f>VLOOKUP(P797,'CODIGOS RENTISTICOS'!$A$2:F4004,3,FALSE)</f>
        <v>150109</v>
      </c>
      <c r="P797">
        <v>121245</v>
      </c>
      <c r="Q797" s="2">
        <v>7000</v>
      </c>
    </row>
    <row r="798" spans="1:17" hidden="1" x14ac:dyDescent="0.2">
      <c r="A798">
        <v>50000249</v>
      </c>
      <c r="B798">
        <v>937326</v>
      </c>
      <c r="C798" t="s">
        <v>810</v>
      </c>
      <c r="D798">
        <v>8914017058</v>
      </c>
      <c r="E798" t="s">
        <v>899</v>
      </c>
      <c r="F798">
        <v>3332475</v>
      </c>
      <c r="H798">
        <v>0</v>
      </c>
      <c r="I798">
        <v>0</v>
      </c>
      <c r="J798" s="2">
        <v>5000</v>
      </c>
      <c r="K798" s="2">
        <v>0</v>
      </c>
      <c r="L798" s="2">
        <v>0</v>
      </c>
      <c r="M798" s="2">
        <v>5000</v>
      </c>
      <c r="N798" s="11">
        <f>VLOOKUP(P798,'CODIGOS RENTISTICOS'!$A$2:E1838,2,FALSE)</f>
        <v>825000000</v>
      </c>
      <c r="O798" s="11">
        <f>VLOOKUP(P798,'CODIGOS RENTISTICOS'!$A$2:F4005,3,FALSE)</f>
        <v>150109</v>
      </c>
      <c r="P798">
        <v>121245</v>
      </c>
      <c r="Q798" s="2">
        <v>5000</v>
      </c>
    </row>
    <row r="799" spans="1:17" hidden="1" x14ac:dyDescent="0.2">
      <c r="A799">
        <v>50000249</v>
      </c>
      <c r="B799">
        <v>1379015</v>
      </c>
      <c r="C799" t="s">
        <v>817</v>
      </c>
      <c r="D799">
        <v>8001705857</v>
      </c>
      <c r="E799" t="s">
        <v>899</v>
      </c>
      <c r="F799">
        <v>6572206</v>
      </c>
      <c r="H799">
        <v>0</v>
      </c>
      <c r="I799">
        <v>0</v>
      </c>
      <c r="J799" s="2">
        <v>15000</v>
      </c>
      <c r="K799" s="2">
        <v>0</v>
      </c>
      <c r="L799" s="2">
        <v>0</v>
      </c>
      <c r="M799" s="2">
        <v>15000</v>
      </c>
      <c r="N799" s="11">
        <f>VLOOKUP(P799,'CODIGOS RENTISTICOS'!$A$2:E1839,2,FALSE)</f>
        <v>825000000</v>
      </c>
      <c r="O799" s="11">
        <f>VLOOKUP(P799,'CODIGOS RENTISTICOS'!$A$2:F4006,3,FALSE)</f>
        <v>150109</v>
      </c>
      <c r="P799">
        <v>121245</v>
      </c>
      <c r="Q799" s="2">
        <v>15000</v>
      </c>
    </row>
    <row r="800" spans="1:17" hidden="1" x14ac:dyDescent="0.2">
      <c r="A800">
        <v>50000249</v>
      </c>
      <c r="B800">
        <v>614574</v>
      </c>
      <c r="C800" t="s">
        <v>811</v>
      </c>
      <c r="D800">
        <v>94495085</v>
      </c>
      <c r="E800" t="s">
        <v>899</v>
      </c>
      <c r="F800">
        <v>4452426</v>
      </c>
      <c r="H800">
        <v>0</v>
      </c>
      <c r="I800">
        <v>0</v>
      </c>
      <c r="J800" s="2">
        <v>7000</v>
      </c>
      <c r="K800" s="2">
        <v>0</v>
      </c>
      <c r="L800" s="2">
        <v>0</v>
      </c>
      <c r="M800" s="2">
        <v>7000</v>
      </c>
      <c r="N800" s="11">
        <f>VLOOKUP(P800,'CODIGOS RENTISTICOS'!$A$2:E1840,2,FALSE)</f>
        <v>825000000</v>
      </c>
      <c r="O800" s="11">
        <f>VLOOKUP(P800,'CODIGOS RENTISTICOS'!$A$2:F4007,3,FALSE)</f>
        <v>150109</v>
      </c>
      <c r="P800">
        <v>121245</v>
      </c>
      <c r="Q800" s="2">
        <v>7000</v>
      </c>
    </row>
    <row r="801" spans="1:17" hidden="1" x14ac:dyDescent="0.2">
      <c r="A801">
        <v>50000249</v>
      </c>
      <c r="B801">
        <v>614575</v>
      </c>
      <c r="C801" t="s">
        <v>811</v>
      </c>
      <c r="D801">
        <v>16937977</v>
      </c>
      <c r="E801" t="s">
        <v>899</v>
      </c>
      <c r="F801">
        <v>3373604</v>
      </c>
      <c r="H801">
        <v>0</v>
      </c>
      <c r="I801">
        <v>0</v>
      </c>
      <c r="J801" s="2">
        <v>7000</v>
      </c>
      <c r="K801" s="2">
        <v>0</v>
      </c>
      <c r="L801" s="2">
        <v>0</v>
      </c>
      <c r="M801" s="2">
        <v>7000</v>
      </c>
      <c r="N801" s="11">
        <f>VLOOKUP(P801,'CODIGOS RENTISTICOS'!$A$2:E1841,2,FALSE)</f>
        <v>825000000</v>
      </c>
      <c r="O801" s="11">
        <f>VLOOKUP(P801,'CODIGOS RENTISTICOS'!$A$2:F4008,3,FALSE)</f>
        <v>150109</v>
      </c>
      <c r="P801">
        <v>121245</v>
      </c>
      <c r="Q801" s="2">
        <v>7000</v>
      </c>
    </row>
    <row r="802" spans="1:17" hidden="1" x14ac:dyDescent="0.2">
      <c r="A802">
        <v>50000249</v>
      </c>
      <c r="B802">
        <v>614577</v>
      </c>
      <c r="C802" t="s">
        <v>811</v>
      </c>
      <c r="D802">
        <v>16770383</v>
      </c>
      <c r="E802" t="s">
        <v>899</v>
      </c>
      <c r="F802">
        <v>4462580</v>
      </c>
      <c r="H802">
        <v>0</v>
      </c>
      <c r="I802">
        <v>0</v>
      </c>
      <c r="J802" s="2">
        <v>7000</v>
      </c>
      <c r="K802" s="2">
        <v>0</v>
      </c>
      <c r="L802" s="2">
        <v>0</v>
      </c>
      <c r="M802" s="2">
        <v>7000</v>
      </c>
      <c r="N802" s="11">
        <f>VLOOKUP(P802,'CODIGOS RENTISTICOS'!$A$2:E1842,2,FALSE)</f>
        <v>825000000</v>
      </c>
      <c r="O802" s="11">
        <f>VLOOKUP(P802,'CODIGOS RENTISTICOS'!$A$2:F4009,3,FALSE)</f>
        <v>150109</v>
      </c>
      <c r="P802">
        <v>121245</v>
      </c>
      <c r="Q802" s="2">
        <v>7000</v>
      </c>
    </row>
    <row r="803" spans="1:17" hidden="1" x14ac:dyDescent="0.2">
      <c r="A803">
        <v>50000249</v>
      </c>
      <c r="B803">
        <v>10992203</v>
      </c>
      <c r="C803" t="s">
        <v>811</v>
      </c>
      <c r="D803">
        <v>24827852</v>
      </c>
      <c r="E803" t="s">
        <v>899</v>
      </c>
      <c r="F803">
        <v>6647549</v>
      </c>
      <c r="H803">
        <v>0</v>
      </c>
      <c r="I803">
        <v>0</v>
      </c>
      <c r="J803" s="2">
        <v>7000</v>
      </c>
      <c r="K803" s="2">
        <v>0</v>
      </c>
      <c r="L803" s="2">
        <v>0</v>
      </c>
      <c r="M803" s="2">
        <v>7000</v>
      </c>
      <c r="N803" s="11">
        <f>VLOOKUP(P803,'CODIGOS RENTISTICOS'!$A$2:E1843,2,FALSE)</f>
        <v>825000000</v>
      </c>
      <c r="O803" s="11">
        <f>VLOOKUP(P803,'CODIGOS RENTISTICOS'!$A$2:F4010,3,FALSE)</f>
        <v>150109</v>
      </c>
      <c r="P803">
        <v>121245</v>
      </c>
      <c r="Q803" s="2">
        <v>7000</v>
      </c>
    </row>
    <row r="804" spans="1:17" hidden="1" x14ac:dyDescent="0.2">
      <c r="A804">
        <v>50000249</v>
      </c>
      <c r="B804">
        <v>1002157</v>
      </c>
      <c r="C804" t="s">
        <v>811</v>
      </c>
      <c r="D804">
        <v>8000438335</v>
      </c>
      <c r="E804" t="s">
        <v>899</v>
      </c>
      <c r="F804">
        <v>5578776</v>
      </c>
      <c r="H804">
        <v>0</v>
      </c>
      <c r="I804">
        <v>0</v>
      </c>
      <c r="J804" s="2">
        <v>321360</v>
      </c>
      <c r="K804" s="2">
        <v>0</v>
      </c>
      <c r="L804" s="2">
        <v>0</v>
      </c>
      <c r="M804" s="2">
        <v>321360</v>
      </c>
      <c r="N804" s="11">
        <f>VLOOKUP(P804,'CODIGOS RENTISTICOS'!$A$2:E1844,2,FALSE)</f>
        <v>825000000</v>
      </c>
      <c r="O804" s="11">
        <f>VLOOKUP(P804,'CODIGOS RENTISTICOS'!$A$2:F4011,3,FALSE)</f>
        <v>150109</v>
      </c>
      <c r="P804">
        <v>121245</v>
      </c>
      <c r="Q804" s="2">
        <v>321360</v>
      </c>
    </row>
    <row r="805" spans="1:17" hidden="1" x14ac:dyDescent="0.2">
      <c r="A805">
        <v>50000249</v>
      </c>
      <c r="B805">
        <v>1120262</v>
      </c>
      <c r="C805" t="s">
        <v>811</v>
      </c>
      <c r="D805">
        <v>8903264439</v>
      </c>
      <c r="E805" t="s">
        <v>899</v>
      </c>
      <c r="F805">
        <v>5563558</v>
      </c>
      <c r="H805">
        <v>0</v>
      </c>
      <c r="I805">
        <v>0</v>
      </c>
      <c r="J805" s="2">
        <v>87000</v>
      </c>
      <c r="K805" s="2">
        <v>0</v>
      </c>
      <c r="L805" s="2">
        <v>0</v>
      </c>
      <c r="M805" s="2">
        <v>87000</v>
      </c>
      <c r="N805" s="11">
        <f>VLOOKUP(P805,'CODIGOS RENTISTICOS'!$A$2:E1845,2,FALSE)</f>
        <v>825000000</v>
      </c>
      <c r="O805" s="11">
        <f>VLOOKUP(P805,'CODIGOS RENTISTICOS'!$A$2:F4012,3,FALSE)</f>
        <v>150109</v>
      </c>
      <c r="P805">
        <v>121245</v>
      </c>
      <c r="Q805" s="2">
        <v>87000</v>
      </c>
    </row>
    <row r="806" spans="1:17" hidden="1" x14ac:dyDescent="0.2">
      <c r="A806">
        <v>50000249</v>
      </c>
      <c r="B806">
        <v>121286</v>
      </c>
      <c r="C806" t="s">
        <v>811</v>
      </c>
      <c r="D806">
        <v>8903002139</v>
      </c>
      <c r="E806" t="s">
        <v>899</v>
      </c>
      <c r="F806">
        <v>6510400</v>
      </c>
      <c r="H806">
        <v>0</v>
      </c>
      <c r="I806">
        <v>0</v>
      </c>
      <c r="J806" s="2">
        <v>14000</v>
      </c>
      <c r="K806" s="2">
        <v>0</v>
      </c>
      <c r="L806" s="2">
        <v>0</v>
      </c>
      <c r="M806" s="2">
        <v>14000</v>
      </c>
      <c r="N806" s="11">
        <f>VLOOKUP(P806,'CODIGOS RENTISTICOS'!$A$2:E1846,2,FALSE)</f>
        <v>825000000</v>
      </c>
      <c r="O806" s="11">
        <f>VLOOKUP(P806,'CODIGOS RENTISTICOS'!$A$2:F4013,3,FALSE)</f>
        <v>150109</v>
      </c>
      <c r="P806">
        <v>121245</v>
      </c>
      <c r="Q806" s="2">
        <v>14000</v>
      </c>
    </row>
    <row r="807" spans="1:17" hidden="1" x14ac:dyDescent="0.2">
      <c r="A807">
        <v>50000249</v>
      </c>
      <c r="B807">
        <v>1214287</v>
      </c>
      <c r="C807" t="s">
        <v>811</v>
      </c>
      <c r="D807">
        <v>8909003077</v>
      </c>
      <c r="E807" t="s">
        <v>899</v>
      </c>
      <c r="F807">
        <v>3141144</v>
      </c>
      <c r="H807">
        <v>0</v>
      </c>
      <c r="I807">
        <v>0</v>
      </c>
      <c r="J807" s="2">
        <v>14000</v>
      </c>
      <c r="K807" s="2">
        <v>0</v>
      </c>
      <c r="L807" s="2">
        <v>0</v>
      </c>
      <c r="M807" s="2">
        <v>14000</v>
      </c>
      <c r="N807" s="11">
        <f>VLOOKUP(P807,'CODIGOS RENTISTICOS'!$A$2:E1847,2,FALSE)</f>
        <v>825000000</v>
      </c>
      <c r="O807" s="11">
        <f>VLOOKUP(P807,'CODIGOS RENTISTICOS'!$A$2:F4014,3,FALSE)</f>
        <v>150109</v>
      </c>
      <c r="P807">
        <v>121245</v>
      </c>
      <c r="Q807" s="2">
        <v>14000</v>
      </c>
    </row>
    <row r="808" spans="1:17" x14ac:dyDescent="0.2">
      <c r="A808">
        <v>50000249</v>
      </c>
      <c r="B808">
        <v>560827</v>
      </c>
      <c r="C808" t="s">
        <v>812</v>
      </c>
      <c r="D808">
        <v>16468471</v>
      </c>
      <c r="E808" t="s">
        <v>899</v>
      </c>
      <c r="F808">
        <v>48928</v>
      </c>
      <c r="H808">
        <v>0</v>
      </c>
      <c r="I808">
        <v>0</v>
      </c>
      <c r="J808" s="2">
        <v>70000</v>
      </c>
      <c r="K808" s="2">
        <v>0</v>
      </c>
      <c r="L808" s="2">
        <v>0</v>
      </c>
      <c r="M808" s="2">
        <v>70000</v>
      </c>
      <c r="N808" s="11">
        <f>VLOOKUP(P808,'CODIGOS RENTISTICOS'!$A$2:E1848,2,FALSE)</f>
        <v>11100000</v>
      </c>
      <c r="O808" s="11">
        <f>VLOOKUP(P808,'CODIGOS RENTISTICOS'!$A$2:F4015,3,FALSE)</f>
        <v>150101</v>
      </c>
      <c r="P808">
        <v>121275</v>
      </c>
      <c r="Q808" s="2">
        <v>70000</v>
      </c>
    </row>
    <row r="809" spans="1:17" x14ac:dyDescent="0.2">
      <c r="A809">
        <v>50000249</v>
      </c>
      <c r="B809">
        <v>560828</v>
      </c>
      <c r="C809" t="s">
        <v>812</v>
      </c>
      <c r="D809">
        <v>16495397</v>
      </c>
      <c r="E809" t="s">
        <v>899</v>
      </c>
      <c r="F809">
        <v>11380</v>
      </c>
      <c r="H809">
        <v>0</v>
      </c>
      <c r="I809">
        <v>0</v>
      </c>
      <c r="J809" s="2">
        <v>50000</v>
      </c>
      <c r="K809" s="2">
        <v>0</v>
      </c>
      <c r="L809" s="2">
        <v>0</v>
      </c>
      <c r="M809" s="2">
        <v>50000</v>
      </c>
      <c r="N809" s="11">
        <f>VLOOKUP(P809,'CODIGOS RENTISTICOS'!$A$2:E1849,2,FALSE)</f>
        <v>11100000</v>
      </c>
      <c r="O809" s="11">
        <f>VLOOKUP(P809,'CODIGOS RENTISTICOS'!$A$2:F4016,3,FALSE)</f>
        <v>150101</v>
      </c>
      <c r="P809">
        <v>121275</v>
      </c>
      <c r="Q809" s="2">
        <v>50000</v>
      </c>
    </row>
    <row r="810" spans="1:17" x14ac:dyDescent="0.2">
      <c r="A810">
        <v>50000249</v>
      </c>
      <c r="B810">
        <v>560830</v>
      </c>
      <c r="C810" t="s">
        <v>812</v>
      </c>
      <c r="D810">
        <v>16490890</v>
      </c>
      <c r="E810" t="s">
        <v>899</v>
      </c>
      <c r="F810">
        <v>0</v>
      </c>
      <c r="H810">
        <v>0</v>
      </c>
      <c r="I810">
        <v>0</v>
      </c>
      <c r="J810" s="2">
        <v>50000</v>
      </c>
      <c r="K810" s="2">
        <v>0</v>
      </c>
      <c r="L810" s="2">
        <v>0</v>
      </c>
      <c r="M810" s="2">
        <v>50000</v>
      </c>
      <c r="N810" s="11">
        <f>VLOOKUP(P810,'CODIGOS RENTISTICOS'!$A$2:E1850,2,FALSE)</f>
        <v>11100000</v>
      </c>
      <c r="O810" s="11">
        <f>VLOOKUP(P810,'CODIGOS RENTISTICOS'!$A$2:F4017,3,FALSE)</f>
        <v>150101</v>
      </c>
      <c r="P810">
        <v>121275</v>
      </c>
      <c r="Q810" s="2">
        <v>50000</v>
      </c>
    </row>
    <row r="811" spans="1:17" x14ac:dyDescent="0.2">
      <c r="A811">
        <v>50000249</v>
      </c>
      <c r="B811">
        <v>560831</v>
      </c>
      <c r="C811" t="s">
        <v>812</v>
      </c>
      <c r="D811">
        <v>14470013</v>
      </c>
      <c r="E811" t="s">
        <v>899</v>
      </c>
      <c r="F811">
        <v>2440380</v>
      </c>
      <c r="H811">
        <v>0</v>
      </c>
      <c r="I811">
        <v>0</v>
      </c>
      <c r="J811" s="2">
        <v>50000</v>
      </c>
      <c r="K811" s="2">
        <v>0</v>
      </c>
      <c r="L811" s="2">
        <v>0</v>
      </c>
      <c r="M811" s="2">
        <v>50000</v>
      </c>
      <c r="N811" s="11">
        <f>VLOOKUP(P811,'CODIGOS RENTISTICOS'!$A$2:E1851,2,FALSE)</f>
        <v>11100000</v>
      </c>
      <c r="O811" s="11">
        <f>VLOOKUP(P811,'CODIGOS RENTISTICOS'!$A$2:F4018,3,FALSE)</f>
        <v>150101</v>
      </c>
      <c r="P811">
        <v>121275</v>
      </c>
      <c r="Q811" s="2">
        <v>50000</v>
      </c>
    </row>
    <row r="812" spans="1:17" x14ac:dyDescent="0.2">
      <c r="A812">
        <v>50000249</v>
      </c>
      <c r="B812">
        <v>560834</v>
      </c>
      <c r="C812" t="s">
        <v>812</v>
      </c>
      <c r="D812">
        <v>13104425</v>
      </c>
      <c r="E812" t="s">
        <v>899</v>
      </c>
      <c r="F812">
        <v>8383655</v>
      </c>
      <c r="H812">
        <v>0</v>
      </c>
      <c r="I812">
        <v>0</v>
      </c>
      <c r="J812" s="2">
        <v>800000</v>
      </c>
      <c r="K812" s="2">
        <v>0</v>
      </c>
      <c r="L812" s="2">
        <v>0</v>
      </c>
      <c r="M812" s="2">
        <v>800000</v>
      </c>
      <c r="N812" s="11">
        <f>VLOOKUP(P812,'CODIGOS RENTISTICOS'!$A$2:E1852,2,FALSE)</f>
        <v>11100000</v>
      </c>
      <c r="O812" s="11">
        <f>VLOOKUP(P812,'CODIGOS RENTISTICOS'!$A$2:F4019,3,FALSE)</f>
        <v>150101</v>
      </c>
      <c r="P812">
        <v>121275</v>
      </c>
      <c r="Q812" s="2">
        <v>800000</v>
      </c>
    </row>
    <row r="813" spans="1:17" x14ac:dyDescent="0.2">
      <c r="A813">
        <v>50000249</v>
      </c>
      <c r="B813">
        <v>560835</v>
      </c>
      <c r="C813" t="s">
        <v>812</v>
      </c>
      <c r="D813">
        <v>14470095</v>
      </c>
      <c r="E813" t="s">
        <v>899</v>
      </c>
      <c r="F813">
        <v>2418138</v>
      </c>
      <c r="H813">
        <v>0</v>
      </c>
      <c r="I813">
        <v>0</v>
      </c>
      <c r="J813" s="2">
        <v>50000</v>
      </c>
      <c r="K813" s="2">
        <v>0</v>
      </c>
      <c r="L813" s="2">
        <v>0</v>
      </c>
      <c r="M813" s="2">
        <v>50000</v>
      </c>
      <c r="N813" s="11">
        <f>VLOOKUP(P813,'CODIGOS RENTISTICOS'!$A$2:E1853,2,FALSE)</f>
        <v>11100000</v>
      </c>
      <c r="O813" s="11">
        <f>VLOOKUP(P813,'CODIGOS RENTISTICOS'!$A$2:F4020,3,FALSE)</f>
        <v>150101</v>
      </c>
      <c r="P813">
        <v>121275</v>
      </c>
      <c r="Q813" s="2">
        <v>50000</v>
      </c>
    </row>
    <row r="814" spans="1:17" x14ac:dyDescent="0.2">
      <c r="A814">
        <v>50000249</v>
      </c>
      <c r="B814">
        <v>1201089</v>
      </c>
      <c r="C814" t="s">
        <v>812</v>
      </c>
      <c r="D814">
        <v>10385026</v>
      </c>
      <c r="E814" t="s">
        <v>899</v>
      </c>
      <c r="F814">
        <v>2424128</v>
      </c>
      <c r="H814">
        <v>0</v>
      </c>
      <c r="I814">
        <v>0</v>
      </c>
      <c r="J814" s="2">
        <v>500000</v>
      </c>
      <c r="K814" s="2">
        <v>0</v>
      </c>
      <c r="L814" s="2">
        <v>0</v>
      </c>
      <c r="M814" s="2">
        <v>500000</v>
      </c>
      <c r="N814" s="11">
        <f>VLOOKUP(P814,'CODIGOS RENTISTICOS'!$A$2:E1854,2,FALSE)</f>
        <v>11100000</v>
      </c>
      <c r="O814" s="11">
        <f>VLOOKUP(P814,'CODIGOS RENTISTICOS'!$A$2:F4021,3,FALSE)</f>
        <v>150101</v>
      </c>
      <c r="P814">
        <v>121275</v>
      </c>
      <c r="Q814" s="2">
        <v>500000</v>
      </c>
    </row>
    <row r="815" spans="1:17" x14ac:dyDescent="0.2">
      <c r="A815">
        <v>50000249</v>
      </c>
      <c r="B815">
        <v>1223683</v>
      </c>
      <c r="C815" t="s">
        <v>812</v>
      </c>
      <c r="D815">
        <v>12795313</v>
      </c>
      <c r="E815" t="s">
        <v>899</v>
      </c>
      <c r="F815">
        <v>1130</v>
      </c>
      <c r="H815">
        <v>0</v>
      </c>
      <c r="I815">
        <v>0</v>
      </c>
      <c r="J815" s="2">
        <v>50000</v>
      </c>
      <c r="K815" s="2">
        <v>0</v>
      </c>
      <c r="L815" s="2">
        <v>0</v>
      </c>
      <c r="M815" s="2">
        <v>50000</v>
      </c>
      <c r="N815" s="11">
        <f>VLOOKUP(P815,'CODIGOS RENTISTICOS'!$A$2:E1855,2,FALSE)</f>
        <v>11100000</v>
      </c>
      <c r="O815" s="11">
        <f>VLOOKUP(P815,'CODIGOS RENTISTICOS'!$A$2:F4022,3,FALSE)</f>
        <v>150101</v>
      </c>
      <c r="P815">
        <v>121275</v>
      </c>
      <c r="Q815" s="2">
        <v>50000</v>
      </c>
    </row>
    <row r="816" spans="1:17" x14ac:dyDescent="0.2">
      <c r="A816">
        <v>50000249</v>
      </c>
      <c r="B816">
        <v>1223684</v>
      </c>
      <c r="C816" t="s">
        <v>812</v>
      </c>
      <c r="D816">
        <v>16505466</v>
      </c>
      <c r="E816" t="s">
        <v>899</v>
      </c>
      <c r="F816">
        <v>11380</v>
      </c>
      <c r="H816">
        <v>0</v>
      </c>
      <c r="I816">
        <v>0</v>
      </c>
      <c r="J816" s="2">
        <v>60000</v>
      </c>
      <c r="K816" s="2">
        <v>0</v>
      </c>
      <c r="L816" s="2">
        <v>0</v>
      </c>
      <c r="M816" s="2">
        <v>60000</v>
      </c>
      <c r="N816" s="11">
        <f>VLOOKUP(P816,'CODIGOS RENTISTICOS'!$A$2:E1856,2,FALSE)</f>
        <v>11100000</v>
      </c>
      <c r="O816" s="11">
        <f>VLOOKUP(P816,'CODIGOS RENTISTICOS'!$A$2:F4023,3,FALSE)</f>
        <v>150101</v>
      </c>
      <c r="P816">
        <v>121275</v>
      </c>
      <c r="Q816" s="2">
        <v>60000</v>
      </c>
    </row>
    <row r="817" spans="1:17" x14ac:dyDescent="0.2">
      <c r="A817">
        <v>50000249</v>
      </c>
      <c r="B817">
        <v>1223685</v>
      </c>
      <c r="C817" t="s">
        <v>812</v>
      </c>
      <c r="D817">
        <v>94440841</v>
      </c>
      <c r="E817" t="s">
        <v>899</v>
      </c>
      <c r="F817">
        <v>2416602</v>
      </c>
      <c r="H817">
        <v>0</v>
      </c>
      <c r="I817">
        <v>0</v>
      </c>
      <c r="J817" s="2">
        <v>172000</v>
      </c>
      <c r="K817" s="2">
        <v>0</v>
      </c>
      <c r="L817" s="2">
        <v>0</v>
      </c>
      <c r="M817" s="2">
        <v>172000</v>
      </c>
      <c r="N817" s="11">
        <f>VLOOKUP(P817,'CODIGOS RENTISTICOS'!$A$2:E1857,2,FALSE)</f>
        <v>11100000</v>
      </c>
      <c r="O817" s="11">
        <f>VLOOKUP(P817,'CODIGOS RENTISTICOS'!$A$2:F4024,3,FALSE)</f>
        <v>150101</v>
      </c>
      <c r="P817">
        <v>121275</v>
      </c>
      <c r="Q817" s="2">
        <v>172000</v>
      </c>
    </row>
    <row r="818" spans="1:17" x14ac:dyDescent="0.2">
      <c r="A818">
        <v>50000249</v>
      </c>
      <c r="B818">
        <v>1223699</v>
      </c>
      <c r="C818" t="s">
        <v>812</v>
      </c>
      <c r="D818">
        <v>16510510</v>
      </c>
      <c r="E818" t="s">
        <v>899</v>
      </c>
      <c r="F818">
        <v>11380</v>
      </c>
      <c r="H818">
        <v>0</v>
      </c>
      <c r="I818">
        <v>0</v>
      </c>
      <c r="J818" s="2">
        <v>50000</v>
      </c>
      <c r="K818" s="2">
        <v>0</v>
      </c>
      <c r="L818" s="2">
        <v>0</v>
      </c>
      <c r="M818" s="2">
        <v>50000</v>
      </c>
      <c r="N818" s="11">
        <f>VLOOKUP(P818,'CODIGOS RENTISTICOS'!$A$2:E1858,2,FALSE)</f>
        <v>11100000</v>
      </c>
      <c r="O818" s="11">
        <f>VLOOKUP(P818,'CODIGOS RENTISTICOS'!$A$2:F4025,3,FALSE)</f>
        <v>150101</v>
      </c>
      <c r="P818">
        <v>121275</v>
      </c>
      <c r="Q818" s="2">
        <v>50000</v>
      </c>
    </row>
    <row r="819" spans="1:17" hidden="1" x14ac:dyDescent="0.2">
      <c r="A819">
        <v>50000249</v>
      </c>
      <c r="B819">
        <v>1312449</v>
      </c>
      <c r="C819" t="s">
        <v>811</v>
      </c>
      <c r="D819">
        <v>16824094</v>
      </c>
      <c r="E819" t="s">
        <v>899</v>
      </c>
      <c r="F819">
        <v>8897084</v>
      </c>
      <c r="H819">
        <v>0</v>
      </c>
      <c r="I819">
        <v>0</v>
      </c>
      <c r="J819" s="2">
        <v>7000</v>
      </c>
      <c r="K819" s="2">
        <v>0</v>
      </c>
      <c r="L819" s="2">
        <v>0</v>
      </c>
      <c r="M819" s="2">
        <v>7000</v>
      </c>
      <c r="N819" s="11">
        <f>VLOOKUP(P819,'CODIGOS RENTISTICOS'!$A$2:E1859,2,FALSE)</f>
        <v>825000000</v>
      </c>
      <c r="O819" s="11">
        <f>VLOOKUP(P819,'CODIGOS RENTISTICOS'!$A$2:F4026,3,FALSE)</f>
        <v>150109</v>
      </c>
      <c r="P819">
        <v>121245</v>
      </c>
      <c r="Q819" s="2">
        <v>7000</v>
      </c>
    </row>
    <row r="820" spans="1:17" hidden="1" x14ac:dyDescent="0.2">
      <c r="A820">
        <v>50000249</v>
      </c>
      <c r="B820">
        <v>1043689</v>
      </c>
      <c r="C820" t="s">
        <v>574</v>
      </c>
      <c r="D820">
        <v>31153942</v>
      </c>
      <c r="E820" t="s">
        <v>899</v>
      </c>
      <c r="F820">
        <v>0</v>
      </c>
      <c r="H820">
        <v>0</v>
      </c>
      <c r="I820">
        <v>0</v>
      </c>
      <c r="J820" s="2">
        <v>565192.5</v>
      </c>
      <c r="K820" s="2">
        <v>0</v>
      </c>
      <c r="L820" s="2">
        <v>0</v>
      </c>
      <c r="M820" s="2">
        <v>565192.5</v>
      </c>
      <c r="N820" s="11">
        <f>VLOOKUP(P820,'CODIGOS RENTISTICOS'!$A$2:E1860,2,FALSE)</f>
        <v>910300000</v>
      </c>
      <c r="O820" s="11">
        <f>VLOOKUP(P820,'CODIGOS RENTISTICOS'!$A$2:F4027,3,FALSE)</f>
        <v>130113</v>
      </c>
      <c r="P820">
        <v>121235</v>
      </c>
      <c r="Q820" s="2">
        <v>565192.5</v>
      </c>
    </row>
    <row r="821" spans="1:17" hidden="1" x14ac:dyDescent="0.2">
      <c r="A821">
        <v>50000249</v>
      </c>
      <c r="B821">
        <v>12099032</v>
      </c>
      <c r="C821" t="s">
        <v>564</v>
      </c>
      <c r="D821">
        <v>92188586</v>
      </c>
      <c r="E821" t="s">
        <v>899</v>
      </c>
      <c r="F821">
        <v>2822593</v>
      </c>
      <c r="H821">
        <v>0</v>
      </c>
      <c r="I821">
        <v>0</v>
      </c>
      <c r="J821" s="2">
        <v>55350</v>
      </c>
      <c r="K821" s="2">
        <v>0</v>
      </c>
      <c r="L821" s="2">
        <v>0</v>
      </c>
      <c r="M821" s="2">
        <v>55350</v>
      </c>
      <c r="N821" s="11">
        <f>VLOOKUP(P821,'CODIGOS RENTISTICOS'!$A$2:E1861,2,FALSE)</f>
        <v>96300000</v>
      </c>
      <c r="O821" s="11">
        <f>VLOOKUP(P821,'CODIGOS RENTISTICOS'!$A$2:F4028,3,FALSE)</f>
        <v>360101</v>
      </c>
      <c r="P821">
        <v>121270</v>
      </c>
      <c r="Q821" s="2">
        <v>55350</v>
      </c>
    </row>
    <row r="822" spans="1:17" hidden="1" x14ac:dyDescent="0.2">
      <c r="A822">
        <v>50000249</v>
      </c>
      <c r="B822">
        <v>12099465</v>
      </c>
      <c r="C822" t="s">
        <v>564</v>
      </c>
      <c r="D822">
        <v>92512508</v>
      </c>
      <c r="E822" t="s">
        <v>899</v>
      </c>
      <c r="F822">
        <v>2804490</v>
      </c>
      <c r="H822">
        <v>0</v>
      </c>
      <c r="I822">
        <v>0</v>
      </c>
      <c r="J822" s="2">
        <v>55350</v>
      </c>
      <c r="K822" s="2">
        <v>0</v>
      </c>
      <c r="L822" s="2">
        <v>0</v>
      </c>
      <c r="M822" s="2">
        <v>55350</v>
      </c>
      <c r="N822" s="11">
        <f>VLOOKUP(P822,'CODIGOS RENTISTICOS'!$A$2:E1862,2,FALSE)</f>
        <v>96300000</v>
      </c>
      <c r="O822" s="11">
        <f>VLOOKUP(P822,'CODIGOS RENTISTICOS'!$A$2:F4029,3,FALSE)</f>
        <v>360101</v>
      </c>
      <c r="P822">
        <v>121270</v>
      </c>
      <c r="Q822" s="2">
        <v>55350</v>
      </c>
    </row>
    <row r="823" spans="1:17" hidden="1" x14ac:dyDescent="0.2">
      <c r="A823">
        <v>50000249</v>
      </c>
      <c r="B823">
        <v>233259</v>
      </c>
      <c r="C823" t="s">
        <v>591</v>
      </c>
      <c r="D823">
        <v>8600022740</v>
      </c>
      <c r="E823" t="s">
        <v>899</v>
      </c>
      <c r="F823">
        <v>5702727</v>
      </c>
      <c r="H823">
        <v>0</v>
      </c>
      <c r="I823">
        <v>1</v>
      </c>
      <c r="J823" s="2">
        <v>0</v>
      </c>
      <c r="K823" s="2">
        <v>0</v>
      </c>
      <c r="L823" s="2">
        <v>3272283</v>
      </c>
      <c r="M823" s="2">
        <v>3272283</v>
      </c>
      <c r="N823" s="11">
        <f>VLOOKUP(P823,'CODIGOS RENTISTICOS'!$A$2:E1863,2,FALSE)</f>
        <v>96200000</v>
      </c>
      <c r="O823" s="11">
        <f>VLOOKUP(P823,'CODIGOS RENTISTICOS'!$A$2:F4030,3,FALSE)</f>
        <v>350101</v>
      </c>
      <c r="P823">
        <v>121240</v>
      </c>
      <c r="Q823" s="2">
        <v>3272283</v>
      </c>
    </row>
    <row r="824" spans="1:17" hidden="1" x14ac:dyDescent="0.2">
      <c r="A824">
        <v>50000249</v>
      </c>
      <c r="B824">
        <v>1200527</v>
      </c>
      <c r="C824" t="s">
        <v>591</v>
      </c>
      <c r="D824">
        <v>8600319354</v>
      </c>
      <c r="E824" t="s">
        <v>900</v>
      </c>
      <c r="F824">
        <v>3682244</v>
      </c>
      <c r="H824">
        <v>0</v>
      </c>
      <c r="I824">
        <v>0</v>
      </c>
      <c r="J824" s="2">
        <v>52000</v>
      </c>
      <c r="K824" s="2">
        <v>0</v>
      </c>
      <c r="L824" s="2">
        <v>0</v>
      </c>
      <c r="M824" s="2">
        <v>52000</v>
      </c>
      <c r="N824" s="11">
        <f>VLOOKUP(P824,'CODIGOS RENTISTICOS'!$A$2:E1864,2,FALSE)</f>
        <v>825000000</v>
      </c>
      <c r="O824" s="11">
        <f>VLOOKUP(P824,'CODIGOS RENTISTICOS'!$A$2:F4031,3,FALSE)</f>
        <v>150109</v>
      </c>
      <c r="P824">
        <v>121245</v>
      </c>
      <c r="Q824" s="2">
        <v>52000</v>
      </c>
    </row>
    <row r="825" spans="1:17" hidden="1" x14ac:dyDescent="0.2">
      <c r="A825">
        <v>50000249</v>
      </c>
      <c r="B825">
        <v>567448</v>
      </c>
      <c r="C825" t="s">
        <v>591</v>
      </c>
      <c r="D825">
        <v>8240038600</v>
      </c>
      <c r="E825" t="s">
        <v>900</v>
      </c>
      <c r="F825">
        <v>2954034</v>
      </c>
      <c r="H825">
        <v>0</v>
      </c>
      <c r="I825">
        <v>0</v>
      </c>
      <c r="J825" s="2">
        <v>38040</v>
      </c>
      <c r="K825" s="2">
        <v>0</v>
      </c>
      <c r="L825" s="2">
        <v>0</v>
      </c>
      <c r="M825" s="2">
        <v>38040</v>
      </c>
      <c r="N825" s="11">
        <f>VLOOKUP(P825,'CODIGOS RENTISTICOS'!$A$2:E1865,2,FALSE)</f>
        <v>910300000</v>
      </c>
      <c r="O825" s="11">
        <f>VLOOKUP(P825,'CODIGOS RENTISTICOS'!$A$2:F4032,3,FALSE)</f>
        <v>130113</v>
      </c>
      <c r="P825">
        <v>121205</v>
      </c>
      <c r="Q825" s="2">
        <v>38040</v>
      </c>
    </row>
    <row r="826" spans="1:17" hidden="1" x14ac:dyDescent="0.2">
      <c r="A826">
        <v>50000249</v>
      </c>
      <c r="B826">
        <v>681987</v>
      </c>
      <c r="C826" t="s">
        <v>591</v>
      </c>
      <c r="D826">
        <v>8240038600</v>
      </c>
      <c r="E826" t="s">
        <v>900</v>
      </c>
      <c r="F826">
        <v>2954034</v>
      </c>
      <c r="H826">
        <v>0</v>
      </c>
      <c r="I826">
        <v>0</v>
      </c>
      <c r="J826" s="2">
        <v>14400</v>
      </c>
      <c r="K826" s="2">
        <v>0</v>
      </c>
      <c r="L826" s="2">
        <v>0</v>
      </c>
      <c r="M826" s="2">
        <v>14400</v>
      </c>
      <c r="N826" s="11">
        <f>VLOOKUP(P826,'CODIGOS RENTISTICOS'!$A$2:E1866,2,FALSE)</f>
        <v>910300000</v>
      </c>
      <c r="O826" s="11">
        <f>VLOOKUP(P826,'CODIGOS RENTISTICOS'!$A$2:F4033,3,FALSE)</f>
        <v>130113</v>
      </c>
      <c r="P826">
        <v>121205</v>
      </c>
      <c r="Q826" s="2">
        <v>14400</v>
      </c>
    </row>
    <row r="827" spans="1:17" hidden="1" x14ac:dyDescent="0.2">
      <c r="A827">
        <v>50000249</v>
      </c>
      <c r="B827">
        <v>527108</v>
      </c>
      <c r="C827" t="s">
        <v>591</v>
      </c>
      <c r="D827">
        <v>8600103663</v>
      </c>
      <c r="E827" t="s">
        <v>900</v>
      </c>
      <c r="F827">
        <v>2883167</v>
      </c>
      <c r="H827">
        <v>0</v>
      </c>
      <c r="I827">
        <v>0</v>
      </c>
      <c r="J827" s="2">
        <v>2800</v>
      </c>
      <c r="K827" s="2">
        <v>0</v>
      </c>
      <c r="L827" s="2">
        <v>0</v>
      </c>
      <c r="M827" s="2">
        <v>2800</v>
      </c>
      <c r="N827" s="11">
        <f>VLOOKUP(P827,'CODIGOS RENTISTICOS'!$A$2:E1867,2,FALSE)</f>
        <v>96400000</v>
      </c>
      <c r="O827" s="11">
        <f>VLOOKUP(P827,'CODIGOS RENTISTICOS'!$A$2:F4034,3,FALSE)</f>
        <v>370101</v>
      </c>
      <c r="P827">
        <v>121280</v>
      </c>
      <c r="Q827" s="2">
        <v>2800</v>
      </c>
    </row>
    <row r="828" spans="1:17" hidden="1" x14ac:dyDescent="0.2">
      <c r="A828">
        <v>50000249</v>
      </c>
      <c r="B828">
        <v>527109</v>
      </c>
      <c r="C828" t="s">
        <v>591</v>
      </c>
      <c r="D828">
        <v>8600103663</v>
      </c>
      <c r="E828" t="s">
        <v>900</v>
      </c>
      <c r="F828">
        <v>2883167</v>
      </c>
      <c r="H828">
        <v>0</v>
      </c>
      <c r="I828">
        <v>0</v>
      </c>
      <c r="J828" s="2">
        <v>2800</v>
      </c>
      <c r="K828" s="2">
        <v>0</v>
      </c>
      <c r="L828" s="2">
        <v>0</v>
      </c>
      <c r="M828" s="2">
        <v>2800</v>
      </c>
      <c r="N828" s="11">
        <f>VLOOKUP(P828,'CODIGOS RENTISTICOS'!$A$2:E1868,2,FALSE)</f>
        <v>96400000</v>
      </c>
      <c r="O828" s="11">
        <f>VLOOKUP(P828,'CODIGOS RENTISTICOS'!$A$2:F4035,3,FALSE)</f>
        <v>370101</v>
      </c>
      <c r="P828">
        <v>121280</v>
      </c>
      <c r="Q828" s="2">
        <v>2800</v>
      </c>
    </row>
    <row r="829" spans="1:17" hidden="1" x14ac:dyDescent="0.2">
      <c r="A829">
        <v>50000249</v>
      </c>
      <c r="B829">
        <v>1341056</v>
      </c>
      <c r="C829" t="s">
        <v>591</v>
      </c>
      <c r="D829">
        <v>91014603</v>
      </c>
      <c r="E829" t="s">
        <v>900</v>
      </c>
      <c r="F829">
        <v>6824685</v>
      </c>
      <c r="H829">
        <v>0</v>
      </c>
      <c r="I829">
        <v>0</v>
      </c>
      <c r="J829" s="2">
        <v>7000</v>
      </c>
      <c r="K829" s="2">
        <v>0</v>
      </c>
      <c r="L829" s="2">
        <v>0</v>
      </c>
      <c r="M829" s="2">
        <v>7000</v>
      </c>
      <c r="N829" s="11">
        <f>VLOOKUP(P829,'CODIGOS RENTISTICOS'!$A$2:E1869,2,FALSE)</f>
        <v>825000000</v>
      </c>
      <c r="O829" s="11">
        <f>VLOOKUP(P829,'CODIGOS RENTISTICOS'!$A$2:F4036,3,FALSE)</f>
        <v>150109</v>
      </c>
      <c r="P829">
        <v>121245</v>
      </c>
      <c r="Q829" s="2">
        <v>7000</v>
      </c>
    </row>
    <row r="830" spans="1:17" hidden="1" x14ac:dyDescent="0.2">
      <c r="A830">
        <v>50000249</v>
      </c>
      <c r="B830">
        <v>1144426</v>
      </c>
      <c r="C830" t="s">
        <v>591</v>
      </c>
      <c r="D830">
        <v>52243465</v>
      </c>
      <c r="E830" t="s">
        <v>900</v>
      </c>
      <c r="F830">
        <v>7158108</v>
      </c>
      <c r="H830">
        <v>0</v>
      </c>
      <c r="I830">
        <v>0</v>
      </c>
      <c r="J830" s="2">
        <v>7000</v>
      </c>
      <c r="K830" s="2">
        <v>0</v>
      </c>
      <c r="L830" s="2">
        <v>0</v>
      </c>
      <c r="M830" s="2">
        <v>7000</v>
      </c>
      <c r="N830" s="11">
        <f>VLOOKUP(P830,'CODIGOS RENTISTICOS'!$A$2:E1870,2,FALSE)</f>
        <v>825000000</v>
      </c>
      <c r="O830" s="11">
        <f>VLOOKUP(P830,'CODIGOS RENTISTICOS'!$A$2:F4037,3,FALSE)</f>
        <v>150109</v>
      </c>
      <c r="P830">
        <v>121245</v>
      </c>
      <c r="Q830" s="2">
        <v>7000</v>
      </c>
    </row>
    <row r="831" spans="1:17" hidden="1" x14ac:dyDescent="0.2">
      <c r="A831">
        <v>50000249</v>
      </c>
      <c r="B831">
        <v>1297300</v>
      </c>
      <c r="C831" t="s">
        <v>591</v>
      </c>
      <c r="D831">
        <v>13706378</v>
      </c>
      <c r="E831" t="s">
        <v>900</v>
      </c>
      <c r="F831">
        <v>6271965</v>
      </c>
      <c r="H831">
        <v>0</v>
      </c>
      <c r="I831">
        <v>0</v>
      </c>
      <c r="J831" s="2">
        <v>7000</v>
      </c>
      <c r="K831" s="2">
        <v>0</v>
      </c>
      <c r="L831" s="2">
        <v>0</v>
      </c>
      <c r="M831" s="2">
        <v>7000</v>
      </c>
      <c r="N831" s="11">
        <f>VLOOKUP(P831,'CODIGOS RENTISTICOS'!$A$2:E1871,2,FALSE)</f>
        <v>825000000</v>
      </c>
      <c r="O831" s="11">
        <f>VLOOKUP(P831,'CODIGOS RENTISTICOS'!$A$2:F4038,3,FALSE)</f>
        <v>150109</v>
      </c>
      <c r="P831">
        <v>121245</v>
      </c>
      <c r="Q831" s="2">
        <v>7000</v>
      </c>
    </row>
    <row r="832" spans="1:17" hidden="1" x14ac:dyDescent="0.2">
      <c r="A832">
        <v>50000249</v>
      </c>
      <c r="B832">
        <v>1297311</v>
      </c>
      <c r="C832" t="s">
        <v>591</v>
      </c>
      <c r="D832">
        <v>79641415</v>
      </c>
      <c r="E832" t="s">
        <v>900</v>
      </c>
      <c r="F832">
        <v>7909870</v>
      </c>
      <c r="H832">
        <v>0</v>
      </c>
      <c r="I832">
        <v>0</v>
      </c>
      <c r="J832" s="2">
        <v>7000</v>
      </c>
      <c r="K832" s="2">
        <v>0</v>
      </c>
      <c r="L832" s="2">
        <v>0</v>
      </c>
      <c r="M832" s="2">
        <v>7000</v>
      </c>
      <c r="N832" s="11">
        <f>VLOOKUP(P832,'CODIGOS RENTISTICOS'!$A$2:E1872,2,FALSE)</f>
        <v>825000000</v>
      </c>
      <c r="O832" s="11">
        <f>VLOOKUP(P832,'CODIGOS RENTISTICOS'!$A$2:F4039,3,FALSE)</f>
        <v>150109</v>
      </c>
      <c r="P832">
        <v>121245</v>
      </c>
      <c r="Q832" s="2">
        <v>7000</v>
      </c>
    </row>
    <row r="833" spans="1:17" hidden="1" x14ac:dyDescent="0.2">
      <c r="A833">
        <v>50000249</v>
      </c>
      <c r="B833">
        <v>932950</v>
      </c>
      <c r="C833" t="s">
        <v>591</v>
      </c>
      <c r="D833">
        <v>19291710</v>
      </c>
      <c r="E833" t="s">
        <v>900</v>
      </c>
      <c r="F833">
        <v>7174513</v>
      </c>
      <c r="H833">
        <v>0</v>
      </c>
      <c r="I833">
        <v>0</v>
      </c>
      <c r="J833" s="2">
        <v>7000</v>
      </c>
      <c r="K833" s="2">
        <v>0</v>
      </c>
      <c r="L833" s="2">
        <v>0</v>
      </c>
      <c r="M833" s="2">
        <v>7000</v>
      </c>
      <c r="N833" s="11">
        <f>VLOOKUP(P833,'CODIGOS RENTISTICOS'!$A$2:E1873,2,FALSE)</f>
        <v>825000000</v>
      </c>
      <c r="O833" s="11">
        <f>VLOOKUP(P833,'CODIGOS RENTISTICOS'!$A$2:F4040,3,FALSE)</f>
        <v>150109</v>
      </c>
      <c r="P833">
        <v>121245</v>
      </c>
      <c r="Q833" s="2">
        <v>7000</v>
      </c>
    </row>
    <row r="834" spans="1:17" hidden="1" x14ac:dyDescent="0.2">
      <c r="A834">
        <v>50000249</v>
      </c>
      <c r="B834">
        <v>933675</v>
      </c>
      <c r="C834" t="s">
        <v>591</v>
      </c>
      <c r="D834">
        <v>79697619</v>
      </c>
      <c r="E834" t="s">
        <v>900</v>
      </c>
      <c r="F834">
        <v>6904834</v>
      </c>
      <c r="H834">
        <v>0</v>
      </c>
      <c r="I834">
        <v>0</v>
      </c>
      <c r="J834" s="2">
        <v>5000</v>
      </c>
      <c r="K834" s="2">
        <v>0</v>
      </c>
      <c r="L834" s="2">
        <v>0</v>
      </c>
      <c r="M834" s="2">
        <v>5000</v>
      </c>
      <c r="N834" s="11">
        <f>VLOOKUP(P834,'CODIGOS RENTISTICOS'!$A$2:E1874,2,FALSE)</f>
        <v>825000000</v>
      </c>
      <c r="O834" s="11">
        <f>VLOOKUP(P834,'CODIGOS RENTISTICOS'!$A$2:F4041,3,FALSE)</f>
        <v>150109</v>
      </c>
      <c r="P834">
        <v>121245</v>
      </c>
      <c r="Q834" s="2">
        <v>5000</v>
      </c>
    </row>
    <row r="835" spans="1:17" hidden="1" x14ac:dyDescent="0.2">
      <c r="A835">
        <v>50000249</v>
      </c>
      <c r="B835">
        <v>1189361</v>
      </c>
      <c r="C835" t="s">
        <v>591</v>
      </c>
      <c r="D835">
        <v>19493251</v>
      </c>
      <c r="E835" t="s">
        <v>900</v>
      </c>
      <c r="F835">
        <v>3332889</v>
      </c>
      <c r="H835">
        <v>0</v>
      </c>
      <c r="I835">
        <v>0</v>
      </c>
      <c r="J835" s="2">
        <v>7000</v>
      </c>
      <c r="K835" s="2">
        <v>0</v>
      </c>
      <c r="L835" s="2">
        <v>0</v>
      </c>
      <c r="M835" s="2">
        <v>7000</v>
      </c>
      <c r="N835" s="11">
        <f>VLOOKUP(P835,'CODIGOS RENTISTICOS'!$A$2:E1875,2,FALSE)</f>
        <v>825000000</v>
      </c>
      <c r="O835" s="11">
        <f>VLOOKUP(P835,'CODIGOS RENTISTICOS'!$A$2:F4042,3,FALSE)</f>
        <v>150109</v>
      </c>
      <c r="P835">
        <v>121245</v>
      </c>
      <c r="Q835" s="2">
        <v>7000</v>
      </c>
    </row>
    <row r="836" spans="1:17" hidden="1" x14ac:dyDescent="0.2">
      <c r="A836">
        <v>50000249</v>
      </c>
      <c r="B836">
        <v>1169106</v>
      </c>
      <c r="C836" t="s">
        <v>591</v>
      </c>
      <c r="D836">
        <v>8600221391</v>
      </c>
      <c r="E836" t="s">
        <v>900</v>
      </c>
      <c r="F836">
        <v>3680077</v>
      </c>
      <c r="H836">
        <v>0</v>
      </c>
      <c r="I836">
        <v>0</v>
      </c>
      <c r="J836" s="2">
        <v>5000</v>
      </c>
      <c r="K836" s="2">
        <v>0</v>
      </c>
      <c r="L836" s="2">
        <v>0</v>
      </c>
      <c r="M836" s="2">
        <v>5000</v>
      </c>
      <c r="N836" s="11">
        <f>VLOOKUP(P836,'CODIGOS RENTISTICOS'!$A$2:E1876,2,FALSE)</f>
        <v>825000000</v>
      </c>
      <c r="O836" s="11">
        <f>VLOOKUP(P836,'CODIGOS RENTISTICOS'!$A$2:F4043,3,FALSE)</f>
        <v>150109</v>
      </c>
      <c r="P836">
        <v>121245</v>
      </c>
      <c r="Q836" s="2">
        <v>5000</v>
      </c>
    </row>
    <row r="837" spans="1:17" hidden="1" x14ac:dyDescent="0.2">
      <c r="A837">
        <v>50000249</v>
      </c>
      <c r="B837">
        <v>1171073</v>
      </c>
      <c r="C837" t="s">
        <v>591</v>
      </c>
      <c r="D837">
        <v>8604006457</v>
      </c>
      <c r="E837" t="s">
        <v>900</v>
      </c>
      <c r="F837">
        <v>6351400</v>
      </c>
      <c r="H837">
        <v>0</v>
      </c>
      <c r="I837">
        <v>0</v>
      </c>
      <c r="J837" s="2">
        <v>154000</v>
      </c>
      <c r="K837" s="2">
        <v>0</v>
      </c>
      <c r="L837" s="2">
        <v>0</v>
      </c>
      <c r="M837" s="2">
        <v>154000</v>
      </c>
      <c r="N837" s="11">
        <f>VLOOKUP(P837,'CODIGOS RENTISTICOS'!$A$2:E1877,2,FALSE)</f>
        <v>825000000</v>
      </c>
      <c r="O837" s="11">
        <f>VLOOKUP(P837,'CODIGOS RENTISTICOS'!$A$2:F4044,3,FALSE)</f>
        <v>150109</v>
      </c>
      <c r="P837">
        <v>121245</v>
      </c>
      <c r="Q837" s="2">
        <v>154000</v>
      </c>
    </row>
    <row r="838" spans="1:17" hidden="1" x14ac:dyDescent="0.2">
      <c r="A838">
        <v>50000249</v>
      </c>
      <c r="B838">
        <v>1254131</v>
      </c>
      <c r="C838" t="s">
        <v>591</v>
      </c>
      <c r="D838">
        <v>8600692842</v>
      </c>
      <c r="E838" t="s">
        <v>900</v>
      </c>
      <c r="F838">
        <v>3265660</v>
      </c>
      <c r="H838">
        <v>0</v>
      </c>
      <c r="I838">
        <v>0</v>
      </c>
      <c r="J838" s="2">
        <v>5000</v>
      </c>
      <c r="K838" s="2">
        <v>0</v>
      </c>
      <c r="L838" s="2">
        <v>0</v>
      </c>
      <c r="M838" s="2">
        <v>5000</v>
      </c>
      <c r="N838" s="11">
        <f>VLOOKUP(P838,'CODIGOS RENTISTICOS'!$A$2:E1878,2,FALSE)</f>
        <v>825000000</v>
      </c>
      <c r="O838" s="11">
        <f>VLOOKUP(P838,'CODIGOS RENTISTICOS'!$A$2:F4045,3,FALSE)</f>
        <v>150109</v>
      </c>
      <c r="P838">
        <v>121245</v>
      </c>
      <c r="Q838" s="2">
        <v>5000</v>
      </c>
    </row>
    <row r="839" spans="1:17" hidden="1" x14ac:dyDescent="0.2">
      <c r="A839">
        <v>50000249</v>
      </c>
      <c r="B839">
        <v>1395875</v>
      </c>
      <c r="C839" t="s">
        <v>591</v>
      </c>
      <c r="D839">
        <v>8000213085</v>
      </c>
      <c r="E839" t="s">
        <v>900</v>
      </c>
      <c r="F839">
        <v>3264900</v>
      </c>
      <c r="H839">
        <v>0</v>
      </c>
      <c r="I839">
        <v>0</v>
      </c>
      <c r="J839" s="2">
        <v>5000</v>
      </c>
      <c r="K839" s="2">
        <v>0</v>
      </c>
      <c r="L839" s="2">
        <v>0</v>
      </c>
      <c r="M839" s="2">
        <v>5000</v>
      </c>
      <c r="N839" s="11">
        <f>VLOOKUP(P839,'CODIGOS RENTISTICOS'!$A$2:E1879,2,FALSE)</f>
        <v>825000000</v>
      </c>
      <c r="O839" s="11">
        <f>VLOOKUP(P839,'CODIGOS RENTISTICOS'!$A$2:F4046,3,FALSE)</f>
        <v>150109</v>
      </c>
      <c r="P839">
        <v>121245</v>
      </c>
      <c r="Q839" s="2">
        <v>5000</v>
      </c>
    </row>
    <row r="840" spans="1:17" hidden="1" x14ac:dyDescent="0.2">
      <c r="A840">
        <v>50000249</v>
      </c>
      <c r="B840">
        <v>1395876</v>
      </c>
      <c r="C840" t="s">
        <v>591</v>
      </c>
      <c r="D840">
        <v>8000213085</v>
      </c>
      <c r="E840" t="s">
        <v>900</v>
      </c>
      <c r="F840">
        <v>3264900</v>
      </c>
      <c r="H840">
        <v>0</v>
      </c>
      <c r="I840">
        <v>0</v>
      </c>
      <c r="J840" s="2">
        <v>5000</v>
      </c>
      <c r="K840" s="2">
        <v>0</v>
      </c>
      <c r="L840" s="2">
        <v>0</v>
      </c>
      <c r="M840" s="2">
        <v>5000</v>
      </c>
      <c r="N840" s="11">
        <f>VLOOKUP(P840,'CODIGOS RENTISTICOS'!$A$2:E1880,2,FALSE)</f>
        <v>825000000</v>
      </c>
      <c r="O840" s="11">
        <f>VLOOKUP(P840,'CODIGOS RENTISTICOS'!$A$2:F4047,3,FALSE)</f>
        <v>150109</v>
      </c>
      <c r="P840">
        <v>121245</v>
      </c>
      <c r="Q840" s="2">
        <v>5000</v>
      </c>
    </row>
    <row r="841" spans="1:17" hidden="1" x14ac:dyDescent="0.2">
      <c r="A841">
        <v>50000249</v>
      </c>
      <c r="B841">
        <v>1395888</v>
      </c>
      <c r="C841" t="s">
        <v>591</v>
      </c>
      <c r="D841">
        <v>8600323478</v>
      </c>
      <c r="E841" t="s">
        <v>900</v>
      </c>
      <c r="F841">
        <v>3497970</v>
      </c>
      <c r="H841">
        <v>0</v>
      </c>
      <c r="I841">
        <v>0</v>
      </c>
      <c r="J841" s="2">
        <v>39000</v>
      </c>
      <c r="K841" s="2">
        <v>0</v>
      </c>
      <c r="L841" s="2">
        <v>0</v>
      </c>
      <c r="M841" s="2">
        <v>39000</v>
      </c>
      <c r="N841" s="11">
        <f>VLOOKUP(P841,'CODIGOS RENTISTICOS'!$A$2:E1881,2,FALSE)</f>
        <v>825000000</v>
      </c>
      <c r="O841" s="11">
        <f>VLOOKUP(P841,'CODIGOS RENTISTICOS'!$A$2:F4048,3,FALSE)</f>
        <v>150109</v>
      </c>
      <c r="P841">
        <v>121245</v>
      </c>
      <c r="Q841" s="2">
        <v>39000</v>
      </c>
    </row>
    <row r="842" spans="1:17" hidden="1" x14ac:dyDescent="0.2">
      <c r="A842">
        <v>50000249</v>
      </c>
      <c r="B842">
        <v>1383195</v>
      </c>
      <c r="C842" t="s">
        <v>591</v>
      </c>
      <c r="D842">
        <v>10180774</v>
      </c>
      <c r="E842" t="s">
        <v>900</v>
      </c>
      <c r="F842">
        <v>2700777</v>
      </c>
      <c r="H842">
        <v>0</v>
      </c>
      <c r="I842">
        <v>0</v>
      </c>
      <c r="J842" s="2">
        <v>9000</v>
      </c>
      <c r="K842" s="2">
        <v>0</v>
      </c>
      <c r="L842" s="2">
        <v>0</v>
      </c>
      <c r="M842" s="2">
        <v>9000</v>
      </c>
      <c r="N842" s="11">
        <f>VLOOKUP(P842,'CODIGOS RENTISTICOS'!$A$2:E1882,2,FALSE)</f>
        <v>825000000</v>
      </c>
      <c r="O842" s="11">
        <f>VLOOKUP(P842,'CODIGOS RENTISTICOS'!$A$2:F4049,3,FALSE)</f>
        <v>150109</v>
      </c>
      <c r="P842">
        <v>121245</v>
      </c>
      <c r="Q842" s="2">
        <v>9000</v>
      </c>
    </row>
    <row r="843" spans="1:17" hidden="1" x14ac:dyDescent="0.2">
      <c r="A843">
        <v>50000249</v>
      </c>
      <c r="B843">
        <v>911830</v>
      </c>
      <c r="C843" t="s">
        <v>591</v>
      </c>
      <c r="D843">
        <v>79697134</v>
      </c>
      <c r="E843" t="s">
        <v>900</v>
      </c>
      <c r="F843">
        <v>2138434</v>
      </c>
      <c r="H843">
        <v>0</v>
      </c>
      <c r="I843">
        <v>0</v>
      </c>
      <c r="J843" s="2">
        <v>7000</v>
      </c>
      <c r="K843" s="2">
        <v>0</v>
      </c>
      <c r="L843" s="2">
        <v>0</v>
      </c>
      <c r="M843" s="2">
        <v>7000</v>
      </c>
      <c r="N843" s="11">
        <f>VLOOKUP(P843,'CODIGOS RENTISTICOS'!$A$2:E1883,2,FALSE)</f>
        <v>825000000</v>
      </c>
      <c r="O843" s="11">
        <f>VLOOKUP(P843,'CODIGOS RENTISTICOS'!$A$2:F4050,3,FALSE)</f>
        <v>150109</v>
      </c>
      <c r="P843">
        <v>121245</v>
      </c>
      <c r="Q843" s="2">
        <v>7000</v>
      </c>
    </row>
    <row r="844" spans="1:17" hidden="1" x14ac:dyDescent="0.2">
      <c r="A844">
        <v>50000249</v>
      </c>
      <c r="B844">
        <v>1025347</v>
      </c>
      <c r="C844" t="s">
        <v>591</v>
      </c>
      <c r="D844">
        <v>79825597</v>
      </c>
      <c r="E844" t="s">
        <v>900</v>
      </c>
      <c r="F844">
        <v>2138434</v>
      </c>
      <c r="H844">
        <v>0</v>
      </c>
      <c r="I844">
        <v>0</v>
      </c>
      <c r="J844" s="2">
        <v>7000</v>
      </c>
      <c r="K844" s="2">
        <v>0</v>
      </c>
      <c r="L844" s="2">
        <v>0</v>
      </c>
      <c r="M844" s="2">
        <v>7000</v>
      </c>
      <c r="N844" s="11">
        <f>VLOOKUP(P844,'CODIGOS RENTISTICOS'!$A$2:E1884,2,FALSE)</f>
        <v>825000000</v>
      </c>
      <c r="O844" s="11">
        <f>VLOOKUP(P844,'CODIGOS RENTISTICOS'!$A$2:F4051,3,FALSE)</f>
        <v>150109</v>
      </c>
      <c r="P844">
        <v>121245</v>
      </c>
      <c r="Q844" s="2">
        <v>7000</v>
      </c>
    </row>
    <row r="845" spans="1:17" hidden="1" x14ac:dyDescent="0.2">
      <c r="A845">
        <v>50000249</v>
      </c>
      <c r="B845">
        <v>1025350</v>
      </c>
      <c r="C845" t="s">
        <v>591</v>
      </c>
      <c r="D845">
        <v>79333792</v>
      </c>
      <c r="E845" t="s">
        <v>900</v>
      </c>
      <c r="F845">
        <v>2138434</v>
      </c>
      <c r="H845">
        <v>0</v>
      </c>
      <c r="I845">
        <v>0</v>
      </c>
      <c r="J845" s="2">
        <v>7000</v>
      </c>
      <c r="K845" s="2">
        <v>0</v>
      </c>
      <c r="L845" s="2">
        <v>0</v>
      </c>
      <c r="M845" s="2">
        <v>7000</v>
      </c>
      <c r="N845" s="11">
        <f>VLOOKUP(P845,'CODIGOS RENTISTICOS'!$A$2:E1885,2,FALSE)</f>
        <v>825000000</v>
      </c>
      <c r="O845" s="11">
        <f>VLOOKUP(P845,'CODIGOS RENTISTICOS'!$A$2:F4052,3,FALSE)</f>
        <v>150109</v>
      </c>
      <c r="P845">
        <v>121245</v>
      </c>
      <c r="Q845" s="2">
        <v>7000</v>
      </c>
    </row>
    <row r="846" spans="1:17" hidden="1" x14ac:dyDescent="0.2">
      <c r="A846">
        <v>50000249</v>
      </c>
      <c r="B846">
        <v>1304858</v>
      </c>
      <c r="C846" t="s">
        <v>591</v>
      </c>
      <c r="D846">
        <v>8999990491</v>
      </c>
      <c r="E846" t="s">
        <v>900</v>
      </c>
      <c r="F846">
        <v>3120100</v>
      </c>
      <c r="H846">
        <v>0</v>
      </c>
      <c r="I846">
        <v>1</v>
      </c>
      <c r="J846" s="2">
        <v>0</v>
      </c>
      <c r="K846" s="2">
        <v>0</v>
      </c>
      <c r="L846" s="2">
        <v>69390680</v>
      </c>
      <c r="M846" s="2">
        <v>69390680</v>
      </c>
      <c r="N846" s="11">
        <f>VLOOKUP(P846,'CODIGOS RENTISTICOS'!$A$2:E1886,2,FALSE)</f>
        <v>10900000</v>
      </c>
      <c r="O846" s="11">
        <f>VLOOKUP(P846,'CODIGOS RENTISTICOS'!$A$2:F4053,3,FALSE)</f>
        <v>170101</v>
      </c>
      <c r="P846">
        <v>121255</v>
      </c>
      <c r="Q846" s="2">
        <v>69390680</v>
      </c>
    </row>
    <row r="847" spans="1:17" hidden="1" x14ac:dyDescent="0.2">
      <c r="A847">
        <v>50000249</v>
      </c>
      <c r="B847">
        <v>9010494</v>
      </c>
      <c r="C847" t="s">
        <v>591</v>
      </c>
      <c r="D847">
        <v>8080015014</v>
      </c>
      <c r="E847" t="s">
        <v>900</v>
      </c>
      <c r="F847">
        <v>2233060</v>
      </c>
      <c r="H847">
        <v>0</v>
      </c>
      <c r="I847">
        <v>0</v>
      </c>
      <c r="J847" s="2">
        <v>293150</v>
      </c>
      <c r="K847" s="2">
        <v>0</v>
      </c>
      <c r="L847" s="2">
        <v>0</v>
      </c>
      <c r="M847" s="2">
        <v>293150</v>
      </c>
      <c r="N847" s="11">
        <f>VLOOKUP(P847,'CODIGOS RENTISTICOS'!$A$2:E1887,2,FALSE)</f>
        <v>825000000</v>
      </c>
      <c r="O847" s="11">
        <f>VLOOKUP(P847,'CODIGOS RENTISTICOS'!$A$2:F4054,3,FALSE)</f>
        <v>150109</v>
      </c>
      <c r="P847">
        <v>121245</v>
      </c>
      <c r="Q847" s="2">
        <v>293150</v>
      </c>
    </row>
    <row r="848" spans="1:17" hidden="1" x14ac:dyDescent="0.2">
      <c r="A848">
        <v>50000249</v>
      </c>
      <c r="B848">
        <v>9010495</v>
      </c>
      <c r="C848" t="s">
        <v>591</v>
      </c>
      <c r="D848">
        <v>8001038516</v>
      </c>
      <c r="E848" t="s">
        <v>900</v>
      </c>
      <c r="F848">
        <v>3210165</v>
      </c>
      <c r="H848">
        <v>0</v>
      </c>
      <c r="I848">
        <v>0</v>
      </c>
      <c r="J848" s="2">
        <v>71000</v>
      </c>
      <c r="K848" s="2">
        <v>0</v>
      </c>
      <c r="L848" s="2">
        <v>0</v>
      </c>
      <c r="M848" s="2">
        <v>71000</v>
      </c>
      <c r="N848" s="11">
        <f>VLOOKUP(P848,'CODIGOS RENTISTICOS'!$A$2:E1888,2,FALSE)</f>
        <v>825000000</v>
      </c>
      <c r="O848" s="11">
        <f>VLOOKUP(P848,'CODIGOS RENTISTICOS'!$A$2:F4055,3,FALSE)</f>
        <v>150109</v>
      </c>
      <c r="P848">
        <v>121245</v>
      </c>
      <c r="Q848" s="2">
        <v>71000</v>
      </c>
    </row>
    <row r="849" spans="1:17" hidden="1" x14ac:dyDescent="0.2">
      <c r="A849">
        <v>50000249</v>
      </c>
      <c r="B849">
        <v>9062182</v>
      </c>
      <c r="C849" t="s">
        <v>591</v>
      </c>
      <c r="D849">
        <v>8002041734</v>
      </c>
      <c r="E849" t="s">
        <v>900</v>
      </c>
      <c r="F849">
        <v>2681263</v>
      </c>
      <c r="H849">
        <v>0</v>
      </c>
      <c r="I849">
        <v>0</v>
      </c>
      <c r="J849" s="2">
        <v>7000</v>
      </c>
      <c r="K849" s="2">
        <v>0</v>
      </c>
      <c r="L849" s="2">
        <v>0</v>
      </c>
      <c r="M849" s="2">
        <v>7000</v>
      </c>
      <c r="N849" s="11">
        <f>VLOOKUP(P849,'CODIGOS RENTISTICOS'!$A$2:E1889,2,FALSE)</f>
        <v>825000000</v>
      </c>
      <c r="O849" s="11">
        <f>VLOOKUP(P849,'CODIGOS RENTISTICOS'!$A$2:F4056,3,FALSE)</f>
        <v>150109</v>
      </c>
      <c r="P849">
        <v>121245</v>
      </c>
      <c r="Q849" s="2">
        <v>7000</v>
      </c>
    </row>
    <row r="850" spans="1:17" hidden="1" x14ac:dyDescent="0.2">
      <c r="A850">
        <v>50000249</v>
      </c>
      <c r="B850">
        <v>11965247</v>
      </c>
      <c r="C850" t="s">
        <v>591</v>
      </c>
      <c r="D850">
        <v>8002205426</v>
      </c>
      <c r="E850" t="s">
        <v>900</v>
      </c>
      <c r="F850">
        <v>3201145</v>
      </c>
      <c r="H850">
        <v>0</v>
      </c>
      <c r="I850">
        <v>0</v>
      </c>
      <c r="J850" s="2">
        <v>14000</v>
      </c>
      <c r="K850" s="2">
        <v>0</v>
      </c>
      <c r="L850" s="2">
        <v>0</v>
      </c>
      <c r="M850" s="2">
        <v>14000</v>
      </c>
      <c r="N850" s="11">
        <f>VLOOKUP(P850,'CODIGOS RENTISTICOS'!$A$2:E1890,2,FALSE)</f>
        <v>825000000</v>
      </c>
      <c r="O850" s="11">
        <f>VLOOKUP(P850,'CODIGOS RENTISTICOS'!$A$2:F4057,3,FALSE)</f>
        <v>150109</v>
      </c>
      <c r="P850">
        <v>121245</v>
      </c>
      <c r="Q850" s="2">
        <v>14000</v>
      </c>
    </row>
    <row r="851" spans="1:17" hidden="1" x14ac:dyDescent="0.2">
      <c r="A851">
        <v>50000249</v>
      </c>
      <c r="B851">
        <v>11966265</v>
      </c>
      <c r="C851" t="s">
        <v>591</v>
      </c>
      <c r="D851">
        <v>8605025091</v>
      </c>
      <c r="E851" t="s">
        <v>900</v>
      </c>
      <c r="F851">
        <v>7305000</v>
      </c>
      <c r="H851">
        <v>0</v>
      </c>
      <c r="I851">
        <v>0</v>
      </c>
      <c r="J851" s="2">
        <v>21000</v>
      </c>
      <c r="K851" s="2">
        <v>0</v>
      </c>
      <c r="L851" s="2">
        <v>0</v>
      </c>
      <c r="M851" s="2">
        <v>21000</v>
      </c>
      <c r="N851" s="11">
        <f>VLOOKUP(P851,'CODIGOS RENTISTICOS'!$A$2:E1891,2,FALSE)</f>
        <v>825000000</v>
      </c>
      <c r="O851" s="11">
        <f>VLOOKUP(P851,'CODIGOS RENTISTICOS'!$A$2:F4058,3,FALSE)</f>
        <v>150109</v>
      </c>
      <c r="P851">
        <v>121245</v>
      </c>
      <c r="Q851" s="2">
        <v>21000</v>
      </c>
    </row>
    <row r="852" spans="1:17" hidden="1" x14ac:dyDescent="0.2">
      <c r="A852">
        <v>50000249</v>
      </c>
      <c r="B852">
        <v>11966267</v>
      </c>
      <c r="C852" t="s">
        <v>591</v>
      </c>
      <c r="D852">
        <v>8605025091</v>
      </c>
      <c r="E852" t="s">
        <v>900</v>
      </c>
      <c r="F852">
        <v>7305000</v>
      </c>
      <c r="H852">
        <v>0</v>
      </c>
      <c r="I852">
        <v>0</v>
      </c>
      <c r="J852" s="2">
        <v>15000</v>
      </c>
      <c r="K852" s="2">
        <v>0</v>
      </c>
      <c r="L852" s="2">
        <v>0</v>
      </c>
      <c r="M852" s="2">
        <v>15000</v>
      </c>
      <c r="N852" s="11">
        <f>VLOOKUP(P852,'CODIGOS RENTISTICOS'!$A$2:E1892,2,FALSE)</f>
        <v>825000000</v>
      </c>
      <c r="O852" s="11">
        <f>VLOOKUP(P852,'CODIGOS RENTISTICOS'!$A$2:F4059,3,FALSE)</f>
        <v>150109</v>
      </c>
      <c r="P852">
        <v>121245</v>
      </c>
      <c r="Q852" s="2">
        <v>15000</v>
      </c>
    </row>
    <row r="853" spans="1:17" hidden="1" x14ac:dyDescent="0.2">
      <c r="A853">
        <v>50000249</v>
      </c>
      <c r="B853">
        <v>11966272</v>
      </c>
      <c r="C853" t="s">
        <v>591</v>
      </c>
      <c r="D853">
        <v>8300654003</v>
      </c>
      <c r="E853" t="s">
        <v>900</v>
      </c>
      <c r="F853">
        <v>4050265</v>
      </c>
      <c r="H853">
        <v>0</v>
      </c>
      <c r="I853">
        <v>0</v>
      </c>
      <c r="J853" s="2">
        <v>332000</v>
      </c>
      <c r="K853" s="2">
        <v>0</v>
      </c>
      <c r="L853" s="2">
        <v>0</v>
      </c>
      <c r="M853" s="2">
        <v>332000</v>
      </c>
      <c r="N853" s="11">
        <f>VLOOKUP(P853,'CODIGOS RENTISTICOS'!$A$2:E1893,2,FALSE)</f>
        <v>96200000</v>
      </c>
      <c r="O853" s="11">
        <f>VLOOKUP(P853,'CODIGOS RENTISTICOS'!$A$2:F4060,3,FALSE)</f>
        <v>350101</v>
      </c>
      <c r="P853">
        <v>121230</v>
      </c>
      <c r="Q853" s="2">
        <v>332000</v>
      </c>
    </row>
    <row r="854" spans="1:17" hidden="1" x14ac:dyDescent="0.2">
      <c r="A854">
        <v>50000249</v>
      </c>
      <c r="B854">
        <v>11966291</v>
      </c>
      <c r="C854" t="s">
        <v>591</v>
      </c>
      <c r="D854">
        <v>7277783</v>
      </c>
      <c r="E854" t="s">
        <v>900</v>
      </c>
      <c r="F854">
        <v>3344064</v>
      </c>
      <c r="H854">
        <v>0</v>
      </c>
      <c r="I854">
        <v>0</v>
      </c>
      <c r="J854" s="2">
        <v>105000</v>
      </c>
      <c r="K854" s="2">
        <v>0</v>
      </c>
      <c r="L854" s="2">
        <v>0</v>
      </c>
      <c r="M854" s="2">
        <v>105000</v>
      </c>
      <c r="N854" s="11">
        <f>VLOOKUP(P854,'CODIGOS RENTISTICOS'!$A$2:E1894,2,FALSE)</f>
        <v>825000000</v>
      </c>
      <c r="O854" s="11">
        <f>VLOOKUP(P854,'CODIGOS RENTISTICOS'!$A$2:F4061,3,FALSE)</f>
        <v>150109</v>
      </c>
      <c r="P854">
        <v>121245</v>
      </c>
      <c r="Q854" s="2">
        <v>105000</v>
      </c>
    </row>
    <row r="855" spans="1:17" hidden="1" x14ac:dyDescent="0.2">
      <c r="A855">
        <v>50000249</v>
      </c>
      <c r="B855">
        <v>11966293</v>
      </c>
      <c r="C855" t="s">
        <v>591</v>
      </c>
      <c r="D855">
        <v>8000037241</v>
      </c>
      <c r="E855" t="s">
        <v>900</v>
      </c>
      <c r="F855">
        <v>6212851</v>
      </c>
      <c r="H855">
        <v>0</v>
      </c>
      <c r="I855">
        <v>0</v>
      </c>
      <c r="J855" s="2">
        <v>35000</v>
      </c>
      <c r="K855" s="2">
        <v>0</v>
      </c>
      <c r="L855" s="2">
        <v>0</v>
      </c>
      <c r="M855" s="2">
        <v>35000</v>
      </c>
      <c r="N855" s="11">
        <f>VLOOKUP(P855,'CODIGOS RENTISTICOS'!$A$2:E1895,2,FALSE)</f>
        <v>825000000</v>
      </c>
      <c r="O855" s="11">
        <f>VLOOKUP(P855,'CODIGOS RENTISTICOS'!$A$2:F4062,3,FALSE)</f>
        <v>150109</v>
      </c>
      <c r="P855">
        <v>121245</v>
      </c>
      <c r="Q855" s="2">
        <v>35000</v>
      </c>
    </row>
    <row r="856" spans="1:17" hidden="1" x14ac:dyDescent="0.2">
      <c r="A856">
        <v>50000249</v>
      </c>
      <c r="B856">
        <v>11969475</v>
      </c>
      <c r="C856" t="s">
        <v>591</v>
      </c>
      <c r="D856">
        <v>79298675</v>
      </c>
      <c r="E856" t="s">
        <v>900</v>
      </c>
      <c r="F856">
        <v>4173300</v>
      </c>
      <c r="H856">
        <v>0</v>
      </c>
      <c r="I856">
        <v>0</v>
      </c>
      <c r="J856" s="2">
        <v>7000</v>
      </c>
      <c r="K856" s="2">
        <v>0</v>
      </c>
      <c r="L856" s="2">
        <v>0</v>
      </c>
      <c r="M856" s="2">
        <v>7000</v>
      </c>
      <c r="N856" s="11">
        <f>VLOOKUP(P856,'CODIGOS RENTISTICOS'!$A$2:E1896,2,FALSE)</f>
        <v>825000000</v>
      </c>
      <c r="O856" s="11">
        <f>VLOOKUP(P856,'CODIGOS RENTISTICOS'!$A$2:F4063,3,FALSE)</f>
        <v>150109</v>
      </c>
      <c r="P856">
        <v>121245</v>
      </c>
      <c r="Q856" s="2">
        <v>7000</v>
      </c>
    </row>
    <row r="857" spans="1:17" hidden="1" x14ac:dyDescent="0.2">
      <c r="A857">
        <v>50000249</v>
      </c>
      <c r="B857">
        <v>11969478</v>
      </c>
      <c r="C857" t="s">
        <v>591</v>
      </c>
      <c r="D857">
        <v>19345672</v>
      </c>
      <c r="E857" t="s">
        <v>900</v>
      </c>
      <c r="F857">
        <v>4173300</v>
      </c>
      <c r="H857">
        <v>0</v>
      </c>
      <c r="I857">
        <v>0</v>
      </c>
      <c r="J857" s="2">
        <v>5000</v>
      </c>
      <c r="K857" s="2">
        <v>0</v>
      </c>
      <c r="L857" s="2">
        <v>0</v>
      </c>
      <c r="M857" s="2">
        <v>5000</v>
      </c>
      <c r="N857" s="11">
        <f>VLOOKUP(P857,'CODIGOS RENTISTICOS'!$A$2:E1897,2,FALSE)</f>
        <v>825000000</v>
      </c>
      <c r="O857" s="11">
        <f>VLOOKUP(P857,'CODIGOS RENTISTICOS'!$A$2:F4064,3,FALSE)</f>
        <v>150109</v>
      </c>
      <c r="P857">
        <v>121245</v>
      </c>
      <c r="Q857" s="2">
        <v>5000</v>
      </c>
    </row>
    <row r="858" spans="1:17" hidden="1" x14ac:dyDescent="0.2">
      <c r="A858">
        <v>50000249</v>
      </c>
      <c r="B858">
        <v>1155064</v>
      </c>
      <c r="C858" t="s">
        <v>591</v>
      </c>
      <c r="D858">
        <v>8001592399</v>
      </c>
      <c r="E858" t="s">
        <v>900</v>
      </c>
      <c r="F858">
        <v>2117104</v>
      </c>
      <c r="H858">
        <v>0</v>
      </c>
      <c r="I858">
        <v>0</v>
      </c>
      <c r="J858" s="2">
        <v>373000</v>
      </c>
      <c r="K858" s="2">
        <v>0</v>
      </c>
      <c r="L858" s="2">
        <v>0</v>
      </c>
      <c r="M858" s="2">
        <v>373000</v>
      </c>
      <c r="N858" s="11">
        <f>VLOOKUP(P858,'CODIGOS RENTISTICOS'!$A$2:E1898,2,FALSE)</f>
        <v>96200000</v>
      </c>
      <c r="O858" s="11">
        <f>VLOOKUP(P858,'CODIGOS RENTISTICOS'!$A$2:F4065,3,FALSE)</f>
        <v>350101</v>
      </c>
      <c r="P858">
        <v>121230</v>
      </c>
      <c r="Q858" s="2">
        <v>373000</v>
      </c>
    </row>
    <row r="859" spans="1:17" hidden="1" x14ac:dyDescent="0.2">
      <c r="A859">
        <v>50000249</v>
      </c>
      <c r="B859">
        <v>858203</v>
      </c>
      <c r="C859" t="s">
        <v>591</v>
      </c>
      <c r="D859">
        <v>8001911822</v>
      </c>
      <c r="E859" t="s">
        <v>900</v>
      </c>
      <c r="F859">
        <v>2119494</v>
      </c>
      <c r="H859">
        <v>0</v>
      </c>
      <c r="I859">
        <v>0</v>
      </c>
      <c r="J859" s="2">
        <v>19000</v>
      </c>
      <c r="K859" s="2">
        <v>0</v>
      </c>
      <c r="L859" s="2">
        <v>0</v>
      </c>
      <c r="M859" s="2">
        <v>19000</v>
      </c>
      <c r="N859" s="11">
        <f>VLOOKUP(P859,'CODIGOS RENTISTICOS'!$A$2:E1899,2,FALSE)</f>
        <v>825000000</v>
      </c>
      <c r="O859" s="11">
        <f>VLOOKUP(P859,'CODIGOS RENTISTICOS'!$A$2:F4066,3,FALSE)</f>
        <v>150109</v>
      </c>
      <c r="P859">
        <v>121245</v>
      </c>
      <c r="Q859" s="2">
        <v>19000</v>
      </c>
    </row>
    <row r="860" spans="1:17" hidden="1" x14ac:dyDescent="0.2">
      <c r="A860">
        <v>50000249</v>
      </c>
      <c r="B860">
        <v>1104840</v>
      </c>
      <c r="C860" t="s">
        <v>593</v>
      </c>
      <c r="D860">
        <v>71944723</v>
      </c>
      <c r="E860" t="s">
        <v>900</v>
      </c>
      <c r="F860">
        <v>5284160</v>
      </c>
      <c r="H860">
        <v>0</v>
      </c>
      <c r="I860">
        <v>0</v>
      </c>
      <c r="J860" s="2">
        <v>7000</v>
      </c>
      <c r="K860" s="2">
        <v>0</v>
      </c>
      <c r="L860" s="2">
        <v>0</v>
      </c>
      <c r="M860" s="2">
        <v>7000</v>
      </c>
      <c r="N860" s="11">
        <f>VLOOKUP(P860,'CODIGOS RENTISTICOS'!$A$2:E1900,2,FALSE)</f>
        <v>825000000</v>
      </c>
      <c r="O860" s="11">
        <f>VLOOKUP(P860,'CODIGOS RENTISTICOS'!$A$2:F4067,3,FALSE)</f>
        <v>150109</v>
      </c>
      <c r="P860">
        <v>121245</v>
      </c>
      <c r="Q860" s="2">
        <v>7000</v>
      </c>
    </row>
    <row r="861" spans="1:17" hidden="1" x14ac:dyDescent="0.2">
      <c r="A861">
        <v>50000249</v>
      </c>
      <c r="B861">
        <v>1104841</v>
      </c>
      <c r="C861" t="s">
        <v>593</v>
      </c>
      <c r="D861">
        <v>98481006</v>
      </c>
      <c r="E861" t="s">
        <v>900</v>
      </c>
      <c r="F861">
        <v>3777437</v>
      </c>
      <c r="H861">
        <v>0</v>
      </c>
      <c r="I861">
        <v>0</v>
      </c>
      <c r="J861" s="2">
        <v>5000</v>
      </c>
      <c r="K861" s="2">
        <v>0</v>
      </c>
      <c r="L861" s="2">
        <v>0</v>
      </c>
      <c r="M861" s="2">
        <v>5000</v>
      </c>
      <c r="N861" s="11">
        <f>VLOOKUP(P861,'CODIGOS RENTISTICOS'!$A$2:E1901,2,FALSE)</f>
        <v>825000000</v>
      </c>
      <c r="O861" s="11">
        <f>VLOOKUP(P861,'CODIGOS RENTISTICOS'!$A$2:F4068,3,FALSE)</f>
        <v>150109</v>
      </c>
      <c r="P861">
        <v>121245</v>
      </c>
      <c r="Q861" s="2">
        <v>5000</v>
      </c>
    </row>
    <row r="862" spans="1:17" hidden="1" x14ac:dyDescent="0.2">
      <c r="A862">
        <v>50000249</v>
      </c>
      <c r="B862">
        <v>369616</v>
      </c>
      <c r="C862" t="s">
        <v>822</v>
      </c>
      <c r="D862">
        <v>43736770</v>
      </c>
      <c r="E862" t="s">
        <v>900</v>
      </c>
      <c r="F862">
        <v>2765895</v>
      </c>
      <c r="H862">
        <v>0</v>
      </c>
      <c r="I862">
        <v>0</v>
      </c>
      <c r="J862" s="2">
        <v>55400</v>
      </c>
      <c r="K862" s="2">
        <v>0</v>
      </c>
      <c r="L862" s="2">
        <v>0</v>
      </c>
      <c r="M862" s="2">
        <v>55400</v>
      </c>
      <c r="N862" s="11">
        <f>VLOOKUP(P862,'CODIGOS RENTISTICOS'!$A$2:E1902,2,FALSE)</f>
        <v>96300000</v>
      </c>
      <c r="O862" s="11">
        <f>VLOOKUP(P862,'CODIGOS RENTISTICOS'!$A$2:F4069,3,FALSE)</f>
        <v>360101</v>
      </c>
      <c r="P862">
        <v>121270</v>
      </c>
      <c r="Q862" s="2">
        <v>55400</v>
      </c>
    </row>
    <row r="863" spans="1:17" x14ac:dyDescent="0.2">
      <c r="A863">
        <v>50000249</v>
      </c>
      <c r="B863">
        <v>686501</v>
      </c>
      <c r="C863" t="s">
        <v>718</v>
      </c>
      <c r="D863">
        <v>45476261</v>
      </c>
      <c r="E863" t="s">
        <v>900</v>
      </c>
      <c r="F863">
        <v>6734189</v>
      </c>
      <c r="H863">
        <v>0</v>
      </c>
      <c r="I863">
        <v>0</v>
      </c>
      <c r="J863" s="2">
        <v>150000</v>
      </c>
      <c r="K863" s="2">
        <v>0</v>
      </c>
      <c r="L863" s="2">
        <v>0</v>
      </c>
      <c r="M863" s="2">
        <v>150000</v>
      </c>
      <c r="N863" s="11">
        <f>VLOOKUP(P863,'CODIGOS RENTISTICOS'!$A$2:E1903,2,FALSE)</f>
        <v>11100000</v>
      </c>
      <c r="O863" s="11">
        <f>VLOOKUP(P863,'CODIGOS RENTISTICOS'!$A$2:F4070,3,FALSE)</f>
        <v>150101</v>
      </c>
      <c r="P863">
        <v>121275</v>
      </c>
      <c r="Q863" s="2">
        <v>150000</v>
      </c>
    </row>
    <row r="864" spans="1:17" hidden="1" x14ac:dyDescent="0.2">
      <c r="A864">
        <v>50000249</v>
      </c>
      <c r="B864">
        <v>888694</v>
      </c>
      <c r="C864" t="s">
        <v>816</v>
      </c>
      <c r="D864">
        <v>19103377</v>
      </c>
      <c r="E864" t="s">
        <v>900</v>
      </c>
      <c r="F864">
        <v>705091</v>
      </c>
      <c r="H864">
        <v>0</v>
      </c>
      <c r="I864">
        <v>0</v>
      </c>
      <c r="J864" s="2">
        <v>4350</v>
      </c>
      <c r="K864" s="2">
        <v>0</v>
      </c>
      <c r="L864" s="2">
        <v>0</v>
      </c>
      <c r="M864" s="2">
        <v>4350</v>
      </c>
      <c r="N864" s="11">
        <f>VLOOKUP(P864,'CODIGOS RENTISTICOS'!$A$2:E1904,2,FALSE)</f>
        <v>96300000</v>
      </c>
      <c r="O864" s="11">
        <f>VLOOKUP(P864,'CODIGOS RENTISTICOS'!$A$2:F4071,3,FALSE)</f>
        <v>360101</v>
      </c>
      <c r="P864">
        <v>121270</v>
      </c>
      <c r="Q864" s="2">
        <v>4350</v>
      </c>
    </row>
    <row r="865" spans="1:17" hidden="1" x14ac:dyDescent="0.2">
      <c r="A865">
        <v>50000249</v>
      </c>
      <c r="B865">
        <v>896389</v>
      </c>
      <c r="C865" t="s">
        <v>816</v>
      </c>
      <c r="D865">
        <v>731235</v>
      </c>
      <c r="E865" t="s">
        <v>900</v>
      </c>
      <c r="F865">
        <v>7451084</v>
      </c>
      <c r="H865">
        <v>0</v>
      </c>
      <c r="I865">
        <v>0</v>
      </c>
      <c r="J865" s="2">
        <v>56000</v>
      </c>
      <c r="K865" s="2">
        <v>0</v>
      </c>
      <c r="L865" s="2">
        <v>0</v>
      </c>
      <c r="M865" s="2">
        <v>56000</v>
      </c>
      <c r="N865" s="11">
        <f>VLOOKUP(P865,'CODIGOS RENTISTICOS'!$A$2:E1905,2,FALSE)</f>
        <v>96300000</v>
      </c>
      <c r="O865" s="11">
        <f>VLOOKUP(P865,'CODIGOS RENTISTICOS'!$A$2:F4072,3,FALSE)</f>
        <v>360101</v>
      </c>
      <c r="P865">
        <v>121270</v>
      </c>
      <c r="Q865" s="2">
        <v>56000</v>
      </c>
    </row>
    <row r="866" spans="1:17" hidden="1" x14ac:dyDescent="0.2">
      <c r="A866">
        <v>50000249</v>
      </c>
      <c r="B866">
        <v>896390</v>
      </c>
      <c r="C866" t="s">
        <v>816</v>
      </c>
      <c r="D866">
        <v>1024378</v>
      </c>
      <c r="E866" t="s">
        <v>900</v>
      </c>
      <c r="F866">
        <v>702541</v>
      </c>
      <c r="H866">
        <v>0</v>
      </c>
      <c r="I866">
        <v>0</v>
      </c>
      <c r="J866" s="2">
        <v>3850</v>
      </c>
      <c r="K866" s="2">
        <v>0</v>
      </c>
      <c r="L866" s="2">
        <v>0</v>
      </c>
      <c r="M866" s="2">
        <v>3850</v>
      </c>
      <c r="N866" s="11">
        <f>VLOOKUP(P866,'CODIGOS RENTISTICOS'!$A$2:E1906,2,FALSE)</f>
        <v>96300000</v>
      </c>
      <c r="O866" s="11">
        <f>VLOOKUP(P866,'CODIGOS RENTISTICOS'!$A$2:F4073,3,FALSE)</f>
        <v>360101</v>
      </c>
      <c r="P866">
        <v>121270</v>
      </c>
      <c r="Q866" s="2">
        <v>3850</v>
      </c>
    </row>
    <row r="867" spans="1:17" hidden="1" x14ac:dyDescent="0.2">
      <c r="A867">
        <v>50000249</v>
      </c>
      <c r="B867">
        <v>995285</v>
      </c>
      <c r="C867" t="s">
        <v>816</v>
      </c>
      <c r="D867">
        <v>6769550</v>
      </c>
      <c r="E867" t="s">
        <v>900</v>
      </c>
      <c r="F867">
        <v>423108</v>
      </c>
      <c r="H867">
        <v>0</v>
      </c>
      <c r="I867">
        <v>0</v>
      </c>
      <c r="J867" s="2">
        <v>55350</v>
      </c>
      <c r="K867" s="2">
        <v>0</v>
      </c>
      <c r="L867" s="2">
        <v>0</v>
      </c>
      <c r="M867" s="2">
        <v>55350</v>
      </c>
      <c r="N867" s="11">
        <f>VLOOKUP(P867,'CODIGOS RENTISTICOS'!$A$2:E1907,2,FALSE)</f>
        <v>96300000</v>
      </c>
      <c r="O867" s="11">
        <f>VLOOKUP(P867,'CODIGOS RENTISTICOS'!$A$2:F4074,3,FALSE)</f>
        <v>360101</v>
      </c>
      <c r="P867">
        <v>121270</v>
      </c>
      <c r="Q867" s="2">
        <v>55350</v>
      </c>
    </row>
    <row r="868" spans="1:17" hidden="1" x14ac:dyDescent="0.2">
      <c r="A868">
        <v>50000249</v>
      </c>
      <c r="B868">
        <v>995290</v>
      </c>
      <c r="C868" t="s">
        <v>816</v>
      </c>
      <c r="D868">
        <v>7218012</v>
      </c>
      <c r="E868" t="s">
        <v>900</v>
      </c>
      <c r="F868">
        <v>440298</v>
      </c>
      <c r="H868">
        <v>0</v>
      </c>
      <c r="I868">
        <v>0</v>
      </c>
      <c r="J868" s="2">
        <v>55350</v>
      </c>
      <c r="K868" s="2">
        <v>0</v>
      </c>
      <c r="L868" s="2">
        <v>0</v>
      </c>
      <c r="M868" s="2">
        <v>55350</v>
      </c>
      <c r="N868" s="11">
        <f>VLOOKUP(P868,'CODIGOS RENTISTICOS'!$A$2:E1908,2,FALSE)</f>
        <v>96300000</v>
      </c>
      <c r="O868" s="11">
        <f>VLOOKUP(P868,'CODIGOS RENTISTICOS'!$A$2:F4075,3,FALSE)</f>
        <v>360101</v>
      </c>
      <c r="P868">
        <v>121270</v>
      </c>
      <c r="Q868" s="2">
        <v>55350</v>
      </c>
    </row>
    <row r="869" spans="1:17" hidden="1" x14ac:dyDescent="0.2">
      <c r="A869">
        <v>50000249</v>
      </c>
      <c r="B869">
        <v>10321447</v>
      </c>
      <c r="C869" t="s">
        <v>798</v>
      </c>
      <c r="D869">
        <v>19103377</v>
      </c>
      <c r="E869" t="s">
        <v>900</v>
      </c>
      <c r="F869">
        <v>705091</v>
      </c>
      <c r="H869">
        <v>0</v>
      </c>
      <c r="I869">
        <v>0</v>
      </c>
      <c r="J869" s="2">
        <v>51000</v>
      </c>
      <c r="K869" s="2">
        <v>0</v>
      </c>
      <c r="L869" s="2">
        <v>0</v>
      </c>
      <c r="M869" s="2">
        <v>51000</v>
      </c>
      <c r="N869" s="11">
        <f>VLOOKUP(P869,'CODIGOS RENTISTICOS'!$A$2:E1909,2,FALSE)</f>
        <v>96300000</v>
      </c>
      <c r="O869" s="11">
        <f>VLOOKUP(P869,'CODIGOS RENTISTICOS'!$A$2:F4076,3,FALSE)</f>
        <v>360101</v>
      </c>
      <c r="P869">
        <v>121270</v>
      </c>
      <c r="Q869" s="2">
        <v>51000</v>
      </c>
    </row>
    <row r="870" spans="1:17" hidden="1" x14ac:dyDescent="0.2">
      <c r="A870">
        <v>50000249</v>
      </c>
      <c r="B870">
        <v>1114370</v>
      </c>
      <c r="C870" t="s">
        <v>600</v>
      </c>
      <c r="D870">
        <v>8170002594</v>
      </c>
      <c r="E870" t="s">
        <v>900</v>
      </c>
      <c r="F870">
        <v>8232198</v>
      </c>
      <c r="H870">
        <v>0</v>
      </c>
      <c r="I870">
        <v>1</v>
      </c>
      <c r="J870" s="2">
        <v>0</v>
      </c>
      <c r="K870" s="2">
        <v>52775.76</v>
      </c>
      <c r="L870" s="2">
        <v>0</v>
      </c>
      <c r="M870" s="2">
        <v>52775.76</v>
      </c>
      <c r="N870" s="11">
        <f>VLOOKUP(P870,'CODIGOS RENTISTICOS'!$A$2:E1910,2,FALSE)</f>
        <v>96400000</v>
      </c>
      <c r="O870" s="11">
        <f>VLOOKUP(P870,'CODIGOS RENTISTICOS'!$A$2:F4077,3,FALSE)</f>
        <v>370101</v>
      </c>
      <c r="P870">
        <v>6040</v>
      </c>
      <c r="Q870" s="2">
        <v>52775.76</v>
      </c>
    </row>
    <row r="871" spans="1:17" hidden="1" x14ac:dyDescent="0.2">
      <c r="A871">
        <v>50000249</v>
      </c>
      <c r="B871">
        <v>284298</v>
      </c>
      <c r="C871" t="s">
        <v>567</v>
      </c>
      <c r="D871">
        <v>8907027318</v>
      </c>
      <c r="E871" t="s">
        <v>900</v>
      </c>
      <c r="F871">
        <v>2484305</v>
      </c>
      <c r="H871">
        <v>0</v>
      </c>
      <c r="I871">
        <v>0</v>
      </c>
      <c r="J871" s="2">
        <v>7000</v>
      </c>
      <c r="K871" s="2">
        <v>0</v>
      </c>
      <c r="L871" s="2">
        <v>0</v>
      </c>
      <c r="M871" s="2">
        <v>7000</v>
      </c>
      <c r="N871" s="11">
        <f>VLOOKUP(P871,'CODIGOS RENTISTICOS'!$A$2:E1911,2,FALSE)</f>
        <v>825000000</v>
      </c>
      <c r="O871" s="11">
        <f>VLOOKUP(P871,'CODIGOS RENTISTICOS'!$A$2:F4078,3,FALSE)</f>
        <v>150109</v>
      </c>
      <c r="P871">
        <v>121245</v>
      </c>
      <c r="Q871" s="2">
        <v>7000</v>
      </c>
    </row>
    <row r="872" spans="1:17" x14ac:dyDescent="0.2">
      <c r="A872">
        <v>50000249</v>
      </c>
      <c r="B872">
        <v>1063596</v>
      </c>
      <c r="C872" t="s">
        <v>594</v>
      </c>
      <c r="D872">
        <v>8001416321</v>
      </c>
      <c r="E872" t="s">
        <v>900</v>
      </c>
      <c r="F872">
        <v>2450477</v>
      </c>
      <c r="H872">
        <v>0</v>
      </c>
      <c r="I872">
        <v>1</v>
      </c>
      <c r="J872" s="2">
        <v>0</v>
      </c>
      <c r="K872" s="2">
        <v>0</v>
      </c>
      <c r="L872" s="2">
        <v>362893</v>
      </c>
      <c r="M872" s="2">
        <v>362893</v>
      </c>
      <c r="N872" s="11">
        <f>VLOOKUP(P872,'CODIGOS RENTISTICOS'!$A$2:E1912,2,FALSE)</f>
        <v>11100000</v>
      </c>
      <c r="O872" s="11">
        <f>VLOOKUP(P872,'CODIGOS RENTISTICOS'!$A$2:F4079,3,FALSE)</f>
        <v>150105</v>
      </c>
      <c r="P872">
        <v>27090505</v>
      </c>
      <c r="Q872" s="2">
        <v>362893</v>
      </c>
    </row>
    <row r="873" spans="1:17" x14ac:dyDescent="0.2">
      <c r="A873">
        <v>50000249</v>
      </c>
      <c r="B873">
        <v>1233263</v>
      </c>
      <c r="C873" t="s">
        <v>594</v>
      </c>
      <c r="D873">
        <v>8001416321</v>
      </c>
      <c r="E873" t="s">
        <v>900</v>
      </c>
      <c r="F873">
        <v>2450477</v>
      </c>
      <c r="H873">
        <v>0</v>
      </c>
      <c r="I873">
        <v>1</v>
      </c>
      <c r="J873" s="2">
        <v>0</v>
      </c>
      <c r="K873" s="2">
        <v>0</v>
      </c>
      <c r="L873" s="2">
        <v>725786</v>
      </c>
      <c r="M873" s="2">
        <v>725786</v>
      </c>
      <c r="N873" s="11">
        <f>VLOOKUP(P873,'CODIGOS RENTISTICOS'!$A$2:E1913,2,FALSE)</f>
        <v>11100000</v>
      </c>
      <c r="O873" s="11">
        <f>VLOOKUP(P873,'CODIGOS RENTISTICOS'!$A$2:F4080,3,FALSE)</f>
        <v>150105</v>
      </c>
      <c r="P873">
        <v>27090505</v>
      </c>
      <c r="Q873" s="2">
        <v>725786</v>
      </c>
    </row>
    <row r="874" spans="1:17" hidden="1" x14ac:dyDescent="0.2">
      <c r="A874">
        <v>50000249</v>
      </c>
      <c r="B874">
        <v>11912259</v>
      </c>
      <c r="C874" t="s">
        <v>599</v>
      </c>
      <c r="D874">
        <v>57417528</v>
      </c>
      <c r="E874" t="s">
        <v>900</v>
      </c>
      <c r="F874">
        <v>4102923</v>
      </c>
      <c r="H874">
        <v>0</v>
      </c>
      <c r="I874">
        <v>0</v>
      </c>
      <c r="J874" s="2">
        <v>55350</v>
      </c>
      <c r="K874" s="2">
        <v>0</v>
      </c>
      <c r="L874" s="2">
        <v>0</v>
      </c>
      <c r="M874" s="2">
        <v>55350</v>
      </c>
      <c r="N874" s="11">
        <f>VLOOKUP(P874,'CODIGOS RENTISTICOS'!$A$2:E1914,2,FALSE)</f>
        <v>96300000</v>
      </c>
      <c r="O874" s="11">
        <f>VLOOKUP(P874,'CODIGOS RENTISTICOS'!$A$2:F4081,3,FALSE)</f>
        <v>360101</v>
      </c>
      <c r="P874">
        <v>121270</v>
      </c>
      <c r="Q874" s="2">
        <v>55350</v>
      </c>
    </row>
    <row r="875" spans="1:17" hidden="1" x14ac:dyDescent="0.2">
      <c r="A875">
        <v>50000249</v>
      </c>
      <c r="B875">
        <v>1077881</v>
      </c>
      <c r="C875" t="s">
        <v>572</v>
      </c>
      <c r="D875">
        <v>84076954</v>
      </c>
      <c r="E875" t="s">
        <v>900</v>
      </c>
      <c r="F875">
        <v>7260231</v>
      </c>
      <c r="H875">
        <v>0</v>
      </c>
      <c r="I875">
        <v>0</v>
      </c>
      <c r="J875" s="2">
        <v>55350</v>
      </c>
      <c r="K875" s="2">
        <v>0</v>
      </c>
      <c r="L875" s="2">
        <v>0</v>
      </c>
      <c r="M875" s="2">
        <v>55350</v>
      </c>
      <c r="N875" s="11">
        <f>VLOOKUP(P875,'CODIGOS RENTISTICOS'!$A$2:E1915,2,FALSE)</f>
        <v>96300000</v>
      </c>
      <c r="O875" s="11">
        <f>VLOOKUP(P875,'CODIGOS RENTISTICOS'!$A$2:F4082,3,FALSE)</f>
        <v>360101</v>
      </c>
      <c r="P875">
        <v>121270</v>
      </c>
      <c r="Q875" s="2">
        <v>55350</v>
      </c>
    </row>
    <row r="876" spans="1:17" hidden="1" x14ac:dyDescent="0.2">
      <c r="A876">
        <v>50000249</v>
      </c>
      <c r="B876">
        <v>942385</v>
      </c>
      <c r="C876" t="s">
        <v>712</v>
      </c>
      <c r="D876">
        <v>479456</v>
      </c>
      <c r="E876" t="s">
        <v>900</v>
      </c>
      <c r="F876">
        <v>6622384</v>
      </c>
      <c r="H876">
        <v>0</v>
      </c>
      <c r="I876">
        <v>0</v>
      </c>
      <c r="J876" s="2">
        <v>332000</v>
      </c>
      <c r="K876" s="2">
        <v>0</v>
      </c>
      <c r="L876" s="2">
        <v>0</v>
      </c>
      <c r="M876" s="2">
        <v>332000</v>
      </c>
      <c r="N876" s="11">
        <f>VLOOKUP(P876,'CODIGOS RENTISTICOS'!$A$2:E1916,2,FALSE)</f>
        <v>96200000</v>
      </c>
      <c r="O876" s="11">
        <f>VLOOKUP(P876,'CODIGOS RENTISTICOS'!$A$2:F4083,3,FALSE)</f>
        <v>350101</v>
      </c>
      <c r="P876">
        <v>121230</v>
      </c>
      <c r="Q876" s="2">
        <v>332000</v>
      </c>
    </row>
    <row r="877" spans="1:17" hidden="1" x14ac:dyDescent="0.2">
      <c r="A877">
        <v>50000249</v>
      </c>
      <c r="B877">
        <v>11817990</v>
      </c>
      <c r="C877" t="s">
        <v>714</v>
      </c>
      <c r="D877">
        <v>13495359</v>
      </c>
      <c r="E877" t="s">
        <v>900</v>
      </c>
      <c r="F877">
        <v>0</v>
      </c>
      <c r="H877">
        <v>0</v>
      </c>
      <c r="I877">
        <v>0</v>
      </c>
      <c r="J877" s="2">
        <v>7000</v>
      </c>
      <c r="K877" s="2">
        <v>0</v>
      </c>
      <c r="L877" s="2">
        <v>0</v>
      </c>
      <c r="M877" s="2">
        <v>7000</v>
      </c>
      <c r="N877" s="11">
        <f>VLOOKUP(P877,'CODIGOS RENTISTICOS'!$A$2:E1917,2,FALSE)</f>
        <v>825000000</v>
      </c>
      <c r="O877" s="11">
        <f>VLOOKUP(P877,'CODIGOS RENTISTICOS'!$A$2:F4084,3,FALSE)</f>
        <v>150109</v>
      </c>
      <c r="P877">
        <v>121245</v>
      </c>
      <c r="Q877" s="2">
        <v>7000</v>
      </c>
    </row>
    <row r="878" spans="1:17" hidden="1" x14ac:dyDescent="0.2">
      <c r="A878">
        <v>50000249</v>
      </c>
      <c r="B878">
        <v>11818314</v>
      </c>
      <c r="C878" t="s">
        <v>714</v>
      </c>
      <c r="D878">
        <v>88230025</v>
      </c>
      <c r="E878" t="s">
        <v>900</v>
      </c>
      <c r="F878">
        <v>0</v>
      </c>
      <c r="H878">
        <v>0</v>
      </c>
      <c r="I878">
        <v>0</v>
      </c>
      <c r="J878" s="2">
        <v>7000</v>
      </c>
      <c r="K878" s="2">
        <v>0</v>
      </c>
      <c r="L878" s="2">
        <v>0</v>
      </c>
      <c r="M878" s="2">
        <v>7000</v>
      </c>
      <c r="N878" s="11">
        <f>VLOOKUP(P878,'CODIGOS RENTISTICOS'!$A$2:E1918,2,FALSE)</f>
        <v>825000000</v>
      </c>
      <c r="O878" s="11">
        <f>VLOOKUP(P878,'CODIGOS RENTISTICOS'!$A$2:F4085,3,FALSE)</f>
        <v>150109</v>
      </c>
      <c r="P878">
        <v>121245</v>
      </c>
      <c r="Q878" s="2">
        <v>7000</v>
      </c>
    </row>
    <row r="879" spans="1:17" hidden="1" x14ac:dyDescent="0.2">
      <c r="A879">
        <v>50000249</v>
      </c>
      <c r="B879">
        <v>11818316</v>
      </c>
      <c r="C879" t="s">
        <v>714</v>
      </c>
      <c r="D879">
        <v>13391209</v>
      </c>
      <c r="E879" t="s">
        <v>900</v>
      </c>
      <c r="F879">
        <v>121212</v>
      </c>
      <c r="H879">
        <v>0</v>
      </c>
      <c r="I879">
        <v>0</v>
      </c>
      <c r="J879" s="2">
        <v>7000</v>
      </c>
      <c r="K879" s="2">
        <v>0</v>
      </c>
      <c r="L879" s="2">
        <v>0</v>
      </c>
      <c r="M879" s="2">
        <v>7000</v>
      </c>
      <c r="N879" s="11">
        <f>VLOOKUP(P879,'CODIGOS RENTISTICOS'!$A$2:E1919,2,FALSE)</f>
        <v>825000000</v>
      </c>
      <c r="O879" s="11">
        <f>VLOOKUP(P879,'CODIGOS RENTISTICOS'!$A$2:F4086,3,FALSE)</f>
        <v>150109</v>
      </c>
      <c r="P879">
        <v>121245</v>
      </c>
      <c r="Q879" s="2">
        <v>7000</v>
      </c>
    </row>
    <row r="880" spans="1:17" hidden="1" x14ac:dyDescent="0.2">
      <c r="A880">
        <v>50000249</v>
      </c>
      <c r="B880">
        <v>11818317</v>
      </c>
      <c r="C880" t="s">
        <v>714</v>
      </c>
      <c r="D880">
        <v>88210688</v>
      </c>
      <c r="E880" t="s">
        <v>900</v>
      </c>
      <c r="F880">
        <v>0</v>
      </c>
      <c r="H880">
        <v>0</v>
      </c>
      <c r="I880">
        <v>0</v>
      </c>
      <c r="J880" s="2">
        <v>7000</v>
      </c>
      <c r="K880" s="2">
        <v>0</v>
      </c>
      <c r="L880" s="2">
        <v>0</v>
      </c>
      <c r="M880" s="2">
        <v>7000</v>
      </c>
      <c r="N880" s="11">
        <f>VLOOKUP(P880,'CODIGOS RENTISTICOS'!$A$2:E1920,2,FALSE)</f>
        <v>825000000</v>
      </c>
      <c r="O880" s="11">
        <f>VLOOKUP(P880,'CODIGOS RENTISTICOS'!$A$2:F4087,3,FALSE)</f>
        <v>150109</v>
      </c>
      <c r="P880">
        <v>121245</v>
      </c>
      <c r="Q880" s="2">
        <v>7000</v>
      </c>
    </row>
    <row r="881" spans="1:17" hidden="1" x14ac:dyDescent="0.2">
      <c r="A881">
        <v>50000249</v>
      </c>
      <c r="B881">
        <v>11818318</v>
      </c>
      <c r="C881" t="s">
        <v>714</v>
      </c>
      <c r="D881">
        <v>5483295</v>
      </c>
      <c r="E881" t="s">
        <v>900</v>
      </c>
      <c r="F881">
        <v>0</v>
      </c>
      <c r="H881">
        <v>0</v>
      </c>
      <c r="I881">
        <v>0</v>
      </c>
      <c r="J881" s="2">
        <v>7000</v>
      </c>
      <c r="K881" s="2">
        <v>0</v>
      </c>
      <c r="L881" s="2">
        <v>0</v>
      </c>
      <c r="M881" s="2">
        <v>7000</v>
      </c>
      <c r="N881" s="11">
        <f>VLOOKUP(P881,'CODIGOS RENTISTICOS'!$A$2:E1921,2,FALSE)</f>
        <v>825000000</v>
      </c>
      <c r="O881" s="11">
        <f>VLOOKUP(P881,'CODIGOS RENTISTICOS'!$A$2:F4088,3,FALSE)</f>
        <v>150109</v>
      </c>
      <c r="P881">
        <v>121245</v>
      </c>
      <c r="Q881" s="2">
        <v>7000</v>
      </c>
    </row>
    <row r="882" spans="1:17" hidden="1" x14ac:dyDescent="0.2">
      <c r="A882">
        <v>50000249</v>
      </c>
      <c r="B882">
        <v>1131273</v>
      </c>
      <c r="C882" t="s">
        <v>577</v>
      </c>
      <c r="D882">
        <v>8900010383</v>
      </c>
      <c r="E882" t="s">
        <v>900</v>
      </c>
      <c r="F882">
        <v>7465360</v>
      </c>
      <c r="H882">
        <v>0</v>
      </c>
      <c r="I882">
        <v>1</v>
      </c>
      <c r="J882" s="2">
        <v>0</v>
      </c>
      <c r="K882" s="2">
        <v>0</v>
      </c>
      <c r="L882" s="2">
        <v>127500</v>
      </c>
      <c r="M882" s="2">
        <v>127500</v>
      </c>
      <c r="N882" s="11">
        <f>VLOOKUP(P882,'CODIGOS RENTISTICOS'!$A$2:E1922,2,FALSE)</f>
        <v>96200000</v>
      </c>
      <c r="O882" s="11">
        <f>VLOOKUP(P882,'CODIGOS RENTISTICOS'!$A$2:F4089,3,FALSE)</f>
        <v>350101</v>
      </c>
      <c r="P882">
        <v>121230</v>
      </c>
      <c r="Q882" s="2">
        <v>127500</v>
      </c>
    </row>
    <row r="883" spans="1:17" hidden="1" x14ac:dyDescent="0.2">
      <c r="A883">
        <v>50000249</v>
      </c>
      <c r="B883">
        <v>495618</v>
      </c>
      <c r="C883" t="s">
        <v>817</v>
      </c>
      <c r="D883">
        <v>91287903</v>
      </c>
      <c r="E883" t="s">
        <v>900</v>
      </c>
      <c r="F883">
        <v>6762111</v>
      </c>
      <c r="H883">
        <v>0</v>
      </c>
      <c r="I883">
        <v>0</v>
      </c>
      <c r="J883" s="2">
        <v>5000</v>
      </c>
      <c r="K883" s="2">
        <v>0</v>
      </c>
      <c r="L883" s="2">
        <v>0</v>
      </c>
      <c r="M883" s="2">
        <v>5000</v>
      </c>
      <c r="N883" s="11">
        <f>VLOOKUP(P883,'CODIGOS RENTISTICOS'!$A$2:E1923,2,FALSE)</f>
        <v>825000000</v>
      </c>
      <c r="O883" s="11">
        <f>VLOOKUP(P883,'CODIGOS RENTISTICOS'!$A$2:F4090,3,FALSE)</f>
        <v>150109</v>
      </c>
      <c r="P883">
        <v>121245</v>
      </c>
      <c r="Q883" s="2">
        <v>5000</v>
      </c>
    </row>
    <row r="884" spans="1:17" hidden="1" x14ac:dyDescent="0.2">
      <c r="A884">
        <v>50000249</v>
      </c>
      <c r="B884">
        <v>1044442</v>
      </c>
      <c r="C884" t="s">
        <v>594</v>
      </c>
      <c r="D884">
        <v>8001792181</v>
      </c>
      <c r="E884" t="s">
        <v>900</v>
      </c>
      <c r="F884">
        <v>2643791</v>
      </c>
      <c r="H884">
        <v>0</v>
      </c>
      <c r="I884">
        <v>0</v>
      </c>
      <c r="J884" s="2">
        <v>475000</v>
      </c>
      <c r="K884" s="2">
        <v>0</v>
      </c>
      <c r="L884" s="2">
        <v>0</v>
      </c>
      <c r="M884" s="2">
        <v>475000</v>
      </c>
      <c r="N884" s="11">
        <f>VLOOKUP(P884,'CODIGOS RENTISTICOS'!$A$2:E1924,2,FALSE)</f>
        <v>825000000</v>
      </c>
      <c r="O884" s="11">
        <f>VLOOKUP(P884,'CODIGOS RENTISTICOS'!$A$2:F4091,3,FALSE)</f>
        <v>150109</v>
      </c>
      <c r="P884">
        <v>121245</v>
      </c>
      <c r="Q884" s="2">
        <v>475000</v>
      </c>
    </row>
    <row r="885" spans="1:17" hidden="1" x14ac:dyDescent="0.2">
      <c r="A885">
        <v>50000249</v>
      </c>
      <c r="B885">
        <v>614582</v>
      </c>
      <c r="C885" t="s">
        <v>811</v>
      </c>
      <c r="D885">
        <v>16244919</v>
      </c>
      <c r="E885" t="s">
        <v>900</v>
      </c>
      <c r="F885">
        <v>3382379</v>
      </c>
      <c r="H885">
        <v>0</v>
      </c>
      <c r="I885">
        <v>0</v>
      </c>
      <c r="J885" s="2">
        <v>7000</v>
      </c>
      <c r="K885" s="2">
        <v>0</v>
      </c>
      <c r="L885" s="2">
        <v>0</v>
      </c>
      <c r="M885" s="2">
        <v>7000</v>
      </c>
      <c r="N885" s="11">
        <f>VLOOKUP(P885,'CODIGOS RENTISTICOS'!$A$2:E1925,2,FALSE)</f>
        <v>825000000</v>
      </c>
      <c r="O885" s="11">
        <f>VLOOKUP(P885,'CODIGOS RENTISTICOS'!$A$2:F4092,3,FALSE)</f>
        <v>150109</v>
      </c>
      <c r="P885">
        <v>121245</v>
      </c>
      <c r="Q885" s="2">
        <v>7000</v>
      </c>
    </row>
    <row r="886" spans="1:17" hidden="1" x14ac:dyDescent="0.2">
      <c r="A886">
        <v>50000249</v>
      </c>
      <c r="B886">
        <v>614583</v>
      </c>
      <c r="C886" t="s">
        <v>811</v>
      </c>
      <c r="D886">
        <v>38461556</v>
      </c>
      <c r="E886" t="s">
        <v>900</v>
      </c>
      <c r="F886">
        <v>6825125</v>
      </c>
      <c r="H886">
        <v>0</v>
      </c>
      <c r="I886">
        <v>0</v>
      </c>
      <c r="J886" s="2">
        <v>7000</v>
      </c>
      <c r="K886" s="2">
        <v>0</v>
      </c>
      <c r="L886" s="2">
        <v>0</v>
      </c>
      <c r="M886" s="2">
        <v>7000</v>
      </c>
      <c r="N886" s="11">
        <f>VLOOKUP(P886,'CODIGOS RENTISTICOS'!$A$2:E1926,2,FALSE)</f>
        <v>825000000</v>
      </c>
      <c r="O886" s="11">
        <f>VLOOKUP(P886,'CODIGOS RENTISTICOS'!$A$2:F4093,3,FALSE)</f>
        <v>150109</v>
      </c>
      <c r="P886">
        <v>121245</v>
      </c>
      <c r="Q886" s="2">
        <v>7000</v>
      </c>
    </row>
    <row r="887" spans="1:17" hidden="1" x14ac:dyDescent="0.2">
      <c r="A887">
        <v>50000249</v>
      </c>
      <c r="B887">
        <v>614587</v>
      </c>
      <c r="C887" t="s">
        <v>811</v>
      </c>
      <c r="D887">
        <v>16369837</v>
      </c>
      <c r="E887" t="s">
        <v>900</v>
      </c>
      <c r="F887">
        <v>4037934</v>
      </c>
      <c r="H887">
        <v>0</v>
      </c>
      <c r="I887">
        <v>0</v>
      </c>
      <c r="J887" s="2">
        <v>7000</v>
      </c>
      <c r="K887" s="2">
        <v>0</v>
      </c>
      <c r="L887" s="2">
        <v>0</v>
      </c>
      <c r="M887" s="2">
        <v>7000</v>
      </c>
      <c r="N887" s="11">
        <f>VLOOKUP(P887,'CODIGOS RENTISTICOS'!$A$2:E1927,2,FALSE)</f>
        <v>825000000</v>
      </c>
      <c r="O887" s="11">
        <f>VLOOKUP(P887,'CODIGOS RENTISTICOS'!$A$2:F4094,3,FALSE)</f>
        <v>150109</v>
      </c>
      <c r="P887">
        <v>121245</v>
      </c>
      <c r="Q887" s="2">
        <v>7000</v>
      </c>
    </row>
    <row r="888" spans="1:17" hidden="1" x14ac:dyDescent="0.2">
      <c r="A888">
        <v>50000249</v>
      </c>
      <c r="B888">
        <v>624201</v>
      </c>
      <c r="C888" t="s">
        <v>811</v>
      </c>
      <c r="D888">
        <v>94502805</v>
      </c>
      <c r="E888" t="s">
        <v>900</v>
      </c>
      <c r="F888">
        <v>4362477</v>
      </c>
      <c r="H888">
        <v>0</v>
      </c>
      <c r="I888">
        <v>0</v>
      </c>
      <c r="J888" s="2">
        <v>7000</v>
      </c>
      <c r="K888" s="2">
        <v>0</v>
      </c>
      <c r="L888" s="2">
        <v>0</v>
      </c>
      <c r="M888" s="2">
        <v>7000</v>
      </c>
      <c r="N888" s="11">
        <f>VLOOKUP(P888,'CODIGOS RENTISTICOS'!$A$2:E1928,2,FALSE)</f>
        <v>825000000</v>
      </c>
      <c r="O888" s="11">
        <f>VLOOKUP(P888,'CODIGOS RENTISTICOS'!$A$2:F4095,3,FALSE)</f>
        <v>150109</v>
      </c>
      <c r="P888">
        <v>121245</v>
      </c>
      <c r="Q888" s="2">
        <v>7000</v>
      </c>
    </row>
    <row r="889" spans="1:17" hidden="1" x14ac:dyDescent="0.2">
      <c r="A889">
        <v>50000249</v>
      </c>
      <c r="B889">
        <v>614585</v>
      </c>
      <c r="C889" t="s">
        <v>811</v>
      </c>
      <c r="D889">
        <v>16925492</v>
      </c>
      <c r="E889" t="s">
        <v>900</v>
      </c>
      <c r="F889">
        <v>4229068</v>
      </c>
      <c r="H889">
        <v>0</v>
      </c>
      <c r="I889">
        <v>0</v>
      </c>
      <c r="J889" s="2">
        <v>7000</v>
      </c>
      <c r="K889" s="2">
        <v>0</v>
      </c>
      <c r="L889" s="2">
        <v>0</v>
      </c>
      <c r="M889" s="2">
        <v>7000</v>
      </c>
      <c r="N889" s="11">
        <f>VLOOKUP(P889,'CODIGOS RENTISTICOS'!$A$2:E1929,2,FALSE)</f>
        <v>825000000</v>
      </c>
      <c r="O889" s="11">
        <f>VLOOKUP(P889,'CODIGOS RENTISTICOS'!$A$2:F4096,3,FALSE)</f>
        <v>150109</v>
      </c>
      <c r="P889">
        <v>121245</v>
      </c>
      <c r="Q889" s="2">
        <v>7000</v>
      </c>
    </row>
    <row r="890" spans="1:17" x14ac:dyDescent="0.2">
      <c r="A890">
        <v>50000249</v>
      </c>
      <c r="B890">
        <v>1201075</v>
      </c>
      <c r="C890" t="s">
        <v>812</v>
      </c>
      <c r="D890">
        <v>14475259</v>
      </c>
      <c r="E890" t="s">
        <v>900</v>
      </c>
      <c r="F890">
        <v>2417063</v>
      </c>
      <c r="H890">
        <v>0</v>
      </c>
      <c r="I890">
        <v>0</v>
      </c>
      <c r="J890" s="2">
        <v>30000</v>
      </c>
      <c r="K890" s="2">
        <v>0</v>
      </c>
      <c r="L890" s="2">
        <v>0</v>
      </c>
      <c r="M890" s="2">
        <v>30000</v>
      </c>
      <c r="N890" s="11">
        <f>VLOOKUP(P890,'CODIGOS RENTISTICOS'!$A$2:E1930,2,FALSE)</f>
        <v>11100000</v>
      </c>
      <c r="O890" s="11">
        <f>VLOOKUP(P890,'CODIGOS RENTISTICOS'!$A$2:F4097,3,FALSE)</f>
        <v>150101</v>
      </c>
      <c r="P890">
        <v>121275</v>
      </c>
      <c r="Q890" s="2">
        <v>30000</v>
      </c>
    </row>
    <row r="891" spans="1:17" x14ac:dyDescent="0.2">
      <c r="A891">
        <v>50000249</v>
      </c>
      <c r="B891">
        <v>1201078</v>
      </c>
      <c r="C891" t="s">
        <v>812</v>
      </c>
      <c r="D891">
        <v>14470087</v>
      </c>
      <c r="E891" t="s">
        <v>900</v>
      </c>
      <c r="F891">
        <v>2444496</v>
      </c>
      <c r="H891">
        <v>0</v>
      </c>
      <c r="I891">
        <v>0</v>
      </c>
      <c r="J891" s="2">
        <v>100000</v>
      </c>
      <c r="K891" s="2">
        <v>0</v>
      </c>
      <c r="L891" s="2">
        <v>0</v>
      </c>
      <c r="M891" s="2">
        <v>100000</v>
      </c>
      <c r="N891" s="11">
        <f>VLOOKUP(P891,'CODIGOS RENTISTICOS'!$A$2:E1931,2,FALSE)</f>
        <v>11100000</v>
      </c>
      <c r="O891" s="11">
        <f>VLOOKUP(P891,'CODIGOS RENTISTICOS'!$A$2:F4098,3,FALSE)</f>
        <v>150101</v>
      </c>
      <c r="P891">
        <v>121275</v>
      </c>
      <c r="Q891" s="2">
        <v>100000</v>
      </c>
    </row>
    <row r="892" spans="1:17" x14ac:dyDescent="0.2">
      <c r="A892">
        <v>50000249</v>
      </c>
      <c r="B892">
        <v>1201168</v>
      </c>
      <c r="C892" t="s">
        <v>812</v>
      </c>
      <c r="D892">
        <v>16471618</v>
      </c>
      <c r="E892" t="s">
        <v>900</v>
      </c>
      <c r="F892">
        <v>2419351</v>
      </c>
      <c r="H892">
        <v>0</v>
      </c>
      <c r="I892">
        <v>0</v>
      </c>
      <c r="J892" s="2">
        <v>100000</v>
      </c>
      <c r="K892" s="2">
        <v>0</v>
      </c>
      <c r="L892" s="2">
        <v>0</v>
      </c>
      <c r="M892" s="2">
        <v>100000</v>
      </c>
      <c r="N892" s="11">
        <f>VLOOKUP(P892,'CODIGOS RENTISTICOS'!$A$2:E1932,2,FALSE)</f>
        <v>11100000</v>
      </c>
      <c r="O892" s="11">
        <f>VLOOKUP(P892,'CODIGOS RENTISTICOS'!$A$2:F4099,3,FALSE)</f>
        <v>150101</v>
      </c>
      <c r="P892">
        <v>121275</v>
      </c>
      <c r="Q892" s="2">
        <v>100000</v>
      </c>
    </row>
    <row r="893" spans="1:17" x14ac:dyDescent="0.2">
      <c r="A893">
        <v>50000249</v>
      </c>
      <c r="B893">
        <v>1201170</v>
      </c>
      <c r="C893" t="s">
        <v>812</v>
      </c>
      <c r="D893">
        <v>15259283</v>
      </c>
      <c r="E893" t="s">
        <v>900</v>
      </c>
      <c r="F893">
        <v>2448363</v>
      </c>
      <c r="H893">
        <v>0</v>
      </c>
      <c r="I893">
        <v>0</v>
      </c>
      <c r="J893" s="2">
        <v>1000000</v>
      </c>
      <c r="K893" s="2">
        <v>0</v>
      </c>
      <c r="L893" s="2">
        <v>0</v>
      </c>
      <c r="M893" s="2">
        <v>1000000</v>
      </c>
      <c r="N893" s="11">
        <f>VLOOKUP(P893,'CODIGOS RENTISTICOS'!$A$2:E1933,2,FALSE)</f>
        <v>11100000</v>
      </c>
      <c r="O893" s="11">
        <f>VLOOKUP(P893,'CODIGOS RENTISTICOS'!$A$2:F4100,3,FALSE)</f>
        <v>150101</v>
      </c>
      <c r="P893">
        <v>121275</v>
      </c>
      <c r="Q893" s="2">
        <v>1000000</v>
      </c>
    </row>
    <row r="894" spans="1:17" x14ac:dyDescent="0.2">
      <c r="A894">
        <v>50000249</v>
      </c>
      <c r="B894">
        <v>1204159</v>
      </c>
      <c r="C894" t="s">
        <v>812</v>
      </c>
      <c r="D894">
        <v>16471035</v>
      </c>
      <c r="E894" t="s">
        <v>900</v>
      </c>
      <c r="F894">
        <v>2423113</v>
      </c>
      <c r="H894">
        <v>0</v>
      </c>
      <c r="I894">
        <v>0</v>
      </c>
      <c r="J894" s="2">
        <v>209000</v>
      </c>
      <c r="K894" s="2">
        <v>0</v>
      </c>
      <c r="L894" s="2">
        <v>0</v>
      </c>
      <c r="M894" s="2">
        <v>209000</v>
      </c>
      <c r="N894" s="11">
        <f>VLOOKUP(P894,'CODIGOS RENTISTICOS'!$A$2:E1934,2,FALSE)</f>
        <v>11100000</v>
      </c>
      <c r="O894" s="11">
        <f>VLOOKUP(P894,'CODIGOS RENTISTICOS'!$A$2:F4101,3,FALSE)</f>
        <v>150101</v>
      </c>
      <c r="P894">
        <v>121275</v>
      </c>
      <c r="Q894" s="2">
        <v>209000</v>
      </c>
    </row>
    <row r="895" spans="1:17" hidden="1" x14ac:dyDescent="0.2">
      <c r="A895">
        <v>50000249</v>
      </c>
      <c r="B895">
        <v>341550</v>
      </c>
      <c r="C895" t="s">
        <v>813</v>
      </c>
      <c r="D895">
        <v>17592601</v>
      </c>
      <c r="E895" t="s">
        <v>900</v>
      </c>
      <c r="F895">
        <v>659356</v>
      </c>
      <c r="H895">
        <v>0</v>
      </c>
      <c r="I895">
        <v>0</v>
      </c>
      <c r="J895" s="2">
        <v>7000</v>
      </c>
      <c r="K895" s="2">
        <v>0</v>
      </c>
      <c r="L895" s="2">
        <v>0</v>
      </c>
      <c r="M895" s="2">
        <v>7000</v>
      </c>
      <c r="N895" s="11">
        <f>VLOOKUP(P895,'CODIGOS RENTISTICOS'!$A$2:E1935,2,FALSE)</f>
        <v>825000000</v>
      </c>
      <c r="O895" s="11">
        <f>VLOOKUP(P895,'CODIGOS RENTISTICOS'!$A$2:F4102,3,FALSE)</f>
        <v>150109</v>
      </c>
      <c r="P895">
        <v>121245</v>
      </c>
      <c r="Q895" s="2">
        <v>7000</v>
      </c>
    </row>
    <row r="896" spans="1:17" hidden="1" x14ac:dyDescent="0.2">
      <c r="A896">
        <v>50000249</v>
      </c>
      <c r="B896">
        <v>1169006</v>
      </c>
      <c r="C896" t="s">
        <v>591</v>
      </c>
      <c r="D896">
        <v>8600679381</v>
      </c>
      <c r="E896" t="s">
        <v>900</v>
      </c>
      <c r="F896">
        <v>2161536</v>
      </c>
      <c r="H896">
        <v>0</v>
      </c>
      <c r="I896">
        <v>0</v>
      </c>
      <c r="J896" s="2">
        <v>77040</v>
      </c>
      <c r="K896" s="2">
        <v>0</v>
      </c>
      <c r="L896" s="2">
        <v>0</v>
      </c>
      <c r="M896" s="2">
        <v>77040</v>
      </c>
      <c r="N896" s="11">
        <f>VLOOKUP(P896,'CODIGOS RENTISTICOS'!$A$2:E1936,2,FALSE)</f>
        <v>910300000</v>
      </c>
      <c r="O896" s="11">
        <f>VLOOKUP(P896,'CODIGOS RENTISTICOS'!$A$2:F4103,3,FALSE)</f>
        <v>130113</v>
      </c>
      <c r="P896">
        <v>121235</v>
      </c>
      <c r="Q896" s="2">
        <v>77040</v>
      </c>
    </row>
    <row r="897" spans="1:17" hidden="1" x14ac:dyDescent="0.2">
      <c r="A897">
        <v>50000249</v>
      </c>
      <c r="B897">
        <v>1169022</v>
      </c>
      <c r="C897" t="s">
        <v>591</v>
      </c>
      <c r="D897">
        <v>8600679381</v>
      </c>
      <c r="E897" t="s">
        <v>900</v>
      </c>
      <c r="F897">
        <v>2161336</v>
      </c>
      <c r="H897">
        <v>0</v>
      </c>
      <c r="I897">
        <v>0</v>
      </c>
      <c r="J897" s="2">
        <v>11160</v>
      </c>
      <c r="K897" s="2">
        <v>0</v>
      </c>
      <c r="L897" s="2">
        <v>0</v>
      </c>
      <c r="M897" s="2">
        <v>11160</v>
      </c>
      <c r="N897" s="11">
        <f>VLOOKUP(P897,'CODIGOS RENTISTICOS'!$A$2:E1937,2,FALSE)</f>
        <v>910300000</v>
      </c>
      <c r="O897" s="11">
        <f>VLOOKUP(P897,'CODIGOS RENTISTICOS'!$A$2:F4104,3,FALSE)</f>
        <v>130113</v>
      </c>
      <c r="P897">
        <v>121235</v>
      </c>
      <c r="Q897" s="2">
        <v>11160</v>
      </c>
    </row>
    <row r="898" spans="1:17" hidden="1" x14ac:dyDescent="0.2">
      <c r="A898">
        <v>50000249</v>
      </c>
      <c r="B898">
        <v>1202683</v>
      </c>
      <c r="C898" t="s">
        <v>591</v>
      </c>
      <c r="D898">
        <v>8600379430</v>
      </c>
      <c r="E898" t="s">
        <v>901</v>
      </c>
      <c r="F898">
        <v>3382655</v>
      </c>
      <c r="H898">
        <v>0</v>
      </c>
      <c r="I898">
        <v>0</v>
      </c>
      <c r="J898" s="2">
        <v>664000</v>
      </c>
      <c r="K898" s="2">
        <v>0</v>
      </c>
      <c r="L898" s="2">
        <v>0</v>
      </c>
      <c r="M898" s="2">
        <v>664000</v>
      </c>
      <c r="N898" s="11">
        <f>VLOOKUP(P898,'CODIGOS RENTISTICOS'!$A$2:E1938,2,FALSE)</f>
        <v>825000000</v>
      </c>
      <c r="O898" s="11">
        <f>VLOOKUP(P898,'CODIGOS RENTISTICOS'!$A$2:F4105,3,FALSE)</f>
        <v>150109</v>
      </c>
      <c r="P898">
        <v>121245</v>
      </c>
      <c r="Q898" s="2">
        <v>664000</v>
      </c>
    </row>
    <row r="899" spans="1:17" hidden="1" x14ac:dyDescent="0.2">
      <c r="A899">
        <v>50000249</v>
      </c>
      <c r="B899">
        <v>1251784</v>
      </c>
      <c r="C899" t="s">
        <v>591</v>
      </c>
      <c r="D899">
        <v>8600702464</v>
      </c>
      <c r="E899" t="s">
        <v>901</v>
      </c>
      <c r="F899">
        <v>3350767</v>
      </c>
      <c r="H899">
        <v>0</v>
      </c>
      <c r="I899">
        <v>0</v>
      </c>
      <c r="J899" s="2">
        <v>70000</v>
      </c>
      <c r="K899" s="2">
        <v>0</v>
      </c>
      <c r="L899" s="2">
        <v>0</v>
      </c>
      <c r="M899" s="2">
        <v>70000</v>
      </c>
      <c r="N899" s="11">
        <f>VLOOKUP(P899,'CODIGOS RENTISTICOS'!$A$2:E1939,2,FALSE)</f>
        <v>825000000</v>
      </c>
      <c r="O899" s="11">
        <f>VLOOKUP(P899,'CODIGOS RENTISTICOS'!$A$2:F4106,3,FALSE)</f>
        <v>150109</v>
      </c>
      <c r="P899">
        <v>121245</v>
      </c>
      <c r="Q899" s="2">
        <v>70000</v>
      </c>
    </row>
    <row r="900" spans="1:17" hidden="1" x14ac:dyDescent="0.2">
      <c r="A900">
        <v>50000249</v>
      </c>
      <c r="B900">
        <v>1341057</v>
      </c>
      <c r="C900" t="s">
        <v>591</v>
      </c>
      <c r="D900">
        <v>8000794044</v>
      </c>
      <c r="E900" t="s">
        <v>901</v>
      </c>
      <c r="F900">
        <v>6205880</v>
      </c>
      <c r="H900">
        <v>0</v>
      </c>
      <c r="I900">
        <v>0</v>
      </c>
      <c r="J900" s="2">
        <v>540000</v>
      </c>
      <c r="K900" s="2">
        <v>0</v>
      </c>
      <c r="L900" s="2">
        <v>0</v>
      </c>
      <c r="M900" s="2">
        <v>540000</v>
      </c>
      <c r="N900" s="11">
        <f>VLOOKUP(P900,'CODIGOS RENTISTICOS'!$A$2:E1940,2,FALSE)</f>
        <v>910300000</v>
      </c>
      <c r="O900" s="11">
        <f>VLOOKUP(P900,'CODIGOS RENTISTICOS'!$A$2:F4107,3,FALSE)</f>
        <v>130113</v>
      </c>
      <c r="P900">
        <v>121205</v>
      </c>
      <c r="Q900" s="2">
        <v>540000</v>
      </c>
    </row>
    <row r="901" spans="1:17" hidden="1" x14ac:dyDescent="0.2">
      <c r="A901">
        <v>50000249</v>
      </c>
      <c r="B901">
        <v>1005904</v>
      </c>
      <c r="C901" t="s">
        <v>591</v>
      </c>
      <c r="D901">
        <v>15961397</v>
      </c>
      <c r="E901" t="s">
        <v>901</v>
      </c>
      <c r="F901">
        <v>5384116</v>
      </c>
      <c r="H901">
        <v>0</v>
      </c>
      <c r="I901">
        <v>0</v>
      </c>
      <c r="J901" s="2">
        <v>7000</v>
      </c>
      <c r="K901" s="2">
        <v>0</v>
      </c>
      <c r="L901" s="2">
        <v>0</v>
      </c>
      <c r="M901" s="2">
        <v>7000</v>
      </c>
      <c r="N901" s="11">
        <f>VLOOKUP(P901,'CODIGOS RENTISTICOS'!$A$2:E1941,2,FALSE)</f>
        <v>825000000</v>
      </c>
      <c r="O901" s="11">
        <f>VLOOKUP(P901,'CODIGOS RENTISTICOS'!$A$2:F4108,3,FALSE)</f>
        <v>150109</v>
      </c>
      <c r="P901">
        <v>121245</v>
      </c>
      <c r="Q901" s="2">
        <v>7000</v>
      </c>
    </row>
    <row r="902" spans="1:17" hidden="1" x14ac:dyDescent="0.2">
      <c r="A902">
        <v>50000249</v>
      </c>
      <c r="B902">
        <v>1085036</v>
      </c>
      <c r="C902" t="s">
        <v>591</v>
      </c>
      <c r="D902">
        <v>8001038516</v>
      </c>
      <c r="E902" t="s">
        <v>901</v>
      </c>
      <c r="F902">
        <v>3210165</v>
      </c>
      <c r="H902">
        <v>0</v>
      </c>
      <c r="I902">
        <v>0</v>
      </c>
      <c r="J902" s="2">
        <v>42000</v>
      </c>
      <c r="K902" s="2">
        <v>0</v>
      </c>
      <c r="L902" s="2">
        <v>0</v>
      </c>
      <c r="M902" s="2">
        <v>42000</v>
      </c>
      <c r="N902" s="11">
        <f>VLOOKUP(P902,'CODIGOS RENTISTICOS'!$A$2:E1942,2,FALSE)</f>
        <v>825000000</v>
      </c>
      <c r="O902" s="11">
        <f>VLOOKUP(P902,'CODIGOS RENTISTICOS'!$A$2:F4109,3,FALSE)</f>
        <v>150109</v>
      </c>
      <c r="P902">
        <v>121245</v>
      </c>
      <c r="Q902" s="2">
        <v>42000</v>
      </c>
    </row>
    <row r="903" spans="1:17" hidden="1" x14ac:dyDescent="0.2">
      <c r="A903">
        <v>50000249</v>
      </c>
      <c r="B903">
        <v>1141305</v>
      </c>
      <c r="C903" t="s">
        <v>591</v>
      </c>
      <c r="D903">
        <v>51580672</v>
      </c>
      <c r="E903" t="s">
        <v>901</v>
      </c>
      <c r="F903">
        <v>7612375</v>
      </c>
      <c r="H903">
        <v>0</v>
      </c>
      <c r="I903">
        <v>0</v>
      </c>
      <c r="J903" s="2">
        <v>1000000</v>
      </c>
      <c r="K903" s="2">
        <v>0</v>
      </c>
      <c r="L903" s="2">
        <v>0</v>
      </c>
      <c r="M903" s="2">
        <v>1000000</v>
      </c>
      <c r="N903" s="11">
        <f>VLOOKUP(P903,'CODIGOS RENTISTICOS'!$A$2:E1943,2,FALSE)</f>
        <v>10900000</v>
      </c>
      <c r="O903" s="11">
        <f>VLOOKUP(P903,'CODIGOS RENTISTICOS'!$A$2:F4110,3,FALSE)</f>
        <v>170101</v>
      </c>
      <c r="P903">
        <v>121255</v>
      </c>
      <c r="Q903" s="2">
        <v>1000000</v>
      </c>
    </row>
    <row r="904" spans="1:17" hidden="1" x14ac:dyDescent="0.2">
      <c r="A904">
        <v>50000249</v>
      </c>
      <c r="B904">
        <v>1325740</v>
      </c>
      <c r="C904" t="s">
        <v>591</v>
      </c>
      <c r="D904">
        <v>8300162348</v>
      </c>
      <c r="E904" t="s">
        <v>901</v>
      </c>
      <c r="F904">
        <v>3454224</v>
      </c>
      <c r="H904">
        <v>0</v>
      </c>
      <c r="I904">
        <v>0</v>
      </c>
      <c r="J904" s="2">
        <v>21000</v>
      </c>
      <c r="K904" s="2">
        <v>0</v>
      </c>
      <c r="L904" s="2">
        <v>0</v>
      </c>
      <c r="M904" s="2">
        <v>21000</v>
      </c>
      <c r="N904" s="11">
        <f>VLOOKUP(P904,'CODIGOS RENTISTICOS'!$A$2:E1944,2,FALSE)</f>
        <v>825000000</v>
      </c>
      <c r="O904" s="11">
        <f>VLOOKUP(P904,'CODIGOS RENTISTICOS'!$A$2:F4111,3,FALSE)</f>
        <v>150109</v>
      </c>
      <c r="P904">
        <v>121245</v>
      </c>
      <c r="Q904" s="2">
        <v>21000</v>
      </c>
    </row>
    <row r="905" spans="1:17" hidden="1" x14ac:dyDescent="0.2">
      <c r="A905">
        <v>50000249</v>
      </c>
      <c r="B905">
        <v>5323289</v>
      </c>
      <c r="C905" t="s">
        <v>591</v>
      </c>
      <c r="D905">
        <v>6760287</v>
      </c>
      <c r="E905" t="s">
        <v>901</v>
      </c>
      <c r="F905">
        <v>7408948</v>
      </c>
      <c r="H905">
        <v>0</v>
      </c>
      <c r="I905">
        <v>0</v>
      </c>
      <c r="J905" s="2">
        <v>2780</v>
      </c>
      <c r="K905" s="2">
        <v>0</v>
      </c>
      <c r="L905" s="2">
        <v>0</v>
      </c>
      <c r="M905" s="2">
        <v>2780</v>
      </c>
      <c r="N905" s="11">
        <f>VLOOKUP(P905,'CODIGOS RENTISTICOS'!$A$2:E1945,2,FALSE)</f>
        <v>96400000</v>
      </c>
      <c r="O905" s="11">
        <f>VLOOKUP(P905,'CODIGOS RENTISTICOS'!$A$2:F4112,3,FALSE)</f>
        <v>370101</v>
      </c>
      <c r="P905">
        <v>121280</v>
      </c>
      <c r="Q905" s="2">
        <v>2780</v>
      </c>
    </row>
    <row r="906" spans="1:17" hidden="1" x14ac:dyDescent="0.2">
      <c r="A906">
        <v>50000249</v>
      </c>
      <c r="B906">
        <v>5323290</v>
      </c>
      <c r="C906" t="s">
        <v>591</v>
      </c>
      <c r="D906">
        <v>6760287</v>
      </c>
      <c r="E906" t="s">
        <v>901</v>
      </c>
      <c r="F906">
        <v>7408948</v>
      </c>
      <c r="H906">
        <v>0</v>
      </c>
      <c r="I906">
        <v>0</v>
      </c>
      <c r="J906" s="2">
        <v>2780</v>
      </c>
      <c r="K906" s="2">
        <v>0</v>
      </c>
      <c r="L906" s="2">
        <v>0</v>
      </c>
      <c r="M906" s="2">
        <v>2780</v>
      </c>
      <c r="N906" s="11">
        <f>VLOOKUP(P906,'CODIGOS RENTISTICOS'!$A$2:E1946,2,FALSE)</f>
        <v>96400000</v>
      </c>
      <c r="O906" s="11">
        <f>VLOOKUP(P906,'CODIGOS RENTISTICOS'!$A$2:F4113,3,FALSE)</f>
        <v>370101</v>
      </c>
      <c r="P906">
        <v>121280</v>
      </c>
      <c r="Q906" s="2">
        <v>2780</v>
      </c>
    </row>
    <row r="907" spans="1:17" hidden="1" x14ac:dyDescent="0.2">
      <c r="A907">
        <v>50000249</v>
      </c>
      <c r="B907">
        <v>1169104</v>
      </c>
      <c r="C907" t="s">
        <v>591</v>
      </c>
      <c r="D907">
        <v>8000910681</v>
      </c>
      <c r="E907" t="s">
        <v>901</v>
      </c>
      <c r="F907">
        <v>6107751</v>
      </c>
      <c r="H907">
        <v>0</v>
      </c>
      <c r="I907">
        <v>0</v>
      </c>
      <c r="J907" s="2">
        <v>5000</v>
      </c>
      <c r="K907" s="2">
        <v>0</v>
      </c>
      <c r="L907" s="2">
        <v>0</v>
      </c>
      <c r="M907" s="2">
        <v>5000</v>
      </c>
      <c r="N907" s="11">
        <f>VLOOKUP(P907,'CODIGOS RENTISTICOS'!$A$2:E1947,2,FALSE)</f>
        <v>825000000</v>
      </c>
      <c r="O907" s="11">
        <f>VLOOKUP(P907,'CODIGOS RENTISTICOS'!$A$2:F4114,3,FALSE)</f>
        <v>150109</v>
      </c>
      <c r="P907">
        <v>121245</v>
      </c>
      <c r="Q907" s="2">
        <v>5000</v>
      </c>
    </row>
    <row r="908" spans="1:17" hidden="1" x14ac:dyDescent="0.2">
      <c r="A908">
        <v>50000249</v>
      </c>
      <c r="B908">
        <v>1169105</v>
      </c>
      <c r="C908" t="s">
        <v>591</v>
      </c>
      <c r="D908">
        <v>8000910681</v>
      </c>
      <c r="E908" t="s">
        <v>901</v>
      </c>
      <c r="F908">
        <v>6107751</v>
      </c>
      <c r="H908">
        <v>0</v>
      </c>
      <c r="I908">
        <v>0</v>
      </c>
      <c r="J908" s="2">
        <v>5000</v>
      </c>
      <c r="K908" s="2">
        <v>0</v>
      </c>
      <c r="L908" s="2">
        <v>0</v>
      </c>
      <c r="M908" s="2">
        <v>5000</v>
      </c>
      <c r="N908" s="11">
        <f>VLOOKUP(P908,'CODIGOS RENTISTICOS'!$A$2:E1948,2,FALSE)</f>
        <v>825000000</v>
      </c>
      <c r="O908" s="11">
        <f>VLOOKUP(P908,'CODIGOS RENTISTICOS'!$A$2:F4115,3,FALSE)</f>
        <v>150109</v>
      </c>
      <c r="P908">
        <v>121245</v>
      </c>
      <c r="Q908" s="2">
        <v>5000</v>
      </c>
    </row>
    <row r="909" spans="1:17" hidden="1" x14ac:dyDescent="0.2">
      <c r="A909">
        <v>50000249</v>
      </c>
      <c r="B909">
        <v>1023129</v>
      </c>
      <c r="C909" t="s">
        <v>591</v>
      </c>
      <c r="D909">
        <v>88282000</v>
      </c>
      <c r="E909" t="s">
        <v>901</v>
      </c>
      <c r="F909">
        <v>4123555</v>
      </c>
      <c r="H909">
        <v>0</v>
      </c>
      <c r="I909">
        <v>0</v>
      </c>
      <c r="J909" s="2">
        <v>7000</v>
      </c>
      <c r="K909" s="2">
        <v>0</v>
      </c>
      <c r="L909" s="2">
        <v>0</v>
      </c>
      <c r="M909" s="2">
        <v>7000</v>
      </c>
      <c r="N909" s="11">
        <f>VLOOKUP(P909,'CODIGOS RENTISTICOS'!$A$2:E1949,2,FALSE)</f>
        <v>825000000</v>
      </c>
      <c r="O909" s="11">
        <f>VLOOKUP(P909,'CODIGOS RENTISTICOS'!$A$2:F4116,3,FALSE)</f>
        <v>150109</v>
      </c>
      <c r="P909">
        <v>121245</v>
      </c>
      <c r="Q909" s="2">
        <v>7000</v>
      </c>
    </row>
    <row r="910" spans="1:17" hidden="1" x14ac:dyDescent="0.2">
      <c r="A910">
        <v>50000249</v>
      </c>
      <c r="B910">
        <v>1123824</v>
      </c>
      <c r="C910" t="s">
        <v>591</v>
      </c>
      <c r="D910">
        <v>8000236469</v>
      </c>
      <c r="E910" t="s">
        <v>901</v>
      </c>
      <c r="F910">
        <v>623107</v>
      </c>
      <c r="H910">
        <v>0</v>
      </c>
      <c r="I910">
        <v>0</v>
      </c>
      <c r="J910" s="2">
        <v>10000</v>
      </c>
      <c r="K910" s="2">
        <v>0</v>
      </c>
      <c r="L910" s="2">
        <v>0</v>
      </c>
      <c r="M910" s="2">
        <v>10000</v>
      </c>
      <c r="N910" s="11">
        <f>VLOOKUP(P910,'CODIGOS RENTISTICOS'!$A$2:E1950,2,FALSE)</f>
        <v>825000000</v>
      </c>
      <c r="O910" s="11">
        <f>VLOOKUP(P910,'CODIGOS RENTISTICOS'!$A$2:F4117,3,FALSE)</f>
        <v>150109</v>
      </c>
      <c r="P910">
        <v>121245</v>
      </c>
      <c r="Q910" s="2">
        <v>10000</v>
      </c>
    </row>
    <row r="911" spans="1:17" hidden="1" x14ac:dyDescent="0.2">
      <c r="A911">
        <v>50000249</v>
      </c>
      <c r="B911">
        <v>1395889</v>
      </c>
      <c r="C911" t="s">
        <v>591</v>
      </c>
      <c r="D911">
        <v>8600307457</v>
      </c>
      <c r="E911" t="s">
        <v>901</v>
      </c>
      <c r="F911">
        <v>3266595</v>
      </c>
      <c r="H911">
        <v>0</v>
      </c>
      <c r="I911">
        <v>0</v>
      </c>
      <c r="J911" s="2">
        <v>2767</v>
      </c>
      <c r="K911" s="2">
        <v>0</v>
      </c>
      <c r="L911" s="2">
        <v>0</v>
      </c>
      <c r="M911" s="2">
        <v>2767</v>
      </c>
      <c r="N911" s="11">
        <f>VLOOKUP(P911,'CODIGOS RENTISTICOS'!$A$2:E1951,2,FALSE)</f>
        <v>96400000</v>
      </c>
      <c r="O911" s="11">
        <f>VLOOKUP(P911,'CODIGOS RENTISTICOS'!$A$2:F4118,3,FALSE)</f>
        <v>370101</v>
      </c>
      <c r="P911">
        <v>121280</v>
      </c>
      <c r="Q911" s="2">
        <v>2767</v>
      </c>
    </row>
    <row r="912" spans="1:17" hidden="1" x14ac:dyDescent="0.2">
      <c r="A912">
        <v>50000249</v>
      </c>
      <c r="B912">
        <v>1378394</v>
      </c>
      <c r="C912" t="s">
        <v>591</v>
      </c>
      <c r="D912">
        <v>93372992</v>
      </c>
      <c r="E912" t="s">
        <v>901</v>
      </c>
      <c r="F912">
        <v>2127070</v>
      </c>
      <c r="H912">
        <v>0</v>
      </c>
      <c r="I912">
        <v>0</v>
      </c>
      <c r="J912" s="2">
        <v>3700</v>
      </c>
      <c r="K912" s="2">
        <v>0</v>
      </c>
      <c r="L912" s="2">
        <v>0</v>
      </c>
      <c r="M912" s="2">
        <v>3700</v>
      </c>
      <c r="N912" s="11">
        <f>VLOOKUP(P912,'CODIGOS RENTISTICOS'!$A$2:E1952,2,FALSE)</f>
        <v>825000000</v>
      </c>
      <c r="O912" s="11">
        <f>VLOOKUP(P912,'CODIGOS RENTISTICOS'!$A$2:F4119,3,FALSE)</f>
        <v>150109</v>
      </c>
      <c r="P912">
        <v>121245</v>
      </c>
      <c r="Q912" s="2">
        <v>3700</v>
      </c>
    </row>
    <row r="913" spans="1:17" hidden="1" x14ac:dyDescent="0.2">
      <c r="A913">
        <v>50000249</v>
      </c>
      <c r="B913">
        <v>1144381</v>
      </c>
      <c r="C913" t="s">
        <v>591</v>
      </c>
      <c r="D913">
        <v>13641291</v>
      </c>
      <c r="E913" t="s">
        <v>901</v>
      </c>
      <c r="F913">
        <v>3451499</v>
      </c>
      <c r="H913">
        <v>0</v>
      </c>
      <c r="I913">
        <v>0</v>
      </c>
      <c r="J913" s="2">
        <v>5000</v>
      </c>
      <c r="K913" s="2">
        <v>0</v>
      </c>
      <c r="L913" s="2">
        <v>0</v>
      </c>
      <c r="M913" s="2">
        <v>5000</v>
      </c>
      <c r="N913" s="11">
        <f>VLOOKUP(P913,'CODIGOS RENTISTICOS'!$A$2:E1953,2,FALSE)</f>
        <v>825000000</v>
      </c>
      <c r="O913" s="11">
        <f>VLOOKUP(P913,'CODIGOS RENTISTICOS'!$A$2:F4120,3,FALSE)</f>
        <v>150109</v>
      </c>
      <c r="P913">
        <v>121245</v>
      </c>
      <c r="Q913" s="2">
        <v>5000</v>
      </c>
    </row>
    <row r="914" spans="1:17" hidden="1" x14ac:dyDescent="0.2">
      <c r="A914">
        <v>50000249</v>
      </c>
      <c r="B914">
        <v>1144382</v>
      </c>
      <c r="C914" t="s">
        <v>591</v>
      </c>
      <c r="D914">
        <v>80402549</v>
      </c>
      <c r="E914" t="s">
        <v>901</v>
      </c>
      <c r="F914">
        <v>7659819</v>
      </c>
      <c r="H914">
        <v>0</v>
      </c>
      <c r="I914">
        <v>0</v>
      </c>
      <c r="J914" s="2">
        <v>5000</v>
      </c>
      <c r="K914" s="2">
        <v>0</v>
      </c>
      <c r="L914" s="2">
        <v>0</v>
      </c>
      <c r="M914" s="2">
        <v>5000</v>
      </c>
      <c r="N914" s="11">
        <f>VLOOKUP(P914,'CODIGOS RENTISTICOS'!$A$2:E1954,2,FALSE)</f>
        <v>825000000</v>
      </c>
      <c r="O914" s="11">
        <f>VLOOKUP(P914,'CODIGOS RENTISTICOS'!$A$2:F4121,3,FALSE)</f>
        <v>150109</v>
      </c>
      <c r="P914">
        <v>121245</v>
      </c>
      <c r="Q914" s="2">
        <v>5000</v>
      </c>
    </row>
    <row r="915" spans="1:17" hidden="1" x14ac:dyDescent="0.2">
      <c r="A915">
        <v>50000249</v>
      </c>
      <c r="B915">
        <v>1144384</v>
      </c>
      <c r="C915" t="s">
        <v>591</v>
      </c>
      <c r="D915">
        <v>79890509</v>
      </c>
      <c r="E915" t="s">
        <v>901</v>
      </c>
      <c r="F915">
        <v>3451499</v>
      </c>
      <c r="H915">
        <v>0</v>
      </c>
      <c r="I915">
        <v>0</v>
      </c>
      <c r="J915" s="2">
        <v>5000</v>
      </c>
      <c r="K915" s="2">
        <v>0</v>
      </c>
      <c r="L915" s="2">
        <v>0</v>
      </c>
      <c r="M915" s="2">
        <v>5000</v>
      </c>
      <c r="N915" s="11">
        <f>VLOOKUP(P915,'CODIGOS RENTISTICOS'!$A$2:E1955,2,FALSE)</f>
        <v>825000000</v>
      </c>
      <c r="O915" s="11">
        <f>VLOOKUP(P915,'CODIGOS RENTISTICOS'!$A$2:F4122,3,FALSE)</f>
        <v>150109</v>
      </c>
      <c r="P915">
        <v>121245</v>
      </c>
      <c r="Q915" s="2">
        <v>5000</v>
      </c>
    </row>
    <row r="916" spans="1:17" hidden="1" x14ac:dyDescent="0.2">
      <c r="A916">
        <v>50000249</v>
      </c>
      <c r="B916">
        <v>1378421</v>
      </c>
      <c r="C916" t="s">
        <v>591</v>
      </c>
      <c r="D916">
        <v>17680758</v>
      </c>
      <c r="E916" t="s">
        <v>901</v>
      </c>
      <c r="F916">
        <v>5772986</v>
      </c>
      <c r="H916">
        <v>0</v>
      </c>
      <c r="I916">
        <v>0</v>
      </c>
      <c r="J916" s="2">
        <v>15000</v>
      </c>
      <c r="K916" s="2">
        <v>0</v>
      </c>
      <c r="L916" s="2">
        <v>0</v>
      </c>
      <c r="M916" s="2">
        <v>15000</v>
      </c>
      <c r="N916" s="11">
        <f>VLOOKUP(P916,'CODIGOS RENTISTICOS'!$A$2:E1956,2,FALSE)</f>
        <v>96300000</v>
      </c>
      <c r="O916" s="11">
        <f>VLOOKUP(P916,'CODIGOS RENTISTICOS'!$A$2:F4123,3,FALSE)</f>
        <v>360107</v>
      </c>
      <c r="P916">
        <v>121215</v>
      </c>
      <c r="Q916" s="2">
        <v>15000</v>
      </c>
    </row>
    <row r="917" spans="1:17" hidden="1" x14ac:dyDescent="0.2">
      <c r="A917">
        <v>50000249</v>
      </c>
      <c r="B917">
        <v>1378422</v>
      </c>
      <c r="C917" t="s">
        <v>591</v>
      </c>
      <c r="D917">
        <v>8000579380</v>
      </c>
      <c r="E917" t="s">
        <v>901</v>
      </c>
      <c r="F917">
        <v>7174837</v>
      </c>
      <c r="H917">
        <v>0</v>
      </c>
      <c r="I917">
        <v>1</v>
      </c>
      <c r="J917" s="2">
        <v>0</v>
      </c>
      <c r="K917" s="2">
        <v>0</v>
      </c>
      <c r="L917" s="2">
        <v>473079</v>
      </c>
      <c r="M917" s="2">
        <v>473079</v>
      </c>
      <c r="N917" s="11">
        <f>VLOOKUP(P917,'CODIGOS RENTISTICOS'!$A$2:E1957,2,FALSE)</f>
        <v>825000000</v>
      </c>
      <c r="O917" s="11">
        <f>VLOOKUP(P917,'CODIGOS RENTISTICOS'!$A$2:F4124,3,FALSE)</f>
        <v>150109</v>
      </c>
      <c r="P917">
        <v>121245</v>
      </c>
      <c r="Q917" s="2">
        <v>473079</v>
      </c>
    </row>
    <row r="918" spans="1:17" hidden="1" x14ac:dyDescent="0.2">
      <c r="A918">
        <v>50000249</v>
      </c>
      <c r="B918">
        <v>11964812</v>
      </c>
      <c r="C918" t="s">
        <v>591</v>
      </c>
      <c r="D918">
        <v>8604011911</v>
      </c>
      <c r="E918" t="s">
        <v>901</v>
      </c>
      <c r="F918">
        <v>3464214</v>
      </c>
      <c r="H918">
        <v>0</v>
      </c>
      <c r="I918">
        <v>0</v>
      </c>
      <c r="J918" s="2">
        <v>28000</v>
      </c>
      <c r="K918" s="2">
        <v>0</v>
      </c>
      <c r="L918" s="2">
        <v>0</v>
      </c>
      <c r="M918" s="2">
        <v>28000</v>
      </c>
      <c r="N918" s="11">
        <f>VLOOKUP(P918,'CODIGOS RENTISTICOS'!$A$2:E1958,2,FALSE)</f>
        <v>825000000</v>
      </c>
      <c r="O918" s="11">
        <f>VLOOKUP(P918,'CODIGOS RENTISTICOS'!$A$2:F4125,3,FALSE)</f>
        <v>150109</v>
      </c>
      <c r="P918">
        <v>121245</v>
      </c>
      <c r="Q918" s="2">
        <v>28000</v>
      </c>
    </row>
    <row r="919" spans="1:17" hidden="1" x14ac:dyDescent="0.2">
      <c r="A919">
        <v>50000249</v>
      </c>
      <c r="B919">
        <v>11964864</v>
      </c>
      <c r="C919" t="s">
        <v>591</v>
      </c>
      <c r="D919">
        <v>8909038587</v>
      </c>
      <c r="E919" t="s">
        <v>901</v>
      </c>
      <c r="F919">
        <v>2942800</v>
      </c>
      <c r="H919">
        <v>0</v>
      </c>
      <c r="I919">
        <v>0</v>
      </c>
      <c r="J919" s="2">
        <v>20000</v>
      </c>
      <c r="K919" s="2">
        <v>0</v>
      </c>
      <c r="L919" s="2">
        <v>0</v>
      </c>
      <c r="M919" s="2">
        <v>20000</v>
      </c>
      <c r="N919" s="11">
        <f>VLOOKUP(P919,'CODIGOS RENTISTICOS'!$A$2:E1959,2,FALSE)</f>
        <v>825000000</v>
      </c>
      <c r="O919" s="11">
        <f>VLOOKUP(P919,'CODIGOS RENTISTICOS'!$A$2:F4126,3,FALSE)</f>
        <v>150109</v>
      </c>
      <c r="P919">
        <v>121245</v>
      </c>
      <c r="Q919" s="2">
        <v>20000</v>
      </c>
    </row>
    <row r="920" spans="1:17" hidden="1" x14ac:dyDescent="0.2">
      <c r="A920">
        <v>50000249</v>
      </c>
      <c r="B920">
        <v>11964865</v>
      </c>
      <c r="C920" t="s">
        <v>591</v>
      </c>
      <c r="D920">
        <v>14207773</v>
      </c>
      <c r="E920" t="s">
        <v>901</v>
      </c>
      <c r="F920">
        <v>4173300</v>
      </c>
      <c r="H920">
        <v>0</v>
      </c>
      <c r="I920">
        <v>0</v>
      </c>
      <c r="J920" s="2">
        <v>7000</v>
      </c>
      <c r="K920" s="2">
        <v>0</v>
      </c>
      <c r="L920" s="2">
        <v>0</v>
      </c>
      <c r="M920" s="2">
        <v>7000</v>
      </c>
      <c r="N920" s="11">
        <f>VLOOKUP(P920,'CODIGOS RENTISTICOS'!$A$2:E1960,2,FALSE)</f>
        <v>825000000</v>
      </c>
      <c r="O920" s="11">
        <f>VLOOKUP(P920,'CODIGOS RENTISTICOS'!$A$2:F4127,3,FALSE)</f>
        <v>150109</v>
      </c>
      <c r="P920">
        <v>121245</v>
      </c>
      <c r="Q920" s="2">
        <v>7000</v>
      </c>
    </row>
    <row r="921" spans="1:17" hidden="1" x14ac:dyDescent="0.2">
      <c r="A921">
        <v>50000249</v>
      </c>
      <c r="B921">
        <v>11964868</v>
      </c>
      <c r="C921" t="s">
        <v>591</v>
      </c>
      <c r="D921">
        <v>80272128</v>
      </c>
      <c r="E921" t="s">
        <v>901</v>
      </c>
      <c r="F921">
        <v>4173300</v>
      </c>
      <c r="H921">
        <v>0</v>
      </c>
      <c r="I921">
        <v>0</v>
      </c>
      <c r="J921" s="2">
        <v>7000</v>
      </c>
      <c r="K921" s="2">
        <v>0</v>
      </c>
      <c r="L921" s="2">
        <v>0</v>
      </c>
      <c r="M921" s="2">
        <v>7000</v>
      </c>
      <c r="N921" s="11">
        <f>VLOOKUP(P921,'CODIGOS RENTISTICOS'!$A$2:E1961,2,FALSE)</f>
        <v>825000000</v>
      </c>
      <c r="O921" s="11">
        <f>VLOOKUP(P921,'CODIGOS RENTISTICOS'!$A$2:F4128,3,FALSE)</f>
        <v>150109</v>
      </c>
      <c r="P921">
        <v>121245</v>
      </c>
      <c r="Q921" s="2">
        <v>7000</v>
      </c>
    </row>
    <row r="922" spans="1:17" hidden="1" x14ac:dyDescent="0.2">
      <c r="A922">
        <v>50000249</v>
      </c>
      <c r="B922">
        <v>11964869</v>
      </c>
      <c r="C922" t="s">
        <v>591</v>
      </c>
      <c r="D922">
        <v>52258780</v>
      </c>
      <c r="E922" t="s">
        <v>901</v>
      </c>
      <c r="F922">
        <v>4173300</v>
      </c>
      <c r="H922">
        <v>0</v>
      </c>
      <c r="I922">
        <v>0</v>
      </c>
      <c r="J922" s="2">
        <v>7000</v>
      </c>
      <c r="K922" s="2">
        <v>0</v>
      </c>
      <c r="L922" s="2">
        <v>0</v>
      </c>
      <c r="M922" s="2">
        <v>7000</v>
      </c>
      <c r="N922" s="11">
        <f>VLOOKUP(P922,'CODIGOS RENTISTICOS'!$A$2:E1962,2,FALSE)</f>
        <v>825000000</v>
      </c>
      <c r="O922" s="11">
        <f>VLOOKUP(P922,'CODIGOS RENTISTICOS'!$A$2:F4129,3,FALSE)</f>
        <v>150109</v>
      </c>
      <c r="P922">
        <v>121245</v>
      </c>
      <c r="Q922" s="2">
        <v>7000</v>
      </c>
    </row>
    <row r="923" spans="1:17" hidden="1" x14ac:dyDescent="0.2">
      <c r="A923">
        <v>50000249</v>
      </c>
      <c r="B923">
        <v>11964870</v>
      </c>
      <c r="C923" t="s">
        <v>591</v>
      </c>
      <c r="D923">
        <v>19321323</v>
      </c>
      <c r="E923" t="s">
        <v>901</v>
      </c>
      <c r="F923">
        <v>4173300</v>
      </c>
      <c r="H923">
        <v>0</v>
      </c>
      <c r="I923">
        <v>0</v>
      </c>
      <c r="J923" s="2">
        <v>7000</v>
      </c>
      <c r="K923" s="2">
        <v>0</v>
      </c>
      <c r="L923" s="2">
        <v>0</v>
      </c>
      <c r="M923" s="2">
        <v>7000</v>
      </c>
      <c r="N923" s="11">
        <f>VLOOKUP(P923,'CODIGOS RENTISTICOS'!$A$2:E1963,2,FALSE)</f>
        <v>825000000</v>
      </c>
      <c r="O923" s="11">
        <f>VLOOKUP(P923,'CODIGOS RENTISTICOS'!$A$2:F4130,3,FALSE)</f>
        <v>150109</v>
      </c>
      <c r="P923">
        <v>121245</v>
      </c>
      <c r="Q923" s="2">
        <v>7000</v>
      </c>
    </row>
    <row r="924" spans="1:17" hidden="1" x14ac:dyDescent="0.2">
      <c r="A924">
        <v>50000249</v>
      </c>
      <c r="B924">
        <v>11964981</v>
      </c>
      <c r="C924" t="s">
        <v>591</v>
      </c>
      <c r="D924">
        <v>8300100455</v>
      </c>
      <c r="E924" t="s">
        <v>901</v>
      </c>
      <c r="F924">
        <v>6139043</v>
      </c>
      <c r="H924">
        <v>0</v>
      </c>
      <c r="I924">
        <v>0</v>
      </c>
      <c r="J924" s="2">
        <v>72000</v>
      </c>
      <c r="K924" s="2">
        <v>0</v>
      </c>
      <c r="L924" s="2">
        <v>0</v>
      </c>
      <c r="M924" s="2">
        <v>72000</v>
      </c>
      <c r="N924" s="11">
        <f>VLOOKUP(P924,'CODIGOS RENTISTICOS'!$A$2:E1964,2,FALSE)</f>
        <v>825000000</v>
      </c>
      <c r="O924" s="11">
        <f>VLOOKUP(P924,'CODIGOS RENTISTICOS'!$A$2:F4131,3,FALSE)</f>
        <v>150109</v>
      </c>
      <c r="P924">
        <v>121245</v>
      </c>
      <c r="Q924" s="2">
        <v>72000</v>
      </c>
    </row>
    <row r="925" spans="1:17" hidden="1" x14ac:dyDescent="0.2">
      <c r="A925">
        <v>50000249</v>
      </c>
      <c r="B925">
        <v>11965410</v>
      </c>
      <c r="C925" t="s">
        <v>591</v>
      </c>
      <c r="D925">
        <v>8002360339</v>
      </c>
      <c r="E925" t="s">
        <v>901</v>
      </c>
      <c r="F925">
        <v>6301570</v>
      </c>
      <c r="H925">
        <v>0</v>
      </c>
      <c r="I925">
        <v>0</v>
      </c>
      <c r="J925" s="2">
        <v>12000</v>
      </c>
      <c r="K925" s="2">
        <v>0</v>
      </c>
      <c r="L925" s="2">
        <v>0</v>
      </c>
      <c r="M925" s="2">
        <v>12000</v>
      </c>
      <c r="N925" s="11">
        <f>VLOOKUP(P925,'CODIGOS RENTISTICOS'!$A$2:E1965,2,FALSE)</f>
        <v>825000000</v>
      </c>
      <c r="O925" s="11">
        <f>VLOOKUP(P925,'CODIGOS RENTISTICOS'!$A$2:F4132,3,FALSE)</f>
        <v>150109</v>
      </c>
      <c r="P925">
        <v>121245</v>
      </c>
      <c r="Q925" s="2">
        <v>12000</v>
      </c>
    </row>
    <row r="926" spans="1:17" hidden="1" x14ac:dyDescent="0.2">
      <c r="A926">
        <v>50000249</v>
      </c>
      <c r="B926">
        <v>1154727</v>
      </c>
      <c r="C926" t="s">
        <v>591</v>
      </c>
      <c r="D926">
        <v>41607000</v>
      </c>
      <c r="E926" t="s">
        <v>901</v>
      </c>
      <c r="F926">
        <v>3691514</v>
      </c>
      <c r="H926">
        <v>0</v>
      </c>
      <c r="I926">
        <v>0</v>
      </c>
      <c r="J926" s="2">
        <v>618000</v>
      </c>
      <c r="K926" s="2">
        <v>0</v>
      </c>
      <c r="L926" s="2">
        <v>0</v>
      </c>
      <c r="M926" s="2">
        <v>618000</v>
      </c>
      <c r="N926" s="11">
        <f>VLOOKUP(P926,'CODIGOS RENTISTICOS'!$A$2:E1966,2,FALSE)</f>
        <v>96300000</v>
      </c>
      <c r="O926" s="11">
        <f>VLOOKUP(P926,'CODIGOS RENTISTICOS'!$A$2:F4133,3,FALSE)</f>
        <v>360107</v>
      </c>
      <c r="P926">
        <v>121215</v>
      </c>
      <c r="Q926" s="2">
        <v>618000</v>
      </c>
    </row>
    <row r="927" spans="1:17" hidden="1" x14ac:dyDescent="0.2">
      <c r="A927">
        <v>50000249</v>
      </c>
      <c r="B927">
        <v>1104774</v>
      </c>
      <c r="C927" t="s">
        <v>593</v>
      </c>
      <c r="D927">
        <v>8909119722</v>
      </c>
      <c r="E927" t="s">
        <v>901</v>
      </c>
      <c r="F927">
        <v>2502006</v>
      </c>
      <c r="H927">
        <v>0</v>
      </c>
      <c r="I927">
        <v>0</v>
      </c>
      <c r="J927" s="2">
        <v>59000</v>
      </c>
      <c r="K927" s="2">
        <v>0</v>
      </c>
      <c r="L927" s="2">
        <v>0</v>
      </c>
      <c r="M927" s="2">
        <v>59000</v>
      </c>
      <c r="N927" s="11">
        <f>VLOOKUP(P927,'CODIGOS RENTISTICOS'!$A$2:E1967,2,FALSE)</f>
        <v>825000000</v>
      </c>
      <c r="O927" s="11">
        <f>VLOOKUP(P927,'CODIGOS RENTISTICOS'!$A$2:F4134,3,FALSE)</f>
        <v>150109</v>
      </c>
      <c r="P927">
        <v>121245</v>
      </c>
      <c r="Q927" s="2">
        <v>59000</v>
      </c>
    </row>
    <row r="928" spans="1:17" x14ac:dyDescent="0.2">
      <c r="A928">
        <v>50000249</v>
      </c>
      <c r="B928">
        <v>686502</v>
      </c>
      <c r="C928" t="s">
        <v>718</v>
      </c>
      <c r="D928">
        <v>73072933</v>
      </c>
      <c r="E928" t="s">
        <v>901</v>
      </c>
      <c r="F928">
        <v>6694056</v>
      </c>
      <c r="H928">
        <v>0</v>
      </c>
      <c r="I928">
        <v>0</v>
      </c>
      <c r="J928" s="2">
        <v>53120</v>
      </c>
      <c r="K928" s="2">
        <v>0</v>
      </c>
      <c r="L928" s="2">
        <v>0</v>
      </c>
      <c r="M928" s="2">
        <v>53120</v>
      </c>
      <c r="N928" s="11">
        <f>VLOOKUP(P928,'CODIGOS RENTISTICOS'!$A$2:E1968,2,FALSE)</f>
        <v>11100000</v>
      </c>
      <c r="O928" s="11">
        <f>VLOOKUP(P928,'CODIGOS RENTISTICOS'!$A$2:F4135,3,FALSE)</f>
        <v>150101</v>
      </c>
      <c r="P928">
        <v>121275</v>
      </c>
      <c r="Q928" s="2">
        <v>53120</v>
      </c>
    </row>
    <row r="929" spans="1:17" hidden="1" x14ac:dyDescent="0.2">
      <c r="A929">
        <v>50000249</v>
      </c>
      <c r="B929">
        <v>686505</v>
      </c>
      <c r="C929" t="s">
        <v>718</v>
      </c>
      <c r="D929">
        <v>73574852</v>
      </c>
      <c r="E929" t="s">
        <v>901</v>
      </c>
      <c r="F929">
        <v>6694711</v>
      </c>
      <c r="H929">
        <v>0</v>
      </c>
      <c r="I929">
        <v>0</v>
      </c>
      <c r="J929" s="2">
        <v>7000</v>
      </c>
      <c r="K929" s="2">
        <v>0</v>
      </c>
      <c r="L929" s="2">
        <v>0</v>
      </c>
      <c r="M929" s="2">
        <v>7000</v>
      </c>
      <c r="N929" s="11">
        <f>VLOOKUP(P929,'CODIGOS RENTISTICOS'!$A$2:E1969,2,FALSE)</f>
        <v>825000000</v>
      </c>
      <c r="O929" s="11">
        <f>VLOOKUP(P929,'CODIGOS RENTISTICOS'!$A$2:F4136,3,FALSE)</f>
        <v>150109</v>
      </c>
      <c r="P929">
        <v>5041</v>
      </c>
      <c r="Q929" s="2">
        <v>7000</v>
      </c>
    </row>
    <row r="930" spans="1:17" x14ac:dyDescent="0.2">
      <c r="A930">
        <v>50000249</v>
      </c>
      <c r="B930">
        <v>686511</v>
      </c>
      <c r="C930" t="s">
        <v>718</v>
      </c>
      <c r="D930">
        <v>73070752</v>
      </c>
      <c r="E930" t="s">
        <v>901</v>
      </c>
      <c r="F930">
        <v>6536338</v>
      </c>
      <c r="H930">
        <v>0</v>
      </c>
      <c r="I930">
        <v>0</v>
      </c>
      <c r="J930" s="2">
        <v>219120</v>
      </c>
      <c r="K930" s="2">
        <v>0</v>
      </c>
      <c r="L930" s="2">
        <v>0</v>
      </c>
      <c r="M930" s="2">
        <v>219120</v>
      </c>
      <c r="N930" s="11">
        <f>VLOOKUP(P930,'CODIGOS RENTISTICOS'!$A$2:E1970,2,FALSE)</f>
        <v>11100000</v>
      </c>
      <c r="O930" s="11">
        <f>VLOOKUP(P930,'CODIGOS RENTISTICOS'!$A$2:F4137,3,FALSE)</f>
        <v>150101</v>
      </c>
      <c r="P930">
        <v>121275</v>
      </c>
      <c r="Q930" s="2">
        <v>219120</v>
      </c>
    </row>
    <row r="931" spans="1:17" hidden="1" x14ac:dyDescent="0.2">
      <c r="A931">
        <v>50000249</v>
      </c>
      <c r="B931">
        <v>686513</v>
      </c>
      <c r="C931" t="s">
        <v>718</v>
      </c>
      <c r="D931">
        <v>8904066589</v>
      </c>
      <c r="E931" t="s">
        <v>901</v>
      </c>
      <c r="F931">
        <v>6627144</v>
      </c>
      <c r="H931">
        <v>0</v>
      </c>
      <c r="I931">
        <v>0</v>
      </c>
      <c r="J931" s="2">
        <v>175000</v>
      </c>
      <c r="K931" s="2">
        <v>0</v>
      </c>
      <c r="L931" s="2">
        <v>0</v>
      </c>
      <c r="M931" s="2">
        <v>175000</v>
      </c>
      <c r="N931" s="11">
        <f>VLOOKUP(P931,'CODIGOS RENTISTICOS'!$A$2:E1971,2,FALSE)</f>
        <v>825000000</v>
      </c>
      <c r="O931" s="11">
        <f>VLOOKUP(P931,'CODIGOS RENTISTICOS'!$A$2:F4138,3,FALSE)</f>
        <v>150109</v>
      </c>
      <c r="P931">
        <v>5041</v>
      </c>
      <c r="Q931" s="2">
        <v>175000</v>
      </c>
    </row>
    <row r="932" spans="1:17" hidden="1" x14ac:dyDescent="0.2">
      <c r="A932">
        <v>50000249</v>
      </c>
      <c r="B932">
        <v>686523</v>
      </c>
      <c r="C932" t="s">
        <v>718</v>
      </c>
      <c r="D932">
        <v>8904066589</v>
      </c>
      <c r="E932" t="s">
        <v>901</v>
      </c>
      <c r="F932">
        <v>6627144</v>
      </c>
      <c r="H932">
        <v>0</v>
      </c>
      <c r="I932">
        <v>0</v>
      </c>
      <c r="J932" s="2">
        <v>77000</v>
      </c>
      <c r="K932" s="2">
        <v>0</v>
      </c>
      <c r="L932" s="2">
        <v>0</v>
      </c>
      <c r="M932" s="2">
        <v>77000</v>
      </c>
      <c r="N932" s="11">
        <f>VLOOKUP(P932,'CODIGOS RENTISTICOS'!$A$2:E1972,2,FALSE)</f>
        <v>825000000</v>
      </c>
      <c r="O932" s="11">
        <f>VLOOKUP(P932,'CODIGOS RENTISTICOS'!$A$2:F4139,3,FALSE)</f>
        <v>150109</v>
      </c>
      <c r="P932">
        <v>5041</v>
      </c>
      <c r="Q932" s="2">
        <v>77000</v>
      </c>
    </row>
    <row r="933" spans="1:17" hidden="1" x14ac:dyDescent="0.2">
      <c r="A933">
        <v>50000249</v>
      </c>
      <c r="B933">
        <v>896395</v>
      </c>
      <c r="C933" t="s">
        <v>816</v>
      </c>
      <c r="D933">
        <v>7301894</v>
      </c>
      <c r="E933" t="s">
        <v>901</v>
      </c>
      <c r="F933">
        <v>7439575</v>
      </c>
      <c r="H933">
        <v>0</v>
      </c>
      <c r="I933">
        <v>0</v>
      </c>
      <c r="J933" s="2">
        <v>55350</v>
      </c>
      <c r="K933" s="2">
        <v>0</v>
      </c>
      <c r="L933" s="2">
        <v>0</v>
      </c>
      <c r="M933" s="2">
        <v>55350</v>
      </c>
      <c r="N933" s="11">
        <f>VLOOKUP(P933,'CODIGOS RENTISTICOS'!$A$2:E1973,2,FALSE)</f>
        <v>96300000</v>
      </c>
      <c r="O933" s="11">
        <f>VLOOKUP(P933,'CODIGOS RENTISTICOS'!$A$2:F4140,3,FALSE)</f>
        <v>360101</v>
      </c>
      <c r="P933">
        <v>121270</v>
      </c>
      <c r="Q933" s="2">
        <v>55350</v>
      </c>
    </row>
    <row r="934" spans="1:17" hidden="1" x14ac:dyDescent="0.2">
      <c r="A934">
        <v>50000249</v>
      </c>
      <c r="B934">
        <v>896397</v>
      </c>
      <c r="C934" t="s">
        <v>816</v>
      </c>
      <c r="D934">
        <v>40040068</v>
      </c>
      <c r="E934" t="s">
        <v>901</v>
      </c>
      <c r="F934">
        <v>7452746</v>
      </c>
      <c r="H934">
        <v>0</v>
      </c>
      <c r="I934">
        <v>0</v>
      </c>
      <c r="J934" s="2">
        <v>56000</v>
      </c>
      <c r="K934" s="2">
        <v>0</v>
      </c>
      <c r="L934" s="2">
        <v>0</v>
      </c>
      <c r="M934" s="2">
        <v>56000</v>
      </c>
      <c r="N934" s="11">
        <f>VLOOKUP(P934,'CODIGOS RENTISTICOS'!$A$2:E1974,2,FALSE)</f>
        <v>96300000</v>
      </c>
      <c r="O934" s="11">
        <f>VLOOKUP(P934,'CODIGOS RENTISTICOS'!$A$2:F4141,3,FALSE)</f>
        <v>360101</v>
      </c>
      <c r="P934">
        <v>121270</v>
      </c>
      <c r="Q934" s="2">
        <v>56000</v>
      </c>
    </row>
    <row r="935" spans="1:17" hidden="1" x14ac:dyDescent="0.2">
      <c r="A935">
        <v>50000249</v>
      </c>
      <c r="B935">
        <v>876461</v>
      </c>
      <c r="C935" t="s">
        <v>596</v>
      </c>
      <c r="D935">
        <v>8440000485</v>
      </c>
      <c r="E935" t="s">
        <v>901</v>
      </c>
      <c r="F935">
        <v>6347317</v>
      </c>
      <c r="H935">
        <v>0</v>
      </c>
      <c r="I935">
        <v>1</v>
      </c>
      <c r="J935" s="2">
        <v>0</v>
      </c>
      <c r="K935" s="2">
        <v>621250</v>
      </c>
      <c r="L935" s="2">
        <v>0</v>
      </c>
      <c r="M935" s="2">
        <v>621250</v>
      </c>
      <c r="N935" s="11">
        <f>VLOOKUP(P935,'CODIGOS RENTISTICOS'!$A$2:E1975,2,FALSE)</f>
        <v>96400000</v>
      </c>
      <c r="O935" s="11">
        <f>VLOOKUP(P935,'CODIGOS RENTISTICOS'!$A$2:F4142,3,FALSE)</f>
        <v>370101</v>
      </c>
      <c r="P935">
        <v>6040</v>
      </c>
      <c r="Q935" s="2">
        <v>621250</v>
      </c>
    </row>
    <row r="936" spans="1:17" hidden="1" x14ac:dyDescent="0.2">
      <c r="A936">
        <v>50000249</v>
      </c>
      <c r="B936">
        <v>1075308</v>
      </c>
      <c r="C936" t="s">
        <v>596</v>
      </c>
      <c r="D936">
        <v>8440000485</v>
      </c>
      <c r="E936" t="s">
        <v>901</v>
      </c>
      <c r="F936">
        <v>6347317</v>
      </c>
      <c r="H936">
        <v>0</v>
      </c>
      <c r="I936">
        <v>1</v>
      </c>
      <c r="J936" s="2">
        <v>0</v>
      </c>
      <c r="K936" s="2">
        <v>15422985</v>
      </c>
      <c r="L936" s="2">
        <v>0</v>
      </c>
      <c r="M936" s="2">
        <v>15422985</v>
      </c>
      <c r="N936" s="11">
        <f>VLOOKUP(P936,'CODIGOS RENTISTICOS'!$A$2:E1976,2,FALSE)</f>
        <v>96400000</v>
      </c>
      <c r="O936" s="11">
        <f>VLOOKUP(P936,'CODIGOS RENTISTICOS'!$A$2:F4143,3,FALSE)</f>
        <v>370101</v>
      </c>
      <c r="P936">
        <v>6040</v>
      </c>
      <c r="Q936" s="2">
        <v>15422985</v>
      </c>
    </row>
    <row r="937" spans="1:17" hidden="1" x14ac:dyDescent="0.2">
      <c r="A937">
        <v>50000249</v>
      </c>
      <c r="B937">
        <v>924857</v>
      </c>
      <c r="C937" t="s">
        <v>567</v>
      </c>
      <c r="D937">
        <v>93134827</v>
      </c>
      <c r="E937" t="s">
        <v>901</v>
      </c>
      <c r="F937">
        <v>2390463</v>
      </c>
      <c r="H937">
        <v>0</v>
      </c>
      <c r="I937">
        <v>0</v>
      </c>
      <c r="J937" s="2">
        <v>7000</v>
      </c>
      <c r="K937" s="2">
        <v>0</v>
      </c>
      <c r="L937" s="2">
        <v>0</v>
      </c>
      <c r="M937" s="2">
        <v>7000</v>
      </c>
      <c r="N937" s="11">
        <f>VLOOKUP(P937,'CODIGOS RENTISTICOS'!$A$2:E1977,2,FALSE)</f>
        <v>825000000</v>
      </c>
      <c r="O937" s="11">
        <f>VLOOKUP(P937,'CODIGOS RENTISTICOS'!$A$2:F4144,3,FALSE)</f>
        <v>150109</v>
      </c>
      <c r="P937">
        <v>121245</v>
      </c>
      <c r="Q937" s="2">
        <v>7000</v>
      </c>
    </row>
    <row r="938" spans="1:17" hidden="1" x14ac:dyDescent="0.2">
      <c r="A938">
        <v>50000249</v>
      </c>
      <c r="B938">
        <v>11911593</v>
      </c>
      <c r="C938" t="s">
        <v>599</v>
      </c>
      <c r="D938">
        <v>12561802</v>
      </c>
      <c r="E938" t="s">
        <v>901</v>
      </c>
      <c r="F938">
        <v>4235609</v>
      </c>
      <c r="H938">
        <v>0</v>
      </c>
      <c r="I938">
        <v>0</v>
      </c>
      <c r="J938" s="2">
        <v>55333</v>
      </c>
      <c r="K938" s="2">
        <v>0</v>
      </c>
      <c r="L938" s="2">
        <v>0</v>
      </c>
      <c r="M938" s="2">
        <v>55333</v>
      </c>
      <c r="N938" s="11">
        <f>VLOOKUP(P938,'CODIGOS RENTISTICOS'!$A$2:E1978,2,FALSE)</f>
        <v>96300000</v>
      </c>
      <c r="O938" s="11">
        <f>VLOOKUP(P938,'CODIGOS RENTISTICOS'!$A$2:F4145,3,FALSE)</f>
        <v>360101</v>
      </c>
      <c r="P938">
        <v>121270</v>
      </c>
      <c r="Q938" s="2">
        <v>55333</v>
      </c>
    </row>
    <row r="939" spans="1:17" hidden="1" x14ac:dyDescent="0.2">
      <c r="A939">
        <v>50000249</v>
      </c>
      <c r="B939">
        <v>11918372</v>
      </c>
      <c r="C939" t="s">
        <v>599</v>
      </c>
      <c r="D939">
        <v>91273381</v>
      </c>
      <c r="E939" t="s">
        <v>901</v>
      </c>
      <c r="F939">
        <v>4336911</v>
      </c>
      <c r="H939">
        <v>0</v>
      </c>
      <c r="I939">
        <v>0</v>
      </c>
      <c r="J939" s="2">
        <v>7000</v>
      </c>
      <c r="K939" s="2">
        <v>0</v>
      </c>
      <c r="L939" s="2">
        <v>0</v>
      </c>
      <c r="M939" s="2">
        <v>7000</v>
      </c>
      <c r="N939" s="11">
        <f>VLOOKUP(P939,'CODIGOS RENTISTICOS'!$A$2:E1979,2,FALSE)</f>
        <v>825000000</v>
      </c>
      <c r="O939" s="11">
        <f>VLOOKUP(P939,'CODIGOS RENTISTICOS'!$A$2:F4146,3,FALSE)</f>
        <v>150109</v>
      </c>
      <c r="P939">
        <v>121245</v>
      </c>
      <c r="Q939" s="2">
        <v>7000</v>
      </c>
    </row>
    <row r="940" spans="1:17" hidden="1" x14ac:dyDescent="0.2">
      <c r="A940">
        <v>50000249</v>
      </c>
      <c r="B940">
        <v>942383</v>
      </c>
      <c r="C940" t="s">
        <v>712</v>
      </c>
      <c r="D940">
        <v>3277178</v>
      </c>
      <c r="E940" t="s">
        <v>901</v>
      </c>
      <c r="F940">
        <v>6662326</v>
      </c>
      <c r="H940">
        <v>0</v>
      </c>
      <c r="I940">
        <v>0</v>
      </c>
      <c r="J940" s="2">
        <v>7000</v>
      </c>
      <c r="K940" s="2">
        <v>0</v>
      </c>
      <c r="L940" s="2">
        <v>0</v>
      </c>
      <c r="M940" s="2">
        <v>7000</v>
      </c>
      <c r="N940" s="11">
        <f>VLOOKUP(P940,'CODIGOS RENTISTICOS'!$A$2:E1980,2,FALSE)</f>
        <v>825000000</v>
      </c>
      <c r="O940" s="11">
        <f>VLOOKUP(P940,'CODIGOS RENTISTICOS'!$A$2:F4147,3,FALSE)</f>
        <v>150109</v>
      </c>
      <c r="P940">
        <v>5041</v>
      </c>
      <c r="Q940" s="2">
        <v>7000</v>
      </c>
    </row>
    <row r="941" spans="1:17" hidden="1" x14ac:dyDescent="0.2">
      <c r="A941">
        <v>50000249</v>
      </c>
      <c r="B941">
        <v>899275</v>
      </c>
      <c r="C941" t="s">
        <v>810</v>
      </c>
      <c r="D941">
        <v>8001876154</v>
      </c>
      <c r="E941" t="s">
        <v>901</v>
      </c>
      <c r="F941">
        <v>3294042</v>
      </c>
      <c r="H941">
        <v>0</v>
      </c>
      <c r="I941">
        <v>1</v>
      </c>
      <c r="J941" s="2">
        <v>0</v>
      </c>
      <c r="K941" s="2">
        <v>0</v>
      </c>
      <c r="L941" s="2">
        <v>8857951</v>
      </c>
      <c r="M941" s="2">
        <v>8857951</v>
      </c>
      <c r="N941" s="11">
        <f>VLOOKUP(P941,'CODIGOS RENTISTICOS'!$A$2:E1981,2,FALSE)</f>
        <v>13700000</v>
      </c>
      <c r="O941" s="11">
        <f>VLOOKUP(P941,'CODIGOS RENTISTICOS'!$A$2:F4148,3,FALSE)</f>
        <v>290101</v>
      </c>
      <c r="P941">
        <v>121250</v>
      </c>
      <c r="Q941" s="2">
        <v>8857951</v>
      </c>
    </row>
    <row r="942" spans="1:17" hidden="1" x14ac:dyDescent="0.2">
      <c r="A942">
        <v>50000249</v>
      </c>
      <c r="B942">
        <v>1033019</v>
      </c>
      <c r="C942" t="s">
        <v>810</v>
      </c>
      <c r="D942">
        <v>42109383</v>
      </c>
      <c r="E942" t="s">
        <v>901</v>
      </c>
      <c r="F942">
        <v>3335172</v>
      </c>
      <c r="H942">
        <v>0</v>
      </c>
      <c r="I942">
        <v>0</v>
      </c>
      <c r="J942" s="2">
        <v>3090</v>
      </c>
      <c r="K942" s="2">
        <v>0</v>
      </c>
      <c r="L942" s="2">
        <v>0</v>
      </c>
      <c r="M942" s="2">
        <v>3090</v>
      </c>
      <c r="N942" s="11">
        <f>VLOOKUP(P942,'CODIGOS RENTISTICOS'!$A$2:E1982,2,FALSE)</f>
        <v>96300000</v>
      </c>
      <c r="O942" s="11">
        <f>VLOOKUP(P942,'CODIGOS RENTISTICOS'!$A$2:F4149,3,FALSE)</f>
        <v>360101</v>
      </c>
      <c r="P942">
        <v>121270</v>
      </c>
      <c r="Q942" s="2">
        <v>3090</v>
      </c>
    </row>
    <row r="943" spans="1:17" hidden="1" x14ac:dyDescent="0.2">
      <c r="A943">
        <v>50000249</v>
      </c>
      <c r="B943">
        <v>1033039</v>
      </c>
      <c r="C943" t="s">
        <v>810</v>
      </c>
      <c r="D943">
        <v>10124025</v>
      </c>
      <c r="E943" t="s">
        <v>901</v>
      </c>
      <c r="F943">
        <v>3252564</v>
      </c>
      <c r="H943">
        <v>0</v>
      </c>
      <c r="I943">
        <v>0</v>
      </c>
      <c r="J943" s="2">
        <v>54590</v>
      </c>
      <c r="K943" s="2">
        <v>0</v>
      </c>
      <c r="L943" s="2">
        <v>0</v>
      </c>
      <c r="M943" s="2">
        <v>54590</v>
      </c>
      <c r="N943" s="11">
        <f>VLOOKUP(P943,'CODIGOS RENTISTICOS'!$A$2:E1983,2,FALSE)</f>
        <v>96300000</v>
      </c>
      <c r="O943" s="11">
        <f>VLOOKUP(P943,'CODIGOS RENTISTICOS'!$A$2:F4150,3,FALSE)</f>
        <v>360101</v>
      </c>
      <c r="P943">
        <v>121270</v>
      </c>
      <c r="Q943" s="2">
        <v>54590</v>
      </c>
    </row>
    <row r="944" spans="1:17" hidden="1" x14ac:dyDescent="0.2">
      <c r="A944">
        <v>50000249</v>
      </c>
      <c r="B944">
        <v>1380301</v>
      </c>
      <c r="C944" t="s">
        <v>817</v>
      </c>
      <c r="D944">
        <v>91294643</v>
      </c>
      <c r="E944" t="s">
        <v>901</v>
      </c>
      <c r="F944">
        <v>6452273</v>
      </c>
      <c r="H944">
        <v>0</v>
      </c>
      <c r="I944">
        <v>0</v>
      </c>
      <c r="J944" s="2">
        <v>7000</v>
      </c>
      <c r="K944" s="2">
        <v>0</v>
      </c>
      <c r="L944" s="2">
        <v>0</v>
      </c>
      <c r="M944" s="2">
        <v>7000</v>
      </c>
      <c r="N944" s="11">
        <f>VLOOKUP(P944,'CODIGOS RENTISTICOS'!$A$2:E1984,2,FALSE)</f>
        <v>825000000</v>
      </c>
      <c r="O944" s="11">
        <f>VLOOKUP(P944,'CODIGOS RENTISTICOS'!$A$2:F4151,3,FALSE)</f>
        <v>150109</v>
      </c>
      <c r="P944">
        <v>121245</v>
      </c>
      <c r="Q944" s="2">
        <v>7000</v>
      </c>
    </row>
    <row r="945" spans="1:17" hidden="1" x14ac:dyDescent="0.2">
      <c r="A945">
        <v>50000249</v>
      </c>
      <c r="B945">
        <v>1043107</v>
      </c>
      <c r="C945" t="s">
        <v>594</v>
      </c>
      <c r="D945">
        <v>8000439935</v>
      </c>
      <c r="E945" t="s">
        <v>901</v>
      </c>
      <c r="F945">
        <v>2684400</v>
      </c>
      <c r="H945">
        <v>0</v>
      </c>
      <c r="I945">
        <v>0</v>
      </c>
      <c r="J945" s="2">
        <v>30000</v>
      </c>
      <c r="K945" s="2">
        <v>0</v>
      </c>
      <c r="L945" s="2">
        <v>0</v>
      </c>
      <c r="M945" s="2">
        <v>30000</v>
      </c>
      <c r="N945" s="11">
        <f>VLOOKUP(P945,'CODIGOS RENTISTICOS'!$A$2:E1985,2,FALSE)</f>
        <v>825000000</v>
      </c>
      <c r="O945" s="11">
        <f>VLOOKUP(P945,'CODIGOS RENTISTICOS'!$A$2:F4152,3,FALSE)</f>
        <v>150109</v>
      </c>
      <c r="P945">
        <v>121245</v>
      </c>
      <c r="Q945" s="2">
        <v>30000</v>
      </c>
    </row>
    <row r="946" spans="1:17" hidden="1" x14ac:dyDescent="0.2">
      <c r="A946">
        <v>50000249</v>
      </c>
      <c r="B946">
        <v>624230</v>
      </c>
      <c r="C946" t="s">
        <v>811</v>
      </c>
      <c r="D946">
        <v>16320450</v>
      </c>
      <c r="E946" t="s">
        <v>901</v>
      </c>
      <c r="F946">
        <v>4400436</v>
      </c>
      <c r="H946">
        <v>0</v>
      </c>
      <c r="I946">
        <v>0</v>
      </c>
      <c r="J946" s="2">
        <v>7000</v>
      </c>
      <c r="K946" s="2">
        <v>0</v>
      </c>
      <c r="L946" s="2">
        <v>0</v>
      </c>
      <c r="M946" s="2">
        <v>7000</v>
      </c>
      <c r="N946" s="11">
        <f>VLOOKUP(P946,'CODIGOS RENTISTICOS'!$A$2:E1986,2,FALSE)</f>
        <v>825000000</v>
      </c>
      <c r="O946" s="11">
        <f>VLOOKUP(P946,'CODIGOS RENTISTICOS'!$A$2:F4153,3,FALSE)</f>
        <v>150109</v>
      </c>
      <c r="P946">
        <v>121245</v>
      </c>
      <c r="Q946" s="2">
        <v>7000</v>
      </c>
    </row>
    <row r="947" spans="1:17" hidden="1" x14ac:dyDescent="0.2">
      <c r="A947">
        <v>50000249</v>
      </c>
      <c r="B947">
        <v>624231</v>
      </c>
      <c r="C947" t="s">
        <v>811</v>
      </c>
      <c r="D947">
        <v>6199313</v>
      </c>
      <c r="E947" t="s">
        <v>901</v>
      </c>
      <c r="F947">
        <v>4327252</v>
      </c>
      <c r="H947">
        <v>0</v>
      </c>
      <c r="I947">
        <v>0</v>
      </c>
      <c r="J947" s="2">
        <v>7000</v>
      </c>
      <c r="K947" s="2">
        <v>0</v>
      </c>
      <c r="L947" s="2">
        <v>0</v>
      </c>
      <c r="M947" s="2">
        <v>7000</v>
      </c>
      <c r="N947" s="11">
        <f>VLOOKUP(P947,'CODIGOS RENTISTICOS'!$A$2:E1987,2,FALSE)</f>
        <v>825000000</v>
      </c>
      <c r="O947" s="11">
        <f>VLOOKUP(P947,'CODIGOS RENTISTICOS'!$A$2:F4154,3,FALSE)</f>
        <v>150109</v>
      </c>
      <c r="P947">
        <v>121245</v>
      </c>
      <c r="Q947" s="2">
        <v>7000</v>
      </c>
    </row>
    <row r="948" spans="1:17" hidden="1" x14ac:dyDescent="0.2">
      <c r="A948">
        <v>50000249</v>
      </c>
      <c r="B948">
        <v>624232</v>
      </c>
      <c r="C948" t="s">
        <v>811</v>
      </c>
      <c r="D948">
        <v>94403104</v>
      </c>
      <c r="E948" t="s">
        <v>901</v>
      </c>
      <c r="F948">
        <v>3352929</v>
      </c>
      <c r="H948">
        <v>0</v>
      </c>
      <c r="I948">
        <v>0</v>
      </c>
      <c r="J948" s="2">
        <v>7000</v>
      </c>
      <c r="K948" s="2">
        <v>0</v>
      </c>
      <c r="L948" s="2">
        <v>0</v>
      </c>
      <c r="M948" s="2">
        <v>7000</v>
      </c>
      <c r="N948" s="11">
        <f>VLOOKUP(P948,'CODIGOS RENTISTICOS'!$A$2:E1988,2,FALSE)</f>
        <v>825000000</v>
      </c>
      <c r="O948" s="11">
        <f>VLOOKUP(P948,'CODIGOS RENTISTICOS'!$A$2:F4155,3,FALSE)</f>
        <v>150109</v>
      </c>
      <c r="P948">
        <v>121245</v>
      </c>
      <c r="Q948" s="2">
        <v>7000</v>
      </c>
    </row>
    <row r="949" spans="1:17" hidden="1" x14ac:dyDescent="0.2">
      <c r="A949">
        <v>50000249</v>
      </c>
      <c r="B949">
        <v>1042434</v>
      </c>
      <c r="C949" t="s">
        <v>811</v>
      </c>
      <c r="D949">
        <v>8903222941</v>
      </c>
      <c r="E949" t="s">
        <v>901</v>
      </c>
      <c r="F949">
        <v>4100100</v>
      </c>
      <c r="H949">
        <v>0</v>
      </c>
      <c r="I949">
        <v>0</v>
      </c>
      <c r="J949" s="2">
        <v>49000</v>
      </c>
      <c r="K949" s="2">
        <v>0</v>
      </c>
      <c r="L949" s="2">
        <v>0</v>
      </c>
      <c r="M949" s="2">
        <v>49000</v>
      </c>
      <c r="N949" s="11">
        <f>VLOOKUP(P949,'CODIGOS RENTISTICOS'!$A$2:E1989,2,FALSE)</f>
        <v>825000000</v>
      </c>
      <c r="O949" s="11">
        <f>VLOOKUP(P949,'CODIGOS RENTISTICOS'!$A$2:F4156,3,FALSE)</f>
        <v>150109</v>
      </c>
      <c r="P949">
        <v>121245</v>
      </c>
      <c r="Q949" s="2">
        <v>49000</v>
      </c>
    </row>
    <row r="950" spans="1:17" hidden="1" x14ac:dyDescent="0.2">
      <c r="A950">
        <v>50000249</v>
      </c>
      <c r="B950">
        <v>711454</v>
      </c>
      <c r="C950" t="s">
        <v>811</v>
      </c>
      <c r="D950">
        <v>8903002139</v>
      </c>
      <c r="E950" t="s">
        <v>901</v>
      </c>
      <c r="F950">
        <v>6510400</v>
      </c>
      <c r="H950">
        <v>0</v>
      </c>
      <c r="I950">
        <v>0</v>
      </c>
      <c r="J950" s="2">
        <v>7000</v>
      </c>
      <c r="K950" s="2">
        <v>0</v>
      </c>
      <c r="L950" s="2">
        <v>0</v>
      </c>
      <c r="M950" s="2">
        <v>7000</v>
      </c>
      <c r="N950" s="11">
        <f>VLOOKUP(P950,'CODIGOS RENTISTICOS'!$A$2:E1990,2,FALSE)</f>
        <v>825000000</v>
      </c>
      <c r="O950" s="11">
        <f>VLOOKUP(P950,'CODIGOS RENTISTICOS'!$A$2:F4157,3,FALSE)</f>
        <v>150109</v>
      </c>
      <c r="P950">
        <v>121245</v>
      </c>
      <c r="Q950" s="2">
        <v>7000</v>
      </c>
    </row>
    <row r="951" spans="1:17" hidden="1" x14ac:dyDescent="0.2">
      <c r="A951">
        <v>50000249</v>
      </c>
      <c r="B951">
        <v>1120381</v>
      </c>
      <c r="C951" t="s">
        <v>811</v>
      </c>
      <c r="D951">
        <v>8000108666</v>
      </c>
      <c r="E951" t="s">
        <v>901</v>
      </c>
      <c r="F951">
        <v>6684521</v>
      </c>
      <c r="H951">
        <v>0</v>
      </c>
      <c r="I951">
        <v>0</v>
      </c>
      <c r="J951" s="2">
        <v>7000</v>
      </c>
      <c r="K951" s="2">
        <v>0</v>
      </c>
      <c r="L951" s="2">
        <v>0</v>
      </c>
      <c r="M951" s="2">
        <v>7000</v>
      </c>
      <c r="N951" s="11">
        <f>VLOOKUP(P951,'CODIGOS RENTISTICOS'!$A$2:E1991,2,FALSE)</f>
        <v>825000000</v>
      </c>
      <c r="O951" s="11">
        <f>VLOOKUP(P951,'CODIGOS RENTISTICOS'!$A$2:F4158,3,FALSE)</f>
        <v>150109</v>
      </c>
      <c r="P951">
        <v>121245</v>
      </c>
      <c r="Q951" s="2">
        <v>7000</v>
      </c>
    </row>
    <row r="952" spans="1:17" x14ac:dyDescent="0.2">
      <c r="A952">
        <v>50000249</v>
      </c>
      <c r="B952">
        <v>1223515</v>
      </c>
      <c r="C952" t="s">
        <v>812</v>
      </c>
      <c r="D952">
        <v>66733313</v>
      </c>
      <c r="E952" t="s">
        <v>901</v>
      </c>
      <c r="F952">
        <v>2413760</v>
      </c>
      <c r="H952">
        <v>0</v>
      </c>
      <c r="I952">
        <v>0</v>
      </c>
      <c r="J952" s="2">
        <v>49440</v>
      </c>
      <c r="K952" s="2">
        <v>0</v>
      </c>
      <c r="L952" s="2">
        <v>0</v>
      </c>
      <c r="M952" s="2">
        <v>49440</v>
      </c>
      <c r="N952" s="11">
        <f>VLOOKUP(P952,'CODIGOS RENTISTICOS'!$A$2:E1992,2,FALSE)</f>
        <v>11100000</v>
      </c>
      <c r="O952" s="11">
        <f>VLOOKUP(P952,'CODIGOS RENTISTICOS'!$A$2:F4159,3,FALSE)</f>
        <v>150101</v>
      </c>
      <c r="P952">
        <v>121275</v>
      </c>
      <c r="Q952" s="2">
        <v>49440</v>
      </c>
    </row>
    <row r="953" spans="1:17" hidden="1" x14ac:dyDescent="0.2">
      <c r="A953">
        <v>50000249</v>
      </c>
      <c r="B953">
        <v>5366559</v>
      </c>
      <c r="C953" t="s">
        <v>564</v>
      </c>
      <c r="D953">
        <v>8001876383</v>
      </c>
      <c r="E953" t="s">
        <v>901</v>
      </c>
      <c r="F953">
        <v>2826956</v>
      </c>
      <c r="H953">
        <v>0</v>
      </c>
      <c r="I953">
        <v>1</v>
      </c>
      <c r="J953" s="2">
        <v>0</v>
      </c>
      <c r="K953" s="2">
        <v>0</v>
      </c>
      <c r="L953" s="2">
        <v>5616763</v>
      </c>
      <c r="M953" s="2">
        <v>5616763</v>
      </c>
      <c r="N953" s="11">
        <f>VLOOKUP(P953,'CODIGOS RENTISTICOS'!$A$2:E1993,2,FALSE)</f>
        <v>13700000</v>
      </c>
      <c r="O953" s="11">
        <f>VLOOKUP(P953,'CODIGOS RENTISTICOS'!$A$2:F4160,3,FALSE)</f>
        <v>290101</v>
      </c>
      <c r="P953">
        <v>121250</v>
      </c>
      <c r="Q953" s="2">
        <v>5616763</v>
      </c>
    </row>
    <row r="954" spans="1:17" hidden="1" x14ac:dyDescent="0.2">
      <c r="A954">
        <v>50000249</v>
      </c>
      <c r="B954">
        <v>12099876</v>
      </c>
      <c r="C954" t="s">
        <v>564</v>
      </c>
      <c r="D954">
        <v>18878941</v>
      </c>
      <c r="E954" t="s">
        <v>901</v>
      </c>
      <c r="F954">
        <v>2812725</v>
      </c>
      <c r="H954">
        <v>0</v>
      </c>
      <c r="I954">
        <v>0</v>
      </c>
      <c r="J954" s="2">
        <v>55350</v>
      </c>
      <c r="K954" s="2">
        <v>0</v>
      </c>
      <c r="L954" s="2">
        <v>0</v>
      </c>
      <c r="M954" s="2">
        <v>55350</v>
      </c>
      <c r="N954" s="11">
        <f>VLOOKUP(P954,'CODIGOS RENTISTICOS'!$A$2:E1994,2,FALSE)</f>
        <v>96300000</v>
      </c>
      <c r="O954" s="11">
        <f>VLOOKUP(P954,'CODIGOS RENTISTICOS'!$A$2:F4161,3,FALSE)</f>
        <v>360101</v>
      </c>
      <c r="P954">
        <v>121270</v>
      </c>
      <c r="Q954" s="2">
        <v>55350</v>
      </c>
    </row>
    <row r="955" spans="1:17" hidden="1" x14ac:dyDescent="0.2">
      <c r="A955">
        <v>50000249</v>
      </c>
      <c r="B955">
        <v>12100238</v>
      </c>
      <c r="C955" t="s">
        <v>564</v>
      </c>
      <c r="D955">
        <v>27898035</v>
      </c>
      <c r="E955" t="s">
        <v>901</v>
      </c>
      <c r="F955">
        <v>27898035</v>
      </c>
      <c r="H955">
        <v>0</v>
      </c>
      <c r="I955">
        <v>0</v>
      </c>
      <c r="J955" s="2">
        <v>55530</v>
      </c>
      <c r="K955" s="2">
        <v>0</v>
      </c>
      <c r="L955" s="2">
        <v>0</v>
      </c>
      <c r="M955" s="2">
        <v>55530</v>
      </c>
      <c r="N955" s="11">
        <f>VLOOKUP(P955,'CODIGOS RENTISTICOS'!$A$2:E1995,2,FALSE)</f>
        <v>96300000</v>
      </c>
      <c r="O955" s="11">
        <f>VLOOKUP(P955,'CODIGOS RENTISTICOS'!$A$2:F4162,3,FALSE)</f>
        <v>360101</v>
      </c>
      <c r="P955">
        <v>121270</v>
      </c>
      <c r="Q955" s="2">
        <v>55530</v>
      </c>
    </row>
    <row r="956" spans="1:17" hidden="1" x14ac:dyDescent="0.2">
      <c r="A956">
        <v>50000249</v>
      </c>
      <c r="B956">
        <v>193847</v>
      </c>
      <c r="C956" t="s">
        <v>591</v>
      </c>
      <c r="D956">
        <v>8300457682</v>
      </c>
      <c r="E956" t="s">
        <v>901</v>
      </c>
      <c r="F956">
        <v>4021843</v>
      </c>
      <c r="H956">
        <v>0</v>
      </c>
      <c r="I956">
        <v>0</v>
      </c>
      <c r="J956" s="2">
        <v>7000</v>
      </c>
      <c r="K956" s="2">
        <v>0</v>
      </c>
      <c r="L956" s="2">
        <v>0</v>
      </c>
      <c r="M956" s="2">
        <v>7000</v>
      </c>
      <c r="N956" s="11">
        <f>VLOOKUP(P956,'CODIGOS RENTISTICOS'!$A$2:E1996,2,FALSE)</f>
        <v>825000000</v>
      </c>
      <c r="O956" s="11">
        <f>VLOOKUP(P956,'CODIGOS RENTISTICOS'!$A$2:F4163,3,FALSE)</f>
        <v>150109</v>
      </c>
      <c r="P956">
        <v>121245</v>
      </c>
      <c r="Q956" s="2">
        <v>7000</v>
      </c>
    </row>
    <row r="957" spans="1:17" hidden="1" x14ac:dyDescent="0.2">
      <c r="A957">
        <v>50000249</v>
      </c>
      <c r="B957">
        <v>1288015</v>
      </c>
      <c r="C957" t="s">
        <v>594</v>
      </c>
      <c r="D957">
        <v>22533167</v>
      </c>
      <c r="E957" t="s">
        <v>901</v>
      </c>
      <c r="F957">
        <v>3423391</v>
      </c>
      <c r="H957">
        <v>0</v>
      </c>
      <c r="I957">
        <v>0</v>
      </c>
      <c r="J957" s="2">
        <v>55333</v>
      </c>
      <c r="K957" s="2">
        <v>0</v>
      </c>
      <c r="L957" s="2">
        <v>0</v>
      </c>
      <c r="M957" s="2">
        <v>55333</v>
      </c>
      <c r="N957" s="11">
        <f>VLOOKUP(P957,'CODIGOS RENTISTICOS'!$A$2:E1997,2,FALSE)</f>
        <v>910300000</v>
      </c>
      <c r="O957" s="11">
        <f>VLOOKUP(P957,'CODIGOS RENTISTICOS'!$A$2:F4164,3,FALSE)</f>
        <v>130113</v>
      </c>
      <c r="P957">
        <v>121205</v>
      </c>
      <c r="Q957" s="2">
        <v>55333</v>
      </c>
    </row>
    <row r="958" spans="1:17" hidden="1" x14ac:dyDescent="0.2">
      <c r="A958">
        <v>50000249</v>
      </c>
      <c r="B958">
        <v>1253338</v>
      </c>
      <c r="C958" t="s">
        <v>591</v>
      </c>
      <c r="D958">
        <v>8001850392</v>
      </c>
      <c r="E958" t="s">
        <v>902</v>
      </c>
      <c r="F958">
        <v>3104335</v>
      </c>
      <c r="H958">
        <v>0</v>
      </c>
      <c r="I958">
        <v>0</v>
      </c>
      <c r="J958" s="2">
        <v>65000</v>
      </c>
      <c r="K958" s="2">
        <v>0</v>
      </c>
      <c r="L958" s="2">
        <v>0</v>
      </c>
      <c r="M958" s="2">
        <v>65000</v>
      </c>
      <c r="N958" s="11">
        <f>VLOOKUP(P958,'CODIGOS RENTISTICOS'!$A$2:E1998,2,FALSE)</f>
        <v>825000000</v>
      </c>
      <c r="O958" s="11">
        <f>VLOOKUP(P958,'CODIGOS RENTISTICOS'!$A$2:F4165,3,FALSE)</f>
        <v>150109</v>
      </c>
      <c r="P958">
        <v>121245</v>
      </c>
      <c r="Q958" s="2">
        <v>65000</v>
      </c>
    </row>
    <row r="959" spans="1:17" hidden="1" x14ac:dyDescent="0.2">
      <c r="A959">
        <v>50000249</v>
      </c>
      <c r="B959">
        <v>1253342</v>
      </c>
      <c r="C959" t="s">
        <v>591</v>
      </c>
      <c r="D959">
        <v>8001850392</v>
      </c>
      <c r="E959" t="s">
        <v>902</v>
      </c>
      <c r="F959">
        <v>3104335</v>
      </c>
      <c r="H959">
        <v>0</v>
      </c>
      <c r="I959">
        <v>0</v>
      </c>
      <c r="J959" s="2">
        <v>35000</v>
      </c>
      <c r="K959" s="2">
        <v>0</v>
      </c>
      <c r="L959" s="2">
        <v>0</v>
      </c>
      <c r="M959" s="2">
        <v>35000</v>
      </c>
      <c r="N959" s="11">
        <f>VLOOKUP(P959,'CODIGOS RENTISTICOS'!$A$2:E1999,2,FALSE)</f>
        <v>825000000</v>
      </c>
      <c r="O959" s="11">
        <f>VLOOKUP(P959,'CODIGOS RENTISTICOS'!$A$2:F4166,3,FALSE)</f>
        <v>150109</v>
      </c>
      <c r="P959">
        <v>121245</v>
      </c>
      <c r="Q959" s="2">
        <v>35000</v>
      </c>
    </row>
    <row r="960" spans="1:17" hidden="1" x14ac:dyDescent="0.2">
      <c r="A960">
        <v>50000249</v>
      </c>
      <c r="B960">
        <v>1251786</v>
      </c>
      <c r="C960" t="s">
        <v>591</v>
      </c>
      <c r="D960">
        <v>80166876</v>
      </c>
      <c r="E960" t="s">
        <v>902</v>
      </c>
      <c r="F960">
        <v>7684182</v>
      </c>
      <c r="H960">
        <v>0</v>
      </c>
      <c r="I960">
        <v>0</v>
      </c>
      <c r="J960" s="2">
        <v>7000</v>
      </c>
      <c r="K960" s="2">
        <v>0</v>
      </c>
      <c r="L960" s="2">
        <v>0</v>
      </c>
      <c r="M960" s="2">
        <v>7000</v>
      </c>
      <c r="N960" s="11">
        <f>VLOOKUP(P960,'CODIGOS RENTISTICOS'!$A$2:E2000,2,FALSE)</f>
        <v>825000000</v>
      </c>
      <c r="O960" s="11">
        <f>VLOOKUP(P960,'CODIGOS RENTISTICOS'!$A$2:F4167,3,FALSE)</f>
        <v>150109</v>
      </c>
      <c r="P960">
        <v>121245</v>
      </c>
      <c r="Q960" s="2">
        <v>7000</v>
      </c>
    </row>
    <row r="961" spans="1:17" hidden="1" x14ac:dyDescent="0.2">
      <c r="A961">
        <v>50000249</v>
      </c>
      <c r="B961">
        <v>1144142</v>
      </c>
      <c r="C961" t="s">
        <v>591</v>
      </c>
      <c r="D961">
        <v>8300052168</v>
      </c>
      <c r="E961" t="s">
        <v>902</v>
      </c>
      <c r="F961">
        <v>5423101</v>
      </c>
      <c r="H961">
        <v>0</v>
      </c>
      <c r="I961">
        <v>0</v>
      </c>
      <c r="J961" s="2">
        <v>664000</v>
      </c>
      <c r="K961" s="2">
        <v>0</v>
      </c>
      <c r="L961" s="2">
        <v>0</v>
      </c>
      <c r="M961" s="2">
        <v>664000</v>
      </c>
      <c r="N961" s="11">
        <f>VLOOKUP(P961,'CODIGOS RENTISTICOS'!$A$2:E2001,2,FALSE)</f>
        <v>825000000</v>
      </c>
      <c r="O961" s="11">
        <f>VLOOKUP(P961,'CODIGOS RENTISTICOS'!$A$2:F4168,3,FALSE)</f>
        <v>150109</v>
      </c>
      <c r="P961">
        <v>121245</v>
      </c>
      <c r="Q961" s="2">
        <v>664000</v>
      </c>
    </row>
    <row r="962" spans="1:17" hidden="1" x14ac:dyDescent="0.2">
      <c r="A962">
        <v>50000249</v>
      </c>
      <c r="B962">
        <v>5323175</v>
      </c>
      <c r="C962" t="s">
        <v>591</v>
      </c>
      <c r="D962">
        <v>8906804521</v>
      </c>
      <c r="E962" t="s">
        <v>902</v>
      </c>
      <c r="F962">
        <v>2462338</v>
      </c>
      <c r="H962">
        <v>0</v>
      </c>
      <c r="I962">
        <v>0</v>
      </c>
      <c r="J962" s="2">
        <v>13840</v>
      </c>
      <c r="K962" s="2">
        <v>0</v>
      </c>
      <c r="L962" s="2">
        <v>0</v>
      </c>
      <c r="M962" s="2">
        <v>13840</v>
      </c>
      <c r="N962" s="11">
        <f>VLOOKUP(P962,'CODIGOS RENTISTICOS'!$A$2:E2002,2,FALSE)</f>
        <v>96400000</v>
      </c>
      <c r="O962" s="11">
        <f>VLOOKUP(P962,'CODIGOS RENTISTICOS'!$A$2:F4169,3,FALSE)</f>
        <v>370101</v>
      </c>
      <c r="P962">
        <v>121280</v>
      </c>
      <c r="Q962" s="2">
        <v>13840</v>
      </c>
    </row>
    <row r="963" spans="1:17" hidden="1" x14ac:dyDescent="0.2">
      <c r="A963">
        <v>50000249</v>
      </c>
      <c r="B963">
        <v>1171651</v>
      </c>
      <c r="C963" t="s">
        <v>591</v>
      </c>
      <c r="D963">
        <v>8000357041</v>
      </c>
      <c r="E963" t="s">
        <v>902</v>
      </c>
      <c r="F963">
        <v>2575102</v>
      </c>
      <c r="H963">
        <v>0</v>
      </c>
      <c r="I963">
        <v>0</v>
      </c>
      <c r="J963" s="2">
        <v>5000</v>
      </c>
      <c r="K963" s="2">
        <v>0</v>
      </c>
      <c r="L963" s="2">
        <v>0</v>
      </c>
      <c r="M963" s="2">
        <v>5000</v>
      </c>
      <c r="N963" s="11">
        <f>VLOOKUP(P963,'CODIGOS RENTISTICOS'!$A$2:E2003,2,FALSE)</f>
        <v>825000000</v>
      </c>
      <c r="O963" s="11">
        <f>VLOOKUP(P963,'CODIGOS RENTISTICOS'!$A$2:F4170,3,FALSE)</f>
        <v>150109</v>
      </c>
      <c r="P963">
        <v>121245</v>
      </c>
      <c r="Q963" s="2">
        <v>5000</v>
      </c>
    </row>
    <row r="964" spans="1:17" hidden="1" x14ac:dyDescent="0.2">
      <c r="A964">
        <v>50000249</v>
      </c>
      <c r="B964">
        <v>1171652</v>
      </c>
      <c r="C964" t="s">
        <v>591</v>
      </c>
      <c r="D964">
        <v>8000357041</v>
      </c>
      <c r="E964" t="s">
        <v>902</v>
      </c>
      <c r="F964">
        <v>2575102</v>
      </c>
      <c r="H964">
        <v>0</v>
      </c>
      <c r="I964">
        <v>0</v>
      </c>
      <c r="J964" s="2">
        <v>7000</v>
      </c>
      <c r="K964" s="2">
        <v>0</v>
      </c>
      <c r="L964" s="2">
        <v>0</v>
      </c>
      <c r="M964" s="2">
        <v>7000</v>
      </c>
      <c r="N964" s="11">
        <f>VLOOKUP(P964,'CODIGOS RENTISTICOS'!$A$2:E2004,2,FALSE)</f>
        <v>825000000</v>
      </c>
      <c r="O964" s="11">
        <f>VLOOKUP(P964,'CODIGOS RENTISTICOS'!$A$2:F4171,3,FALSE)</f>
        <v>150109</v>
      </c>
      <c r="P964">
        <v>121245</v>
      </c>
      <c r="Q964" s="2">
        <v>7000</v>
      </c>
    </row>
    <row r="965" spans="1:17" hidden="1" x14ac:dyDescent="0.2">
      <c r="A965">
        <v>50000249</v>
      </c>
      <c r="B965">
        <v>1171653</v>
      </c>
      <c r="C965" t="s">
        <v>591</v>
      </c>
      <c r="D965">
        <v>8000357041</v>
      </c>
      <c r="E965" t="s">
        <v>902</v>
      </c>
      <c r="F965">
        <v>2575102</v>
      </c>
      <c r="H965">
        <v>0</v>
      </c>
      <c r="I965">
        <v>0</v>
      </c>
      <c r="J965" s="2">
        <v>7000</v>
      </c>
      <c r="K965" s="2">
        <v>0</v>
      </c>
      <c r="L965" s="2">
        <v>0</v>
      </c>
      <c r="M965" s="2">
        <v>7000</v>
      </c>
      <c r="N965" s="11">
        <f>VLOOKUP(P965,'CODIGOS RENTISTICOS'!$A$2:E2005,2,FALSE)</f>
        <v>825000000</v>
      </c>
      <c r="O965" s="11">
        <f>VLOOKUP(P965,'CODIGOS RENTISTICOS'!$A$2:F4172,3,FALSE)</f>
        <v>150109</v>
      </c>
      <c r="P965">
        <v>121245</v>
      </c>
      <c r="Q965" s="2">
        <v>7000</v>
      </c>
    </row>
    <row r="966" spans="1:17" hidden="1" x14ac:dyDescent="0.2">
      <c r="A966">
        <v>50000249</v>
      </c>
      <c r="B966">
        <v>1207274</v>
      </c>
      <c r="C966" t="s">
        <v>591</v>
      </c>
      <c r="D966">
        <v>8901101887</v>
      </c>
      <c r="E966" t="s">
        <v>902</v>
      </c>
      <c r="F966">
        <v>5237340</v>
      </c>
      <c r="H966">
        <v>0</v>
      </c>
      <c r="I966">
        <v>0</v>
      </c>
      <c r="J966" s="2">
        <v>10000</v>
      </c>
      <c r="K966" s="2">
        <v>0</v>
      </c>
      <c r="L966" s="2">
        <v>0</v>
      </c>
      <c r="M966" s="2">
        <v>10000</v>
      </c>
      <c r="N966" s="11">
        <f>VLOOKUP(P966,'CODIGOS RENTISTICOS'!$A$2:E2006,2,FALSE)</f>
        <v>825000000</v>
      </c>
      <c r="O966" s="11">
        <f>VLOOKUP(P966,'CODIGOS RENTISTICOS'!$A$2:F4173,3,FALSE)</f>
        <v>150109</v>
      </c>
      <c r="P966">
        <v>121245</v>
      </c>
      <c r="Q966" s="2">
        <v>10000</v>
      </c>
    </row>
    <row r="967" spans="1:17" hidden="1" x14ac:dyDescent="0.2">
      <c r="A967">
        <v>50000249</v>
      </c>
      <c r="B967">
        <v>1207275</v>
      </c>
      <c r="C967" t="s">
        <v>591</v>
      </c>
      <c r="D967">
        <v>8901101887</v>
      </c>
      <c r="E967" t="s">
        <v>902</v>
      </c>
      <c r="F967">
        <v>5237340</v>
      </c>
      <c r="H967">
        <v>0</v>
      </c>
      <c r="I967">
        <v>0</v>
      </c>
      <c r="J967" s="2">
        <v>7000</v>
      </c>
      <c r="K967" s="2">
        <v>0</v>
      </c>
      <c r="L967" s="2">
        <v>0</v>
      </c>
      <c r="M967" s="2">
        <v>7000</v>
      </c>
      <c r="N967" s="11">
        <f>VLOOKUP(P967,'CODIGOS RENTISTICOS'!$A$2:E2007,2,FALSE)</f>
        <v>825000000</v>
      </c>
      <c r="O967" s="11">
        <f>VLOOKUP(P967,'CODIGOS RENTISTICOS'!$A$2:F4174,3,FALSE)</f>
        <v>150109</v>
      </c>
      <c r="P967">
        <v>121245</v>
      </c>
      <c r="Q967" s="2">
        <v>7000</v>
      </c>
    </row>
    <row r="968" spans="1:17" hidden="1" x14ac:dyDescent="0.2">
      <c r="A968">
        <v>50000249</v>
      </c>
      <c r="B968">
        <v>1241587</v>
      </c>
      <c r="C968" t="s">
        <v>591</v>
      </c>
      <c r="D968">
        <v>8002410124</v>
      </c>
      <c r="E968" t="s">
        <v>902</v>
      </c>
      <c r="F968">
        <v>6226436</v>
      </c>
      <c r="H968">
        <v>0</v>
      </c>
      <c r="I968">
        <v>0</v>
      </c>
      <c r="J968" s="2">
        <v>5000</v>
      </c>
      <c r="K968" s="2">
        <v>0</v>
      </c>
      <c r="L968" s="2">
        <v>0</v>
      </c>
      <c r="M968" s="2">
        <v>5000</v>
      </c>
      <c r="N968" s="11">
        <f>VLOOKUP(P968,'CODIGOS RENTISTICOS'!$A$2:E2008,2,FALSE)</f>
        <v>825000000</v>
      </c>
      <c r="O968" s="11">
        <f>VLOOKUP(P968,'CODIGOS RENTISTICOS'!$A$2:F4175,3,FALSE)</f>
        <v>150109</v>
      </c>
      <c r="P968">
        <v>121245</v>
      </c>
      <c r="Q968" s="2">
        <v>5000</v>
      </c>
    </row>
    <row r="969" spans="1:17" hidden="1" x14ac:dyDescent="0.2">
      <c r="A969">
        <v>50000249</v>
      </c>
      <c r="B969">
        <v>1241588</v>
      </c>
      <c r="C969" t="s">
        <v>591</v>
      </c>
      <c r="D969">
        <v>8300238647</v>
      </c>
      <c r="E969" t="s">
        <v>902</v>
      </c>
      <c r="F969">
        <v>6160600</v>
      </c>
      <c r="H969">
        <v>0</v>
      </c>
      <c r="I969">
        <v>0</v>
      </c>
      <c r="J969" s="2">
        <v>87000</v>
      </c>
      <c r="K969" s="2">
        <v>0</v>
      </c>
      <c r="L969" s="2">
        <v>0</v>
      </c>
      <c r="M969" s="2">
        <v>87000</v>
      </c>
      <c r="N969" s="11">
        <f>VLOOKUP(P969,'CODIGOS RENTISTICOS'!$A$2:E2009,2,FALSE)</f>
        <v>825000000</v>
      </c>
      <c r="O969" s="11">
        <f>VLOOKUP(P969,'CODIGOS RENTISTICOS'!$A$2:F4176,3,FALSE)</f>
        <v>150109</v>
      </c>
      <c r="P969">
        <v>121245</v>
      </c>
      <c r="Q969" s="2">
        <v>87000</v>
      </c>
    </row>
    <row r="970" spans="1:17" hidden="1" x14ac:dyDescent="0.2">
      <c r="A970">
        <v>50000249</v>
      </c>
      <c r="B970">
        <v>1187408</v>
      </c>
      <c r="C970" t="s">
        <v>591</v>
      </c>
      <c r="D970">
        <v>8300303580</v>
      </c>
      <c r="E970" t="s">
        <v>902</v>
      </c>
      <c r="F970">
        <v>2631256</v>
      </c>
      <c r="H970">
        <v>0</v>
      </c>
      <c r="I970">
        <v>0</v>
      </c>
      <c r="J970" s="2">
        <v>2767</v>
      </c>
      <c r="K970" s="2">
        <v>0</v>
      </c>
      <c r="L970" s="2">
        <v>0</v>
      </c>
      <c r="M970" s="2">
        <v>2767</v>
      </c>
      <c r="N970" s="11">
        <f>VLOOKUP(P970,'CODIGOS RENTISTICOS'!$A$2:E2010,2,FALSE)</f>
        <v>96400000</v>
      </c>
      <c r="O970" s="11">
        <f>VLOOKUP(P970,'CODIGOS RENTISTICOS'!$A$2:F4177,3,FALSE)</f>
        <v>370101</v>
      </c>
      <c r="P970">
        <v>121280</v>
      </c>
      <c r="Q970" s="2">
        <v>2767</v>
      </c>
    </row>
    <row r="971" spans="1:17" hidden="1" x14ac:dyDescent="0.2">
      <c r="A971">
        <v>50000249</v>
      </c>
      <c r="B971">
        <v>922290</v>
      </c>
      <c r="C971" t="s">
        <v>591</v>
      </c>
      <c r="D971">
        <v>8600300664</v>
      </c>
      <c r="E971" t="s">
        <v>902</v>
      </c>
      <c r="F971">
        <v>2437964</v>
      </c>
      <c r="H971">
        <v>0</v>
      </c>
      <c r="I971">
        <v>0</v>
      </c>
      <c r="J971" s="2">
        <v>180000</v>
      </c>
      <c r="K971" s="2">
        <v>0</v>
      </c>
      <c r="L971" s="2">
        <v>0</v>
      </c>
      <c r="M971" s="2">
        <v>180000</v>
      </c>
      <c r="N971" s="11">
        <f>VLOOKUP(P971,'CODIGOS RENTISTICOS'!$A$2:E2011,2,FALSE)</f>
        <v>910300000</v>
      </c>
      <c r="O971" s="11">
        <f>VLOOKUP(P971,'CODIGOS RENTISTICOS'!$A$2:F4178,3,FALSE)</f>
        <v>130113</v>
      </c>
      <c r="P971">
        <v>121235</v>
      </c>
      <c r="Q971" s="2">
        <v>180000</v>
      </c>
    </row>
    <row r="972" spans="1:17" hidden="1" x14ac:dyDescent="0.2">
      <c r="A972">
        <v>50000249</v>
      </c>
      <c r="B972">
        <v>939747</v>
      </c>
      <c r="C972" t="s">
        <v>591</v>
      </c>
      <c r="D972">
        <v>8300100455</v>
      </c>
      <c r="E972" t="s">
        <v>902</v>
      </c>
      <c r="F972">
        <v>6139043</v>
      </c>
      <c r="H972">
        <v>0</v>
      </c>
      <c r="I972">
        <v>0</v>
      </c>
      <c r="J972" s="2">
        <v>70000</v>
      </c>
      <c r="K972" s="2">
        <v>0</v>
      </c>
      <c r="L972" s="2">
        <v>0</v>
      </c>
      <c r="M972" s="2">
        <v>70000</v>
      </c>
      <c r="N972" s="11">
        <f>VLOOKUP(P972,'CODIGOS RENTISTICOS'!$A$2:E2012,2,FALSE)</f>
        <v>825000000</v>
      </c>
      <c r="O972" s="11">
        <f>VLOOKUP(P972,'CODIGOS RENTISTICOS'!$A$2:F4179,3,FALSE)</f>
        <v>150109</v>
      </c>
      <c r="P972">
        <v>121245</v>
      </c>
      <c r="Q972" s="2">
        <v>70000</v>
      </c>
    </row>
    <row r="973" spans="1:17" hidden="1" x14ac:dyDescent="0.2">
      <c r="A973">
        <v>50000249</v>
      </c>
      <c r="B973">
        <v>943343</v>
      </c>
      <c r="C973" t="s">
        <v>591</v>
      </c>
      <c r="D973">
        <v>8600305515</v>
      </c>
      <c r="E973" t="s">
        <v>902</v>
      </c>
      <c r="F973">
        <v>3101421</v>
      </c>
      <c r="H973">
        <v>0</v>
      </c>
      <c r="I973">
        <v>0</v>
      </c>
      <c r="J973" s="2">
        <v>115000</v>
      </c>
      <c r="K973" s="2">
        <v>0</v>
      </c>
      <c r="L973" s="2">
        <v>0</v>
      </c>
      <c r="M973" s="2">
        <v>115000</v>
      </c>
      <c r="N973" s="11">
        <f>VLOOKUP(P973,'CODIGOS RENTISTICOS'!$A$2:E2013,2,FALSE)</f>
        <v>825000000</v>
      </c>
      <c r="O973" s="11">
        <f>VLOOKUP(P973,'CODIGOS RENTISTICOS'!$A$2:F4180,3,FALSE)</f>
        <v>150109</v>
      </c>
      <c r="P973">
        <v>121245</v>
      </c>
      <c r="Q973" s="2">
        <v>115000</v>
      </c>
    </row>
    <row r="974" spans="1:17" hidden="1" x14ac:dyDescent="0.2">
      <c r="A974">
        <v>50000249</v>
      </c>
      <c r="B974">
        <v>7423437</v>
      </c>
      <c r="C974" t="s">
        <v>591</v>
      </c>
      <c r="D974">
        <v>97601301</v>
      </c>
      <c r="E974" t="s">
        <v>902</v>
      </c>
      <c r="F974">
        <v>5249559</v>
      </c>
      <c r="H974">
        <v>0</v>
      </c>
      <c r="I974">
        <v>0</v>
      </c>
      <c r="J974" s="2">
        <v>5000</v>
      </c>
      <c r="K974" s="2">
        <v>0</v>
      </c>
      <c r="L974" s="2">
        <v>0</v>
      </c>
      <c r="M974" s="2">
        <v>5000</v>
      </c>
      <c r="N974" s="11">
        <f>VLOOKUP(P974,'CODIGOS RENTISTICOS'!$A$2:E2014,2,FALSE)</f>
        <v>825000000</v>
      </c>
      <c r="O974" s="11">
        <f>VLOOKUP(P974,'CODIGOS RENTISTICOS'!$A$2:F4181,3,FALSE)</f>
        <v>150109</v>
      </c>
      <c r="P974">
        <v>121245</v>
      </c>
      <c r="Q974" s="2">
        <v>5000</v>
      </c>
    </row>
    <row r="975" spans="1:17" hidden="1" x14ac:dyDescent="0.2">
      <c r="A975">
        <v>50000249</v>
      </c>
      <c r="B975">
        <v>7423438</v>
      </c>
      <c r="C975" t="s">
        <v>591</v>
      </c>
      <c r="D975">
        <v>9431580</v>
      </c>
      <c r="E975" t="s">
        <v>902</v>
      </c>
      <c r="F975">
        <v>2523273</v>
      </c>
      <c r="H975">
        <v>0</v>
      </c>
      <c r="I975">
        <v>0</v>
      </c>
      <c r="J975" s="2">
        <v>7000</v>
      </c>
      <c r="K975" s="2">
        <v>0</v>
      </c>
      <c r="L975" s="2">
        <v>0</v>
      </c>
      <c r="M975" s="2">
        <v>7000</v>
      </c>
      <c r="N975" s="11">
        <f>VLOOKUP(P975,'CODIGOS RENTISTICOS'!$A$2:E2015,2,FALSE)</f>
        <v>825000000</v>
      </c>
      <c r="O975" s="11">
        <f>VLOOKUP(P975,'CODIGOS RENTISTICOS'!$A$2:F4182,3,FALSE)</f>
        <v>150109</v>
      </c>
      <c r="P975">
        <v>121245</v>
      </c>
      <c r="Q975" s="2">
        <v>7000</v>
      </c>
    </row>
    <row r="976" spans="1:17" hidden="1" x14ac:dyDescent="0.2">
      <c r="A976">
        <v>50000249</v>
      </c>
      <c r="B976">
        <v>11965904</v>
      </c>
      <c r="C976" t="s">
        <v>591</v>
      </c>
      <c r="D976">
        <v>8110072801</v>
      </c>
      <c r="E976" t="s">
        <v>902</v>
      </c>
      <c r="F976">
        <v>4810899</v>
      </c>
      <c r="H976">
        <v>0</v>
      </c>
      <c r="I976">
        <v>0</v>
      </c>
      <c r="J976" s="2">
        <v>35000</v>
      </c>
      <c r="K976" s="2">
        <v>0</v>
      </c>
      <c r="L976" s="2">
        <v>0</v>
      </c>
      <c r="M976" s="2">
        <v>35000</v>
      </c>
      <c r="N976" s="11">
        <f>VLOOKUP(P976,'CODIGOS RENTISTICOS'!$A$2:E2016,2,FALSE)</f>
        <v>825000000</v>
      </c>
      <c r="O976" s="11">
        <f>VLOOKUP(P976,'CODIGOS RENTISTICOS'!$A$2:F4183,3,FALSE)</f>
        <v>150109</v>
      </c>
      <c r="P976">
        <v>121245</v>
      </c>
      <c r="Q976" s="2">
        <v>35000</v>
      </c>
    </row>
    <row r="977" spans="1:17" hidden="1" x14ac:dyDescent="0.2">
      <c r="A977">
        <v>50000249</v>
      </c>
      <c r="B977">
        <v>15534011</v>
      </c>
      <c r="C977" t="s">
        <v>591</v>
      </c>
      <c r="D977">
        <v>8300104505</v>
      </c>
      <c r="E977" t="s">
        <v>902</v>
      </c>
      <c r="F977">
        <v>2766817</v>
      </c>
      <c r="H977">
        <v>0</v>
      </c>
      <c r="I977">
        <v>0</v>
      </c>
      <c r="J977" s="2">
        <v>7000</v>
      </c>
      <c r="K977" s="2">
        <v>0</v>
      </c>
      <c r="L977" s="2">
        <v>0</v>
      </c>
      <c r="M977" s="2">
        <v>7000</v>
      </c>
      <c r="N977" s="11">
        <f>VLOOKUP(P977,'CODIGOS RENTISTICOS'!$A$2:E2017,2,FALSE)</f>
        <v>825000000</v>
      </c>
      <c r="O977" s="11">
        <f>VLOOKUP(P977,'CODIGOS RENTISTICOS'!$A$2:F4184,3,FALSE)</f>
        <v>150109</v>
      </c>
      <c r="P977">
        <v>121245</v>
      </c>
      <c r="Q977" s="2">
        <v>7000</v>
      </c>
    </row>
    <row r="978" spans="1:17" hidden="1" x14ac:dyDescent="0.2">
      <c r="A978">
        <v>50000249</v>
      </c>
      <c r="B978">
        <v>15534012</v>
      </c>
      <c r="C978" t="s">
        <v>591</v>
      </c>
      <c r="D978">
        <v>8050189644</v>
      </c>
      <c r="E978" t="s">
        <v>902</v>
      </c>
      <c r="F978">
        <v>2257574</v>
      </c>
      <c r="H978">
        <v>0</v>
      </c>
      <c r="I978">
        <v>0</v>
      </c>
      <c r="J978" s="2">
        <v>14000</v>
      </c>
      <c r="K978" s="2">
        <v>0</v>
      </c>
      <c r="L978" s="2">
        <v>0</v>
      </c>
      <c r="M978" s="2">
        <v>14000</v>
      </c>
      <c r="N978" s="11">
        <f>VLOOKUP(P978,'CODIGOS RENTISTICOS'!$A$2:E2018,2,FALSE)</f>
        <v>825000000</v>
      </c>
      <c r="O978" s="11">
        <f>VLOOKUP(P978,'CODIGOS RENTISTICOS'!$A$2:F4185,3,FALSE)</f>
        <v>150109</v>
      </c>
      <c r="P978">
        <v>121245</v>
      </c>
      <c r="Q978" s="2">
        <v>14000</v>
      </c>
    </row>
    <row r="979" spans="1:17" hidden="1" x14ac:dyDescent="0.2">
      <c r="A979">
        <v>50000249</v>
      </c>
      <c r="B979">
        <v>15534144</v>
      </c>
      <c r="C979" t="s">
        <v>591</v>
      </c>
      <c r="D979">
        <v>8605070330</v>
      </c>
      <c r="E979" t="s">
        <v>902</v>
      </c>
      <c r="F979">
        <v>5701058</v>
      </c>
      <c r="H979">
        <v>0</v>
      </c>
      <c r="I979">
        <v>0</v>
      </c>
      <c r="J979" s="2">
        <v>5000</v>
      </c>
      <c r="K979" s="2">
        <v>0</v>
      </c>
      <c r="L979" s="2">
        <v>0</v>
      </c>
      <c r="M979" s="2">
        <v>5000</v>
      </c>
      <c r="N979" s="11">
        <f>VLOOKUP(P979,'CODIGOS RENTISTICOS'!$A$2:E2019,2,FALSE)</f>
        <v>825000000</v>
      </c>
      <c r="O979" s="11">
        <f>VLOOKUP(P979,'CODIGOS RENTISTICOS'!$A$2:F4186,3,FALSE)</f>
        <v>150109</v>
      </c>
      <c r="P979">
        <v>121245</v>
      </c>
      <c r="Q979" s="2">
        <v>5000</v>
      </c>
    </row>
    <row r="980" spans="1:17" hidden="1" x14ac:dyDescent="0.2">
      <c r="A980">
        <v>50000249</v>
      </c>
      <c r="B980">
        <v>15534751</v>
      </c>
      <c r="C980" t="s">
        <v>591</v>
      </c>
      <c r="D980">
        <v>8300623968</v>
      </c>
      <c r="E980" t="s">
        <v>902</v>
      </c>
      <c r="F980">
        <v>2176767</v>
      </c>
      <c r="H980">
        <v>0</v>
      </c>
      <c r="I980">
        <v>0</v>
      </c>
      <c r="J980" s="2">
        <v>7000</v>
      </c>
      <c r="K980" s="2">
        <v>0</v>
      </c>
      <c r="L980" s="2">
        <v>0</v>
      </c>
      <c r="M980" s="2">
        <v>7000</v>
      </c>
      <c r="N980" s="11">
        <f>VLOOKUP(P980,'CODIGOS RENTISTICOS'!$A$2:E2020,2,FALSE)</f>
        <v>825000000</v>
      </c>
      <c r="O980" s="11">
        <f>VLOOKUP(P980,'CODIGOS RENTISTICOS'!$A$2:F4187,3,FALSE)</f>
        <v>150109</v>
      </c>
      <c r="P980">
        <v>121245</v>
      </c>
      <c r="Q980" s="2">
        <v>7000</v>
      </c>
    </row>
    <row r="981" spans="1:17" hidden="1" x14ac:dyDescent="0.2">
      <c r="A981">
        <v>50000249</v>
      </c>
      <c r="B981">
        <v>15534752</v>
      </c>
      <c r="C981" t="s">
        <v>591</v>
      </c>
      <c r="D981">
        <v>8300623968</v>
      </c>
      <c r="E981" t="s">
        <v>902</v>
      </c>
      <c r="F981">
        <v>621777</v>
      </c>
      <c r="H981">
        <v>0</v>
      </c>
      <c r="I981">
        <v>0</v>
      </c>
      <c r="J981" s="2">
        <v>7000</v>
      </c>
      <c r="K981" s="2">
        <v>0</v>
      </c>
      <c r="L981" s="2">
        <v>0</v>
      </c>
      <c r="M981" s="2">
        <v>7000</v>
      </c>
      <c r="N981" s="11">
        <f>VLOOKUP(P981,'CODIGOS RENTISTICOS'!$A$2:E2021,2,FALSE)</f>
        <v>825000000</v>
      </c>
      <c r="O981" s="11">
        <f>VLOOKUP(P981,'CODIGOS RENTISTICOS'!$A$2:F4188,3,FALSE)</f>
        <v>150109</v>
      </c>
      <c r="P981">
        <v>121245</v>
      </c>
      <c r="Q981" s="2">
        <v>7000</v>
      </c>
    </row>
    <row r="982" spans="1:17" hidden="1" x14ac:dyDescent="0.2">
      <c r="A982">
        <v>50000249</v>
      </c>
      <c r="B982">
        <v>15534753</v>
      </c>
      <c r="C982" t="s">
        <v>591</v>
      </c>
      <c r="D982">
        <v>8300623968</v>
      </c>
      <c r="E982" t="s">
        <v>902</v>
      </c>
      <c r="F982">
        <v>2176767</v>
      </c>
      <c r="H982">
        <v>0</v>
      </c>
      <c r="I982">
        <v>0</v>
      </c>
      <c r="J982" s="2">
        <v>7000</v>
      </c>
      <c r="K982" s="2">
        <v>0</v>
      </c>
      <c r="L982" s="2">
        <v>0</v>
      </c>
      <c r="M982" s="2">
        <v>7000</v>
      </c>
      <c r="N982" s="11">
        <f>VLOOKUP(P982,'CODIGOS RENTISTICOS'!$A$2:E2022,2,FALSE)</f>
        <v>825000000</v>
      </c>
      <c r="O982" s="11">
        <f>VLOOKUP(P982,'CODIGOS RENTISTICOS'!$A$2:F4189,3,FALSE)</f>
        <v>150109</v>
      </c>
      <c r="P982">
        <v>121245</v>
      </c>
      <c r="Q982" s="2">
        <v>7000</v>
      </c>
    </row>
    <row r="983" spans="1:17" hidden="1" x14ac:dyDescent="0.2">
      <c r="A983">
        <v>50000249</v>
      </c>
      <c r="B983">
        <v>223272</v>
      </c>
      <c r="C983" t="s">
        <v>591</v>
      </c>
      <c r="D983">
        <v>8605234086</v>
      </c>
      <c r="E983" t="s">
        <v>902</v>
      </c>
      <c r="F983">
        <v>3471152</v>
      </c>
      <c r="H983">
        <v>0</v>
      </c>
      <c r="I983">
        <v>0</v>
      </c>
      <c r="J983" s="2">
        <v>508000</v>
      </c>
      <c r="K983" s="2">
        <v>0</v>
      </c>
      <c r="L983" s="2">
        <v>0</v>
      </c>
      <c r="M983" s="2">
        <v>508000</v>
      </c>
      <c r="N983" s="11">
        <f>VLOOKUP(P983,'CODIGOS RENTISTICOS'!$A$2:E2023,2,FALSE)</f>
        <v>825000000</v>
      </c>
      <c r="O983" s="11">
        <f>VLOOKUP(P983,'CODIGOS RENTISTICOS'!$A$2:F4190,3,FALSE)</f>
        <v>150109</v>
      </c>
      <c r="P983">
        <v>121245</v>
      </c>
      <c r="Q983" s="2">
        <v>508000</v>
      </c>
    </row>
    <row r="984" spans="1:17" hidden="1" x14ac:dyDescent="0.2">
      <c r="A984">
        <v>50000249</v>
      </c>
      <c r="B984">
        <v>853150</v>
      </c>
      <c r="C984" t="s">
        <v>591</v>
      </c>
      <c r="D984">
        <v>11436119</v>
      </c>
      <c r="E984" t="s">
        <v>902</v>
      </c>
      <c r="F984">
        <v>5683474</v>
      </c>
      <c r="H984">
        <v>0</v>
      </c>
      <c r="I984">
        <v>0</v>
      </c>
      <c r="J984" s="2">
        <v>7000</v>
      </c>
      <c r="K984" s="2">
        <v>0</v>
      </c>
      <c r="L984" s="2">
        <v>0</v>
      </c>
      <c r="M984" s="2">
        <v>7000</v>
      </c>
      <c r="N984" s="11">
        <f>VLOOKUP(P984,'CODIGOS RENTISTICOS'!$A$2:E2024,2,FALSE)</f>
        <v>825000000</v>
      </c>
      <c r="O984" s="11">
        <f>VLOOKUP(P984,'CODIGOS RENTISTICOS'!$A$2:F4191,3,FALSE)</f>
        <v>150109</v>
      </c>
      <c r="P984">
        <v>121245</v>
      </c>
      <c r="Q984" s="2">
        <v>7000</v>
      </c>
    </row>
    <row r="985" spans="1:17" hidden="1" x14ac:dyDescent="0.2">
      <c r="A985">
        <v>50000249</v>
      </c>
      <c r="B985">
        <v>1101666</v>
      </c>
      <c r="C985" t="s">
        <v>593</v>
      </c>
      <c r="D985">
        <v>8600138161</v>
      </c>
      <c r="E985" t="s">
        <v>902</v>
      </c>
      <c r="F985">
        <v>3155843</v>
      </c>
      <c r="H985">
        <v>0</v>
      </c>
      <c r="I985">
        <v>1</v>
      </c>
      <c r="J985" s="2">
        <v>0</v>
      </c>
      <c r="K985" s="2">
        <v>0</v>
      </c>
      <c r="L985" s="2">
        <v>4403518</v>
      </c>
      <c r="M985" s="2">
        <v>4403518</v>
      </c>
      <c r="N985" s="11">
        <f>VLOOKUP(P985,'CODIGOS RENTISTICOS'!$A$2:E2025,2,FALSE)</f>
        <v>10900000</v>
      </c>
      <c r="O985" s="11">
        <f>VLOOKUP(P985,'CODIGOS RENTISTICOS'!$A$2:F4192,3,FALSE)</f>
        <v>170101</v>
      </c>
      <c r="P985">
        <v>121255</v>
      </c>
      <c r="Q985" s="2">
        <v>4403518</v>
      </c>
    </row>
    <row r="986" spans="1:17" hidden="1" x14ac:dyDescent="0.2">
      <c r="A986">
        <v>50000249</v>
      </c>
      <c r="B986">
        <v>1105850</v>
      </c>
      <c r="C986" t="s">
        <v>593</v>
      </c>
      <c r="D986">
        <v>8909001482</v>
      </c>
      <c r="E986" t="s">
        <v>902</v>
      </c>
      <c r="F986">
        <v>2626666</v>
      </c>
      <c r="H986">
        <v>0</v>
      </c>
      <c r="I986">
        <v>0</v>
      </c>
      <c r="J986" s="2">
        <v>5000</v>
      </c>
      <c r="K986" s="2">
        <v>0</v>
      </c>
      <c r="L986" s="2">
        <v>0</v>
      </c>
      <c r="M986" s="2">
        <v>5000</v>
      </c>
      <c r="N986" s="11">
        <f>VLOOKUP(P986,'CODIGOS RENTISTICOS'!$A$2:E2026,2,FALSE)</f>
        <v>825000000</v>
      </c>
      <c r="O986" s="11">
        <f>VLOOKUP(P986,'CODIGOS RENTISTICOS'!$A$2:F4193,3,FALSE)</f>
        <v>150109</v>
      </c>
      <c r="P986">
        <v>121245</v>
      </c>
      <c r="Q986" s="2">
        <v>5000</v>
      </c>
    </row>
    <row r="987" spans="1:17" x14ac:dyDescent="0.2">
      <c r="A987">
        <v>50000249</v>
      </c>
      <c r="B987">
        <v>686514</v>
      </c>
      <c r="C987" t="s">
        <v>718</v>
      </c>
      <c r="D987">
        <v>9078944</v>
      </c>
      <c r="E987" t="s">
        <v>902</v>
      </c>
      <c r="F987">
        <v>6327053</v>
      </c>
      <c r="H987">
        <v>0</v>
      </c>
      <c r="I987">
        <v>0</v>
      </c>
      <c r="J987" s="2">
        <v>2000000</v>
      </c>
      <c r="K987" s="2">
        <v>0</v>
      </c>
      <c r="L987" s="2">
        <v>0</v>
      </c>
      <c r="M987" s="2">
        <v>2000000</v>
      </c>
      <c r="N987" s="11">
        <f>VLOOKUP(P987,'CODIGOS RENTISTICOS'!$A$2:E2027,2,FALSE)</f>
        <v>11100000</v>
      </c>
      <c r="O987" s="11">
        <f>VLOOKUP(P987,'CODIGOS RENTISTICOS'!$A$2:F4194,3,FALSE)</f>
        <v>150101</v>
      </c>
      <c r="P987">
        <v>121275</v>
      </c>
      <c r="Q987" s="2">
        <v>2000000</v>
      </c>
    </row>
    <row r="988" spans="1:17" x14ac:dyDescent="0.2">
      <c r="A988">
        <v>50000249</v>
      </c>
      <c r="B988">
        <v>686515</v>
      </c>
      <c r="C988" t="s">
        <v>718</v>
      </c>
      <c r="D988">
        <v>3806370</v>
      </c>
      <c r="E988" t="s">
        <v>902</v>
      </c>
      <c r="F988">
        <v>6686970</v>
      </c>
      <c r="H988">
        <v>0</v>
      </c>
      <c r="I988">
        <v>0</v>
      </c>
      <c r="J988" s="2">
        <v>100000</v>
      </c>
      <c r="K988" s="2">
        <v>0</v>
      </c>
      <c r="L988" s="2">
        <v>0</v>
      </c>
      <c r="M988" s="2">
        <v>100000</v>
      </c>
      <c r="N988" s="11">
        <f>VLOOKUP(P988,'CODIGOS RENTISTICOS'!$A$2:E2028,2,FALSE)</f>
        <v>11100000</v>
      </c>
      <c r="O988" s="11">
        <f>VLOOKUP(P988,'CODIGOS RENTISTICOS'!$A$2:F4195,3,FALSE)</f>
        <v>150101</v>
      </c>
      <c r="P988">
        <v>121275</v>
      </c>
      <c r="Q988" s="2">
        <v>100000</v>
      </c>
    </row>
    <row r="989" spans="1:17" hidden="1" x14ac:dyDescent="0.2">
      <c r="A989">
        <v>50000249</v>
      </c>
      <c r="B989">
        <v>896418</v>
      </c>
      <c r="C989" t="s">
        <v>816</v>
      </c>
      <c r="D989">
        <v>13810274</v>
      </c>
      <c r="E989" t="s">
        <v>902</v>
      </c>
      <c r="F989">
        <v>7423266</v>
      </c>
      <c r="H989">
        <v>0</v>
      </c>
      <c r="I989">
        <v>0</v>
      </c>
      <c r="J989" s="2">
        <v>55350</v>
      </c>
      <c r="K989" s="2">
        <v>0</v>
      </c>
      <c r="L989" s="2">
        <v>0</v>
      </c>
      <c r="M989" s="2">
        <v>55350</v>
      </c>
      <c r="N989" s="11">
        <f>VLOOKUP(P989,'CODIGOS RENTISTICOS'!$A$2:E2029,2,FALSE)</f>
        <v>96300000</v>
      </c>
      <c r="O989" s="11">
        <f>VLOOKUP(P989,'CODIGOS RENTISTICOS'!$A$2:F4196,3,FALSE)</f>
        <v>360101</v>
      </c>
      <c r="P989">
        <v>121270</v>
      </c>
      <c r="Q989" s="2">
        <v>55350</v>
      </c>
    </row>
    <row r="990" spans="1:17" hidden="1" x14ac:dyDescent="0.2">
      <c r="A990">
        <v>50000249</v>
      </c>
      <c r="B990">
        <v>1290631</v>
      </c>
      <c r="C990" t="s">
        <v>596</v>
      </c>
      <c r="D990">
        <v>79787857</v>
      </c>
      <c r="E990" t="s">
        <v>902</v>
      </c>
      <c r="F990">
        <v>6347336</v>
      </c>
      <c r="H990">
        <v>0</v>
      </c>
      <c r="I990">
        <v>0</v>
      </c>
      <c r="J990" s="2">
        <v>55350</v>
      </c>
      <c r="K990" s="2">
        <v>0</v>
      </c>
      <c r="L990" s="2">
        <v>0</v>
      </c>
      <c r="M990" s="2">
        <v>55350</v>
      </c>
      <c r="N990" s="11">
        <f>VLOOKUP(P990,'CODIGOS RENTISTICOS'!$A$2:E2030,2,FALSE)</f>
        <v>96300000</v>
      </c>
      <c r="O990" s="11">
        <f>VLOOKUP(P990,'CODIGOS RENTISTICOS'!$A$2:F4197,3,FALSE)</f>
        <v>360101</v>
      </c>
      <c r="P990">
        <v>121270</v>
      </c>
      <c r="Q990" s="2">
        <v>55350</v>
      </c>
    </row>
    <row r="991" spans="1:17" hidden="1" x14ac:dyDescent="0.2">
      <c r="A991">
        <v>50000249</v>
      </c>
      <c r="B991">
        <v>842208</v>
      </c>
      <c r="C991" t="s">
        <v>578</v>
      </c>
      <c r="D991">
        <v>17004894</v>
      </c>
      <c r="E991" t="s">
        <v>902</v>
      </c>
      <c r="F991">
        <v>7611566</v>
      </c>
      <c r="H991">
        <v>0</v>
      </c>
      <c r="I991">
        <v>0</v>
      </c>
      <c r="J991" s="2">
        <v>56000</v>
      </c>
      <c r="K991" s="2">
        <v>0</v>
      </c>
      <c r="L991" s="2">
        <v>0</v>
      </c>
      <c r="M991" s="2">
        <v>56000</v>
      </c>
      <c r="N991" s="11">
        <f>VLOOKUP(P991,'CODIGOS RENTISTICOS'!$A$2:E2031,2,FALSE)</f>
        <v>96300000</v>
      </c>
      <c r="O991" s="11">
        <f>VLOOKUP(P991,'CODIGOS RENTISTICOS'!$A$2:F4198,3,FALSE)</f>
        <v>360101</v>
      </c>
      <c r="P991">
        <v>121270</v>
      </c>
      <c r="Q991" s="2">
        <v>56000</v>
      </c>
    </row>
    <row r="992" spans="1:17" hidden="1" x14ac:dyDescent="0.2">
      <c r="A992">
        <v>50000249</v>
      </c>
      <c r="B992">
        <v>1265790</v>
      </c>
      <c r="C992" t="s">
        <v>798</v>
      </c>
      <c r="D992">
        <v>60291</v>
      </c>
      <c r="E992" t="s">
        <v>902</v>
      </c>
      <c r="F992">
        <v>713868</v>
      </c>
      <c r="H992">
        <v>0</v>
      </c>
      <c r="I992">
        <v>0</v>
      </c>
      <c r="J992" s="2">
        <v>55350</v>
      </c>
      <c r="K992" s="2">
        <v>0</v>
      </c>
      <c r="L992" s="2">
        <v>0</v>
      </c>
      <c r="M992" s="2">
        <v>55350</v>
      </c>
      <c r="N992" s="11">
        <f>VLOOKUP(P992,'CODIGOS RENTISTICOS'!$A$2:E2032,2,FALSE)</f>
        <v>96300000</v>
      </c>
      <c r="O992" s="11">
        <f>VLOOKUP(P992,'CODIGOS RENTISTICOS'!$A$2:F4199,3,FALSE)</f>
        <v>360101</v>
      </c>
      <c r="P992">
        <v>121270</v>
      </c>
      <c r="Q992" s="2">
        <v>55350</v>
      </c>
    </row>
    <row r="993" spans="1:17" hidden="1" x14ac:dyDescent="0.2">
      <c r="A993">
        <v>50000249</v>
      </c>
      <c r="B993">
        <v>1161268</v>
      </c>
      <c r="C993" t="s">
        <v>716</v>
      </c>
      <c r="D993">
        <v>8906000559</v>
      </c>
      <c r="E993" t="s">
        <v>902</v>
      </c>
      <c r="F993">
        <v>8312909</v>
      </c>
      <c r="H993">
        <v>0</v>
      </c>
      <c r="I993">
        <v>0</v>
      </c>
      <c r="J993" s="2">
        <v>475580</v>
      </c>
      <c r="K993" s="2">
        <v>0</v>
      </c>
      <c r="L993" s="2">
        <v>0</v>
      </c>
      <c r="M993" s="2">
        <v>475580</v>
      </c>
      <c r="N993" s="11">
        <f>VLOOKUP(P993,'CODIGOS RENTISTICOS'!$A$2:E2033,2,FALSE)</f>
        <v>11800000</v>
      </c>
      <c r="O993" s="11">
        <f>VLOOKUP(P993,'CODIGOS RENTISTICOS'!$A$2:F4200,3,FALSE)</f>
        <v>240101</v>
      </c>
      <c r="P993">
        <v>121265</v>
      </c>
      <c r="Q993" s="2">
        <v>475580</v>
      </c>
    </row>
    <row r="994" spans="1:17" hidden="1" x14ac:dyDescent="0.2">
      <c r="A994">
        <v>50000249</v>
      </c>
      <c r="B994">
        <v>924858</v>
      </c>
      <c r="C994" t="s">
        <v>567</v>
      </c>
      <c r="D994">
        <v>93124472</v>
      </c>
      <c r="E994" t="s">
        <v>902</v>
      </c>
      <c r="F994">
        <v>2482578</v>
      </c>
      <c r="H994">
        <v>0</v>
      </c>
      <c r="I994">
        <v>0</v>
      </c>
      <c r="J994" s="2">
        <v>7000</v>
      </c>
      <c r="K994" s="2">
        <v>0</v>
      </c>
      <c r="L994" s="2">
        <v>0</v>
      </c>
      <c r="M994" s="2">
        <v>7000</v>
      </c>
      <c r="N994" s="11">
        <f>VLOOKUP(P994,'CODIGOS RENTISTICOS'!$A$2:E2034,2,FALSE)</f>
        <v>825000000</v>
      </c>
      <c r="O994" s="11">
        <f>VLOOKUP(P994,'CODIGOS RENTISTICOS'!$A$2:F4201,3,FALSE)</f>
        <v>150109</v>
      </c>
      <c r="P994">
        <v>121245</v>
      </c>
      <c r="Q994" s="2">
        <v>7000</v>
      </c>
    </row>
    <row r="995" spans="1:17" hidden="1" x14ac:dyDescent="0.2">
      <c r="A995">
        <v>50000249</v>
      </c>
      <c r="B995">
        <v>11183123</v>
      </c>
      <c r="C995" t="s">
        <v>599</v>
      </c>
      <c r="D995">
        <v>12530116</v>
      </c>
      <c r="E995" t="s">
        <v>902</v>
      </c>
      <c r="F995">
        <v>4330632</v>
      </c>
      <c r="H995">
        <v>0</v>
      </c>
      <c r="I995">
        <v>0</v>
      </c>
      <c r="J995" s="2">
        <v>55350</v>
      </c>
      <c r="K995" s="2">
        <v>0</v>
      </c>
      <c r="L995" s="2">
        <v>0</v>
      </c>
      <c r="M995" s="2">
        <v>55350</v>
      </c>
      <c r="N995" s="11">
        <f>VLOOKUP(P995,'CODIGOS RENTISTICOS'!$A$2:E2035,2,FALSE)</f>
        <v>96300000</v>
      </c>
      <c r="O995" s="11">
        <f>VLOOKUP(P995,'CODIGOS RENTISTICOS'!$A$2:F4202,3,FALSE)</f>
        <v>360101</v>
      </c>
      <c r="P995">
        <v>121270</v>
      </c>
      <c r="Q995" s="2">
        <v>55350</v>
      </c>
    </row>
    <row r="996" spans="1:17" hidden="1" x14ac:dyDescent="0.2">
      <c r="A996">
        <v>50000249</v>
      </c>
      <c r="B996">
        <v>942336</v>
      </c>
      <c r="C996" t="s">
        <v>712</v>
      </c>
      <c r="D996">
        <v>7505755</v>
      </c>
      <c r="E996" t="s">
        <v>902</v>
      </c>
      <c r="F996">
        <v>6625003</v>
      </c>
      <c r="H996">
        <v>0</v>
      </c>
      <c r="I996">
        <v>1</v>
      </c>
      <c r="J996" s="2">
        <v>0</v>
      </c>
      <c r="K996" s="2">
        <v>0</v>
      </c>
      <c r="L996" s="2">
        <v>120000</v>
      </c>
      <c r="M996" s="2">
        <v>120000</v>
      </c>
      <c r="N996" s="11">
        <f>VLOOKUP(P996,'CODIGOS RENTISTICOS'!$A$2:E2036,2,FALSE)</f>
        <v>910300000</v>
      </c>
      <c r="O996" s="11">
        <f>VLOOKUP(P996,'CODIGOS RENTISTICOS'!$A$2:F4203,3,FALSE)</f>
        <v>130113</v>
      </c>
      <c r="P996">
        <v>121235</v>
      </c>
      <c r="Q996" s="2">
        <v>120000</v>
      </c>
    </row>
    <row r="997" spans="1:17" hidden="1" x14ac:dyDescent="0.2">
      <c r="A997">
        <v>50000249</v>
      </c>
      <c r="B997">
        <v>886219</v>
      </c>
      <c r="C997" t="s">
        <v>577</v>
      </c>
      <c r="D997">
        <v>24485294</v>
      </c>
      <c r="E997" t="s">
        <v>902</v>
      </c>
      <c r="F997">
        <v>7440645</v>
      </c>
      <c r="H997">
        <v>0</v>
      </c>
      <c r="I997">
        <v>0</v>
      </c>
      <c r="J997" s="2">
        <v>332940</v>
      </c>
      <c r="K997" s="2">
        <v>0</v>
      </c>
      <c r="L997" s="2">
        <v>0</v>
      </c>
      <c r="M997" s="2">
        <v>332940</v>
      </c>
      <c r="N997" s="11">
        <f>VLOOKUP(P997,'CODIGOS RENTISTICOS'!$A$2:E2037,2,FALSE)</f>
        <v>96200000</v>
      </c>
      <c r="O997" s="11">
        <f>VLOOKUP(P997,'CODIGOS RENTISTICOS'!$A$2:F4204,3,FALSE)</f>
        <v>350101</v>
      </c>
      <c r="P997">
        <v>121230</v>
      </c>
      <c r="Q997" s="2">
        <v>332940</v>
      </c>
    </row>
    <row r="998" spans="1:17" hidden="1" x14ac:dyDescent="0.2">
      <c r="A998">
        <v>50000249</v>
      </c>
      <c r="B998">
        <v>495632</v>
      </c>
      <c r="C998" t="s">
        <v>817</v>
      </c>
      <c r="D998">
        <v>8902006891</v>
      </c>
      <c r="E998" t="s">
        <v>902</v>
      </c>
      <c r="F998">
        <v>6426400</v>
      </c>
      <c r="H998">
        <v>0</v>
      </c>
      <c r="I998">
        <v>0</v>
      </c>
      <c r="J998" s="2">
        <v>333000</v>
      </c>
      <c r="K998" s="2">
        <v>0</v>
      </c>
      <c r="L998" s="2">
        <v>0</v>
      </c>
      <c r="M998" s="2">
        <v>333000</v>
      </c>
      <c r="N998" s="11">
        <f>VLOOKUP(P998,'CODIGOS RENTISTICOS'!$A$2:E2038,2,FALSE)</f>
        <v>96200000</v>
      </c>
      <c r="O998" s="11">
        <f>VLOOKUP(P998,'CODIGOS RENTISTICOS'!$A$2:F4205,3,FALSE)</f>
        <v>350101</v>
      </c>
      <c r="P998">
        <v>121230</v>
      </c>
      <c r="Q998" s="2">
        <v>333000</v>
      </c>
    </row>
    <row r="999" spans="1:17" hidden="1" x14ac:dyDescent="0.2">
      <c r="A999">
        <v>50000249</v>
      </c>
      <c r="B999">
        <v>495651</v>
      </c>
      <c r="C999" t="s">
        <v>817</v>
      </c>
      <c r="D999">
        <v>13802840</v>
      </c>
      <c r="E999" t="s">
        <v>902</v>
      </c>
      <c r="F999">
        <v>6365290</v>
      </c>
      <c r="H999">
        <v>0</v>
      </c>
      <c r="I999">
        <v>0</v>
      </c>
      <c r="J999" s="2">
        <v>2900</v>
      </c>
      <c r="K999" s="2">
        <v>0</v>
      </c>
      <c r="L999" s="2">
        <v>0</v>
      </c>
      <c r="M999" s="2">
        <v>2900</v>
      </c>
      <c r="N999" s="11">
        <f>VLOOKUP(P999,'CODIGOS RENTISTICOS'!$A$2:E2039,2,FALSE)</f>
        <v>96400000</v>
      </c>
      <c r="O999" s="11">
        <f>VLOOKUP(P999,'CODIGOS RENTISTICOS'!$A$2:F4206,3,FALSE)</f>
        <v>370101</v>
      </c>
      <c r="P999">
        <v>121280</v>
      </c>
      <c r="Q999" s="2">
        <v>2900</v>
      </c>
    </row>
    <row r="1000" spans="1:17" hidden="1" x14ac:dyDescent="0.2">
      <c r="A1000">
        <v>50000249</v>
      </c>
      <c r="B1000">
        <v>1380322</v>
      </c>
      <c r="C1000" t="s">
        <v>817</v>
      </c>
      <c r="D1000">
        <v>8902058781</v>
      </c>
      <c r="E1000" t="s">
        <v>902</v>
      </c>
      <c r="F1000">
        <v>6798800</v>
      </c>
      <c r="H1000">
        <v>0</v>
      </c>
      <c r="I1000">
        <v>0</v>
      </c>
      <c r="J1000" s="2">
        <v>7000</v>
      </c>
      <c r="K1000" s="2">
        <v>0</v>
      </c>
      <c r="L1000" s="2">
        <v>0</v>
      </c>
      <c r="M1000" s="2">
        <v>7000</v>
      </c>
      <c r="N1000" s="11">
        <f>VLOOKUP(P1000,'CODIGOS RENTISTICOS'!$A$2:E2040,2,FALSE)</f>
        <v>825000000</v>
      </c>
      <c r="O1000" s="11">
        <f>VLOOKUP(P1000,'CODIGOS RENTISTICOS'!$A$2:F4207,3,FALSE)</f>
        <v>150109</v>
      </c>
      <c r="P1000">
        <v>121245</v>
      </c>
      <c r="Q1000" s="2">
        <v>7000</v>
      </c>
    </row>
    <row r="1001" spans="1:17" hidden="1" x14ac:dyDescent="0.2">
      <c r="A1001">
        <v>50000249</v>
      </c>
      <c r="B1001">
        <v>624233</v>
      </c>
      <c r="C1001" t="s">
        <v>811</v>
      </c>
      <c r="D1001">
        <v>94518374</v>
      </c>
      <c r="E1001" t="s">
        <v>902</v>
      </c>
      <c r="F1001">
        <v>4388022</v>
      </c>
      <c r="H1001">
        <v>0</v>
      </c>
      <c r="I1001">
        <v>0</v>
      </c>
      <c r="J1001" s="2">
        <v>7000</v>
      </c>
      <c r="K1001" s="2">
        <v>0</v>
      </c>
      <c r="L1001" s="2">
        <v>0</v>
      </c>
      <c r="M1001" s="2">
        <v>7000</v>
      </c>
      <c r="N1001" s="11">
        <f>VLOOKUP(P1001,'CODIGOS RENTISTICOS'!$A$2:E2041,2,FALSE)</f>
        <v>825000000</v>
      </c>
      <c r="O1001" s="11">
        <f>VLOOKUP(P1001,'CODIGOS RENTISTICOS'!$A$2:F4208,3,FALSE)</f>
        <v>150109</v>
      </c>
      <c r="P1001">
        <v>121245</v>
      </c>
      <c r="Q1001" s="2">
        <v>7000</v>
      </c>
    </row>
    <row r="1002" spans="1:17" hidden="1" x14ac:dyDescent="0.2">
      <c r="A1002">
        <v>50000249</v>
      </c>
      <c r="B1002">
        <v>1148761</v>
      </c>
      <c r="C1002" t="s">
        <v>811</v>
      </c>
      <c r="D1002">
        <v>38941180</v>
      </c>
      <c r="E1002" t="s">
        <v>902</v>
      </c>
      <c r="F1002">
        <v>5531228</v>
      </c>
      <c r="H1002">
        <v>0</v>
      </c>
      <c r="I1002">
        <v>0</v>
      </c>
      <c r="J1002" s="2">
        <v>5000</v>
      </c>
      <c r="K1002" s="2">
        <v>0</v>
      </c>
      <c r="L1002" s="2">
        <v>0</v>
      </c>
      <c r="M1002" s="2">
        <v>5000</v>
      </c>
      <c r="N1002" s="11">
        <f>VLOOKUP(P1002,'CODIGOS RENTISTICOS'!$A$2:E2042,2,FALSE)</f>
        <v>825000000</v>
      </c>
      <c r="O1002" s="11">
        <f>VLOOKUP(P1002,'CODIGOS RENTISTICOS'!$A$2:F4209,3,FALSE)</f>
        <v>150109</v>
      </c>
      <c r="P1002">
        <v>121245</v>
      </c>
      <c r="Q1002" s="2">
        <v>5000</v>
      </c>
    </row>
    <row r="1003" spans="1:17" hidden="1" x14ac:dyDescent="0.2">
      <c r="A1003">
        <v>50000249</v>
      </c>
      <c r="B1003">
        <v>1042436</v>
      </c>
      <c r="C1003" t="s">
        <v>811</v>
      </c>
      <c r="D1003">
        <v>8050167821</v>
      </c>
      <c r="E1003" t="s">
        <v>902</v>
      </c>
      <c r="F1003">
        <v>4469403</v>
      </c>
      <c r="H1003">
        <v>0</v>
      </c>
      <c r="I1003">
        <v>0</v>
      </c>
      <c r="J1003" s="2">
        <v>13835</v>
      </c>
      <c r="K1003" s="2">
        <v>0</v>
      </c>
      <c r="L1003" s="2">
        <v>0</v>
      </c>
      <c r="M1003" s="2">
        <v>13835</v>
      </c>
      <c r="N1003" s="11">
        <f>VLOOKUP(P1003,'CODIGOS RENTISTICOS'!$A$2:E2043,2,FALSE)</f>
        <v>96400000</v>
      </c>
      <c r="O1003" s="11">
        <f>VLOOKUP(P1003,'CODIGOS RENTISTICOS'!$A$2:F4210,3,FALSE)</f>
        <v>370101</v>
      </c>
      <c r="P1003">
        <v>121280</v>
      </c>
      <c r="Q1003" s="2">
        <v>13835</v>
      </c>
    </row>
    <row r="1004" spans="1:17" hidden="1" x14ac:dyDescent="0.2">
      <c r="A1004">
        <v>50000249</v>
      </c>
      <c r="B1004">
        <v>1120259</v>
      </c>
      <c r="C1004" t="s">
        <v>811</v>
      </c>
      <c r="D1004">
        <v>94504952</v>
      </c>
      <c r="E1004" t="s">
        <v>902</v>
      </c>
      <c r="F1004">
        <v>3366441</v>
      </c>
      <c r="H1004">
        <v>0</v>
      </c>
      <c r="I1004">
        <v>0</v>
      </c>
      <c r="J1004" s="2">
        <v>7000</v>
      </c>
      <c r="K1004" s="2">
        <v>0</v>
      </c>
      <c r="L1004" s="2">
        <v>0</v>
      </c>
      <c r="M1004" s="2">
        <v>7000</v>
      </c>
      <c r="N1004" s="11">
        <f>VLOOKUP(P1004,'CODIGOS RENTISTICOS'!$A$2:E2044,2,FALSE)</f>
        <v>825000000</v>
      </c>
      <c r="O1004" s="11">
        <f>VLOOKUP(P1004,'CODIGOS RENTISTICOS'!$A$2:F4211,3,FALSE)</f>
        <v>150109</v>
      </c>
      <c r="P1004">
        <v>121245</v>
      </c>
      <c r="Q1004" s="2">
        <v>7000</v>
      </c>
    </row>
    <row r="1005" spans="1:17" hidden="1" x14ac:dyDescent="0.2">
      <c r="A1005">
        <v>50000249</v>
      </c>
      <c r="B1005">
        <v>1190547</v>
      </c>
      <c r="C1005" t="s">
        <v>811</v>
      </c>
      <c r="D1005">
        <v>8913035266</v>
      </c>
      <c r="E1005" t="s">
        <v>902</v>
      </c>
      <c r="F1005">
        <v>6530216</v>
      </c>
      <c r="H1005">
        <v>0</v>
      </c>
      <c r="I1005">
        <v>0</v>
      </c>
      <c r="J1005" s="2">
        <v>7000</v>
      </c>
      <c r="K1005" s="2">
        <v>0</v>
      </c>
      <c r="L1005" s="2">
        <v>0</v>
      </c>
      <c r="M1005" s="2">
        <v>7000</v>
      </c>
      <c r="N1005" s="11">
        <f>VLOOKUP(P1005,'CODIGOS RENTISTICOS'!$A$2:E2045,2,FALSE)</f>
        <v>825000000</v>
      </c>
      <c r="O1005" s="11">
        <f>VLOOKUP(P1005,'CODIGOS RENTISTICOS'!$A$2:F4212,3,FALSE)</f>
        <v>150109</v>
      </c>
      <c r="P1005">
        <v>121245</v>
      </c>
      <c r="Q1005" s="2">
        <v>7000</v>
      </c>
    </row>
    <row r="1006" spans="1:17" x14ac:dyDescent="0.2">
      <c r="A1006">
        <v>50000249</v>
      </c>
      <c r="B1006">
        <v>1201076</v>
      </c>
      <c r="C1006" t="s">
        <v>812</v>
      </c>
      <c r="D1006">
        <v>14470095</v>
      </c>
      <c r="E1006" t="s">
        <v>902</v>
      </c>
      <c r="F1006">
        <v>2443991</v>
      </c>
      <c r="H1006">
        <v>0</v>
      </c>
      <c r="I1006">
        <v>0</v>
      </c>
      <c r="J1006" s="2">
        <v>100000</v>
      </c>
      <c r="K1006" s="2">
        <v>0</v>
      </c>
      <c r="L1006" s="2">
        <v>0</v>
      </c>
      <c r="M1006" s="2">
        <v>100000</v>
      </c>
      <c r="N1006" s="11">
        <f>VLOOKUP(P1006,'CODIGOS RENTISTICOS'!$A$2:E2046,2,FALSE)</f>
        <v>11100000</v>
      </c>
      <c r="O1006" s="11">
        <f>VLOOKUP(P1006,'CODIGOS RENTISTICOS'!$A$2:F4213,3,FALSE)</f>
        <v>150101</v>
      </c>
      <c r="P1006">
        <v>121275</v>
      </c>
      <c r="Q1006" s="2">
        <v>100000</v>
      </c>
    </row>
    <row r="1007" spans="1:17" x14ac:dyDescent="0.2">
      <c r="A1007">
        <v>50000249</v>
      </c>
      <c r="B1007">
        <v>1201079</v>
      </c>
      <c r="C1007" t="s">
        <v>812</v>
      </c>
      <c r="D1007">
        <v>2498278</v>
      </c>
      <c r="E1007" t="s">
        <v>902</v>
      </c>
      <c r="F1007">
        <v>2411059</v>
      </c>
      <c r="H1007">
        <v>0</v>
      </c>
      <c r="I1007">
        <v>0</v>
      </c>
      <c r="J1007" s="2">
        <v>500000</v>
      </c>
      <c r="K1007" s="2">
        <v>0</v>
      </c>
      <c r="L1007" s="2">
        <v>0</v>
      </c>
      <c r="M1007" s="2">
        <v>500000</v>
      </c>
      <c r="N1007" s="11">
        <f>VLOOKUP(P1007,'CODIGOS RENTISTICOS'!$A$2:E2047,2,FALSE)</f>
        <v>11100000</v>
      </c>
      <c r="O1007" s="11">
        <f>VLOOKUP(P1007,'CODIGOS RENTISTICOS'!$A$2:F4214,3,FALSE)</f>
        <v>150101</v>
      </c>
      <c r="P1007">
        <v>121275</v>
      </c>
      <c r="Q1007" s="2">
        <v>500000</v>
      </c>
    </row>
    <row r="1008" spans="1:17" x14ac:dyDescent="0.2">
      <c r="A1008">
        <v>50000249</v>
      </c>
      <c r="B1008">
        <v>1223516</v>
      </c>
      <c r="C1008" t="s">
        <v>812</v>
      </c>
      <c r="D1008">
        <v>16471618</v>
      </c>
      <c r="E1008" t="s">
        <v>902</v>
      </c>
      <c r="F1008">
        <v>2414351</v>
      </c>
      <c r="H1008">
        <v>0</v>
      </c>
      <c r="I1008">
        <v>0</v>
      </c>
      <c r="J1008" s="2">
        <v>150000</v>
      </c>
      <c r="K1008" s="2">
        <v>0</v>
      </c>
      <c r="L1008" s="2">
        <v>0</v>
      </c>
      <c r="M1008" s="2">
        <v>150000</v>
      </c>
      <c r="N1008" s="11">
        <f>VLOOKUP(P1008,'CODIGOS RENTISTICOS'!$A$2:E2048,2,FALSE)</f>
        <v>11100000</v>
      </c>
      <c r="O1008" s="11">
        <f>VLOOKUP(P1008,'CODIGOS RENTISTICOS'!$A$2:F4215,3,FALSE)</f>
        <v>150101</v>
      </c>
      <c r="P1008">
        <v>121275</v>
      </c>
      <c r="Q1008" s="2">
        <v>150000</v>
      </c>
    </row>
    <row r="1009" spans="1:17" x14ac:dyDescent="0.2">
      <c r="A1009">
        <v>50000249</v>
      </c>
      <c r="B1009">
        <v>1226310</v>
      </c>
      <c r="C1009" t="s">
        <v>812</v>
      </c>
      <c r="D1009">
        <v>8350013592</v>
      </c>
      <c r="E1009" t="s">
        <v>902</v>
      </c>
      <c r="F1009">
        <v>2424083</v>
      </c>
      <c r="H1009">
        <v>0</v>
      </c>
      <c r="I1009">
        <v>1</v>
      </c>
      <c r="J1009" s="2">
        <v>0</v>
      </c>
      <c r="K1009" s="2">
        <v>0</v>
      </c>
      <c r="L1009" s="2">
        <v>2133328.06</v>
      </c>
      <c r="M1009" s="2">
        <v>2133328.06</v>
      </c>
      <c r="N1009" s="11">
        <f>VLOOKUP(P1009,'CODIGOS RENTISTICOS'!$A$2:E2049,2,FALSE)</f>
        <v>11100000</v>
      </c>
      <c r="O1009" s="11">
        <f>VLOOKUP(P1009,'CODIGOS RENTISTICOS'!$A$2:F4216,3,FALSE)</f>
        <v>150105</v>
      </c>
      <c r="P1009">
        <v>27090505</v>
      </c>
      <c r="Q1009" s="2">
        <v>2133328.06</v>
      </c>
    </row>
    <row r="1010" spans="1:17" x14ac:dyDescent="0.2">
      <c r="A1010">
        <v>50000249</v>
      </c>
      <c r="B1010">
        <v>1226312</v>
      </c>
      <c r="C1010" t="s">
        <v>812</v>
      </c>
      <c r="D1010">
        <v>8350013592</v>
      </c>
      <c r="E1010" t="s">
        <v>902</v>
      </c>
      <c r="F1010">
        <v>2424083</v>
      </c>
      <c r="H1010">
        <v>0</v>
      </c>
      <c r="I1010">
        <v>1</v>
      </c>
      <c r="J1010" s="2">
        <v>0</v>
      </c>
      <c r="K1010" s="2">
        <v>0</v>
      </c>
      <c r="L1010" s="2">
        <v>32987537.899999999</v>
      </c>
      <c r="M1010" s="2">
        <v>32987537.899999999</v>
      </c>
      <c r="N1010" s="11">
        <f>VLOOKUP(P1010,'CODIGOS RENTISTICOS'!$A$2:E2050,2,FALSE)</f>
        <v>11100000</v>
      </c>
      <c r="O1010" s="11">
        <f>VLOOKUP(P1010,'CODIGOS RENTISTICOS'!$A$2:F4217,3,FALSE)</f>
        <v>150105</v>
      </c>
      <c r="P1010">
        <v>27090505</v>
      </c>
      <c r="Q1010" s="2">
        <v>32987537.899999999</v>
      </c>
    </row>
    <row r="1011" spans="1:17" hidden="1" x14ac:dyDescent="0.2">
      <c r="A1011">
        <v>50000249</v>
      </c>
      <c r="B1011">
        <v>882367</v>
      </c>
      <c r="C1011" t="s">
        <v>594</v>
      </c>
      <c r="D1011">
        <v>94215130</v>
      </c>
      <c r="E1011" t="s">
        <v>902</v>
      </c>
      <c r="F1011">
        <v>6848717</v>
      </c>
      <c r="H1011">
        <v>0</v>
      </c>
      <c r="I1011">
        <v>0</v>
      </c>
      <c r="J1011" s="2">
        <v>7000</v>
      </c>
      <c r="K1011" s="2">
        <v>0</v>
      </c>
      <c r="L1011" s="2">
        <v>0</v>
      </c>
      <c r="M1011" s="2">
        <v>7000</v>
      </c>
      <c r="N1011" s="11">
        <f>VLOOKUP(P1011,'CODIGOS RENTISTICOS'!$A$2:E2051,2,FALSE)</f>
        <v>825000000</v>
      </c>
      <c r="O1011" s="11">
        <f>VLOOKUP(P1011,'CODIGOS RENTISTICOS'!$A$2:F4218,3,FALSE)</f>
        <v>150109</v>
      </c>
      <c r="P1011">
        <v>121245</v>
      </c>
      <c r="Q1011" s="2">
        <v>7000</v>
      </c>
    </row>
    <row r="1012" spans="1:17" hidden="1" x14ac:dyDescent="0.2">
      <c r="A1012">
        <v>50000249</v>
      </c>
      <c r="B1012">
        <v>571177</v>
      </c>
      <c r="C1012" t="s">
        <v>242</v>
      </c>
      <c r="D1012">
        <v>8001875916</v>
      </c>
      <c r="E1012" t="s">
        <v>902</v>
      </c>
      <c r="F1012">
        <v>4358360</v>
      </c>
      <c r="H1012">
        <v>0</v>
      </c>
      <c r="I1012">
        <v>1</v>
      </c>
      <c r="J1012" s="2">
        <v>0</v>
      </c>
      <c r="K1012" s="2">
        <v>0</v>
      </c>
      <c r="L1012" s="2">
        <v>25172</v>
      </c>
      <c r="M1012" s="2">
        <v>25172</v>
      </c>
      <c r="N1012" s="11">
        <f>VLOOKUP(P1012,'CODIGOS RENTISTICOS'!$A$2:E2052,2,FALSE)</f>
        <v>13700000</v>
      </c>
      <c r="O1012" s="11">
        <f>VLOOKUP(P1012,'CODIGOS RENTISTICOS'!$A$2:F4219,3,FALSE)</f>
        <v>290101</v>
      </c>
      <c r="P1012">
        <v>121250</v>
      </c>
      <c r="Q1012" s="2">
        <v>25172</v>
      </c>
    </row>
    <row r="1013" spans="1:17" hidden="1" x14ac:dyDescent="0.2">
      <c r="A1013">
        <v>50000249</v>
      </c>
      <c r="B1013">
        <v>571178</v>
      </c>
      <c r="C1013" t="s">
        <v>242</v>
      </c>
      <c r="D1013">
        <v>8001875916</v>
      </c>
      <c r="E1013" t="s">
        <v>902</v>
      </c>
      <c r="F1013">
        <v>4358360</v>
      </c>
      <c r="H1013">
        <v>0</v>
      </c>
      <c r="I1013">
        <v>1</v>
      </c>
      <c r="J1013" s="2">
        <v>0</v>
      </c>
      <c r="K1013" s="2">
        <v>0</v>
      </c>
      <c r="L1013" s="2">
        <v>1581333</v>
      </c>
      <c r="M1013" s="2">
        <v>1581333</v>
      </c>
      <c r="N1013" s="11">
        <f>VLOOKUP(P1013,'CODIGOS RENTISTICOS'!$A$2:E2053,2,FALSE)</f>
        <v>13700000</v>
      </c>
      <c r="O1013" s="11">
        <f>VLOOKUP(P1013,'CODIGOS RENTISTICOS'!$A$2:F4220,3,FALSE)</f>
        <v>290101</v>
      </c>
      <c r="P1013">
        <v>121250</v>
      </c>
      <c r="Q1013" s="2">
        <v>1581333</v>
      </c>
    </row>
    <row r="1014" spans="1:17" x14ac:dyDescent="0.2">
      <c r="A1014">
        <v>50000249</v>
      </c>
      <c r="B1014">
        <v>632593</v>
      </c>
      <c r="C1014" t="s">
        <v>717</v>
      </c>
      <c r="D1014">
        <v>27750</v>
      </c>
      <c r="E1014" t="s">
        <v>902</v>
      </c>
      <c r="F1014">
        <v>5120405</v>
      </c>
      <c r="H1014">
        <v>0</v>
      </c>
      <c r="I1014">
        <v>0</v>
      </c>
      <c r="J1014" s="2">
        <v>1854000</v>
      </c>
      <c r="K1014" s="2">
        <v>0</v>
      </c>
      <c r="L1014" s="2">
        <v>0</v>
      </c>
      <c r="M1014" s="2">
        <v>1854000</v>
      </c>
      <c r="N1014" s="11">
        <f>VLOOKUP(P1014,'CODIGOS RENTISTICOS'!$A$2:E2054,2,FALSE)</f>
        <v>11100000</v>
      </c>
      <c r="O1014" s="11">
        <f>VLOOKUP(P1014,'CODIGOS RENTISTICOS'!$A$2:F4221,3,FALSE)</f>
        <v>150101</v>
      </c>
      <c r="P1014">
        <v>121275</v>
      </c>
      <c r="Q1014" s="2">
        <v>1854000</v>
      </c>
    </row>
    <row r="1015" spans="1:17" hidden="1" x14ac:dyDescent="0.2">
      <c r="A1015">
        <v>50000249</v>
      </c>
      <c r="B1015">
        <v>1203980</v>
      </c>
      <c r="C1015" t="s">
        <v>581</v>
      </c>
      <c r="D1015">
        <v>8460000049</v>
      </c>
      <c r="E1015" t="s">
        <v>902</v>
      </c>
      <c r="F1015">
        <v>4295325</v>
      </c>
      <c r="H1015">
        <v>0</v>
      </c>
      <c r="I1015">
        <v>1</v>
      </c>
      <c r="J1015" s="2">
        <v>0</v>
      </c>
      <c r="K1015" s="2">
        <v>0</v>
      </c>
      <c r="L1015" s="2">
        <v>748682.65</v>
      </c>
      <c r="M1015" s="2">
        <v>748682.65</v>
      </c>
      <c r="N1015" s="11">
        <f>VLOOKUP(P1015,'CODIGOS RENTISTICOS'!$A$2:E2055,2,FALSE)</f>
        <v>910300000</v>
      </c>
      <c r="O1015" s="11">
        <f>VLOOKUP(P1015,'CODIGOS RENTISTICOS'!$A$2:F4222,3,FALSE)</f>
        <v>130113</v>
      </c>
      <c r="P1015">
        <v>121205</v>
      </c>
      <c r="Q1015" s="2">
        <v>748682.65</v>
      </c>
    </row>
    <row r="1016" spans="1:17" hidden="1" x14ac:dyDescent="0.2">
      <c r="A1016">
        <v>50000249</v>
      </c>
      <c r="B1016">
        <v>1215754</v>
      </c>
      <c r="C1016" t="s">
        <v>594</v>
      </c>
      <c r="D1016">
        <v>12236789</v>
      </c>
      <c r="E1016" t="s">
        <v>902</v>
      </c>
      <c r="F1016">
        <v>2995982</v>
      </c>
      <c r="H1016">
        <v>0</v>
      </c>
      <c r="I1016">
        <v>0</v>
      </c>
      <c r="J1016" s="2">
        <v>7000</v>
      </c>
      <c r="K1016" s="2">
        <v>0</v>
      </c>
      <c r="L1016" s="2">
        <v>0</v>
      </c>
      <c r="M1016" s="2">
        <v>7000</v>
      </c>
      <c r="N1016" s="11">
        <f>VLOOKUP(P1016,'CODIGOS RENTISTICOS'!$A$2:E2056,2,FALSE)</f>
        <v>825000000</v>
      </c>
      <c r="O1016" s="11">
        <f>VLOOKUP(P1016,'CODIGOS RENTISTICOS'!$A$2:F4223,3,FALSE)</f>
        <v>150109</v>
      </c>
      <c r="P1016">
        <v>121245</v>
      </c>
      <c r="Q1016" s="2">
        <v>7000</v>
      </c>
    </row>
    <row r="1017" spans="1:17" hidden="1" x14ac:dyDescent="0.2">
      <c r="A1017">
        <v>50000249</v>
      </c>
      <c r="B1017">
        <v>1215755</v>
      </c>
      <c r="C1017" t="s">
        <v>594</v>
      </c>
      <c r="D1017">
        <v>15908071</v>
      </c>
      <c r="E1017" t="s">
        <v>902</v>
      </c>
      <c r="F1017">
        <v>4503501</v>
      </c>
      <c r="H1017">
        <v>0</v>
      </c>
      <c r="I1017">
        <v>0</v>
      </c>
      <c r="J1017" s="2">
        <v>7000</v>
      </c>
      <c r="K1017" s="2">
        <v>0</v>
      </c>
      <c r="L1017" s="2">
        <v>0</v>
      </c>
      <c r="M1017" s="2">
        <v>7000</v>
      </c>
      <c r="N1017" s="11">
        <f>VLOOKUP(P1017,'CODIGOS RENTISTICOS'!$A$2:E2057,2,FALSE)</f>
        <v>825000000</v>
      </c>
      <c r="O1017" s="11">
        <f>VLOOKUP(P1017,'CODIGOS RENTISTICOS'!$A$2:F4224,3,FALSE)</f>
        <v>150109</v>
      </c>
      <c r="P1017">
        <v>121245</v>
      </c>
      <c r="Q1017" s="2">
        <v>7000</v>
      </c>
    </row>
    <row r="1018" spans="1:17" hidden="1" x14ac:dyDescent="0.2">
      <c r="A1018">
        <v>50000249</v>
      </c>
      <c r="B1018">
        <v>1202684</v>
      </c>
      <c r="C1018" t="s">
        <v>591</v>
      </c>
      <c r="D1018">
        <v>8600288165</v>
      </c>
      <c r="E1018" t="s">
        <v>903</v>
      </c>
      <c r="F1018">
        <v>2328190</v>
      </c>
      <c r="H1018">
        <v>0</v>
      </c>
      <c r="I1018">
        <v>0</v>
      </c>
      <c r="J1018" s="2">
        <v>234000</v>
      </c>
      <c r="K1018" s="2">
        <v>0</v>
      </c>
      <c r="L1018" s="2">
        <v>0</v>
      </c>
      <c r="M1018" s="2">
        <v>234000</v>
      </c>
      <c r="N1018" s="11">
        <f>VLOOKUP(P1018,'CODIGOS RENTISTICOS'!$A$2:E2058,2,FALSE)</f>
        <v>825000000</v>
      </c>
      <c r="O1018" s="11">
        <f>VLOOKUP(P1018,'CODIGOS RENTISTICOS'!$A$2:F4225,3,FALSE)</f>
        <v>150109</v>
      </c>
      <c r="P1018">
        <v>121245</v>
      </c>
      <c r="Q1018" s="2">
        <v>234000</v>
      </c>
    </row>
    <row r="1019" spans="1:17" hidden="1" x14ac:dyDescent="0.2">
      <c r="A1019">
        <v>50000249</v>
      </c>
      <c r="B1019">
        <v>10940116</v>
      </c>
      <c r="C1019" t="s">
        <v>591</v>
      </c>
      <c r="D1019">
        <v>8600702464</v>
      </c>
      <c r="E1019" t="s">
        <v>903</v>
      </c>
      <c r="F1019">
        <v>2699037</v>
      </c>
      <c r="H1019">
        <v>0</v>
      </c>
      <c r="I1019">
        <v>0</v>
      </c>
      <c r="J1019" s="2">
        <v>467132</v>
      </c>
      <c r="K1019" s="2">
        <v>0</v>
      </c>
      <c r="L1019" s="2">
        <v>0</v>
      </c>
      <c r="M1019" s="2">
        <v>467132</v>
      </c>
      <c r="N1019" s="11">
        <f>VLOOKUP(P1019,'CODIGOS RENTISTICOS'!$A$2:E2059,2,FALSE)</f>
        <v>825000000</v>
      </c>
      <c r="O1019" s="11">
        <f>VLOOKUP(P1019,'CODIGOS RENTISTICOS'!$A$2:F4226,3,FALSE)</f>
        <v>150109</v>
      </c>
      <c r="P1019">
        <v>121245</v>
      </c>
      <c r="Q1019" s="2">
        <v>467132</v>
      </c>
    </row>
    <row r="1020" spans="1:17" hidden="1" x14ac:dyDescent="0.2">
      <c r="A1020">
        <v>50000249</v>
      </c>
      <c r="B1020">
        <v>1251787</v>
      </c>
      <c r="C1020" t="s">
        <v>591</v>
      </c>
      <c r="D1020">
        <v>79444184</v>
      </c>
      <c r="E1020" t="s">
        <v>903</v>
      </c>
      <c r="F1020">
        <v>4215363</v>
      </c>
      <c r="H1020">
        <v>0</v>
      </c>
      <c r="I1020">
        <v>0</v>
      </c>
      <c r="J1020" s="2">
        <v>7000</v>
      </c>
      <c r="K1020" s="2">
        <v>0</v>
      </c>
      <c r="L1020" s="2">
        <v>0</v>
      </c>
      <c r="M1020" s="2">
        <v>7000</v>
      </c>
      <c r="N1020" s="11">
        <f>VLOOKUP(P1020,'CODIGOS RENTISTICOS'!$A$2:E2060,2,FALSE)</f>
        <v>910300000</v>
      </c>
      <c r="O1020" s="11">
        <f>VLOOKUP(P1020,'CODIGOS RENTISTICOS'!$A$2:F4227,3,FALSE)</f>
        <v>130113</v>
      </c>
      <c r="P1020">
        <v>121205</v>
      </c>
      <c r="Q1020" s="2">
        <v>7000</v>
      </c>
    </row>
    <row r="1021" spans="1:17" hidden="1" x14ac:dyDescent="0.2">
      <c r="A1021">
        <v>50000249</v>
      </c>
      <c r="B1021">
        <v>1341058</v>
      </c>
      <c r="C1021" t="s">
        <v>591</v>
      </c>
      <c r="D1021">
        <v>8603518121</v>
      </c>
      <c r="E1021" t="s">
        <v>903</v>
      </c>
      <c r="F1021">
        <v>2145165</v>
      </c>
      <c r="H1021">
        <v>0</v>
      </c>
      <c r="I1021">
        <v>0</v>
      </c>
      <c r="J1021" s="2">
        <v>132000</v>
      </c>
      <c r="K1021" s="2">
        <v>0</v>
      </c>
      <c r="L1021" s="2">
        <v>0</v>
      </c>
      <c r="M1021" s="2">
        <v>132000</v>
      </c>
      <c r="N1021" s="11">
        <f>VLOOKUP(P1021,'CODIGOS RENTISTICOS'!$A$2:E2061,2,FALSE)</f>
        <v>96300000</v>
      </c>
      <c r="O1021" s="11">
        <f>VLOOKUP(P1021,'CODIGOS RENTISTICOS'!$A$2:F4228,3,FALSE)</f>
        <v>360107</v>
      </c>
      <c r="P1021">
        <v>121215</v>
      </c>
      <c r="Q1021" s="2">
        <v>132000</v>
      </c>
    </row>
    <row r="1022" spans="1:17" hidden="1" x14ac:dyDescent="0.2">
      <c r="A1022">
        <v>50000249</v>
      </c>
      <c r="B1022">
        <v>8433366</v>
      </c>
      <c r="C1022" t="s">
        <v>591</v>
      </c>
      <c r="D1022">
        <v>41753657</v>
      </c>
      <c r="E1022" t="s">
        <v>903</v>
      </c>
      <c r="F1022">
        <v>6353730</v>
      </c>
      <c r="H1022">
        <v>0</v>
      </c>
      <c r="I1022">
        <v>0</v>
      </c>
      <c r="J1022" s="2">
        <v>1236000</v>
      </c>
      <c r="K1022" s="2">
        <v>0</v>
      </c>
      <c r="L1022" s="2">
        <v>0</v>
      </c>
      <c r="M1022" s="2">
        <v>1236000</v>
      </c>
      <c r="N1022" s="11">
        <f>VLOOKUP(P1022,'CODIGOS RENTISTICOS'!$A$2:E2062,2,FALSE)</f>
        <v>96300000</v>
      </c>
      <c r="O1022" s="11">
        <f>VLOOKUP(P1022,'CODIGOS RENTISTICOS'!$A$2:F4229,3,FALSE)</f>
        <v>360107</v>
      </c>
      <c r="P1022">
        <v>121215</v>
      </c>
      <c r="Q1022" s="2">
        <v>1236000</v>
      </c>
    </row>
    <row r="1023" spans="1:17" hidden="1" x14ac:dyDescent="0.2">
      <c r="A1023">
        <v>50000249</v>
      </c>
      <c r="B1023">
        <v>233095</v>
      </c>
      <c r="C1023" t="s">
        <v>591</v>
      </c>
      <c r="D1023">
        <v>8600405761</v>
      </c>
      <c r="E1023" t="s">
        <v>903</v>
      </c>
      <c r="F1023">
        <v>4222333</v>
      </c>
      <c r="H1023">
        <v>0</v>
      </c>
      <c r="I1023">
        <v>0</v>
      </c>
      <c r="J1023" s="2">
        <v>20000</v>
      </c>
      <c r="K1023" s="2">
        <v>0</v>
      </c>
      <c r="L1023" s="2">
        <v>0</v>
      </c>
      <c r="M1023" s="2">
        <v>20000</v>
      </c>
      <c r="N1023" s="11">
        <f>VLOOKUP(P1023,'CODIGOS RENTISTICOS'!$A$2:E2063,2,FALSE)</f>
        <v>825000000</v>
      </c>
      <c r="O1023" s="11">
        <f>VLOOKUP(P1023,'CODIGOS RENTISTICOS'!$A$2:F4230,3,FALSE)</f>
        <v>150109</v>
      </c>
      <c r="P1023">
        <v>121245</v>
      </c>
      <c r="Q1023" s="2">
        <v>20000</v>
      </c>
    </row>
    <row r="1024" spans="1:17" hidden="1" x14ac:dyDescent="0.2">
      <c r="A1024">
        <v>50000249</v>
      </c>
      <c r="B1024">
        <v>1005907</v>
      </c>
      <c r="C1024" t="s">
        <v>591</v>
      </c>
      <c r="D1024">
        <v>4367377</v>
      </c>
      <c r="E1024" t="s">
        <v>903</v>
      </c>
      <c r="F1024">
        <v>2143296</v>
      </c>
      <c r="H1024">
        <v>0</v>
      </c>
      <c r="I1024">
        <v>0</v>
      </c>
      <c r="J1024" s="2">
        <v>3090000</v>
      </c>
      <c r="K1024" s="2">
        <v>0</v>
      </c>
      <c r="L1024" s="2">
        <v>0</v>
      </c>
      <c r="M1024" s="2">
        <v>3090000</v>
      </c>
      <c r="N1024" s="11">
        <f>VLOOKUP(P1024,'CODIGOS RENTISTICOS'!$A$2:E2064,2,FALSE)</f>
        <v>96300000</v>
      </c>
      <c r="O1024" s="11">
        <f>VLOOKUP(P1024,'CODIGOS RENTISTICOS'!$A$2:F4231,3,FALSE)</f>
        <v>360107</v>
      </c>
      <c r="P1024">
        <v>121215</v>
      </c>
      <c r="Q1024" s="2">
        <v>3090000</v>
      </c>
    </row>
    <row r="1025" spans="1:17" hidden="1" x14ac:dyDescent="0.2">
      <c r="A1025">
        <v>50000249</v>
      </c>
      <c r="B1025">
        <v>1156575</v>
      </c>
      <c r="C1025" t="s">
        <v>591</v>
      </c>
      <c r="D1025">
        <v>8603521514</v>
      </c>
      <c r="E1025" t="s">
        <v>903</v>
      </c>
      <c r="F1025">
        <v>3409661</v>
      </c>
      <c r="H1025">
        <v>0</v>
      </c>
      <c r="I1025">
        <v>0</v>
      </c>
      <c r="J1025" s="2">
        <v>36000</v>
      </c>
      <c r="K1025" s="2">
        <v>0</v>
      </c>
      <c r="L1025" s="2">
        <v>0</v>
      </c>
      <c r="M1025" s="2">
        <v>36000</v>
      </c>
      <c r="N1025" s="11">
        <f>VLOOKUP(P1025,'CODIGOS RENTISTICOS'!$A$2:E2065,2,FALSE)</f>
        <v>910300000</v>
      </c>
      <c r="O1025" s="11">
        <f>VLOOKUP(P1025,'CODIGOS RENTISTICOS'!$A$2:F4232,3,FALSE)</f>
        <v>130113</v>
      </c>
      <c r="P1025">
        <v>121235</v>
      </c>
      <c r="Q1025" s="2">
        <v>36000</v>
      </c>
    </row>
    <row r="1026" spans="1:17" hidden="1" x14ac:dyDescent="0.2">
      <c r="A1026">
        <v>50000249</v>
      </c>
      <c r="B1026">
        <v>5323681</v>
      </c>
      <c r="C1026" t="s">
        <v>591</v>
      </c>
      <c r="D1026">
        <v>39529294</v>
      </c>
      <c r="E1026" t="s">
        <v>903</v>
      </c>
      <c r="F1026">
        <v>5479026</v>
      </c>
      <c r="H1026">
        <v>0</v>
      </c>
      <c r="I1026">
        <v>0</v>
      </c>
      <c r="J1026" s="2">
        <v>2780</v>
      </c>
      <c r="K1026" s="2">
        <v>0</v>
      </c>
      <c r="L1026" s="2">
        <v>0</v>
      </c>
      <c r="M1026" s="2">
        <v>2780</v>
      </c>
      <c r="N1026" s="11">
        <f>VLOOKUP(P1026,'CODIGOS RENTISTICOS'!$A$2:E2066,2,FALSE)</f>
        <v>96400000</v>
      </c>
      <c r="O1026" s="11">
        <f>VLOOKUP(P1026,'CODIGOS RENTISTICOS'!$A$2:F4233,3,FALSE)</f>
        <v>370101</v>
      </c>
      <c r="P1026">
        <v>121280</v>
      </c>
      <c r="Q1026" s="2">
        <v>2780</v>
      </c>
    </row>
    <row r="1027" spans="1:17" hidden="1" x14ac:dyDescent="0.2">
      <c r="A1027">
        <v>50000249</v>
      </c>
      <c r="B1027">
        <v>7416387</v>
      </c>
      <c r="C1027" t="s">
        <v>591</v>
      </c>
      <c r="D1027">
        <v>17154719</v>
      </c>
      <c r="E1027" t="s">
        <v>903</v>
      </c>
      <c r="F1027">
        <v>7144787</v>
      </c>
      <c r="H1027">
        <v>0</v>
      </c>
      <c r="I1027">
        <v>0</v>
      </c>
      <c r="J1027" s="2">
        <v>2770</v>
      </c>
      <c r="K1027" s="2">
        <v>0</v>
      </c>
      <c r="L1027" s="2">
        <v>0</v>
      </c>
      <c r="M1027" s="2">
        <v>2770</v>
      </c>
      <c r="N1027" s="11">
        <f>VLOOKUP(P1027,'CODIGOS RENTISTICOS'!$A$2:E2067,2,FALSE)</f>
        <v>96400000</v>
      </c>
      <c r="O1027" s="11">
        <f>VLOOKUP(P1027,'CODIGOS RENTISTICOS'!$A$2:F4234,3,FALSE)</f>
        <v>370101</v>
      </c>
      <c r="P1027">
        <v>121280</v>
      </c>
      <c r="Q1027" s="2">
        <v>2770</v>
      </c>
    </row>
    <row r="1028" spans="1:17" hidden="1" x14ac:dyDescent="0.2">
      <c r="A1028">
        <v>50000249</v>
      </c>
      <c r="B1028">
        <v>1169102</v>
      </c>
      <c r="C1028" t="s">
        <v>591</v>
      </c>
      <c r="D1028">
        <v>8600730938</v>
      </c>
      <c r="E1028" t="s">
        <v>903</v>
      </c>
      <c r="F1028">
        <v>3680077</v>
      </c>
      <c r="H1028">
        <v>0</v>
      </c>
      <c r="I1028">
        <v>0</v>
      </c>
      <c r="J1028" s="2">
        <v>7000</v>
      </c>
      <c r="K1028" s="2">
        <v>0</v>
      </c>
      <c r="L1028" s="2">
        <v>0</v>
      </c>
      <c r="M1028" s="2">
        <v>7000</v>
      </c>
      <c r="N1028" s="11">
        <f>VLOOKUP(P1028,'CODIGOS RENTISTICOS'!$A$2:E2068,2,FALSE)</f>
        <v>825000000</v>
      </c>
      <c r="O1028" s="11">
        <f>VLOOKUP(P1028,'CODIGOS RENTISTICOS'!$A$2:F4235,3,FALSE)</f>
        <v>150109</v>
      </c>
      <c r="P1028">
        <v>121245</v>
      </c>
      <c r="Q1028" s="2">
        <v>7000</v>
      </c>
    </row>
    <row r="1029" spans="1:17" hidden="1" x14ac:dyDescent="0.2">
      <c r="A1029">
        <v>50000249</v>
      </c>
      <c r="B1029">
        <v>1169108</v>
      </c>
      <c r="C1029" t="s">
        <v>591</v>
      </c>
      <c r="D1029">
        <v>8600730938</v>
      </c>
      <c r="E1029" t="s">
        <v>903</v>
      </c>
      <c r="F1029">
        <v>3680077</v>
      </c>
      <c r="H1029">
        <v>0</v>
      </c>
      <c r="I1029">
        <v>0</v>
      </c>
      <c r="J1029" s="2">
        <v>7000</v>
      </c>
      <c r="K1029" s="2">
        <v>0</v>
      </c>
      <c r="L1029" s="2">
        <v>0</v>
      </c>
      <c r="M1029" s="2">
        <v>7000</v>
      </c>
      <c r="N1029" s="11">
        <f>VLOOKUP(P1029,'CODIGOS RENTISTICOS'!$A$2:E2069,2,FALSE)</f>
        <v>825000000</v>
      </c>
      <c r="O1029" s="11">
        <f>VLOOKUP(P1029,'CODIGOS RENTISTICOS'!$A$2:F4236,3,FALSE)</f>
        <v>150109</v>
      </c>
      <c r="P1029">
        <v>121245</v>
      </c>
      <c r="Q1029" s="2">
        <v>7000</v>
      </c>
    </row>
    <row r="1030" spans="1:17" hidden="1" x14ac:dyDescent="0.2">
      <c r="A1030">
        <v>50000249</v>
      </c>
      <c r="B1030">
        <v>1169109</v>
      </c>
      <c r="C1030" t="s">
        <v>591</v>
      </c>
      <c r="D1030">
        <v>8600730938</v>
      </c>
      <c r="E1030" t="s">
        <v>903</v>
      </c>
      <c r="F1030">
        <v>3680077</v>
      </c>
      <c r="H1030">
        <v>0</v>
      </c>
      <c r="I1030">
        <v>0</v>
      </c>
      <c r="J1030" s="2">
        <v>7000</v>
      </c>
      <c r="K1030" s="2">
        <v>0</v>
      </c>
      <c r="L1030" s="2">
        <v>0</v>
      </c>
      <c r="M1030" s="2">
        <v>7000</v>
      </c>
      <c r="N1030" s="11">
        <f>VLOOKUP(P1030,'CODIGOS RENTISTICOS'!$A$2:E2070,2,FALSE)</f>
        <v>825000000</v>
      </c>
      <c r="O1030" s="11">
        <f>VLOOKUP(P1030,'CODIGOS RENTISTICOS'!$A$2:F4237,3,FALSE)</f>
        <v>150109</v>
      </c>
      <c r="P1030">
        <v>121245</v>
      </c>
      <c r="Q1030" s="2">
        <v>7000</v>
      </c>
    </row>
    <row r="1031" spans="1:17" hidden="1" x14ac:dyDescent="0.2">
      <c r="A1031">
        <v>50000249</v>
      </c>
      <c r="B1031">
        <v>1169110</v>
      </c>
      <c r="C1031" t="s">
        <v>591</v>
      </c>
      <c r="D1031">
        <v>8600730938</v>
      </c>
      <c r="E1031" t="s">
        <v>903</v>
      </c>
      <c r="F1031">
        <v>3680077</v>
      </c>
      <c r="H1031">
        <v>0</v>
      </c>
      <c r="I1031">
        <v>0</v>
      </c>
      <c r="J1031" s="2">
        <v>7000</v>
      </c>
      <c r="K1031" s="2">
        <v>0</v>
      </c>
      <c r="L1031" s="2">
        <v>0</v>
      </c>
      <c r="M1031" s="2">
        <v>7000</v>
      </c>
      <c r="N1031" s="11">
        <f>VLOOKUP(P1031,'CODIGOS RENTISTICOS'!$A$2:E2071,2,FALSE)</f>
        <v>825000000</v>
      </c>
      <c r="O1031" s="11">
        <f>VLOOKUP(P1031,'CODIGOS RENTISTICOS'!$A$2:F4238,3,FALSE)</f>
        <v>150109</v>
      </c>
      <c r="P1031">
        <v>121245</v>
      </c>
      <c r="Q1031" s="2">
        <v>7000</v>
      </c>
    </row>
    <row r="1032" spans="1:17" hidden="1" x14ac:dyDescent="0.2">
      <c r="A1032">
        <v>50000249</v>
      </c>
      <c r="B1032">
        <v>1169112</v>
      </c>
      <c r="C1032" t="s">
        <v>591</v>
      </c>
      <c r="D1032">
        <v>8600730938</v>
      </c>
      <c r="E1032" t="s">
        <v>903</v>
      </c>
      <c r="F1032">
        <v>3680077</v>
      </c>
      <c r="H1032">
        <v>0</v>
      </c>
      <c r="I1032">
        <v>0</v>
      </c>
      <c r="J1032" s="2">
        <v>7000</v>
      </c>
      <c r="K1032" s="2">
        <v>0</v>
      </c>
      <c r="L1032" s="2">
        <v>0</v>
      </c>
      <c r="M1032" s="2">
        <v>7000</v>
      </c>
      <c r="N1032" s="11">
        <f>VLOOKUP(P1032,'CODIGOS RENTISTICOS'!$A$2:E2072,2,FALSE)</f>
        <v>825000000</v>
      </c>
      <c r="O1032" s="11">
        <f>VLOOKUP(P1032,'CODIGOS RENTISTICOS'!$A$2:F4239,3,FALSE)</f>
        <v>150109</v>
      </c>
      <c r="P1032">
        <v>121245</v>
      </c>
      <c r="Q1032" s="2">
        <v>7000</v>
      </c>
    </row>
    <row r="1033" spans="1:17" hidden="1" x14ac:dyDescent="0.2">
      <c r="A1033">
        <v>50000249</v>
      </c>
      <c r="B1033">
        <v>1169113</v>
      </c>
      <c r="C1033" t="s">
        <v>591</v>
      </c>
      <c r="D1033">
        <v>8600730938</v>
      </c>
      <c r="E1033" t="s">
        <v>903</v>
      </c>
      <c r="F1033">
        <v>3680077</v>
      </c>
      <c r="H1033">
        <v>0</v>
      </c>
      <c r="I1033">
        <v>0</v>
      </c>
      <c r="J1033" s="2">
        <v>7000</v>
      </c>
      <c r="K1033" s="2">
        <v>0</v>
      </c>
      <c r="L1033" s="2">
        <v>0</v>
      </c>
      <c r="M1033" s="2">
        <v>7000</v>
      </c>
      <c r="N1033" s="11">
        <f>VLOOKUP(P1033,'CODIGOS RENTISTICOS'!$A$2:E2073,2,FALSE)</f>
        <v>825000000</v>
      </c>
      <c r="O1033" s="11">
        <f>VLOOKUP(P1033,'CODIGOS RENTISTICOS'!$A$2:F4240,3,FALSE)</f>
        <v>150109</v>
      </c>
      <c r="P1033">
        <v>121245</v>
      </c>
      <c r="Q1033" s="2">
        <v>7000</v>
      </c>
    </row>
    <row r="1034" spans="1:17" hidden="1" x14ac:dyDescent="0.2">
      <c r="A1034">
        <v>50000249</v>
      </c>
      <c r="B1034">
        <v>1169114</v>
      </c>
      <c r="C1034" t="s">
        <v>591</v>
      </c>
      <c r="D1034">
        <v>8600730938</v>
      </c>
      <c r="E1034" t="s">
        <v>903</v>
      </c>
      <c r="F1034">
        <v>3680077</v>
      </c>
      <c r="H1034">
        <v>0</v>
      </c>
      <c r="I1034">
        <v>0</v>
      </c>
      <c r="J1034" s="2">
        <v>7000</v>
      </c>
      <c r="K1034" s="2">
        <v>0</v>
      </c>
      <c r="L1034" s="2">
        <v>0</v>
      </c>
      <c r="M1034" s="2">
        <v>7000</v>
      </c>
      <c r="N1034" s="11">
        <f>VLOOKUP(P1034,'CODIGOS RENTISTICOS'!$A$2:E2074,2,FALSE)</f>
        <v>825000000</v>
      </c>
      <c r="O1034" s="11">
        <f>VLOOKUP(P1034,'CODIGOS RENTISTICOS'!$A$2:F4241,3,FALSE)</f>
        <v>150109</v>
      </c>
      <c r="P1034">
        <v>121245</v>
      </c>
      <c r="Q1034" s="2">
        <v>7000</v>
      </c>
    </row>
    <row r="1035" spans="1:17" hidden="1" x14ac:dyDescent="0.2">
      <c r="A1035">
        <v>50000249</v>
      </c>
      <c r="B1035">
        <v>1169170</v>
      </c>
      <c r="C1035" t="s">
        <v>591</v>
      </c>
      <c r="D1035">
        <v>8001953977</v>
      </c>
      <c r="E1035" t="s">
        <v>903</v>
      </c>
      <c r="F1035">
        <v>3356600</v>
      </c>
      <c r="H1035">
        <v>0</v>
      </c>
      <c r="I1035">
        <v>0</v>
      </c>
      <c r="J1035" s="2">
        <v>2800</v>
      </c>
      <c r="K1035" s="2">
        <v>0</v>
      </c>
      <c r="L1035" s="2">
        <v>0</v>
      </c>
      <c r="M1035" s="2">
        <v>2800</v>
      </c>
      <c r="N1035" s="11">
        <f>VLOOKUP(P1035,'CODIGOS RENTISTICOS'!$A$2:E2075,2,FALSE)</f>
        <v>96400000</v>
      </c>
      <c r="O1035" s="11">
        <f>VLOOKUP(P1035,'CODIGOS RENTISTICOS'!$A$2:F4242,3,FALSE)</f>
        <v>370101</v>
      </c>
      <c r="P1035">
        <v>121280</v>
      </c>
      <c r="Q1035" s="2">
        <v>2800</v>
      </c>
    </row>
    <row r="1036" spans="1:17" hidden="1" x14ac:dyDescent="0.2">
      <c r="A1036">
        <v>50000249</v>
      </c>
      <c r="B1036">
        <v>1169171</v>
      </c>
      <c r="C1036" t="s">
        <v>591</v>
      </c>
      <c r="D1036">
        <v>8001953977</v>
      </c>
      <c r="E1036" t="s">
        <v>903</v>
      </c>
      <c r="F1036">
        <v>3356600</v>
      </c>
      <c r="H1036">
        <v>0</v>
      </c>
      <c r="I1036">
        <v>0</v>
      </c>
      <c r="J1036" s="2">
        <v>2800</v>
      </c>
      <c r="K1036" s="2">
        <v>0</v>
      </c>
      <c r="L1036" s="2">
        <v>0</v>
      </c>
      <c r="M1036" s="2">
        <v>2800</v>
      </c>
      <c r="N1036" s="11">
        <f>VLOOKUP(P1036,'CODIGOS RENTISTICOS'!$A$2:E2076,2,FALSE)</f>
        <v>96400000</v>
      </c>
      <c r="O1036" s="11">
        <f>VLOOKUP(P1036,'CODIGOS RENTISTICOS'!$A$2:F4243,3,FALSE)</f>
        <v>370101</v>
      </c>
      <c r="P1036">
        <v>121280</v>
      </c>
      <c r="Q1036" s="2">
        <v>2800</v>
      </c>
    </row>
    <row r="1037" spans="1:17" hidden="1" x14ac:dyDescent="0.2">
      <c r="A1037">
        <v>50000249</v>
      </c>
      <c r="B1037">
        <v>1171041</v>
      </c>
      <c r="C1037" t="s">
        <v>591</v>
      </c>
      <c r="D1037">
        <v>19078108</v>
      </c>
      <c r="E1037" t="s">
        <v>903</v>
      </c>
      <c r="F1037">
        <v>6292601</v>
      </c>
      <c r="H1037">
        <v>0</v>
      </c>
      <c r="I1037">
        <v>0</v>
      </c>
      <c r="J1037" s="2">
        <v>2788</v>
      </c>
      <c r="K1037" s="2">
        <v>0</v>
      </c>
      <c r="L1037" s="2">
        <v>0</v>
      </c>
      <c r="M1037" s="2">
        <v>2788</v>
      </c>
      <c r="N1037" s="11">
        <f>VLOOKUP(P1037,'CODIGOS RENTISTICOS'!$A$2:E2077,2,FALSE)</f>
        <v>96400000</v>
      </c>
      <c r="O1037" s="11">
        <f>VLOOKUP(P1037,'CODIGOS RENTISTICOS'!$A$2:F4244,3,FALSE)</f>
        <v>370101</v>
      </c>
      <c r="P1037">
        <v>121280</v>
      </c>
      <c r="Q1037" s="2">
        <v>2788</v>
      </c>
    </row>
    <row r="1038" spans="1:17" hidden="1" x14ac:dyDescent="0.2">
      <c r="A1038">
        <v>50000249</v>
      </c>
      <c r="B1038">
        <v>1171592</v>
      </c>
      <c r="C1038" t="s">
        <v>591</v>
      </c>
      <c r="D1038">
        <v>93081888</v>
      </c>
      <c r="E1038" t="s">
        <v>903</v>
      </c>
      <c r="F1038">
        <v>2065157</v>
      </c>
      <c r="H1038">
        <v>0</v>
      </c>
      <c r="I1038">
        <v>0</v>
      </c>
      <c r="J1038" s="2">
        <v>7000</v>
      </c>
      <c r="K1038" s="2">
        <v>0</v>
      </c>
      <c r="L1038" s="2">
        <v>0</v>
      </c>
      <c r="M1038" s="2">
        <v>7000</v>
      </c>
      <c r="N1038" s="11">
        <f>VLOOKUP(P1038,'CODIGOS RENTISTICOS'!$A$2:E2078,2,FALSE)</f>
        <v>825000000</v>
      </c>
      <c r="O1038" s="11">
        <f>VLOOKUP(P1038,'CODIGOS RENTISTICOS'!$A$2:F4245,3,FALSE)</f>
        <v>150109</v>
      </c>
      <c r="P1038">
        <v>121245</v>
      </c>
      <c r="Q1038" s="2">
        <v>7000</v>
      </c>
    </row>
    <row r="1039" spans="1:17" hidden="1" x14ac:dyDescent="0.2">
      <c r="A1039">
        <v>50000249</v>
      </c>
      <c r="B1039">
        <v>1241592</v>
      </c>
      <c r="C1039" t="s">
        <v>591</v>
      </c>
      <c r="D1039">
        <v>8002410124</v>
      </c>
      <c r="E1039" t="s">
        <v>903</v>
      </c>
      <c r="F1039">
        <v>6226436</v>
      </c>
      <c r="H1039">
        <v>0</v>
      </c>
      <c r="I1039">
        <v>0</v>
      </c>
      <c r="J1039" s="2">
        <v>7000</v>
      </c>
      <c r="K1039" s="2">
        <v>0</v>
      </c>
      <c r="L1039" s="2">
        <v>0</v>
      </c>
      <c r="M1039" s="2">
        <v>7000</v>
      </c>
      <c r="N1039" s="11">
        <f>VLOOKUP(P1039,'CODIGOS RENTISTICOS'!$A$2:E2079,2,FALSE)</f>
        <v>825000000</v>
      </c>
      <c r="O1039" s="11">
        <f>VLOOKUP(P1039,'CODIGOS RENTISTICOS'!$A$2:F4246,3,FALSE)</f>
        <v>150109</v>
      </c>
      <c r="P1039">
        <v>121245</v>
      </c>
      <c r="Q1039" s="2">
        <v>7000</v>
      </c>
    </row>
    <row r="1040" spans="1:17" hidden="1" x14ac:dyDescent="0.2">
      <c r="A1040">
        <v>50000249</v>
      </c>
      <c r="B1040">
        <v>1231159</v>
      </c>
      <c r="C1040" t="s">
        <v>591</v>
      </c>
      <c r="D1040">
        <v>8001541169</v>
      </c>
      <c r="E1040" t="s">
        <v>903</v>
      </c>
      <c r="F1040">
        <v>3110799</v>
      </c>
      <c r="H1040">
        <v>0</v>
      </c>
      <c r="I1040">
        <v>0</v>
      </c>
      <c r="J1040" s="2">
        <v>567000</v>
      </c>
      <c r="K1040" s="2">
        <v>0</v>
      </c>
      <c r="L1040" s="2">
        <v>0</v>
      </c>
      <c r="M1040" s="2">
        <v>567000</v>
      </c>
      <c r="N1040" s="11">
        <f>VLOOKUP(P1040,'CODIGOS RENTISTICOS'!$A$2:E2080,2,FALSE)</f>
        <v>825000000</v>
      </c>
      <c r="O1040" s="11">
        <f>VLOOKUP(P1040,'CODIGOS RENTISTICOS'!$A$2:F4247,3,FALSE)</f>
        <v>150109</v>
      </c>
      <c r="P1040">
        <v>121245</v>
      </c>
      <c r="Q1040" s="2">
        <v>567000</v>
      </c>
    </row>
    <row r="1041" spans="1:17" hidden="1" x14ac:dyDescent="0.2">
      <c r="A1041">
        <v>50000249</v>
      </c>
      <c r="B1041">
        <v>1304795</v>
      </c>
      <c r="C1041" t="s">
        <v>591</v>
      </c>
      <c r="D1041">
        <v>8600631245</v>
      </c>
      <c r="E1041" t="s">
        <v>903</v>
      </c>
      <c r="F1041">
        <v>2171863</v>
      </c>
      <c r="H1041">
        <v>0</v>
      </c>
      <c r="I1041">
        <v>0</v>
      </c>
      <c r="J1041" s="2">
        <v>5000</v>
      </c>
      <c r="K1041" s="2">
        <v>0</v>
      </c>
      <c r="L1041" s="2">
        <v>0</v>
      </c>
      <c r="M1041" s="2">
        <v>5000</v>
      </c>
      <c r="N1041" s="11">
        <f>VLOOKUP(P1041,'CODIGOS RENTISTICOS'!$A$2:E2081,2,FALSE)</f>
        <v>825000000</v>
      </c>
      <c r="O1041" s="11">
        <f>VLOOKUP(P1041,'CODIGOS RENTISTICOS'!$A$2:F4248,3,FALSE)</f>
        <v>150109</v>
      </c>
      <c r="P1041">
        <v>121245</v>
      </c>
      <c r="Q1041" s="2">
        <v>5000</v>
      </c>
    </row>
    <row r="1042" spans="1:17" hidden="1" x14ac:dyDescent="0.2">
      <c r="A1042">
        <v>50000249</v>
      </c>
      <c r="B1042">
        <v>1174301</v>
      </c>
      <c r="C1042" t="s">
        <v>591</v>
      </c>
      <c r="D1042">
        <v>8300239978</v>
      </c>
      <c r="E1042" t="s">
        <v>903</v>
      </c>
      <c r="F1042">
        <v>4225001</v>
      </c>
      <c r="H1042">
        <v>0</v>
      </c>
      <c r="I1042">
        <v>0</v>
      </c>
      <c r="J1042" s="2">
        <v>10000</v>
      </c>
      <c r="K1042" s="2">
        <v>0</v>
      </c>
      <c r="L1042" s="2">
        <v>0</v>
      </c>
      <c r="M1042" s="2">
        <v>10000</v>
      </c>
      <c r="N1042" s="11">
        <f>VLOOKUP(P1042,'CODIGOS RENTISTICOS'!$A$2:E2082,2,FALSE)</f>
        <v>825000000</v>
      </c>
      <c r="O1042" s="11">
        <f>VLOOKUP(P1042,'CODIGOS RENTISTICOS'!$A$2:F4249,3,FALSE)</f>
        <v>150109</v>
      </c>
      <c r="P1042">
        <v>121245</v>
      </c>
      <c r="Q1042" s="2">
        <v>10000</v>
      </c>
    </row>
    <row r="1043" spans="1:17" hidden="1" x14ac:dyDescent="0.2">
      <c r="A1043">
        <v>50000249</v>
      </c>
      <c r="B1043">
        <v>1085115</v>
      </c>
      <c r="C1043" t="s">
        <v>591</v>
      </c>
      <c r="D1043">
        <v>8600372877</v>
      </c>
      <c r="E1043" t="s">
        <v>903</v>
      </c>
      <c r="F1043">
        <v>2259893</v>
      </c>
      <c r="H1043">
        <v>0</v>
      </c>
      <c r="I1043">
        <v>0</v>
      </c>
      <c r="J1043" s="2">
        <v>2767</v>
      </c>
      <c r="K1043" s="2">
        <v>0</v>
      </c>
      <c r="L1043" s="2">
        <v>0</v>
      </c>
      <c r="M1043" s="2">
        <v>2767</v>
      </c>
      <c r="N1043" s="11">
        <f>VLOOKUP(P1043,'CODIGOS RENTISTICOS'!$A$2:E2083,2,FALSE)</f>
        <v>96400000</v>
      </c>
      <c r="O1043" s="11">
        <f>VLOOKUP(P1043,'CODIGOS RENTISTICOS'!$A$2:F4250,3,FALSE)</f>
        <v>370101</v>
      </c>
      <c r="P1043">
        <v>121280</v>
      </c>
      <c r="Q1043" s="2">
        <v>2767</v>
      </c>
    </row>
    <row r="1044" spans="1:17" hidden="1" x14ac:dyDescent="0.2">
      <c r="A1044">
        <v>50000249</v>
      </c>
      <c r="B1044">
        <v>1319986</v>
      </c>
      <c r="C1044" t="s">
        <v>591</v>
      </c>
      <c r="D1044">
        <v>16646319</v>
      </c>
      <c r="E1044" t="s">
        <v>903</v>
      </c>
      <c r="F1044">
        <v>6086434</v>
      </c>
      <c r="H1044">
        <v>0</v>
      </c>
      <c r="I1044">
        <v>0</v>
      </c>
      <c r="J1044" s="2">
        <v>7000</v>
      </c>
      <c r="K1044" s="2">
        <v>0</v>
      </c>
      <c r="L1044" s="2">
        <v>0</v>
      </c>
      <c r="M1044" s="2">
        <v>7000</v>
      </c>
      <c r="N1044" s="11">
        <f>VLOOKUP(P1044,'CODIGOS RENTISTICOS'!$A$2:E2084,2,FALSE)</f>
        <v>825000000</v>
      </c>
      <c r="O1044" s="11">
        <f>VLOOKUP(P1044,'CODIGOS RENTISTICOS'!$A$2:F4251,3,FALSE)</f>
        <v>150109</v>
      </c>
      <c r="P1044">
        <v>121245</v>
      </c>
      <c r="Q1044" s="2">
        <v>7000</v>
      </c>
    </row>
    <row r="1045" spans="1:17" hidden="1" x14ac:dyDescent="0.2">
      <c r="A1045">
        <v>50000249</v>
      </c>
      <c r="B1045">
        <v>4771439</v>
      </c>
      <c r="C1045" t="s">
        <v>591</v>
      </c>
      <c r="D1045">
        <v>8001128062</v>
      </c>
      <c r="E1045" t="s">
        <v>903</v>
      </c>
      <c r="F1045">
        <v>2475407</v>
      </c>
      <c r="H1045">
        <v>0</v>
      </c>
      <c r="I1045">
        <v>1</v>
      </c>
      <c r="J1045" s="2">
        <v>0</v>
      </c>
      <c r="K1045" s="2">
        <v>0</v>
      </c>
      <c r="L1045" s="2">
        <v>816602.38</v>
      </c>
      <c r="M1045" s="2">
        <v>816602.38</v>
      </c>
      <c r="N1045" s="11">
        <f>VLOOKUP(P1045,'CODIGOS RENTISTICOS'!$A$2:E2085,2,FALSE)</f>
        <v>96300000</v>
      </c>
      <c r="O1045" s="11">
        <f>VLOOKUP(P1045,'CODIGOS RENTISTICOS'!$A$2:F4252,3,FALSE)</f>
        <v>360101</v>
      </c>
      <c r="P1045">
        <v>200197</v>
      </c>
      <c r="Q1045" s="2">
        <v>816602.38</v>
      </c>
    </row>
    <row r="1046" spans="1:17" hidden="1" x14ac:dyDescent="0.2">
      <c r="A1046">
        <v>50000249</v>
      </c>
      <c r="B1046">
        <v>3343774</v>
      </c>
      <c r="C1046" t="s">
        <v>591</v>
      </c>
      <c r="D1046">
        <v>8001449471</v>
      </c>
      <c r="E1046" t="s">
        <v>903</v>
      </c>
      <c r="F1046">
        <v>6181017</v>
      </c>
      <c r="H1046">
        <v>0</v>
      </c>
      <c r="I1046">
        <v>0</v>
      </c>
      <c r="J1046" s="2">
        <v>105000</v>
      </c>
      <c r="K1046" s="2">
        <v>0</v>
      </c>
      <c r="L1046" s="2">
        <v>0</v>
      </c>
      <c r="M1046" s="2">
        <v>105000</v>
      </c>
      <c r="N1046" s="11">
        <f>VLOOKUP(P1046,'CODIGOS RENTISTICOS'!$A$2:E2086,2,FALSE)</f>
        <v>825000000</v>
      </c>
      <c r="O1046" s="11">
        <f>VLOOKUP(P1046,'CODIGOS RENTISTICOS'!$A$2:F4253,3,FALSE)</f>
        <v>150109</v>
      </c>
      <c r="P1046">
        <v>121245</v>
      </c>
      <c r="Q1046" s="2">
        <v>105000</v>
      </c>
    </row>
    <row r="1047" spans="1:17" hidden="1" x14ac:dyDescent="0.2">
      <c r="A1047">
        <v>50000249</v>
      </c>
      <c r="B1047">
        <v>8143382</v>
      </c>
      <c r="C1047" t="s">
        <v>591</v>
      </c>
      <c r="D1047">
        <v>5971890</v>
      </c>
      <c r="E1047" t="s">
        <v>903</v>
      </c>
      <c r="F1047">
        <v>2400580</v>
      </c>
      <c r="H1047">
        <v>0</v>
      </c>
      <c r="I1047">
        <v>0</v>
      </c>
      <c r="J1047" s="2">
        <v>7000</v>
      </c>
      <c r="K1047" s="2">
        <v>0</v>
      </c>
      <c r="L1047" s="2">
        <v>0</v>
      </c>
      <c r="M1047" s="2">
        <v>7000</v>
      </c>
      <c r="N1047" s="11">
        <f>VLOOKUP(P1047,'CODIGOS RENTISTICOS'!$A$2:E2087,2,FALSE)</f>
        <v>825000000</v>
      </c>
      <c r="O1047" s="11">
        <f>VLOOKUP(P1047,'CODIGOS RENTISTICOS'!$A$2:F4254,3,FALSE)</f>
        <v>150109</v>
      </c>
      <c r="P1047">
        <v>121245</v>
      </c>
      <c r="Q1047" s="2">
        <v>7000</v>
      </c>
    </row>
    <row r="1048" spans="1:17" hidden="1" x14ac:dyDescent="0.2">
      <c r="A1048">
        <v>50000249</v>
      </c>
      <c r="B1048">
        <v>15535046</v>
      </c>
      <c r="C1048" t="s">
        <v>591</v>
      </c>
      <c r="D1048">
        <v>74241956</v>
      </c>
      <c r="E1048" t="s">
        <v>903</v>
      </c>
      <c r="F1048">
        <v>2557426</v>
      </c>
      <c r="H1048">
        <v>0</v>
      </c>
      <c r="I1048">
        <v>0</v>
      </c>
      <c r="J1048" s="2">
        <v>332000</v>
      </c>
      <c r="K1048" s="2">
        <v>0</v>
      </c>
      <c r="L1048" s="2">
        <v>0</v>
      </c>
      <c r="M1048" s="2">
        <v>332000</v>
      </c>
      <c r="N1048" s="11">
        <f>VLOOKUP(P1048,'CODIGOS RENTISTICOS'!$A$2:E2088,2,FALSE)</f>
        <v>825000000</v>
      </c>
      <c r="O1048" s="11">
        <f>VLOOKUP(P1048,'CODIGOS RENTISTICOS'!$A$2:F4255,3,FALSE)</f>
        <v>150109</v>
      </c>
      <c r="P1048">
        <v>121245</v>
      </c>
      <c r="Q1048" s="2">
        <v>332000</v>
      </c>
    </row>
    <row r="1049" spans="1:17" hidden="1" x14ac:dyDescent="0.2">
      <c r="A1049">
        <v>50000249</v>
      </c>
      <c r="B1049">
        <v>15535224</v>
      </c>
      <c r="C1049" t="s">
        <v>591</v>
      </c>
      <c r="D1049">
        <v>41584486</v>
      </c>
      <c r="E1049" t="s">
        <v>903</v>
      </c>
      <c r="F1049">
        <v>26</v>
      </c>
      <c r="H1049">
        <v>0</v>
      </c>
      <c r="I1049">
        <v>0</v>
      </c>
      <c r="J1049" s="2">
        <v>7000</v>
      </c>
      <c r="K1049" s="2">
        <v>0</v>
      </c>
      <c r="L1049" s="2">
        <v>0</v>
      </c>
      <c r="M1049" s="2">
        <v>7000</v>
      </c>
      <c r="N1049" s="11">
        <f>VLOOKUP(P1049,'CODIGOS RENTISTICOS'!$A$2:E2089,2,FALSE)</f>
        <v>825000000</v>
      </c>
      <c r="O1049" s="11">
        <f>VLOOKUP(P1049,'CODIGOS RENTISTICOS'!$A$2:F4256,3,FALSE)</f>
        <v>150109</v>
      </c>
      <c r="P1049">
        <v>121245</v>
      </c>
      <c r="Q1049" s="2">
        <v>7000</v>
      </c>
    </row>
    <row r="1050" spans="1:17" hidden="1" x14ac:dyDescent="0.2">
      <c r="A1050">
        <v>50000249</v>
      </c>
      <c r="B1050">
        <v>15535237</v>
      </c>
      <c r="C1050" t="s">
        <v>591</v>
      </c>
      <c r="D1050">
        <v>79529184</v>
      </c>
      <c r="E1050" t="s">
        <v>903</v>
      </c>
      <c r="F1050">
        <v>2400580</v>
      </c>
      <c r="H1050">
        <v>0</v>
      </c>
      <c r="I1050">
        <v>0</v>
      </c>
      <c r="J1050" s="2">
        <v>7000</v>
      </c>
      <c r="K1050" s="2">
        <v>0</v>
      </c>
      <c r="L1050" s="2">
        <v>0</v>
      </c>
      <c r="M1050" s="2">
        <v>7000</v>
      </c>
      <c r="N1050" s="11">
        <f>VLOOKUP(P1050,'CODIGOS RENTISTICOS'!$A$2:E2090,2,FALSE)</f>
        <v>825000000</v>
      </c>
      <c r="O1050" s="11">
        <f>VLOOKUP(P1050,'CODIGOS RENTISTICOS'!$A$2:F4257,3,FALSE)</f>
        <v>150109</v>
      </c>
      <c r="P1050">
        <v>121245</v>
      </c>
      <c r="Q1050" s="2">
        <v>7000</v>
      </c>
    </row>
    <row r="1051" spans="1:17" hidden="1" x14ac:dyDescent="0.2">
      <c r="A1051">
        <v>50000249</v>
      </c>
      <c r="B1051">
        <v>15535238</v>
      </c>
      <c r="C1051" t="s">
        <v>591</v>
      </c>
      <c r="D1051">
        <v>7477743</v>
      </c>
      <c r="E1051" t="s">
        <v>903</v>
      </c>
      <c r="F1051">
        <v>2400580</v>
      </c>
      <c r="H1051">
        <v>0</v>
      </c>
      <c r="I1051">
        <v>0</v>
      </c>
      <c r="J1051" s="2">
        <v>7000</v>
      </c>
      <c r="K1051" s="2">
        <v>0</v>
      </c>
      <c r="L1051" s="2">
        <v>0</v>
      </c>
      <c r="M1051" s="2">
        <v>7000</v>
      </c>
      <c r="N1051" s="11">
        <f>VLOOKUP(P1051,'CODIGOS RENTISTICOS'!$A$2:E2091,2,FALSE)</f>
        <v>825000000</v>
      </c>
      <c r="O1051" s="11">
        <f>VLOOKUP(P1051,'CODIGOS RENTISTICOS'!$A$2:F4258,3,FALSE)</f>
        <v>150109</v>
      </c>
      <c r="P1051">
        <v>121245</v>
      </c>
      <c r="Q1051" s="2">
        <v>7000</v>
      </c>
    </row>
    <row r="1052" spans="1:17" hidden="1" x14ac:dyDescent="0.2">
      <c r="A1052">
        <v>50000249</v>
      </c>
      <c r="B1052">
        <v>15535240</v>
      </c>
      <c r="C1052" t="s">
        <v>591</v>
      </c>
      <c r="D1052">
        <v>80120260</v>
      </c>
      <c r="E1052" t="s">
        <v>903</v>
      </c>
      <c r="F1052">
        <v>2400580</v>
      </c>
      <c r="H1052">
        <v>0</v>
      </c>
      <c r="I1052">
        <v>0</v>
      </c>
      <c r="J1052" s="2">
        <v>7000</v>
      </c>
      <c r="K1052" s="2">
        <v>0</v>
      </c>
      <c r="L1052" s="2">
        <v>0</v>
      </c>
      <c r="M1052" s="2">
        <v>7000</v>
      </c>
      <c r="N1052" s="11">
        <f>VLOOKUP(P1052,'CODIGOS RENTISTICOS'!$A$2:E2092,2,FALSE)</f>
        <v>825000000</v>
      </c>
      <c r="O1052" s="11">
        <f>VLOOKUP(P1052,'CODIGOS RENTISTICOS'!$A$2:F4259,3,FALSE)</f>
        <v>150109</v>
      </c>
      <c r="P1052">
        <v>121245</v>
      </c>
      <c r="Q1052" s="2">
        <v>7000</v>
      </c>
    </row>
    <row r="1053" spans="1:17" hidden="1" x14ac:dyDescent="0.2">
      <c r="A1053">
        <v>50000249</v>
      </c>
      <c r="B1053">
        <v>15535242</v>
      </c>
      <c r="C1053" t="s">
        <v>591</v>
      </c>
      <c r="D1053">
        <v>52728459</v>
      </c>
      <c r="E1053" t="s">
        <v>903</v>
      </c>
      <c r="F1053">
        <v>2400580</v>
      </c>
      <c r="H1053">
        <v>0</v>
      </c>
      <c r="I1053">
        <v>0</v>
      </c>
      <c r="J1053" s="2">
        <v>7000</v>
      </c>
      <c r="K1053" s="2">
        <v>0</v>
      </c>
      <c r="L1053" s="2">
        <v>0</v>
      </c>
      <c r="M1053" s="2">
        <v>7000</v>
      </c>
      <c r="N1053" s="11">
        <f>VLOOKUP(P1053,'CODIGOS RENTISTICOS'!$A$2:E2093,2,FALSE)</f>
        <v>825000000</v>
      </c>
      <c r="O1053" s="11">
        <f>VLOOKUP(P1053,'CODIGOS RENTISTICOS'!$A$2:F4260,3,FALSE)</f>
        <v>150109</v>
      </c>
      <c r="P1053">
        <v>121245</v>
      </c>
      <c r="Q1053" s="2">
        <v>7000</v>
      </c>
    </row>
    <row r="1054" spans="1:17" hidden="1" x14ac:dyDescent="0.2">
      <c r="A1054">
        <v>50000249</v>
      </c>
      <c r="B1054">
        <v>1208362</v>
      </c>
      <c r="C1054" t="s">
        <v>591</v>
      </c>
      <c r="D1054">
        <v>8600376911</v>
      </c>
      <c r="E1054" t="s">
        <v>903</v>
      </c>
      <c r="F1054">
        <v>4173300</v>
      </c>
      <c r="H1054">
        <v>0</v>
      </c>
      <c r="I1054">
        <v>0</v>
      </c>
      <c r="J1054" s="2">
        <v>10000</v>
      </c>
      <c r="K1054" s="2">
        <v>0</v>
      </c>
      <c r="L1054" s="2">
        <v>0</v>
      </c>
      <c r="M1054" s="2">
        <v>10000</v>
      </c>
      <c r="N1054" s="11">
        <f>VLOOKUP(P1054,'CODIGOS RENTISTICOS'!$A$2:E2094,2,FALSE)</f>
        <v>825000000</v>
      </c>
      <c r="O1054" s="11">
        <f>VLOOKUP(P1054,'CODIGOS RENTISTICOS'!$A$2:F4261,3,FALSE)</f>
        <v>150109</v>
      </c>
      <c r="P1054">
        <v>121245</v>
      </c>
      <c r="Q1054" s="2">
        <v>10000</v>
      </c>
    </row>
    <row r="1055" spans="1:17" hidden="1" x14ac:dyDescent="0.2">
      <c r="A1055">
        <v>50000249</v>
      </c>
      <c r="B1055">
        <v>428610</v>
      </c>
      <c r="C1055" t="s">
        <v>593</v>
      </c>
      <c r="D1055">
        <v>71362308</v>
      </c>
      <c r="E1055" t="s">
        <v>903</v>
      </c>
      <c r="F1055">
        <v>5124612</v>
      </c>
      <c r="H1055">
        <v>0</v>
      </c>
      <c r="I1055">
        <v>0</v>
      </c>
      <c r="J1055" s="2">
        <v>23000</v>
      </c>
      <c r="K1055" s="2">
        <v>0</v>
      </c>
      <c r="L1055" s="2">
        <v>0</v>
      </c>
      <c r="M1055" s="2">
        <v>23000</v>
      </c>
      <c r="N1055" s="11">
        <f>VLOOKUP(P1055,'CODIGOS RENTISTICOS'!$A$2:E2095,2,FALSE)</f>
        <v>96200000</v>
      </c>
      <c r="O1055" s="11">
        <f>VLOOKUP(P1055,'CODIGOS RENTISTICOS'!$A$2:F4262,3,FALSE)</f>
        <v>350101</v>
      </c>
      <c r="P1055">
        <v>121230</v>
      </c>
      <c r="Q1055" s="2">
        <v>23000</v>
      </c>
    </row>
    <row r="1056" spans="1:17" hidden="1" x14ac:dyDescent="0.2">
      <c r="A1056">
        <v>50000249</v>
      </c>
      <c r="B1056">
        <v>922118</v>
      </c>
      <c r="C1056" t="s">
        <v>593</v>
      </c>
      <c r="D1056">
        <v>8001473127</v>
      </c>
      <c r="E1056" t="s">
        <v>903</v>
      </c>
      <c r="F1056">
        <v>3623434</v>
      </c>
      <c r="H1056">
        <v>0</v>
      </c>
      <c r="I1056">
        <v>0</v>
      </c>
      <c r="J1056" s="2">
        <v>332000</v>
      </c>
      <c r="K1056" s="2">
        <v>0</v>
      </c>
      <c r="L1056" s="2">
        <v>0</v>
      </c>
      <c r="M1056" s="2">
        <v>332000</v>
      </c>
      <c r="N1056" s="11">
        <f>VLOOKUP(P1056,'CODIGOS RENTISTICOS'!$A$2:E2096,2,FALSE)</f>
        <v>96200000</v>
      </c>
      <c r="O1056" s="11">
        <f>VLOOKUP(P1056,'CODIGOS RENTISTICOS'!$A$2:F4263,3,FALSE)</f>
        <v>350101</v>
      </c>
      <c r="P1056">
        <v>121230</v>
      </c>
      <c r="Q1056" s="2">
        <v>332000</v>
      </c>
    </row>
    <row r="1057" spans="1:17" hidden="1" x14ac:dyDescent="0.2">
      <c r="A1057">
        <v>50000249</v>
      </c>
      <c r="B1057">
        <v>1104849</v>
      </c>
      <c r="C1057" t="s">
        <v>593</v>
      </c>
      <c r="D1057">
        <v>89005005</v>
      </c>
      <c r="E1057" t="s">
        <v>903</v>
      </c>
      <c r="F1057">
        <v>3510808</v>
      </c>
      <c r="H1057">
        <v>0</v>
      </c>
      <c r="I1057">
        <v>0</v>
      </c>
      <c r="J1057" s="2">
        <v>8000</v>
      </c>
      <c r="K1057" s="2">
        <v>0</v>
      </c>
      <c r="L1057" s="2">
        <v>0</v>
      </c>
      <c r="M1057" s="2">
        <v>8000</v>
      </c>
      <c r="N1057" s="11">
        <f>VLOOKUP(P1057,'CODIGOS RENTISTICOS'!$A$2:E2097,2,FALSE)</f>
        <v>825000000</v>
      </c>
      <c r="O1057" s="11">
        <f>VLOOKUP(P1057,'CODIGOS RENTISTICOS'!$A$2:F4264,3,FALSE)</f>
        <v>150109</v>
      </c>
      <c r="P1057">
        <v>121245</v>
      </c>
      <c r="Q1057" s="2">
        <v>8000</v>
      </c>
    </row>
    <row r="1058" spans="1:17" x14ac:dyDescent="0.2">
      <c r="A1058">
        <v>50000249</v>
      </c>
      <c r="B1058">
        <v>686524</v>
      </c>
      <c r="C1058" t="s">
        <v>718</v>
      </c>
      <c r="D1058">
        <v>73082066</v>
      </c>
      <c r="E1058" t="s">
        <v>903</v>
      </c>
      <c r="F1058">
        <v>6734241</v>
      </c>
      <c r="H1058">
        <v>0</v>
      </c>
      <c r="I1058">
        <v>0</v>
      </c>
      <c r="J1058" s="2">
        <v>109560</v>
      </c>
      <c r="K1058" s="2">
        <v>0</v>
      </c>
      <c r="L1058" s="2">
        <v>0</v>
      </c>
      <c r="M1058" s="2">
        <v>109560</v>
      </c>
      <c r="N1058" s="11">
        <f>VLOOKUP(P1058,'CODIGOS RENTISTICOS'!$A$2:E2098,2,FALSE)</f>
        <v>11100000</v>
      </c>
      <c r="O1058" s="11">
        <f>VLOOKUP(P1058,'CODIGOS RENTISTICOS'!$A$2:F4265,3,FALSE)</f>
        <v>150101</v>
      </c>
      <c r="P1058">
        <v>121275</v>
      </c>
      <c r="Q1058" s="2">
        <v>109560</v>
      </c>
    </row>
    <row r="1059" spans="1:17" hidden="1" x14ac:dyDescent="0.2">
      <c r="A1059">
        <v>50000249</v>
      </c>
      <c r="B1059">
        <v>601490</v>
      </c>
      <c r="C1059" t="s">
        <v>815</v>
      </c>
      <c r="D1059">
        <v>8538878</v>
      </c>
      <c r="E1059" t="s">
        <v>903</v>
      </c>
      <c r="F1059">
        <v>6837017</v>
      </c>
      <c r="H1059">
        <v>0</v>
      </c>
      <c r="I1059">
        <v>0</v>
      </c>
      <c r="J1059" s="2">
        <v>51500</v>
      </c>
      <c r="K1059" s="2">
        <v>0</v>
      </c>
      <c r="L1059" s="2">
        <v>0</v>
      </c>
      <c r="M1059" s="2">
        <v>51500</v>
      </c>
      <c r="N1059" s="11">
        <f>VLOOKUP(P1059,'CODIGOS RENTISTICOS'!$A$2:E2099,2,FALSE)</f>
        <v>96300000</v>
      </c>
      <c r="O1059" s="11">
        <f>VLOOKUP(P1059,'CODIGOS RENTISTICOS'!$A$2:F4266,3,FALSE)</f>
        <v>360101</v>
      </c>
      <c r="P1059">
        <v>121270</v>
      </c>
      <c r="Q1059" s="2">
        <v>51500</v>
      </c>
    </row>
    <row r="1060" spans="1:17" hidden="1" x14ac:dyDescent="0.2">
      <c r="A1060">
        <v>50000249</v>
      </c>
      <c r="B1060">
        <v>896404</v>
      </c>
      <c r="C1060" t="s">
        <v>816</v>
      </c>
      <c r="D1060">
        <v>7173305</v>
      </c>
      <c r="E1060" t="s">
        <v>903</v>
      </c>
      <c r="F1060">
        <v>7432427</v>
      </c>
      <c r="H1060">
        <v>0</v>
      </c>
      <c r="I1060">
        <v>0</v>
      </c>
      <c r="J1060" s="2">
        <v>4000</v>
      </c>
      <c r="K1060" s="2">
        <v>0</v>
      </c>
      <c r="L1060" s="2">
        <v>0</v>
      </c>
      <c r="M1060" s="2">
        <v>4000</v>
      </c>
      <c r="N1060" s="11">
        <f>VLOOKUP(P1060,'CODIGOS RENTISTICOS'!$A$2:E2100,2,FALSE)</f>
        <v>96300000</v>
      </c>
      <c r="O1060" s="11">
        <f>VLOOKUP(P1060,'CODIGOS RENTISTICOS'!$A$2:F4267,3,FALSE)</f>
        <v>360101</v>
      </c>
      <c r="P1060">
        <v>121270</v>
      </c>
      <c r="Q1060" s="2">
        <v>4000</v>
      </c>
    </row>
    <row r="1061" spans="1:17" hidden="1" x14ac:dyDescent="0.2">
      <c r="A1061">
        <v>50000249</v>
      </c>
      <c r="B1061">
        <v>896421</v>
      </c>
      <c r="C1061" t="s">
        <v>816</v>
      </c>
      <c r="D1061">
        <v>40038802</v>
      </c>
      <c r="E1061" t="s">
        <v>903</v>
      </c>
      <c r="F1061">
        <v>7400904</v>
      </c>
      <c r="H1061">
        <v>0</v>
      </c>
      <c r="I1061">
        <v>0</v>
      </c>
      <c r="J1061" s="2">
        <v>4000</v>
      </c>
      <c r="K1061" s="2">
        <v>0</v>
      </c>
      <c r="L1061" s="2">
        <v>0</v>
      </c>
      <c r="M1061" s="2">
        <v>4000</v>
      </c>
      <c r="N1061" s="11">
        <f>VLOOKUP(P1061,'CODIGOS RENTISTICOS'!$A$2:E2101,2,FALSE)</f>
        <v>96300000</v>
      </c>
      <c r="O1061" s="11">
        <f>VLOOKUP(P1061,'CODIGOS RENTISTICOS'!$A$2:F4268,3,FALSE)</f>
        <v>360101</v>
      </c>
      <c r="P1061">
        <v>121270</v>
      </c>
      <c r="Q1061" s="2">
        <v>4000</v>
      </c>
    </row>
    <row r="1062" spans="1:17" hidden="1" x14ac:dyDescent="0.2">
      <c r="A1062">
        <v>50000249</v>
      </c>
      <c r="B1062">
        <v>987226</v>
      </c>
      <c r="C1062" t="s">
        <v>816</v>
      </c>
      <c r="D1062">
        <v>8001876423</v>
      </c>
      <c r="E1062" t="s">
        <v>903</v>
      </c>
      <c r="F1062">
        <v>7404090</v>
      </c>
      <c r="H1062">
        <v>0</v>
      </c>
      <c r="I1062">
        <v>1</v>
      </c>
      <c r="J1062" s="2">
        <v>0</v>
      </c>
      <c r="K1062" s="2">
        <v>4579169</v>
      </c>
      <c r="L1062" s="2">
        <v>0</v>
      </c>
      <c r="M1062" s="2">
        <v>4579169</v>
      </c>
      <c r="N1062" s="11">
        <f>VLOOKUP(P1062,'CODIGOS RENTISTICOS'!$A$2:E2102,2,FALSE)</f>
        <v>13700000</v>
      </c>
      <c r="O1062" s="11">
        <f>VLOOKUP(P1062,'CODIGOS RENTISTICOS'!$A$2:F4269,3,FALSE)</f>
        <v>290101</v>
      </c>
      <c r="P1062">
        <v>121250</v>
      </c>
      <c r="Q1062" s="2">
        <v>4579169</v>
      </c>
    </row>
    <row r="1063" spans="1:17" hidden="1" x14ac:dyDescent="0.2">
      <c r="A1063">
        <v>50000249</v>
      </c>
      <c r="B1063">
        <v>842205</v>
      </c>
      <c r="C1063" t="s">
        <v>578</v>
      </c>
      <c r="D1063">
        <v>7218318</v>
      </c>
      <c r="E1063" t="s">
        <v>903</v>
      </c>
      <c r="F1063">
        <v>7602790</v>
      </c>
      <c r="H1063">
        <v>0</v>
      </c>
      <c r="I1063">
        <v>0</v>
      </c>
      <c r="J1063" s="2">
        <v>4000</v>
      </c>
      <c r="K1063" s="2">
        <v>0</v>
      </c>
      <c r="L1063" s="2">
        <v>0</v>
      </c>
      <c r="M1063" s="2">
        <v>4000</v>
      </c>
      <c r="N1063" s="11">
        <f>VLOOKUP(P1063,'CODIGOS RENTISTICOS'!$A$2:E2103,2,FALSE)</f>
        <v>96300000</v>
      </c>
      <c r="O1063" s="11">
        <f>VLOOKUP(P1063,'CODIGOS RENTISTICOS'!$A$2:F4270,3,FALSE)</f>
        <v>360101</v>
      </c>
      <c r="P1063">
        <v>121270</v>
      </c>
      <c r="Q1063" s="2">
        <v>4000</v>
      </c>
    </row>
    <row r="1064" spans="1:17" hidden="1" x14ac:dyDescent="0.2">
      <c r="A1064">
        <v>50000249</v>
      </c>
      <c r="B1064">
        <v>896955</v>
      </c>
      <c r="C1064" t="s">
        <v>578</v>
      </c>
      <c r="D1064">
        <v>8002357206</v>
      </c>
      <c r="E1064" t="s">
        <v>903</v>
      </c>
      <c r="F1064">
        <v>7619720</v>
      </c>
      <c r="H1064">
        <v>0</v>
      </c>
      <c r="I1064">
        <v>1</v>
      </c>
      <c r="J1064" s="2">
        <v>0</v>
      </c>
      <c r="K1064" s="2">
        <v>3952819</v>
      </c>
      <c r="L1064" s="2">
        <v>0</v>
      </c>
      <c r="M1064" s="2">
        <v>3952819</v>
      </c>
      <c r="N1064" s="11">
        <f>VLOOKUP(P1064,'CODIGOS RENTISTICOS'!$A$2:E2104,2,FALSE)</f>
        <v>13700000</v>
      </c>
      <c r="O1064" s="11">
        <f>VLOOKUP(P1064,'CODIGOS RENTISTICOS'!$A$2:F4271,3,FALSE)</f>
        <v>290101</v>
      </c>
      <c r="P1064">
        <v>121250</v>
      </c>
      <c r="Q1064" s="21">
        <v>3952819</v>
      </c>
    </row>
    <row r="1065" spans="1:17" hidden="1" x14ac:dyDescent="0.2">
      <c r="A1065">
        <v>50000249</v>
      </c>
      <c r="B1065">
        <v>1247786</v>
      </c>
      <c r="C1065" t="s">
        <v>715</v>
      </c>
      <c r="D1065">
        <v>8001876448</v>
      </c>
      <c r="E1065" t="s">
        <v>903</v>
      </c>
      <c r="F1065">
        <v>5700016</v>
      </c>
      <c r="H1065">
        <v>0</v>
      </c>
      <c r="I1065">
        <v>1</v>
      </c>
      <c r="J1065" s="2">
        <v>0</v>
      </c>
      <c r="K1065" s="2">
        <v>0</v>
      </c>
      <c r="L1065" s="2">
        <v>106887</v>
      </c>
      <c r="M1065" s="2">
        <v>106887</v>
      </c>
      <c r="N1065" s="11">
        <f>VLOOKUP(P1065,'CODIGOS RENTISTICOS'!$A$2:E2105,2,FALSE)</f>
        <v>13700000</v>
      </c>
      <c r="O1065" s="11">
        <f>VLOOKUP(P1065,'CODIGOS RENTISTICOS'!$A$2:F4272,3,FALSE)</f>
        <v>290101</v>
      </c>
      <c r="P1065">
        <v>270944</v>
      </c>
      <c r="Q1065" s="2">
        <v>106887</v>
      </c>
    </row>
    <row r="1066" spans="1:17" hidden="1" x14ac:dyDescent="0.2">
      <c r="A1066">
        <v>50000249</v>
      </c>
      <c r="B1066">
        <v>1247787</v>
      </c>
      <c r="C1066" t="s">
        <v>715</v>
      </c>
      <c r="D1066">
        <v>8001876448</v>
      </c>
      <c r="E1066" t="s">
        <v>903</v>
      </c>
      <c r="F1066">
        <v>5700016</v>
      </c>
      <c r="H1066">
        <v>0</v>
      </c>
      <c r="I1066">
        <v>1</v>
      </c>
      <c r="J1066" s="2">
        <v>0</v>
      </c>
      <c r="K1066" s="2">
        <v>0</v>
      </c>
      <c r="L1066" s="2">
        <v>4319902</v>
      </c>
      <c r="M1066" s="2">
        <v>4319902</v>
      </c>
      <c r="N1066" s="11">
        <f>VLOOKUP(P1066,'CODIGOS RENTISTICOS'!$A$2:E2106,2,FALSE)</f>
        <v>13700000</v>
      </c>
      <c r="O1066" s="11">
        <f>VLOOKUP(P1066,'CODIGOS RENTISTICOS'!$A$2:F4273,3,FALSE)</f>
        <v>290101</v>
      </c>
      <c r="P1066">
        <v>270944</v>
      </c>
      <c r="Q1066" s="2">
        <v>4319902</v>
      </c>
    </row>
    <row r="1067" spans="1:17" hidden="1" x14ac:dyDescent="0.2">
      <c r="A1067">
        <v>50000249</v>
      </c>
      <c r="B1067">
        <v>1249954</v>
      </c>
      <c r="C1067" t="s">
        <v>715</v>
      </c>
      <c r="D1067">
        <v>77194333</v>
      </c>
      <c r="E1067" t="s">
        <v>903</v>
      </c>
      <c r="F1067">
        <v>5736369</v>
      </c>
      <c r="H1067">
        <v>0</v>
      </c>
      <c r="I1067">
        <v>0</v>
      </c>
      <c r="J1067" s="2">
        <v>55350</v>
      </c>
      <c r="K1067" s="2">
        <v>0</v>
      </c>
      <c r="L1067" s="2">
        <v>0</v>
      </c>
      <c r="M1067" s="2">
        <v>55350</v>
      </c>
      <c r="N1067" s="11">
        <f>VLOOKUP(P1067,'CODIGOS RENTISTICOS'!$A$2:E2107,2,FALSE)</f>
        <v>910300000</v>
      </c>
      <c r="O1067" s="11">
        <f>VLOOKUP(P1067,'CODIGOS RENTISTICOS'!$A$2:F4274,3,FALSE)</f>
        <v>130113</v>
      </c>
      <c r="P1067">
        <v>121205</v>
      </c>
      <c r="Q1067" s="2">
        <v>55350</v>
      </c>
    </row>
    <row r="1068" spans="1:17" hidden="1" x14ac:dyDescent="0.2">
      <c r="A1068">
        <v>50000249</v>
      </c>
      <c r="B1068">
        <v>924871</v>
      </c>
      <c r="C1068" t="s">
        <v>567</v>
      </c>
      <c r="D1068">
        <v>93132121</v>
      </c>
      <c r="E1068" t="s">
        <v>903</v>
      </c>
      <c r="F1068">
        <v>2486481</v>
      </c>
      <c r="H1068">
        <v>0</v>
      </c>
      <c r="I1068">
        <v>0</v>
      </c>
      <c r="J1068" s="2">
        <v>7000</v>
      </c>
      <c r="K1068" s="2">
        <v>0</v>
      </c>
      <c r="L1068" s="2">
        <v>0</v>
      </c>
      <c r="M1068" s="2">
        <v>7000</v>
      </c>
      <c r="N1068" s="11">
        <f>VLOOKUP(P1068,'CODIGOS RENTISTICOS'!$A$2:E2108,2,FALSE)</f>
        <v>825000000</v>
      </c>
      <c r="O1068" s="11">
        <f>VLOOKUP(P1068,'CODIGOS RENTISTICOS'!$A$2:F4275,3,FALSE)</f>
        <v>150109</v>
      </c>
      <c r="P1068">
        <v>121245</v>
      </c>
      <c r="Q1068" s="2">
        <v>7000</v>
      </c>
    </row>
    <row r="1069" spans="1:17" hidden="1" x14ac:dyDescent="0.2">
      <c r="A1069">
        <v>50000249</v>
      </c>
      <c r="B1069">
        <v>924879</v>
      </c>
      <c r="C1069" t="s">
        <v>567</v>
      </c>
      <c r="D1069">
        <v>93204137</v>
      </c>
      <c r="E1069" t="s">
        <v>903</v>
      </c>
      <c r="F1069">
        <v>2282366</v>
      </c>
      <c r="H1069">
        <v>0</v>
      </c>
      <c r="I1069">
        <v>0</v>
      </c>
      <c r="J1069" s="2">
        <v>7000</v>
      </c>
      <c r="K1069" s="2">
        <v>0</v>
      </c>
      <c r="L1069" s="2">
        <v>0</v>
      </c>
      <c r="M1069" s="2">
        <v>7000</v>
      </c>
      <c r="N1069" s="11">
        <f>VLOOKUP(P1069,'CODIGOS RENTISTICOS'!$A$2:E2109,2,FALSE)</f>
        <v>825000000</v>
      </c>
      <c r="O1069" s="11">
        <f>VLOOKUP(P1069,'CODIGOS RENTISTICOS'!$A$2:F4276,3,FALSE)</f>
        <v>150109</v>
      </c>
      <c r="P1069">
        <v>121245</v>
      </c>
      <c r="Q1069" s="2">
        <v>7000</v>
      </c>
    </row>
    <row r="1070" spans="1:17" hidden="1" x14ac:dyDescent="0.2">
      <c r="A1070">
        <v>50000249</v>
      </c>
      <c r="B1070">
        <v>11245080</v>
      </c>
      <c r="C1070" t="s">
        <v>594</v>
      </c>
      <c r="D1070">
        <v>11315572</v>
      </c>
      <c r="E1070" t="s">
        <v>903</v>
      </c>
      <c r="F1070">
        <v>2450010</v>
      </c>
      <c r="H1070">
        <v>0</v>
      </c>
      <c r="I1070">
        <v>0</v>
      </c>
      <c r="J1070" s="2">
        <v>332000</v>
      </c>
      <c r="K1070" s="2">
        <v>0</v>
      </c>
      <c r="L1070" s="2">
        <v>0</v>
      </c>
      <c r="M1070" s="2">
        <v>332000</v>
      </c>
      <c r="N1070" s="11">
        <f>VLOOKUP(P1070,'CODIGOS RENTISTICOS'!$A$2:E2110,2,FALSE)</f>
        <v>96200000</v>
      </c>
      <c r="O1070" s="11">
        <f>VLOOKUP(P1070,'CODIGOS RENTISTICOS'!$A$2:F4277,3,FALSE)</f>
        <v>350101</v>
      </c>
      <c r="P1070">
        <v>121230</v>
      </c>
      <c r="Q1070" s="2">
        <v>332000</v>
      </c>
    </row>
    <row r="1071" spans="1:17" hidden="1" x14ac:dyDescent="0.2">
      <c r="A1071">
        <v>50000249</v>
      </c>
      <c r="B1071">
        <v>5563186</v>
      </c>
      <c r="C1071" t="s">
        <v>599</v>
      </c>
      <c r="D1071">
        <v>8001876321</v>
      </c>
      <c r="E1071" t="s">
        <v>903</v>
      </c>
      <c r="F1071">
        <v>4211763</v>
      </c>
      <c r="H1071">
        <v>0</v>
      </c>
      <c r="I1071">
        <v>1</v>
      </c>
      <c r="J1071" s="2">
        <v>0</v>
      </c>
      <c r="K1071" s="2">
        <v>0</v>
      </c>
      <c r="L1071" s="2">
        <v>3518170</v>
      </c>
      <c r="M1071" s="2">
        <v>3518170</v>
      </c>
      <c r="N1071" s="11">
        <f>VLOOKUP(P1071,'CODIGOS RENTISTICOS'!$A$2:E2111,2,FALSE)</f>
        <v>13700000</v>
      </c>
      <c r="O1071" s="11">
        <f>VLOOKUP(P1071,'CODIGOS RENTISTICOS'!$A$2:F4278,3,FALSE)</f>
        <v>290101</v>
      </c>
      <c r="P1071">
        <v>121250</v>
      </c>
      <c r="Q1071" s="2">
        <v>3518170</v>
      </c>
    </row>
    <row r="1072" spans="1:17" hidden="1" x14ac:dyDescent="0.2">
      <c r="A1072">
        <v>50000249</v>
      </c>
      <c r="B1072">
        <v>11913848</v>
      </c>
      <c r="C1072" t="s">
        <v>599</v>
      </c>
      <c r="D1072">
        <v>85472487</v>
      </c>
      <c r="E1072" t="s">
        <v>903</v>
      </c>
      <c r="F1072">
        <v>4336229</v>
      </c>
      <c r="H1072">
        <v>0</v>
      </c>
      <c r="I1072">
        <v>0</v>
      </c>
      <c r="J1072" s="2">
        <v>7000</v>
      </c>
      <c r="K1072" s="2">
        <v>0</v>
      </c>
      <c r="L1072" s="2">
        <v>0</v>
      </c>
      <c r="M1072" s="2">
        <v>7000</v>
      </c>
      <c r="N1072" s="11">
        <f>VLOOKUP(P1072,'CODIGOS RENTISTICOS'!$A$2:E2112,2,FALSE)</f>
        <v>825000000</v>
      </c>
      <c r="O1072" s="11">
        <f>VLOOKUP(P1072,'CODIGOS RENTISTICOS'!$A$2:F4279,3,FALSE)</f>
        <v>150109</v>
      </c>
      <c r="P1072">
        <v>121245</v>
      </c>
      <c r="Q1072" s="2">
        <v>7000</v>
      </c>
    </row>
    <row r="1073" spans="1:17" hidden="1" x14ac:dyDescent="0.2">
      <c r="A1073">
        <v>50000249</v>
      </c>
      <c r="B1073">
        <v>11914338</v>
      </c>
      <c r="C1073" t="s">
        <v>599</v>
      </c>
      <c r="D1073">
        <v>8001876321</v>
      </c>
      <c r="E1073" t="s">
        <v>903</v>
      </c>
      <c r="F1073">
        <v>4211763</v>
      </c>
      <c r="H1073">
        <v>0</v>
      </c>
      <c r="I1073">
        <v>1</v>
      </c>
      <c r="J1073" s="2">
        <v>0</v>
      </c>
      <c r="K1073" s="2">
        <v>0</v>
      </c>
      <c r="L1073" s="2">
        <v>327707</v>
      </c>
      <c r="M1073" s="2">
        <v>327707</v>
      </c>
      <c r="N1073" s="11">
        <f>VLOOKUP(P1073,'CODIGOS RENTISTICOS'!$A$2:E2113,2,FALSE)</f>
        <v>13700000</v>
      </c>
      <c r="O1073" s="11">
        <f>VLOOKUP(P1073,'CODIGOS RENTISTICOS'!$A$2:F4280,3,FALSE)</f>
        <v>290101</v>
      </c>
      <c r="P1073">
        <v>121250</v>
      </c>
      <c r="Q1073" s="2">
        <v>327707</v>
      </c>
    </row>
    <row r="1074" spans="1:17" hidden="1" x14ac:dyDescent="0.2">
      <c r="A1074">
        <v>50000249</v>
      </c>
      <c r="B1074">
        <v>11914409</v>
      </c>
      <c r="C1074" t="s">
        <v>599</v>
      </c>
      <c r="D1074">
        <v>41431202</v>
      </c>
      <c r="E1074" t="s">
        <v>903</v>
      </c>
      <c r="F1074">
        <v>4228231</v>
      </c>
      <c r="H1074">
        <v>0</v>
      </c>
      <c r="I1074">
        <v>0</v>
      </c>
      <c r="J1074" s="2">
        <v>55333</v>
      </c>
      <c r="K1074" s="2">
        <v>0</v>
      </c>
      <c r="L1074" s="2">
        <v>0</v>
      </c>
      <c r="M1074" s="2">
        <v>55333</v>
      </c>
      <c r="N1074" s="11">
        <f>VLOOKUP(P1074,'CODIGOS RENTISTICOS'!$A$2:E2114,2,FALSE)</f>
        <v>96300000</v>
      </c>
      <c r="O1074" s="11">
        <f>VLOOKUP(P1074,'CODIGOS RENTISTICOS'!$A$2:F4281,3,FALSE)</f>
        <v>360101</v>
      </c>
      <c r="P1074">
        <v>121270</v>
      </c>
      <c r="Q1074" s="2">
        <v>55333</v>
      </c>
    </row>
    <row r="1075" spans="1:17" hidden="1" x14ac:dyDescent="0.2">
      <c r="A1075">
        <v>50000249</v>
      </c>
      <c r="B1075">
        <v>1074591</v>
      </c>
      <c r="C1075" t="s">
        <v>572</v>
      </c>
      <c r="D1075">
        <v>73075037</v>
      </c>
      <c r="E1075" t="s">
        <v>903</v>
      </c>
      <c r="F1075">
        <v>7285996</v>
      </c>
      <c r="H1075">
        <v>0</v>
      </c>
      <c r="I1075">
        <v>0</v>
      </c>
      <c r="J1075" s="2">
        <v>55350</v>
      </c>
      <c r="K1075" s="2">
        <v>0</v>
      </c>
      <c r="L1075" s="2">
        <v>0</v>
      </c>
      <c r="M1075" s="2">
        <v>55350</v>
      </c>
      <c r="N1075" s="11">
        <f>VLOOKUP(P1075,'CODIGOS RENTISTICOS'!$A$2:E2115,2,FALSE)</f>
        <v>910300000</v>
      </c>
      <c r="O1075" s="11">
        <f>VLOOKUP(P1075,'CODIGOS RENTISTICOS'!$A$2:F4282,3,FALSE)</f>
        <v>130113</v>
      </c>
      <c r="P1075">
        <v>121205</v>
      </c>
      <c r="Q1075" s="2">
        <v>55350</v>
      </c>
    </row>
    <row r="1076" spans="1:17" hidden="1" x14ac:dyDescent="0.2">
      <c r="A1076">
        <v>50000249</v>
      </c>
      <c r="B1076">
        <v>1074592</v>
      </c>
      <c r="C1076" t="s">
        <v>572</v>
      </c>
      <c r="D1076">
        <v>84045030</v>
      </c>
      <c r="E1076" t="s">
        <v>903</v>
      </c>
      <c r="F1076">
        <v>7270414</v>
      </c>
      <c r="H1076">
        <v>0</v>
      </c>
      <c r="I1076">
        <v>0</v>
      </c>
      <c r="J1076" s="2">
        <v>55350</v>
      </c>
      <c r="K1076" s="2">
        <v>0</v>
      </c>
      <c r="L1076" s="2">
        <v>0</v>
      </c>
      <c r="M1076" s="2">
        <v>55350</v>
      </c>
      <c r="N1076" s="11">
        <f>VLOOKUP(P1076,'CODIGOS RENTISTICOS'!$A$2:E2116,2,FALSE)</f>
        <v>96300000</v>
      </c>
      <c r="O1076" s="11">
        <f>VLOOKUP(P1076,'CODIGOS RENTISTICOS'!$A$2:F4283,3,FALSE)</f>
        <v>360101</v>
      </c>
      <c r="P1076">
        <v>121270</v>
      </c>
      <c r="Q1076" s="2">
        <v>55350</v>
      </c>
    </row>
    <row r="1077" spans="1:17" hidden="1" x14ac:dyDescent="0.2">
      <c r="A1077">
        <v>50000249</v>
      </c>
      <c r="B1077">
        <v>1077809</v>
      </c>
      <c r="C1077" t="s">
        <v>572</v>
      </c>
      <c r="D1077">
        <v>12715503</v>
      </c>
      <c r="E1077" t="s">
        <v>903</v>
      </c>
      <c r="F1077">
        <v>7270590</v>
      </c>
      <c r="H1077">
        <v>0</v>
      </c>
      <c r="I1077">
        <v>0</v>
      </c>
      <c r="J1077" s="2">
        <v>100000</v>
      </c>
      <c r="K1077" s="2">
        <v>0</v>
      </c>
      <c r="L1077" s="2">
        <v>0</v>
      </c>
      <c r="M1077" s="2">
        <v>100000</v>
      </c>
      <c r="N1077" s="11">
        <f>VLOOKUP(P1077,'CODIGOS RENTISTICOS'!$A$2:E2117,2,FALSE)</f>
        <v>910500000</v>
      </c>
      <c r="O1077" s="11">
        <f>VLOOKUP(P1077,'CODIGOS RENTISTICOS'!$A$2:F4284,3,FALSE)</f>
        <v>360107</v>
      </c>
      <c r="P1077">
        <v>6003</v>
      </c>
      <c r="Q1077" s="2">
        <v>100000</v>
      </c>
    </row>
    <row r="1078" spans="1:17" hidden="1" x14ac:dyDescent="0.2">
      <c r="A1078">
        <v>50000249</v>
      </c>
      <c r="B1078">
        <v>937487</v>
      </c>
      <c r="C1078" t="s">
        <v>810</v>
      </c>
      <c r="D1078">
        <v>10144177</v>
      </c>
      <c r="E1078" t="s">
        <v>903</v>
      </c>
      <c r="F1078">
        <v>3218792</v>
      </c>
      <c r="H1078">
        <v>0</v>
      </c>
      <c r="I1078">
        <v>0</v>
      </c>
      <c r="J1078" s="2">
        <v>3090</v>
      </c>
      <c r="K1078" s="2">
        <v>0</v>
      </c>
      <c r="L1078" s="2">
        <v>0</v>
      </c>
      <c r="M1078" s="2">
        <v>3090</v>
      </c>
      <c r="N1078" s="11">
        <f>VLOOKUP(P1078,'CODIGOS RENTISTICOS'!$A$2:E2118,2,FALSE)</f>
        <v>96300000</v>
      </c>
      <c r="O1078" s="11">
        <f>VLOOKUP(P1078,'CODIGOS RENTISTICOS'!$A$2:F4285,3,FALSE)</f>
        <v>360101</v>
      </c>
      <c r="P1078">
        <v>121270</v>
      </c>
      <c r="Q1078" s="2">
        <v>3090</v>
      </c>
    </row>
    <row r="1079" spans="1:17" hidden="1" x14ac:dyDescent="0.2">
      <c r="A1079">
        <v>50000249</v>
      </c>
      <c r="B1079">
        <v>495633</v>
      </c>
      <c r="C1079" t="s">
        <v>817</v>
      </c>
      <c r="D1079">
        <v>8040089250</v>
      </c>
      <c r="E1079" t="s">
        <v>903</v>
      </c>
      <c r="F1079">
        <v>6451734</v>
      </c>
      <c r="H1079">
        <v>0</v>
      </c>
      <c r="I1079">
        <v>0</v>
      </c>
      <c r="J1079" s="2">
        <v>63000</v>
      </c>
      <c r="K1079" s="2">
        <v>0</v>
      </c>
      <c r="L1079" s="2">
        <v>0</v>
      </c>
      <c r="M1079" s="2">
        <v>63000</v>
      </c>
      <c r="N1079" s="11">
        <f>VLOOKUP(P1079,'CODIGOS RENTISTICOS'!$A$2:E2119,2,FALSE)</f>
        <v>825000000</v>
      </c>
      <c r="O1079" s="11">
        <f>VLOOKUP(P1079,'CODIGOS RENTISTICOS'!$A$2:F4286,3,FALSE)</f>
        <v>150109</v>
      </c>
      <c r="P1079">
        <v>121245</v>
      </c>
      <c r="Q1079" s="2">
        <v>63000</v>
      </c>
    </row>
    <row r="1080" spans="1:17" hidden="1" x14ac:dyDescent="0.2">
      <c r="A1080">
        <v>50000249</v>
      </c>
      <c r="B1080">
        <v>1043033</v>
      </c>
      <c r="C1080" t="s">
        <v>594</v>
      </c>
      <c r="D1080">
        <v>8907053405</v>
      </c>
      <c r="E1080" t="s">
        <v>903</v>
      </c>
      <c r="F1080">
        <v>2646409</v>
      </c>
      <c r="H1080">
        <v>0</v>
      </c>
      <c r="I1080">
        <v>0</v>
      </c>
      <c r="J1080" s="2">
        <v>42000</v>
      </c>
      <c r="K1080" s="2">
        <v>0</v>
      </c>
      <c r="L1080" s="2">
        <v>0</v>
      </c>
      <c r="M1080" s="2">
        <v>42000</v>
      </c>
      <c r="N1080" s="11">
        <f>VLOOKUP(P1080,'CODIGOS RENTISTICOS'!$A$2:E2120,2,FALSE)</f>
        <v>825000000</v>
      </c>
      <c r="O1080" s="11">
        <f>VLOOKUP(P1080,'CODIGOS RENTISTICOS'!$A$2:F4287,3,FALSE)</f>
        <v>150109</v>
      </c>
      <c r="P1080">
        <v>121245</v>
      </c>
      <c r="Q1080" s="2">
        <v>42000</v>
      </c>
    </row>
    <row r="1081" spans="1:17" hidden="1" x14ac:dyDescent="0.2">
      <c r="A1081">
        <v>50000249</v>
      </c>
      <c r="B1081">
        <v>1043105</v>
      </c>
      <c r="C1081" t="s">
        <v>594</v>
      </c>
      <c r="D1081">
        <v>8090035561</v>
      </c>
      <c r="E1081" t="s">
        <v>903</v>
      </c>
      <c r="F1081">
        <v>2625754</v>
      </c>
      <c r="H1081">
        <v>0</v>
      </c>
      <c r="I1081">
        <v>0</v>
      </c>
      <c r="J1081" s="2">
        <v>21000</v>
      </c>
      <c r="K1081" s="2">
        <v>0</v>
      </c>
      <c r="L1081" s="2">
        <v>0</v>
      </c>
      <c r="M1081" s="2">
        <v>21000</v>
      </c>
      <c r="N1081" s="11">
        <f>VLOOKUP(P1081,'CODIGOS RENTISTICOS'!$A$2:E2121,2,FALSE)</f>
        <v>825000000</v>
      </c>
      <c r="O1081" s="11">
        <f>VLOOKUP(P1081,'CODIGOS RENTISTICOS'!$A$2:F4288,3,FALSE)</f>
        <v>150109</v>
      </c>
      <c r="P1081">
        <v>121245</v>
      </c>
      <c r="Q1081" s="2">
        <v>21000</v>
      </c>
    </row>
    <row r="1082" spans="1:17" hidden="1" x14ac:dyDescent="0.2">
      <c r="A1082">
        <v>50000249</v>
      </c>
      <c r="B1082">
        <v>624243</v>
      </c>
      <c r="C1082" t="s">
        <v>811</v>
      </c>
      <c r="D1082">
        <v>94381051</v>
      </c>
      <c r="E1082" t="s">
        <v>903</v>
      </c>
      <c r="F1082">
        <v>4220615</v>
      </c>
      <c r="H1082">
        <v>0</v>
      </c>
      <c r="I1082">
        <v>0</v>
      </c>
      <c r="J1082" s="2">
        <v>7000</v>
      </c>
      <c r="K1082" s="2">
        <v>0</v>
      </c>
      <c r="L1082" s="2">
        <v>0</v>
      </c>
      <c r="M1082" s="2">
        <v>7000</v>
      </c>
      <c r="N1082" s="11">
        <f>VLOOKUP(P1082,'CODIGOS RENTISTICOS'!$A$2:E2122,2,FALSE)</f>
        <v>825000000</v>
      </c>
      <c r="O1082" s="11">
        <f>VLOOKUP(P1082,'CODIGOS RENTISTICOS'!$A$2:F4289,3,FALSE)</f>
        <v>150109</v>
      </c>
      <c r="P1082">
        <v>121245</v>
      </c>
      <c r="Q1082" s="2">
        <v>7000</v>
      </c>
    </row>
    <row r="1083" spans="1:17" hidden="1" x14ac:dyDescent="0.2">
      <c r="A1083">
        <v>50000249</v>
      </c>
      <c r="B1083">
        <v>624244</v>
      </c>
      <c r="C1083" t="s">
        <v>811</v>
      </c>
      <c r="D1083">
        <v>6248062</v>
      </c>
      <c r="E1083" t="s">
        <v>903</v>
      </c>
      <c r="F1083">
        <v>4263803</v>
      </c>
      <c r="H1083">
        <v>0</v>
      </c>
      <c r="I1083">
        <v>0</v>
      </c>
      <c r="J1083" s="2">
        <v>7000</v>
      </c>
      <c r="K1083" s="2">
        <v>0</v>
      </c>
      <c r="L1083" s="2">
        <v>0</v>
      </c>
      <c r="M1083" s="2">
        <v>7000</v>
      </c>
      <c r="N1083" s="11">
        <f>VLOOKUP(P1083,'CODIGOS RENTISTICOS'!$A$2:E2123,2,FALSE)</f>
        <v>825000000</v>
      </c>
      <c r="O1083" s="11">
        <f>VLOOKUP(P1083,'CODIGOS RENTISTICOS'!$A$2:F4290,3,FALSE)</f>
        <v>150109</v>
      </c>
      <c r="P1083">
        <v>121245</v>
      </c>
      <c r="Q1083" s="2">
        <v>7000</v>
      </c>
    </row>
    <row r="1084" spans="1:17" hidden="1" x14ac:dyDescent="0.2">
      <c r="A1084">
        <v>50000249</v>
      </c>
      <c r="B1084">
        <v>1042461</v>
      </c>
      <c r="C1084" t="s">
        <v>811</v>
      </c>
      <c r="D1084">
        <v>16830014</v>
      </c>
      <c r="E1084" t="s">
        <v>903</v>
      </c>
      <c r="F1084">
        <v>6540090</v>
      </c>
      <c r="H1084">
        <v>0</v>
      </c>
      <c r="I1084">
        <v>0</v>
      </c>
      <c r="J1084" s="2">
        <v>7000</v>
      </c>
      <c r="K1084" s="2">
        <v>0</v>
      </c>
      <c r="L1084" s="2">
        <v>0</v>
      </c>
      <c r="M1084" s="2">
        <v>7000</v>
      </c>
      <c r="N1084" s="11">
        <f>VLOOKUP(P1084,'CODIGOS RENTISTICOS'!$A$2:E2124,2,FALSE)</f>
        <v>825000000</v>
      </c>
      <c r="O1084" s="11">
        <f>VLOOKUP(P1084,'CODIGOS RENTISTICOS'!$A$2:F4291,3,FALSE)</f>
        <v>150109</v>
      </c>
      <c r="P1084">
        <v>121245</v>
      </c>
      <c r="Q1084" s="2">
        <v>7000</v>
      </c>
    </row>
    <row r="1085" spans="1:17" hidden="1" x14ac:dyDescent="0.2">
      <c r="A1085">
        <v>50000249</v>
      </c>
      <c r="B1085">
        <v>1220874</v>
      </c>
      <c r="C1085" t="s">
        <v>811</v>
      </c>
      <c r="D1085">
        <v>79705700</v>
      </c>
      <c r="E1085" t="s">
        <v>903</v>
      </c>
      <c r="F1085">
        <v>5146095</v>
      </c>
      <c r="H1085">
        <v>0</v>
      </c>
      <c r="I1085">
        <v>0</v>
      </c>
      <c r="J1085" s="2">
        <v>7000</v>
      </c>
      <c r="K1085" s="2">
        <v>0</v>
      </c>
      <c r="L1085" s="2">
        <v>0</v>
      </c>
      <c r="M1085" s="2">
        <v>7000</v>
      </c>
      <c r="N1085" s="11">
        <f>VLOOKUP(P1085,'CODIGOS RENTISTICOS'!$A$2:E2125,2,FALSE)</f>
        <v>825000000</v>
      </c>
      <c r="O1085" s="11">
        <f>VLOOKUP(P1085,'CODIGOS RENTISTICOS'!$A$2:F4292,3,FALSE)</f>
        <v>150109</v>
      </c>
      <c r="P1085">
        <v>121245</v>
      </c>
      <c r="Q1085" s="2">
        <v>7000</v>
      </c>
    </row>
    <row r="1086" spans="1:17" hidden="1" x14ac:dyDescent="0.2">
      <c r="A1086">
        <v>50000249</v>
      </c>
      <c r="B1086">
        <v>1220913</v>
      </c>
      <c r="C1086" t="s">
        <v>811</v>
      </c>
      <c r="D1086">
        <v>94424780</v>
      </c>
      <c r="E1086" t="s">
        <v>903</v>
      </c>
      <c r="F1086">
        <v>5146095</v>
      </c>
      <c r="H1086">
        <v>0</v>
      </c>
      <c r="I1086">
        <v>0</v>
      </c>
      <c r="J1086" s="2">
        <v>7000</v>
      </c>
      <c r="K1086" s="2">
        <v>0</v>
      </c>
      <c r="L1086" s="2">
        <v>0</v>
      </c>
      <c r="M1086" s="2">
        <v>7000</v>
      </c>
      <c r="N1086" s="11">
        <f>VLOOKUP(P1086,'CODIGOS RENTISTICOS'!$A$2:E2126,2,FALSE)</f>
        <v>825000000</v>
      </c>
      <c r="O1086" s="11">
        <f>VLOOKUP(P1086,'CODIGOS RENTISTICOS'!$A$2:F4293,3,FALSE)</f>
        <v>150109</v>
      </c>
      <c r="P1086">
        <v>121245</v>
      </c>
      <c r="Q1086" s="2">
        <v>7000</v>
      </c>
    </row>
    <row r="1087" spans="1:17" hidden="1" x14ac:dyDescent="0.2">
      <c r="A1087">
        <v>50000249</v>
      </c>
      <c r="B1087">
        <v>1220914</v>
      </c>
      <c r="C1087" t="s">
        <v>811</v>
      </c>
      <c r="D1087">
        <v>94460442</v>
      </c>
      <c r="E1087" t="s">
        <v>903</v>
      </c>
      <c r="F1087">
        <v>5146095</v>
      </c>
      <c r="H1087">
        <v>0</v>
      </c>
      <c r="I1087">
        <v>0</v>
      </c>
      <c r="J1087" s="2">
        <v>7000</v>
      </c>
      <c r="K1087" s="2">
        <v>0</v>
      </c>
      <c r="L1087" s="2">
        <v>0</v>
      </c>
      <c r="M1087" s="2">
        <v>7000</v>
      </c>
      <c r="N1087" s="11">
        <f>VLOOKUP(P1087,'CODIGOS RENTISTICOS'!$A$2:E2127,2,FALSE)</f>
        <v>825000000</v>
      </c>
      <c r="O1087" s="11">
        <f>VLOOKUP(P1087,'CODIGOS RENTISTICOS'!$A$2:F4294,3,FALSE)</f>
        <v>150109</v>
      </c>
      <c r="P1087">
        <v>121245</v>
      </c>
      <c r="Q1087" s="2">
        <v>7000</v>
      </c>
    </row>
    <row r="1088" spans="1:17" hidden="1" x14ac:dyDescent="0.2">
      <c r="A1088">
        <v>50000249</v>
      </c>
      <c r="B1088">
        <v>1220923</v>
      </c>
      <c r="C1088" t="s">
        <v>811</v>
      </c>
      <c r="D1088">
        <v>9970258</v>
      </c>
      <c r="E1088" t="s">
        <v>903</v>
      </c>
      <c r="F1088">
        <v>5146095</v>
      </c>
      <c r="H1088">
        <v>0</v>
      </c>
      <c r="I1088">
        <v>0</v>
      </c>
      <c r="J1088" s="2">
        <v>7000</v>
      </c>
      <c r="K1088" s="2">
        <v>0</v>
      </c>
      <c r="L1088" s="2">
        <v>0</v>
      </c>
      <c r="M1088" s="2">
        <v>7000</v>
      </c>
      <c r="N1088" s="11">
        <f>VLOOKUP(P1088,'CODIGOS RENTISTICOS'!$A$2:E2128,2,FALSE)</f>
        <v>825000000</v>
      </c>
      <c r="O1088" s="11">
        <f>VLOOKUP(P1088,'CODIGOS RENTISTICOS'!$A$2:F4295,3,FALSE)</f>
        <v>150109</v>
      </c>
      <c r="P1088">
        <v>121245</v>
      </c>
      <c r="Q1088" s="2">
        <v>7000</v>
      </c>
    </row>
    <row r="1089" spans="1:17" hidden="1" x14ac:dyDescent="0.2">
      <c r="A1089">
        <v>50000249</v>
      </c>
      <c r="B1089">
        <v>711471</v>
      </c>
      <c r="C1089" t="s">
        <v>811</v>
      </c>
      <c r="D1089">
        <v>8913037864</v>
      </c>
      <c r="E1089" t="s">
        <v>903</v>
      </c>
      <c r="F1089">
        <v>6679750</v>
      </c>
      <c r="H1089">
        <v>0</v>
      </c>
      <c r="I1089">
        <v>0</v>
      </c>
      <c r="J1089" s="2">
        <v>224000</v>
      </c>
      <c r="K1089" s="2">
        <v>0</v>
      </c>
      <c r="L1089" s="2">
        <v>0</v>
      </c>
      <c r="M1089" s="2">
        <v>224000</v>
      </c>
      <c r="N1089" s="11">
        <f>VLOOKUP(P1089,'CODIGOS RENTISTICOS'!$A$2:E2129,2,FALSE)</f>
        <v>825000000</v>
      </c>
      <c r="O1089" s="11">
        <f>VLOOKUP(P1089,'CODIGOS RENTISTICOS'!$A$2:F4296,3,FALSE)</f>
        <v>150109</v>
      </c>
      <c r="P1089">
        <v>121245</v>
      </c>
      <c r="Q1089" s="2">
        <v>224000</v>
      </c>
    </row>
    <row r="1090" spans="1:17" x14ac:dyDescent="0.2">
      <c r="A1090">
        <v>50000249</v>
      </c>
      <c r="B1090">
        <v>560842</v>
      </c>
      <c r="C1090" t="s">
        <v>812</v>
      </c>
      <c r="D1090">
        <v>16510510</v>
      </c>
      <c r="E1090" t="s">
        <v>903</v>
      </c>
      <c r="F1090">
        <v>11380</v>
      </c>
      <c r="H1090">
        <v>0</v>
      </c>
      <c r="I1090">
        <v>0</v>
      </c>
      <c r="J1090" s="2">
        <v>70000</v>
      </c>
      <c r="K1090" s="2">
        <v>0</v>
      </c>
      <c r="L1090" s="2">
        <v>0</v>
      </c>
      <c r="M1090" s="2">
        <v>70000</v>
      </c>
      <c r="N1090" s="11">
        <f>VLOOKUP(P1090,'CODIGOS RENTISTICOS'!$A$2:E2130,2,FALSE)</f>
        <v>11100000</v>
      </c>
      <c r="O1090" s="11">
        <f>VLOOKUP(P1090,'CODIGOS RENTISTICOS'!$A$2:F4297,3,FALSE)</f>
        <v>150101</v>
      </c>
      <c r="P1090">
        <v>121275</v>
      </c>
      <c r="Q1090" s="2">
        <v>70000</v>
      </c>
    </row>
    <row r="1091" spans="1:17" x14ac:dyDescent="0.2">
      <c r="A1091">
        <v>50000249</v>
      </c>
      <c r="B1091">
        <v>560843</v>
      </c>
      <c r="C1091" t="s">
        <v>812</v>
      </c>
      <c r="D1091">
        <v>16480121</v>
      </c>
      <c r="E1091" t="s">
        <v>903</v>
      </c>
      <c r="F1091">
        <v>11380</v>
      </c>
      <c r="H1091">
        <v>0</v>
      </c>
      <c r="I1091">
        <v>0</v>
      </c>
      <c r="J1091" s="2">
        <v>80000</v>
      </c>
      <c r="K1091" s="2">
        <v>0</v>
      </c>
      <c r="L1091" s="2">
        <v>0</v>
      </c>
      <c r="M1091" s="2">
        <v>80000</v>
      </c>
      <c r="N1091" s="11">
        <f>VLOOKUP(P1091,'CODIGOS RENTISTICOS'!$A$2:E2131,2,FALSE)</f>
        <v>11100000</v>
      </c>
      <c r="O1091" s="11">
        <f>VLOOKUP(P1091,'CODIGOS RENTISTICOS'!$A$2:F4298,3,FALSE)</f>
        <v>150101</v>
      </c>
      <c r="P1091">
        <v>121275</v>
      </c>
      <c r="Q1091" s="2">
        <v>80000</v>
      </c>
    </row>
    <row r="1092" spans="1:17" x14ac:dyDescent="0.2">
      <c r="A1092">
        <v>50000249</v>
      </c>
      <c r="B1092">
        <v>560852</v>
      </c>
      <c r="C1092" t="s">
        <v>812</v>
      </c>
      <c r="D1092">
        <v>8001443345</v>
      </c>
      <c r="E1092" t="s">
        <v>903</v>
      </c>
      <c r="F1092">
        <v>2448327</v>
      </c>
      <c r="H1092">
        <v>0</v>
      </c>
      <c r="I1092">
        <v>1</v>
      </c>
      <c r="J1092" s="2">
        <v>0</v>
      </c>
      <c r="K1092" s="2">
        <v>332000</v>
      </c>
      <c r="L1092" s="2">
        <v>0</v>
      </c>
      <c r="M1092" s="2">
        <v>332000</v>
      </c>
      <c r="N1092" s="11">
        <f>VLOOKUP(P1092,'CODIGOS RENTISTICOS'!$A$2:E2132,2,FALSE)</f>
        <v>11100000</v>
      </c>
      <c r="O1092" s="11">
        <f>VLOOKUP(P1092,'CODIGOS RENTISTICOS'!$A$2:F4299,3,FALSE)</f>
        <v>150101</v>
      </c>
      <c r="P1092">
        <v>121275</v>
      </c>
      <c r="Q1092" s="2">
        <v>332000</v>
      </c>
    </row>
    <row r="1093" spans="1:17" x14ac:dyDescent="0.2">
      <c r="A1093">
        <v>50000249</v>
      </c>
      <c r="B1093">
        <v>1201077</v>
      </c>
      <c r="C1093" t="s">
        <v>812</v>
      </c>
      <c r="D1093">
        <v>94442294</v>
      </c>
      <c r="E1093" t="s">
        <v>903</v>
      </c>
      <c r="F1093">
        <v>2459174</v>
      </c>
      <c r="H1093">
        <v>0</v>
      </c>
      <c r="I1093">
        <v>0</v>
      </c>
      <c r="J1093" s="2">
        <v>100000</v>
      </c>
      <c r="K1093" s="2">
        <v>0</v>
      </c>
      <c r="L1093" s="2">
        <v>0</v>
      </c>
      <c r="M1093" s="2">
        <v>100000</v>
      </c>
      <c r="N1093" s="11">
        <f>VLOOKUP(P1093,'CODIGOS RENTISTICOS'!$A$2:E2133,2,FALSE)</f>
        <v>11100000</v>
      </c>
      <c r="O1093" s="11">
        <f>VLOOKUP(P1093,'CODIGOS RENTISTICOS'!$A$2:F4300,3,FALSE)</f>
        <v>150101</v>
      </c>
      <c r="P1093">
        <v>121275</v>
      </c>
      <c r="Q1093" s="2">
        <v>100000</v>
      </c>
    </row>
    <row r="1094" spans="1:17" x14ac:dyDescent="0.2">
      <c r="A1094">
        <v>50000249</v>
      </c>
      <c r="B1094">
        <v>1224240</v>
      </c>
      <c r="C1094" t="s">
        <v>812</v>
      </c>
      <c r="D1094">
        <v>16506799</v>
      </c>
      <c r="E1094" t="s">
        <v>903</v>
      </c>
      <c r="F1094">
        <v>2423113</v>
      </c>
      <c r="H1094">
        <v>0</v>
      </c>
      <c r="I1094">
        <v>0</v>
      </c>
      <c r="J1094" s="2">
        <v>205940</v>
      </c>
      <c r="K1094" s="2">
        <v>0</v>
      </c>
      <c r="L1094" s="2">
        <v>0</v>
      </c>
      <c r="M1094" s="2">
        <v>205940</v>
      </c>
      <c r="N1094" s="11">
        <f>VLOOKUP(P1094,'CODIGOS RENTISTICOS'!$A$2:E2134,2,FALSE)</f>
        <v>11100000</v>
      </c>
      <c r="O1094" s="11">
        <f>VLOOKUP(P1094,'CODIGOS RENTISTICOS'!$A$2:F4301,3,FALSE)</f>
        <v>150101</v>
      </c>
      <c r="P1094">
        <v>121275</v>
      </c>
      <c r="Q1094" s="2">
        <v>205940</v>
      </c>
    </row>
    <row r="1095" spans="1:17" hidden="1" x14ac:dyDescent="0.2">
      <c r="A1095">
        <v>50000249</v>
      </c>
      <c r="B1095">
        <v>1387454</v>
      </c>
      <c r="C1095" t="s">
        <v>811</v>
      </c>
      <c r="D1095">
        <v>18416139</v>
      </c>
      <c r="E1095" t="s">
        <v>903</v>
      </c>
      <c r="F1095">
        <v>4204848</v>
      </c>
      <c r="H1095">
        <v>0</v>
      </c>
      <c r="I1095">
        <v>0</v>
      </c>
      <c r="J1095" s="2">
        <v>7000</v>
      </c>
      <c r="K1095" s="2">
        <v>0</v>
      </c>
      <c r="L1095" s="2">
        <v>0</v>
      </c>
      <c r="M1095" s="2">
        <v>7000</v>
      </c>
      <c r="N1095" s="11">
        <f>VLOOKUP(P1095,'CODIGOS RENTISTICOS'!$A$2:E2135,2,FALSE)</f>
        <v>825000000</v>
      </c>
      <c r="O1095" s="11">
        <f>VLOOKUP(P1095,'CODIGOS RENTISTICOS'!$A$2:F4302,3,FALSE)</f>
        <v>150109</v>
      </c>
      <c r="P1095">
        <v>121245</v>
      </c>
      <c r="Q1095" s="2">
        <v>7000</v>
      </c>
    </row>
    <row r="1096" spans="1:17" hidden="1" x14ac:dyDescent="0.2">
      <c r="A1096">
        <v>50000249</v>
      </c>
      <c r="B1096">
        <v>1043691</v>
      </c>
      <c r="C1096" t="s">
        <v>574</v>
      </c>
      <c r="D1096">
        <v>94323750</v>
      </c>
      <c r="E1096" t="s">
        <v>903</v>
      </c>
      <c r="F1096">
        <v>2713669</v>
      </c>
      <c r="H1096">
        <v>0</v>
      </c>
      <c r="I1096">
        <v>0</v>
      </c>
      <c r="J1096" s="2">
        <v>7000</v>
      </c>
      <c r="K1096" s="2">
        <v>0</v>
      </c>
      <c r="L1096" s="2">
        <v>0</v>
      </c>
      <c r="M1096" s="2">
        <v>7000</v>
      </c>
      <c r="N1096" s="11">
        <f>VLOOKUP(P1096,'CODIGOS RENTISTICOS'!$A$2:E2136,2,FALSE)</f>
        <v>825000000</v>
      </c>
      <c r="O1096" s="11">
        <f>VLOOKUP(P1096,'CODIGOS RENTISTICOS'!$A$2:F4303,3,FALSE)</f>
        <v>150109</v>
      </c>
      <c r="P1096">
        <v>121245</v>
      </c>
      <c r="Q1096" s="2">
        <v>7000</v>
      </c>
    </row>
    <row r="1097" spans="1:17" hidden="1" x14ac:dyDescent="0.2">
      <c r="A1097">
        <v>50000249</v>
      </c>
      <c r="B1097">
        <v>341561</v>
      </c>
      <c r="C1097" t="s">
        <v>813</v>
      </c>
      <c r="D1097">
        <v>96189625</v>
      </c>
      <c r="E1097" t="s">
        <v>903</v>
      </c>
      <c r="F1097">
        <v>8886051</v>
      </c>
      <c r="H1097">
        <v>0</v>
      </c>
      <c r="I1097">
        <v>0</v>
      </c>
      <c r="J1097" s="2">
        <v>55000</v>
      </c>
      <c r="K1097" s="2">
        <v>0</v>
      </c>
      <c r="L1097" s="2">
        <v>0</v>
      </c>
      <c r="M1097" s="2">
        <v>55000</v>
      </c>
      <c r="N1097" s="11">
        <f>VLOOKUP(P1097,'CODIGOS RENTISTICOS'!$A$2:E2137,2,FALSE)</f>
        <v>96300000</v>
      </c>
      <c r="O1097" s="11">
        <f>VLOOKUP(P1097,'CODIGOS RENTISTICOS'!$A$2:F4304,3,FALSE)</f>
        <v>360101</v>
      </c>
      <c r="P1097">
        <v>121270</v>
      </c>
      <c r="Q1097" s="2">
        <v>55000</v>
      </c>
    </row>
    <row r="1098" spans="1:17" hidden="1" x14ac:dyDescent="0.2">
      <c r="A1098">
        <v>50000249</v>
      </c>
      <c r="B1098">
        <v>417696</v>
      </c>
      <c r="C1098" t="s">
        <v>813</v>
      </c>
      <c r="D1098">
        <v>17587315</v>
      </c>
      <c r="E1098" t="s">
        <v>903</v>
      </c>
      <c r="F1098">
        <v>8854090</v>
      </c>
      <c r="H1098">
        <v>0</v>
      </c>
      <c r="I1098">
        <v>0</v>
      </c>
      <c r="J1098" s="2">
        <v>5000</v>
      </c>
      <c r="K1098" s="2">
        <v>0</v>
      </c>
      <c r="L1098" s="2">
        <v>0</v>
      </c>
      <c r="M1098" s="2">
        <v>5000</v>
      </c>
      <c r="N1098" s="11">
        <f>VLOOKUP(P1098,'CODIGOS RENTISTICOS'!$A$2:E2138,2,FALSE)</f>
        <v>825000000</v>
      </c>
      <c r="O1098" s="11">
        <f>VLOOKUP(P1098,'CODIGOS RENTISTICOS'!$A$2:F4305,3,FALSE)</f>
        <v>150109</v>
      </c>
      <c r="P1098">
        <v>121245</v>
      </c>
      <c r="Q1098" s="2">
        <v>5000</v>
      </c>
    </row>
    <row r="1099" spans="1:17" hidden="1" x14ac:dyDescent="0.2">
      <c r="A1099">
        <v>50000249</v>
      </c>
      <c r="B1099">
        <v>417709</v>
      </c>
      <c r="C1099" t="s">
        <v>813</v>
      </c>
      <c r="D1099">
        <v>17587315</v>
      </c>
      <c r="E1099" t="s">
        <v>903</v>
      </c>
      <c r="F1099">
        <v>8854090</v>
      </c>
      <c r="H1099">
        <v>0</v>
      </c>
      <c r="I1099">
        <v>0</v>
      </c>
      <c r="J1099" s="2">
        <v>7000</v>
      </c>
      <c r="K1099" s="2">
        <v>0</v>
      </c>
      <c r="L1099" s="2">
        <v>0</v>
      </c>
      <c r="M1099" s="2">
        <v>7000</v>
      </c>
      <c r="N1099" s="11">
        <f>VLOOKUP(P1099,'CODIGOS RENTISTICOS'!$A$2:E2139,2,FALSE)</f>
        <v>825000000</v>
      </c>
      <c r="O1099" s="11">
        <f>VLOOKUP(P1099,'CODIGOS RENTISTICOS'!$A$2:F4306,3,FALSE)</f>
        <v>150109</v>
      </c>
      <c r="P1099">
        <v>121245</v>
      </c>
      <c r="Q1099" s="2">
        <v>7000</v>
      </c>
    </row>
    <row r="1100" spans="1:17" hidden="1" x14ac:dyDescent="0.2">
      <c r="A1100">
        <v>50000249</v>
      </c>
      <c r="B1100">
        <v>5692562</v>
      </c>
      <c r="C1100" t="s">
        <v>616</v>
      </c>
      <c r="D1100">
        <v>8905004466</v>
      </c>
      <c r="E1100" t="s">
        <v>903</v>
      </c>
      <c r="F1100">
        <v>121212</v>
      </c>
      <c r="H1100">
        <v>0</v>
      </c>
      <c r="I1100">
        <v>1</v>
      </c>
      <c r="J1100" s="2">
        <v>0</v>
      </c>
      <c r="K1100" s="2">
        <v>0</v>
      </c>
      <c r="L1100" s="2">
        <v>768862</v>
      </c>
      <c r="M1100" s="2">
        <v>768862</v>
      </c>
      <c r="N1100" s="11">
        <f>VLOOKUP(P1100,'CODIGOS RENTISTICOS'!$A$2:E2140,2,FALSE)</f>
        <v>11800000</v>
      </c>
      <c r="O1100" s="11">
        <f>VLOOKUP(P1100,'CODIGOS RENTISTICOS'!$A$2:F4307,3,FALSE)</f>
        <v>240101</v>
      </c>
      <c r="P1100">
        <v>121265</v>
      </c>
      <c r="Q1100" s="2">
        <v>768862</v>
      </c>
    </row>
    <row r="1101" spans="1:17" hidden="1" x14ac:dyDescent="0.2">
      <c r="A1101">
        <v>50000249</v>
      </c>
      <c r="B1101">
        <v>1251798</v>
      </c>
      <c r="C1101" t="s">
        <v>591</v>
      </c>
      <c r="D1101">
        <v>8300182141</v>
      </c>
      <c r="E1101" t="s">
        <v>904</v>
      </c>
      <c r="F1101">
        <v>4254006</v>
      </c>
      <c r="H1101">
        <v>0</v>
      </c>
      <c r="I1101">
        <v>0</v>
      </c>
      <c r="J1101" s="2">
        <v>7000</v>
      </c>
      <c r="K1101" s="2">
        <v>0</v>
      </c>
      <c r="L1101" s="2">
        <v>0</v>
      </c>
      <c r="M1101" s="2">
        <v>7000</v>
      </c>
      <c r="N1101" s="11">
        <f>VLOOKUP(P1101,'CODIGOS RENTISTICOS'!$A$2:E2141,2,FALSE)</f>
        <v>825000000</v>
      </c>
      <c r="O1101" s="11">
        <f>VLOOKUP(P1101,'CODIGOS RENTISTICOS'!$A$2:F4308,3,FALSE)</f>
        <v>150109</v>
      </c>
      <c r="P1101">
        <v>121245</v>
      </c>
      <c r="Q1101" s="2">
        <v>7000</v>
      </c>
    </row>
    <row r="1102" spans="1:17" hidden="1" x14ac:dyDescent="0.2">
      <c r="A1102">
        <v>50000249</v>
      </c>
      <c r="B1102">
        <v>479856</v>
      </c>
      <c r="C1102" t="s">
        <v>591</v>
      </c>
      <c r="D1102">
        <v>8000767195</v>
      </c>
      <c r="E1102" t="s">
        <v>904</v>
      </c>
      <c r="F1102">
        <v>2445803</v>
      </c>
      <c r="H1102">
        <v>0</v>
      </c>
      <c r="I1102">
        <v>0</v>
      </c>
      <c r="J1102" s="2">
        <v>189000</v>
      </c>
      <c r="K1102" s="2">
        <v>0</v>
      </c>
      <c r="L1102" s="2">
        <v>0</v>
      </c>
      <c r="M1102" s="2">
        <v>189000</v>
      </c>
      <c r="N1102" s="11">
        <f>VLOOKUP(P1102,'CODIGOS RENTISTICOS'!$A$2:E2142,2,FALSE)</f>
        <v>825000000</v>
      </c>
      <c r="O1102" s="11">
        <f>VLOOKUP(P1102,'CODIGOS RENTISTICOS'!$A$2:F4309,3,FALSE)</f>
        <v>150109</v>
      </c>
      <c r="P1102">
        <v>121245</v>
      </c>
      <c r="Q1102" s="2">
        <v>189000</v>
      </c>
    </row>
    <row r="1103" spans="1:17" hidden="1" x14ac:dyDescent="0.2">
      <c r="A1103">
        <v>50000249</v>
      </c>
      <c r="B1103">
        <v>1144367</v>
      </c>
      <c r="C1103" t="s">
        <v>591</v>
      </c>
      <c r="D1103">
        <v>8600375556</v>
      </c>
      <c r="E1103" t="s">
        <v>904</v>
      </c>
      <c r="F1103">
        <v>3521533</v>
      </c>
      <c r="H1103">
        <v>0</v>
      </c>
      <c r="I1103">
        <v>0</v>
      </c>
      <c r="J1103" s="2">
        <v>2780</v>
      </c>
      <c r="K1103" s="2">
        <v>0</v>
      </c>
      <c r="L1103" s="2">
        <v>0</v>
      </c>
      <c r="M1103" s="2">
        <v>2780</v>
      </c>
      <c r="N1103" s="11">
        <f>VLOOKUP(P1103,'CODIGOS RENTISTICOS'!$A$2:E2143,2,FALSE)</f>
        <v>96400000</v>
      </c>
      <c r="O1103" s="11">
        <f>VLOOKUP(P1103,'CODIGOS RENTISTICOS'!$A$2:F4310,3,FALSE)</f>
        <v>370101</v>
      </c>
      <c r="P1103">
        <v>121280</v>
      </c>
      <c r="Q1103" s="2">
        <v>2780</v>
      </c>
    </row>
    <row r="1104" spans="1:17" hidden="1" x14ac:dyDescent="0.2">
      <c r="A1104">
        <v>50000249</v>
      </c>
      <c r="B1104">
        <v>1144428</v>
      </c>
      <c r="C1104" t="s">
        <v>591</v>
      </c>
      <c r="D1104">
        <v>10174627</v>
      </c>
      <c r="E1104" t="s">
        <v>904</v>
      </c>
      <c r="F1104">
        <v>6160590</v>
      </c>
      <c r="H1104">
        <v>0</v>
      </c>
      <c r="I1104">
        <v>0</v>
      </c>
      <c r="J1104" s="2">
        <v>5000</v>
      </c>
      <c r="K1104" s="2">
        <v>0</v>
      </c>
      <c r="L1104" s="2">
        <v>0</v>
      </c>
      <c r="M1104" s="2">
        <v>5000</v>
      </c>
      <c r="N1104" s="11">
        <f>VLOOKUP(P1104,'CODIGOS RENTISTICOS'!$A$2:E2144,2,FALSE)</f>
        <v>825000000</v>
      </c>
      <c r="O1104" s="11">
        <f>VLOOKUP(P1104,'CODIGOS RENTISTICOS'!$A$2:F4311,3,FALSE)</f>
        <v>150109</v>
      </c>
      <c r="P1104">
        <v>121245</v>
      </c>
      <c r="Q1104" s="2">
        <v>5000</v>
      </c>
    </row>
    <row r="1105" spans="1:17" hidden="1" x14ac:dyDescent="0.2">
      <c r="A1105">
        <v>50000249</v>
      </c>
      <c r="B1105">
        <v>1161256</v>
      </c>
      <c r="C1105" t="s">
        <v>591</v>
      </c>
      <c r="D1105">
        <v>8999991197</v>
      </c>
      <c r="E1105" t="s">
        <v>904</v>
      </c>
      <c r="F1105">
        <v>336001</v>
      </c>
      <c r="H1105">
        <v>0</v>
      </c>
      <c r="I1105">
        <v>1</v>
      </c>
      <c r="J1105" s="2">
        <v>0</v>
      </c>
      <c r="K1105" s="2">
        <v>0</v>
      </c>
      <c r="L1105" s="2">
        <v>1000000</v>
      </c>
      <c r="M1105" s="2">
        <v>1000000</v>
      </c>
      <c r="N1105" s="11">
        <f>VLOOKUP(P1105,'CODIGOS RENTISTICOS'!$A$2:E2145,2,FALSE)</f>
        <v>10900000</v>
      </c>
      <c r="O1105" s="11">
        <f>VLOOKUP(P1105,'CODIGOS RENTISTICOS'!$A$2:F4312,3,FALSE)</f>
        <v>170101</v>
      </c>
      <c r="P1105">
        <v>121255</v>
      </c>
      <c r="Q1105" s="2">
        <v>1000000</v>
      </c>
    </row>
    <row r="1106" spans="1:17" hidden="1" x14ac:dyDescent="0.2">
      <c r="A1106">
        <v>50000249</v>
      </c>
      <c r="B1106">
        <v>1161257</v>
      </c>
      <c r="C1106" t="s">
        <v>591</v>
      </c>
      <c r="D1106">
        <v>8999991197</v>
      </c>
      <c r="E1106" t="s">
        <v>904</v>
      </c>
      <c r="F1106">
        <v>3360011</v>
      </c>
      <c r="H1106">
        <v>0</v>
      </c>
      <c r="I1106">
        <v>1</v>
      </c>
      <c r="J1106" s="2">
        <v>0</v>
      </c>
      <c r="K1106" s="2">
        <v>0</v>
      </c>
      <c r="L1106" s="2">
        <v>1829395</v>
      </c>
      <c r="M1106" s="2">
        <v>1829395</v>
      </c>
      <c r="N1106" s="11">
        <f>VLOOKUP(P1106,'CODIGOS RENTISTICOS'!$A$2:E2146,2,FALSE)</f>
        <v>10900000</v>
      </c>
      <c r="O1106" s="11">
        <f>VLOOKUP(P1106,'CODIGOS RENTISTICOS'!$A$2:F4313,3,FALSE)</f>
        <v>170101</v>
      </c>
      <c r="P1106">
        <v>121255</v>
      </c>
      <c r="Q1106" s="2">
        <v>1829395</v>
      </c>
    </row>
    <row r="1107" spans="1:17" hidden="1" x14ac:dyDescent="0.2">
      <c r="A1107">
        <v>50000249</v>
      </c>
      <c r="B1107">
        <v>1297335</v>
      </c>
      <c r="C1107" t="s">
        <v>591</v>
      </c>
      <c r="D1107">
        <v>7300251</v>
      </c>
      <c r="E1107" t="s">
        <v>904</v>
      </c>
      <c r="F1107">
        <v>6896411</v>
      </c>
      <c r="H1107">
        <v>0</v>
      </c>
      <c r="I1107">
        <v>0</v>
      </c>
      <c r="J1107" s="2">
        <v>7000</v>
      </c>
      <c r="K1107" s="2">
        <v>0</v>
      </c>
      <c r="L1107" s="2">
        <v>0</v>
      </c>
      <c r="M1107" s="2">
        <v>7000</v>
      </c>
      <c r="N1107" s="11">
        <f>VLOOKUP(P1107,'CODIGOS RENTISTICOS'!$A$2:E2147,2,FALSE)</f>
        <v>825000000</v>
      </c>
      <c r="O1107" s="11">
        <f>VLOOKUP(P1107,'CODIGOS RENTISTICOS'!$A$2:F4314,3,FALSE)</f>
        <v>150109</v>
      </c>
      <c r="P1107">
        <v>121245</v>
      </c>
      <c r="Q1107" s="2">
        <v>7000</v>
      </c>
    </row>
    <row r="1108" spans="1:17" hidden="1" x14ac:dyDescent="0.2">
      <c r="A1108">
        <v>50000249</v>
      </c>
      <c r="B1108">
        <v>1297336</v>
      </c>
      <c r="C1108" t="s">
        <v>591</v>
      </c>
      <c r="D1108">
        <v>83234819</v>
      </c>
      <c r="E1108" t="s">
        <v>904</v>
      </c>
      <c r="F1108">
        <v>5269670</v>
      </c>
      <c r="H1108">
        <v>0</v>
      </c>
      <c r="I1108">
        <v>0</v>
      </c>
      <c r="J1108" s="2">
        <v>7000</v>
      </c>
      <c r="K1108" s="2">
        <v>0</v>
      </c>
      <c r="L1108" s="2">
        <v>0</v>
      </c>
      <c r="M1108" s="2">
        <v>7000</v>
      </c>
      <c r="N1108" s="11">
        <f>VLOOKUP(P1108,'CODIGOS RENTISTICOS'!$A$2:E2148,2,FALSE)</f>
        <v>910300000</v>
      </c>
      <c r="O1108" s="11">
        <f>VLOOKUP(P1108,'CODIGOS RENTISTICOS'!$A$2:F4315,3,FALSE)</f>
        <v>130113</v>
      </c>
      <c r="P1108">
        <v>121205</v>
      </c>
      <c r="Q1108" s="2">
        <v>7000</v>
      </c>
    </row>
    <row r="1109" spans="1:17" hidden="1" x14ac:dyDescent="0.2">
      <c r="A1109">
        <v>50000249</v>
      </c>
      <c r="B1109">
        <v>1085094</v>
      </c>
      <c r="C1109" t="s">
        <v>591</v>
      </c>
      <c r="D1109">
        <v>19094000</v>
      </c>
      <c r="E1109" t="s">
        <v>904</v>
      </c>
      <c r="F1109">
        <v>2435046</v>
      </c>
      <c r="H1109">
        <v>0</v>
      </c>
      <c r="I1109">
        <v>0</v>
      </c>
      <c r="J1109" s="2">
        <v>2788</v>
      </c>
      <c r="K1109" s="2">
        <v>0</v>
      </c>
      <c r="L1109" s="2">
        <v>0</v>
      </c>
      <c r="M1109" s="2">
        <v>2788</v>
      </c>
      <c r="N1109" s="11">
        <f>VLOOKUP(P1109,'CODIGOS RENTISTICOS'!$A$2:E2149,2,FALSE)</f>
        <v>96400000</v>
      </c>
      <c r="O1109" s="11">
        <f>VLOOKUP(P1109,'CODIGOS RENTISTICOS'!$A$2:F4316,3,FALSE)</f>
        <v>370101</v>
      </c>
      <c r="P1109">
        <v>121280</v>
      </c>
      <c r="Q1109" s="2">
        <v>2788</v>
      </c>
    </row>
    <row r="1110" spans="1:17" hidden="1" x14ac:dyDescent="0.2">
      <c r="A1110">
        <v>50000249</v>
      </c>
      <c r="B1110">
        <v>1169598</v>
      </c>
      <c r="C1110" t="s">
        <v>591</v>
      </c>
      <c r="D1110">
        <v>8600672915</v>
      </c>
      <c r="E1110" t="s">
        <v>904</v>
      </c>
      <c r="F1110">
        <v>4336561</v>
      </c>
      <c r="H1110">
        <v>0</v>
      </c>
      <c r="I1110">
        <v>0</v>
      </c>
      <c r="J1110" s="2">
        <v>5000</v>
      </c>
      <c r="K1110" s="2">
        <v>0</v>
      </c>
      <c r="L1110" s="2">
        <v>0</v>
      </c>
      <c r="M1110" s="2">
        <v>5000</v>
      </c>
      <c r="N1110" s="11">
        <f>VLOOKUP(P1110,'CODIGOS RENTISTICOS'!$A$2:E2150,2,FALSE)</f>
        <v>825000000</v>
      </c>
      <c r="O1110" s="11">
        <f>VLOOKUP(P1110,'CODIGOS RENTISTICOS'!$A$2:F4317,3,FALSE)</f>
        <v>150109</v>
      </c>
      <c r="P1110">
        <v>121245</v>
      </c>
      <c r="Q1110" s="2">
        <v>5000</v>
      </c>
    </row>
    <row r="1111" spans="1:17" hidden="1" x14ac:dyDescent="0.2">
      <c r="A1111">
        <v>50000249</v>
      </c>
      <c r="B1111">
        <v>1171059</v>
      </c>
      <c r="C1111" t="s">
        <v>591</v>
      </c>
      <c r="D1111">
        <v>8604006457</v>
      </c>
      <c r="E1111" t="s">
        <v>904</v>
      </c>
      <c r="F1111">
        <v>6351400</v>
      </c>
      <c r="H1111">
        <v>0</v>
      </c>
      <c r="I1111">
        <v>0</v>
      </c>
      <c r="J1111" s="2">
        <v>65000</v>
      </c>
      <c r="K1111" s="2">
        <v>0</v>
      </c>
      <c r="L1111" s="2">
        <v>0</v>
      </c>
      <c r="M1111" s="2">
        <v>65000</v>
      </c>
      <c r="N1111" s="11">
        <f>VLOOKUP(P1111,'CODIGOS RENTISTICOS'!$A$2:E2151,2,FALSE)</f>
        <v>825000000</v>
      </c>
      <c r="O1111" s="11">
        <f>VLOOKUP(P1111,'CODIGOS RENTISTICOS'!$A$2:F4318,3,FALSE)</f>
        <v>150109</v>
      </c>
      <c r="P1111">
        <v>121245</v>
      </c>
      <c r="Q1111" s="2">
        <v>65000</v>
      </c>
    </row>
    <row r="1112" spans="1:17" hidden="1" x14ac:dyDescent="0.2">
      <c r="A1112">
        <v>50000249</v>
      </c>
      <c r="B1112">
        <v>1171066</v>
      </c>
      <c r="C1112" t="s">
        <v>591</v>
      </c>
      <c r="D1112">
        <v>8604006457</v>
      </c>
      <c r="E1112" t="s">
        <v>904</v>
      </c>
      <c r="F1112">
        <v>0</v>
      </c>
      <c r="H1112">
        <v>0</v>
      </c>
      <c r="I1112">
        <v>0</v>
      </c>
      <c r="J1112" s="2">
        <v>20000</v>
      </c>
      <c r="K1112" s="2">
        <v>0</v>
      </c>
      <c r="L1112" s="2">
        <v>0</v>
      </c>
      <c r="M1112" s="2">
        <v>20000</v>
      </c>
      <c r="N1112" s="11">
        <f>VLOOKUP(P1112,'CODIGOS RENTISTICOS'!$A$2:E2152,2,FALSE)</f>
        <v>825000000</v>
      </c>
      <c r="O1112" s="11">
        <f>VLOOKUP(P1112,'CODIGOS RENTISTICOS'!$A$2:F4319,3,FALSE)</f>
        <v>150109</v>
      </c>
      <c r="P1112">
        <v>121245</v>
      </c>
      <c r="Q1112" s="2">
        <v>20000</v>
      </c>
    </row>
    <row r="1113" spans="1:17" hidden="1" x14ac:dyDescent="0.2">
      <c r="A1113">
        <v>50000249</v>
      </c>
      <c r="B1113">
        <v>1171547</v>
      </c>
      <c r="C1113" t="s">
        <v>591</v>
      </c>
      <c r="D1113">
        <v>71632555</v>
      </c>
      <c r="E1113" t="s">
        <v>904</v>
      </c>
      <c r="F1113">
        <v>6792926</v>
      </c>
      <c r="H1113">
        <v>0</v>
      </c>
      <c r="I1113">
        <v>0</v>
      </c>
      <c r="J1113" s="2">
        <v>5000</v>
      </c>
      <c r="K1113" s="2">
        <v>0</v>
      </c>
      <c r="L1113" s="2">
        <v>0</v>
      </c>
      <c r="M1113" s="2">
        <v>5000</v>
      </c>
      <c r="N1113" s="11">
        <f>VLOOKUP(P1113,'CODIGOS RENTISTICOS'!$A$2:E2153,2,FALSE)</f>
        <v>825000000</v>
      </c>
      <c r="O1113" s="11">
        <f>VLOOKUP(P1113,'CODIGOS RENTISTICOS'!$A$2:F4320,3,FALSE)</f>
        <v>150109</v>
      </c>
      <c r="P1113">
        <v>121245</v>
      </c>
      <c r="Q1113" s="2">
        <v>5000</v>
      </c>
    </row>
    <row r="1114" spans="1:17" hidden="1" x14ac:dyDescent="0.2">
      <c r="A1114">
        <v>50000249</v>
      </c>
      <c r="B1114">
        <v>1171548</v>
      </c>
      <c r="C1114" t="s">
        <v>591</v>
      </c>
      <c r="D1114">
        <v>79493506</v>
      </c>
      <c r="E1114" t="s">
        <v>904</v>
      </c>
      <c r="F1114">
        <v>3635307</v>
      </c>
      <c r="H1114">
        <v>0</v>
      </c>
      <c r="I1114">
        <v>0</v>
      </c>
      <c r="J1114" s="2">
        <v>5000</v>
      </c>
      <c r="K1114" s="2">
        <v>0</v>
      </c>
      <c r="L1114" s="2">
        <v>0</v>
      </c>
      <c r="M1114" s="2">
        <v>5000</v>
      </c>
      <c r="N1114" s="11">
        <f>VLOOKUP(P1114,'CODIGOS RENTISTICOS'!$A$2:E2154,2,FALSE)</f>
        <v>825000000</v>
      </c>
      <c r="O1114" s="11">
        <f>VLOOKUP(P1114,'CODIGOS RENTISTICOS'!$A$2:F4321,3,FALSE)</f>
        <v>150109</v>
      </c>
      <c r="P1114">
        <v>121245</v>
      </c>
      <c r="Q1114" s="2">
        <v>5000</v>
      </c>
    </row>
    <row r="1115" spans="1:17" hidden="1" x14ac:dyDescent="0.2">
      <c r="A1115">
        <v>50000249</v>
      </c>
      <c r="B1115">
        <v>1171549</v>
      </c>
      <c r="C1115" t="s">
        <v>591</v>
      </c>
      <c r="D1115">
        <v>79824797</v>
      </c>
      <c r="E1115" t="s">
        <v>904</v>
      </c>
      <c r="F1115">
        <v>7627331</v>
      </c>
      <c r="H1115">
        <v>0</v>
      </c>
      <c r="I1115">
        <v>0</v>
      </c>
      <c r="J1115" s="2">
        <v>7000</v>
      </c>
      <c r="K1115" s="2">
        <v>0</v>
      </c>
      <c r="L1115" s="2">
        <v>0</v>
      </c>
      <c r="M1115" s="2">
        <v>7000</v>
      </c>
      <c r="N1115" s="11">
        <f>VLOOKUP(P1115,'CODIGOS RENTISTICOS'!$A$2:E2155,2,FALSE)</f>
        <v>825000000</v>
      </c>
      <c r="O1115" s="11">
        <f>VLOOKUP(P1115,'CODIGOS RENTISTICOS'!$A$2:F4322,3,FALSE)</f>
        <v>150109</v>
      </c>
      <c r="P1115">
        <v>121245</v>
      </c>
      <c r="Q1115" s="2">
        <v>7000</v>
      </c>
    </row>
    <row r="1116" spans="1:17" hidden="1" x14ac:dyDescent="0.2">
      <c r="A1116">
        <v>50000249</v>
      </c>
      <c r="B1116">
        <v>1171550</v>
      </c>
      <c r="C1116" t="s">
        <v>591</v>
      </c>
      <c r="D1116">
        <v>79821249</v>
      </c>
      <c r="E1116" t="s">
        <v>904</v>
      </c>
      <c r="F1116">
        <v>2053415</v>
      </c>
      <c r="H1116">
        <v>0</v>
      </c>
      <c r="I1116">
        <v>0</v>
      </c>
      <c r="J1116" s="2">
        <v>5000</v>
      </c>
      <c r="K1116" s="2">
        <v>0</v>
      </c>
      <c r="L1116" s="2">
        <v>0</v>
      </c>
      <c r="M1116" s="2">
        <v>5000</v>
      </c>
      <c r="N1116" s="11">
        <f>VLOOKUP(P1116,'CODIGOS RENTISTICOS'!$A$2:E2156,2,FALSE)</f>
        <v>825000000</v>
      </c>
      <c r="O1116" s="11">
        <f>VLOOKUP(P1116,'CODIGOS RENTISTICOS'!$A$2:F4323,3,FALSE)</f>
        <v>150109</v>
      </c>
      <c r="P1116">
        <v>121245</v>
      </c>
      <c r="Q1116" s="2">
        <v>5000</v>
      </c>
    </row>
    <row r="1117" spans="1:17" hidden="1" x14ac:dyDescent="0.2">
      <c r="A1117">
        <v>50000249</v>
      </c>
      <c r="B1117">
        <v>1171551</v>
      </c>
      <c r="C1117" t="s">
        <v>591</v>
      </c>
      <c r="D1117">
        <v>19103967</v>
      </c>
      <c r="E1117" t="s">
        <v>904</v>
      </c>
      <c r="F1117">
        <v>5644499</v>
      </c>
      <c r="H1117">
        <v>0</v>
      </c>
      <c r="I1117">
        <v>0</v>
      </c>
      <c r="J1117" s="2">
        <v>5000</v>
      </c>
      <c r="K1117" s="2">
        <v>0</v>
      </c>
      <c r="L1117" s="2">
        <v>0</v>
      </c>
      <c r="M1117" s="2">
        <v>5000</v>
      </c>
      <c r="N1117" s="11">
        <f>VLOOKUP(P1117,'CODIGOS RENTISTICOS'!$A$2:E2157,2,FALSE)</f>
        <v>825000000</v>
      </c>
      <c r="O1117" s="11">
        <f>VLOOKUP(P1117,'CODIGOS RENTISTICOS'!$A$2:F4324,3,FALSE)</f>
        <v>150109</v>
      </c>
      <c r="P1117">
        <v>121245</v>
      </c>
      <c r="Q1117" s="2">
        <v>5000</v>
      </c>
    </row>
    <row r="1118" spans="1:17" hidden="1" x14ac:dyDescent="0.2">
      <c r="A1118">
        <v>50000249</v>
      </c>
      <c r="B1118">
        <v>1171949</v>
      </c>
      <c r="C1118" t="s">
        <v>591</v>
      </c>
      <c r="D1118">
        <v>8600712358</v>
      </c>
      <c r="E1118" t="s">
        <v>904</v>
      </c>
      <c r="F1118">
        <v>2187811</v>
      </c>
      <c r="H1118">
        <v>0</v>
      </c>
      <c r="I1118">
        <v>0</v>
      </c>
      <c r="J1118" s="2">
        <v>7000</v>
      </c>
      <c r="K1118" s="2">
        <v>0</v>
      </c>
      <c r="L1118" s="2">
        <v>0</v>
      </c>
      <c r="M1118" s="2">
        <v>7000</v>
      </c>
      <c r="N1118" s="11">
        <f>VLOOKUP(P1118,'CODIGOS RENTISTICOS'!$A$2:E2158,2,FALSE)</f>
        <v>825000000</v>
      </c>
      <c r="O1118" s="11">
        <f>VLOOKUP(P1118,'CODIGOS RENTISTICOS'!$A$2:F4325,3,FALSE)</f>
        <v>150109</v>
      </c>
      <c r="P1118">
        <v>121245</v>
      </c>
      <c r="Q1118" s="2">
        <v>7000</v>
      </c>
    </row>
    <row r="1119" spans="1:17" hidden="1" x14ac:dyDescent="0.2">
      <c r="A1119">
        <v>50000249</v>
      </c>
      <c r="B1119">
        <v>1230731</v>
      </c>
      <c r="C1119" t="s">
        <v>591</v>
      </c>
      <c r="D1119">
        <v>8300728718</v>
      </c>
      <c r="E1119" t="s">
        <v>904</v>
      </c>
      <c r="F1119">
        <v>2264041</v>
      </c>
      <c r="H1119">
        <v>0</v>
      </c>
      <c r="I1119">
        <v>0</v>
      </c>
      <c r="J1119" s="2">
        <v>28000</v>
      </c>
      <c r="K1119" s="2">
        <v>0</v>
      </c>
      <c r="L1119" s="2">
        <v>0</v>
      </c>
      <c r="M1119" s="2">
        <v>28000</v>
      </c>
      <c r="N1119" s="11">
        <f>VLOOKUP(P1119,'CODIGOS RENTISTICOS'!$A$2:E2159,2,FALSE)</f>
        <v>825000000</v>
      </c>
      <c r="O1119" s="11">
        <f>VLOOKUP(P1119,'CODIGOS RENTISTICOS'!$A$2:F4326,3,FALSE)</f>
        <v>150109</v>
      </c>
      <c r="P1119">
        <v>121245</v>
      </c>
      <c r="Q1119" s="2">
        <v>28000</v>
      </c>
    </row>
    <row r="1120" spans="1:17" hidden="1" x14ac:dyDescent="0.2">
      <c r="A1120">
        <v>50000249</v>
      </c>
      <c r="B1120">
        <v>1230732</v>
      </c>
      <c r="C1120" t="s">
        <v>591</v>
      </c>
      <c r="D1120">
        <v>8300728718</v>
      </c>
      <c r="E1120" t="s">
        <v>904</v>
      </c>
      <c r="F1120">
        <v>2264041</v>
      </c>
      <c r="H1120">
        <v>0</v>
      </c>
      <c r="I1120">
        <v>0</v>
      </c>
      <c r="J1120" s="2">
        <v>15000</v>
      </c>
      <c r="K1120" s="2">
        <v>0</v>
      </c>
      <c r="L1120" s="2">
        <v>0</v>
      </c>
      <c r="M1120" s="2">
        <v>15000</v>
      </c>
      <c r="N1120" s="11">
        <f>VLOOKUP(P1120,'CODIGOS RENTISTICOS'!$A$2:E2160,2,FALSE)</f>
        <v>825000000</v>
      </c>
      <c r="O1120" s="11">
        <f>VLOOKUP(P1120,'CODIGOS RENTISTICOS'!$A$2:F4327,3,FALSE)</f>
        <v>150109</v>
      </c>
      <c r="P1120">
        <v>121245</v>
      </c>
      <c r="Q1120" s="2">
        <v>15000</v>
      </c>
    </row>
    <row r="1121" spans="1:17" hidden="1" x14ac:dyDescent="0.2">
      <c r="A1121">
        <v>50000249</v>
      </c>
      <c r="B1121">
        <v>1321374</v>
      </c>
      <c r="C1121" t="s">
        <v>591</v>
      </c>
      <c r="D1121">
        <v>8600393487</v>
      </c>
      <c r="E1121" t="s">
        <v>904</v>
      </c>
      <c r="F1121">
        <v>6369056</v>
      </c>
      <c r="H1121">
        <v>0</v>
      </c>
      <c r="I1121">
        <v>0</v>
      </c>
      <c r="J1121" s="2">
        <v>7000</v>
      </c>
      <c r="K1121" s="2">
        <v>0</v>
      </c>
      <c r="L1121" s="2">
        <v>0</v>
      </c>
      <c r="M1121" s="2">
        <v>7000</v>
      </c>
      <c r="N1121" s="11">
        <f>VLOOKUP(P1121,'CODIGOS RENTISTICOS'!$A$2:E2161,2,FALSE)</f>
        <v>825000000</v>
      </c>
      <c r="O1121" s="11">
        <f>VLOOKUP(P1121,'CODIGOS RENTISTICOS'!$A$2:F4328,3,FALSE)</f>
        <v>150109</v>
      </c>
      <c r="P1121">
        <v>121245</v>
      </c>
      <c r="Q1121" s="2">
        <v>7000</v>
      </c>
    </row>
    <row r="1122" spans="1:17" hidden="1" x14ac:dyDescent="0.2">
      <c r="A1122">
        <v>50000249</v>
      </c>
      <c r="B1122">
        <v>1321393</v>
      </c>
      <c r="C1122" t="s">
        <v>591</v>
      </c>
      <c r="D1122">
        <v>8600393487</v>
      </c>
      <c r="E1122" t="s">
        <v>904</v>
      </c>
      <c r="F1122">
        <v>6369056</v>
      </c>
      <c r="H1122">
        <v>0</v>
      </c>
      <c r="I1122">
        <v>0</v>
      </c>
      <c r="J1122" s="2">
        <v>7000</v>
      </c>
      <c r="K1122" s="2">
        <v>0</v>
      </c>
      <c r="L1122" s="2">
        <v>0</v>
      </c>
      <c r="M1122" s="2">
        <v>7000</v>
      </c>
      <c r="N1122" s="11">
        <f>VLOOKUP(P1122,'CODIGOS RENTISTICOS'!$A$2:E2162,2,FALSE)</f>
        <v>825000000</v>
      </c>
      <c r="O1122" s="11">
        <f>VLOOKUP(P1122,'CODIGOS RENTISTICOS'!$A$2:F4329,3,FALSE)</f>
        <v>150109</v>
      </c>
      <c r="P1122">
        <v>121245</v>
      </c>
      <c r="Q1122" s="2">
        <v>7000</v>
      </c>
    </row>
    <row r="1123" spans="1:17" hidden="1" x14ac:dyDescent="0.2">
      <c r="A1123">
        <v>50000249</v>
      </c>
      <c r="B1123">
        <v>1023035</v>
      </c>
      <c r="C1123" t="s">
        <v>591</v>
      </c>
      <c r="D1123">
        <v>8600232647</v>
      </c>
      <c r="E1123" t="s">
        <v>904</v>
      </c>
      <c r="F1123">
        <v>2880511</v>
      </c>
      <c r="H1123">
        <v>0</v>
      </c>
      <c r="I1123">
        <v>0</v>
      </c>
      <c r="J1123" s="2">
        <v>152000</v>
      </c>
      <c r="K1123" s="2">
        <v>0</v>
      </c>
      <c r="L1123" s="2">
        <v>0</v>
      </c>
      <c r="M1123" s="2">
        <v>152000</v>
      </c>
      <c r="N1123" s="11">
        <f>VLOOKUP(P1123,'CODIGOS RENTISTICOS'!$A$2:E2163,2,FALSE)</f>
        <v>825000000</v>
      </c>
      <c r="O1123" s="11">
        <f>VLOOKUP(P1123,'CODIGOS RENTISTICOS'!$A$2:F4330,3,FALSE)</f>
        <v>150109</v>
      </c>
      <c r="P1123">
        <v>121245</v>
      </c>
      <c r="Q1123" s="2">
        <v>152000</v>
      </c>
    </row>
    <row r="1124" spans="1:17" hidden="1" x14ac:dyDescent="0.2">
      <c r="A1124">
        <v>50000249</v>
      </c>
      <c r="B1124">
        <v>1065640</v>
      </c>
      <c r="C1124" t="s">
        <v>591</v>
      </c>
      <c r="D1124">
        <v>8300100455</v>
      </c>
      <c r="E1124" t="s">
        <v>904</v>
      </c>
      <c r="F1124">
        <v>6139043</v>
      </c>
      <c r="H1124">
        <v>0</v>
      </c>
      <c r="I1124">
        <v>0</v>
      </c>
      <c r="J1124" s="2">
        <v>164000</v>
      </c>
      <c r="K1124" s="2">
        <v>0</v>
      </c>
      <c r="L1124" s="2">
        <v>0</v>
      </c>
      <c r="M1124" s="2">
        <v>164000</v>
      </c>
      <c r="N1124" s="11">
        <f>VLOOKUP(P1124,'CODIGOS RENTISTICOS'!$A$2:E2164,2,FALSE)</f>
        <v>825000000</v>
      </c>
      <c r="O1124" s="11">
        <f>VLOOKUP(P1124,'CODIGOS RENTISTICOS'!$A$2:F4331,3,FALSE)</f>
        <v>150109</v>
      </c>
      <c r="P1124">
        <v>121245</v>
      </c>
      <c r="Q1124" s="2">
        <v>164000</v>
      </c>
    </row>
    <row r="1125" spans="1:17" hidden="1" x14ac:dyDescent="0.2">
      <c r="A1125">
        <v>50000249</v>
      </c>
      <c r="B1125">
        <v>1113986</v>
      </c>
      <c r="C1125" t="s">
        <v>591</v>
      </c>
      <c r="D1125">
        <v>8600232647</v>
      </c>
      <c r="E1125" t="s">
        <v>904</v>
      </c>
      <c r="F1125">
        <v>2880511</v>
      </c>
      <c r="H1125">
        <v>0</v>
      </c>
      <c r="I1125">
        <v>0</v>
      </c>
      <c r="J1125" s="2">
        <v>55000</v>
      </c>
      <c r="K1125" s="2">
        <v>0</v>
      </c>
      <c r="L1125" s="2">
        <v>0</v>
      </c>
      <c r="M1125" s="2">
        <v>55000</v>
      </c>
      <c r="N1125" s="11">
        <f>VLOOKUP(P1125,'CODIGOS RENTISTICOS'!$A$2:E2165,2,FALSE)</f>
        <v>825000000</v>
      </c>
      <c r="O1125" s="11">
        <f>VLOOKUP(P1125,'CODIGOS RENTISTICOS'!$A$2:F4332,3,FALSE)</f>
        <v>150109</v>
      </c>
      <c r="P1125">
        <v>121245</v>
      </c>
      <c r="Q1125" s="2">
        <v>55000</v>
      </c>
    </row>
    <row r="1126" spans="1:17" hidden="1" x14ac:dyDescent="0.2">
      <c r="A1126">
        <v>50000249</v>
      </c>
      <c r="B1126">
        <v>1202314</v>
      </c>
      <c r="C1126" t="s">
        <v>591</v>
      </c>
      <c r="D1126">
        <v>8600232647</v>
      </c>
      <c r="E1126" t="s">
        <v>904</v>
      </c>
      <c r="F1126">
        <v>2880511</v>
      </c>
      <c r="H1126">
        <v>0</v>
      </c>
      <c r="I1126">
        <v>0</v>
      </c>
      <c r="J1126" s="2">
        <v>227000</v>
      </c>
      <c r="K1126" s="2">
        <v>0</v>
      </c>
      <c r="L1126" s="2">
        <v>0</v>
      </c>
      <c r="M1126" s="2">
        <v>227000</v>
      </c>
      <c r="N1126" s="11">
        <f>VLOOKUP(P1126,'CODIGOS RENTISTICOS'!$A$2:E2166,2,FALSE)</f>
        <v>825000000</v>
      </c>
      <c r="O1126" s="11">
        <f>VLOOKUP(P1126,'CODIGOS RENTISTICOS'!$A$2:F4333,3,FALSE)</f>
        <v>150109</v>
      </c>
      <c r="P1126">
        <v>121245</v>
      </c>
      <c r="Q1126" s="2">
        <v>227000</v>
      </c>
    </row>
    <row r="1127" spans="1:17" hidden="1" x14ac:dyDescent="0.2">
      <c r="A1127">
        <v>50000249</v>
      </c>
      <c r="B1127">
        <v>1231033</v>
      </c>
      <c r="C1127" t="s">
        <v>591</v>
      </c>
      <c r="D1127">
        <v>8600462012</v>
      </c>
      <c r="E1127" t="s">
        <v>904</v>
      </c>
      <c r="F1127">
        <v>6856118</v>
      </c>
      <c r="H1127">
        <v>0</v>
      </c>
      <c r="I1127">
        <v>0</v>
      </c>
      <c r="J1127" s="2">
        <v>5000</v>
      </c>
      <c r="K1127" s="2">
        <v>0</v>
      </c>
      <c r="L1127" s="2">
        <v>0</v>
      </c>
      <c r="M1127" s="2">
        <v>5000</v>
      </c>
      <c r="N1127" s="11">
        <f>VLOOKUP(P1127,'CODIGOS RENTISTICOS'!$A$2:E2167,2,FALSE)</f>
        <v>825000000</v>
      </c>
      <c r="O1127" s="11">
        <f>VLOOKUP(P1127,'CODIGOS RENTISTICOS'!$A$2:F4334,3,FALSE)</f>
        <v>150109</v>
      </c>
      <c r="P1127">
        <v>121245</v>
      </c>
      <c r="Q1127" s="2">
        <v>5000</v>
      </c>
    </row>
    <row r="1128" spans="1:17" hidden="1" x14ac:dyDescent="0.2">
      <c r="A1128">
        <v>50000249</v>
      </c>
      <c r="B1128">
        <v>11967011</v>
      </c>
      <c r="C1128" t="s">
        <v>591</v>
      </c>
      <c r="D1128">
        <v>12908953</v>
      </c>
      <c r="E1128" t="s">
        <v>904</v>
      </c>
      <c r="F1128">
        <v>4173700</v>
      </c>
      <c r="H1128">
        <v>0</v>
      </c>
      <c r="I1128">
        <v>0</v>
      </c>
      <c r="J1128" s="2">
        <v>7000</v>
      </c>
      <c r="K1128" s="2">
        <v>0</v>
      </c>
      <c r="L1128" s="2">
        <v>0</v>
      </c>
      <c r="M1128" s="2">
        <v>7000</v>
      </c>
      <c r="N1128" s="11">
        <f>VLOOKUP(P1128,'CODIGOS RENTISTICOS'!$A$2:E2168,2,FALSE)</f>
        <v>825000000</v>
      </c>
      <c r="O1128" s="11">
        <f>VLOOKUP(P1128,'CODIGOS RENTISTICOS'!$A$2:F4335,3,FALSE)</f>
        <v>150109</v>
      </c>
      <c r="P1128">
        <v>121245</v>
      </c>
      <c r="Q1128" s="2">
        <v>7000</v>
      </c>
    </row>
    <row r="1129" spans="1:17" hidden="1" x14ac:dyDescent="0.2">
      <c r="A1129">
        <v>50000249</v>
      </c>
      <c r="B1129">
        <v>12124838</v>
      </c>
      <c r="C1129" t="s">
        <v>591</v>
      </c>
      <c r="D1129">
        <v>8604011911</v>
      </c>
      <c r="E1129" t="s">
        <v>904</v>
      </c>
      <c r="F1129">
        <v>3464214</v>
      </c>
      <c r="H1129">
        <v>0</v>
      </c>
      <c r="I1129">
        <v>0</v>
      </c>
      <c r="J1129" s="2">
        <v>22000</v>
      </c>
      <c r="K1129" s="2">
        <v>0</v>
      </c>
      <c r="L1129" s="2">
        <v>0</v>
      </c>
      <c r="M1129" s="2">
        <v>22000</v>
      </c>
      <c r="N1129" s="11">
        <f>VLOOKUP(P1129,'CODIGOS RENTISTICOS'!$A$2:E2169,2,FALSE)</f>
        <v>825000000</v>
      </c>
      <c r="O1129" s="11">
        <f>VLOOKUP(P1129,'CODIGOS RENTISTICOS'!$A$2:F4336,3,FALSE)</f>
        <v>150109</v>
      </c>
      <c r="P1129">
        <v>121245</v>
      </c>
      <c r="Q1129" s="2">
        <v>22000</v>
      </c>
    </row>
    <row r="1130" spans="1:17" hidden="1" x14ac:dyDescent="0.2">
      <c r="A1130">
        <v>50000249</v>
      </c>
      <c r="B1130">
        <v>15534589</v>
      </c>
      <c r="C1130" t="s">
        <v>591</v>
      </c>
      <c r="D1130">
        <v>8000037241</v>
      </c>
      <c r="E1130" t="s">
        <v>904</v>
      </c>
      <c r="F1130">
        <v>6212831</v>
      </c>
      <c r="H1130">
        <v>0</v>
      </c>
      <c r="I1130">
        <v>0</v>
      </c>
      <c r="J1130" s="2">
        <v>7000</v>
      </c>
      <c r="K1130" s="2">
        <v>0</v>
      </c>
      <c r="L1130" s="2">
        <v>0</v>
      </c>
      <c r="M1130" s="2">
        <v>7000</v>
      </c>
      <c r="N1130" s="11">
        <f>VLOOKUP(P1130,'CODIGOS RENTISTICOS'!$A$2:E2170,2,FALSE)</f>
        <v>825000000</v>
      </c>
      <c r="O1130" s="11">
        <f>VLOOKUP(P1130,'CODIGOS RENTISTICOS'!$A$2:F4337,3,FALSE)</f>
        <v>150109</v>
      </c>
      <c r="P1130">
        <v>121245</v>
      </c>
      <c r="Q1130" s="2">
        <v>7000</v>
      </c>
    </row>
    <row r="1131" spans="1:17" hidden="1" x14ac:dyDescent="0.2">
      <c r="A1131">
        <v>50000249</v>
      </c>
      <c r="B1131">
        <v>15534592</v>
      </c>
      <c r="C1131" t="s">
        <v>591</v>
      </c>
      <c r="D1131">
        <v>16796387</v>
      </c>
      <c r="E1131" t="s">
        <v>904</v>
      </c>
      <c r="F1131">
        <v>2530418</v>
      </c>
      <c r="H1131">
        <v>0</v>
      </c>
      <c r="I1131">
        <v>0</v>
      </c>
      <c r="J1131" s="2">
        <v>7000</v>
      </c>
      <c r="K1131" s="2">
        <v>0</v>
      </c>
      <c r="L1131" s="2">
        <v>0</v>
      </c>
      <c r="M1131" s="2">
        <v>7000</v>
      </c>
      <c r="N1131" s="11">
        <f>VLOOKUP(P1131,'CODIGOS RENTISTICOS'!$A$2:E2171,2,FALSE)</f>
        <v>825000000</v>
      </c>
      <c r="O1131" s="11">
        <f>VLOOKUP(P1131,'CODIGOS RENTISTICOS'!$A$2:F4338,3,FALSE)</f>
        <v>150109</v>
      </c>
      <c r="P1131">
        <v>121245</v>
      </c>
      <c r="Q1131" s="2">
        <v>7000</v>
      </c>
    </row>
    <row r="1132" spans="1:17" hidden="1" x14ac:dyDescent="0.2">
      <c r="A1132">
        <v>50000249</v>
      </c>
      <c r="B1132">
        <v>15534608</v>
      </c>
      <c r="C1132" t="s">
        <v>591</v>
      </c>
      <c r="D1132">
        <v>8300374835</v>
      </c>
      <c r="E1132" t="s">
        <v>904</v>
      </c>
      <c r="F1132">
        <v>6292565</v>
      </c>
      <c r="H1132">
        <v>0</v>
      </c>
      <c r="I1132">
        <v>0</v>
      </c>
      <c r="J1132" s="2">
        <v>5000</v>
      </c>
      <c r="K1132" s="2">
        <v>0</v>
      </c>
      <c r="L1132" s="2">
        <v>0</v>
      </c>
      <c r="M1132" s="2">
        <v>5000</v>
      </c>
      <c r="N1132" s="11">
        <f>VLOOKUP(P1132,'CODIGOS RENTISTICOS'!$A$2:E2172,2,FALSE)</f>
        <v>825000000</v>
      </c>
      <c r="O1132" s="11">
        <f>VLOOKUP(P1132,'CODIGOS RENTISTICOS'!$A$2:F4339,3,FALSE)</f>
        <v>150109</v>
      </c>
      <c r="P1132">
        <v>121245</v>
      </c>
      <c r="Q1132" s="2">
        <v>5000</v>
      </c>
    </row>
    <row r="1133" spans="1:17" hidden="1" x14ac:dyDescent="0.2">
      <c r="A1133">
        <v>50000249</v>
      </c>
      <c r="B1133">
        <v>15534609</v>
      </c>
      <c r="C1133" t="s">
        <v>591</v>
      </c>
      <c r="D1133">
        <v>8300374835</v>
      </c>
      <c r="E1133" t="s">
        <v>904</v>
      </c>
      <c r="F1133">
        <v>6292565</v>
      </c>
      <c r="H1133">
        <v>0</v>
      </c>
      <c r="I1133">
        <v>0</v>
      </c>
      <c r="J1133" s="2">
        <v>7000</v>
      </c>
      <c r="K1133" s="2">
        <v>0</v>
      </c>
      <c r="L1133" s="2">
        <v>0</v>
      </c>
      <c r="M1133" s="2">
        <v>7000</v>
      </c>
      <c r="N1133" s="11">
        <f>VLOOKUP(P1133,'CODIGOS RENTISTICOS'!$A$2:E2173,2,FALSE)</f>
        <v>825000000</v>
      </c>
      <c r="O1133" s="11">
        <f>VLOOKUP(P1133,'CODIGOS RENTISTICOS'!$A$2:F4340,3,FALSE)</f>
        <v>150109</v>
      </c>
      <c r="P1133">
        <v>121245</v>
      </c>
      <c r="Q1133" s="2">
        <v>7000</v>
      </c>
    </row>
    <row r="1134" spans="1:17" hidden="1" x14ac:dyDescent="0.2">
      <c r="A1134">
        <v>50000249</v>
      </c>
      <c r="B1134">
        <v>15534664</v>
      </c>
      <c r="C1134" t="s">
        <v>591</v>
      </c>
      <c r="D1134">
        <v>17126847</v>
      </c>
      <c r="E1134" t="s">
        <v>904</v>
      </c>
      <c r="F1134">
        <v>2113427</v>
      </c>
      <c r="H1134">
        <v>0</v>
      </c>
      <c r="I1134">
        <v>0</v>
      </c>
      <c r="J1134" s="2">
        <v>332000</v>
      </c>
      <c r="K1134" s="2">
        <v>0</v>
      </c>
      <c r="L1134" s="2">
        <v>0</v>
      </c>
      <c r="M1134" s="2">
        <v>332000</v>
      </c>
      <c r="N1134" s="11">
        <f>VLOOKUP(P1134,'CODIGOS RENTISTICOS'!$A$2:E2174,2,FALSE)</f>
        <v>825000000</v>
      </c>
      <c r="O1134" s="11">
        <f>VLOOKUP(P1134,'CODIGOS RENTISTICOS'!$A$2:F4341,3,FALSE)</f>
        <v>150109</v>
      </c>
      <c r="P1134">
        <v>121245</v>
      </c>
      <c r="Q1134" s="2">
        <v>332000</v>
      </c>
    </row>
    <row r="1135" spans="1:17" hidden="1" x14ac:dyDescent="0.2">
      <c r="A1135">
        <v>50000249</v>
      </c>
      <c r="B1135">
        <v>15534713</v>
      </c>
      <c r="C1135" t="s">
        <v>591</v>
      </c>
      <c r="D1135">
        <v>8460015313</v>
      </c>
      <c r="E1135" t="s">
        <v>904</v>
      </c>
      <c r="F1135">
        <v>6798765</v>
      </c>
      <c r="H1135">
        <v>0</v>
      </c>
      <c r="I1135">
        <v>0</v>
      </c>
      <c r="J1135" s="2">
        <v>77000</v>
      </c>
      <c r="K1135" s="2">
        <v>0</v>
      </c>
      <c r="L1135" s="2">
        <v>0</v>
      </c>
      <c r="M1135" s="2">
        <v>77000</v>
      </c>
      <c r="N1135" s="11">
        <f>VLOOKUP(P1135,'CODIGOS RENTISTICOS'!$A$2:E2175,2,FALSE)</f>
        <v>825000000</v>
      </c>
      <c r="O1135" s="11">
        <f>VLOOKUP(P1135,'CODIGOS RENTISTICOS'!$A$2:F4342,3,FALSE)</f>
        <v>150109</v>
      </c>
      <c r="P1135">
        <v>121245</v>
      </c>
      <c r="Q1135" s="2">
        <v>77000</v>
      </c>
    </row>
    <row r="1136" spans="1:17" hidden="1" x14ac:dyDescent="0.2">
      <c r="A1136">
        <v>50000249</v>
      </c>
      <c r="B1136">
        <v>15534725</v>
      </c>
      <c r="C1136" t="s">
        <v>591</v>
      </c>
      <c r="D1136">
        <v>17586360</v>
      </c>
      <c r="E1136" t="s">
        <v>904</v>
      </c>
      <c r="F1136">
        <v>2400580</v>
      </c>
      <c r="H1136">
        <v>0</v>
      </c>
      <c r="I1136">
        <v>0</v>
      </c>
      <c r="J1136" s="2">
        <v>7000</v>
      </c>
      <c r="K1136" s="2">
        <v>0</v>
      </c>
      <c r="L1136" s="2">
        <v>0</v>
      </c>
      <c r="M1136" s="2">
        <v>7000</v>
      </c>
      <c r="N1136" s="11">
        <f>VLOOKUP(P1136,'CODIGOS RENTISTICOS'!$A$2:E2176,2,FALSE)</f>
        <v>825000000</v>
      </c>
      <c r="O1136" s="11">
        <f>VLOOKUP(P1136,'CODIGOS RENTISTICOS'!$A$2:F4343,3,FALSE)</f>
        <v>150109</v>
      </c>
      <c r="P1136">
        <v>121245</v>
      </c>
      <c r="Q1136" s="2">
        <v>7000</v>
      </c>
    </row>
    <row r="1137" spans="1:17" hidden="1" x14ac:dyDescent="0.2">
      <c r="A1137">
        <v>50000249</v>
      </c>
      <c r="B1137">
        <v>15535200</v>
      </c>
      <c r="C1137" t="s">
        <v>591</v>
      </c>
      <c r="D1137">
        <v>8600078846</v>
      </c>
      <c r="E1137" t="s">
        <v>904</v>
      </c>
      <c r="F1137">
        <v>2591111</v>
      </c>
      <c r="H1137">
        <v>0</v>
      </c>
      <c r="I1137">
        <v>0</v>
      </c>
      <c r="J1137" s="2">
        <v>7000</v>
      </c>
      <c r="K1137" s="2">
        <v>0</v>
      </c>
      <c r="L1137" s="2">
        <v>0</v>
      </c>
      <c r="M1137" s="2">
        <v>7000</v>
      </c>
      <c r="N1137" s="11">
        <f>VLOOKUP(P1137,'CODIGOS RENTISTICOS'!$A$2:E2177,2,FALSE)</f>
        <v>825000000</v>
      </c>
      <c r="O1137" s="11">
        <f>VLOOKUP(P1137,'CODIGOS RENTISTICOS'!$A$2:F4344,3,FALSE)</f>
        <v>150109</v>
      </c>
      <c r="P1137">
        <v>121245</v>
      </c>
      <c r="Q1137" s="2">
        <v>7000</v>
      </c>
    </row>
    <row r="1138" spans="1:17" hidden="1" x14ac:dyDescent="0.2">
      <c r="A1138">
        <v>50000249</v>
      </c>
      <c r="B1138">
        <v>15535201</v>
      </c>
      <c r="C1138" t="s">
        <v>591</v>
      </c>
      <c r="D1138">
        <v>8600078846</v>
      </c>
      <c r="E1138" t="s">
        <v>904</v>
      </c>
      <c r="F1138">
        <v>2571111</v>
      </c>
      <c r="H1138">
        <v>0</v>
      </c>
      <c r="I1138">
        <v>0</v>
      </c>
      <c r="J1138" s="2">
        <v>7000</v>
      </c>
      <c r="K1138" s="2">
        <v>0</v>
      </c>
      <c r="L1138" s="2">
        <v>0</v>
      </c>
      <c r="M1138" s="2">
        <v>7000</v>
      </c>
      <c r="N1138" s="11">
        <f>VLOOKUP(P1138,'CODIGOS RENTISTICOS'!$A$2:E2178,2,FALSE)</f>
        <v>825000000</v>
      </c>
      <c r="O1138" s="11">
        <f>VLOOKUP(P1138,'CODIGOS RENTISTICOS'!$A$2:F4345,3,FALSE)</f>
        <v>150109</v>
      </c>
      <c r="P1138">
        <v>121245</v>
      </c>
      <c r="Q1138" s="2">
        <v>7000</v>
      </c>
    </row>
    <row r="1139" spans="1:17" hidden="1" x14ac:dyDescent="0.2">
      <c r="A1139">
        <v>50000249</v>
      </c>
      <c r="B1139">
        <v>15535202</v>
      </c>
      <c r="C1139" t="s">
        <v>591</v>
      </c>
      <c r="D1139">
        <v>8600078846</v>
      </c>
      <c r="E1139" t="s">
        <v>904</v>
      </c>
      <c r="F1139">
        <v>2591111</v>
      </c>
      <c r="H1139">
        <v>0</v>
      </c>
      <c r="I1139">
        <v>0</v>
      </c>
      <c r="J1139" s="2">
        <v>7000</v>
      </c>
      <c r="K1139" s="2">
        <v>0</v>
      </c>
      <c r="L1139" s="2">
        <v>0</v>
      </c>
      <c r="M1139" s="2">
        <v>7000</v>
      </c>
      <c r="N1139" s="11">
        <f>VLOOKUP(P1139,'CODIGOS RENTISTICOS'!$A$2:E2179,2,FALSE)</f>
        <v>825000000</v>
      </c>
      <c r="O1139" s="11">
        <f>VLOOKUP(P1139,'CODIGOS RENTISTICOS'!$A$2:F4346,3,FALSE)</f>
        <v>150109</v>
      </c>
      <c r="P1139">
        <v>121245</v>
      </c>
      <c r="Q1139" s="2">
        <v>7000</v>
      </c>
    </row>
    <row r="1140" spans="1:17" hidden="1" x14ac:dyDescent="0.2">
      <c r="A1140">
        <v>50000249</v>
      </c>
      <c r="B1140">
        <v>15535412</v>
      </c>
      <c r="C1140" t="s">
        <v>591</v>
      </c>
      <c r="D1140">
        <v>16783436</v>
      </c>
      <c r="E1140" t="s">
        <v>904</v>
      </c>
      <c r="F1140">
        <v>5456324</v>
      </c>
      <c r="H1140">
        <v>0</v>
      </c>
      <c r="I1140">
        <v>0</v>
      </c>
      <c r="J1140" s="2">
        <v>2000</v>
      </c>
      <c r="K1140" s="2">
        <v>0</v>
      </c>
      <c r="L1140" s="2">
        <v>0</v>
      </c>
      <c r="M1140" s="2">
        <v>2000</v>
      </c>
      <c r="N1140" s="11">
        <f>VLOOKUP(P1140,'CODIGOS RENTISTICOS'!$A$2:E2180,2,FALSE)</f>
        <v>825000000</v>
      </c>
      <c r="O1140" s="11">
        <f>VLOOKUP(P1140,'CODIGOS RENTISTICOS'!$A$2:F4347,3,FALSE)</f>
        <v>150109</v>
      </c>
      <c r="P1140">
        <v>121245</v>
      </c>
      <c r="Q1140" s="2">
        <v>2000</v>
      </c>
    </row>
    <row r="1141" spans="1:17" hidden="1" x14ac:dyDescent="0.2">
      <c r="A1141">
        <v>50000249</v>
      </c>
      <c r="B1141">
        <v>15535481</v>
      </c>
      <c r="C1141" t="s">
        <v>591</v>
      </c>
      <c r="D1141">
        <v>17078077</v>
      </c>
      <c r="E1141" t="s">
        <v>904</v>
      </c>
      <c r="F1141">
        <v>8738456</v>
      </c>
      <c r="H1141">
        <v>0</v>
      </c>
      <c r="I1141">
        <v>0</v>
      </c>
      <c r="J1141" s="2">
        <v>7000</v>
      </c>
      <c r="K1141" s="2">
        <v>0</v>
      </c>
      <c r="L1141" s="2">
        <v>0</v>
      </c>
      <c r="M1141" s="2">
        <v>7000</v>
      </c>
      <c r="N1141" s="11">
        <f>VLOOKUP(P1141,'CODIGOS RENTISTICOS'!$A$2:E2181,2,FALSE)</f>
        <v>825000000</v>
      </c>
      <c r="O1141" s="11">
        <f>VLOOKUP(P1141,'CODIGOS RENTISTICOS'!$A$2:F4348,3,FALSE)</f>
        <v>150109</v>
      </c>
      <c r="P1141">
        <v>121245</v>
      </c>
      <c r="Q1141" s="2">
        <v>7000</v>
      </c>
    </row>
    <row r="1142" spans="1:17" hidden="1" x14ac:dyDescent="0.2">
      <c r="A1142">
        <v>50000249</v>
      </c>
      <c r="B1142">
        <v>15535482</v>
      </c>
      <c r="C1142" t="s">
        <v>591</v>
      </c>
      <c r="D1142">
        <v>13895001</v>
      </c>
      <c r="E1142" t="s">
        <v>904</v>
      </c>
      <c r="F1142">
        <v>8736732</v>
      </c>
      <c r="H1142">
        <v>0</v>
      </c>
      <c r="I1142">
        <v>0</v>
      </c>
      <c r="J1142" s="2">
        <v>7000</v>
      </c>
      <c r="K1142" s="2">
        <v>0</v>
      </c>
      <c r="L1142" s="2">
        <v>0</v>
      </c>
      <c r="M1142" s="2">
        <v>7000</v>
      </c>
      <c r="N1142" s="11">
        <f>VLOOKUP(P1142,'CODIGOS RENTISTICOS'!$A$2:E2182,2,FALSE)</f>
        <v>825000000</v>
      </c>
      <c r="O1142" s="11">
        <f>VLOOKUP(P1142,'CODIGOS RENTISTICOS'!$A$2:F4349,3,FALSE)</f>
        <v>150109</v>
      </c>
      <c r="P1142">
        <v>121245</v>
      </c>
      <c r="Q1142" s="2">
        <v>7000</v>
      </c>
    </row>
    <row r="1143" spans="1:17" hidden="1" x14ac:dyDescent="0.2">
      <c r="A1143">
        <v>50000249</v>
      </c>
      <c r="B1143">
        <v>15535483</v>
      </c>
      <c r="C1143" t="s">
        <v>591</v>
      </c>
      <c r="D1143">
        <v>347376</v>
      </c>
      <c r="E1143" t="s">
        <v>904</v>
      </c>
      <c r="F1143">
        <v>8676139</v>
      </c>
      <c r="H1143">
        <v>0</v>
      </c>
      <c r="I1143">
        <v>0</v>
      </c>
      <c r="J1143" s="2">
        <v>7000</v>
      </c>
      <c r="K1143" s="2">
        <v>0</v>
      </c>
      <c r="L1143" s="2">
        <v>0</v>
      </c>
      <c r="M1143" s="2">
        <v>7000</v>
      </c>
      <c r="N1143" s="11">
        <f>VLOOKUP(P1143,'CODIGOS RENTISTICOS'!$A$2:E2183,2,FALSE)</f>
        <v>825000000</v>
      </c>
      <c r="O1143" s="11">
        <f>VLOOKUP(P1143,'CODIGOS RENTISTICOS'!$A$2:F4350,3,FALSE)</f>
        <v>150109</v>
      </c>
      <c r="P1143">
        <v>121245</v>
      </c>
      <c r="Q1143" s="2">
        <v>7000</v>
      </c>
    </row>
    <row r="1144" spans="1:17" hidden="1" x14ac:dyDescent="0.2">
      <c r="A1144">
        <v>50000249</v>
      </c>
      <c r="B1144">
        <v>15535496</v>
      </c>
      <c r="C1144" t="s">
        <v>591</v>
      </c>
      <c r="D1144">
        <v>9522245</v>
      </c>
      <c r="E1144" t="s">
        <v>904</v>
      </c>
      <c r="F1144">
        <v>8721506</v>
      </c>
      <c r="H1144">
        <v>0</v>
      </c>
      <c r="I1144">
        <v>0</v>
      </c>
      <c r="J1144" s="2">
        <v>7000</v>
      </c>
      <c r="K1144" s="2">
        <v>0</v>
      </c>
      <c r="L1144" s="2">
        <v>0</v>
      </c>
      <c r="M1144" s="2">
        <v>7000</v>
      </c>
      <c r="N1144" s="11">
        <f>VLOOKUP(P1144,'CODIGOS RENTISTICOS'!$A$2:E2184,2,FALSE)</f>
        <v>825000000</v>
      </c>
      <c r="O1144" s="11">
        <f>VLOOKUP(P1144,'CODIGOS RENTISTICOS'!$A$2:F4351,3,FALSE)</f>
        <v>150109</v>
      </c>
      <c r="P1144">
        <v>121245</v>
      </c>
      <c r="Q1144" s="2">
        <v>7000</v>
      </c>
    </row>
    <row r="1145" spans="1:17" hidden="1" x14ac:dyDescent="0.2">
      <c r="A1145">
        <v>50000249</v>
      </c>
      <c r="B1145">
        <v>15535497</v>
      </c>
      <c r="C1145" t="s">
        <v>591</v>
      </c>
      <c r="D1145">
        <v>79887615</v>
      </c>
      <c r="E1145" t="s">
        <v>904</v>
      </c>
      <c r="F1145">
        <v>3400298</v>
      </c>
      <c r="H1145">
        <v>0</v>
      </c>
      <c r="I1145">
        <v>0</v>
      </c>
      <c r="J1145" s="2">
        <v>7000</v>
      </c>
      <c r="K1145" s="2">
        <v>0</v>
      </c>
      <c r="L1145" s="2">
        <v>0</v>
      </c>
      <c r="M1145" s="2">
        <v>7000</v>
      </c>
      <c r="N1145" s="11">
        <f>VLOOKUP(P1145,'CODIGOS RENTISTICOS'!$A$2:E2185,2,FALSE)</f>
        <v>825000000</v>
      </c>
      <c r="O1145" s="11">
        <f>VLOOKUP(P1145,'CODIGOS RENTISTICOS'!$A$2:F4352,3,FALSE)</f>
        <v>150109</v>
      </c>
      <c r="P1145">
        <v>121245</v>
      </c>
      <c r="Q1145" s="2">
        <v>7000</v>
      </c>
    </row>
    <row r="1146" spans="1:17" hidden="1" x14ac:dyDescent="0.2">
      <c r="A1146">
        <v>50000249</v>
      </c>
      <c r="B1146">
        <v>15535498</v>
      </c>
      <c r="C1146" t="s">
        <v>591</v>
      </c>
      <c r="D1146">
        <v>4171666</v>
      </c>
      <c r="E1146" t="s">
        <v>904</v>
      </c>
      <c r="F1146">
        <v>4301260</v>
      </c>
      <c r="H1146">
        <v>0</v>
      </c>
      <c r="I1146">
        <v>0</v>
      </c>
      <c r="J1146" s="2">
        <v>7000</v>
      </c>
      <c r="K1146" s="2">
        <v>0</v>
      </c>
      <c r="L1146" s="2">
        <v>0</v>
      </c>
      <c r="M1146" s="2">
        <v>7000</v>
      </c>
      <c r="N1146" s="11">
        <f>VLOOKUP(P1146,'CODIGOS RENTISTICOS'!$A$2:E2186,2,FALSE)</f>
        <v>825000000</v>
      </c>
      <c r="O1146" s="11">
        <f>VLOOKUP(P1146,'CODIGOS RENTISTICOS'!$A$2:F4353,3,FALSE)</f>
        <v>150109</v>
      </c>
      <c r="P1146">
        <v>121245</v>
      </c>
      <c r="Q1146" s="2">
        <v>7000</v>
      </c>
    </row>
    <row r="1147" spans="1:17" hidden="1" x14ac:dyDescent="0.2">
      <c r="A1147">
        <v>50000249</v>
      </c>
      <c r="B1147">
        <v>15535499</v>
      </c>
      <c r="C1147" t="s">
        <v>591</v>
      </c>
      <c r="D1147">
        <v>79119746</v>
      </c>
      <c r="E1147" t="s">
        <v>904</v>
      </c>
      <c r="F1147">
        <v>5380763</v>
      </c>
      <c r="H1147">
        <v>0</v>
      </c>
      <c r="I1147">
        <v>0</v>
      </c>
      <c r="J1147" s="2">
        <v>7000</v>
      </c>
      <c r="K1147" s="2">
        <v>0</v>
      </c>
      <c r="L1147" s="2">
        <v>0</v>
      </c>
      <c r="M1147" s="2">
        <v>7000</v>
      </c>
      <c r="N1147" s="11">
        <f>VLOOKUP(P1147,'CODIGOS RENTISTICOS'!$A$2:E2187,2,FALSE)</f>
        <v>825000000</v>
      </c>
      <c r="O1147" s="11">
        <f>VLOOKUP(P1147,'CODIGOS RENTISTICOS'!$A$2:F4354,3,FALSE)</f>
        <v>150109</v>
      </c>
      <c r="P1147">
        <v>121245</v>
      </c>
      <c r="Q1147" s="2">
        <v>7000</v>
      </c>
    </row>
    <row r="1148" spans="1:17" hidden="1" x14ac:dyDescent="0.2">
      <c r="A1148">
        <v>50000249</v>
      </c>
      <c r="B1148">
        <v>1304124</v>
      </c>
      <c r="C1148" t="s">
        <v>591</v>
      </c>
      <c r="D1148">
        <v>8605157481</v>
      </c>
      <c r="E1148" t="s">
        <v>904</v>
      </c>
      <c r="F1148">
        <v>2442365</v>
      </c>
      <c r="H1148">
        <v>0</v>
      </c>
      <c r="I1148">
        <v>0</v>
      </c>
      <c r="J1148" s="2">
        <v>98000</v>
      </c>
      <c r="K1148" s="2">
        <v>0</v>
      </c>
      <c r="L1148" s="2">
        <v>0</v>
      </c>
      <c r="M1148" s="2">
        <v>98000</v>
      </c>
      <c r="N1148" s="11">
        <f>VLOOKUP(P1148,'CODIGOS RENTISTICOS'!$A$2:E2188,2,FALSE)</f>
        <v>825000000</v>
      </c>
      <c r="O1148" s="11">
        <f>VLOOKUP(P1148,'CODIGOS RENTISTICOS'!$A$2:F4355,3,FALSE)</f>
        <v>150109</v>
      </c>
      <c r="P1148">
        <v>121245</v>
      </c>
      <c r="Q1148" s="2">
        <v>98000</v>
      </c>
    </row>
    <row r="1149" spans="1:17" hidden="1" x14ac:dyDescent="0.2">
      <c r="A1149">
        <v>50000249</v>
      </c>
      <c r="B1149">
        <v>858176</v>
      </c>
      <c r="C1149" t="s">
        <v>591</v>
      </c>
      <c r="D1149">
        <v>298092</v>
      </c>
      <c r="E1149" t="s">
        <v>904</v>
      </c>
      <c r="F1149">
        <v>6009559</v>
      </c>
      <c r="H1149">
        <v>0</v>
      </c>
      <c r="I1149">
        <v>0</v>
      </c>
      <c r="J1149" s="2">
        <v>7000</v>
      </c>
      <c r="K1149" s="2">
        <v>0</v>
      </c>
      <c r="L1149" s="2">
        <v>0</v>
      </c>
      <c r="M1149" s="2">
        <v>7000</v>
      </c>
      <c r="N1149" s="11">
        <f>VLOOKUP(P1149,'CODIGOS RENTISTICOS'!$A$2:E2189,2,FALSE)</f>
        <v>825000000</v>
      </c>
      <c r="O1149" s="11">
        <f>VLOOKUP(P1149,'CODIGOS RENTISTICOS'!$A$2:F4356,3,FALSE)</f>
        <v>150109</v>
      </c>
      <c r="P1149">
        <v>121245</v>
      </c>
      <c r="Q1149" s="2">
        <v>7000</v>
      </c>
    </row>
    <row r="1150" spans="1:17" hidden="1" x14ac:dyDescent="0.2">
      <c r="A1150">
        <v>50000249</v>
      </c>
      <c r="B1150">
        <v>954836</v>
      </c>
      <c r="C1150" t="s">
        <v>593</v>
      </c>
      <c r="D1150">
        <v>8001357980</v>
      </c>
      <c r="E1150" t="s">
        <v>904</v>
      </c>
      <c r="F1150">
        <v>4614562</v>
      </c>
      <c r="H1150">
        <v>0</v>
      </c>
      <c r="I1150">
        <v>0</v>
      </c>
      <c r="J1150" s="2">
        <v>29000</v>
      </c>
      <c r="K1150" s="2">
        <v>0</v>
      </c>
      <c r="L1150" s="2">
        <v>0</v>
      </c>
      <c r="M1150" s="2">
        <v>29000</v>
      </c>
      <c r="N1150" s="11">
        <f>VLOOKUP(P1150,'CODIGOS RENTISTICOS'!$A$2:E2190,2,FALSE)</f>
        <v>825000000</v>
      </c>
      <c r="O1150" s="11">
        <f>VLOOKUP(P1150,'CODIGOS RENTISTICOS'!$A$2:F4357,3,FALSE)</f>
        <v>150109</v>
      </c>
      <c r="P1150">
        <v>121245</v>
      </c>
      <c r="Q1150" s="2">
        <v>29000</v>
      </c>
    </row>
    <row r="1151" spans="1:17" hidden="1" x14ac:dyDescent="0.2">
      <c r="A1151">
        <v>50000249</v>
      </c>
      <c r="B1151">
        <v>368305</v>
      </c>
      <c r="C1151" t="s">
        <v>822</v>
      </c>
      <c r="D1151">
        <v>8909134293</v>
      </c>
      <c r="E1151" t="s">
        <v>904</v>
      </c>
      <c r="F1151">
        <v>3320611</v>
      </c>
      <c r="H1151">
        <v>0</v>
      </c>
      <c r="I1151">
        <v>0</v>
      </c>
      <c r="J1151" s="2">
        <v>181000</v>
      </c>
      <c r="K1151" s="2">
        <v>0</v>
      </c>
      <c r="L1151" s="2">
        <v>0</v>
      </c>
      <c r="M1151" s="2">
        <v>181000</v>
      </c>
      <c r="N1151" s="11">
        <f>VLOOKUP(P1151,'CODIGOS RENTISTICOS'!$A$2:E2191,2,FALSE)</f>
        <v>825000000</v>
      </c>
      <c r="O1151" s="11">
        <f>VLOOKUP(P1151,'CODIGOS RENTISTICOS'!$A$2:F4358,3,FALSE)</f>
        <v>150109</v>
      </c>
      <c r="P1151">
        <v>121245</v>
      </c>
      <c r="Q1151" s="2">
        <v>181000</v>
      </c>
    </row>
    <row r="1152" spans="1:17" x14ac:dyDescent="0.2">
      <c r="A1152">
        <v>50000249</v>
      </c>
      <c r="B1152">
        <v>1291101</v>
      </c>
      <c r="C1152" t="s">
        <v>814</v>
      </c>
      <c r="D1152">
        <v>8600015149</v>
      </c>
      <c r="E1152" t="s">
        <v>904</v>
      </c>
      <c r="F1152">
        <v>82771279</v>
      </c>
      <c r="H1152">
        <v>0</v>
      </c>
      <c r="I1152">
        <v>0</v>
      </c>
      <c r="J1152" s="2">
        <v>1879120</v>
      </c>
      <c r="K1152" s="2">
        <v>0</v>
      </c>
      <c r="L1152" s="2">
        <v>0</v>
      </c>
      <c r="M1152" s="2">
        <v>1879120</v>
      </c>
      <c r="N1152" s="11">
        <f>VLOOKUP(P1152,'CODIGOS RENTISTICOS'!$A$2:E2192,2,FALSE)</f>
        <v>11100000</v>
      </c>
      <c r="O1152" s="11">
        <f>VLOOKUP(P1152,'CODIGOS RENTISTICOS'!$A$2:F4359,3,FALSE)</f>
        <v>150101</v>
      </c>
      <c r="P1152">
        <v>121275</v>
      </c>
      <c r="Q1152" s="2">
        <v>1879120</v>
      </c>
    </row>
    <row r="1153" spans="1:17" x14ac:dyDescent="0.2">
      <c r="A1153">
        <v>50000249</v>
      </c>
      <c r="B1153">
        <v>1291102</v>
      </c>
      <c r="C1153" t="s">
        <v>814</v>
      </c>
      <c r="D1153">
        <v>8600015149</v>
      </c>
      <c r="E1153" t="s">
        <v>904</v>
      </c>
      <c r="F1153">
        <v>8274279</v>
      </c>
      <c r="H1153">
        <v>0</v>
      </c>
      <c r="I1153">
        <v>0</v>
      </c>
      <c r="J1153" s="2">
        <v>332000</v>
      </c>
      <c r="K1153" s="2">
        <v>0</v>
      </c>
      <c r="L1153" s="2">
        <v>0</v>
      </c>
      <c r="M1153" s="2">
        <v>332000</v>
      </c>
      <c r="N1153" s="11">
        <f>VLOOKUP(P1153,'CODIGOS RENTISTICOS'!$A$2:E2193,2,FALSE)</f>
        <v>11100000</v>
      </c>
      <c r="O1153" s="11">
        <f>VLOOKUP(P1153,'CODIGOS RENTISTICOS'!$A$2:F4360,3,FALSE)</f>
        <v>150101</v>
      </c>
      <c r="P1153">
        <v>121275</v>
      </c>
      <c r="Q1153" s="2">
        <v>332000</v>
      </c>
    </row>
    <row r="1154" spans="1:17" hidden="1" x14ac:dyDescent="0.2">
      <c r="A1154">
        <v>50000249</v>
      </c>
      <c r="B1154">
        <v>1206033</v>
      </c>
      <c r="C1154" t="s">
        <v>595</v>
      </c>
      <c r="D1154">
        <v>8020075201</v>
      </c>
      <c r="E1154" t="s">
        <v>904</v>
      </c>
      <c r="F1154">
        <v>3448986</v>
      </c>
      <c r="H1154">
        <v>0</v>
      </c>
      <c r="I1154">
        <v>0</v>
      </c>
      <c r="J1154" s="2">
        <v>1029085</v>
      </c>
      <c r="K1154" s="2">
        <v>0</v>
      </c>
      <c r="L1154" s="2">
        <v>0</v>
      </c>
      <c r="M1154" s="2">
        <v>1029085</v>
      </c>
      <c r="N1154" s="11">
        <f>VLOOKUP(P1154,'CODIGOS RENTISTICOS'!$A$2:E2194,2,FALSE)</f>
        <v>828200000</v>
      </c>
      <c r="O1154" s="11">
        <f>VLOOKUP(P1154,'CODIGOS RENTISTICOS'!$A$2:F4361,3,FALSE)</f>
        <v>240104</v>
      </c>
      <c r="P1154">
        <v>500800</v>
      </c>
      <c r="Q1154" s="2">
        <v>1029085</v>
      </c>
    </row>
    <row r="1155" spans="1:17" hidden="1" x14ac:dyDescent="0.2">
      <c r="A1155">
        <v>50000249</v>
      </c>
      <c r="B1155">
        <v>1293341</v>
      </c>
      <c r="C1155" t="s">
        <v>595</v>
      </c>
      <c r="D1155">
        <v>8020075201</v>
      </c>
      <c r="E1155" t="s">
        <v>904</v>
      </c>
      <c r="F1155">
        <v>3448986</v>
      </c>
      <c r="H1155">
        <v>0</v>
      </c>
      <c r="I1155">
        <v>0</v>
      </c>
      <c r="J1155" s="2">
        <v>1529910</v>
      </c>
      <c r="K1155" s="2">
        <v>0</v>
      </c>
      <c r="L1155" s="2">
        <v>0</v>
      </c>
      <c r="M1155" s="2">
        <v>1529910</v>
      </c>
      <c r="N1155" s="11">
        <f>VLOOKUP(P1155,'CODIGOS RENTISTICOS'!$A$2:E2195,2,FALSE)</f>
        <v>828200000</v>
      </c>
      <c r="O1155" s="11">
        <f>VLOOKUP(P1155,'CODIGOS RENTISTICOS'!$A$2:F4362,3,FALSE)</f>
        <v>240104</v>
      </c>
      <c r="P1155">
        <v>500800</v>
      </c>
      <c r="Q1155" s="2">
        <v>1529910</v>
      </c>
    </row>
    <row r="1156" spans="1:17" x14ac:dyDescent="0.2">
      <c r="A1156">
        <v>50000249</v>
      </c>
      <c r="B1156">
        <v>686521</v>
      </c>
      <c r="C1156" t="s">
        <v>718</v>
      </c>
      <c r="D1156">
        <v>92228725</v>
      </c>
      <c r="E1156" t="s">
        <v>904</v>
      </c>
      <c r="F1156">
        <v>6623690</v>
      </c>
      <c r="H1156">
        <v>0</v>
      </c>
      <c r="I1156">
        <v>0</v>
      </c>
      <c r="J1156" s="2">
        <v>53120</v>
      </c>
      <c r="K1156" s="2">
        <v>0</v>
      </c>
      <c r="L1156" s="2">
        <v>0</v>
      </c>
      <c r="M1156" s="2">
        <v>53120</v>
      </c>
      <c r="N1156" s="11">
        <f>VLOOKUP(P1156,'CODIGOS RENTISTICOS'!$A$2:E2196,2,FALSE)</f>
        <v>11100000</v>
      </c>
      <c r="O1156" s="11">
        <f>VLOOKUP(P1156,'CODIGOS RENTISTICOS'!$A$2:F4363,3,FALSE)</f>
        <v>150101</v>
      </c>
      <c r="P1156">
        <v>121275</v>
      </c>
      <c r="Q1156" s="2">
        <v>53120</v>
      </c>
    </row>
    <row r="1157" spans="1:17" x14ac:dyDescent="0.2">
      <c r="A1157">
        <v>50000249</v>
      </c>
      <c r="B1157">
        <v>686525</v>
      </c>
      <c r="C1157" t="s">
        <v>718</v>
      </c>
      <c r="D1157">
        <v>22806787</v>
      </c>
      <c r="E1157" t="s">
        <v>904</v>
      </c>
      <c r="F1157">
        <v>6522743</v>
      </c>
      <c r="H1157">
        <v>0</v>
      </c>
      <c r="I1157">
        <v>0</v>
      </c>
      <c r="J1157" s="2">
        <v>203940</v>
      </c>
      <c r="K1157" s="2">
        <v>0</v>
      </c>
      <c r="L1157" s="2">
        <v>0</v>
      </c>
      <c r="M1157" s="2">
        <v>203940</v>
      </c>
      <c r="N1157" s="11">
        <f>VLOOKUP(P1157,'CODIGOS RENTISTICOS'!$A$2:E2197,2,FALSE)</f>
        <v>11100000</v>
      </c>
      <c r="O1157" s="11">
        <f>VLOOKUP(P1157,'CODIGOS RENTISTICOS'!$A$2:F4364,3,FALSE)</f>
        <v>150101</v>
      </c>
      <c r="P1157">
        <v>121275</v>
      </c>
      <c r="Q1157" s="2">
        <v>203940</v>
      </c>
    </row>
    <row r="1158" spans="1:17" hidden="1" x14ac:dyDescent="0.2">
      <c r="A1158">
        <v>50000249</v>
      </c>
      <c r="B1158">
        <v>896331</v>
      </c>
      <c r="C1158" t="s">
        <v>816</v>
      </c>
      <c r="D1158">
        <v>74373666</v>
      </c>
      <c r="E1158" t="s">
        <v>904</v>
      </c>
      <c r="F1158">
        <v>7614720</v>
      </c>
      <c r="H1158">
        <v>0</v>
      </c>
      <c r="I1158">
        <v>0</v>
      </c>
      <c r="J1158" s="2">
        <v>55350</v>
      </c>
      <c r="K1158" s="2">
        <v>0</v>
      </c>
      <c r="L1158" s="2">
        <v>0</v>
      </c>
      <c r="M1158" s="2">
        <v>55350</v>
      </c>
      <c r="N1158" s="11">
        <f>VLOOKUP(P1158,'CODIGOS RENTISTICOS'!$A$2:E2198,2,FALSE)</f>
        <v>96300000</v>
      </c>
      <c r="O1158" s="11">
        <f>VLOOKUP(P1158,'CODIGOS RENTISTICOS'!$A$2:F4365,3,FALSE)</f>
        <v>360101</v>
      </c>
      <c r="P1158">
        <v>121270</v>
      </c>
      <c r="Q1158" s="2">
        <v>55350</v>
      </c>
    </row>
    <row r="1159" spans="1:17" hidden="1" x14ac:dyDescent="0.2">
      <c r="A1159">
        <v>50000249</v>
      </c>
      <c r="B1159">
        <v>896406</v>
      </c>
      <c r="C1159" t="s">
        <v>816</v>
      </c>
      <c r="D1159">
        <v>40026725</v>
      </c>
      <c r="E1159" t="s">
        <v>904</v>
      </c>
      <c r="F1159">
        <v>7424471</v>
      </c>
      <c r="H1159">
        <v>0</v>
      </c>
      <c r="I1159">
        <v>0</v>
      </c>
      <c r="J1159" s="2">
        <v>4000</v>
      </c>
      <c r="K1159" s="2">
        <v>0</v>
      </c>
      <c r="L1159" s="2">
        <v>0</v>
      </c>
      <c r="M1159" s="2">
        <v>4000</v>
      </c>
      <c r="N1159" s="11">
        <f>VLOOKUP(P1159,'CODIGOS RENTISTICOS'!$A$2:E2199,2,FALSE)</f>
        <v>96300000</v>
      </c>
      <c r="O1159" s="11">
        <f>VLOOKUP(P1159,'CODIGOS RENTISTICOS'!$A$2:F4366,3,FALSE)</f>
        <v>360101</v>
      </c>
      <c r="P1159">
        <v>121270</v>
      </c>
      <c r="Q1159" s="2">
        <v>4000</v>
      </c>
    </row>
    <row r="1160" spans="1:17" hidden="1" x14ac:dyDescent="0.2">
      <c r="A1160">
        <v>50000249</v>
      </c>
      <c r="B1160">
        <v>896407</v>
      </c>
      <c r="C1160" t="s">
        <v>816</v>
      </c>
      <c r="D1160">
        <v>40042595</v>
      </c>
      <c r="E1160" t="s">
        <v>904</v>
      </c>
      <c r="F1160">
        <v>7403852</v>
      </c>
      <c r="H1160">
        <v>0</v>
      </c>
      <c r="I1160">
        <v>0</v>
      </c>
      <c r="J1160" s="2">
        <v>4000</v>
      </c>
      <c r="K1160" s="2">
        <v>0</v>
      </c>
      <c r="L1160" s="2">
        <v>0</v>
      </c>
      <c r="M1160" s="2">
        <v>4000</v>
      </c>
      <c r="N1160" s="11">
        <f>VLOOKUP(P1160,'CODIGOS RENTISTICOS'!$A$2:E2200,2,FALSE)</f>
        <v>96300000</v>
      </c>
      <c r="O1160" s="11">
        <f>VLOOKUP(P1160,'CODIGOS RENTISTICOS'!$A$2:F4367,3,FALSE)</f>
        <v>360101</v>
      </c>
      <c r="P1160">
        <v>121270</v>
      </c>
      <c r="Q1160" s="2">
        <v>4000</v>
      </c>
    </row>
    <row r="1161" spans="1:17" hidden="1" x14ac:dyDescent="0.2">
      <c r="A1161">
        <v>50000249</v>
      </c>
      <c r="B1161">
        <v>896408</v>
      </c>
      <c r="C1161" t="s">
        <v>816</v>
      </c>
      <c r="D1161">
        <v>23983736</v>
      </c>
      <c r="E1161" t="s">
        <v>904</v>
      </c>
      <c r="F1161">
        <v>7423556</v>
      </c>
      <c r="H1161">
        <v>0</v>
      </c>
      <c r="I1161">
        <v>0</v>
      </c>
      <c r="J1161" s="2">
        <v>332000</v>
      </c>
      <c r="K1161" s="2">
        <v>0</v>
      </c>
      <c r="L1161" s="2">
        <v>0</v>
      </c>
      <c r="M1161" s="2">
        <v>332000</v>
      </c>
      <c r="N1161" s="11">
        <f>VLOOKUP(P1161,'CODIGOS RENTISTICOS'!$A$2:E2201,2,FALSE)</f>
        <v>96200000</v>
      </c>
      <c r="O1161" s="11">
        <f>VLOOKUP(P1161,'CODIGOS RENTISTICOS'!$A$2:F4368,3,FALSE)</f>
        <v>350101</v>
      </c>
      <c r="P1161">
        <v>121230</v>
      </c>
      <c r="Q1161" s="2">
        <v>332000</v>
      </c>
    </row>
    <row r="1162" spans="1:17" hidden="1" x14ac:dyDescent="0.2">
      <c r="A1162">
        <v>50000249</v>
      </c>
      <c r="B1162">
        <v>896410</v>
      </c>
      <c r="C1162" t="s">
        <v>816</v>
      </c>
      <c r="D1162">
        <v>6763105</v>
      </c>
      <c r="E1162" t="s">
        <v>904</v>
      </c>
      <c r="F1162">
        <v>7423334</v>
      </c>
      <c r="H1162">
        <v>0</v>
      </c>
      <c r="I1162">
        <v>0</v>
      </c>
      <c r="J1162" s="2">
        <v>4000</v>
      </c>
      <c r="K1162" s="2">
        <v>0</v>
      </c>
      <c r="L1162" s="2">
        <v>0</v>
      </c>
      <c r="M1162" s="2">
        <v>4000</v>
      </c>
      <c r="N1162" s="11">
        <f>VLOOKUP(P1162,'CODIGOS RENTISTICOS'!$A$2:E2202,2,FALSE)</f>
        <v>96300000</v>
      </c>
      <c r="O1162" s="11">
        <f>VLOOKUP(P1162,'CODIGOS RENTISTICOS'!$A$2:F4369,3,FALSE)</f>
        <v>360101</v>
      </c>
      <c r="P1162">
        <v>121270</v>
      </c>
      <c r="Q1162" s="2">
        <v>4000</v>
      </c>
    </row>
    <row r="1163" spans="1:17" hidden="1" x14ac:dyDescent="0.2">
      <c r="A1163">
        <v>50000249</v>
      </c>
      <c r="B1163">
        <v>896413</v>
      </c>
      <c r="C1163" t="s">
        <v>816</v>
      </c>
      <c r="D1163">
        <v>19476933</v>
      </c>
      <c r="E1163" t="s">
        <v>904</v>
      </c>
      <c r="F1163">
        <v>7442733</v>
      </c>
      <c r="H1163">
        <v>0</v>
      </c>
      <c r="I1163">
        <v>0</v>
      </c>
      <c r="J1163" s="2">
        <v>4500</v>
      </c>
      <c r="K1163" s="2">
        <v>0</v>
      </c>
      <c r="L1163" s="2">
        <v>0</v>
      </c>
      <c r="M1163" s="2">
        <v>4500</v>
      </c>
      <c r="N1163" s="11">
        <f>VLOOKUP(P1163,'CODIGOS RENTISTICOS'!$A$2:E2203,2,FALSE)</f>
        <v>96300000</v>
      </c>
      <c r="O1163" s="11">
        <f>VLOOKUP(P1163,'CODIGOS RENTISTICOS'!$A$2:F4370,3,FALSE)</f>
        <v>360101</v>
      </c>
      <c r="P1163">
        <v>121270</v>
      </c>
      <c r="Q1163" s="2">
        <v>4500</v>
      </c>
    </row>
    <row r="1164" spans="1:17" hidden="1" x14ac:dyDescent="0.2">
      <c r="A1164">
        <v>50000249</v>
      </c>
      <c r="B1164">
        <v>986516</v>
      </c>
      <c r="C1164" t="s">
        <v>596</v>
      </c>
      <c r="D1164">
        <v>8320002836</v>
      </c>
      <c r="E1164" t="s">
        <v>904</v>
      </c>
      <c r="F1164">
        <v>6347456</v>
      </c>
      <c r="H1164">
        <v>0</v>
      </c>
      <c r="I1164">
        <v>1</v>
      </c>
      <c r="J1164" s="2">
        <v>0</v>
      </c>
      <c r="K1164" s="2">
        <v>0</v>
      </c>
      <c r="L1164" s="2">
        <v>22141504</v>
      </c>
      <c r="M1164" s="2">
        <v>22141504</v>
      </c>
      <c r="N1164" s="11">
        <f>VLOOKUP(P1164,'CODIGOS RENTISTICOS'!$A$2:E2204,2,FALSE)</f>
        <v>910200000</v>
      </c>
      <c r="O1164" s="11" t="str">
        <f>VLOOKUP(P1164,'CODIGOS RENTISTICOS'!$A$2:F4371,3,FALSE)</f>
        <v>1301DT</v>
      </c>
      <c r="P1164">
        <v>270918</v>
      </c>
      <c r="Q1164" s="2">
        <v>22141504</v>
      </c>
    </row>
    <row r="1165" spans="1:17" hidden="1" x14ac:dyDescent="0.2">
      <c r="A1165">
        <v>50000249</v>
      </c>
      <c r="B1165">
        <v>986696</v>
      </c>
      <c r="C1165" t="s">
        <v>596</v>
      </c>
      <c r="D1165">
        <v>9523316</v>
      </c>
      <c r="E1165" t="s">
        <v>904</v>
      </c>
      <c r="F1165">
        <v>6320249</v>
      </c>
      <c r="H1165">
        <v>0</v>
      </c>
      <c r="I1165">
        <v>0</v>
      </c>
      <c r="J1165" s="2">
        <v>7000</v>
      </c>
      <c r="K1165" s="2">
        <v>0</v>
      </c>
      <c r="L1165" s="2">
        <v>0</v>
      </c>
      <c r="M1165" s="2">
        <v>7000</v>
      </c>
      <c r="N1165" s="11">
        <f>VLOOKUP(P1165,'CODIGOS RENTISTICOS'!$A$2:E2205,2,FALSE)</f>
        <v>825000000</v>
      </c>
      <c r="O1165" s="11">
        <f>VLOOKUP(P1165,'CODIGOS RENTISTICOS'!$A$2:F4372,3,FALSE)</f>
        <v>150109</v>
      </c>
      <c r="P1165">
        <v>121245</v>
      </c>
      <c r="Q1165" s="2">
        <v>7000</v>
      </c>
    </row>
    <row r="1166" spans="1:17" hidden="1" x14ac:dyDescent="0.2">
      <c r="A1166">
        <v>50000249</v>
      </c>
      <c r="B1166">
        <v>896760</v>
      </c>
      <c r="C1166" t="s">
        <v>578</v>
      </c>
      <c r="D1166">
        <v>7220699</v>
      </c>
      <c r="E1166" t="s">
        <v>904</v>
      </c>
      <c r="F1166">
        <v>7602918</v>
      </c>
      <c r="H1166">
        <v>0</v>
      </c>
      <c r="I1166">
        <v>0</v>
      </c>
      <c r="J1166" s="2">
        <v>4000</v>
      </c>
      <c r="K1166" s="2">
        <v>0</v>
      </c>
      <c r="L1166" s="2">
        <v>0</v>
      </c>
      <c r="M1166" s="2">
        <v>4000</v>
      </c>
      <c r="N1166" s="11">
        <f>VLOOKUP(P1166,'CODIGOS RENTISTICOS'!$A$2:E2206,2,FALSE)</f>
        <v>96300000</v>
      </c>
      <c r="O1166" s="11">
        <f>VLOOKUP(P1166,'CODIGOS RENTISTICOS'!$A$2:F4373,3,FALSE)</f>
        <v>360101</v>
      </c>
      <c r="P1166">
        <v>121270</v>
      </c>
      <c r="Q1166" s="2">
        <v>4000</v>
      </c>
    </row>
    <row r="1167" spans="1:17" hidden="1" x14ac:dyDescent="0.2">
      <c r="A1167">
        <v>50000249</v>
      </c>
      <c r="B1167">
        <v>1265795</v>
      </c>
      <c r="C1167" t="s">
        <v>798</v>
      </c>
      <c r="D1167">
        <v>9516394</v>
      </c>
      <c r="E1167" t="s">
        <v>904</v>
      </c>
      <c r="F1167">
        <v>7727242</v>
      </c>
      <c r="H1167">
        <v>0</v>
      </c>
      <c r="I1167">
        <v>0</v>
      </c>
      <c r="J1167" s="2">
        <v>40000</v>
      </c>
      <c r="K1167" s="2">
        <v>0</v>
      </c>
      <c r="L1167" s="2">
        <v>0</v>
      </c>
      <c r="M1167" s="2">
        <v>40000</v>
      </c>
      <c r="N1167" s="11">
        <f>VLOOKUP(P1167,'CODIGOS RENTISTICOS'!$A$2:E2207,2,FALSE)</f>
        <v>96300000</v>
      </c>
      <c r="O1167" s="11">
        <f>VLOOKUP(P1167,'CODIGOS RENTISTICOS'!$A$2:F4374,3,FALSE)</f>
        <v>360107</v>
      </c>
      <c r="P1167">
        <v>121215</v>
      </c>
      <c r="Q1167" s="2">
        <v>40000</v>
      </c>
    </row>
    <row r="1168" spans="1:17" hidden="1" x14ac:dyDescent="0.2">
      <c r="A1168">
        <v>50000249</v>
      </c>
      <c r="B1168">
        <v>1178057</v>
      </c>
      <c r="C1168" t="s">
        <v>597</v>
      </c>
      <c r="D1168">
        <v>8001697994</v>
      </c>
      <c r="E1168" t="s">
        <v>904</v>
      </c>
      <c r="F1168">
        <v>8810423</v>
      </c>
      <c r="H1168">
        <v>0</v>
      </c>
      <c r="I1168">
        <v>0</v>
      </c>
      <c r="J1168" s="2">
        <v>196000</v>
      </c>
      <c r="K1168" s="2">
        <v>0</v>
      </c>
      <c r="L1168" s="2">
        <v>0</v>
      </c>
      <c r="M1168" s="2">
        <v>196000</v>
      </c>
      <c r="N1168" s="11">
        <f>VLOOKUP(P1168,'CODIGOS RENTISTICOS'!$A$2:E2208,2,FALSE)</f>
        <v>825000000</v>
      </c>
      <c r="O1168" s="11">
        <f>VLOOKUP(P1168,'CODIGOS RENTISTICOS'!$A$2:F4375,3,FALSE)</f>
        <v>150109</v>
      </c>
      <c r="P1168">
        <v>121245</v>
      </c>
      <c r="Q1168" s="2">
        <v>196000</v>
      </c>
    </row>
    <row r="1169" spans="1:17" hidden="1" x14ac:dyDescent="0.2">
      <c r="A1169">
        <v>50000249</v>
      </c>
      <c r="B1169">
        <v>1249953</v>
      </c>
      <c r="C1169" t="s">
        <v>715</v>
      </c>
      <c r="D1169">
        <v>49791857</v>
      </c>
      <c r="E1169" t="s">
        <v>904</v>
      </c>
      <c r="F1169">
        <v>5736264</v>
      </c>
      <c r="H1169">
        <v>0</v>
      </c>
      <c r="I1169">
        <v>0</v>
      </c>
      <c r="J1169" s="2">
        <v>55350</v>
      </c>
      <c r="K1169" s="2">
        <v>0</v>
      </c>
      <c r="L1169" s="2">
        <v>0</v>
      </c>
      <c r="M1169" s="2">
        <v>55350</v>
      </c>
      <c r="N1169" s="11">
        <f>VLOOKUP(P1169,'CODIGOS RENTISTICOS'!$A$2:E2209,2,FALSE)</f>
        <v>96300000</v>
      </c>
      <c r="O1169" s="11">
        <f>VLOOKUP(P1169,'CODIGOS RENTISTICOS'!$A$2:F4376,3,FALSE)</f>
        <v>360101</v>
      </c>
      <c r="P1169">
        <v>121270</v>
      </c>
      <c r="Q1169" s="2">
        <v>55350</v>
      </c>
    </row>
    <row r="1170" spans="1:17" hidden="1" x14ac:dyDescent="0.2">
      <c r="A1170">
        <v>50000249</v>
      </c>
      <c r="B1170">
        <v>924880</v>
      </c>
      <c r="C1170" t="s">
        <v>567</v>
      </c>
      <c r="D1170">
        <v>93123009</v>
      </c>
      <c r="E1170" t="s">
        <v>904</v>
      </c>
      <c r="F1170">
        <v>2484748</v>
      </c>
      <c r="H1170">
        <v>0</v>
      </c>
      <c r="I1170">
        <v>0</v>
      </c>
      <c r="J1170" s="2">
        <v>7000</v>
      </c>
      <c r="K1170" s="2">
        <v>0</v>
      </c>
      <c r="L1170" s="2">
        <v>0</v>
      </c>
      <c r="M1170" s="2">
        <v>7000</v>
      </c>
      <c r="N1170" s="11">
        <f>VLOOKUP(P1170,'CODIGOS RENTISTICOS'!$A$2:E2210,2,FALSE)</f>
        <v>825000000</v>
      </c>
      <c r="O1170" s="11">
        <f>VLOOKUP(P1170,'CODIGOS RENTISTICOS'!$A$2:F4377,3,FALSE)</f>
        <v>150109</v>
      </c>
      <c r="P1170">
        <v>121245</v>
      </c>
      <c r="Q1170" s="2">
        <v>7000</v>
      </c>
    </row>
    <row r="1171" spans="1:17" x14ac:dyDescent="0.2">
      <c r="A1171">
        <v>50000249</v>
      </c>
      <c r="B1171">
        <v>11911943</v>
      </c>
      <c r="C1171" t="s">
        <v>599</v>
      </c>
      <c r="D1171">
        <v>12563576</v>
      </c>
      <c r="E1171" t="s">
        <v>904</v>
      </c>
      <c r="F1171">
        <v>4219084</v>
      </c>
      <c r="H1171">
        <v>0</v>
      </c>
      <c r="I1171">
        <v>0</v>
      </c>
      <c r="J1171" s="2">
        <v>332000</v>
      </c>
      <c r="K1171" s="2">
        <v>0</v>
      </c>
      <c r="L1171" s="2">
        <v>0</v>
      </c>
      <c r="M1171" s="2">
        <v>332000</v>
      </c>
      <c r="N1171" s="11">
        <f>VLOOKUP(P1171,'CODIGOS RENTISTICOS'!$A$2:E2211,2,FALSE)</f>
        <v>11100000</v>
      </c>
      <c r="O1171" s="11">
        <f>VLOOKUP(P1171,'CODIGOS RENTISTICOS'!$A$2:F4378,3,FALSE)</f>
        <v>150101</v>
      </c>
      <c r="P1171">
        <v>121275</v>
      </c>
      <c r="Q1171" s="2">
        <v>332000</v>
      </c>
    </row>
    <row r="1172" spans="1:17" hidden="1" x14ac:dyDescent="0.2">
      <c r="A1172">
        <v>50000249</v>
      </c>
      <c r="B1172">
        <v>11815382</v>
      </c>
      <c r="C1172" t="s">
        <v>714</v>
      </c>
      <c r="D1172">
        <v>3820319</v>
      </c>
      <c r="E1172" t="s">
        <v>904</v>
      </c>
      <c r="F1172">
        <v>5833709</v>
      </c>
      <c r="H1172">
        <v>0</v>
      </c>
      <c r="I1172">
        <v>0</v>
      </c>
      <c r="J1172" s="2">
        <v>100000</v>
      </c>
      <c r="K1172" s="2">
        <v>0</v>
      </c>
      <c r="L1172" s="2">
        <v>0</v>
      </c>
      <c r="M1172" s="2">
        <v>100000</v>
      </c>
      <c r="N1172" s="11">
        <f>VLOOKUP(P1172,'CODIGOS RENTISTICOS'!$A$2:E2212,2,FALSE)</f>
        <v>96300000</v>
      </c>
      <c r="O1172" s="11">
        <f>VLOOKUP(P1172,'CODIGOS RENTISTICOS'!$A$2:F4379,3,FALSE)</f>
        <v>360107</v>
      </c>
      <c r="P1172">
        <v>121215</v>
      </c>
      <c r="Q1172" s="2">
        <v>100000</v>
      </c>
    </row>
    <row r="1173" spans="1:17" hidden="1" x14ac:dyDescent="0.2">
      <c r="A1173">
        <v>50000249</v>
      </c>
      <c r="B1173">
        <v>321933</v>
      </c>
      <c r="C1173" t="s">
        <v>577</v>
      </c>
      <c r="D1173">
        <v>41420993</v>
      </c>
      <c r="E1173" t="s">
        <v>904</v>
      </c>
      <c r="F1173">
        <v>7476369</v>
      </c>
      <c r="H1173">
        <v>0</v>
      </c>
      <c r="I1173">
        <v>0</v>
      </c>
      <c r="J1173" s="2">
        <v>332000</v>
      </c>
      <c r="K1173" s="2">
        <v>0</v>
      </c>
      <c r="L1173" s="2">
        <v>0</v>
      </c>
      <c r="M1173" s="2">
        <v>332000</v>
      </c>
      <c r="N1173" s="11">
        <f>VLOOKUP(P1173,'CODIGOS RENTISTICOS'!$A$2:E2213,2,FALSE)</f>
        <v>96200000</v>
      </c>
      <c r="O1173" s="11">
        <f>VLOOKUP(P1173,'CODIGOS RENTISTICOS'!$A$2:F4380,3,FALSE)</f>
        <v>350101</v>
      </c>
      <c r="P1173">
        <v>121230</v>
      </c>
      <c r="Q1173" s="2">
        <v>332000</v>
      </c>
    </row>
    <row r="1174" spans="1:17" hidden="1" x14ac:dyDescent="0.2">
      <c r="A1174">
        <v>50000249</v>
      </c>
      <c r="B1174">
        <v>807005</v>
      </c>
      <c r="C1174" t="s">
        <v>810</v>
      </c>
      <c r="D1174">
        <v>12978503</v>
      </c>
      <c r="E1174" t="s">
        <v>904</v>
      </c>
      <c r="F1174">
        <v>3293594</v>
      </c>
      <c r="H1174">
        <v>0</v>
      </c>
      <c r="I1174">
        <v>0</v>
      </c>
      <c r="J1174" s="2">
        <v>54590</v>
      </c>
      <c r="K1174" s="2">
        <v>0</v>
      </c>
      <c r="L1174" s="2">
        <v>0</v>
      </c>
      <c r="M1174" s="2">
        <v>54590</v>
      </c>
      <c r="N1174" s="11">
        <f>VLOOKUP(P1174,'CODIGOS RENTISTICOS'!$A$2:E2214,2,FALSE)</f>
        <v>96300000</v>
      </c>
      <c r="O1174" s="11">
        <f>VLOOKUP(P1174,'CODIGOS RENTISTICOS'!$A$2:F4381,3,FALSE)</f>
        <v>360101</v>
      </c>
      <c r="P1174">
        <v>121270</v>
      </c>
      <c r="Q1174" s="2">
        <v>54590</v>
      </c>
    </row>
    <row r="1175" spans="1:17" hidden="1" x14ac:dyDescent="0.2">
      <c r="A1175">
        <v>50000249</v>
      </c>
      <c r="B1175">
        <v>807016</v>
      </c>
      <c r="C1175" t="s">
        <v>810</v>
      </c>
      <c r="D1175">
        <v>8160006721</v>
      </c>
      <c r="E1175" t="s">
        <v>904</v>
      </c>
      <c r="F1175">
        <v>3240887</v>
      </c>
      <c r="H1175">
        <v>0</v>
      </c>
      <c r="I1175">
        <v>0</v>
      </c>
      <c r="J1175" s="2">
        <v>3190</v>
      </c>
      <c r="K1175" s="2">
        <v>0</v>
      </c>
      <c r="L1175" s="2">
        <v>0</v>
      </c>
      <c r="M1175" s="2">
        <v>3190</v>
      </c>
      <c r="N1175" s="11">
        <f>VLOOKUP(P1175,'CODIGOS RENTISTICOS'!$A$2:E2215,2,FALSE)</f>
        <v>96200000</v>
      </c>
      <c r="O1175" s="11">
        <f>VLOOKUP(P1175,'CODIGOS RENTISTICOS'!$A$2:F4382,3,FALSE)</f>
        <v>350101</v>
      </c>
      <c r="P1175">
        <v>121230</v>
      </c>
      <c r="Q1175" s="2">
        <v>3190</v>
      </c>
    </row>
    <row r="1176" spans="1:17" hidden="1" x14ac:dyDescent="0.2">
      <c r="A1176">
        <v>50000249</v>
      </c>
      <c r="B1176">
        <v>807426</v>
      </c>
      <c r="C1176" t="s">
        <v>810</v>
      </c>
      <c r="D1176">
        <v>10001633</v>
      </c>
      <c r="E1176" t="s">
        <v>904</v>
      </c>
      <c r="F1176">
        <v>3212057</v>
      </c>
      <c r="H1176">
        <v>0</v>
      </c>
      <c r="I1176">
        <v>0</v>
      </c>
      <c r="J1176" s="2">
        <v>54590</v>
      </c>
      <c r="K1176" s="2">
        <v>0</v>
      </c>
      <c r="L1176" s="2">
        <v>0</v>
      </c>
      <c r="M1176" s="2">
        <v>54590</v>
      </c>
      <c r="N1176" s="11">
        <f>VLOOKUP(P1176,'CODIGOS RENTISTICOS'!$A$2:E2216,2,FALSE)</f>
        <v>96300000</v>
      </c>
      <c r="O1176" s="11">
        <f>VLOOKUP(P1176,'CODIGOS RENTISTICOS'!$A$2:F4383,3,FALSE)</f>
        <v>360101</v>
      </c>
      <c r="P1176">
        <v>121270</v>
      </c>
      <c r="Q1176" s="2">
        <v>54590</v>
      </c>
    </row>
    <row r="1177" spans="1:17" hidden="1" x14ac:dyDescent="0.2">
      <c r="A1177">
        <v>50000249</v>
      </c>
      <c r="B1177">
        <v>1033041</v>
      </c>
      <c r="C1177" t="s">
        <v>810</v>
      </c>
      <c r="D1177">
        <v>42063481</v>
      </c>
      <c r="E1177" t="s">
        <v>904</v>
      </c>
      <c r="F1177">
        <v>3293594</v>
      </c>
      <c r="H1177">
        <v>0</v>
      </c>
      <c r="I1177">
        <v>0</v>
      </c>
      <c r="J1177" s="2">
        <v>54590</v>
      </c>
      <c r="K1177" s="2">
        <v>0</v>
      </c>
      <c r="L1177" s="2">
        <v>0</v>
      </c>
      <c r="M1177" s="2">
        <v>54590</v>
      </c>
      <c r="N1177" s="11">
        <f>VLOOKUP(P1177,'CODIGOS RENTISTICOS'!$A$2:E2217,2,FALSE)</f>
        <v>96300000</v>
      </c>
      <c r="O1177" s="11">
        <f>VLOOKUP(P1177,'CODIGOS RENTISTICOS'!$A$2:F4384,3,FALSE)</f>
        <v>360101</v>
      </c>
      <c r="P1177">
        <v>121270</v>
      </c>
      <c r="Q1177" s="2">
        <v>54590</v>
      </c>
    </row>
    <row r="1178" spans="1:17" hidden="1" x14ac:dyDescent="0.2">
      <c r="A1178">
        <v>50000249</v>
      </c>
      <c r="B1178">
        <v>495637</v>
      </c>
      <c r="C1178" t="s">
        <v>817</v>
      </c>
      <c r="D1178">
        <v>8040089250</v>
      </c>
      <c r="E1178" t="s">
        <v>904</v>
      </c>
      <c r="F1178">
        <v>6452934</v>
      </c>
      <c r="H1178">
        <v>0</v>
      </c>
      <c r="I1178">
        <v>0</v>
      </c>
      <c r="J1178" s="2">
        <v>35000</v>
      </c>
      <c r="K1178" s="2">
        <v>0</v>
      </c>
      <c r="L1178" s="2">
        <v>0</v>
      </c>
      <c r="M1178" s="2">
        <v>35000</v>
      </c>
      <c r="N1178" s="11">
        <f>VLOOKUP(P1178,'CODIGOS RENTISTICOS'!$A$2:E2218,2,FALSE)</f>
        <v>825000000</v>
      </c>
      <c r="O1178" s="11">
        <f>VLOOKUP(P1178,'CODIGOS RENTISTICOS'!$A$2:F4385,3,FALSE)</f>
        <v>150109</v>
      </c>
      <c r="P1178">
        <v>121245</v>
      </c>
      <c r="Q1178" s="2">
        <v>35000</v>
      </c>
    </row>
    <row r="1179" spans="1:17" hidden="1" x14ac:dyDescent="0.2">
      <c r="A1179">
        <v>50000249</v>
      </c>
      <c r="B1179">
        <v>495659</v>
      </c>
      <c r="C1179" t="s">
        <v>817</v>
      </c>
      <c r="D1179">
        <v>63443614</v>
      </c>
      <c r="E1179" t="s">
        <v>904</v>
      </c>
      <c r="F1179">
        <v>6543353</v>
      </c>
      <c r="H1179">
        <v>0</v>
      </c>
      <c r="I1179">
        <v>0</v>
      </c>
      <c r="J1179" s="2">
        <v>285000</v>
      </c>
      <c r="K1179" s="2">
        <v>0</v>
      </c>
      <c r="L1179" s="2">
        <v>0</v>
      </c>
      <c r="M1179" s="2">
        <v>285000</v>
      </c>
      <c r="N1179" s="11">
        <f>VLOOKUP(P1179,'CODIGOS RENTISTICOS'!$A$2:E2219,2,FALSE)</f>
        <v>11800000</v>
      </c>
      <c r="O1179" s="11">
        <f>VLOOKUP(P1179,'CODIGOS RENTISTICOS'!$A$2:F4386,3,FALSE)</f>
        <v>240101</v>
      </c>
      <c r="P1179">
        <v>121265</v>
      </c>
      <c r="Q1179" s="2">
        <v>285000</v>
      </c>
    </row>
    <row r="1180" spans="1:17" hidden="1" x14ac:dyDescent="0.2">
      <c r="A1180">
        <v>50000249</v>
      </c>
      <c r="B1180">
        <v>496552</v>
      </c>
      <c r="C1180" t="s">
        <v>817</v>
      </c>
      <c r="D1180">
        <v>8902062438</v>
      </c>
      <c r="E1180" t="s">
        <v>904</v>
      </c>
      <c r="F1180">
        <v>6337861</v>
      </c>
      <c r="H1180">
        <v>0</v>
      </c>
      <c r="I1180">
        <v>0</v>
      </c>
      <c r="J1180" s="2">
        <v>536457</v>
      </c>
      <c r="K1180" s="2">
        <v>0</v>
      </c>
      <c r="L1180" s="2">
        <v>0</v>
      </c>
      <c r="M1180" s="2">
        <v>536457</v>
      </c>
      <c r="N1180" s="11">
        <f>VLOOKUP(P1180,'CODIGOS RENTISTICOS'!$A$2:E2220,2,FALSE)</f>
        <v>825000000</v>
      </c>
      <c r="O1180" s="11">
        <f>VLOOKUP(P1180,'CODIGOS RENTISTICOS'!$A$2:F4387,3,FALSE)</f>
        <v>150109</v>
      </c>
      <c r="P1180">
        <v>121245</v>
      </c>
      <c r="Q1180" s="2">
        <v>536457</v>
      </c>
    </row>
    <row r="1181" spans="1:17" hidden="1" x14ac:dyDescent="0.2">
      <c r="A1181">
        <v>50000249</v>
      </c>
      <c r="B1181">
        <v>1160332</v>
      </c>
      <c r="C1181" t="s">
        <v>817</v>
      </c>
      <c r="D1181">
        <v>8001850392</v>
      </c>
      <c r="E1181" t="s">
        <v>904</v>
      </c>
      <c r="F1181">
        <v>6585271</v>
      </c>
      <c r="H1181">
        <v>0</v>
      </c>
      <c r="I1181">
        <v>0</v>
      </c>
      <c r="J1181" s="2">
        <v>5000</v>
      </c>
      <c r="K1181" s="2">
        <v>0</v>
      </c>
      <c r="L1181" s="2">
        <v>0</v>
      </c>
      <c r="M1181" s="2">
        <v>5000</v>
      </c>
      <c r="N1181" s="11">
        <f>VLOOKUP(P1181,'CODIGOS RENTISTICOS'!$A$2:E2221,2,FALSE)</f>
        <v>825000000</v>
      </c>
      <c r="O1181" s="11">
        <f>VLOOKUP(P1181,'CODIGOS RENTISTICOS'!$A$2:F4388,3,FALSE)</f>
        <v>150109</v>
      </c>
      <c r="P1181">
        <v>121245</v>
      </c>
      <c r="Q1181" s="2">
        <v>5000</v>
      </c>
    </row>
    <row r="1182" spans="1:17" hidden="1" x14ac:dyDescent="0.2">
      <c r="A1182">
        <v>50000249</v>
      </c>
      <c r="B1182">
        <v>1160337</v>
      </c>
      <c r="C1182" t="s">
        <v>817</v>
      </c>
      <c r="D1182">
        <v>8001850392</v>
      </c>
      <c r="E1182" t="s">
        <v>904</v>
      </c>
      <c r="F1182">
        <v>6585271</v>
      </c>
      <c r="H1182">
        <v>0</v>
      </c>
      <c r="I1182">
        <v>0</v>
      </c>
      <c r="J1182" s="2">
        <v>7000</v>
      </c>
      <c r="K1182" s="2">
        <v>0</v>
      </c>
      <c r="L1182" s="2">
        <v>0</v>
      </c>
      <c r="M1182" s="2">
        <v>7000</v>
      </c>
      <c r="N1182" s="11">
        <f>VLOOKUP(P1182,'CODIGOS RENTISTICOS'!$A$2:E2222,2,FALSE)</f>
        <v>825000000</v>
      </c>
      <c r="O1182" s="11">
        <f>VLOOKUP(P1182,'CODIGOS RENTISTICOS'!$A$2:F4389,3,FALSE)</f>
        <v>150109</v>
      </c>
      <c r="P1182">
        <v>121245</v>
      </c>
      <c r="Q1182" s="2">
        <v>7000</v>
      </c>
    </row>
    <row r="1183" spans="1:17" hidden="1" x14ac:dyDescent="0.2">
      <c r="A1183">
        <v>50000249</v>
      </c>
      <c r="B1183">
        <v>1160338</v>
      </c>
      <c r="C1183" t="s">
        <v>817</v>
      </c>
      <c r="D1183">
        <v>8001850392</v>
      </c>
      <c r="E1183" t="s">
        <v>904</v>
      </c>
      <c r="F1183">
        <v>6585271</v>
      </c>
      <c r="H1183">
        <v>0</v>
      </c>
      <c r="I1183">
        <v>0</v>
      </c>
      <c r="J1183" s="2">
        <v>7000</v>
      </c>
      <c r="K1183" s="2">
        <v>0</v>
      </c>
      <c r="L1183" s="2">
        <v>0</v>
      </c>
      <c r="M1183" s="2">
        <v>7000</v>
      </c>
      <c r="N1183" s="11">
        <f>VLOOKUP(P1183,'CODIGOS RENTISTICOS'!$A$2:E2223,2,FALSE)</f>
        <v>825000000</v>
      </c>
      <c r="O1183" s="11">
        <f>VLOOKUP(P1183,'CODIGOS RENTISTICOS'!$A$2:F4390,3,FALSE)</f>
        <v>150109</v>
      </c>
      <c r="P1183">
        <v>121245</v>
      </c>
      <c r="Q1183" s="2">
        <v>7000</v>
      </c>
    </row>
    <row r="1184" spans="1:17" hidden="1" x14ac:dyDescent="0.2">
      <c r="A1184">
        <v>50000249</v>
      </c>
      <c r="B1184">
        <v>1160339</v>
      </c>
      <c r="C1184" t="s">
        <v>817</v>
      </c>
      <c r="D1184">
        <v>8001850392</v>
      </c>
      <c r="E1184" t="s">
        <v>904</v>
      </c>
      <c r="F1184">
        <v>6585271</v>
      </c>
      <c r="H1184">
        <v>0</v>
      </c>
      <c r="I1184">
        <v>0</v>
      </c>
      <c r="J1184" s="2">
        <v>5000</v>
      </c>
      <c r="K1184" s="2">
        <v>0</v>
      </c>
      <c r="L1184" s="2">
        <v>0</v>
      </c>
      <c r="M1184" s="2">
        <v>5000</v>
      </c>
      <c r="N1184" s="11">
        <f>VLOOKUP(P1184,'CODIGOS RENTISTICOS'!$A$2:E2224,2,FALSE)</f>
        <v>825000000</v>
      </c>
      <c r="O1184" s="11">
        <f>VLOOKUP(P1184,'CODIGOS RENTISTICOS'!$A$2:F4391,3,FALSE)</f>
        <v>150109</v>
      </c>
      <c r="P1184">
        <v>121245</v>
      </c>
      <c r="Q1184" s="2">
        <v>5000</v>
      </c>
    </row>
    <row r="1185" spans="1:17" hidden="1" x14ac:dyDescent="0.2">
      <c r="A1185">
        <v>50000249</v>
      </c>
      <c r="B1185">
        <v>1160348</v>
      </c>
      <c r="C1185" t="s">
        <v>817</v>
      </c>
      <c r="D1185">
        <v>8001850392</v>
      </c>
      <c r="E1185" t="s">
        <v>904</v>
      </c>
      <c r="F1185">
        <v>6585271</v>
      </c>
      <c r="H1185">
        <v>0</v>
      </c>
      <c r="I1185">
        <v>0</v>
      </c>
      <c r="J1185" s="2">
        <v>5000</v>
      </c>
      <c r="K1185" s="2">
        <v>0</v>
      </c>
      <c r="L1185" s="2">
        <v>0</v>
      </c>
      <c r="M1185" s="2">
        <v>5000</v>
      </c>
      <c r="N1185" s="11">
        <f>VLOOKUP(P1185,'CODIGOS RENTISTICOS'!$A$2:E2225,2,FALSE)</f>
        <v>825000000</v>
      </c>
      <c r="O1185" s="11">
        <f>VLOOKUP(P1185,'CODIGOS RENTISTICOS'!$A$2:F4392,3,FALSE)</f>
        <v>150109</v>
      </c>
      <c r="P1185">
        <v>121245</v>
      </c>
      <c r="Q1185" s="2">
        <v>5000</v>
      </c>
    </row>
    <row r="1186" spans="1:17" hidden="1" x14ac:dyDescent="0.2">
      <c r="A1186">
        <v>50000249</v>
      </c>
      <c r="B1186">
        <v>1160349</v>
      </c>
      <c r="C1186" t="s">
        <v>817</v>
      </c>
      <c r="D1186">
        <v>8001850392</v>
      </c>
      <c r="E1186" t="s">
        <v>904</v>
      </c>
      <c r="F1186">
        <v>6585271</v>
      </c>
      <c r="H1186">
        <v>0</v>
      </c>
      <c r="I1186">
        <v>0</v>
      </c>
      <c r="J1186" s="2">
        <v>5000</v>
      </c>
      <c r="K1186" s="2">
        <v>0</v>
      </c>
      <c r="L1186" s="2">
        <v>0</v>
      </c>
      <c r="M1186" s="2">
        <v>5000</v>
      </c>
      <c r="N1186" s="11">
        <f>VLOOKUP(P1186,'CODIGOS RENTISTICOS'!$A$2:E2226,2,FALSE)</f>
        <v>825000000</v>
      </c>
      <c r="O1186" s="11">
        <f>VLOOKUP(P1186,'CODIGOS RENTISTICOS'!$A$2:F4393,3,FALSE)</f>
        <v>150109</v>
      </c>
      <c r="P1186">
        <v>121245</v>
      </c>
      <c r="Q1186" s="2">
        <v>5000</v>
      </c>
    </row>
    <row r="1187" spans="1:17" hidden="1" x14ac:dyDescent="0.2">
      <c r="A1187">
        <v>50000249</v>
      </c>
      <c r="B1187">
        <v>1160350</v>
      </c>
      <c r="C1187" t="s">
        <v>817</v>
      </c>
      <c r="D1187">
        <v>8001850392</v>
      </c>
      <c r="E1187" t="s">
        <v>904</v>
      </c>
      <c r="F1187">
        <v>6585271</v>
      </c>
      <c r="H1187">
        <v>0</v>
      </c>
      <c r="I1187">
        <v>0</v>
      </c>
      <c r="J1187" s="2">
        <v>5000</v>
      </c>
      <c r="K1187" s="2">
        <v>0</v>
      </c>
      <c r="L1187" s="2">
        <v>0</v>
      </c>
      <c r="M1187" s="2">
        <v>5000</v>
      </c>
      <c r="N1187" s="11">
        <f>VLOOKUP(P1187,'CODIGOS RENTISTICOS'!$A$2:E2227,2,FALSE)</f>
        <v>825000000</v>
      </c>
      <c r="O1187" s="11">
        <f>VLOOKUP(P1187,'CODIGOS RENTISTICOS'!$A$2:F4394,3,FALSE)</f>
        <v>150109</v>
      </c>
      <c r="P1187">
        <v>121245</v>
      </c>
      <c r="Q1187" s="2">
        <v>5000</v>
      </c>
    </row>
    <row r="1188" spans="1:17" hidden="1" x14ac:dyDescent="0.2">
      <c r="A1188">
        <v>50000249</v>
      </c>
      <c r="B1188">
        <v>1160351</v>
      </c>
      <c r="C1188" t="s">
        <v>817</v>
      </c>
      <c r="D1188">
        <v>8001850392</v>
      </c>
      <c r="E1188" t="s">
        <v>904</v>
      </c>
      <c r="F1188">
        <v>6585271</v>
      </c>
      <c r="H1188">
        <v>0</v>
      </c>
      <c r="I1188">
        <v>0</v>
      </c>
      <c r="J1188" s="2">
        <v>5000</v>
      </c>
      <c r="K1188" s="2">
        <v>0</v>
      </c>
      <c r="L1188" s="2">
        <v>0</v>
      </c>
      <c r="M1188" s="2">
        <v>5000</v>
      </c>
      <c r="N1188" s="11">
        <f>VLOOKUP(P1188,'CODIGOS RENTISTICOS'!$A$2:E2228,2,FALSE)</f>
        <v>825000000</v>
      </c>
      <c r="O1188" s="11">
        <f>VLOOKUP(P1188,'CODIGOS RENTISTICOS'!$A$2:F4395,3,FALSE)</f>
        <v>150109</v>
      </c>
      <c r="P1188">
        <v>121245</v>
      </c>
      <c r="Q1188" s="2">
        <v>5000</v>
      </c>
    </row>
    <row r="1189" spans="1:17" hidden="1" x14ac:dyDescent="0.2">
      <c r="A1189">
        <v>50000249</v>
      </c>
      <c r="B1189">
        <v>10996982</v>
      </c>
      <c r="C1189" t="s">
        <v>811</v>
      </c>
      <c r="D1189">
        <v>67017250</v>
      </c>
      <c r="E1189" t="s">
        <v>904</v>
      </c>
      <c r="F1189">
        <v>4430616</v>
      </c>
      <c r="H1189">
        <v>0</v>
      </c>
      <c r="I1189">
        <v>0</v>
      </c>
      <c r="J1189" s="2">
        <v>7000</v>
      </c>
      <c r="K1189" s="2">
        <v>0</v>
      </c>
      <c r="L1189" s="2">
        <v>0</v>
      </c>
      <c r="M1189" s="2">
        <v>7000</v>
      </c>
      <c r="N1189" s="11">
        <f>VLOOKUP(P1189,'CODIGOS RENTISTICOS'!$A$2:E2229,2,FALSE)</f>
        <v>825000000</v>
      </c>
      <c r="O1189" s="11">
        <f>VLOOKUP(P1189,'CODIGOS RENTISTICOS'!$A$2:F4396,3,FALSE)</f>
        <v>150109</v>
      </c>
      <c r="P1189">
        <v>121245</v>
      </c>
      <c r="Q1189" s="2">
        <v>7000</v>
      </c>
    </row>
    <row r="1190" spans="1:17" hidden="1" x14ac:dyDescent="0.2">
      <c r="A1190">
        <v>50000249</v>
      </c>
      <c r="B1190">
        <v>1120271</v>
      </c>
      <c r="C1190" t="s">
        <v>811</v>
      </c>
      <c r="D1190">
        <v>94535937</v>
      </c>
      <c r="E1190" t="s">
        <v>904</v>
      </c>
      <c r="F1190">
        <v>5517056</v>
      </c>
      <c r="H1190">
        <v>0</v>
      </c>
      <c r="I1190">
        <v>0</v>
      </c>
      <c r="J1190" s="2">
        <v>7000</v>
      </c>
      <c r="K1190" s="2">
        <v>0</v>
      </c>
      <c r="L1190" s="2">
        <v>0</v>
      </c>
      <c r="M1190" s="2">
        <v>7000</v>
      </c>
      <c r="N1190" s="11">
        <f>VLOOKUP(P1190,'CODIGOS RENTISTICOS'!$A$2:E2230,2,FALSE)</f>
        <v>825000000</v>
      </c>
      <c r="O1190" s="11">
        <f>VLOOKUP(P1190,'CODIGOS RENTISTICOS'!$A$2:F4397,3,FALSE)</f>
        <v>150109</v>
      </c>
      <c r="P1190">
        <v>121245</v>
      </c>
      <c r="Q1190" s="2">
        <v>7000</v>
      </c>
    </row>
    <row r="1191" spans="1:17" hidden="1" x14ac:dyDescent="0.2">
      <c r="A1191">
        <v>50000249</v>
      </c>
      <c r="B1191">
        <v>1220835</v>
      </c>
      <c r="C1191" t="s">
        <v>811</v>
      </c>
      <c r="D1191">
        <v>15917047</v>
      </c>
      <c r="E1191" t="s">
        <v>904</v>
      </c>
      <c r="F1191">
        <v>3342689</v>
      </c>
      <c r="H1191">
        <v>0</v>
      </c>
      <c r="I1191">
        <v>0</v>
      </c>
      <c r="J1191" s="2">
        <v>7000</v>
      </c>
      <c r="K1191" s="2">
        <v>0</v>
      </c>
      <c r="L1191" s="2">
        <v>0</v>
      </c>
      <c r="M1191" s="2">
        <v>7000</v>
      </c>
      <c r="N1191" s="11">
        <f>VLOOKUP(P1191,'CODIGOS RENTISTICOS'!$A$2:E2231,2,FALSE)</f>
        <v>825000000</v>
      </c>
      <c r="O1191" s="11">
        <f>VLOOKUP(P1191,'CODIGOS RENTISTICOS'!$A$2:F4398,3,FALSE)</f>
        <v>150109</v>
      </c>
      <c r="P1191">
        <v>121245</v>
      </c>
      <c r="Q1191" s="2">
        <v>7000</v>
      </c>
    </row>
    <row r="1192" spans="1:17" x14ac:dyDescent="0.2">
      <c r="A1192">
        <v>50000249</v>
      </c>
      <c r="B1192">
        <v>560853</v>
      </c>
      <c r="C1192" t="s">
        <v>812</v>
      </c>
      <c r="D1192">
        <v>13104425</v>
      </c>
      <c r="E1192" t="s">
        <v>904</v>
      </c>
      <c r="F1192">
        <v>8385655</v>
      </c>
      <c r="H1192">
        <v>0</v>
      </c>
      <c r="I1192">
        <v>0</v>
      </c>
      <c r="J1192" s="2">
        <v>860000</v>
      </c>
      <c r="K1192" s="2">
        <v>0</v>
      </c>
      <c r="L1192" s="2">
        <v>0</v>
      </c>
      <c r="M1192" s="2">
        <v>860000</v>
      </c>
      <c r="N1192" s="11">
        <f>VLOOKUP(P1192,'CODIGOS RENTISTICOS'!$A$2:E2232,2,FALSE)</f>
        <v>11100000</v>
      </c>
      <c r="O1192" s="11">
        <f>VLOOKUP(P1192,'CODIGOS RENTISTICOS'!$A$2:F4399,3,FALSE)</f>
        <v>150101</v>
      </c>
      <c r="P1192">
        <v>121275</v>
      </c>
      <c r="Q1192" s="2">
        <v>860000</v>
      </c>
    </row>
    <row r="1193" spans="1:17" x14ac:dyDescent="0.2">
      <c r="A1193">
        <v>50000249</v>
      </c>
      <c r="B1193">
        <v>1204070</v>
      </c>
      <c r="C1193" t="s">
        <v>812</v>
      </c>
      <c r="D1193">
        <v>1865495</v>
      </c>
      <c r="E1193" t="s">
        <v>904</v>
      </c>
      <c r="F1193">
        <v>2424128</v>
      </c>
      <c r="H1193">
        <v>0</v>
      </c>
      <c r="I1193">
        <v>0</v>
      </c>
      <c r="J1193" s="2">
        <v>100000</v>
      </c>
      <c r="K1193" s="2">
        <v>0</v>
      </c>
      <c r="L1193" s="2">
        <v>0</v>
      </c>
      <c r="M1193" s="2">
        <v>100000</v>
      </c>
      <c r="N1193" s="11">
        <f>VLOOKUP(P1193,'CODIGOS RENTISTICOS'!$A$2:E2233,2,FALSE)</f>
        <v>11100000</v>
      </c>
      <c r="O1193" s="11">
        <f>VLOOKUP(P1193,'CODIGOS RENTISTICOS'!$A$2:F4400,3,FALSE)</f>
        <v>150101</v>
      </c>
      <c r="P1193">
        <v>121275</v>
      </c>
      <c r="Q1193" s="2">
        <v>100000</v>
      </c>
    </row>
    <row r="1194" spans="1:17" x14ac:dyDescent="0.2">
      <c r="A1194">
        <v>50000249</v>
      </c>
      <c r="B1194">
        <v>1224172</v>
      </c>
      <c r="C1194" t="s">
        <v>812</v>
      </c>
      <c r="D1194">
        <v>29220470</v>
      </c>
      <c r="E1194" t="s">
        <v>904</v>
      </c>
      <c r="F1194">
        <v>18490</v>
      </c>
      <c r="H1194">
        <v>0</v>
      </c>
      <c r="I1194">
        <v>0</v>
      </c>
      <c r="J1194" s="2">
        <v>300000</v>
      </c>
      <c r="K1194" s="2">
        <v>0</v>
      </c>
      <c r="L1194" s="2">
        <v>0</v>
      </c>
      <c r="M1194" s="2">
        <v>300000</v>
      </c>
      <c r="N1194" s="11">
        <f>VLOOKUP(P1194,'CODIGOS RENTISTICOS'!$A$2:E2234,2,FALSE)</f>
        <v>11100000</v>
      </c>
      <c r="O1194" s="11">
        <f>VLOOKUP(P1194,'CODIGOS RENTISTICOS'!$A$2:F4401,3,FALSE)</f>
        <v>150101</v>
      </c>
      <c r="P1194">
        <v>121275</v>
      </c>
      <c r="Q1194" s="2">
        <v>300000</v>
      </c>
    </row>
    <row r="1195" spans="1:17" x14ac:dyDescent="0.2">
      <c r="A1195">
        <v>50000249</v>
      </c>
      <c r="B1195">
        <v>1224241</v>
      </c>
      <c r="C1195" t="s">
        <v>812</v>
      </c>
      <c r="D1195">
        <v>14470039</v>
      </c>
      <c r="E1195" t="s">
        <v>904</v>
      </c>
      <c r="F1195">
        <v>2462210</v>
      </c>
      <c r="H1195">
        <v>0</v>
      </c>
      <c r="I1195">
        <v>0</v>
      </c>
      <c r="J1195" s="2">
        <v>100000</v>
      </c>
      <c r="K1195" s="2">
        <v>0</v>
      </c>
      <c r="L1195" s="2">
        <v>0</v>
      </c>
      <c r="M1195" s="2">
        <v>100000</v>
      </c>
      <c r="N1195" s="11">
        <f>VLOOKUP(P1195,'CODIGOS RENTISTICOS'!$A$2:E2235,2,FALSE)</f>
        <v>11100000</v>
      </c>
      <c r="O1195" s="11">
        <f>VLOOKUP(P1195,'CODIGOS RENTISTICOS'!$A$2:F4402,3,FALSE)</f>
        <v>150101</v>
      </c>
      <c r="P1195">
        <v>121275</v>
      </c>
      <c r="Q1195" s="2">
        <v>100000</v>
      </c>
    </row>
    <row r="1196" spans="1:17" x14ac:dyDescent="0.2">
      <c r="A1196">
        <v>50000249</v>
      </c>
      <c r="B1196">
        <v>1224242</v>
      </c>
      <c r="C1196" t="s">
        <v>812</v>
      </c>
      <c r="D1196">
        <v>2420270</v>
      </c>
      <c r="E1196" t="s">
        <v>904</v>
      </c>
      <c r="F1196">
        <v>2449916</v>
      </c>
      <c r="H1196">
        <v>0</v>
      </c>
      <c r="I1196">
        <v>0</v>
      </c>
      <c r="J1196" s="2">
        <v>30760</v>
      </c>
      <c r="K1196" s="2">
        <v>0</v>
      </c>
      <c r="L1196" s="2">
        <v>0</v>
      </c>
      <c r="M1196" s="2">
        <v>30760</v>
      </c>
      <c r="N1196" s="11">
        <f>VLOOKUP(P1196,'CODIGOS RENTISTICOS'!$A$2:E2236,2,FALSE)</f>
        <v>11100000</v>
      </c>
      <c r="O1196" s="11">
        <f>VLOOKUP(P1196,'CODIGOS RENTISTICOS'!$A$2:F4403,3,FALSE)</f>
        <v>150101</v>
      </c>
      <c r="P1196">
        <v>121275</v>
      </c>
      <c r="Q1196" s="2">
        <v>30760</v>
      </c>
    </row>
    <row r="1197" spans="1:17" hidden="1" x14ac:dyDescent="0.2">
      <c r="A1197">
        <v>50000249</v>
      </c>
      <c r="B1197">
        <v>984742</v>
      </c>
      <c r="C1197" t="s">
        <v>811</v>
      </c>
      <c r="D1197">
        <v>11936635</v>
      </c>
      <c r="E1197" t="s">
        <v>904</v>
      </c>
      <c r="F1197">
        <v>4019173</v>
      </c>
      <c r="H1197">
        <v>0</v>
      </c>
      <c r="I1197">
        <v>0</v>
      </c>
      <c r="J1197" s="2">
        <v>7000</v>
      </c>
      <c r="K1197" s="2">
        <v>0</v>
      </c>
      <c r="L1197" s="2">
        <v>0</v>
      </c>
      <c r="M1197" s="2">
        <v>7000</v>
      </c>
      <c r="N1197" s="11">
        <f>VLOOKUP(P1197,'CODIGOS RENTISTICOS'!$A$2:E2237,2,FALSE)</f>
        <v>825000000</v>
      </c>
      <c r="O1197" s="11">
        <f>VLOOKUP(P1197,'CODIGOS RENTISTICOS'!$A$2:F4404,3,FALSE)</f>
        <v>150109</v>
      </c>
      <c r="P1197">
        <v>121245</v>
      </c>
      <c r="Q1197" s="2">
        <v>7000</v>
      </c>
    </row>
    <row r="1198" spans="1:17" hidden="1" x14ac:dyDescent="0.2">
      <c r="A1198">
        <v>50000249</v>
      </c>
      <c r="B1198">
        <v>2153063</v>
      </c>
      <c r="C1198" t="s">
        <v>594</v>
      </c>
      <c r="D1198">
        <v>16832265</v>
      </c>
      <c r="E1198" t="s">
        <v>904</v>
      </c>
      <c r="F1198">
        <v>5530837</v>
      </c>
      <c r="H1198">
        <v>0</v>
      </c>
      <c r="I1198">
        <v>0</v>
      </c>
      <c r="J1198" s="2">
        <v>7000</v>
      </c>
      <c r="K1198" s="2">
        <v>0</v>
      </c>
      <c r="L1198" s="2">
        <v>0</v>
      </c>
      <c r="M1198" s="2">
        <v>7000</v>
      </c>
      <c r="N1198" s="11">
        <f>VLOOKUP(P1198,'CODIGOS RENTISTICOS'!$A$2:E2238,2,FALSE)</f>
        <v>825000000</v>
      </c>
      <c r="O1198" s="11">
        <f>VLOOKUP(P1198,'CODIGOS RENTISTICOS'!$A$2:F4405,3,FALSE)</f>
        <v>150109</v>
      </c>
      <c r="P1198">
        <v>121245</v>
      </c>
      <c r="Q1198" s="2">
        <v>7000</v>
      </c>
    </row>
    <row r="1199" spans="1:17" hidden="1" x14ac:dyDescent="0.2">
      <c r="A1199">
        <v>50000249</v>
      </c>
      <c r="B1199">
        <v>2153065</v>
      </c>
      <c r="C1199" t="s">
        <v>594</v>
      </c>
      <c r="D1199">
        <v>16823539</v>
      </c>
      <c r="E1199" t="s">
        <v>904</v>
      </c>
      <c r="F1199">
        <v>5530837</v>
      </c>
      <c r="H1199">
        <v>0</v>
      </c>
      <c r="I1199">
        <v>0</v>
      </c>
      <c r="J1199" s="2">
        <v>7000</v>
      </c>
      <c r="K1199" s="2">
        <v>0</v>
      </c>
      <c r="L1199" s="2">
        <v>0</v>
      </c>
      <c r="M1199" s="2">
        <v>7000</v>
      </c>
      <c r="N1199" s="11">
        <f>VLOOKUP(P1199,'CODIGOS RENTISTICOS'!$A$2:E2239,2,FALSE)</f>
        <v>825000000</v>
      </c>
      <c r="O1199" s="11">
        <f>VLOOKUP(P1199,'CODIGOS RENTISTICOS'!$A$2:F4406,3,FALSE)</f>
        <v>150109</v>
      </c>
      <c r="P1199">
        <v>121245</v>
      </c>
      <c r="Q1199" s="2">
        <v>7000</v>
      </c>
    </row>
    <row r="1200" spans="1:17" hidden="1" x14ac:dyDescent="0.2">
      <c r="A1200">
        <v>50000249</v>
      </c>
      <c r="B1200">
        <v>2153066</v>
      </c>
      <c r="C1200" t="s">
        <v>594</v>
      </c>
      <c r="D1200">
        <v>6257073</v>
      </c>
      <c r="E1200" t="s">
        <v>904</v>
      </c>
      <c r="F1200">
        <v>0</v>
      </c>
      <c r="H1200">
        <v>0</v>
      </c>
      <c r="I1200">
        <v>0</v>
      </c>
      <c r="J1200" s="2">
        <v>7000</v>
      </c>
      <c r="K1200" s="2">
        <v>0</v>
      </c>
      <c r="L1200" s="2">
        <v>0</v>
      </c>
      <c r="M1200" s="2">
        <v>7000</v>
      </c>
      <c r="N1200" s="11">
        <f>VLOOKUP(P1200,'CODIGOS RENTISTICOS'!$A$2:E2240,2,FALSE)</f>
        <v>825000000</v>
      </c>
      <c r="O1200" s="11">
        <f>VLOOKUP(P1200,'CODIGOS RENTISTICOS'!$A$2:F4407,3,FALSE)</f>
        <v>150109</v>
      </c>
      <c r="P1200">
        <v>121245</v>
      </c>
      <c r="Q1200" s="2">
        <v>7000</v>
      </c>
    </row>
    <row r="1201" spans="1:17" hidden="1" x14ac:dyDescent="0.2">
      <c r="A1201">
        <v>50000249</v>
      </c>
      <c r="B1201">
        <v>2153067</v>
      </c>
      <c r="C1201" t="s">
        <v>594</v>
      </c>
      <c r="D1201">
        <v>79208353</v>
      </c>
      <c r="E1201" t="s">
        <v>904</v>
      </c>
      <c r="F1201">
        <v>5530837</v>
      </c>
      <c r="H1201">
        <v>0</v>
      </c>
      <c r="I1201">
        <v>0</v>
      </c>
      <c r="J1201" s="2">
        <v>7000</v>
      </c>
      <c r="K1201" s="2">
        <v>0</v>
      </c>
      <c r="L1201" s="2">
        <v>0</v>
      </c>
      <c r="M1201" s="2">
        <v>7000</v>
      </c>
      <c r="N1201" s="11">
        <f>VLOOKUP(P1201,'CODIGOS RENTISTICOS'!$A$2:E2241,2,FALSE)</f>
        <v>825000000</v>
      </c>
      <c r="O1201" s="11">
        <f>VLOOKUP(P1201,'CODIGOS RENTISTICOS'!$A$2:F4408,3,FALSE)</f>
        <v>150109</v>
      </c>
      <c r="P1201">
        <v>121245</v>
      </c>
      <c r="Q1201" s="2">
        <v>7000</v>
      </c>
    </row>
    <row r="1202" spans="1:17" hidden="1" x14ac:dyDescent="0.2">
      <c r="A1202">
        <v>50000249</v>
      </c>
      <c r="B1202">
        <v>2153068</v>
      </c>
      <c r="C1202" t="s">
        <v>594</v>
      </c>
      <c r="D1202">
        <v>17642209</v>
      </c>
      <c r="E1202" t="s">
        <v>904</v>
      </c>
      <c r="F1202">
        <v>5530837</v>
      </c>
      <c r="H1202">
        <v>0</v>
      </c>
      <c r="I1202">
        <v>0</v>
      </c>
      <c r="J1202" s="2">
        <v>7000</v>
      </c>
      <c r="K1202" s="2">
        <v>0</v>
      </c>
      <c r="L1202" s="2">
        <v>0</v>
      </c>
      <c r="M1202" s="2">
        <v>7000</v>
      </c>
      <c r="N1202" s="11">
        <f>VLOOKUP(P1202,'CODIGOS RENTISTICOS'!$A$2:E2242,2,FALSE)</f>
        <v>825000000</v>
      </c>
      <c r="O1202" s="11">
        <f>VLOOKUP(P1202,'CODIGOS RENTISTICOS'!$A$2:F4409,3,FALSE)</f>
        <v>150109</v>
      </c>
      <c r="P1202">
        <v>121245</v>
      </c>
      <c r="Q1202" s="2">
        <v>7000</v>
      </c>
    </row>
    <row r="1203" spans="1:17" hidden="1" x14ac:dyDescent="0.2">
      <c r="A1203">
        <v>50000249</v>
      </c>
      <c r="B1203">
        <v>2153069</v>
      </c>
      <c r="C1203" t="s">
        <v>594</v>
      </c>
      <c r="D1203">
        <v>19349921</v>
      </c>
      <c r="E1203" t="s">
        <v>904</v>
      </c>
      <c r="F1203">
        <v>5530837</v>
      </c>
      <c r="H1203">
        <v>0</v>
      </c>
      <c r="I1203">
        <v>0</v>
      </c>
      <c r="J1203" s="2">
        <v>7000</v>
      </c>
      <c r="K1203" s="2">
        <v>0</v>
      </c>
      <c r="L1203" s="2">
        <v>0</v>
      </c>
      <c r="M1203" s="2">
        <v>7000</v>
      </c>
      <c r="N1203" s="11">
        <f>VLOOKUP(P1203,'CODIGOS RENTISTICOS'!$A$2:E2243,2,FALSE)</f>
        <v>825000000</v>
      </c>
      <c r="O1203" s="11">
        <f>VLOOKUP(P1203,'CODIGOS RENTISTICOS'!$A$2:F4410,3,FALSE)</f>
        <v>150109</v>
      </c>
      <c r="P1203">
        <v>121245</v>
      </c>
      <c r="Q1203" s="2">
        <v>7000</v>
      </c>
    </row>
    <row r="1204" spans="1:17" hidden="1" x14ac:dyDescent="0.2">
      <c r="A1204">
        <v>50000249</v>
      </c>
      <c r="B1204">
        <v>12101917</v>
      </c>
      <c r="C1204" t="s">
        <v>564</v>
      </c>
      <c r="D1204">
        <v>9312760</v>
      </c>
      <c r="E1204" t="s">
        <v>904</v>
      </c>
      <c r="F1204">
        <v>2842643</v>
      </c>
      <c r="H1204">
        <v>0</v>
      </c>
      <c r="I1204">
        <v>0</v>
      </c>
      <c r="J1204" s="2">
        <v>55350</v>
      </c>
      <c r="K1204" s="2">
        <v>0</v>
      </c>
      <c r="L1204" s="2">
        <v>0</v>
      </c>
      <c r="M1204" s="2">
        <v>55350</v>
      </c>
      <c r="N1204" s="11">
        <f>VLOOKUP(P1204,'CODIGOS RENTISTICOS'!$A$2:E2244,2,FALSE)</f>
        <v>96300000</v>
      </c>
      <c r="O1204" s="11">
        <f>VLOOKUP(P1204,'CODIGOS RENTISTICOS'!$A$2:F4411,3,FALSE)</f>
        <v>360101</v>
      </c>
      <c r="P1204">
        <v>121270</v>
      </c>
      <c r="Q1204" s="2">
        <v>55350</v>
      </c>
    </row>
    <row r="1205" spans="1:17" hidden="1" x14ac:dyDescent="0.2">
      <c r="A1205">
        <v>50000249</v>
      </c>
      <c r="B1205">
        <v>1071770</v>
      </c>
      <c r="C1205" t="s">
        <v>595</v>
      </c>
      <c r="D1205">
        <v>8567896</v>
      </c>
      <c r="E1205" t="s">
        <v>904</v>
      </c>
      <c r="F1205">
        <v>3424469</v>
      </c>
      <c r="H1205">
        <v>0</v>
      </c>
      <c r="I1205">
        <v>0</v>
      </c>
      <c r="J1205" s="2">
        <v>9400</v>
      </c>
      <c r="K1205" s="2">
        <v>0</v>
      </c>
      <c r="L1205" s="2">
        <v>0</v>
      </c>
      <c r="M1205" s="2">
        <v>9400</v>
      </c>
      <c r="N1205" s="11">
        <f>VLOOKUP(P1205,'CODIGOS RENTISTICOS'!$A$2:E2245,2,FALSE)</f>
        <v>910300000</v>
      </c>
      <c r="O1205" s="11">
        <f>VLOOKUP(P1205,'CODIGOS RENTISTICOS'!$A$2:F4412,3,FALSE)</f>
        <v>130113</v>
      </c>
      <c r="P1205">
        <v>121205</v>
      </c>
      <c r="Q1205" s="2">
        <v>9400</v>
      </c>
    </row>
    <row r="1206" spans="1:17" hidden="1" x14ac:dyDescent="0.2">
      <c r="A1206">
        <v>50000249</v>
      </c>
      <c r="B1206">
        <v>1071771</v>
      </c>
      <c r="C1206" t="s">
        <v>595</v>
      </c>
      <c r="D1206">
        <v>72432798</v>
      </c>
      <c r="E1206" t="s">
        <v>904</v>
      </c>
      <c r="F1206">
        <v>3424469</v>
      </c>
      <c r="H1206">
        <v>0</v>
      </c>
      <c r="I1206">
        <v>0</v>
      </c>
      <c r="J1206" s="2">
        <v>9400</v>
      </c>
      <c r="K1206" s="2">
        <v>0</v>
      </c>
      <c r="L1206" s="2">
        <v>0</v>
      </c>
      <c r="M1206" s="2">
        <v>9400</v>
      </c>
      <c r="N1206" s="11">
        <f>VLOOKUP(P1206,'CODIGOS RENTISTICOS'!$A$2:E2246,2,FALSE)</f>
        <v>910300000</v>
      </c>
      <c r="O1206" s="11">
        <f>VLOOKUP(P1206,'CODIGOS RENTISTICOS'!$A$2:F4413,3,FALSE)</f>
        <v>130113</v>
      </c>
      <c r="P1206">
        <v>121205</v>
      </c>
      <c r="Q1206" s="2">
        <v>9400</v>
      </c>
    </row>
    <row r="1207" spans="1:17" hidden="1" x14ac:dyDescent="0.2">
      <c r="A1207">
        <v>50000249</v>
      </c>
      <c r="B1207">
        <v>1145458</v>
      </c>
      <c r="C1207" t="s">
        <v>591</v>
      </c>
      <c r="D1207">
        <v>8600144939</v>
      </c>
      <c r="E1207" t="s">
        <v>904</v>
      </c>
      <c r="F1207">
        <v>4168610</v>
      </c>
      <c r="H1207">
        <v>0</v>
      </c>
      <c r="I1207">
        <v>0</v>
      </c>
      <c r="J1207" s="2">
        <v>5000</v>
      </c>
      <c r="K1207" s="2">
        <v>0</v>
      </c>
      <c r="L1207" s="2">
        <v>0</v>
      </c>
      <c r="M1207" s="2">
        <v>5000</v>
      </c>
      <c r="N1207" s="11">
        <f>VLOOKUP(P1207,'CODIGOS RENTISTICOS'!$A$2:E2247,2,FALSE)</f>
        <v>825000000</v>
      </c>
      <c r="O1207" s="11">
        <f>VLOOKUP(P1207,'CODIGOS RENTISTICOS'!$A$2:F4414,3,FALSE)</f>
        <v>150109</v>
      </c>
      <c r="P1207">
        <v>121245</v>
      </c>
      <c r="Q1207" s="2">
        <v>5000</v>
      </c>
    </row>
    <row r="1208" spans="1:17" hidden="1" x14ac:dyDescent="0.2">
      <c r="A1208">
        <v>50000249</v>
      </c>
      <c r="B1208">
        <v>1321426</v>
      </c>
      <c r="C1208" t="s">
        <v>591</v>
      </c>
      <c r="D1208">
        <v>8300558264</v>
      </c>
      <c r="E1208" t="s">
        <v>904</v>
      </c>
      <c r="F1208">
        <v>2519536</v>
      </c>
      <c r="H1208">
        <v>0</v>
      </c>
      <c r="I1208">
        <v>0</v>
      </c>
      <c r="J1208" s="2">
        <v>14000</v>
      </c>
      <c r="K1208" s="2">
        <v>0</v>
      </c>
      <c r="L1208" s="2">
        <v>0</v>
      </c>
      <c r="M1208" s="2">
        <v>14000</v>
      </c>
      <c r="N1208" s="11">
        <f>VLOOKUP(P1208,'CODIGOS RENTISTICOS'!$A$2:E2248,2,FALSE)</f>
        <v>825000000</v>
      </c>
      <c r="O1208" s="11">
        <f>VLOOKUP(P1208,'CODIGOS RENTISTICOS'!$A$2:F4415,3,FALSE)</f>
        <v>150109</v>
      </c>
      <c r="P1208">
        <v>121245</v>
      </c>
      <c r="Q1208" s="2">
        <v>14000</v>
      </c>
    </row>
    <row r="1209" spans="1:17" hidden="1" x14ac:dyDescent="0.2">
      <c r="A1209">
        <v>50000249</v>
      </c>
      <c r="B1209">
        <v>1321427</v>
      </c>
      <c r="C1209" t="s">
        <v>591</v>
      </c>
      <c r="D1209">
        <v>8300558264</v>
      </c>
      <c r="E1209" t="s">
        <v>904</v>
      </c>
      <c r="F1209">
        <v>2519536</v>
      </c>
      <c r="H1209">
        <v>0</v>
      </c>
      <c r="I1209">
        <v>0</v>
      </c>
      <c r="J1209" s="2">
        <v>15000</v>
      </c>
      <c r="K1209" s="2">
        <v>0</v>
      </c>
      <c r="L1209" s="2">
        <v>0</v>
      </c>
      <c r="M1209" s="2">
        <v>15000</v>
      </c>
      <c r="N1209" s="11">
        <f>VLOOKUP(P1209,'CODIGOS RENTISTICOS'!$A$2:E2249,2,FALSE)</f>
        <v>825000000</v>
      </c>
      <c r="O1209" s="11">
        <f>VLOOKUP(P1209,'CODIGOS RENTISTICOS'!$A$2:F4416,3,FALSE)</f>
        <v>150109</v>
      </c>
      <c r="P1209">
        <v>121245</v>
      </c>
      <c r="Q1209" s="2">
        <v>15000</v>
      </c>
    </row>
    <row r="1210" spans="1:17" hidden="1" x14ac:dyDescent="0.2">
      <c r="A1210">
        <v>50000249</v>
      </c>
      <c r="B1210">
        <v>754839</v>
      </c>
      <c r="C1210" t="s">
        <v>594</v>
      </c>
      <c r="D1210">
        <v>8000359361</v>
      </c>
      <c r="E1210" t="s">
        <v>904</v>
      </c>
      <c r="F1210">
        <v>7444729</v>
      </c>
      <c r="H1210">
        <v>0</v>
      </c>
      <c r="I1210">
        <v>0</v>
      </c>
      <c r="J1210" s="2">
        <v>700000</v>
      </c>
      <c r="K1210" s="2">
        <v>0</v>
      </c>
      <c r="L1210" s="2">
        <v>0</v>
      </c>
      <c r="M1210" s="2">
        <v>700000</v>
      </c>
      <c r="N1210" s="11">
        <f>VLOOKUP(P1210,'CODIGOS RENTISTICOS'!$A$2:E2250,2,FALSE)</f>
        <v>825000000</v>
      </c>
      <c r="O1210" s="11">
        <f>VLOOKUP(P1210,'CODIGOS RENTISTICOS'!$A$2:F4417,3,FALSE)</f>
        <v>150109</v>
      </c>
      <c r="P1210">
        <v>121245</v>
      </c>
      <c r="Q1210" s="2">
        <v>700000</v>
      </c>
    </row>
    <row r="1211" spans="1:17" hidden="1" x14ac:dyDescent="0.2">
      <c r="A1211">
        <v>50000249</v>
      </c>
      <c r="B1211">
        <v>681965</v>
      </c>
      <c r="C1211" t="s">
        <v>591</v>
      </c>
      <c r="D1211">
        <v>8240038600</v>
      </c>
      <c r="E1211" t="s">
        <v>905</v>
      </c>
      <c r="F1211">
        <v>2954034</v>
      </c>
      <c r="H1211">
        <v>0</v>
      </c>
      <c r="I1211">
        <v>0</v>
      </c>
      <c r="J1211" s="2">
        <v>82800</v>
      </c>
      <c r="K1211" s="2">
        <v>0</v>
      </c>
      <c r="L1211" s="2">
        <v>0</v>
      </c>
      <c r="M1211" s="2">
        <v>82800</v>
      </c>
      <c r="N1211" s="11">
        <f>VLOOKUP(P1211,'CODIGOS RENTISTICOS'!$A$2:E2251,2,FALSE)</f>
        <v>910300000</v>
      </c>
      <c r="O1211" s="11">
        <f>VLOOKUP(P1211,'CODIGOS RENTISTICOS'!$A$2:F4418,3,FALSE)</f>
        <v>130113</v>
      </c>
      <c r="P1211">
        <v>121205</v>
      </c>
      <c r="Q1211" s="2">
        <v>82800</v>
      </c>
    </row>
    <row r="1212" spans="1:17" hidden="1" x14ac:dyDescent="0.2">
      <c r="A1212">
        <v>50000249</v>
      </c>
      <c r="B1212">
        <v>1319777</v>
      </c>
      <c r="C1212" t="s">
        <v>591</v>
      </c>
      <c r="D1212">
        <v>8050173128</v>
      </c>
      <c r="E1212" t="s">
        <v>905</v>
      </c>
      <c r="F1212">
        <v>6644950</v>
      </c>
      <c r="H1212">
        <v>0</v>
      </c>
      <c r="I1212">
        <v>0</v>
      </c>
      <c r="J1212" s="2">
        <v>7000</v>
      </c>
      <c r="K1212" s="2">
        <v>0</v>
      </c>
      <c r="L1212" s="2">
        <v>0</v>
      </c>
      <c r="M1212" s="2">
        <v>7000</v>
      </c>
      <c r="N1212" s="11">
        <f>VLOOKUP(P1212,'CODIGOS RENTISTICOS'!$A$2:E2252,2,FALSE)</f>
        <v>825000000</v>
      </c>
      <c r="O1212" s="11">
        <f>VLOOKUP(P1212,'CODIGOS RENTISTICOS'!$A$2:F4419,3,FALSE)</f>
        <v>150109</v>
      </c>
      <c r="P1212">
        <v>121245</v>
      </c>
      <c r="Q1212" s="2">
        <v>7000</v>
      </c>
    </row>
    <row r="1213" spans="1:17" hidden="1" x14ac:dyDescent="0.2">
      <c r="A1213">
        <v>50000249</v>
      </c>
      <c r="B1213">
        <v>1169775</v>
      </c>
      <c r="C1213" t="s">
        <v>591</v>
      </c>
      <c r="D1213">
        <v>4052594</v>
      </c>
      <c r="E1213" t="s">
        <v>905</v>
      </c>
      <c r="F1213">
        <v>7158061</v>
      </c>
      <c r="H1213">
        <v>0</v>
      </c>
      <c r="I1213">
        <v>0</v>
      </c>
      <c r="J1213" s="2">
        <v>7000</v>
      </c>
      <c r="K1213" s="2">
        <v>0</v>
      </c>
      <c r="L1213" s="2">
        <v>0</v>
      </c>
      <c r="M1213" s="2">
        <v>7000</v>
      </c>
      <c r="N1213" s="11">
        <f>VLOOKUP(P1213,'CODIGOS RENTISTICOS'!$A$2:E2253,2,FALSE)</f>
        <v>825000000</v>
      </c>
      <c r="O1213" s="11">
        <f>VLOOKUP(P1213,'CODIGOS RENTISTICOS'!$A$2:F4420,3,FALSE)</f>
        <v>150109</v>
      </c>
      <c r="P1213">
        <v>121245</v>
      </c>
      <c r="Q1213" s="2">
        <v>7000</v>
      </c>
    </row>
    <row r="1214" spans="1:17" hidden="1" x14ac:dyDescent="0.2">
      <c r="A1214">
        <v>50000249</v>
      </c>
      <c r="B1214">
        <v>775230</v>
      </c>
      <c r="C1214" t="s">
        <v>591</v>
      </c>
      <c r="D1214">
        <v>8605296864</v>
      </c>
      <c r="E1214" t="s">
        <v>905</v>
      </c>
      <c r="F1214">
        <v>5226331</v>
      </c>
      <c r="H1214">
        <v>0</v>
      </c>
      <c r="I1214">
        <v>0</v>
      </c>
      <c r="J1214" s="2">
        <v>10000</v>
      </c>
      <c r="K1214" s="2">
        <v>0</v>
      </c>
      <c r="L1214" s="2">
        <v>0</v>
      </c>
      <c r="M1214" s="2">
        <v>10000</v>
      </c>
      <c r="N1214" s="11">
        <f>VLOOKUP(P1214,'CODIGOS RENTISTICOS'!$A$2:E2254,2,FALSE)</f>
        <v>825000000</v>
      </c>
      <c r="O1214" s="11">
        <f>VLOOKUP(P1214,'CODIGOS RENTISTICOS'!$A$2:F4421,3,FALSE)</f>
        <v>150109</v>
      </c>
      <c r="P1214">
        <v>121245</v>
      </c>
      <c r="Q1214" s="2">
        <v>10000</v>
      </c>
    </row>
    <row r="1215" spans="1:17" hidden="1" x14ac:dyDescent="0.2">
      <c r="A1215">
        <v>50000249</v>
      </c>
      <c r="B1215">
        <v>1163989</v>
      </c>
      <c r="C1215" t="s">
        <v>591</v>
      </c>
      <c r="D1215">
        <v>4092157</v>
      </c>
      <c r="E1215" t="s">
        <v>905</v>
      </c>
      <c r="F1215">
        <v>6300740</v>
      </c>
      <c r="H1215">
        <v>0</v>
      </c>
      <c r="I1215">
        <v>0</v>
      </c>
      <c r="J1215" s="2">
        <v>80000</v>
      </c>
      <c r="K1215" s="2">
        <v>0</v>
      </c>
      <c r="L1215" s="2">
        <v>0</v>
      </c>
      <c r="M1215" s="2">
        <v>80000</v>
      </c>
      <c r="N1215" s="11">
        <f>VLOOKUP(P1215,'CODIGOS RENTISTICOS'!$A$2:E2255,2,FALSE)</f>
        <v>910300000</v>
      </c>
      <c r="O1215" s="11">
        <f>VLOOKUP(P1215,'CODIGOS RENTISTICOS'!$A$2:F4422,3,FALSE)</f>
        <v>130113</v>
      </c>
      <c r="P1215">
        <v>121235</v>
      </c>
      <c r="Q1215" s="2">
        <v>80000</v>
      </c>
    </row>
    <row r="1216" spans="1:17" hidden="1" x14ac:dyDescent="0.2">
      <c r="A1216">
        <v>50000249</v>
      </c>
      <c r="B1216">
        <v>553888</v>
      </c>
      <c r="C1216" t="s">
        <v>591</v>
      </c>
      <c r="D1216">
        <v>8605200975</v>
      </c>
      <c r="E1216" t="s">
        <v>905</v>
      </c>
      <c r="F1216">
        <v>6555530</v>
      </c>
      <c r="H1216">
        <v>0</v>
      </c>
      <c r="I1216">
        <v>0</v>
      </c>
      <c r="J1216" s="2">
        <v>241000</v>
      </c>
      <c r="K1216" s="2">
        <v>0</v>
      </c>
      <c r="L1216" s="2">
        <v>0</v>
      </c>
      <c r="M1216" s="2">
        <v>241000</v>
      </c>
      <c r="N1216" s="11">
        <f>VLOOKUP(P1216,'CODIGOS RENTISTICOS'!$A$2:E2256,2,FALSE)</f>
        <v>825000000</v>
      </c>
      <c r="O1216" s="11">
        <f>VLOOKUP(P1216,'CODIGOS RENTISTICOS'!$A$2:F4423,3,FALSE)</f>
        <v>150109</v>
      </c>
      <c r="P1216">
        <v>121245</v>
      </c>
      <c r="Q1216" s="2">
        <v>241000</v>
      </c>
    </row>
    <row r="1217" spans="1:17" hidden="1" x14ac:dyDescent="0.2">
      <c r="A1217">
        <v>50000249</v>
      </c>
      <c r="B1217">
        <v>553889</v>
      </c>
      <c r="C1217" t="s">
        <v>591</v>
      </c>
      <c r="D1217">
        <v>8605200975</v>
      </c>
      <c r="E1217" t="s">
        <v>905</v>
      </c>
      <c r="F1217">
        <v>6555550</v>
      </c>
      <c r="H1217">
        <v>0</v>
      </c>
      <c r="I1217">
        <v>0</v>
      </c>
      <c r="J1217" s="2">
        <v>5000</v>
      </c>
      <c r="K1217" s="2">
        <v>0</v>
      </c>
      <c r="L1217" s="2">
        <v>0</v>
      </c>
      <c r="M1217" s="2">
        <v>5000</v>
      </c>
      <c r="N1217" s="11">
        <f>VLOOKUP(P1217,'CODIGOS RENTISTICOS'!$A$2:E2257,2,FALSE)</f>
        <v>825000000</v>
      </c>
      <c r="O1217" s="11">
        <f>VLOOKUP(P1217,'CODIGOS RENTISTICOS'!$A$2:F4424,3,FALSE)</f>
        <v>150109</v>
      </c>
      <c r="P1217">
        <v>121245</v>
      </c>
      <c r="Q1217" s="2">
        <v>5000</v>
      </c>
    </row>
    <row r="1218" spans="1:17" hidden="1" x14ac:dyDescent="0.2">
      <c r="A1218">
        <v>50000249</v>
      </c>
      <c r="B1218">
        <v>1144159</v>
      </c>
      <c r="C1218" t="s">
        <v>591</v>
      </c>
      <c r="D1218">
        <v>8300335043</v>
      </c>
      <c r="E1218" t="s">
        <v>905</v>
      </c>
      <c r="F1218">
        <v>7141204</v>
      </c>
      <c r="H1218">
        <v>0</v>
      </c>
      <c r="I1218">
        <v>0</v>
      </c>
      <c r="J1218" s="2">
        <v>2767</v>
      </c>
      <c r="K1218" s="2">
        <v>0</v>
      </c>
      <c r="L1218" s="2">
        <v>0</v>
      </c>
      <c r="M1218" s="2">
        <v>2767</v>
      </c>
      <c r="N1218" s="11">
        <f>VLOOKUP(P1218,'CODIGOS RENTISTICOS'!$A$2:E2258,2,FALSE)</f>
        <v>96400000</v>
      </c>
      <c r="O1218" s="11">
        <f>VLOOKUP(P1218,'CODIGOS RENTISTICOS'!$A$2:F4425,3,FALSE)</f>
        <v>370101</v>
      </c>
      <c r="P1218">
        <v>121280</v>
      </c>
      <c r="Q1218" s="2">
        <v>2767</v>
      </c>
    </row>
    <row r="1219" spans="1:17" hidden="1" x14ac:dyDescent="0.2">
      <c r="A1219">
        <v>50000249</v>
      </c>
      <c r="B1219">
        <v>1144160</v>
      </c>
      <c r="C1219" t="s">
        <v>591</v>
      </c>
      <c r="D1219">
        <v>8300342004</v>
      </c>
      <c r="E1219" t="s">
        <v>905</v>
      </c>
      <c r="F1219">
        <v>2392684</v>
      </c>
      <c r="H1219">
        <v>0</v>
      </c>
      <c r="I1219">
        <v>0</v>
      </c>
      <c r="J1219" s="2">
        <v>2767</v>
      </c>
      <c r="K1219" s="2">
        <v>0</v>
      </c>
      <c r="L1219" s="2">
        <v>0</v>
      </c>
      <c r="M1219" s="2">
        <v>2767</v>
      </c>
      <c r="N1219" s="11">
        <f>VLOOKUP(P1219,'CODIGOS RENTISTICOS'!$A$2:E2259,2,FALSE)</f>
        <v>96400000</v>
      </c>
      <c r="O1219" s="11">
        <f>VLOOKUP(P1219,'CODIGOS RENTISTICOS'!$A$2:F4426,3,FALSE)</f>
        <v>370101</v>
      </c>
      <c r="P1219">
        <v>121280</v>
      </c>
      <c r="Q1219" s="2">
        <v>2767</v>
      </c>
    </row>
    <row r="1220" spans="1:17" hidden="1" x14ac:dyDescent="0.2">
      <c r="A1220">
        <v>50000249</v>
      </c>
      <c r="B1220">
        <v>1144390</v>
      </c>
      <c r="C1220" t="s">
        <v>591</v>
      </c>
      <c r="D1220">
        <v>91255660</v>
      </c>
      <c r="E1220" t="s">
        <v>905</v>
      </c>
      <c r="F1220">
        <v>2879814</v>
      </c>
      <c r="H1220">
        <v>0</v>
      </c>
      <c r="I1220">
        <v>0</v>
      </c>
      <c r="J1220" s="2">
        <v>2000</v>
      </c>
      <c r="K1220" s="2">
        <v>0</v>
      </c>
      <c r="L1220" s="2">
        <v>0</v>
      </c>
      <c r="M1220" s="2">
        <v>2000</v>
      </c>
      <c r="N1220" s="11">
        <f>VLOOKUP(P1220,'CODIGOS RENTISTICOS'!$A$2:E2260,2,FALSE)</f>
        <v>825000000</v>
      </c>
      <c r="O1220" s="11">
        <f>VLOOKUP(P1220,'CODIGOS RENTISTICOS'!$A$2:F4427,3,FALSE)</f>
        <v>150109</v>
      </c>
      <c r="P1220">
        <v>121245</v>
      </c>
      <c r="Q1220" s="2">
        <v>2000</v>
      </c>
    </row>
    <row r="1221" spans="1:17" hidden="1" x14ac:dyDescent="0.2">
      <c r="A1221">
        <v>50000249</v>
      </c>
      <c r="B1221">
        <v>1156577</v>
      </c>
      <c r="C1221" t="s">
        <v>591</v>
      </c>
      <c r="D1221">
        <v>23555466</v>
      </c>
      <c r="E1221" t="s">
        <v>905</v>
      </c>
      <c r="F1221">
        <v>3710606</v>
      </c>
      <c r="H1221">
        <v>0</v>
      </c>
      <c r="I1221">
        <v>0</v>
      </c>
      <c r="J1221" s="2">
        <v>9000</v>
      </c>
      <c r="K1221" s="2">
        <v>0</v>
      </c>
      <c r="L1221" s="2">
        <v>0</v>
      </c>
      <c r="M1221" s="2">
        <v>9000</v>
      </c>
      <c r="N1221" s="11">
        <f>VLOOKUP(P1221,'CODIGOS RENTISTICOS'!$A$2:E2261,2,FALSE)</f>
        <v>825000000</v>
      </c>
      <c r="O1221" s="11">
        <f>VLOOKUP(P1221,'CODIGOS RENTISTICOS'!$A$2:F4428,3,FALSE)</f>
        <v>150109</v>
      </c>
      <c r="P1221">
        <v>121245</v>
      </c>
      <c r="Q1221" s="2">
        <v>9000</v>
      </c>
    </row>
    <row r="1222" spans="1:17" hidden="1" x14ac:dyDescent="0.2">
      <c r="A1222">
        <v>50000249</v>
      </c>
      <c r="B1222">
        <v>5321137</v>
      </c>
      <c r="C1222" t="s">
        <v>591</v>
      </c>
      <c r="D1222">
        <v>8300335462</v>
      </c>
      <c r="E1222" t="s">
        <v>905</v>
      </c>
      <c r="F1222">
        <v>6733362</v>
      </c>
      <c r="H1222">
        <v>0</v>
      </c>
      <c r="I1222">
        <v>0</v>
      </c>
      <c r="J1222" s="2">
        <v>2780</v>
      </c>
      <c r="K1222" s="2">
        <v>0</v>
      </c>
      <c r="L1222" s="2">
        <v>0</v>
      </c>
      <c r="M1222" s="2">
        <v>2780</v>
      </c>
      <c r="N1222" s="11">
        <f>VLOOKUP(P1222,'CODIGOS RENTISTICOS'!$A$2:E2262,2,FALSE)</f>
        <v>96400000</v>
      </c>
      <c r="O1222" s="11">
        <f>VLOOKUP(P1222,'CODIGOS RENTISTICOS'!$A$2:F4429,3,FALSE)</f>
        <v>370101</v>
      </c>
      <c r="P1222">
        <v>121280</v>
      </c>
      <c r="Q1222" s="2">
        <v>2780</v>
      </c>
    </row>
    <row r="1223" spans="1:17" hidden="1" x14ac:dyDescent="0.2">
      <c r="A1223">
        <v>50000249</v>
      </c>
      <c r="B1223">
        <v>1154811</v>
      </c>
      <c r="C1223" t="s">
        <v>591</v>
      </c>
      <c r="D1223">
        <v>19303178</v>
      </c>
      <c r="E1223" t="s">
        <v>905</v>
      </c>
      <c r="F1223">
        <v>7772264</v>
      </c>
      <c r="H1223">
        <v>0</v>
      </c>
      <c r="I1223">
        <v>0</v>
      </c>
      <c r="J1223" s="2">
        <v>132800</v>
      </c>
      <c r="K1223" s="2">
        <v>0</v>
      </c>
      <c r="L1223" s="2">
        <v>0</v>
      </c>
      <c r="M1223" s="2">
        <v>132800</v>
      </c>
      <c r="N1223" s="11">
        <f>VLOOKUP(P1223,'CODIGOS RENTISTICOS'!$A$2:E2263,2,FALSE)</f>
        <v>96300000</v>
      </c>
      <c r="O1223" s="11">
        <f>VLOOKUP(P1223,'CODIGOS RENTISTICOS'!$A$2:F4430,3,FALSE)</f>
        <v>360107</v>
      </c>
      <c r="P1223">
        <v>121215</v>
      </c>
      <c r="Q1223" s="2">
        <v>132800</v>
      </c>
    </row>
    <row r="1224" spans="1:17" hidden="1" x14ac:dyDescent="0.2">
      <c r="A1224">
        <v>50000249</v>
      </c>
      <c r="B1224">
        <v>1123795</v>
      </c>
      <c r="C1224" t="s">
        <v>591</v>
      </c>
      <c r="D1224">
        <v>8909078159</v>
      </c>
      <c r="E1224" t="s">
        <v>905</v>
      </c>
      <c r="F1224">
        <v>3133199</v>
      </c>
      <c r="H1224">
        <v>0</v>
      </c>
      <c r="I1224">
        <v>0</v>
      </c>
      <c r="J1224" s="2">
        <v>25000</v>
      </c>
      <c r="K1224" s="2">
        <v>0</v>
      </c>
      <c r="L1224" s="2">
        <v>0</v>
      </c>
      <c r="M1224" s="2">
        <v>25000</v>
      </c>
      <c r="N1224" s="11">
        <f>VLOOKUP(P1224,'CODIGOS RENTISTICOS'!$A$2:E2264,2,FALSE)</f>
        <v>825000000</v>
      </c>
      <c r="O1224" s="11">
        <f>VLOOKUP(P1224,'CODIGOS RENTISTICOS'!$A$2:F4431,3,FALSE)</f>
        <v>150109</v>
      </c>
      <c r="P1224">
        <v>121245</v>
      </c>
      <c r="Q1224" s="2">
        <v>25000</v>
      </c>
    </row>
    <row r="1225" spans="1:17" hidden="1" x14ac:dyDescent="0.2">
      <c r="A1225">
        <v>50000249</v>
      </c>
      <c r="B1225">
        <v>1123796</v>
      </c>
      <c r="C1225" t="s">
        <v>591</v>
      </c>
      <c r="D1225">
        <v>8909078127</v>
      </c>
      <c r="E1225" t="s">
        <v>905</v>
      </c>
      <c r="F1225">
        <v>3133199</v>
      </c>
      <c r="H1225">
        <v>0</v>
      </c>
      <c r="I1225">
        <v>0</v>
      </c>
      <c r="J1225" s="2">
        <v>5000</v>
      </c>
      <c r="K1225" s="2">
        <v>0</v>
      </c>
      <c r="L1225" s="2">
        <v>0</v>
      </c>
      <c r="M1225" s="2">
        <v>5000</v>
      </c>
      <c r="N1225" s="11">
        <f>VLOOKUP(P1225,'CODIGOS RENTISTICOS'!$A$2:E2265,2,FALSE)</f>
        <v>825000000</v>
      </c>
      <c r="O1225" s="11">
        <f>VLOOKUP(P1225,'CODIGOS RENTISTICOS'!$A$2:F4432,3,FALSE)</f>
        <v>150109</v>
      </c>
      <c r="P1225">
        <v>121245</v>
      </c>
      <c r="Q1225" s="2">
        <v>5000</v>
      </c>
    </row>
    <row r="1226" spans="1:17" hidden="1" x14ac:dyDescent="0.2">
      <c r="A1226">
        <v>50000249</v>
      </c>
      <c r="B1226">
        <v>1223931</v>
      </c>
      <c r="C1226" t="s">
        <v>591</v>
      </c>
      <c r="D1226">
        <v>8600437303</v>
      </c>
      <c r="E1226" t="s">
        <v>905</v>
      </c>
      <c r="F1226">
        <v>4163262</v>
      </c>
      <c r="H1226">
        <v>0</v>
      </c>
      <c r="I1226">
        <v>0</v>
      </c>
      <c r="J1226" s="2">
        <v>2000</v>
      </c>
      <c r="K1226" s="2">
        <v>0</v>
      </c>
      <c r="L1226" s="2">
        <v>0</v>
      </c>
      <c r="M1226" s="2">
        <v>2000</v>
      </c>
      <c r="N1226" s="11">
        <f>VLOOKUP(P1226,'CODIGOS RENTISTICOS'!$A$2:E2266,2,FALSE)</f>
        <v>825000000</v>
      </c>
      <c r="O1226" s="11">
        <f>VLOOKUP(P1226,'CODIGOS RENTISTICOS'!$A$2:F4433,3,FALSE)</f>
        <v>150109</v>
      </c>
      <c r="P1226">
        <v>121245</v>
      </c>
      <c r="Q1226" s="2">
        <v>2000</v>
      </c>
    </row>
    <row r="1227" spans="1:17" hidden="1" x14ac:dyDescent="0.2">
      <c r="A1227">
        <v>50000249</v>
      </c>
      <c r="B1227">
        <v>1023160</v>
      </c>
      <c r="C1227" t="s">
        <v>591</v>
      </c>
      <c r="D1227">
        <v>93359206</v>
      </c>
      <c r="E1227" t="s">
        <v>905</v>
      </c>
      <c r="F1227">
        <v>6260562</v>
      </c>
      <c r="H1227">
        <v>0</v>
      </c>
      <c r="I1227">
        <v>0</v>
      </c>
      <c r="J1227" s="2">
        <v>7000</v>
      </c>
      <c r="K1227" s="2">
        <v>0</v>
      </c>
      <c r="L1227" s="2">
        <v>0</v>
      </c>
      <c r="M1227" s="2">
        <v>7000</v>
      </c>
      <c r="N1227" s="11">
        <f>VLOOKUP(P1227,'CODIGOS RENTISTICOS'!$A$2:E2267,2,FALSE)</f>
        <v>825000000</v>
      </c>
      <c r="O1227" s="11">
        <f>VLOOKUP(P1227,'CODIGOS RENTISTICOS'!$A$2:F4434,3,FALSE)</f>
        <v>150109</v>
      </c>
      <c r="P1227">
        <v>121245</v>
      </c>
      <c r="Q1227" s="2">
        <v>7000</v>
      </c>
    </row>
    <row r="1228" spans="1:17" hidden="1" x14ac:dyDescent="0.2">
      <c r="A1228">
        <v>50000249</v>
      </c>
      <c r="B1228">
        <v>1023161</v>
      </c>
      <c r="C1228" t="s">
        <v>591</v>
      </c>
      <c r="D1228">
        <v>65733327</v>
      </c>
      <c r="E1228" t="s">
        <v>905</v>
      </c>
      <c r="F1228">
        <v>6378957</v>
      </c>
      <c r="H1228">
        <v>0</v>
      </c>
      <c r="I1228">
        <v>0</v>
      </c>
      <c r="J1228" s="2">
        <v>7000</v>
      </c>
      <c r="K1228" s="2">
        <v>0</v>
      </c>
      <c r="L1228" s="2">
        <v>0</v>
      </c>
      <c r="M1228" s="2">
        <v>7000</v>
      </c>
      <c r="N1228" s="11">
        <f>VLOOKUP(P1228,'CODIGOS RENTISTICOS'!$A$2:E2268,2,FALSE)</f>
        <v>825000000</v>
      </c>
      <c r="O1228" s="11">
        <f>VLOOKUP(P1228,'CODIGOS RENTISTICOS'!$A$2:F4435,3,FALSE)</f>
        <v>150109</v>
      </c>
      <c r="P1228">
        <v>121245</v>
      </c>
      <c r="Q1228" s="2">
        <v>7000</v>
      </c>
    </row>
    <row r="1229" spans="1:17" hidden="1" x14ac:dyDescent="0.2">
      <c r="A1229">
        <v>50000249</v>
      </c>
      <c r="B1229">
        <v>1123826</v>
      </c>
      <c r="C1229" t="s">
        <v>591</v>
      </c>
      <c r="D1229">
        <v>8000236469</v>
      </c>
      <c r="E1229" t="s">
        <v>905</v>
      </c>
      <c r="F1229">
        <v>6231097</v>
      </c>
      <c r="H1229">
        <v>0</v>
      </c>
      <c r="I1229">
        <v>0</v>
      </c>
      <c r="J1229" s="2">
        <v>17000</v>
      </c>
      <c r="K1229" s="2">
        <v>0</v>
      </c>
      <c r="L1229" s="2">
        <v>0</v>
      </c>
      <c r="M1229" s="2">
        <v>17000</v>
      </c>
      <c r="N1229" s="11">
        <f>VLOOKUP(P1229,'CODIGOS RENTISTICOS'!$A$2:E2269,2,FALSE)</f>
        <v>825000000</v>
      </c>
      <c r="O1229" s="11">
        <f>VLOOKUP(P1229,'CODIGOS RENTISTICOS'!$A$2:F4436,3,FALSE)</f>
        <v>150109</v>
      </c>
      <c r="P1229">
        <v>121245</v>
      </c>
      <c r="Q1229" s="2">
        <v>17000</v>
      </c>
    </row>
    <row r="1230" spans="1:17" hidden="1" x14ac:dyDescent="0.2">
      <c r="A1230">
        <v>50000249</v>
      </c>
      <c r="B1230">
        <v>1319972</v>
      </c>
      <c r="C1230" t="s">
        <v>591</v>
      </c>
      <c r="D1230">
        <v>8300644428</v>
      </c>
      <c r="E1230" t="s">
        <v>905</v>
      </c>
      <c r="F1230">
        <v>2523945</v>
      </c>
      <c r="H1230">
        <v>0</v>
      </c>
      <c r="I1230">
        <v>0</v>
      </c>
      <c r="J1230" s="2">
        <v>33000</v>
      </c>
      <c r="K1230" s="2">
        <v>0</v>
      </c>
      <c r="L1230" s="2">
        <v>0</v>
      </c>
      <c r="M1230" s="2">
        <v>33000</v>
      </c>
      <c r="N1230" s="11">
        <f>VLOOKUP(P1230,'CODIGOS RENTISTICOS'!$A$2:E2270,2,FALSE)</f>
        <v>825000000</v>
      </c>
      <c r="O1230" s="11">
        <f>VLOOKUP(P1230,'CODIGOS RENTISTICOS'!$A$2:F4437,3,FALSE)</f>
        <v>150109</v>
      </c>
      <c r="P1230">
        <v>121245</v>
      </c>
      <c r="Q1230" s="2">
        <v>33000</v>
      </c>
    </row>
    <row r="1231" spans="1:17" hidden="1" x14ac:dyDescent="0.2">
      <c r="A1231">
        <v>50000249</v>
      </c>
      <c r="B1231">
        <v>1169574</v>
      </c>
      <c r="C1231" t="s">
        <v>591</v>
      </c>
      <c r="D1231">
        <v>8913002419</v>
      </c>
      <c r="E1231" t="s">
        <v>905</v>
      </c>
      <c r="F1231">
        <v>3121048</v>
      </c>
      <c r="H1231">
        <v>0</v>
      </c>
      <c r="I1231">
        <v>0</v>
      </c>
      <c r="J1231" s="2">
        <v>10000</v>
      </c>
      <c r="K1231" s="2">
        <v>0</v>
      </c>
      <c r="L1231" s="2">
        <v>0</v>
      </c>
      <c r="M1231" s="2">
        <v>10000</v>
      </c>
      <c r="N1231" s="11">
        <f>VLOOKUP(P1231,'CODIGOS RENTISTICOS'!$A$2:E2271,2,FALSE)</f>
        <v>825000000</v>
      </c>
      <c r="O1231" s="11">
        <f>VLOOKUP(P1231,'CODIGOS RENTISTICOS'!$A$2:F4438,3,FALSE)</f>
        <v>150109</v>
      </c>
      <c r="P1231">
        <v>121245</v>
      </c>
      <c r="Q1231" s="2">
        <v>10000</v>
      </c>
    </row>
    <row r="1232" spans="1:17" hidden="1" x14ac:dyDescent="0.2">
      <c r="A1232">
        <v>50000249</v>
      </c>
      <c r="B1232">
        <v>1171972</v>
      </c>
      <c r="C1232" t="s">
        <v>591</v>
      </c>
      <c r="D1232">
        <v>8773867</v>
      </c>
      <c r="E1232" t="s">
        <v>905</v>
      </c>
      <c r="F1232">
        <v>6466060</v>
      </c>
      <c r="H1232">
        <v>0</v>
      </c>
      <c r="I1232">
        <v>0</v>
      </c>
      <c r="J1232" s="2">
        <v>7000</v>
      </c>
      <c r="K1232" s="2">
        <v>0</v>
      </c>
      <c r="L1232" s="2">
        <v>0</v>
      </c>
      <c r="M1232" s="2">
        <v>7000</v>
      </c>
      <c r="N1232" s="11">
        <f>VLOOKUP(P1232,'CODIGOS RENTISTICOS'!$A$2:E2272,2,FALSE)</f>
        <v>825000000</v>
      </c>
      <c r="O1232" s="11">
        <f>VLOOKUP(P1232,'CODIGOS RENTISTICOS'!$A$2:F4439,3,FALSE)</f>
        <v>150109</v>
      </c>
      <c r="P1232">
        <v>121245</v>
      </c>
      <c r="Q1232" s="2">
        <v>7000</v>
      </c>
    </row>
    <row r="1233" spans="1:17" hidden="1" x14ac:dyDescent="0.2">
      <c r="A1233">
        <v>50000249</v>
      </c>
      <c r="B1233">
        <v>1251797</v>
      </c>
      <c r="C1233" t="s">
        <v>591</v>
      </c>
      <c r="D1233">
        <v>79127096</v>
      </c>
      <c r="E1233" t="s">
        <v>905</v>
      </c>
      <c r="F1233">
        <v>2765033</v>
      </c>
      <c r="H1233">
        <v>0</v>
      </c>
      <c r="I1233">
        <v>0</v>
      </c>
      <c r="J1233" s="2">
        <v>7000</v>
      </c>
      <c r="K1233" s="2">
        <v>0</v>
      </c>
      <c r="L1233" s="2">
        <v>0</v>
      </c>
      <c r="M1233" s="2">
        <v>7000</v>
      </c>
      <c r="N1233" s="11">
        <f>VLOOKUP(P1233,'CODIGOS RENTISTICOS'!$A$2:E2273,2,FALSE)</f>
        <v>825000000</v>
      </c>
      <c r="O1233" s="11">
        <f>VLOOKUP(P1233,'CODIGOS RENTISTICOS'!$A$2:F4440,3,FALSE)</f>
        <v>150109</v>
      </c>
      <c r="P1233">
        <v>121245</v>
      </c>
      <c r="Q1233" s="2">
        <v>7000</v>
      </c>
    </row>
    <row r="1234" spans="1:17" hidden="1" x14ac:dyDescent="0.2">
      <c r="A1234">
        <v>50000249</v>
      </c>
      <c r="B1234">
        <v>1244101</v>
      </c>
      <c r="C1234" t="s">
        <v>591</v>
      </c>
      <c r="D1234">
        <v>2970882</v>
      </c>
      <c r="E1234" t="s">
        <v>905</v>
      </c>
      <c r="F1234">
        <v>8257517</v>
      </c>
      <c r="H1234">
        <v>0</v>
      </c>
      <c r="I1234">
        <v>0</v>
      </c>
      <c r="J1234" s="2">
        <v>7000</v>
      </c>
      <c r="K1234" s="2">
        <v>0</v>
      </c>
      <c r="L1234" s="2">
        <v>0</v>
      </c>
      <c r="M1234" s="2">
        <v>7000</v>
      </c>
      <c r="N1234" s="11">
        <f>VLOOKUP(P1234,'CODIGOS RENTISTICOS'!$A$2:E2274,2,FALSE)</f>
        <v>825000000</v>
      </c>
      <c r="O1234" s="11">
        <f>VLOOKUP(P1234,'CODIGOS RENTISTICOS'!$A$2:F4441,3,FALSE)</f>
        <v>150109</v>
      </c>
      <c r="P1234">
        <v>121245</v>
      </c>
      <c r="Q1234" s="2">
        <v>7000</v>
      </c>
    </row>
    <row r="1235" spans="1:17" hidden="1" x14ac:dyDescent="0.2">
      <c r="A1235">
        <v>50000249</v>
      </c>
      <c r="B1235">
        <v>1023125</v>
      </c>
      <c r="C1235" t="s">
        <v>591</v>
      </c>
      <c r="D1235">
        <v>94230046</v>
      </c>
      <c r="E1235" t="s">
        <v>905</v>
      </c>
      <c r="F1235">
        <v>8044884</v>
      </c>
      <c r="H1235">
        <v>0</v>
      </c>
      <c r="I1235">
        <v>0</v>
      </c>
      <c r="J1235" s="2">
        <v>7000</v>
      </c>
      <c r="K1235" s="2">
        <v>0</v>
      </c>
      <c r="L1235" s="2">
        <v>0</v>
      </c>
      <c r="M1235" s="2">
        <v>7000</v>
      </c>
      <c r="N1235" s="11">
        <f>VLOOKUP(P1235,'CODIGOS RENTISTICOS'!$A$2:E2275,2,FALSE)</f>
        <v>825000000</v>
      </c>
      <c r="O1235" s="11">
        <f>VLOOKUP(P1235,'CODIGOS RENTISTICOS'!$A$2:F4442,3,FALSE)</f>
        <v>150109</v>
      </c>
      <c r="P1235">
        <v>121245</v>
      </c>
      <c r="Q1235" s="2">
        <v>7000</v>
      </c>
    </row>
    <row r="1236" spans="1:17" hidden="1" x14ac:dyDescent="0.2">
      <c r="A1236">
        <v>50000249</v>
      </c>
      <c r="B1236">
        <v>1200712</v>
      </c>
      <c r="C1236" t="s">
        <v>591</v>
      </c>
      <c r="D1236">
        <v>8604043561</v>
      </c>
      <c r="E1236" t="s">
        <v>905</v>
      </c>
      <c r="F1236">
        <v>2137520</v>
      </c>
      <c r="H1236">
        <v>0</v>
      </c>
      <c r="I1236">
        <v>0</v>
      </c>
      <c r="J1236" s="2">
        <v>114000</v>
      </c>
      <c r="K1236" s="2">
        <v>0</v>
      </c>
      <c r="L1236" s="2">
        <v>0</v>
      </c>
      <c r="M1236" s="2">
        <v>114000</v>
      </c>
      <c r="N1236" s="11">
        <f>VLOOKUP(P1236,'CODIGOS RENTISTICOS'!$A$2:E2276,2,FALSE)</f>
        <v>825000000</v>
      </c>
      <c r="O1236" s="11">
        <f>VLOOKUP(P1236,'CODIGOS RENTISTICOS'!$A$2:F4443,3,FALSE)</f>
        <v>150109</v>
      </c>
      <c r="P1236">
        <v>121245</v>
      </c>
      <c r="Q1236" s="2">
        <v>114000</v>
      </c>
    </row>
    <row r="1237" spans="1:17" hidden="1" x14ac:dyDescent="0.2">
      <c r="A1237">
        <v>50000249</v>
      </c>
      <c r="B1237">
        <v>1202636</v>
      </c>
      <c r="C1237" t="s">
        <v>591</v>
      </c>
      <c r="D1237">
        <v>8600462012</v>
      </c>
      <c r="E1237" t="s">
        <v>905</v>
      </c>
      <c r="F1237">
        <v>3200288</v>
      </c>
      <c r="H1237">
        <v>0</v>
      </c>
      <c r="I1237">
        <v>1</v>
      </c>
      <c r="J1237" s="2">
        <v>0</v>
      </c>
      <c r="K1237" s="2">
        <v>0</v>
      </c>
      <c r="L1237" s="2">
        <v>609000</v>
      </c>
      <c r="M1237" s="2">
        <v>609000</v>
      </c>
      <c r="N1237" s="11">
        <f>VLOOKUP(P1237,'CODIGOS RENTISTICOS'!$A$2:E2277,2,FALSE)</f>
        <v>825000000</v>
      </c>
      <c r="O1237" s="11">
        <f>VLOOKUP(P1237,'CODIGOS RENTISTICOS'!$A$2:F4444,3,FALSE)</f>
        <v>150109</v>
      </c>
      <c r="P1237">
        <v>121245</v>
      </c>
      <c r="Q1237" s="2">
        <v>609000</v>
      </c>
    </row>
    <row r="1238" spans="1:17" hidden="1" x14ac:dyDescent="0.2">
      <c r="A1238">
        <v>50000249</v>
      </c>
      <c r="B1238">
        <v>9213170</v>
      </c>
      <c r="C1238" t="s">
        <v>591</v>
      </c>
      <c r="D1238">
        <v>8001577527</v>
      </c>
      <c r="E1238" t="s">
        <v>905</v>
      </c>
      <c r="F1238">
        <v>2243377</v>
      </c>
      <c r="H1238">
        <v>0</v>
      </c>
      <c r="I1238">
        <v>0</v>
      </c>
      <c r="J1238" s="2">
        <v>7000</v>
      </c>
      <c r="K1238" s="2">
        <v>0</v>
      </c>
      <c r="L1238" s="2">
        <v>0</v>
      </c>
      <c r="M1238" s="2">
        <v>7000</v>
      </c>
      <c r="N1238" s="11">
        <f>VLOOKUP(P1238,'CODIGOS RENTISTICOS'!$A$2:E2278,2,FALSE)</f>
        <v>825000000</v>
      </c>
      <c r="O1238" s="11">
        <f>VLOOKUP(P1238,'CODIGOS RENTISTICOS'!$A$2:F4445,3,FALSE)</f>
        <v>150109</v>
      </c>
      <c r="P1238">
        <v>121245</v>
      </c>
      <c r="Q1238" s="2">
        <v>7000</v>
      </c>
    </row>
    <row r="1239" spans="1:17" hidden="1" x14ac:dyDescent="0.2">
      <c r="A1239">
        <v>50000249</v>
      </c>
      <c r="B1239">
        <v>11726561</v>
      </c>
      <c r="C1239" t="s">
        <v>591</v>
      </c>
      <c r="D1239">
        <v>79388793</v>
      </c>
      <c r="E1239" t="s">
        <v>905</v>
      </c>
      <c r="F1239">
        <v>2873206</v>
      </c>
      <c r="H1239">
        <v>0</v>
      </c>
      <c r="I1239">
        <v>0</v>
      </c>
      <c r="J1239" s="2">
        <v>7000</v>
      </c>
      <c r="K1239" s="2">
        <v>0</v>
      </c>
      <c r="L1239" s="2">
        <v>0</v>
      </c>
      <c r="M1239" s="2">
        <v>7000</v>
      </c>
      <c r="N1239" s="11">
        <f>VLOOKUP(P1239,'CODIGOS RENTISTICOS'!$A$2:E2279,2,FALSE)</f>
        <v>825000000</v>
      </c>
      <c r="O1239" s="11">
        <f>VLOOKUP(P1239,'CODIGOS RENTISTICOS'!$A$2:F4446,3,FALSE)</f>
        <v>150109</v>
      </c>
      <c r="P1239">
        <v>121245</v>
      </c>
      <c r="Q1239" s="2">
        <v>7000</v>
      </c>
    </row>
    <row r="1240" spans="1:17" hidden="1" x14ac:dyDescent="0.2">
      <c r="A1240">
        <v>50000249</v>
      </c>
      <c r="B1240">
        <v>15534466</v>
      </c>
      <c r="C1240" t="s">
        <v>591</v>
      </c>
      <c r="D1240">
        <v>8300952130</v>
      </c>
      <c r="E1240" t="s">
        <v>905</v>
      </c>
      <c r="F1240">
        <v>6405640</v>
      </c>
      <c r="H1240">
        <v>0</v>
      </c>
      <c r="I1240">
        <v>0</v>
      </c>
      <c r="J1240" s="2">
        <v>1000</v>
      </c>
      <c r="K1240" s="2">
        <v>0</v>
      </c>
      <c r="L1240" s="2">
        <v>0</v>
      </c>
      <c r="M1240" s="2">
        <v>1000</v>
      </c>
      <c r="N1240" s="11">
        <f>VLOOKUP(P1240,'CODIGOS RENTISTICOS'!$A$2:E2280,2,FALSE)</f>
        <v>825000000</v>
      </c>
      <c r="O1240" s="11">
        <f>VLOOKUP(P1240,'CODIGOS RENTISTICOS'!$A$2:F4447,3,FALSE)</f>
        <v>150109</v>
      </c>
      <c r="P1240">
        <v>121245</v>
      </c>
      <c r="Q1240" s="2">
        <v>1000</v>
      </c>
    </row>
    <row r="1241" spans="1:17" hidden="1" x14ac:dyDescent="0.2">
      <c r="A1241">
        <v>50000249</v>
      </c>
      <c r="B1241">
        <v>15535756</v>
      </c>
      <c r="C1241" t="s">
        <v>591</v>
      </c>
      <c r="D1241">
        <v>79626413</v>
      </c>
      <c r="E1241" t="s">
        <v>905</v>
      </c>
      <c r="F1241">
        <v>6973790</v>
      </c>
      <c r="H1241">
        <v>0</v>
      </c>
      <c r="I1241">
        <v>0</v>
      </c>
      <c r="J1241" s="2">
        <v>7000</v>
      </c>
      <c r="K1241" s="2">
        <v>0</v>
      </c>
      <c r="L1241" s="2">
        <v>0</v>
      </c>
      <c r="M1241" s="2">
        <v>7000</v>
      </c>
      <c r="N1241" s="11">
        <f>VLOOKUP(P1241,'CODIGOS RENTISTICOS'!$A$2:E2281,2,FALSE)</f>
        <v>825000000</v>
      </c>
      <c r="O1241" s="11">
        <f>VLOOKUP(P1241,'CODIGOS RENTISTICOS'!$A$2:F4448,3,FALSE)</f>
        <v>150109</v>
      </c>
      <c r="P1241">
        <v>121245</v>
      </c>
      <c r="Q1241" s="2">
        <v>7000</v>
      </c>
    </row>
    <row r="1242" spans="1:17" hidden="1" x14ac:dyDescent="0.2">
      <c r="A1242">
        <v>50000249</v>
      </c>
      <c r="B1242">
        <v>15535767</v>
      </c>
      <c r="C1242" t="s">
        <v>591</v>
      </c>
      <c r="D1242">
        <v>8301005825</v>
      </c>
      <c r="E1242" t="s">
        <v>905</v>
      </c>
      <c r="F1242">
        <v>6149961</v>
      </c>
      <c r="H1242">
        <v>0</v>
      </c>
      <c r="I1242">
        <v>0</v>
      </c>
      <c r="J1242" s="2">
        <v>217000</v>
      </c>
      <c r="K1242" s="2">
        <v>0</v>
      </c>
      <c r="L1242" s="2">
        <v>0</v>
      </c>
      <c r="M1242" s="2">
        <v>217000</v>
      </c>
      <c r="N1242" s="11">
        <f>VLOOKUP(P1242,'CODIGOS RENTISTICOS'!$A$2:E2282,2,FALSE)</f>
        <v>825000000</v>
      </c>
      <c r="O1242" s="11">
        <f>VLOOKUP(P1242,'CODIGOS RENTISTICOS'!$A$2:F4449,3,FALSE)</f>
        <v>150109</v>
      </c>
      <c r="P1242">
        <v>121245</v>
      </c>
      <c r="Q1242" s="2">
        <v>217000</v>
      </c>
    </row>
    <row r="1243" spans="1:17" hidden="1" x14ac:dyDescent="0.2">
      <c r="A1243">
        <v>50000249</v>
      </c>
      <c r="B1243">
        <v>15536110</v>
      </c>
      <c r="C1243" t="s">
        <v>591</v>
      </c>
      <c r="D1243">
        <v>8001038516</v>
      </c>
      <c r="E1243" t="s">
        <v>905</v>
      </c>
      <c r="F1243">
        <v>3210165</v>
      </c>
      <c r="H1243">
        <v>0</v>
      </c>
      <c r="I1243">
        <v>0</v>
      </c>
      <c r="J1243" s="2">
        <v>47000</v>
      </c>
      <c r="K1243" s="2">
        <v>0</v>
      </c>
      <c r="L1243" s="2">
        <v>0</v>
      </c>
      <c r="M1243" s="2">
        <v>47000</v>
      </c>
      <c r="N1243" s="11">
        <f>VLOOKUP(P1243,'CODIGOS RENTISTICOS'!$A$2:E2283,2,FALSE)</f>
        <v>825000000</v>
      </c>
      <c r="O1243" s="11">
        <f>VLOOKUP(P1243,'CODIGOS RENTISTICOS'!$A$2:F4450,3,FALSE)</f>
        <v>150109</v>
      </c>
      <c r="P1243">
        <v>121245</v>
      </c>
      <c r="Q1243" s="2">
        <v>47000</v>
      </c>
    </row>
    <row r="1244" spans="1:17" hidden="1" x14ac:dyDescent="0.2">
      <c r="A1244">
        <v>50000249</v>
      </c>
      <c r="B1244">
        <v>15536242</v>
      </c>
      <c r="C1244" t="s">
        <v>591</v>
      </c>
      <c r="D1244">
        <v>8600528886</v>
      </c>
      <c r="E1244" t="s">
        <v>905</v>
      </c>
      <c r="F1244">
        <v>2455007</v>
      </c>
      <c r="H1244">
        <v>0</v>
      </c>
      <c r="I1244">
        <v>0</v>
      </c>
      <c r="J1244" s="2">
        <v>182000</v>
      </c>
      <c r="K1244" s="2">
        <v>0</v>
      </c>
      <c r="L1244" s="2">
        <v>0</v>
      </c>
      <c r="M1244" s="2">
        <v>182000</v>
      </c>
      <c r="N1244" s="11">
        <f>VLOOKUP(P1244,'CODIGOS RENTISTICOS'!$A$2:E2284,2,FALSE)</f>
        <v>825000000</v>
      </c>
      <c r="O1244" s="11">
        <f>VLOOKUP(P1244,'CODIGOS RENTISTICOS'!$A$2:F4451,3,FALSE)</f>
        <v>150109</v>
      </c>
      <c r="P1244">
        <v>121245</v>
      </c>
      <c r="Q1244" s="2">
        <v>182000</v>
      </c>
    </row>
    <row r="1245" spans="1:17" hidden="1" x14ac:dyDescent="0.2">
      <c r="A1245">
        <v>50000249</v>
      </c>
      <c r="B1245">
        <v>350174</v>
      </c>
      <c r="C1245" t="s">
        <v>593</v>
      </c>
      <c r="D1245">
        <v>71717314</v>
      </c>
      <c r="E1245" t="s">
        <v>905</v>
      </c>
      <c r="F1245">
        <v>4424867</v>
      </c>
      <c r="H1245">
        <v>0</v>
      </c>
      <c r="I1245">
        <v>0</v>
      </c>
      <c r="J1245" s="2">
        <v>7000</v>
      </c>
      <c r="K1245" s="2">
        <v>0</v>
      </c>
      <c r="L1245" s="2">
        <v>0</v>
      </c>
      <c r="M1245" s="2">
        <v>7000</v>
      </c>
      <c r="N1245" s="11">
        <f>VLOOKUP(P1245,'CODIGOS RENTISTICOS'!$A$2:E2285,2,FALSE)</f>
        <v>825000000</v>
      </c>
      <c r="O1245" s="11">
        <f>VLOOKUP(P1245,'CODIGOS RENTISTICOS'!$A$2:F4452,3,FALSE)</f>
        <v>150109</v>
      </c>
      <c r="P1245">
        <v>121245</v>
      </c>
      <c r="Q1245" s="2">
        <v>7000</v>
      </c>
    </row>
    <row r="1246" spans="1:17" hidden="1" x14ac:dyDescent="0.2">
      <c r="A1246">
        <v>50000249</v>
      </c>
      <c r="B1246">
        <v>1076495</v>
      </c>
      <c r="C1246" t="s">
        <v>593</v>
      </c>
      <c r="D1246">
        <v>71758530</v>
      </c>
      <c r="E1246" t="s">
        <v>905</v>
      </c>
      <c r="F1246">
        <v>4123422</v>
      </c>
      <c r="H1246">
        <v>0</v>
      </c>
      <c r="I1246">
        <v>0</v>
      </c>
      <c r="J1246" s="2">
        <v>7000</v>
      </c>
      <c r="K1246" s="2">
        <v>0</v>
      </c>
      <c r="L1246" s="2">
        <v>0</v>
      </c>
      <c r="M1246" s="2">
        <v>7000</v>
      </c>
      <c r="N1246" s="11">
        <f>VLOOKUP(P1246,'CODIGOS RENTISTICOS'!$A$2:E2286,2,FALSE)</f>
        <v>825000000</v>
      </c>
      <c r="O1246" s="11">
        <f>VLOOKUP(P1246,'CODIGOS RENTISTICOS'!$A$2:F4453,3,FALSE)</f>
        <v>150109</v>
      </c>
      <c r="P1246">
        <v>121245</v>
      </c>
      <c r="Q1246" s="2">
        <v>7000</v>
      </c>
    </row>
    <row r="1247" spans="1:17" hidden="1" x14ac:dyDescent="0.2">
      <c r="A1247">
        <v>50000249</v>
      </c>
      <c r="B1247">
        <v>368312</v>
      </c>
      <c r="C1247" t="s">
        <v>822</v>
      </c>
      <c r="D1247">
        <v>8110348091</v>
      </c>
      <c r="E1247" t="s">
        <v>905</v>
      </c>
      <c r="F1247">
        <v>3343222</v>
      </c>
      <c r="H1247">
        <v>0</v>
      </c>
      <c r="I1247">
        <v>0</v>
      </c>
      <c r="J1247" s="2">
        <v>286940</v>
      </c>
      <c r="K1247" s="2">
        <v>0</v>
      </c>
      <c r="L1247" s="2">
        <v>0</v>
      </c>
      <c r="M1247" s="2">
        <v>286940</v>
      </c>
      <c r="N1247" s="11">
        <f>VLOOKUP(P1247,'CODIGOS RENTISTICOS'!$A$2:E2287,2,FALSE)</f>
        <v>96200000</v>
      </c>
      <c r="O1247" s="11">
        <f>VLOOKUP(P1247,'CODIGOS RENTISTICOS'!$A$2:F4454,3,FALSE)</f>
        <v>350101</v>
      </c>
      <c r="P1247">
        <v>121230</v>
      </c>
      <c r="Q1247" s="2">
        <v>286940</v>
      </c>
    </row>
    <row r="1248" spans="1:17" hidden="1" x14ac:dyDescent="0.2">
      <c r="A1248">
        <v>50000249</v>
      </c>
      <c r="B1248">
        <v>926040</v>
      </c>
      <c r="C1248" t="s">
        <v>593</v>
      </c>
      <c r="D1248">
        <v>8002440450</v>
      </c>
      <c r="E1248" t="s">
        <v>905</v>
      </c>
      <c r="F1248">
        <v>5613737</v>
      </c>
      <c r="H1248">
        <v>0</v>
      </c>
      <c r="I1248">
        <v>0</v>
      </c>
      <c r="J1248" s="2">
        <v>7000</v>
      </c>
      <c r="K1248" s="2">
        <v>0</v>
      </c>
      <c r="L1248" s="2">
        <v>0</v>
      </c>
      <c r="M1248" s="2">
        <v>7000</v>
      </c>
      <c r="N1248" s="11">
        <f>VLOOKUP(P1248,'CODIGOS RENTISTICOS'!$A$2:E2288,2,FALSE)</f>
        <v>825000000</v>
      </c>
      <c r="O1248" s="11">
        <f>VLOOKUP(P1248,'CODIGOS RENTISTICOS'!$A$2:F4455,3,FALSE)</f>
        <v>150109</v>
      </c>
      <c r="P1248">
        <v>121245</v>
      </c>
      <c r="Q1248" s="2">
        <v>7000</v>
      </c>
    </row>
    <row r="1249" spans="1:17" hidden="1" x14ac:dyDescent="0.2">
      <c r="A1249">
        <v>50000249</v>
      </c>
      <c r="B1249">
        <v>1104850</v>
      </c>
      <c r="C1249" t="s">
        <v>593</v>
      </c>
      <c r="D1249">
        <v>18393292</v>
      </c>
      <c r="E1249" t="s">
        <v>905</v>
      </c>
      <c r="F1249">
        <v>3510808</v>
      </c>
      <c r="H1249">
        <v>0</v>
      </c>
      <c r="I1249">
        <v>0</v>
      </c>
      <c r="J1249" s="2">
        <v>8000</v>
      </c>
      <c r="K1249" s="2">
        <v>0</v>
      </c>
      <c r="L1249" s="2">
        <v>0</v>
      </c>
      <c r="M1249" s="2">
        <v>8000</v>
      </c>
      <c r="N1249" s="11">
        <f>VLOOKUP(P1249,'CODIGOS RENTISTICOS'!$A$2:E2289,2,FALSE)</f>
        <v>825000000</v>
      </c>
      <c r="O1249" s="11">
        <f>VLOOKUP(P1249,'CODIGOS RENTISTICOS'!$A$2:F4456,3,FALSE)</f>
        <v>150109</v>
      </c>
      <c r="P1249">
        <v>121245</v>
      </c>
      <c r="Q1249" s="2">
        <v>8000</v>
      </c>
    </row>
    <row r="1250" spans="1:17" hidden="1" x14ac:dyDescent="0.2">
      <c r="A1250">
        <v>50000249</v>
      </c>
      <c r="B1250">
        <v>1112169</v>
      </c>
      <c r="C1250" t="s">
        <v>595</v>
      </c>
      <c r="D1250">
        <v>32896859</v>
      </c>
      <c r="E1250" t="s">
        <v>905</v>
      </c>
      <c r="F1250">
        <v>5581214</v>
      </c>
      <c r="H1250">
        <v>0</v>
      </c>
      <c r="I1250">
        <v>0</v>
      </c>
      <c r="J1250" s="2">
        <v>55350</v>
      </c>
      <c r="K1250" s="2">
        <v>0</v>
      </c>
      <c r="L1250" s="2">
        <v>0</v>
      </c>
      <c r="M1250" s="2">
        <v>55350</v>
      </c>
      <c r="N1250" s="11">
        <f>VLOOKUP(P1250,'CODIGOS RENTISTICOS'!$A$2:E2290,2,FALSE)</f>
        <v>96300000</v>
      </c>
      <c r="O1250" s="11">
        <f>VLOOKUP(P1250,'CODIGOS RENTISTICOS'!$A$2:F4457,3,FALSE)</f>
        <v>360101</v>
      </c>
      <c r="P1250">
        <v>121270</v>
      </c>
      <c r="Q1250" s="2">
        <v>55350</v>
      </c>
    </row>
    <row r="1251" spans="1:17" hidden="1" x14ac:dyDescent="0.2">
      <c r="A1251">
        <v>50000249</v>
      </c>
      <c r="B1251">
        <v>1206034</v>
      </c>
      <c r="C1251" t="s">
        <v>595</v>
      </c>
      <c r="D1251">
        <v>722307536</v>
      </c>
      <c r="E1251" t="s">
        <v>905</v>
      </c>
      <c r="F1251">
        <v>3790212</v>
      </c>
      <c r="H1251">
        <v>0</v>
      </c>
      <c r="I1251">
        <v>0</v>
      </c>
      <c r="J1251" s="2">
        <v>332000</v>
      </c>
      <c r="K1251" s="2">
        <v>0</v>
      </c>
      <c r="L1251" s="2">
        <v>0</v>
      </c>
      <c r="M1251" s="2">
        <v>332000</v>
      </c>
      <c r="N1251" s="11">
        <f>VLOOKUP(P1251,'CODIGOS RENTISTICOS'!$A$2:E2291,2,FALSE)</f>
        <v>96200000</v>
      </c>
      <c r="O1251" s="11">
        <f>VLOOKUP(P1251,'CODIGOS RENTISTICOS'!$A$2:F4458,3,FALSE)</f>
        <v>350101</v>
      </c>
      <c r="P1251">
        <v>121230</v>
      </c>
      <c r="Q1251" s="2">
        <v>332000</v>
      </c>
    </row>
    <row r="1252" spans="1:17" hidden="1" x14ac:dyDescent="0.2">
      <c r="A1252">
        <v>50000249</v>
      </c>
      <c r="B1252">
        <v>685227</v>
      </c>
      <c r="C1252" t="s">
        <v>718</v>
      </c>
      <c r="D1252">
        <v>8060100426</v>
      </c>
      <c r="E1252" t="s">
        <v>905</v>
      </c>
      <c r="F1252">
        <v>6550982</v>
      </c>
      <c r="H1252">
        <v>0</v>
      </c>
      <c r="I1252">
        <v>0</v>
      </c>
      <c r="J1252" s="2">
        <v>332000</v>
      </c>
      <c r="K1252" s="2">
        <v>0</v>
      </c>
      <c r="L1252" s="2">
        <v>0</v>
      </c>
      <c r="M1252" s="2">
        <v>332000</v>
      </c>
      <c r="N1252" s="11">
        <f>VLOOKUP(P1252,'CODIGOS RENTISTICOS'!$A$2:E2292,2,FALSE)</f>
        <v>96200000</v>
      </c>
      <c r="O1252" s="11">
        <f>VLOOKUP(P1252,'CODIGOS RENTISTICOS'!$A$2:F4459,3,FALSE)</f>
        <v>350101</v>
      </c>
      <c r="P1252">
        <v>121230</v>
      </c>
      <c r="Q1252" s="2">
        <v>332000</v>
      </c>
    </row>
    <row r="1253" spans="1:17" hidden="1" x14ac:dyDescent="0.2">
      <c r="A1253">
        <v>50000249</v>
      </c>
      <c r="B1253">
        <v>685228</v>
      </c>
      <c r="C1253" t="s">
        <v>718</v>
      </c>
      <c r="D1253">
        <v>15611406</v>
      </c>
      <c r="E1253" t="s">
        <v>905</v>
      </c>
      <c r="F1253">
        <v>6813843</v>
      </c>
      <c r="H1253">
        <v>0</v>
      </c>
      <c r="I1253">
        <v>0</v>
      </c>
      <c r="J1253" s="2">
        <v>7000</v>
      </c>
      <c r="K1253" s="2">
        <v>0</v>
      </c>
      <c r="L1253" s="2">
        <v>0</v>
      </c>
      <c r="M1253" s="2">
        <v>7000</v>
      </c>
      <c r="N1253" s="11">
        <f>VLOOKUP(P1253,'CODIGOS RENTISTICOS'!$A$2:E2293,2,FALSE)</f>
        <v>825000000</v>
      </c>
      <c r="O1253" s="11">
        <f>VLOOKUP(P1253,'CODIGOS RENTISTICOS'!$A$2:F4460,3,FALSE)</f>
        <v>150109</v>
      </c>
      <c r="P1253">
        <v>121245</v>
      </c>
      <c r="Q1253" s="2">
        <v>7000</v>
      </c>
    </row>
    <row r="1254" spans="1:17" hidden="1" x14ac:dyDescent="0.2">
      <c r="A1254">
        <v>50000249</v>
      </c>
      <c r="B1254">
        <v>987021</v>
      </c>
      <c r="C1254" t="s">
        <v>816</v>
      </c>
      <c r="D1254">
        <v>8200003941</v>
      </c>
      <c r="E1254" t="s">
        <v>905</v>
      </c>
      <c r="F1254">
        <v>7422185</v>
      </c>
      <c r="H1254">
        <v>0</v>
      </c>
      <c r="I1254">
        <v>1</v>
      </c>
      <c r="J1254" s="2">
        <v>0</v>
      </c>
      <c r="K1254" s="2">
        <v>0</v>
      </c>
      <c r="L1254" s="2">
        <v>5912805.2000000002</v>
      </c>
      <c r="M1254" s="2">
        <v>5912805.2000000002</v>
      </c>
      <c r="N1254" s="11">
        <f>VLOOKUP(P1254,'CODIGOS RENTISTICOS'!$A$2:E2294,2,FALSE)</f>
        <v>96400000</v>
      </c>
      <c r="O1254" s="11">
        <f>VLOOKUP(P1254,'CODIGOS RENTISTICOS'!$A$2:F4461,3,FALSE)</f>
        <v>370101</v>
      </c>
      <c r="P1254">
        <v>6040</v>
      </c>
      <c r="Q1254" s="2">
        <v>5912805.2000000002</v>
      </c>
    </row>
    <row r="1255" spans="1:17" hidden="1" x14ac:dyDescent="0.2">
      <c r="A1255">
        <v>50000249</v>
      </c>
      <c r="B1255">
        <v>1249896</v>
      </c>
      <c r="C1255" t="s">
        <v>715</v>
      </c>
      <c r="D1255">
        <v>49765120</v>
      </c>
      <c r="E1255" t="s">
        <v>905</v>
      </c>
      <c r="F1255">
        <v>5704246</v>
      </c>
      <c r="H1255">
        <v>0</v>
      </c>
      <c r="I1255">
        <v>0</v>
      </c>
      <c r="J1255" s="2">
        <v>55350</v>
      </c>
      <c r="K1255" s="2">
        <v>0</v>
      </c>
      <c r="L1255" s="2">
        <v>0</v>
      </c>
      <c r="M1255" s="2">
        <v>55350</v>
      </c>
      <c r="N1255" s="11">
        <f>VLOOKUP(P1255,'CODIGOS RENTISTICOS'!$A$2:E2295,2,FALSE)</f>
        <v>96300000</v>
      </c>
      <c r="O1255" s="11">
        <f>VLOOKUP(P1255,'CODIGOS RENTISTICOS'!$A$2:F4462,3,FALSE)</f>
        <v>360101</v>
      </c>
      <c r="P1255">
        <v>121270</v>
      </c>
      <c r="Q1255" s="2">
        <v>55350</v>
      </c>
    </row>
    <row r="1256" spans="1:17" hidden="1" x14ac:dyDescent="0.2">
      <c r="A1256">
        <v>50000249</v>
      </c>
      <c r="B1256">
        <v>924882</v>
      </c>
      <c r="C1256" t="s">
        <v>567</v>
      </c>
      <c r="D1256">
        <v>93476924</v>
      </c>
      <c r="E1256" t="s">
        <v>905</v>
      </c>
      <c r="F1256">
        <v>2391515</v>
      </c>
      <c r="H1256">
        <v>0</v>
      </c>
      <c r="I1256">
        <v>0</v>
      </c>
      <c r="J1256" s="2">
        <v>7000</v>
      </c>
      <c r="K1256" s="2">
        <v>0</v>
      </c>
      <c r="L1256" s="2">
        <v>0</v>
      </c>
      <c r="M1256" s="2">
        <v>7000</v>
      </c>
      <c r="N1256" s="11">
        <f>VLOOKUP(P1256,'CODIGOS RENTISTICOS'!$A$2:E2296,2,FALSE)</f>
        <v>825000000</v>
      </c>
      <c r="O1256" s="11">
        <f>VLOOKUP(P1256,'CODIGOS RENTISTICOS'!$A$2:F4463,3,FALSE)</f>
        <v>150109</v>
      </c>
      <c r="P1256">
        <v>121245</v>
      </c>
      <c r="Q1256" s="2">
        <v>7000</v>
      </c>
    </row>
    <row r="1257" spans="1:17" hidden="1" x14ac:dyDescent="0.2">
      <c r="A1257">
        <v>50000249</v>
      </c>
      <c r="B1257">
        <v>920137</v>
      </c>
      <c r="C1257" t="s">
        <v>599</v>
      </c>
      <c r="D1257">
        <v>8190005303</v>
      </c>
      <c r="E1257" t="s">
        <v>905</v>
      </c>
      <c r="F1257">
        <v>4215209</v>
      </c>
      <c r="H1257">
        <v>0</v>
      </c>
      <c r="I1257">
        <v>1</v>
      </c>
      <c r="J1257" s="2">
        <v>0</v>
      </c>
      <c r="K1257" s="2">
        <v>5358665.05</v>
      </c>
      <c r="L1257" s="2">
        <v>0</v>
      </c>
      <c r="M1257" s="2">
        <v>5358665.05</v>
      </c>
      <c r="N1257" s="11">
        <f>VLOOKUP(P1257,'CODIGOS RENTISTICOS'!$A$2:E2297,2,FALSE)</f>
        <v>96400000</v>
      </c>
      <c r="O1257" s="11">
        <f>VLOOKUP(P1257,'CODIGOS RENTISTICOS'!$A$2:F4464,3,FALSE)</f>
        <v>370101</v>
      </c>
      <c r="P1257">
        <v>6040</v>
      </c>
      <c r="Q1257" s="2">
        <v>5358665.05</v>
      </c>
    </row>
    <row r="1258" spans="1:17" hidden="1" x14ac:dyDescent="0.2">
      <c r="A1258">
        <v>50000249</v>
      </c>
      <c r="B1258">
        <v>798718</v>
      </c>
      <c r="C1258" t="s">
        <v>712</v>
      </c>
      <c r="D1258">
        <v>86005614</v>
      </c>
      <c r="E1258" t="s">
        <v>905</v>
      </c>
      <c r="F1258">
        <v>6584645</v>
      </c>
      <c r="H1258">
        <v>0</v>
      </c>
      <c r="I1258">
        <v>0</v>
      </c>
      <c r="J1258" s="2">
        <v>7000</v>
      </c>
      <c r="K1258" s="2">
        <v>0</v>
      </c>
      <c r="L1258" s="2">
        <v>0</v>
      </c>
      <c r="M1258" s="2">
        <v>7000</v>
      </c>
      <c r="N1258" s="11">
        <f>VLOOKUP(P1258,'CODIGOS RENTISTICOS'!$A$2:E2298,2,FALSE)</f>
        <v>825000000</v>
      </c>
      <c r="O1258" s="11">
        <f>VLOOKUP(P1258,'CODIGOS RENTISTICOS'!$A$2:F4465,3,FALSE)</f>
        <v>150109</v>
      </c>
      <c r="P1258">
        <v>5041</v>
      </c>
      <c r="Q1258" s="2">
        <v>7000</v>
      </c>
    </row>
    <row r="1259" spans="1:17" hidden="1" x14ac:dyDescent="0.2">
      <c r="A1259">
        <v>50000249</v>
      </c>
      <c r="B1259">
        <v>942337</v>
      </c>
      <c r="C1259" t="s">
        <v>712</v>
      </c>
      <c r="D1259">
        <v>7490882</v>
      </c>
      <c r="E1259" t="s">
        <v>905</v>
      </c>
      <c r="F1259">
        <v>6581418</v>
      </c>
      <c r="H1259">
        <v>0</v>
      </c>
      <c r="I1259">
        <v>0</v>
      </c>
      <c r="J1259" s="2">
        <v>7000</v>
      </c>
      <c r="K1259" s="2">
        <v>0</v>
      </c>
      <c r="L1259" s="2">
        <v>0</v>
      </c>
      <c r="M1259" s="2">
        <v>7000</v>
      </c>
      <c r="N1259" s="11">
        <f>VLOOKUP(P1259,'CODIGOS RENTISTICOS'!$A$2:E2299,2,FALSE)</f>
        <v>825000000</v>
      </c>
      <c r="O1259" s="11">
        <f>VLOOKUP(P1259,'CODIGOS RENTISTICOS'!$A$2:F4466,3,FALSE)</f>
        <v>150109</v>
      </c>
      <c r="P1259">
        <v>5041</v>
      </c>
      <c r="Q1259" s="2">
        <v>7000</v>
      </c>
    </row>
    <row r="1260" spans="1:17" hidden="1" x14ac:dyDescent="0.2">
      <c r="A1260">
        <v>50000249</v>
      </c>
      <c r="B1260">
        <v>7338403</v>
      </c>
      <c r="C1260" t="s">
        <v>714</v>
      </c>
      <c r="D1260">
        <v>37241803</v>
      </c>
      <c r="E1260" t="s">
        <v>905</v>
      </c>
      <c r="F1260">
        <v>5783068</v>
      </c>
      <c r="H1260">
        <v>0</v>
      </c>
      <c r="I1260">
        <v>0</v>
      </c>
      <c r="J1260" s="2">
        <v>28000</v>
      </c>
      <c r="K1260" s="2">
        <v>0</v>
      </c>
      <c r="L1260" s="2">
        <v>0</v>
      </c>
      <c r="M1260" s="2">
        <v>28000</v>
      </c>
      <c r="N1260" s="11">
        <f>VLOOKUP(P1260,'CODIGOS RENTISTICOS'!$A$2:E2300,2,FALSE)</f>
        <v>11500000</v>
      </c>
      <c r="O1260" s="11">
        <f>VLOOKUP(P1260,'CODIGOS RENTISTICOS'!$A$2:F4467,3,FALSE)</f>
        <v>130101</v>
      </c>
      <c r="P1260">
        <v>2701</v>
      </c>
      <c r="Q1260" s="2">
        <v>28000</v>
      </c>
    </row>
    <row r="1261" spans="1:17" hidden="1" x14ac:dyDescent="0.2">
      <c r="A1261">
        <v>50000249</v>
      </c>
      <c r="B1261">
        <v>934999</v>
      </c>
      <c r="C1261" t="s">
        <v>810</v>
      </c>
      <c r="D1261">
        <v>10064284</v>
      </c>
      <c r="E1261" t="s">
        <v>905</v>
      </c>
      <c r="F1261">
        <v>3250325</v>
      </c>
      <c r="H1261">
        <v>0</v>
      </c>
      <c r="I1261">
        <v>0</v>
      </c>
      <c r="J1261" s="2">
        <v>54590</v>
      </c>
      <c r="K1261" s="2">
        <v>0</v>
      </c>
      <c r="L1261" s="2">
        <v>0</v>
      </c>
      <c r="M1261" s="2">
        <v>54590</v>
      </c>
      <c r="N1261" s="11">
        <f>VLOOKUP(P1261,'CODIGOS RENTISTICOS'!$A$2:E2301,2,FALSE)</f>
        <v>96300000</v>
      </c>
      <c r="O1261" s="11">
        <f>VLOOKUP(P1261,'CODIGOS RENTISTICOS'!$A$2:F4468,3,FALSE)</f>
        <v>360101</v>
      </c>
      <c r="P1261">
        <v>121270</v>
      </c>
      <c r="Q1261" s="2">
        <v>54590</v>
      </c>
    </row>
    <row r="1262" spans="1:17" hidden="1" x14ac:dyDescent="0.2">
      <c r="A1262">
        <v>50000249</v>
      </c>
      <c r="B1262">
        <v>624206</v>
      </c>
      <c r="C1262" t="s">
        <v>811</v>
      </c>
      <c r="D1262">
        <v>94491772</v>
      </c>
      <c r="E1262" t="s">
        <v>905</v>
      </c>
      <c r="F1262">
        <v>5548325</v>
      </c>
      <c r="H1262">
        <v>0</v>
      </c>
      <c r="I1262">
        <v>0</v>
      </c>
      <c r="J1262" s="2">
        <v>7000</v>
      </c>
      <c r="K1262" s="2">
        <v>0</v>
      </c>
      <c r="L1262" s="2">
        <v>0</v>
      </c>
      <c r="M1262" s="2">
        <v>7000</v>
      </c>
      <c r="N1262" s="11">
        <f>VLOOKUP(P1262,'CODIGOS RENTISTICOS'!$A$2:E2302,2,FALSE)</f>
        <v>825000000</v>
      </c>
      <c r="O1262" s="11">
        <f>VLOOKUP(P1262,'CODIGOS RENTISTICOS'!$A$2:F4469,3,FALSE)</f>
        <v>150109</v>
      </c>
      <c r="P1262">
        <v>121245</v>
      </c>
      <c r="Q1262" s="2">
        <v>7000</v>
      </c>
    </row>
    <row r="1263" spans="1:17" hidden="1" x14ac:dyDescent="0.2">
      <c r="A1263">
        <v>50000249</v>
      </c>
      <c r="B1263">
        <v>624234</v>
      </c>
      <c r="C1263" t="s">
        <v>811</v>
      </c>
      <c r="D1263">
        <v>70853361</v>
      </c>
      <c r="E1263" t="s">
        <v>905</v>
      </c>
      <c r="F1263">
        <v>5531228</v>
      </c>
      <c r="H1263">
        <v>0</v>
      </c>
      <c r="I1263">
        <v>0</v>
      </c>
      <c r="J1263" s="2">
        <v>5000</v>
      </c>
      <c r="K1263" s="2">
        <v>0</v>
      </c>
      <c r="L1263" s="2">
        <v>0</v>
      </c>
      <c r="M1263" s="2">
        <v>5000</v>
      </c>
      <c r="N1263" s="11">
        <f>VLOOKUP(P1263,'CODIGOS RENTISTICOS'!$A$2:E2303,2,FALSE)</f>
        <v>825000000</v>
      </c>
      <c r="O1263" s="11">
        <f>VLOOKUP(P1263,'CODIGOS RENTISTICOS'!$A$2:F4470,3,FALSE)</f>
        <v>150109</v>
      </c>
      <c r="P1263">
        <v>121245</v>
      </c>
      <c r="Q1263" s="2">
        <v>5000</v>
      </c>
    </row>
    <row r="1264" spans="1:17" hidden="1" x14ac:dyDescent="0.2">
      <c r="A1264">
        <v>50000249</v>
      </c>
      <c r="B1264">
        <v>624237</v>
      </c>
      <c r="C1264" t="s">
        <v>811</v>
      </c>
      <c r="D1264">
        <v>14959644</v>
      </c>
      <c r="E1264" t="s">
        <v>905</v>
      </c>
      <c r="F1264">
        <v>5531228</v>
      </c>
      <c r="H1264">
        <v>0</v>
      </c>
      <c r="I1264">
        <v>0</v>
      </c>
      <c r="J1264" s="2">
        <v>5000</v>
      </c>
      <c r="K1264" s="2">
        <v>0</v>
      </c>
      <c r="L1264" s="2">
        <v>0</v>
      </c>
      <c r="M1264" s="2">
        <v>5000</v>
      </c>
      <c r="N1264" s="11">
        <f>VLOOKUP(P1264,'CODIGOS RENTISTICOS'!$A$2:E2304,2,FALSE)</f>
        <v>825000000</v>
      </c>
      <c r="O1264" s="11">
        <f>VLOOKUP(P1264,'CODIGOS RENTISTICOS'!$A$2:F4471,3,FALSE)</f>
        <v>150109</v>
      </c>
      <c r="P1264">
        <v>121245</v>
      </c>
      <c r="Q1264" s="2">
        <v>5000</v>
      </c>
    </row>
    <row r="1265" spans="1:17" hidden="1" x14ac:dyDescent="0.2">
      <c r="A1265">
        <v>50000249</v>
      </c>
      <c r="B1265">
        <v>624238</v>
      </c>
      <c r="C1265" t="s">
        <v>811</v>
      </c>
      <c r="D1265">
        <v>75083839</v>
      </c>
      <c r="E1265" t="s">
        <v>905</v>
      </c>
      <c r="F1265">
        <v>5531228</v>
      </c>
      <c r="H1265">
        <v>0</v>
      </c>
      <c r="I1265">
        <v>0</v>
      </c>
      <c r="J1265" s="2">
        <v>5000</v>
      </c>
      <c r="K1265" s="2">
        <v>0</v>
      </c>
      <c r="L1265" s="2">
        <v>0</v>
      </c>
      <c r="M1265" s="2">
        <v>5000</v>
      </c>
      <c r="N1265" s="11">
        <f>VLOOKUP(P1265,'CODIGOS RENTISTICOS'!$A$2:E2305,2,FALSE)</f>
        <v>825000000</v>
      </c>
      <c r="O1265" s="11">
        <f>VLOOKUP(P1265,'CODIGOS RENTISTICOS'!$A$2:F4472,3,FALSE)</f>
        <v>150109</v>
      </c>
      <c r="P1265">
        <v>121245</v>
      </c>
      <c r="Q1265" s="2">
        <v>5000</v>
      </c>
    </row>
    <row r="1266" spans="1:17" hidden="1" x14ac:dyDescent="0.2">
      <c r="A1266">
        <v>50000249</v>
      </c>
      <c r="B1266">
        <v>624239</v>
      </c>
      <c r="C1266" t="s">
        <v>811</v>
      </c>
      <c r="D1266">
        <v>73151934</v>
      </c>
      <c r="E1266" t="s">
        <v>905</v>
      </c>
      <c r="F1266">
        <v>6615080</v>
      </c>
      <c r="H1266">
        <v>0</v>
      </c>
      <c r="I1266">
        <v>0</v>
      </c>
      <c r="J1266" s="2">
        <v>7000</v>
      </c>
      <c r="K1266" s="2">
        <v>0</v>
      </c>
      <c r="L1266" s="2">
        <v>0</v>
      </c>
      <c r="M1266" s="2">
        <v>7000</v>
      </c>
      <c r="N1266" s="11">
        <f>VLOOKUP(P1266,'CODIGOS RENTISTICOS'!$A$2:E2306,2,FALSE)</f>
        <v>825000000</v>
      </c>
      <c r="O1266" s="11">
        <f>VLOOKUP(P1266,'CODIGOS RENTISTICOS'!$A$2:F4473,3,FALSE)</f>
        <v>150109</v>
      </c>
      <c r="P1266">
        <v>121245</v>
      </c>
      <c r="Q1266" s="2">
        <v>7000</v>
      </c>
    </row>
    <row r="1267" spans="1:17" hidden="1" x14ac:dyDescent="0.2">
      <c r="A1267">
        <v>50000249</v>
      </c>
      <c r="B1267">
        <v>624256</v>
      </c>
      <c r="C1267" t="s">
        <v>811</v>
      </c>
      <c r="D1267">
        <v>10176265</v>
      </c>
      <c r="E1267" t="s">
        <v>905</v>
      </c>
      <c r="F1267">
        <v>5531228</v>
      </c>
      <c r="H1267">
        <v>0</v>
      </c>
      <c r="I1267">
        <v>0</v>
      </c>
      <c r="J1267" s="2">
        <v>5000</v>
      </c>
      <c r="K1267" s="2">
        <v>0</v>
      </c>
      <c r="L1267" s="2">
        <v>0</v>
      </c>
      <c r="M1267" s="2">
        <v>5000</v>
      </c>
      <c r="N1267" s="11">
        <f>VLOOKUP(P1267,'CODIGOS RENTISTICOS'!$A$2:E2307,2,FALSE)</f>
        <v>825000000</v>
      </c>
      <c r="O1267" s="11">
        <f>VLOOKUP(P1267,'CODIGOS RENTISTICOS'!$A$2:F4474,3,FALSE)</f>
        <v>150109</v>
      </c>
      <c r="P1267">
        <v>121245</v>
      </c>
      <c r="Q1267" s="2">
        <v>5000</v>
      </c>
    </row>
    <row r="1268" spans="1:17" hidden="1" x14ac:dyDescent="0.2">
      <c r="A1268">
        <v>50000249</v>
      </c>
      <c r="B1268">
        <v>624283</v>
      </c>
      <c r="C1268" t="s">
        <v>811</v>
      </c>
      <c r="D1268">
        <v>94513237</v>
      </c>
      <c r="E1268" t="s">
        <v>905</v>
      </c>
      <c r="F1268">
        <v>6615080</v>
      </c>
      <c r="H1268">
        <v>0</v>
      </c>
      <c r="I1268">
        <v>0</v>
      </c>
      <c r="J1268" s="2">
        <v>7000</v>
      </c>
      <c r="K1268" s="2">
        <v>0</v>
      </c>
      <c r="L1268" s="2">
        <v>0</v>
      </c>
      <c r="M1268" s="2">
        <v>7000</v>
      </c>
      <c r="N1268" s="11">
        <f>VLOOKUP(P1268,'CODIGOS RENTISTICOS'!$A$2:E2308,2,FALSE)</f>
        <v>825000000</v>
      </c>
      <c r="O1268" s="11">
        <f>VLOOKUP(P1268,'CODIGOS RENTISTICOS'!$A$2:F4475,3,FALSE)</f>
        <v>150109</v>
      </c>
      <c r="P1268">
        <v>121245</v>
      </c>
      <c r="Q1268" s="2">
        <v>7000</v>
      </c>
    </row>
    <row r="1269" spans="1:17" hidden="1" x14ac:dyDescent="0.2">
      <c r="A1269">
        <v>50000249</v>
      </c>
      <c r="B1269">
        <v>624284</v>
      </c>
      <c r="C1269" t="s">
        <v>811</v>
      </c>
      <c r="D1269">
        <v>16988497</v>
      </c>
      <c r="E1269" t="s">
        <v>905</v>
      </c>
      <c r="F1269">
        <v>6615080</v>
      </c>
      <c r="H1269">
        <v>0</v>
      </c>
      <c r="I1269">
        <v>0</v>
      </c>
      <c r="J1269" s="2">
        <v>7000</v>
      </c>
      <c r="K1269" s="2">
        <v>0</v>
      </c>
      <c r="L1269" s="2">
        <v>0</v>
      </c>
      <c r="M1269" s="2">
        <v>7000</v>
      </c>
      <c r="N1269" s="11">
        <f>VLOOKUP(P1269,'CODIGOS RENTISTICOS'!$A$2:E2309,2,FALSE)</f>
        <v>825000000</v>
      </c>
      <c r="O1269" s="11">
        <f>VLOOKUP(P1269,'CODIGOS RENTISTICOS'!$A$2:F4476,3,FALSE)</f>
        <v>150109</v>
      </c>
      <c r="P1269">
        <v>121245</v>
      </c>
      <c r="Q1269" s="2">
        <v>7000</v>
      </c>
    </row>
    <row r="1270" spans="1:17" hidden="1" x14ac:dyDescent="0.2">
      <c r="A1270">
        <v>50000249</v>
      </c>
      <c r="B1270">
        <v>624291</v>
      </c>
      <c r="C1270" t="s">
        <v>811</v>
      </c>
      <c r="D1270">
        <v>16711331</v>
      </c>
      <c r="E1270" t="s">
        <v>905</v>
      </c>
      <c r="F1270">
        <v>6615080</v>
      </c>
      <c r="H1270">
        <v>0</v>
      </c>
      <c r="I1270">
        <v>0</v>
      </c>
      <c r="J1270" s="2">
        <v>7000</v>
      </c>
      <c r="K1270" s="2">
        <v>0</v>
      </c>
      <c r="L1270" s="2">
        <v>0</v>
      </c>
      <c r="M1270" s="2">
        <v>7000</v>
      </c>
      <c r="N1270" s="11">
        <f>VLOOKUP(P1270,'CODIGOS RENTISTICOS'!$A$2:E2310,2,FALSE)</f>
        <v>825000000</v>
      </c>
      <c r="O1270" s="11">
        <f>VLOOKUP(P1270,'CODIGOS RENTISTICOS'!$A$2:F4477,3,FALSE)</f>
        <v>150109</v>
      </c>
      <c r="P1270">
        <v>121245</v>
      </c>
      <c r="Q1270" s="2">
        <v>7000</v>
      </c>
    </row>
    <row r="1271" spans="1:17" hidden="1" x14ac:dyDescent="0.2">
      <c r="A1271">
        <v>50000249</v>
      </c>
      <c r="B1271">
        <v>624292</v>
      </c>
      <c r="C1271" t="s">
        <v>811</v>
      </c>
      <c r="D1271">
        <v>16497864</v>
      </c>
      <c r="E1271" t="s">
        <v>905</v>
      </c>
      <c r="F1271">
        <v>6615080</v>
      </c>
      <c r="H1271">
        <v>0</v>
      </c>
      <c r="I1271">
        <v>0</v>
      </c>
      <c r="J1271" s="2">
        <v>7000</v>
      </c>
      <c r="K1271" s="2">
        <v>0</v>
      </c>
      <c r="L1271" s="2">
        <v>0</v>
      </c>
      <c r="M1271" s="2">
        <v>7000</v>
      </c>
      <c r="N1271" s="11">
        <f>VLOOKUP(P1271,'CODIGOS RENTISTICOS'!$A$2:E2311,2,FALSE)</f>
        <v>825000000</v>
      </c>
      <c r="O1271" s="11">
        <f>VLOOKUP(P1271,'CODIGOS RENTISTICOS'!$A$2:F4478,3,FALSE)</f>
        <v>150109</v>
      </c>
      <c r="P1271">
        <v>121245</v>
      </c>
      <c r="Q1271" s="2">
        <v>7000</v>
      </c>
    </row>
    <row r="1272" spans="1:17" hidden="1" x14ac:dyDescent="0.2">
      <c r="A1272">
        <v>50000249</v>
      </c>
      <c r="B1272">
        <v>624293</v>
      </c>
      <c r="C1272" t="s">
        <v>811</v>
      </c>
      <c r="D1272">
        <v>16784075</v>
      </c>
      <c r="E1272" t="s">
        <v>905</v>
      </c>
      <c r="F1272">
        <v>6615080</v>
      </c>
      <c r="H1272">
        <v>0</v>
      </c>
      <c r="I1272">
        <v>0</v>
      </c>
      <c r="J1272" s="2">
        <v>7000</v>
      </c>
      <c r="K1272" s="2">
        <v>0</v>
      </c>
      <c r="L1272" s="2">
        <v>0</v>
      </c>
      <c r="M1272" s="2">
        <v>7000</v>
      </c>
      <c r="N1272" s="11">
        <f>VLOOKUP(P1272,'CODIGOS RENTISTICOS'!$A$2:E2312,2,FALSE)</f>
        <v>825000000</v>
      </c>
      <c r="O1272" s="11">
        <f>VLOOKUP(P1272,'CODIGOS RENTISTICOS'!$A$2:F4479,3,FALSE)</f>
        <v>150109</v>
      </c>
      <c r="P1272">
        <v>121245</v>
      </c>
      <c r="Q1272" s="2">
        <v>7000</v>
      </c>
    </row>
    <row r="1273" spans="1:17" hidden="1" x14ac:dyDescent="0.2">
      <c r="A1273">
        <v>50000249</v>
      </c>
      <c r="B1273">
        <v>624294</v>
      </c>
      <c r="C1273" t="s">
        <v>811</v>
      </c>
      <c r="D1273">
        <v>94525608</v>
      </c>
      <c r="E1273" t="s">
        <v>905</v>
      </c>
      <c r="F1273">
        <v>6615080</v>
      </c>
      <c r="H1273">
        <v>0</v>
      </c>
      <c r="I1273">
        <v>0</v>
      </c>
      <c r="J1273" s="2">
        <v>7000</v>
      </c>
      <c r="K1273" s="2">
        <v>0</v>
      </c>
      <c r="L1273" s="2">
        <v>0</v>
      </c>
      <c r="M1273" s="2">
        <v>7000</v>
      </c>
      <c r="N1273" s="11">
        <f>VLOOKUP(P1273,'CODIGOS RENTISTICOS'!$A$2:E2313,2,FALSE)</f>
        <v>825000000</v>
      </c>
      <c r="O1273" s="11">
        <f>VLOOKUP(P1273,'CODIGOS RENTISTICOS'!$A$2:F4480,3,FALSE)</f>
        <v>150109</v>
      </c>
      <c r="P1273">
        <v>121245</v>
      </c>
      <c r="Q1273" s="2">
        <v>7000</v>
      </c>
    </row>
    <row r="1274" spans="1:17" hidden="1" x14ac:dyDescent="0.2">
      <c r="A1274">
        <v>50000249</v>
      </c>
      <c r="B1274">
        <v>624295</v>
      </c>
      <c r="C1274" t="s">
        <v>811</v>
      </c>
      <c r="D1274">
        <v>94296236</v>
      </c>
      <c r="E1274" t="s">
        <v>905</v>
      </c>
      <c r="F1274">
        <v>6615080</v>
      </c>
      <c r="H1274">
        <v>0</v>
      </c>
      <c r="I1274">
        <v>0</v>
      </c>
      <c r="J1274" s="2">
        <v>7000</v>
      </c>
      <c r="K1274" s="2">
        <v>0</v>
      </c>
      <c r="L1274" s="2">
        <v>0</v>
      </c>
      <c r="M1274" s="2">
        <v>7000</v>
      </c>
      <c r="N1274" s="11">
        <f>VLOOKUP(P1274,'CODIGOS RENTISTICOS'!$A$2:E2314,2,FALSE)</f>
        <v>825000000</v>
      </c>
      <c r="O1274" s="11">
        <f>VLOOKUP(P1274,'CODIGOS RENTISTICOS'!$A$2:F4481,3,FALSE)</f>
        <v>150109</v>
      </c>
      <c r="P1274">
        <v>121245</v>
      </c>
      <c r="Q1274" s="2">
        <v>7000</v>
      </c>
    </row>
    <row r="1275" spans="1:17" hidden="1" x14ac:dyDescent="0.2">
      <c r="A1275">
        <v>50000249</v>
      </c>
      <c r="B1275">
        <v>624321</v>
      </c>
      <c r="C1275" t="s">
        <v>811</v>
      </c>
      <c r="D1275">
        <v>2680348</v>
      </c>
      <c r="E1275" t="s">
        <v>905</v>
      </c>
      <c r="F1275">
        <v>6615080</v>
      </c>
      <c r="H1275">
        <v>0</v>
      </c>
      <c r="I1275">
        <v>0</v>
      </c>
      <c r="J1275" s="2">
        <v>7000</v>
      </c>
      <c r="K1275" s="2">
        <v>0</v>
      </c>
      <c r="L1275" s="2">
        <v>0</v>
      </c>
      <c r="M1275" s="2">
        <v>7000</v>
      </c>
      <c r="N1275" s="11">
        <f>VLOOKUP(P1275,'CODIGOS RENTISTICOS'!$A$2:E2315,2,FALSE)</f>
        <v>825000000</v>
      </c>
      <c r="O1275" s="11">
        <f>VLOOKUP(P1275,'CODIGOS RENTISTICOS'!$A$2:F4482,3,FALSE)</f>
        <v>150109</v>
      </c>
      <c r="P1275">
        <v>121245</v>
      </c>
      <c r="Q1275" s="2">
        <v>7000</v>
      </c>
    </row>
    <row r="1276" spans="1:17" x14ac:dyDescent="0.2">
      <c r="A1276">
        <v>50000249</v>
      </c>
      <c r="B1276">
        <v>1224173</v>
      </c>
      <c r="C1276" t="s">
        <v>812</v>
      </c>
      <c r="D1276">
        <v>16483960</v>
      </c>
      <c r="E1276" t="s">
        <v>905</v>
      </c>
      <c r="F1276">
        <v>6440380</v>
      </c>
      <c r="H1276">
        <v>0</v>
      </c>
      <c r="I1276">
        <v>0</v>
      </c>
      <c r="J1276" s="2">
        <v>40000</v>
      </c>
      <c r="K1276" s="2">
        <v>0</v>
      </c>
      <c r="L1276" s="2">
        <v>0</v>
      </c>
      <c r="M1276" s="2">
        <v>40000</v>
      </c>
      <c r="N1276" s="11">
        <f>VLOOKUP(P1276,'CODIGOS RENTISTICOS'!$A$2:E2316,2,FALSE)</f>
        <v>11100000</v>
      </c>
      <c r="O1276" s="11">
        <f>VLOOKUP(P1276,'CODIGOS RENTISTICOS'!$A$2:F4483,3,FALSE)</f>
        <v>150101</v>
      </c>
      <c r="P1276">
        <v>121275</v>
      </c>
      <c r="Q1276" s="2">
        <v>40000</v>
      </c>
    </row>
    <row r="1277" spans="1:17" x14ac:dyDescent="0.2">
      <c r="A1277">
        <v>50000249</v>
      </c>
      <c r="B1277">
        <v>632594</v>
      </c>
      <c r="C1277" t="s">
        <v>717</v>
      </c>
      <c r="D1277">
        <v>39150129</v>
      </c>
      <c r="E1277" t="s">
        <v>905</v>
      </c>
      <c r="F1277">
        <v>5126937</v>
      </c>
      <c r="H1277">
        <v>0</v>
      </c>
      <c r="I1277">
        <v>0</v>
      </c>
      <c r="J1277" s="2">
        <v>309000</v>
      </c>
      <c r="K1277" s="2">
        <v>0</v>
      </c>
      <c r="L1277" s="2">
        <v>0</v>
      </c>
      <c r="M1277" s="2">
        <v>309000</v>
      </c>
      <c r="N1277" s="11">
        <f>VLOOKUP(P1277,'CODIGOS RENTISTICOS'!$A$2:E2317,2,FALSE)</f>
        <v>11100000</v>
      </c>
      <c r="O1277" s="11">
        <f>VLOOKUP(P1277,'CODIGOS RENTISTICOS'!$A$2:F4484,3,FALSE)</f>
        <v>150101</v>
      </c>
      <c r="P1277">
        <v>121275</v>
      </c>
      <c r="Q1277" s="2">
        <v>309000</v>
      </c>
    </row>
    <row r="1278" spans="1:17" hidden="1" x14ac:dyDescent="0.2">
      <c r="A1278">
        <v>50000249</v>
      </c>
      <c r="B1278">
        <v>12099202</v>
      </c>
      <c r="C1278" t="s">
        <v>564</v>
      </c>
      <c r="D1278">
        <v>78316319</v>
      </c>
      <c r="E1278" t="s">
        <v>905</v>
      </c>
      <c r="F1278">
        <v>2820907</v>
      </c>
      <c r="H1278">
        <v>0</v>
      </c>
      <c r="I1278">
        <v>0</v>
      </c>
      <c r="J1278" s="2">
        <v>55350</v>
      </c>
      <c r="K1278" s="2">
        <v>0</v>
      </c>
      <c r="L1278" s="2">
        <v>0</v>
      </c>
      <c r="M1278" s="2">
        <v>55350</v>
      </c>
      <c r="N1278" s="11">
        <f>VLOOKUP(P1278,'CODIGOS RENTISTICOS'!$A$2:E2318,2,FALSE)</f>
        <v>96300000</v>
      </c>
      <c r="O1278" s="11">
        <f>VLOOKUP(P1278,'CODIGOS RENTISTICOS'!$A$2:F4485,3,FALSE)</f>
        <v>360101</v>
      </c>
      <c r="P1278">
        <v>121270</v>
      </c>
      <c r="Q1278" s="2">
        <v>55350</v>
      </c>
    </row>
    <row r="1279" spans="1:17" hidden="1" x14ac:dyDescent="0.2">
      <c r="A1279">
        <v>50000249</v>
      </c>
      <c r="B1279">
        <v>12101409</v>
      </c>
      <c r="C1279" t="s">
        <v>564</v>
      </c>
      <c r="D1279">
        <v>92256564</v>
      </c>
      <c r="E1279" t="s">
        <v>905</v>
      </c>
      <c r="F1279">
        <v>6048639</v>
      </c>
      <c r="H1279">
        <v>0</v>
      </c>
      <c r="I1279">
        <v>0</v>
      </c>
      <c r="J1279" s="2">
        <v>55350</v>
      </c>
      <c r="K1279" s="2">
        <v>0</v>
      </c>
      <c r="L1279" s="2">
        <v>0</v>
      </c>
      <c r="M1279" s="2">
        <v>55350</v>
      </c>
      <c r="N1279" s="11">
        <f>VLOOKUP(P1279,'CODIGOS RENTISTICOS'!$A$2:E2319,2,FALSE)</f>
        <v>96300000</v>
      </c>
      <c r="O1279" s="11">
        <f>VLOOKUP(P1279,'CODIGOS RENTISTICOS'!$A$2:F4486,3,FALSE)</f>
        <v>360101</v>
      </c>
      <c r="P1279">
        <v>121270</v>
      </c>
      <c r="Q1279" s="2">
        <v>55350</v>
      </c>
    </row>
    <row r="1280" spans="1:17" hidden="1" x14ac:dyDescent="0.2">
      <c r="A1280">
        <v>50000249</v>
      </c>
      <c r="B1280">
        <v>404672</v>
      </c>
      <c r="C1280" t="s">
        <v>799</v>
      </c>
      <c r="D1280">
        <v>10216654</v>
      </c>
      <c r="E1280" t="s">
        <v>905</v>
      </c>
      <c r="F1280">
        <v>2127800</v>
      </c>
      <c r="H1280">
        <v>0</v>
      </c>
      <c r="I1280">
        <v>0</v>
      </c>
      <c r="J1280" s="2">
        <v>54590</v>
      </c>
      <c r="K1280" s="2">
        <v>0</v>
      </c>
      <c r="L1280" s="2">
        <v>0</v>
      </c>
      <c r="M1280" s="2">
        <v>54590</v>
      </c>
      <c r="N1280" s="11">
        <f>VLOOKUP(P1280,'CODIGOS RENTISTICOS'!$A$2:E2320,2,FALSE)</f>
        <v>96300000</v>
      </c>
      <c r="O1280" s="11">
        <f>VLOOKUP(P1280,'CODIGOS RENTISTICOS'!$A$2:F4487,3,FALSE)</f>
        <v>360101</v>
      </c>
      <c r="P1280">
        <v>121270</v>
      </c>
      <c r="Q1280" s="2">
        <v>54590</v>
      </c>
    </row>
    <row r="1281" spans="1:17" hidden="1" x14ac:dyDescent="0.2">
      <c r="A1281">
        <v>50000249</v>
      </c>
      <c r="B1281">
        <v>1171770</v>
      </c>
      <c r="C1281" t="s">
        <v>591</v>
      </c>
      <c r="D1281">
        <v>111111</v>
      </c>
      <c r="E1281" t="s">
        <v>905</v>
      </c>
      <c r="F1281">
        <v>6210448</v>
      </c>
      <c r="H1281">
        <v>0</v>
      </c>
      <c r="I1281">
        <v>0</v>
      </c>
      <c r="J1281" s="2">
        <v>7000</v>
      </c>
      <c r="K1281" s="2">
        <v>0</v>
      </c>
      <c r="L1281" s="2">
        <v>0</v>
      </c>
      <c r="M1281" s="2">
        <v>7000</v>
      </c>
      <c r="N1281" s="11">
        <f>VLOOKUP(P1281,'CODIGOS RENTISTICOS'!$A$2:E2321,2,FALSE)</f>
        <v>825000000</v>
      </c>
      <c r="O1281" s="11">
        <f>VLOOKUP(P1281,'CODIGOS RENTISTICOS'!$A$2:F4488,3,FALSE)</f>
        <v>150109</v>
      </c>
      <c r="P1281">
        <v>121245</v>
      </c>
      <c r="Q1281" s="2">
        <v>7000</v>
      </c>
    </row>
    <row r="1282" spans="1:17" hidden="1" x14ac:dyDescent="0.2">
      <c r="A1282">
        <v>50000249</v>
      </c>
      <c r="B1282">
        <v>1369953</v>
      </c>
      <c r="C1282" t="s">
        <v>595</v>
      </c>
      <c r="D1282">
        <v>8020030486</v>
      </c>
      <c r="E1282" t="s">
        <v>905</v>
      </c>
      <c r="F1282">
        <v>3683061</v>
      </c>
      <c r="H1282">
        <v>0</v>
      </c>
      <c r="I1282">
        <v>0</v>
      </c>
      <c r="J1282" s="2">
        <v>101000</v>
      </c>
      <c r="K1282" s="2">
        <v>0</v>
      </c>
      <c r="L1282" s="2">
        <v>0</v>
      </c>
      <c r="M1282" s="2">
        <v>101000</v>
      </c>
      <c r="N1282" s="11">
        <f>VLOOKUP(P1282,'CODIGOS RENTISTICOS'!$A$2:E2322,2,FALSE)</f>
        <v>825000000</v>
      </c>
      <c r="O1282" s="11">
        <f>VLOOKUP(P1282,'CODIGOS RENTISTICOS'!$A$2:F4489,3,FALSE)</f>
        <v>150109</v>
      </c>
      <c r="P1282">
        <v>121245</v>
      </c>
      <c r="Q1282" s="2">
        <v>101000</v>
      </c>
    </row>
    <row r="1283" spans="1:17" hidden="1" x14ac:dyDescent="0.2">
      <c r="A1283">
        <v>50000249</v>
      </c>
      <c r="B1283">
        <v>1145463</v>
      </c>
      <c r="C1283" t="s">
        <v>591</v>
      </c>
      <c r="D1283">
        <v>8001355486</v>
      </c>
      <c r="E1283" t="s">
        <v>905</v>
      </c>
      <c r="F1283">
        <v>4229100</v>
      </c>
      <c r="H1283">
        <v>0</v>
      </c>
      <c r="I1283">
        <v>0</v>
      </c>
      <c r="J1283" s="2">
        <v>7000</v>
      </c>
      <c r="K1283" s="2">
        <v>0</v>
      </c>
      <c r="L1283" s="2">
        <v>0</v>
      </c>
      <c r="M1283" s="2">
        <v>7000</v>
      </c>
      <c r="N1283" s="11">
        <f>VLOOKUP(P1283,'CODIGOS RENTISTICOS'!$A$2:E2323,2,FALSE)</f>
        <v>825000000</v>
      </c>
      <c r="O1283" s="11">
        <f>VLOOKUP(P1283,'CODIGOS RENTISTICOS'!$A$2:F4490,3,FALSE)</f>
        <v>150109</v>
      </c>
      <c r="P1283">
        <v>121245</v>
      </c>
      <c r="Q1283" s="2">
        <v>7000</v>
      </c>
    </row>
    <row r="1284" spans="1:17" hidden="1" x14ac:dyDescent="0.2">
      <c r="A1284">
        <v>50000249</v>
      </c>
      <c r="B1284">
        <v>681973</v>
      </c>
      <c r="C1284" t="s">
        <v>591</v>
      </c>
      <c r="D1284">
        <v>19095916</v>
      </c>
      <c r="E1284" t="s">
        <v>906</v>
      </c>
      <c r="F1284">
        <v>2982317</v>
      </c>
      <c r="H1284">
        <v>0</v>
      </c>
      <c r="I1284">
        <v>0</v>
      </c>
      <c r="J1284" s="2">
        <v>98000</v>
      </c>
      <c r="K1284" s="2">
        <v>0</v>
      </c>
      <c r="L1284" s="2">
        <v>0</v>
      </c>
      <c r="M1284" s="2">
        <v>98000</v>
      </c>
      <c r="N1284" s="11">
        <f>VLOOKUP(P1284,'CODIGOS RENTISTICOS'!$A$2:E2324,2,FALSE)</f>
        <v>96200000</v>
      </c>
      <c r="O1284" s="11">
        <f>VLOOKUP(P1284,'CODIGOS RENTISTICOS'!$A$2:F4491,3,FALSE)</f>
        <v>350101</v>
      </c>
      <c r="P1284">
        <v>121230</v>
      </c>
      <c r="Q1284" s="2">
        <v>98000</v>
      </c>
    </row>
    <row r="1285" spans="1:17" hidden="1" x14ac:dyDescent="0.2">
      <c r="A1285">
        <v>50000249</v>
      </c>
      <c r="B1285">
        <v>573990</v>
      </c>
      <c r="C1285" t="s">
        <v>591</v>
      </c>
      <c r="D1285">
        <v>2963941</v>
      </c>
      <c r="E1285" t="s">
        <v>906</v>
      </c>
      <c r="F1285">
        <v>7186789</v>
      </c>
      <c r="H1285">
        <v>0</v>
      </c>
      <c r="I1285">
        <v>0</v>
      </c>
      <c r="J1285" s="2">
        <v>7000</v>
      </c>
      <c r="K1285" s="2">
        <v>0</v>
      </c>
      <c r="L1285" s="2">
        <v>0</v>
      </c>
      <c r="M1285" s="2">
        <v>7000</v>
      </c>
      <c r="N1285" s="11">
        <f>VLOOKUP(P1285,'CODIGOS RENTISTICOS'!$A$2:E2325,2,FALSE)</f>
        <v>825000000</v>
      </c>
      <c r="O1285" s="11">
        <f>VLOOKUP(P1285,'CODIGOS RENTISTICOS'!$A$2:F4492,3,FALSE)</f>
        <v>150109</v>
      </c>
      <c r="P1285">
        <v>121245</v>
      </c>
      <c r="Q1285" s="2">
        <v>7000</v>
      </c>
    </row>
    <row r="1286" spans="1:17" hidden="1" x14ac:dyDescent="0.2">
      <c r="A1286">
        <v>50000249</v>
      </c>
      <c r="B1286">
        <v>1341025</v>
      </c>
      <c r="C1286" t="s">
        <v>591</v>
      </c>
      <c r="D1286">
        <v>10266437</v>
      </c>
      <c r="E1286" t="s">
        <v>906</v>
      </c>
      <c r="F1286">
        <v>2146088</v>
      </c>
      <c r="H1286">
        <v>0</v>
      </c>
      <c r="I1286">
        <v>0</v>
      </c>
      <c r="J1286" s="2">
        <v>5000</v>
      </c>
      <c r="K1286" s="2">
        <v>0</v>
      </c>
      <c r="L1286" s="2">
        <v>0</v>
      </c>
      <c r="M1286" s="2">
        <v>5000</v>
      </c>
      <c r="N1286" s="11">
        <f>VLOOKUP(P1286,'CODIGOS RENTISTICOS'!$A$2:E2326,2,FALSE)</f>
        <v>825000000</v>
      </c>
      <c r="O1286" s="11">
        <f>VLOOKUP(P1286,'CODIGOS RENTISTICOS'!$A$2:F4493,3,FALSE)</f>
        <v>150109</v>
      </c>
      <c r="P1286">
        <v>121245</v>
      </c>
      <c r="Q1286" s="2">
        <v>5000</v>
      </c>
    </row>
    <row r="1287" spans="1:17" hidden="1" x14ac:dyDescent="0.2">
      <c r="A1287">
        <v>50000249</v>
      </c>
      <c r="B1287">
        <v>1341026</v>
      </c>
      <c r="C1287" t="s">
        <v>591</v>
      </c>
      <c r="D1287">
        <v>18415260</v>
      </c>
      <c r="E1287" t="s">
        <v>906</v>
      </c>
      <c r="F1287">
        <v>2146088</v>
      </c>
      <c r="H1287">
        <v>0</v>
      </c>
      <c r="I1287">
        <v>0</v>
      </c>
      <c r="J1287" s="2">
        <v>5000</v>
      </c>
      <c r="K1287" s="2">
        <v>0</v>
      </c>
      <c r="L1287" s="2">
        <v>0</v>
      </c>
      <c r="M1287" s="2">
        <v>5000</v>
      </c>
      <c r="N1287" s="11">
        <f>VLOOKUP(P1287,'CODIGOS RENTISTICOS'!$A$2:E2327,2,FALSE)</f>
        <v>825000000</v>
      </c>
      <c r="O1287" s="11">
        <f>VLOOKUP(P1287,'CODIGOS RENTISTICOS'!$A$2:F4494,3,FALSE)</f>
        <v>150109</v>
      </c>
      <c r="P1287">
        <v>121245</v>
      </c>
      <c r="Q1287" s="2">
        <v>5000</v>
      </c>
    </row>
    <row r="1288" spans="1:17" hidden="1" x14ac:dyDescent="0.2">
      <c r="A1288">
        <v>50000249</v>
      </c>
      <c r="B1288">
        <v>553893</v>
      </c>
      <c r="C1288" t="s">
        <v>591</v>
      </c>
      <c r="D1288">
        <v>8300165303</v>
      </c>
      <c r="E1288" t="s">
        <v>906</v>
      </c>
      <c r="F1288">
        <v>6020651</v>
      </c>
      <c r="H1288">
        <v>0</v>
      </c>
      <c r="I1288">
        <v>0</v>
      </c>
      <c r="J1288" s="2">
        <v>7000</v>
      </c>
      <c r="K1288" s="2">
        <v>0</v>
      </c>
      <c r="L1288" s="2">
        <v>0</v>
      </c>
      <c r="M1288" s="2">
        <v>7000</v>
      </c>
      <c r="N1288" s="11">
        <f>VLOOKUP(P1288,'CODIGOS RENTISTICOS'!$A$2:E2328,2,FALSE)</f>
        <v>825000000</v>
      </c>
      <c r="O1288" s="11">
        <f>VLOOKUP(P1288,'CODIGOS RENTISTICOS'!$A$2:F4495,3,FALSE)</f>
        <v>150109</v>
      </c>
      <c r="P1288">
        <v>121245</v>
      </c>
      <c r="Q1288" s="2">
        <v>7000</v>
      </c>
    </row>
    <row r="1289" spans="1:17" hidden="1" x14ac:dyDescent="0.2">
      <c r="A1289">
        <v>50000249</v>
      </c>
      <c r="B1289">
        <v>1144393</v>
      </c>
      <c r="C1289" t="s">
        <v>591</v>
      </c>
      <c r="D1289">
        <v>17121261</v>
      </c>
      <c r="E1289" t="s">
        <v>906</v>
      </c>
      <c r="F1289">
        <v>5375700</v>
      </c>
      <c r="H1289">
        <v>0</v>
      </c>
      <c r="I1289">
        <v>0</v>
      </c>
      <c r="J1289" s="2">
        <v>7000</v>
      </c>
      <c r="K1289" s="2">
        <v>0</v>
      </c>
      <c r="L1289" s="2">
        <v>0</v>
      </c>
      <c r="M1289" s="2">
        <v>7000</v>
      </c>
      <c r="N1289" s="11">
        <f>VLOOKUP(P1289,'CODIGOS RENTISTICOS'!$A$2:E2329,2,FALSE)</f>
        <v>825000000</v>
      </c>
      <c r="O1289" s="11">
        <f>VLOOKUP(P1289,'CODIGOS RENTISTICOS'!$A$2:F4496,3,FALSE)</f>
        <v>150109</v>
      </c>
      <c r="P1289">
        <v>121245</v>
      </c>
      <c r="Q1289" s="2">
        <v>7000</v>
      </c>
    </row>
    <row r="1290" spans="1:17" hidden="1" x14ac:dyDescent="0.2">
      <c r="A1290">
        <v>50000249</v>
      </c>
      <c r="B1290">
        <v>1144392</v>
      </c>
      <c r="C1290" t="s">
        <v>591</v>
      </c>
      <c r="D1290">
        <v>3045972</v>
      </c>
      <c r="E1290" t="s">
        <v>906</v>
      </c>
      <c r="F1290">
        <v>3381391</v>
      </c>
      <c r="H1290">
        <v>0</v>
      </c>
      <c r="I1290">
        <v>0</v>
      </c>
      <c r="J1290" s="2">
        <v>2788</v>
      </c>
      <c r="K1290" s="2">
        <v>0</v>
      </c>
      <c r="L1290" s="2">
        <v>0</v>
      </c>
      <c r="M1290" s="2">
        <v>2788</v>
      </c>
      <c r="N1290" s="11">
        <f>VLOOKUP(P1290,'CODIGOS RENTISTICOS'!$A$2:E2330,2,FALSE)</f>
        <v>96400000</v>
      </c>
      <c r="O1290" s="11">
        <f>VLOOKUP(P1290,'CODIGOS RENTISTICOS'!$A$2:F4497,3,FALSE)</f>
        <v>370101</v>
      </c>
      <c r="P1290">
        <v>121280</v>
      </c>
      <c r="Q1290" s="2">
        <v>2788</v>
      </c>
    </row>
    <row r="1291" spans="1:17" hidden="1" x14ac:dyDescent="0.2">
      <c r="A1291">
        <v>50000249</v>
      </c>
      <c r="B1291">
        <v>5319755</v>
      </c>
      <c r="C1291" t="s">
        <v>591</v>
      </c>
      <c r="D1291">
        <v>8000052556</v>
      </c>
      <c r="E1291" t="s">
        <v>906</v>
      </c>
      <c r="F1291">
        <v>6102925</v>
      </c>
      <c r="H1291">
        <v>0</v>
      </c>
      <c r="I1291">
        <v>0</v>
      </c>
      <c r="J1291" s="2">
        <v>144000</v>
      </c>
      <c r="K1291" s="2">
        <v>0</v>
      </c>
      <c r="L1291" s="2">
        <v>0</v>
      </c>
      <c r="M1291" s="2">
        <v>144000</v>
      </c>
      <c r="N1291" s="11">
        <f>VLOOKUP(P1291,'CODIGOS RENTISTICOS'!$A$2:E2331,2,FALSE)</f>
        <v>825000000</v>
      </c>
      <c r="O1291" s="11">
        <f>VLOOKUP(P1291,'CODIGOS RENTISTICOS'!$A$2:F4498,3,FALSE)</f>
        <v>150109</v>
      </c>
      <c r="P1291">
        <v>121245</v>
      </c>
      <c r="Q1291" s="2">
        <v>144000</v>
      </c>
    </row>
    <row r="1292" spans="1:17" hidden="1" x14ac:dyDescent="0.2">
      <c r="A1292">
        <v>50000249</v>
      </c>
      <c r="B1292">
        <v>7421351</v>
      </c>
      <c r="C1292" t="s">
        <v>591</v>
      </c>
      <c r="D1292">
        <v>8300747550</v>
      </c>
      <c r="E1292" t="s">
        <v>906</v>
      </c>
      <c r="F1292">
        <v>2430315</v>
      </c>
      <c r="H1292">
        <v>0</v>
      </c>
      <c r="I1292">
        <v>0</v>
      </c>
      <c r="J1292" s="2">
        <v>7000</v>
      </c>
      <c r="K1292" s="2">
        <v>0</v>
      </c>
      <c r="L1292" s="2">
        <v>0</v>
      </c>
      <c r="M1292" s="2">
        <v>7000</v>
      </c>
      <c r="N1292" s="11">
        <f>VLOOKUP(P1292,'CODIGOS RENTISTICOS'!$A$2:E2332,2,FALSE)</f>
        <v>825000000</v>
      </c>
      <c r="O1292" s="11">
        <f>VLOOKUP(P1292,'CODIGOS RENTISTICOS'!$A$2:F4499,3,FALSE)</f>
        <v>150109</v>
      </c>
      <c r="P1292">
        <v>121245</v>
      </c>
      <c r="Q1292" s="2">
        <v>7000</v>
      </c>
    </row>
    <row r="1293" spans="1:17" hidden="1" x14ac:dyDescent="0.2">
      <c r="A1293">
        <v>50000249</v>
      </c>
      <c r="B1293">
        <v>10907015</v>
      </c>
      <c r="C1293" t="s">
        <v>617</v>
      </c>
      <c r="D1293">
        <v>8002506289</v>
      </c>
      <c r="E1293" t="s">
        <v>906</v>
      </c>
      <c r="F1293">
        <v>5840539</v>
      </c>
      <c r="H1293">
        <v>0</v>
      </c>
      <c r="I1293">
        <v>0</v>
      </c>
      <c r="J1293" s="2">
        <v>5300</v>
      </c>
      <c r="K1293" s="2">
        <v>0</v>
      </c>
      <c r="L1293" s="2">
        <v>0</v>
      </c>
      <c r="M1293" s="2">
        <v>5300</v>
      </c>
      <c r="N1293" s="11">
        <f>VLOOKUP(P1293,'CODIGOS RENTISTICOS'!$A$2:E2333,2,FALSE)</f>
        <v>12200000</v>
      </c>
      <c r="O1293" s="11">
        <f>VLOOKUP(P1293,'CODIGOS RENTISTICOS'!$A$2:F4500,3,FALSE)</f>
        <v>250101</v>
      </c>
      <c r="P1293">
        <v>121225</v>
      </c>
      <c r="Q1293" s="2">
        <v>5300</v>
      </c>
    </row>
    <row r="1294" spans="1:17" hidden="1" x14ac:dyDescent="0.2">
      <c r="A1294">
        <v>50000249</v>
      </c>
      <c r="B1294">
        <v>573967</v>
      </c>
      <c r="C1294" t="s">
        <v>591</v>
      </c>
      <c r="D1294">
        <v>79949273</v>
      </c>
      <c r="E1294" t="s">
        <v>906</v>
      </c>
      <c r="F1294">
        <v>679328</v>
      </c>
      <c r="H1294">
        <v>0</v>
      </c>
      <c r="I1294">
        <v>0</v>
      </c>
      <c r="J1294" s="2">
        <v>7000</v>
      </c>
      <c r="K1294" s="2">
        <v>0</v>
      </c>
      <c r="L1294" s="2">
        <v>0</v>
      </c>
      <c r="M1294" s="2">
        <v>7000</v>
      </c>
      <c r="N1294" s="11">
        <f>VLOOKUP(P1294,'CODIGOS RENTISTICOS'!$A$2:E2334,2,FALSE)</f>
        <v>825000000</v>
      </c>
      <c r="O1294" s="11">
        <f>VLOOKUP(P1294,'CODIGOS RENTISTICOS'!$A$2:F4501,3,FALSE)</f>
        <v>150109</v>
      </c>
      <c r="P1294">
        <v>121245</v>
      </c>
      <c r="Q1294" s="2">
        <v>7000</v>
      </c>
    </row>
    <row r="1295" spans="1:17" hidden="1" x14ac:dyDescent="0.2">
      <c r="A1295">
        <v>50000249</v>
      </c>
      <c r="B1295">
        <v>576934</v>
      </c>
      <c r="C1295" t="s">
        <v>591</v>
      </c>
      <c r="D1295">
        <v>75085835</v>
      </c>
      <c r="E1295" t="s">
        <v>906</v>
      </c>
      <c r="F1295">
        <v>7194165</v>
      </c>
      <c r="H1295">
        <v>0</v>
      </c>
      <c r="I1295">
        <v>0</v>
      </c>
      <c r="J1295" s="2">
        <v>7000</v>
      </c>
      <c r="K1295" s="2">
        <v>0</v>
      </c>
      <c r="L1295" s="2">
        <v>0</v>
      </c>
      <c r="M1295" s="2">
        <v>7000</v>
      </c>
      <c r="N1295" s="11">
        <f>VLOOKUP(P1295,'CODIGOS RENTISTICOS'!$A$2:E2335,2,FALSE)</f>
        <v>12200000</v>
      </c>
      <c r="O1295" s="11">
        <f>VLOOKUP(P1295,'CODIGOS RENTISTICOS'!$A$2:F4502,3,FALSE)</f>
        <v>250101</v>
      </c>
      <c r="P1295">
        <v>121225</v>
      </c>
      <c r="Q1295" s="2">
        <v>7000</v>
      </c>
    </row>
    <row r="1296" spans="1:17" hidden="1" x14ac:dyDescent="0.2">
      <c r="A1296">
        <v>50000249</v>
      </c>
      <c r="B1296">
        <v>1123834</v>
      </c>
      <c r="C1296" t="s">
        <v>591</v>
      </c>
      <c r="D1296">
        <v>7218032</v>
      </c>
      <c r="E1296" t="s">
        <v>906</v>
      </c>
      <c r="F1296">
        <v>2700777</v>
      </c>
      <c r="H1296">
        <v>0</v>
      </c>
      <c r="I1296">
        <v>0</v>
      </c>
      <c r="J1296" s="2">
        <v>9000</v>
      </c>
      <c r="K1296" s="2">
        <v>0</v>
      </c>
      <c r="L1296" s="2">
        <v>0</v>
      </c>
      <c r="M1296" s="2">
        <v>9000</v>
      </c>
      <c r="N1296" s="11">
        <f>VLOOKUP(P1296,'CODIGOS RENTISTICOS'!$A$2:E2336,2,FALSE)</f>
        <v>825000000</v>
      </c>
      <c r="O1296" s="11">
        <f>VLOOKUP(P1296,'CODIGOS RENTISTICOS'!$A$2:F4503,3,FALSE)</f>
        <v>150109</v>
      </c>
      <c r="P1296">
        <v>121245</v>
      </c>
      <c r="Q1296" s="2">
        <v>9000</v>
      </c>
    </row>
    <row r="1297" spans="1:17" hidden="1" x14ac:dyDescent="0.2">
      <c r="A1297">
        <v>50000249</v>
      </c>
      <c r="B1297">
        <v>1144423</v>
      </c>
      <c r="C1297" t="s">
        <v>591</v>
      </c>
      <c r="D1297">
        <v>5972297</v>
      </c>
      <c r="E1297" t="s">
        <v>906</v>
      </c>
      <c r="F1297">
        <v>6210448</v>
      </c>
      <c r="H1297">
        <v>0</v>
      </c>
      <c r="I1297">
        <v>0</v>
      </c>
      <c r="J1297" s="2">
        <v>7000</v>
      </c>
      <c r="K1297" s="2">
        <v>0</v>
      </c>
      <c r="L1297" s="2">
        <v>0</v>
      </c>
      <c r="M1297" s="2">
        <v>7000</v>
      </c>
      <c r="N1297" s="11">
        <f>VLOOKUP(P1297,'CODIGOS RENTISTICOS'!$A$2:E2337,2,FALSE)</f>
        <v>825000000</v>
      </c>
      <c r="O1297" s="11">
        <f>VLOOKUP(P1297,'CODIGOS RENTISTICOS'!$A$2:F4504,3,FALSE)</f>
        <v>150109</v>
      </c>
      <c r="P1297">
        <v>121245</v>
      </c>
      <c r="Q1297" s="2">
        <v>7000</v>
      </c>
    </row>
    <row r="1298" spans="1:17" hidden="1" x14ac:dyDescent="0.2">
      <c r="A1298">
        <v>50000249</v>
      </c>
      <c r="B1298">
        <v>1144424</v>
      </c>
      <c r="C1298" t="s">
        <v>591</v>
      </c>
      <c r="D1298">
        <v>4223167</v>
      </c>
      <c r="E1298" t="s">
        <v>906</v>
      </c>
      <c r="F1298">
        <v>6210448</v>
      </c>
      <c r="H1298">
        <v>0</v>
      </c>
      <c r="I1298">
        <v>0</v>
      </c>
      <c r="J1298" s="2">
        <v>7000</v>
      </c>
      <c r="K1298" s="2">
        <v>0</v>
      </c>
      <c r="L1298" s="2">
        <v>0</v>
      </c>
      <c r="M1298" s="2">
        <v>7000</v>
      </c>
      <c r="N1298" s="11">
        <f>VLOOKUP(P1298,'CODIGOS RENTISTICOS'!$A$2:E2338,2,FALSE)</f>
        <v>825000000</v>
      </c>
      <c r="O1298" s="11">
        <f>VLOOKUP(P1298,'CODIGOS RENTISTICOS'!$A$2:F4505,3,FALSE)</f>
        <v>150109</v>
      </c>
      <c r="P1298">
        <v>121245</v>
      </c>
      <c r="Q1298" s="2">
        <v>7000</v>
      </c>
    </row>
    <row r="1299" spans="1:17" hidden="1" x14ac:dyDescent="0.2">
      <c r="A1299">
        <v>50000249</v>
      </c>
      <c r="B1299">
        <v>1144425</v>
      </c>
      <c r="C1299" t="s">
        <v>591</v>
      </c>
      <c r="D1299">
        <v>6014219</v>
      </c>
      <c r="E1299" t="s">
        <v>906</v>
      </c>
      <c r="F1299">
        <v>6210448</v>
      </c>
      <c r="H1299">
        <v>0</v>
      </c>
      <c r="I1299">
        <v>0</v>
      </c>
      <c r="J1299" s="2">
        <v>7000</v>
      </c>
      <c r="K1299" s="2">
        <v>0</v>
      </c>
      <c r="L1299" s="2">
        <v>0</v>
      </c>
      <c r="M1299" s="2">
        <v>7000</v>
      </c>
      <c r="N1299" s="11">
        <f>VLOOKUP(P1299,'CODIGOS RENTISTICOS'!$A$2:E2339,2,FALSE)</f>
        <v>825000000</v>
      </c>
      <c r="O1299" s="11">
        <f>VLOOKUP(P1299,'CODIGOS RENTISTICOS'!$A$2:F4506,3,FALSE)</f>
        <v>150109</v>
      </c>
      <c r="P1299">
        <v>121245</v>
      </c>
      <c r="Q1299" s="2">
        <v>7000</v>
      </c>
    </row>
    <row r="1300" spans="1:17" hidden="1" x14ac:dyDescent="0.2">
      <c r="A1300">
        <v>50000249</v>
      </c>
      <c r="B1300">
        <v>1169517</v>
      </c>
      <c r="C1300" t="s">
        <v>591</v>
      </c>
      <c r="D1300">
        <v>80395763</v>
      </c>
      <c r="E1300" t="s">
        <v>906</v>
      </c>
      <c r="F1300">
        <v>6210448</v>
      </c>
      <c r="H1300">
        <v>0</v>
      </c>
      <c r="I1300">
        <v>0</v>
      </c>
      <c r="J1300" s="2">
        <v>7000</v>
      </c>
      <c r="K1300" s="2">
        <v>0</v>
      </c>
      <c r="L1300" s="2">
        <v>0</v>
      </c>
      <c r="M1300" s="2">
        <v>7000</v>
      </c>
      <c r="N1300" s="11">
        <f>VLOOKUP(P1300,'CODIGOS RENTISTICOS'!$A$2:E2340,2,FALSE)</f>
        <v>825000000</v>
      </c>
      <c r="O1300" s="11">
        <f>VLOOKUP(P1300,'CODIGOS RENTISTICOS'!$A$2:F4507,3,FALSE)</f>
        <v>150109</v>
      </c>
      <c r="P1300">
        <v>121245</v>
      </c>
      <c r="Q1300" s="2">
        <v>7000</v>
      </c>
    </row>
    <row r="1301" spans="1:17" hidden="1" x14ac:dyDescent="0.2">
      <c r="A1301">
        <v>50000249</v>
      </c>
      <c r="B1301">
        <v>1169518</v>
      </c>
      <c r="C1301" t="s">
        <v>591</v>
      </c>
      <c r="D1301">
        <v>11520859</v>
      </c>
      <c r="E1301" t="s">
        <v>906</v>
      </c>
      <c r="F1301">
        <v>6210448</v>
      </c>
      <c r="H1301">
        <v>0</v>
      </c>
      <c r="I1301">
        <v>0</v>
      </c>
      <c r="J1301" s="2">
        <v>7000</v>
      </c>
      <c r="K1301" s="2">
        <v>0</v>
      </c>
      <c r="L1301" s="2">
        <v>0</v>
      </c>
      <c r="M1301" s="2">
        <v>7000</v>
      </c>
      <c r="N1301" s="11">
        <f>VLOOKUP(P1301,'CODIGOS RENTISTICOS'!$A$2:E2341,2,FALSE)</f>
        <v>825000000</v>
      </c>
      <c r="O1301" s="11">
        <f>VLOOKUP(P1301,'CODIGOS RENTISTICOS'!$A$2:F4508,3,FALSE)</f>
        <v>150109</v>
      </c>
      <c r="P1301">
        <v>121245</v>
      </c>
      <c r="Q1301" s="2">
        <v>7000</v>
      </c>
    </row>
    <row r="1302" spans="1:17" hidden="1" x14ac:dyDescent="0.2">
      <c r="A1302">
        <v>50000249</v>
      </c>
      <c r="B1302">
        <v>1169519</v>
      </c>
      <c r="C1302" t="s">
        <v>591</v>
      </c>
      <c r="D1302">
        <v>6154890</v>
      </c>
      <c r="E1302" t="s">
        <v>906</v>
      </c>
      <c r="F1302">
        <v>6210448</v>
      </c>
      <c r="H1302">
        <v>0</v>
      </c>
      <c r="I1302">
        <v>0</v>
      </c>
      <c r="J1302" s="2">
        <v>7000</v>
      </c>
      <c r="K1302" s="2">
        <v>0</v>
      </c>
      <c r="L1302" s="2">
        <v>0</v>
      </c>
      <c r="M1302" s="2">
        <v>7000</v>
      </c>
      <c r="N1302" s="11">
        <f>VLOOKUP(P1302,'CODIGOS RENTISTICOS'!$A$2:E2342,2,FALSE)</f>
        <v>825000000</v>
      </c>
      <c r="O1302" s="11">
        <f>VLOOKUP(P1302,'CODIGOS RENTISTICOS'!$A$2:F4509,3,FALSE)</f>
        <v>150109</v>
      </c>
      <c r="P1302">
        <v>121245</v>
      </c>
      <c r="Q1302" s="2">
        <v>7000</v>
      </c>
    </row>
    <row r="1303" spans="1:17" hidden="1" x14ac:dyDescent="0.2">
      <c r="A1303">
        <v>50000249</v>
      </c>
      <c r="B1303">
        <v>1169520</v>
      </c>
      <c r="C1303" t="s">
        <v>591</v>
      </c>
      <c r="D1303">
        <v>5971680</v>
      </c>
      <c r="E1303" t="s">
        <v>906</v>
      </c>
      <c r="F1303">
        <v>6210448</v>
      </c>
      <c r="H1303">
        <v>0</v>
      </c>
      <c r="I1303">
        <v>0</v>
      </c>
      <c r="J1303" s="2">
        <v>7000</v>
      </c>
      <c r="K1303" s="2">
        <v>0</v>
      </c>
      <c r="L1303" s="2">
        <v>0</v>
      </c>
      <c r="M1303" s="2">
        <v>7000</v>
      </c>
      <c r="N1303" s="11">
        <f>VLOOKUP(P1303,'CODIGOS RENTISTICOS'!$A$2:E2343,2,FALSE)</f>
        <v>825000000</v>
      </c>
      <c r="O1303" s="11">
        <f>VLOOKUP(P1303,'CODIGOS RENTISTICOS'!$A$2:F4510,3,FALSE)</f>
        <v>150109</v>
      </c>
      <c r="P1303">
        <v>121245</v>
      </c>
      <c r="Q1303" s="2">
        <v>7000</v>
      </c>
    </row>
    <row r="1304" spans="1:17" hidden="1" x14ac:dyDescent="0.2">
      <c r="A1304">
        <v>50000249</v>
      </c>
      <c r="B1304">
        <v>1169521</v>
      </c>
      <c r="C1304" t="s">
        <v>591</v>
      </c>
      <c r="D1304">
        <v>79210756</v>
      </c>
      <c r="E1304" t="s">
        <v>906</v>
      </c>
      <c r="F1304">
        <v>6210448</v>
      </c>
      <c r="H1304">
        <v>0</v>
      </c>
      <c r="I1304">
        <v>0</v>
      </c>
      <c r="J1304" s="2">
        <v>7000</v>
      </c>
      <c r="K1304" s="2">
        <v>0</v>
      </c>
      <c r="L1304" s="2">
        <v>0</v>
      </c>
      <c r="M1304" s="2">
        <v>7000</v>
      </c>
      <c r="N1304" s="11">
        <f>VLOOKUP(P1304,'CODIGOS RENTISTICOS'!$A$2:E2344,2,FALSE)</f>
        <v>825000000</v>
      </c>
      <c r="O1304" s="11">
        <f>VLOOKUP(P1304,'CODIGOS RENTISTICOS'!$A$2:F4511,3,FALSE)</f>
        <v>150109</v>
      </c>
      <c r="P1304">
        <v>121245</v>
      </c>
      <c r="Q1304" s="2">
        <v>7000</v>
      </c>
    </row>
    <row r="1305" spans="1:17" hidden="1" x14ac:dyDescent="0.2">
      <c r="A1305">
        <v>50000249</v>
      </c>
      <c r="B1305">
        <v>1169522</v>
      </c>
      <c r="C1305" t="s">
        <v>591</v>
      </c>
      <c r="D1305">
        <v>19342439</v>
      </c>
      <c r="E1305" t="s">
        <v>906</v>
      </c>
      <c r="F1305">
        <v>6210448</v>
      </c>
      <c r="H1305">
        <v>0</v>
      </c>
      <c r="I1305">
        <v>0</v>
      </c>
      <c r="J1305" s="2">
        <v>7000</v>
      </c>
      <c r="K1305" s="2">
        <v>0</v>
      </c>
      <c r="L1305" s="2">
        <v>0</v>
      </c>
      <c r="M1305" s="2">
        <v>7000</v>
      </c>
      <c r="N1305" s="11">
        <f>VLOOKUP(P1305,'CODIGOS RENTISTICOS'!$A$2:E2345,2,FALSE)</f>
        <v>825000000</v>
      </c>
      <c r="O1305" s="11">
        <f>VLOOKUP(P1305,'CODIGOS RENTISTICOS'!$A$2:F4512,3,FALSE)</f>
        <v>150109</v>
      </c>
      <c r="P1305">
        <v>121245</v>
      </c>
      <c r="Q1305" s="2">
        <v>7000</v>
      </c>
    </row>
    <row r="1306" spans="1:17" hidden="1" x14ac:dyDescent="0.2">
      <c r="A1306">
        <v>50000249</v>
      </c>
      <c r="B1306">
        <v>1169523</v>
      </c>
      <c r="C1306" t="s">
        <v>591</v>
      </c>
      <c r="D1306">
        <v>7125304</v>
      </c>
      <c r="E1306" t="s">
        <v>906</v>
      </c>
      <c r="F1306">
        <v>6210448</v>
      </c>
      <c r="H1306">
        <v>0</v>
      </c>
      <c r="I1306">
        <v>0</v>
      </c>
      <c r="J1306" s="2">
        <v>7000</v>
      </c>
      <c r="K1306" s="2">
        <v>0</v>
      </c>
      <c r="L1306" s="2">
        <v>0</v>
      </c>
      <c r="M1306" s="2">
        <v>7000</v>
      </c>
      <c r="N1306" s="11">
        <f>VLOOKUP(P1306,'CODIGOS RENTISTICOS'!$A$2:E2346,2,FALSE)</f>
        <v>825000000</v>
      </c>
      <c r="O1306" s="11">
        <f>VLOOKUP(P1306,'CODIGOS RENTISTICOS'!$A$2:F4513,3,FALSE)</f>
        <v>150109</v>
      </c>
      <c r="P1306">
        <v>121245</v>
      </c>
      <c r="Q1306" s="2">
        <v>7000</v>
      </c>
    </row>
    <row r="1307" spans="1:17" hidden="1" x14ac:dyDescent="0.2">
      <c r="A1307">
        <v>50000249</v>
      </c>
      <c r="B1307">
        <v>1169572</v>
      </c>
      <c r="C1307" t="s">
        <v>591</v>
      </c>
      <c r="D1307">
        <v>79887311</v>
      </c>
      <c r="E1307" t="s">
        <v>906</v>
      </c>
      <c r="F1307">
        <v>6210448</v>
      </c>
      <c r="H1307">
        <v>0</v>
      </c>
      <c r="I1307">
        <v>0</v>
      </c>
      <c r="J1307" s="2">
        <v>7000</v>
      </c>
      <c r="K1307" s="2">
        <v>0</v>
      </c>
      <c r="L1307" s="2">
        <v>0</v>
      </c>
      <c r="M1307" s="2">
        <v>7000</v>
      </c>
      <c r="N1307" s="11">
        <f>VLOOKUP(P1307,'CODIGOS RENTISTICOS'!$A$2:E2347,2,FALSE)</f>
        <v>825000000</v>
      </c>
      <c r="O1307" s="11">
        <f>VLOOKUP(P1307,'CODIGOS RENTISTICOS'!$A$2:F4514,3,FALSE)</f>
        <v>150109</v>
      </c>
      <c r="P1307">
        <v>121245</v>
      </c>
      <c r="Q1307" s="2">
        <v>7000</v>
      </c>
    </row>
    <row r="1308" spans="1:17" hidden="1" x14ac:dyDescent="0.2">
      <c r="A1308">
        <v>50000249</v>
      </c>
      <c r="B1308">
        <v>1169573</v>
      </c>
      <c r="C1308" t="s">
        <v>591</v>
      </c>
      <c r="D1308">
        <v>80365137</v>
      </c>
      <c r="E1308" t="s">
        <v>906</v>
      </c>
      <c r="F1308">
        <v>6210448</v>
      </c>
      <c r="H1308">
        <v>0</v>
      </c>
      <c r="I1308">
        <v>0</v>
      </c>
      <c r="J1308" s="2">
        <v>7000</v>
      </c>
      <c r="K1308" s="2">
        <v>0</v>
      </c>
      <c r="L1308" s="2">
        <v>0</v>
      </c>
      <c r="M1308" s="2">
        <v>7000</v>
      </c>
      <c r="N1308" s="11">
        <f>VLOOKUP(P1308,'CODIGOS RENTISTICOS'!$A$2:E2348,2,FALSE)</f>
        <v>825000000</v>
      </c>
      <c r="O1308" s="11">
        <f>VLOOKUP(P1308,'CODIGOS RENTISTICOS'!$A$2:F4515,3,FALSE)</f>
        <v>150109</v>
      </c>
      <c r="P1308">
        <v>121245</v>
      </c>
      <c r="Q1308" s="2">
        <v>7000</v>
      </c>
    </row>
    <row r="1309" spans="1:17" hidden="1" x14ac:dyDescent="0.2">
      <c r="A1309">
        <v>50000249</v>
      </c>
      <c r="B1309">
        <v>1171067</v>
      </c>
      <c r="C1309" t="s">
        <v>591</v>
      </c>
      <c r="D1309">
        <v>8604006457</v>
      </c>
      <c r="E1309" t="s">
        <v>906</v>
      </c>
      <c r="F1309">
        <v>6351400</v>
      </c>
      <c r="H1309">
        <v>0</v>
      </c>
      <c r="I1309">
        <v>0</v>
      </c>
      <c r="J1309" s="2">
        <v>28000</v>
      </c>
      <c r="K1309" s="2">
        <v>0</v>
      </c>
      <c r="L1309" s="2">
        <v>0</v>
      </c>
      <c r="M1309" s="2">
        <v>28000</v>
      </c>
      <c r="N1309" s="11">
        <f>VLOOKUP(P1309,'CODIGOS RENTISTICOS'!$A$2:E2349,2,FALSE)</f>
        <v>825000000</v>
      </c>
      <c r="O1309" s="11">
        <f>VLOOKUP(P1309,'CODIGOS RENTISTICOS'!$A$2:F4516,3,FALSE)</f>
        <v>150109</v>
      </c>
      <c r="P1309">
        <v>121245</v>
      </c>
      <c r="Q1309" s="2">
        <v>28000</v>
      </c>
    </row>
    <row r="1310" spans="1:17" hidden="1" x14ac:dyDescent="0.2">
      <c r="A1310">
        <v>50000249</v>
      </c>
      <c r="B1310">
        <v>1171560</v>
      </c>
      <c r="C1310" t="s">
        <v>591</v>
      </c>
      <c r="D1310">
        <v>8600025279</v>
      </c>
      <c r="E1310" t="s">
        <v>906</v>
      </c>
      <c r="F1310">
        <v>6463060</v>
      </c>
      <c r="H1310">
        <v>0</v>
      </c>
      <c r="I1310">
        <v>0</v>
      </c>
      <c r="J1310" s="2">
        <v>5000</v>
      </c>
      <c r="K1310" s="2">
        <v>0</v>
      </c>
      <c r="L1310" s="2">
        <v>0</v>
      </c>
      <c r="M1310" s="2">
        <v>5000</v>
      </c>
      <c r="N1310" s="11">
        <f>VLOOKUP(P1310,'CODIGOS RENTISTICOS'!$A$2:E2350,2,FALSE)</f>
        <v>825000000</v>
      </c>
      <c r="O1310" s="11">
        <f>VLOOKUP(P1310,'CODIGOS RENTISTICOS'!$A$2:F4517,3,FALSE)</f>
        <v>150109</v>
      </c>
      <c r="P1310">
        <v>121245</v>
      </c>
      <c r="Q1310" s="2">
        <v>5000</v>
      </c>
    </row>
    <row r="1311" spans="1:17" hidden="1" x14ac:dyDescent="0.2">
      <c r="A1311">
        <v>50000249</v>
      </c>
      <c r="B1311">
        <v>1171561</v>
      </c>
      <c r="C1311" t="s">
        <v>591</v>
      </c>
      <c r="D1311">
        <v>79823174</v>
      </c>
      <c r="E1311" t="s">
        <v>906</v>
      </c>
      <c r="F1311">
        <v>6210448</v>
      </c>
      <c r="H1311">
        <v>0</v>
      </c>
      <c r="I1311">
        <v>0</v>
      </c>
      <c r="J1311" s="2">
        <v>7000</v>
      </c>
      <c r="K1311" s="2">
        <v>0</v>
      </c>
      <c r="L1311" s="2">
        <v>0</v>
      </c>
      <c r="M1311" s="2">
        <v>7000</v>
      </c>
      <c r="N1311" s="11">
        <f>VLOOKUP(P1311,'CODIGOS RENTISTICOS'!$A$2:E2351,2,FALSE)</f>
        <v>825000000</v>
      </c>
      <c r="O1311" s="11">
        <f>VLOOKUP(P1311,'CODIGOS RENTISTICOS'!$A$2:F4518,3,FALSE)</f>
        <v>150109</v>
      </c>
      <c r="P1311">
        <v>121245</v>
      </c>
      <c r="Q1311" s="2">
        <v>7000</v>
      </c>
    </row>
    <row r="1312" spans="1:17" hidden="1" x14ac:dyDescent="0.2">
      <c r="A1312">
        <v>50000249</v>
      </c>
      <c r="B1312">
        <v>1171562</v>
      </c>
      <c r="C1312" t="s">
        <v>591</v>
      </c>
      <c r="D1312">
        <v>79055994</v>
      </c>
      <c r="E1312" t="s">
        <v>906</v>
      </c>
      <c r="F1312">
        <v>6210448</v>
      </c>
      <c r="H1312">
        <v>0</v>
      </c>
      <c r="I1312">
        <v>0</v>
      </c>
      <c r="J1312" s="2">
        <v>7000</v>
      </c>
      <c r="K1312" s="2">
        <v>0</v>
      </c>
      <c r="L1312" s="2">
        <v>0</v>
      </c>
      <c r="M1312" s="2">
        <v>7000</v>
      </c>
      <c r="N1312" s="11">
        <f>VLOOKUP(P1312,'CODIGOS RENTISTICOS'!$A$2:E2352,2,FALSE)</f>
        <v>825000000</v>
      </c>
      <c r="O1312" s="11">
        <f>VLOOKUP(P1312,'CODIGOS RENTISTICOS'!$A$2:F4519,3,FALSE)</f>
        <v>150109</v>
      </c>
      <c r="P1312">
        <v>121245</v>
      </c>
      <c r="Q1312" s="2">
        <v>7000</v>
      </c>
    </row>
    <row r="1313" spans="1:17" hidden="1" x14ac:dyDescent="0.2">
      <c r="A1313">
        <v>50000249</v>
      </c>
      <c r="B1313">
        <v>1171571</v>
      </c>
      <c r="C1313" t="s">
        <v>591</v>
      </c>
      <c r="D1313">
        <v>3002477</v>
      </c>
      <c r="E1313" t="s">
        <v>906</v>
      </c>
      <c r="F1313">
        <v>6210448</v>
      </c>
      <c r="H1313">
        <v>0</v>
      </c>
      <c r="I1313">
        <v>0</v>
      </c>
      <c r="J1313" s="2">
        <v>7000</v>
      </c>
      <c r="K1313" s="2">
        <v>0</v>
      </c>
      <c r="L1313" s="2">
        <v>0</v>
      </c>
      <c r="M1313" s="2">
        <v>7000</v>
      </c>
      <c r="N1313" s="11">
        <f>VLOOKUP(P1313,'CODIGOS RENTISTICOS'!$A$2:E2353,2,FALSE)</f>
        <v>825000000</v>
      </c>
      <c r="O1313" s="11">
        <f>VLOOKUP(P1313,'CODIGOS RENTISTICOS'!$A$2:F4520,3,FALSE)</f>
        <v>150109</v>
      </c>
      <c r="P1313">
        <v>121245</v>
      </c>
      <c r="Q1313" s="2">
        <v>7000</v>
      </c>
    </row>
    <row r="1314" spans="1:17" hidden="1" x14ac:dyDescent="0.2">
      <c r="A1314">
        <v>50000249</v>
      </c>
      <c r="B1314">
        <v>1171572</v>
      </c>
      <c r="C1314" t="s">
        <v>591</v>
      </c>
      <c r="D1314">
        <v>10539113</v>
      </c>
      <c r="E1314" t="s">
        <v>906</v>
      </c>
      <c r="F1314">
        <v>6210448</v>
      </c>
      <c r="H1314">
        <v>0</v>
      </c>
      <c r="I1314">
        <v>0</v>
      </c>
      <c r="J1314" s="2">
        <v>7000</v>
      </c>
      <c r="K1314" s="2">
        <v>0</v>
      </c>
      <c r="L1314" s="2">
        <v>0</v>
      </c>
      <c r="M1314" s="2">
        <v>7000</v>
      </c>
      <c r="N1314" s="11">
        <f>VLOOKUP(P1314,'CODIGOS RENTISTICOS'!$A$2:E2354,2,FALSE)</f>
        <v>825000000</v>
      </c>
      <c r="O1314" s="11">
        <f>VLOOKUP(P1314,'CODIGOS RENTISTICOS'!$A$2:F4521,3,FALSE)</f>
        <v>150109</v>
      </c>
      <c r="P1314">
        <v>121245</v>
      </c>
      <c r="Q1314" s="2">
        <v>7000</v>
      </c>
    </row>
    <row r="1315" spans="1:17" hidden="1" x14ac:dyDescent="0.2">
      <c r="A1315">
        <v>50000249</v>
      </c>
      <c r="B1315">
        <v>1171574</v>
      </c>
      <c r="C1315" t="s">
        <v>591</v>
      </c>
      <c r="D1315">
        <v>79294470</v>
      </c>
      <c r="E1315" t="s">
        <v>906</v>
      </c>
      <c r="F1315">
        <v>6210448</v>
      </c>
      <c r="H1315">
        <v>0</v>
      </c>
      <c r="I1315">
        <v>0</v>
      </c>
      <c r="J1315" s="2">
        <v>7000</v>
      </c>
      <c r="K1315" s="2">
        <v>0</v>
      </c>
      <c r="L1315" s="2">
        <v>0</v>
      </c>
      <c r="M1315" s="2">
        <v>7000</v>
      </c>
      <c r="N1315" s="11">
        <f>VLOOKUP(P1315,'CODIGOS RENTISTICOS'!$A$2:E2355,2,FALSE)</f>
        <v>825000000</v>
      </c>
      <c r="O1315" s="11">
        <f>VLOOKUP(P1315,'CODIGOS RENTISTICOS'!$A$2:F4522,3,FALSE)</f>
        <v>150109</v>
      </c>
      <c r="P1315">
        <v>121245</v>
      </c>
      <c r="Q1315" s="2">
        <v>7000</v>
      </c>
    </row>
    <row r="1316" spans="1:17" hidden="1" x14ac:dyDescent="0.2">
      <c r="A1316">
        <v>50000249</v>
      </c>
      <c r="B1316">
        <v>1171575</v>
      </c>
      <c r="C1316" t="s">
        <v>591</v>
      </c>
      <c r="D1316">
        <v>13685840</v>
      </c>
      <c r="E1316" t="s">
        <v>906</v>
      </c>
      <c r="F1316">
        <v>6210448</v>
      </c>
      <c r="H1316">
        <v>0</v>
      </c>
      <c r="I1316">
        <v>0</v>
      </c>
      <c r="J1316" s="2">
        <v>7000</v>
      </c>
      <c r="K1316" s="2">
        <v>0</v>
      </c>
      <c r="L1316" s="2">
        <v>0</v>
      </c>
      <c r="M1316" s="2">
        <v>7000</v>
      </c>
      <c r="N1316" s="11">
        <f>VLOOKUP(P1316,'CODIGOS RENTISTICOS'!$A$2:E2356,2,FALSE)</f>
        <v>825000000</v>
      </c>
      <c r="O1316" s="11">
        <f>VLOOKUP(P1316,'CODIGOS RENTISTICOS'!$A$2:F4523,3,FALSE)</f>
        <v>150109</v>
      </c>
      <c r="P1316">
        <v>121245</v>
      </c>
      <c r="Q1316" s="2">
        <v>7000</v>
      </c>
    </row>
    <row r="1317" spans="1:17" hidden="1" x14ac:dyDescent="0.2">
      <c r="A1317">
        <v>50000249</v>
      </c>
      <c r="B1317">
        <v>1241595</v>
      </c>
      <c r="C1317" t="s">
        <v>591</v>
      </c>
      <c r="D1317">
        <v>8600025279</v>
      </c>
      <c r="E1317" t="s">
        <v>906</v>
      </c>
      <c r="F1317">
        <v>6463060</v>
      </c>
      <c r="H1317">
        <v>0</v>
      </c>
      <c r="I1317">
        <v>0</v>
      </c>
      <c r="J1317" s="2">
        <v>5000</v>
      </c>
      <c r="K1317" s="2">
        <v>0</v>
      </c>
      <c r="L1317" s="2">
        <v>0</v>
      </c>
      <c r="M1317" s="2">
        <v>5000</v>
      </c>
      <c r="N1317" s="11">
        <f>VLOOKUP(P1317,'CODIGOS RENTISTICOS'!$A$2:E2357,2,FALSE)</f>
        <v>825000000</v>
      </c>
      <c r="O1317" s="11">
        <f>VLOOKUP(P1317,'CODIGOS RENTISTICOS'!$A$2:F4524,3,FALSE)</f>
        <v>150109</v>
      </c>
      <c r="P1317">
        <v>121245</v>
      </c>
      <c r="Q1317" s="2">
        <v>5000</v>
      </c>
    </row>
    <row r="1318" spans="1:17" hidden="1" x14ac:dyDescent="0.2">
      <c r="A1318">
        <v>50000249</v>
      </c>
      <c r="B1318">
        <v>1241597</v>
      </c>
      <c r="C1318" t="s">
        <v>591</v>
      </c>
      <c r="D1318">
        <v>8600025279</v>
      </c>
      <c r="E1318" t="s">
        <v>906</v>
      </c>
      <c r="F1318">
        <v>6463060</v>
      </c>
      <c r="H1318">
        <v>0</v>
      </c>
      <c r="I1318">
        <v>0</v>
      </c>
      <c r="J1318" s="2">
        <v>5000</v>
      </c>
      <c r="K1318" s="2">
        <v>0</v>
      </c>
      <c r="L1318" s="2">
        <v>0</v>
      </c>
      <c r="M1318" s="2">
        <v>5000</v>
      </c>
      <c r="N1318" s="11">
        <f>VLOOKUP(P1318,'CODIGOS RENTISTICOS'!$A$2:E2358,2,FALSE)</f>
        <v>825000000</v>
      </c>
      <c r="O1318" s="11">
        <f>VLOOKUP(P1318,'CODIGOS RENTISTICOS'!$A$2:F4525,3,FALSE)</f>
        <v>150109</v>
      </c>
      <c r="P1318">
        <v>121245</v>
      </c>
      <c r="Q1318" s="2">
        <v>5000</v>
      </c>
    </row>
    <row r="1319" spans="1:17" hidden="1" x14ac:dyDescent="0.2">
      <c r="A1319">
        <v>50000249</v>
      </c>
      <c r="B1319">
        <v>1241598</v>
      </c>
      <c r="C1319" t="s">
        <v>591</v>
      </c>
      <c r="D1319">
        <v>8600025279</v>
      </c>
      <c r="E1319" t="s">
        <v>906</v>
      </c>
      <c r="F1319">
        <v>6463060</v>
      </c>
      <c r="H1319">
        <v>0</v>
      </c>
      <c r="I1319">
        <v>0</v>
      </c>
      <c r="J1319" s="2">
        <v>5000</v>
      </c>
      <c r="K1319" s="2">
        <v>0</v>
      </c>
      <c r="L1319" s="2">
        <v>0</v>
      </c>
      <c r="M1319" s="2">
        <v>5000</v>
      </c>
      <c r="N1319" s="11">
        <f>VLOOKUP(P1319,'CODIGOS RENTISTICOS'!$A$2:E2359,2,FALSE)</f>
        <v>825000000</v>
      </c>
      <c r="O1319" s="11">
        <f>VLOOKUP(P1319,'CODIGOS RENTISTICOS'!$A$2:F4526,3,FALSE)</f>
        <v>150109</v>
      </c>
      <c r="P1319">
        <v>121245</v>
      </c>
      <c r="Q1319" s="2">
        <v>5000</v>
      </c>
    </row>
    <row r="1320" spans="1:17" hidden="1" x14ac:dyDescent="0.2">
      <c r="A1320">
        <v>50000249</v>
      </c>
      <c r="B1320">
        <v>6483311</v>
      </c>
      <c r="C1320" t="s">
        <v>591</v>
      </c>
      <c r="D1320">
        <v>8300623968</v>
      </c>
      <c r="E1320" t="s">
        <v>906</v>
      </c>
      <c r="F1320">
        <v>2176767</v>
      </c>
      <c r="H1320">
        <v>0</v>
      </c>
      <c r="I1320">
        <v>0</v>
      </c>
      <c r="J1320" s="2">
        <v>7000</v>
      </c>
      <c r="K1320" s="2">
        <v>0</v>
      </c>
      <c r="L1320" s="2">
        <v>0</v>
      </c>
      <c r="M1320" s="2">
        <v>7000</v>
      </c>
      <c r="N1320" s="11">
        <f>VLOOKUP(P1320,'CODIGOS RENTISTICOS'!$A$2:E2360,2,FALSE)</f>
        <v>825000000</v>
      </c>
      <c r="O1320" s="11">
        <f>VLOOKUP(P1320,'CODIGOS RENTISTICOS'!$A$2:F4527,3,FALSE)</f>
        <v>150109</v>
      </c>
      <c r="P1320">
        <v>121245</v>
      </c>
      <c r="Q1320" s="2">
        <v>7000</v>
      </c>
    </row>
    <row r="1321" spans="1:17" hidden="1" x14ac:dyDescent="0.2">
      <c r="A1321">
        <v>50000249</v>
      </c>
      <c r="B1321">
        <v>1065638</v>
      </c>
      <c r="C1321" t="s">
        <v>591</v>
      </c>
      <c r="D1321">
        <v>8300100455</v>
      </c>
      <c r="E1321" t="s">
        <v>906</v>
      </c>
      <c r="F1321">
        <v>6139043</v>
      </c>
      <c r="H1321">
        <v>0</v>
      </c>
      <c r="I1321">
        <v>0</v>
      </c>
      <c r="J1321" s="2">
        <v>12000</v>
      </c>
      <c r="K1321" s="2">
        <v>0</v>
      </c>
      <c r="L1321" s="2">
        <v>0</v>
      </c>
      <c r="M1321" s="2">
        <v>12000</v>
      </c>
      <c r="N1321" s="11">
        <f>VLOOKUP(P1321,'CODIGOS RENTISTICOS'!$A$2:E2361,2,FALSE)</f>
        <v>825000000</v>
      </c>
      <c r="O1321" s="11">
        <f>VLOOKUP(P1321,'CODIGOS RENTISTICOS'!$A$2:F4528,3,FALSE)</f>
        <v>150109</v>
      </c>
      <c r="P1321">
        <v>121245</v>
      </c>
      <c r="Q1321" s="2">
        <v>12000</v>
      </c>
    </row>
    <row r="1322" spans="1:17" hidden="1" x14ac:dyDescent="0.2">
      <c r="A1322">
        <v>50000249</v>
      </c>
      <c r="B1322">
        <v>1085095</v>
      </c>
      <c r="C1322" t="s">
        <v>591</v>
      </c>
      <c r="D1322">
        <v>79107836</v>
      </c>
      <c r="E1322" t="s">
        <v>906</v>
      </c>
      <c r="F1322">
        <v>6970544</v>
      </c>
      <c r="H1322">
        <v>0</v>
      </c>
      <c r="I1322">
        <v>0</v>
      </c>
      <c r="J1322" s="2">
        <v>2767</v>
      </c>
      <c r="K1322" s="2">
        <v>0</v>
      </c>
      <c r="L1322" s="2">
        <v>0</v>
      </c>
      <c r="M1322" s="2">
        <v>2767</v>
      </c>
      <c r="N1322" s="11">
        <f>VLOOKUP(P1322,'CODIGOS RENTISTICOS'!$A$2:E2362,2,FALSE)</f>
        <v>96400000</v>
      </c>
      <c r="O1322" s="11">
        <f>VLOOKUP(P1322,'CODIGOS RENTISTICOS'!$A$2:F4529,3,FALSE)</f>
        <v>370101</v>
      </c>
      <c r="P1322">
        <v>121280</v>
      </c>
      <c r="Q1322" s="2">
        <v>2767</v>
      </c>
    </row>
    <row r="1323" spans="1:17" hidden="1" x14ac:dyDescent="0.2">
      <c r="A1323">
        <v>50000249</v>
      </c>
      <c r="B1323">
        <v>1244102</v>
      </c>
      <c r="C1323" t="s">
        <v>591</v>
      </c>
      <c r="D1323">
        <v>8002001815</v>
      </c>
      <c r="E1323" t="s">
        <v>906</v>
      </c>
      <c r="F1323">
        <v>3602051</v>
      </c>
      <c r="H1323">
        <v>0</v>
      </c>
      <c r="I1323">
        <v>0</v>
      </c>
      <c r="J1323" s="2">
        <v>14000</v>
      </c>
      <c r="K1323" s="2">
        <v>0</v>
      </c>
      <c r="L1323" s="2">
        <v>0</v>
      </c>
      <c r="M1323" s="2">
        <v>14000</v>
      </c>
      <c r="N1323" s="11">
        <f>VLOOKUP(P1323,'CODIGOS RENTISTICOS'!$A$2:E2363,2,FALSE)</f>
        <v>825000000</v>
      </c>
      <c r="O1323" s="11">
        <f>VLOOKUP(P1323,'CODIGOS RENTISTICOS'!$A$2:F4530,3,FALSE)</f>
        <v>150109</v>
      </c>
      <c r="P1323">
        <v>121245</v>
      </c>
      <c r="Q1323" s="2">
        <v>14000</v>
      </c>
    </row>
    <row r="1324" spans="1:17" hidden="1" x14ac:dyDescent="0.2">
      <c r="A1324">
        <v>50000249</v>
      </c>
      <c r="B1324">
        <v>1319901</v>
      </c>
      <c r="C1324" t="s">
        <v>591</v>
      </c>
      <c r="D1324">
        <v>8001401706</v>
      </c>
      <c r="E1324" t="s">
        <v>906</v>
      </c>
      <c r="F1324">
        <v>2018800</v>
      </c>
      <c r="H1324">
        <v>0</v>
      </c>
      <c r="I1324">
        <v>0</v>
      </c>
      <c r="J1324" s="2">
        <v>7000</v>
      </c>
      <c r="K1324" s="2">
        <v>0</v>
      </c>
      <c r="L1324" s="2">
        <v>0</v>
      </c>
      <c r="M1324" s="2">
        <v>7000</v>
      </c>
      <c r="N1324" s="11">
        <f>VLOOKUP(P1324,'CODIGOS RENTISTICOS'!$A$2:E2364,2,FALSE)</f>
        <v>825000000</v>
      </c>
      <c r="O1324" s="11">
        <f>VLOOKUP(P1324,'CODIGOS RENTISTICOS'!$A$2:F4531,3,FALSE)</f>
        <v>150109</v>
      </c>
      <c r="P1324">
        <v>121245</v>
      </c>
      <c r="Q1324" s="2">
        <v>7000</v>
      </c>
    </row>
    <row r="1325" spans="1:17" hidden="1" x14ac:dyDescent="0.2">
      <c r="A1325">
        <v>50000249</v>
      </c>
      <c r="B1325">
        <v>1319910</v>
      </c>
      <c r="C1325" t="s">
        <v>591</v>
      </c>
      <c r="D1325">
        <v>8001401706</v>
      </c>
      <c r="E1325" t="s">
        <v>906</v>
      </c>
      <c r="F1325">
        <v>2018800</v>
      </c>
      <c r="H1325">
        <v>0</v>
      </c>
      <c r="I1325">
        <v>0</v>
      </c>
      <c r="J1325" s="2">
        <v>7000</v>
      </c>
      <c r="K1325" s="2">
        <v>0</v>
      </c>
      <c r="L1325" s="2">
        <v>0</v>
      </c>
      <c r="M1325" s="2">
        <v>7000</v>
      </c>
      <c r="N1325" s="11">
        <f>VLOOKUP(P1325,'CODIGOS RENTISTICOS'!$A$2:E2365,2,FALSE)</f>
        <v>825000000</v>
      </c>
      <c r="O1325" s="11">
        <f>VLOOKUP(P1325,'CODIGOS RENTISTICOS'!$A$2:F4532,3,FALSE)</f>
        <v>150109</v>
      </c>
      <c r="P1325">
        <v>121245</v>
      </c>
      <c r="Q1325" s="2">
        <v>7000</v>
      </c>
    </row>
    <row r="1326" spans="1:17" hidden="1" x14ac:dyDescent="0.2">
      <c r="A1326">
        <v>50000249</v>
      </c>
      <c r="B1326">
        <v>1319911</v>
      </c>
      <c r="C1326" t="s">
        <v>591</v>
      </c>
      <c r="D1326">
        <v>8001401706</v>
      </c>
      <c r="E1326" t="s">
        <v>906</v>
      </c>
      <c r="F1326">
        <v>2018800</v>
      </c>
      <c r="H1326">
        <v>0</v>
      </c>
      <c r="I1326">
        <v>0</v>
      </c>
      <c r="J1326" s="2">
        <v>7000</v>
      </c>
      <c r="K1326" s="2">
        <v>0</v>
      </c>
      <c r="L1326" s="2">
        <v>0</v>
      </c>
      <c r="M1326" s="2">
        <v>7000</v>
      </c>
      <c r="N1326" s="11">
        <f>VLOOKUP(P1326,'CODIGOS RENTISTICOS'!$A$2:E2366,2,FALSE)</f>
        <v>825000000</v>
      </c>
      <c r="O1326" s="11">
        <f>VLOOKUP(P1326,'CODIGOS RENTISTICOS'!$A$2:F4533,3,FALSE)</f>
        <v>150109</v>
      </c>
      <c r="P1326">
        <v>121245</v>
      </c>
      <c r="Q1326" s="2">
        <v>7000</v>
      </c>
    </row>
    <row r="1327" spans="1:17" hidden="1" x14ac:dyDescent="0.2">
      <c r="A1327">
        <v>50000249</v>
      </c>
      <c r="B1327">
        <v>1319912</v>
      </c>
      <c r="C1327" t="s">
        <v>591</v>
      </c>
      <c r="D1327">
        <v>8001401706</v>
      </c>
      <c r="E1327" t="s">
        <v>906</v>
      </c>
      <c r="F1327">
        <v>2018800</v>
      </c>
      <c r="H1327">
        <v>0</v>
      </c>
      <c r="I1327">
        <v>0</v>
      </c>
      <c r="J1327" s="2">
        <v>7000</v>
      </c>
      <c r="K1327" s="2">
        <v>0</v>
      </c>
      <c r="L1327" s="2">
        <v>0</v>
      </c>
      <c r="M1327" s="2">
        <v>7000</v>
      </c>
      <c r="N1327" s="11">
        <f>VLOOKUP(P1327,'CODIGOS RENTISTICOS'!$A$2:E2367,2,FALSE)</f>
        <v>825000000</v>
      </c>
      <c r="O1327" s="11">
        <f>VLOOKUP(P1327,'CODIGOS RENTISTICOS'!$A$2:F4534,3,FALSE)</f>
        <v>150109</v>
      </c>
      <c r="P1327">
        <v>121245</v>
      </c>
      <c r="Q1327" s="2">
        <v>7000</v>
      </c>
    </row>
    <row r="1328" spans="1:17" hidden="1" x14ac:dyDescent="0.2">
      <c r="A1328">
        <v>50000249</v>
      </c>
      <c r="B1328">
        <v>1319913</v>
      </c>
      <c r="C1328" t="s">
        <v>591</v>
      </c>
      <c r="D1328">
        <v>8001401706</v>
      </c>
      <c r="E1328" t="s">
        <v>906</v>
      </c>
      <c r="F1328">
        <v>2018800</v>
      </c>
      <c r="H1328">
        <v>0</v>
      </c>
      <c r="I1328">
        <v>0</v>
      </c>
      <c r="J1328" s="2">
        <v>7000</v>
      </c>
      <c r="K1328" s="2">
        <v>0</v>
      </c>
      <c r="L1328" s="2">
        <v>0</v>
      </c>
      <c r="M1328" s="2">
        <v>7000</v>
      </c>
      <c r="N1328" s="11">
        <f>VLOOKUP(P1328,'CODIGOS RENTISTICOS'!$A$2:E2368,2,FALSE)</f>
        <v>825000000</v>
      </c>
      <c r="O1328" s="11">
        <f>VLOOKUP(P1328,'CODIGOS RENTISTICOS'!$A$2:F4535,3,FALSE)</f>
        <v>150109</v>
      </c>
      <c r="P1328">
        <v>121245</v>
      </c>
      <c r="Q1328" s="2">
        <v>7000</v>
      </c>
    </row>
    <row r="1329" spans="1:17" hidden="1" x14ac:dyDescent="0.2">
      <c r="A1329">
        <v>50000249</v>
      </c>
      <c r="B1329">
        <v>1319914</v>
      </c>
      <c r="C1329" t="s">
        <v>591</v>
      </c>
      <c r="D1329">
        <v>8001401706</v>
      </c>
      <c r="E1329" t="s">
        <v>906</v>
      </c>
      <c r="F1329">
        <v>2018800</v>
      </c>
      <c r="H1329">
        <v>0</v>
      </c>
      <c r="I1329">
        <v>0</v>
      </c>
      <c r="J1329" s="2">
        <v>7000</v>
      </c>
      <c r="K1329" s="2">
        <v>0</v>
      </c>
      <c r="L1329" s="2">
        <v>0</v>
      </c>
      <c r="M1329" s="2">
        <v>7000</v>
      </c>
      <c r="N1329" s="11">
        <f>VLOOKUP(P1329,'CODIGOS RENTISTICOS'!$A$2:E2369,2,FALSE)</f>
        <v>825000000</v>
      </c>
      <c r="O1329" s="11">
        <f>VLOOKUP(P1329,'CODIGOS RENTISTICOS'!$A$2:F4536,3,FALSE)</f>
        <v>150109</v>
      </c>
      <c r="P1329">
        <v>121245</v>
      </c>
      <c r="Q1329" s="2">
        <v>7000</v>
      </c>
    </row>
    <row r="1330" spans="1:17" hidden="1" x14ac:dyDescent="0.2">
      <c r="A1330">
        <v>50000249</v>
      </c>
      <c r="B1330">
        <v>1319915</v>
      </c>
      <c r="C1330" t="s">
        <v>591</v>
      </c>
      <c r="D1330">
        <v>8001401706</v>
      </c>
      <c r="E1330" t="s">
        <v>906</v>
      </c>
      <c r="F1330">
        <v>20018800</v>
      </c>
      <c r="H1330">
        <v>0</v>
      </c>
      <c r="I1330">
        <v>0</v>
      </c>
      <c r="J1330" s="2">
        <v>7000</v>
      </c>
      <c r="K1330" s="2">
        <v>0</v>
      </c>
      <c r="L1330" s="2">
        <v>0</v>
      </c>
      <c r="M1330" s="2">
        <v>7000</v>
      </c>
      <c r="N1330" s="11">
        <f>VLOOKUP(P1330,'CODIGOS RENTISTICOS'!$A$2:E2370,2,FALSE)</f>
        <v>825000000</v>
      </c>
      <c r="O1330" s="11">
        <f>VLOOKUP(P1330,'CODIGOS RENTISTICOS'!$A$2:F4537,3,FALSE)</f>
        <v>150109</v>
      </c>
      <c r="P1330">
        <v>121245</v>
      </c>
      <c r="Q1330" s="2">
        <v>7000</v>
      </c>
    </row>
    <row r="1331" spans="1:17" hidden="1" x14ac:dyDescent="0.2">
      <c r="A1331">
        <v>50000249</v>
      </c>
      <c r="B1331">
        <v>1319999</v>
      </c>
      <c r="C1331" t="s">
        <v>591</v>
      </c>
      <c r="D1331">
        <v>8001401706</v>
      </c>
      <c r="E1331" t="s">
        <v>906</v>
      </c>
      <c r="F1331">
        <v>2018836</v>
      </c>
      <c r="H1331">
        <v>0</v>
      </c>
      <c r="I1331">
        <v>0</v>
      </c>
      <c r="J1331" s="2">
        <v>7000</v>
      </c>
      <c r="K1331" s="2">
        <v>0</v>
      </c>
      <c r="L1331" s="2">
        <v>0</v>
      </c>
      <c r="M1331" s="2">
        <v>7000</v>
      </c>
      <c r="N1331" s="11">
        <f>VLOOKUP(P1331,'CODIGOS RENTISTICOS'!$A$2:E2371,2,FALSE)</f>
        <v>825000000</v>
      </c>
      <c r="O1331" s="11">
        <f>VLOOKUP(P1331,'CODIGOS RENTISTICOS'!$A$2:F4538,3,FALSE)</f>
        <v>150109</v>
      </c>
      <c r="P1331">
        <v>121245</v>
      </c>
      <c r="Q1331" s="2">
        <v>7000</v>
      </c>
    </row>
    <row r="1332" spans="1:17" hidden="1" x14ac:dyDescent="0.2">
      <c r="A1332">
        <v>50000249</v>
      </c>
      <c r="B1332">
        <v>1320000</v>
      </c>
      <c r="C1332" t="s">
        <v>591</v>
      </c>
      <c r="D1332">
        <v>8001401706</v>
      </c>
      <c r="E1332" t="s">
        <v>906</v>
      </c>
      <c r="F1332">
        <v>2018800</v>
      </c>
      <c r="H1332">
        <v>0</v>
      </c>
      <c r="I1332">
        <v>0</v>
      </c>
      <c r="J1332" s="2">
        <v>7000</v>
      </c>
      <c r="K1332" s="2">
        <v>0</v>
      </c>
      <c r="L1332" s="2">
        <v>0</v>
      </c>
      <c r="M1332" s="2">
        <v>7000</v>
      </c>
      <c r="N1332" s="11">
        <f>VLOOKUP(P1332,'CODIGOS RENTISTICOS'!$A$2:E2372,2,FALSE)</f>
        <v>825000000</v>
      </c>
      <c r="O1332" s="11">
        <f>VLOOKUP(P1332,'CODIGOS RENTISTICOS'!$A$2:F4539,3,FALSE)</f>
        <v>150109</v>
      </c>
      <c r="P1332">
        <v>121245</v>
      </c>
      <c r="Q1332" s="2">
        <v>7000</v>
      </c>
    </row>
    <row r="1333" spans="1:17" hidden="1" x14ac:dyDescent="0.2">
      <c r="A1333">
        <v>50000249</v>
      </c>
      <c r="B1333">
        <v>910057</v>
      </c>
      <c r="C1333" t="s">
        <v>591</v>
      </c>
      <c r="D1333">
        <v>8001069629</v>
      </c>
      <c r="E1333" t="s">
        <v>906</v>
      </c>
      <c r="F1333">
        <v>6110529</v>
      </c>
      <c r="H1333">
        <v>0</v>
      </c>
      <c r="I1333">
        <v>0</v>
      </c>
      <c r="J1333" s="2">
        <v>274000</v>
      </c>
      <c r="K1333" s="2">
        <v>0</v>
      </c>
      <c r="L1333" s="2">
        <v>0</v>
      </c>
      <c r="M1333" s="2">
        <v>274000</v>
      </c>
      <c r="N1333" s="11">
        <f>VLOOKUP(P1333,'CODIGOS RENTISTICOS'!$A$2:E2373,2,FALSE)</f>
        <v>825000000</v>
      </c>
      <c r="O1333" s="11">
        <f>VLOOKUP(P1333,'CODIGOS RENTISTICOS'!$A$2:F4540,3,FALSE)</f>
        <v>150109</v>
      </c>
      <c r="P1333">
        <v>121245</v>
      </c>
      <c r="Q1333" s="2">
        <v>274000</v>
      </c>
    </row>
    <row r="1334" spans="1:17" hidden="1" x14ac:dyDescent="0.2">
      <c r="A1334">
        <v>50000249</v>
      </c>
      <c r="B1334">
        <v>1192949</v>
      </c>
      <c r="C1334" t="s">
        <v>591</v>
      </c>
      <c r="D1334">
        <v>8600710828</v>
      </c>
      <c r="E1334" t="s">
        <v>906</v>
      </c>
      <c r="F1334">
        <v>6138349</v>
      </c>
      <c r="H1334">
        <v>0</v>
      </c>
      <c r="I1334">
        <v>0</v>
      </c>
      <c r="J1334" s="2">
        <v>140000</v>
      </c>
      <c r="K1334" s="2">
        <v>0</v>
      </c>
      <c r="L1334" s="2">
        <v>0</v>
      </c>
      <c r="M1334" s="2">
        <v>140000</v>
      </c>
      <c r="N1334" s="11">
        <f>VLOOKUP(P1334,'CODIGOS RENTISTICOS'!$A$2:E2374,2,FALSE)</f>
        <v>825000000</v>
      </c>
      <c r="O1334" s="11">
        <f>VLOOKUP(P1334,'CODIGOS RENTISTICOS'!$A$2:F4541,3,FALSE)</f>
        <v>150109</v>
      </c>
      <c r="P1334">
        <v>121245</v>
      </c>
      <c r="Q1334" s="2">
        <v>140000</v>
      </c>
    </row>
    <row r="1335" spans="1:17" hidden="1" x14ac:dyDescent="0.2">
      <c r="A1335">
        <v>50000249</v>
      </c>
      <c r="B1335">
        <v>3008219</v>
      </c>
      <c r="C1335" t="s">
        <v>591</v>
      </c>
      <c r="D1335">
        <v>8300346648</v>
      </c>
      <c r="E1335" t="s">
        <v>906</v>
      </c>
      <c r="F1335">
        <v>2854544</v>
      </c>
      <c r="H1335">
        <v>0</v>
      </c>
      <c r="I1335">
        <v>0</v>
      </c>
      <c r="J1335" s="2">
        <v>52000</v>
      </c>
      <c r="K1335" s="2">
        <v>0</v>
      </c>
      <c r="L1335" s="2">
        <v>0</v>
      </c>
      <c r="M1335" s="2">
        <v>52000</v>
      </c>
      <c r="N1335" s="11">
        <f>VLOOKUP(P1335,'CODIGOS RENTISTICOS'!$A$2:E2375,2,FALSE)</f>
        <v>825000000</v>
      </c>
      <c r="O1335" s="11">
        <f>VLOOKUP(P1335,'CODIGOS RENTISTICOS'!$A$2:F4542,3,FALSE)</f>
        <v>150109</v>
      </c>
      <c r="P1335">
        <v>121245</v>
      </c>
      <c r="Q1335" s="2">
        <v>52000</v>
      </c>
    </row>
    <row r="1336" spans="1:17" hidden="1" x14ac:dyDescent="0.2">
      <c r="A1336">
        <v>50000249</v>
      </c>
      <c r="B1336">
        <v>3350563</v>
      </c>
      <c r="C1336" t="s">
        <v>591</v>
      </c>
      <c r="D1336">
        <v>8300027624</v>
      </c>
      <c r="E1336" t="s">
        <v>906</v>
      </c>
      <c r="F1336">
        <v>2268016</v>
      </c>
      <c r="H1336">
        <v>0</v>
      </c>
      <c r="I1336">
        <v>0</v>
      </c>
      <c r="J1336" s="2">
        <v>100000</v>
      </c>
      <c r="K1336" s="2">
        <v>0</v>
      </c>
      <c r="L1336" s="2">
        <v>0</v>
      </c>
      <c r="M1336" s="2">
        <v>100000</v>
      </c>
      <c r="N1336" s="11">
        <f>VLOOKUP(P1336,'CODIGOS RENTISTICOS'!$A$2:E2376,2,FALSE)</f>
        <v>825000000</v>
      </c>
      <c r="O1336" s="11">
        <f>VLOOKUP(P1336,'CODIGOS RENTISTICOS'!$A$2:F4543,3,FALSE)</f>
        <v>150109</v>
      </c>
      <c r="P1336">
        <v>121245</v>
      </c>
      <c r="Q1336" s="2">
        <v>100000</v>
      </c>
    </row>
    <row r="1337" spans="1:17" hidden="1" x14ac:dyDescent="0.2">
      <c r="A1337">
        <v>50000249</v>
      </c>
      <c r="B1337">
        <v>8141412</v>
      </c>
      <c r="C1337" t="s">
        <v>591</v>
      </c>
      <c r="D1337">
        <v>8604011911</v>
      </c>
      <c r="E1337" t="s">
        <v>906</v>
      </c>
      <c r="F1337">
        <v>3464214</v>
      </c>
      <c r="H1337">
        <v>0</v>
      </c>
      <c r="I1337">
        <v>0</v>
      </c>
      <c r="J1337" s="2">
        <v>48000</v>
      </c>
      <c r="K1337" s="2">
        <v>0</v>
      </c>
      <c r="L1337" s="2">
        <v>0</v>
      </c>
      <c r="M1337" s="2">
        <v>48000</v>
      </c>
      <c r="N1337" s="11">
        <f>VLOOKUP(P1337,'CODIGOS RENTISTICOS'!$A$2:E2377,2,FALSE)</f>
        <v>825000000</v>
      </c>
      <c r="O1337" s="11">
        <f>VLOOKUP(P1337,'CODIGOS RENTISTICOS'!$A$2:F4544,3,FALSE)</f>
        <v>150109</v>
      </c>
      <c r="P1337">
        <v>121245</v>
      </c>
      <c r="Q1337" s="2">
        <v>48000</v>
      </c>
    </row>
    <row r="1338" spans="1:17" hidden="1" x14ac:dyDescent="0.2">
      <c r="A1338">
        <v>50000249</v>
      </c>
      <c r="B1338">
        <v>11965906</v>
      </c>
      <c r="C1338" t="s">
        <v>591</v>
      </c>
      <c r="D1338">
        <v>8110072801</v>
      </c>
      <c r="E1338" t="s">
        <v>906</v>
      </c>
      <c r="F1338">
        <v>4810899</v>
      </c>
      <c r="H1338">
        <v>0</v>
      </c>
      <c r="I1338">
        <v>0</v>
      </c>
      <c r="J1338" s="2">
        <v>28000</v>
      </c>
      <c r="K1338" s="2">
        <v>0</v>
      </c>
      <c r="L1338" s="2">
        <v>0</v>
      </c>
      <c r="M1338" s="2">
        <v>28000</v>
      </c>
      <c r="N1338" s="11">
        <f>VLOOKUP(P1338,'CODIGOS RENTISTICOS'!$A$2:E2378,2,FALSE)</f>
        <v>825000000</v>
      </c>
      <c r="O1338" s="11">
        <f>VLOOKUP(P1338,'CODIGOS RENTISTICOS'!$A$2:F4545,3,FALSE)</f>
        <v>150109</v>
      </c>
      <c r="P1338">
        <v>121245</v>
      </c>
      <c r="Q1338" s="2">
        <v>28000</v>
      </c>
    </row>
    <row r="1339" spans="1:17" hidden="1" x14ac:dyDescent="0.2">
      <c r="A1339">
        <v>50000249</v>
      </c>
      <c r="B1339">
        <v>15535619</v>
      </c>
      <c r="C1339" t="s">
        <v>591</v>
      </c>
      <c r="D1339">
        <v>8600621122</v>
      </c>
      <c r="E1339" t="s">
        <v>906</v>
      </c>
      <c r="F1339">
        <v>6133031</v>
      </c>
      <c r="H1339">
        <v>0</v>
      </c>
      <c r="I1339">
        <v>0</v>
      </c>
      <c r="J1339" s="2">
        <v>70000</v>
      </c>
      <c r="K1339" s="2">
        <v>0</v>
      </c>
      <c r="L1339" s="2">
        <v>0</v>
      </c>
      <c r="M1339" s="2">
        <v>70000</v>
      </c>
      <c r="N1339" s="11">
        <f>VLOOKUP(P1339,'CODIGOS RENTISTICOS'!$A$2:E2379,2,FALSE)</f>
        <v>825000000</v>
      </c>
      <c r="O1339" s="11">
        <f>VLOOKUP(P1339,'CODIGOS RENTISTICOS'!$A$2:F4546,3,FALSE)</f>
        <v>150109</v>
      </c>
      <c r="P1339">
        <v>121245</v>
      </c>
      <c r="Q1339" s="2">
        <v>70000</v>
      </c>
    </row>
    <row r="1340" spans="1:17" hidden="1" x14ac:dyDescent="0.2">
      <c r="A1340">
        <v>50000249</v>
      </c>
      <c r="B1340">
        <v>15535898</v>
      </c>
      <c r="C1340" t="s">
        <v>591</v>
      </c>
      <c r="D1340">
        <v>5665445</v>
      </c>
      <c r="E1340" t="s">
        <v>906</v>
      </c>
      <c r="F1340">
        <v>2658823</v>
      </c>
      <c r="H1340">
        <v>0</v>
      </c>
      <c r="I1340">
        <v>0</v>
      </c>
      <c r="J1340" s="2">
        <v>7000</v>
      </c>
      <c r="K1340" s="2">
        <v>0</v>
      </c>
      <c r="L1340" s="2">
        <v>0</v>
      </c>
      <c r="M1340" s="2">
        <v>7000</v>
      </c>
      <c r="N1340" s="11">
        <f>VLOOKUP(P1340,'CODIGOS RENTISTICOS'!$A$2:E2380,2,FALSE)</f>
        <v>825000000</v>
      </c>
      <c r="O1340" s="11">
        <f>VLOOKUP(P1340,'CODIGOS RENTISTICOS'!$A$2:F4547,3,FALSE)</f>
        <v>150109</v>
      </c>
      <c r="P1340">
        <v>121245</v>
      </c>
      <c r="Q1340" s="2">
        <v>7000</v>
      </c>
    </row>
    <row r="1341" spans="1:17" hidden="1" x14ac:dyDescent="0.2">
      <c r="A1341">
        <v>50000249</v>
      </c>
      <c r="B1341">
        <v>15535914</v>
      </c>
      <c r="C1341" t="s">
        <v>591</v>
      </c>
      <c r="D1341">
        <v>41300432</v>
      </c>
      <c r="E1341" t="s">
        <v>906</v>
      </c>
      <c r="F1341">
        <v>2658823</v>
      </c>
      <c r="H1341">
        <v>0</v>
      </c>
      <c r="I1341">
        <v>0</v>
      </c>
      <c r="J1341" s="2">
        <v>7000</v>
      </c>
      <c r="K1341" s="2">
        <v>0</v>
      </c>
      <c r="L1341" s="2">
        <v>0</v>
      </c>
      <c r="M1341" s="2">
        <v>7000</v>
      </c>
      <c r="N1341" s="11">
        <f>VLOOKUP(P1341,'CODIGOS RENTISTICOS'!$A$2:E2381,2,FALSE)</f>
        <v>825000000</v>
      </c>
      <c r="O1341" s="11">
        <f>VLOOKUP(P1341,'CODIGOS RENTISTICOS'!$A$2:F4548,3,FALSE)</f>
        <v>150109</v>
      </c>
      <c r="P1341">
        <v>121245</v>
      </c>
      <c r="Q1341" s="2">
        <v>7000</v>
      </c>
    </row>
    <row r="1342" spans="1:17" hidden="1" x14ac:dyDescent="0.2">
      <c r="A1342">
        <v>50000249</v>
      </c>
      <c r="B1342">
        <v>15535975</v>
      </c>
      <c r="C1342" t="s">
        <v>591</v>
      </c>
      <c r="D1342">
        <v>8605186297</v>
      </c>
      <c r="E1342" t="s">
        <v>906</v>
      </c>
      <c r="F1342">
        <v>7114420</v>
      </c>
      <c r="H1342">
        <v>0</v>
      </c>
      <c r="I1342">
        <v>0</v>
      </c>
      <c r="J1342" s="2">
        <v>42000</v>
      </c>
      <c r="K1342" s="2">
        <v>0</v>
      </c>
      <c r="L1342" s="2">
        <v>0</v>
      </c>
      <c r="M1342" s="2">
        <v>42000</v>
      </c>
      <c r="N1342" s="11">
        <f>VLOOKUP(P1342,'CODIGOS RENTISTICOS'!$A$2:E2382,2,FALSE)</f>
        <v>825000000</v>
      </c>
      <c r="O1342" s="11">
        <f>VLOOKUP(P1342,'CODIGOS RENTISTICOS'!$A$2:F4549,3,FALSE)</f>
        <v>150109</v>
      </c>
      <c r="P1342">
        <v>121245</v>
      </c>
      <c r="Q1342" s="2">
        <v>42000</v>
      </c>
    </row>
    <row r="1343" spans="1:17" hidden="1" x14ac:dyDescent="0.2">
      <c r="A1343">
        <v>50000249</v>
      </c>
      <c r="B1343">
        <v>858191</v>
      </c>
      <c r="C1343" t="s">
        <v>591</v>
      </c>
      <c r="D1343">
        <v>8605139719</v>
      </c>
      <c r="E1343" t="s">
        <v>906</v>
      </c>
      <c r="F1343">
        <v>3464414</v>
      </c>
      <c r="H1343">
        <v>0</v>
      </c>
      <c r="I1343">
        <v>0</v>
      </c>
      <c r="J1343" s="2">
        <v>674000</v>
      </c>
      <c r="K1343" s="2">
        <v>0</v>
      </c>
      <c r="L1343" s="2">
        <v>0</v>
      </c>
      <c r="M1343" s="2">
        <v>674000</v>
      </c>
      <c r="N1343" s="11">
        <f>VLOOKUP(P1343,'CODIGOS RENTISTICOS'!$A$2:E2383,2,FALSE)</f>
        <v>825000000</v>
      </c>
      <c r="O1343" s="11">
        <f>VLOOKUP(P1343,'CODIGOS RENTISTICOS'!$A$2:F4550,3,FALSE)</f>
        <v>150109</v>
      </c>
      <c r="P1343">
        <v>121245</v>
      </c>
      <c r="Q1343" s="2">
        <v>674000</v>
      </c>
    </row>
    <row r="1344" spans="1:17" hidden="1" x14ac:dyDescent="0.2">
      <c r="A1344">
        <v>50000249</v>
      </c>
      <c r="B1344">
        <v>956412</v>
      </c>
      <c r="C1344" t="s">
        <v>591</v>
      </c>
      <c r="D1344">
        <v>8600776381</v>
      </c>
      <c r="E1344" t="s">
        <v>906</v>
      </c>
      <c r="F1344">
        <v>2491706</v>
      </c>
      <c r="H1344">
        <v>0</v>
      </c>
      <c r="I1344">
        <v>0</v>
      </c>
      <c r="J1344" s="2">
        <v>1919679</v>
      </c>
      <c r="K1344" s="2">
        <v>0</v>
      </c>
      <c r="L1344" s="2">
        <v>0</v>
      </c>
      <c r="M1344" s="2">
        <v>1919679</v>
      </c>
      <c r="N1344" s="11">
        <f>VLOOKUP(P1344,'CODIGOS RENTISTICOS'!$A$2:E2384,2,FALSE)</f>
        <v>825000000</v>
      </c>
      <c r="O1344" s="11">
        <f>VLOOKUP(P1344,'CODIGOS RENTISTICOS'!$A$2:F4551,3,FALSE)</f>
        <v>150109</v>
      </c>
      <c r="P1344">
        <v>121245</v>
      </c>
      <c r="Q1344" s="2">
        <v>1919679</v>
      </c>
    </row>
    <row r="1345" spans="1:17" hidden="1" x14ac:dyDescent="0.2">
      <c r="A1345">
        <v>50000249</v>
      </c>
      <c r="B1345">
        <v>8758159</v>
      </c>
      <c r="C1345" t="s">
        <v>591</v>
      </c>
      <c r="D1345">
        <v>8605139719</v>
      </c>
      <c r="E1345" t="s">
        <v>906</v>
      </c>
      <c r="F1345">
        <v>3464414</v>
      </c>
      <c r="H1345">
        <v>0</v>
      </c>
      <c r="I1345">
        <v>0</v>
      </c>
      <c r="J1345" s="2">
        <v>591000</v>
      </c>
      <c r="K1345" s="2">
        <v>0</v>
      </c>
      <c r="L1345" s="2">
        <v>0</v>
      </c>
      <c r="M1345" s="2">
        <v>591000</v>
      </c>
      <c r="N1345" s="11">
        <f>VLOOKUP(P1345,'CODIGOS RENTISTICOS'!$A$2:E2385,2,FALSE)</f>
        <v>825000000</v>
      </c>
      <c r="O1345" s="11">
        <f>VLOOKUP(P1345,'CODIGOS RENTISTICOS'!$A$2:F4552,3,FALSE)</f>
        <v>150109</v>
      </c>
      <c r="P1345">
        <v>121245</v>
      </c>
      <c r="Q1345" s="2">
        <v>591000</v>
      </c>
    </row>
    <row r="1346" spans="1:17" hidden="1" x14ac:dyDescent="0.2">
      <c r="A1346">
        <v>50000249</v>
      </c>
      <c r="B1346">
        <v>1184736</v>
      </c>
      <c r="C1346" t="s">
        <v>593</v>
      </c>
      <c r="D1346">
        <v>715953591</v>
      </c>
      <c r="E1346" t="s">
        <v>906</v>
      </c>
      <c r="F1346">
        <v>2853624</v>
      </c>
      <c r="H1346">
        <v>0</v>
      </c>
      <c r="I1346">
        <v>0</v>
      </c>
      <c r="J1346" s="2">
        <v>17000</v>
      </c>
      <c r="K1346" s="2">
        <v>0</v>
      </c>
      <c r="L1346" s="2">
        <v>0</v>
      </c>
      <c r="M1346" s="2">
        <v>17000</v>
      </c>
      <c r="N1346" s="11">
        <f>VLOOKUP(P1346,'CODIGOS RENTISTICOS'!$A$2:E2386,2,FALSE)</f>
        <v>825000000</v>
      </c>
      <c r="O1346" s="11">
        <f>VLOOKUP(P1346,'CODIGOS RENTISTICOS'!$A$2:F4553,3,FALSE)</f>
        <v>150109</v>
      </c>
      <c r="P1346">
        <v>121245</v>
      </c>
      <c r="Q1346" s="2">
        <v>17000</v>
      </c>
    </row>
    <row r="1347" spans="1:17" hidden="1" x14ac:dyDescent="0.2">
      <c r="A1347">
        <v>50000249</v>
      </c>
      <c r="B1347">
        <v>924905</v>
      </c>
      <c r="C1347" t="s">
        <v>593</v>
      </c>
      <c r="D1347">
        <v>8600558596</v>
      </c>
      <c r="E1347" t="s">
        <v>906</v>
      </c>
      <c r="F1347">
        <v>2352800</v>
      </c>
      <c r="H1347">
        <v>0</v>
      </c>
      <c r="I1347">
        <v>0</v>
      </c>
      <c r="J1347" s="2">
        <v>105000</v>
      </c>
      <c r="K1347" s="2">
        <v>0</v>
      </c>
      <c r="L1347" s="2">
        <v>0</v>
      </c>
      <c r="M1347" s="2">
        <v>105000</v>
      </c>
      <c r="N1347" s="11">
        <f>VLOOKUP(P1347,'CODIGOS RENTISTICOS'!$A$2:E2387,2,FALSE)</f>
        <v>825000000</v>
      </c>
      <c r="O1347" s="11">
        <f>VLOOKUP(P1347,'CODIGOS RENTISTICOS'!$A$2:F4554,3,FALSE)</f>
        <v>150109</v>
      </c>
      <c r="P1347">
        <v>121245</v>
      </c>
      <c r="Q1347" s="2">
        <v>105000</v>
      </c>
    </row>
    <row r="1348" spans="1:17" hidden="1" x14ac:dyDescent="0.2">
      <c r="A1348">
        <v>50000249</v>
      </c>
      <c r="B1348">
        <v>924906</v>
      </c>
      <c r="C1348" t="s">
        <v>593</v>
      </c>
      <c r="D1348">
        <v>8600558596</v>
      </c>
      <c r="E1348" t="s">
        <v>906</v>
      </c>
      <c r="F1348">
        <v>2352800</v>
      </c>
      <c r="H1348">
        <v>0</v>
      </c>
      <c r="I1348">
        <v>0</v>
      </c>
      <c r="J1348" s="2">
        <v>165000</v>
      </c>
      <c r="K1348" s="2">
        <v>0</v>
      </c>
      <c r="L1348" s="2">
        <v>0</v>
      </c>
      <c r="M1348" s="2">
        <v>165000</v>
      </c>
      <c r="N1348" s="11">
        <f>VLOOKUP(P1348,'CODIGOS RENTISTICOS'!$A$2:E2388,2,FALSE)</f>
        <v>825000000</v>
      </c>
      <c r="O1348" s="11">
        <f>VLOOKUP(P1348,'CODIGOS RENTISTICOS'!$A$2:F4555,3,FALSE)</f>
        <v>150109</v>
      </c>
      <c r="P1348">
        <v>121245</v>
      </c>
      <c r="Q1348" s="2">
        <v>165000</v>
      </c>
    </row>
    <row r="1349" spans="1:17" hidden="1" x14ac:dyDescent="0.2">
      <c r="A1349">
        <v>50000249</v>
      </c>
      <c r="B1349">
        <v>1076477</v>
      </c>
      <c r="C1349" t="s">
        <v>593</v>
      </c>
      <c r="D1349">
        <v>8909301767</v>
      </c>
      <c r="E1349" t="s">
        <v>906</v>
      </c>
      <c r="F1349">
        <v>2648843</v>
      </c>
      <c r="H1349">
        <v>0</v>
      </c>
      <c r="I1349">
        <v>0</v>
      </c>
      <c r="J1349" s="2">
        <v>183000</v>
      </c>
      <c r="K1349" s="2">
        <v>0</v>
      </c>
      <c r="L1349" s="2">
        <v>0</v>
      </c>
      <c r="M1349" s="2">
        <v>183000</v>
      </c>
      <c r="N1349" s="11">
        <f>VLOOKUP(P1349,'CODIGOS RENTISTICOS'!$A$2:E2389,2,FALSE)</f>
        <v>825000000</v>
      </c>
      <c r="O1349" s="11">
        <f>VLOOKUP(P1349,'CODIGOS RENTISTICOS'!$A$2:F4556,3,FALSE)</f>
        <v>150109</v>
      </c>
      <c r="P1349">
        <v>121245</v>
      </c>
      <c r="Q1349" s="2">
        <v>183000</v>
      </c>
    </row>
    <row r="1350" spans="1:17" hidden="1" x14ac:dyDescent="0.2">
      <c r="A1350">
        <v>50000249</v>
      </c>
      <c r="B1350">
        <v>924839</v>
      </c>
      <c r="C1350" t="s">
        <v>593</v>
      </c>
      <c r="D1350">
        <v>70569878</v>
      </c>
      <c r="E1350" t="s">
        <v>906</v>
      </c>
      <c r="F1350">
        <v>3510283</v>
      </c>
      <c r="H1350">
        <v>0</v>
      </c>
      <c r="I1350">
        <v>0</v>
      </c>
      <c r="J1350" s="2">
        <v>12000</v>
      </c>
      <c r="K1350" s="2">
        <v>0</v>
      </c>
      <c r="L1350" s="2">
        <v>0</v>
      </c>
      <c r="M1350" s="2">
        <v>12000</v>
      </c>
      <c r="N1350" s="11">
        <f>VLOOKUP(P1350,'CODIGOS RENTISTICOS'!$A$2:E2390,2,FALSE)</f>
        <v>825000000</v>
      </c>
      <c r="O1350" s="11">
        <f>VLOOKUP(P1350,'CODIGOS RENTISTICOS'!$A$2:F4557,3,FALSE)</f>
        <v>150109</v>
      </c>
      <c r="P1350">
        <v>121245</v>
      </c>
      <c r="Q1350" s="2">
        <v>12000</v>
      </c>
    </row>
    <row r="1351" spans="1:17" hidden="1" x14ac:dyDescent="0.2">
      <c r="A1351">
        <v>50000249</v>
      </c>
      <c r="B1351">
        <v>924835</v>
      </c>
      <c r="C1351" t="s">
        <v>593</v>
      </c>
      <c r="D1351">
        <v>8000004417</v>
      </c>
      <c r="E1351" t="s">
        <v>906</v>
      </c>
      <c r="F1351">
        <v>2322422</v>
      </c>
      <c r="H1351">
        <v>0</v>
      </c>
      <c r="I1351">
        <v>0</v>
      </c>
      <c r="J1351" s="2">
        <v>14000</v>
      </c>
      <c r="K1351" s="2">
        <v>0</v>
      </c>
      <c r="L1351" s="2">
        <v>0</v>
      </c>
      <c r="M1351" s="2">
        <v>14000</v>
      </c>
      <c r="N1351" s="11">
        <f>VLOOKUP(P1351,'CODIGOS RENTISTICOS'!$A$2:E2391,2,FALSE)</f>
        <v>825000000</v>
      </c>
      <c r="O1351" s="11">
        <f>VLOOKUP(P1351,'CODIGOS RENTISTICOS'!$A$2:F4558,3,FALSE)</f>
        <v>150109</v>
      </c>
      <c r="P1351">
        <v>121245</v>
      </c>
      <c r="Q1351" s="2">
        <v>14000</v>
      </c>
    </row>
    <row r="1352" spans="1:17" hidden="1" x14ac:dyDescent="0.2">
      <c r="A1352">
        <v>50000249</v>
      </c>
      <c r="B1352">
        <v>926041</v>
      </c>
      <c r="C1352" t="s">
        <v>593</v>
      </c>
      <c r="D1352">
        <v>8000004417</v>
      </c>
      <c r="E1352" t="s">
        <v>906</v>
      </c>
      <c r="F1352">
        <v>2322422</v>
      </c>
      <c r="H1352">
        <v>0</v>
      </c>
      <c r="I1352">
        <v>0</v>
      </c>
      <c r="J1352" s="2">
        <v>7000</v>
      </c>
      <c r="K1352" s="2">
        <v>0</v>
      </c>
      <c r="L1352" s="2">
        <v>0</v>
      </c>
      <c r="M1352" s="2">
        <v>7000</v>
      </c>
      <c r="N1352" s="11">
        <f>VLOOKUP(P1352,'CODIGOS RENTISTICOS'!$A$2:E2392,2,FALSE)</f>
        <v>825000000</v>
      </c>
      <c r="O1352" s="11">
        <f>VLOOKUP(P1352,'CODIGOS RENTISTICOS'!$A$2:F4559,3,FALSE)</f>
        <v>150109</v>
      </c>
      <c r="P1352">
        <v>121245</v>
      </c>
      <c r="Q1352" s="2">
        <v>7000</v>
      </c>
    </row>
    <row r="1353" spans="1:17" hidden="1" x14ac:dyDescent="0.2">
      <c r="A1353">
        <v>50000249</v>
      </c>
      <c r="B1353">
        <v>1075724</v>
      </c>
      <c r="C1353" t="s">
        <v>565</v>
      </c>
      <c r="D1353">
        <v>8909846594</v>
      </c>
      <c r="E1353" t="s">
        <v>906</v>
      </c>
      <c r="F1353">
        <v>8280184</v>
      </c>
      <c r="H1353">
        <v>0</v>
      </c>
      <c r="I1353">
        <v>1</v>
      </c>
      <c r="J1353" s="2">
        <v>0</v>
      </c>
      <c r="K1353" s="2">
        <v>0</v>
      </c>
      <c r="L1353" s="2">
        <v>7687000</v>
      </c>
      <c r="M1353" s="2">
        <v>7687000</v>
      </c>
      <c r="N1353" s="11">
        <f>VLOOKUP(P1353,'CODIGOS RENTISTICOS'!$A$2:E2393,2,FALSE)</f>
        <v>12800000</v>
      </c>
      <c r="O1353" s="11">
        <f>VLOOKUP(P1353,'CODIGOS RENTISTICOS'!$A$2:F4560,3,FALSE)</f>
        <v>350103</v>
      </c>
      <c r="P1353">
        <v>6005</v>
      </c>
      <c r="Q1353" s="2">
        <v>7687000</v>
      </c>
    </row>
    <row r="1354" spans="1:17" hidden="1" x14ac:dyDescent="0.2">
      <c r="A1354">
        <v>50000249</v>
      </c>
      <c r="B1354">
        <v>1112123</v>
      </c>
      <c r="C1354" t="s">
        <v>595</v>
      </c>
      <c r="D1354">
        <v>72309524</v>
      </c>
      <c r="E1354" t="s">
        <v>906</v>
      </c>
      <c r="F1354">
        <v>3095193</v>
      </c>
      <c r="H1354">
        <v>0</v>
      </c>
      <c r="I1354">
        <v>0</v>
      </c>
      <c r="J1354" s="2">
        <v>7000</v>
      </c>
      <c r="K1354" s="2">
        <v>0</v>
      </c>
      <c r="L1354" s="2">
        <v>0</v>
      </c>
      <c r="M1354" s="2">
        <v>7000</v>
      </c>
      <c r="N1354" s="11">
        <f>VLOOKUP(P1354,'CODIGOS RENTISTICOS'!$A$2:E2394,2,FALSE)</f>
        <v>825000000</v>
      </c>
      <c r="O1354" s="11">
        <f>VLOOKUP(P1354,'CODIGOS RENTISTICOS'!$A$2:F4561,3,FALSE)</f>
        <v>150109</v>
      </c>
      <c r="P1354">
        <v>121245</v>
      </c>
      <c r="Q1354" s="2">
        <v>7000</v>
      </c>
    </row>
    <row r="1355" spans="1:17" x14ac:dyDescent="0.2">
      <c r="A1355">
        <v>50000249</v>
      </c>
      <c r="B1355">
        <v>685231</v>
      </c>
      <c r="C1355" t="s">
        <v>718</v>
      </c>
      <c r="D1355">
        <v>73582711</v>
      </c>
      <c r="E1355" t="s">
        <v>906</v>
      </c>
      <c r="F1355">
        <v>6725670</v>
      </c>
      <c r="H1355">
        <v>0</v>
      </c>
      <c r="I1355">
        <v>0</v>
      </c>
      <c r="J1355" s="2">
        <v>332000</v>
      </c>
      <c r="K1355" s="2">
        <v>0</v>
      </c>
      <c r="L1355" s="2">
        <v>0</v>
      </c>
      <c r="M1355" s="2">
        <v>332000</v>
      </c>
      <c r="N1355" s="11">
        <f>VLOOKUP(P1355,'CODIGOS RENTISTICOS'!$A$2:E2395,2,FALSE)</f>
        <v>11100000</v>
      </c>
      <c r="O1355" s="11">
        <f>VLOOKUP(P1355,'CODIGOS RENTISTICOS'!$A$2:F4562,3,FALSE)</f>
        <v>150101</v>
      </c>
      <c r="P1355">
        <v>121275</v>
      </c>
      <c r="Q1355" s="2">
        <v>332000</v>
      </c>
    </row>
    <row r="1356" spans="1:17" hidden="1" x14ac:dyDescent="0.2">
      <c r="A1356">
        <v>50000249</v>
      </c>
      <c r="B1356">
        <v>896351</v>
      </c>
      <c r="C1356" t="s">
        <v>816</v>
      </c>
      <c r="D1356">
        <v>6760451</v>
      </c>
      <c r="E1356" t="s">
        <v>906</v>
      </c>
      <c r="F1356">
        <v>7444807</v>
      </c>
      <c r="H1356">
        <v>0</v>
      </c>
      <c r="I1356">
        <v>0</v>
      </c>
      <c r="J1356" s="2">
        <v>51500</v>
      </c>
      <c r="K1356" s="2">
        <v>0</v>
      </c>
      <c r="L1356" s="2">
        <v>0</v>
      </c>
      <c r="M1356" s="2">
        <v>51500</v>
      </c>
      <c r="N1356" s="11">
        <f>VLOOKUP(P1356,'CODIGOS RENTISTICOS'!$A$2:E2396,2,FALSE)</f>
        <v>96300000</v>
      </c>
      <c r="O1356" s="11">
        <f>VLOOKUP(P1356,'CODIGOS RENTISTICOS'!$A$2:F4563,3,FALSE)</f>
        <v>360101</v>
      </c>
      <c r="P1356">
        <v>121270</v>
      </c>
      <c r="Q1356" s="2">
        <v>51500</v>
      </c>
    </row>
    <row r="1357" spans="1:17" hidden="1" x14ac:dyDescent="0.2">
      <c r="A1357">
        <v>50000249</v>
      </c>
      <c r="B1357">
        <v>995278</v>
      </c>
      <c r="C1357" t="s">
        <v>816</v>
      </c>
      <c r="D1357">
        <v>17188407</v>
      </c>
      <c r="E1357" t="s">
        <v>906</v>
      </c>
      <c r="F1357">
        <v>7423533</v>
      </c>
      <c r="H1357">
        <v>0</v>
      </c>
      <c r="I1357">
        <v>0</v>
      </c>
      <c r="J1357" s="2">
        <v>55350</v>
      </c>
      <c r="K1357" s="2">
        <v>0</v>
      </c>
      <c r="L1357" s="2">
        <v>0</v>
      </c>
      <c r="M1357" s="2">
        <v>55350</v>
      </c>
      <c r="N1357" s="11">
        <f>VLOOKUP(P1357,'CODIGOS RENTISTICOS'!$A$2:E2397,2,FALSE)</f>
        <v>910300000</v>
      </c>
      <c r="O1357" s="11">
        <f>VLOOKUP(P1357,'CODIGOS RENTISTICOS'!$A$2:F4564,3,FALSE)</f>
        <v>130113</v>
      </c>
      <c r="P1357">
        <v>121205</v>
      </c>
      <c r="Q1357" s="2">
        <v>55350</v>
      </c>
    </row>
    <row r="1358" spans="1:17" hidden="1" x14ac:dyDescent="0.2">
      <c r="A1358">
        <v>50000249</v>
      </c>
      <c r="B1358">
        <v>986698</v>
      </c>
      <c r="C1358" t="s">
        <v>596</v>
      </c>
      <c r="D1358">
        <v>74185413</v>
      </c>
      <c r="E1358" t="s">
        <v>906</v>
      </c>
      <c r="F1358">
        <v>6342361</v>
      </c>
      <c r="H1358">
        <v>0</v>
      </c>
      <c r="I1358">
        <v>0</v>
      </c>
      <c r="J1358" s="2">
        <v>7000</v>
      </c>
      <c r="K1358" s="2">
        <v>0</v>
      </c>
      <c r="L1358" s="2">
        <v>0</v>
      </c>
      <c r="M1358" s="2">
        <v>7000</v>
      </c>
      <c r="N1358" s="11">
        <f>VLOOKUP(P1358,'CODIGOS RENTISTICOS'!$A$2:E2398,2,FALSE)</f>
        <v>825000000</v>
      </c>
      <c r="O1358" s="11">
        <f>VLOOKUP(P1358,'CODIGOS RENTISTICOS'!$A$2:F4565,3,FALSE)</f>
        <v>150109</v>
      </c>
      <c r="P1358">
        <v>121245</v>
      </c>
      <c r="Q1358" s="2">
        <v>7000</v>
      </c>
    </row>
    <row r="1359" spans="1:17" hidden="1" x14ac:dyDescent="0.2">
      <c r="A1359">
        <v>50000249</v>
      </c>
      <c r="B1359">
        <v>986701</v>
      </c>
      <c r="C1359" t="s">
        <v>596</v>
      </c>
      <c r="D1359">
        <v>74814378</v>
      </c>
      <c r="E1359" t="s">
        <v>906</v>
      </c>
      <c r="F1359">
        <v>6358415</v>
      </c>
      <c r="H1359">
        <v>0</v>
      </c>
      <c r="I1359">
        <v>0</v>
      </c>
      <c r="J1359" s="2">
        <v>7000</v>
      </c>
      <c r="K1359" s="2">
        <v>0</v>
      </c>
      <c r="L1359" s="2">
        <v>0</v>
      </c>
      <c r="M1359" s="2">
        <v>7000</v>
      </c>
      <c r="N1359" s="11">
        <f>VLOOKUP(P1359,'CODIGOS RENTISTICOS'!$A$2:E2399,2,FALSE)</f>
        <v>825000000</v>
      </c>
      <c r="O1359" s="11">
        <f>VLOOKUP(P1359,'CODIGOS RENTISTICOS'!$A$2:F4566,3,FALSE)</f>
        <v>150109</v>
      </c>
      <c r="P1359">
        <v>121245</v>
      </c>
      <c r="Q1359" s="2">
        <v>7000</v>
      </c>
    </row>
    <row r="1360" spans="1:17" hidden="1" x14ac:dyDescent="0.2">
      <c r="A1360">
        <v>50000249</v>
      </c>
      <c r="B1360">
        <v>202007</v>
      </c>
      <c r="C1360" t="s">
        <v>798</v>
      </c>
      <c r="D1360">
        <v>7216508</v>
      </c>
      <c r="E1360" t="s">
        <v>906</v>
      </c>
      <c r="F1360">
        <v>7601628</v>
      </c>
      <c r="H1360">
        <v>0</v>
      </c>
      <c r="I1360">
        <v>0</v>
      </c>
      <c r="J1360" s="2">
        <v>510237</v>
      </c>
      <c r="K1360" s="2">
        <v>0</v>
      </c>
      <c r="L1360" s="2">
        <v>0</v>
      </c>
      <c r="M1360" s="2">
        <v>510237</v>
      </c>
      <c r="N1360" s="11">
        <f>VLOOKUP(P1360,'CODIGOS RENTISTICOS'!$A$2:E2400,2,FALSE)</f>
        <v>910300000</v>
      </c>
      <c r="O1360" s="11">
        <f>VLOOKUP(P1360,'CODIGOS RENTISTICOS'!$A$2:F4567,3,FALSE)</f>
        <v>130113</v>
      </c>
      <c r="P1360">
        <v>121235</v>
      </c>
      <c r="Q1360" s="2">
        <v>510237</v>
      </c>
    </row>
    <row r="1361" spans="1:17" hidden="1" x14ac:dyDescent="0.2">
      <c r="A1361">
        <v>50000249</v>
      </c>
      <c r="B1361">
        <v>1178058</v>
      </c>
      <c r="C1361" t="s">
        <v>597</v>
      </c>
      <c r="D1361">
        <v>10236554</v>
      </c>
      <c r="E1361" t="s">
        <v>906</v>
      </c>
      <c r="F1361">
        <v>8860199</v>
      </c>
      <c r="H1361">
        <v>0</v>
      </c>
      <c r="I1361">
        <v>0</v>
      </c>
      <c r="J1361" s="2">
        <v>55750</v>
      </c>
      <c r="K1361" s="2">
        <v>0</v>
      </c>
      <c r="L1361" s="2">
        <v>0</v>
      </c>
      <c r="M1361" s="2">
        <v>55750</v>
      </c>
      <c r="N1361" s="11">
        <f>VLOOKUP(P1361,'CODIGOS RENTISTICOS'!$A$2:E2401,2,FALSE)</f>
        <v>96300000</v>
      </c>
      <c r="O1361" s="11">
        <f>VLOOKUP(P1361,'CODIGOS RENTISTICOS'!$A$2:F4568,3,FALSE)</f>
        <v>360101</v>
      </c>
      <c r="P1361">
        <v>121270</v>
      </c>
      <c r="Q1361" s="2">
        <v>55750</v>
      </c>
    </row>
    <row r="1362" spans="1:17" hidden="1" x14ac:dyDescent="0.2">
      <c r="A1362">
        <v>50000249</v>
      </c>
      <c r="B1362">
        <v>1178060</v>
      </c>
      <c r="C1362" t="s">
        <v>597</v>
      </c>
      <c r="D1362">
        <v>8600138161</v>
      </c>
      <c r="E1362" t="s">
        <v>906</v>
      </c>
      <c r="F1362">
        <v>8834615</v>
      </c>
      <c r="H1362">
        <v>0</v>
      </c>
      <c r="I1362">
        <v>1</v>
      </c>
      <c r="J1362" s="2">
        <v>0</v>
      </c>
      <c r="K1362" s="2">
        <v>0</v>
      </c>
      <c r="L1362" s="2">
        <v>21456867</v>
      </c>
      <c r="M1362" s="2">
        <v>21456867</v>
      </c>
      <c r="N1362" s="11">
        <f>VLOOKUP(P1362,'CODIGOS RENTISTICOS'!$A$2:E2402,2,FALSE)</f>
        <v>10900000</v>
      </c>
      <c r="O1362" s="11">
        <f>VLOOKUP(P1362,'CODIGOS RENTISTICOS'!$A$2:F4569,3,FALSE)</f>
        <v>170101</v>
      </c>
      <c r="P1362">
        <v>121255</v>
      </c>
      <c r="Q1362" s="2">
        <v>21456867</v>
      </c>
    </row>
    <row r="1363" spans="1:17" hidden="1" x14ac:dyDescent="0.2">
      <c r="A1363">
        <v>50000249</v>
      </c>
      <c r="B1363">
        <v>1115857</v>
      </c>
      <c r="C1363" t="s">
        <v>600</v>
      </c>
      <c r="D1363">
        <v>8001876219</v>
      </c>
      <c r="E1363" t="s">
        <v>906</v>
      </c>
      <c r="F1363">
        <v>8202340</v>
      </c>
      <c r="H1363">
        <v>0</v>
      </c>
      <c r="I1363">
        <v>1</v>
      </c>
      <c r="J1363" s="2">
        <v>0</v>
      </c>
      <c r="K1363" s="2">
        <v>0</v>
      </c>
      <c r="L1363" s="2">
        <v>5182382</v>
      </c>
      <c r="M1363" s="2">
        <v>5182382</v>
      </c>
      <c r="N1363" s="11">
        <f>VLOOKUP(P1363,'CODIGOS RENTISTICOS'!$A$2:E2403,2,FALSE)</f>
        <v>13700000</v>
      </c>
      <c r="O1363" s="11">
        <f>VLOOKUP(P1363,'CODIGOS RENTISTICOS'!$A$2:F4570,3,FALSE)</f>
        <v>290101</v>
      </c>
      <c r="P1363">
        <v>121250</v>
      </c>
      <c r="Q1363" s="2">
        <v>5182382</v>
      </c>
    </row>
    <row r="1364" spans="1:17" hidden="1" x14ac:dyDescent="0.2">
      <c r="A1364">
        <v>50000249</v>
      </c>
      <c r="B1364">
        <v>340547</v>
      </c>
      <c r="C1364" t="s">
        <v>719</v>
      </c>
      <c r="D1364">
        <v>11441682</v>
      </c>
      <c r="E1364" t="s">
        <v>906</v>
      </c>
      <c r="F1364">
        <v>5646108</v>
      </c>
      <c r="H1364">
        <v>0</v>
      </c>
      <c r="I1364">
        <v>0</v>
      </c>
      <c r="J1364" s="2">
        <v>7000</v>
      </c>
      <c r="K1364" s="2">
        <v>0</v>
      </c>
      <c r="L1364" s="2">
        <v>0</v>
      </c>
      <c r="M1364" s="2">
        <v>7000</v>
      </c>
      <c r="N1364" s="11">
        <f>VLOOKUP(P1364,'CODIGOS RENTISTICOS'!$A$2:E2404,2,FALSE)</f>
        <v>825000000</v>
      </c>
      <c r="O1364" s="11">
        <f>VLOOKUP(P1364,'CODIGOS RENTISTICOS'!$A$2:F4571,3,FALSE)</f>
        <v>150109</v>
      </c>
      <c r="P1364">
        <v>121245</v>
      </c>
      <c r="Q1364" s="2">
        <v>7000</v>
      </c>
    </row>
    <row r="1365" spans="1:17" hidden="1" x14ac:dyDescent="0.2">
      <c r="A1365">
        <v>50000249</v>
      </c>
      <c r="B1365">
        <v>79885</v>
      </c>
      <c r="C1365" t="s">
        <v>571</v>
      </c>
      <c r="D1365">
        <v>3102854</v>
      </c>
      <c r="E1365" t="s">
        <v>906</v>
      </c>
      <c r="F1365">
        <v>8544749</v>
      </c>
      <c r="H1365">
        <v>0</v>
      </c>
      <c r="I1365">
        <v>0</v>
      </c>
      <c r="J1365" s="2">
        <v>7000</v>
      </c>
      <c r="K1365" s="2">
        <v>0</v>
      </c>
      <c r="L1365" s="2">
        <v>0</v>
      </c>
      <c r="M1365" s="2">
        <v>7000</v>
      </c>
      <c r="N1365" s="11">
        <f>VLOOKUP(P1365,'CODIGOS RENTISTICOS'!$A$2:E2405,2,FALSE)</f>
        <v>825000000</v>
      </c>
      <c r="O1365" s="11">
        <f>VLOOKUP(P1365,'CODIGOS RENTISTICOS'!$A$2:F4572,3,FALSE)</f>
        <v>150109</v>
      </c>
      <c r="P1365">
        <v>121245</v>
      </c>
      <c r="Q1365" s="2">
        <v>7000</v>
      </c>
    </row>
    <row r="1366" spans="1:17" hidden="1" x14ac:dyDescent="0.2">
      <c r="A1366">
        <v>50000249</v>
      </c>
      <c r="B1366">
        <v>79886</v>
      </c>
      <c r="C1366" t="s">
        <v>571</v>
      </c>
      <c r="D1366">
        <v>35515249</v>
      </c>
      <c r="E1366" t="s">
        <v>906</v>
      </c>
      <c r="F1366">
        <v>8522155</v>
      </c>
      <c r="H1366">
        <v>0</v>
      </c>
      <c r="I1366">
        <v>0</v>
      </c>
      <c r="J1366" s="2">
        <v>173450</v>
      </c>
      <c r="K1366" s="2">
        <v>0</v>
      </c>
      <c r="L1366" s="2">
        <v>0</v>
      </c>
      <c r="M1366" s="2">
        <v>173450</v>
      </c>
      <c r="N1366" s="11">
        <f>VLOOKUP(P1366,'CODIGOS RENTISTICOS'!$A$2:E2406,2,FALSE)</f>
        <v>12200000</v>
      </c>
      <c r="O1366" s="11">
        <f>VLOOKUP(P1366,'CODIGOS RENTISTICOS'!$A$2:F4573,3,FALSE)</f>
        <v>250101</v>
      </c>
      <c r="P1366">
        <v>121225</v>
      </c>
      <c r="Q1366" s="2">
        <v>173450</v>
      </c>
    </row>
    <row r="1367" spans="1:17" hidden="1" x14ac:dyDescent="0.2">
      <c r="A1367">
        <v>50000249</v>
      </c>
      <c r="B1367">
        <v>11915912</v>
      </c>
      <c r="C1367" t="s">
        <v>599</v>
      </c>
      <c r="D1367">
        <v>85463387</v>
      </c>
      <c r="E1367" t="s">
        <v>906</v>
      </c>
      <c r="F1367">
        <v>7512533</v>
      </c>
      <c r="H1367">
        <v>0</v>
      </c>
      <c r="I1367">
        <v>0</v>
      </c>
      <c r="J1367" s="2">
        <v>109560</v>
      </c>
      <c r="K1367" s="2">
        <v>0</v>
      </c>
      <c r="L1367" s="2">
        <v>0</v>
      </c>
      <c r="M1367" s="2">
        <v>109560</v>
      </c>
      <c r="N1367" s="11">
        <f>VLOOKUP(P1367,'CODIGOS RENTISTICOS'!$A$2:E2407,2,FALSE)</f>
        <v>910300000</v>
      </c>
      <c r="O1367" s="11">
        <f>VLOOKUP(P1367,'CODIGOS RENTISTICOS'!$A$2:F4574,3,FALSE)</f>
        <v>130113</v>
      </c>
      <c r="P1367">
        <v>121205</v>
      </c>
      <c r="Q1367" s="2">
        <v>109560</v>
      </c>
    </row>
    <row r="1368" spans="1:17" hidden="1" x14ac:dyDescent="0.2">
      <c r="A1368">
        <v>50000249</v>
      </c>
      <c r="B1368">
        <v>11915966</v>
      </c>
      <c r="C1368" t="s">
        <v>599</v>
      </c>
      <c r="D1368">
        <v>36575480</v>
      </c>
      <c r="E1368" t="s">
        <v>906</v>
      </c>
      <c r="F1368">
        <v>4332078</v>
      </c>
      <c r="H1368">
        <v>0</v>
      </c>
      <c r="I1368">
        <v>0</v>
      </c>
      <c r="J1368" s="2">
        <v>3850</v>
      </c>
      <c r="K1368" s="2">
        <v>0</v>
      </c>
      <c r="L1368" s="2">
        <v>0</v>
      </c>
      <c r="M1368" s="2">
        <v>3850</v>
      </c>
      <c r="N1368" s="11">
        <f>VLOOKUP(P1368,'CODIGOS RENTISTICOS'!$A$2:E2408,2,FALSE)</f>
        <v>96300000</v>
      </c>
      <c r="O1368" s="11">
        <f>VLOOKUP(P1368,'CODIGOS RENTISTICOS'!$A$2:F4575,3,FALSE)</f>
        <v>360101</v>
      </c>
      <c r="P1368">
        <v>121270</v>
      </c>
      <c r="Q1368" s="2">
        <v>3850</v>
      </c>
    </row>
    <row r="1369" spans="1:17" hidden="1" x14ac:dyDescent="0.2">
      <c r="A1369">
        <v>50000249</v>
      </c>
      <c r="B1369">
        <v>11915981</v>
      </c>
      <c r="C1369" t="s">
        <v>599</v>
      </c>
      <c r="D1369">
        <v>85471734</v>
      </c>
      <c r="E1369" t="s">
        <v>906</v>
      </c>
      <c r="F1369">
        <v>4220253</v>
      </c>
      <c r="H1369">
        <v>0</v>
      </c>
      <c r="I1369">
        <v>0</v>
      </c>
      <c r="J1369" s="2">
        <v>3850</v>
      </c>
      <c r="K1369" s="2">
        <v>0</v>
      </c>
      <c r="L1369" s="2">
        <v>0</v>
      </c>
      <c r="M1369" s="2">
        <v>3850</v>
      </c>
      <c r="N1369" s="11">
        <f>VLOOKUP(P1369,'CODIGOS RENTISTICOS'!$A$2:E2409,2,FALSE)</f>
        <v>96300000</v>
      </c>
      <c r="O1369" s="11">
        <f>VLOOKUP(P1369,'CODIGOS RENTISTICOS'!$A$2:F4576,3,FALSE)</f>
        <v>360101</v>
      </c>
      <c r="P1369">
        <v>121270</v>
      </c>
      <c r="Q1369" s="2">
        <v>3850</v>
      </c>
    </row>
    <row r="1370" spans="1:17" hidden="1" x14ac:dyDescent="0.2">
      <c r="A1370">
        <v>50000249</v>
      </c>
      <c r="B1370">
        <v>11918374</v>
      </c>
      <c r="C1370" t="s">
        <v>599</v>
      </c>
      <c r="D1370">
        <v>77013830</v>
      </c>
      <c r="E1370" t="s">
        <v>906</v>
      </c>
      <c r="F1370">
        <v>4310408</v>
      </c>
      <c r="H1370">
        <v>0</v>
      </c>
      <c r="I1370">
        <v>0</v>
      </c>
      <c r="J1370" s="2">
        <v>7000</v>
      </c>
      <c r="K1370" s="2">
        <v>0</v>
      </c>
      <c r="L1370" s="2">
        <v>0</v>
      </c>
      <c r="M1370" s="2">
        <v>7000</v>
      </c>
      <c r="N1370" s="11">
        <f>VLOOKUP(P1370,'CODIGOS RENTISTICOS'!$A$2:E2410,2,FALSE)</f>
        <v>825000000</v>
      </c>
      <c r="O1370" s="11">
        <f>VLOOKUP(P1370,'CODIGOS RENTISTICOS'!$A$2:F4577,3,FALSE)</f>
        <v>150109</v>
      </c>
      <c r="P1370">
        <v>121245</v>
      </c>
      <c r="Q1370" s="2">
        <v>7000</v>
      </c>
    </row>
    <row r="1371" spans="1:17" hidden="1" x14ac:dyDescent="0.2">
      <c r="A1371">
        <v>50000249</v>
      </c>
      <c r="B1371">
        <v>942366</v>
      </c>
      <c r="C1371" t="s">
        <v>712</v>
      </c>
      <c r="D1371">
        <v>14274075</v>
      </c>
      <c r="E1371" t="s">
        <v>906</v>
      </c>
      <c r="F1371">
        <v>6692254</v>
      </c>
      <c r="H1371">
        <v>0</v>
      </c>
      <c r="I1371">
        <v>0</v>
      </c>
      <c r="J1371" s="2">
        <v>7500</v>
      </c>
      <c r="K1371" s="2">
        <v>0</v>
      </c>
      <c r="L1371" s="2">
        <v>0</v>
      </c>
      <c r="M1371" s="2">
        <v>7500</v>
      </c>
      <c r="N1371" s="11">
        <f>VLOOKUP(P1371,'CODIGOS RENTISTICOS'!$A$2:E2411,2,FALSE)</f>
        <v>825000000</v>
      </c>
      <c r="O1371" s="11">
        <f>VLOOKUP(P1371,'CODIGOS RENTISTICOS'!$A$2:F4578,3,FALSE)</f>
        <v>150109</v>
      </c>
      <c r="P1371">
        <v>5041</v>
      </c>
      <c r="Q1371" s="2">
        <v>7500</v>
      </c>
    </row>
    <row r="1372" spans="1:17" hidden="1" x14ac:dyDescent="0.2">
      <c r="A1372">
        <v>50000249</v>
      </c>
      <c r="B1372">
        <v>942367</v>
      </c>
      <c r="C1372" t="s">
        <v>712</v>
      </c>
      <c r="D1372">
        <v>8600358275</v>
      </c>
      <c r="E1372" t="s">
        <v>906</v>
      </c>
      <c r="F1372">
        <v>6627014</v>
      </c>
      <c r="H1372">
        <v>0</v>
      </c>
      <c r="I1372">
        <v>0</v>
      </c>
      <c r="J1372" s="2">
        <v>435000</v>
      </c>
      <c r="K1372" s="2">
        <v>0</v>
      </c>
      <c r="L1372" s="2">
        <v>0</v>
      </c>
      <c r="M1372" s="2">
        <v>435000</v>
      </c>
      <c r="N1372" s="11">
        <f>VLOOKUP(P1372,'CODIGOS RENTISTICOS'!$A$2:E2412,2,FALSE)</f>
        <v>12400000</v>
      </c>
      <c r="O1372" s="11">
        <f>VLOOKUP(P1372,'CODIGOS RENTISTICOS'!$A$2:F4579,3,FALSE)</f>
        <v>270102</v>
      </c>
      <c r="P1372">
        <v>50110202</v>
      </c>
      <c r="Q1372" s="2">
        <v>435000</v>
      </c>
    </row>
    <row r="1373" spans="1:17" hidden="1" x14ac:dyDescent="0.2">
      <c r="A1373">
        <v>50000249</v>
      </c>
      <c r="B1373">
        <v>486721</v>
      </c>
      <c r="C1373" t="s">
        <v>619</v>
      </c>
      <c r="D1373">
        <v>87531130</v>
      </c>
      <c r="E1373" t="s">
        <v>906</v>
      </c>
      <c r="F1373">
        <v>7209256</v>
      </c>
      <c r="H1373">
        <v>0</v>
      </c>
      <c r="I1373">
        <v>0</v>
      </c>
      <c r="J1373" s="2">
        <v>25000</v>
      </c>
      <c r="K1373" s="2">
        <v>0</v>
      </c>
      <c r="L1373" s="2">
        <v>0</v>
      </c>
      <c r="M1373" s="2">
        <v>25000</v>
      </c>
      <c r="N1373" s="11">
        <f>VLOOKUP(P1373,'CODIGOS RENTISTICOS'!$A$2:E2413,2,FALSE)</f>
        <v>96200000</v>
      </c>
      <c r="O1373" s="11">
        <f>VLOOKUP(P1373,'CODIGOS RENTISTICOS'!$A$2:F4580,3,FALSE)</f>
        <v>350101</v>
      </c>
      <c r="P1373">
        <v>121230</v>
      </c>
      <c r="Q1373" s="2">
        <v>25000</v>
      </c>
    </row>
    <row r="1374" spans="1:17" hidden="1" x14ac:dyDescent="0.2">
      <c r="A1374">
        <v>50000249</v>
      </c>
      <c r="B1374">
        <v>492272</v>
      </c>
      <c r="C1374" t="s">
        <v>619</v>
      </c>
      <c r="D1374">
        <v>12965545</v>
      </c>
      <c r="E1374" t="s">
        <v>906</v>
      </c>
      <c r="F1374">
        <v>7221796</v>
      </c>
      <c r="H1374">
        <v>0</v>
      </c>
      <c r="I1374">
        <v>0</v>
      </c>
      <c r="J1374" s="2">
        <v>11000</v>
      </c>
      <c r="K1374" s="2">
        <v>0</v>
      </c>
      <c r="L1374" s="2">
        <v>0</v>
      </c>
      <c r="M1374" s="2">
        <v>11000</v>
      </c>
      <c r="N1374" s="11">
        <f>VLOOKUP(P1374,'CODIGOS RENTISTICOS'!$A$2:E2414,2,FALSE)</f>
        <v>12400000</v>
      </c>
      <c r="O1374" s="11">
        <f>VLOOKUP(P1374,'CODIGOS RENTISTICOS'!$A$2:F4581,3,FALSE)</f>
        <v>270102</v>
      </c>
      <c r="P1374">
        <v>270914</v>
      </c>
      <c r="Q1374" s="2">
        <v>11000</v>
      </c>
    </row>
    <row r="1375" spans="1:17" hidden="1" x14ac:dyDescent="0.2">
      <c r="A1375">
        <v>50000249</v>
      </c>
      <c r="B1375">
        <v>663910</v>
      </c>
      <c r="C1375" t="s">
        <v>810</v>
      </c>
      <c r="D1375">
        <v>10109274</v>
      </c>
      <c r="E1375" t="s">
        <v>906</v>
      </c>
      <c r="F1375">
        <v>3253140</v>
      </c>
      <c r="H1375">
        <v>0</v>
      </c>
      <c r="I1375">
        <v>0</v>
      </c>
      <c r="J1375" s="2">
        <v>54590</v>
      </c>
      <c r="K1375" s="2">
        <v>0</v>
      </c>
      <c r="L1375" s="2">
        <v>0</v>
      </c>
      <c r="M1375" s="2">
        <v>54590</v>
      </c>
      <c r="N1375" s="11">
        <f>VLOOKUP(P1375,'CODIGOS RENTISTICOS'!$A$2:E2415,2,FALSE)</f>
        <v>96300000</v>
      </c>
      <c r="O1375" s="11">
        <f>VLOOKUP(P1375,'CODIGOS RENTISTICOS'!$A$2:F4582,3,FALSE)</f>
        <v>360101</v>
      </c>
      <c r="P1375">
        <v>121270</v>
      </c>
      <c r="Q1375" s="2">
        <v>54590</v>
      </c>
    </row>
    <row r="1376" spans="1:17" hidden="1" x14ac:dyDescent="0.2">
      <c r="A1376">
        <v>50000249</v>
      </c>
      <c r="B1376">
        <v>664425</v>
      </c>
      <c r="C1376" t="s">
        <v>810</v>
      </c>
      <c r="D1376">
        <v>102732661</v>
      </c>
      <c r="E1376" t="s">
        <v>906</v>
      </c>
      <c r="F1376">
        <v>3265488</v>
      </c>
      <c r="H1376">
        <v>0</v>
      </c>
      <c r="I1376">
        <v>0</v>
      </c>
      <c r="J1376" s="2">
        <v>332000</v>
      </c>
      <c r="K1376" s="2">
        <v>0</v>
      </c>
      <c r="L1376" s="2">
        <v>0</v>
      </c>
      <c r="M1376" s="2">
        <v>332000</v>
      </c>
      <c r="N1376" s="11">
        <f>VLOOKUP(P1376,'CODIGOS RENTISTICOS'!$A$2:E2416,2,FALSE)</f>
        <v>96200000</v>
      </c>
      <c r="O1376" s="11">
        <f>VLOOKUP(P1376,'CODIGOS RENTISTICOS'!$A$2:F4583,3,FALSE)</f>
        <v>350101</v>
      </c>
      <c r="P1376">
        <v>121230</v>
      </c>
      <c r="Q1376" s="2">
        <v>332000</v>
      </c>
    </row>
    <row r="1377" spans="1:17" hidden="1" x14ac:dyDescent="0.2">
      <c r="A1377">
        <v>50000249</v>
      </c>
      <c r="B1377">
        <v>664431</v>
      </c>
      <c r="C1377" t="s">
        <v>810</v>
      </c>
      <c r="D1377">
        <v>10101457</v>
      </c>
      <c r="E1377" t="s">
        <v>906</v>
      </c>
      <c r="F1377">
        <v>3243979</v>
      </c>
      <c r="H1377">
        <v>0</v>
      </c>
      <c r="I1377">
        <v>0</v>
      </c>
      <c r="J1377" s="2">
        <v>54590</v>
      </c>
      <c r="K1377" s="2">
        <v>0</v>
      </c>
      <c r="L1377" s="2">
        <v>0</v>
      </c>
      <c r="M1377" s="2">
        <v>54590</v>
      </c>
      <c r="N1377" s="11">
        <f>VLOOKUP(P1377,'CODIGOS RENTISTICOS'!$A$2:E2417,2,FALSE)</f>
        <v>96300000</v>
      </c>
      <c r="O1377" s="11">
        <f>VLOOKUP(P1377,'CODIGOS RENTISTICOS'!$A$2:F4584,3,FALSE)</f>
        <v>360101</v>
      </c>
      <c r="P1377">
        <v>121270</v>
      </c>
      <c r="Q1377" s="2">
        <v>54590</v>
      </c>
    </row>
    <row r="1378" spans="1:17" hidden="1" x14ac:dyDescent="0.2">
      <c r="A1378">
        <v>50000249</v>
      </c>
      <c r="B1378">
        <v>807428</v>
      </c>
      <c r="C1378" t="s">
        <v>810</v>
      </c>
      <c r="D1378">
        <v>8160006902</v>
      </c>
      <c r="E1378" t="s">
        <v>906</v>
      </c>
      <c r="F1378">
        <v>3205364</v>
      </c>
      <c r="H1378">
        <v>0</v>
      </c>
      <c r="I1378">
        <v>1</v>
      </c>
      <c r="J1378" s="2">
        <v>0</v>
      </c>
      <c r="K1378" s="2">
        <v>0</v>
      </c>
      <c r="L1378" s="2">
        <v>516900</v>
      </c>
      <c r="M1378" s="2">
        <v>516900</v>
      </c>
      <c r="N1378" s="11">
        <f>VLOOKUP(P1378,'CODIGOS RENTISTICOS'!$A$2:E2418,2,FALSE)</f>
        <v>96400000</v>
      </c>
      <c r="O1378" s="11">
        <f>VLOOKUP(P1378,'CODIGOS RENTISTICOS'!$A$2:F4585,3,FALSE)</f>
        <v>370101</v>
      </c>
      <c r="P1378">
        <v>6040</v>
      </c>
      <c r="Q1378" s="2">
        <v>516900</v>
      </c>
    </row>
    <row r="1379" spans="1:17" hidden="1" x14ac:dyDescent="0.2">
      <c r="A1379">
        <v>50000249</v>
      </c>
      <c r="B1379">
        <v>933331</v>
      </c>
      <c r="C1379" t="s">
        <v>810</v>
      </c>
      <c r="D1379">
        <v>8001973872</v>
      </c>
      <c r="E1379" t="s">
        <v>906</v>
      </c>
      <c r="F1379">
        <v>3343690</v>
      </c>
      <c r="H1379">
        <v>0</v>
      </c>
      <c r="I1379">
        <v>1</v>
      </c>
      <c r="J1379" s="2">
        <v>0</v>
      </c>
      <c r="K1379" s="2">
        <v>0</v>
      </c>
      <c r="L1379" s="2">
        <v>17116208</v>
      </c>
      <c r="M1379" s="2">
        <v>17116208</v>
      </c>
      <c r="N1379" s="11">
        <f>VLOOKUP(P1379,'CODIGOS RENTISTICOS'!$A$2:E2419,2,FALSE)</f>
        <v>910300000</v>
      </c>
      <c r="O1379" s="11">
        <f>VLOOKUP(P1379,'CODIGOS RENTISTICOS'!$A$2:F4586,3,FALSE)</f>
        <v>130113</v>
      </c>
      <c r="P1379">
        <v>121235</v>
      </c>
      <c r="Q1379" s="2">
        <v>17116208</v>
      </c>
    </row>
    <row r="1380" spans="1:17" hidden="1" x14ac:dyDescent="0.2">
      <c r="A1380">
        <v>50000249</v>
      </c>
      <c r="B1380">
        <v>1157125</v>
      </c>
      <c r="C1380" t="s">
        <v>817</v>
      </c>
      <c r="D1380">
        <v>8903127496</v>
      </c>
      <c r="E1380" t="s">
        <v>906</v>
      </c>
      <c r="F1380">
        <v>6432249</v>
      </c>
      <c r="H1380">
        <v>0</v>
      </c>
      <c r="I1380">
        <v>0</v>
      </c>
      <c r="J1380" s="2">
        <v>180000</v>
      </c>
      <c r="K1380" s="2">
        <v>0</v>
      </c>
      <c r="L1380" s="2">
        <v>0</v>
      </c>
      <c r="M1380" s="2">
        <v>180000</v>
      </c>
      <c r="N1380" s="11">
        <f>VLOOKUP(P1380,'CODIGOS RENTISTICOS'!$A$2:E2420,2,FALSE)</f>
        <v>825000000</v>
      </c>
      <c r="O1380" s="11">
        <f>VLOOKUP(P1380,'CODIGOS RENTISTICOS'!$A$2:F4587,3,FALSE)</f>
        <v>150109</v>
      </c>
      <c r="P1380">
        <v>121245</v>
      </c>
      <c r="Q1380" s="2">
        <v>180000</v>
      </c>
    </row>
    <row r="1381" spans="1:17" hidden="1" x14ac:dyDescent="0.2">
      <c r="A1381">
        <v>50000249</v>
      </c>
      <c r="B1381">
        <v>1379014</v>
      </c>
      <c r="C1381" t="s">
        <v>817</v>
      </c>
      <c r="D1381">
        <v>8001705857</v>
      </c>
      <c r="E1381" t="s">
        <v>906</v>
      </c>
      <c r="F1381">
        <v>6572206</v>
      </c>
      <c r="H1381">
        <v>0</v>
      </c>
      <c r="I1381">
        <v>0</v>
      </c>
      <c r="J1381" s="2">
        <v>20000</v>
      </c>
      <c r="K1381" s="2">
        <v>0</v>
      </c>
      <c r="L1381" s="2">
        <v>0</v>
      </c>
      <c r="M1381" s="2">
        <v>20000</v>
      </c>
      <c r="N1381" s="11">
        <f>VLOOKUP(P1381,'CODIGOS RENTISTICOS'!$A$2:E2421,2,FALSE)</f>
        <v>825000000</v>
      </c>
      <c r="O1381" s="11">
        <f>VLOOKUP(P1381,'CODIGOS RENTISTICOS'!$A$2:F4588,3,FALSE)</f>
        <v>150109</v>
      </c>
      <c r="P1381">
        <v>121245</v>
      </c>
      <c r="Q1381" s="2">
        <v>20000</v>
      </c>
    </row>
    <row r="1382" spans="1:17" hidden="1" x14ac:dyDescent="0.2">
      <c r="A1382">
        <v>50000249</v>
      </c>
      <c r="B1382">
        <v>1380323</v>
      </c>
      <c r="C1382" t="s">
        <v>817</v>
      </c>
      <c r="D1382">
        <v>91234767</v>
      </c>
      <c r="E1382" t="s">
        <v>906</v>
      </c>
      <c r="F1382">
        <v>6486338</v>
      </c>
      <c r="H1382">
        <v>0</v>
      </c>
      <c r="I1382">
        <v>0</v>
      </c>
      <c r="J1382" s="2">
        <v>332000</v>
      </c>
      <c r="K1382" s="2">
        <v>0</v>
      </c>
      <c r="L1382" s="2">
        <v>0</v>
      </c>
      <c r="M1382" s="2">
        <v>332000</v>
      </c>
      <c r="N1382" s="11">
        <f>VLOOKUP(P1382,'CODIGOS RENTISTICOS'!$A$2:E2422,2,FALSE)</f>
        <v>96200000</v>
      </c>
      <c r="O1382" s="11">
        <f>VLOOKUP(P1382,'CODIGOS RENTISTICOS'!$A$2:F4589,3,FALSE)</f>
        <v>350101</v>
      </c>
      <c r="P1382">
        <v>121230</v>
      </c>
      <c r="Q1382" s="2">
        <v>332000</v>
      </c>
    </row>
    <row r="1383" spans="1:17" hidden="1" x14ac:dyDescent="0.2">
      <c r="A1383">
        <v>50000249</v>
      </c>
      <c r="B1383">
        <v>10049731</v>
      </c>
      <c r="C1383" t="s">
        <v>582</v>
      </c>
      <c r="D1383">
        <v>2167246</v>
      </c>
      <c r="E1383" t="s">
        <v>906</v>
      </c>
      <c r="F1383">
        <v>7247047</v>
      </c>
      <c r="H1383">
        <v>0</v>
      </c>
      <c r="I1383">
        <v>0</v>
      </c>
      <c r="J1383" s="2">
        <v>600</v>
      </c>
      <c r="K1383" s="2">
        <v>0</v>
      </c>
      <c r="L1383" s="2">
        <v>0</v>
      </c>
      <c r="M1383" s="2">
        <v>600</v>
      </c>
      <c r="N1383" s="11">
        <f>VLOOKUP(P1383,'CODIGOS RENTISTICOS'!$A$2:E2423,2,FALSE)</f>
        <v>12200000</v>
      </c>
      <c r="O1383" s="11">
        <f>VLOOKUP(P1383,'CODIGOS RENTISTICOS'!$A$2:F4590,3,FALSE)</f>
        <v>250101</v>
      </c>
      <c r="P1383">
        <v>121225</v>
      </c>
      <c r="Q1383" s="2">
        <v>600</v>
      </c>
    </row>
    <row r="1384" spans="1:17" hidden="1" x14ac:dyDescent="0.2">
      <c r="A1384">
        <v>50000249</v>
      </c>
      <c r="B1384">
        <v>1043111</v>
      </c>
      <c r="C1384" t="s">
        <v>594</v>
      </c>
      <c r="D1384">
        <v>14255524</v>
      </c>
      <c r="E1384" t="s">
        <v>906</v>
      </c>
      <c r="F1384">
        <v>2666444</v>
      </c>
      <c r="H1384">
        <v>0</v>
      </c>
      <c r="I1384">
        <v>0</v>
      </c>
      <c r="J1384" s="2">
        <v>1000</v>
      </c>
      <c r="K1384" s="2">
        <v>0</v>
      </c>
      <c r="L1384" s="2">
        <v>0</v>
      </c>
      <c r="M1384" s="2">
        <v>1000</v>
      </c>
      <c r="N1384" s="11">
        <f>VLOOKUP(P1384,'CODIGOS RENTISTICOS'!$A$2:E2424,2,FALSE)</f>
        <v>825000000</v>
      </c>
      <c r="O1384" s="11">
        <f>VLOOKUP(P1384,'CODIGOS RENTISTICOS'!$A$2:F4591,3,FALSE)</f>
        <v>150109</v>
      </c>
      <c r="P1384">
        <v>121245</v>
      </c>
      <c r="Q1384" s="2">
        <v>1000</v>
      </c>
    </row>
    <row r="1385" spans="1:17" hidden="1" x14ac:dyDescent="0.2">
      <c r="A1385">
        <v>50000249</v>
      </c>
      <c r="B1385">
        <v>1043112</v>
      </c>
      <c r="C1385" t="s">
        <v>594</v>
      </c>
      <c r="D1385">
        <v>14255524</v>
      </c>
      <c r="E1385" t="s">
        <v>906</v>
      </c>
      <c r="F1385">
        <v>2666444</v>
      </c>
      <c r="H1385">
        <v>0</v>
      </c>
      <c r="I1385">
        <v>0</v>
      </c>
      <c r="J1385" s="2">
        <v>1000</v>
      </c>
      <c r="K1385" s="2">
        <v>0</v>
      </c>
      <c r="L1385" s="2">
        <v>0</v>
      </c>
      <c r="M1385" s="2">
        <v>1000</v>
      </c>
      <c r="N1385" s="11">
        <f>VLOOKUP(P1385,'CODIGOS RENTISTICOS'!$A$2:E2425,2,FALSE)</f>
        <v>825000000</v>
      </c>
      <c r="O1385" s="11">
        <f>VLOOKUP(P1385,'CODIGOS RENTISTICOS'!$A$2:F4592,3,FALSE)</f>
        <v>150109</v>
      </c>
      <c r="P1385">
        <v>121245</v>
      </c>
      <c r="Q1385" s="2">
        <v>1000</v>
      </c>
    </row>
    <row r="1386" spans="1:17" hidden="1" x14ac:dyDescent="0.2">
      <c r="A1386">
        <v>50000249</v>
      </c>
      <c r="B1386">
        <v>1190529</v>
      </c>
      <c r="C1386" t="s">
        <v>811</v>
      </c>
      <c r="D1386">
        <v>94321858</v>
      </c>
      <c r="E1386" t="s">
        <v>906</v>
      </c>
      <c r="F1386">
        <v>6614929</v>
      </c>
      <c r="H1386">
        <v>0</v>
      </c>
      <c r="I1386">
        <v>0</v>
      </c>
      <c r="J1386" s="2">
        <v>5000</v>
      </c>
      <c r="K1386" s="2">
        <v>0</v>
      </c>
      <c r="L1386" s="2">
        <v>0</v>
      </c>
      <c r="M1386" s="2">
        <v>5000</v>
      </c>
      <c r="N1386" s="11">
        <f>VLOOKUP(P1386,'CODIGOS RENTISTICOS'!$A$2:E2426,2,FALSE)</f>
        <v>825000000</v>
      </c>
      <c r="O1386" s="11">
        <f>VLOOKUP(P1386,'CODIGOS RENTISTICOS'!$A$2:F4593,3,FALSE)</f>
        <v>150109</v>
      </c>
      <c r="P1386">
        <v>121245</v>
      </c>
      <c r="Q1386" s="2">
        <v>5000</v>
      </c>
    </row>
    <row r="1387" spans="1:17" hidden="1" x14ac:dyDescent="0.2">
      <c r="A1387">
        <v>50000249</v>
      </c>
      <c r="B1387">
        <v>1190530</v>
      </c>
      <c r="C1387" t="s">
        <v>811</v>
      </c>
      <c r="D1387">
        <v>73162471</v>
      </c>
      <c r="E1387" t="s">
        <v>906</v>
      </c>
      <c r="F1387">
        <v>6614920</v>
      </c>
      <c r="H1387">
        <v>0</v>
      </c>
      <c r="I1387">
        <v>0</v>
      </c>
      <c r="J1387" s="2">
        <v>5000</v>
      </c>
      <c r="K1387" s="2">
        <v>0</v>
      </c>
      <c r="L1387" s="2">
        <v>0</v>
      </c>
      <c r="M1387" s="2">
        <v>5000</v>
      </c>
      <c r="N1387" s="11">
        <f>VLOOKUP(P1387,'CODIGOS RENTISTICOS'!$A$2:E2427,2,FALSE)</f>
        <v>825000000</v>
      </c>
      <c r="O1387" s="11">
        <f>VLOOKUP(P1387,'CODIGOS RENTISTICOS'!$A$2:F4594,3,FALSE)</f>
        <v>150109</v>
      </c>
      <c r="P1387">
        <v>121245</v>
      </c>
      <c r="Q1387" s="2">
        <v>5000</v>
      </c>
    </row>
    <row r="1388" spans="1:17" hidden="1" x14ac:dyDescent="0.2">
      <c r="A1388">
        <v>50000249</v>
      </c>
      <c r="B1388">
        <v>1190531</v>
      </c>
      <c r="C1388" t="s">
        <v>811</v>
      </c>
      <c r="D1388">
        <v>153086</v>
      </c>
      <c r="E1388" t="s">
        <v>906</v>
      </c>
      <c r="F1388">
        <v>6614920</v>
      </c>
      <c r="H1388">
        <v>0</v>
      </c>
      <c r="I1388">
        <v>0</v>
      </c>
      <c r="J1388" s="2">
        <v>5000</v>
      </c>
      <c r="K1388" s="2">
        <v>0</v>
      </c>
      <c r="L1388" s="2">
        <v>0</v>
      </c>
      <c r="M1388" s="2">
        <v>5000</v>
      </c>
      <c r="N1388" s="11">
        <f>VLOOKUP(P1388,'CODIGOS RENTISTICOS'!$A$2:E2428,2,FALSE)</f>
        <v>825000000</v>
      </c>
      <c r="O1388" s="11">
        <f>VLOOKUP(P1388,'CODIGOS RENTISTICOS'!$A$2:F4595,3,FALSE)</f>
        <v>150109</v>
      </c>
      <c r="P1388">
        <v>121245</v>
      </c>
      <c r="Q1388" s="2">
        <v>5000</v>
      </c>
    </row>
    <row r="1389" spans="1:17" hidden="1" x14ac:dyDescent="0.2">
      <c r="A1389">
        <v>50000249</v>
      </c>
      <c r="B1389">
        <v>1190613</v>
      </c>
      <c r="C1389" t="s">
        <v>811</v>
      </c>
      <c r="D1389">
        <v>17102514</v>
      </c>
      <c r="E1389" t="s">
        <v>906</v>
      </c>
      <c r="F1389">
        <v>6614920</v>
      </c>
      <c r="H1389">
        <v>0</v>
      </c>
      <c r="I1389">
        <v>0</v>
      </c>
      <c r="J1389" s="2">
        <v>7000</v>
      </c>
      <c r="K1389" s="2">
        <v>0</v>
      </c>
      <c r="L1389" s="2">
        <v>0</v>
      </c>
      <c r="M1389" s="2">
        <v>7000</v>
      </c>
      <c r="N1389" s="11">
        <f>VLOOKUP(P1389,'CODIGOS RENTISTICOS'!$A$2:E2429,2,FALSE)</f>
        <v>825000000</v>
      </c>
      <c r="O1389" s="11">
        <f>VLOOKUP(P1389,'CODIGOS RENTISTICOS'!$A$2:F4596,3,FALSE)</f>
        <v>150109</v>
      </c>
      <c r="P1389">
        <v>121245</v>
      </c>
      <c r="Q1389" s="2">
        <v>7000</v>
      </c>
    </row>
    <row r="1390" spans="1:17" hidden="1" x14ac:dyDescent="0.2">
      <c r="A1390">
        <v>50000249</v>
      </c>
      <c r="B1390">
        <v>1073997</v>
      </c>
      <c r="C1390" t="s">
        <v>811</v>
      </c>
      <c r="D1390">
        <v>16251509</v>
      </c>
      <c r="E1390" t="s">
        <v>906</v>
      </c>
      <c r="F1390">
        <v>6661057</v>
      </c>
      <c r="H1390">
        <v>0</v>
      </c>
      <c r="I1390">
        <v>0</v>
      </c>
      <c r="J1390" s="2">
        <v>9000</v>
      </c>
      <c r="K1390" s="2">
        <v>0</v>
      </c>
      <c r="L1390" s="2">
        <v>0</v>
      </c>
      <c r="M1390" s="2">
        <v>9000</v>
      </c>
      <c r="N1390" s="11">
        <f>VLOOKUP(P1390,'CODIGOS RENTISTICOS'!$A$2:E2430,2,FALSE)</f>
        <v>12800000</v>
      </c>
      <c r="O1390" s="11">
        <f>VLOOKUP(P1390,'CODIGOS RENTISTICOS'!$A$2:F4597,3,FALSE)</f>
        <v>350103</v>
      </c>
      <c r="P1390">
        <v>50050101</v>
      </c>
      <c r="Q1390" s="2">
        <v>9000</v>
      </c>
    </row>
    <row r="1391" spans="1:17" hidden="1" x14ac:dyDescent="0.2">
      <c r="A1391">
        <v>50000249</v>
      </c>
      <c r="B1391">
        <v>1073998</v>
      </c>
      <c r="C1391" t="s">
        <v>811</v>
      </c>
      <c r="D1391">
        <v>16251509</v>
      </c>
      <c r="E1391" t="s">
        <v>906</v>
      </c>
      <c r="F1391">
        <v>6661057</v>
      </c>
      <c r="H1391">
        <v>0</v>
      </c>
      <c r="I1391">
        <v>0</v>
      </c>
      <c r="J1391" s="2">
        <v>9000</v>
      </c>
      <c r="K1391" s="2">
        <v>0</v>
      </c>
      <c r="L1391" s="2">
        <v>0</v>
      </c>
      <c r="M1391" s="2">
        <v>9000</v>
      </c>
      <c r="N1391" s="11">
        <f>VLOOKUP(P1391,'CODIGOS RENTISTICOS'!$A$2:E2431,2,FALSE)</f>
        <v>12800000</v>
      </c>
      <c r="O1391" s="11">
        <f>VLOOKUP(P1391,'CODIGOS RENTISTICOS'!$A$2:F4598,3,FALSE)</f>
        <v>350103</v>
      </c>
      <c r="P1391">
        <v>50050101</v>
      </c>
      <c r="Q1391" s="2">
        <v>9000</v>
      </c>
    </row>
    <row r="1392" spans="1:17" hidden="1" x14ac:dyDescent="0.2">
      <c r="A1392">
        <v>50000249</v>
      </c>
      <c r="B1392">
        <v>1073999</v>
      </c>
      <c r="C1392" t="s">
        <v>811</v>
      </c>
      <c r="D1392">
        <v>16251509</v>
      </c>
      <c r="E1392" t="s">
        <v>906</v>
      </c>
      <c r="F1392">
        <v>6661057</v>
      </c>
      <c r="H1392">
        <v>0</v>
      </c>
      <c r="I1392">
        <v>0</v>
      </c>
      <c r="J1392" s="2">
        <v>9000</v>
      </c>
      <c r="K1392" s="2">
        <v>0</v>
      </c>
      <c r="L1392" s="2">
        <v>0</v>
      </c>
      <c r="M1392" s="2">
        <v>9000</v>
      </c>
      <c r="N1392" s="11">
        <f>VLOOKUP(P1392,'CODIGOS RENTISTICOS'!$A$2:E2432,2,FALSE)</f>
        <v>12800000</v>
      </c>
      <c r="O1392" s="11">
        <f>VLOOKUP(P1392,'CODIGOS RENTISTICOS'!$A$2:F4599,3,FALSE)</f>
        <v>350103</v>
      </c>
      <c r="P1392">
        <v>50050101</v>
      </c>
      <c r="Q1392" s="2">
        <v>9000</v>
      </c>
    </row>
    <row r="1393" spans="1:17" hidden="1" x14ac:dyDescent="0.2">
      <c r="A1393">
        <v>50000249</v>
      </c>
      <c r="B1393">
        <v>1202664</v>
      </c>
      <c r="C1393" t="s">
        <v>812</v>
      </c>
      <c r="D1393">
        <v>16472541</v>
      </c>
      <c r="E1393" t="s">
        <v>906</v>
      </c>
      <c r="F1393">
        <v>2424005</v>
      </c>
      <c r="H1393">
        <v>0</v>
      </c>
      <c r="I1393">
        <v>0</v>
      </c>
      <c r="J1393" s="2">
        <v>23000</v>
      </c>
      <c r="K1393" s="2">
        <v>0</v>
      </c>
      <c r="L1393" s="2">
        <v>0</v>
      </c>
      <c r="M1393" s="2">
        <v>23000</v>
      </c>
      <c r="N1393" s="11">
        <f>VLOOKUP(P1393,'CODIGOS RENTISTICOS'!$A$2:E2433,2,FALSE)</f>
        <v>12200000</v>
      </c>
      <c r="O1393" s="11">
        <f>VLOOKUP(P1393,'CODIGOS RENTISTICOS'!$A$2:F4600,3,FALSE)</f>
        <v>250101</v>
      </c>
      <c r="P1393">
        <v>121225</v>
      </c>
      <c r="Q1393" s="2">
        <v>23000</v>
      </c>
    </row>
    <row r="1394" spans="1:17" hidden="1" x14ac:dyDescent="0.2">
      <c r="A1394">
        <v>50000249</v>
      </c>
      <c r="B1394">
        <v>1043639</v>
      </c>
      <c r="C1394" t="s">
        <v>574</v>
      </c>
      <c r="D1394">
        <v>31132467</v>
      </c>
      <c r="E1394" t="s">
        <v>906</v>
      </c>
      <c r="F1394">
        <v>256266</v>
      </c>
      <c r="H1394">
        <v>0</v>
      </c>
      <c r="I1394">
        <v>0</v>
      </c>
      <c r="J1394" s="2">
        <v>332000</v>
      </c>
      <c r="K1394" s="2">
        <v>0</v>
      </c>
      <c r="L1394" s="2">
        <v>0</v>
      </c>
      <c r="M1394" s="2">
        <v>332000</v>
      </c>
      <c r="N1394" s="11">
        <f>VLOOKUP(P1394,'CODIGOS RENTISTICOS'!$A$2:E2434,2,FALSE)</f>
        <v>96200000</v>
      </c>
      <c r="O1394" s="11">
        <f>VLOOKUP(P1394,'CODIGOS RENTISTICOS'!$A$2:F4601,3,FALSE)</f>
        <v>350101</v>
      </c>
      <c r="P1394">
        <v>121230</v>
      </c>
      <c r="Q1394" s="2">
        <v>332000</v>
      </c>
    </row>
    <row r="1395" spans="1:17" hidden="1" x14ac:dyDescent="0.2">
      <c r="A1395">
        <v>50000249</v>
      </c>
      <c r="B1395">
        <v>417699</v>
      </c>
      <c r="C1395" t="s">
        <v>813</v>
      </c>
      <c r="D1395">
        <v>8340013979</v>
      </c>
      <c r="E1395" t="s">
        <v>906</v>
      </c>
      <c r="F1395">
        <v>8821044</v>
      </c>
      <c r="H1395">
        <v>0</v>
      </c>
      <c r="I1395">
        <v>0</v>
      </c>
      <c r="J1395" s="2">
        <v>500000</v>
      </c>
      <c r="K1395" s="2">
        <v>0</v>
      </c>
      <c r="L1395" s="2">
        <v>0</v>
      </c>
      <c r="M1395" s="2">
        <v>500000</v>
      </c>
      <c r="N1395" s="11">
        <f>VLOOKUP(P1395,'CODIGOS RENTISTICOS'!$A$2:E2435,2,FALSE)</f>
        <v>10900000</v>
      </c>
      <c r="O1395" s="11">
        <f>VLOOKUP(P1395,'CODIGOS RENTISTICOS'!$A$2:F4602,3,FALSE)</f>
        <v>170101</v>
      </c>
      <c r="P1395">
        <v>121255</v>
      </c>
      <c r="Q1395" s="2">
        <v>500000</v>
      </c>
    </row>
    <row r="1396" spans="1:17" hidden="1" x14ac:dyDescent="0.2">
      <c r="A1396">
        <v>50000249</v>
      </c>
      <c r="B1396">
        <v>571179</v>
      </c>
      <c r="C1396" t="s">
        <v>242</v>
      </c>
      <c r="D1396">
        <v>8000957630</v>
      </c>
      <c r="E1396" t="s">
        <v>906</v>
      </c>
      <c r="F1396">
        <v>4314435</v>
      </c>
      <c r="H1396">
        <v>0</v>
      </c>
      <c r="I1396">
        <v>1</v>
      </c>
      <c r="J1396" s="2">
        <v>0</v>
      </c>
      <c r="K1396" s="2">
        <v>968027</v>
      </c>
      <c r="L1396" s="2">
        <v>0</v>
      </c>
      <c r="M1396" s="2">
        <v>968027</v>
      </c>
      <c r="N1396" s="11">
        <f>VLOOKUP(P1396,'CODIGOS RENTISTICOS'!$A$2:E2436,2,FALSE)</f>
        <v>10600000</v>
      </c>
      <c r="O1396" s="11">
        <f>VLOOKUP(P1396,'CODIGOS RENTISTICOS'!$A$2:F4603,3,FALSE)</f>
        <v>20101</v>
      </c>
      <c r="P1396">
        <v>270902</v>
      </c>
      <c r="Q1396" s="2">
        <v>968027</v>
      </c>
    </row>
    <row r="1397" spans="1:17" hidden="1" x14ac:dyDescent="0.2">
      <c r="A1397">
        <v>50000249</v>
      </c>
      <c r="B1397">
        <v>984816</v>
      </c>
      <c r="C1397" t="s">
        <v>595</v>
      </c>
      <c r="D1397">
        <v>8002481195</v>
      </c>
      <c r="E1397" t="s">
        <v>906</v>
      </c>
      <c r="F1397">
        <v>3705520</v>
      </c>
      <c r="H1397">
        <v>0</v>
      </c>
      <c r="I1397">
        <v>0</v>
      </c>
      <c r="J1397" s="2">
        <v>224100</v>
      </c>
      <c r="K1397" s="2">
        <v>0</v>
      </c>
      <c r="L1397" s="2">
        <v>0</v>
      </c>
      <c r="M1397" s="2">
        <v>224100</v>
      </c>
      <c r="N1397" s="11">
        <f>VLOOKUP(P1397,'CODIGOS RENTISTICOS'!$A$2:E2437,2,FALSE)</f>
        <v>910300000</v>
      </c>
      <c r="O1397" s="11">
        <f>VLOOKUP(P1397,'CODIGOS RENTISTICOS'!$A$2:F4604,3,FALSE)</f>
        <v>130113</v>
      </c>
      <c r="P1397">
        <v>121235</v>
      </c>
      <c r="Q1397" s="2">
        <v>224100</v>
      </c>
    </row>
    <row r="1398" spans="1:17" hidden="1" x14ac:dyDescent="0.2">
      <c r="A1398">
        <v>50000249</v>
      </c>
      <c r="B1398">
        <v>1292060</v>
      </c>
      <c r="C1398" t="s">
        <v>591</v>
      </c>
      <c r="D1398">
        <v>8001233741</v>
      </c>
      <c r="E1398" t="s">
        <v>907</v>
      </c>
      <c r="F1398">
        <v>6153819</v>
      </c>
      <c r="H1398">
        <v>0</v>
      </c>
      <c r="I1398">
        <v>0</v>
      </c>
      <c r="J1398" s="2">
        <v>119000</v>
      </c>
      <c r="K1398" s="2">
        <v>0</v>
      </c>
      <c r="L1398" s="2">
        <v>0</v>
      </c>
      <c r="M1398" s="2">
        <v>119000</v>
      </c>
      <c r="N1398" s="11">
        <f>VLOOKUP(P1398,'CODIGOS RENTISTICOS'!$A$2:E2438,2,FALSE)</f>
        <v>825000000</v>
      </c>
      <c r="O1398" s="11">
        <f>VLOOKUP(P1398,'CODIGOS RENTISTICOS'!$A$2:F4605,3,FALSE)</f>
        <v>150109</v>
      </c>
      <c r="P1398">
        <v>121245</v>
      </c>
      <c r="Q1398" s="2">
        <v>119000</v>
      </c>
    </row>
    <row r="1399" spans="1:17" hidden="1" x14ac:dyDescent="0.2">
      <c r="A1399">
        <v>50000249</v>
      </c>
      <c r="B1399">
        <v>1304156</v>
      </c>
      <c r="C1399" t="s">
        <v>591</v>
      </c>
      <c r="D1399">
        <v>8300452556</v>
      </c>
      <c r="E1399" t="s">
        <v>907</v>
      </c>
      <c r="F1399">
        <v>3231701</v>
      </c>
      <c r="H1399">
        <v>0</v>
      </c>
      <c r="I1399">
        <v>0</v>
      </c>
      <c r="J1399" s="2">
        <v>56000</v>
      </c>
      <c r="K1399" s="2">
        <v>0</v>
      </c>
      <c r="L1399" s="2">
        <v>0</v>
      </c>
      <c r="M1399" s="2">
        <v>56000</v>
      </c>
      <c r="N1399" s="11">
        <f>VLOOKUP(P1399,'CODIGOS RENTISTICOS'!$A$2:E2439,2,FALSE)</f>
        <v>825000000</v>
      </c>
      <c r="O1399" s="11">
        <f>VLOOKUP(P1399,'CODIGOS RENTISTICOS'!$A$2:F4606,3,FALSE)</f>
        <v>150109</v>
      </c>
      <c r="P1399">
        <v>121245</v>
      </c>
      <c r="Q1399" s="2">
        <v>56000</v>
      </c>
    </row>
    <row r="1400" spans="1:17" hidden="1" x14ac:dyDescent="0.2">
      <c r="A1400">
        <v>50000249</v>
      </c>
      <c r="B1400">
        <v>1341030</v>
      </c>
      <c r="C1400" t="s">
        <v>591</v>
      </c>
      <c r="D1400">
        <v>5892628</v>
      </c>
      <c r="E1400" t="s">
        <v>907</v>
      </c>
      <c r="F1400">
        <v>7261728</v>
      </c>
      <c r="H1400">
        <v>0</v>
      </c>
      <c r="I1400">
        <v>0</v>
      </c>
      <c r="J1400" s="2">
        <v>7000</v>
      </c>
      <c r="K1400" s="2">
        <v>0</v>
      </c>
      <c r="L1400" s="2">
        <v>0</v>
      </c>
      <c r="M1400" s="2">
        <v>7000</v>
      </c>
      <c r="N1400" s="11">
        <f>VLOOKUP(P1400,'CODIGOS RENTISTICOS'!$A$2:E2440,2,FALSE)</f>
        <v>825000000</v>
      </c>
      <c r="O1400" s="11">
        <f>VLOOKUP(P1400,'CODIGOS RENTISTICOS'!$A$2:F4607,3,FALSE)</f>
        <v>150109</v>
      </c>
      <c r="P1400">
        <v>121245</v>
      </c>
      <c r="Q1400" s="2">
        <v>7000</v>
      </c>
    </row>
    <row r="1401" spans="1:17" hidden="1" x14ac:dyDescent="0.2">
      <c r="A1401">
        <v>50000249</v>
      </c>
      <c r="B1401">
        <v>556867</v>
      </c>
      <c r="C1401" t="s">
        <v>591</v>
      </c>
      <c r="D1401">
        <v>21244490</v>
      </c>
      <c r="E1401" t="s">
        <v>907</v>
      </c>
      <c r="F1401">
        <v>2686858</v>
      </c>
      <c r="H1401">
        <v>0</v>
      </c>
      <c r="I1401">
        <v>0</v>
      </c>
      <c r="J1401" s="2">
        <v>332000</v>
      </c>
      <c r="K1401" s="2">
        <v>0</v>
      </c>
      <c r="L1401" s="2">
        <v>0</v>
      </c>
      <c r="M1401" s="2">
        <v>332000</v>
      </c>
      <c r="N1401" s="11">
        <f>VLOOKUP(P1401,'CODIGOS RENTISTICOS'!$A$2:E2441,2,FALSE)</f>
        <v>96200000</v>
      </c>
      <c r="O1401" s="11">
        <f>VLOOKUP(P1401,'CODIGOS RENTISTICOS'!$A$2:F4608,3,FALSE)</f>
        <v>350101</v>
      </c>
      <c r="P1401">
        <v>121230</v>
      </c>
      <c r="Q1401" s="2">
        <v>332000</v>
      </c>
    </row>
    <row r="1402" spans="1:17" hidden="1" x14ac:dyDescent="0.2">
      <c r="A1402">
        <v>50000249</v>
      </c>
      <c r="B1402">
        <v>556876</v>
      </c>
      <c r="C1402" t="s">
        <v>591</v>
      </c>
      <c r="D1402">
        <v>8000938163</v>
      </c>
      <c r="E1402" t="s">
        <v>907</v>
      </c>
      <c r="F1402">
        <v>3127011</v>
      </c>
      <c r="H1402">
        <v>0</v>
      </c>
      <c r="I1402">
        <v>0</v>
      </c>
      <c r="J1402" s="2">
        <v>1655000</v>
      </c>
      <c r="K1402" s="2">
        <v>0</v>
      </c>
      <c r="L1402" s="2">
        <v>0</v>
      </c>
      <c r="M1402" s="2">
        <v>1655000</v>
      </c>
      <c r="N1402" s="11">
        <f>VLOOKUP(P1402,'CODIGOS RENTISTICOS'!$A$2:E2442,2,FALSE)</f>
        <v>12400000</v>
      </c>
      <c r="O1402" s="11">
        <f>VLOOKUP(P1402,'CODIGOS RENTISTICOS'!$A$2:F4609,3,FALSE)</f>
        <v>270102</v>
      </c>
      <c r="P1402">
        <v>270914</v>
      </c>
      <c r="Q1402" s="2">
        <v>1655000</v>
      </c>
    </row>
    <row r="1403" spans="1:17" hidden="1" x14ac:dyDescent="0.2">
      <c r="A1403">
        <v>50000249</v>
      </c>
      <c r="B1403">
        <v>556877</v>
      </c>
      <c r="C1403" t="s">
        <v>591</v>
      </c>
      <c r="D1403">
        <v>8000938163</v>
      </c>
      <c r="E1403" t="s">
        <v>907</v>
      </c>
      <c r="F1403">
        <v>3127011</v>
      </c>
      <c r="H1403">
        <v>0</v>
      </c>
      <c r="I1403">
        <v>0</v>
      </c>
      <c r="J1403" s="2">
        <v>113000</v>
      </c>
      <c r="K1403" s="2">
        <v>0</v>
      </c>
      <c r="L1403" s="2">
        <v>0</v>
      </c>
      <c r="M1403" s="2">
        <v>113000</v>
      </c>
      <c r="N1403" s="11">
        <f>VLOOKUP(P1403,'CODIGOS RENTISTICOS'!$A$2:E2443,2,FALSE)</f>
        <v>12400000</v>
      </c>
      <c r="O1403" s="11">
        <f>VLOOKUP(P1403,'CODIGOS RENTISTICOS'!$A$2:F4610,3,FALSE)</f>
        <v>270102</v>
      </c>
      <c r="P1403">
        <v>270914</v>
      </c>
      <c r="Q1403" s="2">
        <v>113000</v>
      </c>
    </row>
    <row r="1404" spans="1:17" hidden="1" x14ac:dyDescent="0.2">
      <c r="A1404">
        <v>50000249</v>
      </c>
      <c r="B1404">
        <v>556878</v>
      </c>
      <c r="C1404" t="s">
        <v>591</v>
      </c>
      <c r="D1404">
        <v>8000938163</v>
      </c>
      <c r="E1404" t="s">
        <v>907</v>
      </c>
      <c r="F1404">
        <v>3127011</v>
      </c>
      <c r="H1404">
        <v>0</v>
      </c>
      <c r="I1404">
        <v>0</v>
      </c>
      <c r="J1404" s="2">
        <v>743000</v>
      </c>
      <c r="K1404" s="2">
        <v>0</v>
      </c>
      <c r="L1404" s="2">
        <v>0</v>
      </c>
      <c r="M1404" s="2">
        <v>743000</v>
      </c>
      <c r="N1404" s="11">
        <f>VLOOKUP(P1404,'CODIGOS RENTISTICOS'!$A$2:E2444,2,FALSE)</f>
        <v>12400000</v>
      </c>
      <c r="O1404" s="11">
        <f>VLOOKUP(P1404,'CODIGOS RENTISTICOS'!$A$2:F4611,3,FALSE)</f>
        <v>270102</v>
      </c>
      <c r="P1404">
        <v>270914</v>
      </c>
      <c r="Q1404" s="2">
        <v>743000</v>
      </c>
    </row>
    <row r="1405" spans="1:17" hidden="1" x14ac:dyDescent="0.2">
      <c r="A1405">
        <v>50000249</v>
      </c>
      <c r="B1405">
        <v>556879</v>
      </c>
      <c r="C1405" t="s">
        <v>591</v>
      </c>
      <c r="D1405">
        <v>8000938163</v>
      </c>
      <c r="E1405" t="s">
        <v>907</v>
      </c>
      <c r="F1405">
        <v>3127011</v>
      </c>
      <c r="H1405">
        <v>0</v>
      </c>
      <c r="I1405">
        <v>0</v>
      </c>
      <c r="J1405" s="2">
        <v>150000</v>
      </c>
      <c r="K1405" s="2">
        <v>0</v>
      </c>
      <c r="L1405" s="2">
        <v>0</v>
      </c>
      <c r="M1405" s="2">
        <v>150000</v>
      </c>
      <c r="N1405" s="11">
        <f>VLOOKUP(P1405,'CODIGOS RENTISTICOS'!$A$2:E2445,2,FALSE)</f>
        <v>12400000</v>
      </c>
      <c r="O1405" s="11">
        <f>VLOOKUP(P1405,'CODIGOS RENTISTICOS'!$A$2:F4612,3,FALSE)</f>
        <v>270102</v>
      </c>
      <c r="P1405">
        <v>270914</v>
      </c>
      <c r="Q1405" s="2">
        <v>150000</v>
      </c>
    </row>
    <row r="1406" spans="1:17" hidden="1" x14ac:dyDescent="0.2">
      <c r="A1406">
        <v>50000249</v>
      </c>
      <c r="B1406">
        <v>553864</v>
      </c>
      <c r="C1406" t="s">
        <v>591</v>
      </c>
      <c r="D1406">
        <v>8300539288</v>
      </c>
      <c r="E1406" t="s">
        <v>907</v>
      </c>
      <c r="F1406">
        <v>6102828</v>
      </c>
      <c r="H1406">
        <v>0</v>
      </c>
      <c r="I1406">
        <v>0</v>
      </c>
      <c r="J1406" s="2">
        <v>7000</v>
      </c>
      <c r="K1406" s="2">
        <v>0</v>
      </c>
      <c r="L1406" s="2">
        <v>0</v>
      </c>
      <c r="M1406" s="2">
        <v>7000</v>
      </c>
      <c r="N1406" s="11">
        <f>VLOOKUP(P1406,'CODIGOS RENTISTICOS'!$A$2:E2446,2,FALSE)</f>
        <v>825000000</v>
      </c>
      <c r="O1406" s="11">
        <f>VLOOKUP(P1406,'CODIGOS RENTISTICOS'!$A$2:F4613,3,FALSE)</f>
        <v>150109</v>
      </c>
      <c r="P1406">
        <v>121245</v>
      </c>
      <c r="Q1406" s="2">
        <v>7000</v>
      </c>
    </row>
    <row r="1407" spans="1:17" hidden="1" x14ac:dyDescent="0.2">
      <c r="A1407">
        <v>50000249</v>
      </c>
      <c r="B1407">
        <v>553866</v>
      </c>
      <c r="C1407" t="s">
        <v>591</v>
      </c>
      <c r="D1407">
        <v>8300539288</v>
      </c>
      <c r="E1407" t="s">
        <v>907</v>
      </c>
      <c r="F1407">
        <v>6102878</v>
      </c>
      <c r="H1407">
        <v>0</v>
      </c>
      <c r="I1407">
        <v>0</v>
      </c>
      <c r="J1407" s="2">
        <v>7000</v>
      </c>
      <c r="K1407" s="2">
        <v>0</v>
      </c>
      <c r="L1407" s="2">
        <v>0</v>
      </c>
      <c r="M1407" s="2">
        <v>7000</v>
      </c>
      <c r="N1407" s="11">
        <f>VLOOKUP(P1407,'CODIGOS RENTISTICOS'!$A$2:E2447,2,FALSE)</f>
        <v>825000000</v>
      </c>
      <c r="O1407" s="11">
        <f>VLOOKUP(P1407,'CODIGOS RENTISTICOS'!$A$2:F4614,3,FALSE)</f>
        <v>150109</v>
      </c>
      <c r="P1407">
        <v>121245</v>
      </c>
      <c r="Q1407" s="2">
        <v>7000</v>
      </c>
    </row>
    <row r="1408" spans="1:17" hidden="1" x14ac:dyDescent="0.2">
      <c r="A1408">
        <v>50000249</v>
      </c>
      <c r="B1408">
        <v>553868</v>
      </c>
      <c r="C1408" t="s">
        <v>591</v>
      </c>
      <c r="D1408">
        <v>8300539288</v>
      </c>
      <c r="E1408" t="s">
        <v>907</v>
      </c>
      <c r="F1408">
        <v>6102878</v>
      </c>
      <c r="H1408">
        <v>0</v>
      </c>
      <c r="I1408">
        <v>0</v>
      </c>
      <c r="J1408" s="2">
        <v>7000</v>
      </c>
      <c r="K1408" s="2">
        <v>0</v>
      </c>
      <c r="L1408" s="2">
        <v>0</v>
      </c>
      <c r="M1408" s="2">
        <v>7000</v>
      </c>
      <c r="N1408" s="11">
        <f>VLOOKUP(P1408,'CODIGOS RENTISTICOS'!$A$2:E2448,2,FALSE)</f>
        <v>825000000</v>
      </c>
      <c r="O1408" s="11">
        <f>VLOOKUP(P1408,'CODIGOS RENTISTICOS'!$A$2:F4615,3,FALSE)</f>
        <v>150109</v>
      </c>
      <c r="P1408">
        <v>121245</v>
      </c>
      <c r="Q1408" s="2">
        <v>7000</v>
      </c>
    </row>
    <row r="1409" spans="1:17" hidden="1" x14ac:dyDescent="0.2">
      <c r="A1409">
        <v>50000249</v>
      </c>
      <c r="B1409">
        <v>553870</v>
      </c>
      <c r="C1409" t="s">
        <v>591</v>
      </c>
      <c r="D1409">
        <v>8300539288</v>
      </c>
      <c r="E1409" t="s">
        <v>907</v>
      </c>
      <c r="F1409">
        <v>6102828</v>
      </c>
      <c r="H1409">
        <v>0</v>
      </c>
      <c r="I1409">
        <v>0</v>
      </c>
      <c r="J1409" s="2">
        <v>7000</v>
      </c>
      <c r="K1409" s="2">
        <v>0</v>
      </c>
      <c r="L1409" s="2">
        <v>0</v>
      </c>
      <c r="M1409" s="2">
        <v>7000</v>
      </c>
      <c r="N1409" s="11">
        <f>VLOOKUP(P1409,'CODIGOS RENTISTICOS'!$A$2:E2449,2,FALSE)</f>
        <v>825000000</v>
      </c>
      <c r="O1409" s="11">
        <f>VLOOKUP(P1409,'CODIGOS RENTISTICOS'!$A$2:F4616,3,FALSE)</f>
        <v>150109</v>
      </c>
      <c r="P1409">
        <v>121245</v>
      </c>
      <c r="Q1409" s="2">
        <v>7000</v>
      </c>
    </row>
    <row r="1410" spans="1:17" hidden="1" x14ac:dyDescent="0.2">
      <c r="A1410">
        <v>50000249</v>
      </c>
      <c r="B1410">
        <v>553874</v>
      </c>
      <c r="C1410" t="s">
        <v>591</v>
      </c>
      <c r="D1410">
        <v>8300539288</v>
      </c>
      <c r="E1410" t="s">
        <v>907</v>
      </c>
      <c r="F1410">
        <v>6102878</v>
      </c>
      <c r="H1410">
        <v>0</v>
      </c>
      <c r="I1410">
        <v>0</v>
      </c>
      <c r="J1410" s="2">
        <v>7000</v>
      </c>
      <c r="K1410" s="2">
        <v>0</v>
      </c>
      <c r="L1410" s="2">
        <v>0</v>
      </c>
      <c r="M1410" s="2">
        <v>7000</v>
      </c>
      <c r="N1410" s="11">
        <f>VLOOKUP(P1410,'CODIGOS RENTISTICOS'!$A$2:E2450,2,FALSE)</f>
        <v>825000000</v>
      </c>
      <c r="O1410" s="11">
        <f>VLOOKUP(P1410,'CODIGOS RENTISTICOS'!$A$2:F4617,3,FALSE)</f>
        <v>150109</v>
      </c>
      <c r="P1410">
        <v>121245</v>
      </c>
      <c r="Q1410" s="2">
        <v>7000</v>
      </c>
    </row>
    <row r="1411" spans="1:17" hidden="1" x14ac:dyDescent="0.2">
      <c r="A1411">
        <v>50000249</v>
      </c>
      <c r="B1411">
        <v>553880</v>
      </c>
      <c r="C1411" t="s">
        <v>591</v>
      </c>
      <c r="D1411">
        <v>8600437500</v>
      </c>
      <c r="E1411" t="s">
        <v>907</v>
      </c>
      <c r="F1411">
        <v>6181600</v>
      </c>
      <c r="H1411">
        <v>0</v>
      </c>
      <c r="I1411">
        <v>0</v>
      </c>
      <c r="J1411" s="2">
        <v>267800</v>
      </c>
      <c r="K1411" s="2">
        <v>0</v>
      </c>
      <c r="L1411" s="2">
        <v>0</v>
      </c>
      <c r="M1411" s="2">
        <v>267800</v>
      </c>
      <c r="N1411" s="11">
        <f>VLOOKUP(P1411,'CODIGOS RENTISTICOS'!$A$2:E2451,2,FALSE)</f>
        <v>825000000</v>
      </c>
      <c r="O1411" s="11">
        <f>VLOOKUP(P1411,'CODIGOS RENTISTICOS'!$A$2:F4618,3,FALSE)</f>
        <v>150109</v>
      </c>
      <c r="P1411">
        <v>121245</v>
      </c>
      <c r="Q1411" s="2">
        <v>267800</v>
      </c>
    </row>
    <row r="1412" spans="1:17" hidden="1" x14ac:dyDescent="0.2">
      <c r="A1412">
        <v>50000249</v>
      </c>
      <c r="B1412">
        <v>553898</v>
      </c>
      <c r="C1412" t="s">
        <v>591</v>
      </c>
      <c r="D1412">
        <v>8000687073</v>
      </c>
      <c r="E1412" t="s">
        <v>907</v>
      </c>
      <c r="F1412">
        <v>6110828</v>
      </c>
      <c r="H1412">
        <v>0</v>
      </c>
      <c r="I1412">
        <v>0</v>
      </c>
      <c r="J1412" s="2">
        <v>66000</v>
      </c>
      <c r="K1412" s="2">
        <v>0</v>
      </c>
      <c r="L1412" s="2">
        <v>0</v>
      </c>
      <c r="M1412" s="2">
        <v>66000</v>
      </c>
      <c r="N1412" s="11">
        <f>VLOOKUP(P1412,'CODIGOS RENTISTICOS'!$A$2:E2452,2,FALSE)</f>
        <v>825000000</v>
      </c>
      <c r="O1412" s="11">
        <f>VLOOKUP(P1412,'CODIGOS RENTISTICOS'!$A$2:F4619,3,FALSE)</f>
        <v>150109</v>
      </c>
      <c r="P1412">
        <v>121245</v>
      </c>
      <c r="Q1412" s="2">
        <v>66000</v>
      </c>
    </row>
    <row r="1413" spans="1:17" hidden="1" x14ac:dyDescent="0.2">
      <c r="A1413">
        <v>50000249</v>
      </c>
      <c r="B1413">
        <v>553998</v>
      </c>
      <c r="C1413" t="s">
        <v>591</v>
      </c>
      <c r="D1413">
        <v>8300539288</v>
      </c>
      <c r="E1413" t="s">
        <v>907</v>
      </c>
      <c r="F1413">
        <v>6102878</v>
      </c>
      <c r="H1413">
        <v>0</v>
      </c>
      <c r="I1413">
        <v>0</v>
      </c>
      <c r="J1413" s="2">
        <v>7000</v>
      </c>
      <c r="K1413" s="2">
        <v>0</v>
      </c>
      <c r="L1413" s="2">
        <v>0</v>
      </c>
      <c r="M1413" s="2">
        <v>7000</v>
      </c>
      <c r="N1413" s="11">
        <f>VLOOKUP(P1413,'CODIGOS RENTISTICOS'!$A$2:E2453,2,FALSE)</f>
        <v>825000000</v>
      </c>
      <c r="O1413" s="11">
        <f>VLOOKUP(P1413,'CODIGOS RENTISTICOS'!$A$2:F4620,3,FALSE)</f>
        <v>150109</v>
      </c>
      <c r="P1413">
        <v>121245</v>
      </c>
      <c r="Q1413" s="2">
        <v>7000</v>
      </c>
    </row>
    <row r="1414" spans="1:17" hidden="1" x14ac:dyDescent="0.2">
      <c r="A1414">
        <v>50000249</v>
      </c>
      <c r="B1414">
        <v>927817</v>
      </c>
      <c r="C1414" t="s">
        <v>591</v>
      </c>
      <c r="D1414">
        <v>8300539288</v>
      </c>
      <c r="E1414" t="s">
        <v>907</v>
      </c>
      <c r="F1414">
        <v>6102878</v>
      </c>
      <c r="H1414">
        <v>0</v>
      </c>
      <c r="I1414">
        <v>0</v>
      </c>
      <c r="J1414" s="2">
        <v>7000</v>
      </c>
      <c r="K1414" s="2">
        <v>0</v>
      </c>
      <c r="L1414" s="2">
        <v>0</v>
      </c>
      <c r="M1414" s="2">
        <v>7000</v>
      </c>
      <c r="N1414" s="11">
        <f>VLOOKUP(P1414,'CODIGOS RENTISTICOS'!$A$2:E2454,2,FALSE)</f>
        <v>825000000</v>
      </c>
      <c r="O1414" s="11">
        <f>VLOOKUP(P1414,'CODIGOS RENTISTICOS'!$A$2:F4621,3,FALSE)</f>
        <v>150109</v>
      </c>
      <c r="P1414">
        <v>121245</v>
      </c>
      <c r="Q1414" s="2">
        <v>7000</v>
      </c>
    </row>
    <row r="1415" spans="1:17" hidden="1" x14ac:dyDescent="0.2">
      <c r="A1415">
        <v>50000249</v>
      </c>
      <c r="B1415">
        <v>1198623</v>
      </c>
      <c r="C1415" t="s">
        <v>591</v>
      </c>
      <c r="D1415">
        <v>79340782</v>
      </c>
      <c r="E1415" t="s">
        <v>907</v>
      </c>
      <c r="F1415">
        <v>2928002</v>
      </c>
      <c r="H1415">
        <v>0</v>
      </c>
      <c r="I1415">
        <v>0</v>
      </c>
      <c r="J1415" s="2">
        <v>7000</v>
      </c>
      <c r="K1415" s="2">
        <v>0</v>
      </c>
      <c r="L1415" s="2">
        <v>0</v>
      </c>
      <c r="M1415" s="2">
        <v>7000</v>
      </c>
      <c r="N1415" s="11">
        <f>VLOOKUP(P1415,'CODIGOS RENTISTICOS'!$A$2:E2455,2,FALSE)</f>
        <v>825000000</v>
      </c>
      <c r="O1415" s="11">
        <f>VLOOKUP(P1415,'CODIGOS RENTISTICOS'!$A$2:F4622,3,FALSE)</f>
        <v>150109</v>
      </c>
      <c r="P1415">
        <v>121245</v>
      </c>
      <c r="Q1415" s="2">
        <v>7000</v>
      </c>
    </row>
    <row r="1416" spans="1:17" hidden="1" x14ac:dyDescent="0.2">
      <c r="A1416">
        <v>50000249</v>
      </c>
      <c r="B1416">
        <v>1005909</v>
      </c>
      <c r="C1416" t="s">
        <v>591</v>
      </c>
      <c r="D1416">
        <v>66946586</v>
      </c>
      <c r="E1416" t="s">
        <v>907</v>
      </c>
      <c r="F1416">
        <v>6201119</v>
      </c>
      <c r="H1416">
        <v>0</v>
      </c>
      <c r="I1416">
        <v>0</v>
      </c>
      <c r="J1416" s="2">
        <v>55350</v>
      </c>
      <c r="K1416" s="2">
        <v>0</v>
      </c>
      <c r="L1416" s="2">
        <v>0</v>
      </c>
      <c r="M1416" s="2">
        <v>55350</v>
      </c>
      <c r="N1416" s="11">
        <f>VLOOKUP(P1416,'CODIGOS RENTISTICOS'!$A$2:E2456,2,FALSE)</f>
        <v>96300000</v>
      </c>
      <c r="O1416" s="11">
        <f>VLOOKUP(P1416,'CODIGOS RENTISTICOS'!$A$2:F4623,3,FALSE)</f>
        <v>360101</v>
      </c>
      <c r="P1416">
        <v>121297</v>
      </c>
      <c r="Q1416" s="2">
        <v>55350</v>
      </c>
    </row>
    <row r="1417" spans="1:17" hidden="1" x14ac:dyDescent="0.2">
      <c r="A1417">
        <v>50000249</v>
      </c>
      <c r="B1417">
        <v>1005913</v>
      </c>
      <c r="C1417" t="s">
        <v>591</v>
      </c>
      <c r="D1417">
        <v>8600017715</v>
      </c>
      <c r="E1417" t="s">
        <v>907</v>
      </c>
      <c r="F1417">
        <v>0</v>
      </c>
      <c r="H1417">
        <v>0</v>
      </c>
      <c r="I1417">
        <v>0</v>
      </c>
      <c r="J1417" s="2">
        <v>1390820.84</v>
      </c>
      <c r="K1417" s="2">
        <v>0</v>
      </c>
      <c r="L1417" s="2">
        <v>0</v>
      </c>
      <c r="M1417" s="2">
        <v>1390820.84</v>
      </c>
      <c r="N1417" s="11">
        <f>VLOOKUP(P1417,'CODIGOS RENTISTICOS'!$A$2:E2457,2,FALSE)</f>
        <v>96200000</v>
      </c>
      <c r="O1417" s="11">
        <f>VLOOKUP(P1417,'CODIGOS RENTISTICOS'!$A$2:F4624,3,FALSE)</f>
        <v>350101</v>
      </c>
      <c r="P1417">
        <v>121240</v>
      </c>
      <c r="Q1417" s="2">
        <v>1390820.84</v>
      </c>
    </row>
    <row r="1418" spans="1:17" hidden="1" x14ac:dyDescent="0.2">
      <c r="A1418">
        <v>50000249</v>
      </c>
      <c r="B1418">
        <v>1005915</v>
      </c>
      <c r="C1418" t="s">
        <v>591</v>
      </c>
      <c r="D1418">
        <v>8001855497</v>
      </c>
      <c r="E1418" t="s">
        <v>907</v>
      </c>
      <c r="F1418">
        <v>32168739</v>
      </c>
      <c r="H1418">
        <v>0</v>
      </c>
      <c r="I1418">
        <v>0</v>
      </c>
      <c r="J1418" s="2">
        <v>14000</v>
      </c>
      <c r="K1418" s="2">
        <v>0</v>
      </c>
      <c r="L1418" s="2">
        <v>0</v>
      </c>
      <c r="M1418" s="2">
        <v>14000</v>
      </c>
      <c r="N1418" s="11">
        <f>VLOOKUP(P1418,'CODIGOS RENTISTICOS'!$A$2:E2458,2,FALSE)</f>
        <v>825000000</v>
      </c>
      <c r="O1418" s="11">
        <f>VLOOKUP(P1418,'CODIGOS RENTISTICOS'!$A$2:F4625,3,FALSE)</f>
        <v>150109</v>
      </c>
      <c r="P1418">
        <v>121245</v>
      </c>
      <c r="Q1418" s="2">
        <v>14000</v>
      </c>
    </row>
    <row r="1419" spans="1:17" hidden="1" x14ac:dyDescent="0.2">
      <c r="A1419">
        <v>50000249</v>
      </c>
      <c r="B1419">
        <v>1144430</v>
      </c>
      <c r="C1419" t="s">
        <v>591</v>
      </c>
      <c r="D1419">
        <v>4086072</v>
      </c>
      <c r="E1419" t="s">
        <v>907</v>
      </c>
      <c r="F1419">
        <v>3689618</v>
      </c>
      <c r="H1419">
        <v>0</v>
      </c>
      <c r="I1419">
        <v>0</v>
      </c>
      <c r="J1419" s="2">
        <v>7000</v>
      </c>
      <c r="K1419" s="2">
        <v>0</v>
      </c>
      <c r="L1419" s="2">
        <v>0</v>
      </c>
      <c r="M1419" s="2">
        <v>7000</v>
      </c>
      <c r="N1419" s="11">
        <f>VLOOKUP(P1419,'CODIGOS RENTISTICOS'!$A$2:E2459,2,FALSE)</f>
        <v>825000000</v>
      </c>
      <c r="O1419" s="11">
        <f>VLOOKUP(P1419,'CODIGOS RENTISTICOS'!$A$2:F4626,3,FALSE)</f>
        <v>150109</v>
      </c>
      <c r="P1419">
        <v>121245</v>
      </c>
      <c r="Q1419" s="2">
        <v>7000</v>
      </c>
    </row>
    <row r="1420" spans="1:17" hidden="1" x14ac:dyDescent="0.2">
      <c r="A1420">
        <v>50000249</v>
      </c>
      <c r="B1420">
        <v>1156580</v>
      </c>
      <c r="C1420" t="s">
        <v>591</v>
      </c>
      <c r="D1420">
        <v>8000422102</v>
      </c>
      <c r="E1420" t="s">
        <v>907</v>
      </c>
      <c r="F1420">
        <v>3711211</v>
      </c>
      <c r="H1420">
        <v>0</v>
      </c>
      <c r="I1420">
        <v>0</v>
      </c>
      <c r="J1420" s="2">
        <v>1174530</v>
      </c>
      <c r="K1420" s="2">
        <v>0</v>
      </c>
      <c r="L1420" s="2">
        <v>0</v>
      </c>
      <c r="M1420" s="2">
        <v>1174530</v>
      </c>
      <c r="N1420" s="11">
        <f>VLOOKUP(P1420,'CODIGOS RENTISTICOS'!$A$2:E2460,2,FALSE)</f>
        <v>11800000</v>
      </c>
      <c r="O1420" s="11">
        <f>VLOOKUP(P1420,'CODIGOS RENTISTICOS'!$A$2:F4627,3,FALSE)</f>
        <v>240101</v>
      </c>
      <c r="P1420">
        <v>121265</v>
      </c>
      <c r="Q1420" s="2">
        <v>1174530</v>
      </c>
    </row>
    <row r="1421" spans="1:17" hidden="1" x14ac:dyDescent="0.2">
      <c r="A1421">
        <v>50000249</v>
      </c>
      <c r="B1421">
        <v>5323414</v>
      </c>
      <c r="C1421" t="s">
        <v>591</v>
      </c>
      <c r="D1421">
        <v>11481271</v>
      </c>
      <c r="E1421" t="s">
        <v>907</v>
      </c>
      <c r="F1421">
        <v>6897849</v>
      </c>
      <c r="H1421">
        <v>0</v>
      </c>
      <c r="I1421">
        <v>0</v>
      </c>
      <c r="J1421" s="2">
        <v>7000</v>
      </c>
      <c r="K1421" s="2">
        <v>0</v>
      </c>
      <c r="L1421" s="2">
        <v>0</v>
      </c>
      <c r="M1421" s="2">
        <v>7000</v>
      </c>
      <c r="N1421" s="11">
        <f>VLOOKUP(P1421,'CODIGOS RENTISTICOS'!$A$2:E2461,2,FALSE)</f>
        <v>825000000</v>
      </c>
      <c r="O1421" s="11">
        <f>VLOOKUP(P1421,'CODIGOS RENTISTICOS'!$A$2:F4628,3,FALSE)</f>
        <v>150109</v>
      </c>
      <c r="P1421">
        <v>121245</v>
      </c>
      <c r="Q1421" s="2">
        <v>7000</v>
      </c>
    </row>
    <row r="1422" spans="1:17" hidden="1" x14ac:dyDescent="0.2">
      <c r="A1422">
        <v>50000249</v>
      </c>
      <c r="B1422">
        <v>574000</v>
      </c>
      <c r="C1422" t="s">
        <v>591</v>
      </c>
      <c r="D1422">
        <v>82394990</v>
      </c>
      <c r="E1422" t="s">
        <v>907</v>
      </c>
      <c r="F1422">
        <v>2358220</v>
      </c>
      <c r="H1422">
        <v>0</v>
      </c>
      <c r="I1422">
        <v>0</v>
      </c>
      <c r="J1422" s="2">
        <v>7000</v>
      </c>
      <c r="K1422" s="2">
        <v>0</v>
      </c>
      <c r="L1422" s="2">
        <v>0</v>
      </c>
      <c r="M1422" s="2">
        <v>7000</v>
      </c>
      <c r="N1422" s="11">
        <f>VLOOKUP(P1422,'CODIGOS RENTISTICOS'!$A$2:E2462,2,FALSE)</f>
        <v>825000000</v>
      </c>
      <c r="O1422" s="11">
        <f>VLOOKUP(P1422,'CODIGOS RENTISTICOS'!$A$2:F4629,3,FALSE)</f>
        <v>150109</v>
      </c>
      <c r="P1422">
        <v>121245</v>
      </c>
      <c r="Q1422" s="2">
        <v>7000</v>
      </c>
    </row>
    <row r="1423" spans="1:17" hidden="1" x14ac:dyDescent="0.2">
      <c r="A1423">
        <v>50000249</v>
      </c>
      <c r="B1423">
        <v>1169010</v>
      </c>
      <c r="C1423" t="s">
        <v>591</v>
      </c>
      <c r="D1423">
        <v>8300005604</v>
      </c>
      <c r="E1423" t="s">
        <v>907</v>
      </c>
      <c r="F1423">
        <v>6266575</v>
      </c>
      <c r="H1423">
        <v>0</v>
      </c>
      <c r="I1423">
        <v>0</v>
      </c>
      <c r="J1423" s="2">
        <v>4500</v>
      </c>
      <c r="K1423" s="2">
        <v>0</v>
      </c>
      <c r="L1423" s="2">
        <v>0</v>
      </c>
      <c r="M1423" s="2">
        <v>4500</v>
      </c>
      <c r="N1423" s="11">
        <f>VLOOKUP(P1423,'CODIGOS RENTISTICOS'!$A$2:E2463,2,FALSE)</f>
        <v>910300000</v>
      </c>
      <c r="O1423" s="11">
        <f>VLOOKUP(P1423,'CODIGOS RENTISTICOS'!$A$2:F4630,3,FALSE)</f>
        <v>130113</v>
      </c>
      <c r="P1423">
        <v>121235</v>
      </c>
      <c r="Q1423" s="2">
        <v>4500</v>
      </c>
    </row>
    <row r="1424" spans="1:17" hidden="1" x14ac:dyDescent="0.2">
      <c r="A1424">
        <v>50000249</v>
      </c>
      <c r="B1424">
        <v>1169011</v>
      </c>
      <c r="C1424" t="s">
        <v>591</v>
      </c>
      <c r="D1424">
        <v>8300005604</v>
      </c>
      <c r="E1424" t="s">
        <v>907</v>
      </c>
      <c r="F1424">
        <v>6236575</v>
      </c>
      <c r="H1424">
        <v>0</v>
      </c>
      <c r="I1424">
        <v>0</v>
      </c>
      <c r="J1424" s="2">
        <v>21600</v>
      </c>
      <c r="K1424" s="2">
        <v>0</v>
      </c>
      <c r="L1424" s="2">
        <v>0</v>
      </c>
      <c r="M1424" s="2">
        <v>21600</v>
      </c>
      <c r="N1424" s="11">
        <f>VLOOKUP(P1424,'CODIGOS RENTISTICOS'!$A$2:E2464,2,FALSE)</f>
        <v>910300000</v>
      </c>
      <c r="O1424" s="11">
        <f>VLOOKUP(P1424,'CODIGOS RENTISTICOS'!$A$2:F4631,3,FALSE)</f>
        <v>130113</v>
      </c>
      <c r="P1424">
        <v>121235</v>
      </c>
      <c r="Q1424" s="2">
        <v>21600</v>
      </c>
    </row>
    <row r="1425" spans="1:17" hidden="1" x14ac:dyDescent="0.2">
      <c r="A1425">
        <v>50000249</v>
      </c>
      <c r="B1425">
        <v>1169012</v>
      </c>
      <c r="C1425" t="s">
        <v>591</v>
      </c>
      <c r="D1425">
        <v>8300005604</v>
      </c>
      <c r="E1425" t="s">
        <v>907</v>
      </c>
      <c r="F1425">
        <v>62365756</v>
      </c>
      <c r="H1425">
        <v>0</v>
      </c>
      <c r="I1425">
        <v>0</v>
      </c>
      <c r="J1425" s="2">
        <v>25200</v>
      </c>
      <c r="K1425" s="2">
        <v>0</v>
      </c>
      <c r="L1425" s="2">
        <v>0</v>
      </c>
      <c r="M1425" s="2">
        <v>25200</v>
      </c>
      <c r="N1425" s="11">
        <f>VLOOKUP(P1425,'CODIGOS RENTISTICOS'!$A$2:E2465,2,FALSE)</f>
        <v>910300000</v>
      </c>
      <c r="O1425" s="11">
        <f>VLOOKUP(P1425,'CODIGOS RENTISTICOS'!$A$2:F4632,3,FALSE)</f>
        <v>130113</v>
      </c>
      <c r="P1425">
        <v>121235</v>
      </c>
      <c r="Q1425" s="2">
        <v>25200</v>
      </c>
    </row>
    <row r="1426" spans="1:17" hidden="1" x14ac:dyDescent="0.2">
      <c r="A1426">
        <v>50000249</v>
      </c>
      <c r="B1426">
        <v>1169016</v>
      </c>
      <c r="C1426" t="s">
        <v>591</v>
      </c>
      <c r="D1426">
        <v>8300005604</v>
      </c>
      <c r="E1426" t="s">
        <v>907</v>
      </c>
      <c r="F1426">
        <v>6236575</v>
      </c>
      <c r="H1426">
        <v>0</v>
      </c>
      <c r="I1426">
        <v>0</v>
      </c>
      <c r="J1426" s="2">
        <v>36000</v>
      </c>
      <c r="K1426" s="2">
        <v>0</v>
      </c>
      <c r="L1426" s="2">
        <v>0</v>
      </c>
      <c r="M1426" s="2">
        <v>36000</v>
      </c>
      <c r="N1426" s="11">
        <f>VLOOKUP(P1426,'CODIGOS RENTISTICOS'!$A$2:E2466,2,FALSE)</f>
        <v>910300000</v>
      </c>
      <c r="O1426" s="11">
        <f>VLOOKUP(P1426,'CODIGOS RENTISTICOS'!$A$2:F4633,3,FALSE)</f>
        <v>130113</v>
      </c>
      <c r="P1426">
        <v>121235</v>
      </c>
      <c r="Q1426" s="2">
        <v>36000</v>
      </c>
    </row>
    <row r="1427" spans="1:17" hidden="1" x14ac:dyDescent="0.2">
      <c r="A1427">
        <v>50000249</v>
      </c>
      <c r="B1427">
        <v>1169024</v>
      </c>
      <c r="C1427" t="s">
        <v>591</v>
      </c>
      <c r="D1427">
        <v>8300005604</v>
      </c>
      <c r="E1427" t="s">
        <v>907</v>
      </c>
      <c r="F1427">
        <v>6236575</v>
      </c>
      <c r="H1427">
        <v>0</v>
      </c>
      <c r="I1427">
        <v>0</v>
      </c>
      <c r="J1427" s="2">
        <v>36000</v>
      </c>
      <c r="K1427" s="2">
        <v>0</v>
      </c>
      <c r="L1427" s="2">
        <v>0</v>
      </c>
      <c r="M1427" s="2">
        <v>36000</v>
      </c>
      <c r="N1427" s="11">
        <f>VLOOKUP(P1427,'CODIGOS RENTISTICOS'!$A$2:E2467,2,FALSE)</f>
        <v>910300000</v>
      </c>
      <c r="O1427" s="11">
        <f>VLOOKUP(P1427,'CODIGOS RENTISTICOS'!$A$2:F4634,3,FALSE)</f>
        <v>130113</v>
      </c>
      <c r="P1427">
        <v>121235</v>
      </c>
      <c r="Q1427" s="2">
        <v>36000</v>
      </c>
    </row>
    <row r="1428" spans="1:17" hidden="1" x14ac:dyDescent="0.2">
      <c r="A1428">
        <v>50000249</v>
      </c>
      <c r="B1428">
        <v>1169025</v>
      </c>
      <c r="C1428" t="s">
        <v>591</v>
      </c>
      <c r="D1428">
        <v>8300005604</v>
      </c>
      <c r="E1428" t="s">
        <v>907</v>
      </c>
      <c r="F1428">
        <v>6236575</v>
      </c>
      <c r="H1428">
        <v>0</v>
      </c>
      <c r="I1428">
        <v>0</v>
      </c>
      <c r="J1428" s="2">
        <v>12600</v>
      </c>
      <c r="K1428" s="2">
        <v>0</v>
      </c>
      <c r="L1428" s="2">
        <v>0</v>
      </c>
      <c r="M1428" s="2">
        <v>12600</v>
      </c>
      <c r="N1428" s="11">
        <f>VLOOKUP(P1428,'CODIGOS RENTISTICOS'!$A$2:E2468,2,FALSE)</f>
        <v>910300000</v>
      </c>
      <c r="O1428" s="11">
        <f>VLOOKUP(P1428,'CODIGOS RENTISTICOS'!$A$2:F4635,3,FALSE)</f>
        <v>130113</v>
      </c>
      <c r="P1428">
        <v>121235</v>
      </c>
      <c r="Q1428" s="2">
        <v>12600</v>
      </c>
    </row>
    <row r="1429" spans="1:17" hidden="1" x14ac:dyDescent="0.2">
      <c r="A1429">
        <v>50000249</v>
      </c>
      <c r="B1429">
        <v>1169031</v>
      </c>
      <c r="C1429" t="s">
        <v>591</v>
      </c>
      <c r="D1429">
        <v>8300005604</v>
      </c>
      <c r="E1429" t="s">
        <v>907</v>
      </c>
      <c r="F1429">
        <v>6236575</v>
      </c>
      <c r="H1429">
        <v>0</v>
      </c>
      <c r="I1429">
        <v>0</v>
      </c>
      <c r="J1429" s="2">
        <v>36000</v>
      </c>
      <c r="K1429" s="2">
        <v>0</v>
      </c>
      <c r="L1429" s="2">
        <v>0</v>
      </c>
      <c r="M1429" s="2">
        <v>36000</v>
      </c>
      <c r="N1429" s="11">
        <f>VLOOKUP(P1429,'CODIGOS RENTISTICOS'!$A$2:E2469,2,FALSE)</f>
        <v>910300000</v>
      </c>
      <c r="O1429" s="11">
        <f>VLOOKUP(P1429,'CODIGOS RENTISTICOS'!$A$2:F4636,3,FALSE)</f>
        <v>130113</v>
      </c>
      <c r="P1429">
        <v>121235</v>
      </c>
      <c r="Q1429" s="2">
        <v>36000</v>
      </c>
    </row>
    <row r="1430" spans="1:17" hidden="1" x14ac:dyDescent="0.2">
      <c r="A1430">
        <v>50000249</v>
      </c>
      <c r="B1430">
        <v>1023165</v>
      </c>
      <c r="C1430" t="s">
        <v>591</v>
      </c>
      <c r="D1430">
        <v>8605007431</v>
      </c>
      <c r="E1430" t="s">
        <v>907</v>
      </c>
      <c r="F1430">
        <v>6374581</v>
      </c>
      <c r="H1430">
        <v>0</v>
      </c>
      <c r="I1430">
        <v>0</v>
      </c>
      <c r="J1430" s="2">
        <v>140000</v>
      </c>
      <c r="K1430" s="2">
        <v>0</v>
      </c>
      <c r="L1430" s="2">
        <v>0</v>
      </c>
      <c r="M1430" s="2">
        <v>140000</v>
      </c>
      <c r="N1430" s="11">
        <f>VLOOKUP(P1430,'CODIGOS RENTISTICOS'!$A$2:E2470,2,FALSE)</f>
        <v>825000000</v>
      </c>
      <c r="O1430" s="11">
        <f>VLOOKUP(P1430,'CODIGOS RENTISTICOS'!$A$2:F4637,3,FALSE)</f>
        <v>150109</v>
      </c>
      <c r="P1430">
        <v>121245</v>
      </c>
      <c r="Q1430" s="2">
        <v>140000</v>
      </c>
    </row>
    <row r="1431" spans="1:17" hidden="1" x14ac:dyDescent="0.2">
      <c r="A1431">
        <v>50000249</v>
      </c>
      <c r="B1431">
        <v>941949</v>
      </c>
      <c r="C1431" t="s">
        <v>591</v>
      </c>
      <c r="D1431">
        <v>8300760996</v>
      </c>
      <c r="E1431" t="s">
        <v>907</v>
      </c>
      <c r="F1431">
        <v>4907919</v>
      </c>
      <c r="H1431">
        <v>0</v>
      </c>
      <c r="I1431">
        <v>0</v>
      </c>
      <c r="J1431" s="2">
        <v>504288</v>
      </c>
      <c r="K1431" s="2">
        <v>0</v>
      </c>
      <c r="L1431" s="2">
        <v>0</v>
      </c>
      <c r="M1431" s="2">
        <v>504288</v>
      </c>
      <c r="N1431" s="11">
        <f>VLOOKUP(P1431,'CODIGOS RENTISTICOS'!$A$2:E2471,2,FALSE)</f>
        <v>825000000</v>
      </c>
      <c r="O1431" s="11">
        <f>VLOOKUP(P1431,'CODIGOS RENTISTICOS'!$A$2:F4638,3,FALSE)</f>
        <v>150109</v>
      </c>
      <c r="P1431">
        <v>121245</v>
      </c>
      <c r="Q1431" s="2">
        <v>504288</v>
      </c>
    </row>
    <row r="1432" spans="1:17" hidden="1" x14ac:dyDescent="0.2">
      <c r="A1432">
        <v>50000249</v>
      </c>
      <c r="B1432">
        <v>1189363</v>
      </c>
      <c r="C1432" t="s">
        <v>591</v>
      </c>
      <c r="D1432">
        <v>41314720</v>
      </c>
      <c r="E1432" t="s">
        <v>907</v>
      </c>
      <c r="F1432">
        <v>2678221</v>
      </c>
      <c r="H1432">
        <v>0</v>
      </c>
      <c r="I1432">
        <v>0</v>
      </c>
      <c r="J1432" s="2">
        <v>15000</v>
      </c>
      <c r="K1432" s="2">
        <v>0</v>
      </c>
      <c r="L1432" s="2">
        <v>0</v>
      </c>
      <c r="M1432" s="2">
        <v>15000</v>
      </c>
      <c r="N1432" s="11">
        <f>VLOOKUP(P1432,'CODIGOS RENTISTICOS'!$A$2:E2472,2,FALSE)</f>
        <v>11500000</v>
      </c>
      <c r="O1432" s="11">
        <f>VLOOKUP(P1432,'CODIGOS RENTISTICOS'!$A$2:F4639,3,FALSE)</f>
        <v>130101</v>
      </c>
      <c r="P1432">
        <v>2701</v>
      </c>
      <c r="Q1432" s="2">
        <v>15000</v>
      </c>
    </row>
    <row r="1433" spans="1:17" hidden="1" x14ac:dyDescent="0.2">
      <c r="A1433">
        <v>50000249</v>
      </c>
      <c r="B1433">
        <v>1319867</v>
      </c>
      <c r="C1433" t="s">
        <v>591</v>
      </c>
      <c r="D1433">
        <v>7422269</v>
      </c>
      <c r="E1433" t="s">
        <v>907</v>
      </c>
      <c r="F1433">
        <v>4286749</v>
      </c>
      <c r="H1433">
        <v>0</v>
      </c>
      <c r="I1433">
        <v>0</v>
      </c>
      <c r="J1433" s="2">
        <v>68000</v>
      </c>
      <c r="K1433" s="2">
        <v>0</v>
      </c>
      <c r="L1433" s="2">
        <v>0</v>
      </c>
      <c r="M1433" s="2">
        <v>68000</v>
      </c>
      <c r="N1433" s="11">
        <f>VLOOKUP(P1433,'CODIGOS RENTISTICOS'!$A$2:E2473,2,FALSE)</f>
        <v>11800000</v>
      </c>
      <c r="O1433" s="11">
        <f>VLOOKUP(P1433,'CODIGOS RENTISTICOS'!$A$2:F4640,3,FALSE)</f>
        <v>240101</v>
      </c>
      <c r="P1433">
        <v>121265</v>
      </c>
      <c r="Q1433" s="2">
        <v>68000</v>
      </c>
    </row>
    <row r="1434" spans="1:17" hidden="1" x14ac:dyDescent="0.2">
      <c r="A1434">
        <v>50000249</v>
      </c>
      <c r="B1434">
        <v>1114796</v>
      </c>
      <c r="C1434" t="s">
        <v>591</v>
      </c>
      <c r="D1434">
        <v>79295422</v>
      </c>
      <c r="E1434" t="s">
        <v>907</v>
      </c>
      <c r="F1434">
        <v>4365216</v>
      </c>
      <c r="H1434">
        <v>0</v>
      </c>
      <c r="I1434">
        <v>0</v>
      </c>
      <c r="J1434" s="2">
        <v>11200</v>
      </c>
      <c r="K1434" s="2">
        <v>0</v>
      </c>
      <c r="L1434" s="2">
        <v>0</v>
      </c>
      <c r="M1434" s="2">
        <v>11200</v>
      </c>
      <c r="N1434" s="11">
        <f>VLOOKUP(P1434,'CODIGOS RENTISTICOS'!$A$2:E2474,2,FALSE)</f>
        <v>96400000</v>
      </c>
      <c r="O1434" s="11">
        <f>VLOOKUP(P1434,'CODIGOS RENTISTICOS'!$A$2:F4641,3,FALSE)</f>
        <v>370101</v>
      </c>
      <c r="P1434">
        <v>121280</v>
      </c>
      <c r="Q1434" s="2">
        <v>11200</v>
      </c>
    </row>
    <row r="1435" spans="1:17" hidden="1" x14ac:dyDescent="0.2">
      <c r="A1435">
        <v>50000249</v>
      </c>
      <c r="B1435">
        <v>1192745</v>
      </c>
      <c r="C1435" t="s">
        <v>591</v>
      </c>
      <c r="D1435">
        <v>8001069629</v>
      </c>
      <c r="E1435" t="s">
        <v>907</v>
      </c>
      <c r="F1435">
        <v>6110529</v>
      </c>
      <c r="H1435">
        <v>0</v>
      </c>
      <c r="I1435">
        <v>0</v>
      </c>
      <c r="J1435" s="2">
        <v>211000</v>
      </c>
      <c r="K1435" s="2">
        <v>0</v>
      </c>
      <c r="L1435" s="2">
        <v>0</v>
      </c>
      <c r="M1435" s="2">
        <v>211000</v>
      </c>
      <c r="N1435" s="11">
        <f>VLOOKUP(P1435,'CODIGOS RENTISTICOS'!$A$2:E2475,2,FALSE)</f>
        <v>825000000</v>
      </c>
      <c r="O1435" s="11">
        <f>VLOOKUP(P1435,'CODIGOS RENTISTICOS'!$A$2:F4642,3,FALSE)</f>
        <v>150109</v>
      </c>
      <c r="P1435">
        <v>121245</v>
      </c>
      <c r="Q1435" s="2">
        <v>211000</v>
      </c>
    </row>
    <row r="1436" spans="1:17" hidden="1" x14ac:dyDescent="0.2">
      <c r="A1436">
        <v>50000249</v>
      </c>
      <c r="B1436">
        <v>15536347</v>
      </c>
      <c r="C1436" t="s">
        <v>591</v>
      </c>
      <c r="D1436">
        <v>19347400</v>
      </c>
      <c r="E1436" t="s">
        <v>907</v>
      </c>
      <c r="F1436">
        <v>8320678</v>
      </c>
      <c r="H1436">
        <v>0</v>
      </c>
      <c r="I1436">
        <v>0</v>
      </c>
      <c r="J1436" s="2">
        <v>332000</v>
      </c>
      <c r="K1436" s="2">
        <v>0</v>
      </c>
      <c r="L1436" s="2">
        <v>0</v>
      </c>
      <c r="M1436" s="2">
        <v>332000</v>
      </c>
      <c r="N1436" s="11">
        <f>VLOOKUP(P1436,'CODIGOS RENTISTICOS'!$A$2:E2476,2,FALSE)</f>
        <v>96200000</v>
      </c>
      <c r="O1436" s="11">
        <f>VLOOKUP(P1436,'CODIGOS RENTISTICOS'!$A$2:F4643,3,FALSE)</f>
        <v>350101</v>
      </c>
      <c r="P1436">
        <v>121230</v>
      </c>
      <c r="Q1436" s="2">
        <v>332000</v>
      </c>
    </row>
    <row r="1437" spans="1:17" hidden="1" x14ac:dyDescent="0.2">
      <c r="A1437">
        <v>50000249</v>
      </c>
      <c r="B1437">
        <v>15536349</v>
      </c>
      <c r="C1437" t="s">
        <v>591</v>
      </c>
      <c r="D1437">
        <v>8390005130</v>
      </c>
      <c r="E1437" t="s">
        <v>907</v>
      </c>
      <c r="F1437">
        <v>7265963</v>
      </c>
      <c r="H1437">
        <v>0</v>
      </c>
      <c r="I1437">
        <v>0</v>
      </c>
      <c r="J1437" s="2">
        <v>91000</v>
      </c>
      <c r="K1437" s="2">
        <v>0</v>
      </c>
      <c r="L1437" s="2">
        <v>0</v>
      </c>
      <c r="M1437" s="2">
        <v>91000</v>
      </c>
      <c r="N1437" s="11">
        <f>VLOOKUP(P1437,'CODIGOS RENTISTICOS'!$A$2:E2477,2,FALSE)</f>
        <v>825000000</v>
      </c>
      <c r="O1437" s="11">
        <f>VLOOKUP(P1437,'CODIGOS RENTISTICOS'!$A$2:F4644,3,FALSE)</f>
        <v>150109</v>
      </c>
      <c r="P1437">
        <v>121245</v>
      </c>
      <c r="Q1437" s="2">
        <v>91000</v>
      </c>
    </row>
    <row r="1438" spans="1:17" hidden="1" x14ac:dyDescent="0.2">
      <c r="A1438">
        <v>50000249</v>
      </c>
      <c r="B1438">
        <v>15536563</v>
      </c>
      <c r="C1438" t="s">
        <v>591</v>
      </c>
      <c r="D1438">
        <v>6207522</v>
      </c>
      <c r="E1438" t="s">
        <v>907</v>
      </c>
      <c r="F1438">
        <v>3375280</v>
      </c>
      <c r="H1438">
        <v>0</v>
      </c>
      <c r="I1438">
        <v>0</v>
      </c>
      <c r="J1438" s="2">
        <v>61000</v>
      </c>
      <c r="K1438" s="2">
        <v>0</v>
      </c>
      <c r="L1438" s="2">
        <v>0</v>
      </c>
      <c r="M1438" s="2">
        <v>61000</v>
      </c>
      <c r="N1438" s="11">
        <f>VLOOKUP(P1438,'CODIGOS RENTISTICOS'!$A$2:E2478,2,FALSE)</f>
        <v>825000000</v>
      </c>
      <c r="O1438" s="11">
        <f>VLOOKUP(P1438,'CODIGOS RENTISTICOS'!$A$2:F4645,3,FALSE)</f>
        <v>150109</v>
      </c>
      <c r="P1438">
        <v>121245</v>
      </c>
      <c r="Q1438" s="2">
        <v>61000</v>
      </c>
    </row>
    <row r="1439" spans="1:17" hidden="1" x14ac:dyDescent="0.2">
      <c r="A1439">
        <v>50000249</v>
      </c>
      <c r="B1439">
        <v>15536612</v>
      </c>
      <c r="C1439" t="s">
        <v>591</v>
      </c>
      <c r="D1439">
        <v>70099757</v>
      </c>
      <c r="E1439" t="s">
        <v>907</v>
      </c>
      <c r="F1439">
        <v>8882139</v>
      </c>
      <c r="H1439">
        <v>0</v>
      </c>
      <c r="I1439">
        <v>0</v>
      </c>
      <c r="J1439" s="2">
        <v>14000</v>
      </c>
      <c r="K1439" s="2">
        <v>0</v>
      </c>
      <c r="L1439" s="2">
        <v>0</v>
      </c>
      <c r="M1439" s="2">
        <v>14000</v>
      </c>
      <c r="N1439" s="11">
        <f>VLOOKUP(P1439,'CODIGOS RENTISTICOS'!$A$2:E2479,2,FALSE)</f>
        <v>825000000</v>
      </c>
      <c r="O1439" s="11">
        <f>VLOOKUP(P1439,'CODIGOS RENTISTICOS'!$A$2:F4646,3,FALSE)</f>
        <v>150109</v>
      </c>
      <c r="P1439">
        <v>121245</v>
      </c>
      <c r="Q1439" s="2">
        <v>14000</v>
      </c>
    </row>
    <row r="1440" spans="1:17" hidden="1" x14ac:dyDescent="0.2">
      <c r="A1440">
        <v>50000249</v>
      </c>
      <c r="B1440">
        <v>15536617</v>
      </c>
      <c r="C1440" t="s">
        <v>591</v>
      </c>
      <c r="D1440">
        <v>39557237</v>
      </c>
      <c r="E1440" t="s">
        <v>907</v>
      </c>
      <c r="F1440">
        <v>7108017</v>
      </c>
      <c r="H1440">
        <v>0</v>
      </c>
      <c r="I1440">
        <v>0</v>
      </c>
      <c r="J1440" s="2">
        <v>332000</v>
      </c>
      <c r="K1440" s="2">
        <v>0</v>
      </c>
      <c r="L1440" s="2">
        <v>0</v>
      </c>
      <c r="M1440" s="2">
        <v>332000</v>
      </c>
      <c r="N1440" s="11">
        <f>VLOOKUP(P1440,'CODIGOS RENTISTICOS'!$A$2:E2480,2,FALSE)</f>
        <v>825000000</v>
      </c>
      <c r="O1440" s="11">
        <f>VLOOKUP(P1440,'CODIGOS RENTISTICOS'!$A$2:F4647,3,FALSE)</f>
        <v>150109</v>
      </c>
      <c r="P1440">
        <v>121245</v>
      </c>
      <c r="Q1440" s="2">
        <v>332000</v>
      </c>
    </row>
    <row r="1441" spans="1:17" hidden="1" x14ac:dyDescent="0.2">
      <c r="A1441">
        <v>50000249</v>
      </c>
      <c r="B1441">
        <v>15536635</v>
      </c>
      <c r="C1441" t="s">
        <v>591</v>
      </c>
      <c r="D1441">
        <v>20320935</v>
      </c>
      <c r="E1441" t="s">
        <v>907</v>
      </c>
      <c r="F1441">
        <v>2618081</v>
      </c>
      <c r="H1441">
        <v>0</v>
      </c>
      <c r="I1441">
        <v>0</v>
      </c>
      <c r="J1441" s="2">
        <v>132800</v>
      </c>
      <c r="K1441" s="2">
        <v>0</v>
      </c>
      <c r="L1441" s="2">
        <v>0</v>
      </c>
      <c r="M1441" s="2">
        <v>132800</v>
      </c>
      <c r="N1441" s="11">
        <f>VLOOKUP(P1441,'CODIGOS RENTISTICOS'!$A$2:E2481,2,FALSE)</f>
        <v>96300000</v>
      </c>
      <c r="O1441" s="11">
        <f>VLOOKUP(P1441,'CODIGOS RENTISTICOS'!$A$2:F4648,3,FALSE)</f>
        <v>360107</v>
      </c>
      <c r="P1441">
        <v>121215</v>
      </c>
      <c r="Q1441" s="2">
        <v>132800</v>
      </c>
    </row>
    <row r="1442" spans="1:17" hidden="1" x14ac:dyDescent="0.2">
      <c r="A1442">
        <v>50000249</v>
      </c>
      <c r="B1442">
        <v>15536648</v>
      </c>
      <c r="C1442" t="s">
        <v>591</v>
      </c>
      <c r="D1442">
        <v>19157256</v>
      </c>
      <c r="E1442" t="s">
        <v>907</v>
      </c>
      <c r="F1442">
        <v>10865802</v>
      </c>
      <c r="H1442">
        <v>0</v>
      </c>
      <c r="I1442">
        <v>0</v>
      </c>
      <c r="J1442" s="2">
        <v>286000</v>
      </c>
      <c r="K1442" s="2">
        <v>0</v>
      </c>
      <c r="L1442" s="2">
        <v>0</v>
      </c>
      <c r="M1442" s="2">
        <v>286000</v>
      </c>
      <c r="N1442" s="11">
        <f>VLOOKUP(P1442,'CODIGOS RENTISTICOS'!$A$2:E2482,2,FALSE)</f>
        <v>825000000</v>
      </c>
      <c r="O1442" s="11">
        <f>VLOOKUP(P1442,'CODIGOS RENTISTICOS'!$A$2:F4649,3,FALSE)</f>
        <v>150109</v>
      </c>
      <c r="P1442">
        <v>121245</v>
      </c>
      <c r="Q1442" s="2">
        <v>286000</v>
      </c>
    </row>
    <row r="1443" spans="1:17" x14ac:dyDescent="0.2">
      <c r="A1443">
        <v>50000249</v>
      </c>
      <c r="B1443">
        <v>1155078</v>
      </c>
      <c r="C1443" t="s">
        <v>591</v>
      </c>
      <c r="D1443">
        <v>79360274</v>
      </c>
      <c r="E1443" t="s">
        <v>907</v>
      </c>
      <c r="F1443">
        <v>2402329</v>
      </c>
      <c r="H1443">
        <v>0</v>
      </c>
      <c r="I1443">
        <v>0</v>
      </c>
      <c r="J1443" s="2">
        <v>996000</v>
      </c>
      <c r="K1443" s="2">
        <v>0</v>
      </c>
      <c r="L1443" s="2">
        <v>0</v>
      </c>
      <c r="M1443" s="2">
        <v>996000</v>
      </c>
      <c r="N1443" s="11">
        <f>VLOOKUP(P1443,'CODIGOS RENTISTICOS'!$A$2:E2483,2,FALSE)</f>
        <v>11100000</v>
      </c>
      <c r="O1443" s="11">
        <f>VLOOKUP(P1443,'CODIGOS RENTISTICOS'!$A$2:F4650,3,FALSE)</f>
        <v>150101</v>
      </c>
      <c r="P1443">
        <v>121275</v>
      </c>
      <c r="Q1443" s="2">
        <v>996000</v>
      </c>
    </row>
    <row r="1444" spans="1:17" hidden="1" x14ac:dyDescent="0.2">
      <c r="A1444">
        <v>50000249</v>
      </c>
      <c r="B1444">
        <v>858167</v>
      </c>
      <c r="C1444" t="s">
        <v>591</v>
      </c>
      <c r="D1444">
        <v>8002343311</v>
      </c>
      <c r="E1444" t="s">
        <v>907</v>
      </c>
      <c r="F1444">
        <v>6307700</v>
      </c>
      <c r="H1444">
        <v>0</v>
      </c>
      <c r="I1444">
        <v>0</v>
      </c>
      <c r="J1444" s="2">
        <v>42000</v>
      </c>
      <c r="K1444" s="2">
        <v>0</v>
      </c>
      <c r="L1444" s="2">
        <v>0</v>
      </c>
      <c r="M1444" s="2">
        <v>42000</v>
      </c>
      <c r="N1444" s="11">
        <f>VLOOKUP(P1444,'CODIGOS RENTISTICOS'!$A$2:E2484,2,FALSE)</f>
        <v>825000000</v>
      </c>
      <c r="O1444" s="11">
        <f>VLOOKUP(P1444,'CODIGOS RENTISTICOS'!$A$2:F4651,3,FALSE)</f>
        <v>150109</v>
      </c>
      <c r="P1444">
        <v>121245</v>
      </c>
      <c r="Q1444" s="2">
        <v>42000</v>
      </c>
    </row>
    <row r="1445" spans="1:17" hidden="1" x14ac:dyDescent="0.2">
      <c r="A1445">
        <v>50000249</v>
      </c>
      <c r="B1445">
        <v>958422</v>
      </c>
      <c r="C1445" t="s">
        <v>591</v>
      </c>
      <c r="D1445">
        <v>8600756105</v>
      </c>
      <c r="E1445" t="s">
        <v>907</v>
      </c>
      <c r="F1445">
        <v>2404351</v>
      </c>
      <c r="H1445">
        <v>0</v>
      </c>
      <c r="I1445">
        <v>0</v>
      </c>
      <c r="J1445" s="2">
        <v>35000</v>
      </c>
      <c r="K1445" s="2">
        <v>0</v>
      </c>
      <c r="L1445" s="2">
        <v>0</v>
      </c>
      <c r="M1445" s="2">
        <v>35000</v>
      </c>
      <c r="N1445" s="11">
        <f>VLOOKUP(P1445,'CODIGOS RENTISTICOS'!$A$2:E2485,2,FALSE)</f>
        <v>825000000</v>
      </c>
      <c r="O1445" s="11">
        <f>VLOOKUP(P1445,'CODIGOS RENTISTICOS'!$A$2:F4652,3,FALSE)</f>
        <v>150109</v>
      </c>
      <c r="P1445">
        <v>121245</v>
      </c>
      <c r="Q1445" s="2">
        <v>35000</v>
      </c>
    </row>
    <row r="1446" spans="1:17" hidden="1" x14ac:dyDescent="0.2">
      <c r="A1446">
        <v>50000249</v>
      </c>
      <c r="B1446">
        <v>15638669</v>
      </c>
      <c r="C1446" t="s">
        <v>593</v>
      </c>
      <c r="D1446">
        <v>98592406</v>
      </c>
      <c r="E1446" t="s">
        <v>907</v>
      </c>
      <c r="F1446">
        <v>5141839</v>
      </c>
      <c r="H1446">
        <v>0</v>
      </c>
      <c r="I1446">
        <v>0</v>
      </c>
      <c r="J1446" s="2">
        <v>168000</v>
      </c>
      <c r="K1446" s="2">
        <v>0</v>
      </c>
      <c r="L1446" s="2">
        <v>0</v>
      </c>
      <c r="M1446" s="2">
        <v>168000</v>
      </c>
      <c r="N1446" s="11">
        <f>VLOOKUP(P1446,'CODIGOS RENTISTICOS'!$A$2:E2486,2,FALSE)</f>
        <v>825000000</v>
      </c>
      <c r="O1446" s="11">
        <f>VLOOKUP(P1446,'CODIGOS RENTISTICOS'!$A$2:F4653,3,FALSE)</f>
        <v>150109</v>
      </c>
      <c r="P1446">
        <v>121245</v>
      </c>
      <c r="Q1446" s="2">
        <v>168000</v>
      </c>
    </row>
    <row r="1447" spans="1:17" hidden="1" x14ac:dyDescent="0.2">
      <c r="A1447">
        <v>50000249</v>
      </c>
      <c r="B1447">
        <v>1181856</v>
      </c>
      <c r="C1447" t="s">
        <v>593</v>
      </c>
      <c r="D1447">
        <v>3644688</v>
      </c>
      <c r="E1447" t="s">
        <v>907</v>
      </c>
      <c r="F1447">
        <v>2626791</v>
      </c>
      <c r="H1447">
        <v>0</v>
      </c>
      <c r="I1447">
        <v>0</v>
      </c>
      <c r="J1447" s="2">
        <v>55400</v>
      </c>
      <c r="K1447" s="2">
        <v>0</v>
      </c>
      <c r="L1447" s="2">
        <v>0</v>
      </c>
      <c r="M1447" s="2">
        <v>55400</v>
      </c>
      <c r="N1447" s="11">
        <f>VLOOKUP(P1447,'CODIGOS RENTISTICOS'!$A$2:E2487,2,FALSE)</f>
        <v>96300000</v>
      </c>
      <c r="O1447" s="11">
        <f>VLOOKUP(P1447,'CODIGOS RENTISTICOS'!$A$2:F4654,3,FALSE)</f>
        <v>360101</v>
      </c>
      <c r="P1447">
        <v>121270</v>
      </c>
      <c r="Q1447" s="2">
        <v>55400</v>
      </c>
    </row>
    <row r="1448" spans="1:17" hidden="1" x14ac:dyDescent="0.2">
      <c r="A1448">
        <v>50000249</v>
      </c>
      <c r="B1448">
        <v>980505</v>
      </c>
      <c r="C1448" t="s">
        <v>593</v>
      </c>
      <c r="D1448">
        <v>71684535</v>
      </c>
      <c r="E1448" t="s">
        <v>907</v>
      </c>
      <c r="F1448">
        <v>2347304</v>
      </c>
      <c r="H1448">
        <v>0</v>
      </c>
      <c r="I1448">
        <v>0</v>
      </c>
      <c r="J1448" s="2">
        <v>7000</v>
      </c>
      <c r="K1448" s="2">
        <v>0</v>
      </c>
      <c r="L1448" s="2">
        <v>0</v>
      </c>
      <c r="M1448" s="2">
        <v>7000</v>
      </c>
      <c r="N1448" s="11">
        <f>VLOOKUP(P1448,'CODIGOS RENTISTICOS'!$A$2:E2488,2,FALSE)</f>
        <v>825000000</v>
      </c>
      <c r="O1448" s="11">
        <f>VLOOKUP(P1448,'CODIGOS RENTISTICOS'!$A$2:F4655,3,FALSE)</f>
        <v>150109</v>
      </c>
      <c r="P1448">
        <v>121245</v>
      </c>
      <c r="Q1448" s="2">
        <v>7000</v>
      </c>
    </row>
    <row r="1449" spans="1:17" hidden="1" x14ac:dyDescent="0.2">
      <c r="A1449">
        <v>50000249</v>
      </c>
      <c r="B1449">
        <v>1214362</v>
      </c>
      <c r="C1449" t="s">
        <v>821</v>
      </c>
      <c r="D1449">
        <v>8909825067</v>
      </c>
      <c r="E1449" t="s">
        <v>907</v>
      </c>
      <c r="F1449">
        <v>8544212</v>
      </c>
      <c r="H1449">
        <v>0</v>
      </c>
      <c r="I1449">
        <v>1</v>
      </c>
      <c r="J1449" s="2">
        <v>0</v>
      </c>
      <c r="K1449" s="2">
        <v>0</v>
      </c>
      <c r="L1449" s="2">
        <v>47000</v>
      </c>
      <c r="M1449" s="2">
        <v>47000</v>
      </c>
      <c r="N1449" s="11">
        <f>VLOOKUP(P1449,'CODIGOS RENTISTICOS'!$A$2:E2489,2,FALSE)</f>
        <v>10900000</v>
      </c>
      <c r="O1449" s="11">
        <f>VLOOKUP(P1449,'CODIGOS RENTISTICOS'!$A$2:F4656,3,FALSE)</f>
        <v>170101</v>
      </c>
      <c r="P1449">
        <v>121255</v>
      </c>
      <c r="Q1449" s="2">
        <v>47000</v>
      </c>
    </row>
    <row r="1450" spans="1:17" hidden="1" x14ac:dyDescent="0.2">
      <c r="A1450">
        <v>50000249</v>
      </c>
      <c r="B1450">
        <v>11594725</v>
      </c>
      <c r="C1450" t="s">
        <v>593</v>
      </c>
      <c r="D1450">
        <v>8000228073</v>
      </c>
      <c r="E1450" t="s">
        <v>907</v>
      </c>
      <c r="F1450">
        <v>2392067</v>
      </c>
      <c r="H1450">
        <v>0</v>
      </c>
      <c r="I1450">
        <v>0</v>
      </c>
      <c r="J1450" s="2">
        <v>11000</v>
      </c>
      <c r="K1450" s="2">
        <v>0</v>
      </c>
      <c r="L1450" s="2">
        <v>0</v>
      </c>
      <c r="M1450" s="2">
        <v>11000</v>
      </c>
      <c r="N1450" s="11">
        <f>VLOOKUP(P1450,'CODIGOS RENTISTICOS'!$A$2:E2490,2,FALSE)</f>
        <v>825000000</v>
      </c>
      <c r="O1450" s="11">
        <f>VLOOKUP(P1450,'CODIGOS RENTISTICOS'!$A$2:F4657,3,FALSE)</f>
        <v>150109</v>
      </c>
      <c r="P1450">
        <v>121245</v>
      </c>
      <c r="Q1450" s="2">
        <v>11000</v>
      </c>
    </row>
    <row r="1451" spans="1:17" hidden="1" x14ac:dyDescent="0.2">
      <c r="A1451">
        <v>50000249</v>
      </c>
      <c r="B1451">
        <v>368325</v>
      </c>
      <c r="C1451" t="s">
        <v>822</v>
      </c>
      <c r="D1451">
        <v>8002338781</v>
      </c>
      <c r="E1451" t="s">
        <v>907</v>
      </c>
      <c r="F1451">
        <v>3010445</v>
      </c>
      <c r="H1451">
        <v>0</v>
      </c>
      <c r="I1451">
        <v>0</v>
      </c>
      <c r="J1451" s="2">
        <v>7000</v>
      </c>
      <c r="K1451" s="2">
        <v>0</v>
      </c>
      <c r="L1451" s="2">
        <v>0</v>
      </c>
      <c r="M1451" s="2">
        <v>7000</v>
      </c>
      <c r="N1451" s="11">
        <f>VLOOKUP(P1451,'CODIGOS RENTISTICOS'!$A$2:E2491,2,FALSE)</f>
        <v>825000000</v>
      </c>
      <c r="O1451" s="11">
        <f>VLOOKUP(P1451,'CODIGOS RENTISTICOS'!$A$2:F4658,3,FALSE)</f>
        <v>150109</v>
      </c>
      <c r="P1451">
        <v>121245</v>
      </c>
      <c r="Q1451" s="2">
        <v>7000</v>
      </c>
    </row>
    <row r="1452" spans="1:17" hidden="1" x14ac:dyDescent="0.2">
      <c r="A1452">
        <v>50000249</v>
      </c>
      <c r="B1452">
        <v>2938510</v>
      </c>
      <c r="C1452" t="s">
        <v>822</v>
      </c>
      <c r="D1452">
        <v>8909134293</v>
      </c>
      <c r="E1452" t="s">
        <v>907</v>
      </c>
      <c r="F1452">
        <v>3320611</v>
      </c>
      <c r="H1452">
        <v>0</v>
      </c>
      <c r="I1452">
        <v>0</v>
      </c>
      <c r="J1452" s="2">
        <v>40000</v>
      </c>
      <c r="K1452" s="2">
        <v>0</v>
      </c>
      <c r="L1452" s="2">
        <v>0</v>
      </c>
      <c r="M1452" s="2">
        <v>40000</v>
      </c>
      <c r="N1452" s="11">
        <f>VLOOKUP(P1452,'CODIGOS RENTISTICOS'!$A$2:E2492,2,FALSE)</f>
        <v>825000000</v>
      </c>
      <c r="O1452" s="11">
        <f>VLOOKUP(P1452,'CODIGOS RENTISTICOS'!$A$2:F4659,3,FALSE)</f>
        <v>150109</v>
      </c>
      <c r="P1452">
        <v>121245</v>
      </c>
      <c r="Q1452" s="2">
        <v>40000</v>
      </c>
    </row>
    <row r="1453" spans="1:17" hidden="1" x14ac:dyDescent="0.2">
      <c r="A1453">
        <v>50000249</v>
      </c>
      <c r="B1453">
        <v>926036</v>
      </c>
      <c r="C1453" t="s">
        <v>593</v>
      </c>
      <c r="D1453">
        <v>8909047132</v>
      </c>
      <c r="E1453" t="s">
        <v>907</v>
      </c>
      <c r="F1453">
        <v>3500040</v>
      </c>
      <c r="H1453">
        <v>0</v>
      </c>
      <c r="I1453">
        <v>0</v>
      </c>
      <c r="J1453" s="2">
        <v>647000</v>
      </c>
      <c r="K1453" s="2">
        <v>0</v>
      </c>
      <c r="L1453" s="2">
        <v>0</v>
      </c>
      <c r="M1453" s="2">
        <v>647000</v>
      </c>
      <c r="N1453" s="11">
        <f>VLOOKUP(P1453,'CODIGOS RENTISTICOS'!$A$2:E2493,2,FALSE)</f>
        <v>825000000</v>
      </c>
      <c r="O1453" s="11">
        <f>VLOOKUP(P1453,'CODIGOS RENTISTICOS'!$A$2:F4660,3,FALSE)</f>
        <v>150109</v>
      </c>
      <c r="P1453">
        <v>121245</v>
      </c>
      <c r="Q1453" s="2">
        <v>647000</v>
      </c>
    </row>
    <row r="1454" spans="1:17" x14ac:dyDescent="0.2">
      <c r="A1454">
        <v>50000249</v>
      </c>
      <c r="B1454">
        <v>685224</v>
      </c>
      <c r="C1454" t="s">
        <v>718</v>
      </c>
      <c r="D1454">
        <v>45441617</v>
      </c>
      <c r="E1454" t="s">
        <v>907</v>
      </c>
      <c r="F1454">
        <v>6655869</v>
      </c>
      <c r="H1454">
        <v>0</v>
      </c>
      <c r="I1454">
        <v>0</v>
      </c>
      <c r="J1454" s="2">
        <v>309000</v>
      </c>
      <c r="K1454" s="2">
        <v>0</v>
      </c>
      <c r="L1454" s="2">
        <v>0</v>
      </c>
      <c r="M1454" s="2">
        <v>309000</v>
      </c>
      <c r="N1454" s="11">
        <f>VLOOKUP(P1454,'CODIGOS RENTISTICOS'!$A$2:E2494,2,FALSE)</f>
        <v>11100000</v>
      </c>
      <c r="O1454" s="11">
        <f>VLOOKUP(P1454,'CODIGOS RENTISTICOS'!$A$2:F4661,3,FALSE)</f>
        <v>150101</v>
      </c>
      <c r="P1454">
        <v>121275</v>
      </c>
      <c r="Q1454" s="2">
        <v>309000</v>
      </c>
    </row>
    <row r="1455" spans="1:17" x14ac:dyDescent="0.2">
      <c r="A1455">
        <v>50000249</v>
      </c>
      <c r="B1455">
        <v>685233</v>
      </c>
      <c r="C1455" t="s">
        <v>718</v>
      </c>
      <c r="D1455">
        <v>73142330</v>
      </c>
      <c r="E1455" t="s">
        <v>907</v>
      </c>
      <c r="F1455">
        <v>6674605</v>
      </c>
      <c r="H1455">
        <v>0</v>
      </c>
      <c r="I1455">
        <v>0</v>
      </c>
      <c r="J1455" s="2">
        <v>332000</v>
      </c>
      <c r="K1455" s="2">
        <v>0</v>
      </c>
      <c r="L1455" s="2">
        <v>0</v>
      </c>
      <c r="M1455" s="2">
        <v>332000</v>
      </c>
      <c r="N1455" s="11">
        <f>VLOOKUP(P1455,'CODIGOS RENTISTICOS'!$A$2:E2495,2,FALSE)</f>
        <v>11100000</v>
      </c>
      <c r="O1455" s="11">
        <f>VLOOKUP(P1455,'CODIGOS RENTISTICOS'!$A$2:F4662,3,FALSE)</f>
        <v>150101</v>
      </c>
      <c r="P1455">
        <v>121275</v>
      </c>
      <c r="Q1455" s="2">
        <v>332000</v>
      </c>
    </row>
    <row r="1456" spans="1:17" hidden="1" x14ac:dyDescent="0.2">
      <c r="A1456">
        <v>50000249</v>
      </c>
      <c r="B1456">
        <v>601493</v>
      </c>
      <c r="C1456" t="s">
        <v>815</v>
      </c>
      <c r="D1456">
        <v>26409216</v>
      </c>
      <c r="E1456" t="s">
        <v>907</v>
      </c>
      <c r="F1456">
        <v>6856390</v>
      </c>
      <c r="H1456">
        <v>0</v>
      </c>
      <c r="I1456">
        <v>0</v>
      </c>
      <c r="J1456" s="2">
        <v>126500</v>
      </c>
      <c r="K1456" s="2">
        <v>0</v>
      </c>
      <c r="L1456" s="2">
        <v>0</v>
      </c>
      <c r="M1456" s="2">
        <v>126500</v>
      </c>
      <c r="N1456" s="11">
        <f>VLOOKUP(P1456,'CODIGOS RENTISTICOS'!$A$2:E2496,2,FALSE)</f>
        <v>96200000</v>
      </c>
      <c r="O1456" s="11">
        <f>VLOOKUP(P1456,'CODIGOS RENTISTICOS'!$A$2:F4663,3,FALSE)</f>
        <v>350101</v>
      </c>
      <c r="P1456">
        <v>121230</v>
      </c>
      <c r="Q1456" s="2">
        <v>126500</v>
      </c>
    </row>
    <row r="1457" spans="1:17" hidden="1" x14ac:dyDescent="0.2">
      <c r="A1457">
        <v>50000249</v>
      </c>
      <c r="B1457">
        <v>896344</v>
      </c>
      <c r="C1457" t="s">
        <v>816</v>
      </c>
      <c r="D1457">
        <v>40028606</v>
      </c>
      <c r="E1457" t="s">
        <v>907</v>
      </c>
      <c r="F1457">
        <v>7401293</v>
      </c>
      <c r="H1457">
        <v>0</v>
      </c>
      <c r="I1457">
        <v>0</v>
      </c>
      <c r="J1457" s="2">
        <v>55350</v>
      </c>
      <c r="K1457" s="2">
        <v>0</v>
      </c>
      <c r="L1457" s="2">
        <v>0</v>
      </c>
      <c r="M1457" s="2">
        <v>55350</v>
      </c>
      <c r="N1457" s="11">
        <f>VLOOKUP(P1457,'CODIGOS RENTISTICOS'!$A$2:E2497,2,FALSE)</f>
        <v>11500000</v>
      </c>
      <c r="O1457" s="11">
        <f>VLOOKUP(P1457,'CODIGOS RENTISTICOS'!$A$2:F4664,3,FALSE)</f>
        <v>130101</v>
      </c>
      <c r="P1457">
        <v>121260</v>
      </c>
      <c r="Q1457" s="2">
        <v>55350</v>
      </c>
    </row>
    <row r="1458" spans="1:17" hidden="1" x14ac:dyDescent="0.2">
      <c r="A1458">
        <v>50000249</v>
      </c>
      <c r="B1458">
        <v>986702</v>
      </c>
      <c r="C1458" t="s">
        <v>596</v>
      </c>
      <c r="D1458">
        <v>86053140</v>
      </c>
      <c r="E1458" t="s">
        <v>907</v>
      </c>
      <c r="F1458">
        <v>6320934</v>
      </c>
      <c r="H1458">
        <v>0</v>
      </c>
      <c r="I1458">
        <v>0</v>
      </c>
      <c r="J1458" s="2">
        <v>55350</v>
      </c>
      <c r="K1458" s="2">
        <v>0</v>
      </c>
      <c r="L1458" s="2">
        <v>0</v>
      </c>
      <c r="M1458" s="2">
        <v>55350</v>
      </c>
      <c r="N1458" s="11">
        <f>VLOOKUP(P1458,'CODIGOS RENTISTICOS'!$A$2:E2498,2,FALSE)</f>
        <v>96300000</v>
      </c>
      <c r="O1458" s="11">
        <f>VLOOKUP(P1458,'CODIGOS RENTISTICOS'!$A$2:F4665,3,FALSE)</f>
        <v>360101</v>
      </c>
      <c r="P1458">
        <v>121270</v>
      </c>
      <c r="Q1458" s="2">
        <v>55350</v>
      </c>
    </row>
    <row r="1459" spans="1:17" hidden="1" x14ac:dyDescent="0.2">
      <c r="A1459">
        <v>50000249</v>
      </c>
      <c r="B1459">
        <v>986703</v>
      </c>
      <c r="C1459" t="s">
        <v>596</v>
      </c>
      <c r="D1459">
        <v>74752113</v>
      </c>
      <c r="E1459" t="s">
        <v>907</v>
      </c>
      <c r="F1459">
        <v>6341235</v>
      </c>
      <c r="H1459">
        <v>0</v>
      </c>
      <c r="I1459">
        <v>0</v>
      </c>
      <c r="J1459" s="2">
        <v>7000</v>
      </c>
      <c r="K1459" s="2">
        <v>0</v>
      </c>
      <c r="L1459" s="2">
        <v>0</v>
      </c>
      <c r="M1459" s="2">
        <v>7000</v>
      </c>
      <c r="N1459" s="11">
        <f>VLOOKUP(P1459,'CODIGOS RENTISTICOS'!$A$2:E2499,2,FALSE)</f>
        <v>825000000</v>
      </c>
      <c r="O1459" s="11">
        <f>VLOOKUP(P1459,'CODIGOS RENTISTICOS'!$A$2:F4666,3,FALSE)</f>
        <v>150109</v>
      </c>
      <c r="P1459">
        <v>121245</v>
      </c>
      <c r="Q1459" s="2">
        <v>7000</v>
      </c>
    </row>
    <row r="1460" spans="1:17" hidden="1" x14ac:dyDescent="0.2">
      <c r="A1460">
        <v>50000249</v>
      </c>
      <c r="B1460">
        <v>1178043</v>
      </c>
      <c r="C1460" t="s">
        <v>597</v>
      </c>
      <c r="D1460">
        <v>10217980</v>
      </c>
      <c r="E1460" t="s">
        <v>907</v>
      </c>
      <c r="F1460">
        <v>8810355</v>
      </c>
      <c r="H1460">
        <v>0</v>
      </c>
      <c r="I1460">
        <v>0</v>
      </c>
      <c r="J1460" s="2">
        <v>55350</v>
      </c>
      <c r="K1460" s="2">
        <v>0</v>
      </c>
      <c r="L1460" s="2">
        <v>0</v>
      </c>
      <c r="M1460" s="2">
        <v>55350</v>
      </c>
      <c r="N1460" s="11">
        <f>VLOOKUP(P1460,'CODIGOS RENTISTICOS'!$A$2:E2500,2,FALSE)</f>
        <v>96300000</v>
      </c>
      <c r="O1460" s="11">
        <f>VLOOKUP(P1460,'CODIGOS RENTISTICOS'!$A$2:F4667,3,FALSE)</f>
        <v>360101</v>
      </c>
      <c r="P1460">
        <v>121270</v>
      </c>
      <c r="Q1460" s="2">
        <v>55350</v>
      </c>
    </row>
    <row r="1461" spans="1:17" hidden="1" x14ac:dyDescent="0.2">
      <c r="A1461">
        <v>50000249</v>
      </c>
      <c r="B1461">
        <v>1113063</v>
      </c>
      <c r="C1461" t="s">
        <v>600</v>
      </c>
      <c r="D1461">
        <v>76329352</v>
      </c>
      <c r="E1461" t="s">
        <v>907</v>
      </c>
      <c r="F1461">
        <v>8235114</v>
      </c>
      <c r="H1461">
        <v>0</v>
      </c>
      <c r="I1461">
        <v>0</v>
      </c>
      <c r="J1461" s="2">
        <v>55350</v>
      </c>
      <c r="K1461" s="2">
        <v>0</v>
      </c>
      <c r="L1461" s="2">
        <v>0</v>
      </c>
      <c r="M1461" s="2">
        <v>55350</v>
      </c>
      <c r="N1461" s="11">
        <f>VLOOKUP(P1461,'CODIGOS RENTISTICOS'!$A$2:E2501,2,FALSE)</f>
        <v>96300000</v>
      </c>
      <c r="O1461" s="11">
        <f>VLOOKUP(P1461,'CODIGOS RENTISTICOS'!$A$2:F4668,3,FALSE)</f>
        <v>360101</v>
      </c>
      <c r="P1461">
        <v>121270</v>
      </c>
      <c r="Q1461" s="2">
        <v>55350</v>
      </c>
    </row>
    <row r="1462" spans="1:17" hidden="1" x14ac:dyDescent="0.2">
      <c r="A1462">
        <v>50000249</v>
      </c>
      <c r="B1462">
        <v>1114455</v>
      </c>
      <c r="C1462" t="s">
        <v>600</v>
      </c>
      <c r="D1462">
        <v>8170002594</v>
      </c>
      <c r="E1462" t="s">
        <v>907</v>
      </c>
      <c r="F1462">
        <v>8232198</v>
      </c>
      <c r="H1462">
        <v>0</v>
      </c>
      <c r="I1462">
        <v>1</v>
      </c>
      <c r="J1462" s="2">
        <v>0</v>
      </c>
      <c r="K1462" s="2">
        <v>485939.65</v>
      </c>
      <c r="L1462" s="2">
        <v>0</v>
      </c>
      <c r="M1462" s="2">
        <v>485939.65</v>
      </c>
      <c r="N1462" s="11">
        <f>VLOOKUP(P1462,'CODIGOS RENTISTICOS'!$A$2:E2502,2,FALSE)</f>
        <v>96400000</v>
      </c>
      <c r="O1462" s="11">
        <f>VLOOKUP(P1462,'CODIGOS RENTISTICOS'!$A$2:F4669,3,FALSE)</f>
        <v>370101</v>
      </c>
      <c r="P1462">
        <v>6040</v>
      </c>
      <c r="Q1462" s="2">
        <v>485939.65</v>
      </c>
    </row>
    <row r="1463" spans="1:17" hidden="1" x14ac:dyDescent="0.2">
      <c r="A1463">
        <v>50000249</v>
      </c>
      <c r="B1463">
        <v>11182705</v>
      </c>
      <c r="C1463" t="s">
        <v>599</v>
      </c>
      <c r="D1463">
        <v>70382479</v>
      </c>
      <c r="E1463" t="s">
        <v>907</v>
      </c>
      <c r="F1463">
        <v>4310446</v>
      </c>
      <c r="H1463">
        <v>0</v>
      </c>
      <c r="I1463">
        <v>0</v>
      </c>
      <c r="J1463" s="2">
        <v>322000</v>
      </c>
      <c r="K1463" s="2">
        <v>0</v>
      </c>
      <c r="L1463" s="2">
        <v>0</v>
      </c>
      <c r="M1463" s="2">
        <v>322000</v>
      </c>
      <c r="N1463" s="11">
        <f>VLOOKUP(P1463,'CODIGOS RENTISTICOS'!$A$2:E2503,2,FALSE)</f>
        <v>96200000</v>
      </c>
      <c r="O1463" s="11">
        <f>VLOOKUP(P1463,'CODIGOS RENTISTICOS'!$A$2:F4670,3,FALSE)</f>
        <v>350101</v>
      </c>
      <c r="P1463">
        <v>121230</v>
      </c>
      <c r="Q1463" s="2">
        <v>322000</v>
      </c>
    </row>
    <row r="1464" spans="1:17" hidden="1" x14ac:dyDescent="0.2">
      <c r="A1464">
        <v>50000249</v>
      </c>
      <c r="B1464">
        <v>11913701</v>
      </c>
      <c r="C1464" t="s">
        <v>599</v>
      </c>
      <c r="D1464">
        <v>7140607</v>
      </c>
      <c r="E1464" t="s">
        <v>907</v>
      </c>
      <c r="F1464">
        <v>4230874</v>
      </c>
      <c r="H1464">
        <v>0</v>
      </c>
      <c r="I1464">
        <v>0</v>
      </c>
      <c r="J1464" s="2">
        <v>166000</v>
      </c>
      <c r="K1464" s="2">
        <v>0</v>
      </c>
      <c r="L1464" s="2">
        <v>0</v>
      </c>
      <c r="M1464" s="2">
        <v>166000</v>
      </c>
      <c r="N1464" s="11">
        <f>VLOOKUP(P1464,'CODIGOS RENTISTICOS'!$A$2:E2504,2,FALSE)</f>
        <v>96200000</v>
      </c>
      <c r="O1464" s="11">
        <f>VLOOKUP(P1464,'CODIGOS RENTISTICOS'!$A$2:F4671,3,FALSE)</f>
        <v>350101</v>
      </c>
      <c r="P1464">
        <v>121230</v>
      </c>
      <c r="Q1464" s="2">
        <v>166000</v>
      </c>
    </row>
    <row r="1465" spans="1:17" hidden="1" x14ac:dyDescent="0.2">
      <c r="A1465">
        <v>50000249</v>
      </c>
      <c r="B1465">
        <v>11915068</v>
      </c>
      <c r="C1465" t="s">
        <v>599</v>
      </c>
      <c r="D1465">
        <v>36543740</v>
      </c>
      <c r="E1465" t="s">
        <v>907</v>
      </c>
      <c r="F1465">
        <v>4210632</v>
      </c>
      <c r="H1465">
        <v>0</v>
      </c>
      <c r="I1465">
        <v>0</v>
      </c>
      <c r="J1465" s="2">
        <v>70000</v>
      </c>
      <c r="K1465" s="2">
        <v>0</v>
      </c>
      <c r="L1465" s="2">
        <v>0</v>
      </c>
      <c r="M1465" s="2">
        <v>70000</v>
      </c>
      <c r="N1465" s="11">
        <f>VLOOKUP(P1465,'CODIGOS RENTISTICOS'!$A$2:E2505,2,FALSE)</f>
        <v>12200000</v>
      </c>
      <c r="O1465" s="11">
        <f>VLOOKUP(P1465,'CODIGOS RENTISTICOS'!$A$2:F4672,3,FALSE)</f>
        <v>250101</v>
      </c>
      <c r="P1465">
        <v>121225</v>
      </c>
      <c r="Q1465" s="2">
        <v>70000</v>
      </c>
    </row>
    <row r="1466" spans="1:17" hidden="1" x14ac:dyDescent="0.2">
      <c r="A1466">
        <v>50000249</v>
      </c>
      <c r="B1466">
        <v>11915855</v>
      </c>
      <c r="C1466" t="s">
        <v>599</v>
      </c>
      <c r="D1466">
        <v>85475938</v>
      </c>
      <c r="E1466" t="s">
        <v>907</v>
      </c>
      <c r="F1466">
        <v>4301773</v>
      </c>
      <c r="H1466">
        <v>0</v>
      </c>
      <c r="I1466">
        <v>0</v>
      </c>
      <c r="J1466" s="2">
        <v>55333</v>
      </c>
      <c r="K1466" s="2">
        <v>0</v>
      </c>
      <c r="L1466" s="2">
        <v>0</v>
      </c>
      <c r="M1466" s="2">
        <v>55333</v>
      </c>
      <c r="N1466" s="11">
        <f>VLOOKUP(P1466,'CODIGOS RENTISTICOS'!$A$2:E2506,2,FALSE)</f>
        <v>96300000</v>
      </c>
      <c r="O1466" s="11">
        <f>VLOOKUP(P1466,'CODIGOS RENTISTICOS'!$A$2:F4673,3,FALSE)</f>
        <v>360101</v>
      </c>
      <c r="P1466">
        <v>121270</v>
      </c>
      <c r="Q1466" s="2">
        <v>55333</v>
      </c>
    </row>
    <row r="1467" spans="1:17" hidden="1" x14ac:dyDescent="0.2">
      <c r="A1467">
        <v>50000249</v>
      </c>
      <c r="B1467">
        <v>664434</v>
      </c>
      <c r="C1467" t="s">
        <v>810</v>
      </c>
      <c r="D1467">
        <v>10071258</v>
      </c>
      <c r="E1467" t="s">
        <v>907</v>
      </c>
      <c r="F1467">
        <v>3370803</v>
      </c>
      <c r="H1467">
        <v>0</v>
      </c>
      <c r="I1467">
        <v>0</v>
      </c>
      <c r="J1467" s="2">
        <v>54590</v>
      </c>
      <c r="K1467" s="2">
        <v>0</v>
      </c>
      <c r="L1467" s="2">
        <v>0</v>
      </c>
      <c r="M1467" s="2">
        <v>54590</v>
      </c>
      <c r="N1467" s="11">
        <f>VLOOKUP(P1467,'CODIGOS RENTISTICOS'!$A$2:E2507,2,FALSE)</f>
        <v>96300000</v>
      </c>
      <c r="O1467" s="11">
        <f>VLOOKUP(P1467,'CODIGOS RENTISTICOS'!$A$2:F4674,3,FALSE)</f>
        <v>360101</v>
      </c>
      <c r="P1467">
        <v>121270</v>
      </c>
      <c r="Q1467" s="2">
        <v>54590</v>
      </c>
    </row>
    <row r="1468" spans="1:17" hidden="1" x14ac:dyDescent="0.2">
      <c r="A1468">
        <v>50000249</v>
      </c>
      <c r="B1468">
        <v>937292</v>
      </c>
      <c r="C1468" t="s">
        <v>810</v>
      </c>
      <c r="D1468">
        <v>101064504</v>
      </c>
      <c r="E1468" t="s">
        <v>907</v>
      </c>
      <c r="F1468">
        <v>3358026</v>
      </c>
      <c r="H1468">
        <v>0</v>
      </c>
      <c r="I1468">
        <v>0</v>
      </c>
      <c r="J1468" s="2">
        <v>3190</v>
      </c>
      <c r="K1468" s="2">
        <v>0</v>
      </c>
      <c r="L1468" s="2">
        <v>0</v>
      </c>
      <c r="M1468" s="2">
        <v>3190</v>
      </c>
      <c r="N1468" s="11">
        <f>VLOOKUP(P1468,'CODIGOS RENTISTICOS'!$A$2:E2508,2,FALSE)</f>
        <v>96200000</v>
      </c>
      <c r="O1468" s="11">
        <f>VLOOKUP(P1468,'CODIGOS RENTISTICOS'!$A$2:F4675,3,FALSE)</f>
        <v>350101</v>
      </c>
      <c r="P1468">
        <v>121230</v>
      </c>
      <c r="Q1468" s="2">
        <v>3190</v>
      </c>
    </row>
    <row r="1469" spans="1:17" hidden="1" x14ac:dyDescent="0.2">
      <c r="A1469">
        <v>50000249</v>
      </c>
      <c r="B1469">
        <v>1380819</v>
      </c>
      <c r="C1469" t="s">
        <v>817</v>
      </c>
      <c r="D1469">
        <v>8902064964</v>
      </c>
      <c r="E1469" t="s">
        <v>907</v>
      </c>
      <c r="F1469">
        <v>6369424</v>
      </c>
      <c r="H1469">
        <v>0</v>
      </c>
      <c r="I1469">
        <v>0</v>
      </c>
      <c r="J1469" s="2">
        <v>68000</v>
      </c>
      <c r="K1469" s="2">
        <v>0</v>
      </c>
      <c r="L1469" s="2">
        <v>0</v>
      </c>
      <c r="M1469" s="2">
        <v>68000</v>
      </c>
      <c r="N1469" s="11">
        <f>VLOOKUP(P1469,'CODIGOS RENTISTICOS'!$A$2:E2509,2,FALSE)</f>
        <v>825000000</v>
      </c>
      <c r="O1469" s="11">
        <f>VLOOKUP(P1469,'CODIGOS RENTISTICOS'!$A$2:F4676,3,FALSE)</f>
        <v>150109</v>
      </c>
      <c r="P1469">
        <v>121245</v>
      </c>
      <c r="Q1469" s="2">
        <v>68000</v>
      </c>
    </row>
    <row r="1470" spans="1:17" hidden="1" x14ac:dyDescent="0.2">
      <c r="A1470">
        <v>50000249</v>
      </c>
      <c r="B1470">
        <v>624252</v>
      </c>
      <c r="C1470" t="s">
        <v>811</v>
      </c>
      <c r="D1470">
        <v>10143709</v>
      </c>
      <c r="E1470" t="s">
        <v>907</v>
      </c>
      <c r="F1470">
        <v>4239033</v>
      </c>
      <c r="H1470">
        <v>0</v>
      </c>
      <c r="I1470">
        <v>0</v>
      </c>
      <c r="J1470" s="2">
        <v>7000</v>
      </c>
      <c r="K1470" s="2">
        <v>0</v>
      </c>
      <c r="L1470" s="2">
        <v>0</v>
      </c>
      <c r="M1470" s="2">
        <v>7000</v>
      </c>
      <c r="N1470" s="11">
        <f>VLOOKUP(P1470,'CODIGOS RENTISTICOS'!$A$2:E2510,2,FALSE)</f>
        <v>825000000</v>
      </c>
      <c r="O1470" s="11">
        <f>VLOOKUP(P1470,'CODIGOS RENTISTICOS'!$A$2:F4677,3,FALSE)</f>
        <v>150109</v>
      </c>
      <c r="P1470">
        <v>121245</v>
      </c>
      <c r="Q1470" s="2">
        <v>7000</v>
      </c>
    </row>
    <row r="1471" spans="1:17" hidden="1" x14ac:dyDescent="0.2">
      <c r="A1471">
        <v>50000249</v>
      </c>
      <c r="B1471">
        <v>624253</v>
      </c>
      <c r="C1471" t="s">
        <v>811</v>
      </c>
      <c r="D1471">
        <v>16863229</v>
      </c>
      <c r="E1471" t="s">
        <v>907</v>
      </c>
      <c r="F1471">
        <v>2557249</v>
      </c>
      <c r="H1471">
        <v>0</v>
      </c>
      <c r="I1471">
        <v>0</v>
      </c>
      <c r="J1471" s="2">
        <v>7000</v>
      </c>
      <c r="K1471" s="2">
        <v>0</v>
      </c>
      <c r="L1471" s="2">
        <v>0</v>
      </c>
      <c r="M1471" s="2">
        <v>7000</v>
      </c>
      <c r="N1471" s="11">
        <f>VLOOKUP(P1471,'CODIGOS RENTISTICOS'!$A$2:E2511,2,FALSE)</f>
        <v>825000000</v>
      </c>
      <c r="O1471" s="11">
        <f>VLOOKUP(P1471,'CODIGOS RENTISTICOS'!$A$2:F4678,3,FALSE)</f>
        <v>150109</v>
      </c>
      <c r="P1471">
        <v>121245</v>
      </c>
      <c r="Q1471" s="2">
        <v>7000</v>
      </c>
    </row>
    <row r="1472" spans="1:17" hidden="1" x14ac:dyDescent="0.2">
      <c r="A1472">
        <v>50000249</v>
      </c>
      <c r="B1472">
        <v>624324</v>
      </c>
      <c r="C1472" t="s">
        <v>811</v>
      </c>
      <c r="D1472">
        <v>87471282</v>
      </c>
      <c r="E1472" t="s">
        <v>907</v>
      </c>
      <c r="F1472">
        <v>6582804</v>
      </c>
      <c r="H1472">
        <v>0</v>
      </c>
      <c r="I1472">
        <v>0</v>
      </c>
      <c r="J1472" s="2">
        <v>7000</v>
      </c>
      <c r="K1472" s="2">
        <v>0</v>
      </c>
      <c r="L1472" s="2">
        <v>0</v>
      </c>
      <c r="M1472" s="2">
        <v>7000</v>
      </c>
      <c r="N1472" s="11">
        <f>VLOOKUP(P1472,'CODIGOS RENTISTICOS'!$A$2:E2512,2,FALSE)</f>
        <v>825000000</v>
      </c>
      <c r="O1472" s="11">
        <f>VLOOKUP(P1472,'CODIGOS RENTISTICOS'!$A$2:F4679,3,FALSE)</f>
        <v>150109</v>
      </c>
      <c r="P1472">
        <v>121245</v>
      </c>
      <c r="Q1472" s="2">
        <v>7000</v>
      </c>
    </row>
    <row r="1473" spans="1:17" hidden="1" x14ac:dyDescent="0.2">
      <c r="A1473">
        <v>50000249</v>
      </c>
      <c r="B1473">
        <v>1120267</v>
      </c>
      <c r="C1473" t="s">
        <v>811</v>
      </c>
      <c r="D1473">
        <v>16453242</v>
      </c>
      <c r="E1473" t="s">
        <v>907</v>
      </c>
      <c r="F1473">
        <v>5547289</v>
      </c>
      <c r="H1473">
        <v>0</v>
      </c>
      <c r="I1473">
        <v>0</v>
      </c>
      <c r="J1473" s="2">
        <v>3000</v>
      </c>
      <c r="K1473" s="2">
        <v>0</v>
      </c>
      <c r="L1473" s="2">
        <v>0</v>
      </c>
      <c r="M1473" s="2">
        <v>3000</v>
      </c>
      <c r="N1473" s="11">
        <f>VLOOKUP(P1473,'CODIGOS RENTISTICOS'!$A$2:E2513,2,FALSE)</f>
        <v>12400000</v>
      </c>
      <c r="O1473" s="11">
        <f>VLOOKUP(P1473,'CODIGOS RENTISTICOS'!$A$2:F4680,3,FALSE)</f>
        <v>270102</v>
      </c>
      <c r="P1473">
        <v>270914</v>
      </c>
      <c r="Q1473" s="2">
        <v>3000</v>
      </c>
    </row>
    <row r="1474" spans="1:17" hidden="1" x14ac:dyDescent="0.2">
      <c r="A1474">
        <v>50000249</v>
      </c>
      <c r="B1474">
        <v>1190526</v>
      </c>
      <c r="C1474" t="s">
        <v>811</v>
      </c>
      <c r="D1474">
        <v>8907053405</v>
      </c>
      <c r="E1474" t="s">
        <v>907</v>
      </c>
      <c r="F1474">
        <v>5525252</v>
      </c>
      <c r="H1474">
        <v>0</v>
      </c>
      <c r="I1474">
        <v>0</v>
      </c>
      <c r="J1474" s="2">
        <v>266000</v>
      </c>
      <c r="K1474" s="2">
        <v>0</v>
      </c>
      <c r="L1474" s="2">
        <v>0</v>
      </c>
      <c r="M1474" s="2">
        <v>266000</v>
      </c>
      <c r="N1474" s="11">
        <f>VLOOKUP(P1474,'CODIGOS RENTISTICOS'!$A$2:E2514,2,FALSE)</f>
        <v>825000000</v>
      </c>
      <c r="O1474" s="11">
        <f>VLOOKUP(P1474,'CODIGOS RENTISTICOS'!$A$2:F4681,3,FALSE)</f>
        <v>150109</v>
      </c>
      <c r="P1474">
        <v>121245</v>
      </c>
      <c r="Q1474" s="2">
        <v>266000</v>
      </c>
    </row>
    <row r="1475" spans="1:17" hidden="1" x14ac:dyDescent="0.2">
      <c r="A1475">
        <v>50000249</v>
      </c>
      <c r="B1475">
        <v>1190528</v>
      </c>
      <c r="C1475" t="s">
        <v>811</v>
      </c>
      <c r="D1475">
        <v>8907053405</v>
      </c>
      <c r="E1475" t="s">
        <v>907</v>
      </c>
      <c r="F1475">
        <v>5525252</v>
      </c>
      <c r="H1475">
        <v>0</v>
      </c>
      <c r="I1475">
        <v>0</v>
      </c>
      <c r="J1475" s="2">
        <v>49000</v>
      </c>
      <c r="K1475" s="2">
        <v>0</v>
      </c>
      <c r="L1475" s="2">
        <v>0</v>
      </c>
      <c r="M1475" s="2">
        <v>49000</v>
      </c>
      <c r="N1475" s="11">
        <f>VLOOKUP(P1475,'CODIGOS RENTISTICOS'!$A$2:E2515,2,FALSE)</f>
        <v>825000000</v>
      </c>
      <c r="O1475" s="11">
        <f>VLOOKUP(P1475,'CODIGOS RENTISTICOS'!$A$2:F4682,3,FALSE)</f>
        <v>150109</v>
      </c>
      <c r="P1475">
        <v>121245</v>
      </c>
      <c r="Q1475" s="2">
        <v>49000</v>
      </c>
    </row>
    <row r="1476" spans="1:17" x14ac:dyDescent="0.2">
      <c r="A1476">
        <v>50000249</v>
      </c>
      <c r="B1476">
        <v>400752</v>
      </c>
      <c r="C1476" t="s">
        <v>812</v>
      </c>
      <c r="D1476">
        <v>13103759</v>
      </c>
      <c r="E1476" t="s">
        <v>907</v>
      </c>
      <c r="F1476">
        <v>53163</v>
      </c>
      <c r="H1476">
        <v>0</v>
      </c>
      <c r="I1476">
        <v>0</v>
      </c>
      <c r="J1476" s="2">
        <v>500000</v>
      </c>
      <c r="K1476" s="2">
        <v>0</v>
      </c>
      <c r="L1476" s="2">
        <v>0</v>
      </c>
      <c r="M1476" s="2">
        <v>500000</v>
      </c>
      <c r="N1476" s="11">
        <f>VLOOKUP(P1476,'CODIGOS RENTISTICOS'!$A$2:E2516,2,FALSE)</f>
        <v>11100000</v>
      </c>
      <c r="O1476" s="11">
        <f>VLOOKUP(P1476,'CODIGOS RENTISTICOS'!$A$2:F4683,3,FALSE)</f>
        <v>150101</v>
      </c>
      <c r="P1476">
        <v>121275</v>
      </c>
      <c r="Q1476" s="2">
        <v>500000</v>
      </c>
    </row>
    <row r="1477" spans="1:17" x14ac:dyDescent="0.2">
      <c r="A1477">
        <v>50000249</v>
      </c>
      <c r="B1477">
        <v>560845</v>
      </c>
      <c r="C1477" t="s">
        <v>812</v>
      </c>
      <c r="D1477">
        <v>16501498</v>
      </c>
      <c r="E1477" t="s">
        <v>907</v>
      </c>
      <c r="F1477">
        <v>2412246</v>
      </c>
      <c r="H1477">
        <v>0</v>
      </c>
      <c r="I1477">
        <v>0</v>
      </c>
      <c r="J1477" s="2">
        <v>59000</v>
      </c>
      <c r="K1477" s="2">
        <v>0</v>
      </c>
      <c r="L1477" s="2">
        <v>0</v>
      </c>
      <c r="M1477" s="2">
        <v>59000</v>
      </c>
      <c r="N1477" s="11">
        <f>VLOOKUP(P1477,'CODIGOS RENTISTICOS'!$A$2:E2517,2,FALSE)</f>
        <v>11100000</v>
      </c>
      <c r="O1477" s="11">
        <f>VLOOKUP(P1477,'CODIGOS RENTISTICOS'!$A$2:F4684,3,FALSE)</f>
        <v>150101</v>
      </c>
      <c r="P1477">
        <v>121275</v>
      </c>
      <c r="Q1477" s="2">
        <v>59000</v>
      </c>
    </row>
    <row r="1478" spans="1:17" hidden="1" x14ac:dyDescent="0.2">
      <c r="A1478">
        <v>50000249</v>
      </c>
      <c r="B1478">
        <v>571422</v>
      </c>
      <c r="C1478" t="s">
        <v>242</v>
      </c>
      <c r="D1478">
        <v>40766037</v>
      </c>
      <c r="E1478" t="s">
        <v>907</v>
      </c>
      <c r="F1478">
        <v>4356663</v>
      </c>
      <c r="H1478">
        <v>0</v>
      </c>
      <c r="I1478">
        <v>0</v>
      </c>
      <c r="J1478" s="2">
        <v>332000</v>
      </c>
      <c r="K1478" s="2">
        <v>0</v>
      </c>
      <c r="L1478" s="2">
        <v>0</v>
      </c>
      <c r="M1478" s="2">
        <v>332000</v>
      </c>
      <c r="N1478" s="11">
        <f>VLOOKUP(P1478,'CODIGOS RENTISTICOS'!$A$2:E2518,2,FALSE)</f>
        <v>96200000</v>
      </c>
      <c r="O1478" s="11">
        <f>VLOOKUP(P1478,'CODIGOS RENTISTICOS'!$A$2:F4685,3,FALSE)</f>
        <v>350101</v>
      </c>
      <c r="P1478">
        <v>121230</v>
      </c>
      <c r="Q1478" s="2">
        <v>332000</v>
      </c>
    </row>
    <row r="1479" spans="1:17" x14ac:dyDescent="0.2">
      <c r="A1479">
        <v>50000249</v>
      </c>
      <c r="B1479">
        <v>632595</v>
      </c>
      <c r="C1479" t="s">
        <v>717</v>
      </c>
      <c r="D1479">
        <v>15240835</v>
      </c>
      <c r="E1479" t="s">
        <v>907</v>
      </c>
      <c r="F1479">
        <v>5132193</v>
      </c>
      <c r="H1479">
        <v>0</v>
      </c>
      <c r="I1479">
        <v>0</v>
      </c>
      <c r="J1479" s="2">
        <v>500000</v>
      </c>
      <c r="K1479" s="2">
        <v>0</v>
      </c>
      <c r="L1479" s="2">
        <v>0</v>
      </c>
      <c r="M1479" s="2">
        <v>500000</v>
      </c>
      <c r="N1479" s="11">
        <f>VLOOKUP(P1479,'CODIGOS RENTISTICOS'!$A$2:E2519,2,FALSE)</f>
        <v>11100000</v>
      </c>
      <c r="O1479" s="11">
        <f>VLOOKUP(P1479,'CODIGOS RENTISTICOS'!$A$2:F4686,3,FALSE)</f>
        <v>150101</v>
      </c>
      <c r="P1479">
        <v>121275</v>
      </c>
      <c r="Q1479" s="2">
        <v>500000</v>
      </c>
    </row>
    <row r="1480" spans="1:17" hidden="1" x14ac:dyDescent="0.2">
      <c r="A1480">
        <v>50000249</v>
      </c>
      <c r="B1480">
        <v>193850</v>
      </c>
      <c r="C1480" t="s">
        <v>591</v>
      </c>
      <c r="D1480">
        <v>8300457682</v>
      </c>
      <c r="E1480" t="s">
        <v>907</v>
      </c>
      <c r="F1480">
        <v>4021843</v>
      </c>
      <c r="H1480">
        <v>0</v>
      </c>
      <c r="I1480">
        <v>0</v>
      </c>
      <c r="J1480" s="2">
        <v>5000</v>
      </c>
      <c r="K1480" s="2">
        <v>0</v>
      </c>
      <c r="L1480" s="2">
        <v>0</v>
      </c>
      <c r="M1480" s="2">
        <v>5000</v>
      </c>
      <c r="N1480" s="11">
        <f>VLOOKUP(P1480,'CODIGOS RENTISTICOS'!$A$2:E2520,2,FALSE)</f>
        <v>825000000</v>
      </c>
      <c r="O1480" s="11">
        <f>VLOOKUP(P1480,'CODIGOS RENTISTICOS'!$A$2:F4687,3,FALSE)</f>
        <v>150109</v>
      </c>
      <c r="P1480">
        <v>121245</v>
      </c>
      <c r="Q1480" s="2">
        <v>5000</v>
      </c>
    </row>
    <row r="1481" spans="1:17" hidden="1" x14ac:dyDescent="0.2">
      <c r="A1481">
        <v>50000249</v>
      </c>
      <c r="B1481">
        <v>1203960</v>
      </c>
      <c r="C1481" t="s">
        <v>581</v>
      </c>
      <c r="D1481">
        <v>8460000049</v>
      </c>
      <c r="E1481" t="s">
        <v>907</v>
      </c>
      <c r="F1481">
        <v>121212</v>
      </c>
      <c r="H1481">
        <v>0</v>
      </c>
      <c r="I1481">
        <v>1</v>
      </c>
      <c r="J1481" s="2">
        <v>0</v>
      </c>
      <c r="K1481" s="2">
        <v>6919827.1600000001</v>
      </c>
      <c r="L1481" s="2">
        <v>0</v>
      </c>
      <c r="M1481" s="2">
        <v>6919827.1600000001</v>
      </c>
      <c r="N1481" s="11">
        <f>VLOOKUP(P1481,'CODIGOS RENTISTICOS'!$A$2:E2521,2,FALSE)</f>
        <v>910300000</v>
      </c>
      <c r="O1481" s="11">
        <f>VLOOKUP(P1481,'CODIGOS RENTISTICOS'!$A$2:F4688,3,FALSE)</f>
        <v>130113</v>
      </c>
      <c r="P1481">
        <v>121205</v>
      </c>
      <c r="Q1481" s="2">
        <v>6919827.1600000001</v>
      </c>
    </row>
    <row r="1482" spans="1:17" hidden="1" x14ac:dyDescent="0.2">
      <c r="A1482">
        <v>50000249</v>
      </c>
      <c r="B1482">
        <v>1169527</v>
      </c>
      <c r="C1482" t="s">
        <v>591</v>
      </c>
      <c r="D1482">
        <v>8606000639</v>
      </c>
      <c r="E1482" t="s">
        <v>908</v>
      </c>
      <c r="F1482">
        <v>6230199</v>
      </c>
      <c r="H1482">
        <v>0</v>
      </c>
      <c r="I1482">
        <v>0</v>
      </c>
      <c r="J1482" s="2">
        <v>1660000</v>
      </c>
      <c r="K1482" s="2">
        <v>0</v>
      </c>
      <c r="L1482" s="2">
        <v>0</v>
      </c>
      <c r="M1482" s="2">
        <v>1660000</v>
      </c>
      <c r="N1482" s="11">
        <f>VLOOKUP(P1482,'CODIGOS RENTISTICOS'!$A$2:E2522,2,FALSE)</f>
        <v>910300000</v>
      </c>
      <c r="O1482" s="11">
        <f>VLOOKUP(P1482,'CODIGOS RENTISTICOS'!$A$2:F4689,3,FALSE)</f>
        <v>130113</v>
      </c>
      <c r="P1482">
        <v>121205</v>
      </c>
      <c r="Q1482" s="2">
        <v>1660000</v>
      </c>
    </row>
    <row r="1483" spans="1:17" hidden="1" x14ac:dyDescent="0.2">
      <c r="A1483">
        <v>50000249</v>
      </c>
      <c r="B1483">
        <v>1242900</v>
      </c>
      <c r="C1483" t="s">
        <v>591</v>
      </c>
      <c r="D1483">
        <v>79425716</v>
      </c>
      <c r="E1483" t="s">
        <v>908</v>
      </c>
      <c r="F1483">
        <v>3165518</v>
      </c>
      <c r="H1483">
        <v>0</v>
      </c>
      <c r="I1483">
        <v>0</v>
      </c>
      <c r="J1483" s="2">
        <v>5000</v>
      </c>
      <c r="K1483" s="2">
        <v>0</v>
      </c>
      <c r="L1483" s="2">
        <v>0</v>
      </c>
      <c r="M1483" s="2">
        <v>5000</v>
      </c>
      <c r="N1483" s="11">
        <f>VLOOKUP(P1483,'CODIGOS RENTISTICOS'!$A$2:E2523,2,FALSE)</f>
        <v>825000000</v>
      </c>
      <c r="O1483" s="11">
        <f>VLOOKUP(P1483,'CODIGOS RENTISTICOS'!$A$2:F4690,3,FALSE)</f>
        <v>150109</v>
      </c>
      <c r="P1483">
        <v>121245</v>
      </c>
      <c r="Q1483" s="2">
        <v>5000</v>
      </c>
    </row>
    <row r="1484" spans="1:17" hidden="1" x14ac:dyDescent="0.2">
      <c r="A1484">
        <v>50000249</v>
      </c>
      <c r="B1484">
        <v>556880</v>
      </c>
      <c r="C1484" t="s">
        <v>591</v>
      </c>
      <c r="D1484">
        <v>8000938163</v>
      </c>
      <c r="E1484" t="s">
        <v>908</v>
      </c>
      <c r="F1484">
        <v>3127011</v>
      </c>
      <c r="H1484">
        <v>0</v>
      </c>
      <c r="I1484">
        <v>0</v>
      </c>
      <c r="J1484" s="2">
        <v>692000</v>
      </c>
      <c r="K1484" s="2">
        <v>0</v>
      </c>
      <c r="L1484" s="2">
        <v>0</v>
      </c>
      <c r="M1484" s="2">
        <v>692000</v>
      </c>
      <c r="N1484" s="11">
        <f>VLOOKUP(P1484,'CODIGOS RENTISTICOS'!$A$2:E2524,2,FALSE)</f>
        <v>12400000</v>
      </c>
      <c r="O1484" s="11">
        <f>VLOOKUP(P1484,'CODIGOS RENTISTICOS'!$A$2:F4691,3,FALSE)</f>
        <v>270102</v>
      </c>
      <c r="P1484">
        <v>270914</v>
      </c>
      <c r="Q1484" s="2">
        <v>692000</v>
      </c>
    </row>
    <row r="1485" spans="1:17" hidden="1" x14ac:dyDescent="0.2">
      <c r="A1485">
        <v>50000249</v>
      </c>
      <c r="B1485">
        <v>556881</v>
      </c>
      <c r="C1485" t="s">
        <v>591</v>
      </c>
      <c r="D1485">
        <v>8000938163</v>
      </c>
      <c r="E1485" t="s">
        <v>908</v>
      </c>
      <c r="F1485">
        <v>312701</v>
      </c>
      <c r="H1485">
        <v>0</v>
      </c>
      <c r="I1485">
        <v>0</v>
      </c>
      <c r="J1485" s="2">
        <v>596000</v>
      </c>
      <c r="K1485" s="2">
        <v>0</v>
      </c>
      <c r="L1485" s="2">
        <v>0</v>
      </c>
      <c r="M1485" s="2">
        <v>596000</v>
      </c>
      <c r="N1485" s="11">
        <f>VLOOKUP(P1485,'CODIGOS RENTISTICOS'!$A$2:E2525,2,FALSE)</f>
        <v>12400000</v>
      </c>
      <c r="O1485" s="11">
        <f>VLOOKUP(P1485,'CODIGOS RENTISTICOS'!$A$2:F4692,3,FALSE)</f>
        <v>270102</v>
      </c>
      <c r="P1485">
        <v>270914</v>
      </c>
      <c r="Q1485" s="2">
        <v>596000</v>
      </c>
    </row>
    <row r="1486" spans="1:17" hidden="1" x14ac:dyDescent="0.2">
      <c r="A1486">
        <v>50000249</v>
      </c>
      <c r="B1486">
        <v>556882</v>
      </c>
      <c r="C1486" t="s">
        <v>591</v>
      </c>
      <c r="D1486">
        <v>8000938163</v>
      </c>
      <c r="E1486" t="s">
        <v>908</v>
      </c>
      <c r="F1486">
        <v>3127011</v>
      </c>
      <c r="H1486">
        <v>0</v>
      </c>
      <c r="I1486">
        <v>0</v>
      </c>
      <c r="J1486" s="2">
        <v>240000</v>
      </c>
      <c r="K1486" s="2">
        <v>0</v>
      </c>
      <c r="L1486" s="2">
        <v>0</v>
      </c>
      <c r="M1486" s="2">
        <v>240000</v>
      </c>
      <c r="N1486" s="11">
        <f>VLOOKUP(P1486,'CODIGOS RENTISTICOS'!$A$2:E2526,2,FALSE)</f>
        <v>12400000</v>
      </c>
      <c r="O1486" s="11">
        <f>VLOOKUP(P1486,'CODIGOS RENTISTICOS'!$A$2:F4693,3,FALSE)</f>
        <v>270102</v>
      </c>
      <c r="P1486">
        <v>270914</v>
      </c>
      <c r="Q1486" s="2">
        <v>240000</v>
      </c>
    </row>
    <row r="1487" spans="1:17" hidden="1" x14ac:dyDescent="0.2">
      <c r="A1487">
        <v>50000249</v>
      </c>
      <c r="B1487">
        <v>553899</v>
      </c>
      <c r="C1487" t="s">
        <v>591</v>
      </c>
      <c r="D1487">
        <v>8270008876</v>
      </c>
      <c r="E1487" t="s">
        <v>908</v>
      </c>
      <c r="F1487">
        <v>513553</v>
      </c>
      <c r="H1487">
        <v>0</v>
      </c>
      <c r="I1487">
        <v>0</v>
      </c>
      <c r="J1487" s="2">
        <v>332000</v>
      </c>
      <c r="K1487" s="2">
        <v>0</v>
      </c>
      <c r="L1487" s="2">
        <v>0</v>
      </c>
      <c r="M1487" s="2">
        <v>332000</v>
      </c>
      <c r="N1487" s="11">
        <f>VLOOKUP(P1487,'CODIGOS RENTISTICOS'!$A$2:E2527,2,FALSE)</f>
        <v>96200000</v>
      </c>
      <c r="O1487" s="11">
        <f>VLOOKUP(P1487,'CODIGOS RENTISTICOS'!$A$2:F4694,3,FALSE)</f>
        <v>350101</v>
      </c>
      <c r="P1487">
        <v>121230</v>
      </c>
      <c r="Q1487" s="2">
        <v>332000</v>
      </c>
    </row>
    <row r="1488" spans="1:17" hidden="1" x14ac:dyDescent="0.2">
      <c r="A1488">
        <v>50000249</v>
      </c>
      <c r="B1488">
        <v>553900</v>
      </c>
      <c r="C1488" t="s">
        <v>591</v>
      </c>
      <c r="D1488">
        <v>8001697994</v>
      </c>
      <c r="E1488" t="s">
        <v>908</v>
      </c>
      <c r="F1488">
        <v>6104736</v>
      </c>
      <c r="H1488">
        <v>0</v>
      </c>
      <c r="I1488">
        <v>0</v>
      </c>
      <c r="J1488" s="2">
        <v>59000</v>
      </c>
      <c r="K1488" s="2">
        <v>0</v>
      </c>
      <c r="L1488" s="2">
        <v>0</v>
      </c>
      <c r="M1488" s="2">
        <v>59000</v>
      </c>
      <c r="N1488" s="11">
        <f>VLOOKUP(P1488,'CODIGOS RENTISTICOS'!$A$2:E2528,2,FALSE)</f>
        <v>825000000</v>
      </c>
      <c r="O1488" s="11">
        <f>VLOOKUP(P1488,'CODIGOS RENTISTICOS'!$A$2:F4695,3,FALSE)</f>
        <v>150109</v>
      </c>
      <c r="P1488">
        <v>121245</v>
      </c>
      <c r="Q1488" s="2">
        <v>59000</v>
      </c>
    </row>
    <row r="1489" spans="1:17" hidden="1" x14ac:dyDescent="0.2">
      <c r="A1489">
        <v>50000249</v>
      </c>
      <c r="B1489">
        <v>1005795</v>
      </c>
      <c r="C1489" t="s">
        <v>591</v>
      </c>
      <c r="D1489">
        <v>26416962</v>
      </c>
      <c r="E1489" t="s">
        <v>908</v>
      </c>
      <c r="F1489">
        <v>6431811</v>
      </c>
      <c r="H1489">
        <v>0</v>
      </c>
      <c r="I1489">
        <v>0</v>
      </c>
      <c r="J1489" s="2">
        <v>500000</v>
      </c>
      <c r="K1489" s="2">
        <v>0</v>
      </c>
      <c r="L1489" s="2">
        <v>0</v>
      </c>
      <c r="M1489" s="2">
        <v>500000</v>
      </c>
      <c r="N1489" s="11">
        <f>VLOOKUP(P1489,'CODIGOS RENTISTICOS'!$A$2:E2529,2,FALSE)</f>
        <v>10900000</v>
      </c>
      <c r="O1489" s="11">
        <f>VLOOKUP(P1489,'CODIGOS RENTISTICOS'!$A$2:F4696,3,FALSE)</f>
        <v>170101</v>
      </c>
      <c r="P1489">
        <v>121255</v>
      </c>
      <c r="Q1489" s="2">
        <v>500000</v>
      </c>
    </row>
    <row r="1490" spans="1:17" hidden="1" x14ac:dyDescent="0.2">
      <c r="A1490">
        <v>50000249</v>
      </c>
      <c r="B1490">
        <v>1144431</v>
      </c>
      <c r="C1490" t="s">
        <v>591</v>
      </c>
      <c r="D1490">
        <v>13957007</v>
      </c>
      <c r="E1490" t="s">
        <v>908</v>
      </c>
      <c r="F1490">
        <v>5384211</v>
      </c>
      <c r="H1490">
        <v>0</v>
      </c>
      <c r="I1490">
        <v>0</v>
      </c>
      <c r="J1490" s="2">
        <v>7000</v>
      </c>
      <c r="K1490" s="2">
        <v>0</v>
      </c>
      <c r="L1490" s="2">
        <v>0</v>
      </c>
      <c r="M1490" s="2">
        <v>7000</v>
      </c>
      <c r="N1490" s="11">
        <f>VLOOKUP(P1490,'CODIGOS RENTISTICOS'!$A$2:E2530,2,FALSE)</f>
        <v>825000000</v>
      </c>
      <c r="O1490" s="11">
        <f>VLOOKUP(P1490,'CODIGOS RENTISTICOS'!$A$2:F4697,3,FALSE)</f>
        <v>150109</v>
      </c>
      <c r="P1490">
        <v>121245</v>
      </c>
      <c r="Q1490" s="2">
        <v>7000</v>
      </c>
    </row>
    <row r="1491" spans="1:17" hidden="1" x14ac:dyDescent="0.2">
      <c r="A1491">
        <v>50000249</v>
      </c>
      <c r="B1491">
        <v>1149139</v>
      </c>
      <c r="C1491" t="s">
        <v>591</v>
      </c>
      <c r="D1491">
        <v>19180043</v>
      </c>
      <c r="E1491" t="s">
        <v>908</v>
      </c>
      <c r="F1491">
        <v>2459762</v>
      </c>
      <c r="H1491">
        <v>0</v>
      </c>
      <c r="I1491">
        <v>0</v>
      </c>
      <c r="J1491" s="2">
        <v>2780</v>
      </c>
      <c r="K1491" s="2">
        <v>0</v>
      </c>
      <c r="L1491" s="2">
        <v>0</v>
      </c>
      <c r="M1491" s="2">
        <v>2780</v>
      </c>
      <c r="N1491" s="11">
        <f>VLOOKUP(P1491,'CODIGOS RENTISTICOS'!$A$2:E2531,2,FALSE)</f>
        <v>96400000</v>
      </c>
      <c r="O1491" s="11">
        <f>VLOOKUP(P1491,'CODIGOS RENTISTICOS'!$A$2:F4698,3,FALSE)</f>
        <v>370101</v>
      </c>
      <c r="P1491">
        <v>121280</v>
      </c>
      <c r="Q1491" s="2">
        <v>2780</v>
      </c>
    </row>
    <row r="1492" spans="1:17" hidden="1" x14ac:dyDescent="0.2">
      <c r="A1492">
        <v>50000249</v>
      </c>
      <c r="B1492">
        <v>1149156</v>
      </c>
      <c r="C1492" t="s">
        <v>591</v>
      </c>
      <c r="D1492">
        <v>19180043</v>
      </c>
      <c r="E1492" t="s">
        <v>908</v>
      </c>
      <c r="F1492">
        <v>2459762</v>
      </c>
      <c r="H1492">
        <v>0</v>
      </c>
      <c r="I1492">
        <v>0</v>
      </c>
      <c r="J1492" s="2">
        <v>2780</v>
      </c>
      <c r="K1492" s="2">
        <v>0</v>
      </c>
      <c r="L1492" s="2">
        <v>0</v>
      </c>
      <c r="M1492" s="2">
        <v>2780</v>
      </c>
      <c r="N1492" s="11">
        <f>VLOOKUP(P1492,'CODIGOS RENTISTICOS'!$A$2:E2532,2,FALSE)</f>
        <v>96400000</v>
      </c>
      <c r="O1492" s="11">
        <f>VLOOKUP(P1492,'CODIGOS RENTISTICOS'!$A$2:F4699,3,FALSE)</f>
        <v>370101</v>
      </c>
      <c r="P1492">
        <v>121280</v>
      </c>
      <c r="Q1492" s="2">
        <v>2780</v>
      </c>
    </row>
    <row r="1493" spans="1:17" hidden="1" x14ac:dyDescent="0.2">
      <c r="A1493">
        <v>50000249</v>
      </c>
      <c r="B1493">
        <v>1297347</v>
      </c>
      <c r="C1493" t="s">
        <v>591</v>
      </c>
      <c r="D1493">
        <v>17304155</v>
      </c>
      <c r="E1493" t="s">
        <v>908</v>
      </c>
      <c r="F1493">
        <v>6802494</v>
      </c>
      <c r="H1493">
        <v>0</v>
      </c>
      <c r="I1493">
        <v>0</v>
      </c>
      <c r="J1493" s="2">
        <v>7000</v>
      </c>
      <c r="K1493" s="2">
        <v>0</v>
      </c>
      <c r="L1493" s="2">
        <v>0</v>
      </c>
      <c r="M1493" s="2">
        <v>7000</v>
      </c>
      <c r="N1493" s="11">
        <f>VLOOKUP(P1493,'CODIGOS RENTISTICOS'!$A$2:E2533,2,FALSE)</f>
        <v>825000000</v>
      </c>
      <c r="O1493" s="11">
        <f>VLOOKUP(P1493,'CODIGOS RENTISTICOS'!$A$2:F4700,3,FALSE)</f>
        <v>150109</v>
      </c>
      <c r="P1493">
        <v>121245</v>
      </c>
      <c r="Q1493" s="2">
        <v>7000</v>
      </c>
    </row>
    <row r="1494" spans="1:17" hidden="1" x14ac:dyDescent="0.2">
      <c r="A1494">
        <v>50000249</v>
      </c>
      <c r="B1494">
        <v>1297348</v>
      </c>
      <c r="C1494" t="s">
        <v>591</v>
      </c>
      <c r="D1494">
        <v>8672694</v>
      </c>
      <c r="E1494" t="s">
        <v>908</v>
      </c>
      <c r="F1494">
        <v>6922237</v>
      </c>
      <c r="H1494">
        <v>0</v>
      </c>
      <c r="I1494">
        <v>0</v>
      </c>
      <c r="J1494" s="2">
        <v>7000</v>
      </c>
      <c r="K1494" s="2">
        <v>0</v>
      </c>
      <c r="L1494" s="2">
        <v>0</v>
      </c>
      <c r="M1494" s="2">
        <v>7000</v>
      </c>
      <c r="N1494" s="11">
        <f>VLOOKUP(P1494,'CODIGOS RENTISTICOS'!$A$2:E2534,2,FALSE)</f>
        <v>825000000</v>
      </c>
      <c r="O1494" s="11">
        <f>VLOOKUP(P1494,'CODIGOS RENTISTICOS'!$A$2:F4701,3,FALSE)</f>
        <v>150109</v>
      </c>
      <c r="P1494">
        <v>121245</v>
      </c>
      <c r="Q1494" s="2">
        <v>7000</v>
      </c>
    </row>
    <row r="1495" spans="1:17" hidden="1" x14ac:dyDescent="0.2">
      <c r="A1495">
        <v>50000249</v>
      </c>
      <c r="B1495">
        <v>1297349</v>
      </c>
      <c r="C1495" t="s">
        <v>591</v>
      </c>
      <c r="D1495">
        <v>80412637</v>
      </c>
      <c r="E1495" t="s">
        <v>908</v>
      </c>
      <c r="F1495">
        <v>6767600</v>
      </c>
      <c r="H1495">
        <v>0</v>
      </c>
      <c r="I1495">
        <v>0</v>
      </c>
      <c r="J1495" s="2">
        <v>7000</v>
      </c>
      <c r="K1495" s="2">
        <v>0</v>
      </c>
      <c r="L1495" s="2">
        <v>0</v>
      </c>
      <c r="M1495" s="2">
        <v>7000</v>
      </c>
      <c r="N1495" s="11">
        <f>VLOOKUP(P1495,'CODIGOS RENTISTICOS'!$A$2:E2535,2,FALSE)</f>
        <v>825000000</v>
      </c>
      <c r="O1495" s="11">
        <f>VLOOKUP(P1495,'CODIGOS RENTISTICOS'!$A$2:F4702,3,FALSE)</f>
        <v>150109</v>
      </c>
      <c r="P1495">
        <v>121245</v>
      </c>
      <c r="Q1495" s="2">
        <v>7000</v>
      </c>
    </row>
    <row r="1496" spans="1:17" hidden="1" x14ac:dyDescent="0.2">
      <c r="A1496">
        <v>50000249</v>
      </c>
      <c r="B1496">
        <v>1297350</v>
      </c>
      <c r="C1496" t="s">
        <v>591</v>
      </c>
      <c r="D1496">
        <v>19378682</v>
      </c>
      <c r="E1496" t="s">
        <v>908</v>
      </c>
      <c r="F1496">
        <v>5404776</v>
      </c>
      <c r="H1496">
        <v>0</v>
      </c>
      <c r="I1496">
        <v>0</v>
      </c>
      <c r="J1496" s="2">
        <v>7000</v>
      </c>
      <c r="K1496" s="2">
        <v>0</v>
      </c>
      <c r="L1496" s="2">
        <v>0</v>
      </c>
      <c r="M1496" s="2">
        <v>7000</v>
      </c>
      <c r="N1496" s="11">
        <f>VLOOKUP(P1496,'CODIGOS RENTISTICOS'!$A$2:E2536,2,FALSE)</f>
        <v>825000000</v>
      </c>
      <c r="O1496" s="11">
        <f>VLOOKUP(P1496,'CODIGOS RENTISTICOS'!$A$2:F4703,3,FALSE)</f>
        <v>150109</v>
      </c>
      <c r="P1496">
        <v>121245</v>
      </c>
      <c r="Q1496" s="2">
        <v>7000</v>
      </c>
    </row>
    <row r="1497" spans="1:17" hidden="1" x14ac:dyDescent="0.2">
      <c r="A1497">
        <v>50000249</v>
      </c>
      <c r="B1497">
        <v>573900</v>
      </c>
      <c r="C1497" t="s">
        <v>591</v>
      </c>
      <c r="D1497">
        <v>15925108</v>
      </c>
      <c r="E1497" t="s">
        <v>908</v>
      </c>
      <c r="F1497">
        <v>5789454</v>
      </c>
      <c r="H1497">
        <v>0</v>
      </c>
      <c r="I1497">
        <v>0</v>
      </c>
      <c r="J1497" s="2">
        <v>7000</v>
      </c>
      <c r="K1497" s="2">
        <v>0</v>
      </c>
      <c r="L1497" s="2">
        <v>0</v>
      </c>
      <c r="M1497" s="2">
        <v>7000</v>
      </c>
      <c r="N1497" s="11">
        <f>VLOOKUP(P1497,'CODIGOS RENTISTICOS'!$A$2:E2537,2,FALSE)</f>
        <v>825000000</v>
      </c>
      <c r="O1497" s="11">
        <f>VLOOKUP(P1497,'CODIGOS RENTISTICOS'!$A$2:F4704,3,FALSE)</f>
        <v>150109</v>
      </c>
      <c r="P1497">
        <v>121245</v>
      </c>
      <c r="Q1497" s="2">
        <v>7000</v>
      </c>
    </row>
    <row r="1498" spans="1:17" hidden="1" x14ac:dyDescent="0.2">
      <c r="A1498">
        <v>50000249</v>
      </c>
      <c r="B1498">
        <v>573971</v>
      </c>
      <c r="C1498" t="s">
        <v>591</v>
      </c>
      <c r="D1498">
        <v>93122498</v>
      </c>
      <c r="E1498" t="s">
        <v>908</v>
      </c>
      <c r="F1498">
        <v>7192635</v>
      </c>
      <c r="H1498">
        <v>0</v>
      </c>
      <c r="I1498">
        <v>0</v>
      </c>
      <c r="J1498" s="2">
        <v>33200</v>
      </c>
      <c r="K1498" s="2">
        <v>0</v>
      </c>
      <c r="L1498" s="2">
        <v>0</v>
      </c>
      <c r="M1498" s="2">
        <v>33200</v>
      </c>
      <c r="N1498" s="11">
        <f>VLOOKUP(P1498,'CODIGOS RENTISTICOS'!$A$2:E2538,2,FALSE)</f>
        <v>96300000</v>
      </c>
      <c r="O1498" s="11">
        <f>VLOOKUP(P1498,'CODIGOS RENTISTICOS'!$A$2:F4705,3,FALSE)</f>
        <v>360107</v>
      </c>
      <c r="P1498">
        <v>121215</v>
      </c>
      <c r="Q1498" s="2">
        <v>33200</v>
      </c>
    </row>
    <row r="1499" spans="1:17" hidden="1" x14ac:dyDescent="0.2">
      <c r="A1499">
        <v>50000249</v>
      </c>
      <c r="B1499">
        <v>1123835</v>
      </c>
      <c r="C1499" t="s">
        <v>591</v>
      </c>
      <c r="D1499">
        <v>8600437303</v>
      </c>
      <c r="E1499" t="s">
        <v>908</v>
      </c>
      <c r="F1499">
        <v>4163262</v>
      </c>
      <c r="H1499">
        <v>0</v>
      </c>
      <c r="I1499">
        <v>0</v>
      </c>
      <c r="J1499" s="2">
        <v>6000</v>
      </c>
      <c r="K1499" s="2">
        <v>0</v>
      </c>
      <c r="L1499" s="2">
        <v>0</v>
      </c>
      <c r="M1499" s="2">
        <v>6000</v>
      </c>
      <c r="N1499" s="11">
        <f>VLOOKUP(P1499,'CODIGOS RENTISTICOS'!$A$2:E2539,2,FALSE)</f>
        <v>825000000</v>
      </c>
      <c r="O1499" s="11">
        <f>VLOOKUP(P1499,'CODIGOS RENTISTICOS'!$A$2:F4706,3,FALSE)</f>
        <v>150109</v>
      </c>
      <c r="P1499">
        <v>121245</v>
      </c>
      <c r="Q1499" s="2">
        <v>6000</v>
      </c>
    </row>
    <row r="1500" spans="1:17" hidden="1" x14ac:dyDescent="0.2">
      <c r="A1500">
        <v>50000249</v>
      </c>
      <c r="B1500">
        <v>941947</v>
      </c>
      <c r="C1500" t="s">
        <v>591</v>
      </c>
      <c r="D1500">
        <v>19444026</v>
      </c>
      <c r="E1500" t="s">
        <v>908</v>
      </c>
      <c r="F1500">
        <v>2363186</v>
      </c>
      <c r="H1500">
        <v>0</v>
      </c>
      <c r="I1500">
        <v>0</v>
      </c>
      <c r="J1500" s="2">
        <v>7000</v>
      </c>
      <c r="K1500" s="2">
        <v>0</v>
      </c>
      <c r="L1500" s="2">
        <v>0</v>
      </c>
      <c r="M1500" s="2">
        <v>7000</v>
      </c>
      <c r="N1500" s="11">
        <f>VLOOKUP(P1500,'CODIGOS RENTISTICOS'!$A$2:E2540,2,FALSE)</f>
        <v>825000000</v>
      </c>
      <c r="O1500" s="11">
        <f>VLOOKUP(P1500,'CODIGOS RENTISTICOS'!$A$2:F4707,3,FALSE)</f>
        <v>150109</v>
      </c>
      <c r="P1500">
        <v>121245</v>
      </c>
      <c r="Q1500" s="2">
        <v>7000</v>
      </c>
    </row>
    <row r="1501" spans="1:17" hidden="1" x14ac:dyDescent="0.2">
      <c r="A1501">
        <v>50000249</v>
      </c>
      <c r="B1501">
        <v>1169432</v>
      </c>
      <c r="C1501" t="s">
        <v>591</v>
      </c>
      <c r="D1501">
        <v>7312585</v>
      </c>
      <c r="E1501" t="s">
        <v>908</v>
      </c>
      <c r="F1501">
        <v>2182099</v>
      </c>
      <c r="H1501">
        <v>0</v>
      </c>
      <c r="I1501">
        <v>0</v>
      </c>
      <c r="J1501" s="2">
        <v>7000</v>
      </c>
      <c r="K1501" s="2">
        <v>0</v>
      </c>
      <c r="L1501" s="2">
        <v>0</v>
      </c>
      <c r="M1501" s="2">
        <v>7000</v>
      </c>
      <c r="N1501" s="11">
        <f>VLOOKUP(P1501,'CODIGOS RENTISTICOS'!$A$2:E2541,2,FALSE)</f>
        <v>825000000</v>
      </c>
      <c r="O1501" s="11">
        <f>VLOOKUP(P1501,'CODIGOS RENTISTICOS'!$A$2:F4708,3,FALSE)</f>
        <v>150109</v>
      </c>
      <c r="P1501">
        <v>121245</v>
      </c>
      <c r="Q1501" s="2">
        <v>7000</v>
      </c>
    </row>
    <row r="1502" spans="1:17" hidden="1" x14ac:dyDescent="0.2">
      <c r="A1502">
        <v>50000249</v>
      </c>
      <c r="B1502">
        <v>1169515</v>
      </c>
      <c r="C1502" t="s">
        <v>591</v>
      </c>
      <c r="D1502">
        <v>8603540744</v>
      </c>
      <c r="E1502" t="s">
        <v>908</v>
      </c>
      <c r="F1502">
        <v>6219966</v>
      </c>
      <c r="H1502">
        <v>0</v>
      </c>
      <c r="I1502">
        <v>0</v>
      </c>
      <c r="J1502" s="2">
        <v>7000</v>
      </c>
      <c r="K1502" s="2">
        <v>0</v>
      </c>
      <c r="L1502" s="2">
        <v>0</v>
      </c>
      <c r="M1502" s="2">
        <v>7000</v>
      </c>
      <c r="N1502" s="11">
        <f>VLOOKUP(P1502,'CODIGOS RENTISTICOS'!$A$2:E2542,2,FALSE)</f>
        <v>825000000</v>
      </c>
      <c r="O1502" s="11">
        <f>VLOOKUP(P1502,'CODIGOS RENTISTICOS'!$A$2:F4709,3,FALSE)</f>
        <v>150109</v>
      </c>
      <c r="P1502">
        <v>121245</v>
      </c>
      <c r="Q1502" s="2">
        <v>7000</v>
      </c>
    </row>
    <row r="1503" spans="1:17" hidden="1" x14ac:dyDescent="0.2">
      <c r="A1503">
        <v>50000249</v>
      </c>
      <c r="B1503">
        <v>1169516</v>
      </c>
      <c r="C1503" t="s">
        <v>591</v>
      </c>
      <c r="D1503">
        <v>11224653</v>
      </c>
      <c r="E1503" t="s">
        <v>908</v>
      </c>
      <c r="F1503">
        <v>6210448</v>
      </c>
      <c r="H1503">
        <v>0</v>
      </c>
      <c r="I1503">
        <v>0</v>
      </c>
      <c r="J1503" s="2">
        <v>7000</v>
      </c>
      <c r="K1503" s="2">
        <v>0</v>
      </c>
      <c r="L1503" s="2">
        <v>0</v>
      </c>
      <c r="M1503" s="2">
        <v>7000</v>
      </c>
      <c r="N1503" s="11">
        <f>VLOOKUP(P1503,'CODIGOS RENTISTICOS'!$A$2:E2543,2,FALSE)</f>
        <v>825000000</v>
      </c>
      <c r="O1503" s="11">
        <f>VLOOKUP(P1503,'CODIGOS RENTISTICOS'!$A$2:F4710,3,FALSE)</f>
        <v>150109</v>
      </c>
      <c r="P1503">
        <v>121245</v>
      </c>
      <c r="Q1503" s="2">
        <v>7000</v>
      </c>
    </row>
    <row r="1504" spans="1:17" hidden="1" x14ac:dyDescent="0.2">
      <c r="A1504">
        <v>50000249</v>
      </c>
      <c r="B1504">
        <v>1169524</v>
      </c>
      <c r="C1504" t="s">
        <v>591</v>
      </c>
      <c r="D1504">
        <v>3215085</v>
      </c>
      <c r="E1504" t="s">
        <v>908</v>
      </c>
      <c r="F1504">
        <v>2363186</v>
      </c>
      <c r="H1504">
        <v>0</v>
      </c>
      <c r="I1504">
        <v>0</v>
      </c>
      <c r="J1504" s="2">
        <v>7000</v>
      </c>
      <c r="K1504" s="2">
        <v>0</v>
      </c>
      <c r="L1504" s="2">
        <v>0</v>
      </c>
      <c r="M1504" s="2">
        <v>7000</v>
      </c>
      <c r="N1504" s="11">
        <f>VLOOKUP(P1504,'CODIGOS RENTISTICOS'!$A$2:E2544,2,FALSE)</f>
        <v>825000000</v>
      </c>
      <c r="O1504" s="11">
        <f>VLOOKUP(P1504,'CODIGOS RENTISTICOS'!$A$2:F4711,3,FALSE)</f>
        <v>150109</v>
      </c>
      <c r="P1504">
        <v>121245</v>
      </c>
      <c r="Q1504" s="2">
        <v>7000</v>
      </c>
    </row>
    <row r="1505" spans="1:17" hidden="1" x14ac:dyDescent="0.2">
      <c r="A1505">
        <v>50000249</v>
      </c>
      <c r="B1505">
        <v>1171563</v>
      </c>
      <c r="C1505" t="s">
        <v>591</v>
      </c>
      <c r="D1505">
        <v>80295303</v>
      </c>
      <c r="E1505" t="s">
        <v>908</v>
      </c>
      <c r="F1505">
        <v>6210448</v>
      </c>
      <c r="H1505">
        <v>0</v>
      </c>
      <c r="I1505">
        <v>0</v>
      </c>
      <c r="J1505" s="2">
        <v>7000</v>
      </c>
      <c r="K1505" s="2">
        <v>0</v>
      </c>
      <c r="L1505" s="2">
        <v>0</v>
      </c>
      <c r="M1505" s="2">
        <v>7000</v>
      </c>
      <c r="N1505" s="11">
        <f>VLOOKUP(P1505,'CODIGOS RENTISTICOS'!$A$2:E2545,2,FALSE)</f>
        <v>825000000</v>
      </c>
      <c r="O1505" s="11">
        <f>VLOOKUP(P1505,'CODIGOS RENTISTICOS'!$A$2:F4712,3,FALSE)</f>
        <v>150109</v>
      </c>
      <c r="P1505">
        <v>121245</v>
      </c>
      <c r="Q1505" s="2">
        <v>7000</v>
      </c>
    </row>
    <row r="1506" spans="1:17" hidden="1" x14ac:dyDescent="0.2">
      <c r="A1506">
        <v>50000249</v>
      </c>
      <c r="B1506">
        <v>1171565</v>
      </c>
      <c r="C1506" t="s">
        <v>591</v>
      </c>
      <c r="D1506">
        <v>11522404</v>
      </c>
      <c r="E1506" t="s">
        <v>908</v>
      </c>
      <c r="F1506">
        <v>2363186</v>
      </c>
      <c r="H1506">
        <v>0</v>
      </c>
      <c r="I1506">
        <v>0</v>
      </c>
      <c r="J1506" s="2">
        <v>7000</v>
      </c>
      <c r="K1506" s="2">
        <v>0</v>
      </c>
      <c r="L1506" s="2">
        <v>0</v>
      </c>
      <c r="M1506" s="2">
        <v>7000</v>
      </c>
      <c r="N1506" s="11">
        <f>VLOOKUP(P1506,'CODIGOS RENTISTICOS'!$A$2:E2546,2,FALSE)</f>
        <v>825000000</v>
      </c>
      <c r="O1506" s="11">
        <f>VLOOKUP(P1506,'CODIGOS RENTISTICOS'!$A$2:F4713,3,FALSE)</f>
        <v>150109</v>
      </c>
      <c r="P1506">
        <v>121245</v>
      </c>
      <c r="Q1506" s="2">
        <v>7000</v>
      </c>
    </row>
    <row r="1507" spans="1:17" hidden="1" x14ac:dyDescent="0.2">
      <c r="A1507">
        <v>50000249</v>
      </c>
      <c r="B1507">
        <v>1171566</v>
      </c>
      <c r="C1507" t="s">
        <v>591</v>
      </c>
      <c r="D1507">
        <v>5859665</v>
      </c>
      <c r="E1507" t="s">
        <v>908</v>
      </c>
      <c r="F1507">
        <v>2363186</v>
      </c>
      <c r="H1507">
        <v>0</v>
      </c>
      <c r="I1507">
        <v>0</v>
      </c>
      <c r="J1507" s="2">
        <v>7000</v>
      </c>
      <c r="K1507" s="2">
        <v>0</v>
      </c>
      <c r="L1507" s="2">
        <v>0</v>
      </c>
      <c r="M1507" s="2">
        <v>7000</v>
      </c>
      <c r="N1507" s="11">
        <f>VLOOKUP(P1507,'CODIGOS RENTISTICOS'!$A$2:E2547,2,FALSE)</f>
        <v>825000000</v>
      </c>
      <c r="O1507" s="11">
        <f>VLOOKUP(P1507,'CODIGOS RENTISTICOS'!$A$2:F4714,3,FALSE)</f>
        <v>150109</v>
      </c>
      <c r="P1507">
        <v>121245</v>
      </c>
      <c r="Q1507" s="2">
        <v>7000</v>
      </c>
    </row>
    <row r="1508" spans="1:17" hidden="1" x14ac:dyDescent="0.2">
      <c r="A1508">
        <v>50000249</v>
      </c>
      <c r="B1508">
        <v>1171567</v>
      </c>
      <c r="C1508" t="s">
        <v>591</v>
      </c>
      <c r="D1508">
        <v>13791140</v>
      </c>
      <c r="E1508" t="s">
        <v>908</v>
      </c>
      <c r="F1508">
        <v>2363186</v>
      </c>
      <c r="H1508">
        <v>0</v>
      </c>
      <c r="I1508">
        <v>0</v>
      </c>
      <c r="J1508" s="2">
        <v>7000</v>
      </c>
      <c r="K1508" s="2">
        <v>0</v>
      </c>
      <c r="L1508" s="2">
        <v>0</v>
      </c>
      <c r="M1508" s="2">
        <v>7000</v>
      </c>
      <c r="N1508" s="11">
        <f>VLOOKUP(P1508,'CODIGOS RENTISTICOS'!$A$2:E2548,2,FALSE)</f>
        <v>825000000</v>
      </c>
      <c r="O1508" s="11">
        <f>VLOOKUP(P1508,'CODIGOS RENTISTICOS'!$A$2:F4715,3,FALSE)</f>
        <v>150109</v>
      </c>
      <c r="P1508">
        <v>121245</v>
      </c>
      <c r="Q1508" s="2">
        <v>7000</v>
      </c>
    </row>
    <row r="1509" spans="1:17" hidden="1" x14ac:dyDescent="0.2">
      <c r="A1509">
        <v>50000249</v>
      </c>
      <c r="B1509">
        <v>1171568</v>
      </c>
      <c r="C1509" t="s">
        <v>591</v>
      </c>
      <c r="D1509">
        <v>5860983</v>
      </c>
      <c r="E1509" t="s">
        <v>908</v>
      </c>
      <c r="F1509">
        <v>2363186</v>
      </c>
      <c r="H1509">
        <v>0</v>
      </c>
      <c r="I1509">
        <v>0</v>
      </c>
      <c r="J1509" s="2">
        <v>7000</v>
      </c>
      <c r="K1509" s="2">
        <v>0</v>
      </c>
      <c r="L1509" s="2">
        <v>0</v>
      </c>
      <c r="M1509" s="2">
        <v>7000</v>
      </c>
      <c r="N1509" s="11">
        <f>VLOOKUP(P1509,'CODIGOS RENTISTICOS'!$A$2:E2549,2,FALSE)</f>
        <v>825000000</v>
      </c>
      <c r="O1509" s="11">
        <f>VLOOKUP(P1509,'CODIGOS RENTISTICOS'!$A$2:F4716,3,FALSE)</f>
        <v>150109</v>
      </c>
      <c r="P1509">
        <v>121245</v>
      </c>
      <c r="Q1509" s="2">
        <v>7000</v>
      </c>
    </row>
    <row r="1510" spans="1:17" hidden="1" x14ac:dyDescent="0.2">
      <c r="A1510">
        <v>50000249</v>
      </c>
      <c r="B1510">
        <v>1171569</v>
      </c>
      <c r="C1510" t="s">
        <v>591</v>
      </c>
      <c r="D1510">
        <v>406477</v>
      </c>
      <c r="E1510" t="s">
        <v>908</v>
      </c>
      <c r="F1510">
        <v>2363186</v>
      </c>
      <c r="H1510">
        <v>0</v>
      </c>
      <c r="I1510">
        <v>0</v>
      </c>
      <c r="J1510" s="2">
        <v>7000</v>
      </c>
      <c r="K1510" s="2">
        <v>0</v>
      </c>
      <c r="L1510" s="2">
        <v>0</v>
      </c>
      <c r="M1510" s="2">
        <v>7000</v>
      </c>
      <c r="N1510" s="11">
        <f>VLOOKUP(P1510,'CODIGOS RENTISTICOS'!$A$2:E2550,2,FALSE)</f>
        <v>825000000</v>
      </c>
      <c r="O1510" s="11">
        <f>VLOOKUP(P1510,'CODIGOS RENTISTICOS'!$A$2:F4717,3,FALSE)</f>
        <v>150109</v>
      </c>
      <c r="P1510">
        <v>121245</v>
      </c>
      <c r="Q1510" s="2">
        <v>7000</v>
      </c>
    </row>
    <row r="1511" spans="1:17" hidden="1" x14ac:dyDescent="0.2">
      <c r="A1511">
        <v>50000249</v>
      </c>
      <c r="B1511">
        <v>1171570</v>
      </c>
      <c r="C1511" t="s">
        <v>591</v>
      </c>
      <c r="D1511">
        <v>5964649</v>
      </c>
      <c r="E1511" t="s">
        <v>908</v>
      </c>
      <c r="F1511">
        <v>6210448</v>
      </c>
      <c r="H1511">
        <v>0</v>
      </c>
      <c r="I1511">
        <v>0</v>
      </c>
      <c r="J1511" s="2">
        <v>7000</v>
      </c>
      <c r="K1511" s="2">
        <v>0</v>
      </c>
      <c r="L1511" s="2">
        <v>0</v>
      </c>
      <c r="M1511" s="2">
        <v>7000</v>
      </c>
      <c r="N1511" s="11">
        <f>VLOOKUP(P1511,'CODIGOS RENTISTICOS'!$A$2:E2551,2,FALSE)</f>
        <v>825000000</v>
      </c>
      <c r="O1511" s="11">
        <f>VLOOKUP(P1511,'CODIGOS RENTISTICOS'!$A$2:F4718,3,FALSE)</f>
        <v>150109</v>
      </c>
      <c r="P1511">
        <v>121245</v>
      </c>
      <c r="Q1511" s="2">
        <v>7000</v>
      </c>
    </row>
    <row r="1512" spans="1:17" hidden="1" x14ac:dyDescent="0.2">
      <c r="A1512">
        <v>50000249</v>
      </c>
      <c r="B1512">
        <v>1395851</v>
      </c>
      <c r="C1512" t="s">
        <v>591</v>
      </c>
      <c r="D1512">
        <v>8300244781</v>
      </c>
      <c r="E1512" t="s">
        <v>908</v>
      </c>
      <c r="F1512">
        <v>2492893</v>
      </c>
      <c r="H1512">
        <v>0</v>
      </c>
      <c r="I1512">
        <v>0</v>
      </c>
      <c r="J1512" s="2">
        <v>784000</v>
      </c>
      <c r="K1512" s="2">
        <v>0</v>
      </c>
      <c r="L1512" s="2">
        <v>0</v>
      </c>
      <c r="M1512" s="2">
        <v>784000</v>
      </c>
      <c r="N1512" s="11">
        <f>VLOOKUP(P1512,'CODIGOS RENTISTICOS'!$A$2:E2552,2,FALSE)</f>
        <v>825000000</v>
      </c>
      <c r="O1512" s="11">
        <f>VLOOKUP(P1512,'CODIGOS RENTISTICOS'!$A$2:F4719,3,FALSE)</f>
        <v>150109</v>
      </c>
      <c r="P1512">
        <v>121245</v>
      </c>
      <c r="Q1512" s="2">
        <v>784000</v>
      </c>
    </row>
    <row r="1513" spans="1:17" hidden="1" x14ac:dyDescent="0.2">
      <c r="A1513">
        <v>50000249</v>
      </c>
      <c r="B1513">
        <v>4503925</v>
      </c>
      <c r="C1513" t="s">
        <v>591</v>
      </c>
      <c r="D1513">
        <v>8300768028</v>
      </c>
      <c r="E1513" t="s">
        <v>908</v>
      </c>
      <c r="F1513">
        <v>4523802</v>
      </c>
      <c r="H1513">
        <v>0</v>
      </c>
      <c r="I1513">
        <v>0</v>
      </c>
      <c r="J1513" s="2">
        <v>65000</v>
      </c>
      <c r="K1513" s="2">
        <v>0</v>
      </c>
      <c r="L1513" s="2">
        <v>0</v>
      </c>
      <c r="M1513" s="2">
        <v>65000</v>
      </c>
      <c r="N1513" s="11">
        <f>VLOOKUP(P1513,'CODIGOS RENTISTICOS'!$A$2:E2553,2,FALSE)</f>
        <v>825000000</v>
      </c>
      <c r="O1513" s="11">
        <f>VLOOKUP(P1513,'CODIGOS RENTISTICOS'!$A$2:F4720,3,FALSE)</f>
        <v>150109</v>
      </c>
      <c r="P1513">
        <v>121245</v>
      </c>
      <c r="Q1513" s="2">
        <v>65000</v>
      </c>
    </row>
    <row r="1514" spans="1:17" hidden="1" x14ac:dyDescent="0.2">
      <c r="A1514">
        <v>50000249</v>
      </c>
      <c r="B1514">
        <v>8143388</v>
      </c>
      <c r="C1514" t="s">
        <v>591</v>
      </c>
      <c r="D1514">
        <v>8002506880</v>
      </c>
      <c r="E1514" t="s">
        <v>908</v>
      </c>
      <c r="F1514">
        <v>3418593</v>
      </c>
      <c r="H1514">
        <v>0</v>
      </c>
      <c r="I1514">
        <v>0</v>
      </c>
      <c r="J1514" s="2">
        <v>206000</v>
      </c>
      <c r="K1514" s="2">
        <v>0</v>
      </c>
      <c r="L1514" s="2">
        <v>0</v>
      </c>
      <c r="M1514" s="2">
        <v>206000</v>
      </c>
      <c r="N1514" s="11">
        <f>VLOOKUP(P1514,'CODIGOS RENTISTICOS'!$A$2:E2554,2,FALSE)</f>
        <v>825000000</v>
      </c>
      <c r="O1514" s="11">
        <f>VLOOKUP(P1514,'CODIGOS RENTISTICOS'!$A$2:F4721,3,FALSE)</f>
        <v>150109</v>
      </c>
      <c r="P1514">
        <v>121245</v>
      </c>
      <c r="Q1514" s="2">
        <v>206000</v>
      </c>
    </row>
    <row r="1515" spans="1:17" hidden="1" x14ac:dyDescent="0.2">
      <c r="A1515">
        <v>50000249</v>
      </c>
      <c r="B1515">
        <v>11725399</v>
      </c>
      <c r="C1515" t="s">
        <v>591</v>
      </c>
      <c r="D1515">
        <v>8002505915</v>
      </c>
      <c r="E1515" t="s">
        <v>908</v>
      </c>
      <c r="F1515">
        <v>6307545</v>
      </c>
      <c r="H1515">
        <v>0</v>
      </c>
      <c r="I1515">
        <v>0</v>
      </c>
      <c r="J1515" s="2">
        <v>56000</v>
      </c>
      <c r="K1515" s="2">
        <v>0</v>
      </c>
      <c r="L1515" s="2">
        <v>0</v>
      </c>
      <c r="M1515" s="2">
        <v>56000</v>
      </c>
      <c r="N1515" s="11">
        <f>VLOOKUP(P1515,'CODIGOS RENTISTICOS'!$A$2:E2555,2,FALSE)</f>
        <v>825000000</v>
      </c>
      <c r="O1515" s="11">
        <f>VLOOKUP(P1515,'CODIGOS RENTISTICOS'!$A$2:F4722,3,FALSE)</f>
        <v>150109</v>
      </c>
      <c r="P1515">
        <v>121245</v>
      </c>
      <c r="Q1515" s="2">
        <v>56000</v>
      </c>
    </row>
    <row r="1516" spans="1:17" hidden="1" x14ac:dyDescent="0.2">
      <c r="A1516">
        <v>50000249</v>
      </c>
      <c r="B1516">
        <v>11965409</v>
      </c>
      <c r="C1516" t="s">
        <v>591</v>
      </c>
      <c r="D1516">
        <v>8002360339</v>
      </c>
      <c r="E1516" t="s">
        <v>908</v>
      </c>
      <c r="F1516">
        <v>6301570</v>
      </c>
      <c r="H1516">
        <v>0</v>
      </c>
      <c r="I1516">
        <v>0</v>
      </c>
      <c r="J1516" s="2">
        <v>7000</v>
      </c>
      <c r="K1516" s="2">
        <v>0</v>
      </c>
      <c r="L1516" s="2">
        <v>0</v>
      </c>
      <c r="M1516" s="2">
        <v>7000</v>
      </c>
      <c r="N1516" s="11">
        <f>VLOOKUP(P1516,'CODIGOS RENTISTICOS'!$A$2:E2556,2,FALSE)</f>
        <v>825000000</v>
      </c>
      <c r="O1516" s="11">
        <f>VLOOKUP(P1516,'CODIGOS RENTISTICOS'!$A$2:F4723,3,FALSE)</f>
        <v>150109</v>
      </c>
      <c r="P1516">
        <v>121245</v>
      </c>
      <c r="Q1516" s="2">
        <v>7000</v>
      </c>
    </row>
    <row r="1517" spans="1:17" hidden="1" x14ac:dyDescent="0.2">
      <c r="A1517">
        <v>50000249</v>
      </c>
      <c r="B1517">
        <v>15537513</v>
      </c>
      <c r="C1517" t="s">
        <v>591</v>
      </c>
      <c r="D1517">
        <v>8600672915</v>
      </c>
      <c r="E1517" t="s">
        <v>908</v>
      </c>
      <c r="F1517">
        <v>4336561</v>
      </c>
      <c r="H1517">
        <v>0</v>
      </c>
      <c r="I1517">
        <v>0</v>
      </c>
      <c r="J1517" s="2">
        <v>7000</v>
      </c>
      <c r="K1517" s="2">
        <v>0</v>
      </c>
      <c r="L1517" s="2">
        <v>0</v>
      </c>
      <c r="M1517" s="2">
        <v>7000</v>
      </c>
      <c r="N1517" s="11">
        <f>VLOOKUP(P1517,'CODIGOS RENTISTICOS'!$A$2:E2557,2,FALSE)</f>
        <v>825000000</v>
      </c>
      <c r="O1517" s="11">
        <f>VLOOKUP(P1517,'CODIGOS RENTISTICOS'!$A$2:F4724,3,FALSE)</f>
        <v>150109</v>
      </c>
      <c r="P1517">
        <v>121245</v>
      </c>
      <c r="Q1517" s="2">
        <v>7000</v>
      </c>
    </row>
    <row r="1518" spans="1:17" hidden="1" x14ac:dyDescent="0.2">
      <c r="A1518">
        <v>50000249</v>
      </c>
      <c r="B1518">
        <v>15537659</v>
      </c>
      <c r="C1518" t="s">
        <v>591</v>
      </c>
      <c r="D1518">
        <v>8300858800</v>
      </c>
      <c r="E1518" t="s">
        <v>908</v>
      </c>
      <c r="F1518">
        <v>2400580</v>
      </c>
      <c r="H1518">
        <v>0</v>
      </c>
      <c r="I1518">
        <v>0</v>
      </c>
      <c r="J1518" s="2">
        <v>7000</v>
      </c>
      <c r="K1518" s="2">
        <v>0</v>
      </c>
      <c r="L1518" s="2">
        <v>0</v>
      </c>
      <c r="M1518" s="2">
        <v>7000</v>
      </c>
      <c r="N1518" s="11">
        <f>VLOOKUP(P1518,'CODIGOS RENTISTICOS'!$A$2:E2558,2,FALSE)</f>
        <v>825000000</v>
      </c>
      <c r="O1518" s="11">
        <f>VLOOKUP(P1518,'CODIGOS RENTISTICOS'!$A$2:F4725,3,FALSE)</f>
        <v>150109</v>
      </c>
      <c r="P1518">
        <v>121245</v>
      </c>
      <c r="Q1518" s="2">
        <v>7000</v>
      </c>
    </row>
    <row r="1519" spans="1:17" hidden="1" x14ac:dyDescent="0.2">
      <c r="A1519">
        <v>50000249</v>
      </c>
      <c r="B1519">
        <v>15537724</v>
      </c>
      <c r="C1519" t="s">
        <v>591</v>
      </c>
      <c r="D1519">
        <v>8000109861</v>
      </c>
      <c r="E1519" t="s">
        <v>908</v>
      </c>
      <c r="F1519">
        <v>4000777</v>
      </c>
      <c r="H1519">
        <v>0</v>
      </c>
      <c r="I1519">
        <v>0</v>
      </c>
      <c r="J1519" s="2">
        <v>7000</v>
      </c>
      <c r="K1519" s="2">
        <v>0</v>
      </c>
      <c r="L1519" s="2">
        <v>0</v>
      </c>
      <c r="M1519" s="2">
        <v>7000</v>
      </c>
      <c r="N1519" s="11">
        <f>VLOOKUP(P1519,'CODIGOS RENTISTICOS'!$A$2:E2559,2,FALSE)</f>
        <v>825000000</v>
      </c>
      <c r="O1519" s="11">
        <f>VLOOKUP(P1519,'CODIGOS RENTISTICOS'!$A$2:F4726,3,FALSE)</f>
        <v>150109</v>
      </c>
      <c r="P1519">
        <v>121245</v>
      </c>
      <c r="Q1519" s="2">
        <v>7000</v>
      </c>
    </row>
    <row r="1520" spans="1:17" hidden="1" x14ac:dyDescent="0.2">
      <c r="A1520">
        <v>50000249</v>
      </c>
      <c r="B1520">
        <v>15537735</v>
      </c>
      <c r="C1520" t="s">
        <v>591</v>
      </c>
      <c r="D1520">
        <v>79685873</v>
      </c>
      <c r="E1520" t="s">
        <v>908</v>
      </c>
      <c r="F1520">
        <v>2441889</v>
      </c>
      <c r="H1520">
        <v>0</v>
      </c>
      <c r="I1520">
        <v>0</v>
      </c>
      <c r="J1520" s="2">
        <v>7000</v>
      </c>
      <c r="K1520" s="2">
        <v>0</v>
      </c>
      <c r="L1520" s="2">
        <v>0</v>
      </c>
      <c r="M1520" s="2">
        <v>7000</v>
      </c>
      <c r="N1520" s="11">
        <f>VLOOKUP(P1520,'CODIGOS RENTISTICOS'!$A$2:E2560,2,FALSE)</f>
        <v>825000000</v>
      </c>
      <c r="O1520" s="11">
        <f>VLOOKUP(P1520,'CODIGOS RENTISTICOS'!$A$2:F4727,3,FALSE)</f>
        <v>150109</v>
      </c>
      <c r="P1520">
        <v>121245</v>
      </c>
      <c r="Q1520" s="2">
        <v>7000</v>
      </c>
    </row>
    <row r="1521" spans="1:17" hidden="1" x14ac:dyDescent="0.2">
      <c r="A1521">
        <v>50000249</v>
      </c>
      <c r="B1521">
        <v>15537736</v>
      </c>
      <c r="C1521" t="s">
        <v>591</v>
      </c>
      <c r="D1521">
        <v>80148958</v>
      </c>
      <c r="E1521" t="s">
        <v>908</v>
      </c>
      <c r="F1521">
        <v>2441889</v>
      </c>
      <c r="H1521">
        <v>0</v>
      </c>
      <c r="I1521">
        <v>0</v>
      </c>
      <c r="J1521" s="2">
        <v>7000</v>
      </c>
      <c r="K1521" s="2">
        <v>0</v>
      </c>
      <c r="L1521" s="2">
        <v>0</v>
      </c>
      <c r="M1521" s="2">
        <v>7000</v>
      </c>
      <c r="N1521" s="11">
        <f>VLOOKUP(P1521,'CODIGOS RENTISTICOS'!$A$2:E2561,2,FALSE)</f>
        <v>825000000</v>
      </c>
      <c r="O1521" s="11">
        <f>VLOOKUP(P1521,'CODIGOS RENTISTICOS'!$A$2:F4728,3,FALSE)</f>
        <v>150109</v>
      </c>
      <c r="P1521">
        <v>121245</v>
      </c>
      <c r="Q1521" s="2">
        <v>7000</v>
      </c>
    </row>
    <row r="1522" spans="1:17" hidden="1" x14ac:dyDescent="0.2">
      <c r="A1522">
        <v>50000249</v>
      </c>
      <c r="B1522">
        <v>15537737</v>
      </c>
      <c r="C1522" t="s">
        <v>591</v>
      </c>
      <c r="D1522">
        <v>80048396</v>
      </c>
      <c r="E1522" t="s">
        <v>908</v>
      </c>
      <c r="F1522">
        <v>2441889</v>
      </c>
      <c r="H1522">
        <v>0</v>
      </c>
      <c r="I1522">
        <v>0</v>
      </c>
      <c r="J1522" s="2">
        <v>7000</v>
      </c>
      <c r="K1522" s="2">
        <v>0</v>
      </c>
      <c r="L1522" s="2">
        <v>0</v>
      </c>
      <c r="M1522" s="2">
        <v>7000</v>
      </c>
      <c r="N1522" s="11">
        <f>VLOOKUP(P1522,'CODIGOS RENTISTICOS'!$A$2:E2562,2,FALSE)</f>
        <v>825000000</v>
      </c>
      <c r="O1522" s="11">
        <f>VLOOKUP(P1522,'CODIGOS RENTISTICOS'!$A$2:F4729,3,FALSE)</f>
        <v>150109</v>
      </c>
      <c r="P1522">
        <v>121245</v>
      </c>
      <c r="Q1522" s="2">
        <v>7000</v>
      </c>
    </row>
    <row r="1523" spans="1:17" hidden="1" x14ac:dyDescent="0.2">
      <c r="A1523">
        <v>50000249</v>
      </c>
      <c r="B1523">
        <v>919245</v>
      </c>
      <c r="C1523" t="s">
        <v>591</v>
      </c>
      <c r="D1523">
        <v>8600462012</v>
      </c>
      <c r="E1523" t="s">
        <v>908</v>
      </c>
      <c r="F1523">
        <v>3200288</v>
      </c>
      <c r="H1523">
        <v>0</v>
      </c>
      <c r="I1523">
        <v>1</v>
      </c>
      <c r="J1523" s="2">
        <v>0</v>
      </c>
      <c r="K1523" s="2">
        <v>0</v>
      </c>
      <c r="L1523" s="2">
        <v>191000</v>
      </c>
      <c r="M1523" s="2">
        <v>191000</v>
      </c>
      <c r="N1523" s="11">
        <f>VLOOKUP(P1523,'CODIGOS RENTISTICOS'!$A$2:E2563,2,FALSE)</f>
        <v>825000000</v>
      </c>
      <c r="O1523" s="11">
        <f>VLOOKUP(P1523,'CODIGOS RENTISTICOS'!$A$2:F4730,3,FALSE)</f>
        <v>150109</v>
      </c>
      <c r="P1523">
        <v>121245</v>
      </c>
      <c r="Q1523" s="2">
        <v>191000</v>
      </c>
    </row>
    <row r="1524" spans="1:17" hidden="1" x14ac:dyDescent="0.2">
      <c r="A1524">
        <v>50000249</v>
      </c>
      <c r="B1524">
        <v>1155080</v>
      </c>
      <c r="C1524" t="s">
        <v>591</v>
      </c>
      <c r="D1524">
        <v>93340640</v>
      </c>
      <c r="E1524" t="s">
        <v>908</v>
      </c>
      <c r="F1524">
        <v>7646283</v>
      </c>
      <c r="H1524">
        <v>0</v>
      </c>
      <c r="I1524">
        <v>0</v>
      </c>
      <c r="J1524" s="2">
        <v>7000</v>
      </c>
      <c r="K1524" s="2">
        <v>0</v>
      </c>
      <c r="L1524" s="2">
        <v>0</v>
      </c>
      <c r="M1524" s="2">
        <v>7000</v>
      </c>
      <c r="N1524" s="11">
        <f>VLOOKUP(P1524,'CODIGOS RENTISTICOS'!$A$2:E2564,2,FALSE)</f>
        <v>825000000</v>
      </c>
      <c r="O1524" s="11">
        <f>VLOOKUP(P1524,'CODIGOS RENTISTICOS'!$A$2:F4731,3,FALSE)</f>
        <v>150109</v>
      </c>
      <c r="P1524">
        <v>121245</v>
      </c>
      <c r="Q1524" s="2">
        <v>7000</v>
      </c>
    </row>
    <row r="1525" spans="1:17" hidden="1" x14ac:dyDescent="0.2">
      <c r="A1525">
        <v>50000249</v>
      </c>
      <c r="B1525">
        <v>1104778</v>
      </c>
      <c r="C1525" t="s">
        <v>593</v>
      </c>
      <c r="D1525">
        <v>8001697994</v>
      </c>
      <c r="E1525" t="s">
        <v>908</v>
      </c>
      <c r="F1525">
        <v>2343012</v>
      </c>
      <c r="H1525">
        <v>0</v>
      </c>
      <c r="I1525">
        <v>0</v>
      </c>
      <c r="J1525" s="2">
        <v>49000</v>
      </c>
      <c r="K1525" s="2">
        <v>0</v>
      </c>
      <c r="L1525" s="2">
        <v>0</v>
      </c>
      <c r="M1525" s="2">
        <v>49000</v>
      </c>
      <c r="N1525" s="11">
        <f>VLOOKUP(P1525,'CODIGOS RENTISTICOS'!$A$2:E2565,2,FALSE)</f>
        <v>825000000</v>
      </c>
      <c r="O1525" s="11">
        <f>VLOOKUP(P1525,'CODIGOS RENTISTICOS'!$A$2:F4732,3,FALSE)</f>
        <v>150109</v>
      </c>
      <c r="P1525">
        <v>121245</v>
      </c>
      <c r="Q1525" s="2">
        <v>49000</v>
      </c>
    </row>
    <row r="1526" spans="1:17" hidden="1" x14ac:dyDescent="0.2">
      <c r="A1526">
        <v>50000249</v>
      </c>
      <c r="B1526">
        <v>1184290</v>
      </c>
      <c r="C1526" t="s">
        <v>593</v>
      </c>
      <c r="D1526">
        <v>42887591</v>
      </c>
      <c r="E1526" t="s">
        <v>908</v>
      </c>
      <c r="F1526">
        <v>3125149</v>
      </c>
      <c r="H1526">
        <v>0</v>
      </c>
      <c r="I1526">
        <v>0</v>
      </c>
      <c r="J1526" s="2">
        <v>55400</v>
      </c>
      <c r="K1526" s="2">
        <v>0</v>
      </c>
      <c r="L1526" s="2">
        <v>0</v>
      </c>
      <c r="M1526" s="2">
        <v>55400</v>
      </c>
      <c r="N1526" s="11">
        <f>VLOOKUP(P1526,'CODIGOS RENTISTICOS'!$A$2:E2566,2,FALSE)</f>
        <v>12400000</v>
      </c>
      <c r="O1526" s="11">
        <f>VLOOKUP(P1526,'CODIGOS RENTISTICOS'!$A$2:F4733,3,FALSE)</f>
        <v>270102</v>
      </c>
      <c r="P1526">
        <v>270914</v>
      </c>
      <c r="Q1526" s="2">
        <v>55400</v>
      </c>
    </row>
    <row r="1527" spans="1:17" hidden="1" x14ac:dyDescent="0.2">
      <c r="A1527">
        <v>50000249</v>
      </c>
      <c r="B1527">
        <v>1184296</v>
      </c>
      <c r="C1527" t="s">
        <v>593</v>
      </c>
      <c r="D1527">
        <v>98553751</v>
      </c>
      <c r="E1527" t="s">
        <v>908</v>
      </c>
      <c r="F1527">
        <v>2669016</v>
      </c>
      <c r="H1527">
        <v>0</v>
      </c>
      <c r="I1527">
        <v>0</v>
      </c>
      <c r="J1527" s="2">
        <v>332000</v>
      </c>
      <c r="K1527" s="2">
        <v>0</v>
      </c>
      <c r="L1527" s="2">
        <v>0</v>
      </c>
      <c r="M1527" s="2">
        <v>332000</v>
      </c>
      <c r="N1527" s="11">
        <f>VLOOKUP(P1527,'CODIGOS RENTISTICOS'!$A$2:E2567,2,FALSE)</f>
        <v>96200000</v>
      </c>
      <c r="O1527" s="11">
        <f>VLOOKUP(P1527,'CODIGOS RENTISTICOS'!$A$2:F4734,3,FALSE)</f>
        <v>350101</v>
      </c>
      <c r="P1527">
        <v>121230</v>
      </c>
      <c r="Q1527" s="2">
        <v>332000</v>
      </c>
    </row>
    <row r="1528" spans="1:17" hidden="1" x14ac:dyDescent="0.2">
      <c r="A1528">
        <v>50000249</v>
      </c>
      <c r="B1528">
        <v>10132140</v>
      </c>
      <c r="C1528" t="s">
        <v>593</v>
      </c>
      <c r="D1528">
        <v>8909003077</v>
      </c>
      <c r="E1528" t="s">
        <v>908</v>
      </c>
      <c r="F1528">
        <v>2740222</v>
      </c>
      <c r="H1528">
        <v>0</v>
      </c>
      <c r="I1528">
        <v>0</v>
      </c>
      <c r="J1528" s="2">
        <v>75000</v>
      </c>
      <c r="K1528" s="2">
        <v>0</v>
      </c>
      <c r="L1528" s="2">
        <v>0</v>
      </c>
      <c r="M1528" s="2">
        <v>75000</v>
      </c>
      <c r="N1528" s="11">
        <f>VLOOKUP(P1528,'CODIGOS RENTISTICOS'!$A$2:E2568,2,FALSE)</f>
        <v>825000000</v>
      </c>
      <c r="O1528" s="11">
        <f>VLOOKUP(P1528,'CODIGOS RENTISTICOS'!$A$2:F4735,3,FALSE)</f>
        <v>150109</v>
      </c>
      <c r="P1528">
        <v>121245</v>
      </c>
      <c r="Q1528" s="2">
        <v>75000</v>
      </c>
    </row>
    <row r="1529" spans="1:17" hidden="1" x14ac:dyDescent="0.2">
      <c r="A1529">
        <v>50000249</v>
      </c>
      <c r="B1529">
        <v>1104839</v>
      </c>
      <c r="C1529" t="s">
        <v>822</v>
      </c>
      <c r="D1529">
        <v>8909171416</v>
      </c>
      <c r="E1529" t="s">
        <v>908</v>
      </c>
      <c r="F1529">
        <v>3333309</v>
      </c>
      <c r="H1529">
        <v>0</v>
      </c>
      <c r="I1529">
        <v>0</v>
      </c>
      <c r="J1529" s="2">
        <v>378000</v>
      </c>
      <c r="K1529" s="2">
        <v>0</v>
      </c>
      <c r="L1529" s="2">
        <v>0</v>
      </c>
      <c r="M1529" s="2">
        <v>378000</v>
      </c>
      <c r="N1529" s="11">
        <f>VLOOKUP(P1529,'CODIGOS RENTISTICOS'!$A$2:E2569,2,FALSE)</f>
        <v>825000000</v>
      </c>
      <c r="O1529" s="11">
        <f>VLOOKUP(P1529,'CODIGOS RENTISTICOS'!$A$2:F4736,3,FALSE)</f>
        <v>150109</v>
      </c>
      <c r="P1529">
        <v>121245</v>
      </c>
      <c r="Q1529" s="2">
        <v>378000</v>
      </c>
    </row>
    <row r="1530" spans="1:17" hidden="1" x14ac:dyDescent="0.2">
      <c r="A1530">
        <v>50000249</v>
      </c>
      <c r="B1530">
        <v>11590661</v>
      </c>
      <c r="C1530" t="s">
        <v>718</v>
      </c>
      <c r="D1530">
        <v>45691759</v>
      </c>
      <c r="E1530" t="s">
        <v>908</v>
      </c>
      <c r="F1530">
        <v>6617619</v>
      </c>
      <c r="H1530">
        <v>0</v>
      </c>
      <c r="I1530">
        <v>0</v>
      </c>
      <c r="J1530" s="2">
        <v>7000</v>
      </c>
      <c r="K1530" s="2">
        <v>0</v>
      </c>
      <c r="L1530" s="2">
        <v>0</v>
      </c>
      <c r="M1530" s="2">
        <v>7000</v>
      </c>
      <c r="N1530" s="11">
        <f>VLOOKUP(P1530,'CODIGOS RENTISTICOS'!$A$2:E2570,2,FALSE)</f>
        <v>825000000</v>
      </c>
      <c r="O1530" s="11">
        <f>VLOOKUP(P1530,'CODIGOS RENTISTICOS'!$A$2:F4737,3,FALSE)</f>
        <v>150109</v>
      </c>
      <c r="P1530">
        <v>121245</v>
      </c>
      <c r="Q1530" s="2">
        <v>7000</v>
      </c>
    </row>
    <row r="1531" spans="1:17" hidden="1" x14ac:dyDescent="0.2">
      <c r="A1531">
        <v>50000249</v>
      </c>
      <c r="B1531">
        <v>896332</v>
      </c>
      <c r="C1531" t="s">
        <v>816</v>
      </c>
      <c r="D1531">
        <v>7169740</v>
      </c>
      <c r="E1531" t="s">
        <v>908</v>
      </c>
      <c r="F1531">
        <v>7422719</v>
      </c>
      <c r="H1531">
        <v>0</v>
      </c>
      <c r="I1531">
        <v>0</v>
      </c>
      <c r="J1531" s="2">
        <v>56000</v>
      </c>
      <c r="K1531" s="2">
        <v>0</v>
      </c>
      <c r="L1531" s="2">
        <v>0</v>
      </c>
      <c r="M1531" s="2">
        <v>56000</v>
      </c>
      <c r="N1531" s="11">
        <f>VLOOKUP(P1531,'CODIGOS RENTISTICOS'!$A$2:E2571,2,FALSE)</f>
        <v>96300000</v>
      </c>
      <c r="O1531" s="11">
        <f>VLOOKUP(P1531,'CODIGOS RENTISTICOS'!$A$2:F4738,3,FALSE)</f>
        <v>360101</v>
      </c>
      <c r="P1531">
        <v>121270</v>
      </c>
      <c r="Q1531" s="2">
        <v>56000</v>
      </c>
    </row>
    <row r="1532" spans="1:17" hidden="1" x14ac:dyDescent="0.2">
      <c r="A1532">
        <v>50000249</v>
      </c>
      <c r="B1532">
        <v>896333</v>
      </c>
      <c r="C1532" t="s">
        <v>816</v>
      </c>
      <c r="D1532">
        <v>46672059</v>
      </c>
      <c r="E1532" t="s">
        <v>908</v>
      </c>
      <c r="F1532">
        <v>7602609</v>
      </c>
      <c r="H1532">
        <v>0</v>
      </c>
      <c r="I1532">
        <v>0</v>
      </c>
      <c r="J1532" s="2">
        <v>56000</v>
      </c>
      <c r="K1532" s="2">
        <v>0</v>
      </c>
      <c r="L1532" s="2">
        <v>0</v>
      </c>
      <c r="M1532" s="2">
        <v>56000</v>
      </c>
      <c r="N1532" s="11">
        <f>VLOOKUP(P1532,'CODIGOS RENTISTICOS'!$A$2:E2572,2,FALSE)</f>
        <v>96300000</v>
      </c>
      <c r="O1532" s="11">
        <f>VLOOKUP(P1532,'CODIGOS RENTISTICOS'!$A$2:F4739,3,FALSE)</f>
        <v>360101</v>
      </c>
      <c r="P1532">
        <v>121270</v>
      </c>
      <c r="Q1532" s="2">
        <v>56000</v>
      </c>
    </row>
    <row r="1533" spans="1:17" hidden="1" x14ac:dyDescent="0.2">
      <c r="A1533">
        <v>50000249</v>
      </c>
      <c r="B1533">
        <v>986699</v>
      </c>
      <c r="C1533" t="s">
        <v>596</v>
      </c>
      <c r="D1533">
        <v>111111</v>
      </c>
      <c r="E1533" t="s">
        <v>908</v>
      </c>
      <c r="F1533">
        <v>6341185</v>
      </c>
      <c r="H1533">
        <v>0</v>
      </c>
      <c r="I1533">
        <v>0</v>
      </c>
      <c r="J1533" s="2">
        <v>7000</v>
      </c>
      <c r="K1533" s="2">
        <v>0</v>
      </c>
      <c r="L1533" s="2">
        <v>0</v>
      </c>
      <c r="M1533" s="2">
        <v>7000</v>
      </c>
      <c r="N1533" s="11">
        <f>VLOOKUP(P1533,'CODIGOS RENTISTICOS'!$A$2:E2573,2,FALSE)</f>
        <v>825000000</v>
      </c>
      <c r="O1533" s="11">
        <f>VLOOKUP(P1533,'CODIGOS RENTISTICOS'!$A$2:F4740,3,FALSE)</f>
        <v>150109</v>
      </c>
      <c r="P1533">
        <v>121245</v>
      </c>
      <c r="Q1533" s="2">
        <v>7000</v>
      </c>
    </row>
    <row r="1534" spans="1:17" hidden="1" x14ac:dyDescent="0.2">
      <c r="A1534">
        <v>50000249</v>
      </c>
      <c r="B1534">
        <v>896829</v>
      </c>
      <c r="C1534" t="s">
        <v>578</v>
      </c>
      <c r="D1534">
        <v>19145889</v>
      </c>
      <c r="E1534" t="s">
        <v>908</v>
      </c>
      <c r="F1534">
        <v>7600323</v>
      </c>
      <c r="H1534">
        <v>0</v>
      </c>
      <c r="I1534">
        <v>0</v>
      </c>
      <c r="J1534" s="2">
        <v>4000</v>
      </c>
      <c r="K1534" s="2">
        <v>0</v>
      </c>
      <c r="L1534" s="2">
        <v>0</v>
      </c>
      <c r="M1534" s="2">
        <v>4000</v>
      </c>
      <c r="N1534" s="11">
        <f>VLOOKUP(P1534,'CODIGOS RENTISTICOS'!$A$2:E2574,2,FALSE)</f>
        <v>96300000</v>
      </c>
      <c r="O1534" s="11">
        <f>VLOOKUP(P1534,'CODIGOS RENTISTICOS'!$A$2:F4741,3,FALSE)</f>
        <v>360101</v>
      </c>
      <c r="P1534">
        <v>121270</v>
      </c>
      <c r="Q1534" s="2">
        <v>4000</v>
      </c>
    </row>
    <row r="1535" spans="1:17" hidden="1" x14ac:dyDescent="0.2">
      <c r="A1535">
        <v>50000249</v>
      </c>
      <c r="B1535">
        <v>4254</v>
      </c>
      <c r="C1535" t="s">
        <v>600</v>
      </c>
      <c r="D1535">
        <v>8170002594</v>
      </c>
      <c r="E1535" t="s">
        <v>908</v>
      </c>
      <c r="F1535">
        <v>8232198</v>
      </c>
      <c r="H1535">
        <v>0</v>
      </c>
      <c r="I1535">
        <v>1</v>
      </c>
      <c r="J1535" s="2">
        <v>0</v>
      </c>
      <c r="K1535" s="2">
        <v>0</v>
      </c>
      <c r="L1535" s="2">
        <v>6385.35</v>
      </c>
      <c r="M1535" s="2">
        <v>6385.35</v>
      </c>
      <c r="N1535" s="11">
        <f>VLOOKUP(P1535,'CODIGOS RENTISTICOS'!$A$2:E2575,2,FALSE)</f>
        <v>96400000</v>
      </c>
      <c r="O1535" s="11">
        <f>VLOOKUP(P1535,'CODIGOS RENTISTICOS'!$A$2:F4742,3,FALSE)</f>
        <v>370101</v>
      </c>
      <c r="P1535">
        <v>6040</v>
      </c>
      <c r="Q1535" s="2">
        <v>6385.35</v>
      </c>
    </row>
    <row r="1536" spans="1:17" hidden="1" x14ac:dyDescent="0.2">
      <c r="A1536">
        <v>50000249</v>
      </c>
      <c r="B1536">
        <v>502026</v>
      </c>
      <c r="C1536" t="s">
        <v>562</v>
      </c>
      <c r="D1536">
        <v>8000277877</v>
      </c>
      <c r="E1536" t="s">
        <v>908</v>
      </c>
      <c r="F1536">
        <v>8732748</v>
      </c>
      <c r="H1536">
        <v>0</v>
      </c>
      <c r="I1536">
        <v>0</v>
      </c>
      <c r="J1536" s="2">
        <v>380000</v>
      </c>
      <c r="K1536" s="2">
        <v>0</v>
      </c>
      <c r="L1536" s="2">
        <v>0</v>
      </c>
      <c r="M1536" s="2">
        <v>380000</v>
      </c>
      <c r="N1536" s="11">
        <f>VLOOKUP(P1536,'CODIGOS RENTISTICOS'!$A$2:E2576,2,FALSE)</f>
        <v>825000000</v>
      </c>
      <c r="O1536" s="11">
        <f>VLOOKUP(P1536,'CODIGOS RENTISTICOS'!$A$2:F4743,3,FALSE)</f>
        <v>150109</v>
      </c>
      <c r="P1536">
        <v>121245</v>
      </c>
      <c r="Q1536" s="2">
        <v>380000</v>
      </c>
    </row>
    <row r="1537" spans="1:17" hidden="1" x14ac:dyDescent="0.2">
      <c r="A1537">
        <v>50000249</v>
      </c>
      <c r="B1537">
        <v>11521383</v>
      </c>
      <c r="C1537" t="s">
        <v>599</v>
      </c>
      <c r="D1537">
        <v>70383578</v>
      </c>
      <c r="E1537" t="s">
        <v>908</v>
      </c>
      <c r="F1537">
        <v>4310446</v>
      </c>
      <c r="H1537">
        <v>0</v>
      </c>
      <c r="I1537">
        <v>0</v>
      </c>
      <c r="J1537" s="2">
        <v>309000</v>
      </c>
      <c r="K1537" s="2">
        <v>0</v>
      </c>
      <c r="L1537" s="2">
        <v>0</v>
      </c>
      <c r="M1537" s="2">
        <v>309000</v>
      </c>
      <c r="N1537" s="11">
        <f>VLOOKUP(P1537,'CODIGOS RENTISTICOS'!$A$2:E2577,2,FALSE)</f>
        <v>96200000</v>
      </c>
      <c r="O1537" s="11">
        <f>VLOOKUP(P1537,'CODIGOS RENTISTICOS'!$A$2:F4744,3,FALSE)</f>
        <v>350101</v>
      </c>
      <c r="P1537">
        <v>121230</v>
      </c>
      <c r="Q1537" s="2">
        <v>309000</v>
      </c>
    </row>
    <row r="1538" spans="1:17" hidden="1" x14ac:dyDescent="0.2">
      <c r="A1538">
        <v>50000249</v>
      </c>
      <c r="B1538">
        <v>11521384</v>
      </c>
      <c r="C1538" t="s">
        <v>599</v>
      </c>
      <c r="D1538">
        <v>70385026</v>
      </c>
      <c r="E1538" t="s">
        <v>908</v>
      </c>
      <c r="F1538">
        <v>4310446</v>
      </c>
      <c r="H1538">
        <v>0</v>
      </c>
      <c r="I1538">
        <v>0</v>
      </c>
      <c r="J1538" s="2">
        <v>309000</v>
      </c>
      <c r="K1538" s="2">
        <v>0</v>
      </c>
      <c r="L1538" s="2">
        <v>0</v>
      </c>
      <c r="M1538" s="2">
        <v>309000</v>
      </c>
      <c r="N1538" s="11">
        <f>VLOOKUP(P1538,'CODIGOS RENTISTICOS'!$A$2:E2578,2,FALSE)</f>
        <v>96200000</v>
      </c>
      <c r="O1538" s="11">
        <f>VLOOKUP(P1538,'CODIGOS RENTISTICOS'!$A$2:F4745,3,FALSE)</f>
        <v>350101</v>
      </c>
      <c r="P1538">
        <v>121230</v>
      </c>
      <c r="Q1538" s="2">
        <v>309000</v>
      </c>
    </row>
    <row r="1539" spans="1:17" hidden="1" x14ac:dyDescent="0.2">
      <c r="A1539">
        <v>50000249</v>
      </c>
      <c r="B1539">
        <v>798123</v>
      </c>
      <c r="C1539" t="s">
        <v>712</v>
      </c>
      <c r="D1539">
        <v>17328644</v>
      </c>
      <c r="E1539" t="s">
        <v>908</v>
      </c>
      <c r="F1539">
        <v>6677565</v>
      </c>
      <c r="H1539">
        <v>0</v>
      </c>
      <c r="I1539">
        <v>0</v>
      </c>
      <c r="J1539" s="2">
        <v>7500</v>
      </c>
      <c r="K1539" s="2">
        <v>0</v>
      </c>
      <c r="L1539" s="2">
        <v>0</v>
      </c>
      <c r="M1539" s="2">
        <v>7500</v>
      </c>
      <c r="N1539" s="11">
        <f>VLOOKUP(P1539,'CODIGOS RENTISTICOS'!$A$2:E2579,2,FALSE)</f>
        <v>825000000</v>
      </c>
      <c r="O1539" s="11">
        <f>VLOOKUP(P1539,'CODIGOS RENTISTICOS'!$A$2:F4746,3,FALSE)</f>
        <v>150109</v>
      </c>
      <c r="P1539">
        <v>5041</v>
      </c>
      <c r="Q1539" s="2">
        <v>7500</v>
      </c>
    </row>
    <row r="1540" spans="1:17" hidden="1" x14ac:dyDescent="0.2">
      <c r="A1540">
        <v>50000249</v>
      </c>
      <c r="B1540">
        <v>486739</v>
      </c>
      <c r="C1540" t="s">
        <v>619</v>
      </c>
      <c r="D1540">
        <v>8912800081</v>
      </c>
      <c r="E1540" t="s">
        <v>908</v>
      </c>
      <c r="F1540">
        <v>230206</v>
      </c>
      <c r="H1540">
        <v>0</v>
      </c>
      <c r="I1540">
        <v>0</v>
      </c>
      <c r="J1540" s="2">
        <v>332000</v>
      </c>
      <c r="K1540" s="2">
        <v>0</v>
      </c>
      <c r="L1540" s="2">
        <v>0</v>
      </c>
      <c r="M1540" s="2">
        <v>332000</v>
      </c>
      <c r="N1540" s="11">
        <f>VLOOKUP(P1540,'CODIGOS RENTISTICOS'!$A$2:E2580,2,FALSE)</f>
        <v>96200000</v>
      </c>
      <c r="O1540" s="11">
        <f>VLOOKUP(P1540,'CODIGOS RENTISTICOS'!$A$2:F4747,3,FALSE)</f>
        <v>350101</v>
      </c>
      <c r="P1540">
        <v>121230</v>
      </c>
      <c r="Q1540" s="2">
        <v>332000</v>
      </c>
    </row>
    <row r="1541" spans="1:17" hidden="1" x14ac:dyDescent="0.2">
      <c r="A1541">
        <v>50000249</v>
      </c>
      <c r="B1541">
        <v>934955</v>
      </c>
      <c r="C1541" t="s">
        <v>810</v>
      </c>
      <c r="D1541">
        <v>142914</v>
      </c>
      <c r="E1541" t="s">
        <v>908</v>
      </c>
      <c r="F1541">
        <v>3216130</v>
      </c>
      <c r="H1541">
        <v>0</v>
      </c>
      <c r="I1541">
        <v>0</v>
      </c>
      <c r="J1541" s="2">
        <v>107934</v>
      </c>
      <c r="K1541" s="2">
        <v>0</v>
      </c>
      <c r="L1541" s="2">
        <v>0</v>
      </c>
      <c r="M1541" s="2">
        <v>107934</v>
      </c>
      <c r="N1541" s="11">
        <f>VLOOKUP(P1541,'CODIGOS RENTISTICOS'!$A$2:E2581,2,FALSE)</f>
        <v>13700000</v>
      </c>
      <c r="O1541" s="11">
        <f>VLOOKUP(P1541,'CODIGOS RENTISTICOS'!$A$2:F4748,3,FALSE)</f>
        <v>290101</v>
      </c>
      <c r="P1541">
        <v>121250</v>
      </c>
      <c r="Q1541" s="2">
        <v>107934</v>
      </c>
    </row>
    <row r="1542" spans="1:17" hidden="1" x14ac:dyDescent="0.2">
      <c r="A1542">
        <v>50000249</v>
      </c>
      <c r="B1542">
        <v>934967</v>
      </c>
      <c r="C1542" t="s">
        <v>810</v>
      </c>
      <c r="D1542">
        <v>8160005588</v>
      </c>
      <c r="E1542" t="s">
        <v>908</v>
      </c>
      <c r="F1542">
        <v>3294920</v>
      </c>
      <c r="H1542">
        <v>0</v>
      </c>
      <c r="I1542">
        <v>1</v>
      </c>
      <c r="J1542" s="2">
        <v>0</v>
      </c>
      <c r="K1542" s="2">
        <v>0</v>
      </c>
      <c r="L1542" s="2">
        <v>8583300</v>
      </c>
      <c r="M1542" s="2">
        <v>8583300</v>
      </c>
      <c r="N1542" s="11">
        <f>VLOOKUP(P1542,'CODIGOS RENTISTICOS'!$A$2:E2582,2,FALSE)</f>
        <v>11800000</v>
      </c>
      <c r="O1542" s="11">
        <f>VLOOKUP(P1542,'CODIGOS RENTISTICOS'!$A$2:F4749,3,FALSE)</f>
        <v>240101</v>
      </c>
      <c r="P1542">
        <v>121265</v>
      </c>
      <c r="Q1542" s="2">
        <v>8583300</v>
      </c>
    </row>
    <row r="1543" spans="1:17" hidden="1" x14ac:dyDescent="0.2">
      <c r="A1543">
        <v>50000249</v>
      </c>
      <c r="B1543">
        <v>934991</v>
      </c>
      <c r="C1543" t="s">
        <v>810</v>
      </c>
      <c r="D1543">
        <v>8002373449</v>
      </c>
      <c r="E1543" t="s">
        <v>908</v>
      </c>
      <c r="F1543">
        <v>3241345</v>
      </c>
      <c r="H1543">
        <v>0</v>
      </c>
      <c r="I1543">
        <v>0</v>
      </c>
      <c r="J1543" s="2">
        <v>2530</v>
      </c>
      <c r="K1543" s="2">
        <v>0</v>
      </c>
      <c r="L1543" s="2">
        <v>0</v>
      </c>
      <c r="M1543" s="2">
        <v>2530</v>
      </c>
      <c r="N1543" s="11">
        <f>VLOOKUP(P1543,'CODIGOS RENTISTICOS'!$A$2:E2583,2,FALSE)</f>
        <v>96200000</v>
      </c>
      <c r="O1543" s="11">
        <f>VLOOKUP(P1543,'CODIGOS RENTISTICOS'!$A$2:F4750,3,FALSE)</f>
        <v>350101</v>
      </c>
      <c r="P1543">
        <v>121230</v>
      </c>
      <c r="Q1543" s="2">
        <v>2530</v>
      </c>
    </row>
    <row r="1544" spans="1:17" hidden="1" x14ac:dyDescent="0.2">
      <c r="A1544">
        <v>50000249</v>
      </c>
      <c r="B1544">
        <v>934994</v>
      </c>
      <c r="C1544" t="s">
        <v>810</v>
      </c>
      <c r="D1544">
        <v>8002373449</v>
      </c>
      <c r="E1544" t="s">
        <v>908</v>
      </c>
      <c r="F1544">
        <v>3241345</v>
      </c>
      <c r="H1544">
        <v>0</v>
      </c>
      <c r="I1544">
        <v>0</v>
      </c>
      <c r="J1544" s="2">
        <v>33350</v>
      </c>
      <c r="K1544" s="2">
        <v>0</v>
      </c>
      <c r="L1544" s="2">
        <v>0</v>
      </c>
      <c r="M1544" s="2">
        <v>33350</v>
      </c>
      <c r="N1544" s="11">
        <f>VLOOKUP(P1544,'CODIGOS RENTISTICOS'!$A$2:E2584,2,FALSE)</f>
        <v>96200000</v>
      </c>
      <c r="O1544" s="11">
        <f>VLOOKUP(P1544,'CODIGOS RENTISTICOS'!$A$2:F4751,3,FALSE)</f>
        <v>350101</v>
      </c>
      <c r="P1544">
        <v>121230</v>
      </c>
      <c r="Q1544" s="2">
        <v>33350</v>
      </c>
    </row>
    <row r="1545" spans="1:17" hidden="1" x14ac:dyDescent="0.2">
      <c r="A1545">
        <v>50000249</v>
      </c>
      <c r="B1545">
        <v>1033024</v>
      </c>
      <c r="C1545" t="s">
        <v>810</v>
      </c>
      <c r="D1545">
        <v>8605243921</v>
      </c>
      <c r="E1545" t="s">
        <v>908</v>
      </c>
      <c r="F1545">
        <v>3356899</v>
      </c>
      <c r="H1545">
        <v>0</v>
      </c>
      <c r="I1545">
        <v>0</v>
      </c>
      <c r="J1545" s="2">
        <v>1076500</v>
      </c>
      <c r="K1545" s="2">
        <v>0</v>
      </c>
      <c r="L1545" s="2">
        <v>0</v>
      </c>
      <c r="M1545" s="2">
        <v>1076500</v>
      </c>
      <c r="N1545" s="11">
        <f>VLOOKUP(P1545,'CODIGOS RENTISTICOS'!$A$2:E2585,2,FALSE)</f>
        <v>10900000</v>
      </c>
      <c r="O1545" s="11">
        <f>VLOOKUP(P1545,'CODIGOS RENTISTICOS'!$A$2:F4752,3,FALSE)</f>
        <v>170101</v>
      </c>
      <c r="P1545">
        <v>121255</v>
      </c>
      <c r="Q1545" s="2">
        <v>1076500</v>
      </c>
    </row>
    <row r="1546" spans="1:17" hidden="1" x14ac:dyDescent="0.2">
      <c r="A1546">
        <v>50000249</v>
      </c>
      <c r="B1546">
        <v>495662</v>
      </c>
      <c r="C1546" t="s">
        <v>817</v>
      </c>
      <c r="D1546">
        <v>8040017111</v>
      </c>
      <c r="E1546" t="s">
        <v>908</v>
      </c>
      <c r="F1546">
        <v>6393225</v>
      </c>
      <c r="H1546">
        <v>0</v>
      </c>
      <c r="I1546">
        <v>0</v>
      </c>
      <c r="J1546" s="2">
        <v>455364.58</v>
      </c>
      <c r="K1546" s="2">
        <v>0</v>
      </c>
      <c r="L1546" s="2">
        <v>0</v>
      </c>
      <c r="M1546" s="2">
        <v>455364.58</v>
      </c>
      <c r="N1546" s="11">
        <f>VLOOKUP(P1546,'CODIGOS RENTISTICOS'!$A$2:E2586,2,FALSE)</f>
        <v>96200000</v>
      </c>
      <c r="O1546" s="11">
        <f>VLOOKUP(P1546,'CODIGOS RENTISTICOS'!$A$2:F4753,3,FALSE)</f>
        <v>350101</v>
      </c>
      <c r="P1546">
        <v>121240</v>
      </c>
      <c r="Q1546" s="2">
        <v>455364.58</v>
      </c>
    </row>
    <row r="1547" spans="1:17" hidden="1" x14ac:dyDescent="0.2">
      <c r="A1547">
        <v>50000249</v>
      </c>
      <c r="B1547">
        <v>1240297</v>
      </c>
      <c r="C1547" t="s">
        <v>573</v>
      </c>
      <c r="D1547">
        <v>14255524</v>
      </c>
      <c r="E1547" t="s">
        <v>908</v>
      </c>
      <c r="F1547">
        <v>2666444</v>
      </c>
      <c r="H1547">
        <v>0</v>
      </c>
      <c r="I1547">
        <v>0</v>
      </c>
      <c r="J1547" s="2">
        <v>7000</v>
      </c>
      <c r="K1547" s="2">
        <v>0</v>
      </c>
      <c r="L1547" s="2">
        <v>0</v>
      </c>
      <c r="M1547" s="2">
        <v>7000</v>
      </c>
      <c r="N1547" s="11">
        <f>VLOOKUP(P1547,'CODIGOS RENTISTICOS'!$A$2:E2587,2,FALSE)</f>
        <v>825000000</v>
      </c>
      <c r="O1547" s="11">
        <f>VLOOKUP(P1547,'CODIGOS RENTISTICOS'!$A$2:F4754,3,FALSE)</f>
        <v>150109</v>
      </c>
      <c r="P1547">
        <v>121245</v>
      </c>
      <c r="Q1547" s="2">
        <v>7000</v>
      </c>
    </row>
    <row r="1548" spans="1:17" hidden="1" x14ac:dyDescent="0.2">
      <c r="A1548">
        <v>50000249</v>
      </c>
      <c r="B1548">
        <v>1240298</v>
      </c>
      <c r="C1548" t="s">
        <v>573</v>
      </c>
      <c r="D1548">
        <v>14255524</v>
      </c>
      <c r="E1548" t="s">
        <v>908</v>
      </c>
      <c r="F1548">
        <v>2666444</v>
      </c>
      <c r="H1548">
        <v>0</v>
      </c>
      <c r="I1548">
        <v>0</v>
      </c>
      <c r="J1548" s="2">
        <v>7000</v>
      </c>
      <c r="K1548" s="2">
        <v>0</v>
      </c>
      <c r="L1548" s="2">
        <v>0</v>
      </c>
      <c r="M1548" s="2">
        <v>7000</v>
      </c>
      <c r="N1548" s="11">
        <f>VLOOKUP(P1548,'CODIGOS RENTISTICOS'!$A$2:E2588,2,FALSE)</f>
        <v>825000000</v>
      </c>
      <c r="O1548" s="11">
        <f>VLOOKUP(P1548,'CODIGOS RENTISTICOS'!$A$2:F4755,3,FALSE)</f>
        <v>150109</v>
      </c>
      <c r="P1548">
        <v>121245</v>
      </c>
      <c r="Q1548" s="2">
        <v>7000</v>
      </c>
    </row>
    <row r="1549" spans="1:17" hidden="1" x14ac:dyDescent="0.2">
      <c r="A1549">
        <v>50000249</v>
      </c>
      <c r="B1549">
        <v>384079</v>
      </c>
      <c r="C1549" t="s">
        <v>573</v>
      </c>
      <c r="D1549">
        <v>8605234086</v>
      </c>
      <c r="E1549" t="s">
        <v>908</v>
      </c>
      <c r="F1549">
        <v>2740959</v>
      </c>
      <c r="H1549">
        <v>0</v>
      </c>
      <c r="I1549">
        <v>0</v>
      </c>
      <c r="J1549" s="2">
        <v>28000</v>
      </c>
      <c r="K1549" s="2">
        <v>0</v>
      </c>
      <c r="L1549" s="2">
        <v>0</v>
      </c>
      <c r="M1549" s="2">
        <v>28000</v>
      </c>
      <c r="N1549" s="11">
        <f>VLOOKUP(P1549,'CODIGOS RENTISTICOS'!$A$2:E2589,2,FALSE)</f>
        <v>825000000</v>
      </c>
      <c r="O1549" s="11">
        <f>VLOOKUP(P1549,'CODIGOS RENTISTICOS'!$A$2:F4756,3,FALSE)</f>
        <v>150109</v>
      </c>
      <c r="P1549">
        <v>121245</v>
      </c>
      <c r="Q1549" s="2">
        <v>28000</v>
      </c>
    </row>
    <row r="1550" spans="1:17" hidden="1" x14ac:dyDescent="0.2">
      <c r="A1550">
        <v>50000249</v>
      </c>
      <c r="B1550">
        <v>624325</v>
      </c>
      <c r="C1550" t="s">
        <v>811</v>
      </c>
      <c r="D1550">
        <v>19287499</v>
      </c>
      <c r="E1550" t="s">
        <v>908</v>
      </c>
      <c r="F1550">
        <v>4331682</v>
      </c>
      <c r="H1550">
        <v>0</v>
      </c>
      <c r="I1550">
        <v>0</v>
      </c>
      <c r="J1550" s="2">
        <v>7000</v>
      </c>
      <c r="K1550" s="2">
        <v>0</v>
      </c>
      <c r="L1550" s="2">
        <v>0</v>
      </c>
      <c r="M1550" s="2">
        <v>7000</v>
      </c>
      <c r="N1550" s="11">
        <f>VLOOKUP(P1550,'CODIGOS RENTISTICOS'!$A$2:E2590,2,FALSE)</f>
        <v>825000000</v>
      </c>
      <c r="O1550" s="11">
        <f>VLOOKUP(P1550,'CODIGOS RENTISTICOS'!$A$2:F4757,3,FALSE)</f>
        <v>150109</v>
      </c>
      <c r="P1550">
        <v>121245</v>
      </c>
      <c r="Q1550" s="2">
        <v>7000</v>
      </c>
    </row>
    <row r="1551" spans="1:17" hidden="1" x14ac:dyDescent="0.2">
      <c r="A1551">
        <v>50000249</v>
      </c>
      <c r="B1551">
        <v>624327</v>
      </c>
      <c r="C1551" t="s">
        <v>811</v>
      </c>
      <c r="D1551">
        <v>16828358</v>
      </c>
      <c r="E1551" t="s">
        <v>908</v>
      </c>
      <c r="F1551">
        <v>5911832</v>
      </c>
      <c r="H1551">
        <v>0</v>
      </c>
      <c r="I1551">
        <v>0</v>
      </c>
      <c r="J1551" s="2">
        <v>7000</v>
      </c>
      <c r="K1551" s="2">
        <v>0</v>
      </c>
      <c r="L1551" s="2">
        <v>0</v>
      </c>
      <c r="M1551" s="2">
        <v>7000</v>
      </c>
      <c r="N1551" s="11">
        <f>VLOOKUP(P1551,'CODIGOS RENTISTICOS'!$A$2:E2591,2,FALSE)</f>
        <v>825000000</v>
      </c>
      <c r="O1551" s="11">
        <f>VLOOKUP(P1551,'CODIGOS RENTISTICOS'!$A$2:F4758,3,FALSE)</f>
        <v>150109</v>
      </c>
      <c r="P1551">
        <v>121245</v>
      </c>
      <c r="Q1551" s="2">
        <v>7000</v>
      </c>
    </row>
    <row r="1552" spans="1:17" hidden="1" x14ac:dyDescent="0.2">
      <c r="A1552">
        <v>50000249</v>
      </c>
      <c r="B1552">
        <v>6243329</v>
      </c>
      <c r="C1552" t="s">
        <v>811</v>
      </c>
      <c r="D1552">
        <v>8050174015</v>
      </c>
      <c r="E1552" t="s">
        <v>908</v>
      </c>
      <c r="F1552">
        <v>8846196</v>
      </c>
      <c r="H1552">
        <v>0</v>
      </c>
      <c r="I1552">
        <v>0</v>
      </c>
      <c r="J1552" s="2">
        <v>332000</v>
      </c>
      <c r="K1552" s="2">
        <v>0</v>
      </c>
      <c r="L1552" s="2">
        <v>0</v>
      </c>
      <c r="M1552" s="2">
        <v>332000</v>
      </c>
      <c r="N1552" s="11">
        <f>VLOOKUP(P1552,'CODIGOS RENTISTICOS'!$A$2:E2592,2,FALSE)</f>
        <v>96200000</v>
      </c>
      <c r="O1552" s="11">
        <f>VLOOKUP(P1552,'CODIGOS RENTISTICOS'!$A$2:F4759,3,FALSE)</f>
        <v>350101</v>
      </c>
      <c r="P1552">
        <v>121230</v>
      </c>
      <c r="Q1552" s="2">
        <v>332000</v>
      </c>
    </row>
    <row r="1553" spans="1:17" hidden="1" x14ac:dyDescent="0.2">
      <c r="A1553">
        <v>50000249</v>
      </c>
      <c r="B1553">
        <v>619562</v>
      </c>
      <c r="C1553" t="s">
        <v>811</v>
      </c>
      <c r="D1553">
        <v>8050022251</v>
      </c>
      <c r="E1553" t="s">
        <v>908</v>
      </c>
      <c r="F1553">
        <v>5519748</v>
      </c>
      <c r="H1553">
        <v>0</v>
      </c>
      <c r="I1553">
        <v>0</v>
      </c>
      <c r="J1553" s="2">
        <v>28000</v>
      </c>
      <c r="K1553" s="2">
        <v>0</v>
      </c>
      <c r="L1553" s="2">
        <v>0</v>
      </c>
      <c r="M1553" s="2">
        <v>28000</v>
      </c>
      <c r="N1553" s="11">
        <f>VLOOKUP(P1553,'CODIGOS RENTISTICOS'!$A$2:E2593,2,FALSE)</f>
        <v>825000000</v>
      </c>
      <c r="O1553" s="11">
        <f>VLOOKUP(P1553,'CODIGOS RENTISTICOS'!$A$2:F4760,3,FALSE)</f>
        <v>150109</v>
      </c>
      <c r="P1553">
        <v>121245</v>
      </c>
      <c r="Q1553" s="2">
        <v>28000</v>
      </c>
    </row>
    <row r="1554" spans="1:17" x14ac:dyDescent="0.2">
      <c r="A1554">
        <v>50000249</v>
      </c>
      <c r="B1554">
        <v>400811</v>
      </c>
      <c r="C1554" t="s">
        <v>812</v>
      </c>
      <c r="D1554">
        <v>6473290</v>
      </c>
      <c r="E1554" t="s">
        <v>908</v>
      </c>
      <c r="F1554">
        <v>2448471</v>
      </c>
      <c r="H1554">
        <v>0</v>
      </c>
      <c r="I1554">
        <v>0</v>
      </c>
      <c r="J1554" s="2">
        <v>332000</v>
      </c>
      <c r="K1554" s="2">
        <v>0</v>
      </c>
      <c r="L1554" s="2">
        <v>0</v>
      </c>
      <c r="M1554" s="2">
        <v>332000</v>
      </c>
      <c r="N1554" s="11">
        <f>VLOOKUP(P1554,'CODIGOS RENTISTICOS'!$A$2:E2594,2,FALSE)</f>
        <v>11100000</v>
      </c>
      <c r="O1554" s="11">
        <f>VLOOKUP(P1554,'CODIGOS RENTISTICOS'!$A$2:F4761,3,FALSE)</f>
        <v>150101</v>
      </c>
      <c r="P1554">
        <v>121275</v>
      </c>
      <c r="Q1554" s="2">
        <v>332000</v>
      </c>
    </row>
    <row r="1555" spans="1:17" x14ac:dyDescent="0.2">
      <c r="A1555">
        <v>50000249</v>
      </c>
      <c r="B1555">
        <v>560847</v>
      </c>
      <c r="C1555" t="s">
        <v>812</v>
      </c>
      <c r="D1555">
        <v>10395102</v>
      </c>
      <c r="E1555" t="s">
        <v>908</v>
      </c>
      <c r="F1555">
        <v>2411380</v>
      </c>
      <c r="H1555">
        <v>0</v>
      </c>
      <c r="I1555">
        <v>0</v>
      </c>
      <c r="J1555" s="2">
        <v>100000</v>
      </c>
      <c r="K1555" s="2">
        <v>0</v>
      </c>
      <c r="L1555" s="2">
        <v>0</v>
      </c>
      <c r="M1555" s="2">
        <v>100000</v>
      </c>
      <c r="N1555" s="11">
        <f>VLOOKUP(P1555,'CODIGOS RENTISTICOS'!$A$2:E2595,2,FALSE)</f>
        <v>11100000</v>
      </c>
      <c r="O1555" s="11">
        <f>VLOOKUP(P1555,'CODIGOS RENTISTICOS'!$A$2:F4762,3,FALSE)</f>
        <v>150101</v>
      </c>
      <c r="P1555">
        <v>121275</v>
      </c>
      <c r="Q1555" s="2">
        <v>100000</v>
      </c>
    </row>
    <row r="1556" spans="1:17" x14ac:dyDescent="0.2">
      <c r="A1556">
        <v>50000249</v>
      </c>
      <c r="B1556">
        <v>1201169</v>
      </c>
      <c r="C1556" t="s">
        <v>812</v>
      </c>
      <c r="D1556">
        <v>16513716</v>
      </c>
      <c r="E1556" t="s">
        <v>908</v>
      </c>
      <c r="F1556">
        <v>10834547</v>
      </c>
      <c r="H1556">
        <v>0</v>
      </c>
      <c r="I1556">
        <v>0</v>
      </c>
      <c r="J1556" s="2">
        <v>117880</v>
      </c>
      <c r="K1556" s="2">
        <v>0</v>
      </c>
      <c r="L1556" s="2">
        <v>0</v>
      </c>
      <c r="M1556" s="2">
        <v>117880</v>
      </c>
      <c r="N1556" s="11">
        <f>VLOOKUP(P1556,'CODIGOS RENTISTICOS'!$A$2:E2596,2,FALSE)</f>
        <v>11100000</v>
      </c>
      <c r="O1556" s="11">
        <f>VLOOKUP(P1556,'CODIGOS RENTISTICOS'!$A$2:F4763,3,FALSE)</f>
        <v>150101</v>
      </c>
      <c r="P1556">
        <v>121275</v>
      </c>
      <c r="Q1556" s="2">
        <v>117880</v>
      </c>
    </row>
    <row r="1557" spans="1:17" x14ac:dyDescent="0.2">
      <c r="A1557">
        <v>50000249</v>
      </c>
      <c r="B1557">
        <v>1224169</v>
      </c>
      <c r="C1557" t="s">
        <v>812</v>
      </c>
      <c r="D1557">
        <v>16497824</v>
      </c>
      <c r="E1557" t="s">
        <v>908</v>
      </c>
      <c r="F1557">
        <v>2423696</v>
      </c>
      <c r="H1557">
        <v>0</v>
      </c>
      <c r="I1557">
        <v>0</v>
      </c>
      <c r="J1557" s="2">
        <v>50000</v>
      </c>
      <c r="K1557" s="2">
        <v>0</v>
      </c>
      <c r="L1557" s="2">
        <v>0</v>
      </c>
      <c r="M1557" s="2">
        <v>50000</v>
      </c>
      <c r="N1557" s="11">
        <f>VLOOKUP(P1557,'CODIGOS RENTISTICOS'!$A$2:E2597,2,FALSE)</f>
        <v>11100000</v>
      </c>
      <c r="O1557" s="11">
        <f>VLOOKUP(P1557,'CODIGOS RENTISTICOS'!$A$2:F4764,3,FALSE)</f>
        <v>150101</v>
      </c>
      <c r="P1557">
        <v>121275</v>
      </c>
      <c r="Q1557" s="2">
        <v>50000</v>
      </c>
    </row>
    <row r="1558" spans="1:17" hidden="1" x14ac:dyDescent="0.2">
      <c r="A1558">
        <v>50000249</v>
      </c>
      <c r="B1558">
        <v>1042468</v>
      </c>
      <c r="C1558" t="s">
        <v>811</v>
      </c>
      <c r="D1558">
        <v>24560877</v>
      </c>
      <c r="E1558" t="s">
        <v>908</v>
      </c>
      <c r="F1558">
        <v>6601505</v>
      </c>
      <c r="H1558">
        <v>0</v>
      </c>
      <c r="I1558">
        <v>0</v>
      </c>
      <c r="J1558" s="2">
        <v>332000</v>
      </c>
      <c r="K1558" s="2">
        <v>0</v>
      </c>
      <c r="L1558" s="2">
        <v>0</v>
      </c>
      <c r="M1558" s="2">
        <v>332000</v>
      </c>
      <c r="N1558" s="11">
        <f>VLOOKUP(P1558,'CODIGOS RENTISTICOS'!$A$2:E2598,2,FALSE)</f>
        <v>96200000</v>
      </c>
      <c r="O1558" s="11">
        <f>VLOOKUP(P1558,'CODIGOS RENTISTICOS'!$A$2:F4765,3,FALSE)</f>
        <v>350101</v>
      </c>
      <c r="P1558">
        <v>121230</v>
      </c>
      <c r="Q1558" s="2">
        <v>332000</v>
      </c>
    </row>
    <row r="1559" spans="1:17" hidden="1" x14ac:dyDescent="0.2">
      <c r="A1559">
        <v>50000249</v>
      </c>
      <c r="B1559">
        <v>396114</v>
      </c>
      <c r="C1559" t="s">
        <v>242</v>
      </c>
      <c r="D1559">
        <v>8911902153</v>
      </c>
      <c r="E1559" t="s">
        <v>908</v>
      </c>
      <c r="F1559">
        <v>4352119</v>
      </c>
      <c r="H1559">
        <v>0</v>
      </c>
      <c r="I1559">
        <v>0</v>
      </c>
      <c r="J1559" s="2">
        <v>2332000</v>
      </c>
      <c r="K1559" s="2">
        <v>0</v>
      </c>
      <c r="L1559" s="2">
        <v>0</v>
      </c>
      <c r="M1559" s="2">
        <v>2332000</v>
      </c>
      <c r="N1559" s="11">
        <f>VLOOKUP(P1559,'CODIGOS RENTISTICOS'!$A$2:E2599,2,FALSE)</f>
        <v>11800000</v>
      </c>
      <c r="O1559" s="11">
        <f>VLOOKUP(P1559,'CODIGOS RENTISTICOS'!$A$2:F4766,3,FALSE)</f>
        <v>240101</v>
      </c>
      <c r="P1559">
        <v>121265</v>
      </c>
      <c r="Q1559" s="2">
        <v>2332000</v>
      </c>
    </row>
    <row r="1560" spans="1:17" hidden="1" x14ac:dyDescent="0.2">
      <c r="A1560">
        <v>50000249</v>
      </c>
      <c r="B1560">
        <v>571428</v>
      </c>
      <c r="C1560" t="s">
        <v>242</v>
      </c>
      <c r="D1560">
        <v>17648954</v>
      </c>
      <c r="E1560" t="s">
        <v>908</v>
      </c>
      <c r="F1560">
        <v>4355956</v>
      </c>
      <c r="H1560">
        <v>0</v>
      </c>
      <c r="I1560">
        <v>0</v>
      </c>
      <c r="J1560" s="2">
        <v>332000</v>
      </c>
      <c r="K1560" s="2">
        <v>0</v>
      </c>
      <c r="L1560" s="2">
        <v>0</v>
      </c>
      <c r="M1560" s="2">
        <v>332000</v>
      </c>
      <c r="N1560" s="11">
        <f>VLOOKUP(P1560,'CODIGOS RENTISTICOS'!$A$2:E2600,2,FALSE)</f>
        <v>96200000</v>
      </c>
      <c r="O1560" s="11">
        <f>VLOOKUP(P1560,'CODIGOS RENTISTICOS'!$A$2:F4767,3,FALSE)</f>
        <v>350101</v>
      </c>
      <c r="P1560">
        <v>121230</v>
      </c>
      <c r="Q1560" s="2">
        <v>332000</v>
      </c>
    </row>
    <row r="1561" spans="1:17" x14ac:dyDescent="0.2">
      <c r="A1561">
        <v>50000249</v>
      </c>
      <c r="B1561">
        <v>632598</v>
      </c>
      <c r="C1561" t="s">
        <v>717</v>
      </c>
      <c r="D1561">
        <v>15248583</v>
      </c>
      <c r="E1561" t="s">
        <v>908</v>
      </c>
      <c r="F1561">
        <v>5125613</v>
      </c>
      <c r="H1561">
        <v>0</v>
      </c>
      <c r="I1561">
        <v>0</v>
      </c>
      <c r="J1561" s="2">
        <v>53116</v>
      </c>
      <c r="K1561" s="2">
        <v>0</v>
      </c>
      <c r="L1561" s="2">
        <v>0</v>
      </c>
      <c r="M1561" s="2">
        <v>53116</v>
      </c>
      <c r="N1561" s="11">
        <f>VLOOKUP(P1561,'CODIGOS RENTISTICOS'!$A$2:E2601,2,FALSE)</f>
        <v>11100000</v>
      </c>
      <c r="O1561" s="11">
        <f>VLOOKUP(P1561,'CODIGOS RENTISTICOS'!$A$2:F4768,3,FALSE)</f>
        <v>150101</v>
      </c>
      <c r="P1561">
        <v>121275</v>
      </c>
      <c r="Q1561" s="2">
        <v>53116</v>
      </c>
    </row>
    <row r="1562" spans="1:17" hidden="1" x14ac:dyDescent="0.2">
      <c r="A1562">
        <v>50000249</v>
      </c>
      <c r="B1562">
        <v>10030</v>
      </c>
      <c r="C1562" t="s">
        <v>564</v>
      </c>
      <c r="D1562">
        <v>8230003208</v>
      </c>
      <c r="E1562" t="s">
        <v>908</v>
      </c>
      <c r="F1562">
        <v>2805265</v>
      </c>
      <c r="H1562">
        <v>0</v>
      </c>
      <c r="I1562">
        <v>1</v>
      </c>
      <c r="J1562" s="2">
        <v>0</v>
      </c>
      <c r="K1562" s="2">
        <v>11493709</v>
      </c>
      <c r="L1562" s="2">
        <v>0</v>
      </c>
      <c r="M1562" s="2">
        <v>11493709</v>
      </c>
      <c r="N1562" s="11">
        <f>VLOOKUP(P1562,'CODIGOS RENTISTICOS'!$A$2:E2602,2,FALSE)</f>
        <v>96400000</v>
      </c>
      <c r="O1562" s="11">
        <f>VLOOKUP(P1562,'CODIGOS RENTISTICOS'!$A$2:F4769,3,FALSE)</f>
        <v>370101</v>
      </c>
      <c r="P1562">
        <v>6040</v>
      </c>
      <c r="Q1562" s="2">
        <v>11493709</v>
      </c>
    </row>
    <row r="1563" spans="1:17" hidden="1" x14ac:dyDescent="0.2">
      <c r="A1563">
        <v>50000249</v>
      </c>
      <c r="B1563">
        <v>11376965</v>
      </c>
      <c r="C1563" t="s">
        <v>564</v>
      </c>
      <c r="D1563">
        <v>73104281</v>
      </c>
      <c r="E1563" t="s">
        <v>908</v>
      </c>
      <c r="F1563">
        <v>2800232</v>
      </c>
      <c r="H1563">
        <v>0</v>
      </c>
      <c r="I1563">
        <v>0</v>
      </c>
      <c r="J1563" s="2">
        <v>55530</v>
      </c>
      <c r="K1563" s="2">
        <v>0</v>
      </c>
      <c r="L1563" s="2">
        <v>0</v>
      </c>
      <c r="M1563" s="2">
        <v>55530</v>
      </c>
      <c r="N1563" s="11">
        <f>VLOOKUP(P1563,'CODIGOS RENTISTICOS'!$A$2:E2603,2,FALSE)</f>
        <v>96300000</v>
      </c>
      <c r="O1563" s="11">
        <f>VLOOKUP(P1563,'CODIGOS RENTISTICOS'!$A$2:F4770,3,FALSE)</f>
        <v>360101</v>
      </c>
      <c r="P1563">
        <v>121270</v>
      </c>
      <c r="Q1563" s="2">
        <v>55530</v>
      </c>
    </row>
    <row r="1564" spans="1:17" hidden="1" x14ac:dyDescent="0.2">
      <c r="A1564">
        <v>50000249</v>
      </c>
      <c r="B1564">
        <v>225262</v>
      </c>
      <c r="C1564" t="s">
        <v>591</v>
      </c>
      <c r="D1564">
        <v>8301080053</v>
      </c>
      <c r="E1564" t="s">
        <v>908</v>
      </c>
      <c r="F1564">
        <v>4396565</v>
      </c>
      <c r="H1564">
        <v>0</v>
      </c>
      <c r="I1564">
        <v>0</v>
      </c>
      <c r="J1564" s="2">
        <v>18000</v>
      </c>
      <c r="K1564" s="2">
        <v>0</v>
      </c>
      <c r="L1564" s="2">
        <v>0</v>
      </c>
      <c r="M1564" s="2">
        <v>18000</v>
      </c>
      <c r="N1564" s="11">
        <f>VLOOKUP(P1564,'CODIGOS RENTISTICOS'!$A$2:E2604,2,FALSE)</f>
        <v>910300000</v>
      </c>
      <c r="O1564" s="11">
        <f>VLOOKUP(P1564,'CODIGOS RENTISTICOS'!$A$2:F4771,3,FALSE)</f>
        <v>130113</v>
      </c>
      <c r="P1564">
        <v>121235</v>
      </c>
      <c r="Q1564" s="2">
        <v>18000</v>
      </c>
    </row>
    <row r="1565" spans="1:17" hidden="1" x14ac:dyDescent="0.2">
      <c r="A1565">
        <v>50000249</v>
      </c>
      <c r="B1565">
        <v>1160112</v>
      </c>
      <c r="C1565" t="s">
        <v>591</v>
      </c>
      <c r="D1565">
        <v>8300318491</v>
      </c>
      <c r="E1565" t="s">
        <v>908</v>
      </c>
      <c r="F1565">
        <v>6369066</v>
      </c>
      <c r="H1565">
        <v>0</v>
      </c>
      <c r="I1565">
        <v>0</v>
      </c>
      <c r="J1565" s="2">
        <v>43200</v>
      </c>
      <c r="K1565" s="2">
        <v>0</v>
      </c>
      <c r="L1565" s="2">
        <v>0</v>
      </c>
      <c r="M1565" s="2">
        <v>43200</v>
      </c>
      <c r="N1565" s="11">
        <f>VLOOKUP(P1565,'CODIGOS RENTISTICOS'!$A$2:E2605,2,FALSE)</f>
        <v>910300000</v>
      </c>
      <c r="O1565" s="11">
        <f>VLOOKUP(P1565,'CODIGOS RENTISTICOS'!$A$2:F4772,3,FALSE)</f>
        <v>130113</v>
      </c>
      <c r="P1565">
        <v>121235</v>
      </c>
      <c r="Q1565" s="2">
        <v>43200</v>
      </c>
    </row>
    <row r="1566" spans="1:17" hidden="1" x14ac:dyDescent="0.2">
      <c r="A1566">
        <v>50000249</v>
      </c>
      <c r="B1566">
        <v>9529658</v>
      </c>
      <c r="C1566" t="s">
        <v>591</v>
      </c>
      <c r="D1566">
        <v>8300442662</v>
      </c>
      <c r="E1566" t="s">
        <v>908</v>
      </c>
      <c r="F1566">
        <v>4103655</v>
      </c>
      <c r="H1566">
        <v>0</v>
      </c>
      <c r="I1566">
        <v>0</v>
      </c>
      <c r="J1566" s="2">
        <v>1000</v>
      </c>
      <c r="K1566" s="2">
        <v>0</v>
      </c>
      <c r="L1566" s="2">
        <v>0</v>
      </c>
      <c r="M1566" s="2">
        <v>1000</v>
      </c>
      <c r="N1566" s="11">
        <f>VLOOKUP(P1566,'CODIGOS RENTISTICOS'!$A$2:E2606,2,FALSE)</f>
        <v>825000000</v>
      </c>
      <c r="O1566" s="11">
        <f>VLOOKUP(P1566,'CODIGOS RENTISTICOS'!$A$2:F4773,3,FALSE)</f>
        <v>150109</v>
      </c>
      <c r="P1566">
        <v>121245</v>
      </c>
      <c r="Q1566" s="2">
        <v>1000</v>
      </c>
    </row>
    <row r="1567" spans="1:17" hidden="1" x14ac:dyDescent="0.2">
      <c r="A1567">
        <v>50000249</v>
      </c>
      <c r="B1567">
        <v>1395853</v>
      </c>
      <c r="C1567" t="s">
        <v>591</v>
      </c>
      <c r="D1567">
        <v>8600256742</v>
      </c>
      <c r="E1567" t="s">
        <v>909</v>
      </c>
      <c r="F1567">
        <v>3190860</v>
      </c>
      <c r="H1567">
        <v>0</v>
      </c>
      <c r="I1567">
        <v>0</v>
      </c>
      <c r="J1567" s="2">
        <v>7000</v>
      </c>
      <c r="K1567" s="2">
        <v>0</v>
      </c>
      <c r="L1567" s="2">
        <v>0</v>
      </c>
      <c r="M1567" s="2">
        <v>7000</v>
      </c>
      <c r="N1567" s="11">
        <f>VLOOKUP(P1567,'CODIGOS RENTISTICOS'!$A$2:E2607,2,FALSE)</f>
        <v>825000000</v>
      </c>
      <c r="O1567" s="11">
        <f>VLOOKUP(P1567,'CODIGOS RENTISTICOS'!$A$2:F4774,3,FALSE)</f>
        <v>150109</v>
      </c>
      <c r="P1567">
        <v>121245</v>
      </c>
      <c r="Q1567" s="2">
        <v>7000</v>
      </c>
    </row>
    <row r="1568" spans="1:17" hidden="1" x14ac:dyDescent="0.2">
      <c r="A1568">
        <v>50000249</v>
      </c>
      <c r="B1568">
        <v>1163991</v>
      </c>
      <c r="C1568" t="s">
        <v>591</v>
      </c>
      <c r="D1568">
        <v>90207486</v>
      </c>
      <c r="E1568" t="s">
        <v>909</v>
      </c>
      <c r="F1568">
        <v>121212</v>
      </c>
      <c r="H1568">
        <v>0</v>
      </c>
      <c r="I1568">
        <v>0</v>
      </c>
      <c r="J1568" s="2">
        <v>43345</v>
      </c>
      <c r="K1568" s="2">
        <v>0</v>
      </c>
      <c r="L1568" s="2">
        <v>0</v>
      </c>
      <c r="M1568" s="2">
        <v>43345</v>
      </c>
      <c r="N1568" s="11">
        <f>VLOOKUP(P1568,'CODIGOS RENTISTICOS'!$A$2:E2608,2,FALSE)</f>
        <v>96200000</v>
      </c>
      <c r="O1568" s="11">
        <f>VLOOKUP(P1568,'CODIGOS RENTISTICOS'!$A$2:F4775,3,FALSE)</f>
        <v>350101</v>
      </c>
      <c r="P1568">
        <v>121240</v>
      </c>
      <c r="Q1568" s="2">
        <v>43345</v>
      </c>
    </row>
    <row r="1569" spans="1:17" hidden="1" x14ac:dyDescent="0.2">
      <c r="A1569">
        <v>50000249</v>
      </c>
      <c r="B1569">
        <v>675440</v>
      </c>
      <c r="C1569" t="s">
        <v>591</v>
      </c>
      <c r="D1569">
        <v>2403159</v>
      </c>
      <c r="E1569" t="s">
        <v>909</v>
      </c>
      <c r="F1569">
        <v>5522401</v>
      </c>
      <c r="H1569">
        <v>0</v>
      </c>
      <c r="I1569">
        <v>0</v>
      </c>
      <c r="J1569" s="2">
        <v>3346325</v>
      </c>
      <c r="K1569" s="2">
        <v>0</v>
      </c>
      <c r="L1569" s="2">
        <v>0</v>
      </c>
      <c r="M1569" s="2">
        <v>3346325</v>
      </c>
      <c r="N1569" s="11">
        <f>VLOOKUP(P1569,'CODIGOS RENTISTICOS'!$A$2:E2609,2,FALSE)</f>
        <v>10900000</v>
      </c>
      <c r="O1569" s="11">
        <f>VLOOKUP(P1569,'CODIGOS RENTISTICOS'!$A$2:F4776,3,FALSE)</f>
        <v>170101</v>
      </c>
      <c r="P1569">
        <v>121255</v>
      </c>
      <c r="Q1569" s="2">
        <v>3346325</v>
      </c>
    </row>
    <row r="1570" spans="1:17" hidden="1" x14ac:dyDescent="0.2">
      <c r="A1570">
        <v>50000249</v>
      </c>
      <c r="B1570">
        <v>15537626</v>
      </c>
      <c r="C1570" t="s">
        <v>591</v>
      </c>
      <c r="D1570">
        <v>3009677</v>
      </c>
      <c r="E1570" t="s">
        <v>909</v>
      </c>
      <c r="F1570">
        <v>0</v>
      </c>
      <c r="H1570">
        <v>0</v>
      </c>
      <c r="I1570">
        <v>0</v>
      </c>
      <c r="J1570" s="2">
        <v>3500</v>
      </c>
      <c r="K1570" s="2">
        <v>0</v>
      </c>
      <c r="L1570" s="2">
        <v>0</v>
      </c>
      <c r="M1570" s="2">
        <v>3500</v>
      </c>
      <c r="N1570" s="11">
        <f>VLOOKUP(P1570,'CODIGOS RENTISTICOS'!$A$2:E2610,2,FALSE)</f>
        <v>825000000</v>
      </c>
      <c r="O1570" s="11">
        <f>VLOOKUP(P1570,'CODIGOS RENTISTICOS'!$A$2:F4777,3,FALSE)</f>
        <v>150109</v>
      </c>
      <c r="P1570">
        <v>121245</v>
      </c>
      <c r="Q1570" s="2">
        <v>3500</v>
      </c>
    </row>
    <row r="1571" spans="1:17" hidden="1" x14ac:dyDescent="0.2">
      <c r="A1571">
        <v>50000249</v>
      </c>
      <c r="B1571">
        <v>1169142</v>
      </c>
      <c r="C1571" t="s">
        <v>591</v>
      </c>
      <c r="D1571">
        <v>8300005604</v>
      </c>
      <c r="E1571" t="s">
        <v>909</v>
      </c>
      <c r="F1571">
        <v>6236575</v>
      </c>
      <c r="H1571">
        <v>0</v>
      </c>
      <c r="I1571">
        <v>0</v>
      </c>
      <c r="J1571" s="2">
        <v>61200</v>
      </c>
      <c r="K1571" s="2">
        <v>0</v>
      </c>
      <c r="L1571" s="2">
        <v>0</v>
      </c>
      <c r="M1571" s="2">
        <v>61200</v>
      </c>
      <c r="N1571" s="11">
        <f>VLOOKUP(P1571,'CODIGOS RENTISTICOS'!$A$2:E2611,2,FALSE)</f>
        <v>910300000</v>
      </c>
      <c r="O1571" s="11">
        <f>VLOOKUP(P1571,'CODIGOS RENTISTICOS'!$A$2:F4778,3,FALSE)</f>
        <v>130113</v>
      </c>
      <c r="P1571">
        <v>121235</v>
      </c>
      <c r="Q1571" s="2">
        <v>61200</v>
      </c>
    </row>
    <row r="1572" spans="1:17" hidden="1" x14ac:dyDescent="0.2">
      <c r="A1572">
        <v>50000249</v>
      </c>
      <c r="B1572">
        <v>1023177</v>
      </c>
      <c r="C1572" t="s">
        <v>591</v>
      </c>
      <c r="D1572">
        <v>19135919</v>
      </c>
      <c r="E1572" t="s">
        <v>909</v>
      </c>
      <c r="F1572">
        <v>4151051</v>
      </c>
      <c r="H1572">
        <v>0</v>
      </c>
      <c r="I1572">
        <v>0</v>
      </c>
      <c r="J1572" s="2">
        <v>1000</v>
      </c>
      <c r="K1572" s="2">
        <v>0</v>
      </c>
      <c r="L1572" s="2">
        <v>0</v>
      </c>
      <c r="M1572" s="2">
        <v>1000</v>
      </c>
      <c r="N1572" s="11">
        <f>VLOOKUP(P1572,'CODIGOS RENTISTICOS'!$A$2:E2612,2,FALSE)</f>
        <v>825000000</v>
      </c>
      <c r="O1572" s="11">
        <f>VLOOKUP(P1572,'CODIGOS RENTISTICOS'!$A$2:F4779,3,FALSE)</f>
        <v>150109</v>
      </c>
      <c r="P1572">
        <v>121245</v>
      </c>
      <c r="Q1572" s="2">
        <v>1000</v>
      </c>
    </row>
    <row r="1573" spans="1:17" hidden="1" x14ac:dyDescent="0.2">
      <c r="A1573">
        <v>50000249</v>
      </c>
      <c r="B1573">
        <v>1005910</v>
      </c>
      <c r="C1573" t="s">
        <v>591</v>
      </c>
      <c r="D1573">
        <v>2902618</v>
      </c>
      <c r="E1573" t="s">
        <v>909</v>
      </c>
      <c r="F1573">
        <v>2186720</v>
      </c>
      <c r="H1573">
        <v>0</v>
      </c>
      <c r="I1573">
        <v>1</v>
      </c>
      <c r="J1573" s="2">
        <v>0</v>
      </c>
      <c r="K1573" s="2">
        <v>0</v>
      </c>
      <c r="L1573" s="2">
        <v>3090000</v>
      </c>
      <c r="M1573" s="2">
        <v>3090000</v>
      </c>
      <c r="N1573" s="11">
        <f>VLOOKUP(P1573,'CODIGOS RENTISTICOS'!$A$2:E2613,2,FALSE)</f>
        <v>96300000</v>
      </c>
      <c r="O1573" s="11">
        <f>VLOOKUP(P1573,'CODIGOS RENTISTICOS'!$A$2:F4780,3,FALSE)</f>
        <v>360107</v>
      </c>
      <c r="P1573">
        <v>121215</v>
      </c>
      <c r="Q1573" s="2">
        <v>3090000</v>
      </c>
    </row>
    <row r="1574" spans="1:17" hidden="1" x14ac:dyDescent="0.2">
      <c r="A1574">
        <v>50000249</v>
      </c>
      <c r="B1574">
        <v>1171948</v>
      </c>
      <c r="C1574" t="s">
        <v>591</v>
      </c>
      <c r="D1574">
        <v>79319573</v>
      </c>
      <c r="E1574" t="s">
        <v>909</v>
      </c>
      <c r="F1574">
        <v>6210448</v>
      </c>
      <c r="H1574">
        <v>0</v>
      </c>
      <c r="I1574">
        <v>0</v>
      </c>
      <c r="J1574" s="2">
        <v>7000</v>
      </c>
      <c r="K1574" s="2">
        <v>0</v>
      </c>
      <c r="L1574" s="2">
        <v>0</v>
      </c>
      <c r="M1574" s="2">
        <v>7000</v>
      </c>
      <c r="N1574" s="11">
        <f>VLOOKUP(P1574,'CODIGOS RENTISTICOS'!$A$2:E2614,2,FALSE)</f>
        <v>825000000</v>
      </c>
      <c r="O1574" s="11">
        <f>VLOOKUP(P1574,'CODIGOS RENTISTICOS'!$A$2:F4781,3,FALSE)</f>
        <v>150109</v>
      </c>
      <c r="P1574">
        <v>121245</v>
      </c>
      <c r="Q1574" s="2">
        <v>7000</v>
      </c>
    </row>
    <row r="1575" spans="1:17" hidden="1" x14ac:dyDescent="0.2">
      <c r="A1575">
        <v>50000249</v>
      </c>
      <c r="B1575">
        <v>1254130</v>
      </c>
      <c r="C1575" t="s">
        <v>591</v>
      </c>
      <c r="D1575">
        <v>8600692842</v>
      </c>
      <c r="E1575" t="s">
        <v>909</v>
      </c>
      <c r="F1575">
        <v>3265660</v>
      </c>
      <c r="H1575">
        <v>0</v>
      </c>
      <c r="I1575">
        <v>0</v>
      </c>
      <c r="J1575" s="2">
        <v>7000</v>
      </c>
      <c r="K1575" s="2">
        <v>0</v>
      </c>
      <c r="L1575" s="2">
        <v>0</v>
      </c>
      <c r="M1575" s="2">
        <v>7000</v>
      </c>
      <c r="N1575" s="11">
        <f>VLOOKUP(P1575,'CODIGOS RENTISTICOS'!$A$2:E2615,2,FALSE)</f>
        <v>825000000</v>
      </c>
      <c r="O1575" s="11">
        <f>VLOOKUP(P1575,'CODIGOS RENTISTICOS'!$A$2:F4782,3,FALSE)</f>
        <v>150109</v>
      </c>
      <c r="P1575">
        <v>121245</v>
      </c>
      <c r="Q1575" s="2">
        <v>7000</v>
      </c>
    </row>
    <row r="1576" spans="1:17" hidden="1" x14ac:dyDescent="0.2">
      <c r="A1576">
        <v>50000249</v>
      </c>
      <c r="B1576">
        <v>1254236</v>
      </c>
      <c r="C1576" t="s">
        <v>591</v>
      </c>
      <c r="D1576">
        <v>17102488</v>
      </c>
      <c r="E1576" t="s">
        <v>909</v>
      </c>
      <c r="F1576">
        <v>3122641</v>
      </c>
      <c r="H1576">
        <v>0</v>
      </c>
      <c r="I1576">
        <v>0</v>
      </c>
      <c r="J1576" s="2">
        <v>100000</v>
      </c>
      <c r="K1576" s="2">
        <v>0</v>
      </c>
      <c r="L1576" s="2">
        <v>0</v>
      </c>
      <c r="M1576" s="2">
        <v>100000</v>
      </c>
      <c r="N1576" s="11">
        <f>VLOOKUP(P1576,'CODIGOS RENTISTICOS'!$A$2:E2616,2,FALSE)</f>
        <v>96300000</v>
      </c>
      <c r="O1576" s="11">
        <f>VLOOKUP(P1576,'CODIGOS RENTISTICOS'!$A$2:F4783,3,FALSE)</f>
        <v>360107</v>
      </c>
      <c r="P1576">
        <v>121215</v>
      </c>
      <c r="Q1576" s="2">
        <v>100000</v>
      </c>
    </row>
    <row r="1577" spans="1:17" hidden="1" x14ac:dyDescent="0.2">
      <c r="A1577">
        <v>50000249</v>
      </c>
      <c r="B1577">
        <v>1395767</v>
      </c>
      <c r="C1577" t="s">
        <v>591</v>
      </c>
      <c r="D1577">
        <v>8600783365</v>
      </c>
      <c r="E1577" t="s">
        <v>909</v>
      </c>
      <c r="F1577">
        <v>3255444</v>
      </c>
      <c r="H1577">
        <v>0</v>
      </c>
      <c r="I1577">
        <v>0</v>
      </c>
      <c r="J1577" s="2">
        <v>5000</v>
      </c>
      <c r="K1577" s="2">
        <v>0</v>
      </c>
      <c r="L1577" s="2">
        <v>0</v>
      </c>
      <c r="M1577" s="2">
        <v>5000</v>
      </c>
      <c r="N1577" s="11">
        <f>VLOOKUP(P1577,'CODIGOS RENTISTICOS'!$A$2:E2617,2,FALSE)</f>
        <v>825000000</v>
      </c>
      <c r="O1577" s="11">
        <f>VLOOKUP(P1577,'CODIGOS RENTISTICOS'!$A$2:F4784,3,FALSE)</f>
        <v>150109</v>
      </c>
      <c r="P1577">
        <v>121245</v>
      </c>
      <c r="Q1577" s="2">
        <v>5000</v>
      </c>
    </row>
    <row r="1578" spans="1:17" hidden="1" x14ac:dyDescent="0.2">
      <c r="A1578">
        <v>50000249</v>
      </c>
      <c r="B1578">
        <v>959305</v>
      </c>
      <c r="C1578" t="s">
        <v>591</v>
      </c>
      <c r="D1578">
        <v>76321205</v>
      </c>
      <c r="E1578" t="s">
        <v>909</v>
      </c>
      <c r="F1578">
        <v>3377711</v>
      </c>
      <c r="H1578">
        <v>0</v>
      </c>
      <c r="I1578">
        <v>0</v>
      </c>
      <c r="J1578" s="2">
        <v>7000</v>
      </c>
      <c r="K1578" s="2">
        <v>0</v>
      </c>
      <c r="L1578" s="2">
        <v>0</v>
      </c>
      <c r="M1578" s="2">
        <v>7000</v>
      </c>
      <c r="N1578" s="11">
        <f>VLOOKUP(P1578,'CODIGOS RENTISTICOS'!$A$2:E2618,2,FALSE)</f>
        <v>825000000</v>
      </c>
      <c r="O1578" s="11">
        <f>VLOOKUP(P1578,'CODIGOS RENTISTICOS'!$A$2:F4785,3,FALSE)</f>
        <v>150109</v>
      </c>
      <c r="P1578">
        <v>121245</v>
      </c>
      <c r="Q1578" s="2">
        <v>7000</v>
      </c>
    </row>
    <row r="1579" spans="1:17" hidden="1" x14ac:dyDescent="0.2">
      <c r="A1579">
        <v>50000249</v>
      </c>
      <c r="B1579">
        <v>959306</v>
      </c>
      <c r="C1579" t="s">
        <v>591</v>
      </c>
      <c r="D1579">
        <v>79123829</v>
      </c>
      <c r="E1579" t="s">
        <v>909</v>
      </c>
      <c r="F1579">
        <v>3377711</v>
      </c>
      <c r="H1579">
        <v>0</v>
      </c>
      <c r="I1579">
        <v>0</v>
      </c>
      <c r="J1579" s="2">
        <v>5000</v>
      </c>
      <c r="K1579" s="2">
        <v>0</v>
      </c>
      <c r="L1579" s="2">
        <v>0</v>
      </c>
      <c r="M1579" s="2">
        <v>5000</v>
      </c>
      <c r="N1579" s="11">
        <f>VLOOKUP(P1579,'CODIGOS RENTISTICOS'!$A$2:E2619,2,FALSE)</f>
        <v>825000000</v>
      </c>
      <c r="O1579" s="11">
        <f>VLOOKUP(P1579,'CODIGOS RENTISTICOS'!$A$2:F4786,3,FALSE)</f>
        <v>150109</v>
      </c>
      <c r="P1579">
        <v>121245</v>
      </c>
      <c r="Q1579" s="2">
        <v>5000</v>
      </c>
    </row>
    <row r="1580" spans="1:17" hidden="1" x14ac:dyDescent="0.2">
      <c r="A1580">
        <v>50000249</v>
      </c>
      <c r="B1580">
        <v>959307</v>
      </c>
      <c r="C1580" t="s">
        <v>591</v>
      </c>
      <c r="D1580">
        <v>1938154</v>
      </c>
      <c r="E1580" t="s">
        <v>909</v>
      </c>
      <c r="F1580">
        <v>3377711</v>
      </c>
      <c r="H1580">
        <v>0</v>
      </c>
      <c r="I1580">
        <v>0</v>
      </c>
      <c r="J1580" s="2">
        <v>5000</v>
      </c>
      <c r="K1580" s="2">
        <v>0</v>
      </c>
      <c r="L1580" s="2">
        <v>0</v>
      </c>
      <c r="M1580" s="2">
        <v>5000</v>
      </c>
      <c r="N1580" s="11">
        <f>VLOOKUP(P1580,'CODIGOS RENTISTICOS'!$A$2:E2620,2,FALSE)</f>
        <v>825000000</v>
      </c>
      <c r="O1580" s="11">
        <f>VLOOKUP(P1580,'CODIGOS RENTISTICOS'!$A$2:F4787,3,FALSE)</f>
        <v>150109</v>
      </c>
      <c r="P1580">
        <v>121245</v>
      </c>
      <c r="Q1580" s="2">
        <v>5000</v>
      </c>
    </row>
    <row r="1581" spans="1:17" hidden="1" x14ac:dyDescent="0.2">
      <c r="A1581">
        <v>50000249</v>
      </c>
      <c r="B1581">
        <v>15537490</v>
      </c>
      <c r="C1581" t="s">
        <v>591</v>
      </c>
      <c r="D1581">
        <v>8600621122</v>
      </c>
      <c r="E1581" t="s">
        <v>909</v>
      </c>
      <c r="F1581">
        <v>6133031</v>
      </c>
      <c r="H1581">
        <v>0</v>
      </c>
      <c r="I1581">
        <v>0</v>
      </c>
      <c r="J1581" s="2">
        <v>455000</v>
      </c>
      <c r="K1581" s="2">
        <v>0</v>
      </c>
      <c r="L1581" s="2">
        <v>0</v>
      </c>
      <c r="M1581" s="2">
        <v>455000</v>
      </c>
      <c r="N1581" s="11">
        <f>VLOOKUP(P1581,'CODIGOS RENTISTICOS'!$A$2:E2621,2,FALSE)</f>
        <v>825000000</v>
      </c>
      <c r="O1581" s="11">
        <f>VLOOKUP(P1581,'CODIGOS RENTISTICOS'!$A$2:F4788,3,FALSE)</f>
        <v>150109</v>
      </c>
      <c r="P1581">
        <v>121245</v>
      </c>
      <c r="Q1581" s="2">
        <v>455000</v>
      </c>
    </row>
    <row r="1582" spans="1:17" hidden="1" x14ac:dyDescent="0.2">
      <c r="A1582">
        <v>50000249</v>
      </c>
      <c r="B1582">
        <v>15538040</v>
      </c>
      <c r="C1582" t="s">
        <v>591</v>
      </c>
      <c r="D1582">
        <v>8600621122</v>
      </c>
      <c r="E1582" t="s">
        <v>909</v>
      </c>
      <c r="F1582">
        <v>6133031</v>
      </c>
      <c r="H1582">
        <v>0</v>
      </c>
      <c r="I1582">
        <v>0</v>
      </c>
      <c r="J1582" s="2">
        <v>245000</v>
      </c>
      <c r="K1582" s="2">
        <v>0</v>
      </c>
      <c r="L1582" s="2">
        <v>0</v>
      </c>
      <c r="M1582" s="2">
        <v>245000</v>
      </c>
      <c r="N1582" s="11">
        <f>VLOOKUP(P1582,'CODIGOS RENTISTICOS'!$A$2:E2622,2,FALSE)</f>
        <v>825000000</v>
      </c>
      <c r="O1582" s="11">
        <f>VLOOKUP(P1582,'CODIGOS RENTISTICOS'!$A$2:F4789,3,FALSE)</f>
        <v>150109</v>
      </c>
      <c r="P1582">
        <v>121245</v>
      </c>
      <c r="Q1582" s="2">
        <v>245000</v>
      </c>
    </row>
    <row r="1583" spans="1:17" hidden="1" x14ac:dyDescent="0.2">
      <c r="A1583">
        <v>50000249</v>
      </c>
      <c r="B1583">
        <v>15538260</v>
      </c>
      <c r="C1583" t="s">
        <v>591</v>
      </c>
      <c r="D1583">
        <v>8300344999</v>
      </c>
      <c r="E1583" t="s">
        <v>909</v>
      </c>
      <c r="F1583">
        <v>3461413</v>
      </c>
      <c r="H1583">
        <v>0</v>
      </c>
      <c r="I1583">
        <v>0</v>
      </c>
      <c r="J1583" s="2">
        <v>5000</v>
      </c>
      <c r="K1583" s="2">
        <v>0</v>
      </c>
      <c r="L1583" s="2">
        <v>0</v>
      </c>
      <c r="M1583" s="2">
        <v>5000</v>
      </c>
      <c r="N1583" s="11">
        <f>VLOOKUP(P1583,'CODIGOS RENTISTICOS'!$A$2:E2623,2,FALSE)</f>
        <v>825000000</v>
      </c>
      <c r="O1583" s="11">
        <f>VLOOKUP(P1583,'CODIGOS RENTISTICOS'!$A$2:F4790,3,FALSE)</f>
        <v>150109</v>
      </c>
      <c r="P1583">
        <v>121245</v>
      </c>
      <c r="Q1583" s="2">
        <v>5000</v>
      </c>
    </row>
    <row r="1584" spans="1:17" hidden="1" x14ac:dyDescent="0.2">
      <c r="A1584">
        <v>50000249</v>
      </c>
      <c r="B1584">
        <v>15538266</v>
      </c>
      <c r="C1584" t="s">
        <v>591</v>
      </c>
      <c r="D1584">
        <v>8300344999</v>
      </c>
      <c r="E1584" t="s">
        <v>909</v>
      </c>
      <c r="F1584">
        <v>3461413</v>
      </c>
      <c r="H1584">
        <v>0</v>
      </c>
      <c r="I1584">
        <v>0</v>
      </c>
      <c r="J1584" s="2">
        <v>7000</v>
      </c>
      <c r="K1584" s="2">
        <v>0</v>
      </c>
      <c r="L1584" s="2">
        <v>0</v>
      </c>
      <c r="M1584" s="2">
        <v>7000</v>
      </c>
      <c r="N1584" s="11">
        <f>VLOOKUP(P1584,'CODIGOS RENTISTICOS'!$A$2:E2624,2,FALSE)</f>
        <v>825000000</v>
      </c>
      <c r="O1584" s="11">
        <f>VLOOKUP(P1584,'CODIGOS RENTISTICOS'!$A$2:F4791,3,FALSE)</f>
        <v>150109</v>
      </c>
      <c r="P1584">
        <v>121245</v>
      </c>
      <c r="Q1584" s="2">
        <v>7000</v>
      </c>
    </row>
    <row r="1585" spans="1:17" hidden="1" x14ac:dyDescent="0.2">
      <c r="A1585">
        <v>50000249</v>
      </c>
      <c r="B1585">
        <v>15538272</v>
      </c>
      <c r="C1585" t="s">
        <v>591</v>
      </c>
      <c r="D1585">
        <v>8300344999</v>
      </c>
      <c r="E1585" t="s">
        <v>909</v>
      </c>
      <c r="F1585">
        <v>3461413</v>
      </c>
      <c r="H1585">
        <v>0</v>
      </c>
      <c r="I1585">
        <v>0</v>
      </c>
      <c r="J1585" s="2">
        <v>5000</v>
      </c>
      <c r="K1585" s="2">
        <v>0</v>
      </c>
      <c r="L1585" s="2">
        <v>0</v>
      </c>
      <c r="M1585" s="2">
        <v>5000</v>
      </c>
      <c r="N1585" s="11">
        <f>VLOOKUP(P1585,'CODIGOS RENTISTICOS'!$A$2:E2625,2,FALSE)</f>
        <v>825000000</v>
      </c>
      <c r="O1585" s="11">
        <f>VLOOKUP(P1585,'CODIGOS RENTISTICOS'!$A$2:F4792,3,FALSE)</f>
        <v>150109</v>
      </c>
      <c r="P1585">
        <v>121245</v>
      </c>
      <c r="Q1585" s="2">
        <v>5000</v>
      </c>
    </row>
    <row r="1586" spans="1:17" hidden="1" x14ac:dyDescent="0.2">
      <c r="A1586">
        <v>50000249</v>
      </c>
      <c r="B1586">
        <v>15538275</v>
      </c>
      <c r="C1586" t="s">
        <v>591</v>
      </c>
      <c r="D1586">
        <v>8300344999</v>
      </c>
      <c r="E1586" t="s">
        <v>909</v>
      </c>
      <c r="F1586">
        <v>3461413</v>
      </c>
      <c r="H1586">
        <v>0</v>
      </c>
      <c r="I1586">
        <v>0</v>
      </c>
      <c r="J1586" s="2">
        <v>5000</v>
      </c>
      <c r="K1586" s="2">
        <v>0</v>
      </c>
      <c r="L1586" s="2">
        <v>0</v>
      </c>
      <c r="M1586" s="2">
        <v>5000</v>
      </c>
      <c r="N1586" s="11">
        <f>VLOOKUP(P1586,'CODIGOS RENTISTICOS'!$A$2:E2626,2,FALSE)</f>
        <v>825000000</v>
      </c>
      <c r="O1586" s="11">
        <f>VLOOKUP(P1586,'CODIGOS RENTISTICOS'!$A$2:F4793,3,FALSE)</f>
        <v>150109</v>
      </c>
      <c r="P1586">
        <v>121245</v>
      </c>
      <c r="Q1586" s="2">
        <v>5000</v>
      </c>
    </row>
    <row r="1587" spans="1:17" hidden="1" x14ac:dyDescent="0.2">
      <c r="A1587">
        <v>50000249</v>
      </c>
      <c r="B1587">
        <v>15538276</v>
      </c>
      <c r="C1587" t="s">
        <v>591</v>
      </c>
      <c r="D1587">
        <v>8300344999</v>
      </c>
      <c r="E1587" t="s">
        <v>909</v>
      </c>
      <c r="F1587">
        <v>3461413</v>
      </c>
      <c r="H1587">
        <v>0</v>
      </c>
      <c r="I1587">
        <v>0</v>
      </c>
      <c r="J1587" s="2">
        <v>7000</v>
      </c>
      <c r="K1587" s="2">
        <v>0</v>
      </c>
      <c r="L1587" s="2">
        <v>0</v>
      </c>
      <c r="M1587" s="2">
        <v>7000</v>
      </c>
      <c r="N1587" s="11">
        <f>VLOOKUP(P1587,'CODIGOS RENTISTICOS'!$A$2:E2627,2,FALSE)</f>
        <v>825000000</v>
      </c>
      <c r="O1587" s="11">
        <f>VLOOKUP(P1587,'CODIGOS RENTISTICOS'!$A$2:F4794,3,FALSE)</f>
        <v>150109</v>
      </c>
      <c r="P1587">
        <v>121245</v>
      </c>
      <c r="Q1587" s="2">
        <v>7000</v>
      </c>
    </row>
    <row r="1588" spans="1:17" hidden="1" x14ac:dyDescent="0.2">
      <c r="A1588">
        <v>50000249</v>
      </c>
      <c r="B1588">
        <v>15538277</v>
      </c>
      <c r="C1588" t="s">
        <v>591</v>
      </c>
      <c r="D1588">
        <v>8300344999</v>
      </c>
      <c r="E1588" t="s">
        <v>909</v>
      </c>
      <c r="F1588">
        <v>3461413</v>
      </c>
      <c r="H1588">
        <v>0</v>
      </c>
      <c r="I1588">
        <v>0</v>
      </c>
      <c r="J1588" s="2">
        <v>7000</v>
      </c>
      <c r="K1588" s="2">
        <v>0</v>
      </c>
      <c r="L1588" s="2">
        <v>0</v>
      </c>
      <c r="M1588" s="2">
        <v>7000</v>
      </c>
      <c r="N1588" s="11">
        <f>VLOOKUP(P1588,'CODIGOS RENTISTICOS'!$A$2:E2628,2,FALSE)</f>
        <v>825000000</v>
      </c>
      <c r="O1588" s="11">
        <f>VLOOKUP(P1588,'CODIGOS RENTISTICOS'!$A$2:F4795,3,FALSE)</f>
        <v>150109</v>
      </c>
      <c r="P1588">
        <v>121245</v>
      </c>
      <c r="Q1588" s="2">
        <v>7000</v>
      </c>
    </row>
    <row r="1589" spans="1:17" hidden="1" x14ac:dyDescent="0.2">
      <c r="A1589">
        <v>50000249</v>
      </c>
      <c r="B1589">
        <v>15538278</v>
      </c>
      <c r="C1589" t="s">
        <v>591</v>
      </c>
      <c r="D1589">
        <v>8300344999</v>
      </c>
      <c r="E1589" t="s">
        <v>909</v>
      </c>
      <c r="F1589">
        <v>3461473</v>
      </c>
      <c r="H1589">
        <v>0</v>
      </c>
      <c r="I1589">
        <v>0</v>
      </c>
      <c r="J1589" s="2">
        <v>7000</v>
      </c>
      <c r="K1589" s="2">
        <v>0</v>
      </c>
      <c r="L1589" s="2">
        <v>0</v>
      </c>
      <c r="M1589" s="2">
        <v>7000</v>
      </c>
      <c r="N1589" s="11">
        <f>VLOOKUP(P1589,'CODIGOS RENTISTICOS'!$A$2:E2629,2,FALSE)</f>
        <v>825000000</v>
      </c>
      <c r="O1589" s="11">
        <f>VLOOKUP(P1589,'CODIGOS RENTISTICOS'!$A$2:F4796,3,FALSE)</f>
        <v>150109</v>
      </c>
      <c r="P1589">
        <v>121245</v>
      </c>
      <c r="Q1589" s="2">
        <v>7000</v>
      </c>
    </row>
    <row r="1590" spans="1:17" hidden="1" x14ac:dyDescent="0.2">
      <c r="A1590">
        <v>50000249</v>
      </c>
      <c r="B1590">
        <v>15538279</v>
      </c>
      <c r="C1590" t="s">
        <v>591</v>
      </c>
      <c r="D1590">
        <v>8300344999</v>
      </c>
      <c r="E1590" t="s">
        <v>909</v>
      </c>
      <c r="F1590">
        <v>3461413</v>
      </c>
      <c r="H1590">
        <v>0</v>
      </c>
      <c r="I1590">
        <v>0</v>
      </c>
      <c r="J1590" s="2">
        <v>7000</v>
      </c>
      <c r="K1590" s="2">
        <v>0</v>
      </c>
      <c r="L1590" s="2">
        <v>0</v>
      </c>
      <c r="M1590" s="2">
        <v>7000</v>
      </c>
      <c r="N1590" s="11">
        <f>VLOOKUP(P1590,'CODIGOS RENTISTICOS'!$A$2:E2630,2,FALSE)</f>
        <v>825000000</v>
      </c>
      <c r="O1590" s="11">
        <f>VLOOKUP(P1590,'CODIGOS RENTISTICOS'!$A$2:F4797,3,FALSE)</f>
        <v>150109</v>
      </c>
      <c r="P1590">
        <v>121245</v>
      </c>
      <c r="Q1590" s="2">
        <v>7000</v>
      </c>
    </row>
    <row r="1591" spans="1:17" hidden="1" x14ac:dyDescent="0.2">
      <c r="A1591">
        <v>50000249</v>
      </c>
      <c r="B1591">
        <v>15538280</v>
      </c>
      <c r="C1591" t="s">
        <v>591</v>
      </c>
      <c r="D1591">
        <v>8300344999</v>
      </c>
      <c r="E1591" t="s">
        <v>909</v>
      </c>
      <c r="F1591">
        <v>3461473</v>
      </c>
      <c r="H1591">
        <v>0</v>
      </c>
      <c r="I1591">
        <v>0</v>
      </c>
      <c r="J1591" s="2">
        <v>7000</v>
      </c>
      <c r="K1591" s="2">
        <v>0</v>
      </c>
      <c r="L1591" s="2">
        <v>0</v>
      </c>
      <c r="M1591" s="2">
        <v>7000</v>
      </c>
      <c r="N1591" s="11">
        <f>VLOOKUP(P1591,'CODIGOS RENTISTICOS'!$A$2:E2631,2,FALSE)</f>
        <v>825000000</v>
      </c>
      <c r="O1591" s="11">
        <f>VLOOKUP(P1591,'CODIGOS RENTISTICOS'!$A$2:F4798,3,FALSE)</f>
        <v>150109</v>
      </c>
      <c r="P1591">
        <v>121245</v>
      </c>
      <c r="Q1591" s="2">
        <v>7000</v>
      </c>
    </row>
    <row r="1592" spans="1:17" hidden="1" x14ac:dyDescent="0.2">
      <c r="A1592">
        <v>50000249</v>
      </c>
      <c r="B1592">
        <v>15538281</v>
      </c>
      <c r="C1592" t="s">
        <v>591</v>
      </c>
      <c r="D1592">
        <v>8300344999</v>
      </c>
      <c r="E1592" t="s">
        <v>909</v>
      </c>
      <c r="F1592">
        <v>3461413</v>
      </c>
      <c r="H1592">
        <v>0</v>
      </c>
      <c r="I1592">
        <v>0</v>
      </c>
      <c r="J1592" s="2">
        <v>7000</v>
      </c>
      <c r="K1592" s="2">
        <v>0</v>
      </c>
      <c r="L1592" s="2">
        <v>0</v>
      </c>
      <c r="M1592" s="2">
        <v>7000</v>
      </c>
      <c r="N1592" s="11">
        <f>VLOOKUP(P1592,'CODIGOS RENTISTICOS'!$A$2:E2632,2,FALSE)</f>
        <v>825000000</v>
      </c>
      <c r="O1592" s="11">
        <f>VLOOKUP(P1592,'CODIGOS RENTISTICOS'!$A$2:F4799,3,FALSE)</f>
        <v>150109</v>
      </c>
      <c r="P1592">
        <v>121245</v>
      </c>
      <c r="Q1592" s="2">
        <v>7000</v>
      </c>
    </row>
    <row r="1593" spans="1:17" hidden="1" x14ac:dyDescent="0.2">
      <c r="A1593">
        <v>50000249</v>
      </c>
      <c r="B1593">
        <v>15538282</v>
      </c>
      <c r="C1593" t="s">
        <v>591</v>
      </c>
      <c r="D1593">
        <v>8300344999</v>
      </c>
      <c r="E1593" t="s">
        <v>909</v>
      </c>
      <c r="F1593">
        <v>3461213</v>
      </c>
      <c r="H1593">
        <v>0</v>
      </c>
      <c r="I1593">
        <v>0</v>
      </c>
      <c r="J1593" s="2">
        <v>7000</v>
      </c>
      <c r="K1593" s="2">
        <v>0</v>
      </c>
      <c r="L1593" s="2">
        <v>0</v>
      </c>
      <c r="M1593" s="2">
        <v>7000</v>
      </c>
      <c r="N1593" s="11">
        <f>VLOOKUP(P1593,'CODIGOS RENTISTICOS'!$A$2:E2633,2,FALSE)</f>
        <v>825000000</v>
      </c>
      <c r="O1593" s="11">
        <f>VLOOKUP(P1593,'CODIGOS RENTISTICOS'!$A$2:F4800,3,FALSE)</f>
        <v>150109</v>
      </c>
      <c r="P1593">
        <v>121245</v>
      </c>
      <c r="Q1593" s="2">
        <v>7000</v>
      </c>
    </row>
    <row r="1594" spans="1:17" hidden="1" x14ac:dyDescent="0.2">
      <c r="A1594">
        <v>50000249</v>
      </c>
      <c r="B1594">
        <v>15538283</v>
      </c>
      <c r="C1594" t="s">
        <v>591</v>
      </c>
      <c r="D1594">
        <v>8300344999</v>
      </c>
      <c r="E1594" t="s">
        <v>909</v>
      </c>
      <c r="F1594">
        <v>3461413</v>
      </c>
      <c r="H1594">
        <v>0</v>
      </c>
      <c r="I1594">
        <v>0</v>
      </c>
      <c r="J1594" s="2">
        <v>7000</v>
      </c>
      <c r="K1594" s="2">
        <v>0</v>
      </c>
      <c r="L1594" s="2">
        <v>0</v>
      </c>
      <c r="M1594" s="2">
        <v>7000</v>
      </c>
      <c r="N1594" s="11">
        <f>VLOOKUP(P1594,'CODIGOS RENTISTICOS'!$A$2:E2634,2,FALSE)</f>
        <v>825000000</v>
      </c>
      <c r="O1594" s="11">
        <f>VLOOKUP(P1594,'CODIGOS RENTISTICOS'!$A$2:F4801,3,FALSE)</f>
        <v>150109</v>
      </c>
      <c r="P1594">
        <v>121245</v>
      </c>
      <c r="Q1594" s="2">
        <v>7000</v>
      </c>
    </row>
    <row r="1595" spans="1:17" hidden="1" x14ac:dyDescent="0.2">
      <c r="A1595">
        <v>50000249</v>
      </c>
      <c r="B1595">
        <v>15538284</v>
      </c>
      <c r="C1595" t="s">
        <v>591</v>
      </c>
      <c r="D1595">
        <v>8300344999</v>
      </c>
      <c r="E1595" t="s">
        <v>909</v>
      </c>
      <c r="F1595">
        <v>3461413</v>
      </c>
      <c r="H1595">
        <v>0</v>
      </c>
      <c r="I1595">
        <v>0</v>
      </c>
      <c r="J1595" s="2">
        <v>7000</v>
      </c>
      <c r="K1595" s="2">
        <v>0</v>
      </c>
      <c r="L1595" s="2">
        <v>0</v>
      </c>
      <c r="M1595" s="2">
        <v>7000</v>
      </c>
      <c r="N1595" s="11">
        <f>VLOOKUP(P1595,'CODIGOS RENTISTICOS'!$A$2:E2635,2,FALSE)</f>
        <v>825000000</v>
      </c>
      <c r="O1595" s="11">
        <f>VLOOKUP(P1595,'CODIGOS RENTISTICOS'!$A$2:F4802,3,FALSE)</f>
        <v>150109</v>
      </c>
      <c r="P1595">
        <v>121245</v>
      </c>
      <c r="Q1595" s="2">
        <v>7000</v>
      </c>
    </row>
    <row r="1596" spans="1:17" hidden="1" x14ac:dyDescent="0.2">
      <c r="A1596">
        <v>50000249</v>
      </c>
      <c r="B1596">
        <v>15538285</v>
      </c>
      <c r="C1596" t="s">
        <v>591</v>
      </c>
      <c r="D1596">
        <v>8300344999</v>
      </c>
      <c r="E1596" t="s">
        <v>909</v>
      </c>
      <c r="F1596">
        <v>3461413</v>
      </c>
      <c r="H1596">
        <v>0</v>
      </c>
      <c r="I1596">
        <v>0</v>
      </c>
      <c r="J1596" s="2">
        <v>7000</v>
      </c>
      <c r="K1596" s="2">
        <v>0</v>
      </c>
      <c r="L1596" s="2">
        <v>0</v>
      </c>
      <c r="M1596" s="2">
        <v>7000</v>
      </c>
      <c r="N1596" s="11">
        <f>VLOOKUP(P1596,'CODIGOS RENTISTICOS'!$A$2:E2636,2,FALSE)</f>
        <v>825000000</v>
      </c>
      <c r="O1596" s="11">
        <f>VLOOKUP(P1596,'CODIGOS RENTISTICOS'!$A$2:F4803,3,FALSE)</f>
        <v>150109</v>
      </c>
      <c r="P1596">
        <v>121245</v>
      </c>
      <c r="Q1596" s="2">
        <v>7000</v>
      </c>
    </row>
    <row r="1597" spans="1:17" hidden="1" x14ac:dyDescent="0.2">
      <c r="A1597">
        <v>50000249</v>
      </c>
      <c r="B1597">
        <v>15538286</v>
      </c>
      <c r="C1597" t="s">
        <v>591</v>
      </c>
      <c r="D1597">
        <v>8300344999</v>
      </c>
      <c r="E1597" t="s">
        <v>909</v>
      </c>
      <c r="F1597">
        <v>3461413</v>
      </c>
      <c r="H1597">
        <v>0</v>
      </c>
      <c r="I1597">
        <v>0</v>
      </c>
      <c r="J1597" s="2">
        <v>7000</v>
      </c>
      <c r="K1597" s="2">
        <v>0</v>
      </c>
      <c r="L1597" s="2">
        <v>0</v>
      </c>
      <c r="M1597" s="2">
        <v>7000</v>
      </c>
      <c r="N1597" s="11">
        <f>VLOOKUP(P1597,'CODIGOS RENTISTICOS'!$A$2:E2637,2,FALSE)</f>
        <v>825000000</v>
      </c>
      <c r="O1597" s="11">
        <f>VLOOKUP(P1597,'CODIGOS RENTISTICOS'!$A$2:F4804,3,FALSE)</f>
        <v>150109</v>
      </c>
      <c r="P1597">
        <v>121245</v>
      </c>
      <c r="Q1597" s="2">
        <v>7000</v>
      </c>
    </row>
    <row r="1598" spans="1:17" hidden="1" x14ac:dyDescent="0.2">
      <c r="A1598">
        <v>50000249</v>
      </c>
      <c r="B1598">
        <v>15538329</v>
      </c>
      <c r="C1598" t="s">
        <v>591</v>
      </c>
      <c r="D1598">
        <v>79826985</v>
      </c>
      <c r="E1598" t="s">
        <v>909</v>
      </c>
      <c r="F1598">
        <v>8526500</v>
      </c>
      <c r="H1598">
        <v>0</v>
      </c>
      <c r="I1598">
        <v>0</v>
      </c>
      <c r="J1598" s="2">
        <v>7000</v>
      </c>
      <c r="K1598" s="2">
        <v>0</v>
      </c>
      <c r="L1598" s="2">
        <v>0</v>
      </c>
      <c r="M1598" s="2">
        <v>7000</v>
      </c>
      <c r="N1598" s="11">
        <f>VLOOKUP(P1598,'CODIGOS RENTISTICOS'!$A$2:E2638,2,FALSE)</f>
        <v>825000000</v>
      </c>
      <c r="O1598" s="11">
        <f>VLOOKUP(P1598,'CODIGOS RENTISTICOS'!$A$2:F4805,3,FALSE)</f>
        <v>150109</v>
      </c>
      <c r="P1598">
        <v>121245</v>
      </c>
      <c r="Q1598" s="2">
        <v>7000</v>
      </c>
    </row>
    <row r="1599" spans="1:17" hidden="1" x14ac:dyDescent="0.2">
      <c r="A1599">
        <v>50000249</v>
      </c>
      <c r="B1599">
        <v>15538332</v>
      </c>
      <c r="C1599" t="s">
        <v>591</v>
      </c>
      <c r="D1599">
        <v>11515460</v>
      </c>
      <c r="E1599" t="s">
        <v>909</v>
      </c>
      <c r="F1599">
        <v>8520500</v>
      </c>
      <c r="H1599">
        <v>0</v>
      </c>
      <c r="I1599">
        <v>0</v>
      </c>
      <c r="J1599" s="2">
        <v>5000</v>
      </c>
      <c r="K1599" s="2">
        <v>0</v>
      </c>
      <c r="L1599" s="2">
        <v>0</v>
      </c>
      <c r="M1599" s="2">
        <v>5000</v>
      </c>
      <c r="N1599" s="11">
        <f>VLOOKUP(P1599,'CODIGOS RENTISTICOS'!$A$2:E2639,2,FALSE)</f>
        <v>825000000</v>
      </c>
      <c r="O1599" s="11">
        <f>VLOOKUP(P1599,'CODIGOS RENTISTICOS'!$A$2:F4806,3,FALSE)</f>
        <v>150109</v>
      </c>
      <c r="P1599">
        <v>121245</v>
      </c>
      <c r="Q1599" s="2">
        <v>5000</v>
      </c>
    </row>
    <row r="1600" spans="1:17" hidden="1" x14ac:dyDescent="0.2">
      <c r="A1600">
        <v>50000249</v>
      </c>
      <c r="B1600">
        <v>15538334</v>
      </c>
      <c r="C1600" t="s">
        <v>591</v>
      </c>
      <c r="D1600">
        <v>80295176</v>
      </c>
      <c r="E1600" t="s">
        <v>909</v>
      </c>
      <c r="F1600">
        <v>8520500</v>
      </c>
      <c r="H1600">
        <v>0</v>
      </c>
      <c r="I1600">
        <v>0</v>
      </c>
      <c r="J1600" s="2">
        <v>7000</v>
      </c>
      <c r="K1600" s="2">
        <v>0</v>
      </c>
      <c r="L1600" s="2">
        <v>0</v>
      </c>
      <c r="M1600" s="2">
        <v>7000</v>
      </c>
      <c r="N1600" s="11">
        <f>VLOOKUP(P1600,'CODIGOS RENTISTICOS'!$A$2:E2640,2,FALSE)</f>
        <v>825000000</v>
      </c>
      <c r="O1600" s="11">
        <f>VLOOKUP(P1600,'CODIGOS RENTISTICOS'!$A$2:F4807,3,FALSE)</f>
        <v>150109</v>
      </c>
      <c r="P1600">
        <v>121245</v>
      </c>
      <c r="Q1600" s="2">
        <v>7000</v>
      </c>
    </row>
    <row r="1601" spans="1:17" hidden="1" x14ac:dyDescent="0.2">
      <c r="A1601">
        <v>50000249</v>
      </c>
      <c r="B1601">
        <v>15538752</v>
      </c>
      <c r="C1601" t="s">
        <v>591</v>
      </c>
      <c r="D1601">
        <v>8000359361</v>
      </c>
      <c r="E1601" t="s">
        <v>909</v>
      </c>
      <c r="F1601">
        <v>7444729</v>
      </c>
      <c r="H1601">
        <v>0</v>
      </c>
      <c r="I1601">
        <v>0</v>
      </c>
      <c r="J1601" s="2">
        <v>500000</v>
      </c>
      <c r="K1601" s="2">
        <v>0</v>
      </c>
      <c r="L1601" s="2">
        <v>0</v>
      </c>
      <c r="M1601" s="2">
        <v>500000</v>
      </c>
      <c r="N1601" s="11">
        <f>VLOOKUP(P1601,'CODIGOS RENTISTICOS'!$A$2:E2641,2,FALSE)</f>
        <v>825000000</v>
      </c>
      <c r="O1601" s="11">
        <f>VLOOKUP(P1601,'CODIGOS RENTISTICOS'!$A$2:F4808,3,FALSE)</f>
        <v>150109</v>
      </c>
      <c r="P1601">
        <v>121245</v>
      </c>
      <c r="Q1601" s="2">
        <v>500000</v>
      </c>
    </row>
    <row r="1602" spans="1:17" hidden="1" x14ac:dyDescent="0.2">
      <c r="A1602">
        <v>50000249</v>
      </c>
      <c r="B1602">
        <v>858204</v>
      </c>
      <c r="C1602" t="s">
        <v>591</v>
      </c>
      <c r="D1602">
        <v>8000931062</v>
      </c>
      <c r="E1602" t="s">
        <v>909</v>
      </c>
      <c r="F1602">
        <v>3129354</v>
      </c>
      <c r="H1602">
        <v>0</v>
      </c>
      <c r="I1602">
        <v>0</v>
      </c>
      <c r="J1602" s="2">
        <v>623297</v>
      </c>
      <c r="K1602" s="2">
        <v>0</v>
      </c>
      <c r="L1602" s="2">
        <v>0</v>
      </c>
      <c r="M1602" s="2">
        <v>623297</v>
      </c>
      <c r="N1602" s="11">
        <f>VLOOKUP(P1602,'CODIGOS RENTISTICOS'!$A$2:E2642,2,FALSE)</f>
        <v>825000000</v>
      </c>
      <c r="O1602" s="11">
        <f>VLOOKUP(P1602,'CODIGOS RENTISTICOS'!$A$2:F4809,3,FALSE)</f>
        <v>150109</v>
      </c>
      <c r="P1602">
        <v>121245</v>
      </c>
      <c r="Q1602" s="2">
        <v>623297</v>
      </c>
    </row>
    <row r="1603" spans="1:17" hidden="1" x14ac:dyDescent="0.2">
      <c r="A1603">
        <v>50000249</v>
      </c>
      <c r="B1603">
        <v>350172</v>
      </c>
      <c r="C1603" t="s">
        <v>593</v>
      </c>
      <c r="D1603">
        <v>93297215</v>
      </c>
      <c r="E1603" t="s">
        <v>909</v>
      </c>
      <c r="F1603">
        <v>4417845</v>
      </c>
      <c r="H1603">
        <v>0</v>
      </c>
      <c r="I1603">
        <v>0</v>
      </c>
      <c r="J1603" s="2">
        <v>7000</v>
      </c>
      <c r="K1603" s="2">
        <v>0</v>
      </c>
      <c r="L1603" s="2">
        <v>0</v>
      </c>
      <c r="M1603" s="2">
        <v>7000</v>
      </c>
      <c r="N1603" s="11">
        <f>VLOOKUP(P1603,'CODIGOS RENTISTICOS'!$A$2:E2643,2,FALSE)</f>
        <v>825000000</v>
      </c>
      <c r="O1603" s="11">
        <f>VLOOKUP(P1603,'CODIGOS RENTISTICOS'!$A$2:F4810,3,FALSE)</f>
        <v>150109</v>
      </c>
      <c r="P1603">
        <v>121245</v>
      </c>
      <c r="Q1603" s="2">
        <v>7000</v>
      </c>
    </row>
    <row r="1604" spans="1:17" hidden="1" x14ac:dyDescent="0.2">
      <c r="A1604">
        <v>50000249</v>
      </c>
      <c r="B1604">
        <v>1181857</v>
      </c>
      <c r="C1604" t="s">
        <v>593</v>
      </c>
      <c r="D1604">
        <v>8909035038</v>
      </c>
      <c r="E1604" t="s">
        <v>909</v>
      </c>
      <c r="F1604">
        <v>2681044</v>
      </c>
      <c r="H1604">
        <v>0</v>
      </c>
      <c r="I1604">
        <v>0</v>
      </c>
      <c r="J1604" s="2">
        <v>7000</v>
      </c>
      <c r="K1604" s="2">
        <v>0</v>
      </c>
      <c r="L1604" s="2">
        <v>0</v>
      </c>
      <c r="M1604" s="2">
        <v>7000</v>
      </c>
      <c r="N1604" s="11">
        <f>VLOOKUP(P1604,'CODIGOS RENTISTICOS'!$A$2:E2644,2,FALSE)</f>
        <v>825000000</v>
      </c>
      <c r="O1604" s="11">
        <f>VLOOKUP(P1604,'CODIGOS RENTISTICOS'!$A$2:F4811,3,FALSE)</f>
        <v>150109</v>
      </c>
      <c r="P1604">
        <v>121245</v>
      </c>
      <c r="Q1604" s="2">
        <v>7000</v>
      </c>
    </row>
    <row r="1605" spans="1:17" hidden="1" x14ac:dyDescent="0.2">
      <c r="A1605">
        <v>50000249</v>
      </c>
      <c r="B1605">
        <v>756045</v>
      </c>
      <c r="C1605" t="s">
        <v>593</v>
      </c>
      <c r="D1605">
        <v>8000480681</v>
      </c>
      <c r="E1605" t="s">
        <v>909</v>
      </c>
      <c r="F1605">
        <v>4612886</v>
      </c>
      <c r="H1605">
        <v>0</v>
      </c>
      <c r="I1605">
        <v>0</v>
      </c>
      <c r="J1605" s="2">
        <v>12000</v>
      </c>
      <c r="K1605" s="2">
        <v>0</v>
      </c>
      <c r="L1605" s="2">
        <v>0</v>
      </c>
      <c r="M1605" s="2">
        <v>12000</v>
      </c>
      <c r="N1605" s="11">
        <f>VLOOKUP(P1605,'CODIGOS RENTISTICOS'!$A$2:E2645,2,FALSE)</f>
        <v>825000000</v>
      </c>
      <c r="O1605" s="11">
        <f>VLOOKUP(P1605,'CODIGOS RENTISTICOS'!$A$2:F4812,3,FALSE)</f>
        <v>150109</v>
      </c>
      <c r="P1605">
        <v>121245</v>
      </c>
      <c r="Q1605" s="2">
        <v>12000</v>
      </c>
    </row>
    <row r="1606" spans="1:17" hidden="1" x14ac:dyDescent="0.2">
      <c r="A1606">
        <v>50000249</v>
      </c>
      <c r="B1606">
        <v>244514</v>
      </c>
      <c r="C1606" t="s">
        <v>593</v>
      </c>
      <c r="D1606">
        <v>8000108666</v>
      </c>
      <c r="E1606" t="s">
        <v>909</v>
      </c>
      <c r="F1606">
        <v>4301000</v>
      </c>
      <c r="H1606">
        <v>0</v>
      </c>
      <c r="I1606">
        <v>1</v>
      </c>
      <c r="J1606" s="2">
        <v>0</v>
      </c>
      <c r="K1606" s="2">
        <v>0</v>
      </c>
      <c r="L1606" s="2">
        <v>385000</v>
      </c>
      <c r="M1606" s="2">
        <v>385000</v>
      </c>
      <c r="N1606" s="11">
        <f>VLOOKUP(P1606,'CODIGOS RENTISTICOS'!$A$2:E2646,2,FALSE)</f>
        <v>825000000</v>
      </c>
      <c r="O1606" s="11">
        <f>VLOOKUP(P1606,'CODIGOS RENTISTICOS'!$A$2:F4813,3,FALSE)</f>
        <v>150109</v>
      </c>
      <c r="P1606">
        <v>121245</v>
      </c>
      <c r="Q1606" s="2">
        <v>385000</v>
      </c>
    </row>
    <row r="1607" spans="1:17" hidden="1" x14ac:dyDescent="0.2">
      <c r="A1607">
        <v>50000249</v>
      </c>
      <c r="B1607">
        <v>954851</v>
      </c>
      <c r="C1607" t="s">
        <v>593</v>
      </c>
      <c r="D1607">
        <v>93393056</v>
      </c>
      <c r="E1607" t="s">
        <v>909</v>
      </c>
      <c r="F1607">
        <v>2306234</v>
      </c>
      <c r="H1607">
        <v>0</v>
      </c>
      <c r="I1607">
        <v>0</v>
      </c>
      <c r="J1607" s="2">
        <v>5000</v>
      </c>
      <c r="K1607" s="2">
        <v>0</v>
      </c>
      <c r="L1607" s="2">
        <v>0</v>
      </c>
      <c r="M1607" s="2">
        <v>5000</v>
      </c>
      <c r="N1607" s="11">
        <f>VLOOKUP(P1607,'CODIGOS RENTISTICOS'!$A$2:E2647,2,FALSE)</f>
        <v>825000000</v>
      </c>
      <c r="O1607" s="11">
        <f>VLOOKUP(P1607,'CODIGOS RENTISTICOS'!$A$2:F4814,3,FALSE)</f>
        <v>150109</v>
      </c>
      <c r="P1607">
        <v>121245</v>
      </c>
      <c r="Q1607" s="2">
        <v>5000</v>
      </c>
    </row>
    <row r="1608" spans="1:17" hidden="1" x14ac:dyDescent="0.2">
      <c r="A1608">
        <v>50000249</v>
      </c>
      <c r="B1608">
        <v>952594</v>
      </c>
      <c r="C1608" t="s">
        <v>822</v>
      </c>
      <c r="D1608">
        <v>8110329952</v>
      </c>
      <c r="E1608" t="s">
        <v>909</v>
      </c>
      <c r="F1608">
        <v>2852724</v>
      </c>
      <c r="H1608">
        <v>0</v>
      </c>
      <c r="I1608">
        <v>0</v>
      </c>
      <c r="J1608" s="2">
        <v>42000</v>
      </c>
      <c r="K1608" s="2">
        <v>0</v>
      </c>
      <c r="L1608" s="2">
        <v>0</v>
      </c>
      <c r="M1608" s="2">
        <v>42000</v>
      </c>
      <c r="N1608" s="11">
        <f>VLOOKUP(P1608,'CODIGOS RENTISTICOS'!$A$2:E2648,2,FALSE)</f>
        <v>910300000</v>
      </c>
      <c r="O1608" s="11">
        <f>VLOOKUP(P1608,'CODIGOS RENTISTICOS'!$A$2:F4815,3,FALSE)</f>
        <v>130113</v>
      </c>
      <c r="P1608">
        <v>121205</v>
      </c>
      <c r="Q1608" s="2">
        <v>42000</v>
      </c>
    </row>
    <row r="1609" spans="1:17" x14ac:dyDescent="0.2">
      <c r="A1609">
        <v>50000249</v>
      </c>
      <c r="B1609">
        <v>1104779</v>
      </c>
      <c r="C1609" t="s">
        <v>822</v>
      </c>
      <c r="D1609">
        <v>17108807</v>
      </c>
      <c r="E1609" t="s">
        <v>909</v>
      </c>
      <c r="F1609">
        <v>3741717</v>
      </c>
      <c r="H1609">
        <v>0</v>
      </c>
      <c r="I1609">
        <v>1</v>
      </c>
      <c r="J1609" s="2">
        <v>0</v>
      </c>
      <c r="K1609" s="2">
        <v>0</v>
      </c>
      <c r="L1609" s="2">
        <v>664000</v>
      </c>
      <c r="M1609" s="2">
        <v>664000</v>
      </c>
      <c r="N1609" s="11">
        <f>VLOOKUP(P1609,'CODIGOS RENTISTICOS'!$A$2:E2649,2,FALSE)</f>
        <v>11100000</v>
      </c>
      <c r="O1609" s="11">
        <f>VLOOKUP(P1609,'CODIGOS RENTISTICOS'!$A$2:F4816,3,FALSE)</f>
        <v>150101</v>
      </c>
      <c r="P1609">
        <v>121275</v>
      </c>
      <c r="Q1609" s="2">
        <v>664000</v>
      </c>
    </row>
    <row r="1610" spans="1:17" hidden="1" x14ac:dyDescent="0.2">
      <c r="A1610">
        <v>50000249</v>
      </c>
      <c r="B1610">
        <v>685245</v>
      </c>
      <c r="C1610" t="s">
        <v>718</v>
      </c>
      <c r="D1610">
        <v>72173876</v>
      </c>
      <c r="E1610" t="s">
        <v>909</v>
      </c>
      <c r="F1610">
        <v>6765071</v>
      </c>
      <c r="H1610">
        <v>0</v>
      </c>
      <c r="I1610">
        <v>0</v>
      </c>
      <c r="J1610" s="2">
        <v>5000</v>
      </c>
      <c r="K1610" s="2">
        <v>0</v>
      </c>
      <c r="L1610" s="2">
        <v>0</v>
      </c>
      <c r="M1610" s="2">
        <v>5000</v>
      </c>
      <c r="N1610" s="11">
        <f>VLOOKUP(P1610,'CODIGOS RENTISTICOS'!$A$2:E2650,2,FALSE)</f>
        <v>825000000</v>
      </c>
      <c r="O1610" s="11">
        <f>VLOOKUP(P1610,'CODIGOS RENTISTICOS'!$A$2:F4817,3,FALSE)</f>
        <v>150109</v>
      </c>
      <c r="P1610">
        <v>5041</v>
      </c>
      <c r="Q1610" s="2">
        <v>5000</v>
      </c>
    </row>
    <row r="1611" spans="1:17" hidden="1" x14ac:dyDescent="0.2">
      <c r="A1611">
        <v>50000249</v>
      </c>
      <c r="B1611">
        <v>685249</v>
      </c>
      <c r="C1611" t="s">
        <v>718</v>
      </c>
      <c r="D1611">
        <v>8904063971</v>
      </c>
      <c r="E1611" t="s">
        <v>909</v>
      </c>
      <c r="F1611">
        <v>6655555</v>
      </c>
      <c r="H1611">
        <v>0</v>
      </c>
      <c r="I1611">
        <v>0</v>
      </c>
      <c r="J1611" s="2">
        <v>3190</v>
      </c>
      <c r="K1611" s="2">
        <v>0</v>
      </c>
      <c r="L1611" s="2">
        <v>0</v>
      </c>
      <c r="M1611" s="2">
        <v>3190</v>
      </c>
      <c r="N1611" s="11">
        <f>VLOOKUP(P1611,'CODIGOS RENTISTICOS'!$A$2:E2651,2,FALSE)</f>
        <v>96200000</v>
      </c>
      <c r="O1611" s="11">
        <f>VLOOKUP(P1611,'CODIGOS RENTISTICOS'!$A$2:F4818,3,FALSE)</f>
        <v>350101</v>
      </c>
      <c r="P1611">
        <v>121230</v>
      </c>
      <c r="Q1611" s="2">
        <v>3190</v>
      </c>
    </row>
    <row r="1612" spans="1:17" hidden="1" x14ac:dyDescent="0.2">
      <c r="A1612">
        <v>50000249</v>
      </c>
      <c r="B1612">
        <v>685250</v>
      </c>
      <c r="C1612" t="s">
        <v>718</v>
      </c>
      <c r="D1612">
        <v>8904063971</v>
      </c>
      <c r="E1612" t="s">
        <v>909</v>
      </c>
      <c r="F1612">
        <v>6655555</v>
      </c>
      <c r="H1612">
        <v>0</v>
      </c>
      <c r="I1612">
        <v>0</v>
      </c>
      <c r="J1612" s="2">
        <v>39340</v>
      </c>
      <c r="K1612" s="2">
        <v>0</v>
      </c>
      <c r="L1612" s="2">
        <v>0</v>
      </c>
      <c r="M1612" s="2">
        <v>39340</v>
      </c>
      <c r="N1612" s="11">
        <f>VLOOKUP(P1612,'CODIGOS RENTISTICOS'!$A$2:E2652,2,FALSE)</f>
        <v>96200000</v>
      </c>
      <c r="O1612" s="11">
        <f>VLOOKUP(P1612,'CODIGOS RENTISTICOS'!$A$2:F4819,3,FALSE)</f>
        <v>350101</v>
      </c>
      <c r="P1612">
        <v>121230</v>
      </c>
      <c r="Q1612" s="2">
        <v>39340</v>
      </c>
    </row>
    <row r="1613" spans="1:17" hidden="1" x14ac:dyDescent="0.2">
      <c r="A1613">
        <v>50000249</v>
      </c>
      <c r="B1613">
        <v>636903</v>
      </c>
      <c r="C1613" t="s">
        <v>596</v>
      </c>
      <c r="D1613">
        <v>13703633</v>
      </c>
      <c r="E1613" t="s">
        <v>909</v>
      </c>
      <c r="F1613">
        <v>6358941</v>
      </c>
      <c r="H1613">
        <v>0</v>
      </c>
      <c r="I1613">
        <v>0</v>
      </c>
      <c r="J1613" s="2">
        <v>7000</v>
      </c>
      <c r="K1613" s="2">
        <v>0</v>
      </c>
      <c r="L1613" s="2">
        <v>0</v>
      </c>
      <c r="M1613" s="2">
        <v>7000</v>
      </c>
      <c r="N1613" s="11">
        <f>VLOOKUP(P1613,'CODIGOS RENTISTICOS'!$A$2:E2653,2,FALSE)</f>
        <v>825000000</v>
      </c>
      <c r="O1613" s="11">
        <f>VLOOKUP(P1613,'CODIGOS RENTISTICOS'!$A$2:F4820,3,FALSE)</f>
        <v>150109</v>
      </c>
      <c r="P1613">
        <v>121245</v>
      </c>
      <c r="Q1613" s="2">
        <v>7000</v>
      </c>
    </row>
    <row r="1614" spans="1:17" hidden="1" x14ac:dyDescent="0.2">
      <c r="A1614">
        <v>50000249</v>
      </c>
      <c r="B1614">
        <v>1126954</v>
      </c>
      <c r="C1614" t="s">
        <v>597</v>
      </c>
      <c r="D1614">
        <v>89006277</v>
      </c>
      <c r="E1614" t="s">
        <v>909</v>
      </c>
      <c r="F1614">
        <v>8508885</v>
      </c>
      <c r="H1614">
        <v>0</v>
      </c>
      <c r="I1614">
        <v>0</v>
      </c>
      <c r="J1614" s="2">
        <v>332000</v>
      </c>
      <c r="K1614" s="2">
        <v>0</v>
      </c>
      <c r="L1614" s="2">
        <v>0</v>
      </c>
      <c r="M1614" s="2">
        <v>332000</v>
      </c>
      <c r="N1614" s="11">
        <f>VLOOKUP(P1614,'CODIGOS RENTISTICOS'!$A$2:E2654,2,FALSE)</f>
        <v>96200000</v>
      </c>
      <c r="O1614" s="11">
        <f>VLOOKUP(P1614,'CODIGOS RENTISTICOS'!$A$2:F4821,3,FALSE)</f>
        <v>350101</v>
      </c>
      <c r="P1614">
        <v>121230</v>
      </c>
      <c r="Q1614" s="2">
        <v>332000</v>
      </c>
    </row>
    <row r="1615" spans="1:17" hidden="1" x14ac:dyDescent="0.2">
      <c r="A1615">
        <v>50000249</v>
      </c>
      <c r="B1615">
        <v>1178093</v>
      </c>
      <c r="C1615" t="s">
        <v>597</v>
      </c>
      <c r="D1615">
        <v>8100018291</v>
      </c>
      <c r="E1615" t="s">
        <v>909</v>
      </c>
      <c r="F1615">
        <v>8730412</v>
      </c>
      <c r="H1615">
        <v>0</v>
      </c>
      <c r="I1615">
        <v>0</v>
      </c>
      <c r="J1615" s="2">
        <v>3766424</v>
      </c>
      <c r="K1615" s="2">
        <v>0</v>
      </c>
      <c r="L1615" s="2">
        <v>0</v>
      </c>
      <c r="M1615" s="2">
        <v>3766424</v>
      </c>
      <c r="N1615" s="11">
        <f>VLOOKUP(P1615,'CODIGOS RENTISTICOS'!$A$2:E2655,2,FALSE)</f>
        <v>10900000</v>
      </c>
      <c r="O1615" s="11">
        <f>VLOOKUP(P1615,'CODIGOS RENTISTICOS'!$A$2:F4822,3,FALSE)</f>
        <v>170101</v>
      </c>
      <c r="P1615">
        <v>121255</v>
      </c>
      <c r="Q1615" s="2">
        <v>3766424</v>
      </c>
    </row>
    <row r="1616" spans="1:17" hidden="1" x14ac:dyDescent="0.2">
      <c r="A1616">
        <v>50000249</v>
      </c>
      <c r="B1616">
        <v>495620</v>
      </c>
      <c r="C1616" t="s">
        <v>817</v>
      </c>
      <c r="D1616">
        <v>8290025996</v>
      </c>
      <c r="E1616" t="s">
        <v>909</v>
      </c>
      <c r="F1616">
        <v>6331677</v>
      </c>
      <c r="H1616">
        <v>0</v>
      </c>
      <c r="I1616">
        <v>0</v>
      </c>
      <c r="J1616" s="2">
        <v>14000</v>
      </c>
      <c r="K1616" s="2">
        <v>0</v>
      </c>
      <c r="L1616" s="2">
        <v>0</v>
      </c>
      <c r="M1616" s="2">
        <v>14000</v>
      </c>
      <c r="N1616" s="11">
        <f>VLOOKUP(P1616,'CODIGOS RENTISTICOS'!$A$2:E2656,2,FALSE)</f>
        <v>825000000</v>
      </c>
      <c r="O1616" s="11">
        <f>VLOOKUP(P1616,'CODIGOS RENTISTICOS'!$A$2:F4823,3,FALSE)</f>
        <v>150109</v>
      </c>
      <c r="P1616">
        <v>121245</v>
      </c>
      <c r="Q1616" s="2">
        <v>14000</v>
      </c>
    </row>
    <row r="1617" spans="1:17" hidden="1" x14ac:dyDescent="0.2">
      <c r="A1617">
        <v>50000249</v>
      </c>
      <c r="B1617">
        <v>1380363</v>
      </c>
      <c r="C1617" t="s">
        <v>817</v>
      </c>
      <c r="D1617">
        <v>8040000440</v>
      </c>
      <c r="E1617" t="s">
        <v>909</v>
      </c>
      <c r="F1617">
        <v>6574310</v>
      </c>
      <c r="H1617">
        <v>0</v>
      </c>
      <c r="I1617">
        <v>0</v>
      </c>
      <c r="J1617" s="2">
        <v>483000</v>
      </c>
      <c r="K1617" s="2">
        <v>0</v>
      </c>
      <c r="L1617" s="2">
        <v>0</v>
      </c>
      <c r="M1617" s="2">
        <v>483000</v>
      </c>
      <c r="N1617" s="11">
        <f>VLOOKUP(P1617,'CODIGOS RENTISTICOS'!$A$2:E2657,2,FALSE)</f>
        <v>825000000</v>
      </c>
      <c r="O1617" s="11">
        <f>VLOOKUP(P1617,'CODIGOS RENTISTICOS'!$A$2:F4824,3,FALSE)</f>
        <v>150109</v>
      </c>
      <c r="P1617">
        <v>121245</v>
      </c>
      <c r="Q1617" s="2">
        <v>483000</v>
      </c>
    </row>
    <row r="1618" spans="1:17" hidden="1" x14ac:dyDescent="0.2">
      <c r="A1618">
        <v>50000249</v>
      </c>
      <c r="B1618">
        <v>1380364</v>
      </c>
      <c r="C1618" t="s">
        <v>817</v>
      </c>
      <c r="D1618">
        <v>8040003871</v>
      </c>
      <c r="E1618" t="s">
        <v>909</v>
      </c>
      <c r="F1618">
        <v>6564060</v>
      </c>
      <c r="H1618">
        <v>0</v>
      </c>
      <c r="I1618">
        <v>0</v>
      </c>
      <c r="J1618" s="2">
        <v>47000</v>
      </c>
      <c r="K1618" s="2">
        <v>0</v>
      </c>
      <c r="L1618" s="2">
        <v>0</v>
      </c>
      <c r="M1618" s="2">
        <v>47000</v>
      </c>
      <c r="N1618" s="11">
        <f>VLOOKUP(P1618,'CODIGOS RENTISTICOS'!$A$2:E2658,2,FALSE)</f>
        <v>825000000</v>
      </c>
      <c r="O1618" s="11">
        <f>VLOOKUP(P1618,'CODIGOS RENTISTICOS'!$A$2:F4825,3,FALSE)</f>
        <v>150109</v>
      </c>
      <c r="P1618">
        <v>121245</v>
      </c>
      <c r="Q1618" s="2">
        <v>47000</v>
      </c>
    </row>
    <row r="1619" spans="1:17" hidden="1" x14ac:dyDescent="0.2">
      <c r="A1619">
        <v>50000249</v>
      </c>
      <c r="B1619">
        <v>624331</v>
      </c>
      <c r="C1619" t="s">
        <v>811</v>
      </c>
      <c r="D1619">
        <v>76321556</v>
      </c>
      <c r="E1619" t="s">
        <v>909</v>
      </c>
      <c r="F1619">
        <v>3361455</v>
      </c>
      <c r="H1619">
        <v>0</v>
      </c>
      <c r="I1619">
        <v>0</v>
      </c>
      <c r="J1619" s="2">
        <v>7000</v>
      </c>
      <c r="K1619" s="2">
        <v>0</v>
      </c>
      <c r="L1619" s="2">
        <v>0</v>
      </c>
      <c r="M1619" s="2">
        <v>7000</v>
      </c>
      <c r="N1619" s="11">
        <f>VLOOKUP(P1619,'CODIGOS RENTISTICOS'!$A$2:E2659,2,FALSE)</f>
        <v>825000000</v>
      </c>
      <c r="O1619" s="11">
        <f>VLOOKUP(P1619,'CODIGOS RENTISTICOS'!$A$2:F4826,3,FALSE)</f>
        <v>150109</v>
      </c>
      <c r="P1619">
        <v>121245</v>
      </c>
      <c r="Q1619" s="2">
        <v>7000</v>
      </c>
    </row>
    <row r="1620" spans="1:17" hidden="1" x14ac:dyDescent="0.2">
      <c r="A1620">
        <v>50000249</v>
      </c>
      <c r="B1620">
        <v>624335</v>
      </c>
      <c r="C1620" t="s">
        <v>811</v>
      </c>
      <c r="D1620">
        <v>79688062</v>
      </c>
      <c r="E1620" t="s">
        <v>909</v>
      </c>
      <c r="F1620">
        <v>4001344</v>
      </c>
      <c r="H1620">
        <v>0</v>
      </c>
      <c r="I1620">
        <v>0</v>
      </c>
      <c r="J1620" s="2">
        <v>7000</v>
      </c>
      <c r="K1620" s="2">
        <v>0</v>
      </c>
      <c r="L1620" s="2">
        <v>0</v>
      </c>
      <c r="M1620" s="2">
        <v>7000</v>
      </c>
      <c r="N1620" s="11">
        <f>VLOOKUP(P1620,'CODIGOS RENTISTICOS'!$A$2:E2660,2,FALSE)</f>
        <v>825000000</v>
      </c>
      <c r="O1620" s="11">
        <f>VLOOKUP(P1620,'CODIGOS RENTISTICOS'!$A$2:F4827,3,FALSE)</f>
        <v>150109</v>
      </c>
      <c r="P1620">
        <v>121245</v>
      </c>
      <c r="Q1620" s="2">
        <v>7000</v>
      </c>
    </row>
    <row r="1621" spans="1:17" hidden="1" x14ac:dyDescent="0.2">
      <c r="A1621">
        <v>50000249</v>
      </c>
      <c r="B1621">
        <v>624337</v>
      </c>
      <c r="C1621" t="s">
        <v>811</v>
      </c>
      <c r="D1621">
        <v>16593564</v>
      </c>
      <c r="E1621" t="s">
        <v>909</v>
      </c>
      <c r="F1621">
        <v>4388566</v>
      </c>
      <c r="H1621">
        <v>0</v>
      </c>
      <c r="I1621">
        <v>0</v>
      </c>
      <c r="J1621" s="2">
        <v>7000</v>
      </c>
      <c r="K1621" s="2">
        <v>0</v>
      </c>
      <c r="L1621" s="2">
        <v>0</v>
      </c>
      <c r="M1621" s="2">
        <v>7000</v>
      </c>
      <c r="N1621" s="11">
        <f>VLOOKUP(P1621,'CODIGOS RENTISTICOS'!$A$2:E2661,2,FALSE)</f>
        <v>825000000</v>
      </c>
      <c r="O1621" s="11">
        <f>VLOOKUP(P1621,'CODIGOS RENTISTICOS'!$A$2:F4828,3,FALSE)</f>
        <v>150109</v>
      </c>
      <c r="P1621">
        <v>121245</v>
      </c>
      <c r="Q1621" s="2">
        <v>7000</v>
      </c>
    </row>
    <row r="1622" spans="1:17" hidden="1" x14ac:dyDescent="0.2">
      <c r="A1622">
        <v>50000249</v>
      </c>
      <c r="B1622">
        <v>1120261</v>
      </c>
      <c r="C1622" t="s">
        <v>811</v>
      </c>
      <c r="D1622">
        <v>8903264439</v>
      </c>
      <c r="E1622" t="s">
        <v>909</v>
      </c>
      <c r="F1622">
        <v>5563558</v>
      </c>
      <c r="H1622">
        <v>0</v>
      </c>
      <c r="I1622">
        <v>0</v>
      </c>
      <c r="J1622" s="2">
        <v>47000</v>
      </c>
      <c r="K1622" s="2">
        <v>0</v>
      </c>
      <c r="L1622" s="2">
        <v>0</v>
      </c>
      <c r="M1622" s="2">
        <v>47000</v>
      </c>
      <c r="N1622" s="11">
        <f>VLOOKUP(P1622,'CODIGOS RENTISTICOS'!$A$2:E2662,2,FALSE)</f>
        <v>825000000</v>
      </c>
      <c r="O1622" s="11">
        <f>VLOOKUP(P1622,'CODIGOS RENTISTICOS'!$A$2:F4829,3,FALSE)</f>
        <v>150109</v>
      </c>
      <c r="P1622">
        <v>121245</v>
      </c>
      <c r="Q1622" s="2">
        <v>47000</v>
      </c>
    </row>
    <row r="1623" spans="1:17" x14ac:dyDescent="0.2">
      <c r="A1623">
        <v>50000249</v>
      </c>
      <c r="B1623">
        <v>400753</v>
      </c>
      <c r="C1623" t="s">
        <v>812</v>
      </c>
      <c r="D1623">
        <v>12912935</v>
      </c>
      <c r="E1623" t="s">
        <v>909</v>
      </c>
      <c r="F1623">
        <v>2447871</v>
      </c>
      <c r="H1623">
        <v>0</v>
      </c>
      <c r="I1623">
        <v>0</v>
      </c>
      <c r="J1623" s="2">
        <v>700000</v>
      </c>
      <c r="K1623" s="2">
        <v>0</v>
      </c>
      <c r="L1623" s="2">
        <v>0</v>
      </c>
      <c r="M1623" s="2">
        <v>700000</v>
      </c>
      <c r="N1623" s="11">
        <f>VLOOKUP(P1623,'CODIGOS RENTISTICOS'!$A$2:E2663,2,FALSE)</f>
        <v>11100000</v>
      </c>
      <c r="O1623" s="11">
        <f>VLOOKUP(P1623,'CODIGOS RENTISTICOS'!$A$2:F4830,3,FALSE)</f>
        <v>150101</v>
      </c>
      <c r="P1623">
        <v>121275</v>
      </c>
      <c r="Q1623" s="2">
        <v>700000</v>
      </c>
    </row>
    <row r="1624" spans="1:17" hidden="1" x14ac:dyDescent="0.2">
      <c r="A1624">
        <v>50000249</v>
      </c>
      <c r="B1624">
        <v>1043722</v>
      </c>
      <c r="C1624" t="s">
        <v>574</v>
      </c>
      <c r="D1624">
        <v>79161470</v>
      </c>
      <c r="E1624" t="s">
        <v>909</v>
      </c>
      <c r="F1624">
        <v>2722122</v>
      </c>
      <c r="H1624">
        <v>0</v>
      </c>
      <c r="I1624">
        <v>0</v>
      </c>
      <c r="J1624" s="2">
        <v>622000</v>
      </c>
      <c r="K1624" s="2">
        <v>0</v>
      </c>
      <c r="L1624" s="2">
        <v>0</v>
      </c>
      <c r="M1624" s="2">
        <v>622000</v>
      </c>
      <c r="N1624" s="11">
        <f>VLOOKUP(P1624,'CODIGOS RENTISTICOS'!$A$2:E2664,2,FALSE)</f>
        <v>828200000</v>
      </c>
      <c r="O1624" s="11">
        <f>VLOOKUP(P1624,'CODIGOS RENTISTICOS'!$A$2:F4831,3,FALSE)</f>
        <v>240104</v>
      </c>
      <c r="P1624">
        <v>500803</v>
      </c>
      <c r="Q1624" s="2">
        <v>622000</v>
      </c>
    </row>
    <row r="1625" spans="1:17" hidden="1" x14ac:dyDescent="0.2">
      <c r="A1625">
        <v>50000249</v>
      </c>
      <c r="B1625">
        <v>1043726</v>
      </c>
      <c r="C1625" t="s">
        <v>574</v>
      </c>
      <c r="D1625">
        <v>8150025141</v>
      </c>
      <c r="E1625" t="s">
        <v>909</v>
      </c>
      <c r="F1625">
        <v>2706078</v>
      </c>
      <c r="H1625">
        <v>0</v>
      </c>
      <c r="I1625">
        <v>0</v>
      </c>
      <c r="J1625" s="2">
        <v>7000</v>
      </c>
      <c r="K1625" s="2">
        <v>0</v>
      </c>
      <c r="L1625" s="2">
        <v>0</v>
      </c>
      <c r="M1625" s="2">
        <v>7000</v>
      </c>
      <c r="N1625" s="11">
        <f>VLOOKUP(P1625,'CODIGOS RENTISTICOS'!$A$2:E2665,2,FALSE)</f>
        <v>825000000</v>
      </c>
      <c r="O1625" s="11">
        <f>VLOOKUP(P1625,'CODIGOS RENTISTICOS'!$A$2:F4832,3,FALSE)</f>
        <v>150109</v>
      </c>
      <c r="P1625">
        <v>121245</v>
      </c>
      <c r="Q1625" s="2">
        <v>7000</v>
      </c>
    </row>
    <row r="1626" spans="1:17" hidden="1" x14ac:dyDescent="0.2">
      <c r="A1626">
        <v>50000249</v>
      </c>
      <c r="B1626">
        <v>225266</v>
      </c>
      <c r="C1626" t="s">
        <v>591</v>
      </c>
      <c r="D1626">
        <v>7698625</v>
      </c>
      <c r="E1626" t="s">
        <v>909</v>
      </c>
      <c r="F1626">
        <v>4138084</v>
      </c>
      <c r="H1626">
        <v>0</v>
      </c>
      <c r="I1626">
        <v>0</v>
      </c>
      <c r="J1626" s="2">
        <v>7000</v>
      </c>
      <c r="K1626" s="2">
        <v>0</v>
      </c>
      <c r="L1626" s="2">
        <v>0</v>
      </c>
      <c r="M1626" s="2">
        <v>7000</v>
      </c>
      <c r="N1626" s="11">
        <f>VLOOKUP(P1626,'CODIGOS RENTISTICOS'!$A$2:E2666,2,FALSE)</f>
        <v>825000000</v>
      </c>
      <c r="O1626" s="11">
        <f>VLOOKUP(P1626,'CODIGOS RENTISTICOS'!$A$2:F4833,3,FALSE)</f>
        <v>150109</v>
      </c>
      <c r="P1626">
        <v>121245</v>
      </c>
      <c r="Q1626" s="2">
        <v>7000</v>
      </c>
    </row>
    <row r="1627" spans="1:17" hidden="1" x14ac:dyDescent="0.2">
      <c r="A1627">
        <v>50000249</v>
      </c>
      <c r="B1627">
        <v>1215757</v>
      </c>
      <c r="C1627" t="s">
        <v>594</v>
      </c>
      <c r="D1627">
        <v>4579944</v>
      </c>
      <c r="E1627" t="s">
        <v>909</v>
      </c>
      <c r="F1627">
        <v>3406775</v>
      </c>
      <c r="H1627">
        <v>0</v>
      </c>
      <c r="I1627">
        <v>0</v>
      </c>
      <c r="J1627" s="2">
        <v>5000</v>
      </c>
      <c r="K1627" s="2">
        <v>0</v>
      </c>
      <c r="L1627" s="2">
        <v>0</v>
      </c>
      <c r="M1627" s="2">
        <v>5000</v>
      </c>
      <c r="N1627" s="11">
        <f>VLOOKUP(P1627,'CODIGOS RENTISTICOS'!$A$2:E2667,2,FALSE)</f>
        <v>825000000</v>
      </c>
      <c r="O1627" s="11">
        <f>VLOOKUP(P1627,'CODIGOS RENTISTICOS'!$A$2:F4834,3,FALSE)</f>
        <v>150109</v>
      </c>
      <c r="P1627">
        <v>121245</v>
      </c>
      <c r="Q1627" s="2">
        <v>5000</v>
      </c>
    </row>
    <row r="1628" spans="1:17" hidden="1" x14ac:dyDescent="0.2">
      <c r="A1628">
        <v>50000249</v>
      </c>
      <c r="B1628">
        <v>1215758</v>
      </c>
      <c r="C1628" t="s">
        <v>594</v>
      </c>
      <c r="D1628">
        <v>4579944</v>
      </c>
      <c r="E1628" t="s">
        <v>909</v>
      </c>
      <c r="F1628">
        <v>3406775</v>
      </c>
      <c r="H1628">
        <v>0</v>
      </c>
      <c r="I1628">
        <v>0</v>
      </c>
      <c r="J1628" s="2">
        <v>5000</v>
      </c>
      <c r="K1628" s="2">
        <v>0</v>
      </c>
      <c r="L1628" s="2">
        <v>0</v>
      </c>
      <c r="M1628" s="2">
        <v>5000</v>
      </c>
      <c r="N1628" s="11">
        <f>VLOOKUP(P1628,'CODIGOS RENTISTICOS'!$A$2:E2668,2,FALSE)</f>
        <v>825000000</v>
      </c>
      <c r="O1628" s="11">
        <f>VLOOKUP(P1628,'CODIGOS RENTISTICOS'!$A$2:F4835,3,FALSE)</f>
        <v>150109</v>
      </c>
      <c r="P1628">
        <v>121245</v>
      </c>
      <c r="Q1628" s="2">
        <v>5000</v>
      </c>
    </row>
    <row r="1629" spans="1:17" hidden="1" x14ac:dyDescent="0.2">
      <c r="A1629">
        <v>50000249</v>
      </c>
      <c r="B1629">
        <v>1215759</v>
      </c>
      <c r="C1629" t="s">
        <v>594</v>
      </c>
      <c r="D1629">
        <v>4579944</v>
      </c>
      <c r="E1629" t="s">
        <v>909</v>
      </c>
      <c r="F1629">
        <v>3406775</v>
      </c>
      <c r="H1629">
        <v>0</v>
      </c>
      <c r="I1629">
        <v>0</v>
      </c>
      <c r="J1629" s="2">
        <v>5000</v>
      </c>
      <c r="K1629" s="2">
        <v>0</v>
      </c>
      <c r="L1629" s="2">
        <v>0</v>
      </c>
      <c r="M1629" s="2">
        <v>5000</v>
      </c>
      <c r="N1629" s="11">
        <f>VLOOKUP(P1629,'CODIGOS RENTISTICOS'!$A$2:E2669,2,FALSE)</f>
        <v>825000000</v>
      </c>
      <c r="O1629" s="11">
        <f>VLOOKUP(P1629,'CODIGOS RENTISTICOS'!$A$2:F4836,3,FALSE)</f>
        <v>150109</v>
      </c>
      <c r="P1629">
        <v>121245</v>
      </c>
      <c r="Q1629" s="2">
        <v>5000</v>
      </c>
    </row>
    <row r="1630" spans="1:17" hidden="1" x14ac:dyDescent="0.2">
      <c r="A1630">
        <v>50000249</v>
      </c>
      <c r="B1630">
        <v>8130243</v>
      </c>
      <c r="C1630" t="s">
        <v>594</v>
      </c>
      <c r="D1630">
        <v>51648256</v>
      </c>
      <c r="E1630" t="s">
        <v>909</v>
      </c>
      <c r="F1630">
        <v>4540237</v>
      </c>
      <c r="H1630">
        <v>0</v>
      </c>
      <c r="I1630">
        <v>0</v>
      </c>
      <c r="J1630" s="2">
        <v>33200</v>
      </c>
      <c r="K1630" s="2">
        <v>0</v>
      </c>
      <c r="L1630" s="2">
        <v>0</v>
      </c>
      <c r="M1630" s="2">
        <v>33200</v>
      </c>
      <c r="N1630" s="11">
        <f>VLOOKUP(P1630,'CODIGOS RENTISTICOS'!$A$2:E2670,2,FALSE)</f>
        <v>96300000</v>
      </c>
      <c r="O1630" s="11">
        <f>VLOOKUP(P1630,'CODIGOS RENTISTICOS'!$A$2:F4837,3,FALSE)</f>
        <v>360107</v>
      </c>
      <c r="P1630">
        <v>121215</v>
      </c>
      <c r="Q1630" s="2">
        <v>33200</v>
      </c>
    </row>
    <row r="1631" spans="1:17" hidden="1" x14ac:dyDescent="0.2">
      <c r="A1631">
        <v>50000249</v>
      </c>
      <c r="B1631">
        <v>1387654</v>
      </c>
      <c r="C1631" t="s">
        <v>594</v>
      </c>
      <c r="D1631">
        <v>8001298906</v>
      </c>
      <c r="E1631" t="s">
        <v>909</v>
      </c>
      <c r="F1631">
        <v>2220201</v>
      </c>
      <c r="H1631">
        <v>0</v>
      </c>
      <c r="I1631">
        <v>0</v>
      </c>
      <c r="J1631" s="2">
        <v>304000</v>
      </c>
      <c r="K1631" s="2">
        <v>0</v>
      </c>
      <c r="L1631" s="2">
        <v>0</v>
      </c>
      <c r="M1631" s="2">
        <v>304000</v>
      </c>
      <c r="N1631" s="11">
        <f>VLOOKUP(P1631,'CODIGOS RENTISTICOS'!$A$2:E2671,2,FALSE)</f>
        <v>825000000</v>
      </c>
      <c r="O1631" s="11">
        <f>VLOOKUP(P1631,'CODIGOS RENTISTICOS'!$A$2:F4838,3,FALSE)</f>
        <v>150109</v>
      </c>
      <c r="P1631">
        <v>121245</v>
      </c>
      <c r="Q1631" s="2">
        <v>304000</v>
      </c>
    </row>
  </sheetData>
  <autoFilter ref="A1:Q1631">
    <filterColumn colId="13">
      <filters>
        <filter val="11100000"/>
      </filters>
    </filterColumn>
  </autoFilter>
  <phoneticPr fontId="0" type="noConversion"/>
  <pageMargins left="0.75" right="0.75" top="1" bottom="1" header="0" footer="0"/>
  <headerFooter alignWithMargin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Q2049"/>
  <sheetViews>
    <sheetView topLeftCell="A764" workbookViewId="0">
      <selection activeCell="F764" sqref="F1:G65536"/>
    </sheetView>
  </sheetViews>
  <sheetFormatPr baseColWidth="10" defaultRowHeight="11.25" x14ac:dyDescent="0.2"/>
  <cols>
    <col min="10" max="10" width="13.6640625" style="2" bestFit="1" customWidth="1"/>
    <col min="11" max="13" width="15.1640625" style="2" bestFit="1" customWidth="1"/>
    <col min="14" max="15" width="15.1640625" style="2" customWidth="1"/>
    <col min="17" max="17" width="15.1640625" style="2" bestFit="1" customWidth="1"/>
  </cols>
  <sheetData>
    <row r="1" spans="1:17" s="10" customFormat="1" x14ac:dyDescent="0.2">
      <c r="A1" s="1" t="s">
        <v>601</v>
      </c>
      <c r="B1" s="1" t="s">
        <v>602</v>
      </c>
      <c r="C1" s="1" t="s">
        <v>603</v>
      </c>
      <c r="D1" s="1" t="s">
        <v>604</v>
      </c>
      <c r="E1" s="3" t="s">
        <v>605</v>
      </c>
      <c r="F1" s="1" t="s">
        <v>607</v>
      </c>
      <c r="G1" s="13" t="s">
        <v>560</v>
      </c>
      <c r="H1" s="7" t="s">
        <v>608</v>
      </c>
      <c r="I1" s="8" t="s">
        <v>609</v>
      </c>
      <c r="J1" s="9" t="s">
        <v>610</v>
      </c>
      <c r="K1" s="9" t="s">
        <v>611</v>
      </c>
      <c r="L1" s="9" t="s">
        <v>612</v>
      </c>
      <c r="M1" s="9" t="s">
        <v>613</v>
      </c>
      <c r="N1" s="9"/>
      <c r="O1" s="9"/>
      <c r="P1" s="7" t="s">
        <v>614</v>
      </c>
      <c r="Q1" s="9" t="s">
        <v>613</v>
      </c>
    </row>
    <row r="2" spans="1:17" hidden="1" x14ac:dyDescent="0.2">
      <c r="A2">
        <v>50000249</v>
      </c>
      <c r="B2">
        <v>1202687</v>
      </c>
      <c r="C2" t="s">
        <v>591</v>
      </c>
      <c r="D2">
        <v>19170620</v>
      </c>
      <c r="E2" t="s">
        <v>757</v>
      </c>
      <c r="F2">
        <v>3380577</v>
      </c>
      <c r="H2">
        <v>0</v>
      </c>
      <c r="I2">
        <v>0</v>
      </c>
      <c r="J2" s="2">
        <v>332000</v>
      </c>
      <c r="K2" s="2">
        <v>0</v>
      </c>
      <c r="L2" s="2">
        <v>0</v>
      </c>
      <c r="M2" s="2">
        <v>332000</v>
      </c>
      <c r="N2" s="11">
        <f>VLOOKUP(P2,'CODIGOS RENTISTICOS'!$A$2:E1042,2,FALSE)</f>
        <v>825000000</v>
      </c>
      <c r="O2" s="11">
        <f>VLOOKUP(P2,'CODIGOS RENTISTICOS'!$A$2:F3209,3,FALSE)</f>
        <v>150109</v>
      </c>
      <c r="P2">
        <v>121245</v>
      </c>
      <c r="Q2" s="2">
        <v>332000</v>
      </c>
    </row>
    <row r="3" spans="1:17" hidden="1" x14ac:dyDescent="0.2">
      <c r="A3">
        <v>50000249</v>
      </c>
      <c r="B3">
        <v>682639</v>
      </c>
      <c r="C3" t="s">
        <v>591</v>
      </c>
      <c r="D3">
        <v>17281243</v>
      </c>
      <c r="E3" t="s">
        <v>757</v>
      </c>
      <c r="F3">
        <v>4238350</v>
      </c>
      <c r="H3">
        <v>0</v>
      </c>
      <c r="I3">
        <v>0</v>
      </c>
      <c r="J3" s="2">
        <v>7000</v>
      </c>
      <c r="K3" s="2">
        <v>0</v>
      </c>
      <c r="L3" s="2">
        <v>0</v>
      </c>
      <c r="M3" s="2">
        <v>7000</v>
      </c>
      <c r="N3" s="11">
        <f>VLOOKUP(P3,'CODIGOS RENTISTICOS'!$A$2:E1043,2,FALSE)</f>
        <v>825000000</v>
      </c>
      <c r="O3" s="11">
        <f>VLOOKUP(P3,'CODIGOS RENTISTICOS'!$A$2:F3210,3,FALSE)</f>
        <v>150109</v>
      </c>
      <c r="P3">
        <v>121245</v>
      </c>
      <c r="Q3" s="2">
        <v>7000</v>
      </c>
    </row>
    <row r="4" spans="1:17" hidden="1" x14ac:dyDescent="0.2">
      <c r="A4">
        <v>50000249</v>
      </c>
      <c r="B4">
        <v>1173797</v>
      </c>
      <c r="C4" t="s">
        <v>591</v>
      </c>
      <c r="D4">
        <v>28953540</v>
      </c>
      <c r="E4" t="s">
        <v>757</v>
      </c>
      <c r="F4">
        <v>3155120</v>
      </c>
      <c r="H4">
        <v>0</v>
      </c>
      <c r="I4">
        <v>0</v>
      </c>
      <c r="J4" s="2">
        <v>5000</v>
      </c>
      <c r="K4" s="2">
        <v>0</v>
      </c>
      <c r="L4" s="2">
        <v>0</v>
      </c>
      <c r="M4" s="2">
        <v>5000</v>
      </c>
      <c r="N4" s="11">
        <f>VLOOKUP(P4,'CODIGOS RENTISTICOS'!$A$2:E1044,2,FALSE)</f>
        <v>825000000</v>
      </c>
      <c r="O4" s="11">
        <f>VLOOKUP(P4,'CODIGOS RENTISTICOS'!$A$2:F3211,3,FALSE)</f>
        <v>150109</v>
      </c>
      <c r="P4">
        <v>121245</v>
      </c>
      <c r="Q4" s="2">
        <v>5000</v>
      </c>
    </row>
    <row r="5" spans="1:17" hidden="1" x14ac:dyDescent="0.2">
      <c r="A5">
        <v>50000249</v>
      </c>
      <c r="B5">
        <v>556875</v>
      </c>
      <c r="C5" t="s">
        <v>591</v>
      </c>
      <c r="D5">
        <v>8000938163</v>
      </c>
      <c r="E5" t="s">
        <v>757</v>
      </c>
      <c r="F5">
        <v>3127011</v>
      </c>
      <c r="H5">
        <v>0</v>
      </c>
      <c r="I5">
        <v>0</v>
      </c>
      <c r="J5" s="2">
        <v>3000</v>
      </c>
      <c r="K5" s="2">
        <v>0</v>
      </c>
      <c r="L5" s="2">
        <v>0</v>
      </c>
      <c r="M5" s="2">
        <v>3000</v>
      </c>
      <c r="N5" s="11">
        <f>VLOOKUP(P5,'CODIGOS RENTISTICOS'!$A$2:E1045,2,FALSE)</f>
        <v>12400000</v>
      </c>
      <c r="O5" s="11">
        <f>VLOOKUP(P5,'CODIGOS RENTISTICOS'!$A$2:F3212,3,FALSE)</f>
        <v>270102</v>
      </c>
      <c r="P5">
        <v>270914</v>
      </c>
      <c r="Q5" s="2">
        <v>3000</v>
      </c>
    </row>
    <row r="6" spans="1:17" hidden="1" x14ac:dyDescent="0.2">
      <c r="A6">
        <v>50000249</v>
      </c>
      <c r="B6">
        <v>556883</v>
      </c>
      <c r="C6" t="s">
        <v>591</v>
      </c>
      <c r="D6">
        <v>8000938163</v>
      </c>
      <c r="E6" t="s">
        <v>757</v>
      </c>
      <c r="F6">
        <v>3127011</v>
      </c>
      <c r="H6">
        <v>0</v>
      </c>
      <c r="I6">
        <v>0</v>
      </c>
      <c r="J6" s="2">
        <v>231000</v>
      </c>
      <c r="K6" s="2">
        <v>0</v>
      </c>
      <c r="L6" s="2">
        <v>0</v>
      </c>
      <c r="M6" s="2">
        <v>231000</v>
      </c>
      <c r="N6" s="11">
        <f>VLOOKUP(P6,'CODIGOS RENTISTICOS'!$A$2:E1046,2,FALSE)</f>
        <v>12400000</v>
      </c>
      <c r="O6" s="11">
        <f>VLOOKUP(P6,'CODIGOS RENTISTICOS'!$A$2:F3213,3,FALSE)</f>
        <v>270102</v>
      </c>
      <c r="P6">
        <v>270914</v>
      </c>
      <c r="Q6" s="2">
        <v>231000</v>
      </c>
    </row>
    <row r="7" spans="1:17" hidden="1" x14ac:dyDescent="0.2">
      <c r="A7">
        <v>50000249</v>
      </c>
      <c r="B7">
        <v>556884</v>
      </c>
      <c r="C7" t="s">
        <v>591</v>
      </c>
      <c r="D7">
        <v>8000938163</v>
      </c>
      <c r="E7" t="s">
        <v>757</v>
      </c>
      <c r="F7">
        <v>3127011</v>
      </c>
      <c r="H7">
        <v>0</v>
      </c>
      <c r="I7">
        <v>0</v>
      </c>
      <c r="J7" s="2">
        <v>90000</v>
      </c>
      <c r="K7" s="2">
        <v>0</v>
      </c>
      <c r="L7" s="2">
        <v>0</v>
      </c>
      <c r="M7" s="2">
        <v>90000</v>
      </c>
      <c r="N7" s="11">
        <f>VLOOKUP(P7,'CODIGOS RENTISTICOS'!$A$2:E1047,2,FALSE)</f>
        <v>12400000</v>
      </c>
      <c r="O7" s="11">
        <f>VLOOKUP(P7,'CODIGOS RENTISTICOS'!$A$2:F3214,3,FALSE)</f>
        <v>270102</v>
      </c>
      <c r="P7">
        <v>270914</v>
      </c>
      <c r="Q7" s="2">
        <v>90000</v>
      </c>
    </row>
    <row r="8" spans="1:17" hidden="1" x14ac:dyDescent="0.2">
      <c r="A8">
        <v>50000249</v>
      </c>
      <c r="B8">
        <v>556885</v>
      </c>
      <c r="C8" t="s">
        <v>591</v>
      </c>
      <c r="D8">
        <v>8000938163</v>
      </c>
      <c r="E8" t="s">
        <v>757</v>
      </c>
      <c r="F8">
        <v>3127011</v>
      </c>
      <c r="H8">
        <v>0</v>
      </c>
      <c r="I8">
        <v>0</v>
      </c>
      <c r="J8" s="2">
        <v>124000</v>
      </c>
      <c r="K8" s="2">
        <v>0</v>
      </c>
      <c r="L8" s="2">
        <v>0</v>
      </c>
      <c r="M8" s="2">
        <v>124000</v>
      </c>
      <c r="N8" s="11">
        <f>VLOOKUP(P8,'CODIGOS RENTISTICOS'!$A$2:E1048,2,FALSE)</f>
        <v>12400000</v>
      </c>
      <c r="O8" s="11">
        <f>VLOOKUP(P8,'CODIGOS RENTISTICOS'!$A$2:F3215,3,FALSE)</f>
        <v>270102</v>
      </c>
      <c r="P8">
        <v>270914</v>
      </c>
      <c r="Q8" s="2">
        <v>124000</v>
      </c>
    </row>
    <row r="9" spans="1:17" hidden="1" x14ac:dyDescent="0.2">
      <c r="A9">
        <v>50000249</v>
      </c>
      <c r="B9">
        <v>556886</v>
      </c>
      <c r="C9" t="s">
        <v>591</v>
      </c>
      <c r="D9">
        <v>8000938163</v>
      </c>
      <c r="E9" t="s">
        <v>757</v>
      </c>
      <c r="F9">
        <v>3127011</v>
      </c>
      <c r="H9">
        <v>0</v>
      </c>
      <c r="I9">
        <v>0</v>
      </c>
      <c r="J9" s="2">
        <v>29000</v>
      </c>
      <c r="K9" s="2">
        <v>0</v>
      </c>
      <c r="L9" s="2">
        <v>0</v>
      </c>
      <c r="M9" s="2">
        <v>29000</v>
      </c>
      <c r="N9" s="11">
        <f>VLOOKUP(P9,'CODIGOS RENTISTICOS'!$A$2:E1049,2,FALSE)</f>
        <v>12400000</v>
      </c>
      <c r="O9" s="11">
        <f>VLOOKUP(P9,'CODIGOS RENTISTICOS'!$A$2:F3216,3,FALSE)</f>
        <v>270102</v>
      </c>
      <c r="P9">
        <v>270914</v>
      </c>
      <c r="Q9" s="2">
        <v>29000</v>
      </c>
    </row>
    <row r="10" spans="1:17" hidden="1" x14ac:dyDescent="0.2">
      <c r="A10">
        <v>50000249</v>
      </c>
      <c r="B10">
        <v>556887</v>
      </c>
      <c r="C10" t="s">
        <v>591</v>
      </c>
      <c r="D10">
        <v>8000938163</v>
      </c>
      <c r="E10" t="s">
        <v>757</v>
      </c>
      <c r="F10">
        <v>3127011</v>
      </c>
      <c r="H10">
        <v>0</v>
      </c>
      <c r="I10">
        <v>0</v>
      </c>
      <c r="J10" s="2">
        <v>1157000</v>
      </c>
      <c r="K10" s="2">
        <v>0</v>
      </c>
      <c r="L10" s="2">
        <v>0</v>
      </c>
      <c r="M10" s="2">
        <v>1157000</v>
      </c>
      <c r="N10" s="11">
        <f>VLOOKUP(P10,'CODIGOS RENTISTICOS'!$A$2:E1050,2,FALSE)</f>
        <v>12400000</v>
      </c>
      <c r="O10" s="11">
        <f>VLOOKUP(P10,'CODIGOS RENTISTICOS'!$A$2:F3217,3,FALSE)</f>
        <v>270102</v>
      </c>
      <c r="P10">
        <v>270914</v>
      </c>
      <c r="Q10" s="2">
        <v>1157000</v>
      </c>
    </row>
    <row r="11" spans="1:17" hidden="1" x14ac:dyDescent="0.2">
      <c r="A11">
        <v>50000249</v>
      </c>
      <c r="B11">
        <v>556888</v>
      </c>
      <c r="C11" t="s">
        <v>591</v>
      </c>
      <c r="D11">
        <v>8000938163</v>
      </c>
      <c r="E11" t="s">
        <v>757</v>
      </c>
      <c r="F11">
        <v>3127011</v>
      </c>
      <c r="H11">
        <v>0</v>
      </c>
      <c r="I11">
        <v>0</v>
      </c>
      <c r="J11" s="2">
        <v>1264000</v>
      </c>
      <c r="K11" s="2">
        <v>0</v>
      </c>
      <c r="L11" s="2">
        <v>0</v>
      </c>
      <c r="M11" s="2">
        <v>1264000</v>
      </c>
      <c r="N11" s="11">
        <f>VLOOKUP(P11,'CODIGOS RENTISTICOS'!$A$2:E1051,2,FALSE)</f>
        <v>12400000</v>
      </c>
      <c r="O11" s="11">
        <f>VLOOKUP(P11,'CODIGOS RENTISTICOS'!$A$2:F3218,3,FALSE)</f>
        <v>270102</v>
      </c>
      <c r="P11">
        <v>270914</v>
      </c>
      <c r="Q11" s="2">
        <v>1264000</v>
      </c>
    </row>
    <row r="12" spans="1:17" hidden="1" x14ac:dyDescent="0.2">
      <c r="A12">
        <v>50000249</v>
      </c>
      <c r="B12">
        <v>556889</v>
      </c>
      <c r="C12" t="s">
        <v>591</v>
      </c>
      <c r="D12">
        <v>8000938163</v>
      </c>
      <c r="E12" t="s">
        <v>757</v>
      </c>
      <c r="F12">
        <v>3127011</v>
      </c>
      <c r="H12">
        <v>0</v>
      </c>
      <c r="I12">
        <v>0</v>
      </c>
      <c r="J12" s="2">
        <v>480000</v>
      </c>
      <c r="K12" s="2">
        <v>0</v>
      </c>
      <c r="L12" s="2">
        <v>0</v>
      </c>
      <c r="M12" s="2">
        <v>480000</v>
      </c>
      <c r="N12" s="11">
        <f>VLOOKUP(P12,'CODIGOS RENTISTICOS'!$A$2:E1052,2,FALSE)</f>
        <v>12400000</v>
      </c>
      <c r="O12" s="11">
        <f>VLOOKUP(P12,'CODIGOS RENTISTICOS'!$A$2:F3219,3,FALSE)</f>
        <v>270102</v>
      </c>
      <c r="P12">
        <v>270914</v>
      </c>
      <c r="Q12" s="2">
        <v>480000</v>
      </c>
    </row>
    <row r="13" spans="1:17" hidden="1" x14ac:dyDescent="0.2">
      <c r="A13">
        <v>50000249</v>
      </c>
      <c r="B13">
        <v>1395403</v>
      </c>
      <c r="C13" t="s">
        <v>591</v>
      </c>
      <c r="D13">
        <v>80435490</v>
      </c>
      <c r="E13" t="s">
        <v>757</v>
      </c>
      <c r="F13">
        <v>6360880</v>
      </c>
      <c r="H13">
        <v>0</v>
      </c>
      <c r="I13">
        <v>0</v>
      </c>
      <c r="J13" s="2">
        <v>5000</v>
      </c>
      <c r="K13" s="2">
        <v>0</v>
      </c>
      <c r="L13" s="2">
        <v>0</v>
      </c>
      <c r="M13" s="2">
        <v>5000</v>
      </c>
      <c r="N13" s="11">
        <f>VLOOKUP(P13,'CODIGOS RENTISTICOS'!$A$2:E1053,2,FALSE)</f>
        <v>825000000</v>
      </c>
      <c r="O13" s="11">
        <f>VLOOKUP(P13,'CODIGOS RENTISTICOS'!$A$2:F3220,3,FALSE)</f>
        <v>150109</v>
      </c>
      <c r="P13">
        <v>121245</v>
      </c>
      <c r="Q13" s="2">
        <v>5000</v>
      </c>
    </row>
    <row r="14" spans="1:17" hidden="1" x14ac:dyDescent="0.2">
      <c r="A14">
        <v>50000249</v>
      </c>
      <c r="B14">
        <v>1395840</v>
      </c>
      <c r="C14" t="s">
        <v>591</v>
      </c>
      <c r="D14">
        <v>10753657</v>
      </c>
      <c r="E14" t="s">
        <v>757</v>
      </c>
      <c r="F14">
        <v>6360880</v>
      </c>
      <c r="H14">
        <v>0</v>
      </c>
      <c r="I14">
        <v>0</v>
      </c>
      <c r="J14" s="2">
        <v>5000</v>
      </c>
      <c r="K14" s="2">
        <v>0</v>
      </c>
      <c r="L14" s="2">
        <v>0</v>
      </c>
      <c r="M14" s="2">
        <v>5000</v>
      </c>
      <c r="N14" s="11">
        <f>VLOOKUP(P14,'CODIGOS RENTISTICOS'!$A$2:E1054,2,FALSE)</f>
        <v>825000000</v>
      </c>
      <c r="O14" s="11">
        <f>VLOOKUP(P14,'CODIGOS RENTISTICOS'!$A$2:F3221,3,FALSE)</f>
        <v>150109</v>
      </c>
      <c r="P14">
        <v>121245</v>
      </c>
      <c r="Q14" s="2">
        <v>5000</v>
      </c>
    </row>
    <row r="15" spans="1:17" hidden="1" x14ac:dyDescent="0.2">
      <c r="A15">
        <v>50000249</v>
      </c>
      <c r="B15">
        <v>1144378</v>
      </c>
      <c r="C15" t="s">
        <v>591</v>
      </c>
      <c r="D15">
        <v>8300161966</v>
      </c>
      <c r="E15" t="s">
        <v>757</v>
      </c>
      <c r="F15">
        <v>6204859</v>
      </c>
      <c r="H15">
        <v>0</v>
      </c>
      <c r="I15">
        <v>0</v>
      </c>
      <c r="J15" s="2">
        <v>7000</v>
      </c>
      <c r="K15" s="2">
        <v>0</v>
      </c>
      <c r="L15" s="2">
        <v>0</v>
      </c>
      <c r="M15" s="2">
        <v>7000</v>
      </c>
      <c r="N15" s="11">
        <f>VLOOKUP(P15,'CODIGOS RENTISTICOS'!$A$2:E1055,2,FALSE)</f>
        <v>825000000</v>
      </c>
      <c r="O15" s="11">
        <f>VLOOKUP(P15,'CODIGOS RENTISTICOS'!$A$2:F3222,3,FALSE)</f>
        <v>150109</v>
      </c>
      <c r="P15">
        <v>121245</v>
      </c>
      <c r="Q15" s="2">
        <v>7000</v>
      </c>
    </row>
    <row r="16" spans="1:17" hidden="1" x14ac:dyDescent="0.2">
      <c r="A16">
        <v>50000249</v>
      </c>
      <c r="B16">
        <v>1297353</v>
      </c>
      <c r="C16" t="s">
        <v>591</v>
      </c>
      <c r="D16">
        <v>2937590</v>
      </c>
      <c r="E16" t="s">
        <v>757</v>
      </c>
      <c r="F16">
        <v>6724771</v>
      </c>
      <c r="H16">
        <v>0</v>
      </c>
      <c r="I16">
        <v>0</v>
      </c>
      <c r="J16" s="2">
        <v>321202</v>
      </c>
      <c r="K16" s="2">
        <v>0</v>
      </c>
      <c r="L16" s="2">
        <v>0</v>
      </c>
      <c r="M16" s="2">
        <v>321202</v>
      </c>
      <c r="N16" s="11">
        <f>VLOOKUP(P16,'CODIGOS RENTISTICOS'!$A$2:E1056,2,FALSE)</f>
        <v>11800000</v>
      </c>
      <c r="O16" s="11">
        <f>VLOOKUP(P16,'CODIGOS RENTISTICOS'!$A$2:F3223,3,FALSE)</f>
        <v>240101</v>
      </c>
      <c r="P16">
        <v>121265</v>
      </c>
      <c r="Q16" s="2">
        <v>321202</v>
      </c>
    </row>
    <row r="17" spans="1:17" hidden="1" x14ac:dyDescent="0.2">
      <c r="A17">
        <v>50000249</v>
      </c>
      <c r="B17">
        <v>10663825</v>
      </c>
      <c r="C17" t="s">
        <v>591</v>
      </c>
      <c r="D17">
        <v>17044914</v>
      </c>
      <c r="E17" t="s">
        <v>757</v>
      </c>
      <c r="F17">
        <v>2840184</v>
      </c>
      <c r="H17">
        <v>0</v>
      </c>
      <c r="I17">
        <v>0</v>
      </c>
      <c r="J17" s="2">
        <v>450000</v>
      </c>
      <c r="K17" s="2">
        <v>0</v>
      </c>
      <c r="L17" s="2">
        <v>0</v>
      </c>
      <c r="M17" s="2">
        <v>450000</v>
      </c>
      <c r="N17" s="11">
        <f>VLOOKUP(P17,'CODIGOS RENTISTICOS'!$A$2:E1057,2,FALSE)</f>
        <v>11800000</v>
      </c>
      <c r="O17" s="11">
        <f>VLOOKUP(P17,'CODIGOS RENTISTICOS'!$A$2:F3224,3,FALSE)</f>
        <v>240101</v>
      </c>
      <c r="P17">
        <v>121265</v>
      </c>
      <c r="Q17" s="2">
        <v>450000</v>
      </c>
    </row>
    <row r="18" spans="1:17" hidden="1" x14ac:dyDescent="0.2">
      <c r="A18">
        <v>50000249</v>
      </c>
      <c r="B18">
        <v>753938</v>
      </c>
      <c r="C18" t="s">
        <v>591</v>
      </c>
      <c r="D18">
        <v>1257540001</v>
      </c>
      <c r="E18" t="s">
        <v>757</v>
      </c>
      <c r="F18">
        <v>7220846</v>
      </c>
      <c r="H18">
        <v>0</v>
      </c>
      <c r="I18">
        <v>1</v>
      </c>
      <c r="J18" s="2">
        <v>0</v>
      </c>
      <c r="K18" s="2">
        <v>0</v>
      </c>
      <c r="L18" s="2">
        <v>1730251</v>
      </c>
      <c r="M18" s="2">
        <v>1730251</v>
      </c>
      <c r="N18" s="11">
        <f>VLOOKUP(P18,'CODIGOS RENTISTICOS'!$A$2:E1058,2,FALSE)</f>
        <v>10500000</v>
      </c>
      <c r="O18" s="11">
        <f>VLOOKUP(P18,'CODIGOS RENTISTICOS'!$A$2:F3225,3,FALSE)</f>
        <v>30101</v>
      </c>
      <c r="P18">
        <v>121220</v>
      </c>
      <c r="Q18" s="2">
        <v>1730251</v>
      </c>
    </row>
    <row r="19" spans="1:17" hidden="1" x14ac:dyDescent="0.2">
      <c r="A19">
        <v>50000249</v>
      </c>
      <c r="B19">
        <v>1123827</v>
      </c>
      <c r="C19" t="s">
        <v>591</v>
      </c>
      <c r="D19">
        <v>8000236469</v>
      </c>
      <c r="E19" t="s">
        <v>757</v>
      </c>
      <c r="F19">
        <v>6231097</v>
      </c>
      <c r="H19">
        <v>0</v>
      </c>
      <c r="I19">
        <v>0</v>
      </c>
      <c r="J19" s="2">
        <v>19000</v>
      </c>
      <c r="K19" s="2">
        <v>0</v>
      </c>
      <c r="L19" s="2">
        <v>0</v>
      </c>
      <c r="M19" s="2">
        <v>19000</v>
      </c>
      <c r="N19" s="11">
        <f>VLOOKUP(P19,'CODIGOS RENTISTICOS'!$A$2:E1059,2,FALSE)</f>
        <v>825000000</v>
      </c>
      <c r="O19" s="11">
        <f>VLOOKUP(P19,'CODIGOS RENTISTICOS'!$A$2:F3226,3,FALSE)</f>
        <v>150109</v>
      </c>
      <c r="P19">
        <v>121245</v>
      </c>
      <c r="Q19" s="2">
        <v>19000</v>
      </c>
    </row>
    <row r="20" spans="1:17" hidden="1" x14ac:dyDescent="0.2">
      <c r="A20">
        <v>50000249</v>
      </c>
      <c r="B20">
        <v>117200</v>
      </c>
      <c r="C20" t="s">
        <v>591</v>
      </c>
      <c r="D20">
        <v>8600235222</v>
      </c>
      <c r="E20" t="s">
        <v>757</v>
      </c>
      <c r="F20">
        <v>6358680</v>
      </c>
      <c r="H20">
        <v>0</v>
      </c>
      <c r="I20">
        <v>0</v>
      </c>
      <c r="J20" s="2">
        <v>664000</v>
      </c>
      <c r="K20" s="2">
        <v>0</v>
      </c>
      <c r="L20" s="2">
        <v>0</v>
      </c>
      <c r="M20" s="2">
        <v>664000</v>
      </c>
      <c r="N20" s="11">
        <f>VLOOKUP(P20,'CODIGOS RENTISTICOS'!$A$2:E1060,2,FALSE)</f>
        <v>825000000</v>
      </c>
      <c r="O20" s="11">
        <f>VLOOKUP(P20,'CODIGOS RENTISTICOS'!$A$2:F3227,3,FALSE)</f>
        <v>150109</v>
      </c>
      <c r="P20">
        <v>121245</v>
      </c>
      <c r="Q20" s="2">
        <v>664000</v>
      </c>
    </row>
    <row r="21" spans="1:17" hidden="1" x14ac:dyDescent="0.2">
      <c r="A21">
        <v>50000249</v>
      </c>
      <c r="B21">
        <v>1168001</v>
      </c>
      <c r="C21" t="s">
        <v>591</v>
      </c>
      <c r="D21">
        <v>209429</v>
      </c>
      <c r="E21" t="s">
        <v>757</v>
      </c>
      <c r="F21">
        <v>6358680</v>
      </c>
      <c r="H21">
        <v>0</v>
      </c>
      <c r="I21">
        <v>0</v>
      </c>
      <c r="J21" s="2">
        <v>5000</v>
      </c>
      <c r="K21" s="2">
        <v>0</v>
      </c>
      <c r="L21" s="2">
        <v>0</v>
      </c>
      <c r="M21" s="2">
        <v>5000</v>
      </c>
      <c r="N21" s="11">
        <f>VLOOKUP(P21,'CODIGOS RENTISTICOS'!$A$2:E1061,2,FALSE)</f>
        <v>825000000</v>
      </c>
      <c r="O21" s="11">
        <f>VLOOKUP(P21,'CODIGOS RENTISTICOS'!$A$2:F3228,3,FALSE)</f>
        <v>150109</v>
      </c>
      <c r="P21">
        <v>121245</v>
      </c>
      <c r="Q21" s="2">
        <v>5000</v>
      </c>
    </row>
    <row r="22" spans="1:17" hidden="1" x14ac:dyDescent="0.2">
      <c r="A22">
        <v>50000249</v>
      </c>
      <c r="B22">
        <v>1168002</v>
      </c>
      <c r="C22" t="s">
        <v>591</v>
      </c>
      <c r="D22">
        <v>79370226</v>
      </c>
      <c r="E22" t="s">
        <v>757</v>
      </c>
      <c r="F22">
        <v>6358680</v>
      </c>
      <c r="H22">
        <v>0</v>
      </c>
      <c r="I22">
        <v>0</v>
      </c>
      <c r="J22" s="2">
        <v>5000</v>
      </c>
      <c r="K22" s="2">
        <v>0</v>
      </c>
      <c r="L22" s="2">
        <v>0</v>
      </c>
      <c r="M22" s="2">
        <v>5000</v>
      </c>
      <c r="N22" s="11">
        <f>VLOOKUP(P22,'CODIGOS RENTISTICOS'!$A$2:E1062,2,FALSE)</f>
        <v>825000000</v>
      </c>
      <c r="O22" s="11">
        <f>VLOOKUP(P22,'CODIGOS RENTISTICOS'!$A$2:F3229,3,FALSE)</f>
        <v>150109</v>
      </c>
      <c r="P22">
        <v>121245</v>
      </c>
      <c r="Q22" s="2">
        <v>5000</v>
      </c>
    </row>
    <row r="23" spans="1:17" hidden="1" x14ac:dyDescent="0.2">
      <c r="A23">
        <v>50000249</v>
      </c>
      <c r="B23">
        <v>1168003</v>
      </c>
      <c r="C23" t="s">
        <v>591</v>
      </c>
      <c r="D23">
        <v>79660774</v>
      </c>
      <c r="E23" t="s">
        <v>757</v>
      </c>
      <c r="F23">
        <v>6358680</v>
      </c>
      <c r="H23">
        <v>0</v>
      </c>
      <c r="I23">
        <v>0</v>
      </c>
      <c r="J23" s="2">
        <v>5000</v>
      </c>
      <c r="K23" s="2">
        <v>0</v>
      </c>
      <c r="L23" s="2">
        <v>0</v>
      </c>
      <c r="M23" s="2">
        <v>5000</v>
      </c>
      <c r="N23" s="11">
        <f>VLOOKUP(P23,'CODIGOS RENTISTICOS'!$A$2:E1063,2,FALSE)</f>
        <v>825000000</v>
      </c>
      <c r="O23" s="11">
        <f>VLOOKUP(P23,'CODIGOS RENTISTICOS'!$A$2:F3230,3,FALSE)</f>
        <v>150109</v>
      </c>
      <c r="P23">
        <v>121245</v>
      </c>
      <c r="Q23" s="2">
        <v>5000</v>
      </c>
    </row>
    <row r="24" spans="1:17" hidden="1" x14ac:dyDescent="0.2">
      <c r="A24">
        <v>50000249</v>
      </c>
      <c r="B24">
        <v>1168004</v>
      </c>
      <c r="C24" t="s">
        <v>591</v>
      </c>
      <c r="D24">
        <v>79756926</v>
      </c>
      <c r="E24" t="s">
        <v>757</v>
      </c>
      <c r="F24">
        <v>6358680</v>
      </c>
      <c r="H24">
        <v>0</v>
      </c>
      <c r="I24">
        <v>0</v>
      </c>
      <c r="J24" s="2">
        <v>5000</v>
      </c>
      <c r="K24" s="2">
        <v>0</v>
      </c>
      <c r="L24" s="2">
        <v>0</v>
      </c>
      <c r="M24" s="2">
        <v>5000</v>
      </c>
      <c r="N24" s="11">
        <f>VLOOKUP(P24,'CODIGOS RENTISTICOS'!$A$2:E1064,2,FALSE)</f>
        <v>825000000</v>
      </c>
      <c r="O24" s="11">
        <f>VLOOKUP(P24,'CODIGOS RENTISTICOS'!$A$2:F3231,3,FALSE)</f>
        <v>150109</v>
      </c>
      <c r="P24">
        <v>121245</v>
      </c>
      <c r="Q24" s="2">
        <v>5000</v>
      </c>
    </row>
    <row r="25" spans="1:17" hidden="1" x14ac:dyDescent="0.2">
      <c r="A25">
        <v>50000249</v>
      </c>
      <c r="B25">
        <v>1168005</v>
      </c>
      <c r="C25" t="s">
        <v>591</v>
      </c>
      <c r="D25">
        <v>80310955</v>
      </c>
      <c r="E25" t="s">
        <v>757</v>
      </c>
      <c r="F25">
        <v>6358680</v>
      </c>
      <c r="H25">
        <v>0</v>
      </c>
      <c r="I25">
        <v>0</v>
      </c>
      <c r="J25" s="2">
        <v>5000</v>
      </c>
      <c r="K25" s="2">
        <v>0</v>
      </c>
      <c r="L25" s="2">
        <v>0</v>
      </c>
      <c r="M25" s="2">
        <v>5000</v>
      </c>
      <c r="N25" s="11">
        <f>VLOOKUP(P25,'CODIGOS RENTISTICOS'!$A$2:E1065,2,FALSE)</f>
        <v>825000000</v>
      </c>
      <c r="O25" s="11">
        <f>VLOOKUP(P25,'CODIGOS RENTISTICOS'!$A$2:F3232,3,FALSE)</f>
        <v>150109</v>
      </c>
      <c r="P25">
        <v>121245</v>
      </c>
      <c r="Q25" s="2">
        <v>5000</v>
      </c>
    </row>
    <row r="26" spans="1:17" hidden="1" x14ac:dyDescent="0.2">
      <c r="A26">
        <v>50000249</v>
      </c>
      <c r="B26">
        <v>1241688</v>
      </c>
      <c r="C26" t="s">
        <v>591</v>
      </c>
      <c r="D26">
        <v>8600672915</v>
      </c>
      <c r="E26" t="s">
        <v>757</v>
      </c>
      <c r="F26">
        <v>4336561</v>
      </c>
      <c r="H26">
        <v>0</v>
      </c>
      <c r="I26">
        <v>0</v>
      </c>
      <c r="J26" s="2">
        <v>7000</v>
      </c>
      <c r="K26" s="2">
        <v>0</v>
      </c>
      <c r="L26" s="2">
        <v>0</v>
      </c>
      <c r="M26" s="2">
        <v>7000</v>
      </c>
      <c r="N26" s="11">
        <f>VLOOKUP(P26,'CODIGOS RENTISTICOS'!$A$2:E1066,2,FALSE)</f>
        <v>825000000</v>
      </c>
      <c r="O26" s="11">
        <f>VLOOKUP(P26,'CODIGOS RENTISTICOS'!$A$2:F3233,3,FALSE)</f>
        <v>150109</v>
      </c>
      <c r="P26">
        <v>121245</v>
      </c>
      <c r="Q26" s="2">
        <v>7000</v>
      </c>
    </row>
    <row r="27" spans="1:17" hidden="1" x14ac:dyDescent="0.2">
      <c r="A27">
        <v>50000249</v>
      </c>
      <c r="B27">
        <v>1241702</v>
      </c>
      <c r="C27" t="s">
        <v>591</v>
      </c>
      <c r="D27">
        <v>19053840</v>
      </c>
      <c r="E27" t="s">
        <v>757</v>
      </c>
      <c r="F27">
        <v>6358680</v>
      </c>
      <c r="H27">
        <v>0</v>
      </c>
      <c r="I27">
        <v>0</v>
      </c>
      <c r="J27" s="2">
        <v>5000</v>
      </c>
      <c r="K27" s="2">
        <v>0</v>
      </c>
      <c r="L27" s="2">
        <v>0</v>
      </c>
      <c r="M27" s="2">
        <v>5000</v>
      </c>
      <c r="N27" s="11">
        <f>VLOOKUP(P27,'CODIGOS RENTISTICOS'!$A$2:E1067,2,FALSE)</f>
        <v>825000000</v>
      </c>
      <c r="O27" s="11">
        <f>VLOOKUP(P27,'CODIGOS RENTISTICOS'!$A$2:F3234,3,FALSE)</f>
        <v>150109</v>
      </c>
      <c r="P27">
        <v>121245</v>
      </c>
      <c r="Q27" s="2">
        <v>5000</v>
      </c>
    </row>
    <row r="28" spans="1:17" hidden="1" x14ac:dyDescent="0.2">
      <c r="A28">
        <v>50000249</v>
      </c>
      <c r="B28">
        <v>1378416</v>
      </c>
      <c r="C28" t="s">
        <v>591</v>
      </c>
      <c r="D28">
        <v>41574493</v>
      </c>
      <c r="E28" t="s">
        <v>757</v>
      </c>
      <c r="F28">
        <v>2529412</v>
      </c>
      <c r="H28">
        <v>0</v>
      </c>
      <c r="I28">
        <v>0</v>
      </c>
      <c r="J28" s="2">
        <v>2000</v>
      </c>
      <c r="K28" s="2">
        <v>0</v>
      </c>
      <c r="L28" s="2">
        <v>0</v>
      </c>
      <c r="M28" s="2">
        <v>2000</v>
      </c>
      <c r="N28" s="11">
        <f>VLOOKUP(P28,'CODIGOS RENTISTICOS'!$A$2:E1068,2,FALSE)</f>
        <v>825000000</v>
      </c>
      <c r="O28" s="11">
        <f>VLOOKUP(P28,'CODIGOS RENTISTICOS'!$A$2:F3235,3,FALSE)</f>
        <v>150109</v>
      </c>
      <c r="P28">
        <v>121245</v>
      </c>
      <c r="Q28" s="2">
        <v>2000</v>
      </c>
    </row>
    <row r="29" spans="1:17" hidden="1" x14ac:dyDescent="0.2">
      <c r="A29">
        <v>50000249</v>
      </c>
      <c r="B29">
        <v>1023126</v>
      </c>
      <c r="C29" t="s">
        <v>591</v>
      </c>
      <c r="D29">
        <v>79433364</v>
      </c>
      <c r="E29" t="s">
        <v>757</v>
      </c>
      <c r="F29">
        <v>7264023</v>
      </c>
      <c r="H29">
        <v>0</v>
      </c>
      <c r="I29">
        <v>0</v>
      </c>
      <c r="J29" s="2">
        <v>28000</v>
      </c>
      <c r="K29" s="2">
        <v>0</v>
      </c>
      <c r="L29" s="2">
        <v>0</v>
      </c>
      <c r="M29" s="2">
        <v>28000</v>
      </c>
      <c r="N29" s="11">
        <f>VLOOKUP(P29,'CODIGOS RENTISTICOS'!$A$2:E1069,2,FALSE)</f>
        <v>825000000</v>
      </c>
      <c r="O29" s="11">
        <f>VLOOKUP(P29,'CODIGOS RENTISTICOS'!$A$2:F3236,3,FALSE)</f>
        <v>150109</v>
      </c>
      <c r="P29">
        <v>121245</v>
      </c>
      <c r="Q29" s="2">
        <v>28000</v>
      </c>
    </row>
    <row r="30" spans="1:17" hidden="1" x14ac:dyDescent="0.2">
      <c r="A30">
        <v>50000249</v>
      </c>
      <c r="B30">
        <v>1553712</v>
      </c>
      <c r="C30" t="s">
        <v>591</v>
      </c>
      <c r="D30">
        <v>19465894</v>
      </c>
      <c r="E30" t="s">
        <v>757</v>
      </c>
      <c r="F30">
        <v>2092654</v>
      </c>
      <c r="H30">
        <v>0</v>
      </c>
      <c r="I30">
        <v>0</v>
      </c>
      <c r="J30" s="2">
        <v>5000</v>
      </c>
      <c r="K30" s="2">
        <v>0</v>
      </c>
      <c r="L30" s="2">
        <v>0</v>
      </c>
      <c r="M30" s="2">
        <v>5000</v>
      </c>
      <c r="N30" s="11">
        <f>VLOOKUP(P30,'CODIGOS RENTISTICOS'!$A$2:E1070,2,FALSE)</f>
        <v>825000000</v>
      </c>
      <c r="O30" s="11">
        <f>VLOOKUP(P30,'CODIGOS RENTISTICOS'!$A$2:F3237,3,FALSE)</f>
        <v>150109</v>
      </c>
      <c r="P30">
        <v>121245</v>
      </c>
      <c r="Q30" s="2">
        <v>5000</v>
      </c>
    </row>
    <row r="31" spans="1:17" hidden="1" x14ac:dyDescent="0.2">
      <c r="A31">
        <v>50000249</v>
      </c>
      <c r="B31">
        <v>10675602</v>
      </c>
      <c r="C31" t="s">
        <v>591</v>
      </c>
      <c r="D31">
        <v>8300344999</v>
      </c>
      <c r="E31" t="s">
        <v>757</v>
      </c>
      <c r="F31">
        <v>3461413</v>
      </c>
      <c r="H31">
        <v>0</v>
      </c>
      <c r="I31">
        <v>0</v>
      </c>
      <c r="J31" s="2">
        <v>1000</v>
      </c>
      <c r="K31" s="2">
        <v>0</v>
      </c>
      <c r="L31" s="2">
        <v>0</v>
      </c>
      <c r="M31" s="2">
        <v>1000</v>
      </c>
      <c r="N31" s="11">
        <f>VLOOKUP(P31,'CODIGOS RENTISTICOS'!$A$2:E1071,2,FALSE)</f>
        <v>825000000</v>
      </c>
      <c r="O31" s="11">
        <f>VLOOKUP(P31,'CODIGOS RENTISTICOS'!$A$2:F3238,3,FALSE)</f>
        <v>150109</v>
      </c>
      <c r="P31">
        <v>121245</v>
      </c>
      <c r="Q31" s="2">
        <v>1000</v>
      </c>
    </row>
    <row r="32" spans="1:17" hidden="1" x14ac:dyDescent="0.2">
      <c r="A32">
        <v>50000249</v>
      </c>
      <c r="B32">
        <v>10675603</v>
      </c>
      <c r="C32" t="s">
        <v>591</v>
      </c>
      <c r="D32">
        <v>8300344999</v>
      </c>
      <c r="E32" t="s">
        <v>757</v>
      </c>
      <c r="F32">
        <v>3461413</v>
      </c>
      <c r="H32">
        <v>0</v>
      </c>
      <c r="I32">
        <v>0</v>
      </c>
      <c r="J32" s="2">
        <v>7000</v>
      </c>
      <c r="K32" s="2">
        <v>0</v>
      </c>
      <c r="L32" s="2">
        <v>0</v>
      </c>
      <c r="M32" s="2">
        <v>7000</v>
      </c>
      <c r="N32" s="11">
        <f>VLOOKUP(P32,'CODIGOS RENTISTICOS'!$A$2:E1072,2,FALSE)</f>
        <v>825000000</v>
      </c>
      <c r="O32" s="11">
        <f>VLOOKUP(P32,'CODIGOS RENTISTICOS'!$A$2:F3239,3,FALSE)</f>
        <v>150109</v>
      </c>
      <c r="P32">
        <v>121245</v>
      </c>
      <c r="Q32" s="2">
        <v>7000</v>
      </c>
    </row>
    <row r="33" spans="1:17" hidden="1" x14ac:dyDescent="0.2">
      <c r="A33">
        <v>50000249</v>
      </c>
      <c r="B33">
        <v>10675605</v>
      </c>
      <c r="C33" t="s">
        <v>591</v>
      </c>
      <c r="D33">
        <v>8300344999</v>
      </c>
      <c r="E33" t="s">
        <v>757</v>
      </c>
      <c r="F33">
        <v>3461413</v>
      </c>
      <c r="H33">
        <v>0</v>
      </c>
      <c r="I33">
        <v>0</v>
      </c>
      <c r="J33" s="2">
        <v>7000</v>
      </c>
      <c r="K33" s="2">
        <v>0</v>
      </c>
      <c r="L33" s="2">
        <v>0</v>
      </c>
      <c r="M33" s="2">
        <v>7000</v>
      </c>
      <c r="N33" s="11">
        <f>VLOOKUP(P33,'CODIGOS RENTISTICOS'!$A$2:E1073,2,FALSE)</f>
        <v>825000000</v>
      </c>
      <c r="O33" s="11">
        <f>VLOOKUP(P33,'CODIGOS RENTISTICOS'!$A$2:F3240,3,FALSE)</f>
        <v>150109</v>
      </c>
      <c r="P33">
        <v>121245</v>
      </c>
      <c r="Q33" s="2">
        <v>7000</v>
      </c>
    </row>
    <row r="34" spans="1:17" hidden="1" x14ac:dyDescent="0.2">
      <c r="A34">
        <v>50000249</v>
      </c>
      <c r="B34">
        <v>10675606</v>
      </c>
      <c r="C34" t="s">
        <v>591</v>
      </c>
      <c r="D34">
        <v>8300344999</v>
      </c>
      <c r="E34" t="s">
        <v>757</v>
      </c>
      <c r="F34">
        <v>3461413</v>
      </c>
      <c r="H34">
        <v>0</v>
      </c>
      <c r="I34">
        <v>0</v>
      </c>
      <c r="J34" s="2">
        <v>5000</v>
      </c>
      <c r="K34" s="2">
        <v>0</v>
      </c>
      <c r="L34" s="2">
        <v>0</v>
      </c>
      <c r="M34" s="2">
        <v>5000</v>
      </c>
      <c r="N34" s="11">
        <f>VLOOKUP(P34,'CODIGOS RENTISTICOS'!$A$2:E1074,2,FALSE)</f>
        <v>825000000</v>
      </c>
      <c r="O34" s="11">
        <f>VLOOKUP(P34,'CODIGOS RENTISTICOS'!$A$2:F3241,3,FALSE)</f>
        <v>150109</v>
      </c>
      <c r="P34">
        <v>121245</v>
      </c>
      <c r="Q34" s="2">
        <v>5000</v>
      </c>
    </row>
    <row r="35" spans="1:17" hidden="1" x14ac:dyDescent="0.2">
      <c r="A35">
        <v>50000249</v>
      </c>
      <c r="B35">
        <v>10675607</v>
      </c>
      <c r="C35" t="s">
        <v>591</v>
      </c>
      <c r="D35">
        <v>8300344999</v>
      </c>
      <c r="E35" t="s">
        <v>757</v>
      </c>
      <c r="F35">
        <v>3461413</v>
      </c>
      <c r="H35">
        <v>0</v>
      </c>
      <c r="I35">
        <v>0</v>
      </c>
      <c r="J35" s="2">
        <v>7000</v>
      </c>
      <c r="K35" s="2">
        <v>0</v>
      </c>
      <c r="L35" s="2">
        <v>0</v>
      </c>
      <c r="M35" s="2">
        <v>7000</v>
      </c>
      <c r="N35" s="11">
        <f>VLOOKUP(P35,'CODIGOS RENTISTICOS'!$A$2:E1075,2,FALSE)</f>
        <v>825000000</v>
      </c>
      <c r="O35" s="11">
        <f>VLOOKUP(P35,'CODIGOS RENTISTICOS'!$A$2:F3242,3,FALSE)</f>
        <v>150109</v>
      </c>
      <c r="P35">
        <v>121245</v>
      </c>
      <c r="Q35" s="2">
        <v>7000</v>
      </c>
    </row>
    <row r="36" spans="1:17" hidden="1" x14ac:dyDescent="0.2">
      <c r="A36">
        <v>50000249</v>
      </c>
      <c r="B36">
        <v>15537813</v>
      </c>
      <c r="C36" t="s">
        <v>591</v>
      </c>
      <c r="D36">
        <v>79712127</v>
      </c>
      <c r="E36" t="s">
        <v>757</v>
      </c>
      <c r="F36">
        <v>6302530</v>
      </c>
      <c r="H36">
        <v>0</v>
      </c>
      <c r="I36">
        <v>0</v>
      </c>
      <c r="J36" s="2">
        <v>7000</v>
      </c>
      <c r="K36" s="2">
        <v>0</v>
      </c>
      <c r="L36" s="2">
        <v>0</v>
      </c>
      <c r="M36" s="2">
        <v>7000</v>
      </c>
      <c r="N36" s="11">
        <f>VLOOKUP(P36,'CODIGOS RENTISTICOS'!$A$2:E1076,2,FALSE)</f>
        <v>825000000</v>
      </c>
      <c r="O36" s="11">
        <f>VLOOKUP(P36,'CODIGOS RENTISTICOS'!$A$2:F3243,3,FALSE)</f>
        <v>150109</v>
      </c>
      <c r="P36">
        <v>121245</v>
      </c>
      <c r="Q36" s="2">
        <v>7000</v>
      </c>
    </row>
    <row r="37" spans="1:17" hidden="1" x14ac:dyDescent="0.2">
      <c r="A37">
        <v>50000249</v>
      </c>
      <c r="B37">
        <v>15537909</v>
      </c>
      <c r="C37" t="s">
        <v>591</v>
      </c>
      <c r="D37">
        <v>8604011911</v>
      </c>
      <c r="E37" t="s">
        <v>757</v>
      </c>
      <c r="F37">
        <v>3464214</v>
      </c>
      <c r="H37">
        <v>0</v>
      </c>
      <c r="I37">
        <v>0</v>
      </c>
      <c r="J37" s="2">
        <v>49000</v>
      </c>
      <c r="K37" s="2">
        <v>0</v>
      </c>
      <c r="L37" s="2">
        <v>0</v>
      </c>
      <c r="M37" s="2">
        <v>49000</v>
      </c>
      <c r="N37" s="11">
        <f>VLOOKUP(P37,'CODIGOS RENTISTICOS'!$A$2:E1077,2,FALSE)</f>
        <v>825000000</v>
      </c>
      <c r="O37" s="11">
        <f>VLOOKUP(P37,'CODIGOS RENTISTICOS'!$A$2:F3244,3,FALSE)</f>
        <v>150109</v>
      </c>
      <c r="P37">
        <v>121245</v>
      </c>
      <c r="Q37" s="2">
        <v>49000</v>
      </c>
    </row>
    <row r="38" spans="1:17" hidden="1" x14ac:dyDescent="0.2">
      <c r="A38">
        <v>50000249</v>
      </c>
      <c r="B38">
        <v>858206</v>
      </c>
      <c r="C38" t="s">
        <v>591</v>
      </c>
      <c r="D38">
        <v>79146172</v>
      </c>
      <c r="E38" t="s">
        <v>757</v>
      </c>
      <c r="F38">
        <v>5726792</v>
      </c>
      <c r="H38">
        <v>0</v>
      </c>
      <c r="I38">
        <v>0</v>
      </c>
      <c r="J38" s="2">
        <v>7000</v>
      </c>
      <c r="K38" s="2">
        <v>0</v>
      </c>
      <c r="L38" s="2">
        <v>0</v>
      </c>
      <c r="M38" s="2">
        <v>7000</v>
      </c>
      <c r="N38" s="11">
        <f>VLOOKUP(P38,'CODIGOS RENTISTICOS'!$A$2:E1078,2,FALSE)</f>
        <v>825000000</v>
      </c>
      <c r="O38" s="11">
        <f>VLOOKUP(P38,'CODIGOS RENTISTICOS'!$A$2:F3245,3,FALSE)</f>
        <v>150109</v>
      </c>
      <c r="P38">
        <v>121245</v>
      </c>
      <c r="Q38" s="2">
        <v>7000</v>
      </c>
    </row>
    <row r="39" spans="1:17" hidden="1" x14ac:dyDescent="0.2">
      <c r="A39">
        <v>50000249</v>
      </c>
      <c r="B39">
        <v>1181859</v>
      </c>
      <c r="C39" t="s">
        <v>593</v>
      </c>
      <c r="D39">
        <v>8909343399</v>
      </c>
      <c r="E39" t="s">
        <v>757</v>
      </c>
      <c r="F39">
        <v>3734444</v>
      </c>
      <c r="H39">
        <v>0</v>
      </c>
      <c r="I39">
        <v>0</v>
      </c>
      <c r="J39" s="2">
        <v>664000</v>
      </c>
      <c r="K39" s="2">
        <v>0</v>
      </c>
      <c r="L39" s="2">
        <v>0</v>
      </c>
      <c r="M39" s="2">
        <v>664000</v>
      </c>
      <c r="N39" s="11">
        <f>VLOOKUP(P39,'CODIGOS RENTISTICOS'!$A$2:E1079,2,FALSE)</f>
        <v>825000000</v>
      </c>
      <c r="O39" s="11">
        <f>VLOOKUP(P39,'CODIGOS RENTISTICOS'!$A$2:F3246,3,FALSE)</f>
        <v>150109</v>
      </c>
      <c r="P39">
        <v>121245</v>
      </c>
      <c r="Q39" s="2">
        <v>664000</v>
      </c>
    </row>
    <row r="40" spans="1:17" hidden="1" x14ac:dyDescent="0.2">
      <c r="A40">
        <v>50000249</v>
      </c>
      <c r="B40">
        <v>242532</v>
      </c>
      <c r="C40" t="s">
        <v>593</v>
      </c>
      <c r="D40">
        <v>8110167751</v>
      </c>
      <c r="E40" t="s">
        <v>757</v>
      </c>
      <c r="F40">
        <v>3500018</v>
      </c>
      <c r="H40">
        <v>0</v>
      </c>
      <c r="I40">
        <v>0</v>
      </c>
      <c r="J40" s="2">
        <v>14000</v>
      </c>
      <c r="K40" s="2">
        <v>0</v>
      </c>
      <c r="L40" s="2">
        <v>0</v>
      </c>
      <c r="M40" s="2">
        <v>14000</v>
      </c>
      <c r="N40" s="11">
        <f>VLOOKUP(P40,'CODIGOS RENTISTICOS'!$A$2:E1080,2,FALSE)</f>
        <v>825000000</v>
      </c>
      <c r="O40" s="11">
        <f>VLOOKUP(P40,'CODIGOS RENTISTICOS'!$A$2:F3247,3,FALSE)</f>
        <v>150109</v>
      </c>
      <c r="P40">
        <v>121245</v>
      </c>
      <c r="Q40" s="2">
        <v>14000</v>
      </c>
    </row>
    <row r="41" spans="1:17" x14ac:dyDescent="0.2">
      <c r="A41">
        <v>50000249</v>
      </c>
      <c r="B41">
        <v>1291105</v>
      </c>
      <c r="C41" t="s">
        <v>814</v>
      </c>
      <c r="D41">
        <v>71987383</v>
      </c>
      <c r="E41" t="s">
        <v>757</v>
      </c>
      <c r="F41">
        <v>8275907</v>
      </c>
      <c r="H41">
        <v>0</v>
      </c>
      <c r="I41">
        <v>0</v>
      </c>
      <c r="J41" s="2">
        <v>826680</v>
      </c>
      <c r="K41" s="2">
        <v>0</v>
      </c>
      <c r="L41" s="2">
        <v>0</v>
      </c>
      <c r="M41" s="2">
        <v>826680</v>
      </c>
      <c r="N41" s="11">
        <f>VLOOKUP(P41,'CODIGOS RENTISTICOS'!$A$2:E1081,2,FALSE)</f>
        <v>11100000</v>
      </c>
      <c r="O41" s="11">
        <f>VLOOKUP(P41,'CODIGOS RENTISTICOS'!$A$2:F3248,3,FALSE)</f>
        <v>150101</v>
      </c>
      <c r="P41">
        <v>121275</v>
      </c>
      <c r="Q41" s="2">
        <v>826680</v>
      </c>
    </row>
    <row r="42" spans="1:17" hidden="1" x14ac:dyDescent="0.2">
      <c r="A42">
        <v>50000249</v>
      </c>
      <c r="B42">
        <v>1112172</v>
      </c>
      <c r="C42" t="s">
        <v>595</v>
      </c>
      <c r="D42">
        <v>8734530</v>
      </c>
      <c r="E42" t="s">
        <v>757</v>
      </c>
      <c r="F42">
        <v>3482525</v>
      </c>
      <c r="H42">
        <v>0</v>
      </c>
      <c r="I42">
        <v>0</v>
      </c>
      <c r="J42" s="2">
        <v>5000</v>
      </c>
      <c r="K42" s="2">
        <v>0</v>
      </c>
      <c r="L42" s="2">
        <v>0</v>
      </c>
      <c r="M42" s="2">
        <v>5000</v>
      </c>
      <c r="N42" s="11">
        <f>VLOOKUP(P42,'CODIGOS RENTISTICOS'!$A$2:E1082,2,FALSE)</f>
        <v>825000000</v>
      </c>
      <c r="O42" s="11">
        <f>VLOOKUP(P42,'CODIGOS RENTISTICOS'!$A$2:F3249,3,FALSE)</f>
        <v>150109</v>
      </c>
      <c r="P42">
        <v>121245</v>
      </c>
      <c r="Q42" s="2">
        <v>5000</v>
      </c>
    </row>
    <row r="43" spans="1:17" hidden="1" x14ac:dyDescent="0.2">
      <c r="A43">
        <v>50000249</v>
      </c>
      <c r="B43">
        <v>1112176</v>
      </c>
      <c r="C43" t="s">
        <v>595</v>
      </c>
      <c r="D43">
        <v>91243457</v>
      </c>
      <c r="E43" t="s">
        <v>757</v>
      </c>
      <c r="F43">
        <v>3605602</v>
      </c>
      <c r="H43">
        <v>0</v>
      </c>
      <c r="I43">
        <v>0</v>
      </c>
      <c r="J43" s="2">
        <v>5000</v>
      </c>
      <c r="K43" s="2">
        <v>0</v>
      </c>
      <c r="L43" s="2">
        <v>0</v>
      </c>
      <c r="M43" s="2">
        <v>5000</v>
      </c>
      <c r="N43" s="11">
        <f>VLOOKUP(P43,'CODIGOS RENTISTICOS'!$A$2:E1083,2,FALSE)</f>
        <v>825000000</v>
      </c>
      <c r="O43" s="11">
        <f>VLOOKUP(P43,'CODIGOS RENTISTICOS'!$A$2:F3250,3,FALSE)</f>
        <v>150109</v>
      </c>
      <c r="P43">
        <v>121245</v>
      </c>
      <c r="Q43" s="2">
        <v>5000</v>
      </c>
    </row>
    <row r="44" spans="1:17" hidden="1" x14ac:dyDescent="0.2">
      <c r="A44">
        <v>50000249</v>
      </c>
      <c r="B44">
        <v>1112177</v>
      </c>
      <c r="C44" t="s">
        <v>595</v>
      </c>
      <c r="D44">
        <v>71251789</v>
      </c>
      <c r="E44" t="s">
        <v>757</v>
      </c>
      <c r="F44">
        <v>3482527</v>
      </c>
      <c r="H44">
        <v>0</v>
      </c>
      <c r="I44">
        <v>0</v>
      </c>
      <c r="J44" s="2">
        <v>5000</v>
      </c>
      <c r="K44" s="2">
        <v>0</v>
      </c>
      <c r="L44" s="2">
        <v>0</v>
      </c>
      <c r="M44" s="2">
        <v>5000</v>
      </c>
      <c r="N44" s="11">
        <f>VLOOKUP(P44,'CODIGOS RENTISTICOS'!$A$2:E1084,2,FALSE)</f>
        <v>825000000</v>
      </c>
      <c r="O44" s="11">
        <f>VLOOKUP(P44,'CODIGOS RENTISTICOS'!$A$2:F3251,3,FALSE)</f>
        <v>150109</v>
      </c>
      <c r="P44">
        <v>121245</v>
      </c>
      <c r="Q44" s="2">
        <v>5000</v>
      </c>
    </row>
    <row r="45" spans="1:17" hidden="1" x14ac:dyDescent="0.2">
      <c r="A45">
        <v>50000249</v>
      </c>
      <c r="B45">
        <v>1112178</v>
      </c>
      <c r="C45" t="s">
        <v>595</v>
      </c>
      <c r="D45">
        <v>8742610</v>
      </c>
      <c r="E45" t="s">
        <v>757</v>
      </c>
      <c r="F45">
        <v>3652855</v>
      </c>
      <c r="H45">
        <v>0</v>
      </c>
      <c r="I45">
        <v>0</v>
      </c>
      <c r="J45" s="2">
        <v>5000</v>
      </c>
      <c r="K45" s="2">
        <v>0</v>
      </c>
      <c r="L45" s="2">
        <v>0</v>
      </c>
      <c r="M45" s="2">
        <v>5000</v>
      </c>
      <c r="N45" s="11">
        <f>VLOOKUP(P45,'CODIGOS RENTISTICOS'!$A$2:E1085,2,FALSE)</f>
        <v>825000000</v>
      </c>
      <c r="O45" s="11">
        <f>VLOOKUP(P45,'CODIGOS RENTISTICOS'!$A$2:F3252,3,FALSE)</f>
        <v>150109</v>
      </c>
      <c r="P45">
        <v>121245</v>
      </c>
      <c r="Q45" s="2">
        <v>5000</v>
      </c>
    </row>
    <row r="46" spans="1:17" hidden="1" x14ac:dyDescent="0.2">
      <c r="A46">
        <v>50000249</v>
      </c>
      <c r="B46">
        <v>1112180</v>
      </c>
      <c r="C46" t="s">
        <v>595</v>
      </c>
      <c r="D46">
        <v>72195749</v>
      </c>
      <c r="E46" t="s">
        <v>757</v>
      </c>
      <c r="F46">
        <v>3636307</v>
      </c>
      <c r="H46">
        <v>0</v>
      </c>
      <c r="I46">
        <v>0</v>
      </c>
      <c r="J46" s="2">
        <v>5000</v>
      </c>
      <c r="K46" s="2">
        <v>0</v>
      </c>
      <c r="L46" s="2">
        <v>0</v>
      </c>
      <c r="M46" s="2">
        <v>5000</v>
      </c>
      <c r="N46" s="11">
        <f>VLOOKUP(P46,'CODIGOS RENTISTICOS'!$A$2:E1086,2,FALSE)</f>
        <v>825000000</v>
      </c>
      <c r="O46" s="11">
        <f>VLOOKUP(P46,'CODIGOS RENTISTICOS'!$A$2:F3253,3,FALSE)</f>
        <v>150109</v>
      </c>
      <c r="P46">
        <v>121245</v>
      </c>
      <c r="Q46" s="2">
        <v>5000</v>
      </c>
    </row>
    <row r="47" spans="1:17" hidden="1" x14ac:dyDescent="0.2">
      <c r="A47">
        <v>50000249</v>
      </c>
      <c r="B47">
        <v>1112181</v>
      </c>
      <c r="C47" t="s">
        <v>595</v>
      </c>
      <c r="D47">
        <v>72252390</v>
      </c>
      <c r="E47" t="s">
        <v>757</v>
      </c>
      <c r="F47">
        <v>3749222</v>
      </c>
      <c r="H47">
        <v>0</v>
      </c>
      <c r="I47">
        <v>0</v>
      </c>
      <c r="J47" s="2">
        <v>7000</v>
      </c>
      <c r="K47" s="2">
        <v>0</v>
      </c>
      <c r="L47" s="2">
        <v>0</v>
      </c>
      <c r="M47" s="2">
        <v>7000</v>
      </c>
      <c r="N47" s="11">
        <f>VLOOKUP(P47,'CODIGOS RENTISTICOS'!$A$2:E1087,2,FALSE)</f>
        <v>825000000</v>
      </c>
      <c r="O47" s="11">
        <f>VLOOKUP(P47,'CODIGOS RENTISTICOS'!$A$2:F3254,3,FALSE)</f>
        <v>150109</v>
      </c>
      <c r="P47">
        <v>121245</v>
      </c>
      <c r="Q47" s="2">
        <v>7000</v>
      </c>
    </row>
    <row r="48" spans="1:17" hidden="1" x14ac:dyDescent="0.2">
      <c r="A48">
        <v>50000249</v>
      </c>
      <c r="B48">
        <v>1112191</v>
      </c>
      <c r="C48" t="s">
        <v>595</v>
      </c>
      <c r="D48">
        <v>72152335</v>
      </c>
      <c r="E48" t="s">
        <v>757</v>
      </c>
      <c r="F48">
        <v>3686496</v>
      </c>
      <c r="H48">
        <v>0</v>
      </c>
      <c r="I48">
        <v>0</v>
      </c>
      <c r="J48" s="2">
        <v>5000</v>
      </c>
      <c r="K48" s="2">
        <v>0</v>
      </c>
      <c r="L48" s="2">
        <v>0</v>
      </c>
      <c r="M48" s="2">
        <v>5000</v>
      </c>
      <c r="N48" s="11">
        <f>VLOOKUP(P48,'CODIGOS RENTISTICOS'!$A$2:E1088,2,FALSE)</f>
        <v>825000000</v>
      </c>
      <c r="O48" s="11">
        <f>VLOOKUP(P48,'CODIGOS RENTISTICOS'!$A$2:F3255,3,FALSE)</f>
        <v>150109</v>
      </c>
      <c r="P48">
        <v>121245</v>
      </c>
      <c r="Q48" s="2">
        <v>5000</v>
      </c>
    </row>
    <row r="49" spans="1:17" hidden="1" x14ac:dyDescent="0.2">
      <c r="A49">
        <v>50000249</v>
      </c>
      <c r="B49">
        <v>1112193</v>
      </c>
      <c r="C49" t="s">
        <v>595</v>
      </c>
      <c r="D49">
        <v>72140701</v>
      </c>
      <c r="E49" t="s">
        <v>757</v>
      </c>
      <c r="F49">
        <v>3686496</v>
      </c>
      <c r="H49">
        <v>0</v>
      </c>
      <c r="I49">
        <v>0</v>
      </c>
      <c r="J49" s="2">
        <v>5000</v>
      </c>
      <c r="K49" s="2">
        <v>0</v>
      </c>
      <c r="L49" s="2">
        <v>0</v>
      </c>
      <c r="M49" s="2">
        <v>5000</v>
      </c>
      <c r="N49" s="11">
        <f>VLOOKUP(P49,'CODIGOS RENTISTICOS'!$A$2:E1089,2,FALSE)</f>
        <v>825000000</v>
      </c>
      <c r="O49" s="11">
        <f>VLOOKUP(P49,'CODIGOS RENTISTICOS'!$A$2:F3256,3,FALSE)</f>
        <v>150109</v>
      </c>
      <c r="P49">
        <v>121245</v>
      </c>
      <c r="Q49" s="2">
        <v>5000</v>
      </c>
    </row>
    <row r="50" spans="1:17" hidden="1" x14ac:dyDescent="0.2">
      <c r="A50">
        <v>50000249</v>
      </c>
      <c r="B50">
        <v>1112194</v>
      </c>
      <c r="C50" t="s">
        <v>595</v>
      </c>
      <c r="D50">
        <v>3608126</v>
      </c>
      <c r="E50" t="s">
        <v>757</v>
      </c>
      <c r="F50">
        <v>3608126</v>
      </c>
      <c r="H50">
        <v>0</v>
      </c>
      <c r="I50">
        <v>0</v>
      </c>
      <c r="J50" s="2">
        <v>5000</v>
      </c>
      <c r="K50" s="2">
        <v>0</v>
      </c>
      <c r="L50" s="2">
        <v>0</v>
      </c>
      <c r="M50" s="2">
        <v>5000</v>
      </c>
      <c r="N50" s="11">
        <f>VLOOKUP(P50,'CODIGOS RENTISTICOS'!$A$2:E1090,2,FALSE)</f>
        <v>825000000</v>
      </c>
      <c r="O50" s="11">
        <f>VLOOKUP(P50,'CODIGOS RENTISTICOS'!$A$2:F3257,3,FALSE)</f>
        <v>150109</v>
      </c>
      <c r="P50">
        <v>121245</v>
      </c>
      <c r="Q50" s="2">
        <v>5000</v>
      </c>
    </row>
    <row r="51" spans="1:17" hidden="1" x14ac:dyDescent="0.2">
      <c r="A51">
        <v>50000249</v>
      </c>
      <c r="B51">
        <v>685251</v>
      </c>
      <c r="C51" t="s">
        <v>718</v>
      </c>
      <c r="D51">
        <v>78734446</v>
      </c>
      <c r="E51" t="s">
        <v>757</v>
      </c>
      <c r="F51">
        <v>6572998</v>
      </c>
      <c r="H51">
        <v>0</v>
      </c>
      <c r="I51">
        <v>0</v>
      </c>
      <c r="J51" s="2">
        <v>7000</v>
      </c>
      <c r="K51" s="2">
        <v>0</v>
      </c>
      <c r="L51" s="2">
        <v>0</v>
      </c>
      <c r="M51" s="2">
        <v>7000</v>
      </c>
      <c r="N51" s="11">
        <f>VLOOKUP(P51,'CODIGOS RENTISTICOS'!$A$2:E1091,2,FALSE)</f>
        <v>825000000</v>
      </c>
      <c r="O51" s="11">
        <f>VLOOKUP(P51,'CODIGOS RENTISTICOS'!$A$2:F3258,3,FALSE)</f>
        <v>150109</v>
      </c>
      <c r="P51">
        <v>121245</v>
      </c>
      <c r="Q51" s="2">
        <v>7000</v>
      </c>
    </row>
    <row r="52" spans="1:17" x14ac:dyDescent="0.2">
      <c r="A52">
        <v>50000249</v>
      </c>
      <c r="B52">
        <v>685247</v>
      </c>
      <c r="C52" t="s">
        <v>718</v>
      </c>
      <c r="D52">
        <v>843782001</v>
      </c>
      <c r="E52" t="s">
        <v>757</v>
      </c>
      <c r="F52">
        <v>6610140</v>
      </c>
      <c r="H52">
        <v>0</v>
      </c>
      <c r="I52">
        <v>0</v>
      </c>
      <c r="J52" s="2">
        <v>4290000</v>
      </c>
      <c r="K52" s="2">
        <v>0</v>
      </c>
      <c r="L52" s="2">
        <v>0</v>
      </c>
      <c r="M52" s="2">
        <v>4290000</v>
      </c>
      <c r="N52" s="11">
        <f>VLOOKUP(P52,'CODIGOS RENTISTICOS'!$A$2:E1092,2,FALSE)</f>
        <v>11100000</v>
      </c>
      <c r="O52" s="11">
        <f>VLOOKUP(P52,'CODIGOS RENTISTICOS'!$A$2:F3259,3,FALSE)</f>
        <v>150101</v>
      </c>
      <c r="P52">
        <v>121275</v>
      </c>
      <c r="Q52" s="2">
        <v>4290000</v>
      </c>
    </row>
    <row r="53" spans="1:17" hidden="1" x14ac:dyDescent="0.2">
      <c r="A53">
        <v>50000249</v>
      </c>
      <c r="B53">
        <v>987098</v>
      </c>
      <c r="C53" t="s">
        <v>816</v>
      </c>
      <c r="D53">
        <v>8001876423</v>
      </c>
      <c r="E53" t="s">
        <v>757</v>
      </c>
      <c r="F53">
        <v>7404090</v>
      </c>
      <c r="H53">
        <v>0</v>
      </c>
      <c r="I53">
        <v>1</v>
      </c>
      <c r="J53" s="2">
        <v>0</v>
      </c>
      <c r="K53" s="2">
        <v>94300</v>
      </c>
      <c r="L53" s="2">
        <v>0</v>
      </c>
      <c r="M53" s="2">
        <v>94300</v>
      </c>
      <c r="N53" s="11">
        <f>VLOOKUP(P53,'CODIGOS RENTISTICOS'!$A$2:E1093,2,FALSE)</f>
        <v>13700000</v>
      </c>
      <c r="O53" s="11">
        <f>VLOOKUP(P53,'CODIGOS RENTISTICOS'!$A$2:F3260,3,FALSE)</f>
        <v>290101</v>
      </c>
      <c r="P53">
        <v>121250</v>
      </c>
      <c r="Q53" s="2">
        <v>94300</v>
      </c>
    </row>
    <row r="54" spans="1:17" hidden="1" x14ac:dyDescent="0.2">
      <c r="A54">
        <v>50000249</v>
      </c>
      <c r="B54">
        <v>636905</v>
      </c>
      <c r="C54" t="s">
        <v>596</v>
      </c>
      <c r="D54">
        <v>74750696</v>
      </c>
      <c r="E54" t="s">
        <v>757</v>
      </c>
      <c r="F54">
        <v>6323507</v>
      </c>
      <c r="H54">
        <v>0</v>
      </c>
      <c r="I54">
        <v>0</v>
      </c>
      <c r="J54" s="2">
        <v>7000</v>
      </c>
      <c r="K54" s="2">
        <v>0</v>
      </c>
      <c r="L54" s="2">
        <v>0</v>
      </c>
      <c r="M54" s="2">
        <v>7000</v>
      </c>
      <c r="N54" s="11">
        <f>VLOOKUP(P54,'CODIGOS RENTISTICOS'!$A$2:E1094,2,FALSE)</f>
        <v>825000000</v>
      </c>
      <c r="O54" s="11">
        <f>VLOOKUP(P54,'CODIGOS RENTISTICOS'!$A$2:F3261,3,FALSE)</f>
        <v>150109</v>
      </c>
      <c r="P54">
        <v>121245</v>
      </c>
      <c r="Q54" s="2">
        <v>7000</v>
      </c>
    </row>
    <row r="55" spans="1:17" hidden="1" x14ac:dyDescent="0.2">
      <c r="A55">
        <v>50000249</v>
      </c>
      <c r="B55">
        <v>986697</v>
      </c>
      <c r="C55" t="s">
        <v>596</v>
      </c>
      <c r="D55">
        <v>19458204</v>
      </c>
      <c r="E55" t="s">
        <v>757</v>
      </c>
      <c r="F55">
        <v>6343521</v>
      </c>
      <c r="H55">
        <v>0</v>
      </c>
      <c r="I55">
        <v>0</v>
      </c>
      <c r="J55" s="2">
        <v>55335</v>
      </c>
      <c r="K55" s="2">
        <v>0</v>
      </c>
      <c r="L55" s="2">
        <v>0</v>
      </c>
      <c r="M55" s="2">
        <v>55335</v>
      </c>
      <c r="N55" s="11">
        <f>VLOOKUP(P55,'CODIGOS RENTISTICOS'!$A$2:E1095,2,FALSE)</f>
        <v>96300000</v>
      </c>
      <c r="O55" s="11">
        <f>VLOOKUP(P55,'CODIGOS RENTISTICOS'!$A$2:F3262,3,FALSE)</f>
        <v>360101</v>
      </c>
      <c r="P55">
        <v>121270</v>
      </c>
      <c r="Q55" s="2">
        <v>55335</v>
      </c>
    </row>
    <row r="56" spans="1:17" hidden="1" x14ac:dyDescent="0.2">
      <c r="A56">
        <v>50000249</v>
      </c>
      <c r="B56">
        <v>1290618</v>
      </c>
      <c r="C56" t="s">
        <v>596</v>
      </c>
      <c r="D56">
        <v>17545574</v>
      </c>
      <c r="E56" t="s">
        <v>757</v>
      </c>
      <c r="F56">
        <v>6349682</v>
      </c>
      <c r="H56">
        <v>0</v>
      </c>
      <c r="I56">
        <v>0</v>
      </c>
      <c r="J56" s="2">
        <v>50000</v>
      </c>
      <c r="K56" s="2">
        <v>0</v>
      </c>
      <c r="L56" s="2">
        <v>0</v>
      </c>
      <c r="M56" s="2">
        <v>50000</v>
      </c>
      <c r="N56" s="11">
        <f>VLOOKUP(P56,'CODIGOS RENTISTICOS'!$A$2:E1096,2,FALSE)</f>
        <v>910500000</v>
      </c>
      <c r="O56" s="11">
        <f>VLOOKUP(P56,'CODIGOS RENTISTICOS'!$A$2:F3263,3,FALSE)</f>
        <v>360107</v>
      </c>
      <c r="P56">
        <v>6003</v>
      </c>
      <c r="Q56" s="2">
        <v>50000</v>
      </c>
    </row>
    <row r="57" spans="1:17" hidden="1" x14ac:dyDescent="0.2">
      <c r="A57">
        <v>50000249</v>
      </c>
      <c r="B57">
        <v>1113166</v>
      </c>
      <c r="C57" t="s">
        <v>600</v>
      </c>
      <c r="D57">
        <v>8002380116</v>
      </c>
      <c r="E57" t="s">
        <v>757</v>
      </c>
      <c r="F57">
        <v>8220111</v>
      </c>
      <c r="H57">
        <v>0</v>
      </c>
      <c r="I57">
        <v>0</v>
      </c>
      <c r="J57" s="2">
        <v>2339700</v>
      </c>
      <c r="K57" s="2">
        <v>0</v>
      </c>
      <c r="L57" s="2">
        <v>0</v>
      </c>
      <c r="M57" s="2">
        <v>2339700</v>
      </c>
      <c r="N57" s="11">
        <f>VLOOKUP(P57,'CODIGOS RENTISTICOS'!$A$2:E1097,2,FALSE)</f>
        <v>10900000</v>
      </c>
      <c r="O57" s="11">
        <f>VLOOKUP(P57,'CODIGOS RENTISTICOS'!$A$2:F3264,3,FALSE)</f>
        <v>170101</v>
      </c>
      <c r="P57">
        <v>121255</v>
      </c>
      <c r="Q57" s="2">
        <v>2339700</v>
      </c>
    </row>
    <row r="58" spans="1:17" hidden="1" x14ac:dyDescent="0.2">
      <c r="A58">
        <v>50000249</v>
      </c>
      <c r="B58">
        <v>1113226</v>
      </c>
      <c r="C58" t="s">
        <v>600</v>
      </c>
      <c r="D58">
        <v>25285279</v>
      </c>
      <c r="E58" t="s">
        <v>757</v>
      </c>
      <c r="F58">
        <v>8344329</v>
      </c>
      <c r="H58">
        <v>0</v>
      </c>
      <c r="I58">
        <v>0</v>
      </c>
      <c r="J58" s="2">
        <v>47685</v>
      </c>
      <c r="K58" s="2">
        <v>0</v>
      </c>
      <c r="L58" s="2">
        <v>0</v>
      </c>
      <c r="M58" s="2">
        <v>47685</v>
      </c>
      <c r="N58" s="11">
        <f>VLOOKUP(P58,'CODIGOS RENTISTICOS'!$A$2:E1098,2,FALSE)</f>
        <v>96300000</v>
      </c>
      <c r="O58" s="11">
        <f>VLOOKUP(P58,'CODIGOS RENTISTICOS'!$A$2:F3265,3,FALSE)</f>
        <v>360101</v>
      </c>
      <c r="P58">
        <v>121270</v>
      </c>
      <c r="Q58" s="2">
        <v>47685</v>
      </c>
    </row>
    <row r="59" spans="1:17" hidden="1" x14ac:dyDescent="0.2">
      <c r="A59">
        <v>50000249</v>
      </c>
      <c r="B59">
        <v>1113236</v>
      </c>
      <c r="C59" t="s">
        <v>600</v>
      </c>
      <c r="D59">
        <v>34560596</v>
      </c>
      <c r="E59" t="s">
        <v>757</v>
      </c>
      <c r="F59">
        <v>8222369</v>
      </c>
      <c r="H59">
        <v>0</v>
      </c>
      <c r="I59">
        <v>0</v>
      </c>
      <c r="J59" s="2">
        <v>332000</v>
      </c>
      <c r="K59" s="2">
        <v>0</v>
      </c>
      <c r="L59" s="2">
        <v>0</v>
      </c>
      <c r="M59" s="2">
        <v>332000</v>
      </c>
      <c r="N59" s="11">
        <f>VLOOKUP(P59,'CODIGOS RENTISTICOS'!$A$2:E1099,2,FALSE)</f>
        <v>96200000</v>
      </c>
      <c r="O59" s="11">
        <f>VLOOKUP(P59,'CODIGOS RENTISTICOS'!$A$2:F3266,3,FALSE)</f>
        <v>350101</v>
      </c>
      <c r="P59">
        <v>121230</v>
      </c>
      <c r="Q59" s="2">
        <v>332000</v>
      </c>
    </row>
    <row r="60" spans="1:17" hidden="1" x14ac:dyDescent="0.2">
      <c r="A60">
        <v>50000249</v>
      </c>
      <c r="B60">
        <v>11521177</v>
      </c>
      <c r="C60" t="s">
        <v>599</v>
      </c>
      <c r="D60">
        <v>7600959</v>
      </c>
      <c r="E60" t="s">
        <v>757</v>
      </c>
      <c r="F60">
        <v>0</v>
      </c>
      <c r="H60">
        <v>0</v>
      </c>
      <c r="I60">
        <v>0</v>
      </c>
      <c r="J60" s="2">
        <v>7000</v>
      </c>
      <c r="K60" s="2">
        <v>0</v>
      </c>
      <c r="L60" s="2">
        <v>0</v>
      </c>
      <c r="M60" s="2">
        <v>7000</v>
      </c>
      <c r="N60" s="11">
        <f>VLOOKUP(P60,'CODIGOS RENTISTICOS'!$A$2:E1100,2,FALSE)</f>
        <v>825000000</v>
      </c>
      <c r="O60" s="11">
        <f>VLOOKUP(P60,'CODIGOS RENTISTICOS'!$A$2:F3267,3,FALSE)</f>
        <v>150109</v>
      </c>
      <c r="P60">
        <v>121245</v>
      </c>
      <c r="Q60" s="2">
        <v>7000</v>
      </c>
    </row>
    <row r="61" spans="1:17" hidden="1" x14ac:dyDescent="0.2">
      <c r="A61">
        <v>50000249</v>
      </c>
      <c r="B61">
        <v>1043142</v>
      </c>
      <c r="C61" t="s">
        <v>594</v>
      </c>
      <c r="D61">
        <v>8001335810</v>
      </c>
      <c r="E61" t="s">
        <v>757</v>
      </c>
      <c r="F61">
        <v>2690566</v>
      </c>
      <c r="H61">
        <v>0</v>
      </c>
      <c r="I61">
        <v>0</v>
      </c>
      <c r="J61" s="2">
        <v>52000</v>
      </c>
      <c r="K61" s="2">
        <v>0</v>
      </c>
      <c r="L61" s="2">
        <v>0</v>
      </c>
      <c r="M61" s="2">
        <v>52000</v>
      </c>
      <c r="N61" s="11">
        <f>VLOOKUP(P61,'CODIGOS RENTISTICOS'!$A$2:E1101,2,FALSE)</f>
        <v>825000000</v>
      </c>
      <c r="O61" s="11">
        <f>VLOOKUP(P61,'CODIGOS RENTISTICOS'!$A$2:F3268,3,FALSE)</f>
        <v>150109</v>
      </c>
      <c r="P61">
        <v>121245</v>
      </c>
      <c r="Q61" s="2">
        <v>52000</v>
      </c>
    </row>
    <row r="62" spans="1:17" hidden="1" x14ac:dyDescent="0.2">
      <c r="A62">
        <v>50000249</v>
      </c>
      <c r="B62">
        <v>624339</v>
      </c>
      <c r="C62" t="s">
        <v>811</v>
      </c>
      <c r="D62">
        <v>20573192</v>
      </c>
      <c r="E62" t="s">
        <v>757</v>
      </c>
      <c r="F62">
        <v>6542794</v>
      </c>
      <c r="H62">
        <v>0</v>
      </c>
      <c r="I62">
        <v>0</v>
      </c>
      <c r="J62" s="2">
        <v>7000</v>
      </c>
      <c r="K62" s="2">
        <v>0</v>
      </c>
      <c r="L62" s="2">
        <v>0</v>
      </c>
      <c r="M62" s="2">
        <v>7000</v>
      </c>
      <c r="N62" s="11">
        <f>VLOOKUP(P62,'CODIGOS RENTISTICOS'!$A$2:E1102,2,FALSE)</f>
        <v>825000000</v>
      </c>
      <c r="O62" s="11">
        <f>VLOOKUP(P62,'CODIGOS RENTISTICOS'!$A$2:F3269,3,FALSE)</f>
        <v>150109</v>
      </c>
      <c r="P62">
        <v>121245</v>
      </c>
      <c r="Q62" s="2">
        <v>7000</v>
      </c>
    </row>
    <row r="63" spans="1:17" hidden="1" x14ac:dyDescent="0.2">
      <c r="A63">
        <v>50000249</v>
      </c>
      <c r="B63">
        <v>624340</v>
      </c>
      <c r="C63" t="s">
        <v>811</v>
      </c>
      <c r="D63">
        <v>2659496</v>
      </c>
      <c r="E63" t="s">
        <v>757</v>
      </c>
      <c r="F63">
        <v>4449467</v>
      </c>
      <c r="H63">
        <v>0</v>
      </c>
      <c r="I63">
        <v>0</v>
      </c>
      <c r="J63" s="2">
        <v>7000</v>
      </c>
      <c r="K63" s="2">
        <v>0</v>
      </c>
      <c r="L63" s="2">
        <v>0</v>
      </c>
      <c r="M63" s="2">
        <v>7000</v>
      </c>
      <c r="N63" s="11">
        <f>VLOOKUP(P63,'CODIGOS RENTISTICOS'!$A$2:E1103,2,FALSE)</f>
        <v>825000000</v>
      </c>
      <c r="O63" s="11">
        <f>VLOOKUP(P63,'CODIGOS RENTISTICOS'!$A$2:F3270,3,FALSE)</f>
        <v>150109</v>
      </c>
      <c r="P63">
        <v>121245</v>
      </c>
      <c r="Q63" s="2">
        <v>7000</v>
      </c>
    </row>
    <row r="64" spans="1:17" hidden="1" x14ac:dyDescent="0.2">
      <c r="A64">
        <v>50000249</v>
      </c>
      <c r="B64">
        <v>624342</v>
      </c>
      <c r="C64" t="s">
        <v>811</v>
      </c>
      <c r="D64">
        <v>94518915</v>
      </c>
      <c r="E64" t="s">
        <v>757</v>
      </c>
      <c r="F64">
        <v>4008032</v>
      </c>
      <c r="H64">
        <v>0</v>
      </c>
      <c r="I64">
        <v>0</v>
      </c>
      <c r="J64" s="2">
        <v>7000</v>
      </c>
      <c r="K64" s="2">
        <v>0</v>
      </c>
      <c r="L64" s="2">
        <v>0</v>
      </c>
      <c r="M64" s="2">
        <v>7000</v>
      </c>
      <c r="N64" s="11">
        <f>VLOOKUP(P64,'CODIGOS RENTISTICOS'!$A$2:E1104,2,FALSE)</f>
        <v>825000000</v>
      </c>
      <c r="O64" s="11">
        <f>VLOOKUP(P64,'CODIGOS RENTISTICOS'!$A$2:F3271,3,FALSE)</f>
        <v>150109</v>
      </c>
      <c r="P64">
        <v>121245</v>
      </c>
      <c r="Q64" s="2">
        <v>7000</v>
      </c>
    </row>
    <row r="65" spans="1:17" hidden="1" x14ac:dyDescent="0.2">
      <c r="A65">
        <v>50000249</v>
      </c>
      <c r="B65">
        <v>624343</v>
      </c>
      <c r="C65" t="s">
        <v>811</v>
      </c>
      <c r="D65">
        <v>14835718</v>
      </c>
      <c r="E65" t="s">
        <v>757</v>
      </c>
      <c r="F65">
        <v>4031253</v>
      </c>
      <c r="H65">
        <v>0</v>
      </c>
      <c r="I65">
        <v>0</v>
      </c>
      <c r="J65" s="2">
        <v>7000</v>
      </c>
      <c r="K65" s="2">
        <v>0</v>
      </c>
      <c r="L65" s="2">
        <v>0</v>
      </c>
      <c r="M65" s="2">
        <v>7000</v>
      </c>
      <c r="N65" s="11">
        <f>VLOOKUP(P65,'CODIGOS RENTISTICOS'!$A$2:E1105,2,FALSE)</f>
        <v>825000000</v>
      </c>
      <c r="O65" s="11">
        <f>VLOOKUP(P65,'CODIGOS RENTISTICOS'!$A$2:F3272,3,FALSE)</f>
        <v>150109</v>
      </c>
      <c r="P65">
        <v>121245</v>
      </c>
      <c r="Q65" s="2">
        <v>7000</v>
      </c>
    </row>
    <row r="66" spans="1:17" hidden="1" x14ac:dyDescent="0.2">
      <c r="A66">
        <v>50000249</v>
      </c>
      <c r="B66">
        <v>1047269</v>
      </c>
      <c r="C66" t="s">
        <v>811</v>
      </c>
      <c r="D66">
        <v>6382417</v>
      </c>
      <c r="E66" t="s">
        <v>757</v>
      </c>
      <c r="F66">
        <v>2758125</v>
      </c>
      <c r="H66">
        <v>0</v>
      </c>
      <c r="I66">
        <v>0</v>
      </c>
      <c r="J66" s="2">
        <v>7000</v>
      </c>
      <c r="K66" s="2">
        <v>0</v>
      </c>
      <c r="L66" s="2">
        <v>0</v>
      </c>
      <c r="M66" s="2">
        <v>7000</v>
      </c>
      <c r="N66" s="11">
        <f>VLOOKUP(P66,'CODIGOS RENTISTICOS'!$A$2:E1106,2,FALSE)</f>
        <v>825000000</v>
      </c>
      <c r="O66" s="11">
        <f>VLOOKUP(P66,'CODIGOS RENTISTICOS'!$A$2:F3273,3,FALSE)</f>
        <v>150109</v>
      </c>
      <c r="P66">
        <v>121245</v>
      </c>
      <c r="Q66" s="2">
        <v>7000</v>
      </c>
    </row>
    <row r="67" spans="1:17" hidden="1" x14ac:dyDescent="0.2">
      <c r="A67">
        <v>50000249</v>
      </c>
      <c r="B67">
        <v>619547</v>
      </c>
      <c r="C67" t="s">
        <v>811</v>
      </c>
      <c r="D67">
        <v>8903012781</v>
      </c>
      <c r="E67" t="s">
        <v>757</v>
      </c>
      <c r="F67">
        <v>3367210</v>
      </c>
      <c r="H67">
        <v>0</v>
      </c>
      <c r="I67">
        <v>0</v>
      </c>
      <c r="J67" s="2">
        <v>5000</v>
      </c>
      <c r="K67" s="2">
        <v>0</v>
      </c>
      <c r="L67" s="2">
        <v>0</v>
      </c>
      <c r="M67" s="2">
        <v>5000</v>
      </c>
      <c r="N67" s="11">
        <f>VLOOKUP(P67,'CODIGOS RENTISTICOS'!$A$2:E1107,2,FALSE)</f>
        <v>825000000</v>
      </c>
      <c r="O67" s="11">
        <f>VLOOKUP(P67,'CODIGOS RENTISTICOS'!$A$2:F3274,3,FALSE)</f>
        <v>150109</v>
      </c>
      <c r="P67">
        <v>121245</v>
      </c>
      <c r="Q67" s="2">
        <v>5000</v>
      </c>
    </row>
    <row r="68" spans="1:17" hidden="1" x14ac:dyDescent="0.2">
      <c r="A68">
        <v>50000249</v>
      </c>
      <c r="B68">
        <v>400793</v>
      </c>
      <c r="C68" t="s">
        <v>812</v>
      </c>
      <c r="D68">
        <v>31291928</v>
      </c>
      <c r="E68" t="s">
        <v>757</v>
      </c>
      <c r="F68">
        <v>2423980</v>
      </c>
      <c r="H68">
        <v>0</v>
      </c>
      <c r="I68">
        <v>0</v>
      </c>
      <c r="J68" s="2">
        <v>618000</v>
      </c>
      <c r="K68" s="2">
        <v>0</v>
      </c>
      <c r="L68" s="2">
        <v>0</v>
      </c>
      <c r="M68" s="2">
        <v>618000</v>
      </c>
      <c r="N68" s="11">
        <f>VLOOKUP(P68,'CODIGOS RENTISTICOS'!$A$2:E1108,2,FALSE)</f>
        <v>96300000</v>
      </c>
      <c r="O68" s="11">
        <f>VLOOKUP(P68,'CODIGOS RENTISTICOS'!$A$2:F3275,3,FALSE)</f>
        <v>360107</v>
      </c>
      <c r="P68">
        <v>121215</v>
      </c>
      <c r="Q68" s="2">
        <v>618000</v>
      </c>
    </row>
    <row r="69" spans="1:17" x14ac:dyDescent="0.2">
      <c r="A69">
        <v>50000249</v>
      </c>
      <c r="B69">
        <v>560857</v>
      </c>
      <c r="C69" t="s">
        <v>812</v>
      </c>
      <c r="D69">
        <v>16466239</v>
      </c>
      <c r="E69" t="s">
        <v>757</v>
      </c>
      <c r="F69">
        <v>2429694</v>
      </c>
      <c r="H69">
        <v>0</v>
      </c>
      <c r="I69">
        <v>0</v>
      </c>
      <c r="J69" s="2">
        <v>200000</v>
      </c>
      <c r="K69" s="2">
        <v>0</v>
      </c>
      <c r="L69" s="2">
        <v>0</v>
      </c>
      <c r="M69" s="2">
        <v>200000</v>
      </c>
      <c r="N69" s="11">
        <f>VLOOKUP(P69,'CODIGOS RENTISTICOS'!$A$2:E1109,2,FALSE)</f>
        <v>11100000</v>
      </c>
      <c r="O69" s="11">
        <f>VLOOKUP(P69,'CODIGOS RENTISTICOS'!$A$2:F3276,3,FALSE)</f>
        <v>150101</v>
      </c>
      <c r="P69">
        <v>121275</v>
      </c>
      <c r="Q69" s="2">
        <v>200000</v>
      </c>
    </row>
    <row r="70" spans="1:17" hidden="1" x14ac:dyDescent="0.2">
      <c r="A70">
        <v>50000249</v>
      </c>
      <c r="B70">
        <v>404624</v>
      </c>
      <c r="C70" t="s">
        <v>799</v>
      </c>
      <c r="D70">
        <v>29380014</v>
      </c>
      <c r="E70" t="s">
        <v>757</v>
      </c>
      <c r="F70">
        <v>2122544</v>
      </c>
      <c r="H70">
        <v>0</v>
      </c>
      <c r="I70">
        <v>0</v>
      </c>
      <c r="J70" s="2">
        <v>241724</v>
      </c>
      <c r="K70" s="2">
        <v>0</v>
      </c>
      <c r="L70" s="2">
        <v>0</v>
      </c>
      <c r="M70" s="2">
        <v>241724</v>
      </c>
      <c r="N70" s="11">
        <f>VLOOKUP(P70,'CODIGOS RENTISTICOS'!$A$2:E1110,2,FALSE)</f>
        <v>10900000</v>
      </c>
      <c r="O70" s="11">
        <f>VLOOKUP(P70,'CODIGOS RENTISTICOS'!$A$2:F3277,3,FALSE)</f>
        <v>170101</v>
      </c>
      <c r="P70">
        <v>121255</v>
      </c>
      <c r="Q70" s="2">
        <v>241724</v>
      </c>
    </row>
    <row r="71" spans="1:17" hidden="1" x14ac:dyDescent="0.2">
      <c r="A71">
        <v>50000249</v>
      </c>
      <c r="B71">
        <v>233183</v>
      </c>
      <c r="C71" t="s">
        <v>591</v>
      </c>
      <c r="D71">
        <v>73241647</v>
      </c>
      <c r="E71" t="s">
        <v>757</v>
      </c>
      <c r="F71">
        <v>2306131</v>
      </c>
      <c r="H71">
        <v>0</v>
      </c>
      <c r="I71">
        <v>0</v>
      </c>
      <c r="J71" s="2">
        <v>7000</v>
      </c>
      <c r="K71" s="2">
        <v>0</v>
      </c>
      <c r="L71" s="2">
        <v>0</v>
      </c>
      <c r="M71" s="2">
        <v>7000</v>
      </c>
      <c r="N71" s="11">
        <f>VLOOKUP(P71,'CODIGOS RENTISTICOS'!$A$2:E1111,2,FALSE)</f>
        <v>825000000</v>
      </c>
      <c r="O71" s="11">
        <f>VLOOKUP(P71,'CODIGOS RENTISTICOS'!$A$2:F3278,3,FALSE)</f>
        <v>150109</v>
      </c>
      <c r="P71">
        <v>121245</v>
      </c>
      <c r="Q71" s="2">
        <v>7000</v>
      </c>
    </row>
    <row r="72" spans="1:17" hidden="1" x14ac:dyDescent="0.2">
      <c r="A72">
        <v>50000249</v>
      </c>
      <c r="B72">
        <v>1202527</v>
      </c>
      <c r="C72" t="s">
        <v>591</v>
      </c>
      <c r="D72">
        <v>8903127496</v>
      </c>
      <c r="E72" t="s">
        <v>758</v>
      </c>
      <c r="F72">
        <v>2851015</v>
      </c>
      <c r="H72">
        <v>0</v>
      </c>
      <c r="I72">
        <v>0</v>
      </c>
      <c r="J72" s="2">
        <v>98000</v>
      </c>
      <c r="K72" s="2">
        <v>0</v>
      </c>
      <c r="L72" s="2">
        <v>0</v>
      </c>
      <c r="M72" s="2">
        <v>98000</v>
      </c>
      <c r="N72" s="11">
        <f>VLOOKUP(P72,'CODIGOS RENTISTICOS'!$A$2:E1112,2,FALSE)</f>
        <v>825000000</v>
      </c>
      <c r="O72" s="11">
        <f>VLOOKUP(P72,'CODIGOS RENTISTICOS'!$A$2:F3279,3,FALSE)</f>
        <v>150109</v>
      </c>
      <c r="P72">
        <v>121245</v>
      </c>
      <c r="Q72" s="2">
        <v>98000</v>
      </c>
    </row>
    <row r="73" spans="1:17" hidden="1" x14ac:dyDescent="0.2">
      <c r="A73">
        <v>50000249</v>
      </c>
      <c r="B73">
        <v>1202688</v>
      </c>
      <c r="C73" t="s">
        <v>591</v>
      </c>
      <c r="D73">
        <v>77181814</v>
      </c>
      <c r="E73" t="s">
        <v>758</v>
      </c>
      <c r="F73">
        <v>3155029</v>
      </c>
      <c r="H73">
        <v>0</v>
      </c>
      <c r="I73">
        <v>0</v>
      </c>
      <c r="J73" s="2">
        <v>55350</v>
      </c>
      <c r="K73" s="2">
        <v>0</v>
      </c>
      <c r="L73" s="2">
        <v>0</v>
      </c>
      <c r="M73" s="2">
        <v>55350</v>
      </c>
      <c r="N73" s="11">
        <f>VLOOKUP(P73,'CODIGOS RENTISTICOS'!$A$2:E1113,2,FALSE)</f>
        <v>910300000</v>
      </c>
      <c r="O73" s="11">
        <f>VLOOKUP(P73,'CODIGOS RENTISTICOS'!$A$2:F3280,3,FALSE)</f>
        <v>130113</v>
      </c>
      <c r="P73">
        <v>121205</v>
      </c>
      <c r="Q73" s="2">
        <v>55350</v>
      </c>
    </row>
    <row r="74" spans="1:17" hidden="1" x14ac:dyDescent="0.2">
      <c r="A74">
        <v>50000249</v>
      </c>
      <c r="B74">
        <v>1202689</v>
      </c>
      <c r="C74" t="s">
        <v>591</v>
      </c>
      <c r="D74">
        <v>77185650</v>
      </c>
      <c r="E74" t="s">
        <v>758</v>
      </c>
      <c r="F74">
        <v>3155029</v>
      </c>
      <c r="H74">
        <v>0</v>
      </c>
      <c r="I74">
        <v>0</v>
      </c>
      <c r="J74" s="2">
        <v>55350</v>
      </c>
      <c r="K74" s="2">
        <v>0</v>
      </c>
      <c r="L74" s="2">
        <v>0</v>
      </c>
      <c r="M74" s="2">
        <v>55350</v>
      </c>
      <c r="N74" s="11">
        <f>VLOOKUP(P74,'CODIGOS RENTISTICOS'!$A$2:E1114,2,FALSE)</f>
        <v>910300000</v>
      </c>
      <c r="O74" s="11">
        <f>VLOOKUP(P74,'CODIGOS RENTISTICOS'!$A$2:F3281,3,FALSE)</f>
        <v>130113</v>
      </c>
      <c r="P74">
        <v>121205</v>
      </c>
      <c r="Q74" s="2">
        <v>55350</v>
      </c>
    </row>
    <row r="75" spans="1:17" hidden="1" x14ac:dyDescent="0.2">
      <c r="A75">
        <v>50000249</v>
      </c>
      <c r="B75">
        <v>226941</v>
      </c>
      <c r="C75" t="s">
        <v>591</v>
      </c>
      <c r="D75">
        <v>8600079550</v>
      </c>
      <c r="E75" t="s">
        <v>758</v>
      </c>
      <c r="F75">
        <v>2377900</v>
      </c>
      <c r="H75">
        <v>0</v>
      </c>
      <c r="I75">
        <v>0</v>
      </c>
      <c r="J75" s="2">
        <v>29000</v>
      </c>
      <c r="K75" s="2">
        <v>0</v>
      </c>
      <c r="L75" s="2">
        <v>0</v>
      </c>
      <c r="M75" s="2">
        <v>29000</v>
      </c>
      <c r="N75" s="11">
        <f>VLOOKUP(P75,'CODIGOS RENTISTICOS'!$A$2:E1115,2,FALSE)</f>
        <v>825000000</v>
      </c>
      <c r="O75" s="11">
        <f>VLOOKUP(P75,'CODIGOS RENTISTICOS'!$A$2:F3282,3,FALSE)</f>
        <v>150109</v>
      </c>
      <c r="P75">
        <v>121245</v>
      </c>
      <c r="Q75" s="2">
        <v>29000</v>
      </c>
    </row>
    <row r="76" spans="1:17" hidden="1" x14ac:dyDescent="0.2">
      <c r="A76">
        <v>50000249</v>
      </c>
      <c r="B76">
        <v>1198607</v>
      </c>
      <c r="C76" t="s">
        <v>591</v>
      </c>
      <c r="D76">
        <v>41314720</v>
      </c>
      <c r="E76" t="s">
        <v>758</v>
      </c>
      <c r="F76">
        <v>2678221</v>
      </c>
      <c r="H76">
        <v>0</v>
      </c>
      <c r="I76">
        <v>0</v>
      </c>
      <c r="J76" s="2">
        <v>0.39</v>
      </c>
      <c r="K76" s="2">
        <v>0</v>
      </c>
      <c r="L76" s="2">
        <v>0</v>
      </c>
      <c r="M76" s="2">
        <v>0.39</v>
      </c>
      <c r="N76" s="11">
        <f>VLOOKUP(P76,'CODIGOS RENTISTICOS'!$A$2:E1116,2,FALSE)</f>
        <v>910300000</v>
      </c>
      <c r="O76" s="11">
        <f>VLOOKUP(P76,'CODIGOS RENTISTICOS'!$A$2:F3283,3,FALSE)</f>
        <v>130113</v>
      </c>
      <c r="P76">
        <v>121235</v>
      </c>
      <c r="Q76" s="2">
        <v>0.39</v>
      </c>
    </row>
    <row r="77" spans="1:17" hidden="1" x14ac:dyDescent="0.2">
      <c r="A77">
        <v>50000249</v>
      </c>
      <c r="B77">
        <v>1005905</v>
      </c>
      <c r="C77" t="s">
        <v>591</v>
      </c>
      <c r="D77">
        <v>4428398</v>
      </c>
      <c r="E77" t="s">
        <v>758</v>
      </c>
      <c r="F77">
        <v>3138952</v>
      </c>
      <c r="H77">
        <v>0</v>
      </c>
      <c r="I77">
        <v>0</v>
      </c>
      <c r="J77" s="2">
        <v>10000</v>
      </c>
      <c r="K77" s="2">
        <v>0</v>
      </c>
      <c r="L77" s="2">
        <v>0</v>
      </c>
      <c r="M77" s="2">
        <v>10000</v>
      </c>
      <c r="N77" s="11">
        <f>VLOOKUP(P77,'CODIGOS RENTISTICOS'!$A$2:E1117,2,FALSE)</f>
        <v>825000000</v>
      </c>
      <c r="O77" s="11">
        <f>VLOOKUP(P77,'CODIGOS RENTISTICOS'!$A$2:F3284,3,FALSE)</f>
        <v>150109</v>
      </c>
      <c r="P77">
        <v>121245</v>
      </c>
      <c r="Q77" s="2">
        <v>10000</v>
      </c>
    </row>
    <row r="78" spans="1:17" hidden="1" x14ac:dyDescent="0.2">
      <c r="A78">
        <v>50000249</v>
      </c>
      <c r="B78">
        <v>1005925</v>
      </c>
      <c r="C78" t="s">
        <v>591</v>
      </c>
      <c r="D78">
        <v>5761522</v>
      </c>
      <c r="E78" t="s">
        <v>758</v>
      </c>
      <c r="F78">
        <v>6720338</v>
      </c>
      <c r="H78">
        <v>0</v>
      </c>
      <c r="I78">
        <v>0</v>
      </c>
      <c r="J78" s="2">
        <v>7000</v>
      </c>
      <c r="K78" s="2">
        <v>0</v>
      </c>
      <c r="L78" s="2">
        <v>0</v>
      </c>
      <c r="M78" s="2">
        <v>7000</v>
      </c>
      <c r="N78" s="11">
        <f>VLOOKUP(P78,'CODIGOS RENTISTICOS'!$A$2:E1118,2,FALSE)</f>
        <v>825000000</v>
      </c>
      <c r="O78" s="11">
        <f>VLOOKUP(P78,'CODIGOS RENTISTICOS'!$A$2:F3285,3,FALSE)</f>
        <v>150109</v>
      </c>
      <c r="P78">
        <v>121245</v>
      </c>
      <c r="Q78" s="2">
        <v>7000</v>
      </c>
    </row>
    <row r="79" spans="1:17" hidden="1" x14ac:dyDescent="0.2">
      <c r="A79">
        <v>50000249</v>
      </c>
      <c r="B79">
        <v>1005926</v>
      </c>
      <c r="C79" t="s">
        <v>591</v>
      </c>
      <c r="D79">
        <v>79814539</v>
      </c>
      <c r="E79" t="s">
        <v>758</v>
      </c>
      <c r="F79">
        <v>5225818</v>
      </c>
      <c r="H79">
        <v>0</v>
      </c>
      <c r="I79">
        <v>0</v>
      </c>
      <c r="J79" s="2">
        <v>5000</v>
      </c>
      <c r="K79" s="2">
        <v>0</v>
      </c>
      <c r="L79" s="2">
        <v>0</v>
      </c>
      <c r="M79" s="2">
        <v>5000</v>
      </c>
      <c r="N79" s="11">
        <f>VLOOKUP(P79,'CODIGOS RENTISTICOS'!$A$2:E1119,2,FALSE)</f>
        <v>825000000</v>
      </c>
      <c r="O79" s="11">
        <f>VLOOKUP(P79,'CODIGOS RENTISTICOS'!$A$2:F3286,3,FALSE)</f>
        <v>150109</v>
      </c>
      <c r="P79">
        <v>121245</v>
      </c>
      <c r="Q79" s="2">
        <v>5000</v>
      </c>
    </row>
    <row r="80" spans="1:17" hidden="1" x14ac:dyDescent="0.2">
      <c r="A80">
        <v>50000249</v>
      </c>
      <c r="B80">
        <v>1005927</v>
      </c>
      <c r="C80" t="s">
        <v>591</v>
      </c>
      <c r="D80">
        <v>17353953</v>
      </c>
      <c r="E80" t="s">
        <v>758</v>
      </c>
      <c r="F80">
        <v>2900317</v>
      </c>
      <c r="H80">
        <v>0</v>
      </c>
      <c r="I80">
        <v>0</v>
      </c>
      <c r="J80" s="2">
        <v>5000</v>
      </c>
      <c r="K80" s="2">
        <v>0</v>
      </c>
      <c r="L80" s="2">
        <v>0</v>
      </c>
      <c r="M80" s="2">
        <v>5000</v>
      </c>
      <c r="N80" s="11">
        <f>VLOOKUP(P80,'CODIGOS RENTISTICOS'!$A$2:E1120,2,FALSE)</f>
        <v>825000000</v>
      </c>
      <c r="O80" s="11">
        <f>VLOOKUP(P80,'CODIGOS RENTISTICOS'!$A$2:F3287,3,FALSE)</f>
        <v>150109</v>
      </c>
      <c r="P80">
        <v>121245</v>
      </c>
      <c r="Q80" s="2">
        <v>5000</v>
      </c>
    </row>
    <row r="81" spans="1:17" hidden="1" x14ac:dyDescent="0.2">
      <c r="A81">
        <v>50000249</v>
      </c>
      <c r="B81">
        <v>1005929</v>
      </c>
      <c r="C81" t="s">
        <v>591</v>
      </c>
      <c r="D81">
        <v>17353953</v>
      </c>
      <c r="E81" t="s">
        <v>758</v>
      </c>
      <c r="F81">
        <v>2900319</v>
      </c>
      <c r="H81">
        <v>0</v>
      </c>
      <c r="I81">
        <v>0</v>
      </c>
      <c r="J81" s="2">
        <v>5000</v>
      </c>
      <c r="K81" s="2">
        <v>0</v>
      </c>
      <c r="L81" s="2">
        <v>0</v>
      </c>
      <c r="M81" s="2">
        <v>5000</v>
      </c>
      <c r="N81" s="11">
        <f>VLOOKUP(P81,'CODIGOS RENTISTICOS'!$A$2:E1121,2,FALSE)</f>
        <v>825000000</v>
      </c>
      <c r="O81" s="11">
        <f>VLOOKUP(P81,'CODIGOS RENTISTICOS'!$A$2:F3288,3,FALSE)</f>
        <v>150109</v>
      </c>
      <c r="P81">
        <v>121245</v>
      </c>
      <c r="Q81" s="2">
        <v>5000</v>
      </c>
    </row>
    <row r="82" spans="1:17" hidden="1" x14ac:dyDescent="0.2">
      <c r="A82">
        <v>50000249</v>
      </c>
      <c r="B82">
        <v>1297354</v>
      </c>
      <c r="C82" t="s">
        <v>591</v>
      </c>
      <c r="D82">
        <v>3162368</v>
      </c>
      <c r="E82" t="s">
        <v>758</v>
      </c>
      <c r="F82">
        <v>6717586</v>
      </c>
      <c r="H82">
        <v>0</v>
      </c>
      <c r="I82">
        <v>0</v>
      </c>
      <c r="J82" s="2">
        <v>7000</v>
      </c>
      <c r="K82" s="2">
        <v>0</v>
      </c>
      <c r="L82" s="2">
        <v>0</v>
      </c>
      <c r="M82" s="2">
        <v>7000</v>
      </c>
      <c r="N82" s="11">
        <f>VLOOKUP(P82,'CODIGOS RENTISTICOS'!$A$2:E1122,2,FALSE)</f>
        <v>825000000</v>
      </c>
      <c r="O82" s="11">
        <f>VLOOKUP(P82,'CODIGOS RENTISTICOS'!$A$2:F3289,3,FALSE)</f>
        <v>150109</v>
      </c>
      <c r="P82">
        <v>121245</v>
      </c>
      <c r="Q82" s="2">
        <v>7000</v>
      </c>
    </row>
    <row r="83" spans="1:17" hidden="1" x14ac:dyDescent="0.2">
      <c r="A83">
        <v>50000249</v>
      </c>
      <c r="B83">
        <v>1297355</v>
      </c>
      <c r="C83" t="s">
        <v>591</v>
      </c>
      <c r="D83">
        <v>3162368</v>
      </c>
      <c r="E83" t="s">
        <v>758</v>
      </c>
      <c r="F83">
        <v>6717586</v>
      </c>
      <c r="H83">
        <v>0</v>
      </c>
      <c r="I83">
        <v>0</v>
      </c>
      <c r="J83" s="2">
        <v>25000</v>
      </c>
      <c r="K83" s="2">
        <v>0</v>
      </c>
      <c r="L83" s="2">
        <v>0</v>
      </c>
      <c r="M83" s="2">
        <v>25000</v>
      </c>
      <c r="N83" s="11">
        <f>VLOOKUP(P83,'CODIGOS RENTISTICOS'!$A$2:E1123,2,FALSE)</f>
        <v>825000000</v>
      </c>
      <c r="O83" s="11">
        <f>VLOOKUP(P83,'CODIGOS RENTISTICOS'!$A$2:F3290,3,FALSE)</f>
        <v>150109</v>
      </c>
      <c r="P83">
        <v>121245</v>
      </c>
      <c r="Q83" s="2">
        <v>25000</v>
      </c>
    </row>
    <row r="84" spans="1:17" hidden="1" x14ac:dyDescent="0.2">
      <c r="A84">
        <v>50000249</v>
      </c>
      <c r="B84">
        <v>4332701</v>
      </c>
      <c r="C84" t="s">
        <v>591</v>
      </c>
      <c r="D84">
        <v>2877225</v>
      </c>
      <c r="E84" t="s">
        <v>758</v>
      </c>
      <c r="F84">
        <v>2256982</v>
      </c>
      <c r="H84">
        <v>0</v>
      </c>
      <c r="I84">
        <v>0</v>
      </c>
      <c r="J84" s="2">
        <v>2767</v>
      </c>
      <c r="K84" s="2">
        <v>0</v>
      </c>
      <c r="L84" s="2">
        <v>0</v>
      </c>
      <c r="M84" s="2">
        <v>2767</v>
      </c>
      <c r="N84" s="11">
        <f>VLOOKUP(P84,'CODIGOS RENTISTICOS'!$A$2:E1124,2,FALSE)</f>
        <v>96400000</v>
      </c>
      <c r="O84" s="11">
        <f>VLOOKUP(P84,'CODIGOS RENTISTICOS'!$A$2:F3291,3,FALSE)</f>
        <v>370101</v>
      </c>
      <c r="P84">
        <v>121280</v>
      </c>
      <c r="Q84" s="2">
        <v>2767</v>
      </c>
    </row>
    <row r="85" spans="1:17" hidden="1" x14ac:dyDescent="0.2">
      <c r="A85">
        <v>50000249</v>
      </c>
      <c r="B85">
        <v>1123932</v>
      </c>
      <c r="C85" t="s">
        <v>591</v>
      </c>
      <c r="D85">
        <v>8498208</v>
      </c>
      <c r="E85" t="s">
        <v>758</v>
      </c>
      <c r="F85">
        <v>6691792</v>
      </c>
      <c r="H85">
        <v>0</v>
      </c>
      <c r="I85">
        <v>0</v>
      </c>
      <c r="J85" s="2">
        <v>7000</v>
      </c>
      <c r="K85" s="2">
        <v>0</v>
      </c>
      <c r="L85" s="2">
        <v>0</v>
      </c>
      <c r="M85" s="2">
        <v>7000</v>
      </c>
      <c r="N85" s="11">
        <f>VLOOKUP(P85,'CODIGOS RENTISTICOS'!$A$2:E1125,2,FALSE)</f>
        <v>825000000</v>
      </c>
      <c r="O85" s="11">
        <f>VLOOKUP(P85,'CODIGOS RENTISTICOS'!$A$2:F3292,3,FALSE)</f>
        <v>150109</v>
      </c>
      <c r="P85">
        <v>121245</v>
      </c>
      <c r="Q85" s="2">
        <v>7000</v>
      </c>
    </row>
    <row r="86" spans="1:17" hidden="1" x14ac:dyDescent="0.2">
      <c r="A86">
        <v>50000249</v>
      </c>
      <c r="B86">
        <v>1169091</v>
      </c>
      <c r="C86" t="s">
        <v>591</v>
      </c>
      <c r="D86">
        <v>8603502348</v>
      </c>
      <c r="E86" t="s">
        <v>758</v>
      </c>
      <c r="F86">
        <v>4055060</v>
      </c>
      <c r="H86">
        <v>0</v>
      </c>
      <c r="I86">
        <v>0</v>
      </c>
      <c r="J86" s="2">
        <v>54000</v>
      </c>
      <c r="K86" s="2">
        <v>0</v>
      </c>
      <c r="L86" s="2">
        <v>0</v>
      </c>
      <c r="M86" s="2">
        <v>54000</v>
      </c>
      <c r="N86" s="11">
        <f>VLOOKUP(P86,'CODIGOS RENTISTICOS'!$A$2:E1126,2,FALSE)</f>
        <v>825000000</v>
      </c>
      <c r="O86" s="11">
        <f>VLOOKUP(P86,'CODIGOS RENTISTICOS'!$A$2:F3293,3,FALSE)</f>
        <v>150109</v>
      </c>
      <c r="P86">
        <v>121245</v>
      </c>
      <c r="Q86" s="2">
        <v>54000</v>
      </c>
    </row>
    <row r="87" spans="1:17" hidden="1" x14ac:dyDescent="0.2">
      <c r="A87">
        <v>50000249</v>
      </c>
      <c r="B87">
        <v>1169092</v>
      </c>
      <c r="C87" t="s">
        <v>591</v>
      </c>
      <c r="D87">
        <v>8600221391</v>
      </c>
      <c r="E87" t="s">
        <v>758</v>
      </c>
      <c r="F87">
        <v>3680077</v>
      </c>
      <c r="H87">
        <v>0</v>
      </c>
      <c r="I87">
        <v>0</v>
      </c>
      <c r="J87" s="2">
        <v>5000</v>
      </c>
      <c r="K87" s="2">
        <v>0</v>
      </c>
      <c r="L87" s="2">
        <v>0</v>
      </c>
      <c r="M87" s="2">
        <v>5000</v>
      </c>
      <c r="N87" s="11">
        <f>VLOOKUP(P87,'CODIGOS RENTISTICOS'!$A$2:E1127,2,FALSE)</f>
        <v>825000000</v>
      </c>
      <c r="O87" s="11">
        <f>VLOOKUP(P87,'CODIGOS RENTISTICOS'!$A$2:F3294,3,FALSE)</f>
        <v>150109</v>
      </c>
      <c r="P87">
        <v>121245</v>
      </c>
      <c r="Q87" s="2">
        <v>5000</v>
      </c>
    </row>
    <row r="88" spans="1:17" hidden="1" x14ac:dyDescent="0.2">
      <c r="A88">
        <v>50000249</v>
      </c>
      <c r="B88">
        <v>1169116</v>
      </c>
      <c r="C88" t="s">
        <v>591</v>
      </c>
      <c r="D88">
        <v>8600221391</v>
      </c>
      <c r="E88" t="s">
        <v>758</v>
      </c>
      <c r="F88">
        <v>3680077</v>
      </c>
      <c r="H88">
        <v>0</v>
      </c>
      <c r="I88">
        <v>0</v>
      </c>
      <c r="J88" s="2">
        <v>7000</v>
      </c>
      <c r="K88" s="2">
        <v>0</v>
      </c>
      <c r="L88" s="2">
        <v>0</v>
      </c>
      <c r="M88" s="2">
        <v>7000</v>
      </c>
      <c r="N88" s="11">
        <f>VLOOKUP(P88,'CODIGOS RENTISTICOS'!$A$2:E1128,2,FALSE)</f>
        <v>825000000</v>
      </c>
      <c r="O88" s="11">
        <f>VLOOKUP(P88,'CODIGOS RENTISTICOS'!$A$2:F3295,3,FALSE)</f>
        <v>150109</v>
      </c>
      <c r="P88">
        <v>121245</v>
      </c>
      <c r="Q88" s="2">
        <v>7000</v>
      </c>
    </row>
    <row r="89" spans="1:17" hidden="1" x14ac:dyDescent="0.2">
      <c r="A89">
        <v>50000249</v>
      </c>
      <c r="B89">
        <v>1169118</v>
      </c>
      <c r="C89" t="s">
        <v>591</v>
      </c>
      <c r="D89">
        <v>8600221391</v>
      </c>
      <c r="E89" t="s">
        <v>758</v>
      </c>
      <c r="F89">
        <v>3680077</v>
      </c>
      <c r="H89">
        <v>0</v>
      </c>
      <c r="I89">
        <v>0</v>
      </c>
      <c r="J89" s="2">
        <v>7000</v>
      </c>
      <c r="K89" s="2">
        <v>0</v>
      </c>
      <c r="L89" s="2">
        <v>0</v>
      </c>
      <c r="M89" s="2">
        <v>7000</v>
      </c>
      <c r="N89" s="11">
        <f>VLOOKUP(P89,'CODIGOS RENTISTICOS'!$A$2:E1129,2,FALSE)</f>
        <v>825000000</v>
      </c>
      <c r="O89" s="11">
        <f>VLOOKUP(P89,'CODIGOS RENTISTICOS'!$A$2:F3296,3,FALSE)</f>
        <v>150109</v>
      </c>
      <c r="P89">
        <v>121245</v>
      </c>
      <c r="Q89" s="2">
        <v>7000</v>
      </c>
    </row>
    <row r="90" spans="1:17" hidden="1" x14ac:dyDescent="0.2">
      <c r="A90">
        <v>50000249</v>
      </c>
      <c r="B90">
        <v>1169119</v>
      </c>
      <c r="C90" t="s">
        <v>591</v>
      </c>
      <c r="D90">
        <v>8600221391</v>
      </c>
      <c r="E90" t="s">
        <v>758</v>
      </c>
      <c r="F90">
        <v>3680077</v>
      </c>
      <c r="H90">
        <v>0</v>
      </c>
      <c r="I90">
        <v>0</v>
      </c>
      <c r="J90" s="2">
        <v>5000</v>
      </c>
      <c r="K90" s="2">
        <v>0</v>
      </c>
      <c r="L90" s="2">
        <v>0</v>
      </c>
      <c r="M90" s="2">
        <v>5000</v>
      </c>
      <c r="N90" s="11">
        <f>VLOOKUP(P90,'CODIGOS RENTISTICOS'!$A$2:E1130,2,FALSE)</f>
        <v>825000000</v>
      </c>
      <c r="O90" s="11">
        <f>VLOOKUP(P90,'CODIGOS RENTISTICOS'!$A$2:F3297,3,FALSE)</f>
        <v>150109</v>
      </c>
      <c r="P90">
        <v>121245</v>
      </c>
      <c r="Q90" s="2">
        <v>5000</v>
      </c>
    </row>
    <row r="91" spans="1:17" hidden="1" x14ac:dyDescent="0.2">
      <c r="A91">
        <v>50000249</v>
      </c>
      <c r="B91">
        <v>1188098</v>
      </c>
      <c r="C91" t="s">
        <v>591</v>
      </c>
      <c r="D91">
        <v>8300060514</v>
      </c>
      <c r="E91" t="s">
        <v>758</v>
      </c>
      <c r="F91">
        <v>3686638</v>
      </c>
      <c r="H91">
        <v>0</v>
      </c>
      <c r="I91">
        <v>0</v>
      </c>
      <c r="J91" s="2">
        <v>1103940</v>
      </c>
      <c r="K91" s="2">
        <v>0</v>
      </c>
      <c r="L91" s="2">
        <v>0</v>
      </c>
      <c r="M91" s="2">
        <v>1103940</v>
      </c>
      <c r="N91" s="11">
        <f>VLOOKUP(P91,'CODIGOS RENTISTICOS'!$A$2:E1131,2,FALSE)</f>
        <v>910300000</v>
      </c>
      <c r="O91" s="11">
        <f>VLOOKUP(P91,'CODIGOS RENTISTICOS'!$A$2:F3298,3,FALSE)</f>
        <v>130113</v>
      </c>
      <c r="P91">
        <v>121235</v>
      </c>
      <c r="Q91" s="2">
        <v>1103940</v>
      </c>
    </row>
    <row r="92" spans="1:17" hidden="1" x14ac:dyDescent="0.2">
      <c r="A92">
        <v>50000249</v>
      </c>
      <c r="B92">
        <v>1025365</v>
      </c>
      <c r="C92" t="s">
        <v>591</v>
      </c>
      <c r="D92">
        <v>19392518</v>
      </c>
      <c r="E92" t="s">
        <v>758</v>
      </c>
      <c r="F92">
        <v>3376486</v>
      </c>
      <c r="H92">
        <v>0</v>
      </c>
      <c r="I92">
        <v>0</v>
      </c>
      <c r="J92" s="2">
        <v>2767</v>
      </c>
      <c r="K92" s="2">
        <v>0</v>
      </c>
      <c r="L92" s="2">
        <v>0</v>
      </c>
      <c r="M92" s="2">
        <v>2767</v>
      </c>
      <c r="N92" s="11">
        <f>VLOOKUP(P92,'CODIGOS RENTISTICOS'!$A$2:E1132,2,FALSE)</f>
        <v>96400000</v>
      </c>
      <c r="O92" s="11">
        <f>VLOOKUP(P92,'CODIGOS RENTISTICOS'!$A$2:F3299,3,FALSE)</f>
        <v>370101</v>
      </c>
      <c r="P92">
        <v>121280</v>
      </c>
      <c r="Q92" s="2">
        <v>2767</v>
      </c>
    </row>
    <row r="93" spans="1:17" hidden="1" x14ac:dyDescent="0.2">
      <c r="A93">
        <v>50000249</v>
      </c>
      <c r="B93">
        <v>1187437</v>
      </c>
      <c r="C93" t="s">
        <v>591</v>
      </c>
      <c r="D93">
        <v>8606001067</v>
      </c>
      <c r="E93" t="s">
        <v>758</v>
      </c>
      <c r="F93">
        <v>2839546</v>
      </c>
      <c r="H93">
        <v>0</v>
      </c>
      <c r="I93">
        <v>0</v>
      </c>
      <c r="J93" s="2">
        <v>28000</v>
      </c>
      <c r="K93" s="2">
        <v>0</v>
      </c>
      <c r="L93" s="2">
        <v>0</v>
      </c>
      <c r="M93" s="2">
        <v>28000</v>
      </c>
      <c r="N93" s="11">
        <f>VLOOKUP(P93,'CODIGOS RENTISTICOS'!$A$2:E1133,2,FALSE)</f>
        <v>825000000</v>
      </c>
      <c r="O93" s="11">
        <f>VLOOKUP(P93,'CODIGOS RENTISTICOS'!$A$2:F3300,3,FALSE)</f>
        <v>150109</v>
      </c>
      <c r="P93">
        <v>121245</v>
      </c>
      <c r="Q93" s="2">
        <v>28000</v>
      </c>
    </row>
    <row r="94" spans="1:17" hidden="1" x14ac:dyDescent="0.2">
      <c r="A94">
        <v>50000249</v>
      </c>
      <c r="B94">
        <v>1198605</v>
      </c>
      <c r="C94" t="s">
        <v>591</v>
      </c>
      <c r="D94">
        <v>41314720</v>
      </c>
      <c r="E94" t="s">
        <v>758</v>
      </c>
      <c r="F94">
        <v>2678221</v>
      </c>
      <c r="H94">
        <v>0</v>
      </c>
      <c r="I94">
        <v>0</v>
      </c>
      <c r="J94" s="2">
        <v>254183</v>
      </c>
      <c r="K94" s="2">
        <v>0</v>
      </c>
      <c r="L94" s="2">
        <v>0</v>
      </c>
      <c r="M94" s="2">
        <v>254183</v>
      </c>
      <c r="N94" s="11">
        <f>VLOOKUP(P94,'CODIGOS RENTISTICOS'!$A$2:E1134,2,FALSE)</f>
        <v>11500000</v>
      </c>
      <c r="O94" s="11">
        <f>VLOOKUP(P94,'CODIGOS RENTISTICOS'!$A$2:F3301,3,FALSE)</f>
        <v>130101</v>
      </c>
      <c r="P94">
        <v>2701</v>
      </c>
      <c r="Q94" s="2">
        <v>254183</v>
      </c>
    </row>
    <row r="95" spans="1:17" hidden="1" x14ac:dyDescent="0.2">
      <c r="A95">
        <v>50000249</v>
      </c>
      <c r="B95">
        <v>925622</v>
      </c>
      <c r="C95" t="s">
        <v>591</v>
      </c>
      <c r="D95">
        <v>41575357</v>
      </c>
      <c r="E95" t="s">
        <v>758</v>
      </c>
      <c r="F95">
        <v>2513970</v>
      </c>
      <c r="H95">
        <v>0</v>
      </c>
      <c r="I95">
        <v>0</v>
      </c>
      <c r="J95" s="2">
        <v>10943</v>
      </c>
      <c r="K95" s="2">
        <v>0</v>
      </c>
      <c r="L95" s="2">
        <v>0</v>
      </c>
      <c r="M95" s="2">
        <v>10943</v>
      </c>
      <c r="N95" s="11">
        <f>VLOOKUP(P95,'CODIGOS RENTISTICOS'!$A$2:E1135,2,FALSE)</f>
        <v>11500000</v>
      </c>
      <c r="O95" s="11">
        <f>VLOOKUP(P95,'CODIGOS RENTISTICOS'!$A$2:F3302,3,FALSE)</f>
        <v>130101</v>
      </c>
      <c r="P95">
        <v>2701</v>
      </c>
      <c r="Q95" s="2">
        <v>10943</v>
      </c>
    </row>
    <row r="96" spans="1:17" hidden="1" x14ac:dyDescent="0.2">
      <c r="A96">
        <v>50000249</v>
      </c>
      <c r="B96">
        <v>925623</v>
      </c>
      <c r="C96" t="s">
        <v>591</v>
      </c>
      <c r="D96">
        <v>41575357</v>
      </c>
      <c r="E96" t="s">
        <v>758</v>
      </c>
      <c r="F96">
        <v>2513970</v>
      </c>
      <c r="H96">
        <v>0</v>
      </c>
      <c r="I96">
        <v>0</v>
      </c>
      <c r="J96" s="2">
        <v>34992</v>
      </c>
      <c r="K96" s="2">
        <v>0</v>
      </c>
      <c r="L96" s="2">
        <v>0</v>
      </c>
      <c r="M96" s="2">
        <v>34992</v>
      </c>
      <c r="N96" s="11">
        <f>VLOOKUP(P96,'CODIGOS RENTISTICOS'!$A$2:E1136,2,FALSE)</f>
        <v>11500000</v>
      </c>
      <c r="O96" s="11">
        <f>VLOOKUP(P96,'CODIGOS RENTISTICOS'!$A$2:F3303,3,FALSE)</f>
        <v>130101</v>
      </c>
      <c r="P96">
        <v>2701</v>
      </c>
      <c r="Q96" s="2">
        <v>34992</v>
      </c>
    </row>
    <row r="97" spans="1:17" hidden="1" x14ac:dyDescent="0.2">
      <c r="A97">
        <v>50000249</v>
      </c>
      <c r="B97">
        <v>1395892</v>
      </c>
      <c r="C97" t="s">
        <v>591</v>
      </c>
      <c r="D97">
        <v>79424416</v>
      </c>
      <c r="E97" t="s">
        <v>758</v>
      </c>
      <c r="F97">
        <v>6360880</v>
      </c>
      <c r="H97">
        <v>0</v>
      </c>
      <c r="I97">
        <v>0</v>
      </c>
      <c r="J97" s="2">
        <v>5000</v>
      </c>
      <c r="K97" s="2">
        <v>0</v>
      </c>
      <c r="L97" s="2">
        <v>0</v>
      </c>
      <c r="M97" s="2">
        <v>5000</v>
      </c>
      <c r="N97" s="11">
        <f>VLOOKUP(P97,'CODIGOS RENTISTICOS'!$A$2:E1137,2,FALSE)</f>
        <v>825000000</v>
      </c>
      <c r="O97" s="11">
        <f>VLOOKUP(P97,'CODIGOS RENTISTICOS'!$A$2:F3304,3,FALSE)</f>
        <v>150109</v>
      </c>
      <c r="P97">
        <v>121245</v>
      </c>
      <c r="Q97" s="2">
        <v>5000</v>
      </c>
    </row>
    <row r="98" spans="1:17" hidden="1" x14ac:dyDescent="0.2">
      <c r="A98">
        <v>50000249</v>
      </c>
      <c r="B98">
        <v>1395893</v>
      </c>
      <c r="C98" t="s">
        <v>591</v>
      </c>
      <c r="D98">
        <v>79658687</v>
      </c>
      <c r="E98" t="s">
        <v>758</v>
      </c>
      <c r="F98">
        <v>6360880</v>
      </c>
      <c r="H98">
        <v>0</v>
      </c>
      <c r="I98">
        <v>0</v>
      </c>
      <c r="J98" s="2">
        <v>5000</v>
      </c>
      <c r="K98" s="2">
        <v>0</v>
      </c>
      <c r="L98" s="2">
        <v>0</v>
      </c>
      <c r="M98" s="2">
        <v>5000</v>
      </c>
      <c r="N98" s="11">
        <f>VLOOKUP(P98,'CODIGOS RENTISTICOS'!$A$2:E1138,2,FALSE)</f>
        <v>825000000</v>
      </c>
      <c r="O98" s="11">
        <f>VLOOKUP(P98,'CODIGOS RENTISTICOS'!$A$2:F3305,3,FALSE)</f>
        <v>150109</v>
      </c>
      <c r="P98">
        <v>121245</v>
      </c>
      <c r="Q98" s="2">
        <v>5000</v>
      </c>
    </row>
    <row r="99" spans="1:17" hidden="1" x14ac:dyDescent="0.2">
      <c r="A99">
        <v>50000249</v>
      </c>
      <c r="B99">
        <v>2690205</v>
      </c>
      <c r="C99" t="s">
        <v>591</v>
      </c>
      <c r="D99">
        <v>14884996</v>
      </c>
      <c r="E99" t="s">
        <v>758</v>
      </c>
      <c r="F99">
        <v>2126050</v>
      </c>
      <c r="H99">
        <v>0</v>
      </c>
      <c r="I99">
        <v>0</v>
      </c>
      <c r="J99" s="2">
        <v>5000</v>
      </c>
      <c r="K99" s="2">
        <v>0</v>
      </c>
      <c r="L99" s="2">
        <v>0</v>
      </c>
      <c r="M99" s="2">
        <v>5000</v>
      </c>
      <c r="N99" s="11">
        <f>VLOOKUP(P99,'CODIGOS RENTISTICOS'!$A$2:E1139,2,FALSE)</f>
        <v>825000000</v>
      </c>
      <c r="O99" s="11">
        <f>VLOOKUP(P99,'CODIGOS RENTISTICOS'!$A$2:F3306,3,FALSE)</f>
        <v>150109</v>
      </c>
      <c r="P99">
        <v>121245</v>
      </c>
      <c r="Q99" s="2">
        <v>5000</v>
      </c>
    </row>
    <row r="100" spans="1:17" hidden="1" x14ac:dyDescent="0.2">
      <c r="A100">
        <v>50000249</v>
      </c>
      <c r="B100">
        <v>11727356</v>
      </c>
      <c r="C100" t="s">
        <v>591</v>
      </c>
      <c r="D100">
        <v>8600151186</v>
      </c>
      <c r="E100" t="s">
        <v>758</v>
      </c>
      <c r="F100">
        <v>6258360</v>
      </c>
      <c r="H100">
        <v>0</v>
      </c>
      <c r="I100">
        <v>0</v>
      </c>
      <c r="J100" s="2">
        <v>5000</v>
      </c>
      <c r="K100" s="2">
        <v>0</v>
      </c>
      <c r="L100" s="2">
        <v>0</v>
      </c>
      <c r="M100" s="2">
        <v>5000</v>
      </c>
      <c r="N100" s="11">
        <f>VLOOKUP(P100,'CODIGOS RENTISTICOS'!$A$2:E1140,2,FALSE)</f>
        <v>825000000</v>
      </c>
      <c r="O100" s="11">
        <f>VLOOKUP(P100,'CODIGOS RENTISTICOS'!$A$2:F3307,3,FALSE)</f>
        <v>150109</v>
      </c>
      <c r="P100">
        <v>121245</v>
      </c>
      <c r="Q100" s="2">
        <v>5000</v>
      </c>
    </row>
    <row r="101" spans="1:17" hidden="1" x14ac:dyDescent="0.2">
      <c r="A101">
        <v>50000249</v>
      </c>
      <c r="B101">
        <v>12121304</v>
      </c>
      <c r="C101" t="s">
        <v>591</v>
      </c>
      <c r="D101">
        <v>8301085119</v>
      </c>
      <c r="E101" t="s">
        <v>758</v>
      </c>
      <c r="F101">
        <v>6204099</v>
      </c>
      <c r="H101">
        <v>0</v>
      </c>
      <c r="I101">
        <v>0</v>
      </c>
      <c r="J101" s="2">
        <v>56000</v>
      </c>
      <c r="K101" s="2">
        <v>0</v>
      </c>
      <c r="L101" s="2">
        <v>0</v>
      </c>
      <c r="M101" s="2">
        <v>56000</v>
      </c>
      <c r="N101" s="11">
        <f>VLOOKUP(P101,'CODIGOS RENTISTICOS'!$A$2:E1141,2,FALSE)</f>
        <v>825000000</v>
      </c>
      <c r="O101" s="11">
        <f>VLOOKUP(P101,'CODIGOS RENTISTICOS'!$A$2:F3308,3,FALSE)</f>
        <v>150109</v>
      </c>
      <c r="P101">
        <v>121245</v>
      </c>
      <c r="Q101" s="2">
        <v>56000</v>
      </c>
    </row>
    <row r="102" spans="1:17" hidden="1" x14ac:dyDescent="0.2">
      <c r="A102">
        <v>50000249</v>
      </c>
      <c r="B102">
        <v>15538766</v>
      </c>
      <c r="C102" t="s">
        <v>591</v>
      </c>
      <c r="D102">
        <v>16186880</v>
      </c>
      <c r="E102" t="s">
        <v>758</v>
      </c>
      <c r="F102">
        <v>6877541</v>
      </c>
      <c r="H102">
        <v>0</v>
      </c>
      <c r="I102">
        <v>0</v>
      </c>
      <c r="J102" s="2">
        <v>5000</v>
      </c>
      <c r="K102" s="2">
        <v>0</v>
      </c>
      <c r="L102" s="2">
        <v>0</v>
      </c>
      <c r="M102" s="2">
        <v>5000</v>
      </c>
      <c r="N102" s="11">
        <f>VLOOKUP(P102,'CODIGOS RENTISTICOS'!$A$2:E1142,2,FALSE)</f>
        <v>825000000</v>
      </c>
      <c r="O102" s="11">
        <f>VLOOKUP(P102,'CODIGOS RENTISTICOS'!$A$2:F3309,3,FALSE)</f>
        <v>150109</v>
      </c>
      <c r="P102">
        <v>121245</v>
      </c>
      <c r="Q102" s="2">
        <v>5000</v>
      </c>
    </row>
    <row r="103" spans="1:17" hidden="1" x14ac:dyDescent="0.2">
      <c r="A103">
        <v>50000249</v>
      </c>
      <c r="B103">
        <v>15538797</v>
      </c>
      <c r="C103" t="s">
        <v>591</v>
      </c>
      <c r="D103">
        <v>24120723</v>
      </c>
      <c r="E103" t="s">
        <v>758</v>
      </c>
      <c r="F103">
        <v>2872927</v>
      </c>
      <c r="H103">
        <v>0</v>
      </c>
      <c r="I103">
        <v>0</v>
      </c>
      <c r="J103" s="2">
        <v>2800</v>
      </c>
      <c r="K103" s="2">
        <v>0</v>
      </c>
      <c r="L103" s="2">
        <v>0</v>
      </c>
      <c r="M103" s="2">
        <v>2800</v>
      </c>
      <c r="N103" s="11">
        <f>VLOOKUP(P103,'CODIGOS RENTISTICOS'!$A$2:E1143,2,FALSE)</f>
        <v>96400000</v>
      </c>
      <c r="O103" s="11">
        <f>VLOOKUP(P103,'CODIGOS RENTISTICOS'!$A$2:F3310,3,FALSE)</f>
        <v>370101</v>
      </c>
      <c r="P103">
        <v>121280</v>
      </c>
      <c r="Q103" s="2">
        <v>2800</v>
      </c>
    </row>
    <row r="104" spans="1:17" hidden="1" x14ac:dyDescent="0.2">
      <c r="A104">
        <v>50000249</v>
      </c>
      <c r="B104">
        <v>15539602</v>
      </c>
      <c r="C104" t="s">
        <v>591</v>
      </c>
      <c r="D104">
        <v>79470997</v>
      </c>
      <c r="E104" t="s">
        <v>758</v>
      </c>
      <c r="F104">
        <v>4144210</v>
      </c>
      <c r="H104">
        <v>0</v>
      </c>
      <c r="I104">
        <v>0</v>
      </c>
      <c r="J104" s="2">
        <v>332000</v>
      </c>
      <c r="K104" s="2">
        <v>0</v>
      </c>
      <c r="L104" s="2">
        <v>0</v>
      </c>
      <c r="M104" s="2">
        <v>332000</v>
      </c>
      <c r="N104" s="11">
        <f>VLOOKUP(P104,'CODIGOS RENTISTICOS'!$A$2:E1144,2,FALSE)</f>
        <v>825000000</v>
      </c>
      <c r="O104" s="11">
        <f>VLOOKUP(P104,'CODIGOS RENTISTICOS'!$A$2:F3311,3,FALSE)</f>
        <v>150109</v>
      </c>
      <c r="P104">
        <v>121245</v>
      </c>
      <c r="Q104" s="2">
        <v>332000</v>
      </c>
    </row>
    <row r="105" spans="1:17" hidden="1" x14ac:dyDescent="0.2">
      <c r="A105">
        <v>50000249</v>
      </c>
      <c r="B105">
        <v>15539649</v>
      </c>
      <c r="C105" t="s">
        <v>591</v>
      </c>
      <c r="D105">
        <v>79973143</v>
      </c>
      <c r="E105" t="s">
        <v>758</v>
      </c>
      <c r="F105">
        <v>3646342</v>
      </c>
      <c r="H105">
        <v>0</v>
      </c>
      <c r="I105">
        <v>0</v>
      </c>
      <c r="J105" s="2">
        <v>7000</v>
      </c>
      <c r="K105" s="2">
        <v>0</v>
      </c>
      <c r="L105" s="2">
        <v>0</v>
      </c>
      <c r="M105" s="2">
        <v>7000</v>
      </c>
      <c r="N105" s="11">
        <f>VLOOKUP(P105,'CODIGOS RENTISTICOS'!$A$2:E1145,2,FALSE)</f>
        <v>825000000</v>
      </c>
      <c r="O105" s="11">
        <f>VLOOKUP(P105,'CODIGOS RENTISTICOS'!$A$2:F3312,3,FALSE)</f>
        <v>150109</v>
      </c>
      <c r="P105">
        <v>121245</v>
      </c>
      <c r="Q105" s="2">
        <v>7000</v>
      </c>
    </row>
    <row r="106" spans="1:17" hidden="1" x14ac:dyDescent="0.2">
      <c r="A106">
        <v>50000249</v>
      </c>
      <c r="B106">
        <v>15539789</v>
      </c>
      <c r="C106" t="s">
        <v>591</v>
      </c>
      <c r="D106">
        <v>8604507807</v>
      </c>
      <c r="E106" t="s">
        <v>758</v>
      </c>
      <c r="F106">
        <v>2697473</v>
      </c>
      <c r="H106">
        <v>0</v>
      </c>
      <c r="I106">
        <v>0</v>
      </c>
      <c r="J106" s="2">
        <v>69000</v>
      </c>
      <c r="K106" s="2">
        <v>0</v>
      </c>
      <c r="L106" s="2">
        <v>0</v>
      </c>
      <c r="M106" s="2">
        <v>69000</v>
      </c>
      <c r="N106" s="11">
        <f>VLOOKUP(P106,'CODIGOS RENTISTICOS'!$A$2:E1146,2,FALSE)</f>
        <v>825000000</v>
      </c>
      <c r="O106" s="11">
        <f>VLOOKUP(P106,'CODIGOS RENTISTICOS'!$A$2:F3313,3,FALSE)</f>
        <v>150109</v>
      </c>
      <c r="P106">
        <v>121245</v>
      </c>
      <c r="Q106" s="2">
        <v>69000</v>
      </c>
    </row>
    <row r="107" spans="1:17" hidden="1" x14ac:dyDescent="0.2">
      <c r="A107">
        <v>50000249</v>
      </c>
      <c r="B107">
        <v>15539922</v>
      </c>
      <c r="C107" t="s">
        <v>591</v>
      </c>
      <c r="D107">
        <v>8600085473</v>
      </c>
      <c r="E107" t="s">
        <v>758</v>
      </c>
      <c r="F107">
        <v>4106110</v>
      </c>
      <c r="H107">
        <v>0</v>
      </c>
      <c r="I107">
        <v>0</v>
      </c>
      <c r="J107" s="2">
        <v>5000</v>
      </c>
      <c r="K107" s="2">
        <v>0</v>
      </c>
      <c r="L107" s="2">
        <v>0</v>
      </c>
      <c r="M107" s="2">
        <v>5000</v>
      </c>
      <c r="N107" s="11">
        <f>VLOOKUP(P107,'CODIGOS RENTISTICOS'!$A$2:E1147,2,FALSE)</f>
        <v>825000000</v>
      </c>
      <c r="O107" s="11">
        <f>VLOOKUP(P107,'CODIGOS RENTISTICOS'!$A$2:F3314,3,FALSE)</f>
        <v>150109</v>
      </c>
      <c r="P107">
        <v>121245</v>
      </c>
      <c r="Q107" s="2">
        <v>5000</v>
      </c>
    </row>
    <row r="108" spans="1:17" hidden="1" x14ac:dyDescent="0.2">
      <c r="A108">
        <v>50000249</v>
      </c>
      <c r="B108">
        <v>15539923</v>
      </c>
      <c r="C108" t="s">
        <v>591</v>
      </c>
      <c r="D108">
        <v>8600085473</v>
      </c>
      <c r="E108" t="s">
        <v>758</v>
      </c>
      <c r="F108">
        <v>4166110</v>
      </c>
      <c r="H108">
        <v>0</v>
      </c>
      <c r="I108">
        <v>0</v>
      </c>
      <c r="J108" s="2">
        <v>5000</v>
      </c>
      <c r="K108" s="2">
        <v>0</v>
      </c>
      <c r="L108" s="2">
        <v>0</v>
      </c>
      <c r="M108" s="2">
        <v>5000</v>
      </c>
      <c r="N108" s="11">
        <f>VLOOKUP(P108,'CODIGOS RENTISTICOS'!$A$2:E1148,2,FALSE)</f>
        <v>825000000</v>
      </c>
      <c r="O108" s="11">
        <f>VLOOKUP(P108,'CODIGOS RENTISTICOS'!$A$2:F3315,3,FALSE)</f>
        <v>150109</v>
      </c>
      <c r="P108">
        <v>121245</v>
      </c>
      <c r="Q108" s="2">
        <v>5000</v>
      </c>
    </row>
    <row r="109" spans="1:17" hidden="1" x14ac:dyDescent="0.2">
      <c r="A109">
        <v>50000249</v>
      </c>
      <c r="B109">
        <v>15539924</v>
      </c>
      <c r="C109" t="s">
        <v>591</v>
      </c>
      <c r="D109">
        <v>8001473711</v>
      </c>
      <c r="E109" t="s">
        <v>758</v>
      </c>
      <c r="F109">
        <v>2084090</v>
      </c>
      <c r="H109">
        <v>0</v>
      </c>
      <c r="I109">
        <v>0</v>
      </c>
      <c r="J109" s="2">
        <v>5000</v>
      </c>
      <c r="K109" s="2">
        <v>0</v>
      </c>
      <c r="L109" s="2">
        <v>0</v>
      </c>
      <c r="M109" s="2">
        <v>5000</v>
      </c>
      <c r="N109" s="11">
        <f>VLOOKUP(P109,'CODIGOS RENTISTICOS'!$A$2:E1149,2,FALSE)</f>
        <v>825000000</v>
      </c>
      <c r="O109" s="11">
        <f>VLOOKUP(P109,'CODIGOS RENTISTICOS'!$A$2:F3316,3,FALSE)</f>
        <v>150109</v>
      </c>
      <c r="P109">
        <v>121245</v>
      </c>
      <c r="Q109" s="2">
        <v>5000</v>
      </c>
    </row>
    <row r="110" spans="1:17" hidden="1" x14ac:dyDescent="0.2">
      <c r="A110">
        <v>50000249</v>
      </c>
      <c r="B110">
        <v>15539925</v>
      </c>
      <c r="C110" t="s">
        <v>591</v>
      </c>
      <c r="D110">
        <v>8001473711</v>
      </c>
      <c r="E110" t="s">
        <v>758</v>
      </c>
      <c r="F110">
        <v>4106110</v>
      </c>
      <c r="H110">
        <v>0</v>
      </c>
      <c r="I110">
        <v>0</v>
      </c>
      <c r="J110" s="2">
        <v>5000</v>
      </c>
      <c r="K110" s="2">
        <v>0</v>
      </c>
      <c r="L110" s="2">
        <v>0</v>
      </c>
      <c r="M110" s="2">
        <v>5000</v>
      </c>
      <c r="N110" s="11">
        <f>VLOOKUP(P110,'CODIGOS RENTISTICOS'!$A$2:E1150,2,FALSE)</f>
        <v>825000000</v>
      </c>
      <c r="O110" s="11">
        <f>VLOOKUP(P110,'CODIGOS RENTISTICOS'!$A$2:F3317,3,FALSE)</f>
        <v>150109</v>
      </c>
      <c r="P110">
        <v>121245</v>
      </c>
      <c r="Q110" s="2">
        <v>5000</v>
      </c>
    </row>
    <row r="111" spans="1:17" hidden="1" x14ac:dyDescent="0.2">
      <c r="A111">
        <v>50000249</v>
      </c>
      <c r="B111">
        <v>15539933</v>
      </c>
      <c r="C111" t="s">
        <v>591</v>
      </c>
      <c r="D111">
        <v>8915011334</v>
      </c>
      <c r="E111" t="s">
        <v>758</v>
      </c>
      <c r="F111">
        <v>3430311</v>
      </c>
      <c r="H111">
        <v>0</v>
      </c>
      <c r="I111">
        <v>0</v>
      </c>
      <c r="J111" s="2">
        <v>7000</v>
      </c>
      <c r="K111" s="2">
        <v>0</v>
      </c>
      <c r="L111" s="2">
        <v>0</v>
      </c>
      <c r="M111" s="2">
        <v>7000</v>
      </c>
      <c r="N111" s="11">
        <f>VLOOKUP(P111,'CODIGOS RENTISTICOS'!$A$2:E1151,2,FALSE)</f>
        <v>825000000</v>
      </c>
      <c r="O111" s="11">
        <f>VLOOKUP(P111,'CODIGOS RENTISTICOS'!$A$2:F3318,3,FALSE)</f>
        <v>150109</v>
      </c>
      <c r="P111">
        <v>121245</v>
      </c>
      <c r="Q111" s="2">
        <v>7000</v>
      </c>
    </row>
    <row r="112" spans="1:17" hidden="1" x14ac:dyDescent="0.2">
      <c r="A112">
        <v>50000249</v>
      </c>
      <c r="B112">
        <v>15539938</v>
      </c>
      <c r="C112" t="s">
        <v>591</v>
      </c>
      <c r="D112">
        <v>8915011334</v>
      </c>
      <c r="E112" t="s">
        <v>758</v>
      </c>
      <c r="F112">
        <v>3430311</v>
      </c>
      <c r="H112">
        <v>0</v>
      </c>
      <c r="I112">
        <v>0</v>
      </c>
      <c r="J112" s="2">
        <v>15000</v>
      </c>
      <c r="K112" s="2">
        <v>0</v>
      </c>
      <c r="L112" s="2">
        <v>0</v>
      </c>
      <c r="M112" s="2">
        <v>15000</v>
      </c>
      <c r="N112" s="11">
        <f>VLOOKUP(P112,'CODIGOS RENTISTICOS'!$A$2:E1152,2,FALSE)</f>
        <v>825000000</v>
      </c>
      <c r="O112" s="11">
        <f>VLOOKUP(P112,'CODIGOS RENTISTICOS'!$A$2:F3319,3,FALSE)</f>
        <v>150109</v>
      </c>
      <c r="P112">
        <v>121245</v>
      </c>
      <c r="Q112" s="2">
        <v>15000</v>
      </c>
    </row>
    <row r="113" spans="1:17" hidden="1" x14ac:dyDescent="0.2">
      <c r="A113">
        <v>50000249</v>
      </c>
      <c r="B113">
        <v>1304211</v>
      </c>
      <c r="C113" t="s">
        <v>591</v>
      </c>
      <c r="D113">
        <v>8001590883</v>
      </c>
      <c r="E113" t="s">
        <v>758</v>
      </c>
      <c r="F113">
        <v>6334677</v>
      </c>
      <c r="H113">
        <v>0</v>
      </c>
      <c r="I113">
        <v>0</v>
      </c>
      <c r="J113" s="2">
        <v>544802</v>
      </c>
      <c r="K113" s="2">
        <v>0</v>
      </c>
      <c r="L113" s="2">
        <v>0</v>
      </c>
      <c r="M113" s="2">
        <v>544802</v>
      </c>
      <c r="N113" s="11">
        <f>VLOOKUP(P113,'CODIGOS RENTISTICOS'!$A$2:E1153,2,FALSE)</f>
        <v>825000000</v>
      </c>
      <c r="O113" s="11">
        <f>VLOOKUP(P113,'CODIGOS RENTISTICOS'!$A$2:F3320,3,FALSE)</f>
        <v>150109</v>
      </c>
      <c r="P113">
        <v>121245</v>
      </c>
      <c r="Q113" s="2">
        <v>544802</v>
      </c>
    </row>
    <row r="114" spans="1:17" hidden="1" x14ac:dyDescent="0.2">
      <c r="A114">
        <v>50000249</v>
      </c>
      <c r="B114">
        <v>233184</v>
      </c>
      <c r="C114" t="s">
        <v>591</v>
      </c>
      <c r="D114">
        <v>80489571</v>
      </c>
      <c r="E114" t="s">
        <v>758</v>
      </c>
      <c r="F114">
        <v>2006336</v>
      </c>
      <c r="H114">
        <v>0</v>
      </c>
      <c r="I114">
        <v>0</v>
      </c>
      <c r="J114" s="2">
        <v>7000</v>
      </c>
      <c r="K114" s="2">
        <v>0</v>
      </c>
      <c r="L114" s="2">
        <v>0</v>
      </c>
      <c r="M114" s="2">
        <v>7000</v>
      </c>
      <c r="N114" s="11">
        <f>VLOOKUP(P114,'CODIGOS RENTISTICOS'!$A$2:E1154,2,FALSE)</f>
        <v>825000000</v>
      </c>
      <c r="O114" s="11">
        <f>VLOOKUP(P114,'CODIGOS RENTISTICOS'!$A$2:F3321,3,FALSE)</f>
        <v>150109</v>
      </c>
      <c r="P114">
        <v>121245</v>
      </c>
      <c r="Q114" s="2">
        <v>7000</v>
      </c>
    </row>
    <row r="115" spans="1:17" hidden="1" x14ac:dyDescent="0.2">
      <c r="A115">
        <v>50000249</v>
      </c>
      <c r="B115">
        <v>11872128</v>
      </c>
      <c r="C115" t="s">
        <v>593</v>
      </c>
      <c r="D115">
        <v>8300283513</v>
      </c>
      <c r="E115" t="s">
        <v>758</v>
      </c>
      <c r="F115">
        <v>2355511</v>
      </c>
      <c r="H115">
        <v>0</v>
      </c>
      <c r="I115">
        <v>0</v>
      </c>
      <c r="J115" s="2">
        <v>399000</v>
      </c>
      <c r="K115" s="2">
        <v>0</v>
      </c>
      <c r="L115" s="2">
        <v>0</v>
      </c>
      <c r="M115" s="2">
        <v>399000</v>
      </c>
      <c r="N115" s="11">
        <f>VLOOKUP(P115,'CODIGOS RENTISTICOS'!$A$2:E1155,2,FALSE)</f>
        <v>825000000</v>
      </c>
      <c r="O115" s="11">
        <f>VLOOKUP(P115,'CODIGOS RENTISTICOS'!$A$2:F3322,3,FALSE)</f>
        <v>150109</v>
      </c>
      <c r="P115">
        <v>121245</v>
      </c>
      <c r="Q115" s="2">
        <v>399000</v>
      </c>
    </row>
    <row r="116" spans="1:17" hidden="1" x14ac:dyDescent="0.2">
      <c r="A116">
        <v>50000249</v>
      </c>
      <c r="B116">
        <v>924910</v>
      </c>
      <c r="C116" t="s">
        <v>593</v>
      </c>
      <c r="D116">
        <v>8600558596</v>
      </c>
      <c r="E116" t="s">
        <v>758</v>
      </c>
      <c r="F116">
        <v>2352800</v>
      </c>
      <c r="H116">
        <v>0</v>
      </c>
      <c r="I116">
        <v>0</v>
      </c>
      <c r="J116" s="2">
        <v>1227600</v>
      </c>
      <c r="K116" s="2">
        <v>0</v>
      </c>
      <c r="L116" s="2">
        <v>0</v>
      </c>
      <c r="M116" s="2">
        <v>1227600</v>
      </c>
      <c r="N116" s="11">
        <f>VLOOKUP(P116,'CODIGOS RENTISTICOS'!$A$2:E1156,2,FALSE)</f>
        <v>825000000</v>
      </c>
      <c r="O116" s="11">
        <f>VLOOKUP(P116,'CODIGOS RENTISTICOS'!$A$2:F3323,3,FALSE)</f>
        <v>150109</v>
      </c>
      <c r="P116">
        <v>121245</v>
      </c>
      <c r="Q116" s="2">
        <v>1227600</v>
      </c>
    </row>
    <row r="117" spans="1:17" hidden="1" x14ac:dyDescent="0.2">
      <c r="A117">
        <v>50000249</v>
      </c>
      <c r="B117">
        <v>1112175</v>
      </c>
      <c r="C117" t="s">
        <v>595</v>
      </c>
      <c r="D117">
        <v>13371877</v>
      </c>
      <c r="E117" t="s">
        <v>758</v>
      </c>
      <c r="F117">
        <v>3230511</v>
      </c>
      <c r="H117">
        <v>0</v>
      </c>
      <c r="I117">
        <v>0</v>
      </c>
      <c r="J117" s="2">
        <v>7200</v>
      </c>
      <c r="K117" s="2">
        <v>0</v>
      </c>
      <c r="L117" s="2">
        <v>0</v>
      </c>
      <c r="M117" s="2">
        <v>7200</v>
      </c>
      <c r="N117" s="11">
        <f>VLOOKUP(P117,'CODIGOS RENTISTICOS'!$A$2:E1157,2,FALSE)</f>
        <v>825000000</v>
      </c>
      <c r="O117" s="11">
        <f>VLOOKUP(P117,'CODIGOS RENTISTICOS'!$A$2:F3324,3,FALSE)</f>
        <v>150109</v>
      </c>
      <c r="P117">
        <v>121245</v>
      </c>
      <c r="Q117" s="2">
        <v>7200</v>
      </c>
    </row>
    <row r="118" spans="1:17" x14ac:dyDescent="0.2">
      <c r="A118">
        <v>50000249</v>
      </c>
      <c r="B118">
        <v>685254</v>
      </c>
      <c r="C118" t="s">
        <v>718</v>
      </c>
      <c r="D118">
        <v>73131233</v>
      </c>
      <c r="E118" t="s">
        <v>758</v>
      </c>
      <c r="F118">
        <v>6813104</v>
      </c>
      <c r="H118">
        <v>0</v>
      </c>
      <c r="I118">
        <v>0</v>
      </c>
      <c r="J118" s="2">
        <v>332000</v>
      </c>
      <c r="K118" s="2">
        <v>0</v>
      </c>
      <c r="L118" s="2">
        <v>0</v>
      </c>
      <c r="M118" s="2">
        <v>332000</v>
      </c>
      <c r="N118" s="11">
        <f>VLOOKUP(P118,'CODIGOS RENTISTICOS'!$A$2:E1158,2,FALSE)</f>
        <v>11100000</v>
      </c>
      <c r="O118" s="11">
        <f>VLOOKUP(P118,'CODIGOS RENTISTICOS'!$A$2:F3325,3,FALSE)</f>
        <v>150101</v>
      </c>
      <c r="P118">
        <v>121275</v>
      </c>
      <c r="Q118" s="2">
        <v>332000</v>
      </c>
    </row>
    <row r="119" spans="1:17" hidden="1" x14ac:dyDescent="0.2">
      <c r="A119">
        <v>50000249</v>
      </c>
      <c r="B119">
        <v>685255</v>
      </c>
      <c r="C119" t="s">
        <v>718</v>
      </c>
      <c r="D119">
        <v>9101251</v>
      </c>
      <c r="E119" t="s">
        <v>758</v>
      </c>
      <c r="F119">
        <v>6753506</v>
      </c>
      <c r="H119">
        <v>0</v>
      </c>
      <c r="I119">
        <v>0</v>
      </c>
      <c r="J119" s="2">
        <v>7000</v>
      </c>
      <c r="K119" s="2">
        <v>0</v>
      </c>
      <c r="L119" s="2">
        <v>0</v>
      </c>
      <c r="M119" s="2">
        <v>7000</v>
      </c>
      <c r="N119" s="11">
        <f>VLOOKUP(P119,'CODIGOS RENTISTICOS'!$A$2:E1159,2,FALSE)</f>
        <v>825000000</v>
      </c>
      <c r="O119" s="11">
        <f>VLOOKUP(P119,'CODIGOS RENTISTICOS'!$A$2:F3326,3,FALSE)</f>
        <v>150109</v>
      </c>
      <c r="P119">
        <v>121245</v>
      </c>
      <c r="Q119" s="2">
        <v>7000</v>
      </c>
    </row>
    <row r="120" spans="1:17" hidden="1" x14ac:dyDescent="0.2">
      <c r="A120">
        <v>50000249</v>
      </c>
      <c r="B120">
        <v>896251</v>
      </c>
      <c r="C120" t="s">
        <v>816</v>
      </c>
      <c r="D120">
        <v>8200003941</v>
      </c>
      <c r="E120" t="s">
        <v>758</v>
      </c>
      <c r="F120">
        <v>7422185</v>
      </c>
      <c r="H120">
        <v>0</v>
      </c>
      <c r="I120">
        <v>1</v>
      </c>
      <c r="J120" s="2">
        <v>0</v>
      </c>
      <c r="K120" s="2">
        <v>2653982.9</v>
      </c>
      <c r="L120" s="2">
        <v>0</v>
      </c>
      <c r="M120" s="2">
        <v>2653982.9</v>
      </c>
      <c r="N120" s="11">
        <f>VLOOKUP(P120,'CODIGOS RENTISTICOS'!$A$2:E1160,2,FALSE)</f>
        <v>96400000</v>
      </c>
      <c r="O120" s="11">
        <f>VLOOKUP(P120,'CODIGOS RENTISTICOS'!$A$2:F3327,3,FALSE)</f>
        <v>370101</v>
      </c>
      <c r="P120">
        <v>6040</v>
      </c>
      <c r="Q120" s="2">
        <v>2653982.9</v>
      </c>
    </row>
    <row r="121" spans="1:17" hidden="1" x14ac:dyDescent="0.2">
      <c r="A121">
        <v>50000249</v>
      </c>
      <c r="B121">
        <v>896330</v>
      </c>
      <c r="C121" t="s">
        <v>816</v>
      </c>
      <c r="D121">
        <v>79264975</v>
      </c>
      <c r="E121" t="s">
        <v>758</v>
      </c>
      <c r="F121">
        <v>7705447</v>
      </c>
      <c r="H121">
        <v>0</v>
      </c>
      <c r="I121">
        <v>0</v>
      </c>
      <c r="J121" s="2">
        <v>4000</v>
      </c>
      <c r="K121" s="2">
        <v>0</v>
      </c>
      <c r="L121" s="2">
        <v>0</v>
      </c>
      <c r="M121" s="2">
        <v>4000</v>
      </c>
      <c r="N121" s="11">
        <f>VLOOKUP(P121,'CODIGOS RENTISTICOS'!$A$2:E1161,2,FALSE)</f>
        <v>96300000</v>
      </c>
      <c r="O121" s="11">
        <f>VLOOKUP(P121,'CODIGOS RENTISTICOS'!$A$2:F3328,3,FALSE)</f>
        <v>360101</v>
      </c>
      <c r="P121">
        <v>121270</v>
      </c>
      <c r="Q121" s="2">
        <v>4000</v>
      </c>
    </row>
    <row r="122" spans="1:17" hidden="1" x14ac:dyDescent="0.2">
      <c r="A122">
        <v>50000249</v>
      </c>
      <c r="B122">
        <v>987022</v>
      </c>
      <c r="C122" t="s">
        <v>816</v>
      </c>
      <c r="D122">
        <v>8200003941</v>
      </c>
      <c r="E122" t="s">
        <v>758</v>
      </c>
      <c r="F122">
        <v>7422185</v>
      </c>
      <c r="H122">
        <v>0</v>
      </c>
      <c r="I122">
        <v>1</v>
      </c>
      <c r="J122" s="2">
        <v>0</v>
      </c>
      <c r="K122" s="2">
        <v>10947411</v>
      </c>
      <c r="L122" s="2">
        <v>0</v>
      </c>
      <c r="M122" s="2">
        <v>10947411</v>
      </c>
      <c r="N122" s="11">
        <f>VLOOKUP(P122,'CODIGOS RENTISTICOS'!$A$2:E1162,2,FALSE)</f>
        <v>96400000</v>
      </c>
      <c r="O122" s="11">
        <f>VLOOKUP(P122,'CODIGOS RENTISTICOS'!$A$2:F3329,3,FALSE)</f>
        <v>370101</v>
      </c>
      <c r="P122">
        <v>6040</v>
      </c>
      <c r="Q122" s="2">
        <v>10947411</v>
      </c>
    </row>
    <row r="123" spans="1:17" hidden="1" x14ac:dyDescent="0.2">
      <c r="A123">
        <v>50000249</v>
      </c>
      <c r="B123">
        <v>876462</v>
      </c>
      <c r="C123" t="s">
        <v>596</v>
      </c>
      <c r="D123">
        <v>8440000485</v>
      </c>
      <c r="E123" t="s">
        <v>758</v>
      </c>
      <c r="F123">
        <v>6343827</v>
      </c>
      <c r="H123">
        <v>0</v>
      </c>
      <c r="I123">
        <v>1</v>
      </c>
      <c r="J123" s="2">
        <v>0</v>
      </c>
      <c r="K123" s="2">
        <v>0</v>
      </c>
      <c r="L123" s="2">
        <v>1484251</v>
      </c>
      <c r="M123" s="2">
        <v>1484251</v>
      </c>
      <c r="N123" s="11">
        <f>VLOOKUP(P123,'CODIGOS RENTISTICOS'!$A$2:E1163,2,FALSE)</f>
        <v>96400000</v>
      </c>
      <c r="O123" s="11">
        <f>VLOOKUP(P123,'CODIGOS RENTISTICOS'!$A$2:F3330,3,FALSE)</f>
        <v>370101</v>
      </c>
      <c r="P123">
        <v>6040</v>
      </c>
      <c r="Q123" s="2">
        <v>1484251</v>
      </c>
    </row>
    <row r="124" spans="1:17" hidden="1" x14ac:dyDescent="0.2">
      <c r="A124">
        <v>50000249</v>
      </c>
      <c r="B124">
        <v>1178094</v>
      </c>
      <c r="C124" t="s">
        <v>597</v>
      </c>
      <c r="D124">
        <v>8100030858</v>
      </c>
      <c r="E124" t="s">
        <v>758</v>
      </c>
      <c r="F124">
        <v>813121</v>
      </c>
      <c r="H124">
        <v>0</v>
      </c>
      <c r="I124">
        <v>0</v>
      </c>
      <c r="J124" s="2">
        <v>154000</v>
      </c>
      <c r="K124" s="2">
        <v>0</v>
      </c>
      <c r="L124" s="2">
        <v>0</v>
      </c>
      <c r="M124" s="2">
        <v>154000</v>
      </c>
      <c r="N124" s="11">
        <f>VLOOKUP(P124,'CODIGOS RENTISTICOS'!$A$2:E1164,2,FALSE)</f>
        <v>825000000</v>
      </c>
      <c r="O124" s="11">
        <f>VLOOKUP(P124,'CODIGOS RENTISTICOS'!$A$2:F3331,3,FALSE)</f>
        <v>150109</v>
      </c>
      <c r="P124">
        <v>121245</v>
      </c>
      <c r="Q124" s="2">
        <v>154000</v>
      </c>
    </row>
    <row r="125" spans="1:17" hidden="1" x14ac:dyDescent="0.2">
      <c r="A125">
        <v>50000249</v>
      </c>
      <c r="B125">
        <v>1249905</v>
      </c>
      <c r="C125" t="s">
        <v>715</v>
      </c>
      <c r="D125">
        <v>77018629</v>
      </c>
      <c r="E125" t="s">
        <v>758</v>
      </c>
      <c r="F125">
        <v>5713856</v>
      </c>
      <c r="H125">
        <v>0</v>
      </c>
      <c r="I125">
        <v>0</v>
      </c>
      <c r="J125" s="2">
        <v>137000</v>
      </c>
      <c r="K125" s="2">
        <v>0</v>
      </c>
      <c r="L125" s="2">
        <v>0</v>
      </c>
      <c r="M125" s="2">
        <v>137000</v>
      </c>
      <c r="N125" s="11">
        <f>VLOOKUP(P125,'CODIGOS RENTISTICOS'!$A$2:E1165,2,FALSE)</f>
        <v>12200000</v>
      </c>
      <c r="O125" s="11">
        <f>VLOOKUP(P125,'CODIGOS RENTISTICOS'!$A$2:F3332,3,FALSE)</f>
        <v>250101</v>
      </c>
      <c r="P125">
        <v>121225</v>
      </c>
      <c r="Q125" s="2">
        <v>137000</v>
      </c>
    </row>
    <row r="126" spans="1:17" hidden="1" x14ac:dyDescent="0.2">
      <c r="A126">
        <v>50000249</v>
      </c>
      <c r="B126">
        <v>1249906</v>
      </c>
      <c r="C126" t="s">
        <v>715</v>
      </c>
      <c r="D126">
        <v>13718290</v>
      </c>
      <c r="E126" t="s">
        <v>758</v>
      </c>
      <c r="F126">
        <v>5711046</v>
      </c>
      <c r="H126">
        <v>0</v>
      </c>
      <c r="I126">
        <v>0</v>
      </c>
      <c r="J126" s="2">
        <v>56000</v>
      </c>
      <c r="K126" s="2">
        <v>0</v>
      </c>
      <c r="L126" s="2">
        <v>0</v>
      </c>
      <c r="M126" s="2">
        <v>56000</v>
      </c>
      <c r="N126" s="11">
        <f>VLOOKUP(P126,'CODIGOS RENTISTICOS'!$A$2:E1166,2,FALSE)</f>
        <v>96300000</v>
      </c>
      <c r="O126" s="11">
        <f>VLOOKUP(P126,'CODIGOS RENTISTICOS'!$A$2:F3333,3,FALSE)</f>
        <v>360101</v>
      </c>
      <c r="P126">
        <v>121270</v>
      </c>
      <c r="Q126" s="2">
        <v>56000</v>
      </c>
    </row>
    <row r="127" spans="1:17" hidden="1" x14ac:dyDescent="0.2">
      <c r="A127">
        <v>50000249</v>
      </c>
      <c r="B127">
        <v>272719</v>
      </c>
      <c r="C127" t="s">
        <v>598</v>
      </c>
      <c r="D127">
        <v>6855782</v>
      </c>
      <c r="E127" t="s">
        <v>758</v>
      </c>
      <c r="F127">
        <v>7824653</v>
      </c>
      <c r="H127">
        <v>0</v>
      </c>
      <c r="I127">
        <v>0</v>
      </c>
      <c r="J127" s="2">
        <v>664000</v>
      </c>
      <c r="K127" s="2">
        <v>0</v>
      </c>
      <c r="L127" s="2">
        <v>0</v>
      </c>
      <c r="M127" s="2">
        <v>664000</v>
      </c>
      <c r="N127" s="11">
        <f>VLOOKUP(P127,'CODIGOS RENTISTICOS'!$A$2:E1167,2,FALSE)</f>
        <v>825000000</v>
      </c>
      <c r="O127" s="11">
        <f>VLOOKUP(P127,'CODIGOS RENTISTICOS'!$A$2:F3334,3,FALSE)</f>
        <v>150109</v>
      </c>
      <c r="P127">
        <v>121245</v>
      </c>
      <c r="Q127" s="2">
        <v>664000</v>
      </c>
    </row>
    <row r="128" spans="1:17" hidden="1" x14ac:dyDescent="0.2">
      <c r="A128">
        <v>50000249</v>
      </c>
      <c r="B128">
        <v>1269269</v>
      </c>
      <c r="C128" t="s">
        <v>720</v>
      </c>
      <c r="D128">
        <v>10163782</v>
      </c>
      <c r="E128" t="s">
        <v>758</v>
      </c>
      <c r="F128">
        <v>8574812</v>
      </c>
      <c r="H128">
        <v>0</v>
      </c>
      <c r="I128">
        <v>0</v>
      </c>
      <c r="J128" s="2">
        <v>250000</v>
      </c>
      <c r="K128" s="2">
        <v>0</v>
      </c>
      <c r="L128" s="2">
        <v>0</v>
      </c>
      <c r="M128" s="2">
        <v>250000</v>
      </c>
      <c r="N128" s="11">
        <f>VLOOKUP(P128,'CODIGOS RENTISTICOS'!$A$2:E1168,2,FALSE)</f>
        <v>96300000</v>
      </c>
      <c r="O128" s="11">
        <f>VLOOKUP(P128,'CODIGOS RENTISTICOS'!$A$2:F3335,3,FALSE)</f>
        <v>360107</v>
      </c>
      <c r="P128">
        <v>121215</v>
      </c>
      <c r="Q128" s="2">
        <v>250000</v>
      </c>
    </row>
    <row r="129" spans="1:17" hidden="1" x14ac:dyDescent="0.2">
      <c r="A129">
        <v>50000249</v>
      </c>
      <c r="B129">
        <v>11522257</v>
      </c>
      <c r="C129" t="s">
        <v>599</v>
      </c>
      <c r="D129">
        <v>12557604</v>
      </c>
      <c r="E129" t="s">
        <v>758</v>
      </c>
      <c r="F129">
        <v>4320455</v>
      </c>
      <c r="H129">
        <v>0</v>
      </c>
      <c r="I129">
        <v>0</v>
      </c>
      <c r="J129" s="2">
        <v>7000</v>
      </c>
      <c r="K129" s="2">
        <v>0</v>
      </c>
      <c r="L129" s="2">
        <v>0</v>
      </c>
      <c r="M129" s="2">
        <v>7000</v>
      </c>
      <c r="N129" s="11">
        <f>VLOOKUP(P129,'CODIGOS RENTISTICOS'!$A$2:E1169,2,FALSE)</f>
        <v>825000000</v>
      </c>
      <c r="O129" s="11">
        <f>VLOOKUP(P129,'CODIGOS RENTISTICOS'!$A$2:F3336,3,FALSE)</f>
        <v>150109</v>
      </c>
      <c r="P129">
        <v>121245</v>
      </c>
      <c r="Q129" s="2">
        <v>7000</v>
      </c>
    </row>
    <row r="130" spans="1:17" hidden="1" x14ac:dyDescent="0.2">
      <c r="A130">
        <v>50000249</v>
      </c>
      <c r="B130">
        <v>11522267</v>
      </c>
      <c r="C130" t="s">
        <v>599</v>
      </c>
      <c r="D130">
        <v>12525857</v>
      </c>
      <c r="E130" t="s">
        <v>758</v>
      </c>
      <c r="F130">
        <v>4214790</v>
      </c>
      <c r="H130">
        <v>0</v>
      </c>
      <c r="I130">
        <v>0</v>
      </c>
      <c r="J130" s="2">
        <v>55000</v>
      </c>
      <c r="K130" s="2">
        <v>0</v>
      </c>
      <c r="L130" s="2">
        <v>0</v>
      </c>
      <c r="M130" s="2">
        <v>55000</v>
      </c>
      <c r="N130" s="11">
        <f>VLOOKUP(P130,'CODIGOS RENTISTICOS'!$A$2:E1170,2,FALSE)</f>
        <v>96300000</v>
      </c>
      <c r="O130" s="11">
        <f>VLOOKUP(P130,'CODIGOS RENTISTICOS'!$A$2:F3337,3,FALSE)</f>
        <v>360101</v>
      </c>
      <c r="P130">
        <v>121270</v>
      </c>
      <c r="Q130" s="2">
        <v>55000</v>
      </c>
    </row>
    <row r="131" spans="1:17" hidden="1" x14ac:dyDescent="0.2">
      <c r="A131">
        <v>50000249</v>
      </c>
      <c r="B131">
        <v>11522371</v>
      </c>
      <c r="C131" t="s">
        <v>599</v>
      </c>
      <c r="D131">
        <v>57445676</v>
      </c>
      <c r="E131" t="s">
        <v>758</v>
      </c>
      <c r="F131">
        <v>4380988</v>
      </c>
      <c r="H131">
        <v>0</v>
      </c>
      <c r="I131">
        <v>0</v>
      </c>
      <c r="J131" s="2">
        <v>55333</v>
      </c>
      <c r="K131" s="2">
        <v>0</v>
      </c>
      <c r="L131" s="2">
        <v>0</v>
      </c>
      <c r="M131" s="2">
        <v>55333</v>
      </c>
      <c r="N131" s="11">
        <f>VLOOKUP(P131,'CODIGOS RENTISTICOS'!$A$2:E1171,2,FALSE)</f>
        <v>96300000</v>
      </c>
      <c r="O131" s="11">
        <f>VLOOKUP(P131,'CODIGOS RENTISTICOS'!$A$2:F3338,3,FALSE)</f>
        <v>360101</v>
      </c>
      <c r="P131">
        <v>121270</v>
      </c>
      <c r="Q131" s="2">
        <v>55333</v>
      </c>
    </row>
    <row r="132" spans="1:17" hidden="1" x14ac:dyDescent="0.2">
      <c r="A132">
        <v>50000249</v>
      </c>
      <c r="B132">
        <v>798126</v>
      </c>
      <c r="C132" t="s">
        <v>712</v>
      </c>
      <c r="D132">
        <v>17311636</v>
      </c>
      <c r="E132" t="s">
        <v>758</v>
      </c>
      <c r="F132">
        <v>6632626</v>
      </c>
      <c r="H132">
        <v>0</v>
      </c>
      <c r="I132">
        <v>0</v>
      </c>
      <c r="J132" s="2">
        <v>3090000</v>
      </c>
      <c r="K132" s="2">
        <v>0</v>
      </c>
      <c r="L132" s="2">
        <v>0</v>
      </c>
      <c r="M132" s="2">
        <v>3090000</v>
      </c>
      <c r="N132" s="11">
        <f>VLOOKUP(P132,'CODIGOS RENTISTICOS'!$A$2:E1172,2,FALSE)</f>
        <v>96300000</v>
      </c>
      <c r="O132" s="11">
        <f>VLOOKUP(P132,'CODIGOS RENTISTICOS'!$A$2:F3339,3,FALSE)</f>
        <v>360107</v>
      </c>
      <c r="P132">
        <v>121215</v>
      </c>
      <c r="Q132" s="2">
        <v>3090000</v>
      </c>
    </row>
    <row r="133" spans="1:17" hidden="1" x14ac:dyDescent="0.2">
      <c r="A133">
        <v>50000249</v>
      </c>
      <c r="B133">
        <v>1142305</v>
      </c>
      <c r="C133" t="s">
        <v>566</v>
      </c>
      <c r="D133">
        <v>8902048026</v>
      </c>
      <c r="E133" t="s">
        <v>758</v>
      </c>
      <c r="F133">
        <v>6461335</v>
      </c>
      <c r="H133">
        <v>0</v>
      </c>
      <c r="I133">
        <v>1</v>
      </c>
      <c r="J133" s="2">
        <v>0</v>
      </c>
      <c r="K133" s="2">
        <v>0</v>
      </c>
      <c r="L133" s="2">
        <v>2059801</v>
      </c>
      <c r="M133" s="2">
        <v>2059801</v>
      </c>
      <c r="N133" s="11">
        <f>VLOOKUP(P133,'CODIGOS RENTISTICOS'!$A$2:E1173,2,FALSE)</f>
        <v>11800000</v>
      </c>
      <c r="O133" s="11">
        <f>VLOOKUP(P133,'CODIGOS RENTISTICOS'!$A$2:F3340,3,FALSE)</f>
        <v>240101</v>
      </c>
      <c r="P133">
        <v>121265</v>
      </c>
      <c r="Q133" s="2">
        <v>2059801</v>
      </c>
    </row>
    <row r="134" spans="1:17" hidden="1" x14ac:dyDescent="0.2">
      <c r="A134">
        <v>50000249</v>
      </c>
      <c r="B134">
        <v>1390670</v>
      </c>
      <c r="C134" t="s">
        <v>817</v>
      </c>
      <c r="D134">
        <v>17173545</v>
      </c>
      <c r="E134" t="s">
        <v>758</v>
      </c>
      <c r="F134">
        <v>6575825</v>
      </c>
      <c r="H134">
        <v>0</v>
      </c>
      <c r="I134">
        <v>0</v>
      </c>
      <c r="J134" s="2">
        <v>100000</v>
      </c>
      <c r="K134" s="2">
        <v>0</v>
      </c>
      <c r="L134" s="2">
        <v>0</v>
      </c>
      <c r="M134" s="2">
        <v>100000</v>
      </c>
      <c r="N134" s="11">
        <f>VLOOKUP(P134,'CODIGOS RENTISTICOS'!$A$2:E1174,2,FALSE)</f>
        <v>910500000</v>
      </c>
      <c r="O134" s="11">
        <f>VLOOKUP(P134,'CODIGOS RENTISTICOS'!$A$2:F3341,3,FALSE)</f>
        <v>360107</v>
      </c>
      <c r="P134">
        <v>6003</v>
      </c>
      <c r="Q134" s="2">
        <v>100000</v>
      </c>
    </row>
    <row r="135" spans="1:17" hidden="1" x14ac:dyDescent="0.2">
      <c r="A135">
        <v>50000249</v>
      </c>
      <c r="B135">
        <v>384080</v>
      </c>
      <c r="C135" t="s">
        <v>573</v>
      </c>
      <c r="D135">
        <v>8605234086</v>
      </c>
      <c r="E135" t="s">
        <v>758</v>
      </c>
      <c r="F135">
        <v>2740959</v>
      </c>
      <c r="H135">
        <v>0</v>
      </c>
      <c r="I135">
        <v>0</v>
      </c>
      <c r="J135" s="2">
        <v>63000</v>
      </c>
      <c r="K135" s="2">
        <v>0</v>
      </c>
      <c r="L135" s="2">
        <v>0</v>
      </c>
      <c r="M135" s="2">
        <v>63000</v>
      </c>
      <c r="N135" s="11">
        <f>VLOOKUP(P135,'CODIGOS RENTISTICOS'!$A$2:E1175,2,FALSE)</f>
        <v>825000000</v>
      </c>
      <c r="O135" s="11">
        <f>VLOOKUP(P135,'CODIGOS RENTISTICOS'!$A$2:F3342,3,FALSE)</f>
        <v>150109</v>
      </c>
      <c r="P135">
        <v>121245</v>
      </c>
      <c r="Q135" s="2">
        <v>63000</v>
      </c>
    </row>
    <row r="136" spans="1:17" hidden="1" x14ac:dyDescent="0.2">
      <c r="A136">
        <v>50000249</v>
      </c>
      <c r="B136">
        <v>624346</v>
      </c>
      <c r="C136" t="s">
        <v>811</v>
      </c>
      <c r="D136">
        <v>94532637</v>
      </c>
      <c r="E136" t="s">
        <v>758</v>
      </c>
      <c r="F136">
        <v>8940744</v>
      </c>
      <c r="H136">
        <v>0</v>
      </c>
      <c r="I136">
        <v>0</v>
      </c>
      <c r="J136" s="2">
        <v>7000</v>
      </c>
      <c r="K136" s="2">
        <v>0</v>
      </c>
      <c r="L136" s="2">
        <v>0</v>
      </c>
      <c r="M136" s="2">
        <v>7000</v>
      </c>
      <c r="N136" s="11">
        <f>VLOOKUP(P136,'CODIGOS RENTISTICOS'!$A$2:E1176,2,FALSE)</f>
        <v>825000000</v>
      </c>
      <c r="O136" s="11">
        <f>VLOOKUP(P136,'CODIGOS RENTISTICOS'!$A$2:F3343,3,FALSE)</f>
        <v>150109</v>
      </c>
      <c r="P136">
        <v>121245</v>
      </c>
      <c r="Q136" s="2">
        <v>7000</v>
      </c>
    </row>
    <row r="137" spans="1:17" hidden="1" x14ac:dyDescent="0.2">
      <c r="A137">
        <v>50000249</v>
      </c>
      <c r="B137">
        <v>624348</v>
      </c>
      <c r="C137" t="s">
        <v>811</v>
      </c>
      <c r="D137">
        <v>76332704</v>
      </c>
      <c r="E137" t="s">
        <v>758</v>
      </c>
      <c r="F137">
        <v>5164073</v>
      </c>
      <c r="H137">
        <v>0</v>
      </c>
      <c r="I137">
        <v>0</v>
      </c>
      <c r="J137" s="2">
        <v>7000</v>
      </c>
      <c r="K137" s="2">
        <v>0</v>
      </c>
      <c r="L137" s="2">
        <v>0</v>
      </c>
      <c r="M137" s="2">
        <v>7000</v>
      </c>
      <c r="N137" s="11">
        <f>VLOOKUP(P137,'CODIGOS RENTISTICOS'!$A$2:E1177,2,FALSE)</f>
        <v>825000000</v>
      </c>
      <c r="O137" s="11">
        <f>VLOOKUP(P137,'CODIGOS RENTISTICOS'!$A$2:F3344,3,FALSE)</f>
        <v>150109</v>
      </c>
      <c r="P137">
        <v>121245</v>
      </c>
      <c r="Q137" s="2">
        <v>7000</v>
      </c>
    </row>
    <row r="138" spans="1:17" hidden="1" x14ac:dyDescent="0.2">
      <c r="A138">
        <v>50000249</v>
      </c>
      <c r="B138">
        <v>11786934</v>
      </c>
      <c r="C138" t="s">
        <v>811</v>
      </c>
      <c r="D138">
        <v>94424931</v>
      </c>
      <c r="E138" t="s">
        <v>758</v>
      </c>
      <c r="F138">
        <v>4426247</v>
      </c>
      <c r="H138">
        <v>0</v>
      </c>
      <c r="I138">
        <v>0</v>
      </c>
      <c r="J138" s="2">
        <v>7000</v>
      </c>
      <c r="K138" s="2">
        <v>0</v>
      </c>
      <c r="L138" s="2">
        <v>0</v>
      </c>
      <c r="M138" s="2">
        <v>7000</v>
      </c>
      <c r="N138" s="11">
        <f>VLOOKUP(P138,'CODIGOS RENTISTICOS'!$A$2:E1178,2,FALSE)</f>
        <v>825000000</v>
      </c>
      <c r="O138" s="11">
        <f>VLOOKUP(P138,'CODIGOS RENTISTICOS'!$A$2:F3345,3,FALSE)</f>
        <v>150109</v>
      </c>
      <c r="P138">
        <v>121245</v>
      </c>
      <c r="Q138" s="2">
        <v>7000</v>
      </c>
    </row>
    <row r="139" spans="1:17" hidden="1" x14ac:dyDescent="0.2">
      <c r="A139">
        <v>50000249</v>
      </c>
      <c r="B139">
        <v>11786947</v>
      </c>
      <c r="C139" t="s">
        <v>811</v>
      </c>
      <c r="D139">
        <v>94404096</v>
      </c>
      <c r="E139" t="s">
        <v>758</v>
      </c>
      <c r="F139">
        <v>4263467</v>
      </c>
      <c r="H139">
        <v>0</v>
      </c>
      <c r="I139">
        <v>0</v>
      </c>
      <c r="J139" s="2">
        <v>7000</v>
      </c>
      <c r="K139" s="2">
        <v>0</v>
      </c>
      <c r="L139" s="2">
        <v>0</v>
      </c>
      <c r="M139" s="2">
        <v>7000</v>
      </c>
      <c r="N139" s="11">
        <f>VLOOKUP(P139,'CODIGOS RENTISTICOS'!$A$2:E1179,2,FALSE)</f>
        <v>825000000</v>
      </c>
      <c r="O139" s="11">
        <f>VLOOKUP(P139,'CODIGOS RENTISTICOS'!$A$2:F3346,3,FALSE)</f>
        <v>150109</v>
      </c>
      <c r="P139">
        <v>121245</v>
      </c>
      <c r="Q139" s="2">
        <v>7000</v>
      </c>
    </row>
    <row r="140" spans="1:17" x14ac:dyDescent="0.2">
      <c r="A140">
        <v>50000249</v>
      </c>
      <c r="B140">
        <v>400754</v>
      </c>
      <c r="C140" t="s">
        <v>812</v>
      </c>
      <c r="D140">
        <v>66730395</v>
      </c>
      <c r="E140" t="s">
        <v>758</v>
      </c>
      <c r="F140">
        <v>2427965</v>
      </c>
      <c r="H140">
        <v>0</v>
      </c>
      <c r="I140">
        <v>0</v>
      </c>
      <c r="J140" s="2">
        <v>1660000</v>
      </c>
      <c r="K140" s="2">
        <v>0</v>
      </c>
      <c r="L140" s="2">
        <v>0</v>
      </c>
      <c r="M140" s="2">
        <v>1660000</v>
      </c>
      <c r="N140" s="11">
        <f>VLOOKUP(P140,'CODIGOS RENTISTICOS'!$A$2:E1180,2,FALSE)</f>
        <v>11100000</v>
      </c>
      <c r="O140" s="11">
        <f>VLOOKUP(P140,'CODIGOS RENTISTICOS'!$A$2:F3347,3,FALSE)</f>
        <v>150101</v>
      </c>
      <c r="P140">
        <v>121275</v>
      </c>
      <c r="Q140" s="2">
        <v>1660000</v>
      </c>
    </row>
    <row r="141" spans="1:17" x14ac:dyDescent="0.2">
      <c r="A141">
        <v>50000249</v>
      </c>
      <c r="B141">
        <v>400756</v>
      </c>
      <c r="C141" t="s">
        <v>812</v>
      </c>
      <c r="D141">
        <v>16465164</v>
      </c>
      <c r="E141" t="s">
        <v>758</v>
      </c>
      <c r="F141">
        <v>2433163</v>
      </c>
      <c r="H141">
        <v>0</v>
      </c>
      <c r="I141">
        <v>0</v>
      </c>
      <c r="J141" s="2">
        <v>200000</v>
      </c>
      <c r="K141" s="2">
        <v>0</v>
      </c>
      <c r="L141" s="2">
        <v>0</v>
      </c>
      <c r="M141" s="2">
        <v>200000</v>
      </c>
      <c r="N141" s="11">
        <f>VLOOKUP(P141,'CODIGOS RENTISTICOS'!$A$2:E1181,2,FALSE)</f>
        <v>11100000</v>
      </c>
      <c r="O141" s="11">
        <f>VLOOKUP(P141,'CODIGOS RENTISTICOS'!$A$2:F3348,3,FALSE)</f>
        <v>150101</v>
      </c>
      <c r="P141">
        <v>121275</v>
      </c>
      <c r="Q141" s="2">
        <v>200000</v>
      </c>
    </row>
    <row r="142" spans="1:17" x14ac:dyDescent="0.2">
      <c r="A142">
        <v>50000249</v>
      </c>
      <c r="B142">
        <v>560844</v>
      </c>
      <c r="C142" t="s">
        <v>812</v>
      </c>
      <c r="D142">
        <v>12795703</v>
      </c>
      <c r="E142" t="s">
        <v>758</v>
      </c>
      <c r="F142">
        <v>2411380</v>
      </c>
      <c r="H142">
        <v>0</v>
      </c>
      <c r="I142">
        <v>0</v>
      </c>
      <c r="J142" s="2">
        <v>50000</v>
      </c>
      <c r="K142" s="2">
        <v>0</v>
      </c>
      <c r="L142" s="2">
        <v>0</v>
      </c>
      <c r="M142" s="2">
        <v>50000</v>
      </c>
      <c r="N142" s="11">
        <f>VLOOKUP(P142,'CODIGOS RENTISTICOS'!$A$2:E1182,2,FALSE)</f>
        <v>11100000</v>
      </c>
      <c r="O142" s="11">
        <f>VLOOKUP(P142,'CODIGOS RENTISTICOS'!$A$2:F3349,3,FALSE)</f>
        <v>150101</v>
      </c>
      <c r="P142">
        <v>121275</v>
      </c>
      <c r="Q142" s="2">
        <v>50000</v>
      </c>
    </row>
    <row r="143" spans="1:17" x14ac:dyDescent="0.2">
      <c r="A143">
        <v>50000249</v>
      </c>
      <c r="B143">
        <v>560846</v>
      </c>
      <c r="C143" t="s">
        <v>812</v>
      </c>
      <c r="D143">
        <v>16480121</v>
      </c>
      <c r="E143" t="s">
        <v>758</v>
      </c>
      <c r="F143">
        <v>2412246</v>
      </c>
      <c r="H143">
        <v>0</v>
      </c>
      <c r="I143">
        <v>0</v>
      </c>
      <c r="J143" s="2">
        <v>70000</v>
      </c>
      <c r="K143" s="2">
        <v>0</v>
      </c>
      <c r="L143" s="2">
        <v>0</v>
      </c>
      <c r="M143" s="2">
        <v>70000</v>
      </c>
      <c r="N143" s="11">
        <f>VLOOKUP(P143,'CODIGOS RENTISTICOS'!$A$2:E1183,2,FALSE)</f>
        <v>11100000</v>
      </c>
      <c r="O143" s="11">
        <f>VLOOKUP(P143,'CODIGOS RENTISTICOS'!$A$2:F3350,3,FALSE)</f>
        <v>150101</v>
      </c>
      <c r="P143">
        <v>121275</v>
      </c>
      <c r="Q143" s="2">
        <v>70000</v>
      </c>
    </row>
    <row r="144" spans="1:17" x14ac:dyDescent="0.2">
      <c r="A144">
        <v>50000249</v>
      </c>
      <c r="B144">
        <v>560860</v>
      </c>
      <c r="C144" t="s">
        <v>812</v>
      </c>
      <c r="D144">
        <v>16510510</v>
      </c>
      <c r="E144" t="s">
        <v>758</v>
      </c>
      <c r="F144">
        <v>2411380</v>
      </c>
      <c r="H144">
        <v>0</v>
      </c>
      <c r="I144">
        <v>0</v>
      </c>
      <c r="J144" s="2">
        <v>109560</v>
      </c>
      <c r="K144" s="2">
        <v>0</v>
      </c>
      <c r="L144" s="2">
        <v>0</v>
      </c>
      <c r="M144" s="2">
        <v>109560</v>
      </c>
      <c r="N144" s="11">
        <f>VLOOKUP(P144,'CODIGOS RENTISTICOS'!$A$2:E1184,2,FALSE)</f>
        <v>11100000</v>
      </c>
      <c r="O144" s="11">
        <f>VLOOKUP(P144,'CODIGOS RENTISTICOS'!$A$2:F3351,3,FALSE)</f>
        <v>150101</v>
      </c>
      <c r="P144">
        <v>121275</v>
      </c>
      <c r="Q144" s="2">
        <v>109560</v>
      </c>
    </row>
    <row r="145" spans="1:17" hidden="1" x14ac:dyDescent="0.2">
      <c r="A145">
        <v>50000249</v>
      </c>
      <c r="B145">
        <v>801647</v>
      </c>
      <c r="C145" t="s">
        <v>811</v>
      </c>
      <c r="D145">
        <v>8001499331</v>
      </c>
      <c r="E145" t="s">
        <v>758</v>
      </c>
      <c r="F145">
        <v>6652806</v>
      </c>
      <c r="H145">
        <v>0</v>
      </c>
      <c r="I145">
        <v>0</v>
      </c>
      <c r="J145" s="2">
        <v>112000</v>
      </c>
      <c r="K145" s="2">
        <v>0</v>
      </c>
      <c r="L145" s="2">
        <v>0</v>
      </c>
      <c r="M145" s="2">
        <v>112000</v>
      </c>
      <c r="N145" s="11">
        <f>VLOOKUP(P145,'CODIGOS RENTISTICOS'!$A$2:E1185,2,FALSE)</f>
        <v>825000000</v>
      </c>
      <c r="O145" s="11">
        <f>VLOOKUP(P145,'CODIGOS RENTISTICOS'!$A$2:F3352,3,FALSE)</f>
        <v>150109</v>
      </c>
      <c r="P145">
        <v>121245</v>
      </c>
      <c r="Q145" s="2">
        <v>112000</v>
      </c>
    </row>
    <row r="146" spans="1:17" hidden="1" x14ac:dyDescent="0.2">
      <c r="A146">
        <v>50000249</v>
      </c>
      <c r="B146">
        <v>15537723</v>
      </c>
      <c r="C146" t="s">
        <v>591</v>
      </c>
      <c r="D146">
        <v>8000109861</v>
      </c>
      <c r="E146" t="s">
        <v>758</v>
      </c>
      <c r="F146">
        <v>4000777</v>
      </c>
      <c r="H146">
        <v>0</v>
      </c>
      <c r="I146">
        <v>0</v>
      </c>
      <c r="J146" s="2">
        <v>5000</v>
      </c>
      <c r="K146" s="2">
        <v>0</v>
      </c>
      <c r="L146" s="2">
        <v>0</v>
      </c>
      <c r="M146" s="2">
        <v>5000</v>
      </c>
      <c r="N146" s="11">
        <f>VLOOKUP(P146,'CODIGOS RENTISTICOS'!$A$2:E1186,2,FALSE)</f>
        <v>825000000</v>
      </c>
      <c r="O146" s="11">
        <f>VLOOKUP(P146,'CODIGOS RENTISTICOS'!$A$2:F3353,3,FALSE)</f>
        <v>150109</v>
      </c>
      <c r="P146">
        <v>121245</v>
      </c>
      <c r="Q146" s="2">
        <v>5000</v>
      </c>
    </row>
    <row r="147" spans="1:17" hidden="1" x14ac:dyDescent="0.2">
      <c r="A147">
        <v>50000249</v>
      </c>
      <c r="B147">
        <v>1202695</v>
      </c>
      <c r="C147" t="s">
        <v>591</v>
      </c>
      <c r="D147">
        <v>79154282</v>
      </c>
      <c r="E147" t="s">
        <v>759</v>
      </c>
      <c r="F147">
        <v>2878390</v>
      </c>
      <c r="H147">
        <v>0</v>
      </c>
      <c r="I147">
        <v>0</v>
      </c>
      <c r="J147" s="2">
        <v>5000</v>
      </c>
      <c r="K147" s="2">
        <v>0</v>
      </c>
      <c r="L147" s="2">
        <v>0</v>
      </c>
      <c r="M147" s="2">
        <v>5000</v>
      </c>
      <c r="N147" s="11">
        <f>VLOOKUP(P147,'CODIGOS RENTISTICOS'!$A$2:E1187,2,FALSE)</f>
        <v>825000000</v>
      </c>
      <c r="O147" s="11">
        <f>VLOOKUP(P147,'CODIGOS RENTISTICOS'!$A$2:F3354,3,FALSE)</f>
        <v>150109</v>
      </c>
      <c r="P147">
        <v>121245</v>
      </c>
      <c r="Q147" s="2">
        <v>5000</v>
      </c>
    </row>
    <row r="148" spans="1:17" hidden="1" x14ac:dyDescent="0.2">
      <c r="A148">
        <v>50000249</v>
      </c>
      <c r="B148">
        <v>10938595</v>
      </c>
      <c r="C148" t="s">
        <v>591</v>
      </c>
      <c r="D148">
        <v>8600408727</v>
      </c>
      <c r="E148" t="s">
        <v>759</v>
      </c>
      <c r="F148">
        <v>2852300</v>
      </c>
      <c r="H148">
        <v>0</v>
      </c>
      <c r="I148">
        <v>0</v>
      </c>
      <c r="J148" s="2">
        <v>140000</v>
      </c>
      <c r="K148" s="2">
        <v>0</v>
      </c>
      <c r="L148" s="2">
        <v>0</v>
      </c>
      <c r="M148" s="2">
        <v>140000</v>
      </c>
      <c r="N148" s="11">
        <f>VLOOKUP(P148,'CODIGOS RENTISTICOS'!$A$2:E1188,2,FALSE)</f>
        <v>825000000</v>
      </c>
      <c r="O148" s="11">
        <f>VLOOKUP(P148,'CODIGOS RENTISTICOS'!$A$2:F3355,3,FALSE)</f>
        <v>150109</v>
      </c>
      <c r="P148">
        <v>121245</v>
      </c>
      <c r="Q148" s="2">
        <v>140000</v>
      </c>
    </row>
    <row r="149" spans="1:17" hidden="1" x14ac:dyDescent="0.2">
      <c r="A149">
        <v>50000249</v>
      </c>
      <c r="B149">
        <v>1341033</v>
      </c>
      <c r="C149" t="s">
        <v>591</v>
      </c>
      <c r="D149">
        <v>88155216</v>
      </c>
      <c r="E149" t="s">
        <v>759</v>
      </c>
      <c r="F149">
        <v>6122457</v>
      </c>
      <c r="H149">
        <v>0</v>
      </c>
      <c r="I149">
        <v>0</v>
      </c>
      <c r="J149" s="2">
        <v>7000</v>
      </c>
      <c r="K149" s="2">
        <v>0</v>
      </c>
      <c r="L149" s="2">
        <v>0</v>
      </c>
      <c r="M149" s="2">
        <v>7000</v>
      </c>
      <c r="N149" s="11">
        <f>VLOOKUP(P149,'CODIGOS RENTISTICOS'!$A$2:E1189,2,FALSE)</f>
        <v>825000000</v>
      </c>
      <c r="O149" s="11">
        <f>VLOOKUP(P149,'CODIGOS RENTISTICOS'!$A$2:F3356,3,FALSE)</f>
        <v>150109</v>
      </c>
      <c r="P149">
        <v>121245</v>
      </c>
      <c r="Q149" s="2">
        <v>7000</v>
      </c>
    </row>
    <row r="150" spans="1:17" hidden="1" x14ac:dyDescent="0.2">
      <c r="A150">
        <v>50000249</v>
      </c>
      <c r="B150">
        <v>1341034</v>
      </c>
      <c r="C150" t="s">
        <v>591</v>
      </c>
      <c r="D150">
        <v>11280801</v>
      </c>
      <c r="E150" t="s">
        <v>759</v>
      </c>
      <c r="F150">
        <v>6122457</v>
      </c>
      <c r="H150">
        <v>0</v>
      </c>
      <c r="I150">
        <v>0</v>
      </c>
      <c r="J150" s="2">
        <v>7000</v>
      </c>
      <c r="K150" s="2">
        <v>0</v>
      </c>
      <c r="L150" s="2">
        <v>0</v>
      </c>
      <c r="M150" s="2">
        <v>7000</v>
      </c>
      <c r="N150" s="11">
        <f>VLOOKUP(P150,'CODIGOS RENTISTICOS'!$A$2:E1190,2,FALSE)</f>
        <v>825000000</v>
      </c>
      <c r="O150" s="11">
        <f>VLOOKUP(P150,'CODIGOS RENTISTICOS'!$A$2:F3357,3,FALSE)</f>
        <v>150109</v>
      </c>
      <c r="P150">
        <v>121245</v>
      </c>
      <c r="Q150" s="2">
        <v>7000</v>
      </c>
    </row>
    <row r="151" spans="1:17" hidden="1" x14ac:dyDescent="0.2">
      <c r="A151">
        <v>50000249</v>
      </c>
      <c r="B151">
        <v>1341035</v>
      </c>
      <c r="C151" t="s">
        <v>591</v>
      </c>
      <c r="D151">
        <v>80370406</v>
      </c>
      <c r="E151" t="s">
        <v>759</v>
      </c>
      <c r="F151">
        <v>6122457</v>
      </c>
      <c r="H151">
        <v>0</v>
      </c>
      <c r="I151">
        <v>0</v>
      </c>
      <c r="J151" s="2">
        <v>7000</v>
      </c>
      <c r="K151" s="2">
        <v>0</v>
      </c>
      <c r="L151" s="2">
        <v>0</v>
      </c>
      <c r="M151" s="2">
        <v>7000</v>
      </c>
      <c r="N151" s="11">
        <f>VLOOKUP(P151,'CODIGOS RENTISTICOS'!$A$2:E1191,2,FALSE)</f>
        <v>825000000</v>
      </c>
      <c r="O151" s="11">
        <f>VLOOKUP(P151,'CODIGOS RENTISTICOS'!$A$2:F3358,3,FALSE)</f>
        <v>150109</v>
      </c>
      <c r="P151">
        <v>121245</v>
      </c>
      <c r="Q151" s="2">
        <v>7000</v>
      </c>
    </row>
    <row r="152" spans="1:17" hidden="1" x14ac:dyDescent="0.2">
      <c r="A152">
        <v>50000249</v>
      </c>
      <c r="B152">
        <v>1341036</v>
      </c>
      <c r="C152" t="s">
        <v>591</v>
      </c>
      <c r="D152">
        <v>17388416</v>
      </c>
      <c r="E152" t="s">
        <v>759</v>
      </c>
      <c r="F152">
        <v>6122457</v>
      </c>
      <c r="H152">
        <v>0</v>
      </c>
      <c r="I152">
        <v>0</v>
      </c>
      <c r="J152" s="2">
        <v>7000</v>
      </c>
      <c r="K152" s="2">
        <v>0</v>
      </c>
      <c r="L152" s="2">
        <v>0</v>
      </c>
      <c r="M152" s="2">
        <v>7000</v>
      </c>
      <c r="N152" s="11">
        <f>VLOOKUP(P152,'CODIGOS RENTISTICOS'!$A$2:E1192,2,FALSE)</f>
        <v>825000000</v>
      </c>
      <c r="O152" s="11">
        <f>VLOOKUP(P152,'CODIGOS RENTISTICOS'!$A$2:F3359,3,FALSE)</f>
        <v>150109</v>
      </c>
      <c r="P152">
        <v>121245</v>
      </c>
      <c r="Q152" s="2">
        <v>7000</v>
      </c>
    </row>
    <row r="153" spans="1:17" hidden="1" x14ac:dyDescent="0.2">
      <c r="A153">
        <v>50000249</v>
      </c>
      <c r="B153">
        <v>1341037</v>
      </c>
      <c r="C153" t="s">
        <v>591</v>
      </c>
      <c r="D153">
        <v>94473617</v>
      </c>
      <c r="E153" t="s">
        <v>759</v>
      </c>
      <c r="F153">
        <v>6122457</v>
      </c>
      <c r="H153">
        <v>0</v>
      </c>
      <c r="I153">
        <v>0</v>
      </c>
      <c r="J153" s="2">
        <v>7000</v>
      </c>
      <c r="K153" s="2">
        <v>0</v>
      </c>
      <c r="L153" s="2">
        <v>0</v>
      </c>
      <c r="M153" s="2">
        <v>7000</v>
      </c>
      <c r="N153" s="11">
        <f>VLOOKUP(P153,'CODIGOS RENTISTICOS'!$A$2:E1193,2,FALSE)</f>
        <v>825000000</v>
      </c>
      <c r="O153" s="11">
        <f>VLOOKUP(P153,'CODIGOS RENTISTICOS'!$A$2:F3360,3,FALSE)</f>
        <v>150109</v>
      </c>
      <c r="P153">
        <v>121245</v>
      </c>
      <c r="Q153" s="2">
        <v>7000</v>
      </c>
    </row>
    <row r="154" spans="1:17" hidden="1" x14ac:dyDescent="0.2">
      <c r="A154">
        <v>50000249</v>
      </c>
      <c r="B154">
        <v>1341038</v>
      </c>
      <c r="C154" t="s">
        <v>591</v>
      </c>
      <c r="D154">
        <v>91266329</v>
      </c>
      <c r="E154" t="s">
        <v>759</v>
      </c>
      <c r="F154">
        <v>6122457</v>
      </c>
      <c r="H154">
        <v>0</v>
      </c>
      <c r="I154">
        <v>0</v>
      </c>
      <c r="J154" s="2">
        <v>7000</v>
      </c>
      <c r="K154" s="2">
        <v>0</v>
      </c>
      <c r="L154" s="2">
        <v>0</v>
      </c>
      <c r="M154" s="2">
        <v>7000</v>
      </c>
      <c r="N154" s="11">
        <f>VLOOKUP(P154,'CODIGOS RENTISTICOS'!$A$2:E1194,2,FALSE)</f>
        <v>825000000</v>
      </c>
      <c r="O154" s="11">
        <f>VLOOKUP(P154,'CODIGOS RENTISTICOS'!$A$2:F3361,3,FALSE)</f>
        <v>150109</v>
      </c>
      <c r="P154">
        <v>121245</v>
      </c>
      <c r="Q154" s="2">
        <v>7000</v>
      </c>
    </row>
    <row r="155" spans="1:17" hidden="1" x14ac:dyDescent="0.2">
      <c r="A155">
        <v>50000249</v>
      </c>
      <c r="B155">
        <v>556893</v>
      </c>
      <c r="C155" t="s">
        <v>591</v>
      </c>
      <c r="D155">
        <v>8000938163</v>
      </c>
      <c r="E155" t="s">
        <v>759</v>
      </c>
      <c r="F155">
        <v>3127011</v>
      </c>
      <c r="H155">
        <v>0</v>
      </c>
      <c r="I155">
        <v>0</v>
      </c>
      <c r="J155" s="2">
        <v>330000</v>
      </c>
      <c r="K155" s="2">
        <v>0</v>
      </c>
      <c r="L155" s="2">
        <v>0</v>
      </c>
      <c r="M155" s="2">
        <v>330000</v>
      </c>
      <c r="N155" s="11">
        <f>VLOOKUP(P155,'CODIGOS RENTISTICOS'!$A$2:E1195,2,FALSE)</f>
        <v>12400000</v>
      </c>
      <c r="O155" s="11">
        <f>VLOOKUP(P155,'CODIGOS RENTISTICOS'!$A$2:F3362,3,FALSE)</f>
        <v>270102</v>
      </c>
      <c r="P155">
        <v>270914</v>
      </c>
      <c r="Q155" s="2">
        <v>330000</v>
      </c>
    </row>
    <row r="156" spans="1:17" hidden="1" x14ac:dyDescent="0.2">
      <c r="A156">
        <v>50000249</v>
      </c>
      <c r="B156">
        <v>553902</v>
      </c>
      <c r="C156" t="s">
        <v>591</v>
      </c>
      <c r="D156">
        <v>8605200975</v>
      </c>
      <c r="E156" t="s">
        <v>759</v>
      </c>
      <c r="F156">
        <v>6555550</v>
      </c>
      <c r="H156">
        <v>0</v>
      </c>
      <c r="I156">
        <v>0</v>
      </c>
      <c r="J156" s="2">
        <v>7000</v>
      </c>
      <c r="K156" s="2">
        <v>0</v>
      </c>
      <c r="L156" s="2">
        <v>0</v>
      </c>
      <c r="M156" s="2">
        <v>7000</v>
      </c>
      <c r="N156" s="11">
        <f>VLOOKUP(P156,'CODIGOS RENTISTICOS'!$A$2:E1196,2,FALSE)</f>
        <v>825000000</v>
      </c>
      <c r="O156" s="11">
        <f>VLOOKUP(P156,'CODIGOS RENTISTICOS'!$A$2:F3363,3,FALSE)</f>
        <v>150109</v>
      </c>
      <c r="P156">
        <v>121245</v>
      </c>
      <c r="Q156" s="2">
        <v>7000</v>
      </c>
    </row>
    <row r="157" spans="1:17" hidden="1" x14ac:dyDescent="0.2">
      <c r="A157">
        <v>50000249</v>
      </c>
      <c r="B157">
        <v>10858046</v>
      </c>
      <c r="C157" t="s">
        <v>591</v>
      </c>
      <c r="D157">
        <v>121280</v>
      </c>
      <c r="E157" t="s">
        <v>759</v>
      </c>
      <c r="F157">
        <v>5220365</v>
      </c>
      <c r="H157">
        <v>0</v>
      </c>
      <c r="I157">
        <v>0</v>
      </c>
      <c r="J157" s="2">
        <v>2767</v>
      </c>
      <c r="K157" s="2">
        <v>0</v>
      </c>
      <c r="L157" s="2">
        <v>0</v>
      </c>
      <c r="M157" s="2">
        <v>2767</v>
      </c>
      <c r="N157" s="11">
        <f>VLOOKUP(P157,'CODIGOS RENTISTICOS'!$A$2:E1197,2,FALSE)</f>
        <v>96400000</v>
      </c>
      <c r="O157" s="11">
        <f>VLOOKUP(P157,'CODIGOS RENTISTICOS'!$A$2:F3364,3,FALSE)</f>
        <v>370101</v>
      </c>
      <c r="P157">
        <v>121280</v>
      </c>
      <c r="Q157" s="2">
        <v>2767</v>
      </c>
    </row>
    <row r="158" spans="1:17" hidden="1" x14ac:dyDescent="0.2">
      <c r="A158">
        <v>50000249</v>
      </c>
      <c r="B158">
        <v>1123837</v>
      </c>
      <c r="C158" t="s">
        <v>591</v>
      </c>
      <c r="D158">
        <v>8000933503</v>
      </c>
      <c r="E158" t="s">
        <v>759</v>
      </c>
      <c r="F158">
        <v>3456111</v>
      </c>
      <c r="H158">
        <v>0</v>
      </c>
      <c r="I158">
        <v>0</v>
      </c>
      <c r="J158" s="2">
        <v>280000</v>
      </c>
      <c r="K158" s="2">
        <v>0</v>
      </c>
      <c r="L158" s="2">
        <v>0</v>
      </c>
      <c r="M158" s="2">
        <v>280000</v>
      </c>
      <c r="N158" s="11">
        <f>VLOOKUP(P158,'CODIGOS RENTISTICOS'!$A$2:E1198,2,FALSE)</f>
        <v>825000000</v>
      </c>
      <c r="O158" s="11">
        <f>VLOOKUP(P158,'CODIGOS RENTISTICOS'!$A$2:F3365,3,FALSE)</f>
        <v>150109</v>
      </c>
      <c r="P158">
        <v>121245</v>
      </c>
      <c r="Q158" s="2">
        <v>280000</v>
      </c>
    </row>
    <row r="159" spans="1:17" hidden="1" x14ac:dyDescent="0.2">
      <c r="A159">
        <v>50000249</v>
      </c>
      <c r="B159">
        <v>1123838</v>
      </c>
      <c r="C159" t="s">
        <v>591</v>
      </c>
      <c r="D159">
        <v>15958387</v>
      </c>
      <c r="E159" t="s">
        <v>759</v>
      </c>
      <c r="F159">
        <v>4514757</v>
      </c>
      <c r="H159">
        <v>0</v>
      </c>
      <c r="I159">
        <v>0</v>
      </c>
      <c r="J159" s="2">
        <v>8000</v>
      </c>
      <c r="K159" s="2">
        <v>0</v>
      </c>
      <c r="L159" s="2">
        <v>0</v>
      </c>
      <c r="M159" s="2">
        <v>8000</v>
      </c>
      <c r="N159" s="11">
        <f>VLOOKUP(P159,'CODIGOS RENTISTICOS'!$A$2:E1199,2,FALSE)</f>
        <v>825000000</v>
      </c>
      <c r="O159" s="11">
        <f>VLOOKUP(P159,'CODIGOS RENTISTICOS'!$A$2:F3366,3,FALSE)</f>
        <v>150109</v>
      </c>
      <c r="P159">
        <v>121245</v>
      </c>
      <c r="Q159" s="2">
        <v>8000</v>
      </c>
    </row>
    <row r="160" spans="1:17" hidden="1" x14ac:dyDescent="0.2">
      <c r="A160">
        <v>50000249</v>
      </c>
      <c r="B160">
        <v>818720</v>
      </c>
      <c r="C160" t="s">
        <v>591</v>
      </c>
      <c r="D160">
        <v>8605340335</v>
      </c>
      <c r="E160" t="s">
        <v>759</v>
      </c>
      <c r="F160">
        <v>2532906</v>
      </c>
      <c r="H160">
        <v>0</v>
      </c>
      <c r="I160">
        <v>0</v>
      </c>
      <c r="J160" s="2">
        <v>1700361</v>
      </c>
      <c r="K160" s="2">
        <v>0</v>
      </c>
      <c r="L160" s="2">
        <v>0</v>
      </c>
      <c r="M160" s="2">
        <v>1700361</v>
      </c>
      <c r="N160" s="11">
        <f>VLOOKUP(P160,'CODIGOS RENTISTICOS'!$A$2:E1200,2,FALSE)</f>
        <v>825000000</v>
      </c>
      <c r="O160" s="11">
        <f>VLOOKUP(P160,'CODIGOS RENTISTICOS'!$A$2:F3367,3,FALSE)</f>
        <v>150109</v>
      </c>
      <c r="P160">
        <v>121245</v>
      </c>
      <c r="Q160" s="2">
        <v>1700361</v>
      </c>
    </row>
    <row r="161" spans="1:17" hidden="1" x14ac:dyDescent="0.2">
      <c r="A161">
        <v>50000249</v>
      </c>
      <c r="B161">
        <v>1169732</v>
      </c>
      <c r="C161" t="s">
        <v>591</v>
      </c>
      <c r="D161">
        <v>10545309</v>
      </c>
      <c r="E161" t="s">
        <v>759</v>
      </c>
      <c r="F161">
        <v>2226051</v>
      </c>
      <c r="H161">
        <v>0</v>
      </c>
      <c r="I161">
        <v>0</v>
      </c>
      <c r="J161" s="2">
        <v>7000</v>
      </c>
      <c r="K161" s="2">
        <v>0</v>
      </c>
      <c r="L161" s="2">
        <v>0</v>
      </c>
      <c r="M161" s="2">
        <v>7000</v>
      </c>
      <c r="N161" s="11">
        <f>VLOOKUP(P161,'CODIGOS RENTISTICOS'!$A$2:E1201,2,FALSE)</f>
        <v>825000000</v>
      </c>
      <c r="O161" s="11">
        <f>VLOOKUP(P161,'CODIGOS RENTISTICOS'!$A$2:F3368,3,FALSE)</f>
        <v>150109</v>
      </c>
      <c r="P161">
        <v>121245</v>
      </c>
      <c r="Q161" s="2">
        <v>7000</v>
      </c>
    </row>
    <row r="162" spans="1:17" hidden="1" x14ac:dyDescent="0.2">
      <c r="A162">
        <v>50000249</v>
      </c>
      <c r="B162">
        <v>15537427</v>
      </c>
      <c r="C162" t="s">
        <v>591</v>
      </c>
      <c r="D162">
        <v>8605340335</v>
      </c>
      <c r="E162" t="s">
        <v>759</v>
      </c>
      <c r="F162">
        <v>2532906</v>
      </c>
      <c r="H162">
        <v>0</v>
      </c>
      <c r="I162">
        <v>0</v>
      </c>
      <c r="J162" s="2">
        <v>77000</v>
      </c>
      <c r="K162" s="2">
        <v>0</v>
      </c>
      <c r="L162" s="2">
        <v>0</v>
      </c>
      <c r="M162" s="2">
        <v>77000</v>
      </c>
      <c r="N162" s="11">
        <f>VLOOKUP(P162,'CODIGOS RENTISTICOS'!$A$2:E1202,2,FALSE)</f>
        <v>825000000</v>
      </c>
      <c r="O162" s="11">
        <f>VLOOKUP(P162,'CODIGOS RENTISTICOS'!$A$2:F3369,3,FALSE)</f>
        <v>150109</v>
      </c>
      <c r="P162">
        <v>121245</v>
      </c>
      <c r="Q162" s="2">
        <v>77000</v>
      </c>
    </row>
    <row r="163" spans="1:17" hidden="1" x14ac:dyDescent="0.2">
      <c r="A163">
        <v>50000249</v>
      </c>
      <c r="B163">
        <v>846641</v>
      </c>
      <c r="C163" t="s">
        <v>591</v>
      </c>
      <c r="D163">
        <v>8001808926</v>
      </c>
      <c r="E163" t="s">
        <v>759</v>
      </c>
      <c r="F163">
        <v>2312485</v>
      </c>
      <c r="H163">
        <v>0</v>
      </c>
      <c r="I163">
        <v>0</v>
      </c>
      <c r="J163" s="2">
        <v>14000</v>
      </c>
      <c r="K163" s="2">
        <v>0</v>
      </c>
      <c r="L163" s="2">
        <v>0</v>
      </c>
      <c r="M163" s="2">
        <v>14000</v>
      </c>
      <c r="N163" s="11">
        <f>VLOOKUP(P163,'CODIGOS RENTISTICOS'!$A$2:E1203,2,FALSE)</f>
        <v>825000000</v>
      </c>
      <c r="O163" s="11">
        <f>VLOOKUP(P163,'CODIGOS RENTISTICOS'!$A$2:F3370,3,FALSE)</f>
        <v>150109</v>
      </c>
      <c r="P163">
        <v>121245</v>
      </c>
      <c r="Q163" s="2">
        <v>14000</v>
      </c>
    </row>
    <row r="164" spans="1:17" hidden="1" x14ac:dyDescent="0.2">
      <c r="A164">
        <v>50000249</v>
      </c>
      <c r="B164">
        <v>1085101</v>
      </c>
      <c r="C164" t="s">
        <v>591</v>
      </c>
      <c r="D164">
        <v>86945351</v>
      </c>
      <c r="E164" t="s">
        <v>759</v>
      </c>
      <c r="F164">
        <v>3200888</v>
      </c>
      <c r="H164">
        <v>0</v>
      </c>
      <c r="I164">
        <v>0</v>
      </c>
      <c r="J164" s="2">
        <v>2767</v>
      </c>
      <c r="K164" s="2">
        <v>0</v>
      </c>
      <c r="L164" s="2">
        <v>0</v>
      </c>
      <c r="M164" s="2">
        <v>2767</v>
      </c>
      <c r="N164" s="11">
        <f>VLOOKUP(P164,'CODIGOS RENTISTICOS'!$A$2:E1204,2,FALSE)</f>
        <v>96400000</v>
      </c>
      <c r="O164" s="11">
        <f>VLOOKUP(P164,'CODIGOS RENTISTICOS'!$A$2:F3371,3,FALSE)</f>
        <v>370101</v>
      </c>
      <c r="P164">
        <v>121280</v>
      </c>
      <c r="Q164" s="2">
        <v>2767</v>
      </c>
    </row>
    <row r="165" spans="1:17" hidden="1" x14ac:dyDescent="0.2">
      <c r="A165">
        <v>50000249</v>
      </c>
      <c r="B165">
        <v>15541942</v>
      </c>
      <c r="C165" t="s">
        <v>591</v>
      </c>
      <c r="D165">
        <v>111111</v>
      </c>
      <c r="E165" t="s">
        <v>759</v>
      </c>
      <c r="F165">
        <v>2634331</v>
      </c>
      <c r="H165">
        <v>0</v>
      </c>
      <c r="I165">
        <v>0</v>
      </c>
      <c r="J165" s="2">
        <v>16602</v>
      </c>
      <c r="K165" s="2">
        <v>0</v>
      </c>
      <c r="L165" s="2">
        <v>0</v>
      </c>
      <c r="M165" s="2">
        <v>16602</v>
      </c>
      <c r="N165" s="11">
        <f>VLOOKUP(P165,'CODIGOS RENTISTICOS'!$A$2:E1205,2,FALSE)</f>
        <v>96400000</v>
      </c>
      <c r="O165" s="11">
        <f>VLOOKUP(P165,'CODIGOS RENTISTICOS'!$A$2:F3372,3,FALSE)</f>
        <v>370101</v>
      </c>
      <c r="P165">
        <v>121280</v>
      </c>
      <c r="Q165" s="2">
        <v>16602</v>
      </c>
    </row>
    <row r="166" spans="1:17" hidden="1" x14ac:dyDescent="0.2">
      <c r="A166">
        <v>50000249</v>
      </c>
      <c r="B166">
        <v>1064354</v>
      </c>
      <c r="C166" t="s">
        <v>591</v>
      </c>
      <c r="D166">
        <v>8600621122</v>
      </c>
      <c r="E166" t="s">
        <v>759</v>
      </c>
      <c r="F166">
        <v>6133031</v>
      </c>
      <c r="H166">
        <v>0</v>
      </c>
      <c r="I166">
        <v>0</v>
      </c>
      <c r="J166" s="2">
        <v>329000</v>
      </c>
      <c r="K166" s="2">
        <v>0</v>
      </c>
      <c r="L166" s="2">
        <v>0</v>
      </c>
      <c r="M166" s="2">
        <v>329000</v>
      </c>
      <c r="N166" s="11">
        <f>VLOOKUP(P166,'CODIGOS RENTISTICOS'!$A$2:E1206,2,FALSE)</f>
        <v>825000000</v>
      </c>
      <c r="O166" s="11">
        <f>VLOOKUP(P166,'CODIGOS RENTISTICOS'!$A$2:F3373,3,FALSE)</f>
        <v>150109</v>
      </c>
      <c r="P166">
        <v>121245</v>
      </c>
      <c r="Q166" s="2">
        <v>329000</v>
      </c>
    </row>
    <row r="167" spans="1:17" hidden="1" x14ac:dyDescent="0.2">
      <c r="A167">
        <v>50000249</v>
      </c>
      <c r="B167">
        <v>1145466</v>
      </c>
      <c r="C167" t="s">
        <v>591</v>
      </c>
      <c r="D167">
        <v>8301080053</v>
      </c>
      <c r="E167" t="s">
        <v>759</v>
      </c>
      <c r="F167">
        <v>3465415</v>
      </c>
      <c r="H167">
        <v>0</v>
      </c>
      <c r="I167">
        <v>0</v>
      </c>
      <c r="J167" s="2">
        <v>18000</v>
      </c>
      <c r="K167" s="2">
        <v>0</v>
      </c>
      <c r="L167" s="2">
        <v>0</v>
      </c>
      <c r="M167" s="2">
        <v>18000</v>
      </c>
      <c r="N167" s="11">
        <f>VLOOKUP(P167,'CODIGOS RENTISTICOS'!$A$2:E1207,2,FALSE)</f>
        <v>910300000</v>
      </c>
      <c r="O167" s="11">
        <f>VLOOKUP(P167,'CODIGOS RENTISTICOS'!$A$2:F3374,3,FALSE)</f>
        <v>130113</v>
      </c>
      <c r="P167">
        <v>121235</v>
      </c>
      <c r="Q167" s="2">
        <v>18000</v>
      </c>
    </row>
    <row r="168" spans="1:17" hidden="1" x14ac:dyDescent="0.2">
      <c r="A168">
        <v>50000249</v>
      </c>
      <c r="B168">
        <v>1285287</v>
      </c>
      <c r="C168" t="s">
        <v>591</v>
      </c>
      <c r="D168">
        <v>8300318491</v>
      </c>
      <c r="E168" t="s">
        <v>759</v>
      </c>
      <c r="F168">
        <v>6399066</v>
      </c>
      <c r="H168">
        <v>0</v>
      </c>
      <c r="I168">
        <v>0</v>
      </c>
      <c r="J168" s="2">
        <v>108000</v>
      </c>
      <c r="K168" s="2">
        <v>0</v>
      </c>
      <c r="L168" s="2">
        <v>0</v>
      </c>
      <c r="M168" s="2">
        <v>108000</v>
      </c>
      <c r="N168" s="11">
        <f>VLOOKUP(P168,'CODIGOS RENTISTICOS'!$A$2:E1208,2,FALSE)</f>
        <v>910300000</v>
      </c>
      <c r="O168" s="11">
        <f>VLOOKUP(P168,'CODIGOS RENTISTICOS'!$A$2:F3375,3,FALSE)</f>
        <v>130113</v>
      </c>
      <c r="P168">
        <v>121235</v>
      </c>
      <c r="Q168" s="2">
        <v>108000</v>
      </c>
    </row>
    <row r="169" spans="1:17" hidden="1" x14ac:dyDescent="0.2">
      <c r="A169">
        <v>50000249</v>
      </c>
      <c r="B169">
        <v>1285708</v>
      </c>
      <c r="C169" t="s">
        <v>591</v>
      </c>
      <c r="D169">
        <v>230298</v>
      </c>
      <c r="E169" t="s">
        <v>759</v>
      </c>
      <c r="F169">
        <v>2321170</v>
      </c>
      <c r="H169">
        <v>0</v>
      </c>
      <c r="I169">
        <v>0</v>
      </c>
      <c r="J169" s="2">
        <v>2767</v>
      </c>
      <c r="K169" s="2">
        <v>0</v>
      </c>
      <c r="L169" s="2">
        <v>0</v>
      </c>
      <c r="M169" s="2">
        <v>2767</v>
      </c>
      <c r="N169" s="11">
        <f>VLOOKUP(P169,'CODIGOS RENTISTICOS'!$A$2:E1209,2,FALSE)</f>
        <v>96400000</v>
      </c>
      <c r="O169" s="11">
        <f>VLOOKUP(P169,'CODIGOS RENTISTICOS'!$A$2:F3376,3,FALSE)</f>
        <v>370101</v>
      </c>
      <c r="P169">
        <v>121280</v>
      </c>
      <c r="Q169" s="2">
        <v>2767</v>
      </c>
    </row>
    <row r="170" spans="1:17" hidden="1" x14ac:dyDescent="0.2">
      <c r="A170">
        <v>50000249</v>
      </c>
      <c r="B170">
        <v>1285710</v>
      </c>
      <c r="C170" t="s">
        <v>591</v>
      </c>
      <c r="D170">
        <v>230298</v>
      </c>
      <c r="E170" t="s">
        <v>759</v>
      </c>
      <c r="F170">
        <v>2321170</v>
      </c>
      <c r="H170">
        <v>0</v>
      </c>
      <c r="I170">
        <v>0</v>
      </c>
      <c r="J170" s="2">
        <v>2767</v>
      </c>
      <c r="K170" s="2">
        <v>0</v>
      </c>
      <c r="L170" s="2">
        <v>0</v>
      </c>
      <c r="M170" s="2">
        <v>2767</v>
      </c>
      <c r="N170" s="11">
        <f>VLOOKUP(P170,'CODIGOS RENTISTICOS'!$A$2:E1210,2,FALSE)</f>
        <v>96400000</v>
      </c>
      <c r="O170" s="11">
        <f>VLOOKUP(P170,'CODIGOS RENTISTICOS'!$A$2:F3377,3,FALSE)</f>
        <v>370101</v>
      </c>
      <c r="P170">
        <v>121280</v>
      </c>
      <c r="Q170" s="2">
        <v>2767</v>
      </c>
    </row>
    <row r="171" spans="1:17" hidden="1" x14ac:dyDescent="0.2">
      <c r="A171">
        <v>50000249</v>
      </c>
      <c r="B171">
        <v>1023034</v>
      </c>
      <c r="C171" t="s">
        <v>591</v>
      </c>
      <c r="D171">
        <v>8600232647</v>
      </c>
      <c r="E171" t="s">
        <v>759</v>
      </c>
      <c r="F171">
        <v>2880511</v>
      </c>
      <c r="H171">
        <v>0</v>
      </c>
      <c r="I171">
        <v>0</v>
      </c>
      <c r="J171" s="2">
        <v>127000</v>
      </c>
      <c r="K171" s="2">
        <v>0</v>
      </c>
      <c r="L171" s="2">
        <v>0</v>
      </c>
      <c r="M171" s="2">
        <v>127000</v>
      </c>
      <c r="N171" s="11">
        <f>VLOOKUP(P171,'CODIGOS RENTISTICOS'!$A$2:E1211,2,FALSE)</f>
        <v>825000000</v>
      </c>
      <c r="O171" s="11">
        <f>VLOOKUP(P171,'CODIGOS RENTISTICOS'!$A$2:F3378,3,FALSE)</f>
        <v>150109</v>
      </c>
      <c r="P171">
        <v>121245</v>
      </c>
      <c r="Q171" s="2">
        <v>127000</v>
      </c>
    </row>
    <row r="172" spans="1:17" hidden="1" x14ac:dyDescent="0.2">
      <c r="A172">
        <v>50000249</v>
      </c>
      <c r="B172">
        <v>1113988</v>
      </c>
      <c r="C172" t="s">
        <v>591</v>
      </c>
      <c r="D172">
        <v>8600232647</v>
      </c>
      <c r="E172" t="s">
        <v>759</v>
      </c>
      <c r="F172">
        <v>2880511</v>
      </c>
      <c r="H172">
        <v>0</v>
      </c>
      <c r="I172">
        <v>0</v>
      </c>
      <c r="J172" s="2">
        <v>90000</v>
      </c>
      <c r="K172" s="2">
        <v>0</v>
      </c>
      <c r="L172" s="2">
        <v>0</v>
      </c>
      <c r="M172" s="2">
        <v>90000</v>
      </c>
      <c r="N172" s="11">
        <f>VLOOKUP(P172,'CODIGOS RENTISTICOS'!$A$2:E1212,2,FALSE)</f>
        <v>825000000</v>
      </c>
      <c r="O172" s="11">
        <f>VLOOKUP(P172,'CODIGOS RENTISTICOS'!$A$2:F3379,3,FALSE)</f>
        <v>150109</v>
      </c>
      <c r="P172">
        <v>121245</v>
      </c>
      <c r="Q172" s="2">
        <v>90000</v>
      </c>
    </row>
    <row r="173" spans="1:17" hidden="1" x14ac:dyDescent="0.2">
      <c r="A173">
        <v>50000249</v>
      </c>
      <c r="B173">
        <v>1144433</v>
      </c>
      <c r="C173" t="s">
        <v>591</v>
      </c>
      <c r="D173">
        <v>51551512</v>
      </c>
      <c r="E173" t="s">
        <v>759</v>
      </c>
      <c r="F173">
        <v>3425175</v>
      </c>
      <c r="H173">
        <v>0</v>
      </c>
      <c r="I173">
        <v>0</v>
      </c>
      <c r="J173" s="2">
        <v>2767</v>
      </c>
      <c r="K173" s="2">
        <v>0</v>
      </c>
      <c r="L173" s="2">
        <v>0</v>
      </c>
      <c r="M173" s="2">
        <v>2767</v>
      </c>
      <c r="N173" s="11">
        <f>VLOOKUP(P173,'CODIGOS RENTISTICOS'!$A$2:E1213,2,FALSE)</f>
        <v>96400000</v>
      </c>
      <c r="O173" s="11">
        <f>VLOOKUP(P173,'CODIGOS RENTISTICOS'!$A$2:F3380,3,FALSE)</f>
        <v>370101</v>
      </c>
      <c r="P173">
        <v>121280</v>
      </c>
      <c r="Q173" s="2">
        <v>2767</v>
      </c>
    </row>
    <row r="174" spans="1:17" hidden="1" x14ac:dyDescent="0.2">
      <c r="A174">
        <v>50000249</v>
      </c>
      <c r="B174">
        <v>1202311</v>
      </c>
      <c r="C174" t="s">
        <v>591</v>
      </c>
      <c r="D174">
        <v>8600232647</v>
      </c>
      <c r="E174" t="s">
        <v>759</v>
      </c>
      <c r="F174">
        <v>2880511</v>
      </c>
      <c r="H174">
        <v>0</v>
      </c>
      <c r="I174">
        <v>0</v>
      </c>
      <c r="J174" s="2">
        <v>105000</v>
      </c>
      <c r="K174" s="2">
        <v>0</v>
      </c>
      <c r="L174" s="2">
        <v>0</v>
      </c>
      <c r="M174" s="2">
        <v>105000</v>
      </c>
      <c r="N174" s="11">
        <f>VLOOKUP(P174,'CODIGOS RENTISTICOS'!$A$2:E1214,2,FALSE)</f>
        <v>825000000</v>
      </c>
      <c r="O174" s="11">
        <f>VLOOKUP(P174,'CODIGOS RENTISTICOS'!$A$2:F3381,3,FALSE)</f>
        <v>150109</v>
      </c>
      <c r="P174">
        <v>121245</v>
      </c>
      <c r="Q174" s="2">
        <v>105000</v>
      </c>
    </row>
    <row r="175" spans="1:17" hidden="1" x14ac:dyDescent="0.2">
      <c r="A175">
        <v>50000249</v>
      </c>
      <c r="B175">
        <v>1202312</v>
      </c>
      <c r="C175" t="s">
        <v>591</v>
      </c>
      <c r="D175">
        <v>8600232647</v>
      </c>
      <c r="E175" t="s">
        <v>759</v>
      </c>
      <c r="F175">
        <v>2880511</v>
      </c>
      <c r="H175">
        <v>0</v>
      </c>
      <c r="I175">
        <v>0</v>
      </c>
      <c r="J175" s="2">
        <v>5000</v>
      </c>
      <c r="K175" s="2">
        <v>0</v>
      </c>
      <c r="L175" s="2">
        <v>0</v>
      </c>
      <c r="M175" s="2">
        <v>5000</v>
      </c>
      <c r="N175" s="11">
        <f>VLOOKUP(P175,'CODIGOS RENTISTICOS'!$A$2:E1215,2,FALSE)</f>
        <v>825000000</v>
      </c>
      <c r="O175" s="11">
        <f>VLOOKUP(P175,'CODIGOS RENTISTICOS'!$A$2:F3382,3,FALSE)</f>
        <v>150109</v>
      </c>
      <c r="P175">
        <v>121245</v>
      </c>
      <c r="Q175" s="2">
        <v>5000</v>
      </c>
    </row>
    <row r="176" spans="1:17" hidden="1" x14ac:dyDescent="0.2">
      <c r="A176">
        <v>50000249</v>
      </c>
      <c r="B176">
        <v>1202428</v>
      </c>
      <c r="C176" t="s">
        <v>591</v>
      </c>
      <c r="D176">
        <v>8600232647</v>
      </c>
      <c r="E176" t="s">
        <v>759</v>
      </c>
      <c r="F176">
        <v>2880511</v>
      </c>
      <c r="H176">
        <v>0</v>
      </c>
      <c r="I176">
        <v>0</v>
      </c>
      <c r="J176" s="2">
        <v>30000</v>
      </c>
      <c r="K176" s="2">
        <v>0</v>
      </c>
      <c r="L176" s="2">
        <v>0</v>
      </c>
      <c r="M176" s="2">
        <v>30000</v>
      </c>
      <c r="N176" s="11">
        <f>VLOOKUP(P176,'CODIGOS RENTISTICOS'!$A$2:E1216,2,FALSE)</f>
        <v>825000000</v>
      </c>
      <c r="O176" s="11">
        <f>VLOOKUP(P176,'CODIGOS RENTISTICOS'!$A$2:F3383,3,FALSE)</f>
        <v>150109</v>
      </c>
      <c r="P176">
        <v>121245</v>
      </c>
      <c r="Q176" s="2">
        <v>30000</v>
      </c>
    </row>
    <row r="177" spans="1:17" hidden="1" x14ac:dyDescent="0.2">
      <c r="A177">
        <v>50000249</v>
      </c>
      <c r="B177">
        <v>12812642</v>
      </c>
      <c r="C177" t="s">
        <v>591</v>
      </c>
      <c r="D177">
        <v>8000037241</v>
      </c>
      <c r="E177" t="s">
        <v>759</v>
      </c>
      <c r="F177">
        <v>6212831</v>
      </c>
      <c r="H177">
        <v>0</v>
      </c>
      <c r="I177">
        <v>0</v>
      </c>
      <c r="J177" s="2">
        <v>12000</v>
      </c>
      <c r="K177" s="2">
        <v>0</v>
      </c>
      <c r="L177" s="2">
        <v>0</v>
      </c>
      <c r="M177" s="2">
        <v>12000</v>
      </c>
      <c r="N177" s="11">
        <f>VLOOKUP(P177,'CODIGOS RENTISTICOS'!$A$2:E1217,2,FALSE)</f>
        <v>825000000</v>
      </c>
      <c r="O177" s="11">
        <f>VLOOKUP(P177,'CODIGOS RENTISTICOS'!$A$2:F3384,3,FALSE)</f>
        <v>150109</v>
      </c>
      <c r="P177">
        <v>121245</v>
      </c>
      <c r="Q177" s="2">
        <v>12000</v>
      </c>
    </row>
    <row r="178" spans="1:17" hidden="1" x14ac:dyDescent="0.2">
      <c r="A178">
        <v>50000249</v>
      </c>
      <c r="B178">
        <v>15538565</v>
      </c>
      <c r="C178" t="s">
        <v>591</v>
      </c>
      <c r="D178">
        <v>14245228</v>
      </c>
      <c r="E178" t="s">
        <v>759</v>
      </c>
      <c r="F178">
        <v>6005950</v>
      </c>
      <c r="H178">
        <v>0</v>
      </c>
      <c r="I178">
        <v>0</v>
      </c>
      <c r="J178" s="2">
        <v>23000</v>
      </c>
      <c r="K178" s="2">
        <v>0</v>
      </c>
      <c r="L178" s="2">
        <v>0</v>
      </c>
      <c r="M178" s="2">
        <v>23000</v>
      </c>
      <c r="N178" s="11">
        <f>VLOOKUP(P178,'CODIGOS RENTISTICOS'!$A$2:E1218,2,FALSE)</f>
        <v>825000000</v>
      </c>
      <c r="O178" s="11">
        <f>VLOOKUP(P178,'CODIGOS RENTISTICOS'!$A$2:F3385,3,FALSE)</f>
        <v>150109</v>
      </c>
      <c r="P178">
        <v>121245</v>
      </c>
      <c r="Q178" s="2">
        <v>23000</v>
      </c>
    </row>
    <row r="179" spans="1:17" hidden="1" x14ac:dyDescent="0.2">
      <c r="A179">
        <v>50000249</v>
      </c>
      <c r="B179">
        <v>15538610</v>
      </c>
      <c r="C179" t="s">
        <v>591</v>
      </c>
      <c r="D179">
        <v>2890796</v>
      </c>
      <c r="E179" t="s">
        <v>759</v>
      </c>
      <c r="F179">
        <v>8574503</v>
      </c>
      <c r="H179">
        <v>0</v>
      </c>
      <c r="I179">
        <v>0</v>
      </c>
      <c r="J179" s="2">
        <v>7000</v>
      </c>
      <c r="K179" s="2">
        <v>0</v>
      </c>
      <c r="L179" s="2">
        <v>0</v>
      </c>
      <c r="M179" s="2">
        <v>7000</v>
      </c>
      <c r="N179" s="11">
        <f>VLOOKUP(P179,'CODIGOS RENTISTICOS'!$A$2:E1219,2,FALSE)</f>
        <v>825000000</v>
      </c>
      <c r="O179" s="11">
        <f>VLOOKUP(P179,'CODIGOS RENTISTICOS'!$A$2:F3386,3,FALSE)</f>
        <v>150109</v>
      </c>
      <c r="P179">
        <v>121245</v>
      </c>
      <c r="Q179" s="2">
        <v>7000</v>
      </c>
    </row>
    <row r="180" spans="1:17" hidden="1" x14ac:dyDescent="0.2">
      <c r="A180">
        <v>50000249</v>
      </c>
      <c r="B180">
        <v>15538611</v>
      </c>
      <c r="C180" t="s">
        <v>591</v>
      </c>
      <c r="D180">
        <v>79567256</v>
      </c>
      <c r="E180" t="s">
        <v>759</v>
      </c>
      <c r="F180">
        <v>8574503</v>
      </c>
      <c r="H180">
        <v>0</v>
      </c>
      <c r="I180">
        <v>0</v>
      </c>
      <c r="J180" s="2">
        <v>7000</v>
      </c>
      <c r="K180" s="2">
        <v>0</v>
      </c>
      <c r="L180" s="2">
        <v>0</v>
      </c>
      <c r="M180" s="2">
        <v>7000</v>
      </c>
      <c r="N180" s="11">
        <f>VLOOKUP(P180,'CODIGOS RENTISTICOS'!$A$2:E1220,2,FALSE)</f>
        <v>825000000</v>
      </c>
      <c r="O180" s="11">
        <f>VLOOKUP(P180,'CODIGOS RENTISTICOS'!$A$2:F3387,3,FALSE)</f>
        <v>150109</v>
      </c>
      <c r="P180">
        <v>121245</v>
      </c>
      <c r="Q180" s="2">
        <v>7000</v>
      </c>
    </row>
    <row r="181" spans="1:17" hidden="1" x14ac:dyDescent="0.2">
      <c r="A181">
        <v>50000249</v>
      </c>
      <c r="B181">
        <v>15538612</v>
      </c>
      <c r="C181" t="s">
        <v>591</v>
      </c>
      <c r="D181">
        <v>33676089</v>
      </c>
      <c r="E181" t="s">
        <v>759</v>
      </c>
      <c r="F181">
        <v>8574503</v>
      </c>
      <c r="H181">
        <v>0</v>
      </c>
      <c r="I181">
        <v>0</v>
      </c>
      <c r="J181" s="2">
        <v>7000</v>
      </c>
      <c r="K181" s="2">
        <v>0</v>
      </c>
      <c r="L181" s="2">
        <v>0</v>
      </c>
      <c r="M181" s="2">
        <v>7000</v>
      </c>
      <c r="N181" s="11">
        <f>VLOOKUP(P181,'CODIGOS RENTISTICOS'!$A$2:E1221,2,FALSE)</f>
        <v>825000000</v>
      </c>
      <c r="O181" s="11">
        <f>VLOOKUP(P181,'CODIGOS RENTISTICOS'!$A$2:F3388,3,FALSE)</f>
        <v>150109</v>
      </c>
      <c r="P181">
        <v>121245</v>
      </c>
      <c r="Q181" s="2">
        <v>7000</v>
      </c>
    </row>
    <row r="182" spans="1:17" hidden="1" x14ac:dyDescent="0.2">
      <c r="A182">
        <v>50000249</v>
      </c>
      <c r="B182">
        <v>15538613</v>
      </c>
      <c r="C182" t="s">
        <v>591</v>
      </c>
      <c r="D182">
        <v>39818527</v>
      </c>
      <c r="E182" t="s">
        <v>759</v>
      </c>
      <c r="F182">
        <v>8574503</v>
      </c>
      <c r="H182">
        <v>0</v>
      </c>
      <c r="I182">
        <v>0</v>
      </c>
      <c r="J182" s="2">
        <v>7000</v>
      </c>
      <c r="K182" s="2">
        <v>0</v>
      </c>
      <c r="L182" s="2">
        <v>0</v>
      </c>
      <c r="M182" s="2">
        <v>7000</v>
      </c>
      <c r="N182" s="11">
        <f>VLOOKUP(P182,'CODIGOS RENTISTICOS'!$A$2:E1222,2,FALSE)</f>
        <v>825000000</v>
      </c>
      <c r="O182" s="11">
        <f>VLOOKUP(P182,'CODIGOS RENTISTICOS'!$A$2:F3389,3,FALSE)</f>
        <v>150109</v>
      </c>
      <c r="P182">
        <v>121245</v>
      </c>
      <c r="Q182" s="2">
        <v>7000</v>
      </c>
    </row>
    <row r="183" spans="1:17" hidden="1" x14ac:dyDescent="0.2">
      <c r="A183">
        <v>50000249</v>
      </c>
      <c r="B183">
        <v>15538614</v>
      </c>
      <c r="C183" t="s">
        <v>591</v>
      </c>
      <c r="D183">
        <v>80431970</v>
      </c>
      <c r="E183" t="s">
        <v>759</v>
      </c>
      <c r="F183">
        <v>8574503</v>
      </c>
      <c r="H183">
        <v>0</v>
      </c>
      <c r="I183">
        <v>0</v>
      </c>
      <c r="J183" s="2">
        <v>7000</v>
      </c>
      <c r="K183" s="2">
        <v>0</v>
      </c>
      <c r="L183" s="2">
        <v>0</v>
      </c>
      <c r="M183" s="2">
        <v>7000</v>
      </c>
      <c r="N183" s="11">
        <f>VLOOKUP(P183,'CODIGOS RENTISTICOS'!$A$2:E1223,2,FALSE)</f>
        <v>825000000</v>
      </c>
      <c r="O183" s="11">
        <f>VLOOKUP(P183,'CODIGOS RENTISTICOS'!$A$2:F3390,3,FALSE)</f>
        <v>150109</v>
      </c>
      <c r="P183">
        <v>121245</v>
      </c>
      <c r="Q183" s="2">
        <v>7000</v>
      </c>
    </row>
    <row r="184" spans="1:17" hidden="1" x14ac:dyDescent="0.2">
      <c r="A184">
        <v>50000249</v>
      </c>
      <c r="B184">
        <v>15538615</v>
      </c>
      <c r="C184" t="s">
        <v>591</v>
      </c>
      <c r="D184">
        <v>80523302</v>
      </c>
      <c r="E184" t="s">
        <v>759</v>
      </c>
      <c r="F184">
        <v>18574503</v>
      </c>
      <c r="H184">
        <v>0</v>
      </c>
      <c r="I184">
        <v>0</v>
      </c>
      <c r="J184" s="2">
        <v>7000</v>
      </c>
      <c r="K184" s="2">
        <v>0</v>
      </c>
      <c r="L184" s="2">
        <v>0</v>
      </c>
      <c r="M184" s="2">
        <v>7000</v>
      </c>
      <c r="N184" s="11">
        <f>VLOOKUP(P184,'CODIGOS RENTISTICOS'!$A$2:E1224,2,FALSE)</f>
        <v>825000000</v>
      </c>
      <c r="O184" s="11">
        <f>VLOOKUP(P184,'CODIGOS RENTISTICOS'!$A$2:F3391,3,FALSE)</f>
        <v>150109</v>
      </c>
      <c r="P184">
        <v>121245</v>
      </c>
      <c r="Q184" s="2">
        <v>7000</v>
      </c>
    </row>
    <row r="185" spans="1:17" hidden="1" x14ac:dyDescent="0.2">
      <c r="A185">
        <v>50000249</v>
      </c>
      <c r="B185">
        <v>15538616</v>
      </c>
      <c r="C185" t="s">
        <v>591</v>
      </c>
      <c r="D185">
        <v>3103099</v>
      </c>
      <c r="E185" t="s">
        <v>759</v>
      </c>
      <c r="F185">
        <v>8574503</v>
      </c>
      <c r="H185">
        <v>0</v>
      </c>
      <c r="I185">
        <v>0</v>
      </c>
      <c r="J185" s="2">
        <v>7000</v>
      </c>
      <c r="K185" s="2">
        <v>0</v>
      </c>
      <c r="L185" s="2">
        <v>0</v>
      </c>
      <c r="M185" s="2">
        <v>7000</v>
      </c>
      <c r="N185" s="11">
        <f>VLOOKUP(P185,'CODIGOS RENTISTICOS'!$A$2:E1225,2,FALSE)</f>
        <v>825000000</v>
      </c>
      <c r="O185" s="11">
        <f>VLOOKUP(P185,'CODIGOS RENTISTICOS'!$A$2:F3392,3,FALSE)</f>
        <v>150109</v>
      </c>
      <c r="P185">
        <v>121245</v>
      </c>
      <c r="Q185" s="2">
        <v>7000</v>
      </c>
    </row>
    <row r="186" spans="1:17" hidden="1" x14ac:dyDescent="0.2">
      <c r="A186">
        <v>50000249</v>
      </c>
      <c r="B186">
        <v>15538617</v>
      </c>
      <c r="C186" t="s">
        <v>591</v>
      </c>
      <c r="D186">
        <v>3210858</v>
      </c>
      <c r="E186" t="s">
        <v>759</v>
      </c>
      <c r="F186">
        <v>8574503</v>
      </c>
      <c r="H186">
        <v>0</v>
      </c>
      <c r="I186">
        <v>0</v>
      </c>
      <c r="J186" s="2">
        <v>7000</v>
      </c>
      <c r="K186" s="2">
        <v>0</v>
      </c>
      <c r="L186" s="2">
        <v>0</v>
      </c>
      <c r="M186" s="2">
        <v>7000</v>
      </c>
      <c r="N186" s="11">
        <f>VLOOKUP(P186,'CODIGOS RENTISTICOS'!$A$2:E1226,2,FALSE)</f>
        <v>825000000</v>
      </c>
      <c r="O186" s="11">
        <f>VLOOKUP(P186,'CODIGOS RENTISTICOS'!$A$2:F3393,3,FALSE)</f>
        <v>150109</v>
      </c>
      <c r="P186">
        <v>121245</v>
      </c>
      <c r="Q186" s="2">
        <v>7000</v>
      </c>
    </row>
    <row r="187" spans="1:17" hidden="1" x14ac:dyDescent="0.2">
      <c r="A187">
        <v>50000249</v>
      </c>
      <c r="B187">
        <v>15538618</v>
      </c>
      <c r="C187" t="s">
        <v>591</v>
      </c>
      <c r="D187">
        <v>7332619</v>
      </c>
      <c r="E187" t="s">
        <v>759</v>
      </c>
      <c r="F187">
        <v>8574503</v>
      </c>
      <c r="H187">
        <v>0</v>
      </c>
      <c r="I187">
        <v>0</v>
      </c>
      <c r="J187" s="2">
        <v>7000</v>
      </c>
      <c r="K187" s="2">
        <v>0</v>
      </c>
      <c r="L187" s="2">
        <v>0</v>
      </c>
      <c r="M187" s="2">
        <v>7000</v>
      </c>
      <c r="N187" s="11">
        <f>VLOOKUP(P187,'CODIGOS RENTISTICOS'!$A$2:E1227,2,FALSE)</f>
        <v>825000000</v>
      </c>
      <c r="O187" s="11">
        <f>VLOOKUP(P187,'CODIGOS RENTISTICOS'!$A$2:F3394,3,FALSE)</f>
        <v>150109</v>
      </c>
      <c r="P187">
        <v>121245</v>
      </c>
      <c r="Q187" s="2">
        <v>7000</v>
      </c>
    </row>
    <row r="188" spans="1:17" hidden="1" x14ac:dyDescent="0.2">
      <c r="A188">
        <v>50000249</v>
      </c>
      <c r="B188">
        <v>15538619</v>
      </c>
      <c r="C188" t="s">
        <v>591</v>
      </c>
      <c r="D188">
        <v>79461859</v>
      </c>
      <c r="E188" t="s">
        <v>759</v>
      </c>
      <c r="F188">
        <v>8574503</v>
      </c>
      <c r="H188">
        <v>0</v>
      </c>
      <c r="I188">
        <v>0</v>
      </c>
      <c r="J188" s="2">
        <v>7000</v>
      </c>
      <c r="K188" s="2">
        <v>0</v>
      </c>
      <c r="L188" s="2">
        <v>0</v>
      </c>
      <c r="M188" s="2">
        <v>7000</v>
      </c>
      <c r="N188" s="11">
        <f>VLOOKUP(P188,'CODIGOS RENTISTICOS'!$A$2:E1228,2,FALSE)</f>
        <v>825000000</v>
      </c>
      <c r="O188" s="11">
        <f>VLOOKUP(P188,'CODIGOS RENTISTICOS'!$A$2:F3395,3,FALSE)</f>
        <v>150109</v>
      </c>
      <c r="P188">
        <v>121245</v>
      </c>
      <c r="Q188" s="2">
        <v>7000</v>
      </c>
    </row>
    <row r="189" spans="1:17" hidden="1" x14ac:dyDescent="0.2">
      <c r="A189">
        <v>50000249</v>
      </c>
      <c r="B189">
        <v>15538620</v>
      </c>
      <c r="C189" t="s">
        <v>591</v>
      </c>
      <c r="D189">
        <v>80793715</v>
      </c>
      <c r="E189" t="s">
        <v>759</v>
      </c>
      <c r="F189">
        <v>8574503</v>
      </c>
      <c r="H189">
        <v>0</v>
      </c>
      <c r="I189">
        <v>0</v>
      </c>
      <c r="J189" s="2">
        <v>7000</v>
      </c>
      <c r="K189" s="2">
        <v>0</v>
      </c>
      <c r="L189" s="2">
        <v>0</v>
      </c>
      <c r="M189" s="2">
        <v>7000</v>
      </c>
      <c r="N189" s="11">
        <f>VLOOKUP(P189,'CODIGOS RENTISTICOS'!$A$2:E1229,2,FALSE)</f>
        <v>825000000</v>
      </c>
      <c r="O189" s="11">
        <f>VLOOKUP(P189,'CODIGOS RENTISTICOS'!$A$2:F3396,3,FALSE)</f>
        <v>150109</v>
      </c>
      <c r="P189">
        <v>121245</v>
      </c>
      <c r="Q189" s="2">
        <v>7000</v>
      </c>
    </row>
    <row r="190" spans="1:17" hidden="1" x14ac:dyDescent="0.2">
      <c r="A190">
        <v>50000249</v>
      </c>
      <c r="B190">
        <v>15538700</v>
      </c>
      <c r="C190" t="s">
        <v>591</v>
      </c>
      <c r="D190">
        <v>19184304</v>
      </c>
      <c r="E190" t="s">
        <v>759</v>
      </c>
      <c r="F190">
        <v>8574503</v>
      </c>
      <c r="H190">
        <v>0</v>
      </c>
      <c r="I190">
        <v>0</v>
      </c>
      <c r="J190" s="2">
        <v>7000</v>
      </c>
      <c r="K190" s="2">
        <v>0</v>
      </c>
      <c r="L190" s="2">
        <v>0</v>
      </c>
      <c r="M190" s="2">
        <v>7000</v>
      </c>
      <c r="N190" s="11">
        <f>VLOOKUP(P190,'CODIGOS RENTISTICOS'!$A$2:E1230,2,FALSE)</f>
        <v>825000000</v>
      </c>
      <c r="O190" s="11">
        <f>VLOOKUP(P190,'CODIGOS RENTISTICOS'!$A$2:F3397,3,FALSE)</f>
        <v>150109</v>
      </c>
      <c r="P190">
        <v>121245</v>
      </c>
      <c r="Q190" s="2">
        <v>7000</v>
      </c>
    </row>
    <row r="191" spans="1:17" hidden="1" x14ac:dyDescent="0.2">
      <c r="A191">
        <v>50000249</v>
      </c>
      <c r="B191">
        <v>15538701</v>
      </c>
      <c r="C191" t="s">
        <v>591</v>
      </c>
      <c r="D191">
        <v>7334317</v>
      </c>
      <c r="E191" t="s">
        <v>759</v>
      </c>
      <c r="F191">
        <v>3377338</v>
      </c>
      <c r="H191">
        <v>0</v>
      </c>
      <c r="I191">
        <v>0</v>
      </c>
      <c r="J191" s="2">
        <v>7000</v>
      </c>
      <c r="K191" s="2">
        <v>0</v>
      </c>
      <c r="L191" s="2">
        <v>0</v>
      </c>
      <c r="M191" s="2">
        <v>7000</v>
      </c>
      <c r="N191" s="11">
        <f>VLOOKUP(P191,'CODIGOS RENTISTICOS'!$A$2:E1231,2,FALSE)</f>
        <v>825000000</v>
      </c>
      <c r="O191" s="11">
        <f>VLOOKUP(P191,'CODIGOS RENTISTICOS'!$A$2:F3398,3,FALSE)</f>
        <v>150109</v>
      </c>
      <c r="P191">
        <v>121245</v>
      </c>
      <c r="Q191" s="2">
        <v>7000</v>
      </c>
    </row>
    <row r="192" spans="1:17" hidden="1" x14ac:dyDescent="0.2">
      <c r="A192">
        <v>50000249</v>
      </c>
      <c r="B192">
        <v>15538715</v>
      </c>
      <c r="C192" t="s">
        <v>591</v>
      </c>
      <c r="D192">
        <v>8605157324</v>
      </c>
      <c r="E192" t="s">
        <v>759</v>
      </c>
      <c r="F192">
        <v>3712077</v>
      </c>
      <c r="H192">
        <v>0</v>
      </c>
      <c r="I192">
        <v>0</v>
      </c>
      <c r="J192" s="2">
        <v>664000</v>
      </c>
      <c r="K192" s="2">
        <v>0</v>
      </c>
      <c r="L192" s="2">
        <v>0</v>
      </c>
      <c r="M192" s="2">
        <v>664000</v>
      </c>
      <c r="N192" s="11">
        <f>VLOOKUP(P192,'CODIGOS RENTISTICOS'!$A$2:E1232,2,FALSE)</f>
        <v>825000000</v>
      </c>
      <c r="O192" s="11">
        <f>VLOOKUP(P192,'CODIGOS RENTISTICOS'!$A$2:F3399,3,FALSE)</f>
        <v>150109</v>
      </c>
      <c r="P192">
        <v>121245</v>
      </c>
      <c r="Q192" s="2">
        <v>664000</v>
      </c>
    </row>
    <row r="193" spans="1:17" hidden="1" x14ac:dyDescent="0.2">
      <c r="A193">
        <v>50000249</v>
      </c>
      <c r="B193">
        <v>15538740</v>
      </c>
      <c r="C193" t="s">
        <v>591</v>
      </c>
      <c r="D193">
        <v>5434108</v>
      </c>
      <c r="E193" t="s">
        <v>759</v>
      </c>
      <c r="F193">
        <v>3238500</v>
      </c>
      <c r="H193">
        <v>0</v>
      </c>
      <c r="I193">
        <v>0</v>
      </c>
      <c r="J193" s="2">
        <v>5000</v>
      </c>
      <c r="K193" s="2">
        <v>0</v>
      </c>
      <c r="L193" s="2">
        <v>0</v>
      </c>
      <c r="M193" s="2">
        <v>5000</v>
      </c>
      <c r="N193" s="11">
        <f>VLOOKUP(P193,'CODIGOS RENTISTICOS'!$A$2:E1233,2,FALSE)</f>
        <v>825000000</v>
      </c>
      <c r="O193" s="11">
        <f>VLOOKUP(P193,'CODIGOS RENTISTICOS'!$A$2:F3400,3,FALSE)</f>
        <v>150109</v>
      </c>
      <c r="P193">
        <v>121245</v>
      </c>
      <c r="Q193" s="2">
        <v>5000</v>
      </c>
    </row>
    <row r="194" spans="1:17" hidden="1" x14ac:dyDescent="0.2">
      <c r="A194">
        <v>50000249</v>
      </c>
      <c r="B194">
        <v>15538898</v>
      </c>
      <c r="C194" t="s">
        <v>591</v>
      </c>
      <c r="D194">
        <v>4252436</v>
      </c>
      <c r="E194" t="s">
        <v>759</v>
      </c>
      <c r="F194">
        <v>3713210</v>
      </c>
      <c r="H194">
        <v>0</v>
      </c>
      <c r="I194">
        <v>0</v>
      </c>
      <c r="J194" s="2">
        <v>2000</v>
      </c>
      <c r="K194" s="2">
        <v>0</v>
      </c>
      <c r="L194" s="2">
        <v>0</v>
      </c>
      <c r="M194" s="2">
        <v>2000</v>
      </c>
      <c r="N194" s="11">
        <f>VLOOKUP(P194,'CODIGOS RENTISTICOS'!$A$2:E1234,2,FALSE)</f>
        <v>825000000</v>
      </c>
      <c r="O194" s="11">
        <f>VLOOKUP(P194,'CODIGOS RENTISTICOS'!$A$2:F3401,3,FALSE)</f>
        <v>150109</v>
      </c>
      <c r="P194">
        <v>121245</v>
      </c>
      <c r="Q194" s="2">
        <v>2000</v>
      </c>
    </row>
    <row r="195" spans="1:17" hidden="1" x14ac:dyDescent="0.2">
      <c r="A195">
        <v>50000249</v>
      </c>
      <c r="B195">
        <v>15539266</v>
      </c>
      <c r="C195" t="s">
        <v>591</v>
      </c>
      <c r="D195">
        <v>16221212</v>
      </c>
      <c r="E195" t="s">
        <v>759</v>
      </c>
      <c r="F195">
        <v>5572684</v>
      </c>
      <c r="H195">
        <v>0</v>
      </c>
      <c r="I195">
        <v>0</v>
      </c>
      <c r="J195" s="2">
        <v>15000</v>
      </c>
      <c r="K195" s="2">
        <v>0</v>
      </c>
      <c r="L195" s="2">
        <v>0</v>
      </c>
      <c r="M195" s="2">
        <v>15000</v>
      </c>
      <c r="N195" s="11">
        <f>VLOOKUP(P195,'CODIGOS RENTISTICOS'!$A$2:E1235,2,FALSE)</f>
        <v>825000000</v>
      </c>
      <c r="O195" s="11">
        <f>VLOOKUP(P195,'CODIGOS RENTISTICOS'!$A$2:F3402,3,FALSE)</f>
        <v>150109</v>
      </c>
      <c r="P195">
        <v>121245</v>
      </c>
      <c r="Q195" s="2">
        <v>15000</v>
      </c>
    </row>
    <row r="196" spans="1:17" hidden="1" x14ac:dyDescent="0.2">
      <c r="A196">
        <v>50000249</v>
      </c>
      <c r="B196">
        <v>15539330</v>
      </c>
      <c r="C196" t="s">
        <v>591</v>
      </c>
      <c r="D196">
        <v>30145876</v>
      </c>
      <c r="E196" t="s">
        <v>759</v>
      </c>
      <c r="F196">
        <v>7525000</v>
      </c>
      <c r="H196">
        <v>0</v>
      </c>
      <c r="I196">
        <v>0</v>
      </c>
      <c r="J196" s="2">
        <v>5000</v>
      </c>
      <c r="K196" s="2">
        <v>0</v>
      </c>
      <c r="L196" s="2">
        <v>0</v>
      </c>
      <c r="M196" s="2">
        <v>5000</v>
      </c>
      <c r="N196" s="11">
        <f>VLOOKUP(P196,'CODIGOS RENTISTICOS'!$A$2:E1236,2,FALSE)</f>
        <v>825000000</v>
      </c>
      <c r="O196" s="11">
        <f>VLOOKUP(P196,'CODIGOS RENTISTICOS'!$A$2:F3403,3,FALSE)</f>
        <v>150109</v>
      </c>
      <c r="P196">
        <v>121245</v>
      </c>
      <c r="Q196" s="2">
        <v>5000</v>
      </c>
    </row>
    <row r="197" spans="1:17" hidden="1" x14ac:dyDescent="0.2">
      <c r="A197">
        <v>50000249</v>
      </c>
      <c r="B197">
        <v>15539368</v>
      </c>
      <c r="C197" t="s">
        <v>591</v>
      </c>
      <c r="D197">
        <v>8300336120</v>
      </c>
      <c r="E197" t="s">
        <v>759</v>
      </c>
      <c r="F197">
        <v>6369602</v>
      </c>
      <c r="H197">
        <v>0</v>
      </c>
      <c r="I197">
        <v>0</v>
      </c>
      <c r="J197" s="2">
        <v>14000</v>
      </c>
      <c r="K197" s="2">
        <v>0</v>
      </c>
      <c r="L197" s="2">
        <v>0</v>
      </c>
      <c r="M197" s="2">
        <v>14000</v>
      </c>
      <c r="N197" s="11">
        <f>VLOOKUP(P197,'CODIGOS RENTISTICOS'!$A$2:E1237,2,FALSE)</f>
        <v>825000000</v>
      </c>
      <c r="O197" s="11">
        <f>VLOOKUP(P197,'CODIGOS RENTISTICOS'!$A$2:F3404,3,FALSE)</f>
        <v>150109</v>
      </c>
      <c r="P197">
        <v>121245</v>
      </c>
      <c r="Q197" s="2">
        <v>14000</v>
      </c>
    </row>
    <row r="198" spans="1:17" hidden="1" x14ac:dyDescent="0.2">
      <c r="A198">
        <v>50000249</v>
      </c>
      <c r="B198">
        <v>15539370</v>
      </c>
      <c r="C198" t="s">
        <v>591</v>
      </c>
      <c r="D198">
        <v>3102020</v>
      </c>
      <c r="E198" t="s">
        <v>759</v>
      </c>
      <c r="F198">
        <v>4202020</v>
      </c>
      <c r="H198">
        <v>0</v>
      </c>
      <c r="I198">
        <v>0</v>
      </c>
      <c r="J198" s="2">
        <v>5000</v>
      </c>
      <c r="K198" s="2">
        <v>0</v>
      </c>
      <c r="L198" s="2">
        <v>0</v>
      </c>
      <c r="M198" s="2">
        <v>5000</v>
      </c>
      <c r="N198" s="11">
        <f>VLOOKUP(P198,'CODIGOS RENTISTICOS'!$A$2:E1238,2,FALSE)</f>
        <v>825000000</v>
      </c>
      <c r="O198" s="11">
        <f>VLOOKUP(P198,'CODIGOS RENTISTICOS'!$A$2:F3405,3,FALSE)</f>
        <v>150109</v>
      </c>
      <c r="P198">
        <v>121245</v>
      </c>
      <c r="Q198" s="2">
        <v>5000</v>
      </c>
    </row>
    <row r="199" spans="1:17" hidden="1" x14ac:dyDescent="0.2">
      <c r="A199">
        <v>50000249</v>
      </c>
      <c r="B199">
        <v>15539422</v>
      </c>
      <c r="C199" t="s">
        <v>591</v>
      </c>
      <c r="D199">
        <v>79904034</v>
      </c>
      <c r="E199" t="s">
        <v>759</v>
      </c>
      <c r="F199">
        <v>7215781</v>
      </c>
      <c r="H199">
        <v>0</v>
      </c>
      <c r="I199">
        <v>0</v>
      </c>
      <c r="J199" s="2">
        <v>7000</v>
      </c>
      <c r="K199" s="2">
        <v>0</v>
      </c>
      <c r="L199" s="2">
        <v>0</v>
      </c>
      <c r="M199" s="2">
        <v>7000</v>
      </c>
      <c r="N199" s="11">
        <f>VLOOKUP(P199,'CODIGOS RENTISTICOS'!$A$2:E1239,2,FALSE)</f>
        <v>825000000</v>
      </c>
      <c r="O199" s="11">
        <f>VLOOKUP(P199,'CODIGOS RENTISTICOS'!$A$2:F3406,3,FALSE)</f>
        <v>150109</v>
      </c>
      <c r="P199">
        <v>121245</v>
      </c>
      <c r="Q199" s="2">
        <v>7000</v>
      </c>
    </row>
    <row r="200" spans="1:17" hidden="1" x14ac:dyDescent="0.2">
      <c r="A200">
        <v>50000249</v>
      </c>
      <c r="B200">
        <v>1155055</v>
      </c>
      <c r="C200" t="s">
        <v>591</v>
      </c>
      <c r="D200">
        <v>8300050219</v>
      </c>
      <c r="E200" t="s">
        <v>759</v>
      </c>
      <c r="F200">
        <v>3106553</v>
      </c>
      <c r="H200">
        <v>0</v>
      </c>
      <c r="I200">
        <v>0</v>
      </c>
      <c r="J200" s="2">
        <v>107000</v>
      </c>
      <c r="K200" s="2">
        <v>0</v>
      </c>
      <c r="L200" s="2">
        <v>0</v>
      </c>
      <c r="M200" s="2">
        <v>107000</v>
      </c>
      <c r="N200" s="11">
        <f>VLOOKUP(P200,'CODIGOS RENTISTICOS'!$A$2:E1240,2,FALSE)</f>
        <v>825000000</v>
      </c>
      <c r="O200" s="11">
        <f>VLOOKUP(P200,'CODIGOS RENTISTICOS'!$A$2:F3407,3,FALSE)</f>
        <v>150109</v>
      </c>
      <c r="P200">
        <v>121245</v>
      </c>
      <c r="Q200" s="2">
        <v>107000</v>
      </c>
    </row>
    <row r="201" spans="1:17" hidden="1" x14ac:dyDescent="0.2">
      <c r="A201">
        <v>50000249</v>
      </c>
      <c r="B201">
        <v>1155075</v>
      </c>
      <c r="C201" t="s">
        <v>591</v>
      </c>
      <c r="D201">
        <v>8300401935</v>
      </c>
      <c r="E201" t="s">
        <v>759</v>
      </c>
      <c r="F201">
        <v>2101568</v>
      </c>
      <c r="H201">
        <v>0</v>
      </c>
      <c r="I201">
        <v>0</v>
      </c>
      <c r="J201" s="2">
        <v>2780</v>
      </c>
      <c r="K201" s="2">
        <v>0</v>
      </c>
      <c r="L201" s="2">
        <v>0</v>
      </c>
      <c r="M201" s="2">
        <v>2780</v>
      </c>
      <c r="N201" s="11">
        <f>VLOOKUP(P201,'CODIGOS RENTISTICOS'!$A$2:E1241,2,FALSE)</f>
        <v>96400000</v>
      </c>
      <c r="O201" s="11">
        <f>VLOOKUP(P201,'CODIGOS RENTISTICOS'!$A$2:F3408,3,FALSE)</f>
        <v>370101</v>
      </c>
      <c r="P201">
        <v>121280</v>
      </c>
      <c r="Q201" s="2">
        <v>2780</v>
      </c>
    </row>
    <row r="202" spans="1:17" hidden="1" x14ac:dyDescent="0.2">
      <c r="A202">
        <v>50000249</v>
      </c>
      <c r="B202">
        <v>1181826</v>
      </c>
      <c r="C202" t="s">
        <v>593</v>
      </c>
      <c r="D202">
        <v>8000820192</v>
      </c>
      <c r="E202" t="s">
        <v>759</v>
      </c>
      <c r="F202">
        <v>2652333</v>
      </c>
      <c r="H202">
        <v>0</v>
      </c>
      <c r="I202">
        <v>0</v>
      </c>
      <c r="J202" s="2">
        <v>7000</v>
      </c>
      <c r="K202" s="2">
        <v>0</v>
      </c>
      <c r="L202" s="2">
        <v>0</v>
      </c>
      <c r="M202" s="2">
        <v>7000</v>
      </c>
      <c r="N202" s="11">
        <f>VLOOKUP(P202,'CODIGOS RENTISTICOS'!$A$2:E1242,2,FALSE)</f>
        <v>825000000</v>
      </c>
      <c r="O202" s="11">
        <f>VLOOKUP(P202,'CODIGOS RENTISTICOS'!$A$2:F3409,3,FALSE)</f>
        <v>150109</v>
      </c>
      <c r="P202">
        <v>121245</v>
      </c>
      <c r="Q202" s="2">
        <v>7000</v>
      </c>
    </row>
    <row r="203" spans="1:17" hidden="1" x14ac:dyDescent="0.2">
      <c r="A203">
        <v>50000249</v>
      </c>
      <c r="B203">
        <v>1263892</v>
      </c>
      <c r="C203" t="s">
        <v>593</v>
      </c>
      <c r="D203">
        <v>18398643</v>
      </c>
      <c r="E203" t="s">
        <v>759</v>
      </c>
      <c r="F203">
        <v>3510808</v>
      </c>
      <c r="H203">
        <v>0</v>
      </c>
      <c r="I203">
        <v>0</v>
      </c>
      <c r="J203" s="2">
        <v>7000</v>
      </c>
      <c r="K203" s="2">
        <v>0</v>
      </c>
      <c r="L203" s="2">
        <v>0</v>
      </c>
      <c r="M203" s="2">
        <v>7000</v>
      </c>
      <c r="N203" s="11">
        <f>VLOOKUP(P203,'CODIGOS RENTISTICOS'!$A$2:E1243,2,FALSE)</f>
        <v>825000000</v>
      </c>
      <c r="O203" s="11">
        <f>VLOOKUP(P203,'CODIGOS RENTISTICOS'!$A$2:F3410,3,FALSE)</f>
        <v>150109</v>
      </c>
      <c r="P203">
        <v>121245</v>
      </c>
      <c r="Q203" s="2">
        <v>7000</v>
      </c>
    </row>
    <row r="204" spans="1:17" x14ac:dyDescent="0.2">
      <c r="A204">
        <v>50000249</v>
      </c>
      <c r="B204">
        <v>1291106</v>
      </c>
      <c r="C204" t="s">
        <v>814</v>
      </c>
      <c r="D204">
        <v>82382156</v>
      </c>
      <c r="E204" t="s">
        <v>759</v>
      </c>
      <c r="F204">
        <v>8274082</v>
      </c>
      <c r="H204">
        <v>0</v>
      </c>
      <c r="I204">
        <v>0</v>
      </c>
      <c r="J204" s="2">
        <v>1537160</v>
      </c>
      <c r="K204" s="2">
        <v>0</v>
      </c>
      <c r="L204" s="2">
        <v>0</v>
      </c>
      <c r="M204" s="2">
        <v>1537160</v>
      </c>
      <c r="N204" s="11">
        <f>VLOOKUP(P204,'CODIGOS RENTISTICOS'!$A$2:E1244,2,FALSE)</f>
        <v>11100000</v>
      </c>
      <c r="O204" s="11">
        <f>VLOOKUP(P204,'CODIGOS RENTISTICOS'!$A$2:F3411,3,FALSE)</f>
        <v>150101</v>
      </c>
      <c r="P204">
        <v>121275</v>
      </c>
      <c r="Q204" s="2">
        <v>1537160</v>
      </c>
    </row>
    <row r="205" spans="1:17" x14ac:dyDescent="0.2">
      <c r="A205">
        <v>50000249</v>
      </c>
      <c r="B205">
        <v>1291107</v>
      </c>
      <c r="C205" t="s">
        <v>814</v>
      </c>
      <c r="D205">
        <v>39300961</v>
      </c>
      <c r="E205" t="s">
        <v>759</v>
      </c>
      <c r="F205">
        <v>8275174</v>
      </c>
      <c r="H205">
        <v>0</v>
      </c>
      <c r="I205">
        <v>0</v>
      </c>
      <c r="J205" s="2">
        <v>412000</v>
      </c>
      <c r="K205" s="2">
        <v>0</v>
      </c>
      <c r="L205" s="2">
        <v>0</v>
      </c>
      <c r="M205" s="2">
        <v>412000</v>
      </c>
      <c r="N205" s="11">
        <f>VLOOKUP(P205,'CODIGOS RENTISTICOS'!$A$2:E1245,2,FALSE)</f>
        <v>11100000</v>
      </c>
      <c r="O205" s="11">
        <f>VLOOKUP(P205,'CODIGOS RENTISTICOS'!$A$2:F3412,3,FALSE)</f>
        <v>150101</v>
      </c>
      <c r="P205">
        <v>121275</v>
      </c>
      <c r="Q205" s="2">
        <v>412000</v>
      </c>
    </row>
    <row r="206" spans="1:17" x14ac:dyDescent="0.2">
      <c r="A206">
        <v>50000249</v>
      </c>
      <c r="B206">
        <v>11590911</v>
      </c>
      <c r="C206" t="s">
        <v>718</v>
      </c>
      <c r="D206">
        <v>8909000825</v>
      </c>
      <c r="E206" t="s">
        <v>759</v>
      </c>
      <c r="F206">
        <v>6694970</v>
      </c>
      <c r="H206">
        <v>0</v>
      </c>
      <c r="I206">
        <v>0</v>
      </c>
      <c r="J206" s="2">
        <v>1660000</v>
      </c>
      <c r="K206" s="2">
        <v>0</v>
      </c>
      <c r="L206" s="2">
        <v>0</v>
      </c>
      <c r="M206" s="2">
        <v>1660000</v>
      </c>
      <c r="N206" s="11">
        <f>VLOOKUP(P206,'CODIGOS RENTISTICOS'!$A$2:E1246,2,FALSE)</f>
        <v>11100000</v>
      </c>
      <c r="O206" s="11">
        <f>VLOOKUP(P206,'CODIGOS RENTISTICOS'!$A$2:F3413,3,FALSE)</f>
        <v>150101</v>
      </c>
      <c r="P206">
        <v>121275</v>
      </c>
      <c r="Q206" s="2">
        <v>1660000</v>
      </c>
    </row>
    <row r="207" spans="1:17" hidden="1" x14ac:dyDescent="0.2">
      <c r="A207">
        <v>50000249</v>
      </c>
      <c r="B207">
        <v>11590993</v>
      </c>
      <c r="C207" t="s">
        <v>718</v>
      </c>
      <c r="D207">
        <v>8904043009</v>
      </c>
      <c r="E207" t="s">
        <v>759</v>
      </c>
      <c r="F207">
        <v>6605880</v>
      </c>
      <c r="H207">
        <v>0</v>
      </c>
      <c r="I207">
        <v>0</v>
      </c>
      <c r="J207" s="2">
        <v>511000</v>
      </c>
      <c r="K207" s="2">
        <v>0</v>
      </c>
      <c r="L207" s="2">
        <v>0</v>
      </c>
      <c r="M207" s="2">
        <v>511000</v>
      </c>
      <c r="N207" s="11">
        <f>VLOOKUP(P207,'CODIGOS RENTISTICOS'!$A$2:E1247,2,FALSE)</f>
        <v>825000000</v>
      </c>
      <c r="O207" s="11">
        <f>VLOOKUP(P207,'CODIGOS RENTISTICOS'!$A$2:F3414,3,FALSE)</f>
        <v>150109</v>
      </c>
      <c r="P207">
        <v>121245</v>
      </c>
      <c r="Q207" s="2">
        <v>511000</v>
      </c>
    </row>
    <row r="208" spans="1:17" hidden="1" x14ac:dyDescent="0.2">
      <c r="A208">
        <v>50000249</v>
      </c>
      <c r="B208">
        <v>986517</v>
      </c>
      <c r="C208" t="s">
        <v>596</v>
      </c>
      <c r="D208">
        <v>8320002836</v>
      </c>
      <c r="E208" t="s">
        <v>759</v>
      </c>
      <c r="F208">
        <v>6347456</v>
      </c>
      <c r="H208">
        <v>0</v>
      </c>
      <c r="I208">
        <v>1</v>
      </c>
      <c r="J208" s="2">
        <v>0</v>
      </c>
      <c r="K208" s="2">
        <v>0</v>
      </c>
      <c r="L208" s="2">
        <v>11064336.67</v>
      </c>
      <c r="M208" s="2">
        <v>11064336.67</v>
      </c>
      <c r="N208" s="11">
        <f>VLOOKUP(P208,'CODIGOS RENTISTICOS'!$A$2:E1248,2,FALSE)</f>
        <v>910200000</v>
      </c>
      <c r="O208" s="11" t="str">
        <f>VLOOKUP(P208,'CODIGOS RENTISTICOS'!$A$2:F3415,3,FALSE)</f>
        <v>1301DT</v>
      </c>
      <c r="P208">
        <v>270918</v>
      </c>
      <c r="Q208" s="2">
        <v>11064336.67</v>
      </c>
    </row>
    <row r="209" spans="1:17" hidden="1" x14ac:dyDescent="0.2">
      <c r="A209">
        <v>50000249</v>
      </c>
      <c r="B209">
        <v>986681</v>
      </c>
      <c r="C209" t="s">
        <v>596</v>
      </c>
      <c r="D209">
        <v>74752985</v>
      </c>
      <c r="E209" t="s">
        <v>759</v>
      </c>
      <c r="F209">
        <v>6383891</v>
      </c>
      <c r="H209">
        <v>0</v>
      </c>
      <c r="I209">
        <v>0</v>
      </c>
      <c r="J209" s="2">
        <v>7000</v>
      </c>
      <c r="K209" s="2">
        <v>0</v>
      </c>
      <c r="L209" s="2">
        <v>0</v>
      </c>
      <c r="M209" s="2">
        <v>7000</v>
      </c>
      <c r="N209" s="11">
        <f>VLOOKUP(P209,'CODIGOS RENTISTICOS'!$A$2:E1249,2,FALSE)</f>
        <v>825000000</v>
      </c>
      <c r="O209" s="11">
        <f>VLOOKUP(P209,'CODIGOS RENTISTICOS'!$A$2:F3416,3,FALSE)</f>
        <v>150109</v>
      </c>
      <c r="P209">
        <v>121245</v>
      </c>
      <c r="Q209" s="2">
        <v>7000</v>
      </c>
    </row>
    <row r="210" spans="1:17" hidden="1" x14ac:dyDescent="0.2">
      <c r="A210">
        <v>50000249</v>
      </c>
      <c r="B210">
        <v>1075287</v>
      </c>
      <c r="C210" t="s">
        <v>596</v>
      </c>
      <c r="D210">
        <v>17415352</v>
      </c>
      <c r="E210" t="s">
        <v>759</v>
      </c>
      <c r="F210">
        <v>6321949</v>
      </c>
      <c r="H210">
        <v>0</v>
      </c>
      <c r="I210">
        <v>0</v>
      </c>
      <c r="J210" s="2">
        <v>7000</v>
      </c>
      <c r="K210" s="2">
        <v>0</v>
      </c>
      <c r="L210" s="2">
        <v>0</v>
      </c>
      <c r="M210" s="2">
        <v>7000</v>
      </c>
      <c r="N210" s="11">
        <f>VLOOKUP(P210,'CODIGOS RENTISTICOS'!$A$2:E1250,2,FALSE)</f>
        <v>825000000</v>
      </c>
      <c r="O210" s="11">
        <f>VLOOKUP(P210,'CODIGOS RENTISTICOS'!$A$2:F3417,3,FALSE)</f>
        <v>150109</v>
      </c>
      <c r="P210">
        <v>121245</v>
      </c>
      <c r="Q210" s="2">
        <v>7000</v>
      </c>
    </row>
    <row r="211" spans="1:17" hidden="1" x14ac:dyDescent="0.2">
      <c r="A211">
        <v>50000249</v>
      </c>
      <c r="B211">
        <v>896870</v>
      </c>
      <c r="C211" t="s">
        <v>578</v>
      </c>
      <c r="D211">
        <v>8002357206</v>
      </c>
      <c r="E211" t="s">
        <v>759</v>
      </c>
      <c r="F211">
        <v>7621348</v>
      </c>
      <c r="H211">
        <v>0</v>
      </c>
      <c r="I211">
        <v>1</v>
      </c>
      <c r="J211" s="2">
        <v>0</v>
      </c>
      <c r="K211" s="2">
        <v>29595408</v>
      </c>
      <c r="L211" s="2">
        <v>0</v>
      </c>
      <c r="M211" s="2">
        <v>29595408</v>
      </c>
      <c r="N211" s="11">
        <f>VLOOKUP(P211,'CODIGOS RENTISTICOS'!$A$2:E1251,2,FALSE)</f>
        <v>13700000</v>
      </c>
      <c r="O211" s="11">
        <f>VLOOKUP(P211,'CODIGOS RENTISTICOS'!$A$2:F3418,3,FALSE)</f>
        <v>290101</v>
      </c>
      <c r="P211">
        <v>121250</v>
      </c>
      <c r="Q211" s="2">
        <v>29595408</v>
      </c>
    </row>
    <row r="212" spans="1:17" hidden="1" x14ac:dyDescent="0.2">
      <c r="A212">
        <v>50000249</v>
      </c>
      <c r="B212">
        <v>896872</v>
      </c>
      <c r="C212" t="s">
        <v>578</v>
      </c>
      <c r="D212">
        <v>8002357206</v>
      </c>
      <c r="E212" t="s">
        <v>759</v>
      </c>
      <c r="F212">
        <v>7621348</v>
      </c>
      <c r="H212">
        <v>0</v>
      </c>
      <c r="I212">
        <v>1</v>
      </c>
      <c r="J212" s="2">
        <v>0</v>
      </c>
      <c r="K212" s="2">
        <v>3124298</v>
      </c>
      <c r="L212" s="2">
        <v>0</v>
      </c>
      <c r="M212" s="2">
        <v>3124298</v>
      </c>
      <c r="N212" s="11">
        <f>VLOOKUP(P212,'CODIGOS RENTISTICOS'!$A$2:E1252,2,FALSE)</f>
        <v>13700000</v>
      </c>
      <c r="O212" s="11">
        <f>VLOOKUP(P212,'CODIGOS RENTISTICOS'!$A$2:F3419,3,FALSE)</f>
        <v>290101</v>
      </c>
      <c r="P212">
        <v>121250</v>
      </c>
      <c r="Q212" s="2">
        <v>3124298</v>
      </c>
    </row>
    <row r="213" spans="1:17" hidden="1" x14ac:dyDescent="0.2">
      <c r="A213">
        <v>50000249</v>
      </c>
      <c r="B213">
        <v>1178010</v>
      </c>
      <c r="C213" t="s">
        <v>597</v>
      </c>
      <c r="D213">
        <v>30296105</v>
      </c>
      <c r="E213" t="s">
        <v>759</v>
      </c>
      <c r="F213">
        <v>8841844</v>
      </c>
      <c r="H213">
        <v>0</v>
      </c>
      <c r="I213">
        <v>0</v>
      </c>
      <c r="J213" s="2">
        <v>3850</v>
      </c>
      <c r="K213" s="2">
        <v>0</v>
      </c>
      <c r="L213" s="2">
        <v>0</v>
      </c>
      <c r="M213" s="2">
        <v>3850</v>
      </c>
      <c r="N213" s="11">
        <f>VLOOKUP(P213,'CODIGOS RENTISTICOS'!$A$2:E1253,2,FALSE)</f>
        <v>96300000</v>
      </c>
      <c r="O213" s="11">
        <f>VLOOKUP(P213,'CODIGOS RENTISTICOS'!$A$2:F3420,3,FALSE)</f>
        <v>360101</v>
      </c>
      <c r="P213">
        <v>121270</v>
      </c>
      <c r="Q213" s="2">
        <v>3850</v>
      </c>
    </row>
    <row r="214" spans="1:17" hidden="1" x14ac:dyDescent="0.2">
      <c r="A214">
        <v>50000249</v>
      </c>
      <c r="B214">
        <v>1178011</v>
      </c>
      <c r="C214" t="s">
        <v>597</v>
      </c>
      <c r="D214">
        <v>10237430</v>
      </c>
      <c r="E214" t="s">
        <v>759</v>
      </c>
      <c r="F214">
        <v>8851195</v>
      </c>
      <c r="H214">
        <v>0</v>
      </c>
      <c r="I214">
        <v>0</v>
      </c>
      <c r="J214" s="2">
        <v>3850</v>
      </c>
      <c r="K214" s="2">
        <v>0</v>
      </c>
      <c r="L214" s="2">
        <v>0</v>
      </c>
      <c r="M214" s="2">
        <v>3850</v>
      </c>
      <c r="N214" s="11">
        <f>VLOOKUP(P214,'CODIGOS RENTISTICOS'!$A$2:E1254,2,FALSE)</f>
        <v>96300000</v>
      </c>
      <c r="O214" s="11">
        <f>VLOOKUP(P214,'CODIGOS RENTISTICOS'!$A$2:F3421,3,FALSE)</f>
        <v>360101</v>
      </c>
      <c r="P214">
        <v>121270</v>
      </c>
      <c r="Q214" s="2">
        <v>3850</v>
      </c>
    </row>
    <row r="215" spans="1:17" hidden="1" x14ac:dyDescent="0.2">
      <c r="A215">
        <v>50000249</v>
      </c>
      <c r="B215">
        <v>1178012</v>
      </c>
      <c r="C215" t="s">
        <v>597</v>
      </c>
      <c r="D215">
        <v>70271704</v>
      </c>
      <c r="E215" t="s">
        <v>759</v>
      </c>
      <c r="F215">
        <v>8851195</v>
      </c>
      <c r="H215">
        <v>0</v>
      </c>
      <c r="I215">
        <v>0</v>
      </c>
      <c r="J215" s="2">
        <v>3850</v>
      </c>
      <c r="K215" s="2">
        <v>0</v>
      </c>
      <c r="L215" s="2">
        <v>0</v>
      </c>
      <c r="M215" s="2">
        <v>3850</v>
      </c>
      <c r="N215" s="11">
        <f>VLOOKUP(P215,'CODIGOS RENTISTICOS'!$A$2:E1255,2,FALSE)</f>
        <v>96300000</v>
      </c>
      <c r="O215" s="11">
        <f>VLOOKUP(P215,'CODIGOS RENTISTICOS'!$A$2:F3422,3,FALSE)</f>
        <v>360101</v>
      </c>
      <c r="P215">
        <v>121270</v>
      </c>
      <c r="Q215" s="2">
        <v>3850</v>
      </c>
    </row>
    <row r="216" spans="1:17" hidden="1" x14ac:dyDescent="0.2">
      <c r="A216">
        <v>50000249</v>
      </c>
      <c r="B216">
        <v>1178013</v>
      </c>
      <c r="C216" t="s">
        <v>597</v>
      </c>
      <c r="D216">
        <v>10263299</v>
      </c>
      <c r="E216" t="s">
        <v>759</v>
      </c>
      <c r="F216">
        <v>8851195</v>
      </c>
      <c r="H216">
        <v>0</v>
      </c>
      <c r="I216">
        <v>0</v>
      </c>
      <c r="J216" s="2">
        <v>3850</v>
      </c>
      <c r="K216" s="2">
        <v>0</v>
      </c>
      <c r="L216" s="2">
        <v>0</v>
      </c>
      <c r="M216" s="2">
        <v>3850</v>
      </c>
      <c r="N216" s="11">
        <f>VLOOKUP(P216,'CODIGOS RENTISTICOS'!$A$2:E1256,2,FALSE)</f>
        <v>96300000</v>
      </c>
      <c r="O216" s="11">
        <f>VLOOKUP(P216,'CODIGOS RENTISTICOS'!$A$2:F3423,3,FALSE)</f>
        <v>360101</v>
      </c>
      <c r="P216">
        <v>121270</v>
      </c>
      <c r="Q216" s="2">
        <v>3850</v>
      </c>
    </row>
    <row r="217" spans="1:17" hidden="1" x14ac:dyDescent="0.2">
      <c r="A217">
        <v>50000249</v>
      </c>
      <c r="B217">
        <v>1178014</v>
      </c>
      <c r="C217" t="s">
        <v>597</v>
      </c>
      <c r="D217">
        <v>4413724</v>
      </c>
      <c r="E217" t="s">
        <v>759</v>
      </c>
      <c r="F217">
        <v>8851195</v>
      </c>
      <c r="H217">
        <v>0</v>
      </c>
      <c r="I217">
        <v>0</v>
      </c>
      <c r="J217" s="2">
        <v>55350</v>
      </c>
      <c r="K217" s="2">
        <v>0</v>
      </c>
      <c r="L217" s="2">
        <v>0</v>
      </c>
      <c r="M217" s="2">
        <v>55350</v>
      </c>
      <c r="N217" s="11">
        <f>VLOOKUP(P217,'CODIGOS RENTISTICOS'!$A$2:E1257,2,FALSE)</f>
        <v>96300000</v>
      </c>
      <c r="O217" s="11">
        <f>VLOOKUP(P217,'CODIGOS RENTISTICOS'!$A$2:F3424,3,FALSE)</f>
        <v>360101</v>
      </c>
      <c r="P217">
        <v>121270</v>
      </c>
      <c r="Q217" s="2">
        <v>55350</v>
      </c>
    </row>
    <row r="218" spans="1:17" hidden="1" x14ac:dyDescent="0.2">
      <c r="A218">
        <v>50000249</v>
      </c>
      <c r="B218">
        <v>1178015</v>
      </c>
      <c r="C218" t="s">
        <v>597</v>
      </c>
      <c r="D218">
        <v>75144562</v>
      </c>
      <c r="E218" t="s">
        <v>759</v>
      </c>
      <c r="F218">
        <v>8851195</v>
      </c>
      <c r="H218">
        <v>0</v>
      </c>
      <c r="I218">
        <v>0</v>
      </c>
      <c r="J218" s="2">
        <v>3850</v>
      </c>
      <c r="K218" s="2">
        <v>0</v>
      </c>
      <c r="L218" s="2">
        <v>0</v>
      </c>
      <c r="M218" s="2">
        <v>3850</v>
      </c>
      <c r="N218" s="11">
        <f>VLOOKUP(P218,'CODIGOS RENTISTICOS'!$A$2:E1258,2,FALSE)</f>
        <v>96300000</v>
      </c>
      <c r="O218" s="11">
        <f>VLOOKUP(P218,'CODIGOS RENTISTICOS'!$A$2:F3425,3,FALSE)</f>
        <v>360101</v>
      </c>
      <c r="P218">
        <v>121270</v>
      </c>
      <c r="Q218" s="2">
        <v>3850</v>
      </c>
    </row>
    <row r="219" spans="1:17" hidden="1" x14ac:dyDescent="0.2">
      <c r="A219">
        <v>50000249</v>
      </c>
      <c r="B219">
        <v>1178016</v>
      </c>
      <c r="C219" t="s">
        <v>597</v>
      </c>
      <c r="D219">
        <v>75076975</v>
      </c>
      <c r="E219" t="s">
        <v>759</v>
      </c>
      <c r="F219">
        <v>8851195</v>
      </c>
      <c r="H219">
        <v>0</v>
      </c>
      <c r="I219">
        <v>0</v>
      </c>
      <c r="J219" s="2">
        <v>3850</v>
      </c>
      <c r="K219" s="2">
        <v>0</v>
      </c>
      <c r="L219" s="2">
        <v>0</v>
      </c>
      <c r="M219" s="2">
        <v>3850</v>
      </c>
      <c r="N219" s="11">
        <f>VLOOKUP(P219,'CODIGOS RENTISTICOS'!$A$2:E1259,2,FALSE)</f>
        <v>96300000</v>
      </c>
      <c r="O219" s="11">
        <f>VLOOKUP(P219,'CODIGOS RENTISTICOS'!$A$2:F3426,3,FALSE)</f>
        <v>360101</v>
      </c>
      <c r="P219">
        <v>121270</v>
      </c>
      <c r="Q219" s="2">
        <v>3850</v>
      </c>
    </row>
    <row r="220" spans="1:17" hidden="1" x14ac:dyDescent="0.2">
      <c r="A220">
        <v>50000249</v>
      </c>
      <c r="B220">
        <v>1178017</v>
      </c>
      <c r="C220" t="s">
        <v>597</v>
      </c>
      <c r="D220">
        <v>18595311</v>
      </c>
      <c r="E220" t="s">
        <v>759</v>
      </c>
      <c r="F220">
        <v>8851195</v>
      </c>
      <c r="H220">
        <v>0</v>
      </c>
      <c r="I220">
        <v>0</v>
      </c>
      <c r="J220" s="2">
        <v>3850</v>
      </c>
      <c r="K220" s="2">
        <v>0</v>
      </c>
      <c r="L220" s="2">
        <v>0</v>
      </c>
      <c r="M220" s="2">
        <v>3850</v>
      </c>
      <c r="N220" s="11">
        <f>VLOOKUP(P220,'CODIGOS RENTISTICOS'!$A$2:E1260,2,FALSE)</f>
        <v>96300000</v>
      </c>
      <c r="O220" s="11">
        <f>VLOOKUP(P220,'CODIGOS RENTISTICOS'!$A$2:F3427,3,FALSE)</f>
        <v>360101</v>
      </c>
      <c r="P220">
        <v>121270</v>
      </c>
      <c r="Q220" s="2">
        <v>3850</v>
      </c>
    </row>
    <row r="221" spans="1:17" hidden="1" x14ac:dyDescent="0.2">
      <c r="A221">
        <v>50000249</v>
      </c>
      <c r="B221">
        <v>1178018</v>
      </c>
      <c r="C221" t="s">
        <v>597</v>
      </c>
      <c r="D221">
        <v>15989079</v>
      </c>
      <c r="E221" t="s">
        <v>759</v>
      </c>
      <c r="F221">
        <v>8851195</v>
      </c>
      <c r="H221">
        <v>0</v>
      </c>
      <c r="I221">
        <v>0</v>
      </c>
      <c r="J221" s="2">
        <v>3850</v>
      </c>
      <c r="K221" s="2">
        <v>0</v>
      </c>
      <c r="L221" s="2">
        <v>0</v>
      </c>
      <c r="M221" s="2">
        <v>3850</v>
      </c>
      <c r="N221" s="11">
        <f>VLOOKUP(P221,'CODIGOS RENTISTICOS'!$A$2:E1261,2,FALSE)</f>
        <v>96300000</v>
      </c>
      <c r="O221" s="11">
        <f>VLOOKUP(P221,'CODIGOS RENTISTICOS'!$A$2:F3428,3,FALSE)</f>
        <v>360101</v>
      </c>
      <c r="P221">
        <v>121270</v>
      </c>
      <c r="Q221" s="2">
        <v>3850</v>
      </c>
    </row>
    <row r="222" spans="1:17" hidden="1" x14ac:dyDescent="0.2">
      <c r="A222">
        <v>50000249</v>
      </c>
      <c r="B222">
        <v>1178019</v>
      </c>
      <c r="C222" t="s">
        <v>597</v>
      </c>
      <c r="D222">
        <v>75068063</v>
      </c>
      <c r="E222" t="s">
        <v>759</v>
      </c>
      <c r="F222">
        <v>8851195</v>
      </c>
      <c r="H222">
        <v>0</v>
      </c>
      <c r="I222">
        <v>0</v>
      </c>
      <c r="J222" s="2">
        <v>3850</v>
      </c>
      <c r="K222" s="2">
        <v>0</v>
      </c>
      <c r="L222" s="2">
        <v>0</v>
      </c>
      <c r="M222" s="2">
        <v>3850</v>
      </c>
      <c r="N222" s="11">
        <f>VLOOKUP(P222,'CODIGOS RENTISTICOS'!$A$2:E1262,2,FALSE)</f>
        <v>96300000</v>
      </c>
      <c r="O222" s="11">
        <f>VLOOKUP(P222,'CODIGOS RENTISTICOS'!$A$2:F3429,3,FALSE)</f>
        <v>360101</v>
      </c>
      <c r="P222">
        <v>121270</v>
      </c>
      <c r="Q222" s="2">
        <v>3850</v>
      </c>
    </row>
    <row r="223" spans="1:17" hidden="1" x14ac:dyDescent="0.2">
      <c r="A223">
        <v>50000249</v>
      </c>
      <c r="B223">
        <v>1178020</v>
      </c>
      <c r="C223" t="s">
        <v>597</v>
      </c>
      <c r="D223">
        <v>10230597</v>
      </c>
      <c r="E223" t="s">
        <v>759</v>
      </c>
      <c r="F223">
        <v>8851195</v>
      </c>
      <c r="H223">
        <v>0</v>
      </c>
      <c r="I223">
        <v>0</v>
      </c>
      <c r="J223" s="2">
        <v>3850</v>
      </c>
      <c r="K223" s="2">
        <v>0</v>
      </c>
      <c r="L223" s="2">
        <v>0</v>
      </c>
      <c r="M223" s="2">
        <v>3850</v>
      </c>
      <c r="N223" s="11">
        <f>VLOOKUP(P223,'CODIGOS RENTISTICOS'!$A$2:E1263,2,FALSE)</f>
        <v>96300000</v>
      </c>
      <c r="O223" s="11">
        <f>VLOOKUP(P223,'CODIGOS RENTISTICOS'!$A$2:F3430,3,FALSE)</f>
        <v>360101</v>
      </c>
      <c r="P223">
        <v>121270</v>
      </c>
      <c r="Q223" s="2">
        <v>3850</v>
      </c>
    </row>
    <row r="224" spans="1:17" hidden="1" x14ac:dyDescent="0.2">
      <c r="A224">
        <v>50000249</v>
      </c>
      <c r="B224">
        <v>1178021</v>
      </c>
      <c r="C224" t="s">
        <v>597</v>
      </c>
      <c r="D224">
        <v>30330012</v>
      </c>
      <c r="E224" t="s">
        <v>759</v>
      </c>
      <c r="F224">
        <v>8851195</v>
      </c>
      <c r="H224">
        <v>0</v>
      </c>
      <c r="I224">
        <v>0</v>
      </c>
      <c r="J224" s="2">
        <v>3850</v>
      </c>
      <c r="K224" s="2">
        <v>0</v>
      </c>
      <c r="L224" s="2">
        <v>0</v>
      </c>
      <c r="M224" s="2">
        <v>3850</v>
      </c>
      <c r="N224" s="11">
        <f>VLOOKUP(P224,'CODIGOS RENTISTICOS'!$A$2:E1264,2,FALSE)</f>
        <v>96300000</v>
      </c>
      <c r="O224" s="11">
        <f>VLOOKUP(P224,'CODIGOS RENTISTICOS'!$A$2:F3431,3,FALSE)</f>
        <v>360101</v>
      </c>
      <c r="P224">
        <v>121270</v>
      </c>
      <c r="Q224" s="2">
        <v>3850</v>
      </c>
    </row>
    <row r="225" spans="1:17" hidden="1" x14ac:dyDescent="0.2">
      <c r="A225">
        <v>50000249</v>
      </c>
      <c r="B225">
        <v>1178023</v>
      </c>
      <c r="C225" t="s">
        <v>597</v>
      </c>
      <c r="D225">
        <v>75064228</v>
      </c>
      <c r="E225" t="s">
        <v>759</v>
      </c>
      <c r="F225">
        <v>8851195</v>
      </c>
      <c r="H225">
        <v>0</v>
      </c>
      <c r="I225">
        <v>0</v>
      </c>
      <c r="J225" s="2">
        <v>3850</v>
      </c>
      <c r="K225" s="2">
        <v>0</v>
      </c>
      <c r="L225" s="2">
        <v>0</v>
      </c>
      <c r="M225" s="2">
        <v>3850</v>
      </c>
      <c r="N225" s="11">
        <f>VLOOKUP(P225,'CODIGOS RENTISTICOS'!$A$2:E1265,2,FALSE)</f>
        <v>96300000</v>
      </c>
      <c r="O225" s="11">
        <f>VLOOKUP(P225,'CODIGOS RENTISTICOS'!$A$2:F3432,3,FALSE)</f>
        <v>360101</v>
      </c>
      <c r="P225">
        <v>121270</v>
      </c>
      <c r="Q225" s="2">
        <v>3850</v>
      </c>
    </row>
    <row r="226" spans="1:17" hidden="1" x14ac:dyDescent="0.2">
      <c r="A226">
        <v>50000249</v>
      </c>
      <c r="B226">
        <v>1178024</v>
      </c>
      <c r="C226" t="s">
        <v>597</v>
      </c>
      <c r="D226">
        <v>72140112</v>
      </c>
      <c r="E226" t="s">
        <v>759</v>
      </c>
      <c r="F226">
        <v>8831195</v>
      </c>
      <c r="H226">
        <v>0</v>
      </c>
      <c r="I226">
        <v>0</v>
      </c>
      <c r="J226" s="2">
        <v>3850</v>
      </c>
      <c r="K226" s="2">
        <v>0</v>
      </c>
      <c r="L226" s="2">
        <v>0</v>
      </c>
      <c r="M226" s="2">
        <v>3850</v>
      </c>
      <c r="N226" s="11">
        <f>VLOOKUP(P226,'CODIGOS RENTISTICOS'!$A$2:E1266,2,FALSE)</f>
        <v>96300000</v>
      </c>
      <c r="O226" s="11">
        <f>VLOOKUP(P226,'CODIGOS RENTISTICOS'!$A$2:F3433,3,FALSE)</f>
        <v>360101</v>
      </c>
      <c r="P226">
        <v>121270</v>
      </c>
      <c r="Q226" s="2">
        <v>3850</v>
      </c>
    </row>
    <row r="227" spans="1:17" hidden="1" x14ac:dyDescent="0.2">
      <c r="A227">
        <v>50000249</v>
      </c>
      <c r="B227">
        <v>1178036</v>
      </c>
      <c r="C227" t="s">
        <v>597</v>
      </c>
      <c r="D227">
        <v>75077221</v>
      </c>
      <c r="E227" t="s">
        <v>759</v>
      </c>
      <c r="F227">
        <v>8811195</v>
      </c>
      <c r="H227">
        <v>0</v>
      </c>
      <c r="I227">
        <v>0</v>
      </c>
      <c r="J227" s="2">
        <v>3850</v>
      </c>
      <c r="K227" s="2">
        <v>0</v>
      </c>
      <c r="L227" s="2">
        <v>0</v>
      </c>
      <c r="M227" s="2">
        <v>3850</v>
      </c>
      <c r="N227" s="11">
        <f>VLOOKUP(P227,'CODIGOS RENTISTICOS'!$A$2:E1267,2,FALSE)</f>
        <v>96300000</v>
      </c>
      <c r="O227" s="11">
        <f>VLOOKUP(P227,'CODIGOS RENTISTICOS'!$A$2:F3434,3,FALSE)</f>
        <v>360101</v>
      </c>
      <c r="P227">
        <v>121270</v>
      </c>
      <c r="Q227" s="2">
        <v>3850</v>
      </c>
    </row>
    <row r="228" spans="1:17" hidden="1" x14ac:dyDescent="0.2">
      <c r="A228">
        <v>50000249</v>
      </c>
      <c r="B228">
        <v>1178039</v>
      </c>
      <c r="C228" t="s">
        <v>597</v>
      </c>
      <c r="D228">
        <v>75075818</v>
      </c>
      <c r="E228" t="s">
        <v>759</v>
      </c>
      <c r="F228">
        <v>8851195</v>
      </c>
      <c r="H228">
        <v>0</v>
      </c>
      <c r="I228">
        <v>0</v>
      </c>
      <c r="J228" s="2">
        <v>3850</v>
      </c>
      <c r="K228" s="2">
        <v>0</v>
      </c>
      <c r="L228" s="2">
        <v>0</v>
      </c>
      <c r="M228" s="2">
        <v>3850</v>
      </c>
      <c r="N228" s="11">
        <f>VLOOKUP(P228,'CODIGOS RENTISTICOS'!$A$2:E1268,2,FALSE)</f>
        <v>96300000</v>
      </c>
      <c r="O228" s="11">
        <f>VLOOKUP(P228,'CODIGOS RENTISTICOS'!$A$2:F3435,3,FALSE)</f>
        <v>360101</v>
      </c>
      <c r="P228">
        <v>121270</v>
      </c>
      <c r="Q228" s="2">
        <v>3850</v>
      </c>
    </row>
    <row r="229" spans="1:17" hidden="1" x14ac:dyDescent="0.2">
      <c r="A229">
        <v>50000249</v>
      </c>
      <c r="B229">
        <v>1178041</v>
      </c>
      <c r="C229" t="s">
        <v>597</v>
      </c>
      <c r="D229">
        <v>30324383</v>
      </c>
      <c r="E229" t="s">
        <v>759</v>
      </c>
      <c r="F229">
        <v>8651191</v>
      </c>
      <c r="H229">
        <v>0</v>
      </c>
      <c r="I229">
        <v>0</v>
      </c>
      <c r="J229" s="2">
        <v>3850</v>
      </c>
      <c r="K229" s="2">
        <v>0</v>
      </c>
      <c r="L229" s="2">
        <v>0</v>
      </c>
      <c r="M229" s="2">
        <v>3850</v>
      </c>
      <c r="N229" s="11">
        <f>VLOOKUP(P229,'CODIGOS RENTISTICOS'!$A$2:E1269,2,FALSE)</f>
        <v>96300000</v>
      </c>
      <c r="O229" s="11">
        <f>VLOOKUP(P229,'CODIGOS RENTISTICOS'!$A$2:F3436,3,FALSE)</f>
        <v>360101</v>
      </c>
      <c r="P229">
        <v>121270</v>
      </c>
      <c r="Q229" s="2">
        <v>3850</v>
      </c>
    </row>
    <row r="230" spans="1:17" hidden="1" x14ac:dyDescent="0.2">
      <c r="A230">
        <v>50000249</v>
      </c>
      <c r="B230">
        <v>1178042</v>
      </c>
      <c r="C230" t="s">
        <v>597</v>
      </c>
      <c r="D230">
        <v>75074135</v>
      </c>
      <c r="E230" t="s">
        <v>759</v>
      </c>
      <c r="F230">
        <v>8851195</v>
      </c>
      <c r="H230">
        <v>0</v>
      </c>
      <c r="I230">
        <v>0</v>
      </c>
      <c r="J230" s="2">
        <v>3850</v>
      </c>
      <c r="K230" s="2">
        <v>0</v>
      </c>
      <c r="L230" s="2">
        <v>0</v>
      </c>
      <c r="M230" s="2">
        <v>3850</v>
      </c>
      <c r="N230" s="11">
        <f>VLOOKUP(P230,'CODIGOS RENTISTICOS'!$A$2:E1270,2,FALSE)</f>
        <v>96300000</v>
      </c>
      <c r="O230" s="11">
        <f>VLOOKUP(P230,'CODIGOS RENTISTICOS'!$A$2:F3437,3,FALSE)</f>
        <v>360101</v>
      </c>
      <c r="P230">
        <v>121270</v>
      </c>
      <c r="Q230" s="2">
        <v>3850</v>
      </c>
    </row>
    <row r="231" spans="1:17" hidden="1" x14ac:dyDescent="0.2">
      <c r="A231">
        <v>50000249</v>
      </c>
      <c r="B231">
        <v>1178045</v>
      </c>
      <c r="C231" t="s">
        <v>597</v>
      </c>
      <c r="D231">
        <v>10226264</v>
      </c>
      <c r="E231" t="s">
        <v>759</v>
      </c>
      <c r="F231">
        <v>8851195</v>
      </c>
      <c r="H231">
        <v>0</v>
      </c>
      <c r="I231">
        <v>0</v>
      </c>
      <c r="J231" s="2">
        <v>3850</v>
      </c>
      <c r="K231" s="2">
        <v>0</v>
      </c>
      <c r="L231" s="2">
        <v>0</v>
      </c>
      <c r="M231" s="2">
        <v>3850</v>
      </c>
      <c r="N231" s="11">
        <f>VLOOKUP(P231,'CODIGOS RENTISTICOS'!$A$2:E1271,2,FALSE)</f>
        <v>96300000</v>
      </c>
      <c r="O231" s="11">
        <f>VLOOKUP(P231,'CODIGOS RENTISTICOS'!$A$2:F3438,3,FALSE)</f>
        <v>360101</v>
      </c>
      <c r="P231">
        <v>121270</v>
      </c>
      <c r="Q231" s="2">
        <v>3850</v>
      </c>
    </row>
    <row r="232" spans="1:17" hidden="1" x14ac:dyDescent="0.2">
      <c r="A232">
        <v>50000249</v>
      </c>
      <c r="B232">
        <v>1178048</v>
      </c>
      <c r="C232" t="s">
        <v>597</v>
      </c>
      <c r="D232">
        <v>24395388</v>
      </c>
      <c r="E232" t="s">
        <v>759</v>
      </c>
      <c r="F232">
        <v>8851195</v>
      </c>
      <c r="H232">
        <v>0</v>
      </c>
      <c r="I232">
        <v>0</v>
      </c>
      <c r="J232" s="2">
        <v>3850</v>
      </c>
      <c r="K232" s="2">
        <v>0</v>
      </c>
      <c r="L232" s="2">
        <v>0</v>
      </c>
      <c r="M232" s="2">
        <v>3850</v>
      </c>
      <c r="N232" s="11">
        <f>VLOOKUP(P232,'CODIGOS RENTISTICOS'!$A$2:E1272,2,FALSE)</f>
        <v>96300000</v>
      </c>
      <c r="O232" s="11">
        <f>VLOOKUP(P232,'CODIGOS RENTISTICOS'!$A$2:F3439,3,FALSE)</f>
        <v>360101</v>
      </c>
      <c r="P232">
        <v>121270</v>
      </c>
      <c r="Q232" s="2">
        <v>3850</v>
      </c>
    </row>
    <row r="233" spans="1:17" hidden="1" x14ac:dyDescent="0.2">
      <c r="A233">
        <v>50000249</v>
      </c>
      <c r="B233">
        <v>11522101</v>
      </c>
      <c r="C233" t="s">
        <v>599</v>
      </c>
      <c r="D233">
        <v>57437350</v>
      </c>
      <c r="E233" t="s">
        <v>759</v>
      </c>
      <c r="F233">
        <v>0</v>
      </c>
      <c r="H233">
        <v>0</v>
      </c>
      <c r="I233">
        <v>0</v>
      </c>
      <c r="J233" s="2">
        <v>7000</v>
      </c>
      <c r="K233" s="2">
        <v>0</v>
      </c>
      <c r="L233" s="2">
        <v>0</v>
      </c>
      <c r="M233" s="2">
        <v>7000</v>
      </c>
      <c r="N233" s="11">
        <f>VLOOKUP(P233,'CODIGOS RENTISTICOS'!$A$2:E1273,2,FALSE)</f>
        <v>825000000</v>
      </c>
      <c r="O233" s="11">
        <f>VLOOKUP(P233,'CODIGOS RENTISTICOS'!$A$2:F3440,3,FALSE)</f>
        <v>150109</v>
      </c>
      <c r="P233">
        <v>121245</v>
      </c>
      <c r="Q233" s="2">
        <v>7000</v>
      </c>
    </row>
    <row r="234" spans="1:17" hidden="1" x14ac:dyDescent="0.2">
      <c r="A234">
        <v>50000249</v>
      </c>
      <c r="B234">
        <v>11522173</v>
      </c>
      <c r="C234" t="s">
        <v>599</v>
      </c>
      <c r="D234">
        <v>85468659</v>
      </c>
      <c r="E234" t="s">
        <v>759</v>
      </c>
      <c r="F234">
        <v>4330604</v>
      </c>
      <c r="H234">
        <v>0</v>
      </c>
      <c r="I234">
        <v>0</v>
      </c>
      <c r="J234" s="2">
        <v>7000</v>
      </c>
      <c r="K234" s="2">
        <v>0</v>
      </c>
      <c r="L234" s="2">
        <v>0</v>
      </c>
      <c r="M234" s="2">
        <v>7000</v>
      </c>
      <c r="N234" s="11">
        <f>VLOOKUP(P234,'CODIGOS RENTISTICOS'!$A$2:E1274,2,FALSE)</f>
        <v>825000000</v>
      </c>
      <c r="O234" s="11">
        <f>VLOOKUP(P234,'CODIGOS RENTISTICOS'!$A$2:F3441,3,FALSE)</f>
        <v>150109</v>
      </c>
      <c r="P234">
        <v>121245</v>
      </c>
      <c r="Q234" s="2">
        <v>7000</v>
      </c>
    </row>
    <row r="235" spans="1:17" hidden="1" x14ac:dyDescent="0.2">
      <c r="A235">
        <v>50000249</v>
      </c>
      <c r="B235">
        <v>11522190</v>
      </c>
      <c r="C235" t="s">
        <v>599</v>
      </c>
      <c r="D235">
        <v>57463348</v>
      </c>
      <c r="E235" t="s">
        <v>759</v>
      </c>
      <c r="F235">
        <v>4348938</v>
      </c>
      <c r="H235">
        <v>0</v>
      </c>
      <c r="I235">
        <v>0</v>
      </c>
      <c r="J235" s="2">
        <v>7000</v>
      </c>
      <c r="K235" s="2">
        <v>0</v>
      </c>
      <c r="L235" s="2">
        <v>0</v>
      </c>
      <c r="M235" s="2">
        <v>7000</v>
      </c>
      <c r="N235" s="11">
        <f>VLOOKUP(P235,'CODIGOS RENTISTICOS'!$A$2:E1275,2,FALSE)</f>
        <v>825000000</v>
      </c>
      <c r="O235" s="11">
        <f>VLOOKUP(P235,'CODIGOS RENTISTICOS'!$A$2:F3442,3,FALSE)</f>
        <v>150109</v>
      </c>
      <c r="P235">
        <v>121245</v>
      </c>
      <c r="Q235" s="2">
        <v>7000</v>
      </c>
    </row>
    <row r="236" spans="1:17" hidden="1" x14ac:dyDescent="0.2">
      <c r="A236">
        <v>50000249</v>
      </c>
      <c r="B236">
        <v>881679</v>
      </c>
      <c r="C236" t="s">
        <v>577</v>
      </c>
      <c r="D236">
        <v>9555320</v>
      </c>
      <c r="E236" t="s">
        <v>759</v>
      </c>
      <c r="F236">
        <v>7469955</v>
      </c>
      <c r="H236">
        <v>0</v>
      </c>
      <c r="I236">
        <v>0</v>
      </c>
      <c r="J236" s="2">
        <v>7000</v>
      </c>
      <c r="K236" s="2">
        <v>0</v>
      </c>
      <c r="L236" s="2">
        <v>0</v>
      </c>
      <c r="M236" s="2">
        <v>7000</v>
      </c>
      <c r="N236" s="11">
        <f>VLOOKUP(P236,'CODIGOS RENTISTICOS'!$A$2:E1276,2,FALSE)</f>
        <v>825000000</v>
      </c>
      <c r="O236" s="11">
        <f>VLOOKUP(P236,'CODIGOS RENTISTICOS'!$A$2:F3443,3,FALSE)</f>
        <v>150109</v>
      </c>
      <c r="P236">
        <v>121245</v>
      </c>
      <c r="Q236" s="2">
        <v>7000</v>
      </c>
    </row>
    <row r="237" spans="1:17" hidden="1" x14ac:dyDescent="0.2">
      <c r="A237">
        <v>50000249</v>
      </c>
      <c r="B237">
        <v>881685</v>
      </c>
      <c r="C237" t="s">
        <v>577</v>
      </c>
      <c r="D237">
        <v>9729867</v>
      </c>
      <c r="E237" t="s">
        <v>759</v>
      </c>
      <c r="F237">
        <v>7469955</v>
      </c>
      <c r="H237">
        <v>0</v>
      </c>
      <c r="I237">
        <v>0</v>
      </c>
      <c r="J237" s="2">
        <v>7000</v>
      </c>
      <c r="K237" s="2">
        <v>0</v>
      </c>
      <c r="L237" s="2">
        <v>0</v>
      </c>
      <c r="M237" s="2">
        <v>7000</v>
      </c>
      <c r="N237" s="11">
        <f>VLOOKUP(P237,'CODIGOS RENTISTICOS'!$A$2:E1277,2,FALSE)</f>
        <v>825000000</v>
      </c>
      <c r="O237" s="11">
        <f>VLOOKUP(P237,'CODIGOS RENTISTICOS'!$A$2:F3444,3,FALSE)</f>
        <v>150109</v>
      </c>
      <c r="P237">
        <v>121245</v>
      </c>
      <c r="Q237" s="2">
        <v>7000</v>
      </c>
    </row>
    <row r="238" spans="1:17" hidden="1" x14ac:dyDescent="0.2">
      <c r="A238">
        <v>50000249</v>
      </c>
      <c r="B238">
        <v>881686</v>
      </c>
      <c r="C238" t="s">
        <v>577</v>
      </c>
      <c r="D238">
        <v>9733632</v>
      </c>
      <c r="E238" t="s">
        <v>759</v>
      </c>
      <c r="F238">
        <v>7469955</v>
      </c>
      <c r="H238">
        <v>0</v>
      </c>
      <c r="I238">
        <v>0</v>
      </c>
      <c r="J238" s="2">
        <v>7000</v>
      </c>
      <c r="K238" s="2">
        <v>0</v>
      </c>
      <c r="L238" s="2">
        <v>0</v>
      </c>
      <c r="M238" s="2">
        <v>7000</v>
      </c>
      <c r="N238" s="11">
        <f>VLOOKUP(P238,'CODIGOS RENTISTICOS'!$A$2:E1278,2,FALSE)</f>
        <v>825000000</v>
      </c>
      <c r="O238" s="11">
        <f>VLOOKUP(P238,'CODIGOS RENTISTICOS'!$A$2:F3445,3,FALSE)</f>
        <v>150109</v>
      </c>
      <c r="P238">
        <v>121245</v>
      </c>
      <c r="Q238" s="2">
        <v>7000</v>
      </c>
    </row>
    <row r="239" spans="1:17" hidden="1" x14ac:dyDescent="0.2">
      <c r="A239">
        <v>50000249</v>
      </c>
      <c r="B239">
        <v>881687</v>
      </c>
      <c r="C239" t="s">
        <v>577</v>
      </c>
      <c r="D239">
        <v>4348169</v>
      </c>
      <c r="E239" t="s">
        <v>759</v>
      </c>
      <c r="F239">
        <v>7469955</v>
      </c>
      <c r="H239">
        <v>0</v>
      </c>
      <c r="I239">
        <v>0</v>
      </c>
      <c r="J239" s="2">
        <v>7000</v>
      </c>
      <c r="K239" s="2">
        <v>0</v>
      </c>
      <c r="L239" s="2">
        <v>0</v>
      </c>
      <c r="M239" s="2">
        <v>7000</v>
      </c>
      <c r="N239" s="11">
        <f>VLOOKUP(P239,'CODIGOS RENTISTICOS'!$A$2:E1279,2,FALSE)</f>
        <v>825000000</v>
      </c>
      <c r="O239" s="11">
        <f>VLOOKUP(P239,'CODIGOS RENTISTICOS'!$A$2:F3446,3,FALSE)</f>
        <v>150109</v>
      </c>
      <c r="P239">
        <v>121245</v>
      </c>
      <c r="Q239" s="2">
        <v>7000</v>
      </c>
    </row>
    <row r="240" spans="1:17" hidden="1" x14ac:dyDescent="0.2">
      <c r="A240">
        <v>50000249</v>
      </c>
      <c r="B240">
        <v>881688</v>
      </c>
      <c r="C240" t="s">
        <v>577</v>
      </c>
      <c r="D240">
        <v>9735334</v>
      </c>
      <c r="E240" t="s">
        <v>759</v>
      </c>
      <c r="F240">
        <v>7469955</v>
      </c>
      <c r="H240">
        <v>0</v>
      </c>
      <c r="I240">
        <v>0</v>
      </c>
      <c r="J240" s="2">
        <v>7000</v>
      </c>
      <c r="K240" s="2">
        <v>0</v>
      </c>
      <c r="L240" s="2">
        <v>0</v>
      </c>
      <c r="M240" s="2">
        <v>7000</v>
      </c>
      <c r="N240" s="11">
        <f>VLOOKUP(P240,'CODIGOS RENTISTICOS'!$A$2:E1280,2,FALSE)</f>
        <v>825000000</v>
      </c>
      <c r="O240" s="11">
        <f>VLOOKUP(P240,'CODIGOS RENTISTICOS'!$A$2:F3447,3,FALSE)</f>
        <v>150109</v>
      </c>
      <c r="P240">
        <v>121245</v>
      </c>
      <c r="Q240" s="2">
        <v>7000</v>
      </c>
    </row>
    <row r="241" spans="1:17" hidden="1" x14ac:dyDescent="0.2">
      <c r="A241">
        <v>50000249</v>
      </c>
      <c r="B241">
        <v>881689</v>
      </c>
      <c r="C241" t="s">
        <v>577</v>
      </c>
      <c r="D241">
        <v>18492777</v>
      </c>
      <c r="E241" t="s">
        <v>759</v>
      </c>
      <c r="F241">
        <v>7469955</v>
      </c>
      <c r="H241">
        <v>0</v>
      </c>
      <c r="I241">
        <v>0</v>
      </c>
      <c r="J241" s="2">
        <v>7000</v>
      </c>
      <c r="K241" s="2">
        <v>0</v>
      </c>
      <c r="L241" s="2">
        <v>0</v>
      </c>
      <c r="M241" s="2">
        <v>7000</v>
      </c>
      <c r="N241" s="11">
        <f>VLOOKUP(P241,'CODIGOS RENTISTICOS'!$A$2:E1281,2,FALSE)</f>
        <v>825000000</v>
      </c>
      <c r="O241" s="11">
        <f>VLOOKUP(P241,'CODIGOS RENTISTICOS'!$A$2:F3448,3,FALSE)</f>
        <v>150109</v>
      </c>
      <c r="P241">
        <v>121245</v>
      </c>
      <c r="Q241" s="2">
        <v>7000</v>
      </c>
    </row>
    <row r="242" spans="1:17" hidden="1" x14ac:dyDescent="0.2">
      <c r="A242">
        <v>50000249</v>
      </c>
      <c r="B242">
        <v>881694</v>
      </c>
      <c r="C242" t="s">
        <v>577</v>
      </c>
      <c r="D242">
        <v>18400478</v>
      </c>
      <c r="E242" t="s">
        <v>759</v>
      </c>
      <c r="F242">
        <v>7469955</v>
      </c>
      <c r="H242">
        <v>0</v>
      </c>
      <c r="I242">
        <v>0</v>
      </c>
      <c r="J242" s="2">
        <v>7000</v>
      </c>
      <c r="K242" s="2">
        <v>0</v>
      </c>
      <c r="L242" s="2">
        <v>0</v>
      </c>
      <c r="M242" s="2">
        <v>7000</v>
      </c>
      <c r="N242" s="11">
        <f>VLOOKUP(P242,'CODIGOS RENTISTICOS'!$A$2:E1282,2,FALSE)</f>
        <v>825000000</v>
      </c>
      <c r="O242" s="11">
        <f>VLOOKUP(P242,'CODIGOS RENTISTICOS'!$A$2:F3449,3,FALSE)</f>
        <v>150109</v>
      </c>
      <c r="P242">
        <v>121245</v>
      </c>
      <c r="Q242" s="2">
        <v>7000</v>
      </c>
    </row>
    <row r="243" spans="1:17" hidden="1" x14ac:dyDescent="0.2">
      <c r="A243">
        <v>50000249</v>
      </c>
      <c r="B243">
        <v>881703</v>
      </c>
      <c r="C243" t="s">
        <v>577</v>
      </c>
      <c r="D243">
        <v>18417242</v>
      </c>
      <c r="E243" t="s">
        <v>759</v>
      </c>
      <c r="F243">
        <v>7469955</v>
      </c>
      <c r="H243">
        <v>0</v>
      </c>
      <c r="I243">
        <v>0</v>
      </c>
      <c r="J243" s="2">
        <v>7000</v>
      </c>
      <c r="K243" s="2">
        <v>0</v>
      </c>
      <c r="L243" s="2">
        <v>0</v>
      </c>
      <c r="M243" s="2">
        <v>7000</v>
      </c>
      <c r="N243" s="11">
        <f>VLOOKUP(P243,'CODIGOS RENTISTICOS'!$A$2:E1283,2,FALSE)</f>
        <v>825000000</v>
      </c>
      <c r="O243" s="11">
        <f>VLOOKUP(P243,'CODIGOS RENTISTICOS'!$A$2:F3450,3,FALSE)</f>
        <v>150109</v>
      </c>
      <c r="P243">
        <v>121245</v>
      </c>
      <c r="Q243" s="2">
        <v>7000</v>
      </c>
    </row>
    <row r="244" spans="1:17" hidden="1" x14ac:dyDescent="0.2">
      <c r="A244">
        <v>50000249</v>
      </c>
      <c r="B244">
        <v>1179381</v>
      </c>
      <c r="C244" t="s">
        <v>577</v>
      </c>
      <c r="D244">
        <v>18396748</v>
      </c>
      <c r="E244" t="s">
        <v>759</v>
      </c>
      <c r="F244">
        <v>7469955</v>
      </c>
      <c r="H244">
        <v>0</v>
      </c>
      <c r="I244">
        <v>0</v>
      </c>
      <c r="J244" s="2">
        <v>7000</v>
      </c>
      <c r="K244" s="2">
        <v>0</v>
      </c>
      <c r="L244" s="2">
        <v>0</v>
      </c>
      <c r="M244" s="2">
        <v>7000</v>
      </c>
      <c r="N244" s="11">
        <f>VLOOKUP(P244,'CODIGOS RENTISTICOS'!$A$2:E1284,2,FALSE)</f>
        <v>825000000</v>
      </c>
      <c r="O244" s="11">
        <f>VLOOKUP(P244,'CODIGOS RENTISTICOS'!$A$2:F3451,3,FALSE)</f>
        <v>150109</v>
      </c>
      <c r="P244">
        <v>121245</v>
      </c>
      <c r="Q244" s="2">
        <v>7000</v>
      </c>
    </row>
    <row r="245" spans="1:17" hidden="1" x14ac:dyDescent="0.2">
      <c r="A245">
        <v>50000249</v>
      </c>
      <c r="B245">
        <v>664453</v>
      </c>
      <c r="C245" t="s">
        <v>810</v>
      </c>
      <c r="D245">
        <v>10218967</v>
      </c>
      <c r="E245" t="s">
        <v>759</v>
      </c>
      <c r="F245">
        <v>3260003</v>
      </c>
      <c r="H245">
        <v>0</v>
      </c>
      <c r="I245">
        <v>0</v>
      </c>
      <c r="J245" s="2">
        <v>54590</v>
      </c>
      <c r="K245" s="2">
        <v>0</v>
      </c>
      <c r="L245" s="2">
        <v>0</v>
      </c>
      <c r="M245" s="2">
        <v>54590</v>
      </c>
      <c r="N245" s="11">
        <f>VLOOKUP(P245,'CODIGOS RENTISTICOS'!$A$2:E1285,2,FALSE)</f>
        <v>96300000</v>
      </c>
      <c r="O245" s="11">
        <f>VLOOKUP(P245,'CODIGOS RENTISTICOS'!$A$2:F3452,3,FALSE)</f>
        <v>360101</v>
      </c>
      <c r="P245">
        <v>121270</v>
      </c>
      <c r="Q245" s="2">
        <v>54590</v>
      </c>
    </row>
    <row r="246" spans="1:17" hidden="1" x14ac:dyDescent="0.2">
      <c r="A246">
        <v>50000249</v>
      </c>
      <c r="B246">
        <v>934988</v>
      </c>
      <c r="C246" t="s">
        <v>810</v>
      </c>
      <c r="D246">
        <v>16255961</v>
      </c>
      <c r="E246" t="s">
        <v>759</v>
      </c>
      <c r="F246">
        <v>3347101</v>
      </c>
      <c r="H246">
        <v>0</v>
      </c>
      <c r="I246">
        <v>0</v>
      </c>
      <c r="J246" s="2">
        <v>54590</v>
      </c>
      <c r="K246" s="2">
        <v>0</v>
      </c>
      <c r="L246" s="2">
        <v>0</v>
      </c>
      <c r="M246" s="2">
        <v>54590</v>
      </c>
      <c r="N246" s="11">
        <f>VLOOKUP(P246,'CODIGOS RENTISTICOS'!$A$2:E1286,2,FALSE)</f>
        <v>96300000</v>
      </c>
      <c r="O246" s="11">
        <f>VLOOKUP(P246,'CODIGOS RENTISTICOS'!$A$2:F3453,3,FALSE)</f>
        <v>360101</v>
      </c>
      <c r="P246">
        <v>121270</v>
      </c>
      <c r="Q246" s="2">
        <v>54590</v>
      </c>
    </row>
    <row r="247" spans="1:17" hidden="1" x14ac:dyDescent="0.2">
      <c r="A247">
        <v>50000249</v>
      </c>
      <c r="B247">
        <v>1379017</v>
      </c>
      <c r="C247" t="s">
        <v>817</v>
      </c>
      <c r="D247">
        <v>8001705857</v>
      </c>
      <c r="E247" t="s">
        <v>759</v>
      </c>
      <c r="F247">
        <v>6572206</v>
      </c>
      <c r="H247">
        <v>0</v>
      </c>
      <c r="I247">
        <v>0</v>
      </c>
      <c r="J247" s="2">
        <v>5000</v>
      </c>
      <c r="K247" s="2">
        <v>0</v>
      </c>
      <c r="L247" s="2">
        <v>0</v>
      </c>
      <c r="M247" s="2">
        <v>5000</v>
      </c>
      <c r="N247" s="11">
        <f>VLOOKUP(P247,'CODIGOS RENTISTICOS'!$A$2:E1287,2,FALSE)</f>
        <v>825000000</v>
      </c>
      <c r="O247" s="11">
        <f>VLOOKUP(P247,'CODIGOS RENTISTICOS'!$A$2:F3454,3,FALSE)</f>
        <v>150109</v>
      </c>
      <c r="P247">
        <v>121245</v>
      </c>
      <c r="Q247" s="2">
        <v>5000</v>
      </c>
    </row>
    <row r="248" spans="1:17" hidden="1" x14ac:dyDescent="0.2">
      <c r="A248">
        <v>50000249</v>
      </c>
      <c r="B248">
        <v>1380379</v>
      </c>
      <c r="C248" t="s">
        <v>817</v>
      </c>
      <c r="D248">
        <v>8001850392</v>
      </c>
      <c r="E248" t="s">
        <v>759</v>
      </c>
      <c r="F248">
        <v>6585271</v>
      </c>
      <c r="H248">
        <v>0</v>
      </c>
      <c r="I248">
        <v>0</v>
      </c>
      <c r="J248" s="2">
        <v>5000</v>
      </c>
      <c r="K248" s="2">
        <v>0</v>
      </c>
      <c r="L248" s="2">
        <v>0</v>
      </c>
      <c r="M248" s="2">
        <v>5000</v>
      </c>
      <c r="N248" s="11">
        <f>VLOOKUP(P248,'CODIGOS RENTISTICOS'!$A$2:E1288,2,FALSE)</f>
        <v>825000000</v>
      </c>
      <c r="O248" s="11">
        <f>VLOOKUP(P248,'CODIGOS RENTISTICOS'!$A$2:F3455,3,FALSE)</f>
        <v>150109</v>
      </c>
      <c r="P248">
        <v>121245</v>
      </c>
      <c r="Q248" s="2">
        <v>5000</v>
      </c>
    </row>
    <row r="249" spans="1:17" hidden="1" x14ac:dyDescent="0.2">
      <c r="A249">
        <v>50000249</v>
      </c>
      <c r="B249">
        <v>1380385</v>
      </c>
      <c r="C249" t="s">
        <v>817</v>
      </c>
      <c r="D249">
        <v>8001850392</v>
      </c>
      <c r="E249" t="s">
        <v>759</v>
      </c>
      <c r="F249">
        <v>6585271</v>
      </c>
      <c r="H249">
        <v>0</v>
      </c>
      <c r="I249">
        <v>0</v>
      </c>
      <c r="J249" s="2">
        <v>7000</v>
      </c>
      <c r="K249" s="2">
        <v>0</v>
      </c>
      <c r="L249" s="2">
        <v>0</v>
      </c>
      <c r="M249" s="2">
        <v>7000</v>
      </c>
      <c r="N249" s="11">
        <f>VLOOKUP(P249,'CODIGOS RENTISTICOS'!$A$2:E1289,2,FALSE)</f>
        <v>825000000</v>
      </c>
      <c r="O249" s="11">
        <f>VLOOKUP(P249,'CODIGOS RENTISTICOS'!$A$2:F3456,3,FALSE)</f>
        <v>150109</v>
      </c>
      <c r="P249">
        <v>121245</v>
      </c>
      <c r="Q249" s="2">
        <v>7000</v>
      </c>
    </row>
    <row r="250" spans="1:17" hidden="1" x14ac:dyDescent="0.2">
      <c r="A250">
        <v>50000249</v>
      </c>
      <c r="B250">
        <v>1380430</v>
      </c>
      <c r="C250" t="s">
        <v>817</v>
      </c>
      <c r="D250">
        <v>8001850392</v>
      </c>
      <c r="E250" t="s">
        <v>759</v>
      </c>
      <c r="F250">
        <v>6585271</v>
      </c>
      <c r="H250">
        <v>0</v>
      </c>
      <c r="I250">
        <v>0</v>
      </c>
      <c r="J250" s="2">
        <v>5000</v>
      </c>
      <c r="K250" s="2">
        <v>0</v>
      </c>
      <c r="L250" s="2">
        <v>0</v>
      </c>
      <c r="M250" s="2">
        <v>5000</v>
      </c>
      <c r="N250" s="11">
        <f>VLOOKUP(P250,'CODIGOS RENTISTICOS'!$A$2:E1290,2,FALSE)</f>
        <v>825000000</v>
      </c>
      <c r="O250" s="11">
        <f>VLOOKUP(P250,'CODIGOS RENTISTICOS'!$A$2:F3457,3,FALSE)</f>
        <v>150109</v>
      </c>
      <c r="P250">
        <v>121245</v>
      </c>
      <c r="Q250" s="2">
        <v>5000</v>
      </c>
    </row>
    <row r="251" spans="1:17" hidden="1" x14ac:dyDescent="0.2">
      <c r="A251">
        <v>50000249</v>
      </c>
      <c r="B251">
        <v>624349</v>
      </c>
      <c r="C251" t="s">
        <v>811</v>
      </c>
      <c r="D251">
        <v>16694583</v>
      </c>
      <c r="E251" t="s">
        <v>759</v>
      </c>
      <c r="F251">
        <v>4001077</v>
      </c>
      <c r="H251">
        <v>0</v>
      </c>
      <c r="I251">
        <v>0</v>
      </c>
      <c r="J251" s="2">
        <v>7000</v>
      </c>
      <c r="K251" s="2">
        <v>0</v>
      </c>
      <c r="L251" s="2">
        <v>0</v>
      </c>
      <c r="M251" s="2">
        <v>7000</v>
      </c>
      <c r="N251" s="11">
        <f>VLOOKUP(P251,'CODIGOS RENTISTICOS'!$A$2:E1291,2,FALSE)</f>
        <v>825000000</v>
      </c>
      <c r="O251" s="11">
        <f>VLOOKUP(P251,'CODIGOS RENTISTICOS'!$A$2:F3458,3,FALSE)</f>
        <v>150109</v>
      </c>
      <c r="P251">
        <v>121245</v>
      </c>
      <c r="Q251" s="2">
        <v>7000</v>
      </c>
    </row>
    <row r="252" spans="1:17" hidden="1" x14ac:dyDescent="0.2">
      <c r="A252">
        <v>50000249</v>
      </c>
      <c r="B252">
        <v>624351</v>
      </c>
      <c r="C252" t="s">
        <v>811</v>
      </c>
      <c r="D252">
        <v>66960299</v>
      </c>
      <c r="E252" t="s">
        <v>759</v>
      </c>
      <c r="F252">
        <v>3335778</v>
      </c>
      <c r="H252">
        <v>0</v>
      </c>
      <c r="I252">
        <v>0</v>
      </c>
      <c r="J252" s="2">
        <v>7000</v>
      </c>
      <c r="K252" s="2">
        <v>0</v>
      </c>
      <c r="L252" s="2">
        <v>0</v>
      </c>
      <c r="M252" s="2">
        <v>7000</v>
      </c>
      <c r="N252" s="11">
        <f>VLOOKUP(P252,'CODIGOS RENTISTICOS'!$A$2:E1292,2,FALSE)</f>
        <v>825000000</v>
      </c>
      <c r="O252" s="11">
        <f>VLOOKUP(P252,'CODIGOS RENTISTICOS'!$A$2:F3459,3,FALSE)</f>
        <v>150109</v>
      </c>
      <c r="P252">
        <v>121245</v>
      </c>
      <c r="Q252" s="2">
        <v>7000</v>
      </c>
    </row>
    <row r="253" spans="1:17" hidden="1" x14ac:dyDescent="0.2">
      <c r="A253">
        <v>50000249</v>
      </c>
      <c r="B253">
        <v>624352</v>
      </c>
      <c r="C253" t="s">
        <v>811</v>
      </c>
      <c r="D253">
        <v>14976580</v>
      </c>
      <c r="E253" t="s">
        <v>759</v>
      </c>
      <c r="F253">
        <v>8944886</v>
      </c>
      <c r="H253">
        <v>0</v>
      </c>
      <c r="I253">
        <v>0</v>
      </c>
      <c r="J253" s="2">
        <v>7000</v>
      </c>
      <c r="K253" s="2">
        <v>0</v>
      </c>
      <c r="L253" s="2">
        <v>0</v>
      </c>
      <c r="M253" s="2">
        <v>7000</v>
      </c>
      <c r="N253" s="11">
        <f>VLOOKUP(P253,'CODIGOS RENTISTICOS'!$A$2:E1293,2,FALSE)</f>
        <v>825000000</v>
      </c>
      <c r="O253" s="11">
        <f>VLOOKUP(P253,'CODIGOS RENTISTICOS'!$A$2:F3460,3,FALSE)</f>
        <v>150109</v>
      </c>
      <c r="P253">
        <v>121245</v>
      </c>
      <c r="Q253" s="2">
        <v>7000</v>
      </c>
    </row>
    <row r="254" spans="1:17" hidden="1" x14ac:dyDescent="0.2">
      <c r="A254">
        <v>50000249</v>
      </c>
      <c r="B254">
        <v>624353</v>
      </c>
      <c r="C254" t="s">
        <v>811</v>
      </c>
      <c r="D254">
        <v>16784899</v>
      </c>
      <c r="E254" t="s">
        <v>759</v>
      </c>
      <c r="F254">
        <v>4330797</v>
      </c>
      <c r="H254">
        <v>0</v>
      </c>
      <c r="I254">
        <v>0</v>
      </c>
      <c r="J254" s="2">
        <v>7000</v>
      </c>
      <c r="K254" s="2">
        <v>0</v>
      </c>
      <c r="L254" s="2">
        <v>0</v>
      </c>
      <c r="M254" s="2">
        <v>7000</v>
      </c>
      <c r="N254" s="11">
        <f>VLOOKUP(P254,'CODIGOS RENTISTICOS'!$A$2:E1294,2,FALSE)</f>
        <v>825000000</v>
      </c>
      <c r="O254" s="11">
        <f>VLOOKUP(P254,'CODIGOS RENTISTICOS'!$A$2:F3461,3,FALSE)</f>
        <v>150109</v>
      </c>
      <c r="P254">
        <v>121245</v>
      </c>
      <c r="Q254" s="2">
        <v>7000</v>
      </c>
    </row>
    <row r="255" spans="1:17" hidden="1" x14ac:dyDescent="0.2">
      <c r="A255">
        <v>50000249</v>
      </c>
      <c r="B255">
        <v>624355</v>
      </c>
      <c r="C255" t="s">
        <v>811</v>
      </c>
      <c r="D255">
        <v>76299244</v>
      </c>
      <c r="E255" t="s">
        <v>759</v>
      </c>
      <c r="F255">
        <v>6606101</v>
      </c>
      <c r="H255">
        <v>0</v>
      </c>
      <c r="I255">
        <v>0</v>
      </c>
      <c r="J255" s="2">
        <v>7000</v>
      </c>
      <c r="K255" s="2">
        <v>0</v>
      </c>
      <c r="L255" s="2">
        <v>0</v>
      </c>
      <c r="M255" s="2">
        <v>7000</v>
      </c>
      <c r="N255" s="11">
        <f>VLOOKUP(P255,'CODIGOS RENTISTICOS'!$A$2:E1295,2,FALSE)</f>
        <v>825000000</v>
      </c>
      <c r="O255" s="11">
        <f>VLOOKUP(P255,'CODIGOS RENTISTICOS'!$A$2:F3462,3,FALSE)</f>
        <v>150109</v>
      </c>
      <c r="P255">
        <v>121245</v>
      </c>
      <c r="Q255" s="2">
        <v>7000</v>
      </c>
    </row>
    <row r="256" spans="1:17" hidden="1" x14ac:dyDescent="0.2">
      <c r="A256">
        <v>50000249</v>
      </c>
      <c r="B256">
        <v>624357</v>
      </c>
      <c r="C256" t="s">
        <v>811</v>
      </c>
      <c r="D256">
        <v>14205348</v>
      </c>
      <c r="E256" t="s">
        <v>759</v>
      </c>
      <c r="F256">
        <v>8800749</v>
      </c>
      <c r="H256">
        <v>0</v>
      </c>
      <c r="I256">
        <v>0</v>
      </c>
      <c r="J256" s="2">
        <v>7000</v>
      </c>
      <c r="K256" s="2">
        <v>0</v>
      </c>
      <c r="L256" s="2">
        <v>0</v>
      </c>
      <c r="M256" s="2">
        <v>7000</v>
      </c>
      <c r="N256" s="11">
        <f>VLOOKUP(P256,'CODIGOS RENTISTICOS'!$A$2:E1296,2,FALSE)</f>
        <v>825000000</v>
      </c>
      <c r="O256" s="11">
        <f>VLOOKUP(P256,'CODIGOS RENTISTICOS'!$A$2:F3463,3,FALSE)</f>
        <v>150109</v>
      </c>
      <c r="P256">
        <v>121245</v>
      </c>
      <c r="Q256" s="2">
        <v>7000</v>
      </c>
    </row>
    <row r="257" spans="1:17" hidden="1" x14ac:dyDescent="0.2">
      <c r="A257">
        <v>50000249</v>
      </c>
      <c r="B257">
        <v>624360</v>
      </c>
      <c r="C257" t="s">
        <v>811</v>
      </c>
      <c r="D257">
        <v>18601542</v>
      </c>
      <c r="E257" t="s">
        <v>759</v>
      </c>
      <c r="F257">
        <v>4016545</v>
      </c>
      <c r="H257">
        <v>0</v>
      </c>
      <c r="I257">
        <v>0</v>
      </c>
      <c r="J257" s="2">
        <v>7000</v>
      </c>
      <c r="K257" s="2">
        <v>0</v>
      </c>
      <c r="L257" s="2">
        <v>0</v>
      </c>
      <c r="M257" s="2">
        <v>7000</v>
      </c>
      <c r="N257" s="11">
        <f>VLOOKUP(P257,'CODIGOS RENTISTICOS'!$A$2:E1297,2,FALSE)</f>
        <v>825000000</v>
      </c>
      <c r="O257" s="11">
        <f>VLOOKUP(P257,'CODIGOS RENTISTICOS'!$A$2:F3464,3,FALSE)</f>
        <v>150109</v>
      </c>
      <c r="P257">
        <v>121245</v>
      </c>
      <c r="Q257" s="2">
        <v>7000</v>
      </c>
    </row>
    <row r="258" spans="1:17" hidden="1" x14ac:dyDescent="0.2">
      <c r="A258">
        <v>50000249</v>
      </c>
      <c r="B258">
        <v>624361</v>
      </c>
      <c r="C258" t="s">
        <v>811</v>
      </c>
      <c r="D258">
        <v>29314306</v>
      </c>
      <c r="E258" t="s">
        <v>759</v>
      </c>
      <c r="F258">
        <v>4397919</v>
      </c>
      <c r="H258">
        <v>0</v>
      </c>
      <c r="I258">
        <v>0</v>
      </c>
      <c r="J258" s="2">
        <v>7000</v>
      </c>
      <c r="K258" s="2">
        <v>0</v>
      </c>
      <c r="L258" s="2">
        <v>0</v>
      </c>
      <c r="M258" s="2">
        <v>7000</v>
      </c>
      <c r="N258" s="11">
        <f>VLOOKUP(P258,'CODIGOS RENTISTICOS'!$A$2:E1298,2,FALSE)</f>
        <v>825000000</v>
      </c>
      <c r="O258" s="11">
        <f>VLOOKUP(P258,'CODIGOS RENTISTICOS'!$A$2:F3465,3,FALSE)</f>
        <v>150109</v>
      </c>
      <c r="P258">
        <v>121245</v>
      </c>
      <c r="Q258" s="2">
        <v>7000</v>
      </c>
    </row>
    <row r="259" spans="1:17" hidden="1" x14ac:dyDescent="0.2">
      <c r="A259">
        <v>50000249</v>
      </c>
      <c r="B259">
        <v>1142865</v>
      </c>
      <c r="C259" t="s">
        <v>811</v>
      </c>
      <c r="D259">
        <v>8903313899</v>
      </c>
      <c r="E259" t="s">
        <v>759</v>
      </c>
      <c r="F259">
        <v>6819797</v>
      </c>
      <c r="H259">
        <v>0</v>
      </c>
      <c r="I259">
        <v>0</v>
      </c>
      <c r="J259" s="2">
        <v>156000</v>
      </c>
      <c r="K259" s="2">
        <v>0</v>
      </c>
      <c r="L259" s="2">
        <v>0</v>
      </c>
      <c r="M259" s="2">
        <v>156000</v>
      </c>
      <c r="N259" s="11">
        <f>VLOOKUP(P259,'CODIGOS RENTISTICOS'!$A$2:E1299,2,FALSE)</f>
        <v>825000000</v>
      </c>
      <c r="O259" s="11">
        <f>VLOOKUP(P259,'CODIGOS RENTISTICOS'!$A$2:F3466,3,FALSE)</f>
        <v>150109</v>
      </c>
      <c r="P259">
        <v>121245</v>
      </c>
      <c r="Q259" s="2">
        <v>156000</v>
      </c>
    </row>
    <row r="260" spans="1:17" hidden="1" x14ac:dyDescent="0.2">
      <c r="A260">
        <v>50000249</v>
      </c>
      <c r="B260">
        <v>1120282</v>
      </c>
      <c r="C260" t="s">
        <v>811</v>
      </c>
      <c r="D260">
        <v>94448962</v>
      </c>
      <c r="E260" t="s">
        <v>759</v>
      </c>
      <c r="F260">
        <v>3271352</v>
      </c>
      <c r="H260">
        <v>0</v>
      </c>
      <c r="I260">
        <v>0</v>
      </c>
      <c r="J260" s="2">
        <v>7000</v>
      </c>
      <c r="K260" s="2">
        <v>0</v>
      </c>
      <c r="L260" s="2">
        <v>0</v>
      </c>
      <c r="M260" s="2">
        <v>7000</v>
      </c>
      <c r="N260" s="11">
        <f>VLOOKUP(P260,'CODIGOS RENTISTICOS'!$A$2:E1300,2,FALSE)</f>
        <v>825000000</v>
      </c>
      <c r="O260" s="11">
        <f>VLOOKUP(P260,'CODIGOS RENTISTICOS'!$A$2:F3467,3,FALSE)</f>
        <v>150109</v>
      </c>
      <c r="P260">
        <v>121245</v>
      </c>
      <c r="Q260" s="2">
        <v>7000</v>
      </c>
    </row>
    <row r="261" spans="1:17" hidden="1" x14ac:dyDescent="0.2">
      <c r="A261">
        <v>50000249</v>
      </c>
      <c r="B261">
        <v>1220984</v>
      </c>
      <c r="C261" t="s">
        <v>811</v>
      </c>
      <c r="D261">
        <v>16641691</v>
      </c>
      <c r="E261" t="s">
        <v>759</v>
      </c>
      <c r="F261">
        <v>3230114</v>
      </c>
      <c r="H261">
        <v>0</v>
      </c>
      <c r="I261">
        <v>0</v>
      </c>
      <c r="J261" s="2">
        <v>7000</v>
      </c>
      <c r="K261" s="2">
        <v>0</v>
      </c>
      <c r="L261" s="2">
        <v>0</v>
      </c>
      <c r="M261" s="2">
        <v>7000</v>
      </c>
      <c r="N261" s="11">
        <f>VLOOKUP(P261,'CODIGOS RENTISTICOS'!$A$2:E1301,2,FALSE)</f>
        <v>825000000</v>
      </c>
      <c r="O261" s="11">
        <f>VLOOKUP(P261,'CODIGOS RENTISTICOS'!$A$2:F3468,3,FALSE)</f>
        <v>150109</v>
      </c>
      <c r="P261">
        <v>121245</v>
      </c>
      <c r="Q261" s="2">
        <v>7000</v>
      </c>
    </row>
    <row r="262" spans="1:17" hidden="1" x14ac:dyDescent="0.2">
      <c r="A262">
        <v>50000249</v>
      </c>
      <c r="B262">
        <v>1047275</v>
      </c>
      <c r="C262" t="s">
        <v>811</v>
      </c>
      <c r="D262">
        <v>76223505</v>
      </c>
      <c r="E262" t="s">
        <v>759</v>
      </c>
      <c r="F262">
        <v>5547432</v>
      </c>
      <c r="H262">
        <v>0</v>
      </c>
      <c r="I262">
        <v>0</v>
      </c>
      <c r="J262" s="2">
        <v>7000</v>
      </c>
      <c r="K262" s="2">
        <v>0</v>
      </c>
      <c r="L262" s="2">
        <v>0</v>
      </c>
      <c r="M262" s="2">
        <v>7000</v>
      </c>
      <c r="N262" s="11">
        <f>VLOOKUP(P262,'CODIGOS RENTISTICOS'!$A$2:E1302,2,FALSE)</f>
        <v>825000000</v>
      </c>
      <c r="O262" s="11">
        <f>VLOOKUP(P262,'CODIGOS RENTISTICOS'!$A$2:F3469,3,FALSE)</f>
        <v>150109</v>
      </c>
      <c r="P262">
        <v>121245</v>
      </c>
      <c r="Q262" s="2">
        <v>7000</v>
      </c>
    </row>
    <row r="263" spans="1:17" hidden="1" x14ac:dyDescent="0.2">
      <c r="A263">
        <v>50000249</v>
      </c>
      <c r="B263">
        <v>1072767</v>
      </c>
      <c r="C263" t="s">
        <v>811</v>
      </c>
      <c r="D263">
        <v>16863493</v>
      </c>
      <c r="E263" t="s">
        <v>759</v>
      </c>
      <c r="F263">
        <v>2570732</v>
      </c>
      <c r="H263">
        <v>0</v>
      </c>
      <c r="I263">
        <v>0</v>
      </c>
      <c r="J263" s="2">
        <v>7000</v>
      </c>
      <c r="K263" s="2">
        <v>0</v>
      </c>
      <c r="L263" s="2">
        <v>0</v>
      </c>
      <c r="M263" s="2">
        <v>7000</v>
      </c>
      <c r="N263" s="11">
        <f>VLOOKUP(P263,'CODIGOS RENTISTICOS'!$A$2:E1303,2,FALSE)</f>
        <v>825000000</v>
      </c>
      <c r="O263" s="11">
        <f>VLOOKUP(P263,'CODIGOS RENTISTICOS'!$A$2:F3470,3,FALSE)</f>
        <v>150109</v>
      </c>
      <c r="P263">
        <v>121245</v>
      </c>
      <c r="Q263" s="2">
        <v>7000</v>
      </c>
    </row>
    <row r="264" spans="1:17" hidden="1" x14ac:dyDescent="0.2">
      <c r="A264">
        <v>50000249</v>
      </c>
      <c r="B264">
        <v>342224</v>
      </c>
      <c r="C264" t="s">
        <v>563</v>
      </c>
      <c r="D264">
        <v>8150036103</v>
      </c>
      <c r="E264" t="s">
        <v>759</v>
      </c>
      <c r="F264">
        <v>2279297</v>
      </c>
      <c r="H264">
        <v>0</v>
      </c>
      <c r="I264">
        <v>0</v>
      </c>
      <c r="J264" s="2">
        <v>117550</v>
      </c>
      <c r="K264" s="2">
        <v>0</v>
      </c>
      <c r="L264" s="2">
        <v>0</v>
      </c>
      <c r="M264" s="2">
        <v>117550</v>
      </c>
      <c r="N264" s="11">
        <f>VLOOKUP(P264,'CODIGOS RENTISTICOS'!$A$2:E1304,2,FALSE)</f>
        <v>10900000</v>
      </c>
      <c r="O264" s="11">
        <f>VLOOKUP(P264,'CODIGOS RENTISTICOS'!$A$2:F3471,3,FALSE)</f>
        <v>170101</v>
      </c>
      <c r="P264">
        <v>121255</v>
      </c>
      <c r="Q264" s="2">
        <v>117550</v>
      </c>
    </row>
    <row r="265" spans="1:17" hidden="1" x14ac:dyDescent="0.2">
      <c r="A265">
        <v>50000249</v>
      </c>
      <c r="B265">
        <v>882392</v>
      </c>
      <c r="C265" t="s">
        <v>811</v>
      </c>
      <c r="D265">
        <v>3245762</v>
      </c>
      <c r="E265" t="s">
        <v>759</v>
      </c>
      <c r="F265">
        <v>3306324</v>
      </c>
      <c r="H265">
        <v>0</v>
      </c>
      <c r="I265">
        <v>0</v>
      </c>
      <c r="J265" s="2">
        <v>5000</v>
      </c>
      <c r="K265" s="2">
        <v>0</v>
      </c>
      <c r="L265" s="2">
        <v>0</v>
      </c>
      <c r="M265" s="2">
        <v>5000</v>
      </c>
      <c r="N265" s="11">
        <f>VLOOKUP(P265,'CODIGOS RENTISTICOS'!$A$2:E1305,2,FALSE)</f>
        <v>825000000</v>
      </c>
      <c r="O265" s="11">
        <f>VLOOKUP(P265,'CODIGOS RENTISTICOS'!$A$2:F3472,3,FALSE)</f>
        <v>150109</v>
      </c>
      <c r="P265">
        <v>121245</v>
      </c>
      <c r="Q265" s="2">
        <v>5000</v>
      </c>
    </row>
    <row r="266" spans="1:17" hidden="1" x14ac:dyDescent="0.2">
      <c r="A266">
        <v>50000249</v>
      </c>
      <c r="B266">
        <v>1312293</v>
      </c>
      <c r="C266" t="s">
        <v>811</v>
      </c>
      <c r="D266">
        <v>76270931</v>
      </c>
      <c r="E266" t="s">
        <v>759</v>
      </c>
      <c r="F266">
        <v>3306324</v>
      </c>
      <c r="H266">
        <v>0</v>
      </c>
      <c r="I266">
        <v>0</v>
      </c>
      <c r="J266" s="2">
        <v>5000</v>
      </c>
      <c r="K266" s="2">
        <v>0</v>
      </c>
      <c r="L266" s="2">
        <v>0</v>
      </c>
      <c r="M266" s="2">
        <v>5000</v>
      </c>
      <c r="N266" s="11">
        <f>VLOOKUP(P266,'CODIGOS RENTISTICOS'!$A$2:E1306,2,FALSE)</f>
        <v>825000000</v>
      </c>
      <c r="O266" s="11">
        <f>VLOOKUP(P266,'CODIGOS RENTISTICOS'!$A$2:F3473,3,FALSE)</f>
        <v>150109</v>
      </c>
      <c r="P266">
        <v>121245</v>
      </c>
      <c r="Q266" s="2">
        <v>5000</v>
      </c>
    </row>
    <row r="267" spans="1:17" hidden="1" x14ac:dyDescent="0.2">
      <c r="A267">
        <v>50000249</v>
      </c>
      <c r="B267">
        <v>1314256</v>
      </c>
      <c r="C267" t="s">
        <v>811</v>
      </c>
      <c r="D267">
        <v>16785293</v>
      </c>
      <c r="E267" t="s">
        <v>759</v>
      </c>
      <c r="F267">
        <v>3306324</v>
      </c>
      <c r="H267">
        <v>0</v>
      </c>
      <c r="I267">
        <v>0</v>
      </c>
      <c r="J267" s="2">
        <v>5000</v>
      </c>
      <c r="K267" s="2">
        <v>0</v>
      </c>
      <c r="L267" s="2">
        <v>0</v>
      </c>
      <c r="M267" s="2">
        <v>5000</v>
      </c>
      <c r="N267" s="11">
        <f>VLOOKUP(P267,'CODIGOS RENTISTICOS'!$A$2:E1307,2,FALSE)</f>
        <v>825000000</v>
      </c>
      <c r="O267" s="11">
        <f>VLOOKUP(P267,'CODIGOS RENTISTICOS'!$A$2:F3474,3,FALSE)</f>
        <v>150109</v>
      </c>
      <c r="P267">
        <v>121245</v>
      </c>
      <c r="Q267" s="2">
        <v>5000</v>
      </c>
    </row>
    <row r="268" spans="1:17" hidden="1" x14ac:dyDescent="0.2">
      <c r="A268">
        <v>50000249</v>
      </c>
      <c r="B268">
        <v>1043727</v>
      </c>
      <c r="C268" t="s">
        <v>574</v>
      </c>
      <c r="D268">
        <v>8150025141</v>
      </c>
      <c r="E268" t="s">
        <v>759</v>
      </c>
      <c r="F268">
        <v>2729698</v>
      </c>
      <c r="H268">
        <v>0</v>
      </c>
      <c r="I268">
        <v>0</v>
      </c>
      <c r="J268" s="2">
        <v>7000</v>
      </c>
      <c r="K268" s="2">
        <v>0</v>
      </c>
      <c r="L268" s="2">
        <v>0</v>
      </c>
      <c r="M268" s="2">
        <v>7000</v>
      </c>
      <c r="N268" s="11">
        <f>VLOOKUP(P268,'CODIGOS RENTISTICOS'!$A$2:E1308,2,FALSE)</f>
        <v>825000000</v>
      </c>
      <c r="O268" s="11">
        <f>VLOOKUP(P268,'CODIGOS RENTISTICOS'!$A$2:F3475,3,FALSE)</f>
        <v>150109</v>
      </c>
      <c r="P268">
        <v>121245</v>
      </c>
      <c r="Q268" s="2">
        <v>7000</v>
      </c>
    </row>
    <row r="269" spans="1:17" hidden="1" x14ac:dyDescent="0.2">
      <c r="A269">
        <v>50000249</v>
      </c>
      <c r="B269">
        <v>1043733</v>
      </c>
      <c r="C269" t="s">
        <v>574</v>
      </c>
      <c r="D269">
        <v>6379770</v>
      </c>
      <c r="E269" t="s">
        <v>759</v>
      </c>
      <c r="F269">
        <v>2705555</v>
      </c>
      <c r="H269">
        <v>0</v>
      </c>
      <c r="I269">
        <v>0</v>
      </c>
      <c r="J269" s="2">
        <v>7000</v>
      </c>
      <c r="K269" s="2">
        <v>0</v>
      </c>
      <c r="L269" s="2">
        <v>0</v>
      </c>
      <c r="M269" s="2">
        <v>7000</v>
      </c>
      <c r="N269" s="11">
        <f>VLOOKUP(P269,'CODIGOS RENTISTICOS'!$A$2:E1309,2,FALSE)</f>
        <v>825000000</v>
      </c>
      <c r="O269" s="11">
        <f>VLOOKUP(P269,'CODIGOS RENTISTICOS'!$A$2:F3476,3,FALSE)</f>
        <v>150109</v>
      </c>
      <c r="P269">
        <v>121245</v>
      </c>
      <c r="Q269" s="2">
        <v>7000</v>
      </c>
    </row>
    <row r="270" spans="1:17" hidden="1" x14ac:dyDescent="0.2">
      <c r="A270">
        <v>50000249</v>
      </c>
      <c r="B270">
        <v>233187</v>
      </c>
      <c r="C270" t="s">
        <v>591</v>
      </c>
      <c r="D270">
        <v>8600540059</v>
      </c>
      <c r="E270" t="s">
        <v>759</v>
      </c>
      <c r="F270">
        <v>2921200</v>
      </c>
      <c r="H270">
        <v>0</v>
      </c>
      <c r="I270">
        <v>0</v>
      </c>
      <c r="J270" s="2">
        <v>3715000</v>
      </c>
      <c r="K270" s="2">
        <v>0</v>
      </c>
      <c r="L270" s="2">
        <v>0</v>
      </c>
      <c r="M270" s="2">
        <v>3715000</v>
      </c>
      <c r="N270" s="11">
        <f>VLOOKUP(P270,'CODIGOS RENTISTICOS'!$A$2:E1310,2,FALSE)</f>
        <v>96200000</v>
      </c>
      <c r="O270" s="11">
        <f>VLOOKUP(P270,'CODIGOS RENTISTICOS'!$A$2:F3477,3,FALSE)</f>
        <v>350101</v>
      </c>
      <c r="P270">
        <v>121240</v>
      </c>
      <c r="Q270" s="2">
        <v>3715000</v>
      </c>
    </row>
    <row r="271" spans="1:17" hidden="1" x14ac:dyDescent="0.2">
      <c r="A271">
        <v>50000249</v>
      </c>
      <c r="B271">
        <v>1251790</v>
      </c>
      <c r="C271" t="s">
        <v>591</v>
      </c>
      <c r="D271">
        <v>8600721157</v>
      </c>
      <c r="E271" t="s">
        <v>760</v>
      </c>
      <c r="F271">
        <v>2967965</v>
      </c>
      <c r="H271">
        <v>0</v>
      </c>
      <c r="I271">
        <v>0</v>
      </c>
      <c r="J271" s="2">
        <v>245000</v>
      </c>
      <c r="K271" s="2">
        <v>0</v>
      </c>
      <c r="L271" s="2">
        <v>0</v>
      </c>
      <c r="M271" s="2">
        <v>245000</v>
      </c>
      <c r="N271" s="11">
        <f>VLOOKUP(P271,'CODIGOS RENTISTICOS'!$A$2:E1311,2,FALSE)</f>
        <v>825000000</v>
      </c>
      <c r="O271" s="11">
        <f>VLOOKUP(P271,'CODIGOS RENTISTICOS'!$A$2:F3478,3,FALSE)</f>
        <v>150109</v>
      </c>
      <c r="P271">
        <v>121245</v>
      </c>
      <c r="Q271" s="2">
        <v>245000</v>
      </c>
    </row>
    <row r="272" spans="1:17" hidden="1" x14ac:dyDescent="0.2">
      <c r="A272">
        <v>50000249</v>
      </c>
      <c r="B272">
        <v>681977</v>
      </c>
      <c r="C272" t="s">
        <v>591</v>
      </c>
      <c r="D272">
        <v>8600020911</v>
      </c>
      <c r="E272" t="s">
        <v>760</v>
      </c>
      <c r="F272">
        <v>4178620</v>
      </c>
      <c r="H272">
        <v>0</v>
      </c>
      <c r="I272">
        <v>0</v>
      </c>
      <c r="J272" s="2">
        <v>40000</v>
      </c>
      <c r="K272" s="2">
        <v>0</v>
      </c>
      <c r="L272" s="2">
        <v>0</v>
      </c>
      <c r="M272" s="2">
        <v>40000</v>
      </c>
      <c r="N272" s="11">
        <f>VLOOKUP(P272,'CODIGOS RENTISTICOS'!$A$2:E1312,2,FALSE)</f>
        <v>825000000</v>
      </c>
      <c r="O272" s="11">
        <f>VLOOKUP(P272,'CODIGOS RENTISTICOS'!$A$2:F3479,3,FALSE)</f>
        <v>150109</v>
      </c>
      <c r="P272">
        <v>121245</v>
      </c>
      <c r="Q272" s="2">
        <v>40000</v>
      </c>
    </row>
    <row r="273" spans="1:17" hidden="1" x14ac:dyDescent="0.2">
      <c r="A273">
        <v>50000249</v>
      </c>
      <c r="B273">
        <v>364457</v>
      </c>
      <c r="C273" t="s">
        <v>591</v>
      </c>
      <c r="D273">
        <v>3019143</v>
      </c>
      <c r="E273" t="s">
        <v>760</v>
      </c>
      <c r="F273">
        <v>2445803</v>
      </c>
      <c r="H273">
        <v>0</v>
      </c>
      <c r="I273">
        <v>0</v>
      </c>
      <c r="J273" s="2">
        <v>332000</v>
      </c>
      <c r="K273" s="2">
        <v>0</v>
      </c>
      <c r="L273" s="2">
        <v>0</v>
      </c>
      <c r="M273" s="2">
        <v>332000</v>
      </c>
      <c r="N273" s="11">
        <f>VLOOKUP(P273,'CODIGOS RENTISTICOS'!$A$2:E1313,2,FALSE)</f>
        <v>825000000</v>
      </c>
      <c r="O273" s="11">
        <f>VLOOKUP(P273,'CODIGOS RENTISTICOS'!$A$2:F3480,3,FALSE)</f>
        <v>150109</v>
      </c>
      <c r="P273">
        <v>121245</v>
      </c>
      <c r="Q273" s="2">
        <v>332000</v>
      </c>
    </row>
    <row r="274" spans="1:17" hidden="1" x14ac:dyDescent="0.2">
      <c r="A274">
        <v>50000249</v>
      </c>
      <c r="B274">
        <v>1297367</v>
      </c>
      <c r="C274" t="s">
        <v>591</v>
      </c>
      <c r="D274">
        <v>79917902</v>
      </c>
      <c r="E274" t="s">
        <v>760</v>
      </c>
      <c r="F274">
        <v>6873511</v>
      </c>
      <c r="H274">
        <v>0</v>
      </c>
      <c r="I274">
        <v>0</v>
      </c>
      <c r="J274" s="2">
        <v>7000</v>
      </c>
      <c r="K274" s="2">
        <v>0</v>
      </c>
      <c r="L274" s="2">
        <v>0</v>
      </c>
      <c r="M274" s="2">
        <v>7000</v>
      </c>
      <c r="N274" s="11">
        <f>VLOOKUP(P274,'CODIGOS RENTISTICOS'!$A$2:E1314,2,FALSE)</f>
        <v>825000000</v>
      </c>
      <c r="O274" s="11">
        <f>VLOOKUP(P274,'CODIGOS RENTISTICOS'!$A$2:F3481,3,FALSE)</f>
        <v>150109</v>
      </c>
      <c r="P274">
        <v>121245</v>
      </c>
      <c r="Q274" s="2">
        <v>7000</v>
      </c>
    </row>
    <row r="275" spans="1:17" hidden="1" x14ac:dyDescent="0.2">
      <c r="A275">
        <v>50000249</v>
      </c>
      <c r="B275">
        <v>5322277</v>
      </c>
      <c r="C275" t="s">
        <v>591</v>
      </c>
      <c r="D275">
        <v>8001829489</v>
      </c>
      <c r="E275" t="s">
        <v>760</v>
      </c>
      <c r="F275">
        <v>3410101</v>
      </c>
      <c r="H275">
        <v>0</v>
      </c>
      <c r="I275">
        <v>1</v>
      </c>
      <c r="J275" s="2">
        <v>0</v>
      </c>
      <c r="K275" s="2">
        <v>0</v>
      </c>
      <c r="L275" s="2">
        <v>4459400</v>
      </c>
      <c r="M275" s="2">
        <v>4459400</v>
      </c>
      <c r="N275" s="11">
        <f>VLOOKUP(P275,'CODIGOS RENTISTICOS'!$A$2:E1315,2,FALSE)</f>
        <v>10900000</v>
      </c>
      <c r="O275" s="11">
        <f>VLOOKUP(P275,'CODIGOS RENTISTICOS'!$A$2:F3482,3,FALSE)</f>
        <v>170101</v>
      </c>
      <c r="P275">
        <v>121255</v>
      </c>
      <c r="Q275" s="2">
        <v>4459400</v>
      </c>
    </row>
    <row r="276" spans="1:17" hidden="1" x14ac:dyDescent="0.2">
      <c r="A276">
        <v>50000249</v>
      </c>
      <c r="B276">
        <v>5322278</v>
      </c>
      <c r="C276" t="s">
        <v>591</v>
      </c>
      <c r="D276">
        <v>8001829489</v>
      </c>
      <c r="E276" t="s">
        <v>760</v>
      </c>
      <c r="F276">
        <v>3410101</v>
      </c>
      <c r="H276">
        <v>0</v>
      </c>
      <c r="I276">
        <v>1</v>
      </c>
      <c r="J276" s="2">
        <v>0</v>
      </c>
      <c r="K276" s="2">
        <v>0</v>
      </c>
      <c r="L276" s="2">
        <v>576500</v>
      </c>
      <c r="M276" s="2">
        <v>576500</v>
      </c>
      <c r="N276" s="11">
        <f>VLOOKUP(P276,'CODIGOS RENTISTICOS'!$A$2:E1316,2,FALSE)</f>
        <v>10900000</v>
      </c>
      <c r="O276" s="11">
        <f>VLOOKUP(P276,'CODIGOS RENTISTICOS'!$A$2:F3483,3,FALSE)</f>
        <v>170101</v>
      </c>
      <c r="P276">
        <v>121255</v>
      </c>
      <c r="Q276" s="2">
        <v>576500</v>
      </c>
    </row>
    <row r="277" spans="1:17" hidden="1" x14ac:dyDescent="0.2">
      <c r="A277">
        <v>50000249</v>
      </c>
      <c r="B277">
        <v>5323741</v>
      </c>
      <c r="C277" t="s">
        <v>591</v>
      </c>
      <c r="D277">
        <v>17169428</v>
      </c>
      <c r="E277" t="s">
        <v>760</v>
      </c>
      <c r="F277">
        <v>5658500</v>
      </c>
      <c r="H277">
        <v>0</v>
      </c>
      <c r="I277">
        <v>0</v>
      </c>
      <c r="J277" s="2">
        <v>370000</v>
      </c>
      <c r="K277" s="2">
        <v>0</v>
      </c>
      <c r="L277" s="2">
        <v>0</v>
      </c>
      <c r="M277" s="2">
        <v>370000</v>
      </c>
      <c r="N277" s="11">
        <f>VLOOKUP(P277,'CODIGOS RENTISTICOS'!$A$2:E1317,2,FALSE)</f>
        <v>12400000</v>
      </c>
      <c r="O277" s="11">
        <f>VLOOKUP(P277,'CODIGOS RENTISTICOS'!$A$2:F3484,3,FALSE)</f>
        <v>270102</v>
      </c>
      <c r="P277">
        <v>270914</v>
      </c>
      <c r="Q277" s="2">
        <v>370000</v>
      </c>
    </row>
    <row r="278" spans="1:17" hidden="1" x14ac:dyDescent="0.2">
      <c r="A278">
        <v>50000249</v>
      </c>
      <c r="B278">
        <v>15539790</v>
      </c>
      <c r="C278" t="s">
        <v>591</v>
      </c>
      <c r="D278">
        <v>8604507807</v>
      </c>
      <c r="E278" t="s">
        <v>760</v>
      </c>
      <c r="F278">
        <v>2697473</v>
      </c>
      <c r="H278">
        <v>0</v>
      </c>
      <c r="I278">
        <v>0</v>
      </c>
      <c r="J278" s="2">
        <v>26000</v>
      </c>
      <c r="K278" s="2">
        <v>0</v>
      </c>
      <c r="L278" s="2">
        <v>0</v>
      </c>
      <c r="M278" s="2">
        <v>26000</v>
      </c>
      <c r="N278" s="11">
        <f>VLOOKUP(P278,'CODIGOS RENTISTICOS'!$A$2:E1318,2,FALSE)</f>
        <v>825000000</v>
      </c>
      <c r="O278" s="11">
        <f>VLOOKUP(P278,'CODIGOS RENTISTICOS'!$A$2:F3485,3,FALSE)</f>
        <v>150109</v>
      </c>
      <c r="P278">
        <v>121245</v>
      </c>
      <c r="Q278" s="2">
        <v>26000</v>
      </c>
    </row>
    <row r="279" spans="1:17" hidden="1" x14ac:dyDescent="0.2">
      <c r="A279">
        <v>50000249</v>
      </c>
      <c r="B279">
        <v>1169035</v>
      </c>
      <c r="C279" t="s">
        <v>591</v>
      </c>
      <c r="D279">
        <v>8300005604</v>
      </c>
      <c r="E279" t="s">
        <v>760</v>
      </c>
      <c r="F279">
        <v>6236575</v>
      </c>
      <c r="H279">
        <v>0</v>
      </c>
      <c r="I279">
        <v>0</v>
      </c>
      <c r="J279" s="2">
        <v>90</v>
      </c>
      <c r="K279" s="2">
        <v>0</v>
      </c>
      <c r="L279" s="2">
        <v>0</v>
      </c>
      <c r="M279" s="2">
        <v>90</v>
      </c>
      <c r="N279" s="11">
        <f>VLOOKUP(P279,'CODIGOS RENTISTICOS'!$A$2:E1319,2,FALSE)</f>
        <v>910300000</v>
      </c>
      <c r="O279" s="11">
        <f>VLOOKUP(P279,'CODIGOS RENTISTICOS'!$A$2:F3486,3,FALSE)</f>
        <v>130113</v>
      </c>
      <c r="P279">
        <v>121235</v>
      </c>
      <c r="Q279" s="2">
        <v>90</v>
      </c>
    </row>
    <row r="280" spans="1:17" hidden="1" x14ac:dyDescent="0.2">
      <c r="A280">
        <v>50000249</v>
      </c>
      <c r="B280">
        <v>1241663</v>
      </c>
      <c r="C280" t="s">
        <v>591</v>
      </c>
      <c r="D280">
        <v>8300762511</v>
      </c>
      <c r="E280" t="s">
        <v>760</v>
      </c>
      <c r="F280">
        <v>6221009</v>
      </c>
      <c r="H280">
        <v>0</v>
      </c>
      <c r="I280">
        <v>0</v>
      </c>
      <c r="J280" s="2">
        <v>7000</v>
      </c>
      <c r="K280" s="2">
        <v>0</v>
      </c>
      <c r="L280" s="2">
        <v>0</v>
      </c>
      <c r="M280" s="2">
        <v>7000</v>
      </c>
      <c r="N280" s="11">
        <f>VLOOKUP(P280,'CODIGOS RENTISTICOS'!$A$2:E1320,2,FALSE)</f>
        <v>825000000</v>
      </c>
      <c r="O280" s="11">
        <f>VLOOKUP(P280,'CODIGOS RENTISTICOS'!$A$2:F3487,3,FALSE)</f>
        <v>150109</v>
      </c>
      <c r="P280">
        <v>121245</v>
      </c>
      <c r="Q280" s="2">
        <v>7000</v>
      </c>
    </row>
    <row r="281" spans="1:17" hidden="1" x14ac:dyDescent="0.2">
      <c r="A281">
        <v>50000249</v>
      </c>
      <c r="B281">
        <v>1253382</v>
      </c>
      <c r="C281" t="s">
        <v>591</v>
      </c>
      <c r="D281">
        <v>8001563780</v>
      </c>
      <c r="E281" t="s">
        <v>760</v>
      </c>
      <c r="F281">
        <v>5301010</v>
      </c>
      <c r="H281">
        <v>0</v>
      </c>
      <c r="I281">
        <v>0</v>
      </c>
      <c r="J281" s="2">
        <v>5000</v>
      </c>
      <c r="K281" s="2">
        <v>0</v>
      </c>
      <c r="L281" s="2">
        <v>0</v>
      </c>
      <c r="M281" s="2">
        <v>5000</v>
      </c>
      <c r="N281" s="11">
        <f>VLOOKUP(P281,'CODIGOS RENTISTICOS'!$A$2:E1321,2,FALSE)</f>
        <v>825000000</v>
      </c>
      <c r="O281" s="11">
        <f>VLOOKUP(P281,'CODIGOS RENTISTICOS'!$A$2:F3488,3,FALSE)</f>
        <v>150109</v>
      </c>
      <c r="P281">
        <v>121245</v>
      </c>
      <c r="Q281" s="2">
        <v>5000</v>
      </c>
    </row>
    <row r="282" spans="1:17" hidden="1" x14ac:dyDescent="0.2">
      <c r="A282">
        <v>50000249</v>
      </c>
      <c r="B282">
        <v>1241589</v>
      </c>
      <c r="C282" t="s">
        <v>591</v>
      </c>
      <c r="D282">
        <v>8300238647</v>
      </c>
      <c r="E282" t="s">
        <v>760</v>
      </c>
      <c r="F282">
        <v>6160600</v>
      </c>
      <c r="H282">
        <v>0</v>
      </c>
      <c r="I282">
        <v>0</v>
      </c>
      <c r="J282" s="2">
        <v>98000</v>
      </c>
      <c r="K282" s="2">
        <v>0</v>
      </c>
      <c r="L282" s="2">
        <v>0</v>
      </c>
      <c r="M282" s="2">
        <v>98000</v>
      </c>
      <c r="N282" s="11">
        <f>VLOOKUP(P282,'CODIGOS RENTISTICOS'!$A$2:E1322,2,FALSE)</f>
        <v>825000000</v>
      </c>
      <c r="O282" s="11">
        <f>VLOOKUP(P282,'CODIGOS RENTISTICOS'!$A$2:F3489,3,FALSE)</f>
        <v>150109</v>
      </c>
      <c r="P282">
        <v>121245</v>
      </c>
      <c r="Q282" s="2">
        <v>98000</v>
      </c>
    </row>
    <row r="283" spans="1:17" hidden="1" x14ac:dyDescent="0.2">
      <c r="A283">
        <v>50000249</v>
      </c>
      <c r="B283">
        <v>1248133</v>
      </c>
      <c r="C283" t="s">
        <v>591</v>
      </c>
      <c r="D283">
        <v>8001625212</v>
      </c>
      <c r="E283" t="s">
        <v>760</v>
      </c>
      <c r="F283">
        <v>6263066</v>
      </c>
      <c r="H283">
        <v>0</v>
      </c>
      <c r="I283">
        <v>0</v>
      </c>
      <c r="J283" s="2">
        <v>33000</v>
      </c>
      <c r="K283" s="2">
        <v>0</v>
      </c>
      <c r="L283" s="2">
        <v>0</v>
      </c>
      <c r="M283" s="2">
        <v>33000</v>
      </c>
      <c r="N283" s="11">
        <f>VLOOKUP(P283,'CODIGOS RENTISTICOS'!$A$2:E1323,2,FALSE)</f>
        <v>825000000</v>
      </c>
      <c r="O283" s="11">
        <f>VLOOKUP(P283,'CODIGOS RENTISTICOS'!$A$2:F3490,3,FALSE)</f>
        <v>150109</v>
      </c>
      <c r="P283">
        <v>121245</v>
      </c>
      <c r="Q283" s="2">
        <v>33000</v>
      </c>
    </row>
    <row r="284" spans="1:17" hidden="1" x14ac:dyDescent="0.2">
      <c r="A284">
        <v>50000249</v>
      </c>
      <c r="B284">
        <v>1202309</v>
      </c>
      <c r="C284" t="s">
        <v>591</v>
      </c>
      <c r="D284">
        <v>8600232647</v>
      </c>
      <c r="E284" t="s">
        <v>760</v>
      </c>
      <c r="F284">
        <v>2880511</v>
      </c>
      <c r="H284">
        <v>0</v>
      </c>
      <c r="I284">
        <v>0</v>
      </c>
      <c r="J284" s="2">
        <v>87000</v>
      </c>
      <c r="K284" s="2">
        <v>0</v>
      </c>
      <c r="L284" s="2">
        <v>0</v>
      </c>
      <c r="M284" s="2">
        <v>87000</v>
      </c>
      <c r="N284" s="11">
        <f>VLOOKUP(P284,'CODIGOS RENTISTICOS'!$A$2:E1324,2,FALSE)</f>
        <v>825000000</v>
      </c>
      <c r="O284" s="11">
        <f>VLOOKUP(P284,'CODIGOS RENTISTICOS'!$A$2:F3491,3,FALSE)</f>
        <v>150109</v>
      </c>
      <c r="P284">
        <v>121245</v>
      </c>
      <c r="Q284" s="2">
        <v>87000</v>
      </c>
    </row>
    <row r="285" spans="1:17" hidden="1" x14ac:dyDescent="0.2">
      <c r="A285">
        <v>50000249</v>
      </c>
      <c r="B285">
        <v>9064838</v>
      </c>
      <c r="C285" t="s">
        <v>591</v>
      </c>
      <c r="D285">
        <v>8002029099</v>
      </c>
      <c r="E285" t="s">
        <v>760</v>
      </c>
      <c r="F285">
        <v>5332207</v>
      </c>
      <c r="H285">
        <v>0</v>
      </c>
      <c r="I285">
        <v>0</v>
      </c>
      <c r="J285" s="2">
        <v>7000</v>
      </c>
      <c r="K285" s="2">
        <v>0</v>
      </c>
      <c r="L285" s="2">
        <v>0</v>
      </c>
      <c r="M285" s="2">
        <v>7000</v>
      </c>
      <c r="N285" s="11">
        <f>VLOOKUP(P285,'CODIGOS RENTISTICOS'!$A$2:E1325,2,FALSE)</f>
        <v>825000000</v>
      </c>
      <c r="O285" s="11">
        <f>VLOOKUP(P285,'CODIGOS RENTISTICOS'!$A$2:F3492,3,FALSE)</f>
        <v>150109</v>
      </c>
      <c r="P285">
        <v>121245</v>
      </c>
      <c r="Q285" s="2">
        <v>7000</v>
      </c>
    </row>
    <row r="286" spans="1:17" hidden="1" x14ac:dyDescent="0.2">
      <c r="A286">
        <v>50000249</v>
      </c>
      <c r="B286">
        <v>11965280</v>
      </c>
      <c r="C286" t="s">
        <v>591</v>
      </c>
      <c r="D286">
        <v>8600548371</v>
      </c>
      <c r="E286" t="s">
        <v>760</v>
      </c>
      <c r="F286">
        <v>8261333</v>
      </c>
      <c r="H286">
        <v>0</v>
      </c>
      <c r="I286">
        <v>0</v>
      </c>
      <c r="J286" s="2">
        <v>7000</v>
      </c>
      <c r="K286" s="2">
        <v>0</v>
      </c>
      <c r="L286" s="2">
        <v>0</v>
      </c>
      <c r="M286" s="2">
        <v>7000</v>
      </c>
      <c r="N286" s="11">
        <f>VLOOKUP(P286,'CODIGOS RENTISTICOS'!$A$2:E1326,2,FALSE)</f>
        <v>825000000</v>
      </c>
      <c r="O286" s="11">
        <f>VLOOKUP(P286,'CODIGOS RENTISTICOS'!$A$2:F3493,3,FALSE)</f>
        <v>150109</v>
      </c>
      <c r="P286">
        <v>121245</v>
      </c>
      <c r="Q286" s="2">
        <v>7000</v>
      </c>
    </row>
    <row r="287" spans="1:17" hidden="1" x14ac:dyDescent="0.2">
      <c r="A287">
        <v>50000249</v>
      </c>
      <c r="B287">
        <v>12122024</v>
      </c>
      <c r="C287" t="s">
        <v>591</v>
      </c>
      <c r="D287">
        <v>8000192492</v>
      </c>
      <c r="E287" t="s">
        <v>760</v>
      </c>
      <c r="F287">
        <v>5330499</v>
      </c>
      <c r="H287">
        <v>0</v>
      </c>
      <c r="I287">
        <v>0</v>
      </c>
      <c r="J287" s="2">
        <v>140000</v>
      </c>
      <c r="K287" s="2">
        <v>0</v>
      </c>
      <c r="L287" s="2">
        <v>0</v>
      </c>
      <c r="M287" s="2">
        <v>140000</v>
      </c>
      <c r="N287" s="11">
        <f>VLOOKUP(P287,'CODIGOS RENTISTICOS'!$A$2:E1327,2,FALSE)</f>
        <v>825000000</v>
      </c>
      <c r="O287" s="11">
        <f>VLOOKUP(P287,'CODIGOS RENTISTICOS'!$A$2:F3494,3,FALSE)</f>
        <v>150109</v>
      </c>
      <c r="P287">
        <v>121245</v>
      </c>
      <c r="Q287" s="2">
        <v>140000</v>
      </c>
    </row>
    <row r="288" spans="1:17" hidden="1" x14ac:dyDescent="0.2">
      <c r="A288">
        <v>50000249</v>
      </c>
      <c r="B288">
        <v>13224889</v>
      </c>
      <c r="C288" t="s">
        <v>591</v>
      </c>
      <c r="D288">
        <v>79388793</v>
      </c>
      <c r="E288" t="s">
        <v>760</v>
      </c>
      <c r="F288">
        <v>2873206</v>
      </c>
      <c r="H288">
        <v>0</v>
      </c>
      <c r="I288">
        <v>0</v>
      </c>
      <c r="J288" s="2">
        <v>7000</v>
      </c>
      <c r="K288" s="2">
        <v>0</v>
      </c>
      <c r="L288" s="2">
        <v>0</v>
      </c>
      <c r="M288" s="2">
        <v>7000</v>
      </c>
      <c r="N288" s="11">
        <f>VLOOKUP(P288,'CODIGOS RENTISTICOS'!$A$2:E1328,2,FALSE)</f>
        <v>825000000</v>
      </c>
      <c r="O288" s="11">
        <f>VLOOKUP(P288,'CODIGOS RENTISTICOS'!$A$2:F3495,3,FALSE)</f>
        <v>150109</v>
      </c>
      <c r="P288">
        <v>121245</v>
      </c>
      <c r="Q288" s="2">
        <v>7000</v>
      </c>
    </row>
    <row r="289" spans="1:17" hidden="1" x14ac:dyDescent="0.2">
      <c r="A289">
        <v>50000249</v>
      </c>
      <c r="B289">
        <v>13224890</v>
      </c>
      <c r="C289" t="s">
        <v>591</v>
      </c>
      <c r="D289">
        <v>79388799</v>
      </c>
      <c r="E289" t="s">
        <v>760</v>
      </c>
      <c r="F289">
        <v>2873206</v>
      </c>
      <c r="H289">
        <v>0</v>
      </c>
      <c r="I289">
        <v>0</v>
      </c>
      <c r="J289" s="2">
        <v>7000</v>
      </c>
      <c r="K289" s="2">
        <v>0</v>
      </c>
      <c r="L289" s="2">
        <v>0</v>
      </c>
      <c r="M289" s="2">
        <v>7000</v>
      </c>
      <c r="N289" s="11">
        <f>VLOOKUP(P289,'CODIGOS RENTISTICOS'!$A$2:E1329,2,FALSE)</f>
        <v>825000000</v>
      </c>
      <c r="O289" s="11">
        <f>VLOOKUP(P289,'CODIGOS RENTISTICOS'!$A$2:F3496,3,FALSE)</f>
        <v>150109</v>
      </c>
      <c r="P289">
        <v>121245</v>
      </c>
      <c r="Q289" s="2">
        <v>7000</v>
      </c>
    </row>
    <row r="290" spans="1:17" hidden="1" x14ac:dyDescent="0.2">
      <c r="A290">
        <v>50000249</v>
      </c>
      <c r="B290">
        <v>13224891</v>
      </c>
      <c r="C290" t="s">
        <v>591</v>
      </c>
      <c r="D290">
        <v>79388793</v>
      </c>
      <c r="E290" t="s">
        <v>760</v>
      </c>
      <c r="F290">
        <v>2873206</v>
      </c>
      <c r="H290">
        <v>0</v>
      </c>
      <c r="I290">
        <v>0</v>
      </c>
      <c r="J290" s="2">
        <v>21000</v>
      </c>
      <c r="K290" s="2">
        <v>0</v>
      </c>
      <c r="L290" s="2">
        <v>0</v>
      </c>
      <c r="M290" s="2">
        <v>21000</v>
      </c>
      <c r="N290" s="11">
        <f>VLOOKUP(P290,'CODIGOS RENTISTICOS'!$A$2:E1330,2,FALSE)</f>
        <v>825000000</v>
      </c>
      <c r="O290" s="11">
        <f>VLOOKUP(P290,'CODIGOS RENTISTICOS'!$A$2:F3497,3,FALSE)</f>
        <v>150109</v>
      </c>
      <c r="P290">
        <v>121245</v>
      </c>
      <c r="Q290" s="2">
        <v>21000</v>
      </c>
    </row>
    <row r="291" spans="1:17" hidden="1" x14ac:dyDescent="0.2">
      <c r="A291">
        <v>50000249</v>
      </c>
      <c r="B291">
        <v>13224892</v>
      </c>
      <c r="C291" t="s">
        <v>591</v>
      </c>
      <c r="D291">
        <v>79388793</v>
      </c>
      <c r="E291" t="s">
        <v>760</v>
      </c>
      <c r="F291">
        <v>2873206</v>
      </c>
      <c r="H291">
        <v>0</v>
      </c>
      <c r="I291">
        <v>0</v>
      </c>
      <c r="J291" s="2">
        <v>21000</v>
      </c>
      <c r="K291" s="2">
        <v>0</v>
      </c>
      <c r="L291" s="2">
        <v>0</v>
      </c>
      <c r="M291" s="2">
        <v>21000</v>
      </c>
      <c r="N291" s="11">
        <f>VLOOKUP(P291,'CODIGOS RENTISTICOS'!$A$2:E1331,2,FALSE)</f>
        <v>825000000</v>
      </c>
      <c r="O291" s="11">
        <f>VLOOKUP(P291,'CODIGOS RENTISTICOS'!$A$2:F3498,3,FALSE)</f>
        <v>150109</v>
      </c>
      <c r="P291">
        <v>121245</v>
      </c>
      <c r="Q291" s="2">
        <v>21000</v>
      </c>
    </row>
    <row r="292" spans="1:17" hidden="1" x14ac:dyDescent="0.2">
      <c r="A292">
        <v>50000249</v>
      </c>
      <c r="B292">
        <v>13224941</v>
      </c>
      <c r="C292" t="s">
        <v>591</v>
      </c>
      <c r="D292">
        <v>8000855269</v>
      </c>
      <c r="E292" t="s">
        <v>760</v>
      </c>
      <c r="F292">
        <v>2530372</v>
      </c>
      <c r="H292">
        <v>0</v>
      </c>
      <c r="I292">
        <v>0</v>
      </c>
      <c r="J292" s="2">
        <v>56000</v>
      </c>
      <c r="K292" s="2">
        <v>0</v>
      </c>
      <c r="L292" s="2">
        <v>0</v>
      </c>
      <c r="M292" s="2">
        <v>56000</v>
      </c>
      <c r="N292" s="11">
        <f>VLOOKUP(P292,'CODIGOS RENTISTICOS'!$A$2:E1332,2,FALSE)</f>
        <v>825000000</v>
      </c>
      <c r="O292" s="11">
        <f>VLOOKUP(P292,'CODIGOS RENTISTICOS'!$A$2:F3499,3,FALSE)</f>
        <v>150109</v>
      </c>
      <c r="P292">
        <v>121245</v>
      </c>
      <c r="Q292" s="2">
        <v>56000</v>
      </c>
    </row>
    <row r="293" spans="1:17" hidden="1" x14ac:dyDescent="0.2">
      <c r="A293">
        <v>50000249</v>
      </c>
      <c r="B293">
        <v>13224952</v>
      </c>
      <c r="C293" t="s">
        <v>591</v>
      </c>
      <c r="D293">
        <v>8300336120</v>
      </c>
      <c r="E293" t="s">
        <v>760</v>
      </c>
      <c r="F293">
        <v>6369602</v>
      </c>
      <c r="H293">
        <v>0</v>
      </c>
      <c r="I293">
        <v>0</v>
      </c>
      <c r="J293" s="2">
        <v>3000</v>
      </c>
      <c r="K293" s="2">
        <v>0</v>
      </c>
      <c r="L293" s="2">
        <v>0</v>
      </c>
      <c r="M293" s="2">
        <v>3000</v>
      </c>
      <c r="N293" s="11">
        <f>VLOOKUP(P293,'CODIGOS RENTISTICOS'!$A$2:E1333,2,FALSE)</f>
        <v>825000000</v>
      </c>
      <c r="O293" s="11">
        <f>VLOOKUP(P293,'CODIGOS RENTISTICOS'!$A$2:F3500,3,FALSE)</f>
        <v>150109</v>
      </c>
      <c r="P293">
        <v>121245</v>
      </c>
      <c r="Q293" s="2">
        <v>3000</v>
      </c>
    </row>
    <row r="294" spans="1:17" hidden="1" x14ac:dyDescent="0.2">
      <c r="A294">
        <v>50000249</v>
      </c>
      <c r="B294">
        <v>13225043</v>
      </c>
      <c r="C294" t="s">
        <v>591</v>
      </c>
      <c r="D294">
        <v>8300108783</v>
      </c>
      <c r="E294" t="s">
        <v>760</v>
      </c>
      <c r="F294">
        <v>3607845</v>
      </c>
      <c r="H294">
        <v>0</v>
      </c>
      <c r="I294">
        <v>0</v>
      </c>
      <c r="J294" s="2">
        <v>28000</v>
      </c>
      <c r="K294" s="2">
        <v>0</v>
      </c>
      <c r="L294" s="2">
        <v>0</v>
      </c>
      <c r="M294" s="2">
        <v>28000</v>
      </c>
      <c r="N294" s="11">
        <f>VLOOKUP(P294,'CODIGOS RENTISTICOS'!$A$2:E1334,2,FALSE)</f>
        <v>825000000</v>
      </c>
      <c r="O294" s="11">
        <f>VLOOKUP(P294,'CODIGOS RENTISTICOS'!$A$2:F3501,3,FALSE)</f>
        <v>150109</v>
      </c>
      <c r="P294">
        <v>121245</v>
      </c>
      <c r="Q294" s="2">
        <v>28000</v>
      </c>
    </row>
    <row r="295" spans="1:17" hidden="1" x14ac:dyDescent="0.2">
      <c r="A295">
        <v>50000249</v>
      </c>
      <c r="B295">
        <v>13225171</v>
      </c>
      <c r="C295" t="s">
        <v>591</v>
      </c>
      <c r="D295">
        <v>8002505915</v>
      </c>
      <c r="E295" t="s">
        <v>760</v>
      </c>
      <c r="F295">
        <v>6307545</v>
      </c>
      <c r="H295">
        <v>0</v>
      </c>
      <c r="I295">
        <v>0</v>
      </c>
      <c r="J295" s="2">
        <v>21000</v>
      </c>
      <c r="K295" s="2">
        <v>0</v>
      </c>
      <c r="L295" s="2">
        <v>0</v>
      </c>
      <c r="M295" s="2">
        <v>21000</v>
      </c>
      <c r="N295" s="11">
        <f>VLOOKUP(P295,'CODIGOS RENTISTICOS'!$A$2:E1335,2,FALSE)</f>
        <v>825000000</v>
      </c>
      <c r="O295" s="11">
        <f>VLOOKUP(P295,'CODIGOS RENTISTICOS'!$A$2:F3502,3,FALSE)</f>
        <v>150109</v>
      </c>
      <c r="P295">
        <v>121245</v>
      </c>
      <c r="Q295" s="2">
        <v>21000</v>
      </c>
    </row>
    <row r="296" spans="1:17" hidden="1" x14ac:dyDescent="0.2">
      <c r="A296">
        <v>50000249</v>
      </c>
      <c r="B296">
        <v>13225178</v>
      </c>
      <c r="C296" t="s">
        <v>591</v>
      </c>
      <c r="D296">
        <v>8605070330</v>
      </c>
      <c r="E296" t="s">
        <v>760</v>
      </c>
      <c r="F296">
        <v>5701058</v>
      </c>
      <c r="H296">
        <v>0</v>
      </c>
      <c r="I296">
        <v>0</v>
      </c>
      <c r="J296" s="2">
        <v>12000</v>
      </c>
      <c r="K296" s="2">
        <v>0</v>
      </c>
      <c r="L296" s="2">
        <v>0</v>
      </c>
      <c r="M296" s="2">
        <v>12000</v>
      </c>
      <c r="N296" s="11">
        <f>VLOOKUP(P296,'CODIGOS RENTISTICOS'!$A$2:E1336,2,FALSE)</f>
        <v>825000000</v>
      </c>
      <c r="O296" s="11">
        <f>VLOOKUP(P296,'CODIGOS RENTISTICOS'!$A$2:F3503,3,FALSE)</f>
        <v>150109</v>
      </c>
      <c r="P296">
        <v>121245</v>
      </c>
      <c r="Q296" s="2">
        <v>12000</v>
      </c>
    </row>
    <row r="297" spans="1:17" hidden="1" x14ac:dyDescent="0.2">
      <c r="A297">
        <v>50000249</v>
      </c>
      <c r="B297">
        <v>13225179</v>
      </c>
      <c r="C297" t="s">
        <v>591</v>
      </c>
      <c r="D297">
        <v>8605070330</v>
      </c>
      <c r="E297" t="s">
        <v>760</v>
      </c>
      <c r="F297">
        <v>5701058</v>
      </c>
      <c r="H297">
        <v>0</v>
      </c>
      <c r="I297">
        <v>1</v>
      </c>
      <c r="J297" s="2">
        <v>0</v>
      </c>
      <c r="K297" s="2">
        <v>0</v>
      </c>
      <c r="L297" s="2">
        <v>933000</v>
      </c>
      <c r="M297" s="2">
        <v>933000</v>
      </c>
      <c r="N297" s="11">
        <f>VLOOKUP(P297,'CODIGOS RENTISTICOS'!$A$2:E1337,2,FALSE)</f>
        <v>825000000</v>
      </c>
      <c r="O297" s="11">
        <f>VLOOKUP(P297,'CODIGOS RENTISTICOS'!$A$2:F3504,3,FALSE)</f>
        <v>150109</v>
      </c>
      <c r="P297">
        <v>121245</v>
      </c>
      <c r="Q297" s="2">
        <v>933000</v>
      </c>
    </row>
    <row r="298" spans="1:17" hidden="1" x14ac:dyDescent="0.2">
      <c r="A298">
        <v>50000249</v>
      </c>
      <c r="B298">
        <v>13225211</v>
      </c>
      <c r="C298" t="s">
        <v>591</v>
      </c>
      <c r="D298">
        <v>5171885</v>
      </c>
      <c r="E298" t="s">
        <v>760</v>
      </c>
      <c r="F298">
        <v>3306324</v>
      </c>
      <c r="H298">
        <v>0</v>
      </c>
      <c r="I298">
        <v>0</v>
      </c>
      <c r="J298" s="2">
        <v>7000</v>
      </c>
      <c r="K298" s="2">
        <v>0</v>
      </c>
      <c r="L298" s="2">
        <v>0</v>
      </c>
      <c r="M298" s="2">
        <v>7000</v>
      </c>
      <c r="N298" s="11">
        <f>VLOOKUP(P298,'CODIGOS RENTISTICOS'!$A$2:E1338,2,FALSE)</f>
        <v>825000000</v>
      </c>
      <c r="O298" s="11">
        <f>VLOOKUP(P298,'CODIGOS RENTISTICOS'!$A$2:F3505,3,FALSE)</f>
        <v>150109</v>
      </c>
      <c r="P298">
        <v>121245</v>
      </c>
      <c r="Q298" s="2">
        <v>7000</v>
      </c>
    </row>
    <row r="299" spans="1:17" hidden="1" x14ac:dyDescent="0.2">
      <c r="A299">
        <v>50000249</v>
      </c>
      <c r="B299">
        <v>13225217</v>
      </c>
      <c r="C299" t="s">
        <v>591</v>
      </c>
      <c r="D299">
        <v>8000855269</v>
      </c>
      <c r="E299" t="s">
        <v>760</v>
      </c>
      <c r="F299">
        <v>6243913</v>
      </c>
      <c r="H299">
        <v>0</v>
      </c>
      <c r="I299">
        <v>0</v>
      </c>
      <c r="J299" s="2">
        <v>85000</v>
      </c>
      <c r="K299" s="2">
        <v>0</v>
      </c>
      <c r="L299" s="2">
        <v>0</v>
      </c>
      <c r="M299" s="2">
        <v>85000</v>
      </c>
      <c r="N299" s="11">
        <f>VLOOKUP(P299,'CODIGOS RENTISTICOS'!$A$2:E1339,2,FALSE)</f>
        <v>825000000</v>
      </c>
      <c r="O299" s="11">
        <f>VLOOKUP(P299,'CODIGOS RENTISTICOS'!$A$2:F3506,3,FALSE)</f>
        <v>150109</v>
      </c>
      <c r="P299">
        <v>121245</v>
      </c>
      <c r="Q299" s="2">
        <v>85000</v>
      </c>
    </row>
    <row r="300" spans="1:17" hidden="1" x14ac:dyDescent="0.2">
      <c r="A300">
        <v>50000249</v>
      </c>
      <c r="B300">
        <v>13225220</v>
      </c>
      <c r="C300" t="s">
        <v>591</v>
      </c>
      <c r="D300">
        <v>8000855269</v>
      </c>
      <c r="E300" t="s">
        <v>760</v>
      </c>
      <c r="F300">
        <v>6243913</v>
      </c>
      <c r="H300">
        <v>0</v>
      </c>
      <c r="I300">
        <v>0</v>
      </c>
      <c r="J300" s="2">
        <v>7000</v>
      </c>
      <c r="K300" s="2">
        <v>0</v>
      </c>
      <c r="L300" s="2">
        <v>0</v>
      </c>
      <c r="M300" s="2">
        <v>7000</v>
      </c>
      <c r="N300" s="11">
        <f>VLOOKUP(P300,'CODIGOS RENTISTICOS'!$A$2:E1340,2,FALSE)</f>
        <v>825000000</v>
      </c>
      <c r="O300" s="11">
        <f>VLOOKUP(P300,'CODIGOS RENTISTICOS'!$A$2:F3507,3,FALSE)</f>
        <v>150109</v>
      </c>
      <c r="P300">
        <v>121245</v>
      </c>
      <c r="Q300" s="2">
        <v>7000</v>
      </c>
    </row>
    <row r="301" spans="1:17" hidden="1" x14ac:dyDescent="0.2">
      <c r="A301">
        <v>50000249</v>
      </c>
      <c r="B301">
        <v>15538640</v>
      </c>
      <c r="C301" t="s">
        <v>591</v>
      </c>
      <c r="D301">
        <v>79151759</v>
      </c>
      <c r="E301" t="s">
        <v>760</v>
      </c>
      <c r="F301">
        <v>5280251</v>
      </c>
      <c r="H301">
        <v>0</v>
      </c>
      <c r="I301">
        <v>0</v>
      </c>
      <c r="J301" s="2">
        <v>332000</v>
      </c>
      <c r="K301" s="2">
        <v>0</v>
      </c>
      <c r="L301" s="2">
        <v>0</v>
      </c>
      <c r="M301" s="2">
        <v>332000</v>
      </c>
      <c r="N301" s="11">
        <f>VLOOKUP(P301,'CODIGOS RENTISTICOS'!$A$2:E1341,2,FALSE)</f>
        <v>825000000</v>
      </c>
      <c r="O301" s="11">
        <f>VLOOKUP(P301,'CODIGOS RENTISTICOS'!$A$2:F3508,3,FALSE)</f>
        <v>150109</v>
      </c>
      <c r="P301">
        <v>121245</v>
      </c>
      <c r="Q301" s="2">
        <v>332000</v>
      </c>
    </row>
    <row r="302" spans="1:17" hidden="1" x14ac:dyDescent="0.2">
      <c r="A302">
        <v>50000249</v>
      </c>
      <c r="B302">
        <v>15539318</v>
      </c>
      <c r="C302" t="s">
        <v>591</v>
      </c>
      <c r="D302">
        <v>8600232647</v>
      </c>
      <c r="E302" t="s">
        <v>760</v>
      </c>
      <c r="F302">
        <v>2880511</v>
      </c>
      <c r="H302">
        <v>0</v>
      </c>
      <c r="I302">
        <v>0</v>
      </c>
      <c r="J302" s="2">
        <v>5000</v>
      </c>
      <c r="K302" s="2">
        <v>0</v>
      </c>
      <c r="L302" s="2">
        <v>0</v>
      </c>
      <c r="M302" s="2">
        <v>5000</v>
      </c>
      <c r="N302" s="11">
        <f>VLOOKUP(P302,'CODIGOS RENTISTICOS'!$A$2:E1342,2,FALSE)</f>
        <v>825000000</v>
      </c>
      <c r="O302" s="11">
        <f>VLOOKUP(P302,'CODIGOS RENTISTICOS'!$A$2:F3509,3,FALSE)</f>
        <v>150109</v>
      </c>
      <c r="P302">
        <v>121245</v>
      </c>
      <c r="Q302" s="2">
        <v>5000</v>
      </c>
    </row>
    <row r="303" spans="1:17" hidden="1" x14ac:dyDescent="0.2">
      <c r="A303">
        <v>50000249</v>
      </c>
      <c r="B303">
        <v>15539319</v>
      </c>
      <c r="C303" t="s">
        <v>591</v>
      </c>
      <c r="D303">
        <v>8600232647</v>
      </c>
      <c r="E303" t="s">
        <v>760</v>
      </c>
      <c r="F303">
        <v>2880511</v>
      </c>
      <c r="H303">
        <v>0</v>
      </c>
      <c r="I303">
        <v>0</v>
      </c>
      <c r="J303" s="2">
        <v>140000</v>
      </c>
      <c r="K303" s="2">
        <v>0</v>
      </c>
      <c r="L303" s="2">
        <v>0</v>
      </c>
      <c r="M303" s="2">
        <v>140000</v>
      </c>
      <c r="N303" s="11">
        <f>VLOOKUP(P303,'CODIGOS RENTISTICOS'!$A$2:E1343,2,FALSE)</f>
        <v>825000000</v>
      </c>
      <c r="O303" s="11">
        <f>VLOOKUP(P303,'CODIGOS RENTISTICOS'!$A$2:F3510,3,FALSE)</f>
        <v>150109</v>
      </c>
      <c r="P303">
        <v>121245</v>
      </c>
      <c r="Q303" s="2">
        <v>140000</v>
      </c>
    </row>
    <row r="304" spans="1:17" hidden="1" x14ac:dyDescent="0.2">
      <c r="A304">
        <v>50000249</v>
      </c>
      <c r="B304">
        <v>858213</v>
      </c>
      <c r="C304" t="s">
        <v>591</v>
      </c>
      <c r="D304">
        <v>8605317916</v>
      </c>
      <c r="E304" t="s">
        <v>760</v>
      </c>
      <c r="F304">
        <v>5424297</v>
      </c>
      <c r="H304">
        <v>0</v>
      </c>
      <c r="I304">
        <v>0</v>
      </c>
      <c r="J304" s="2">
        <v>979000</v>
      </c>
      <c r="K304" s="2">
        <v>0</v>
      </c>
      <c r="L304" s="2">
        <v>0</v>
      </c>
      <c r="M304" s="2">
        <v>979000</v>
      </c>
      <c r="N304" s="11">
        <f>VLOOKUP(P304,'CODIGOS RENTISTICOS'!$A$2:E1344,2,FALSE)</f>
        <v>825000000</v>
      </c>
      <c r="O304" s="11">
        <f>VLOOKUP(P304,'CODIGOS RENTISTICOS'!$A$2:F3511,3,FALSE)</f>
        <v>150109</v>
      </c>
      <c r="P304">
        <v>121245</v>
      </c>
      <c r="Q304" s="2">
        <v>979000</v>
      </c>
    </row>
    <row r="305" spans="1:17" hidden="1" x14ac:dyDescent="0.2">
      <c r="A305">
        <v>50000249</v>
      </c>
      <c r="B305">
        <v>954042</v>
      </c>
      <c r="C305" t="s">
        <v>593</v>
      </c>
      <c r="D305">
        <v>8909044485</v>
      </c>
      <c r="E305" t="s">
        <v>760</v>
      </c>
      <c r="F305">
        <v>2859191</v>
      </c>
      <c r="H305">
        <v>0</v>
      </c>
      <c r="I305">
        <v>0</v>
      </c>
      <c r="J305" s="2">
        <v>5000</v>
      </c>
      <c r="K305" s="2">
        <v>0</v>
      </c>
      <c r="L305" s="2">
        <v>0</v>
      </c>
      <c r="M305" s="2">
        <v>5000</v>
      </c>
      <c r="N305" s="11">
        <f>VLOOKUP(P305,'CODIGOS RENTISTICOS'!$A$2:E1345,2,FALSE)</f>
        <v>825000000</v>
      </c>
      <c r="O305" s="11">
        <f>VLOOKUP(P305,'CODIGOS RENTISTICOS'!$A$2:F3512,3,FALSE)</f>
        <v>150109</v>
      </c>
      <c r="P305">
        <v>121245</v>
      </c>
      <c r="Q305" s="2">
        <v>5000</v>
      </c>
    </row>
    <row r="306" spans="1:17" hidden="1" x14ac:dyDescent="0.2">
      <c r="A306">
        <v>50000249</v>
      </c>
      <c r="B306">
        <v>1181861</v>
      </c>
      <c r="C306" t="s">
        <v>593</v>
      </c>
      <c r="D306">
        <v>8110360309</v>
      </c>
      <c r="E306" t="s">
        <v>760</v>
      </c>
      <c r="F306">
        <v>2653400</v>
      </c>
      <c r="H306">
        <v>0</v>
      </c>
      <c r="I306">
        <v>0</v>
      </c>
      <c r="J306" s="2">
        <v>27000</v>
      </c>
      <c r="K306" s="2">
        <v>0</v>
      </c>
      <c r="L306" s="2">
        <v>0</v>
      </c>
      <c r="M306" s="2">
        <v>27000</v>
      </c>
      <c r="N306" s="11">
        <f>VLOOKUP(P306,'CODIGOS RENTISTICOS'!$A$2:E1346,2,FALSE)</f>
        <v>825000000</v>
      </c>
      <c r="O306" s="11">
        <f>VLOOKUP(P306,'CODIGOS RENTISTICOS'!$A$2:F3513,3,FALSE)</f>
        <v>150109</v>
      </c>
      <c r="P306">
        <v>121245</v>
      </c>
      <c r="Q306" s="2">
        <v>27000</v>
      </c>
    </row>
    <row r="307" spans="1:17" hidden="1" x14ac:dyDescent="0.2">
      <c r="A307">
        <v>50000249</v>
      </c>
      <c r="B307">
        <v>1181864</v>
      </c>
      <c r="C307" t="s">
        <v>593</v>
      </c>
      <c r="D307">
        <v>8110181705</v>
      </c>
      <c r="E307" t="s">
        <v>760</v>
      </c>
      <c r="F307">
        <v>3122464</v>
      </c>
      <c r="H307">
        <v>0</v>
      </c>
      <c r="I307">
        <v>0</v>
      </c>
      <c r="J307" s="2">
        <v>10000</v>
      </c>
      <c r="K307" s="2">
        <v>0</v>
      </c>
      <c r="L307" s="2">
        <v>0</v>
      </c>
      <c r="M307" s="2">
        <v>10000</v>
      </c>
      <c r="N307" s="11">
        <f>VLOOKUP(P307,'CODIGOS RENTISTICOS'!$A$2:E1347,2,FALSE)</f>
        <v>825000000</v>
      </c>
      <c r="O307" s="11">
        <f>VLOOKUP(P307,'CODIGOS RENTISTICOS'!$A$2:F3514,3,FALSE)</f>
        <v>150109</v>
      </c>
      <c r="P307">
        <v>121245</v>
      </c>
      <c r="Q307" s="2">
        <v>10000</v>
      </c>
    </row>
    <row r="308" spans="1:17" hidden="1" x14ac:dyDescent="0.2">
      <c r="A308">
        <v>50000249</v>
      </c>
      <c r="B308">
        <v>921975</v>
      </c>
      <c r="C308" t="s">
        <v>593</v>
      </c>
      <c r="D308">
        <v>8002379534</v>
      </c>
      <c r="E308" t="s">
        <v>760</v>
      </c>
      <c r="F308">
        <v>2650158</v>
      </c>
      <c r="H308">
        <v>0</v>
      </c>
      <c r="I308">
        <v>0</v>
      </c>
      <c r="J308" s="2">
        <v>2767</v>
      </c>
      <c r="K308" s="2">
        <v>0</v>
      </c>
      <c r="L308" s="2">
        <v>0</v>
      </c>
      <c r="M308" s="2">
        <v>2767</v>
      </c>
      <c r="N308" s="11">
        <f>VLOOKUP(P308,'CODIGOS RENTISTICOS'!$A$2:E1348,2,FALSE)</f>
        <v>96400000</v>
      </c>
      <c r="O308" s="11">
        <f>VLOOKUP(P308,'CODIGOS RENTISTICOS'!$A$2:F3515,3,FALSE)</f>
        <v>370101</v>
      </c>
      <c r="P308">
        <v>121280</v>
      </c>
      <c r="Q308" s="2">
        <v>2767</v>
      </c>
    </row>
    <row r="309" spans="1:17" hidden="1" x14ac:dyDescent="0.2">
      <c r="A309">
        <v>50000249</v>
      </c>
      <c r="B309">
        <v>368313</v>
      </c>
      <c r="C309" t="s">
        <v>822</v>
      </c>
      <c r="D309">
        <v>15345987</v>
      </c>
      <c r="E309" t="s">
        <v>760</v>
      </c>
      <c r="F309">
        <v>2765398</v>
      </c>
      <c r="H309">
        <v>0</v>
      </c>
      <c r="I309">
        <v>0</v>
      </c>
      <c r="J309" s="2">
        <v>5000</v>
      </c>
      <c r="K309" s="2">
        <v>0</v>
      </c>
      <c r="L309" s="2">
        <v>0</v>
      </c>
      <c r="M309" s="2">
        <v>5000</v>
      </c>
      <c r="N309" s="11">
        <f>VLOOKUP(P309,'CODIGOS RENTISTICOS'!$A$2:E1349,2,FALSE)</f>
        <v>825000000</v>
      </c>
      <c r="O309" s="11">
        <f>VLOOKUP(P309,'CODIGOS RENTISTICOS'!$A$2:F3516,3,FALSE)</f>
        <v>150109</v>
      </c>
      <c r="P309">
        <v>121245</v>
      </c>
      <c r="Q309" s="2">
        <v>5000</v>
      </c>
    </row>
    <row r="310" spans="1:17" hidden="1" x14ac:dyDescent="0.2">
      <c r="A310">
        <v>50000249</v>
      </c>
      <c r="B310">
        <v>368315</v>
      </c>
      <c r="C310" t="s">
        <v>822</v>
      </c>
      <c r="D310">
        <v>6629188</v>
      </c>
      <c r="E310" t="s">
        <v>760</v>
      </c>
      <c r="F310">
        <v>3523165</v>
      </c>
      <c r="H310">
        <v>0</v>
      </c>
      <c r="I310">
        <v>0</v>
      </c>
      <c r="J310" s="2">
        <v>7000</v>
      </c>
      <c r="K310" s="2">
        <v>0</v>
      </c>
      <c r="L310" s="2">
        <v>0</v>
      </c>
      <c r="M310" s="2">
        <v>7000</v>
      </c>
      <c r="N310" s="11">
        <f>VLOOKUP(P310,'CODIGOS RENTISTICOS'!$A$2:E1350,2,FALSE)</f>
        <v>825000000</v>
      </c>
      <c r="O310" s="11">
        <f>VLOOKUP(P310,'CODIGOS RENTISTICOS'!$A$2:F3517,3,FALSE)</f>
        <v>150109</v>
      </c>
      <c r="P310">
        <v>121245</v>
      </c>
      <c r="Q310" s="2">
        <v>7000</v>
      </c>
    </row>
    <row r="311" spans="1:17" hidden="1" x14ac:dyDescent="0.2">
      <c r="A311">
        <v>50000249</v>
      </c>
      <c r="B311">
        <v>7857342</v>
      </c>
      <c r="C311" t="s">
        <v>621</v>
      </c>
      <c r="D311">
        <v>74359000</v>
      </c>
      <c r="E311" t="s">
        <v>760</v>
      </c>
      <c r="F311">
        <v>6131941</v>
      </c>
      <c r="H311">
        <v>0</v>
      </c>
      <c r="I311">
        <v>0</v>
      </c>
      <c r="J311" s="2">
        <v>55350</v>
      </c>
      <c r="K311" s="2">
        <v>0</v>
      </c>
      <c r="L311" s="2">
        <v>0</v>
      </c>
      <c r="M311" s="2">
        <v>55350</v>
      </c>
      <c r="N311" s="11">
        <f>VLOOKUP(P311,'CODIGOS RENTISTICOS'!$A$2:E1351,2,FALSE)</f>
        <v>96300000</v>
      </c>
      <c r="O311" s="11">
        <f>VLOOKUP(P311,'CODIGOS RENTISTICOS'!$A$2:F3518,3,FALSE)</f>
        <v>360101</v>
      </c>
      <c r="P311">
        <v>121270</v>
      </c>
      <c r="Q311" s="2">
        <v>55350</v>
      </c>
    </row>
    <row r="312" spans="1:17" hidden="1" x14ac:dyDescent="0.2">
      <c r="A312">
        <v>50000249</v>
      </c>
      <c r="B312">
        <v>7857343</v>
      </c>
      <c r="C312" t="s">
        <v>621</v>
      </c>
      <c r="D312">
        <v>52343917</v>
      </c>
      <c r="E312" t="s">
        <v>760</v>
      </c>
      <c r="F312">
        <v>6131941</v>
      </c>
      <c r="H312">
        <v>0</v>
      </c>
      <c r="I312">
        <v>0</v>
      </c>
      <c r="J312" s="2">
        <v>55350</v>
      </c>
      <c r="K312" s="2">
        <v>0</v>
      </c>
      <c r="L312" s="2">
        <v>0</v>
      </c>
      <c r="M312" s="2">
        <v>55350</v>
      </c>
      <c r="N312" s="11">
        <f>VLOOKUP(P312,'CODIGOS RENTISTICOS'!$A$2:E1352,2,FALSE)</f>
        <v>96300000</v>
      </c>
      <c r="O312" s="11">
        <f>VLOOKUP(P312,'CODIGOS RENTISTICOS'!$A$2:F3519,3,FALSE)</f>
        <v>360101</v>
      </c>
      <c r="P312">
        <v>121270</v>
      </c>
      <c r="Q312" s="2">
        <v>55350</v>
      </c>
    </row>
    <row r="313" spans="1:17" hidden="1" x14ac:dyDescent="0.2">
      <c r="A313">
        <v>50000249</v>
      </c>
      <c r="B313">
        <v>202085</v>
      </c>
      <c r="C313" t="s">
        <v>798</v>
      </c>
      <c r="D313">
        <v>4168814</v>
      </c>
      <c r="E313" t="s">
        <v>760</v>
      </c>
      <c r="F313">
        <v>7704554</v>
      </c>
      <c r="H313">
        <v>0</v>
      </c>
      <c r="I313">
        <v>0</v>
      </c>
      <c r="J313" s="2">
        <v>5000</v>
      </c>
      <c r="K313" s="2">
        <v>0</v>
      </c>
      <c r="L313" s="2">
        <v>0</v>
      </c>
      <c r="M313" s="2">
        <v>5000</v>
      </c>
      <c r="N313" s="11">
        <f>VLOOKUP(P313,'CODIGOS RENTISTICOS'!$A$2:E1353,2,FALSE)</f>
        <v>825000000</v>
      </c>
      <c r="O313" s="11">
        <f>VLOOKUP(P313,'CODIGOS RENTISTICOS'!$A$2:F3520,3,FALSE)</f>
        <v>150109</v>
      </c>
      <c r="P313">
        <v>5041</v>
      </c>
      <c r="Q313" s="2">
        <v>5000</v>
      </c>
    </row>
    <row r="314" spans="1:17" hidden="1" x14ac:dyDescent="0.2">
      <c r="A314">
        <v>50000249</v>
      </c>
      <c r="B314">
        <v>1178151</v>
      </c>
      <c r="C314" t="s">
        <v>597</v>
      </c>
      <c r="D314">
        <v>24293254</v>
      </c>
      <c r="E314" t="s">
        <v>760</v>
      </c>
      <c r="F314">
        <v>8762131</v>
      </c>
      <c r="H314">
        <v>0</v>
      </c>
      <c r="I314">
        <v>0</v>
      </c>
      <c r="J314" s="2">
        <v>125000</v>
      </c>
      <c r="K314" s="2">
        <v>0</v>
      </c>
      <c r="L314" s="2">
        <v>0</v>
      </c>
      <c r="M314" s="2">
        <v>125000</v>
      </c>
      <c r="N314" s="11">
        <f>VLOOKUP(P314,'CODIGOS RENTISTICOS'!$A$2:E1354,2,FALSE)</f>
        <v>10900000</v>
      </c>
      <c r="O314" s="11">
        <f>VLOOKUP(P314,'CODIGOS RENTISTICOS'!$A$2:F3521,3,FALSE)</f>
        <v>170101</v>
      </c>
      <c r="P314">
        <v>121255</v>
      </c>
      <c r="Q314" s="2">
        <v>125000</v>
      </c>
    </row>
    <row r="315" spans="1:17" hidden="1" x14ac:dyDescent="0.2">
      <c r="A315">
        <v>50000249</v>
      </c>
      <c r="B315">
        <v>1249944</v>
      </c>
      <c r="C315" t="s">
        <v>715</v>
      </c>
      <c r="D315">
        <v>77005711</v>
      </c>
      <c r="E315" t="s">
        <v>760</v>
      </c>
      <c r="F315">
        <v>5737000</v>
      </c>
      <c r="H315">
        <v>0</v>
      </c>
      <c r="I315">
        <v>0</v>
      </c>
      <c r="J315" s="2">
        <v>1040400</v>
      </c>
      <c r="K315" s="2">
        <v>0</v>
      </c>
      <c r="L315" s="2">
        <v>0</v>
      </c>
      <c r="M315" s="2">
        <v>1040400</v>
      </c>
      <c r="N315" s="11">
        <f>VLOOKUP(P315,'CODIGOS RENTISTICOS'!$A$2:E1355,2,FALSE)</f>
        <v>96300000</v>
      </c>
      <c r="O315" s="11">
        <f>VLOOKUP(P315,'CODIGOS RENTISTICOS'!$A$2:F3522,3,FALSE)</f>
        <v>360107</v>
      </c>
      <c r="P315">
        <v>121215</v>
      </c>
      <c r="Q315" s="2">
        <v>1040400</v>
      </c>
    </row>
    <row r="316" spans="1:17" hidden="1" x14ac:dyDescent="0.2">
      <c r="A316">
        <v>50000249</v>
      </c>
      <c r="B316">
        <v>1249956</v>
      </c>
      <c r="C316" t="s">
        <v>715</v>
      </c>
      <c r="D316">
        <v>49783127</v>
      </c>
      <c r="E316" t="s">
        <v>760</v>
      </c>
      <c r="F316">
        <v>5716107</v>
      </c>
      <c r="H316">
        <v>0</v>
      </c>
      <c r="I316">
        <v>0</v>
      </c>
      <c r="J316" s="2">
        <v>55350</v>
      </c>
      <c r="K316" s="2">
        <v>0</v>
      </c>
      <c r="L316" s="2">
        <v>0</v>
      </c>
      <c r="M316" s="2">
        <v>55350</v>
      </c>
      <c r="N316" s="11">
        <f>VLOOKUP(P316,'CODIGOS RENTISTICOS'!$A$2:E1356,2,FALSE)</f>
        <v>96300000</v>
      </c>
      <c r="O316" s="11">
        <f>VLOOKUP(P316,'CODIGOS RENTISTICOS'!$A$2:F3523,3,FALSE)</f>
        <v>360101</v>
      </c>
      <c r="P316">
        <v>121270</v>
      </c>
      <c r="Q316" s="2">
        <v>55350</v>
      </c>
    </row>
    <row r="317" spans="1:17" hidden="1" x14ac:dyDescent="0.2">
      <c r="A317">
        <v>50000249</v>
      </c>
      <c r="B317">
        <v>1249958</v>
      </c>
      <c r="C317" t="s">
        <v>715</v>
      </c>
      <c r="D317">
        <v>77190547</v>
      </c>
      <c r="E317" t="s">
        <v>760</v>
      </c>
      <c r="F317">
        <v>5832033</v>
      </c>
      <c r="H317">
        <v>0</v>
      </c>
      <c r="I317">
        <v>0</v>
      </c>
      <c r="J317" s="2">
        <v>55550</v>
      </c>
      <c r="K317" s="2">
        <v>0</v>
      </c>
      <c r="L317" s="2">
        <v>0</v>
      </c>
      <c r="M317" s="2">
        <v>55550</v>
      </c>
      <c r="N317" s="11">
        <f>VLOOKUP(P317,'CODIGOS RENTISTICOS'!$A$2:E1357,2,FALSE)</f>
        <v>96300000</v>
      </c>
      <c r="O317" s="11">
        <f>VLOOKUP(P317,'CODIGOS RENTISTICOS'!$A$2:F3524,3,FALSE)</f>
        <v>360101</v>
      </c>
      <c r="P317">
        <v>121270</v>
      </c>
      <c r="Q317" s="2">
        <v>55550</v>
      </c>
    </row>
    <row r="318" spans="1:17" hidden="1" x14ac:dyDescent="0.2">
      <c r="A318">
        <v>50000249</v>
      </c>
      <c r="B318">
        <v>502004</v>
      </c>
      <c r="C318" t="s">
        <v>562</v>
      </c>
      <c r="D318">
        <v>8001179207</v>
      </c>
      <c r="E318" t="s">
        <v>760</v>
      </c>
      <c r="F318">
        <v>8718081</v>
      </c>
      <c r="H318">
        <v>0</v>
      </c>
      <c r="I318">
        <v>1</v>
      </c>
      <c r="J318" s="2">
        <v>0</v>
      </c>
      <c r="K318" s="2">
        <v>0</v>
      </c>
      <c r="L318" s="2">
        <v>23661779</v>
      </c>
      <c r="M318" s="2">
        <v>23661779</v>
      </c>
      <c r="N318" s="11">
        <f>VLOOKUP(P318,'CODIGOS RENTISTICOS'!$A$2:E1358,2,FALSE)</f>
        <v>10900000</v>
      </c>
      <c r="O318" s="11">
        <f>VLOOKUP(P318,'CODIGOS RENTISTICOS'!$A$2:F3525,3,FALSE)</f>
        <v>170101</v>
      </c>
      <c r="P318">
        <v>121255</v>
      </c>
      <c r="Q318" s="2">
        <v>23661779</v>
      </c>
    </row>
    <row r="319" spans="1:17" hidden="1" x14ac:dyDescent="0.2">
      <c r="A319">
        <v>50000249</v>
      </c>
      <c r="B319">
        <v>11523759</v>
      </c>
      <c r="C319" t="s">
        <v>599</v>
      </c>
      <c r="D319">
        <v>36541872</v>
      </c>
      <c r="E319" t="s">
        <v>760</v>
      </c>
      <c r="F319">
        <v>4229438</v>
      </c>
      <c r="H319">
        <v>0</v>
      </c>
      <c r="I319">
        <v>0</v>
      </c>
      <c r="J319" s="2">
        <v>55333</v>
      </c>
      <c r="K319" s="2">
        <v>0</v>
      </c>
      <c r="L319" s="2">
        <v>0</v>
      </c>
      <c r="M319" s="2">
        <v>55333</v>
      </c>
      <c r="N319" s="11">
        <f>VLOOKUP(P319,'CODIGOS RENTISTICOS'!$A$2:E1359,2,FALSE)</f>
        <v>96300000</v>
      </c>
      <c r="O319" s="11">
        <f>VLOOKUP(P319,'CODIGOS RENTISTICOS'!$A$2:F3526,3,FALSE)</f>
        <v>360101</v>
      </c>
      <c r="P319">
        <v>121270</v>
      </c>
      <c r="Q319" s="2">
        <v>55333</v>
      </c>
    </row>
    <row r="320" spans="1:17" hidden="1" x14ac:dyDescent="0.2">
      <c r="A320">
        <v>50000249</v>
      </c>
      <c r="B320">
        <v>798128</v>
      </c>
      <c r="C320" t="s">
        <v>712</v>
      </c>
      <c r="D320">
        <v>8604504961</v>
      </c>
      <c r="E320" t="s">
        <v>760</v>
      </c>
      <c r="F320">
        <v>2366873</v>
      </c>
      <c r="H320">
        <v>0</v>
      </c>
      <c r="I320">
        <v>0</v>
      </c>
      <c r="J320" s="2">
        <v>1164610</v>
      </c>
      <c r="K320" s="2">
        <v>0</v>
      </c>
      <c r="L320" s="2">
        <v>0</v>
      </c>
      <c r="M320" s="2">
        <v>1164610</v>
      </c>
      <c r="N320" s="11">
        <f>VLOOKUP(P320,'CODIGOS RENTISTICOS'!$A$2:E1360,2,FALSE)</f>
        <v>825000000</v>
      </c>
      <c r="O320" s="11">
        <f>VLOOKUP(P320,'CODIGOS RENTISTICOS'!$A$2:F3527,3,FALSE)</f>
        <v>150109</v>
      </c>
      <c r="P320">
        <v>5041</v>
      </c>
      <c r="Q320" s="2">
        <v>1164610</v>
      </c>
    </row>
    <row r="321" spans="1:17" hidden="1" x14ac:dyDescent="0.2">
      <c r="A321">
        <v>50000249</v>
      </c>
      <c r="B321">
        <v>664455</v>
      </c>
      <c r="C321" t="s">
        <v>810</v>
      </c>
      <c r="D321">
        <v>10219843</v>
      </c>
      <c r="E321" t="s">
        <v>760</v>
      </c>
      <c r="F321">
        <v>3333824</v>
      </c>
      <c r="H321">
        <v>0</v>
      </c>
      <c r="I321">
        <v>0</v>
      </c>
      <c r="J321" s="2">
        <v>54590</v>
      </c>
      <c r="K321" s="2">
        <v>0</v>
      </c>
      <c r="L321" s="2">
        <v>0</v>
      </c>
      <c r="M321" s="2">
        <v>54590</v>
      </c>
      <c r="N321" s="11">
        <f>VLOOKUP(P321,'CODIGOS RENTISTICOS'!$A$2:E1361,2,FALSE)</f>
        <v>96300000</v>
      </c>
      <c r="O321" s="11">
        <f>VLOOKUP(P321,'CODIGOS RENTISTICOS'!$A$2:F3528,3,FALSE)</f>
        <v>360101</v>
      </c>
      <c r="P321">
        <v>121270</v>
      </c>
      <c r="Q321" s="2">
        <v>54590</v>
      </c>
    </row>
    <row r="322" spans="1:17" hidden="1" x14ac:dyDescent="0.2">
      <c r="A322">
        <v>50000249</v>
      </c>
      <c r="B322">
        <v>763659</v>
      </c>
      <c r="C322" t="s">
        <v>817</v>
      </c>
      <c r="D322">
        <v>8040003531</v>
      </c>
      <c r="E322" t="s">
        <v>760</v>
      </c>
      <c r="F322">
        <v>6321659</v>
      </c>
      <c r="H322">
        <v>0</v>
      </c>
      <c r="I322">
        <v>0</v>
      </c>
      <c r="J322" s="2">
        <v>418000</v>
      </c>
      <c r="K322" s="2">
        <v>0</v>
      </c>
      <c r="L322" s="2">
        <v>0</v>
      </c>
      <c r="M322" s="2">
        <v>418000</v>
      </c>
      <c r="N322" s="11">
        <f>VLOOKUP(P322,'CODIGOS RENTISTICOS'!$A$2:E1362,2,FALSE)</f>
        <v>825000000</v>
      </c>
      <c r="O322" s="11">
        <f>VLOOKUP(P322,'CODIGOS RENTISTICOS'!$A$2:F3529,3,FALSE)</f>
        <v>150109</v>
      </c>
      <c r="P322">
        <v>121245</v>
      </c>
      <c r="Q322" s="2">
        <v>418000</v>
      </c>
    </row>
    <row r="323" spans="1:17" hidden="1" x14ac:dyDescent="0.2">
      <c r="A323">
        <v>50000249</v>
      </c>
      <c r="B323">
        <v>495670</v>
      </c>
      <c r="C323" t="s">
        <v>817</v>
      </c>
      <c r="D323">
        <v>8902090729</v>
      </c>
      <c r="E323" t="s">
        <v>760</v>
      </c>
      <c r="F323">
        <v>6760070</v>
      </c>
      <c r="H323">
        <v>0</v>
      </c>
      <c r="I323">
        <v>1</v>
      </c>
      <c r="J323" s="2">
        <v>0</v>
      </c>
      <c r="K323" s="2">
        <v>0</v>
      </c>
      <c r="L323" s="2">
        <v>2768640</v>
      </c>
      <c r="M323" s="2">
        <v>2768640</v>
      </c>
      <c r="N323" s="11">
        <f>VLOOKUP(P323,'CODIGOS RENTISTICOS'!$A$2:E1363,2,FALSE)</f>
        <v>10500000</v>
      </c>
      <c r="O323" s="11">
        <f>VLOOKUP(P323,'CODIGOS RENTISTICOS'!$A$2:F3530,3,FALSE)</f>
        <v>30101</v>
      </c>
      <c r="P323">
        <v>121220</v>
      </c>
      <c r="Q323" s="2">
        <v>2768640</v>
      </c>
    </row>
    <row r="324" spans="1:17" hidden="1" x14ac:dyDescent="0.2">
      <c r="A324">
        <v>50000249</v>
      </c>
      <c r="B324">
        <v>1380386</v>
      </c>
      <c r="C324" t="s">
        <v>817</v>
      </c>
      <c r="D324">
        <v>6531476</v>
      </c>
      <c r="E324" t="s">
        <v>760</v>
      </c>
      <c r="F324">
        <v>6531476</v>
      </c>
      <c r="H324">
        <v>0</v>
      </c>
      <c r="I324">
        <v>0</v>
      </c>
      <c r="J324" s="2">
        <v>5000</v>
      </c>
      <c r="K324" s="2">
        <v>0</v>
      </c>
      <c r="L324" s="2">
        <v>0</v>
      </c>
      <c r="M324" s="2">
        <v>5000</v>
      </c>
      <c r="N324" s="11">
        <f>VLOOKUP(P324,'CODIGOS RENTISTICOS'!$A$2:E1364,2,FALSE)</f>
        <v>825000000</v>
      </c>
      <c r="O324" s="11">
        <f>VLOOKUP(P324,'CODIGOS RENTISTICOS'!$A$2:F3531,3,FALSE)</f>
        <v>150109</v>
      </c>
      <c r="P324">
        <v>121245</v>
      </c>
      <c r="Q324" s="2">
        <v>5000</v>
      </c>
    </row>
    <row r="325" spans="1:17" hidden="1" x14ac:dyDescent="0.2">
      <c r="A325">
        <v>50000249</v>
      </c>
      <c r="B325">
        <v>8037315</v>
      </c>
      <c r="C325" t="s">
        <v>594</v>
      </c>
      <c r="D325">
        <v>93386456</v>
      </c>
      <c r="E325" t="s">
        <v>760</v>
      </c>
      <c r="F325">
        <v>2623646</v>
      </c>
      <c r="H325">
        <v>0</v>
      </c>
      <c r="I325">
        <v>0</v>
      </c>
      <c r="J325" s="2">
        <v>7000</v>
      </c>
      <c r="K325" s="2">
        <v>0</v>
      </c>
      <c r="L325" s="2">
        <v>0</v>
      </c>
      <c r="M325" s="2">
        <v>7000</v>
      </c>
      <c r="N325" s="11">
        <f>VLOOKUP(P325,'CODIGOS RENTISTICOS'!$A$2:E1365,2,FALSE)</f>
        <v>825000000</v>
      </c>
      <c r="O325" s="11">
        <f>VLOOKUP(P325,'CODIGOS RENTISTICOS'!$A$2:F3532,3,FALSE)</f>
        <v>150109</v>
      </c>
      <c r="P325">
        <v>121245</v>
      </c>
      <c r="Q325" s="2">
        <v>7000</v>
      </c>
    </row>
    <row r="326" spans="1:17" hidden="1" x14ac:dyDescent="0.2">
      <c r="A326">
        <v>50000249</v>
      </c>
      <c r="B326">
        <v>624202</v>
      </c>
      <c r="C326" t="s">
        <v>811</v>
      </c>
      <c r="D326">
        <v>16205100</v>
      </c>
      <c r="E326" t="s">
        <v>760</v>
      </c>
      <c r="F326">
        <v>8933575</v>
      </c>
      <c r="H326">
        <v>0</v>
      </c>
      <c r="I326">
        <v>0</v>
      </c>
      <c r="J326" s="2">
        <v>7000</v>
      </c>
      <c r="K326" s="2">
        <v>0</v>
      </c>
      <c r="L326" s="2">
        <v>0</v>
      </c>
      <c r="M326" s="2">
        <v>7000</v>
      </c>
      <c r="N326" s="11">
        <f>VLOOKUP(P326,'CODIGOS RENTISTICOS'!$A$2:E1366,2,FALSE)</f>
        <v>825000000</v>
      </c>
      <c r="O326" s="11">
        <f>VLOOKUP(P326,'CODIGOS RENTISTICOS'!$A$2:F3533,3,FALSE)</f>
        <v>150109</v>
      </c>
      <c r="P326">
        <v>121245</v>
      </c>
      <c r="Q326" s="2">
        <v>7000</v>
      </c>
    </row>
    <row r="327" spans="1:17" hidden="1" x14ac:dyDescent="0.2">
      <c r="A327">
        <v>50000249</v>
      </c>
      <c r="B327">
        <v>624285</v>
      </c>
      <c r="C327" t="s">
        <v>811</v>
      </c>
      <c r="D327">
        <v>16455023</v>
      </c>
      <c r="E327" t="s">
        <v>760</v>
      </c>
      <c r="F327">
        <v>66015080</v>
      </c>
      <c r="H327">
        <v>0</v>
      </c>
      <c r="I327">
        <v>0</v>
      </c>
      <c r="J327" s="2">
        <v>7000</v>
      </c>
      <c r="K327" s="2">
        <v>0</v>
      </c>
      <c r="L327" s="2">
        <v>0</v>
      </c>
      <c r="M327" s="2">
        <v>7000</v>
      </c>
      <c r="N327" s="11">
        <f>VLOOKUP(P327,'CODIGOS RENTISTICOS'!$A$2:E1367,2,FALSE)</f>
        <v>825000000</v>
      </c>
      <c r="O327" s="11">
        <f>VLOOKUP(P327,'CODIGOS RENTISTICOS'!$A$2:F3534,3,FALSE)</f>
        <v>150109</v>
      </c>
      <c r="P327">
        <v>121245</v>
      </c>
      <c r="Q327" s="2">
        <v>7000</v>
      </c>
    </row>
    <row r="328" spans="1:17" hidden="1" x14ac:dyDescent="0.2">
      <c r="A328">
        <v>50000249</v>
      </c>
      <c r="B328">
        <v>624286</v>
      </c>
      <c r="C328" t="s">
        <v>811</v>
      </c>
      <c r="D328">
        <v>87246922</v>
      </c>
      <c r="E328" t="s">
        <v>760</v>
      </c>
      <c r="F328">
        <v>6615080</v>
      </c>
      <c r="H328">
        <v>0</v>
      </c>
      <c r="I328">
        <v>0</v>
      </c>
      <c r="J328" s="2">
        <v>7000</v>
      </c>
      <c r="K328" s="2">
        <v>0</v>
      </c>
      <c r="L328" s="2">
        <v>0</v>
      </c>
      <c r="M328" s="2">
        <v>7000</v>
      </c>
      <c r="N328" s="11">
        <f>VLOOKUP(P328,'CODIGOS RENTISTICOS'!$A$2:E1368,2,FALSE)</f>
        <v>825000000</v>
      </c>
      <c r="O328" s="11">
        <f>VLOOKUP(P328,'CODIGOS RENTISTICOS'!$A$2:F3535,3,FALSE)</f>
        <v>150109</v>
      </c>
      <c r="P328">
        <v>121245</v>
      </c>
      <c r="Q328" s="2">
        <v>7000</v>
      </c>
    </row>
    <row r="329" spans="1:17" hidden="1" x14ac:dyDescent="0.2">
      <c r="A329">
        <v>50000249</v>
      </c>
      <c r="B329">
        <v>624289</v>
      </c>
      <c r="C329" t="s">
        <v>811</v>
      </c>
      <c r="D329">
        <v>16780507</v>
      </c>
      <c r="E329" t="s">
        <v>760</v>
      </c>
      <c r="F329">
        <v>6615080</v>
      </c>
      <c r="H329">
        <v>0</v>
      </c>
      <c r="I329">
        <v>0</v>
      </c>
      <c r="J329" s="2">
        <v>7000</v>
      </c>
      <c r="K329" s="2">
        <v>0</v>
      </c>
      <c r="L329" s="2">
        <v>0</v>
      </c>
      <c r="M329" s="2">
        <v>7000</v>
      </c>
      <c r="N329" s="11">
        <f>VLOOKUP(P329,'CODIGOS RENTISTICOS'!$A$2:E1369,2,FALSE)</f>
        <v>825000000</v>
      </c>
      <c r="O329" s="11">
        <f>VLOOKUP(P329,'CODIGOS RENTISTICOS'!$A$2:F3536,3,FALSE)</f>
        <v>150109</v>
      </c>
      <c r="P329">
        <v>121245</v>
      </c>
      <c r="Q329" s="2">
        <v>7000</v>
      </c>
    </row>
    <row r="330" spans="1:17" hidden="1" x14ac:dyDescent="0.2">
      <c r="A330">
        <v>50000249</v>
      </c>
      <c r="B330">
        <v>624290</v>
      </c>
      <c r="C330" t="s">
        <v>811</v>
      </c>
      <c r="D330">
        <v>31539045</v>
      </c>
      <c r="E330" t="s">
        <v>760</v>
      </c>
      <c r="F330">
        <v>66015080</v>
      </c>
      <c r="H330">
        <v>0</v>
      </c>
      <c r="I330">
        <v>0</v>
      </c>
      <c r="J330" s="2">
        <v>7000</v>
      </c>
      <c r="K330" s="2">
        <v>0</v>
      </c>
      <c r="L330" s="2">
        <v>0</v>
      </c>
      <c r="M330" s="2">
        <v>7000</v>
      </c>
      <c r="N330" s="11">
        <f>VLOOKUP(P330,'CODIGOS RENTISTICOS'!$A$2:E1370,2,FALSE)</f>
        <v>825000000</v>
      </c>
      <c r="O330" s="11">
        <f>VLOOKUP(P330,'CODIGOS RENTISTICOS'!$A$2:F3537,3,FALSE)</f>
        <v>150109</v>
      </c>
      <c r="P330">
        <v>121245</v>
      </c>
      <c r="Q330" s="2">
        <v>7000</v>
      </c>
    </row>
    <row r="331" spans="1:17" hidden="1" x14ac:dyDescent="0.2">
      <c r="A331">
        <v>50000249</v>
      </c>
      <c r="B331">
        <v>624296</v>
      </c>
      <c r="C331" t="s">
        <v>811</v>
      </c>
      <c r="D331">
        <v>94455532</v>
      </c>
      <c r="E331" t="s">
        <v>760</v>
      </c>
      <c r="F331">
        <v>6615080</v>
      </c>
      <c r="H331">
        <v>0</v>
      </c>
      <c r="I331">
        <v>0</v>
      </c>
      <c r="J331" s="2">
        <v>7000</v>
      </c>
      <c r="K331" s="2">
        <v>0</v>
      </c>
      <c r="L331" s="2">
        <v>0</v>
      </c>
      <c r="M331" s="2">
        <v>7000</v>
      </c>
      <c r="N331" s="11">
        <f>VLOOKUP(P331,'CODIGOS RENTISTICOS'!$A$2:E1371,2,FALSE)</f>
        <v>825000000</v>
      </c>
      <c r="O331" s="11">
        <f>VLOOKUP(P331,'CODIGOS RENTISTICOS'!$A$2:F3538,3,FALSE)</f>
        <v>150109</v>
      </c>
      <c r="P331">
        <v>121245</v>
      </c>
      <c r="Q331" s="2">
        <v>7000</v>
      </c>
    </row>
    <row r="332" spans="1:17" hidden="1" x14ac:dyDescent="0.2">
      <c r="A332">
        <v>50000249</v>
      </c>
      <c r="B332">
        <v>624297</v>
      </c>
      <c r="C332" t="s">
        <v>811</v>
      </c>
      <c r="D332">
        <v>76000016</v>
      </c>
      <c r="E332" t="s">
        <v>760</v>
      </c>
      <c r="F332">
        <v>6615080</v>
      </c>
      <c r="H332">
        <v>0</v>
      </c>
      <c r="I332">
        <v>0</v>
      </c>
      <c r="J332" s="2">
        <v>7000</v>
      </c>
      <c r="K332" s="2">
        <v>0</v>
      </c>
      <c r="L332" s="2">
        <v>0</v>
      </c>
      <c r="M332" s="2">
        <v>7000</v>
      </c>
      <c r="N332" s="11">
        <f>VLOOKUP(P332,'CODIGOS RENTISTICOS'!$A$2:E1372,2,FALSE)</f>
        <v>825000000</v>
      </c>
      <c r="O332" s="11">
        <f>VLOOKUP(P332,'CODIGOS RENTISTICOS'!$A$2:F3539,3,FALSE)</f>
        <v>150109</v>
      </c>
      <c r="P332">
        <v>121245</v>
      </c>
      <c r="Q332" s="2">
        <v>7000</v>
      </c>
    </row>
    <row r="333" spans="1:17" hidden="1" x14ac:dyDescent="0.2">
      <c r="A333">
        <v>50000249</v>
      </c>
      <c r="B333">
        <v>624298</v>
      </c>
      <c r="C333" t="s">
        <v>811</v>
      </c>
      <c r="D333">
        <v>94294568</v>
      </c>
      <c r="E333" t="s">
        <v>760</v>
      </c>
      <c r="F333">
        <v>6615080</v>
      </c>
      <c r="H333">
        <v>0</v>
      </c>
      <c r="I333">
        <v>0</v>
      </c>
      <c r="J333" s="2">
        <v>7000</v>
      </c>
      <c r="K333" s="2">
        <v>0</v>
      </c>
      <c r="L333" s="2">
        <v>0</v>
      </c>
      <c r="M333" s="2">
        <v>7000</v>
      </c>
      <c r="N333" s="11">
        <f>VLOOKUP(P333,'CODIGOS RENTISTICOS'!$A$2:E1373,2,FALSE)</f>
        <v>825000000</v>
      </c>
      <c r="O333" s="11">
        <f>VLOOKUP(P333,'CODIGOS RENTISTICOS'!$A$2:F3540,3,FALSE)</f>
        <v>150109</v>
      </c>
      <c r="P333">
        <v>121245</v>
      </c>
      <c r="Q333" s="2">
        <v>7000</v>
      </c>
    </row>
    <row r="334" spans="1:17" hidden="1" x14ac:dyDescent="0.2">
      <c r="A334">
        <v>50000249</v>
      </c>
      <c r="B334">
        <v>624299</v>
      </c>
      <c r="C334" t="s">
        <v>811</v>
      </c>
      <c r="D334">
        <v>94399632</v>
      </c>
      <c r="E334" t="s">
        <v>760</v>
      </c>
      <c r="F334">
        <v>6615080</v>
      </c>
      <c r="H334">
        <v>0</v>
      </c>
      <c r="I334">
        <v>0</v>
      </c>
      <c r="J334" s="2">
        <v>7000</v>
      </c>
      <c r="K334" s="2">
        <v>0</v>
      </c>
      <c r="L334" s="2">
        <v>0</v>
      </c>
      <c r="M334" s="2">
        <v>7000</v>
      </c>
      <c r="N334" s="11">
        <f>VLOOKUP(P334,'CODIGOS RENTISTICOS'!$A$2:E1374,2,FALSE)</f>
        <v>825000000</v>
      </c>
      <c r="O334" s="11">
        <f>VLOOKUP(P334,'CODIGOS RENTISTICOS'!$A$2:F3541,3,FALSE)</f>
        <v>150109</v>
      </c>
      <c r="P334">
        <v>121245</v>
      </c>
      <c r="Q334" s="2">
        <v>7000</v>
      </c>
    </row>
    <row r="335" spans="1:17" hidden="1" x14ac:dyDescent="0.2">
      <c r="A335">
        <v>50000249</v>
      </c>
      <c r="B335">
        <v>624300</v>
      </c>
      <c r="C335" t="s">
        <v>811</v>
      </c>
      <c r="D335">
        <v>16454403</v>
      </c>
      <c r="E335" t="s">
        <v>760</v>
      </c>
      <c r="F335">
        <v>6615080</v>
      </c>
      <c r="H335">
        <v>0</v>
      </c>
      <c r="I335">
        <v>0</v>
      </c>
      <c r="J335" s="2">
        <v>7000</v>
      </c>
      <c r="K335" s="2">
        <v>0</v>
      </c>
      <c r="L335" s="2">
        <v>0</v>
      </c>
      <c r="M335" s="2">
        <v>7000</v>
      </c>
      <c r="N335" s="11">
        <f>VLOOKUP(P335,'CODIGOS RENTISTICOS'!$A$2:E1375,2,FALSE)</f>
        <v>825000000</v>
      </c>
      <c r="O335" s="11">
        <f>VLOOKUP(P335,'CODIGOS RENTISTICOS'!$A$2:F3542,3,FALSE)</f>
        <v>150109</v>
      </c>
      <c r="P335">
        <v>121245</v>
      </c>
      <c r="Q335" s="2">
        <v>7000</v>
      </c>
    </row>
    <row r="336" spans="1:17" hidden="1" x14ac:dyDescent="0.2">
      <c r="A336">
        <v>50000249</v>
      </c>
      <c r="B336">
        <v>624301</v>
      </c>
      <c r="C336" t="s">
        <v>811</v>
      </c>
      <c r="D336">
        <v>16453946</v>
      </c>
      <c r="E336" t="s">
        <v>760</v>
      </c>
      <c r="F336">
        <v>6615080</v>
      </c>
      <c r="H336">
        <v>0</v>
      </c>
      <c r="I336">
        <v>0</v>
      </c>
      <c r="J336" s="2">
        <v>7000</v>
      </c>
      <c r="K336" s="2">
        <v>0</v>
      </c>
      <c r="L336" s="2">
        <v>0</v>
      </c>
      <c r="M336" s="2">
        <v>7000</v>
      </c>
      <c r="N336" s="11">
        <f>VLOOKUP(P336,'CODIGOS RENTISTICOS'!$A$2:E1376,2,FALSE)</f>
        <v>825000000</v>
      </c>
      <c r="O336" s="11">
        <f>VLOOKUP(P336,'CODIGOS RENTISTICOS'!$A$2:F3543,3,FALSE)</f>
        <v>150109</v>
      </c>
      <c r="P336">
        <v>121245</v>
      </c>
      <c r="Q336" s="2">
        <v>7000</v>
      </c>
    </row>
    <row r="337" spans="1:17" hidden="1" x14ac:dyDescent="0.2">
      <c r="A337">
        <v>50000249</v>
      </c>
      <c r="B337">
        <v>624302</v>
      </c>
      <c r="C337" t="s">
        <v>811</v>
      </c>
      <c r="D337">
        <v>94451278</v>
      </c>
      <c r="E337" t="s">
        <v>760</v>
      </c>
      <c r="F337">
        <v>6615080</v>
      </c>
      <c r="H337">
        <v>0</v>
      </c>
      <c r="I337">
        <v>0</v>
      </c>
      <c r="J337" s="2">
        <v>7000</v>
      </c>
      <c r="K337" s="2">
        <v>0</v>
      </c>
      <c r="L337" s="2">
        <v>0</v>
      </c>
      <c r="M337" s="2">
        <v>7000</v>
      </c>
      <c r="N337" s="11">
        <f>VLOOKUP(P337,'CODIGOS RENTISTICOS'!$A$2:E1377,2,FALSE)</f>
        <v>825000000</v>
      </c>
      <c r="O337" s="11">
        <f>VLOOKUP(P337,'CODIGOS RENTISTICOS'!$A$2:F3544,3,FALSE)</f>
        <v>150109</v>
      </c>
      <c r="P337">
        <v>121245</v>
      </c>
      <c r="Q337" s="2">
        <v>7000</v>
      </c>
    </row>
    <row r="338" spans="1:17" hidden="1" x14ac:dyDescent="0.2">
      <c r="A338">
        <v>50000249</v>
      </c>
      <c r="B338">
        <v>624303</v>
      </c>
      <c r="C338" t="s">
        <v>811</v>
      </c>
      <c r="D338">
        <v>16755251</v>
      </c>
      <c r="E338" t="s">
        <v>760</v>
      </c>
      <c r="F338">
        <v>6615080</v>
      </c>
      <c r="H338">
        <v>0</v>
      </c>
      <c r="I338">
        <v>0</v>
      </c>
      <c r="J338" s="2">
        <v>7000</v>
      </c>
      <c r="K338" s="2">
        <v>0</v>
      </c>
      <c r="L338" s="2">
        <v>0</v>
      </c>
      <c r="M338" s="2">
        <v>7000</v>
      </c>
      <c r="N338" s="11">
        <f>VLOOKUP(P338,'CODIGOS RENTISTICOS'!$A$2:E1378,2,FALSE)</f>
        <v>825000000</v>
      </c>
      <c r="O338" s="11">
        <f>VLOOKUP(P338,'CODIGOS RENTISTICOS'!$A$2:F3545,3,FALSE)</f>
        <v>150109</v>
      </c>
      <c r="P338">
        <v>121245</v>
      </c>
      <c r="Q338" s="2">
        <v>7000</v>
      </c>
    </row>
    <row r="339" spans="1:17" hidden="1" x14ac:dyDescent="0.2">
      <c r="A339">
        <v>50000249</v>
      </c>
      <c r="B339">
        <v>624304</v>
      </c>
      <c r="C339" t="s">
        <v>811</v>
      </c>
      <c r="D339">
        <v>16724666</v>
      </c>
      <c r="E339" t="s">
        <v>760</v>
      </c>
      <c r="F339">
        <v>6615080</v>
      </c>
      <c r="H339">
        <v>0</v>
      </c>
      <c r="I339">
        <v>0</v>
      </c>
      <c r="J339" s="2">
        <v>7000</v>
      </c>
      <c r="K339" s="2">
        <v>0</v>
      </c>
      <c r="L339" s="2">
        <v>0</v>
      </c>
      <c r="M339" s="2">
        <v>7000</v>
      </c>
      <c r="N339" s="11">
        <f>VLOOKUP(P339,'CODIGOS RENTISTICOS'!$A$2:E1379,2,FALSE)</f>
        <v>825000000</v>
      </c>
      <c r="O339" s="11">
        <f>VLOOKUP(P339,'CODIGOS RENTISTICOS'!$A$2:F3546,3,FALSE)</f>
        <v>150109</v>
      </c>
      <c r="P339">
        <v>121245</v>
      </c>
      <c r="Q339" s="2">
        <v>7000</v>
      </c>
    </row>
    <row r="340" spans="1:17" hidden="1" x14ac:dyDescent="0.2">
      <c r="A340">
        <v>50000249</v>
      </c>
      <c r="B340">
        <v>624305</v>
      </c>
      <c r="C340" t="s">
        <v>811</v>
      </c>
      <c r="D340">
        <v>29107785</v>
      </c>
      <c r="E340" t="s">
        <v>760</v>
      </c>
      <c r="F340">
        <v>6615080</v>
      </c>
      <c r="H340">
        <v>0</v>
      </c>
      <c r="I340">
        <v>0</v>
      </c>
      <c r="J340" s="2">
        <v>7000</v>
      </c>
      <c r="K340" s="2">
        <v>0</v>
      </c>
      <c r="L340" s="2">
        <v>0</v>
      </c>
      <c r="M340" s="2">
        <v>7000</v>
      </c>
      <c r="N340" s="11">
        <f>VLOOKUP(P340,'CODIGOS RENTISTICOS'!$A$2:E1380,2,FALSE)</f>
        <v>825000000</v>
      </c>
      <c r="O340" s="11">
        <f>VLOOKUP(P340,'CODIGOS RENTISTICOS'!$A$2:F3547,3,FALSE)</f>
        <v>150109</v>
      </c>
      <c r="P340">
        <v>121245</v>
      </c>
      <c r="Q340" s="2">
        <v>7000</v>
      </c>
    </row>
    <row r="341" spans="1:17" hidden="1" x14ac:dyDescent="0.2">
      <c r="A341">
        <v>50000249</v>
      </c>
      <c r="B341">
        <v>624306</v>
      </c>
      <c r="C341" t="s">
        <v>811</v>
      </c>
      <c r="D341">
        <v>16689171</v>
      </c>
      <c r="E341" t="s">
        <v>760</v>
      </c>
      <c r="F341">
        <v>6615080</v>
      </c>
      <c r="H341">
        <v>0</v>
      </c>
      <c r="I341">
        <v>0</v>
      </c>
      <c r="J341" s="2">
        <v>7000</v>
      </c>
      <c r="K341" s="2">
        <v>0</v>
      </c>
      <c r="L341" s="2">
        <v>0</v>
      </c>
      <c r="M341" s="2">
        <v>7000</v>
      </c>
      <c r="N341" s="11">
        <f>VLOOKUP(P341,'CODIGOS RENTISTICOS'!$A$2:E1381,2,FALSE)</f>
        <v>825000000</v>
      </c>
      <c r="O341" s="11">
        <f>VLOOKUP(P341,'CODIGOS RENTISTICOS'!$A$2:F3548,3,FALSE)</f>
        <v>150109</v>
      </c>
      <c r="P341">
        <v>121245</v>
      </c>
      <c r="Q341" s="2">
        <v>7000</v>
      </c>
    </row>
    <row r="342" spans="1:17" hidden="1" x14ac:dyDescent="0.2">
      <c r="A342">
        <v>50000249</v>
      </c>
      <c r="B342">
        <v>624307</v>
      </c>
      <c r="C342" t="s">
        <v>811</v>
      </c>
      <c r="D342">
        <v>18509226</v>
      </c>
      <c r="E342" t="s">
        <v>760</v>
      </c>
      <c r="F342">
        <v>6615080</v>
      </c>
      <c r="H342">
        <v>0</v>
      </c>
      <c r="I342">
        <v>0</v>
      </c>
      <c r="J342" s="2">
        <v>7000</v>
      </c>
      <c r="K342" s="2">
        <v>0</v>
      </c>
      <c r="L342" s="2">
        <v>0</v>
      </c>
      <c r="M342" s="2">
        <v>7000</v>
      </c>
      <c r="N342" s="11">
        <f>VLOOKUP(P342,'CODIGOS RENTISTICOS'!$A$2:E1382,2,FALSE)</f>
        <v>825000000</v>
      </c>
      <c r="O342" s="11">
        <f>VLOOKUP(P342,'CODIGOS RENTISTICOS'!$A$2:F3549,3,FALSE)</f>
        <v>150109</v>
      </c>
      <c r="P342">
        <v>121245</v>
      </c>
      <c r="Q342" s="2">
        <v>7000</v>
      </c>
    </row>
    <row r="343" spans="1:17" hidden="1" x14ac:dyDescent="0.2">
      <c r="A343">
        <v>50000249</v>
      </c>
      <c r="B343">
        <v>624308</v>
      </c>
      <c r="C343" t="s">
        <v>811</v>
      </c>
      <c r="D343">
        <v>94467342</v>
      </c>
      <c r="E343" t="s">
        <v>760</v>
      </c>
      <c r="F343">
        <v>6615080</v>
      </c>
      <c r="H343">
        <v>0</v>
      </c>
      <c r="I343">
        <v>0</v>
      </c>
      <c r="J343" s="2">
        <v>7000</v>
      </c>
      <c r="K343" s="2">
        <v>0</v>
      </c>
      <c r="L343" s="2">
        <v>0</v>
      </c>
      <c r="M343" s="2">
        <v>7000</v>
      </c>
      <c r="N343" s="11">
        <f>VLOOKUP(P343,'CODIGOS RENTISTICOS'!$A$2:E1383,2,FALSE)</f>
        <v>825000000</v>
      </c>
      <c r="O343" s="11">
        <f>VLOOKUP(P343,'CODIGOS RENTISTICOS'!$A$2:F3550,3,FALSE)</f>
        <v>150109</v>
      </c>
      <c r="P343">
        <v>121245</v>
      </c>
      <c r="Q343" s="2">
        <v>7000</v>
      </c>
    </row>
    <row r="344" spans="1:17" hidden="1" x14ac:dyDescent="0.2">
      <c r="A344">
        <v>50000249</v>
      </c>
      <c r="B344">
        <v>624310</v>
      </c>
      <c r="C344" t="s">
        <v>811</v>
      </c>
      <c r="D344">
        <v>16797475</v>
      </c>
      <c r="E344" t="s">
        <v>760</v>
      </c>
      <c r="F344">
        <v>6615080</v>
      </c>
      <c r="H344">
        <v>0</v>
      </c>
      <c r="I344">
        <v>0</v>
      </c>
      <c r="J344" s="2">
        <v>7000</v>
      </c>
      <c r="K344" s="2">
        <v>0</v>
      </c>
      <c r="L344" s="2">
        <v>0</v>
      </c>
      <c r="M344" s="2">
        <v>7000</v>
      </c>
      <c r="N344" s="11">
        <f>VLOOKUP(P344,'CODIGOS RENTISTICOS'!$A$2:E1384,2,FALSE)</f>
        <v>825000000</v>
      </c>
      <c r="O344" s="11">
        <f>VLOOKUP(P344,'CODIGOS RENTISTICOS'!$A$2:F3551,3,FALSE)</f>
        <v>150109</v>
      </c>
      <c r="P344">
        <v>121245</v>
      </c>
      <c r="Q344" s="2">
        <v>7000</v>
      </c>
    </row>
    <row r="345" spans="1:17" hidden="1" x14ac:dyDescent="0.2">
      <c r="A345">
        <v>50000249</v>
      </c>
      <c r="B345">
        <v>624311</v>
      </c>
      <c r="C345" t="s">
        <v>811</v>
      </c>
      <c r="D345">
        <v>92518205</v>
      </c>
      <c r="E345" t="s">
        <v>760</v>
      </c>
      <c r="F345">
        <v>6615080</v>
      </c>
      <c r="H345">
        <v>0</v>
      </c>
      <c r="I345">
        <v>0</v>
      </c>
      <c r="J345" s="2">
        <v>7000</v>
      </c>
      <c r="K345" s="2">
        <v>0</v>
      </c>
      <c r="L345" s="2">
        <v>0</v>
      </c>
      <c r="M345" s="2">
        <v>7000</v>
      </c>
      <c r="N345" s="11">
        <f>VLOOKUP(P345,'CODIGOS RENTISTICOS'!$A$2:E1385,2,FALSE)</f>
        <v>825000000</v>
      </c>
      <c r="O345" s="11">
        <f>VLOOKUP(P345,'CODIGOS RENTISTICOS'!$A$2:F3552,3,FALSE)</f>
        <v>150109</v>
      </c>
      <c r="P345">
        <v>121245</v>
      </c>
      <c r="Q345" s="2">
        <v>7000</v>
      </c>
    </row>
    <row r="346" spans="1:17" hidden="1" x14ac:dyDescent="0.2">
      <c r="A346">
        <v>50000249</v>
      </c>
      <c r="B346">
        <v>624312</v>
      </c>
      <c r="C346" t="s">
        <v>811</v>
      </c>
      <c r="D346">
        <v>16455923</v>
      </c>
      <c r="E346" t="s">
        <v>760</v>
      </c>
      <c r="F346">
        <v>6615080</v>
      </c>
      <c r="H346">
        <v>0</v>
      </c>
      <c r="I346">
        <v>0</v>
      </c>
      <c r="J346" s="2">
        <v>7000</v>
      </c>
      <c r="K346" s="2">
        <v>0</v>
      </c>
      <c r="L346" s="2">
        <v>0</v>
      </c>
      <c r="M346" s="2">
        <v>7000</v>
      </c>
      <c r="N346" s="11">
        <f>VLOOKUP(P346,'CODIGOS RENTISTICOS'!$A$2:E1386,2,FALSE)</f>
        <v>825000000</v>
      </c>
      <c r="O346" s="11">
        <f>VLOOKUP(P346,'CODIGOS RENTISTICOS'!$A$2:F3553,3,FALSE)</f>
        <v>150109</v>
      </c>
      <c r="P346">
        <v>121245</v>
      </c>
      <c r="Q346" s="2">
        <v>7000</v>
      </c>
    </row>
    <row r="347" spans="1:17" hidden="1" x14ac:dyDescent="0.2">
      <c r="A347">
        <v>50000249</v>
      </c>
      <c r="B347">
        <v>624313</v>
      </c>
      <c r="C347" t="s">
        <v>811</v>
      </c>
      <c r="D347">
        <v>76324323</v>
      </c>
      <c r="E347" t="s">
        <v>760</v>
      </c>
      <c r="F347">
        <v>6615080</v>
      </c>
      <c r="H347">
        <v>0</v>
      </c>
      <c r="I347">
        <v>0</v>
      </c>
      <c r="J347" s="2">
        <v>7000</v>
      </c>
      <c r="K347" s="2">
        <v>0</v>
      </c>
      <c r="L347" s="2">
        <v>0</v>
      </c>
      <c r="M347" s="2">
        <v>7000</v>
      </c>
      <c r="N347" s="11">
        <f>VLOOKUP(P347,'CODIGOS RENTISTICOS'!$A$2:E1387,2,FALSE)</f>
        <v>825000000</v>
      </c>
      <c r="O347" s="11">
        <f>VLOOKUP(P347,'CODIGOS RENTISTICOS'!$A$2:F3554,3,FALSE)</f>
        <v>150109</v>
      </c>
      <c r="P347">
        <v>121245</v>
      </c>
      <c r="Q347" s="2">
        <v>7000</v>
      </c>
    </row>
    <row r="348" spans="1:17" hidden="1" x14ac:dyDescent="0.2">
      <c r="A348">
        <v>50000249</v>
      </c>
      <c r="B348">
        <v>624315</v>
      </c>
      <c r="C348" t="s">
        <v>811</v>
      </c>
      <c r="D348">
        <v>94321046</v>
      </c>
      <c r="E348" t="s">
        <v>760</v>
      </c>
      <c r="F348">
        <v>66015080</v>
      </c>
      <c r="H348">
        <v>0</v>
      </c>
      <c r="I348">
        <v>0</v>
      </c>
      <c r="J348" s="2">
        <v>7000</v>
      </c>
      <c r="K348" s="2">
        <v>0</v>
      </c>
      <c r="L348" s="2">
        <v>0</v>
      </c>
      <c r="M348" s="2">
        <v>7000</v>
      </c>
      <c r="N348" s="11">
        <f>VLOOKUP(P348,'CODIGOS RENTISTICOS'!$A$2:E1388,2,FALSE)</f>
        <v>825000000</v>
      </c>
      <c r="O348" s="11">
        <f>VLOOKUP(P348,'CODIGOS RENTISTICOS'!$A$2:F3555,3,FALSE)</f>
        <v>150109</v>
      </c>
      <c r="P348">
        <v>121245</v>
      </c>
      <c r="Q348" s="2">
        <v>7000</v>
      </c>
    </row>
    <row r="349" spans="1:17" hidden="1" x14ac:dyDescent="0.2">
      <c r="A349">
        <v>50000249</v>
      </c>
      <c r="B349">
        <v>624316</v>
      </c>
      <c r="C349" t="s">
        <v>811</v>
      </c>
      <c r="D349">
        <v>16757350</v>
      </c>
      <c r="E349" t="s">
        <v>760</v>
      </c>
      <c r="F349">
        <v>6615080</v>
      </c>
      <c r="H349">
        <v>0</v>
      </c>
      <c r="I349">
        <v>0</v>
      </c>
      <c r="J349" s="2">
        <v>7000</v>
      </c>
      <c r="K349" s="2">
        <v>0</v>
      </c>
      <c r="L349" s="2">
        <v>0</v>
      </c>
      <c r="M349" s="2">
        <v>7000</v>
      </c>
      <c r="N349" s="11">
        <f>VLOOKUP(P349,'CODIGOS RENTISTICOS'!$A$2:E1389,2,FALSE)</f>
        <v>825000000</v>
      </c>
      <c r="O349" s="11">
        <f>VLOOKUP(P349,'CODIGOS RENTISTICOS'!$A$2:F3556,3,FALSE)</f>
        <v>150109</v>
      </c>
      <c r="P349">
        <v>121245</v>
      </c>
      <c r="Q349" s="2">
        <v>7000</v>
      </c>
    </row>
    <row r="350" spans="1:17" hidden="1" x14ac:dyDescent="0.2">
      <c r="A350">
        <v>50000249</v>
      </c>
      <c r="B350">
        <v>624317</v>
      </c>
      <c r="C350" t="s">
        <v>811</v>
      </c>
      <c r="D350">
        <v>94500790</v>
      </c>
      <c r="E350" t="s">
        <v>760</v>
      </c>
      <c r="F350">
        <v>6615080</v>
      </c>
      <c r="H350">
        <v>0</v>
      </c>
      <c r="I350">
        <v>0</v>
      </c>
      <c r="J350" s="2">
        <v>7000</v>
      </c>
      <c r="K350" s="2">
        <v>0</v>
      </c>
      <c r="L350" s="2">
        <v>0</v>
      </c>
      <c r="M350" s="2">
        <v>7000</v>
      </c>
      <c r="N350" s="11">
        <f>VLOOKUP(P350,'CODIGOS RENTISTICOS'!$A$2:E1390,2,FALSE)</f>
        <v>825000000</v>
      </c>
      <c r="O350" s="11">
        <f>VLOOKUP(P350,'CODIGOS RENTISTICOS'!$A$2:F3557,3,FALSE)</f>
        <v>150109</v>
      </c>
      <c r="P350">
        <v>121245</v>
      </c>
      <c r="Q350" s="2">
        <v>7000</v>
      </c>
    </row>
    <row r="351" spans="1:17" hidden="1" x14ac:dyDescent="0.2">
      <c r="A351">
        <v>50000249</v>
      </c>
      <c r="B351">
        <v>624319</v>
      </c>
      <c r="C351" t="s">
        <v>811</v>
      </c>
      <c r="D351">
        <v>93294314</v>
      </c>
      <c r="E351" t="s">
        <v>760</v>
      </c>
      <c r="F351">
        <v>66015080</v>
      </c>
      <c r="H351">
        <v>0</v>
      </c>
      <c r="I351">
        <v>0</v>
      </c>
      <c r="J351" s="2">
        <v>7000</v>
      </c>
      <c r="K351" s="2">
        <v>0</v>
      </c>
      <c r="L351" s="2">
        <v>0</v>
      </c>
      <c r="M351" s="2">
        <v>7000</v>
      </c>
      <c r="N351" s="11">
        <f>VLOOKUP(P351,'CODIGOS RENTISTICOS'!$A$2:E1391,2,FALSE)</f>
        <v>825000000</v>
      </c>
      <c r="O351" s="11">
        <f>VLOOKUP(P351,'CODIGOS RENTISTICOS'!$A$2:F3558,3,FALSE)</f>
        <v>150109</v>
      </c>
      <c r="P351">
        <v>121245</v>
      </c>
      <c r="Q351" s="2">
        <v>7000</v>
      </c>
    </row>
    <row r="352" spans="1:17" hidden="1" x14ac:dyDescent="0.2">
      <c r="A352">
        <v>50000249</v>
      </c>
      <c r="B352">
        <v>624320</v>
      </c>
      <c r="C352" t="s">
        <v>811</v>
      </c>
      <c r="D352">
        <v>16712364</v>
      </c>
      <c r="E352" t="s">
        <v>760</v>
      </c>
      <c r="F352">
        <v>6615080</v>
      </c>
      <c r="H352">
        <v>0</v>
      </c>
      <c r="I352">
        <v>0</v>
      </c>
      <c r="J352" s="2">
        <v>7000</v>
      </c>
      <c r="K352" s="2">
        <v>0</v>
      </c>
      <c r="L352" s="2">
        <v>0</v>
      </c>
      <c r="M352" s="2">
        <v>7000</v>
      </c>
      <c r="N352" s="11">
        <f>VLOOKUP(P352,'CODIGOS RENTISTICOS'!$A$2:E1392,2,FALSE)</f>
        <v>825000000</v>
      </c>
      <c r="O352" s="11">
        <f>VLOOKUP(P352,'CODIGOS RENTISTICOS'!$A$2:F3559,3,FALSE)</f>
        <v>150109</v>
      </c>
      <c r="P352">
        <v>121245</v>
      </c>
      <c r="Q352" s="2">
        <v>7000</v>
      </c>
    </row>
    <row r="353" spans="1:17" hidden="1" x14ac:dyDescent="0.2">
      <c r="A353">
        <v>50000249</v>
      </c>
      <c r="B353">
        <v>624322</v>
      </c>
      <c r="C353" t="s">
        <v>811</v>
      </c>
      <c r="D353">
        <v>94295657</v>
      </c>
      <c r="E353" t="s">
        <v>760</v>
      </c>
      <c r="F353">
        <v>6615080</v>
      </c>
      <c r="H353">
        <v>0</v>
      </c>
      <c r="I353">
        <v>0</v>
      </c>
      <c r="J353" s="2">
        <v>7000</v>
      </c>
      <c r="K353" s="2">
        <v>0</v>
      </c>
      <c r="L353" s="2">
        <v>0</v>
      </c>
      <c r="M353" s="2">
        <v>7000</v>
      </c>
      <c r="N353" s="11">
        <f>VLOOKUP(P353,'CODIGOS RENTISTICOS'!$A$2:E1393,2,FALSE)</f>
        <v>825000000</v>
      </c>
      <c r="O353" s="11">
        <f>VLOOKUP(P353,'CODIGOS RENTISTICOS'!$A$2:F3560,3,FALSE)</f>
        <v>150109</v>
      </c>
      <c r="P353">
        <v>121245</v>
      </c>
      <c r="Q353" s="2">
        <v>7000</v>
      </c>
    </row>
    <row r="354" spans="1:17" hidden="1" x14ac:dyDescent="0.2">
      <c r="A354">
        <v>50000249</v>
      </c>
      <c r="B354">
        <v>624323</v>
      </c>
      <c r="C354" t="s">
        <v>811</v>
      </c>
      <c r="D354">
        <v>76170346</v>
      </c>
      <c r="E354" t="s">
        <v>760</v>
      </c>
      <c r="F354">
        <v>6615080</v>
      </c>
      <c r="H354">
        <v>0</v>
      </c>
      <c r="I354">
        <v>0</v>
      </c>
      <c r="J354" s="2">
        <v>7000</v>
      </c>
      <c r="K354" s="2">
        <v>0</v>
      </c>
      <c r="L354" s="2">
        <v>0</v>
      </c>
      <c r="M354" s="2">
        <v>7000</v>
      </c>
      <c r="N354" s="11">
        <f>VLOOKUP(P354,'CODIGOS RENTISTICOS'!$A$2:E1394,2,FALSE)</f>
        <v>825000000</v>
      </c>
      <c r="O354" s="11">
        <f>VLOOKUP(P354,'CODIGOS RENTISTICOS'!$A$2:F3561,3,FALSE)</f>
        <v>150109</v>
      </c>
      <c r="P354">
        <v>121245</v>
      </c>
      <c r="Q354" s="2">
        <v>7000</v>
      </c>
    </row>
    <row r="355" spans="1:17" hidden="1" x14ac:dyDescent="0.2">
      <c r="A355">
        <v>50000249</v>
      </c>
      <c r="B355">
        <v>624364</v>
      </c>
      <c r="C355" t="s">
        <v>811</v>
      </c>
      <c r="D355">
        <v>94445248</v>
      </c>
      <c r="E355" t="s">
        <v>760</v>
      </c>
      <c r="F355">
        <v>4452804</v>
      </c>
      <c r="H355">
        <v>0</v>
      </c>
      <c r="I355">
        <v>0</v>
      </c>
      <c r="J355" s="2">
        <v>7000</v>
      </c>
      <c r="K355" s="2">
        <v>0</v>
      </c>
      <c r="L355" s="2">
        <v>0</v>
      </c>
      <c r="M355" s="2">
        <v>7000</v>
      </c>
      <c r="N355" s="11">
        <f>VLOOKUP(P355,'CODIGOS RENTISTICOS'!$A$2:E1395,2,FALSE)</f>
        <v>825000000</v>
      </c>
      <c r="O355" s="11">
        <f>VLOOKUP(P355,'CODIGOS RENTISTICOS'!$A$2:F3562,3,FALSE)</f>
        <v>150109</v>
      </c>
      <c r="P355">
        <v>121245</v>
      </c>
      <c r="Q355" s="2">
        <v>7000</v>
      </c>
    </row>
    <row r="356" spans="1:17" hidden="1" x14ac:dyDescent="0.2">
      <c r="A356">
        <v>50000249</v>
      </c>
      <c r="B356">
        <v>624366</v>
      </c>
      <c r="C356" t="s">
        <v>811</v>
      </c>
      <c r="D356">
        <v>94428399</v>
      </c>
      <c r="E356" t="s">
        <v>760</v>
      </c>
      <c r="F356">
        <v>3347472</v>
      </c>
      <c r="H356">
        <v>0</v>
      </c>
      <c r="I356">
        <v>0</v>
      </c>
      <c r="J356" s="2">
        <v>7000</v>
      </c>
      <c r="K356" s="2">
        <v>0</v>
      </c>
      <c r="L356" s="2">
        <v>0</v>
      </c>
      <c r="M356" s="2">
        <v>7000</v>
      </c>
      <c r="N356" s="11">
        <f>VLOOKUP(P356,'CODIGOS RENTISTICOS'!$A$2:E1396,2,FALSE)</f>
        <v>825000000</v>
      </c>
      <c r="O356" s="11">
        <f>VLOOKUP(P356,'CODIGOS RENTISTICOS'!$A$2:F3563,3,FALSE)</f>
        <v>150109</v>
      </c>
      <c r="P356">
        <v>121245</v>
      </c>
      <c r="Q356" s="2">
        <v>7000</v>
      </c>
    </row>
    <row r="357" spans="1:17" hidden="1" x14ac:dyDescent="0.2">
      <c r="A357">
        <v>50000249</v>
      </c>
      <c r="B357">
        <v>624368</v>
      </c>
      <c r="C357" t="s">
        <v>811</v>
      </c>
      <c r="D357">
        <v>16747632</v>
      </c>
      <c r="E357" t="s">
        <v>760</v>
      </c>
      <c r="F357">
        <v>6615080</v>
      </c>
      <c r="H357">
        <v>0</v>
      </c>
      <c r="I357">
        <v>0</v>
      </c>
      <c r="J357" s="2">
        <v>7000</v>
      </c>
      <c r="K357" s="2">
        <v>0</v>
      </c>
      <c r="L357" s="2">
        <v>0</v>
      </c>
      <c r="M357" s="2">
        <v>7000</v>
      </c>
      <c r="N357" s="11">
        <f>VLOOKUP(P357,'CODIGOS RENTISTICOS'!$A$2:E1397,2,FALSE)</f>
        <v>825000000</v>
      </c>
      <c r="O357" s="11">
        <f>VLOOKUP(P357,'CODIGOS RENTISTICOS'!$A$2:F3564,3,FALSE)</f>
        <v>150109</v>
      </c>
      <c r="P357">
        <v>121245</v>
      </c>
      <c r="Q357" s="2">
        <v>7000</v>
      </c>
    </row>
    <row r="358" spans="1:17" hidden="1" x14ac:dyDescent="0.2">
      <c r="A358">
        <v>50000249</v>
      </c>
      <c r="B358">
        <v>624369</v>
      </c>
      <c r="C358" t="s">
        <v>811</v>
      </c>
      <c r="D358">
        <v>16589519</v>
      </c>
      <c r="E358" t="s">
        <v>760</v>
      </c>
      <c r="F358">
        <v>6615080</v>
      </c>
      <c r="H358">
        <v>0</v>
      </c>
      <c r="I358">
        <v>0</v>
      </c>
      <c r="J358" s="2">
        <v>7000</v>
      </c>
      <c r="K358" s="2">
        <v>0</v>
      </c>
      <c r="L358" s="2">
        <v>0</v>
      </c>
      <c r="M358" s="2">
        <v>7000</v>
      </c>
      <c r="N358" s="11">
        <f>VLOOKUP(P358,'CODIGOS RENTISTICOS'!$A$2:E1398,2,FALSE)</f>
        <v>825000000</v>
      </c>
      <c r="O358" s="11">
        <f>VLOOKUP(P358,'CODIGOS RENTISTICOS'!$A$2:F3565,3,FALSE)</f>
        <v>150109</v>
      </c>
      <c r="P358">
        <v>121245</v>
      </c>
      <c r="Q358" s="2">
        <v>7000</v>
      </c>
    </row>
    <row r="359" spans="1:17" hidden="1" x14ac:dyDescent="0.2">
      <c r="A359">
        <v>50000249</v>
      </c>
      <c r="B359">
        <v>624392</v>
      </c>
      <c r="C359" t="s">
        <v>811</v>
      </c>
      <c r="D359">
        <v>6512744</v>
      </c>
      <c r="E359" t="s">
        <v>760</v>
      </c>
      <c r="F359">
        <v>4016335</v>
      </c>
      <c r="H359">
        <v>0</v>
      </c>
      <c r="I359">
        <v>0</v>
      </c>
      <c r="J359" s="2">
        <v>7000</v>
      </c>
      <c r="K359" s="2">
        <v>0</v>
      </c>
      <c r="L359" s="2">
        <v>0</v>
      </c>
      <c r="M359" s="2">
        <v>7000</v>
      </c>
      <c r="N359" s="11">
        <f>VLOOKUP(P359,'CODIGOS RENTISTICOS'!$A$2:E1399,2,FALSE)</f>
        <v>825000000</v>
      </c>
      <c r="O359" s="11">
        <f>VLOOKUP(P359,'CODIGOS RENTISTICOS'!$A$2:F3566,3,FALSE)</f>
        <v>150109</v>
      </c>
      <c r="P359">
        <v>121245</v>
      </c>
      <c r="Q359" s="2">
        <v>7000</v>
      </c>
    </row>
    <row r="360" spans="1:17" hidden="1" x14ac:dyDescent="0.2">
      <c r="A360">
        <v>50000249</v>
      </c>
      <c r="B360">
        <v>624394</v>
      </c>
      <c r="C360" t="s">
        <v>811</v>
      </c>
      <c r="D360">
        <v>6107756</v>
      </c>
      <c r="E360" t="s">
        <v>760</v>
      </c>
      <c r="F360">
        <v>5160259</v>
      </c>
      <c r="H360">
        <v>0</v>
      </c>
      <c r="I360">
        <v>0</v>
      </c>
      <c r="J360" s="2">
        <v>7000</v>
      </c>
      <c r="K360" s="2">
        <v>0</v>
      </c>
      <c r="L360" s="2">
        <v>0</v>
      </c>
      <c r="M360" s="2">
        <v>7000</v>
      </c>
      <c r="N360" s="11">
        <f>VLOOKUP(P360,'CODIGOS RENTISTICOS'!$A$2:E1400,2,FALSE)</f>
        <v>825000000</v>
      </c>
      <c r="O360" s="11">
        <f>VLOOKUP(P360,'CODIGOS RENTISTICOS'!$A$2:F3567,3,FALSE)</f>
        <v>150109</v>
      </c>
      <c r="P360">
        <v>121245</v>
      </c>
      <c r="Q360" s="2">
        <v>7000</v>
      </c>
    </row>
    <row r="361" spans="1:17" hidden="1" x14ac:dyDescent="0.2">
      <c r="A361">
        <v>50000249</v>
      </c>
      <c r="B361">
        <v>624396</v>
      </c>
      <c r="C361" t="s">
        <v>811</v>
      </c>
      <c r="D361">
        <v>16618869</v>
      </c>
      <c r="E361" t="s">
        <v>760</v>
      </c>
      <c r="F361">
        <v>4279079</v>
      </c>
      <c r="H361">
        <v>0</v>
      </c>
      <c r="I361">
        <v>0</v>
      </c>
      <c r="J361" s="2">
        <v>7000</v>
      </c>
      <c r="K361" s="2">
        <v>0</v>
      </c>
      <c r="L361" s="2">
        <v>0</v>
      </c>
      <c r="M361" s="2">
        <v>7000</v>
      </c>
      <c r="N361" s="11">
        <f>VLOOKUP(P361,'CODIGOS RENTISTICOS'!$A$2:E1401,2,FALSE)</f>
        <v>825000000</v>
      </c>
      <c r="O361" s="11">
        <f>VLOOKUP(P361,'CODIGOS RENTISTICOS'!$A$2:F3568,3,FALSE)</f>
        <v>150109</v>
      </c>
      <c r="P361">
        <v>121245</v>
      </c>
      <c r="Q361" s="2">
        <v>7000</v>
      </c>
    </row>
    <row r="362" spans="1:17" hidden="1" x14ac:dyDescent="0.2">
      <c r="A362">
        <v>50000249</v>
      </c>
      <c r="B362">
        <v>624400</v>
      </c>
      <c r="C362" t="s">
        <v>811</v>
      </c>
      <c r="D362">
        <v>16636696</v>
      </c>
      <c r="E362" t="s">
        <v>760</v>
      </c>
      <c r="F362">
        <v>4365696</v>
      </c>
      <c r="H362">
        <v>0</v>
      </c>
      <c r="I362">
        <v>0</v>
      </c>
      <c r="J362" s="2">
        <v>7000</v>
      </c>
      <c r="K362" s="2">
        <v>0</v>
      </c>
      <c r="L362" s="2">
        <v>0</v>
      </c>
      <c r="M362" s="2">
        <v>7000</v>
      </c>
      <c r="N362" s="11">
        <f>VLOOKUP(P362,'CODIGOS RENTISTICOS'!$A$2:E1402,2,FALSE)</f>
        <v>825000000</v>
      </c>
      <c r="O362" s="11">
        <f>VLOOKUP(P362,'CODIGOS RENTISTICOS'!$A$2:F3569,3,FALSE)</f>
        <v>150109</v>
      </c>
      <c r="P362">
        <v>121245</v>
      </c>
      <c r="Q362" s="2">
        <v>7000</v>
      </c>
    </row>
    <row r="363" spans="1:17" hidden="1" x14ac:dyDescent="0.2">
      <c r="A363">
        <v>50000249</v>
      </c>
      <c r="B363">
        <v>614749</v>
      </c>
      <c r="C363" t="s">
        <v>811</v>
      </c>
      <c r="D363">
        <v>14975942</v>
      </c>
      <c r="E363" t="s">
        <v>760</v>
      </c>
      <c r="F363">
        <v>4187000</v>
      </c>
      <c r="H363">
        <v>0</v>
      </c>
      <c r="I363">
        <v>0</v>
      </c>
      <c r="J363" s="2">
        <v>5000</v>
      </c>
      <c r="K363" s="2">
        <v>0</v>
      </c>
      <c r="L363" s="2">
        <v>0</v>
      </c>
      <c r="M363" s="2">
        <v>5000</v>
      </c>
      <c r="N363" s="11">
        <f>VLOOKUP(P363,'CODIGOS RENTISTICOS'!$A$2:E1403,2,FALSE)</f>
        <v>825000000</v>
      </c>
      <c r="O363" s="11">
        <f>VLOOKUP(P363,'CODIGOS RENTISTICOS'!$A$2:F3570,3,FALSE)</f>
        <v>150109</v>
      </c>
      <c r="P363">
        <v>121245</v>
      </c>
      <c r="Q363" s="2">
        <v>5000</v>
      </c>
    </row>
    <row r="364" spans="1:17" hidden="1" x14ac:dyDescent="0.2">
      <c r="A364">
        <v>50000249</v>
      </c>
      <c r="B364">
        <v>614751</v>
      </c>
      <c r="C364" t="s">
        <v>811</v>
      </c>
      <c r="D364">
        <v>6114965</v>
      </c>
      <c r="E364" t="s">
        <v>760</v>
      </c>
      <c r="F364">
        <v>4187000</v>
      </c>
      <c r="H364">
        <v>0</v>
      </c>
      <c r="I364">
        <v>0</v>
      </c>
      <c r="J364" s="2">
        <v>5000</v>
      </c>
      <c r="K364" s="2">
        <v>0</v>
      </c>
      <c r="L364" s="2">
        <v>0</v>
      </c>
      <c r="M364" s="2">
        <v>5000</v>
      </c>
      <c r="N364" s="11">
        <f>VLOOKUP(P364,'CODIGOS RENTISTICOS'!$A$2:E1404,2,FALSE)</f>
        <v>825000000</v>
      </c>
      <c r="O364" s="11">
        <f>VLOOKUP(P364,'CODIGOS RENTISTICOS'!$A$2:F3571,3,FALSE)</f>
        <v>150109</v>
      </c>
      <c r="P364">
        <v>121245</v>
      </c>
      <c r="Q364" s="2">
        <v>5000</v>
      </c>
    </row>
    <row r="365" spans="1:17" hidden="1" x14ac:dyDescent="0.2">
      <c r="A365">
        <v>50000249</v>
      </c>
      <c r="B365">
        <v>614754</v>
      </c>
      <c r="C365" t="s">
        <v>811</v>
      </c>
      <c r="D365">
        <v>16452865</v>
      </c>
      <c r="E365" t="s">
        <v>760</v>
      </c>
      <c r="F365">
        <v>4187000</v>
      </c>
      <c r="H365">
        <v>0</v>
      </c>
      <c r="I365">
        <v>0</v>
      </c>
      <c r="J365" s="2">
        <v>7000</v>
      </c>
      <c r="K365" s="2">
        <v>0</v>
      </c>
      <c r="L365" s="2">
        <v>0</v>
      </c>
      <c r="M365" s="2">
        <v>7000</v>
      </c>
      <c r="N365" s="11">
        <f>VLOOKUP(P365,'CODIGOS RENTISTICOS'!$A$2:E1405,2,FALSE)</f>
        <v>825000000</v>
      </c>
      <c r="O365" s="11">
        <f>VLOOKUP(P365,'CODIGOS RENTISTICOS'!$A$2:F3572,3,FALSE)</f>
        <v>150109</v>
      </c>
      <c r="P365">
        <v>121245</v>
      </c>
      <c r="Q365" s="2">
        <v>7000</v>
      </c>
    </row>
    <row r="366" spans="1:17" hidden="1" x14ac:dyDescent="0.2">
      <c r="A366">
        <v>50000249</v>
      </c>
      <c r="B366">
        <v>683900</v>
      </c>
      <c r="C366" t="s">
        <v>811</v>
      </c>
      <c r="D366">
        <v>6256928</v>
      </c>
      <c r="E366" t="s">
        <v>760</v>
      </c>
      <c r="F366">
        <v>4395230</v>
      </c>
      <c r="H366">
        <v>0</v>
      </c>
      <c r="I366">
        <v>0</v>
      </c>
      <c r="J366" s="2">
        <v>7000</v>
      </c>
      <c r="K366" s="2">
        <v>0</v>
      </c>
      <c r="L366" s="2">
        <v>0</v>
      </c>
      <c r="M366" s="2">
        <v>7000</v>
      </c>
      <c r="N366" s="11">
        <f>VLOOKUP(P366,'CODIGOS RENTISTICOS'!$A$2:E1406,2,FALSE)</f>
        <v>825000000</v>
      </c>
      <c r="O366" s="11">
        <f>VLOOKUP(P366,'CODIGOS RENTISTICOS'!$A$2:F3573,3,FALSE)</f>
        <v>150109</v>
      </c>
      <c r="P366">
        <v>121245</v>
      </c>
      <c r="Q366" s="2">
        <v>7000</v>
      </c>
    </row>
    <row r="367" spans="1:17" hidden="1" x14ac:dyDescent="0.2">
      <c r="A367">
        <v>50000249</v>
      </c>
      <c r="B367">
        <v>683905</v>
      </c>
      <c r="C367" t="s">
        <v>811</v>
      </c>
      <c r="D367">
        <v>4328730</v>
      </c>
      <c r="E367" t="s">
        <v>760</v>
      </c>
      <c r="F367">
        <v>6842515</v>
      </c>
      <c r="H367">
        <v>0</v>
      </c>
      <c r="I367">
        <v>0</v>
      </c>
      <c r="J367" s="2">
        <v>5000</v>
      </c>
      <c r="K367" s="2">
        <v>0</v>
      </c>
      <c r="L367" s="2">
        <v>0</v>
      </c>
      <c r="M367" s="2">
        <v>5000</v>
      </c>
      <c r="N367" s="11">
        <f>VLOOKUP(P367,'CODIGOS RENTISTICOS'!$A$2:E1407,2,FALSE)</f>
        <v>825000000</v>
      </c>
      <c r="O367" s="11">
        <f>VLOOKUP(P367,'CODIGOS RENTISTICOS'!$A$2:F3574,3,FALSE)</f>
        <v>150109</v>
      </c>
      <c r="P367">
        <v>121245</v>
      </c>
      <c r="Q367" s="2">
        <v>5000</v>
      </c>
    </row>
    <row r="368" spans="1:17" hidden="1" x14ac:dyDescent="0.2">
      <c r="A368">
        <v>50000249</v>
      </c>
      <c r="B368">
        <v>683915</v>
      </c>
      <c r="C368" t="s">
        <v>811</v>
      </c>
      <c r="D368">
        <v>16200141</v>
      </c>
      <c r="E368" t="s">
        <v>760</v>
      </c>
      <c r="F368">
        <v>3305193</v>
      </c>
      <c r="H368">
        <v>0</v>
      </c>
      <c r="I368">
        <v>0</v>
      </c>
      <c r="J368" s="2">
        <v>7000</v>
      </c>
      <c r="K368" s="2">
        <v>0</v>
      </c>
      <c r="L368" s="2">
        <v>0</v>
      </c>
      <c r="M368" s="2">
        <v>7000</v>
      </c>
      <c r="N368" s="11">
        <f>VLOOKUP(P368,'CODIGOS RENTISTICOS'!$A$2:E1408,2,FALSE)</f>
        <v>825000000</v>
      </c>
      <c r="O368" s="11">
        <f>VLOOKUP(P368,'CODIGOS RENTISTICOS'!$A$2:F3575,3,FALSE)</f>
        <v>150109</v>
      </c>
      <c r="P368">
        <v>121245</v>
      </c>
      <c r="Q368" s="2">
        <v>7000</v>
      </c>
    </row>
    <row r="369" spans="1:17" hidden="1" x14ac:dyDescent="0.2">
      <c r="A369">
        <v>50000249</v>
      </c>
      <c r="B369">
        <v>683918</v>
      </c>
      <c r="C369" t="s">
        <v>811</v>
      </c>
      <c r="D369">
        <v>10082236</v>
      </c>
      <c r="E369" t="s">
        <v>760</v>
      </c>
      <c r="F369">
        <v>4406812</v>
      </c>
      <c r="H369">
        <v>0</v>
      </c>
      <c r="I369">
        <v>0</v>
      </c>
      <c r="J369" s="2">
        <v>7000</v>
      </c>
      <c r="K369" s="2">
        <v>0</v>
      </c>
      <c r="L369" s="2">
        <v>0</v>
      </c>
      <c r="M369" s="2">
        <v>7000</v>
      </c>
      <c r="N369" s="11">
        <f>VLOOKUP(P369,'CODIGOS RENTISTICOS'!$A$2:E1409,2,FALSE)</f>
        <v>825000000</v>
      </c>
      <c r="O369" s="11">
        <f>VLOOKUP(P369,'CODIGOS RENTISTICOS'!$A$2:F3576,3,FALSE)</f>
        <v>150109</v>
      </c>
      <c r="P369">
        <v>121245</v>
      </c>
      <c r="Q369" s="2">
        <v>7000</v>
      </c>
    </row>
    <row r="370" spans="1:17" hidden="1" x14ac:dyDescent="0.2">
      <c r="A370">
        <v>50000249</v>
      </c>
      <c r="B370">
        <v>683919</v>
      </c>
      <c r="C370" t="s">
        <v>811</v>
      </c>
      <c r="D370">
        <v>16594565</v>
      </c>
      <c r="E370" t="s">
        <v>760</v>
      </c>
      <c r="F370">
        <v>3333462</v>
      </c>
      <c r="H370">
        <v>0</v>
      </c>
      <c r="I370">
        <v>0</v>
      </c>
      <c r="J370" s="2">
        <v>7000</v>
      </c>
      <c r="K370" s="2">
        <v>0</v>
      </c>
      <c r="L370" s="2">
        <v>0</v>
      </c>
      <c r="M370" s="2">
        <v>7000</v>
      </c>
      <c r="N370" s="11">
        <f>VLOOKUP(P370,'CODIGOS RENTISTICOS'!$A$2:E1410,2,FALSE)</f>
        <v>825000000</v>
      </c>
      <c r="O370" s="11">
        <f>VLOOKUP(P370,'CODIGOS RENTISTICOS'!$A$2:F3577,3,FALSE)</f>
        <v>150109</v>
      </c>
      <c r="P370">
        <v>121245</v>
      </c>
      <c r="Q370" s="2">
        <v>7000</v>
      </c>
    </row>
    <row r="371" spans="1:17" hidden="1" x14ac:dyDescent="0.2">
      <c r="A371">
        <v>50000249</v>
      </c>
      <c r="B371">
        <v>683920</v>
      </c>
      <c r="C371" t="s">
        <v>811</v>
      </c>
      <c r="D371">
        <v>6479464</v>
      </c>
      <c r="E371" t="s">
        <v>760</v>
      </c>
      <c r="F371">
        <v>4204522</v>
      </c>
      <c r="H371">
        <v>0</v>
      </c>
      <c r="I371">
        <v>0</v>
      </c>
      <c r="J371" s="2">
        <v>7000</v>
      </c>
      <c r="K371" s="2">
        <v>0</v>
      </c>
      <c r="L371" s="2">
        <v>0</v>
      </c>
      <c r="M371" s="2">
        <v>7000</v>
      </c>
      <c r="N371" s="11">
        <f>VLOOKUP(P371,'CODIGOS RENTISTICOS'!$A$2:E1411,2,FALSE)</f>
        <v>825000000</v>
      </c>
      <c r="O371" s="11">
        <f>VLOOKUP(P371,'CODIGOS RENTISTICOS'!$A$2:F3578,3,FALSE)</f>
        <v>150109</v>
      </c>
      <c r="P371">
        <v>121245</v>
      </c>
      <c r="Q371" s="2">
        <v>7000</v>
      </c>
    </row>
    <row r="372" spans="1:17" hidden="1" x14ac:dyDescent="0.2">
      <c r="A372">
        <v>50000249</v>
      </c>
      <c r="B372">
        <v>683921</v>
      </c>
      <c r="C372" t="s">
        <v>811</v>
      </c>
      <c r="D372">
        <v>6344647</v>
      </c>
      <c r="E372" t="s">
        <v>760</v>
      </c>
      <c r="F372">
        <v>6550229</v>
      </c>
      <c r="H372">
        <v>0</v>
      </c>
      <c r="I372">
        <v>0</v>
      </c>
      <c r="J372" s="2">
        <v>7000</v>
      </c>
      <c r="K372" s="2">
        <v>0</v>
      </c>
      <c r="L372" s="2">
        <v>0</v>
      </c>
      <c r="M372" s="2">
        <v>7000</v>
      </c>
      <c r="N372" s="11">
        <f>VLOOKUP(P372,'CODIGOS RENTISTICOS'!$A$2:E1412,2,FALSE)</f>
        <v>825000000</v>
      </c>
      <c r="O372" s="11">
        <f>VLOOKUP(P372,'CODIGOS RENTISTICOS'!$A$2:F3579,3,FALSE)</f>
        <v>150109</v>
      </c>
      <c r="P372">
        <v>121245</v>
      </c>
      <c r="Q372" s="2">
        <v>7000</v>
      </c>
    </row>
    <row r="373" spans="1:17" hidden="1" x14ac:dyDescent="0.2">
      <c r="A373">
        <v>50000249</v>
      </c>
      <c r="B373">
        <v>683922</v>
      </c>
      <c r="C373" t="s">
        <v>811</v>
      </c>
      <c r="D373">
        <v>16633022</v>
      </c>
      <c r="E373" t="s">
        <v>760</v>
      </c>
      <c r="F373">
        <v>4368609</v>
      </c>
      <c r="H373">
        <v>0</v>
      </c>
      <c r="I373">
        <v>0</v>
      </c>
      <c r="J373" s="2">
        <v>7000</v>
      </c>
      <c r="K373" s="2">
        <v>0</v>
      </c>
      <c r="L373" s="2">
        <v>0</v>
      </c>
      <c r="M373" s="2">
        <v>7000</v>
      </c>
      <c r="N373" s="11">
        <f>VLOOKUP(P373,'CODIGOS RENTISTICOS'!$A$2:E1413,2,FALSE)</f>
        <v>825000000</v>
      </c>
      <c r="O373" s="11">
        <f>VLOOKUP(P373,'CODIGOS RENTISTICOS'!$A$2:F3580,3,FALSE)</f>
        <v>150109</v>
      </c>
      <c r="P373">
        <v>121245</v>
      </c>
      <c r="Q373" s="2">
        <v>7000</v>
      </c>
    </row>
    <row r="374" spans="1:17" hidden="1" x14ac:dyDescent="0.2">
      <c r="A374">
        <v>50000249</v>
      </c>
      <c r="B374">
        <v>683951</v>
      </c>
      <c r="C374" t="s">
        <v>811</v>
      </c>
      <c r="D374">
        <v>19168539</v>
      </c>
      <c r="E374" t="s">
        <v>760</v>
      </c>
      <c r="F374">
        <v>3337633</v>
      </c>
      <c r="H374">
        <v>0</v>
      </c>
      <c r="I374">
        <v>0</v>
      </c>
      <c r="J374" s="2">
        <v>5000</v>
      </c>
      <c r="K374" s="2">
        <v>0</v>
      </c>
      <c r="L374" s="2">
        <v>0</v>
      </c>
      <c r="M374" s="2">
        <v>5000</v>
      </c>
      <c r="N374" s="11">
        <f>VLOOKUP(P374,'CODIGOS RENTISTICOS'!$A$2:E1414,2,FALSE)</f>
        <v>825000000</v>
      </c>
      <c r="O374" s="11">
        <f>VLOOKUP(P374,'CODIGOS RENTISTICOS'!$A$2:F3581,3,FALSE)</f>
        <v>150109</v>
      </c>
      <c r="P374">
        <v>121245</v>
      </c>
      <c r="Q374" s="2">
        <v>5000</v>
      </c>
    </row>
    <row r="375" spans="1:17" hidden="1" x14ac:dyDescent="0.2">
      <c r="A375">
        <v>50000249</v>
      </c>
      <c r="B375">
        <v>683986</v>
      </c>
      <c r="C375" t="s">
        <v>811</v>
      </c>
      <c r="D375">
        <v>6136596</v>
      </c>
      <c r="E375" t="s">
        <v>760</v>
      </c>
      <c r="F375">
        <v>4307777</v>
      </c>
      <c r="H375">
        <v>0</v>
      </c>
      <c r="I375">
        <v>0</v>
      </c>
      <c r="J375" s="2">
        <v>7000</v>
      </c>
      <c r="K375" s="2">
        <v>0</v>
      </c>
      <c r="L375" s="2">
        <v>0</v>
      </c>
      <c r="M375" s="2">
        <v>7000</v>
      </c>
      <c r="N375" s="11">
        <f>VLOOKUP(P375,'CODIGOS RENTISTICOS'!$A$2:E1415,2,FALSE)</f>
        <v>825000000</v>
      </c>
      <c r="O375" s="11">
        <f>VLOOKUP(P375,'CODIGOS RENTISTICOS'!$A$2:F3582,3,FALSE)</f>
        <v>150109</v>
      </c>
      <c r="P375">
        <v>121245</v>
      </c>
      <c r="Q375" s="2">
        <v>7000</v>
      </c>
    </row>
    <row r="376" spans="1:17" hidden="1" x14ac:dyDescent="0.2">
      <c r="A376">
        <v>50000249</v>
      </c>
      <c r="B376">
        <v>683987</v>
      </c>
      <c r="C376" t="s">
        <v>811</v>
      </c>
      <c r="D376">
        <v>14944765</v>
      </c>
      <c r="E376" t="s">
        <v>760</v>
      </c>
      <c r="F376">
        <v>4395287</v>
      </c>
      <c r="H376">
        <v>0</v>
      </c>
      <c r="I376">
        <v>0</v>
      </c>
      <c r="J376" s="2">
        <v>7000</v>
      </c>
      <c r="K376" s="2">
        <v>0</v>
      </c>
      <c r="L376" s="2">
        <v>0</v>
      </c>
      <c r="M376" s="2">
        <v>7000</v>
      </c>
      <c r="N376" s="11">
        <f>VLOOKUP(P376,'CODIGOS RENTISTICOS'!$A$2:E1416,2,FALSE)</f>
        <v>825000000</v>
      </c>
      <c r="O376" s="11">
        <f>VLOOKUP(P376,'CODIGOS RENTISTICOS'!$A$2:F3583,3,FALSE)</f>
        <v>150109</v>
      </c>
      <c r="P376">
        <v>121245</v>
      </c>
      <c r="Q376" s="2">
        <v>7000</v>
      </c>
    </row>
    <row r="377" spans="1:17" hidden="1" x14ac:dyDescent="0.2">
      <c r="A377">
        <v>50000249</v>
      </c>
      <c r="B377">
        <v>684175</v>
      </c>
      <c r="C377" t="s">
        <v>811</v>
      </c>
      <c r="D377">
        <v>10073630</v>
      </c>
      <c r="E377" t="s">
        <v>760</v>
      </c>
      <c r="F377">
        <v>4468033</v>
      </c>
      <c r="H377">
        <v>0</v>
      </c>
      <c r="I377">
        <v>0</v>
      </c>
      <c r="J377" s="2">
        <v>7000</v>
      </c>
      <c r="K377" s="2">
        <v>0</v>
      </c>
      <c r="L377" s="2">
        <v>0</v>
      </c>
      <c r="M377" s="2">
        <v>7000</v>
      </c>
      <c r="N377" s="11">
        <f>VLOOKUP(P377,'CODIGOS RENTISTICOS'!$A$2:E1417,2,FALSE)</f>
        <v>825000000</v>
      </c>
      <c r="O377" s="11">
        <f>VLOOKUP(P377,'CODIGOS RENTISTICOS'!$A$2:F3584,3,FALSE)</f>
        <v>150109</v>
      </c>
      <c r="P377">
        <v>121245</v>
      </c>
      <c r="Q377" s="2">
        <v>7000</v>
      </c>
    </row>
    <row r="378" spans="1:17" hidden="1" x14ac:dyDescent="0.2">
      <c r="A378">
        <v>50000249</v>
      </c>
      <c r="B378">
        <v>684176</v>
      </c>
      <c r="C378" t="s">
        <v>811</v>
      </c>
      <c r="D378">
        <v>10227911</v>
      </c>
      <c r="E378" t="s">
        <v>760</v>
      </c>
      <c r="F378">
        <v>3398160</v>
      </c>
      <c r="H378">
        <v>0</v>
      </c>
      <c r="I378">
        <v>0</v>
      </c>
      <c r="J378" s="2">
        <v>7000</v>
      </c>
      <c r="K378" s="2">
        <v>0</v>
      </c>
      <c r="L378" s="2">
        <v>0</v>
      </c>
      <c r="M378" s="2">
        <v>7000</v>
      </c>
      <c r="N378" s="11">
        <f>VLOOKUP(P378,'CODIGOS RENTISTICOS'!$A$2:E1418,2,FALSE)</f>
        <v>825000000</v>
      </c>
      <c r="O378" s="11">
        <f>VLOOKUP(P378,'CODIGOS RENTISTICOS'!$A$2:F3585,3,FALSE)</f>
        <v>150109</v>
      </c>
      <c r="P378">
        <v>121245</v>
      </c>
      <c r="Q378" s="2">
        <v>7000</v>
      </c>
    </row>
    <row r="379" spans="1:17" hidden="1" x14ac:dyDescent="0.2">
      <c r="A379">
        <v>50000249</v>
      </c>
      <c r="B379">
        <v>684177</v>
      </c>
      <c r="C379" t="s">
        <v>811</v>
      </c>
      <c r="D379">
        <v>8353789</v>
      </c>
      <c r="E379" t="s">
        <v>760</v>
      </c>
      <c r="F379">
        <v>4305001</v>
      </c>
      <c r="H379">
        <v>0</v>
      </c>
      <c r="I379">
        <v>0</v>
      </c>
      <c r="J379" s="2">
        <v>5000</v>
      </c>
      <c r="K379" s="2">
        <v>0</v>
      </c>
      <c r="L379" s="2">
        <v>0</v>
      </c>
      <c r="M379" s="2">
        <v>5000</v>
      </c>
      <c r="N379" s="11">
        <f>VLOOKUP(P379,'CODIGOS RENTISTICOS'!$A$2:E1419,2,FALSE)</f>
        <v>825000000</v>
      </c>
      <c r="O379" s="11">
        <f>VLOOKUP(P379,'CODIGOS RENTISTICOS'!$A$2:F3586,3,FALSE)</f>
        <v>150109</v>
      </c>
      <c r="P379">
        <v>121245</v>
      </c>
      <c r="Q379" s="2">
        <v>5000</v>
      </c>
    </row>
    <row r="380" spans="1:17" hidden="1" x14ac:dyDescent="0.2">
      <c r="A380">
        <v>50000249</v>
      </c>
      <c r="B380">
        <v>684180</v>
      </c>
      <c r="C380" t="s">
        <v>811</v>
      </c>
      <c r="D380">
        <v>16737161</v>
      </c>
      <c r="E380" t="s">
        <v>760</v>
      </c>
      <c r="F380">
        <v>6800613</v>
      </c>
      <c r="H380">
        <v>0</v>
      </c>
      <c r="I380">
        <v>0</v>
      </c>
      <c r="J380" s="2">
        <v>7000</v>
      </c>
      <c r="K380" s="2">
        <v>0</v>
      </c>
      <c r="L380" s="2">
        <v>0</v>
      </c>
      <c r="M380" s="2">
        <v>7000</v>
      </c>
      <c r="N380" s="11">
        <f>VLOOKUP(P380,'CODIGOS RENTISTICOS'!$A$2:E1420,2,FALSE)</f>
        <v>825000000</v>
      </c>
      <c r="O380" s="11">
        <f>VLOOKUP(P380,'CODIGOS RENTISTICOS'!$A$2:F3587,3,FALSE)</f>
        <v>150109</v>
      </c>
      <c r="P380">
        <v>121245</v>
      </c>
      <c r="Q380" s="2">
        <v>7000</v>
      </c>
    </row>
    <row r="381" spans="1:17" hidden="1" x14ac:dyDescent="0.2">
      <c r="A381">
        <v>50000249</v>
      </c>
      <c r="B381">
        <v>706504</v>
      </c>
      <c r="C381" t="s">
        <v>811</v>
      </c>
      <c r="D381">
        <v>98427830</v>
      </c>
      <c r="E381" t="s">
        <v>760</v>
      </c>
      <c r="F381">
        <v>4187000</v>
      </c>
      <c r="H381">
        <v>0</v>
      </c>
      <c r="I381">
        <v>0</v>
      </c>
      <c r="J381" s="2">
        <v>5000</v>
      </c>
      <c r="K381" s="2">
        <v>0</v>
      </c>
      <c r="L381" s="2">
        <v>0</v>
      </c>
      <c r="M381" s="2">
        <v>5000</v>
      </c>
      <c r="N381" s="11">
        <f>VLOOKUP(P381,'CODIGOS RENTISTICOS'!$A$2:E1421,2,FALSE)</f>
        <v>825000000</v>
      </c>
      <c r="O381" s="11">
        <f>VLOOKUP(P381,'CODIGOS RENTISTICOS'!$A$2:F3588,3,FALSE)</f>
        <v>150109</v>
      </c>
      <c r="P381">
        <v>121245</v>
      </c>
      <c r="Q381" s="2">
        <v>5000</v>
      </c>
    </row>
    <row r="382" spans="1:17" hidden="1" x14ac:dyDescent="0.2">
      <c r="A382">
        <v>50000249</v>
      </c>
      <c r="B382">
        <v>711080</v>
      </c>
      <c r="C382" t="s">
        <v>811</v>
      </c>
      <c r="D382">
        <v>6888831</v>
      </c>
      <c r="E382" t="s">
        <v>760</v>
      </c>
      <c r="F382">
        <v>4307451</v>
      </c>
      <c r="H382">
        <v>0</v>
      </c>
      <c r="I382">
        <v>0</v>
      </c>
      <c r="J382" s="2">
        <v>5000</v>
      </c>
      <c r="K382" s="2">
        <v>0</v>
      </c>
      <c r="L382" s="2">
        <v>0</v>
      </c>
      <c r="M382" s="2">
        <v>5000</v>
      </c>
      <c r="N382" s="11">
        <f>VLOOKUP(P382,'CODIGOS RENTISTICOS'!$A$2:E1422,2,FALSE)</f>
        <v>825000000</v>
      </c>
      <c r="O382" s="11">
        <f>VLOOKUP(P382,'CODIGOS RENTISTICOS'!$A$2:F3589,3,FALSE)</f>
        <v>150109</v>
      </c>
      <c r="P382">
        <v>121245</v>
      </c>
      <c r="Q382" s="2">
        <v>5000</v>
      </c>
    </row>
    <row r="383" spans="1:17" hidden="1" x14ac:dyDescent="0.2">
      <c r="A383">
        <v>50000249</v>
      </c>
      <c r="B383">
        <v>1042419</v>
      </c>
      <c r="C383" t="s">
        <v>811</v>
      </c>
      <c r="D383">
        <v>16585480</v>
      </c>
      <c r="E383" t="s">
        <v>760</v>
      </c>
      <c r="F383">
        <v>3230669</v>
      </c>
      <c r="H383">
        <v>0</v>
      </c>
      <c r="I383">
        <v>0</v>
      </c>
      <c r="J383" s="2">
        <v>7000</v>
      </c>
      <c r="K383" s="2">
        <v>0</v>
      </c>
      <c r="L383" s="2">
        <v>0</v>
      </c>
      <c r="M383" s="2">
        <v>7000</v>
      </c>
      <c r="N383" s="11">
        <f>VLOOKUP(P383,'CODIGOS RENTISTICOS'!$A$2:E1423,2,FALSE)</f>
        <v>825000000</v>
      </c>
      <c r="O383" s="11">
        <f>VLOOKUP(P383,'CODIGOS RENTISTICOS'!$A$2:F3590,3,FALSE)</f>
        <v>150109</v>
      </c>
      <c r="P383">
        <v>121245</v>
      </c>
      <c r="Q383" s="2">
        <v>7000</v>
      </c>
    </row>
    <row r="384" spans="1:17" hidden="1" x14ac:dyDescent="0.2">
      <c r="A384">
        <v>50000249</v>
      </c>
      <c r="B384">
        <v>683996</v>
      </c>
      <c r="C384" t="s">
        <v>811</v>
      </c>
      <c r="D384">
        <v>8903004665</v>
      </c>
      <c r="E384" t="s">
        <v>760</v>
      </c>
      <c r="F384">
        <v>8829555</v>
      </c>
      <c r="H384">
        <v>0</v>
      </c>
      <c r="I384">
        <v>0</v>
      </c>
      <c r="J384" s="2">
        <v>137000</v>
      </c>
      <c r="K384" s="2">
        <v>0</v>
      </c>
      <c r="L384" s="2">
        <v>0</v>
      </c>
      <c r="M384" s="2">
        <v>137000</v>
      </c>
      <c r="N384" s="11">
        <f>VLOOKUP(P384,'CODIGOS RENTISTICOS'!$A$2:E1424,2,FALSE)</f>
        <v>825000000</v>
      </c>
      <c r="O384" s="11">
        <f>VLOOKUP(P384,'CODIGOS RENTISTICOS'!$A$2:F3591,3,FALSE)</f>
        <v>150109</v>
      </c>
      <c r="P384">
        <v>121245</v>
      </c>
      <c r="Q384" s="2">
        <v>137000</v>
      </c>
    </row>
    <row r="385" spans="1:17" hidden="1" x14ac:dyDescent="0.2">
      <c r="A385">
        <v>50000249</v>
      </c>
      <c r="B385">
        <v>518384</v>
      </c>
      <c r="C385" t="s">
        <v>811</v>
      </c>
      <c r="D385">
        <v>18393564</v>
      </c>
      <c r="E385" t="s">
        <v>760</v>
      </c>
      <c r="F385">
        <v>6606100</v>
      </c>
      <c r="H385">
        <v>0</v>
      </c>
      <c r="I385">
        <v>0</v>
      </c>
      <c r="J385" s="2">
        <v>7000</v>
      </c>
      <c r="K385" s="2">
        <v>0</v>
      </c>
      <c r="L385" s="2">
        <v>0</v>
      </c>
      <c r="M385" s="2">
        <v>7000</v>
      </c>
      <c r="N385" s="11">
        <f>VLOOKUP(P385,'CODIGOS RENTISTICOS'!$A$2:E1425,2,FALSE)</f>
        <v>825000000</v>
      </c>
      <c r="O385" s="11">
        <f>VLOOKUP(P385,'CODIGOS RENTISTICOS'!$A$2:F3592,3,FALSE)</f>
        <v>150109</v>
      </c>
      <c r="P385">
        <v>121245</v>
      </c>
      <c r="Q385" s="2">
        <v>7000</v>
      </c>
    </row>
    <row r="386" spans="1:17" hidden="1" x14ac:dyDescent="0.2">
      <c r="A386">
        <v>50000249</v>
      </c>
      <c r="B386">
        <v>711514</v>
      </c>
      <c r="C386" t="s">
        <v>811</v>
      </c>
      <c r="D386">
        <v>16718499</v>
      </c>
      <c r="E386" t="s">
        <v>760</v>
      </c>
      <c r="F386">
        <v>6606100</v>
      </c>
      <c r="H386">
        <v>0</v>
      </c>
      <c r="I386">
        <v>0</v>
      </c>
      <c r="J386" s="2">
        <v>7000</v>
      </c>
      <c r="K386" s="2">
        <v>0</v>
      </c>
      <c r="L386" s="2">
        <v>0</v>
      </c>
      <c r="M386" s="2">
        <v>7000</v>
      </c>
      <c r="N386" s="11">
        <f>VLOOKUP(P386,'CODIGOS RENTISTICOS'!$A$2:E1426,2,FALSE)</f>
        <v>825000000</v>
      </c>
      <c r="O386" s="11">
        <f>VLOOKUP(P386,'CODIGOS RENTISTICOS'!$A$2:F3593,3,FALSE)</f>
        <v>150109</v>
      </c>
      <c r="P386">
        <v>121245</v>
      </c>
      <c r="Q386" s="2">
        <v>7000</v>
      </c>
    </row>
    <row r="387" spans="1:17" hidden="1" x14ac:dyDescent="0.2">
      <c r="A387">
        <v>50000249</v>
      </c>
      <c r="B387">
        <v>711515</v>
      </c>
      <c r="C387" t="s">
        <v>811</v>
      </c>
      <c r="D387">
        <v>94493352</v>
      </c>
      <c r="E387" t="s">
        <v>760</v>
      </c>
      <c r="F387">
        <v>6606100</v>
      </c>
      <c r="H387">
        <v>0</v>
      </c>
      <c r="I387">
        <v>0</v>
      </c>
      <c r="J387" s="2">
        <v>7000</v>
      </c>
      <c r="K387" s="2">
        <v>0</v>
      </c>
      <c r="L387" s="2">
        <v>0</v>
      </c>
      <c r="M387" s="2">
        <v>7000</v>
      </c>
      <c r="N387" s="11">
        <f>VLOOKUP(P387,'CODIGOS RENTISTICOS'!$A$2:E1427,2,FALSE)</f>
        <v>825000000</v>
      </c>
      <c r="O387" s="11">
        <f>VLOOKUP(P387,'CODIGOS RENTISTICOS'!$A$2:F3594,3,FALSE)</f>
        <v>150109</v>
      </c>
      <c r="P387">
        <v>121245</v>
      </c>
      <c r="Q387" s="2">
        <v>7000</v>
      </c>
    </row>
    <row r="388" spans="1:17" hidden="1" x14ac:dyDescent="0.2">
      <c r="A388">
        <v>50000249</v>
      </c>
      <c r="B388">
        <v>1190562</v>
      </c>
      <c r="C388" t="s">
        <v>811</v>
      </c>
      <c r="D388">
        <v>6289043</v>
      </c>
      <c r="E388" t="s">
        <v>760</v>
      </c>
      <c r="F388">
        <v>4262957</v>
      </c>
      <c r="H388">
        <v>0</v>
      </c>
      <c r="I388">
        <v>0</v>
      </c>
      <c r="J388" s="2">
        <v>5000</v>
      </c>
      <c r="K388" s="2">
        <v>0</v>
      </c>
      <c r="L388" s="2">
        <v>0</v>
      </c>
      <c r="M388" s="2">
        <v>5000</v>
      </c>
      <c r="N388" s="11">
        <f>VLOOKUP(P388,'CODIGOS RENTISTICOS'!$A$2:E1428,2,FALSE)</f>
        <v>825000000</v>
      </c>
      <c r="O388" s="11">
        <f>VLOOKUP(P388,'CODIGOS RENTISTICOS'!$A$2:F3595,3,FALSE)</f>
        <v>150109</v>
      </c>
      <c r="P388">
        <v>121245</v>
      </c>
      <c r="Q388" s="2">
        <v>5000</v>
      </c>
    </row>
    <row r="389" spans="1:17" hidden="1" x14ac:dyDescent="0.2">
      <c r="A389">
        <v>50000249</v>
      </c>
      <c r="B389">
        <v>1072766</v>
      </c>
      <c r="C389" t="s">
        <v>811</v>
      </c>
      <c r="D389">
        <v>94425070</v>
      </c>
      <c r="E389" t="s">
        <v>760</v>
      </c>
      <c r="F389">
        <v>6836000</v>
      </c>
      <c r="H389">
        <v>0</v>
      </c>
      <c r="I389">
        <v>0</v>
      </c>
      <c r="J389" s="2">
        <v>7000</v>
      </c>
      <c r="K389" s="2">
        <v>0</v>
      </c>
      <c r="L389" s="2">
        <v>0</v>
      </c>
      <c r="M389" s="2">
        <v>7000</v>
      </c>
      <c r="N389" s="11">
        <f>VLOOKUP(P389,'CODIGOS RENTISTICOS'!$A$2:E1429,2,FALSE)</f>
        <v>825000000</v>
      </c>
      <c r="O389" s="11">
        <f>VLOOKUP(P389,'CODIGOS RENTISTICOS'!$A$2:F3596,3,FALSE)</f>
        <v>150109</v>
      </c>
      <c r="P389">
        <v>121245</v>
      </c>
      <c r="Q389" s="2">
        <v>7000</v>
      </c>
    </row>
    <row r="390" spans="1:17" x14ac:dyDescent="0.2">
      <c r="A390">
        <v>50000249</v>
      </c>
      <c r="B390">
        <v>400809</v>
      </c>
      <c r="C390" t="s">
        <v>812</v>
      </c>
      <c r="D390">
        <v>12903323</v>
      </c>
      <c r="E390" t="s">
        <v>760</v>
      </c>
      <c r="F390">
        <v>901153</v>
      </c>
      <c r="H390">
        <v>0</v>
      </c>
      <c r="I390">
        <v>0</v>
      </c>
      <c r="J390" s="2">
        <v>50000</v>
      </c>
      <c r="K390" s="2">
        <v>0</v>
      </c>
      <c r="L390" s="2">
        <v>0</v>
      </c>
      <c r="M390" s="2">
        <v>50000</v>
      </c>
      <c r="N390" s="11">
        <f>VLOOKUP(P390,'CODIGOS RENTISTICOS'!$A$2:E1430,2,FALSE)</f>
        <v>11100000</v>
      </c>
      <c r="O390" s="11">
        <f>VLOOKUP(P390,'CODIGOS RENTISTICOS'!$A$2:F3597,3,FALSE)</f>
        <v>150101</v>
      </c>
      <c r="P390">
        <v>121275</v>
      </c>
      <c r="Q390" s="2">
        <v>50000</v>
      </c>
    </row>
    <row r="391" spans="1:17" hidden="1" x14ac:dyDescent="0.2">
      <c r="A391">
        <v>50000249</v>
      </c>
      <c r="B391">
        <v>909480</v>
      </c>
      <c r="C391" t="s">
        <v>811</v>
      </c>
      <c r="D391">
        <v>94453206</v>
      </c>
      <c r="E391" t="s">
        <v>760</v>
      </c>
      <c r="F391">
        <v>44436864</v>
      </c>
      <c r="H391">
        <v>0</v>
      </c>
      <c r="I391">
        <v>0</v>
      </c>
      <c r="J391" s="2">
        <v>7000</v>
      </c>
      <c r="K391" s="2">
        <v>0</v>
      </c>
      <c r="L391" s="2">
        <v>0</v>
      </c>
      <c r="M391" s="2">
        <v>7000</v>
      </c>
      <c r="N391" s="11">
        <f>VLOOKUP(P391,'CODIGOS RENTISTICOS'!$A$2:E1431,2,FALSE)</f>
        <v>825000000</v>
      </c>
      <c r="O391" s="11">
        <f>VLOOKUP(P391,'CODIGOS RENTISTICOS'!$A$2:F3598,3,FALSE)</f>
        <v>150109</v>
      </c>
      <c r="P391">
        <v>121245</v>
      </c>
      <c r="Q391" s="2">
        <v>7000</v>
      </c>
    </row>
    <row r="392" spans="1:17" hidden="1" x14ac:dyDescent="0.2">
      <c r="A392">
        <v>50000249</v>
      </c>
      <c r="B392">
        <v>837622</v>
      </c>
      <c r="C392" t="s">
        <v>813</v>
      </c>
      <c r="D392">
        <v>8340007644</v>
      </c>
      <c r="E392" t="s">
        <v>760</v>
      </c>
      <c r="F392">
        <v>8853178</v>
      </c>
      <c r="H392">
        <v>0</v>
      </c>
      <c r="I392">
        <v>0</v>
      </c>
      <c r="J392" s="2">
        <v>40586</v>
      </c>
      <c r="K392" s="2">
        <v>0</v>
      </c>
      <c r="L392" s="2">
        <v>0</v>
      </c>
      <c r="M392" s="2">
        <v>40586</v>
      </c>
      <c r="N392" s="11">
        <f>VLOOKUP(P392,'CODIGOS RENTISTICOS'!$A$2:E1432,2,FALSE)</f>
        <v>13700000</v>
      </c>
      <c r="O392" s="11">
        <f>VLOOKUP(P392,'CODIGOS RENTISTICOS'!$A$2:F3599,3,FALSE)</f>
        <v>290101</v>
      </c>
      <c r="P392">
        <v>121250</v>
      </c>
      <c r="Q392" s="2">
        <v>40586</v>
      </c>
    </row>
    <row r="393" spans="1:17" hidden="1" x14ac:dyDescent="0.2">
      <c r="A393">
        <v>50000249</v>
      </c>
      <c r="B393">
        <v>233142</v>
      </c>
      <c r="C393" t="s">
        <v>591</v>
      </c>
      <c r="D393">
        <v>8150032426</v>
      </c>
      <c r="E393" t="s">
        <v>760</v>
      </c>
      <c r="F393">
        <v>2362748</v>
      </c>
      <c r="H393">
        <v>0</v>
      </c>
      <c r="I393">
        <v>0</v>
      </c>
      <c r="J393" s="2">
        <v>48000</v>
      </c>
      <c r="K393" s="2">
        <v>0</v>
      </c>
      <c r="L393" s="2">
        <v>0</v>
      </c>
      <c r="M393" s="2">
        <v>48000</v>
      </c>
      <c r="N393" s="11">
        <f>VLOOKUP(P393,'CODIGOS RENTISTICOS'!$A$2:E1433,2,FALSE)</f>
        <v>825000000</v>
      </c>
      <c r="O393" s="11">
        <f>VLOOKUP(P393,'CODIGOS RENTISTICOS'!$A$2:F3600,3,FALSE)</f>
        <v>150109</v>
      </c>
      <c r="P393">
        <v>121245</v>
      </c>
      <c r="Q393" s="2">
        <v>48000</v>
      </c>
    </row>
    <row r="394" spans="1:17" hidden="1" x14ac:dyDescent="0.2">
      <c r="A394">
        <v>50000249</v>
      </c>
      <c r="B394">
        <v>1145485</v>
      </c>
      <c r="C394" t="s">
        <v>591</v>
      </c>
      <c r="D394">
        <v>8600395405</v>
      </c>
      <c r="E394" t="s">
        <v>760</v>
      </c>
      <c r="F394">
        <v>4167950</v>
      </c>
      <c r="H394">
        <v>0</v>
      </c>
      <c r="I394">
        <v>0</v>
      </c>
      <c r="J394" s="2">
        <v>268920</v>
      </c>
      <c r="K394" s="2">
        <v>0</v>
      </c>
      <c r="L394" s="2">
        <v>0</v>
      </c>
      <c r="M394" s="2">
        <v>268920</v>
      </c>
      <c r="N394" s="11">
        <f>VLOOKUP(P394,'CODIGOS RENTISTICOS'!$A$2:E1434,2,FALSE)</f>
        <v>910300000</v>
      </c>
      <c r="O394" s="11">
        <f>VLOOKUP(P394,'CODIGOS RENTISTICOS'!$A$2:F3601,3,FALSE)</f>
        <v>130113</v>
      </c>
      <c r="P394">
        <v>121235</v>
      </c>
      <c r="Q394" s="2">
        <v>268920</v>
      </c>
    </row>
    <row r="395" spans="1:17" hidden="1" x14ac:dyDescent="0.2">
      <c r="A395">
        <v>50000249</v>
      </c>
      <c r="B395">
        <v>1023143</v>
      </c>
      <c r="C395" t="s">
        <v>591</v>
      </c>
      <c r="D395">
        <v>79603498</v>
      </c>
      <c r="E395" t="s">
        <v>761</v>
      </c>
      <c r="F395">
        <v>7162527</v>
      </c>
      <c r="H395">
        <v>0</v>
      </c>
      <c r="I395">
        <v>0</v>
      </c>
      <c r="J395" s="2">
        <v>7000</v>
      </c>
      <c r="K395" s="2">
        <v>0</v>
      </c>
      <c r="L395" s="2">
        <v>0</v>
      </c>
      <c r="M395" s="2">
        <v>7000</v>
      </c>
      <c r="N395" s="11">
        <f>VLOOKUP(P395,'CODIGOS RENTISTICOS'!$A$2:E1435,2,FALSE)</f>
        <v>825000000</v>
      </c>
      <c r="O395" s="11">
        <f>VLOOKUP(P395,'CODIGOS RENTISTICOS'!$A$2:F3602,3,FALSE)</f>
        <v>150109</v>
      </c>
      <c r="P395">
        <v>121245</v>
      </c>
      <c r="Q395" s="2">
        <v>7000</v>
      </c>
    </row>
    <row r="396" spans="1:17" hidden="1" x14ac:dyDescent="0.2">
      <c r="A396">
        <v>50000249</v>
      </c>
      <c r="B396">
        <v>9014172</v>
      </c>
      <c r="C396" t="s">
        <v>591</v>
      </c>
      <c r="D396">
        <v>8000855269</v>
      </c>
      <c r="E396" t="s">
        <v>761</v>
      </c>
      <c r="F396">
        <v>2330372</v>
      </c>
      <c r="H396">
        <v>0</v>
      </c>
      <c r="I396">
        <v>0</v>
      </c>
      <c r="J396" s="2">
        <v>167000</v>
      </c>
      <c r="K396" s="2">
        <v>0</v>
      </c>
      <c r="L396" s="2">
        <v>0</v>
      </c>
      <c r="M396" s="2">
        <v>167000</v>
      </c>
      <c r="N396" s="11">
        <f>VLOOKUP(P396,'CODIGOS RENTISTICOS'!$A$2:E1436,2,FALSE)</f>
        <v>825000000</v>
      </c>
      <c r="O396" s="11">
        <f>VLOOKUP(P396,'CODIGOS RENTISTICOS'!$A$2:F3603,3,FALSE)</f>
        <v>150109</v>
      </c>
      <c r="P396">
        <v>121245</v>
      </c>
      <c r="Q396" s="2">
        <v>167000</v>
      </c>
    </row>
    <row r="397" spans="1:17" hidden="1" x14ac:dyDescent="0.2">
      <c r="A397">
        <v>50000249</v>
      </c>
      <c r="B397">
        <v>9014212</v>
      </c>
      <c r="C397" t="s">
        <v>591</v>
      </c>
      <c r="D397">
        <v>4273435</v>
      </c>
      <c r="E397" t="s">
        <v>761</v>
      </c>
      <c r="F397">
        <v>6859858</v>
      </c>
      <c r="H397">
        <v>0</v>
      </c>
      <c r="I397">
        <v>0</v>
      </c>
      <c r="J397" s="2">
        <v>5000</v>
      </c>
      <c r="K397" s="2">
        <v>0</v>
      </c>
      <c r="L397" s="2">
        <v>0</v>
      </c>
      <c r="M397" s="2">
        <v>5000</v>
      </c>
      <c r="N397" s="11">
        <f>VLOOKUP(P397,'CODIGOS RENTISTICOS'!$A$2:E1437,2,FALSE)</f>
        <v>825000000</v>
      </c>
      <c r="O397" s="11">
        <f>VLOOKUP(P397,'CODIGOS RENTISTICOS'!$A$2:F3604,3,FALSE)</f>
        <v>150109</v>
      </c>
      <c r="P397">
        <v>121245</v>
      </c>
      <c r="Q397" s="2">
        <v>5000</v>
      </c>
    </row>
    <row r="398" spans="1:17" hidden="1" x14ac:dyDescent="0.2">
      <c r="A398">
        <v>50000249</v>
      </c>
      <c r="B398">
        <v>1198625</v>
      </c>
      <c r="C398" t="s">
        <v>591</v>
      </c>
      <c r="D398">
        <v>19317449</v>
      </c>
      <c r="E398" t="s">
        <v>761</v>
      </c>
      <c r="F398">
        <v>4998900</v>
      </c>
      <c r="H398">
        <v>0</v>
      </c>
      <c r="I398">
        <v>0</v>
      </c>
      <c r="J398" s="2">
        <v>5000</v>
      </c>
      <c r="K398" s="2">
        <v>0</v>
      </c>
      <c r="L398" s="2">
        <v>0</v>
      </c>
      <c r="M398" s="2">
        <v>5000</v>
      </c>
      <c r="N398" s="11">
        <f>VLOOKUP(P398,'CODIGOS RENTISTICOS'!$A$2:E1438,2,FALSE)</f>
        <v>825000000</v>
      </c>
      <c r="O398" s="11">
        <f>VLOOKUP(P398,'CODIGOS RENTISTICOS'!$A$2:F3605,3,FALSE)</f>
        <v>150109</v>
      </c>
      <c r="P398">
        <v>121245</v>
      </c>
      <c r="Q398" s="2">
        <v>5000</v>
      </c>
    </row>
    <row r="399" spans="1:17" hidden="1" x14ac:dyDescent="0.2">
      <c r="A399">
        <v>50000249</v>
      </c>
      <c r="B399">
        <v>1267395</v>
      </c>
      <c r="C399" t="s">
        <v>591</v>
      </c>
      <c r="D399">
        <v>8600502476</v>
      </c>
      <c r="E399" t="s">
        <v>761</v>
      </c>
      <c r="F399">
        <v>6487860</v>
      </c>
      <c r="H399">
        <v>0</v>
      </c>
      <c r="I399">
        <v>0</v>
      </c>
      <c r="J399" s="2">
        <v>385000</v>
      </c>
      <c r="K399" s="2">
        <v>0</v>
      </c>
      <c r="L399" s="2">
        <v>0</v>
      </c>
      <c r="M399" s="2">
        <v>385000</v>
      </c>
      <c r="N399" s="11">
        <f>VLOOKUP(P399,'CODIGOS RENTISTICOS'!$A$2:E1439,2,FALSE)</f>
        <v>825000000</v>
      </c>
      <c r="O399" s="11">
        <f>VLOOKUP(P399,'CODIGOS RENTISTICOS'!$A$2:F3606,3,FALSE)</f>
        <v>150109</v>
      </c>
      <c r="P399">
        <v>121245</v>
      </c>
      <c r="Q399" s="2">
        <v>385000</v>
      </c>
    </row>
    <row r="400" spans="1:17" hidden="1" x14ac:dyDescent="0.2">
      <c r="A400">
        <v>50000249</v>
      </c>
      <c r="B400">
        <v>7395257</v>
      </c>
      <c r="C400" t="s">
        <v>591</v>
      </c>
      <c r="D400">
        <v>14398147</v>
      </c>
      <c r="E400" t="s">
        <v>761</v>
      </c>
      <c r="F400">
        <v>2510406</v>
      </c>
      <c r="H400">
        <v>0</v>
      </c>
      <c r="I400">
        <v>0</v>
      </c>
      <c r="J400" s="2">
        <v>7000</v>
      </c>
      <c r="K400" s="2">
        <v>0</v>
      </c>
      <c r="L400" s="2">
        <v>0</v>
      </c>
      <c r="M400" s="2">
        <v>7000</v>
      </c>
      <c r="N400" s="11">
        <f>VLOOKUP(P400,'CODIGOS RENTISTICOS'!$A$2:E1440,2,FALSE)</f>
        <v>910300000</v>
      </c>
      <c r="O400" s="11">
        <f>VLOOKUP(P400,'CODIGOS RENTISTICOS'!$A$2:F3607,3,FALSE)</f>
        <v>130113</v>
      </c>
      <c r="P400">
        <v>121205</v>
      </c>
      <c r="Q400" s="2">
        <v>7000</v>
      </c>
    </row>
    <row r="401" spans="1:17" hidden="1" x14ac:dyDescent="0.2">
      <c r="A401">
        <v>50000249</v>
      </c>
      <c r="B401">
        <v>7395258</v>
      </c>
      <c r="C401" t="s">
        <v>591</v>
      </c>
      <c r="D401">
        <v>39536663</v>
      </c>
      <c r="E401" t="s">
        <v>761</v>
      </c>
      <c r="F401">
        <v>2510406</v>
      </c>
      <c r="H401">
        <v>0</v>
      </c>
      <c r="I401">
        <v>0</v>
      </c>
      <c r="J401" s="2">
        <v>7000</v>
      </c>
      <c r="K401" s="2">
        <v>0</v>
      </c>
      <c r="L401" s="2">
        <v>0</v>
      </c>
      <c r="M401" s="2">
        <v>7000</v>
      </c>
      <c r="N401" s="11">
        <f>VLOOKUP(P401,'CODIGOS RENTISTICOS'!$A$2:E1441,2,FALSE)</f>
        <v>910300000</v>
      </c>
      <c r="O401" s="11">
        <f>VLOOKUP(P401,'CODIGOS RENTISTICOS'!$A$2:F3608,3,FALSE)</f>
        <v>130113</v>
      </c>
      <c r="P401">
        <v>121205</v>
      </c>
      <c r="Q401" s="2">
        <v>7000</v>
      </c>
    </row>
    <row r="402" spans="1:17" hidden="1" x14ac:dyDescent="0.2">
      <c r="A402">
        <v>50000249</v>
      </c>
      <c r="B402">
        <v>1169036</v>
      </c>
      <c r="C402" t="s">
        <v>591</v>
      </c>
      <c r="D402">
        <v>8300005604</v>
      </c>
      <c r="E402" t="s">
        <v>761</v>
      </c>
      <c r="F402">
        <v>6236575</v>
      </c>
      <c r="H402">
        <v>0</v>
      </c>
      <c r="I402">
        <v>0</v>
      </c>
      <c r="J402" s="2">
        <v>4320</v>
      </c>
      <c r="K402" s="2">
        <v>0</v>
      </c>
      <c r="L402" s="2">
        <v>0</v>
      </c>
      <c r="M402" s="2">
        <v>4320</v>
      </c>
      <c r="N402" s="11">
        <f>VLOOKUP(P402,'CODIGOS RENTISTICOS'!$A$2:E1442,2,FALSE)</f>
        <v>910300000</v>
      </c>
      <c r="O402" s="11">
        <f>VLOOKUP(P402,'CODIGOS RENTISTICOS'!$A$2:F3609,3,FALSE)</f>
        <v>130113</v>
      </c>
      <c r="P402">
        <v>121235</v>
      </c>
      <c r="Q402" s="2">
        <v>4320</v>
      </c>
    </row>
    <row r="403" spans="1:17" hidden="1" x14ac:dyDescent="0.2">
      <c r="A403">
        <v>50000249</v>
      </c>
      <c r="B403">
        <v>1169061</v>
      </c>
      <c r="C403" t="s">
        <v>591</v>
      </c>
      <c r="D403">
        <v>8300005604</v>
      </c>
      <c r="E403" t="s">
        <v>761</v>
      </c>
      <c r="F403">
        <v>6236575</v>
      </c>
      <c r="H403">
        <v>0</v>
      </c>
      <c r="I403">
        <v>0</v>
      </c>
      <c r="J403" s="2">
        <v>36000</v>
      </c>
      <c r="K403" s="2">
        <v>0</v>
      </c>
      <c r="L403" s="2">
        <v>0</v>
      </c>
      <c r="M403" s="2">
        <v>36000</v>
      </c>
      <c r="N403" s="11">
        <f>VLOOKUP(P403,'CODIGOS RENTISTICOS'!$A$2:E1443,2,FALSE)</f>
        <v>910300000</v>
      </c>
      <c r="O403" s="11">
        <f>VLOOKUP(P403,'CODIGOS RENTISTICOS'!$A$2:F3610,3,FALSE)</f>
        <v>130113</v>
      </c>
      <c r="P403">
        <v>121235</v>
      </c>
      <c r="Q403" s="2">
        <v>36000</v>
      </c>
    </row>
    <row r="404" spans="1:17" hidden="1" x14ac:dyDescent="0.2">
      <c r="A404">
        <v>50000249</v>
      </c>
      <c r="B404">
        <v>1169099</v>
      </c>
      <c r="C404" t="s">
        <v>591</v>
      </c>
      <c r="D404">
        <v>8600259002</v>
      </c>
      <c r="E404" t="s">
        <v>761</v>
      </c>
      <c r="F404">
        <v>4238610</v>
      </c>
      <c r="H404">
        <v>0</v>
      </c>
      <c r="I404">
        <v>0</v>
      </c>
      <c r="J404" s="2">
        <v>21000</v>
      </c>
      <c r="K404" s="2">
        <v>0</v>
      </c>
      <c r="L404" s="2">
        <v>0</v>
      </c>
      <c r="M404" s="2">
        <v>21000</v>
      </c>
      <c r="N404" s="11">
        <f>VLOOKUP(P404,'CODIGOS RENTISTICOS'!$A$2:E1444,2,FALSE)</f>
        <v>825000000</v>
      </c>
      <c r="O404" s="11">
        <f>VLOOKUP(P404,'CODIGOS RENTISTICOS'!$A$2:F3611,3,FALSE)</f>
        <v>150109</v>
      </c>
      <c r="P404">
        <v>121245</v>
      </c>
      <c r="Q404" s="2">
        <v>21000</v>
      </c>
    </row>
    <row r="405" spans="1:17" hidden="1" x14ac:dyDescent="0.2">
      <c r="A405">
        <v>50000249</v>
      </c>
      <c r="B405">
        <v>1169139</v>
      </c>
      <c r="C405" t="s">
        <v>591</v>
      </c>
      <c r="D405">
        <v>8300231972</v>
      </c>
      <c r="E405" t="s">
        <v>761</v>
      </c>
      <c r="F405">
        <v>3409377</v>
      </c>
      <c r="H405">
        <v>0</v>
      </c>
      <c r="I405">
        <v>0</v>
      </c>
      <c r="J405" s="2">
        <v>168131</v>
      </c>
      <c r="K405" s="2">
        <v>0</v>
      </c>
      <c r="L405" s="2">
        <v>0</v>
      </c>
      <c r="M405" s="2">
        <v>168131</v>
      </c>
      <c r="N405" s="11">
        <f>VLOOKUP(P405,'CODIGOS RENTISTICOS'!$A$2:E1445,2,FALSE)</f>
        <v>96200000</v>
      </c>
      <c r="O405" s="11">
        <f>VLOOKUP(P405,'CODIGOS RENTISTICOS'!$A$2:F3612,3,FALSE)</f>
        <v>350101</v>
      </c>
      <c r="P405">
        <v>121240</v>
      </c>
      <c r="Q405" s="2">
        <v>168131</v>
      </c>
    </row>
    <row r="406" spans="1:17" hidden="1" x14ac:dyDescent="0.2">
      <c r="A406">
        <v>50000249</v>
      </c>
      <c r="B406">
        <v>1243558</v>
      </c>
      <c r="C406" t="s">
        <v>591</v>
      </c>
      <c r="D406">
        <v>8600233691</v>
      </c>
      <c r="E406" t="s">
        <v>761</v>
      </c>
      <c r="F406">
        <v>3682400</v>
      </c>
      <c r="H406">
        <v>0</v>
      </c>
      <c r="I406">
        <v>0</v>
      </c>
      <c r="J406" s="2">
        <v>5000</v>
      </c>
      <c r="K406" s="2">
        <v>0</v>
      </c>
      <c r="L406" s="2">
        <v>0</v>
      </c>
      <c r="M406" s="2">
        <v>5000</v>
      </c>
      <c r="N406" s="11">
        <f>VLOOKUP(P406,'CODIGOS RENTISTICOS'!$A$2:E1446,2,FALSE)</f>
        <v>825000000</v>
      </c>
      <c r="O406" s="11">
        <f>VLOOKUP(P406,'CODIGOS RENTISTICOS'!$A$2:F3613,3,FALSE)</f>
        <v>150109</v>
      </c>
      <c r="P406">
        <v>121245</v>
      </c>
      <c r="Q406" s="2">
        <v>5000</v>
      </c>
    </row>
    <row r="407" spans="1:17" hidden="1" x14ac:dyDescent="0.2">
      <c r="A407">
        <v>50000249</v>
      </c>
      <c r="B407">
        <v>1025369</v>
      </c>
      <c r="C407" t="s">
        <v>591</v>
      </c>
      <c r="D407">
        <v>80385353</v>
      </c>
      <c r="E407" t="s">
        <v>761</v>
      </c>
      <c r="F407">
        <v>7801590</v>
      </c>
      <c r="H407">
        <v>0</v>
      </c>
      <c r="I407">
        <v>0</v>
      </c>
      <c r="J407" s="2">
        <v>7000</v>
      </c>
      <c r="K407" s="2">
        <v>0</v>
      </c>
      <c r="L407" s="2">
        <v>0</v>
      </c>
      <c r="M407" s="2">
        <v>7000</v>
      </c>
      <c r="N407" s="11">
        <f>VLOOKUP(P407,'CODIGOS RENTISTICOS'!$A$2:E1447,2,FALSE)</f>
        <v>825000000</v>
      </c>
      <c r="O407" s="11">
        <f>VLOOKUP(P407,'CODIGOS RENTISTICOS'!$A$2:F3614,3,FALSE)</f>
        <v>150109</v>
      </c>
      <c r="P407">
        <v>121245</v>
      </c>
      <c r="Q407" s="2">
        <v>7000</v>
      </c>
    </row>
    <row r="408" spans="1:17" hidden="1" x14ac:dyDescent="0.2">
      <c r="A408">
        <v>50000249</v>
      </c>
      <c r="B408">
        <v>1171056</v>
      </c>
      <c r="C408" t="s">
        <v>591</v>
      </c>
      <c r="D408">
        <v>8604006457</v>
      </c>
      <c r="E408" t="s">
        <v>761</v>
      </c>
      <c r="F408">
        <v>6351400</v>
      </c>
      <c r="H408">
        <v>0</v>
      </c>
      <c r="I408">
        <v>0</v>
      </c>
      <c r="J408" s="2">
        <v>57000</v>
      </c>
      <c r="K408" s="2">
        <v>0</v>
      </c>
      <c r="L408" s="2">
        <v>0</v>
      </c>
      <c r="M408" s="2">
        <v>57000</v>
      </c>
      <c r="N408" s="11">
        <f>VLOOKUP(P408,'CODIGOS RENTISTICOS'!$A$2:E1448,2,FALSE)</f>
        <v>825000000</v>
      </c>
      <c r="O408" s="11">
        <f>VLOOKUP(P408,'CODIGOS RENTISTICOS'!$A$2:F3615,3,FALSE)</f>
        <v>150109</v>
      </c>
      <c r="P408">
        <v>121245</v>
      </c>
      <c r="Q408" s="2">
        <v>57000</v>
      </c>
    </row>
    <row r="409" spans="1:17" hidden="1" x14ac:dyDescent="0.2">
      <c r="A409">
        <v>50000249</v>
      </c>
      <c r="B409">
        <v>1085099</v>
      </c>
      <c r="C409" t="s">
        <v>591</v>
      </c>
      <c r="D409">
        <v>8130005942</v>
      </c>
      <c r="E409" t="s">
        <v>761</v>
      </c>
      <c r="F409">
        <v>6062672</v>
      </c>
      <c r="H409">
        <v>0</v>
      </c>
      <c r="I409">
        <v>0</v>
      </c>
      <c r="J409" s="2">
        <v>2767</v>
      </c>
      <c r="K409" s="2">
        <v>0</v>
      </c>
      <c r="L409" s="2">
        <v>0</v>
      </c>
      <c r="M409" s="2">
        <v>2767</v>
      </c>
      <c r="N409" s="11">
        <f>VLOOKUP(P409,'CODIGOS RENTISTICOS'!$A$2:E1449,2,FALSE)</f>
        <v>96400000</v>
      </c>
      <c r="O409" s="11">
        <f>VLOOKUP(P409,'CODIGOS RENTISTICOS'!$A$2:F3616,3,FALSE)</f>
        <v>370101</v>
      </c>
      <c r="P409">
        <v>121280</v>
      </c>
      <c r="Q409" s="2">
        <v>2767</v>
      </c>
    </row>
    <row r="410" spans="1:17" hidden="1" x14ac:dyDescent="0.2">
      <c r="A410">
        <v>50000249</v>
      </c>
      <c r="B410">
        <v>1188095</v>
      </c>
      <c r="C410" t="s">
        <v>591</v>
      </c>
      <c r="D410">
        <v>8300060514</v>
      </c>
      <c r="E410" t="s">
        <v>761</v>
      </c>
      <c r="F410">
        <v>6405606</v>
      </c>
      <c r="H410">
        <v>0</v>
      </c>
      <c r="I410">
        <v>0</v>
      </c>
      <c r="J410" s="2">
        <v>1394640</v>
      </c>
      <c r="K410" s="2">
        <v>0</v>
      </c>
      <c r="L410" s="2">
        <v>0</v>
      </c>
      <c r="M410" s="2">
        <v>1394640</v>
      </c>
      <c r="N410" s="11">
        <f>VLOOKUP(P410,'CODIGOS RENTISTICOS'!$A$2:E1450,2,FALSE)</f>
        <v>910300000</v>
      </c>
      <c r="O410" s="11">
        <f>VLOOKUP(P410,'CODIGOS RENTISTICOS'!$A$2:F3617,3,FALSE)</f>
        <v>130113</v>
      </c>
      <c r="P410">
        <v>121235</v>
      </c>
      <c r="Q410" s="2">
        <v>1394640</v>
      </c>
    </row>
    <row r="411" spans="1:17" hidden="1" x14ac:dyDescent="0.2">
      <c r="A411">
        <v>50000249</v>
      </c>
      <c r="B411">
        <v>1085044</v>
      </c>
      <c r="C411" t="s">
        <v>591</v>
      </c>
      <c r="D411">
        <v>8001038516</v>
      </c>
      <c r="E411" t="s">
        <v>761</v>
      </c>
      <c r="F411">
        <v>3210165</v>
      </c>
      <c r="H411">
        <v>0</v>
      </c>
      <c r="I411">
        <v>0</v>
      </c>
      <c r="J411" s="2">
        <v>33000</v>
      </c>
      <c r="K411" s="2">
        <v>0</v>
      </c>
      <c r="L411" s="2">
        <v>0</v>
      </c>
      <c r="M411" s="2">
        <v>33000</v>
      </c>
      <c r="N411" s="11">
        <f>VLOOKUP(P411,'CODIGOS RENTISTICOS'!$A$2:E1451,2,FALSE)</f>
        <v>825000000</v>
      </c>
      <c r="O411" s="11">
        <f>VLOOKUP(P411,'CODIGOS RENTISTICOS'!$A$2:F3618,3,FALSE)</f>
        <v>150109</v>
      </c>
      <c r="P411">
        <v>121245</v>
      </c>
      <c r="Q411" s="2">
        <v>33000</v>
      </c>
    </row>
    <row r="412" spans="1:17" hidden="1" x14ac:dyDescent="0.2">
      <c r="A412">
        <v>50000249</v>
      </c>
      <c r="B412">
        <v>1252708</v>
      </c>
      <c r="C412" t="s">
        <v>591</v>
      </c>
      <c r="D412">
        <v>7176820</v>
      </c>
      <c r="E412" t="s">
        <v>761</v>
      </c>
      <c r="F412">
        <v>7400475</v>
      </c>
      <c r="H412">
        <v>0</v>
      </c>
      <c r="I412">
        <v>0</v>
      </c>
      <c r="J412" s="2">
        <v>7000</v>
      </c>
      <c r="K412" s="2">
        <v>0</v>
      </c>
      <c r="L412" s="2">
        <v>0</v>
      </c>
      <c r="M412" s="2">
        <v>7000</v>
      </c>
      <c r="N412" s="11">
        <f>VLOOKUP(P412,'CODIGOS RENTISTICOS'!$A$2:E1452,2,FALSE)</f>
        <v>825000000</v>
      </c>
      <c r="O412" s="11">
        <f>VLOOKUP(P412,'CODIGOS RENTISTICOS'!$A$2:F3619,3,FALSE)</f>
        <v>150109</v>
      </c>
      <c r="P412">
        <v>121245</v>
      </c>
      <c r="Q412" s="2">
        <v>7000</v>
      </c>
    </row>
    <row r="413" spans="1:17" hidden="1" x14ac:dyDescent="0.2">
      <c r="A413">
        <v>50000249</v>
      </c>
      <c r="B413">
        <v>1252709</v>
      </c>
      <c r="C413" t="s">
        <v>591</v>
      </c>
      <c r="D413">
        <v>4158782</v>
      </c>
      <c r="E413" t="s">
        <v>761</v>
      </c>
      <c r="F413">
        <v>7400475</v>
      </c>
      <c r="H413">
        <v>0</v>
      </c>
      <c r="I413">
        <v>0</v>
      </c>
      <c r="J413" s="2">
        <v>5000</v>
      </c>
      <c r="K413" s="2">
        <v>0</v>
      </c>
      <c r="L413" s="2">
        <v>0</v>
      </c>
      <c r="M413" s="2">
        <v>5000</v>
      </c>
      <c r="N413" s="11">
        <f>VLOOKUP(P413,'CODIGOS RENTISTICOS'!$A$2:E1453,2,FALSE)</f>
        <v>825000000</v>
      </c>
      <c r="O413" s="11">
        <f>VLOOKUP(P413,'CODIGOS RENTISTICOS'!$A$2:F3620,3,FALSE)</f>
        <v>150109</v>
      </c>
      <c r="P413">
        <v>121245</v>
      </c>
      <c r="Q413" s="2">
        <v>5000</v>
      </c>
    </row>
    <row r="414" spans="1:17" hidden="1" x14ac:dyDescent="0.2">
      <c r="A414">
        <v>50000249</v>
      </c>
      <c r="B414">
        <v>1252710</v>
      </c>
      <c r="C414" t="s">
        <v>591</v>
      </c>
      <c r="D414">
        <v>4158449</v>
      </c>
      <c r="E414" t="s">
        <v>761</v>
      </c>
      <c r="F414">
        <v>7400475</v>
      </c>
      <c r="H414">
        <v>0</v>
      </c>
      <c r="I414">
        <v>0</v>
      </c>
      <c r="J414" s="2">
        <v>7000</v>
      </c>
      <c r="K414" s="2">
        <v>0</v>
      </c>
      <c r="L414" s="2">
        <v>0</v>
      </c>
      <c r="M414" s="2">
        <v>7000</v>
      </c>
      <c r="N414" s="11">
        <f>VLOOKUP(P414,'CODIGOS RENTISTICOS'!$A$2:E1454,2,FALSE)</f>
        <v>825000000</v>
      </c>
      <c r="O414" s="11">
        <f>VLOOKUP(P414,'CODIGOS RENTISTICOS'!$A$2:F3621,3,FALSE)</f>
        <v>150109</v>
      </c>
      <c r="P414">
        <v>121245</v>
      </c>
      <c r="Q414" s="2">
        <v>7000</v>
      </c>
    </row>
    <row r="415" spans="1:17" hidden="1" x14ac:dyDescent="0.2">
      <c r="A415">
        <v>50000249</v>
      </c>
      <c r="B415">
        <v>1319793</v>
      </c>
      <c r="C415" t="s">
        <v>591</v>
      </c>
      <c r="D415">
        <v>2829667</v>
      </c>
      <c r="E415" t="s">
        <v>761</v>
      </c>
      <c r="F415">
        <v>7400475</v>
      </c>
      <c r="H415">
        <v>0</v>
      </c>
      <c r="I415">
        <v>0</v>
      </c>
      <c r="J415" s="2">
        <v>7000</v>
      </c>
      <c r="K415" s="2">
        <v>0</v>
      </c>
      <c r="L415" s="2">
        <v>0</v>
      </c>
      <c r="M415" s="2">
        <v>7000</v>
      </c>
      <c r="N415" s="11">
        <f>VLOOKUP(P415,'CODIGOS RENTISTICOS'!$A$2:E1455,2,FALSE)</f>
        <v>825000000</v>
      </c>
      <c r="O415" s="11">
        <f>VLOOKUP(P415,'CODIGOS RENTISTICOS'!$A$2:F3622,3,FALSE)</f>
        <v>150109</v>
      </c>
      <c r="P415">
        <v>121245</v>
      </c>
      <c r="Q415" s="2">
        <v>7000</v>
      </c>
    </row>
    <row r="416" spans="1:17" hidden="1" x14ac:dyDescent="0.2">
      <c r="A416">
        <v>50000249</v>
      </c>
      <c r="B416">
        <v>1319796</v>
      </c>
      <c r="C416" t="s">
        <v>591</v>
      </c>
      <c r="D416">
        <v>4159045</v>
      </c>
      <c r="E416" t="s">
        <v>761</v>
      </c>
      <c r="F416">
        <v>7400475</v>
      </c>
      <c r="H416">
        <v>0</v>
      </c>
      <c r="I416">
        <v>0</v>
      </c>
      <c r="J416" s="2">
        <v>5000</v>
      </c>
      <c r="K416" s="2">
        <v>0</v>
      </c>
      <c r="L416" s="2">
        <v>0</v>
      </c>
      <c r="M416" s="2">
        <v>5000</v>
      </c>
      <c r="N416" s="11">
        <f>VLOOKUP(P416,'CODIGOS RENTISTICOS'!$A$2:E1456,2,FALSE)</f>
        <v>825000000</v>
      </c>
      <c r="O416" s="11">
        <f>VLOOKUP(P416,'CODIGOS RENTISTICOS'!$A$2:F3623,3,FALSE)</f>
        <v>150109</v>
      </c>
      <c r="P416">
        <v>121245</v>
      </c>
      <c r="Q416" s="2">
        <v>5000</v>
      </c>
    </row>
    <row r="417" spans="1:17" hidden="1" x14ac:dyDescent="0.2">
      <c r="A417">
        <v>50000249</v>
      </c>
      <c r="B417">
        <v>1319797</v>
      </c>
      <c r="C417" t="s">
        <v>591</v>
      </c>
      <c r="D417">
        <v>4158497</v>
      </c>
      <c r="E417" t="s">
        <v>761</v>
      </c>
      <c r="F417">
        <v>7400475</v>
      </c>
      <c r="H417">
        <v>0</v>
      </c>
      <c r="I417">
        <v>0</v>
      </c>
      <c r="J417" s="2">
        <v>5000</v>
      </c>
      <c r="K417" s="2">
        <v>0</v>
      </c>
      <c r="L417" s="2">
        <v>0</v>
      </c>
      <c r="M417" s="2">
        <v>5000</v>
      </c>
      <c r="N417" s="11">
        <f>VLOOKUP(P417,'CODIGOS RENTISTICOS'!$A$2:E1457,2,FALSE)</f>
        <v>825000000</v>
      </c>
      <c r="O417" s="11">
        <f>VLOOKUP(P417,'CODIGOS RENTISTICOS'!$A$2:F3624,3,FALSE)</f>
        <v>150109</v>
      </c>
      <c r="P417">
        <v>121245</v>
      </c>
      <c r="Q417" s="2">
        <v>5000</v>
      </c>
    </row>
    <row r="418" spans="1:17" hidden="1" x14ac:dyDescent="0.2">
      <c r="A418">
        <v>50000249</v>
      </c>
      <c r="B418">
        <v>1319798</v>
      </c>
      <c r="C418" t="s">
        <v>591</v>
      </c>
      <c r="D418">
        <v>7305946</v>
      </c>
      <c r="E418" t="s">
        <v>761</v>
      </c>
      <c r="F418">
        <v>17400475</v>
      </c>
      <c r="H418">
        <v>0</v>
      </c>
      <c r="I418">
        <v>0</v>
      </c>
      <c r="J418" s="2">
        <v>5000</v>
      </c>
      <c r="K418" s="2">
        <v>0</v>
      </c>
      <c r="L418" s="2">
        <v>0</v>
      </c>
      <c r="M418" s="2">
        <v>5000</v>
      </c>
      <c r="N418" s="11">
        <f>VLOOKUP(P418,'CODIGOS RENTISTICOS'!$A$2:E1458,2,FALSE)</f>
        <v>825000000</v>
      </c>
      <c r="O418" s="11">
        <f>VLOOKUP(P418,'CODIGOS RENTISTICOS'!$A$2:F3625,3,FALSE)</f>
        <v>150109</v>
      </c>
      <c r="P418">
        <v>121245</v>
      </c>
      <c r="Q418" s="2">
        <v>5000</v>
      </c>
    </row>
    <row r="419" spans="1:17" hidden="1" x14ac:dyDescent="0.2">
      <c r="A419">
        <v>50000249</v>
      </c>
      <c r="B419">
        <v>1319799</v>
      </c>
      <c r="C419" t="s">
        <v>591</v>
      </c>
      <c r="D419">
        <v>79488576</v>
      </c>
      <c r="E419" t="s">
        <v>761</v>
      </c>
      <c r="F419">
        <v>7400475</v>
      </c>
      <c r="H419">
        <v>0</v>
      </c>
      <c r="I419">
        <v>0</v>
      </c>
      <c r="J419" s="2">
        <v>5000</v>
      </c>
      <c r="K419" s="2">
        <v>0</v>
      </c>
      <c r="L419" s="2">
        <v>0</v>
      </c>
      <c r="M419" s="2">
        <v>5000</v>
      </c>
      <c r="N419" s="11">
        <f>VLOOKUP(P419,'CODIGOS RENTISTICOS'!$A$2:E1459,2,FALSE)</f>
        <v>825000000</v>
      </c>
      <c r="O419" s="11">
        <f>VLOOKUP(P419,'CODIGOS RENTISTICOS'!$A$2:F3626,3,FALSE)</f>
        <v>150109</v>
      </c>
      <c r="P419">
        <v>121245</v>
      </c>
      <c r="Q419" s="2">
        <v>5000</v>
      </c>
    </row>
    <row r="420" spans="1:17" hidden="1" x14ac:dyDescent="0.2">
      <c r="A420">
        <v>50000249</v>
      </c>
      <c r="B420">
        <v>1319801</v>
      </c>
      <c r="C420" t="s">
        <v>591</v>
      </c>
      <c r="D420">
        <v>4158237</v>
      </c>
      <c r="E420" t="s">
        <v>761</v>
      </c>
      <c r="F420">
        <v>7400475</v>
      </c>
      <c r="H420">
        <v>0</v>
      </c>
      <c r="I420">
        <v>0</v>
      </c>
      <c r="J420" s="2">
        <v>5000</v>
      </c>
      <c r="K420" s="2">
        <v>0</v>
      </c>
      <c r="L420" s="2">
        <v>0</v>
      </c>
      <c r="M420" s="2">
        <v>5000</v>
      </c>
      <c r="N420" s="11">
        <f>VLOOKUP(P420,'CODIGOS RENTISTICOS'!$A$2:E1460,2,FALSE)</f>
        <v>825000000</v>
      </c>
      <c r="O420" s="11">
        <f>VLOOKUP(P420,'CODIGOS RENTISTICOS'!$A$2:F3627,3,FALSE)</f>
        <v>150109</v>
      </c>
      <c r="P420">
        <v>121245</v>
      </c>
      <c r="Q420" s="2">
        <v>5000</v>
      </c>
    </row>
    <row r="421" spans="1:17" hidden="1" x14ac:dyDescent="0.2">
      <c r="A421">
        <v>50000249</v>
      </c>
      <c r="B421">
        <v>1319803</v>
      </c>
      <c r="C421" t="s">
        <v>591</v>
      </c>
      <c r="D421">
        <v>91475183</v>
      </c>
      <c r="E421" t="s">
        <v>761</v>
      </c>
      <c r="F421">
        <v>7400475</v>
      </c>
      <c r="H421">
        <v>0</v>
      </c>
      <c r="I421">
        <v>0</v>
      </c>
      <c r="J421" s="2">
        <v>5000</v>
      </c>
      <c r="K421" s="2">
        <v>0</v>
      </c>
      <c r="L421" s="2">
        <v>0</v>
      </c>
      <c r="M421" s="2">
        <v>5000</v>
      </c>
      <c r="N421" s="11">
        <f>VLOOKUP(P421,'CODIGOS RENTISTICOS'!$A$2:E1461,2,FALSE)</f>
        <v>825000000</v>
      </c>
      <c r="O421" s="11">
        <f>VLOOKUP(P421,'CODIGOS RENTISTICOS'!$A$2:F3628,3,FALSE)</f>
        <v>150109</v>
      </c>
      <c r="P421">
        <v>121245</v>
      </c>
      <c r="Q421" s="2">
        <v>5000</v>
      </c>
    </row>
    <row r="422" spans="1:17" hidden="1" x14ac:dyDescent="0.2">
      <c r="A422">
        <v>50000249</v>
      </c>
      <c r="B422">
        <v>1319806</v>
      </c>
      <c r="C422" t="s">
        <v>591</v>
      </c>
      <c r="D422">
        <v>4158765</v>
      </c>
      <c r="E422" t="s">
        <v>761</v>
      </c>
      <c r="F422">
        <v>7400475</v>
      </c>
      <c r="H422">
        <v>0</v>
      </c>
      <c r="I422">
        <v>0</v>
      </c>
      <c r="J422" s="2">
        <v>5000</v>
      </c>
      <c r="K422" s="2">
        <v>0</v>
      </c>
      <c r="L422" s="2">
        <v>0</v>
      </c>
      <c r="M422" s="2">
        <v>5000</v>
      </c>
      <c r="N422" s="11">
        <f>VLOOKUP(P422,'CODIGOS RENTISTICOS'!$A$2:E1462,2,FALSE)</f>
        <v>825000000</v>
      </c>
      <c r="O422" s="11">
        <f>VLOOKUP(P422,'CODIGOS RENTISTICOS'!$A$2:F3629,3,FALSE)</f>
        <v>150109</v>
      </c>
      <c r="P422">
        <v>121245</v>
      </c>
      <c r="Q422" s="2">
        <v>5000</v>
      </c>
    </row>
    <row r="423" spans="1:17" hidden="1" x14ac:dyDescent="0.2">
      <c r="A423">
        <v>50000249</v>
      </c>
      <c r="B423">
        <v>1319832</v>
      </c>
      <c r="C423" t="s">
        <v>591</v>
      </c>
      <c r="D423">
        <v>7308499</v>
      </c>
      <c r="E423" t="s">
        <v>761</v>
      </c>
      <c r="F423">
        <v>7400475</v>
      </c>
      <c r="H423">
        <v>0</v>
      </c>
      <c r="I423">
        <v>0</v>
      </c>
      <c r="J423" s="2">
        <v>5000</v>
      </c>
      <c r="K423" s="2">
        <v>0</v>
      </c>
      <c r="L423" s="2">
        <v>0</v>
      </c>
      <c r="M423" s="2">
        <v>5000</v>
      </c>
      <c r="N423" s="11">
        <f>VLOOKUP(P423,'CODIGOS RENTISTICOS'!$A$2:E1463,2,FALSE)</f>
        <v>825000000</v>
      </c>
      <c r="O423" s="11">
        <f>VLOOKUP(P423,'CODIGOS RENTISTICOS'!$A$2:F3630,3,FALSE)</f>
        <v>150109</v>
      </c>
      <c r="P423">
        <v>121245</v>
      </c>
      <c r="Q423" s="2">
        <v>5000</v>
      </c>
    </row>
    <row r="424" spans="1:17" hidden="1" x14ac:dyDescent="0.2">
      <c r="A424">
        <v>50000249</v>
      </c>
      <c r="B424">
        <v>1319833</v>
      </c>
      <c r="C424" t="s">
        <v>591</v>
      </c>
      <c r="D424">
        <v>7312136</v>
      </c>
      <c r="E424" t="s">
        <v>761</v>
      </c>
      <c r="F424">
        <v>7410475</v>
      </c>
      <c r="H424">
        <v>0</v>
      </c>
      <c r="I424">
        <v>0</v>
      </c>
      <c r="J424" s="2">
        <v>5000</v>
      </c>
      <c r="K424" s="2">
        <v>0</v>
      </c>
      <c r="L424" s="2">
        <v>0</v>
      </c>
      <c r="M424" s="2">
        <v>5000</v>
      </c>
      <c r="N424" s="11">
        <f>VLOOKUP(P424,'CODIGOS RENTISTICOS'!$A$2:E1464,2,FALSE)</f>
        <v>825000000</v>
      </c>
      <c r="O424" s="11">
        <f>VLOOKUP(P424,'CODIGOS RENTISTICOS'!$A$2:F3631,3,FALSE)</f>
        <v>150109</v>
      </c>
      <c r="P424">
        <v>121245</v>
      </c>
      <c r="Q424" s="2">
        <v>5000</v>
      </c>
    </row>
    <row r="425" spans="1:17" hidden="1" x14ac:dyDescent="0.2">
      <c r="A425">
        <v>50000249</v>
      </c>
      <c r="B425">
        <v>1319834</v>
      </c>
      <c r="C425" t="s">
        <v>591</v>
      </c>
      <c r="D425">
        <v>4157244</v>
      </c>
      <c r="E425" t="s">
        <v>761</v>
      </c>
      <c r="F425">
        <v>7400475</v>
      </c>
      <c r="H425">
        <v>0</v>
      </c>
      <c r="I425">
        <v>0</v>
      </c>
      <c r="J425" s="2">
        <v>7000</v>
      </c>
      <c r="K425" s="2">
        <v>0</v>
      </c>
      <c r="L425" s="2">
        <v>0</v>
      </c>
      <c r="M425" s="2">
        <v>7000</v>
      </c>
      <c r="N425" s="11">
        <f>VLOOKUP(P425,'CODIGOS RENTISTICOS'!$A$2:E1465,2,FALSE)</f>
        <v>825000000</v>
      </c>
      <c r="O425" s="11">
        <f>VLOOKUP(P425,'CODIGOS RENTISTICOS'!$A$2:F3632,3,FALSE)</f>
        <v>150109</v>
      </c>
      <c r="P425">
        <v>121245</v>
      </c>
      <c r="Q425" s="2">
        <v>7000</v>
      </c>
    </row>
    <row r="426" spans="1:17" hidden="1" x14ac:dyDescent="0.2">
      <c r="A426">
        <v>50000249</v>
      </c>
      <c r="B426">
        <v>1319837</v>
      </c>
      <c r="C426" t="s">
        <v>591</v>
      </c>
      <c r="D426">
        <v>17266355</v>
      </c>
      <c r="E426" t="s">
        <v>761</v>
      </c>
      <c r="F426">
        <v>7400475</v>
      </c>
      <c r="H426">
        <v>0</v>
      </c>
      <c r="I426">
        <v>0</v>
      </c>
      <c r="J426" s="2">
        <v>5000</v>
      </c>
      <c r="K426" s="2">
        <v>0</v>
      </c>
      <c r="L426" s="2">
        <v>0</v>
      </c>
      <c r="M426" s="2">
        <v>5000</v>
      </c>
      <c r="N426" s="11">
        <f>VLOOKUP(P426,'CODIGOS RENTISTICOS'!$A$2:E1466,2,FALSE)</f>
        <v>825000000</v>
      </c>
      <c r="O426" s="11">
        <f>VLOOKUP(P426,'CODIGOS RENTISTICOS'!$A$2:F3633,3,FALSE)</f>
        <v>150109</v>
      </c>
      <c r="P426">
        <v>121245</v>
      </c>
      <c r="Q426" s="2">
        <v>5000</v>
      </c>
    </row>
    <row r="427" spans="1:17" hidden="1" x14ac:dyDescent="0.2">
      <c r="A427">
        <v>50000249</v>
      </c>
      <c r="B427">
        <v>1319838</v>
      </c>
      <c r="C427" t="s">
        <v>591</v>
      </c>
      <c r="D427">
        <v>80196786</v>
      </c>
      <c r="E427" t="s">
        <v>761</v>
      </c>
      <c r="F427">
        <v>7400475</v>
      </c>
      <c r="H427">
        <v>0</v>
      </c>
      <c r="I427">
        <v>0</v>
      </c>
      <c r="J427" s="2">
        <v>5000</v>
      </c>
      <c r="K427" s="2">
        <v>0</v>
      </c>
      <c r="L427" s="2">
        <v>0</v>
      </c>
      <c r="M427" s="2">
        <v>5000</v>
      </c>
      <c r="N427" s="11">
        <f>VLOOKUP(P427,'CODIGOS RENTISTICOS'!$A$2:E1467,2,FALSE)</f>
        <v>825000000</v>
      </c>
      <c r="O427" s="11">
        <f>VLOOKUP(P427,'CODIGOS RENTISTICOS'!$A$2:F3634,3,FALSE)</f>
        <v>150109</v>
      </c>
      <c r="P427">
        <v>121245</v>
      </c>
      <c r="Q427" s="2">
        <v>5000</v>
      </c>
    </row>
    <row r="428" spans="1:17" hidden="1" x14ac:dyDescent="0.2">
      <c r="A428">
        <v>50000249</v>
      </c>
      <c r="B428">
        <v>1319845</v>
      </c>
      <c r="C428" t="s">
        <v>591</v>
      </c>
      <c r="D428">
        <v>7311948</v>
      </c>
      <c r="E428" t="s">
        <v>761</v>
      </c>
      <c r="F428">
        <v>7400475</v>
      </c>
      <c r="H428">
        <v>0</v>
      </c>
      <c r="I428">
        <v>0</v>
      </c>
      <c r="J428" s="2">
        <v>7000</v>
      </c>
      <c r="K428" s="2">
        <v>0</v>
      </c>
      <c r="L428" s="2">
        <v>0</v>
      </c>
      <c r="M428" s="2">
        <v>7000</v>
      </c>
      <c r="N428" s="11">
        <f>VLOOKUP(P428,'CODIGOS RENTISTICOS'!$A$2:E1468,2,FALSE)</f>
        <v>825000000</v>
      </c>
      <c r="O428" s="11">
        <f>VLOOKUP(P428,'CODIGOS RENTISTICOS'!$A$2:F3635,3,FALSE)</f>
        <v>150109</v>
      </c>
      <c r="P428">
        <v>121245</v>
      </c>
      <c r="Q428" s="2">
        <v>7000</v>
      </c>
    </row>
    <row r="429" spans="1:17" hidden="1" x14ac:dyDescent="0.2">
      <c r="A429">
        <v>50000249</v>
      </c>
      <c r="B429">
        <v>1319846</v>
      </c>
      <c r="C429" t="s">
        <v>591</v>
      </c>
      <c r="D429">
        <v>7318481</v>
      </c>
      <c r="E429" t="s">
        <v>761</v>
      </c>
      <c r="F429">
        <v>7400475</v>
      </c>
      <c r="H429">
        <v>0</v>
      </c>
      <c r="I429">
        <v>0</v>
      </c>
      <c r="J429" s="2">
        <v>7000</v>
      </c>
      <c r="K429" s="2">
        <v>0</v>
      </c>
      <c r="L429" s="2">
        <v>0</v>
      </c>
      <c r="M429" s="2">
        <v>7000</v>
      </c>
      <c r="N429" s="11">
        <f>VLOOKUP(P429,'CODIGOS RENTISTICOS'!$A$2:E1469,2,FALSE)</f>
        <v>825000000</v>
      </c>
      <c r="O429" s="11">
        <f>VLOOKUP(P429,'CODIGOS RENTISTICOS'!$A$2:F3636,3,FALSE)</f>
        <v>150109</v>
      </c>
      <c r="P429">
        <v>121245</v>
      </c>
      <c r="Q429" s="2">
        <v>7000</v>
      </c>
    </row>
    <row r="430" spans="1:17" hidden="1" x14ac:dyDescent="0.2">
      <c r="A430">
        <v>50000249</v>
      </c>
      <c r="B430">
        <v>1319847</v>
      </c>
      <c r="C430" t="s">
        <v>591</v>
      </c>
      <c r="D430">
        <v>2829661</v>
      </c>
      <c r="E430" t="s">
        <v>761</v>
      </c>
      <c r="F430">
        <v>7400475</v>
      </c>
      <c r="H430">
        <v>0</v>
      </c>
      <c r="I430">
        <v>0</v>
      </c>
      <c r="J430" s="2">
        <v>7000</v>
      </c>
      <c r="K430" s="2">
        <v>0</v>
      </c>
      <c r="L430" s="2">
        <v>0</v>
      </c>
      <c r="M430" s="2">
        <v>7000</v>
      </c>
      <c r="N430" s="11">
        <f>VLOOKUP(P430,'CODIGOS RENTISTICOS'!$A$2:E1470,2,FALSE)</f>
        <v>825000000</v>
      </c>
      <c r="O430" s="11">
        <f>VLOOKUP(P430,'CODIGOS RENTISTICOS'!$A$2:F3637,3,FALSE)</f>
        <v>150109</v>
      </c>
      <c r="P430">
        <v>121245</v>
      </c>
      <c r="Q430" s="2">
        <v>7000</v>
      </c>
    </row>
    <row r="431" spans="1:17" hidden="1" x14ac:dyDescent="0.2">
      <c r="A431">
        <v>50000249</v>
      </c>
      <c r="B431">
        <v>1319848</v>
      </c>
      <c r="C431" t="s">
        <v>591</v>
      </c>
      <c r="D431">
        <v>7311672</v>
      </c>
      <c r="E431" t="s">
        <v>761</v>
      </c>
      <c r="F431">
        <v>7400475</v>
      </c>
      <c r="H431">
        <v>0</v>
      </c>
      <c r="I431">
        <v>0</v>
      </c>
      <c r="J431" s="2">
        <v>7000</v>
      </c>
      <c r="K431" s="2">
        <v>0</v>
      </c>
      <c r="L431" s="2">
        <v>0</v>
      </c>
      <c r="M431" s="2">
        <v>7000</v>
      </c>
      <c r="N431" s="11">
        <f>VLOOKUP(P431,'CODIGOS RENTISTICOS'!$A$2:E1471,2,FALSE)</f>
        <v>825000000</v>
      </c>
      <c r="O431" s="11">
        <f>VLOOKUP(P431,'CODIGOS RENTISTICOS'!$A$2:F3638,3,FALSE)</f>
        <v>150109</v>
      </c>
      <c r="P431">
        <v>121245</v>
      </c>
      <c r="Q431" s="2">
        <v>7000</v>
      </c>
    </row>
    <row r="432" spans="1:17" hidden="1" x14ac:dyDescent="0.2">
      <c r="A432">
        <v>50000249</v>
      </c>
      <c r="B432">
        <v>1319851</v>
      </c>
      <c r="C432" t="s">
        <v>591</v>
      </c>
      <c r="D432">
        <v>79523975</v>
      </c>
      <c r="E432" t="s">
        <v>761</v>
      </c>
      <c r="F432">
        <v>7400475</v>
      </c>
      <c r="H432">
        <v>0</v>
      </c>
      <c r="I432">
        <v>0</v>
      </c>
      <c r="J432" s="2">
        <v>5000</v>
      </c>
      <c r="K432" s="2">
        <v>0</v>
      </c>
      <c r="L432" s="2">
        <v>0</v>
      </c>
      <c r="M432" s="2">
        <v>5000</v>
      </c>
      <c r="N432" s="11">
        <f>VLOOKUP(P432,'CODIGOS RENTISTICOS'!$A$2:E1472,2,FALSE)</f>
        <v>825000000</v>
      </c>
      <c r="O432" s="11">
        <f>VLOOKUP(P432,'CODIGOS RENTISTICOS'!$A$2:F3639,3,FALSE)</f>
        <v>150109</v>
      </c>
      <c r="P432">
        <v>121245</v>
      </c>
      <c r="Q432" s="2">
        <v>5000</v>
      </c>
    </row>
    <row r="433" spans="1:17" hidden="1" x14ac:dyDescent="0.2">
      <c r="A433">
        <v>50000249</v>
      </c>
      <c r="B433">
        <v>1319852</v>
      </c>
      <c r="C433" t="s">
        <v>591</v>
      </c>
      <c r="D433">
        <v>79939774</v>
      </c>
      <c r="E433" t="s">
        <v>761</v>
      </c>
      <c r="F433">
        <v>7400475</v>
      </c>
      <c r="H433">
        <v>0</v>
      </c>
      <c r="I433">
        <v>0</v>
      </c>
      <c r="J433" s="2">
        <v>5000</v>
      </c>
      <c r="K433" s="2">
        <v>0</v>
      </c>
      <c r="L433" s="2">
        <v>0</v>
      </c>
      <c r="M433" s="2">
        <v>5000</v>
      </c>
      <c r="N433" s="11">
        <f>VLOOKUP(P433,'CODIGOS RENTISTICOS'!$A$2:E1473,2,FALSE)</f>
        <v>825000000</v>
      </c>
      <c r="O433" s="11">
        <f>VLOOKUP(P433,'CODIGOS RENTISTICOS'!$A$2:F3640,3,FALSE)</f>
        <v>150109</v>
      </c>
      <c r="P433">
        <v>121245</v>
      </c>
      <c r="Q433" s="2">
        <v>5000</v>
      </c>
    </row>
    <row r="434" spans="1:17" hidden="1" x14ac:dyDescent="0.2">
      <c r="A434">
        <v>50000249</v>
      </c>
      <c r="B434">
        <v>1319853</v>
      </c>
      <c r="C434" t="s">
        <v>591</v>
      </c>
      <c r="D434">
        <v>19498555</v>
      </c>
      <c r="E434" t="s">
        <v>761</v>
      </c>
      <c r="F434">
        <v>7400475</v>
      </c>
      <c r="H434">
        <v>0</v>
      </c>
      <c r="I434">
        <v>0</v>
      </c>
      <c r="J434" s="2">
        <v>5000</v>
      </c>
      <c r="K434" s="2">
        <v>0</v>
      </c>
      <c r="L434" s="2">
        <v>0</v>
      </c>
      <c r="M434" s="2">
        <v>5000</v>
      </c>
      <c r="N434" s="11">
        <f>VLOOKUP(P434,'CODIGOS RENTISTICOS'!$A$2:E1474,2,FALSE)</f>
        <v>825000000</v>
      </c>
      <c r="O434" s="11">
        <f>VLOOKUP(P434,'CODIGOS RENTISTICOS'!$A$2:F3641,3,FALSE)</f>
        <v>150109</v>
      </c>
      <c r="P434">
        <v>121245</v>
      </c>
      <c r="Q434" s="2">
        <v>5000</v>
      </c>
    </row>
    <row r="435" spans="1:17" hidden="1" x14ac:dyDescent="0.2">
      <c r="A435">
        <v>50000249</v>
      </c>
      <c r="B435">
        <v>1319854</v>
      </c>
      <c r="C435" t="s">
        <v>591</v>
      </c>
      <c r="D435">
        <v>3155798</v>
      </c>
      <c r="E435" t="s">
        <v>761</v>
      </c>
      <c r="F435">
        <v>7400475</v>
      </c>
      <c r="H435">
        <v>0</v>
      </c>
      <c r="I435">
        <v>0</v>
      </c>
      <c r="J435" s="2">
        <v>5000</v>
      </c>
      <c r="K435" s="2">
        <v>0</v>
      </c>
      <c r="L435" s="2">
        <v>0</v>
      </c>
      <c r="M435" s="2">
        <v>5000</v>
      </c>
      <c r="N435" s="11">
        <f>VLOOKUP(P435,'CODIGOS RENTISTICOS'!$A$2:E1475,2,FALSE)</f>
        <v>825000000</v>
      </c>
      <c r="O435" s="11">
        <f>VLOOKUP(P435,'CODIGOS RENTISTICOS'!$A$2:F3642,3,FALSE)</f>
        <v>150109</v>
      </c>
      <c r="P435">
        <v>121245</v>
      </c>
      <c r="Q435" s="2">
        <v>5000</v>
      </c>
    </row>
    <row r="436" spans="1:17" hidden="1" x14ac:dyDescent="0.2">
      <c r="A436">
        <v>50000249</v>
      </c>
      <c r="B436">
        <v>1319942</v>
      </c>
      <c r="C436" t="s">
        <v>591</v>
      </c>
      <c r="D436">
        <v>91496235</v>
      </c>
      <c r="E436" t="s">
        <v>761</v>
      </c>
      <c r="F436">
        <v>6745841</v>
      </c>
      <c r="H436">
        <v>0</v>
      </c>
      <c r="I436">
        <v>0</v>
      </c>
      <c r="J436" s="2">
        <v>14000</v>
      </c>
      <c r="K436" s="2">
        <v>0</v>
      </c>
      <c r="L436" s="2">
        <v>0</v>
      </c>
      <c r="M436" s="2">
        <v>14000</v>
      </c>
      <c r="N436" s="11">
        <f>VLOOKUP(P436,'CODIGOS RENTISTICOS'!$A$2:E1476,2,FALSE)</f>
        <v>825000000</v>
      </c>
      <c r="O436" s="11">
        <f>VLOOKUP(P436,'CODIGOS RENTISTICOS'!$A$2:F3643,3,FALSE)</f>
        <v>150109</v>
      </c>
      <c r="P436">
        <v>121245</v>
      </c>
      <c r="Q436" s="2">
        <v>14000</v>
      </c>
    </row>
    <row r="437" spans="1:17" hidden="1" x14ac:dyDescent="0.2">
      <c r="A437">
        <v>50000249</v>
      </c>
      <c r="B437">
        <v>1319959</v>
      </c>
      <c r="C437" t="s">
        <v>591</v>
      </c>
      <c r="D437">
        <v>18613994</v>
      </c>
      <c r="E437" t="s">
        <v>761</v>
      </c>
      <c r="F437">
        <v>6086434</v>
      </c>
      <c r="H437">
        <v>0</v>
      </c>
      <c r="I437">
        <v>0</v>
      </c>
      <c r="J437" s="2">
        <v>7000</v>
      </c>
      <c r="K437" s="2">
        <v>0</v>
      </c>
      <c r="L437" s="2">
        <v>0</v>
      </c>
      <c r="M437" s="2">
        <v>7000</v>
      </c>
      <c r="N437" s="11">
        <f>VLOOKUP(P437,'CODIGOS RENTISTICOS'!$A$2:E1477,2,FALSE)</f>
        <v>825000000</v>
      </c>
      <c r="O437" s="11">
        <f>VLOOKUP(P437,'CODIGOS RENTISTICOS'!$A$2:F3644,3,FALSE)</f>
        <v>150109</v>
      </c>
      <c r="P437">
        <v>121245</v>
      </c>
      <c r="Q437" s="2">
        <v>7000</v>
      </c>
    </row>
    <row r="438" spans="1:17" hidden="1" x14ac:dyDescent="0.2">
      <c r="A438">
        <v>50000249</v>
      </c>
      <c r="B438">
        <v>1321389</v>
      </c>
      <c r="C438" t="s">
        <v>591</v>
      </c>
      <c r="D438">
        <v>8600393487</v>
      </c>
      <c r="E438" t="s">
        <v>761</v>
      </c>
      <c r="F438">
        <v>6369056</v>
      </c>
      <c r="H438">
        <v>0</v>
      </c>
      <c r="I438">
        <v>0</v>
      </c>
      <c r="J438" s="2">
        <v>7000</v>
      </c>
      <c r="K438" s="2">
        <v>0</v>
      </c>
      <c r="L438" s="2">
        <v>0</v>
      </c>
      <c r="M438" s="2">
        <v>7000</v>
      </c>
      <c r="N438" s="11">
        <f>VLOOKUP(P438,'CODIGOS RENTISTICOS'!$A$2:E1478,2,FALSE)</f>
        <v>825000000</v>
      </c>
      <c r="O438" s="11">
        <f>VLOOKUP(P438,'CODIGOS RENTISTICOS'!$A$2:F3645,3,FALSE)</f>
        <v>150109</v>
      </c>
      <c r="P438">
        <v>121245</v>
      </c>
      <c r="Q438" s="2">
        <v>7000</v>
      </c>
    </row>
    <row r="439" spans="1:17" hidden="1" x14ac:dyDescent="0.2">
      <c r="A439">
        <v>50000249</v>
      </c>
      <c r="B439">
        <v>1321400</v>
      </c>
      <c r="C439" t="s">
        <v>591</v>
      </c>
      <c r="D439">
        <v>8600393487</v>
      </c>
      <c r="E439" t="s">
        <v>761</v>
      </c>
      <c r="F439">
        <v>6369056</v>
      </c>
      <c r="H439">
        <v>0</v>
      </c>
      <c r="I439">
        <v>0</v>
      </c>
      <c r="J439" s="2">
        <v>7000</v>
      </c>
      <c r="K439" s="2">
        <v>0</v>
      </c>
      <c r="L439" s="2">
        <v>0</v>
      </c>
      <c r="M439" s="2">
        <v>7000</v>
      </c>
      <c r="N439" s="11">
        <f>VLOOKUP(P439,'CODIGOS RENTISTICOS'!$A$2:E1479,2,FALSE)</f>
        <v>825000000</v>
      </c>
      <c r="O439" s="11">
        <f>VLOOKUP(P439,'CODIGOS RENTISTICOS'!$A$2:F3646,3,FALSE)</f>
        <v>150109</v>
      </c>
      <c r="P439">
        <v>121245</v>
      </c>
      <c r="Q439" s="2">
        <v>7000</v>
      </c>
    </row>
    <row r="440" spans="1:17" hidden="1" x14ac:dyDescent="0.2">
      <c r="A440">
        <v>50000249</v>
      </c>
      <c r="B440">
        <v>1023124</v>
      </c>
      <c r="C440" t="s">
        <v>591</v>
      </c>
      <c r="D440">
        <v>7311331</v>
      </c>
      <c r="E440" t="s">
        <v>761</v>
      </c>
      <c r="F440">
        <v>7264023</v>
      </c>
      <c r="H440">
        <v>0</v>
      </c>
      <c r="I440">
        <v>0</v>
      </c>
      <c r="J440" s="2">
        <v>19000</v>
      </c>
      <c r="K440" s="2">
        <v>0</v>
      </c>
      <c r="L440" s="2">
        <v>0</v>
      </c>
      <c r="M440" s="2">
        <v>19000</v>
      </c>
      <c r="N440" s="11">
        <f>VLOOKUP(P440,'CODIGOS RENTISTICOS'!$A$2:E1480,2,FALSE)</f>
        <v>825000000</v>
      </c>
      <c r="O440" s="11">
        <f>VLOOKUP(P440,'CODIGOS RENTISTICOS'!$A$2:F3647,3,FALSE)</f>
        <v>150109</v>
      </c>
      <c r="P440">
        <v>121245</v>
      </c>
      <c r="Q440" s="2">
        <v>19000</v>
      </c>
    </row>
    <row r="441" spans="1:17" hidden="1" x14ac:dyDescent="0.2">
      <c r="A441">
        <v>50000249</v>
      </c>
      <c r="B441">
        <v>1147642</v>
      </c>
      <c r="C441" t="s">
        <v>591</v>
      </c>
      <c r="D441">
        <v>8605196592</v>
      </c>
      <c r="E441" t="s">
        <v>761</v>
      </c>
      <c r="F441">
        <v>3751639</v>
      </c>
      <c r="H441">
        <v>0</v>
      </c>
      <c r="I441">
        <v>0</v>
      </c>
      <c r="J441" s="2">
        <v>7000</v>
      </c>
      <c r="K441" s="2">
        <v>0</v>
      </c>
      <c r="L441" s="2">
        <v>0</v>
      </c>
      <c r="M441" s="2">
        <v>7000</v>
      </c>
      <c r="N441" s="11">
        <f>VLOOKUP(P441,'CODIGOS RENTISTICOS'!$A$2:E1481,2,FALSE)</f>
        <v>825000000</v>
      </c>
      <c r="O441" s="11">
        <f>VLOOKUP(P441,'CODIGOS RENTISTICOS'!$A$2:F3648,3,FALSE)</f>
        <v>150109</v>
      </c>
      <c r="P441">
        <v>121245</v>
      </c>
      <c r="Q441" s="2">
        <v>7000</v>
      </c>
    </row>
    <row r="442" spans="1:17" hidden="1" x14ac:dyDescent="0.2">
      <c r="A442">
        <v>50000249</v>
      </c>
      <c r="B442">
        <v>1147643</v>
      </c>
      <c r="C442" t="s">
        <v>591</v>
      </c>
      <c r="D442">
        <v>8605196592</v>
      </c>
      <c r="E442" t="s">
        <v>761</v>
      </c>
      <c r="F442">
        <v>3751639</v>
      </c>
      <c r="H442">
        <v>0</v>
      </c>
      <c r="I442">
        <v>0</v>
      </c>
      <c r="J442" s="2">
        <v>7000</v>
      </c>
      <c r="K442" s="2">
        <v>0</v>
      </c>
      <c r="L442" s="2">
        <v>0</v>
      </c>
      <c r="M442" s="2">
        <v>7000</v>
      </c>
      <c r="N442" s="11">
        <f>VLOOKUP(P442,'CODIGOS RENTISTICOS'!$A$2:E1482,2,FALSE)</f>
        <v>825000000</v>
      </c>
      <c r="O442" s="11">
        <f>VLOOKUP(P442,'CODIGOS RENTISTICOS'!$A$2:F3649,3,FALSE)</f>
        <v>150109</v>
      </c>
      <c r="P442">
        <v>121245</v>
      </c>
      <c r="Q442" s="2">
        <v>7000</v>
      </c>
    </row>
    <row r="443" spans="1:17" hidden="1" x14ac:dyDescent="0.2">
      <c r="A443">
        <v>50000249</v>
      </c>
      <c r="B443">
        <v>1200713</v>
      </c>
      <c r="C443" t="s">
        <v>591</v>
      </c>
      <c r="D443">
        <v>8604043561</v>
      </c>
      <c r="E443" t="s">
        <v>761</v>
      </c>
      <c r="F443">
        <v>2137520</v>
      </c>
      <c r="H443">
        <v>0</v>
      </c>
      <c r="I443">
        <v>0</v>
      </c>
      <c r="J443" s="2">
        <v>43000</v>
      </c>
      <c r="K443" s="2">
        <v>0</v>
      </c>
      <c r="L443" s="2">
        <v>0</v>
      </c>
      <c r="M443" s="2">
        <v>43000</v>
      </c>
      <c r="N443" s="11">
        <f>VLOOKUP(P443,'CODIGOS RENTISTICOS'!$A$2:E1483,2,FALSE)</f>
        <v>825000000</v>
      </c>
      <c r="O443" s="11">
        <f>VLOOKUP(P443,'CODIGOS RENTISTICOS'!$A$2:F3650,3,FALSE)</f>
        <v>150109</v>
      </c>
      <c r="P443">
        <v>121245</v>
      </c>
      <c r="Q443" s="2">
        <v>43000</v>
      </c>
    </row>
    <row r="444" spans="1:17" hidden="1" x14ac:dyDescent="0.2">
      <c r="A444">
        <v>50000249</v>
      </c>
      <c r="B444">
        <v>1241569</v>
      </c>
      <c r="C444" t="s">
        <v>591</v>
      </c>
      <c r="D444">
        <v>8300182141</v>
      </c>
      <c r="E444" t="s">
        <v>761</v>
      </c>
      <c r="F444">
        <v>4254006</v>
      </c>
      <c r="H444">
        <v>0</v>
      </c>
      <c r="I444">
        <v>0</v>
      </c>
      <c r="J444" s="2">
        <v>7000</v>
      </c>
      <c r="K444" s="2">
        <v>0</v>
      </c>
      <c r="L444" s="2">
        <v>0</v>
      </c>
      <c r="M444" s="2">
        <v>7000</v>
      </c>
      <c r="N444" s="11">
        <f>VLOOKUP(P444,'CODIGOS RENTISTICOS'!$A$2:E1484,2,FALSE)</f>
        <v>825000000</v>
      </c>
      <c r="O444" s="11">
        <f>VLOOKUP(P444,'CODIGOS RENTISTICOS'!$A$2:F3651,3,FALSE)</f>
        <v>150109</v>
      </c>
      <c r="P444">
        <v>121245</v>
      </c>
      <c r="Q444" s="2">
        <v>7000</v>
      </c>
    </row>
    <row r="445" spans="1:17" hidden="1" x14ac:dyDescent="0.2">
      <c r="A445">
        <v>50000249</v>
      </c>
      <c r="B445">
        <v>2038746</v>
      </c>
      <c r="C445" t="s">
        <v>591</v>
      </c>
      <c r="D445">
        <v>8604011911</v>
      </c>
      <c r="E445" t="s">
        <v>761</v>
      </c>
      <c r="F445">
        <v>3464214</v>
      </c>
      <c r="H445">
        <v>0</v>
      </c>
      <c r="I445">
        <v>0</v>
      </c>
      <c r="J445" s="2">
        <v>113000</v>
      </c>
      <c r="K445" s="2">
        <v>0</v>
      </c>
      <c r="L445" s="2">
        <v>0</v>
      </c>
      <c r="M445" s="2">
        <v>113000</v>
      </c>
      <c r="N445" s="11">
        <f>VLOOKUP(P445,'CODIGOS RENTISTICOS'!$A$2:E1485,2,FALSE)</f>
        <v>825000000</v>
      </c>
      <c r="O445" s="11">
        <f>VLOOKUP(P445,'CODIGOS RENTISTICOS'!$A$2:F3652,3,FALSE)</f>
        <v>150109</v>
      </c>
      <c r="P445">
        <v>121245</v>
      </c>
      <c r="Q445" s="2">
        <v>113000</v>
      </c>
    </row>
    <row r="446" spans="1:17" hidden="1" x14ac:dyDescent="0.2">
      <c r="A446">
        <v>50000249</v>
      </c>
      <c r="B446">
        <v>11726559</v>
      </c>
      <c r="C446" t="s">
        <v>591</v>
      </c>
      <c r="D446">
        <v>79388793</v>
      </c>
      <c r="E446" t="s">
        <v>761</v>
      </c>
      <c r="F446">
        <v>2873206</v>
      </c>
      <c r="H446">
        <v>0</v>
      </c>
      <c r="I446">
        <v>0</v>
      </c>
      <c r="J446" s="2">
        <v>5000</v>
      </c>
      <c r="K446" s="2">
        <v>0</v>
      </c>
      <c r="L446" s="2">
        <v>0</v>
      </c>
      <c r="M446" s="2">
        <v>5000</v>
      </c>
      <c r="N446" s="11">
        <f>VLOOKUP(P446,'CODIGOS RENTISTICOS'!$A$2:E1486,2,FALSE)</f>
        <v>825000000</v>
      </c>
      <c r="O446" s="11">
        <f>VLOOKUP(P446,'CODIGOS RENTISTICOS'!$A$2:F3653,3,FALSE)</f>
        <v>150109</v>
      </c>
      <c r="P446">
        <v>121245</v>
      </c>
      <c r="Q446" s="2">
        <v>5000</v>
      </c>
    </row>
    <row r="447" spans="1:17" hidden="1" x14ac:dyDescent="0.2">
      <c r="A447">
        <v>50000249</v>
      </c>
      <c r="B447">
        <v>11965408</v>
      </c>
      <c r="C447" t="s">
        <v>591</v>
      </c>
      <c r="D447">
        <v>8002360339</v>
      </c>
      <c r="E447" t="s">
        <v>761</v>
      </c>
      <c r="F447">
        <v>6301570</v>
      </c>
      <c r="H447">
        <v>0</v>
      </c>
      <c r="I447">
        <v>0</v>
      </c>
      <c r="J447" s="2">
        <v>10000</v>
      </c>
      <c r="K447" s="2">
        <v>0</v>
      </c>
      <c r="L447" s="2">
        <v>0</v>
      </c>
      <c r="M447" s="2">
        <v>10000</v>
      </c>
      <c r="N447" s="11">
        <f>VLOOKUP(P447,'CODIGOS RENTISTICOS'!$A$2:E1487,2,FALSE)</f>
        <v>825000000</v>
      </c>
      <c r="O447" s="11">
        <f>VLOOKUP(P447,'CODIGOS RENTISTICOS'!$A$2:F3654,3,FALSE)</f>
        <v>150109</v>
      </c>
      <c r="P447">
        <v>121245</v>
      </c>
      <c r="Q447" s="2">
        <v>10000</v>
      </c>
    </row>
    <row r="448" spans="1:17" hidden="1" x14ac:dyDescent="0.2">
      <c r="A448">
        <v>50000249</v>
      </c>
      <c r="B448">
        <v>11966049</v>
      </c>
      <c r="C448" t="s">
        <v>591</v>
      </c>
      <c r="D448">
        <v>8080015014</v>
      </c>
      <c r="E448" t="s">
        <v>761</v>
      </c>
      <c r="F448">
        <v>2233060</v>
      </c>
      <c r="H448">
        <v>0</v>
      </c>
      <c r="I448">
        <v>0</v>
      </c>
      <c r="J448" s="2">
        <v>290767</v>
      </c>
      <c r="K448" s="2">
        <v>0</v>
      </c>
      <c r="L448" s="2">
        <v>0</v>
      </c>
      <c r="M448" s="2">
        <v>290767</v>
      </c>
      <c r="N448" s="11">
        <f>VLOOKUP(P448,'CODIGOS RENTISTICOS'!$A$2:E1488,2,FALSE)</f>
        <v>825000000</v>
      </c>
      <c r="O448" s="11">
        <f>VLOOKUP(P448,'CODIGOS RENTISTICOS'!$A$2:F3655,3,FALSE)</f>
        <v>150109</v>
      </c>
      <c r="P448">
        <v>121245</v>
      </c>
      <c r="Q448" s="2">
        <v>290767</v>
      </c>
    </row>
    <row r="449" spans="1:17" hidden="1" x14ac:dyDescent="0.2">
      <c r="A449">
        <v>50000249</v>
      </c>
      <c r="B449">
        <v>13224022</v>
      </c>
      <c r="C449" t="s">
        <v>591</v>
      </c>
      <c r="D449">
        <v>8600712358</v>
      </c>
      <c r="E449" t="s">
        <v>761</v>
      </c>
      <c r="F449">
        <v>2187811</v>
      </c>
      <c r="H449">
        <v>0</v>
      </c>
      <c r="I449">
        <v>0</v>
      </c>
      <c r="J449" s="2">
        <v>10000</v>
      </c>
      <c r="K449" s="2">
        <v>0</v>
      </c>
      <c r="L449" s="2">
        <v>0</v>
      </c>
      <c r="M449" s="2">
        <v>10000</v>
      </c>
      <c r="N449" s="11">
        <f>VLOOKUP(P449,'CODIGOS RENTISTICOS'!$A$2:E1489,2,FALSE)</f>
        <v>825000000</v>
      </c>
      <c r="O449" s="11">
        <f>VLOOKUP(P449,'CODIGOS RENTISTICOS'!$A$2:F3656,3,FALSE)</f>
        <v>150109</v>
      </c>
      <c r="P449">
        <v>121245</v>
      </c>
      <c r="Q449" s="2">
        <v>10000</v>
      </c>
    </row>
    <row r="450" spans="1:17" hidden="1" x14ac:dyDescent="0.2">
      <c r="A450">
        <v>50000249</v>
      </c>
      <c r="B450">
        <v>13224025</v>
      </c>
      <c r="C450" t="s">
        <v>591</v>
      </c>
      <c r="D450">
        <v>8600539588</v>
      </c>
      <c r="E450" t="s">
        <v>761</v>
      </c>
      <c r="F450">
        <v>4336021</v>
      </c>
      <c r="H450">
        <v>0</v>
      </c>
      <c r="I450">
        <v>0</v>
      </c>
      <c r="J450" s="2">
        <v>5000</v>
      </c>
      <c r="K450" s="2">
        <v>0</v>
      </c>
      <c r="L450" s="2">
        <v>0</v>
      </c>
      <c r="M450" s="2">
        <v>5000</v>
      </c>
      <c r="N450" s="11">
        <f>VLOOKUP(P450,'CODIGOS RENTISTICOS'!$A$2:E1490,2,FALSE)</f>
        <v>825000000</v>
      </c>
      <c r="O450" s="11">
        <f>VLOOKUP(P450,'CODIGOS RENTISTICOS'!$A$2:F3657,3,FALSE)</f>
        <v>150109</v>
      </c>
      <c r="P450">
        <v>121245</v>
      </c>
      <c r="Q450" s="2">
        <v>5000</v>
      </c>
    </row>
    <row r="451" spans="1:17" hidden="1" x14ac:dyDescent="0.2">
      <c r="A451">
        <v>50000249</v>
      </c>
      <c r="B451">
        <v>13224159</v>
      </c>
      <c r="C451" t="s">
        <v>591</v>
      </c>
      <c r="D451">
        <v>79775540</v>
      </c>
      <c r="E451" t="s">
        <v>761</v>
      </c>
      <c r="F451">
        <v>7617593</v>
      </c>
      <c r="H451">
        <v>0</v>
      </c>
      <c r="I451">
        <v>0</v>
      </c>
      <c r="J451" s="2">
        <v>7000</v>
      </c>
      <c r="K451" s="2">
        <v>0</v>
      </c>
      <c r="L451" s="2">
        <v>0</v>
      </c>
      <c r="M451" s="2">
        <v>7000</v>
      </c>
      <c r="N451" s="11">
        <f>VLOOKUP(P451,'CODIGOS RENTISTICOS'!$A$2:E1491,2,FALSE)</f>
        <v>825000000</v>
      </c>
      <c r="O451" s="11">
        <f>VLOOKUP(P451,'CODIGOS RENTISTICOS'!$A$2:F3658,3,FALSE)</f>
        <v>150109</v>
      </c>
      <c r="P451">
        <v>121245</v>
      </c>
      <c r="Q451" s="2">
        <v>7000</v>
      </c>
    </row>
    <row r="452" spans="1:17" hidden="1" x14ac:dyDescent="0.2">
      <c r="A452">
        <v>50000249</v>
      </c>
      <c r="B452">
        <v>13224177</v>
      </c>
      <c r="C452" t="s">
        <v>591</v>
      </c>
      <c r="D452">
        <v>19073668</v>
      </c>
      <c r="E452" t="s">
        <v>761</v>
      </c>
      <c r="F452">
        <v>2554428</v>
      </c>
      <c r="H452">
        <v>0</v>
      </c>
      <c r="I452">
        <v>0</v>
      </c>
      <c r="J452" s="2">
        <v>133000</v>
      </c>
      <c r="K452" s="2">
        <v>0</v>
      </c>
      <c r="L452" s="2">
        <v>0</v>
      </c>
      <c r="M452" s="2">
        <v>133000</v>
      </c>
      <c r="N452" s="11">
        <f>VLOOKUP(P452,'CODIGOS RENTISTICOS'!$A$2:E1492,2,FALSE)</f>
        <v>825000000</v>
      </c>
      <c r="O452" s="11">
        <f>VLOOKUP(P452,'CODIGOS RENTISTICOS'!$A$2:F3659,3,FALSE)</f>
        <v>150109</v>
      </c>
      <c r="P452">
        <v>121245</v>
      </c>
      <c r="Q452" s="2">
        <v>133000</v>
      </c>
    </row>
    <row r="453" spans="1:17" hidden="1" x14ac:dyDescent="0.2">
      <c r="A453">
        <v>50000249</v>
      </c>
      <c r="B453">
        <v>13224282</v>
      </c>
      <c r="C453" t="s">
        <v>591</v>
      </c>
      <c r="D453">
        <v>8605196592</v>
      </c>
      <c r="E453" t="s">
        <v>761</v>
      </c>
      <c r="F453">
        <v>3751639</v>
      </c>
      <c r="H453">
        <v>0</v>
      </c>
      <c r="I453">
        <v>0</v>
      </c>
      <c r="J453" s="2">
        <v>7000</v>
      </c>
      <c r="K453" s="2">
        <v>0</v>
      </c>
      <c r="L453" s="2">
        <v>0</v>
      </c>
      <c r="M453" s="2">
        <v>7000</v>
      </c>
      <c r="N453" s="11">
        <f>VLOOKUP(P453,'CODIGOS RENTISTICOS'!$A$2:E1493,2,FALSE)</f>
        <v>825000000</v>
      </c>
      <c r="O453" s="11">
        <f>VLOOKUP(P453,'CODIGOS RENTISTICOS'!$A$2:F3660,3,FALSE)</f>
        <v>150109</v>
      </c>
      <c r="P453">
        <v>121245</v>
      </c>
      <c r="Q453" s="2">
        <v>7000</v>
      </c>
    </row>
    <row r="454" spans="1:17" hidden="1" x14ac:dyDescent="0.2">
      <c r="A454">
        <v>50000249</v>
      </c>
      <c r="B454">
        <v>13224288</v>
      </c>
      <c r="C454" t="s">
        <v>591</v>
      </c>
      <c r="D454">
        <v>8605196592</v>
      </c>
      <c r="E454" t="s">
        <v>761</v>
      </c>
      <c r="F454">
        <v>3751639</v>
      </c>
      <c r="H454">
        <v>0</v>
      </c>
      <c r="I454">
        <v>0</v>
      </c>
      <c r="J454" s="2">
        <v>5000</v>
      </c>
      <c r="K454" s="2">
        <v>0</v>
      </c>
      <c r="L454" s="2">
        <v>0</v>
      </c>
      <c r="M454" s="2">
        <v>5000</v>
      </c>
      <c r="N454" s="11">
        <f>VLOOKUP(P454,'CODIGOS RENTISTICOS'!$A$2:E1494,2,FALSE)</f>
        <v>825000000</v>
      </c>
      <c r="O454" s="11">
        <f>VLOOKUP(P454,'CODIGOS RENTISTICOS'!$A$2:F3661,3,FALSE)</f>
        <v>150109</v>
      </c>
      <c r="P454">
        <v>121245</v>
      </c>
      <c r="Q454" s="2">
        <v>5000</v>
      </c>
    </row>
    <row r="455" spans="1:17" hidden="1" x14ac:dyDescent="0.2">
      <c r="A455">
        <v>50000249</v>
      </c>
      <c r="B455">
        <v>15535768</v>
      </c>
      <c r="C455" t="s">
        <v>591</v>
      </c>
      <c r="D455">
        <v>8301005825</v>
      </c>
      <c r="E455" t="s">
        <v>761</v>
      </c>
      <c r="F455">
        <v>6149961</v>
      </c>
      <c r="H455">
        <v>0</v>
      </c>
      <c r="I455">
        <v>0</v>
      </c>
      <c r="J455" s="2">
        <v>21000</v>
      </c>
      <c r="K455" s="2">
        <v>0</v>
      </c>
      <c r="L455" s="2">
        <v>0</v>
      </c>
      <c r="M455" s="2">
        <v>21000</v>
      </c>
      <c r="N455" s="11">
        <f>VLOOKUP(P455,'CODIGOS RENTISTICOS'!$A$2:E1495,2,FALSE)</f>
        <v>825000000</v>
      </c>
      <c r="O455" s="11">
        <f>VLOOKUP(P455,'CODIGOS RENTISTICOS'!$A$2:F3662,3,FALSE)</f>
        <v>150109</v>
      </c>
      <c r="P455">
        <v>121245</v>
      </c>
      <c r="Q455" s="2">
        <v>21000</v>
      </c>
    </row>
    <row r="456" spans="1:17" hidden="1" x14ac:dyDescent="0.2">
      <c r="A456">
        <v>50000249</v>
      </c>
      <c r="B456">
        <v>1304165</v>
      </c>
      <c r="C456" t="s">
        <v>591</v>
      </c>
      <c r="D456">
        <v>41395449</v>
      </c>
      <c r="E456" t="s">
        <v>761</v>
      </c>
      <c r="F456">
        <v>2236552</v>
      </c>
      <c r="H456">
        <v>0</v>
      </c>
      <c r="I456">
        <v>0</v>
      </c>
      <c r="J456" s="2">
        <v>300000</v>
      </c>
      <c r="K456" s="2">
        <v>0</v>
      </c>
      <c r="L456" s="2">
        <v>0</v>
      </c>
      <c r="M456" s="2">
        <v>300000</v>
      </c>
      <c r="N456" s="11">
        <f>VLOOKUP(P456,'CODIGOS RENTISTICOS'!$A$2:E1496,2,FALSE)</f>
        <v>910300000</v>
      </c>
      <c r="O456" s="11">
        <f>VLOOKUP(P456,'CODIGOS RENTISTICOS'!$A$2:F3663,3,FALSE)</f>
        <v>130113</v>
      </c>
      <c r="P456">
        <v>121235</v>
      </c>
      <c r="Q456" s="2">
        <v>300000</v>
      </c>
    </row>
    <row r="457" spans="1:17" hidden="1" x14ac:dyDescent="0.2">
      <c r="A457">
        <v>50000249</v>
      </c>
      <c r="B457">
        <v>858179</v>
      </c>
      <c r="C457" t="s">
        <v>591</v>
      </c>
      <c r="D457">
        <v>8600550250</v>
      </c>
      <c r="E457" t="s">
        <v>761</v>
      </c>
      <c r="F457">
        <v>6300177</v>
      </c>
      <c r="H457">
        <v>0</v>
      </c>
      <c r="I457">
        <v>0</v>
      </c>
      <c r="J457" s="2">
        <v>35000</v>
      </c>
      <c r="K457" s="2">
        <v>0</v>
      </c>
      <c r="L457" s="2">
        <v>0</v>
      </c>
      <c r="M457" s="2">
        <v>35000</v>
      </c>
      <c r="N457" s="11">
        <f>VLOOKUP(P457,'CODIGOS RENTISTICOS'!$A$2:E1497,2,FALSE)</f>
        <v>825000000</v>
      </c>
      <c r="O457" s="11">
        <f>VLOOKUP(P457,'CODIGOS RENTISTICOS'!$A$2:F3664,3,FALSE)</f>
        <v>150109</v>
      </c>
      <c r="P457">
        <v>121245</v>
      </c>
      <c r="Q457" s="2">
        <v>35000</v>
      </c>
    </row>
    <row r="458" spans="1:17" hidden="1" x14ac:dyDescent="0.2">
      <c r="A458">
        <v>50000249</v>
      </c>
      <c r="B458">
        <v>958278</v>
      </c>
      <c r="C458" t="s">
        <v>591</v>
      </c>
      <c r="D458">
        <v>8605079413</v>
      </c>
      <c r="E458" t="s">
        <v>761</v>
      </c>
      <c r="F458">
        <v>2114398</v>
      </c>
      <c r="H458">
        <v>0</v>
      </c>
      <c r="I458">
        <v>0</v>
      </c>
      <c r="J458" s="2">
        <v>431000</v>
      </c>
      <c r="K458" s="2">
        <v>0</v>
      </c>
      <c r="L458" s="2">
        <v>0</v>
      </c>
      <c r="M458" s="2">
        <v>431000</v>
      </c>
      <c r="N458" s="11">
        <f>VLOOKUP(P458,'CODIGOS RENTISTICOS'!$A$2:E1498,2,FALSE)</f>
        <v>825000000</v>
      </c>
      <c r="O458" s="11">
        <f>VLOOKUP(P458,'CODIGOS RENTISTICOS'!$A$2:F3665,3,FALSE)</f>
        <v>150109</v>
      </c>
      <c r="P458">
        <v>121245</v>
      </c>
      <c r="Q458" s="2">
        <v>431000</v>
      </c>
    </row>
    <row r="459" spans="1:17" hidden="1" x14ac:dyDescent="0.2">
      <c r="A459">
        <v>50000249</v>
      </c>
      <c r="B459">
        <v>1029809</v>
      </c>
      <c r="C459" t="s">
        <v>595</v>
      </c>
      <c r="D459">
        <v>72239445</v>
      </c>
      <c r="E459" t="s">
        <v>761</v>
      </c>
      <c r="F459">
        <v>3557836</v>
      </c>
      <c r="H459">
        <v>0</v>
      </c>
      <c r="I459">
        <v>0</v>
      </c>
      <c r="J459" s="2">
        <v>7000</v>
      </c>
      <c r="K459" s="2">
        <v>0</v>
      </c>
      <c r="L459" s="2">
        <v>0</v>
      </c>
      <c r="M459" s="2">
        <v>7000</v>
      </c>
      <c r="N459" s="11">
        <f>VLOOKUP(P459,'CODIGOS RENTISTICOS'!$A$2:E1499,2,FALSE)</f>
        <v>825000000</v>
      </c>
      <c r="O459" s="11">
        <f>VLOOKUP(P459,'CODIGOS RENTISTICOS'!$A$2:F3666,3,FALSE)</f>
        <v>150109</v>
      </c>
      <c r="P459">
        <v>121245</v>
      </c>
      <c r="Q459" s="2">
        <v>7000</v>
      </c>
    </row>
    <row r="460" spans="1:17" hidden="1" x14ac:dyDescent="0.2">
      <c r="A460">
        <v>50000249</v>
      </c>
      <c r="B460">
        <v>1206163</v>
      </c>
      <c r="C460" t="s">
        <v>595</v>
      </c>
      <c r="D460">
        <v>8901015835</v>
      </c>
      <c r="E460" t="s">
        <v>761</v>
      </c>
      <c r="F460">
        <v>3400523</v>
      </c>
      <c r="H460">
        <v>0</v>
      </c>
      <c r="I460">
        <v>0</v>
      </c>
      <c r="J460" s="2">
        <v>30000</v>
      </c>
      <c r="K460" s="2">
        <v>0</v>
      </c>
      <c r="L460" s="2">
        <v>0</v>
      </c>
      <c r="M460" s="2">
        <v>30000</v>
      </c>
      <c r="N460" s="11">
        <f>VLOOKUP(P460,'CODIGOS RENTISTICOS'!$A$2:E1500,2,FALSE)</f>
        <v>825000000</v>
      </c>
      <c r="O460" s="11">
        <f>VLOOKUP(P460,'CODIGOS RENTISTICOS'!$A$2:F3667,3,FALSE)</f>
        <v>150109</v>
      </c>
      <c r="P460">
        <v>121245</v>
      </c>
      <c r="Q460" s="2">
        <v>30000</v>
      </c>
    </row>
    <row r="461" spans="1:17" hidden="1" x14ac:dyDescent="0.2">
      <c r="A461">
        <v>50000249</v>
      </c>
      <c r="B461">
        <v>4371286</v>
      </c>
      <c r="C461" t="s">
        <v>718</v>
      </c>
      <c r="D461">
        <v>8904801101</v>
      </c>
      <c r="E461" t="s">
        <v>761</v>
      </c>
      <c r="F461">
        <v>6642899</v>
      </c>
      <c r="H461">
        <v>0</v>
      </c>
      <c r="I461">
        <v>1</v>
      </c>
      <c r="J461" s="2">
        <v>0</v>
      </c>
      <c r="K461" s="2">
        <v>20898768</v>
      </c>
      <c r="L461" s="2">
        <v>0</v>
      </c>
      <c r="M461" s="2">
        <v>20898768</v>
      </c>
      <c r="N461" s="11">
        <f>VLOOKUP(P461,'CODIGOS RENTISTICOS'!$A$2:E1501,2,FALSE)</f>
        <v>96300000</v>
      </c>
      <c r="O461" s="11">
        <f>VLOOKUP(P461,'CODIGOS RENTISTICOS'!$A$2:F3668,3,FALSE)</f>
        <v>360107</v>
      </c>
      <c r="P461">
        <v>121215</v>
      </c>
      <c r="Q461" s="2">
        <v>20898768</v>
      </c>
    </row>
    <row r="462" spans="1:17" hidden="1" x14ac:dyDescent="0.2">
      <c r="A462">
        <v>50000249</v>
      </c>
      <c r="B462">
        <v>896283</v>
      </c>
      <c r="C462" t="s">
        <v>816</v>
      </c>
      <c r="D462">
        <v>52356415</v>
      </c>
      <c r="E462" t="s">
        <v>761</v>
      </c>
      <c r="F462">
        <v>7445673</v>
      </c>
      <c r="H462">
        <v>0</v>
      </c>
      <c r="I462">
        <v>0</v>
      </c>
      <c r="J462" s="2">
        <v>55350</v>
      </c>
      <c r="K462" s="2">
        <v>0</v>
      </c>
      <c r="L462" s="2">
        <v>0</v>
      </c>
      <c r="M462" s="2">
        <v>55350</v>
      </c>
      <c r="N462" s="11">
        <f>VLOOKUP(P462,'CODIGOS RENTISTICOS'!$A$2:E1502,2,FALSE)</f>
        <v>96300000</v>
      </c>
      <c r="O462" s="11">
        <f>VLOOKUP(P462,'CODIGOS RENTISTICOS'!$A$2:F3669,3,FALSE)</f>
        <v>360101</v>
      </c>
      <c r="P462">
        <v>121270</v>
      </c>
      <c r="Q462" s="2">
        <v>55350</v>
      </c>
    </row>
    <row r="463" spans="1:17" hidden="1" x14ac:dyDescent="0.2">
      <c r="A463">
        <v>50000249</v>
      </c>
      <c r="B463">
        <v>896365</v>
      </c>
      <c r="C463" t="s">
        <v>816</v>
      </c>
      <c r="D463">
        <v>6762657</v>
      </c>
      <c r="E463" t="s">
        <v>761</v>
      </c>
      <c r="F463">
        <v>7423691</v>
      </c>
      <c r="H463">
        <v>0</v>
      </c>
      <c r="I463">
        <v>0</v>
      </c>
      <c r="J463" s="2">
        <v>55350</v>
      </c>
      <c r="K463" s="2">
        <v>0</v>
      </c>
      <c r="L463" s="2">
        <v>0</v>
      </c>
      <c r="M463" s="2">
        <v>55350</v>
      </c>
      <c r="N463" s="11">
        <f>VLOOKUP(P463,'CODIGOS RENTISTICOS'!$A$2:E1503,2,FALSE)</f>
        <v>96300000</v>
      </c>
      <c r="O463" s="11">
        <f>VLOOKUP(P463,'CODIGOS RENTISTICOS'!$A$2:F3670,3,FALSE)</f>
        <v>360101</v>
      </c>
      <c r="P463">
        <v>121270</v>
      </c>
      <c r="Q463" s="2">
        <v>55350</v>
      </c>
    </row>
    <row r="464" spans="1:17" hidden="1" x14ac:dyDescent="0.2">
      <c r="A464">
        <v>50000249</v>
      </c>
      <c r="B464">
        <v>989409</v>
      </c>
      <c r="C464" t="s">
        <v>816</v>
      </c>
      <c r="D464">
        <v>23553850</v>
      </c>
      <c r="E464" t="s">
        <v>761</v>
      </c>
      <c r="F464">
        <v>7003300</v>
      </c>
      <c r="H464">
        <v>0</v>
      </c>
      <c r="I464">
        <v>0</v>
      </c>
      <c r="J464" s="2">
        <v>55355</v>
      </c>
      <c r="K464" s="2">
        <v>0</v>
      </c>
      <c r="L464" s="2">
        <v>0</v>
      </c>
      <c r="M464" s="2">
        <v>55355</v>
      </c>
      <c r="N464" s="11">
        <f>VLOOKUP(P464,'CODIGOS RENTISTICOS'!$A$2:E1504,2,FALSE)</f>
        <v>96300000</v>
      </c>
      <c r="O464" s="11">
        <f>VLOOKUP(P464,'CODIGOS RENTISTICOS'!$A$2:F3671,3,FALSE)</f>
        <v>360101</v>
      </c>
      <c r="P464">
        <v>121270</v>
      </c>
      <c r="Q464" s="2">
        <v>55355</v>
      </c>
    </row>
    <row r="465" spans="1:17" hidden="1" x14ac:dyDescent="0.2">
      <c r="A465">
        <v>50000249</v>
      </c>
      <c r="B465">
        <v>636902</v>
      </c>
      <c r="C465" t="s">
        <v>596</v>
      </c>
      <c r="D465">
        <v>74810074</v>
      </c>
      <c r="E465" t="s">
        <v>761</v>
      </c>
      <c r="F465">
        <v>6245088</v>
      </c>
      <c r="H465">
        <v>0</v>
      </c>
      <c r="I465">
        <v>0</v>
      </c>
      <c r="J465" s="2">
        <v>7000</v>
      </c>
      <c r="K465" s="2">
        <v>0</v>
      </c>
      <c r="L465" s="2">
        <v>0</v>
      </c>
      <c r="M465" s="2">
        <v>7000</v>
      </c>
      <c r="N465" s="11">
        <f>VLOOKUP(P465,'CODIGOS RENTISTICOS'!$A$2:E1505,2,FALSE)</f>
        <v>825000000</v>
      </c>
      <c r="O465" s="11">
        <f>VLOOKUP(P465,'CODIGOS RENTISTICOS'!$A$2:F3672,3,FALSE)</f>
        <v>150109</v>
      </c>
      <c r="P465">
        <v>121245</v>
      </c>
      <c r="Q465" s="2">
        <v>7000</v>
      </c>
    </row>
    <row r="466" spans="1:17" hidden="1" x14ac:dyDescent="0.2">
      <c r="A466">
        <v>50000249</v>
      </c>
      <c r="B466">
        <v>1290640</v>
      </c>
      <c r="C466" t="s">
        <v>596</v>
      </c>
      <c r="D466">
        <v>13384</v>
      </c>
      <c r="E466" t="s">
        <v>761</v>
      </c>
      <c r="F466">
        <v>6349575</v>
      </c>
      <c r="H466">
        <v>0</v>
      </c>
      <c r="I466">
        <v>0</v>
      </c>
      <c r="J466" s="2">
        <v>7000</v>
      </c>
      <c r="K466" s="2">
        <v>0</v>
      </c>
      <c r="L466" s="2">
        <v>0</v>
      </c>
      <c r="M466" s="2">
        <v>7000</v>
      </c>
      <c r="N466" s="11">
        <f>VLOOKUP(P466,'CODIGOS RENTISTICOS'!$A$2:E1506,2,FALSE)</f>
        <v>825000000</v>
      </c>
      <c r="O466" s="11">
        <f>VLOOKUP(P466,'CODIGOS RENTISTICOS'!$A$2:F3673,3,FALSE)</f>
        <v>150109</v>
      </c>
      <c r="P466">
        <v>121245</v>
      </c>
      <c r="Q466" s="2">
        <v>7000</v>
      </c>
    </row>
    <row r="467" spans="1:17" hidden="1" x14ac:dyDescent="0.2">
      <c r="A467">
        <v>50000249</v>
      </c>
      <c r="B467">
        <v>362830</v>
      </c>
      <c r="C467" t="s">
        <v>798</v>
      </c>
      <c r="D467">
        <v>9515303</v>
      </c>
      <c r="E467" t="s">
        <v>761</v>
      </c>
      <c r="F467">
        <v>724626</v>
      </c>
      <c r="H467">
        <v>0</v>
      </c>
      <c r="I467">
        <v>0</v>
      </c>
      <c r="J467" s="2">
        <v>170000</v>
      </c>
      <c r="K467" s="2">
        <v>0</v>
      </c>
      <c r="L467" s="2">
        <v>0</v>
      </c>
      <c r="M467" s="2">
        <v>170000</v>
      </c>
      <c r="N467" s="11">
        <f>VLOOKUP(P467,'CODIGOS RENTISTICOS'!$A$2:E1507,2,FALSE)</f>
        <v>910300000</v>
      </c>
      <c r="O467" s="11">
        <f>VLOOKUP(P467,'CODIGOS RENTISTICOS'!$A$2:F3674,3,FALSE)</f>
        <v>130113</v>
      </c>
      <c r="P467">
        <v>121235</v>
      </c>
      <c r="Q467" s="2">
        <v>170000</v>
      </c>
    </row>
    <row r="468" spans="1:17" hidden="1" x14ac:dyDescent="0.2">
      <c r="A468">
        <v>50000249</v>
      </c>
      <c r="B468">
        <v>362928</v>
      </c>
      <c r="C468" t="s">
        <v>798</v>
      </c>
      <c r="D468">
        <v>4118989</v>
      </c>
      <c r="E468" t="s">
        <v>761</v>
      </c>
      <c r="F468">
        <v>703227</v>
      </c>
      <c r="H468">
        <v>0</v>
      </c>
      <c r="I468">
        <v>0</v>
      </c>
      <c r="J468" s="2">
        <v>5000</v>
      </c>
      <c r="K468" s="2">
        <v>0</v>
      </c>
      <c r="L468" s="2">
        <v>0</v>
      </c>
      <c r="M468" s="2">
        <v>5000</v>
      </c>
      <c r="N468" s="11">
        <f>VLOOKUP(P468,'CODIGOS RENTISTICOS'!$A$2:E1508,2,FALSE)</f>
        <v>825000000</v>
      </c>
      <c r="O468" s="11">
        <f>VLOOKUP(P468,'CODIGOS RENTISTICOS'!$A$2:F3675,3,FALSE)</f>
        <v>150109</v>
      </c>
      <c r="P468">
        <v>121245</v>
      </c>
      <c r="Q468" s="2">
        <v>5000</v>
      </c>
    </row>
    <row r="469" spans="1:17" hidden="1" x14ac:dyDescent="0.2">
      <c r="A469">
        <v>50000249</v>
      </c>
      <c r="B469">
        <v>884536</v>
      </c>
      <c r="C469" t="s">
        <v>798</v>
      </c>
      <c r="D469">
        <v>4118989</v>
      </c>
      <c r="E469" t="s">
        <v>761</v>
      </c>
      <c r="F469">
        <v>703229</v>
      </c>
      <c r="H469">
        <v>0</v>
      </c>
      <c r="I469">
        <v>0</v>
      </c>
      <c r="J469" s="2">
        <v>5000</v>
      </c>
      <c r="K469" s="2">
        <v>0</v>
      </c>
      <c r="L469" s="2">
        <v>0</v>
      </c>
      <c r="M469" s="2">
        <v>5000</v>
      </c>
      <c r="N469" s="11">
        <f>VLOOKUP(P469,'CODIGOS RENTISTICOS'!$A$2:E1509,2,FALSE)</f>
        <v>825000000</v>
      </c>
      <c r="O469" s="11">
        <f>VLOOKUP(P469,'CODIGOS RENTISTICOS'!$A$2:F3676,3,FALSE)</f>
        <v>150109</v>
      </c>
      <c r="P469">
        <v>5041</v>
      </c>
      <c r="Q469" s="2">
        <v>5000</v>
      </c>
    </row>
    <row r="470" spans="1:17" hidden="1" x14ac:dyDescent="0.2">
      <c r="A470">
        <v>50000249</v>
      </c>
      <c r="B470">
        <v>884542</v>
      </c>
      <c r="C470" t="s">
        <v>798</v>
      </c>
      <c r="D470">
        <v>9513744</v>
      </c>
      <c r="E470" t="s">
        <v>761</v>
      </c>
      <c r="F470">
        <v>7713017</v>
      </c>
      <c r="H470">
        <v>0</v>
      </c>
      <c r="I470">
        <v>0</v>
      </c>
      <c r="J470" s="2">
        <v>7000</v>
      </c>
      <c r="K470" s="2">
        <v>0</v>
      </c>
      <c r="L470" s="2">
        <v>0</v>
      </c>
      <c r="M470" s="2">
        <v>7000</v>
      </c>
      <c r="N470" s="11">
        <f>VLOOKUP(P470,'CODIGOS RENTISTICOS'!$A$2:E1510,2,FALSE)</f>
        <v>825000000</v>
      </c>
      <c r="O470" s="11">
        <f>VLOOKUP(P470,'CODIGOS RENTISTICOS'!$A$2:F3677,3,FALSE)</f>
        <v>150109</v>
      </c>
      <c r="P470">
        <v>5041</v>
      </c>
      <c r="Q470" s="2">
        <v>7000</v>
      </c>
    </row>
    <row r="471" spans="1:17" hidden="1" x14ac:dyDescent="0.2">
      <c r="A471">
        <v>50000249</v>
      </c>
      <c r="B471">
        <v>273561</v>
      </c>
      <c r="C471" t="s">
        <v>598</v>
      </c>
      <c r="D471">
        <v>78016521</v>
      </c>
      <c r="E471" t="s">
        <v>761</v>
      </c>
      <c r="F471">
        <v>7823308</v>
      </c>
      <c r="H471">
        <v>0</v>
      </c>
      <c r="I471">
        <v>3</v>
      </c>
      <c r="J471" s="2">
        <v>0</v>
      </c>
      <c r="K471" s="2">
        <v>0</v>
      </c>
      <c r="L471" s="2">
        <v>60000</v>
      </c>
      <c r="M471" s="2">
        <v>60000</v>
      </c>
      <c r="N471" s="11">
        <f>VLOOKUP(P471,'CODIGOS RENTISTICOS'!$A$2:E1511,2,FALSE)</f>
        <v>11500000</v>
      </c>
      <c r="O471" s="11">
        <f>VLOOKUP(P471,'CODIGOS RENTISTICOS'!$A$2:F3678,3,FALSE)</f>
        <v>130101</v>
      </c>
      <c r="P471">
        <v>2701</v>
      </c>
      <c r="Q471" s="2">
        <v>60000</v>
      </c>
    </row>
    <row r="472" spans="1:17" hidden="1" x14ac:dyDescent="0.2">
      <c r="A472">
        <v>50000249</v>
      </c>
      <c r="B472">
        <v>387890</v>
      </c>
      <c r="C472" t="s">
        <v>719</v>
      </c>
      <c r="D472">
        <v>8320009571</v>
      </c>
      <c r="E472" t="s">
        <v>761</v>
      </c>
      <c r="F472">
        <v>8920505</v>
      </c>
      <c r="H472">
        <v>0</v>
      </c>
      <c r="I472">
        <v>0</v>
      </c>
      <c r="J472" s="2">
        <v>27670</v>
      </c>
      <c r="K472" s="2">
        <v>0</v>
      </c>
      <c r="L472" s="2">
        <v>0</v>
      </c>
      <c r="M472" s="2">
        <v>27670</v>
      </c>
      <c r="N472" s="11">
        <f>VLOOKUP(P472,'CODIGOS RENTISTICOS'!$A$2:E1512,2,FALSE)</f>
        <v>96400000</v>
      </c>
      <c r="O472" s="11">
        <f>VLOOKUP(P472,'CODIGOS RENTISTICOS'!$A$2:F3679,3,FALSE)</f>
        <v>370101</v>
      </c>
      <c r="P472">
        <v>121280</v>
      </c>
      <c r="Q472" s="2">
        <v>27670</v>
      </c>
    </row>
    <row r="473" spans="1:17" hidden="1" x14ac:dyDescent="0.2">
      <c r="A473">
        <v>50000249</v>
      </c>
      <c r="B473">
        <v>923315</v>
      </c>
      <c r="C473" t="s">
        <v>716</v>
      </c>
      <c r="D473">
        <v>79747273</v>
      </c>
      <c r="E473" t="s">
        <v>761</v>
      </c>
      <c r="F473">
        <v>8312421</v>
      </c>
      <c r="H473">
        <v>0</v>
      </c>
      <c r="I473">
        <v>0</v>
      </c>
      <c r="J473" s="2">
        <v>7000</v>
      </c>
      <c r="K473" s="2">
        <v>0</v>
      </c>
      <c r="L473" s="2">
        <v>0</v>
      </c>
      <c r="M473" s="2">
        <v>7000</v>
      </c>
      <c r="N473" s="11">
        <f>VLOOKUP(P473,'CODIGOS RENTISTICOS'!$A$2:E1513,2,FALSE)</f>
        <v>825000000</v>
      </c>
      <c r="O473" s="11">
        <f>VLOOKUP(P473,'CODIGOS RENTISTICOS'!$A$2:F3680,3,FALSE)</f>
        <v>150109</v>
      </c>
      <c r="P473">
        <v>121245</v>
      </c>
      <c r="Q473" s="2">
        <v>7000</v>
      </c>
    </row>
    <row r="474" spans="1:17" hidden="1" x14ac:dyDescent="0.2">
      <c r="A474">
        <v>50000249</v>
      </c>
      <c r="B474">
        <v>923492</v>
      </c>
      <c r="C474" t="s">
        <v>716</v>
      </c>
      <c r="D474">
        <v>79000396</v>
      </c>
      <c r="E474" t="s">
        <v>761</v>
      </c>
      <c r="F474">
        <v>8312421</v>
      </c>
      <c r="H474">
        <v>0</v>
      </c>
      <c r="I474">
        <v>0</v>
      </c>
      <c r="J474" s="2">
        <v>7000</v>
      </c>
      <c r="K474" s="2">
        <v>0</v>
      </c>
      <c r="L474" s="2">
        <v>0</v>
      </c>
      <c r="M474" s="2">
        <v>7000</v>
      </c>
      <c r="N474" s="11">
        <f>VLOOKUP(P474,'CODIGOS RENTISTICOS'!$A$2:E1514,2,FALSE)</f>
        <v>825000000</v>
      </c>
      <c r="O474" s="11">
        <f>VLOOKUP(P474,'CODIGOS RENTISTICOS'!$A$2:F3681,3,FALSE)</f>
        <v>150109</v>
      </c>
      <c r="P474">
        <v>121245</v>
      </c>
      <c r="Q474" s="2">
        <v>7000</v>
      </c>
    </row>
    <row r="475" spans="1:17" hidden="1" x14ac:dyDescent="0.2">
      <c r="A475">
        <v>50000249</v>
      </c>
      <c r="B475">
        <v>923498</v>
      </c>
      <c r="C475" t="s">
        <v>716</v>
      </c>
      <c r="D475">
        <v>74865156</v>
      </c>
      <c r="E475" t="s">
        <v>761</v>
      </c>
      <c r="F475">
        <v>8312421</v>
      </c>
      <c r="H475">
        <v>0</v>
      </c>
      <c r="I475">
        <v>0</v>
      </c>
      <c r="J475" s="2">
        <v>7000</v>
      </c>
      <c r="K475" s="2">
        <v>0</v>
      </c>
      <c r="L475" s="2">
        <v>0</v>
      </c>
      <c r="M475" s="2">
        <v>7000</v>
      </c>
      <c r="N475" s="11">
        <f>VLOOKUP(P475,'CODIGOS RENTISTICOS'!$A$2:E1515,2,FALSE)</f>
        <v>825000000</v>
      </c>
      <c r="O475" s="11">
        <f>VLOOKUP(P475,'CODIGOS RENTISTICOS'!$A$2:F3682,3,FALSE)</f>
        <v>150109</v>
      </c>
      <c r="P475">
        <v>121245</v>
      </c>
      <c r="Q475" s="2">
        <v>7000</v>
      </c>
    </row>
    <row r="476" spans="1:17" hidden="1" x14ac:dyDescent="0.2">
      <c r="A476">
        <v>50000249</v>
      </c>
      <c r="B476">
        <v>1161408</v>
      </c>
      <c r="C476" t="s">
        <v>716</v>
      </c>
      <c r="D476">
        <v>2245998</v>
      </c>
      <c r="E476" t="s">
        <v>761</v>
      </c>
      <c r="F476">
        <v>8339412</v>
      </c>
      <c r="H476">
        <v>0</v>
      </c>
      <c r="I476">
        <v>0</v>
      </c>
      <c r="J476" s="2">
        <v>7000</v>
      </c>
      <c r="K476" s="2">
        <v>0</v>
      </c>
      <c r="L476" s="2">
        <v>0</v>
      </c>
      <c r="M476" s="2">
        <v>7000</v>
      </c>
      <c r="N476" s="11">
        <f>VLOOKUP(P476,'CODIGOS RENTISTICOS'!$A$2:E1516,2,FALSE)</f>
        <v>825000000</v>
      </c>
      <c r="O476" s="11">
        <f>VLOOKUP(P476,'CODIGOS RENTISTICOS'!$A$2:F3683,3,FALSE)</f>
        <v>150109</v>
      </c>
      <c r="P476">
        <v>121245</v>
      </c>
      <c r="Q476" s="2">
        <v>7000</v>
      </c>
    </row>
    <row r="477" spans="1:17" hidden="1" x14ac:dyDescent="0.2">
      <c r="A477">
        <v>50000249</v>
      </c>
      <c r="B477">
        <v>1161409</v>
      </c>
      <c r="C477" t="s">
        <v>716</v>
      </c>
      <c r="D477">
        <v>11300295</v>
      </c>
      <c r="E477" t="s">
        <v>761</v>
      </c>
      <c r="F477">
        <v>240254</v>
      </c>
      <c r="H477">
        <v>0</v>
      </c>
      <c r="I477">
        <v>0</v>
      </c>
      <c r="J477" s="2">
        <v>7000</v>
      </c>
      <c r="K477" s="2">
        <v>0</v>
      </c>
      <c r="L477" s="2">
        <v>0</v>
      </c>
      <c r="M477" s="2">
        <v>7000</v>
      </c>
      <c r="N477" s="11">
        <f>VLOOKUP(P477,'CODIGOS RENTISTICOS'!$A$2:E1517,2,FALSE)</f>
        <v>825000000</v>
      </c>
      <c r="O477" s="11">
        <f>VLOOKUP(P477,'CODIGOS RENTISTICOS'!$A$2:F3684,3,FALSE)</f>
        <v>150109</v>
      </c>
      <c r="P477">
        <v>121245</v>
      </c>
      <c r="Q477" s="2">
        <v>7000</v>
      </c>
    </row>
    <row r="478" spans="1:17" hidden="1" x14ac:dyDescent="0.2">
      <c r="A478">
        <v>50000249</v>
      </c>
      <c r="B478">
        <v>1161410</v>
      </c>
      <c r="C478" t="s">
        <v>716</v>
      </c>
      <c r="D478">
        <v>11315154</v>
      </c>
      <c r="E478" t="s">
        <v>761</v>
      </c>
      <c r="F478">
        <v>8332679</v>
      </c>
      <c r="H478">
        <v>0</v>
      </c>
      <c r="I478">
        <v>0</v>
      </c>
      <c r="J478" s="2">
        <v>7000</v>
      </c>
      <c r="K478" s="2">
        <v>0</v>
      </c>
      <c r="L478" s="2">
        <v>0</v>
      </c>
      <c r="M478" s="2">
        <v>7000</v>
      </c>
      <c r="N478" s="11">
        <f>VLOOKUP(P478,'CODIGOS RENTISTICOS'!$A$2:E1518,2,FALSE)</f>
        <v>825000000</v>
      </c>
      <c r="O478" s="11">
        <f>VLOOKUP(P478,'CODIGOS RENTISTICOS'!$A$2:F3685,3,FALSE)</f>
        <v>150109</v>
      </c>
      <c r="P478">
        <v>121245</v>
      </c>
      <c r="Q478" s="2">
        <v>7000</v>
      </c>
    </row>
    <row r="479" spans="1:17" hidden="1" x14ac:dyDescent="0.2">
      <c r="A479">
        <v>50000249</v>
      </c>
      <c r="B479">
        <v>1161420</v>
      </c>
      <c r="C479" t="s">
        <v>716</v>
      </c>
      <c r="D479">
        <v>97754</v>
      </c>
      <c r="E479" t="s">
        <v>761</v>
      </c>
      <c r="F479">
        <v>8324027</v>
      </c>
      <c r="H479">
        <v>0</v>
      </c>
      <c r="I479">
        <v>0</v>
      </c>
      <c r="J479" s="2">
        <v>7000</v>
      </c>
      <c r="K479" s="2">
        <v>0</v>
      </c>
      <c r="L479" s="2">
        <v>0</v>
      </c>
      <c r="M479" s="2">
        <v>7000</v>
      </c>
      <c r="N479" s="11">
        <f>VLOOKUP(P479,'CODIGOS RENTISTICOS'!$A$2:E1519,2,FALSE)</f>
        <v>825000000</v>
      </c>
      <c r="O479" s="11">
        <f>VLOOKUP(P479,'CODIGOS RENTISTICOS'!$A$2:F3686,3,FALSE)</f>
        <v>150109</v>
      </c>
      <c r="P479">
        <v>121245</v>
      </c>
      <c r="Q479" s="2">
        <v>7000</v>
      </c>
    </row>
    <row r="480" spans="1:17" hidden="1" x14ac:dyDescent="0.2">
      <c r="A480">
        <v>50000249</v>
      </c>
      <c r="B480">
        <v>1161421</v>
      </c>
      <c r="C480" t="s">
        <v>716</v>
      </c>
      <c r="D480">
        <v>11313387</v>
      </c>
      <c r="E480" t="s">
        <v>761</v>
      </c>
      <c r="F480">
        <v>8332674</v>
      </c>
      <c r="H480">
        <v>0</v>
      </c>
      <c r="I480">
        <v>0</v>
      </c>
      <c r="J480" s="2">
        <v>7000</v>
      </c>
      <c r="K480" s="2">
        <v>0</v>
      </c>
      <c r="L480" s="2">
        <v>0</v>
      </c>
      <c r="M480" s="2">
        <v>7000</v>
      </c>
      <c r="N480" s="11">
        <f>VLOOKUP(P480,'CODIGOS RENTISTICOS'!$A$2:E1520,2,FALSE)</f>
        <v>825000000</v>
      </c>
      <c r="O480" s="11">
        <f>VLOOKUP(P480,'CODIGOS RENTISTICOS'!$A$2:F3687,3,FALSE)</f>
        <v>150109</v>
      </c>
      <c r="P480">
        <v>121245</v>
      </c>
      <c r="Q480" s="2">
        <v>7000</v>
      </c>
    </row>
    <row r="481" spans="1:17" hidden="1" x14ac:dyDescent="0.2">
      <c r="A481">
        <v>50000249</v>
      </c>
      <c r="B481">
        <v>1161433</v>
      </c>
      <c r="C481" t="s">
        <v>716</v>
      </c>
      <c r="D481">
        <v>11311621</v>
      </c>
      <c r="E481" t="s">
        <v>761</v>
      </c>
      <c r="F481">
        <v>2403885</v>
      </c>
      <c r="H481">
        <v>0</v>
      </c>
      <c r="I481">
        <v>0</v>
      </c>
      <c r="J481" s="2">
        <v>7000</v>
      </c>
      <c r="K481" s="2">
        <v>0</v>
      </c>
      <c r="L481" s="2">
        <v>0</v>
      </c>
      <c r="M481" s="2">
        <v>7000</v>
      </c>
      <c r="N481" s="11">
        <f>VLOOKUP(P481,'CODIGOS RENTISTICOS'!$A$2:E1521,2,FALSE)</f>
        <v>825000000</v>
      </c>
      <c r="O481" s="11">
        <f>VLOOKUP(P481,'CODIGOS RENTISTICOS'!$A$2:F3688,3,FALSE)</f>
        <v>150109</v>
      </c>
      <c r="P481">
        <v>121245</v>
      </c>
      <c r="Q481" s="2">
        <v>7000</v>
      </c>
    </row>
    <row r="482" spans="1:17" hidden="1" x14ac:dyDescent="0.2">
      <c r="A482">
        <v>50000249</v>
      </c>
      <c r="B482">
        <v>11521738</v>
      </c>
      <c r="C482" t="s">
        <v>599</v>
      </c>
      <c r="D482">
        <v>8001876321</v>
      </c>
      <c r="E482" t="s">
        <v>761</v>
      </c>
      <c r="F482">
        <v>4211763</v>
      </c>
      <c r="H482">
        <v>0</v>
      </c>
      <c r="I482">
        <v>1</v>
      </c>
      <c r="J482" s="2">
        <v>0</v>
      </c>
      <c r="K482" s="2">
        <v>0</v>
      </c>
      <c r="L482" s="2">
        <v>154000</v>
      </c>
      <c r="M482" s="2">
        <v>154000</v>
      </c>
      <c r="N482" s="11">
        <f>VLOOKUP(P482,'CODIGOS RENTISTICOS'!$A$2:E1522,2,FALSE)</f>
        <v>13700000</v>
      </c>
      <c r="O482" s="11">
        <f>VLOOKUP(P482,'CODIGOS RENTISTICOS'!$A$2:F3689,3,FALSE)</f>
        <v>290101</v>
      </c>
      <c r="P482">
        <v>121250</v>
      </c>
      <c r="Q482" s="2">
        <v>154000</v>
      </c>
    </row>
    <row r="483" spans="1:17" hidden="1" x14ac:dyDescent="0.2">
      <c r="A483">
        <v>50000249</v>
      </c>
      <c r="B483">
        <v>11521934</v>
      </c>
      <c r="C483" t="s">
        <v>599</v>
      </c>
      <c r="D483">
        <v>8720829</v>
      </c>
      <c r="E483" t="s">
        <v>761</v>
      </c>
      <c r="F483">
        <v>4306662</v>
      </c>
      <c r="H483">
        <v>0</v>
      </c>
      <c r="I483">
        <v>0</v>
      </c>
      <c r="J483" s="2">
        <v>55333</v>
      </c>
      <c r="K483" s="2">
        <v>0</v>
      </c>
      <c r="L483" s="2">
        <v>0</v>
      </c>
      <c r="M483" s="2">
        <v>55333</v>
      </c>
      <c r="N483" s="11">
        <f>VLOOKUP(P483,'CODIGOS RENTISTICOS'!$A$2:E1523,2,FALSE)</f>
        <v>96300000</v>
      </c>
      <c r="O483" s="11">
        <f>VLOOKUP(P483,'CODIGOS RENTISTICOS'!$A$2:F3690,3,FALSE)</f>
        <v>360101</v>
      </c>
      <c r="P483">
        <v>121270</v>
      </c>
      <c r="Q483" s="2">
        <v>55333</v>
      </c>
    </row>
    <row r="484" spans="1:17" hidden="1" x14ac:dyDescent="0.2">
      <c r="A484">
        <v>50000249</v>
      </c>
      <c r="B484">
        <v>11523604</v>
      </c>
      <c r="C484" t="s">
        <v>599</v>
      </c>
      <c r="D484">
        <v>85476541</v>
      </c>
      <c r="E484" t="s">
        <v>761</v>
      </c>
      <c r="F484">
        <v>4332558</v>
      </c>
      <c r="H484">
        <v>0</v>
      </c>
      <c r="I484">
        <v>0</v>
      </c>
      <c r="J484" s="2">
        <v>55333</v>
      </c>
      <c r="K484" s="2">
        <v>0</v>
      </c>
      <c r="L484" s="2">
        <v>0</v>
      </c>
      <c r="M484" s="2">
        <v>55333</v>
      </c>
      <c r="N484" s="11">
        <f>VLOOKUP(P484,'CODIGOS RENTISTICOS'!$A$2:E1524,2,FALSE)</f>
        <v>96300000</v>
      </c>
      <c r="O484" s="11">
        <f>VLOOKUP(P484,'CODIGOS RENTISTICOS'!$A$2:F3691,3,FALSE)</f>
        <v>360101</v>
      </c>
      <c r="P484">
        <v>121270</v>
      </c>
      <c r="Q484" s="2">
        <v>55333</v>
      </c>
    </row>
    <row r="485" spans="1:17" hidden="1" x14ac:dyDescent="0.2">
      <c r="A485">
        <v>50000249</v>
      </c>
      <c r="B485">
        <v>664474</v>
      </c>
      <c r="C485" t="s">
        <v>810</v>
      </c>
      <c r="D485">
        <v>10018221</v>
      </c>
      <c r="E485" t="s">
        <v>761</v>
      </c>
      <c r="F485">
        <v>3333478</v>
      </c>
      <c r="H485">
        <v>0</v>
      </c>
      <c r="I485">
        <v>0</v>
      </c>
      <c r="J485" s="2">
        <v>54590</v>
      </c>
      <c r="K485" s="2">
        <v>0</v>
      </c>
      <c r="L485" s="2">
        <v>0</v>
      </c>
      <c r="M485" s="2">
        <v>54590</v>
      </c>
      <c r="N485" s="11">
        <f>VLOOKUP(P485,'CODIGOS RENTISTICOS'!$A$2:E1525,2,FALSE)</f>
        <v>96300000</v>
      </c>
      <c r="O485" s="11">
        <f>VLOOKUP(P485,'CODIGOS RENTISTICOS'!$A$2:F3692,3,FALSE)</f>
        <v>360101</v>
      </c>
      <c r="P485">
        <v>121270</v>
      </c>
      <c r="Q485" s="2">
        <v>54590</v>
      </c>
    </row>
    <row r="486" spans="1:17" hidden="1" x14ac:dyDescent="0.2">
      <c r="A486">
        <v>50000249</v>
      </c>
      <c r="B486">
        <v>495686</v>
      </c>
      <c r="C486" t="s">
        <v>817</v>
      </c>
      <c r="D486">
        <v>91289761</v>
      </c>
      <c r="E486" t="s">
        <v>761</v>
      </c>
      <c r="F486">
        <v>6828843</v>
      </c>
      <c r="H486">
        <v>0</v>
      </c>
      <c r="I486">
        <v>0</v>
      </c>
      <c r="J486" s="2">
        <v>7000</v>
      </c>
      <c r="K486" s="2">
        <v>0</v>
      </c>
      <c r="L486" s="2">
        <v>0</v>
      </c>
      <c r="M486" s="2">
        <v>7000</v>
      </c>
      <c r="N486" s="11">
        <f>VLOOKUP(P486,'CODIGOS RENTISTICOS'!$A$2:E1526,2,FALSE)</f>
        <v>825000000</v>
      </c>
      <c r="O486" s="11">
        <f>VLOOKUP(P486,'CODIGOS RENTISTICOS'!$A$2:F3693,3,FALSE)</f>
        <v>150109</v>
      </c>
      <c r="P486">
        <v>121245</v>
      </c>
      <c r="Q486" s="2">
        <v>7000</v>
      </c>
    </row>
    <row r="487" spans="1:17" hidden="1" x14ac:dyDescent="0.2">
      <c r="A487">
        <v>50000249</v>
      </c>
      <c r="B487">
        <v>1380440</v>
      </c>
      <c r="C487" t="s">
        <v>817</v>
      </c>
      <c r="D487">
        <v>17111626</v>
      </c>
      <c r="E487" t="s">
        <v>761</v>
      </c>
      <c r="F487">
        <v>6313949</v>
      </c>
      <c r="H487">
        <v>0</v>
      </c>
      <c r="I487">
        <v>0</v>
      </c>
      <c r="J487" s="2">
        <v>25000</v>
      </c>
      <c r="K487" s="2">
        <v>0</v>
      </c>
      <c r="L487" s="2">
        <v>0</v>
      </c>
      <c r="M487" s="2">
        <v>25000</v>
      </c>
      <c r="N487" s="11">
        <f>VLOOKUP(P487,'CODIGOS RENTISTICOS'!$A$2:E1527,2,FALSE)</f>
        <v>825000000</v>
      </c>
      <c r="O487" s="11">
        <f>VLOOKUP(P487,'CODIGOS RENTISTICOS'!$A$2:F3694,3,FALSE)</f>
        <v>150109</v>
      </c>
      <c r="P487">
        <v>121245</v>
      </c>
      <c r="Q487" s="2">
        <v>25000</v>
      </c>
    </row>
    <row r="488" spans="1:17" hidden="1" x14ac:dyDescent="0.2">
      <c r="A488">
        <v>50000249</v>
      </c>
      <c r="B488">
        <v>8965163</v>
      </c>
      <c r="C488" t="s">
        <v>594</v>
      </c>
      <c r="D488">
        <v>5824347</v>
      </c>
      <c r="E488" t="s">
        <v>761</v>
      </c>
      <c r="F488">
        <v>2613655</v>
      </c>
      <c r="H488">
        <v>0</v>
      </c>
      <c r="I488">
        <v>0</v>
      </c>
      <c r="J488" s="2">
        <v>7000</v>
      </c>
      <c r="K488" s="2">
        <v>0</v>
      </c>
      <c r="L488" s="2">
        <v>0</v>
      </c>
      <c r="M488" s="2">
        <v>7000</v>
      </c>
      <c r="N488" s="11">
        <f>VLOOKUP(P488,'CODIGOS RENTISTICOS'!$A$2:E1528,2,FALSE)</f>
        <v>825000000</v>
      </c>
      <c r="O488" s="11">
        <f>VLOOKUP(P488,'CODIGOS RENTISTICOS'!$A$2:F3695,3,FALSE)</f>
        <v>150109</v>
      </c>
      <c r="P488">
        <v>121245</v>
      </c>
      <c r="Q488" s="2">
        <v>7000</v>
      </c>
    </row>
    <row r="489" spans="1:17" hidden="1" x14ac:dyDescent="0.2">
      <c r="A489">
        <v>50000249</v>
      </c>
      <c r="B489">
        <v>608828</v>
      </c>
      <c r="C489" t="s">
        <v>811</v>
      </c>
      <c r="D489">
        <v>94446101</v>
      </c>
      <c r="E489" t="s">
        <v>761</v>
      </c>
      <c r="F489">
        <v>6566114</v>
      </c>
      <c r="H489">
        <v>0</v>
      </c>
      <c r="I489">
        <v>0</v>
      </c>
      <c r="J489" s="2">
        <v>7000</v>
      </c>
      <c r="K489" s="2">
        <v>0</v>
      </c>
      <c r="L489" s="2">
        <v>0</v>
      </c>
      <c r="M489" s="2">
        <v>7000</v>
      </c>
      <c r="N489" s="11">
        <f>VLOOKUP(P489,'CODIGOS RENTISTICOS'!$A$2:E1529,2,FALSE)</f>
        <v>825000000</v>
      </c>
      <c r="O489" s="11">
        <f>VLOOKUP(P489,'CODIGOS RENTISTICOS'!$A$2:F3696,3,FALSE)</f>
        <v>150109</v>
      </c>
      <c r="P489">
        <v>121245</v>
      </c>
      <c r="Q489" s="2">
        <v>7000</v>
      </c>
    </row>
    <row r="490" spans="1:17" hidden="1" x14ac:dyDescent="0.2">
      <c r="A490">
        <v>50000249</v>
      </c>
      <c r="B490">
        <v>624370</v>
      </c>
      <c r="C490" t="s">
        <v>811</v>
      </c>
      <c r="D490">
        <v>14605491</v>
      </c>
      <c r="E490" t="s">
        <v>761</v>
      </c>
      <c r="F490">
        <v>3342884</v>
      </c>
      <c r="H490">
        <v>0</v>
      </c>
      <c r="I490">
        <v>0</v>
      </c>
      <c r="J490" s="2">
        <v>7000</v>
      </c>
      <c r="K490" s="2">
        <v>0</v>
      </c>
      <c r="L490" s="2">
        <v>0</v>
      </c>
      <c r="M490" s="2">
        <v>7000</v>
      </c>
      <c r="N490" s="11">
        <f>VLOOKUP(P490,'CODIGOS RENTISTICOS'!$A$2:E1530,2,FALSE)</f>
        <v>825000000</v>
      </c>
      <c r="O490" s="11">
        <f>VLOOKUP(P490,'CODIGOS RENTISTICOS'!$A$2:F3697,3,FALSE)</f>
        <v>150109</v>
      </c>
      <c r="P490">
        <v>121245</v>
      </c>
      <c r="Q490" s="2">
        <v>7000</v>
      </c>
    </row>
    <row r="491" spans="1:17" hidden="1" x14ac:dyDescent="0.2">
      <c r="A491">
        <v>50000249</v>
      </c>
      <c r="B491">
        <v>1209046</v>
      </c>
      <c r="C491" t="s">
        <v>811</v>
      </c>
      <c r="D491">
        <v>66995502</v>
      </c>
      <c r="E491" t="s">
        <v>761</v>
      </c>
      <c r="F491">
        <v>3384757</v>
      </c>
      <c r="H491">
        <v>0</v>
      </c>
      <c r="I491">
        <v>0</v>
      </c>
      <c r="J491" s="2">
        <v>7000</v>
      </c>
      <c r="K491" s="2">
        <v>0</v>
      </c>
      <c r="L491" s="2">
        <v>0</v>
      </c>
      <c r="M491" s="2">
        <v>7000</v>
      </c>
      <c r="N491" s="11">
        <f>VLOOKUP(P491,'CODIGOS RENTISTICOS'!$A$2:E1531,2,FALSE)</f>
        <v>825000000</v>
      </c>
      <c r="O491" s="11">
        <f>VLOOKUP(P491,'CODIGOS RENTISTICOS'!$A$2:F3698,3,FALSE)</f>
        <v>150109</v>
      </c>
      <c r="P491">
        <v>121245</v>
      </c>
      <c r="Q491" s="2">
        <v>7000</v>
      </c>
    </row>
    <row r="492" spans="1:17" hidden="1" x14ac:dyDescent="0.2">
      <c r="A492">
        <v>50000249</v>
      </c>
      <c r="B492">
        <v>1209047</v>
      </c>
      <c r="C492" t="s">
        <v>811</v>
      </c>
      <c r="D492">
        <v>10177432</v>
      </c>
      <c r="E492" t="s">
        <v>761</v>
      </c>
      <c r="F492">
        <v>4458866</v>
      </c>
      <c r="H492">
        <v>0</v>
      </c>
      <c r="I492">
        <v>0</v>
      </c>
      <c r="J492" s="2">
        <v>7000</v>
      </c>
      <c r="K492" s="2">
        <v>0</v>
      </c>
      <c r="L492" s="2">
        <v>0</v>
      </c>
      <c r="M492" s="2">
        <v>7000</v>
      </c>
      <c r="N492" s="11">
        <f>VLOOKUP(P492,'CODIGOS RENTISTICOS'!$A$2:E1532,2,FALSE)</f>
        <v>825000000</v>
      </c>
      <c r="O492" s="11">
        <f>VLOOKUP(P492,'CODIGOS RENTISTICOS'!$A$2:F3699,3,FALSE)</f>
        <v>150109</v>
      </c>
      <c r="P492">
        <v>121245</v>
      </c>
      <c r="Q492" s="2">
        <v>7000</v>
      </c>
    </row>
    <row r="493" spans="1:17" hidden="1" x14ac:dyDescent="0.2">
      <c r="A493">
        <v>50000249</v>
      </c>
      <c r="B493">
        <v>1209049</v>
      </c>
      <c r="C493" t="s">
        <v>811</v>
      </c>
      <c r="D493">
        <v>16757177</v>
      </c>
      <c r="E493" t="s">
        <v>761</v>
      </c>
      <c r="F493">
        <v>0</v>
      </c>
      <c r="H493">
        <v>0</v>
      </c>
      <c r="I493">
        <v>0</v>
      </c>
      <c r="J493" s="2">
        <v>7000</v>
      </c>
      <c r="K493" s="2">
        <v>0</v>
      </c>
      <c r="L493" s="2">
        <v>0</v>
      </c>
      <c r="M493" s="2">
        <v>7000</v>
      </c>
      <c r="N493" s="11">
        <f>VLOOKUP(P493,'CODIGOS RENTISTICOS'!$A$2:E1533,2,FALSE)</f>
        <v>825000000</v>
      </c>
      <c r="O493" s="11">
        <f>VLOOKUP(P493,'CODIGOS RENTISTICOS'!$A$2:F3700,3,FALSE)</f>
        <v>150109</v>
      </c>
      <c r="P493">
        <v>121245</v>
      </c>
      <c r="Q493" s="2">
        <v>7000</v>
      </c>
    </row>
    <row r="494" spans="1:17" hidden="1" x14ac:dyDescent="0.2">
      <c r="A494">
        <v>50000249</v>
      </c>
      <c r="B494">
        <v>1042462</v>
      </c>
      <c r="C494" t="s">
        <v>811</v>
      </c>
      <c r="D494">
        <v>75072633</v>
      </c>
      <c r="E494" t="s">
        <v>761</v>
      </c>
      <c r="F494">
        <v>6666034</v>
      </c>
      <c r="H494">
        <v>0</v>
      </c>
      <c r="I494">
        <v>0</v>
      </c>
      <c r="J494" s="2">
        <v>7000</v>
      </c>
      <c r="K494" s="2">
        <v>0</v>
      </c>
      <c r="L494" s="2">
        <v>0</v>
      </c>
      <c r="M494" s="2">
        <v>7000</v>
      </c>
      <c r="N494" s="11">
        <f>VLOOKUP(P494,'CODIGOS RENTISTICOS'!$A$2:E1534,2,FALSE)</f>
        <v>825000000</v>
      </c>
      <c r="O494" s="11">
        <f>VLOOKUP(P494,'CODIGOS RENTISTICOS'!$A$2:F3701,3,FALSE)</f>
        <v>150109</v>
      </c>
      <c r="P494">
        <v>121245</v>
      </c>
      <c r="Q494" s="2">
        <v>7000</v>
      </c>
    </row>
    <row r="495" spans="1:17" hidden="1" x14ac:dyDescent="0.2">
      <c r="A495">
        <v>50000249</v>
      </c>
      <c r="B495">
        <v>1042463</v>
      </c>
      <c r="C495" t="s">
        <v>811</v>
      </c>
      <c r="D495">
        <v>79369916</v>
      </c>
      <c r="E495" t="s">
        <v>761</v>
      </c>
      <c r="F495">
        <v>4409708</v>
      </c>
      <c r="H495">
        <v>0</v>
      </c>
      <c r="I495">
        <v>0</v>
      </c>
      <c r="J495" s="2">
        <v>5000</v>
      </c>
      <c r="K495" s="2">
        <v>0</v>
      </c>
      <c r="L495" s="2">
        <v>0</v>
      </c>
      <c r="M495" s="2">
        <v>5000</v>
      </c>
      <c r="N495" s="11">
        <f>VLOOKUP(P495,'CODIGOS RENTISTICOS'!$A$2:E1535,2,FALSE)</f>
        <v>825000000</v>
      </c>
      <c r="O495" s="11">
        <f>VLOOKUP(P495,'CODIGOS RENTISTICOS'!$A$2:F3702,3,FALSE)</f>
        <v>150109</v>
      </c>
      <c r="P495">
        <v>121245</v>
      </c>
      <c r="Q495" s="2">
        <v>5000</v>
      </c>
    </row>
    <row r="496" spans="1:17" hidden="1" x14ac:dyDescent="0.2">
      <c r="A496">
        <v>50000249</v>
      </c>
      <c r="B496">
        <v>1244535</v>
      </c>
      <c r="C496" t="s">
        <v>811</v>
      </c>
      <c r="D496">
        <v>16670723</v>
      </c>
      <c r="E496" t="s">
        <v>761</v>
      </c>
      <c r="F496">
        <v>6540090</v>
      </c>
      <c r="H496">
        <v>0</v>
      </c>
      <c r="I496">
        <v>0</v>
      </c>
      <c r="J496" s="2">
        <v>7000</v>
      </c>
      <c r="K496" s="2">
        <v>0</v>
      </c>
      <c r="L496" s="2">
        <v>0</v>
      </c>
      <c r="M496" s="2">
        <v>7000</v>
      </c>
      <c r="N496" s="11">
        <f>VLOOKUP(P496,'CODIGOS RENTISTICOS'!$A$2:E1536,2,FALSE)</f>
        <v>825000000</v>
      </c>
      <c r="O496" s="11">
        <f>VLOOKUP(P496,'CODIGOS RENTISTICOS'!$A$2:F3703,3,FALSE)</f>
        <v>150109</v>
      </c>
      <c r="P496">
        <v>121245</v>
      </c>
      <c r="Q496" s="2">
        <v>7000</v>
      </c>
    </row>
    <row r="497" spans="1:17" hidden="1" x14ac:dyDescent="0.2">
      <c r="A497">
        <v>50000249</v>
      </c>
      <c r="B497">
        <v>1244538</v>
      </c>
      <c r="C497" t="s">
        <v>811</v>
      </c>
      <c r="D497">
        <v>16626232</v>
      </c>
      <c r="E497" t="s">
        <v>761</v>
      </c>
      <c r="F497">
        <v>8931475</v>
      </c>
      <c r="H497">
        <v>0</v>
      </c>
      <c r="I497">
        <v>0</v>
      </c>
      <c r="J497" s="2">
        <v>5000</v>
      </c>
      <c r="K497" s="2">
        <v>0</v>
      </c>
      <c r="L497" s="2">
        <v>0</v>
      </c>
      <c r="M497" s="2">
        <v>5000</v>
      </c>
      <c r="N497" s="11">
        <f>VLOOKUP(P497,'CODIGOS RENTISTICOS'!$A$2:E1537,2,FALSE)</f>
        <v>825000000</v>
      </c>
      <c r="O497" s="11">
        <f>VLOOKUP(P497,'CODIGOS RENTISTICOS'!$A$2:F3704,3,FALSE)</f>
        <v>150109</v>
      </c>
      <c r="P497">
        <v>121245</v>
      </c>
      <c r="Q497" s="2">
        <v>5000</v>
      </c>
    </row>
    <row r="498" spans="1:17" x14ac:dyDescent="0.2">
      <c r="A498">
        <v>50000249</v>
      </c>
      <c r="B498">
        <v>400755</v>
      </c>
      <c r="C498" t="s">
        <v>812</v>
      </c>
      <c r="D498">
        <v>12912935</v>
      </c>
      <c r="E498" t="s">
        <v>761</v>
      </c>
      <c r="F498">
        <v>2447891</v>
      </c>
      <c r="H498">
        <v>0</v>
      </c>
      <c r="I498">
        <v>0</v>
      </c>
      <c r="J498" s="2">
        <v>690000</v>
      </c>
      <c r="K498" s="2">
        <v>0</v>
      </c>
      <c r="L498" s="2">
        <v>0</v>
      </c>
      <c r="M498" s="2">
        <v>690000</v>
      </c>
      <c r="N498" s="11">
        <f>VLOOKUP(P498,'CODIGOS RENTISTICOS'!$A$2:E1538,2,FALSE)</f>
        <v>11100000</v>
      </c>
      <c r="O498" s="11">
        <f>VLOOKUP(P498,'CODIGOS RENTISTICOS'!$A$2:F3705,3,FALSE)</f>
        <v>150101</v>
      </c>
      <c r="P498">
        <v>121275</v>
      </c>
      <c r="Q498" s="2">
        <v>690000</v>
      </c>
    </row>
    <row r="499" spans="1:17" x14ac:dyDescent="0.2">
      <c r="A499">
        <v>50000249</v>
      </c>
      <c r="B499">
        <v>400795</v>
      </c>
      <c r="C499" t="s">
        <v>812</v>
      </c>
      <c r="D499">
        <v>16475345</v>
      </c>
      <c r="E499" t="s">
        <v>761</v>
      </c>
      <c r="F499">
        <v>2911380</v>
      </c>
      <c r="H499">
        <v>0</v>
      </c>
      <c r="I499">
        <v>0</v>
      </c>
      <c r="J499" s="2">
        <v>150000</v>
      </c>
      <c r="K499" s="2">
        <v>0</v>
      </c>
      <c r="L499" s="2">
        <v>0</v>
      </c>
      <c r="M499" s="2">
        <v>150000</v>
      </c>
      <c r="N499" s="11">
        <f>VLOOKUP(P499,'CODIGOS RENTISTICOS'!$A$2:E1539,2,FALSE)</f>
        <v>11100000</v>
      </c>
      <c r="O499" s="11">
        <f>VLOOKUP(P499,'CODIGOS RENTISTICOS'!$A$2:F3706,3,FALSE)</f>
        <v>150101</v>
      </c>
      <c r="P499">
        <v>121275</v>
      </c>
      <c r="Q499" s="2">
        <v>150000</v>
      </c>
    </row>
    <row r="500" spans="1:17" hidden="1" x14ac:dyDescent="0.2">
      <c r="A500">
        <v>50000249</v>
      </c>
      <c r="B500">
        <v>985526</v>
      </c>
      <c r="C500" t="s">
        <v>811</v>
      </c>
      <c r="D500">
        <v>79438326</v>
      </c>
      <c r="E500" t="s">
        <v>761</v>
      </c>
      <c r="F500">
        <v>6645713</v>
      </c>
      <c r="H500">
        <v>0</v>
      </c>
      <c r="I500">
        <v>0</v>
      </c>
      <c r="J500" s="2">
        <v>5000</v>
      </c>
      <c r="K500" s="2">
        <v>0</v>
      </c>
      <c r="L500" s="2">
        <v>0</v>
      </c>
      <c r="M500" s="2">
        <v>5000</v>
      </c>
      <c r="N500" s="11">
        <f>VLOOKUP(P500,'CODIGOS RENTISTICOS'!$A$2:E1540,2,FALSE)</f>
        <v>825000000</v>
      </c>
      <c r="O500" s="11">
        <f>VLOOKUP(P500,'CODIGOS RENTISTICOS'!$A$2:F3707,3,FALSE)</f>
        <v>150109</v>
      </c>
      <c r="P500">
        <v>121245</v>
      </c>
      <c r="Q500" s="2">
        <v>5000</v>
      </c>
    </row>
    <row r="501" spans="1:17" hidden="1" x14ac:dyDescent="0.2">
      <c r="A501">
        <v>50000249</v>
      </c>
      <c r="B501">
        <v>985528</v>
      </c>
      <c r="C501" t="s">
        <v>811</v>
      </c>
      <c r="D501">
        <v>79438326</v>
      </c>
      <c r="E501" t="s">
        <v>761</v>
      </c>
      <c r="F501">
        <v>6645713</v>
      </c>
      <c r="H501">
        <v>0</v>
      </c>
      <c r="I501">
        <v>0</v>
      </c>
      <c r="J501" s="2">
        <v>5000</v>
      </c>
      <c r="K501" s="2">
        <v>0</v>
      </c>
      <c r="L501" s="2">
        <v>0</v>
      </c>
      <c r="M501" s="2">
        <v>5000</v>
      </c>
      <c r="N501" s="11">
        <f>VLOOKUP(P501,'CODIGOS RENTISTICOS'!$A$2:E1541,2,FALSE)</f>
        <v>825000000</v>
      </c>
      <c r="O501" s="11">
        <f>VLOOKUP(P501,'CODIGOS RENTISTICOS'!$A$2:F3708,3,FALSE)</f>
        <v>150109</v>
      </c>
      <c r="P501">
        <v>121245</v>
      </c>
      <c r="Q501" s="2">
        <v>5000</v>
      </c>
    </row>
    <row r="502" spans="1:17" hidden="1" x14ac:dyDescent="0.2">
      <c r="A502">
        <v>50000249</v>
      </c>
      <c r="B502">
        <v>1220875</v>
      </c>
      <c r="C502" t="s">
        <v>811</v>
      </c>
      <c r="D502">
        <v>79119892</v>
      </c>
      <c r="E502" t="s">
        <v>761</v>
      </c>
      <c r="F502">
        <v>5141512</v>
      </c>
      <c r="H502">
        <v>0</v>
      </c>
      <c r="I502">
        <v>0</v>
      </c>
      <c r="J502" s="2">
        <v>7000</v>
      </c>
      <c r="K502" s="2">
        <v>0</v>
      </c>
      <c r="L502" s="2">
        <v>0</v>
      </c>
      <c r="M502" s="2">
        <v>7000</v>
      </c>
      <c r="N502" s="11">
        <f>VLOOKUP(P502,'CODIGOS RENTISTICOS'!$A$2:E1542,2,FALSE)</f>
        <v>825000000</v>
      </c>
      <c r="O502" s="11">
        <f>VLOOKUP(P502,'CODIGOS RENTISTICOS'!$A$2:F3709,3,FALSE)</f>
        <v>150109</v>
      </c>
      <c r="P502">
        <v>121245</v>
      </c>
      <c r="Q502" s="2">
        <v>7000</v>
      </c>
    </row>
    <row r="503" spans="1:17" hidden="1" x14ac:dyDescent="0.2">
      <c r="A503">
        <v>50000249</v>
      </c>
      <c r="B503">
        <v>407369</v>
      </c>
      <c r="C503" t="s">
        <v>563</v>
      </c>
      <c r="D503">
        <v>8903096118</v>
      </c>
      <c r="E503" t="s">
        <v>761</v>
      </c>
      <c r="F503">
        <v>2533137</v>
      </c>
      <c r="H503">
        <v>0</v>
      </c>
      <c r="I503">
        <v>1</v>
      </c>
      <c r="J503" s="2">
        <v>0</v>
      </c>
      <c r="K503" s="2">
        <v>0</v>
      </c>
      <c r="L503" s="2">
        <v>8000000</v>
      </c>
      <c r="M503" s="2">
        <v>8000000</v>
      </c>
      <c r="N503" s="11">
        <f>VLOOKUP(P503,'CODIGOS RENTISTICOS'!$A$2:E1543,2,FALSE)</f>
        <v>11500000</v>
      </c>
      <c r="O503" s="11">
        <f>VLOOKUP(P503,'CODIGOS RENTISTICOS'!$A$2:F3710,3,FALSE)</f>
        <v>130101</v>
      </c>
      <c r="P503">
        <v>121260</v>
      </c>
      <c r="Q503" s="2">
        <v>8000000</v>
      </c>
    </row>
    <row r="504" spans="1:17" hidden="1" x14ac:dyDescent="0.2">
      <c r="A504">
        <v>50000249</v>
      </c>
      <c r="B504">
        <v>968095</v>
      </c>
      <c r="C504" t="s">
        <v>811</v>
      </c>
      <c r="D504">
        <v>16486864</v>
      </c>
      <c r="E504" t="s">
        <v>761</v>
      </c>
      <c r="F504">
        <v>5518466</v>
      </c>
      <c r="H504">
        <v>0</v>
      </c>
      <c r="I504">
        <v>0</v>
      </c>
      <c r="J504" s="2">
        <v>5000</v>
      </c>
      <c r="K504" s="2">
        <v>0</v>
      </c>
      <c r="L504" s="2">
        <v>0</v>
      </c>
      <c r="M504" s="2">
        <v>5000</v>
      </c>
      <c r="N504" s="11">
        <f>VLOOKUP(P504,'CODIGOS RENTISTICOS'!$A$2:E1544,2,FALSE)</f>
        <v>825000000</v>
      </c>
      <c r="O504" s="11">
        <f>VLOOKUP(P504,'CODIGOS RENTISTICOS'!$A$2:F3711,3,FALSE)</f>
        <v>150109</v>
      </c>
      <c r="P504">
        <v>121245</v>
      </c>
      <c r="Q504" s="2">
        <v>5000</v>
      </c>
    </row>
    <row r="505" spans="1:17" hidden="1" x14ac:dyDescent="0.2">
      <c r="A505">
        <v>50000249</v>
      </c>
      <c r="B505">
        <v>968096</v>
      </c>
      <c r="C505" t="s">
        <v>811</v>
      </c>
      <c r="D505">
        <v>16829893</v>
      </c>
      <c r="E505" t="s">
        <v>761</v>
      </c>
      <c r="F505">
        <v>5518466</v>
      </c>
      <c r="H505">
        <v>0</v>
      </c>
      <c r="I505">
        <v>0</v>
      </c>
      <c r="J505" s="2">
        <v>7000</v>
      </c>
      <c r="K505" s="2">
        <v>0</v>
      </c>
      <c r="L505" s="2">
        <v>0</v>
      </c>
      <c r="M505" s="2">
        <v>7000</v>
      </c>
      <c r="N505" s="11">
        <f>VLOOKUP(P505,'CODIGOS RENTISTICOS'!$A$2:E1545,2,FALSE)</f>
        <v>825000000</v>
      </c>
      <c r="O505" s="11">
        <f>VLOOKUP(P505,'CODIGOS RENTISTICOS'!$A$2:F3712,3,FALSE)</f>
        <v>150109</v>
      </c>
      <c r="P505">
        <v>121245</v>
      </c>
      <c r="Q505" s="2">
        <v>7000</v>
      </c>
    </row>
    <row r="506" spans="1:17" hidden="1" x14ac:dyDescent="0.2">
      <c r="A506">
        <v>50000249</v>
      </c>
      <c r="B506">
        <v>968097</v>
      </c>
      <c r="C506" t="s">
        <v>811</v>
      </c>
      <c r="D506">
        <v>16482825</v>
      </c>
      <c r="E506" t="s">
        <v>761</v>
      </c>
      <c r="F506">
        <v>5518466</v>
      </c>
      <c r="H506">
        <v>0</v>
      </c>
      <c r="I506">
        <v>0</v>
      </c>
      <c r="J506" s="2">
        <v>5000</v>
      </c>
      <c r="K506" s="2">
        <v>0</v>
      </c>
      <c r="L506" s="2">
        <v>0</v>
      </c>
      <c r="M506" s="2">
        <v>5000</v>
      </c>
      <c r="N506" s="11">
        <f>VLOOKUP(P506,'CODIGOS RENTISTICOS'!$A$2:E1546,2,FALSE)</f>
        <v>825000000</v>
      </c>
      <c r="O506" s="11">
        <f>VLOOKUP(P506,'CODIGOS RENTISTICOS'!$A$2:F3713,3,FALSE)</f>
        <v>150109</v>
      </c>
      <c r="P506">
        <v>121245</v>
      </c>
      <c r="Q506" s="2">
        <v>5000</v>
      </c>
    </row>
    <row r="507" spans="1:17" hidden="1" x14ac:dyDescent="0.2">
      <c r="A507">
        <v>50000249</v>
      </c>
      <c r="B507">
        <v>968098</v>
      </c>
      <c r="C507" t="s">
        <v>811</v>
      </c>
      <c r="D507">
        <v>11319480</v>
      </c>
      <c r="E507" t="s">
        <v>761</v>
      </c>
      <c r="F507">
        <v>5518466</v>
      </c>
      <c r="H507">
        <v>0</v>
      </c>
      <c r="I507">
        <v>0</v>
      </c>
      <c r="J507" s="2">
        <v>7000</v>
      </c>
      <c r="K507" s="2">
        <v>0</v>
      </c>
      <c r="L507" s="2">
        <v>0</v>
      </c>
      <c r="M507" s="2">
        <v>7000</v>
      </c>
      <c r="N507" s="11">
        <f>VLOOKUP(P507,'CODIGOS RENTISTICOS'!$A$2:E1547,2,FALSE)</f>
        <v>825000000</v>
      </c>
      <c r="O507" s="11">
        <f>VLOOKUP(P507,'CODIGOS RENTISTICOS'!$A$2:F3714,3,FALSE)</f>
        <v>150109</v>
      </c>
      <c r="P507">
        <v>121245</v>
      </c>
      <c r="Q507" s="2">
        <v>7000</v>
      </c>
    </row>
    <row r="508" spans="1:17" hidden="1" x14ac:dyDescent="0.2">
      <c r="A508">
        <v>50000249</v>
      </c>
      <c r="B508">
        <v>968099</v>
      </c>
      <c r="C508" t="s">
        <v>811</v>
      </c>
      <c r="D508">
        <v>4466287</v>
      </c>
      <c r="E508" t="s">
        <v>761</v>
      </c>
      <c r="F508">
        <v>5518466</v>
      </c>
      <c r="H508">
        <v>0</v>
      </c>
      <c r="I508">
        <v>0</v>
      </c>
      <c r="J508" s="2">
        <v>5000</v>
      </c>
      <c r="K508" s="2">
        <v>0</v>
      </c>
      <c r="L508" s="2">
        <v>0</v>
      </c>
      <c r="M508" s="2">
        <v>5000</v>
      </c>
      <c r="N508" s="11">
        <f>VLOOKUP(P508,'CODIGOS RENTISTICOS'!$A$2:E1548,2,FALSE)</f>
        <v>825000000</v>
      </c>
      <c r="O508" s="11">
        <f>VLOOKUP(P508,'CODIGOS RENTISTICOS'!$A$2:F3715,3,FALSE)</f>
        <v>150109</v>
      </c>
      <c r="P508">
        <v>121245</v>
      </c>
      <c r="Q508" s="2">
        <v>5000</v>
      </c>
    </row>
    <row r="509" spans="1:17" hidden="1" x14ac:dyDescent="0.2">
      <c r="A509">
        <v>50000249</v>
      </c>
      <c r="B509">
        <v>968101</v>
      </c>
      <c r="C509" t="s">
        <v>811</v>
      </c>
      <c r="D509">
        <v>16674133</v>
      </c>
      <c r="E509" t="s">
        <v>761</v>
      </c>
      <c r="F509">
        <v>5518466</v>
      </c>
      <c r="H509">
        <v>0</v>
      </c>
      <c r="I509">
        <v>0</v>
      </c>
      <c r="J509" s="2">
        <v>5000</v>
      </c>
      <c r="K509" s="2">
        <v>0</v>
      </c>
      <c r="L509" s="2">
        <v>0</v>
      </c>
      <c r="M509" s="2">
        <v>5000</v>
      </c>
      <c r="N509" s="11">
        <f>VLOOKUP(P509,'CODIGOS RENTISTICOS'!$A$2:E1549,2,FALSE)</f>
        <v>825000000</v>
      </c>
      <c r="O509" s="11">
        <f>VLOOKUP(P509,'CODIGOS RENTISTICOS'!$A$2:F3716,3,FALSE)</f>
        <v>150109</v>
      </c>
      <c r="P509">
        <v>121245</v>
      </c>
      <c r="Q509" s="2">
        <v>5000</v>
      </c>
    </row>
    <row r="510" spans="1:17" hidden="1" x14ac:dyDescent="0.2">
      <c r="A510">
        <v>50000249</v>
      </c>
      <c r="B510">
        <v>968102</v>
      </c>
      <c r="C510" t="s">
        <v>811</v>
      </c>
      <c r="D510">
        <v>16696266</v>
      </c>
      <c r="E510" t="s">
        <v>761</v>
      </c>
      <c r="F510">
        <v>5518466</v>
      </c>
      <c r="H510">
        <v>0</v>
      </c>
      <c r="I510">
        <v>0</v>
      </c>
      <c r="J510" s="2">
        <v>7000</v>
      </c>
      <c r="K510" s="2">
        <v>0</v>
      </c>
      <c r="L510" s="2">
        <v>0</v>
      </c>
      <c r="M510" s="2">
        <v>7000</v>
      </c>
      <c r="N510" s="11">
        <f>VLOOKUP(P510,'CODIGOS RENTISTICOS'!$A$2:E1550,2,FALSE)</f>
        <v>825000000</v>
      </c>
      <c r="O510" s="11">
        <f>VLOOKUP(P510,'CODIGOS RENTISTICOS'!$A$2:F3717,3,FALSE)</f>
        <v>150109</v>
      </c>
      <c r="P510">
        <v>121245</v>
      </c>
      <c r="Q510" s="2">
        <v>7000</v>
      </c>
    </row>
    <row r="511" spans="1:17" hidden="1" x14ac:dyDescent="0.2">
      <c r="A511">
        <v>50000249</v>
      </c>
      <c r="B511">
        <v>968103</v>
      </c>
      <c r="C511" t="s">
        <v>811</v>
      </c>
      <c r="D511">
        <v>111111</v>
      </c>
      <c r="E511" t="s">
        <v>761</v>
      </c>
      <c r="F511">
        <v>5518466</v>
      </c>
      <c r="H511">
        <v>0</v>
      </c>
      <c r="I511">
        <v>0</v>
      </c>
      <c r="J511" s="2">
        <v>5000</v>
      </c>
      <c r="K511" s="2">
        <v>0</v>
      </c>
      <c r="L511" s="2">
        <v>0</v>
      </c>
      <c r="M511" s="2">
        <v>5000</v>
      </c>
      <c r="N511" s="11">
        <f>VLOOKUP(P511,'CODIGOS RENTISTICOS'!$A$2:E1551,2,FALSE)</f>
        <v>825000000</v>
      </c>
      <c r="O511" s="11">
        <f>VLOOKUP(P511,'CODIGOS RENTISTICOS'!$A$2:F3718,3,FALSE)</f>
        <v>150109</v>
      </c>
      <c r="P511">
        <v>121245</v>
      </c>
      <c r="Q511" s="2">
        <v>5000</v>
      </c>
    </row>
    <row r="512" spans="1:17" hidden="1" x14ac:dyDescent="0.2">
      <c r="A512">
        <v>50000249</v>
      </c>
      <c r="B512">
        <v>968205</v>
      </c>
      <c r="C512" t="s">
        <v>811</v>
      </c>
      <c r="D512">
        <v>16628869</v>
      </c>
      <c r="E512" t="s">
        <v>761</v>
      </c>
      <c r="F512">
        <v>5518466</v>
      </c>
      <c r="H512">
        <v>0</v>
      </c>
      <c r="I512">
        <v>0</v>
      </c>
      <c r="J512" s="2">
        <v>5000</v>
      </c>
      <c r="K512" s="2">
        <v>0</v>
      </c>
      <c r="L512" s="2">
        <v>0</v>
      </c>
      <c r="M512" s="2">
        <v>5000</v>
      </c>
      <c r="N512" s="11">
        <f>VLOOKUP(P512,'CODIGOS RENTISTICOS'!$A$2:E1552,2,FALSE)</f>
        <v>825000000</v>
      </c>
      <c r="O512" s="11">
        <f>VLOOKUP(P512,'CODIGOS RENTISTICOS'!$A$2:F3719,3,FALSE)</f>
        <v>150109</v>
      </c>
      <c r="P512">
        <v>121245</v>
      </c>
      <c r="Q512" s="2">
        <v>5000</v>
      </c>
    </row>
    <row r="513" spans="1:17" hidden="1" x14ac:dyDescent="0.2">
      <c r="A513">
        <v>50000249</v>
      </c>
      <c r="B513">
        <v>968206</v>
      </c>
      <c r="C513" t="s">
        <v>811</v>
      </c>
      <c r="D513">
        <v>16706088</v>
      </c>
      <c r="E513" t="s">
        <v>761</v>
      </c>
      <c r="F513">
        <v>5518466</v>
      </c>
      <c r="H513">
        <v>0</v>
      </c>
      <c r="I513">
        <v>0</v>
      </c>
      <c r="J513" s="2">
        <v>5000</v>
      </c>
      <c r="K513" s="2">
        <v>0</v>
      </c>
      <c r="L513" s="2">
        <v>0</v>
      </c>
      <c r="M513" s="2">
        <v>5000</v>
      </c>
      <c r="N513" s="11">
        <f>VLOOKUP(P513,'CODIGOS RENTISTICOS'!$A$2:E1553,2,FALSE)</f>
        <v>825000000</v>
      </c>
      <c r="O513" s="11">
        <f>VLOOKUP(P513,'CODIGOS RENTISTICOS'!$A$2:F3720,3,FALSE)</f>
        <v>150109</v>
      </c>
      <c r="P513">
        <v>121245</v>
      </c>
      <c r="Q513" s="2">
        <v>5000</v>
      </c>
    </row>
    <row r="514" spans="1:17" hidden="1" x14ac:dyDescent="0.2">
      <c r="A514">
        <v>50000249</v>
      </c>
      <c r="B514">
        <v>968207</v>
      </c>
      <c r="C514" t="s">
        <v>811</v>
      </c>
      <c r="D514">
        <v>6395445</v>
      </c>
      <c r="E514" t="s">
        <v>761</v>
      </c>
      <c r="F514">
        <v>5518466</v>
      </c>
      <c r="H514">
        <v>0</v>
      </c>
      <c r="I514">
        <v>0</v>
      </c>
      <c r="J514" s="2">
        <v>5000</v>
      </c>
      <c r="K514" s="2">
        <v>0</v>
      </c>
      <c r="L514" s="2">
        <v>0</v>
      </c>
      <c r="M514" s="2">
        <v>5000</v>
      </c>
      <c r="N514" s="11">
        <f>VLOOKUP(P514,'CODIGOS RENTISTICOS'!$A$2:E1554,2,FALSE)</f>
        <v>825000000</v>
      </c>
      <c r="O514" s="11">
        <f>VLOOKUP(P514,'CODIGOS RENTISTICOS'!$A$2:F3721,3,FALSE)</f>
        <v>150109</v>
      </c>
      <c r="P514">
        <v>121245</v>
      </c>
      <c r="Q514" s="2">
        <v>5000</v>
      </c>
    </row>
    <row r="515" spans="1:17" hidden="1" x14ac:dyDescent="0.2">
      <c r="A515">
        <v>50000249</v>
      </c>
      <c r="B515">
        <v>968208</v>
      </c>
      <c r="C515" t="s">
        <v>811</v>
      </c>
      <c r="D515">
        <v>16255488</v>
      </c>
      <c r="E515" t="s">
        <v>761</v>
      </c>
      <c r="F515">
        <v>5518466</v>
      </c>
      <c r="H515">
        <v>0</v>
      </c>
      <c r="I515">
        <v>0</v>
      </c>
      <c r="J515" s="2">
        <v>5000</v>
      </c>
      <c r="K515" s="2">
        <v>0</v>
      </c>
      <c r="L515" s="2">
        <v>0</v>
      </c>
      <c r="M515" s="2">
        <v>5000</v>
      </c>
      <c r="N515" s="11">
        <f>VLOOKUP(P515,'CODIGOS RENTISTICOS'!$A$2:E1555,2,FALSE)</f>
        <v>825000000</v>
      </c>
      <c r="O515" s="11">
        <f>VLOOKUP(P515,'CODIGOS RENTISTICOS'!$A$2:F3722,3,FALSE)</f>
        <v>150109</v>
      </c>
      <c r="P515">
        <v>121245</v>
      </c>
      <c r="Q515" s="2">
        <v>5000</v>
      </c>
    </row>
    <row r="516" spans="1:17" hidden="1" x14ac:dyDescent="0.2">
      <c r="A516">
        <v>50000249</v>
      </c>
      <c r="B516">
        <v>968209</v>
      </c>
      <c r="C516" t="s">
        <v>811</v>
      </c>
      <c r="D516">
        <v>16618799</v>
      </c>
      <c r="E516" t="s">
        <v>761</v>
      </c>
      <c r="F516">
        <v>5518466</v>
      </c>
      <c r="H516">
        <v>0</v>
      </c>
      <c r="I516">
        <v>0</v>
      </c>
      <c r="J516" s="2">
        <v>5000</v>
      </c>
      <c r="K516" s="2">
        <v>0</v>
      </c>
      <c r="L516" s="2">
        <v>0</v>
      </c>
      <c r="M516" s="2">
        <v>5000</v>
      </c>
      <c r="N516" s="11">
        <f>VLOOKUP(P516,'CODIGOS RENTISTICOS'!$A$2:E1556,2,FALSE)</f>
        <v>825000000</v>
      </c>
      <c r="O516" s="11">
        <f>VLOOKUP(P516,'CODIGOS RENTISTICOS'!$A$2:F3723,3,FALSE)</f>
        <v>150109</v>
      </c>
      <c r="P516">
        <v>121245</v>
      </c>
      <c r="Q516" s="2">
        <v>5000</v>
      </c>
    </row>
    <row r="517" spans="1:17" hidden="1" x14ac:dyDescent="0.2">
      <c r="A517">
        <v>50000249</v>
      </c>
      <c r="B517">
        <v>968212</v>
      </c>
      <c r="C517" t="s">
        <v>811</v>
      </c>
      <c r="D517">
        <v>6428063</v>
      </c>
      <c r="E517" t="s">
        <v>761</v>
      </c>
      <c r="F517">
        <v>5518466</v>
      </c>
      <c r="H517">
        <v>0</v>
      </c>
      <c r="I517">
        <v>0</v>
      </c>
      <c r="J517" s="2">
        <v>7000</v>
      </c>
      <c r="K517" s="2">
        <v>0</v>
      </c>
      <c r="L517" s="2">
        <v>0</v>
      </c>
      <c r="M517" s="2">
        <v>7000</v>
      </c>
      <c r="N517" s="11">
        <f>VLOOKUP(P517,'CODIGOS RENTISTICOS'!$A$2:E1557,2,FALSE)</f>
        <v>825000000</v>
      </c>
      <c r="O517" s="11">
        <f>VLOOKUP(P517,'CODIGOS RENTISTICOS'!$A$2:F3724,3,FALSE)</f>
        <v>150109</v>
      </c>
      <c r="P517">
        <v>121245</v>
      </c>
      <c r="Q517" s="2">
        <v>7000</v>
      </c>
    </row>
    <row r="518" spans="1:17" hidden="1" x14ac:dyDescent="0.2">
      <c r="A518">
        <v>50000249</v>
      </c>
      <c r="B518">
        <v>968213</v>
      </c>
      <c r="C518" t="s">
        <v>811</v>
      </c>
      <c r="D518">
        <v>87432126</v>
      </c>
      <c r="E518" t="s">
        <v>761</v>
      </c>
      <c r="F518">
        <v>5518466</v>
      </c>
      <c r="H518">
        <v>0</v>
      </c>
      <c r="I518">
        <v>0</v>
      </c>
      <c r="J518" s="2">
        <v>5000</v>
      </c>
      <c r="K518" s="2">
        <v>0</v>
      </c>
      <c r="L518" s="2">
        <v>0</v>
      </c>
      <c r="M518" s="2">
        <v>5000</v>
      </c>
      <c r="N518" s="11">
        <f>VLOOKUP(P518,'CODIGOS RENTISTICOS'!$A$2:E1558,2,FALSE)</f>
        <v>825000000</v>
      </c>
      <c r="O518" s="11">
        <f>VLOOKUP(P518,'CODIGOS RENTISTICOS'!$A$2:F3725,3,FALSE)</f>
        <v>150109</v>
      </c>
      <c r="P518">
        <v>121245</v>
      </c>
      <c r="Q518" s="2">
        <v>5000</v>
      </c>
    </row>
    <row r="519" spans="1:17" hidden="1" x14ac:dyDescent="0.2">
      <c r="A519">
        <v>50000249</v>
      </c>
      <c r="B519">
        <v>968214</v>
      </c>
      <c r="C519" t="s">
        <v>811</v>
      </c>
      <c r="D519">
        <v>16358908</v>
      </c>
      <c r="E519" t="s">
        <v>761</v>
      </c>
      <c r="F519">
        <v>5518466</v>
      </c>
      <c r="H519">
        <v>0</v>
      </c>
      <c r="I519">
        <v>0</v>
      </c>
      <c r="J519" s="2">
        <v>5000</v>
      </c>
      <c r="K519" s="2">
        <v>0</v>
      </c>
      <c r="L519" s="2">
        <v>0</v>
      </c>
      <c r="M519" s="2">
        <v>5000</v>
      </c>
      <c r="N519" s="11">
        <f>VLOOKUP(P519,'CODIGOS RENTISTICOS'!$A$2:E1559,2,FALSE)</f>
        <v>825000000</v>
      </c>
      <c r="O519" s="11">
        <f>VLOOKUP(P519,'CODIGOS RENTISTICOS'!$A$2:F3726,3,FALSE)</f>
        <v>150109</v>
      </c>
      <c r="P519">
        <v>121245</v>
      </c>
      <c r="Q519" s="2">
        <v>5000</v>
      </c>
    </row>
    <row r="520" spans="1:17" hidden="1" x14ac:dyDescent="0.2">
      <c r="A520">
        <v>50000249</v>
      </c>
      <c r="B520">
        <v>968215</v>
      </c>
      <c r="C520" t="s">
        <v>811</v>
      </c>
      <c r="D520">
        <v>16768778</v>
      </c>
      <c r="E520" t="s">
        <v>761</v>
      </c>
      <c r="F520">
        <v>5518466</v>
      </c>
      <c r="H520">
        <v>0</v>
      </c>
      <c r="I520">
        <v>0</v>
      </c>
      <c r="J520" s="2">
        <v>7000</v>
      </c>
      <c r="K520" s="2">
        <v>0</v>
      </c>
      <c r="L520" s="2">
        <v>0</v>
      </c>
      <c r="M520" s="2">
        <v>7000</v>
      </c>
      <c r="N520" s="11">
        <f>VLOOKUP(P520,'CODIGOS RENTISTICOS'!$A$2:E1560,2,FALSE)</f>
        <v>825000000</v>
      </c>
      <c r="O520" s="11">
        <f>VLOOKUP(P520,'CODIGOS RENTISTICOS'!$A$2:F3727,3,FALSE)</f>
        <v>150109</v>
      </c>
      <c r="P520">
        <v>121245</v>
      </c>
      <c r="Q520" s="2">
        <v>7000</v>
      </c>
    </row>
    <row r="521" spans="1:17" hidden="1" x14ac:dyDescent="0.2">
      <c r="A521">
        <v>50000249</v>
      </c>
      <c r="B521">
        <v>968216</v>
      </c>
      <c r="C521" t="s">
        <v>811</v>
      </c>
      <c r="D521">
        <v>4714639</v>
      </c>
      <c r="E521" t="s">
        <v>761</v>
      </c>
      <c r="F521">
        <v>5518466</v>
      </c>
      <c r="H521">
        <v>0</v>
      </c>
      <c r="I521">
        <v>0</v>
      </c>
      <c r="J521" s="2">
        <v>5000</v>
      </c>
      <c r="K521" s="2">
        <v>0</v>
      </c>
      <c r="L521" s="2">
        <v>0</v>
      </c>
      <c r="M521" s="2">
        <v>5000</v>
      </c>
      <c r="N521" s="11">
        <f>VLOOKUP(P521,'CODIGOS RENTISTICOS'!$A$2:E1561,2,FALSE)</f>
        <v>825000000</v>
      </c>
      <c r="O521" s="11">
        <f>VLOOKUP(P521,'CODIGOS RENTISTICOS'!$A$2:F3728,3,FALSE)</f>
        <v>150109</v>
      </c>
      <c r="P521">
        <v>121245</v>
      </c>
      <c r="Q521" s="2">
        <v>5000</v>
      </c>
    </row>
    <row r="522" spans="1:17" hidden="1" x14ac:dyDescent="0.2">
      <c r="A522">
        <v>50000249</v>
      </c>
      <c r="B522">
        <v>968217</v>
      </c>
      <c r="C522" t="s">
        <v>811</v>
      </c>
      <c r="D522">
        <v>16637358</v>
      </c>
      <c r="E522" t="s">
        <v>761</v>
      </c>
      <c r="F522">
        <v>5518466</v>
      </c>
      <c r="H522">
        <v>0</v>
      </c>
      <c r="I522">
        <v>0</v>
      </c>
      <c r="J522" s="2">
        <v>5000</v>
      </c>
      <c r="K522" s="2">
        <v>0</v>
      </c>
      <c r="L522" s="2">
        <v>0</v>
      </c>
      <c r="M522" s="2">
        <v>5000</v>
      </c>
      <c r="N522" s="11">
        <f>VLOOKUP(P522,'CODIGOS RENTISTICOS'!$A$2:E1562,2,FALSE)</f>
        <v>825000000</v>
      </c>
      <c r="O522" s="11">
        <f>VLOOKUP(P522,'CODIGOS RENTISTICOS'!$A$2:F3729,3,FALSE)</f>
        <v>150109</v>
      </c>
      <c r="P522">
        <v>121245</v>
      </c>
      <c r="Q522" s="2">
        <v>5000</v>
      </c>
    </row>
    <row r="523" spans="1:17" hidden="1" x14ac:dyDescent="0.2">
      <c r="A523">
        <v>50000249</v>
      </c>
      <c r="B523">
        <v>968218</v>
      </c>
      <c r="C523" t="s">
        <v>811</v>
      </c>
      <c r="D523">
        <v>16765088</v>
      </c>
      <c r="E523" t="s">
        <v>761</v>
      </c>
      <c r="F523">
        <v>5518466</v>
      </c>
      <c r="H523">
        <v>0</v>
      </c>
      <c r="I523">
        <v>0</v>
      </c>
      <c r="J523" s="2">
        <v>7000</v>
      </c>
      <c r="K523" s="2">
        <v>0</v>
      </c>
      <c r="L523" s="2">
        <v>0</v>
      </c>
      <c r="M523" s="2">
        <v>7000</v>
      </c>
      <c r="N523" s="11">
        <f>VLOOKUP(P523,'CODIGOS RENTISTICOS'!$A$2:E1563,2,FALSE)</f>
        <v>825000000</v>
      </c>
      <c r="O523" s="11">
        <f>VLOOKUP(P523,'CODIGOS RENTISTICOS'!$A$2:F3730,3,FALSE)</f>
        <v>150109</v>
      </c>
      <c r="P523">
        <v>121245</v>
      </c>
      <c r="Q523" s="2">
        <v>7000</v>
      </c>
    </row>
    <row r="524" spans="1:17" hidden="1" x14ac:dyDescent="0.2">
      <c r="A524">
        <v>50000249</v>
      </c>
      <c r="B524">
        <v>968219</v>
      </c>
      <c r="C524" t="s">
        <v>811</v>
      </c>
      <c r="D524">
        <v>79265256</v>
      </c>
      <c r="E524" t="s">
        <v>761</v>
      </c>
      <c r="F524">
        <v>5518466</v>
      </c>
      <c r="H524">
        <v>0</v>
      </c>
      <c r="I524">
        <v>0</v>
      </c>
      <c r="J524" s="2">
        <v>7000</v>
      </c>
      <c r="K524" s="2">
        <v>0</v>
      </c>
      <c r="L524" s="2">
        <v>0</v>
      </c>
      <c r="M524" s="2">
        <v>7000</v>
      </c>
      <c r="N524" s="11">
        <f>VLOOKUP(P524,'CODIGOS RENTISTICOS'!$A$2:E1564,2,FALSE)</f>
        <v>825000000</v>
      </c>
      <c r="O524" s="11">
        <f>VLOOKUP(P524,'CODIGOS RENTISTICOS'!$A$2:F3731,3,FALSE)</f>
        <v>150109</v>
      </c>
      <c r="P524">
        <v>121245</v>
      </c>
      <c r="Q524" s="2">
        <v>7000</v>
      </c>
    </row>
    <row r="525" spans="1:17" hidden="1" x14ac:dyDescent="0.2">
      <c r="A525">
        <v>50000249</v>
      </c>
      <c r="B525">
        <v>1148824</v>
      </c>
      <c r="C525" t="s">
        <v>811</v>
      </c>
      <c r="D525">
        <v>16491193</v>
      </c>
      <c r="E525" t="s">
        <v>761</v>
      </c>
      <c r="F525">
        <v>6605333</v>
      </c>
      <c r="H525">
        <v>0</v>
      </c>
      <c r="I525">
        <v>0</v>
      </c>
      <c r="J525" s="2">
        <v>5000</v>
      </c>
      <c r="K525" s="2">
        <v>0</v>
      </c>
      <c r="L525" s="2">
        <v>0</v>
      </c>
      <c r="M525" s="2">
        <v>5000</v>
      </c>
      <c r="N525" s="11">
        <f>VLOOKUP(P525,'CODIGOS RENTISTICOS'!$A$2:E1565,2,FALSE)</f>
        <v>825000000</v>
      </c>
      <c r="O525" s="11">
        <f>VLOOKUP(P525,'CODIGOS RENTISTICOS'!$A$2:F3732,3,FALSE)</f>
        <v>150109</v>
      </c>
      <c r="P525">
        <v>121245</v>
      </c>
      <c r="Q525" s="2">
        <v>5000</v>
      </c>
    </row>
    <row r="526" spans="1:17" hidden="1" x14ac:dyDescent="0.2">
      <c r="A526">
        <v>50000249</v>
      </c>
      <c r="B526">
        <v>1148831</v>
      </c>
      <c r="C526" t="s">
        <v>811</v>
      </c>
      <c r="D526">
        <v>16491193</v>
      </c>
      <c r="E526" t="s">
        <v>761</v>
      </c>
      <c r="F526">
        <v>6605333</v>
      </c>
      <c r="H526">
        <v>0</v>
      </c>
      <c r="I526">
        <v>0</v>
      </c>
      <c r="J526" s="2">
        <v>7000</v>
      </c>
      <c r="K526" s="2">
        <v>0</v>
      </c>
      <c r="L526" s="2">
        <v>0</v>
      </c>
      <c r="M526" s="2">
        <v>7000</v>
      </c>
      <c r="N526" s="11">
        <f>VLOOKUP(P526,'CODIGOS RENTISTICOS'!$A$2:E1566,2,FALSE)</f>
        <v>825000000</v>
      </c>
      <c r="O526" s="11">
        <f>VLOOKUP(P526,'CODIGOS RENTISTICOS'!$A$2:F3733,3,FALSE)</f>
        <v>150109</v>
      </c>
      <c r="P526">
        <v>121245</v>
      </c>
      <c r="Q526" s="2">
        <v>7000</v>
      </c>
    </row>
    <row r="527" spans="1:17" hidden="1" x14ac:dyDescent="0.2">
      <c r="A527">
        <v>50000249</v>
      </c>
      <c r="B527">
        <v>394926</v>
      </c>
      <c r="C527" t="s">
        <v>242</v>
      </c>
      <c r="D527">
        <v>8280000939</v>
      </c>
      <c r="E527" t="s">
        <v>761</v>
      </c>
      <c r="F527">
        <v>4357470</v>
      </c>
      <c r="H527">
        <v>0</v>
      </c>
      <c r="I527">
        <v>1</v>
      </c>
      <c r="J527" s="2">
        <v>0</v>
      </c>
      <c r="K527" s="2">
        <v>0</v>
      </c>
      <c r="L527" s="2">
        <v>14741063.300000001</v>
      </c>
      <c r="M527" s="2">
        <v>14741063.300000001</v>
      </c>
      <c r="N527" s="11">
        <f>VLOOKUP(P527,'CODIGOS RENTISTICOS'!$A$2:E1567,2,FALSE)</f>
        <v>96400000</v>
      </c>
      <c r="O527" s="11">
        <f>VLOOKUP(P527,'CODIGOS RENTISTICOS'!$A$2:F3734,3,FALSE)</f>
        <v>370101</v>
      </c>
      <c r="P527">
        <v>6040</v>
      </c>
      <c r="Q527" s="2">
        <v>14741063.300000001</v>
      </c>
    </row>
    <row r="528" spans="1:17" hidden="1" x14ac:dyDescent="0.2">
      <c r="A528">
        <v>50000249</v>
      </c>
      <c r="B528">
        <v>404585</v>
      </c>
      <c r="C528" t="s">
        <v>799</v>
      </c>
      <c r="D528">
        <v>13813518</v>
      </c>
      <c r="E528" t="s">
        <v>761</v>
      </c>
      <c r="F528">
        <v>2115807</v>
      </c>
      <c r="H528">
        <v>0</v>
      </c>
      <c r="I528">
        <v>1</v>
      </c>
      <c r="J528" s="2">
        <v>0</v>
      </c>
      <c r="K528" s="2">
        <v>0</v>
      </c>
      <c r="L528" s="2">
        <v>1535089</v>
      </c>
      <c r="M528" s="2">
        <v>1535089</v>
      </c>
      <c r="N528" s="11">
        <f>VLOOKUP(P528,'CODIGOS RENTISTICOS'!$A$2:E1568,2,FALSE)</f>
        <v>10900000</v>
      </c>
      <c r="O528" s="11">
        <f>VLOOKUP(P528,'CODIGOS RENTISTICOS'!$A$2:F3735,3,FALSE)</f>
        <v>170101</v>
      </c>
      <c r="P528">
        <v>121255</v>
      </c>
      <c r="Q528" s="2">
        <v>1535089</v>
      </c>
    </row>
    <row r="529" spans="1:17" hidden="1" x14ac:dyDescent="0.2">
      <c r="A529">
        <v>50000249</v>
      </c>
      <c r="B529">
        <v>233145</v>
      </c>
      <c r="C529" t="s">
        <v>591</v>
      </c>
      <c r="D529">
        <v>8300699897</v>
      </c>
      <c r="E529" t="s">
        <v>761</v>
      </c>
      <c r="F529">
        <v>4204440</v>
      </c>
      <c r="H529">
        <v>0</v>
      </c>
      <c r="I529">
        <v>0</v>
      </c>
      <c r="J529" s="2">
        <v>75000</v>
      </c>
      <c r="K529" s="2">
        <v>0</v>
      </c>
      <c r="L529" s="2">
        <v>0</v>
      </c>
      <c r="M529" s="2">
        <v>75000</v>
      </c>
      <c r="N529" s="11">
        <f>VLOOKUP(P529,'CODIGOS RENTISTICOS'!$A$2:E1569,2,FALSE)</f>
        <v>825000000</v>
      </c>
      <c r="O529" s="11">
        <f>VLOOKUP(P529,'CODIGOS RENTISTICOS'!$A$2:F3736,3,FALSE)</f>
        <v>150109</v>
      </c>
      <c r="P529">
        <v>121245</v>
      </c>
      <c r="Q529" s="2">
        <v>75000</v>
      </c>
    </row>
    <row r="530" spans="1:17" hidden="1" x14ac:dyDescent="0.2">
      <c r="A530">
        <v>50000249</v>
      </c>
      <c r="B530">
        <v>9002290</v>
      </c>
      <c r="C530" t="s">
        <v>591</v>
      </c>
      <c r="D530">
        <v>8600325507</v>
      </c>
      <c r="E530" t="s">
        <v>762</v>
      </c>
      <c r="F530">
        <v>3311515</v>
      </c>
      <c r="H530">
        <v>0</v>
      </c>
      <c r="I530">
        <v>0</v>
      </c>
      <c r="J530" s="2">
        <v>349358</v>
      </c>
      <c r="K530" s="2">
        <v>0</v>
      </c>
      <c r="L530" s="2">
        <v>0</v>
      </c>
      <c r="M530" s="2">
        <v>349358</v>
      </c>
      <c r="N530" s="11">
        <f>VLOOKUP(P530,'CODIGOS RENTISTICOS'!$A$2:E1570,2,FALSE)</f>
        <v>96200000</v>
      </c>
      <c r="O530" s="11">
        <f>VLOOKUP(P530,'CODIGOS RENTISTICOS'!$A$2:F3737,3,FALSE)</f>
        <v>350101</v>
      </c>
      <c r="P530">
        <v>121240</v>
      </c>
      <c r="Q530" s="2">
        <v>349358</v>
      </c>
    </row>
    <row r="531" spans="1:17" hidden="1" x14ac:dyDescent="0.2">
      <c r="A531">
        <v>50000249</v>
      </c>
      <c r="B531">
        <v>811078</v>
      </c>
      <c r="C531" t="s">
        <v>591</v>
      </c>
      <c r="D531">
        <v>8002340118</v>
      </c>
      <c r="E531" t="s">
        <v>762</v>
      </c>
      <c r="F531">
        <v>2100567</v>
      </c>
      <c r="H531">
        <v>0</v>
      </c>
      <c r="I531">
        <v>0</v>
      </c>
      <c r="J531" s="2">
        <v>21000</v>
      </c>
      <c r="K531" s="2">
        <v>0</v>
      </c>
      <c r="L531" s="2">
        <v>0</v>
      </c>
      <c r="M531" s="2">
        <v>21000</v>
      </c>
      <c r="N531" s="11">
        <f>VLOOKUP(P531,'CODIGOS RENTISTICOS'!$A$2:E1571,2,FALSE)</f>
        <v>825000000</v>
      </c>
      <c r="O531" s="11">
        <f>VLOOKUP(P531,'CODIGOS RENTISTICOS'!$A$2:F3738,3,FALSE)</f>
        <v>150109</v>
      </c>
      <c r="P531">
        <v>121245</v>
      </c>
      <c r="Q531" s="2">
        <v>21000</v>
      </c>
    </row>
    <row r="532" spans="1:17" hidden="1" x14ac:dyDescent="0.2">
      <c r="A532">
        <v>50000249</v>
      </c>
      <c r="B532">
        <v>1297270</v>
      </c>
      <c r="C532" t="s">
        <v>591</v>
      </c>
      <c r="D532">
        <v>8600768367</v>
      </c>
      <c r="E532" t="s">
        <v>762</v>
      </c>
      <c r="F532">
        <v>6766300</v>
      </c>
      <c r="H532">
        <v>0</v>
      </c>
      <c r="I532">
        <v>0</v>
      </c>
      <c r="J532" s="2">
        <v>7000</v>
      </c>
      <c r="K532" s="2">
        <v>0</v>
      </c>
      <c r="L532" s="2">
        <v>0</v>
      </c>
      <c r="M532" s="2">
        <v>7000</v>
      </c>
      <c r="N532" s="11">
        <f>VLOOKUP(P532,'CODIGOS RENTISTICOS'!$A$2:E1572,2,FALSE)</f>
        <v>825000000</v>
      </c>
      <c r="O532" s="11">
        <f>VLOOKUP(P532,'CODIGOS RENTISTICOS'!$A$2:F3739,3,FALSE)</f>
        <v>150109</v>
      </c>
      <c r="P532">
        <v>121245</v>
      </c>
      <c r="Q532" s="2">
        <v>7000</v>
      </c>
    </row>
    <row r="533" spans="1:17" hidden="1" x14ac:dyDescent="0.2">
      <c r="A533">
        <v>50000249</v>
      </c>
      <c r="B533">
        <v>1341051</v>
      </c>
      <c r="C533" t="s">
        <v>591</v>
      </c>
      <c r="D533">
        <v>8110072801</v>
      </c>
      <c r="E533" t="s">
        <v>762</v>
      </c>
      <c r="F533">
        <v>4810899</v>
      </c>
      <c r="H533">
        <v>0</v>
      </c>
      <c r="I533">
        <v>0</v>
      </c>
      <c r="J533" s="2">
        <v>7000</v>
      </c>
      <c r="K533" s="2">
        <v>0</v>
      </c>
      <c r="L533" s="2">
        <v>0</v>
      </c>
      <c r="M533" s="2">
        <v>7000</v>
      </c>
      <c r="N533" s="11">
        <f>VLOOKUP(P533,'CODIGOS RENTISTICOS'!$A$2:E1573,2,FALSE)</f>
        <v>825000000</v>
      </c>
      <c r="O533" s="11">
        <f>VLOOKUP(P533,'CODIGOS RENTISTICOS'!$A$2:F3740,3,FALSE)</f>
        <v>150109</v>
      </c>
      <c r="P533">
        <v>121245</v>
      </c>
      <c r="Q533" s="2">
        <v>7000</v>
      </c>
    </row>
    <row r="534" spans="1:17" hidden="1" x14ac:dyDescent="0.2">
      <c r="A534">
        <v>50000249</v>
      </c>
      <c r="B534">
        <v>553903</v>
      </c>
      <c r="C534" t="s">
        <v>591</v>
      </c>
      <c r="D534">
        <v>8002016684</v>
      </c>
      <c r="E534" t="s">
        <v>762</v>
      </c>
      <c r="F534">
        <v>6292431</v>
      </c>
      <c r="H534">
        <v>0</v>
      </c>
      <c r="I534">
        <v>0</v>
      </c>
      <c r="J534" s="2">
        <v>12000</v>
      </c>
      <c r="K534" s="2">
        <v>0</v>
      </c>
      <c r="L534" s="2">
        <v>0</v>
      </c>
      <c r="M534" s="2">
        <v>12000</v>
      </c>
      <c r="N534" s="11">
        <f>VLOOKUP(P534,'CODIGOS RENTISTICOS'!$A$2:E1574,2,FALSE)</f>
        <v>825000000</v>
      </c>
      <c r="O534" s="11">
        <f>VLOOKUP(P534,'CODIGOS RENTISTICOS'!$A$2:F3741,3,FALSE)</f>
        <v>150109</v>
      </c>
      <c r="P534">
        <v>121245</v>
      </c>
      <c r="Q534" s="2">
        <v>12000</v>
      </c>
    </row>
    <row r="535" spans="1:17" hidden="1" x14ac:dyDescent="0.2">
      <c r="A535">
        <v>50000249</v>
      </c>
      <c r="B535">
        <v>1144371</v>
      </c>
      <c r="C535" t="s">
        <v>591</v>
      </c>
      <c r="D535">
        <v>8999991197</v>
      </c>
      <c r="E535" t="s">
        <v>762</v>
      </c>
      <c r="F535">
        <v>3360011</v>
      </c>
      <c r="H535">
        <v>0</v>
      </c>
      <c r="I535">
        <v>1</v>
      </c>
      <c r="J535" s="2">
        <v>0</v>
      </c>
      <c r="K535" s="2">
        <v>1000000</v>
      </c>
      <c r="L535" s="2">
        <v>0</v>
      </c>
      <c r="M535" s="2">
        <v>1000000</v>
      </c>
      <c r="N535" s="11">
        <f>VLOOKUP(P535,'CODIGOS RENTISTICOS'!$A$2:E1575,2,FALSE)</f>
        <v>10900000</v>
      </c>
      <c r="O535" s="11">
        <f>VLOOKUP(P535,'CODIGOS RENTISTICOS'!$A$2:F3742,3,FALSE)</f>
        <v>170101</v>
      </c>
      <c r="P535">
        <v>121255</v>
      </c>
      <c r="Q535" s="2">
        <v>1000000</v>
      </c>
    </row>
    <row r="536" spans="1:17" hidden="1" x14ac:dyDescent="0.2">
      <c r="A536">
        <v>50000249</v>
      </c>
      <c r="B536">
        <v>1144372</v>
      </c>
      <c r="C536" t="s">
        <v>591</v>
      </c>
      <c r="D536">
        <v>8999991197</v>
      </c>
      <c r="E536" t="s">
        <v>762</v>
      </c>
      <c r="F536">
        <v>3360011</v>
      </c>
      <c r="H536">
        <v>0</v>
      </c>
      <c r="I536">
        <v>1</v>
      </c>
      <c r="J536" s="2">
        <v>0</v>
      </c>
      <c r="K536" s="2">
        <v>1829395</v>
      </c>
      <c r="L536" s="2">
        <v>0</v>
      </c>
      <c r="M536" s="2">
        <v>1829395</v>
      </c>
      <c r="N536" s="11">
        <f>VLOOKUP(P536,'CODIGOS RENTISTICOS'!$A$2:E1576,2,FALSE)</f>
        <v>10900000</v>
      </c>
      <c r="O536" s="11">
        <f>VLOOKUP(P536,'CODIGOS RENTISTICOS'!$A$2:F3743,3,FALSE)</f>
        <v>170101</v>
      </c>
      <c r="P536">
        <v>121255</v>
      </c>
      <c r="Q536" s="2">
        <v>1829395</v>
      </c>
    </row>
    <row r="537" spans="1:17" hidden="1" x14ac:dyDescent="0.2">
      <c r="A537">
        <v>50000249</v>
      </c>
      <c r="B537">
        <v>1114801</v>
      </c>
      <c r="C537" t="s">
        <v>591</v>
      </c>
      <c r="D537">
        <v>19238230</v>
      </c>
      <c r="E537" t="s">
        <v>762</v>
      </c>
      <c r="F537">
        <v>7771750</v>
      </c>
      <c r="H537">
        <v>0</v>
      </c>
      <c r="I537">
        <v>0</v>
      </c>
      <c r="J537" s="2">
        <v>2800</v>
      </c>
      <c r="K537" s="2">
        <v>0</v>
      </c>
      <c r="L537" s="2">
        <v>0</v>
      </c>
      <c r="M537" s="2">
        <v>2800</v>
      </c>
      <c r="N537" s="11">
        <f>VLOOKUP(P537,'CODIGOS RENTISTICOS'!$A$2:E1577,2,FALSE)</f>
        <v>825000000</v>
      </c>
      <c r="O537" s="11">
        <f>VLOOKUP(P537,'CODIGOS RENTISTICOS'!$A$2:F3744,3,FALSE)</f>
        <v>150109</v>
      </c>
      <c r="P537">
        <v>121245</v>
      </c>
      <c r="Q537" s="2">
        <v>2800</v>
      </c>
    </row>
    <row r="538" spans="1:17" hidden="1" x14ac:dyDescent="0.2">
      <c r="A538">
        <v>50000249</v>
      </c>
      <c r="B538">
        <v>1141311</v>
      </c>
      <c r="C538" t="s">
        <v>591</v>
      </c>
      <c r="D538">
        <v>51580672</v>
      </c>
      <c r="E538" t="s">
        <v>762</v>
      </c>
      <c r="F538">
        <v>7612375</v>
      </c>
      <c r="H538">
        <v>0</v>
      </c>
      <c r="I538">
        <v>0</v>
      </c>
      <c r="J538" s="2">
        <v>1000000</v>
      </c>
      <c r="K538" s="2">
        <v>0</v>
      </c>
      <c r="L538" s="2">
        <v>0</v>
      </c>
      <c r="M538" s="2">
        <v>1000000</v>
      </c>
      <c r="N538" s="11">
        <f>VLOOKUP(P538,'CODIGOS RENTISTICOS'!$A$2:E1578,2,FALSE)</f>
        <v>10900000</v>
      </c>
      <c r="O538" s="11">
        <f>VLOOKUP(P538,'CODIGOS RENTISTICOS'!$A$2:F3745,3,FALSE)</f>
        <v>170101</v>
      </c>
      <c r="P538">
        <v>121255</v>
      </c>
      <c r="Q538" s="2">
        <v>1000000</v>
      </c>
    </row>
    <row r="539" spans="1:17" hidden="1" x14ac:dyDescent="0.2">
      <c r="A539">
        <v>50000249</v>
      </c>
      <c r="B539">
        <v>7394742</v>
      </c>
      <c r="C539" t="s">
        <v>591</v>
      </c>
      <c r="D539">
        <v>17169428</v>
      </c>
      <c r="E539" t="s">
        <v>762</v>
      </c>
      <c r="F539">
        <v>5658500</v>
      </c>
      <c r="H539">
        <v>0</v>
      </c>
      <c r="I539">
        <v>0</v>
      </c>
      <c r="J539" s="2">
        <v>61000</v>
      </c>
      <c r="K539" s="2">
        <v>0</v>
      </c>
      <c r="L539" s="2">
        <v>0</v>
      </c>
      <c r="M539" s="2">
        <v>61000</v>
      </c>
      <c r="N539" s="11">
        <f>VLOOKUP(P539,'CODIGOS RENTISTICOS'!$A$2:E1579,2,FALSE)</f>
        <v>12400000</v>
      </c>
      <c r="O539" s="11">
        <f>VLOOKUP(P539,'CODIGOS RENTISTICOS'!$A$2:F3746,3,FALSE)</f>
        <v>270102</v>
      </c>
      <c r="P539">
        <v>270914</v>
      </c>
      <c r="Q539" s="2">
        <v>61000</v>
      </c>
    </row>
    <row r="540" spans="1:17" hidden="1" x14ac:dyDescent="0.2">
      <c r="A540">
        <v>50000249</v>
      </c>
      <c r="B540">
        <v>7421368</v>
      </c>
      <c r="C540" t="s">
        <v>591</v>
      </c>
      <c r="D540">
        <v>8300747550</v>
      </c>
      <c r="E540" t="s">
        <v>762</v>
      </c>
      <c r="F540">
        <v>2430315</v>
      </c>
      <c r="H540">
        <v>0</v>
      </c>
      <c r="I540">
        <v>0</v>
      </c>
      <c r="J540" s="2">
        <v>5000</v>
      </c>
      <c r="K540" s="2">
        <v>0</v>
      </c>
      <c r="L540" s="2">
        <v>0</v>
      </c>
      <c r="M540" s="2">
        <v>5000</v>
      </c>
      <c r="N540" s="11">
        <f>VLOOKUP(P540,'CODIGOS RENTISTICOS'!$A$2:E1580,2,FALSE)</f>
        <v>825000000</v>
      </c>
      <c r="O540" s="11">
        <f>VLOOKUP(P540,'CODIGOS RENTISTICOS'!$A$2:F3747,3,FALSE)</f>
        <v>150109</v>
      </c>
      <c r="P540">
        <v>121245</v>
      </c>
      <c r="Q540" s="2">
        <v>5000</v>
      </c>
    </row>
    <row r="541" spans="1:17" hidden="1" x14ac:dyDescent="0.2">
      <c r="A541">
        <v>50000249</v>
      </c>
      <c r="B541">
        <v>911475</v>
      </c>
      <c r="C541" t="s">
        <v>591</v>
      </c>
      <c r="D541">
        <v>94494766</v>
      </c>
      <c r="E541" t="s">
        <v>762</v>
      </c>
      <c r="F541">
        <v>6617510</v>
      </c>
      <c r="H541">
        <v>0</v>
      </c>
      <c r="I541">
        <v>0</v>
      </c>
      <c r="J541" s="2">
        <v>7000</v>
      </c>
      <c r="K541" s="2">
        <v>0</v>
      </c>
      <c r="L541" s="2">
        <v>0</v>
      </c>
      <c r="M541" s="2">
        <v>7000</v>
      </c>
      <c r="N541" s="11">
        <f>VLOOKUP(P541,'CODIGOS RENTISTICOS'!$A$2:E1581,2,FALSE)</f>
        <v>825000000</v>
      </c>
      <c r="O541" s="11">
        <f>VLOOKUP(P541,'CODIGOS RENTISTICOS'!$A$2:F3748,3,FALSE)</f>
        <v>150109</v>
      </c>
      <c r="P541">
        <v>121245</v>
      </c>
      <c r="Q541" s="2">
        <v>7000</v>
      </c>
    </row>
    <row r="542" spans="1:17" hidden="1" x14ac:dyDescent="0.2">
      <c r="A542">
        <v>50000249</v>
      </c>
      <c r="B542">
        <v>1025388</v>
      </c>
      <c r="C542" t="s">
        <v>591</v>
      </c>
      <c r="D542">
        <v>10541016</v>
      </c>
      <c r="E542" t="s">
        <v>762</v>
      </c>
      <c r="F542">
        <v>6617510</v>
      </c>
      <c r="H542">
        <v>0</v>
      </c>
      <c r="I542">
        <v>0</v>
      </c>
      <c r="J542" s="2">
        <v>5000</v>
      </c>
      <c r="K542" s="2">
        <v>0</v>
      </c>
      <c r="L542" s="2">
        <v>0</v>
      </c>
      <c r="M542" s="2">
        <v>5000</v>
      </c>
      <c r="N542" s="11">
        <f>VLOOKUP(P542,'CODIGOS RENTISTICOS'!$A$2:E1582,2,FALSE)</f>
        <v>825000000</v>
      </c>
      <c r="O542" s="11">
        <f>VLOOKUP(P542,'CODIGOS RENTISTICOS'!$A$2:F3749,3,FALSE)</f>
        <v>150109</v>
      </c>
      <c r="P542">
        <v>121245</v>
      </c>
      <c r="Q542" s="2">
        <v>5000</v>
      </c>
    </row>
    <row r="543" spans="1:17" hidden="1" x14ac:dyDescent="0.2">
      <c r="A543">
        <v>50000249</v>
      </c>
      <c r="B543">
        <v>1025389</v>
      </c>
      <c r="C543" t="s">
        <v>591</v>
      </c>
      <c r="D543">
        <v>16797611</v>
      </c>
      <c r="E543" t="s">
        <v>762</v>
      </c>
      <c r="F543">
        <v>6617510</v>
      </c>
      <c r="H543">
        <v>0</v>
      </c>
      <c r="I543">
        <v>0</v>
      </c>
      <c r="J543" s="2">
        <v>5000</v>
      </c>
      <c r="K543" s="2">
        <v>0</v>
      </c>
      <c r="L543" s="2">
        <v>0</v>
      </c>
      <c r="M543" s="2">
        <v>5000</v>
      </c>
      <c r="N543" s="11">
        <f>VLOOKUP(P543,'CODIGOS RENTISTICOS'!$A$2:E1583,2,FALSE)</f>
        <v>825000000</v>
      </c>
      <c r="O543" s="11">
        <f>VLOOKUP(P543,'CODIGOS RENTISTICOS'!$A$2:F3750,3,FALSE)</f>
        <v>150109</v>
      </c>
      <c r="P543">
        <v>121245</v>
      </c>
      <c r="Q543" s="2">
        <v>5000</v>
      </c>
    </row>
    <row r="544" spans="1:17" hidden="1" x14ac:dyDescent="0.2">
      <c r="A544">
        <v>50000249</v>
      </c>
      <c r="B544">
        <v>1395847</v>
      </c>
      <c r="C544" t="s">
        <v>591</v>
      </c>
      <c r="D544">
        <v>8001069629</v>
      </c>
      <c r="E544" t="s">
        <v>762</v>
      </c>
      <c r="F544">
        <v>6110529</v>
      </c>
      <c r="H544">
        <v>0</v>
      </c>
      <c r="I544">
        <v>0</v>
      </c>
      <c r="J544" s="2">
        <v>159000</v>
      </c>
      <c r="K544" s="2">
        <v>0</v>
      </c>
      <c r="L544" s="2">
        <v>0</v>
      </c>
      <c r="M544" s="2">
        <v>159000</v>
      </c>
      <c r="N544" s="11">
        <f>VLOOKUP(P544,'CODIGOS RENTISTICOS'!$A$2:E1584,2,FALSE)</f>
        <v>825000000</v>
      </c>
      <c r="O544" s="11">
        <f>VLOOKUP(P544,'CODIGOS RENTISTICOS'!$A$2:F3751,3,FALSE)</f>
        <v>150109</v>
      </c>
      <c r="P544">
        <v>121245</v>
      </c>
      <c r="Q544" s="2">
        <v>159000</v>
      </c>
    </row>
    <row r="545" spans="1:17" hidden="1" x14ac:dyDescent="0.2">
      <c r="A545">
        <v>50000249</v>
      </c>
      <c r="B545">
        <v>1202499</v>
      </c>
      <c r="C545" t="s">
        <v>591</v>
      </c>
      <c r="D545">
        <v>8001330637</v>
      </c>
      <c r="E545" t="s">
        <v>762</v>
      </c>
      <c r="F545">
        <v>8246460</v>
      </c>
      <c r="H545">
        <v>0</v>
      </c>
      <c r="I545">
        <v>0</v>
      </c>
      <c r="J545" s="2">
        <v>7000</v>
      </c>
      <c r="K545" s="2">
        <v>0</v>
      </c>
      <c r="L545" s="2">
        <v>0</v>
      </c>
      <c r="M545" s="2">
        <v>7000</v>
      </c>
      <c r="N545" s="11">
        <f>VLOOKUP(P545,'CODIGOS RENTISTICOS'!$A$2:E1585,2,FALSE)</f>
        <v>825000000</v>
      </c>
      <c r="O545" s="11">
        <f>VLOOKUP(P545,'CODIGOS RENTISTICOS'!$A$2:F3752,3,FALSE)</f>
        <v>150109</v>
      </c>
      <c r="P545">
        <v>121245</v>
      </c>
      <c r="Q545" s="2">
        <v>7000</v>
      </c>
    </row>
    <row r="546" spans="1:17" hidden="1" x14ac:dyDescent="0.2">
      <c r="A546">
        <v>50000249</v>
      </c>
      <c r="B546">
        <v>1395435</v>
      </c>
      <c r="C546" t="s">
        <v>591</v>
      </c>
      <c r="D546">
        <v>8605082861</v>
      </c>
      <c r="E546" t="s">
        <v>762</v>
      </c>
      <c r="F546">
        <v>2111757</v>
      </c>
      <c r="H546">
        <v>0</v>
      </c>
      <c r="I546">
        <v>0</v>
      </c>
      <c r="J546" s="2">
        <v>5000</v>
      </c>
      <c r="K546" s="2">
        <v>0</v>
      </c>
      <c r="L546" s="2">
        <v>0</v>
      </c>
      <c r="M546" s="2">
        <v>5000</v>
      </c>
      <c r="N546" s="11">
        <f>VLOOKUP(P546,'CODIGOS RENTISTICOS'!$A$2:E1586,2,FALSE)</f>
        <v>825000000</v>
      </c>
      <c r="O546" s="11">
        <f>VLOOKUP(P546,'CODIGOS RENTISTICOS'!$A$2:F3753,3,FALSE)</f>
        <v>150109</v>
      </c>
      <c r="P546">
        <v>121245</v>
      </c>
      <c r="Q546" s="2">
        <v>5000</v>
      </c>
    </row>
    <row r="547" spans="1:17" hidden="1" x14ac:dyDescent="0.2">
      <c r="A547">
        <v>50000249</v>
      </c>
      <c r="B547">
        <v>1395446</v>
      </c>
      <c r="C547" t="s">
        <v>591</v>
      </c>
      <c r="D547">
        <v>8001541169</v>
      </c>
      <c r="E547" t="s">
        <v>762</v>
      </c>
      <c r="F547">
        <v>3110799</v>
      </c>
      <c r="H547">
        <v>0</v>
      </c>
      <c r="I547">
        <v>0</v>
      </c>
      <c r="J547" s="2">
        <v>21000</v>
      </c>
      <c r="K547" s="2">
        <v>0</v>
      </c>
      <c r="L547" s="2">
        <v>0</v>
      </c>
      <c r="M547" s="2">
        <v>21000</v>
      </c>
      <c r="N547" s="11">
        <f>VLOOKUP(P547,'CODIGOS RENTISTICOS'!$A$2:E1587,2,FALSE)</f>
        <v>825000000</v>
      </c>
      <c r="O547" s="11">
        <f>VLOOKUP(P547,'CODIGOS RENTISTICOS'!$A$2:F3754,3,FALSE)</f>
        <v>150109</v>
      </c>
      <c r="P547">
        <v>121245</v>
      </c>
      <c r="Q547" s="2">
        <v>21000</v>
      </c>
    </row>
    <row r="548" spans="1:17" hidden="1" x14ac:dyDescent="0.2">
      <c r="A548">
        <v>50000249</v>
      </c>
      <c r="B548">
        <v>1395879</v>
      </c>
      <c r="C548" t="s">
        <v>591</v>
      </c>
      <c r="D548">
        <v>8000213085</v>
      </c>
      <c r="E548" t="s">
        <v>762</v>
      </c>
      <c r="F548">
        <v>3264900</v>
      </c>
      <c r="H548">
        <v>0</v>
      </c>
      <c r="I548">
        <v>0</v>
      </c>
      <c r="J548" s="2">
        <v>7000</v>
      </c>
      <c r="K548" s="2">
        <v>0</v>
      </c>
      <c r="L548" s="2">
        <v>0</v>
      </c>
      <c r="M548" s="2">
        <v>7000</v>
      </c>
      <c r="N548" s="11">
        <f>VLOOKUP(P548,'CODIGOS RENTISTICOS'!$A$2:E1588,2,FALSE)</f>
        <v>825000000</v>
      </c>
      <c r="O548" s="11">
        <f>VLOOKUP(P548,'CODIGOS RENTISTICOS'!$A$2:F3755,3,FALSE)</f>
        <v>150109</v>
      </c>
      <c r="P548">
        <v>121245</v>
      </c>
      <c r="Q548" s="2">
        <v>7000</v>
      </c>
    </row>
    <row r="549" spans="1:17" hidden="1" x14ac:dyDescent="0.2">
      <c r="A549">
        <v>50000249</v>
      </c>
      <c r="B549">
        <v>1395880</v>
      </c>
      <c r="C549" t="s">
        <v>591</v>
      </c>
      <c r="D549">
        <v>8000213085</v>
      </c>
      <c r="E549" t="s">
        <v>762</v>
      </c>
      <c r="F549">
        <v>3264900</v>
      </c>
      <c r="H549">
        <v>0</v>
      </c>
      <c r="I549">
        <v>0</v>
      </c>
      <c r="J549" s="2">
        <v>7000</v>
      </c>
      <c r="K549" s="2">
        <v>0</v>
      </c>
      <c r="L549" s="2">
        <v>0</v>
      </c>
      <c r="M549" s="2">
        <v>7000</v>
      </c>
      <c r="N549" s="11">
        <f>VLOOKUP(P549,'CODIGOS RENTISTICOS'!$A$2:E1589,2,FALSE)</f>
        <v>825000000</v>
      </c>
      <c r="O549" s="11">
        <f>VLOOKUP(P549,'CODIGOS RENTISTICOS'!$A$2:F3756,3,FALSE)</f>
        <v>150109</v>
      </c>
      <c r="P549">
        <v>121245</v>
      </c>
      <c r="Q549" s="2">
        <v>7000</v>
      </c>
    </row>
    <row r="550" spans="1:17" hidden="1" x14ac:dyDescent="0.2">
      <c r="A550">
        <v>50000249</v>
      </c>
      <c r="B550">
        <v>1395881</v>
      </c>
      <c r="C550" t="s">
        <v>591</v>
      </c>
      <c r="D550">
        <v>8000213085</v>
      </c>
      <c r="E550" t="s">
        <v>762</v>
      </c>
      <c r="F550">
        <v>3264900</v>
      </c>
      <c r="H550">
        <v>0</v>
      </c>
      <c r="I550">
        <v>0</v>
      </c>
      <c r="J550" s="2">
        <v>7000</v>
      </c>
      <c r="K550" s="2">
        <v>0</v>
      </c>
      <c r="L550" s="2">
        <v>0</v>
      </c>
      <c r="M550" s="2">
        <v>7000</v>
      </c>
      <c r="N550" s="11">
        <f>VLOOKUP(P550,'CODIGOS RENTISTICOS'!$A$2:E1590,2,FALSE)</f>
        <v>825000000</v>
      </c>
      <c r="O550" s="11">
        <f>VLOOKUP(P550,'CODIGOS RENTISTICOS'!$A$2:F3757,3,FALSE)</f>
        <v>150109</v>
      </c>
      <c r="P550">
        <v>121245</v>
      </c>
      <c r="Q550" s="2">
        <v>7000</v>
      </c>
    </row>
    <row r="551" spans="1:17" hidden="1" x14ac:dyDescent="0.2">
      <c r="A551">
        <v>50000249</v>
      </c>
      <c r="B551">
        <v>1395882</v>
      </c>
      <c r="C551" t="s">
        <v>591</v>
      </c>
      <c r="D551">
        <v>8000213085</v>
      </c>
      <c r="E551" t="s">
        <v>762</v>
      </c>
      <c r="F551">
        <v>3264900</v>
      </c>
      <c r="H551">
        <v>0</v>
      </c>
      <c r="I551">
        <v>0</v>
      </c>
      <c r="J551" s="2">
        <v>7000</v>
      </c>
      <c r="K551" s="2">
        <v>0</v>
      </c>
      <c r="L551" s="2">
        <v>0</v>
      </c>
      <c r="M551" s="2">
        <v>7000</v>
      </c>
      <c r="N551" s="11">
        <f>VLOOKUP(P551,'CODIGOS RENTISTICOS'!$A$2:E1591,2,FALSE)</f>
        <v>825000000</v>
      </c>
      <c r="O551" s="11">
        <f>VLOOKUP(P551,'CODIGOS RENTISTICOS'!$A$2:F3758,3,FALSE)</f>
        <v>150109</v>
      </c>
      <c r="P551">
        <v>121245</v>
      </c>
      <c r="Q551" s="2">
        <v>7000</v>
      </c>
    </row>
    <row r="552" spans="1:17" hidden="1" x14ac:dyDescent="0.2">
      <c r="A552">
        <v>50000249</v>
      </c>
      <c r="B552">
        <v>1395883</v>
      </c>
      <c r="C552" t="s">
        <v>591</v>
      </c>
      <c r="D552">
        <v>8000213085</v>
      </c>
      <c r="E552" t="s">
        <v>762</v>
      </c>
      <c r="F552">
        <v>3264900</v>
      </c>
      <c r="H552">
        <v>0</v>
      </c>
      <c r="I552">
        <v>0</v>
      </c>
      <c r="J552" s="2">
        <v>7000</v>
      </c>
      <c r="K552" s="2">
        <v>0</v>
      </c>
      <c r="L552" s="2">
        <v>0</v>
      </c>
      <c r="M552" s="2">
        <v>7000</v>
      </c>
      <c r="N552" s="11">
        <f>VLOOKUP(P552,'CODIGOS RENTISTICOS'!$A$2:E1592,2,FALSE)</f>
        <v>825000000</v>
      </c>
      <c r="O552" s="11">
        <f>VLOOKUP(P552,'CODIGOS RENTISTICOS'!$A$2:F3759,3,FALSE)</f>
        <v>150109</v>
      </c>
      <c r="P552">
        <v>121245</v>
      </c>
      <c r="Q552" s="2">
        <v>7000</v>
      </c>
    </row>
    <row r="553" spans="1:17" hidden="1" x14ac:dyDescent="0.2">
      <c r="A553">
        <v>50000249</v>
      </c>
      <c r="B553">
        <v>1395884</v>
      </c>
      <c r="C553" t="s">
        <v>591</v>
      </c>
      <c r="D553">
        <v>8000213085</v>
      </c>
      <c r="E553" t="s">
        <v>762</v>
      </c>
      <c r="F553">
        <v>3264900</v>
      </c>
      <c r="H553">
        <v>0</v>
      </c>
      <c r="I553">
        <v>0</v>
      </c>
      <c r="J553" s="2">
        <v>7000</v>
      </c>
      <c r="K553" s="2">
        <v>0</v>
      </c>
      <c r="L553" s="2">
        <v>0</v>
      </c>
      <c r="M553" s="2">
        <v>7000</v>
      </c>
      <c r="N553" s="11">
        <f>VLOOKUP(P553,'CODIGOS RENTISTICOS'!$A$2:E1593,2,FALSE)</f>
        <v>825000000</v>
      </c>
      <c r="O553" s="11">
        <f>VLOOKUP(P553,'CODIGOS RENTISTICOS'!$A$2:F3760,3,FALSE)</f>
        <v>150109</v>
      </c>
      <c r="P553">
        <v>121245</v>
      </c>
      <c r="Q553" s="2">
        <v>7000</v>
      </c>
    </row>
    <row r="554" spans="1:17" hidden="1" x14ac:dyDescent="0.2">
      <c r="A554">
        <v>50000249</v>
      </c>
      <c r="B554">
        <v>1395885</v>
      </c>
      <c r="C554" t="s">
        <v>591</v>
      </c>
      <c r="D554">
        <v>8000213085</v>
      </c>
      <c r="E554" t="s">
        <v>762</v>
      </c>
      <c r="F554">
        <v>3264900</v>
      </c>
      <c r="H554">
        <v>0</v>
      </c>
      <c r="I554">
        <v>0</v>
      </c>
      <c r="J554" s="2">
        <v>5000</v>
      </c>
      <c r="K554" s="2">
        <v>0</v>
      </c>
      <c r="L554" s="2">
        <v>0</v>
      </c>
      <c r="M554" s="2">
        <v>5000</v>
      </c>
      <c r="N554" s="11">
        <f>VLOOKUP(P554,'CODIGOS RENTISTICOS'!$A$2:E1594,2,FALSE)</f>
        <v>825000000</v>
      </c>
      <c r="O554" s="11">
        <f>VLOOKUP(P554,'CODIGOS RENTISTICOS'!$A$2:F3761,3,FALSE)</f>
        <v>150109</v>
      </c>
      <c r="P554">
        <v>121245</v>
      </c>
      <c r="Q554" s="2">
        <v>5000</v>
      </c>
    </row>
    <row r="555" spans="1:17" hidden="1" x14ac:dyDescent="0.2">
      <c r="A555">
        <v>50000249</v>
      </c>
      <c r="B555">
        <v>1395886</v>
      </c>
      <c r="C555" t="s">
        <v>591</v>
      </c>
      <c r="D555">
        <v>8000213085</v>
      </c>
      <c r="E555" t="s">
        <v>762</v>
      </c>
      <c r="F555">
        <v>3264900</v>
      </c>
      <c r="H555">
        <v>0</v>
      </c>
      <c r="I555">
        <v>0</v>
      </c>
      <c r="J555" s="2">
        <v>5000</v>
      </c>
      <c r="K555" s="2">
        <v>0</v>
      </c>
      <c r="L555" s="2">
        <v>0</v>
      </c>
      <c r="M555" s="2">
        <v>5000</v>
      </c>
      <c r="N555" s="11">
        <f>VLOOKUP(P555,'CODIGOS RENTISTICOS'!$A$2:E1595,2,FALSE)</f>
        <v>825000000</v>
      </c>
      <c r="O555" s="11">
        <f>VLOOKUP(P555,'CODIGOS RENTISTICOS'!$A$2:F3762,3,FALSE)</f>
        <v>150109</v>
      </c>
      <c r="P555">
        <v>121245</v>
      </c>
      <c r="Q555" s="2">
        <v>5000</v>
      </c>
    </row>
    <row r="556" spans="1:17" hidden="1" x14ac:dyDescent="0.2">
      <c r="A556">
        <v>50000249</v>
      </c>
      <c r="B556">
        <v>1174389</v>
      </c>
      <c r="C556" t="s">
        <v>591</v>
      </c>
      <c r="D556">
        <v>7555505</v>
      </c>
      <c r="E556" t="s">
        <v>762</v>
      </c>
      <c r="F556">
        <v>2916400</v>
      </c>
      <c r="H556">
        <v>0</v>
      </c>
      <c r="I556">
        <v>0</v>
      </c>
      <c r="J556" s="2">
        <v>7000</v>
      </c>
      <c r="K556" s="2">
        <v>0</v>
      </c>
      <c r="L556" s="2">
        <v>0</v>
      </c>
      <c r="M556" s="2">
        <v>7000</v>
      </c>
      <c r="N556" s="11">
        <f>VLOOKUP(P556,'CODIGOS RENTISTICOS'!$A$2:E1596,2,FALSE)</f>
        <v>825000000</v>
      </c>
      <c r="O556" s="11">
        <f>VLOOKUP(P556,'CODIGOS RENTISTICOS'!$A$2:F3763,3,FALSE)</f>
        <v>150109</v>
      </c>
      <c r="P556">
        <v>121245</v>
      </c>
      <c r="Q556" s="2">
        <v>7000</v>
      </c>
    </row>
    <row r="557" spans="1:17" hidden="1" x14ac:dyDescent="0.2">
      <c r="A557">
        <v>50000249</v>
      </c>
      <c r="B557">
        <v>1085098</v>
      </c>
      <c r="C557" t="s">
        <v>591</v>
      </c>
      <c r="D557">
        <v>8300450653</v>
      </c>
      <c r="E557" t="s">
        <v>762</v>
      </c>
      <c r="F557">
        <v>6276003</v>
      </c>
      <c r="H557">
        <v>0</v>
      </c>
      <c r="I557">
        <v>0</v>
      </c>
      <c r="J557" s="2">
        <v>2767</v>
      </c>
      <c r="K557" s="2">
        <v>0</v>
      </c>
      <c r="L557" s="2">
        <v>0</v>
      </c>
      <c r="M557" s="2">
        <v>2767</v>
      </c>
      <c r="N557" s="11">
        <f>VLOOKUP(P557,'CODIGOS RENTISTICOS'!$A$2:E1597,2,FALSE)</f>
        <v>96400000</v>
      </c>
      <c r="O557" s="11">
        <f>VLOOKUP(P557,'CODIGOS RENTISTICOS'!$A$2:F3764,3,FALSE)</f>
        <v>370101</v>
      </c>
      <c r="P557">
        <v>121280</v>
      </c>
      <c r="Q557" s="2">
        <v>2767</v>
      </c>
    </row>
    <row r="558" spans="1:17" hidden="1" x14ac:dyDescent="0.2">
      <c r="A558">
        <v>50000249</v>
      </c>
      <c r="B558">
        <v>1085102</v>
      </c>
      <c r="C558" t="s">
        <v>591</v>
      </c>
      <c r="D558">
        <v>14433267</v>
      </c>
      <c r="E558" t="s">
        <v>762</v>
      </c>
      <c r="F558">
        <v>2705616</v>
      </c>
      <c r="H558">
        <v>0</v>
      </c>
      <c r="I558">
        <v>0</v>
      </c>
      <c r="J558" s="2">
        <v>2500</v>
      </c>
      <c r="K558" s="2">
        <v>0</v>
      </c>
      <c r="L558" s="2">
        <v>0</v>
      </c>
      <c r="M558" s="2">
        <v>2500</v>
      </c>
      <c r="N558" s="11">
        <f>VLOOKUP(P558,'CODIGOS RENTISTICOS'!$A$2:E1598,2,FALSE)</f>
        <v>96400000</v>
      </c>
      <c r="O558" s="11">
        <f>VLOOKUP(P558,'CODIGOS RENTISTICOS'!$A$2:F3765,3,FALSE)</f>
        <v>370101</v>
      </c>
      <c r="P558">
        <v>121280</v>
      </c>
      <c r="Q558" s="2">
        <v>2500</v>
      </c>
    </row>
    <row r="559" spans="1:17" hidden="1" x14ac:dyDescent="0.2">
      <c r="A559">
        <v>50000249</v>
      </c>
      <c r="B559">
        <v>1189300</v>
      </c>
      <c r="C559" t="s">
        <v>591</v>
      </c>
      <c r="D559">
        <v>79257756</v>
      </c>
      <c r="E559" t="s">
        <v>762</v>
      </c>
      <c r="F559">
        <v>2830029</v>
      </c>
      <c r="H559">
        <v>0</v>
      </c>
      <c r="I559">
        <v>0</v>
      </c>
      <c r="J559" s="2">
        <v>1500</v>
      </c>
      <c r="K559" s="2">
        <v>0</v>
      </c>
      <c r="L559" s="2">
        <v>0</v>
      </c>
      <c r="M559" s="2">
        <v>1500</v>
      </c>
      <c r="N559" s="11">
        <f>VLOOKUP(P559,'CODIGOS RENTISTICOS'!$A$2:E1599,2,FALSE)</f>
        <v>12400000</v>
      </c>
      <c r="O559" s="11">
        <f>VLOOKUP(P559,'CODIGOS RENTISTICOS'!$A$2:F3766,3,FALSE)</f>
        <v>270102</v>
      </c>
      <c r="P559">
        <v>270914</v>
      </c>
      <c r="Q559" s="2">
        <v>1500</v>
      </c>
    </row>
    <row r="560" spans="1:17" hidden="1" x14ac:dyDescent="0.2">
      <c r="A560">
        <v>50000249</v>
      </c>
      <c r="B560">
        <v>1378418</v>
      </c>
      <c r="C560" t="s">
        <v>591</v>
      </c>
      <c r="D560">
        <v>12560279</v>
      </c>
      <c r="E560" t="s">
        <v>762</v>
      </c>
      <c r="F560">
        <v>6821447</v>
      </c>
      <c r="H560">
        <v>0</v>
      </c>
      <c r="I560">
        <v>0</v>
      </c>
      <c r="J560" s="2">
        <v>7000</v>
      </c>
      <c r="K560" s="2">
        <v>0</v>
      </c>
      <c r="L560" s="2">
        <v>0</v>
      </c>
      <c r="M560" s="2">
        <v>7000</v>
      </c>
      <c r="N560" s="11">
        <f>VLOOKUP(P560,'CODIGOS RENTISTICOS'!$A$2:E1600,2,FALSE)</f>
        <v>825000000</v>
      </c>
      <c r="O560" s="11">
        <f>VLOOKUP(P560,'CODIGOS RENTISTICOS'!$A$2:F3767,3,FALSE)</f>
        <v>150109</v>
      </c>
      <c r="P560">
        <v>121245</v>
      </c>
      <c r="Q560" s="2">
        <v>7000</v>
      </c>
    </row>
    <row r="561" spans="1:17" hidden="1" x14ac:dyDescent="0.2">
      <c r="A561">
        <v>50000249</v>
      </c>
      <c r="B561">
        <v>871268</v>
      </c>
      <c r="C561" t="s">
        <v>591</v>
      </c>
      <c r="D561">
        <v>8605323751</v>
      </c>
      <c r="E561" t="s">
        <v>762</v>
      </c>
      <c r="F561">
        <v>2764781</v>
      </c>
      <c r="H561">
        <v>0</v>
      </c>
      <c r="I561">
        <v>0</v>
      </c>
      <c r="J561" s="2">
        <v>49000</v>
      </c>
      <c r="K561" s="2">
        <v>0</v>
      </c>
      <c r="L561" s="2">
        <v>0</v>
      </c>
      <c r="M561" s="2">
        <v>49000</v>
      </c>
      <c r="N561" s="11">
        <f>VLOOKUP(P561,'CODIGOS RENTISTICOS'!$A$2:E1601,2,FALSE)</f>
        <v>825000000</v>
      </c>
      <c r="O561" s="11">
        <f>VLOOKUP(P561,'CODIGOS RENTISTICOS'!$A$2:F3768,3,FALSE)</f>
        <v>150109</v>
      </c>
      <c r="P561">
        <v>121245</v>
      </c>
      <c r="Q561" s="2">
        <v>49000</v>
      </c>
    </row>
    <row r="562" spans="1:17" hidden="1" x14ac:dyDescent="0.2">
      <c r="A562">
        <v>50000249</v>
      </c>
      <c r="B562">
        <v>938218</v>
      </c>
      <c r="C562" t="s">
        <v>591</v>
      </c>
      <c r="D562">
        <v>8605208537</v>
      </c>
      <c r="E562" t="s">
        <v>762</v>
      </c>
      <c r="F562">
        <v>6305739</v>
      </c>
      <c r="H562">
        <v>0</v>
      </c>
      <c r="I562">
        <v>0</v>
      </c>
      <c r="J562" s="2">
        <v>7000</v>
      </c>
      <c r="K562" s="2">
        <v>0</v>
      </c>
      <c r="L562" s="2">
        <v>0</v>
      </c>
      <c r="M562" s="2">
        <v>7000</v>
      </c>
      <c r="N562" s="11">
        <f>VLOOKUP(P562,'CODIGOS RENTISTICOS'!$A$2:E1602,2,FALSE)</f>
        <v>825000000</v>
      </c>
      <c r="O562" s="11">
        <f>VLOOKUP(P562,'CODIGOS RENTISTICOS'!$A$2:F3769,3,FALSE)</f>
        <v>150109</v>
      </c>
      <c r="P562">
        <v>121245</v>
      </c>
      <c r="Q562" s="2">
        <v>7000</v>
      </c>
    </row>
    <row r="563" spans="1:17" hidden="1" x14ac:dyDescent="0.2">
      <c r="A563">
        <v>50000249</v>
      </c>
      <c r="B563">
        <v>956279</v>
      </c>
      <c r="C563" t="s">
        <v>591</v>
      </c>
      <c r="D563">
        <v>8600747528</v>
      </c>
      <c r="E563" t="s">
        <v>762</v>
      </c>
      <c r="F563">
        <v>3404442</v>
      </c>
      <c r="H563">
        <v>0</v>
      </c>
      <c r="I563">
        <v>0</v>
      </c>
      <c r="J563" s="2">
        <v>534000</v>
      </c>
      <c r="K563" s="2">
        <v>0</v>
      </c>
      <c r="L563" s="2">
        <v>0</v>
      </c>
      <c r="M563" s="2">
        <v>534000</v>
      </c>
      <c r="N563" s="11">
        <f>VLOOKUP(P563,'CODIGOS RENTISTICOS'!$A$2:E1603,2,FALSE)</f>
        <v>825000000</v>
      </c>
      <c r="O563" s="11">
        <f>VLOOKUP(P563,'CODIGOS RENTISTICOS'!$A$2:F3770,3,FALSE)</f>
        <v>150109</v>
      </c>
      <c r="P563">
        <v>121245</v>
      </c>
      <c r="Q563" s="2">
        <v>534000</v>
      </c>
    </row>
    <row r="564" spans="1:17" hidden="1" x14ac:dyDescent="0.2">
      <c r="A564">
        <v>50000249</v>
      </c>
      <c r="B564">
        <v>1064352</v>
      </c>
      <c r="C564" t="s">
        <v>591</v>
      </c>
      <c r="D564">
        <v>8600621122</v>
      </c>
      <c r="E564" t="s">
        <v>762</v>
      </c>
      <c r="F564">
        <v>6133031</v>
      </c>
      <c r="H564">
        <v>0</v>
      </c>
      <c r="I564">
        <v>0</v>
      </c>
      <c r="J564" s="2">
        <v>196000</v>
      </c>
      <c r="K564" s="2">
        <v>0</v>
      </c>
      <c r="L564" s="2">
        <v>0</v>
      </c>
      <c r="M564" s="2">
        <v>196000</v>
      </c>
      <c r="N564" s="11">
        <f>VLOOKUP(P564,'CODIGOS RENTISTICOS'!$A$2:E1604,2,FALSE)</f>
        <v>825000000</v>
      </c>
      <c r="O564" s="11">
        <f>VLOOKUP(P564,'CODIGOS RENTISTICOS'!$A$2:F3771,3,FALSE)</f>
        <v>150109</v>
      </c>
      <c r="P564">
        <v>121245</v>
      </c>
      <c r="Q564" s="2">
        <v>196000</v>
      </c>
    </row>
    <row r="565" spans="1:17" hidden="1" x14ac:dyDescent="0.2">
      <c r="A565">
        <v>50000249</v>
      </c>
      <c r="B565">
        <v>1202528</v>
      </c>
      <c r="C565" t="s">
        <v>591</v>
      </c>
      <c r="D565">
        <v>8903127496</v>
      </c>
      <c r="E565" t="s">
        <v>762</v>
      </c>
      <c r="F565">
        <v>2851015</v>
      </c>
      <c r="H565">
        <v>0</v>
      </c>
      <c r="I565">
        <v>0</v>
      </c>
      <c r="J565" s="2">
        <v>14000</v>
      </c>
      <c r="K565" s="2">
        <v>0</v>
      </c>
      <c r="L565" s="2">
        <v>0</v>
      </c>
      <c r="M565" s="2">
        <v>14000</v>
      </c>
      <c r="N565" s="11">
        <f>VLOOKUP(P565,'CODIGOS RENTISTICOS'!$A$2:E1605,2,FALSE)</f>
        <v>825000000</v>
      </c>
      <c r="O565" s="11">
        <f>VLOOKUP(P565,'CODIGOS RENTISTICOS'!$A$2:F3772,3,FALSE)</f>
        <v>150109</v>
      </c>
      <c r="P565">
        <v>121245</v>
      </c>
      <c r="Q565" s="2">
        <v>14000</v>
      </c>
    </row>
    <row r="566" spans="1:17" hidden="1" x14ac:dyDescent="0.2">
      <c r="A566">
        <v>50000249</v>
      </c>
      <c r="B566">
        <v>13224567</v>
      </c>
      <c r="C566" t="s">
        <v>591</v>
      </c>
      <c r="D566">
        <v>19428781</v>
      </c>
      <c r="E566" t="s">
        <v>762</v>
      </c>
      <c r="F566">
        <v>2456399</v>
      </c>
      <c r="H566">
        <v>0</v>
      </c>
      <c r="I566">
        <v>0</v>
      </c>
      <c r="J566" s="2">
        <v>49000</v>
      </c>
      <c r="K566" s="2">
        <v>0</v>
      </c>
      <c r="L566" s="2">
        <v>0</v>
      </c>
      <c r="M566" s="2">
        <v>49000</v>
      </c>
      <c r="N566" s="11">
        <f>VLOOKUP(P566,'CODIGOS RENTISTICOS'!$A$2:E1606,2,FALSE)</f>
        <v>825000000</v>
      </c>
      <c r="O566" s="11">
        <f>VLOOKUP(P566,'CODIGOS RENTISTICOS'!$A$2:F3773,3,FALSE)</f>
        <v>150109</v>
      </c>
      <c r="P566">
        <v>121245</v>
      </c>
      <c r="Q566" s="2">
        <v>49000</v>
      </c>
    </row>
    <row r="567" spans="1:17" hidden="1" x14ac:dyDescent="0.2">
      <c r="A567">
        <v>50000249</v>
      </c>
      <c r="B567">
        <v>13224568</v>
      </c>
      <c r="C567" t="s">
        <v>591</v>
      </c>
      <c r="D567">
        <v>19428701</v>
      </c>
      <c r="E567" t="s">
        <v>762</v>
      </c>
      <c r="F567">
        <v>2456399</v>
      </c>
      <c r="H567">
        <v>0</v>
      </c>
      <c r="I567">
        <v>0</v>
      </c>
      <c r="J567" s="2">
        <v>21000</v>
      </c>
      <c r="K567" s="2">
        <v>0</v>
      </c>
      <c r="L567" s="2">
        <v>0</v>
      </c>
      <c r="M567" s="2">
        <v>21000</v>
      </c>
      <c r="N567" s="11">
        <f>VLOOKUP(P567,'CODIGOS RENTISTICOS'!$A$2:E1607,2,FALSE)</f>
        <v>825000000</v>
      </c>
      <c r="O567" s="11">
        <f>VLOOKUP(P567,'CODIGOS RENTISTICOS'!$A$2:F3774,3,FALSE)</f>
        <v>150109</v>
      </c>
      <c r="P567">
        <v>121245</v>
      </c>
      <c r="Q567" s="2">
        <v>21000</v>
      </c>
    </row>
    <row r="568" spans="1:17" hidden="1" x14ac:dyDescent="0.2">
      <c r="A568">
        <v>50000249</v>
      </c>
      <c r="B568">
        <v>13224569</v>
      </c>
      <c r="C568" t="s">
        <v>591</v>
      </c>
      <c r="D568">
        <v>19428701</v>
      </c>
      <c r="E568" t="s">
        <v>762</v>
      </c>
      <c r="F568">
        <v>2956399</v>
      </c>
      <c r="H568">
        <v>0</v>
      </c>
      <c r="I568">
        <v>0</v>
      </c>
      <c r="J568" s="2">
        <v>14000</v>
      </c>
      <c r="K568" s="2">
        <v>0</v>
      </c>
      <c r="L568" s="2">
        <v>0</v>
      </c>
      <c r="M568" s="2">
        <v>14000</v>
      </c>
      <c r="N568" s="11">
        <f>VLOOKUP(P568,'CODIGOS RENTISTICOS'!$A$2:E1608,2,FALSE)</f>
        <v>825000000</v>
      </c>
      <c r="O568" s="11">
        <f>VLOOKUP(P568,'CODIGOS RENTISTICOS'!$A$2:F3775,3,FALSE)</f>
        <v>150109</v>
      </c>
      <c r="P568">
        <v>121245</v>
      </c>
      <c r="Q568" s="2">
        <v>14000</v>
      </c>
    </row>
    <row r="569" spans="1:17" hidden="1" x14ac:dyDescent="0.2">
      <c r="A569">
        <v>50000249</v>
      </c>
      <c r="B569">
        <v>13224578</v>
      </c>
      <c r="C569" t="s">
        <v>591</v>
      </c>
      <c r="D569">
        <v>19428701</v>
      </c>
      <c r="E569" t="s">
        <v>762</v>
      </c>
      <c r="F569">
        <v>2956399</v>
      </c>
      <c r="H569">
        <v>0</v>
      </c>
      <c r="I569">
        <v>0</v>
      </c>
      <c r="J569" s="2">
        <v>7000</v>
      </c>
      <c r="K569" s="2">
        <v>0</v>
      </c>
      <c r="L569" s="2">
        <v>0</v>
      </c>
      <c r="M569" s="2">
        <v>7000</v>
      </c>
      <c r="N569" s="11">
        <f>VLOOKUP(P569,'CODIGOS RENTISTICOS'!$A$2:E1609,2,FALSE)</f>
        <v>825000000</v>
      </c>
      <c r="O569" s="11">
        <f>VLOOKUP(P569,'CODIGOS RENTISTICOS'!$A$2:F3776,3,FALSE)</f>
        <v>150109</v>
      </c>
      <c r="P569">
        <v>121245</v>
      </c>
      <c r="Q569" s="2">
        <v>7000</v>
      </c>
    </row>
    <row r="570" spans="1:17" hidden="1" x14ac:dyDescent="0.2">
      <c r="A570">
        <v>50000249</v>
      </c>
      <c r="B570">
        <v>13224614</v>
      </c>
      <c r="C570" t="s">
        <v>591</v>
      </c>
      <c r="D570">
        <v>79547897</v>
      </c>
      <c r="E570" t="s">
        <v>762</v>
      </c>
      <c r="F570">
        <v>5476838</v>
      </c>
      <c r="H570">
        <v>0</v>
      </c>
      <c r="I570">
        <v>0</v>
      </c>
      <c r="J570" s="2">
        <v>257000</v>
      </c>
      <c r="K570" s="2">
        <v>0</v>
      </c>
      <c r="L570" s="2">
        <v>0</v>
      </c>
      <c r="M570" s="2">
        <v>257000</v>
      </c>
      <c r="N570" s="11">
        <f>VLOOKUP(P570,'CODIGOS RENTISTICOS'!$A$2:E1610,2,FALSE)</f>
        <v>825000000</v>
      </c>
      <c r="O570" s="11">
        <f>VLOOKUP(P570,'CODIGOS RENTISTICOS'!$A$2:F3777,3,FALSE)</f>
        <v>150109</v>
      </c>
      <c r="P570">
        <v>121245</v>
      </c>
      <c r="Q570" s="2">
        <v>257000</v>
      </c>
    </row>
    <row r="571" spans="1:17" hidden="1" x14ac:dyDescent="0.2">
      <c r="A571">
        <v>50000249</v>
      </c>
      <c r="B571">
        <v>13225170</v>
      </c>
      <c r="C571" t="s">
        <v>591</v>
      </c>
      <c r="D571">
        <v>8002505915</v>
      </c>
      <c r="E571" t="s">
        <v>762</v>
      </c>
      <c r="F571">
        <v>6307545</v>
      </c>
      <c r="H571">
        <v>0</v>
      </c>
      <c r="I571">
        <v>0</v>
      </c>
      <c r="J571" s="2">
        <v>70000</v>
      </c>
      <c r="K571" s="2">
        <v>0</v>
      </c>
      <c r="L571" s="2">
        <v>0</v>
      </c>
      <c r="M571" s="2">
        <v>70000</v>
      </c>
      <c r="N571" s="11">
        <f>VLOOKUP(P571,'CODIGOS RENTISTICOS'!$A$2:E1611,2,FALSE)</f>
        <v>825000000</v>
      </c>
      <c r="O571" s="11">
        <f>VLOOKUP(P571,'CODIGOS RENTISTICOS'!$A$2:F3778,3,FALSE)</f>
        <v>150109</v>
      </c>
      <c r="P571">
        <v>121245</v>
      </c>
      <c r="Q571" s="2">
        <v>70000</v>
      </c>
    </row>
    <row r="572" spans="1:17" hidden="1" x14ac:dyDescent="0.2">
      <c r="A572">
        <v>50000249</v>
      </c>
      <c r="B572">
        <v>13225327</v>
      </c>
      <c r="C572" t="s">
        <v>591</v>
      </c>
      <c r="D572">
        <v>80166727</v>
      </c>
      <c r="E572" t="s">
        <v>762</v>
      </c>
      <c r="F572">
        <v>3616363</v>
      </c>
      <c r="H572">
        <v>0</v>
      </c>
      <c r="I572">
        <v>0</v>
      </c>
      <c r="J572" s="2">
        <v>7000</v>
      </c>
      <c r="K572" s="2">
        <v>0</v>
      </c>
      <c r="L572" s="2">
        <v>0</v>
      </c>
      <c r="M572" s="2">
        <v>7000</v>
      </c>
      <c r="N572" s="11">
        <f>VLOOKUP(P572,'CODIGOS RENTISTICOS'!$A$2:E1612,2,FALSE)</f>
        <v>825000000</v>
      </c>
      <c r="O572" s="11">
        <f>VLOOKUP(P572,'CODIGOS RENTISTICOS'!$A$2:F3779,3,FALSE)</f>
        <v>150109</v>
      </c>
      <c r="P572">
        <v>121245</v>
      </c>
      <c r="Q572" s="2">
        <v>7000</v>
      </c>
    </row>
    <row r="573" spans="1:17" hidden="1" x14ac:dyDescent="0.2">
      <c r="A573">
        <v>50000249</v>
      </c>
      <c r="B573">
        <v>13225339</v>
      </c>
      <c r="C573" t="s">
        <v>591</v>
      </c>
      <c r="D573">
        <v>17620626</v>
      </c>
      <c r="E573" t="s">
        <v>762</v>
      </c>
      <c r="F573">
        <v>7823875</v>
      </c>
      <c r="H573">
        <v>0</v>
      </c>
      <c r="I573">
        <v>0</v>
      </c>
      <c r="J573" s="2">
        <v>7000</v>
      </c>
      <c r="K573" s="2">
        <v>0</v>
      </c>
      <c r="L573" s="2">
        <v>0</v>
      </c>
      <c r="M573" s="2">
        <v>7000</v>
      </c>
      <c r="N573" s="11">
        <f>VLOOKUP(P573,'CODIGOS RENTISTICOS'!$A$2:E1613,2,FALSE)</f>
        <v>825000000</v>
      </c>
      <c r="O573" s="11">
        <f>VLOOKUP(P573,'CODIGOS RENTISTICOS'!$A$2:F3780,3,FALSE)</f>
        <v>150109</v>
      </c>
      <c r="P573">
        <v>121245</v>
      </c>
      <c r="Q573" s="2">
        <v>7000</v>
      </c>
    </row>
    <row r="574" spans="1:17" hidden="1" x14ac:dyDescent="0.2">
      <c r="A574">
        <v>50000249</v>
      </c>
      <c r="B574">
        <v>13225423</v>
      </c>
      <c r="C574" t="s">
        <v>591</v>
      </c>
      <c r="D574">
        <v>17134321</v>
      </c>
      <c r="E574" t="s">
        <v>762</v>
      </c>
      <c r="F574">
        <v>10865282</v>
      </c>
      <c r="H574">
        <v>0</v>
      </c>
      <c r="I574">
        <v>0</v>
      </c>
      <c r="J574" s="2">
        <v>7000</v>
      </c>
      <c r="K574" s="2">
        <v>0</v>
      </c>
      <c r="L574" s="2">
        <v>0</v>
      </c>
      <c r="M574" s="2">
        <v>7000</v>
      </c>
      <c r="N574" s="11">
        <f>VLOOKUP(P574,'CODIGOS RENTISTICOS'!$A$2:E1614,2,FALSE)</f>
        <v>825000000</v>
      </c>
      <c r="O574" s="11">
        <f>VLOOKUP(P574,'CODIGOS RENTISTICOS'!$A$2:F3781,3,FALSE)</f>
        <v>150109</v>
      </c>
      <c r="P574">
        <v>121245</v>
      </c>
      <c r="Q574" s="2">
        <v>7000</v>
      </c>
    </row>
    <row r="575" spans="1:17" hidden="1" x14ac:dyDescent="0.2">
      <c r="A575">
        <v>50000249</v>
      </c>
      <c r="B575">
        <v>13225429</v>
      </c>
      <c r="C575" t="s">
        <v>591</v>
      </c>
      <c r="D575">
        <v>17134321</v>
      </c>
      <c r="E575" t="s">
        <v>762</v>
      </c>
      <c r="F575">
        <v>10865282</v>
      </c>
      <c r="H575">
        <v>0</v>
      </c>
      <c r="I575">
        <v>0</v>
      </c>
      <c r="J575" s="2">
        <v>7000</v>
      </c>
      <c r="K575" s="2">
        <v>0</v>
      </c>
      <c r="L575" s="2">
        <v>0</v>
      </c>
      <c r="M575" s="2">
        <v>7000</v>
      </c>
      <c r="N575" s="11">
        <f>VLOOKUP(P575,'CODIGOS RENTISTICOS'!$A$2:E1615,2,FALSE)</f>
        <v>825000000</v>
      </c>
      <c r="O575" s="11">
        <f>VLOOKUP(P575,'CODIGOS RENTISTICOS'!$A$2:F3782,3,FALSE)</f>
        <v>150109</v>
      </c>
      <c r="P575">
        <v>121245</v>
      </c>
      <c r="Q575" s="2">
        <v>7000</v>
      </c>
    </row>
    <row r="576" spans="1:17" hidden="1" x14ac:dyDescent="0.2">
      <c r="A576">
        <v>50000249</v>
      </c>
      <c r="B576">
        <v>1104781</v>
      </c>
      <c r="C576" t="s">
        <v>593</v>
      </c>
      <c r="D576">
        <v>8909857519</v>
      </c>
      <c r="E576" t="s">
        <v>762</v>
      </c>
      <c r="F576">
        <v>2619210</v>
      </c>
      <c r="H576">
        <v>0</v>
      </c>
      <c r="I576">
        <v>0</v>
      </c>
      <c r="J576" s="2">
        <v>2500</v>
      </c>
      <c r="K576" s="2">
        <v>0</v>
      </c>
      <c r="L576" s="2">
        <v>0</v>
      </c>
      <c r="M576" s="2">
        <v>2500</v>
      </c>
      <c r="N576" s="11">
        <f>VLOOKUP(P576,'CODIGOS RENTISTICOS'!$A$2:E1616,2,FALSE)</f>
        <v>12800000</v>
      </c>
      <c r="O576" s="11">
        <f>VLOOKUP(P576,'CODIGOS RENTISTICOS'!$A$2:F3783,3,FALSE)</f>
        <v>350103</v>
      </c>
      <c r="P576">
        <v>6005</v>
      </c>
      <c r="Q576" s="2">
        <v>2500</v>
      </c>
    </row>
    <row r="577" spans="1:17" hidden="1" x14ac:dyDescent="0.2">
      <c r="A577">
        <v>50000249</v>
      </c>
      <c r="B577">
        <v>1184651</v>
      </c>
      <c r="C577" t="s">
        <v>593</v>
      </c>
      <c r="D577">
        <v>8909118409</v>
      </c>
      <c r="E577" t="s">
        <v>762</v>
      </c>
      <c r="F577">
        <v>2684800</v>
      </c>
      <c r="H577">
        <v>0</v>
      </c>
      <c r="I577">
        <v>0</v>
      </c>
      <c r="J577" s="2">
        <v>177000</v>
      </c>
      <c r="K577" s="2">
        <v>0</v>
      </c>
      <c r="L577" s="2">
        <v>0</v>
      </c>
      <c r="M577" s="2">
        <v>177000</v>
      </c>
      <c r="N577" s="11">
        <f>VLOOKUP(P577,'CODIGOS RENTISTICOS'!$A$2:E1617,2,FALSE)</f>
        <v>825000000</v>
      </c>
      <c r="O577" s="11">
        <f>VLOOKUP(P577,'CODIGOS RENTISTICOS'!$A$2:F3784,3,FALSE)</f>
        <v>150109</v>
      </c>
      <c r="P577">
        <v>121245</v>
      </c>
      <c r="Q577" s="2">
        <v>177000</v>
      </c>
    </row>
    <row r="578" spans="1:17" hidden="1" x14ac:dyDescent="0.2">
      <c r="A578">
        <v>50000249</v>
      </c>
      <c r="B578">
        <v>1184731</v>
      </c>
      <c r="C578" t="s">
        <v>593</v>
      </c>
      <c r="D578">
        <v>8000004417</v>
      </c>
      <c r="E578" t="s">
        <v>762</v>
      </c>
      <c r="F578">
        <v>2322422</v>
      </c>
      <c r="H578">
        <v>0</v>
      </c>
      <c r="I578">
        <v>0</v>
      </c>
      <c r="J578" s="2">
        <v>5000</v>
      </c>
      <c r="K578" s="2">
        <v>0</v>
      </c>
      <c r="L578" s="2">
        <v>0</v>
      </c>
      <c r="M578" s="2">
        <v>5000</v>
      </c>
      <c r="N578" s="11">
        <f>VLOOKUP(P578,'CODIGOS RENTISTICOS'!$A$2:E1618,2,FALSE)</f>
        <v>825000000</v>
      </c>
      <c r="O578" s="11">
        <f>VLOOKUP(P578,'CODIGOS RENTISTICOS'!$A$2:F3785,3,FALSE)</f>
        <v>150109</v>
      </c>
      <c r="P578">
        <v>121245</v>
      </c>
      <c r="Q578" s="2">
        <v>5000</v>
      </c>
    </row>
    <row r="579" spans="1:17" hidden="1" x14ac:dyDescent="0.2">
      <c r="A579">
        <v>50000249</v>
      </c>
      <c r="B579">
        <v>15984194</v>
      </c>
      <c r="C579" t="s">
        <v>593</v>
      </c>
      <c r="D579">
        <v>8110009235</v>
      </c>
      <c r="E579" t="s">
        <v>762</v>
      </c>
      <c r="F579">
        <v>2623120</v>
      </c>
      <c r="H579">
        <v>0</v>
      </c>
      <c r="I579">
        <v>0</v>
      </c>
      <c r="J579" s="2">
        <v>2767</v>
      </c>
      <c r="K579" s="2">
        <v>0</v>
      </c>
      <c r="L579" s="2">
        <v>0</v>
      </c>
      <c r="M579" s="2">
        <v>2767</v>
      </c>
      <c r="N579" s="11">
        <f>VLOOKUP(P579,'CODIGOS RENTISTICOS'!$A$2:E1619,2,FALSE)</f>
        <v>825000000</v>
      </c>
      <c r="O579" s="11">
        <f>VLOOKUP(P579,'CODIGOS RENTISTICOS'!$A$2:F3786,3,FALSE)</f>
        <v>150109</v>
      </c>
      <c r="P579">
        <v>121245</v>
      </c>
      <c r="Q579" s="2">
        <v>2767</v>
      </c>
    </row>
    <row r="580" spans="1:17" hidden="1" x14ac:dyDescent="0.2">
      <c r="A580">
        <v>50000249</v>
      </c>
      <c r="B580">
        <v>13086405</v>
      </c>
      <c r="C580" t="s">
        <v>595</v>
      </c>
      <c r="D580">
        <v>8605266031</v>
      </c>
      <c r="E580" t="s">
        <v>762</v>
      </c>
      <c r="F580">
        <v>3604030</v>
      </c>
      <c r="H580">
        <v>0</v>
      </c>
      <c r="I580">
        <v>0</v>
      </c>
      <c r="J580" s="2">
        <v>763000</v>
      </c>
      <c r="K580" s="2">
        <v>0</v>
      </c>
      <c r="L580" s="2">
        <v>0</v>
      </c>
      <c r="M580" s="2">
        <v>763000</v>
      </c>
      <c r="N580" s="11">
        <f>VLOOKUP(P580,'CODIGOS RENTISTICOS'!$A$2:E1620,2,FALSE)</f>
        <v>825000000</v>
      </c>
      <c r="O580" s="11">
        <f>VLOOKUP(P580,'CODIGOS RENTISTICOS'!$A$2:F3787,3,FALSE)</f>
        <v>150109</v>
      </c>
      <c r="P580">
        <v>121245</v>
      </c>
      <c r="Q580" s="2">
        <v>763000</v>
      </c>
    </row>
    <row r="581" spans="1:17" hidden="1" x14ac:dyDescent="0.2">
      <c r="A581">
        <v>50000249</v>
      </c>
      <c r="B581">
        <v>896284</v>
      </c>
      <c r="C581" t="s">
        <v>816</v>
      </c>
      <c r="D581">
        <v>17046555</v>
      </c>
      <c r="E581" t="s">
        <v>762</v>
      </c>
      <c r="F581">
        <v>7423150</v>
      </c>
      <c r="H581">
        <v>0</v>
      </c>
      <c r="I581">
        <v>0</v>
      </c>
      <c r="J581" s="2">
        <v>55350</v>
      </c>
      <c r="K581" s="2">
        <v>0</v>
      </c>
      <c r="L581" s="2">
        <v>0</v>
      </c>
      <c r="M581" s="2">
        <v>55350</v>
      </c>
      <c r="N581" s="11">
        <f>VLOOKUP(P581,'CODIGOS RENTISTICOS'!$A$2:E1621,2,FALSE)</f>
        <v>96300000</v>
      </c>
      <c r="O581" s="11">
        <f>VLOOKUP(P581,'CODIGOS RENTISTICOS'!$A$2:F3788,3,FALSE)</f>
        <v>360101</v>
      </c>
      <c r="P581">
        <v>121270</v>
      </c>
      <c r="Q581" s="2">
        <v>55350</v>
      </c>
    </row>
    <row r="582" spans="1:17" hidden="1" x14ac:dyDescent="0.2">
      <c r="A582">
        <v>50000249</v>
      </c>
      <c r="B582">
        <v>896287</v>
      </c>
      <c r="C582" t="s">
        <v>816</v>
      </c>
      <c r="D582">
        <v>46375379</v>
      </c>
      <c r="E582" t="s">
        <v>762</v>
      </c>
      <c r="F582">
        <v>7706368</v>
      </c>
      <c r="H582">
        <v>0</v>
      </c>
      <c r="I582">
        <v>0</v>
      </c>
      <c r="J582" s="2">
        <v>7000</v>
      </c>
      <c r="K582" s="2">
        <v>0</v>
      </c>
      <c r="L582" s="2">
        <v>0</v>
      </c>
      <c r="M582" s="2">
        <v>7000</v>
      </c>
      <c r="N582" s="11">
        <f>VLOOKUP(P582,'CODIGOS RENTISTICOS'!$A$2:E1622,2,FALSE)</f>
        <v>96300000</v>
      </c>
      <c r="O582" s="11">
        <f>VLOOKUP(P582,'CODIGOS RENTISTICOS'!$A$2:F3789,3,FALSE)</f>
        <v>360101</v>
      </c>
      <c r="P582">
        <v>121270</v>
      </c>
      <c r="Q582" s="2">
        <v>7000</v>
      </c>
    </row>
    <row r="583" spans="1:17" hidden="1" x14ac:dyDescent="0.2">
      <c r="A583">
        <v>50000249</v>
      </c>
      <c r="B583">
        <v>896288</v>
      </c>
      <c r="C583" t="s">
        <v>816</v>
      </c>
      <c r="D583">
        <v>6760451</v>
      </c>
      <c r="E583" t="s">
        <v>762</v>
      </c>
      <c r="F583">
        <v>7444807</v>
      </c>
      <c r="H583">
        <v>0</v>
      </c>
      <c r="I583">
        <v>0</v>
      </c>
      <c r="J583" s="2">
        <v>4000</v>
      </c>
      <c r="K583" s="2">
        <v>0</v>
      </c>
      <c r="L583" s="2">
        <v>0</v>
      </c>
      <c r="M583" s="2">
        <v>4000</v>
      </c>
      <c r="N583" s="11">
        <f>VLOOKUP(P583,'CODIGOS RENTISTICOS'!$A$2:E1623,2,FALSE)</f>
        <v>96400000</v>
      </c>
      <c r="O583" s="11">
        <f>VLOOKUP(P583,'CODIGOS RENTISTICOS'!$A$2:F3790,3,FALSE)</f>
        <v>370101</v>
      </c>
      <c r="P583">
        <v>121280</v>
      </c>
      <c r="Q583" s="2">
        <v>4000</v>
      </c>
    </row>
    <row r="584" spans="1:17" hidden="1" x14ac:dyDescent="0.2">
      <c r="A584">
        <v>50000249</v>
      </c>
      <c r="B584">
        <v>636899</v>
      </c>
      <c r="C584" t="s">
        <v>596</v>
      </c>
      <c r="D584">
        <v>6143236</v>
      </c>
      <c r="E584" t="s">
        <v>762</v>
      </c>
      <c r="F584">
        <v>6303624</v>
      </c>
      <c r="H584">
        <v>0</v>
      </c>
      <c r="I584">
        <v>0</v>
      </c>
      <c r="J584" s="2">
        <v>7000</v>
      </c>
      <c r="K584" s="2">
        <v>0</v>
      </c>
      <c r="L584" s="2">
        <v>0</v>
      </c>
      <c r="M584" s="2">
        <v>7000</v>
      </c>
      <c r="N584" s="11">
        <f>VLOOKUP(P584,'CODIGOS RENTISTICOS'!$A$2:E1624,2,FALSE)</f>
        <v>825000000</v>
      </c>
      <c r="O584" s="11">
        <f>VLOOKUP(P584,'CODIGOS RENTISTICOS'!$A$2:F3791,3,FALSE)</f>
        <v>150109</v>
      </c>
      <c r="P584">
        <v>121245</v>
      </c>
      <c r="Q584" s="2">
        <v>7000</v>
      </c>
    </row>
    <row r="585" spans="1:17" hidden="1" x14ac:dyDescent="0.2">
      <c r="A585">
        <v>50000249</v>
      </c>
      <c r="B585">
        <v>1265786</v>
      </c>
      <c r="C585" t="s">
        <v>798</v>
      </c>
      <c r="D585">
        <v>46375329</v>
      </c>
      <c r="E585" t="s">
        <v>762</v>
      </c>
      <c r="F585">
        <v>7706368</v>
      </c>
      <c r="H585">
        <v>0</v>
      </c>
      <c r="I585">
        <v>0</v>
      </c>
      <c r="J585" s="2">
        <v>4000</v>
      </c>
      <c r="K585" s="2">
        <v>0</v>
      </c>
      <c r="L585" s="2">
        <v>0</v>
      </c>
      <c r="M585" s="2">
        <v>4000</v>
      </c>
      <c r="N585" s="11">
        <f>VLOOKUP(P585,'CODIGOS RENTISTICOS'!$A$2:E1625,2,FALSE)</f>
        <v>12400000</v>
      </c>
      <c r="O585" s="11">
        <f>VLOOKUP(P585,'CODIGOS RENTISTICOS'!$A$2:F3792,3,FALSE)</f>
        <v>270102</v>
      </c>
      <c r="P585">
        <v>50110401</v>
      </c>
      <c r="Q585" s="2">
        <v>4000</v>
      </c>
    </row>
    <row r="586" spans="1:17" hidden="1" x14ac:dyDescent="0.2">
      <c r="A586">
        <v>50000249</v>
      </c>
      <c r="B586">
        <v>1178150</v>
      </c>
      <c r="C586" t="s">
        <v>597</v>
      </c>
      <c r="D586">
        <v>75078055</v>
      </c>
      <c r="E586" t="s">
        <v>762</v>
      </c>
      <c r="F586">
        <v>8860819</v>
      </c>
      <c r="H586">
        <v>0</v>
      </c>
      <c r="I586">
        <v>0</v>
      </c>
      <c r="J586" s="2">
        <v>55350</v>
      </c>
      <c r="K586" s="2">
        <v>0</v>
      </c>
      <c r="L586" s="2">
        <v>0</v>
      </c>
      <c r="M586" s="2">
        <v>55350</v>
      </c>
      <c r="N586" s="11">
        <f>VLOOKUP(P586,'CODIGOS RENTISTICOS'!$A$2:E1626,2,FALSE)</f>
        <v>96300000</v>
      </c>
      <c r="O586" s="11">
        <f>VLOOKUP(P586,'CODIGOS RENTISTICOS'!$A$2:F3793,3,FALSE)</f>
        <v>360101</v>
      </c>
      <c r="P586">
        <v>121270</v>
      </c>
      <c r="Q586" s="2">
        <v>55350</v>
      </c>
    </row>
    <row r="587" spans="1:17" hidden="1" x14ac:dyDescent="0.2">
      <c r="A587">
        <v>50000249</v>
      </c>
      <c r="B587">
        <v>272721</v>
      </c>
      <c r="C587" t="s">
        <v>598</v>
      </c>
      <c r="D587">
        <v>8120046296</v>
      </c>
      <c r="E587" t="s">
        <v>762</v>
      </c>
      <c r="F587">
        <v>7823333</v>
      </c>
      <c r="H587">
        <v>0</v>
      </c>
      <c r="I587">
        <v>0</v>
      </c>
      <c r="J587" s="2">
        <v>13000</v>
      </c>
      <c r="K587" s="2">
        <v>0</v>
      </c>
      <c r="L587" s="2">
        <v>0</v>
      </c>
      <c r="M587" s="2">
        <v>13000</v>
      </c>
      <c r="N587" s="11">
        <f>VLOOKUP(P587,'CODIGOS RENTISTICOS'!$A$2:E1627,2,FALSE)</f>
        <v>96200000</v>
      </c>
      <c r="O587" s="11">
        <f>VLOOKUP(P587,'CODIGOS RENTISTICOS'!$A$2:F3794,3,FALSE)</f>
        <v>350101</v>
      </c>
      <c r="P587">
        <v>121230</v>
      </c>
      <c r="Q587" s="2">
        <v>13000</v>
      </c>
    </row>
    <row r="588" spans="1:17" hidden="1" x14ac:dyDescent="0.2">
      <c r="A588">
        <v>50000249</v>
      </c>
      <c r="B588">
        <v>923319</v>
      </c>
      <c r="C588" t="s">
        <v>716</v>
      </c>
      <c r="D588">
        <v>11226134</v>
      </c>
      <c r="E588" t="s">
        <v>762</v>
      </c>
      <c r="F588">
        <v>8351661</v>
      </c>
      <c r="H588">
        <v>0</v>
      </c>
      <c r="I588">
        <v>0</v>
      </c>
      <c r="J588" s="2">
        <v>7000</v>
      </c>
      <c r="K588" s="2">
        <v>0</v>
      </c>
      <c r="L588" s="2">
        <v>0</v>
      </c>
      <c r="M588" s="2">
        <v>7000</v>
      </c>
      <c r="N588" s="11">
        <f>VLOOKUP(P588,'CODIGOS RENTISTICOS'!$A$2:E1628,2,FALSE)</f>
        <v>825000000</v>
      </c>
      <c r="O588" s="11">
        <f>VLOOKUP(P588,'CODIGOS RENTISTICOS'!$A$2:F3795,3,FALSE)</f>
        <v>150109</v>
      </c>
      <c r="P588">
        <v>121245</v>
      </c>
      <c r="Q588" s="2">
        <v>7000</v>
      </c>
    </row>
    <row r="589" spans="1:17" hidden="1" x14ac:dyDescent="0.2">
      <c r="A589">
        <v>50000249</v>
      </c>
      <c r="B589">
        <v>923493</v>
      </c>
      <c r="C589" t="s">
        <v>716</v>
      </c>
      <c r="D589">
        <v>14251305</v>
      </c>
      <c r="E589" t="s">
        <v>762</v>
      </c>
      <c r="F589">
        <v>83312421</v>
      </c>
      <c r="H589">
        <v>0</v>
      </c>
      <c r="I589">
        <v>0</v>
      </c>
      <c r="J589" s="2">
        <v>7000</v>
      </c>
      <c r="K589" s="2">
        <v>0</v>
      </c>
      <c r="L589" s="2">
        <v>0</v>
      </c>
      <c r="M589" s="2">
        <v>7000</v>
      </c>
      <c r="N589" s="11">
        <f>VLOOKUP(P589,'CODIGOS RENTISTICOS'!$A$2:E1629,2,FALSE)</f>
        <v>825000000</v>
      </c>
      <c r="O589" s="11">
        <f>VLOOKUP(P589,'CODIGOS RENTISTICOS'!$A$2:F3796,3,FALSE)</f>
        <v>150109</v>
      </c>
      <c r="P589">
        <v>121245</v>
      </c>
      <c r="Q589" s="2">
        <v>7000</v>
      </c>
    </row>
    <row r="590" spans="1:17" hidden="1" x14ac:dyDescent="0.2">
      <c r="A590">
        <v>50000249</v>
      </c>
      <c r="B590">
        <v>923495</v>
      </c>
      <c r="C590" t="s">
        <v>716</v>
      </c>
      <c r="D590">
        <v>11293674</v>
      </c>
      <c r="E590" t="s">
        <v>762</v>
      </c>
      <c r="F590">
        <v>8314655</v>
      </c>
      <c r="H590">
        <v>0</v>
      </c>
      <c r="I590">
        <v>0</v>
      </c>
      <c r="J590" s="2">
        <v>7000</v>
      </c>
      <c r="K590" s="2">
        <v>0</v>
      </c>
      <c r="L590" s="2">
        <v>0</v>
      </c>
      <c r="M590" s="2">
        <v>7000</v>
      </c>
      <c r="N590" s="11">
        <f>VLOOKUP(P590,'CODIGOS RENTISTICOS'!$A$2:E1630,2,FALSE)</f>
        <v>825000000</v>
      </c>
      <c r="O590" s="11">
        <f>VLOOKUP(P590,'CODIGOS RENTISTICOS'!$A$2:F3797,3,FALSE)</f>
        <v>150109</v>
      </c>
      <c r="P590">
        <v>121245</v>
      </c>
      <c r="Q590" s="2">
        <v>7000</v>
      </c>
    </row>
    <row r="591" spans="1:17" hidden="1" x14ac:dyDescent="0.2">
      <c r="A591">
        <v>50000249</v>
      </c>
      <c r="B591">
        <v>1161263</v>
      </c>
      <c r="C591" t="s">
        <v>716</v>
      </c>
      <c r="D591">
        <v>11311127</v>
      </c>
      <c r="E591" t="s">
        <v>762</v>
      </c>
      <c r="F591">
        <v>8320325</v>
      </c>
      <c r="H591">
        <v>0</v>
      </c>
      <c r="I591">
        <v>0</v>
      </c>
      <c r="J591" s="2">
        <v>7000</v>
      </c>
      <c r="K591" s="2">
        <v>0</v>
      </c>
      <c r="L591" s="2">
        <v>0</v>
      </c>
      <c r="M591" s="2">
        <v>7000</v>
      </c>
      <c r="N591" s="11">
        <f>VLOOKUP(P591,'CODIGOS RENTISTICOS'!$A$2:E1631,2,FALSE)</f>
        <v>825000000</v>
      </c>
      <c r="O591" s="11">
        <f>VLOOKUP(P591,'CODIGOS RENTISTICOS'!$A$2:F3798,3,FALSE)</f>
        <v>150109</v>
      </c>
      <c r="P591">
        <v>121245</v>
      </c>
      <c r="Q591" s="2">
        <v>7000</v>
      </c>
    </row>
    <row r="592" spans="1:17" hidden="1" x14ac:dyDescent="0.2">
      <c r="A592">
        <v>50000249</v>
      </c>
      <c r="B592">
        <v>1161264</v>
      </c>
      <c r="C592" t="s">
        <v>716</v>
      </c>
      <c r="D592">
        <v>93151689</v>
      </c>
      <c r="E592" t="s">
        <v>762</v>
      </c>
      <c r="F592">
        <v>8336175</v>
      </c>
      <c r="H592">
        <v>0</v>
      </c>
      <c r="I592">
        <v>0</v>
      </c>
      <c r="J592" s="2">
        <v>7000</v>
      </c>
      <c r="K592" s="2">
        <v>0</v>
      </c>
      <c r="L592" s="2">
        <v>0</v>
      </c>
      <c r="M592" s="2">
        <v>7000</v>
      </c>
      <c r="N592" s="11">
        <f>VLOOKUP(P592,'CODIGOS RENTISTICOS'!$A$2:E1632,2,FALSE)</f>
        <v>825000000</v>
      </c>
      <c r="O592" s="11">
        <f>VLOOKUP(P592,'CODIGOS RENTISTICOS'!$A$2:F3799,3,FALSE)</f>
        <v>150109</v>
      </c>
      <c r="P592">
        <v>121245</v>
      </c>
      <c r="Q592" s="2">
        <v>7000</v>
      </c>
    </row>
    <row r="593" spans="1:17" hidden="1" x14ac:dyDescent="0.2">
      <c r="A593">
        <v>50000249</v>
      </c>
      <c r="B593">
        <v>1161266</v>
      </c>
      <c r="C593" t="s">
        <v>716</v>
      </c>
      <c r="D593">
        <v>11319651</v>
      </c>
      <c r="E593" t="s">
        <v>762</v>
      </c>
      <c r="F593">
        <v>8312226</v>
      </c>
      <c r="H593">
        <v>0</v>
      </c>
      <c r="I593">
        <v>0</v>
      </c>
      <c r="J593" s="2">
        <v>7000</v>
      </c>
      <c r="K593" s="2">
        <v>0</v>
      </c>
      <c r="L593" s="2">
        <v>0</v>
      </c>
      <c r="M593" s="2">
        <v>7000</v>
      </c>
      <c r="N593" s="11">
        <f>VLOOKUP(P593,'CODIGOS RENTISTICOS'!$A$2:E1633,2,FALSE)</f>
        <v>825000000</v>
      </c>
      <c r="O593" s="11">
        <f>VLOOKUP(P593,'CODIGOS RENTISTICOS'!$A$2:F3800,3,FALSE)</f>
        <v>150109</v>
      </c>
      <c r="P593">
        <v>121245</v>
      </c>
      <c r="Q593" s="2">
        <v>7000</v>
      </c>
    </row>
    <row r="594" spans="1:17" hidden="1" x14ac:dyDescent="0.2">
      <c r="A594">
        <v>50000249</v>
      </c>
      <c r="B594">
        <v>1161267</v>
      </c>
      <c r="C594" t="s">
        <v>716</v>
      </c>
      <c r="D594">
        <v>3042643</v>
      </c>
      <c r="E594" t="s">
        <v>762</v>
      </c>
      <c r="F594">
        <v>8352160</v>
      </c>
      <c r="H594">
        <v>0</v>
      </c>
      <c r="I594">
        <v>0</v>
      </c>
      <c r="J594" s="2">
        <v>7000</v>
      </c>
      <c r="K594" s="2">
        <v>0</v>
      </c>
      <c r="L594" s="2">
        <v>0</v>
      </c>
      <c r="M594" s="2">
        <v>7000</v>
      </c>
      <c r="N594" s="11">
        <f>VLOOKUP(P594,'CODIGOS RENTISTICOS'!$A$2:E1634,2,FALSE)</f>
        <v>825000000</v>
      </c>
      <c r="O594" s="11">
        <f>VLOOKUP(P594,'CODIGOS RENTISTICOS'!$A$2:F3801,3,FALSE)</f>
        <v>150109</v>
      </c>
      <c r="P594">
        <v>121245</v>
      </c>
      <c r="Q594" s="2">
        <v>7000</v>
      </c>
    </row>
    <row r="595" spans="1:17" hidden="1" x14ac:dyDescent="0.2">
      <c r="A595">
        <v>50000249</v>
      </c>
      <c r="B595">
        <v>1161281</v>
      </c>
      <c r="C595" t="s">
        <v>716</v>
      </c>
      <c r="D595">
        <v>11317890</v>
      </c>
      <c r="E595" t="s">
        <v>762</v>
      </c>
      <c r="F595">
        <v>0</v>
      </c>
      <c r="H595">
        <v>0</v>
      </c>
      <c r="I595">
        <v>0</v>
      </c>
      <c r="J595" s="2">
        <v>10000</v>
      </c>
      <c r="K595" s="2">
        <v>0</v>
      </c>
      <c r="L595" s="2">
        <v>0</v>
      </c>
      <c r="M595" s="2">
        <v>10000</v>
      </c>
      <c r="N595" s="11">
        <f>VLOOKUP(P595,'CODIGOS RENTISTICOS'!$A$2:E1635,2,FALSE)</f>
        <v>825000000</v>
      </c>
      <c r="O595" s="11">
        <f>VLOOKUP(P595,'CODIGOS RENTISTICOS'!$A$2:F3802,3,FALSE)</f>
        <v>150109</v>
      </c>
      <c r="P595">
        <v>121245</v>
      </c>
      <c r="Q595" s="2">
        <v>10000</v>
      </c>
    </row>
    <row r="596" spans="1:17" hidden="1" x14ac:dyDescent="0.2">
      <c r="A596">
        <v>50000249</v>
      </c>
      <c r="B596">
        <v>1161282</v>
      </c>
      <c r="C596" t="s">
        <v>716</v>
      </c>
      <c r="D596">
        <v>79207805</v>
      </c>
      <c r="E596" t="s">
        <v>762</v>
      </c>
      <c r="F596">
        <v>83312421</v>
      </c>
      <c r="H596">
        <v>0</v>
      </c>
      <c r="I596">
        <v>0</v>
      </c>
      <c r="J596" s="2">
        <v>7000</v>
      </c>
      <c r="K596" s="2">
        <v>0</v>
      </c>
      <c r="L596" s="2">
        <v>0</v>
      </c>
      <c r="M596" s="2">
        <v>7000</v>
      </c>
      <c r="N596" s="11">
        <f>VLOOKUP(P596,'CODIGOS RENTISTICOS'!$A$2:E1636,2,FALSE)</f>
        <v>825000000</v>
      </c>
      <c r="O596" s="11">
        <f>VLOOKUP(P596,'CODIGOS RENTISTICOS'!$A$2:F3803,3,FALSE)</f>
        <v>150109</v>
      </c>
      <c r="P596">
        <v>121245</v>
      </c>
      <c r="Q596" s="2">
        <v>7000</v>
      </c>
    </row>
    <row r="597" spans="1:17" hidden="1" x14ac:dyDescent="0.2">
      <c r="A597">
        <v>50000249</v>
      </c>
      <c r="B597">
        <v>1161284</v>
      </c>
      <c r="C597" t="s">
        <v>716</v>
      </c>
      <c r="D597">
        <v>39572399</v>
      </c>
      <c r="E597" t="s">
        <v>762</v>
      </c>
      <c r="F597">
        <v>83312421</v>
      </c>
      <c r="H597">
        <v>0</v>
      </c>
      <c r="I597">
        <v>0</v>
      </c>
      <c r="J597" s="2">
        <v>7000</v>
      </c>
      <c r="K597" s="2">
        <v>0</v>
      </c>
      <c r="L597" s="2">
        <v>0</v>
      </c>
      <c r="M597" s="2">
        <v>7000</v>
      </c>
      <c r="N597" s="11">
        <f>VLOOKUP(P597,'CODIGOS RENTISTICOS'!$A$2:E1637,2,FALSE)</f>
        <v>825000000</v>
      </c>
      <c r="O597" s="11">
        <f>VLOOKUP(P597,'CODIGOS RENTISTICOS'!$A$2:F3804,3,FALSE)</f>
        <v>150109</v>
      </c>
      <c r="P597">
        <v>121245</v>
      </c>
      <c r="Q597" s="2">
        <v>7000</v>
      </c>
    </row>
    <row r="598" spans="1:17" hidden="1" x14ac:dyDescent="0.2">
      <c r="A598">
        <v>50000249</v>
      </c>
      <c r="B598">
        <v>1161285</v>
      </c>
      <c r="C598" t="s">
        <v>716</v>
      </c>
      <c r="D598">
        <v>80472258</v>
      </c>
      <c r="E598" t="s">
        <v>762</v>
      </c>
      <c r="F598">
        <v>83312421</v>
      </c>
      <c r="H598">
        <v>0</v>
      </c>
      <c r="I598">
        <v>0</v>
      </c>
      <c r="J598" s="2">
        <v>7000</v>
      </c>
      <c r="K598" s="2">
        <v>0</v>
      </c>
      <c r="L598" s="2">
        <v>0</v>
      </c>
      <c r="M598" s="2">
        <v>7000</v>
      </c>
      <c r="N598" s="11">
        <f>VLOOKUP(P598,'CODIGOS RENTISTICOS'!$A$2:E1638,2,FALSE)</f>
        <v>825000000</v>
      </c>
      <c r="O598" s="11">
        <f>VLOOKUP(P598,'CODIGOS RENTISTICOS'!$A$2:F3805,3,FALSE)</f>
        <v>150109</v>
      </c>
      <c r="P598">
        <v>121245</v>
      </c>
      <c r="Q598" s="2">
        <v>7000</v>
      </c>
    </row>
    <row r="599" spans="1:17" hidden="1" x14ac:dyDescent="0.2">
      <c r="A599">
        <v>50000249</v>
      </c>
      <c r="B599">
        <v>11382479</v>
      </c>
      <c r="C599" t="s">
        <v>0</v>
      </c>
      <c r="D599">
        <v>8907006793</v>
      </c>
      <c r="E599" t="s">
        <v>762</v>
      </c>
      <c r="F599">
        <v>2513960</v>
      </c>
      <c r="H599">
        <v>0</v>
      </c>
      <c r="I599">
        <v>1</v>
      </c>
      <c r="J599" s="2">
        <v>0</v>
      </c>
      <c r="K599" s="2">
        <v>0</v>
      </c>
      <c r="L599" s="2">
        <v>1570302</v>
      </c>
      <c r="M599" s="2">
        <v>1570302</v>
      </c>
      <c r="N599" s="11">
        <f>VLOOKUP(P599,'CODIGOS RENTISTICOS'!$A$2:E1639,2,FALSE)</f>
        <v>96300000</v>
      </c>
      <c r="O599" s="11">
        <f>VLOOKUP(P599,'CODIGOS RENTISTICOS'!$A$2:F3806,3,FALSE)</f>
        <v>360107</v>
      </c>
      <c r="P599">
        <v>121215</v>
      </c>
      <c r="Q599" s="2">
        <v>1570302</v>
      </c>
    </row>
    <row r="600" spans="1:17" hidden="1" x14ac:dyDescent="0.2">
      <c r="A600">
        <v>50000249</v>
      </c>
      <c r="B600">
        <v>836512</v>
      </c>
      <c r="C600" t="s">
        <v>599</v>
      </c>
      <c r="D600">
        <v>5029865</v>
      </c>
      <c r="E600" t="s">
        <v>762</v>
      </c>
      <c r="F600">
        <v>4333809</v>
      </c>
      <c r="H600">
        <v>0</v>
      </c>
      <c r="I600">
        <v>0</v>
      </c>
      <c r="J600" s="2">
        <v>7000</v>
      </c>
      <c r="K600" s="2">
        <v>0</v>
      </c>
      <c r="L600" s="2">
        <v>0</v>
      </c>
      <c r="M600" s="2">
        <v>7000</v>
      </c>
      <c r="N600" s="11">
        <f>VLOOKUP(P600,'CODIGOS RENTISTICOS'!$A$2:E1640,2,FALSE)</f>
        <v>825000000</v>
      </c>
      <c r="O600" s="11">
        <f>VLOOKUP(P600,'CODIGOS RENTISTICOS'!$A$2:F3807,3,FALSE)</f>
        <v>150109</v>
      </c>
      <c r="P600">
        <v>121245</v>
      </c>
      <c r="Q600" s="2">
        <v>7000</v>
      </c>
    </row>
    <row r="601" spans="1:17" hidden="1" x14ac:dyDescent="0.2">
      <c r="A601">
        <v>50000249</v>
      </c>
      <c r="B601">
        <v>3976270</v>
      </c>
      <c r="C601" t="s">
        <v>599</v>
      </c>
      <c r="D601">
        <v>8000143158</v>
      </c>
      <c r="E601" t="s">
        <v>762</v>
      </c>
      <c r="F601">
        <v>4214667</v>
      </c>
      <c r="H601">
        <v>0</v>
      </c>
      <c r="I601">
        <v>1</v>
      </c>
      <c r="J601" s="2">
        <v>0</v>
      </c>
      <c r="K601" s="2">
        <v>0</v>
      </c>
      <c r="L601" s="2">
        <v>4336154.45</v>
      </c>
      <c r="M601" s="2">
        <v>4336154.45</v>
      </c>
      <c r="N601" s="11">
        <f>VLOOKUP(P601,'CODIGOS RENTISTICOS'!$A$2:E1641,2,FALSE)</f>
        <v>96200000</v>
      </c>
      <c r="O601" s="11">
        <f>VLOOKUP(P601,'CODIGOS RENTISTICOS'!$A$2:F3808,3,FALSE)</f>
        <v>350101</v>
      </c>
      <c r="P601">
        <v>270206</v>
      </c>
      <c r="Q601" s="2">
        <v>4336154.45</v>
      </c>
    </row>
    <row r="602" spans="1:17" hidden="1" x14ac:dyDescent="0.2">
      <c r="A602">
        <v>50000249</v>
      </c>
      <c r="B602">
        <v>11523690</v>
      </c>
      <c r="C602" t="s">
        <v>599</v>
      </c>
      <c r="D602">
        <v>45424712</v>
      </c>
      <c r="E602" t="s">
        <v>762</v>
      </c>
      <c r="F602">
        <v>4217248</v>
      </c>
      <c r="H602">
        <v>0</v>
      </c>
      <c r="I602">
        <v>0</v>
      </c>
      <c r="J602" s="2">
        <v>55333</v>
      </c>
      <c r="K602" s="2">
        <v>0</v>
      </c>
      <c r="L602" s="2">
        <v>0</v>
      </c>
      <c r="M602" s="2">
        <v>55333</v>
      </c>
      <c r="N602" s="11">
        <f>VLOOKUP(P602,'CODIGOS RENTISTICOS'!$A$2:E1642,2,FALSE)</f>
        <v>96300000</v>
      </c>
      <c r="O602" s="11">
        <f>VLOOKUP(P602,'CODIGOS RENTISTICOS'!$A$2:F3809,3,FALSE)</f>
        <v>360101</v>
      </c>
      <c r="P602">
        <v>121270</v>
      </c>
      <c r="Q602" s="2">
        <v>55333</v>
      </c>
    </row>
    <row r="603" spans="1:17" hidden="1" x14ac:dyDescent="0.2">
      <c r="A603">
        <v>50000249</v>
      </c>
      <c r="B603">
        <v>11523691</v>
      </c>
      <c r="C603" t="s">
        <v>599</v>
      </c>
      <c r="D603">
        <v>12537905</v>
      </c>
      <c r="E603" t="s">
        <v>762</v>
      </c>
      <c r="F603">
        <v>4217248</v>
      </c>
      <c r="H603">
        <v>0</v>
      </c>
      <c r="I603">
        <v>0</v>
      </c>
      <c r="J603" s="2">
        <v>55333</v>
      </c>
      <c r="K603" s="2">
        <v>0</v>
      </c>
      <c r="L603" s="2">
        <v>0</v>
      </c>
      <c r="M603" s="2">
        <v>55333</v>
      </c>
      <c r="N603" s="11">
        <f>VLOOKUP(P603,'CODIGOS RENTISTICOS'!$A$2:E1643,2,FALSE)</f>
        <v>96300000</v>
      </c>
      <c r="O603" s="11">
        <f>VLOOKUP(P603,'CODIGOS RENTISTICOS'!$A$2:F3810,3,FALSE)</f>
        <v>360101</v>
      </c>
      <c r="P603">
        <v>121270</v>
      </c>
      <c r="Q603" s="2">
        <v>55333</v>
      </c>
    </row>
    <row r="604" spans="1:17" hidden="1" x14ac:dyDescent="0.2">
      <c r="A604">
        <v>50000249</v>
      </c>
      <c r="B604">
        <v>11525697</v>
      </c>
      <c r="C604" t="s">
        <v>599</v>
      </c>
      <c r="D604">
        <v>12562399</v>
      </c>
      <c r="E604" t="s">
        <v>762</v>
      </c>
      <c r="F604">
        <v>4339375</v>
      </c>
      <c r="H604">
        <v>0</v>
      </c>
      <c r="I604">
        <v>0</v>
      </c>
      <c r="J604" s="2">
        <v>7000</v>
      </c>
      <c r="K604" s="2">
        <v>0</v>
      </c>
      <c r="L604" s="2">
        <v>0</v>
      </c>
      <c r="M604" s="2">
        <v>7000</v>
      </c>
      <c r="N604" s="11">
        <f>VLOOKUP(P604,'CODIGOS RENTISTICOS'!$A$2:E1644,2,FALSE)</f>
        <v>825000000</v>
      </c>
      <c r="O604" s="11">
        <f>VLOOKUP(P604,'CODIGOS RENTISTICOS'!$A$2:F3811,3,FALSE)</f>
        <v>150109</v>
      </c>
      <c r="P604">
        <v>121245</v>
      </c>
      <c r="Q604" s="2">
        <v>7000</v>
      </c>
    </row>
    <row r="605" spans="1:17" hidden="1" x14ac:dyDescent="0.2">
      <c r="A605">
        <v>50000249</v>
      </c>
      <c r="B605">
        <v>797355</v>
      </c>
      <c r="C605" t="s">
        <v>712</v>
      </c>
      <c r="D605">
        <v>18386751</v>
      </c>
      <c r="E605" t="s">
        <v>762</v>
      </c>
      <c r="F605">
        <v>6668826</v>
      </c>
      <c r="H605">
        <v>0</v>
      </c>
      <c r="I605">
        <v>0</v>
      </c>
      <c r="J605" s="2">
        <v>7500</v>
      </c>
      <c r="K605" s="2">
        <v>0</v>
      </c>
      <c r="L605" s="2">
        <v>0</v>
      </c>
      <c r="M605" s="2">
        <v>7500</v>
      </c>
      <c r="N605" s="11">
        <f>VLOOKUP(P605,'CODIGOS RENTISTICOS'!$A$2:E1645,2,FALSE)</f>
        <v>825000000</v>
      </c>
      <c r="O605" s="11">
        <f>VLOOKUP(P605,'CODIGOS RENTISTICOS'!$A$2:F3812,3,FALSE)</f>
        <v>150109</v>
      </c>
      <c r="P605">
        <v>5041</v>
      </c>
      <c r="Q605" s="2">
        <v>7500</v>
      </c>
    </row>
    <row r="606" spans="1:17" hidden="1" x14ac:dyDescent="0.2">
      <c r="A606">
        <v>50000249</v>
      </c>
      <c r="B606">
        <v>321889</v>
      </c>
      <c r="C606" t="s">
        <v>577</v>
      </c>
      <c r="D606">
        <v>8316528</v>
      </c>
      <c r="E606" t="s">
        <v>762</v>
      </c>
      <c r="F606">
        <v>7469262</v>
      </c>
      <c r="H606">
        <v>0</v>
      </c>
      <c r="I606">
        <v>0</v>
      </c>
      <c r="J606" s="2">
        <v>332000</v>
      </c>
      <c r="K606" s="2">
        <v>0</v>
      </c>
      <c r="L606" s="2">
        <v>0</v>
      </c>
      <c r="M606" s="2">
        <v>332000</v>
      </c>
      <c r="N606" s="11">
        <f>VLOOKUP(P606,'CODIGOS RENTISTICOS'!$A$2:E1646,2,FALSE)</f>
        <v>825000000</v>
      </c>
      <c r="O606" s="11">
        <f>VLOOKUP(P606,'CODIGOS RENTISTICOS'!$A$2:F3813,3,FALSE)</f>
        <v>150109</v>
      </c>
      <c r="P606">
        <v>121245</v>
      </c>
      <c r="Q606" s="2">
        <v>332000</v>
      </c>
    </row>
    <row r="607" spans="1:17" hidden="1" x14ac:dyDescent="0.2">
      <c r="A607">
        <v>50000249</v>
      </c>
      <c r="B607">
        <v>1380345</v>
      </c>
      <c r="C607" t="s">
        <v>817</v>
      </c>
      <c r="D607">
        <v>8903127496</v>
      </c>
      <c r="E607" t="s">
        <v>762</v>
      </c>
      <c r="F607">
        <v>6432249</v>
      </c>
      <c r="H607">
        <v>0</v>
      </c>
      <c r="I607">
        <v>0</v>
      </c>
      <c r="J607" s="2">
        <v>27000</v>
      </c>
      <c r="K607" s="2">
        <v>0</v>
      </c>
      <c r="L607" s="2">
        <v>0</v>
      </c>
      <c r="M607" s="2">
        <v>27000</v>
      </c>
      <c r="N607" s="11">
        <f>VLOOKUP(P607,'CODIGOS RENTISTICOS'!$A$2:E1647,2,FALSE)</f>
        <v>825000000</v>
      </c>
      <c r="O607" s="11">
        <f>VLOOKUP(P607,'CODIGOS RENTISTICOS'!$A$2:F3814,3,FALSE)</f>
        <v>150109</v>
      </c>
      <c r="P607">
        <v>121245</v>
      </c>
      <c r="Q607" s="2">
        <v>27000</v>
      </c>
    </row>
    <row r="608" spans="1:17" hidden="1" x14ac:dyDescent="0.2">
      <c r="A608">
        <v>50000249</v>
      </c>
      <c r="B608">
        <v>1142306</v>
      </c>
      <c r="C608" t="s">
        <v>566</v>
      </c>
      <c r="D608">
        <v>63337413</v>
      </c>
      <c r="E608" t="s">
        <v>762</v>
      </c>
      <c r="F608">
        <v>6760959</v>
      </c>
      <c r="H608">
        <v>0</v>
      </c>
      <c r="I608">
        <v>0</v>
      </c>
      <c r="J608" s="2">
        <v>5000</v>
      </c>
      <c r="K608" s="2">
        <v>0</v>
      </c>
      <c r="L608" s="2">
        <v>0</v>
      </c>
      <c r="M608" s="2">
        <v>5000</v>
      </c>
      <c r="N608" s="11">
        <f>VLOOKUP(P608,'CODIGOS RENTISTICOS'!$A$2:E1648,2,FALSE)</f>
        <v>825000000</v>
      </c>
      <c r="O608" s="11">
        <f>VLOOKUP(P608,'CODIGOS RENTISTICOS'!$A$2:F3815,3,FALSE)</f>
        <v>150109</v>
      </c>
      <c r="P608">
        <v>121245</v>
      </c>
      <c r="Q608" s="2">
        <v>5000</v>
      </c>
    </row>
    <row r="609" spans="1:17" hidden="1" x14ac:dyDescent="0.2">
      <c r="A609">
        <v>50000249</v>
      </c>
      <c r="B609">
        <v>1142307</v>
      </c>
      <c r="C609" t="s">
        <v>566</v>
      </c>
      <c r="D609">
        <v>91254775</v>
      </c>
      <c r="E609" t="s">
        <v>762</v>
      </c>
      <c r="F609">
        <v>6760959</v>
      </c>
      <c r="H609">
        <v>0</v>
      </c>
      <c r="I609">
        <v>0</v>
      </c>
      <c r="J609" s="2">
        <v>5000</v>
      </c>
      <c r="K609" s="2">
        <v>0</v>
      </c>
      <c r="L609" s="2">
        <v>0</v>
      </c>
      <c r="M609" s="2">
        <v>5000</v>
      </c>
      <c r="N609" s="11">
        <f>VLOOKUP(P609,'CODIGOS RENTISTICOS'!$A$2:E1649,2,FALSE)</f>
        <v>825000000</v>
      </c>
      <c r="O609" s="11">
        <f>VLOOKUP(P609,'CODIGOS RENTISTICOS'!$A$2:F3816,3,FALSE)</f>
        <v>150109</v>
      </c>
      <c r="P609">
        <v>121245</v>
      </c>
      <c r="Q609" s="2">
        <v>5000</v>
      </c>
    </row>
    <row r="610" spans="1:17" hidden="1" x14ac:dyDescent="0.2">
      <c r="A610">
        <v>50000249</v>
      </c>
      <c r="B610">
        <v>1380444</v>
      </c>
      <c r="C610" t="s">
        <v>817</v>
      </c>
      <c r="D610">
        <v>8902067668</v>
      </c>
      <c r="E610" t="s">
        <v>762</v>
      </c>
      <c r="F610">
        <v>6474892</v>
      </c>
      <c r="H610">
        <v>0</v>
      </c>
      <c r="I610">
        <v>0</v>
      </c>
      <c r="J610" s="2">
        <v>581526.87</v>
      </c>
      <c r="K610" s="2">
        <v>0</v>
      </c>
      <c r="L610" s="2">
        <v>0</v>
      </c>
      <c r="M610" s="2">
        <v>581526.87</v>
      </c>
      <c r="N610" s="11">
        <f>VLOOKUP(P610,'CODIGOS RENTISTICOS'!$A$2:E1650,2,FALSE)</f>
        <v>96200000</v>
      </c>
      <c r="O610" s="11">
        <f>VLOOKUP(P610,'CODIGOS RENTISTICOS'!$A$2:F3817,3,FALSE)</f>
        <v>350101</v>
      </c>
      <c r="P610">
        <v>121240</v>
      </c>
      <c r="Q610" s="2">
        <v>581526.87</v>
      </c>
    </row>
    <row r="611" spans="1:17" hidden="1" x14ac:dyDescent="0.2">
      <c r="A611">
        <v>50000249</v>
      </c>
      <c r="B611">
        <v>1380445</v>
      </c>
      <c r="C611" t="s">
        <v>817</v>
      </c>
      <c r="D611">
        <v>8040000440</v>
      </c>
      <c r="E611" t="s">
        <v>762</v>
      </c>
      <c r="F611">
        <v>6574310</v>
      </c>
      <c r="H611">
        <v>0</v>
      </c>
      <c r="I611">
        <v>0</v>
      </c>
      <c r="J611" s="2">
        <v>311000</v>
      </c>
      <c r="K611" s="2">
        <v>0</v>
      </c>
      <c r="L611" s="2">
        <v>0</v>
      </c>
      <c r="M611" s="2">
        <v>311000</v>
      </c>
      <c r="N611" s="11">
        <f>VLOOKUP(P611,'CODIGOS RENTISTICOS'!$A$2:E1651,2,FALSE)</f>
        <v>825000000</v>
      </c>
      <c r="O611" s="11">
        <f>VLOOKUP(P611,'CODIGOS RENTISTICOS'!$A$2:F3818,3,FALSE)</f>
        <v>150109</v>
      </c>
      <c r="P611">
        <v>121245</v>
      </c>
      <c r="Q611" s="2">
        <v>311000</v>
      </c>
    </row>
    <row r="612" spans="1:17" hidden="1" x14ac:dyDescent="0.2">
      <c r="A612">
        <v>50000249</v>
      </c>
      <c r="B612">
        <v>1390710</v>
      </c>
      <c r="C612" t="s">
        <v>817</v>
      </c>
      <c r="D612">
        <v>8907053405</v>
      </c>
      <c r="E612" t="s">
        <v>762</v>
      </c>
      <c r="F612">
        <v>6703935</v>
      </c>
      <c r="H612">
        <v>0</v>
      </c>
      <c r="I612">
        <v>0</v>
      </c>
      <c r="J612" s="2">
        <v>406000</v>
      </c>
      <c r="K612" s="2">
        <v>0</v>
      </c>
      <c r="L612" s="2">
        <v>0</v>
      </c>
      <c r="M612" s="2">
        <v>406000</v>
      </c>
      <c r="N612" s="11">
        <f>VLOOKUP(P612,'CODIGOS RENTISTICOS'!$A$2:E1652,2,FALSE)</f>
        <v>825000000</v>
      </c>
      <c r="O612" s="11">
        <f>VLOOKUP(P612,'CODIGOS RENTISTICOS'!$A$2:F3819,3,FALSE)</f>
        <v>150109</v>
      </c>
      <c r="P612">
        <v>121245</v>
      </c>
      <c r="Q612" s="2">
        <v>406000</v>
      </c>
    </row>
    <row r="613" spans="1:17" hidden="1" x14ac:dyDescent="0.2">
      <c r="A613">
        <v>50000249</v>
      </c>
      <c r="B613">
        <v>3463947</v>
      </c>
      <c r="C613" t="s">
        <v>823</v>
      </c>
      <c r="D613">
        <v>13877691</v>
      </c>
      <c r="E613" t="s">
        <v>762</v>
      </c>
      <c r="F613">
        <v>6229484</v>
      </c>
      <c r="H613">
        <v>0</v>
      </c>
      <c r="I613">
        <v>0</v>
      </c>
      <c r="J613" s="2">
        <v>1545000</v>
      </c>
      <c r="K613" s="2">
        <v>0</v>
      </c>
      <c r="L613" s="2">
        <v>0</v>
      </c>
      <c r="M613" s="2">
        <v>1545000</v>
      </c>
      <c r="N613" s="11">
        <f>VLOOKUP(P613,'CODIGOS RENTISTICOS'!$A$2:E1653,2,FALSE)</f>
        <v>96300000</v>
      </c>
      <c r="O613" s="11">
        <f>VLOOKUP(P613,'CODIGOS RENTISTICOS'!$A$2:F3820,3,FALSE)</f>
        <v>360107</v>
      </c>
      <c r="P613">
        <v>121215</v>
      </c>
      <c r="Q613" s="2">
        <v>1545000</v>
      </c>
    </row>
    <row r="614" spans="1:17" hidden="1" x14ac:dyDescent="0.2">
      <c r="A614">
        <v>50000249</v>
      </c>
      <c r="B614">
        <v>384653</v>
      </c>
      <c r="C614" t="s">
        <v>594</v>
      </c>
      <c r="D614">
        <v>93395762</v>
      </c>
      <c r="E614" t="s">
        <v>762</v>
      </c>
      <c r="F614">
        <v>2625844</v>
      </c>
      <c r="H614">
        <v>0</v>
      </c>
      <c r="I614">
        <v>0</v>
      </c>
      <c r="J614" s="2">
        <v>7000</v>
      </c>
      <c r="K614" s="2">
        <v>0</v>
      </c>
      <c r="L614" s="2">
        <v>0</v>
      </c>
      <c r="M614" s="2">
        <v>7000</v>
      </c>
      <c r="N614" s="11">
        <f>VLOOKUP(P614,'CODIGOS RENTISTICOS'!$A$2:E1654,2,FALSE)</f>
        <v>825000000</v>
      </c>
      <c r="O614" s="11">
        <f>VLOOKUP(P614,'CODIGOS RENTISTICOS'!$A$2:F3821,3,FALSE)</f>
        <v>150109</v>
      </c>
      <c r="P614">
        <v>121245</v>
      </c>
      <c r="Q614" s="2">
        <v>7000</v>
      </c>
    </row>
    <row r="615" spans="1:17" hidden="1" x14ac:dyDescent="0.2">
      <c r="A615">
        <v>50000249</v>
      </c>
      <c r="B615">
        <v>8965466</v>
      </c>
      <c r="C615" t="s">
        <v>594</v>
      </c>
      <c r="D615">
        <v>93392498</v>
      </c>
      <c r="E615" t="s">
        <v>762</v>
      </c>
      <c r="F615">
        <v>2721776</v>
      </c>
      <c r="H615">
        <v>0</v>
      </c>
      <c r="I615">
        <v>0</v>
      </c>
      <c r="J615" s="2">
        <v>7000</v>
      </c>
      <c r="K615" s="2">
        <v>0</v>
      </c>
      <c r="L615" s="2">
        <v>0</v>
      </c>
      <c r="M615" s="2">
        <v>7000</v>
      </c>
      <c r="N615" s="11">
        <f>VLOOKUP(P615,'CODIGOS RENTISTICOS'!$A$2:E1655,2,FALSE)</f>
        <v>825000000</v>
      </c>
      <c r="O615" s="11">
        <f>VLOOKUP(P615,'CODIGOS RENTISTICOS'!$A$2:F3822,3,FALSE)</f>
        <v>150109</v>
      </c>
      <c r="P615">
        <v>121245</v>
      </c>
      <c r="Q615" s="2">
        <v>7000</v>
      </c>
    </row>
    <row r="616" spans="1:17" hidden="1" x14ac:dyDescent="0.2">
      <c r="A616">
        <v>50000249</v>
      </c>
      <c r="B616">
        <v>8965500</v>
      </c>
      <c r="C616" t="s">
        <v>594</v>
      </c>
      <c r="D616">
        <v>8090086208</v>
      </c>
      <c r="E616" t="s">
        <v>762</v>
      </c>
      <c r="F616">
        <v>2619813</v>
      </c>
      <c r="H616">
        <v>0</v>
      </c>
      <c r="I616">
        <v>0</v>
      </c>
      <c r="J616" s="2">
        <v>259000</v>
      </c>
      <c r="K616" s="2">
        <v>0</v>
      </c>
      <c r="L616" s="2">
        <v>0</v>
      </c>
      <c r="M616" s="2">
        <v>259000</v>
      </c>
      <c r="N616" s="11">
        <f>VLOOKUP(P616,'CODIGOS RENTISTICOS'!$A$2:E1656,2,FALSE)</f>
        <v>825000000</v>
      </c>
      <c r="O616" s="11">
        <f>VLOOKUP(P616,'CODIGOS RENTISTICOS'!$A$2:F3823,3,FALSE)</f>
        <v>150109</v>
      </c>
      <c r="P616">
        <v>121245</v>
      </c>
      <c r="Q616" s="2">
        <v>259000</v>
      </c>
    </row>
    <row r="617" spans="1:17" hidden="1" x14ac:dyDescent="0.2">
      <c r="A617">
        <v>50000249</v>
      </c>
      <c r="B617">
        <v>878332</v>
      </c>
      <c r="C617" t="s">
        <v>573</v>
      </c>
      <c r="D617">
        <v>8090035705</v>
      </c>
      <c r="E617" t="s">
        <v>762</v>
      </c>
      <c r="F617">
        <v>2731596</v>
      </c>
      <c r="H617">
        <v>0</v>
      </c>
      <c r="I617">
        <v>0</v>
      </c>
      <c r="J617" s="2">
        <v>76000</v>
      </c>
      <c r="K617" s="2">
        <v>0</v>
      </c>
      <c r="L617" s="2">
        <v>0</v>
      </c>
      <c r="M617" s="2">
        <v>76000</v>
      </c>
      <c r="N617" s="11">
        <f>VLOOKUP(P617,'CODIGOS RENTISTICOS'!$A$2:E1657,2,FALSE)</f>
        <v>825000000</v>
      </c>
      <c r="O617" s="11">
        <f>VLOOKUP(P617,'CODIGOS RENTISTICOS'!$A$2:F3824,3,FALSE)</f>
        <v>150109</v>
      </c>
      <c r="P617">
        <v>5041</v>
      </c>
      <c r="Q617" s="2">
        <v>76000</v>
      </c>
    </row>
    <row r="618" spans="1:17" hidden="1" x14ac:dyDescent="0.2">
      <c r="A618">
        <v>50000249</v>
      </c>
      <c r="B618">
        <v>609752</v>
      </c>
      <c r="C618" t="s">
        <v>811</v>
      </c>
      <c r="D618">
        <v>8001973682</v>
      </c>
      <c r="E618" t="s">
        <v>762</v>
      </c>
      <c r="F618">
        <v>6818702</v>
      </c>
      <c r="H618">
        <v>0</v>
      </c>
      <c r="I618">
        <v>1</v>
      </c>
      <c r="J618" s="2">
        <v>0</v>
      </c>
      <c r="K618" s="2">
        <v>0</v>
      </c>
      <c r="L618" s="2">
        <v>5308</v>
      </c>
      <c r="M618" s="2">
        <v>5308</v>
      </c>
      <c r="N618" s="11">
        <f>VLOOKUP(P618,'CODIGOS RENTISTICOS'!$A$2:E1658,2,FALSE)</f>
        <v>11500000</v>
      </c>
      <c r="O618" s="11">
        <f>VLOOKUP(P618,'CODIGOS RENTISTICOS'!$A$2:F3825,3,FALSE)</f>
        <v>130101</v>
      </c>
      <c r="P618">
        <v>2701</v>
      </c>
      <c r="Q618" s="2">
        <v>5308</v>
      </c>
    </row>
    <row r="619" spans="1:17" hidden="1" x14ac:dyDescent="0.2">
      <c r="A619">
        <v>50000249</v>
      </c>
      <c r="B619">
        <v>624203</v>
      </c>
      <c r="C619" t="s">
        <v>811</v>
      </c>
      <c r="D619">
        <v>94448423</v>
      </c>
      <c r="E619" t="s">
        <v>762</v>
      </c>
      <c r="F619">
        <v>6803904</v>
      </c>
      <c r="H619">
        <v>0</v>
      </c>
      <c r="I619">
        <v>0</v>
      </c>
      <c r="J619" s="2">
        <v>7000</v>
      </c>
      <c r="K619" s="2">
        <v>0</v>
      </c>
      <c r="L619" s="2">
        <v>0</v>
      </c>
      <c r="M619" s="2">
        <v>7000</v>
      </c>
      <c r="N619" s="11">
        <f>VLOOKUP(P619,'CODIGOS RENTISTICOS'!$A$2:E1659,2,FALSE)</f>
        <v>825000000</v>
      </c>
      <c r="O619" s="11">
        <f>VLOOKUP(P619,'CODIGOS RENTISTICOS'!$A$2:F3826,3,FALSE)</f>
        <v>150109</v>
      </c>
      <c r="P619">
        <v>121245</v>
      </c>
      <c r="Q619" s="2">
        <v>7000</v>
      </c>
    </row>
    <row r="620" spans="1:17" hidden="1" x14ac:dyDescent="0.2">
      <c r="A620">
        <v>50000249</v>
      </c>
      <c r="B620">
        <v>1209050</v>
      </c>
      <c r="C620" t="s">
        <v>811</v>
      </c>
      <c r="D620">
        <v>15921442</v>
      </c>
      <c r="E620" t="s">
        <v>762</v>
      </c>
      <c r="F620">
        <v>2745490</v>
      </c>
      <c r="H620">
        <v>0</v>
      </c>
      <c r="I620">
        <v>0</v>
      </c>
      <c r="J620" s="2">
        <v>7000</v>
      </c>
      <c r="K620" s="2">
        <v>0</v>
      </c>
      <c r="L620" s="2">
        <v>0</v>
      </c>
      <c r="M620" s="2">
        <v>7000</v>
      </c>
      <c r="N620" s="11">
        <f>VLOOKUP(P620,'CODIGOS RENTISTICOS'!$A$2:E1660,2,FALSE)</f>
        <v>825000000</v>
      </c>
      <c r="O620" s="11">
        <f>VLOOKUP(P620,'CODIGOS RENTISTICOS'!$A$2:F3827,3,FALSE)</f>
        <v>150109</v>
      </c>
      <c r="P620">
        <v>121245</v>
      </c>
      <c r="Q620" s="2">
        <v>7000</v>
      </c>
    </row>
    <row r="621" spans="1:17" hidden="1" x14ac:dyDescent="0.2">
      <c r="A621">
        <v>50000249</v>
      </c>
      <c r="B621">
        <v>1209051</v>
      </c>
      <c r="C621" t="s">
        <v>811</v>
      </c>
      <c r="D621">
        <v>94404038</v>
      </c>
      <c r="E621" t="s">
        <v>762</v>
      </c>
      <c r="F621">
        <v>4495695</v>
      </c>
      <c r="H621">
        <v>0</v>
      </c>
      <c r="I621">
        <v>0</v>
      </c>
      <c r="J621" s="2">
        <v>7000</v>
      </c>
      <c r="K621" s="2">
        <v>0</v>
      </c>
      <c r="L621" s="2">
        <v>0</v>
      </c>
      <c r="M621" s="2">
        <v>7000</v>
      </c>
      <c r="N621" s="11">
        <f>VLOOKUP(P621,'CODIGOS RENTISTICOS'!$A$2:E1661,2,FALSE)</f>
        <v>825000000</v>
      </c>
      <c r="O621" s="11">
        <f>VLOOKUP(P621,'CODIGOS RENTISTICOS'!$A$2:F3828,3,FALSE)</f>
        <v>150109</v>
      </c>
      <c r="P621">
        <v>121245</v>
      </c>
      <c r="Q621" s="2">
        <v>7000</v>
      </c>
    </row>
    <row r="622" spans="1:17" hidden="1" x14ac:dyDescent="0.2">
      <c r="A622">
        <v>50000249</v>
      </c>
      <c r="B622">
        <v>1209053</v>
      </c>
      <c r="C622" t="s">
        <v>811</v>
      </c>
      <c r="D622">
        <v>6219371</v>
      </c>
      <c r="E622" t="s">
        <v>762</v>
      </c>
      <c r="F622">
        <v>4364280</v>
      </c>
      <c r="H622">
        <v>0</v>
      </c>
      <c r="I622">
        <v>0</v>
      </c>
      <c r="J622" s="2">
        <v>7000</v>
      </c>
      <c r="K622" s="2">
        <v>0</v>
      </c>
      <c r="L622" s="2">
        <v>0</v>
      </c>
      <c r="M622" s="2">
        <v>7000</v>
      </c>
      <c r="N622" s="11">
        <f>VLOOKUP(P622,'CODIGOS RENTISTICOS'!$A$2:E1662,2,FALSE)</f>
        <v>825000000</v>
      </c>
      <c r="O622" s="11">
        <f>VLOOKUP(P622,'CODIGOS RENTISTICOS'!$A$2:F3829,3,FALSE)</f>
        <v>150109</v>
      </c>
      <c r="P622">
        <v>121245</v>
      </c>
      <c r="Q622" s="2">
        <v>7000</v>
      </c>
    </row>
    <row r="623" spans="1:17" hidden="1" x14ac:dyDescent="0.2">
      <c r="A623">
        <v>50000249</v>
      </c>
      <c r="B623">
        <v>1209054</v>
      </c>
      <c r="C623" t="s">
        <v>811</v>
      </c>
      <c r="D623">
        <v>94365514</v>
      </c>
      <c r="E623" t="s">
        <v>762</v>
      </c>
      <c r="F623">
        <v>3284532</v>
      </c>
      <c r="H623">
        <v>0</v>
      </c>
      <c r="I623">
        <v>0</v>
      </c>
      <c r="J623" s="2">
        <v>7000</v>
      </c>
      <c r="K623" s="2">
        <v>0</v>
      </c>
      <c r="L623" s="2">
        <v>0</v>
      </c>
      <c r="M623" s="2">
        <v>7000</v>
      </c>
      <c r="N623" s="11">
        <f>VLOOKUP(P623,'CODIGOS RENTISTICOS'!$A$2:E1663,2,FALSE)</f>
        <v>825000000</v>
      </c>
      <c r="O623" s="11">
        <f>VLOOKUP(P623,'CODIGOS RENTISTICOS'!$A$2:F3830,3,FALSE)</f>
        <v>150109</v>
      </c>
      <c r="P623">
        <v>121245</v>
      </c>
      <c r="Q623" s="2">
        <v>7000</v>
      </c>
    </row>
    <row r="624" spans="1:17" hidden="1" x14ac:dyDescent="0.2">
      <c r="A624">
        <v>50000249</v>
      </c>
      <c r="B624">
        <v>1209058</v>
      </c>
      <c r="C624" t="s">
        <v>811</v>
      </c>
      <c r="D624">
        <v>82382162</v>
      </c>
      <c r="E624" t="s">
        <v>762</v>
      </c>
      <c r="F624">
        <v>4003689</v>
      </c>
      <c r="H624">
        <v>0</v>
      </c>
      <c r="I624">
        <v>0</v>
      </c>
      <c r="J624" s="2">
        <v>7000</v>
      </c>
      <c r="K624" s="2">
        <v>0</v>
      </c>
      <c r="L624" s="2">
        <v>0</v>
      </c>
      <c r="M624" s="2">
        <v>7000</v>
      </c>
      <c r="N624" s="11">
        <f>VLOOKUP(P624,'CODIGOS RENTISTICOS'!$A$2:E1664,2,FALSE)</f>
        <v>825000000</v>
      </c>
      <c r="O624" s="11">
        <f>VLOOKUP(P624,'CODIGOS RENTISTICOS'!$A$2:F3831,3,FALSE)</f>
        <v>150109</v>
      </c>
      <c r="P624">
        <v>121245</v>
      </c>
      <c r="Q624" s="2">
        <v>7000</v>
      </c>
    </row>
    <row r="625" spans="1:17" hidden="1" x14ac:dyDescent="0.2">
      <c r="A625">
        <v>50000249</v>
      </c>
      <c r="B625">
        <v>1209061</v>
      </c>
      <c r="C625" t="s">
        <v>811</v>
      </c>
      <c r="D625">
        <v>6526127</v>
      </c>
      <c r="E625" t="s">
        <v>762</v>
      </c>
      <c r="F625">
        <v>4415851</v>
      </c>
      <c r="H625">
        <v>0</v>
      </c>
      <c r="I625">
        <v>0</v>
      </c>
      <c r="J625" s="2">
        <v>7000</v>
      </c>
      <c r="K625" s="2">
        <v>0</v>
      </c>
      <c r="L625" s="2">
        <v>0</v>
      </c>
      <c r="M625" s="2">
        <v>7000</v>
      </c>
      <c r="N625" s="11">
        <f>VLOOKUP(P625,'CODIGOS RENTISTICOS'!$A$2:E1665,2,FALSE)</f>
        <v>825000000</v>
      </c>
      <c r="O625" s="11">
        <f>VLOOKUP(P625,'CODIGOS RENTISTICOS'!$A$2:F3832,3,FALSE)</f>
        <v>150109</v>
      </c>
      <c r="P625">
        <v>121245</v>
      </c>
      <c r="Q625" s="2">
        <v>7000</v>
      </c>
    </row>
    <row r="626" spans="1:17" hidden="1" x14ac:dyDescent="0.2">
      <c r="A626">
        <v>50000249</v>
      </c>
      <c r="B626">
        <v>1209062</v>
      </c>
      <c r="C626" t="s">
        <v>811</v>
      </c>
      <c r="D626">
        <v>12912328</v>
      </c>
      <c r="E626" t="s">
        <v>762</v>
      </c>
      <c r="F626">
        <v>3385266</v>
      </c>
      <c r="H626">
        <v>0</v>
      </c>
      <c r="I626">
        <v>0</v>
      </c>
      <c r="J626" s="2">
        <v>7000</v>
      </c>
      <c r="K626" s="2">
        <v>0</v>
      </c>
      <c r="L626" s="2">
        <v>0</v>
      </c>
      <c r="M626" s="2">
        <v>7000</v>
      </c>
      <c r="N626" s="11">
        <f>VLOOKUP(P626,'CODIGOS RENTISTICOS'!$A$2:E1666,2,FALSE)</f>
        <v>825000000</v>
      </c>
      <c r="O626" s="11">
        <f>VLOOKUP(P626,'CODIGOS RENTISTICOS'!$A$2:F3833,3,FALSE)</f>
        <v>150109</v>
      </c>
      <c r="P626">
        <v>121245</v>
      </c>
      <c r="Q626" s="2">
        <v>7000</v>
      </c>
    </row>
    <row r="627" spans="1:17" hidden="1" x14ac:dyDescent="0.2">
      <c r="A627">
        <v>50000249</v>
      </c>
      <c r="B627">
        <v>1042472</v>
      </c>
      <c r="C627" t="s">
        <v>811</v>
      </c>
      <c r="D627">
        <v>15571807</v>
      </c>
      <c r="E627" t="s">
        <v>762</v>
      </c>
      <c r="F627">
        <v>4472231</v>
      </c>
      <c r="H627">
        <v>0</v>
      </c>
      <c r="I627">
        <v>0</v>
      </c>
      <c r="J627" s="2">
        <v>7000</v>
      </c>
      <c r="K627" s="2">
        <v>0</v>
      </c>
      <c r="L627" s="2">
        <v>0</v>
      </c>
      <c r="M627" s="2">
        <v>7000</v>
      </c>
      <c r="N627" s="11">
        <f>VLOOKUP(P627,'CODIGOS RENTISTICOS'!$A$2:E1667,2,FALSE)</f>
        <v>825000000</v>
      </c>
      <c r="O627" s="11">
        <f>VLOOKUP(P627,'CODIGOS RENTISTICOS'!$A$2:F3834,3,FALSE)</f>
        <v>150109</v>
      </c>
      <c r="P627">
        <v>121245</v>
      </c>
      <c r="Q627" s="2">
        <v>7000</v>
      </c>
    </row>
    <row r="628" spans="1:17" hidden="1" x14ac:dyDescent="0.2">
      <c r="A628">
        <v>50000249</v>
      </c>
      <c r="B628">
        <v>6021875</v>
      </c>
      <c r="C628" t="s">
        <v>811</v>
      </c>
      <c r="D628">
        <v>16767256</v>
      </c>
      <c r="E628" t="s">
        <v>762</v>
      </c>
      <c r="F628">
        <v>4424353</v>
      </c>
      <c r="H628">
        <v>0</v>
      </c>
      <c r="I628">
        <v>0</v>
      </c>
      <c r="J628" s="2">
        <v>7000</v>
      </c>
      <c r="K628" s="2">
        <v>0</v>
      </c>
      <c r="L628" s="2">
        <v>0</v>
      </c>
      <c r="M628" s="2">
        <v>7000</v>
      </c>
      <c r="N628" s="11">
        <f>VLOOKUP(P628,'CODIGOS RENTISTICOS'!$A$2:E1668,2,FALSE)</f>
        <v>825000000</v>
      </c>
      <c r="O628" s="11">
        <f>VLOOKUP(P628,'CODIGOS RENTISTICOS'!$A$2:F3835,3,FALSE)</f>
        <v>150109</v>
      </c>
      <c r="P628">
        <v>121245</v>
      </c>
      <c r="Q628" s="2">
        <v>7000</v>
      </c>
    </row>
    <row r="629" spans="1:17" hidden="1" x14ac:dyDescent="0.2">
      <c r="A629">
        <v>50000249</v>
      </c>
      <c r="B629">
        <v>1047276</v>
      </c>
      <c r="C629" t="s">
        <v>811</v>
      </c>
      <c r="D629">
        <v>94411576</v>
      </c>
      <c r="E629" t="s">
        <v>762</v>
      </c>
      <c r="F629">
        <v>4336039</v>
      </c>
      <c r="H629">
        <v>0</v>
      </c>
      <c r="I629">
        <v>0</v>
      </c>
      <c r="J629" s="2">
        <v>5000</v>
      </c>
      <c r="K629" s="2">
        <v>0</v>
      </c>
      <c r="L629" s="2">
        <v>0</v>
      </c>
      <c r="M629" s="2">
        <v>5000</v>
      </c>
      <c r="N629" s="11">
        <f>VLOOKUP(P629,'CODIGOS RENTISTICOS'!$A$2:E1669,2,FALSE)</f>
        <v>825000000</v>
      </c>
      <c r="O629" s="11">
        <f>VLOOKUP(P629,'CODIGOS RENTISTICOS'!$A$2:F3836,3,FALSE)</f>
        <v>150109</v>
      </c>
      <c r="P629">
        <v>121245</v>
      </c>
      <c r="Q629" s="2">
        <v>5000</v>
      </c>
    </row>
    <row r="630" spans="1:17" hidden="1" x14ac:dyDescent="0.2">
      <c r="A630">
        <v>50000249</v>
      </c>
      <c r="B630">
        <v>1072797</v>
      </c>
      <c r="C630" t="s">
        <v>811</v>
      </c>
      <c r="D630">
        <v>94411576</v>
      </c>
      <c r="E630" t="s">
        <v>762</v>
      </c>
      <c r="F630">
        <v>4336039</v>
      </c>
      <c r="H630">
        <v>0</v>
      </c>
      <c r="I630">
        <v>0</v>
      </c>
      <c r="J630" s="2">
        <v>5000</v>
      </c>
      <c r="K630" s="2">
        <v>0</v>
      </c>
      <c r="L630" s="2">
        <v>0</v>
      </c>
      <c r="M630" s="2">
        <v>5000</v>
      </c>
      <c r="N630" s="11">
        <f>VLOOKUP(P630,'CODIGOS RENTISTICOS'!$A$2:E1670,2,FALSE)</f>
        <v>825000000</v>
      </c>
      <c r="O630" s="11">
        <f>VLOOKUP(P630,'CODIGOS RENTISTICOS'!$A$2:F3837,3,FALSE)</f>
        <v>150109</v>
      </c>
      <c r="P630">
        <v>121245</v>
      </c>
      <c r="Q630" s="2">
        <v>5000</v>
      </c>
    </row>
    <row r="631" spans="1:17" hidden="1" x14ac:dyDescent="0.2">
      <c r="A631">
        <v>50000249</v>
      </c>
      <c r="B631">
        <v>1072798</v>
      </c>
      <c r="C631" t="s">
        <v>811</v>
      </c>
      <c r="D631">
        <v>94411576</v>
      </c>
      <c r="E631" t="s">
        <v>762</v>
      </c>
      <c r="F631">
        <v>4336039</v>
      </c>
      <c r="H631">
        <v>0</v>
      </c>
      <c r="I631">
        <v>0</v>
      </c>
      <c r="J631" s="2">
        <v>5000</v>
      </c>
      <c r="K631" s="2">
        <v>0</v>
      </c>
      <c r="L631" s="2">
        <v>0</v>
      </c>
      <c r="M631" s="2">
        <v>5000</v>
      </c>
      <c r="N631" s="11">
        <f>VLOOKUP(P631,'CODIGOS RENTISTICOS'!$A$2:E1671,2,FALSE)</f>
        <v>825000000</v>
      </c>
      <c r="O631" s="11">
        <f>VLOOKUP(P631,'CODIGOS RENTISTICOS'!$A$2:F3838,3,FALSE)</f>
        <v>150109</v>
      </c>
      <c r="P631">
        <v>121245</v>
      </c>
      <c r="Q631" s="2">
        <v>5000</v>
      </c>
    </row>
    <row r="632" spans="1:17" hidden="1" x14ac:dyDescent="0.2">
      <c r="A632">
        <v>50000249</v>
      </c>
      <c r="B632">
        <v>1208965</v>
      </c>
      <c r="C632" t="s">
        <v>811</v>
      </c>
      <c r="D632">
        <v>8000047663</v>
      </c>
      <c r="E632" t="s">
        <v>762</v>
      </c>
      <c r="F632">
        <v>6670021</v>
      </c>
      <c r="H632">
        <v>0</v>
      </c>
      <c r="I632">
        <v>1</v>
      </c>
      <c r="J632" s="2">
        <v>0</v>
      </c>
      <c r="K632" s="2">
        <v>0</v>
      </c>
      <c r="L632" s="2">
        <v>2078052</v>
      </c>
      <c r="M632" s="2">
        <v>2078052</v>
      </c>
      <c r="N632" s="11">
        <f>VLOOKUP(P632,'CODIGOS RENTISTICOS'!$A$2:E1672,2,FALSE)</f>
        <v>96200000</v>
      </c>
      <c r="O632" s="11">
        <f>VLOOKUP(P632,'CODIGOS RENTISTICOS'!$A$2:F3839,3,FALSE)</f>
        <v>350101</v>
      </c>
      <c r="P632">
        <v>121240</v>
      </c>
      <c r="Q632" s="2">
        <v>2078052</v>
      </c>
    </row>
    <row r="633" spans="1:17" hidden="1" x14ac:dyDescent="0.2">
      <c r="A633">
        <v>50000249</v>
      </c>
      <c r="B633">
        <v>919381</v>
      </c>
      <c r="C633" t="s">
        <v>811</v>
      </c>
      <c r="D633">
        <v>16791690</v>
      </c>
      <c r="E633" t="s">
        <v>762</v>
      </c>
      <c r="F633">
        <v>6620778</v>
      </c>
      <c r="H633">
        <v>0</v>
      </c>
      <c r="I633">
        <v>0</v>
      </c>
      <c r="J633" s="2">
        <v>7000</v>
      </c>
      <c r="K633" s="2">
        <v>0</v>
      </c>
      <c r="L633" s="2">
        <v>0</v>
      </c>
      <c r="M633" s="2">
        <v>7000</v>
      </c>
      <c r="N633" s="11">
        <f>VLOOKUP(P633,'CODIGOS RENTISTICOS'!$A$2:E1673,2,FALSE)</f>
        <v>825000000</v>
      </c>
      <c r="O633" s="11">
        <f>VLOOKUP(P633,'CODIGOS RENTISTICOS'!$A$2:F3840,3,FALSE)</f>
        <v>150109</v>
      </c>
      <c r="P633">
        <v>121245</v>
      </c>
      <c r="Q633" s="2">
        <v>7000</v>
      </c>
    </row>
    <row r="634" spans="1:17" hidden="1" x14ac:dyDescent="0.2">
      <c r="A634">
        <v>50000249</v>
      </c>
      <c r="B634">
        <v>1043746</v>
      </c>
      <c r="C634" t="s">
        <v>574</v>
      </c>
      <c r="D634">
        <v>17642494</v>
      </c>
      <c r="E634" t="s">
        <v>762</v>
      </c>
      <c r="F634">
        <v>4338005</v>
      </c>
      <c r="H634">
        <v>0</v>
      </c>
      <c r="I634">
        <v>0</v>
      </c>
      <c r="J634" s="2">
        <v>7000</v>
      </c>
      <c r="K634" s="2">
        <v>0</v>
      </c>
      <c r="L634" s="2">
        <v>0</v>
      </c>
      <c r="M634" s="2">
        <v>7000</v>
      </c>
      <c r="N634" s="11">
        <f>VLOOKUP(P634,'CODIGOS RENTISTICOS'!$A$2:E1674,2,FALSE)</f>
        <v>825000000</v>
      </c>
      <c r="O634" s="11">
        <f>VLOOKUP(P634,'CODIGOS RENTISTICOS'!$A$2:F3841,3,FALSE)</f>
        <v>150109</v>
      </c>
      <c r="P634">
        <v>121245</v>
      </c>
      <c r="Q634" s="2">
        <v>7000</v>
      </c>
    </row>
    <row r="635" spans="1:17" hidden="1" x14ac:dyDescent="0.2">
      <c r="A635">
        <v>50000249</v>
      </c>
      <c r="B635">
        <v>1141527</v>
      </c>
      <c r="C635" t="s">
        <v>800</v>
      </c>
      <c r="D635">
        <v>8919001010</v>
      </c>
      <c r="E635" t="s">
        <v>762</v>
      </c>
      <c r="F635">
        <v>2242011</v>
      </c>
      <c r="H635">
        <v>0</v>
      </c>
      <c r="I635">
        <v>1</v>
      </c>
      <c r="J635" s="2">
        <v>0</v>
      </c>
      <c r="K635" s="2">
        <v>0</v>
      </c>
      <c r="L635" s="2">
        <v>3890434</v>
      </c>
      <c r="M635" s="2">
        <v>3890434</v>
      </c>
      <c r="N635" s="11">
        <f>VLOOKUP(P635,'CODIGOS RENTISTICOS'!$A$2:E1675,2,FALSE)</f>
        <v>96200000</v>
      </c>
      <c r="O635" s="11">
        <f>VLOOKUP(P635,'CODIGOS RENTISTICOS'!$A$2:F3842,3,FALSE)</f>
        <v>350101</v>
      </c>
      <c r="P635">
        <v>121203</v>
      </c>
      <c r="Q635" s="2">
        <v>3890434</v>
      </c>
    </row>
    <row r="636" spans="1:17" x14ac:dyDescent="0.2">
      <c r="A636">
        <v>50000249</v>
      </c>
      <c r="B636">
        <v>632570</v>
      </c>
      <c r="C636" t="s">
        <v>717</v>
      </c>
      <c r="D636">
        <v>8000348258</v>
      </c>
      <c r="E636" t="s">
        <v>762</v>
      </c>
      <c r="F636">
        <v>5129060</v>
      </c>
      <c r="H636">
        <v>0</v>
      </c>
      <c r="I636">
        <v>0</v>
      </c>
      <c r="J636" s="2">
        <v>3320000</v>
      </c>
      <c r="K636" s="2">
        <v>0</v>
      </c>
      <c r="L636" s="2">
        <v>0</v>
      </c>
      <c r="M636" s="2">
        <v>3320000</v>
      </c>
      <c r="N636" s="11">
        <f>VLOOKUP(P636,'CODIGOS RENTISTICOS'!$A$2:E1676,2,FALSE)</f>
        <v>11100000</v>
      </c>
      <c r="O636" s="11">
        <f>VLOOKUP(P636,'CODIGOS RENTISTICOS'!$A$2:F3843,3,FALSE)</f>
        <v>150101</v>
      </c>
      <c r="P636">
        <v>121275</v>
      </c>
      <c r="Q636" s="2">
        <v>3320000</v>
      </c>
    </row>
    <row r="637" spans="1:17" x14ac:dyDescent="0.2">
      <c r="A637">
        <v>50000249</v>
      </c>
      <c r="B637">
        <v>632573</v>
      </c>
      <c r="C637" t="s">
        <v>717</v>
      </c>
      <c r="D637">
        <v>15240391</v>
      </c>
      <c r="E637" t="s">
        <v>762</v>
      </c>
      <c r="F637">
        <v>5126209</v>
      </c>
      <c r="H637">
        <v>0</v>
      </c>
      <c r="I637">
        <v>0</v>
      </c>
      <c r="J637" s="2">
        <v>110000</v>
      </c>
      <c r="K637" s="2">
        <v>0</v>
      </c>
      <c r="L637" s="2">
        <v>0</v>
      </c>
      <c r="M637" s="2">
        <v>110000</v>
      </c>
      <c r="N637" s="11">
        <f>VLOOKUP(P637,'CODIGOS RENTISTICOS'!$A$2:E1677,2,FALSE)</f>
        <v>11100000</v>
      </c>
      <c r="O637" s="11">
        <f>VLOOKUP(P637,'CODIGOS RENTISTICOS'!$A$2:F3844,3,FALSE)</f>
        <v>150101</v>
      </c>
      <c r="P637">
        <v>121275</v>
      </c>
      <c r="Q637" s="2">
        <v>110000</v>
      </c>
    </row>
    <row r="638" spans="1:17" hidden="1" x14ac:dyDescent="0.2">
      <c r="A638">
        <v>50000249</v>
      </c>
      <c r="B638">
        <v>193993</v>
      </c>
      <c r="C638" t="s">
        <v>591</v>
      </c>
      <c r="D638">
        <v>193993</v>
      </c>
      <c r="E638" t="s">
        <v>762</v>
      </c>
      <c r="F638">
        <v>2513945</v>
      </c>
      <c r="H638">
        <v>0</v>
      </c>
      <c r="I638">
        <v>0</v>
      </c>
      <c r="J638" s="2">
        <v>8301</v>
      </c>
      <c r="K638" s="2">
        <v>0</v>
      </c>
      <c r="L638" s="2">
        <v>0</v>
      </c>
      <c r="M638" s="2">
        <v>8301</v>
      </c>
      <c r="N638" s="11">
        <f>VLOOKUP(P638,'CODIGOS RENTISTICOS'!$A$2:E1678,2,FALSE)</f>
        <v>96400000</v>
      </c>
      <c r="O638" s="11">
        <f>VLOOKUP(P638,'CODIGOS RENTISTICOS'!$A$2:F3845,3,FALSE)</f>
        <v>370101</v>
      </c>
      <c r="P638">
        <v>121280</v>
      </c>
      <c r="Q638" s="2">
        <v>8301</v>
      </c>
    </row>
    <row r="639" spans="1:17" hidden="1" x14ac:dyDescent="0.2">
      <c r="A639">
        <v>50000249</v>
      </c>
      <c r="B639">
        <v>1369954</v>
      </c>
      <c r="C639" t="s">
        <v>595</v>
      </c>
      <c r="D639">
        <v>8901111756</v>
      </c>
      <c r="E639" t="s">
        <v>762</v>
      </c>
      <c r="F639">
        <v>368453</v>
      </c>
      <c r="H639">
        <v>0</v>
      </c>
      <c r="I639">
        <v>1</v>
      </c>
      <c r="J639" s="2">
        <v>0</v>
      </c>
      <c r="K639" s="2">
        <v>0</v>
      </c>
      <c r="L639" s="2">
        <v>650000</v>
      </c>
      <c r="M639" s="2">
        <v>650000</v>
      </c>
      <c r="N639" s="11">
        <f>VLOOKUP(P639,'CODIGOS RENTISTICOS'!$A$2:E1679,2,FALSE)</f>
        <v>825000000</v>
      </c>
      <c r="O639" s="11">
        <f>VLOOKUP(P639,'CODIGOS RENTISTICOS'!$A$2:F3846,3,FALSE)</f>
        <v>150109</v>
      </c>
      <c r="P639">
        <v>121245</v>
      </c>
      <c r="Q639" s="2">
        <v>650000</v>
      </c>
    </row>
    <row r="640" spans="1:17" hidden="1" x14ac:dyDescent="0.2">
      <c r="A640">
        <v>50000249</v>
      </c>
      <c r="B640">
        <v>1203959</v>
      </c>
      <c r="C640" t="s">
        <v>581</v>
      </c>
      <c r="D640">
        <v>8460000049</v>
      </c>
      <c r="E640" t="s">
        <v>762</v>
      </c>
      <c r="F640">
        <v>121212</v>
      </c>
      <c r="H640">
        <v>0</v>
      </c>
      <c r="I640">
        <v>1</v>
      </c>
      <c r="J640" s="2">
        <v>0</v>
      </c>
      <c r="K640" s="2">
        <v>0</v>
      </c>
      <c r="L640" s="2">
        <v>4243662.75</v>
      </c>
      <c r="M640" s="2">
        <v>4243662.75</v>
      </c>
      <c r="N640" s="11">
        <f>VLOOKUP(P640,'CODIGOS RENTISTICOS'!$A$2:E1680,2,FALSE)</f>
        <v>910300000</v>
      </c>
      <c r="O640" s="11">
        <f>VLOOKUP(P640,'CODIGOS RENTISTICOS'!$A$2:F3847,3,FALSE)</f>
        <v>130113</v>
      </c>
      <c r="P640">
        <v>121205</v>
      </c>
      <c r="Q640" s="2">
        <v>4243662.75</v>
      </c>
    </row>
    <row r="641" spans="1:17" hidden="1" x14ac:dyDescent="0.2">
      <c r="A641">
        <v>50000249</v>
      </c>
      <c r="B641">
        <v>556891</v>
      </c>
      <c r="C641" t="s">
        <v>591</v>
      </c>
      <c r="D641">
        <v>8000938163</v>
      </c>
      <c r="E641" t="s">
        <v>762</v>
      </c>
      <c r="F641">
        <v>3127011</v>
      </c>
      <c r="H641">
        <v>0</v>
      </c>
      <c r="I641">
        <v>0</v>
      </c>
      <c r="J641" s="2">
        <v>30000</v>
      </c>
      <c r="K641" s="2">
        <v>0</v>
      </c>
      <c r="L641" s="2">
        <v>0</v>
      </c>
      <c r="M641" s="2">
        <v>30000</v>
      </c>
      <c r="N641" s="11">
        <f>VLOOKUP(P641,'CODIGOS RENTISTICOS'!$A$2:E1681,2,FALSE)</f>
        <v>12400000</v>
      </c>
      <c r="O641" s="11">
        <f>VLOOKUP(P641,'CODIGOS RENTISTICOS'!$A$2:F3848,3,FALSE)</f>
        <v>270102</v>
      </c>
      <c r="P641">
        <v>270914</v>
      </c>
      <c r="Q641" s="2">
        <v>30000</v>
      </c>
    </row>
    <row r="642" spans="1:17" hidden="1" x14ac:dyDescent="0.2">
      <c r="A642">
        <v>50000249</v>
      </c>
      <c r="B642">
        <v>1200651</v>
      </c>
      <c r="C642" t="s">
        <v>591</v>
      </c>
      <c r="D642">
        <v>8002368019</v>
      </c>
      <c r="E642" t="s">
        <v>763</v>
      </c>
      <c r="F642">
        <v>2322610</v>
      </c>
      <c r="H642">
        <v>0</v>
      </c>
      <c r="I642">
        <v>0</v>
      </c>
      <c r="J642" s="2">
        <v>238000</v>
      </c>
      <c r="K642" s="2">
        <v>0</v>
      </c>
      <c r="L642" s="2">
        <v>0</v>
      </c>
      <c r="M642" s="2">
        <v>238000</v>
      </c>
      <c r="N642" s="11">
        <f>VLOOKUP(P642,'CODIGOS RENTISTICOS'!$A$2:E1682,2,FALSE)</f>
        <v>825000000</v>
      </c>
      <c r="O642" s="11">
        <f>VLOOKUP(P642,'CODIGOS RENTISTICOS'!$A$2:F3849,3,FALSE)</f>
        <v>150109</v>
      </c>
      <c r="P642">
        <v>121245</v>
      </c>
      <c r="Q642" s="2">
        <v>238000</v>
      </c>
    </row>
    <row r="643" spans="1:17" hidden="1" x14ac:dyDescent="0.2">
      <c r="A643">
        <v>50000249</v>
      </c>
      <c r="B643">
        <v>738564</v>
      </c>
      <c r="C643" t="s">
        <v>591</v>
      </c>
      <c r="D643">
        <v>79804055</v>
      </c>
      <c r="E643" t="s">
        <v>763</v>
      </c>
      <c r="F643">
        <v>7711599</v>
      </c>
      <c r="H643">
        <v>0</v>
      </c>
      <c r="I643">
        <v>0</v>
      </c>
      <c r="J643" s="2">
        <v>7000</v>
      </c>
      <c r="K643" s="2">
        <v>0</v>
      </c>
      <c r="L643" s="2">
        <v>0</v>
      </c>
      <c r="M643" s="2">
        <v>7000</v>
      </c>
      <c r="N643" s="11">
        <f>VLOOKUP(P643,'CODIGOS RENTISTICOS'!$A$2:E1683,2,FALSE)</f>
        <v>910300000</v>
      </c>
      <c r="O643" s="11">
        <f>VLOOKUP(P643,'CODIGOS RENTISTICOS'!$A$2:F3850,3,FALSE)</f>
        <v>130113</v>
      </c>
      <c r="P643">
        <v>121205</v>
      </c>
      <c r="Q643" s="2">
        <v>7000</v>
      </c>
    </row>
    <row r="644" spans="1:17" hidden="1" x14ac:dyDescent="0.2">
      <c r="A644">
        <v>50000249</v>
      </c>
      <c r="B644">
        <v>738565</v>
      </c>
      <c r="C644" t="s">
        <v>591</v>
      </c>
      <c r="D644">
        <v>79901559</v>
      </c>
      <c r="E644" t="s">
        <v>763</v>
      </c>
      <c r="F644">
        <v>7630834</v>
      </c>
      <c r="H644">
        <v>0</v>
      </c>
      <c r="I644">
        <v>0</v>
      </c>
      <c r="J644" s="2">
        <v>7000</v>
      </c>
      <c r="K644" s="2">
        <v>0</v>
      </c>
      <c r="L644" s="2">
        <v>0</v>
      </c>
      <c r="M644" s="2">
        <v>7000</v>
      </c>
      <c r="N644" s="11">
        <f>VLOOKUP(P644,'CODIGOS RENTISTICOS'!$A$2:E1684,2,FALSE)</f>
        <v>910300000</v>
      </c>
      <c r="O644" s="11">
        <f>VLOOKUP(P644,'CODIGOS RENTISTICOS'!$A$2:F3851,3,FALSE)</f>
        <v>130113</v>
      </c>
      <c r="P644">
        <v>121205</v>
      </c>
      <c r="Q644" s="2">
        <v>7000</v>
      </c>
    </row>
    <row r="645" spans="1:17" hidden="1" x14ac:dyDescent="0.2">
      <c r="A645">
        <v>50000249</v>
      </c>
      <c r="B645">
        <v>752266</v>
      </c>
      <c r="C645" t="s">
        <v>591</v>
      </c>
      <c r="D645">
        <v>79050227</v>
      </c>
      <c r="E645" t="s">
        <v>763</v>
      </c>
      <c r="F645">
        <v>4510999</v>
      </c>
      <c r="H645">
        <v>0</v>
      </c>
      <c r="I645">
        <v>0</v>
      </c>
      <c r="J645" s="2">
        <v>5000</v>
      </c>
      <c r="K645" s="2">
        <v>0</v>
      </c>
      <c r="L645" s="2">
        <v>0</v>
      </c>
      <c r="M645" s="2">
        <v>5000</v>
      </c>
      <c r="N645" s="11">
        <f>VLOOKUP(P645,'CODIGOS RENTISTICOS'!$A$2:E1685,2,FALSE)</f>
        <v>825000000</v>
      </c>
      <c r="O645" s="11">
        <f>VLOOKUP(P645,'CODIGOS RENTISTICOS'!$A$2:F3852,3,FALSE)</f>
        <v>150109</v>
      </c>
      <c r="P645">
        <v>121245</v>
      </c>
      <c r="Q645" s="2">
        <v>5000</v>
      </c>
    </row>
    <row r="646" spans="1:17" hidden="1" x14ac:dyDescent="0.2">
      <c r="A646">
        <v>50000249</v>
      </c>
      <c r="B646">
        <v>1339501</v>
      </c>
      <c r="C646" t="s">
        <v>591</v>
      </c>
      <c r="D646">
        <v>3004542</v>
      </c>
      <c r="E646" t="s">
        <v>763</v>
      </c>
      <c r="F646">
        <v>2040775</v>
      </c>
      <c r="H646">
        <v>0</v>
      </c>
      <c r="I646">
        <v>0</v>
      </c>
      <c r="J646" s="2">
        <v>5000</v>
      </c>
      <c r="K646" s="2">
        <v>0</v>
      </c>
      <c r="L646" s="2">
        <v>0</v>
      </c>
      <c r="M646" s="2">
        <v>5000</v>
      </c>
      <c r="N646" s="11">
        <f>VLOOKUP(P646,'CODIGOS RENTISTICOS'!$A$2:E1686,2,FALSE)</f>
        <v>825000000</v>
      </c>
      <c r="O646" s="11">
        <f>VLOOKUP(P646,'CODIGOS RENTISTICOS'!$A$2:F3853,3,FALSE)</f>
        <v>150109</v>
      </c>
      <c r="P646">
        <v>121245</v>
      </c>
      <c r="Q646" s="2">
        <v>5000</v>
      </c>
    </row>
    <row r="647" spans="1:17" hidden="1" x14ac:dyDescent="0.2">
      <c r="A647">
        <v>50000249</v>
      </c>
      <c r="B647">
        <v>556845</v>
      </c>
      <c r="C647" t="s">
        <v>591</v>
      </c>
      <c r="D647">
        <v>8300555791</v>
      </c>
      <c r="E647" t="s">
        <v>763</v>
      </c>
      <c r="F647">
        <v>6090900</v>
      </c>
      <c r="H647">
        <v>0</v>
      </c>
      <c r="I647">
        <v>0</v>
      </c>
      <c r="J647" s="2">
        <v>56000</v>
      </c>
      <c r="K647" s="2">
        <v>0</v>
      </c>
      <c r="L647" s="2">
        <v>0</v>
      </c>
      <c r="M647" s="2">
        <v>56000</v>
      </c>
      <c r="N647" s="11">
        <f>VLOOKUP(P647,'CODIGOS RENTISTICOS'!$A$2:E1687,2,FALSE)</f>
        <v>825000000</v>
      </c>
      <c r="O647" s="11">
        <f>VLOOKUP(P647,'CODIGOS RENTISTICOS'!$A$2:F3854,3,FALSE)</f>
        <v>150109</v>
      </c>
      <c r="P647">
        <v>121245</v>
      </c>
      <c r="Q647" s="2">
        <v>56000</v>
      </c>
    </row>
    <row r="648" spans="1:17" hidden="1" x14ac:dyDescent="0.2">
      <c r="A648">
        <v>50000249</v>
      </c>
      <c r="B648">
        <v>1253343</v>
      </c>
      <c r="C648" t="s">
        <v>591</v>
      </c>
      <c r="D648">
        <v>8001850392</v>
      </c>
      <c r="E648" t="s">
        <v>763</v>
      </c>
      <c r="F648">
        <v>3104335</v>
      </c>
      <c r="H648">
        <v>0</v>
      </c>
      <c r="I648">
        <v>0</v>
      </c>
      <c r="J648" s="2">
        <v>35000</v>
      </c>
      <c r="K648" s="2">
        <v>0</v>
      </c>
      <c r="L648" s="2">
        <v>0</v>
      </c>
      <c r="M648" s="2">
        <v>35000</v>
      </c>
      <c r="N648" s="11">
        <f>VLOOKUP(P648,'CODIGOS RENTISTICOS'!$A$2:E1688,2,FALSE)</f>
        <v>825000000</v>
      </c>
      <c r="O648" s="11">
        <f>VLOOKUP(P648,'CODIGOS RENTISTICOS'!$A$2:F3855,3,FALSE)</f>
        <v>150109</v>
      </c>
      <c r="P648">
        <v>121245</v>
      </c>
      <c r="Q648" s="2">
        <v>35000</v>
      </c>
    </row>
    <row r="649" spans="1:17" hidden="1" x14ac:dyDescent="0.2">
      <c r="A649">
        <v>50000249</v>
      </c>
      <c r="B649">
        <v>1253344</v>
      </c>
      <c r="C649" t="s">
        <v>591</v>
      </c>
      <c r="D649">
        <v>8001850392</v>
      </c>
      <c r="E649" t="s">
        <v>763</v>
      </c>
      <c r="F649">
        <v>3104335</v>
      </c>
      <c r="H649">
        <v>0</v>
      </c>
      <c r="I649">
        <v>0</v>
      </c>
      <c r="J649" s="2">
        <v>28000</v>
      </c>
      <c r="K649" s="2">
        <v>0</v>
      </c>
      <c r="L649" s="2">
        <v>0</v>
      </c>
      <c r="M649" s="2">
        <v>28000</v>
      </c>
      <c r="N649" s="11">
        <f>VLOOKUP(P649,'CODIGOS RENTISTICOS'!$A$2:E1689,2,FALSE)</f>
        <v>825000000</v>
      </c>
      <c r="O649" s="11">
        <f>VLOOKUP(P649,'CODIGOS RENTISTICOS'!$A$2:F3856,3,FALSE)</f>
        <v>150109</v>
      </c>
      <c r="P649">
        <v>121245</v>
      </c>
      <c r="Q649" s="2">
        <v>28000</v>
      </c>
    </row>
    <row r="650" spans="1:17" hidden="1" x14ac:dyDescent="0.2">
      <c r="A650">
        <v>50000249</v>
      </c>
      <c r="B650">
        <v>805292</v>
      </c>
      <c r="C650" t="s">
        <v>591</v>
      </c>
      <c r="D650">
        <v>19407840</v>
      </c>
      <c r="E650" t="s">
        <v>763</v>
      </c>
      <c r="F650">
        <v>3624413</v>
      </c>
      <c r="H650">
        <v>0</v>
      </c>
      <c r="I650">
        <v>0</v>
      </c>
      <c r="J650" s="2">
        <v>7000</v>
      </c>
      <c r="K650" s="2">
        <v>0</v>
      </c>
      <c r="L650" s="2">
        <v>0</v>
      </c>
      <c r="M650" s="2">
        <v>7000</v>
      </c>
      <c r="N650" s="11">
        <f>VLOOKUP(P650,'CODIGOS RENTISTICOS'!$A$2:E1690,2,FALSE)</f>
        <v>825000000</v>
      </c>
      <c r="O650" s="11">
        <f>VLOOKUP(P650,'CODIGOS RENTISTICOS'!$A$2:F3857,3,FALSE)</f>
        <v>150109</v>
      </c>
      <c r="P650">
        <v>121245</v>
      </c>
      <c r="Q650" s="2">
        <v>7000</v>
      </c>
    </row>
    <row r="651" spans="1:17" hidden="1" x14ac:dyDescent="0.2">
      <c r="A651">
        <v>50000249</v>
      </c>
      <c r="B651">
        <v>1156582</v>
      </c>
      <c r="C651" t="s">
        <v>591</v>
      </c>
      <c r="D651">
        <v>8604047912</v>
      </c>
      <c r="E651" t="s">
        <v>763</v>
      </c>
      <c r="F651">
        <v>4030303</v>
      </c>
      <c r="H651">
        <v>0</v>
      </c>
      <c r="I651">
        <v>0</v>
      </c>
      <c r="J651" s="2">
        <v>25000</v>
      </c>
      <c r="K651" s="2">
        <v>0</v>
      </c>
      <c r="L651" s="2">
        <v>0</v>
      </c>
      <c r="M651" s="2">
        <v>25000</v>
      </c>
      <c r="N651" s="11">
        <f>VLOOKUP(P651,'CODIGOS RENTISTICOS'!$A$2:E1691,2,FALSE)</f>
        <v>825000000</v>
      </c>
      <c r="O651" s="11">
        <f>VLOOKUP(P651,'CODIGOS RENTISTICOS'!$A$2:F3858,3,FALSE)</f>
        <v>150109</v>
      </c>
      <c r="P651">
        <v>121245</v>
      </c>
      <c r="Q651" s="2">
        <v>25000</v>
      </c>
    </row>
    <row r="652" spans="1:17" hidden="1" x14ac:dyDescent="0.2">
      <c r="A652">
        <v>50000249</v>
      </c>
      <c r="B652">
        <v>7393959</v>
      </c>
      <c r="C652" t="s">
        <v>591</v>
      </c>
      <c r="D652">
        <v>8300331121</v>
      </c>
      <c r="E652" t="s">
        <v>763</v>
      </c>
      <c r="F652">
        <v>5337528</v>
      </c>
      <c r="H652">
        <v>0</v>
      </c>
      <c r="I652">
        <v>0</v>
      </c>
      <c r="J652" s="2">
        <v>5534</v>
      </c>
      <c r="K652" s="2">
        <v>0</v>
      </c>
      <c r="L652" s="2">
        <v>0</v>
      </c>
      <c r="M652" s="2">
        <v>5534</v>
      </c>
      <c r="N652" s="11">
        <f>VLOOKUP(P652,'CODIGOS RENTISTICOS'!$A$2:E1692,2,FALSE)</f>
        <v>96400000</v>
      </c>
      <c r="O652" s="11">
        <f>VLOOKUP(P652,'CODIGOS RENTISTICOS'!$A$2:F3859,3,FALSE)</f>
        <v>370101</v>
      </c>
      <c r="P652">
        <v>121280</v>
      </c>
      <c r="Q652" s="2">
        <v>5534</v>
      </c>
    </row>
    <row r="653" spans="1:17" hidden="1" x14ac:dyDescent="0.2">
      <c r="A653">
        <v>50000249</v>
      </c>
      <c r="B653">
        <v>1123846</v>
      </c>
      <c r="C653" t="s">
        <v>591</v>
      </c>
      <c r="D653">
        <v>3150846</v>
      </c>
      <c r="E653" t="s">
        <v>763</v>
      </c>
      <c r="F653">
        <v>6857480</v>
      </c>
      <c r="H653">
        <v>0</v>
      </c>
      <c r="I653">
        <v>0</v>
      </c>
      <c r="J653" s="2">
        <v>7000</v>
      </c>
      <c r="K653" s="2">
        <v>0</v>
      </c>
      <c r="L653" s="2">
        <v>0</v>
      </c>
      <c r="M653" s="2">
        <v>7000</v>
      </c>
      <c r="N653" s="11">
        <f>VLOOKUP(P653,'CODIGOS RENTISTICOS'!$A$2:E1693,2,FALSE)</f>
        <v>825000000</v>
      </c>
      <c r="O653" s="11">
        <f>VLOOKUP(P653,'CODIGOS RENTISTICOS'!$A$2:F3860,3,FALSE)</f>
        <v>150109</v>
      </c>
      <c r="P653">
        <v>121245</v>
      </c>
      <c r="Q653" s="2">
        <v>7000</v>
      </c>
    </row>
    <row r="654" spans="1:17" hidden="1" x14ac:dyDescent="0.2">
      <c r="A654">
        <v>50000249</v>
      </c>
      <c r="B654">
        <v>1169504</v>
      </c>
      <c r="C654" t="s">
        <v>591</v>
      </c>
      <c r="D654">
        <v>51876558</v>
      </c>
      <c r="E654" t="s">
        <v>763</v>
      </c>
      <c r="F654">
        <v>7200537</v>
      </c>
      <c r="H654">
        <v>0</v>
      </c>
      <c r="I654">
        <v>0</v>
      </c>
      <c r="J654" s="2">
        <v>332000</v>
      </c>
      <c r="K654" s="2">
        <v>0</v>
      </c>
      <c r="L654" s="2">
        <v>0</v>
      </c>
      <c r="M654" s="2">
        <v>332000</v>
      </c>
      <c r="N654" s="11">
        <f>VLOOKUP(P654,'CODIGOS RENTISTICOS'!$A$2:E1694,2,FALSE)</f>
        <v>96200000</v>
      </c>
      <c r="O654" s="11">
        <f>VLOOKUP(P654,'CODIGOS RENTISTICOS'!$A$2:F3861,3,FALSE)</f>
        <v>350101</v>
      </c>
      <c r="P654">
        <v>121230</v>
      </c>
      <c r="Q654" s="2">
        <v>332000</v>
      </c>
    </row>
    <row r="655" spans="1:17" hidden="1" x14ac:dyDescent="0.2">
      <c r="A655">
        <v>50000249</v>
      </c>
      <c r="B655">
        <v>1319941</v>
      </c>
      <c r="C655" t="s">
        <v>591</v>
      </c>
      <c r="D655">
        <v>79716808</v>
      </c>
      <c r="E655" t="s">
        <v>763</v>
      </c>
      <c r="F655">
        <v>7774443</v>
      </c>
      <c r="H655">
        <v>0</v>
      </c>
      <c r="I655">
        <v>0</v>
      </c>
      <c r="J655" s="2">
        <v>7000</v>
      </c>
      <c r="K655" s="2">
        <v>0</v>
      </c>
      <c r="L655" s="2">
        <v>0</v>
      </c>
      <c r="M655" s="2">
        <v>7000</v>
      </c>
      <c r="N655" s="11">
        <f>VLOOKUP(P655,'CODIGOS RENTISTICOS'!$A$2:E1695,2,FALSE)</f>
        <v>825000000</v>
      </c>
      <c r="O655" s="11">
        <f>VLOOKUP(P655,'CODIGOS RENTISTICOS'!$A$2:F3862,3,FALSE)</f>
        <v>150109</v>
      </c>
      <c r="P655">
        <v>121245</v>
      </c>
      <c r="Q655" s="2">
        <v>7000</v>
      </c>
    </row>
    <row r="656" spans="1:17" hidden="1" x14ac:dyDescent="0.2">
      <c r="A656">
        <v>50000249</v>
      </c>
      <c r="B656">
        <v>1321333</v>
      </c>
      <c r="C656" t="s">
        <v>591</v>
      </c>
      <c r="D656">
        <v>8605266031</v>
      </c>
      <c r="E656" t="s">
        <v>763</v>
      </c>
      <c r="F656">
        <v>6919399</v>
      </c>
      <c r="H656">
        <v>0</v>
      </c>
      <c r="I656">
        <v>0</v>
      </c>
      <c r="J656" s="2">
        <v>937000</v>
      </c>
      <c r="K656" s="2">
        <v>0</v>
      </c>
      <c r="L656" s="2">
        <v>0</v>
      </c>
      <c r="M656" s="2">
        <v>937000</v>
      </c>
      <c r="N656" s="11">
        <f>VLOOKUP(P656,'CODIGOS RENTISTICOS'!$A$2:E1696,2,FALSE)</f>
        <v>825000000</v>
      </c>
      <c r="O656" s="11">
        <f>VLOOKUP(P656,'CODIGOS RENTISTICOS'!$A$2:F3863,3,FALSE)</f>
        <v>150109</v>
      </c>
      <c r="P656">
        <v>121245</v>
      </c>
      <c r="Q656" s="2">
        <v>937000</v>
      </c>
    </row>
    <row r="657" spans="1:17" hidden="1" x14ac:dyDescent="0.2">
      <c r="A657">
        <v>50000249</v>
      </c>
      <c r="B657">
        <v>1144478</v>
      </c>
      <c r="C657" t="s">
        <v>591</v>
      </c>
      <c r="D657">
        <v>17140516</v>
      </c>
      <c r="E657" t="s">
        <v>763</v>
      </c>
      <c r="F657">
        <v>2042721</v>
      </c>
      <c r="H657">
        <v>0</v>
      </c>
      <c r="I657">
        <v>0</v>
      </c>
      <c r="J657" s="2">
        <v>20000</v>
      </c>
      <c r="K657" s="2">
        <v>0</v>
      </c>
      <c r="L657" s="2">
        <v>0</v>
      </c>
      <c r="M657" s="2">
        <v>20000</v>
      </c>
      <c r="N657" s="11">
        <f>VLOOKUP(P657,'CODIGOS RENTISTICOS'!$A$2:E1697,2,FALSE)</f>
        <v>96300000</v>
      </c>
      <c r="O657" s="11">
        <f>VLOOKUP(P657,'CODIGOS RENTISTICOS'!$A$2:F3864,3,FALSE)</f>
        <v>360107</v>
      </c>
      <c r="P657">
        <v>121215</v>
      </c>
      <c r="Q657" s="2">
        <v>20000</v>
      </c>
    </row>
    <row r="658" spans="1:17" hidden="1" x14ac:dyDescent="0.2">
      <c r="A658">
        <v>50000249</v>
      </c>
      <c r="B658">
        <v>1244107</v>
      </c>
      <c r="C658" t="s">
        <v>591</v>
      </c>
      <c r="D658">
        <v>19114590</v>
      </c>
      <c r="E658" t="s">
        <v>763</v>
      </c>
      <c r="F658">
        <v>6928844</v>
      </c>
      <c r="H658">
        <v>0</v>
      </c>
      <c r="I658">
        <v>0</v>
      </c>
      <c r="J658" s="2">
        <v>5000</v>
      </c>
      <c r="K658" s="2">
        <v>0</v>
      </c>
      <c r="L658" s="2">
        <v>0</v>
      </c>
      <c r="M658" s="2">
        <v>5000</v>
      </c>
      <c r="N658" s="11">
        <f>VLOOKUP(P658,'CODIGOS RENTISTICOS'!$A$2:E1698,2,FALSE)</f>
        <v>825000000</v>
      </c>
      <c r="O658" s="11">
        <f>VLOOKUP(P658,'CODIGOS RENTISTICOS'!$A$2:F3865,3,FALSE)</f>
        <v>150109</v>
      </c>
      <c r="P658">
        <v>121245</v>
      </c>
      <c r="Q658" s="2">
        <v>5000</v>
      </c>
    </row>
    <row r="659" spans="1:17" hidden="1" x14ac:dyDescent="0.2">
      <c r="A659">
        <v>50000249</v>
      </c>
      <c r="B659">
        <v>1244108</v>
      </c>
      <c r="C659" t="s">
        <v>591</v>
      </c>
      <c r="D659">
        <v>8786820</v>
      </c>
      <c r="E659" t="s">
        <v>763</v>
      </c>
      <c r="F659">
        <v>6761818</v>
      </c>
      <c r="H659">
        <v>0</v>
      </c>
      <c r="I659">
        <v>0</v>
      </c>
      <c r="J659" s="2">
        <v>7000</v>
      </c>
      <c r="K659" s="2">
        <v>0</v>
      </c>
      <c r="L659" s="2">
        <v>0</v>
      </c>
      <c r="M659" s="2">
        <v>7000</v>
      </c>
      <c r="N659" s="11">
        <f>VLOOKUP(P659,'CODIGOS RENTISTICOS'!$A$2:E1699,2,FALSE)</f>
        <v>825000000</v>
      </c>
      <c r="O659" s="11">
        <f>VLOOKUP(P659,'CODIGOS RENTISTICOS'!$A$2:F3866,3,FALSE)</f>
        <v>150109</v>
      </c>
      <c r="P659">
        <v>121245</v>
      </c>
      <c r="Q659" s="2">
        <v>7000</v>
      </c>
    </row>
    <row r="660" spans="1:17" hidden="1" x14ac:dyDescent="0.2">
      <c r="A660">
        <v>50000249</v>
      </c>
      <c r="B660">
        <v>910033</v>
      </c>
      <c r="C660" t="s">
        <v>591</v>
      </c>
      <c r="D660">
        <v>8600386559</v>
      </c>
      <c r="E660" t="s">
        <v>763</v>
      </c>
      <c r="F660">
        <v>3377880</v>
      </c>
      <c r="H660">
        <v>0</v>
      </c>
      <c r="I660">
        <v>0</v>
      </c>
      <c r="J660" s="2">
        <v>259000</v>
      </c>
      <c r="K660" s="2">
        <v>0</v>
      </c>
      <c r="L660" s="2">
        <v>0</v>
      </c>
      <c r="M660" s="2">
        <v>259000</v>
      </c>
      <c r="N660" s="11">
        <f>VLOOKUP(P660,'CODIGOS RENTISTICOS'!$A$2:E1700,2,FALSE)</f>
        <v>825000000</v>
      </c>
      <c r="O660" s="11">
        <f>VLOOKUP(P660,'CODIGOS RENTISTICOS'!$A$2:F3867,3,FALSE)</f>
        <v>150109</v>
      </c>
      <c r="P660">
        <v>121245</v>
      </c>
      <c r="Q660" s="2">
        <v>259000</v>
      </c>
    </row>
    <row r="661" spans="1:17" hidden="1" x14ac:dyDescent="0.2">
      <c r="A661">
        <v>50000249</v>
      </c>
      <c r="B661">
        <v>4670376</v>
      </c>
      <c r="C661" t="s">
        <v>591</v>
      </c>
      <c r="D661">
        <v>8002189581</v>
      </c>
      <c r="E661" t="s">
        <v>763</v>
      </c>
      <c r="F661">
        <v>4461066</v>
      </c>
      <c r="H661">
        <v>0</v>
      </c>
      <c r="I661">
        <v>0</v>
      </c>
      <c r="J661" s="2">
        <v>19000</v>
      </c>
      <c r="K661" s="2">
        <v>0</v>
      </c>
      <c r="L661" s="2">
        <v>0</v>
      </c>
      <c r="M661" s="2">
        <v>19000</v>
      </c>
      <c r="N661" s="11">
        <f>VLOOKUP(P661,'CODIGOS RENTISTICOS'!$A$2:E1701,2,FALSE)</f>
        <v>825000000</v>
      </c>
      <c r="O661" s="11">
        <f>VLOOKUP(P661,'CODIGOS RENTISTICOS'!$A$2:F3868,3,FALSE)</f>
        <v>150109</v>
      </c>
      <c r="P661">
        <v>121245</v>
      </c>
      <c r="Q661" s="2">
        <v>19000</v>
      </c>
    </row>
    <row r="662" spans="1:17" hidden="1" x14ac:dyDescent="0.2">
      <c r="A662">
        <v>50000249</v>
      </c>
      <c r="B662">
        <v>7423432</v>
      </c>
      <c r="C662" t="s">
        <v>591</v>
      </c>
      <c r="D662">
        <v>79686391</v>
      </c>
      <c r="E662" t="s">
        <v>763</v>
      </c>
      <c r="F662">
        <v>2752069</v>
      </c>
      <c r="H662">
        <v>0</v>
      </c>
      <c r="I662">
        <v>0</v>
      </c>
      <c r="J662" s="2">
        <v>7000</v>
      </c>
      <c r="K662" s="2">
        <v>0</v>
      </c>
      <c r="L662" s="2">
        <v>0</v>
      </c>
      <c r="M662" s="2">
        <v>7000</v>
      </c>
      <c r="N662" s="11">
        <f>VLOOKUP(P662,'CODIGOS RENTISTICOS'!$A$2:E1702,2,FALSE)</f>
        <v>825000000</v>
      </c>
      <c r="O662" s="11">
        <f>VLOOKUP(P662,'CODIGOS RENTISTICOS'!$A$2:F3869,3,FALSE)</f>
        <v>150109</v>
      </c>
      <c r="P662">
        <v>121245</v>
      </c>
      <c r="Q662" s="2">
        <v>7000</v>
      </c>
    </row>
    <row r="663" spans="1:17" hidden="1" x14ac:dyDescent="0.2">
      <c r="A663">
        <v>50000249</v>
      </c>
      <c r="B663">
        <v>13224183</v>
      </c>
      <c r="C663" t="s">
        <v>591</v>
      </c>
      <c r="D663">
        <v>8604011911</v>
      </c>
      <c r="E663" t="s">
        <v>763</v>
      </c>
      <c r="F663">
        <v>3464214</v>
      </c>
      <c r="H663">
        <v>0</v>
      </c>
      <c r="I663">
        <v>0</v>
      </c>
      <c r="J663" s="2">
        <v>69000</v>
      </c>
      <c r="K663" s="2">
        <v>0</v>
      </c>
      <c r="L663" s="2">
        <v>0</v>
      </c>
      <c r="M663" s="2">
        <v>69000</v>
      </c>
      <c r="N663" s="11">
        <f>VLOOKUP(P663,'CODIGOS RENTISTICOS'!$A$2:E1703,2,FALSE)</f>
        <v>825000000</v>
      </c>
      <c r="O663" s="11">
        <f>VLOOKUP(P663,'CODIGOS RENTISTICOS'!$A$2:F3870,3,FALSE)</f>
        <v>150109</v>
      </c>
      <c r="P663">
        <v>121245</v>
      </c>
      <c r="Q663" s="2">
        <v>69000</v>
      </c>
    </row>
    <row r="664" spans="1:17" hidden="1" x14ac:dyDescent="0.2">
      <c r="A664">
        <v>50000249</v>
      </c>
      <c r="B664">
        <v>13224742</v>
      </c>
      <c r="C664" t="s">
        <v>591</v>
      </c>
      <c r="D664">
        <v>41104090</v>
      </c>
      <c r="E664" t="s">
        <v>763</v>
      </c>
      <c r="F664">
        <v>7705852</v>
      </c>
      <c r="H664">
        <v>0</v>
      </c>
      <c r="I664">
        <v>0</v>
      </c>
      <c r="J664" s="2">
        <v>28000</v>
      </c>
      <c r="K664" s="2">
        <v>0</v>
      </c>
      <c r="L664" s="2">
        <v>0</v>
      </c>
      <c r="M664" s="2">
        <v>28000</v>
      </c>
      <c r="N664" s="11">
        <f>VLOOKUP(P664,'CODIGOS RENTISTICOS'!$A$2:E1704,2,FALSE)</f>
        <v>825000000</v>
      </c>
      <c r="O664" s="11">
        <f>VLOOKUP(P664,'CODIGOS RENTISTICOS'!$A$2:F3871,3,FALSE)</f>
        <v>150109</v>
      </c>
      <c r="P664">
        <v>121245</v>
      </c>
      <c r="Q664" s="2">
        <v>28000</v>
      </c>
    </row>
    <row r="665" spans="1:17" hidden="1" x14ac:dyDescent="0.2">
      <c r="A665">
        <v>50000249</v>
      </c>
      <c r="B665">
        <v>13226282</v>
      </c>
      <c r="C665" t="s">
        <v>591</v>
      </c>
      <c r="D665">
        <v>8002187512</v>
      </c>
      <c r="E665" t="s">
        <v>763</v>
      </c>
      <c r="F665">
        <v>4297088</v>
      </c>
      <c r="H665">
        <v>0</v>
      </c>
      <c r="I665">
        <v>0</v>
      </c>
      <c r="J665" s="2">
        <v>17000</v>
      </c>
      <c r="K665" s="2">
        <v>0</v>
      </c>
      <c r="L665" s="2">
        <v>0</v>
      </c>
      <c r="M665" s="2">
        <v>17000</v>
      </c>
      <c r="N665" s="11">
        <f>VLOOKUP(P665,'CODIGOS RENTISTICOS'!$A$2:E1705,2,FALSE)</f>
        <v>825000000</v>
      </c>
      <c r="O665" s="11">
        <f>VLOOKUP(P665,'CODIGOS RENTISTICOS'!$A$2:F3872,3,FALSE)</f>
        <v>150109</v>
      </c>
      <c r="P665">
        <v>121245</v>
      </c>
      <c r="Q665" s="2">
        <v>17000</v>
      </c>
    </row>
    <row r="666" spans="1:17" hidden="1" x14ac:dyDescent="0.2">
      <c r="A666">
        <v>50000249</v>
      </c>
      <c r="B666">
        <v>13226461</v>
      </c>
      <c r="C666" t="s">
        <v>591</v>
      </c>
      <c r="D666">
        <v>79826239</v>
      </c>
      <c r="E666" t="s">
        <v>763</v>
      </c>
      <c r="F666">
        <v>3444420</v>
      </c>
      <c r="H666">
        <v>0</v>
      </c>
      <c r="I666">
        <v>0</v>
      </c>
      <c r="J666" s="2">
        <v>1000</v>
      </c>
      <c r="K666" s="2">
        <v>0</v>
      </c>
      <c r="L666" s="2">
        <v>0</v>
      </c>
      <c r="M666" s="2">
        <v>1000</v>
      </c>
      <c r="N666" s="11">
        <f>VLOOKUP(P666,'CODIGOS RENTISTICOS'!$A$2:E1706,2,FALSE)</f>
        <v>825000000</v>
      </c>
      <c r="O666" s="11">
        <f>VLOOKUP(P666,'CODIGOS RENTISTICOS'!$A$2:F3873,3,FALSE)</f>
        <v>150109</v>
      </c>
      <c r="P666">
        <v>121245</v>
      </c>
      <c r="Q666" s="2">
        <v>1000</v>
      </c>
    </row>
    <row r="667" spans="1:17" hidden="1" x14ac:dyDescent="0.2">
      <c r="A667">
        <v>50000249</v>
      </c>
      <c r="B667">
        <v>13226551</v>
      </c>
      <c r="C667" t="s">
        <v>591</v>
      </c>
      <c r="D667">
        <v>9313700</v>
      </c>
      <c r="E667" t="s">
        <v>763</v>
      </c>
      <c r="F667">
        <v>2182123</v>
      </c>
      <c r="H667">
        <v>0</v>
      </c>
      <c r="I667">
        <v>0</v>
      </c>
      <c r="J667" s="2">
        <v>5000</v>
      </c>
      <c r="K667" s="2">
        <v>0</v>
      </c>
      <c r="L667" s="2">
        <v>0</v>
      </c>
      <c r="M667" s="2">
        <v>5000</v>
      </c>
      <c r="N667" s="11">
        <f>VLOOKUP(P667,'CODIGOS RENTISTICOS'!$A$2:E1707,2,FALSE)</f>
        <v>825000000</v>
      </c>
      <c r="O667" s="11">
        <f>VLOOKUP(P667,'CODIGOS RENTISTICOS'!$A$2:F3874,3,FALSE)</f>
        <v>150109</v>
      </c>
      <c r="P667">
        <v>121245</v>
      </c>
      <c r="Q667" s="2">
        <v>5000</v>
      </c>
    </row>
    <row r="668" spans="1:17" hidden="1" x14ac:dyDescent="0.2">
      <c r="A668">
        <v>50000249</v>
      </c>
      <c r="B668">
        <v>13226590</v>
      </c>
      <c r="C668" t="s">
        <v>591</v>
      </c>
      <c r="D668">
        <v>8001038516</v>
      </c>
      <c r="E668" t="s">
        <v>763</v>
      </c>
      <c r="F668">
        <v>3210016</v>
      </c>
      <c r="H668">
        <v>0</v>
      </c>
      <c r="I668">
        <v>0</v>
      </c>
      <c r="J668" s="2">
        <v>59000</v>
      </c>
      <c r="K668" s="2">
        <v>0</v>
      </c>
      <c r="L668" s="2">
        <v>0</v>
      </c>
      <c r="M668" s="2">
        <v>59000</v>
      </c>
      <c r="N668" s="11">
        <f>VLOOKUP(P668,'CODIGOS RENTISTICOS'!$A$2:E1708,2,FALSE)</f>
        <v>825000000</v>
      </c>
      <c r="O668" s="11">
        <f>VLOOKUP(P668,'CODIGOS RENTISTICOS'!$A$2:F3875,3,FALSE)</f>
        <v>150109</v>
      </c>
      <c r="P668">
        <v>121245</v>
      </c>
      <c r="Q668" s="2">
        <v>59000</v>
      </c>
    </row>
    <row r="669" spans="1:17" hidden="1" x14ac:dyDescent="0.2">
      <c r="A669">
        <v>50000249</v>
      </c>
      <c r="B669">
        <v>858222</v>
      </c>
      <c r="C669" t="s">
        <v>591</v>
      </c>
      <c r="D669">
        <v>8604043561</v>
      </c>
      <c r="E669" t="s">
        <v>763</v>
      </c>
      <c r="F669">
        <v>2134988</v>
      </c>
      <c r="H669">
        <v>0</v>
      </c>
      <c r="I669">
        <v>0</v>
      </c>
      <c r="J669" s="2">
        <v>98000</v>
      </c>
      <c r="K669" s="2">
        <v>0</v>
      </c>
      <c r="L669" s="2">
        <v>0</v>
      </c>
      <c r="M669" s="2">
        <v>98000</v>
      </c>
      <c r="N669" s="11">
        <f>VLOOKUP(P669,'CODIGOS RENTISTICOS'!$A$2:E1709,2,FALSE)</f>
        <v>825000000</v>
      </c>
      <c r="O669" s="11">
        <f>VLOOKUP(P669,'CODIGOS RENTISTICOS'!$A$2:F3876,3,FALSE)</f>
        <v>150109</v>
      </c>
      <c r="P669">
        <v>121245</v>
      </c>
      <c r="Q669" s="2">
        <v>98000</v>
      </c>
    </row>
    <row r="670" spans="1:17" hidden="1" x14ac:dyDescent="0.2">
      <c r="A670">
        <v>50000249</v>
      </c>
      <c r="B670">
        <v>1104782</v>
      </c>
      <c r="C670" t="s">
        <v>593</v>
      </c>
      <c r="D670">
        <v>8909119722</v>
      </c>
      <c r="E670" t="s">
        <v>763</v>
      </c>
      <c r="F670">
        <v>2502006</v>
      </c>
      <c r="H670">
        <v>0</v>
      </c>
      <c r="I670">
        <v>0</v>
      </c>
      <c r="J670" s="2">
        <v>184000</v>
      </c>
      <c r="K670" s="2">
        <v>0</v>
      </c>
      <c r="L670" s="2">
        <v>0</v>
      </c>
      <c r="M670" s="2">
        <v>184000</v>
      </c>
      <c r="N670" s="11">
        <f>VLOOKUP(P670,'CODIGOS RENTISTICOS'!$A$2:E1710,2,FALSE)</f>
        <v>825000000</v>
      </c>
      <c r="O670" s="11">
        <f>VLOOKUP(P670,'CODIGOS RENTISTICOS'!$A$2:F3877,3,FALSE)</f>
        <v>150109</v>
      </c>
      <c r="P670">
        <v>121245</v>
      </c>
      <c r="Q670" s="2">
        <v>184000</v>
      </c>
    </row>
    <row r="671" spans="1:17" hidden="1" x14ac:dyDescent="0.2">
      <c r="A671">
        <v>50000249</v>
      </c>
      <c r="B671">
        <v>924942</v>
      </c>
      <c r="C671" t="s">
        <v>593</v>
      </c>
      <c r="D671">
        <v>8600558596</v>
      </c>
      <c r="E671" t="s">
        <v>763</v>
      </c>
      <c r="F671">
        <v>2352800</v>
      </c>
      <c r="H671">
        <v>0</v>
      </c>
      <c r="I671">
        <v>0</v>
      </c>
      <c r="J671" s="2">
        <v>42000</v>
      </c>
      <c r="K671" s="2">
        <v>0</v>
      </c>
      <c r="L671" s="2">
        <v>0</v>
      </c>
      <c r="M671" s="2">
        <v>42000</v>
      </c>
      <c r="N671" s="11">
        <f>VLOOKUP(P671,'CODIGOS RENTISTICOS'!$A$2:E1711,2,FALSE)</f>
        <v>825000000</v>
      </c>
      <c r="O671" s="11">
        <f>VLOOKUP(P671,'CODIGOS RENTISTICOS'!$A$2:F3878,3,FALSE)</f>
        <v>150109</v>
      </c>
      <c r="P671">
        <v>121245</v>
      </c>
      <c r="Q671" s="2">
        <v>42000</v>
      </c>
    </row>
    <row r="672" spans="1:17" hidden="1" x14ac:dyDescent="0.2">
      <c r="A672">
        <v>50000249</v>
      </c>
      <c r="B672">
        <v>1029813</v>
      </c>
      <c r="C672" t="s">
        <v>595</v>
      </c>
      <c r="D672">
        <v>8000785087</v>
      </c>
      <c r="E672" t="s">
        <v>763</v>
      </c>
      <c r="F672">
        <v>4240099</v>
      </c>
      <c r="H672">
        <v>0</v>
      </c>
      <c r="I672">
        <v>0</v>
      </c>
      <c r="J672" s="2">
        <v>22000</v>
      </c>
      <c r="K672" s="2">
        <v>0</v>
      </c>
      <c r="L672" s="2">
        <v>0</v>
      </c>
      <c r="M672" s="2">
        <v>22000</v>
      </c>
      <c r="N672" s="11">
        <f>VLOOKUP(P672,'CODIGOS RENTISTICOS'!$A$2:E1712,2,FALSE)</f>
        <v>825000000</v>
      </c>
      <c r="O672" s="11">
        <f>VLOOKUP(P672,'CODIGOS RENTISTICOS'!$A$2:F3879,3,FALSE)</f>
        <v>150109</v>
      </c>
      <c r="P672">
        <v>121245</v>
      </c>
      <c r="Q672" s="2">
        <v>22000</v>
      </c>
    </row>
    <row r="673" spans="1:17" hidden="1" x14ac:dyDescent="0.2">
      <c r="A673">
        <v>50000249</v>
      </c>
      <c r="B673">
        <v>896263</v>
      </c>
      <c r="C673" t="s">
        <v>816</v>
      </c>
      <c r="D673">
        <v>8200003941</v>
      </c>
      <c r="E673" t="s">
        <v>763</v>
      </c>
      <c r="F673">
        <v>121212</v>
      </c>
      <c r="H673">
        <v>0</v>
      </c>
      <c r="I673">
        <v>1</v>
      </c>
      <c r="J673" s="2">
        <v>0</v>
      </c>
      <c r="K673" s="2">
        <v>0</v>
      </c>
      <c r="L673" s="2">
        <v>2384407.9500000002</v>
      </c>
      <c r="M673" s="2">
        <v>2384407.9500000002</v>
      </c>
      <c r="N673" s="11">
        <f>VLOOKUP(P673,'CODIGOS RENTISTICOS'!$A$2:E1713,2,FALSE)</f>
        <v>96400000</v>
      </c>
      <c r="O673" s="11">
        <f>VLOOKUP(P673,'CODIGOS RENTISTICOS'!$A$2:F3880,3,FALSE)</f>
        <v>370101</v>
      </c>
      <c r="P673">
        <v>6040</v>
      </c>
      <c r="Q673" s="2">
        <v>2384407.9500000002</v>
      </c>
    </row>
    <row r="674" spans="1:17" hidden="1" x14ac:dyDescent="0.2">
      <c r="A674">
        <v>50000249</v>
      </c>
      <c r="B674">
        <v>1178152</v>
      </c>
      <c r="C674" t="s">
        <v>597</v>
      </c>
      <c r="D674">
        <v>24623096</v>
      </c>
      <c r="E674" t="s">
        <v>763</v>
      </c>
      <c r="F674">
        <v>8481767</v>
      </c>
      <c r="H674">
        <v>0</v>
      </c>
      <c r="I674">
        <v>0</v>
      </c>
      <c r="J674" s="2">
        <v>3850</v>
      </c>
      <c r="K674" s="2">
        <v>0</v>
      </c>
      <c r="L674" s="2">
        <v>0</v>
      </c>
      <c r="M674" s="2">
        <v>3850</v>
      </c>
      <c r="N674" s="11">
        <f>VLOOKUP(P674,'CODIGOS RENTISTICOS'!$A$2:E1714,2,FALSE)</f>
        <v>96300000</v>
      </c>
      <c r="O674" s="11">
        <f>VLOOKUP(P674,'CODIGOS RENTISTICOS'!$A$2:F3881,3,FALSE)</f>
        <v>360101</v>
      </c>
      <c r="P674">
        <v>121270</v>
      </c>
      <c r="Q674" s="2">
        <v>3850</v>
      </c>
    </row>
    <row r="675" spans="1:17" hidden="1" x14ac:dyDescent="0.2">
      <c r="A675">
        <v>50000249</v>
      </c>
      <c r="B675">
        <v>1114369</v>
      </c>
      <c r="C675" t="s">
        <v>600</v>
      </c>
      <c r="D675">
        <v>8170002594</v>
      </c>
      <c r="E675" t="s">
        <v>763</v>
      </c>
      <c r="F675">
        <v>8232198</v>
      </c>
      <c r="H675">
        <v>0</v>
      </c>
      <c r="I675">
        <v>1</v>
      </c>
      <c r="J675" s="2">
        <v>0</v>
      </c>
      <c r="K675" s="2">
        <v>9871200.4299999997</v>
      </c>
      <c r="L675" s="2">
        <v>0</v>
      </c>
      <c r="M675" s="2">
        <v>9871200.4299999997</v>
      </c>
      <c r="N675" s="11">
        <f>VLOOKUP(P675,'CODIGOS RENTISTICOS'!$A$2:E1715,2,FALSE)</f>
        <v>96400000</v>
      </c>
      <c r="O675" s="11">
        <f>VLOOKUP(P675,'CODIGOS RENTISTICOS'!$A$2:F3882,3,FALSE)</f>
        <v>370101</v>
      </c>
      <c r="P675">
        <v>6040</v>
      </c>
      <c r="Q675" s="2">
        <v>9871200.4299999997</v>
      </c>
    </row>
    <row r="676" spans="1:17" hidden="1" x14ac:dyDescent="0.2">
      <c r="A676">
        <v>50000249</v>
      </c>
      <c r="B676">
        <v>640400</v>
      </c>
      <c r="C676" t="s">
        <v>715</v>
      </c>
      <c r="D676">
        <v>8240003724</v>
      </c>
      <c r="E676" t="s">
        <v>763</v>
      </c>
      <c r="F676">
        <v>5712364</v>
      </c>
      <c r="H676">
        <v>0</v>
      </c>
      <c r="I676">
        <v>1</v>
      </c>
      <c r="J676" s="2">
        <v>0</v>
      </c>
      <c r="K676" s="2">
        <v>0</v>
      </c>
      <c r="L676" s="2">
        <v>523380</v>
      </c>
      <c r="M676" s="2">
        <v>523380</v>
      </c>
      <c r="N676" s="11">
        <f>VLOOKUP(P676,'CODIGOS RENTISTICOS'!$A$2:E1716,2,FALSE)</f>
        <v>96400000</v>
      </c>
      <c r="O676" s="11">
        <f>VLOOKUP(P676,'CODIGOS RENTISTICOS'!$A$2:F3883,3,FALSE)</f>
        <v>370101</v>
      </c>
      <c r="P676">
        <v>6040</v>
      </c>
      <c r="Q676" s="2">
        <v>523380</v>
      </c>
    </row>
    <row r="677" spans="1:17" hidden="1" x14ac:dyDescent="0.2">
      <c r="A677">
        <v>50000249</v>
      </c>
      <c r="B677">
        <v>1161283</v>
      </c>
      <c r="C677" t="s">
        <v>716</v>
      </c>
      <c r="D677">
        <v>8906800235</v>
      </c>
      <c r="E677" t="s">
        <v>763</v>
      </c>
      <c r="F677">
        <v>8333100</v>
      </c>
      <c r="H677">
        <v>0</v>
      </c>
      <c r="I677">
        <v>1</v>
      </c>
      <c r="J677" s="2">
        <v>0</v>
      </c>
      <c r="K677" s="2">
        <v>0</v>
      </c>
      <c r="L677" s="2">
        <v>4761295</v>
      </c>
      <c r="M677" s="2">
        <v>4761295</v>
      </c>
      <c r="N677" s="11">
        <f>VLOOKUP(P677,'CODIGOS RENTISTICOS'!$A$2:E1717,2,FALSE)</f>
        <v>910500000</v>
      </c>
      <c r="O677" s="11">
        <f>VLOOKUP(P677,'CODIGOS RENTISTICOS'!$A$2:F3884,3,FALSE)</f>
        <v>360107</v>
      </c>
      <c r="P677">
        <v>5003</v>
      </c>
      <c r="Q677" s="2">
        <v>4761295</v>
      </c>
    </row>
    <row r="678" spans="1:17" hidden="1" x14ac:dyDescent="0.2">
      <c r="A678">
        <v>50000249</v>
      </c>
      <c r="B678">
        <v>1161286</v>
      </c>
      <c r="C678" t="s">
        <v>716</v>
      </c>
      <c r="D678">
        <v>91478440</v>
      </c>
      <c r="E678" t="s">
        <v>763</v>
      </c>
      <c r="F678">
        <v>2950718</v>
      </c>
      <c r="H678">
        <v>0</v>
      </c>
      <c r="I678">
        <v>0</v>
      </c>
      <c r="J678" s="2">
        <v>7000</v>
      </c>
      <c r="K678" s="2">
        <v>0</v>
      </c>
      <c r="L678" s="2">
        <v>0</v>
      </c>
      <c r="M678" s="2">
        <v>7000</v>
      </c>
      <c r="N678" s="11">
        <f>VLOOKUP(P678,'CODIGOS RENTISTICOS'!$A$2:E1718,2,FALSE)</f>
        <v>825000000</v>
      </c>
      <c r="O678" s="11">
        <f>VLOOKUP(P678,'CODIGOS RENTISTICOS'!$A$2:F3885,3,FALSE)</f>
        <v>150109</v>
      </c>
      <c r="P678">
        <v>121245</v>
      </c>
      <c r="Q678" s="2">
        <v>7000</v>
      </c>
    </row>
    <row r="679" spans="1:17" hidden="1" x14ac:dyDescent="0.2">
      <c r="A679">
        <v>50000249</v>
      </c>
      <c r="B679">
        <v>1186790</v>
      </c>
      <c r="C679" t="s">
        <v>716</v>
      </c>
      <c r="D679">
        <v>93443074</v>
      </c>
      <c r="E679" t="s">
        <v>763</v>
      </c>
      <c r="F679">
        <v>8309709</v>
      </c>
      <c r="H679">
        <v>0</v>
      </c>
      <c r="I679">
        <v>0</v>
      </c>
      <c r="J679" s="2">
        <v>7000</v>
      </c>
      <c r="K679" s="2">
        <v>0</v>
      </c>
      <c r="L679" s="2">
        <v>0</v>
      </c>
      <c r="M679" s="2">
        <v>7000</v>
      </c>
      <c r="N679" s="11">
        <f>VLOOKUP(P679,'CODIGOS RENTISTICOS'!$A$2:E1719,2,FALSE)</f>
        <v>825000000</v>
      </c>
      <c r="O679" s="11">
        <f>VLOOKUP(P679,'CODIGOS RENTISTICOS'!$A$2:F3886,3,FALSE)</f>
        <v>150109</v>
      </c>
      <c r="P679">
        <v>121245</v>
      </c>
      <c r="Q679" s="2">
        <v>7000</v>
      </c>
    </row>
    <row r="680" spans="1:17" hidden="1" x14ac:dyDescent="0.2">
      <c r="A680">
        <v>50000249</v>
      </c>
      <c r="B680">
        <v>502009</v>
      </c>
      <c r="C680" t="s">
        <v>562</v>
      </c>
      <c r="D680">
        <v>7696578</v>
      </c>
      <c r="E680" t="s">
        <v>763</v>
      </c>
      <c r="F680">
        <v>8771326</v>
      </c>
      <c r="H680">
        <v>0</v>
      </c>
      <c r="I680">
        <v>0</v>
      </c>
      <c r="J680" s="2">
        <v>5000</v>
      </c>
      <c r="K680" s="2">
        <v>0</v>
      </c>
      <c r="L680" s="2">
        <v>0</v>
      </c>
      <c r="M680" s="2">
        <v>5000</v>
      </c>
      <c r="N680" s="11">
        <f>VLOOKUP(P680,'CODIGOS RENTISTICOS'!$A$2:E1720,2,FALSE)</f>
        <v>825000000</v>
      </c>
      <c r="O680" s="11">
        <f>VLOOKUP(P680,'CODIGOS RENTISTICOS'!$A$2:F3887,3,FALSE)</f>
        <v>150109</v>
      </c>
      <c r="P680">
        <v>121245</v>
      </c>
      <c r="Q680" s="2">
        <v>5000</v>
      </c>
    </row>
    <row r="681" spans="1:17" hidden="1" x14ac:dyDescent="0.2">
      <c r="A681">
        <v>50000249</v>
      </c>
      <c r="B681">
        <v>502011</v>
      </c>
      <c r="C681" t="s">
        <v>562</v>
      </c>
      <c r="D681">
        <v>29281439</v>
      </c>
      <c r="E681" t="s">
        <v>763</v>
      </c>
      <c r="F681">
        <v>8701406</v>
      </c>
      <c r="H681">
        <v>0</v>
      </c>
      <c r="I681">
        <v>0</v>
      </c>
      <c r="J681" s="2">
        <v>975948</v>
      </c>
      <c r="K681" s="2">
        <v>0</v>
      </c>
      <c r="L681" s="2">
        <v>0</v>
      </c>
      <c r="M681" s="2">
        <v>975948</v>
      </c>
      <c r="N681" s="11">
        <f>VLOOKUP(P681,'CODIGOS RENTISTICOS'!$A$2:E1721,2,FALSE)</f>
        <v>10900000</v>
      </c>
      <c r="O681" s="11">
        <f>VLOOKUP(P681,'CODIGOS RENTISTICOS'!$A$2:F3888,3,FALSE)</f>
        <v>170101</v>
      </c>
      <c r="P681">
        <v>121255</v>
      </c>
      <c r="Q681" s="2">
        <v>975948</v>
      </c>
    </row>
    <row r="682" spans="1:17" hidden="1" x14ac:dyDescent="0.2">
      <c r="A682">
        <v>50000249</v>
      </c>
      <c r="B682">
        <v>321885</v>
      </c>
      <c r="C682" t="s">
        <v>577</v>
      </c>
      <c r="D682">
        <v>8900016391</v>
      </c>
      <c r="E682" t="s">
        <v>763</v>
      </c>
      <c r="F682">
        <v>7412826</v>
      </c>
      <c r="H682">
        <v>0</v>
      </c>
      <c r="I682">
        <v>1</v>
      </c>
      <c r="J682" s="2">
        <v>0</v>
      </c>
      <c r="K682" s="2">
        <v>0</v>
      </c>
      <c r="L682" s="2">
        <v>36872115</v>
      </c>
      <c r="M682" s="2">
        <v>36872115</v>
      </c>
      <c r="N682" s="11">
        <f>VLOOKUP(P682,'CODIGOS RENTISTICOS'!$A$2:E1722,2,FALSE)</f>
        <v>10900000</v>
      </c>
      <c r="O682" s="11">
        <f>VLOOKUP(P682,'CODIGOS RENTISTICOS'!$A$2:F3889,3,FALSE)</f>
        <v>170101</v>
      </c>
      <c r="P682">
        <v>121255</v>
      </c>
      <c r="Q682" s="2">
        <v>36872115</v>
      </c>
    </row>
    <row r="683" spans="1:17" hidden="1" x14ac:dyDescent="0.2">
      <c r="A683">
        <v>50000249</v>
      </c>
      <c r="B683">
        <v>1105107</v>
      </c>
      <c r="C683" t="s">
        <v>810</v>
      </c>
      <c r="D683">
        <v>8160006902</v>
      </c>
      <c r="E683" t="s">
        <v>763</v>
      </c>
      <c r="F683">
        <v>3381808</v>
      </c>
      <c r="H683">
        <v>0</v>
      </c>
      <c r="I683">
        <v>1</v>
      </c>
      <c r="J683" s="2">
        <v>0</v>
      </c>
      <c r="K683" s="2">
        <v>0</v>
      </c>
      <c r="L683" s="2">
        <v>431439.2</v>
      </c>
      <c r="M683" s="2">
        <v>431439.2</v>
      </c>
      <c r="N683" s="11">
        <f>VLOOKUP(P683,'CODIGOS RENTISTICOS'!$A$2:E1723,2,FALSE)</f>
        <v>96400000</v>
      </c>
      <c r="O683" s="11">
        <f>VLOOKUP(P683,'CODIGOS RENTISTICOS'!$A$2:F3890,3,FALSE)</f>
        <v>370101</v>
      </c>
      <c r="P683">
        <v>6040</v>
      </c>
      <c r="Q683" s="2">
        <v>431439.2</v>
      </c>
    </row>
    <row r="684" spans="1:17" hidden="1" x14ac:dyDescent="0.2">
      <c r="A684">
        <v>50000249</v>
      </c>
      <c r="B684">
        <v>495731</v>
      </c>
      <c r="C684" t="s">
        <v>817</v>
      </c>
      <c r="D684">
        <v>8002206090</v>
      </c>
      <c r="E684" t="s">
        <v>763</v>
      </c>
      <c r="F684">
        <v>652253</v>
      </c>
      <c r="H684">
        <v>0</v>
      </c>
      <c r="I684">
        <v>0</v>
      </c>
      <c r="J684" s="2">
        <v>689600</v>
      </c>
      <c r="K684" s="2">
        <v>0</v>
      </c>
      <c r="L684" s="2">
        <v>0</v>
      </c>
      <c r="M684" s="2">
        <v>689600</v>
      </c>
      <c r="N684" s="11">
        <f>VLOOKUP(P684,'CODIGOS RENTISTICOS'!$A$2:E1724,2,FALSE)</f>
        <v>11800000</v>
      </c>
      <c r="O684" s="11">
        <f>VLOOKUP(P684,'CODIGOS RENTISTICOS'!$A$2:F3891,3,FALSE)</f>
        <v>240101</v>
      </c>
      <c r="P684">
        <v>121265</v>
      </c>
      <c r="Q684" s="2">
        <v>689600</v>
      </c>
    </row>
    <row r="685" spans="1:17" hidden="1" x14ac:dyDescent="0.2">
      <c r="A685">
        <v>50000249</v>
      </c>
      <c r="B685">
        <v>1142382</v>
      </c>
      <c r="C685" t="s">
        <v>566</v>
      </c>
      <c r="D685">
        <v>8902018814</v>
      </c>
      <c r="E685" t="s">
        <v>763</v>
      </c>
      <c r="F685">
        <v>6396397</v>
      </c>
      <c r="H685">
        <v>0</v>
      </c>
      <c r="I685">
        <v>0</v>
      </c>
      <c r="J685" s="2">
        <v>42000</v>
      </c>
      <c r="K685" s="2">
        <v>0</v>
      </c>
      <c r="L685" s="2">
        <v>0</v>
      </c>
      <c r="M685" s="2">
        <v>42000</v>
      </c>
      <c r="N685" s="11">
        <f>VLOOKUP(P685,'CODIGOS RENTISTICOS'!$A$2:E1725,2,FALSE)</f>
        <v>825000000</v>
      </c>
      <c r="O685" s="11">
        <f>VLOOKUP(P685,'CODIGOS RENTISTICOS'!$A$2:F3892,3,FALSE)</f>
        <v>150109</v>
      </c>
      <c r="P685">
        <v>121245</v>
      </c>
      <c r="Q685" s="2">
        <v>42000</v>
      </c>
    </row>
    <row r="686" spans="1:17" hidden="1" x14ac:dyDescent="0.2">
      <c r="A686">
        <v>50000249</v>
      </c>
      <c r="B686">
        <v>1142383</v>
      </c>
      <c r="C686" t="s">
        <v>566</v>
      </c>
      <c r="D686">
        <v>8902018814</v>
      </c>
      <c r="E686" t="s">
        <v>763</v>
      </c>
      <c r="F686">
        <v>6396397</v>
      </c>
      <c r="H686">
        <v>0</v>
      </c>
      <c r="I686">
        <v>0</v>
      </c>
      <c r="J686" s="2">
        <v>105000</v>
      </c>
      <c r="K686" s="2">
        <v>0</v>
      </c>
      <c r="L686" s="2">
        <v>0</v>
      </c>
      <c r="M686" s="2">
        <v>105000</v>
      </c>
      <c r="N686" s="11">
        <f>VLOOKUP(P686,'CODIGOS RENTISTICOS'!$A$2:E1726,2,FALSE)</f>
        <v>825000000</v>
      </c>
      <c r="O686" s="11">
        <f>VLOOKUP(P686,'CODIGOS RENTISTICOS'!$A$2:F3893,3,FALSE)</f>
        <v>150109</v>
      </c>
      <c r="P686">
        <v>121245</v>
      </c>
      <c r="Q686" s="2">
        <v>105000</v>
      </c>
    </row>
    <row r="687" spans="1:17" hidden="1" x14ac:dyDescent="0.2">
      <c r="A687">
        <v>50000249</v>
      </c>
      <c r="B687">
        <v>1379076</v>
      </c>
      <c r="C687" t="s">
        <v>817</v>
      </c>
      <c r="D687">
        <v>804009743</v>
      </c>
      <c r="E687" t="s">
        <v>763</v>
      </c>
      <c r="F687">
        <v>6553110</v>
      </c>
      <c r="H687">
        <v>0</v>
      </c>
      <c r="I687">
        <v>0</v>
      </c>
      <c r="J687" s="2">
        <v>140000</v>
      </c>
      <c r="K687" s="2">
        <v>0</v>
      </c>
      <c r="L687" s="2">
        <v>0</v>
      </c>
      <c r="M687" s="2">
        <v>140000</v>
      </c>
      <c r="N687" s="11">
        <f>VLOOKUP(P687,'CODIGOS RENTISTICOS'!$A$2:E1727,2,FALSE)</f>
        <v>825000000</v>
      </c>
      <c r="O687" s="11">
        <f>VLOOKUP(P687,'CODIGOS RENTISTICOS'!$A$2:F3894,3,FALSE)</f>
        <v>150109</v>
      </c>
      <c r="P687">
        <v>121245</v>
      </c>
      <c r="Q687" s="2">
        <v>140000</v>
      </c>
    </row>
    <row r="688" spans="1:17" hidden="1" x14ac:dyDescent="0.2">
      <c r="A688">
        <v>50000249</v>
      </c>
      <c r="B688">
        <v>878451</v>
      </c>
      <c r="C688" t="s">
        <v>573</v>
      </c>
      <c r="D688">
        <v>14255524</v>
      </c>
      <c r="E688" t="s">
        <v>763</v>
      </c>
      <c r="F688">
        <v>2666444</v>
      </c>
      <c r="H688">
        <v>0</v>
      </c>
      <c r="I688">
        <v>0</v>
      </c>
      <c r="J688" s="2">
        <v>7000</v>
      </c>
      <c r="K688" s="2">
        <v>0</v>
      </c>
      <c r="L688" s="2">
        <v>0</v>
      </c>
      <c r="M688" s="2">
        <v>7000</v>
      </c>
      <c r="N688" s="11">
        <f>VLOOKUP(P688,'CODIGOS RENTISTICOS'!$A$2:E1728,2,FALSE)</f>
        <v>825000000</v>
      </c>
      <c r="O688" s="11">
        <f>VLOOKUP(P688,'CODIGOS RENTISTICOS'!$A$2:F3895,3,FALSE)</f>
        <v>150109</v>
      </c>
      <c r="P688">
        <v>121245</v>
      </c>
      <c r="Q688" s="2">
        <v>7000</v>
      </c>
    </row>
    <row r="689" spans="1:17" hidden="1" x14ac:dyDescent="0.2">
      <c r="A689">
        <v>50000249</v>
      </c>
      <c r="B689">
        <v>878460</v>
      </c>
      <c r="C689" t="s">
        <v>573</v>
      </c>
      <c r="D689">
        <v>14255524</v>
      </c>
      <c r="E689" t="s">
        <v>763</v>
      </c>
      <c r="F689">
        <v>2666444</v>
      </c>
      <c r="H689">
        <v>0</v>
      </c>
      <c r="I689">
        <v>0</v>
      </c>
      <c r="J689" s="2">
        <v>7000</v>
      </c>
      <c r="K689" s="2">
        <v>0</v>
      </c>
      <c r="L689" s="2">
        <v>0</v>
      </c>
      <c r="M689" s="2">
        <v>7000</v>
      </c>
      <c r="N689" s="11">
        <f>VLOOKUP(P689,'CODIGOS RENTISTICOS'!$A$2:E1729,2,FALSE)</f>
        <v>825000000</v>
      </c>
      <c r="O689" s="11">
        <f>VLOOKUP(P689,'CODIGOS RENTISTICOS'!$A$2:F3896,3,FALSE)</f>
        <v>150109</v>
      </c>
      <c r="P689">
        <v>121245</v>
      </c>
      <c r="Q689" s="2">
        <v>7000</v>
      </c>
    </row>
    <row r="690" spans="1:17" hidden="1" x14ac:dyDescent="0.2">
      <c r="A690">
        <v>50000249</v>
      </c>
      <c r="B690">
        <v>614581</v>
      </c>
      <c r="C690" t="s">
        <v>811</v>
      </c>
      <c r="D690">
        <v>6098883</v>
      </c>
      <c r="E690" t="s">
        <v>763</v>
      </c>
      <c r="F690">
        <v>4360327</v>
      </c>
      <c r="H690">
        <v>0</v>
      </c>
      <c r="I690">
        <v>0</v>
      </c>
      <c r="J690" s="2">
        <v>7000</v>
      </c>
      <c r="K690" s="2">
        <v>0</v>
      </c>
      <c r="L690" s="2">
        <v>0</v>
      </c>
      <c r="M690" s="2">
        <v>7000</v>
      </c>
      <c r="N690" s="11">
        <f>VLOOKUP(P690,'CODIGOS RENTISTICOS'!$A$2:E1730,2,FALSE)</f>
        <v>825000000</v>
      </c>
      <c r="O690" s="11">
        <f>VLOOKUP(P690,'CODIGOS RENTISTICOS'!$A$2:F3897,3,FALSE)</f>
        <v>150109</v>
      </c>
      <c r="P690">
        <v>121245</v>
      </c>
      <c r="Q690" s="2">
        <v>7000</v>
      </c>
    </row>
    <row r="691" spans="1:17" hidden="1" x14ac:dyDescent="0.2">
      <c r="A691">
        <v>50000249</v>
      </c>
      <c r="B691">
        <v>1209066</v>
      </c>
      <c r="C691" t="s">
        <v>811</v>
      </c>
      <c r="D691">
        <v>14898400</v>
      </c>
      <c r="E691" t="s">
        <v>763</v>
      </c>
      <c r="F691">
        <v>3238118</v>
      </c>
      <c r="H691">
        <v>0</v>
      </c>
      <c r="I691">
        <v>0</v>
      </c>
      <c r="J691" s="2">
        <v>7000</v>
      </c>
      <c r="K691" s="2">
        <v>0</v>
      </c>
      <c r="L691" s="2">
        <v>0</v>
      </c>
      <c r="M691" s="2">
        <v>7000</v>
      </c>
      <c r="N691" s="11">
        <f>VLOOKUP(P691,'CODIGOS RENTISTICOS'!$A$2:E1731,2,FALSE)</f>
        <v>825000000</v>
      </c>
      <c r="O691" s="11">
        <f>VLOOKUP(P691,'CODIGOS RENTISTICOS'!$A$2:F3898,3,FALSE)</f>
        <v>150109</v>
      </c>
      <c r="P691">
        <v>121245</v>
      </c>
      <c r="Q691" s="2">
        <v>7000</v>
      </c>
    </row>
    <row r="692" spans="1:17" hidden="1" x14ac:dyDescent="0.2">
      <c r="A692">
        <v>50000249</v>
      </c>
      <c r="B692">
        <v>1209070</v>
      </c>
      <c r="C692" t="s">
        <v>811</v>
      </c>
      <c r="D692">
        <v>16224515</v>
      </c>
      <c r="E692" t="s">
        <v>763</v>
      </c>
      <c r="F692">
        <v>4629262</v>
      </c>
      <c r="H692">
        <v>0</v>
      </c>
      <c r="I692">
        <v>0</v>
      </c>
      <c r="J692" s="2">
        <v>7000</v>
      </c>
      <c r="K692" s="2">
        <v>0</v>
      </c>
      <c r="L692" s="2">
        <v>0</v>
      </c>
      <c r="M692" s="2">
        <v>7000</v>
      </c>
      <c r="N692" s="11">
        <f>VLOOKUP(P692,'CODIGOS RENTISTICOS'!$A$2:E1732,2,FALSE)</f>
        <v>825000000</v>
      </c>
      <c r="O692" s="11">
        <f>VLOOKUP(P692,'CODIGOS RENTISTICOS'!$A$2:F3899,3,FALSE)</f>
        <v>150109</v>
      </c>
      <c r="P692">
        <v>121245</v>
      </c>
      <c r="Q692" s="2">
        <v>7000</v>
      </c>
    </row>
    <row r="693" spans="1:17" hidden="1" x14ac:dyDescent="0.2">
      <c r="A693">
        <v>50000249</v>
      </c>
      <c r="B693">
        <v>1209072</v>
      </c>
      <c r="C693" t="s">
        <v>811</v>
      </c>
      <c r="D693">
        <v>12917723</v>
      </c>
      <c r="E693" t="s">
        <v>763</v>
      </c>
      <c r="F693">
        <v>620732</v>
      </c>
      <c r="H693">
        <v>0</v>
      </c>
      <c r="I693">
        <v>0</v>
      </c>
      <c r="J693" s="2">
        <v>7000</v>
      </c>
      <c r="K693" s="2">
        <v>0</v>
      </c>
      <c r="L693" s="2">
        <v>0</v>
      </c>
      <c r="M693" s="2">
        <v>7000</v>
      </c>
      <c r="N693" s="11">
        <f>VLOOKUP(P693,'CODIGOS RENTISTICOS'!$A$2:E1733,2,FALSE)</f>
        <v>825000000</v>
      </c>
      <c r="O693" s="11">
        <f>VLOOKUP(P693,'CODIGOS RENTISTICOS'!$A$2:F3900,3,FALSE)</f>
        <v>150109</v>
      </c>
      <c r="P693">
        <v>121245</v>
      </c>
      <c r="Q693" s="2">
        <v>7000</v>
      </c>
    </row>
    <row r="694" spans="1:17" hidden="1" x14ac:dyDescent="0.2">
      <c r="A694">
        <v>50000249</v>
      </c>
      <c r="B694">
        <v>1209074</v>
      </c>
      <c r="C694" t="s">
        <v>811</v>
      </c>
      <c r="D694">
        <v>66921123</v>
      </c>
      <c r="E694" t="s">
        <v>763</v>
      </c>
      <c r="F694">
        <v>4260517</v>
      </c>
      <c r="H694">
        <v>0</v>
      </c>
      <c r="I694">
        <v>0</v>
      </c>
      <c r="J694" s="2">
        <v>7000</v>
      </c>
      <c r="K694" s="2">
        <v>0</v>
      </c>
      <c r="L694" s="2">
        <v>0</v>
      </c>
      <c r="M694" s="2">
        <v>7000</v>
      </c>
      <c r="N694" s="11">
        <f>VLOOKUP(P694,'CODIGOS RENTISTICOS'!$A$2:E1734,2,FALSE)</f>
        <v>825000000</v>
      </c>
      <c r="O694" s="11">
        <f>VLOOKUP(P694,'CODIGOS RENTISTICOS'!$A$2:F3901,3,FALSE)</f>
        <v>150109</v>
      </c>
      <c r="P694">
        <v>121245</v>
      </c>
      <c r="Q694" s="2">
        <v>7000</v>
      </c>
    </row>
    <row r="695" spans="1:17" hidden="1" x14ac:dyDescent="0.2">
      <c r="A695">
        <v>50000249</v>
      </c>
      <c r="B695">
        <v>1209077</v>
      </c>
      <c r="C695" t="s">
        <v>811</v>
      </c>
      <c r="D695">
        <v>16695115</v>
      </c>
      <c r="E695" t="s">
        <v>763</v>
      </c>
      <c r="F695">
        <v>4369838</v>
      </c>
      <c r="H695">
        <v>0</v>
      </c>
      <c r="I695">
        <v>0</v>
      </c>
      <c r="J695" s="2">
        <v>7000</v>
      </c>
      <c r="K695" s="2">
        <v>0</v>
      </c>
      <c r="L695" s="2">
        <v>0</v>
      </c>
      <c r="M695" s="2">
        <v>7000</v>
      </c>
      <c r="N695" s="11">
        <f>VLOOKUP(P695,'CODIGOS RENTISTICOS'!$A$2:E1735,2,FALSE)</f>
        <v>825000000</v>
      </c>
      <c r="O695" s="11">
        <f>VLOOKUP(P695,'CODIGOS RENTISTICOS'!$A$2:F3902,3,FALSE)</f>
        <v>150109</v>
      </c>
      <c r="P695">
        <v>121245</v>
      </c>
      <c r="Q695" s="2">
        <v>7000</v>
      </c>
    </row>
    <row r="696" spans="1:17" hidden="1" x14ac:dyDescent="0.2">
      <c r="A696">
        <v>50000249</v>
      </c>
      <c r="B696">
        <v>1209081</v>
      </c>
      <c r="C696" t="s">
        <v>811</v>
      </c>
      <c r="D696">
        <v>16604210</v>
      </c>
      <c r="E696" t="s">
        <v>763</v>
      </c>
      <c r="F696">
        <v>6801762</v>
      </c>
      <c r="H696">
        <v>0</v>
      </c>
      <c r="I696">
        <v>0</v>
      </c>
      <c r="J696" s="2">
        <v>7000</v>
      </c>
      <c r="K696" s="2">
        <v>0</v>
      </c>
      <c r="L696" s="2">
        <v>0</v>
      </c>
      <c r="M696" s="2">
        <v>7000</v>
      </c>
      <c r="N696" s="11">
        <f>VLOOKUP(P696,'CODIGOS RENTISTICOS'!$A$2:E1736,2,FALSE)</f>
        <v>825000000</v>
      </c>
      <c r="O696" s="11">
        <f>VLOOKUP(P696,'CODIGOS RENTISTICOS'!$A$2:F3903,3,FALSE)</f>
        <v>150109</v>
      </c>
      <c r="P696">
        <v>121245</v>
      </c>
      <c r="Q696" s="2">
        <v>7000</v>
      </c>
    </row>
    <row r="697" spans="1:17" hidden="1" x14ac:dyDescent="0.2">
      <c r="A697">
        <v>50000249</v>
      </c>
      <c r="B697">
        <v>1041974</v>
      </c>
      <c r="C697" t="s">
        <v>811</v>
      </c>
      <c r="D697">
        <v>16793582</v>
      </c>
      <c r="E697" t="s">
        <v>763</v>
      </c>
      <c r="F697">
        <v>4436206</v>
      </c>
      <c r="H697">
        <v>0</v>
      </c>
      <c r="I697">
        <v>0</v>
      </c>
      <c r="J697" s="2">
        <v>7000</v>
      </c>
      <c r="K697" s="2">
        <v>0</v>
      </c>
      <c r="L697" s="2">
        <v>0</v>
      </c>
      <c r="M697" s="2">
        <v>7000</v>
      </c>
      <c r="N697" s="11">
        <f>VLOOKUP(P697,'CODIGOS RENTISTICOS'!$A$2:E1737,2,FALSE)</f>
        <v>825000000</v>
      </c>
      <c r="O697" s="11">
        <f>VLOOKUP(P697,'CODIGOS RENTISTICOS'!$A$2:F3904,3,FALSE)</f>
        <v>150109</v>
      </c>
      <c r="P697">
        <v>121245</v>
      </c>
      <c r="Q697" s="2">
        <v>7000</v>
      </c>
    </row>
    <row r="698" spans="1:17" hidden="1" x14ac:dyDescent="0.2">
      <c r="A698">
        <v>50000249</v>
      </c>
      <c r="B698">
        <v>866336</v>
      </c>
      <c r="C698" t="s">
        <v>811</v>
      </c>
      <c r="D698">
        <v>76289207</v>
      </c>
      <c r="E698" t="s">
        <v>763</v>
      </c>
      <c r="F698">
        <v>4220445</v>
      </c>
      <c r="H698">
        <v>0</v>
      </c>
      <c r="I698">
        <v>0</v>
      </c>
      <c r="J698" s="2">
        <v>7000</v>
      </c>
      <c r="K698" s="2">
        <v>0</v>
      </c>
      <c r="L698" s="2">
        <v>0</v>
      </c>
      <c r="M698" s="2">
        <v>7000</v>
      </c>
      <c r="N698" s="11">
        <f>VLOOKUP(P698,'CODIGOS RENTISTICOS'!$A$2:E1738,2,FALSE)</f>
        <v>825000000</v>
      </c>
      <c r="O698" s="11">
        <f>VLOOKUP(P698,'CODIGOS RENTISTICOS'!$A$2:F3905,3,FALSE)</f>
        <v>150109</v>
      </c>
      <c r="P698">
        <v>121245</v>
      </c>
      <c r="Q698" s="2">
        <v>7000</v>
      </c>
    </row>
    <row r="699" spans="1:17" hidden="1" x14ac:dyDescent="0.2">
      <c r="A699">
        <v>50000249</v>
      </c>
      <c r="B699">
        <v>1190567</v>
      </c>
      <c r="C699" t="s">
        <v>811</v>
      </c>
      <c r="D699">
        <v>8001385419</v>
      </c>
      <c r="E699" t="s">
        <v>763</v>
      </c>
      <c r="F699">
        <v>6671570</v>
      </c>
      <c r="H699">
        <v>0</v>
      </c>
      <c r="I699">
        <v>0</v>
      </c>
      <c r="J699" s="2">
        <v>56000</v>
      </c>
      <c r="K699" s="2">
        <v>0</v>
      </c>
      <c r="L699" s="2">
        <v>0</v>
      </c>
      <c r="M699" s="2">
        <v>56000</v>
      </c>
      <c r="N699" s="11">
        <f>VLOOKUP(P699,'CODIGOS RENTISTICOS'!$A$2:E1739,2,FALSE)</f>
        <v>825000000</v>
      </c>
      <c r="O699" s="11">
        <f>VLOOKUP(P699,'CODIGOS RENTISTICOS'!$A$2:F3906,3,FALSE)</f>
        <v>150109</v>
      </c>
      <c r="P699">
        <v>121245</v>
      </c>
      <c r="Q699" s="2">
        <v>56000</v>
      </c>
    </row>
    <row r="700" spans="1:17" hidden="1" x14ac:dyDescent="0.2">
      <c r="A700">
        <v>50000249</v>
      </c>
      <c r="B700">
        <v>919382</v>
      </c>
      <c r="C700" t="s">
        <v>811</v>
      </c>
      <c r="D700">
        <v>16783344</v>
      </c>
      <c r="E700" t="s">
        <v>763</v>
      </c>
      <c r="F700">
        <v>4445879</v>
      </c>
      <c r="H700">
        <v>0</v>
      </c>
      <c r="I700">
        <v>0</v>
      </c>
      <c r="J700" s="2">
        <v>7000</v>
      </c>
      <c r="K700" s="2">
        <v>0</v>
      </c>
      <c r="L700" s="2">
        <v>0</v>
      </c>
      <c r="M700" s="2">
        <v>7000</v>
      </c>
      <c r="N700" s="11">
        <f>VLOOKUP(P700,'CODIGOS RENTISTICOS'!$A$2:E1740,2,FALSE)</f>
        <v>825000000</v>
      </c>
      <c r="O700" s="11">
        <f>VLOOKUP(P700,'CODIGOS RENTISTICOS'!$A$2:F3907,3,FALSE)</f>
        <v>150109</v>
      </c>
      <c r="P700">
        <v>121245</v>
      </c>
      <c r="Q700" s="2">
        <v>7000</v>
      </c>
    </row>
    <row r="701" spans="1:17" hidden="1" x14ac:dyDescent="0.2">
      <c r="A701">
        <v>50000249</v>
      </c>
      <c r="B701">
        <v>919383</v>
      </c>
      <c r="C701" t="s">
        <v>811</v>
      </c>
      <c r="D701">
        <v>1329304</v>
      </c>
      <c r="E701" t="s">
        <v>763</v>
      </c>
      <c r="F701">
        <v>6633301</v>
      </c>
      <c r="H701">
        <v>0</v>
      </c>
      <c r="I701">
        <v>0</v>
      </c>
      <c r="J701" s="2">
        <v>7000</v>
      </c>
      <c r="K701" s="2">
        <v>0</v>
      </c>
      <c r="L701" s="2">
        <v>0</v>
      </c>
      <c r="M701" s="2">
        <v>7000</v>
      </c>
      <c r="N701" s="11">
        <f>VLOOKUP(P701,'CODIGOS RENTISTICOS'!$A$2:E1741,2,FALSE)</f>
        <v>825000000</v>
      </c>
      <c r="O701" s="11">
        <f>VLOOKUP(P701,'CODIGOS RENTISTICOS'!$A$2:F3908,3,FALSE)</f>
        <v>150109</v>
      </c>
      <c r="P701">
        <v>121245</v>
      </c>
      <c r="Q701" s="2">
        <v>7000</v>
      </c>
    </row>
    <row r="702" spans="1:17" x14ac:dyDescent="0.2">
      <c r="A702">
        <v>50000249</v>
      </c>
      <c r="B702">
        <v>560863</v>
      </c>
      <c r="C702" t="s">
        <v>812</v>
      </c>
      <c r="D702">
        <v>31374367</v>
      </c>
      <c r="E702" t="s">
        <v>763</v>
      </c>
      <c r="F702">
        <v>2449901</v>
      </c>
      <c r="H702">
        <v>0</v>
      </c>
      <c r="I702">
        <v>0</v>
      </c>
      <c r="J702" s="2">
        <v>2000000</v>
      </c>
      <c r="K702" s="2">
        <v>0</v>
      </c>
      <c r="L702" s="2">
        <v>0</v>
      </c>
      <c r="M702" s="2">
        <v>2000000</v>
      </c>
      <c r="N702" s="11">
        <f>VLOOKUP(P702,'CODIGOS RENTISTICOS'!$A$2:E1742,2,FALSE)</f>
        <v>11100000</v>
      </c>
      <c r="O702" s="11">
        <f>VLOOKUP(P702,'CODIGOS RENTISTICOS'!$A$2:F3909,3,FALSE)</f>
        <v>150101</v>
      </c>
      <c r="P702">
        <v>121275</v>
      </c>
      <c r="Q702" s="2">
        <v>2000000</v>
      </c>
    </row>
    <row r="703" spans="1:17" hidden="1" x14ac:dyDescent="0.2">
      <c r="A703">
        <v>50000249</v>
      </c>
      <c r="B703">
        <v>11381796</v>
      </c>
      <c r="C703" t="s">
        <v>564</v>
      </c>
      <c r="D703">
        <v>92498256</v>
      </c>
      <c r="E703" t="s">
        <v>763</v>
      </c>
      <c r="F703">
        <v>2820671</v>
      </c>
      <c r="H703">
        <v>0</v>
      </c>
      <c r="I703">
        <v>0</v>
      </c>
      <c r="J703" s="2">
        <v>55350</v>
      </c>
      <c r="K703" s="2">
        <v>0</v>
      </c>
      <c r="L703" s="2">
        <v>0</v>
      </c>
      <c r="M703" s="2">
        <v>55350</v>
      </c>
      <c r="N703" s="11">
        <f>VLOOKUP(P703,'CODIGOS RENTISTICOS'!$A$2:E1743,2,FALSE)</f>
        <v>96300000</v>
      </c>
      <c r="O703" s="11">
        <f>VLOOKUP(P703,'CODIGOS RENTISTICOS'!$A$2:F3910,3,FALSE)</f>
        <v>360101</v>
      </c>
      <c r="P703">
        <v>121270</v>
      </c>
      <c r="Q703" s="2">
        <v>55350</v>
      </c>
    </row>
    <row r="704" spans="1:17" hidden="1" x14ac:dyDescent="0.2">
      <c r="A704">
        <v>50000249</v>
      </c>
      <c r="B704">
        <v>233147</v>
      </c>
      <c r="C704" t="s">
        <v>591</v>
      </c>
      <c r="D704">
        <v>8001373701</v>
      </c>
      <c r="E704" t="s">
        <v>763</v>
      </c>
      <c r="F704">
        <v>6767030</v>
      </c>
      <c r="H704">
        <v>0</v>
      </c>
      <c r="I704">
        <v>0</v>
      </c>
      <c r="J704" s="2">
        <v>259200</v>
      </c>
      <c r="K704" s="2">
        <v>0</v>
      </c>
      <c r="L704" s="2">
        <v>0</v>
      </c>
      <c r="M704" s="2">
        <v>259200</v>
      </c>
      <c r="N704" s="11">
        <f>VLOOKUP(P704,'CODIGOS RENTISTICOS'!$A$2:E1744,2,FALSE)</f>
        <v>910300000</v>
      </c>
      <c r="O704" s="11">
        <f>VLOOKUP(P704,'CODIGOS RENTISTICOS'!$A$2:F3911,3,FALSE)</f>
        <v>130113</v>
      </c>
      <c r="P704">
        <v>121235</v>
      </c>
      <c r="Q704" s="2">
        <v>259200</v>
      </c>
    </row>
    <row r="705" spans="1:17" hidden="1" x14ac:dyDescent="0.2">
      <c r="A705">
        <v>50000249</v>
      </c>
      <c r="B705">
        <v>681986</v>
      </c>
      <c r="C705" t="s">
        <v>591</v>
      </c>
      <c r="D705">
        <v>8600020959</v>
      </c>
      <c r="E705" t="s">
        <v>763</v>
      </c>
      <c r="F705">
        <v>5707500</v>
      </c>
      <c r="H705">
        <v>0</v>
      </c>
      <c r="I705">
        <v>0</v>
      </c>
      <c r="J705" s="2">
        <v>5000</v>
      </c>
      <c r="K705" s="2">
        <v>0</v>
      </c>
      <c r="L705" s="2">
        <v>0</v>
      </c>
      <c r="M705" s="2">
        <v>5000</v>
      </c>
      <c r="N705" s="11">
        <f>VLOOKUP(P705,'CODIGOS RENTISTICOS'!$A$2:E1745,2,FALSE)</f>
        <v>825000000</v>
      </c>
      <c r="O705" s="11">
        <f>VLOOKUP(P705,'CODIGOS RENTISTICOS'!$A$2:F3912,3,FALSE)</f>
        <v>150109</v>
      </c>
      <c r="P705">
        <v>121245</v>
      </c>
      <c r="Q705" s="2">
        <v>5000</v>
      </c>
    </row>
    <row r="706" spans="1:17" hidden="1" x14ac:dyDescent="0.2">
      <c r="A706">
        <v>50000249</v>
      </c>
      <c r="B706">
        <v>1292062</v>
      </c>
      <c r="C706" t="s">
        <v>591</v>
      </c>
      <c r="D706">
        <v>8300244941</v>
      </c>
      <c r="E706" t="s">
        <v>764</v>
      </c>
      <c r="F706">
        <v>7401950</v>
      </c>
      <c r="H706">
        <v>0</v>
      </c>
      <c r="I706">
        <v>0</v>
      </c>
      <c r="J706" s="2">
        <v>2767</v>
      </c>
      <c r="K706" s="2">
        <v>0</v>
      </c>
      <c r="L706" s="2">
        <v>0</v>
      </c>
      <c r="M706" s="2">
        <v>2767</v>
      </c>
      <c r="N706" s="11">
        <f>VLOOKUP(P706,'CODIGOS RENTISTICOS'!$A$2:E1746,2,FALSE)</f>
        <v>96400000</v>
      </c>
      <c r="O706" s="11">
        <f>VLOOKUP(P706,'CODIGOS RENTISTICOS'!$A$2:F3913,3,FALSE)</f>
        <v>370101</v>
      </c>
      <c r="P706">
        <v>121280</v>
      </c>
      <c r="Q706" s="2">
        <v>2767</v>
      </c>
    </row>
    <row r="707" spans="1:17" hidden="1" x14ac:dyDescent="0.2">
      <c r="A707">
        <v>50000249</v>
      </c>
      <c r="B707">
        <v>1304116</v>
      </c>
      <c r="C707" t="s">
        <v>591</v>
      </c>
      <c r="D707">
        <v>8600462012</v>
      </c>
      <c r="E707" t="s">
        <v>764</v>
      </c>
      <c r="F707">
        <v>3200288</v>
      </c>
      <c r="H707">
        <v>0</v>
      </c>
      <c r="I707">
        <v>1</v>
      </c>
      <c r="J707" s="2">
        <v>0</v>
      </c>
      <c r="K707" s="2">
        <v>0</v>
      </c>
      <c r="L707" s="2">
        <v>136000</v>
      </c>
      <c r="M707" s="2">
        <v>136000</v>
      </c>
      <c r="N707" s="11">
        <f>VLOOKUP(P707,'CODIGOS RENTISTICOS'!$A$2:E1747,2,FALSE)</f>
        <v>825000000</v>
      </c>
      <c r="O707" s="11">
        <f>VLOOKUP(P707,'CODIGOS RENTISTICOS'!$A$2:F3914,3,FALSE)</f>
        <v>150109</v>
      </c>
      <c r="P707">
        <v>121245</v>
      </c>
      <c r="Q707" s="2">
        <v>136000</v>
      </c>
    </row>
    <row r="708" spans="1:17" hidden="1" x14ac:dyDescent="0.2">
      <c r="A708">
        <v>50000249</v>
      </c>
      <c r="B708">
        <v>1251809</v>
      </c>
      <c r="C708" t="s">
        <v>591</v>
      </c>
      <c r="D708">
        <v>8002498054</v>
      </c>
      <c r="E708" t="s">
        <v>764</v>
      </c>
      <c r="F708">
        <v>6356131</v>
      </c>
      <c r="H708">
        <v>0</v>
      </c>
      <c r="I708">
        <v>0</v>
      </c>
      <c r="J708" s="2">
        <v>166000</v>
      </c>
      <c r="K708" s="2">
        <v>0</v>
      </c>
      <c r="L708" s="2">
        <v>0</v>
      </c>
      <c r="M708" s="2">
        <v>166000</v>
      </c>
      <c r="N708" s="11">
        <f>VLOOKUP(P708,'CODIGOS RENTISTICOS'!$A$2:E1748,2,FALSE)</f>
        <v>96200000</v>
      </c>
      <c r="O708" s="11">
        <f>VLOOKUP(P708,'CODIGOS RENTISTICOS'!$A$2:F3915,3,FALSE)</f>
        <v>350101</v>
      </c>
      <c r="P708">
        <v>270206</v>
      </c>
      <c r="Q708" s="2">
        <v>166000</v>
      </c>
    </row>
    <row r="709" spans="1:17" hidden="1" x14ac:dyDescent="0.2">
      <c r="A709">
        <v>50000249</v>
      </c>
      <c r="B709">
        <v>1251810</v>
      </c>
      <c r="C709" t="s">
        <v>591</v>
      </c>
      <c r="D709">
        <v>8002498054</v>
      </c>
      <c r="E709" t="s">
        <v>764</v>
      </c>
      <c r="F709">
        <v>6356131</v>
      </c>
      <c r="H709">
        <v>0</v>
      </c>
      <c r="I709">
        <v>0</v>
      </c>
      <c r="J709" s="2">
        <v>166000</v>
      </c>
      <c r="K709" s="2">
        <v>0</v>
      </c>
      <c r="L709" s="2">
        <v>0</v>
      </c>
      <c r="M709" s="2">
        <v>166000</v>
      </c>
      <c r="N709" s="11">
        <f>VLOOKUP(P709,'CODIGOS RENTISTICOS'!$A$2:E1749,2,FALSE)</f>
        <v>96200000</v>
      </c>
      <c r="O709" s="11">
        <f>VLOOKUP(P709,'CODIGOS RENTISTICOS'!$A$2:F3916,3,FALSE)</f>
        <v>350101</v>
      </c>
      <c r="P709">
        <v>270206</v>
      </c>
      <c r="Q709" s="2">
        <v>166000</v>
      </c>
    </row>
    <row r="710" spans="1:17" hidden="1" x14ac:dyDescent="0.2">
      <c r="A710">
        <v>50000249</v>
      </c>
      <c r="B710">
        <v>1251811</v>
      </c>
      <c r="C710" t="s">
        <v>591</v>
      </c>
      <c r="D710">
        <v>8002498054</v>
      </c>
      <c r="E710" t="s">
        <v>764</v>
      </c>
      <c r="F710">
        <v>6356131</v>
      </c>
      <c r="H710">
        <v>0</v>
      </c>
      <c r="I710">
        <v>0</v>
      </c>
      <c r="J710" s="2">
        <v>166000</v>
      </c>
      <c r="K710" s="2">
        <v>0</v>
      </c>
      <c r="L710" s="2">
        <v>0</v>
      </c>
      <c r="M710" s="2">
        <v>166000</v>
      </c>
      <c r="N710" s="11">
        <f>VLOOKUP(P710,'CODIGOS RENTISTICOS'!$A$2:E1750,2,FALSE)</f>
        <v>96200000</v>
      </c>
      <c r="O710" s="11">
        <f>VLOOKUP(P710,'CODIGOS RENTISTICOS'!$A$2:F3917,3,FALSE)</f>
        <v>350101</v>
      </c>
      <c r="P710">
        <v>270206</v>
      </c>
      <c r="Q710" s="2">
        <v>166000</v>
      </c>
    </row>
    <row r="711" spans="1:17" hidden="1" x14ac:dyDescent="0.2">
      <c r="A711">
        <v>50000249</v>
      </c>
      <c r="B711">
        <v>573298</v>
      </c>
      <c r="C711" t="s">
        <v>591</v>
      </c>
      <c r="D711">
        <v>4170500</v>
      </c>
      <c r="E711" t="s">
        <v>764</v>
      </c>
      <c r="F711">
        <v>2793670</v>
      </c>
      <c r="H711">
        <v>0</v>
      </c>
      <c r="I711">
        <v>0</v>
      </c>
      <c r="J711" s="2">
        <v>5000</v>
      </c>
      <c r="K711" s="2">
        <v>0</v>
      </c>
      <c r="L711" s="2">
        <v>0</v>
      </c>
      <c r="M711" s="2">
        <v>5000</v>
      </c>
      <c r="N711" s="11">
        <f>VLOOKUP(P711,'CODIGOS RENTISTICOS'!$A$2:E1751,2,FALSE)</f>
        <v>825000000</v>
      </c>
      <c r="O711" s="11">
        <f>VLOOKUP(P711,'CODIGOS RENTISTICOS'!$A$2:F3918,3,FALSE)</f>
        <v>150109</v>
      </c>
      <c r="P711">
        <v>121245</v>
      </c>
      <c r="Q711" s="2">
        <v>5000</v>
      </c>
    </row>
    <row r="712" spans="1:17" hidden="1" x14ac:dyDescent="0.2">
      <c r="A712">
        <v>50000249</v>
      </c>
      <c r="B712">
        <v>1339504</v>
      </c>
      <c r="C712" t="s">
        <v>591</v>
      </c>
      <c r="D712">
        <v>16135339</v>
      </c>
      <c r="E712" t="s">
        <v>764</v>
      </c>
      <c r="F712">
        <v>2997074</v>
      </c>
      <c r="H712">
        <v>0</v>
      </c>
      <c r="I712">
        <v>0</v>
      </c>
      <c r="J712" s="2">
        <v>5000</v>
      </c>
      <c r="K712" s="2">
        <v>0</v>
      </c>
      <c r="L712" s="2">
        <v>0</v>
      </c>
      <c r="M712" s="2">
        <v>5000</v>
      </c>
      <c r="N712" s="11">
        <f>VLOOKUP(P712,'CODIGOS RENTISTICOS'!$A$2:E1752,2,FALSE)</f>
        <v>825000000</v>
      </c>
      <c r="O712" s="11">
        <f>VLOOKUP(P712,'CODIGOS RENTISTICOS'!$A$2:F3919,3,FALSE)</f>
        <v>150109</v>
      </c>
      <c r="P712">
        <v>121245</v>
      </c>
      <c r="Q712" s="2">
        <v>5000</v>
      </c>
    </row>
    <row r="713" spans="1:17" hidden="1" x14ac:dyDescent="0.2">
      <c r="A713">
        <v>50000249</v>
      </c>
      <c r="B713">
        <v>1345001</v>
      </c>
      <c r="C713" t="s">
        <v>591</v>
      </c>
      <c r="D713">
        <v>79276499</v>
      </c>
      <c r="E713" t="s">
        <v>764</v>
      </c>
      <c r="F713">
        <v>6432031</v>
      </c>
      <c r="H713">
        <v>0</v>
      </c>
      <c r="I713">
        <v>0</v>
      </c>
      <c r="J713" s="2">
        <v>7000</v>
      </c>
      <c r="K713" s="2">
        <v>0</v>
      </c>
      <c r="L713" s="2">
        <v>0</v>
      </c>
      <c r="M713" s="2">
        <v>7000</v>
      </c>
      <c r="N713" s="11">
        <f>VLOOKUP(P713,'CODIGOS RENTISTICOS'!$A$2:E1753,2,FALSE)</f>
        <v>825000000</v>
      </c>
      <c r="O713" s="11">
        <f>VLOOKUP(P713,'CODIGOS RENTISTICOS'!$A$2:F3920,3,FALSE)</f>
        <v>150109</v>
      </c>
      <c r="P713">
        <v>121245</v>
      </c>
      <c r="Q713" s="2">
        <v>7000</v>
      </c>
    </row>
    <row r="714" spans="1:17" hidden="1" x14ac:dyDescent="0.2">
      <c r="A714">
        <v>50000249</v>
      </c>
      <c r="B714">
        <v>1106739</v>
      </c>
      <c r="C714" t="s">
        <v>591</v>
      </c>
      <c r="D714">
        <v>8001975435</v>
      </c>
      <c r="E714" t="s">
        <v>764</v>
      </c>
      <c r="F714">
        <v>2627421</v>
      </c>
      <c r="H714">
        <v>0</v>
      </c>
      <c r="I714">
        <v>1</v>
      </c>
      <c r="J714" s="2">
        <v>0</v>
      </c>
      <c r="K714" s="2">
        <v>0</v>
      </c>
      <c r="L714" s="2">
        <v>20000</v>
      </c>
      <c r="M714" s="2">
        <v>20000</v>
      </c>
      <c r="N714" s="11">
        <f>VLOOKUP(P714,'CODIGOS RENTISTICOS'!$A$2:E1754,2,FALSE)</f>
        <v>910300000</v>
      </c>
      <c r="O714" s="11">
        <f>VLOOKUP(P714,'CODIGOS RENTISTICOS'!$A$2:F3921,3,FALSE)</f>
        <v>130113</v>
      </c>
      <c r="P714">
        <v>121235</v>
      </c>
      <c r="Q714" s="2">
        <v>20000</v>
      </c>
    </row>
    <row r="715" spans="1:17" hidden="1" x14ac:dyDescent="0.2">
      <c r="A715">
        <v>50000249</v>
      </c>
      <c r="B715">
        <v>1230572</v>
      </c>
      <c r="C715" t="s">
        <v>591</v>
      </c>
      <c r="D715">
        <v>19219656</v>
      </c>
      <c r="E715" t="s">
        <v>764</v>
      </c>
      <c r="F715">
        <v>4365548</v>
      </c>
      <c r="H715">
        <v>0</v>
      </c>
      <c r="I715">
        <v>0</v>
      </c>
      <c r="J715" s="2">
        <v>247188</v>
      </c>
      <c r="K715" s="2">
        <v>0</v>
      </c>
      <c r="L715" s="2">
        <v>0</v>
      </c>
      <c r="M715" s="2">
        <v>247188</v>
      </c>
      <c r="N715" s="11">
        <f>VLOOKUP(P715,'CODIGOS RENTISTICOS'!$A$2:E1755,2,FALSE)</f>
        <v>910300000</v>
      </c>
      <c r="O715" s="11">
        <f>VLOOKUP(P715,'CODIGOS RENTISTICOS'!$A$2:F3922,3,FALSE)</f>
        <v>130113</v>
      </c>
      <c r="P715">
        <v>121235</v>
      </c>
      <c r="Q715" s="2">
        <v>247188</v>
      </c>
    </row>
    <row r="716" spans="1:17" hidden="1" x14ac:dyDescent="0.2">
      <c r="A716">
        <v>50000249</v>
      </c>
      <c r="B716">
        <v>553904</v>
      </c>
      <c r="C716" t="s">
        <v>591</v>
      </c>
      <c r="D716">
        <v>1061318</v>
      </c>
      <c r="E716" t="s">
        <v>764</v>
      </c>
      <c r="F716">
        <v>6185559</v>
      </c>
      <c r="H716">
        <v>0</v>
      </c>
      <c r="I716">
        <v>0</v>
      </c>
      <c r="J716" s="2">
        <v>5000</v>
      </c>
      <c r="K716" s="2">
        <v>0</v>
      </c>
      <c r="L716" s="2">
        <v>0</v>
      </c>
      <c r="M716" s="2">
        <v>5000</v>
      </c>
      <c r="N716" s="11">
        <f>VLOOKUP(P716,'CODIGOS RENTISTICOS'!$A$2:E1756,2,FALSE)</f>
        <v>825000000</v>
      </c>
      <c r="O716" s="11">
        <f>VLOOKUP(P716,'CODIGOS RENTISTICOS'!$A$2:F3923,3,FALSE)</f>
        <v>150109</v>
      </c>
      <c r="P716">
        <v>121245</v>
      </c>
      <c r="Q716" s="2">
        <v>5000</v>
      </c>
    </row>
    <row r="717" spans="1:17" hidden="1" x14ac:dyDescent="0.2">
      <c r="A717">
        <v>50000249</v>
      </c>
      <c r="B717">
        <v>1297409</v>
      </c>
      <c r="C717" t="s">
        <v>591</v>
      </c>
      <c r="D717">
        <v>8001625212</v>
      </c>
      <c r="E717" t="s">
        <v>764</v>
      </c>
      <c r="F717">
        <v>6263066</v>
      </c>
      <c r="H717">
        <v>0</v>
      </c>
      <c r="I717">
        <v>0</v>
      </c>
      <c r="J717" s="2">
        <v>28000</v>
      </c>
      <c r="K717" s="2">
        <v>0</v>
      </c>
      <c r="L717" s="2">
        <v>0</v>
      </c>
      <c r="M717" s="2">
        <v>28000</v>
      </c>
      <c r="N717" s="11">
        <f>VLOOKUP(P717,'CODIGOS RENTISTICOS'!$A$2:E1757,2,FALSE)</f>
        <v>825000000</v>
      </c>
      <c r="O717" s="11">
        <f>VLOOKUP(P717,'CODIGOS RENTISTICOS'!$A$2:F3924,3,FALSE)</f>
        <v>150109</v>
      </c>
      <c r="P717">
        <v>121245</v>
      </c>
      <c r="Q717" s="2">
        <v>28000</v>
      </c>
    </row>
    <row r="718" spans="1:17" hidden="1" x14ac:dyDescent="0.2">
      <c r="A718">
        <v>50000249</v>
      </c>
      <c r="B718">
        <v>7395102</v>
      </c>
      <c r="C718" t="s">
        <v>591</v>
      </c>
      <c r="D718">
        <v>7301945</v>
      </c>
      <c r="E718" t="s">
        <v>764</v>
      </c>
      <c r="F718">
        <v>2827500</v>
      </c>
      <c r="H718">
        <v>0</v>
      </c>
      <c r="I718">
        <v>0</v>
      </c>
      <c r="J718" s="2">
        <v>7000</v>
      </c>
      <c r="K718" s="2">
        <v>0</v>
      </c>
      <c r="L718" s="2">
        <v>0</v>
      </c>
      <c r="M718" s="2">
        <v>7000</v>
      </c>
      <c r="N718" s="11">
        <f>VLOOKUP(P718,'CODIGOS RENTISTICOS'!$A$2:E1758,2,FALSE)</f>
        <v>825000000</v>
      </c>
      <c r="O718" s="11">
        <f>VLOOKUP(P718,'CODIGOS RENTISTICOS'!$A$2:F3925,3,FALSE)</f>
        <v>150109</v>
      </c>
      <c r="P718">
        <v>121245</v>
      </c>
      <c r="Q718" s="2">
        <v>7000</v>
      </c>
    </row>
    <row r="719" spans="1:17" hidden="1" x14ac:dyDescent="0.2">
      <c r="A719">
        <v>50000249</v>
      </c>
      <c r="B719">
        <v>573884</v>
      </c>
      <c r="C719" t="s">
        <v>591</v>
      </c>
      <c r="D719">
        <v>19285305</v>
      </c>
      <c r="E719" t="s">
        <v>764</v>
      </c>
      <c r="F719">
        <v>7100899</v>
      </c>
      <c r="H719">
        <v>0</v>
      </c>
      <c r="I719">
        <v>0</v>
      </c>
      <c r="J719" s="2">
        <v>5000</v>
      </c>
      <c r="K719" s="2">
        <v>0</v>
      </c>
      <c r="L719" s="2">
        <v>0</v>
      </c>
      <c r="M719" s="2">
        <v>5000</v>
      </c>
      <c r="N719" s="11">
        <f>VLOOKUP(P719,'CODIGOS RENTISTICOS'!$A$2:E1759,2,FALSE)</f>
        <v>825000000</v>
      </c>
      <c r="O719" s="11">
        <f>VLOOKUP(P719,'CODIGOS RENTISTICOS'!$A$2:F3926,3,FALSE)</f>
        <v>150109</v>
      </c>
      <c r="P719">
        <v>121245</v>
      </c>
      <c r="Q719" s="2">
        <v>5000</v>
      </c>
    </row>
    <row r="720" spans="1:17" hidden="1" x14ac:dyDescent="0.2">
      <c r="A720">
        <v>50000249</v>
      </c>
      <c r="B720">
        <v>573976</v>
      </c>
      <c r="C720" t="s">
        <v>591</v>
      </c>
      <c r="D720">
        <v>79510368</v>
      </c>
      <c r="E720" t="s">
        <v>764</v>
      </c>
      <c r="F720">
        <v>5757047</v>
      </c>
      <c r="H720">
        <v>0</v>
      </c>
      <c r="I720">
        <v>0</v>
      </c>
      <c r="J720" s="2">
        <v>5000</v>
      </c>
      <c r="K720" s="2">
        <v>0</v>
      </c>
      <c r="L720" s="2">
        <v>0</v>
      </c>
      <c r="M720" s="2">
        <v>5000</v>
      </c>
      <c r="N720" s="11">
        <f>VLOOKUP(P720,'CODIGOS RENTISTICOS'!$A$2:E1760,2,FALSE)</f>
        <v>825000000</v>
      </c>
      <c r="O720" s="11">
        <f>VLOOKUP(P720,'CODIGOS RENTISTICOS'!$A$2:F3927,3,FALSE)</f>
        <v>150109</v>
      </c>
      <c r="P720">
        <v>121245</v>
      </c>
      <c r="Q720" s="2">
        <v>5000</v>
      </c>
    </row>
    <row r="721" spans="1:17" hidden="1" x14ac:dyDescent="0.2">
      <c r="A721">
        <v>50000249</v>
      </c>
      <c r="B721">
        <v>573977</v>
      </c>
      <c r="C721" t="s">
        <v>591</v>
      </c>
      <c r="D721">
        <v>51913974</v>
      </c>
      <c r="E721" t="s">
        <v>764</v>
      </c>
      <c r="F721">
        <v>10270662</v>
      </c>
      <c r="H721">
        <v>0</v>
      </c>
      <c r="I721">
        <v>0</v>
      </c>
      <c r="J721" s="2">
        <v>5000</v>
      </c>
      <c r="K721" s="2">
        <v>0</v>
      </c>
      <c r="L721" s="2">
        <v>0</v>
      </c>
      <c r="M721" s="2">
        <v>5000</v>
      </c>
      <c r="N721" s="11">
        <f>VLOOKUP(P721,'CODIGOS RENTISTICOS'!$A$2:E1761,2,FALSE)</f>
        <v>825000000</v>
      </c>
      <c r="O721" s="11">
        <f>VLOOKUP(P721,'CODIGOS RENTISTICOS'!$A$2:F3928,3,FALSE)</f>
        <v>150109</v>
      </c>
      <c r="P721">
        <v>121245</v>
      </c>
      <c r="Q721" s="2">
        <v>5000</v>
      </c>
    </row>
    <row r="722" spans="1:17" hidden="1" x14ac:dyDescent="0.2">
      <c r="A722">
        <v>50000249</v>
      </c>
      <c r="B722">
        <v>1025373</v>
      </c>
      <c r="C722" t="s">
        <v>591</v>
      </c>
      <c r="D722">
        <v>80356571</v>
      </c>
      <c r="E722" t="s">
        <v>764</v>
      </c>
      <c r="F722">
        <v>7801979</v>
      </c>
      <c r="H722">
        <v>0</v>
      </c>
      <c r="I722">
        <v>0</v>
      </c>
      <c r="J722" s="2">
        <v>7000</v>
      </c>
      <c r="K722" s="2">
        <v>0</v>
      </c>
      <c r="L722" s="2">
        <v>0</v>
      </c>
      <c r="M722" s="2">
        <v>7000</v>
      </c>
      <c r="N722" s="11">
        <f>VLOOKUP(P722,'CODIGOS RENTISTICOS'!$A$2:E1762,2,FALSE)</f>
        <v>825000000</v>
      </c>
      <c r="O722" s="11">
        <f>VLOOKUP(P722,'CODIGOS RENTISTICOS'!$A$2:F3929,3,FALSE)</f>
        <v>150109</v>
      </c>
      <c r="P722">
        <v>121245</v>
      </c>
      <c r="Q722" s="2">
        <v>7000</v>
      </c>
    </row>
    <row r="723" spans="1:17" hidden="1" x14ac:dyDescent="0.2">
      <c r="A723">
        <v>50000249</v>
      </c>
      <c r="B723">
        <v>1154815</v>
      </c>
      <c r="C723" t="s">
        <v>591</v>
      </c>
      <c r="D723">
        <v>80274703</v>
      </c>
      <c r="E723" t="s">
        <v>764</v>
      </c>
      <c r="F723">
        <v>7222190</v>
      </c>
      <c r="H723">
        <v>0</v>
      </c>
      <c r="I723">
        <v>0</v>
      </c>
      <c r="J723" s="2">
        <v>5000</v>
      </c>
      <c r="K723" s="2">
        <v>0</v>
      </c>
      <c r="L723" s="2">
        <v>0</v>
      </c>
      <c r="M723" s="2">
        <v>5000</v>
      </c>
      <c r="N723" s="11">
        <f>VLOOKUP(P723,'CODIGOS RENTISTICOS'!$A$2:E1763,2,FALSE)</f>
        <v>825000000</v>
      </c>
      <c r="O723" s="11">
        <f>VLOOKUP(P723,'CODIGOS RENTISTICOS'!$A$2:F3930,3,FALSE)</f>
        <v>150109</v>
      </c>
      <c r="P723">
        <v>121245</v>
      </c>
      <c r="Q723" s="2">
        <v>5000</v>
      </c>
    </row>
    <row r="724" spans="1:17" hidden="1" x14ac:dyDescent="0.2">
      <c r="A724">
        <v>50000249</v>
      </c>
      <c r="B724">
        <v>1123847</v>
      </c>
      <c r="C724" t="s">
        <v>591</v>
      </c>
      <c r="D724">
        <v>8920006251</v>
      </c>
      <c r="E724" t="s">
        <v>764</v>
      </c>
      <c r="F724">
        <v>4101111</v>
      </c>
      <c r="H724">
        <v>0</v>
      </c>
      <c r="I724">
        <v>0</v>
      </c>
      <c r="J724" s="2">
        <v>767481</v>
      </c>
      <c r="K724" s="2">
        <v>0</v>
      </c>
      <c r="L724" s="2">
        <v>0</v>
      </c>
      <c r="M724" s="2">
        <v>767481</v>
      </c>
      <c r="N724" s="11">
        <f>VLOOKUP(P724,'CODIGOS RENTISTICOS'!$A$2:E1764,2,FALSE)</f>
        <v>11800000</v>
      </c>
      <c r="O724" s="11">
        <f>VLOOKUP(P724,'CODIGOS RENTISTICOS'!$A$2:F3931,3,FALSE)</f>
        <v>240101</v>
      </c>
      <c r="P724">
        <v>121265</v>
      </c>
      <c r="Q724" s="2">
        <v>767481</v>
      </c>
    </row>
    <row r="725" spans="1:17" hidden="1" x14ac:dyDescent="0.2">
      <c r="A725">
        <v>50000249</v>
      </c>
      <c r="B725">
        <v>1123848</v>
      </c>
      <c r="C725" t="s">
        <v>591</v>
      </c>
      <c r="D725">
        <v>8920006251</v>
      </c>
      <c r="E725" t="s">
        <v>764</v>
      </c>
      <c r="F725">
        <v>4101111</v>
      </c>
      <c r="H725">
        <v>0</v>
      </c>
      <c r="I725">
        <v>0</v>
      </c>
      <c r="J725" s="2">
        <v>511635</v>
      </c>
      <c r="K725" s="2">
        <v>0</v>
      </c>
      <c r="L725" s="2">
        <v>0</v>
      </c>
      <c r="M725" s="2">
        <v>511635</v>
      </c>
      <c r="N725" s="11">
        <f>VLOOKUP(P725,'CODIGOS RENTISTICOS'!$A$2:E1765,2,FALSE)</f>
        <v>11800000</v>
      </c>
      <c r="O725" s="11">
        <f>VLOOKUP(P725,'CODIGOS RENTISTICOS'!$A$2:F3932,3,FALSE)</f>
        <v>240101</v>
      </c>
      <c r="P725">
        <v>121265</v>
      </c>
      <c r="Q725" s="2">
        <v>511635</v>
      </c>
    </row>
    <row r="726" spans="1:17" hidden="1" x14ac:dyDescent="0.2">
      <c r="A726">
        <v>50000249</v>
      </c>
      <c r="B726">
        <v>906861</v>
      </c>
      <c r="C726" t="s">
        <v>591</v>
      </c>
      <c r="D726">
        <v>91344477</v>
      </c>
      <c r="E726" t="s">
        <v>764</v>
      </c>
      <c r="F726">
        <v>4141440</v>
      </c>
      <c r="H726">
        <v>0</v>
      </c>
      <c r="I726">
        <v>0</v>
      </c>
      <c r="J726" s="2">
        <v>5000</v>
      </c>
      <c r="K726" s="2">
        <v>0</v>
      </c>
      <c r="L726" s="2">
        <v>0</v>
      </c>
      <c r="M726" s="2">
        <v>5000</v>
      </c>
      <c r="N726" s="11">
        <f>VLOOKUP(P726,'CODIGOS RENTISTICOS'!$A$2:E1766,2,FALSE)</f>
        <v>825000000</v>
      </c>
      <c r="O726" s="11">
        <f>VLOOKUP(P726,'CODIGOS RENTISTICOS'!$A$2:F3933,3,FALSE)</f>
        <v>150109</v>
      </c>
      <c r="P726">
        <v>121245</v>
      </c>
      <c r="Q726" s="2">
        <v>5000</v>
      </c>
    </row>
    <row r="727" spans="1:17" hidden="1" x14ac:dyDescent="0.2">
      <c r="A727">
        <v>50000249</v>
      </c>
      <c r="B727">
        <v>1285275</v>
      </c>
      <c r="C727" t="s">
        <v>591</v>
      </c>
      <c r="D727">
        <v>19376218</v>
      </c>
      <c r="E727" t="s">
        <v>764</v>
      </c>
      <c r="F727">
        <v>4141440</v>
      </c>
      <c r="H727">
        <v>0</v>
      </c>
      <c r="I727">
        <v>0</v>
      </c>
      <c r="J727" s="2">
        <v>5000</v>
      </c>
      <c r="K727" s="2">
        <v>0</v>
      </c>
      <c r="L727" s="2">
        <v>0</v>
      </c>
      <c r="M727" s="2">
        <v>5000</v>
      </c>
      <c r="N727" s="11">
        <f>VLOOKUP(P727,'CODIGOS RENTISTICOS'!$A$2:E1767,2,FALSE)</f>
        <v>825000000</v>
      </c>
      <c r="O727" s="11">
        <f>VLOOKUP(P727,'CODIGOS RENTISTICOS'!$A$2:F3934,3,FALSE)</f>
        <v>150109</v>
      </c>
      <c r="P727">
        <v>121245</v>
      </c>
      <c r="Q727" s="2">
        <v>5000</v>
      </c>
    </row>
    <row r="728" spans="1:17" hidden="1" x14ac:dyDescent="0.2">
      <c r="A728">
        <v>50000249</v>
      </c>
      <c r="B728">
        <v>1285276</v>
      </c>
      <c r="C728" t="s">
        <v>591</v>
      </c>
      <c r="D728">
        <v>4545709</v>
      </c>
      <c r="E728" t="s">
        <v>764</v>
      </c>
      <c r="F728">
        <v>4141440</v>
      </c>
      <c r="H728">
        <v>0</v>
      </c>
      <c r="I728">
        <v>0</v>
      </c>
      <c r="J728" s="2">
        <v>5000</v>
      </c>
      <c r="K728" s="2">
        <v>0</v>
      </c>
      <c r="L728" s="2">
        <v>0</v>
      </c>
      <c r="M728" s="2">
        <v>5000</v>
      </c>
      <c r="N728" s="11">
        <f>VLOOKUP(P728,'CODIGOS RENTISTICOS'!$A$2:E1768,2,FALSE)</f>
        <v>825000000</v>
      </c>
      <c r="O728" s="11">
        <f>VLOOKUP(P728,'CODIGOS RENTISTICOS'!$A$2:F3935,3,FALSE)</f>
        <v>150109</v>
      </c>
      <c r="P728">
        <v>121245</v>
      </c>
      <c r="Q728" s="2">
        <v>5000</v>
      </c>
    </row>
    <row r="729" spans="1:17" hidden="1" x14ac:dyDescent="0.2">
      <c r="A729">
        <v>50000249</v>
      </c>
      <c r="B729">
        <v>1285277</v>
      </c>
      <c r="C729" t="s">
        <v>591</v>
      </c>
      <c r="D729">
        <v>19091067</v>
      </c>
      <c r="E729" t="s">
        <v>764</v>
      </c>
      <c r="F729">
        <v>4141440</v>
      </c>
      <c r="H729">
        <v>0</v>
      </c>
      <c r="I729">
        <v>0</v>
      </c>
      <c r="J729" s="2">
        <v>5000</v>
      </c>
      <c r="K729" s="2">
        <v>0</v>
      </c>
      <c r="L729" s="2">
        <v>0</v>
      </c>
      <c r="M729" s="2">
        <v>5000</v>
      </c>
      <c r="N729" s="11">
        <f>VLOOKUP(P729,'CODIGOS RENTISTICOS'!$A$2:E1769,2,FALSE)</f>
        <v>825000000</v>
      </c>
      <c r="O729" s="11">
        <f>VLOOKUP(P729,'CODIGOS RENTISTICOS'!$A$2:F3936,3,FALSE)</f>
        <v>150109</v>
      </c>
      <c r="P729">
        <v>121245</v>
      </c>
      <c r="Q729" s="2">
        <v>5000</v>
      </c>
    </row>
    <row r="730" spans="1:17" hidden="1" x14ac:dyDescent="0.2">
      <c r="A730">
        <v>50000249</v>
      </c>
      <c r="B730">
        <v>1285278</v>
      </c>
      <c r="C730" t="s">
        <v>591</v>
      </c>
      <c r="D730">
        <v>17187838</v>
      </c>
      <c r="E730" t="s">
        <v>764</v>
      </c>
      <c r="F730">
        <v>4141440</v>
      </c>
      <c r="H730">
        <v>0</v>
      </c>
      <c r="I730">
        <v>0</v>
      </c>
      <c r="J730" s="2">
        <v>5000</v>
      </c>
      <c r="K730" s="2">
        <v>0</v>
      </c>
      <c r="L730" s="2">
        <v>0</v>
      </c>
      <c r="M730" s="2">
        <v>5000</v>
      </c>
      <c r="N730" s="11">
        <f>VLOOKUP(P730,'CODIGOS RENTISTICOS'!$A$2:E1770,2,FALSE)</f>
        <v>825000000</v>
      </c>
      <c r="O730" s="11">
        <f>VLOOKUP(P730,'CODIGOS RENTISTICOS'!$A$2:F3937,3,FALSE)</f>
        <v>150109</v>
      </c>
      <c r="P730">
        <v>121245</v>
      </c>
      <c r="Q730" s="2">
        <v>5000</v>
      </c>
    </row>
    <row r="731" spans="1:17" hidden="1" x14ac:dyDescent="0.2">
      <c r="A731">
        <v>50000249</v>
      </c>
      <c r="B731">
        <v>911476</v>
      </c>
      <c r="C731" t="s">
        <v>591</v>
      </c>
      <c r="D731">
        <v>94429126</v>
      </c>
      <c r="E731" t="s">
        <v>764</v>
      </c>
      <c r="F731">
        <v>6617510</v>
      </c>
      <c r="H731">
        <v>0</v>
      </c>
      <c r="I731">
        <v>0</v>
      </c>
      <c r="J731" s="2">
        <v>5000</v>
      </c>
      <c r="K731" s="2">
        <v>0</v>
      </c>
      <c r="L731" s="2">
        <v>0</v>
      </c>
      <c r="M731" s="2">
        <v>5000</v>
      </c>
      <c r="N731" s="11">
        <f>VLOOKUP(P731,'CODIGOS RENTISTICOS'!$A$2:E1771,2,FALSE)</f>
        <v>825000000</v>
      </c>
      <c r="O731" s="11">
        <f>VLOOKUP(P731,'CODIGOS RENTISTICOS'!$A$2:F3938,3,FALSE)</f>
        <v>150109</v>
      </c>
      <c r="P731">
        <v>121245</v>
      </c>
      <c r="Q731" s="2">
        <v>5000</v>
      </c>
    </row>
    <row r="732" spans="1:17" hidden="1" x14ac:dyDescent="0.2">
      <c r="A732">
        <v>50000249</v>
      </c>
      <c r="B732">
        <v>1169712</v>
      </c>
      <c r="C732" t="s">
        <v>591</v>
      </c>
      <c r="D732">
        <v>8300430339</v>
      </c>
      <c r="E732" t="s">
        <v>764</v>
      </c>
      <c r="F732">
        <v>6114826</v>
      </c>
      <c r="H732">
        <v>0</v>
      </c>
      <c r="I732">
        <v>0</v>
      </c>
      <c r="J732" s="2">
        <v>5000</v>
      </c>
      <c r="K732" s="2">
        <v>0</v>
      </c>
      <c r="L732" s="2">
        <v>0</v>
      </c>
      <c r="M732" s="2">
        <v>5000</v>
      </c>
      <c r="N732" s="11">
        <f>VLOOKUP(P732,'CODIGOS RENTISTICOS'!$A$2:E1772,2,FALSE)</f>
        <v>825000000</v>
      </c>
      <c r="O732" s="11">
        <f>VLOOKUP(P732,'CODIGOS RENTISTICOS'!$A$2:F3939,3,FALSE)</f>
        <v>150109</v>
      </c>
      <c r="P732">
        <v>121245</v>
      </c>
      <c r="Q732" s="2">
        <v>5000</v>
      </c>
    </row>
    <row r="733" spans="1:17" hidden="1" x14ac:dyDescent="0.2">
      <c r="A733">
        <v>50000249</v>
      </c>
      <c r="B733">
        <v>1253384</v>
      </c>
      <c r="C733" t="s">
        <v>591</v>
      </c>
      <c r="D733">
        <v>8001563780</v>
      </c>
      <c r="E733" t="s">
        <v>764</v>
      </c>
      <c r="F733">
        <v>5301010</v>
      </c>
      <c r="H733">
        <v>0</v>
      </c>
      <c r="I733">
        <v>0</v>
      </c>
      <c r="J733" s="2">
        <v>5000</v>
      </c>
      <c r="K733" s="2">
        <v>0</v>
      </c>
      <c r="L733" s="2">
        <v>0</v>
      </c>
      <c r="M733" s="2">
        <v>5000</v>
      </c>
      <c r="N733" s="11">
        <f>VLOOKUP(P733,'CODIGOS RENTISTICOS'!$A$2:E1773,2,FALSE)</f>
        <v>825000000</v>
      </c>
      <c r="O733" s="11">
        <f>VLOOKUP(P733,'CODIGOS RENTISTICOS'!$A$2:F3940,3,FALSE)</f>
        <v>150109</v>
      </c>
      <c r="P733">
        <v>121245</v>
      </c>
      <c r="Q733" s="2">
        <v>5000</v>
      </c>
    </row>
    <row r="734" spans="1:17" hidden="1" x14ac:dyDescent="0.2">
      <c r="A734">
        <v>50000249</v>
      </c>
      <c r="B734">
        <v>1253385</v>
      </c>
      <c r="C734" t="s">
        <v>591</v>
      </c>
      <c r="D734">
        <v>8001563780</v>
      </c>
      <c r="E734" t="s">
        <v>764</v>
      </c>
      <c r="F734">
        <v>5301010</v>
      </c>
      <c r="H734">
        <v>0</v>
      </c>
      <c r="I734">
        <v>0</v>
      </c>
      <c r="J734" s="2">
        <v>5000</v>
      </c>
      <c r="K734" s="2">
        <v>0</v>
      </c>
      <c r="L734" s="2">
        <v>0</v>
      </c>
      <c r="M734" s="2">
        <v>5000</v>
      </c>
      <c r="N734" s="11">
        <f>VLOOKUP(P734,'CODIGOS RENTISTICOS'!$A$2:E1774,2,FALSE)</f>
        <v>825000000</v>
      </c>
      <c r="O734" s="11">
        <f>VLOOKUP(P734,'CODIGOS RENTISTICOS'!$A$2:F3941,3,FALSE)</f>
        <v>150109</v>
      </c>
      <c r="P734">
        <v>121245</v>
      </c>
      <c r="Q734" s="2">
        <v>5000</v>
      </c>
    </row>
    <row r="735" spans="1:17" hidden="1" x14ac:dyDescent="0.2">
      <c r="A735">
        <v>50000249</v>
      </c>
      <c r="B735">
        <v>9921587</v>
      </c>
      <c r="C735" t="s">
        <v>591</v>
      </c>
      <c r="D735">
        <v>16942079</v>
      </c>
      <c r="E735" t="s">
        <v>764</v>
      </c>
      <c r="F735">
        <v>57228888</v>
      </c>
      <c r="H735">
        <v>0</v>
      </c>
      <c r="I735">
        <v>0</v>
      </c>
      <c r="J735" s="2">
        <v>7000</v>
      </c>
      <c r="K735" s="2">
        <v>0</v>
      </c>
      <c r="L735" s="2">
        <v>0</v>
      </c>
      <c r="M735" s="2">
        <v>7000</v>
      </c>
      <c r="N735" s="11">
        <f>VLOOKUP(P735,'CODIGOS RENTISTICOS'!$A$2:E1775,2,FALSE)</f>
        <v>825000000</v>
      </c>
      <c r="O735" s="11">
        <f>VLOOKUP(P735,'CODIGOS RENTISTICOS'!$A$2:F3942,3,FALSE)</f>
        <v>150109</v>
      </c>
      <c r="P735">
        <v>121245</v>
      </c>
      <c r="Q735" s="2">
        <v>7000</v>
      </c>
    </row>
    <row r="736" spans="1:17" hidden="1" x14ac:dyDescent="0.2">
      <c r="A736">
        <v>50000249</v>
      </c>
      <c r="B736">
        <v>1395453</v>
      </c>
      <c r="C736" t="s">
        <v>591</v>
      </c>
      <c r="D736">
        <v>8600692842</v>
      </c>
      <c r="E736" t="s">
        <v>764</v>
      </c>
      <c r="F736">
        <v>3265660</v>
      </c>
      <c r="H736">
        <v>0</v>
      </c>
      <c r="I736">
        <v>0</v>
      </c>
      <c r="J736" s="2">
        <v>10000</v>
      </c>
      <c r="K736" s="2">
        <v>0</v>
      </c>
      <c r="L736" s="2">
        <v>0</v>
      </c>
      <c r="M736" s="2">
        <v>10000</v>
      </c>
      <c r="N736" s="11">
        <f>VLOOKUP(P736,'CODIGOS RENTISTICOS'!$A$2:E1776,2,FALSE)</f>
        <v>825000000</v>
      </c>
      <c r="O736" s="11">
        <f>VLOOKUP(P736,'CODIGOS RENTISTICOS'!$A$2:F3943,3,FALSE)</f>
        <v>150109</v>
      </c>
      <c r="P736">
        <v>121245</v>
      </c>
      <c r="Q736" s="2">
        <v>10000</v>
      </c>
    </row>
    <row r="737" spans="1:17" hidden="1" x14ac:dyDescent="0.2">
      <c r="A737">
        <v>50000249</v>
      </c>
      <c r="B737">
        <v>230631</v>
      </c>
      <c r="C737" t="s">
        <v>591</v>
      </c>
      <c r="D737">
        <v>7817456</v>
      </c>
      <c r="E737" t="s">
        <v>764</v>
      </c>
      <c r="F737">
        <v>5477139</v>
      </c>
      <c r="H737">
        <v>0</v>
      </c>
      <c r="I737">
        <v>0</v>
      </c>
      <c r="J737" s="2">
        <v>8301</v>
      </c>
      <c r="K737" s="2">
        <v>0</v>
      </c>
      <c r="L737" s="2">
        <v>0</v>
      </c>
      <c r="M737" s="2">
        <v>8301</v>
      </c>
      <c r="N737" s="11">
        <f>VLOOKUP(P737,'CODIGOS RENTISTICOS'!$A$2:E1777,2,FALSE)</f>
        <v>96400000</v>
      </c>
      <c r="O737" s="11">
        <f>VLOOKUP(P737,'CODIGOS RENTISTICOS'!$A$2:F3944,3,FALSE)</f>
        <v>370101</v>
      </c>
      <c r="P737">
        <v>121280</v>
      </c>
      <c r="Q737" s="2">
        <v>8301</v>
      </c>
    </row>
    <row r="738" spans="1:17" hidden="1" x14ac:dyDescent="0.2">
      <c r="A738">
        <v>50000249</v>
      </c>
      <c r="B738">
        <v>1085106</v>
      </c>
      <c r="C738" t="s">
        <v>591</v>
      </c>
      <c r="D738">
        <v>8001368446</v>
      </c>
      <c r="E738" t="s">
        <v>764</v>
      </c>
      <c r="F738">
        <v>3752329</v>
      </c>
      <c r="H738">
        <v>0</v>
      </c>
      <c r="I738">
        <v>0</v>
      </c>
      <c r="J738" s="2">
        <v>8301</v>
      </c>
      <c r="K738" s="2">
        <v>0</v>
      </c>
      <c r="L738" s="2">
        <v>0</v>
      </c>
      <c r="M738" s="2">
        <v>8301</v>
      </c>
      <c r="N738" s="11">
        <f>VLOOKUP(P738,'CODIGOS RENTISTICOS'!$A$2:E1778,2,FALSE)</f>
        <v>96400000</v>
      </c>
      <c r="O738" s="11">
        <f>VLOOKUP(P738,'CODIGOS RENTISTICOS'!$A$2:F3945,3,FALSE)</f>
        <v>370101</v>
      </c>
      <c r="P738">
        <v>121280</v>
      </c>
      <c r="Q738" s="2">
        <v>8301</v>
      </c>
    </row>
    <row r="739" spans="1:17" hidden="1" x14ac:dyDescent="0.2">
      <c r="A739">
        <v>50000249</v>
      </c>
      <c r="B739">
        <v>1378457</v>
      </c>
      <c r="C739" t="s">
        <v>591</v>
      </c>
      <c r="D739">
        <v>17529607</v>
      </c>
      <c r="E739" t="s">
        <v>764</v>
      </c>
      <c r="F739">
        <v>7903684</v>
      </c>
      <c r="H739">
        <v>0</v>
      </c>
      <c r="I739">
        <v>0</v>
      </c>
      <c r="J739" s="2">
        <v>7000</v>
      </c>
      <c r="K739" s="2">
        <v>0</v>
      </c>
      <c r="L739" s="2">
        <v>0</v>
      </c>
      <c r="M739" s="2">
        <v>7000</v>
      </c>
      <c r="N739" s="11">
        <f>VLOOKUP(P739,'CODIGOS RENTISTICOS'!$A$2:E1779,2,FALSE)</f>
        <v>825000000</v>
      </c>
      <c r="O739" s="11">
        <f>VLOOKUP(P739,'CODIGOS RENTISTICOS'!$A$2:F3946,3,FALSE)</f>
        <v>150109</v>
      </c>
      <c r="P739">
        <v>121245</v>
      </c>
      <c r="Q739" s="2">
        <v>7000</v>
      </c>
    </row>
    <row r="740" spans="1:17" hidden="1" x14ac:dyDescent="0.2">
      <c r="A740">
        <v>50000249</v>
      </c>
      <c r="B740">
        <v>1023005</v>
      </c>
      <c r="C740" t="s">
        <v>591</v>
      </c>
      <c r="D740">
        <v>8300256388</v>
      </c>
      <c r="E740" t="s">
        <v>764</v>
      </c>
      <c r="F740">
        <v>6579797</v>
      </c>
      <c r="H740">
        <v>0</v>
      </c>
      <c r="I740">
        <v>1</v>
      </c>
      <c r="J740" s="2">
        <v>0</v>
      </c>
      <c r="K740" s="2">
        <v>0</v>
      </c>
      <c r="L740" s="2">
        <v>469800</v>
      </c>
      <c r="M740" s="2">
        <v>469800</v>
      </c>
      <c r="N740" s="11">
        <f>VLOOKUP(P740,'CODIGOS RENTISTICOS'!$A$2:E1780,2,FALSE)</f>
        <v>910300000</v>
      </c>
      <c r="O740" s="11">
        <f>VLOOKUP(P740,'CODIGOS RENTISTICOS'!$A$2:F3947,3,FALSE)</f>
        <v>130113</v>
      </c>
      <c r="P740">
        <v>121235</v>
      </c>
      <c r="Q740" s="2">
        <v>469800</v>
      </c>
    </row>
    <row r="741" spans="1:17" hidden="1" x14ac:dyDescent="0.2">
      <c r="A741">
        <v>50000249</v>
      </c>
      <c r="B741">
        <v>1064693</v>
      </c>
      <c r="C741" t="s">
        <v>591</v>
      </c>
      <c r="D741">
        <v>8600621122</v>
      </c>
      <c r="E741" t="s">
        <v>764</v>
      </c>
      <c r="F741">
        <v>6133031</v>
      </c>
      <c r="H741">
        <v>0</v>
      </c>
      <c r="I741">
        <v>0</v>
      </c>
      <c r="J741" s="2">
        <v>159000</v>
      </c>
      <c r="K741" s="2">
        <v>0</v>
      </c>
      <c r="L741" s="2">
        <v>0</v>
      </c>
      <c r="M741" s="2">
        <v>159000</v>
      </c>
      <c r="N741" s="11">
        <f>VLOOKUP(P741,'CODIGOS RENTISTICOS'!$A$2:E1781,2,FALSE)</f>
        <v>825000000</v>
      </c>
      <c r="O741" s="11">
        <f>VLOOKUP(P741,'CODIGOS RENTISTICOS'!$A$2:F3948,3,FALSE)</f>
        <v>150109</v>
      </c>
      <c r="P741">
        <v>121245</v>
      </c>
      <c r="Q741" s="2">
        <v>159000</v>
      </c>
    </row>
    <row r="742" spans="1:17" hidden="1" x14ac:dyDescent="0.2">
      <c r="A742">
        <v>50000249</v>
      </c>
      <c r="B742">
        <v>2750757</v>
      </c>
      <c r="C742" t="s">
        <v>591</v>
      </c>
      <c r="D742">
        <v>80496811</v>
      </c>
      <c r="E742" t="s">
        <v>764</v>
      </c>
      <c r="F742">
        <v>8628758</v>
      </c>
      <c r="H742">
        <v>0</v>
      </c>
      <c r="I742">
        <v>0</v>
      </c>
      <c r="J742" s="2">
        <v>7000</v>
      </c>
      <c r="K742" s="2">
        <v>0</v>
      </c>
      <c r="L742" s="2">
        <v>0</v>
      </c>
      <c r="M742" s="2">
        <v>7000</v>
      </c>
      <c r="N742" s="11">
        <f>VLOOKUP(P742,'CODIGOS RENTISTICOS'!$A$2:E1782,2,FALSE)</f>
        <v>825000000</v>
      </c>
      <c r="O742" s="11">
        <f>VLOOKUP(P742,'CODIGOS RENTISTICOS'!$A$2:F3949,3,FALSE)</f>
        <v>150109</v>
      </c>
      <c r="P742">
        <v>121245</v>
      </c>
      <c r="Q742" s="2">
        <v>7000</v>
      </c>
    </row>
    <row r="743" spans="1:17" hidden="1" x14ac:dyDescent="0.2">
      <c r="A743">
        <v>50000249</v>
      </c>
      <c r="B743">
        <v>13226084</v>
      </c>
      <c r="C743" t="s">
        <v>591</v>
      </c>
      <c r="D743">
        <v>8605007431</v>
      </c>
      <c r="E743" t="s">
        <v>764</v>
      </c>
      <c r="F743">
        <v>6374581</v>
      </c>
      <c r="H743">
        <v>0</v>
      </c>
      <c r="I743">
        <v>0</v>
      </c>
      <c r="J743" s="2">
        <v>2000</v>
      </c>
      <c r="K743" s="2">
        <v>0</v>
      </c>
      <c r="L743" s="2">
        <v>0</v>
      </c>
      <c r="M743" s="2">
        <v>2000</v>
      </c>
      <c r="N743" s="11">
        <f>VLOOKUP(P743,'CODIGOS RENTISTICOS'!$A$2:E1783,2,FALSE)</f>
        <v>825000000</v>
      </c>
      <c r="O743" s="11">
        <f>VLOOKUP(P743,'CODIGOS RENTISTICOS'!$A$2:F3950,3,FALSE)</f>
        <v>150109</v>
      </c>
      <c r="P743">
        <v>121245</v>
      </c>
      <c r="Q743" s="2">
        <v>2000</v>
      </c>
    </row>
    <row r="744" spans="1:17" hidden="1" x14ac:dyDescent="0.2">
      <c r="A744">
        <v>50000249</v>
      </c>
      <c r="B744">
        <v>13226094</v>
      </c>
      <c r="C744" t="s">
        <v>591</v>
      </c>
      <c r="D744">
        <v>79388793</v>
      </c>
      <c r="E744" t="s">
        <v>764</v>
      </c>
      <c r="F744">
        <v>2873206</v>
      </c>
      <c r="H744">
        <v>0</v>
      </c>
      <c r="I744">
        <v>0</v>
      </c>
      <c r="J744" s="2">
        <v>47000</v>
      </c>
      <c r="K744" s="2">
        <v>0</v>
      </c>
      <c r="L744" s="2">
        <v>0</v>
      </c>
      <c r="M744" s="2">
        <v>47000</v>
      </c>
      <c r="N744" s="11">
        <f>VLOOKUP(P744,'CODIGOS RENTISTICOS'!$A$2:E1784,2,FALSE)</f>
        <v>825000000</v>
      </c>
      <c r="O744" s="11">
        <f>VLOOKUP(P744,'CODIGOS RENTISTICOS'!$A$2:F3951,3,FALSE)</f>
        <v>150109</v>
      </c>
      <c r="P744">
        <v>121245</v>
      </c>
      <c r="Q744" s="2">
        <v>47000</v>
      </c>
    </row>
    <row r="745" spans="1:17" hidden="1" x14ac:dyDescent="0.2">
      <c r="A745">
        <v>50000249</v>
      </c>
      <c r="B745">
        <v>13226095</v>
      </c>
      <c r="C745" t="s">
        <v>591</v>
      </c>
      <c r="D745">
        <v>79388793</v>
      </c>
      <c r="E745" t="s">
        <v>764</v>
      </c>
      <c r="F745">
        <v>2873206</v>
      </c>
      <c r="H745">
        <v>0</v>
      </c>
      <c r="I745">
        <v>0</v>
      </c>
      <c r="J745" s="2">
        <v>5000</v>
      </c>
      <c r="K745" s="2">
        <v>0</v>
      </c>
      <c r="L745" s="2">
        <v>0</v>
      </c>
      <c r="M745" s="2">
        <v>5000</v>
      </c>
      <c r="N745" s="11">
        <f>VLOOKUP(P745,'CODIGOS RENTISTICOS'!$A$2:E1785,2,FALSE)</f>
        <v>825000000</v>
      </c>
      <c r="O745" s="11">
        <f>VLOOKUP(P745,'CODIGOS RENTISTICOS'!$A$2:F3952,3,FALSE)</f>
        <v>150109</v>
      </c>
      <c r="P745">
        <v>121245</v>
      </c>
      <c r="Q745" s="2">
        <v>5000</v>
      </c>
    </row>
    <row r="746" spans="1:17" hidden="1" x14ac:dyDescent="0.2">
      <c r="A746">
        <v>50000249</v>
      </c>
      <c r="B746">
        <v>13226096</v>
      </c>
      <c r="C746" t="s">
        <v>591</v>
      </c>
      <c r="D746">
        <v>79388793</v>
      </c>
      <c r="E746" t="s">
        <v>764</v>
      </c>
      <c r="F746">
        <v>2873206</v>
      </c>
      <c r="H746">
        <v>0</v>
      </c>
      <c r="I746">
        <v>0</v>
      </c>
      <c r="J746" s="2">
        <v>7000</v>
      </c>
      <c r="K746" s="2">
        <v>0</v>
      </c>
      <c r="L746" s="2">
        <v>0</v>
      </c>
      <c r="M746" s="2">
        <v>7000</v>
      </c>
      <c r="N746" s="11">
        <f>VLOOKUP(P746,'CODIGOS RENTISTICOS'!$A$2:E1786,2,FALSE)</f>
        <v>825000000</v>
      </c>
      <c r="O746" s="11">
        <f>VLOOKUP(P746,'CODIGOS RENTISTICOS'!$A$2:F3953,3,FALSE)</f>
        <v>150109</v>
      </c>
      <c r="P746">
        <v>121245</v>
      </c>
      <c r="Q746" s="2">
        <v>7000</v>
      </c>
    </row>
    <row r="747" spans="1:17" hidden="1" x14ac:dyDescent="0.2">
      <c r="A747">
        <v>50000249</v>
      </c>
      <c r="B747">
        <v>13226097</v>
      </c>
      <c r="C747" t="s">
        <v>591</v>
      </c>
      <c r="D747">
        <v>79388793</v>
      </c>
      <c r="E747" t="s">
        <v>764</v>
      </c>
      <c r="F747">
        <v>2873206</v>
      </c>
      <c r="H747">
        <v>0</v>
      </c>
      <c r="I747">
        <v>0</v>
      </c>
      <c r="J747" s="2">
        <v>7000</v>
      </c>
      <c r="K747" s="2">
        <v>0</v>
      </c>
      <c r="L747" s="2">
        <v>0</v>
      </c>
      <c r="M747" s="2">
        <v>7000</v>
      </c>
      <c r="N747" s="11">
        <f>VLOOKUP(P747,'CODIGOS RENTISTICOS'!$A$2:E1787,2,FALSE)</f>
        <v>825000000</v>
      </c>
      <c r="O747" s="11">
        <f>VLOOKUP(P747,'CODIGOS RENTISTICOS'!$A$2:F3954,3,FALSE)</f>
        <v>150109</v>
      </c>
      <c r="P747">
        <v>121245</v>
      </c>
      <c r="Q747" s="2">
        <v>7000</v>
      </c>
    </row>
    <row r="748" spans="1:17" hidden="1" x14ac:dyDescent="0.2">
      <c r="A748">
        <v>50000249</v>
      </c>
      <c r="B748">
        <v>13226104</v>
      </c>
      <c r="C748" t="s">
        <v>591</v>
      </c>
      <c r="D748">
        <v>79388793</v>
      </c>
      <c r="E748" t="s">
        <v>764</v>
      </c>
      <c r="F748">
        <v>2873206</v>
      </c>
      <c r="H748">
        <v>0</v>
      </c>
      <c r="I748">
        <v>0</v>
      </c>
      <c r="J748" s="2">
        <v>98000</v>
      </c>
      <c r="K748" s="2">
        <v>0</v>
      </c>
      <c r="L748" s="2">
        <v>0</v>
      </c>
      <c r="M748" s="2">
        <v>98000</v>
      </c>
      <c r="N748" s="11">
        <f>VLOOKUP(P748,'CODIGOS RENTISTICOS'!$A$2:E1788,2,FALSE)</f>
        <v>825000000</v>
      </c>
      <c r="O748" s="11">
        <f>VLOOKUP(P748,'CODIGOS RENTISTICOS'!$A$2:F3955,3,FALSE)</f>
        <v>150109</v>
      </c>
      <c r="P748">
        <v>121245</v>
      </c>
      <c r="Q748" s="2">
        <v>98000</v>
      </c>
    </row>
    <row r="749" spans="1:17" hidden="1" x14ac:dyDescent="0.2">
      <c r="A749">
        <v>50000249</v>
      </c>
      <c r="B749">
        <v>13226142</v>
      </c>
      <c r="C749" t="s">
        <v>591</v>
      </c>
      <c r="D749">
        <v>79570134</v>
      </c>
      <c r="E749" t="s">
        <v>764</v>
      </c>
      <c r="F749">
        <v>2875301</v>
      </c>
      <c r="H749">
        <v>0</v>
      </c>
      <c r="I749">
        <v>0</v>
      </c>
      <c r="J749" s="2">
        <v>7000</v>
      </c>
      <c r="K749" s="2">
        <v>0</v>
      </c>
      <c r="L749" s="2">
        <v>0</v>
      </c>
      <c r="M749" s="2">
        <v>7000</v>
      </c>
      <c r="N749" s="11">
        <f>VLOOKUP(P749,'CODIGOS RENTISTICOS'!$A$2:E1789,2,FALSE)</f>
        <v>825000000</v>
      </c>
      <c r="O749" s="11">
        <f>VLOOKUP(P749,'CODIGOS RENTISTICOS'!$A$2:F3956,3,FALSE)</f>
        <v>150109</v>
      </c>
      <c r="P749">
        <v>121245</v>
      </c>
      <c r="Q749" s="2">
        <v>7000</v>
      </c>
    </row>
    <row r="750" spans="1:17" hidden="1" x14ac:dyDescent="0.2">
      <c r="A750">
        <v>50000249</v>
      </c>
      <c r="B750">
        <v>13226824</v>
      </c>
      <c r="C750" t="s">
        <v>591</v>
      </c>
      <c r="D750">
        <v>79790867</v>
      </c>
      <c r="E750" t="s">
        <v>764</v>
      </c>
      <c r="F750">
        <v>2833418</v>
      </c>
      <c r="H750">
        <v>0</v>
      </c>
      <c r="I750">
        <v>0</v>
      </c>
      <c r="J750" s="2">
        <v>7000</v>
      </c>
      <c r="K750" s="2">
        <v>0</v>
      </c>
      <c r="L750" s="2">
        <v>0</v>
      </c>
      <c r="M750" s="2">
        <v>7000</v>
      </c>
      <c r="N750" s="11">
        <f>VLOOKUP(P750,'CODIGOS RENTISTICOS'!$A$2:E1790,2,FALSE)</f>
        <v>825000000</v>
      </c>
      <c r="O750" s="11">
        <f>VLOOKUP(P750,'CODIGOS RENTISTICOS'!$A$2:F3957,3,FALSE)</f>
        <v>150109</v>
      </c>
      <c r="P750">
        <v>121245</v>
      </c>
      <c r="Q750" s="2">
        <v>7000</v>
      </c>
    </row>
    <row r="751" spans="1:17" hidden="1" x14ac:dyDescent="0.2">
      <c r="A751">
        <v>50000249</v>
      </c>
      <c r="B751">
        <v>13226922</v>
      </c>
      <c r="C751" t="s">
        <v>591</v>
      </c>
      <c r="D751">
        <v>79540264</v>
      </c>
      <c r="E751" t="s">
        <v>764</v>
      </c>
      <c r="F751">
        <v>2833418</v>
      </c>
      <c r="H751">
        <v>0</v>
      </c>
      <c r="I751">
        <v>0</v>
      </c>
      <c r="J751" s="2">
        <v>7000</v>
      </c>
      <c r="K751" s="2">
        <v>0</v>
      </c>
      <c r="L751" s="2">
        <v>0</v>
      </c>
      <c r="M751" s="2">
        <v>7000</v>
      </c>
      <c r="N751" s="11">
        <f>VLOOKUP(P751,'CODIGOS RENTISTICOS'!$A$2:E1791,2,FALSE)</f>
        <v>825000000</v>
      </c>
      <c r="O751" s="11">
        <f>VLOOKUP(P751,'CODIGOS RENTISTICOS'!$A$2:F3958,3,FALSE)</f>
        <v>150109</v>
      </c>
      <c r="P751">
        <v>121245</v>
      </c>
      <c r="Q751" s="2">
        <v>7000</v>
      </c>
    </row>
    <row r="752" spans="1:17" hidden="1" x14ac:dyDescent="0.2">
      <c r="A752">
        <v>50000249</v>
      </c>
      <c r="B752">
        <v>13226926</v>
      </c>
      <c r="C752" t="s">
        <v>591</v>
      </c>
      <c r="D752">
        <v>79578976</v>
      </c>
      <c r="E752" t="s">
        <v>764</v>
      </c>
      <c r="F752">
        <v>2833418</v>
      </c>
      <c r="H752">
        <v>0</v>
      </c>
      <c r="I752">
        <v>0</v>
      </c>
      <c r="J752" s="2">
        <v>7000</v>
      </c>
      <c r="K752" s="2">
        <v>0</v>
      </c>
      <c r="L752" s="2">
        <v>0</v>
      </c>
      <c r="M752" s="2">
        <v>7000</v>
      </c>
      <c r="N752" s="11">
        <f>VLOOKUP(P752,'CODIGOS RENTISTICOS'!$A$2:E1792,2,FALSE)</f>
        <v>825000000</v>
      </c>
      <c r="O752" s="11">
        <f>VLOOKUP(P752,'CODIGOS RENTISTICOS'!$A$2:F3959,3,FALSE)</f>
        <v>150109</v>
      </c>
      <c r="P752">
        <v>121245</v>
      </c>
      <c r="Q752" s="2">
        <v>7000</v>
      </c>
    </row>
    <row r="753" spans="1:17" hidden="1" x14ac:dyDescent="0.2">
      <c r="A753">
        <v>50000249</v>
      </c>
      <c r="B753">
        <v>13226927</v>
      </c>
      <c r="C753" t="s">
        <v>591</v>
      </c>
      <c r="D753">
        <v>19373855</v>
      </c>
      <c r="E753" t="s">
        <v>764</v>
      </c>
      <c r="F753">
        <v>2833418</v>
      </c>
      <c r="H753">
        <v>0</v>
      </c>
      <c r="I753">
        <v>0</v>
      </c>
      <c r="J753" s="2">
        <v>7000</v>
      </c>
      <c r="K753" s="2">
        <v>0</v>
      </c>
      <c r="L753" s="2">
        <v>0</v>
      </c>
      <c r="M753" s="2">
        <v>7000</v>
      </c>
      <c r="N753" s="11">
        <f>VLOOKUP(P753,'CODIGOS RENTISTICOS'!$A$2:E1793,2,FALSE)</f>
        <v>825000000</v>
      </c>
      <c r="O753" s="11">
        <f>VLOOKUP(P753,'CODIGOS RENTISTICOS'!$A$2:F3960,3,FALSE)</f>
        <v>150109</v>
      </c>
      <c r="P753">
        <v>121245</v>
      </c>
      <c r="Q753" s="2">
        <v>7000</v>
      </c>
    </row>
    <row r="754" spans="1:17" hidden="1" x14ac:dyDescent="0.2">
      <c r="A754">
        <v>50000249</v>
      </c>
      <c r="B754">
        <v>13226937</v>
      </c>
      <c r="C754" t="s">
        <v>591</v>
      </c>
      <c r="D754">
        <v>8001428204</v>
      </c>
      <c r="E754" t="s">
        <v>764</v>
      </c>
      <c r="F754">
        <v>6711014</v>
      </c>
      <c r="H754">
        <v>0</v>
      </c>
      <c r="I754">
        <v>0</v>
      </c>
      <c r="J754" s="2">
        <v>14000</v>
      </c>
      <c r="K754" s="2">
        <v>0</v>
      </c>
      <c r="L754" s="2">
        <v>0</v>
      </c>
      <c r="M754" s="2">
        <v>14000</v>
      </c>
      <c r="N754" s="11">
        <f>VLOOKUP(P754,'CODIGOS RENTISTICOS'!$A$2:E1794,2,FALSE)</f>
        <v>825000000</v>
      </c>
      <c r="O754" s="11">
        <f>VLOOKUP(P754,'CODIGOS RENTISTICOS'!$A$2:F3961,3,FALSE)</f>
        <v>150109</v>
      </c>
      <c r="P754">
        <v>121245</v>
      </c>
      <c r="Q754" s="2">
        <v>14000</v>
      </c>
    </row>
    <row r="755" spans="1:17" hidden="1" x14ac:dyDescent="0.2">
      <c r="A755">
        <v>50000249</v>
      </c>
      <c r="B755">
        <v>349940</v>
      </c>
      <c r="C755" t="s">
        <v>594</v>
      </c>
      <c r="D755">
        <v>8909001482</v>
      </c>
      <c r="E755" t="s">
        <v>764</v>
      </c>
      <c r="F755">
        <v>2626666</v>
      </c>
      <c r="H755">
        <v>0</v>
      </c>
      <c r="I755">
        <v>0</v>
      </c>
      <c r="J755" s="2">
        <v>5000</v>
      </c>
      <c r="K755" s="2">
        <v>0</v>
      </c>
      <c r="L755" s="2">
        <v>0</v>
      </c>
      <c r="M755" s="2">
        <v>5000</v>
      </c>
      <c r="N755" s="11">
        <f>VLOOKUP(P755,'CODIGOS RENTISTICOS'!$A$2:E1795,2,FALSE)</f>
        <v>825000000</v>
      </c>
      <c r="O755" s="11">
        <f>VLOOKUP(P755,'CODIGOS RENTISTICOS'!$A$2:F3962,3,FALSE)</f>
        <v>150109</v>
      </c>
      <c r="P755">
        <v>121245</v>
      </c>
      <c r="Q755" s="2">
        <v>5000</v>
      </c>
    </row>
    <row r="756" spans="1:17" hidden="1" x14ac:dyDescent="0.2">
      <c r="A756">
        <v>50000249</v>
      </c>
      <c r="B756">
        <v>1104784</v>
      </c>
      <c r="C756" t="s">
        <v>593</v>
      </c>
      <c r="D756">
        <v>8909171416</v>
      </c>
      <c r="E756" t="s">
        <v>764</v>
      </c>
      <c r="F756">
        <v>3333309</v>
      </c>
      <c r="H756">
        <v>0</v>
      </c>
      <c r="I756">
        <v>0</v>
      </c>
      <c r="J756" s="2">
        <v>133000</v>
      </c>
      <c r="K756" s="2">
        <v>0</v>
      </c>
      <c r="L756" s="2">
        <v>0</v>
      </c>
      <c r="M756" s="2">
        <v>133000</v>
      </c>
      <c r="N756" s="11">
        <f>VLOOKUP(P756,'CODIGOS RENTISTICOS'!$A$2:E1796,2,FALSE)</f>
        <v>825000000</v>
      </c>
      <c r="O756" s="11">
        <f>VLOOKUP(P756,'CODIGOS RENTISTICOS'!$A$2:F3963,3,FALSE)</f>
        <v>150109</v>
      </c>
      <c r="P756">
        <v>121245</v>
      </c>
      <c r="Q756" s="2">
        <v>133000</v>
      </c>
    </row>
    <row r="757" spans="1:17" hidden="1" x14ac:dyDescent="0.2">
      <c r="A757">
        <v>50000249</v>
      </c>
      <c r="B757">
        <v>1181867</v>
      </c>
      <c r="C757" t="s">
        <v>593</v>
      </c>
      <c r="D757">
        <v>8300538004</v>
      </c>
      <c r="E757" t="s">
        <v>764</v>
      </c>
      <c r="F757">
        <v>2667911</v>
      </c>
      <c r="H757">
        <v>0</v>
      </c>
      <c r="I757">
        <v>0</v>
      </c>
      <c r="J757" s="2">
        <v>25000</v>
      </c>
      <c r="K757" s="2">
        <v>0</v>
      </c>
      <c r="L757" s="2">
        <v>0</v>
      </c>
      <c r="M757" s="2">
        <v>25000</v>
      </c>
      <c r="N757" s="11">
        <f>VLOOKUP(P757,'CODIGOS RENTISTICOS'!$A$2:E1797,2,FALSE)</f>
        <v>825000000</v>
      </c>
      <c r="O757" s="11">
        <f>VLOOKUP(P757,'CODIGOS RENTISTICOS'!$A$2:F3964,3,FALSE)</f>
        <v>150109</v>
      </c>
      <c r="P757">
        <v>121245</v>
      </c>
      <c r="Q757" s="2">
        <v>25000</v>
      </c>
    </row>
    <row r="758" spans="1:17" hidden="1" x14ac:dyDescent="0.2">
      <c r="A758">
        <v>50000249</v>
      </c>
      <c r="B758">
        <v>1184730</v>
      </c>
      <c r="C758" t="s">
        <v>593</v>
      </c>
      <c r="D758">
        <v>8909038104</v>
      </c>
      <c r="E758" t="s">
        <v>764</v>
      </c>
      <c r="F758">
        <v>3788333</v>
      </c>
      <c r="H758">
        <v>0</v>
      </c>
      <c r="I758">
        <v>0</v>
      </c>
      <c r="J758" s="2">
        <v>10000</v>
      </c>
      <c r="K758" s="2">
        <v>0</v>
      </c>
      <c r="L758" s="2">
        <v>0</v>
      </c>
      <c r="M758" s="2">
        <v>10000</v>
      </c>
      <c r="N758" s="11">
        <f>VLOOKUP(P758,'CODIGOS RENTISTICOS'!$A$2:E1798,2,FALSE)</f>
        <v>825000000</v>
      </c>
      <c r="O758" s="11">
        <f>VLOOKUP(P758,'CODIGOS RENTISTICOS'!$A$2:F3965,3,FALSE)</f>
        <v>150109</v>
      </c>
      <c r="P758">
        <v>121245</v>
      </c>
      <c r="Q758" s="2">
        <v>10000</v>
      </c>
    </row>
    <row r="759" spans="1:17" hidden="1" x14ac:dyDescent="0.2">
      <c r="A759">
        <v>50000249</v>
      </c>
      <c r="B759">
        <v>1184732</v>
      </c>
      <c r="C759" t="s">
        <v>593</v>
      </c>
      <c r="D759">
        <v>8002440450</v>
      </c>
      <c r="E759" t="s">
        <v>764</v>
      </c>
      <c r="F759">
        <v>5613737</v>
      </c>
      <c r="H759">
        <v>0</v>
      </c>
      <c r="I759">
        <v>0</v>
      </c>
      <c r="J759" s="2">
        <v>7000</v>
      </c>
      <c r="K759" s="2">
        <v>0</v>
      </c>
      <c r="L759" s="2">
        <v>0</v>
      </c>
      <c r="M759" s="2">
        <v>7000</v>
      </c>
      <c r="N759" s="11">
        <f>VLOOKUP(P759,'CODIGOS RENTISTICOS'!$A$2:E1799,2,FALSE)</f>
        <v>825000000</v>
      </c>
      <c r="O759" s="11">
        <f>VLOOKUP(P759,'CODIGOS RENTISTICOS'!$A$2:F3966,3,FALSE)</f>
        <v>150109</v>
      </c>
      <c r="P759">
        <v>121245</v>
      </c>
      <c r="Q759" s="2">
        <v>7000</v>
      </c>
    </row>
    <row r="760" spans="1:17" hidden="1" x14ac:dyDescent="0.2">
      <c r="A760">
        <v>50000249</v>
      </c>
      <c r="B760">
        <v>980544</v>
      </c>
      <c r="C760" t="s">
        <v>593</v>
      </c>
      <c r="D760">
        <v>71227031</v>
      </c>
      <c r="E760" t="s">
        <v>764</v>
      </c>
      <c r="F760">
        <v>4813352</v>
      </c>
      <c r="H760">
        <v>0</v>
      </c>
      <c r="I760">
        <v>0</v>
      </c>
      <c r="J760" s="2">
        <v>7000</v>
      </c>
      <c r="K760" s="2">
        <v>0</v>
      </c>
      <c r="L760" s="2">
        <v>0</v>
      </c>
      <c r="M760" s="2">
        <v>7000</v>
      </c>
      <c r="N760" s="11">
        <f>VLOOKUP(P760,'CODIGOS RENTISTICOS'!$A$2:E1800,2,FALSE)</f>
        <v>825000000</v>
      </c>
      <c r="O760" s="11">
        <f>VLOOKUP(P760,'CODIGOS RENTISTICOS'!$A$2:F3967,3,FALSE)</f>
        <v>150109</v>
      </c>
      <c r="P760">
        <v>121245</v>
      </c>
      <c r="Q760" s="2">
        <v>7000</v>
      </c>
    </row>
    <row r="761" spans="1:17" hidden="1" x14ac:dyDescent="0.2">
      <c r="A761">
        <v>50000249</v>
      </c>
      <c r="B761">
        <v>242535</v>
      </c>
      <c r="C761" t="s">
        <v>593</v>
      </c>
      <c r="D761">
        <v>8002104948</v>
      </c>
      <c r="E761" t="s">
        <v>764</v>
      </c>
      <c r="F761">
        <v>4123033</v>
      </c>
      <c r="H761">
        <v>0</v>
      </c>
      <c r="I761">
        <v>0</v>
      </c>
      <c r="J761" s="2">
        <v>122000</v>
      </c>
      <c r="K761" s="2">
        <v>0</v>
      </c>
      <c r="L761" s="2">
        <v>0</v>
      </c>
      <c r="M761" s="2">
        <v>122000</v>
      </c>
      <c r="N761" s="11">
        <f>VLOOKUP(P761,'CODIGOS RENTISTICOS'!$A$2:E1801,2,FALSE)</f>
        <v>825000000</v>
      </c>
      <c r="O761" s="11">
        <f>VLOOKUP(P761,'CODIGOS RENTISTICOS'!$A$2:F3968,3,FALSE)</f>
        <v>150109</v>
      </c>
      <c r="P761">
        <v>121245</v>
      </c>
      <c r="Q761" s="2">
        <v>122000</v>
      </c>
    </row>
    <row r="762" spans="1:17" hidden="1" x14ac:dyDescent="0.2">
      <c r="A762">
        <v>50000249</v>
      </c>
      <c r="B762">
        <v>12391970</v>
      </c>
      <c r="C762" t="s">
        <v>595</v>
      </c>
      <c r="D762">
        <v>8001973351</v>
      </c>
      <c r="E762" t="s">
        <v>764</v>
      </c>
      <c r="F762">
        <v>3791267</v>
      </c>
      <c r="H762">
        <v>0</v>
      </c>
      <c r="I762">
        <v>1</v>
      </c>
      <c r="J762" s="2">
        <v>0</v>
      </c>
      <c r="K762" s="2">
        <v>0</v>
      </c>
      <c r="L762" s="2">
        <v>37586</v>
      </c>
      <c r="M762" s="2">
        <v>37586</v>
      </c>
      <c r="N762" s="11">
        <f>VLOOKUP(P762,'CODIGOS RENTISTICOS'!$A$2:E1802,2,FALSE)</f>
        <v>910300000</v>
      </c>
      <c r="O762" s="11">
        <f>VLOOKUP(P762,'CODIGOS RENTISTICOS'!$A$2:F3969,3,FALSE)</f>
        <v>130113</v>
      </c>
      <c r="P762">
        <v>121235</v>
      </c>
      <c r="Q762" s="2">
        <v>37586</v>
      </c>
    </row>
    <row r="763" spans="1:17" hidden="1" x14ac:dyDescent="0.2">
      <c r="A763">
        <v>50000249</v>
      </c>
      <c r="B763">
        <v>1206045</v>
      </c>
      <c r="C763" t="s">
        <v>595</v>
      </c>
      <c r="D763">
        <v>32617525</v>
      </c>
      <c r="E763" t="s">
        <v>764</v>
      </c>
      <c r="F763">
        <v>3514250</v>
      </c>
      <c r="H763">
        <v>0</v>
      </c>
      <c r="I763">
        <v>0</v>
      </c>
      <c r="J763" s="2">
        <v>332000</v>
      </c>
      <c r="K763" s="2">
        <v>0</v>
      </c>
      <c r="L763" s="2">
        <v>0</v>
      </c>
      <c r="M763" s="2">
        <v>332000</v>
      </c>
      <c r="N763" s="11">
        <f>VLOOKUP(P763,'CODIGOS RENTISTICOS'!$A$2:E1803,2,FALSE)</f>
        <v>96200000</v>
      </c>
      <c r="O763" s="11">
        <f>VLOOKUP(P763,'CODIGOS RENTISTICOS'!$A$2:F3970,3,FALSE)</f>
        <v>350101</v>
      </c>
      <c r="P763">
        <v>121230</v>
      </c>
      <c r="Q763" s="2">
        <v>332000</v>
      </c>
    </row>
    <row r="764" spans="1:17" x14ac:dyDescent="0.2">
      <c r="A764">
        <v>50000249</v>
      </c>
      <c r="B764">
        <v>685258</v>
      </c>
      <c r="C764" t="s">
        <v>718</v>
      </c>
      <c r="D764">
        <v>45476261</v>
      </c>
      <c r="E764" t="s">
        <v>764</v>
      </c>
      <c r="F764">
        <v>6734189</v>
      </c>
      <c r="H764">
        <v>0</v>
      </c>
      <c r="I764">
        <v>0</v>
      </c>
      <c r="J764" s="2">
        <v>139000</v>
      </c>
      <c r="K764" s="2">
        <v>0</v>
      </c>
      <c r="L764" s="2">
        <v>0</v>
      </c>
      <c r="M764" s="2">
        <v>139000</v>
      </c>
      <c r="N764" s="11">
        <f>VLOOKUP(P764,'CODIGOS RENTISTICOS'!$A$2:E1804,2,FALSE)</f>
        <v>11100000</v>
      </c>
      <c r="O764" s="11">
        <f>VLOOKUP(P764,'CODIGOS RENTISTICOS'!$A$2:F3971,3,FALSE)</f>
        <v>150101</v>
      </c>
      <c r="P764">
        <v>121275</v>
      </c>
      <c r="Q764" s="2">
        <v>139000</v>
      </c>
    </row>
    <row r="765" spans="1:17" hidden="1" x14ac:dyDescent="0.2">
      <c r="A765">
        <v>50000249</v>
      </c>
      <c r="B765">
        <v>362931</v>
      </c>
      <c r="C765" t="s">
        <v>798</v>
      </c>
      <c r="D765">
        <v>9532690</v>
      </c>
      <c r="E765" t="s">
        <v>764</v>
      </c>
      <c r="F765">
        <v>714228</v>
      </c>
      <c r="H765">
        <v>0</v>
      </c>
      <c r="I765">
        <v>0</v>
      </c>
      <c r="J765" s="2">
        <v>7000</v>
      </c>
      <c r="K765" s="2">
        <v>0</v>
      </c>
      <c r="L765" s="2">
        <v>0</v>
      </c>
      <c r="M765" s="2">
        <v>7000</v>
      </c>
      <c r="N765" s="11">
        <f>VLOOKUP(P765,'CODIGOS RENTISTICOS'!$A$2:E1805,2,FALSE)</f>
        <v>825000000</v>
      </c>
      <c r="O765" s="11">
        <f>VLOOKUP(P765,'CODIGOS RENTISTICOS'!$A$2:F3972,3,FALSE)</f>
        <v>150109</v>
      </c>
      <c r="P765">
        <v>121245</v>
      </c>
      <c r="Q765" s="2">
        <v>7000</v>
      </c>
    </row>
    <row r="766" spans="1:17" hidden="1" x14ac:dyDescent="0.2">
      <c r="A766">
        <v>50000249</v>
      </c>
      <c r="B766">
        <v>1113248</v>
      </c>
      <c r="C766" t="s">
        <v>600</v>
      </c>
      <c r="D766">
        <v>10525368</v>
      </c>
      <c r="E766" t="s">
        <v>764</v>
      </c>
      <c r="F766">
        <v>8242484</v>
      </c>
      <c r="H766">
        <v>0</v>
      </c>
      <c r="I766">
        <v>1</v>
      </c>
      <c r="J766" s="2">
        <v>0</v>
      </c>
      <c r="K766" s="2">
        <v>0</v>
      </c>
      <c r="L766" s="2">
        <v>430232</v>
      </c>
      <c r="M766" s="2">
        <v>430232</v>
      </c>
      <c r="N766" s="11">
        <f>VLOOKUP(P766,'CODIGOS RENTISTICOS'!$A$2:E1806,2,FALSE)</f>
        <v>11500000</v>
      </c>
      <c r="O766" s="11">
        <f>VLOOKUP(P766,'CODIGOS RENTISTICOS'!$A$2:F3973,3,FALSE)</f>
        <v>130101</v>
      </c>
      <c r="P766">
        <v>270909</v>
      </c>
      <c r="Q766" s="2">
        <v>430232</v>
      </c>
    </row>
    <row r="767" spans="1:17" hidden="1" x14ac:dyDescent="0.2">
      <c r="A767">
        <v>50000249</v>
      </c>
      <c r="B767">
        <v>1249927</v>
      </c>
      <c r="C767" t="s">
        <v>715</v>
      </c>
      <c r="D767">
        <v>77014212</v>
      </c>
      <c r="E767" t="s">
        <v>764</v>
      </c>
      <c r="F767">
        <v>5709508</v>
      </c>
      <c r="H767">
        <v>0</v>
      </c>
      <c r="I767">
        <v>0</v>
      </c>
      <c r="J767" s="2">
        <v>55350</v>
      </c>
      <c r="K767" s="2">
        <v>0</v>
      </c>
      <c r="L767" s="2">
        <v>0</v>
      </c>
      <c r="M767" s="2">
        <v>55350</v>
      </c>
      <c r="N767" s="11">
        <f>VLOOKUP(P767,'CODIGOS RENTISTICOS'!$A$2:E1807,2,FALSE)</f>
        <v>96300000</v>
      </c>
      <c r="O767" s="11">
        <f>VLOOKUP(P767,'CODIGOS RENTISTICOS'!$A$2:F3974,3,FALSE)</f>
        <v>360101</v>
      </c>
      <c r="P767">
        <v>121270</v>
      </c>
      <c r="Q767" s="2">
        <v>55350</v>
      </c>
    </row>
    <row r="768" spans="1:17" hidden="1" x14ac:dyDescent="0.2">
      <c r="A768">
        <v>50000249</v>
      </c>
      <c r="B768">
        <v>1249931</v>
      </c>
      <c r="C768" t="s">
        <v>715</v>
      </c>
      <c r="D768">
        <v>8923999898</v>
      </c>
      <c r="E768" t="s">
        <v>764</v>
      </c>
      <c r="F768">
        <v>0</v>
      </c>
      <c r="H768">
        <v>0</v>
      </c>
      <c r="I768">
        <v>1</v>
      </c>
      <c r="J768" s="2">
        <v>0</v>
      </c>
      <c r="K768" s="2">
        <v>0</v>
      </c>
      <c r="L768" s="2">
        <v>20687920</v>
      </c>
      <c r="M768" s="2">
        <v>20687920</v>
      </c>
      <c r="N768" s="11">
        <f>VLOOKUP(P768,'CODIGOS RENTISTICOS'!$A$2:E1808,2,FALSE)</f>
        <v>910500000</v>
      </c>
      <c r="O768" s="11">
        <f>VLOOKUP(P768,'CODIGOS RENTISTICOS'!$A$2:F3975,3,FALSE)</f>
        <v>360107</v>
      </c>
      <c r="P768">
        <v>6003</v>
      </c>
      <c r="Q768" s="2">
        <v>20687920</v>
      </c>
    </row>
    <row r="769" spans="1:17" hidden="1" x14ac:dyDescent="0.2">
      <c r="A769">
        <v>50000249</v>
      </c>
      <c r="B769">
        <v>272629</v>
      </c>
      <c r="C769" t="s">
        <v>598</v>
      </c>
      <c r="D769">
        <v>8002090889</v>
      </c>
      <c r="E769" t="s">
        <v>764</v>
      </c>
      <c r="F769">
        <v>7825131</v>
      </c>
      <c r="H769">
        <v>0</v>
      </c>
      <c r="I769">
        <v>0</v>
      </c>
      <c r="J769" s="2">
        <v>161000</v>
      </c>
      <c r="K769" s="2">
        <v>0</v>
      </c>
      <c r="L769" s="2">
        <v>0</v>
      </c>
      <c r="M769" s="2">
        <v>161000</v>
      </c>
      <c r="N769" s="11">
        <f>VLOOKUP(P769,'CODIGOS RENTISTICOS'!$A$2:E1809,2,FALSE)</f>
        <v>825000000</v>
      </c>
      <c r="O769" s="11">
        <f>VLOOKUP(P769,'CODIGOS RENTISTICOS'!$A$2:F3976,3,FALSE)</f>
        <v>150109</v>
      </c>
      <c r="P769">
        <v>121245</v>
      </c>
      <c r="Q769" s="2">
        <v>161000</v>
      </c>
    </row>
    <row r="770" spans="1:17" hidden="1" x14ac:dyDescent="0.2">
      <c r="A770">
        <v>50000249</v>
      </c>
      <c r="B770">
        <v>272632</v>
      </c>
      <c r="C770" t="s">
        <v>598</v>
      </c>
      <c r="D770">
        <v>8002090889</v>
      </c>
      <c r="E770" t="s">
        <v>764</v>
      </c>
      <c r="F770">
        <v>7825131</v>
      </c>
      <c r="H770">
        <v>0</v>
      </c>
      <c r="I770">
        <v>0</v>
      </c>
      <c r="J770" s="2">
        <v>300000</v>
      </c>
      <c r="K770" s="2">
        <v>0</v>
      </c>
      <c r="L770" s="2">
        <v>0</v>
      </c>
      <c r="M770" s="2">
        <v>300000</v>
      </c>
      <c r="N770" s="11">
        <f>VLOOKUP(P770,'CODIGOS RENTISTICOS'!$A$2:E1810,2,FALSE)</f>
        <v>825000000</v>
      </c>
      <c r="O770" s="11">
        <f>VLOOKUP(P770,'CODIGOS RENTISTICOS'!$A$2:F3977,3,FALSE)</f>
        <v>150109</v>
      </c>
      <c r="P770">
        <v>121245</v>
      </c>
      <c r="Q770" s="2">
        <v>300000</v>
      </c>
    </row>
    <row r="771" spans="1:17" hidden="1" x14ac:dyDescent="0.2">
      <c r="A771">
        <v>50000249</v>
      </c>
      <c r="B771">
        <v>1161260</v>
      </c>
      <c r="C771" t="s">
        <v>716</v>
      </c>
      <c r="D771">
        <v>8906000559</v>
      </c>
      <c r="E771" t="s">
        <v>764</v>
      </c>
      <c r="F771">
        <v>8312909</v>
      </c>
      <c r="H771">
        <v>0</v>
      </c>
      <c r="I771">
        <v>0</v>
      </c>
      <c r="J771" s="2">
        <v>475580</v>
      </c>
      <c r="K771" s="2">
        <v>0</v>
      </c>
      <c r="L771" s="2">
        <v>0</v>
      </c>
      <c r="M771" s="2">
        <v>475580</v>
      </c>
      <c r="N771" s="11">
        <f>VLOOKUP(P771,'CODIGOS RENTISTICOS'!$A$2:E1811,2,FALSE)</f>
        <v>11800000</v>
      </c>
      <c r="O771" s="11">
        <f>VLOOKUP(P771,'CODIGOS RENTISTICOS'!$A$2:F3978,3,FALSE)</f>
        <v>240101</v>
      </c>
      <c r="P771">
        <v>121265</v>
      </c>
      <c r="Q771" s="2">
        <v>475580</v>
      </c>
    </row>
    <row r="772" spans="1:17" hidden="1" x14ac:dyDescent="0.2">
      <c r="A772">
        <v>50000249</v>
      </c>
      <c r="B772">
        <v>10843250</v>
      </c>
      <c r="C772" t="s">
        <v>567</v>
      </c>
      <c r="D772">
        <v>93126027</v>
      </c>
      <c r="E772" t="s">
        <v>764</v>
      </c>
      <c r="F772">
        <v>8770078</v>
      </c>
      <c r="H772">
        <v>0</v>
      </c>
      <c r="I772">
        <v>0</v>
      </c>
      <c r="J772" s="2">
        <v>332000</v>
      </c>
      <c r="K772" s="2">
        <v>0</v>
      </c>
      <c r="L772" s="2">
        <v>0</v>
      </c>
      <c r="M772" s="2">
        <v>332000</v>
      </c>
      <c r="N772" s="11">
        <f>VLOOKUP(P772,'CODIGOS RENTISTICOS'!$A$2:E1812,2,FALSE)</f>
        <v>825000000</v>
      </c>
      <c r="O772" s="11">
        <f>VLOOKUP(P772,'CODIGOS RENTISTICOS'!$A$2:F3979,3,FALSE)</f>
        <v>150109</v>
      </c>
      <c r="P772">
        <v>121245</v>
      </c>
      <c r="Q772" s="2">
        <v>332000</v>
      </c>
    </row>
    <row r="773" spans="1:17" hidden="1" x14ac:dyDescent="0.2">
      <c r="A773">
        <v>50000249</v>
      </c>
      <c r="B773">
        <v>79831</v>
      </c>
      <c r="C773" t="s">
        <v>571</v>
      </c>
      <c r="D773">
        <v>17867226</v>
      </c>
      <c r="E773" t="s">
        <v>764</v>
      </c>
      <c r="F773">
        <v>8520500</v>
      </c>
      <c r="H773">
        <v>0</v>
      </c>
      <c r="I773">
        <v>0</v>
      </c>
      <c r="J773" s="2">
        <v>5000</v>
      </c>
      <c r="K773" s="2">
        <v>0</v>
      </c>
      <c r="L773" s="2">
        <v>0</v>
      </c>
      <c r="M773" s="2">
        <v>5000</v>
      </c>
      <c r="N773" s="11">
        <f>VLOOKUP(P773,'CODIGOS RENTISTICOS'!$A$2:E1813,2,FALSE)</f>
        <v>825000000</v>
      </c>
      <c r="O773" s="11">
        <f>VLOOKUP(P773,'CODIGOS RENTISTICOS'!$A$2:F3980,3,FALSE)</f>
        <v>150109</v>
      </c>
      <c r="P773">
        <v>121245</v>
      </c>
      <c r="Q773" s="2">
        <v>5000</v>
      </c>
    </row>
    <row r="774" spans="1:17" hidden="1" x14ac:dyDescent="0.2">
      <c r="A774">
        <v>50000249</v>
      </c>
      <c r="B774">
        <v>413012</v>
      </c>
      <c r="C774" t="s">
        <v>562</v>
      </c>
      <c r="D774">
        <v>8605266031</v>
      </c>
      <c r="E774" t="s">
        <v>764</v>
      </c>
      <c r="F774">
        <v>8714362</v>
      </c>
      <c r="H774">
        <v>0</v>
      </c>
      <c r="I774">
        <v>0</v>
      </c>
      <c r="J774" s="2">
        <v>159000</v>
      </c>
      <c r="K774" s="2">
        <v>0</v>
      </c>
      <c r="L774" s="2">
        <v>0</v>
      </c>
      <c r="M774" s="2">
        <v>159000</v>
      </c>
      <c r="N774" s="11">
        <f>VLOOKUP(P774,'CODIGOS RENTISTICOS'!$A$2:E1814,2,FALSE)</f>
        <v>825000000</v>
      </c>
      <c r="O774" s="11">
        <f>VLOOKUP(P774,'CODIGOS RENTISTICOS'!$A$2:F3981,3,FALSE)</f>
        <v>150109</v>
      </c>
      <c r="P774">
        <v>121245</v>
      </c>
      <c r="Q774" s="2">
        <v>159000</v>
      </c>
    </row>
    <row r="775" spans="1:17" hidden="1" x14ac:dyDescent="0.2">
      <c r="A775">
        <v>50000249</v>
      </c>
      <c r="B775">
        <v>502010</v>
      </c>
      <c r="C775" t="s">
        <v>562</v>
      </c>
      <c r="D775">
        <v>7696578</v>
      </c>
      <c r="E775" t="s">
        <v>764</v>
      </c>
      <c r="F775">
        <v>8771326</v>
      </c>
      <c r="H775">
        <v>0</v>
      </c>
      <c r="I775">
        <v>0</v>
      </c>
      <c r="J775" s="2">
        <v>2000</v>
      </c>
      <c r="K775" s="2">
        <v>0</v>
      </c>
      <c r="L775" s="2">
        <v>0</v>
      </c>
      <c r="M775" s="2">
        <v>2000</v>
      </c>
      <c r="N775" s="11">
        <f>VLOOKUP(P775,'CODIGOS RENTISTICOS'!$A$2:E1815,2,FALSE)</f>
        <v>825000000</v>
      </c>
      <c r="O775" s="11">
        <f>VLOOKUP(P775,'CODIGOS RENTISTICOS'!$A$2:F3982,3,FALSE)</f>
        <v>150109</v>
      </c>
      <c r="P775">
        <v>121245</v>
      </c>
      <c r="Q775" s="2">
        <v>2000</v>
      </c>
    </row>
    <row r="776" spans="1:17" hidden="1" x14ac:dyDescent="0.2">
      <c r="A776">
        <v>50000249</v>
      </c>
      <c r="B776">
        <v>798129</v>
      </c>
      <c r="C776" t="s">
        <v>712</v>
      </c>
      <c r="D776">
        <v>19634211</v>
      </c>
      <c r="E776" t="s">
        <v>764</v>
      </c>
      <c r="F776">
        <v>0</v>
      </c>
      <c r="H776">
        <v>0</v>
      </c>
      <c r="I776">
        <v>0</v>
      </c>
      <c r="J776" s="2">
        <v>7000</v>
      </c>
      <c r="K776" s="2">
        <v>0</v>
      </c>
      <c r="L776" s="2">
        <v>0</v>
      </c>
      <c r="M776" s="2">
        <v>7000</v>
      </c>
      <c r="N776" s="11">
        <f>VLOOKUP(P776,'CODIGOS RENTISTICOS'!$A$2:E1816,2,FALSE)</f>
        <v>825000000</v>
      </c>
      <c r="O776" s="11">
        <f>VLOOKUP(P776,'CODIGOS RENTISTICOS'!$A$2:F3983,3,FALSE)</f>
        <v>150109</v>
      </c>
      <c r="P776">
        <v>121245</v>
      </c>
      <c r="Q776" s="2">
        <v>7000</v>
      </c>
    </row>
    <row r="777" spans="1:17" hidden="1" x14ac:dyDescent="0.2">
      <c r="A777">
        <v>50000249</v>
      </c>
      <c r="B777">
        <v>798134</v>
      </c>
      <c r="C777" t="s">
        <v>712</v>
      </c>
      <c r="D777">
        <v>11519159</v>
      </c>
      <c r="E777" t="s">
        <v>764</v>
      </c>
      <c r="F777">
        <v>6601144</v>
      </c>
      <c r="H777">
        <v>0</v>
      </c>
      <c r="I777">
        <v>0</v>
      </c>
      <c r="J777" s="2">
        <v>7000</v>
      </c>
      <c r="K777" s="2">
        <v>0</v>
      </c>
      <c r="L777" s="2">
        <v>0</v>
      </c>
      <c r="M777" s="2">
        <v>7000</v>
      </c>
      <c r="N777" s="11">
        <f>VLOOKUP(P777,'CODIGOS RENTISTICOS'!$A$2:E1817,2,FALSE)</f>
        <v>825000000</v>
      </c>
      <c r="O777" s="11">
        <f>VLOOKUP(P777,'CODIGOS RENTISTICOS'!$A$2:F3984,3,FALSE)</f>
        <v>150109</v>
      </c>
      <c r="P777">
        <v>121245</v>
      </c>
      <c r="Q777" s="2">
        <v>7000</v>
      </c>
    </row>
    <row r="778" spans="1:17" hidden="1" x14ac:dyDescent="0.2">
      <c r="A778">
        <v>50000249</v>
      </c>
      <c r="B778">
        <v>798135</v>
      </c>
      <c r="C778" t="s">
        <v>712</v>
      </c>
      <c r="D778">
        <v>17319667</v>
      </c>
      <c r="E778" t="s">
        <v>764</v>
      </c>
      <c r="F778">
        <v>6600382</v>
      </c>
      <c r="H778">
        <v>0</v>
      </c>
      <c r="I778">
        <v>0</v>
      </c>
      <c r="J778" s="2">
        <v>7000</v>
      </c>
      <c r="K778" s="2">
        <v>0</v>
      </c>
      <c r="L778" s="2">
        <v>0</v>
      </c>
      <c r="M778" s="2">
        <v>7000</v>
      </c>
      <c r="N778" s="11">
        <f>VLOOKUP(P778,'CODIGOS RENTISTICOS'!$A$2:E1818,2,FALSE)</f>
        <v>825000000</v>
      </c>
      <c r="O778" s="11">
        <f>VLOOKUP(P778,'CODIGOS RENTISTICOS'!$A$2:F3985,3,FALSE)</f>
        <v>150109</v>
      </c>
      <c r="P778">
        <v>121245</v>
      </c>
      <c r="Q778" s="2">
        <v>7000</v>
      </c>
    </row>
    <row r="779" spans="1:17" hidden="1" x14ac:dyDescent="0.2">
      <c r="A779">
        <v>50000249</v>
      </c>
      <c r="B779">
        <v>798136</v>
      </c>
      <c r="C779" t="s">
        <v>712</v>
      </c>
      <c r="D779">
        <v>17320184</v>
      </c>
      <c r="E779" t="s">
        <v>764</v>
      </c>
      <c r="F779">
        <v>6629174</v>
      </c>
      <c r="H779">
        <v>0</v>
      </c>
      <c r="I779">
        <v>0</v>
      </c>
      <c r="J779" s="2">
        <v>7000</v>
      </c>
      <c r="K779" s="2">
        <v>0</v>
      </c>
      <c r="L779" s="2">
        <v>0</v>
      </c>
      <c r="M779" s="2">
        <v>7000</v>
      </c>
      <c r="N779" s="11">
        <f>VLOOKUP(P779,'CODIGOS RENTISTICOS'!$A$2:E1819,2,FALSE)</f>
        <v>825000000</v>
      </c>
      <c r="O779" s="11">
        <f>VLOOKUP(P779,'CODIGOS RENTISTICOS'!$A$2:F3986,3,FALSE)</f>
        <v>150109</v>
      </c>
      <c r="P779">
        <v>121245</v>
      </c>
      <c r="Q779" s="2">
        <v>7000</v>
      </c>
    </row>
    <row r="780" spans="1:17" hidden="1" x14ac:dyDescent="0.2">
      <c r="A780">
        <v>50000249</v>
      </c>
      <c r="B780">
        <v>798137</v>
      </c>
      <c r="C780" t="s">
        <v>712</v>
      </c>
      <c r="D780">
        <v>7924150</v>
      </c>
      <c r="E780" t="s">
        <v>764</v>
      </c>
      <c r="F780">
        <v>6629174</v>
      </c>
      <c r="H780">
        <v>0</v>
      </c>
      <c r="I780">
        <v>0</v>
      </c>
      <c r="J780" s="2">
        <v>7000</v>
      </c>
      <c r="K780" s="2">
        <v>0</v>
      </c>
      <c r="L780" s="2">
        <v>0</v>
      </c>
      <c r="M780" s="2">
        <v>7000</v>
      </c>
      <c r="N780" s="11">
        <f>VLOOKUP(P780,'CODIGOS RENTISTICOS'!$A$2:E1820,2,FALSE)</f>
        <v>825000000</v>
      </c>
      <c r="O780" s="11">
        <f>VLOOKUP(P780,'CODIGOS RENTISTICOS'!$A$2:F3987,3,FALSE)</f>
        <v>150109</v>
      </c>
      <c r="P780">
        <v>121245</v>
      </c>
      <c r="Q780" s="2">
        <v>7000</v>
      </c>
    </row>
    <row r="781" spans="1:17" hidden="1" x14ac:dyDescent="0.2">
      <c r="A781">
        <v>50000249</v>
      </c>
      <c r="B781">
        <v>798138</v>
      </c>
      <c r="C781" t="s">
        <v>712</v>
      </c>
      <c r="D781">
        <v>17345956</v>
      </c>
      <c r="E781" t="s">
        <v>764</v>
      </c>
      <c r="F781">
        <v>6657891</v>
      </c>
      <c r="H781">
        <v>0</v>
      </c>
      <c r="I781">
        <v>0</v>
      </c>
      <c r="J781" s="2">
        <v>7000</v>
      </c>
      <c r="K781" s="2">
        <v>0</v>
      </c>
      <c r="L781" s="2">
        <v>0</v>
      </c>
      <c r="M781" s="2">
        <v>7000</v>
      </c>
      <c r="N781" s="11">
        <f>VLOOKUP(P781,'CODIGOS RENTISTICOS'!$A$2:E1821,2,FALSE)</f>
        <v>825000000</v>
      </c>
      <c r="O781" s="11">
        <f>VLOOKUP(P781,'CODIGOS RENTISTICOS'!$A$2:F3988,3,FALSE)</f>
        <v>150109</v>
      </c>
      <c r="P781">
        <v>121245</v>
      </c>
      <c r="Q781" s="2">
        <v>7000</v>
      </c>
    </row>
    <row r="782" spans="1:17" hidden="1" x14ac:dyDescent="0.2">
      <c r="A782">
        <v>50000249</v>
      </c>
      <c r="B782">
        <v>798139</v>
      </c>
      <c r="C782" t="s">
        <v>712</v>
      </c>
      <c r="D782">
        <v>86009943</v>
      </c>
      <c r="E782" t="s">
        <v>764</v>
      </c>
      <c r="F782">
        <v>6618760</v>
      </c>
      <c r="H782">
        <v>0</v>
      </c>
      <c r="I782">
        <v>0</v>
      </c>
      <c r="J782" s="2">
        <v>7000</v>
      </c>
      <c r="K782" s="2">
        <v>0</v>
      </c>
      <c r="L782" s="2">
        <v>0</v>
      </c>
      <c r="M782" s="2">
        <v>7000</v>
      </c>
      <c r="N782" s="11">
        <f>VLOOKUP(P782,'CODIGOS RENTISTICOS'!$A$2:E1822,2,FALSE)</f>
        <v>825000000</v>
      </c>
      <c r="O782" s="11">
        <f>VLOOKUP(P782,'CODIGOS RENTISTICOS'!$A$2:F3989,3,FALSE)</f>
        <v>150109</v>
      </c>
      <c r="P782">
        <v>121245</v>
      </c>
      <c r="Q782" s="2">
        <v>7000</v>
      </c>
    </row>
    <row r="783" spans="1:17" hidden="1" x14ac:dyDescent="0.2">
      <c r="A783">
        <v>50000249</v>
      </c>
      <c r="B783">
        <v>798140</v>
      </c>
      <c r="C783" t="s">
        <v>712</v>
      </c>
      <c r="D783">
        <v>17339596</v>
      </c>
      <c r="E783" t="s">
        <v>764</v>
      </c>
      <c r="F783">
        <v>6708790</v>
      </c>
      <c r="H783">
        <v>0</v>
      </c>
      <c r="I783">
        <v>0</v>
      </c>
      <c r="J783" s="2">
        <v>7000</v>
      </c>
      <c r="K783" s="2">
        <v>0</v>
      </c>
      <c r="L783" s="2">
        <v>0</v>
      </c>
      <c r="M783" s="2">
        <v>7000</v>
      </c>
      <c r="N783" s="11">
        <f>VLOOKUP(P783,'CODIGOS RENTISTICOS'!$A$2:E1823,2,FALSE)</f>
        <v>825000000</v>
      </c>
      <c r="O783" s="11">
        <f>VLOOKUP(P783,'CODIGOS RENTISTICOS'!$A$2:F3990,3,FALSE)</f>
        <v>150109</v>
      </c>
      <c r="P783">
        <v>121245</v>
      </c>
      <c r="Q783" s="2">
        <v>7000</v>
      </c>
    </row>
    <row r="784" spans="1:17" hidden="1" x14ac:dyDescent="0.2">
      <c r="A784">
        <v>50000249</v>
      </c>
      <c r="B784">
        <v>798141</v>
      </c>
      <c r="C784" t="s">
        <v>712</v>
      </c>
      <c r="D784">
        <v>86035479</v>
      </c>
      <c r="E784" t="s">
        <v>764</v>
      </c>
      <c r="F784">
        <v>10278985</v>
      </c>
      <c r="H784">
        <v>0</v>
      </c>
      <c r="I784">
        <v>0</v>
      </c>
      <c r="J784" s="2">
        <v>7000</v>
      </c>
      <c r="K784" s="2">
        <v>0</v>
      </c>
      <c r="L784" s="2">
        <v>0</v>
      </c>
      <c r="M784" s="2">
        <v>7000</v>
      </c>
      <c r="N784" s="11">
        <f>VLOOKUP(P784,'CODIGOS RENTISTICOS'!$A$2:E1824,2,FALSE)</f>
        <v>825000000</v>
      </c>
      <c r="O784" s="11">
        <f>VLOOKUP(P784,'CODIGOS RENTISTICOS'!$A$2:F3991,3,FALSE)</f>
        <v>150109</v>
      </c>
      <c r="P784">
        <v>121245</v>
      </c>
      <c r="Q784" s="2">
        <v>7000</v>
      </c>
    </row>
    <row r="785" spans="1:17" hidden="1" x14ac:dyDescent="0.2">
      <c r="A785">
        <v>50000249</v>
      </c>
      <c r="B785">
        <v>798142</v>
      </c>
      <c r="C785" t="s">
        <v>712</v>
      </c>
      <c r="D785">
        <v>17446767</v>
      </c>
      <c r="E785" t="s">
        <v>764</v>
      </c>
      <c r="F785">
        <v>6563429</v>
      </c>
      <c r="H785">
        <v>0</v>
      </c>
      <c r="I785">
        <v>0</v>
      </c>
      <c r="J785" s="2">
        <v>7000</v>
      </c>
      <c r="K785" s="2">
        <v>0</v>
      </c>
      <c r="L785" s="2">
        <v>0</v>
      </c>
      <c r="M785" s="2">
        <v>7000</v>
      </c>
      <c r="N785" s="11">
        <f>VLOOKUP(P785,'CODIGOS RENTISTICOS'!$A$2:E1825,2,FALSE)</f>
        <v>825000000</v>
      </c>
      <c r="O785" s="11">
        <f>VLOOKUP(P785,'CODIGOS RENTISTICOS'!$A$2:F3992,3,FALSE)</f>
        <v>150109</v>
      </c>
      <c r="P785">
        <v>121245</v>
      </c>
      <c r="Q785" s="2">
        <v>7000</v>
      </c>
    </row>
    <row r="786" spans="1:17" hidden="1" x14ac:dyDescent="0.2">
      <c r="A786">
        <v>50000249</v>
      </c>
      <c r="B786">
        <v>798143</v>
      </c>
      <c r="C786" t="s">
        <v>712</v>
      </c>
      <c r="D786">
        <v>86066403</v>
      </c>
      <c r="E786" t="s">
        <v>764</v>
      </c>
      <c r="F786">
        <v>6652368</v>
      </c>
      <c r="H786">
        <v>0</v>
      </c>
      <c r="I786">
        <v>0</v>
      </c>
      <c r="J786" s="2">
        <v>7000</v>
      </c>
      <c r="K786" s="2">
        <v>0</v>
      </c>
      <c r="L786" s="2">
        <v>0</v>
      </c>
      <c r="M786" s="2">
        <v>7000</v>
      </c>
      <c r="N786" s="11">
        <f>VLOOKUP(P786,'CODIGOS RENTISTICOS'!$A$2:E1826,2,FALSE)</f>
        <v>825000000</v>
      </c>
      <c r="O786" s="11">
        <f>VLOOKUP(P786,'CODIGOS RENTISTICOS'!$A$2:F3993,3,FALSE)</f>
        <v>150109</v>
      </c>
      <c r="P786">
        <v>121245</v>
      </c>
      <c r="Q786" s="2">
        <v>7000</v>
      </c>
    </row>
    <row r="787" spans="1:17" hidden="1" x14ac:dyDescent="0.2">
      <c r="A787">
        <v>50000249</v>
      </c>
      <c r="B787">
        <v>798144</v>
      </c>
      <c r="C787" t="s">
        <v>712</v>
      </c>
      <c r="D787">
        <v>86075626</v>
      </c>
      <c r="E787" t="s">
        <v>764</v>
      </c>
      <c r="F787">
        <v>6606424</v>
      </c>
      <c r="H787">
        <v>0</v>
      </c>
      <c r="I787">
        <v>0</v>
      </c>
      <c r="J787" s="2">
        <v>7000</v>
      </c>
      <c r="K787" s="2">
        <v>0</v>
      </c>
      <c r="L787" s="2">
        <v>0</v>
      </c>
      <c r="M787" s="2">
        <v>7000</v>
      </c>
      <c r="N787" s="11">
        <f>VLOOKUP(P787,'CODIGOS RENTISTICOS'!$A$2:E1827,2,FALSE)</f>
        <v>825000000</v>
      </c>
      <c r="O787" s="11">
        <f>VLOOKUP(P787,'CODIGOS RENTISTICOS'!$A$2:F3994,3,FALSE)</f>
        <v>150109</v>
      </c>
      <c r="P787">
        <v>121245</v>
      </c>
      <c r="Q787" s="2">
        <v>7000</v>
      </c>
    </row>
    <row r="788" spans="1:17" hidden="1" x14ac:dyDescent="0.2">
      <c r="A788">
        <v>50000249</v>
      </c>
      <c r="B788">
        <v>798145</v>
      </c>
      <c r="C788" t="s">
        <v>712</v>
      </c>
      <c r="D788">
        <v>17337893</v>
      </c>
      <c r="E788" t="s">
        <v>764</v>
      </c>
      <c r="F788">
        <v>6691485</v>
      </c>
      <c r="H788">
        <v>0</v>
      </c>
      <c r="I788">
        <v>0</v>
      </c>
      <c r="J788" s="2">
        <v>7000</v>
      </c>
      <c r="K788" s="2">
        <v>0</v>
      </c>
      <c r="L788" s="2">
        <v>0</v>
      </c>
      <c r="M788" s="2">
        <v>7000</v>
      </c>
      <c r="N788" s="11">
        <f>VLOOKUP(P788,'CODIGOS RENTISTICOS'!$A$2:E1828,2,FALSE)</f>
        <v>825000000</v>
      </c>
      <c r="O788" s="11">
        <f>VLOOKUP(P788,'CODIGOS RENTISTICOS'!$A$2:F3995,3,FALSE)</f>
        <v>150109</v>
      </c>
      <c r="P788">
        <v>121245</v>
      </c>
      <c r="Q788" s="2">
        <v>7000</v>
      </c>
    </row>
    <row r="789" spans="1:17" hidden="1" x14ac:dyDescent="0.2">
      <c r="A789">
        <v>50000249</v>
      </c>
      <c r="B789">
        <v>798147</v>
      </c>
      <c r="C789" t="s">
        <v>712</v>
      </c>
      <c r="D789">
        <v>17320540</v>
      </c>
      <c r="E789" t="s">
        <v>764</v>
      </c>
      <c r="F789">
        <v>6658630</v>
      </c>
      <c r="H789">
        <v>0</v>
      </c>
      <c r="I789">
        <v>0</v>
      </c>
      <c r="J789" s="2">
        <v>7000</v>
      </c>
      <c r="K789" s="2">
        <v>0</v>
      </c>
      <c r="L789" s="2">
        <v>0</v>
      </c>
      <c r="M789" s="2">
        <v>7000</v>
      </c>
      <c r="N789" s="11">
        <f>VLOOKUP(P789,'CODIGOS RENTISTICOS'!$A$2:E1829,2,FALSE)</f>
        <v>825000000</v>
      </c>
      <c r="O789" s="11">
        <f>VLOOKUP(P789,'CODIGOS RENTISTICOS'!$A$2:F3996,3,FALSE)</f>
        <v>150109</v>
      </c>
      <c r="P789">
        <v>121245</v>
      </c>
      <c r="Q789" s="2">
        <v>7000</v>
      </c>
    </row>
    <row r="790" spans="1:17" hidden="1" x14ac:dyDescent="0.2">
      <c r="A790">
        <v>50000249</v>
      </c>
      <c r="B790">
        <v>798148</v>
      </c>
      <c r="C790" t="s">
        <v>712</v>
      </c>
      <c r="D790">
        <v>17342655</v>
      </c>
      <c r="E790" t="s">
        <v>764</v>
      </c>
      <c r="F790">
        <v>6718815</v>
      </c>
      <c r="H790">
        <v>0</v>
      </c>
      <c r="I790">
        <v>0</v>
      </c>
      <c r="J790" s="2">
        <v>7000</v>
      </c>
      <c r="K790" s="2">
        <v>0</v>
      </c>
      <c r="L790" s="2">
        <v>0</v>
      </c>
      <c r="M790" s="2">
        <v>7000</v>
      </c>
      <c r="N790" s="11">
        <f>VLOOKUP(P790,'CODIGOS RENTISTICOS'!$A$2:E1830,2,FALSE)</f>
        <v>825000000</v>
      </c>
      <c r="O790" s="11">
        <f>VLOOKUP(P790,'CODIGOS RENTISTICOS'!$A$2:F3997,3,FALSE)</f>
        <v>150109</v>
      </c>
      <c r="P790">
        <v>121245</v>
      </c>
      <c r="Q790" s="2">
        <v>7000</v>
      </c>
    </row>
    <row r="791" spans="1:17" hidden="1" x14ac:dyDescent="0.2">
      <c r="A791">
        <v>50000249</v>
      </c>
      <c r="B791">
        <v>798149</v>
      </c>
      <c r="C791" t="s">
        <v>712</v>
      </c>
      <c r="D791">
        <v>79851148</v>
      </c>
      <c r="E791" t="s">
        <v>764</v>
      </c>
      <c r="F791">
        <v>6692007</v>
      </c>
      <c r="H791">
        <v>0</v>
      </c>
      <c r="I791">
        <v>0</v>
      </c>
      <c r="J791" s="2">
        <v>7000</v>
      </c>
      <c r="K791" s="2">
        <v>0</v>
      </c>
      <c r="L791" s="2">
        <v>0</v>
      </c>
      <c r="M791" s="2">
        <v>7000</v>
      </c>
      <c r="N791" s="11">
        <f>VLOOKUP(P791,'CODIGOS RENTISTICOS'!$A$2:E1831,2,FALSE)</f>
        <v>825000000</v>
      </c>
      <c r="O791" s="11">
        <f>VLOOKUP(P791,'CODIGOS RENTISTICOS'!$A$2:F3998,3,FALSE)</f>
        <v>150109</v>
      </c>
      <c r="P791">
        <v>121245</v>
      </c>
      <c r="Q791" s="2">
        <v>7000</v>
      </c>
    </row>
    <row r="792" spans="1:17" hidden="1" x14ac:dyDescent="0.2">
      <c r="A792">
        <v>50000249</v>
      </c>
      <c r="B792">
        <v>798150</v>
      </c>
      <c r="C792" t="s">
        <v>712</v>
      </c>
      <c r="D792">
        <v>86052030</v>
      </c>
      <c r="E792" t="s">
        <v>764</v>
      </c>
      <c r="F792">
        <v>6640127</v>
      </c>
      <c r="H792">
        <v>0</v>
      </c>
      <c r="I792">
        <v>0</v>
      </c>
      <c r="J792" s="2">
        <v>7000</v>
      </c>
      <c r="K792" s="2">
        <v>0</v>
      </c>
      <c r="L792" s="2">
        <v>0</v>
      </c>
      <c r="M792" s="2">
        <v>7000</v>
      </c>
      <c r="N792" s="11">
        <f>VLOOKUP(P792,'CODIGOS RENTISTICOS'!$A$2:E1832,2,FALSE)</f>
        <v>825000000</v>
      </c>
      <c r="O792" s="11">
        <f>VLOOKUP(P792,'CODIGOS RENTISTICOS'!$A$2:F3999,3,FALSE)</f>
        <v>150109</v>
      </c>
      <c r="P792">
        <v>121245</v>
      </c>
      <c r="Q792" s="2">
        <v>7000</v>
      </c>
    </row>
    <row r="793" spans="1:17" hidden="1" x14ac:dyDescent="0.2">
      <c r="A793">
        <v>50000249</v>
      </c>
      <c r="B793">
        <v>798151</v>
      </c>
      <c r="C793" t="s">
        <v>712</v>
      </c>
      <c r="D793">
        <v>3276977</v>
      </c>
      <c r="E793" t="s">
        <v>764</v>
      </c>
      <c r="F793">
        <v>6666339</v>
      </c>
      <c r="H793">
        <v>0</v>
      </c>
      <c r="I793">
        <v>0</v>
      </c>
      <c r="J793" s="2">
        <v>7000</v>
      </c>
      <c r="K793" s="2">
        <v>0</v>
      </c>
      <c r="L793" s="2">
        <v>0</v>
      </c>
      <c r="M793" s="2">
        <v>7000</v>
      </c>
      <c r="N793" s="11">
        <f>VLOOKUP(P793,'CODIGOS RENTISTICOS'!$A$2:E1833,2,FALSE)</f>
        <v>825000000</v>
      </c>
      <c r="O793" s="11">
        <f>VLOOKUP(P793,'CODIGOS RENTISTICOS'!$A$2:F4000,3,FALSE)</f>
        <v>150109</v>
      </c>
      <c r="P793">
        <v>121245</v>
      </c>
      <c r="Q793" s="2">
        <v>7000</v>
      </c>
    </row>
    <row r="794" spans="1:17" hidden="1" x14ac:dyDescent="0.2">
      <c r="A794">
        <v>50000249</v>
      </c>
      <c r="B794">
        <v>798152</v>
      </c>
      <c r="C794" t="s">
        <v>712</v>
      </c>
      <c r="D794">
        <v>17343229</v>
      </c>
      <c r="E794" t="s">
        <v>764</v>
      </c>
      <c r="F794">
        <v>6708843</v>
      </c>
      <c r="H794">
        <v>0</v>
      </c>
      <c r="I794">
        <v>0</v>
      </c>
      <c r="J794" s="2">
        <v>7000</v>
      </c>
      <c r="K794" s="2">
        <v>0</v>
      </c>
      <c r="L794" s="2">
        <v>0</v>
      </c>
      <c r="M794" s="2">
        <v>7000</v>
      </c>
      <c r="N794" s="11">
        <f>VLOOKUP(P794,'CODIGOS RENTISTICOS'!$A$2:E1834,2,FALSE)</f>
        <v>825000000</v>
      </c>
      <c r="O794" s="11">
        <f>VLOOKUP(P794,'CODIGOS RENTISTICOS'!$A$2:F4001,3,FALSE)</f>
        <v>150109</v>
      </c>
      <c r="P794">
        <v>121245</v>
      </c>
      <c r="Q794" s="2">
        <v>7000</v>
      </c>
    </row>
    <row r="795" spans="1:17" hidden="1" x14ac:dyDescent="0.2">
      <c r="A795">
        <v>50000249</v>
      </c>
      <c r="B795">
        <v>11327217</v>
      </c>
      <c r="C795" t="s">
        <v>714</v>
      </c>
      <c r="D795">
        <v>8905005163</v>
      </c>
      <c r="E795" t="s">
        <v>764</v>
      </c>
      <c r="F795">
        <v>121212</v>
      </c>
      <c r="H795">
        <v>0</v>
      </c>
      <c r="I795">
        <v>1</v>
      </c>
      <c r="J795" s="2">
        <v>0</v>
      </c>
      <c r="K795" s="2">
        <v>0</v>
      </c>
      <c r="L795" s="2">
        <v>22369753</v>
      </c>
      <c r="M795" s="2">
        <v>22369753</v>
      </c>
      <c r="N795" s="11">
        <f>VLOOKUP(P795,'CODIGOS RENTISTICOS'!$A$2:E1835,2,FALSE)</f>
        <v>910500000</v>
      </c>
      <c r="O795" s="11">
        <f>VLOOKUP(P795,'CODIGOS RENTISTICOS'!$A$2:F4002,3,FALSE)</f>
        <v>360107</v>
      </c>
      <c r="P795">
        <v>6003</v>
      </c>
      <c r="Q795" s="2">
        <v>22369753</v>
      </c>
    </row>
    <row r="796" spans="1:17" hidden="1" x14ac:dyDescent="0.2">
      <c r="A796">
        <v>50000249</v>
      </c>
      <c r="B796">
        <v>13007144</v>
      </c>
      <c r="C796" t="s">
        <v>714</v>
      </c>
      <c r="D796">
        <v>8070061454</v>
      </c>
      <c r="E796" t="s">
        <v>764</v>
      </c>
      <c r="F796">
        <v>5741941</v>
      </c>
      <c r="H796">
        <v>0</v>
      </c>
      <c r="I796">
        <v>0</v>
      </c>
      <c r="J796" s="2">
        <v>329000</v>
      </c>
      <c r="K796" s="2">
        <v>0</v>
      </c>
      <c r="L796" s="2">
        <v>0</v>
      </c>
      <c r="M796" s="2">
        <v>329000</v>
      </c>
      <c r="N796" s="11">
        <f>VLOOKUP(P796,'CODIGOS RENTISTICOS'!$A$2:E1836,2,FALSE)</f>
        <v>825000000</v>
      </c>
      <c r="O796" s="11">
        <f>VLOOKUP(P796,'CODIGOS RENTISTICOS'!$A$2:F4003,3,FALSE)</f>
        <v>150109</v>
      </c>
      <c r="P796">
        <v>121245</v>
      </c>
      <c r="Q796" s="2">
        <v>329000</v>
      </c>
    </row>
    <row r="797" spans="1:17" hidden="1" x14ac:dyDescent="0.2">
      <c r="A797">
        <v>50000249</v>
      </c>
      <c r="B797">
        <v>1131300</v>
      </c>
      <c r="C797" t="s">
        <v>577</v>
      </c>
      <c r="D797">
        <v>8900030612</v>
      </c>
      <c r="E797" t="s">
        <v>764</v>
      </c>
      <c r="F797">
        <v>7455511</v>
      </c>
      <c r="H797">
        <v>0</v>
      </c>
      <c r="I797">
        <v>0</v>
      </c>
      <c r="J797" s="2">
        <v>212000</v>
      </c>
      <c r="K797" s="2">
        <v>0</v>
      </c>
      <c r="L797" s="2">
        <v>0</v>
      </c>
      <c r="M797" s="2">
        <v>212000</v>
      </c>
      <c r="N797" s="11">
        <f>VLOOKUP(P797,'CODIGOS RENTISTICOS'!$A$2:E1837,2,FALSE)</f>
        <v>825000000</v>
      </c>
      <c r="O797" s="11">
        <f>VLOOKUP(P797,'CODIGOS RENTISTICOS'!$A$2:F4004,3,FALSE)</f>
        <v>150109</v>
      </c>
      <c r="P797">
        <v>121245</v>
      </c>
      <c r="Q797" s="2">
        <v>212000</v>
      </c>
    </row>
    <row r="798" spans="1:17" hidden="1" x14ac:dyDescent="0.2">
      <c r="A798">
        <v>50000249</v>
      </c>
      <c r="B798">
        <v>664465</v>
      </c>
      <c r="C798" t="s">
        <v>810</v>
      </c>
      <c r="D798">
        <v>16368871</v>
      </c>
      <c r="E798" t="s">
        <v>764</v>
      </c>
      <c r="F798">
        <v>3278808</v>
      </c>
      <c r="H798">
        <v>0</v>
      </c>
      <c r="I798">
        <v>0</v>
      </c>
      <c r="J798" s="2">
        <v>54590</v>
      </c>
      <c r="K798" s="2">
        <v>0</v>
      </c>
      <c r="L798" s="2">
        <v>0</v>
      </c>
      <c r="M798" s="2">
        <v>54590</v>
      </c>
      <c r="N798" s="11">
        <f>VLOOKUP(P798,'CODIGOS RENTISTICOS'!$A$2:E1838,2,FALSE)</f>
        <v>96300000</v>
      </c>
      <c r="O798" s="11">
        <f>VLOOKUP(P798,'CODIGOS RENTISTICOS'!$A$2:F4005,3,FALSE)</f>
        <v>360101</v>
      </c>
      <c r="P798">
        <v>121270</v>
      </c>
      <c r="Q798" s="2">
        <v>54590</v>
      </c>
    </row>
    <row r="799" spans="1:17" hidden="1" x14ac:dyDescent="0.2">
      <c r="A799">
        <v>50000249</v>
      </c>
      <c r="B799">
        <v>664481</v>
      </c>
      <c r="C799" t="s">
        <v>810</v>
      </c>
      <c r="D799">
        <v>18592773</v>
      </c>
      <c r="E799" t="s">
        <v>764</v>
      </c>
      <c r="F799">
        <v>3353826</v>
      </c>
      <c r="H799">
        <v>0</v>
      </c>
      <c r="I799">
        <v>0</v>
      </c>
      <c r="J799" s="2">
        <v>332000</v>
      </c>
      <c r="K799" s="2">
        <v>0</v>
      </c>
      <c r="L799" s="2">
        <v>0</v>
      </c>
      <c r="M799" s="2">
        <v>332000</v>
      </c>
      <c r="N799" s="11">
        <f>VLOOKUP(P799,'CODIGOS RENTISTICOS'!$A$2:E1839,2,FALSE)</f>
        <v>96200000</v>
      </c>
      <c r="O799" s="11">
        <f>VLOOKUP(P799,'CODIGOS RENTISTICOS'!$A$2:F4006,3,FALSE)</f>
        <v>350101</v>
      </c>
      <c r="P799">
        <v>121230</v>
      </c>
      <c r="Q799" s="2">
        <v>332000</v>
      </c>
    </row>
    <row r="800" spans="1:17" hidden="1" x14ac:dyDescent="0.2">
      <c r="A800">
        <v>50000249</v>
      </c>
      <c r="B800">
        <v>495721</v>
      </c>
      <c r="C800" t="s">
        <v>817</v>
      </c>
      <c r="D800">
        <v>91262366</v>
      </c>
      <c r="E800" t="s">
        <v>764</v>
      </c>
      <c r="F800">
        <v>6407171</v>
      </c>
      <c r="H800">
        <v>0</v>
      </c>
      <c r="I800">
        <v>0</v>
      </c>
      <c r="J800" s="2">
        <v>7000</v>
      </c>
      <c r="K800" s="2">
        <v>0</v>
      </c>
      <c r="L800" s="2">
        <v>0</v>
      </c>
      <c r="M800" s="2">
        <v>7000</v>
      </c>
      <c r="N800" s="11">
        <f>VLOOKUP(P800,'CODIGOS RENTISTICOS'!$A$2:E1840,2,FALSE)</f>
        <v>825000000</v>
      </c>
      <c r="O800" s="11">
        <f>VLOOKUP(P800,'CODIGOS RENTISTICOS'!$A$2:F4007,3,FALSE)</f>
        <v>150109</v>
      </c>
      <c r="P800">
        <v>121245</v>
      </c>
      <c r="Q800" s="2">
        <v>7000</v>
      </c>
    </row>
    <row r="801" spans="1:17" hidden="1" x14ac:dyDescent="0.2">
      <c r="A801">
        <v>50000249</v>
      </c>
      <c r="B801">
        <v>1379085</v>
      </c>
      <c r="C801" t="s">
        <v>817</v>
      </c>
      <c r="D801">
        <v>19287274</v>
      </c>
      <c r="E801" t="s">
        <v>764</v>
      </c>
      <c r="F801">
        <v>6474703</v>
      </c>
      <c r="H801">
        <v>0</v>
      </c>
      <c r="I801">
        <v>0</v>
      </c>
      <c r="J801" s="2">
        <v>332000</v>
      </c>
      <c r="K801" s="2">
        <v>0</v>
      </c>
      <c r="L801" s="2">
        <v>0</v>
      </c>
      <c r="M801" s="2">
        <v>332000</v>
      </c>
      <c r="N801" s="11">
        <f>VLOOKUP(P801,'CODIGOS RENTISTICOS'!$A$2:E1841,2,FALSE)</f>
        <v>825000000</v>
      </c>
      <c r="O801" s="11">
        <f>VLOOKUP(P801,'CODIGOS RENTISTICOS'!$A$2:F4008,3,FALSE)</f>
        <v>150109</v>
      </c>
      <c r="P801">
        <v>121245</v>
      </c>
      <c r="Q801" s="2">
        <v>332000</v>
      </c>
    </row>
    <row r="802" spans="1:17" hidden="1" x14ac:dyDescent="0.2">
      <c r="A802">
        <v>50000249</v>
      </c>
      <c r="B802">
        <v>3462104</v>
      </c>
      <c r="C802" t="s">
        <v>823</v>
      </c>
      <c r="D802">
        <v>8902702755</v>
      </c>
      <c r="E802" t="s">
        <v>764</v>
      </c>
      <c r="F802">
        <v>6222810</v>
      </c>
      <c r="H802">
        <v>0</v>
      </c>
      <c r="I802">
        <v>1</v>
      </c>
      <c r="J802" s="2">
        <v>0</v>
      </c>
      <c r="K802" s="2">
        <v>0</v>
      </c>
      <c r="L802" s="2">
        <v>10799876</v>
      </c>
      <c r="M802" s="2">
        <v>10799876</v>
      </c>
      <c r="N802" s="11">
        <f>VLOOKUP(P802,'CODIGOS RENTISTICOS'!$A$2:E1842,2,FALSE)</f>
        <v>910500000</v>
      </c>
      <c r="O802" s="11">
        <f>VLOOKUP(P802,'CODIGOS RENTISTICOS'!$A$2:F4009,3,FALSE)</f>
        <v>360107</v>
      </c>
      <c r="P802">
        <v>6003</v>
      </c>
      <c r="Q802" s="2">
        <v>10799876</v>
      </c>
    </row>
    <row r="803" spans="1:17" hidden="1" x14ac:dyDescent="0.2">
      <c r="A803">
        <v>50000249</v>
      </c>
      <c r="B803">
        <v>1209082</v>
      </c>
      <c r="C803" t="s">
        <v>811</v>
      </c>
      <c r="D803">
        <v>14895045</v>
      </c>
      <c r="E803" t="s">
        <v>764</v>
      </c>
      <c r="F803">
        <v>4038010</v>
      </c>
      <c r="H803">
        <v>0</v>
      </c>
      <c r="I803">
        <v>0</v>
      </c>
      <c r="J803" s="2">
        <v>7000</v>
      </c>
      <c r="K803" s="2">
        <v>0</v>
      </c>
      <c r="L803" s="2">
        <v>0</v>
      </c>
      <c r="M803" s="2">
        <v>7000</v>
      </c>
      <c r="N803" s="11">
        <f>VLOOKUP(P803,'CODIGOS RENTISTICOS'!$A$2:E1843,2,FALSE)</f>
        <v>825000000</v>
      </c>
      <c r="O803" s="11">
        <f>VLOOKUP(P803,'CODIGOS RENTISTICOS'!$A$2:F4010,3,FALSE)</f>
        <v>150109</v>
      </c>
      <c r="P803">
        <v>121245</v>
      </c>
      <c r="Q803" s="2">
        <v>7000</v>
      </c>
    </row>
    <row r="804" spans="1:17" hidden="1" x14ac:dyDescent="0.2">
      <c r="A804">
        <v>50000249</v>
      </c>
      <c r="B804">
        <v>1209088</v>
      </c>
      <c r="C804" t="s">
        <v>811</v>
      </c>
      <c r="D804">
        <v>8050157447</v>
      </c>
      <c r="E804" t="s">
        <v>764</v>
      </c>
      <c r="F804">
        <v>4452550</v>
      </c>
      <c r="H804">
        <v>0</v>
      </c>
      <c r="I804">
        <v>0</v>
      </c>
      <c r="J804" s="2">
        <v>29815.37</v>
      </c>
      <c r="K804" s="2">
        <v>0</v>
      </c>
      <c r="L804" s="2">
        <v>0</v>
      </c>
      <c r="M804" s="2">
        <v>29815.37</v>
      </c>
      <c r="N804" s="11">
        <f>VLOOKUP(P804,'CODIGOS RENTISTICOS'!$A$2:E1844,2,FALSE)</f>
        <v>12400000</v>
      </c>
      <c r="O804" s="11">
        <f>VLOOKUP(P804,'CODIGOS RENTISTICOS'!$A$2:F4011,3,FALSE)</f>
        <v>270102</v>
      </c>
      <c r="P804">
        <v>121204</v>
      </c>
      <c r="Q804" s="2">
        <v>29815.37</v>
      </c>
    </row>
    <row r="805" spans="1:17" hidden="1" x14ac:dyDescent="0.2">
      <c r="A805">
        <v>50000249</v>
      </c>
      <c r="B805">
        <v>1209089</v>
      </c>
      <c r="C805" t="s">
        <v>811</v>
      </c>
      <c r="D805">
        <v>94512269</v>
      </c>
      <c r="E805" t="s">
        <v>764</v>
      </c>
      <c r="F805">
        <v>5543072</v>
      </c>
      <c r="H805">
        <v>0</v>
      </c>
      <c r="I805">
        <v>0</v>
      </c>
      <c r="J805" s="2">
        <v>155500</v>
      </c>
      <c r="K805" s="2">
        <v>0</v>
      </c>
      <c r="L805" s="2">
        <v>0</v>
      </c>
      <c r="M805" s="2">
        <v>155500</v>
      </c>
      <c r="N805" s="11">
        <f>VLOOKUP(P805,'CODIGOS RENTISTICOS'!$A$2:E1845,2,FALSE)</f>
        <v>96200000</v>
      </c>
      <c r="O805" s="11">
        <f>VLOOKUP(P805,'CODIGOS RENTISTICOS'!$A$2:F4012,3,FALSE)</f>
        <v>350101</v>
      </c>
      <c r="P805">
        <v>121230</v>
      </c>
      <c r="Q805" s="2">
        <v>155500</v>
      </c>
    </row>
    <row r="806" spans="1:17" hidden="1" x14ac:dyDescent="0.2">
      <c r="A806">
        <v>50000249</v>
      </c>
      <c r="B806">
        <v>1209091</v>
      </c>
      <c r="C806" t="s">
        <v>811</v>
      </c>
      <c r="D806">
        <v>94470808</v>
      </c>
      <c r="E806" t="s">
        <v>764</v>
      </c>
      <c r="F806">
        <v>4470532</v>
      </c>
      <c r="H806">
        <v>0</v>
      </c>
      <c r="I806">
        <v>0</v>
      </c>
      <c r="J806" s="2">
        <v>7000</v>
      </c>
      <c r="K806" s="2">
        <v>0</v>
      </c>
      <c r="L806" s="2">
        <v>0</v>
      </c>
      <c r="M806" s="2">
        <v>7000</v>
      </c>
      <c r="N806" s="11">
        <f>VLOOKUP(P806,'CODIGOS RENTISTICOS'!$A$2:E1846,2,FALSE)</f>
        <v>825000000</v>
      </c>
      <c r="O806" s="11">
        <f>VLOOKUP(P806,'CODIGOS RENTISTICOS'!$A$2:F4013,3,FALSE)</f>
        <v>150109</v>
      </c>
      <c r="P806">
        <v>121245</v>
      </c>
      <c r="Q806" s="2">
        <v>7000</v>
      </c>
    </row>
    <row r="807" spans="1:17" hidden="1" x14ac:dyDescent="0.2">
      <c r="A807">
        <v>50000249</v>
      </c>
      <c r="B807">
        <v>1148825</v>
      </c>
      <c r="C807" t="s">
        <v>811</v>
      </c>
      <c r="D807">
        <v>14941297</v>
      </c>
      <c r="E807" t="s">
        <v>764</v>
      </c>
      <c r="F807">
        <v>3385364</v>
      </c>
      <c r="H807">
        <v>0</v>
      </c>
      <c r="I807">
        <v>0</v>
      </c>
      <c r="J807" s="2">
        <v>7000</v>
      </c>
      <c r="K807" s="2">
        <v>0</v>
      </c>
      <c r="L807" s="2">
        <v>0</v>
      </c>
      <c r="M807" s="2">
        <v>7000</v>
      </c>
      <c r="N807" s="11">
        <f>VLOOKUP(P807,'CODIGOS RENTISTICOS'!$A$2:E1847,2,FALSE)</f>
        <v>825000000</v>
      </c>
      <c r="O807" s="11">
        <f>VLOOKUP(P807,'CODIGOS RENTISTICOS'!$A$2:F4014,3,FALSE)</f>
        <v>150109</v>
      </c>
      <c r="P807">
        <v>121245</v>
      </c>
      <c r="Q807" s="2">
        <v>7000</v>
      </c>
    </row>
    <row r="808" spans="1:17" hidden="1" x14ac:dyDescent="0.2">
      <c r="A808">
        <v>50000249</v>
      </c>
      <c r="B808">
        <v>1072784</v>
      </c>
      <c r="C808" t="s">
        <v>811</v>
      </c>
      <c r="D808">
        <v>81028106</v>
      </c>
      <c r="E808" t="s">
        <v>764</v>
      </c>
      <c r="F808">
        <v>4339435</v>
      </c>
      <c r="H808">
        <v>0</v>
      </c>
      <c r="I808">
        <v>0</v>
      </c>
      <c r="J808" s="2">
        <v>7000</v>
      </c>
      <c r="K808" s="2">
        <v>0</v>
      </c>
      <c r="L808" s="2">
        <v>0</v>
      </c>
      <c r="M808" s="2">
        <v>7000</v>
      </c>
      <c r="N808" s="11">
        <f>VLOOKUP(P808,'CODIGOS RENTISTICOS'!$A$2:E1848,2,FALSE)</f>
        <v>825000000</v>
      </c>
      <c r="O808" s="11">
        <f>VLOOKUP(P808,'CODIGOS RENTISTICOS'!$A$2:F4015,3,FALSE)</f>
        <v>150109</v>
      </c>
      <c r="P808">
        <v>121245</v>
      </c>
      <c r="Q808" s="2">
        <v>7000</v>
      </c>
    </row>
    <row r="809" spans="1:17" hidden="1" x14ac:dyDescent="0.2">
      <c r="A809">
        <v>50000249</v>
      </c>
      <c r="B809">
        <v>1072794</v>
      </c>
      <c r="C809" t="s">
        <v>811</v>
      </c>
      <c r="D809">
        <v>98343733</v>
      </c>
      <c r="E809" t="s">
        <v>764</v>
      </c>
      <c r="F809">
        <v>4326709</v>
      </c>
      <c r="H809">
        <v>0</v>
      </c>
      <c r="I809">
        <v>0</v>
      </c>
      <c r="J809" s="2">
        <v>7000</v>
      </c>
      <c r="K809" s="2">
        <v>0</v>
      </c>
      <c r="L809" s="2">
        <v>0</v>
      </c>
      <c r="M809" s="2">
        <v>7000</v>
      </c>
      <c r="N809" s="11">
        <f>VLOOKUP(P809,'CODIGOS RENTISTICOS'!$A$2:E1849,2,FALSE)</f>
        <v>825000000</v>
      </c>
      <c r="O809" s="11">
        <f>VLOOKUP(P809,'CODIGOS RENTISTICOS'!$A$2:F4016,3,FALSE)</f>
        <v>150109</v>
      </c>
      <c r="P809">
        <v>121245</v>
      </c>
      <c r="Q809" s="2">
        <v>7000</v>
      </c>
    </row>
    <row r="810" spans="1:17" hidden="1" x14ac:dyDescent="0.2">
      <c r="A810">
        <v>50000249</v>
      </c>
      <c r="B810">
        <v>1072800</v>
      </c>
      <c r="C810" t="s">
        <v>811</v>
      </c>
      <c r="D810">
        <v>94529912</v>
      </c>
      <c r="E810" t="s">
        <v>764</v>
      </c>
      <c r="F810">
        <v>4220511</v>
      </c>
      <c r="H810">
        <v>0</v>
      </c>
      <c r="I810">
        <v>0</v>
      </c>
      <c r="J810" s="2">
        <v>7000</v>
      </c>
      <c r="K810" s="2">
        <v>0</v>
      </c>
      <c r="L810" s="2">
        <v>0</v>
      </c>
      <c r="M810" s="2">
        <v>7000</v>
      </c>
      <c r="N810" s="11">
        <f>VLOOKUP(P810,'CODIGOS RENTISTICOS'!$A$2:E1850,2,FALSE)</f>
        <v>825000000</v>
      </c>
      <c r="O810" s="11">
        <f>VLOOKUP(P810,'CODIGOS RENTISTICOS'!$A$2:F4017,3,FALSE)</f>
        <v>150109</v>
      </c>
      <c r="P810">
        <v>121245</v>
      </c>
      <c r="Q810" s="2">
        <v>7000</v>
      </c>
    </row>
    <row r="811" spans="1:17" hidden="1" x14ac:dyDescent="0.2">
      <c r="A811">
        <v>50000249</v>
      </c>
      <c r="B811">
        <v>919369</v>
      </c>
      <c r="C811" t="s">
        <v>811</v>
      </c>
      <c r="D811">
        <v>87710035</v>
      </c>
      <c r="E811" t="s">
        <v>764</v>
      </c>
      <c r="F811">
        <v>4422073</v>
      </c>
      <c r="H811">
        <v>0</v>
      </c>
      <c r="I811">
        <v>0</v>
      </c>
      <c r="J811" s="2">
        <v>7000</v>
      </c>
      <c r="K811" s="2">
        <v>0</v>
      </c>
      <c r="L811" s="2">
        <v>0</v>
      </c>
      <c r="M811" s="2">
        <v>7000</v>
      </c>
      <c r="N811" s="11">
        <f>VLOOKUP(P811,'CODIGOS RENTISTICOS'!$A$2:E1851,2,FALSE)</f>
        <v>825000000</v>
      </c>
      <c r="O811" s="11">
        <f>VLOOKUP(P811,'CODIGOS RENTISTICOS'!$A$2:F4018,3,FALSE)</f>
        <v>150109</v>
      </c>
      <c r="P811">
        <v>121245</v>
      </c>
      <c r="Q811" s="2">
        <v>7000</v>
      </c>
    </row>
    <row r="812" spans="1:17" x14ac:dyDescent="0.2">
      <c r="A812">
        <v>50000249</v>
      </c>
      <c r="B812">
        <v>1224175</v>
      </c>
      <c r="C812" t="s">
        <v>812</v>
      </c>
      <c r="D812">
        <v>87175008</v>
      </c>
      <c r="E812" t="s">
        <v>764</v>
      </c>
      <c r="F812">
        <v>2423702</v>
      </c>
      <c r="H812">
        <v>0</v>
      </c>
      <c r="I812">
        <v>0</v>
      </c>
      <c r="J812" s="2">
        <v>39000</v>
      </c>
      <c r="K812" s="2">
        <v>0</v>
      </c>
      <c r="L812" s="2">
        <v>0</v>
      </c>
      <c r="M812" s="2">
        <v>39000</v>
      </c>
      <c r="N812" s="11">
        <f>VLOOKUP(P812,'CODIGOS RENTISTICOS'!$A$2:E1852,2,FALSE)</f>
        <v>11100000</v>
      </c>
      <c r="O812" s="11">
        <f>VLOOKUP(P812,'CODIGOS RENTISTICOS'!$A$2:F4019,3,FALSE)</f>
        <v>150101</v>
      </c>
      <c r="P812">
        <v>121275</v>
      </c>
      <c r="Q812" s="2">
        <v>39000</v>
      </c>
    </row>
    <row r="813" spans="1:17" hidden="1" x14ac:dyDescent="0.2">
      <c r="A813">
        <v>50000249</v>
      </c>
      <c r="B813">
        <v>801814</v>
      </c>
      <c r="C813" t="s">
        <v>811</v>
      </c>
      <c r="D813">
        <v>76312381</v>
      </c>
      <c r="E813" t="s">
        <v>764</v>
      </c>
      <c r="F813">
        <v>6544474</v>
      </c>
      <c r="H813">
        <v>0</v>
      </c>
      <c r="I813">
        <v>0</v>
      </c>
      <c r="J813" s="2">
        <v>7000</v>
      </c>
      <c r="K813" s="2">
        <v>0</v>
      </c>
      <c r="L813" s="2">
        <v>0</v>
      </c>
      <c r="M813" s="2">
        <v>7000</v>
      </c>
      <c r="N813" s="11">
        <f>VLOOKUP(P813,'CODIGOS RENTISTICOS'!$A$2:E1853,2,FALSE)</f>
        <v>825000000</v>
      </c>
      <c r="O813" s="11">
        <f>VLOOKUP(P813,'CODIGOS RENTISTICOS'!$A$2:F4020,3,FALSE)</f>
        <v>150109</v>
      </c>
      <c r="P813">
        <v>121245</v>
      </c>
      <c r="Q813" s="2">
        <v>7000</v>
      </c>
    </row>
    <row r="814" spans="1:17" hidden="1" x14ac:dyDescent="0.2">
      <c r="A814">
        <v>50000249</v>
      </c>
      <c r="B814">
        <v>1032782</v>
      </c>
      <c r="C814" t="s">
        <v>811</v>
      </c>
      <c r="D814">
        <v>11796537</v>
      </c>
      <c r="E814" t="s">
        <v>764</v>
      </c>
      <c r="F814">
        <v>4229952</v>
      </c>
      <c r="H814">
        <v>0</v>
      </c>
      <c r="I814">
        <v>0</v>
      </c>
      <c r="J814" s="2">
        <v>7500</v>
      </c>
      <c r="K814" s="2">
        <v>0</v>
      </c>
      <c r="L814" s="2">
        <v>0</v>
      </c>
      <c r="M814" s="2">
        <v>7500</v>
      </c>
      <c r="N814" s="11">
        <f>VLOOKUP(P814,'CODIGOS RENTISTICOS'!$A$2:E1854,2,FALSE)</f>
        <v>825000000</v>
      </c>
      <c r="O814" s="11">
        <f>VLOOKUP(P814,'CODIGOS RENTISTICOS'!$A$2:F4021,3,FALSE)</f>
        <v>150109</v>
      </c>
      <c r="P814">
        <v>121245</v>
      </c>
      <c r="Q814" s="2">
        <v>7500</v>
      </c>
    </row>
    <row r="815" spans="1:17" hidden="1" x14ac:dyDescent="0.2">
      <c r="A815">
        <v>50000249</v>
      </c>
      <c r="B815">
        <v>394927</v>
      </c>
      <c r="C815" t="s">
        <v>242</v>
      </c>
      <c r="D815">
        <v>8280000939</v>
      </c>
      <c r="E815" t="s">
        <v>764</v>
      </c>
      <c r="F815">
        <v>4357470</v>
      </c>
      <c r="H815">
        <v>0</v>
      </c>
      <c r="I815">
        <v>1</v>
      </c>
      <c r="J815" s="2">
        <v>0</v>
      </c>
      <c r="K815" s="2">
        <v>1627802.8</v>
      </c>
      <c r="L815" s="2">
        <v>0</v>
      </c>
      <c r="M815" s="2">
        <v>1627802.8</v>
      </c>
      <c r="N815" s="11">
        <f>VLOOKUP(P815,'CODIGOS RENTISTICOS'!$A$2:E1855,2,FALSE)</f>
        <v>96400000</v>
      </c>
      <c r="O815" s="11">
        <f>VLOOKUP(P815,'CODIGOS RENTISTICOS'!$A$2:F4022,3,FALSE)</f>
        <v>370101</v>
      </c>
      <c r="P815">
        <v>6040</v>
      </c>
      <c r="Q815" s="2">
        <v>1627802.8</v>
      </c>
    </row>
    <row r="816" spans="1:17" hidden="1" x14ac:dyDescent="0.2">
      <c r="A816">
        <v>50000249</v>
      </c>
      <c r="B816">
        <v>571418</v>
      </c>
      <c r="C816" t="s">
        <v>242</v>
      </c>
      <c r="D816">
        <v>76325809</v>
      </c>
      <c r="E816" t="s">
        <v>764</v>
      </c>
      <c r="F816">
        <v>4341917</v>
      </c>
      <c r="H816">
        <v>0</v>
      </c>
      <c r="I816">
        <v>0</v>
      </c>
      <c r="J816" s="2">
        <v>55500</v>
      </c>
      <c r="K816" s="2">
        <v>0</v>
      </c>
      <c r="L816" s="2">
        <v>0</v>
      </c>
      <c r="M816" s="2">
        <v>55500</v>
      </c>
      <c r="N816" s="11">
        <f>VLOOKUP(P816,'CODIGOS RENTISTICOS'!$A$2:E1856,2,FALSE)</f>
        <v>96300000</v>
      </c>
      <c r="O816" s="11">
        <f>VLOOKUP(P816,'CODIGOS RENTISTICOS'!$A$2:F4023,3,FALSE)</f>
        <v>360101</v>
      </c>
      <c r="P816">
        <v>121270</v>
      </c>
      <c r="Q816" s="2">
        <v>55500</v>
      </c>
    </row>
    <row r="817" spans="1:17" hidden="1" x14ac:dyDescent="0.2">
      <c r="A817">
        <v>50000249</v>
      </c>
      <c r="B817">
        <v>1369956</v>
      </c>
      <c r="C817" t="s">
        <v>595</v>
      </c>
      <c r="D817">
        <v>8001469415</v>
      </c>
      <c r="E817" t="s">
        <v>764</v>
      </c>
      <c r="F817">
        <v>3780505</v>
      </c>
      <c r="H817">
        <v>0</v>
      </c>
      <c r="I817">
        <v>0</v>
      </c>
      <c r="J817" s="2">
        <v>321000</v>
      </c>
      <c r="K817" s="2">
        <v>0</v>
      </c>
      <c r="L817" s="2">
        <v>0</v>
      </c>
      <c r="M817" s="2">
        <v>321000</v>
      </c>
      <c r="N817" s="11">
        <f>VLOOKUP(P817,'CODIGOS RENTISTICOS'!$A$2:E1857,2,FALSE)</f>
        <v>825000000</v>
      </c>
      <c r="O817" s="11">
        <f>VLOOKUP(P817,'CODIGOS RENTISTICOS'!$A$2:F4024,3,FALSE)</f>
        <v>150109</v>
      </c>
      <c r="P817">
        <v>121245</v>
      </c>
      <c r="Q817" s="2">
        <v>321000</v>
      </c>
    </row>
    <row r="818" spans="1:17" hidden="1" x14ac:dyDescent="0.2">
      <c r="A818">
        <v>50000249</v>
      </c>
      <c r="B818">
        <v>233149</v>
      </c>
      <c r="C818" t="s">
        <v>591</v>
      </c>
      <c r="D818">
        <v>79983987</v>
      </c>
      <c r="E818" t="s">
        <v>764</v>
      </c>
      <c r="F818">
        <v>6256541</v>
      </c>
      <c r="H818">
        <v>0</v>
      </c>
      <c r="I818">
        <v>0</v>
      </c>
      <c r="J818" s="2">
        <v>7000</v>
      </c>
      <c r="K818" s="2">
        <v>0</v>
      </c>
      <c r="L818" s="2">
        <v>0</v>
      </c>
      <c r="M818" s="2">
        <v>7000</v>
      </c>
      <c r="N818" s="11">
        <f>VLOOKUP(P818,'CODIGOS RENTISTICOS'!$A$2:E1858,2,FALSE)</f>
        <v>825000000</v>
      </c>
      <c r="O818" s="11">
        <f>VLOOKUP(P818,'CODIGOS RENTISTICOS'!$A$2:F4025,3,FALSE)</f>
        <v>150109</v>
      </c>
      <c r="P818">
        <v>121245</v>
      </c>
      <c r="Q818" s="2">
        <v>7000</v>
      </c>
    </row>
    <row r="819" spans="1:17" hidden="1" x14ac:dyDescent="0.2">
      <c r="A819">
        <v>50000249</v>
      </c>
      <c r="B819">
        <v>233150</v>
      </c>
      <c r="C819" t="s">
        <v>591</v>
      </c>
      <c r="D819">
        <v>9498678</v>
      </c>
      <c r="E819" t="s">
        <v>764</v>
      </c>
      <c r="F819">
        <v>6256541</v>
      </c>
      <c r="H819">
        <v>0</v>
      </c>
      <c r="I819">
        <v>0</v>
      </c>
      <c r="J819" s="2">
        <v>7000</v>
      </c>
      <c r="K819" s="2">
        <v>0</v>
      </c>
      <c r="L819" s="2">
        <v>0</v>
      </c>
      <c r="M819" s="2">
        <v>7000</v>
      </c>
      <c r="N819" s="11">
        <f>VLOOKUP(P819,'CODIGOS RENTISTICOS'!$A$2:E1859,2,FALSE)</f>
        <v>825000000</v>
      </c>
      <c r="O819" s="11">
        <f>VLOOKUP(P819,'CODIGOS RENTISTICOS'!$A$2:F4026,3,FALSE)</f>
        <v>150109</v>
      </c>
      <c r="P819">
        <v>121245</v>
      </c>
      <c r="Q819" s="2">
        <v>7000</v>
      </c>
    </row>
    <row r="820" spans="1:17" hidden="1" x14ac:dyDescent="0.2">
      <c r="A820">
        <v>50000249</v>
      </c>
      <c r="B820">
        <v>233151</v>
      </c>
      <c r="C820" t="s">
        <v>591</v>
      </c>
      <c r="D820">
        <v>74260823</v>
      </c>
      <c r="E820" t="s">
        <v>764</v>
      </c>
      <c r="F820">
        <v>6256541</v>
      </c>
      <c r="H820">
        <v>0</v>
      </c>
      <c r="I820">
        <v>0</v>
      </c>
      <c r="J820" s="2">
        <v>7000</v>
      </c>
      <c r="K820" s="2">
        <v>0</v>
      </c>
      <c r="L820" s="2">
        <v>0</v>
      </c>
      <c r="M820" s="2">
        <v>7000</v>
      </c>
      <c r="N820" s="11">
        <f>VLOOKUP(P820,'CODIGOS RENTISTICOS'!$A$2:E1860,2,FALSE)</f>
        <v>825000000</v>
      </c>
      <c r="O820" s="11">
        <f>VLOOKUP(P820,'CODIGOS RENTISTICOS'!$A$2:F4027,3,FALSE)</f>
        <v>150109</v>
      </c>
      <c r="P820">
        <v>121245</v>
      </c>
      <c r="Q820" s="2">
        <v>7000</v>
      </c>
    </row>
    <row r="821" spans="1:17" hidden="1" x14ac:dyDescent="0.2">
      <c r="A821">
        <v>50000249</v>
      </c>
      <c r="B821">
        <v>233152</v>
      </c>
      <c r="C821" t="s">
        <v>591</v>
      </c>
      <c r="D821">
        <v>4198399</v>
      </c>
      <c r="E821" t="s">
        <v>764</v>
      </c>
      <c r="F821">
        <v>6256541</v>
      </c>
      <c r="H821">
        <v>0</v>
      </c>
      <c r="I821">
        <v>0</v>
      </c>
      <c r="J821" s="2">
        <v>7000</v>
      </c>
      <c r="K821" s="2">
        <v>0</v>
      </c>
      <c r="L821" s="2">
        <v>0</v>
      </c>
      <c r="M821" s="2">
        <v>7000</v>
      </c>
      <c r="N821" s="11">
        <f>VLOOKUP(P821,'CODIGOS RENTISTICOS'!$A$2:E1861,2,FALSE)</f>
        <v>825000000</v>
      </c>
      <c r="O821" s="11">
        <f>VLOOKUP(P821,'CODIGOS RENTISTICOS'!$A$2:F4028,3,FALSE)</f>
        <v>150109</v>
      </c>
      <c r="P821">
        <v>121245</v>
      </c>
      <c r="Q821" s="2">
        <v>7000</v>
      </c>
    </row>
    <row r="822" spans="1:17" hidden="1" x14ac:dyDescent="0.2">
      <c r="A822">
        <v>50000249</v>
      </c>
      <c r="B822">
        <v>233153</v>
      </c>
      <c r="C822" t="s">
        <v>591</v>
      </c>
      <c r="D822">
        <v>74260814</v>
      </c>
      <c r="E822" t="s">
        <v>764</v>
      </c>
      <c r="F822">
        <v>6256541</v>
      </c>
      <c r="H822">
        <v>0</v>
      </c>
      <c r="I822">
        <v>0</v>
      </c>
      <c r="J822" s="2">
        <v>7000</v>
      </c>
      <c r="K822" s="2">
        <v>0</v>
      </c>
      <c r="L822" s="2">
        <v>0</v>
      </c>
      <c r="M822" s="2">
        <v>7000</v>
      </c>
      <c r="N822" s="11">
        <f>VLOOKUP(P822,'CODIGOS RENTISTICOS'!$A$2:E1862,2,FALSE)</f>
        <v>825000000</v>
      </c>
      <c r="O822" s="11">
        <f>VLOOKUP(P822,'CODIGOS RENTISTICOS'!$A$2:F4029,3,FALSE)</f>
        <v>150109</v>
      </c>
      <c r="P822">
        <v>121245</v>
      </c>
      <c r="Q822" s="2">
        <v>7000</v>
      </c>
    </row>
    <row r="823" spans="1:17" hidden="1" x14ac:dyDescent="0.2">
      <c r="A823">
        <v>50000249</v>
      </c>
      <c r="B823">
        <v>233154</v>
      </c>
      <c r="C823" t="s">
        <v>591</v>
      </c>
      <c r="D823">
        <v>8600542499</v>
      </c>
      <c r="E823" t="s">
        <v>764</v>
      </c>
      <c r="F823">
        <v>4252111</v>
      </c>
      <c r="H823">
        <v>0</v>
      </c>
      <c r="I823">
        <v>0</v>
      </c>
      <c r="J823" s="2">
        <v>52000</v>
      </c>
      <c r="K823" s="2">
        <v>0</v>
      </c>
      <c r="L823" s="2">
        <v>0</v>
      </c>
      <c r="M823" s="2">
        <v>52000</v>
      </c>
      <c r="N823" s="11">
        <f>VLOOKUP(P823,'CODIGOS RENTISTICOS'!$A$2:E1863,2,FALSE)</f>
        <v>825000000</v>
      </c>
      <c r="O823" s="11">
        <f>VLOOKUP(P823,'CODIGOS RENTISTICOS'!$A$2:F4030,3,FALSE)</f>
        <v>150109</v>
      </c>
      <c r="P823">
        <v>121245</v>
      </c>
      <c r="Q823" s="2">
        <v>52000</v>
      </c>
    </row>
    <row r="824" spans="1:17" hidden="1" x14ac:dyDescent="0.2">
      <c r="A824">
        <v>50000249</v>
      </c>
      <c r="B824">
        <v>12785752</v>
      </c>
      <c r="C824" t="s">
        <v>591</v>
      </c>
      <c r="D824">
        <v>24797588</v>
      </c>
      <c r="E824" t="s">
        <v>764</v>
      </c>
      <c r="F824">
        <v>6716929</v>
      </c>
      <c r="H824">
        <v>0</v>
      </c>
      <c r="I824">
        <v>0</v>
      </c>
      <c r="J824" s="2">
        <v>40000</v>
      </c>
      <c r="K824" s="2">
        <v>0</v>
      </c>
      <c r="L824" s="2">
        <v>0</v>
      </c>
      <c r="M824" s="2">
        <v>40000</v>
      </c>
      <c r="N824" s="11">
        <f>VLOOKUP(P824,'CODIGOS RENTISTICOS'!$A$2:E1864,2,FALSE)</f>
        <v>825000000</v>
      </c>
      <c r="O824" s="11">
        <f>VLOOKUP(P824,'CODIGOS RENTISTICOS'!$A$2:F4031,3,FALSE)</f>
        <v>150109</v>
      </c>
      <c r="P824">
        <v>121245</v>
      </c>
      <c r="Q824" s="2">
        <v>40000</v>
      </c>
    </row>
    <row r="825" spans="1:17" hidden="1" x14ac:dyDescent="0.2">
      <c r="A825">
        <v>50000249</v>
      </c>
      <c r="B825">
        <v>752267</v>
      </c>
      <c r="C825" t="s">
        <v>594</v>
      </c>
      <c r="D825">
        <v>93180947</v>
      </c>
      <c r="E825" t="s">
        <v>764</v>
      </c>
      <c r="F825">
        <v>2630150</v>
      </c>
      <c r="H825">
        <v>0</v>
      </c>
      <c r="I825">
        <v>0</v>
      </c>
      <c r="J825" s="2">
        <v>7000</v>
      </c>
      <c r="K825" s="2">
        <v>0</v>
      </c>
      <c r="L825" s="2">
        <v>0</v>
      </c>
      <c r="M825" s="2">
        <v>7000</v>
      </c>
      <c r="N825" s="11">
        <f>VLOOKUP(P825,'CODIGOS RENTISTICOS'!$A$2:E1865,2,FALSE)</f>
        <v>825000000</v>
      </c>
      <c r="O825" s="11">
        <f>VLOOKUP(P825,'CODIGOS RENTISTICOS'!$A$2:F4032,3,FALSE)</f>
        <v>150109</v>
      </c>
      <c r="P825">
        <v>121245</v>
      </c>
      <c r="Q825" s="2">
        <v>7000</v>
      </c>
    </row>
    <row r="826" spans="1:17" hidden="1" x14ac:dyDescent="0.2">
      <c r="A826">
        <v>50000249</v>
      </c>
      <c r="B826">
        <v>1292061</v>
      </c>
      <c r="C826" t="s">
        <v>591</v>
      </c>
      <c r="D826">
        <v>8600232647</v>
      </c>
      <c r="E826" t="s">
        <v>765</v>
      </c>
      <c r="F826">
        <v>2880511</v>
      </c>
      <c r="H826">
        <v>0</v>
      </c>
      <c r="I826">
        <v>0</v>
      </c>
      <c r="J826" s="2">
        <v>30000</v>
      </c>
      <c r="K826" s="2">
        <v>0</v>
      </c>
      <c r="L826" s="2">
        <v>0</v>
      </c>
      <c r="M826" s="2">
        <v>30000</v>
      </c>
      <c r="N826" s="11">
        <f>VLOOKUP(P826,'CODIGOS RENTISTICOS'!$A$2:E1866,2,FALSE)</f>
        <v>825000000</v>
      </c>
      <c r="O826" s="11">
        <f>VLOOKUP(P826,'CODIGOS RENTISTICOS'!$A$2:F4033,3,FALSE)</f>
        <v>150109</v>
      </c>
      <c r="P826">
        <v>121245</v>
      </c>
      <c r="Q826" s="2">
        <v>30000</v>
      </c>
    </row>
    <row r="827" spans="1:17" hidden="1" x14ac:dyDescent="0.2">
      <c r="A827">
        <v>50000249</v>
      </c>
      <c r="B827">
        <v>1251792</v>
      </c>
      <c r="C827" t="s">
        <v>591</v>
      </c>
      <c r="D827">
        <v>8002485410</v>
      </c>
      <c r="E827" t="s">
        <v>765</v>
      </c>
      <c r="F827">
        <v>3457490</v>
      </c>
      <c r="H827">
        <v>0</v>
      </c>
      <c r="I827">
        <v>0</v>
      </c>
      <c r="J827" s="2">
        <v>57000</v>
      </c>
      <c r="K827" s="2">
        <v>0</v>
      </c>
      <c r="L827" s="2">
        <v>0</v>
      </c>
      <c r="M827" s="2">
        <v>57000</v>
      </c>
      <c r="N827" s="11">
        <f>VLOOKUP(P827,'CODIGOS RENTISTICOS'!$A$2:E1867,2,FALSE)</f>
        <v>825000000</v>
      </c>
      <c r="O827" s="11">
        <f>VLOOKUP(P827,'CODIGOS RENTISTICOS'!$A$2:F4034,3,FALSE)</f>
        <v>150109</v>
      </c>
      <c r="P827">
        <v>121245</v>
      </c>
      <c r="Q827" s="2">
        <v>57000</v>
      </c>
    </row>
    <row r="828" spans="1:17" hidden="1" x14ac:dyDescent="0.2">
      <c r="A828">
        <v>50000249</v>
      </c>
      <c r="B828">
        <v>573205</v>
      </c>
      <c r="C828" t="s">
        <v>591</v>
      </c>
      <c r="D828">
        <v>3242027</v>
      </c>
      <c r="E828" t="s">
        <v>765</v>
      </c>
      <c r="F828">
        <v>6392053</v>
      </c>
      <c r="H828">
        <v>0</v>
      </c>
      <c r="I828">
        <v>0</v>
      </c>
      <c r="J828" s="2">
        <v>7000</v>
      </c>
      <c r="K828" s="2">
        <v>0</v>
      </c>
      <c r="L828" s="2">
        <v>0</v>
      </c>
      <c r="M828" s="2">
        <v>7000</v>
      </c>
      <c r="N828" s="11">
        <f>VLOOKUP(P828,'CODIGOS RENTISTICOS'!$A$2:E1868,2,FALSE)</f>
        <v>910300000</v>
      </c>
      <c r="O828" s="11">
        <f>VLOOKUP(P828,'CODIGOS RENTISTICOS'!$A$2:F4035,3,FALSE)</f>
        <v>130113</v>
      </c>
      <c r="P828">
        <v>121205</v>
      </c>
      <c r="Q828" s="2">
        <v>7000</v>
      </c>
    </row>
    <row r="829" spans="1:17" hidden="1" x14ac:dyDescent="0.2">
      <c r="A829">
        <v>50000249</v>
      </c>
      <c r="B829">
        <v>752276</v>
      </c>
      <c r="C829" t="s">
        <v>591</v>
      </c>
      <c r="D829">
        <v>17416419</v>
      </c>
      <c r="E829" t="s">
        <v>765</v>
      </c>
      <c r="F829">
        <v>7819968</v>
      </c>
      <c r="H829">
        <v>0</v>
      </c>
      <c r="I829">
        <v>0</v>
      </c>
      <c r="J829" s="2">
        <v>7000</v>
      </c>
      <c r="K829" s="2">
        <v>0</v>
      </c>
      <c r="L829" s="2">
        <v>0</v>
      </c>
      <c r="M829" s="2">
        <v>7000</v>
      </c>
      <c r="N829" s="11">
        <f>VLOOKUP(P829,'CODIGOS RENTISTICOS'!$A$2:E1869,2,FALSE)</f>
        <v>825000000</v>
      </c>
      <c r="O829" s="11">
        <f>VLOOKUP(P829,'CODIGOS RENTISTICOS'!$A$2:F4036,3,FALSE)</f>
        <v>150109</v>
      </c>
      <c r="P829">
        <v>121245</v>
      </c>
      <c r="Q829" s="2">
        <v>7000</v>
      </c>
    </row>
    <row r="830" spans="1:17" hidden="1" x14ac:dyDescent="0.2">
      <c r="A830">
        <v>50000249</v>
      </c>
      <c r="B830">
        <v>1339505</v>
      </c>
      <c r="C830" t="s">
        <v>591</v>
      </c>
      <c r="D830">
        <v>6019157</v>
      </c>
      <c r="E830" t="s">
        <v>765</v>
      </c>
      <c r="F830">
        <v>2308351</v>
      </c>
      <c r="H830">
        <v>0</v>
      </c>
      <c r="I830">
        <v>0</v>
      </c>
      <c r="J830" s="2">
        <v>5000</v>
      </c>
      <c r="K830" s="2">
        <v>0</v>
      </c>
      <c r="L830" s="2">
        <v>0</v>
      </c>
      <c r="M830" s="2">
        <v>5000</v>
      </c>
      <c r="N830" s="11">
        <f>VLOOKUP(P830,'CODIGOS RENTISTICOS'!$A$2:E1870,2,FALSE)</f>
        <v>825000000</v>
      </c>
      <c r="O830" s="11">
        <f>VLOOKUP(P830,'CODIGOS RENTISTICOS'!$A$2:F4037,3,FALSE)</f>
        <v>150109</v>
      </c>
      <c r="P830">
        <v>121245</v>
      </c>
      <c r="Q830" s="2">
        <v>5000</v>
      </c>
    </row>
    <row r="831" spans="1:17" hidden="1" x14ac:dyDescent="0.2">
      <c r="A831">
        <v>50000249</v>
      </c>
      <c r="B831">
        <v>1339507</v>
      </c>
      <c r="C831" t="s">
        <v>591</v>
      </c>
      <c r="D831">
        <v>13828697</v>
      </c>
      <c r="E831" t="s">
        <v>765</v>
      </c>
      <c r="F831">
        <v>7320946</v>
      </c>
      <c r="H831">
        <v>0</v>
      </c>
      <c r="I831">
        <v>0</v>
      </c>
      <c r="J831" s="2">
        <v>5000</v>
      </c>
      <c r="K831" s="2">
        <v>0</v>
      </c>
      <c r="L831" s="2">
        <v>0</v>
      </c>
      <c r="M831" s="2">
        <v>5000</v>
      </c>
      <c r="N831" s="11">
        <f>VLOOKUP(P831,'CODIGOS RENTISTICOS'!$A$2:E1871,2,FALSE)</f>
        <v>825000000</v>
      </c>
      <c r="O831" s="11">
        <f>VLOOKUP(P831,'CODIGOS RENTISTICOS'!$A$2:F4038,3,FALSE)</f>
        <v>150109</v>
      </c>
      <c r="P831">
        <v>121245</v>
      </c>
      <c r="Q831" s="2">
        <v>5000</v>
      </c>
    </row>
    <row r="832" spans="1:17" hidden="1" x14ac:dyDescent="0.2">
      <c r="A832">
        <v>50000249</v>
      </c>
      <c r="B832">
        <v>556812</v>
      </c>
      <c r="C832" t="s">
        <v>591</v>
      </c>
      <c r="D832">
        <v>8002401095</v>
      </c>
      <c r="E832" t="s">
        <v>765</v>
      </c>
      <c r="F832">
        <v>4105029</v>
      </c>
      <c r="H832">
        <v>0</v>
      </c>
      <c r="I832">
        <v>0</v>
      </c>
      <c r="J832" s="2">
        <v>65000</v>
      </c>
      <c r="K832" s="2">
        <v>0</v>
      </c>
      <c r="L832" s="2">
        <v>0</v>
      </c>
      <c r="M832" s="2">
        <v>65000</v>
      </c>
      <c r="N832" s="11">
        <f>VLOOKUP(P832,'CODIGOS RENTISTICOS'!$A$2:E1872,2,FALSE)</f>
        <v>825000000</v>
      </c>
      <c r="O832" s="11">
        <f>VLOOKUP(P832,'CODIGOS RENTISTICOS'!$A$2:F4039,3,FALSE)</f>
        <v>150109</v>
      </c>
      <c r="P832">
        <v>121245</v>
      </c>
      <c r="Q832" s="2">
        <v>65000</v>
      </c>
    </row>
    <row r="833" spans="1:17" hidden="1" x14ac:dyDescent="0.2">
      <c r="A833">
        <v>50000249</v>
      </c>
      <c r="B833">
        <v>805298</v>
      </c>
      <c r="C833" t="s">
        <v>591</v>
      </c>
      <c r="D833">
        <v>79608640</v>
      </c>
      <c r="E833" t="s">
        <v>765</v>
      </c>
      <c r="F833">
        <v>2462869</v>
      </c>
      <c r="H833">
        <v>0</v>
      </c>
      <c r="I833">
        <v>0</v>
      </c>
      <c r="J833" s="2">
        <v>5000</v>
      </c>
      <c r="K833" s="2">
        <v>0</v>
      </c>
      <c r="L833" s="2">
        <v>0</v>
      </c>
      <c r="M833" s="2">
        <v>5000</v>
      </c>
      <c r="N833" s="11">
        <f>VLOOKUP(P833,'CODIGOS RENTISTICOS'!$A$2:E1873,2,FALSE)</f>
        <v>825000000</v>
      </c>
      <c r="O833" s="11">
        <f>VLOOKUP(P833,'CODIGOS RENTISTICOS'!$A$2:F4040,3,FALSE)</f>
        <v>150109</v>
      </c>
      <c r="P833">
        <v>121245</v>
      </c>
      <c r="Q833" s="2">
        <v>5000</v>
      </c>
    </row>
    <row r="834" spans="1:17" hidden="1" x14ac:dyDescent="0.2">
      <c r="A834">
        <v>50000249</v>
      </c>
      <c r="B834">
        <v>1005950</v>
      </c>
      <c r="C834" t="s">
        <v>591</v>
      </c>
      <c r="D834">
        <v>38976359</v>
      </c>
      <c r="E834" t="s">
        <v>765</v>
      </c>
      <c r="F834">
        <v>6432044</v>
      </c>
      <c r="H834">
        <v>0</v>
      </c>
      <c r="I834">
        <v>0</v>
      </c>
      <c r="J834" s="2">
        <v>1800000</v>
      </c>
      <c r="K834" s="2">
        <v>0</v>
      </c>
      <c r="L834" s="2">
        <v>0</v>
      </c>
      <c r="M834" s="2">
        <v>1800000</v>
      </c>
      <c r="N834" s="11">
        <f>VLOOKUP(P834,'CODIGOS RENTISTICOS'!$A$2:E1874,2,FALSE)</f>
        <v>10900000</v>
      </c>
      <c r="O834" s="11">
        <f>VLOOKUP(P834,'CODIGOS RENTISTICOS'!$A$2:F4041,3,FALSE)</f>
        <v>170101</v>
      </c>
      <c r="P834">
        <v>121255</v>
      </c>
      <c r="Q834" s="2">
        <v>1800000</v>
      </c>
    </row>
    <row r="835" spans="1:17" hidden="1" x14ac:dyDescent="0.2">
      <c r="A835">
        <v>50000249</v>
      </c>
      <c r="B835">
        <v>1005951</v>
      </c>
      <c r="C835" t="s">
        <v>591</v>
      </c>
      <c r="D835">
        <v>5761522</v>
      </c>
      <c r="E835" t="s">
        <v>765</v>
      </c>
      <c r="F835">
        <v>6620338</v>
      </c>
      <c r="H835">
        <v>0</v>
      </c>
      <c r="I835">
        <v>0</v>
      </c>
      <c r="J835" s="2">
        <v>5000</v>
      </c>
      <c r="K835" s="2">
        <v>0</v>
      </c>
      <c r="L835" s="2">
        <v>0</v>
      </c>
      <c r="M835" s="2">
        <v>5000</v>
      </c>
      <c r="N835" s="11">
        <f>VLOOKUP(P835,'CODIGOS RENTISTICOS'!$A$2:E1875,2,FALSE)</f>
        <v>825000000</v>
      </c>
      <c r="O835" s="11">
        <f>VLOOKUP(P835,'CODIGOS RENTISTICOS'!$A$2:F4042,3,FALSE)</f>
        <v>150109</v>
      </c>
      <c r="P835">
        <v>121245</v>
      </c>
      <c r="Q835" s="2">
        <v>5000</v>
      </c>
    </row>
    <row r="836" spans="1:17" hidden="1" x14ac:dyDescent="0.2">
      <c r="A836">
        <v>50000249</v>
      </c>
      <c r="B836">
        <v>1005953</v>
      </c>
      <c r="C836" t="s">
        <v>591</v>
      </c>
      <c r="D836">
        <v>8918000457</v>
      </c>
      <c r="E836" t="s">
        <v>765</v>
      </c>
      <c r="F836">
        <v>2154175</v>
      </c>
      <c r="H836">
        <v>0</v>
      </c>
      <c r="I836">
        <v>0</v>
      </c>
      <c r="J836" s="2">
        <v>332000</v>
      </c>
      <c r="K836" s="2">
        <v>0</v>
      </c>
      <c r="L836" s="2">
        <v>0</v>
      </c>
      <c r="M836" s="2">
        <v>332000</v>
      </c>
      <c r="N836" s="11">
        <f>VLOOKUP(P836,'CODIGOS RENTISTICOS'!$A$2:E1876,2,FALSE)</f>
        <v>96200000</v>
      </c>
      <c r="O836" s="11">
        <f>VLOOKUP(P836,'CODIGOS RENTISTICOS'!$A$2:F4043,3,FALSE)</f>
        <v>350101</v>
      </c>
      <c r="P836">
        <v>121230</v>
      </c>
      <c r="Q836" s="2">
        <v>332000</v>
      </c>
    </row>
    <row r="837" spans="1:17" hidden="1" x14ac:dyDescent="0.2">
      <c r="A837">
        <v>50000249</v>
      </c>
      <c r="B837">
        <v>1005957</v>
      </c>
      <c r="C837" t="s">
        <v>591</v>
      </c>
      <c r="D837">
        <v>74347885</v>
      </c>
      <c r="E837" t="s">
        <v>765</v>
      </c>
      <c r="F837">
        <v>4900682</v>
      </c>
      <c r="H837">
        <v>0</v>
      </c>
      <c r="I837">
        <v>0</v>
      </c>
      <c r="J837" s="2">
        <v>7000</v>
      </c>
      <c r="K837" s="2">
        <v>0</v>
      </c>
      <c r="L837" s="2">
        <v>0</v>
      </c>
      <c r="M837" s="2">
        <v>7000</v>
      </c>
      <c r="N837" s="11">
        <f>VLOOKUP(P837,'CODIGOS RENTISTICOS'!$A$2:E1877,2,FALSE)</f>
        <v>825000000</v>
      </c>
      <c r="O837" s="11">
        <f>VLOOKUP(P837,'CODIGOS RENTISTICOS'!$A$2:F4044,3,FALSE)</f>
        <v>150109</v>
      </c>
      <c r="P837">
        <v>121245</v>
      </c>
      <c r="Q837" s="2">
        <v>7000</v>
      </c>
    </row>
    <row r="838" spans="1:17" hidden="1" x14ac:dyDescent="0.2">
      <c r="A838">
        <v>50000249</v>
      </c>
      <c r="B838">
        <v>1005958</v>
      </c>
      <c r="C838" t="s">
        <v>591</v>
      </c>
      <c r="D838">
        <v>70564985</v>
      </c>
      <c r="E838" t="s">
        <v>765</v>
      </c>
      <c r="F838">
        <v>6701367</v>
      </c>
      <c r="H838">
        <v>0</v>
      </c>
      <c r="I838">
        <v>0</v>
      </c>
      <c r="J838" s="2">
        <v>7000</v>
      </c>
      <c r="K838" s="2">
        <v>0</v>
      </c>
      <c r="L838" s="2">
        <v>0</v>
      </c>
      <c r="M838" s="2">
        <v>7000</v>
      </c>
      <c r="N838" s="11">
        <f>VLOOKUP(P838,'CODIGOS RENTISTICOS'!$A$2:E1878,2,FALSE)</f>
        <v>825000000</v>
      </c>
      <c r="O838" s="11">
        <f>VLOOKUP(P838,'CODIGOS RENTISTICOS'!$A$2:F4045,3,FALSE)</f>
        <v>150109</v>
      </c>
      <c r="P838">
        <v>121245</v>
      </c>
      <c r="Q838" s="2">
        <v>7000</v>
      </c>
    </row>
    <row r="839" spans="1:17" hidden="1" x14ac:dyDescent="0.2">
      <c r="A839">
        <v>50000249</v>
      </c>
      <c r="B839">
        <v>1156590</v>
      </c>
      <c r="C839" t="s">
        <v>591</v>
      </c>
      <c r="D839">
        <v>8605097011</v>
      </c>
      <c r="E839" t="s">
        <v>765</v>
      </c>
      <c r="F839">
        <v>3600600</v>
      </c>
      <c r="H839">
        <v>0</v>
      </c>
      <c r="I839">
        <v>0</v>
      </c>
      <c r="J839" s="2">
        <v>5000</v>
      </c>
      <c r="K839" s="2">
        <v>0</v>
      </c>
      <c r="L839" s="2">
        <v>0</v>
      </c>
      <c r="M839" s="2">
        <v>5000</v>
      </c>
      <c r="N839" s="11">
        <f>VLOOKUP(P839,'CODIGOS RENTISTICOS'!$A$2:E1879,2,FALSE)</f>
        <v>825000000</v>
      </c>
      <c r="O839" s="11">
        <f>VLOOKUP(P839,'CODIGOS RENTISTICOS'!$A$2:F4046,3,FALSE)</f>
        <v>150109</v>
      </c>
      <c r="P839">
        <v>121245</v>
      </c>
      <c r="Q839" s="2">
        <v>5000</v>
      </c>
    </row>
    <row r="840" spans="1:17" hidden="1" x14ac:dyDescent="0.2">
      <c r="A840">
        <v>50000249</v>
      </c>
      <c r="B840">
        <v>1339502</v>
      </c>
      <c r="C840" t="s">
        <v>591</v>
      </c>
      <c r="D840">
        <v>94250779</v>
      </c>
      <c r="E840" t="s">
        <v>765</v>
      </c>
      <c r="F840">
        <v>7326452</v>
      </c>
      <c r="H840">
        <v>0</v>
      </c>
      <c r="I840">
        <v>0</v>
      </c>
      <c r="J840" s="2">
        <v>5000</v>
      </c>
      <c r="K840" s="2">
        <v>0</v>
      </c>
      <c r="L840" s="2">
        <v>0</v>
      </c>
      <c r="M840" s="2">
        <v>5000</v>
      </c>
      <c r="N840" s="11">
        <f>VLOOKUP(P840,'CODIGOS RENTISTICOS'!$A$2:E1880,2,FALSE)</f>
        <v>825000000</v>
      </c>
      <c r="O840" s="11">
        <f>VLOOKUP(P840,'CODIGOS RENTISTICOS'!$A$2:F4047,3,FALSE)</f>
        <v>150109</v>
      </c>
      <c r="P840">
        <v>121245</v>
      </c>
      <c r="Q840" s="2">
        <v>5000</v>
      </c>
    </row>
    <row r="841" spans="1:17" hidden="1" x14ac:dyDescent="0.2">
      <c r="A841">
        <v>50000249</v>
      </c>
      <c r="B841">
        <v>1256939</v>
      </c>
      <c r="C841" t="s">
        <v>591</v>
      </c>
      <c r="D841">
        <v>8001069629</v>
      </c>
      <c r="E841" t="s">
        <v>765</v>
      </c>
      <c r="F841">
        <v>6110529</v>
      </c>
      <c r="H841">
        <v>0</v>
      </c>
      <c r="I841">
        <v>0</v>
      </c>
      <c r="J841" s="2">
        <v>85000</v>
      </c>
      <c r="K841" s="2">
        <v>0</v>
      </c>
      <c r="L841" s="2">
        <v>0</v>
      </c>
      <c r="M841" s="2">
        <v>85000</v>
      </c>
      <c r="N841" s="11">
        <f>VLOOKUP(P841,'CODIGOS RENTISTICOS'!$A$2:E1881,2,FALSE)</f>
        <v>825000000</v>
      </c>
      <c r="O841" s="11">
        <f>VLOOKUP(P841,'CODIGOS RENTISTICOS'!$A$2:F4048,3,FALSE)</f>
        <v>150109</v>
      </c>
      <c r="P841">
        <v>121245</v>
      </c>
      <c r="Q841" s="2">
        <v>85000</v>
      </c>
    </row>
    <row r="842" spans="1:17" hidden="1" x14ac:dyDescent="0.2">
      <c r="A842">
        <v>50000249</v>
      </c>
      <c r="B842">
        <v>1169509</v>
      </c>
      <c r="C842" t="s">
        <v>591</v>
      </c>
      <c r="D842">
        <v>8300215500</v>
      </c>
      <c r="E842" t="s">
        <v>765</v>
      </c>
      <c r="F842">
        <v>6210355</v>
      </c>
      <c r="H842">
        <v>0</v>
      </c>
      <c r="I842">
        <v>0</v>
      </c>
      <c r="J842" s="2">
        <v>8100</v>
      </c>
      <c r="K842" s="2">
        <v>0</v>
      </c>
      <c r="L842" s="2">
        <v>0</v>
      </c>
      <c r="M842" s="2">
        <v>8100</v>
      </c>
      <c r="N842" s="11">
        <f>VLOOKUP(P842,'CODIGOS RENTISTICOS'!$A$2:E1882,2,FALSE)</f>
        <v>910300000</v>
      </c>
      <c r="O842" s="11">
        <f>VLOOKUP(P842,'CODIGOS RENTISTICOS'!$A$2:F4049,3,FALSE)</f>
        <v>130113</v>
      </c>
      <c r="P842">
        <v>121235</v>
      </c>
      <c r="Q842" s="2">
        <v>8100</v>
      </c>
    </row>
    <row r="843" spans="1:17" hidden="1" x14ac:dyDescent="0.2">
      <c r="A843">
        <v>50000249</v>
      </c>
      <c r="B843">
        <v>1395457</v>
      </c>
      <c r="C843" t="s">
        <v>591</v>
      </c>
      <c r="D843">
        <v>8300141562</v>
      </c>
      <c r="E843" t="s">
        <v>765</v>
      </c>
      <c r="F843">
        <v>3461551</v>
      </c>
      <c r="H843">
        <v>0</v>
      </c>
      <c r="I843">
        <v>0</v>
      </c>
      <c r="J843" s="2">
        <v>2767</v>
      </c>
      <c r="K843" s="2">
        <v>0</v>
      </c>
      <c r="L843" s="2">
        <v>0</v>
      </c>
      <c r="M843" s="2">
        <v>2767</v>
      </c>
      <c r="N843" s="11">
        <f>VLOOKUP(P843,'CODIGOS RENTISTICOS'!$A$2:E1883,2,FALSE)</f>
        <v>96400000</v>
      </c>
      <c r="O843" s="11">
        <f>VLOOKUP(P843,'CODIGOS RENTISTICOS'!$A$2:F4050,3,FALSE)</f>
        <v>370101</v>
      </c>
      <c r="P843">
        <v>121280</v>
      </c>
      <c r="Q843" s="2">
        <v>2767</v>
      </c>
    </row>
    <row r="844" spans="1:17" hidden="1" x14ac:dyDescent="0.2">
      <c r="A844">
        <v>50000249</v>
      </c>
      <c r="B844">
        <v>1395835</v>
      </c>
      <c r="C844" t="s">
        <v>591</v>
      </c>
      <c r="D844">
        <v>8300878910</v>
      </c>
      <c r="E844" t="s">
        <v>765</v>
      </c>
      <c r="F844">
        <v>2116826</v>
      </c>
      <c r="H844">
        <v>0</v>
      </c>
      <c r="I844">
        <v>0</v>
      </c>
      <c r="J844" s="2">
        <v>49000</v>
      </c>
      <c r="K844" s="2">
        <v>0</v>
      </c>
      <c r="L844" s="2">
        <v>0</v>
      </c>
      <c r="M844" s="2">
        <v>49000</v>
      </c>
      <c r="N844" s="11">
        <f>VLOOKUP(P844,'CODIGOS RENTISTICOS'!$A$2:E1884,2,FALSE)</f>
        <v>825000000</v>
      </c>
      <c r="O844" s="11">
        <f>VLOOKUP(P844,'CODIGOS RENTISTICOS'!$A$2:F4051,3,FALSE)</f>
        <v>150109</v>
      </c>
      <c r="P844">
        <v>121245</v>
      </c>
      <c r="Q844" s="2">
        <v>49000</v>
      </c>
    </row>
    <row r="845" spans="1:17" hidden="1" x14ac:dyDescent="0.2">
      <c r="A845">
        <v>50000249</v>
      </c>
      <c r="B845">
        <v>1085111</v>
      </c>
      <c r="C845" t="s">
        <v>591</v>
      </c>
      <c r="D845">
        <v>37926279</v>
      </c>
      <c r="E845" t="s">
        <v>765</v>
      </c>
      <c r="F845">
        <v>7633108</v>
      </c>
      <c r="H845">
        <v>0</v>
      </c>
      <c r="I845">
        <v>0</v>
      </c>
      <c r="J845" s="2">
        <v>2800</v>
      </c>
      <c r="K845" s="2">
        <v>0</v>
      </c>
      <c r="L845" s="2">
        <v>0</v>
      </c>
      <c r="M845" s="2">
        <v>2800</v>
      </c>
      <c r="N845" s="11">
        <f>VLOOKUP(P845,'CODIGOS RENTISTICOS'!$A$2:E1885,2,FALSE)</f>
        <v>96400000</v>
      </c>
      <c r="O845" s="11">
        <f>VLOOKUP(P845,'CODIGOS RENTISTICOS'!$A$2:F4052,3,FALSE)</f>
        <v>370101</v>
      </c>
      <c r="P845">
        <v>121280</v>
      </c>
      <c r="Q845" s="2">
        <v>2800</v>
      </c>
    </row>
    <row r="846" spans="1:17" hidden="1" x14ac:dyDescent="0.2">
      <c r="A846">
        <v>50000249</v>
      </c>
      <c r="B846">
        <v>1321373</v>
      </c>
      <c r="C846" t="s">
        <v>591</v>
      </c>
      <c r="D846">
        <v>8600393487</v>
      </c>
      <c r="E846" t="s">
        <v>765</v>
      </c>
      <c r="F846">
        <v>6369056</v>
      </c>
      <c r="H846">
        <v>0</v>
      </c>
      <c r="I846">
        <v>0</v>
      </c>
      <c r="J846" s="2">
        <v>7000</v>
      </c>
      <c r="K846" s="2">
        <v>0</v>
      </c>
      <c r="L846" s="2">
        <v>0</v>
      </c>
      <c r="M846" s="2">
        <v>7000</v>
      </c>
      <c r="N846" s="11">
        <f>VLOOKUP(P846,'CODIGOS RENTISTICOS'!$A$2:E1886,2,FALSE)</f>
        <v>825000000</v>
      </c>
      <c r="O846" s="11">
        <f>VLOOKUP(P846,'CODIGOS RENTISTICOS'!$A$2:F4053,3,FALSE)</f>
        <v>150109</v>
      </c>
      <c r="P846">
        <v>121245</v>
      </c>
      <c r="Q846" s="2">
        <v>7000</v>
      </c>
    </row>
    <row r="847" spans="1:17" hidden="1" x14ac:dyDescent="0.2">
      <c r="A847">
        <v>50000249</v>
      </c>
      <c r="B847">
        <v>1321391</v>
      </c>
      <c r="C847" t="s">
        <v>591</v>
      </c>
      <c r="D847">
        <v>8600393487</v>
      </c>
      <c r="E847" t="s">
        <v>765</v>
      </c>
      <c r="F847">
        <v>6369056</v>
      </c>
      <c r="H847">
        <v>0</v>
      </c>
      <c r="I847">
        <v>0</v>
      </c>
      <c r="J847" s="2">
        <v>7000</v>
      </c>
      <c r="K847" s="2">
        <v>0</v>
      </c>
      <c r="L847" s="2">
        <v>0</v>
      </c>
      <c r="M847" s="2">
        <v>7000</v>
      </c>
      <c r="N847" s="11">
        <f>VLOOKUP(P847,'CODIGOS RENTISTICOS'!$A$2:E1887,2,FALSE)</f>
        <v>825000000</v>
      </c>
      <c r="O847" s="11">
        <f>VLOOKUP(P847,'CODIGOS RENTISTICOS'!$A$2:F4054,3,FALSE)</f>
        <v>150109</v>
      </c>
      <c r="P847">
        <v>121245</v>
      </c>
      <c r="Q847" s="2">
        <v>7000</v>
      </c>
    </row>
    <row r="848" spans="1:17" hidden="1" x14ac:dyDescent="0.2">
      <c r="A848">
        <v>50000249</v>
      </c>
      <c r="B848">
        <v>943320</v>
      </c>
      <c r="C848" t="s">
        <v>591</v>
      </c>
      <c r="D848">
        <v>52354688</v>
      </c>
      <c r="E848" t="s">
        <v>765</v>
      </c>
      <c r="F848">
        <v>2402257</v>
      </c>
      <c r="H848">
        <v>0</v>
      </c>
      <c r="I848">
        <v>0</v>
      </c>
      <c r="J848" s="2">
        <v>5000</v>
      </c>
      <c r="K848" s="2">
        <v>0</v>
      </c>
      <c r="L848" s="2">
        <v>0</v>
      </c>
      <c r="M848" s="2">
        <v>5000</v>
      </c>
      <c r="N848" s="11">
        <f>VLOOKUP(P848,'CODIGOS RENTISTICOS'!$A$2:E1888,2,FALSE)</f>
        <v>825000000</v>
      </c>
      <c r="O848" s="11">
        <f>VLOOKUP(P848,'CODIGOS RENTISTICOS'!$A$2:F4055,3,FALSE)</f>
        <v>150109</v>
      </c>
      <c r="P848">
        <v>121245</v>
      </c>
      <c r="Q848" s="2">
        <v>5000</v>
      </c>
    </row>
    <row r="849" spans="1:17" hidden="1" x14ac:dyDescent="0.2">
      <c r="A849">
        <v>50000249</v>
      </c>
      <c r="B849">
        <v>943322</v>
      </c>
      <c r="C849" t="s">
        <v>591</v>
      </c>
      <c r="D849">
        <v>52354688</v>
      </c>
      <c r="E849" t="s">
        <v>765</v>
      </c>
      <c r="F849">
        <v>2402257</v>
      </c>
      <c r="H849">
        <v>0</v>
      </c>
      <c r="I849">
        <v>0</v>
      </c>
      <c r="J849" s="2">
        <v>5000</v>
      </c>
      <c r="K849" s="2">
        <v>0</v>
      </c>
      <c r="L849" s="2">
        <v>0</v>
      </c>
      <c r="M849" s="2">
        <v>5000</v>
      </c>
      <c r="N849" s="11">
        <f>VLOOKUP(P849,'CODIGOS RENTISTICOS'!$A$2:E1889,2,FALSE)</f>
        <v>825000000</v>
      </c>
      <c r="O849" s="11">
        <f>VLOOKUP(P849,'CODIGOS RENTISTICOS'!$A$2:F4056,3,FALSE)</f>
        <v>150109</v>
      </c>
      <c r="P849">
        <v>121245</v>
      </c>
      <c r="Q849" s="2">
        <v>5000</v>
      </c>
    </row>
    <row r="850" spans="1:17" hidden="1" x14ac:dyDescent="0.2">
      <c r="A850">
        <v>50000249</v>
      </c>
      <c r="B850">
        <v>1244122</v>
      </c>
      <c r="C850" t="s">
        <v>591</v>
      </c>
      <c r="D850">
        <v>19386622</v>
      </c>
      <c r="E850" t="s">
        <v>765</v>
      </c>
      <c r="F850">
        <v>7404040</v>
      </c>
      <c r="H850">
        <v>0</v>
      </c>
      <c r="I850">
        <v>0</v>
      </c>
      <c r="J850" s="2">
        <v>7000</v>
      </c>
      <c r="K850" s="2">
        <v>0</v>
      </c>
      <c r="L850" s="2">
        <v>0</v>
      </c>
      <c r="M850" s="2">
        <v>7000</v>
      </c>
      <c r="N850" s="11">
        <f>VLOOKUP(P850,'CODIGOS RENTISTICOS'!$A$2:E1890,2,FALSE)</f>
        <v>825000000</v>
      </c>
      <c r="O850" s="11">
        <f>VLOOKUP(P850,'CODIGOS RENTISTICOS'!$A$2:F4057,3,FALSE)</f>
        <v>150109</v>
      </c>
      <c r="P850">
        <v>121245</v>
      </c>
      <c r="Q850" s="2">
        <v>7000</v>
      </c>
    </row>
    <row r="851" spans="1:17" hidden="1" x14ac:dyDescent="0.2">
      <c r="A851">
        <v>50000249</v>
      </c>
      <c r="B851">
        <v>1244123</v>
      </c>
      <c r="C851" t="s">
        <v>591</v>
      </c>
      <c r="D851">
        <v>79357443</v>
      </c>
      <c r="E851" t="s">
        <v>765</v>
      </c>
      <c r="F851">
        <v>7404040</v>
      </c>
      <c r="H851">
        <v>0</v>
      </c>
      <c r="I851">
        <v>0</v>
      </c>
      <c r="J851" s="2">
        <v>7000</v>
      </c>
      <c r="K851" s="2">
        <v>0</v>
      </c>
      <c r="L851" s="2">
        <v>0</v>
      </c>
      <c r="M851" s="2">
        <v>7000</v>
      </c>
      <c r="N851" s="11">
        <f>VLOOKUP(P851,'CODIGOS RENTISTICOS'!$A$2:E1891,2,FALSE)</f>
        <v>825000000</v>
      </c>
      <c r="O851" s="11">
        <f>VLOOKUP(P851,'CODIGOS RENTISTICOS'!$A$2:F4058,3,FALSE)</f>
        <v>150109</v>
      </c>
      <c r="P851">
        <v>121245</v>
      </c>
      <c r="Q851" s="2">
        <v>7000</v>
      </c>
    </row>
    <row r="852" spans="1:17" hidden="1" x14ac:dyDescent="0.2">
      <c r="A852">
        <v>50000249</v>
      </c>
      <c r="B852">
        <v>1186341</v>
      </c>
      <c r="C852" t="s">
        <v>591</v>
      </c>
      <c r="D852">
        <v>8000359393</v>
      </c>
      <c r="E852" t="s">
        <v>765</v>
      </c>
      <c r="F852">
        <v>3456258</v>
      </c>
      <c r="H852">
        <v>0</v>
      </c>
      <c r="I852">
        <v>0</v>
      </c>
      <c r="J852" s="2">
        <v>250000</v>
      </c>
      <c r="K852" s="2">
        <v>0</v>
      </c>
      <c r="L852" s="2">
        <v>0</v>
      </c>
      <c r="M852" s="2">
        <v>250000</v>
      </c>
      <c r="N852" s="11">
        <f>VLOOKUP(P852,'CODIGOS RENTISTICOS'!$A$2:E1892,2,FALSE)</f>
        <v>825000000</v>
      </c>
      <c r="O852" s="11">
        <f>VLOOKUP(P852,'CODIGOS RENTISTICOS'!$A$2:F4059,3,FALSE)</f>
        <v>150109</v>
      </c>
      <c r="P852">
        <v>121245</v>
      </c>
      <c r="Q852" s="2">
        <v>250000</v>
      </c>
    </row>
    <row r="853" spans="1:17" hidden="1" x14ac:dyDescent="0.2">
      <c r="A853">
        <v>50000249</v>
      </c>
      <c r="B853">
        <v>1322699</v>
      </c>
      <c r="C853" t="s">
        <v>591</v>
      </c>
      <c r="D853">
        <v>71181892</v>
      </c>
      <c r="E853" t="s">
        <v>765</v>
      </c>
      <c r="F853">
        <v>4283379</v>
      </c>
      <c r="H853">
        <v>0</v>
      </c>
      <c r="I853">
        <v>0</v>
      </c>
      <c r="J853" s="2">
        <v>7000</v>
      </c>
      <c r="K853" s="2">
        <v>0</v>
      </c>
      <c r="L853" s="2">
        <v>0</v>
      </c>
      <c r="M853" s="2">
        <v>7000</v>
      </c>
      <c r="N853" s="11">
        <f>VLOOKUP(P853,'CODIGOS RENTISTICOS'!$A$2:E1893,2,FALSE)</f>
        <v>825000000</v>
      </c>
      <c r="O853" s="11">
        <f>VLOOKUP(P853,'CODIGOS RENTISTICOS'!$A$2:F4060,3,FALSE)</f>
        <v>150109</v>
      </c>
      <c r="P853">
        <v>121245</v>
      </c>
      <c r="Q853" s="2">
        <v>7000</v>
      </c>
    </row>
    <row r="854" spans="1:17" hidden="1" x14ac:dyDescent="0.2">
      <c r="A854">
        <v>50000249</v>
      </c>
      <c r="B854">
        <v>12122041</v>
      </c>
      <c r="C854" t="s">
        <v>591</v>
      </c>
      <c r="D854">
        <v>8301124535</v>
      </c>
      <c r="E854" t="s">
        <v>765</v>
      </c>
      <c r="F854">
        <v>4114406</v>
      </c>
      <c r="H854">
        <v>0</v>
      </c>
      <c r="I854">
        <v>0</v>
      </c>
      <c r="J854" s="2">
        <v>664000</v>
      </c>
      <c r="K854" s="2">
        <v>0</v>
      </c>
      <c r="L854" s="2">
        <v>0</v>
      </c>
      <c r="M854" s="2">
        <v>664000</v>
      </c>
      <c r="N854" s="11">
        <f>VLOOKUP(P854,'CODIGOS RENTISTICOS'!$A$2:E1894,2,FALSE)</f>
        <v>825000000</v>
      </c>
      <c r="O854" s="11">
        <f>VLOOKUP(P854,'CODIGOS RENTISTICOS'!$A$2:F4061,3,FALSE)</f>
        <v>150109</v>
      </c>
      <c r="P854">
        <v>121245</v>
      </c>
      <c r="Q854" s="2">
        <v>664000</v>
      </c>
    </row>
    <row r="855" spans="1:17" hidden="1" x14ac:dyDescent="0.2">
      <c r="A855">
        <v>50000249</v>
      </c>
      <c r="B855">
        <v>13224184</v>
      </c>
      <c r="C855" t="s">
        <v>591</v>
      </c>
      <c r="D855">
        <v>8604011911</v>
      </c>
      <c r="E855" t="s">
        <v>765</v>
      </c>
      <c r="F855">
        <v>3464214</v>
      </c>
      <c r="H855">
        <v>0</v>
      </c>
      <c r="I855">
        <v>0</v>
      </c>
      <c r="J855" s="2">
        <v>68000</v>
      </c>
      <c r="K855" s="2">
        <v>0</v>
      </c>
      <c r="L855" s="2">
        <v>0</v>
      </c>
      <c r="M855" s="2">
        <v>68000</v>
      </c>
      <c r="N855" s="11">
        <f>VLOOKUP(P855,'CODIGOS RENTISTICOS'!$A$2:E1895,2,FALSE)</f>
        <v>825000000</v>
      </c>
      <c r="O855" s="11">
        <f>VLOOKUP(P855,'CODIGOS RENTISTICOS'!$A$2:F4062,3,FALSE)</f>
        <v>150109</v>
      </c>
      <c r="P855">
        <v>121245</v>
      </c>
      <c r="Q855" s="2">
        <v>68000</v>
      </c>
    </row>
    <row r="856" spans="1:17" hidden="1" x14ac:dyDescent="0.2">
      <c r="A856">
        <v>50000249</v>
      </c>
      <c r="B856">
        <v>13225926</v>
      </c>
      <c r="C856" t="s">
        <v>591</v>
      </c>
      <c r="D856">
        <v>8600580025</v>
      </c>
      <c r="E856" t="s">
        <v>765</v>
      </c>
      <c r="F856">
        <v>2350646</v>
      </c>
      <c r="H856">
        <v>0</v>
      </c>
      <c r="I856">
        <v>0</v>
      </c>
      <c r="J856" s="2">
        <v>1545000</v>
      </c>
      <c r="K856" s="2">
        <v>0</v>
      </c>
      <c r="L856" s="2">
        <v>0</v>
      </c>
      <c r="M856" s="2">
        <v>1545000</v>
      </c>
      <c r="N856" s="11">
        <f>VLOOKUP(P856,'CODIGOS RENTISTICOS'!$A$2:E1896,2,FALSE)</f>
        <v>825000000</v>
      </c>
      <c r="O856" s="11">
        <f>VLOOKUP(P856,'CODIGOS RENTISTICOS'!$A$2:F4063,3,FALSE)</f>
        <v>150109</v>
      </c>
      <c r="P856">
        <v>121245</v>
      </c>
      <c r="Q856" s="2">
        <v>1545000</v>
      </c>
    </row>
    <row r="857" spans="1:17" hidden="1" x14ac:dyDescent="0.2">
      <c r="A857">
        <v>50000249</v>
      </c>
      <c r="B857">
        <v>13225927</v>
      </c>
      <c r="C857" t="s">
        <v>591</v>
      </c>
      <c r="D857">
        <v>8600580025</v>
      </c>
      <c r="E857" t="s">
        <v>765</v>
      </c>
      <c r="F857">
        <v>23506456</v>
      </c>
      <c r="H857">
        <v>0</v>
      </c>
      <c r="I857">
        <v>0</v>
      </c>
      <c r="J857" s="2">
        <v>38000</v>
      </c>
      <c r="K857" s="2">
        <v>0</v>
      </c>
      <c r="L857" s="2">
        <v>0</v>
      </c>
      <c r="M857" s="2">
        <v>38000</v>
      </c>
      <c r="N857" s="11">
        <f>VLOOKUP(P857,'CODIGOS RENTISTICOS'!$A$2:E1897,2,FALSE)</f>
        <v>825000000</v>
      </c>
      <c r="O857" s="11">
        <f>VLOOKUP(P857,'CODIGOS RENTISTICOS'!$A$2:F4064,3,FALSE)</f>
        <v>150109</v>
      </c>
      <c r="P857">
        <v>121245</v>
      </c>
      <c r="Q857" s="2">
        <v>38000</v>
      </c>
    </row>
    <row r="858" spans="1:17" hidden="1" x14ac:dyDescent="0.2">
      <c r="A858">
        <v>50000249</v>
      </c>
      <c r="B858">
        <v>13225937</v>
      </c>
      <c r="C858" t="s">
        <v>591</v>
      </c>
      <c r="D858">
        <v>8300378433</v>
      </c>
      <c r="E858" t="s">
        <v>765</v>
      </c>
      <c r="F858">
        <v>6292565</v>
      </c>
      <c r="H858">
        <v>0</v>
      </c>
      <c r="I858">
        <v>0</v>
      </c>
      <c r="J858" s="2">
        <v>73000</v>
      </c>
      <c r="K858" s="2">
        <v>0</v>
      </c>
      <c r="L858" s="2">
        <v>0</v>
      </c>
      <c r="M858" s="2">
        <v>73000</v>
      </c>
      <c r="N858" s="11">
        <f>VLOOKUP(P858,'CODIGOS RENTISTICOS'!$A$2:E1898,2,FALSE)</f>
        <v>825000000</v>
      </c>
      <c r="O858" s="11">
        <f>VLOOKUP(P858,'CODIGOS RENTISTICOS'!$A$2:F4065,3,FALSE)</f>
        <v>150109</v>
      </c>
      <c r="P858">
        <v>121245</v>
      </c>
      <c r="Q858" s="2">
        <v>73000</v>
      </c>
    </row>
    <row r="859" spans="1:17" hidden="1" x14ac:dyDescent="0.2">
      <c r="A859">
        <v>50000249</v>
      </c>
      <c r="B859">
        <v>13226222</v>
      </c>
      <c r="C859" t="s">
        <v>591</v>
      </c>
      <c r="D859">
        <v>9625024</v>
      </c>
      <c r="E859" t="s">
        <v>765</v>
      </c>
      <c r="F859">
        <v>310774</v>
      </c>
      <c r="H859">
        <v>0</v>
      </c>
      <c r="I859">
        <v>0</v>
      </c>
      <c r="J859" s="2">
        <v>664000</v>
      </c>
      <c r="K859" s="2">
        <v>0</v>
      </c>
      <c r="L859" s="2">
        <v>0</v>
      </c>
      <c r="M859" s="2">
        <v>664000</v>
      </c>
      <c r="N859" s="11">
        <f>VLOOKUP(P859,'CODIGOS RENTISTICOS'!$A$2:E1899,2,FALSE)</f>
        <v>825000000</v>
      </c>
      <c r="O859" s="11">
        <f>VLOOKUP(P859,'CODIGOS RENTISTICOS'!$A$2:F4066,3,FALSE)</f>
        <v>150109</v>
      </c>
      <c r="P859">
        <v>121245</v>
      </c>
      <c r="Q859" s="2">
        <v>664000</v>
      </c>
    </row>
    <row r="860" spans="1:17" hidden="1" x14ac:dyDescent="0.2">
      <c r="A860">
        <v>50000249</v>
      </c>
      <c r="B860">
        <v>858230</v>
      </c>
      <c r="C860" t="s">
        <v>591</v>
      </c>
      <c r="D860">
        <v>8000179659</v>
      </c>
      <c r="E860" t="s">
        <v>765</v>
      </c>
      <c r="F860">
        <v>4315098</v>
      </c>
      <c r="H860">
        <v>0</v>
      </c>
      <c r="I860">
        <v>0</v>
      </c>
      <c r="J860" s="2">
        <v>1000000</v>
      </c>
      <c r="K860" s="2">
        <v>0</v>
      </c>
      <c r="L860" s="2">
        <v>0</v>
      </c>
      <c r="M860" s="2">
        <v>1000000</v>
      </c>
      <c r="N860" s="11">
        <f>VLOOKUP(P860,'CODIGOS RENTISTICOS'!$A$2:E1900,2,FALSE)</f>
        <v>825000000</v>
      </c>
      <c r="O860" s="11">
        <f>VLOOKUP(P860,'CODIGOS RENTISTICOS'!$A$2:F4067,3,FALSE)</f>
        <v>150109</v>
      </c>
      <c r="P860">
        <v>121245</v>
      </c>
      <c r="Q860" s="2">
        <v>1000000</v>
      </c>
    </row>
    <row r="861" spans="1:17" hidden="1" x14ac:dyDescent="0.2">
      <c r="A861">
        <v>50000249</v>
      </c>
      <c r="B861">
        <v>858232</v>
      </c>
      <c r="C861" t="s">
        <v>591</v>
      </c>
      <c r="D861">
        <v>8605226665</v>
      </c>
      <c r="E861" t="s">
        <v>765</v>
      </c>
      <c r="F861">
        <v>2493127</v>
      </c>
      <c r="H861">
        <v>0</v>
      </c>
      <c r="I861">
        <v>0</v>
      </c>
      <c r="J861" s="2">
        <v>42000</v>
      </c>
      <c r="K861" s="2">
        <v>0</v>
      </c>
      <c r="L861" s="2">
        <v>0</v>
      </c>
      <c r="M861" s="2">
        <v>42000</v>
      </c>
      <c r="N861" s="11">
        <f>VLOOKUP(P861,'CODIGOS RENTISTICOS'!$A$2:E1901,2,FALSE)</f>
        <v>825000000</v>
      </c>
      <c r="O861" s="11">
        <f>VLOOKUP(P861,'CODIGOS RENTISTICOS'!$A$2:F4068,3,FALSE)</f>
        <v>150109</v>
      </c>
      <c r="P861">
        <v>121245</v>
      </c>
      <c r="Q861" s="2">
        <v>42000</v>
      </c>
    </row>
    <row r="862" spans="1:17" hidden="1" x14ac:dyDescent="0.2">
      <c r="A862">
        <v>50000249</v>
      </c>
      <c r="B862">
        <v>1181866</v>
      </c>
      <c r="C862" t="s">
        <v>593</v>
      </c>
      <c r="D862">
        <v>8909177802</v>
      </c>
      <c r="E862" t="s">
        <v>765</v>
      </c>
      <c r="F862">
        <v>3720303</v>
      </c>
      <c r="H862">
        <v>0</v>
      </c>
      <c r="I862">
        <v>1</v>
      </c>
      <c r="J862" s="2">
        <v>0</v>
      </c>
      <c r="K862" s="2">
        <v>0</v>
      </c>
      <c r="L862" s="2">
        <v>664000</v>
      </c>
      <c r="M862" s="2">
        <v>664000</v>
      </c>
      <c r="N862" s="11">
        <f>VLOOKUP(P862,'CODIGOS RENTISTICOS'!$A$2:E1902,2,FALSE)</f>
        <v>825000000</v>
      </c>
      <c r="O862" s="11">
        <f>VLOOKUP(P862,'CODIGOS RENTISTICOS'!$A$2:F4069,3,FALSE)</f>
        <v>150109</v>
      </c>
      <c r="P862">
        <v>121245</v>
      </c>
      <c r="Q862" s="2">
        <v>664000</v>
      </c>
    </row>
    <row r="863" spans="1:17" hidden="1" x14ac:dyDescent="0.2">
      <c r="A863">
        <v>50000249</v>
      </c>
      <c r="B863">
        <v>11593200</v>
      </c>
      <c r="C863" t="s">
        <v>593</v>
      </c>
      <c r="D863">
        <v>70693500</v>
      </c>
      <c r="E863" t="s">
        <v>765</v>
      </c>
      <c r="F863">
        <v>5718246</v>
      </c>
      <c r="H863">
        <v>0</v>
      </c>
      <c r="I863">
        <v>0</v>
      </c>
      <c r="J863" s="2">
        <v>332000</v>
      </c>
      <c r="K863" s="2">
        <v>0</v>
      </c>
      <c r="L863" s="2">
        <v>0</v>
      </c>
      <c r="M863" s="2">
        <v>332000</v>
      </c>
      <c r="N863" s="11">
        <f>VLOOKUP(P863,'CODIGOS RENTISTICOS'!$A$2:E1903,2,FALSE)</f>
        <v>11800000</v>
      </c>
      <c r="O863" s="11">
        <f>VLOOKUP(P863,'CODIGOS RENTISTICOS'!$A$2:F4070,3,FALSE)</f>
        <v>240101</v>
      </c>
      <c r="P863">
        <v>121265</v>
      </c>
      <c r="Q863" s="2">
        <v>332000</v>
      </c>
    </row>
    <row r="864" spans="1:17" hidden="1" x14ac:dyDescent="0.2">
      <c r="A864">
        <v>50000249</v>
      </c>
      <c r="B864">
        <v>685259</v>
      </c>
      <c r="C864" t="s">
        <v>718</v>
      </c>
      <c r="D864">
        <v>12596090</v>
      </c>
      <c r="E864" t="s">
        <v>765</v>
      </c>
      <c r="F864">
        <v>6740211</v>
      </c>
      <c r="H864">
        <v>0</v>
      </c>
      <c r="I864">
        <v>0</v>
      </c>
      <c r="J864" s="2">
        <v>7000</v>
      </c>
      <c r="K864" s="2">
        <v>0</v>
      </c>
      <c r="L864" s="2">
        <v>0</v>
      </c>
      <c r="M864" s="2">
        <v>7000</v>
      </c>
      <c r="N864" s="11">
        <f>VLOOKUP(P864,'CODIGOS RENTISTICOS'!$A$2:E1904,2,FALSE)</f>
        <v>825000000</v>
      </c>
      <c r="O864" s="11">
        <f>VLOOKUP(P864,'CODIGOS RENTISTICOS'!$A$2:F4071,3,FALSE)</f>
        <v>150109</v>
      </c>
      <c r="P864">
        <v>121245</v>
      </c>
      <c r="Q864" s="2">
        <v>7000</v>
      </c>
    </row>
    <row r="865" spans="1:17" hidden="1" x14ac:dyDescent="0.2">
      <c r="A865">
        <v>50000249</v>
      </c>
      <c r="B865">
        <v>896280</v>
      </c>
      <c r="C865" t="s">
        <v>816</v>
      </c>
      <c r="D865">
        <v>111111</v>
      </c>
      <c r="E865" t="s">
        <v>765</v>
      </c>
      <c r="F865">
        <v>7427333</v>
      </c>
      <c r="H865">
        <v>0</v>
      </c>
      <c r="I865">
        <v>1</v>
      </c>
      <c r="J865" s="2">
        <v>0</v>
      </c>
      <c r="K865" s="2">
        <v>0</v>
      </c>
      <c r="L865" s="2">
        <v>352125</v>
      </c>
      <c r="M865" s="2">
        <v>352125</v>
      </c>
      <c r="N865" s="11">
        <f>VLOOKUP(P865,'CODIGOS RENTISTICOS'!$A$2:E1905,2,FALSE)</f>
        <v>10500000</v>
      </c>
      <c r="O865" s="11">
        <f>VLOOKUP(P865,'CODIGOS RENTISTICOS'!$A$2:F4072,3,FALSE)</f>
        <v>30101</v>
      </c>
      <c r="P865">
        <v>270901</v>
      </c>
      <c r="Q865" s="2">
        <v>352125</v>
      </c>
    </row>
    <row r="866" spans="1:17" hidden="1" x14ac:dyDescent="0.2">
      <c r="A866">
        <v>50000249</v>
      </c>
      <c r="B866">
        <v>988759</v>
      </c>
      <c r="C866" t="s">
        <v>816</v>
      </c>
      <c r="D866">
        <v>8918002138</v>
      </c>
      <c r="E866" t="s">
        <v>765</v>
      </c>
      <c r="F866">
        <v>7422271</v>
      </c>
      <c r="H866">
        <v>0</v>
      </c>
      <c r="I866">
        <v>1</v>
      </c>
      <c r="J866" s="2">
        <v>0</v>
      </c>
      <c r="K866" s="2">
        <v>0</v>
      </c>
      <c r="L866" s="2">
        <v>73024077</v>
      </c>
      <c r="M866" s="2">
        <v>73024077</v>
      </c>
      <c r="N866" s="11">
        <f>VLOOKUP(P866,'CODIGOS RENTISTICOS'!$A$2:E1906,2,FALSE)</f>
        <v>96300000</v>
      </c>
      <c r="O866" s="11">
        <f>VLOOKUP(P866,'CODIGOS RENTISTICOS'!$A$2:F4073,3,FALSE)</f>
        <v>360107</v>
      </c>
      <c r="P866">
        <v>121215</v>
      </c>
      <c r="Q866" s="2">
        <v>73024077</v>
      </c>
    </row>
    <row r="867" spans="1:17" hidden="1" x14ac:dyDescent="0.2">
      <c r="A867">
        <v>50000249</v>
      </c>
      <c r="B867">
        <v>986519</v>
      </c>
      <c r="C867" t="s">
        <v>596</v>
      </c>
      <c r="D867">
        <v>8320002836</v>
      </c>
      <c r="E867" t="s">
        <v>765</v>
      </c>
      <c r="F867">
        <v>6347456</v>
      </c>
      <c r="H867">
        <v>0</v>
      </c>
      <c r="I867">
        <v>1</v>
      </c>
      <c r="J867" s="2">
        <v>0</v>
      </c>
      <c r="K867" s="2">
        <v>0</v>
      </c>
      <c r="L867" s="2">
        <v>18975743.32</v>
      </c>
      <c r="M867" s="2">
        <v>18975743.32</v>
      </c>
      <c r="N867" s="11">
        <f>VLOOKUP(P867,'CODIGOS RENTISTICOS'!$A$2:E1907,2,FALSE)</f>
        <v>910200000</v>
      </c>
      <c r="O867" s="11" t="str">
        <f>VLOOKUP(P867,'CODIGOS RENTISTICOS'!$A$2:F4074,3,FALSE)</f>
        <v>1301DT</v>
      </c>
      <c r="P867">
        <v>270918</v>
      </c>
      <c r="Q867" s="2">
        <v>18975743.32</v>
      </c>
    </row>
    <row r="868" spans="1:17" hidden="1" x14ac:dyDescent="0.2">
      <c r="A868">
        <v>50000249</v>
      </c>
      <c r="B868">
        <v>1161290</v>
      </c>
      <c r="C868" t="s">
        <v>716</v>
      </c>
      <c r="D868">
        <v>11303065</v>
      </c>
      <c r="E868" t="s">
        <v>765</v>
      </c>
      <c r="F868">
        <v>8360449</v>
      </c>
      <c r="H868">
        <v>0</v>
      </c>
      <c r="I868">
        <v>0</v>
      </c>
      <c r="J868" s="2">
        <v>7000</v>
      </c>
      <c r="K868" s="2">
        <v>0</v>
      </c>
      <c r="L868" s="2">
        <v>0</v>
      </c>
      <c r="M868" s="2">
        <v>7000</v>
      </c>
      <c r="N868" s="11">
        <f>VLOOKUP(P868,'CODIGOS RENTISTICOS'!$A$2:E1908,2,FALSE)</f>
        <v>825000000</v>
      </c>
      <c r="O868" s="11">
        <f>VLOOKUP(P868,'CODIGOS RENTISTICOS'!$A$2:F4075,3,FALSE)</f>
        <v>150109</v>
      </c>
      <c r="P868">
        <v>121245</v>
      </c>
      <c r="Q868" s="2">
        <v>7000</v>
      </c>
    </row>
    <row r="869" spans="1:17" hidden="1" x14ac:dyDescent="0.2">
      <c r="A869">
        <v>50000249</v>
      </c>
      <c r="B869">
        <v>10843071</v>
      </c>
      <c r="C869" t="s">
        <v>567</v>
      </c>
      <c r="D869">
        <v>8907044091</v>
      </c>
      <c r="E869" t="s">
        <v>765</v>
      </c>
      <c r="F869">
        <v>2267818</v>
      </c>
      <c r="H869">
        <v>0</v>
      </c>
      <c r="I869">
        <v>0</v>
      </c>
      <c r="J869" s="2">
        <v>71000</v>
      </c>
      <c r="K869" s="2">
        <v>0</v>
      </c>
      <c r="L869" s="2">
        <v>0</v>
      </c>
      <c r="M869" s="2">
        <v>71000</v>
      </c>
      <c r="N869" s="11">
        <f>VLOOKUP(P869,'CODIGOS RENTISTICOS'!$A$2:E1909,2,FALSE)</f>
        <v>825000000</v>
      </c>
      <c r="O869" s="11">
        <f>VLOOKUP(P869,'CODIGOS RENTISTICOS'!$A$2:F4076,3,FALSE)</f>
        <v>150109</v>
      </c>
      <c r="P869">
        <v>121245</v>
      </c>
      <c r="Q869" s="2">
        <v>71000</v>
      </c>
    </row>
    <row r="870" spans="1:17" hidden="1" x14ac:dyDescent="0.2">
      <c r="A870">
        <v>50000249</v>
      </c>
      <c r="B870">
        <v>413006</v>
      </c>
      <c r="C870" t="s">
        <v>562</v>
      </c>
      <c r="D870">
        <v>83090278</v>
      </c>
      <c r="E870" t="s">
        <v>765</v>
      </c>
      <c r="F870">
        <v>8731910</v>
      </c>
      <c r="H870">
        <v>0</v>
      </c>
      <c r="I870">
        <v>0</v>
      </c>
      <c r="J870" s="2">
        <v>7000</v>
      </c>
      <c r="K870" s="2">
        <v>0</v>
      </c>
      <c r="L870" s="2">
        <v>0</v>
      </c>
      <c r="M870" s="2">
        <v>7000</v>
      </c>
      <c r="N870" s="11">
        <f>VLOOKUP(P870,'CODIGOS RENTISTICOS'!$A$2:E1910,2,FALSE)</f>
        <v>825000000</v>
      </c>
      <c r="O870" s="11">
        <f>VLOOKUP(P870,'CODIGOS RENTISTICOS'!$A$2:F4077,3,FALSE)</f>
        <v>150109</v>
      </c>
      <c r="P870">
        <v>121245</v>
      </c>
      <c r="Q870" s="2">
        <v>7000</v>
      </c>
    </row>
    <row r="871" spans="1:17" hidden="1" x14ac:dyDescent="0.2">
      <c r="A871">
        <v>50000249</v>
      </c>
      <c r="B871">
        <v>1200409</v>
      </c>
      <c r="C871" t="s">
        <v>599</v>
      </c>
      <c r="D871">
        <v>8190005303</v>
      </c>
      <c r="E871" t="s">
        <v>765</v>
      </c>
      <c r="F871">
        <v>4215209</v>
      </c>
      <c r="H871">
        <v>0</v>
      </c>
      <c r="I871">
        <v>1</v>
      </c>
      <c r="J871" s="2">
        <v>0</v>
      </c>
      <c r="K871" s="2">
        <v>5358665.0999999996</v>
      </c>
      <c r="L871" s="2">
        <v>0</v>
      </c>
      <c r="M871" s="2">
        <v>5358665.0999999996</v>
      </c>
      <c r="N871" s="11">
        <f>VLOOKUP(P871,'CODIGOS RENTISTICOS'!$A$2:E1911,2,FALSE)</f>
        <v>96400000</v>
      </c>
      <c r="O871" s="11">
        <f>VLOOKUP(P871,'CODIGOS RENTISTICOS'!$A$2:F4078,3,FALSE)</f>
        <v>370101</v>
      </c>
      <c r="P871">
        <v>6040</v>
      </c>
      <c r="Q871" s="2">
        <v>5358665.0999999996</v>
      </c>
    </row>
    <row r="872" spans="1:17" hidden="1" x14ac:dyDescent="0.2">
      <c r="A872">
        <v>50000249</v>
      </c>
      <c r="B872">
        <v>12210360</v>
      </c>
      <c r="C872" t="s">
        <v>599</v>
      </c>
      <c r="D872">
        <v>85462661</v>
      </c>
      <c r="E872" t="s">
        <v>765</v>
      </c>
      <c r="F872">
        <v>4330275</v>
      </c>
      <c r="H872">
        <v>0</v>
      </c>
      <c r="I872">
        <v>0</v>
      </c>
      <c r="J872" s="2">
        <v>55333</v>
      </c>
      <c r="K872" s="2">
        <v>0</v>
      </c>
      <c r="L872" s="2">
        <v>0</v>
      </c>
      <c r="M872" s="2">
        <v>55333</v>
      </c>
      <c r="N872" s="11">
        <f>VLOOKUP(P872,'CODIGOS RENTISTICOS'!$A$2:E1912,2,FALSE)</f>
        <v>96300000</v>
      </c>
      <c r="O872" s="11">
        <f>VLOOKUP(P872,'CODIGOS RENTISTICOS'!$A$2:F4079,3,FALSE)</f>
        <v>360101</v>
      </c>
      <c r="P872">
        <v>121270</v>
      </c>
      <c r="Q872" s="2">
        <v>55333</v>
      </c>
    </row>
    <row r="873" spans="1:17" hidden="1" x14ac:dyDescent="0.2">
      <c r="A873">
        <v>50000249</v>
      </c>
      <c r="B873">
        <v>486752</v>
      </c>
      <c r="C873" t="s">
        <v>619</v>
      </c>
      <c r="D873">
        <v>8140000099</v>
      </c>
      <c r="E873" t="s">
        <v>765</v>
      </c>
      <c r="F873">
        <v>7300178</v>
      </c>
      <c r="H873">
        <v>0</v>
      </c>
      <c r="I873">
        <v>0</v>
      </c>
      <c r="J873" s="2">
        <v>407652</v>
      </c>
      <c r="K873" s="2">
        <v>0</v>
      </c>
      <c r="L873" s="2">
        <v>0</v>
      </c>
      <c r="M873" s="2">
        <v>407652</v>
      </c>
      <c r="N873" s="11">
        <f>VLOOKUP(P873,'CODIGOS RENTISTICOS'!$A$2:E1913,2,FALSE)</f>
        <v>11800000</v>
      </c>
      <c r="O873" s="11">
        <f>VLOOKUP(P873,'CODIGOS RENTISTICOS'!$A$2:F4080,3,FALSE)</f>
        <v>240101</v>
      </c>
      <c r="P873">
        <v>121265</v>
      </c>
      <c r="Q873" s="2">
        <v>407652</v>
      </c>
    </row>
    <row r="874" spans="1:17" hidden="1" x14ac:dyDescent="0.2">
      <c r="A874">
        <v>50000249</v>
      </c>
      <c r="B874">
        <v>664339</v>
      </c>
      <c r="C874" t="s">
        <v>810</v>
      </c>
      <c r="D874">
        <v>8001461411</v>
      </c>
      <c r="E874" t="s">
        <v>765</v>
      </c>
      <c r="F874">
        <v>3359982</v>
      </c>
      <c r="H874">
        <v>0</v>
      </c>
      <c r="I874">
        <v>0</v>
      </c>
      <c r="J874" s="2">
        <v>332000</v>
      </c>
      <c r="K874" s="2">
        <v>0</v>
      </c>
      <c r="L874" s="2">
        <v>0</v>
      </c>
      <c r="M874" s="2">
        <v>332000</v>
      </c>
      <c r="N874" s="11">
        <f>VLOOKUP(P874,'CODIGOS RENTISTICOS'!$A$2:E1914,2,FALSE)</f>
        <v>96200000</v>
      </c>
      <c r="O874" s="11">
        <f>VLOOKUP(P874,'CODIGOS RENTISTICOS'!$A$2:F4081,3,FALSE)</f>
        <v>350101</v>
      </c>
      <c r="P874">
        <v>121230</v>
      </c>
      <c r="Q874" s="2">
        <v>332000</v>
      </c>
    </row>
    <row r="875" spans="1:17" hidden="1" x14ac:dyDescent="0.2">
      <c r="A875">
        <v>50000249</v>
      </c>
      <c r="B875">
        <v>937316</v>
      </c>
      <c r="C875" t="s">
        <v>810</v>
      </c>
      <c r="D875">
        <v>8160006902</v>
      </c>
      <c r="E875" t="s">
        <v>765</v>
      </c>
      <c r="F875">
        <v>3205364</v>
      </c>
      <c r="H875">
        <v>0</v>
      </c>
      <c r="I875">
        <v>1</v>
      </c>
      <c r="J875" s="2">
        <v>0</v>
      </c>
      <c r="K875" s="2">
        <v>2221795</v>
      </c>
      <c r="L875" s="2">
        <v>0</v>
      </c>
      <c r="M875" s="2">
        <v>2221795</v>
      </c>
      <c r="N875" s="11">
        <f>VLOOKUP(P875,'CODIGOS RENTISTICOS'!$A$2:E1915,2,FALSE)</f>
        <v>96400000</v>
      </c>
      <c r="O875" s="11">
        <f>VLOOKUP(P875,'CODIGOS RENTISTICOS'!$A$2:F4082,3,FALSE)</f>
        <v>370101</v>
      </c>
      <c r="P875">
        <v>6040</v>
      </c>
      <c r="Q875" s="2">
        <v>2221795</v>
      </c>
    </row>
    <row r="876" spans="1:17" hidden="1" x14ac:dyDescent="0.2">
      <c r="A876">
        <v>50000249</v>
      </c>
      <c r="B876">
        <v>495779</v>
      </c>
      <c r="C876" t="s">
        <v>817</v>
      </c>
      <c r="D876">
        <v>91497915</v>
      </c>
      <c r="E876" t="s">
        <v>765</v>
      </c>
      <c r="F876">
        <v>6424894</v>
      </c>
      <c r="H876">
        <v>0</v>
      </c>
      <c r="I876">
        <v>0</v>
      </c>
      <c r="J876" s="2">
        <v>7000</v>
      </c>
      <c r="K876" s="2">
        <v>0</v>
      </c>
      <c r="L876" s="2">
        <v>0</v>
      </c>
      <c r="M876" s="2">
        <v>7000</v>
      </c>
      <c r="N876" s="11">
        <f>VLOOKUP(P876,'CODIGOS RENTISTICOS'!$A$2:E1916,2,FALSE)</f>
        <v>825000000</v>
      </c>
      <c r="O876" s="11">
        <f>VLOOKUP(P876,'CODIGOS RENTISTICOS'!$A$2:F4083,3,FALSE)</f>
        <v>150109</v>
      </c>
      <c r="P876">
        <v>121245</v>
      </c>
      <c r="Q876" s="2">
        <v>7000</v>
      </c>
    </row>
    <row r="877" spans="1:17" hidden="1" x14ac:dyDescent="0.2">
      <c r="A877">
        <v>50000249</v>
      </c>
      <c r="B877">
        <v>1157400</v>
      </c>
      <c r="C877" t="s">
        <v>817</v>
      </c>
      <c r="D877">
        <v>8002083570</v>
      </c>
      <c r="E877" t="s">
        <v>765</v>
      </c>
      <c r="F877">
        <v>6458000</v>
      </c>
      <c r="H877">
        <v>0</v>
      </c>
      <c r="I877">
        <v>0</v>
      </c>
      <c r="J877" s="2">
        <v>330000</v>
      </c>
      <c r="K877" s="2">
        <v>0</v>
      </c>
      <c r="L877" s="2">
        <v>0</v>
      </c>
      <c r="M877" s="2">
        <v>330000</v>
      </c>
      <c r="N877" s="11">
        <f>VLOOKUP(P877,'CODIGOS RENTISTICOS'!$A$2:E1917,2,FALSE)</f>
        <v>825000000</v>
      </c>
      <c r="O877" s="11">
        <f>VLOOKUP(P877,'CODIGOS RENTISTICOS'!$A$2:F4084,3,FALSE)</f>
        <v>150109</v>
      </c>
      <c r="P877">
        <v>121245</v>
      </c>
      <c r="Q877" s="2">
        <v>330000</v>
      </c>
    </row>
    <row r="878" spans="1:17" hidden="1" x14ac:dyDescent="0.2">
      <c r="A878">
        <v>50000249</v>
      </c>
      <c r="B878">
        <v>1390598</v>
      </c>
      <c r="C878" t="s">
        <v>817</v>
      </c>
      <c r="D878">
        <v>8902082903</v>
      </c>
      <c r="E878" t="s">
        <v>765</v>
      </c>
      <c r="F878">
        <v>6361384</v>
      </c>
      <c r="H878">
        <v>0</v>
      </c>
      <c r="I878">
        <v>0</v>
      </c>
      <c r="J878" s="2">
        <v>5000</v>
      </c>
      <c r="K878" s="2">
        <v>0</v>
      </c>
      <c r="L878" s="2">
        <v>0</v>
      </c>
      <c r="M878" s="2">
        <v>5000</v>
      </c>
      <c r="N878" s="11">
        <f>VLOOKUP(P878,'CODIGOS RENTISTICOS'!$A$2:E1918,2,FALSE)</f>
        <v>825000000</v>
      </c>
      <c r="O878" s="11">
        <f>VLOOKUP(P878,'CODIGOS RENTISTICOS'!$A$2:F4085,3,FALSE)</f>
        <v>150109</v>
      </c>
      <c r="P878">
        <v>121245</v>
      </c>
      <c r="Q878" s="2">
        <v>5000</v>
      </c>
    </row>
    <row r="879" spans="1:17" hidden="1" x14ac:dyDescent="0.2">
      <c r="A879">
        <v>50000249</v>
      </c>
      <c r="B879">
        <v>1390599</v>
      </c>
      <c r="C879" t="s">
        <v>817</v>
      </c>
      <c r="D879">
        <v>8902082903</v>
      </c>
      <c r="E879" t="s">
        <v>765</v>
      </c>
      <c r="F879">
        <v>6361384</v>
      </c>
      <c r="H879">
        <v>0</v>
      </c>
      <c r="I879">
        <v>0</v>
      </c>
      <c r="J879" s="2">
        <v>5000</v>
      </c>
      <c r="K879" s="2">
        <v>0</v>
      </c>
      <c r="L879" s="2">
        <v>0</v>
      </c>
      <c r="M879" s="2">
        <v>5000</v>
      </c>
      <c r="N879" s="11">
        <f>VLOOKUP(P879,'CODIGOS RENTISTICOS'!$A$2:E1919,2,FALSE)</f>
        <v>825000000</v>
      </c>
      <c r="O879" s="11">
        <f>VLOOKUP(P879,'CODIGOS RENTISTICOS'!$A$2:F4086,3,FALSE)</f>
        <v>150109</v>
      </c>
      <c r="P879">
        <v>121245</v>
      </c>
      <c r="Q879" s="2">
        <v>5000</v>
      </c>
    </row>
    <row r="880" spans="1:17" hidden="1" x14ac:dyDescent="0.2">
      <c r="A880">
        <v>50000249</v>
      </c>
      <c r="B880">
        <v>1148757</v>
      </c>
      <c r="C880" t="s">
        <v>811</v>
      </c>
      <c r="D880">
        <v>16718333</v>
      </c>
      <c r="E880" t="s">
        <v>765</v>
      </c>
      <c r="F880">
        <v>5587879</v>
      </c>
      <c r="H880">
        <v>0</v>
      </c>
      <c r="I880">
        <v>0</v>
      </c>
      <c r="J880" s="2">
        <v>5000</v>
      </c>
      <c r="K880" s="2">
        <v>0</v>
      </c>
      <c r="L880" s="2">
        <v>0</v>
      </c>
      <c r="M880" s="2">
        <v>5000</v>
      </c>
      <c r="N880" s="11">
        <f>VLOOKUP(P880,'CODIGOS RENTISTICOS'!$A$2:E1920,2,FALSE)</f>
        <v>825000000</v>
      </c>
      <c r="O880" s="11">
        <f>VLOOKUP(P880,'CODIGOS RENTISTICOS'!$A$2:F4087,3,FALSE)</f>
        <v>150109</v>
      </c>
      <c r="P880">
        <v>121245</v>
      </c>
      <c r="Q880" s="2">
        <v>5000</v>
      </c>
    </row>
    <row r="881" spans="1:17" hidden="1" x14ac:dyDescent="0.2">
      <c r="A881">
        <v>50000249</v>
      </c>
      <c r="B881">
        <v>1209093</v>
      </c>
      <c r="C881" t="s">
        <v>811</v>
      </c>
      <c r="D881">
        <v>19214961</v>
      </c>
      <c r="E881" t="s">
        <v>765</v>
      </c>
      <c r="F881">
        <v>4220489</v>
      </c>
      <c r="H881">
        <v>0</v>
      </c>
      <c r="I881">
        <v>0</v>
      </c>
      <c r="J881" s="2">
        <v>7000</v>
      </c>
      <c r="K881" s="2">
        <v>0</v>
      </c>
      <c r="L881" s="2">
        <v>0</v>
      </c>
      <c r="M881" s="2">
        <v>7000</v>
      </c>
      <c r="N881" s="11">
        <f>VLOOKUP(P881,'CODIGOS RENTISTICOS'!$A$2:E1921,2,FALSE)</f>
        <v>825000000</v>
      </c>
      <c r="O881" s="11">
        <f>VLOOKUP(P881,'CODIGOS RENTISTICOS'!$A$2:F4088,3,FALSE)</f>
        <v>150109</v>
      </c>
      <c r="P881">
        <v>121245</v>
      </c>
      <c r="Q881" s="2">
        <v>7000</v>
      </c>
    </row>
    <row r="882" spans="1:17" hidden="1" x14ac:dyDescent="0.2">
      <c r="A882">
        <v>50000249</v>
      </c>
      <c r="B882">
        <v>1209094</v>
      </c>
      <c r="C882" t="s">
        <v>811</v>
      </c>
      <c r="D882">
        <v>94442511</v>
      </c>
      <c r="E882" t="s">
        <v>765</v>
      </c>
      <c r="F882">
        <v>4205078</v>
      </c>
      <c r="H882">
        <v>0</v>
      </c>
      <c r="I882">
        <v>0</v>
      </c>
      <c r="J882" s="2">
        <v>7000</v>
      </c>
      <c r="K882" s="2">
        <v>0</v>
      </c>
      <c r="L882" s="2">
        <v>0</v>
      </c>
      <c r="M882" s="2">
        <v>7000</v>
      </c>
      <c r="N882" s="11">
        <f>VLOOKUP(P882,'CODIGOS RENTISTICOS'!$A$2:E1922,2,FALSE)</f>
        <v>825000000</v>
      </c>
      <c r="O882" s="11">
        <f>VLOOKUP(P882,'CODIGOS RENTISTICOS'!$A$2:F4089,3,FALSE)</f>
        <v>150109</v>
      </c>
      <c r="P882">
        <v>121245</v>
      </c>
      <c r="Q882" s="2">
        <v>7000</v>
      </c>
    </row>
    <row r="883" spans="1:17" hidden="1" x14ac:dyDescent="0.2">
      <c r="A883">
        <v>50000249</v>
      </c>
      <c r="B883">
        <v>1209095</v>
      </c>
      <c r="C883" t="s">
        <v>811</v>
      </c>
      <c r="D883">
        <v>14605070</v>
      </c>
      <c r="E883" t="s">
        <v>765</v>
      </c>
      <c r="F883">
        <v>8942032</v>
      </c>
      <c r="H883">
        <v>0</v>
      </c>
      <c r="I883">
        <v>0</v>
      </c>
      <c r="J883" s="2">
        <v>7000</v>
      </c>
      <c r="K883" s="2">
        <v>0</v>
      </c>
      <c r="L883" s="2">
        <v>0</v>
      </c>
      <c r="M883" s="2">
        <v>7000</v>
      </c>
      <c r="N883" s="11">
        <f>VLOOKUP(P883,'CODIGOS RENTISTICOS'!$A$2:E1923,2,FALSE)</f>
        <v>825000000</v>
      </c>
      <c r="O883" s="11">
        <f>VLOOKUP(P883,'CODIGOS RENTISTICOS'!$A$2:F4090,3,FALSE)</f>
        <v>150109</v>
      </c>
      <c r="P883">
        <v>121245</v>
      </c>
      <c r="Q883" s="2">
        <v>7000</v>
      </c>
    </row>
    <row r="884" spans="1:17" hidden="1" x14ac:dyDescent="0.2">
      <c r="A884">
        <v>50000249</v>
      </c>
      <c r="B884">
        <v>1209096</v>
      </c>
      <c r="C884" t="s">
        <v>811</v>
      </c>
      <c r="D884">
        <v>16740226</v>
      </c>
      <c r="E884" t="s">
        <v>765</v>
      </c>
      <c r="F884">
        <v>4040667</v>
      </c>
      <c r="H884">
        <v>0</v>
      </c>
      <c r="I884">
        <v>0</v>
      </c>
      <c r="J884" s="2">
        <v>7000</v>
      </c>
      <c r="K884" s="2">
        <v>0</v>
      </c>
      <c r="L884" s="2">
        <v>0</v>
      </c>
      <c r="M884" s="2">
        <v>7000</v>
      </c>
      <c r="N884" s="11">
        <f>VLOOKUP(P884,'CODIGOS RENTISTICOS'!$A$2:E1924,2,FALSE)</f>
        <v>825000000</v>
      </c>
      <c r="O884" s="11">
        <f>VLOOKUP(P884,'CODIGOS RENTISTICOS'!$A$2:F4091,3,FALSE)</f>
        <v>150109</v>
      </c>
      <c r="P884">
        <v>121245</v>
      </c>
      <c r="Q884" s="2">
        <v>7000</v>
      </c>
    </row>
    <row r="885" spans="1:17" hidden="1" x14ac:dyDescent="0.2">
      <c r="A885">
        <v>50000249</v>
      </c>
      <c r="B885">
        <v>1209098</v>
      </c>
      <c r="C885" t="s">
        <v>811</v>
      </c>
      <c r="D885">
        <v>16757820</v>
      </c>
      <c r="E885" t="s">
        <v>765</v>
      </c>
      <c r="F885">
        <v>4373780</v>
      </c>
      <c r="H885">
        <v>0</v>
      </c>
      <c r="I885">
        <v>0</v>
      </c>
      <c r="J885" s="2">
        <v>7000</v>
      </c>
      <c r="K885" s="2">
        <v>0</v>
      </c>
      <c r="L885" s="2">
        <v>0</v>
      </c>
      <c r="M885" s="2">
        <v>7000</v>
      </c>
      <c r="N885" s="11">
        <f>VLOOKUP(P885,'CODIGOS RENTISTICOS'!$A$2:E1925,2,FALSE)</f>
        <v>825000000</v>
      </c>
      <c r="O885" s="11">
        <f>VLOOKUP(P885,'CODIGOS RENTISTICOS'!$A$2:F4092,3,FALSE)</f>
        <v>150109</v>
      </c>
      <c r="P885">
        <v>121245</v>
      </c>
      <c r="Q885" s="2">
        <v>7000</v>
      </c>
    </row>
    <row r="886" spans="1:17" hidden="1" x14ac:dyDescent="0.2">
      <c r="A886">
        <v>50000249</v>
      </c>
      <c r="B886">
        <v>1209099</v>
      </c>
      <c r="C886" t="s">
        <v>811</v>
      </c>
      <c r="D886">
        <v>94252861</v>
      </c>
      <c r="E886" t="s">
        <v>765</v>
      </c>
      <c r="F886">
        <v>6627801</v>
      </c>
      <c r="H886">
        <v>0</v>
      </c>
      <c r="I886">
        <v>0</v>
      </c>
      <c r="J886" s="2">
        <v>7000</v>
      </c>
      <c r="K886" s="2">
        <v>0</v>
      </c>
      <c r="L886" s="2">
        <v>0</v>
      </c>
      <c r="M886" s="2">
        <v>7000</v>
      </c>
      <c r="N886" s="11">
        <f>VLOOKUP(P886,'CODIGOS RENTISTICOS'!$A$2:E1926,2,FALSE)</f>
        <v>825000000</v>
      </c>
      <c r="O886" s="11">
        <f>VLOOKUP(P886,'CODIGOS RENTISTICOS'!$A$2:F4093,3,FALSE)</f>
        <v>150109</v>
      </c>
      <c r="P886">
        <v>121245</v>
      </c>
      <c r="Q886" s="2">
        <v>7000</v>
      </c>
    </row>
    <row r="887" spans="1:17" hidden="1" x14ac:dyDescent="0.2">
      <c r="A887">
        <v>50000249</v>
      </c>
      <c r="B887">
        <v>1041995</v>
      </c>
      <c r="C887" t="s">
        <v>811</v>
      </c>
      <c r="D887">
        <v>16361526</v>
      </c>
      <c r="E887" t="s">
        <v>765</v>
      </c>
      <c r="F887">
        <v>2245907</v>
      </c>
      <c r="H887">
        <v>0</v>
      </c>
      <c r="I887">
        <v>0</v>
      </c>
      <c r="J887" s="2">
        <v>7000</v>
      </c>
      <c r="K887" s="2">
        <v>0</v>
      </c>
      <c r="L887" s="2">
        <v>0</v>
      </c>
      <c r="M887" s="2">
        <v>7000</v>
      </c>
      <c r="N887" s="11">
        <f>VLOOKUP(P887,'CODIGOS RENTISTICOS'!$A$2:E1927,2,FALSE)</f>
        <v>825000000</v>
      </c>
      <c r="O887" s="11">
        <f>VLOOKUP(P887,'CODIGOS RENTISTICOS'!$A$2:F4094,3,FALSE)</f>
        <v>150109</v>
      </c>
      <c r="P887">
        <v>121245</v>
      </c>
      <c r="Q887" s="2">
        <v>7000</v>
      </c>
    </row>
    <row r="888" spans="1:17" hidden="1" x14ac:dyDescent="0.2">
      <c r="A888">
        <v>50000249</v>
      </c>
      <c r="B888">
        <v>1120108</v>
      </c>
      <c r="C888" t="s">
        <v>811</v>
      </c>
      <c r="D888">
        <v>1454178</v>
      </c>
      <c r="E888" t="s">
        <v>765</v>
      </c>
      <c r="F888">
        <v>8818005</v>
      </c>
      <c r="H888">
        <v>0</v>
      </c>
      <c r="I888">
        <v>0</v>
      </c>
      <c r="J888" s="2">
        <v>150000</v>
      </c>
      <c r="K888" s="2">
        <v>0</v>
      </c>
      <c r="L888" s="2">
        <v>0</v>
      </c>
      <c r="M888" s="2">
        <v>150000</v>
      </c>
      <c r="N888" s="11">
        <f>VLOOKUP(P888,'CODIGOS RENTISTICOS'!$A$2:E1928,2,FALSE)</f>
        <v>10900000</v>
      </c>
      <c r="O888" s="11">
        <f>VLOOKUP(P888,'CODIGOS RENTISTICOS'!$A$2:F4095,3,FALSE)</f>
        <v>170101</v>
      </c>
      <c r="P888">
        <v>121255</v>
      </c>
      <c r="Q888" s="2">
        <v>150000</v>
      </c>
    </row>
    <row r="889" spans="1:17" hidden="1" x14ac:dyDescent="0.2">
      <c r="A889">
        <v>50000249</v>
      </c>
      <c r="B889">
        <v>1220841</v>
      </c>
      <c r="C889" t="s">
        <v>811</v>
      </c>
      <c r="D889">
        <v>8000438335</v>
      </c>
      <c r="E889" t="s">
        <v>765</v>
      </c>
      <c r="F889">
        <v>5578776</v>
      </c>
      <c r="H889">
        <v>0</v>
      </c>
      <c r="I889">
        <v>0</v>
      </c>
      <c r="J889" s="2">
        <v>318270</v>
      </c>
      <c r="K889" s="2">
        <v>0</v>
      </c>
      <c r="L889" s="2">
        <v>0</v>
      </c>
      <c r="M889" s="2">
        <v>318270</v>
      </c>
      <c r="N889" s="11">
        <f>VLOOKUP(P889,'CODIGOS RENTISTICOS'!$A$2:E1929,2,FALSE)</f>
        <v>825000000</v>
      </c>
      <c r="O889" s="11">
        <f>VLOOKUP(P889,'CODIGOS RENTISTICOS'!$A$2:F4096,3,FALSE)</f>
        <v>150109</v>
      </c>
      <c r="P889">
        <v>121245</v>
      </c>
      <c r="Q889" s="2">
        <v>318270</v>
      </c>
    </row>
    <row r="890" spans="1:17" hidden="1" x14ac:dyDescent="0.2">
      <c r="A890">
        <v>50000249</v>
      </c>
      <c r="B890">
        <v>1190563</v>
      </c>
      <c r="C890" t="s">
        <v>811</v>
      </c>
      <c r="D890">
        <v>10541912</v>
      </c>
      <c r="E890" t="s">
        <v>765</v>
      </c>
      <c r="F890">
        <v>6613923</v>
      </c>
      <c r="H890">
        <v>0</v>
      </c>
      <c r="I890">
        <v>0</v>
      </c>
      <c r="J890" s="2">
        <v>7000</v>
      </c>
      <c r="K890" s="2">
        <v>0</v>
      </c>
      <c r="L890" s="2">
        <v>0</v>
      </c>
      <c r="M890" s="2">
        <v>7000</v>
      </c>
      <c r="N890" s="11">
        <f>VLOOKUP(P890,'CODIGOS RENTISTICOS'!$A$2:E1930,2,FALSE)</f>
        <v>825000000</v>
      </c>
      <c r="O890" s="11">
        <f>VLOOKUP(P890,'CODIGOS RENTISTICOS'!$A$2:F4097,3,FALSE)</f>
        <v>150109</v>
      </c>
      <c r="P890">
        <v>121245</v>
      </c>
      <c r="Q890" s="2">
        <v>7000</v>
      </c>
    </row>
    <row r="891" spans="1:17" hidden="1" x14ac:dyDescent="0.2">
      <c r="A891">
        <v>50000249</v>
      </c>
      <c r="B891">
        <v>1190612</v>
      </c>
      <c r="C891" t="s">
        <v>811</v>
      </c>
      <c r="D891">
        <v>8913037864</v>
      </c>
      <c r="E891" t="s">
        <v>765</v>
      </c>
      <c r="F891">
        <v>6679750</v>
      </c>
      <c r="H891">
        <v>0</v>
      </c>
      <c r="I891">
        <v>0</v>
      </c>
      <c r="J891" s="2">
        <v>70000</v>
      </c>
      <c r="K891" s="2">
        <v>0</v>
      </c>
      <c r="L891" s="2">
        <v>0</v>
      </c>
      <c r="M891" s="2">
        <v>70000</v>
      </c>
      <c r="N891" s="11">
        <f>VLOOKUP(P891,'CODIGOS RENTISTICOS'!$A$2:E1931,2,FALSE)</f>
        <v>825000000</v>
      </c>
      <c r="O891" s="11">
        <f>VLOOKUP(P891,'CODIGOS RENTISTICOS'!$A$2:F4098,3,FALSE)</f>
        <v>150109</v>
      </c>
      <c r="P891">
        <v>121245</v>
      </c>
      <c r="Q891" s="2">
        <v>70000</v>
      </c>
    </row>
    <row r="892" spans="1:17" hidden="1" x14ac:dyDescent="0.2">
      <c r="A892">
        <v>50000249</v>
      </c>
      <c r="B892">
        <v>919385</v>
      </c>
      <c r="C892" t="s">
        <v>811</v>
      </c>
      <c r="D892">
        <v>16756187</v>
      </c>
      <c r="E892" t="s">
        <v>765</v>
      </c>
      <c r="F892">
        <v>5577677</v>
      </c>
      <c r="H892">
        <v>0</v>
      </c>
      <c r="I892">
        <v>0</v>
      </c>
      <c r="J892" s="2">
        <v>7000</v>
      </c>
      <c r="K892" s="2">
        <v>0</v>
      </c>
      <c r="L892" s="2">
        <v>0</v>
      </c>
      <c r="M892" s="2">
        <v>7000</v>
      </c>
      <c r="N892" s="11">
        <f>VLOOKUP(P892,'CODIGOS RENTISTICOS'!$A$2:E1932,2,FALSE)</f>
        <v>825000000</v>
      </c>
      <c r="O892" s="11">
        <f>VLOOKUP(P892,'CODIGOS RENTISTICOS'!$A$2:F4099,3,FALSE)</f>
        <v>150109</v>
      </c>
      <c r="P892">
        <v>121245</v>
      </c>
      <c r="Q892" s="2">
        <v>7000</v>
      </c>
    </row>
    <row r="893" spans="1:17" hidden="1" x14ac:dyDescent="0.2">
      <c r="A893">
        <v>50000249</v>
      </c>
      <c r="B893">
        <v>919390</v>
      </c>
      <c r="C893" t="s">
        <v>811</v>
      </c>
      <c r="D893">
        <v>87430719</v>
      </c>
      <c r="E893" t="s">
        <v>765</v>
      </c>
      <c r="F893">
        <v>4367736</v>
      </c>
      <c r="H893">
        <v>0</v>
      </c>
      <c r="I893">
        <v>0</v>
      </c>
      <c r="J893" s="2">
        <v>7000</v>
      </c>
      <c r="K893" s="2">
        <v>0</v>
      </c>
      <c r="L893" s="2">
        <v>0</v>
      </c>
      <c r="M893" s="2">
        <v>7000</v>
      </c>
      <c r="N893" s="11">
        <f>VLOOKUP(P893,'CODIGOS RENTISTICOS'!$A$2:E1933,2,FALSE)</f>
        <v>825000000</v>
      </c>
      <c r="O893" s="11">
        <f>VLOOKUP(P893,'CODIGOS RENTISTICOS'!$A$2:F4100,3,FALSE)</f>
        <v>150109</v>
      </c>
      <c r="P893">
        <v>121245</v>
      </c>
      <c r="Q893" s="2">
        <v>7000</v>
      </c>
    </row>
    <row r="894" spans="1:17" x14ac:dyDescent="0.2">
      <c r="A894">
        <v>50000249</v>
      </c>
      <c r="B894">
        <v>630322</v>
      </c>
      <c r="C894" t="s">
        <v>812</v>
      </c>
      <c r="D894">
        <v>16465658</v>
      </c>
      <c r="E894" t="s">
        <v>765</v>
      </c>
      <c r="F894">
        <v>2424128</v>
      </c>
      <c r="H894">
        <v>0</v>
      </c>
      <c r="I894">
        <v>0</v>
      </c>
      <c r="J894" s="2">
        <v>385120</v>
      </c>
      <c r="K894" s="2">
        <v>0</v>
      </c>
      <c r="L894" s="2">
        <v>0</v>
      </c>
      <c r="M894" s="2">
        <v>385120</v>
      </c>
      <c r="N894" s="11">
        <f>VLOOKUP(P894,'CODIGOS RENTISTICOS'!$A$2:E1934,2,FALSE)</f>
        <v>11100000</v>
      </c>
      <c r="O894" s="11">
        <f>VLOOKUP(P894,'CODIGOS RENTISTICOS'!$A$2:F4101,3,FALSE)</f>
        <v>150101</v>
      </c>
      <c r="P894">
        <v>121275</v>
      </c>
      <c r="Q894" s="2">
        <v>385120</v>
      </c>
    </row>
    <row r="895" spans="1:17" x14ac:dyDescent="0.2">
      <c r="A895">
        <v>50000249</v>
      </c>
      <c r="B895">
        <v>630324</v>
      </c>
      <c r="C895" t="s">
        <v>812</v>
      </c>
      <c r="D895">
        <v>16465076</v>
      </c>
      <c r="E895" t="s">
        <v>765</v>
      </c>
      <c r="F895">
        <v>2424128</v>
      </c>
      <c r="H895">
        <v>0</v>
      </c>
      <c r="I895">
        <v>0</v>
      </c>
      <c r="J895" s="2">
        <v>500000</v>
      </c>
      <c r="K895" s="2">
        <v>0</v>
      </c>
      <c r="L895" s="2">
        <v>0</v>
      </c>
      <c r="M895" s="2">
        <v>500000</v>
      </c>
      <c r="N895" s="11">
        <f>VLOOKUP(P895,'CODIGOS RENTISTICOS'!$A$2:E1935,2,FALSE)</f>
        <v>11100000</v>
      </c>
      <c r="O895" s="11">
        <f>VLOOKUP(P895,'CODIGOS RENTISTICOS'!$A$2:F4102,3,FALSE)</f>
        <v>150101</v>
      </c>
      <c r="P895">
        <v>121275</v>
      </c>
      <c r="Q895" s="2">
        <v>500000</v>
      </c>
    </row>
    <row r="896" spans="1:17" hidden="1" x14ac:dyDescent="0.2">
      <c r="A896">
        <v>50000249</v>
      </c>
      <c r="B896">
        <v>1201006</v>
      </c>
      <c r="C896" t="s">
        <v>812</v>
      </c>
      <c r="D896">
        <v>8350014465</v>
      </c>
      <c r="E896" t="s">
        <v>765</v>
      </c>
      <c r="F896">
        <v>2412827</v>
      </c>
      <c r="H896">
        <v>0</v>
      </c>
      <c r="I896">
        <v>0</v>
      </c>
      <c r="J896" s="2">
        <v>427960</v>
      </c>
      <c r="K896" s="2">
        <v>0</v>
      </c>
      <c r="L896" s="2">
        <v>0</v>
      </c>
      <c r="M896" s="2">
        <v>427960</v>
      </c>
      <c r="N896" s="11">
        <f>VLOOKUP(P896,'CODIGOS RENTISTICOS'!$A$2:E1936,2,FALSE)</f>
        <v>10900000</v>
      </c>
      <c r="O896" s="11">
        <f>VLOOKUP(P896,'CODIGOS RENTISTICOS'!$A$2:F4103,3,FALSE)</f>
        <v>170101</v>
      </c>
      <c r="P896">
        <v>121255</v>
      </c>
      <c r="Q896" s="2">
        <v>427960</v>
      </c>
    </row>
    <row r="897" spans="1:17" hidden="1" x14ac:dyDescent="0.2">
      <c r="A897">
        <v>50000249</v>
      </c>
      <c r="B897">
        <v>1213482</v>
      </c>
      <c r="C897" t="s">
        <v>811</v>
      </c>
      <c r="D897">
        <v>94534618</v>
      </c>
      <c r="E897" t="s">
        <v>765</v>
      </c>
      <c r="F897">
        <v>5135691</v>
      </c>
      <c r="H897">
        <v>0</v>
      </c>
      <c r="I897">
        <v>0</v>
      </c>
      <c r="J897" s="2">
        <v>7000</v>
      </c>
      <c r="K897" s="2">
        <v>0</v>
      </c>
      <c r="L897" s="2">
        <v>0</v>
      </c>
      <c r="M897" s="2">
        <v>7000</v>
      </c>
      <c r="N897" s="11">
        <f>VLOOKUP(P897,'CODIGOS RENTISTICOS'!$A$2:E1937,2,FALSE)</f>
        <v>825000000</v>
      </c>
      <c r="O897" s="11">
        <f>VLOOKUP(P897,'CODIGOS RENTISTICOS'!$A$2:F4104,3,FALSE)</f>
        <v>150109</v>
      </c>
      <c r="P897">
        <v>121245</v>
      </c>
      <c r="Q897" s="2">
        <v>7000</v>
      </c>
    </row>
    <row r="898" spans="1:17" hidden="1" x14ac:dyDescent="0.2">
      <c r="A898">
        <v>50000249</v>
      </c>
      <c r="B898">
        <v>1214091</v>
      </c>
      <c r="C898" t="s">
        <v>811</v>
      </c>
      <c r="D898">
        <v>14965548</v>
      </c>
      <c r="E898" t="s">
        <v>765</v>
      </c>
      <c r="F898">
        <v>5527452</v>
      </c>
      <c r="H898">
        <v>0</v>
      </c>
      <c r="I898">
        <v>0</v>
      </c>
      <c r="J898" s="2">
        <v>38000</v>
      </c>
      <c r="K898" s="2">
        <v>0</v>
      </c>
      <c r="L898" s="2">
        <v>0</v>
      </c>
      <c r="M898" s="2">
        <v>38000</v>
      </c>
      <c r="N898" s="11">
        <f>VLOOKUP(P898,'CODIGOS RENTISTICOS'!$A$2:E1938,2,FALSE)</f>
        <v>825000000</v>
      </c>
      <c r="O898" s="11">
        <f>VLOOKUP(P898,'CODIGOS RENTISTICOS'!$A$2:F4105,3,FALSE)</f>
        <v>150109</v>
      </c>
      <c r="P898">
        <v>121245</v>
      </c>
      <c r="Q898" s="2">
        <v>38000</v>
      </c>
    </row>
    <row r="899" spans="1:17" hidden="1" x14ac:dyDescent="0.2">
      <c r="A899">
        <v>50000249</v>
      </c>
      <c r="B899">
        <v>1214153</v>
      </c>
      <c r="C899" t="s">
        <v>811</v>
      </c>
      <c r="D899">
        <v>6361012</v>
      </c>
      <c r="E899" t="s">
        <v>765</v>
      </c>
      <c r="F899">
        <v>5130786</v>
      </c>
      <c r="H899">
        <v>0</v>
      </c>
      <c r="I899">
        <v>0</v>
      </c>
      <c r="J899" s="2">
        <v>7000</v>
      </c>
      <c r="K899" s="2">
        <v>0</v>
      </c>
      <c r="L899" s="2">
        <v>0</v>
      </c>
      <c r="M899" s="2">
        <v>7000</v>
      </c>
      <c r="N899" s="11">
        <f>VLOOKUP(P899,'CODIGOS RENTISTICOS'!$A$2:E1939,2,FALSE)</f>
        <v>825000000</v>
      </c>
      <c r="O899" s="11">
        <f>VLOOKUP(P899,'CODIGOS RENTISTICOS'!$A$2:F4106,3,FALSE)</f>
        <v>150109</v>
      </c>
      <c r="P899">
        <v>121245</v>
      </c>
      <c r="Q899" s="2">
        <v>7000</v>
      </c>
    </row>
    <row r="900" spans="1:17" hidden="1" x14ac:dyDescent="0.2">
      <c r="A900">
        <v>50000249</v>
      </c>
      <c r="B900">
        <v>9144232</v>
      </c>
      <c r="C900" t="s">
        <v>594</v>
      </c>
      <c r="D900">
        <v>16607853</v>
      </c>
      <c r="E900" t="s">
        <v>765</v>
      </c>
      <c r="F900">
        <v>5166274</v>
      </c>
      <c r="H900">
        <v>0</v>
      </c>
      <c r="I900">
        <v>0</v>
      </c>
      <c r="J900" s="2">
        <v>7000</v>
      </c>
      <c r="K900" s="2">
        <v>0</v>
      </c>
      <c r="L900" s="2">
        <v>0</v>
      </c>
      <c r="M900" s="2">
        <v>7000</v>
      </c>
      <c r="N900" s="11">
        <f>VLOOKUP(P900,'CODIGOS RENTISTICOS'!$A$2:E1940,2,FALSE)</f>
        <v>825000000</v>
      </c>
      <c r="O900" s="11">
        <f>VLOOKUP(P900,'CODIGOS RENTISTICOS'!$A$2:F4107,3,FALSE)</f>
        <v>150109</v>
      </c>
      <c r="P900">
        <v>121245</v>
      </c>
      <c r="Q900" s="2">
        <v>7000</v>
      </c>
    </row>
    <row r="901" spans="1:17" hidden="1" x14ac:dyDescent="0.2">
      <c r="A901">
        <v>50000249</v>
      </c>
      <c r="B901">
        <v>9144233</v>
      </c>
      <c r="C901" t="s">
        <v>594</v>
      </c>
      <c r="D901">
        <v>31471911</v>
      </c>
      <c r="E901" t="s">
        <v>765</v>
      </c>
      <c r="F901">
        <v>5166274</v>
      </c>
      <c r="H901">
        <v>0</v>
      </c>
      <c r="I901">
        <v>0</v>
      </c>
      <c r="J901" s="2">
        <v>7000</v>
      </c>
      <c r="K901" s="2">
        <v>0</v>
      </c>
      <c r="L901" s="2">
        <v>0</v>
      </c>
      <c r="M901" s="2">
        <v>7000</v>
      </c>
      <c r="N901" s="11">
        <f>VLOOKUP(P901,'CODIGOS RENTISTICOS'!$A$2:E1941,2,FALSE)</f>
        <v>825000000</v>
      </c>
      <c r="O901" s="11">
        <f>VLOOKUP(P901,'CODIGOS RENTISTICOS'!$A$2:F4108,3,FALSE)</f>
        <v>150109</v>
      </c>
      <c r="P901">
        <v>121245</v>
      </c>
      <c r="Q901" s="2">
        <v>7000</v>
      </c>
    </row>
    <row r="902" spans="1:17" hidden="1" x14ac:dyDescent="0.2">
      <c r="A902">
        <v>50000249</v>
      </c>
      <c r="B902">
        <v>9144234</v>
      </c>
      <c r="C902" t="s">
        <v>594</v>
      </c>
      <c r="D902">
        <v>31408912</v>
      </c>
      <c r="E902" t="s">
        <v>765</v>
      </c>
      <c r="F902">
        <v>5166274</v>
      </c>
      <c r="H902">
        <v>0</v>
      </c>
      <c r="I902">
        <v>0</v>
      </c>
      <c r="J902" s="2">
        <v>7000</v>
      </c>
      <c r="K902" s="2">
        <v>0</v>
      </c>
      <c r="L902" s="2">
        <v>0</v>
      </c>
      <c r="M902" s="2">
        <v>7000</v>
      </c>
      <c r="N902" s="11">
        <f>VLOOKUP(P902,'CODIGOS RENTISTICOS'!$A$2:E1942,2,FALSE)</f>
        <v>825000000</v>
      </c>
      <c r="O902" s="11">
        <f>VLOOKUP(P902,'CODIGOS RENTISTICOS'!$A$2:F4109,3,FALSE)</f>
        <v>150109</v>
      </c>
      <c r="P902">
        <v>121245</v>
      </c>
      <c r="Q902" s="2">
        <v>7000</v>
      </c>
    </row>
    <row r="903" spans="1:17" hidden="1" x14ac:dyDescent="0.2">
      <c r="A903">
        <v>50000249</v>
      </c>
      <c r="B903">
        <v>9144235</v>
      </c>
      <c r="C903" t="s">
        <v>594</v>
      </c>
      <c r="D903">
        <v>16739342</v>
      </c>
      <c r="E903" t="s">
        <v>765</v>
      </c>
      <c r="F903">
        <v>5166274</v>
      </c>
      <c r="H903">
        <v>0</v>
      </c>
      <c r="I903">
        <v>0</v>
      </c>
      <c r="J903" s="2">
        <v>7000</v>
      </c>
      <c r="K903" s="2">
        <v>0</v>
      </c>
      <c r="L903" s="2">
        <v>0</v>
      </c>
      <c r="M903" s="2">
        <v>7000</v>
      </c>
      <c r="N903" s="11">
        <f>VLOOKUP(P903,'CODIGOS RENTISTICOS'!$A$2:E1943,2,FALSE)</f>
        <v>825000000</v>
      </c>
      <c r="O903" s="11">
        <f>VLOOKUP(P903,'CODIGOS RENTISTICOS'!$A$2:F4110,3,FALSE)</f>
        <v>150109</v>
      </c>
      <c r="P903">
        <v>121245</v>
      </c>
      <c r="Q903" s="2">
        <v>7000</v>
      </c>
    </row>
    <row r="904" spans="1:17" hidden="1" x14ac:dyDescent="0.2">
      <c r="A904">
        <v>50000249</v>
      </c>
      <c r="B904">
        <v>9144236</v>
      </c>
      <c r="C904" t="s">
        <v>594</v>
      </c>
      <c r="D904">
        <v>16353527</v>
      </c>
      <c r="E904" t="s">
        <v>765</v>
      </c>
      <c r="F904">
        <v>5166274</v>
      </c>
      <c r="H904">
        <v>0</v>
      </c>
      <c r="I904">
        <v>0</v>
      </c>
      <c r="J904" s="2">
        <v>7000</v>
      </c>
      <c r="K904" s="2">
        <v>0</v>
      </c>
      <c r="L904" s="2">
        <v>0</v>
      </c>
      <c r="M904" s="2">
        <v>7000</v>
      </c>
      <c r="N904" s="11">
        <f>VLOOKUP(P904,'CODIGOS RENTISTICOS'!$A$2:E1944,2,FALSE)</f>
        <v>825000000</v>
      </c>
      <c r="O904" s="11">
        <f>VLOOKUP(P904,'CODIGOS RENTISTICOS'!$A$2:F4111,3,FALSE)</f>
        <v>150109</v>
      </c>
      <c r="P904">
        <v>121245</v>
      </c>
      <c r="Q904" s="2">
        <v>7000</v>
      </c>
    </row>
    <row r="905" spans="1:17" hidden="1" x14ac:dyDescent="0.2">
      <c r="A905">
        <v>50000249</v>
      </c>
      <c r="B905">
        <v>9144237</v>
      </c>
      <c r="C905" t="s">
        <v>594</v>
      </c>
      <c r="D905">
        <v>80438499</v>
      </c>
      <c r="E905" t="s">
        <v>765</v>
      </c>
      <c r="F905">
        <v>5166274</v>
      </c>
      <c r="H905">
        <v>0</v>
      </c>
      <c r="I905">
        <v>0</v>
      </c>
      <c r="J905" s="2">
        <v>7000</v>
      </c>
      <c r="K905" s="2">
        <v>0</v>
      </c>
      <c r="L905" s="2">
        <v>0</v>
      </c>
      <c r="M905" s="2">
        <v>7000</v>
      </c>
      <c r="N905" s="11">
        <f>VLOOKUP(P905,'CODIGOS RENTISTICOS'!$A$2:E1945,2,FALSE)</f>
        <v>825000000</v>
      </c>
      <c r="O905" s="11">
        <f>VLOOKUP(P905,'CODIGOS RENTISTICOS'!$A$2:F4112,3,FALSE)</f>
        <v>150109</v>
      </c>
      <c r="P905">
        <v>121245</v>
      </c>
      <c r="Q905" s="2">
        <v>7000</v>
      </c>
    </row>
    <row r="906" spans="1:17" hidden="1" x14ac:dyDescent="0.2">
      <c r="A906">
        <v>50000249</v>
      </c>
      <c r="B906">
        <v>9144238</v>
      </c>
      <c r="C906" t="s">
        <v>594</v>
      </c>
      <c r="D906">
        <v>16823523</v>
      </c>
      <c r="E906" t="s">
        <v>765</v>
      </c>
      <c r="F906">
        <v>5166274</v>
      </c>
      <c r="H906">
        <v>0</v>
      </c>
      <c r="I906">
        <v>0</v>
      </c>
      <c r="J906" s="2">
        <v>7000</v>
      </c>
      <c r="K906" s="2">
        <v>0</v>
      </c>
      <c r="L906" s="2">
        <v>0</v>
      </c>
      <c r="M906" s="2">
        <v>7000</v>
      </c>
      <c r="N906" s="11">
        <f>VLOOKUP(P906,'CODIGOS RENTISTICOS'!$A$2:E1946,2,FALSE)</f>
        <v>825000000</v>
      </c>
      <c r="O906" s="11">
        <f>VLOOKUP(P906,'CODIGOS RENTISTICOS'!$A$2:F4113,3,FALSE)</f>
        <v>150109</v>
      </c>
      <c r="P906">
        <v>121245</v>
      </c>
      <c r="Q906" s="2">
        <v>7000</v>
      </c>
    </row>
    <row r="907" spans="1:17" hidden="1" x14ac:dyDescent="0.2">
      <c r="A907">
        <v>50000249</v>
      </c>
      <c r="B907">
        <v>9144239</v>
      </c>
      <c r="C907" t="s">
        <v>594</v>
      </c>
      <c r="D907">
        <v>6480232</v>
      </c>
      <c r="E907" t="s">
        <v>765</v>
      </c>
      <c r="F907">
        <v>6166274</v>
      </c>
      <c r="H907">
        <v>0</v>
      </c>
      <c r="I907">
        <v>0</v>
      </c>
      <c r="J907" s="2">
        <v>7000</v>
      </c>
      <c r="K907" s="2">
        <v>0</v>
      </c>
      <c r="L907" s="2">
        <v>0</v>
      </c>
      <c r="M907" s="2">
        <v>7000</v>
      </c>
      <c r="N907" s="11">
        <f>VLOOKUP(P907,'CODIGOS RENTISTICOS'!$A$2:E1947,2,FALSE)</f>
        <v>825000000</v>
      </c>
      <c r="O907" s="11">
        <f>VLOOKUP(P907,'CODIGOS RENTISTICOS'!$A$2:F4114,3,FALSE)</f>
        <v>150109</v>
      </c>
      <c r="P907">
        <v>121245</v>
      </c>
      <c r="Q907" s="2">
        <v>7000</v>
      </c>
    </row>
    <row r="908" spans="1:17" hidden="1" x14ac:dyDescent="0.2">
      <c r="A908">
        <v>50000249</v>
      </c>
      <c r="B908">
        <v>9144980</v>
      </c>
      <c r="C908" t="s">
        <v>594</v>
      </c>
      <c r="D908">
        <v>16616106</v>
      </c>
      <c r="E908" t="s">
        <v>765</v>
      </c>
      <c r="F908">
        <v>4038657</v>
      </c>
      <c r="H908">
        <v>0</v>
      </c>
      <c r="I908">
        <v>0</v>
      </c>
      <c r="J908" s="2">
        <v>7000</v>
      </c>
      <c r="K908" s="2">
        <v>0</v>
      </c>
      <c r="L908" s="2">
        <v>0</v>
      </c>
      <c r="M908" s="2">
        <v>7000</v>
      </c>
      <c r="N908" s="11">
        <f>VLOOKUP(P908,'CODIGOS RENTISTICOS'!$A$2:E1948,2,FALSE)</f>
        <v>825000000</v>
      </c>
      <c r="O908" s="11">
        <f>VLOOKUP(P908,'CODIGOS RENTISTICOS'!$A$2:F4115,3,FALSE)</f>
        <v>150109</v>
      </c>
      <c r="P908">
        <v>121245</v>
      </c>
      <c r="Q908" s="2">
        <v>7000</v>
      </c>
    </row>
    <row r="909" spans="1:17" hidden="1" x14ac:dyDescent="0.2">
      <c r="A909">
        <v>50000249</v>
      </c>
      <c r="B909">
        <v>1312282</v>
      </c>
      <c r="C909" t="s">
        <v>811</v>
      </c>
      <c r="D909">
        <v>16714848</v>
      </c>
      <c r="E909" t="s">
        <v>765</v>
      </c>
      <c r="F909">
        <v>3235548</v>
      </c>
      <c r="H909">
        <v>0</v>
      </c>
      <c r="I909">
        <v>0</v>
      </c>
      <c r="J909" s="2">
        <v>7000</v>
      </c>
      <c r="K909" s="2">
        <v>0</v>
      </c>
      <c r="L909" s="2">
        <v>0</v>
      </c>
      <c r="M909" s="2">
        <v>7000</v>
      </c>
      <c r="N909" s="11">
        <f>VLOOKUP(P909,'CODIGOS RENTISTICOS'!$A$2:E1949,2,FALSE)</f>
        <v>825000000</v>
      </c>
      <c r="O909" s="11">
        <f>VLOOKUP(P909,'CODIGOS RENTISTICOS'!$A$2:F4116,3,FALSE)</f>
        <v>150109</v>
      </c>
      <c r="P909">
        <v>121245</v>
      </c>
      <c r="Q909" s="2">
        <v>7000</v>
      </c>
    </row>
    <row r="910" spans="1:17" hidden="1" x14ac:dyDescent="0.2">
      <c r="A910">
        <v>50000249</v>
      </c>
      <c r="B910">
        <v>632574</v>
      </c>
      <c r="C910" t="s">
        <v>717</v>
      </c>
      <c r="D910">
        <v>111111</v>
      </c>
      <c r="E910" t="s">
        <v>765</v>
      </c>
      <c r="F910">
        <v>56650544</v>
      </c>
      <c r="H910">
        <v>0</v>
      </c>
      <c r="I910">
        <v>0</v>
      </c>
      <c r="J910" s="2">
        <v>219120</v>
      </c>
      <c r="K910" s="2">
        <v>0</v>
      </c>
      <c r="L910" s="2">
        <v>0</v>
      </c>
      <c r="M910" s="2">
        <v>219120</v>
      </c>
      <c r="N910" s="11">
        <f>VLOOKUP(P910,'CODIGOS RENTISTICOS'!$A$2:E1950,2,FALSE)</f>
        <v>96200000</v>
      </c>
      <c r="O910" s="11">
        <f>VLOOKUP(P910,'CODIGOS RENTISTICOS'!$A$2:F4117,3,FALSE)</f>
        <v>350101</v>
      </c>
      <c r="P910">
        <v>121230</v>
      </c>
      <c r="Q910" s="2">
        <v>219120</v>
      </c>
    </row>
    <row r="911" spans="1:17" hidden="1" x14ac:dyDescent="0.2">
      <c r="A911">
        <v>50000249</v>
      </c>
      <c r="B911">
        <v>1389062</v>
      </c>
      <c r="C911" t="s">
        <v>595</v>
      </c>
      <c r="D911">
        <v>8002481195</v>
      </c>
      <c r="E911" t="s">
        <v>765</v>
      </c>
      <c r="F911">
        <v>3705520</v>
      </c>
      <c r="H911">
        <v>0</v>
      </c>
      <c r="I911">
        <v>0</v>
      </c>
      <c r="J911" s="2">
        <v>16560</v>
      </c>
      <c r="K911" s="2">
        <v>0</v>
      </c>
      <c r="L911" s="2">
        <v>0</v>
      </c>
      <c r="M911" s="2">
        <v>16560</v>
      </c>
      <c r="N911" s="11">
        <f>VLOOKUP(P911,'CODIGOS RENTISTICOS'!$A$2:E1951,2,FALSE)</f>
        <v>910300000</v>
      </c>
      <c r="O911" s="11">
        <f>VLOOKUP(P911,'CODIGOS RENTISTICOS'!$A$2:F4118,3,FALSE)</f>
        <v>130113</v>
      </c>
      <c r="P911">
        <v>121235</v>
      </c>
      <c r="Q911" s="2">
        <v>16560</v>
      </c>
    </row>
    <row r="912" spans="1:17" hidden="1" x14ac:dyDescent="0.2">
      <c r="A912">
        <v>50000249</v>
      </c>
      <c r="B912">
        <v>233118</v>
      </c>
      <c r="C912" t="s">
        <v>591</v>
      </c>
      <c r="D912">
        <v>3081653</v>
      </c>
      <c r="E912" t="s">
        <v>765</v>
      </c>
      <c r="F912">
        <v>4244466</v>
      </c>
      <c r="H912">
        <v>0</v>
      </c>
      <c r="I912">
        <v>0</v>
      </c>
      <c r="J912" s="2">
        <v>5000</v>
      </c>
      <c r="K912" s="2">
        <v>0</v>
      </c>
      <c r="L912" s="2">
        <v>0</v>
      </c>
      <c r="M912" s="2">
        <v>5000</v>
      </c>
      <c r="N912" s="11">
        <f>VLOOKUP(P912,'CODIGOS RENTISTICOS'!$A$2:E1952,2,FALSE)</f>
        <v>825000000</v>
      </c>
      <c r="O912" s="11">
        <f>VLOOKUP(P912,'CODIGOS RENTISTICOS'!$A$2:F4119,3,FALSE)</f>
        <v>150109</v>
      </c>
      <c r="P912">
        <v>121245</v>
      </c>
      <c r="Q912" s="2">
        <v>5000</v>
      </c>
    </row>
    <row r="913" spans="1:17" hidden="1" x14ac:dyDescent="0.2">
      <c r="A913">
        <v>50000249</v>
      </c>
      <c r="B913">
        <v>233119</v>
      </c>
      <c r="C913" t="s">
        <v>591</v>
      </c>
      <c r="D913">
        <v>79299587</v>
      </c>
      <c r="E913" t="s">
        <v>765</v>
      </c>
      <c r="F913">
        <v>7672853</v>
      </c>
      <c r="H913">
        <v>0</v>
      </c>
      <c r="I913">
        <v>0</v>
      </c>
      <c r="J913" s="2">
        <v>7000</v>
      </c>
      <c r="K913" s="2">
        <v>0</v>
      </c>
      <c r="L913" s="2">
        <v>0</v>
      </c>
      <c r="M913" s="2">
        <v>7000</v>
      </c>
      <c r="N913" s="11">
        <f>VLOOKUP(P913,'CODIGOS RENTISTICOS'!$A$2:E1953,2,FALSE)</f>
        <v>825000000</v>
      </c>
      <c r="O913" s="11">
        <f>VLOOKUP(P913,'CODIGOS RENTISTICOS'!$A$2:F4120,3,FALSE)</f>
        <v>150109</v>
      </c>
      <c r="P913">
        <v>121245</v>
      </c>
      <c r="Q913" s="2">
        <v>7000</v>
      </c>
    </row>
    <row r="914" spans="1:17" hidden="1" x14ac:dyDescent="0.2">
      <c r="A914">
        <v>50000249</v>
      </c>
      <c r="B914">
        <v>233120</v>
      </c>
      <c r="C914" t="s">
        <v>591</v>
      </c>
      <c r="D914">
        <v>79416393</v>
      </c>
      <c r="E914" t="s">
        <v>765</v>
      </c>
      <c r="F914">
        <v>7162560</v>
      </c>
      <c r="H914">
        <v>0</v>
      </c>
      <c r="I914">
        <v>0</v>
      </c>
      <c r="J914" s="2">
        <v>5000</v>
      </c>
      <c r="K914" s="2">
        <v>0</v>
      </c>
      <c r="L914" s="2">
        <v>0</v>
      </c>
      <c r="M914" s="2">
        <v>5000</v>
      </c>
      <c r="N914" s="11">
        <f>VLOOKUP(P914,'CODIGOS RENTISTICOS'!$A$2:E1954,2,FALSE)</f>
        <v>825000000</v>
      </c>
      <c r="O914" s="11">
        <f>VLOOKUP(P914,'CODIGOS RENTISTICOS'!$A$2:F4121,3,FALSE)</f>
        <v>150109</v>
      </c>
      <c r="P914">
        <v>121245</v>
      </c>
      <c r="Q914" s="2">
        <v>5000</v>
      </c>
    </row>
    <row r="915" spans="1:17" hidden="1" x14ac:dyDescent="0.2">
      <c r="A915">
        <v>50000249</v>
      </c>
      <c r="B915">
        <v>233123</v>
      </c>
      <c r="C915" t="s">
        <v>591</v>
      </c>
      <c r="D915">
        <v>19322537</v>
      </c>
      <c r="E915" t="s">
        <v>765</v>
      </c>
      <c r="F915">
        <v>2216424</v>
      </c>
      <c r="H915">
        <v>0</v>
      </c>
      <c r="I915">
        <v>0</v>
      </c>
      <c r="J915" s="2">
        <v>5000</v>
      </c>
      <c r="K915" s="2">
        <v>0</v>
      </c>
      <c r="L915" s="2">
        <v>0</v>
      </c>
      <c r="M915" s="2">
        <v>5000</v>
      </c>
      <c r="N915" s="11">
        <f>VLOOKUP(P915,'CODIGOS RENTISTICOS'!$A$2:E1955,2,FALSE)</f>
        <v>825000000</v>
      </c>
      <c r="O915" s="11">
        <f>VLOOKUP(P915,'CODIGOS RENTISTICOS'!$A$2:F4122,3,FALSE)</f>
        <v>150109</v>
      </c>
      <c r="P915">
        <v>121245</v>
      </c>
      <c r="Q915" s="2">
        <v>5000</v>
      </c>
    </row>
    <row r="916" spans="1:17" hidden="1" x14ac:dyDescent="0.2">
      <c r="A916">
        <v>50000249</v>
      </c>
      <c r="B916">
        <v>233125</v>
      </c>
      <c r="C916" t="s">
        <v>591</v>
      </c>
      <c r="D916">
        <v>4938685</v>
      </c>
      <c r="E916" t="s">
        <v>765</v>
      </c>
      <c r="F916">
        <v>5736169</v>
      </c>
      <c r="H916">
        <v>0</v>
      </c>
      <c r="I916">
        <v>0</v>
      </c>
      <c r="J916" s="2">
        <v>5000</v>
      </c>
      <c r="K916" s="2">
        <v>0</v>
      </c>
      <c r="L916" s="2">
        <v>0</v>
      </c>
      <c r="M916" s="2">
        <v>5000</v>
      </c>
      <c r="N916" s="11">
        <f>VLOOKUP(P916,'CODIGOS RENTISTICOS'!$A$2:E1956,2,FALSE)</f>
        <v>825000000</v>
      </c>
      <c r="O916" s="11">
        <f>VLOOKUP(P916,'CODIGOS RENTISTICOS'!$A$2:F4123,3,FALSE)</f>
        <v>150109</v>
      </c>
      <c r="P916">
        <v>121245</v>
      </c>
      <c r="Q916" s="2">
        <v>5000</v>
      </c>
    </row>
    <row r="917" spans="1:17" hidden="1" x14ac:dyDescent="0.2">
      <c r="A917">
        <v>50000249</v>
      </c>
      <c r="B917">
        <v>233129</v>
      </c>
      <c r="C917" t="s">
        <v>591</v>
      </c>
      <c r="D917">
        <v>14277764</v>
      </c>
      <c r="E917" t="s">
        <v>765</v>
      </c>
      <c r="F917">
        <v>7162439</v>
      </c>
      <c r="H917">
        <v>0</v>
      </c>
      <c r="I917">
        <v>0</v>
      </c>
      <c r="J917" s="2">
        <v>5000</v>
      </c>
      <c r="K917" s="2">
        <v>0</v>
      </c>
      <c r="L917" s="2">
        <v>0</v>
      </c>
      <c r="M917" s="2">
        <v>5000</v>
      </c>
      <c r="N917" s="11">
        <f>VLOOKUP(P917,'CODIGOS RENTISTICOS'!$A$2:E1957,2,FALSE)</f>
        <v>825000000</v>
      </c>
      <c r="O917" s="11">
        <f>VLOOKUP(P917,'CODIGOS RENTISTICOS'!$A$2:F4124,3,FALSE)</f>
        <v>150109</v>
      </c>
      <c r="P917">
        <v>121245</v>
      </c>
      <c r="Q917" s="2">
        <v>5000</v>
      </c>
    </row>
    <row r="918" spans="1:17" hidden="1" x14ac:dyDescent="0.2">
      <c r="A918">
        <v>50000249</v>
      </c>
      <c r="B918">
        <v>1145368</v>
      </c>
      <c r="C918" t="s">
        <v>591</v>
      </c>
      <c r="D918">
        <v>79793154</v>
      </c>
      <c r="E918" t="s">
        <v>765</v>
      </c>
      <c r="F918">
        <v>7263655</v>
      </c>
      <c r="H918">
        <v>0</v>
      </c>
      <c r="I918">
        <v>0</v>
      </c>
      <c r="J918" s="2">
        <v>5000</v>
      </c>
      <c r="K918" s="2">
        <v>0</v>
      </c>
      <c r="L918" s="2">
        <v>0</v>
      </c>
      <c r="M918" s="2">
        <v>5000</v>
      </c>
      <c r="N918" s="11">
        <f>VLOOKUP(P918,'CODIGOS RENTISTICOS'!$A$2:E1958,2,FALSE)</f>
        <v>825000000</v>
      </c>
      <c r="O918" s="11">
        <f>VLOOKUP(P918,'CODIGOS RENTISTICOS'!$A$2:F4125,3,FALSE)</f>
        <v>150109</v>
      </c>
      <c r="P918">
        <v>121245</v>
      </c>
      <c r="Q918" s="2">
        <v>5000</v>
      </c>
    </row>
    <row r="919" spans="1:17" hidden="1" x14ac:dyDescent="0.2">
      <c r="A919">
        <v>50000249</v>
      </c>
      <c r="B919">
        <v>1145461</v>
      </c>
      <c r="C919" t="s">
        <v>591</v>
      </c>
      <c r="D919">
        <v>5893926</v>
      </c>
      <c r="E919" t="s">
        <v>765</v>
      </c>
      <c r="F919">
        <v>5668692</v>
      </c>
      <c r="H919">
        <v>0</v>
      </c>
      <c r="I919">
        <v>0</v>
      </c>
      <c r="J919" s="2">
        <v>5000</v>
      </c>
      <c r="K919" s="2">
        <v>0</v>
      </c>
      <c r="L919" s="2">
        <v>0</v>
      </c>
      <c r="M919" s="2">
        <v>5000</v>
      </c>
      <c r="N919" s="11">
        <f>VLOOKUP(P919,'CODIGOS RENTISTICOS'!$A$2:E1959,2,FALSE)</f>
        <v>825000000</v>
      </c>
      <c r="O919" s="11">
        <f>VLOOKUP(P919,'CODIGOS RENTISTICOS'!$A$2:F4126,3,FALSE)</f>
        <v>150109</v>
      </c>
      <c r="P919">
        <v>121245</v>
      </c>
      <c r="Q919" s="2">
        <v>5000</v>
      </c>
    </row>
    <row r="920" spans="1:17" hidden="1" x14ac:dyDescent="0.2">
      <c r="A920">
        <v>50000249</v>
      </c>
      <c r="B920">
        <v>233185</v>
      </c>
      <c r="C920" t="s">
        <v>591</v>
      </c>
      <c r="D920">
        <v>8160058886</v>
      </c>
      <c r="E920" t="s">
        <v>766</v>
      </c>
      <c r="F920">
        <v>3680614</v>
      </c>
      <c r="H920">
        <v>0</v>
      </c>
      <c r="I920">
        <v>0</v>
      </c>
      <c r="J920" s="2">
        <v>7000</v>
      </c>
      <c r="K920" s="2">
        <v>0</v>
      </c>
      <c r="L920" s="2">
        <v>0</v>
      </c>
      <c r="M920" s="2">
        <v>7000</v>
      </c>
      <c r="N920" s="11">
        <f>VLOOKUP(P920,'CODIGOS RENTISTICOS'!$A$2:E1960,2,FALSE)</f>
        <v>825000000</v>
      </c>
      <c r="O920" s="11">
        <f>VLOOKUP(P920,'CODIGOS RENTISTICOS'!$A$2:F4127,3,FALSE)</f>
        <v>150109</v>
      </c>
      <c r="P920">
        <v>121245</v>
      </c>
      <c r="Q920" s="2">
        <v>7000</v>
      </c>
    </row>
    <row r="921" spans="1:17" hidden="1" x14ac:dyDescent="0.2">
      <c r="A921">
        <v>50000249</v>
      </c>
      <c r="B921">
        <v>233190</v>
      </c>
      <c r="C921" t="s">
        <v>591</v>
      </c>
      <c r="D921">
        <v>8150032426</v>
      </c>
      <c r="E921" t="s">
        <v>766</v>
      </c>
      <c r="F921">
        <v>2362748</v>
      </c>
      <c r="H921">
        <v>0</v>
      </c>
      <c r="I921">
        <v>0</v>
      </c>
      <c r="J921" s="2">
        <v>49000</v>
      </c>
      <c r="K921" s="2">
        <v>0</v>
      </c>
      <c r="L921" s="2">
        <v>0</v>
      </c>
      <c r="M921" s="2">
        <v>49000</v>
      </c>
      <c r="N921" s="11">
        <f>VLOOKUP(P921,'CODIGOS RENTISTICOS'!$A$2:E1961,2,FALSE)</f>
        <v>825000000</v>
      </c>
      <c r="O921" s="11">
        <f>VLOOKUP(P921,'CODIGOS RENTISTICOS'!$A$2:F4128,3,FALSE)</f>
        <v>150109</v>
      </c>
      <c r="P921">
        <v>121245</v>
      </c>
      <c r="Q921" s="2">
        <v>49000</v>
      </c>
    </row>
    <row r="922" spans="1:17" hidden="1" x14ac:dyDescent="0.2">
      <c r="A922">
        <v>50000249</v>
      </c>
      <c r="B922">
        <v>233191</v>
      </c>
      <c r="C922" t="s">
        <v>591</v>
      </c>
      <c r="D922">
        <v>14882775</v>
      </c>
      <c r="E922" t="s">
        <v>766</v>
      </c>
      <c r="F922">
        <v>2051560</v>
      </c>
      <c r="H922">
        <v>0</v>
      </c>
      <c r="I922">
        <v>0</v>
      </c>
      <c r="J922" s="2">
        <v>14000</v>
      </c>
      <c r="K922" s="2">
        <v>0</v>
      </c>
      <c r="L922" s="2">
        <v>0</v>
      </c>
      <c r="M922" s="2">
        <v>14000</v>
      </c>
      <c r="N922" s="11">
        <f>VLOOKUP(P922,'CODIGOS RENTISTICOS'!$A$2:E1962,2,FALSE)</f>
        <v>825000000</v>
      </c>
      <c r="O922" s="11">
        <f>VLOOKUP(P922,'CODIGOS RENTISTICOS'!$A$2:F4129,3,FALSE)</f>
        <v>150109</v>
      </c>
      <c r="P922">
        <v>121245</v>
      </c>
      <c r="Q922" s="2">
        <v>14000</v>
      </c>
    </row>
    <row r="923" spans="1:17" hidden="1" x14ac:dyDescent="0.2">
      <c r="A923">
        <v>50000249</v>
      </c>
      <c r="B923">
        <v>1339509</v>
      </c>
      <c r="C923" t="s">
        <v>591</v>
      </c>
      <c r="D923">
        <v>16191684</v>
      </c>
      <c r="E923" t="s">
        <v>766</v>
      </c>
      <c r="F923">
        <v>7180906</v>
      </c>
      <c r="H923">
        <v>0</v>
      </c>
      <c r="I923">
        <v>0</v>
      </c>
      <c r="J923" s="2">
        <v>5000</v>
      </c>
      <c r="K923" s="2">
        <v>0</v>
      </c>
      <c r="L923" s="2">
        <v>0</v>
      </c>
      <c r="M923" s="2">
        <v>5000</v>
      </c>
      <c r="N923" s="11">
        <f>VLOOKUP(P923,'CODIGOS RENTISTICOS'!$A$2:E1963,2,FALSE)</f>
        <v>825000000</v>
      </c>
      <c r="O923" s="11">
        <f>VLOOKUP(P923,'CODIGOS RENTISTICOS'!$A$2:F4130,3,FALSE)</f>
        <v>150109</v>
      </c>
      <c r="P923">
        <v>121245</v>
      </c>
      <c r="Q923" s="2">
        <v>5000</v>
      </c>
    </row>
    <row r="924" spans="1:17" hidden="1" x14ac:dyDescent="0.2">
      <c r="A924">
        <v>50000249</v>
      </c>
      <c r="B924">
        <v>1169776</v>
      </c>
      <c r="C924" t="s">
        <v>591</v>
      </c>
      <c r="D924">
        <v>79412559</v>
      </c>
      <c r="E924" t="s">
        <v>766</v>
      </c>
      <c r="F924">
        <v>2376686</v>
      </c>
      <c r="H924">
        <v>0</v>
      </c>
      <c r="I924">
        <v>0</v>
      </c>
      <c r="J924" s="2">
        <v>9575296</v>
      </c>
      <c r="K924" s="2">
        <v>0</v>
      </c>
      <c r="L924" s="2">
        <v>0</v>
      </c>
      <c r="M924" s="2">
        <v>9575296</v>
      </c>
      <c r="N924" s="11">
        <f>VLOOKUP(P924,'CODIGOS RENTISTICOS'!$A$2:E1964,2,FALSE)</f>
        <v>10900000</v>
      </c>
      <c r="O924" s="11">
        <f>VLOOKUP(P924,'CODIGOS RENTISTICOS'!$A$2:F4131,3,FALSE)</f>
        <v>170101</v>
      </c>
      <c r="P924">
        <v>121255</v>
      </c>
      <c r="Q924" s="2">
        <v>9575296</v>
      </c>
    </row>
    <row r="925" spans="1:17" hidden="1" x14ac:dyDescent="0.2">
      <c r="A925">
        <v>50000249</v>
      </c>
      <c r="B925">
        <v>1341047</v>
      </c>
      <c r="C925" t="s">
        <v>591</v>
      </c>
      <c r="D925">
        <v>8110072801</v>
      </c>
      <c r="E925" t="s">
        <v>766</v>
      </c>
      <c r="F925">
        <v>4810899</v>
      </c>
      <c r="H925">
        <v>0</v>
      </c>
      <c r="I925">
        <v>0</v>
      </c>
      <c r="J925" s="2">
        <v>7000</v>
      </c>
      <c r="K925" s="2">
        <v>0</v>
      </c>
      <c r="L925" s="2">
        <v>0</v>
      </c>
      <c r="M925" s="2">
        <v>7000</v>
      </c>
      <c r="N925" s="11">
        <f>VLOOKUP(P925,'CODIGOS RENTISTICOS'!$A$2:E1965,2,FALSE)</f>
        <v>825000000</v>
      </c>
      <c r="O925" s="11">
        <f>VLOOKUP(P925,'CODIGOS RENTISTICOS'!$A$2:F4132,3,FALSE)</f>
        <v>150109</v>
      </c>
      <c r="P925">
        <v>121245</v>
      </c>
      <c r="Q925" s="2">
        <v>7000</v>
      </c>
    </row>
    <row r="926" spans="1:17" hidden="1" x14ac:dyDescent="0.2">
      <c r="A926">
        <v>50000249</v>
      </c>
      <c r="B926">
        <v>553901</v>
      </c>
      <c r="C926" t="s">
        <v>591</v>
      </c>
      <c r="D926">
        <v>8002016684</v>
      </c>
      <c r="E926" t="s">
        <v>766</v>
      </c>
      <c r="F926">
        <v>6242431</v>
      </c>
      <c r="H926">
        <v>0</v>
      </c>
      <c r="I926">
        <v>0</v>
      </c>
      <c r="J926" s="2">
        <v>213000</v>
      </c>
      <c r="K926" s="2">
        <v>0</v>
      </c>
      <c r="L926" s="2">
        <v>0</v>
      </c>
      <c r="M926" s="2">
        <v>213000</v>
      </c>
      <c r="N926" s="11">
        <f>VLOOKUP(P926,'CODIGOS RENTISTICOS'!$A$2:E1966,2,FALSE)</f>
        <v>825000000</v>
      </c>
      <c r="O926" s="11">
        <f>VLOOKUP(P926,'CODIGOS RENTISTICOS'!$A$2:F4133,3,FALSE)</f>
        <v>150109</v>
      </c>
      <c r="P926">
        <v>121245</v>
      </c>
      <c r="Q926" s="2">
        <v>213000</v>
      </c>
    </row>
    <row r="927" spans="1:17" hidden="1" x14ac:dyDescent="0.2">
      <c r="A927">
        <v>50000249</v>
      </c>
      <c r="B927">
        <v>1005960</v>
      </c>
      <c r="C927" t="s">
        <v>591</v>
      </c>
      <c r="D927">
        <v>3057125</v>
      </c>
      <c r="E927" t="s">
        <v>766</v>
      </c>
      <c r="F927">
        <v>2162671</v>
      </c>
      <c r="H927">
        <v>0</v>
      </c>
      <c r="I927">
        <v>0</v>
      </c>
      <c r="J927" s="2">
        <v>7000</v>
      </c>
      <c r="K927" s="2">
        <v>0</v>
      </c>
      <c r="L927" s="2">
        <v>0</v>
      </c>
      <c r="M927" s="2">
        <v>7000</v>
      </c>
      <c r="N927" s="11">
        <f>VLOOKUP(P927,'CODIGOS RENTISTICOS'!$A$2:E1967,2,FALSE)</f>
        <v>825000000</v>
      </c>
      <c r="O927" s="11">
        <f>VLOOKUP(P927,'CODIGOS RENTISTICOS'!$A$2:F4134,3,FALSE)</f>
        <v>150109</v>
      </c>
      <c r="P927">
        <v>121245</v>
      </c>
      <c r="Q927" s="2">
        <v>7000</v>
      </c>
    </row>
    <row r="928" spans="1:17" hidden="1" x14ac:dyDescent="0.2">
      <c r="A928">
        <v>50000249</v>
      </c>
      <c r="B928">
        <v>5322883</v>
      </c>
      <c r="C928" t="s">
        <v>591</v>
      </c>
      <c r="D928">
        <v>80152918</v>
      </c>
      <c r="E928" t="s">
        <v>766</v>
      </c>
      <c r="F928">
        <v>2641318</v>
      </c>
      <c r="H928">
        <v>0</v>
      </c>
      <c r="I928">
        <v>0</v>
      </c>
      <c r="J928" s="2">
        <v>4000</v>
      </c>
      <c r="K928" s="2">
        <v>0</v>
      </c>
      <c r="L928" s="2">
        <v>0</v>
      </c>
      <c r="M928" s="2">
        <v>4000</v>
      </c>
      <c r="N928" s="11">
        <f>VLOOKUP(P928,'CODIGOS RENTISTICOS'!$A$2:E1968,2,FALSE)</f>
        <v>12200000</v>
      </c>
      <c r="O928" s="11">
        <f>VLOOKUP(P928,'CODIGOS RENTISTICOS'!$A$2:F4135,3,FALSE)</f>
        <v>250101</v>
      </c>
      <c r="P928">
        <v>121225</v>
      </c>
      <c r="Q928" s="2">
        <v>4000</v>
      </c>
    </row>
    <row r="929" spans="1:17" hidden="1" x14ac:dyDescent="0.2">
      <c r="A929">
        <v>50000249</v>
      </c>
      <c r="B929">
        <v>1025372</v>
      </c>
      <c r="C929" t="s">
        <v>591</v>
      </c>
      <c r="D929">
        <v>79833817</v>
      </c>
      <c r="E929" t="s">
        <v>766</v>
      </c>
      <c r="F929">
        <v>2776462</v>
      </c>
      <c r="H929">
        <v>0</v>
      </c>
      <c r="I929">
        <v>0</v>
      </c>
      <c r="J929" s="2">
        <v>7000</v>
      </c>
      <c r="K929" s="2">
        <v>0</v>
      </c>
      <c r="L929" s="2">
        <v>0</v>
      </c>
      <c r="M929" s="2">
        <v>7000</v>
      </c>
      <c r="N929" s="11">
        <f>VLOOKUP(P929,'CODIGOS RENTISTICOS'!$A$2:E1969,2,FALSE)</f>
        <v>825000000</v>
      </c>
      <c r="O929" s="11">
        <f>VLOOKUP(P929,'CODIGOS RENTISTICOS'!$A$2:F4136,3,FALSE)</f>
        <v>150109</v>
      </c>
      <c r="P929">
        <v>121245</v>
      </c>
      <c r="Q929" s="2">
        <v>7000</v>
      </c>
    </row>
    <row r="930" spans="1:17" hidden="1" x14ac:dyDescent="0.2">
      <c r="A930">
        <v>50000249</v>
      </c>
      <c r="B930">
        <v>1123839</v>
      </c>
      <c r="C930" t="s">
        <v>591</v>
      </c>
      <c r="D930">
        <v>8600679381</v>
      </c>
      <c r="E930" t="s">
        <v>766</v>
      </c>
      <c r="F930">
        <v>2161536</v>
      </c>
      <c r="H930">
        <v>0</v>
      </c>
      <c r="I930">
        <v>0</v>
      </c>
      <c r="J930" s="2">
        <v>18720</v>
      </c>
      <c r="K930" s="2">
        <v>0</v>
      </c>
      <c r="L930" s="2">
        <v>0</v>
      </c>
      <c r="M930" s="2">
        <v>18720</v>
      </c>
      <c r="N930" s="11">
        <f>VLOOKUP(P930,'CODIGOS RENTISTICOS'!$A$2:E1970,2,FALSE)</f>
        <v>910300000</v>
      </c>
      <c r="O930" s="11">
        <f>VLOOKUP(P930,'CODIGOS RENTISTICOS'!$A$2:F4137,3,FALSE)</f>
        <v>130113</v>
      </c>
      <c r="P930">
        <v>121235</v>
      </c>
      <c r="Q930" s="2">
        <v>18720</v>
      </c>
    </row>
    <row r="931" spans="1:17" hidden="1" x14ac:dyDescent="0.2">
      <c r="A931">
        <v>50000249</v>
      </c>
      <c r="B931">
        <v>911813</v>
      </c>
      <c r="C931" t="s">
        <v>591</v>
      </c>
      <c r="D931">
        <v>8600462012</v>
      </c>
      <c r="E931" t="s">
        <v>766</v>
      </c>
      <c r="F931">
        <v>3200288</v>
      </c>
      <c r="H931">
        <v>0</v>
      </c>
      <c r="I931">
        <v>0</v>
      </c>
      <c r="J931" s="2">
        <v>5000</v>
      </c>
      <c r="K931" s="2">
        <v>0</v>
      </c>
      <c r="L931" s="2">
        <v>0</v>
      </c>
      <c r="M931" s="2">
        <v>5000</v>
      </c>
      <c r="N931" s="11">
        <f>VLOOKUP(P931,'CODIGOS RENTISTICOS'!$A$2:E1971,2,FALSE)</f>
        <v>825000000</v>
      </c>
      <c r="O931" s="11">
        <f>VLOOKUP(P931,'CODIGOS RENTISTICOS'!$A$2:F4138,3,FALSE)</f>
        <v>150109</v>
      </c>
      <c r="P931">
        <v>121245</v>
      </c>
      <c r="Q931" s="2">
        <v>5000</v>
      </c>
    </row>
    <row r="932" spans="1:17" hidden="1" x14ac:dyDescent="0.2">
      <c r="A932">
        <v>50000249</v>
      </c>
      <c r="B932">
        <v>1025457</v>
      </c>
      <c r="C932" t="s">
        <v>591</v>
      </c>
      <c r="D932">
        <v>8300602004</v>
      </c>
      <c r="E932" t="s">
        <v>766</v>
      </c>
      <c r="F932">
        <v>2832471</v>
      </c>
      <c r="H932">
        <v>0</v>
      </c>
      <c r="I932">
        <v>0</v>
      </c>
      <c r="J932" s="2">
        <v>15000</v>
      </c>
      <c r="K932" s="2">
        <v>0</v>
      </c>
      <c r="L932" s="2">
        <v>0</v>
      </c>
      <c r="M932" s="2">
        <v>15000</v>
      </c>
      <c r="N932" s="11">
        <f>VLOOKUP(P932,'CODIGOS RENTISTICOS'!$A$2:E1972,2,FALSE)</f>
        <v>825000000</v>
      </c>
      <c r="O932" s="11">
        <f>VLOOKUP(P932,'CODIGOS RENTISTICOS'!$A$2:F4139,3,FALSE)</f>
        <v>150109</v>
      </c>
      <c r="P932">
        <v>121245</v>
      </c>
      <c r="Q932" s="2">
        <v>15000</v>
      </c>
    </row>
    <row r="933" spans="1:17" hidden="1" x14ac:dyDescent="0.2">
      <c r="A933">
        <v>50000249</v>
      </c>
      <c r="B933">
        <v>1025460</v>
      </c>
      <c r="C933" t="s">
        <v>591</v>
      </c>
      <c r="D933">
        <v>76223605</v>
      </c>
      <c r="E933" t="s">
        <v>766</v>
      </c>
      <c r="F933">
        <v>6643470</v>
      </c>
      <c r="H933">
        <v>0</v>
      </c>
      <c r="I933">
        <v>0</v>
      </c>
      <c r="J933" s="2">
        <v>10000</v>
      </c>
      <c r="K933" s="2">
        <v>0</v>
      </c>
      <c r="L933" s="2">
        <v>0</v>
      </c>
      <c r="M933" s="2">
        <v>10000</v>
      </c>
      <c r="N933" s="11">
        <f>VLOOKUP(P933,'CODIGOS RENTISTICOS'!$A$2:E1973,2,FALSE)</f>
        <v>825000000</v>
      </c>
      <c r="O933" s="11">
        <f>VLOOKUP(P933,'CODIGOS RENTISTICOS'!$A$2:F4140,3,FALSE)</f>
        <v>150109</v>
      </c>
      <c r="P933">
        <v>121245</v>
      </c>
      <c r="Q933" s="2">
        <v>10000</v>
      </c>
    </row>
    <row r="934" spans="1:17" hidden="1" x14ac:dyDescent="0.2">
      <c r="A934">
        <v>50000249</v>
      </c>
      <c r="B934">
        <v>1138728</v>
      </c>
      <c r="C934" t="s">
        <v>591</v>
      </c>
      <c r="D934">
        <v>8001207043</v>
      </c>
      <c r="E934" t="s">
        <v>766</v>
      </c>
      <c r="F934">
        <v>5338236</v>
      </c>
      <c r="H934">
        <v>0</v>
      </c>
      <c r="I934">
        <v>0</v>
      </c>
      <c r="J934" s="2">
        <v>76000</v>
      </c>
      <c r="K934" s="2">
        <v>0</v>
      </c>
      <c r="L934" s="2">
        <v>0</v>
      </c>
      <c r="M934" s="2">
        <v>76000</v>
      </c>
      <c r="N934" s="11">
        <f>VLOOKUP(P934,'CODIGOS RENTISTICOS'!$A$2:E1974,2,FALSE)</f>
        <v>825000000</v>
      </c>
      <c r="O934" s="11">
        <f>VLOOKUP(P934,'CODIGOS RENTISTICOS'!$A$2:F4141,3,FALSE)</f>
        <v>150109</v>
      </c>
      <c r="P934">
        <v>121245</v>
      </c>
      <c r="Q934" s="2">
        <v>76000</v>
      </c>
    </row>
    <row r="935" spans="1:17" hidden="1" x14ac:dyDescent="0.2">
      <c r="A935">
        <v>50000249</v>
      </c>
      <c r="B935">
        <v>1395373</v>
      </c>
      <c r="C935" t="s">
        <v>591</v>
      </c>
      <c r="D935">
        <v>4065300</v>
      </c>
      <c r="E935" t="s">
        <v>766</v>
      </c>
      <c r="F935">
        <v>3473611</v>
      </c>
      <c r="H935">
        <v>0</v>
      </c>
      <c r="I935">
        <v>0</v>
      </c>
      <c r="J935" s="2">
        <v>5000</v>
      </c>
      <c r="K935" s="2">
        <v>0</v>
      </c>
      <c r="L935" s="2">
        <v>0</v>
      </c>
      <c r="M935" s="2">
        <v>5000</v>
      </c>
      <c r="N935" s="11">
        <f>VLOOKUP(P935,'CODIGOS RENTISTICOS'!$A$2:E1975,2,FALSE)</f>
        <v>825000000</v>
      </c>
      <c r="O935" s="11">
        <f>VLOOKUP(P935,'CODIGOS RENTISTICOS'!$A$2:F4142,3,FALSE)</f>
        <v>150109</v>
      </c>
      <c r="P935">
        <v>121245</v>
      </c>
      <c r="Q935" s="2">
        <v>5000</v>
      </c>
    </row>
    <row r="936" spans="1:17" hidden="1" x14ac:dyDescent="0.2">
      <c r="A936">
        <v>50000249</v>
      </c>
      <c r="B936">
        <v>1395374</v>
      </c>
      <c r="C936" t="s">
        <v>591</v>
      </c>
      <c r="D936">
        <v>2975778</v>
      </c>
      <c r="E936" t="s">
        <v>766</v>
      </c>
      <c r="F936">
        <v>3473611</v>
      </c>
      <c r="H936">
        <v>0</v>
      </c>
      <c r="I936">
        <v>0</v>
      </c>
      <c r="J936" s="2">
        <v>5000</v>
      </c>
      <c r="K936" s="2">
        <v>0</v>
      </c>
      <c r="L936" s="2">
        <v>0</v>
      </c>
      <c r="M936" s="2">
        <v>5000</v>
      </c>
      <c r="N936" s="11">
        <f>VLOOKUP(P936,'CODIGOS RENTISTICOS'!$A$2:E1976,2,FALSE)</f>
        <v>825000000</v>
      </c>
      <c r="O936" s="11">
        <f>VLOOKUP(P936,'CODIGOS RENTISTICOS'!$A$2:F4143,3,FALSE)</f>
        <v>150109</v>
      </c>
      <c r="P936">
        <v>121245</v>
      </c>
      <c r="Q936" s="2">
        <v>5000</v>
      </c>
    </row>
    <row r="937" spans="1:17" hidden="1" x14ac:dyDescent="0.2">
      <c r="A937">
        <v>50000249</v>
      </c>
      <c r="B937">
        <v>1395375</v>
      </c>
      <c r="C937" t="s">
        <v>591</v>
      </c>
      <c r="D937">
        <v>80500622</v>
      </c>
      <c r="E937" t="s">
        <v>766</v>
      </c>
      <c r="F937">
        <v>3473611</v>
      </c>
      <c r="H937">
        <v>0</v>
      </c>
      <c r="I937">
        <v>0</v>
      </c>
      <c r="J937" s="2">
        <v>5000</v>
      </c>
      <c r="K937" s="2">
        <v>0</v>
      </c>
      <c r="L937" s="2">
        <v>0</v>
      </c>
      <c r="M937" s="2">
        <v>5000</v>
      </c>
      <c r="N937" s="11">
        <f>VLOOKUP(P937,'CODIGOS RENTISTICOS'!$A$2:E1977,2,FALSE)</f>
        <v>825000000</v>
      </c>
      <c r="O937" s="11">
        <f>VLOOKUP(P937,'CODIGOS RENTISTICOS'!$A$2:F4144,3,FALSE)</f>
        <v>150109</v>
      </c>
      <c r="P937">
        <v>121245</v>
      </c>
      <c r="Q937" s="2">
        <v>5000</v>
      </c>
    </row>
    <row r="938" spans="1:17" hidden="1" x14ac:dyDescent="0.2">
      <c r="A938">
        <v>50000249</v>
      </c>
      <c r="B938">
        <v>1395376</v>
      </c>
      <c r="C938" t="s">
        <v>591</v>
      </c>
      <c r="D938">
        <v>79504389</v>
      </c>
      <c r="E938" t="s">
        <v>766</v>
      </c>
      <c r="F938">
        <v>3473611</v>
      </c>
      <c r="H938">
        <v>0</v>
      </c>
      <c r="I938">
        <v>0</v>
      </c>
      <c r="J938" s="2">
        <v>5000</v>
      </c>
      <c r="K938" s="2">
        <v>0</v>
      </c>
      <c r="L938" s="2">
        <v>0</v>
      </c>
      <c r="M938" s="2">
        <v>5000</v>
      </c>
      <c r="N938" s="11">
        <f>VLOOKUP(P938,'CODIGOS RENTISTICOS'!$A$2:E1978,2,FALSE)</f>
        <v>825000000</v>
      </c>
      <c r="O938" s="11">
        <f>VLOOKUP(P938,'CODIGOS RENTISTICOS'!$A$2:F4145,3,FALSE)</f>
        <v>150109</v>
      </c>
      <c r="P938">
        <v>121245</v>
      </c>
      <c r="Q938" s="2">
        <v>5000</v>
      </c>
    </row>
    <row r="939" spans="1:17" hidden="1" x14ac:dyDescent="0.2">
      <c r="A939">
        <v>50000249</v>
      </c>
      <c r="B939">
        <v>1395379</v>
      </c>
      <c r="C939" t="s">
        <v>591</v>
      </c>
      <c r="D939">
        <v>2969142</v>
      </c>
      <c r="E939" t="s">
        <v>766</v>
      </c>
      <c r="F939">
        <v>3473611</v>
      </c>
      <c r="H939">
        <v>0</v>
      </c>
      <c r="I939">
        <v>0</v>
      </c>
      <c r="J939" s="2">
        <v>7000</v>
      </c>
      <c r="K939" s="2">
        <v>0</v>
      </c>
      <c r="L939" s="2">
        <v>0</v>
      </c>
      <c r="M939" s="2">
        <v>7000</v>
      </c>
      <c r="N939" s="11">
        <f>VLOOKUP(P939,'CODIGOS RENTISTICOS'!$A$2:E1979,2,FALSE)</f>
        <v>825000000</v>
      </c>
      <c r="O939" s="11">
        <f>VLOOKUP(P939,'CODIGOS RENTISTICOS'!$A$2:F4146,3,FALSE)</f>
        <v>150109</v>
      </c>
      <c r="P939">
        <v>121245</v>
      </c>
      <c r="Q939" s="2">
        <v>7000</v>
      </c>
    </row>
    <row r="940" spans="1:17" hidden="1" x14ac:dyDescent="0.2">
      <c r="A940">
        <v>50000249</v>
      </c>
      <c r="B940">
        <v>1395427</v>
      </c>
      <c r="C940" t="s">
        <v>591</v>
      </c>
      <c r="D940">
        <v>80311387</v>
      </c>
      <c r="E940" t="s">
        <v>766</v>
      </c>
      <c r="F940">
        <v>3473611</v>
      </c>
      <c r="H940">
        <v>0</v>
      </c>
      <c r="I940">
        <v>0</v>
      </c>
      <c r="J940" s="2">
        <v>7000</v>
      </c>
      <c r="K940" s="2">
        <v>0</v>
      </c>
      <c r="L940" s="2">
        <v>0</v>
      </c>
      <c r="M940" s="2">
        <v>7000</v>
      </c>
      <c r="N940" s="11">
        <f>VLOOKUP(P940,'CODIGOS RENTISTICOS'!$A$2:E1980,2,FALSE)</f>
        <v>825000000</v>
      </c>
      <c r="O940" s="11">
        <f>VLOOKUP(P940,'CODIGOS RENTISTICOS'!$A$2:F4147,3,FALSE)</f>
        <v>150109</v>
      </c>
      <c r="P940">
        <v>121245</v>
      </c>
      <c r="Q940" s="2">
        <v>7000</v>
      </c>
    </row>
    <row r="941" spans="1:17" hidden="1" x14ac:dyDescent="0.2">
      <c r="A941">
        <v>50000249</v>
      </c>
      <c r="B941">
        <v>1319927</v>
      </c>
      <c r="C941" t="s">
        <v>591</v>
      </c>
      <c r="D941">
        <v>11490477</v>
      </c>
      <c r="E941" t="s">
        <v>766</v>
      </c>
      <c r="F941">
        <v>3415676</v>
      </c>
      <c r="H941">
        <v>0</v>
      </c>
      <c r="I941">
        <v>0</v>
      </c>
      <c r="J941" s="2">
        <v>7000</v>
      </c>
      <c r="K941" s="2">
        <v>0</v>
      </c>
      <c r="L941" s="2">
        <v>0</v>
      </c>
      <c r="M941" s="2">
        <v>7000</v>
      </c>
      <c r="N941" s="11">
        <f>VLOOKUP(P941,'CODIGOS RENTISTICOS'!$A$2:E1981,2,FALSE)</f>
        <v>825000000</v>
      </c>
      <c r="O941" s="11">
        <f>VLOOKUP(P941,'CODIGOS RENTISTICOS'!$A$2:F4148,3,FALSE)</f>
        <v>150109</v>
      </c>
      <c r="P941">
        <v>121245</v>
      </c>
      <c r="Q941" s="2">
        <v>7000</v>
      </c>
    </row>
    <row r="942" spans="1:17" hidden="1" x14ac:dyDescent="0.2">
      <c r="A942">
        <v>50000249</v>
      </c>
      <c r="B942">
        <v>553905</v>
      </c>
      <c r="C942" t="s">
        <v>591</v>
      </c>
      <c r="D942">
        <v>79850349</v>
      </c>
      <c r="E942" t="s">
        <v>766</v>
      </c>
      <c r="F942">
        <v>6185559</v>
      </c>
      <c r="H942">
        <v>0</v>
      </c>
      <c r="I942">
        <v>0</v>
      </c>
      <c r="J942" s="2">
        <v>7000</v>
      </c>
      <c r="K942" s="2">
        <v>0</v>
      </c>
      <c r="L942" s="2">
        <v>0</v>
      </c>
      <c r="M942" s="2">
        <v>7000</v>
      </c>
      <c r="N942" s="11">
        <f>VLOOKUP(P942,'CODIGOS RENTISTICOS'!$A$2:E1982,2,FALSE)</f>
        <v>825000000</v>
      </c>
      <c r="O942" s="11">
        <f>VLOOKUP(P942,'CODIGOS RENTISTICOS'!$A$2:F4149,3,FALSE)</f>
        <v>150109</v>
      </c>
      <c r="P942">
        <v>121245</v>
      </c>
      <c r="Q942" s="2">
        <v>7000</v>
      </c>
    </row>
    <row r="943" spans="1:17" hidden="1" x14ac:dyDescent="0.2">
      <c r="A943">
        <v>50000249</v>
      </c>
      <c r="B943">
        <v>1113921</v>
      </c>
      <c r="C943" t="s">
        <v>591</v>
      </c>
      <c r="D943">
        <v>8600319354</v>
      </c>
      <c r="E943" t="s">
        <v>766</v>
      </c>
      <c r="F943">
        <v>3682244</v>
      </c>
      <c r="H943">
        <v>0</v>
      </c>
      <c r="I943">
        <v>0</v>
      </c>
      <c r="J943" s="2">
        <v>664000</v>
      </c>
      <c r="K943" s="2">
        <v>0</v>
      </c>
      <c r="L943" s="2">
        <v>0</v>
      </c>
      <c r="M943" s="2">
        <v>664000</v>
      </c>
      <c r="N943" s="11">
        <f>VLOOKUP(P943,'CODIGOS RENTISTICOS'!$A$2:E1983,2,FALSE)</f>
        <v>825000000</v>
      </c>
      <c r="O943" s="11">
        <f>VLOOKUP(P943,'CODIGOS RENTISTICOS'!$A$2:F4150,3,FALSE)</f>
        <v>150109</v>
      </c>
      <c r="P943">
        <v>121245</v>
      </c>
      <c r="Q943" s="2">
        <v>664000</v>
      </c>
    </row>
    <row r="944" spans="1:17" hidden="1" x14ac:dyDescent="0.2">
      <c r="A944">
        <v>50000249</v>
      </c>
      <c r="B944">
        <v>1163731</v>
      </c>
      <c r="C944" t="s">
        <v>591</v>
      </c>
      <c r="D944">
        <v>8000767195</v>
      </c>
      <c r="E944" t="s">
        <v>766</v>
      </c>
      <c r="F944">
        <v>2445803</v>
      </c>
      <c r="H944">
        <v>0</v>
      </c>
      <c r="I944">
        <v>0</v>
      </c>
      <c r="J944" s="2">
        <v>126000</v>
      </c>
      <c r="K944" s="2">
        <v>0</v>
      </c>
      <c r="L944" s="2">
        <v>0</v>
      </c>
      <c r="M944" s="2">
        <v>126000</v>
      </c>
      <c r="N944" s="11">
        <f>VLOOKUP(P944,'CODIGOS RENTISTICOS'!$A$2:E1984,2,FALSE)</f>
        <v>825000000</v>
      </c>
      <c r="O944" s="11">
        <f>VLOOKUP(P944,'CODIGOS RENTISTICOS'!$A$2:F4151,3,FALSE)</f>
        <v>150109</v>
      </c>
      <c r="P944">
        <v>121245</v>
      </c>
      <c r="Q944" s="2">
        <v>126000</v>
      </c>
    </row>
    <row r="945" spans="1:17" hidden="1" x14ac:dyDescent="0.2">
      <c r="A945">
        <v>50000249</v>
      </c>
      <c r="B945">
        <v>1171069</v>
      </c>
      <c r="C945" t="s">
        <v>591</v>
      </c>
      <c r="D945">
        <v>8604006457</v>
      </c>
      <c r="E945" t="s">
        <v>766</v>
      </c>
      <c r="F945">
        <v>6551400</v>
      </c>
      <c r="H945">
        <v>0</v>
      </c>
      <c r="I945">
        <v>0</v>
      </c>
      <c r="J945" s="2">
        <v>5000</v>
      </c>
      <c r="K945" s="2">
        <v>0</v>
      </c>
      <c r="L945" s="2">
        <v>0</v>
      </c>
      <c r="M945" s="2">
        <v>5000</v>
      </c>
      <c r="N945" s="11">
        <f>VLOOKUP(P945,'CODIGOS RENTISTICOS'!$A$2:E1985,2,FALSE)</f>
        <v>825000000</v>
      </c>
      <c r="O945" s="11">
        <f>VLOOKUP(P945,'CODIGOS RENTISTICOS'!$A$2:F4152,3,FALSE)</f>
        <v>150109</v>
      </c>
      <c r="P945">
        <v>121245</v>
      </c>
      <c r="Q945" s="2">
        <v>5000</v>
      </c>
    </row>
    <row r="946" spans="1:17" hidden="1" x14ac:dyDescent="0.2">
      <c r="A946">
        <v>50000249</v>
      </c>
      <c r="B946">
        <v>1202529</v>
      </c>
      <c r="C946" t="s">
        <v>591</v>
      </c>
      <c r="D946">
        <v>8903127496</v>
      </c>
      <c r="E946" t="s">
        <v>766</v>
      </c>
      <c r="F946">
        <v>2851015</v>
      </c>
      <c r="H946">
        <v>0</v>
      </c>
      <c r="I946">
        <v>0</v>
      </c>
      <c r="J946" s="2">
        <v>224000</v>
      </c>
      <c r="K946" s="2">
        <v>0</v>
      </c>
      <c r="L946" s="2">
        <v>0</v>
      </c>
      <c r="M946" s="2">
        <v>224000</v>
      </c>
      <c r="N946" s="11">
        <f>VLOOKUP(P946,'CODIGOS RENTISTICOS'!$A$2:E1986,2,FALSE)</f>
        <v>825000000</v>
      </c>
      <c r="O946" s="11">
        <f>VLOOKUP(P946,'CODIGOS RENTISTICOS'!$A$2:F4153,3,FALSE)</f>
        <v>150109</v>
      </c>
      <c r="P946">
        <v>121245</v>
      </c>
      <c r="Q946" s="2">
        <v>224000</v>
      </c>
    </row>
    <row r="947" spans="1:17" hidden="1" x14ac:dyDescent="0.2">
      <c r="A947">
        <v>50000249</v>
      </c>
      <c r="B947">
        <v>11965404</v>
      </c>
      <c r="C947" t="s">
        <v>591</v>
      </c>
      <c r="D947">
        <v>8002360339</v>
      </c>
      <c r="E947" t="s">
        <v>766</v>
      </c>
      <c r="F947">
        <v>6301570</v>
      </c>
      <c r="H947">
        <v>0</v>
      </c>
      <c r="I947">
        <v>0</v>
      </c>
      <c r="J947" s="2">
        <v>5000</v>
      </c>
      <c r="K947" s="2">
        <v>0</v>
      </c>
      <c r="L947" s="2">
        <v>0</v>
      </c>
      <c r="M947" s="2">
        <v>5000</v>
      </c>
      <c r="N947" s="11">
        <f>VLOOKUP(P947,'CODIGOS RENTISTICOS'!$A$2:E1987,2,FALSE)</f>
        <v>825000000</v>
      </c>
      <c r="O947" s="11">
        <f>VLOOKUP(P947,'CODIGOS RENTISTICOS'!$A$2:F4154,3,FALSE)</f>
        <v>150109</v>
      </c>
      <c r="P947">
        <v>121245</v>
      </c>
      <c r="Q947" s="2">
        <v>5000</v>
      </c>
    </row>
    <row r="948" spans="1:17" hidden="1" x14ac:dyDescent="0.2">
      <c r="A948">
        <v>50000249</v>
      </c>
      <c r="B948">
        <v>13227868</v>
      </c>
      <c r="C948" t="s">
        <v>591</v>
      </c>
      <c r="D948">
        <v>3117795</v>
      </c>
      <c r="E948" t="s">
        <v>766</v>
      </c>
      <c r="F948">
        <v>2351516</v>
      </c>
      <c r="H948">
        <v>0</v>
      </c>
      <c r="I948">
        <v>0</v>
      </c>
      <c r="J948" s="2">
        <v>7000</v>
      </c>
      <c r="K948" s="2">
        <v>0</v>
      </c>
      <c r="L948" s="2">
        <v>0</v>
      </c>
      <c r="M948" s="2">
        <v>7000</v>
      </c>
      <c r="N948" s="11">
        <f>VLOOKUP(P948,'CODIGOS RENTISTICOS'!$A$2:E1988,2,FALSE)</f>
        <v>825000000</v>
      </c>
      <c r="O948" s="11">
        <f>VLOOKUP(P948,'CODIGOS RENTISTICOS'!$A$2:F4155,3,FALSE)</f>
        <v>150109</v>
      </c>
      <c r="P948">
        <v>121245</v>
      </c>
      <c r="Q948" s="2">
        <v>7000</v>
      </c>
    </row>
    <row r="949" spans="1:17" hidden="1" x14ac:dyDescent="0.2">
      <c r="A949">
        <v>50000249</v>
      </c>
      <c r="B949">
        <v>13227870</v>
      </c>
      <c r="C949" t="s">
        <v>591</v>
      </c>
      <c r="D949">
        <v>19414191</v>
      </c>
      <c r="E949" t="s">
        <v>766</v>
      </c>
      <c r="F949">
        <v>2321516</v>
      </c>
      <c r="H949">
        <v>0</v>
      </c>
      <c r="I949">
        <v>0</v>
      </c>
      <c r="J949" s="2">
        <v>7000</v>
      </c>
      <c r="K949" s="2">
        <v>0</v>
      </c>
      <c r="L949" s="2">
        <v>0</v>
      </c>
      <c r="M949" s="2">
        <v>7000</v>
      </c>
      <c r="N949" s="11">
        <f>VLOOKUP(P949,'CODIGOS RENTISTICOS'!$A$2:E1989,2,FALSE)</f>
        <v>825000000</v>
      </c>
      <c r="O949" s="11">
        <f>VLOOKUP(P949,'CODIGOS RENTISTICOS'!$A$2:F4156,3,FALSE)</f>
        <v>150109</v>
      </c>
      <c r="P949">
        <v>121245</v>
      </c>
      <c r="Q949" s="2">
        <v>7000</v>
      </c>
    </row>
    <row r="950" spans="1:17" hidden="1" x14ac:dyDescent="0.2">
      <c r="A950">
        <v>50000249</v>
      </c>
      <c r="B950">
        <v>13227873</v>
      </c>
      <c r="C950" t="s">
        <v>591</v>
      </c>
      <c r="D950">
        <v>5862023</v>
      </c>
      <c r="E950" t="s">
        <v>766</v>
      </c>
      <c r="F950">
        <v>2321516</v>
      </c>
      <c r="H950">
        <v>0</v>
      </c>
      <c r="I950">
        <v>0</v>
      </c>
      <c r="J950" s="2">
        <v>7000</v>
      </c>
      <c r="K950" s="2">
        <v>0</v>
      </c>
      <c r="L950" s="2">
        <v>0</v>
      </c>
      <c r="M950" s="2">
        <v>7000</v>
      </c>
      <c r="N950" s="11">
        <f>VLOOKUP(P950,'CODIGOS RENTISTICOS'!$A$2:E1990,2,FALSE)</f>
        <v>825000000</v>
      </c>
      <c r="O950" s="11">
        <f>VLOOKUP(P950,'CODIGOS RENTISTICOS'!$A$2:F4157,3,FALSE)</f>
        <v>150109</v>
      </c>
      <c r="P950">
        <v>121245</v>
      </c>
      <c r="Q950" s="2">
        <v>7000</v>
      </c>
    </row>
    <row r="951" spans="1:17" hidden="1" x14ac:dyDescent="0.2">
      <c r="A951">
        <v>50000249</v>
      </c>
      <c r="B951">
        <v>13227875</v>
      </c>
      <c r="C951" t="s">
        <v>591</v>
      </c>
      <c r="D951">
        <v>8000647842</v>
      </c>
      <c r="E951" t="s">
        <v>766</v>
      </c>
      <c r="F951">
        <v>7112620</v>
      </c>
      <c r="H951">
        <v>0</v>
      </c>
      <c r="I951">
        <v>0</v>
      </c>
      <c r="J951" s="2">
        <v>27000</v>
      </c>
      <c r="K951" s="2">
        <v>0</v>
      </c>
      <c r="L951" s="2">
        <v>0</v>
      </c>
      <c r="M951" s="2">
        <v>27000</v>
      </c>
      <c r="N951" s="11">
        <f>VLOOKUP(P951,'CODIGOS RENTISTICOS'!$A$2:E1991,2,FALSE)</f>
        <v>825000000</v>
      </c>
      <c r="O951" s="11">
        <f>VLOOKUP(P951,'CODIGOS RENTISTICOS'!$A$2:F4158,3,FALSE)</f>
        <v>150109</v>
      </c>
      <c r="P951">
        <v>121245</v>
      </c>
      <c r="Q951" s="2">
        <v>27000</v>
      </c>
    </row>
    <row r="952" spans="1:17" hidden="1" x14ac:dyDescent="0.2">
      <c r="A952">
        <v>50000249</v>
      </c>
      <c r="B952">
        <v>13227911</v>
      </c>
      <c r="C952" t="s">
        <v>591</v>
      </c>
      <c r="D952">
        <v>8902041620</v>
      </c>
      <c r="E952" t="s">
        <v>766</v>
      </c>
      <c r="F952">
        <v>2452996</v>
      </c>
      <c r="H952">
        <v>0</v>
      </c>
      <c r="I952">
        <v>0</v>
      </c>
      <c r="J952" s="2">
        <v>7000</v>
      </c>
      <c r="K952" s="2">
        <v>0</v>
      </c>
      <c r="L952" s="2">
        <v>0</v>
      </c>
      <c r="M952" s="2">
        <v>7000</v>
      </c>
      <c r="N952" s="11">
        <f>VLOOKUP(P952,'CODIGOS RENTISTICOS'!$A$2:E1992,2,FALSE)</f>
        <v>825000000</v>
      </c>
      <c r="O952" s="11">
        <f>VLOOKUP(P952,'CODIGOS RENTISTICOS'!$A$2:F4159,3,FALSE)</f>
        <v>150109</v>
      </c>
      <c r="P952">
        <v>121245</v>
      </c>
      <c r="Q952" s="2">
        <v>7000</v>
      </c>
    </row>
    <row r="953" spans="1:17" hidden="1" x14ac:dyDescent="0.2">
      <c r="A953">
        <v>50000249</v>
      </c>
      <c r="B953">
        <v>13227934</v>
      </c>
      <c r="C953" t="s">
        <v>591</v>
      </c>
      <c r="D953">
        <v>8600067804</v>
      </c>
      <c r="E953" t="s">
        <v>766</v>
      </c>
      <c r="F953">
        <v>3470010</v>
      </c>
      <c r="H953">
        <v>0</v>
      </c>
      <c r="I953">
        <v>0</v>
      </c>
      <c r="J953" s="2">
        <v>7500</v>
      </c>
      <c r="K953" s="2">
        <v>0</v>
      </c>
      <c r="L953" s="2">
        <v>0</v>
      </c>
      <c r="M953" s="2">
        <v>7500</v>
      </c>
      <c r="N953" s="11">
        <f>VLOOKUP(P953,'CODIGOS RENTISTICOS'!$A$2:E1993,2,FALSE)</f>
        <v>825000000</v>
      </c>
      <c r="O953" s="11">
        <f>VLOOKUP(P953,'CODIGOS RENTISTICOS'!$A$2:F4160,3,FALSE)</f>
        <v>150109</v>
      </c>
      <c r="P953">
        <v>121245</v>
      </c>
      <c r="Q953" s="2">
        <v>7500</v>
      </c>
    </row>
    <row r="954" spans="1:17" hidden="1" x14ac:dyDescent="0.2">
      <c r="A954">
        <v>50000249</v>
      </c>
      <c r="B954">
        <v>13228102</v>
      </c>
      <c r="C954" t="s">
        <v>591</v>
      </c>
      <c r="D954">
        <v>80230524</v>
      </c>
      <c r="E954" t="s">
        <v>766</v>
      </c>
      <c r="F954">
        <v>4092326</v>
      </c>
      <c r="H954">
        <v>0</v>
      </c>
      <c r="I954">
        <v>0</v>
      </c>
      <c r="J954" s="2">
        <v>7000</v>
      </c>
      <c r="K954" s="2">
        <v>0</v>
      </c>
      <c r="L954" s="2">
        <v>0</v>
      </c>
      <c r="M954" s="2">
        <v>7000</v>
      </c>
      <c r="N954" s="11">
        <f>VLOOKUP(P954,'CODIGOS RENTISTICOS'!$A$2:E1994,2,FALSE)</f>
        <v>825000000</v>
      </c>
      <c r="O954" s="11">
        <f>VLOOKUP(P954,'CODIGOS RENTISTICOS'!$A$2:F4161,3,FALSE)</f>
        <v>150109</v>
      </c>
      <c r="P954">
        <v>121245</v>
      </c>
      <c r="Q954" s="2">
        <v>7000</v>
      </c>
    </row>
    <row r="955" spans="1:17" hidden="1" x14ac:dyDescent="0.2">
      <c r="A955">
        <v>50000249</v>
      </c>
      <c r="B955">
        <v>13228152</v>
      </c>
      <c r="C955" t="s">
        <v>591</v>
      </c>
      <c r="D955">
        <v>8001038516</v>
      </c>
      <c r="E955" t="s">
        <v>766</v>
      </c>
      <c r="F955">
        <v>3210165</v>
      </c>
      <c r="H955">
        <v>0</v>
      </c>
      <c r="I955">
        <v>0</v>
      </c>
      <c r="J955" s="2">
        <v>28000</v>
      </c>
      <c r="K955" s="2">
        <v>0</v>
      </c>
      <c r="L955" s="2">
        <v>0</v>
      </c>
      <c r="M955" s="2">
        <v>28000</v>
      </c>
      <c r="N955" s="11">
        <f>VLOOKUP(P955,'CODIGOS RENTISTICOS'!$A$2:E1995,2,FALSE)</f>
        <v>825000000</v>
      </c>
      <c r="O955" s="11">
        <f>VLOOKUP(P955,'CODIGOS RENTISTICOS'!$A$2:F4162,3,FALSE)</f>
        <v>150109</v>
      </c>
      <c r="P955">
        <v>121245</v>
      </c>
      <c r="Q955" s="2">
        <v>28000</v>
      </c>
    </row>
    <row r="956" spans="1:17" hidden="1" x14ac:dyDescent="0.2">
      <c r="A956">
        <v>50000249</v>
      </c>
      <c r="B956">
        <v>1188096</v>
      </c>
      <c r="C956" t="s">
        <v>591</v>
      </c>
      <c r="D956">
        <v>8300060514</v>
      </c>
      <c r="E956" t="s">
        <v>766</v>
      </c>
      <c r="F956">
        <v>6405606</v>
      </c>
      <c r="H956">
        <v>0</v>
      </c>
      <c r="I956">
        <v>0</v>
      </c>
      <c r="J956" s="2">
        <v>3117600</v>
      </c>
      <c r="K956" s="2">
        <v>0</v>
      </c>
      <c r="L956" s="2">
        <v>0</v>
      </c>
      <c r="M956" s="2">
        <v>3117600</v>
      </c>
      <c r="N956" s="11">
        <f>VLOOKUP(P956,'CODIGOS RENTISTICOS'!$A$2:E1996,2,FALSE)</f>
        <v>910300000</v>
      </c>
      <c r="O956" s="11">
        <f>VLOOKUP(P956,'CODIGOS RENTISTICOS'!$A$2:F4163,3,FALSE)</f>
        <v>130113</v>
      </c>
      <c r="P956">
        <v>121235</v>
      </c>
      <c r="Q956" s="2">
        <v>3117600</v>
      </c>
    </row>
    <row r="957" spans="1:17" hidden="1" x14ac:dyDescent="0.2">
      <c r="A957">
        <v>50000249</v>
      </c>
      <c r="B957">
        <v>1304171</v>
      </c>
      <c r="C957" t="s">
        <v>591</v>
      </c>
      <c r="D957">
        <v>8918013171</v>
      </c>
      <c r="E957" t="s">
        <v>766</v>
      </c>
      <c r="F957">
        <v>3103506</v>
      </c>
      <c r="H957">
        <v>0</v>
      </c>
      <c r="I957">
        <v>0</v>
      </c>
      <c r="J957" s="2">
        <v>756000</v>
      </c>
      <c r="K957" s="2">
        <v>0</v>
      </c>
      <c r="L957" s="2">
        <v>0</v>
      </c>
      <c r="M957" s="2">
        <v>756000</v>
      </c>
      <c r="N957" s="11">
        <f>VLOOKUP(P957,'CODIGOS RENTISTICOS'!$A$2:E1997,2,FALSE)</f>
        <v>825000000</v>
      </c>
      <c r="O957" s="11">
        <f>VLOOKUP(P957,'CODIGOS RENTISTICOS'!$A$2:F4164,3,FALSE)</f>
        <v>150109</v>
      </c>
      <c r="P957">
        <v>121245</v>
      </c>
      <c r="Q957" s="2">
        <v>756000</v>
      </c>
    </row>
    <row r="958" spans="1:17" hidden="1" x14ac:dyDescent="0.2">
      <c r="A958">
        <v>50000249</v>
      </c>
      <c r="B958">
        <v>1304172</v>
      </c>
      <c r="C958" t="s">
        <v>591</v>
      </c>
      <c r="D958">
        <v>8300767653</v>
      </c>
      <c r="E958" t="s">
        <v>766</v>
      </c>
      <c r="F958">
        <v>6264240</v>
      </c>
      <c r="H958">
        <v>0</v>
      </c>
      <c r="I958">
        <v>0</v>
      </c>
      <c r="J958" s="2">
        <v>7000</v>
      </c>
      <c r="K958" s="2">
        <v>0</v>
      </c>
      <c r="L958" s="2">
        <v>0</v>
      </c>
      <c r="M958" s="2">
        <v>7000</v>
      </c>
      <c r="N958" s="11">
        <f>VLOOKUP(P958,'CODIGOS RENTISTICOS'!$A$2:E1998,2,FALSE)</f>
        <v>825000000</v>
      </c>
      <c r="O958" s="11">
        <f>VLOOKUP(P958,'CODIGOS RENTISTICOS'!$A$2:F4165,3,FALSE)</f>
        <v>150109</v>
      </c>
      <c r="P958">
        <v>121245</v>
      </c>
      <c r="Q958" s="2">
        <v>7000</v>
      </c>
    </row>
    <row r="959" spans="1:17" hidden="1" x14ac:dyDescent="0.2">
      <c r="A959">
        <v>50000249</v>
      </c>
      <c r="B959">
        <v>1304173</v>
      </c>
      <c r="C959" t="s">
        <v>591</v>
      </c>
      <c r="D959">
        <v>8300767653</v>
      </c>
      <c r="E959" t="s">
        <v>766</v>
      </c>
      <c r="F959">
        <v>6264240</v>
      </c>
      <c r="H959">
        <v>0</v>
      </c>
      <c r="I959">
        <v>0</v>
      </c>
      <c r="J959" s="2">
        <v>7000</v>
      </c>
      <c r="K959" s="2">
        <v>0</v>
      </c>
      <c r="L959" s="2">
        <v>0</v>
      </c>
      <c r="M959" s="2">
        <v>7000</v>
      </c>
      <c r="N959" s="11">
        <f>VLOOKUP(P959,'CODIGOS RENTISTICOS'!$A$2:E1999,2,FALSE)</f>
        <v>825000000</v>
      </c>
      <c r="O959" s="11">
        <f>VLOOKUP(P959,'CODIGOS RENTISTICOS'!$A$2:F4166,3,FALSE)</f>
        <v>150109</v>
      </c>
      <c r="P959">
        <v>121245</v>
      </c>
      <c r="Q959" s="2">
        <v>7000</v>
      </c>
    </row>
    <row r="960" spans="1:17" hidden="1" x14ac:dyDescent="0.2">
      <c r="A960">
        <v>50000249</v>
      </c>
      <c r="B960">
        <v>1304174</v>
      </c>
      <c r="C960" t="s">
        <v>591</v>
      </c>
      <c r="D960">
        <v>8300767653</v>
      </c>
      <c r="E960" t="s">
        <v>766</v>
      </c>
      <c r="F960">
        <v>6264240</v>
      </c>
      <c r="H960">
        <v>0</v>
      </c>
      <c r="I960">
        <v>0</v>
      </c>
      <c r="J960" s="2">
        <v>7000</v>
      </c>
      <c r="K960" s="2">
        <v>0</v>
      </c>
      <c r="L960" s="2">
        <v>0</v>
      </c>
      <c r="M960" s="2">
        <v>7000</v>
      </c>
      <c r="N960" s="11">
        <f>VLOOKUP(P960,'CODIGOS RENTISTICOS'!$A$2:E2000,2,FALSE)</f>
        <v>825000000</v>
      </c>
      <c r="O960" s="11">
        <f>VLOOKUP(P960,'CODIGOS RENTISTICOS'!$A$2:F4167,3,FALSE)</f>
        <v>150109</v>
      </c>
      <c r="P960">
        <v>121245</v>
      </c>
      <c r="Q960" s="2">
        <v>7000</v>
      </c>
    </row>
    <row r="961" spans="1:17" hidden="1" x14ac:dyDescent="0.2">
      <c r="A961">
        <v>50000249</v>
      </c>
      <c r="B961">
        <v>1304175</v>
      </c>
      <c r="C961" t="s">
        <v>591</v>
      </c>
      <c r="D961">
        <v>8300767653</v>
      </c>
      <c r="E961" t="s">
        <v>766</v>
      </c>
      <c r="F961">
        <v>6264240</v>
      </c>
      <c r="H961">
        <v>0</v>
      </c>
      <c r="I961">
        <v>0</v>
      </c>
      <c r="J961" s="2">
        <v>7000</v>
      </c>
      <c r="K961" s="2">
        <v>0</v>
      </c>
      <c r="L961" s="2">
        <v>0</v>
      </c>
      <c r="M961" s="2">
        <v>7000</v>
      </c>
      <c r="N961" s="11">
        <f>VLOOKUP(P961,'CODIGOS RENTISTICOS'!$A$2:E2001,2,FALSE)</f>
        <v>825000000</v>
      </c>
      <c r="O961" s="11">
        <f>VLOOKUP(P961,'CODIGOS RENTISTICOS'!$A$2:F4168,3,FALSE)</f>
        <v>150109</v>
      </c>
      <c r="P961">
        <v>121245</v>
      </c>
      <c r="Q961" s="2">
        <v>7000</v>
      </c>
    </row>
    <row r="962" spans="1:17" hidden="1" x14ac:dyDescent="0.2">
      <c r="A962">
        <v>50000249</v>
      </c>
      <c r="B962">
        <v>1304176</v>
      </c>
      <c r="C962" t="s">
        <v>591</v>
      </c>
      <c r="D962">
        <v>8300767653</v>
      </c>
      <c r="E962" t="s">
        <v>766</v>
      </c>
      <c r="F962">
        <v>6264240</v>
      </c>
      <c r="H962">
        <v>0</v>
      </c>
      <c r="I962">
        <v>0</v>
      </c>
      <c r="J962" s="2">
        <v>7000</v>
      </c>
      <c r="K962" s="2">
        <v>0</v>
      </c>
      <c r="L962" s="2">
        <v>0</v>
      </c>
      <c r="M962" s="2">
        <v>7000</v>
      </c>
      <c r="N962" s="11">
        <f>VLOOKUP(P962,'CODIGOS RENTISTICOS'!$A$2:E2002,2,FALSE)</f>
        <v>825000000</v>
      </c>
      <c r="O962" s="11">
        <f>VLOOKUP(P962,'CODIGOS RENTISTICOS'!$A$2:F4169,3,FALSE)</f>
        <v>150109</v>
      </c>
      <c r="P962">
        <v>121245</v>
      </c>
      <c r="Q962" s="2">
        <v>7000</v>
      </c>
    </row>
    <row r="963" spans="1:17" hidden="1" x14ac:dyDescent="0.2">
      <c r="A963">
        <v>50000249</v>
      </c>
      <c r="B963">
        <v>1304177</v>
      </c>
      <c r="C963" t="s">
        <v>591</v>
      </c>
      <c r="D963">
        <v>8300767653</v>
      </c>
      <c r="E963" t="s">
        <v>766</v>
      </c>
      <c r="F963">
        <v>6264240</v>
      </c>
      <c r="H963">
        <v>0</v>
      </c>
      <c r="I963">
        <v>0</v>
      </c>
      <c r="J963" s="2">
        <v>7000</v>
      </c>
      <c r="K963" s="2">
        <v>0</v>
      </c>
      <c r="L963" s="2">
        <v>0</v>
      </c>
      <c r="M963" s="2">
        <v>7000</v>
      </c>
      <c r="N963" s="11">
        <f>VLOOKUP(P963,'CODIGOS RENTISTICOS'!$A$2:E2003,2,FALSE)</f>
        <v>825000000</v>
      </c>
      <c r="O963" s="11">
        <f>VLOOKUP(P963,'CODIGOS RENTISTICOS'!$A$2:F4170,3,FALSE)</f>
        <v>150109</v>
      </c>
      <c r="P963">
        <v>121245</v>
      </c>
      <c r="Q963" s="2">
        <v>7000</v>
      </c>
    </row>
    <row r="964" spans="1:17" hidden="1" x14ac:dyDescent="0.2">
      <c r="A964">
        <v>50000249</v>
      </c>
      <c r="B964">
        <v>1304178</v>
      </c>
      <c r="C964" t="s">
        <v>591</v>
      </c>
      <c r="D964">
        <v>8300767653</v>
      </c>
      <c r="E964" t="s">
        <v>766</v>
      </c>
      <c r="F964">
        <v>6264240</v>
      </c>
      <c r="H964">
        <v>0</v>
      </c>
      <c r="I964">
        <v>0</v>
      </c>
      <c r="J964" s="2">
        <v>7000</v>
      </c>
      <c r="K964" s="2">
        <v>0</v>
      </c>
      <c r="L964" s="2">
        <v>0</v>
      </c>
      <c r="M964" s="2">
        <v>7000</v>
      </c>
      <c r="N964" s="11">
        <f>VLOOKUP(P964,'CODIGOS RENTISTICOS'!$A$2:E2004,2,FALSE)</f>
        <v>825000000</v>
      </c>
      <c r="O964" s="11">
        <f>VLOOKUP(P964,'CODIGOS RENTISTICOS'!$A$2:F4171,3,FALSE)</f>
        <v>150109</v>
      </c>
      <c r="P964">
        <v>121245</v>
      </c>
      <c r="Q964" s="2">
        <v>7000</v>
      </c>
    </row>
    <row r="965" spans="1:17" hidden="1" x14ac:dyDescent="0.2">
      <c r="A965">
        <v>50000249</v>
      </c>
      <c r="B965">
        <v>1304179</v>
      </c>
      <c r="C965" t="s">
        <v>591</v>
      </c>
      <c r="D965">
        <v>8300767653</v>
      </c>
      <c r="E965" t="s">
        <v>766</v>
      </c>
      <c r="F965">
        <v>6264240</v>
      </c>
      <c r="H965">
        <v>0</v>
      </c>
      <c r="I965">
        <v>0</v>
      </c>
      <c r="J965" s="2">
        <v>7000</v>
      </c>
      <c r="K965" s="2">
        <v>0</v>
      </c>
      <c r="L965" s="2">
        <v>0</v>
      </c>
      <c r="M965" s="2">
        <v>7000</v>
      </c>
      <c r="N965" s="11">
        <f>VLOOKUP(P965,'CODIGOS RENTISTICOS'!$A$2:E2005,2,FALSE)</f>
        <v>825000000</v>
      </c>
      <c r="O965" s="11">
        <f>VLOOKUP(P965,'CODIGOS RENTISTICOS'!$A$2:F4172,3,FALSE)</f>
        <v>150109</v>
      </c>
      <c r="P965">
        <v>121245</v>
      </c>
      <c r="Q965" s="2">
        <v>7000</v>
      </c>
    </row>
    <row r="966" spans="1:17" hidden="1" x14ac:dyDescent="0.2">
      <c r="A966">
        <v>50000249</v>
      </c>
      <c r="B966">
        <v>1304180</v>
      </c>
      <c r="C966" t="s">
        <v>591</v>
      </c>
      <c r="D966">
        <v>8300767653</v>
      </c>
      <c r="E966" t="s">
        <v>766</v>
      </c>
      <c r="F966">
        <v>6264240</v>
      </c>
      <c r="H966">
        <v>0</v>
      </c>
      <c r="I966">
        <v>0</v>
      </c>
      <c r="J966" s="2">
        <v>7000</v>
      </c>
      <c r="K966" s="2">
        <v>0</v>
      </c>
      <c r="L966" s="2">
        <v>0</v>
      </c>
      <c r="M966" s="2">
        <v>7000</v>
      </c>
      <c r="N966" s="11">
        <f>VLOOKUP(P966,'CODIGOS RENTISTICOS'!$A$2:E2006,2,FALSE)</f>
        <v>825000000</v>
      </c>
      <c r="O966" s="11">
        <f>VLOOKUP(P966,'CODIGOS RENTISTICOS'!$A$2:F4173,3,FALSE)</f>
        <v>150109</v>
      </c>
      <c r="P966">
        <v>121245</v>
      </c>
      <c r="Q966" s="2">
        <v>7000</v>
      </c>
    </row>
    <row r="967" spans="1:17" hidden="1" x14ac:dyDescent="0.2">
      <c r="A967">
        <v>50000249</v>
      </c>
      <c r="B967">
        <v>1304181</v>
      </c>
      <c r="C967" t="s">
        <v>591</v>
      </c>
      <c r="D967">
        <v>8300767653</v>
      </c>
      <c r="E967" t="s">
        <v>766</v>
      </c>
      <c r="F967">
        <v>6264240</v>
      </c>
      <c r="H967">
        <v>0</v>
      </c>
      <c r="I967">
        <v>0</v>
      </c>
      <c r="J967" s="2">
        <v>7000</v>
      </c>
      <c r="K967" s="2">
        <v>0</v>
      </c>
      <c r="L967" s="2">
        <v>0</v>
      </c>
      <c r="M967" s="2">
        <v>7000</v>
      </c>
      <c r="N967" s="11">
        <f>VLOOKUP(P967,'CODIGOS RENTISTICOS'!$A$2:E2007,2,FALSE)</f>
        <v>825000000</v>
      </c>
      <c r="O967" s="11">
        <f>VLOOKUP(P967,'CODIGOS RENTISTICOS'!$A$2:F4174,3,FALSE)</f>
        <v>150109</v>
      </c>
      <c r="P967">
        <v>121245</v>
      </c>
      <c r="Q967" s="2">
        <v>7000</v>
      </c>
    </row>
    <row r="968" spans="1:17" hidden="1" x14ac:dyDescent="0.2">
      <c r="A968">
        <v>50000249</v>
      </c>
      <c r="B968">
        <v>1304182</v>
      </c>
      <c r="C968" t="s">
        <v>591</v>
      </c>
      <c r="D968">
        <v>8300767653</v>
      </c>
      <c r="E968" t="s">
        <v>766</v>
      </c>
      <c r="F968">
        <v>6264240</v>
      </c>
      <c r="H968">
        <v>0</v>
      </c>
      <c r="I968">
        <v>0</v>
      </c>
      <c r="J968" s="2">
        <v>7000</v>
      </c>
      <c r="K968" s="2">
        <v>0</v>
      </c>
      <c r="L968" s="2">
        <v>0</v>
      </c>
      <c r="M968" s="2">
        <v>7000</v>
      </c>
      <c r="N968" s="11">
        <f>VLOOKUP(P968,'CODIGOS RENTISTICOS'!$A$2:E2008,2,FALSE)</f>
        <v>825000000</v>
      </c>
      <c r="O968" s="11">
        <f>VLOOKUP(P968,'CODIGOS RENTISTICOS'!$A$2:F4175,3,FALSE)</f>
        <v>150109</v>
      </c>
      <c r="P968">
        <v>121245</v>
      </c>
      <c r="Q968" s="2">
        <v>7000</v>
      </c>
    </row>
    <row r="969" spans="1:17" hidden="1" x14ac:dyDescent="0.2">
      <c r="A969">
        <v>50000249</v>
      </c>
      <c r="B969">
        <v>1304184</v>
      </c>
      <c r="C969" t="s">
        <v>591</v>
      </c>
      <c r="D969">
        <v>8300767653</v>
      </c>
      <c r="E969" t="s">
        <v>766</v>
      </c>
      <c r="F969">
        <v>6264240</v>
      </c>
      <c r="H969">
        <v>0</v>
      </c>
      <c r="I969">
        <v>0</v>
      </c>
      <c r="J969" s="2">
        <v>7000</v>
      </c>
      <c r="K969" s="2">
        <v>0</v>
      </c>
      <c r="L969" s="2">
        <v>0</v>
      </c>
      <c r="M969" s="2">
        <v>7000</v>
      </c>
      <c r="N969" s="11">
        <f>VLOOKUP(P969,'CODIGOS RENTISTICOS'!$A$2:E2009,2,FALSE)</f>
        <v>825000000</v>
      </c>
      <c r="O969" s="11">
        <f>VLOOKUP(P969,'CODIGOS RENTISTICOS'!$A$2:F4176,3,FALSE)</f>
        <v>150109</v>
      </c>
      <c r="P969">
        <v>121245</v>
      </c>
      <c r="Q969" s="2">
        <v>7000</v>
      </c>
    </row>
    <row r="970" spans="1:17" hidden="1" x14ac:dyDescent="0.2">
      <c r="A970">
        <v>50000249</v>
      </c>
      <c r="B970">
        <v>51999</v>
      </c>
      <c r="C970" t="s">
        <v>593</v>
      </c>
      <c r="D970">
        <v>71634481</v>
      </c>
      <c r="E970" t="s">
        <v>766</v>
      </c>
      <c r="F970">
        <v>5114190</v>
      </c>
      <c r="H970">
        <v>0</v>
      </c>
      <c r="I970">
        <v>0</v>
      </c>
      <c r="J970" s="2">
        <v>33200</v>
      </c>
      <c r="K970" s="2">
        <v>0</v>
      </c>
      <c r="L970" s="2">
        <v>0</v>
      </c>
      <c r="M970" s="2">
        <v>33200</v>
      </c>
      <c r="N970" s="11">
        <f>VLOOKUP(P970,'CODIGOS RENTISTICOS'!$A$2:E2010,2,FALSE)</f>
        <v>825000000</v>
      </c>
      <c r="O970" s="11">
        <f>VLOOKUP(P970,'CODIGOS RENTISTICOS'!$A$2:F4177,3,FALSE)</f>
        <v>150109</v>
      </c>
      <c r="P970">
        <v>121245</v>
      </c>
      <c r="Q970" s="2">
        <v>33200</v>
      </c>
    </row>
    <row r="971" spans="1:17" hidden="1" x14ac:dyDescent="0.2">
      <c r="A971">
        <v>50000249</v>
      </c>
      <c r="B971">
        <v>1104785</v>
      </c>
      <c r="C971" t="s">
        <v>593</v>
      </c>
      <c r="D971">
        <v>8909171416</v>
      </c>
      <c r="E971" t="s">
        <v>766</v>
      </c>
      <c r="F971">
        <v>3333309</v>
      </c>
      <c r="H971">
        <v>0</v>
      </c>
      <c r="I971">
        <v>0</v>
      </c>
      <c r="J971" s="2">
        <v>175000</v>
      </c>
      <c r="K971" s="2">
        <v>0</v>
      </c>
      <c r="L971" s="2">
        <v>0</v>
      </c>
      <c r="M971" s="2">
        <v>175000</v>
      </c>
      <c r="N971" s="11">
        <f>VLOOKUP(P971,'CODIGOS RENTISTICOS'!$A$2:E2011,2,FALSE)</f>
        <v>825000000</v>
      </c>
      <c r="O971" s="11">
        <f>VLOOKUP(P971,'CODIGOS RENTISTICOS'!$A$2:F4178,3,FALSE)</f>
        <v>150109</v>
      </c>
      <c r="P971">
        <v>121245</v>
      </c>
      <c r="Q971" s="2">
        <v>175000</v>
      </c>
    </row>
    <row r="972" spans="1:17" hidden="1" x14ac:dyDescent="0.2">
      <c r="A972">
        <v>50000249</v>
      </c>
      <c r="B972">
        <v>1181844</v>
      </c>
      <c r="C972" t="s">
        <v>593</v>
      </c>
      <c r="D972">
        <v>10085790</v>
      </c>
      <c r="E972" t="s">
        <v>766</v>
      </c>
      <c r="F972">
        <v>3137740</v>
      </c>
      <c r="H972">
        <v>0</v>
      </c>
      <c r="I972">
        <v>0</v>
      </c>
      <c r="J972" s="2">
        <v>7000</v>
      </c>
      <c r="K972" s="2">
        <v>0</v>
      </c>
      <c r="L972" s="2">
        <v>0</v>
      </c>
      <c r="M972" s="2">
        <v>7000</v>
      </c>
      <c r="N972" s="11">
        <f>VLOOKUP(P972,'CODIGOS RENTISTICOS'!$A$2:E2012,2,FALSE)</f>
        <v>825000000</v>
      </c>
      <c r="O972" s="11">
        <f>VLOOKUP(P972,'CODIGOS RENTISTICOS'!$A$2:F4179,3,FALSE)</f>
        <v>150109</v>
      </c>
      <c r="P972">
        <v>121245</v>
      </c>
      <c r="Q972" s="2">
        <v>7000</v>
      </c>
    </row>
    <row r="973" spans="1:17" hidden="1" x14ac:dyDescent="0.2">
      <c r="A973">
        <v>50000249</v>
      </c>
      <c r="B973">
        <v>1184689</v>
      </c>
      <c r="C973" t="s">
        <v>593</v>
      </c>
      <c r="D973">
        <v>8909165754</v>
      </c>
      <c r="E973" t="s">
        <v>766</v>
      </c>
      <c r="F973">
        <v>2323060</v>
      </c>
      <c r="H973">
        <v>0</v>
      </c>
      <c r="I973">
        <v>0</v>
      </c>
      <c r="J973" s="2">
        <v>1980</v>
      </c>
      <c r="K973" s="2">
        <v>0</v>
      </c>
      <c r="L973" s="2">
        <v>0</v>
      </c>
      <c r="M973" s="2">
        <v>1980</v>
      </c>
      <c r="N973" s="11">
        <f>VLOOKUP(P973,'CODIGOS RENTISTICOS'!$A$2:E2013,2,FALSE)</f>
        <v>910300000</v>
      </c>
      <c r="O973" s="11">
        <f>VLOOKUP(P973,'CODIGOS RENTISTICOS'!$A$2:F4180,3,FALSE)</f>
        <v>130113</v>
      </c>
      <c r="P973">
        <v>121235</v>
      </c>
      <c r="Q973" s="2">
        <v>1980</v>
      </c>
    </row>
    <row r="974" spans="1:17" hidden="1" x14ac:dyDescent="0.2">
      <c r="A974">
        <v>50000249</v>
      </c>
      <c r="B974">
        <v>1201408</v>
      </c>
      <c r="C974" t="s">
        <v>569</v>
      </c>
      <c r="D974">
        <v>8001697994</v>
      </c>
      <c r="E974" t="s">
        <v>766</v>
      </c>
      <c r="F974">
        <v>2343012</v>
      </c>
      <c r="H974">
        <v>0</v>
      </c>
      <c r="I974">
        <v>0</v>
      </c>
      <c r="J974" s="2">
        <v>35000</v>
      </c>
      <c r="K974" s="2">
        <v>0</v>
      </c>
      <c r="L974" s="2">
        <v>0</v>
      </c>
      <c r="M974" s="2">
        <v>35000</v>
      </c>
      <c r="N974" s="11">
        <f>VLOOKUP(P974,'CODIGOS RENTISTICOS'!$A$2:E2014,2,FALSE)</f>
        <v>825000000</v>
      </c>
      <c r="O974" s="11">
        <f>VLOOKUP(P974,'CODIGOS RENTISTICOS'!$A$2:F4181,3,FALSE)</f>
        <v>150109</v>
      </c>
      <c r="P974">
        <v>121245</v>
      </c>
      <c r="Q974" s="2">
        <v>35000</v>
      </c>
    </row>
    <row r="975" spans="1:17" hidden="1" x14ac:dyDescent="0.2">
      <c r="A975">
        <v>50000249</v>
      </c>
      <c r="B975">
        <v>952637</v>
      </c>
      <c r="C975" t="s">
        <v>583</v>
      </c>
      <c r="D975">
        <v>8000480681</v>
      </c>
      <c r="E975" t="s">
        <v>766</v>
      </c>
      <c r="F975">
        <v>4615861</v>
      </c>
      <c r="H975">
        <v>0</v>
      </c>
      <c r="I975">
        <v>0</v>
      </c>
      <c r="J975" s="2">
        <v>14000</v>
      </c>
      <c r="K975" s="2">
        <v>0</v>
      </c>
      <c r="L975" s="2">
        <v>0</v>
      </c>
      <c r="M975" s="2">
        <v>14000</v>
      </c>
      <c r="N975" s="11">
        <f>VLOOKUP(P975,'CODIGOS RENTISTICOS'!$A$2:E2015,2,FALSE)</f>
        <v>825000000</v>
      </c>
      <c r="O975" s="11">
        <f>VLOOKUP(P975,'CODIGOS RENTISTICOS'!$A$2:F4182,3,FALSE)</f>
        <v>150109</v>
      </c>
      <c r="P975">
        <v>121245</v>
      </c>
      <c r="Q975" s="2">
        <v>14000</v>
      </c>
    </row>
    <row r="976" spans="1:17" hidden="1" x14ac:dyDescent="0.2">
      <c r="A976">
        <v>50000249</v>
      </c>
      <c r="B976">
        <v>12196811</v>
      </c>
      <c r="C976" t="s">
        <v>595</v>
      </c>
      <c r="D976">
        <v>8020036120</v>
      </c>
      <c r="E976" t="s">
        <v>766</v>
      </c>
      <c r="F976">
        <v>3580822</v>
      </c>
      <c r="H976">
        <v>0</v>
      </c>
      <c r="I976">
        <v>0</v>
      </c>
      <c r="J976" s="2">
        <v>654900</v>
      </c>
      <c r="K976" s="2">
        <v>0</v>
      </c>
      <c r="L976" s="2">
        <v>0</v>
      </c>
      <c r="M976" s="2">
        <v>654900</v>
      </c>
      <c r="N976" s="11">
        <f>VLOOKUP(P976,'CODIGOS RENTISTICOS'!$A$2:E2016,2,FALSE)</f>
        <v>910300000</v>
      </c>
      <c r="O976" s="11">
        <f>VLOOKUP(P976,'CODIGOS RENTISTICOS'!$A$2:F4183,3,FALSE)</f>
        <v>130113</v>
      </c>
      <c r="P976">
        <v>121235</v>
      </c>
      <c r="Q976" s="2">
        <v>654900</v>
      </c>
    </row>
    <row r="977" spans="1:17" hidden="1" x14ac:dyDescent="0.2">
      <c r="A977">
        <v>50000249</v>
      </c>
      <c r="B977">
        <v>12196812</v>
      </c>
      <c r="C977" t="s">
        <v>595</v>
      </c>
      <c r="D977">
        <v>830031849</v>
      </c>
      <c r="E977" t="s">
        <v>766</v>
      </c>
      <c r="F977">
        <v>6369066</v>
      </c>
      <c r="H977">
        <v>0</v>
      </c>
      <c r="I977">
        <v>0</v>
      </c>
      <c r="J977" s="2">
        <v>195990</v>
      </c>
      <c r="K977" s="2">
        <v>0</v>
      </c>
      <c r="L977" s="2">
        <v>0</v>
      </c>
      <c r="M977" s="2">
        <v>195990</v>
      </c>
      <c r="N977" s="11">
        <f>VLOOKUP(P977,'CODIGOS RENTISTICOS'!$A$2:E2017,2,FALSE)</f>
        <v>910300000</v>
      </c>
      <c r="O977" s="11">
        <f>VLOOKUP(P977,'CODIGOS RENTISTICOS'!$A$2:F4184,3,FALSE)</f>
        <v>130113</v>
      </c>
      <c r="P977">
        <v>121235</v>
      </c>
      <c r="Q977" s="2">
        <v>195990</v>
      </c>
    </row>
    <row r="978" spans="1:17" hidden="1" x14ac:dyDescent="0.2">
      <c r="A978">
        <v>50000249</v>
      </c>
      <c r="B978">
        <v>1029821</v>
      </c>
      <c r="C978" t="s">
        <v>595</v>
      </c>
      <c r="D978">
        <v>8020087991</v>
      </c>
      <c r="E978" t="s">
        <v>766</v>
      </c>
      <c r="F978">
        <v>3700853</v>
      </c>
      <c r="H978">
        <v>0</v>
      </c>
      <c r="I978">
        <v>0</v>
      </c>
      <c r="J978" s="2">
        <v>7000</v>
      </c>
      <c r="K978" s="2">
        <v>0</v>
      </c>
      <c r="L978" s="2">
        <v>0</v>
      </c>
      <c r="M978" s="2">
        <v>7000</v>
      </c>
      <c r="N978" s="11">
        <f>VLOOKUP(P978,'CODIGOS RENTISTICOS'!$A$2:E2018,2,FALSE)</f>
        <v>825000000</v>
      </c>
      <c r="O978" s="11">
        <f>VLOOKUP(P978,'CODIGOS RENTISTICOS'!$A$2:F4185,3,FALSE)</f>
        <v>150109</v>
      </c>
      <c r="P978">
        <v>121245</v>
      </c>
      <c r="Q978" s="2">
        <v>7000</v>
      </c>
    </row>
    <row r="979" spans="1:17" x14ac:dyDescent="0.2">
      <c r="A979">
        <v>50000249</v>
      </c>
      <c r="B979">
        <v>685257</v>
      </c>
      <c r="C979" t="s">
        <v>718</v>
      </c>
      <c r="D979">
        <v>45476261</v>
      </c>
      <c r="E979" t="s">
        <v>766</v>
      </c>
      <c r="F979">
        <v>6734189</v>
      </c>
      <c r="H979">
        <v>0</v>
      </c>
      <c r="I979">
        <v>0</v>
      </c>
      <c r="J979" s="2">
        <v>159000</v>
      </c>
      <c r="K979" s="2">
        <v>0</v>
      </c>
      <c r="L979" s="2">
        <v>0</v>
      </c>
      <c r="M979" s="2">
        <v>159000</v>
      </c>
      <c r="N979" s="11">
        <f>VLOOKUP(P979,'CODIGOS RENTISTICOS'!$A$2:E2019,2,FALSE)</f>
        <v>11100000</v>
      </c>
      <c r="O979" s="11">
        <f>VLOOKUP(P979,'CODIGOS RENTISTICOS'!$A$2:F4186,3,FALSE)</f>
        <v>150101</v>
      </c>
      <c r="P979">
        <v>121275</v>
      </c>
      <c r="Q979" s="2">
        <v>159000</v>
      </c>
    </row>
    <row r="980" spans="1:17" hidden="1" x14ac:dyDescent="0.2">
      <c r="A980">
        <v>50000249</v>
      </c>
      <c r="B980">
        <v>1164127</v>
      </c>
      <c r="C980" t="s">
        <v>718</v>
      </c>
      <c r="D980">
        <v>8904018020</v>
      </c>
      <c r="E980" t="s">
        <v>766</v>
      </c>
      <c r="F980">
        <v>6645557</v>
      </c>
      <c r="H980">
        <v>0</v>
      </c>
      <c r="I980">
        <v>1</v>
      </c>
      <c r="J980" s="2">
        <v>0</v>
      </c>
      <c r="K980" s="2">
        <v>0</v>
      </c>
      <c r="L980" s="2">
        <v>985000</v>
      </c>
      <c r="M980" s="2">
        <v>985000</v>
      </c>
      <c r="N980" s="11">
        <f>VLOOKUP(P980,'CODIGOS RENTISTICOS'!$A$2:E2020,2,FALSE)</f>
        <v>825000000</v>
      </c>
      <c r="O980" s="11">
        <f>VLOOKUP(P980,'CODIGOS RENTISTICOS'!$A$2:F4187,3,FALSE)</f>
        <v>150109</v>
      </c>
      <c r="P980">
        <v>5041</v>
      </c>
      <c r="Q980" s="2">
        <v>985000</v>
      </c>
    </row>
    <row r="981" spans="1:17" hidden="1" x14ac:dyDescent="0.2">
      <c r="A981">
        <v>50000249</v>
      </c>
      <c r="B981">
        <v>896307</v>
      </c>
      <c r="C981" t="s">
        <v>816</v>
      </c>
      <c r="D981">
        <v>8918010698</v>
      </c>
      <c r="E981" t="s">
        <v>766</v>
      </c>
      <c r="F981">
        <v>7450905</v>
      </c>
      <c r="H981">
        <v>0</v>
      </c>
      <c r="I981">
        <v>1</v>
      </c>
      <c r="J981" s="2">
        <v>0</v>
      </c>
      <c r="K981" s="2">
        <v>0</v>
      </c>
      <c r="L981" s="2">
        <v>13734383</v>
      </c>
      <c r="M981" s="2">
        <v>13734383</v>
      </c>
      <c r="N981" s="11">
        <f>VLOOKUP(P981,'CODIGOS RENTISTICOS'!$A$2:E2021,2,FALSE)</f>
        <v>11800000</v>
      </c>
      <c r="O981" s="11">
        <f>VLOOKUP(P981,'CODIGOS RENTISTICOS'!$A$2:F4188,3,FALSE)</f>
        <v>240101</v>
      </c>
      <c r="P981">
        <v>121265</v>
      </c>
      <c r="Q981" s="2">
        <v>13734383</v>
      </c>
    </row>
    <row r="982" spans="1:17" hidden="1" x14ac:dyDescent="0.2">
      <c r="A982">
        <v>50000249</v>
      </c>
      <c r="B982">
        <v>1075280</v>
      </c>
      <c r="C982" t="s">
        <v>596</v>
      </c>
      <c r="D982">
        <v>74857185</v>
      </c>
      <c r="E982" t="s">
        <v>766</v>
      </c>
      <c r="F982">
        <v>6349448</v>
      </c>
      <c r="H982">
        <v>0</v>
      </c>
      <c r="I982">
        <v>0</v>
      </c>
      <c r="J982" s="2">
        <v>7000</v>
      </c>
      <c r="K982" s="2">
        <v>0</v>
      </c>
      <c r="L982" s="2">
        <v>0</v>
      </c>
      <c r="M982" s="2">
        <v>7000</v>
      </c>
      <c r="N982" s="11">
        <f>VLOOKUP(P982,'CODIGOS RENTISTICOS'!$A$2:E2022,2,FALSE)</f>
        <v>825000000</v>
      </c>
      <c r="O982" s="11">
        <f>VLOOKUP(P982,'CODIGOS RENTISTICOS'!$A$2:F4189,3,FALSE)</f>
        <v>150109</v>
      </c>
      <c r="P982">
        <v>121245</v>
      </c>
      <c r="Q982" s="2">
        <v>7000</v>
      </c>
    </row>
    <row r="983" spans="1:17" hidden="1" x14ac:dyDescent="0.2">
      <c r="A983">
        <v>50000249</v>
      </c>
      <c r="B983">
        <v>884541</v>
      </c>
      <c r="C983" t="s">
        <v>798</v>
      </c>
      <c r="D983">
        <v>74859338</v>
      </c>
      <c r="E983" t="s">
        <v>766</v>
      </c>
      <c r="F983">
        <v>729106</v>
      </c>
      <c r="H983">
        <v>0</v>
      </c>
      <c r="I983">
        <v>0</v>
      </c>
      <c r="J983" s="2">
        <v>7000</v>
      </c>
      <c r="K983" s="2">
        <v>0</v>
      </c>
      <c r="L983" s="2">
        <v>0</v>
      </c>
      <c r="M983" s="2">
        <v>7000</v>
      </c>
      <c r="N983" s="11">
        <f>VLOOKUP(P983,'CODIGOS RENTISTICOS'!$A$2:E2023,2,FALSE)</f>
        <v>825000000</v>
      </c>
      <c r="O983" s="11">
        <f>VLOOKUP(P983,'CODIGOS RENTISTICOS'!$A$2:F4190,3,FALSE)</f>
        <v>150109</v>
      </c>
      <c r="P983">
        <v>5041</v>
      </c>
      <c r="Q983" s="2">
        <v>7000</v>
      </c>
    </row>
    <row r="984" spans="1:17" hidden="1" x14ac:dyDescent="0.2">
      <c r="A984">
        <v>50000249</v>
      </c>
      <c r="B984">
        <v>1265831</v>
      </c>
      <c r="C984" t="s">
        <v>798</v>
      </c>
      <c r="D984">
        <v>74370826</v>
      </c>
      <c r="E984" t="s">
        <v>766</v>
      </c>
      <c r="F984">
        <v>7712176</v>
      </c>
      <c r="H984">
        <v>0</v>
      </c>
      <c r="I984">
        <v>0</v>
      </c>
      <c r="J984" s="2">
        <v>4000</v>
      </c>
      <c r="K984" s="2">
        <v>0</v>
      </c>
      <c r="L984" s="2">
        <v>0</v>
      </c>
      <c r="M984" s="2">
        <v>4000</v>
      </c>
      <c r="N984" s="11">
        <f>VLOOKUP(P984,'CODIGOS RENTISTICOS'!$A$2:E2024,2,FALSE)</f>
        <v>96300000</v>
      </c>
      <c r="O984" s="11">
        <f>VLOOKUP(P984,'CODIGOS RENTISTICOS'!$A$2:F4191,3,FALSE)</f>
        <v>360101</v>
      </c>
      <c r="P984">
        <v>121270</v>
      </c>
      <c r="Q984" s="2">
        <v>4000</v>
      </c>
    </row>
    <row r="985" spans="1:17" hidden="1" x14ac:dyDescent="0.2">
      <c r="A985">
        <v>50000249</v>
      </c>
      <c r="B985">
        <v>1101244</v>
      </c>
      <c r="C985" t="s">
        <v>597</v>
      </c>
      <c r="D985">
        <v>8001875923</v>
      </c>
      <c r="E985" t="s">
        <v>766</v>
      </c>
      <c r="F985">
        <v>830016</v>
      </c>
      <c r="H985">
        <v>0</v>
      </c>
      <c r="I985">
        <v>1</v>
      </c>
      <c r="J985" s="2">
        <v>0</v>
      </c>
      <c r="K985" s="2">
        <v>0</v>
      </c>
      <c r="L985" s="2">
        <v>534950</v>
      </c>
      <c r="M985" s="2">
        <v>534950</v>
      </c>
      <c r="N985" s="11">
        <f>VLOOKUP(P985,'CODIGOS RENTISTICOS'!$A$2:E2025,2,FALSE)</f>
        <v>10900000</v>
      </c>
      <c r="O985" s="11">
        <f>VLOOKUP(P985,'CODIGOS RENTISTICOS'!$A$2:F4192,3,FALSE)</f>
        <v>170101</v>
      </c>
      <c r="P985">
        <v>121255</v>
      </c>
      <c r="Q985" s="2">
        <v>534950</v>
      </c>
    </row>
    <row r="986" spans="1:17" hidden="1" x14ac:dyDescent="0.2">
      <c r="A986">
        <v>50000249</v>
      </c>
      <c r="B986">
        <v>1126956</v>
      </c>
      <c r="C986" t="s">
        <v>597</v>
      </c>
      <c r="D986">
        <v>30336527</v>
      </c>
      <c r="E986" t="s">
        <v>766</v>
      </c>
      <c r="F986">
        <v>8859164</v>
      </c>
      <c r="H986">
        <v>0</v>
      </c>
      <c r="I986">
        <v>0</v>
      </c>
      <c r="J986" s="2">
        <v>55350</v>
      </c>
      <c r="K986" s="2">
        <v>0</v>
      </c>
      <c r="L986" s="2">
        <v>0</v>
      </c>
      <c r="M986" s="2">
        <v>55350</v>
      </c>
      <c r="N986" s="11">
        <f>VLOOKUP(P986,'CODIGOS RENTISTICOS'!$A$2:E2026,2,FALSE)</f>
        <v>96300000</v>
      </c>
      <c r="O986" s="11">
        <f>VLOOKUP(P986,'CODIGOS RENTISTICOS'!$A$2:F4193,3,FALSE)</f>
        <v>360101</v>
      </c>
      <c r="P986">
        <v>121270</v>
      </c>
      <c r="Q986" s="2">
        <v>55350</v>
      </c>
    </row>
    <row r="987" spans="1:17" hidden="1" x14ac:dyDescent="0.2">
      <c r="A987">
        <v>50000249</v>
      </c>
      <c r="B987">
        <v>885882</v>
      </c>
      <c r="C987" t="s">
        <v>577</v>
      </c>
      <c r="D987">
        <v>8000117250</v>
      </c>
      <c r="E987" t="s">
        <v>766</v>
      </c>
      <c r="F987">
        <v>7455439</v>
      </c>
      <c r="H987">
        <v>0</v>
      </c>
      <c r="I987">
        <v>0</v>
      </c>
      <c r="J987" s="2">
        <v>28000</v>
      </c>
      <c r="K987" s="2">
        <v>0</v>
      </c>
      <c r="L987" s="2">
        <v>0</v>
      </c>
      <c r="M987" s="2">
        <v>28000</v>
      </c>
      <c r="N987" s="11">
        <f>VLOOKUP(P987,'CODIGOS RENTISTICOS'!$A$2:E2027,2,FALSE)</f>
        <v>825000000</v>
      </c>
      <c r="O987" s="11">
        <f>VLOOKUP(P987,'CODIGOS RENTISTICOS'!$A$2:F4194,3,FALSE)</f>
        <v>150109</v>
      </c>
      <c r="P987">
        <v>5041</v>
      </c>
      <c r="Q987" s="2">
        <v>28000</v>
      </c>
    </row>
    <row r="988" spans="1:17" hidden="1" x14ac:dyDescent="0.2">
      <c r="A988">
        <v>50000249</v>
      </c>
      <c r="B988">
        <v>664482</v>
      </c>
      <c r="C988" t="s">
        <v>810</v>
      </c>
      <c r="D988">
        <v>14968462</v>
      </c>
      <c r="E988" t="s">
        <v>766</v>
      </c>
      <c r="F988">
        <v>3214125</v>
      </c>
      <c r="H988">
        <v>0</v>
      </c>
      <c r="I988">
        <v>0</v>
      </c>
      <c r="J988" s="2">
        <v>54590</v>
      </c>
      <c r="K988" s="2">
        <v>0</v>
      </c>
      <c r="L988" s="2">
        <v>0</v>
      </c>
      <c r="M988" s="2">
        <v>54590</v>
      </c>
      <c r="N988" s="11">
        <f>VLOOKUP(P988,'CODIGOS RENTISTICOS'!$A$2:E2028,2,FALSE)</f>
        <v>96300000</v>
      </c>
      <c r="O988" s="11">
        <f>VLOOKUP(P988,'CODIGOS RENTISTICOS'!$A$2:F4195,3,FALSE)</f>
        <v>360101</v>
      </c>
      <c r="P988">
        <v>121270</v>
      </c>
      <c r="Q988" s="2">
        <v>54590</v>
      </c>
    </row>
    <row r="989" spans="1:17" hidden="1" x14ac:dyDescent="0.2">
      <c r="A989">
        <v>50000249</v>
      </c>
      <c r="B989">
        <v>1033179</v>
      </c>
      <c r="C989" t="s">
        <v>810</v>
      </c>
      <c r="D989">
        <v>8914082564</v>
      </c>
      <c r="E989" t="s">
        <v>766</v>
      </c>
      <c r="F989">
        <v>3355821</v>
      </c>
      <c r="H989">
        <v>0</v>
      </c>
      <c r="I989">
        <v>0</v>
      </c>
      <c r="J989" s="2">
        <v>112000</v>
      </c>
      <c r="K989" s="2">
        <v>0</v>
      </c>
      <c r="L989" s="2">
        <v>0</v>
      </c>
      <c r="M989" s="2">
        <v>112000</v>
      </c>
      <c r="N989" s="11">
        <f>VLOOKUP(P989,'CODIGOS RENTISTICOS'!$A$2:E2029,2,FALSE)</f>
        <v>825000000</v>
      </c>
      <c r="O989" s="11">
        <f>VLOOKUP(P989,'CODIGOS RENTISTICOS'!$A$2:F4196,3,FALSE)</f>
        <v>150109</v>
      </c>
      <c r="P989">
        <v>121245</v>
      </c>
      <c r="Q989" s="2">
        <v>112000</v>
      </c>
    </row>
    <row r="990" spans="1:17" hidden="1" x14ac:dyDescent="0.2">
      <c r="A990">
        <v>50000249</v>
      </c>
      <c r="B990">
        <v>496553</v>
      </c>
      <c r="C990" t="s">
        <v>817</v>
      </c>
      <c r="D990">
        <v>8902062438</v>
      </c>
      <c r="E990" t="s">
        <v>766</v>
      </c>
      <c r="F990">
        <v>6337861</v>
      </c>
      <c r="H990">
        <v>0</v>
      </c>
      <c r="I990">
        <v>0</v>
      </c>
      <c r="J990" s="2">
        <v>531580</v>
      </c>
      <c r="K990" s="2">
        <v>0</v>
      </c>
      <c r="L990" s="2">
        <v>0</v>
      </c>
      <c r="M990" s="2">
        <v>531580</v>
      </c>
      <c r="N990" s="11">
        <f>VLOOKUP(P990,'CODIGOS RENTISTICOS'!$A$2:E2030,2,FALSE)</f>
        <v>825000000</v>
      </c>
      <c r="O990" s="11">
        <f>VLOOKUP(P990,'CODIGOS RENTISTICOS'!$A$2:F4197,3,FALSE)</f>
        <v>150109</v>
      </c>
      <c r="P990">
        <v>121245</v>
      </c>
      <c r="Q990" s="2">
        <v>531580</v>
      </c>
    </row>
    <row r="991" spans="1:17" hidden="1" x14ac:dyDescent="0.2">
      <c r="A991">
        <v>50000249</v>
      </c>
      <c r="B991">
        <v>1379129</v>
      </c>
      <c r="C991" t="s">
        <v>817</v>
      </c>
      <c r="D991">
        <v>19289274</v>
      </c>
      <c r="E991" t="s">
        <v>766</v>
      </c>
      <c r="F991">
        <v>6474703</v>
      </c>
      <c r="H991">
        <v>0</v>
      </c>
      <c r="I991">
        <v>0</v>
      </c>
      <c r="J991" s="2">
        <v>7000</v>
      </c>
      <c r="K991" s="2">
        <v>0</v>
      </c>
      <c r="L991" s="2">
        <v>0</v>
      </c>
      <c r="M991" s="2">
        <v>7000</v>
      </c>
      <c r="N991" s="11">
        <f>VLOOKUP(P991,'CODIGOS RENTISTICOS'!$A$2:E2031,2,FALSE)</f>
        <v>825000000</v>
      </c>
      <c r="O991" s="11">
        <f>VLOOKUP(P991,'CODIGOS RENTISTICOS'!$A$2:F4198,3,FALSE)</f>
        <v>150109</v>
      </c>
      <c r="P991">
        <v>121245</v>
      </c>
      <c r="Q991" s="2">
        <v>7000</v>
      </c>
    </row>
    <row r="992" spans="1:17" hidden="1" x14ac:dyDescent="0.2">
      <c r="A992">
        <v>50000249</v>
      </c>
      <c r="B992">
        <v>1379213</v>
      </c>
      <c r="C992" t="s">
        <v>817</v>
      </c>
      <c r="D992">
        <v>8040051649</v>
      </c>
      <c r="E992" t="s">
        <v>766</v>
      </c>
      <c r="F992">
        <v>6471183</v>
      </c>
      <c r="H992">
        <v>0</v>
      </c>
      <c r="I992">
        <v>0</v>
      </c>
      <c r="J992" s="2">
        <v>2800</v>
      </c>
      <c r="K992" s="2">
        <v>0</v>
      </c>
      <c r="L992" s="2">
        <v>0</v>
      </c>
      <c r="M992" s="2">
        <v>2800</v>
      </c>
      <c r="N992" s="11">
        <f>VLOOKUP(P992,'CODIGOS RENTISTICOS'!$A$2:E2032,2,FALSE)</f>
        <v>96400000</v>
      </c>
      <c r="O992" s="11">
        <f>VLOOKUP(P992,'CODIGOS RENTISTICOS'!$A$2:F4199,3,FALSE)</f>
        <v>370101</v>
      </c>
      <c r="P992">
        <v>121280</v>
      </c>
      <c r="Q992" s="2">
        <v>2800</v>
      </c>
    </row>
    <row r="993" spans="1:17" hidden="1" x14ac:dyDescent="0.2">
      <c r="A993">
        <v>50000249</v>
      </c>
      <c r="B993">
        <v>1380365</v>
      </c>
      <c r="C993" t="s">
        <v>817</v>
      </c>
      <c r="D993">
        <v>8040003871</v>
      </c>
      <c r="E993" t="s">
        <v>766</v>
      </c>
      <c r="F993">
        <v>6564060</v>
      </c>
      <c r="H993">
        <v>0</v>
      </c>
      <c r="I993">
        <v>0</v>
      </c>
      <c r="J993" s="2">
        <v>530000</v>
      </c>
      <c r="K993" s="2">
        <v>0</v>
      </c>
      <c r="L993" s="2">
        <v>0</v>
      </c>
      <c r="M993" s="2">
        <v>530000</v>
      </c>
      <c r="N993" s="11">
        <f>VLOOKUP(P993,'CODIGOS RENTISTICOS'!$A$2:E2033,2,FALSE)</f>
        <v>825000000</v>
      </c>
      <c r="O993" s="11">
        <f>VLOOKUP(P993,'CODIGOS RENTISTICOS'!$A$2:F4200,3,FALSE)</f>
        <v>150109</v>
      </c>
      <c r="P993">
        <v>121245</v>
      </c>
      <c r="Q993" s="2">
        <v>530000</v>
      </c>
    </row>
    <row r="994" spans="1:17" hidden="1" x14ac:dyDescent="0.2">
      <c r="A994">
        <v>50000249</v>
      </c>
      <c r="B994">
        <v>1209104</v>
      </c>
      <c r="C994" t="s">
        <v>811</v>
      </c>
      <c r="D994">
        <v>16916602</v>
      </c>
      <c r="E994" t="s">
        <v>766</v>
      </c>
      <c r="F994">
        <v>6636061</v>
      </c>
      <c r="H994">
        <v>0</v>
      </c>
      <c r="I994">
        <v>0</v>
      </c>
      <c r="J994" s="2">
        <v>7000</v>
      </c>
      <c r="K994" s="2">
        <v>0</v>
      </c>
      <c r="L994" s="2">
        <v>0</v>
      </c>
      <c r="M994" s="2">
        <v>7000</v>
      </c>
      <c r="N994" s="11">
        <f>VLOOKUP(P994,'CODIGOS RENTISTICOS'!$A$2:E2034,2,FALSE)</f>
        <v>825000000</v>
      </c>
      <c r="O994" s="11">
        <f>VLOOKUP(P994,'CODIGOS RENTISTICOS'!$A$2:F4201,3,FALSE)</f>
        <v>150109</v>
      </c>
      <c r="P994">
        <v>121245</v>
      </c>
      <c r="Q994" s="2">
        <v>7000</v>
      </c>
    </row>
    <row r="995" spans="1:17" hidden="1" x14ac:dyDescent="0.2">
      <c r="A995">
        <v>50000249</v>
      </c>
      <c r="B995">
        <v>1209105</v>
      </c>
      <c r="C995" t="s">
        <v>811</v>
      </c>
      <c r="D995">
        <v>16744332</v>
      </c>
      <c r="E995" t="s">
        <v>766</v>
      </c>
      <c r="F995">
        <v>6566264</v>
      </c>
      <c r="H995">
        <v>0</v>
      </c>
      <c r="I995">
        <v>0</v>
      </c>
      <c r="J995" s="2">
        <v>7000</v>
      </c>
      <c r="K995" s="2">
        <v>0</v>
      </c>
      <c r="L995" s="2">
        <v>0</v>
      </c>
      <c r="M995" s="2">
        <v>7000</v>
      </c>
      <c r="N995" s="11">
        <f>VLOOKUP(P995,'CODIGOS RENTISTICOS'!$A$2:E2035,2,FALSE)</f>
        <v>825000000</v>
      </c>
      <c r="O995" s="11">
        <f>VLOOKUP(P995,'CODIGOS RENTISTICOS'!$A$2:F4202,3,FALSE)</f>
        <v>150109</v>
      </c>
      <c r="P995">
        <v>121245</v>
      </c>
      <c r="Q995" s="2">
        <v>7000</v>
      </c>
    </row>
    <row r="996" spans="1:17" hidden="1" x14ac:dyDescent="0.2">
      <c r="A996">
        <v>50000249</v>
      </c>
      <c r="B996">
        <v>1209108</v>
      </c>
      <c r="C996" t="s">
        <v>811</v>
      </c>
      <c r="D996">
        <v>16458500</v>
      </c>
      <c r="E996" t="s">
        <v>766</v>
      </c>
      <c r="F996">
        <v>6695028</v>
      </c>
      <c r="H996">
        <v>0</v>
      </c>
      <c r="I996">
        <v>0</v>
      </c>
      <c r="J996" s="2">
        <v>7000</v>
      </c>
      <c r="K996" s="2">
        <v>0</v>
      </c>
      <c r="L996" s="2">
        <v>0</v>
      </c>
      <c r="M996" s="2">
        <v>7000</v>
      </c>
      <c r="N996" s="11">
        <f>VLOOKUP(P996,'CODIGOS RENTISTICOS'!$A$2:E2036,2,FALSE)</f>
        <v>825000000</v>
      </c>
      <c r="O996" s="11">
        <f>VLOOKUP(P996,'CODIGOS RENTISTICOS'!$A$2:F4203,3,FALSE)</f>
        <v>150109</v>
      </c>
      <c r="P996">
        <v>121245</v>
      </c>
      <c r="Q996" s="2">
        <v>7000</v>
      </c>
    </row>
    <row r="997" spans="1:17" hidden="1" x14ac:dyDescent="0.2">
      <c r="A997">
        <v>50000249</v>
      </c>
      <c r="B997">
        <v>1209109</v>
      </c>
      <c r="C997" t="s">
        <v>811</v>
      </c>
      <c r="D997">
        <v>6562949</v>
      </c>
      <c r="E997" t="s">
        <v>766</v>
      </c>
      <c r="F997">
        <v>8829671</v>
      </c>
      <c r="H997">
        <v>0</v>
      </c>
      <c r="I997">
        <v>0</v>
      </c>
      <c r="J997" s="2">
        <v>7000</v>
      </c>
      <c r="K997" s="2">
        <v>0</v>
      </c>
      <c r="L997" s="2">
        <v>0</v>
      </c>
      <c r="M997" s="2">
        <v>7000</v>
      </c>
      <c r="N997" s="11">
        <f>VLOOKUP(P997,'CODIGOS RENTISTICOS'!$A$2:E2037,2,FALSE)</f>
        <v>825000000</v>
      </c>
      <c r="O997" s="11">
        <f>VLOOKUP(P997,'CODIGOS RENTISTICOS'!$A$2:F4204,3,FALSE)</f>
        <v>150109</v>
      </c>
      <c r="P997">
        <v>121245</v>
      </c>
      <c r="Q997" s="2">
        <v>7000</v>
      </c>
    </row>
    <row r="998" spans="1:17" hidden="1" x14ac:dyDescent="0.2">
      <c r="A998">
        <v>50000249</v>
      </c>
      <c r="B998">
        <v>1209111</v>
      </c>
      <c r="C998" t="s">
        <v>811</v>
      </c>
      <c r="D998">
        <v>40750536</v>
      </c>
      <c r="E998" t="s">
        <v>766</v>
      </c>
      <c r="F998">
        <v>4004261</v>
      </c>
      <c r="H998">
        <v>0</v>
      </c>
      <c r="I998">
        <v>0</v>
      </c>
      <c r="J998" s="2">
        <v>7000</v>
      </c>
      <c r="K998" s="2">
        <v>0</v>
      </c>
      <c r="L998" s="2">
        <v>0</v>
      </c>
      <c r="M998" s="2">
        <v>7000</v>
      </c>
      <c r="N998" s="11">
        <f>VLOOKUP(P998,'CODIGOS RENTISTICOS'!$A$2:E2038,2,FALSE)</f>
        <v>825000000</v>
      </c>
      <c r="O998" s="11">
        <f>VLOOKUP(P998,'CODIGOS RENTISTICOS'!$A$2:F4205,3,FALSE)</f>
        <v>150109</v>
      </c>
      <c r="P998">
        <v>121245</v>
      </c>
      <c r="Q998" s="2">
        <v>7000</v>
      </c>
    </row>
    <row r="999" spans="1:17" hidden="1" x14ac:dyDescent="0.2">
      <c r="A999">
        <v>50000249</v>
      </c>
      <c r="B999">
        <v>1072799</v>
      </c>
      <c r="C999" t="s">
        <v>811</v>
      </c>
      <c r="D999">
        <v>94384308</v>
      </c>
      <c r="E999" t="s">
        <v>766</v>
      </c>
      <c r="F999">
        <v>4366138</v>
      </c>
      <c r="H999">
        <v>0</v>
      </c>
      <c r="I999">
        <v>0</v>
      </c>
      <c r="J999" s="2">
        <v>7000</v>
      </c>
      <c r="K999" s="2">
        <v>0</v>
      </c>
      <c r="L999" s="2">
        <v>0</v>
      </c>
      <c r="M999" s="2">
        <v>7000</v>
      </c>
      <c r="N999" s="11">
        <f>VLOOKUP(P999,'CODIGOS RENTISTICOS'!$A$2:E2039,2,FALSE)</f>
        <v>825000000</v>
      </c>
      <c r="O999" s="11">
        <f>VLOOKUP(P999,'CODIGOS RENTISTICOS'!$A$2:F4206,3,FALSE)</f>
        <v>150109</v>
      </c>
      <c r="P999">
        <v>121245</v>
      </c>
      <c r="Q999" s="2">
        <v>7000</v>
      </c>
    </row>
    <row r="1000" spans="1:17" hidden="1" x14ac:dyDescent="0.2">
      <c r="A1000">
        <v>50000249</v>
      </c>
      <c r="B1000">
        <v>1072801</v>
      </c>
      <c r="C1000" t="s">
        <v>811</v>
      </c>
      <c r="D1000">
        <v>98378902</v>
      </c>
      <c r="E1000" t="s">
        <v>766</v>
      </c>
      <c r="F1000">
        <v>3344810</v>
      </c>
      <c r="H1000">
        <v>0</v>
      </c>
      <c r="I1000">
        <v>0</v>
      </c>
      <c r="J1000" s="2">
        <v>7000</v>
      </c>
      <c r="K1000" s="2">
        <v>0</v>
      </c>
      <c r="L1000" s="2">
        <v>0</v>
      </c>
      <c r="M1000" s="2">
        <v>7000</v>
      </c>
      <c r="N1000" s="11">
        <f>VLOOKUP(P1000,'CODIGOS RENTISTICOS'!$A$2:E2040,2,FALSE)</f>
        <v>825000000</v>
      </c>
      <c r="O1000" s="11">
        <f>VLOOKUP(P1000,'CODIGOS RENTISTICOS'!$A$2:F4207,3,FALSE)</f>
        <v>150109</v>
      </c>
      <c r="P1000">
        <v>121245</v>
      </c>
      <c r="Q1000" s="2">
        <v>7000</v>
      </c>
    </row>
    <row r="1001" spans="1:17" hidden="1" x14ac:dyDescent="0.2">
      <c r="A1001">
        <v>50000249</v>
      </c>
      <c r="B1001">
        <v>1078806</v>
      </c>
      <c r="C1001" t="s">
        <v>811</v>
      </c>
      <c r="D1001">
        <v>16460484</v>
      </c>
      <c r="E1001" t="s">
        <v>766</v>
      </c>
      <c r="F1001">
        <v>6691826</v>
      </c>
      <c r="H1001">
        <v>0</v>
      </c>
      <c r="I1001">
        <v>0</v>
      </c>
      <c r="J1001" s="2">
        <v>7000</v>
      </c>
      <c r="K1001" s="2">
        <v>0</v>
      </c>
      <c r="L1001" s="2">
        <v>0</v>
      </c>
      <c r="M1001" s="2">
        <v>7000</v>
      </c>
      <c r="N1001" s="11">
        <f>VLOOKUP(P1001,'CODIGOS RENTISTICOS'!$A$2:E2041,2,FALSE)</f>
        <v>825000000</v>
      </c>
      <c r="O1001" s="11">
        <f>VLOOKUP(P1001,'CODIGOS RENTISTICOS'!$A$2:F4208,3,FALSE)</f>
        <v>150109</v>
      </c>
      <c r="P1001">
        <v>121245</v>
      </c>
      <c r="Q1001" s="2">
        <v>7000</v>
      </c>
    </row>
    <row r="1002" spans="1:17" x14ac:dyDescent="0.2">
      <c r="A1002">
        <v>50000249</v>
      </c>
      <c r="B1002">
        <v>400797</v>
      </c>
      <c r="C1002" t="s">
        <v>812</v>
      </c>
      <c r="D1002">
        <v>12912935</v>
      </c>
      <c r="E1002" t="s">
        <v>766</v>
      </c>
      <c r="F1002">
        <v>2447891</v>
      </c>
      <c r="H1002">
        <v>0</v>
      </c>
      <c r="I1002">
        <v>0</v>
      </c>
      <c r="J1002" s="2">
        <v>700000</v>
      </c>
      <c r="K1002" s="2">
        <v>0</v>
      </c>
      <c r="L1002" s="2">
        <v>0</v>
      </c>
      <c r="M1002" s="2">
        <v>700000</v>
      </c>
      <c r="N1002" s="11">
        <f>VLOOKUP(P1002,'CODIGOS RENTISTICOS'!$A$2:E2042,2,FALSE)</f>
        <v>11100000</v>
      </c>
      <c r="O1002" s="11">
        <f>VLOOKUP(P1002,'CODIGOS RENTISTICOS'!$A$2:F4209,3,FALSE)</f>
        <v>150101</v>
      </c>
      <c r="P1002">
        <v>121275</v>
      </c>
      <c r="Q1002" s="2">
        <v>700000</v>
      </c>
    </row>
    <row r="1003" spans="1:17" hidden="1" x14ac:dyDescent="0.2">
      <c r="A1003">
        <v>50000249</v>
      </c>
      <c r="B1003">
        <v>1203958</v>
      </c>
      <c r="C1003" t="s">
        <v>581</v>
      </c>
      <c r="D1003">
        <v>891200337</v>
      </c>
      <c r="E1003" t="s">
        <v>766</v>
      </c>
      <c r="F1003">
        <v>4228538</v>
      </c>
      <c r="H1003">
        <v>0</v>
      </c>
      <c r="I1003">
        <v>1</v>
      </c>
      <c r="J1003" s="2">
        <v>0</v>
      </c>
      <c r="K1003" s="2">
        <v>7912094</v>
      </c>
      <c r="L1003" s="2">
        <v>0</v>
      </c>
      <c r="M1003" s="2">
        <v>7912094</v>
      </c>
      <c r="N1003" s="11">
        <f>VLOOKUP(P1003,'CODIGOS RENTISTICOS'!$A$2:E2043,2,FALSE)</f>
        <v>910500000</v>
      </c>
      <c r="O1003" s="11">
        <f>VLOOKUP(P1003,'CODIGOS RENTISTICOS'!$A$2:F4210,3,FALSE)</f>
        <v>360107</v>
      </c>
      <c r="P1003">
        <v>6003</v>
      </c>
      <c r="Q1003" s="2">
        <v>7912094</v>
      </c>
    </row>
    <row r="1004" spans="1:17" hidden="1" x14ac:dyDescent="0.2">
      <c r="A1004">
        <v>50000249</v>
      </c>
      <c r="B1004">
        <v>225473</v>
      </c>
      <c r="C1004" t="s">
        <v>591</v>
      </c>
      <c r="D1004">
        <v>8600395405</v>
      </c>
      <c r="E1004" t="s">
        <v>766</v>
      </c>
      <c r="F1004">
        <v>4167950</v>
      </c>
      <c r="H1004">
        <v>0</v>
      </c>
      <c r="I1004">
        <v>0</v>
      </c>
      <c r="J1004" s="2">
        <v>243000</v>
      </c>
      <c r="K1004" s="2">
        <v>0</v>
      </c>
      <c r="L1004" s="2">
        <v>0</v>
      </c>
      <c r="M1004" s="2">
        <v>243000</v>
      </c>
      <c r="N1004" s="11">
        <f>VLOOKUP(P1004,'CODIGOS RENTISTICOS'!$A$2:E2044,2,FALSE)</f>
        <v>910300000</v>
      </c>
      <c r="O1004" s="11">
        <f>VLOOKUP(P1004,'CODIGOS RENTISTICOS'!$A$2:F4211,3,FALSE)</f>
        <v>130113</v>
      </c>
      <c r="P1004">
        <v>121235</v>
      </c>
      <c r="Q1004" s="2">
        <v>243000</v>
      </c>
    </row>
    <row r="1005" spans="1:17" hidden="1" x14ac:dyDescent="0.2">
      <c r="A1005">
        <v>50000249</v>
      </c>
      <c r="B1005">
        <v>233155</v>
      </c>
      <c r="C1005" t="s">
        <v>591</v>
      </c>
      <c r="D1005">
        <v>8600542499</v>
      </c>
      <c r="E1005" t="s">
        <v>766</v>
      </c>
      <c r="F1005">
        <v>4252121</v>
      </c>
      <c r="H1005">
        <v>0</v>
      </c>
      <c r="I1005">
        <v>0</v>
      </c>
      <c r="J1005" s="2">
        <v>27000</v>
      </c>
      <c r="K1005" s="2">
        <v>0</v>
      </c>
      <c r="L1005" s="2">
        <v>0</v>
      </c>
      <c r="M1005" s="2">
        <v>27000</v>
      </c>
      <c r="N1005" s="11">
        <f>VLOOKUP(P1005,'CODIGOS RENTISTICOS'!$A$2:E2045,2,FALSE)</f>
        <v>825000000</v>
      </c>
      <c r="O1005" s="11">
        <f>VLOOKUP(P1005,'CODIGOS RENTISTICOS'!$A$2:F4212,3,FALSE)</f>
        <v>150109</v>
      </c>
      <c r="P1005">
        <v>121245</v>
      </c>
      <c r="Q1005" s="2">
        <v>27000</v>
      </c>
    </row>
    <row r="1006" spans="1:17" hidden="1" x14ac:dyDescent="0.2">
      <c r="A1006">
        <v>50000249</v>
      </c>
      <c r="B1006">
        <v>1285268</v>
      </c>
      <c r="C1006" t="s">
        <v>591</v>
      </c>
      <c r="D1006">
        <v>79436336</v>
      </c>
      <c r="E1006" t="s">
        <v>766</v>
      </c>
      <c r="F1006">
        <v>5700200</v>
      </c>
      <c r="H1006">
        <v>0</v>
      </c>
      <c r="I1006">
        <v>0</v>
      </c>
      <c r="J1006" s="2">
        <v>5000</v>
      </c>
      <c r="K1006" s="2">
        <v>0</v>
      </c>
      <c r="L1006" s="2">
        <v>0</v>
      </c>
      <c r="M1006" s="2">
        <v>5000</v>
      </c>
      <c r="N1006" s="11">
        <f>VLOOKUP(P1006,'CODIGOS RENTISTICOS'!$A$2:E2046,2,FALSE)</f>
        <v>825000000</v>
      </c>
      <c r="O1006" s="11">
        <f>VLOOKUP(P1006,'CODIGOS RENTISTICOS'!$A$2:F4213,3,FALSE)</f>
        <v>150109</v>
      </c>
      <c r="P1006">
        <v>121245</v>
      </c>
      <c r="Q1006" s="2">
        <v>5000</v>
      </c>
    </row>
    <row r="1007" spans="1:17" hidden="1" x14ac:dyDescent="0.2">
      <c r="A1007">
        <v>50000249</v>
      </c>
      <c r="B1007">
        <v>752136</v>
      </c>
      <c r="C1007" t="s">
        <v>594</v>
      </c>
      <c r="D1007">
        <v>51648256</v>
      </c>
      <c r="E1007" t="s">
        <v>766</v>
      </c>
      <c r="F1007">
        <v>4540237</v>
      </c>
      <c r="H1007">
        <v>0</v>
      </c>
      <c r="I1007">
        <v>0</v>
      </c>
      <c r="J1007" s="2">
        <v>33200</v>
      </c>
      <c r="K1007" s="2">
        <v>0</v>
      </c>
      <c r="L1007" s="2">
        <v>0</v>
      </c>
      <c r="M1007" s="2">
        <v>33200</v>
      </c>
      <c r="N1007" s="11">
        <f>VLOOKUP(P1007,'CODIGOS RENTISTICOS'!$A$2:E2047,2,FALSE)</f>
        <v>96300000</v>
      </c>
      <c r="O1007" s="11">
        <f>VLOOKUP(P1007,'CODIGOS RENTISTICOS'!$A$2:F4214,3,FALSE)</f>
        <v>360107</v>
      </c>
      <c r="P1007">
        <v>121215</v>
      </c>
      <c r="Q1007" s="2">
        <v>33200</v>
      </c>
    </row>
    <row r="1008" spans="1:17" hidden="1" x14ac:dyDescent="0.2">
      <c r="A1008">
        <v>50000249</v>
      </c>
      <c r="B1008">
        <v>1169781</v>
      </c>
      <c r="C1008" t="s">
        <v>591</v>
      </c>
      <c r="D1008">
        <v>79321257</v>
      </c>
      <c r="E1008" t="s">
        <v>767</v>
      </c>
      <c r="F1008">
        <v>5754424</v>
      </c>
      <c r="H1008">
        <v>0</v>
      </c>
      <c r="I1008">
        <v>0</v>
      </c>
      <c r="J1008" s="2">
        <v>5000</v>
      </c>
      <c r="K1008" s="2">
        <v>0</v>
      </c>
      <c r="L1008" s="2">
        <v>0</v>
      </c>
      <c r="M1008" s="2">
        <v>5000</v>
      </c>
      <c r="N1008" s="11">
        <f>VLOOKUP(P1008,'CODIGOS RENTISTICOS'!$A$2:E2048,2,FALSE)</f>
        <v>825000000</v>
      </c>
      <c r="O1008" s="11">
        <f>VLOOKUP(P1008,'CODIGOS RENTISTICOS'!$A$2:F4215,3,FALSE)</f>
        <v>150109</v>
      </c>
      <c r="P1008">
        <v>121245</v>
      </c>
      <c r="Q1008" s="2">
        <v>5000</v>
      </c>
    </row>
    <row r="1009" spans="1:17" hidden="1" x14ac:dyDescent="0.2">
      <c r="A1009">
        <v>50000249</v>
      </c>
      <c r="B1009">
        <v>556912</v>
      </c>
      <c r="C1009" t="s">
        <v>591</v>
      </c>
      <c r="D1009">
        <v>8600479662</v>
      </c>
      <c r="E1009" t="s">
        <v>767</v>
      </c>
      <c r="F1009">
        <v>3231500</v>
      </c>
      <c r="H1009">
        <v>0</v>
      </c>
      <c r="I1009">
        <v>0</v>
      </c>
      <c r="J1009" s="2">
        <v>1773810</v>
      </c>
      <c r="K1009" s="2">
        <v>0</v>
      </c>
      <c r="L1009" s="2">
        <v>0</v>
      </c>
      <c r="M1009" s="2">
        <v>1773810</v>
      </c>
      <c r="N1009" s="11">
        <f>VLOOKUP(P1009,'CODIGOS RENTISTICOS'!$A$2:E2049,2,FALSE)</f>
        <v>96200000</v>
      </c>
      <c r="O1009" s="11">
        <f>VLOOKUP(P1009,'CODIGOS RENTISTICOS'!$A$2:F4216,3,FALSE)</f>
        <v>350101</v>
      </c>
      <c r="P1009">
        <v>121240</v>
      </c>
      <c r="Q1009" s="2">
        <v>1773810</v>
      </c>
    </row>
    <row r="1010" spans="1:17" hidden="1" x14ac:dyDescent="0.2">
      <c r="A1010">
        <v>50000249</v>
      </c>
      <c r="B1010">
        <v>553907</v>
      </c>
      <c r="C1010" t="s">
        <v>591</v>
      </c>
      <c r="D1010">
        <v>8600312199</v>
      </c>
      <c r="E1010" t="s">
        <v>767</v>
      </c>
      <c r="F1010">
        <v>2505890</v>
      </c>
      <c r="H1010">
        <v>0</v>
      </c>
      <c r="I1010">
        <v>0</v>
      </c>
      <c r="J1010" s="2">
        <v>506512</v>
      </c>
      <c r="K1010" s="2">
        <v>0</v>
      </c>
      <c r="L1010" s="2">
        <v>0</v>
      </c>
      <c r="M1010" s="2">
        <v>506512</v>
      </c>
      <c r="N1010" s="11">
        <f>VLOOKUP(P1010,'CODIGOS RENTISTICOS'!$A$2:E2050,2,FALSE)</f>
        <v>825000000</v>
      </c>
      <c r="O1010" s="11">
        <f>VLOOKUP(P1010,'CODIGOS RENTISTICOS'!$A$2:F4217,3,FALSE)</f>
        <v>150109</v>
      </c>
      <c r="P1010">
        <v>121245</v>
      </c>
      <c r="Q1010" s="2">
        <v>506512</v>
      </c>
    </row>
    <row r="1011" spans="1:17" hidden="1" x14ac:dyDescent="0.2">
      <c r="A1011">
        <v>50000249</v>
      </c>
      <c r="B1011">
        <v>1143026</v>
      </c>
      <c r="C1011" t="s">
        <v>591</v>
      </c>
      <c r="D1011">
        <v>8300382990</v>
      </c>
      <c r="E1011" t="s">
        <v>767</v>
      </c>
      <c r="F1011">
        <v>7606524</v>
      </c>
      <c r="H1011">
        <v>0</v>
      </c>
      <c r="I1011">
        <v>0</v>
      </c>
      <c r="J1011" s="2">
        <v>5000</v>
      </c>
      <c r="K1011" s="2">
        <v>0</v>
      </c>
      <c r="L1011" s="2">
        <v>0</v>
      </c>
      <c r="M1011" s="2">
        <v>5000</v>
      </c>
      <c r="N1011" s="11">
        <f>VLOOKUP(P1011,'CODIGOS RENTISTICOS'!$A$2:E2051,2,FALSE)</f>
        <v>825000000</v>
      </c>
      <c r="O1011" s="11">
        <f>VLOOKUP(P1011,'CODIGOS RENTISTICOS'!$A$2:F4218,3,FALSE)</f>
        <v>150109</v>
      </c>
      <c r="P1011">
        <v>121245</v>
      </c>
      <c r="Q1011" s="2">
        <v>5000</v>
      </c>
    </row>
    <row r="1012" spans="1:17" hidden="1" x14ac:dyDescent="0.2">
      <c r="A1012">
        <v>50000249</v>
      </c>
      <c r="B1012">
        <v>1156591</v>
      </c>
      <c r="C1012" t="s">
        <v>591</v>
      </c>
      <c r="D1012">
        <v>79277771</v>
      </c>
      <c r="E1012" t="s">
        <v>767</v>
      </c>
      <c r="F1012">
        <v>8780460</v>
      </c>
      <c r="H1012">
        <v>0</v>
      </c>
      <c r="I1012">
        <v>0</v>
      </c>
      <c r="J1012" s="2">
        <v>5000</v>
      </c>
      <c r="K1012" s="2">
        <v>0</v>
      </c>
      <c r="L1012" s="2">
        <v>0</v>
      </c>
      <c r="M1012" s="2">
        <v>5000</v>
      </c>
      <c r="N1012" s="11">
        <f>VLOOKUP(P1012,'CODIGOS RENTISTICOS'!$A$2:E2052,2,FALSE)</f>
        <v>825000000</v>
      </c>
      <c r="O1012" s="11">
        <f>VLOOKUP(P1012,'CODIGOS RENTISTICOS'!$A$2:F4219,3,FALSE)</f>
        <v>150109</v>
      </c>
      <c r="P1012">
        <v>121245</v>
      </c>
      <c r="Q1012" s="2">
        <v>5000</v>
      </c>
    </row>
    <row r="1013" spans="1:17" hidden="1" x14ac:dyDescent="0.2">
      <c r="A1013">
        <v>50000249</v>
      </c>
      <c r="B1013">
        <v>1156592</v>
      </c>
      <c r="C1013" t="s">
        <v>591</v>
      </c>
      <c r="D1013">
        <v>79343439</v>
      </c>
      <c r="E1013" t="s">
        <v>767</v>
      </c>
      <c r="F1013">
        <v>8670951</v>
      </c>
      <c r="H1013">
        <v>0</v>
      </c>
      <c r="I1013">
        <v>0</v>
      </c>
      <c r="J1013" s="2">
        <v>5000</v>
      </c>
      <c r="K1013" s="2">
        <v>0</v>
      </c>
      <c r="L1013" s="2">
        <v>0</v>
      </c>
      <c r="M1013" s="2">
        <v>5000</v>
      </c>
      <c r="N1013" s="11">
        <f>VLOOKUP(P1013,'CODIGOS RENTISTICOS'!$A$2:E2053,2,FALSE)</f>
        <v>825000000</v>
      </c>
      <c r="O1013" s="11">
        <f>VLOOKUP(P1013,'CODIGOS RENTISTICOS'!$A$2:F4220,3,FALSE)</f>
        <v>150109</v>
      </c>
      <c r="P1013">
        <v>121245</v>
      </c>
      <c r="Q1013" s="2">
        <v>5000</v>
      </c>
    </row>
    <row r="1014" spans="1:17" hidden="1" x14ac:dyDescent="0.2">
      <c r="A1014">
        <v>50000249</v>
      </c>
      <c r="B1014">
        <v>7394291</v>
      </c>
      <c r="C1014" t="s">
        <v>591</v>
      </c>
      <c r="D1014">
        <v>8001171921</v>
      </c>
      <c r="E1014" t="s">
        <v>767</v>
      </c>
      <c r="F1014">
        <v>3616363</v>
      </c>
      <c r="H1014">
        <v>0</v>
      </c>
      <c r="I1014">
        <v>0</v>
      </c>
      <c r="J1014" s="2">
        <v>2767</v>
      </c>
      <c r="K1014" s="2">
        <v>0</v>
      </c>
      <c r="L1014" s="2">
        <v>0</v>
      </c>
      <c r="M1014" s="2">
        <v>2767</v>
      </c>
      <c r="N1014" s="11">
        <f>VLOOKUP(P1014,'CODIGOS RENTISTICOS'!$A$2:E2054,2,FALSE)</f>
        <v>96400000</v>
      </c>
      <c r="O1014" s="11">
        <f>VLOOKUP(P1014,'CODIGOS RENTISTICOS'!$A$2:F4221,3,FALSE)</f>
        <v>370101</v>
      </c>
      <c r="P1014">
        <v>121280</v>
      </c>
      <c r="Q1014" s="2">
        <v>2767</v>
      </c>
    </row>
    <row r="1015" spans="1:17" hidden="1" x14ac:dyDescent="0.2">
      <c r="A1015">
        <v>50000249</v>
      </c>
      <c r="B1015">
        <v>1169513</v>
      </c>
      <c r="C1015" t="s">
        <v>591</v>
      </c>
      <c r="D1015">
        <v>8300636831</v>
      </c>
      <c r="E1015" t="s">
        <v>767</v>
      </c>
      <c r="F1015">
        <v>6213569</v>
      </c>
      <c r="H1015">
        <v>0</v>
      </c>
      <c r="I1015">
        <v>0</v>
      </c>
      <c r="J1015" s="2">
        <v>7000</v>
      </c>
      <c r="K1015" s="2">
        <v>0</v>
      </c>
      <c r="L1015" s="2">
        <v>0</v>
      </c>
      <c r="M1015" s="2">
        <v>7000</v>
      </c>
      <c r="N1015" s="11">
        <f>VLOOKUP(P1015,'CODIGOS RENTISTICOS'!$A$2:E2055,2,FALSE)</f>
        <v>825000000</v>
      </c>
      <c r="O1015" s="11">
        <f>VLOOKUP(P1015,'CODIGOS RENTISTICOS'!$A$2:F4222,3,FALSE)</f>
        <v>150109</v>
      </c>
      <c r="P1015">
        <v>121245</v>
      </c>
      <c r="Q1015" s="2">
        <v>7000</v>
      </c>
    </row>
    <row r="1016" spans="1:17" hidden="1" x14ac:dyDescent="0.2">
      <c r="A1016">
        <v>50000249</v>
      </c>
      <c r="B1016">
        <v>1207495</v>
      </c>
      <c r="C1016" t="s">
        <v>591</v>
      </c>
      <c r="D1016">
        <v>8300238647</v>
      </c>
      <c r="E1016" t="s">
        <v>767</v>
      </c>
      <c r="F1016">
        <v>6160600</v>
      </c>
      <c r="H1016">
        <v>0</v>
      </c>
      <c r="I1016">
        <v>0</v>
      </c>
      <c r="J1016" s="2">
        <v>40000</v>
      </c>
      <c r="K1016" s="2">
        <v>0</v>
      </c>
      <c r="L1016" s="2">
        <v>0</v>
      </c>
      <c r="M1016" s="2">
        <v>40000</v>
      </c>
      <c r="N1016" s="11">
        <f>VLOOKUP(P1016,'CODIGOS RENTISTICOS'!$A$2:E2056,2,FALSE)</f>
        <v>825000000</v>
      </c>
      <c r="O1016" s="11">
        <f>VLOOKUP(P1016,'CODIGOS RENTISTICOS'!$A$2:F4223,3,FALSE)</f>
        <v>150109</v>
      </c>
      <c r="P1016">
        <v>121245</v>
      </c>
      <c r="Q1016" s="2">
        <v>40000</v>
      </c>
    </row>
    <row r="1017" spans="1:17" hidden="1" x14ac:dyDescent="0.2">
      <c r="A1017">
        <v>50000249</v>
      </c>
      <c r="B1017">
        <v>1395389</v>
      </c>
      <c r="C1017" t="s">
        <v>591</v>
      </c>
      <c r="D1017">
        <v>9535931</v>
      </c>
      <c r="E1017" t="s">
        <v>767</v>
      </c>
      <c r="F1017">
        <v>31531070</v>
      </c>
      <c r="H1017">
        <v>0</v>
      </c>
      <c r="I1017">
        <v>0</v>
      </c>
      <c r="J1017" s="2">
        <v>8000</v>
      </c>
      <c r="K1017" s="2">
        <v>0</v>
      </c>
      <c r="L1017" s="2">
        <v>0</v>
      </c>
      <c r="M1017" s="2">
        <v>8000</v>
      </c>
      <c r="N1017" s="11">
        <f>VLOOKUP(P1017,'CODIGOS RENTISTICOS'!$A$2:E2057,2,FALSE)</f>
        <v>825000000</v>
      </c>
      <c r="O1017" s="11">
        <f>VLOOKUP(P1017,'CODIGOS RENTISTICOS'!$A$2:F4224,3,FALSE)</f>
        <v>150109</v>
      </c>
      <c r="P1017">
        <v>121245</v>
      </c>
      <c r="Q1017" s="2">
        <v>8000</v>
      </c>
    </row>
    <row r="1018" spans="1:17" hidden="1" x14ac:dyDescent="0.2">
      <c r="A1018">
        <v>50000249</v>
      </c>
      <c r="B1018">
        <v>1395391</v>
      </c>
      <c r="C1018" t="s">
        <v>591</v>
      </c>
      <c r="D1018">
        <v>79909664</v>
      </c>
      <c r="E1018" t="s">
        <v>767</v>
      </c>
      <c r="F1018">
        <v>8625735</v>
      </c>
      <c r="H1018">
        <v>0</v>
      </c>
      <c r="I1018">
        <v>0</v>
      </c>
      <c r="J1018" s="2">
        <v>8000</v>
      </c>
      <c r="K1018" s="2">
        <v>0</v>
      </c>
      <c r="L1018" s="2">
        <v>0</v>
      </c>
      <c r="M1018" s="2">
        <v>8000</v>
      </c>
      <c r="N1018" s="11">
        <f>VLOOKUP(P1018,'CODIGOS RENTISTICOS'!$A$2:E2058,2,FALSE)</f>
        <v>825000000</v>
      </c>
      <c r="O1018" s="11">
        <f>VLOOKUP(P1018,'CODIGOS RENTISTICOS'!$A$2:F4225,3,FALSE)</f>
        <v>150109</v>
      </c>
      <c r="P1018">
        <v>121245</v>
      </c>
      <c r="Q1018" s="2">
        <v>8000</v>
      </c>
    </row>
    <row r="1019" spans="1:17" hidden="1" x14ac:dyDescent="0.2">
      <c r="A1019">
        <v>50000249</v>
      </c>
      <c r="B1019">
        <v>1395392</v>
      </c>
      <c r="C1019" t="s">
        <v>591</v>
      </c>
      <c r="D1019">
        <v>74260739</v>
      </c>
      <c r="E1019" t="s">
        <v>767</v>
      </c>
      <c r="F1019">
        <v>7264358</v>
      </c>
      <c r="H1019">
        <v>0</v>
      </c>
      <c r="I1019">
        <v>0</v>
      </c>
      <c r="J1019" s="2">
        <v>8000</v>
      </c>
      <c r="K1019" s="2">
        <v>0</v>
      </c>
      <c r="L1019" s="2">
        <v>0</v>
      </c>
      <c r="M1019" s="2">
        <v>8000</v>
      </c>
      <c r="N1019" s="11">
        <f>VLOOKUP(P1019,'CODIGOS RENTISTICOS'!$A$2:E2059,2,FALSE)</f>
        <v>825000000</v>
      </c>
      <c r="O1019" s="11">
        <f>VLOOKUP(P1019,'CODIGOS RENTISTICOS'!$A$2:F4226,3,FALSE)</f>
        <v>150109</v>
      </c>
      <c r="P1019">
        <v>121245</v>
      </c>
      <c r="Q1019" s="2">
        <v>8000</v>
      </c>
    </row>
    <row r="1020" spans="1:17" hidden="1" x14ac:dyDescent="0.2">
      <c r="A1020">
        <v>50000249</v>
      </c>
      <c r="B1020">
        <v>1395393</v>
      </c>
      <c r="C1020" t="s">
        <v>591</v>
      </c>
      <c r="D1020">
        <v>3188706</v>
      </c>
      <c r="E1020" t="s">
        <v>767</v>
      </c>
      <c r="F1020">
        <v>8563269</v>
      </c>
      <c r="H1020">
        <v>0</v>
      </c>
      <c r="I1020">
        <v>0</v>
      </c>
      <c r="J1020" s="2">
        <v>8000</v>
      </c>
      <c r="K1020" s="2">
        <v>0</v>
      </c>
      <c r="L1020" s="2">
        <v>0</v>
      </c>
      <c r="M1020" s="2">
        <v>8000</v>
      </c>
      <c r="N1020" s="11">
        <f>VLOOKUP(P1020,'CODIGOS RENTISTICOS'!$A$2:E2060,2,FALSE)</f>
        <v>825000000</v>
      </c>
      <c r="O1020" s="11">
        <f>VLOOKUP(P1020,'CODIGOS RENTISTICOS'!$A$2:F4227,3,FALSE)</f>
        <v>150109</v>
      </c>
      <c r="P1020">
        <v>121245</v>
      </c>
      <c r="Q1020" s="2">
        <v>8000</v>
      </c>
    </row>
    <row r="1021" spans="1:17" hidden="1" x14ac:dyDescent="0.2">
      <c r="A1021">
        <v>50000249</v>
      </c>
      <c r="B1021">
        <v>1395394</v>
      </c>
      <c r="C1021" t="s">
        <v>591</v>
      </c>
      <c r="D1021">
        <v>3169918</v>
      </c>
      <c r="E1021" t="s">
        <v>767</v>
      </c>
      <c r="F1021">
        <v>8513220</v>
      </c>
      <c r="H1021">
        <v>0</v>
      </c>
      <c r="I1021">
        <v>0</v>
      </c>
      <c r="J1021" s="2">
        <v>8000</v>
      </c>
      <c r="K1021" s="2">
        <v>0</v>
      </c>
      <c r="L1021" s="2">
        <v>0</v>
      </c>
      <c r="M1021" s="2">
        <v>8000</v>
      </c>
      <c r="N1021" s="11">
        <f>VLOOKUP(P1021,'CODIGOS RENTISTICOS'!$A$2:E2061,2,FALSE)</f>
        <v>825000000</v>
      </c>
      <c r="O1021" s="11">
        <f>VLOOKUP(P1021,'CODIGOS RENTISTICOS'!$A$2:F4228,3,FALSE)</f>
        <v>150109</v>
      </c>
      <c r="P1021">
        <v>121245</v>
      </c>
      <c r="Q1021" s="2">
        <v>8000</v>
      </c>
    </row>
    <row r="1022" spans="1:17" hidden="1" x14ac:dyDescent="0.2">
      <c r="A1022">
        <v>50000249</v>
      </c>
      <c r="B1022">
        <v>1395399</v>
      </c>
      <c r="C1022" t="s">
        <v>591</v>
      </c>
      <c r="D1022">
        <v>5263877</v>
      </c>
      <c r="E1022" t="s">
        <v>767</v>
      </c>
      <c r="F1022">
        <v>7125341</v>
      </c>
      <c r="H1022">
        <v>0</v>
      </c>
      <c r="I1022">
        <v>0</v>
      </c>
      <c r="J1022" s="2">
        <v>8000</v>
      </c>
      <c r="K1022" s="2">
        <v>0</v>
      </c>
      <c r="L1022" s="2">
        <v>0</v>
      </c>
      <c r="M1022" s="2">
        <v>8000</v>
      </c>
      <c r="N1022" s="11">
        <f>VLOOKUP(P1022,'CODIGOS RENTISTICOS'!$A$2:E2062,2,FALSE)</f>
        <v>825000000</v>
      </c>
      <c r="O1022" s="11">
        <f>VLOOKUP(P1022,'CODIGOS RENTISTICOS'!$A$2:F4229,3,FALSE)</f>
        <v>150109</v>
      </c>
      <c r="P1022">
        <v>121245</v>
      </c>
      <c r="Q1022" s="2">
        <v>8000</v>
      </c>
    </row>
    <row r="1023" spans="1:17" hidden="1" x14ac:dyDescent="0.2">
      <c r="A1023">
        <v>50000249</v>
      </c>
      <c r="B1023">
        <v>1395400</v>
      </c>
      <c r="C1023" t="s">
        <v>591</v>
      </c>
      <c r="D1023">
        <v>3058800</v>
      </c>
      <c r="E1023" t="s">
        <v>767</v>
      </c>
      <c r="F1023">
        <v>31027556</v>
      </c>
      <c r="H1023">
        <v>0</v>
      </c>
      <c r="I1023">
        <v>0</v>
      </c>
      <c r="J1023" s="2">
        <v>8000</v>
      </c>
      <c r="K1023" s="2">
        <v>0</v>
      </c>
      <c r="L1023" s="2">
        <v>0</v>
      </c>
      <c r="M1023" s="2">
        <v>8000</v>
      </c>
      <c r="N1023" s="11">
        <f>VLOOKUP(P1023,'CODIGOS RENTISTICOS'!$A$2:E2063,2,FALSE)</f>
        <v>825000000</v>
      </c>
      <c r="O1023" s="11">
        <f>VLOOKUP(P1023,'CODIGOS RENTISTICOS'!$A$2:F4230,3,FALSE)</f>
        <v>150109</v>
      </c>
      <c r="P1023">
        <v>121245</v>
      </c>
      <c r="Q1023" s="2">
        <v>8000</v>
      </c>
    </row>
    <row r="1024" spans="1:17" hidden="1" x14ac:dyDescent="0.2">
      <c r="A1024">
        <v>50000249</v>
      </c>
      <c r="B1024">
        <v>959308</v>
      </c>
      <c r="C1024" t="s">
        <v>591</v>
      </c>
      <c r="D1024">
        <v>79991892</v>
      </c>
      <c r="E1024" t="s">
        <v>767</v>
      </c>
      <c r="F1024">
        <v>3377711</v>
      </c>
      <c r="H1024">
        <v>0</v>
      </c>
      <c r="I1024">
        <v>0</v>
      </c>
      <c r="J1024" s="2">
        <v>7000</v>
      </c>
      <c r="K1024" s="2">
        <v>0</v>
      </c>
      <c r="L1024" s="2">
        <v>0</v>
      </c>
      <c r="M1024" s="2">
        <v>7000</v>
      </c>
      <c r="N1024" s="11">
        <f>VLOOKUP(P1024,'CODIGOS RENTISTICOS'!$A$2:E2064,2,FALSE)</f>
        <v>825000000</v>
      </c>
      <c r="O1024" s="11">
        <f>VLOOKUP(P1024,'CODIGOS RENTISTICOS'!$A$2:F4231,3,FALSE)</f>
        <v>150109</v>
      </c>
      <c r="P1024">
        <v>121245</v>
      </c>
      <c r="Q1024" s="2">
        <v>7000</v>
      </c>
    </row>
    <row r="1025" spans="1:17" hidden="1" x14ac:dyDescent="0.2">
      <c r="A1025">
        <v>50000249</v>
      </c>
      <c r="B1025">
        <v>959309</v>
      </c>
      <c r="C1025" t="s">
        <v>591</v>
      </c>
      <c r="D1025">
        <v>80493103</v>
      </c>
      <c r="E1025" t="s">
        <v>767</v>
      </c>
      <c r="F1025">
        <v>3377711</v>
      </c>
      <c r="H1025">
        <v>0</v>
      </c>
      <c r="I1025">
        <v>0</v>
      </c>
      <c r="J1025" s="2">
        <v>7000</v>
      </c>
      <c r="K1025" s="2">
        <v>0</v>
      </c>
      <c r="L1025" s="2">
        <v>0</v>
      </c>
      <c r="M1025" s="2">
        <v>7000</v>
      </c>
      <c r="N1025" s="11">
        <f>VLOOKUP(P1025,'CODIGOS RENTISTICOS'!$A$2:E2065,2,FALSE)</f>
        <v>825000000</v>
      </c>
      <c r="O1025" s="11">
        <f>VLOOKUP(P1025,'CODIGOS RENTISTICOS'!$A$2:F4232,3,FALSE)</f>
        <v>150109</v>
      </c>
      <c r="P1025">
        <v>121245</v>
      </c>
      <c r="Q1025" s="2">
        <v>7000</v>
      </c>
    </row>
    <row r="1026" spans="1:17" hidden="1" x14ac:dyDescent="0.2">
      <c r="A1026">
        <v>50000249</v>
      </c>
      <c r="B1026">
        <v>959311</v>
      </c>
      <c r="C1026" t="s">
        <v>591</v>
      </c>
      <c r="D1026">
        <v>14271341</v>
      </c>
      <c r="E1026" t="s">
        <v>767</v>
      </c>
      <c r="F1026">
        <v>3377711</v>
      </c>
      <c r="H1026">
        <v>0</v>
      </c>
      <c r="I1026">
        <v>0</v>
      </c>
      <c r="J1026" s="2">
        <v>7000</v>
      </c>
      <c r="K1026" s="2">
        <v>0</v>
      </c>
      <c r="L1026" s="2">
        <v>0</v>
      </c>
      <c r="M1026" s="2">
        <v>7000</v>
      </c>
      <c r="N1026" s="11">
        <f>VLOOKUP(P1026,'CODIGOS RENTISTICOS'!$A$2:E2066,2,FALSE)</f>
        <v>825000000</v>
      </c>
      <c r="O1026" s="11">
        <f>VLOOKUP(P1026,'CODIGOS RENTISTICOS'!$A$2:F4233,3,FALSE)</f>
        <v>150109</v>
      </c>
      <c r="P1026">
        <v>121245</v>
      </c>
      <c r="Q1026" s="2">
        <v>7000</v>
      </c>
    </row>
    <row r="1027" spans="1:17" hidden="1" x14ac:dyDescent="0.2">
      <c r="A1027">
        <v>50000249</v>
      </c>
      <c r="B1027">
        <v>959312</v>
      </c>
      <c r="C1027" t="s">
        <v>591</v>
      </c>
      <c r="D1027">
        <v>16986511</v>
      </c>
      <c r="E1027" t="s">
        <v>767</v>
      </c>
      <c r="F1027">
        <v>3377711</v>
      </c>
      <c r="H1027">
        <v>0</v>
      </c>
      <c r="I1027">
        <v>0</v>
      </c>
      <c r="J1027" s="2">
        <v>7000</v>
      </c>
      <c r="K1027" s="2">
        <v>0</v>
      </c>
      <c r="L1027" s="2">
        <v>0</v>
      </c>
      <c r="M1027" s="2">
        <v>7000</v>
      </c>
      <c r="N1027" s="11">
        <f>VLOOKUP(P1027,'CODIGOS RENTISTICOS'!$A$2:E2067,2,FALSE)</f>
        <v>825000000</v>
      </c>
      <c r="O1027" s="11">
        <f>VLOOKUP(P1027,'CODIGOS RENTISTICOS'!$A$2:F4234,3,FALSE)</f>
        <v>150109</v>
      </c>
      <c r="P1027">
        <v>121245</v>
      </c>
      <c r="Q1027" s="2">
        <v>7000</v>
      </c>
    </row>
    <row r="1028" spans="1:17" hidden="1" x14ac:dyDescent="0.2">
      <c r="A1028">
        <v>50000249</v>
      </c>
      <c r="B1028">
        <v>1304837</v>
      </c>
      <c r="C1028" t="s">
        <v>591</v>
      </c>
      <c r="D1028">
        <v>8999990491</v>
      </c>
      <c r="E1028" t="s">
        <v>767</v>
      </c>
      <c r="F1028">
        <v>3120100</v>
      </c>
      <c r="H1028">
        <v>0</v>
      </c>
      <c r="I1028">
        <v>1</v>
      </c>
      <c r="J1028" s="2">
        <v>0</v>
      </c>
      <c r="K1028" s="2">
        <v>0</v>
      </c>
      <c r="L1028" s="2">
        <v>210445720</v>
      </c>
      <c r="M1028" s="2">
        <v>210445720</v>
      </c>
      <c r="N1028" s="11">
        <f>VLOOKUP(P1028,'CODIGOS RENTISTICOS'!$A$2:E2068,2,FALSE)</f>
        <v>10900000</v>
      </c>
      <c r="O1028" s="11">
        <f>VLOOKUP(P1028,'CODIGOS RENTISTICOS'!$A$2:F4235,3,FALSE)</f>
        <v>170101</v>
      </c>
      <c r="P1028">
        <v>121255</v>
      </c>
      <c r="Q1028" s="2">
        <v>210445720</v>
      </c>
    </row>
    <row r="1029" spans="1:17" hidden="1" x14ac:dyDescent="0.2">
      <c r="A1029">
        <v>50000249</v>
      </c>
      <c r="B1029">
        <v>1319925</v>
      </c>
      <c r="C1029" t="s">
        <v>591</v>
      </c>
      <c r="D1029">
        <v>18221132</v>
      </c>
      <c r="E1029" t="s">
        <v>767</v>
      </c>
      <c r="F1029">
        <v>2920402</v>
      </c>
      <c r="H1029">
        <v>0</v>
      </c>
      <c r="I1029">
        <v>0</v>
      </c>
      <c r="J1029" s="2">
        <v>7000</v>
      </c>
      <c r="K1029" s="2">
        <v>0</v>
      </c>
      <c r="L1029" s="2">
        <v>0</v>
      </c>
      <c r="M1029" s="2">
        <v>7000</v>
      </c>
      <c r="N1029" s="11">
        <f>VLOOKUP(P1029,'CODIGOS RENTISTICOS'!$A$2:E2069,2,FALSE)</f>
        <v>825000000</v>
      </c>
      <c r="O1029" s="11">
        <f>VLOOKUP(P1029,'CODIGOS RENTISTICOS'!$A$2:F4236,3,FALSE)</f>
        <v>150109</v>
      </c>
      <c r="P1029">
        <v>121245</v>
      </c>
      <c r="Q1029" s="2">
        <v>7000</v>
      </c>
    </row>
    <row r="1030" spans="1:17" hidden="1" x14ac:dyDescent="0.2">
      <c r="A1030">
        <v>50000249</v>
      </c>
      <c r="B1030">
        <v>943314</v>
      </c>
      <c r="C1030" t="s">
        <v>591</v>
      </c>
      <c r="D1030">
        <v>8300820793</v>
      </c>
      <c r="E1030" t="s">
        <v>767</v>
      </c>
      <c r="F1030">
        <v>3452002</v>
      </c>
      <c r="H1030">
        <v>0</v>
      </c>
      <c r="I1030">
        <v>0</v>
      </c>
      <c r="J1030" s="2">
        <v>166000</v>
      </c>
      <c r="K1030" s="2">
        <v>0</v>
      </c>
      <c r="L1030" s="2">
        <v>0</v>
      </c>
      <c r="M1030" s="2">
        <v>166000</v>
      </c>
      <c r="N1030" s="11">
        <f>VLOOKUP(P1030,'CODIGOS RENTISTICOS'!$A$2:E2070,2,FALSE)</f>
        <v>96200000</v>
      </c>
      <c r="O1030" s="11">
        <f>VLOOKUP(P1030,'CODIGOS RENTISTICOS'!$A$2:F4237,3,FALSE)</f>
        <v>350101</v>
      </c>
      <c r="P1030">
        <v>121230</v>
      </c>
      <c r="Q1030" s="2">
        <v>166000</v>
      </c>
    </row>
    <row r="1031" spans="1:17" hidden="1" x14ac:dyDescent="0.2">
      <c r="A1031">
        <v>50000249</v>
      </c>
      <c r="B1031">
        <v>943315</v>
      </c>
      <c r="C1031" t="s">
        <v>591</v>
      </c>
      <c r="D1031">
        <v>79165237</v>
      </c>
      <c r="E1031" t="s">
        <v>767</v>
      </c>
      <c r="F1031">
        <v>7808981</v>
      </c>
      <c r="H1031">
        <v>0</v>
      </c>
      <c r="I1031">
        <v>0</v>
      </c>
      <c r="J1031" s="2">
        <v>7000</v>
      </c>
      <c r="K1031" s="2">
        <v>0</v>
      </c>
      <c r="L1031" s="2">
        <v>0</v>
      </c>
      <c r="M1031" s="2">
        <v>7000</v>
      </c>
      <c r="N1031" s="11">
        <f>VLOOKUP(P1031,'CODIGOS RENTISTICOS'!$A$2:E2071,2,FALSE)</f>
        <v>825000000</v>
      </c>
      <c r="O1031" s="11">
        <f>VLOOKUP(P1031,'CODIGOS RENTISTICOS'!$A$2:F4238,3,FALSE)</f>
        <v>150109</v>
      </c>
      <c r="P1031">
        <v>121245</v>
      </c>
      <c r="Q1031" s="2">
        <v>7000</v>
      </c>
    </row>
    <row r="1032" spans="1:17" hidden="1" x14ac:dyDescent="0.2">
      <c r="A1032">
        <v>50000249</v>
      </c>
      <c r="B1032">
        <v>1241881</v>
      </c>
      <c r="C1032" t="s">
        <v>591</v>
      </c>
      <c r="D1032">
        <v>4077891</v>
      </c>
      <c r="E1032" t="s">
        <v>767</v>
      </c>
      <c r="F1032">
        <v>5752355</v>
      </c>
      <c r="H1032">
        <v>0</v>
      </c>
      <c r="I1032">
        <v>0</v>
      </c>
      <c r="J1032" s="2">
        <v>5000</v>
      </c>
      <c r="K1032" s="2">
        <v>0</v>
      </c>
      <c r="L1032" s="2">
        <v>0</v>
      </c>
      <c r="M1032" s="2">
        <v>5000</v>
      </c>
      <c r="N1032" s="11">
        <f>VLOOKUP(P1032,'CODIGOS RENTISTICOS'!$A$2:E2072,2,FALSE)</f>
        <v>825000000</v>
      </c>
      <c r="O1032" s="11">
        <f>VLOOKUP(P1032,'CODIGOS RENTISTICOS'!$A$2:F4239,3,FALSE)</f>
        <v>150109</v>
      </c>
      <c r="P1032">
        <v>121245</v>
      </c>
      <c r="Q1032" s="2">
        <v>5000</v>
      </c>
    </row>
    <row r="1033" spans="1:17" hidden="1" x14ac:dyDescent="0.2">
      <c r="A1033">
        <v>50000249</v>
      </c>
      <c r="B1033">
        <v>11965405</v>
      </c>
      <c r="C1033" t="s">
        <v>591</v>
      </c>
      <c r="D1033">
        <v>8002360339</v>
      </c>
      <c r="E1033" t="s">
        <v>767</v>
      </c>
      <c r="F1033">
        <v>6301570</v>
      </c>
      <c r="H1033">
        <v>0</v>
      </c>
      <c r="I1033">
        <v>0</v>
      </c>
      <c r="J1033" s="2">
        <v>5000</v>
      </c>
      <c r="K1033" s="2">
        <v>0</v>
      </c>
      <c r="L1033" s="2">
        <v>0</v>
      </c>
      <c r="M1033" s="2">
        <v>5000</v>
      </c>
      <c r="N1033" s="11">
        <f>VLOOKUP(P1033,'CODIGOS RENTISTICOS'!$A$2:E2073,2,FALSE)</f>
        <v>825000000</v>
      </c>
      <c r="O1033" s="11">
        <f>VLOOKUP(P1033,'CODIGOS RENTISTICOS'!$A$2:F4240,3,FALSE)</f>
        <v>150109</v>
      </c>
      <c r="P1033">
        <v>121245</v>
      </c>
      <c r="Q1033" s="2">
        <v>5000</v>
      </c>
    </row>
    <row r="1034" spans="1:17" hidden="1" x14ac:dyDescent="0.2">
      <c r="A1034">
        <v>50000249</v>
      </c>
      <c r="B1034">
        <v>13224181</v>
      </c>
      <c r="C1034" t="s">
        <v>591</v>
      </c>
      <c r="D1034">
        <v>8604011911</v>
      </c>
      <c r="E1034" t="s">
        <v>767</v>
      </c>
      <c r="F1034">
        <v>3464214</v>
      </c>
      <c r="H1034">
        <v>0</v>
      </c>
      <c r="I1034">
        <v>0</v>
      </c>
      <c r="J1034" s="2">
        <v>104000</v>
      </c>
      <c r="K1034" s="2">
        <v>0</v>
      </c>
      <c r="L1034" s="2">
        <v>0</v>
      </c>
      <c r="M1034" s="2">
        <v>104000</v>
      </c>
      <c r="N1034" s="11">
        <f>VLOOKUP(P1034,'CODIGOS RENTISTICOS'!$A$2:E2074,2,FALSE)</f>
        <v>825000000</v>
      </c>
      <c r="O1034" s="11">
        <f>VLOOKUP(P1034,'CODIGOS RENTISTICOS'!$A$2:F4241,3,FALSE)</f>
        <v>150109</v>
      </c>
      <c r="P1034">
        <v>121245</v>
      </c>
      <c r="Q1034" s="2">
        <v>104000</v>
      </c>
    </row>
    <row r="1035" spans="1:17" hidden="1" x14ac:dyDescent="0.2">
      <c r="A1035">
        <v>50000249</v>
      </c>
      <c r="B1035">
        <v>13227531</v>
      </c>
      <c r="C1035" t="s">
        <v>591</v>
      </c>
      <c r="D1035">
        <v>19256386</v>
      </c>
      <c r="E1035" t="s">
        <v>767</v>
      </c>
      <c r="F1035">
        <v>0</v>
      </c>
      <c r="H1035">
        <v>0</v>
      </c>
      <c r="I1035">
        <v>0</v>
      </c>
      <c r="J1035" s="2">
        <v>2500</v>
      </c>
      <c r="K1035" s="2">
        <v>0</v>
      </c>
      <c r="L1035" s="2">
        <v>0</v>
      </c>
      <c r="M1035" s="2">
        <v>2500</v>
      </c>
      <c r="N1035" s="11">
        <f>VLOOKUP(P1035,'CODIGOS RENTISTICOS'!$A$2:E2075,2,FALSE)</f>
        <v>825000000</v>
      </c>
      <c r="O1035" s="11">
        <f>VLOOKUP(P1035,'CODIGOS RENTISTICOS'!$A$2:F4242,3,FALSE)</f>
        <v>150109</v>
      </c>
      <c r="P1035">
        <v>121245</v>
      </c>
      <c r="Q1035" s="2">
        <v>2500</v>
      </c>
    </row>
    <row r="1036" spans="1:17" hidden="1" x14ac:dyDescent="0.2">
      <c r="A1036">
        <v>50000249</v>
      </c>
      <c r="B1036">
        <v>13227536</v>
      </c>
      <c r="C1036" t="s">
        <v>591</v>
      </c>
      <c r="D1036">
        <v>8902041620</v>
      </c>
      <c r="E1036" t="s">
        <v>767</v>
      </c>
      <c r="F1036">
        <v>2452996</v>
      </c>
      <c r="H1036">
        <v>0</v>
      </c>
      <c r="I1036">
        <v>0</v>
      </c>
      <c r="J1036" s="2">
        <v>100000</v>
      </c>
      <c r="K1036" s="2">
        <v>0</v>
      </c>
      <c r="L1036" s="2">
        <v>0</v>
      </c>
      <c r="M1036" s="2">
        <v>100000</v>
      </c>
      <c r="N1036" s="11">
        <f>VLOOKUP(P1036,'CODIGOS RENTISTICOS'!$A$2:E2076,2,FALSE)</f>
        <v>825000000</v>
      </c>
      <c r="O1036" s="11">
        <f>VLOOKUP(P1036,'CODIGOS RENTISTICOS'!$A$2:F4243,3,FALSE)</f>
        <v>150109</v>
      </c>
      <c r="P1036">
        <v>121245</v>
      </c>
      <c r="Q1036" s="2">
        <v>100000</v>
      </c>
    </row>
    <row r="1037" spans="1:17" hidden="1" x14ac:dyDescent="0.2">
      <c r="A1037">
        <v>50000249</v>
      </c>
      <c r="B1037">
        <v>13228188</v>
      </c>
      <c r="C1037" t="s">
        <v>591</v>
      </c>
      <c r="D1037">
        <v>17545862</v>
      </c>
      <c r="E1037" t="s">
        <v>767</v>
      </c>
      <c r="F1037">
        <v>7685906</v>
      </c>
      <c r="H1037">
        <v>0</v>
      </c>
      <c r="I1037">
        <v>0</v>
      </c>
      <c r="J1037" s="2">
        <v>7000</v>
      </c>
      <c r="K1037" s="2">
        <v>0</v>
      </c>
      <c r="L1037" s="2">
        <v>0</v>
      </c>
      <c r="M1037" s="2">
        <v>7000</v>
      </c>
      <c r="N1037" s="11">
        <f>VLOOKUP(P1037,'CODIGOS RENTISTICOS'!$A$2:E2077,2,FALSE)</f>
        <v>825000000</v>
      </c>
      <c r="O1037" s="11">
        <f>VLOOKUP(P1037,'CODIGOS RENTISTICOS'!$A$2:F4244,3,FALSE)</f>
        <v>150109</v>
      </c>
      <c r="P1037">
        <v>121245</v>
      </c>
      <c r="Q1037" s="2">
        <v>7000</v>
      </c>
    </row>
    <row r="1038" spans="1:17" hidden="1" x14ac:dyDescent="0.2">
      <c r="A1038">
        <v>50000249</v>
      </c>
      <c r="B1038">
        <v>13228281</v>
      </c>
      <c r="C1038" t="s">
        <v>591</v>
      </c>
      <c r="D1038">
        <v>8000406905</v>
      </c>
      <c r="E1038" t="s">
        <v>767</v>
      </c>
      <c r="F1038">
        <v>2823055</v>
      </c>
      <c r="H1038">
        <v>0</v>
      </c>
      <c r="I1038">
        <v>0</v>
      </c>
      <c r="J1038" s="2">
        <v>5000</v>
      </c>
      <c r="K1038" s="2">
        <v>0</v>
      </c>
      <c r="L1038" s="2">
        <v>0</v>
      </c>
      <c r="M1038" s="2">
        <v>5000</v>
      </c>
      <c r="N1038" s="11">
        <f>VLOOKUP(P1038,'CODIGOS RENTISTICOS'!$A$2:E2078,2,FALSE)</f>
        <v>825000000</v>
      </c>
      <c r="O1038" s="11">
        <f>VLOOKUP(P1038,'CODIGOS RENTISTICOS'!$A$2:F4245,3,FALSE)</f>
        <v>150109</v>
      </c>
      <c r="P1038">
        <v>121245</v>
      </c>
      <c r="Q1038" s="2">
        <v>5000</v>
      </c>
    </row>
    <row r="1039" spans="1:17" hidden="1" x14ac:dyDescent="0.2">
      <c r="A1039">
        <v>50000249</v>
      </c>
      <c r="B1039">
        <v>13228317</v>
      </c>
      <c r="C1039" t="s">
        <v>591</v>
      </c>
      <c r="D1039">
        <v>8600437303</v>
      </c>
      <c r="E1039" t="s">
        <v>767</v>
      </c>
      <c r="F1039">
        <v>4163262</v>
      </c>
      <c r="H1039">
        <v>0</v>
      </c>
      <c r="I1039">
        <v>0</v>
      </c>
      <c r="J1039" s="2">
        <v>6000</v>
      </c>
      <c r="K1039" s="2">
        <v>0</v>
      </c>
      <c r="L1039" s="2">
        <v>0</v>
      </c>
      <c r="M1039" s="2">
        <v>6000</v>
      </c>
      <c r="N1039" s="11">
        <f>VLOOKUP(P1039,'CODIGOS RENTISTICOS'!$A$2:E2079,2,FALSE)</f>
        <v>825000000</v>
      </c>
      <c r="O1039" s="11">
        <f>VLOOKUP(P1039,'CODIGOS RENTISTICOS'!$A$2:F4246,3,FALSE)</f>
        <v>150109</v>
      </c>
      <c r="P1039">
        <v>121245</v>
      </c>
      <c r="Q1039" s="2">
        <v>6000</v>
      </c>
    </row>
    <row r="1040" spans="1:17" hidden="1" x14ac:dyDescent="0.2">
      <c r="A1040">
        <v>50000249</v>
      </c>
      <c r="B1040">
        <v>13228359</v>
      </c>
      <c r="C1040" t="s">
        <v>591</v>
      </c>
      <c r="D1040">
        <v>79292411</v>
      </c>
      <c r="E1040" t="s">
        <v>767</v>
      </c>
      <c r="F1040">
        <v>6303582</v>
      </c>
      <c r="H1040">
        <v>0</v>
      </c>
      <c r="I1040">
        <v>0</v>
      </c>
      <c r="J1040" s="2">
        <v>5000</v>
      </c>
      <c r="K1040" s="2">
        <v>0</v>
      </c>
      <c r="L1040" s="2">
        <v>0</v>
      </c>
      <c r="M1040" s="2">
        <v>5000</v>
      </c>
      <c r="N1040" s="11">
        <f>VLOOKUP(P1040,'CODIGOS RENTISTICOS'!$A$2:E2080,2,FALSE)</f>
        <v>825000000</v>
      </c>
      <c r="O1040" s="11">
        <f>VLOOKUP(P1040,'CODIGOS RENTISTICOS'!$A$2:F4247,3,FALSE)</f>
        <v>150109</v>
      </c>
      <c r="P1040">
        <v>121245</v>
      </c>
      <c r="Q1040" s="2">
        <v>5000</v>
      </c>
    </row>
    <row r="1041" spans="1:17" hidden="1" x14ac:dyDescent="0.2">
      <c r="A1041">
        <v>50000249</v>
      </c>
      <c r="B1041">
        <v>858209</v>
      </c>
      <c r="C1041" t="s">
        <v>591</v>
      </c>
      <c r="D1041">
        <v>8605317916</v>
      </c>
      <c r="E1041" t="s">
        <v>767</v>
      </c>
      <c r="F1041">
        <v>2405879</v>
      </c>
      <c r="H1041">
        <v>0</v>
      </c>
      <c r="I1041">
        <v>0</v>
      </c>
      <c r="J1041" s="2">
        <v>455000</v>
      </c>
      <c r="K1041" s="2">
        <v>0</v>
      </c>
      <c r="L1041" s="2">
        <v>0</v>
      </c>
      <c r="M1041" s="2">
        <v>455000</v>
      </c>
      <c r="N1041" s="11">
        <f>VLOOKUP(P1041,'CODIGOS RENTISTICOS'!$A$2:E2081,2,FALSE)</f>
        <v>825000000</v>
      </c>
      <c r="O1041" s="11">
        <f>VLOOKUP(P1041,'CODIGOS RENTISTICOS'!$A$2:F4248,3,FALSE)</f>
        <v>150109</v>
      </c>
      <c r="P1041">
        <v>121245</v>
      </c>
      <c r="Q1041" s="2">
        <v>455000</v>
      </c>
    </row>
    <row r="1042" spans="1:17" hidden="1" x14ac:dyDescent="0.2">
      <c r="A1042">
        <v>50000249</v>
      </c>
      <c r="B1042">
        <v>1104786</v>
      </c>
      <c r="C1042" t="s">
        <v>593</v>
      </c>
      <c r="D1042">
        <v>8909171416</v>
      </c>
      <c r="E1042" t="s">
        <v>767</v>
      </c>
      <c r="F1042">
        <v>3333309</v>
      </c>
      <c r="H1042">
        <v>0</v>
      </c>
      <c r="I1042">
        <v>0</v>
      </c>
      <c r="J1042" s="2">
        <v>84000</v>
      </c>
      <c r="K1042" s="2">
        <v>0</v>
      </c>
      <c r="L1042" s="2">
        <v>0</v>
      </c>
      <c r="M1042" s="2">
        <v>84000</v>
      </c>
      <c r="N1042" s="11">
        <f>VLOOKUP(P1042,'CODIGOS RENTISTICOS'!$A$2:E2082,2,FALSE)</f>
        <v>825000000</v>
      </c>
      <c r="O1042" s="11">
        <f>VLOOKUP(P1042,'CODIGOS RENTISTICOS'!$A$2:F4249,3,FALSE)</f>
        <v>150109</v>
      </c>
      <c r="P1042">
        <v>121245</v>
      </c>
      <c r="Q1042" s="2">
        <v>84000</v>
      </c>
    </row>
    <row r="1043" spans="1:17" hidden="1" x14ac:dyDescent="0.2">
      <c r="A1043">
        <v>50000249</v>
      </c>
      <c r="B1043">
        <v>1104787</v>
      </c>
      <c r="C1043" t="s">
        <v>593</v>
      </c>
      <c r="D1043">
        <v>8909171416</v>
      </c>
      <c r="E1043" t="s">
        <v>767</v>
      </c>
      <c r="F1043">
        <v>3333309</v>
      </c>
      <c r="H1043">
        <v>0</v>
      </c>
      <c r="I1043">
        <v>0</v>
      </c>
      <c r="J1043" s="2">
        <v>210000</v>
      </c>
      <c r="K1043" s="2">
        <v>0</v>
      </c>
      <c r="L1043" s="2">
        <v>0</v>
      </c>
      <c r="M1043" s="2">
        <v>210000</v>
      </c>
      <c r="N1043" s="11">
        <f>VLOOKUP(P1043,'CODIGOS RENTISTICOS'!$A$2:E2083,2,FALSE)</f>
        <v>825000000</v>
      </c>
      <c r="O1043" s="11">
        <f>VLOOKUP(P1043,'CODIGOS RENTISTICOS'!$A$2:F4250,3,FALSE)</f>
        <v>150109</v>
      </c>
      <c r="P1043">
        <v>121245</v>
      </c>
      <c r="Q1043" s="2">
        <v>210000</v>
      </c>
    </row>
    <row r="1044" spans="1:17" hidden="1" x14ac:dyDescent="0.2">
      <c r="A1044">
        <v>50000249</v>
      </c>
      <c r="B1044">
        <v>1104791</v>
      </c>
      <c r="C1044" t="s">
        <v>593</v>
      </c>
      <c r="D1044">
        <v>8909171416</v>
      </c>
      <c r="E1044" t="s">
        <v>767</v>
      </c>
      <c r="F1044">
        <v>3333309</v>
      </c>
      <c r="H1044">
        <v>0</v>
      </c>
      <c r="I1044">
        <v>0</v>
      </c>
      <c r="J1044" s="2">
        <v>273000</v>
      </c>
      <c r="K1044" s="2">
        <v>0</v>
      </c>
      <c r="L1044" s="2">
        <v>0</v>
      </c>
      <c r="M1044" s="2">
        <v>273000</v>
      </c>
      <c r="N1044" s="11">
        <f>VLOOKUP(P1044,'CODIGOS RENTISTICOS'!$A$2:E2084,2,FALSE)</f>
        <v>825000000</v>
      </c>
      <c r="O1044" s="11">
        <f>VLOOKUP(P1044,'CODIGOS RENTISTICOS'!$A$2:F4251,3,FALSE)</f>
        <v>150109</v>
      </c>
      <c r="P1044">
        <v>121245</v>
      </c>
      <c r="Q1044" s="2">
        <v>273000</v>
      </c>
    </row>
    <row r="1045" spans="1:17" hidden="1" x14ac:dyDescent="0.2">
      <c r="A1045">
        <v>50000249</v>
      </c>
      <c r="B1045">
        <v>1076458</v>
      </c>
      <c r="C1045" t="s">
        <v>593</v>
      </c>
      <c r="D1045">
        <v>8300283513</v>
      </c>
      <c r="E1045" t="s">
        <v>767</v>
      </c>
      <c r="F1045">
        <v>235511</v>
      </c>
      <c r="H1045">
        <v>0</v>
      </c>
      <c r="I1045">
        <v>0</v>
      </c>
      <c r="J1045" s="2">
        <v>217000</v>
      </c>
      <c r="K1045" s="2">
        <v>0</v>
      </c>
      <c r="L1045" s="2">
        <v>0</v>
      </c>
      <c r="M1045" s="2">
        <v>217000</v>
      </c>
      <c r="N1045" s="11">
        <f>VLOOKUP(P1045,'CODIGOS RENTISTICOS'!$A$2:E2085,2,FALSE)</f>
        <v>825000000</v>
      </c>
      <c r="O1045" s="11">
        <f>VLOOKUP(P1045,'CODIGOS RENTISTICOS'!$A$2:F4252,3,FALSE)</f>
        <v>150109</v>
      </c>
      <c r="P1045">
        <v>121245</v>
      </c>
      <c r="Q1045" s="2">
        <v>217000</v>
      </c>
    </row>
    <row r="1046" spans="1:17" hidden="1" x14ac:dyDescent="0.2">
      <c r="A1046">
        <v>50000249</v>
      </c>
      <c r="B1046">
        <v>1104783</v>
      </c>
      <c r="C1046" t="s">
        <v>593</v>
      </c>
      <c r="D1046">
        <v>8909119722</v>
      </c>
      <c r="E1046" t="s">
        <v>767</v>
      </c>
      <c r="F1046">
        <v>2502006</v>
      </c>
      <c r="H1046">
        <v>0</v>
      </c>
      <c r="I1046">
        <v>0</v>
      </c>
      <c r="J1046" s="2">
        <v>113000</v>
      </c>
      <c r="K1046" s="2">
        <v>0</v>
      </c>
      <c r="L1046" s="2">
        <v>0</v>
      </c>
      <c r="M1046" s="2">
        <v>113000</v>
      </c>
      <c r="N1046" s="11">
        <f>VLOOKUP(P1046,'CODIGOS RENTISTICOS'!$A$2:E2086,2,FALSE)</f>
        <v>825000000</v>
      </c>
      <c r="O1046" s="11">
        <f>VLOOKUP(P1046,'CODIGOS RENTISTICOS'!$A$2:F4253,3,FALSE)</f>
        <v>150109</v>
      </c>
      <c r="P1046">
        <v>121245</v>
      </c>
      <c r="Q1046" s="2">
        <v>113000</v>
      </c>
    </row>
    <row r="1047" spans="1:17" hidden="1" x14ac:dyDescent="0.2">
      <c r="A1047">
        <v>50000249</v>
      </c>
      <c r="B1047">
        <v>1074341</v>
      </c>
      <c r="C1047" t="s">
        <v>593</v>
      </c>
      <c r="D1047">
        <v>8110058372</v>
      </c>
      <c r="E1047" t="s">
        <v>767</v>
      </c>
      <c r="F1047">
        <v>2357075</v>
      </c>
      <c r="H1047">
        <v>0</v>
      </c>
      <c r="I1047">
        <v>0</v>
      </c>
      <c r="J1047" s="2">
        <v>5000</v>
      </c>
      <c r="K1047" s="2">
        <v>0</v>
      </c>
      <c r="L1047" s="2">
        <v>0</v>
      </c>
      <c r="M1047" s="2">
        <v>5000</v>
      </c>
      <c r="N1047" s="11">
        <f>VLOOKUP(P1047,'CODIGOS RENTISTICOS'!$A$2:E2087,2,FALSE)</f>
        <v>825000000</v>
      </c>
      <c r="O1047" s="11">
        <f>VLOOKUP(P1047,'CODIGOS RENTISTICOS'!$A$2:F4254,3,FALSE)</f>
        <v>150109</v>
      </c>
      <c r="P1047">
        <v>121245</v>
      </c>
      <c r="Q1047" s="2">
        <v>5000</v>
      </c>
    </row>
    <row r="1048" spans="1:17" hidden="1" x14ac:dyDescent="0.2">
      <c r="A1048">
        <v>50000249</v>
      </c>
      <c r="B1048">
        <v>368294</v>
      </c>
      <c r="C1048" t="s">
        <v>822</v>
      </c>
      <c r="D1048">
        <v>98660186</v>
      </c>
      <c r="E1048" t="s">
        <v>767</v>
      </c>
      <c r="F1048">
        <v>3335134</v>
      </c>
      <c r="H1048">
        <v>0</v>
      </c>
      <c r="I1048">
        <v>0</v>
      </c>
      <c r="J1048" s="2">
        <v>5000</v>
      </c>
      <c r="K1048" s="2">
        <v>0</v>
      </c>
      <c r="L1048" s="2">
        <v>0</v>
      </c>
      <c r="M1048" s="2">
        <v>5000</v>
      </c>
      <c r="N1048" s="11">
        <f>VLOOKUP(P1048,'CODIGOS RENTISTICOS'!$A$2:E2088,2,FALSE)</f>
        <v>825000000</v>
      </c>
      <c r="O1048" s="11">
        <f>VLOOKUP(P1048,'CODIGOS RENTISTICOS'!$A$2:F4255,3,FALSE)</f>
        <v>150109</v>
      </c>
      <c r="P1048">
        <v>121245</v>
      </c>
      <c r="Q1048" s="2">
        <v>5000</v>
      </c>
    </row>
    <row r="1049" spans="1:17" hidden="1" x14ac:dyDescent="0.2">
      <c r="A1049">
        <v>50000249</v>
      </c>
      <c r="B1049">
        <v>368321</v>
      </c>
      <c r="C1049" t="s">
        <v>822</v>
      </c>
      <c r="D1049">
        <v>8002338781</v>
      </c>
      <c r="E1049" t="s">
        <v>767</v>
      </c>
      <c r="F1049">
        <v>3010445</v>
      </c>
      <c r="H1049">
        <v>0</v>
      </c>
      <c r="I1049">
        <v>0</v>
      </c>
      <c r="J1049" s="2">
        <v>10000</v>
      </c>
      <c r="K1049" s="2">
        <v>0</v>
      </c>
      <c r="L1049" s="2">
        <v>0</v>
      </c>
      <c r="M1049" s="2">
        <v>10000</v>
      </c>
      <c r="N1049" s="11">
        <f>VLOOKUP(P1049,'CODIGOS RENTISTICOS'!$A$2:E2089,2,FALSE)</f>
        <v>825000000</v>
      </c>
      <c r="O1049" s="11">
        <f>VLOOKUP(P1049,'CODIGOS RENTISTICOS'!$A$2:F4256,3,FALSE)</f>
        <v>150109</v>
      </c>
      <c r="P1049">
        <v>121245</v>
      </c>
      <c r="Q1049" s="2">
        <v>10000</v>
      </c>
    </row>
    <row r="1050" spans="1:17" hidden="1" x14ac:dyDescent="0.2">
      <c r="A1050">
        <v>50000249</v>
      </c>
      <c r="B1050">
        <v>369618</v>
      </c>
      <c r="C1050" t="s">
        <v>822</v>
      </c>
      <c r="D1050">
        <v>70327185</v>
      </c>
      <c r="E1050" t="s">
        <v>767</v>
      </c>
      <c r="F1050">
        <v>2898470</v>
      </c>
      <c r="H1050">
        <v>0</v>
      </c>
      <c r="I1050">
        <v>0</v>
      </c>
      <c r="J1050" s="2">
        <v>7000</v>
      </c>
      <c r="K1050" s="2">
        <v>0</v>
      </c>
      <c r="L1050" s="2">
        <v>0</v>
      </c>
      <c r="M1050" s="2">
        <v>7000</v>
      </c>
      <c r="N1050" s="11">
        <f>VLOOKUP(P1050,'CODIGOS RENTISTICOS'!$A$2:E2090,2,FALSE)</f>
        <v>825000000</v>
      </c>
      <c r="O1050" s="11">
        <f>VLOOKUP(P1050,'CODIGOS RENTISTICOS'!$A$2:F4257,3,FALSE)</f>
        <v>150109</v>
      </c>
      <c r="P1050">
        <v>121245</v>
      </c>
      <c r="Q1050" s="2">
        <v>7000</v>
      </c>
    </row>
    <row r="1051" spans="1:17" hidden="1" x14ac:dyDescent="0.2">
      <c r="A1051">
        <v>50000249</v>
      </c>
      <c r="B1051">
        <v>1029815</v>
      </c>
      <c r="C1051" t="s">
        <v>595</v>
      </c>
      <c r="D1051">
        <v>72228116</v>
      </c>
      <c r="E1051" t="s">
        <v>767</v>
      </c>
      <c r="F1051">
        <v>6398894</v>
      </c>
      <c r="H1051">
        <v>0</v>
      </c>
      <c r="I1051">
        <v>0</v>
      </c>
      <c r="J1051" s="2">
        <v>7000</v>
      </c>
      <c r="K1051" s="2">
        <v>0</v>
      </c>
      <c r="L1051" s="2">
        <v>0</v>
      </c>
      <c r="M1051" s="2">
        <v>7000</v>
      </c>
      <c r="N1051" s="11">
        <f>VLOOKUP(P1051,'CODIGOS RENTISTICOS'!$A$2:E2091,2,FALSE)</f>
        <v>825000000</v>
      </c>
      <c r="O1051" s="11">
        <f>VLOOKUP(P1051,'CODIGOS RENTISTICOS'!$A$2:F4258,3,FALSE)</f>
        <v>150109</v>
      </c>
      <c r="P1051">
        <v>121245</v>
      </c>
      <c r="Q1051" s="2">
        <v>7000</v>
      </c>
    </row>
    <row r="1052" spans="1:17" hidden="1" x14ac:dyDescent="0.2">
      <c r="A1052">
        <v>50000249</v>
      </c>
      <c r="B1052">
        <v>1029833</v>
      </c>
      <c r="C1052" t="s">
        <v>595</v>
      </c>
      <c r="D1052">
        <v>72261727</v>
      </c>
      <c r="E1052" t="s">
        <v>767</v>
      </c>
      <c r="F1052">
        <v>3746579</v>
      </c>
      <c r="H1052">
        <v>0</v>
      </c>
      <c r="I1052">
        <v>0</v>
      </c>
      <c r="J1052" s="2">
        <v>7000</v>
      </c>
      <c r="K1052" s="2">
        <v>0</v>
      </c>
      <c r="L1052" s="2">
        <v>0</v>
      </c>
      <c r="M1052" s="2">
        <v>7000</v>
      </c>
      <c r="N1052" s="11">
        <f>VLOOKUP(P1052,'CODIGOS RENTISTICOS'!$A$2:E2092,2,FALSE)</f>
        <v>825000000</v>
      </c>
      <c r="O1052" s="11">
        <f>VLOOKUP(P1052,'CODIGOS RENTISTICOS'!$A$2:F4259,3,FALSE)</f>
        <v>150109</v>
      </c>
      <c r="P1052">
        <v>121245</v>
      </c>
      <c r="Q1052" s="2">
        <v>7000</v>
      </c>
    </row>
    <row r="1053" spans="1:17" hidden="1" x14ac:dyDescent="0.2">
      <c r="A1053">
        <v>50000249</v>
      </c>
      <c r="B1053">
        <v>1029843</v>
      </c>
      <c r="C1053" t="s">
        <v>595</v>
      </c>
      <c r="D1053">
        <v>8001850392</v>
      </c>
      <c r="E1053" t="s">
        <v>767</v>
      </c>
      <c r="F1053">
        <v>3606275</v>
      </c>
      <c r="H1053">
        <v>0</v>
      </c>
      <c r="I1053">
        <v>0</v>
      </c>
      <c r="J1053" s="2">
        <v>14000</v>
      </c>
      <c r="K1053" s="2">
        <v>0</v>
      </c>
      <c r="L1053" s="2">
        <v>0</v>
      </c>
      <c r="M1053" s="2">
        <v>14000</v>
      </c>
      <c r="N1053" s="11">
        <f>VLOOKUP(P1053,'CODIGOS RENTISTICOS'!$A$2:E2093,2,FALSE)</f>
        <v>825000000</v>
      </c>
      <c r="O1053" s="11">
        <f>VLOOKUP(P1053,'CODIGOS RENTISTICOS'!$A$2:F4260,3,FALSE)</f>
        <v>150109</v>
      </c>
      <c r="P1053">
        <v>121245</v>
      </c>
      <c r="Q1053" s="2">
        <v>14000</v>
      </c>
    </row>
    <row r="1054" spans="1:17" hidden="1" x14ac:dyDescent="0.2">
      <c r="A1054">
        <v>50000249</v>
      </c>
      <c r="B1054">
        <v>685260</v>
      </c>
      <c r="C1054" t="s">
        <v>718</v>
      </c>
      <c r="D1054">
        <v>73106471</v>
      </c>
      <c r="E1054" t="s">
        <v>767</v>
      </c>
      <c r="F1054">
        <v>6693925</v>
      </c>
      <c r="H1054">
        <v>0</v>
      </c>
      <c r="I1054">
        <v>0</v>
      </c>
      <c r="J1054" s="2">
        <v>7000</v>
      </c>
      <c r="K1054" s="2">
        <v>0</v>
      </c>
      <c r="L1054" s="2">
        <v>0</v>
      </c>
      <c r="M1054" s="2">
        <v>7000</v>
      </c>
      <c r="N1054" s="11">
        <f>VLOOKUP(P1054,'CODIGOS RENTISTICOS'!$A$2:E2094,2,FALSE)</f>
        <v>825000000</v>
      </c>
      <c r="O1054" s="11">
        <f>VLOOKUP(P1054,'CODIGOS RENTISTICOS'!$A$2:F4261,3,FALSE)</f>
        <v>150109</v>
      </c>
      <c r="P1054">
        <v>121245</v>
      </c>
      <c r="Q1054" s="2">
        <v>7000</v>
      </c>
    </row>
    <row r="1055" spans="1:17" x14ac:dyDescent="0.2">
      <c r="A1055">
        <v>50000249</v>
      </c>
      <c r="B1055">
        <v>685261</v>
      </c>
      <c r="C1055" t="s">
        <v>718</v>
      </c>
      <c r="D1055">
        <v>73561820</v>
      </c>
      <c r="E1055" t="s">
        <v>767</v>
      </c>
      <c r="F1055">
        <v>6618063</v>
      </c>
      <c r="H1055">
        <v>0</v>
      </c>
      <c r="I1055">
        <v>0</v>
      </c>
      <c r="J1055" s="2">
        <v>717120</v>
      </c>
      <c r="K1055" s="2">
        <v>0</v>
      </c>
      <c r="L1055" s="2">
        <v>0</v>
      </c>
      <c r="M1055" s="2">
        <v>717120</v>
      </c>
      <c r="N1055" s="11">
        <f>VLOOKUP(P1055,'CODIGOS RENTISTICOS'!$A$2:E2095,2,FALSE)</f>
        <v>11100000</v>
      </c>
      <c r="O1055" s="11">
        <f>VLOOKUP(P1055,'CODIGOS RENTISTICOS'!$A$2:F4262,3,FALSE)</f>
        <v>150101</v>
      </c>
      <c r="P1055">
        <v>121275</v>
      </c>
      <c r="Q1055" s="2">
        <v>717120</v>
      </c>
    </row>
    <row r="1056" spans="1:17" hidden="1" x14ac:dyDescent="0.2">
      <c r="A1056">
        <v>50000249</v>
      </c>
      <c r="B1056">
        <v>690265</v>
      </c>
      <c r="C1056" t="s">
        <v>718</v>
      </c>
      <c r="D1056">
        <v>79694798</v>
      </c>
      <c r="E1056" t="s">
        <v>767</v>
      </c>
      <c r="F1056">
        <v>6690207</v>
      </c>
      <c r="H1056">
        <v>0</v>
      </c>
      <c r="I1056">
        <v>0</v>
      </c>
      <c r="J1056" s="2">
        <v>7000</v>
      </c>
      <c r="K1056" s="2">
        <v>0</v>
      </c>
      <c r="L1056" s="2">
        <v>0</v>
      </c>
      <c r="M1056" s="2">
        <v>7000</v>
      </c>
      <c r="N1056" s="11">
        <f>VLOOKUP(P1056,'CODIGOS RENTISTICOS'!$A$2:E2096,2,FALSE)</f>
        <v>825000000</v>
      </c>
      <c r="O1056" s="11">
        <f>VLOOKUP(P1056,'CODIGOS RENTISTICOS'!$A$2:F4263,3,FALSE)</f>
        <v>150109</v>
      </c>
      <c r="P1056">
        <v>121245</v>
      </c>
      <c r="Q1056" s="2">
        <v>7000</v>
      </c>
    </row>
    <row r="1057" spans="1:17" hidden="1" x14ac:dyDescent="0.2">
      <c r="A1057">
        <v>50000249</v>
      </c>
      <c r="B1057">
        <v>896301</v>
      </c>
      <c r="C1057" t="s">
        <v>816</v>
      </c>
      <c r="D1057">
        <v>7169222</v>
      </c>
      <c r="E1057" t="s">
        <v>767</v>
      </c>
      <c r="F1057">
        <v>7425800</v>
      </c>
      <c r="H1057">
        <v>0</v>
      </c>
      <c r="I1057">
        <v>0</v>
      </c>
      <c r="J1057" s="2">
        <v>55350</v>
      </c>
      <c r="K1057" s="2">
        <v>0</v>
      </c>
      <c r="L1057" s="2">
        <v>0</v>
      </c>
      <c r="M1057" s="2">
        <v>55350</v>
      </c>
      <c r="N1057" s="11">
        <f>VLOOKUP(P1057,'CODIGOS RENTISTICOS'!$A$2:E2097,2,FALSE)</f>
        <v>96300000</v>
      </c>
      <c r="O1057" s="11">
        <f>VLOOKUP(P1057,'CODIGOS RENTISTICOS'!$A$2:F4264,3,FALSE)</f>
        <v>360101</v>
      </c>
      <c r="P1057">
        <v>121270</v>
      </c>
      <c r="Q1057" s="2">
        <v>55350</v>
      </c>
    </row>
    <row r="1058" spans="1:17" hidden="1" x14ac:dyDescent="0.2">
      <c r="A1058">
        <v>50000249</v>
      </c>
      <c r="B1058">
        <v>934977</v>
      </c>
      <c r="C1058" t="s">
        <v>810</v>
      </c>
      <c r="D1058">
        <v>4510391</v>
      </c>
      <c r="E1058" t="s">
        <v>767</v>
      </c>
      <c r="F1058">
        <v>3352314</v>
      </c>
      <c r="H1058">
        <v>0</v>
      </c>
      <c r="I1058">
        <v>0</v>
      </c>
      <c r="J1058" s="2">
        <v>51500</v>
      </c>
      <c r="K1058" s="2">
        <v>0</v>
      </c>
      <c r="L1058" s="2">
        <v>0</v>
      </c>
      <c r="M1058" s="2">
        <v>51500</v>
      </c>
      <c r="N1058" s="11">
        <f>VLOOKUP(P1058,'CODIGOS RENTISTICOS'!$A$2:E2098,2,FALSE)</f>
        <v>96300000</v>
      </c>
      <c r="O1058" s="11">
        <f>VLOOKUP(P1058,'CODIGOS RENTISTICOS'!$A$2:F4265,3,FALSE)</f>
        <v>360101</v>
      </c>
      <c r="P1058">
        <v>121270</v>
      </c>
      <c r="Q1058" s="2">
        <v>51500</v>
      </c>
    </row>
    <row r="1059" spans="1:17" hidden="1" x14ac:dyDescent="0.2">
      <c r="A1059">
        <v>50000249</v>
      </c>
      <c r="B1059">
        <v>934978</v>
      </c>
      <c r="C1059" t="s">
        <v>810</v>
      </c>
      <c r="D1059">
        <v>4510391</v>
      </c>
      <c r="E1059" t="s">
        <v>767</v>
      </c>
      <c r="F1059">
        <v>3352314</v>
      </c>
      <c r="H1059">
        <v>0</v>
      </c>
      <c r="I1059">
        <v>0</v>
      </c>
      <c r="J1059" s="2">
        <v>3850</v>
      </c>
      <c r="K1059" s="2">
        <v>0</v>
      </c>
      <c r="L1059" s="2">
        <v>0</v>
      </c>
      <c r="M1059" s="2">
        <v>3850</v>
      </c>
      <c r="N1059" s="11">
        <f>VLOOKUP(P1059,'CODIGOS RENTISTICOS'!$A$2:E2099,2,FALSE)</f>
        <v>96300000</v>
      </c>
      <c r="O1059" s="11">
        <f>VLOOKUP(P1059,'CODIGOS RENTISTICOS'!$A$2:F4266,3,FALSE)</f>
        <v>360101</v>
      </c>
      <c r="P1059">
        <v>121270</v>
      </c>
      <c r="Q1059" s="2">
        <v>3850</v>
      </c>
    </row>
    <row r="1060" spans="1:17" hidden="1" x14ac:dyDescent="0.2">
      <c r="A1060">
        <v>50000249</v>
      </c>
      <c r="B1060">
        <v>1105106</v>
      </c>
      <c r="C1060" t="s">
        <v>810</v>
      </c>
      <c r="D1060">
        <v>8160006902</v>
      </c>
      <c r="E1060" t="s">
        <v>767</v>
      </c>
      <c r="F1060">
        <v>3205364</v>
      </c>
      <c r="H1060">
        <v>0</v>
      </c>
      <c r="I1060">
        <v>1</v>
      </c>
      <c r="J1060" s="2">
        <v>0</v>
      </c>
      <c r="K1060" s="2">
        <v>3848755</v>
      </c>
      <c r="L1060" s="2">
        <v>0</v>
      </c>
      <c r="M1060" s="2">
        <v>3848755</v>
      </c>
      <c r="N1060" s="11">
        <f>VLOOKUP(P1060,'CODIGOS RENTISTICOS'!$A$2:E2100,2,FALSE)</f>
        <v>96400000</v>
      </c>
      <c r="O1060" s="11">
        <f>VLOOKUP(P1060,'CODIGOS RENTISTICOS'!$A$2:F4267,3,FALSE)</f>
        <v>370101</v>
      </c>
      <c r="P1060">
        <v>6040</v>
      </c>
      <c r="Q1060" s="2">
        <v>3848755</v>
      </c>
    </row>
    <row r="1061" spans="1:17" hidden="1" x14ac:dyDescent="0.2">
      <c r="A1061">
        <v>50000249</v>
      </c>
      <c r="B1061">
        <v>495646</v>
      </c>
      <c r="C1061" t="s">
        <v>817</v>
      </c>
      <c r="D1061">
        <v>17592893</v>
      </c>
      <c r="E1061" t="s">
        <v>767</v>
      </c>
      <c r="F1061">
        <v>6330961</v>
      </c>
      <c r="H1061">
        <v>0</v>
      </c>
      <c r="I1061">
        <v>0</v>
      </c>
      <c r="J1061" s="2">
        <v>7000</v>
      </c>
      <c r="K1061" s="2">
        <v>0</v>
      </c>
      <c r="L1061" s="2">
        <v>0</v>
      </c>
      <c r="M1061" s="2">
        <v>7000</v>
      </c>
      <c r="N1061" s="11">
        <f>VLOOKUP(P1061,'CODIGOS RENTISTICOS'!$A$2:E2101,2,FALSE)</f>
        <v>825000000</v>
      </c>
      <c r="O1061" s="11">
        <f>VLOOKUP(P1061,'CODIGOS RENTISTICOS'!$A$2:F4268,3,FALSE)</f>
        <v>150109</v>
      </c>
      <c r="P1061">
        <v>121245</v>
      </c>
      <c r="Q1061" s="2">
        <v>7000</v>
      </c>
    </row>
    <row r="1062" spans="1:17" hidden="1" x14ac:dyDescent="0.2">
      <c r="A1062">
        <v>50000249</v>
      </c>
      <c r="B1062">
        <v>495690</v>
      </c>
      <c r="C1062" t="s">
        <v>817</v>
      </c>
      <c r="D1062">
        <v>91243056</v>
      </c>
      <c r="E1062" t="s">
        <v>767</v>
      </c>
      <c r="F1062">
        <v>6715079</v>
      </c>
      <c r="H1062">
        <v>0</v>
      </c>
      <c r="I1062">
        <v>0</v>
      </c>
      <c r="J1062" s="2">
        <v>7000</v>
      </c>
      <c r="K1062" s="2">
        <v>0</v>
      </c>
      <c r="L1062" s="2">
        <v>0</v>
      </c>
      <c r="M1062" s="2">
        <v>7000</v>
      </c>
      <c r="N1062" s="11">
        <f>VLOOKUP(P1062,'CODIGOS RENTISTICOS'!$A$2:E2102,2,FALSE)</f>
        <v>825000000</v>
      </c>
      <c r="O1062" s="11">
        <f>VLOOKUP(P1062,'CODIGOS RENTISTICOS'!$A$2:F4269,3,FALSE)</f>
        <v>150109</v>
      </c>
      <c r="P1062">
        <v>121245</v>
      </c>
      <c r="Q1062" s="2">
        <v>7000</v>
      </c>
    </row>
    <row r="1063" spans="1:17" hidden="1" x14ac:dyDescent="0.2">
      <c r="A1063">
        <v>50000249</v>
      </c>
      <c r="B1063">
        <v>495726</v>
      </c>
      <c r="C1063" t="s">
        <v>817</v>
      </c>
      <c r="D1063">
        <v>91230548</v>
      </c>
      <c r="E1063" t="s">
        <v>767</v>
      </c>
      <c r="F1063">
        <v>6828896</v>
      </c>
      <c r="H1063">
        <v>0</v>
      </c>
      <c r="I1063">
        <v>0</v>
      </c>
      <c r="J1063" s="2">
        <v>7000</v>
      </c>
      <c r="K1063" s="2">
        <v>0</v>
      </c>
      <c r="L1063" s="2">
        <v>0</v>
      </c>
      <c r="M1063" s="2">
        <v>7000</v>
      </c>
      <c r="N1063" s="11">
        <f>VLOOKUP(P1063,'CODIGOS RENTISTICOS'!$A$2:E2103,2,FALSE)</f>
        <v>825000000</v>
      </c>
      <c r="O1063" s="11">
        <f>VLOOKUP(P1063,'CODIGOS RENTISTICOS'!$A$2:F4270,3,FALSE)</f>
        <v>150109</v>
      </c>
      <c r="P1063">
        <v>121245</v>
      </c>
      <c r="Q1063" s="2">
        <v>7000</v>
      </c>
    </row>
    <row r="1064" spans="1:17" hidden="1" x14ac:dyDescent="0.2">
      <c r="A1064">
        <v>50000249</v>
      </c>
      <c r="B1064">
        <v>495727</v>
      </c>
      <c r="C1064" t="s">
        <v>817</v>
      </c>
      <c r="D1064">
        <v>91257530</v>
      </c>
      <c r="E1064" t="s">
        <v>767</v>
      </c>
      <c r="F1064">
        <v>6800700</v>
      </c>
      <c r="H1064">
        <v>0</v>
      </c>
      <c r="I1064">
        <v>0</v>
      </c>
      <c r="J1064" s="2">
        <v>5000</v>
      </c>
      <c r="K1064" s="2">
        <v>0</v>
      </c>
      <c r="L1064" s="2">
        <v>0</v>
      </c>
      <c r="M1064" s="2">
        <v>5000</v>
      </c>
      <c r="N1064" s="11">
        <f>VLOOKUP(P1064,'CODIGOS RENTISTICOS'!$A$2:E2104,2,FALSE)</f>
        <v>825000000</v>
      </c>
      <c r="O1064" s="11">
        <f>VLOOKUP(P1064,'CODIGOS RENTISTICOS'!$A$2:F4271,3,FALSE)</f>
        <v>150109</v>
      </c>
      <c r="P1064">
        <v>121245</v>
      </c>
      <c r="Q1064" s="2">
        <v>5000</v>
      </c>
    </row>
    <row r="1065" spans="1:17" hidden="1" x14ac:dyDescent="0.2">
      <c r="A1065">
        <v>50000249</v>
      </c>
      <c r="B1065">
        <v>495729</v>
      </c>
      <c r="C1065" t="s">
        <v>817</v>
      </c>
      <c r="D1065">
        <v>91429724</v>
      </c>
      <c r="E1065" t="s">
        <v>767</v>
      </c>
      <c r="F1065">
        <v>6800700</v>
      </c>
      <c r="H1065">
        <v>0</v>
      </c>
      <c r="I1065">
        <v>0</v>
      </c>
      <c r="J1065" s="2">
        <v>5000</v>
      </c>
      <c r="K1065" s="2">
        <v>0</v>
      </c>
      <c r="L1065" s="2">
        <v>0</v>
      </c>
      <c r="M1065" s="2">
        <v>5000</v>
      </c>
      <c r="N1065" s="11">
        <f>VLOOKUP(P1065,'CODIGOS RENTISTICOS'!$A$2:E2105,2,FALSE)</f>
        <v>825000000</v>
      </c>
      <c r="O1065" s="11">
        <f>VLOOKUP(P1065,'CODIGOS RENTISTICOS'!$A$2:F4272,3,FALSE)</f>
        <v>150109</v>
      </c>
      <c r="P1065">
        <v>121245</v>
      </c>
      <c r="Q1065" s="2">
        <v>5000</v>
      </c>
    </row>
    <row r="1066" spans="1:17" hidden="1" x14ac:dyDescent="0.2">
      <c r="A1066">
        <v>50000249</v>
      </c>
      <c r="B1066">
        <v>495736</v>
      </c>
      <c r="C1066" t="s">
        <v>817</v>
      </c>
      <c r="D1066">
        <v>5624666</v>
      </c>
      <c r="E1066" t="s">
        <v>767</v>
      </c>
      <c r="F1066">
        <v>68000700</v>
      </c>
      <c r="H1066">
        <v>0</v>
      </c>
      <c r="I1066">
        <v>0</v>
      </c>
      <c r="J1066" s="2">
        <v>5000</v>
      </c>
      <c r="K1066" s="2">
        <v>0</v>
      </c>
      <c r="L1066" s="2">
        <v>0</v>
      </c>
      <c r="M1066" s="2">
        <v>5000</v>
      </c>
      <c r="N1066" s="11">
        <f>VLOOKUP(P1066,'CODIGOS RENTISTICOS'!$A$2:E2106,2,FALSE)</f>
        <v>825000000</v>
      </c>
      <c r="O1066" s="11">
        <f>VLOOKUP(P1066,'CODIGOS RENTISTICOS'!$A$2:F4273,3,FALSE)</f>
        <v>150109</v>
      </c>
      <c r="P1066">
        <v>121245</v>
      </c>
      <c r="Q1066" s="2">
        <v>5000</v>
      </c>
    </row>
    <row r="1067" spans="1:17" hidden="1" x14ac:dyDescent="0.2">
      <c r="A1067">
        <v>50000249</v>
      </c>
      <c r="B1067">
        <v>1380270</v>
      </c>
      <c r="C1067" t="s">
        <v>817</v>
      </c>
      <c r="D1067">
        <v>8040075744</v>
      </c>
      <c r="E1067" t="s">
        <v>767</v>
      </c>
      <c r="F1067">
        <v>6799420</v>
      </c>
      <c r="H1067">
        <v>0</v>
      </c>
      <c r="I1067">
        <v>0</v>
      </c>
      <c r="J1067" s="2">
        <v>5000</v>
      </c>
      <c r="K1067" s="2">
        <v>0</v>
      </c>
      <c r="L1067" s="2">
        <v>0</v>
      </c>
      <c r="M1067" s="2">
        <v>5000</v>
      </c>
      <c r="N1067" s="11">
        <f>VLOOKUP(P1067,'CODIGOS RENTISTICOS'!$A$2:E2107,2,FALSE)</f>
        <v>825000000</v>
      </c>
      <c r="O1067" s="11">
        <f>VLOOKUP(P1067,'CODIGOS RENTISTICOS'!$A$2:F4274,3,FALSE)</f>
        <v>150109</v>
      </c>
      <c r="P1067">
        <v>121245</v>
      </c>
      <c r="Q1067" s="2">
        <v>5000</v>
      </c>
    </row>
    <row r="1068" spans="1:17" hidden="1" x14ac:dyDescent="0.2">
      <c r="A1068">
        <v>50000249</v>
      </c>
      <c r="B1068">
        <v>1380271</v>
      </c>
      <c r="C1068" t="s">
        <v>817</v>
      </c>
      <c r="D1068">
        <v>8040075744</v>
      </c>
      <c r="E1068" t="s">
        <v>767</v>
      </c>
      <c r="F1068">
        <v>6799420</v>
      </c>
      <c r="H1068">
        <v>0</v>
      </c>
      <c r="I1068">
        <v>0</v>
      </c>
      <c r="J1068" s="2">
        <v>5000</v>
      </c>
      <c r="K1068" s="2">
        <v>0</v>
      </c>
      <c r="L1068" s="2">
        <v>0</v>
      </c>
      <c r="M1068" s="2">
        <v>5000</v>
      </c>
      <c r="N1068" s="11">
        <f>VLOOKUP(P1068,'CODIGOS RENTISTICOS'!$A$2:E2108,2,FALSE)</f>
        <v>825000000</v>
      </c>
      <c r="O1068" s="11">
        <f>VLOOKUP(P1068,'CODIGOS RENTISTICOS'!$A$2:F4275,3,FALSE)</f>
        <v>150109</v>
      </c>
      <c r="P1068">
        <v>121245</v>
      </c>
      <c r="Q1068" s="2">
        <v>5000</v>
      </c>
    </row>
    <row r="1069" spans="1:17" hidden="1" x14ac:dyDescent="0.2">
      <c r="A1069">
        <v>50000249</v>
      </c>
      <c r="B1069">
        <v>1390698</v>
      </c>
      <c r="C1069" t="s">
        <v>817</v>
      </c>
      <c r="D1069">
        <v>8040075744</v>
      </c>
      <c r="E1069" t="s">
        <v>767</v>
      </c>
      <c r="F1069">
        <v>6799420</v>
      </c>
      <c r="H1069">
        <v>0</v>
      </c>
      <c r="I1069">
        <v>0</v>
      </c>
      <c r="J1069" s="2">
        <v>7000</v>
      </c>
      <c r="K1069" s="2">
        <v>0</v>
      </c>
      <c r="L1069" s="2">
        <v>0</v>
      </c>
      <c r="M1069" s="2">
        <v>7000</v>
      </c>
      <c r="N1069" s="11">
        <f>VLOOKUP(P1069,'CODIGOS RENTISTICOS'!$A$2:E2109,2,FALSE)</f>
        <v>825000000</v>
      </c>
      <c r="O1069" s="11">
        <f>VLOOKUP(P1069,'CODIGOS RENTISTICOS'!$A$2:F4276,3,FALSE)</f>
        <v>150109</v>
      </c>
      <c r="P1069">
        <v>121245</v>
      </c>
      <c r="Q1069" s="2">
        <v>7000</v>
      </c>
    </row>
    <row r="1070" spans="1:17" hidden="1" x14ac:dyDescent="0.2">
      <c r="A1070">
        <v>50000249</v>
      </c>
      <c r="B1070">
        <v>1390699</v>
      </c>
      <c r="C1070" t="s">
        <v>817</v>
      </c>
      <c r="D1070">
        <v>8040075744</v>
      </c>
      <c r="E1070" t="s">
        <v>767</v>
      </c>
      <c r="F1070">
        <v>6799420</v>
      </c>
      <c r="H1070">
        <v>0</v>
      </c>
      <c r="I1070">
        <v>0</v>
      </c>
      <c r="J1070" s="2">
        <v>7000</v>
      </c>
      <c r="K1070" s="2">
        <v>0</v>
      </c>
      <c r="L1070" s="2">
        <v>0</v>
      </c>
      <c r="M1070" s="2">
        <v>7000</v>
      </c>
      <c r="N1070" s="11">
        <f>VLOOKUP(P1070,'CODIGOS RENTISTICOS'!$A$2:E2110,2,FALSE)</f>
        <v>825000000</v>
      </c>
      <c r="O1070" s="11">
        <f>VLOOKUP(P1070,'CODIGOS RENTISTICOS'!$A$2:F4277,3,FALSE)</f>
        <v>150109</v>
      </c>
      <c r="P1070">
        <v>121245</v>
      </c>
      <c r="Q1070" s="2">
        <v>7000</v>
      </c>
    </row>
    <row r="1071" spans="1:17" hidden="1" x14ac:dyDescent="0.2">
      <c r="A1071">
        <v>50000249</v>
      </c>
      <c r="B1071">
        <v>1240374</v>
      </c>
      <c r="C1071" t="s">
        <v>573</v>
      </c>
      <c r="D1071">
        <v>111111</v>
      </c>
      <c r="E1071" t="s">
        <v>767</v>
      </c>
      <c r="F1071">
        <v>2611189</v>
      </c>
      <c r="H1071">
        <v>0</v>
      </c>
      <c r="I1071">
        <v>1</v>
      </c>
      <c r="J1071" s="2">
        <v>0</v>
      </c>
      <c r="K1071" s="2">
        <v>0</v>
      </c>
      <c r="L1071" s="2">
        <v>78632</v>
      </c>
      <c r="M1071" s="2">
        <v>78632</v>
      </c>
      <c r="N1071" s="11">
        <f>VLOOKUP(P1071,'CODIGOS RENTISTICOS'!$A$2:E2111,2,FALSE)</f>
        <v>96300000</v>
      </c>
      <c r="O1071" s="11">
        <f>VLOOKUP(P1071,'CODIGOS RENTISTICOS'!$A$2:F4278,3,FALSE)</f>
        <v>360107</v>
      </c>
      <c r="P1071">
        <v>121215</v>
      </c>
      <c r="Q1071" s="2">
        <v>78632</v>
      </c>
    </row>
    <row r="1072" spans="1:17" hidden="1" x14ac:dyDescent="0.2">
      <c r="A1072">
        <v>50000249</v>
      </c>
      <c r="B1072">
        <v>1209112</v>
      </c>
      <c r="C1072" t="s">
        <v>811</v>
      </c>
      <c r="D1072">
        <v>16667537</v>
      </c>
      <c r="E1072" t="s">
        <v>767</v>
      </c>
      <c r="F1072">
        <v>3261210</v>
      </c>
      <c r="H1072">
        <v>0</v>
      </c>
      <c r="I1072">
        <v>0</v>
      </c>
      <c r="J1072" s="2">
        <v>7000</v>
      </c>
      <c r="K1072" s="2">
        <v>0</v>
      </c>
      <c r="L1072" s="2">
        <v>0</v>
      </c>
      <c r="M1072" s="2">
        <v>7000</v>
      </c>
      <c r="N1072" s="11">
        <f>VLOOKUP(P1072,'CODIGOS RENTISTICOS'!$A$2:E2112,2,FALSE)</f>
        <v>825000000</v>
      </c>
      <c r="O1072" s="11">
        <f>VLOOKUP(P1072,'CODIGOS RENTISTICOS'!$A$2:F4279,3,FALSE)</f>
        <v>150109</v>
      </c>
      <c r="P1072">
        <v>121245</v>
      </c>
      <c r="Q1072" s="2">
        <v>7000</v>
      </c>
    </row>
    <row r="1073" spans="1:17" hidden="1" x14ac:dyDescent="0.2">
      <c r="A1073">
        <v>50000249</v>
      </c>
      <c r="B1073">
        <v>1209114</v>
      </c>
      <c r="C1073" t="s">
        <v>811</v>
      </c>
      <c r="D1073">
        <v>9806572</v>
      </c>
      <c r="E1073" t="s">
        <v>767</v>
      </c>
      <c r="F1073">
        <v>4376083</v>
      </c>
      <c r="H1073">
        <v>0</v>
      </c>
      <c r="I1073">
        <v>0</v>
      </c>
      <c r="J1073" s="2">
        <v>7000</v>
      </c>
      <c r="K1073" s="2">
        <v>0</v>
      </c>
      <c r="L1073" s="2">
        <v>0</v>
      </c>
      <c r="M1073" s="2">
        <v>7000</v>
      </c>
      <c r="N1073" s="11">
        <f>VLOOKUP(P1073,'CODIGOS RENTISTICOS'!$A$2:E2113,2,FALSE)</f>
        <v>825000000</v>
      </c>
      <c r="O1073" s="11">
        <f>VLOOKUP(P1073,'CODIGOS RENTISTICOS'!$A$2:F4280,3,FALSE)</f>
        <v>150109</v>
      </c>
      <c r="P1073">
        <v>121245</v>
      </c>
      <c r="Q1073" s="2">
        <v>7000</v>
      </c>
    </row>
    <row r="1074" spans="1:17" hidden="1" x14ac:dyDescent="0.2">
      <c r="A1074">
        <v>50000249</v>
      </c>
      <c r="B1074">
        <v>1209116</v>
      </c>
      <c r="C1074" t="s">
        <v>811</v>
      </c>
      <c r="D1074">
        <v>16940780</v>
      </c>
      <c r="E1074" t="s">
        <v>767</v>
      </c>
      <c r="F1074">
        <v>6623613</v>
      </c>
      <c r="H1074">
        <v>0</v>
      </c>
      <c r="I1074">
        <v>0</v>
      </c>
      <c r="J1074" s="2">
        <v>7000</v>
      </c>
      <c r="K1074" s="2">
        <v>0</v>
      </c>
      <c r="L1074" s="2">
        <v>0</v>
      </c>
      <c r="M1074" s="2">
        <v>7000</v>
      </c>
      <c r="N1074" s="11">
        <f>VLOOKUP(P1074,'CODIGOS RENTISTICOS'!$A$2:E2114,2,FALSE)</f>
        <v>825000000</v>
      </c>
      <c r="O1074" s="11">
        <f>VLOOKUP(P1074,'CODIGOS RENTISTICOS'!$A$2:F4281,3,FALSE)</f>
        <v>150109</v>
      </c>
      <c r="P1074">
        <v>121245</v>
      </c>
      <c r="Q1074" s="2">
        <v>7000</v>
      </c>
    </row>
    <row r="1075" spans="1:17" hidden="1" x14ac:dyDescent="0.2">
      <c r="A1075">
        <v>50000249</v>
      </c>
      <c r="B1075">
        <v>1041994</v>
      </c>
      <c r="C1075" t="s">
        <v>811</v>
      </c>
      <c r="D1075">
        <v>16659348</v>
      </c>
      <c r="E1075" t="s">
        <v>767</v>
      </c>
      <c r="F1075">
        <v>4305127</v>
      </c>
      <c r="H1075">
        <v>0</v>
      </c>
      <c r="I1075">
        <v>0</v>
      </c>
      <c r="J1075" s="2">
        <v>7000</v>
      </c>
      <c r="K1075" s="2">
        <v>0</v>
      </c>
      <c r="L1075" s="2">
        <v>0</v>
      </c>
      <c r="M1075" s="2">
        <v>7000</v>
      </c>
      <c r="N1075" s="11">
        <f>VLOOKUP(P1075,'CODIGOS RENTISTICOS'!$A$2:E2115,2,FALSE)</f>
        <v>825000000</v>
      </c>
      <c r="O1075" s="11">
        <f>VLOOKUP(P1075,'CODIGOS RENTISTICOS'!$A$2:F4282,3,FALSE)</f>
        <v>150109</v>
      </c>
      <c r="P1075">
        <v>121245</v>
      </c>
      <c r="Q1075" s="2">
        <v>7000</v>
      </c>
    </row>
    <row r="1076" spans="1:17" hidden="1" x14ac:dyDescent="0.2">
      <c r="A1076">
        <v>50000249</v>
      </c>
      <c r="B1076">
        <v>1175752</v>
      </c>
      <c r="C1076" t="s">
        <v>811</v>
      </c>
      <c r="D1076">
        <v>8903042190</v>
      </c>
      <c r="E1076" t="s">
        <v>767</v>
      </c>
      <c r="F1076">
        <v>44841926</v>
      </c>
      <c r="H1076">
        <v>0</v>
      </c>
      <c r="I1076">
        <v>1</v>
      </c>
      <c r="J1076" s="2">
        <v>0</v>
      </c>
      <c r="K1076" s="2">
        <v>0</v>
      </c>
      <c r="L1076" s="2">
        <v>586046</v>
      </c>
      <c r="M1076" s="2">
        <v>586046</v>
      </c>
      <c r="N1076" s="11">
        <f>VLOOKUP(P1076,'CODIGOS RENTISTICOS'!$A$2:E2116,2,FALSE)</f>
        <v>10900000</v>
      </c>
      <c r="O1076" s="11">
        <f>VLOOKUP(P1076,'CODIGOS RENTISTICOS'!$A$2:F4283,3,FALSE)</f>
        <v>170101</v>
      </c>
      <c r="P1076">
        <v>121255</v>
      </c>
      <c r="Q1076" s="2">
        <v>586046</v>
      </c>
    </row>
    <row r="1077" spans="1:17" hidden="1" x14ac:dyDescent="0.2">
      <c r="A1077">
        <v>50000249</v>
      </c>
      <c r="B1077">
        <v>1190569</v>
      </c>
      <c r="C1077" t="s">
        <v>811</v>
      </c>
      <c r="D1077">
        <v>94453252</v>
      </c>
      <c r="E1077" t="s">
        <v>767</v>
      </c>
      <c r="F1077">
        <v>4263589</v>
      </c>
      <c r="H1077">
        <v>0</v>
      </c>
      <c r="I1077">
        <v>0</v>
      </c>
      <c r="J1077" s="2">
        <v>5000</v>
      </c>
      <c r="K1077" s="2">
        <v>0</v>
      </c>
      <c r="L1077" s="2">
        <v>0</v>
      </c>
      <c r="M1077" s="2">
        <v>5000</v>
      </c>
      <c r="N1077" s="11">
        <f>VLOOKUP(P1077,'CODIGOS RENTISTICOS'!$A$2:E2117,2,FALSE)</f>
        <v>825000000</v>
      </c>
      <c r="O1077" s="11">
        <f>VLOOKUP(P1077,'CODIGOS RENTISTICOS'!$A$2:F4284,3,FALSE)</f>
        <v>150109</v>
      </c>
      <c r="P1077">
        <v>121245</v>
      </c>
      <c r="Q1077" s="2">
        <v>5000</v>
      </c>
    </row>
    <row r="1078" spans="1:17" x14ac:dyDescent="0.2">
      <c r="A1078">
        <v>50000249</v>
      </c>
      <c r="B1078">
        <v>400834</v>
      </c>
      <c r="C1078" t="s">
        <v>812</v>
      </c>
      <c r="D1078">
        <v>16490103</v>
      </c>
      <c r="E1078" t="s">
        <v>767</v>
      </c>
      <c r="F1078">
        <v>2423094</v>
      </c>
      <c r="H1078">
        <v>0</v>
      </c>
      <c r="I1078">
        <v>0</v>
      </c>
      <c r="J1078" s="2">
        <v>332000</v>
      </c>
      <c r="K1078" s="2">
        <v>0</v>
      </c>
      <c r="L1078" s="2">
        <v>0</v>
      </c>
      <c r="M1078" s="2">
        <v>332000</v>
      </c>
      <c r="N1078" s="11">
        <f>VLOOKUP(P1078,'CODIGOS RENTISTICOS'!$A$2:E2118,2,FALSE)</f>
        <v>11100000</v>
      </c>
      <c r="O1078" s="11">
        <f>VLOOKUP(P1078,'CODIGOS RENTISTICOS'!$A$2:F4285,3,FALSE)</f>
        <v>150101</v>
      </c>
      <c r="P1078">
        <v>121275</v>
      </c>
      <c r="Q1078" s="2">
        <v>332000</v>
      </c>
    </row>
    <row r="1079" spans="1:17" x14ac:dyDescent="0.2">
      <c r="A1079">
        <v>50000249</v>
      </c>
      <c r="B1079">
        <v>1224176</v>
      </c>
      <c r="C1079" t="s">
        <v>812</v>
      </c>
      <c r="D1079">
        <v>15259283</v>
      </c>
      <c r="E1079" t="s">
        <v>767</v>
      </c>
      <c r="F1079">
        <v>2442373</v>
      </c>
      <c r="H1079">
        <v>0</v>
      </c>
      <c r="I1079">
        <v>0</v>
      </c>
      <c r="J1079" s="2">
        <v>660000</v>
      </c>
      <c r="K1079" s="2">
        <v>0</v>
      </c>
      <c r="L1079" s="2">
        <v>0</v>
      </c>
      <c r="M1079" s="2">
        <v>660000</v>
      </c>
      <c r="N1079" s="11">
        <f>VLOOKUP(P1079,'CODIGOS RENTISTICOS'!$A$2:E2119,2,FALSE)</f>
        <v>11100000</v>
      </c>
      <c r="O1079" s="11">
        <f>VLOOKUP(P1079,'CODIGOS RENTISTICOS'!$A$2:F4286,3,FALSE)</f>
        <v>150101</v>
      </c>
      <c r="P1079">
        <v>121275</v>
      </c>
      <c r="Q1079" s="2">
        <v>660000</v>
      </c>
    </row>
    <row r="1080" spans="1:17" hidden="1" x14ac:dyDescent="0.2">
      <c r="A1080">
        <v>50000249</v>
      </c>
      <c r="B1080">
        <v>801866</v>
      </c>
      <c r="C1080" t="s">
        <v>811</v>
      </c>
      <c r="D1080">
        <v>16200240</v>
      </c>
      <c r="E1080" t="s">
        <v>767</v>
      </c>
      <c r="F1080">
        <v>6916181</v>
      </c>
      <c r="H1080">
        <v>0</v>
      </c>
      <c r="I1080">
        <v>0</v>
      </c>
      <c r="J1080" s="2">
        <v>7000</v>
      </c>
      <c r="K1080" s="2">
        <v>0</v>
      </c>
      <c r="L1080" s="2">
        <v>0</v>
      </c>
      <c r="M1080" s="2">
        <v>7000</v>
      </c>
      <c r="N1080" s="11">
        <f>VLOOKUP(P1080,'CODIGOS RENTISTICOS'!$A$2:E2120,2,FALSE)</f>
        <v>825000000</v>
      </c>
      <c r="O1080" s="11">
        <f>VLOOKUP(P1080,'CODIGOS RENTISTICOS'!$A$2:F4287,3,FALSE)</f>
        <v>150109</v>
      </c>
      <c r="P1080">
        <v>121245</v>
      </c>
      <c r="Q1080" s="2">
        <v>7000</v>
      </c>
    </row>
    <row r="1081" spans="1:17" hidden="1" x14ac:dyDescent="0.2">
      <c r="A1081">
        <v>50000249</v>
      </c>
      <c r="B1081">
        <v>570041</v>
      </c>
      <c r="C1081" t="s">
        <v>242</v>
      </c>
      <c r="D1081">
        <v>8002377316</v>
      </c>
      <c r="E1081" t="s">
        <v>767</v>
      </c>
      <c r="F1081">
        <v>4352604</v>
      </c>
      <c r="H1081">
        <v>0</v>
      </c>
      <c r="I1081">
        <v>0</v>
      </c>
      <c r="J1081" s="2">
        <v>224000</v>
      </c>
      <c r="K1081" s="2">
        <v>0</v>
      </c>
      <c r="L1081" s="2">
        <v>0</v>
      </c>
      <c r="M1081" s="2">
        <v>224000</v>
      </c>
      <c r="N1081" s="11">
        <f>VLOOKUP(P1081,'CODIGOS RENTISTICOS'!$A$2:E2121,2,FALSE)</f>
        <v>825000000</v>
      </c>
      <c r="O1081" s="11">
        <f>VLOOKUP(P1081,'CODIGOS RENTISTICOS'!$A$2:F4288,3,FALSE)</f>
        <v>150109</v>
      </c>
      <c r="P1081">
        <v>121245</v>
      </c>
      <c r="Q1081" s="2">
        <v>224000</v>
      </c>
    </row>
    <row r="1082" spans="1:17" hidden="1" x14ac:dyDescent="0.2">
      <c r="A1082">
        <v>50000249</v>
      </c>
      <c r="B1082">
        <v>11226873</v>
      </c>
      <c r="C1082" t="s">
        <v>564</v>
      </c>
      <c r="D1082">
        <v>92505064</v>
      </c>
      <c r="E1082" t="s">
        <v>767</v>
      </c>
      <c r="F1082">
        <v>2821100</v>
      </c>
      <c r="H1082">
        <v>0</v>
      </c>
      <c r="I1082">
        <v>0</v>
      </c>
      <c r="J1082" s="2">
        <v>55350</v>
      </c>
      <c r="K1082" s="2">
        <v>0</v>
      </c>
      <c r="L1082" s="2">
        <v>0</v>
      </c>
      <c r="M1082" s="2">
        <v>55350</v>
      </c>
      <c r="N1082" s="11">
        <f>VLOOKUP(P1082,'CODIGOS RENTISTICOS'!$A$2:E2122,2,FALSE)</f>
        <v>96300000</v>
      </c>
      <c r="O1082" s="11">
        <f>VLOOKUP(P1082,'CODIGOS RENTISTICOS'!$A$2:F4289,3,FALSE)</f>
        <v>360101</v>
      </c>
      <c r="P1082">
        <v>121270</v>
      </c>
      <c r="Q1082" s="2">
        <v>55350</v>
      </c>
    </row>
    <row r="1083" spans="1:17" hidden="1" x14ac:dyDescent="0.2">
      <c r="A1083">
        <v>50000249</v>
      </c>
      <c r="B1083">
        <v>233156</v>
      </c>
      <c r="C1083" t="s">
        <v>591</v>
      </c>
      <c r="D1083">
        <v>3181039</v>
      </c>
      <c r="E1083" t="s">
        <v>767</v>
      </c>
      <c r="F1083">
        <v>4175466</v>
      </c>
      <c r="H1083">
        <v>0</v>
      </c>
      <c r="I1083">
        <v>0</v>
      </c>
      <c r="J1083" s="2">
        <v>33200</v>
      </c>
      <c r="K1083" s="2">
        <v>0</v>
      </c>
      <c r="L1083" s="2">
        <v>0</v>
      </c>
      <c r="M1083" s="2">
        <v>33200</v>
      </c>
      <c r="N1083" s="11">
        <f>VLOOKUP(P1083,'CODIGOS RENTISTICOS'!$A$2:E2123,2,FALSE)</f>
        <v>96300000</v>
      </c>
      <c r="O1083" s="11">
        <f>VLOOKUP(P1083,'CODIGOS RENTISTICOS'!$A$2:F4290,3,FALSE)</f>
        <v>360107</v>
      </c>
      <c r="P1083">
        <v>121215</v>
      </c>
      <c r="Q1083" s="2">
        <v>33200</v>
      </c>
    </row>
    <row r="1084" spans="1:17" hidden="1" x14ac:dyDescent="0.2">
      <c r="A1084">
        <v>50000249</v>
      </c>
      <c r="B1084">
        <v>1202693</v>
      </c>
      <c r="C1084" t="s">
        <v>591</v>
      </c>
      <c r="D1084">
        <v>8600519453</v>
      </c>
      <c r="E1084" t="s">
        <v>768</v>
      </c>
      <c r="F1084">
        <v>2878390</v>
      </c>
      <c r="H1084">
        <v>0</v>
      </c>
      <c r="I1084">
        <v>0</v>
      </c>
      <c r="J1084" s="2">
        <v>210000</v>
      </c>
      <c r="K1084" s="2">
        <v>0</v>
      </c>
      <c r="L1084" s="2">
        <v>0</v>
      </c>
      <c r="M1084" s="2">
        <v>210000</v>
      </c>
      <c r="N1084" s="11">
        <f>VLOOKUP(P1084,'CODIGOS RENTISTICOS'!$A$2:E2124,2,FALSE)</f>
        <v>825000000</v>
      </c>
      <c r="O1084" s="11">
        <f>VLOOKUP(P1084,'CODIGOS RENTISTICOS'!$A$2:F4291,3,FALSE)</f>
        <v>150109</v>
      </c>
      <c r="P1084">
        <v>121245</v>
      </c>
      <c r="Q1084" s="2">
        <v>210000</v>
      </c>
    </row>
    <row r="1085" spans="1:17" hidden="1" x14ac:dyDescent="0.2">
      <c r="A1085">
        <v>50000249</v>
      </c>
      <c r="B1085">
        <v>1169777</v>
      </c>
      <c r="C1085" t="s">
        <v>591</v>
      </c>
      <c r="D1085">
        <v>8300705991</v>
      </c>
      <c r="E1085" t="s">
        <v>768</v>
      </c>
      <c r="F1085">
        <v>4820577</v>
      </c>
      <c r="H1085">
        <v>0</v>
      </c>
      <c r="I1085">
        <v>0</v>
      </c>
      <c r="J1085" s="2">
        <v>133000</v>
      </c>
      <c r="K1085" s="2">
        <v>0</v>
      </c>
      <c r="L1085" s="2">
        <v>0</v>
      </c>
      <c r="M1085" s="2">
        <v>133000</v>
      </c>
      <c r="N1085" s="11">
        <f>VLOOKUP(P1085,'CODIGOS RENTISTICOS'!$A$2:E2125,2,FALSE)</f>
        <v>825000000</v>
      </c>
      <c r="O1085" s="11">
        <f>VLOOKUP(P1085,'CODIGOS RENTISTICOS'!$A$2:F4292,3,FALSE)</f>
        <v>150109</v>
      </c>
      <c r="P1085">
        <v>121245</v>
      </c>
      <c r="Q1085" s="2">
        <v>133000</v>
      </c>
    </row>
    <row r="1086" spans="1:17" hidden="1" x14ac:dyDescent="0.2">
      <c r="A1086">
        <v>50000249</v>
      </c>
      <c r="B1086">
        <v>553895</v>
      </c>
      <c r="C1086" t="s">
        <v>591</v>
      </c>
      <c r="D1086">
        <v>8600437500</v>
      </c>
      <c r="E1086" t="s">
        <v>768</v>
      </c>
      <c r="F1086">
        <v>6181600</v>
      </c>
      <c r="H1086">
        <v>0</v>
      </c>
      <c r="I1086">
        <v>0</v>
      </c>
      <c r="J1086" s="2">
        <v>61000</v>
      </c>
      <c r="K1086" s="2">
        <v>0</v>
      </c>
      <c r="L1086" s="2">
        <v>0</v>
      </c>
      <c r="M1086" s="2">
        <v>61000</v>
      </c>
      <c r="N1086" s="11">
        <f>VLOOKUP(P1086,'CODIGOS RENTISTICOS'!$A$2:E2126,2,FALSE)</f>
        <v>825000000</v>
      </c>
      <c r="O1086" s="11">
        <f>VLOOKUP(P1086,'CODIGOS RENTISTICOS'!$A$2:F4293,3,FALSE)</f>
        <v>150109</v>
      </c>
      <c r="P1086">
        <v>121245</v>
      </c>
      <c r="Q1086" s="2">
        <v>61000</v>
      </c>
    </row>
    <row r="1087" spans="1:17" hidden="1" x14ac:dyDescent="0.2">
      <c r="A1087">
        <v>50000249</v>
      </c>
      <c r="B1087">
        <v>553908</v>
      </c>
      <c r="C1087" t="s">
        <v>591</v>
      </c>
      <c r="D1087">
        <v>8605108828</v>
      </c>
      <c r="E1087" t="s">
        <v>768</v>
      </c>
      <c r="F1087">
        <v>2563542</v>
      </c>
      <c r="H1087">
        <v>0</v>
      </c>
      <c r="I1087">
        <v>0</v>
      </c>
      <c r="J1087" s="2">
        <v>15000</v>
      </c>
      <c r="K1087" s="2">
        <v>0</v>
      </c>
      <c r="L1087" s="2">
        <v>0</v>
      </c>
      <c r="M1087" s="2">
        <v>15000</v>
      </c>
      <c r="N1087" s="11">
        <f>VLOOKUP(P1087,'CODIGOS RENTISTICOS'!$A$2:E2127,2,FALSE)</f>
        <v>825000000</v>
      </c>
      <c r="O1087" s="11">
        <f>VLOOKUP(P1087,'CODIGOS RENTISTICOS'!$A$2:F4294,3,FALSE)</f>
        <v>150109</v>
      </c>
      <c r="P1087">
        <v>121245</v>
      </c>
      <c r="Q1087" s="2">
        <v>15000</v>
      </c>
    </row>
    <row r="1088" spans="1:17" hidden="1" x14ac:dyDescent="0.2">
      <c r="A1088">
        <v>50000249</v>
      </c>
      <c r="B1088">
        <v>811073</v>
      </c>
      <c r="C1088" t="s">
        <v>591</v>
      </c>
      <c r="D1088">
        <v>14276959</v>
      </c>
      <c r="E1088" t="s">
        <v>768</v>
      </c>
      <c r="F1088">
        <v>7913674</v>
      </c>
      <c r="H1088">
        <v>0</v>
      </c>
      <c r="I1088">
        <v>0</v>
      </c>
      <c r="J1088" s="2">
        <v>5000</v>
      </c>
      <c r="K1088" s="2">
        <v>0</v>
      </c>
      <c r="L1088" s="2">
        <v>0</v>
      </c>
      <c r="M1088" s="2">
        <v>5000</v>
      </c>
      <c r="N1088" s="11">
        <f>VLOOKUP(P1088,'CODIGOS RENTISTICOS'!$A$2:E2128,2,FALSE)</f>
        <v>825000000</v>
      </c>
      <c r="O1088" s="11">
        <f>VLOOKUP(P1088,'CODIGOS RENTISTICOS'!$A$2:F4295,3,FALSE)</f>
        <v>150109</v>
      </c>
      <c r="P1088">
        <v>121245</v>
      </c>
      <c r="Q1088" s="2">
        <v>5000</v>
      </c>
    </row>
    <row r="1089" spans="1:17" hidden="1" x14ac:dyDescent="0.2">
      <c r="A1089">
        <v>50000249</v>
      </c>
      <c r="B1089">
        <v>1198629</v>
      </c>
      <c r="C1089" t="s">
        <v>591</v>
      </c>
      <c r="D1089">
        <v>13248535</v>
      </c>
      <c r="E1089" t="s">
        <v>768</v>
      </c>
      <c r="F1089">
        <v>2955729</v>
      </c>
      <c r="H1089">
        <v>0</v>
      </c>
      <c r="I1089">
        <v>0</v>
      </c>
      <c r="J1089" s="2">
        <v>7000</v>
      </c>
      <c r="K1089" s="2">
        <v>0</v>
      </c>
      <c r="L1089" s="2">
        <v>0</v>
      </c>
      <c r="M1089" s="2">
        <v>7000</v>
      </c>
      <c r="N1089" s="11">
        <f>VLOOKUP(P1089,'CODIGOS RENTISTICOS'!$A$2:E2129,2,FALSE)</f>
        <v>825000000</v>
      </c>
      <c r="O1089" s="11">
        <f>VLOOKUP(P1089,'CODIGOS RENTISTICOS'!$A$2:F4296,3,FALSE)</f>
        <v>150109</v>
      </c>
      <c r="P1089">
        <v>121245</v>
      </c>
      <c r="Q1089" s="2">
        <v>7000</v>
      </c>
    </row>
    <row r="1090" spans="1:17" hidden="1" x14ac:dyDescent="0.2">
      <c r="A1090">
        <v>50000249</v>
      </c>
      <c r="B1090">
        <v>1285716</v>
      </c>
      <c r="C1090" t="s">
        <v>591</v>
      </c>
      <c r="D1090">
        <v>79045787</v>
      </c>
      <c r="E1090" t="s">
        <v>768</v>
      </c>
      <c r="F1090">
        <v>4105006</v>
      </c>
      <c r="H1090">
        <v>0</v>
      </c>
      <c r="I1090">
        <v>0</v>
      </c>
      <c r="J1090" s="2">
        <v>27670</v>
      </c>
      <c r="K1090" s="2">
        <v>0</v>
      </c>
      <c r="L1090" s="2">
        <v>0</v>
      </c>
      <c r="M1090" s="2">
        <v>27670</v>
      </c>
      <c r="N1090" s="11">
        <f>VLOOKUP(P1090,'CODIGOS RENTISTICOS'!$A$2:E2130,2,FALSE)</f>
        <v>96400000</v>
      </c>
      <c r="O1090" s="11">
        <f>VLOOKUP(P1090,'CODIGOS RENTISTICOS'!$A$2:F4297,3,FALSE)</f>
        <v>370101</v>
      </c>
      <c r="P1090">
        <v>121280</v>
      </c>
      <c r="Q1090" s="2">
        <v>27670</v>
      </c>
    </row>
    <row r="1091" spans="1:17" hidden="1" x14ac:dyDescent="0.2">
      <c r="A1091">
        <v>50000249</v>
      </c>
      <c r="B1091">
        <v>1399102</v>
      </c>
      <c r="C1091" t="s">
        <v>591</v>
      </c>
      <c r="D1091">
        <v>79826239</v>
      </c>
      <c r="E1091" t="s">
        <v>768</v>
      </c>
      <c r="F1091">
        <v>5619130</v>
      </c>
      <c r="H1091">
        <v>0</v>
      </c>
      <c r="I1091">
        <v>0</v>
      </c>
      <c r="J1091" s="2">
        <v>630000</v>
      </c>
      <c r="K1091" s="2">
        <v>0</v>
      </c>
      <c r="L1091" s="2">
        <v>0</v>
      </c>
      <c r="M1091" s="2">
        <v>630000</v>
      </c>
      <c r="N1091" s="11">
        <f>VLOOKUP(P1091,'CODIGOS RENTISTICOS'!$A$2:E2131,2,FALSE)</f>
        <v>825000000</v>
      </c>
      <c r="O1091" s="11">
        <f>VLOOKUP(P1091,'CODIGOS RENTISTICOS'!$A$2:F4298,3,FALSE)</f>
        <v>150109</v>
      </c>
      <c r="P1091">
        <v>121245</v>
      </c>
      <c r="Q1091" s="2">
        <v>630000</v>
      </c>
    </row>
    <row r="1092" spans="1:17" hidden="1" x14ac:dyDescent="0.2">
      <c r="A1092">
        <v>50000249</v>
      </c>
      <c r="B1092">
        <v>1203102</v>
      </c>
      <c r="C1092" t="s">
        <v>591</v>
      </c>
      <c r="D1092">
        <v>4158689</v>
      </c>
      <c r="E1092" t="s">
        <v>768</v>
      </c>
      <c r="F1092">
        <v>2921406</v>
      </c>
      <c r="H1092">
        <v>0</v>
      </c>
      <c r="I1092">
        <v>0</v>
      </c>
      <c r="J1092" s="2">
        <v>22000</v>
      </c>
      <c r="K1092" s="2">
        <v>0</v>
      </c>
      <c r="L1092" s="2">
        <v>0</v>
      </c>
      <c r="M1092" s="2">
        <v>22000</v>
      </c>
      <c r="N1092" s="11">
        <f>VLOOKUP(P1092,'CODIGOS RENTISTICOS'!$A$2:E2132,2,FALSE)</f>
        <v>825000000</v>
      </c>
      <c r="O1092" s="11">
        <f>VLOOKUP(P1092,'CODIGOS RENTISTICOS'!$A$2:F4299,3,FALSE)</f>
        <v>150109</v>
      </c>
      <c r="P1092">
        <v>121245</v>
      </c>
      <c r="Q1092" s="2">
        <v>22000</v>
      </c>
    </row>
    <row r="1093" spans="1:17" hidden="1" x14ac:dyDescent="0.2">
      <c r="A1093">
        <v>50000249</v>
      </c>
      <c r="B1093">
        <v>1254225</v>
      </c>
      <c r="C1093" t="s">
        <v>591</v>
      </c>
      <c r="D1093">
        <v>8603536842</v>
      </c>
      <c r="E1093" t="s">
        <v>768</v>
      </c>
      <c r="F1093">
        <v>6131788</v>
      </c>
      <c r="H1093">
        <v>0</v>
      </c>
      <c r="I1093">
        <v>0</v>
      </c>
      <c r="J1093" s="2">
        <v>149000</v>
      </c>
      <c r="K1093" s="2">
        <v>0</v>
      </c>
      <c r="L1093" s="2">
        <v>0</v>
      </c>
      <c r="M1093" s="2">
        <v>149000</v>
      </c>
      <c r="N1093" s="11">
        <f>VLOOKUP(P1093,'CODIGOS RENTISTICOS'!$A$2:E2133,2,FALSE)</f>
        <v>825000000</v>
      </c>
      <c r="O1093" s="11">
        <f>VLOOKUP(P1093,'CODIGOS RENTISTICOS'!$A$2:F4300,3,FALSE)</f>
        <v>150109</v>
      </c>
      <c r="P1093">
        <v>121245</v>
      </c>
      <c r="Q1093" s="2">
        <v>149000</v>
      </c>
    </row>
    <row r="1094" spans="1:17" hidden="1" x14ac:dyDescent="0.2">
      <c r="A1094">
        <v>50000249</v>
      </c>
      <c r="B1094">
        <v>1304796</v>
      </c>
      <c r="C1094" t="s">
        <v>591</v>
      </c>
      <c r="D1094">
        <v>8600631245</v>
      </c>
      <c r="E1094" t="s">
        <v>768</v>
      </c>
      <c r="F1094">
        <v>2171863</v>
      </c>
      <c r="H1094">
        <v>0</v>
      </c>
      <c r="I1094">
        <v>0</v>
      </c>
      <c r="J1094" s="2">
        <v>58000</v>
      </c>
      <c r="K1094" s="2">
        <v>0</v>
      </c>
      <c r="L1094" s="2">
        <v>0</v>
      </c>
      <c r="M1094" s="2">
        <v>58000</v>
      </c>
      <c r="N1094" s="11">
        <f>VLOOKUP(P1094,'CODIGOS RENTISTICOS'!$A$2:E2134,2,FALSE)</f>
        <v>825000000</v>
      </c>
      <c r="O1094" s="11">
        <f>VLOOKUP(P1094,'CODIGOS RENTISTICOS'!$A$2:F4301,3,FALSE)</f>
        <v>150109</v>
      </c>
      <c r="P1094">
        <v>121245</v>
      </c>
      <c r="Q1094" s="2">
        <v>58000</v>
      </c>
    </row>
    <row r="1095" spans="1:17" hidden="1" x14ac:dyDescent="0.2">
      <c r="A1095">
        <v>50000249</v>
      </c>
      <c r="B1095">
        <v>1395464</v>
      </c>
      <c r="C1095" t="s">
        <v>591</v>
      </c>
      <c r="D1095">
        <v>8300344999</v>
      </c>
      <c r="E1095" t="s">
        <v>768</v>
      </c>
      <c r="F1095">
        <v>3461413</v>
      </c>
      <c r="H1095">
        <v>0</v>
      </c>
      <c r="I1095">
        <v>0</v>
      </c>
      <c r="J1095" s="2">
        <v>7000</v>
      </c>
      <c r="K1095" s="2">
        <v>0</v>
      </c>
      <c r="L1095" s="2">
        <v>0</v>
      </c>
      <c r="M1095" s="2">
        <v>7000</v>
      </c>
      <c r="N1095" s="11">
        <f>VLOOKUP(P1095,'CODIGOS RENTISTICOS'!$A$2:E2135,2,FALSE)</f>
        <v>825000000</v>
      </c>
      <c r="O1095" s="11">
        <f>VLOOKUP(P1095,'CODIGOS RENTISTICOS'!$A$2:F4302,3,FALSE)</f>
        <v>150109</v>
      </c>
      <c r="P1095">
        <v>121245</v>
      </c>
      <c r="Q1095" s="2">
        <v>7000</v>
      </c>
    </row>
    <row r="1096" spans="1:17" hidden="1" x14ac:dyDescent="0.2">
      <c r="A1096">
        <v>50000249</v>
      </c>
      <c r="B1096">
        <v>1395466</v>
      </c>
      <c r="C1096" t="s">
        <v>591</v>
      </c>
      <c r="D1096">
        <v>8300344999</v>
      </c>
      <c r="E1096" t="s">
        <v>768</v>
      </c>
      <c r="F1096">
        <v>3461413</v>
      </c>
      <c r="H1096">
        <v>0</v>
      </c>
      <c r="I1096">
        <v>0</v>
      </c>
      <c r="J1096" s="2">
        <v>7000</v>
      </c>
      <c r="K1096" s="2">
        <v>0</v>
      </c>
      <c r="L1096" s="2">
        <v>0</v>
      </c>
      <c r="M1096" s="2">
        <v>7000</v>
      </c>
      <c r="N1096" s="11">
        <f>VLOOKUP(P1096,'CODIGOS RENTISTICOS'!$A$2:E2136,2,FALSE)</f>
        <v>825000000</v>
      </c>
      <c r="O1096" s="11">
        <f>VLOOKUP(P1096,'CODIGOS RENTISTICOS'!$A$2:F4303,3,FALSE)</f>
        <v>150109</v>
      </c>
      <c r="P1096">
        <v>121245</v>
      </c>
      <c r="Q1096" s="2">
        <v>7000</v>
      </c>
    </row>
    <row r="1097" spans="1:17" hidden="1" x14ac:dyDescent="0.2">
      <c r="A1097">
        <v>50000249</v>
      </c>
      <c r="B1097">
        <v>1395467</v>
      </c>
      <c r="C1097" t="s">
        <v>591</v>
      </c>
      <c r="D1097">
        <v>8300344999</v>
      </c>
      <c r="E1097" t="s">
        <v>768</v>
      </c>
      <c r="F1097">
        <v>3461413</v>
      </c>
      <c r="H1097">
        <v>0</v>
      </c>
      <c r="I1097">
        <v>0</v>
      </c>
      <c r="J1097" s="2">
        <v>7000</v>
      </c>
      <c r="K1097" s="2">
        <v>0</v>
      </c>
      <c r="L1097" s="2">
        <v>0</v>
      </c>
      <c r="M1097" s="2">
        <v>7000</v>
      </c>
      <c r="N1097" s="11">
        <f>VLOOKUP(P1097,'CODIGOS RENTISTICOS'!$A$2:E2137,2,FALSE)</f>
        <v>825000000</v>
      </c>
      <c r="O1097" s="11">
        <f>VLOOKUP(P1097,'CODIGOS RENTISTICOS'!$A$2:F4304,3,FALSE)</f>
        <v>150109</v>
      </c>
      <c r="P1097">
        <v>121245</v>
      </c>
      <c r="Q1097" s="2">
        <v>7000</v>
      </c>
    </row>
    <row r="1098" spans="1:17" hidden="1" x14ac:dyDescent="0.2">
      <c r="A1098">
        <v>50000249</v>
      </c>
      <c r="B1098">
        <v>1395468</v>
      </c>
      <c r="C1098" t="s">
        <v>591</v>
      </c>
      <c r="D1098">
        <v>8300344999</v>
      </c>
      <c r="E1098" t="s">
        <v>768</v>
      </c>
      <c r="F1098">
        <v>3461413</v>
      </c>
      <c r="H1098">
        <v>0</v>
      </c>
      <c r="I1098">
        <v>0</v>
      </c>
      <c r="J1098" s="2">
        <v>7000</v>
      </c>
      <c r="K1098" s="2">
        <v>0</v>
      </c>
      <c r="L1098" s="2">
        <v>0</v>
      </c>
      <c r="M1098" s="2">
        <v>7000</v>
      </c>
      <c r="N1098" s="11">
        <f>VLOOKUP(P1098,'CODIGOS RENTISTICOS'!$A$2:E2138,2,FALSE)</f>
        <v>825000000</v>
      </c>
      <c r="O1098" s="11">
        <f>VLOOKUP(P1098,'CODIGOS RENTISTICOS'!$A$2:F4305,3,FALSE)</f>
        <v>150109</v>
      </c>
      <c r="P1098">
        <v>121245</v>
      </c>
      <c r="Q1098" s="2">
        <v>7000</v>
      </c>
    </row>
    <row r="1099" spans="1:17" hidden="1" x14ac:dyDescent="0.2">
      <c r="A1099">
        <v>50000249</v>
      </c>
      <c r="B1099">
        <v>1395469</v>
      </c>
      <c r="C1099" t="s">
        <v>591</v>
      </c>
      <c r="D1099">
        <v>8300344999</v>
      </c>
      <c r="E1099" t="s">
        <v>768</v>
      </c>
      <c r="F1099">
        <v>3461413</v>
      </c>
      <c r="H1099">
        <v>0</v>
      </c>
      <c r="I1099">
        <v>0</v>
      </c>
      <c r="J1099" s="2">
        <v>5000</v>
      </c>
      <c r="K1099" s="2">
        <v>0</v>
      </c>
      <c r="L1099" s="2">
        <v>0</v>
      </c>
      <c r="M1099" s="2">
        <v>5000</v>
      </c>
      <c r="N1099" s="11">
        <f>VLOOKUP(P1099,'CODIGOS RENTISTICOS'!$A$2:E2139,2,FALSE)</f>
        <v>825000000</v>
      </c>
      <c r="O1099" s="11">
        <f>VLOOKUP(P1099,'CODIGOS RENTISTICOS'!$A$2:F4306,3,FALSE)</f>
        <v>150109</v>
      </c>
      <c r="P1099">
        <v>121245</v>
      </c>
      <c r="Q1099" s="2">
        <v>5000</v>
      </c>
    </row>
    <row r="1100" spans="1:17" hidden="1" x14ac:dyDescent="0.2">
      <c r="A1100">
        <v>50000249</v>
      </c>
      <c r="B1100">
        <v>1395470</v>
      </c>
      <c r="C1100" t="s">
        <v>591</v>
      </c>
      <c r="D1100">
        <v>8300344999</v>
      </c>
      <c r="E1100" t="s">
        <v>768</v>
      </c>
      <c r="F1100">
        <v>3461413</v>
      </c>
      <c r="H1100">
        <v>0</v>
      </c>
      <c r="I1100">
        <v>0</v>
      </c>
      <c r="J1100" s="2">
        <v>5000</v>
      </c>
      <c r="K1100" s="2">
        <v>0</v>
      </c>
      <c r="L1100" s="2">
        <v>0</v>
      </c>
      <c r="M1100" s="2">
        <v>5000</v>
      </c>
      <c r="N1100" s="11">
        <f>VLOOKUP(P1100,'CODIGOS RENTISTICOS'!$A$2:E2140,2,FALSE)</f>
        <v>825000000</v>
      </c>
      <c r="O1100" s="11">
        <f>VLOOKUP(P1100,'CODIGOS RENTISTICOS'!$A$2:F4307,3,FALSE)</f>
        <v>150109</v>
      </c>
      <c r="P1100">
        <v>121245</v>
      </c>
      <c r="Q1100" s="2">
        <v>5000</v>
      </c>
    </row>
    <row r="1101" spans="1:17" hidden="1" x14ac:dyDescent="0.2">
      <c r="A1101">
        <v>50000249</v>
      </c>
      <c r="B1101">
        <v>1395471</v>
      </c>
      <c r="C1101" t="s">
        <v>591</v>
      </c>
      <c r="D1101">
        <v>8300344999</v>
      </c>
      <c r="E1101" t="s">
        <v>768</v>
      </c>
      <c r="F1101">
        <v>3461413</v>
      </c>
      <c r="H1101">
        <v>0</v>
      </c>
      <c r="I1101">
        <v>0</v>
      </c>
      <c r="J1101" s="2">
        <v>5000</v>
      </c>
      <c r="K1101" s="2">
        <v>0</v>
      </c>
      <c r="L1101" s="2">
        <v>0</v>
      </c>
      <c r="M1101" s="2">
        <v>5000</v>
      </c>
      <c r="N1101" s="11">
        <f>VLOOKUP(P1101,'CODIGOS RENTISTICOS'!$A$2:E2141,2,FALSE)</f>
        <v>825000000</v>
      </c>
      <c r="O1101" s="11">
        <f>VLOOKUP(P1101,'CODIGOS RENTISTICOS'!$A$2:F4308,3,FALSE)</f>
        <v>150109</v>
      </c>
      <c r="P1101">
        <v>121245</v>
      </c>
      <c r="Q1101" s="2">
        <v>5000</v>
      </c>
    </row>
    <row r="1102" spans="1:17" hidden="1" x14ac:dyDescent="0.2">
      <c r="A1102">
        <v>50000249</v>
      </c>
      <c r="B1102">
        <v>1085116</v>
      </c>
      <c r="C1102" t="s">
        <v>591</v>
      </c>
      <c r="D1102">
        <v>12092774</v>
      </c>
      <c r="E1102" t="s">
        <v>768</v>
      </c>
      <c r="F1102">
        <v>2891566</v>
      </c>
      <c r="H1102">
        <v>0</v>
      </c>
      <c r="I1102">
        <v>0</v>
      </c>
      <c r="J1102" s="2">
        <v>2767</v>
      </c>
      <c r="K1102" s="2">
        <v>0</v>
      </c>
      <c r="L1102" s="2">
        <v>0</v>
      </c>
      <c r="M1102" s="2">
        <v>2767</v>
      </c>
      <c r="N1102" s="11">
        <f>VLOOKUP(P1102,'CODIGOS RENTISTICOS'!$A$2:E2142,2,FALSE)</f>
        <v>96400000</v>
      </c>
      <c r="O1102" s="11">
        <f>VLOOKUP(P1102,'CODIGOS RENTISTICOS'!$A$2:F4309,3,FALSE)</f>
        <v>370101</v>
      </c>
      <c r="P1102">
        <v>121280</v>
      </c>
      <c r="Q1102" s="2">
        <v>2767</v>
      </c>
    </row>
    <row r="1103" spans="1:17" hidden="1" x14ac:dyDescent="0.2">
      <c r="A1103">
        <v>50000249</v>
      </c>
      <c r="B1103">
        <v>1085117</v>
      </c>
      <c r="C1103" t="s">
        <v>591</v>
      </c>
      <c r="D1103">
        <v>35511995</v>
      </c>
      <c r="E1103" t="s">
        <v>768</v>
      </c>
      <c r="F1103">
        <v>4180565</v>
      </c>
      <c r="H1103">
        <v>0</v>
      </c>
      <c r="I1103">
        <v>0</v>
      </c>
      <c r="J1103" s="2">
        <v>5534</v>
      </c>
      <c r="K1103" s="2">
        <v>0</v>
      </c>
      <c r="L1103" s="2">
        <v>0</v>
      </c>
      <c r="M1103" s="2">
        <v>5534</v>
      </c>
      <c r="N1103" s="11">
        <f>VLOOKUP(P1103,'CODIGOS RENTISTICOS'!$A$2:E2143,2,FALSE)</f>
        <v>96400000</v>
      </c>
      <c r="O1103" s="11">
        <f>VLOOKUP(P1103,'CODIGOS RENTISTICOS'!$A$2:F4310,3,FALSE)</f>
        <v>370101</v>
      </c>
      <c r="P1103">
        <v>121280</v>
      </c>
      <c r="Q1103" s="2">
        <v>5534</v>
      </c>
    </row>
    <row r="1104" spans="1:17" hidden="1" x14ac:dyDescent="0.2">
      <c r="A1104">
        <v>50000249</v>
      </c>
      <c r="B1104">
        <v>1085136</v>
      </c>
      <c r="C1104" t="s">
        <v>591</v>
      </c>
      <c r="D1104">
        <v>3732629</v>
      </c>
      <c r="E1104" t="s">
        <v>768</v>
      </c>
      <c r="F1104">
        <v>6889840</v>
      </c>
      <c r="H1104">
        <v>0</v>
      </c>
      <c r="I1104">
        <v>0</v>
      </c>
      <c r="J1104" s="2">
        <v>33204</v>
      </c>
      <c r="K1104" s="2">
        <v>0</v>
      </c>
      <c r="L1104" s="2">
        <v>0</v>
      </c>
      <c r="M1104" s="2">
        <v>33204</v>
      </c>
      <c r="N1104" s="11">
        <f>VLOOKUP(P1104,'CODIGOS RENTISTICOS'!$A$2:E2144,2,FALSE)</f>
        <v>96400000</v>
      </c>
      <c r="O1104" s="11">
        <f>VLOOKUP(P1104,'CODIGOS RENTISTICOS'!$A$2:F4311,3,FALSE)</f>
        <v>370101</v>
      </c>
      <c r="P1104">
        <v>121280</v>
      </c>
      <c r="Q1104" s="2">
        <v>33204</v>
      </c>
    </row>
    <row r="1105" spans="1:17" hidden="1" x14ac:dyDescent="0.2">
      <c r="A1105">
        <v>50000249</v>
      </c>
      <c r="B1105">
        <v>1319939</v>
      </c>
      <c r="C1105" t="s">
        <v>591</v>
      </c>
      <c r="D1105">
        <v>11519146</v>
      </c>
      <c r="E1105" t="s">
        <v>768</v>
      </c>
      <c r="F1105">
        <v>6086434</v>
      </c>
      <c r="H1105">
        <v>0</v>
      </c>
      <c r="I1105">
        <v>0</v>
      </c>
      <c r="J1105" s="2">
        <v>56000</v>
      </c>
      <c r="K1105" s="2">
        <v>0</v>
      </c>
      <c r="L1105" s="2">
        <v>0</v>
      </c>
      <c r="M1105" s="2">
        <v>56000</v>
      </c>
      <c r="N1105" s="11">
        <f>VLOOKUP(P1105,'CODIGOS RENTISTICOS'!$A$2:E2145,2,FALSE)</f>
        <v>825000000</v>
      </c>
      <c r="O1105" s="11">
        <f>VLOOKUP(P1105,'CODIGOS RENTISTICOS'!$A$2:F4312,3,FALSE)</f>
        <v>150109</v>
      </c>
      <c r="P1105">
        <v>121245</v>
      </c>
      <c r="Q1105" s="2">
        <v>56000</v>
      </c>
    </row>
    <row r="1106" spans="1:17" hidden="1" x14ac:dyDescent="0.2">
      <c r="A1106">
        <v>50000249</v>
      </c>
      <c r="B1106">
        <v>1065635</v>
      </c>
      <c r="C1106" t="s">
        <v>591</v>
      </c>
      <c r="D1106">
        <v>8300100455</v>
      </c>
      <c r="E1106" t="s">
        <v>768</v>
      </c>
      <c r="F1106">
        <v>6139043</v>
      </c>
      <c r="H1106">
        <v>0</v>
      </c>
      <c r="I1106">
        <v>0</v>
      </c>
      <c r="J1106" s="2">
        <v>82000</v>
      </c>
      <c r="K1106" s="2">
        <v>0</v>
      </c>
      <c r="L1106" s="2">
        <v>0</v>
      </c>
      <c r="M1106" s="2">
        <v>82000</v>
      </c>
      <c r="N1106" s="11">
        <f>VLOOKUP(P1106,'CODIGOS RENTISTICOS'!$A$2:E2146,2,FALSE)</f>
        <v>825000000</v>
      </c>
      <c r="O1106" s="11">
        <f>VLOOKUP(P1106,'CODIGOS RENTISTICOS'!$A$2:F4313,3,FALSE)</f>
        <v>150109</v>
      </c>
      <c r="P1106">
        <v>121245</v>
      </c>
      <c r="Q1106" s="2">
        <v>82000</v>
      </c>
    </row>
    <row r="1107" spans="1:17" hidden="1" x14ac:dyDescent="0.2">
      <c r="A1107">
        <v>50000249</v>
      </c>
      <c r="B1107">
        <v>1198596</v>
      </c>
      <c r="C1107" t="s">
        <v>591</v>
      </c>
      <c r="D1107">
        <v>19169180</v>
      </c>
      <c r="E1107" t="s">
        <v>768</v>
      </c>
      <c r="F1107">
        <v>4220616</v>
      </c>
      <c r="H1107">
        <v>0</v>
      </c>
      <c r="I1107">
        <v>0</v>
      </c>
      <c r="J1107" s="2">
        <v>5000</v>
      </c>
      <c r="K1107" s="2">
        <v>0</v>
      </c>
      <c r="L1107" s="2">
        <v>0</v>
      </c>
      <c r="M1107" s="2">
        <v>5000</v>
      </c>
      <c r="N1107" s="11">
        <f>VLOOKUP(P1107,'CODIGOS RENTISTICOS'!$A$2:E2147,2,FALSE)</f>
        <v>825000000</v>
      </c>
      <c r="O1107" s="11">
        <f>VLOOKUP(P1107,'CODIGOS RENTISTICOS'!$A$2:F4314,3,FALSE)</f>
        <v>150109</v>
      </c>
      <c r="P1107">
        <v>121245</v>
      </c>
      <c r="Q1107" s="2">
        <v>5000</v>
      </c>
    </row>
    <row r="1108" spans="1:17" hidden="1" x14ac:dyDescent="0.2">
      <c r="A1108">
        <v>50000249</v>
      </c>
      <c r="B1108">
        <v>12421829</v>
      </c>
      <c r="C1108" t="s">
        <v>591</v>
      </c>
      <c r="D1108">
        <v>8300858800</v>
      </c>
      <c r="E1108" t="s">
        <v>768</v>
      </c>
      <c r="F1108">
        <v>2400580</v>
      </c>
      <c r="H1108">
        <v>0</v>
      </c>
      <c r="I1108">
        <v>0</v>
      </c>
      <c r="J1108" s="2">
        <v>7000</v>
      </c>
      <c r="K1108" s="2">
        <v>0</v>
      </c>
      <c r="L1108" s="2">
        <v>0</v>
      </c>
      <c r="M1108" s="2">
        <v>7000</v>
      </c>
      <c r="N1108" s="11">
        <f>VLOOKUP(P1108,'CODIGOS RENTISTICOS'!$A$2:E2148,2,FALSE)</f>
        <v>825000000</v>
      </c>
      <c r="O1108" s="11">
        <f>VLOOKUP(P1108,'CODIGOS RENTISTICOS'!$A$2:F4315,3,FALSE)</f>
        <v>150109</v>
      </c>
      <c r="P1108">
        <v>121245</v>
      </c>
      <c r="Q1108" s="2">
        <v>7000</v>
      </c>
    </row>
    <row r="1109" spans="1:17" hidden="1" x14ac:dyDescent="0.2">
      <c r="A1109">
        <v>50000249</v>
      </c>
      <c r="B1109">
        <v>13227012</v>
      </c>
      <c r="C1109" t="s">
        <v>591</v>
      </c>
      <c r="D1109">
        <v>80240509</v>
      </c>
      <c r="E1109" t="s">
        <v>768</v>
      </c>
      <c r="F1109">
        <v>4137457</v>
      </c>
      <c r="H1109">
        <v>0</v>
      </c>
      <c r="I1109">
        <v>0</v>
      </c>
      <c r="J1109" s="2">
        <v>7000</v>
      </c>
      <c r="K1109" s="2">
        <v>0</v>
      </c>
      <c r="L1109" s="2">
        <v>0</v>
      </c>
      <c r="M1109" s="2">
        <v>7000</v>
      </c>
      <c r="N1109" s="11">
        <f>VLOOKUP(P1109,'CODIGOS RENTISTICOS'!$A$2:E2149,2,FALSE)</f>
        <v>825000000</v>
      </c>
      <c r="O1109" s="11">
        <f>VLOOKUP(P1109,'CODIGOS RENTISTICOS'!$A$2:F4316,3,FALSE)</f>
        <v>150109</v>
      </c>
      <c r="P1109">
        <v>121245</v>
      </c>
      <c r="Q1109" s="2">
        <v>7000</v>
      </c>
    </row>
    <row r="1110" spans="1:17" hidden="1" x14ac:dyDescent="0.2">
      <c r="A1110">
        <v>50000249</v>
      </c>
      <c r="B1110">
        <v>13227013</v>
      </c>
      <c r="C1110" t="s">
        <v>591</v>
      </c>
      <c r="D1110">
        <v>79641817</v>
      </c>
      <c r="E1110" t="s">
        <v>768</v>
      </c>
      <c r="F1110">
        <v>6747026</v>
      </c>
      <c r="H1110">
        <v>0</v>
      </c>
      <c r="I1110">
        <v>0</v>
      </c>
      <c r="J1110" s="2">
        <v>7000</v>
      </c>
      <c r="K1110" s="2">
        <v>0</v>
      </c>
      <c r="L1110" s="2">
        <v>0</v>
      </c>
      <c r="M1110" s="2">
        <v>7000</v>
      </c>
      <c r="N1110" s="11">
        <f>VLOOKUP(P1110,'CODIGOS RENTISTICOS'!$A$2:E2150,2,FALSE)</f>
        <v>825000000</v>
      </c>
      <c r="O1110" s="11">
        <f>VLOOKUP(P1110,'CODIGOS RENTISTICOS'!$A$2:F4317,3,FALSE)</f>
        <v>150109</v>
      </c>
      <c r="P1110">
        <v>121245</v>
      </c>
      <c r="Q1110" s="2">
        <v>7000</v>
      </c>
    </row>
    <row r="1111" spans="1:17" hidden="1" x14ac:dyDescent="0.2">
      <c r="A1111">
        <v>50000249</v>
      </c>
      <c r="B1111">
        <v>13227015</v>
      </c>
      <c r="C1111" t="s">
        <v>591</v>
      </c>
      <c r="D1111">
        <v>79971903</v>
      </c>
      <c r="E1111" t="s">
        <v>768</v>
      </c>
      <c r="F1111">
        <v>5755739</v>
      </c>
      <c r="H1111">
        <v>0</v>
      </c>
      <c r="I1111">
        <v>0</v>
      </c>
      <c r="J1111" s="2">
        <v>7000</v>
      </c>
      <c r="K1111" s="2">
        <v>0</v>
      </c>
      <c r="L1111" s="2">
        <v>0</v>
      </c>
      <c r="M1111" s="2">
        <v>7000</v>
      </c>
      <c r="N1111" s="11">
        <f>VLOOKUP(P1111,'CODIGOS RENTISTICOS'!$A$2:E2151,2,FALSE)</f>
        <v>825000000</v>
      </c>
      <c r="O1111" s="11">
        <f>VLOOKUP(P1111,'CODIGOS RENTISTICOS'!$A$2:F4318,3,FALSE)</f>
        <v>150109</v>
      </c>
      <c r="P1111">
        <v>121245</v>
      </c>
      <c r="Q1111" s="2">
        <v>7000</v>
      </c>
    </row>
    <row r="1112" spans="1:17" hidden="1" x14ac:dyDescent="0.2">
      <c r="A1112">
        <v>50000249</v>
      </c>
      <c r="B1112">
        <v>13227017</v>
      </c>
      <c r="C1112" t="s">
        <v>591</v>
      </c>
      <c r="D1112">
        <v>80219689</v>
      </c>
      <c r="E1112" t="s">
        <v>768</v>
      </c>
      <c r="F1112">
        <v>3756491</v>
      </c>
      <c r="H1112">
        <v>0</v>
      </c>
      <c r="I1112">
        <v>0</v>
      </c>
      <c r="J1112" s="2">
        <v>7000</v>
      </c>
      <c r="K1112" s="2">
        <v>0</v>
      </c>
      <c r="L1112" s="2">
        <v>0</v>
      </c>
      <c r="M1112" s="2">
        <v>7000</v>
      </c>
      <c r="N1112" s="11">
        <f>VLOOKUP(P1112,'CODIGOS RENTISTICOS'!$A$2:E2152,2,FALSE)</f>
        <v>825000000</v>
      </c>
      <c r="O1112" s="11">
        <f>VLOOKUP(P1112,'CODIGOS RENTISTICOS'!$A$2:F4319,3,FALSE)</f>
        <v>150109</v>
      </c>
      <c r="P1112">
        <v>121245</v>
      </c>
      <c r="Q1112" s="2">
        <v>7000</v>
      </c>
    </row>
    <row r="1113" spans="1:17" hidden="1" x14ac:dyDescent="0.2">
      <c r="A1113">
        <v>50000249</v>
      </c>
      <c r="B1113">
        <v>13227041</v>
      </c>
      <c r="C1113" t="s">
        <v>591</v>
      </c>
      <c r="D1113">
        <v>80407757</v>
      </c>
      <c r="E1113" t="s">
        <v>768</v>
      </c>
      <c r="F1113">
        <v>6161320</v>
      </c>
      <c r="H1113">
        <v>0</v>
      </c>
      <c r="I1113">
        <v>0</v>
      </c>
      <c r="J1113" s="2">
        <v>5000</v>
      </c>
      <c r="K1113" s="2">
        <v>0</v>
      </c>
      <c r="L1113" s="2">
        <v>0</v>
      </c>
      <c r="M1113" s="2">
        <v>5000</v>
      </c>
      <c r="N1113" s="11">
        <f>VLOOKUP(P1113,'CODIGOS RENTISTICOS'!$A$2:E2153,2,FALSE)</f>
        <v>825000000</v>
      </c>
      <c r="O1113" s="11">
        <f>VLOOKUP(P1113,'CODIGOS RENTISTICOS'!$A$2:F4320,3,FALSE)</f>
        <v>150109</v>
      </c>
      <c r="P1113">
        <v>121245</v>
      </c>
      <c r="Q1113" s="2">
        <v>5000</v>
      </c>
    </row>
    <row r="1114" spans="1:17" hidden="1" x14ac:dyDescent="0.2">
      <c r="A1114">
        <v>50000249</v>
      </c>
      <c r="B1114">
        <v>13227054</v>
      </c>
      <c r="C1114" t="s">
        <v>591</v>
      </c>
      <c r="D1114">
        <v>10174142</v>
      </c>
      <c r="E1114" t="s">
        <v>768</v>
      </c>
      <c r="F1114">
        <v>6792297</v>
      </c>
      <c r="H1114">
        <v>0</v>
      </c>
      <c r="I1114">
        <v>0</v>
      </c>
      <c r="J1114" s="2">
        <v>7000</v>
      </c>
      <c r="K1114" s="2">
        <v>0</v>
      </c>
      <c r="L1114" s="2">
        <v>0</v>
      </c>
      <c r="M1114" s="2">
        <v>7000</v>
      </c>
      <c r="N1114" s="11">
        <f>VLOOKUP(P1114,'CODIGOS RENTISTICOS'!$A$2:E2154,2,FALSE)</f>
        <v>825000000</v>
      </c>
      <c r="O1114" s="11">
        <f>VLOOKUP(P1114,'CODIGOS RENTISTICOS'!$A$2:F4321,3,FALSE)</f>
        <v>150109</v>
      </c>
      <c r="P1114">
        <v>121245</v>
      </c>
      <c r="Q1114" s="2">
        <v>7000</v>
      </c>
    </row>
    <row r="1115" spans="1:17" hidden="1" x14ac:dyDescent="0.2">
      <c r="A1115">
        <v>50000249</v>
      </c>
      <c r="B1115">
        <v>13227303</v>
      </c>
      <c r="C1115" t="s">
        <v>591</v>
      </c>
      <c r="D1115">
        <v>8300858800</v>
      </c>
      <c r="E1115" t="s">
        <v>768</v>
      </c>
      <c r="F1115">
        <v>2400580</v>
      </c>
      <c r="H1115">
        <v>0</v>
      </c>
      <c r="I1115">
        <v>0</v>
      </c>
      <c r="J1115" s="2">
        <v>7000</v>
      </c>
      <c r="K1115" s="2">
        <v>0</v>
      </c>
      <c r="L1115" s="2">
        <v>0</v>
      </c>
      <c r="M1115" s="2">
        <v>7000</v>
      </c>
      <c r="N1115" s="11">
        <f>VLOOKUP(P1115,'CODIGOS RENTISTICOS'!$A$2:E2155,2,FALSE)</f>
        <v>825000000</v>
      </c>
      <c r="O1115" s="11">
        <f>VLOOKUP(P1115,'CODIGOS RENTISTICOS'!$A$2:F4322,3,FALSE)</f>
        <v>150109</v>
      </c>
      <c r="P1115">
        <v>121245</v>
      </c>
      <c r="Q1115" s="2">
        <v>7000</v>
      </c>
    </row>
    <row r="1116" spans="1:17" hidden="1" x14ac:dyDescent="0.2">
      <c r="A1116">
        <v>50000249</v>
      </c>
      <c r="B1116">
        <v>13227305</v>
      </c>
      <c r="C1116" t="s">
        <v>591</v>
      </c>
      <c r="D1116">
        <v>8300858800</v>
      </c>
      <c r="E1116" t="s">
        <v>768</v>
      </c>
      <c r="F1116">
        <v>2400880</v>
      </c>
      <c r="H1116">
        <v>0</v>
      </c>
      <c r="I1116">
        <v>0</v>
      </c>
      <c r="J1116" s="2">
        <v>7000</v>
      </c>
      <c r="K1116" s="2">
        <v>0</v>
      </c>
      <c r="L1116" s="2">
        <v>0</v>
      </c>
      <c r="M1116" s="2">
        <v>7000</v>
      </c>
      <c r="N1116" s="11">
        <f>VLOOKUP(P1116,'CODIGOS RENTISTICOS'!$A$2:E2156,2,FALSE)</f>
        <v>825000000</v>
      </c>
      <c r="O1116" s="11">
        <f>VLOOKUP(P1116,'CODIGOS RENTISTICOS'!$A$2:F4323,3,FALSE)</f>
        <v>150109</v>
      </c>
      <c r="P1116">
        <v>121245</v>
      </c>
      <c r="Q1116" s="2">
        <v>7000</v>
      </c>
    </row>
    <row r="1117" spans="1:17" hidden="1" x14ac:dyDescent="0.2">
      <c r="A1117">
        <v>50000249</v>
      </c>
      <c r="B1117">
        <v>13227306</v>
      </c>
      <c r="C1117" t="s">
        <v>591</v>
      </c>
      <c r="D1117">
        <v>8300858800</v>
      </c>
      <c r="E1117" t="s">
        <v>768</v>
      </c>
      <c r="F1117">
        <v>2400580</v>
      </c>
      <c r="H1117">
        <v>0</v>
      </c>
      <c r="I1117">
        <v>0</v>
      </c>
      <c r="J1117" s="2">
        <v>7000</v>
      </c>
      <c r="K1117" s="2">
        <v>0</v>
      </c>
      <c r="L1117" s="2">
        <v>0</v>
      </c>
      <c r="M1117" s="2">
        <v>7000</v>
      </c>
      <c r="N1117" s="11">
        <f>VLOOKUP(P1117,'CODIGOS RENTISTICOS'!$A$2:E2157,2,FALSE)</f>
        <v>825000000</v>
      </c>
      <c r="O1117" s="11">
        <f>VLOOKUP(P1117,'CODIGOS RENTISTICOS'!$A$2:F4324,3,FALSE)</f>
        <v>150109</v>
      </c>
      <c r="P1117">
        <v>121245</v>
      </c>
      <c r="Q1117" s="2">
        <v>7000</v>
      </c>
    </row>
    <row r="1118" spans="1:17" hidden="1" x14ac:dyDescent="0.2">
      <c r="A1118">
        <v>50000249</v>
      </c>
      <c r="B1118">
        <v>13227307</v>
      </c>
      <c r="C1118" t="s">
        <v>591</v>
      </c>
      <c r="D1118">
        <v>8300858800</v>
      </c>
      <c r="E1118" t="s">
        <v>768</v>
      </c>
      <c r="F1118">
        <v>2400580</v>
      </c>
      <c r="H1118">
        <v>0</v>
      </c>
      <c r="I1118">
        <v>0</v>
      </c>
      <c r="J1118" s="2">
        <v>7000</v>
      </c>
      <c r="K1118" s="2">
        <v>0</v>
      </c>
      <c r="L1118" s="2">
        <v>0</v>
      </c>
      <c r="M1118" s="2">
        <v>7000</v>
      </c>
      <c r="N1118" s="11">
        <f>VLOOKUP(P1118,'CODIGOS RENTISTICOS'!$A$2:E2158,2,FALSE)</f>
        <v>825000000</v>
      </c>
      <c r="O1118" s="11">
        <f>VLOOKUP(P1118,'CODIGOS RENTISTICOS'!$A$2:F4325,3,FALSE)</f>
        <v>150109</v>
      </c>
      <c r="P1118">
        <v>121245</v>
      </c>
      <c r="Q1118" s="2">
        <v>7000</v>
      </c>
    </row>
    <row r="1119" spans="1:17" hidden="1" x14ac:dyDescent="0.2">
      <c r="A1119">
        <v>50000249</v>
      </c>
      <c r="B1119">
        <v>13227308</v>
      </c>
      <c r="C1119" t="s">
        <v>591</v>
      </c>
      <c r="D1119">
        <v>8300858800</v>
      </c>
      <c r="E1119" t="s">
        <v>768</v>
      </c>
      <c r="F1119">
        <v>2400580</v>
      </c>
      <c r="H1119">
        <v>0</v>
      </c>
      <c r="I1119">
        <v>0</v>
      </c>
      <c r="J1119" s="2">
        <v>7000</v>
      </c>
      <c r="K1119" s="2">
        <v>0</v>
      </c>
      <c r="L1119" s="2">
        <v>0</v>
      </c>
      <c r="M1119" s="2">
        <v>7000</v>
      </c>
      <c r="N1119" s="11">
        <f>VLOOKUP(P1119,'CODIGOS RENTISTICOS'!$A$2:E2159,2,FALSE)</f>
        <v>825000000</v>
      </c>
      <c r="O1119" s="11">
        <f>VLOOKUP(P1119,'CODIGOS RENTISTICOS'!$A$2:F4326,3,FALSE)</f>
        <v>150109</v>
      </c>
      <c r="P1119">
        <v>121245</v>
      </c>
      <c r="Q1119" s="2">
        <v>7000</v>
      </c>
    </row>
    <row r="1120" spans="1:17" hidden="1" x14ac:dyDescent="0.2">
      <c r="A1120">
        <v>50000249</v>
      </c>
      <c r="B1120">
        <v>13227309</v>
      </c>
      <c r="C1120" t="s">
        <v>591</v>
      </c>
      <c r="D1120">
        <v>8300858800</v>
      </c>
      <c r="E1120" t="s">
        <v>768</v>
      </c>
      <c r="F1120">
        <v>2400580</v>
      </c>
      <c r="H1120">
        <v>0</v>
      </c>
      <c r="I1120">
        <v>0</v>
      </c>
      <c r="J1120" s="2">
        <v>7000</v>
      </c>
      <c r="K1120" s="2">
        <v>0</v>
      </c>
      <c r="L1120" s="2">
        <v>0</v>
      </c>
      <c r="M1120" s="2">
        <v>7000</v>
      </c>
      <c r="N1120" s="11">
        <f>VLOOKUP(P1120,'CODIGOS RENTISTICOS'!$A$2:E2160,2,FALSE)</f>
        <v>825000000</v>
      </c>
      <c r="O1120" s="11">
        <f>VLOOKUP(P1120,'CODIGOS RENTISTICOS'!$A$2:F4327,3,FALSE)</f>
        <v>150109</v>
      </c>
      <c r="P1120">
        <v>121245</v>
      </c>
      <c r="Q1120" s="2">
        <v>7000</v>
      </c>
    </row>
    <row r="1121" spans="1:17" hidden="1" x14ac:dyDescent="0.2">
      <c r="A1121">
        <v>50000249</v>
      </c>
      <c r="B1121">
        <v>13227310</v>
      </c>
      <c r="C1121" t="s">
        <v>591</v>
      </c>
      <c r="D1121">
        <v>8300858800</v>
      </c>
      <c r="E1121" t="s">
        <v>768</v>
      </c>
      <c r="F1121">
        <v>2400580</v>
      </c>
      <c r="H1121">
        <v>0</v>
      </c>
      <c r="I1121">
        <v>0</v>
      </c>
      <c r="J1121" s="2">
        <v>7000</v>
      </c>
      <c r="K1121" s="2">
        <v>0</v>
      </c>
      <c r="L1121" s="2">
        <v>0</v>
      </c>
      <c r="M1121" s="2">
        <v>7000</v>
      </c>
      <c r="N1121" s="11">
        <f>VLOOKUP(P1121,'CODIGOS RENTISTICOS'!$A$2:E2161,2,FALSE)</f>
        <v>825000000</v>
      </c>
      <c r="O1121" s="11">
        <f>VLOOKUP(P1121,'CODIGOS RENTISTICOS'!$A$2:F4328,3,FALSE)</f>
        <v>150109</v>
      </c>
      <c r="P1121">
        <v>121245</v>
      </c>
      <c r="Q1121" s="2">
        <v>7000</v>
      </c>
    </row>
    <row r="1122" spans="1:17" hidden="1" x14ac:dyDescent="0.2">
      <c r="A1122">
        <v>50000249</v>
      </c>
      <c r="B1122">
        <v>13227312</v>
      </c>
      <c r="C1122" t="s">
        <v>591</v>
      </c>
      <c r="D1122">
        <v>8300858800</v>
      </c>
      <c r="E1122" t="s">
        <v>768</v>
      </c>
      <c r="F1122">
        <v>2400580</v>
      </c>
      <c r="H1122">
        <v>0</v>
      </c>
      <c r="I1122">
        <v>0</v>
      </c>
      <c r="J1122" s="2">
        <v>7000</v>
      </c>
      <c r="K1122" s="2">
        <v>0</v>
      </c>
      <c r="L1122" s="2">
        <v>0</v>
      </c>
      <c r="M1122" s="2">
        <v>7000</v>
      </c>
      <c r="N1122" s="11">
        <f>VLOOKUP(P1122,'CODIGOS RENTISTICOS'!$A$2:E2162,2,FALSE)</f>
        <v>825000000</v>
      </c>
      <c r="O1122" s="11">
        <f>VLOOKUP(P1122,'CODIGOS RENTISTICOS'!$A$2:F4329,3,FALSE)</f>
        <v>150109</v>
      </c>
      <c r="P1122">
        <v>121245</v>
      </c>
      <c r="Q1122" s="2">
        <v>7000</v>
      </c>
    </row>
    <row r="1123" spans="1:17" hidden="1" x14ac:dyDescent="0.2">
      <c r="A1123">
        <v>50000249</v>
      </c>
      <c r="B1123">
        <v>13227313</v>
      </c>
      <c r="C1123" t="s">
        <v>591</v>
      </c>
      <c r="D1123">
        <v>8300858800</v>
      </c>
      <c r="E1123" t="s">
        <v>768</v>
      </c>
      <c r="F1123">
        <v>2400580</v>
      </c>
      <c r="H1123">
        <v>0</v>
      </c>
      <c r="I1123">
        <v>0</v>
      </c>
      <c r="J1123" s="2">
        <v>7000</v>
      </c>
      <c r="K1123" s="2">
        <v>0</v>
      </c>
      <c r="L1123" s="2">
        <v>0</v>
      </c>
      <c r="M1123" s="2">
        <v>7000</v>
      </c>
      <c r="N1123" s="11">
        <f>VLOOKUP(P1123,'CODIGOS RENTISTICOS'!$A$2:E2163,2,FALSE)</f>
        <v>825000000</v>
      </c>
      <c r="O1123" s="11">
        <f>VLOOKUP(P1123,'CODIGOS RENTISTICOS'!$A$2:F4330,3,FALSE)</f>
        <v>150109</v>
      </c>
      <c r="P1123">
        <v>121245</v>
      </c>
      <c r="Q1123" s="2">
        <v>7000</v>
      </c>
    </row>
    <row r="1124" spans="1:17" hidden="1" x14ac:dyDescent="0.2">
      <c r="A1124">
        <v>50000249</v>
      </c>
      <c r="B1124">
        <v>13227314</v>
      </c>
      <c r="C1124" t="s">
        <v>591</v>
      </c>
      <c r="D1124">
        <v>8300858800</v>
      </c>
      <c r="E1124" t="s">
        <v>768</v>
      </c>
      <c r="F1124">
        <v>2400580</v>
      </c>
      <c r="H1124">
        <v>0</v>
      </c>
      <c r="I1124">
        <v>0</v>
      </c>
      <c r="J1124" s="2">
        <v>7000</v>
      </c>
      <c r="K1124" s="2">
        <v>0</v>
      </c>
      <c r="L1124" s="2">
        <v>0</v>
      </c>
      <c r="M1124" s="2">
        <v>7000</v>
      </c>
      <c r="N1124" s="11">
        <f>VLOOKUP(P1124,'CODIGOS RENTISTICOS'!$A$2:E2164,2,FALSE)</f>
        <v>825000000</v>
      </c>
      <c r="O1124" s="11">
        <f>VLOOKUP(P1124,'CODIGOS RENTISTICOS'!$A$2:F4331,3,FALSE)</f>
        <v>150109</v>
      </c>
      <c r="P1124">
        <v>121245</v>
      </c>
      <c r="Q1124" s="2">
        <v>7000</v>
      </c>
    </row>
    <row r="1125" spans="1:17" hidden="1" x14ac:dyDescent="0.2">
      <c r="A1125">
        <v>50000249</v>
      </c>
      <c r="B1125">
        <v>13227315</v>
      </c>
      <c r="C1125" t="s">
        <v>591</v>
      </c>
      <c r="D1125">
        <v>8300858800</v>
      </c>
      <c r="E1125" t="s">
        <v>768</v>
      </c>
      <c r="F1125">
        <v>2400580</v>
      </c>
      <c r="H1125">
        <v>0</v>
      </c>
      <c r="I1125">
        <v>0</v>
      </c>
      <c r="J1125" s="2">
        <v>7000</v>
      </c>
      <c r="K1125" s="2">
        <v>0</v>
      </c>
      <c r="L1125" s="2">
        <v>0</v>
      </c>
      <c r="M1125" s="2">
        <v>7000</v>
      </c>
      <c r="N1125" s="11">
        <f>VLOOKUP(P1125,'CODIGOS RENTISTICOS'!$A$2:E2165,2,FALSE)</f>
        <v>825000000</v>
      </c>
      <c r="O1125" s="11">
        <f>VLOOKUP(P1125,'CODIGOS RENTISTICOS'!$A$2:F4332,3,FALSE)</f>
        <v>150109</v>
      </c>
      <c r="P1125">
        <v>121245</v>
      </c>
      <c r="Q1125" s="2">
        <v>7000</v>
      </c>
    </row>
    <row r="1126" spans="1:17" hidden="1" x14ac:dyDescent="0.2">
      <c r="A1126">
        <v>50000249</v>
      </c>
      <c r="B1126">
        <v>13227316</v>
      </c>
      <c r="C1126" t="s">
        <v>591</v>
      </c>
      <c r="D1126">
        <v>8300858800</v>
      </c>
      <c r="E1126" t="s">
        <v>768</v>
      </c>
      <c r="F1126">
        <v>2400580</v>
      </c>
      <c r="H1126">
        <v>0</v>
      </c>
      <c r="I1126">
        <v>0</v>
      </c>
      <c r="J1126" s="2">
        <v>7000</v>
      </c>
      <c r="K1126" s="2">
        <v>0</v>
      </c>
      <c r="L1126" s="2">
        <v>0</v>
      </c>
      <c r="M1126" s="2">
        <v>7000</v>
      </c>
      <c r="N1126" s="11">
        <f>VLOOKUP(P1126,'CODIGOS RENTISTICOS'!$A$2:E2166,2,FALSE)</f>
        <v>825000000</v>
      </c>
      <c r="O1126" s="11">
        <f>VLOOKUP(P1126,'CODIGOS RENTISTICOS'!$A$2:F4333,3,FALSE)</f>
        <v>150109</v>
      </c>
      <c r="P1126">
        <v>121245</v>
      </c>
      <c r="Q1126" s="2">
        <v>7000</v>
      </c>
    </row>
    <row r="1127" spans="1:17" hidden="1" x14ac:dyDescent="0.2">
      <c r="A1127">
        <v>50000249</v>
      </c>
      <c r="B1127">
        <v>13227391</v>
      </c>
      <c r="C1127" t="s">
        <v>591</v>
      </c>
      <c r="D1127">
        <v>79388793</v>
      </c>
      <c r="E1127" t="s">
        <v>768</v>
      </c>
      <c r="F1127">
        <v>7788629</v>
      </c>
      <c r="H1127">
        <v>0</v>
      </c>
      <c r="I1127">
        <v>0</v>
      </c>
      <c r="J1127" s="2">
        <v>54000</v>
      </c>
      <c r="K1127" s="2">
        <v>0</v>
      </c>
      <c r="L1127" s="2">
        <v>0</v>
      </c>
      <c r="M1127" s="2">
        <v>54000</v>
      </c>
      <c r="N1127" s="11">
        <f>VLOOKUP(P1127,'CODIGOS RENTISTICOS'!$A$2:E2167,2,FALSE)</f>
        <v>825000000</v>
      </c>
      <c r="O1127" s="11">
        <f>VLOOKUP(P1127,'CODIGOS RENTISTICOS'!$A$2:F4334,3,FALSE)</f>
        <v>150109</v>
      </c>
      <c r="P1127">
        <v>121245</v>
      </c>
      <c r="Q1127" s="2">
        <v>54000</v>
      </c>
    </row>
    <row r="1128" spans="1:17" hidden="1" x14ac:dyDescent="0.2">
      <c r="A1128">
        <v>50000249</v>
      </c>
      <c r="B1128">
        <v>13227398</v>
      </c>
      <c r="C1128" t="s">
        <v>591</v>
      </c>
      <c r="D1128">
        <v>8300858800</v>
      </c>
      <c r="E1128" t="s">
        <v>768</v>
      </c>
      <c r="F1128">
        <v>2400580</v>
      </c>
      <c r="H1128">
        <v>0</v>
      </c>
      <c r="I1128">
        <v>0</v>
      </c>
      <c r="J1128" s="2">
        <v>7000</v>
      </c>
      <c r="K1128" s="2">
        <v>0</v>
      </c>
      <c r="L1128" s="2">
        <v>0</v>
      </c>
      <c r="M1128" s="2">
        <v>7000</v>
      </c>
      <c r="N1128" s="11">
        <f>VLOOKUP(P1128,'CODIGOS RENTISTICOS'!$A$2:E2168,2,FALSE)</f>
        <v>825000000</v>
      </c>
      <c r="O1128" s="11">
        <f>VLOOKUP(P1128,'CODIGOS RENTISTICOS'!$A$2:F4335,3,FALSE)</f>
        <v>150109</v>
      </c>
      <c r="P1128">
        <v>121245</v>
      </c>
      <c r="Q1128" s="2">
        <v>7000</v>
      </c>
    </row>
    <row r="1129" spans="1:17" hidden="1" x14ac:dyDescent="0.2">
      <c r="A1129">
        <v>50000249</v>
      </c>
      <c r="B1129">
        <v>13227401</v>
      </c>
      <c r="C1129" t="s">
        <v>591</v>
      </c>
      <c r="D1129">
        <v>8300858800</v>
      </c>
      <c r="E1129" t="s">
        <v>768</v>
      </c>
      <c r="F1129">
        <v>2400580</v>
      </c>
      <c r="H1129">
        <v>0</v>
      </c>
      <c r="I1129">
        <v>0</v>
      </c>
      <c r="J1129" s="2">
        <v>7000</v>
      </c>
      <c r="K1129" s="2">
        <v>0</v>
      </c>
      <c r="L1129" s="2">
        <v>0</v>
      </c>
      <c r="M1129" s="2">
        <v>7000</v>
      </c>
      <c r="N1129" s="11">
        <f>VLOOKUP(P1129,'CODIGOS RENTISTICOS'!$A$2:E2169,2,FALSE)</f>
        <v>825000000</v>
      </c>
      <c r="O1129" s="11">
        <f>VLOOKUP(P1129,'CODIGOS RENTISTICOS'!$A$2:F4336,3,FALSE)</f>
        <v>150109</v>
      </c>
      <c r="P1129">
        <v>121245</v>
      </c>
      <c r="Q1129" s="2">
        <v>7000</v>
      </c>
    </row>
    <row r="1130" spans="1:17" hidden="1" x14ac:dyDescent="0.2">
      <c r="A1130">
        <v>50000249</v>
      </c>
      <c r="B1130">
        <v>13227462</v>
      </c>
      <c r="C1130" t="s">
        <v>591</v>
      </c>
      <c r="D1130">
        <v>80407757</v>
      </c>
      <c r="E1130" t="s">
        <v>768</v>
      </c>
      <c r="F1130">
        <v>6161320</v>
      </c>
      <c r="H1130">
        <v>0</v>
      </c>
      <c r="I1130">
        <v>0</v>
      </c>
      <c r="J1130" s="2">
        <v>63000</v>
      </c>
      <c r="K1130" s="2">
        <v>0</v>
      </c>
      <c r="L1130" s="2">
        <v>0</v>
      </c>
      <c r="M1130" s="2">
        <v>63000</v>
      </c>
      <c r="N1130" s="11">
        <f>VLOOKUP(P1130,'CODIGOS RENTISTICOS'!$A$2:E2170,2,FALSE)</f>
        <v>825000000</v>
      </c>
      <c r="O1130" s="11">
        <f>VLOOKUP(P1130,'CODIGOS RENTISTICOS'!$A$2:F4337,3,FALSE)</f>
        <v>150109</v>
      </c>
      <c r="P1130">
        <v>121245</v>
      </c>
      <c r="Q1130" s="2">
        <v>63000</v>
      </c>
    </row>
    <row r="1131" spans="1:17" hidden="1" x14ac:dyDescent="0.2">
      <c r="A1131">
        <v>50000249</v>
      </c>
      <c r="B1131">
        <v>13227670</v>
      </c>
      <c r="C1131" t="s">
        <v>591</v>
      </c>
      <c r="D1131">
        <v>8300858800</v>
      </c>
      <c r="E1131" t="s">
        <v>768</v>
      </c>
      <c r="F1131">
        <v>2400580</v>
      </c>
      <c r="H1131">
        <v>0</v>
      </c>
      <c r="I1131">
        <v>0</v>
      </c>
      <c r="J1131" s="2">
        <v>7000</v>
      </c>
      <c r="K1131" s="2">
        <v>0</v>
      </c>
      <c r="L1131" s="2">
        <v>0</v>
      </c>
      <c r="M1131" s="2">
        <v>7000</v>
      </c>
      <c r="N1131" s="11">
        <f>VLOOKUP(P1131,'CODIGOS RENTISTICOS'!$A$2:E2171,2,FALSE)</f>
        <v>825000000</v>
      </c>
      <c r="O1131" s="11">
        <f>VLOOKUP(P1131,'CODIGOS RENTISTICOS'!$A$2:F4338,3,FALSE)</f>
        <v>150109</v>
      </c>
      <c r="P1131">
        <v>121245</v>
      </c>
      <c r="Q1131" s="2">
        <v>7000</v>
      </c>
    </row>
    <row r="1132" spans="1:17" hidden="1" x14ac:dyDescent="0.2">
      <c r="A1132">
        <v>50000249</v>
      </c>
      <c r="B1132">
        <v>13227671</v>
      </c>
      <c r="C1132" t="s">
        <v>591</v>
      </c>
      <c r="D1132">
        <v>8300858800</v>
      </c>
      <c r="E1132" t="s">
        <v>768</v>
      </c>
      <c r="F1132">
        <v>2400580</v>
      </c>
      <c r="H1132">
        <v>0</v>
      </c>
      <c r="I1132">
        <v>0</v>
      </c>
      <c r="J1132" s="2">
        <v>7000</v>
      </c>
      <c r="K1132" s="2">
        <v>0</v>
      </c>
      <c r="L1132" s="2">
        <v>0</v>
      </c>
      <c r="M1132" s="2">
        <v>7000</v>
      </c>
      <c r="N1132" s="11">
        <f>VLOOKUP(P1132,'CODIGOS RENTISTICOS'!$A$2:E2172,2,FALSE)</f>
        <v>825000000</v>
      </c>
      <c r="O1132" s="11">
        <f>VLOOKUP(P1132,'CODIGOS RENTISTICOS'!$A$2:F4339,3,FALSE)</f>
        <v>150109</v>
      </c>
      <c r="P1132">
        <v>121245</v>
      </c>
      <c r="Q1132" s="2">
        <v>7000</v>
      </c>
    </row>
    <row r="1133" spans="1:17" hidden="1" x14ac:dyDescent="0.2">
      <c r="A1133">
        <v>50000249</v>
      </c>
      <c r="B1133">
        <v>13227672</v>
      </c>
      <c r="C1133" t="s">
        <v>591</v>
      </c>
      <c r="D1133">
        <v>8300858800</v>
      </c>
      <c r="E1133" t="s">
        <v>768</v>
      </c>
      <c r="F1133">
        <v>2400580</v>
      </c>
      <c r="H1133">
        <v>0</v>
      </c>
      <c r="I1133">
        <v>0</v>
      </c>
      <c r="J1133" s="2">
        <v>7000</v>
      </c>
      <c r="K1133" s="2">
        <v>0</v>
      </c>
      <c r="L1133" s="2">
        <v>0</v>
      </c>
      <c r="M1133" s="2">
        <v>7000</v>
      </c>
      <c r="N1133" s="11">
        <f>VLOOKUP(P1133,'CODIGOS RENTISTICOS'!$A$2:E2173,2,FALSE)</f>
        <v>825000000</v>
      </c>
      <c r="O1133" s="11">
        <f>VLOOKUP(P1133,'CODIGOS RENTISTICOS'!$A$2:F4340,3,FALSE)</f>
        <v>150109</v>
      </c>
      <c r="P1133">
        <v>121245</v>
      </c>
      <c r="Q1133" s="2">
        <v>7000</v>
      </c>
    </row>
    <row r="1134" spans="1:17" hidden="1" x14ac:dyDescent="0.2">
      <c r="A1134">
        <v>50000249</v>
      </c>
      <c r="B1134">
        <v>13227673</v>
      </c>
      <c r="C1134" t="s">
        <v>591</v>
      </c>
      <c r="D1134">
        <v>8300858800</v>
      </c>
      <c r="E1134" t="s">
        <v>768</v>
      </c>
      <c r="F1134">
        <v>2400580</v>
      </c>
      <c r="H1134">
        <v>0</v>
      </c>
      <c r="I1134">
        <v>0</v>
      </c>
      <c r="J1134" s="2">
        <v>7000</v>
      </c>
      <c r="K1134" s="2">
        <v>0</v>
      </c>
      <c r="L1134" s="2">
        <v>0</v>
      </c>
      <c r="M1134" s="2">
        <v>7000</v>
      </c>
      <c r="N1134" s="11">
        <f>VLOOKUP(P1134,'CODIGOS RENTISTICOS'!$A$2:E2174,2,FALSE)</f>
        <v>825000000</v>
      </c>
      <c r="O1134" s="11">
        <f>VLOOKUP(P1134,'CODIGOS RENTISTICOS'!$A$2:F4341,3,FALSE)</f>
        <v>150109</v>
      </c>
      <c r="P1134">
        <v>121245</v>
      </c>
      <c r="Q1134" s="2">
        <v>7000</v>
      </c>
    </row>
    <row r="1135" spans="1:17" hidden="1" x14ac:dyDescent="0.2">
      <c r="A1135">
        <v>50000249</v>
      </c>
      <c r="B1135">
        <v>13227674</v>
      </c>
      <c r="C1135" t="s">
        <v>591</v>
      </c>
      <c r="D1135">
        <v>8300858800</v>
      </c>
      <c r="E1135" t="s">
        <v>768</v>
      </c>
      <c r="F1135">
        <v>2400580</v>
      </c>
      <c r="H1135">
        <v>0</v>
      </c>
      <c r="I1135">
        <v>0</v>
      </c>
      <c r="J1135" s="2">
        <v>7000</v>
      </c>
      <c r="K1135" s="2">
        <v>0</v>
      </c>
      <c r="L1135" s="2">
        <v>0</v>
      </c>
      <c r="M1135" s="2">
        <v>7000</v>
      </c>
      <c r="N1135" s="11">
        <f>VLOOKUP(P1135,'CODIGOS RENTISTICOS'!$A$2:E2175,2,FALSE)</f>
        <v>825000000</v>
      </c>
      <c r="O1135" s="11">
        <f>VLOOKUP(P1135,'CODIGOS RENTISTICOS'!$A$2:F4342,3,FALSE)</f>
        <v>150109</v>
      </c>
      <c r="P1135">
        <v>121245</v>
      </c>
      <c r="Q1135" s="2">
        <v>7000</v>
      </c>
    </row>
    <row r="1136" spans="1:17" hidden="1" x14ac:dyDescent="0.2">
      <c r="A1136">
        <v>50000249</v>
      </c>
      <c r="B1136">
        <v>858233</v>
      </c>
      <c r="C1136" t="s">
        <v>591</v>
      </c>
      <c r="D1136">
        <v>8001911822</v>
      </c>
      <c r="E1136" t="s">
        <v>768</v>
      </c>
      <c r="F1136">
        <v>2119494</v>
      </c>
      <c r="H1136">
        <v>0</v>
      </c>
      <c r="I1136">
        <v>0</v>
      </c>
      <c r="J1136" s="2">
        <v>21000</v>
      </c>
      <c r="K1136" s="2">
        <v>0</v>
      </c>
      <c r="L1136" s="2">
        <v>0</v>
      </c>
      <c r="M1136" s="2">
        <v>21000</v>
      </c>
      <c r="N1136" s="11">
        <f>VLOOKUP(P1136,'CODIGOS RENTISTICOS'!$A$2:E2176,2,FALSE)</f>
        <v>825000000</v>
      </c>
      <c r="O1136" s="11">
        <f>VLOOKUP(P1136,'CODIGOS RENTISTICOS'!$A$2:F4343,3,FALSE)</f>
        <v>150109</v>
      </c>
      <c r="P1136">
        <v>121245</v>
      </c>
      <c r="Q1136" s="2">
        <v>21000</v>
      </c>
    </row>
    <row r="1137" spans="1:17" hidden="1" x14ac:dyDescent="0.2">
      <c r="A1137">
        <v>50000249</v>
      </c>
      <c r="B1137">
        <v>1181825</v>
      </c>
      <c r="C1137" t="s">
        <v>593</v>
      </c>
      <c r="D1137">
        <v>8909001619</v>
      </c>
      <c r="E1137" t="s">
        <v>768</v>
      </c>
      <c r="F1137">
        <v>3609696</v>
      </c>
      <c r="H1137">
        <v>0</v>
      </c>
      <c r="I1137">
        <v>0</v>
      </c>
      <c r="J1137" s="2">
        <v>40000</v>
      </c>
      <c r="K1137" s="2">
        <v>0</v>
      </c>
      <c r="L1137" s="2">
        <v>0</v>
      </c>
      <c r="M1137" s="2">
        <v>40000</v>
      </c>
      <c r="N1137" s="11">
        <f>VLOOKUP(P1137,'CODIGOS RENTISTICOS'!$A$2:E2177,2,FALSE)</f>
        <v>825000000</v>
      </c>
      <c r="O1137" s="11">
        <f>VLOOKUP(P1137,'CODIGOS RENTISTICOS'!$A$2:F4344,3,FALSE)</f>
        <v>150109</v>
      </c>
      <c r="P1137">
        <v>121245</v>
      </c>
      <c r="Q1137" s="2">
        <v>40000</v>
      </c>
    </row>
    <row r="1138" spans="1:17" hidden="1" x14ac:dyDescent="0.2">
      <c r="A1138">
        <v>50000249</v>
      </c>
      <c r="B1138">
        <v>1181842</v>
      </c>
      <c r="C1138" t="s">
        <v>593</v>
      </c>
      <c r="D1138">
        <v>8909032950</v>
      </c>
      <c r="E1138" t="s">
        <v>768</v>
      </c>
      <c r="F1138">
        <v>3122828</v>
      </c>
      <c r="H1138">
        <v>0</v>
      </c>
      <c r="I1138">
        <v>0</v>
      </c>
      <c r="J1138" s="2">
        <v>30000</v>
      </c>
      <c r="K1138" s="2">
        <v>0</v>
      </c>
      <c r="L1138" s="2">
        <v>0</v>
      </c>
      <c r="M1138" s="2">
        <v>30000</v>
      </c>
      <c r="N1138" s="11">
        <f>VLOOKUP(P1138,'CODIGOS RENTISTICOS'!$A$2:E2178,2,FALSE)</f>
        <v>825000000</v>
      </c>
      <c r="O1138" s="11">
        <f>VLOOKUP(P1138,'CODIGOS RENTISTICOS'!$A$2:F4345,3,FALSE)</f>
        <v>150109</v>
      </c>
      <c r="P1138">
        <v>121245</v>
      </c>
      <c r="Q1138" s="2">
        <v>30000</v>
      </c>
    </row>
    <row r="1139" spans="1:17" hidden="1" x14ac:dyDescent="0.2">
      <c r="A1139">
        <v>50000249</v>
      </c>
      <c r="B1139">
        <v>368282</v>
      </c>
      <c r="C1139" t="s">
        <v>822</v>
      </c>
      <c r="D1139">
        <v>8002338781</v>
      </c>
      <c r="E1139" t="s">
        <v>768</v>
      </c>
      <c r="F1139">
        <v>3010445</v>
      </c>
      <c r="H1139">
        <v>0</v>
      </c>
      <c r="I1139">
        <v>0</v>
      </c>
      <c r="J1139" s="2">
        <v>38000</v>
      </c>
      <c r="K1139" s="2">
        <v>0</v>
      </c>
      <c r="L1139" s="2">
        <v>0</v>
      </c>
      <c r="M1139" s="2">
        <v>38000</v>
      </c>
      <c r="N1139" s="11">
        <f>VLOOKUP(P1139,'CODIGOS RENTISTICOS'!$A$2:E2179,2,FALSE)</f>
        <v>825000000</v>
      </c>
      <c r="O1139" s="11">
        <f>VLOOKUP(P1139,'CODIGOS RENTISTICOS'!$A$2:F4346,3,FALSE)</f>
        <v>150109</v>
      </c>
      <c r="P1139">
        <v>121245</v>
      </c>
      <c r="Q1139" s="2">
        <v>38000</v>
      </c>
    </row>
    <row r="1140" spans="1:17" hidden="1" x14ac:dyDescent="0.2">
      <c r="A1140">
        <v>50000249</v>
      </c>
      <c r="B1140">
        <v>2812445</v>
      </c>
      <c r="C1140" t="s">
        <v>822</v>
      </c>
      <c r="D1140">
        <v>8600709952</v>
      </c>
      <c r="E1140" t="s">
        <v>768</v>
      </c>
      <c r="F1140">
        <v>3732269</v>
      </c>
      <c r="H1140">
        <v>0</v>
      </c>
      <c r="I1140">
        <v>0</v>
      </c>
      <c r="J1140" s="2">
        <v>288000</v>
      </c>
      <c r="K1140" s="2">
        <v>0</v>
      </c>
      <c r="L1140" s="2">
        <v>0</v>
      </c>
      <c r="M1140" s="2">
        <v>288000</v>
      </c>
      <c r="N1140" s="11">
        <f>VLOOKUP(P1140,'CODIGOS RENTISTICOS'!$A$2:E2180,2,FALSE)</f>
        <v>825000000</v>
      </c>
      <c r="O1140" s="11">
        <f>VLOOKUP(P1140,'CODIGOS RENTISTICOS'!$A$2:F4347,3,FALSE)</f>
        <v>150109</v>
      </c>
      <c r="P1140">
        <v>121245</v>
      </c>
      <c r="Q1140" s="2">
        <v>288000</v>
      </c>
    </row>
    <row r="1141" spans="1:17" hidden="1" x14ac:dyDescent="0.2">
      <c r="A1141">
        <v>50000249</v>
      </c>
      <c r="B1141">
        <v>896835</v>
      </c>
      <c r="C1141" t="s">
        <v>578</v>
      </c>
      <c r="D1141">
        <v>1051968</v>
      </c>
      <c r="E1141" t="s">
        <v>768</v>
      </c>
      <c r="F1141">
        <v>7627288</v>
      </c>
      <c r="H1141">
        <v>0</v>
      </c>
      <c r="I1141">
        <v>0</v>
      </c>
      <c r="J1141" s="2">
        <v>50000</v>
      </c>
      <c r="K1141" s="2">
        <v>0</v>
      </c>
      <c r="L1141" s="2">
        <v>0</v>
      </c>
      <c r="M1141" s="2">
        <v>50000</v>
      </c>
      <c r="N1141" s="11">
        <f>VLOOKUP(P1141,'CODIGOS RENTISTICOS'!$A$2:E2181,2,FALSE)</f>
        <v>10900000</v>
      </c>
      <c r="O1141" s="11">
        <f>VLOOKUP(P1141,'CODIGOS RENTISTICOS'!$A$2:F4348,3,FALSE)</f>
        <v>170101</v>
      </c>
      <c r="P1141">
        <v>121255</v>
      </c>
      <c r="Q1141" s="2">
        <v>50000</v>
      </c>
    </row>
    <row r="1142" spans="1:17" hidden="1" x14ac:dyDescent="0.2">
      <c r="A1142">
        <v>50000249</v>
      </c>
      <c r="B1142">
        <v>1126957</v>
      </c>
      <c r="C1142" t="s">
        <v>597</v>
      </c>
      <c r="D1142">
        <v>10287305</v>
      </c>
      <c r="E1142" t="s">
        <v>768</v>
      </c>
      <c r="F1142">
        <v>8825544</v>
      </c>
      <c r="H1142">
        <v>0</v>
      </c>
      <c r="I1142">
        <v>0</v>
      </c>
      <c r="J1142" s="2">
        <v>332000</v>
      </c>
      <c r="K1142" s="2">
        <v>0</v>
      </c>
      <c r="L1142" s="2">
        <v>0</v>
      </c>
      <c r="M1142" s="2">
        <v>332000</v>
      </c>
      <c r="N1142" s="11">
        <f>VLOOKUP(P1142,'CODIGOS RENTISTICOS'!$A$2:E2182,2,FALSE)</f>
        <v>825000000</v>
      </c>
      <c r="O1142" s="11">
        <f>VLOOKUP(P1142,'CODIGOS RENTISTICOS'!$A$2:F4349,3,FALSE)</f>
        <v>150109</v>
      </c>
      <c r="P1142">
        <v>121245</v>
      </c>
      <c r="Q1142" s="2">
        <v>332000</v>
      </c>
    </row>
    <row r="1143" spans="1:17" hidden="1" x14ac:dyDescent="0.2">
      <c r="A1143">
        <v>50000249</v>
      </c>
      <c r="B1143">
        <v>1119743</v>
      </c>
      <c r="C1143" t="s">
        <v>600</v>
      </c>
      <c r="D1143">
        <v>8915018854</v>
      </c>
      <c r="E1143" t="s">
        <v>768</v>
      </c>
      <c r="F1143">
        <v>8203232</v>
      </c>
      <c r="H1143">
        <v>0</v>
      </c>
      <c r="I1143">
        <v>1</v>
      </c>
      <c r="J1143" s="2">
        <v>0</v>
      </c>
      <c r="K1143" s="2">
        <v>0</v>
      </c>
      <c r="L1143" s="2">
        <v>4224</v>
      </c>
      <c r="M1143" s="2">
        <v>4224</v>
      </c>
      <c r="N1143" s="11">
        <f>VLOOKUP(P1143,'CODIGOS RENTISTICOS'!$A$2:E2183,2,FALSE)</f>
        <v>820819000</v>
      </c>
      <c r="O1143" s="11">
        <f>VLOOKUP(P1143,'CODIGOS RENTISTICOS'!$A$2:F4350,3,FALSE)</f>
        <v>320101</v>
      </c>
      <c r="P1143">
        <v>270945</v>
      </c>
      <c r="Q1143" s="2">
        <v>4224</v>
      </c>
    </row>
    <row r="1144" spans="1:17" hidden="1" x14ac:dyDescent="0.2">
      <c r="A1144">
        <v>50000249</v>
      </c>
      <c r="B1144">
        <v>1119744</v>
      </c>
      <c r="C1144" t="s">
        <v>600</v>
      </c>
      <c r="D1144">
        <v>8915018854</v>
      </c>
      <c r="E1144" t="s">
        <v>768</v>
      </c>
      <c r="F1144">
        <v>8203230</v>
      </c>
      <c r="H1144">
        <v>0</v>
      </c>
      <c r="I1144">
        <v>1</v>
      </c>
      <c r="J1144" s="2">
        <v>0</v>
      </c>
      <c r="K1144" s="2">
        <v>0</v>
      </c>
      <c r="L1144" s="2">
        <v>195194</v>
      </c>
      <c r="M1144" s="2">
        <v>195194</v>
      </c>
      <c r="N1144" s="11">
        <f>VLOOKUP(P1144,'CODIGOS RENTISTICOS'!$A$2:E2184,2,FALSE)</f>
        <v>820819000</v>
      </c>
      <c r="O1144" s="11">
        <f>VLOOKUP(P1144,'CODIGOS RENTISTICOS'!$A$2:F4351,3,FALSE)</f>
        <v>320101</v>
      </c>
      <c r="P1144">
        <v>270945</v>
      </c>
      <c r="Q1144" s="2">
        <v>195194</v>
      </c>
    </row>
    <row r="1145" spans="1:17" hidden="1" x14ac:dyDescent="0.2">
      <c r="A1145">
        <v>50000249</v>
      </c>
      <c r="B1145">
        <v>11520343</v>
      </c>
      <c r="C1145" t="s">
        <v>599</v>
      </c>
      <c r="D1145">
        <v>57443083</v>
      </c>
      <c r="E1145" t="s">
        <v>768</v>
      </c>
      <c r="F1145">
        <v>0</v>
      </c>
      <c r="H1145">
        <v>0</v>
      </c>
      <c r="I1145">
        <v>0</v>
      </c>
      <c r="J1145" s="2">
        <v>51500</v>
      </c>
      <c r="K1145" s="2">
        <v>0</v>
      </c>
      <c r="L1145" s="2">
        <v>0</v>
      </c>
      <c r="M1145" s="2">
        <v>51500</v>
      </c>
      <c r="N1145" s="11">
        <f>VLOOKUP(P1145,'CODIGOS RENTISTICOS'!$A$2:E2185,2,FALSE)</f>
        <v>96300000</v>
      </c>
      <c r="O1145" s="11">
        <f>VLOOKUP(P1145,'CODIGOS RENTISTICOS'!$A$2:F4352,3,FALSE)</f>
        <v>360101</v>
      </c>
      <c r="P1145">
        <v>121270</v>
      </c>
      <c r="Q1145" s="2">
        <v>51500</v>
      </c>
    </row>
    <row r="1146" spans="1:17" hidden="1" x14ac:dyDescent="0.2">
      <c r="A1146">
        <v>50000249</v>
      </c>
      <c r="B1146">
        <v>12210712</v>
      </c>
      <c r="C1146" t="s">
        <v>599</v>
      </c>
      <c r="D1146">
        <v>22515065</v>
      </c>
      <c r="E1146" t="s">
        <v>768</v>
      </c>
      <c r="F1146">
        <v>4240029</v>
      </c>
      <c r="H1146">
        <v>0</v>
      </c>
      <c r="I1146">
        <v>0</v>
      </c>
      <c r="J1146" s="2">
        <v>55350</v>
      </c>
      <c r="K1146" s="2">
        <v>0</v>
      </c>
      <c r="L1146" s="2">
        <v>0</v>
      </c>
      <c r="M1146" s="2">
        <v>55350</v>
      </c>
      <c r="N1146" s="11">
        <f>VLOOKUP(P1146,'CODIGOS RENTISTICOS'!$A$2:E2186,2,FALSE)</f>
        <v>96300000</v>
      </c>
      <c r="O1146" s="11">
        <f>VLOOKUP(P1146,'CODIGOS RENTISTICOS'!$A$2:F4353,3,FALSE)</f>
        <v>360101</v>
      </c>
      <c r="P1146">
        <v>121270</v>
      </c>
      <c r="Q1146" s="2">
        <v>55350</v>
      </c>
    </row>
    <row r="1147" spans="1:17" hidden="1" x14ac:dyDescent="0.2">
      <c r="A1147">
        <v>50000249</v>
      </c>
      <c r="B1147">
        <v>12211770</v>
      </c>
      <c r="C1147" t="s">
        <v>599</v>
      </c>
      <c r="D1147">
        <v>13842145</v>
      </c>
      <c r="E1147" t="s">
        <v>768</v>
      </c>
      <c r="F1147">
        <v>4212117</v>
      </c>
      <c r="H1147">
        <v>0</v>
      </c>
      <c r="I1147">
        <v>0</v>
      </c>
      <c r="J1147" s="2">
        <v>53333</v>
      </c>
      <c r="K1147" s="2">
        <v>0</v>
      </c>
      <c r="L1147" s="2">
        <v>0</v>
      </c>
      <c r="M1147" s="2">
        <v>53333</v>
      </c>
      <c r="N1147" s="11">
        <f>VLOOKUP(P1147,'CODIGOS RENTISTICOS'!$A$2:E2187,2,FALSE)</f>
        <v>96300000</v>
      </c>
      <c r="O1147" s="11">
        <f>VLOOKUP(P1147,'CODIGOS RENTISTICOS'!$A$2:F4354,3,FALSE)</f>
        <v>360101</v>
      </c>
      <c r="P1147">
        <v>121270</v>
      </c>
      <c r="Q1147" s="2">
        <v>53333</v>
      </c>
    </row>
    <row r="1148" spans="1:17" hidden="1" x14ac:dyDescent="0.2">
      <c r="A1148">
        <v>50000249</v>
      </c>
      <c r="B1148">
        <v>12211792</v>
      </c>
      <c r="C1148" t="s">
        <v>599</v>
      </c>
      <c r="D1148">
        <v>12545006</v>
      </c>
      <c r="E1148" t="s">
        <v>768</v>
      </c>
      <c r="F1148">
        <v>4201330</v>
      </c>
      <c r="H1148">
        <v>0</v>
      </c>
      <c r="I1148">
        <v>0</v>
      </c>
      <c r="J1148" s="2">
        <v>55333</v>
      </c>
      <c r="K1148" s="2">
        <v>0</v>
      </c>
      <c r="L1148" s="2">
        <v>0</v>
      </c>
      <c r="M1148" s="2">
        <v>55333</v>
      </c>
      <c r="N1148" s="11">
        <f>VLOOKUP(P1148,'CODIGOS RENTISTICOS'!$A$2:E2188,2,FALSE)</f>
        <v>96300000</v>
      </c>
      <c r="O1148" s="11">
        <f>VLOOKUP(P1148,'CODIGOS RENTISTICOS'!$A$2:F4355,3,FALSE)</f>
        <v>360101</v>
      </c>
      <c r="P1148">
        <v>121270</v>
      </c>
      <c r="Q1148" s="2">
        <v>55333</v>
      </c>
    </row>
    <row r="1149" spans="1:17" hidden="1" x14ac:dyDescent="0.2">
      <c r="A1149">
        <v>50000249</v>
      </c>
      <c r="B1149">
        <v>12212055</v>
      </c>
      <c r="C1149" t="s">
        <v>599</v>
      </c>
      <c r="D1149">
        <v>85476427</v>
      </c>
      <c r="E1149" t="s">
        <v>768</v>
      </c>
      <c r="F1149">
        <v>4320455</v>
      </c>
      <c r="H1149">
        <v>0</v>
      </c>
      <c r="I1149">
        <v>0</v>
      </c>
      <c r="J1149" s="2">
        <v>7000</v>
      </c>
      <c r="K1149" s="2">
        <v>0</v>
      </c>
      <c r="L1149" s="2">
        <v>0</v>
      </c>
      <c r="M1149" s="2">
        <v>7000</v>
      </c>
      <c r="N1149" s="11">
        <f>VLOOKUP(P1149,'CODIGOS RENTISTICOS'!$A$2:E2189,2,FALSE)</f>
        <v>825000000</v>
      </c>
      <c r="O1149" s="11">
        <f>VLOOKUP(P1149,'CODIGOS RENTISTICOS'!$A$2:F4356,3,FALSE)</f>
        <v>150109</v>
      </c>
      <c r="P1149">
        <v>121245</v>
      </c>
      <c r="Q1149" s="2">
        <v>7000</v>
      </c>
    </row>
    <row r="1150" spans="1:17" hidden="1" x14ac:dyDescent="0.2">
      <c r="A1150">
        <v>50000249</v>
      </c>
      <c r="B1150">
        <v>12212056</v>
      </c>
      <c r="C1150" t="s">
        <v>599</v>
      </c>
      <c r="D1150">
        <v>7141130</v>
      </c>
      <c r="E1150" t="s">
        <v>768</v>
      </c>
      <c r="F1150">
        <v>4320455</v>
      </c>
      <c r="H1150">
        <v>0</v>
      </c>
      <c r="I1150">
        <v>0</v>
      </c>
      <c r="J1150" s="2">
        <v>7000</v>
      </c>
      <c r="K1150" s="2">
        <v>0</v>
      </c>
      <c r="L1150" s="2">
        <v>0</v>
      </c>
      <c r="M1150" s="2">
        <v>7000</v>
      </c>
      <c r="N1150" s="11">
        <f>VLOOKUP(P1150,'CODIGOS RENTISTICOS'!$A$2:E2190,2,FALSE)</f>
        <v>825000000</v>
      </c>
      <c r="O1150" s="11">
        <f>VLOOKUP(P1150,'CODIGOS RENTISTICOS'!$A$2:F4357,3,FALSE)</f>
        <v>150109</v>
      </c>
      <c r="P1150">
        <v>121245</v>
      </c>
      <c r="Q1150" s="2">
        <v>7000</v>
      </c>
    </row>
    <row r="1151" spans="1:17" hidden="1" x14ac:dyDescent="0.2">
      <c r="A1151">
        <v>50000249</v>
      </c>
      <c r="B1151">
        <v>664381</v>
      </c>
      <c r="C1151" t="s">
        <v>810</v>
      </c>
      <c r="D1151">
        <v>79468299</v>
      </c>
      <c r="E1151" t="s">
        <v>768</v>
      </c>
      <c r="F1151">
        <v>3292940</v>
      </c>
      <c r="H1151">
        <v>0</v>
      </c>
      <c r="I1151">
        <v>0</v>
      </c>
      <c r="J1151" s="2">
        <v>51500</v>
      </c>
      <c r="K1151" s="2">
        <v>0</v>
      </c>
      <c r="L1151" s="2">
        <v>0</v>
      </c>
      <c r="M1151" s="2">
        <v>51500</v>
      </c>
      <c r="N1151" s="11">
        <f>VLOOKUP(P1151,'CODIGOS RENTISTICOS'!$A$2:E2191,2,FALSE)</f>
        <v>96300000</v>
      </c>
      <c r="O1151" s="11">
        <f>VLOOKUP(P1151,'CODIGOS RENTISTICOS'!$A$2:F4358,3,FALSE)</f>
        <v>360101</v>
      </c>
      <c r="P1151">
        <v>121270</v>
      </c>
      <c r="Q1151" s="2">
        <v>51500</v>
      </c>
    </row>
    <row r="1152" spans="1:17" hidden="1" x14ac:dyDescent="0.2">
      <c r="A1152">
        <v>50000249</v>
      </c>
      <c r="B1152">
        <v>664385</v>
      </c>
      <c r="C1152" t="s">
        <v>810</v>
      </c>
      <c r="D1152">
        <v>12996705</v>
      </c>
      <c r="E1152" t="s">
        <v>768</v>
      </c>
      <c r="F1152">
        <v>3342419</v>
      </c>
      <c r="H1152">
        <v>0</v>
      </c>
      <c r="I1152">
        <v>0</v>
      </c>
      <c r="J1152" s="2">
        <v>3090</v>
      </c>
      <c r="K1152" s="2">
        <v>0</v>
      </c>
      <c r="L1152" s="2">
        <v>0</v>
      </c>
      <c r="M1152" s="2">
        <v>3090</v>
      </c>
      <c r="N1152" s="11">
        <f>VLOOKUP(P1152,'CODIGOS RENTISTICOS'!$A$2:E2192,2,FALSE)</f>
        <v>96300000</v>
      </c>
      <c r="O1152" s="11">
        <f>VLOOKUP(P1152,'CODIGOS RENTISTICOS'!$A$2:F4359,3,FALSE)</f>
        <v>360101</v>
      </c>
      <c r="P1152">
        <v>121270</v>
      </c>
      <c r="Q1152" s="2">
        <v>3090</v>
      </c>
    </row>
    <row r="1153" spans="1:17" hidden="1" x14ac:dyDescent="0.2">
      <c r="A1153">
        <v>50000249</v>
      </c>
      <c r="B1153">
        <v>495737</v>
      </c>
      <c r="C1153" t="s">
        <v>817</v>
      </c>
      <c r="D1153">
        <v>8600123576</v>
      </c>
      <c r="E1153" t="s">
        <v>768</v>
      </c>
      <c r="F1153">
        <v>6718006</v>
      </c>
      <c r="H1153">
        <v>0</v>
      </c>
      <c r="I1153">
        <v>1</v>
      </c>
      <c r="J1153" s="2">
        <v>0</v>
      </c>
      <c r="K1153" s="2">
        <v>0</v>
      </c>
      <c r="L1153" s="2">
        <v>664000</v>
      </c>
      <c r="M1153" s="2">
        <v>664000</v>
      </c>
      <c r="N1153" s="11">
        <f>VLOOKUP(P1153,'CODIGOS RENTISTICOS'!$A$2:E2193,2,FALSE)</f>
        <v>825000000</v>
      </c>
      <c r="O1153" s="11">
        <f>VLOOKUP(P1153,'CODIGOS RENTISTICOS'!$A$2:F4360,3,FALSE)</f>
        <v>150109</v>
      </c>
      <c r="P1153">
        <v>121245</v>
      </c>
      <c r="Q1153" s="2">
        <v>664000</v>
      </c>
    </row>
    <row r="1154" spans="1:17" hidden="1" x14ac:dyDescent="0.2">
      <c r="A1154">
        <v>50000249</v>
      </c>
      <c r="B1154">
        <v>495741</v>
      </c>
      <c r="C1154" t="s">
        <v>817</v>
      </c>
      <c r="D1154">
        <v>19395066</v>
      </c>
      <c r="E1154" t="s">
        <v>768</v>
      </c>
      <c r="F1154">
        <v>6541262</v>
      </c>
      <c r="H1154">
        <v>0</v>
      </c>
      <c r="I1154">
        <v>0</v>
      </c>
      <c r="J1154" s="2">
        <v>5000</v>
      </c>
      <c r="K1154" s="2">
        <v>0</v>
      </c>
      <c r="L1154" s="2">
        <v>0</v>
      </c>
      <c r="M1154" s="2">
        <v>5000</v>
      </c>
      <c r="N1154" s="11">
        <f>VLOOKUP(P1154,'CODIGOS RENTISTICOS'!$A$2:E2194,2,FALSE)</f>
        <v>825000000</v>
      </c>
      <c r="O1154" s="11">
        <f>VLOOKUP(P1154,'CODIGOS RENTISTICOS'!$A$2:F4361,3,FALSE)</f>
        <v>150109</v>
      </c>
      <c r="P1154">
        <v>121245</v>
      </c>
      <c r="Q1154" s="2">
        <v>5000</v>
      </c>
    </row>
    <row r="1155" spans="1:17" hidden="1" x14ac:dyDescent="0.2">
      <c r="A1155">
        <v>50000249</v>
      </c>
      <c r="B1155">
        <v>495745</v>
      </c>
      <c r="C1155" t="s">
        <v>817</v>
      </c>
      <c r="D1155">
        <v>91204166</v>
      </c>
      <c r="E1155" t="s">
        <v>768</v>
      </c>
      <c r="F1155">
        <v>6844970</v>
      </c>
      <c r="H1155">
        <v>0</v>
      </c>
      <c r="I1155">
        <v>0</v>
      </c>
      <c r="J1155" s="2">
        <v>5000</v>
      </c>
      <c r="K1155" s="2">
        <v>0</v>
      </c>
      <c r="L1155" s="2">
        <v>0</v>
      </c>
      <c r="M1155" s="2">
        <v>5000</v>
      </c>
      <c r="N1155" s="11">
        <f>VLOOKUP(P1155,'CODIGOS RENTISTICOS'!$A$2:E2195,2,FALSE)</f>
        <v>825000000</v>
      </c>
      <c r="O1155" s="11">
        <f>VLOOKUP(P1155,'CODIGOS RENTISTICOS'!$A$2:F4362,3,FALSE)</f>
        <v>150109</v>
      </c>
      <c r="P1155">
        <v>121245</v>
      </c>
      <c r="Q1155" s="2">
        <v>5000</v>
      </c>
    </row>
    <row r="1156" spans="1:17" hidden="1" x14ac:dyDescent="0.2">
      <c r="A1156">
        <v>50000249</v>
      </c>
      <c r="B1156">
        <v>1379222</v>
      </c>
      <c r="C1156" t="s">
        <v>817</v>
      </c>
      <c r="D1156">
        <v>8040097431</v>
      </c>
      <c r="E1156" t="s">
        <v>768</v>
      </c>
      <c r="F1156">
        <v>6553110</v>
      </c>
      <c r="H1156">
        <v>0</v>
      </c>
      <c r="I1156">
        <v>0</v>
      </c>
      <c r="J1156" s="2">
        <v>140000</v>
      </c>
      <c r="K1156" s="2">
        <v>0</v>
      </c>
      <c r="L1156" s="2">
        <v>0</v>
      </c>
      <c r="M1156" s="2">
        <v>140000</v>
      </c>
      <c r="N1156" s="11">
        <f>VLOOKUP(P1156,'CODIGOS RENTISTICOS'!$A$2:E2196,2,FALSE)</f>
        <v>825000000</v>
      </c>
      <c r="O1156" s="11">
        <f>VLOOKUP(P1156,'CODIGOS RENTISTICOS'!$A$2:F4363,3,FALSE)</f>
        <v>150109</v>
      </c>
      <c r="P1156">
        <v>121245</v>
      </c>
      <c r="Q1156" s="2">
        <v>140000</v>
      </c>
    </row>
    <row r="1157" spans="1:17" hidden="1" x14ac:dyDescent="0.2">
      <c r="A1157">
        <v>50000249</v>
      </c>
      <c r="B1157">
        <v>1043144</v>
      </c>
      <c r="C1157" t="s">
        <v>594</v>
      </c>
      <c r="D1157">
        <v>8001335810</v>
      </c>
      <c r="E1157" t="s">
        <v>768</v>
      </c>
      <c r="F1157">
        <v>2690201</v>
      </c>
      <c r="H1157">
        <v>0</v>
      </c>
      <c r="I1157">
        <v>0</v>
      </c>
      <c r="J1157" s="2">
        <v>14000</v>
      </c>
      <c r="K1157" s="2">
        <v>0</v>
      </c>
      <c r="L1157" s="2">
        <v>0</v>
      </c>
      <c r="M1157" s="2">
        <v>14000</v>
      </c>
      <c r="N1157" s="11">
        <f>VLOOKUP(P1157,'CODIGOS RENTISTICOS'!$A$2:E2197,2,FALSE)</f>
        <v>825000000</v>
      </c>
      <c r="O1157" s="11">
        <f>VLOOKUP(P1157,'CODIGOS RENTISTICOS'!$A$2:F4364,3,FALSE)</f>
        <v>150109</v>
      </c>
      <c r="P1157">
        <v>121245</v>
      </c>
      <c r="Q1157" s="2">
        <v>14000</v>
      </c>
    </row>
    <row r="1158" spans="1:17" hidden="1" x14ac:dyDescent="0.2">
      <c r="A1158">
        <v>50000249</v>
      </c>
      <c r="B1158">
        <v>1044033</v>
      </c>
      <c r="C1158" t="s">
        <v>594</v>
      </c>
      <c r="D1158">
        <v>8907040216</v>
      </c>
      <c r="E1158" t="s">
        <v>768</v>
      </c>
      <c r="F1158">
        <v>7825719</v>
      </c>
      <c r="H1158">
        <v>0</v>
      </c>
      <c r="I1158">
        <v>0</v>
      </c>
      <c r="J1158" s="2">
        <v>84000</v>
      </c>
      <c r="K1158" s="2">
        <v>0</v>
      </c>
      <c r="L1158" s="2">
        <v>0</v>
      </c>
      <c r="M1158" s="2">
        <v>84000</v>
      </c>
      <c r="N1158" s="11">
        <f>VLOOKUP(P1158,'CODIGOS RENTISTICOS'!$A$2:E2198,2,FALSE)</f>
        <v>825000000</v>
      </c>
      <c r="O1158" s="11">
        <f>VLOOKUP(P1158,'CODIGOS RENTISTICOS'!$A$2:F4365,3,FALSE)</f>
        <v>150109</v>
      </c>
      <c r="P1158">
        <v>121245</v>
      </c>
      <c r="Q1158" s="2">
        <v>84000</v>
      </c>
    </row>
    <row r="1159" spans="1:17" hidden="1" x14ac:dyDescent="0.2">
      <c r="A1159">
        <v>50000249</v>
      </c>
      <c r="B1159">
        <v>8966095</v>
      </c>
      <c r="C1159" t="s">
        <v>594</v>
      </c>
      <c r="D1159">
        <v>8000541066</v>
      </c>
      <c r="E1159" t="s">
        <v>768</v>
      </c>
      <c r="F1159">
        <v>2664894</v>
      </c>
      <c r="H1159">
        <v>0</v>
      </c>
      <c r="I1159">
        <v>0</v>
      </c>
      <c r="J1159" s="2">
        <v>7000</v>
      </c>
      <c r="K1159" s="2">
        <v>0</v>
      </c>
      <c r="L1159" s="2">
        <v>0</v>
      </c>
      <c r="M1159" s="2">
        <v>7000</v>
      </c>
      <c r="N1159" s="11">
        <f>VLOOKUP(P1159,'CODIGOS RENTISTICOS'!$A$2:E2199,2,FALSE)</f>
        <v>825000000</v>
      </c>
      <c r="O1159" s="11">
        <f>VLOOKUP(P1159,'CODIGOS RENTISTICOS'!$A$2:F4366,3,FALSE)</f>
        <v>150109</v>
      </c>
      <c r="P1159">
        <v>121245</v>
      </c>
      <c r="Q1159" s="2">
        <v>7000</v>
      </c>
    </row>
    <row r="1160" spans="1:17" hidden="1" x14ac:dyDescent="0.2">
      <c r="A1160">
        <v>50000249</v>
      </c>
      <c r="B1160">
        <v>8966096</v>
      </c>
      <c r="C1160" t="s">
        <v>594</v>
      </c>
      <c r="D1160">
        <v>8000541066</v>
      </c>
      <c r="E1160" t="s">
        <v>768</v>
      </c>
      <c r="F1160">
        <v>2664894</v>
      </c>
      <c r="H1160">
        <v>0</v>
      </c>
      <c r="I1160">
        <v>0</v>
      </c>
      <c r="J1160" s="2">
        <v>7000</v>
      </c>
      <c r="K1160" s="2">
        <v>0</v>
      </c>
      <c r="L1160" s="2">
        <v>0</v>
      </c>
      <c r="M1160" s="2">
        <v>7000</v>
      </c>
      <c r="N1160" s="11">
        <f>VLOOKUP(P1160,'CODIGOS RENTISTICOS'!$A$2:E2200,2,FALSE)</f>
        <v>825000000</v>
      </c>
      <c r="O1160" s="11">
        <f>VLOOKUP(P1160,'CODIGOS RENTISTICOS'!$A$2:F4367,3,FALSE)</f>
        <v>150109</v>
      </c>
      <c r="P1160">
        <v>121245</v>
      </c>
      <c r="Q1160" s="2">
        <v>7000</v>
      </c>
    </row>
    <row r="1161" spans="1:17" hidden="1" x14ac:dyDescent="0.2">
      <c r="A1161">
        <v>50000249</v>
      </c>
      <c r="B1161">
        <v>1207499</v>
      </c>
      <c r="C1161" t="s">
        <v>811</v>
      </c>
      <c r="D1161">
        <v>94522755</v>
      </c>
      <c r="E1161" t="s">
        <v>768</v>
      </c>
      <c r="F1161">
        <v>4004340</v>
      </c>
      <c r="H1161">
        <v>0</v>
      </c>
      <c r="I1161">
        <v>0</v>
      </c>
      <c r="J1161" s="2">
        <v>7000</v>
      </c>
      <c r="K1161" s="2">
        <v>0</v>
      </c>
      <c r="L1161" s="2">
        <v>0</v>
      </c>
      <c r="M1161" s="2">
        <v>7000</v>
      </c>
      <c r="N1161" s="11">
        <f>VLOOKUP(P1161,'CODIGOS RENTISTICOS'!$A$2:E2201,2,FALSE)</f>
        <v>825000000</v>
      </c>
      <c r="O1161" s="11">
        <f>VLOOKUP(P1161,'CODIGOS RENTISTICOS'!$A$2:F4368,3,FALSE)</f>
        <v>150109</v>
      </c>
      <c r="P1161">
        <v>121245</v>
      </c>
      <c r="Q1161" s="2">
        <v>7000</v>
      </c>
    </row>
    <row r="1162" spans="1:17" hidden="1" x14ac:dyDescent="0.2">
      <c r="A1162">
        <v>50000249</v>
      </c>
      <c r="B1162">
        <v>1190502</v>
      </c>
      <c r="C1162" t="s">
        <v>811</v>
      </c>
      <c r="D1162">
        <v>14317731</v>
      </c>
      <c r="E1162" t="s">
        <v>768</v>
      </c>
      <c r="F1162">
        <v>6699116</v>
      </c>
      <c r="H1162">
        <v>0</v>
      </c>
      <c r="I1162">
        <v>0</v>
      </c>
      <c r="J1162" s="2">
        <v>7000</v>
      </c>
      <c r="K1162" s="2">
        <v>0</v>
      </c>
      <c r="L1162" s="2">
        <v>0</v>
      </c>
      <c r="M1162" s="2">
        <v>7000</v>
      </c>
      <c r="N1162" s="11">
        <f>VLOOKUP(P1162,'CODIGOS RENTISTICOS'!$A$2:E2202,2,FALSE)</f>
        <v>825000000</v>
      </c>
      <c r="O1162" s="11">
        <f>VLOOKUP(P1162,'CODIGOS RENTISTICOS'!$A$2:F4369,3,FALSE)</f>
        <v>150109</v>
      </c>
      <c r="P1162">
        <v>121245</v>
      </c>
      <c r="Q1162" s="2">
        <v>7000</v>
      </c>
    </row>
    <row r="1163" spans="1:17" hidden="1" x14ac:dyDescent="0.2">
      <c r="A1163">
        <v>50000249</v>
      </c>
      <c r="B1163">
        <v>1190504</v>
      </c>
      <c r="C1163" t="s">
        <v>811</v>
      </c>
      <c r="D1163">
        <v>94427820</v>
      </c>
      <c r="E1163" t="s">
        <v>768</v>
      </c>
      <c r="F1163">
        <v>5583527</v>
      </c>
      <c r="H1163">
        <v>0</v>
      </c>
      <c r="I1163">
        <v>0</v>
      </c>
      <c r="J1163" s="2">
        <v>7000</v>
      </c>
      <c r="K1163" s="2">
        <v>0</v>
      </c>
      <c r="L1163" s="2">
        <v>0</v>
      </c>
      <c r="M1163" s="2">
        <v>7000</v>
      </c>
      <c r="N1163" s="11">
        <f>VLOOKUP(P1163,'CODIGOS RENTISTICOS'!$A$2:E2203,2,FALSE)</f>
        <v>825000000</v>
      </c>
      <c r="O1163" s="11">
        <f>VLOOKUP(P1163,'CODIGOS RENTISTICOS'!$A$2:F4370,3,FALSE)</f>
        <v>150109</v>
      </c>
      <c r="P1163">
        <v>121245</v>
      </c>
      <c r="Q1163" s="2">
        <v>7000</v>
      </c>
    </row>
    <row r="1164" spans="1:17" hidden="1" x14ac:dyDescent="0.2">
      <c r="A1164">
        <v>50000249</v>
      </c>
      <c r="B1164">
        <v>1190509</v>
      </c>
      <c r="C1164" t="s">
        <v>811</v>
      </c>
      <c r="D1164">
        <v>16795633</v>
      </c>
      <c r="E1164" t="s">
        <v>768</v>
      </c>
      <c r="F1164">
        <v>4393423</v>
      </c>
      <c r="H1164">
        <v>0</v>
      </c>
      <c r="I1164">
        <v>0</v>
      </c>
      <c r="J1164" s="2">
        <v>7000</v>
      </c>
      <c r="K1164" s="2">
        <v>0</v>
      </c>
      <c r="L1164" s="2">
        <v>0</v>
      </c>
      <c r="M1164" s="2">
        <v>7000</v>
      </c>
      <c r="N1164" s="11">
        <f>VLOOKUP(P1164,'CODIGOS RENTISTICOS'!$A$2:E2204,2,FALSE)</f>
        <v>825000000</v>
      </c>
      <c r="O1164" s="11">
        <f>VLOOKUP(P1164,'CODIGOS RENTISTICOS'!$A$2:F4371,3,FALSE)</f>
        <v>150109</v>
      </c>
      <c r="P1164">
        <v>121245</v>
      </c>
      <c r="Q1164" s="2">
        <v>7000</v>
      </c>
    </row>
    <row r="1165" spans="1:17" hidden="1" x14ac:dyDescent="0.2">
      <c r="A1165">
        <v>50000249</v>
      </c>
      <c r="B1165">
        <v>1190513</v>
      </c>
      <c r="C1165" t="s">
        <v>811</v>
      </c>
      <c r="D1165">
        <v>6228909</v>
      </c>
      <c r="E1165" t="s">
        <v>768</v>
      </c>
      <c r="F1165">
        <v>6801000</v>
      </c>
      <c r="H1165">
        <v>0</v>
      </c>
      <c r="I1165">
        <v>0</v>
      </c>
      <c r="J1165" s="2">
        <v>7000</v>
      </c>
      <c r="K1165" s="2">
        <v>0</v>
      </c>
      <c r="L1165" s="2">
        <v>0</v>
      </c>
      <c r="M1165" s="2">
        <v>7000</v>
      </c>
      <c r="N1165" s="11">
        <f>VLOOKUP(P1165,'CODIGOS RENTISTICOS'!$A$2:E2205,2,FALSE)</f>
        <v>825000000</v>
      </c>
      <c r="O1165" s="11">
        <f>VLOOKUP(P1165,'CODIGOS RENTISTICOS'!$A$2:F4372,3,FALSE)</f>
        <v>150109</v>
      </c>
      <c r="P1165">
        <v>121245</v>
      </c>
      <c r="Q1165" s="2">
        <v>7000</v>
      </c>
    </row>
    <row r="1166" spans="1:17" hidden="1" x14ac:dyDescent="0.2">
      <c r="A1166">
        <v>50000249</v>
      </c>
      <c r="B1166">
        <v>1214285</v>
      </c>
      <c r="C1166" t="s">
        <v>811</v>
      </c>
      <c r="D1166">
        <v>76044978</v>
      </c>
      <c r="E1166" t="s">
        <v>768</v>
      </c>
      <c r="F1166">
        <v>4401011</v>
      </c>
      <c r="H1166">
        <v>0</v>
      </c>
      <c r="I1166">
        <v>0</v>
      </c>
      <c r="J1166" s="2">
        <v>7000</v>
      </c>
      <c r="K1166" s="2">
        <v>0</v>
      </c>
      <c r="L1166" s="2">
        <v>0</v>
      </c>
      <c r="M1166" s="2">
        <v>7000</v>
      </c>
      <c r="N1166" s="11">
        <f>VLOOKUP(P1166,'CODIGOS RENTISTICOS'!$A$2:E2206,2,FALSE)</f>
        <v>825000000</v>
      </c>
      <c r="O1166" s="11">
        <f>VLOOKUP(P1166,'CODIGOS RENTISTICOS'!$A$2:F4373,3,FALSE)</f>
        <v>150109</v>
      </c>
      <c r="P1166">
        <v>121245</v>
      </c>
      <c r="Q1166" s="2">
        <v>7000</v>
      </c>
    </row>
    <row r="1167" spans="1:17" hidden="1" x14ac:dyDescent="0.2">
      <c r="A1167">
        <v>50000249</v>
      </c>
      <c r="B1167">
        <v>1072795</v>
      </c>
      <c r="C1167" t="s">
        <v>811</v>
      </c>
      <c r="D1167">
        <v>8903005545</v>
      </c>
      <c r="E1167" t="s">
        <v>768</v>
      </c>
      <c r="F1167">
        <v>647911</v>
      </c>
      <c r="H1167">
        <v>0</v>
      </c>
      <c r="I1167">
        <v>0</v>
      </c>
      <c r="J1167" s="2">
        <v>22000</v>
      </c>
      <c r="K1167" s="2">
        <v>0</v>
      </c>
      <c r="L1167" s="2">
        <v>0</v>
      </c>
      <c r="M1167" s="2">
        <v>22000</v>
      </c>
      <c r="N1167" s="11">
        <f>VLOOKUP(P1167,'CODIGOS RENTISTICOS'!$A$2:E2207,2,FALSE)</f>
        <v>825000000</v>
      </c>
      <c r="O1167" s="11">
        <f>VLOOKUP(P1167,'CODIGOS RENTISTICOS'!$A$2:F4374,3,FALSE)</f>
        <v>150109</v>
      </c>
      <c r="P1167">
        <v>121245</v>
      </c>
      <c r="Q1167" s="2">
        <v>22000</v>
      </c>
    </row>
    <row r="1168" spans="1:17" x14ac:dyDescent="0.2">
      <c r="A1168">
        <v>50000249</v>
      </c>
      <c r="B1168">
        <v>560864</v>
      </c>
      <c r="C1168" t="s">
        <v>812</v>
      </c>
      <c r="D1168">
        <v>16495397</v>
      </c>
      <c r="E1168" t="s">
        <v>768</v>
      </c>
      <c r="F1168">
        <v>2411380</v>
      </c>
      <c r="H1168">
        <v>0</v>
      </c>
      <c r="I1168">
        <v>0</v>
      </c>
      <c r="J1168" s="2">
        <v>50000</v>
      </c>
      <c r="K1168" s="2">
        <v>0</v>
      </c>
      <c r="L1168" s="2">
        <v>0</v>
      </c>
      <c r="M1168" s="2">
        <v>50000</v>
      </c>
      <c r="N1168" s="11">
        <f>VLOOKUP(P1168,'CODIGOS RENTISTICOS'!$A$2:E2208,2,FALSE)</f>
        <v>11100000</v>
      </c>
      <c r="O1168" s="11">
        <f>VLOOKUP(P1168,'CODIGOS RENTISTICOS'!$A$2:F4375,3,FALSE)</f>
        <v>150101</v>
      </c>
      <c r="P1168">
        <v>121275</v>
      </c>
      <c r="Q1168" s="2">
        <v>50000</v>
      </c>
    </row>
    <row r="1169" spans="1:17" hidden="1" x14ac:dyDescent="0.2">
      <c r="A1169">
        <v>50000249</v>
      </c>
      <c r="B1169">
        <v>710244</v>
      </c>
      <c r="C1169" t="s">
        <v>811</v>
      </c>
      <c r="D1169">
        <v>16266856</v>
      </c>
      <c r="E1169" t="s">
        <v>768</v>
      </c>
      <c r="F1169">
        <v>2759248</v>
      </c>
      <c r="H1169">
        <v>0</v>
      </c>
      <c r="I1169">
        <v>0</v>
      </c>
      <c r="J1169" s="2">
        <v>5000</v>
      </c>
      <c r="K1169" s="2">
        <v>0</v>
      </c>
      <c r="L1169" s="2">
        <v>0</v>
      </c>
      <c r="M1169" s="2">
        <v>5000</v>
      </c>
      <c r="N1169" s="11">
        <f>VLOOKUP(P1169,'CODIGOS RENTISTICOS'!$A$2:E2209,2,FALSE)</f>
        <v>825000000</v>
      </c>
      <c r="O1169" s="11">
        <f>VLOOKUP(P1169,'CODIGOS RENTISTICOS'!$A$2:F4376,3,FALSE)</f>
        <v>150109</v>
      </c>
      <c r="P1169">
        <v>121245</v>
      </c>
      <c r="Q1169" s="2">
        <v>5000</v>
      </c>
    </row>
    <row r="1170" spans="1:17" hidden="1" x14ac:dyDescent="0.2">
      <c r="A1170">
        <v>50000249</v>
      </c>
      <c r="B1170">
        <v>710367</v>
      </c>
      <c r="C1170" t="s">
        <v>811</v>
      </c>
      <c r="D1170">
        <v>8909171416</v>
      </c>
      <c r="E1170" t="s">
        <v>768</v>
      </c>
      <c r="F1170">
        <v>6606100</v>
      </c>
      <c r="H1170">
        <v>0</v>
      </c>
      <c r="I1170">
        <v>0</v>
      </c>
      <c r="J1170" s="2">
        <v>315000</v>
      </c>
      <c r="K1170" s="2">
        <v>0</v>
      </c>
      <c r="L1170" s="2">
        <v>0</v>
      </c>
      <c r="M1170" s="2">
        <v>315000</v>
      </c>
      <c r="N1170" s="11">
        <f>VLOOKUP(P1170,'CODIGOS RENTISTICOS'!$A$2:E2210,2,FALSE)</f>
        <v>825000000</v>
      </c>
      <c r="O1170" s="11">
        <f>VLOOKUP(P1170,'CODIGOS RENTISTICOS'!$A$2:F4377,3,FALSE)</f>
        <v>150109</v>
      </c>
      <c r="P1170">
        <v>121245</v>
      </c>
      <c r="Q1170" s="2">
        <v>315000</v>
      </c>
    </row>
    <row r="1171" spans="1:17" hidden="1" x14ac:dyDescent="0.2">
      <c r="A1171">
        <v>50000249</v>
      </c>
      <c r="B1171">
        <v>909484</v>
      </c>
      <c r="C1171" t="s">
        <v>811</v>
      </c>
      <c r="D1171">
        <v>31962122</v>
      </c>
      <c r="E1171" t="s">
        <v>768</v>
      </c>
      <c r="F1171">
        <v>4402339</v>
      </c>
      <c r="H1171">
        <v>0</v>
      </c>
      <c r="I1171">
        <v>0</v>
      </c>
      <c r="J1171" s="2">
        <v>70820</v>
      </c>
      <c r="K1171" s="2">
        <v>0</v>
      </c>
      <c r="L1171" s="2">
        <v>0</v>
      </c>
      <c r="M1171" s="2">
        <v>70820</v>
      </c>
      <c r="N1171" s="11">
        <f>VLOOKUP(P1171,'CODIGOS RENTISTICOS'!$A$2:E2211,2,FALSE)</f>
        <v>910300000</v>
      </c>
      <c r="O1171" s="11">
        <f>VLOOKUP(P1171,'CODIGOS RENTISTICOS'!$A$2:F4378,3,FALSE)</f>
        <v>130113</v>
      </c>
      <c r="P1171">
        <v>121205</v>
      </c>
      <c r="Q1171" s="2">
        <v>70820</v>
      </c>
    </row>
    <row r="1172" spans="1:17" hidden="1" x14ac:dyDescent="0.2">
      <c r="A1172">
        <v>50000249</v>
      </c>
      <c r="B1172">
        <v>12098753</v>
      </c>
      <c r="C1172" t="s">
        <v>564</v>
      </c>
      <c r="D1172">
        <v>73075337</v>
      </c>
      <c r="E1172" t="s">
        <v>768</v>
      </c>
      <c r="F1172">
        <v>2911020</v>
      </c>
      <c r="H1172">
        <v>0</v>
      </c>
      <c r="I1172">
        <v>0</v>
      </c>
      <c r="J1172" s="2">
        <v>55350</v>
      </c>
      <c r="K1172" s="2">
        <v>0</v>
      </c>
      <c r="L1172" s="2">
        <v>0</v>
      </c>
      <c r="M1172" s="2">
        <v>55350</v>
      </c>
      <c r="N1172" s="11">
        <f>VLOOKUP(P1172,'CODIGOS RENTISTICOS'!$A$2:E2212,2,FALSE)</f>
        <v>96300000</v>
      </c>
      <c r="O1172" s="11">
        <f>VLOOKUP(P1172,'CODIGOS RENTISTICOS'!$A$2:F4379,3,FALSE)</f>
        <v>360101</v>
      </c>
      <c r="P1172">
        <v>121270</v>
      </c>
      <c r="Q1172" s="2">
        <v>55350</v>
      </c>
    </row>
    <row r="1173" spans="1:17" hidden="1" x14ac:dyDescent="0.2">
      <c r="A1173">
        <v>50000249</v>
      </c>
      <c r="B1173">
        <v>932470</v>
      </c>
      <c r="C1173" t="s">
        <v>799</v>
      </c>
      <c r="D1173">
        <v>8600345941</v>
      </c>
      <c r="E1173" t="s">
        <v>768</v>
      </c>
      <c r="F1173">
        <v>121212</v>
      </c>
      <c r="H1173">
        <v>0</v>
      </c>
      <c r="I1173">
        <v>0</v>
      </c>
      <c r="J1173" s="2">
        <v>58800</v>
      </c>
      <c r="K1173" s="2">
        <v>0</v>
      </c>
      <c r="L1173" s="2">
        <v>0</v>
      </c>
      <c r="M1173" s="2">
        <v>58800</v>
      </c>
      <c r="N1173" s="11">
        <f>VLOOKUP(P1173,'CODIGOS RENTISTICOS'!$A$2:E2213,2,FALSE)</f>
        <v>11500000</v>
      </c>
      <c r="O1173" s="11">
        <f>VLOOKUP(P1173,'CODIGOS RENTISTICOS'!$A$2:F4380,3,FALSE)</f>
        <v>130101</v>
      </c>
      <c r="P1173">
        <v>121260</v>
      </c>
      <c r="Q1173" s="2">
        <v>58800</v>
      </c>
    </row>
    <row r="1174" spans="1:17" hidden="1" x14ac:dyDescent="0.2">
      <c r="A1174">
        <v>50000249</v>
      </c>
      <c r="B1174">
        <v>1369957</v>
      </c>
      <c r="C1174" t="s">
        <v>595</v>
      </c>
      <c r="D1174">
        <v>8002293936</v>
      </c>
      <c r="E1174" t="s">
        <v>768</v>
      </c>
      <c r="F1174">
        <v>3613307</v>
      </c>
      <c r="H1174">
        <v>0</v>
      </c>
      <c r="I1174">
        <v>0</v>
      </c>
      <c r="J1174" s="2">
        <v>7000</v>
      </c>
      <c r="K1174" s="2">
        <v>0</v>
      </c>
      <c r="L1174" s="2">
        <v>0</v>
      </c>
      <c r="M1174" s="2">
        <v>7000</v>
      </c>
      <c r="N1174" s="11">
        <f>VLOOKUP(P1174,'CODIGOS RENTISTICOS'!$A$2:E2214,2,FALSE)</f>
        <v>825000000</v>
      </c>
      <c r="O1174" s="11">
        <f>VLOOKUP(P1174,'CODIGOS RENTISTICOS'!$A$2:F4381,3,FALSE)</f>
        <v>150109</v>
      </c>
      <c r="P1174">
        <v>121245</v>
      </c>
      <c r="Q1174" s="2">
        <v>7000</v>
      </c>
    </row>
    <row r="1175" spans="1:17" hidden="1" x14ac:dyDescent="0.2">
      <c r="A1175">
        <v>50000249</v>
      </c>
      <c r="B1175">
        <v>1069846</v>
      </c>
      <c r="C1175" t="s">
        <v>591</v>
      </c>
      <c r="D1175">
        <v>8605208537</v>
      </c>
      <c r="E1175" t="s">
        <v>768</v>
      </c>
      <c r="F1175">
        <v>6305739</v>
      </c>
      <c r="H1175">
        <v>0</v>
      </c>
      <c r="I1175">
        <v>0</v>
      </c>
      <c r="J1175" s="2">
        <v>10000</v>
      </c>
      <c r="K1175" s="2">
        <v>0</v>
      </c>
      <c r="L1175" s="2">
        <v>0</v>
      </c>
      <c r="M1175" s="2">
        <v>10000</v>
      </c>
      <c r="N1175" s="11">
        <f>VLOOKUP(P1175,'CODIGOS RENTISTICOS'!$A$2:E2215,2,FALSE)</f>
        <v>825000000</v>
      </c>
      <c r="O1175" s="11">
        <f>VLOOKUP(P1175,'CODIGOS RENTISTICOS'!$A$2:F4382,3,FALSE)</f>
        <v>150109</v>
      </c>
      <c r="P1175">
        <v>121245</v>
      </c>
      <c r="Q1175" s="2">
        <v>10000</v>
      </c>
    </row>
    <row r="1176" spans="1:17" hidden="1" x14ac:dyDescent="0.2">
      <c r="A1176">
        <v>50000249</v>
      </c>
      <c r="B1176">
        <v>752344</v>
      </c>
      <c r="C1176" t="s">
        <v>594</v>
      </c>
      <c r="D1176">
        <v>8000359361</v>
      </c>
      <c r="E1176" t="s">
        <v>768</v>
      </c>
      <c r="F1176">
        <v>7444727</v>
      </c>
      <c r="H1176">
        <v>0</v>
      </c>
      <c r="I1176">
        <v>0</v>
      </c>
      <c r="J1176" s="2">
        <v>500000</v>
      </c>
      <c r="K1176" s="2">
        <v>0</v>
      </c>
      <c r="L1176" s="2">
        <v>0</v>
      </c>
      <c r="M1176" s="2">
        <v>500000</v>
      </c>
      <c r="N1176" s="11">
        <f>VLOOKUP(P1176,'CODIGOS RENTISTICOS'!$A$2:E2216,2,FALSE)</f>
        <v>825000000</v>
      </c>
      <c r="O1176" s="11">
        <f>VLOOKUP(P1176,'CODIGOS RENTISTICOS'!$A$2:F4383,3,FALSE)</f>
        <v>150109</v>
      </c>
      <c r="P1176">
        <v>121245</v>
      </c>
      <c r="Q1176" s="2">
        <v>500000</v>
      </c>
    </row>
    <row r="1177" spans="1:17" hidden="1" x14ac:dyDescent="0.2">
      <c r="A1177">
        <v>50000249</v>
      </c>
      <c r="B1177">
        <v>7090523</v>
      </c>
      <c r="C1177" t="s">
        <v>594</v>
      </c>
      <c r="D1177">
        <v>142557920</v>
      </c>
      <c r="E1177" t="s">
        <v>768</v>
      </c>
      <c r="F1177">
        <v>6655531</v>
      </c>
      <c r="H1177">
        <v>0</v>
      </c>
      <c r="I1177">
        <v>0</v>
      </c>
      <c r="J1177" s="2">
        <v>31000</v>
      </c>
      <c r="K1177" s="2">
        <v>0</v>
      </c>
      <c r="L1177" s="2">
        <v>0</v>
      </c>
      <c r="M1177" s="2">
        <v>31000</v>
      </c>
      <c r="N1177" s="11">
        <f>VLOOKUP(P1177,'CODIGOS RENTISTICOS'!$A$2:E2217,2,FALSE)</f>
        <v>825000000</v>
      </c>
      <c r="O1177" s="11">
        <f>VLOOKUP(P1177,'CODIGOS RENTISTICOS'!$A$2:F4384,3,FALSE)</f>
        <v>150109</v>
      </c>
      <c r="P1177">
        <v>121245</v>
      </c>
      <c r="Q1177" s="2">
        <v>31000</v>
      </c>
    </row>
    <row r="1178" spans="1:17" hidden="1" x14ac:dyDescent="0.2">
      <c r="A1178">
        <v>50000249</v>
      </c>
      <c r="B1178">
        <v>943469</v>
      </c>
      <c r="C1178" t="s">
        <v>591</v>
      </c>
      <c r="D1178">
        <v>8000579380</v>
      </c>
      <c r="E1178" t="s">
        <v>769</v>
      </c>
      <c r="F1178">
        <v>7174840</v>
      </c>
      <c r="H1178">
        <v>0</v>
      </c>
      <c r="I1178">
        <v>0</v>
      </c>
      <c r="J1178" s="2">
        <v>610272</v>
      </c>
      <c r="K1178" s="2">
        <v>0</v>
      </c>
      <c r="L1178" s="2">
        <v>0</v>
      </c>
      <c r="M1178" s="2">
        <v>610272</v>
      </c>
      <c r="N1178" s="11">
        <f>VLOOKUP(P1178,'CODIGOS RENTISTICOS'!$A$2:E2218,2,FALSE)</f>
        <v>825000000</v>
      </c>
      <c r="O1178" s="11">
        <f>VLOOKUP(P1178,'CODIGOS RENTISTICOS'!$A$2:F4385,3,FALSE)</f>
        <v>150109</v>
      </c>
      <c r="P1178">
        <v>121245</v>
      </c>
      <c r="Q1178" s="2">
        <v>610272</v>
      </c>
    </row>
    <row r="1179" spans="1:17" hidden="1" x14ac:dyDescent="0.2">
      <c r="A1179">
        <v>50000249</v>
      </c>
      <c r="B1179">
        <v>677682</v>
      </c>
      <c r="C1179" t="s">
        <v>591</v>
      </c>
      <c r="D1179">
        <v>8240038600</v>
      </c>
      <c r="E1179" t="s">
        <v>769</v>
      </c>
      <c r="F1179">
        <v>2954034</v>
      </c>
      <c r="H1179">
        <v>0</v>
      </c>
      <c r="I1179">
        <v>0</v>
      </c>
      <c r="J1179" s="2">
        <v>7200</v>
      </c>
      <c r="K1179" s="2">
        <v>0</v>
      </c>
      <c r="L1179" s="2">
        <v>0</v>
      </c>
      <c r="M1179" s="2">
        <v>7200</v>
      </c>
      <c r="N1179" s="11">
        <f>VLOOKUP(P1179,'CODIGOS RENTISTICOS'!$A$2:E2219,2,FALSE)</f>
        <v>910300000</v>
      </c>
      <c r="O1179" s="11">
        <f>VLOOKUP(P1179,'CODIGOS RENTISTICOS'!$A$2:F4386,3,FALSE)</f>
        <v>130113</v>
      </c>
      <c r="P1179">
        <v>121235</v>
      </c>
      <c r="Q1179" s="2">
        <v>7200</v>
      </c>
    </row>
    <row r="1180" spans="1:17" hidden="1" x14ac:dyDescent="0.2">
      <c r="A1180">
        <v>50000249</v>
      </c>
      <c r="B1180">
        <v>1252663</v>
      </c>
      <c r="C1180" t="s">
        <v>591</v>
      </c>
      <c r="D1180">
        <v>79430864</v>
      </c>
      <c r="E1180" t="s">
        <v>769</v>
      </c>
      <c r="F1180">
        <v>2479669</v>
      </c>
      <c r="H1180">
        <v>0</v>
      </c>
      <c r="I1180">
        <v>0</v>
      </c>
      <c r="J1180" s="2">
        <v>35000</v>
      </c>
      <c r="K1180" s="2">
        <v>0</v>
      </c>
      <c r="L1180" s="2">
        <v>0</v>
      </c>
      <c r="M1180" s="2">
        <v>35000</v>
      </c>
      <c r="N1180" s="11">
        <f>VLOOKUP(P1180,'CODIGOS RENTISTICOS'!$A$2:E2220,2,FALSE)</f>
        <v>825000000</v>
      </c>
      <c r="O1180" s="11">
        <f>VLOOKUP(P1180,'CODIGOS RENTISTICOS'!$A$2:F4387,3,FALSE)</f>
        <v>150109</v>
      </c>
      <c r="P1180">
        <v>121245</v>
      </c>
      <c r="Q1180" s="2">
        <v>35000</v>
      </c>
    </row>
    <row r="1181" spans="1:17" hidden="1" x14ac:dyDescent="0.2">
      <c r="A1181">
        <v>50000249</v>
      </c>
      <c r="B1181">
        <v>753927</v>
      </c>
      <c r="C1181" t="s">
        <v>591</v>
      </c>
      <c r="D1181">
        <v>19300702</v>
      </c>
      <c r="E1181" t="s">
        <v>769</v>
      </c>
      <c r="F1181">
        <v>2995826</v>
      </c>
      <c r="H1181">
        <v>0</v>
      </c>
      <c r="I1181">
        <v>0</v>
      </c>
      <c r="J1181" s="2">
        <v>6000</v>
      </c>
      <c r="K1181" s="2">
        <v>0</v>
      </c>
      <c r="L1181" s="2">
        <v>0</v>
      </c>
      <c r="M1181" s="2">
        <v>6000</v>
      </c>
      <c r="N1181" s="11">
        <f>VLOOKUP(P1181,'CODIGOS RENTISTICOS'!$A$2:E2221,2,FALSE)</f>
        <v>825000000</v>
      </c>
      <c r="O1181" s="11">
        <f>VLOOKUP(P1181,'CODIGOS RENTISTICOS'!$A$2:F4388,3,FALSE)</f>
        <v>150109</v>
      </c>
      <c r="P1181">
        <v>121245</v>
      </c>
      <c r="Q1181" s="2">
        <v>6000</v>
      </c>
    </row>
    <row r="1182" spans="1:17" hidden="1" x14ac:dyDescent="0.2">
      <c r="A1182">
        <v>50000249</v>
      </c>
      <c r="B1182">
        <v>1252735</v>
      </c>
      <c r="C1182" t="s">
        <v>591</v>
      </c>
      <c r="D1182">
        <v>3276017</v>
      </c>
      <c r="E1182" t="s">
        <v>769</v>
      </c>
      <c r="F1182">
        <v>4805401</v>
      </c>
      <c r="H1182">
        <v>0</v>
      </c>
      <c r="I1182">
        <v>0</v>
      </c>
      <c r="J1182" s="2">
        <v>5000</v>
      </c>
      <c r="K1182" s="2">
        <v>0</v>
      </c>
      <c r="L1182" s="2">
        <v>0</v>
      </c>
      <c r="M1182" s="2">
        <v>5000</v>
      </c>
      <c r="N1182" s="11">
        <f>VLOOKUP(P1182,'CODIGOS RENTISTICOS'!$A$2:E2222,2,FALSE)</f>
        <v>825000000</v>
      </c>
      <c r="O1182" s="11">
        <f>VLOOKUP(P1182,'CODIGOS RENTISTICOS'!$A$2:F4389,3,FALSE)</f>
        <v>150109</v>
      </c>
      <c r="P1182">
        <v>121245</v>
      </c>
      <c r="Q1182" s="2">
        <v>5000</v>
      </c>
    </row>
    <row r="1183" spans="1:17" hidden="1" x14ac:dyDescent="0.2">
      <c r="A1183">
        <v>50000249</v>
      </c>
      <c r="B1183">
        <v>1339511</v>
      </c>
      <c r="C1183" t="s">
        <v>591</v>
      </c>
      <c r="D1183">
        <v>79256056</v>
      </c>
      <c r="E1183" t="s">
        <v>769</v>
      </c>
      <c r="F1183">
        <v>4319031</v>
      </c>
      <c r="H1183">
        <v>0</v>
      </c>
      <c r="I1183">
        <v>0</v>
      </c>
      <c r="J1183" s="2">
        <v>5000</v>
      </c>
      <c r="K1183" s="2">
        <v>0</v>
      </c>
      <c r="L1183" s="2">
        <v>0</v>
      </c>
      <c r="M1183" s="2">
        <v>5000</v>
      </c>
      <c r="N1183" s="11">
        <f>VLOOKUP(P1183,'CODIGOS RENTISTICOS'!$A$2:E2223,2,FALSE)</f>
        <v>825000000</v>
      </c>
      <c r="O1183" s="11">
        <f>VLOOKUP(P1183,'CODIGOS RENTISTICOS'!$A$2:F4390,3,FALSE)</f>
        <v>150109</v>
      </c>
      <c r="P1183">
        <v>121245</v>
      </c>
      <c r="Q1183" s="2">
        <v>5000</v>
      </c>
    </row>
    <row r="1184" spans="1:17" hidden="1" x14ac:dyDescent="0.2">
      <c r="A1184">
        <v>50000249</v>
      </c>
      <c r="B1184">
        <v>1345033</v>
      </c>
      <c r="C1184" t="s">
        <v>591</v>
      </c>
      <c r="D1184">
        <v>35425839</v>
      </c>
      <c r="E1184" t="s">
        <v>769</v>
      </c>
      <c r="F1184">
        <v>2745462</v>
      </c>
      <c r="H1184">
        <v>0</v>
      </c>
      <c r="I1184">
        <v>0</v>
      </c>
      <c r="J1184" s="2">
        <v>55350</v>
      </c>
      <c r="K1184" s="2">
        <v>0</v>
      </c>
      <c r="L1184" s="2">
        <v>0</v>
      </c>
      <c r="M1184" s="2">
        <v>55350</v>
      </c>
      <c r="N1184" s="11">
        <f>VLOOKUP(P1184,'CODIGOS RENTISTICOS'!$A$2:E2224,2,FALSE)</f>
        <v>96300000</v>
      </c>
      <c r="O1184" s="11">
        <f>VLOOKUP(P1184,'CODIGOS RENTISTICOS'!$A$2:F4391,3,FALSE)</f>
        <v>360101</v>
      </c>
      <c r="P1184">
        <v>121270</v>
      </c>
      <c r="Q1184" s="2">
        <v>55350</v>
      </c>
    </row>
    <row r="1185" spans="1:17" hidden="1" x14ac:dyDescent="0.2">
      <c r="A1185">
        <v>50000249</v>
      </c>
      <c r="B1185">
        <v>1345034</v>
      </c>
      <c r="C1185" t="s">
        <v>591</v>
      </c>
      <c r="D1185">
        <v>8603518121</v>
      </c>
      <c r="E1185" t="s">
        <v>769</v>
      </c>
      <c r="F1185">
        <v>2145165</v>
      </c>
      <c r="H1185">
        <v>0</v>
      </c>
      <c r="I1185">
        <v>0</v>
      </c>
      <c r="J1185" s="2">
        <v>52000</v>
      </c>
      <c r="K1185" s="2">
        <v>0</v>
      </c>
      <c r="L1185" s="2">
        <v>0</v>
      </c>
      <c r="M1185" s="2">
        <v>52000</v>
      </c>
      <c r="N1185" s="11">
        <f>VLOOKUP(P1185,'CODIGOS RENTISTICOS'!$A$2:E2225,2,FALSE)</f>
        <v>825000000</v>
      </c>
      <c r="O1185" s="11">
        <f>VLOOKUP(P1185,'CODIGOS RENTISTICOS'!$A$2:F4392,3,FALSE)</f>
        <v>150109</v>
      </c>
      <c r="P1185">
        <v>121245</v>
      </c>
      <c r="Q1185" s="2">
        <v>52000</v>
      </c>
    </row>
    <row r="1186" spans="1:17" hidden="1" x14ac:dyDescent="0.2">
      <c r="A1186">
        <v>50000249</v>
      </c>
      <c r="B1186">
        <v>553913</v>
      </c>
      <c r="C1186" t="s">
        <v>591</v>
      </c>
      <c r="D1186">
        <v>73136405</v>
      </c>
      <c r="E1186" t="s">
        <v>769</v>
      </c>
      <c r="F1186">
        <v>6360381</v>
      </c>
      <c r="H1186">
        <v>0</v>
      </c>
      <c r="I1186">
        <v>0</v>
      </c>
      <c r="J1186" s="2">
        <v>55350</v>
      </c>
      <c r="K1186" s="2">
        <v>0</v>
      </c>
      <c r="L1186" s="2">
        <v>0</v>
      </c>
      <c r="M1186" s="2">
        <v>55350</v>
      </c>
      <c r="N1186" s="11">
        <f>VLOOKUP(P1186,'CODIGOS RENTISTICOS'!$A$2:E2226,2,FALSE)</f>
        <v>96300000</v>
      </c>
      <c r="O1186" s="11">
        <f>VLOOKUP(P1186,'CODIGOS RENTISTICOS'!$A$2:F4393,3,FALSE)</f>
        <v>360101</v>
      </c>
      <c r="P1186">
        <v>121285</v>
      </c>
      <c r="Q1186" s="2">
        <v>55350</v>
      </c>
    </row>
    <row r="1187" spans="1:17" hidden="1" x14ac:dyDescent="0.2">
      <c r="A1187">
        <v>50000249</v>
      </c>
      <c r="B1187">
        <v>1198627</v>
      </c>
      <c r="C1187" t="s">
        <v>591</v>
      </c>
      <c r="D1187">
        <v>9862044</v>
      </c>
      <c r="E1187" t="s">
        <v>769</v>
      </c>
      <c r="F1187">
        <v>5441482</v>
      </c>
      <c r="H1187">
        <v>0</v>
      </c>
      <c r="I1187">
        <v>0</v>
      </c>
      <c r="J1187" s="2">
        <v>7000</v>
      </c>
      <c r="K1187" s="2">
        <v>0</v>
      </c>
      <c r="L1187" s="2">
        <v>0</v>
      </c>
      <c r="M1187" s="2">
        <v>7000</v>
      </c>
      <c r="N1187" s="11">
        <f>VLOOKUP(P1187,'CODIGOS RENTISTICOS'!$A$2:E2227,2,FALSE)</f>
        <v>825000000</v>
      </c>
      <c r="O1187" s="11">
        <f>VLOOKUP(P1187,'CODIGOS RENTISTICOS'!$A$2:F4394,3,FALSE)</f>
        <v>150109</v>
      </c>
      <c r="P1187">
        <v>121245</v>
      </c>
      <c r="Q1187" s="2">
        <v>7000</v>
      </c>
    </row>
    <row r="1188" spans="1:17" hidden="1" x14ac:dyDescent="0.2">
      <c r="A1188">
        <v>50000249</v>
      </c>
      <c r="B1188">
        <v>1005967</v>
      </c>
      <c r="C1188" t="s">
        <v>591</v>
      </c>
      <c r="D1188">
        <v>12141853</v>
      </c>
      <c r="E1188" t="s">
        <v>769</v>
      </c>
      <c r="F1188">
        <v>6899259</v>
      </c>
      <c r="H1188">
        <v>0</v>
      </c>
      <c r="I1188">
        <v>0</v>
      </c>
      <c r="J1188" s="2">
        <v>7000</v>
      </c>
      <c r="K1188" s="2">
        <v>0</v>
      </c>
      <c r="L1188" s="2">
        <v>0</v>
      </c>
      <c r="M1188" s="2">
        <v>7000</v>
      </c>
      <c r="N1188" s="11">
        <f>VLOOKUP(P1188,'CODIGOS RENTISTICOS'!$A$2:E2228,2,FALSE)</f>
        <v>825000000</v>
      </c>
      <c r="O1188" s="11">
        <f>VLOOKUP(P1188,'CODIGOS RENTISTICOS'!$A$2:F4395,3,FALSE)</f>
        <v>150109</v>
      </c>
      <c r="P1188">
        <v>121245</v>
      </c>
      <c r="Q1188" s="2">
        <v>7000</v>
      </c>
    </row>
    <row r="1189" spans="1:17" hidden="1" x14ac:dyDescent="0.2">
      <c r="A1189">
        <v>50000249</v>
      </c>
      <c r="B1189">
        <v>1005968</v>
      </c>
      <c r="C1189" t="s">
        <v>591</v>
      </c>
      <c r="D1189">
        <v>799437871</v>
      </c>
      <c r="E1189" t="s">
        <v>769</v>
      </c>
      <c r="F1189">
        <v>2162804</v>
      </c>
      <c r="H1189">
        <v>0</v>
      </c>
      <c r="I1189">
        <v>0</v>
      </c>
      <c r="J1189" s="2">
        <v>141800</v>
      </c>
      <c r="K1189" s="2">
        <v>0</v>
      </c>
      <c r="L1189" s="2">
        <v>0</v>
      </c>
      <c r="M1189" s="2">
        <v>141800</v>
      </c>
      <c r="N1189" s="11">
        <f>VLOOKUP(P1189,'CODIGOS RENTISTICOS'!$A$2:E2229,2,FALSE)</f>
        <v>96200000</v>
      </c>
      <c r="O1189" s="11">
        <f>VLOOKUP(P1189,'CODIGOS RENTISTICOS'!$A$2:F4396,3,FALSE)</f>
        <v>350101</v>
      </c>
      <c r="P1189">
        <v>121240</v>
      </c>
      <c r="Q1189" s="2">
        <v>141800</v>
      </c>
    </row>
    <row r="1190" spans="1:17" hidden="1" x14ac:dyDescent="0.2">
      <c r="A1190">
        <v>50000249</v>
      </c>
      <c r="B1190">
        <v>1144482</v>
      </c>
      <c r="C1190" t="s">
        <v>591</v>
      </c>
      <c r="D1190">
        <v>13685933</v>
      </c>
      <c r="E1190" t="s">
        <v>769</v>
      </c>
      <c r="F1190">
        <v>5676118</v>
      </c>
      <c r="H1190">
        <v>0</v>
      </c>
      <c r="I1190">
        <v>0</v>
      </c>
      <c r="J1190" s="2">
        <v>5000</v>
      </c>
      <c r="K1190" s="2">
        <v>0</v>
      </c>
      <c r="L1190" s="2">
        <v>0</v>
      </c>
      <c r="M1190" s="2">
        <v>5000</v>
      </c>
      <c r="N1190" s="11">
        <f>VLOOKUP(P1190,'CODIGOS RENTISTICOS'!$A$2:E2230,2,FALSE)</f>
        <v>825000000</v>
      </c>
      <c r="O1190" s="11">
        <f>VLOOKUP(P1190,'CODIGOS RENTISTICOS'!$A$2:F4397,3,FALSE)</f>
        <v>150109</v>
      </c>
      <c r="P1190">
        <v>121245</v>
      </c>
      <c r="Q1190" s="2">
        <v>5000</v>
      </c>
    </row>
    <row r="1191" spans="1:17" hidden="1" x14ac:dyDescent="0.2">
      <c r="A1191">
        <v>50000249</v>
      </c>
      <c r="B1191">
        <v>1156593</v>
      </c>
      <c r="C1191" t="s">
        <v>591</v>
      </c>
      <c r="D1191">
        <v>80367969</v>
      </c>
      <c r="E1191" t="s">
        <v>769</v>
      </c>
      <c r="F1191">
        <v>8670822</v>
      </c>
      <c r="H1191">
        <v>0</v>
      </c>
      <c r="I1191">
        <v>0</v>
      </c>
      <c r="J1191" s="2">
        <v>5000</v>
      </c>
      <c r="K1191" s="2">
        <v>0</v>
      </c>
      <c r="L1191" s="2">
        <v>0</v>
      </c>
      <c r="M1191" s="2">
        <v>5000</v>
      </c>
      <c r="N1191" s="11">
        <f>VLOOKUP(P1191,'CODIGOS RENTISTICOS'!$A$2:E2231,2,FALSE)</f>
        <v>825000000</v>
      </c>
      <c r="O1191" s="11">
        <f>VLOOKUP(P1191,'CODIGOS RENTISTICOS'!$A$2:F4398,3,FALSE)</f>
        <v>150109</v>
      </c>
      <c r="P1191">
        <v>121245</v>
      </c>
      <c r="Q1191" s="2">
        <v>5000</v>
      </c>
    </row>
    <row r="1192" spans="1:17" hidden="1" x14ac:dyDescent="0.2">
      <c r="A1192">
        <v>50000249</v>
      </c>
      <c r="B1192">
        <v>7397380</v>
      </c>
      <c r="C1192" t="s">
        <v>591</v>
      </c>
      <c r="D1192">
        <v>17700177</v>
      </c>
      <c r="E1192" t="s">
        <v>769</v>
      </c>
      <c r="F1192">
        <v>2207100</v>
      </c>
      <c r="H1192">
        <v>0</v>
      </c>
      <c r="I1192">
        <v>0</v>
      </c>
      <c r="J1192" s="2">
        <v>1800</v>
      </c>
      <c r="K1192" s="2">
        <v>0</v>
      </c>
      <c r="L1192" s="2">
        <v>0</v>
      </c>
      <c r="M1192" s="2">
        <v>1800</v>
      </c>
      <c r="N1192" s="11">
        <f>VLOOKUP(P1192,'CODIGOS RENTISTICOS'!$A$2:E2232,2,FALSE)</f>
        <v>12200000</v>
      </c>
      <c r="O1192" s="11">
        <f>VLOOKUP(P1192,'CODIGOS RENTISTICOS'!$A$2:F4399,3,FALSE)</f>
        <v>250101</v>
      </c>
      <c r="P1192">
        <v>121225</v>
      </c>
      <c r="Q1192" s="2">
        <v>1800</v>
      </c>
    </row>
    <row r="1193" spans="1:17" hidden="1" x14ac:dyDescent="0.2">
      <c r="A1193">
        <v>50000249</v>
      </c>
      <c r="B1193">
        <v>7397396</v>
      </c>
      <c r="C1193" t="s">
        <v>591</v>
      </c>
      <c r="D1193">
        <v>41607649</v>
      </c>
      <c r="E1193" t="s">
        <v>769</v>
      </c>
      <c r="F1193">
        <v>0</v>
      </c>
      <c r="H1193">
        <v>0</v>
      </c>
      <c r="I1193">
        <v>0</v>
      </c>
      <c r="J1193" s="2">
        <v>6800</v>
      </c>
      <c r="K1193" s="2">
        <v>0</v>
      </c>
      <c r="L1193" s="2">
        <v>0</v>
      </c>
      <c r="M1193" s="2">
        <v>6800</v>
      </c>
      <c r="N1193" s="11">
        <f>VLOOKUP(P1193,'CODIGOS RENTISTICOS'!$A$2:E2233,2,FALSE)</f>
        <v>12200000</v>
      </c>
      <c r="O1193" s="11">
        <f>VLOOKUP(P1193,'CODIGOS RENTISTICOS'!$A$2:F4400,3,FALSE)</f>
        <v>250101</v>
      </c>
      <c r="P1193">
        <v>121225</v>
      </c>
      <c r="Q1193" s="2">
        <v>6800</v>
      </c>
    </row>
    <row r="1194" spans="1:17" hidden="1" x14ac:dyDescent="0.2">
      <c r="A1194">
        <v>50000249</v>
      </c>
      <c r="B1194">
        <v>7397398</v>
      </c>
      <c r="C1194" t="s">
        <v>591</v>
      </c>
      <c r="D1194">
        <v>41607649</v>
      </c>
      <c r="E1194" t="s">
        <v>769</v>
      </c>
      <c r="F1194">
        <v>0</v>
      </c>
      <c r="H1194">
        <v>0</v>
      </c>
      <c r="I1194">
        <v>0</v>
      </c>
      <c r="J1194" s="2">
        <v>2800</v>
      </c>
      <c r="K1194" s="2">
        <v>0</v>
      </c>
      <c r="L1194" s="2">
        <v>0</v>
      </c>
      <c r="M1194" s="2">
        <v>2800</v>
      </c>
      <c r="N1194" s="11">
        <f>VLOOKUP(P1194,'CODIGOS RENTISTICOS'!$A$2:E2234,2,FALSE)</f>
        <v>12200000</v>
      </c>
      <c r="O1194" s="11">
        <f>VLOOKUP(P1194,'CODIGOS RENTISTICOS'!$A$2:F4401,3,FALSE)</f>
        <v>250101</v>
      </c>
      <c r="P1194">
        <v>121225</v>
      </c>
      <c r="Q1194" s="2">
        <v>2800</v>
      </c>
    </row>
    <row r="1195" spans="1:17" hidden="1" x14ac:dyDescent="0.2">
      <c r="A1195">
        <v>50000249</v>
      </c>
      <c r="B1195">
        <v>7397399</v>
      </c>
      <c r="C1195" t="s">
        <v>591</v>
      </c>
      <c r="D1195">
        <v>41607649</v>
      </c>
      <c r="E1195" t="s">
        <v>769</v>
      </c>
      <c r="F1195">
        <v>0</v>
      </c>
      <c r="H1195">
        <v>0</v>
      </c>
      <c r="I1195">
        <v>0</v>
      </c>
      <c r="J1195" s="2">
        <v>2300</v>
      </c>
      <c r="K1195" s="2">
        <v>0</v>
      </c>
      <c r="L1195" s="2">
        <v>0</v>
      </c>
      <c r="M1195" s="2">
        <v>2300</v>
      </c>
      <c r="N1195" s="11">
        <f>VLOOKUP(P1195,'CODIGOS RENTISTICOS'!$A$2:E2235,2,FALSE)</f>
        <v>12200000</v>
      </c>
      <c r="O1195" s="11">
        <f>VLOOKUP(P1195,'CODIGOS RENTISTICOS'!$A$2:F4402,3,FALSE)</f>
        <v>250101</v>
      </c>
      <c r="P1195">
        <v>121225</v>
      </c>
      <c r="Q1195" s="2">
        <v>2300</v>
      </c>
    </row>
    <row r="1196" spans="1:17" hidden="1" x14ac:dyDescent="0.2">
      <c r="A1196">
        <v>50000249</v>
      </c>
      <c r="B1196">
        <v>1241505</v>
      </c>
      <c r="C1196" t="s">
        <v>591</v>
      </c>
      <c r="D1196">
        <v>8903222941</v>
      </c>
      <c r="E1196" t="s">
        <v>769</v>
      </c>
      <c r="F1196">
        <v>2692911</v>
      </c>
      <c r="H1196">
        <v>0</v>
      </c>
      <c r="I1196">
        <v>0</v>
      </c>
      <c r="J1196" s="2">
        <v>21000</v>
      </c>
      <c r="K1196" s="2">
        <v>0</v>
      </c>
      <c r="L1196" s="2">
        <v>0</v>
      </c>
      <c r="M1196" s="2">
        <v>21000</v>
      </c>
      <c r="N1196" s="11">
        <f>VLOOKUP(P1196,'CODIGOS RENTISTICOS'!$A$2:E2236,2,FALSE)</f>
        <v>825000000</v>
      </c>
      <c r="O1196" s="11">
        <f>VLOOKUP(P1196,'CODIGOS RENTISTICOS'!$A$2:F4403,3,FALSE)</f>
        <v>150109</v>
      </c>
      <c r="P1196">
        <v>121245</v>
      </c>
      <c r="Q1196" s="2">
        <v>21000</v>
      </c>
    </row>
    <row r="1197" spans="1:17" hidden="1" x14ac:dyDescent="0.2">
      <c r="A1197">
        <v>50000249</v>
      </c>
      <c r="B1197">
        <v>911377</v>
      </c>
      <c r="C1197" t="s">
        <v>591</v>
      </c>
      <c r="D1197">
        <v>8600550250</v>
      </c>
      <c r="E1197" t="s">
        <v>769</v>
      </c>
      <c r="F1197">
        <v>5480110</v>
      </c>
      <c r="H1197">
        <v>0</v>
      </c>
      <c r="I1197">
        <v>0</v>
      </c>
      <c r="J1197" s="2">
        <v>91000</v>
      </c>
      <c r="K1197" s="2">
        <v>0</v>
      </c>
      <c r="L1197" s="2">
        <v>0</v>
      </c>
      <c r="M1197" s="2">
        <v>91000</v>
      </c>
      <c r="N1197" s="11">
        <f>VLOOKUP(P1197,'CODIGOS RENTISTICOS'!$A$2:E2237,2,FALSE)</f>
        <v>825000000</v>
      </c>
      <c r="O1197" s="11">
        <f>VLOOKUP(P1197,'CODIGOS RENTISTICOS'!$A$2:F4404,3,FALSE)</f>
        <v>150109</v>
      </c>
      <c r="P1197">
        <v>121245</v>
      </c>
      <c r="Q1197" s="2">
        <v>91000</v>
      </c>
    </row>
    <row r="1198" spans="1:17" hidden="1" x14ac:dyDescent="0.2">
      <c r="A1198">
        <v>50000249</v>
      </c>
      <c r="B1198">
        <v>911831</v>
      </c>
      <c r="C1198" t="s">
        <v>591</v>
      </c>
      <c r="D1198">
        <v>31286260</v>
      </c>
      <c r="E1198" t="s">
        <v>769</v>
      </c>
      <c r="F1198">
        <v>3158248</v>
      </c>
      <c r="H1198">
        <v>0</v>
      </c>
      <c r="I1198">
        <v>0</v>
      </c>
      <c r="J1198" s="2">
        <v>10000</v>
      </c>
      <c r="K1198" s="2">
        <v>0</v>
      </c>
      <c r="L1198" s="2">
        <v>0</v>
      </c>
      <c r="M1198" s="2">
        <v>10000</v>
      </c>
      <c r="N1198" s="11">
        <f>VLOOKUP(P1198,'CODIGOS RENTISTICOS'!$A$2:E2238,2,FALSE)</f>
        <v>825000000</v>
      </c>
      <c r="O1198" s="11">
        <f>VLOOKUP(P1198,'CODIGOS RENTISTICOS'!$A$2:F4405,3,FALSE)</f>
        <v>150109</v>
      </c>
      <c r="P1198">
        <v>121245</v>
      </c>
      <c r="Q1198" s="2">
        <v>10000</v>
      </c>
    </row>
    <row r="1199" spans="1:17" hidden="1" x14ac:dyDescent="0.2">
      <c r="A1199">
        <v>50000249</v>
      </c>
      <c r="B1199">
        <v>1171070</v>
      </c>
      <c r="C1199" t="s">
        <v>591</v>
      </c>
      <c r="D1199">
        <v>8604006457</v>
      </c>
      <c r="E1199" t="s">
        <v>769</v>
      </c>
      <c r="F1199">
        <v>6351400</v>
      </c>
      <c r="H1199">
        <v>0</v>
      </c>
      <c r="I1199">
        <v>0</v>
      </c>
      <c r="J1199" s="2">
        <v>52000</v>
      </c>
      <c r="K1199" s="2">
        <v>0</v>
      </c>
      <c r="L1199" s="2">
        <v>0</v>
      </c>
      <c r="M1199" s="2">
        <v>52000</v>
      </c>
      <c r="N1199" s="11">
        <f>VLOOKUP(P1199,'CODIGOS RENTISTICOS'!$A$2:E2239,2,FALSE)</f>
        <v>825000000</v>
      </c>
      <c r="O1199" s="11">
        <f>VLOOKUP(P1199,'CODIGOS RENTISTICOS'!$A$2:F4406,3,FALSE)</f>
        <v>150109</v>
      </c>
      <c r="P1199">
        <v>121245</v>
      </c>
      <c r="Q1199" s="2">
        <v>52000</v>
      </c>
    </row>
    <row r="1200" spans="1:17" hidden="1" x14ac:dyDescent="0.2">
      <c r="A1200">
        <v>50000249</v>
      </c>
      <c r="B1200">
        <v>1171071</v>
      </c>
      <c r="C1200" t="s">
        <v>591</v>
      </c>
      <c r="D1200">
        <v>8604006457</v>
      </c>
      <c r="E1200" t="s">
        <v>769</v>
      </c>
      <c r="F1200">
        <v>6351400</v>
      </c>
      <c r="H1200">
        <v>0</v>
      </c>
      <c r="I1200">
        <v>0</v>
      </c>
      <c r="J1200" s="2">
        <v>5000</v>
      </c>
      <c r="K1200" s="2">
        <v>0</v>
      </c>
      <c r="L1200" s="2">
        <v>0</v>
      </c>
      <c r="M1200" s="2">
        <v>5000</v>
      </c>
      <c r="N1200" s="11">
        <f>VLOOKUP(P1200,'CODIGOS RENTISTICOS'!$A$2:E2240,2,FALSE)</f>
        <v>825000000</v>
      </c>
      <c r="O1200" s="11">
        <f>VLOOKUP(P1200,'CODIGOS RENTISTICOS'!$A$2:F4407,3,FALSE)</f>
        <v>150109</v>
      </c>
      <c r="P1200">
        <v>121245</v>
      </c>
      <c r="Q1200" s="2">
        <v>5000</v>
      </c>
    </row>
    <row r="1201" spans="1:17" hidden="1" x14ac:dyDescent="0.2">
      <c r="A1201">
        <v>50000249</v>
      </c>
      <c r="B1201">
        <v>1256946</v>
      </c>
      <c r="C1201" t="s">
        <v>591</v>
      </c>
      <c r="D1201">
        <v>8600692842</v>
      </c>
      <c r="E1201" t="s">
        <v>769</v>
      </c>
      <c r="F1201">
        <v>3265660</v>
      </c>
      <c r="H1201">
        <v>0</v>
      </c>
      <c r="I1201">
        <v>0</v>
      </c>
      <c r="J1201" s="2">
        <v>5000</v>
      </c>
      <c r="K1201" s="2">
        <v>0</v>
      </c>
      <c r="L1201" s="2">
        <v>0</v>
      </c>
      <c r="M1201" s="2">
        <v>5000</v>
      </c>
      <c r="N1201" s="11">
        <f>VLOOKUP(P1201,'CODIGOS RENTISTICOS'!$A$2:E2241,2,FALSE)</f>
        <v>825000000</v>
      </c>
      <c r="O1201" s="11">
        <f>VLOOKUP(P1201,'CODIGOS RENTISTICOS'!$A$2:F4408,3,FALSE)</f>
        <v>150109</v>
      </c>
      <c r="P1201">
        <v>121245</v>
      </c>
      <c r="Q1201" s="2">
        <v>5000</v>
      </c>
    </row>
    <row r="1202" spans="1:17" hidden="1" x14ac:dyDescent="0.2">
      <c r="A1202">
        <v>50000249</v>
      </c>
      <c r="B1202">
        <v>1319937</v>
      </c>
      <c r="C1202" t="s">
        <v>591</v>
      </c>
      <c r="D1202">
        <v>111111</v>
      </c>
      <c r="E1202" t="s">
        <v>769</v>
      </c>
      <c r="F1202">
        <v>6086434</v>
      </c>
      <c r="H1202">
        <v>0</v>
      </c>
      <c r="I1202">
        <v>0</v>
      </c>
      <c r="J1202" s="2">
        <v>5000</v>
      </c>
      <c r="K1202" s="2">
        <v>0</v>
      </c>
      <c r="L1202" s="2">
        <v>0</v>
      </c>
      <c r="M1202" s="2">
        <v>5000</v>
      </c>
      <c r="N1202" s="11">
        <f>VLOOKUP(P1202,'CODIGOS RENTISTICOS'!$A$2:E2242,2,FALSE)</f>
        <v>825000000</v>
      </c>
      <c r="O1202" s="11">
        <f>VLOOKUP(P1202,'CODIGOS RENTISTICOS'!$A$2:F4409,3,FALSE)</f>
        <v>150109</v>
      </c>
      <c r="P1202">
        <v>121245</v>
      </c>
      <c r="Q1202" s="2">
        <v>5000</v>
      </c>
    </row>
    <row r="1203" spans="1:17" hidden="1" x14ac:dyDescent="0.2">
      <c r="A1203">
        <v>50000249</v>
      </c>
      <c r="B1203">
        <v>1321390</v>
      </c>
      <c r="C1203" t="s">
        <v>591</v>
      </c>
      <c r="D1203">
        <v>8727525</v>
      </c>
      <c r="E1203" t="s">
        <v>769</v>
      </c>
      <c r="F1203">
        <v>6222552</v>
      </c>
      <c r="H1203">
        <v>0</v>
      </c>
      <c r="I1203">
        <v>0</v>
      </c>
      <c r="J1203" s="2">
        <v>7000</v>
      </c>
      <c r="K1203" s="2">
        <v>0</v>
      </c>
      <c r="L1203" s="2">
        <v>0</v>
      </c>
      <c r="M1203" s="2">
        <v>7000</v>
      </c>
      <c r="N1203" s="11">
        <f>VLOOKUP(P1203,'CODIGOS RENTISTICOS'!$A$2:E2243,2,FALSE)</f>
        <v>825000000</v>
      </c>
      <c r="O1203" s="11">
        <f>VLOOKUP(P1203,'CODIGOS RENTISTICOS'!$A$2:F4410,3,FALSE)</f>
        <v>150109</v>
      </c>
      <c r="P1203">
        <v>121245</v>
      </c>
      <c r="Q1203" s="2">
        <v>7000</v>
      </c>
    </row>
    <row r="1204" spans="1:17" hidden="1" x14ac:dyDescent="0.2">
      <c r="A1204">
        <v>50000249</v>
      </c>
      <c r="B1204">
        <v>1007002</v>
      </c>
      <c r="C1204" t="s">
        <v>591</v>
      </c>
      <c r="D1204">
        <v>8605036349</v>
      </c>
      <c r="E1204" t="s">
        <v>769</v>
      </c>
      <c r="F1204">
        <v>2118374</v>
      </c>
      <c r="H1204">
        <v>0</v>
      </c>
      <c r="I1204">
        <v>0</v>
      </c>
      <c r="J1204" s="2">
        <v>45000</v>
      </c>
      <c r="K1204" s="2">
        <v>0</v>
      </c>
      <c r="L1204" s="2">
        <v>0</v>
      </c>
      <c r="M1204" s="2">
        <v>45000</v>
      </c>
      <c r="N1204" s="11">
        <f>VLOOKUP(P1204,'CODIGOS RENTISTICOS'!$A$2:E2244,2,FALSE)</f>
        <v>825000000</v>
      </c>
      <c r="O1204" s="11">
        <f>VLOOKUP(P1204,'CODIGOS RENTISTICOS'!$A$2:F4411,3,FALSE)</f>
        <v>150109</v>
      </c>
      <c r="P1204">
        <v>121245</v>
      </c>
      <c r="Q1204" s="2">
        <v>45000</v>
      </c>
    </row>
    <row r="1205" spans="1:17" hidden="1" x14ac:dyDescent="0.2">
      <c r="A1205">
        <v>50000249</v>
      </c>
      <c r="B1205">
        <v>1202530</v>
      </c>
      <c r="C1205" t="s">
        <v>591</v>
      </c>
      <c r="D1205">
        <v>8903127496</v>
      </c>
      <c r="E1205" t="s">
        <v>769</v>
      </c>
      <c r="F1205">
        <v>2851015</v>
      </c>
      <c r="H1205">
        <v>0</v>
      </c>
      <c r="I1205">
        <v>0</v>
      </c>
      <c r="J1205" s="2">
        <v>56000</v>
      </c>
      <c r="K1205" s="2">
        <v>0</v>
      </c>
      <c r="L1205" s="2">
        <v>0</v>
      </c>
      <c r="M1205" s="2">
        <v>56000</v>
      </c>
      <c r="N1205" s="11">
        <f>VLOOKUP(P1205,'CODIGOS RENTISTICOS'!$A$2:E2245,2,FALSE)</f>
        <v>825000000</v>
      </c>
      <c r="O1205" s="11">
        <f>VLOOKUP(P1205,'CODIGOS RENTISTICOS'!$A$2:F4412,3,FALSE)</f>
        <v>150109</v>
      </c>
      <c r="P1205">
        <v>121245</v>
      </c>
      <c r="Q1205" s="2">
        <v>56000</v>
      </c>
    </row>
    <row r="1206" spans="1:17" hidden="1" x14ac:dyDescent="0.2">
      <c r="A1206">
        <v>50000249</v>
      </c>
      <c r="B1206">
        <v>11965402</v>
      </c>
      <c r="C1206" t="s">
        <v>591</v>
      </c>
      <c r="D1206">
        <v>8002360339</v>
      </c>
      <c r="E1206" t="s">
        <v>769</v>
      </c>
      <c r="F1206">
        <v>6301570</v>
      </c>
      <c r="H1206">
        <v>0</v>
      </c>
      <c r="I1206">
        <v>0</v>
      </c>
      <c r="J1206" s="2">
        <v>5000</v>
      </c>
      <c r="K1206" s="2">
        <v>0</v>
      </c>
      <c r="L1206" s="2">
        <v>0</v>
      </c>
      <c r="M1206" s="2">
        <v>5000</v>
      </c>
      <c r="N1206" s="11">
        <f>VLOOKUP(P1206,'CODIGOS RENTISTICOS'!$A$2:E2246,2,FALSE)</f>
        <v>825000000</v>
      </c>
      <c r="O1206" s="11">
        <f>VLOOKUP(P1206,'CODIGOS RENTISTICOS'!$A$2:F4413,3,FALSE)</f>
        <v>150109</v>
      </c>
      <c r="P1206">
        <v>121245</v>
      </c>
      <c r="Q1206" s="2">
        <v>5000</v>
      </c>
    </row>
    <row r="1207" spans="1:17" hidden="1" x14ac:dyDescent="0.2">
      <c r="A1207">
        <v>50000249</v>
      </c>
      <c r="B1207">
        <v>11965403</v>
      </c>
      <c r="C1207" t="s">
        <v>591</v>
      </c>
      <c r="D1207">
        <v>8002360339</v>
      </c>
      <c r="E1207" t="s">
        <v>769</v>
      </c>
      <c r="F1207">
        <v>6301570</v>
      </c>
      <c r="H1207">
        <v>0</v>
      </c>
      <c r="I1207">
        <v>0</v>
      </c>
      <c r="J1207" s="2">
        <v>5000</v>
      </c>
      <c r="K1207" s="2">
        <v>0</v>
      </c>
      <c r="L1207" s="2">
        <v>0</v>
      </c>
      <c r="M1207" s="2">
        <v>5000</v>
      </c>
      <c r="N1207" s="11">
        <f>VLOOKUP(P1207,'CODIGOS RENTISTICOS'!$A$2:E2247,2,FALSE)</f>
        <v>825000000</v>
      </c>
      <c r="O1207" s="11">
        <f>VLOOKUP(P1207,'CODIGOS RENTISTICOS'!$A$2:F4414,3,FALSE)</f>
        <v>150109</v>
      </c>
      <c r="P1207">
        <v>121245</v>
      </c>
      <c r="Q1207" s="2">
        <v>5000</v>
      </c>
    </row>
    <row r="1208" spans="1:17" hidden="1" x14ac:dyDescent="0.2">
      <c r="A1208">
        <v>50000249</v>
      </c>
      <c r="B1208">
        <v>13224187</v>
      </c>
      <c r="C1208" t="s">
        <v>591</v>
      </c>
      <c r="D1208">
        <v>8604011911</v>
      </c>
      <c r="E1208" t="s">
        <v>769</v>
      </c>
      <c r="F1208">
        <v>3464214</v>
      </c>
      <c r="H1208">
        <v>0</v>
      </c>
      <c r="I1208">
        <v>0</v>
      </c>
      <c r="J1208" s="2">
        <v>31000</v>
      </c>
      <c r="K1208" s="2">
        <v>0</v>
      </c>
      <c r="L1208" s="2">
        <v>0</v>
      </c>
      <c r="M1208" s="2">
        <v>31000</v>
      </c>
      <c r="N1208" s="11">
        <f>VLOOKUP(P1208,'CODIGOS RENTISTICOS'!$A$2:E2248,2,FALSE)</f>
        <v>825000000</v>
      </c>
      <c r="O1208" s="11">
        <f>VLOOKUP(P1208,'CODIGOS RENTISTICOS'!$A$2:F4415,3,FALSE)</f>
        <v>150109</v>
      </c>
      <c r="P1208">
        <v>121245</v>
      </c>
      <c r="Q1208" s="2">
        <v>31000</v>
      </c>
    </row>
    <row r="1209" spans="1:17" hidden="1" x14ac:dyDescent="0.2">
      <c r="A1209">
        <v>50000249</v>
      </c>
      <c r="B1209">
        <v>13227143</v>
      </c>
      <c r="C1209" t="s">
        <v>591</v>
      </c>
      <c r="D1209">
        <v>8300251695</v>
      </c>
      <c r="E1209" t="s">
        <v>769</v>
      </c>
      <c r="F1209">
        <v>2554428</v>
      </c>
      <c r="H1209">
        <v>0</v>
      </c>
      <c r="I1209">
        <v>0</v>
      </c>
      <c r="J1209" s="2">
        <v>5000</v>
      </c>
      <c r="K1209" s="2">
        <v>0</v>
      </c>
      <c r="L1209" s="2">
        <v>0</v>
      </c>
      <c r="M1209" s="2">
        <v>5000</v>
      </c>
      <c r="N1209" s="11">
        <f>VLOOKUP(P1209,'CODIGOS RENTISTICOS'!$A$2:E2249,2,FALSE)</f>
        <v>825000000</v>
      </c>
      <c r="O1209" s="11">
        <f>VLOOKUP(P1209,'CODIGOS RENTISTICOS'!$A$2:F4416,3,FALSE)</f>
        <v>150109</v>
      </c>
      <c r="P1209">
        <v>121245</v>
      </c>
      <c r="Q1209" s="2">
        <v>5000</v>
      </c>
    </row>
    <row r="1210" spans="1:17" hidden="1" x14ac:dyDescent="0.2">
      <c r="A1210">
        <v>50000249</v>
      </c>
      <c r="B1210">
        <v>13227167</v>
      </c>
      <c r="C1210" t="s">
        <v>591</v>
      </c>
      <c r="D1210">
        <v>8903005466</v>
      </c>
      <c r="E1210" t="s">
        <v>769</v>
      </c>
      <c r="F1210">
        <v>4186314</v>
      </c>
      <c r="H1210">
        <v>0</v>
      </c>
      <c r="I1210">
        <v>0</v>
      </c>
      <c r="J1210" s="2">
        <v>21000</v>
      </c>
      <c r="K1210" s="2">
        <v>0</v>
      </c>
      <c r="L1210" s="2">
        <v>0</v>
      </c>
      <c r="M1210" s="2">
        <v>21000</v>
      </c>
      <c r="N1210" s="11">
        <f>VLOOKUP(P1210,'CODIGOS RENTISTICOS'!$A$2:E2250,2,FALSE)</f>
        <v>825000000</v>
      </c>
      <c r="O1210" s="11">
        <f>VLOOKUP(P1210,'CODIGOS RENTISTICOS'!$A$2:F4417,3,FALSE)</f>
        <v>150109</v>
      </c>
      <c r="P1210">
        <v>121245</v>
      </c>
      <c r="Q1210" s="2">
        <v>21000</v>
      </c>
    </row>
    <row r="1211" spans="1:17" hidden="1" x14ac:dyDescent="0.2">
      <c r="A1211">
        <v>50000249</v>
      </c>
      <c r="B1211">
        <v>13227178</v>
      </c>
      <c r="C1211" t="s">
        <v>591</v>
      </c>
      <c r="D1211">
        <v>19428701</v>
      </c>
      <c r="E1211" t="s">
        <v>769</v>
      </c>
      <c r="F1211">
        <v>2956355</v>
      </c>
      <c r="H1211">
        <v>0</v>
      </c>
      <c r="I1211">
        <v>0</v>
      </c>
      <c r="J1211" s="2">
        <v>7000</v>
      </c>
      <c r="K1211" s="2">
        <v>0</v>
      </c>
      <c r="L1211" s="2">
        <v>0</v>
      </c>
      <c r="M1211" s="2">
        <v>7000</v>
      </c>
      <c r="N1211" s="11">
        <f>VLOOKUP(P1211,'CODIGOS RENTISTICOS'!$A$2:E2251,2,FALSE)</f>
        <v>825000000</v>
      </c>
      <c r="O1211" s="11">
        <f>VLOOKUP(P1211,'CODIGOS RENTISTICOS'!$A$2:F4418,3,FALSE)</f>
        <v>150109</v>
      </c>
      <c r="P1211">
        <v>121245</v>
      </c>
      <c r="Q1211" s="2">
        <v>7000</v>
      </c>
    </row>
    <row r="1212" spans="1:17" hidden="1" x14ac:dyDescent="0.2">
      <c r="A1212">
        <v>50000249</v>
      </c>
      <c r="B1212">
        <v>13227244</v>
      </c>
      <c r="C1212" t="s">
        <v>591</v>
      </c>
      <c r="D1212">
        <v>8600760085</v>
      </c>
      <c r="E1212" t="s">
        <v>769</v>
      </c>
      <c r="F1212">
        <v>6550450</v>
      </c>
      <c r="H1212">
        <v>0</v>
      </c>
      <c r="I1212">
        <v>0</v>
      </c>
      <c r="J1212" s="2">
        <v>7000</v>
      </c>
      <c r="K1212" s="2">
        <v>0</v>
      </c>
      <c r="L1212" s="2">
        <v>0</v>
      </c>
      <c r="M1212" s="2">
        <v>7000</v>
      </c>
      <c r="N1212" s="11">
        <f>VLOOKUP(P1212,'CODIGOS RENTISTICOS'!$A$2:E2252,2,FALSE)</f>
        <v>825000000</v>
      </c>
      <c r="O1212" s="11">
        <f>VLOOKUP(P1212,'CODIGOS RENTISTICOS'!$A$2:F4419,3,FALSE)</f>
        <v>150109</v>
      </c>
      <c r="P1212">
        <v>121245</v>
      </c>
      <c r="Q1212" s="2">
        <v>7000</v>
      </c>
    </row>
    <row r="1213" spans="1:17" hidden="1" x14ac:dyDescent="0.2">
      <c r="A1213">
        <v>50000249</v>
      </c>
      <c r="B1213">
        <v>13227500</v>
      </c>
      <c r="C1213" t="s">
        <v>591</v>
      </c>
      <c r="D1213">
        <v>79785611</v>
      </c>
      <c r="E1213" t="s">
        <v>769</v>
      </c>
      <c r="F1213">
        <v>7911051</v>
      </c>
      <c r="H1213">
        <v>0</v>
      </c>
      <c r="I1213">
        <v>0</v>
      </c>
      <c r="J1213" s="2">
        <v>5000</v>
      </c>
      <c r="K1213" s="2">
        <v>0</v>
      </c>
      <c r="L1213" s="2">
        <v>0</v>
      </c>
      <c r="M1213" s="2">
        <v>5000</v>
      </c>
      <c r="N1213" s="11">
        <f>VLOOKUP(P1213,'CODIGOS RENTISTICOS'!$A$2:E2253,2,FALSE)</f>
        <v>825000000</v>
      </c>
      <c r="O1213" s="11">
        <f>VLOOKUP(P1213,'CODIGOS RENTISTICOS'!$A$2:F4420,3,FALSE)</f>
        <v>150109</v>
      </c>
      <c r="P1213">
        <v>121245</v>
      </c>
      <c r="Q1213" s="2">
        <v>5000</v>
      </c>
    </row>
    <row r="1214" spans="1:17" hidden="1" x14ac:dyDescent="0.2">
      <c r="A1214">
        <v>50000249</v>
      </c>
      <c r="B1214">
        <v>13229851</v>
      </c>
      <c r="C1214" t="s">
        <v>591</v>
      </c>
      <c r="D1214">
        <v>8600621122</v>
      </c>
      <c r="E1214" t="s">
        <v>769</v>
      </c>
      <c r="F1214">
        <v>6133031</v>
      </c>
      <c r="H1214">
        <v>0</v>
      </c>
      <c r="I1214">
        <v>0</v>
      </c>
      <c r="J1214" s="2">
        <v>192000</v>
      </c>
      <c r="K1214" s="2">
        <v>0</v>
      </c>
      <c r="L1214" s="2">
        <v>0</v>
      </c>
      <c r="M1214" s="2">
        <v>192000</v>
      </c>
      <c r="N1214" s="11">
        <f>VLOOKUP(P1214,'CODIGOS RENTISTICOS'!$A$2:E2254,2,FALSE)</f>
        <v>825000000</v>
      </c>
      <c r="O1214" s="11">
        <f>VLOOKUP(P1214,'CODIGOS RENTISTICOS'!$A$2:F4421,3,FALSE)</f>
        <v>150109</v>
      </c>
      <c r="P1214">
        <v>121245</v>
      </c>
      <c r="Q1214" s="2">
        <v>192000</v>
      </c>
    </row>
    <row r="1215" spans="1:17" hidden="1" x14ac:dyDescent="0.2">
      <c r="A1215">
        <v>50000249</v>
      </c>
      <c r="B1215">
        <v>13229951</v>
      </c>
      <c r="C1215" t="s">
        <v>591</v>
      </c>
      <c r="D1215">
        <v>8300336120</v>
      </c>
      <c r="E1215" t="s">
        <v>769</v>
      </c>
      <c r="F1215">
        <v>6369602</v>
      </c>
      <c r="H1215">
        <v>0</v>
      </c>
      <c r="I1215">
        <v>0</v>
      </c>
      <c r="J1215" s="2">
        <v>14000</v>
      </c>
      <c r="K1215" s="2">
        <v>0</v>
      </c>
      <c r="L1215" s="2">
        <v>0</v>
      </c>
      <c r="M1215" s="2">
        <v>14000</v>
      </c>
      <c r="N1215" s="11">
        <f>VLOOKUP(P1215,'CODIGOS RENTISTICOS'!$A$2:E2255,2,FALSE)</f>
        <v>825000000</v>
      </c>
      <c r="O1215" s="11">
        <f>VLOOKUP(P1215,'CODIGOS RENTISTICOS'!$A$2:F4422,3,FALSE)</f>
        <v>150109</v>
      </c>
      <c r="P1215">
        <v>121245</v>
      </c>
      <c r="Q1215" s="2">
        <v>14000</v>
      </c>
    </row>
    <row r="1216" spans="1:17" hidden="1" x14ac:dyDescent="0.2">
      <c r="A1216">
        <v>50000249</v>
      </c>
      <c r="B1216">
        <v>15539264</v>
      </c>
      <c r="C1216" t="s">
        <v>591</v>
      </c>
      <c r="D1216">
        <v>4568419</v>
      </c>
      <c r="E1216" t="s">
        <v>769</v>
      </c>
      <c r="F1216">
        <v>2430595</v>
      </c>
      <c r="H1216">
        <v>0</v>
      </c>
      <c r="I1216">
        <v>0</v>
      </c>
      <c r="J1216" s="2">
        <v>15000</v>
      </c>
      <c r="K1216" s="2">
        <v>0</v>
      </c>
      <c r="L1216" s="2">
        <v>0</v>
      </c>
      <c r="M1216" s="2">
        <v>15000</v>
      </c>
      <c r="N1216" s="11">
        <f>VLOOKUP(P1216,'CODIGOS RENTISTICOS'!$A$2:E2256,2,FALSE)</f>
        <v>825000000</v>
      </c>
      <c r="O1216" s="11">
        <f>VLOOKUP(P1216,'CODIGOS RENTISTICOS'!$A$2:F4423,3,FALSE)</f>
        <v>150109</v>
      </c>
      <c r="P1216">
        <v>121245</v>
      </c>
      <c r="Q1216" s="2">
        <v>15000</v>
      </c>
    </row>
    <row r="1217" spans="1:17" hidden="1" x14ac:dyDescent="0.2">
      <c r="A1217">
        <v>50000249</v>
      </c>
      <c r="B1217">
        <v>1420256</v>
      </c>
      <c r="C1217" t="s">
        <v>822</v>
      </c>
      <c r="D1217">
        <v>15345987</v>
      </c>
      <c r="E1217" t="s">
        <v>769</v>
      </c>
      <c r="F1217">
        <v>2765398</v>
      </c>
      <c r="H1217">
        <v>0</v>
      </c>
      <c r="I1217">
        <v>0</v>
      </c>
      <c r="J1217" s="2">
        <v>2000</v>
      </c>
      <c r="K1217" s="2">
        <v>0</v>
      </c>
      <c r="L1217" s="2">
        <v>0</v>
      </c>
      <c r="M1217" s="2">
        <v>2000</v>
      </c>
      <c r="N1217" s="11">
        <f>VLOOKUP(P1217,'CODIGOS RENTISTICOS'!$A$2:E2257,2,FALSE)</f>
        <v>825000000</v>
      </c>
      <c r="O1217" s="11">
        <f>VLOOKUP(P1217,'CODIGOS RENTISTICOS'!$A$2:F4424,3,FALSE)</f>
        <v>150109</v>
      </c>
      <c r="P1217">
        <v>121245</v>
      </c>
      <c r="Q1217" s="2">
        <v>2000</v>
      </c>
    </row>
    <row r="1218" spans="1:17" hidden="1" x14ac:dyDescent="0.2">
      <c r="A1218">
        <v>50000249</v>
      </c>
      <c r="B1218">
        <v>12196814</v>
      </c>
      <c r="C1218" t="s">
        <v>595</v>
      </c>
      <c r="D1218">
        <v>8020036120</v>
      </c>
      <c r="E1218" t="s">
        <v>769</v>
      </c>
      <c r="F1218">
        <v>3580822</v>
      </c>
      <c r="H1218">
        <v>0</v>
      </c>
      <c r="I1218">
        <v>0</v>
      </c>
      <c r="J1218" s="2">
        <v>510000</v>
      </c>
      <c r="K1218" s="2">
        <v>0</v>
      </c>
      <c r="L1218" s="2">
        <v>0</v>
      </c>
      <c r="M1218" s="2">
        <v>510000</v>
      </c>
      <c r="N1218" s="11">
        <f>VLOOKUP(P1218,'CODIGOS RENTISTICOS'!$A$2:E2258,2,FALSE)</f>
        <v>910300000</v>
      </c>
      <c r="O1218" s="11">
        <f>VLOOKUP(P1218,'CODIGOS RENTISTICOS'!$A$2:F4425,3,FALSE)</f>
        <v>130113</v>
      </c>
      <c r="P1218">
        <v>121235</v>
      </c>
      <c r="Q1218" s="2">
        <v>510000</v>
      </c>
    </row>
    <row r="1219" spans="1:17" hidden="1" x14ac:dyDescent="0.2">
      <c r="A1219">
        <v>50000249</v>
      </c>
      <c r="B1219">
        <v>1368086</v>
      </c>
      <c r="C1219" t="s">
        <v>595</v>
      </c>
      <c r="D1219">
        <v>8600203698</v>
      </c>
      <c r="E1219" t="s">
        <v>769</v>
      </c>
      <c r="F1219">
        <v>3567504</v>
      </c>
      <c r="H1219">
        <v>0</v>
      </c>
      <c r="I1219">
        <v>0</v>
      </c>
      <c r="J1219" s="2">
        <v>63000</v>
      </c>
      <c r="K1219" s="2">
        <v>0</v>
      </c>
      <c r="L1219" s="2">
        <v>0</v>
      </c>
      <c r="M1219" s="2">
        <v>63000</v>
      </c>
      <c r="N1219" s="11">
        <f>VLOOKUP(P1219,'CODIGOS RENTISTICOS'!$A$2:E2259,2,FALSE)</f>
        <v>825000000</v>
      </c>
      <c r="O1219" s="11">
        <f>VLOOKUP(P1219,'CODIGOS RENTISTICOS'!$A$2:F4426,3,FALSE)</f>
        <v>150109</v>
      </c>
      <c r="P1219">
        <v>121245</v>
      </c>
      <c r="Q1219" s="2">
        <v>63000</v>
      </c>
    </row>
    <row r="1220" spans="1:17" x14ac:dyDescent="0.2">
      <c r="A1220">
        <v>50000249</v>
      </c>
      <c r="B1220">
        <v>689298</v>
      </c>
      <c r="C1220" t="s">
        <v>718</v>
      </c>
      <c r="D1220">
        <v>19131112</v>
      </c>
      <c r="E1220" t="s">
        <v>769</v>
      </c>
      <c r="F1220">
        <v>6537559</v>
      </c>
      <c r="H1220">
        <v>0</v>
      </c>
      <c r="I1220">
        <v>0</v>
      </c>
      <c r="J1220" s="2">
        <v>332000</v>
      </c>
      <c r="K1220" s="2">
        <v>0</v>
      </c>
      <c r="L1220" s="2">
        <v>0</v>
      </c>
      <c r="M1220" s="2">
        <v>332000</v>
      </c>
      <c r="N1220" s="11">
        <f>VLOOKUP(P1220,'CODIGOS RENTISTICOS'!$A$2:E2260,2,FALSE)</f>
        <v>11100000</v>
      </c>
      <c r="O1220" s="11">
        <f>VLOOKUP(P1220,'CODIGOS RENTISTICOS'!$A$2:F4427,3,FALSE)</f>
        <v>150101</v>
      </c>
      <c r="P1220">
        <v>121275</v>
      </c>
      <c r="Q1220" s="2">
        <v>332000</v>
      </c>
    </row>
    <row r="1221" spans="1:17" hidden="1" x14ac:dyDescent="0.2">
      <c r="A1221">
        <v>50000249</v>
      </c>
      <c r="B1221">
        <v>896304</v>
      </c>
      <c r="C1221" t="s">
        <v>816</v>
      </c>
      <c r="D1221">
        <v>6770318</v>
      </c>
      <c r="E1221" t="s">
        <v>769</v>
      </c>
      <c r="F1221">
        <v>7447621</v>
      </c>
      <c r="H1221">
        <v>0</v>
      </c>
      <c r="I1221">
        <v>0</v>
      </c>
      <c r="J1221" s="2">
        <v>55350</v>
      </c>
      <c r="K1221" s="2">
        <v>0</v>
      </c>
      <c r="L1221" s="2">
        <v>0</v>
      </c>
      <c r="M1221" s="2">
        <v>55350</v>
      </c>
      <c r="N1221" s="11">
        <f>VLOOKUP(P1221,'CODIGOS RENTISTICOS'!$A$2:E2261,2,FALSE)</f>
        <v>96300000</v>
      </c>
      <c r="O1221" s="11">
        <f>VLOOKUP(P1221,'CODIGOS RENTISTICOS'!$A$2:F4428,3,FALSE)</f>
        <v>360101</v>
      </c>
      <c r="P1221">
        <v>121270</v>
      </c>
      <c r="Q1221" s="2">
        <v>55350</v>
      </c>
    </row>
    <row r="1222" spans="1:17" hidden="1" x14ac:dyDescent="0.2">
      <c r="A1222">
        <v>50000249</v>
      </c>
      <c r="B1222">
        <v>1075476</v>
      </c>
      <c r="C1222" t="s">
        <v>596</v>
      </c>
      <c r="D1222">
        <v>8440009418</v>
      </c>
      <c r="E1222" t="s">
        <v>769</v>
      </c>
      <c r="F1222">
        <v>6358257</v>
      </c>
      <c r="H1222">
        <v>0</v>
      </c>
      <c r="I1222">
        <v>0</v>
      </c>
      <c r="J1222" s="2">
        <v>2767</v>
      </c>
      <c r="K1222" s="2">
        <v>0</v>
      </c>
      <c r="L1222" s="2">
        <v>0</v>
      </c>
      <c r="M1222" s="2">
        <v>2767</v>
      </c>
      <c r="N1222" s="11">
        <f>VLOOKUP(P1222,'CODIGOS RENTISTICOS'!$A$2:E2262,2,FALSE)</f>
        <v>96400000</v>
      </c>
      <c r="O1222" s="11">
        <f>VLOOKUP(P1222,'CODIGOS RENTISTICOS'!$A$2:F4429,3,FALSE)</f>
        <v>370101</v>
      </c>
      <c r="P1222">
        <v>121280</v>
      </c>
      <c r="Q1222" s="2">
        <v>2767</v>
      </c>
    </row>
    <row r="1223" spans="1:17" hidden="1" x14ac:dyDescent="0.2">
      <c r="A1223">
        <v>50000249</v>
      </c>
      <c r="B1223">
        <v>1113174</v>
      </c>
      <c r="C1223" t="s">
        <v>600</v>
      </c>
      <c r="D1223">
        <v>8600138161</v>
      </c>
      <c r="E1223" t="s">
        <v>769</v>
      </c>
      <c r="F1223">
        <v>8242749</v>
      </c>
      <c r="H1223">
        <v>0</v>
      </c>
      <c r="I1223">
        <v>1</v>
      </c>
      <c r="J1223" s="2">
        <v>0</v>
      </c>
      <c r="K1223" s="2">
        <v>0</v>
      </c>
      <c r="L1223" s="2">
        <v>53092221</v>
      </c>
      <c r="M1223" s="2">
        <v>53092221</v>
      </c>
      <c r="N1223" s="11">
        <f>VLOOKUP(P1223,'CODIGOS RENTISTICOS'!$A$2:E2263,2,FALSE)</f>
        <v>10900000</v>
      </c>
      <c r="O1223" s="11">
        <f>VLOOKUP(P1223,'CODIGOS RENTISTICOS'!$A$2:F4430,3,FALSE)</f>
        <v>170101</v>
      </c>
      <c r="P1223">
        <v>121255</v>
      </c>
      <c r="Q1223" s="2">
        <v>53092221</v>
      </c>
    </row>
    <row r="1224" spans="1:17" hidden="1" x14ac:dyDescent="0.2">
      <c r="A1224">
        <v>50000249</v>
      </c>
      <c r="B1224">
        <v>1114255</v>
      </c>
      <c r="C1224" t="s">
        <v>600</v>
      </c>
      <c r="D1224">
        <v>8170002594</v>
      </c>
      <c r="E1224" t="s">
        <v>769</v>
      </c>
      <c r="F1224">
        <v>8232198</v>
      </c>
      <c r="H1224">
        <v>0</v>
      </c>
      <c r="I1224">
        <v>1</v>
      </c>
      <c r="J1224" s="2">
        <v>0</v>
      </c>
      <c r="K1224" s="2">
        <v>583924.25</v>
      </c>
      <c r="L1224" s="2">
        <v>0</v>
      </c>
      <c r="M1224" s="2">
        <v>583924.25</v>
      </c>
      <c r="N1224" s="11">
        <f>VLOOKUP(P1224,'CODIGOS RENTISTICOS'!$A$2:E2264,2,FALSE)</f>
        <v>96400000</v>
      </c>
      <c r="O1224" s="11">
        <f>VLOOKUP(P1224,'CODIGOS RENTISTICOS'!$A$2:F4431,3,FALSE)</f>
        <v>370101</v>
      </c>
      <c r="P1224">
        <v>6040</v>
      </c>
      <c r="Q1224" s="2">
        <v>583924.25</v>
      </c>
    </row>
    <row r="1225" spans="1:17" hidden="1" x14ac:dyDescent="0.2">
      <c r="A1225">
        <v>50000249</v>
      </c>
      <c r="B1225">
        <v>1114256</v>
      </c>
      <c r="C1225" t="s">
        <v>600</v>
      </c>
      <c r="D1225">
        <v>8170002594</v>
      </c>
      <c r="E1225" t="s">
        <v>769</v>
      </c>
      <c r="F1225">
        <v>8232198</v>
      </c>
      <c r="H1225">
        <v>0</v>
      </c>
      <c r="I1225">
        <v>1</v>
      </c>
      <c r="J1225" s="2">
        <v>0</v>
      </c>
      <c r="K1225" s="2">
        <v>12535982.5</v>
      </c>
      <c r="L1225" s="2">
        <v>0</v>
      </c>
      <c r="M1225" s="2">
        <v>12535982.5</v>
      </c>
      <c r="N1225" s="11">
        <f>VLOOKUP(P1225,'CODIGOS RENTISTICOS'!$A$2:E2265,2,FALSE)</f>
        <v>96400000</v>
      </c>
      <c r="O1225" s="11">
        <f>VLOOKUP(P1225,'CODIGOS RENTISTICOS'!$A$2:F4432,3,FALSE)</f>
        <v>370101</v>
      </c>
      <c r="P1225">
        <v>6040</v>
      </c>
      <c r="Q1225" s="2">
        <v>12535982.5</v>
      </c>
    </row>
    <row r="1226" spans="1:17" hidden="1" x14ac:dyDescent="0.2">
      <c r="A1226">
        <v>50000249</v>
      </c>
      <c r="B1226">
        <v>192911</v>
      </c>
      <c r="C1226" t="s">
        <v>567</v>
      </c>
      <c r="D1226">
        <v>8907047370</v>
      </c>
      <c r="E1226" t="s">
        <v>769</v>
      </c>
      <c r="F1226">
        <v>2484322</v>
      </c>
      <c r="H1226">
        <v>0</v>
      </c>
      <c r="I1226">
        <v>1</v>
      </c>
      <c r="J1226" s="2">
        <v>0</v>
      </c>
      <c r="K1226" s="2">
        <v>0</v>
      </c>
      <c r="L1226" s="2">
        <v>3155779</v>
      </c>
      <c r="M1226" s="2">
        <v>3155779</v>
      </c>
      <c r="N1226" s="11">
        <f>VLOOKUP(P1226,'CODIGOS RENTISTICOS'!$A$2:E2266,2,FALSE)</f>
        <v>910500000</v>
      </c>
      <c r="O1226" s="11">
        <f>VLOOKUP(P1226,'CODIGOS RENTISTICOS'!$A$2:F4433,3,FALSE)</f>
        <v>360107</v>
      </c>
      <c r="P1226">
        <v>6003</v>
      </c>
      <c r="Q1226" s="2">
        <v>3155779</v>
      </c>
    </row>
    <row r="1227" spans="1:17" hidden="1" x14ac:dyDescent="0.2">
      <c r="A1227">
        <v>50000249</v>
      </c>
      <c r="B1227">
        <v>79813</v>
      </c>
      <c r="C1227" t="s">
        <v>571</v>
      </c>
      <c r="D1227">
        <v>8320036549</v>
      </c>
      <c r="E1227" t="s">
        <v>769</v>
      </c>
      <c r="F1227">
        <v>8513870</v>
      </c>
      <c r="H1227">
        <v>0</v>
      </c>
      <c r="I1227">
        <v>0</v>
      </c>
      <c r="J1227" s="2">
        <v>7000</v>
      </c>
      <c r="K1227" s="2">
        <v>0</v>
      </c>
      <c r="L1227" s="2">
        <v>0</v>
      </c>
      <c r="M1227" s="2">
        <v>7000</v>
      </c>
      <c r="N1227" s="11">
        <f>VLOOKUP(P1227,'CODIGOS RENTISTICOS'!$A$2:E2267,2,FALSE)</f>
        <v>825000000</v>
      </c>
      <c r="O1227" s="11">
        <f>VLOOKUP(P1227,'CODIGOS RENTISTICOS'!$A$2:F4434,3,FALSE)</f>
        <v>150109</v>
      </c>
      <c r="P1227">
        <v>121245</v>
      </c>
      <c r="Q1227" s="2">
        <v>7000</v>
      </c>
    </row>
    <row r="1228" spans="1:17" hidden="1" x14ac:dyDescent="0.2">
      <c r="A1228">
        <v>50000249</v>
      </c>
      <c r="B1228">
        <v>79814</v>
      </c>
      <c r="C1228" t="s">
        <v>571</v>
      </c>
      <c r="D1228">
        <v>8320036549</v>
      </c>
      <c r="E1228" t="s">
        <v>769</v>
      </c>
      <c r="F1228">
        <v>8513870</v>
      </c>
      <c r="H1228">
        <v>0</v>
      </c>
      <c r="I1228">
        <v>0</v>
      </c>
      <c r="J1228" s="2">
        <v>7000</v>
      </c>
      <c r="K1228" s="2">
        <v>0</v>
      </c>
      <c r="L1228" s="2">
        <v>0</v>
      </c>
      <c r="M1228" s="2">
        <v>7000</v>
      </c>
      <c r="N1228" s="11">
        <f>VLOOKUP(P1228,'CODIGOS RENTISTICOS'!$A$2:E2268,2,FALSE)</f>
        <v>825000000</v>
      </c>
      <c r="O1228" s="11">
        <f>VLOOKUP(P1228,'CODIGOS RENTISTICOS'!$A$2:F4435,3,FALSE)</f>
        <v>150109</v>
      </c>
      <c r="P1228">
        <v>121245</v>
      </c>
      <c r="Q1228" s="2">
        <v>7000</v>
      </c>
    </row>
    <row r="1229" spans="1:17" hidden="1" x14ac:dyDescent="0.2">
      <c r="A1229">
        <v>50000249</v>
      </c>
      <c r="B1229">
        <v>1269256</v>
      </c>
      <c r="C1229" t="s">
        <v>720</v>
      </c>
      <c r="D1229">
        <v>8908012637</v>
      </c>
      <c r="E1229" t="s">
        <v>769</v>
      </c>
      <c r="F1229">
        <v>8572940</v>
      </c>
      <c r="H1229">
        <v>0</v>
      </c>
      <c r="I1229">
        <v>1</v>
      </c>
      <c r="J1229" s="2">
        <v>0</v>
      </c>
      <c r="K1229" s="2">
        <v>0</v>
      </c>
      <c r="L1229" s="2">
        <v>6182900</v>
      </c>
      <c r="M1229" s="2">
        <v>6182900</v>
      </c>
      <c r="N1229" s="11">
        <f>VLOOKUP(P1229,'CODIGOS RENTISTICOS'!$A$2:E2269,2,FALSE)</f>
        <v>96300000</v>
      </c>
      <c r="O1229" s="11">
        <f>VLOOKUP(P1229,'CODIGOS RENTISTICOS'!$A$2:F4436,3,FALSE)</f>
        <v>360107</v>
      </c>
      <c r="P1229">
        <v>121215</v>
      </c>
      <c r="Q1229" s="2">
        <v>6182900</v>
      </c>
    </row>
    <row r="1230" spans="1:17" hidden="1" x14ac:dyDescent="0.2">
      <c r="A1230">
        <v>50000249</v>
      </c>
      <c r="B1230">
        <v>11523655</v>
      </c>
      <c r="C1230" t="s">
        <v>599</v>
      </c>
      <c r="D1230">
        <v>12549689</v>
      </c>
      <c r="E1230" t="s">
        <v>769</v>
      </c>
      <c r="F1230">
        <v>4220455</v>
      </c>
      <c r="H1230">
        <v>0</v>
      </c>
      <c r="I1230">
        <v>0</v>
      </c>
      <c r="J1230" s="2">
        <v>7000</v>
      </c>
      <c r="K1230" s="2">
        <v>0</v>
      </c>
      <c r="L1230" s="2">
        <v>0</v>
      </c>
      <c r="M1230" s="2">
        <v>7000</v>
      </c>
      <c r="N1230" s="11">
        <f>VLOOKUP(P1230,'CODIGOS RENTISTICOS'!$A$2:E2270,2,FALSE)</f>
        <v>825000000</v>
      </c>
      <c r="O1230" s="11">
        <f>VLOOKUP(P1230,'CODIGOS RENTISTICOS'!$A$2:F4437,3,FALSE)</f>
        <v>150109</v>
      </c>
      <c r="P1230">
        <v>121245</v>
      </c>
      <c r="Q1230" s="2">
        <v>7000</v>
      </c>
    </row>
    <row r="1231" spans="1:17" hidden="1" x14ac:dyDescent="0.2">
      <c r="A1231">
        <v>50000249</v>
      </c>
      <c r="B1231">
        <v>1077831</v>
      </c>
      <c r="C1231" t="s">
        <v>572</v>
      </c>
      <c r="D1231">
        <v>72195402</v>
      </c>
      <c r="E1231" t="s">
        <v>769</v>
      </c>
      <c r="F1231">
        <v>7153188</v>
      </c>
      <c r="H1231">
        <v>0</v>
      </c>
      <c r="I1231">
        <v>0</v>
      </c>
      <c r="J1231" s="2">
        <v>55350</v>
      </c>
      <c r="K1231" s="2">
        <v>0</v>
      </c>
      <c r="L1231" s="2">
        <v>0</v>
      </c>
      <c r="M1231" s="2">
        <v>55350</v>
      </c>
      <c r="N1231" s="11">
        <f>VLOOKUP(P1231,'CODIGOS RENTISTICOS'!$A$2:E2271,2,FALSE)</f>
        <v>96300000</v>
      </c>
      <c r="O1231" s="11">
        <f>VLOOKUP(P1231,'CODIGOS RENTISTICOS'!$A$2:F4438,3,FALSE)</f>
        <v>360101</v>
      </c>
      <c r="P1231">
        <v>121270</v>
      </c>
      <c r="Q1231" s="2">
        <v>55350</v>
      </c>
    </row>
    <row r="1232" spans="1:17" hidden="1" x14ac:dyDescent="0.2">
      <c r="A1232">
        <v>50000249</v>
      </c>
      <c r="B1232">
        <v>1077832</v>
      </c>
      <c r="C1232" t="s">
        <v>572</v>
      </c>
      <c r="D1232">
        <v>72001388</v>
      </c>
      <c r="E1232" t="s">
        <v>769</v>
      </c>
      <c r="F1232">
        <v>15715318</v>
      </c>
      <c r="H1232">
        <v>0</v>
      </c>
      <c r="I1232">
        <v>0</v>
      </c>
      <c r="J1232" s="2">
        <v>55350</v>
      </c>
      <c r="K1232" s="2">
        <v>0</v>
      </c>
      <c r="L1232" s="2">
        <v>0</v>
      </c>
      <c r="M1232" s="2">
        <v>55350</v>
      </c>
      <c r="N1232" s="11">
        <f>VLOOKUP(P1232,'CODIGOS RENTISTICOS'!$A$2:E2272,2,FALSE)</f>
        <v>96300000</v>
      </c>
      <c r="O1232" s="11">
        <f>VLOOKUP(P1232,'CODIGOS RENTISTICOS'!$A$2:F4439,3,FALSE)</f>
        <v>360101</v>
      </c>
      <c r="P1232">
        <v>121270</v>
      </c>
      <c r="Q1232" s="2">
        <v>55350</v>
      </c>
    </row>
    <row r="1233" spans="1:17" hidden="1" x14ac:dyDescent="0.2">
      <c r="A1233">
        <v>50000249</v>
      </c>
      <c r="B1233">
        <v>798567</v>
      </c>
      <c r="C1233" t="s">
        <v>712</v>
      </c>
      <c r="D1233">
        <v>2727204</v>
      </c>
      <c r="E1233" t="s">
        <v>769</v>
      </c>
      <c r="F1233">
        <v>6698022</v>
      </c>
      <c r="H1233">
        <v>0</v>
      </c>
      <c r="I1233">
        <v>0</v>
      </c>
      <c r="J1233" s="2">
        <v>50000</v>
      </c>
      <c r="K1233" s="2">
        <v>0</v>
      </c>
      <c r="L1233" s="2">
        <v>0</v>
      </c>
      <c r="M1233" s="2">
        <v>50000</v>
      </c>
      <c r="N1233" s="11">
        <f>VLOOKUP(P1233,'CODIGOS RENTISTICOS'!$A$2:E2273,2,FALSE)</f>
        <v>10900000</v>
      </c>
      <c r="O1233" s="11">
        <f>VLOOKUP(P1233,'CODIGOS RENTISTICOS'!$A$2:F4440,3,FALSE)</f>
        <v>170101</v>
      </c>
      <c r="P1233">
        <v>121255</v>
      </c>
      <c r="Q1233" s="2">
        <v>50000</v>
      </c>
    </row>
    <row r="1234" spans="1:17" hidden="1" x14ac:dyDescent="0.2">
      <c r="A1234">
        <v>50000249</v>
      </c>
      <c r="B1234">
        <v>5635253</v>
      </c>
      <c r="C1234" t="s">
        <v>714</v>
      </c>
      <c r="D1234">
        <v>37241803</v>
      </c>
      <c r="E1234" t="s">
        <v>769</v>
      </c>
      <c r="F1234">
        <v>5783068</v>
      </c>
      <c r="H1234">
        <v>0</v>
      </c>
      <c r="I1234">
        <v>0</v>
      </c>
      <c r="J1234" s="2">
        <v>28000</v>
      </c>
      <c r="K1234" s="2">
        <v>0</v>
      </c>
      <c r="L1234" s="2">
        <v>0</v>
      </c>
      <c r="M1234" s="2">
        <v>28000</v>
      </c>
      <c r="N1234" s="11">
        <f>VLOOKUP(P1234,'CODIGOS RENTISTICOS'!$A$2:E2274,2,FALSE)</f>
        <v>11500000</v>
      </c>
      <c r="O1234" s="11">
        <f>VLOOKUP(P1234,'CODIGOS RENTISTICOS'!$A$2:F4441,3,FALSE)</f>
        <v>130101</v>
      </c>
      <c r="P1234">
        <v>2701</v>
      </c>
      <c r="Q1234" s="2">
        <v>28000</v>
      </c>
    </row>
    <row r="1235" spans="1:17" hidden="1" x14ac:dyDescent="0.2">
      <c r="A1235">
        <v>50000249</v>
      </c>
      <c r="B1235">
        <v>495653</v>
      </c>
      <c r="C1235" t="s">
        <v>817</v>
      </c>
      <c r="D1235">
        <v>91211315</v>
      </c>
      <c r="E1235" t="s">
        <v>769</v>
      </c>
      <c r="F1235">
        <v>6591895</v>
      </c>
      <c r="H1235">
        <v>0</v>
      </c>
      <c r="I1235">
        <v>0</v>
      </c>
      <c r="J1235" s="2">
        <v>5000</v>
      </c>
      <c r="K1235" s="2">
        <v>0</v>
      </c>
      <c r="L1235" s="2">
        <v>0</v>
      </c>
      <c r="M1235" s="2">
        <v>5000</v>
      </c>
      <c r="N1235" s="11">
        <f>VLOOKUP(P1235,'CODIGOS RENTISTICOS'!$A$2:E2275,2,FALSE)</f>
        <v>825000000</v>
      </c>
      <c r="O1235" s="11">
        <f>VLOOKUP(P1235,'CODIGOS RENTISTICOS'!$A$2:F4442,3,FALSE)</f>
        <v>150109</v>
      </c>
      <c r="P1235">
        <v>121245</v>
      </c>
      <c r="Q1235" s="2">
        <v>5000</v>
      </c>
    </row>
    <row r="1236" spans="1:17" hidden="1" x14ac:dyDescent="0.2">
      <c r="A1236">
        <v>50000249</v>
      </c>
      <c r="B1236">
        <v>495723</v>
      </c>
      <c r="C1236" t="s">
        <v>817</v>
      </c>
      <c r="D1236">
        <v>91151536</v>
      </c>
      <c r="E1236" t="s">
        <v>769</v>
      </c>
      <c r="F1236">
        <v>6366234</v>
      </c>
      <c r="H1236">
        <v>0</v>
      </c>
      <c r="I1236">
        <v>0</v>
      </c>
      <c r="J1236" s="2">
        <v>5000</v>
      </c>
      <c r="K1236" s="2">
        <v>0</v>
      </c>
      <c r="L1236" s="2">
        <v>0</v>
      </c>
      <c r="M1236" s="2">
        <v>5000</v>
      </c>
      <c r="N1236" s="11">
        <f>VLOOKUP(P1236,'CODIGOS RENTISTICOS'!$A$2:E2276,2,FALSE)</f>
        <v>825000000</v>
      </c>
      <c r="O1236" s="11">
        <f>VLOOKUP(P1236,'CODIGOS RENTISTICOS'!$A$2:F4443,3,FALSE)</f>
        <v>150109</v>
      </c>
      <c r="P1236">
        <v>121245</v>
      </c>
      <c r="Q1236" s="2">
        <v>5000</v>
      </c>
    </row>
    <row r="1237" spans="1:17" hidden="1" x14ac:dyDescent="0.2">
      <c r="A1237">
        <v>50000249</v>
      </c>
      <c r="B1237">
        <v>495724</v>
      </c>
      <c r="C1237" t="s">
        <v>817</v>
      </c>
      <c r="D1237">
        <v>13811866</v>
      </c>
      <c r="E1237" t="s">
        <v>769</v>
      </c>
      <c r="F1237">
        <v>6797171</v>
      </c>
      <c r="H1237">
        <v>0</v>
      </c>
      <c r="I1237">
        <v>0</v>
      </c>
      <c r="J1237" s="2">
        <v>5000</v>
      </c>
      <c r="K1237" s="2">
        <v>0</v>
      </c>
      <c r="L1237" s="2">
        <v>0</v>
      </c>
      <c r="M1237" s="2">
        <v>5000</v>
      </c>
      <c r="N1237" s="11">
        <f>VLOOKUP(P1237,'CODIGOS RENTISTICOS'!$A$2:E2277,2,FALSE)</f>
        <v>825000000</v>
      </c>
      <c r="O1237" s="11">
        <f>VLOOKUP(P1237,'CODIGOS RENTISTICOS'!$A$2:F4444,3,FALSE)</f>
        <v>150109</v>
      </c>
      <c r="P1237">
        <v>121245</v>
      </c>
      <c r="Q1237" s="2">
        <v>5000</v>
      </c>
    </row>
    <row r="1238" spans="1:17" hidden="1" x14ac:dyDescent="0.2">
      <c r="A1238">
        <v>50000249</v>
      </c>
      <c r="B1238">
        <v>495743</v>
      </c>
      <c r="C1238" t="s">
        <v>817</v>
      </c>
      <c r="D1238">
        <v>91218687</v>
      </c>
      <c r="E1238" t="s">
        <v>769</v>
      </c>
      <c r="F1238">
        <v>495239</v>
      </c>
      <c r="H1238">
        <v>0</v>
      </c>
      <c r="I1238">
        <v>0</v>
      </c>
      <c r="J1238" s="2">
        <v>7500</v>
      </c>
      <c r="K1238" s="2">
        <v>0</v>
      </c>
      <c r="L1238" s="2">
        <v>0</v>
      </c>
      <c r="M1238" s="2">
        <v>7500</v>
      </c>
      <c r="N1238" s="11">
        <f>VLOOKUP(P1238,'CODIGOS RENTISTICOS'!$A$2:E2278,2,FALSE)</f>
        <v>825000000</v>
      </c>
      <c r="O1238" s="11">
        <f>VLOOKUP(P1238,'CODIGOS RENTISTICOS'!$A$2:F4445,3,FALSE)</f>
        <v>150109</v>
      </c>
      <c r="P1238">
        <v>121245</v>
      </c>
      <c r="Q1238" s="2">
        <v>7500</v>
      </c>
    </row>
    <row r="1239" spans="1:17" hidden="1" x14ac:dyDescent="0.2">
      <c r="A1239">
        <v>50000249</v>
      </c>
      <c r="B1239">
        <v>495747</v>
      </c>
      <c r="C1239" t="s">
        <v>817</v>
      </c>
      <c r="D1239">
        <v>91229681</v>
      </c>
      <c r="E1239" t="s">
        <v>769</v>
      </c>
      <c r="F1239">
        <v>6800700</v>
      </c>
      <c r="H1239">
        <v>0</v>
      </c>
      <c r="I1239">
        <v>0</v>
      </c>
      <c r="J1239" s="2">
        <v>5000</v>
      </c>
      <c r="K1239" s="2">
        <v>0</v>
      </c>
      <c r="L1239" s="2">
        <v>0</v>
      </c>
      <c r="M1239" s="2">
        <v>5000</v>
      </c>
      <c r="N1239" s="11">
        <f>VLOOKUP(P1239,'CODIGOS RENTISTICOS'!$A$2:E2279,2,FALSE)</f>
        <v>825000000</v>
      </c>
      <c r="O1239" s="11">
        <f>VLOOKUP(P1239,'CODIGOS RENTISTICOS'!$A$2:F4446,3,FALSE)</f>
        <v>150109</v>
      </c>
      <c r="P1239">
        <v>121245</v>
      </c>
      <c r="Q1239" s="2">
        <v>5000</v>
      </c>
    </row>
    <row r="1240" spans="1:17" hidden="1" x14ac:dyDescent="0.2">
      <c r="A1240">
        <v>50000249</v>
      </c>
      <c r="B1240">
        <v>495748</v>
      </c>
      <c r="C1240" t="s">
        <v>817</v>
      </c>
      <c r="D1240">
        <v>91213623</v>
      </c>
      <c r="E1240" t="s">
        <v>769</v>
      </c>
      <c r="F1240">
        <v>6416855</v>
      </c>
      <c r="H1240">
        <v>0</v>
      </c>
      <c r="I1240">
        <v>0</v>
      </c>
      <c r="J1240" s="2">
        <v>5000</v>
      </c>
      <c r="K1240" s="2">
        <v>0</v>
      </c>
      <c r="L1240" s="2">
        <v>0</v>
      </c>
      <c r="M1240" s="2">
        <v>5000</v>
      </c>
      <c r="N1240" s="11">
        <f>VLOOKUP(P1240,'CODIGOS RENTISTICOS'!$A$2:E2280,2,FALSE)</f>
        <v>825000000</v>
      </c>
      <c r="O1240" s="11">
        <f>VLOOKUP(P1240,'CODIGOS RENTISTICOS'!$A$2:F4447,3,FALSE)</f>
        <v>150109</v>
      </c>
      <c r="P1240">
        <v>121245</v>
      </c>
      <c r="Q1240" s="2">
        <v>5000</v>
      </c>
    </row>
    <row r="1241" spans="1:17" hidden="1" x14ac:dyDescent="0.2">
      <c r="A1241">
        <v>50000249</v>
      </c>
      <c r="B1241">
        <v>1379228</v>
      </c>
      <c r="C1241" t="s">
        <v>817</v>
      </c>
      <c r="D1241">
        <v>8040075165</v>
      </c>
      <c r="E1241" t="s">
        <v>769</v>
      </c>
      <c r="F1241">
        <v>6457706</v>
      </c>
      <c r="H1241">
        <v>0</v>
      </c>
      <c r="I1241">
        <v>0</v>
      </c>
      <c r="J1241" s="2">
        <v>772500</v>
      </c>
      <c r="K1241" s="2">
        <v>0</v>
      </c>
      <c r="L1241" s="2">
        <v>0</v>
      </c>
      <c r="M1241" s="2">
        <v>772500</v>
      </c>
      <c r="N1241" s="11">
        <f>VLOOKUP(P1241,'CODIGOS RENTISTICOS'!$A$2:E2281,2,FALSE)</f>
        <v>825000000</v>
      </c>
      <c r="O1241" s="11">
        <f>VLOOKUP(P1241,'CODIGOS RENTISTICOS'!$A$2:F4448,3,FALSE)</f>
        <v>150109</v>
      </c>
      <c r="P1241">
        <v>121245</v>
      </c>
      <c r="Q1241" s="2">
        <v>772500</v>
      </c>
    </row>
    <row r="1242" spans="1:17" hidden="1" x14ac:dyDescent="0.2">
      <c r="A1242">
        <v>50000249</v>
      </c>
      <c r="B1242">
        <v>1209007</v>
      </c>
      <c r="C1242" t="s">
        <v>811</v>
      </c>
      <c r="D1242">
        <v>6449581</v>
      </c>
      <c r="E1242" t="s">
        <v>769</v>
      </c>
      <c r="F1242">
        <v>4238738</v>
      </c>
      <c r="H1242">
        <v>0</v>
      </c>
      <c r="I1242">
        <v>0</v>
      </c>
      <c r="J1242" s="2">
        <v>7000</v>
      </c>
      <c r="K1242" s="2">
        <v>0</v>
      </c>
      <c r="L1242" s="2">
        <v>0</v>
      </c>
      <c r="M1242" s="2">
        <v>7000</v>
      </c>
      <c r="N1242" s="11">
        <f>VLOOKUP(P1242,'CODIGOS RENTISTICOS'!$A$2:E2282,2,FALSE)</f>
        <v>825000000</v>
      </c>
      <c r="O1242" s="11">
        <f>VLOOKUP(P1242,'CODIGOS RENTISTICOS'!$A$2:F4449,3,FALSE)</f>
        <v>150109</v>
      </c>
      <c r="P1242">
        <v>121245</v>
      </c>
      <c r="Q1242" s="2">
        <v>7000</v>
      </c>
    </row>
    <row r="1243" spans="1:17" hidden="1" x14ac:dyDescent="0.2">
      <c r="A1243">
        <v>50000249</v>
      </c>
      <c r="B1243">
        <v>1209008</v>
      </c>
      <c r="C1243" t="s">
        <v>811</v>
      </c>
      <c r="D1243">
        <v>16744805</v>
      </c>
      <c r="E1243" t="s">
        <v>769</v>
      </c>
      <c r="F1243">
        <v>6815725</v>
      </c>
      <c r="H1243">
        <v>0</v>
      </c>
      <c r="I1243">
        <v>0</v>
      </c>
      <c r="J1243" s="2">
        <v>7000</v>
      </c>
      <c r="K1243" s="2">
        <v>0</v>
      </c>
      <c r="L1243" s="2">
        <v>0</v>
      </c>
      <c r="M1243" s="2">
        <v>7000</v>
      </c>
      <c r="N1243" s="11">
        <f>VLOOKUP(P1243,'CODIGOS RENTISTICOS'!$A$2:E2283,2,FALSE)</f>
        <v>825000000</v>
      </c>
      <c r="O1243" s="11">
        <f>VLOOKUP(P1243,'CODIGOS RENTISTICOS'!$A$2:F4450,3,FALSE)</f>
        <v>150109</v>
      </c>
      <c r="P1243">
        <v>121245</v>
      </c>
      <c r="Q1243" s="2">
        <v>7000</v>
      </c>
    </row>
    <row r="1244" spans="1:17" hidden="1" x14ac:dyDescent="0.2">
      <c r="A1244">
        <v>50000249</v>
      </c>
      <c r="B1244">
        <v>1175753</v>
      </c>
      <c r="C1244" t="s">
        <v>811</v>
      </c>
      <c r="D1244">
        <v>8903042190</v>
      </c>
      <c r="E1244" t="s">
        <v>769</v>
      </c>
      <c r="F1244">
        <v>484926</v>
      </c>
      <c r="H1244">
        <v>0</v>
      </c>
      <c r="I1244">
        <v>1</v>
      </c>
      <c r="J1244" s="2">
        <v>0</v>
      </c>
      <c r="K1244" s="2">
        <v>0</v>
      </c>
      <c r="L1244" s="2">
        <v>179000</v>
      </c>
      <c r="M1244" s="2">
        <v>179000</v>
      </c>
      <c r="N1244" s="11">
        <f>VLOOKUP(P1244,'CODIGOS RENTISTICOS'!$A$2:E2284,2,FALSE)</f>
        <v>825000000</v>
      </c>
      <c r="O1244" s="11">
        <f>VLOOKUP(P1244,'CODIGOS RENTISTICOS'!$A$2:F4451,3,FALSE)</f>
        <v>150109</v>
      </c>
      <c r="P1244">
        <v>121245</v>
      </c>
      <c r="Q1244" s="2">
        <v>179000</v>
      </c>
    </row>
    <row r="1245" spans="1:17" x14ac:dyDescent="0.2">
      <c r="A1245">
        <v>50000249</v>
      </c>
      <c r="B1245">
        <v>400830</v>
      </c>
      <c r="C1245" t="s">
        <v>812</v>
      </c>
      <c r="D1245">
        <v>16511611</v>
      </c>
      <c r="E1245" t="s">
        <v>769</v>
      </c>
      <c r="F1245">
        <v>0</v>
      </c>
      <c r="H1245">
        <v>0</v>
      </c>
      <c r="I1245">
        <v>0</v>
      </c>
      <c r="J1245" s="2">
        <v>50000</v>
      </c>
      <c r="K1245" s="2">
        <v>0</v>
      </c>
      <c r="L1245" s="2">
        <v>0</v>
      </c>
      <c r="M1245" s="2">
        <v>50000</v>
      </c>
      <c r="N1245" s="11">
        <f>VLOOKUP(P1245,'CODIGOS RENTISTICOS'!$A$2:E2285,2,FALSE)</f>
        <v>11100000</v>
      </c>
      <c r="O1245" s="11">
        <f>VLOOKUP(P1245,'CODIGOS RENTISTICOS'!$A$2:F4452,3,FALSE)</f>
        <v>150101</v>
      </c>
      <c r="P1245">
        <v>121275</v>
      </c>
      <c r="Q1245" s="2">
        <v>50000</v>
      </c>
    </row>
    <row r="1246" spans="1:17" x14ac:dyDescent="0.2">
      <c r="A1246">
        <v>50000249</v>
      </c>
      <c r="B1246">
        <v>400835</v>
      </c>
      <c r="C1246" t="s">
        <v>812</v>
      </c>
      <c r="D1246">
        <v>12795313</v>
      </c>
      <c r="E1246" t="s">
        <v>769</v>
      </c>
      <c r="F1246">
        <v>2412246</v>
      </c>
      <c r="H1246">
        <v>0</v>
      </c>
      <c r="I1246">
        <v>0</v>
      </c>
      <c r="J1246" s="2">
        <v>59000</v>
      </c>
      <c r="K1246" s="2">
        <v>0</v>
      </c>
      <c r="L1246" s="2">
        <v>0</v>
      </c>
      <c r="M1246" s="2">
        <v>59000</v>
      </c>
      <c r="N1246" s="11">
        <f>VLOOKUP(P1246,'CODIGOS RENTISTICOS'!$A$2:E2286,2,FALSE)</f>
        <v>11100000</v>
      </c>
      <c r="O1246" s="11">
        <f>VLOOKUP(P1246,'CODIGOS RENTISTICOS'!$A$2:F4453,3,FALSE)</f>
        <v>150101</v>
      </c>
      <c r="P1246">
        <v>121275</v>
      </c>
      <c r="Q1246" s="2">
        <v>59000</v>
      </c>
    </row>
    <row r="1247" spans="1:17" x14ac:dyDescent="0.2">
      <c r="A1247">
        <v>50000249</v>
      </c>
      <c r="B1247">
        <v>400836</v>
      </c>
      <c r="C1247" t="s">
        <v>812</v>
      </c>
      <c r="D1247">
        <v>16505416</v>
      </c>
      <c r="E1247" t="s">
        <v>769</v>
      </c>
      <c r="F1247">
        <v>2412246</v>
      </c>
      <c r="H1247">
        <v>0</v>
      </c>
      <c r="I1247">
        <v>0</v>
      </c>
      <c r="J1247" s="2">
        <v>49000</v>
      </c>
      <c r="K1247" s="2">
        <v>0</v>
      </c>
      <c r="L1247" s="2">
        <v>0</v>
      </c>
      <c r="M1247" s="2">
        <v>49000</v>
      </c>
      <c r="N1247" s="11">
        <f>VLOOKUP(P1247,'CODIGOS RENTISTICOS'!$A$2:E2287,2,FALSE)</f>
        <v>11100000</v>
      </c>
      <c r="O1247" s="11">
        <f>VLOOKUP(P1247,'CODIGOS RENTISTICOS'!$A$2:F4454,3,FALSE)</f>
        <v>150101</v>
      </c>
      <c r="P1247">
        <v>121275</v>
      </c>
      <c r="Q1247" s="2">
        <v>49000</v>
      </c>
    </row>
    <row r="1248" spans="1:17" hidden="1" x14ac:dyDescent="0.2">
      <c r="A1248">
        <v>50000249</v>
      </c>
      <c r="B1248">
        <v>882300</v>
      </c>
      <c r="C1248" t="s">
        <v>594</v>
      </c>
      <c r="D1248">
        <v>8050071111</v>
      </c>
      <c r="E1248" t="s">
        <v>769</v>
      </c>
      <c r="F1248">
        <v>6839002</v>
      </c>
      <c r="H1248">
        <v>0</v>
      </c>
      <c r="I1248">
        <v>0</v>
      </c>
      <c r="J1248" s="2">
        <v>2767</v>
      </c>
      <c r="K1248" s="2">
        <v>0</v>
      </c>
      <c r="L1248" s="2">
        <v>0</v>
      </c>
      <c r="M1248" s="2">
        <v>2767</v>
      </c>
      <c r="N1248" s="11">
        <f>VLOOKUP(P1248,'CODIGOS RENTISTICOS'!$A$2:E2288,2,FALSE)</f>
        <v>96400000</v>
      </c>
      <c r="O1248" s="11">
        <f>VLOOKUP(P1248,'CODIGOS RENTISTICOS'!$A$2:F4455,3,FALSE)</f>
        <v>370101</v>
      </c>
      <c r="P1248">
        <v>121280</v>
      </c>
      <c r="Q1248" s="2">
        <v>2767</v>
      </c>
    </row>
    <row r="1249" spans="1:17" hidden="1" x14ac:dyDescent="0.2">
      <c r="A1249">
        <v>50000249</v>
      </c>
      <c r="B1249">
        <v>882302</v>
      </c>
      <c r="C1249" t="s">
        <v>594</v>
      </c>
      <c r="D1249">
        <v>8050071111</v>
      </c>
      <c r="E1249" t="s">
        <v>769</v>
      </c>
      <c r="F1249">
        <v>6839002</v>
      </c>
      <c r="H1249">
        <v>0</v>
      </c>
      <c r="I1249">
        <v>0</v>
      </c>
      <c r="J1249" s="2">
        <v>2767</v>
      </c>
      <c r="K1249" s="2">
        <v>0</v>
      </c>
      <c r="L1249" s="2">
        <v>0</v>
      </c>
      <c r="M1249" s="2">
        <v>2767</v>
      </c>
      <c r="N1249" s="11">
        <f>VLOOKUP(P1249,'CODIGOS RENTISTICOS'!$A$2:E2289,2,FALSE)</f>
        <v>96400000</v>
      </c>
      <c r="O1249" s="11">
        <f>VLOOKUP(P1249,'CODIGOS RENTISTICOS'!$A$2:F4456,3,FALSE)</f>
        <v>370101</v>
      </c>
      <c r="P1249">
        <v>121280</v>
      </c>
      <c r="Q1249" s="2">
        <v>2767</v>
      </c>
    </row>
    <row r="1250" spans="1:17" hidden="1" x14ac:dyDescent="0.2">
      <c r="A1250">
        <v>50000249</v>
      </c>
      <c r="B1250">
        <v>1314480</v>
      </c>
      <c r="C1250" t="s">
        <v>811</v>
      </c>
      <c r="D1250">
        <v>8001499331</v>
      </c>
      <c r="E1250" t="s">
        <v>769</v>
      </c>
      <c r="F1250">
        <v>6652806</v>
      </c>
      <c r="H1250">
        <v>0</v>
      </c>
      <c r="I1250">
        <v>0</v>
      </c>
      <c r="J1250" s="2">
        <v>210000</v>
      </c>
      <c r="K1250" s="2">
        <v>0</v>
      </c>
      <c r="L1250" s="2">
        <v>0</v>
      </c>
      <c r="M1250" s="2">
        <v>210000</v>
      </c>
      <c r="N1250" s="11">
        <f>VLOOKUP(P1250,'CODIGOS RENTISTICOS'!$A$2:E2290,2,FALSE)</f>
        <v>825000000</v>
      </c>
      <c r="O1250" s="11">
        <f>VLOOKUP(P1250,'CODIGOS RENTISTICOS'!$A$2:F4457,3,FALSE)</f>
        <v>150109</v>
      </c>
      <c r="P1250">
        <v>121245</v>
      </c>
      <c r="Q1250" s="2">
        <v>210000</v>
      </c>
    </row>
    <row r="1251" spans="1:17" hidden="1" x14ac:dyDescent="0.2">
      <c r="A1251">
        <v>50000249</v>
      </c>
      <c r="B1251">
        <v>1387449</v>
      </c>
      <c r="C1251" t="s">
        <v>811</v>
      </c>
      <c r="D1251">
        <v>16738366</v>
      </c>
      <c r="E1251" t="s">
        <v>769</v>
      </c>
      <c r="F1251">
        <v>4392148</v>
      </c>
      <c r="H1251">
        <v>0</v>
      </c>
      <c r="I1251">
        <v>0</v>
      </c>
      <c r="J1251" s="2">
        <v>5000</v>
      </c>
      <c r="K1251" s="2">
        <v>0</v>
      </c>
      <c r="L1251" s="2">
        <v>0</v>
      </c>
      <c r="M1251" s="2">
        <v>5000</v>
      </c>
      <c r="N1251" s="11">
        <f>VLOOKUP(P1251,'CODIGOS RENTISTICOS'!$A$2:E2291,2,FALSE)</f>
        <v>825000000</v>
      </c>
      <c r="O1251" s="11">
        <f>VLOOKUP(P1251,'CODIGOS RENTISTICOS'!$A$2:F4458,3,FALSE)</f>
        <v>150109</v>
      </c>
      <c r="P1251">
        <v>121245</v>
      </c>
      <c r="Q1251" s="2">
        <v>5000</v>
      </c>
    </row>
    <row r="1252" spans="1:17" hidden="1" x14ac:dyDescent="0.2">
      <c r="A1252">
        <v>50000249</v>
      </c>
      <c r="B1252">
        <v>1043694</v>
      </c>
      <c r="C1252" t="s">
        <v>574</v>
      </c>
      <c r="D1252">
        <v>8913800034</v>
      </c>
      <c r="E1252" t="s">
        <v>769</v>
      </c>
      <c r="F1252">
        <v>2705862</v>
      </c>
      <c r="H1252">
        <v>0</v>
      </c>
      <c r="I1252">
        <v>1</v>
      </c>
      <c r="J1252" s="2">
        <v>0</v>
      </c>
      <c r="K1252" s="2">
        <v>0</v>
      </c>
      <c r="L1252" s="2">
        <v>30348645</v>
      </c>
      <c r="M1252" s="2">
        <v>30348645</v>
      </c>
      <c r="N1252" s="11">
        <f>VLOOKUP(P1252,'CODIGOS RENTISTICOS'!$A$2:E2292,2,FALSE)</f>
        <v>96300000</v>
      </c>
      <c r="O1252" s="11">
        <f>VLOOKUP(P1252,'CODIGOS RENTISTICOS'!$A$2:F4459,3,FALSE)</f>
        <v>360107</v>
      </c>
      <c r="P1252">
        <v>121215</v>
      </c>
      <c r="Q1252" s="2">
        <v>30348645</v>
      </c>
    </row>
    <row r="1253" spans="1:17" hidden="1" x14ac:dyDescent="0.2">
      <c r="A1253">
        <v>50000249</v>
      </c>
      <c r="B1253">
        <v>1187001</v>
      </c>
      <c r="C1253" t="s">
        <v>800</v>
      </c>
      <c r="D1253">
        <v>8919002800</v>
      </c>
      <c r="E1253" t="s">
        <v>769</v>
      </c>
      <c r="F1253">
        <v>2244004</v>
      </c>
      <c r="H1253">
        <v>0</v>
      </c>
      <c r="I1253">
        <v>1</v>
      </c>
      <c r="J1253" s="2">
        <v>0</v>
      </c>
      <c r="K1253" s="2">
        <v>19925346</v>
      </c>
      <c r="L1253" s="2">
        <v>0</v>
      </c>
      <c r="M1253" s="2">
        <v>19925346</v>
      </c>
      <c r="N1253" s="11">
        <f>VLOOKUP(P1253,'CODIGOS RENTISTICOS'!$A$2:E2293,2,FALSE)</f>
        <v>96300000</v>
      </c>
      <c r="O1253" s="11">
        <f>VLOOKUP(P1253,'CODIGOS RENTISTICOS'!$A$2:F4460,3,FALSE)</f>
        <v>360107</v>
      </c>
      <c r="P1253">
        <v>121215</v>
      </c>
      <c r="Q1253" s="2">
        <v>19925346</v>
      </c>
    </row>
    <row r="1254" spans="1:17" hidden="1" x14ac:dyDescent="0.2">
      <c r="A1254">
        <v>50000249</v>
      </c>
      <c r="B1254">
        <v>417339</v>
      </c>
      <c r="C1254" t="s">
        <v>813</v>
      </c>
      <c r="D1254">
        <v>68292666</v>
      </c>
      <c r="E1254" t="s">
        <v>769</v>
      </c>
      <c r="F1254">
        <v>8855292</v>
      </c>
      <c r="H1254">
        <v>0</v>
      </c>
      <c r="I1254">
        <v>0</v>
      </c>
      <c r="J1254" s="2">
        <v>55350</v>
      </c>
      <c r="K1254" s="2">
        <v>0</v>
      </c>
      <c r="L1254" s="2">
        <v>0</v>
      </c>
      <c r="M1254" s="2">
        <v>55350</v>
      </c>
      <c r="N1254" s="11">
        <f>VLOOKUP(P1254,'CODIGOS RENTISTICOS'!$A$2:E2294,2,FALSE)</f>
        <v>96300000</v>
      </c>
      <c r="O1254" s="11">
        <f>VLOOKUP(P1254,'CODIGOS RENTISTICOS'!$A$2:F4461,3,FALSE)</f>
        <v>360101</v>
      </c>
      <c r="P1254">
        <v>270913</v>
      </c>
      <c r="Q1254" s="2">
        <v>55350</v>
      </c>
    </row>
    <row r="1255" spans="1:17" hidden="1" x14ac:dyDescent="0.2">
      <c r="A1255">
        <v>50000249</v>
      </c>
      <c r="B1255">
        <v>417401</v>
      </c>
      <c r="C1255" t="s">
        <v>813</v>
      </c>
      <c r="D1255">
        <v>79943341</v>
      </c>
      <c r="E1255" t="s">
        <v>769</v>
      </c>
      <c r="F1255">
        <v>8886057</v>
      </c>
      <c r="H1255">
        <v>0</v>
      </c>
      <c r="I1255">
        <v>0</v>
      </c>
      <c r="J1255" s="2">
        <v>3500</v>
      </c>
      <c r="K1255" s="2">
        <v>0</v>
      </c>
      <c r="L1255" s="2">
        <v>0</v>
      </c>
      <c r="M1255" s="2">
        <v>3500</v>
      </c>
      <c r="N1255" s="11">
        <f>VLOOKUP(P1255,'CODIGOS RENTISTICOS'!$A$2:E2295,2,FALSE)</f>
        <v>96300000</v>
      </c>
      <c r="O1255" s="11">
        <f>VLOOKUP(P1255,'CODIGOS RENTISTICOS'!$A$2:F4462,3,FALSE)</f>
        <v>360101</v>
      </c>
      <c r="P1255">
        <v>121270</v>
      </c>
      <c r="Q1255" s="2">
        <v>3500</v>
      </c>
    </row>
    <row r="1256" spans="1:17" hidden="1" x14ac:dyDescent="0.2">
      <c r="A1256">
        <v>50000249</v>
      </c>
      <c r="B1256">
        <v>417404</v>
      </c>
      <c r="C1256" t="s">
        <v>813</v>
      </c>
      <c r="D1256">
        <v>52344253</v>
      </c>
      <c r="E1256" t="s">
        <v>769</v>
      </c>
      <c r="F1256">
        <v>8884343</v>
      </c>
      <c r="H1256">
        <v>0</v>
      </c>
      <c r="I1256">
        <v>0</v>
      </c>
      <c r="J1256" s="2">
        <v>55000</v>
      </c>
      <c r="K1256" s="2">
        <v>0</v>
      </c>
      <c r="L1256" s="2">
        <v>0</v>
      </c>
      <c r="M1256" s="2">
        <v>55000</v>
      </c>
      <c r="N1256" s="11">
        <f>VLOOKUP(P1256,'CODIGOS RENTISTICOS'!$A$2:E2296,2,FALSE)</f>
        <v>96300000</v>
      </c>
      <c r="O1256" s="11">
        <f>VLOOKUP(P1256,'CODIGOS RENTISTICOS'!$A$2:F4463,3,FALSE)</f>
        <v>360101</v>
      </c>
      <c r="P1256">
        <v>121270</v>
      </c>
      <c r="Q1256" s="2">
        <v>55000</v>
      </c>
    </row>
    <row r="1257" spans="1:17" hidden="1" x14ac:dyDescent="0.2">
      <c r="A1257">
        <v>50000249</v>
      </c>
      <c r="B1257">
        <v>417405</v>
      </c>
      <c r="C1257" t="s">
        <v>813</v>
      </c>
      <c r="D1257">
        <v>17590241</v>
      </c>
      <c r="E1257" t="s">
        <v>769</v>
      </c>
      <c r="F1257">
        <v>8855904</v>
      </c>
      <c r="H1257">
        <v>0</v>
      </c>
      <c r="I1257">
        <v>0</v>
      </c>
      <c r="J1257" s="2">
        <v>3500</v>
      </c>
      <c r="K1257" s="2">
        <v>0</v>
      </c>
      <c r="L1257" s="2">
        <v>0</v>
      </c>
      <c r="M1257" s="2">
        <v>3500</v>
      </c>
      <c r="N1257" s="11">
        <f>VLOOKUP(P1257,'CODIGOS RENTISTICOS'!$A$2:E2297,2,FALSE)</f>
        <v>96300000</v>
      </c>
      <c r="O1257" s="11">
        <f>VLOOKUP(P1257,'CODIGOS RENTISTICOS'!$A$2:F4464,3,FALSE)</f>
        <v>360101</v>
      </c>
      <c r="P1257">
        <v>270913</v>
      </c>
      <c r="Q1257" s="2">
        <v>3500</v>
      </c>
    </row>
    <row r="1258" spans="1:17" x14ac:dyDescent="0.2">
      <c r="A1258">
        <v>50000249</v>
      </c>
      <c r="B1258">
        <v>632575</v>
      </c>
      <c r="C1258" t="s">
        <v>717</v>
      </c>
      <c r="D1258">
        <v>1958865</v>
      </c>
      <c r="E1258" t="s">
        <v>769</v>
      </c>
      <c r="F1258">
        <v>5123522</v>
      </c>
      <c r="H1258">
        <v>0</v>
      </c>
      <c r="I1258">
        <v>0</v>
      </c>
      <c r="J1258" s="2">
        <v>109553</v>
      </c>
      <c r="K1258" s="2">
        <v>0</v>
      </c>
      <c r="L1258" s="2">
        <v>0</v>
      </c>
      <c r="M1258" s="2">
        <v>109553</v>
      </c>
      <c r="N1258" s="11">
        <f>VLOOKUP(P1258,'CODIGOS RENTISTICOS'!$A$2:E2298,2,FALSE)</f>
        <v>11100000</v>
      </c>
      <c r="O1258" s="11">
        <f>VLOOKUP(P1258,'CODIGOS RENTISTICOS'!$A$2:F4465,3,FALSE)</f>
        <v>150101</v>
      </c>
      <c r="P1258">
        <v>121275</v>
      </c>
      <c r="Q1258" s="2">
        <v>109553</v>
      </c>
    </row>
    <row r="1259" spans="1:17" hidden="1" x14ac:dyDescent="0.2">
      <c r="A1259">
        <v>50000249</v>
      </c>
      <c r="B1259">
        <v>1294636</v>
      </c>
      <c r="C1259" t="s">
        <v>591</v>
      </c>
      <c r="D1259">
        <v>10555112</v>
      </c>
      <c r="E1259" t="s">
        <v>769</v>
      </c>
      <c r="F1259">
        <v>4508439</v>
      </c>
      <c r="H1259">
        <v>0</v>
      </c>
      <c r="I1259">
        <v>0</v>
      </c>
      <c r="J1259" s="2">
        <v>5000</v>
      </c>
      <c r="K1259" s="2">
        <v>0</v>
      </c>
      <c r="L1259" s="2">
        <v>0</v>
      </c>
      <c r="M1259" s="2">
        <v>5000</v>
      </c>
      <c r="N1259" s="11">
        <f>VLOOKUP(P1259,'CODIGOS RENTISTICOS'!$A$2:E2299,2,FALSE)</f>
        <v>825000000</v>
      </c>
      <c r="O1259" s="11">
        <f>VLOOKUP(P1259,'CODIGOS RENTISTICOS'!$A$2:F4466,3,FALSE)</f>
        <v>150109</v>
      </c>
      <c r="P1259">
        <v>121245</v>
      </c>
      <c r="Q1259" s="2">
        <v>5000</v>
      </c>
    </row>
    <row r="1260" spans="1:17" hidden="1" x14ac:dyDescent="0.2">
      <c r="A1260">
        <v>50000249</v>
      </c>
      <c r="B1260">
        <v>233157</v>
      </c>
      <c r="C1260" t="s">
        <v>591</v>
      </c>
      <c r="D1260">
        <v>8600542499</v>
      </c>
      <c r="E1260" t="s">
        <v>769</v>
      </c>
      <c r="F1260">
        <v>4252121</v>
      </c>
      <c r="H1260">
        <v>0</v>
      </c>
      <c r="I1260">
        <v>0</v>
      </c>
      <c r="J1260" s="2">
        <v>25000</v>
      </c>
      <c r="K1260" s="2">
        <v>0</v>
      </c>
      <c r="L1260" s="2">
        <v>0</v>
      </c>
      <c r="M1260" s="2">
        <v>25000</v>
      </c>
      <c r="N1260" s="11">
        <f>VLOOKUP(P1260,'CODIGOS RENTISTICOS'!$A$2:E2300,2,FALSE)</f>
        <v>825000000</v>
      </c>
      <c r="O1260" s="11">
        <f>VLOOKUP(P1260,'CODIGOS RENTISTICOS'!$A$2:F4467,3,FALSE)</f>
        <v>150109</v>
      </c>
      <c r="P1260">
        <v>121245</v>
      </c>
      <c r="Q1260" s="2">
        <v>25000</v>
      </c>
    </row>
    <row r="1261" spans="1:17" hidden="1" x14ac:dyDescent="0.2">
      <c r="A1261">
        <v>50000249</v>
      </c>
      <c r="B1261">
        <v>233158</v>
      </c>
      <c r="C1261" t="s">
        <v>591</v>
      </c>
      <c r="D1261">
        <v>111111</v>
      </c>
      <c r="E1261" t="s">
        <v>769</v>
      </c>
      <c r="F1261">
        <v>2234381</v>
      </c>
      <c r="H1261">
        <v>0</v>
      </c>
      <c r="I1261">
        <v>0</v>
      </c>
      <c r="J1261" s="2">
        <v>7000</v>
      </c>
      <c r="K1261" s="2">
        <v>0</v>
      </c>
      <c r="L1261" s="2">
        <v>0</v>
      </c>
      <c r="M1261" s="2">
        <v>7000</v>
      </c>
      <c r="N1261" s="11">
        <f>VLOOKUP(P1261,'CODIGOS RENTISTICOS'!$A$2:E2301,2,FALSE)</f>
        <v>825000000</v>
      </c>
      <c r="O1261" s="11">
        <f>VLOOKUP(P1261,'CODIGOS RENTISTICOS'!$A$2:F4468,3,FALSE)</f>
        <v>150109</v>
      </c>
      <c r="P1261">
        <v>121245</v>
      </c>
      <c r="Q1261" s="2">
        <v>7000</v>
      </c>
    </row>
    <row r="1262" spans="1:17" hidden="1" x14ac:dyDescent="0.2">
      <c r="A1262">
        <v>50000249</v>
      </c>
      <c r="B1262">
        <v>681982</v>
      </c>
      <c r="C1262" t="s">
        <v>591</v>
      </c>
      <c r="D1262">
        <v>14882775</v>
      </c>
      <c r="E1262" t="s">
        <v>769</v>
      </c>
      <c r="F1262">
        <v>2051560</v>
      </c>
      <c r="H1262">
        <v>0</v>
      </c>
      <c r="I1262">
        <v>0</v>
      </c>
      <c r="J1262" s="2">
        <v>7000</v>
      </c>
      <c r="K1262" s="2">
        <v>0</v>
      </c>
      <c r="L1262" s="2">
        <v>0</v>
      </c>
      <c r="M1262" s="2">
        <v>7000</v>
      </c>
      <c r="N1262" s="11">
        <f>VLOOKUP(P1262,'CODIGOS RENTISTICOS'!$A$2:E2302,2,FALSE)</f>
        <v>825000000</v>
      </c>
      <c r="O1262" s="11">
        <f>VLOOKUP(P1262,'CODIGOS RENTISTICOS'!$A$2:F4469,3,FALSE)</f>
        <v>150109</v>
      </c>
      <c r="P1262">
        <v>121245</v>
      </c>
      <c r="Q1262" s="2">
        <v>7000</v>
      </c>
    </row>
    <row r="1263" spans="1:17" hidden="1" x14ac:dyDescent="0.2">
      <c r="A1263">
        <v>50000249</v>
      </c>
      <c r="B1263">
        <v>9628768</v>
      </c>
      <c r="C1263" t="s">
        <v>591</v>
      </c>
      <c r="D1263">
        <v>8600020959</v>
      </c>
      <c r="E1263" t="s">
        <v>769</v>
      </c>
      <c r="F1263">
        <v>4178590</v>
      </c>
      <c r="H1263">
        <v>0</v>
      </c>
      <c r="I1263">
        <v>1</v>
      </c>
      <c r="J1263" s="2">
        <v>0</v>
      </c>
      <c r="K1263" s="2">
        <v>0</v>
      </c>
      <c r="L1263" s="2">
        <v>1344000</v>
      </c>
      <c r="M1263" s="2">
        <v>1344000</v>
      </c>
      <c r="N1263" s="11">
        <f>VLOOKUP(P1263,'CODIGOS RENTISTICOS'!$A$2:E2303,2,FALSE)</f>
        <v>825000000</v>
      </c>
      <c r="O1263" s="11">
        <f>VLOOKUP(P1263,'CODIGOS RENTISTICOS'!$A$2:F4470,3,FALSE)</f>
        <v>150109</v>
      </c>
      <c r="P1263">
        <v>121245</v>
      </c>
      <c r="Q1263" s="2">
        <v>1344000</v>
      </c>
    </row>
    <row r="1264" spans="1:17" hidden="1" x14ac:dyDescent="0.2">
      <c r="A1264">
        <v>50000249</v>
      </c>
      <c r="B1264">
        <v>527087</v>
      </c>
      <c r="C1264" t="s">
        <v>591</v>
      </c>
      <c r="D1264">
        <v>8001625212</v>
      </c>
      <c r="E1264" t="s">
        <v>770</v>
      </c>
      <c r="F1264">
        <v>6263066</v>
      </c>
      <c r="H1264">
        <v>0</v>
      </c>
      <c r="I1264">
        <v>0</v>
      </c>
      <c r="J1264" s="2">
        <v>40000</v>
      </c>
      <c r="K1264" s="2">
        <v>0</v>
      </c>
      <c r="L1264" s="2">
        <v>0</v>
      </c>
      <c r="M1264" s="2">
        <v>40000</v>
      </c>
      <c r="N1264" s="11">
        <f>VLOOKUP(P1264,'CODIGOS RENTISTICOS'!$A$2:E2304,2,FALSE)</f>
        <v>825000000</v>
      </c>
      <c r="O1264" s="11">
        <f>VLOOKUP(P1264,'CODIGOS RENTISTICOS'!$A$2:F4471,3,FALSE)</f>
        <v>150109</v>
      </c>
      <c r="P1264">
        <v>121245</v>
      </c>
      <c r="Q1264" s="2">
        <v>40000</v>
      </c>
    </row>
    <row r="1265" spans="1:17" hidden="1" x14ac:dyDescent="0.2">
      <c r="A1265">
        <v>50000249</v>
      </c>
      <c r="B1265">
        <v>527088</v>
      </c>
      <c r="C1265" t="s">
        <v>591</v>
      </c>
      <c r="D1265">
        <v>8300620250</v>
      </c>
      <c r="E1265" t="s">
        <v>770</v>
      </c>
      <c r="F1265">
        <v>2563638</v>
      </c>
      <c r="H1265">
        <v>0</v>
      </c>
      <c r="I1265">
        <v>0</v>
      </c>
      <c r="J1265" s="2">
        <v>220000</v>
      </c>
      <c r="K1265" s="2">
        <v>0</v>
      </c>
      <c r="L1265" s="2">
        <v>0</v>
      </c>
      <c r="M1265" s="2">
        <v>220000</v>
      </c>
      <c r="N1265" s="11">
        <f>VLOOKUP(P1265,'CODIGOS RENTISTICOS'!$A$2:E2305,2,FALSE)</f>
        <v>825000000</v>
      </c>
      <c r="O1265" s="11">
        <f>VLOOKUP(P1265,'CODIGOS RENTISTICOS'!$A$2:F4472,3,FALSE)</f>
        <v>150109</v>
      </c>
      <c r="P1265">
        <v>121245</v>
      </c>
      <c r="Q1265" s="2">
        <v>220000</v>
      </c>
    </row>
    <row r="1266" spans="1:17" hidden="1" x14ac:dyDescent="0.2">
      <c r="A1266">
        <v>50000249</v>
      </c>
      <c r="B1266">
        <v>8091803</v>
      </c>
      <c r="C1266" t="s">
        <v>591</v>
      </c>
      <c r="D1266">
        <v>8002307251</v>
      </c>
      <c r="E1266" t="s">
        <v>770</v>
      </c>
      <c r="F1266">
        <v>3603600</v>
      </c>
      <c r="H1266">
        <v>0</v>
      </c>
      <c r="I1266">
        <v>0</v>
      </c>
      <c r="J1266" s="2">
        <v>7000</v>
      </c>
      <c r="K1266" s="2">
        <v>0</v>
      </c>
      <c r="L1266" s="2">
        <v>0</v>
      </c>
      <c r="M1266" s="2">
        <v>7000</v>
      </c>
      <c r="N1266" s="11">
        <f>VLOOKUP(P1266,'CODIGOS RENTISTICOS'!$A$2:E2306,2,FALSE)</f>
        <v>825000000</v>
      </c>
      <c r="O1266" s="11">
        <f>VLOOKUP(P1266,'CODIGOS RENTISTICOS'!$A$2:F4473,3,FALSE)</f>
        <v>150109</v>
      </c>
      <c r="P1266">
        <v>121245</v>
      </c>
      <c r="Q1266" s="2">
        <v>7000</v>
      </c>
    </row>
    <row r="1267" spans="1:17" hidden="1" x14ac:dyDescent="0.2">
      <c r="A1267">
        <v>50000249</v>
      </c>
      <c r="B1267">
        <v>1395459</v>
      </c>
      <c r="C1267" t="s">
        <v>591</v>
      </c>
      <c r="D1267">
        <v>8001207043</v>
      </c>
      <c r="E1267" t="s">
        <v>770</v>
      </c>
      <c r="F1267">
        <v>5338236</v>
      </c>
      <c r="H1267">
        <v>0</v>
      </c>
      <c r="I1267">
        <v>0</v>
      </c>
      <c r="J1267" s="2">
        <v>28000</v>
      </c>
      <c r="K1267" s="2">
        <v>0</v>
      </c>
      <c r="L1267" s="2">
        <v>0</v>
      </c>
      <c r="M1267" s="2">
        <v>28000</v>
      </c>
      <c r="N1267" s="11">
        <f>VLOOKUP(P1267,'CODIGOS RENTISTICOS'!$A$2:E2307,2,FALSE)</f>
        <v>825000000</v>
      </c>
      <c r="O1267" s="11">
        <f>VLOOKUP(P1267,'CODIGOS RENTISTICOS'!$A$2:F4474,3,FALSE)</f>
        <v>150109</v>
      </c>
      <c r="P1267">
        <v>121245</v>
      </c>
      <c r="Q1267" s="2">
        <v>28000</v>
      </c>
    </row>
    <row r="1268" spans="1:17" hidden="1" x14ac:dyDescent="0.2">
      <c r="A1268">
        <v>50000249</v>
      </c>
      <c r="B1268">
        <v>1144485</v>
      </c>
      <c r="C1268" t="s">
        <v>591</v>
      </c>
      <c r="D1268">
        <v>8300557320</v>
      </c>
      <c r="E1268" t="s">
        <v>770</v>
      </c>
      <c r="F1268">
        <v>2613397</v>
      </c>
      <c r="H1268">
        <v>0</v>
      </c>
      <c r="I1268">
        <v>0</v>
      </c>
      <c r="J1268" s="2">
        <v>2767</v>
      </c>
      <c r="K1268" s="2">
        <v>0</v>
      </c>
      <c r="L1268" s="2">
        <v>0</v>
      </c>
      <c r="M1268" s="2">
        <v>2767</v>
      </c>
      <c r="N1268" s="11">
        <f>VLOOKUP(P1268,'CODIGOS RENTISTICOS'!$A$2:E2308,2,FALSE)</f>
        <v>96400000</v>
      </c>
      <c r="O1268" s="11">
        <f>VLOOKUP(P1268,'CODIGOS RENTISTICOS'!$A$2:F4475,3,FALSE)</f>
        <v>370101</v>
      </c>
      <c r="P1268">
        <v>121280</v>
      </c>
      <c r="Q1268" s="2">
        <v>2767</v>
      </c>
    </row>
    <row r="1269" spans="1:17" hidden="1" x14ac:dyDescent="0.2">
      <c r="A1269">
        <v>50000249</v>
      </c>
      <c r="B1269">
        <v>1325734</v>
      </c>
      <c r="C1269" t="s">
        <v>591</v>
      </c>
      <c r="D1269">
        <v>19469557</v>
      </c>
      <c r="E1269" t="s">
        <v>770</v>
      </c>
      <c r="F1269">
        <v>4162549</v>
      </c>
      <c r="H1269">
        <v>0</v>
      </c>
      <c r="I1269">
        <v>0</v>
      </c>
      <c r="J1269" s="2">
        <v>5000</v>
      </c>
      <c r="K1269" s="2">
        <v>0</v>
      </c>
      <c r="L1269" s="2">
        <v>0</v>
      </c>
      <c r="M1269" s="2">
        <v>5000</v>
      </c>
      <c r="N1269" s="11">
        <f>VLOOKUP(P1269,'CODIGOS RENTISTICOS'!$A$2:E2309,2,FALSE)</f>
        <v>825000000</v>
      </c>
      <c r="O1269" s="11">
        <f>VLOOKUP(P1269,'CODIGOS RENTISTICOS'!$A$2:F4476,3,FALSE)</f>
        <v>150109</v>
      </c>
      <c r="P1269">
        <v>121245</v>
      </c>
      <c r="Q1269" s="2">
        <v>5000</v>
      </c>
    </row>
    <row r="1270" spans="1:17" hidden="1" x14ac:dyDescent="0.2">
      <c r="A1270">
        <v>50000249</v>
      </c>
      <c r="B1270">
        <v>5163231</v>
      </c>
      <c r="C1270" t="s">
        <v>591</v>
      </c>
      <c r="D1270">
        <v>8001356406</v>
      </c>
      <c r="E1270" t="s">
        <v>770</v>
      </c>
      <c r="F1270">
        <v>3376570</v>
      </c>
      <c r="H1270">
        <v>0</v>
      </c>
      <c r="I1270">
        <v>0</v>
      </c>
      <c r="J1270" s="2">
        <v>5000</v>
      </c>
      <c r="K1270" s="2">
        <v>0</v>
      </c>
      <c r="L1270" s="2">
        <v>0</v>
      </c>
      <c r="M1270" s="2">
        <v>5000</v>
      </c>
      <c r="N1270" s="11">
        <f>VLOOKUP(P1270,'CODIGOS RENTISTICOS'!$A$2:E2310,2,FALSE)</f>
        <v>825000000</v>
      </c>
      <c r="O1270" s="11">
        <f>VLOOKUP(P1270,'CODIGOS RENTISTICOS'!$A$2:F4477,3,FALSE)</f>
        <v>150109</v>
      </c>
      <c r="P1270">
        <v>121245</v>
      </c>
      <c r="Q1270" s="2">
        <v>5000</v>
      </c>
    </row>
    <row r="1271" spans="1:17" hidden="1" x14ac:dyDescent="0.2">
      <c r="A1271">
        <v>50000249</v>
      </c>
      <c r="B1271">
        <v>7321283</v>
      </c>
      <c r="C1271" t="s">
        <v>591</v>
      </c>
      <c r="D1271">
        <v>80057418</v>
      </c>
      <c r="E1271" t="s">
        <v>770</v>
      </c>
      <c r="F1271">
        <v>2477623</v>
      </c>
      <c r="H1271">
        <v>0</v>
      </c>
      <c r="I1271">
        <v>0</v>
      </c>
      <c r="J1271" s="2">
        <v>7000</v>
      </c>
      <c r="K1271" s="2">
        <v>0</v>
      </c>
      <c r="L1271" s="2">
        <v>0</v>
      </c>
      <c r="M1271" s="2">
        <v>7000</v>
      </c>
      <c r="N1271" s="11">
        <f>VLOOKUP(P1271,'CODIGOS RENTISTICOS'!$A$2:E2311,2,FALSE)</f>
        <v>825000000</v>
      </c>
      <c r="O1271" s="11">
        <f>VLOOKUP(P1271,'CODIGOS RENTISTICOS'!$A$2:F4478,3,FALSE)</f>
        <v>150109</v>
      </c>
      <c r="P1271">
        <v>121245</v>
      </c>
      <c r="Q1271" s="2">
        <v>7000</v>
      </c>
    </row>
    <row r="1272" spans="1:17" hidden="1" x14ac:dyDescent="0.2">
      <c r="A1272">
        <v>50000249</v>
      </c>
      <c r="B1272">
        <v>7321284</v>
      </c>
      <c r="C1272" t="s">
        <v>591</v>
      </c>
      <c r="D1272">
        <v>79589646</v>
      </c>
      <c r="E1272" t="s">
        <v>770</v>
      </c>
      <c r="F1272">
        <v>2477623</v>
      </c>
      <c r="H1272">
        <v>0</v>
      </c>
      <c r="I1272">
        <v>0</v>
      </c>
      <c r="J1272" s="2">
        <v>7000</v>
      </c>
      <c r="K1272" s="2">
        <v>0</v>
      </c>
      <c r="L1272" s="2">
        <v>0</v>
      </c>
      <c r="M1272" s="2">
        <v>7000</v>
      </c>
      <c r="N1272" s="11">
        <f>VLOOKUP(P1272,'CODIGOS RENTISTICOS'!$A$2:E2312,2,FALSE)</f>
        <v>825000000</v>
      </c>
      <c r="O1272" s="11">
        <f>VLOOKUP(P1272,'CODIGOS RENTISTICOS'!$A$2:F4479,3,FALSE)</f>
        <v>150109</v>
      </c>
      <c r="P1272">
        <v>121245</v>
      </c>
      <c r="Q1272" s="2">
        <v>7000</v>
      </c>
    </row>
    <row r="1273" spans="1:17" hidden="1" x14ac:dyDescent="0.2">
      <c r="A1273">
        <v>50000249</v>
      </c>
      <c r="B1273">
        <v>1123825</v>
      </c>
      <c r="C1273" t="s">
        <v>591</v>
      </c>
      <c r="D1273">
        <v>8000236469</v>
      </c>
      <c r="E1273" t="s">
        <v>770</v>
      </c>
      <c r="F1273">
        <v>6231097</v>
      </c>
      <c r="H1273">
        <v>0</v>
      </c>
      <c r="I1273">
        <v>0</v>
      </c>
      <c r="J1273" s="2">
        <v>7000</v>
      </c>
      <c r="K1273" s="2">
        <v>0</v>
      </c>
      <c r="L1273" s="2">
        <v>0</v>
      </c>
      <c r="M1273" s="2">
        <v>7000</v>
      </c>
      <c r="N1273" s="11">
        <f>VLOOKUP(P1273,'CODIGOS RENTISTICOS'!$A$2:E2313,2,FALSE)</f>
        <v>825000000</v>
      </c>
      <c r="O1273" s="11">
        <f>VLOOKUP(P1273,'CODIGOS RENTISTICOS'!$A$2:F4480,3,FALSE)</f>
        <v>150109</v>
      </c>
      <c r="P1273">
        <v>121245</v>
      </c>
      <c r="Q1273" s="2">
        <v>7000</v>
      </c>
    </row>
    <row r="1274" spans="1:17" hidden="1" x14ac:dyDescent="0.2">
      <c r="A1274">
        <v>50000249</v>
      </c>
      <c r="B1274">
        <v>1123828</v>
      </c>
      <c r="C1274" t="s">
        <v>591</v>
      </c>
      <c r="D1274">
        <v>8000236469</v>
      </c>
      <c r="E1274" t="s">
        <v>770</v>
      </c>
      <c r="F1274">
        <v>6231097</v>
      </c>
      <c r="H1274">
        <v>0</v>
      </c>
      <c r="I1274">
        <v>0</v>
      </c>
      <c r="J1274" s="2">
        <v>5000</v>
      </c>
      <c r="K1274" s="2">
        <v>0</v>
      </c>
      <c r="L1274" s="2">
        <v>0</v>
      </c>
      <c r="M1274" s="2">
        <v>5000</v>
      </c>
      <c r="N1274" s="11">
        <f>VLOOKUP(P1274,'CODIGOS RENTISTICOS'!$A$2:E2314,2,FALSE)</f>
        <v>825000000</v>
      </c>
      <c r="O1274" s="11">
        <f>VLOOKUP(P1274,'CODIGOS RENTISTICOS'!$A$2:F4481,3,FALSE)</f>
        <v>150109</v>
      </c>
      <c r="P1274">
        <v>121245</v>
      </c>
      <c r="Q1274" s="2">
        <v>5000</v>
      </c>
    </row>
    <row r="1275" spans="1:17" hidden="1" x14ac:dyDescent="0.2">
      <c r="A1275">
        <v>50000249</v>
      </c>
      <c r="B1275">
        <v>1169166</v>
      </c>
      <c r="C1275" t="s">
        <v>591</v>
      </c>
      <c r="D1275">
        <v>79765503</v>
      </c>
      <c r="E1275" t="s">
        <v>770</v>
      </c>
      <c r="F1275">
        <v>7314953</v>
      </c>
      <c r="H1275">
        <v>0</v>
      </c>
      <c r="I1275">
        <v>0</v>
      </c>
      <c r="J1275" s="2">
        <v>5000</v>
      </c>
      <c r="K1275" s="2">
        <v>0</v>
      </c>
      <c r="L1275" s="2">
        <v>0</v>
      </c>
      <c r="M1275" s="2">
        <v>5000</v>
      </c>
      <c r="N1275" s="11">
        <f>VLOOKUP(P1275,'CODIGOS RENTISTICOS'!$A$2:E2315,2,FALSE)</f>
        <v>825000000</v>
      </c>
      <c r="O1275" s="11">
        <f>VLOOKUP(P1275,'CODIGOS RENTISTICOS'!$A$2:F4482,3,FALSE)</f>
        <v>150109</v>
      </c>
      <c r="P1275">
        <v>121245</v>
      </c>
      <c r="Q1275" s="2">
        <v>5000</v>
      </c>
    </row>
    <row r="1276" spans="1:17" hidden="1" x14ac:dyDescent="0.2">
      <c r="A1276">
        <v>50000249</v>
      </c>
      <c r="B1276">
        <v>1025463</v>
      </c>
      <c r="C1276" t="s">
        <v>591</v>
      </c>
      <c r="D1276">
        <v>8999990239</v>
      </c>
      <c r="E1276" t="s">
        <v>770</v>
      </c>
      <c r="F1276">
        <v>5600300</v>
      </c>
      <c r="H1276">
        <v>0</v>
      </c>
      <c r="I1276">
        <v>1</v>
      </c>
      <c r="J1276" s="2">
        <v>0</v>
      </c>
      <c r="K1276" s="2">
        <v>0</v>
      </c>
      <c r="L1276" s="2">
        <v>7107000</v>
      </c>
      <c r="M1276" s="2">
        <v>7107000</v>
      </c>
      <c r="N1276" s="11">
        <f>VLOOKUP(P1276,'CODIGOS RENTISTICOS'!$A$2:E2316,2,FALSE)</f>
        <v>10500000</v>
      </c>
      <c r="O1276" s="11">
        <f>VLOOKUP(P1276,'CODIGOS RENTISTICOS'!$A$2:F4483,3,FALSE)</f>
        <v>30101</v>
      </c>
      <c r="P1276">
        <v>121220</v>
      </c>
      <c r="Q1276" s="2">
        <v>7107000</v>
      </c>
    </row>
    <row r="1277" spans="1:17" hidden="1" x14ac:dyDescent="0.2">
      <c r="A1277">
        <v>50000249</v>
      </c>
      <c r="B1277">
        <v>1169436</v>
      </c>
      <c r="C1277" t="s">
        <v>591</v>
      </c>
      <c r="D1277">
        <v>14879695</v>
      </c>
      <c r="E1277" t="s">
        <v>770</v>
      </c>
      <c r="F1277">
        <v>2182099</v>
      </c>
      <c r="H1277">
        <v>0</v>
      </c>
      <c r="I1277">
        <v>0</v>
      </c>
      <c r="J1277" s="2">
        <v>7000</v>
      </c>
      <c r="K1277" s="2">
        <v>0</v>
      </c>
      <c r="L1277" s="2">
        <v>0</v>
      </c>
      <c r="M1277" s="2">
        <v>7000</v>
      </c>
      <c r="N1277" s="11">
        <f>VLOOKUP(P1277,'CODIGOS RENTISTICOS'!$A$2:E2317,2,FALSE)</f>
        <v>825000000</v>
      </c>
      <c r="O1277" s="11">
        <f>VLOOKUP(P1277,'CODIGOS RENTISTICOS'!$A$2:F4484,3,FALSE)</f>
        <v>150109</v>
      </c>
      <c r="P1277">
        <v>121245</v>
      </c>
      <c r="Q1277" s="2">
        <v>7000</v>
      </c>
    </row>
    <row r="1278" spans="1:17" hidden="1" x14ac:dyDescent="0.2">
      <c r="A1278">
        <v>50000249</v>
      </c>
      <c r="B1278">
        <v>1169508</v>
      </c>
      <c r="C1278" t="s">
        <v>591</v>
      </c>
      <c r="D1278">
        <v>8600679381</v>
      </c>
      <c r="E1278" t="s">
        <v>770</v>
      </c>
      <c r="F1278">
        <v>2161536</v>
      </c>
      <c r="H1278">
        <v>0</v>
      </c>
      <c r="I1278">
        <v>0</v>
      </c>
      <c r="J1278" s="2">
        <v>90720</v>
      </c>
      <c r="K1278" s="2">
        <v>0</v>
      </c>
      <c r="L1278" s="2">
        <v>0</v>
      </c>
      <c r="M1278" s="2">
        <v>90720</v>
      </c>
      <c r="N1278" s="11">
        <f>VLOOKUP(P1278,'CODIGOS RENTISTICOS'!$A$2:E2318,2,FALSE)</f>
        <v>910300000</v>
      </c>
      <c r="O1278" s="11">
        <f>VLOOKUP(P1278,'CODIGOS RENTISTICOS'!$A$2:F4485,3,FALSE)</f>
        <v>130113</v>
      </c>
      <c r="P1278">
        <v>121235</v>
      </c>
      <c r="Q1278" s="2">
        <v>90720</v>
      </c>
    </row>
    <row r="1279" spans="1:17" hidden="1" x14ac:dyDescent="0.2">
      <c r="A1279">
        <v>50000249</v>
      </c>
      <c r="B1279">
        <v>1169537</v>
      </c>
      <c r="C1279" t="s">
        <v>591</v>
      </c>
      <c r="D1279">
        <v>8300762511</v>
      </c>
      <c r="E1279" t="s">
        <v>770</v>
      </c>
      <c r="F1279">
        <v>6221009</v>
      </c>
      <c r="H1279">
        <v>0</v>
      </c>
      <c r="I1279">
        <v>0</v>
      </c>
      <c r="J1279" s="2">
        <v>5000</v>
      </c>
      <c r="K1279" s="2">
        <v>0</v>
      </c>
      <c r="L1279" s="2">
        <v>0</v>
      </c>
      <c r="M1279" s="2">
        <v>5000</v>
      </c>
      <c r="N1279" s="11">
        <f>VLOOKUP(P1279,'CODIGOS RENTISTICOS'!$A$2:E2319,2,FALSE)</f>
        <v>825000000</v>
      </c>
      <c r="O1279" s="11">
        <f>VLOOKUP(P1279,'CODIGOS RENTISTICOS'!$A$2:F4486,3,FALSE)</f>
        <v>150109</v>
      </c>
      <c r="P1279">
        <v>121245</v>
      </c>
      <c r="Q1279" s="2">
        <v>5000</v>
      </c>
    </row>
    <row r="1280" spans="1:17" hidden="1" x14ac:dyDescent="0.2">
      <c r="A1280">
        <v>50000249</v>
      </c>
      <c r="B1280">
        <v>1241681</v>
      </c>
      <c r="C1280" t="s">
        <v>591</v>
      </c>
      <c r="D1280">
        <v>79519551</v>
      </c>
      <c r="E1280" t="s">
        <v>770</v>
      </c>
      <c r="F1280">
        <v>7913561</v>
      </c>
      <c r="H1280">
        <v>0</v>
      </c>
      <c r="I1280">
        <v>0</v>
      </c>
      <c r="J1280" s="2">
        <v>7000</v>
      </c>
      <c r="K1280" s="2">
        <v>0</v>
      </c>
      <c r="L1280" s="2">
        <v>0</v>
      </c>
      <c r="M1280" s="2">
        <v>7000</v>
      </c>
      <c r="N1280" s="11">
        <f>VLOOKUP(P1280,'CODIGOS RENTISTICOS'!$A$2:E2320,2,FALSE)</f>
        <v>825000000</v>
      </c>
      <c r="O1280" s="11">
        <f>VLOOKUP(P1280,'CODIGOS RENTISTICOS'!$A$2:F4487,3,FALSE)</f>
        <v>150109</v>
      </c>
      <c r="P1280">
        <v>121245</v>
      </c>
      <c r="Q1280" s="2">
        <v>7000</v>
      </c>
    </row>
    <row r="1281" spans="1:17" hidden="1" x14ac:dyDescent="0.2">
      <c r="A1281">
        <v>50000249</v>
      </c>
      <c r="B1281">
        <v>1304797</v>
      </c>
      <c r="C1281" t="s">
        <v>591</v>
      </c>
      <c r="D1281">
        <v>8600631215</v>
      </c>
      <c r="E1281" t="s">
        <v>770</v>
      </c>
      <c r="F1281">
        <v>2171863</v>
      </c>
      <c r="H1281">
        <v>0</v>
      </c>
      <c r="I1281">
        <v>0</v>
      </c>
      <c r="J1281" s="2">
        <v>12000</v>
      </c>
      <c r="K1281" s="2">
        <v>0</v>
      </c>
      <c r="L1281" s="2">
        <v>0</v>
      </c>
      <c r="M1281" s="2">
        <v>12000</v>
      </c>
      <c r="N1281" s="11">
        <f>VLOOKUP(P1281,'CODIGOS RENTISTICOS'!$A$2:E2321,2,FALSE)</f>
        <v>825000000</v>
      </c>
      <c r="O1281" s="11">
        <f>VLOOKUP(P1281,'CODIGOS RENTISTICOS'!$A$2:F4488,3,FALSE)</f>
        <v>150109</v>
      </c>
      <c r="P1281">
        <v>121245</v>
      </c>
      <c r="Q1281" s="2">
        <v>12000</v>
      </c>
    </row>
    <row r="1282" spans="1:17" hidden="1" x14ac:dyDescent="0.2">
      <c r="A1282">
        <v>50000249</v>
      </c>
      <c r="B1282">
        <v>1395901</v>
      </c>
      <c r="C1282" t="s">
        <v>591</v>
      </c>
      <c r="D1282">
        <v>8300344999</v>
      </c>
      <c r="E1282" t="s">
        <v>770</v>
      </c>
      <c r="F1282">
        <v>3461413</v>
      </c>
      <c r="H1282">
        <v>0</v>
      </c>
      <c r="I1282">
        <v>0</v>
      </c>
      <c r="J1282" s="2">
        <v>7000</v>
      </c>
      <c r="K1282" s="2">
        <v>0</v>
      </c>
      <c r="L1282" s="2">
        <v>0</v>
      </c>
      <c r="M1282" s="2">
        <v>7000</v>
      </c>
      <c r="N1282" s="11">
        <f>VLOOKUP(P1282,'CODIGOS RENTISTICOS'!$A$2:E2322,2,FALSE)</f>
        <v>825000000</v>
      </c>
      <c r="O1282" s="11">
        <f>VLOOKUP(P1282,'CODIGOS RENTISTICOS'!$A$2:F4489,3,FALSE)</f>
        <v>150109</v>
      </c>
      <c r="P1282">
        <v>121245</v>
      </c>
      <c r="Q1282" s="2">
        <v>7000</v>
      </c>
    </row>
    <row r="1283" spans="1:17" hidden="1" x14ac:dyDescent="0.2">
      <c r="A1283">
        <v>50000249</v>
      </c>
      <c r="B1283">
        <v>1395902</v>
      </c>
      <c r="C1283" t="s">
        <v>591</v>
      </c>
      <c r="D1283">
        <v>8300344999</v>
      </c>
      <c r="E1283" t="s">
        <v>770</v>
      </c>
      <c r="F1283">
        <v>3461413</v>
      </c>
      <c r="H1283">
        <v>0</v>
      </c>
      <c r="I1283">
        <v>0</v>
      </c>
      <c r="J1283" s="2">
        <v>7000</v>
      </c>
      <c r="K1283" s="2">
        <v>0</v>
      </c>
      <c r="L1283" s="2">
        <v>0</v>
      </c>
      <c r="M1283" s="2">
        <v>7000</v>
      </c>
      <c r="N1283" s="11">
        <f>VLOOKUP(P1283,'CODIGOS RENTISTICOS'!$A$2:E2323,2,FALSE)</f>
        <v>825000000</v>
      </c>
      <c r="O1283" s="11">
        <f>VLOOKUP(P1283,'CODIGOS RENTISTICOS'!$A$2:F4490,3,FALSE)</f>
        <v>150109</v>
      </c>
      <c r="P1283">
        <v>121245</v>
      </c>
      <c r="Q1283" s="2">
        <v>7000</v>
      </c>
    </row>
    <row r="1284" spans="1:17" hidden="1" x14ac:dyDescent="0.2">
      <c r="A1284">
        <v>50000249</v>
      </c>
      <c r="B1284">
        <v>1395903</v>
      </c>
      <c r="C1284" t="s">
        <v>591</v>
      </c>
      <c r="D1284">
        <v>8300344999</v>
      </c>
      <c r="E1284" t="s">
        <v>770</v>
      </c>
      <c r="F1284">
        <v>3461413</v>
      </c>
      <c r="H1284">
        <v>0</v>
      </c>
      <c r="I1284">
        <v>0</v>
      </c>
      <c r="J1284" s="2">
        <v>5000</v>
      </c>
      <c r="K1284" s="2">
        <v>0</v>
      </c>
      <c r="L1284" s="2">
        <v>0</v>
      </c>
      <c r="M1284" s="2">
        <v>5000</v>
      </c>
      <c r="N1284" s="11">
        <f>VLOOKUP(P1284,'CODIGOS RENTISTICOS'!$A$2:E2324,2,FALSE)</f>
        <v>825000000</v>
      </c>
      <c r="O1284" s="11">
        <f>VLOOKUP(P1284,'CODIGOS RENTISTICOS'!$A$2:F4491,3,FALSE)</f>
        <v>150109</v>
      </c>
      <c r="P1284">
        <v>121245</v>
      </c>
      <c r="Q1284" s="2">
        <v>5000</v>
      </c>
    </row>
    <row r="1285" spans="1:17" hidden="1" x14ac:dyDescent="0.2">
      <c r="A1285">
        <v>50000249</v>
      </c>
      <c r="B1285">
        <v>1395904</v>
      </c>
      <c r="C1285" t="s">
        <v>591</v>
      </c>
      <c r="D1285">
        <v>111111</v>
      </c>
      <c r="E1285" t="s">
        <v>770</v>
      </c>
      <c r="F1285">
        <v>121212</v>
      </c>
      <c r="H1285">
        <v>0</v>
      </c>
      <c r="I1285">
        <v>0</v>
      </c>
      <c r="J1285" s="2">
        <v>5000</v>
      </c>
      <c r="K1285" s="2">
        <v>0</v>
      </c>
      <c r="L1285" s="2">
        <v>0</v>
      </c>
      <c r="M1285" s="2">
        <v>5000</v>
      </c>
      <c r="N1285" s="11">
        <f>VLOOKUP(P1285,'CODIGOS RENTISTICOS'!$A$2:E2325,2,FALSE)</f>
        <v>825000000</v>
      </c>
      <c r="O1285" s="11">
        <f>VLOOKUP(P1285,'CODIGOS RENTISTICOS'!$A$2:F4492,3,FALSE)</f>
        <v>150109</v>
      </c>
      <c r="P1285">
        <v>121245</v>
      </c>
      <c r="Q1285" s="2">
        <v>5000</v>
      </c>
    </row>
    <row r="1286" spans="1:17" hidden="1" x14ac:dyDescent="0.2">
      <c r="A1286">
        <v>50000249</v>
      </c>
      <c r="B1286">
        <v>1395905</v>
      </c>
      <c r="C1286" t="s">
        <v>591</v>
      </c>
      <c r="D1286">
        <v>111111</v>
      </c>
      <c r="E1286" t="s">
        <v>770</v>
      </c>
      <c r="F1286">
        <v>3461413</v>
      </c>
      <c r="H1286">
        <v>0</v>
      </c>
      <c r="I1286">
        <v>0</v>
      </c>
      <c r="J1286" s="2">
        <v>5000</v>
      </c>
      <c r="K1286" s="2">
        <v>0</v>
      </c>
      <c r="L1286" s="2">
        <v>0</v>
      </c>
      <c r="M1286" s="2">
        <v>5000</v>
      </c>
      <c r="N1286" s="11">
        <f>VLOOKUP(P1286,'CODIGOS RENTISTICOS'!$A$2:E2326,2,FALSE)</f>
        <v>825000000</v>
      </c>
      <c r="O1286" s="11">
        <f>VLOOKUP(P1286,'CODIGOS RENTISTICOS'!$A$2:F4493,3,FALSE)</f>
        <v>150109</v>
      </c>
      <c r="P1286">
        <v>121245</v>
      </c>
      <c r="Q1286" s="2">
        <v>5000</v>
      </c>
    </row>
    <row r="1287" spans="1:17" hidden="1" x14ac:dyDescent="0.2">
      <c r="A1287">
        <v>50000249</v>
      </c>
      <c r="B1287">
        <v>1395906</v>
      </c>
      <c r="C1287" t="s">
        <v>591</v>
      </c>
      <c r="D1287">
        <v>111111</v>
      </c>
      <c r="E1287" t="s">
        <v>770</v>
      </c>
      <c r="F1287">
        <v>3461413</v>
      </c>
      <c r="H1287">
        <v>0</v>
      </c>
      <c r="I1287">
        <v>0</v>
      </c>
      <c r="J1287" s="2">
        <v>5000</v>
      </c>
      <c r="K1287" s="2">
        <v>0</v>
      </c>
      <c r="L1287" s="2">
        <v>0</v>
      </c>
      <c r="M1287" s="2">
        <v>5000</v>
      </c>
      <c r="N1287" s="11">
        <f>VLOOKUP(P1287,'CODIGOS RENTISTICOS'!$A$2:E2327,2,FALSE)</f>
        <v>825000000</v>
      </c>
      <c r="O1287" s="11">
        <f>VLOOKUP(P1287,'CODIGOS RENTISTICOS'!$A$2:F4494,3,FALSE)</f>
        <v>150109</v>
      </c>
      <c r="P1287">
        <v>121245</v>
      </c>
      <c r="Q1287" s="2">
        <v>5000</v>
      </c>
    </row>
    <row r="1288" spans="1:17" hidden="1" x14ac:dyDescent="0.2">
      <c r="A1288">
        <v>50000249</v>
      </c>
      <c r="B1288">
        <v>652772</v>
      </c>
      <c r="C1288" t="s">
        <v>591</v>
      </c>
      <c r="D1288">
        <v>8600486537</v>
      </c>
      <c r="E1288" t="s">
        <v>770</v>
      </c>
      <c r="F1288">
        <v>2354313</v>
      </c>
      <c r="H1288">
        <v>0</v>
      </c>
      <c r="I1288">
        <v>0</v>
      </c>
      <c r="J1288" s="2">
        <v>2767</v>
      </c>
      <c r="K1288" s="2">
        <v>0</v>
      </c>
      <c r="L1288" s="2">
        <v>0</v>
      </c>
      <c r="M1288" s="2">
        <v>2767</v>
      </c>
      <c r="N1288" s="11">
        <f>VLOOKUP(P1288,'CODIGOS RENTISTICOS'!$A$2:E2328,2,FALSE)</f>
        <v>910300000</v>
      </c>
      <c r="O1288" s="11">
        <f>VLOOKUP(P1288,'CODIGOS RENTISTICOS'!$A$2:F4495,3,FALSE)</f>
        <v>130113</v>
      </c>
      <c r="P1288">
        <v>121205</v>
      </c>
      <c r="Q1288" s="2">
        <v>2767</v>
      </c>
    </row>
    <row r="1289" spans="1:17" hidden="1" x14ac:dyDescent="0.2">
      <c r="A1289">
        <v>50000249</v>
      </c>
      <c r="B1289">
        <v>1319881</v>
      </c>
      <c r="C1289" t="s">
        <v>591</v>
      </c>
      <c r="D1289">
        <v>18397957</v>
      </c>
      <c r="E1289" t="s">
        <v>770</v>
      </c>
      <c r="F1289">
        <v>5483181</v>
      </c>
      <c r="H1289">
        <v>0</v>
      </c>
      <c r="I1289">
        <v>0</v>
      </c>
      <c r="J1289" s="2">
        <v>7000</v>
      </c>
      <c r="K1289" s="2">
        <v>0</v>
      </c>
      <c r="L1289" s="2">
        <v>0</v>
      </c>
      <c r="M1289" s="2">
        <v>7000</v>
      </c>
      <c r="N1289" s="11">
        <f>VLOOKUP(P1289,'CODIGOS RENTISTICOS'!$A$2:E2329,2,FALSE)</f>
        <v>825000000</v>
      </c>
      <c r="O1289" s="11">
        <f>VLOOKUP(P1289,'CODIGOS RENTISTICOS'!$A$2:F4496,3,FALSE)</f>
        <v>150109</v>
      </c>
      <c r="P1289">
        <v>121245</v>
      </c>
      <c r="Q1289" s="2">
        <v>7000</v>
      </c>
    </row>
    <row r="1290" spans="1:17" hidden="1" x14ac:dyDescent="0.2">
      <c r="A1290">
        <v>50000249</v>
      </c>
      <c r="B1290">
        <v>1007004</v>
      </c>
      <c r="C1290" t="s">
        <v>591</v>
      </c>
      <c r="D1290">
        <v>17680758</v>
      </c>
      <c r="E1290" t="s">
        <v>770</v>
      </c>
      <c r="F1290">
        <v>2502123</v>
      </c>
      <c r="H1290">
        <v>0</v>
      </c>
      <c r="I1290">
        <v>0</v>
      </c>
      <c r="J1290" s="2">
        <v>15000</v>
      </c>
      <c r="K1290" s="2">
        <v>0</v>
      </c>
      <c r="L1290" s="2">
        <v>0</v>
      </c>
      <c r="M1290" s="2">
        <v>15000</v>
      </c>
      <c r="N1290" s="11">
        <f>VLOOKUP(P1290,'CODIGOS RENTISTICOS'!$A$2:E2330,2,FALSE)</f>
        <v>96300000</v>
      </c>
      <c r="O1290" s="11">
        <f>VLOOKUP(P1290,'CODIGOS RENTISTICOS'!$A$2:F4497,3,FALSE)</f>
        <v>360107</v>
      </c>
      <c r="P1290">
        <v>121215</v>
      </c>
      <c r="Q1290" s="2">
        <v>15000</v>
      </c>
    </row>
    <row r="1291" spans="1:17" hidden="1" x14ac:dyDescent="0.2">
      <c r="A1291">
        <v>50000249</v>
      </c>
      <c r="B1291">
        <v>1244130</v>
      </c>
      <c r="C1291" t="s">
        <v>591</v>
      </c>
      <c r="D1291">
        <v>19242728</v>
      </c>
      <c r="E1291" t="s">
        <v>770</v>
      </c>
      <c r="F1291">
        <v>7180329</v>
      </c>
      <c r="H1291">
        <v>0</v>
      </c>
      <c r="I1291">
        <v>0</v>
      </c>
      <c r="J1291" s="2">
        <v>7000</v>
      </c>
      <c r="K1291" s="2">
        <v>0</v>
      </c>
      <c r="L1291" s="2">
        <v>0</v>
      </c>
      <c r="M1291" s="2">
        <v>7000</v>
      </c>
      <c r="N1291" s="11">
        <f>VLOOKUP(P1291,'CODIGOS RENTISTICOS'!$A$2:E2331,2,FALSE)</f>
        <v>825000000</v>
      </c>
      <c r="O1291" s="11">
        <f>VLOOKUP(P1291,'CODIGOS RENTISTICOS'!$A$2:F4498,3,FALSE)</f>
        <v>150109</v>
      </c>
      <c r="P1291">
        <v>121245</v>
      </c>
      <c r="Q1291" s="2">
        <v>7000</v>
      </c>
    </row>
    <row r="1292" spans="1:17" hidden="1" x14ac:dyDescent="0.2">
      <c r="A1292">
        <v>50000249</v>
      </c>
      <c r="B1292">
        <v>1159559</v>
      </c>
      <c r="C1292" t="s">
        <v>591</v>
      </c>
      <c r="D1292">
        <v>6725323</v>
      </c>
      <c r="E1292" t="s">
        <v>770</v>
      </c>
      <c r="F1292">
        <v>7652059</v>
      </c>
      <c r="H1292">
        <v>0</v>
      </c>
      <c r="I1292">
        <v>0</v>
      </c>
      <c r="J1292" s="2">
        <v>7000</v>
      </c>
      <c r="K1292" s="2">
        <v>0</v>
      </c>
      <c r="L1292" s="2">
        <v>0</v>
      </c>
      <c r="M1292" s="2">
        <v>7000</v>
      </c>
      <c r="N1292" s="11">
        <f>VLOOKUP(P1292,'CODIGOS RENTISTICOS'!$A$2:E2332,2,FALSE)</f>
        <v>910300000</v>
      </c>
      <c r="O1292" s="11">
        <f>VLOOKUP(P1292,'CODIGOS RENTISTICOS'!$A$2:F4499,3,FALSE)</f>
        <v>130113</v>
      </c>
      <c r="P1292">
        <v>121205</v>
      </c>
      <c r="Q1292" s="2">
        <v>7000</v>
      </c>
    </row>
    <row r="1293" spans="1:17" hidden="1" x14ac:dyDescent="0.2">
      <c r="A1293">
        <v>50000249</v>
      </c>
      <c r="B1293">
        <v>811087</v>
      </c>
      <c r="C1293" t="s">
        <v>591</v>
      </c>
      <c r="D1293">
        <v>8600232647</v>
      </c>
      <c r="E1293" t="s">
        <v>770</v>
      </c>
      <c r="F1293">
        <v>2880511</v>
      </c>
      <c r="H1293">
        <v>0</v>
      </c>
      <c r="I1293">
        <v>0</v>
      </c>
      <c r="J1293" s="2">
        <v>50000</v>
      </c>
      <c r="K1293" s="2">
        <v>0</v>
      </c>
      <c r="L1293" s="2">
        <v>0</v>
      </c>
      <c r="M1293" s="2">
        <v>50000</v>
      </c>
      <c r="N1293" s="11">
        <f>VLOOKUP(P1293,'CODIGOS RENTISTICOS'!$A$2:E2333,2,FALSE)</f>
        <v>96200000</v>
      </c>
      <c r="O1293" s="11">
        <f>VLOOKUP(P1293,'CODIGOS RENTISTICOS'!$A$2:F4500,3,FALSE)</f>
        <v>350101</v>
      </c>
      <c r="P1293">
        <v>121295</v>
      </c>
      <c r="Q1293" s="2">
        <v>50000</v>
      </c>
    </row>
    <row r="1294" spans="1:17" hidden="1" x14ac:dyDescent="0.2">
      <c r="A1294">
        <v>50000249</v>
      </c>
      <c r="B1294">
        <v>11726560</v>
      </c>
      <c r="C1294" t="s">
        <v>591</v>
      </c>
      <c r="D1294">
        <v>79388793</v>
      </c>
      <c r="E1294" t="s">
        <v>770</v>
      </c>
      <c r="F1294">
        <v>2873206</v>
      </c>
      <c r="H1294">
        <v>0</v>
      </c>
      <c r="I1294">
        <v>0</v>
      </c>
      <c r="J1294" s="2">
        <v>14000</v>
      </c>
      <c r="K1294" s="2">
        <v>0</v>
      </c>
      <c r="L1294" s="2">
        <v>0</v>
      </c>
      <c r="M1294" s="2">
        <v>14000</v>
      </c>
      <c r="N1294" s="11">
        <f>VLOOKUP(P1294,'CODIGOS RENTISTICOS'!$A$2:E2334,2,FALSE)</f>
        <v>825000000</v>
      </c>
      <c r="O1294" s="11">
        <f>VLOOKUP(P1294,'CODIGOS RENTISTICOS'!$A$2:F4501,3,FALSE)</f>
        <v>150109</v>
      </c>
      <c r="P1294">
        <v>121245</v>
      </c>
      <c r="Q1294" s="2">
        <v>14000</v>
      </c>
    </row>
    <row r="1295" spans="1:17" hidden="1" x14ac:dyDescent="0.2">
      <c r="A1295">
        <v>50000249</v>
      </c>
      <c r="B1295">
        <v>12122056</v>
      </c>
      <c r="C1295" t="s">
        <v>591</v>
      </c>
      <c r="D1295">
        <v>19273729</v>
      </c>
      <c r="E1295" t="s">
        <v>770</v>
      </c>
      <c r="F1295">
        <v>3351000</v>
      </c>
      <c r="H1295">
        <v>0</v>
      </c>
      <c r="I1295">
        <v>0</v>
      </c>
      <c r="J1295" s="2">
        <v>49000</v>
      </c>
      <c r="K1295" s="2">
        <v>0</v>
      </c>
      <c r="L1295" s="2">
        <v>0</v>
      </c>
      <c r="M1295" s="2">
        <v>49000</v>
      </c>
      <c r="N1295" s="11">
        <f>VLOOKUP(P1295,'CODIGOS RENTISTICOS'!$A$2:E2335,2,FALSE)</f>
        <v>825000000</v>
      </c>
      <c r="O1295" s="11">
        <f>VLOOKUP(P1295,'CODIGOS RENTISTICOS'!$A$2:F4502,3,FALSE)</f>
        <v>150109</v>
      </c>
      <c r="P1295">
        <v>121245</v>
      </c>
      <c r="Q1295" s="2">
        <v>49000</v>
      </c>
    </row>
    <row r="1296" spans="1:17" hidden="1" x14ac:dyDescent="0.2">
      <c r="A1296">
        <v>50000249</v>
      </c>
      <c r="B1296">
        <v>12122058</v>
      </c>
      <c r="C1296" t="s">
        <v>591</v>
      </c>
      <c r="D1296">
        <v>8604043561</v>
      </c>
      <c r="E1296" t="s">
        <v>770</v>
      </c>
      <c r="F1296">
        <v>2137520</v>
      </c>
      <c r="H1296">
        <v>0</v>
      </c>
      <c r="I1296">
        <v>0</v>
      </c>
      <c r="J1296" s="2">
        <v>26000</v>
      </c>
      <c r="K1296" s="2">
        <v>0</v>
      </c>
      <c r="L1296" s="2">
        <v>0</v>
      </c>
      <c r="M1296" s="2">
        <v>26000</v>
      </c>
      <c r="N1296" s="11">
        <f>VLOOKUP(P1296,'CODIGOS RENTISTICOS'!$A$2:E2336,2,FALSE)</f>
        <v>825000000</v>
      </c>
      <c r="O1296" s="11">
        <f>VLOOKUP(P1296,'CODIGOS RENTISTICOS'!$A$2:F4503,3,FALSE)</f>
        <v>150109</v>
      </c>
      <c r="P1296">
        <v>121245</v>
      </c>
      <c r="Q1296" s="2">
        <v>26000</v>
      </c>
    </row>
    <row r="1297" spans="1:17" hidden="1" x14ac:dyDescent="0.2">
      <c r="A1297">
        <v>50000249</v>
      </c>
      <c r="B1297">
        <v>13224186</v>
      </c>
      <c r="C1297" t="s">
        <v>591</v>
      </c>
      <c r="D1297">
        <v>8604011911</v>
      </c>
      <c r="E1297" t="s">
        <v>770</v>
      </c>
      <c r="F1297">
        <v>3464214</v>
      </c>
      <c r="H1297">
        <v>0</v>
      </c>
      <c r="I1297">
        <v>0</v>
      </c>
      <c r="J1297" s="2">
        <v>27000</v>
      </c>
      <c r="K1297" s="2">
        <v>0</v>
      </c>
      <c r="L1297" s="2">
        <v>0</v>
      </c>
      <c r="M1297" s="2">
        <v>27000</v>
      </c>
      <c r="N1297" s="11">
        <f>VLOOKUP(P1297,'CODIGOS RENTISTICOS'!$A$2:E2337,2,FALSE)</f>
        <v>825000000</v>
      </c>
      <c r="O1297" s="11">
        <f>VLOOKUP(P1297,'CODIGOS RENTISTICOS'!$A$2:F4504,3,FALSE)</f>
        <v>150109</v>
      </c>
      <c r="P1297">
        <v>121245</v>
      </c>
      <c r="Q1297" s="2">
        <v>27000</v>
      </c>
    </row>
    <row r="1298" spans="1:17" hidden="1" x14ac:dyDescent="0.2">
      <c r="A1298">
        <v>50000249</v>
      </c>
      <c r="B1298">
        <v>13226098</v>
      </c>
      <c r="C1298" t="s">
        <v>591</v>
      </c>
      <c r="D1298">
        <v>79388793</v>
      </c>
      <c r="E1298" t="s">
        <v>770</v>
      </c>
      <c r="F1298">
        <v>2873206</v>
      </c>
      <c r="H1298">
        <v>0</v>
      </c>
      <c r="I1298">
        <v>0</v>
      </c>
      <c r="J1298" s="2">
        <v>7000</v>
      </c>
      <c r="K1298" s="2">
        <v>0</v>
      </c>
      <c r="L1298" s="2">
        <v>0</v>
      </c>
      <c r="M1298" s="2">
        <v>7000</v>
      </c>
      <c r="N1298" s="11">
        <f>VLOOKUP(P1298,'CODIGOS RENTISTICOS'!$A$2:E2338,2,FALSE)</f>
        <v>825000000</v>
      </c>
      <c r="O1298" s="11">
        <f>VLOOKUP(P1298,'CODIGOS RENTISTICOS'!$A$2:F4505,3,FALSE)</f>
        <v>150109</v>
      </c>
      <c r="P1298">
        <v>121245</v>
      </c>
      <c r="Q1298" s="2">
        <v>7000</v>
      </c>
    </row>
    <row r="1299" spans="1:17" hidden="1" x14ac:dyDescent="0.2">
      <c r="A1299">
        <v>50000249</v>
      </c>
      <c r="B1299">
        <v>13226099</v>
      </c>
      <c r="C1299" t="s">
        <v>591</v>
      </c>
      <c r="D1299">
        <v>79388793</v>
      </c>
      <c r="E1299" t="s">
        <v>770</v>
      </c>
      <c r="F1299">
        <v>2873206</v>
      </c>
      <c r="H1299">
        <v>0</v>
      </c>
      <c r="I1299">
        <v>0</v>
      </c>
      <c r="J1299" s="2">
        <v>10000</v>
      </c>
      <c r="K1299" s="2">
        <v>0</v>
      </c>
      <c r="L1299" s="2">
        <v>0</v>
      </c>
      <c r="M1299" s="2">
        <v>10000</v>
      </c>
      <c r="N1299" s="11">
        <f>VLOOKUP(P1299,'CODIGOS RENTISTICOS'!$A$2:E2339,2,FALSE)</f>
        <v>825000000</v>
      </c>
      <c r="O1299" s="11">
        <f>VLOOKUP(P1299,'CODIGOS RENTISTICOS'!$A$2:F4506,3,FALSE)</f>
        <v>150109</v>
      </c>
      <c r="P1299">
        <v>121245</v>
      </c>
      <c r="Q1299" s="2">
        <v>10000</v>
      </c>
    </row>
    <row r="1300" spans="1:17" hidden="1" x14ac:dyDescent="0.2">
      <c r="A1300">
        <v>50000249</v>
      </c>
      <c r="B1300">
        <v>13226100</v>
      </c>
      <c r="C1300" t="s">
        <v>591</v>
      </c>
      <c r="D1300">
        <v>79388793</v>
      </c>
      <c r="E1300" t="s">
        <v>770</v>
      </c>
      <c r="F1300">
        <v>2873206</v>
      </c>
      <c r="H1300">
        <v>0</v>
      </c>
      <c r="I1300">
        <v>0</v>
      </c>
      <c r="J1300" s="2">
        <v>126000</v>
      </c>
      <c r="K1300" s="2">
        <v>0</v>
      </c>
      <c r="L1300" s="2">
        <v>0</v>
      </c>
      <c r="M1300" s="2">
        <v>126000</v>
      </c>
      <c r="N1300" s="11">
        <f>VLOOKUP(P1300,'CODIGOS RENTISTICOS'!$A$2:E2340,2,FALSE)</f>
        <v>825000000</v>
      </c>
      <c r="O1300" s="11">
        <f>VLOOKUP(P1300,'CODIGOS RENTISTICOS'!$A$2:F4507,3,FALSE)</f>
        <v>150109</v>
      </c>
      <c r="P1300">
        <v>121245</v>
      </c>
      <c r="Q1300" s="2">
        <v>126000</v>
      </c>
    </row>
    <row r="1301" spans="1:17" hidden="1" x14ac:dyDescent="0.2">
      <c r="A1301">
        <v>50000249</v>
      </c>
      <c r="B1301">
        <v>13228752</v>
      </c>
      <c r="C1301" t="s">
        <v>591</v>
      </c>
      <c r="D1301">
        <v>8600441140</v>
      </c>
      <c r="E1301" t="s">
        <v>770</v>
      </c>
      <c r="F1301">
        <v>4251540</v>
      </c>
      <c r="H1301">
        <v>0</v>
      </c>
      <c r="I1301">
        <v>0</v>
      </c>
      <c r="J1301" s="2">
        <v>38000</v>
      </c>
      <c r="K1301" s="2">
        <v>0</v>
      </c>
      <c r="L1301" s="2">
        <v>0</v>
      </c>
      <c r="M1301" s="2">
        <v>38000</v>
      </c>
      <c r="N1301" s="11">
        <f>VLOOKUP(P1301,'CODIGOS RENTISTICOS'!$A$2:E2341,2,FALSE)</f>
        <v>825000000</v>
      </c>
      <c r="O1301" s="11">
        <f>VLOOKUP(P1301,'CODIGOS RENTISTICOS'!$A$2:F4508,3,FALSE)</f>
        <v>150109</v>
      </c>
      <c r="P1301">
        <v>121245</v>
      </c>
      <c r="Q1301" s="2">
        <v>38000</v>
      </c>
    </row>
    <row r="1302" spans="1:17" hidden="1" x14ac:dyDescent="0.2">
      <c r="A1302">
        <v>50000249</v>
      </c>
      <c r="B1302">
        <v>13228803</v>
      </c>
      <c r="C1302" t="s">
        <v>591</v>
      </c>
      <c r="D1302">
        <v>79296804</v>
      </c>
      <c r="E1302" t="s">
        <v>770</v>
      </c>
      <c r="F1302">
        <v>6300177</v>
      </c>
      <c r="H1302">
        <v>0</v>
      </c>
      <c r="I1302">
        <v>0</v>
      </c>
      <c r="J1302" s="2">
        <v>7000</v>
      </c>
      <c r="K1302" s="2">
        <v>0</v>
      </c>
      <c r="L1302" s="2">
        <v>0</v>
      </c>
      <c r="M1302" s="2">
        <v>7000</v>
      </c>
      <c r="N1302" s="11">
        <f>VLOOKUP(P1302,'CODIGOS RENTISTICOS'!$A$2:E2342,2,FALSE)</f>
        <v>825000000</v>
      </c>
      <c r="O1302" s="11">
        <f>VLOOKUP(P1302,'CODIGOS RENTISTICOS'!$A$2:F4509,3,FALSE)</f>
        <v>150109</v>
      </c>
      <c r="P1302">
        <v>121245</v>
      </c>
      <c r="Q1302" s="2">
        <v>7000</v>
      </c>
    </row>
    <row r="1303" spans="1:17" hidden="1" x14ac:dyDescent="0.2">
      <c r="A1303">
        <v>50000249</v>
      </c>
      <c r="B1303">
        <v>13228804</v>
      </c>
      <c r="C1303" t="s">
        <v>591</v>
      </c>
      <c r="D1303">
        <v>13447688</v>
      </c>
      <c r="E1303" t="s">
        <v>770</v>
      </c>
      <c r="F1303">
        <v>2140777</v>
      </c>
      <c r="H1303">
        <v>0</v>
      </c>
      <c r="I1303">
        <v>0</v>
      </c>
      <c r="J1303" s="2">
        <v>332000</v>
      </c>
      <c r="K1303" s="2">
        <v>0</v>
      </c>
      <c r="L1303" s="2">
        <v>0</v>
      </c>
      <c r="M1303" s="2">
        <v>332000</v>
      </c>
      <c r="N1303" s="11">
        <f>VLOOKUP(P1303,'CODIGOS RENTISTICOS'!$A$2:E2343,2,FALSE)</f>
        <v>825000000</v>
      </c>
      <c r="O1303" s="11">
        <f>VLOOKUP(P1303,'CODIGOS RENTISTICOS'!$A$2:F4510,3,FALSE)</f>
        <v>150109</v>
      </c>
      <c r="P1303">
        <v>121245</v>
      </c>
      <c r="Q1303" s="2">
        <v>332000</v>
      </c>
    </row>
    <row r="1304" spans="1:17" hidden="1" x14ac:dyDescent="0.2">
      <c r="A1304">
        <v>50000249</v>
      </c>
      <c r="B1304">
        <v>13229667</v>
      </c>
      <c r="C1304" t="s">
        <v>591</v>
      </c>
      <c r="D1304">
        <v>8600025182</v>
      </c>
      <c r="E1304" t="s">
        <v>770</v>
      </c>
      <c r="F1304">
        <v>4239748</v>
      </c>
      <c r="H1304">
        <v>0</v>
      </c>
      <c r="I1304">
        <v>0</v>
      </c>
      <c r="J1304" s="2">
        <v>7000</v>
      </c>
      <c r="K1304" s="2">
        <v>0</v>
      </c>
      <c r="L1304" s="2">
        <v>0</v>
      </c>
      <c r="M1304" s="2">
        <v>7000</v>
      </c>
      <c r="N1304" s="11">
        <f>VLOOKUP(P1304,'CODIGOS RENTISTICOS'!$A$2:E2344,2,FALSE)</f>
        <v>825000000</v>
      </c>
      <c r="O1304" s="11">
        <f>VLOOKUP(P1304,'CODIGOS RENTISTICOS'!$A$2:F4511,3,FALSE)</f>
        <v>150109</v>
      </c>
      <c r="P1304">
        <v>121245</v>
      </c>
      <c r="Q1304" s="2">
        <v>7000</v>
      </c>
    </row>
    <row r="1305" spans="1:17" hidden="1" x14ac:dyDescent="0.2">
      <c r="A1305">
        <v>50000249</v>
      </c>
      <c r="B1305">
        <v>13229683</v>
      </c>
      <c r="C1305" t="s">
        <v>591</v>
      </c>
      <c r="D1305">
        <v>79896533</v>
      </c>
      <c r="E1305" t="s">
        <v>770</v>
      </c>
      <c r="F1305">
        <v>2072736</v>
      </c>
      <c r="H1305">
        <v>0</v>
      </c>
      <c r="I1305">
        <v>0</v>
      </c>
      <c r="J1305" s="2">
        <v>7000</v>
      </c>
      <c r="K1305" s="2">
        <v>0</v>
      </c>
      <c r="L1305" s="2">
        <v>0</v>
      </c>
      <c r="M1305" s="2">
        <v>7000</v>
      </c>
      <c r="N1305" s="11">
        <f>VLOOKUP(P1305,'CODIGOS RENTISTICOS'!$A$2:E2345,2,FALSE)</f>
        <v>825000000</v>
      </c>
      <c r="O1305" s="11">
        <f>VLOOKUP(P1305,'CODIGOS RENTISTICOS'!$A$2:F4512,3,FALSE)</f>
        <v>150109</v>
      </c>
      <c r="P1305">
        <v>121245</v>
      </c>
      <c r="Q1305" s="2">
        <v>7000</v>
      </c>
    </row>
    <row r="1306" spans="1:17" hidden="1" x14ac:dyDescent="0.2">
      <c r="A1306">
        <v>50000249</v>
      </c>
      <c r="B1306">
        <v>13229695</v>
      </c>
      <c r="C1306" t="s">
        <v>591</v>
      </c>
      <c r="D1306">
        <v>8605070330</v>
      </c>
      <c r="E1306" t="s">
        <v>770</v>
      </c>
      <c r="F1306">
        <v>5701058</v>
      </c>
      <c r="H1306">
        <v>0</v>
      </c>
      <c r="I1306">
        <v>0</v>
      </c>
      <c r="J1306" s="2">
        <v>7000</v>
      </c>
      <c r="K1306" s="2">
        <v>0</v>
      </c>
      <c r="L1306" s="2">
        <v>0</v>
      </c>
      <c r="M1306" s="2">
        <v>7000</v>
      </c>
      <c r="N1306" s="11">
        <f>VLOOKUP(P1306,'CODIGOS RENTISTICOS'!$A$2:E2346,2,FALSE)</f>
        <v>825000000</v>
      </c>
      <c r="O1306" s="11">
        <f>VLOOKUP(P1306,'CODIGOS RENTISTICOS'!$A$2:F4513,3,FALSE)</f>
        <v>150109</v>
      </c>
      <c r="P1306">
        <v>121245</v>
      </c>
      <c r="Q1306" s="2">
        <v>7000</v>
      </c>
    </row>
    <row r="1307" spans="1:17" hidden="1" x14ac:dyDescent="0.2">
      <c r="A1307">
        <v>50000249</v>
      </c>
      <c r="B1307">
        <v>13229701</v>
      </c>
      <c r="C1307" t="s">
        <v>591</v>
      </c>
      <c r="D1307">
        <v>80296074</v>
      </c>
      <c r="E1307" t="s">
        <v>770</v>
      </c>
      <c r="F1307">
        <v>5440763</v>
      </c>
      <c r="H1307">
        <v>0</v>
      </c>
      <c r="I1307">
        <v>0</v>
      </c>
      <c r="J1307" s="2">
        <v>7000</v>
      </c>
      <c r="K1307" s="2">
        <v>0</v>
      </c>
      <c r="L1307" s="2">
        <v>0</v>
      </c>
      <c r="M1307" s="2">
        <v>7000</v>
      </c>
      <c r="N1307" s="11">
        <f>VLOOKUP(P1307,'CODIGOS RENTISTICOS'!$A$2:E2347,2,FALSE)</f>
        <v>825000000</v>
      </c>
      <c r="O1307" s="11">
        <f>VLOOKUP(P1307,'CODIGOS RENTISTICOS'!$A$2:F4514,3,FALSE)</f>
        <v>150109</v>
      </c>
      <c r="P1307">
        <v>121245</v>
      </c>
      <c r="Q1307" s="2">
        <v>7000</v>
      </c>
    </row>
    <row r="1308" spans="1:17" hidden="1" x14ac:dyDescent="0.2">
      <c r="A1308">
        <v>50000249</v>
      </c>
      <c r="B1308">
        <v>13229710</v>
      </c>
      <c r="C1308" t="s">
        <v>591</v>
      </c>
      <c r="D1308">
        <v>79756768</v>
      </c>
      <c r="E1308" t="s">
        <v>770</v>
      </c>
      <c r="F1308">
        <v>4362041</v>
      </c>
      <c r="H1308">
        <v>0</v>
      </c>
      <c r="I1308">
        <v>0</v>
      </c>
      <c r="J1308" s="2">
        <v>5000</v>
      </c>
      <c r="K1308" s="2">
        <v>0</v>
      </c>
      <c r="L1308" s="2">
        <v>0</v>
      </c>
      <c r="M1308" s="2">
        <v>5000</v>
      </c>
      <c r="N1308" s="11">
        <f>VLOOKUP(P1308,'CODIGOS RENTISTICOS'!$A$2:E2348,2,FALSE)</f>
        <v>825000000</v>
      </c>
      <c r="O1308" s="11">
        <f>VLOOKUP(P1308,'CODIGOS RENTISTICOS'!$A$2:F4515,3,FALSE)</f>
        <v>150109</v>
      </c>
      <c r="P1308">
        <v>121245</v>
      </c>
      <c r="Q1308" s="2">
        <v>5000</v>
      </c>
    </row>
    <row r="1309" spans="1:17" hidden="1" x14ac:dyDescent="0.2">
      <c r="A1309">
        <v>50000249</v>
      </c>
      <c r="B1309">
        <v>13229711</v>
      </c>
      <c r="C1309" t="s">
        <v>591</v>
      </c>
      <c r="D1309">
        <v>79374030</v>
      </c>
      <c r="E1309" t="s">
        <v>770</v>
      </c>
      <c r="F1309">
        <v>4362091</v>
      </c>
      <c r="H1309">
        <v>0</v>
      </c>
      <c r="I1309">
        <v>0</v>
      </c>
      <c r="J1309" s="2">
        <v>5000</v>
      </c>
      <c r="K1309" s="2">
        <v>0</v>
      </c>
      <c r="L1309" s="2">
        <v>0</v>
      </c>
      <c r="M1309" s="2">
        <v>5000</v>
      </c>
      <c r="N1309" s="11">
        <f>VLOOKUP(P1309,'CODIGOS RENTISTICOS'!$A$2:E2349,2,FALSE)</f>
        <v>825000000</v>
      </c>
      <c r="O1309" s="11">
        <f>VLOOKUP(P1309,'CODIGOS RENTISTICOS'!$A$2:F4516,3,FALSE)</f>
        <v>150109</v>
      </c>
      <c r="P1309">
        <v>121245</v>
      </c>
      <c r="Q1309" s="2">
        <v>5000</v>
      </c>
    </row>
    <row r="1310" spans="1:17" hidden="1" x14ac:dyDescent="0.2">
      <c r="A1310">
        <v>50000249</v>
      </c>
      <c r="B1310">
        <v>13229730</v>
      </c>
      <c r="C1310" t="s">
        <v>591</v>
      </c>
      <c r="D1310">
        <v>8605258142</v>
      </c>
      <c r="E1310" t="s">
        <v>770</v>
      </c>
      <c r="F1310">
        <v>3513711</v>
      </c>
      <c r="H1310">
        <v>0</v>
      </c>
      <c r="I1310">
        <v>0</v>
      </c>
      <c r="J1310" s="2">
        <v>1000</v>
      </c>
      <c r="K1310" s="2">
        <v>0</v>
      </c>
      <c r="L1310" s="2">
        <v>0</v>
      </c>
      <c r="M1310" s="2">
        <v>1000</v>
      </c>
      <c r="N1310" s="11">
        <f>VLOOKUP(P1310,'CODIGOS RENTISTICOS'!$A$2:E2350,2,FALSE)</f>
        <v>825000000</v>
      </c>
      <c r="O1310" s="11">
        <f>VLOOKUP(P1310,'CODIGOS RENTISTICOS'!$A$2:F4517,3,FALSE)</f>
        <v>150109</v>
      </c>
      <c r="P1310">
        <v>121245</v>
      </c>
      <c r="Q1310" s="2">
        <v>1000</v>
      </c>
    </row>
    <row r="1311" spans="1:17" hidden="1" x14ac:dyDescent="0.2">
      <c r="A1311">
        <v>50000249</v>
      </c>
      <c r="B1311">
        <v>15539791</v>
      </c>
      <c r="C1311" t="s">
        <v>591</v>
      </c>
      <c r="D1311">
        <v>8604507807</v>
      </c>
      <c r="E1311" t="s">
        <v>770</v>
      </c>
      <c r="F1311">
        <v>2697473</v>
      </c>
      <c r="H1311">
        <v>0</v>
      </c>
      <c r="I1311">
        <v>0</v>
      </c>
      <c r="J1311" s="2">
        <v>52000</v>
      </c>
      <c r="K1311" s="2">
        <v>0</v>
      </c>
      <c r="L1311" s="2">
        <v>0</v>
      </c>
      <c r="M1311" s="2">
        <v>52000</v>
      </c>
      <c r="N1311" s="11">
        <f>VLOOKUP(P1311,'CODIGOS RENTISTICOS'!$A$2:E2351,2,FALSE)</f>
        <v>825000000</v>
      </c>
      <c r="O1311" s="11">
        <f>VLOOKUP(P1311,'CODIGOS RENTISTICOS'!$A$2:F4518,3,FALSE)</f>
        <v>150109</v>
      </c>
      <c r="P1311">
        <v>121245</v>
      </c>
      <c r="Q1311" s="2">
        <v>52000</v>
      </c>
    </row>
    <row r="1312" spans="1:17" hidden="1" x14ac:dyDescent="0.2">
      <c r="A1312">
        <v>50000249</v>
      </c>
      <c r="B1312">
        <v>1214353</v>
      </c>
      <c r="C1312" t="s">
        <v>821</v>
      </c>
      <c r="D1312">
        <v>8002136987</v>
      </c>
      <c r="E1312" t="s">
        <v>770</v>
      </c>
      <c r="F1312">
        <v>5315088</v>
      </c>
      <c r="H1312">
        <v>0</v>
      </c>
      <c r="I1312">
        <v>0</v>
      </c>
      <c r="J1312" s="2">
        <v>292600</v>
      </c>
      <c r="K1312" s="2">
        <v>0</v>
      </c>
      <c r="L1312" s="2">
        <v>0</v>
      </c>
      <c r="M1312" s="2">
        <v>292600</v>
      </c>
      <c r="N1312" s="11">
        <f>VLOOKUP(P1312,'CODIGOS RENTISTICOS'!$A$2:E2352,2,FALSE)</f>
        <v>96200000</v>
      </c>
      <c r="O1312" s="11">
        <f>VLOOKUP(P1312,'CODIGOS RENTISTICOS'!$A$2:F4519,3,FALSE)</f>
        <v>350101</v>
      </c>
      <c r="P1312">
        <v>121230</v>
      </c>
      <c r="Q1312" s="2">
        <v>292600</v>
      </c>
    </row>
    <row r="1313" spans="1:17" hidden="1" x14ac:dyDescent="0.2">
      <c r="A1313">
        <v>50000249</v>
      </c>
      <c r="B1313">
        <v>1263893</v>
      </c>
      <c r="C1313" t="s">
        <v>593</v>
      </c>
      <c r="D1313">
        <v>8909016725</v>
      </c>
      <c r="E1313" t="s">
        <v>770</v>
      </c>
      <c r="F1313">
        <v>3788333</v>
      </c>
      <c r="H1313">
        <v>0</v>
      </c>
      <c r="I1313">
        <v>0</v>
      </c>
      <c r="J1313" s="2">
        <v>21000</v>
      </c>
      <c r="K1313" s="2">
        <v>0</v>
      </c>
      <c r="L1313" s="2">
        <v>0</v>
      </c>
      <c r="M1313" s="2">
        <v>21000</v>
      </c>
      <c r="N1313" s="11">
        <f>VLOOKUP(P1313,'CODIGOS RENTISTICOS'!$A$2:E2353,2,FALSE)</f>
        <v>825000000</v>
      </c>
      <c r="O1313" s="11">
        <f>VLOOKUP(P1313,'CODIGOS RENTISTICOS'!$A$2:F4520,3,FALSE)</f>
        <v>150109</v>
      </c>
      <c r="P1313">
        <v>121245</v>
      </c>
      <c r="Q1313" s="2">
        <v>21000</v>
      </c>
    </row>
    <row r="1314" spans="1:17" hidden="1" x14ac:dyDescent="0.2">
      <c r="A1314">
        <v>50000249</v>
      </c>
      <c r="B1314">
        <v>1029822</v>
      </c>
      <c r="C1314" t="s">
        <v>595</v>
      </c>
      <c r="D1314">
        <v>91265999</v>
      </c>
      <c r="E1314" t="s">
        <v>770</v>
      </c>
      <c r="F1314">
        <v>3793183</v>
      </c>
      <c r="H1314">
        <v>0</v>
      </c>
      <c r="I1314">
        <v>0</v>
      </c>
      <c r="J1314" s="2">
        <v>7000</v>
      </c>
      <c r="K1314" s="2">
        <v>0</v>
      </c>
      <c r="L1314" s="2">
        <v>0</v>
      </c>
      <c r="M1314" s="2">
        <v>7000</v>
      </c>
      <c r="N1314" s="11">
        <f>VLOOKUP(P1314,'CODIGOS RENTISTICOS'!$A$2:E2354,2,FALSE)</f>
        <v>825000000</v>
      </c>
      <c r="O1314" s="11">
        <f>VLOOKUP(P1314,'CODIGOS RENTISTICOS'!$A$2:F4521,3,FALSE)</f>
        <v>150109</v>
      </c>
      <c r="P1314">
        <v>121245</v>
      </c>
      <c r="Q1314" s="2">
        <v>7000</v>
      </c>
    </row>
    <row r="1315" spans="1:17" hidden="1" x14ac:dyDescent="0.2">
      <c r="A1315">
        <v>50000249</v>
      </c>
      <c r="B1315">
        <v>1178124</v>
      </c>
      <c r="C1315" t="s">
        <v>597</v>
      </c>
      <c r="D1315">
        <v>5924984</v>
      </c>
      <c r="E1315" t="s">
        <v>770</v>
      </c>
      <c r="F1315">
        <v>539144</v>
      </c>
      <c r="H1315">
        <v>0</v>
      </c>
      <c r="I1315">
        <v>0</v>
      </c>
      <c r="J1315" s="2">
        <v>473000</v>
      </c>
      <c r="K1315" s="2">
        <v>0</v>
      </c>
      <c r="L1315" s="2">
        <v>0</v>
      </c>
      <c r="M1315" s="2">
        <v>473000</v>
      </c>
      <c r="N1315" s="11">
        <f>VLOOKUP(P1315,'CODIGOS RENTISTICOS'!$A$2:E2355,2,FALSE)</f>
        <v>11800000</v>
      </c>
      <c r="O1315" s="11">
        <f>VLOOKUP(P1315,'CODIGOS RENTISTICOS'!$A$2:F4522,3,FALSE)</f>
        <v>240101</v>
      </c>
      <c r="P1315">
        <v>121265</v>
      </c>
      <c r="Q1315" s="2">
        <v>473000</v>
      </c>
    </row>
    <row r="1316" spans="1:17" hidden="1" x14ac:dyDescent="0.2">
      <c r="A1316">
        <v>50000249</v>
      </c>
      <c r="B1316">
        <v>1113019</v>
      </c>
      <c r="C1316" t="s">
        <v>600</v>
      </c>
      <c r="D1316">
        <v>10544852</v>
      </c>
      <c r="E1316" t="s">
        <v>770</v>
      </c>
      <c r="F1316">
        <v>212802</v>
      </c>
      <c r="H1316">
        <v>0</v>
      </c>
      <c r="I1316">
        <v>0</v>
      </c>
      <c r="J1316" s="2">
        <v>25650</v>
      </c>
      <c r="K1316" s="2">
        <v>0</v>
      </c>
      <c r="L1316" s="2">
        <v>0</v>
      </c>
      <c r="M1316" s="2">
        <v>25650</v>
      </c>
      <c r="N1316" s="11">
        <f>VLOOKUP(P1316,'CODIGOS RENTISTICOS'!$A$2:E2356,2,FALSE)</f>
        <v>12400000</v>
      </c>
      <c r="O1316" s="11">
        <f>VLOOKUP(P1316,'CODIGOS RENTISTICOS'!$A$2:F4523,3,FALSE)</f>
        <v>270102</v>
      </c>
      <c r="P1316">
        <v>270914</v>
      </c>
      <c r="Q1316" s="2">
        <v>25650</v>
      </c>
    </row>
    <row r="1317" spans="1:17" hidden="1" x14ac:dyDescent="0.2">
      <c r="A1317">
        <v>50000249</v>
      </c>
      <c r="B1317">
        <v>12212640</v>
      </c>
      <c r="C1317" t="s">
        <v>599</v>
      </c>
      <c r="D1317">
        <v>7596781</v>
      </c>
      <c r="E1317" t="s">
        <v>770</v>
      </c>
      <c r="F1317">
        <v>4302030</v>
      </c>
      <c r="H1317">
        <v>0</v>
      </c>
      <c r="I1317">
        <v>0</v>
      </c>
      <c r="J1317" s="2">
        <v>7000</v>
      </c>
      <c r="K1317" s="2">
        <v>0</v>
      </c>
      <c r="L1317" s="2">
        <v>0</v>
      </c>
      <c r="M1317" s="2">
        <v>7000</v>
      </c>
      <c r="N1317" s="11">
        <f>VLOOKUP(P1317,'CODIGOS RENTISTICOS'!$A$2:E2357,2,FALSE)</f>
        <v>825000000</v>
      </c>
      <c r="O1317" s="11">
        <f>VLOOKUP(P1317,'CODIGOS RENTISTICOS'!$A$2:F4524,3,FALSE)</f>
        <v>150109</v>
      </c>
      <c r="P1317">
        <v>121245</v>
      </c>
      <c r="Q1317" s="2">
        <v>7000</v>
      </c>
    </row>
    <row r="1318" spans="1:17" hidden="1" x14ac:dyDescent="0.2">
      <c r="A1318">
        <v>50000249</v>
      </c>
      <c r="B1318">
        <v>7713008</v>
      </c>
      <c r="C1318" t="s">
        <v>714</v>
      </c>
      <c r="D1318">
        <v>13469151</v>
      </c>
      <c r="E1318" t="s">
        <v>770</v>
      </c>
      <c r="F1318">
        <v>5828120</v>
      </c>
      <c r="H1318">
        <v>0</v>
      </c>
      <c r="I1318">
        <v>0</v>
      </c>
      <c r="J1318" s="2">
        <v>7000</v>
      </c>
      <c r="K1318" s="2">
        <v>0</v>
      </c>
      <c r="L1318" s="2">
        <v>0</v>
      </c>
      <c r="M1318" s="2">
        <v>7000</v>
      </c>
      <c r="N1318" s="11">
        <f>VLOOKUP(P1318,'CODIGOS RENTISTICOS'!$A$2:E2358,2,FALSE)</f>
        <v>825000000</v>
      </c>
      <c r="O1318" s="11">
        <f>VLOOKUP(P1318,'CODIGOS RENTISTICOS'!$A$2:F4525,3,FALSE)</f>
        <v>150109</v>
      </c>
      <c r="P1318">
        <v>121245</v>
      </c>
      <c r="Q1318" s="2">
        <v>7000</v>
      </c>
    </row>
    <row r="1319" spans="1:17" hidden="1" x14ac:dyDescent="0.2">
      <c r="A1319">
        <v>50000249</v>
      </c>
      <c r="B1319">
        <v>7713383</v>
      </c>
      <c r="C1319" t="s">
        <v>714</v>
      </c>
      <c r="D1319">
        <v>13259174</v>
      </c>
      <c r="E1319" t="s">
        <v>770</v>
      </c>
      <c r="F1319">
        <v>5740350</v>
      </c>
      <c r="H1319">
        <v>0</v>
      </c>
      <c r="I1319">
        <v>0</v>
      </c>
      <c r="J1319" s="2">
        <v>7000</v>
      </c>
      <c r="K1319" s="2">
        <v>0</v>
      </c>
      <c r="L1319" s="2">
        <v>0</v>
      </c>
      <c r="M1319" s="2">
        <v>7000</v>
      </c>
      <c r="N1319" s="11">
        <f>VLOOKUP(P1319,'CODIGOS RENTISTICOS'!$A$2:E2359,2,FALSE)</f>
        <v>825000000</v>
      </c>
      <c r="O1319" s="11">
        <f>VLOOKUP(P1319,'CODIGOS RENTISTICOS'!$A$2:F4526,3,FALSE)</f>
        <v>150109</v>
      </c>
      <c r="P1319">
        <v>121245</v>
      </c>
      <c r="Q1319" s="2">
        <v>7000</v>
      </c>
    </row>
    <row r="1320" spans="1:17" hidden="1" x14ac:dyDescent="0.2">
      <c r="A1320">
        <v>50000249</v>
      </c>
      <c r="B1320">
        <v>7713384</v>
      </c>
      <c r="C1320" t="s">
        <v>714</v>
      </c>
      <c r="D1320">
        <v>13483896</v>
      </c>
      <c r="E1320" t="s">
        <v>770</v>
      </c>
      <c r="F1320">
        <v>5745497</v>
      </c>
      <c r="H1320">
        <v>0</v>
      </c>
      <c r="I1320">
        <v>0</v>
      </c>
      <c r="J1320" s="2">
        <v>7000</v>
      </c>
      <c r="K1320" s="2">
        <v>0</v>
      </c>
      <c r="L1320" s="2">
        <v>0</v>
      </c>
      <c r="M1320" s="2">
        <v>7000</v>
      </c>
      <c r="N1320" s="11">
        <f>VLOOKUP(P1320,'CODIGOS RENTISTICOS'!$A$2:E2360,2,FALSE)</f>
        <v>825000000</v>
      </c>
      <c r="O1320" s="11">
        <f>VLOOKUP(P1320,'CODIGOS RENTISTICOS'!$A$2:F4527,3,FALSE)</f>
        <v>150109</v>
      </c>
      <c r="P1320">
        <v>121245</v>
      </c>
      <c r="Q1320" s="2">
        <v>7000</v>
      </c>
    </row>
    <row r="1321" spans="1:17" hidden="1" x14ac:dyDescent="0.2">
      <c r="A1321">
        <v>50000249</v>
      </c>
      <c r="B1321">
        <v>7713385</v>
      </c>
      <c r="C1321" t="s">
        <v>714</v>
      </c>
      <c r="D1321">
        <v>79737615</v>
      </c>
      <c r="E1321" t="s">
        <v>770</v>
      </c>
      <c r="F1321">
        <v>5874922</v>
      </c>
      <c r="H1321">
        <v>0</v>
      </c>
      <c r="I1321">
        <v>0</v>
      </c>
      <c r="J1321" s="2">
        <v>7000</v>
      </c>
      <c r="K1321" s="2">
        <v>0</v>
      </c>
      <c r="L1321" s="2">
        <v>0</v>
      </c>
      <c r="M1321" s="2">
        <v>7000</v>
      </c>
      <c r="N1321" s="11">
        <f>VLOOKUP(P1321,'CODIGOS RENTISTICOS'!$A$2:E2361,2,FALSE)</f>
        <v>825000000</v>
      </c>
      <c r="O1321" s="11">
        <f>VLOOKUP(P1321,'CODIGOS RENTISTICOS'!$A$2:F4528,3,FALSE)</f>
        <v>150109</v>
      </c>
      <c r="P1321">
        <v>121245</v>
      </c>
      <c r="Q1321" s="2">
        <v>7000</v>
      </c>
    </row>
    <row r="1322" spans="1:17" hidden="1" x14ac:dyDescent="0.2">
      <c r="A1322">
        <v>50000249</v>
      </c>
      <c r="B1322">
        <v>664541</v>
      </c>
      <c r="C1322" t="s">
        <v>810</v>
      </c>
      <c r="D1322">
        <v>8914003803</v>
      </c>
      <c r="E1322" t="s">
        <v>770</v>
      </c>
      <c r="F1322">
        <v>3398200</v>
      </c>
      <c r="H1322">
        <v>0</v>
      </c>
      <c r="I1322">
        <v>0</v>
      </c>
      <c r="J1322" s="2">
        <v>15000</v>
      </c>
      <c r="K1322" s="2">
        <v>0</v>
      </c>
      <c r="L1322" s="2">
        <v>0</v>
      </c>
      <c r="M1322" s="2">
        <v>15000</v>
      </c>
      <c r="N1322" s="11">
        <f>VLOOKUP(P1322,'CODIGOS RENTISTICOS'!$A$2:E2362,2,FALSE)</f>
        <v>825000000</v>
      </c>
      <c r="O1322" s="11">
        <f>VLOOKUP(P1322,'CODIGOS RENTISTICOS'!$A$2:F4529,3,FALSE)</f>
        <v>150109</v>
      </c>
      <c r="P1322">
        <v>121245</v>
      </c>
      <c r="Q1322" s="2">
        <v>15000</v>
      </c>
    </row>
    <row r="1323" spans="1:17" hidden="1" x14ac:dyDescent="0.2">
      <c r="A1323">
        <v>50000249</v>
      </c>
      <c r="B1323">
        <v>664543</v>
      </c>
      <c r="C1323" t="s">
        <v>810</v>
      </c>
      <c r="D1323">
        <v>79468299</v>
      </c>
      <c r="E1323" t="s">
        <v>770</v>
      </c>
      <c r="F1323">
        <v>3292540</v>
      </c>
      <c r="H1323">
        <v>0</v>
      </c>
      <c r="I1323">
        <v>0</v>
      </c>
      <c r="J1323" s="2">
        <v>3850</v>
      </c>
      <c r="K1323" s="2">
        <v>0</v>
      </c>
      <c r="L1323" s="2">
        <v>0</v>
      </c>
      <c r="M1323" s="2">
        <v>3850</v>
      </c>
      <c r="N1323" s="11">
        <f>VLOOKUP(P1323,'CODIGOS RENTISTICOS'!$A$2:E2363,2,FALSE)</f>
        <v>96300000</v>
      </c>
      <c r="O1323" s="11">
        <f>VLOOKUP(P1323,'CODIGOS RENTISTICOS'!$A$2:F4530,3,FALSE)</f>
        <v>360101</v>
      </c>
      <c r="P1323">
        <v>121270</v>
      </c>
      <c r="Q1323" s="2">
        <v>3850</v>
      </c>
    </row>
    <row r="1324" spans="1:17" hidden="1" x14ac:dyDescent="0.2">
      <c r="A1324">
        <v>50000249</v>
      </c>
      <c r="B1324">
        <v>495749</v>
      </c>
      <c r="C1324" t="s">
        <v>817</v>
      </c>
      <c r="D1324">
        <v>72043053</v>
      </c>
      <c r="E1324" t="s">
        <v>770</v>
      </c>
      <c r="F1324">
        <v>677358</v>
      </c>
      <c r="H1324">
        <v>0</v>
      </c>
      <c r="I1324">
        <v>0</v>
      </c>
      <c r="J1324" s="2">
        <v>5000</v>
      </c>
      <c r="K1324" s="2">
        <v>0</v>
      </c>
      <c r="L1324" s="2">
        <v>0</v>
      </c>
      <c r="M1324" s="2">
        <v>5000</v>
      </c>
      <c r="N1324" s="11">
        <f>VLOOKUP(P1324,'CODIGOS RENTISTICOS'!$A$2:E2364,2,FALSE)</f>
        <v>825000000</v>
      </c>
      <c r="O1324" s="11">
        <f>VLOOKUP(P1324,'CODIGOS RENTISTICOS'!$A$2:F4531,3,FALSE)</f>
        <v>150109</v>
      </c>
      <c r="P1324">
        <v>121245</v>
      </c>
      <c r="Q1324" s="2">
        <v>5000</v>
      </c>
    </row>
    <row r="1325" spans="1:17" hidden="1" x14ac:dyDescent="0.2">
      <c r="A1325">
        <v>50000249</v>
      </c>
      <c r="B1325">
        <v>495750</v>
      </c>
      <c r="C1325" t="s">
        <v>817</v>
      </c>
      <c r="D1325">
        <v>91260020</v>
      </c>
      <c r="E1325" t="s">
        <v>770</v>
      </c>
      <c r="F1325">
        <v>6371995</v>
      </c>
      <c r="H1325">
        <v>0</v>
      </c>
      <c r="I1325">
        <v>0</v>
      </c>
      <c r="J1325" s="2">
        <v>5000</v>
      </c>
      <c r="K1325" s="2">
        <v>0</v>
      </c>
      <c r="L1325" s="2">
        <v>0</v>
      </c>
      <c r="M1325" s="2">
        <v>5000</v>
      </c>
      <c r="N1325" s="11">
        <f>VLOOKUP(P1325,'CODIGOS RENTISTICOS'!$A$2:E2365,2,FALSE)</f>
        <v>825000000</v>
      </c>
      <c r="O1325" s="11">
        <f>VLOOKUP(P1325,'CODIGOS RENTISTICOS'!$A$2:F4532,3,FALSE)</f>
        <v>150109</v>
      </c>
      <c r="P1325">
        <v>121245</v>
      </c>
      <c r="Q1325" s="2">
        <v>5000</v>
      </c>
    </row>
    <row r="1326" spans="1:17" hidden="1" x14ac:dyDescent="0.2">
      <c r="A1326">
        <v>50000249</v>
      </c>
      <c r="B1326">
        <v>495752</v>
      </c>
      <c r="C1326" t="s">
        <v>817</v>
      </c>
      <c r="D1326">
        <v>5759073</v>
      </c>
      <c r="E1326" t="s">
        <v>770</v>
      </c>
      <c r="F1326">
        <v>6773548</v>
      </c>
      <c r="H1326">
        <v>0</v>
      </c>
      <c r="I1326">
        <v>0</v>
      </c>
      <c r="J1326" s="2">
        <v>5000</v>
      </c>
      <c r="K1326" s="2">
        <v>0</v>
      </c>
      <c r="L1326" s="2">
        <v>0</v>
      </c>
      <c r="M1326" s="2">
        <v>5000</v>
      </c>
      <c r="N1326" s="11">
        <f>VLOOKUP(P1326,'CODIGOS RENTISTICOS'!$A$2:E2366,2,FALSE)</f>
        <v>825000000</v>
      </c>
      <c r="O1326" s="11">
        <f>VLOOKUP(P1326,'CODIGOS RENTISTICOS'!$A$2:F4533,3,FALSE)</f>
        <v>150109</v>
      </c>
      <c r="P1326">
        <v>121245</v>
      </c>
      <c r="Q1326" s="2">
        <v>5000</v>
      </c>
    </row>
    <row r="1327" spans="1:17" hidden="1" x14ac:dyDescent="0.2">
      <c r="A1327">
        <v>50000249</v>
      </c>
      <c r="B1327">
        <v>495758</v>
      </c>
      <c r="C1327" t="s">
        <v>817</v>
      </c>
      <c r="D1327">
        <v>91278143</v>
      </c>
      <c r="E1327" t="s">
        <v>770</v>
      </c>
      <c r="F1327">
        <v>6580828</v>
      </c>
      <c r="H1327">
        <v>0</v>
      </c>
      <c r="I1327">
        <v>0</v>
      </c>
      <c r="J1327" s="2">
        <v>5000</v>
      </c>
      <c r="K1327" s="2">
        <v>0</v>
      </c>
      <c r="L1327" s="2">
        <v>0</v>
      </c>
      <c r="M1327" s="2">
        <v>5000</v>
      </c>
      <c r="N1327" s="11">
        <f>VLOOKUP(P1327,'CODIGOS RENTISTICOS'!$A$2:E2367,2,FALSE)</f>
        <v>825000000</v>
      </c>
      <c r="O1327" s="11">
        <f>VLOOKUP(P1327,'CODIGOS RENTISTICOS'!$A$2:F4534,3,FALSE)</f>
        <v>150109</v>
      </c>
      <c r="P1327">
        <v>121245</v>
      </c>
      <c r="Q1327" s="2">
        <v>5000</v>
      </c>
    </row>
    <row r="1328" spans="1:17" hidden="1" x14ac:dyDescent="0.2">
      <c r="A1328">
        <v>50000249</v>
      </c>
      <c r="B1328">
        <v>1379235</v>
      </c>
      <c r="C1328" t="s">
        <v>817</v>
      </c>
      <c r="D1328">
        <v>79140478</v>
      </c>
      <c r="E1328" t="s">
        <v>770</v>
      </c>
      <c r="F1328">
        <v>6473221</v>
      </c>
      <c r="H1328">
        <v>0</v>
      </c>
      <c r="I1328">
        <v>0</v>
      </c>
      <c r="J1328" s="2">
        <v>5000</v>
      </c>
      <c r="K1328" s="2">
        <v>0</v>
      </c>
      <c r="L1328" s="2">
        <v>0</v>
      </c>
      <c r="M1328" s="2">
        <v>5000</v>
      </c>
      <c r="N1328" s="11">
        <f>VLOOKUP(P1328,'CODIGOS RENTISTICOS'!$A$2:E2368,2,FALSE)</f>
        <v>825000000</v>
      </c>
      <c r="O1328" s="11">
        <f>VLOOKUP(P1328,'CODIGOS RENTISTICOS'!$A$2:F4535,3,FALSE)</f>
        <v>150109</v>
      </c>
      <c r="P1328">
        <v>121245</v>
      </c>
      <c r="Q1328" s="2">
        <v>5000</v>
      </c>
    </row>
    <row r="1329" spans="1:17" hidden="1" x14ac:dyDescent="0.2">
      <c r="A1329">
        <v>50000249</v>
      </c>
      <c r="B1329">
        <v>1379236</v>
      </c>
      <c r="C1329" t="s">
        <v>817</v>
      </c>
      <c r="D1329">
        <v>13813948</v>
      </c>
      <c r="E1329" t="s">
        <v>770</v>
      </c>
      <c r="F1329">
        <v>6481209</v>
      </c>
      <c r="H1329">
        <v>0</v>
      </c>
      <c r="I1329">
        <v>0</v>
      </c>
      <c r="J1329" s="2">
        <v>5000</v>
      </c>
      <c r="K1329" s="2">
        <v>0</v>
      </c>
      <c r="L1329" s="2">
        <v>0</v>
      </c>
      <c r="M1329" s="2">
        <v>5000</v>
      </c>
      <c r="N1329" s="11">
        <f>VLOOKUP(P1329,'CODIGOS RENTISTICOS'!$A$2:E2369,2,FALSE)</f>
        <v>825000000</v>
      </c>
      <c r="O1329" s="11">
        <f>VLOOKUP(P1329,'CODIGOS RENTISTICOS'!$A$2:F4536,3,FALSE)</f>
        <v>150109</v>
      </c>
      <c r="P1329">
        <v>121245</v>
      </c>
      <c r="Q1329" s="2">
        <v>5000</v>
      </c>
    </row>
    <row r="1330" spans="1:17" hidden="1" x14ac:dyDescent="0.2">
      <c r="A1330">
        <v>50000249</v>
      </c>
      <c r="B1330">
        <v>1379239</v>
      </c>
      <c r="C1330" t="s">
        <v>817</v>
      </c>
      <c r="D1330">
        <v>8040000440</v>
      </c>
      <c r="E1330" t="s">
        <v>770</v>
      </c>
      <c r="F1330">
        <v>6574310</v>
      </c>
      <c r="H1330">
        <v>0</v>
      </c>
      <c r="I1330">
        <v>0</v>
      </c>
      <c r="J1330" s="2">
        <v>98000</v>
      </c>
      <c r="K1330" s="2">
        <v>0</v>
      </c>
      <c r="L1330" s="2">
        <v>0</v>
      </c>
      <c r="M1330" s="2">
        <v>98000</v>
      </c>
      <c r="N1330" s="11">
        <f>VLOOKUP(P1330,'CODIGOS RENTISTICOS'!$A$2:E2370,2,FALSE)</f>
        <v>825000000</v>
      </c>
      <c r="O1330" s="11">
        <f>VLOOKUP(P1330,'CODIGOS RENTISTICOS'!$A$2:F4537,3,FALSE)</f>
        <v>150109</v>
      </c>
      <c r="P1330">
        <v>121245</v>
      </c>
      <c r="Q1330" s="2">
        <v>98000</v>
      </c>
    </row>
    <row r="1331" spans="1:17" hidden="1" x14ac:dyDescent="0.2">
      <c r="A1331">
        <v>50000249</v>
      </c>
      <c r="B1331">
        <v>1209009</v>
      </c>
      <c r="C1331" t="s">
        <v>811</v>
      </c>
      <c r="D1331">
        <v>8903016903</v>
      </c>
      <c r="E1331" t="s">
        <v>770</v>
      </c>
      <c r="F1331">
        <v>4315000</v>
      </c>
      <c r="H1331">
        <v>0</v>
      </c>
      <c r="I1331">
        <v>1</v>
      </c>
      <c r="J1331" s="2">
        <v>0</v>
      </c>
      <c r="K1331" s="2">
        <v>0</v>
      </c>
      <c r="L1331" s="2">
        <v>510000</v>
      </c>
      <c r="M1331" s="2">
        <v>510000</v>
      </c>
      <c r="N1331" s="11">
        <f>VLOOKUP(P1331,'CODIGOS RENTISTICOS'!$A$2:E2371,2,FALSE)</f>
        <v>12800000</v>
      </c>
      <c r="O1331" s="11">
        <f>VLOOKUP(P1331,'CODIGOS RENTISTICOS'!$A$2:F4538,3,FALSE)</f>
        <v>350103</v>
      </c>
      <c r="P1331">
        <v>50050101</v>
      </c>
      <c r="Q1331" s="2">
        <v>510000</v>
      </c>
    </row>
    <row r="1332" spans="1:17" hidden="1" x14ac:dyDescent="0.2">
      <c r="A1332">
        <v>50000249</v>
      </c>
      <c r="B1332">
        <v>1209010</v>
      </c>
      <c r="C1332" t="s">
        <v>811</v>
      </c>
      <c r="D1332">
        <v>75099732</v>
      </c>
      <c r="E1332" t="s">
        <v>770</v>
      </c>
      <c r="F1332">
        <v>3250180</v>
      </c>
      <c r="H1332">
        <v>0</v>
      </c>
      <c r="I1332">
        <v>0</v>
      </c>
      <c r="J1332" s="2">
        <v>7500</v>
      </c>
      <c r="K1332" s="2">
        <v>0</v>
      </c>
      <c r="L1332" s="2">
        <v>0</v>
      </c>
      <c r="M1332" s="2">
        <v>7500</v>
      </c>
      <c r="N1332" s="11">
        <f>VLOOKUP(P1332,'CODIGOS RENTISTICOS'!$A$2:E2372,2,FALSE)</f>
        <v>825000000</v>
      </c>
      <c r="O1332" s="11">
        <f>VLOOKUP(P1332,'CODIGOS RENTISTICOS'!$A$2:F4539,3,FALSE)</f>
        <v>150109</v>
      </c>
      <c r="P1332">
        <v>121245</v>
      </c>
      <c r="Q1332" s="2">
        <v>7500</v>
      </c>
    </row>
    <row r="1333" spans="1:17" hidden="1" x14ac:dyDescent="0.2">
      <c r="A1333">
        <v>50000249</v>
      </c>
      <c r="B1333">
        <v>1209013</v>
      </c>
      <c r="C1333" t="s">
        <v>811</v>
      </c>
      <c r="D1333">
        <v>16918247</v>
      </c>
      <c r="E1333" t="s">
        <v>770</v>
      </c>
      <c r="F1333">
        <v>4039922</v>
      </c>
      <c r="H1333">
        <v>0</v>
      </c>
      <c r="I1333">
        <v>0</v>
      </c>
      <c r="J1333" s="2">
        <v>7000</v>
      </c>
      <c r="K1333" s="2">
        <v>0</v>
      </c>
      <c r="L1333" s="2">
        <v>0</v>
      </c>
      <c r="M1333" s="2">
        <v>7000</v>
      </c>
      <c r="N1333" s="11">
        <f>VLOOKUP(P1333,'CODIGOS RENTISTICOS'!$A$2:E2373,2,FALSE)</f>
        <v>825000000</v>
      </c>
      <c r="O1333" s="11">
        <f>VLOOKUP(P1333,'CODIGOS RENTISTICOS'!$A$2:F4540,3,FALSE)</f>
        <v>150109</v>
      </c>
      <c r="P1333">
        <v>121245</v>
      </c>
      <c r="Q1333" s="2">
        <v>7000</v>
      </c>
    </row>
    <row r="1334" spans="1:17" hidden="1" x14ac:dyDescent="0.2">
      <c r="A1334">
        <v>50000249</v>
      </c>
      <c r="B1334">
        <v>1209055</v>
      </c>
      <c r="C1334" t="s">
        <v>811</v>
      </c>
      <c r="D1334">
        <v>16890563</v>
      </c>
      <c r="E1334" t="s">
        <v>770</v>
      </c>
      <c r="F1334">
        <v>3285118</v>
      </c>
      <c r="H1334">
        <v>0</v>
      </c>
      <c r="I1334">
        <v>0</v>
      </c>
      <c r="J1334" s="2">
        <v>7000</v>
      </c>
      <c r="K1334" s="2">
        <v>0</v>
      </c>
      <c r="L1334" s="2">
        <v>0</v>
      </c>
      <c r="M1334" s="2">
        <v>7000</v>
      </c>
      <c r="N1334" s="11">
        <f>VLOOKUP(P1334,'CODIGOS RENTISTICOS'!$A$2:E2374,2,FALSE)</f>
        <v>825000000</v>
      </c>
      <c r="O1334" s="11">
        <f>VLOOKUP(P1334,'CODIGOS RENTISTICOS'!$A$2:F4541,3,FALSE)</f>
        <v>150109</v>
      </c>
      <c r="P1334">
        <v>121245</v>
      </c>
      <c r="Q1334" s="2">
        <v>7000</v>
      </c>
    </row>
    <row r="1335" spans="1:17" hidden="1" x14ac:dyDescent="0.2">
      <c r="A1335">
        <v>50000249</v>
      </c>
      <c r="B1335">
        <v>14223746</v>
      </c>
      <c r="C1335" t="s">
        <v>811</v>
      </c>
      <c r="D1335">
        <v>31568464</v>
      </c>
      <c r="E1335" t="s">
        <v>770</v>
      </c>
      <c r="F1335">
        <v>4025080</v>
      </c>
      <c r="H1335">
        <v>0</v>
      </c>
      <c r="I1335">
        <v>0</v>
      </c>
      <c r="J1335" s="2">
        <v>7000</v>
      </c>
      <c r="K1335" s="2">
        <v>0</v>
      </c>
      <c r="L1335" s="2">
        <v>0</v>
      </c>
      <c r="M1335" s="2">
        <v>7000</v>
      </c>
      <c r="N1335" s="11">
        <f>VLOOKUP(P1335,'CODIGOS RENTISTICOS'!$A$2:E2375,2,FALSE)</f>
        <v>825000000</v>
      </c>
      <c r="O1335" s="11">
        <f>VLOOKUP(P1335,'CODIGOS RENTISTICOS'!$A$2:F4542,3,FALSE)</f>
        <v>150109</v>
      </c>
      <c r="P1335">
        <v>121245</v>
      </c>
      <c r="Q1335" s="2">
        <v>7000</v>
      </c>
    </row>
    <row r="1336" spans="1:17" hidden="1" x14ac:dyDescent="0.2">
      <c r="A1336">
        <v>50000249</v>
      </c>
      <c r="B1336">
        <v>1047270</v>
      </c>
      <c r="C1336" t="s">
        <v>811</v>
      </c>
      <c r="D1336">
        <v>5594399</v>
      </c>
      <c r="E1336" t="s">
        <v>770</v>
      </c>
      <c r="F1336">
        <v>5528895</v>
      </c>
      <c r="H1336">
        <v>0</v>
      </c>
      <c r="I1336">
        <v>0</v>
      </c>
      <c r="J1336" s="2">
        <v>7000</v>
      </c>
      <c r="K1336" s="2">
        <v>0</v>
      </c>
      <c r="L1336" s="2">
        <v>0</v>
      </c>
      <c r="M1336" s="2">
        <v>7000</v>
      </c>
      <c r="N1336" s="11">
        <f>VLOOKUP(P1336,'CODIGOS RENTISTICOS'!$A$2:E2376,2,FALSE)</f>
        <v>825000000</v>
      </c>
      <c r="O1336" s="11">
        <f>VLOOKUP(P1336,'CODIGOS RENTISTICOS'!$A$2:F4543,3,FALSE)</f>
        <v>150109</v>
      </c>
      <c r="P1336">
        <v>121245</v>
      </c>
      <c r="Q1336" s="2">
        <v>7000</v>
      </c>
    </row>
    <row r="1337" spans="1:17" hidden="1" x14ac:dyDescent="0.2">
      <c r="A1337">
        <v>50000249</v>
      </c>
      <c r="B1337">
        <v>1398100</v>
      </c>
      <c r="C1337" t="s">
        <v>811</v>
      </c>
      <c r="D1337">
        <v>8050139437</v>
      </c>
      <c r="E1337" t="s">
        <v>770</v>
      </c>
      <c r="F1337">
        <v>5527463</v>
      </c>
      <c r="H1337">
        <v>0</v>
      </c>
      <c r="I1337">
        <v>0</v>
      </c>
      <c r="J1337" s="2">
        <v>266725</v>
      </c>
      <c r="K1337" s="2">
        <v>0</v>
      </c>
      <c r="L1337" s="2">
        <v>0</v>
      </c>
      <c r="M1337" s="2">
        <v>266725</v>
      </c>
      <c r="N1337" s="11">
        <f>VLOOKUP(P1337,'CODIGOS RENTISTICOS'!$A$2:E2377,2,FALSE)</f>
        <v>825000000</v>
      </c>
      <c r="O1337" s="11">
        <f>VLOOKUP(P1337,'CODIGOS RENTISTICOS'!$A$2:F4544,3,FALSE)</f>
        <v>150109</v>
      </c>
      <c r="P1337">
        <v>121245</v>
      </c>
      <c r="Q1337" s="2">
        <v>266725</v>
      </c>
    </row>
    <row r="1338" spans="1:17" hidden="1" x14ac:dyDescent="0.2">
      <c r="A1338">
        <v>50000249</v>
      </c>
      <c r="B1338">
        <v>882291</v>
      </c>
      <c r="C1338" t="s">
        <v>594</v>
      </c>
      <c r="D1338">
        <v>24742836</v>
      </c>
      <c r="E1338" t="s">
        <v>770</v>
      </c>
      <c r="F1338">
        <v>3391110</v>
      </c>
      <c r="H1338">
        <v>0</v>
      </c>
      <c r="I1338">
        <v>0</v>
      </c>
      <c r="J1338" s="2">
        <v>7000</v>
      </c>
      <c r="K1338" s="2">
        <v>0</v>
      </c>
      <c r="L1338" s="2">
        <v>0</v>
      </c>
      <c r="M1338" s="2">
        <v>7000</v>
      </c>
      <c r="N1338" s="11">
        <f>VLOOKUP(P1338,'CODIGOS RENTISTICOS'!$A$2:E2378,2,FALSE)</f>
        <v>825000000</v>
      </c>
      <c r="O1338" s="11">
        <f>VLOOKUP(P1338,'CODIGOS RENTISTICOS'!$A$2:F4545,3,FALSE)</f>
        <v>150109</v>
      </c>
      <c r="P1338">
        <v>121245</v>
      </c>
      <c r="Q1338" s="2">
        <v>7000</v>
      </c>
    </row>
    <row r="1339" spans="1:17" hidden="1" x14ac:dyDescent="0.2">
      <c r="A1339">
        <v>50000249</v>
      </c>
      <c r="B1339">
        <v>882311</v>
      </c>
      <c r="C1339" t="s">
        <v>594</v>
      </c>
      <c r="D1339">
        <v>8903990106</v>
      </c>
      <c r="E1339" t="s">
        <v>770</v>
      </c>
      <c r="F1339">
        <v>3392430</v>
      </c>
      <c r="H1339">
        <v>0</v>
      </c>
      <c r="I1339">
        <v>1</v>
      </c>
      <c r="J1339" s="2">
        <v>0</v>
      </c>
      <c r="K1339" s="2">
        <v>0</v>
      </c>
      <c r="L1339" s="2">
        <v>1583000</v>
      </c>
      <c r="M1339" s="2">
        <v>1583000</v>
      </c>
      <c r="N1339" s="11">
        <f>VLOOKUP(P1339,'CODIGOS RENTISTICOS'!$A$2:E2379,2,FALSE)</f>
        <v>12800000</v>
      </c>
      <c r="O1339" s="11">
        <f>VLOOKUP(P1339,'CODIGOS RENTISTICOS'!$A$2:F4546,3,FALSE)</f>
        <v>350103</v>
      </c>
      <c r="P1339">
        <v>6005</v>
      </c>
      <c r="Q1339" s="2">
        <v>1583000</v>
      </c>
    </row>
    <row r="1340" spans="1:17" hidden="1" x14ac:dyDescent="0.2">
      <c r="A1340">
        <v>50000249</v>
      </c>
      <c r="B1340">
        <v>882312</v>
      </c>
      <c r="C1340" t="s">
        <v>594</v>
      </c>
      <c r="D1340">
        <v>94446010</v>
      </c>
      <c r="E1340" t="s">
        <v>770</v>
      </c>
      <c r="F1340">
        <v>3391110</v>
      </c>
      <c r="H1340">
        <v>0</v>
      </c>
      <c r="I1340">
        <v>0</v>
      </c>
      <c r="J1340" s="2">
        <v>7000</v>
      </c>
      <c r="K1340" s="2">
        <v>0</v>
      </c>
      <c r="L1340" s="2">
        <v>0</v>
      </c>
      <c r="M1340" s="2">
        <v>7000</v>
      </c>
      <c r="N1340" s="11">
        <f>VLOOKUP(P1340,'CODIGOS RENTISTICOS'!$A$2:E2380,2,FALSE)</f>
        <v>825000000</v>
      </c>
      <c r="O1340" s="11">
        <f>VLOOKUP(P1340,'CODIGOS RENTISTICOS'!$A$2:F4547,3,FALSE)</f>
        <v>150109</v>
      </c>
      <c r="P1340">
        <v>121245</v>
      </c>
      <c r="Q1340" s="2">
        <v>7000</v>
      </c>
    </row>
    <row r="1341" spans="1:17" hidden="1" x14ac:dyDescent="0.2">
      <c r="A1341">
        <v>50000249</v>
      </c>
      <c r="B1341">
        <v>882313</v>
      </c>
      <c r="C1341" t="s">
        <v>594</v>
      </c>
      <c r="D1341">
        <v>7557836</v>
      </c>
      <c r="E1341" t="s">
        <v>770</v>
      </c>
      <c r="F1341">
        <v>3391110</v>
      </c>
      <c r="H1341">
        <v>0</v>
      </c>
      <c r="I1341">
        <v>0</v>
      </c>
      <c r="J1341" s="2">
        <v>7000</v>
      </c>
      <c r="K1341" s="2">
        <v>0</v>
      </c>
      <c r="L1341" s="2">
        <v>0</v>
      </c>
      <c r="M1341" s="2">
        <v>7000</v>
      </c>
      <c r="N1341" s="11">
        <f>VLOOKUP(P1341,'CODIGOS RENTISTICOS'!$A$2:E2381,2,FALSE)</f>
        <v>825000000</v>
      </c>
      <c r="O1341" s="11">
        <f>VLOOKUP(P1341,'CODIGOS RENTISTICOS'!$A$2:F4548,3,FALSE)</f>
        <v>150109</v>
      </c>
      <c r="P1341">
        <v>121245</v>
      </c>
      <c r="Q1341" s="2">
        <v>7000</v>
      </c>
    </row>
    <row r="1342" spans="1:17" hidden="1" x14ac:dyDescent="0.2">
      <c r="A1342">
        <v>50000249</v>
      </c>
      <c r="B1342">
        <v>882324</v>
      </c>
      <c r="C1342" t="s">
        <v>594</v>
      </c>
      <c r="D1342">
        <v>94527458</v>
      </c>
      <c r="E1342" t="s">
        <v>770</v>
      </c>
      <c r="F1342">
        <v>3391110</v>
      </c>
      <c r="H1342">
        <v>0</v>
      </c>
      <c r="I1342">
        <v>0</v>
      </c>
      <c r="J1342" s="2">
        <v>7000</v>
      </c>
      <c r="K1342" s="2">
        <v>0</v>
      </c>
      <c r="L1342" s="2">
        <v>0</v>
      </c>
      <c r="M1342" s="2">
        <v>7000</v>
      </c>
      <c r="N1342" s="11">
        <f>VLOOKUP(P1342,'CODIGOS RENTISTICOS'!$A$2:E2382,2,FALSE)</f>
        <v>825000000</v>
      </c>
      <c r="O1342" s="11">
        <f>VLOOKUP(P1342,'CODIGOS RENTISTICOS'!$A$2:F4549,3,FALSE)</f>
        <v>150109</v>
      </c>
      <c r="P1342">
        <v>121245</v>
      </c>
      <c r="Q1342" s="2">
        <v>7000</v>
      </c>
    </row>
    <row r="1343" spans="1:17" hidden="1" x14ac:dyDescent="0.2">
      <c r="A1343">
        <v>50000249</v>
      </c>
      <c r="B1343">
        <v>882325</v>
      </c>
      <c r="C1343" t="s">
        <v>594</v>
      </c>
      <c r="D1343">
        <v>16788270</v>
      </c>
      <c r="E1343" t="s">
        <v>770</v>
      </c>
      <c r="F1343">
        <v>3391110</v>
      </c>
      <c r="H1343">
        <v>0</v>
      </c>
      <c r="I1343">
        <v>0</v>
      </c>
      <c r="J1343" s="2">
        <v>7000</v>
      </c>
      <c r="K1343" s="2">
        <v>0</v>
      </c>
      <c r="L1343" s="2">
        <v>0</v>
      </c>
      <c r="M1343" s="2">
        <v>7000</v>
      </c>
      <c r="N1343" s="11">
        <f>VLOOKUP(P1343,'CODIGOS RENTISTICOS'!$A$2:E2383,2,FALSE)</f>
        <v>825000000</v>
      </c>
      <c r="O1343" s="11">
        <f>VLOOKUP(P1343,'CODIGOS RENTISTICOS'!$A$2:F4550,3,FALSE)</f>
        <v>150109</v>
      </c>
      <c r="P1343">
        <v>121245</v>
      </c>
      <c r="Q1343" s="2">
        <v>7000</v>
      </c>
    </row>
    <row r="1344" spans="1:17" hidden="1" x14ac:dyDescent="0.2">
      <c r="A1344">
        <v>50000249</v>
      </c>
      <c r="B1344">
        <v>882330</v>
      </c>
      <c r="C1344" t="s">
        <v>594</v>
      </c>
      <c r="D1344">
        <v>16829055</v>
      </c>
      <c r="E1344" t="s">
        <v>770</v>
      </c>
      <c r="F1344">
        <v>3391110</v>
      </c>
      <c r="H1344">
        <v>0</v>
      </c>
      <c r="I1344">
        <v>0</v>
      </c>
      <c r="J1344" s="2">
        <v>7000</v>
      </c>
      <c r="K1344" s="2">
        <v>0</v>
      </c>
      <c r="L1344" s="2">
        <v>0</v>
      </c>
      <c r="M1344" s="2">
        <v>7000</v>
      </c>
      <c r="N1344" s="11">
        <f>VLOOKUP(P1344,'CODIGOS RENTISTICOS'!$A$2:E2384,2,FALSE)</f>
        <v>825000000</v>
      </c>
      <c r="O1344" s="11">
        <f>VLOOKUP(P1344,'CODIGOS RENTISTICOS'!$A$2:F4551,3,FALSE)</f>
        <v>150109</v>
      </c>
      <c r="P1344">
        <v>121245</v>
      </c>
      <c r="Q1344" s="2">
        <v>7000</v>
      </c>
    </row>
    <row r="1345" spans="1:17" hidden="1" x14ac:dyDescent="0.2">
      <c r="A1345">
        <v>50000249</v>
      </c>
      <c r="B1345">
        <v>882331</v>
      </c>
      <c r="C1345" t="s">
        <v>594</v>
      </c>
      <c r="D1345">
        <v>83246228</v>
      </c>
      <c r="E1345" t="s">
        <v>770</v>
      </c>
      <c r="F1345">
        <v>3391110</v>
      </c>
      <c r="H1345">
        <v>0</v>
      </c>
      <c r="I1345">
        <v>0</v>
      </c>
      <c r="J1345" s="2">
        <v>7000</v>
      </c>
      <c r="K1345" s="2">
        <v>0</v>
      </c>
      <c r="L1345" s="2">
        <v>0</v>
      </c>
      <c r="M1345" s="2">
        <v>7000</v>
      </c>
      <c r="N1345" s="11">
        <f>VLOOKUP(P1345,'CODIGOS RENTISTICOS'!$A$2:E2385,2,FALSE)</f>
        <v>825000000</v>
      </c>
      <c r="O1345" s="11">
        <f>VLOOKUP(P1345,'CODIGOS RENTISTICOS'!$A$2:F4552,3,FALSE)</f>
        <v>150109</v>
      </c>
      <c r="P1345">
        <v>121245</v>
      </c>
      <c r="Q1345" s="2">
        <v>7000</v>
      </c>
    </row>
    <row r="1346" spans="1:17" hidden="1" x14ac:dyDescent="0.2">
      <c r="A1346">
        <v>50000249</v>
      </c>
      <c r="B1346">
        <v>233160</v>
      </c>
      <c r="C1346" t="s">
        <v>591</v>
      </c>
      <c r="D1346">
        <v>8300558264</v>
      </c>
      <c r="E1346" t="s">
        <v>770</v>
      </c>
      <c r="F1346">
        <v>2519536</v>
      </c>
      <c r="H1346">
        <v>0</v>
      </c>
      <c r="I1346">
        <v>0</v>
      </c>
      <c r="J1346" s="2">
        <v>35000</v>
      </c>
      <c r="K1346" s="2">
        <v>0</v>
      </c>
      <c r="L1346" s="2">
        <v>0</v>
      </c>
      <c r="M1346" s="2">
        <v>35000</v>
      </c>
      <c r="N1346" s="11">
        <f>VLOOKUP(P1346,'CODIGOS RENTISTICOS'!$A$2:E2386,2,FALSE)</f>
        <v>825000000</v>
      </c>
      <c r="O1346" s="11">
        <f>VLOOKUP(P1346,'CODIGOS RENTISTICOS'!$A$2:F4553,3,FALSE)</f>
        <v>150109</v>
      </c>
      <c r="P1346">
        <v>121245</v>
      </c>
      <c r="Q1346" s="2">
        <v>35000</v>
      </c>
    </row>
    <row r="1347" spans="1:17" hidden="1" x14ac:dyDescent="0.2">
      <c r="A1347">
        <v>50000249</v>
      </c>
      <c r="B1347">
        <v>233162</v>
      </c>
      <c r="C1347" t="s">
        <v>591</v>
      </c>
      <c r="D1347">
        <v>8300558264</v>
      </c>
      <c r="E1347" t="s">
        <v>770</v>
      </c>
      <c r="F1347">
        <v>2519536</v>
      </c>
      <c r="H1347">
        <v>0</v>
      </c>
      <c r="I1347">
        <v>0</v>
      </c>
      <c r="J1347" s="2">
        <v>10000</v>
      </c>
      <c r="K1347" s="2">
        <v>0</v>
      </c>
      <c r="L1347" s="2">
        <v>0</v>
      </c>
      <c r="M1347" s="2">
        <v>10000</v>
      </c>
      <c r="N1347" s="11">
        <f>VLOOKUP(P1347,'CODIGOS RENTISTICOS'!$A$2:E2387,2,FALSE)</f>
        <v>825000000</v>
      </c>
      <c r="O1347" s="11">
        <f>VLOOKUP(P1347,'CODIGOS RENTISTICOS'!$A$2:F4554,3,FALSE)</f>
        <v>150109</v>
      </c>
      <c r="P1347">
        <v>121245</v>
      </c>
      <c r="Q1347" s="2">
        <v>10000</v>
      </c>
    </row>
    <row r="1348" spans="1:17" hidden="1" x14ac:dyDescent="0.2">
      <c r="A1348">
        <v>50000249</v>
      </c>
      <c r="B1348">
        <v>1251791</v>
      </c>
      <c r="C1348" t="s">
        <v>591</v>
      </c>
      <c r="D1348">
        <v>8600721157</v>
      </c>
      <c r="E1348" t="s">
        <v>771</v>
      </c>
      <c r="F1348">
        <v>6919054</v>
      </c>
      <c r="H1348">
        <v>0</v>
      </c>
      <c r="I1348">
        <v>0</v>
      </c>
      <c r="J1348" s="2">
        <v>203000</v>
      </c>
      <c r="K1348" s="2">
        <v>0</v>
      </c>
      <c r="L1348" s="2">
        <v>0</v>
      </c>
      <c r="M1348" s="2">
        <v>203000</v>
      </c>
      <c r="N1348" s="11">
        <f>VLOOKUP(P1348,'CODIGOS RENTISTICOS'!$A$2:E2388,2,FALSE)</f>
        <v>825000000</v>
      </c>
      <c r="O1348" s="11">
        <f>VLOOKUP(P1348,'CODIGOS RENTISTICOS'!$A$2:F4555,3,FALSE)</f>
        <v>150109</v>
      </c>
      <c r="P1348">
        <v>121245</v>
      </c>
      <c r="Q1348" s="2">
        <v>203000</v>
      </c>
    </row>
    <row r="1349" spans="1:17" hidden="1" x14ac:dyDescent="0.2">
      <c r="A1349">
        <v>50000249</v>
      </c>
      <c r="B1349">
        <v>1253458</v>
      </c>
      <c r="C1349" t="s">
        <v>591</v>
      </c>
      <c r="D1349">
        <v>8605175484</v>
      </c>
      <c r="E1349" t="s">
        <v>771</v>
      </c>
      <c r="F1349">
        <v>6224107</v>
      </c>
      <c r="H1349">
        <v>0</v>
      </c>
      <c r="I1349">
        <v>0</v>
      </c>
      <c r="J1349" s="2">
        <v>5000</v>
      </c>
      <c r="K1349" s="2">
        <v>0</v>
      </c>
      <c r="L1349" s="2">
        <v>0</v>
      </c>
      <c r="M1349" s="2">
        <v>5000</v>
      </c>
      <c r="N1349" s="11">
        <f>VLOOKUP(P1349,'CODIGOS RENTISTICOS'!$A$2:E2389,2,FALSE)</f>
        <v>825000000</v>
      </c>
      <c r="O1349" s="11">
        <f>VLOOKUP(P1349,'CODIGOS RENTISTICOS'!$A$2:F4556,3,FALSE)</f>
        <v>150109</v>
      </c>
      <c r="P1349">
        <v>121245</v>
      </c>
      <c r="Q1349" s="2">
        <v>5000</v>
      </c>
    </row>
    <row r="1350" spans="1:17" hidden="1" x14ac:dyDescent="0.2">
      <c r="A1350">
        <v>50000249</v>
      </c>
      <c r="B1350">
        <v>927939</v>
      </c>
      <c r="C1350" t="s">
        <v>591</v>
      </c>
      <c r="D1350">
        <v>4163165</v>
      </c>
      <c r="E1350" t="s">
        <v>771</v>
      </c>
      <c r="F1350">
        <v>7632755</v>
      </c>
      <c r="H1350">
        <v>0</v>
      </c>
      <c r="I1350">
        <v>0</v>
      </c>
      <c r="J1350" s="2">
        <v>5000</v>
      </c>
      <c r="K1350" s="2">
        <v>0</v>
      </c>
      <c r="L1350" s="2">
        <v>0</v>
      </c>
      <c r="M1350" s="2">
        <v>5000</v>
      </c>
      <c r="N1350" s="11">
        <f>VLOOKUP(P1350,'CODIGOS RENTISTICOS'!$A$2:E2390,2,FALSE)</f>
        <v>825000000</v>
      </c>
      <c r="O1350" s="11">
        <f>VLOOKUP(P1350,'CODIGOS RENTISTICOS'!$A$2:F4557,3,FALSE)</f>
        <v>150109</v>
      </c>
      <c r="P1350">
        <v>121245</v>
      </c>
      <c r="Q1350" s="2">
        <v>5000</v>
      </c>
    </row>
    <row r="1351" spans="1:17" hidden="1" x14ac:dyDescent="0.2">
      <c r="A1351">
        <v>50000249</v>
      </c>
      <c r="B1351">
        <v>1005969</v>
      </c>
      <c r="C1351" t="s">
        <v>591</v>
      </c>
      <c r="D1351">
        <v>8643406</v>
      </c>
      <c r="E1351" t="s">
        <v>771</v>
      </c>
      <c r="F1351">
        <v>6470120</v>
      </c>
      <c r="H1351">
        <v>0</v>
      </c>
      <c r="I1351">
        <v>0</v>
      </c>
      <c r="J1351" s="2">
        <v>7000</v>
      </c>
      <c r="K1351" s="2">
        <v>0</v>
      </c>
      <c r="L1351" s="2">
        <v>0</v>
      </c>
      <c r="M1351" s="2">
        <v>7000</v>
      </c>
      <c r="N1351" s="11">
        <f>VLOOKUP(P1351,'CODIGOS RENTISTICOS'!$A$2:E2391,2,FALSE)</f>
        <v>910300000</v>
      </c>
      <c r="O1351" s="11">
        <f>VLOOKUP(P1351,'CODIGOS RENTISTICOS'!$A$2:F4558,3,FALSE)</f>
        <v>130113</v>
      </c>
      <c r="P1351">
        <v>121205</v>
      </c>
      <c r="Q1351" s="2">
        <v>7000</v>
      </c>
    </row>
    <row r="1352" spans="1:17" hidden="1" x14ac:dyDescent="0.2">
      <c r="A1352">
        <v>50000249</v>
      </c>
      <c r="B1352">
        <v>1005970</v>
      </c>
      <c r="C1352" t="s">
        <v>591</v>
      </c>
      <c r="D1352">
        <v>2375065</v>
      </c>
      <c r="E1352" t="s">
        <v>771</v>
      </c>
      <c r="F1352">
        <v>4140113</v>
      </c>
      <c r="H1352">
        <v>0</v>
      </c>
      <c r="I1352">
        <v>0</v>
      </c>
      <c r="J1352" s="2">
        <v>5000</v>
      </c>
      <c r="K1352" s="2">
        <v>0</v>
      </c>
      <c r="L1352" s="2">
        <v>0</v>
      </c>
      <c r="M1352" s="2">
        <v>5000</v>
      </c>
      <c r="N1352" s="11">
        <f>VLOOKUP(P1352,'CODIGOS RENTISTICOS'!$A$2:E2392,2,FALSE)</f>
        <v>825000000</v>
      </c>
      <c r="O1352" s="11">
        <f>VLOOKUP(P1352,'CODIGOS RENTISTICOS'!$A$2:F4559,3,FALSE)</f>
        <v>150109</v>
      </c>
      <c r="P1352">
        <v>121245</v>
      </c>
      <c r="Q1352" s="2">
        <v>5000</v>
      </c>
    </row>
    <row r="1353" spans="1:17" hidden="1" x14ac:dyDescent="0.2">
      <c r="A1353">
        <v>50000249</v>
      </c>
      <c r="B1353">
        <v>1144436</v>
      </c>
      <c r="C1353" t="s">
        <v>591</v>
      </c>
      <c r="D1353">
        <v>8002205426</v>
      </c>
      <c r="E1353" t="s">
        <v>771</v>
      </c>
      <c r="F1353">
        <v>3201145</v>
      </c>
      <c r="H1353">
        <v>0</v>
      </c>
      <c r="I1353">
        <v>0</v>
      </c>
      <c r="J1353" s="2">
        <v>14000</v>
      </c>
      <c r="K1353" s="2">
        <v>0</v>
      </c>
      <c r="L1353" s="2">
        <v>0</v>
      </c>
      <c r="M1353" s="2">
        <v>14000</v>
      </c>
      <c r="N1353" s="11">
        <f>VLOOKUP(P1353,'CODIGOS RENTISTICOS'!$A$2:E2393,2,FALSE)</f>
        <v>825000000</v>
      </c>
      <c r="O1353" s="11">
        <f>VLOOKUP(P1353,'CODIGOS RENTISTICOS'!$A$2:F4560,3,FALSE)</f>
        <v>150109</v>
      </c>
      <c r="P1353">
        <v>121245</v>
      </c>
      <c r="Q1353" s="2">
        <v>14000</v>
      </c>
    </row>
    <row r="1354" spans="1:17" hidden="1" x14ac:dyDescent="0.2">
      <c r="A1354">
        <v>50000249</v>
      </c>
      <c r="B1354">
        <v>1297378</v>
      </c>
      <c r="C1354" t="s">
        <v>591</v>
      </c>
      <c r="D1354">
        <v>111111</v>
      </c>
      <c r="E1354" t="s">
        <v>771</v>
      </c>
      <c r="F1354">
        <v>6438355</v>
      </c>
      <c r="H1354">
        <v>0</v>
      </c>
      <c r="I1354">
        <v>0</v>
      </c>
      <c r="J1354" s="2">
        <v>5000</v>
      </c>
      <c r="K1354" s="2">
        <v>0</v>
      </c>
      <c r="L1354" s="2">
        <v>0</v>
      </c>
      <c r="M1354" s="2">
        <v>5000</v>
      </c>
      <c r="N1354" s="11">
        <f>VLOOKUP(P1354,'CODIGOS RENTISTICOS'!$A$2:E2394,2,FALSE)</f>
        <v>825000000</v>
      </c>
      <c r="O1354" s="11">
        <f>VLOOKUP(P1354,'CODIGOS RENTISTICOS'!$A$2:F4561,3,FALSE)</f>
        <v>150109</v>
      </c>
      <c r="P1354">
        <v>121245</v>
      </c>
      <c r="Q1354" s="2">
        <v>5000</v>
      </c>
    </row>
    <row r="1355" spans="1:17" hidden="1" x14ac:dyDescent="0.2">
      <c r="A1355">
        <v>50000249</v>
      </c>
      <c r="B1355">
        <v>1297413</v>
      </c>
      <c r="C1355" t="s">
        <v>591</v>
      </c>
      <c r="D1355">
        <v>8909001181</v>
      </c>
      <c r="E1355" t="s">
        <v>771</v>
      </c>
      <c r="F1355">
        <v>4849000</v>
      </c>
      <c r="H1355">
        <v>0</v>
      </c>
      <c r="I1355">
        <v>0</v>
      </c>
      <c r="J1355" s="2">
        <v>5000</v>
      </c>
      <c r="K1355" s="2">
        <v>0</v>
      </c>
      <c r="L1355" s="2">
        <v>0</v>
      </c>
      <c r="M1355" s="2">
        <v>5000</v>
      </c>
      <c r="N1355" s="11">
        <f>VLOOKUP(P1355,'CODIGOS RENTISTICOS'!$A$2:E2395,2,FALSE)</f>
        <v>910300000</v>
      </c>
      <c r="O1355" s="11">
        <f>VLOOKUP(P1355,'CODIGOS RENTISTICOS'!$A$2:F4562,3,FALSE)</f>
        <v>130113</v>
      </c>
      <c r="P1355">
        <v>121205</v>
      </c>
      <c r="Q1355" s="2">
        <v>5000</v>
      </c>
    </row>
    <row r="1356" spans="1:17" hidden="1" x14ac:dyDescent="0.2">
      <c r="A1356">
        <v>50000249</v>
      </c>
      <c r="B1356">
        <v>7321416</v>
      </c>
      <c r="C1356" t="s">
        <v>591</v>
      </c>
      <c r="D1356">
        <v>7970827</v>
      </c>
      <c r="E1356" t="s">
        <v>771</v>
      </c>
      <c r="F1356">
        <v>2732885</v>
      </c>
      <c r="H1356">
        <v>0</v>
      </c>
      <c r="I1356">
        <v>0</v>
      </c>
      <c r="J1356" s="2">
        <v>332000</v>
      </c>
      <c r="K1356" s="2">
        <v>0</v>
      </c>
      <c r="L1356" s="2">
        <v>0</v>
      </c>
      <c r="M1356" s="2">
        <v>332000</v>
      </c>
      <c r="N1356" s="11">
        <f>VLOOKUP(P1356,'CODIGOS RENTISTICOS'!$A$2:E2396,2,FALSE)</f>
        <v>825000000</v>
      </c>
      <c r="O1356" s="11">
        <f>VLOOKUP(P1356,'CODIGOS RENTISTICOS'!$A$2:F4563,3,FALSE)</f>
        <v>150109</v>
      </c>
      <c r="P1356">
        <v>121245</v>
      </c>
      <c r="Q1356" s="2">
        <v>332000</v>
      </c>
    </row>
    <row r="1357" spans="1:17" hidden="1" x14ac:dyDescent="0.2">
      <c r="A1357">
        <v>50000249</v>
      </c>
      <c r="B1357">
        <v>7321438</v>
      </c>
      <c r="C1357" t="s">
        <v>591</v>
      </c>
      <c r="D1357">
        <v>79553911</v>
      </c>
      <c r="E1357" t="s">
        <v>771</v>
      </c>
      <c r="F1357">
        <v>8708009</v>
      </c>
      <c r="H1357">
        <v>0</v>
      </c>
      <c r="I1357">
        <v>0</v>
      </c>
      <c r="J1357" s="2">
        <v>13850</v>
      </c>
      <c r="K1357" s="2">
        <v>0</v>
      </c>
      <c r="L1357" s="2">
        <v>0</v>
      </c>
      <c r="M1357" s="2">
        <v>13850</v>
      </c>
      <c r="N1357" s="11">
        <f>VLOOKUP(P1357,'CODIGOS RENTISTICOS'!$A$2:E2397,2,FALSE)</f>
        <v>96400000</v>
      </c>
      <c r="O1357" s="11">
        <f>VLOOKUP(P1357,'CODIGOS RENTISTICOS'!$A$2:F4564,3,FALSE)</f>
        <v>370101</v>
      </c>
      <c r="P1357">
        <v>121280</v>
      </c>
      <c r="Q1357" s="2">
        <v>13850</v>
      </c>
    </row>
    <row r="1358" spans="1:17" hidden="1" x14ac:dyDescent="0.2">
      <c r="A1358">
        <v>50000249</v>
      </c>
      <c r="B1358">
        <v>7397562</v>
      </c>
      <c r="C1358" t="s">
        <v>591</v>
      </c>
      <c r="D1358">
        <v>8600494313</v>
      </c>
      <c r="E1358" t="s">
        <v>771</v>
      </c>
      <c r="F1358">
        <v>5480060</v>
      </c>
      <c r="H1358">
        <v>0</v>
      </c>
      <c r="I1358">
        <v>0</v>
      </c>
      <c r="J1358" s="2">
        <v>229000</v>
      </c>
      <c r="K1358" s="2">
        <v>0</v>
      </c>
      <c r="L1358" s="2">
        <v>0</v>
      </c>
      <c r="M1358" s="2">
        <v>229000</v>
      </c>
      <c r="N1358" s="11">
        <f>VLOOKUP(P1358,'CODIGOS RENTISTICOS'!$A$2:E2398,2,FALSE)</f>
        <v>825000000</v>
      </c>
      <c r="O1358" s="11">
        <f>VLOOKUP(P1358,'CODIGOS RENTISTICOS'!$A$2:F4565,3,FALSE)</f>
        <v>150109</v>
      </c>
      <c r="P1358">
        <v>121245</v>
      </c>
      <c r="Q1358" s="2">
        <v>229000</v>
      </c>
    </row>
    <row r="1359" spans="1:17" hidden="1" x14ac:dyDescent="0.2">
      <c r="A1359">
        <v>50000249</v>
      </c>
      <c r="B1359">
        <v>573973</v>
      </c>
      <c r="C1359" t="s">
        <v>591</v>
      </c>
      <c r="D1359">
        <v>51661706</v>
      </c>
      <c r="E1359" t="s">
        <v>771</v>
      </c>
      <c r="F1359">
        <v>5721943</v>
      </c>
      <c r="H1359">
        <v>0</v>
      </c>
      <c r="I1359">
        <v>0</v>
      </c>
      <c r="J1359" s="2">
        <v>5000</v>
      </c>
      <c r="K1359" s="2">
        <v>0</v>
      </c>
      <c r="L1359" s="2">
        <v>0</v>
      </c>
      <c r="M1359" s="2">
        <v>5000</v>
      </c>
      <c r="N1359" s="11">
        <f>VLOOKUP(P1359,'CODIGOS RENTISTICOS'!$A$2:E2399,2,FALSE)</f>
        <v>825000000</v>
      </c>
      <c r="O1359" s="11">
        <f>VLOOKUP(P1359,'CODIGOS RENTISTICOS'!$A$2:F4566,3,FALSE)</f>
        <v>150109</v>
      </c>
      <c r="P1359">
        <v>121245</v>
      </c>
      <c r="Q1359" s="2">
        <v>5000</v>
      </c>
    </row>
    <row r="1360" spans="1:17" hidden="1" x14ac:dyDescent="0.2">
      <c r="A1360">
        <v>50000249</v>
      </c>
      <c r="B1360">
        <v>1169157</v>
      </c>
      <c r="C1360" t="s">
        <v>591</v>
      </c>
      <c r="D1360">
        <v>80656503</v>
      </c>
      <c r="E1360" t="s">
        <v>771</v>
      </c>
      <c r="F1360">
        <v>8260349</v>
      </c>
      <c r="H1360">
        <v>0</v>
      </c>
      <c r="I1360">
        <v>0</v>
      </c>
      <c r="J1360" s="2">
        <v>7000</v>
      </c>
      <c r="K1360" s="2">
        <v>0</v>
      </c>
      <c r="L1360" s="2">
        <v>0</v>
      </c>
      <c r="M1360" s="2">
        <v>7000</v>
      </c>
      <c r="N1360" s="11">
        <f>VLOOKUP(P1360,'CODIGOS RENTISTICOS'!$A$2:E2400,2,FALSE)</f>
        <v>825000000</v>
      </c>
      <c r="O1360" s="11">
        <f>VLOOKUP(P1360,'CODIGOS RENTISTICOS'!$A$2:F4567,3,FALSE)</f>
        <v>150109</v>
      </c>
      <c r="P1360">
        <v>121245</v>
      </c>
      <c r="Q1360" s="2">
        <v>7000</v>
      </c>
    </row>
    <row r="1361" spans="1:17" hidden="1" x14ac:dyDescent="0.2">
      <c r="A1361">
        <v>50000249</v>
      </c>
      <c r="B1361">
        <v>1241677</v>
      </c>
      <c r="C1361" t="s">
        <v>591</v>
      </c>
      <c r="D1361">
        <v>8001285494</v>
      </c>
      <c r="E1361" t="s">
        <v>771</v>
      </c>
      <c r="F1361">
        <v>6214900</v>
      </c>
      <c r="H1361">
        <v>0</v>
      </c>
      <c r="I1361">
        <v>0</v>
      </c>
      <c r="J1361" s="2">
        <v>664000</v>
      </c>
      <c r="K1361" s="2">
        <v>0</v>
      </c>
      <c r="L1361" s="2">
        <v>0</v>
      </c>
      <c r="M1361" s="2">
        <v>664000</v>
      </c>
      <c r="N1361" s="11">
        <f>VLOOKUP(P1361,'CODIGOS RENTISTICOS'!$A$2:E2401,2,FALSE)</f>
        <v>825000000</v>
      </c>
      <c r="O1361" s="11">
        <f>VLOOKUP(P1361,'CODIGOS RENTISTICOS'!$A$2:F4568,3,FALSE)</f>
        <v>150109</v>
      </c>
      <c r="P1361">
        <v>121245</v>
      </c>
      <c r="Q1361" s="2">
        <v>664000</v>
      </c>
    </row>
    <row r="1362" spans="1:17" hidden="1" x14ac:dyDescent="0.2">
      <c r="A1362">
        <v>50000249</v>
      </c>
      <c r="B1362">
        <v>1304798</v>
      </c>
      <c r="C1362" t="s">
        <v>591</v>
      </c>
      <c r="D1362">
        <v>8600631245</v>
      </c>
      <c r="E1362" t="s">
        <v>771</v>
      </c>
      <c r="F1362">
        <v>2171863</v>
      </c>
      <c r="H1362">
        <v>0</v>
      </c>
      <c r="I1362">
        <v>0</v>
      </c>
      <c r="J1362" s="2">
        <v>12000</v>
      </c>
      <c r="K1362" s="2">
        <v>0</v>
      </c>
      <c r="L1362" s="2">
        <v>0</v>
      </c>
      <c r="M1362" s="2">
        <v>12000</v>
      </c>
      <c r="N1362" s="11">
        <f>VLOOKUP(P1362,'CODIGOS RENTISTICOS'!$A$2:E2402,2,FALSE)</f>
        <v>825000000</v>
      </c>
      <c r="O1362" s="11">
        <f>VLOOKUP(P1362,'CODIGOS RENTISTICOS'!$A$2:F4569,3,FALSE)</f>
        <v>150109</v>
      </c>
      <c r="P1362">
        <v>121245</v>
      </c>
      <c r="Q1362" s="2">
        <v>12000</v>
      </c>
    </row>
    <row r="1363" spans="1:17" hidden="1" x14ac:dyDescent="0.2">
      <c r="A1363">
        <v>50000249</v>
      </c>
      <c r="B1363">
        <v>1174390</v>
      </c>
      <c r="C1363" t="s">
        <v>591</v>
      </c>
      <c r="D1363">
        <v>11298876</v>
      </c>
      <c r="E1363" t="s">
        <v>771</v>
      </c>
      <c r="F1363">
        <v>4302110</v>
      </c>
      <c r="H1363">
        <v>0</v>
      </c>
      <c r="I1363">
        <v>0</v>
      </c>
      <c r="J1363" s="2">
        <v>5000</v>
      </c>
      <c r="K1363" s="2">
        <v>0</v>
      </c>
      <c r="L1363" s="2">
        <v>0</v>
      </c>
      <c r="M1363" s="2">
        <v>5000</v>
      </c>
      <c r="N1363" s="11">
        <f>VLOOKUP(P1363,'CODIGOS RENTISTICOS'!$A$2:E2403,2,FALSE)</f>
        <v>825000000</v>
      </c>
      <c r="O1363" s="11">
        <f>VLOOKUP(P1363,'CODIGOS RENTISTICOS'!$A$2:F4570,3,FALSE)</f>
        <v>150109</v>
      </c>
      <c r="P1363">
        <v>121245</v>
      </c>
      <c r="Q1363" s="2">
        <v>5000</v>
      </c>
    </row>
    <row r="1364" spans="1:17" hidden="1" x14ac:dyDescent="0.2">
      <c r="A1364">
        <v>50000249</v>
      </c>
      <c r="B1364">
        <v>1174391</v>
      </c>
      <c r="C1364" t="s">
        <v>591</v>
      </c>
      <c r="D1364">
        <v>80504047</v>
      </c>
      <c r="E1364" t="s">
        <v>771</v>
      </c>
      <c r="F1364">
        <v>4302110</v>
      </c>
      <c r="H1364">
        <v>0</v>
      </c>
      <c r="I1364">
        <v>0</v>
      </c>
      <c r="J1364" s="2">
        <v>5000</v>
      </c>
      <c r="K1364" s="2">
        <v>0</v>
      </c>
      <c r="L1364" s="2">
        <v>0</v>
      </c>
      <c r="M1364" s="2">
        <v>5000</v>
      </c>
      <c r="N1364" s="11">
        <f>VLOOKUP(P1364,'CODIGOS RENTISTICOS'!$A$2:E2404,2,FALSE)</f>
        <v>825000000</v>
      </c>
      <c r="O1364" s="11">
        <f>VLOOKUP(P1364,'CODIGOS RENTISTICOS'!$A$2:F4571,3,FALSE)</f>
        <v>150109</v>
      </c>
      <c r="P1364">
        <v>121245</v>
      </c>
      <c r="Q1364" s="2">
        <v>5000</v>
      </c>
    </row>
    <row r="1365" spans="1:17" hidden="1" x14ac:dyDescent="0.2">
      <c r="A1365">
        <v>50000249</v>
      </c>
      <c r="B1365">
        <v>1174392</v>
      </c>
      <c r="C1365" t="s">
        <v>591</v>
      </c>
      <c r="D1365">
        <v>79472016</v>
      </c>
      <c r="E1365" t="s">
        <v>771</v>
      </c>
      <c r="F1365">
        <v>4302110</v>
      </c>
      <c r="H1365">
        <v>0</v>
      </c>
      <c r="I1365">
        <v>0</v>
      </c>
      <c r="J1365" s="2">
        <v>5000</v>
      </c>
      <c r="K1365" s="2">
        <v>0</v>
      </c>
      <c r="L1365" s="2">
        <v>0</v>
      </c>
      <c r="M1365" s="2">
        <v>5000</v>
      </c>
      <c r="N1365" s="11">
        <f>VLOOKUP(P1365,'CODIGOS RENTISTICOS'!$A$2:E2405,2,FALSE)</f>
        <v>825000000</v>
      </c>
      <c r="O1365" s="11">
        <f>VLOOKUP(P1365,'CODIGOS RENTISTICOS'!$A$2:F4572,3,FALSE)</f>
        <v>150109</v>
      </c>
      <c r="P1365">
        <v>121245</v>
      </c>
      <c r="Q1365" s="2">
        <v>5000</v>
      </c>
    </row>
    <row r="1366" spans="1:17" hidden="1" x14ac:dyDescent="0.2">
      <c r="A1366">
        <v>50000249</v>
      </c>
      <c r="B1366">
        <v>1189304</v>
      </c>
      <c r="C1366" t="s">
        <v>591</v>
      </c>
      <c r="D1366">
        <v>4200689</v>
      </c>
      <c r="E1366" t="s">
        <v>771</v>
      </c>
      <c r="F1366">
        <v>6132217</v>
      </c>
      <c r="H1366">
        <v>0</v>
      </c>
      <c r="I1366">
        <v>0</v>
      </c>
      <c r="J1366" s="2">
        <v>55000</v>
      </c>
      <c r="K1366" s="2">
        <v>0</v>
      </c>
      <c r="L1366" s="2">
        <v>0</v>
      </c>
      <c r="M1366" s="2">
        <v>55000</v>
      </c>
      <c r="N1366" s="11">
        <f>VLOOKUP(P1366,'CODIGOS RENTISTICOS'!$A$2:E2406,2,FALSE)</f>
        <v>825000000</v>
      </c>
      <c r="O1366" s="11">
        <f>VLOOKUP(P1366,'CODIGOS RENTISTICOS'!$A$2:F4573,3,FALSE)</f>
        <v>150109</v>
      </c>
      <c r="P1366">
        <v>121245</v>
      </c>
      <c r="Q1366" s="2">
        <v>55000</v>
      </c>
    </row>
    <row r="1367" spans="1:17" hidden="1" x14ac:dyDescent="0.2">
      <c r="A1367">
        <v>50000249</v>
      </c>
      <c r="B1367">
        <v>1189305</v>
      </c>
      <c r="C1367" t="s">
        <v>591</v>
      </c>
      <c r="D1367">
        <v>8300268029</v>
      </c>
      <c r="E1367" t="s">
        <v>771</v>
      </c>
      <c r="F1367">
        <v>2847525</v>
      </c>
      <c r="H1367">
        <v>0</v>
      </c>
      <c r="I1367">
        <v>0</v>
      </c>
      <c r="J1367" s="2">
        <v>7000</v>
      </c>
      <c r="K1367" s="2">
        <v>0</v>
      </c>
      <c r="L1367" s="2">
        <v>0</v>
      </c>
      <c r="M1367" s="2">
        <v>7000</v>
      </c>
      <c r="N1367" s="11">
        <f>VLOOKUP(P1367,'CODIGOS RENTISTICOS'!$A$2:E2407,2,FALSE)</f>
        <v>825000000</v>
      </c>
      <c r="O1367" s="11">
        <f>VLOOKUP(P1367,'CODIGOS RENTISTICOS'!$A$2:F4574,3,FALSE)</f>
        <v>150109</v>
      </c>
      <c r="P1367">
        <v>121245</v>
      </c>
      <c r="Q1367" s="2">
        <v>7000</v>
      </c>
    </row>
    <row r="1368" spans="1:17" hidden="1" x14ac:dyDescent="0.2">
      <c r="A1368">
        <v>50000249</v>
      </c>
      <c r="B1368">
        <v>1189306</v>
      </c>
      <c r="C1368" t="s">
        <v>591</v>
      </c>
      <c r="D1368">
        <v>8300708686</v>
      </c>
      <c r="E1368" t="s">
        <v>771</v>
      </c>
      <c r="F1368">
        <v>2827500</v>
      </c>
      <c r="H1368">
        <v>0</v>
      </c>
      <c r="I1368">
        <v>0</v>
      </c>
      <c r="J1368" s="2">
        <v>14000</v>
      </c>
      <c r="K1368" s="2">
        <v>0</v>
      </c>
      <c r="L1368" s="2">
        <v>0</v>
      </c>
      <c r="M1368" s="2">
        <v>14000</v>
      </c>
      <c r="N1368" s="11">
        <f>VLOOKUP(P1368,'CODIGOS RENTISTICOS'!$A$2:E2408,2,FALSE)</f>
        <v>825000000</v>
      </c>
      <c r="O1368" s="11">
        <f>VLOOKUP(P1368,'CODIGOS RENTISTICOS'!$A$2:F4575,3,FALSE)</f>
        <v>150109</v>
      </c>
      <c r="P1368">
        <v>121245</v>
      </c>
      <c r="Q1368" s="2">
        <v>14000</v>
      </c>
    </row>
    <row r="1369" spans="1:17" hidden="1" x14ac:dyDescent="0.2">
      <c r="A1369">
        <v>50000249</v>
      </c>
      <c r="B1369">
        <v>1189307</v>
      </c>
      <c r="C1369" t="s">
        <v>591</v>
      </c>
      <c r="D1369">
        <v>8300006587</v>
      </c>
      <c r="E1369" t="s">
        <v>771</v>
      </c>
      <c r="F1369">
        <v>3425054</v>
      </c>
      <c r="H1369">
        <v>0</v>
      </c>
      <c r="I1369">
        <v>0</v>
      </c>
      <c r="J1369" s="2">
        <v>34000</v>
      </c>
      <c r="K1369" s="2">
        <v>0</v>
      </c>
      <c r="L1369" s="2">
        <v>0</v>
      </c>
      <c r="M1369" s="2">
        <v>34000</v>
      </c>
      <c r="N1369" s="11">
        <f>VLOOKUP(P1369,'CODIGOS RENTISTICOS'!$A$2:E2409,2,FALSE)</f>
        <v>825000000</v>
      </c>
      <c r="O1369" s="11">
        <f>VLOOKUP(P1369,'CODIGOS RENTISTICOS'!$A$2:F4576,3,FALSE)</f>
        <v>150109</v>
      </c>
      <c r="P1369">
        <v>121245</v>
      </c>
      <c r="Q1369" s="2">
        <v>34000</v>
      </c>
    </row>
    <row r="1370" spans="1:17" hidden="1" x14ac:dyDescent="0.2">
      <c r="A1370">
        <v>50000249</v>
      </c>
      <c r="B1370">
        <v>1189308</v>
      </c>
      <c r="C1370" t="s">
        <v>591</v>
      </c>
      <c r="D1370">
        <v>9496640</v>
      </c>
      <c r="E1370" t="s">
        <v>771</v>
      </c>
      <c r="F1370">
        <v>3368997</v>
      </c>
      <c r="H1370">
        <v>0</v>
      </c>
      <c r="I1370">
        <v>0</v>
      </c>
      <c r="J1370" s="2">
        <v>14000</v>
      </c>
      <c r="K1370" s="2">
        <v>0</v>
      </c>
      <c r="L1370" s="2">
        <v>0</v>
      </c>
      <c r="M1370" s="2">
        <v>14000</v>
      </c>
      <c r="N1370" s="11">
        <f>VLOOKUP(P1370,'CODIGOS RENTISTICOS'!$A$2:E2410,2,FALSE)</f>
        <v>825000000</v>
      </c>
      <c r="O1370" s="11">
        <f>VLOOKUP(P1370,'CODIGOS RENTISTICOS'!$A$2:F4577,3,FALSE)</f>
        <v>150109</v>
      </c>
      <c r="P1370">
        <v>121245</v>
      </c>
      <c r="Q1370" s="2">
        <v>14000</v>
      </c>
    </row>
    <row r="1371" spans="1:17" hidden="1" x14ac:dyDescent="0.2">
      <c r="A1371">
        <v>50000249</v>
      </c>
      <c r="B1371">
        <v>1189309</v>
      </c>
      <c r="C1371" t="s">
        <v>591</v>
      </c>
      <c r="D1371">
        <v>8301087369</v>
      </c>
      <c r="E1371" t="s">
        <v>771</v>
      </c>
      <c r="F1371">
        <v>2157106</v>
      </c>
      <c r="H1371">
        <v>0</v>
      </c>
      <c r="I1371">
        <v>0</v>
      </c>
      <c r="J1371" s="2">
        <v>14000</v>
      </c>
      <c r="K1371" s="2">
        <v>0</v>
      </c>
      <c r="L1371" s="2">
        <v>0</v>
      </c>
      <c r="M1371" s="2">
        <v>14000</v>
      </c>
      <c r="N1371" s="11">
        <f>VLOOKUP(P1371,'CODIGOS RENTISTICOS'!$A$2:E2411,2,FALSE)</f>
        <v>825000000</v>
      </c>
      <c r="O1371" s="11">
        <f>VLOOKUP(P1371,'CODIGOS RENTISTICOS'!$A$2:F4578,3,FALSE)</f>
        <v>150109</v>
      </c>
      <c r="P1371">
        <v>121245</v>
      </c>
      <c r="Q1371" s="2">
        <v>14000</v>
      </c>
    </row>
    <row r="1372" spans="1:17" hidden="1" x14ac:dyDescent="0.2">
      <c r="A1372">
        <v>50000249</v>
      </c>
      <c r="B1372">
        <v>1189357</v>
      </c>
      <c r="C1372" t="s">
        <v>591</v>
      </c>
      <c r="D1372">
        <v>111111</v>
      </c>
      <c r="E1372" t="s">
        <v>771</v>
      </c>
      <c r="F1372">
        <v>7293061</v>
      </c>
      <c r="H1372">
        <v>0</v>
      </c>
      <c r="I1372">
        <v>0</v>
      </c>
      <c r="J1372" s="2">
        <v>5534</v>
      </c>
      <c r="K1372" s="2">
        <v>0</v>
      </c>
      <c r="L1372" s="2">
        <v>0</v>
      </c>
      <c r="M1372" s="2">
        <v>5534</v>
      </c>
      <c r="N1372" s="11">
        <f>VLOOKUP(P1372,'CODIGOS RENTISTICOS'!$A$2:E2412,2,FALSE)</f>
        <v>96400000</v>
      </c>
      <c r="O1372" s="11">
        <f>VLOOKUP(P1372,'CODIGOS RENTISTICOS'!$A$2:F4579,3,FALSE)</f>
        <v>370101</v>
      </c>
      <c r="P1372">
        <v>121280</v>
      </c>
      <c r="Q1372" s="2">
        <v>5534</v>
      </c>
    </row>
    <row r="1373" spans="1:17" hidden="1" x14ac:dyDescent="0.2">
      <c r="A1373">
        <v>50000249</v>
      </c>
      <c r="B1373">
        <v>1189359</v>
      </c>
      <c r="C1373" t="s">
        <v>591</v>
      </c>
      <c r="D1373">
        <v>111111</v>
      </c>
      <c r="E1373" t="s">
        <v>771</v>
      </c>
      <c r="F1373">
        <v>2745600</v>
      </c>
      <c r="H1373">
        <v>0</v>
      </c>
      <c r="I1373">
        <v>0</v>
      </c>
      <c r="J1373" s="2">
        <v>2780</v>
      </c>
      <c r="K1373" s="2">
        <v>0</v>
      </c>
      <c r="L1373" s="2">
        <v>0</v>
      </c>
      <c r="M1373" s="2">
        <v>2780</v>
      </c>
      <c r="N1373" s="11">
        <f>VLOOKUP(P1373,'CODIGOS RENTISTICOS'!$A$2:E2413,2,FALSE)</f>
        <v>96400000</v>
      </c>
      <c r="O1373" s="11">
        <f>VLOOKUP(P1373,'CODIGOS RENTISTICOS'!$A$2:F4580,3,FALSE)</f>
        <v>370101</v>
      </c>
      <c r="P1373">
        <v>121280</v>
      </c>
      <c r="Q1373" s="2">
        <v>2780</v>
      </c>
    </row>
    <row r="1374" spans="1:17" hidden="1" x14ac:dyDescent="0.2">
      <c r="A1374">
        <v>50000249</v>
      </c>
      <c r="B1374">
        <v>1319993</v>
      </c>
      <c r="C1374" t="s">
        <v>591</v>
      </c>
      <c r="D1374">
        <v>17097741</v>
      </c>
      <c r="E1374" t="s">
        <v>771</v>
      </c>
      <c r="F1374">
        <v>6086934</v>
      </c>
      <c r="H1374">
        <v>0</v>
      </c>
      <c r="I1374">
        <v>0</v>
      </c>
      <c r="J1374" s="2">
        <v>5000</v>
      </c>
      <c r="K1374" s="2">
        <v>0</v>
      </c>
      <c r="L1374" s="2">
        <v>0</v>
      </c>
      <c r="M1374" s="2">
        <v>5000</v>
      </c>
      <c r="N1374" s="11">
        <f>VLOOKUP(P1374,'CODIGOS RENTISTICOS'!$A$2:E2414,2,FALSE)</f>
        <v>825000000</v>
      </c>
      <c r="O1374" s="11">
        <f>VLOOKUP(P1374,'CODIGOS RENTISTICOS'!$A$2:F4581,3,FALSE)</f>
        <v>150109</v>
      </c>
      <c r="P1374">
        <v>121245</v>
      </c>
      <c r="Q1374" s="2">
        <v>5000</v>
      </c>
    </row>
    <row r="1375" spans="1:17" hidden="1" x14ac:dyDescent="0.2">
      <c r="A1375">
        <v>50000249</v>
      </c>
      <c r="B1375">
        <v>1321396</v>
      </c>
      <c r="C1375" t="s">
        <v>591</v>
      </c>
      <c r="D1375">
        <v>17121837</v>
      </c>
      <c r="E1375" t="s">
        <v>771</v>
      </c>
      <c r="F1375">
        <v>6149420</v>
      </c>
      <c r="H1375">
        <v>0</v>
      </c>
      <c r="I1375">
        <v>0</v>
      </c>
      <c r="J1375" s="2">
        <v>7000</v>
      </c>
      <c r="K1375" s="2">
        <v>0</v>
      </c>
      <c r="L1375" s="2">
        <v>0</v>
      </c>
      <c r="M1375" s="2">
        <v>7000</v>
      </c>
      <c r="N1375" s="11">
        <f>VLOOKUP(P1375,'CODIGOS RENTISTICOS'!$A$2:E2415,2,FALSE)</f>
        <v>825000000</v>
      </c>
      <c r="O1375" s="11">
        <f>VLOOKUP(P1375,'CODIGOS RENTISTICOS'!$A$2:F4582,3,FALSE)</f>
        <v>150109</v>
      </c>
      <c r="P1375">
        <v>121245</v>
      </c>
      <c r="Q1375" s="2">
        <v>7000</v>
      </c>
    </row>
    <row r="1376" spans="1:17" hidden="1" x14ac:dyDescent="0.2">
      <c r="A1376">
        <v>50000249</v>
      </c>
      <c r="B1376">
        <v>944346</v>
      </c>
      <c r="C1376" t="s">
        <v>591</v>
      </c>
      <c r="D1376">
        <v>79189960</v>
      </c>
      <c r="E1376" t="s">
        <v>771</v>
      </c>
      <c r="F1376">
        <v>7108060</v>
      </c>
      <c r="H1376">
        <v>0</v>
      </c>
      <c r="I1376">
        <v>0</v>
      </c>
      <c r="J1376" s="2">
        <v>5000</v>
      </c>
      <c r="K1376" s="2">
        <v>0</v>
      </c>
      <c r="L1376" s="2">
        <v>0</v>
      </c>
      <c r="M1376" s="2">
        <v>5000</v>
      </c>
      <c r="N1376" s="11">
        <f>VLOOKUP(P1376,'CODIGOS RENTISTICOS'!$A$2:E2416,2,FALSE)</f>
        <v>825000000</v>
      </c>
      <c r="O1376" s="11">
        <f>VLOOKUP(P1376,'CODIGOS RENTISTICOS'!$A$2:F4583,3,FALSE)</f>
        <v>150109</v>
      </c>
      <c r="P1376">
        <v>121245</v>
      </c>
      <c r="Q1376" s="2">
        <v>5000</v>
      </c>
    </row>
    <row r="1377" spans="1:17" hidden="1" x14ac:dyDescent="0.2">
      <c r="A1377">
        <v>50000249</v>
      </c>
      <c r="B1377">
        <v>1244140</v>
      </c>
      <c r="C1377" t="s">
        <v>591</v>
      </c>
      <c r="D1377">
        <v>14252229</v>
      </c>
      <c r="E1377" t="s">
        <v>771</v>
      </c>
      <c r="F1377">
        <v>3670711</v>
      </c>
      <c r="H1377">
        <v>0</v>
      </c>
      <c r="I1377">
        <v>0</v>
      </c>
      <c r="J1377" s="2">
        <v>5000</v>
      </c>
      <c r="K1377" s="2">
        <v>0</v>
      </c>
      <c r="L1377" s="2">
        <v>0</v>
      </c>
      <c r="M1377" s="2">
        <v>5000</v>
      </c>
      <c r="N1377" s="11">
        <f>VLOOKUP(P1377,'CODIGOS RENTISTICOS'!$A$2:E2417,2,FALSE)</f>
        <v>825000000</v>
      </c>
      <c r="O1377" s="11">
        <f>VLOOKUP(P1377,'CODIGOS RENTISTICOS'!$A$2:F4584,3,FALSE)</f>
        <v>150109</v>
      </c>
      <c r="P1377">
        <v>121245</v>
      </c>
      <c r="Q1377" s="2">
        <v>5000</v>
      </c>
    </row>
    <row r="1378" spans="1:17" hidden="1" x14ac:dyDescent="0.2">
      <c r="A1378">
        <v>50000249</v>
      </c>
      <c r="B1378">
        <v>876402</v>
      </c>
      <c r="C1378" t="s">
        <v>591</v>
      </c>
      <c r="D1378">
        <v>8600267530</v>
      </c>
      <c r="E1378" t="s">
        <v>771</v>
      </c>
      <c r="F1378">
        <v>6550450</v>
      </c>
      <c r="H1378">
        <v>0</v>
      </c>
      <c r="I1378">
        <v>0</v>
      </c>
      <c r="J1378" s="2">
        <v>7000</v>
      </c>
      <c r="K1378" s="2">
        <v>0</v>
      </c>
      <c r="L1378" s="2">
        <v>0</v>
      </c>
      <c r="M1378" s="2">
        <v>7000</v>
      </c>
      <c r="N1378" s="11">
        <f>VLOOKUP(P1378,'CODIGOS RENTISTICOS'!$A$2:E2418,2,FALSE)</f>
        <v>825000000</v>
      </c>
      <c r="O1378" s="11">
        <f>VLOOKUP(P1378,'CODIGOS RENTISTICOS'!$A$2:F4585,3,FALSE)</f>
        <v>150109</v>
      </c>
      <c r="P1378">
        <v>121245</v>
      </c>
      <c r="Q1378" s="2">
        <v>7000</v>
      </c>
    </row>
    <row r="1379" spans="1:17" hidden="1" x14ac:dyDescent="0.2">
      <c r="A1379">
        <v>50000249</v>
      </c>
      <c r="B1379">
        <v>876403</v>
      </c>
      <c r="C1379" t="s">
        <v>591</v>
      </c>
      <c r="D1379">
        <v>8600267530</v>
      </c>
      <c r="E1379" t="s">
        <v>771</v>
      </c>
      <c r="F1379">
        <v>6550450</v>
      </c>
      <c r="H1379">
        <v>0</v>
      </c>
      <c r="I1379">
        <v>0</v>
      </c>
      <c r="J1379" s="2">
        <v>7000</v>
      </c>
      <c r="K1379" s="2">
        <v>0</v>
      </c>
      <c r="L1379" s="2">
        <v>0</v>
      </c>
      <c r="M1379" s="2">
        <v>7000</v>
      </c>
      <c r="N1379" s="11">
        <f>VLOOKUP(P1379,'CODIGOS RENTISTICOS'!$A$2:E2419,2,FALSE)</f>
        <v>825000000</v>
      </c>
      <c r="O1379" s="11">
        <f>VLOOKUP(P1379,'CODIGOS RENTISTICOS'!$A$2:F4586,3,FALSE)</f>
        <v>150109</v>
      </c>
      <c r="P1379">
        <v>121245</v>
      </c>
      <c r="Q1379" s="2">
        <v>7000</v>
      </c>
    </row>
    <row r="1380" spans="1:17" hidden="1" x14ac:dyDescent="0.2">
      <c r="A1380">
        <v>50000249</v>
      </c>
      <c r="B1380">
        <v>1023116</v>
      </c>
      <c r="C1380" t="s">
        <v>591</v>
      </c>
      <c r="D1380">
        <v>8600456028</v>
      </c>
      <c r="E1380" t="s">
        <v>771</v>
      </c>
      <c r="F1380">
        <v>3477068</v>
      </c>
      <c r="H1380">
        <v>0</v>
      </c>
      <c r="I1380">
        <v>0</v>
      </c>
      <c r="J1380" s="2">
        <v>25000</v>
      </c>
      <c r="K1380" s="2">
        <v>0</v>
      </c>
      <c r="L1380" s="2">
        <v>0</v>
      </c>
      <c r="M1380" s="2">
        <v>25000</v>
      </c>
      <c r="N1380" s="11">
        <f>VLOOKUP(P1380,'CODIGOS RENTISTICOS'!$A$2:E2420,2,FALSE)</f>
        <v>825000000</v>
      </c>
      <c r="O1380" s="11">
        <f>VLOOKUP(P1380,'CODIGOS RENTISTICOS'!$A$2:F4587,3,FALSE)</f>
        <v>150109</v>
      </c>
      <c r="P1380">
        <v>121245</v>
      </c>
      <c r="Q1380" s="2">
        <v>25000</v>
      </c>
    </row>
    <row r="1381" spans="1:17" hidden="1" x14ac:dyDescent="0.2">
      <c r="A1381">
        <v>50000249</v>
      </c>
      <c r="B1381">
        <v>1025459</v>
      </c>
      <c r="C1381" t="s">
        <v>591</v>
      </c>
      <c r="D1381">
        <v>6319288</v>
      </c>
      <c r="E1381" t="s">
        <v>771</v>
      </c>
      <c r="F1381">
        <v>6643470</v>
      </c>
      <c r="H1381">
        <v>0</v>
      </c>
      <c r="I1381">
        <v>0</v>
      </c>
      <c r="J1381" s="2">
        <v>10000</v>
      </c>
      <c r="K1381" s="2">
        <v>0</v>
      </c>
      <c r="L1381" s="2">
        <v>0</v>
      </c>
      <c r="M1381" s="2">
        <v>10000</v>
      </c>
      <c r="N1381" s="11">
        <f>VLOOKUP(P1381,'CODIGOS RENTISTICOS'!$A$2:E2421,2,FALSE)</f>
        <v>825000000</v>
      </c>
      <c r="O1381" s="11">
        <f>VLOOKUP(P1381,'CODIGOS RENTISTICOS'!$A$2:F4588,3,FALSE)</f>
        <v>150109</v>
      </c>
      <c r="P1381">
        <v>121245</v>
      </c>
      <c r="Q1381" s="2">
        <v>10000</v>
      </c>
    </row>
    <row r="1382" spans="1:17" hidden="1" x14ac:dyDescent="0.2">
      <c r="A1382">
        <v>50000249</v>
      </c>
      <c r="B1382">
        <v>1202531</v>
      </c>
      <c r="C1382" t="s">
        <v>591</v>
      </c>
      <c r="D1382">
        <v>8903127496</v>
      </c>
      <c r="E1382" t="s">
        <v>771</v>
      </c>
      <c r="F1382">
        <v>2851015</v>
      </c>
      <c r="H1382">
        <v>0</v>
      </c>
      <c r="I1382">
        <v>0</v>
      </c>
      <c r="J1382" s="2">
        <v>45000</v>
      </c>
      <c r="K1382" s="2">
        <v>0</v>
      </c>
      <c r="L1382" s="2">
        <v>0</v>
      </c>
      <c r="M1382" s="2">
        <v>45000</v>
      </c>
      <c r="N1382" s="11">
        <f>VLOOKUP(P1382,'CODIGOS RENTISTICOS'!$A$2:E2422,2,FALSE)</f>
        <v>825000000</v>
      </c>
      <c r="O1382" s="11">
        <f>VLOOKUP(P1382,'CODIGOS RENTISTICOS'!$A$2:F4589,3,FALSE)</f>
        <v>150109</v>
      </c>
      <c r="P1382">
        <v>121245</v>
      </c>
      <c r="Q1382" s="2">
        <v>45000</v>
      </c>
    </row>
    <row r="1383" spans="1:17" hidden="1" x14ac:dyDescent="0.2">
      <c r="A1383">
        <v>50000249</v>
      </c>
      <c r="B1383">
        <v>12123342</v>
      </c>
      <c r="C1383" t="s">
        <v>591</v>
      </c>
      <c r="D1383">
        <v>8600621122</v>
      </c>
      <c r="E1383" t="s">
        <v>771</v>
      </c>
      <c r="F1383">
        <v>6133509</v>
      </c>
      <c r="H1383">
        <v>0</v>
      </c>
      <c r="I1383">
        <v>0</v>
      </c>
      <c r="J1383" s="2">
        <v>140000</v>
      </c>
      <c r="K1383" s="2">
        <v>0</v>
      </c>
      <c r="L1383" s="2">
        <v>0</v>
      </c>
      <c r="M1383" s="2">
        <v>140000</v>
      </c>
      <c r="N1383" s="11">
        <f>VLOOKUP(P1383,'CODIGOS RENTISTICOS'!$A$2:E2423,2,FALSE)</f>
        <v>825000000</v>
      </c>
      <c r="O1383" s="11">
        <f>VLOOKUP(P1383,'CODIGOS RENTISTICOS'!$A$2:F4590,3,FALSE)</f>
        <v>150109</v>
      </c>
      <c r="P1383">
        <v>121245</v>
      </c>
      <c r="Q1383" s="2">
        <v>140000</v>
      </c>
    </row>
    <row r="1384" spans="1:17" hidden="1" x14ac:dyDescent="0.2">
      <c r="A1384">
        <v>50000249</v>
      </c>
      <c r="B1384">
        <v>13224182</v>
      </c>
      <c r="C1384" t="s">
        <v>591</v>
      </c>
      <c r="D1384">
        <v>8604011911</v>
      </c>
      <c r="E1384" t="s">
        <v>771</v>
      </c>
      <c r="F1384">
        <v>3464214</v>
      </c>
      <c r="H1384">
        <v>0</v>
      </c>
      <c r="I1384">
        <v>0</v>
      </c>
      <c r="J1384" s="2">
        <v>64000</v>
      </c>
      <c r="K1384" s="2">
        <v>0</v>
      </c>
      <c r="L1384" s="2">
        <v>0</v>
      </c>
      <c r="M1384" s="2">
        <v>64000</v>
      </c>
      <c r="N1384" s="11">
        <f>VLOOKUP(P1384,'CODIGOS RENTISTICOS'!$A$2:E2424,2,FALSE)</f>
        <v>825000000</v>
      </c>
      <c r="O1384" s="11">
        <f>VLOOKUP(P1384,'CODIGOS RENTISTICOS'!$A$2:F4591,3,FALSE)</f>
        <v>150109</v>
      </c>
      <c r="P1384">
        <v>121245</v>
      </c>
      <c r="Q1384" s="2">
        <v>64000</v>
      </c>
    </row>
    <row r="1385" spans="1:17" hidden="1" x14ac:dyDescent="0.2">
      <c r="A1385">
        <v>50000249</v>
      </c>
      <c r="B1385">
        <v>13228663</v>
      </c>
      <c r="C1385" t="s">
        <v>591</v>
      </c>
      <c r="D1385">
        <v>7313215</v>
      </c>
      <c r="E1385" t="s">
        <v>771</v>
      </c>
      <c r="F1385">
        <v>6351400</v>
      </c>
      <c r="H1385">
        <v>0</v>
      </c>
      <c r="I1385">
        <v>0</v>
      </c>
      <c r="J1385" s="2">
        <v>5000</v>
      </c>
      <c r="K1385" s="2">
        <v>0</v>
      </c>
      <c r="L1385" s="2">
        <v>0</v>
      </c>
      <c r="M1385" s="2">
        <v>5000</v>
      </c>
      <c r="N1385" s="11">
        <f>VLOOKUP(P1385,'CODIGOS RENTISTICOS'!$A$2:E2425,2,FALSE)</f>
        <v>825000000</v>
      </c>
      <c r="O1385" s="11">
        <f>VLOOKUP(P1385,'CODIGOS RENTISTICOS'!$A$2:F4592,3,FALSE)</f>
        <v>150109</v>
      </c>
      <c r="P1385">
        <v>121245</v>
      </c>
      <c r="Q1385" s="2">
        <v>5000</v>
      </c>
    </row>
    <row r="1386" spans="1:17" hidden="1" x14ac:dyDescent="0.2">
      <c r="A1386">
        <v>50000249</v>
      </c>
      <c r="B1386">
        <v>13228720</v>
      </c>
      <c r="C1386" t="s">
        <v>591</v>
      </c>
      <c r="D1386">
        <v>8600528886</v>
      </c>
      <c r="E1386" t="s">
        <v>771</v>
      </c>
      <c r="F1386">
        <v>2322963</v>
      </c>
      <c r="H1386">
        <v>0</v>
      </c>
      <c r="I1386">
        <v>0</v>
      </c>
      <c r="J1386" s="2">
        <v>259000</v>
      </c>
      <c r="K1386" s="2">
        <v>0</v>
      </c>
      <c r="L1386" s="2">
        <v>0</v>
      </c>
      <c r="M1386" s="2">
        <v>259000</v>
      </c>
      <c r="N1386" s="11">
        <f>VLOOKUP(P1386,'CODIGOS RENTISTICOS'!$A$2:E2426,2,FALSE)</f>
        <v>825000000</v>
      </c>
      <c r="O1386" s="11">
        <f>VLOOKUP(P1386,'CODIGOS RENTISTICOS'!$A$2:F4593,3,FALSE)</f>
        <v>150109</v>
      </c>
      <c r="P1386">
        <v>121245</v>
      </c>
      <c r="Q1386" s="2">
        <v>259000</v>
      </c>
    </row>
    <row r="1387" spans="1:17" hidden="1" x14ac:dyDescent="0.2">
      <c r="A1387">
        <v>50000249</v>
      </c>
      <c r="B1387">
        <v>13229014</v>
      </c>
      <c r="C1387" t="s">
        <v>591</v>
      </c>
      <c r="D1387">
        <v>8603505643</v>
      </c>
      <c r="E1387" t="s">
        <v>771</v>
      </c>
      <c r="F1387">
        <v>3491122</v>
      </c>
      <c r="H1387">
        <v>0</v>
      </c>
      <c r="I1387">
        <v>0</v>
      </c>
      <c r="J1387" s="2">
        <v>33000</v>
      </c>
      <c r="K1387" s="2">
        <v>0</v>
      </c>
      <c r="L1387" s="2">
        <v>0</v>
      </c>
      <c r="M1387" s="2">
        <v>33000</v>
      </c>
      <c r="N1387" s="11">
        <f>VLOOKUP(P1387,'CODIGOS RENTISTICOS'!$A$2:E2427,2,FALSE)</f>
        <v>825000000</v>
      </c>
      <c r="O1387" s="11">
        <f>VLOOKUP(P1387,'CODIGOS RENTISTICOS'!$A$2:F4594,3,FALSE)</f>
        <v>150109</v>
      </c>
      <c r="P1387">
        <v>121245</v>
      </c>
      <c r="Q1387" s="2">
        <v>33000</v>
      </c>
    </row>
    <row r="1388" spans="1:17" hidden="1" x14ac:dyDescent="0.2">
      <c r="A1388">
        <v>50000249</v>
      </c>
      <c r="B1388">
        <v>13229042</v>
      </c>
      <c r="C1388" t="s">
        <v>591</v>
      </c>
      <c r="D1388">
        <v>19418629</v>
      </c>
      <c r="E1388" t="s">
        <v>771</v>
      </c>
      <c r="F1388">
        <v>2317514</v>
      </c>
      <c r="H1388">
        <v>0</v>
      </c>
      <c r="I1388">
        <v>0</v>
      </c>
      <c r="J1388" s="2">
        <v>7000</v>
      </c>
      <c r="K1388" s="2">
        <v>0</v>
      </c>
      <c r="L1388" s="2">
        <v>0</v>
      </c>
      <c r="M1388" s="2">
        <v>7000</v>
      </c>
      <c r="N1388" s="11">
        <f>VLOOKUP(P1388,'CODIGOS RENTISTICOS'!$A$2:E2428,2,FALSE)</f>
        <v>825000000</v>
      </c>
      <c r="O1388" s="11">
        <f>VLOOKUP(P1388,'CODIGOS RENTISTICOS'!$A$2:F4595,3,FALSE)</f>
        <v>150109</v>
      </c>
      <c r="P1388">
        <v>121245</v>
      </c>
      <c r="Q1388" s="2">
        <v>7000</v>
      </c>
    </row>
    <row r="1389" spans="1:17" hidden="1" x14ac:dyDescent="0.2">
      <c r="A1389">
        <v>50000249</v>
      </c>
      <c r="B1389">
        <v>13229043</v>
      </c>
      <c r="C1389" t="s">
        <v>591</v>
      </c>
      <c r="D1389">
        <v>79578890</v>
      </c>
      <c r="E1389" t="s">
        <v>771</v>
      </c>
      <c r="F1389">
        <v>2121931</v>
      </c>
      <c r="H1389">
        <v>0</v>
      </c>
      <c r="I1389">
        <v>0</v>
      </c>
      <c r="J1389" s="2">
        <v>7000</v>
      </c>
      <c r="K1389" s="2">
        <v>0</v>
      </c>
      <c r="L1389" s="2">
        <v>0</v>
      </c>
      <c r="M1389" s="2">
        <v>7000</v>
      </c>
      <c r="N1389" s="11">
        <f>VLOOKUP(P1389,'CODIGOS RENTISTICOS'!$A$2:E2429,2,FALSE)</f>
        <v>825000000</v>
      </c>
      <c r="O1389" s="11">
        <f>VLOOKUP(P1389,'CODIGOS RENTISTICOS'!$A$2:F4596,3,FALSE)</f>
        <v>150109</v>
      </c>
      <c r="P1389">
        <v>121245</v>
      </c>
      <c r="Q1389" s="2">
        <v>7000</v>
      </c>
    </row>
    <row r="1390" spans="1:17" hidden="1" x14ac:dyDescent="0.2">
      <c r="A1390">
        <v>50000249</v>
      </c>
      <c r="B1390">
        <v>13229923</v>
      </c>
      <c r="C1390" t="s">
        <v>591</v>
      </c>
      <c r="D1390">
        <v>52031665</v>
      </c>
      <c r="E1390" t="s">
        <v>771</v>
      </c>
      <c r="F1390">
        <v>4492086</v>
      </c>
      <c r="H1390">
        <v>0</v>
      </c>
      <c r="I1390">
        <v>0</v>
      </c>
      <c r="J1390" s="2">
        <v>2000</v>
      </c>
      <c r="K1390" s="2">
        <v>0</v>
      </c>
      <c r="L1390" s="2">
        <v>0</v>
      </c>
      <c r="M1390" s="2">
        <v>2000</v>
      </c>
      <c r="N1390" s="11">
        <f>VLOOKUP(P1390,'CODIGOS RENTISTICOS'!$A$2:E2430,2,FALSE)</f>
        <v>825000000</v>
      </c>
      <c r="O1390" s="11">
        <f>VLOOKUP(P1390,'CODIGOS RENTISTICOS'!$A$2:F4597,3,FALSE)</f>
        <v>150109</v>
      </c>
      <c r="P1390">
        <v>121245</v>
      </c>
      <c r="Q1390" s="2">
        <v>2000</v>
      </c>
    </row>
    <row r="1391" spans="1:17" hidden="1" x14ac:dyDescent="0.2">
      <c r="A1391">
        <v>50000249</v>
      </c>
      <c r="B1391">
        <v>1155008</v>
      </c>
      <c r="C1391" t="s">
        <v>591</v>
      </c>
      <c r="D1391">
        <v>8600558596</v>
      </c>
      <c r="E1391" t="s">
        <v>771</v>
      </c>
      <c r="F1391">
        <v>2488395</v>
      </c>
      <c r="H1391">
        <v>0</v>
      </c>
      <c r="I1391">
        <v>0</v>
      </c>
      <c r="J1391" s="2">
        <v>1545000</v>
      </c>
      <c r="K1391" s="2">
        <v>0</v>
      </c>
      <c r="L1391" s="2">
        <v>0</v>
      </c>
      <c r="M1391" s="2">
        <v>1545000</v>
      </c>
      <c r="N1391" s="11">
        <f>VLOOKUP(P1391,'CODIGOS RENTISTICOS'!$A$2:E2431,2,FALSE)</f>
        <v>825000000</v>
      </c>
      <c r="O1391" s="11">
        <f>VLOOKUP(P1391,'CODIGOS RENTISTICOS'!$A$2:F4598,3,FALSE)</f>
        <v>150109</v>
      </c>
      <c r="P1391">
        <v>121245</v>
      </c>
      <c r="Q1391" s="2">
        <v>1545000</v>
      </c>
    </row>
    <row r="1392" spans="1:17" hidden="1" x14ac:dyDescent="0.2">
      <c r="A1392">
        <v>50000249</v>
      </c>
      <c r="B1392">
        <v>1155142</v>
      </c>
      <c r="C1392" t="s">
        <v>591</v>
      </c>
      <c r="D1392">
        <v>4228371</v>
      </c>
      <c r="E1392" t="s">
        <v>771</v>
      </c>
      <c r="F1392">
        <v>5746813</v>
      </c>
      <c r="H1392">
        <v>0</v>
      </c>
      <c r="I1392">
        <v>0</v>
      </c>
      <c r="J1392" s="2">
        <v>7000</v>
      </c>
      <c r="K1392" s="2">
        <v>0</v>
      </c>
      <c r="L1392" s="2">
        <v>0</v>
      </c>
      <c r="M1392" s="2">
        <v>7000</v>
      </c>
      <c r="N1392" s="11">
        <f>VLOOKUP(P1392,'CODIGOS RENTISTICOS'!$A$2:E2432,2,FALSE)</f>
        <v>825000000</v>
      </c>
      <c r="O1392" s="11">
        <f>VLOOKUP(P1392,'CODIGOS RENTISTICOS'!$A$2:F4599,3,FALSE)</f>
        <v>150109</v>
      </c>
      <c r="P1392">
        <v>121245</v>
      </c>
      <c r="Q1392" s="2">
        <v>7000</v>
      </c>
    </row>
    <row r="1393" spans="1:17" hidden="1" x14ac:dyDescent="0.2">
      <c r="A1393">
        <v>50000249</v>
      </c>
      <c r="B1393">
        <v>15987085</v>
      </c>
      <c r="C1393" t="s">
        <v>593</v>
      </c>
      <c r="D1393">
        <v>8431090</v>
      </c>
      <c r="E1393" t="s">
        <v>771</v>
      </c>
      <c r="F1393">
        <v>3500030</v>
      </c>
      <c r="H1393">
        <v>0</v>
      </c>
      <c r="I1393">
        <v>0</v>
      </c>
      <c r="J1393" s="2">
        <v>7000</v>
      </c>
      <c r="K1393" s="2">
        <v>0</v>
      </c>
      <c r="L1393" s="2">
        <v>0</v>
      </c>
      <c r="M1393" s="2">
        <v>7000</v>
      </c>
      <c r="N1393" s="11">
        <f>VLOOKUP(P1393,'CODIGOS RENTISTICOS'!$A$2:E2433,2,FALSE)</f>
        <v>825000000</v>
      </c>
      <c r="O1393" s="11">
        <f>VLOOKUP(P1393,'CODIGOS RENTISTICOS'!$A$2:F4600,3,FALSE)</f>
        <v>150109</v>
      </c>
      <c r="P1393">
        <v>121245</v>
      </c>
      <c r="Q1393" s="2">
        <v>7000</v>
      </c>
    </row>
    <row r="1394" spans="1:17" hidden="1" x14ac:dyDescent="0.2">
      <c r="A1394">
        <v>50000249</v>
      </c>
      <c r="B1394">
        <v>15987086</v>
      </c>
      <c r="C1394" t="s">
        <v>593</v>
      </c>
      <c r="D1394">
        <v>12001860</v>
      </c>
      <c r="E1394" t="s">
        <v>771</v>
      </c>
      <c r="F1394">
        <v>3500030</v>
      </c>
      <c r="H1394">
        <v>0</v>
      </c>
      <c r="I1394">
        <v>0</v>
      </c>
      <c r="J1394" s="2">
        <v>7000</v>
      </c>
      <c r="K1394" s="2">
        <v>0</v>
      </c>
      <c r="L1394" s="2">
        <v>0</v>
      </c>
      <c r="M1394" s="2">
        <v>7000</v>
      </c>
      <c r="N1394" s="11">
        <f>VLOOKUP(P1394,'CODIGOS RENTISTICOS'!$A$2:E2434,2,FALSE)</f>
        <v>825000000</v>
      </c>
      <c r="O1394" s="11">
        <f>VLOOKUP(P1394,'CODIGOS RENTISTICOS'!$A$2:F4601,3,FALSE)</f>
        <v>150109</v>
      </c>
      <c r="P1394">
        <v>121245</v>
      </c>
      <c r="Q1394" s="2">
        <v>7000</v>
      </c>
    </row>
    <row r="1395" spans="1:17" hidden="1" x14ac:dyDescent="0.2">
      <c r="A1395">
        <v>50000249</v>
      </c>
      <c r="B1395">
        <v>15987087</v>
      </c>
      <c r="C1395" t="s">
        <v>593</v>
      </c>
      <c r="D1395">
        <v>78744541</v>
      </c>
      <c r="E1395" t="s">
        <v>771</v>
      </c>
      <c r="F1395">
        <v>3500030</v>
      </c>
      <c r="H1395">
        <v>0</v>
      </c>
      <c r="I1395">
        <v>0</v>
      </c>
      <c r="J1395" s="2">
        <v>7000</v>
      </c>
      <c r="K1395" s="2">
        <v>0</v>
      </c>
      <c r="L1395" s="2">
        <v>0</v>
      </c>
      <c r="M1395" s="2">
        <v>7000</v>
      </c>
      <c r="N1395" s="11">
        <f>VLOOKUP(P1395,'CODIGOS RENTISTICOS'!$A$2:E2435,2,FALSE)</f>
        <v>825000000</v>
      </c>
      <c r="O1395" s="11">
        <f>VLOOKUP(P1395,'CODIGOS RENTISTICOS'!$A$2:F4602,3,FALSE)</f>
        <v>150109</v>
      </c>
      <c r="P1395">
        <v>121245</v>
      </c>
      <c r="Q1395" s="2">
        <v>7000</v>
      </c>
    </row>
    <row r="1396" spans="1:17" hidden="1" x14ac:dyDescent="0.2">
      <c r="A1396">
        <v>50000249</v>
      </c>
      <c r="B1396">
        <v>15987088</v>
      </c>
      <c r="C1396" t="s">
        <v>593</v>
      </c>
      <c r="D1396">
        <v>79822880</v>
      </c>
      <c r="E1396" t="s">
        <v>771</v>
      </c>
      <c r="F1396">
        <v>3500030</v>
      </c>
      <c r="H1396">
        <v>0</v>
      </c>
      <c r="I1396">
        <v>0</v>
      </c>
      <c r="J1396" s="2">
        <v>7000</v>
      </c>
      <c r="K1396" s="2">
        <v>0</v>
      </c>
      <c r="L1396" s="2">
        <v>0</v>
      </c>
      <c r="M1396" s="2">
        <v>7000</v>
      </c>
      <c r="N1396" s="11">
        <f>VLOOKUP(P1396,'CODIGOS RENTISTICOS'!$A$2:E2436,2,FALSE)</f>
        <v>825000000</v>
      </c>
      <c r="O1396" s="11">
        <f>VLOOKUP(P1396,'CODIGOS RENTISTICOS'!$A$2:F4603,3,FALSE)</f>
        <v>150109</v>
      </c>
      <c r="P1396">
        <v>121245</v>
      </c>
      <c r="Q1396" s="2">
        <v>7000</v>
      </c>
    </row>
    <row r="1397" spans="1:17" hidden="1" x14ac:dyDescent="0.2">
      <c r="A1397">
        <v>50000249</v>
      </c>
      <c r="B1397">
        <v>15987089</v>
      </c>
      <c r="C1397" t="s">
        <v>593</v>
      </c>
      <c r="D1397">
        <v>71769282</v>
      </c>
      <c r="E1397" t="s">
        <v>771</v>
      </c>
      <c r="F1397">
        <v>3500030</v>
      </c>
      <c r="H1397">
        <v>0</v>
      </c>
      <c r="I1397">
        <v>0</v>
      </c>
      <c r="J1397" s="2">
        <v>7000</v>
      </c>
      <c r="K1397" s="2">
        <v>0</v>
      </c>
      <c r="L1397" s="2">
        <v>0</v>
      </c>
      <c r="M1397" s="2">
        <v>7000</v>
      </c>
      <c r="N1397" s="11">
        <f>VLOOKUP(P1397,'CODIGOS RENTISTICOS'!$A$2:E2437,2,FALSE)</f>
        <v>825000000</v>
      </c>
      <c r="O1397" s="11">
        <f>VLOOKUP(P1397,'CODIGOS RENTISTICOS'!$A$2:F4604,3,FALSE)</f>
        <v>150109</v>
      </c>
      <c r="P1397">
        <v>121245</v>
      </c>
      <c r="Q1397" s="2">
        <v>7000</v>
      </c>
    </row>
    <row r="1398" spans="1:17" hidden="1" x14ac:dyDescent="0.2">
      <c r="A1398">
        <v>50000249</v>
      </c>
      <c r="B1398">
        <v>15988375</v>
      </c>
      <c r="C1398" t="s">
        <v>593</v>
      </c>
      <c r="D1398">
        <v>70663268</v>
      </c>
      <c r="E1398" t="s">
        <v>771</v>
      </c>
      <c r="F1398">
        <v>3500030</v>
      </c>
      <c r="H1398">
        <v>0</v>
      </c>
      <c r="I1398">
        <v>0</v>
      </c>
      <c r="J1398" s="2">
        <v>7000</v>
      </c>
      <c r="K1398" s="2">
        <v>0</v>
      </c>
      <c r="L1398" s="2">
        <v>0</v>
      </c>
      <c r="M1398" s="2">
        <v>7000</v>
      </c>
      <c r="N1398" s="11">
        <f>VLOOKUP(P1398,'CODIGOS RENTISTICOS'!$A$2:E2438,2,FALSE)</f>
        <v>825000000</v>
      </c>
      <c r="O1398" s="11">
        <f>VLOOKUP(P1398,'CODIGOS RENTISTICOS'!$A$2:F4605,3,FALSE)</f>
        <v>150109</v>
      </c>
      <c r="P1398">
        <v>121245</v>
      </c>
      <c r="Q1398" s="2">
        <v>7000</v>
      </c>
    </row>
    <row r="1399" spans="1:17" hidden="1" x14ac:dyDescent="0.2">
      <c r="A1399">
        <v>50000249</v>
      </c>
      <c r="B1399">
        <v>179601</v>
      </c>
      <c r="C1399" t="s">
        <v>593</v>
      </c>
      <c r="D1399">
        <v>8300263513</v>
      </c>
      <c r="E1399" t="s">
        <v>771</v>
      </c>
      <c r="F1399">
        <v>2355511</v>
      </c>
      <c r="H1399">
        <v>0</v>
      </c>
      <c r="I1399">
        <v>0</v>
      </c>
      <c r="J1399" s="2">
        <v>168000</v>
      </c>
      <c r="K1399" s="2">
        <v>0</v>
      </c>
      <c r="L1399" s="2">
        <v>0</v>
      </c>
      <c r="M1399" s="2">
        <v>168000</v>
      </c>
      <c r="N1399" s="11">
        <f>VLOOKUP(P1399,'CODIGOS RENTISTICOS'!$A$2:E2439,2,FALSE)</f>
        <v>825000000</v>
      </c>
      <c r="O1399" s="11">
        <f>VLOOKUP(P1399,'CODIGOS RENTISTICOS'!$A$2:F4606,3,FALSE)</f>
        <v>150109</v>
      </c>
      <c r="P1399">
        <v>121245</v>
      </c>
      <c r="Q1399" s="2">
        <v>168000</v>
      </c>
    </row>
    <row r="1400" spans="1:17" hidden="1" x14ac:dyDescent="0.2">
      <c r="A1400">
        <v>50000249</v>
      </c>
      <c r="B1400">
        <v>924904</v>
      </c>
      <c r="C1400" t="s">
        <v>593</v>
      </c>
      <c r="D1400">
        <v>8600558596</v>
      </c>
      <c r="E1400" t="s">
        <v>771</v>
      </c>
      <c r="F1400">
        <v>2352800</v>
      </c>
      <c r="H1400">
        <v>0</v>
      </c>
      <c r="I1400">
        <v>0</v>
      </c>
      <c r="J1400" s="2">
        <v>60000</v>
      </c>
      <c r="K1400" s="2">
        <v>0</v>
      </c>
      <c r="L1400" s="2">
        <v>0</v>
      </c>
      <c r="M1400" s="2">
        <v>60000</v>
      </c>
      <c r="N1400" s="11">
        <f>VLOOKUP(P1400,'CODIGOS RENTISTICOS'!$A$2:E2440,2,FALSE)</f>
        <v>825000000</v>
      </c>
      <c r="O1400" s="11">
        <f>VLOOKUP(P1400,'CODIGOS RENTISTICOS'!$A$2:F4607,3,FALSE)</f>
        <v>150109</v>
      </c>
      <c r="P1400">
        <v>121245</v>
      </c>
      <c r="Q1400" s="2">
        <v>60000</v>
      </c>
    </row>
    <row r="1401" spans="1:17" hidden="1" x14ac:dyDescent="0.2">
      <c r="A1401">
        <v>50000249</v>
      </c>
      <c r="B1401">
        <v>1076459</v>
      </c>
      <c r="C1401" t="s">
        <v>593</v>
      </c>
      <c r="D1401">
        <v>8001697994</v>
      </c>
      <c r="E1401" t="s">
        <v>771</v>
      </c>
      <c r="F1401">
        <v>2343012</v>
      </c>
      <c r="H1401">
        <v>0</v>
      </c>
      <c r="I1401">
        <v>0</v>
      </c>
      <c r="J1401" s="2">
        <v>35000</v>
      </c>
      <c r="K1401" s="2">
        <v>0</v>
      </c>
      <c r="L1401" s="2">
        <v>0</v>
      </c>
      <c r="M1401" s="2">
        <v>35000</v>
      </c>
      <c r="N1401" s="11">
        <f>VLOOKUP(P1401,'CODIGOS RENTISTICOS'!$A$2:E2441,2,FALSE)</f>
        <v>825000000</v>
      </c>
      <c r="O1401" s="11">
        <f>VLOOKUP(P1401,'CODIGOS RENTISTICOS'!$A$2:F4608,3,FALSE)</f>
        <v>150109</v>
      </c>
      <c r="P1401">
        <v>121245</v>
      </c>
      <c r="Q1401" s="2">
        <v>35000</v>
      </c>
    </row>
    <row r="1402" spans="1:17" hidden="1" x14ac:dyDescent="0.2">
      <c r="A1402">
        <v>50000249</v>
      </c>
      <c r="B1402">
        <v>954832</v>
      </c>
      <c r="C1402" t="s">
        <v>593</v>
      </c>
      <c r="D1402">
        <v>3627474</v>
      </c>
      <c r="E1402" t="s">
        <v>771</v>
      </c>
      <c r="F1402">
        <v>4910614</v>
      </c>
      <c r="H1402">
        <v>0</v>
      </c>
      <c r="I1402">
        <v>0</v>
      </c>
      <c r="J1402" s="2">
        <v>7000</v>
      </c>
      <c r="K1402" s="2">
        <v>0</v>
      </c>
      <c r="L1402" s="2">
        <v>0</v>
      </c>
      <c r="M1402" s="2">
        <v>7000</v>
      </c>
      <c r="N1402" s="11">
        <f>VLOOKUP(P1402,'CODIGOS RENTISTICOS'!$A$2:E2442,2,FALSE)</f>
        <v>825000000</v>
      </c>
      <c r="O1402" s="11">
        <f>VLOOKUP(P1402,'CODIGOS RENTISTICOS'!$A$2:F4609,3,FALSE)</f>
        <v>150109</v>
      </c>
      <c r="P1402">
        <v>121245</v>
      </c>
      <c r="Q1402" s="2">
        <v>7000</v>
      </c>
    </row>
    <row r="1403" spans="1:17" hidden="1" x14ac:dyDescent="0.2">
      <c r="A1403">
        <v>50000249</v>
      </c>
      <c r="B1403">
        <v>1029391</v>
      </c>
      <c r="C1403" t="s">
        <v>595</v>
      </c>
      <c r="D1403">
        <v>72163443</v>
      </c>
      <c r="E1403" t="s">
        <v>771</v>
      </c>
      <c r="F1403">
        <v>3289636</v>
      </c>
      <c r="H1403">
        <v>0</v>
      </c>
      <c r="I1403">
        <v>0</v>
      </c>
      <c r="J1403" s="2">
        <v>7000</v>
      </c>
      <c r="K1403" s="2">
        <v>0</v>
      </c>
      <c r="L1403" s="2">
        <v>0</v>
      </c>
      <c r="M1403" s="2">
        <v>7000</v>
      </c>
      <c r="N1403" s="11">
        <f>VLOOKUP(P1403,'CODIGOS RENTISTICOS'!$A$2:E2443,2,FALSE)</f>
        <v>825000000</v>
      </c>
      <c r="O1403" s="11">
        <f>VLOOKUP(P1403,'CODIGOS RENTISTICOS'!$A$2:F4610,3,FALSE)</f>
        <v>150109</v>
      </c>
      <c r="P1403">
        <v>121245</v>
      </c>
      <c r="Q1403" s="2">
        <v>7000</v>
      </c>
    </row>
    <row r="1404" spans="1:17" hidden="1" x14ac:dyDescent="0.2">
      <c r="A1404">
        <v>50000249</v>
      </c>
      <c r="B1404">
        <v>1029797</v>
      </c>
      <c r="C1404" t="s">
        <v>595</v>
      </c>
      <c r="D1404">
        <v>8638316</v>
      </c>
      <c r="E1404" t="s">
        <v>771</v>
      </c>
      <c r="F1404">
        <v>3643487</v>
      </c>
      <c r="H1404">
        <v>0</v>
      </c>
      <c r="I1404">
        <v>0</v>
      </c>
      <c r="J1404" s="2">
        <v>7000</v>
      </c>
      <c r="K1404" s="2">
        <v>0</v>
      </c>
      <c r="L1404" s="2">
        <v>0</v>
      </c>
      <c r="M1404" s="2">
        <v>7000</v>
      </c>
      <c r="N1404" s="11">
        <f>VLOOKUP(P1404,'CODIGOS RENTISTICOS'!$A$2:E2444,2,FALSE)</f>
        <v>825000000</v>
      </c>
      <c r="O1404" s="11">
        <f>VLOOKUP(P1404,'CODIGOS RENTISTICOS'!$A$2:F4611,3,FALSE)</f>
        <v>150109</v>
      </c>
      <c r="P1404">
        <v>121245</v>
      </c>
      <c r="Q1404" s="2">
        <v>7000</v>
      </c>
    </row>
    <row r="1405" spans="1:17" hidden="1" x14ac:dyDescent="0.2">
      <c r="A1405">
        <v>50000249</v>
      </c>
      <c r="B1405">
        <v>1029852</v>
      </c>
      <c r="C1405" t="s">
        <v>595</v>
      </c>
      <c r="D1405">
        <v>72122645</v>
      </c>
      <c r="E1405" t="s">
        <v>771</v>
      </c>
      <c r="F1405">
        <v>3562542</v>
      </c>
      <c r="H1405">
        <v>0</v>
      </c>
      <c r="I1405">
        <v>0</v>
      </c>
      <c r="J1405" s="2">
        <v>7000</v>
      </c>
      <c r="K1405" s="2">
        <v>0</v>
      </c>
      <c r="L1405" s="2">
        <v>0</v>
      </c>
      <c r="M1405" s="2">
        <v>7000</v>
      </c>
      <c r="N1405" s="11">
        <f>VLOOKUP(P1405,'CODIGOS RENTISTICOS'!$A$2:E2445,2,FALSE)</f>
        <v>825000000</v>
      </c>
      <c r="O1405" s="11">
        <f>VLOOKUP(P1405,'CODIGOS RENTISTICOS'!$A$2:F4612,3,FALSE)</f>
        <v>150109</v>
      </c>
      <c r="P1405">
        <v>121245</v>
      </c>
      <c r="Q1405" s="2">
        <v>7000</v>
      </c>
    </row>
    <row r="1406" spans="1:17" hidden="1" x14ac:dyDescent="0.2">
      <c r="A1406">
        <v>50000249</v>
      </c>
      <c r="B1406">
        <v>1029998</v>
      </c>
      <c r="C1406" t="s">
        <v>595</v>
      </c>
      <c r="D1406">
        <v>8600267530</v>
      </c>
      <c r="E1406" t="s">
        <v>771</v>
      </c>
      <c r="F1406">
        <v>3718100</v>
      </c>
      <c r="H1406">
        <v>0</v>
      </c>
      <c r="I1406">
        <v>0</v>
      </c>
      <c r="J1406" s="2">
        <v>29000</v>
      </c>
      <c r="K1406" s="2">
        <v>0</v>
      </c>
      <c r="L1406" s="2">
        <v>0</v>
      </c>
      <c r="M1406" s="2">
        <v>29000</v>
      </c>
      <c r="N1406" s="11">
        <f>VLOOKUP(P1406,'CODIGOS RENTISTICOS'!$A$2:E2446,2,FALSE)</f>
        <v>825000000</v>
      </c>
      <c r="O1406" s="11">
        <f>VLOOKUP(P1406,'CODIGOS RENTISTICOS'!$A$2:F4613,3,FALSE)</f>
        <v>150109</v>
      </c>
      <c r="P1406">
        <v>121245</v>
      </c>
      <c r="Q1406" s="2">
        <v>29000</v>
      </c>
    </row>
    <row r="1407" spans="1:17" hidden="1" x14ac:dyDescent="0.2">
      <c r="A1407">
        <v>50000249</v>
      </c>
      <c r="B1407">
        <v>1206183</v>
      </c>
      <c r="C1407" t="s">
        <v>595</v>
      </c>
      <c r="D1407">
        <v>8901019949</v>
      </c>
      <c r="E1407" t="s">
        <v>771</v>
      </c>
      <c r="F1407">
        <v>3507500</v>
      </c>
      <c r="H1407">
        <v>0</v>
      </c>
      <c r="I1407">
        <v>1</v>
      </c>
      <c r="J1407" s="2">
        <v>0</v>
      </c>
      <c r="K1407" s="2">
        <v>0</v>
      </c>
      <c r="L1407" s="2">
        <v>88587563</v>
      </c>
      <c r="M1407" s="2">
        <v>88587563</v>
      </c>
      <c r="N1407" s="11">
        <f>VLOOKUP(P1407,'CODIGOS RENTISTICOS'!$A$2:E2447,2,FALSE)</f>
        <v>910500000</v>
      </c>
      <c r="O1407" s="11">
        <f>VLOOKUP(P1407,'CODIGOS RENTISTICOS'!$A$2:F4614,3,FALSE)</f>
        <v>360107</v>
      </c>
      <c r="P1407">
        <v>6003</v>
      </c>
      <c r="Q1407" s="2">
        <v>88587563</v>
      </c>
    </row>
    <row r="1408" spans="1:17" x14ac:dyDescent="0.2">
      <c r="A1408">
        <v>50000249</v>
      </c>
      <c r="B1408">
        <v>685266</v>
      </c>
      <c r="C1408" t="s">
        <v>718</v>
      </c>
      <c r="D1408">
        <v>4982322</v>
      </c>
      <c r="E1408" t="s">
        <v>771</v>
      </c>
      <c r="F1408">
        <v>6600099</v>
      </c>
      <c r="H1408">
        <v>0</v>
      </c>
      <c r="I1408">
        <v>0</v>
      </c>
      <c r="J1408" s="2">
        <v>664000</v>
      </c>
      <c r="K1408" s="2">
        <v>0</v>
      </c>
      <c r="L1408" s="2">
        <v>0</v>
      </c>
      <c r="M1408" s="2">
        <v>664000</v>
      </c>
      <c r="N1408" s="11">
        <f>VLOOKUP(P1408,'CODIGOS RENTISTICOS'!$A$2:E2448,2,FALSE)</f>
        <v>11100000</v>
      </c>
      <c r="O1408" s="11">
        <f>VLOOKUP(P1408,'CODIGOS RENTISTICOS'!$A$2:F4615,3,FALSE)</f>
        <v>150101</v>
      </c>
      <c r="P1408">
        <v>121275</v>
      </c>
      <c r="Q1408" s="2">
        <v>664000</v>
      </c>
    </row>
    <row r="1409" spans="1:17" hidden="1" x14ac:dyDescent="0.2">
      <c r="A1409">
        <v>50000249</v>
      </c>
      <c r="B1409">
        <v>685294</v>
      </c>
      <c r="C1409" t="s">
        <v>718</v>
      </c>
      <c r="D1409">
        <v>15022656</v>
      </c>
      <c r="E1409" t="s">
        <v>771</v>
      </c>
      <c r="F1409">
        <v>6534354</v>
      </c>
      <c r="H1409">
        <v>0</v>
      </c>
      <c r="I1409">
        <v>0</v>
      </c>
      <c r="J1409" s="2">
        <v>5000</v>
      </c>
      <c r="K1409" s="2">
        <v>0</v>
      </c>
      <c r="L1409" s="2">
        <v>0</v>
      </c>
      <c r="M1409" s="2">
        <v>5000</v>
      </c>
      <c r="N1409" s="11">
        <f>VLOOKUP(P1409,'CODIGOS RENTISTICOS'!$A$2:E2449,2,FALSE)</f>
        <v>825000000</v>
      </c>
      <c r="O1409" s="11">
        <f>VLOOKUP(P1409,'CODIGOS RENTISTICOS'!$A$2:F4616,3,FALSE)</f>
        <v>150109</v>
      </c>
      <c r="P1409">
        <v>121245</v>
      </c>
      <c r="Q1409" s="2">
        <v>5000</v>
      </c>
    </row>
    <row r="1410" spans="1:17" hidden="1" x14ac:dyDescent="0.2">
      <c r="A1410">
        <v>50000249</v>
      </c>
      <c r="B1410">
        <v>14234797</v>
      </c>
      <c r="C1410" t="s">
        <v>718</v>
      </c>
      <c r="D1410">
        <v>73579500</v>
      </c>
      <c r="E1410" t="s">
        <v>771</v>
      </c>
      <c r="F1410">
        <v>6607556</v>
      </c>
      <c r="H1410">
        <v>0</v>
      </c>
      <c r="I1410">
        <v>0</v>
      </c>
      <c r="J1410" s="2">
        <v>7000</v>
      </c>
      <c r="K1410" s="2">
        <v>0</v>
      </c>
      <c r="L1410" s="2">
        <v>0</v>
      </c>
      <c r="M1410" s="2">
        <v>7000</v>
      </c>
      <c r="N1410" s="11">
        <f>VLOOKUP(P1410,'CODIGOS RENTISTICOS'!$A$2:E2450,2,FALSE)</f>
        <v>825000000</v>
      </c>
      <c r="O1410" s="11">
        <f>VLOOKUP(P1410,'CODIGOS RENTISTICOS'!$A$2:F4617,3,FALSE)</f>
        <v>150109</v>
      </c>
      <c r="P1410">
        <v>121245</v>
      </c>
      <c r="Q1410" s="2">
        <v>7000</v>
      </c>
    </row>
    <row r="1411" spans="1:17" hidden="1" x14ac:dyDescent="0.2">
      <c r="A1411">
        <v>50000249</v>
      </c>
      <c r="B1411">
        <v>636912</v>
      </c>
      <c r="C1411" t="s">
        <v>596</v>
      </c>
      <c r="D1411">
        <v>8440033928</v>
      </c>
      <c r="E1411" t="s">
        <v>771</v>
      </c>
      <c r="F1411">
        <v>6322121</v>
      </c>
      <c r="H1411">
        <v>0</v>
      </c>
      <c r="I1411">
        <v>1</v>
      </c>
      <c r="J1411" s="2">
        <v>0</v>
      </c>
      <c r="K1411" s="2">
        <v>0</v>
      </c>
      <c r="L1411" s="2">
        <v>981867</v>
      </c>
      <c r="M1411" s="2">
        <v>981867</v>
      </c>
      <c r="N1411" s="11">
        <f>VLOOKUP(P1411,'CODIGOS RENTISTICOS'!$A$2:E2451,2,FALSE)</f>
        <v>910500000</v>
      </c>
      <c r="O1411" s="11">
        <f>VLOOKUP(P1411,'CODIGOS RENTISTICOS'!$A$2:F4618,3,FALSE)</f>
        <v>360107</v>
      </c>
      <c r="P1411">
        <v>5003</v>
      </c>
      <c r="Q1411" s="2">
        <v>981867</v>
      </c>
    </row>
    <row r="1412" spans="1:17" hidden="1" x14ac:dyDescent="0.2">
      <c r="A1412">
        <v>50000249</v>
      </c>
      <c r="B1412">
        <v>1113233</v>
      </c>
      <c r="C1412" t="s">
        <v>600</v>
      </c>
      <c r="D1412">
        <v>10546342</v>
      </c>
      <c r="E1412" t="s">
        <v>771</v>
      </c>
      <c r="F1412">
        <v>8386991</v>
      </c>
      <c r="H1412">
        <v>0</v>
      </c>
      <c r="I1412">
        <v>0</v>
      </c>
      <c r="J1412" s="2">
        <v>2000</v>
      </c>
      <c r="K1412" s="2">
        <v>0</v>
      </c>
      <c r="L1412" s="2">
        <v>0</v>
      </c>
      <c r="M1412" s="2">
        <v>2000</v>
      </c>
      <c r="N1412" s="11">
        <f>VLOOKUP(P1412,'CODIGOS RENTISTICOS'!$A$2:E2452,2,FALSE)</f>
        <v>910300000</v>
      </c>
      <c r="O1412" s="11">
        <f>VLOOKUP(P1412,'CODIGOS RENTISTICOS'!$A$2:F4619,3,FALSE)</f>
        <v>130113</v>
      </c>
      <c r="P1412">
        <v>121205</v>
      </c>
      <c r="Q1412" s="2">
        <v>2000</v>
      </c>
    </row>
    <row r="1413" spans="1:17" hidden="1" x14ac:dyDescent="0.2">
      <c r="A1413">
        <v>50000249</v>
      </c>
      <c r="B1413">
        <v>1186792</v>
      </c>
      <c r="C1413" t="s">
        <v>716</v>
      </c>
      <c r="D1413">
        <v>79997950</v>
      </c>
      <c r="E1413" t="s">
        <v>771</v>
      </c>
      <c r="F1413">
        <v>0</v>
      </c>
      <c r="H1413">
        <v>0</v>
      </c>
      <c r="I1413">
        <v>0</v>
      </c>
      <c r="J1413" s="2">
        <v>7000</v>
      </c>
      <c r="K1413" s="2">
        <v>0</v>
      </c>
      <c r="L1413" s="2">
        <v>0</v>
      </c>
      <c r="M1413" s="2">
        <v>7000</v>
      </c>
      <c r="N1413" s="11">
        <f>VLOOKUP(P1413,'CODIGOS RENTISTICOS'!$A$2:E2453,2,FALSE)</f>
        <v>910300000</v>
      </c>
      <c r="O1413" s="11">
        <f>VLOOKUP(P1413,'CODIGOS RENTISTICOS'!$A$2:F4620,3,FALSE)</f>
        <v>130113</v>
      </c>
      <c r="P1413">
        <v>121205</v>
      </c>
      <c r="Q1413" s="2">
        <v>7000</v>
      </c>
    </row>
    <row r="1414" spans="1:17" hidden="1" x14ac:dyDescent="0.2">
      <c r="A1414">
        <v>50000249</v>
      </c>
      <c r="B1414">
        <v>1186793</v>
      </c>
      <c r="C1414" t="s">
        <v>716</v>
      </c>
      <c r="D1414">
        <v>39563535</v>
      </c>
      <c r="E1414" t="s">
        <v>771</v>
      </c>
      <c r="F1414">
        <v>2403487</v>
      </c>
      <c r="H1414">
        <v>0</v>
      </c>
      <c r="I1414">
        <v>0</v>
      </c>
      <c r="J1414" s="2">
        <v>7000</v>
      </c>
      <c r="K1414" s="2">
        <v>0</v>
      </c>
      <c r="L1414" s="2">
        <v>0</v>
      </c>
      <c r="M1414" s="2">
        <v>7000</v>
      </c>
      <c r="N1414" s="11">
        <f>VLOOKUP(P1414,'CODIGOS RENTISTICOS'!$A$2:E2454,2,FALSE)</f>
        <v>910300000</v>
      </c>
      <c r="O1414" s="11">
        <f>VLOOKUP(P1414,'CODIGOS RENTISTICOS'!$A$2:F4621,3,FALSE)</f>
        <v>130113</v>
      </c>
      <c r="P1414">
        <v>121205</v>
      </c>
      <c r="Q1414" s="2">
        <v>7000</v>
      </c>
    </row>
    <row r="1415" spans="1:17" hidden="1" x14ac:dyDescent="0.2">
      <c r="A1415">
        <v>50000249</v>
      </c>
      <c r="B1415">
        <v>410321</v>
      </c>
      <c r="C1415" t="s">
        <v>562</v>
      </c>
      <c r="D1415">
        <v>79254451</v>
      </c>
      <c r="E1415" t="s">
        <v>771</v>
      </c>
      <c r="F1415">
        <v>8771946</v>
      </c>
      <c r="H1415">
        <v>0</v>
      </c>
      <c r="I1415">
        <v>0</v>
      </c>
      <c r="J1415" s="2">
        <v>1040000</v>
      </c>
      <c r="K1415" s="2">
        <v>0</v>
      </c>
      <c r="L1415" s="2">
        <v>0</v>
      </c>
      <c r="M1415" s="2">
        <v>1040000</v>
      </c>
      <c r="N1415" s="11">
        <f>VLOOKUP(P1415,'CODIGOS RENTISTICOS'!$A$2:E2455,2,FALSE)</f>
        <v>11800000</v>
      </c>
      <c r="O1415" s="11">
        <f>VLOOKUP(P1415,'CODIGOS RENTISTICOS'!$A$2:F4622,3,FALSE)</f>
        <v>240101</v>
      </c>
      <c r="P1415">
        <v>121265</v>
      </c>
      <c r="Q1415" s="2">
        <v>1040000</v>
      </c>
    </row>
    <row r="1416" spans="1:17" hidden="1" x14ac:dyDescent="0.2">
      <c r="A1416">
        <v>50000249</v>
      </c>
      <c r="B1416">
        <v>410322</v>
      </c>
      <c r="C1416" t="s">
        <v>562</v>
      </c>
      <c r="D1416">
        <v>8002377316</v>
      </c>
      <c r="E1416" t="s">
        <v>771</v>
      </c>
      <c r="F1416">
        <v>8702799</v>
      </c>
      <c r="H1416">
        <v>0</v>
      </c>
      <c r="I1416">
        <v>0</v>
      </c>
      <c r="J1416" s="2">
        <v>266000</v>
      </c>
      <c r="K1416" s="2">
        <v>0</v>
      </c>
      <c r="L1416" s="2">
        <v>0</v>
      </c>
      <c r="M1416" s="2">
        <v>266000</v>
      </c>
      <c r="N1416" s="11">
        <f>VLOOKUP(P1416,'CODIGOS RENTISTICOS'!$A$2:E2456,2,FALSE)</f>
        <v>825000000</v>
      </c>
      <c r="O1416" s="11">
        <f>VLOOKUP(P1416,'CODIGOS RENTISTICOS'!$A$2:F4623,3,FALSE)</f>
        <v>150109</v>
      </c>
      <c r="P1416">
        <v>121245</v>
      </c>
      <c r="Q1416" s="2">
        <v>266000</v>
      </c>
    </row>
    <row r="1417" spans="1:17" hidden="1" x14ac:dyDescent="0.2">
      <c r="A1417">
        <v>50000249</v>
      </c>
      <c r="B1417">
        <v>12213595</v>
      </c>
      <c r="C1417" t="s">
        <v>599</v>
      </c>
      <c r="D1417">
        <v>12546502</v>
      </c>
      <c r="E1417" t="s">
        <v>771</v>
      </c>
      <c r="F1417">
        <v>4310201</v>
      </c>
      <c r="H1417">
        <v>0</v>
      </c>
      <c r="I1417">
        <v>0</v>
      </c>
      <c r="J1417" s="2">
        <v>3800</v>
      </c>
      <c r="K1417" s="2">
        <v>0</v>
      </c>
      <c r="L1417" s="2">
        <v>0</v>
      </c>
      <c r="M1417" s="2">
        <v>3800</v>
      </c>
      <c r="N1417" s="11">
        <f>VLOOKUP(P1417,'CODIGOS RENTISTICOS'!$A$2:E2457,2,FALSE)</f>
        <v>96300000</v>
      </c>
      <c r="O1417" s="11">
        <f>VLOOKUP(P1417,'CODIGOS RENTISTICOS'!$A$2:F4624,3,FALSE)</f>
        <v>360101</v>
      </c>
      <c r="P1417">
        <v>121270</v>
      </c>
      <c r="Q1417" s="2">
        <v>3800</v>
      </c>
    </row>
    <row r="1418" spans="1:17" hidden="1" x14ac:dyDescent="0.2">
      <c r="A1418">
        <v>50000249</v>
      </c>
      <c r="B1418">
        <v>12213733</v>
      </c>
      <c r="C1418" t="s">
        <v>599</v>
      </c>
      <c r="D1418">
        <v>7524812</v>
      </c>
      <c r="E1418" t="s">
        <v>771</v>
      </c>
      <c r="F1418">
        <v>4231898</v>
      </c>
      <c r="H1418">
        <v>0</v>
      </c>
      <c r="I1418">
        <v>0</v>
      </c>
      <c r="J1418" s="2">
        <v>7000</v>
      </c>
      <c r="K1418" s="2">
        <v>0</v>
      </c>
      <c r="L1418" s="2">
        <v>0</v>
      </c>
      <c r="M1418" s="2">
        <v>7000</v>
      </c>
      <c r="N1418" s="11">
        <f>VLOOKUP(P1418,'CODIGOS RENTISTICOS'!$A$2:E2458,2,FALSE)</f>
        <v>825000000</v>
      </c>
      <c r="O1418" s="11">
        <f>VLOOKUP(P1418,'CODIGOS RENTISTICOS'!$A$2:F4625,3,FALSE)</f>
        <v>150109</v>
      </c>
      <c r="P1418">
        <v>121245</v>
      </c>
      <c r="Q1418" s="2">
        <v>7000</v>
      </c>
    </row>
    <row r="1419" spans="1:17" hidden="1" x14ac:dyDescent="0.2">
      <c r="A1419">
        <v>50000249</v>
      </c>
      <c r="B1419">
        <v>664549</v>
      </c>
      <c r="C1419" t="s">
        <v>810</v>
      </c>
      <c r="D1419">
        <v>8914800001</v>
      </c>
      <c r="E1419" t="s">
        <v>771</v>
      </c>
      <c r="F1419">
        <v>3315873</v>
      </c>
      <c r="H1419">
        <v>0</v>
      </c>
      <c r="I1419">
        <v>1</v>
      </c>
      <c r="J1419" s="2">
        <v>0</v>
      </c>
      <c r="K1419" s="2">
        <v>0</v>
      </c>
      <c r="L1419" s="2">
        <v>65511921</v>
      </c>
      <c r="M1419" s="2">
        <v>65511921</v>
      </c>
      <c r="N1419" s="11">
        <f>VLOOKUP(P1419,'CODIGOS RENTISTICOS'!$A$2:E2459,2,FALSE)</f>
        <v>910500000</v>
      </c>
      <c r="O1419" s="11">
        <f>VLOOKUP(P1419,'CODIGOS RENTISTICOS'!$A$2:F4626,3,FALSE)</f>
        <v>360107</v>
      </c>
      <c r="P1419">
        <v>6003</v>
      </c>
      <c r="Q1419" s="2">
        <v>65511921</v>
      </c>
    </row>
    <row r="1420" spans="1:17" hidden="1" x14ac:dyDescent="0.2">
      <c r="A1420">
        <v>50000249</v>
      </c>
      <c r="B1420">
        <v>934943</v>
      </c>
      <c r="C1420" t="s">
        <v>810</v>
      </c>
      <c r="D1420">
        <v>10138115</v>
      </c>
      <c r="E1420" t="s">
        <v>771</v>
      </c>
      <c r="F1420">
        <v>3212869</v>
      </c>
      <c r="H1420">
        <v>0</v>
      </c>
      <c r="I1420">
        <v>0</v>
      </c>
      <c r="J1420" s="2">
        <v>55350</v>
      </c>
      <c r="K1420" s="2">
        <v>0</v>
      </c>
      <c r="L1420" s="2">
        <v>0</v>
      </c>
      <c r="M1420" s="2">
        <v>55350</v>
      </c>
      <c r="N1420" s="11">
        <f>VLOOKUP(P1420,'CODIGOS RENTISTICOS'!$A$2:E2460,2,FALSE)</f>
        <v>96300000</v>
      </c>
      <c r="O1420" s="11">
        <f>VLOOKUP(P1420,'CODIGOS RENTISTICOS'!$A$2:F4627,3,FALSE)</f>
        <v>360101</v>
      </c>
      <c r="P1420">
        <v>121270</v>
      </c>
      <c r="Q1420" s="2">
        <v>55350</v>
      </c>
    </row>
    <row r="1421" spans="1:17" hidden="1" x14ac:dyDescent="0.2">
      <c r="A1421">
        <v>50000249</v>
      </c>
      <c r="B1421">
        <v>495635</v>
      </c>
      <c r="C1421" t="s">
        <v>817</v>
      </c>
      <c r="D1421">
        <v>91227132</v>
      </c>
      <c r="E1421" t="s">
        <v>771</v>
      </c>
      <c r="F1421">
        <v>6762111</v>
      </c>
      <c r="H1421">
        <v>0</v>
      </c>
      <c r="I1421">
        <v>0</v>
      </c>
      <c r="J1421" s="2">
        <v>5000</v>
      </c>
      <c r="K1421" s="2">
        <v>0</v>
      </c>
      <c r="L1421" s="2">
        <v>0</v>
      </c>
      <c r="M1421" s="2">
        <v>5000</v>
      </c>
      <c r="N1421" s="11">
        <f>VLOOKUP(P1421,'CODIGOS RENTISTICOS'!$A$2:E2461,2,FALSE)</f>
        <v>825000000</v>
      </c>
      <c r="O1421" s="11">
        <f>VLOOKUP(P1421,'CODIGOS RENTISTICOS'!$A$2:F4628,3,FALSE)</f>
        <v>150109</v>
      </c>
      <c r="P1421">
        <v>121245</v>
      </c>
      <c r="Q1421" s="2">
        <v>5000</v>
      </c>
    </row>
    <row r="1422" spans="1:17" hidden="1" x14ac:dyDescent="0.2">
      <c r="A1422">
        <v>50000249</v>
      </c>
      <c r="B1422">
        <v>495654</v>
      </c>
      <c r="C1422" t="s">
        <v>817</v>
      </c>
      <c r="D1422">
        <v>7229281</v>
      </c>
      <c r="E1422" t="s">
        <v>771</v>
      </c>
      <c r="F1422">
        <v>6762111</v>
      </c>
      <c r="H1422">
        <v>0</v>
      </c>
      <c r="I1422">
        <v>0</v>
      </c>
      <c r="J1422" s="2">
        <v>5000</v>
      </c>
      <c r="K1422" s="2">
        <v>0</v>
      </c>
      <c r="L1422" s="2">
        <v>0</v>
      </c>
      <c r="M1422" s="2">
        <v>5000</v>
      </c>
      <c r="N1422" s="11">
        <f>VLOOKUP(P1422,'CODIGOS RENTISTICOS'!$A$2:E2462,2,FALSE)</f>
        <v>825000000</v>
      </c>
      <c r="O1422" s="11">
        <f>VLOOKUP(P1422,'CODIGOS RENTISTICOS'!$A$2:F4629,3,FALSE)</f>
        <v>150109</v>
      </c>
      <c r="P1422">
        <v>121245</v>
      </c>
      <c r="Q1422" s="2">
        <v>5000</v>
      </c>
    </row>
    <row r="1423" spans="1:17" hidden="1" x14ac:dyDescent="0.2">
      <c r="A1423">
        <v>50000249</v>
      </c>
      <c r="B1423">
        <v>495751</v>
      </c>
      <c r="C1423" t="s">
        <v>817</v>
      </c>
      <c r="D1423">
        <v>91433768</v>
      </c>
      <c r="E1423" t="s">
        <v>771</v>
      </c>
      <c r="F1423">
        <v>6800700</v>
      </c>
      <c r="H1423">
        <v>0</v>
      </c>
      <c r="I1423">
        <v>0</v>
      </c>
      <c r="J1423" s="2">
        <v>5000</v>
      </c>
      <c r="K1423" s="2">
        <v>0</v>
      </c>
      <c r="L1423" s="2">
        <v>0</v>
      </c>
      <c r="M1423" s="2">
        <v>5000</v>
      </c>
      <c r="N1423" s="11">
        <f>VLOOKUP(P1423,'CODIGOS RENTISTICOS'!$A$2:E2463,2,FALSE)</f>
        <v>825000000</v>
      </c>
      <c r="O1423" s="11">
        <f>VLOOKUP(P1423,'CODIGOS RENTISTICOS'!$A$2:F4630,3,FALSE)</f>
        <v>150109</v>
      </c>
      <c r="P1423">
        <v>121245</v>
      </c>
      <c r="Q1423" s="2">
        <v>5000</v>
      </c>
    </row>
    <row r="1424" spans="1:17" hidden="1" x14ac:dyDescent="0.2">
      <c r="A1424">
        <v>50000249</v>
      </c>
      <c r="B1424">
        <v>495759</v>
      </c>
      <c r="C1424" t="s">
        <v>817</v>
      </c>
      <c r="D1424">
        <v>8902009287</v>
      </c>
      <c r="E1424" t="s">
        <v>771</v>
      </c>
      <c r="F1424">
        <v>6448167</v>
      </c>
      <c r="H1424">
        <v>0</v>
      </c>
      <c r="I1424">
        <v>0</v>
      </c>
      <c r="J1424" s="2">
        <v>135000</v>
      </c>
      <c r="K1424" s="2">
        <v>0</v>
      </c>
      <c r="L1424" s="2">
        <v>0</v>
      </c>
      <c r="M1424" s="2">
        <v>135000</v>
      </c>
      <c r="N1424" s="11">
        <f>VLOOKUP(P1424,'CODIGOS RENTISTICOS'!$A$2:E2464,2,FALSE)</f>
        <v>825000000</v>
      </c>
      <c r="O1424" s="11">
        <f>VLOOKUP(P1424,'CODIGOS RENTISTICOS'!$A$2:F4631,3,FALSE)</f>
        <v>150109</v>
      </c>
      <c r="P1424">
        <v>121245</v>
      </c>
      <c r="Q1424" s="2">
        <v>135000</v>
      </c>
    </row>
    <row r="1425" spans="1:17" hidden="1" x14ac:dyDescent="0.2">
      <c r="A1425">
        <v>50000249</v>
      </c>
      <c r="B1425">
        <v>1379078</v>
      </c>
      <c r="C1425" t="s">
        <v>817</v>
      </c>
      <c r="D1425">
        <v>8040097431</v>
      </c>
      <c r="E1425" t="s">
        <v>771</v>
      </c>
      <c r="F1425">
        <v>6553110</v>
      </c>
      <c r="H1425">
        <v>0</v>
      </c>
      <c r="I1425">
        <v>0</v>
      </c>
      <c r="J1425" s="2">
        <v>7000</v>
      </c>
      <c r="K1425" s="2">
        <v>0</v>
      </c>
      <c r="L1425" s="2">
        <v>0</v>
      </c>
      <c r="M1425" s="2">
        <v>7000</v>
      </c>
      <c r="N1425" s="11">
        <f>VLOOKUP(P1425,'CODIGOS RENTISTICOS'!$A$2:E2465,2,FALSE)</f>
        <v>825000000</v>
      </c>
      <c r="O1425" s="11">
        <f>VLOOKUP(P1425,'CODIGOS RENTISTICOS'!$A$2:F4632,3,FALSE)</f>
        <v>150109</v>
      </c>
      <c r="P1425">
        <v>121245</v>
      </c>
      <c r="Q1425" s="2">
        <v>7000</v>
      </c>
    </row>
    <row r="1426" spans="1:17" hidden="1" x14ac:dyDescent="0.2">
      <c r="A1426">
        <v>50000249</v>
      </c>
      <c r="B1426">
        <v>1379240</v>
      </c>
      <c r="C1426" t="s">
        <v>817</v>
      </c>
      <c r="D1426">
        <v>8902053614</v>
      </c>
      <c r="E1426" t="s">
        <v>771</v>
      </c>
      <c r="F1426">
        <v>6382828</v>
      </c>
      <c r="H1426">
        <v>0</v>
      </c>
      <c r="I1426">
        <v>0</v>
      </c>
      <c r="J1426" s="2">
        <v>25000</v>
      </c>
      <c r="K1426" s="2">
        <v>0</v>
      </c>
      <c r="L1426" s="2">
        <v>0</v>
      </c>
      <c r="M1426" s="2">
        <v>25000</v>
      </c>
      <c r="N1426" s="11">
        <f>VLOOKUP(P1426,'CODIGOS RENTISTICOS'!$A$2:E2466,2,FALSE)</f>
        <v>825000000</v>
      </c>
      <c r="O1426" s="11">
        <f>VLOOKUP(P1426,'CODIGOS RENTISTICOS'!$A$2:F4633,3,FALSE)</f>
        <v>150109</v>
      </c>
      <c r="P1426">
        <v>121245</v>
      </c>
      <c r="Q1426" s="2">
        <v>25000</v>
      </c>
    </row>
    <row r="1427" spans="1:17" hidden="1" x14ac:dyDescent="0.2">
      <c r="A1427">
        <v>50000249</v>
      </c>
      <c r="B1427">
        <v>1209017</v>
      </c>
      <c r="C1427" t="s">
        <v>811</v>
      </c>
      <c r="D1427">
        <v>4847365</v>
      </c>
      <c r="E1427" t="s">
        <v>771</v>
      </c>
      <c r="F1427">
        <v>4234180</v>
      </c>
      <c r="H1427">
        <v>0</v>
      </c>
      <c r="I1427">
        <v>0</v>
      </c>
      <c r="J1427" s="2">
        <v>7000</v>
      </c>
      <c r="K1427" s="2">
        <v>0</v>
      </c>
      <c r="L1427" s="2">
        <v>0</v>
      </c>
      <c r="M1427" s="2">
        <v>7000</v>
      </c>
      <c r="N1427" s="11">
        <f>VLOOKUP(P1427,'CODIGOS RENTISTICOS'!$A$2:E2467,2,FALSE)</f>
        <v>825000000</v>
      </c>
      <c r="O1427" s="11">
        <f>VLOOKUP(P1427,'CODIGOS RENTISTICOS'!$A$2:F4634,3,FALSE)</f>
        <v>150109</v>
      </c>
      <c r="P1427">
        <v>121245</v>
      </c>
      <c r="Q1427" s="2">
        <v>7000</v>
      </c>
    </row>
    <row r="1428" spans="1:17" hidden="1" x14ac:dyDescent="0.2">
      <c r="A1428">
        <v>50000249</v>
      </c>
      <c r="B1428">
        <v>1209020</v>
      </c>
      <c r="C1428" t="s">
        <v>811</v>
      </c>
      <c r="D1428">
        <v>94396249</v>
      </c>
      <c r="E1428" t="s">
        <v>771</v>
      </c>
      <c r="F1428">
        <v>3274842</v>
      </c>
      <c r="H1428">
        <v>0</v>
      </c>
      <c r="I1428">
        <v>0</v>
      </c>
      <c r="J1428" s="2">
        <v>7000</v>
      </c>
      <c r="K1428" s="2">
        <v>0</v>
      </c>
      <c r="L1428" s="2">
        <v>0</v>
      </c>
      <c r="M1428" s="2">
        <v>7000</v>
      </c>
      <c r="N1428" s="11">
        <f>VLOOKUP(P1428,'CODIGOS RENTISTICOS'!$A$2:E2468,2,FALSE)</f>
        <v>825000000</v>
      </c>
      <c r="O1428" s="11">
        <f>VLOOKUP(P1428,'CODIGOS RENTISTICOS'!$A$2:F4635,3,FALSE)</f>
        <v>150109</v>
      </c>
      <c r="P1428">
        <v>121245</v>
      </c>
      <c r="Q1428" s="2">
        <v>7000</v>
      </c>
    </row>
    <row r="1429" spans="1:17" hidden="1" x14ac:dyDescent="0.2">
      <c r="A1429">
        <v>50000249</v>
      </c>
      <c r="B1429">
        <v>1041987</v>
      </c>
      <c r="C1429" t="s">
        <v>811</v>
      </c>
      <c r="D1429">
        <v>94229669</v>
      </c>
      <c r="E1429" t="s">
        <v>771</v>
      </c>
      <c r="F1429">
        <v>4307812</v>
      </c>
      <c r="H1429">
        <v>0</v>
      </c>
      <c r="I1429">
        <v>0</v>
      </c>
      <c r="J1429" s="2">
        <v>7000</v>
      </c>
      <c r="K1429" s="2">
        <v>0</v>
      </c>
      <c r="L1429" s="2">
        <v>0</v>
      </c>
      <c r="M1429" s="2">
        <v>7000</v>
      </c>
      <c r="N1429" s="11">
        <f>VLOOKUP(P1429,'CODIGOS RENTISTICOS'!$A$2:E2469,2,FALSE)</f>
        <v>825000000</v>
      </c>
      <c r="O1429" s="11">
        <f>VLOOKUP(P1429,'CODIGOS RENTISTICOS'!$A$2:F4636,3,FALSE)</f>
        <v>150109</v>
      </c>
      <c r="P1429">
        <v>121245</v>
      </c>
      <c r="Q1429" s="2">
        <v>7000</v>
      </c>
    </row>
    <row r="1430" spans="1:17" hidden="1" x14ac:dyDescent="0.2">
      <c r="A1430">
        <v>50000249</v>
      </c>
      <c r="B1430">
        <v>1047108</v>
      </c>
      <c r="C1430" t="s">
        <v>811</v>
      </c>
      <c r="D1430">
        <v>31571004</v>
      </c>
      <c r="E1430" t="s">
        <v>771</v>
      </c>
      <c r="F1430">
        <v>4471666</v>
      </c>
      <c r="H1430">
        <v>0</v>
      </c>
      <c r="I1430">
        <v>0</v>
      </c>
      <c r="J1430" s="2">
        <v>5000</v>
      </c>
      <c r="K1430" s="2">
        <v>0</v>
      </c>
      <c r="L1430" s="2">
        <v>0</v>
      </c>
      <c r="M1430" s="2">
        <v>5000</v>
      </c>
      <c r="N1430" s="11">
        <f>VLOOKUP(P1430,'CODIGOS RENTISTICOS'!$A$2:E2470,2,FALSE)</f>
        <v>825000000</v>
      </c>
      <c r="O1430" s="11">
        <f>VLOOKUP(P1430,'CODIGOS RENTISTICOS'!$A$2:F4637,3,FALSE)</f>
        <v>150109</v>
      </c>
      <c r="P1430">
        <v>121245</v>
      </c>
      <c r="Q1430" s="2">
        <v>5000</v>
      </c>
    </row>
    <row r="1431" spans="1:17" hidden="1" x14ac:dyDescent="0.2">
      <c r="A1431">
        <v>50000249</v>
      </c>
      <c r="B1431">
        <v>560868</v>
      </c>
      <c r="C1431" t="s">
        <v>812</v>
      </c>
      <c r="D1431">
        <v>8903040338</v>
      </c>
      <c r="E1431" t="s">
        <v>771</v>
      </c>
      <c r="F1431">
        <v>2422165</v>
      </c>
      <c r="H1431">
        <v>0</v>
      </c>
      <c r="I1431">
        <v>1</v>
      </c>
      <c r="J1431" s="2">
        <v>0</v>
      </c>
      <c r="K1431" s="2">
        <v>10976647</v>
      </c>
      <c r="L1431" s="2">
        <v>0</v>
      </c>
      <c r="M1431" s="2">
        <v>10976647</v>
      </c>
      <c r="N1431" s="11">
        <f>VLOOKUP(P1431,'CODIGOS RENTISTICOS'!$A$2:E2471,2,FALSE)</f>
        <v>910500000</v>
      </c>
      <c r="O1431" s="11">
        <f>VLOOKUP(P1431,'CODIGOS RENTISTICOS'!$A$2:F4638,3,FALSE)</f>
        <v>360107</v>
      </c>
      <c r="P1431">
        <v>6003</v>
      </c>
      <c r="Q1431" s="2">
        <v>10976647</v>
      </c>
    </row>
    <row r="1432" spans="1:17" hidden="1" x14ac:dyDescent="0.2">
      <c r="A1432">
        <v>50000249</v>
      </c>
      <c r="B1432">
        <v>407364</v>
      </c>
      <c r="C1432" t="s">
        <v>563</v>
      </c>
      <c r="D1432">
        <v>8913800249</v>
      </c>
      <c r="E1432" t="s">
        <v>771</v>
      </c>
      <c r="F1432">
        <v>2281301</v>
      </c>
      <c r="H1432">
        <v>0</v>
      </c>
      <c r="I1432">
        <v>1</v>
      </c>
      <c r="J1432" s="2">
        <v>0</v>
      </c>
      <c r="K1432" s="2">
        <v>7832872</v>
      </c>
      <c r="L1432" s="2">
        <v>0</v>
      </c>
      <c r="M1432" s="2">
        <v>7832872</v>
      </c>
      <c r="N1432" s="11">
        <f>VLOOKUP(P1432,'CODIGOS RENTISTICOS'!$A$2:E2472,2,FALSE)</f>
        <v>910500000</v>
      </c>
      <c r="O1432" s="11">
        <f>VLOOKUP(P1432,'CODIGOS RENTISTICOS'!$A$2:F4639,3,FALSE)</f>
        <v>360107</v>
      </c>
      <c r="P1432">
        <v>5003</v>
      </c>
      <c r="Q1432" s="2">
        <v>7832872</v>
      </c>
    </row>
    <row r="1433" spans="1:17" hidden="1" x14ac:dyDescent="0.2">
      <c r="A1433">
        <v>50000249</v>
      </c>
      <c r="B1433">
        <v>915150</v>
      </c>
      <c r="C1433" t="s">
        <v>594</v>
      </c>
      <c r="D1433">
        <v>16824072</v>
      </c>
      <c r="E1433" t="s">
        <v>771</v>
      </c>
      <c r="F1433">
        <v>5907633</v>
      </c>
      <c r="H1433">
        <v>0</v>
      </c>
      <c r="I1433">
        <v>0</v>
      </c>
      <c r="J1433" s="2">
        <v>7000</v>
      </c>
      <c r="K1433" s="2">
        <v>0</v>
      </c>
      <c r="L1433" s="2">
        <v>0</v>
      </c>
      <c r="M1433" s="2">
        <v>7000</v>
      </c>
      <c r="N1433" s="11">
        <f>VLOOKUP(P1433,'CODIGOS RENTISTICOS'!$A$2:E2473,2,FALSE)</f>
        <v>825000000</v>
      </c>
      <c r="O1433" s="11">
        <f>VLOOKUP(P1433,'CODIGOS RENTISTICOS'!$A$2:F4640,3,FALSE)</f>
        <v>150109</v>
      </c>
      <c r="P1433">
        <v>121245</v>
      </c>
      <c r="Q1433" s="2">
        <v>7000</v>
      </c>
    </row>
    <row r="1434" spans="1:17" hidden="1" x14ac:dyDescent="0.2">
      <c r="A1434">
        <v>50000249</v>
      </c>
      <c r="B1434">
        <v>9145107</v>
      </c>
      <c r="C1434" t="s">
        <v>594</v>
      </c>
      <c r="D1434">
        <v>16831020</v>
      </c>
      <c r="E1434" t="s">
        <v>771</v>
      </c>
      <c r="F1434">
        <v>456385</v>
      </c>
      <c r="H1434">
        <v>0</v>
      </c>
      <c r="I1434">
        <v>0</v>
      </c>
      <c r="J1434" s="2">
        <v>7000</v>
      </c>
      <c r="K1434" s="2">
        <v>0</v>
      </c>
      <c r="L1434" s="2">
        <v>0</v>
      </c>
      <c r="M1434" s="2">
        <v>7000</v>
      </c>
      <c r="N1434" s="11">
        <f>VLOOKUP(P1434,'CODIGOS RENTISTICOS'!$A$2:E2474,2,FALSE)</f>
        <v>825000000</v>
      </c>
      <c r="O1434" s="11">
        <f>VLOOKUP(P1434,'CODIGOS RENTISTICOS'!$A$2:F4641,3,FALSE)</f>
        <v>150109</v>
      </c>
      <c r="P1434">
        <v>121245</v>
      </c>
      <c r="Q1434" s="2">
        <v>7000</v>
      </c>
    </row>
    <row r="1435" spans="1:17" hidden="1" x14ac:dyDescent="0.2">
      <c r="A1435">
        <v>50000249</v>
      </c>
      <c r="B1435">
        <v>9145108</v>
      </c>
      <c r="C1435" t="s">
        <v>594</v>
      </c>
      <c r="D1435">
        <v>94450972</v>
      </c>
      <c r="E1435" t="s">
        <v>771</v>
      </c>
      <c r="F1435">
        <v>486781</v>
      </c>
      <c r="H1435">
        <v>0</v>
      </c>
      <c r="I1435">
        <v>0</v>
      </c>
      <c r="J1435" s="2">
        <v>7000</v>
      </c>
      <c r="K1435" s="2">
        <v>0</v>
      </c>
      <c r="L1435" s="2">
        <v>0</v>
      </c>
      <c r="M1435" s="2">
        <v>7000</v>
      </c>
      <c r="N1435" s="11">
        <f>VLOOKUP(P1435,'CODIGOS RENTISTICOS'!$A$2:E2475,2,FALSE)</f>
        <v>825000000</v>
      </c>
      <c r="O1435" s="11">
        <f>VLOOKUP(P1435,'CODIGOS RENTISTICOS'!$A$2:F4642,3,FALSE)</f>
        <v>150109</v>
      </c>
      <c r="P1435">
        <v>121245</v>
      </c>
      <c r="Q1435" s="2">
        <v>7000</v>
      </c>
    </row>
    <row r="1436" spans="1:17" hidden="1" x14ac:dyDescent="0.2">
      <c r="A1436">
        <v>50000249</v>
      </c>
      <c r="B1436">
        <v>9145131</v>
      </c>
      <c r="C1436" t="s">
        <v>594</v>
      </c>
      <c r="D1436">
        <v>16787695</v>
      </c>
      <c r="E1436" t="s">
        <v>771</v>
      </c>
      <c r="F1436">
        <v>486781</v>
      </c>
      <c r="H1436">
        <v>0</v>
      </c>
      <c r="I1436">
        <v>0</v>
      </c>
      <c r="J1436" s="2">
        <v>7000</v>
      </c>
      <c r="K1436" s="2">
        <v>0</v>
      </c>
      <c r="L1436" s="2">
        <v>0</v>
      </c>
      <c r="M1436" s="2">
        <v>7000</v>
      </c>
      <c r="N1436" s="11">
        <f>VLOOKUP(P1436,'CODIGOS RENTISTICOS'!$A$2:E2476,2,FALSE)</f>
        <v>825000000</v>
      </c>
      <c r="O1436" s="11">
        <f>VLOOKUP(P1436,'CODIGOS RENTISTICOS'!$A$2:F4643,3,FALSE)</f>
        <v>150109</v>
      </c>
      <c r="P1436">
        <v>121245</v>
      </c>
      <c r="Q1436" s="2">
        <v>7000</v>
      </c>
    </row>
    <row r="1437" spans="1:17" hidden="1" x14ac:dyDescent="0.2">
      <c r="A1437">
        <v>50000249</v>
      </c>
      <c r="B1437">
        <v>9145149</v>
      </c>
      <c r="C1437" t="s">
        <v>594</v>
      </c>
      <c r="D1437">
        <v>10024424</v>
      </c>
      <c r="E1437" t="s">
        <v>771</v>
      </c>
      <c r="F1437">
        <v>5364373</v>
      </c>
      <c r="H1437">
        <v>0</v>
      </c>
      <c r="I1437">
        <v>0</v>
      </c>
      <c r="J1437" s="2">
        <v>7000</v>
      </c>
      <c r="K1437" s="2">
        <v>0</v>
      </c>
      <c r="L1437" s="2">
        <v>0</v>
      </c>
      <c r="M1437" s="2">
        <v>7000</v>
      </c>
      <c r="N1437" s="11">
        <f>VLOOKUP(P1437,'CODIGOS RENTISTICOS'!$A$2:E2477,2,FALSE)</f>
        <v>825000000</v>
      </c>
      <c r="O1437" s="11">
        <f>VLOOKUP(P1437,'CODIGOS RENTISTICOS'!$A$2:F4644,3,FALSE)</f>
        <v>150109</v>
      </c>
      <c r="P1437">
        <v>121245</v>
      </c>
      <c r="Q1437" s="2">
        <v>7000</v>
      </c>
    </row>
    <row r="1438" spans="1:17" hidden="1" x14ac:dyDescent="0.2">
      <c r="A1438">
        <v>50000249</v>
      </c>
      <c r="B1438">
        <v>404369</v>
      </c>
      <c r="C1438" t="s">
        <v>799</v>
      </c>
      <c r="D1438">
        <v>8919004520</v>
      </c>
      <c r="E1438" t="s">
        <v>771</v>
      </c>
      <c r="F1438">
        <v>2110111</v>
      </c>
      <c r="H1438">
        <v>0</v>
      </c>
      <c r="I1438">
        <v>1</v>
      </c>
      <c r="J1438" s="2">
        <v>0</v>
      </c>
      <c r="K1438" s="2">
        <v>0</v>
      </c>
      <c r="L1438" s="2">
        <v>11060388</v>
      </c>
      <c r="M1438" s="2">
        <v>11060388</v>
      </c>
      <c r="N1438" s="11">
        <f>VLOOKUP(P1438,'CODIGOS RENTISTICOS'!$A$2:E2478,2,FALSE)</f>
        <v>910500000</v>
      </c>
      <c r="O1438" s="11">
        <f>VLOOKUP(P1438,'CODIGOS RENTISTICOS'!$A$2:F4645,3,FALSE)</f>
        <v>360107</v>
      </c>
      <c r="P1438">
        <v>5003</v>
      </c>
      <c r="Q1438" s="2">
        <v>11060388</v>
      </c>
    </row>
    <row r="1439" spans="1:17" hidden="1" x14ac:dyDescent="0.2">
      <c r="A1439">
        <v>50000249</v>
      </c>
      <c r="B1439">
        <v>193851</v>
      </c>
      <c r="C1439" t="s">
        <v>591</v>
      </c>
      <c r="D1439">
        <v>8300457682</v>
      </c>
      <c r="E1439" t="s">
        <v>771</v>
      </c>
      <c r="F1439">
        <v>4021843</v>
      </c>
      <c r="H1439">
        <v>0</v>
      </c>
      <c r="I1439">
        <v>0</v>
      </c>
      <c r="J1439" s="2">
        <v>5000</v>
      </c>
      <c r="K1439" s="2">
        <v>0</v>
      </c>
      <c r="L1439" s="2">
        <v>0</v>
      </c>
      <c r="M1439" s="2">
        <v>5000</v>
      </c>
      <c r="N1439" s="11">
        <f>VLOOKUP(P1439,'CODIGOS RENTISTICOS'!$A$2:E2479,2,FALSE)</f>
        <v>825000000</v>
      </c>
      <c r="O1439" s="11">
        <f>VLOOKUP(P1439,'CODIGOS RENTISTICOS'!$A$2:F4646,3,FALSE)</f>
        <v>150109</v>
      </c>
      <c r="P1439">
        <v>121245</v>
      </c>
      <c r="Q1439" s="2">
        <v>5000</v>
      </c>
    </row>
    <row r="1440" spans="1:17" hidden="1" x14ac:dyDescent="0.2">
      <c r="A1440">
        <v>50000249</v>
      </c>
      <c r="B1440">
        <v>1369851</v>
      </c>
      <c r="C1440" t="s">
        <v>595</v>
      </c>
      <c r="D1440">
        <v>8901174346</v>
      </c>
      <c r="E1440" t="s">
        <v>771</v>
      </c>
      <c r="F1440">
        <v>3592627</v>
      </c>
      <c r="H1440">
        <v>0</v>
      </c>
      <c r="I1440">
        <v>0</v>
      </c>
      <c r="J1440" s="2">
        <v>19000</v>
      </c>
      <c r="K1440" s="2">
        <v>0</v>
      </c>
      <c r="L1440" s="2">
        <v>0</v>
      </c>
      <c r="M1440" s="2">
        <v>19000</v>
      </c>
      <c r="N1440" s="11">
        <f>VLOOKUP(P1440,'CODIGOS RENTISTICOS'!$A$2:E2480,2,FALSE)</f>
        <v>825000000</v>
      </c>
      <c r="O1440" s="11">
        <f>VLOOKUP(P1440,'CODIGOS RENTISTICOS'!$A$2:F4647,3,FALSE)</f>
        <v>150109</v>
      </c>
      <c r="P1440">
        <v>121245</v>
      </c>
      <c r="Q1440" s="2">
        <v>19000</v>
      </c>
    </row>
    <row r="1441" spans="1:17" hidden="1" x14ac:dyDescent="0.2">
      <c r="A1441">
        <v>50000249</v>
      </c>
      <c r="B1441">
        <v>1215773</v>
      </c>
      <c r="C1441" t="s">
        <v>594</v>
      </c>
      <c r="D1441">
        <v>80270355</v>
      </c>
      <c r="E1441" t="s">
        <v>771</v>
      </c>
      <c r="F1441">
        <v>7196837</v>
      </c>
      <c r="H1441">
        <v>0</v>
      </c>
      <c r="I1441">
        <v>0</v>
      </c>
      <c r="J1441" s="2">
        <v>7000</v>
      </c>
      <c r="K1441" s="2">
        <v>0</v>
      </c>
      <c r="L1441" s="2">
        <v>0</v>
      </c>
      <c r="M1441" s="2">
        <v>7000</v>
      </c>
      <c r="N1441" s="11">
        <f>VLOOKUP(P1441,'CODIGOS RENTISTICOS'!$A$2:E2481,2,FALSE)</f>
        <v>910300000</v>
      </c>
      <c r="O1441" s="11">
        <f>VLOOKUP(P1441,'CODIGOS RENTISTICOS'!$A$2:F4648,3,FALSE)</f>
        <v>130113</v>
      </c>
      <c r="P1441">
        <v>121205</v>
      </c>
      <c r="Q1441" s="2">
        <v>7000</v>
      </c>
    </row>
    <row r="1442" spans="1:17" hidden="1" x14ac:dyDescent="0.2">
      <c r="A1442">
        <v>50000249</v>
      </c>
      <c r="B1442">
        <v>1202702</v>
      </c>
      <c r="C1442" t="s">
        <v>591</v>
      </c>
      <c r="D1442">
        <v>8301066100</v>
      </c>
      <c r="E1442" t="s">
        <v>772</v>
      </c>
      <c r="F1442">
        <v>2320407</v>
      </c>
      <c r="H1442">
        <v>0</v>
      </c>
      <c r="I1442">
        <v>0</v>
      </c>
      <c r="J1442" s="2">
        <v>332000</v>
      </c>
      <c r="K1442" s="2">
        <v>0</v>
      </c>
      <c r="L1442" s="2">
        <v>0</v>
      </c>
      <c r="M1442" s="2">
        <v>332000</v>
      </c>
      <c r="N1442" s="11">
        <f>VLOOKUP(P1442,'CODIGOS RENTISTICOS'!$A$2:E2482,2,FALSE)</f>
        <v>96200000</v>
      </c>
      <c r="O1442" s="11">
        <f>VLOOKUP(P1442,'CODIGOS RENTISTICOS'!$A$2:F4649,3,FALSE)</f>
        <v>350101</v>
      </c>
      <c r="P1442">
        <v>121230</v>
      </c>
      <c r="Q1442" s="2">
        <v>332000</v>
      </c>
    </row>
    <row r="1443" spans="1:17" hidden="1" x14ac:dyDescent="0.2">
      <c r="A1443">
        <v>50000249</v>
      </c>
      <c r="B1443">
        <v>1253299</v>
      </c>
      <c r="C1443" t="s">
        <v>591</v>
      </c>
      <c r="D1443">
        <v>8001069629</v>
      </c>
      <c r="E1443" t="s">
        <v>772</v>
      </c>
      <c r="F1443">
        <v>6110529</v>
      </c>
      <c r="H1443">
        <v>0</v>
      </c>
      <c r="I1443">
        <v>0</v>
      </c>
      <c r="J1443" s="2">
        <v>119000</v>
      </c>
      <c r="K1443" s="2">
        <v>0</v>
      </c>
      <c r="L1443" s="2">
        <v>0</v>
      </c>
      <c r="M1443" s="2">
        <v>119000</v>
      </c>
      <c r="N1443" s="11">
        <f>VLOOKUP(P1443,'CODIGOS RENTISTICOS'!$A$2:E2483,2,FALSE)</f>
        <v>825000000</v>
      </c>
      <c r="O1443" s="11">
        <f>VLOOKUP(P1443,'CODIGOS RENTISTICOS'!$A$2:F4650,3,FALSE)</f>
        <v>150109</v>
      </c>
      <c r="P1443">
        <v>121245</v>
      </c>
      <c r="Q1443" s="2">
        <v>119000</v>
      </c>
    </row>
    <row r="1444" spans="1:17" hidden="1" x14ac:dyDescent="0.2">
      <c r="A1444">
        <v>50000249</v>
      </c>
      <c r="B1444">
        <v>738566</v>
      </c>
      <c r="C1444" t="s">
        <v>591</v>
      </c>
      <c r="D1444">
        <v>79725103</v>
      </c>
      <c r="E1444" t="s">
        <v>772</v>
      </c>
      <c r="F1444">
        <v>2791454</v>
      </c>
      <c r="H1444">
        <v>0</v>
      </c>
      <c r="I1444">
        <v>0</v>
      </c>
      <c r="J1444" s="2">
        <v>7000</v>
      </c>
      <c r="K1444" s="2">
        <v>0</v>
      </c>
      <c r="L1444" s="2">
        <v>0</v>
      </c>
      <c r="M1444" s="2">
        <v>7000</v>
      </c>
      <c r="N1444" s="11">
        <f>VLOOKUP(P1444,'CODIGOS RENTISTICOS'!$A$2:E2484,2,FALSE)</f>
        <v>825000000</v>
      </c>
      <c r="O1444" s="11">
        <f>VLOOKUP(P1444,'CODIGOS RENTISTICOS'!$A$2:F4651,3,FALSE)</f>
        <v>150109</v>
      </c>
      <c r="P1444">
        <v>121245</v>
      </c>
      <c r="Q1444" s="2">
        <v>7000</v>
      </c>
    </row>
    <row r="1445" spans="1:17" hidden="1" x14ac:dyDescent="0.2">
      <c r="A1445">
        <v>50000249</v>
      </c>
      <c r="B1445">
        <v>809789</v>
      </c>
      <c r="C1445" t="s">
        <v>591</v>
      </c>
      <c r="D1445">
        <v>9922317</v>
      </c>
      <c r="E1445" t="s">
        <v>772</v>
      </c>
      <c r="F1445">
        <v>2329348</v>
      </c>
      <c r="H1445">
        <v>0</v>
      </c>
      <c r="I1445">
        <v>0</v>
      </c>
      <c r="J1445" s="2">
        <v>5000</v>
      </c>
      <c r="K1445" s="2">
        <v>0</v>
      </c>
      <c r="L1445" s="2">
        <v>0</v>
      </c>
      <c r="M1445" s="2">
        <v>5000</v>
      </c>
      <c r="N1445" s="11">
        <f>VLOOKUP(P1445,'CODIGOS RENTISTICOS'!$A$2:E2485,2,FALSE)</f>
        <v>825000000</v>
      </c>
      <c r="O1445" s="11">
        <f>VLOOKUP(P1445,'CODIGOS RENTISTICOS'!$A$2:F4652,3,FALSE)</f>
        <v>150109</v>
      </c>
      <c r="P1445">
        <v>121245</v>
      </c>
      <c r="Q1445" s="2">
        <v>5000</v>
      </c>
    </row>
    <row r="1446" spans="1:17" hidden="1" x14ac:dyDescent="0.2">
      <c r="A1446">
        <v>50000249</v>
      </c>
      <c r="B1446">
        <v>553916</v>
      </c>
      <c r="C1446" t="s">
        <v>591</v>
      </c>
      <c r="D1446">
        <v>8001697994</v>
      </c>
      <c r="E1446" t="s">
        <v>772</v>
      </c>
      <c r="F1446">
        <v>6104736</v>
      </c>
      <c r="H1446">
        <v>0</v>
      </c>
      <c r="I1446">
        <v>0</v>
      </c>
      <c r="J1446" s="2">
        <v>126000</v>
      </c>
      <c r="K1446" s="2">
        <v>0</v>
      </c>
      <c r="L1446" s="2">
        <v>0</v>
      </c>
      <c r="M1446" s="2">
        <v>126000</v>
      </c>
      <c r="N1446" s="11">
        <f>VLOOKUP(P1446,'CODIGOS RENTISTICOS'!$A$2:E2486,2,FALSE)</f>
        <v>825000000</v>
      </c>
      <c r="O1446" s="11">
        <f>VLOOKUP(P1446,'CODIGOS RENTISTICOS'!$A$2:F4653,3,FALSE)</f>
        <v>150109</v>
      </c>
      <c r="P1446">
        <v>121245</v>
      </c>
      <c r="Q1446" s="2">
        <v>126000</v>
      </c>
    </row>
    <row r="1447" spans="1:17" hidden="1" x14ac:dyDescent="0.2">
      <c r="A1447">
        <v>50000249</v>
      </c>
      <c r="B1447">
        <v>553917</v>
      </c>
      <c r="C1447" t="s">
        <v>591</v>
      </c>
      <c r="D1447">
        <v>14271276</v>
      </c>
      <c r="E1447" t="s">
        <v>772</v>
      </c>
      <c r="F1447">
        <v>7720757</v>
      </c>
      <c r="H1447">
        <v>0</v>
      </c>
      <c r="I1447">
        <v>0</v>
      </c>
      <c r="J1447" s="2">
        <v>5000</v>
      </c>
      <c r="K1447" s="2">
        <v>0</v>
      </c>
      <c r="L1447" s="2">
        <v>0</v>
      </c>
      <c r="M1447" s="2">
        <v>5000</v>
      </c>
      <c r="N1447" s="11">
        <f>VLOOKUP(P1447,'CODIGOS RENTISTICOS'!$A$2:E2487,2,FALSE)</f>
        <v>825000000</v>
      </c>
      <c r="O1447" s="11">
        <f>VLOOKUP(P1447,'CODIGOS RENTISTICOS'!$A$2:F4654,3,FALSE)</f>
        <v>150109</v>
      </c>
      <c r="P1447">
        <v>121245</v>
      </c>
      <c r="Q1447" s="2">
        <v>5000</v>
      </c>
    </row>
    <row r="1448" spans="1:17" hidden="1" x14ac:dyDescent="0.2">
      <c r="A1448">
        <v>50000249</v>
      </c>
      <c r="B1448">
        <v>811071</v>
      </c>
      <c r="C1448" t="s">
        <v>591</v>
      </c>
      <c r="D1448">
        <v>19143348</v>
      </c>
      <c r="E1448" t="s">
        <v>772</v>
      </c>
      <c r="F1448">
        <v>6819059</v>
      </c>
      <c r="H1448">
        <v>0</v>
      </c>
      <c r="I1448">
        <v>0</v>
      </c>
      <c r="J1448" s="2">
        <v>5000</v>
      </c>
      <c r="K1448" s="2">
        <v>0</v>
      </c>
      <c r="L1448" s="2">
        <v>0</v>
      </c>
      <c r="M1448" s="2">
        <v>5000</v>
      </c>
      <c r="N1448" s="11">
        <f>VLOOKUP(P1448,'CODIGOS RENTISTICOS'!$A$2:E2488,2,FALSE)</f>
        <v>825000000</v>
      </c>
      <c r="O1448" s="11">
        <f>VLOOKUP(P1448,'CODIGOS RENTISTICOS'!$A$2:F4655,3,FALSE)</f>
        <v>150109</v>
      </c>
      <c r="P1448">
        <v>121245</v>
      </c>
      <c r="Q1448" s="2">
        <v>5000</v>
      </c>
    </row>
    <row r="1449" spans="1:17" hidden="1" x14ac:dyDescent="0.2">
      <c r="A1449">
        <v>50000249</v>
      </c>
      <c r="B1449">
        <v>805301</v>
      </c>
      <c r="C1449" t="s">
        <v>591</v>
      </c>
      <c r="D1449">
        <v>111111</v>
      </c>
      <c r="E1449" t="s">
        <v>772</v>
      </c>
      <c r="F1449">
        <v>7603927</v>
      </c>
      <c r="H1449">
        <v>0</v>
      </c>
      <c r="I1449">
        <v>0</v>
      </c>
      <c r="J1449" s="2">
        <v>7000</v>
      </c>
      <c r="K1449" s="2">
        <v>0</v>
      </c>
      <c r="L1449" s="2">
        <v>0</v>
      </c>
      <c r="M1449" s="2">
        <v>7000</v>
      </c>
      <c r="N1449" s="11">
        <f>VLOOKUP(P1449,'CODIGOS RENTISTICOS'!$A$2:E2489,2,FALSE)</f>
        <v>825000000</v>
      </c>
      <c r="O1449" s="11">
        <f>VLOOKUP(P1449,'CODIGOS RENTISTICOS'!$A$2:F4656,3,FALSE)</f>
        <v>150109</v>
      </c>
      <c r="P1449">
        <v>121245</v>
      </c>
      <c r="Q1449" s="2">
        <v>7000</v>
      </c>
    </row>
    <row r="1450" spans="1:17" hidden="1" x14ac:dyDescent="0.2">
      <c r="A1450">
        <v>50000249</v>
      </c>
      <c r="B1450">
        <v>910049</v>
      </c>
      <c r="C1450" t="s">
        <v>591</v>
      </c>
      <c r="D1450">
        <v>93344544</v>
      </c>
      <c r="E1450" t="s">
        <v>772</v>
      </c>
      <c r="F1450">
        <v>2823148</v>
      </c>
      <c r="H1450">
        <v>0</v>
      </c>
      <c r="I1450">
        <v>0</v>
      </c>
      <c r="J1450" s="2">
        <v>2768</v>
      </c>
      <c r="K1450" s="2">
        <v>0</v>
      </c>
      <c r="L1450" s="2">
        <v>0</v>
      </c>
      <c r="M1450" s="2">
        <v>2768</v>
      </c>
      <c r="N1450" s="11">
        <f>VLOOKUP(P1450,'CODIGOS RENTISTICOS'!$A$2:E2490,2,FALSE)</f>
        <v>96400000</v>
      </c>
      <c r="O1450" s="11">
        <f>VLOOKUP(P1450,'CODIGOS RENTISTICOS'!$A$2:F4657,3,FALSE)</f>
        <v>370101</v>
      </c>
      <c r="P1450">
        <v>121280</v>
      </c>
      <c r="Q1450" s="2">
        <v>2768</v>
      </c>
    </row>
    <row r="1451" spans="1:17" hidden="1" x14ac:dyDescent="0.2">
      <c r="A1451">
        <v>50000249</v>
      </c>
      <c r="B1451">
        <v>910052</v>
      </c>
      <c r="C1451" t="s">
        <v>591</v>
      </c>
      <c r="D1451">
        <v>93344544</v>
      </c>
      <c r="E1451" t="s">
        <v>772</v>
      </c>
      <c r="F1451">
        <v>2823148</v>
      </c>
      <c r="H1451">
        <v>0</v>
      </c>
      <c r="I1451">
        <v>0</v>
      </c>
      <c r="J1451" s="2">
        <v>2768</v>
      </c>
      <c r="K1451" s="2">
        <v>0</v>
      </c>
      <c r="L1451" s="2">
        <v>0</v>
      </c>
      <c r="M1451" s="2">
        <v>2768</v>
      </c>
      <c r="N1451" s="11">
        <f>VLOOKUP(P1451,'CODIGOS RENTISTICOS'!$A$2:E2491,2,FALSE)</f>
        <v>96400000</v>
      </c>
      <c r="O1451" s="11">
        <f>VLOOKUP(P1451,'CODIGOS RENTISTICOS'!$A$2:F4658,3,FALSE)</f>
        <v>370101</v>
      </c>
      <c r="P1451">
        <v>121280</v>
      </c>
      <c r="Q1451" s="2">
        <v>2768</v>
      </c>
    </row>
    <row r="1452" spans="1:17" hidden="1" x14ac:dyDescent="0.2">
      <c r="A1452">
        <v>50000249</v>
      </c>
      <c r="B1452">
        <v>7320673</v>
      </c>
      <c r="C1452" t="s">
        <v>591</v>
      </c>
      <c r="D1452">
        <v>8300439174</v>
      </c>
      <c r="E1452" t="s">
        <v>772</v>
      </c>
      <c r="F1452">
        <v>2677551</v>
      </c>
      <c r="H1452">
        <v>0</v>
      </c>
      <c r="I1452">
        <v>0</v>
      </c>
      <c r="J1452" s="2">
        <v>2780</v>
      </c>
      <c r="K1452" s="2">
        <v>0</v>
      </c>
      <c r="L1452" s="2">
        <v>0</v>
      </c>
      <c r="M1452" s="2">
        <v>2780</v>
      </c>
      <c r="N1452" s="11">
        <f>VLOOKUP(P1452,'CODIGOS RENTISTICOS'!$A$2:E2492,2,FALSE)</f>
        <v>96400000</v>
      </c>
      <c r="O1452" s="11">
        <f>VLOOKUP(P1452,'CODIGOS RENTISTICOS'!$A$2:F4659,3,FALSE)</f>
        <v>370101</v>
      </c>
      <c r="P1452">
        <v>121280</v>
      </c>
      <c r="Q1452" s="2">
        <v>2780</v>
      </c>
    </row>
    <row r="1453" spans="1:17" hidden="1" x14ac:dyDescent="0.2">
      <c r="A1453">
        <v>50000249</v>
      </c>
      <c r="B1453">
        <v>7397565</v>
      </c>
      <c r="C1453" t="s">
        <v>591</v>
      </c>
      <c r="D1453">
        <v>79115186</v>
      </c>
      <c r="E1453" t="s">
        <v>772</v>
      </c>
      <c r="F1453">
        <v>8274875</v>
      </c>
      <c r="H1453">
        <v>0</v>
      </c>
      <c r="I1453">
        <v>0</v>
      </c>
      <c r="J1453" s="2">
        <v>2767</v>
      </c>
      <c r="K1453" s="2">
        <v>0</v>
      </c>
      <c r="L1453" s="2">
        <v>0</v>
      </c>
      <c r="M1453" s="2">
        <v>2767</v>
      </c>
      <c r="N1453" s="11">
        <f>VLOOKUP(P1453,'CODIGOS RENTISTICOS'!$A$2:E2493,2,FALSE)</f>
        <v>96400000</v>
      </c>
      <c r="O1453" s="11">
        <f>VLOOKUP(P1453,'CODIGOS RENTISTICOS'!$A$2:F4660,3,FALSE)</f>
        <v>370101</v>
      </c>
      <c r="P1453">
        <v>121280</v>
      </c>
      <c r="Q1453" s="2">
        <v>2767</v>
      </c>
    </row>
    <row r="1454" spans="1:17" hidden="1" x14ac:dyDescent="0.2">
      <c r="A1454">
        <v>50000249</v>
      </c>
      <c r="B1454">
        <v>1169075</v>
      </c>
      <c r="C1454" t="s">
        <v>591</v>
      </c>
      <c r="D1454">
        <v>8300005604</v>
      </c>
      <c r="E1454" t="s">
        <v>772</v>
      </c>
      <c r="F1454">
        <v>6236575</v>
      </c>
      <c r="H1454">
        <v>0</v>
      </c>
      <c r="I1454">
        <v>0</v>
      </c>
      <c r="J1454" s="2">
        <v>72000</v>
      </c>
      <c r="K1454" s="2">
        <v>0</v>
      </c>
      <c r="L1454" s="2">
        <v>0</v>
      </c>
      <c r="M1454" s="2">
        <v>72000</v>
      </c>
      <c r="N1454" s="11">
        <f>VLOOKUP(P1454,'CODIGOS RENTISTICOS'!$A$2:E2494,2,FALSE)</f>
        <v>910300000</v>
      </c>
      <c r="O1454" s="11">
        <f>VLOOKUP(P1454,'CODIGOS RENTISTICOS'!$A$2:F4661,3,FALSE)</f>
        <v>130113</v>
      </c>
      <c r="P1454">
        <v>121235</v>
      </c>
      <c r="Q1454" s="2">
        <v>72000</v>
      </c>
    </row>
    <row r="1455" spans="1:17" hidden="1" x14ac:dyDescent="0.2">
      <c r="A1455">
        <v>50000249</v>
      </c>
      <c r="B1455">
        <v>956280</v>
      </c>
      <c r="C1455" t="s">
        <v>591</v>
      </c>
      <c r="D1455">
        <v>8600747528</v>
      </c>
      <c r="E1455" t="s">
        <v>772</v>
      </c>
      <c r="F1455">
        <v>3404442</v>
      </c>
      <c r="H1455">
        <v>0</v>
      </c>
      <c r="I1455">
        <v>0</v>
      </c>
      <c r="J1455" s="2">
        <v>317000</v>
      </c>
      <c r="K1455" s="2">
        <v>0</v>
      </c>
      <c r="L1455" s="2">
        <v>0</v>
      </c>
      <c r="M1455" s="2">
        <v>317000</v>
      </c>
      <c r="N1455" s="11">
        <f>VLOOKUP(P1455,'CODIGOS RENTISTICOS'!$A$2:E2495,2,FALSE)</f>
        <v>825000000</v>
      </c>
      <c r="O1455" s="11">
        <f>VLOOKUP(P1455,'CODIGOS RENTISTICOS'!$A$2:F4662,3,FALSE)</f>
        <v>150109</v>
      </c>
      <c r="P1455">
        <v>121245</v>
      </c>
      <c r="Q1455" s="2">
        <v>317000</v>
      </c>
    </row>
    <row r="1456" spans="1:17" hidden="1" x14ac:dyDescent="0.2">
      <c r="A1456">
        <v>50000249</v>
      </c>
      <c r="B1456">
        <v>1023155</v>
      </c>
      <c r="C1456" t="s">
        <v>591</v>
      </c>
      <c r="D1456">
        <v>41911367</v>
      </c>
      <c r="E1456" t="s">
        <v>772</v>
      </c>
      <c r="F1456">
        <v>2532132</v>
      </c>
      <c r="H1456">
        <v>0</v>
      </c>
      <c r="I1456">
        <v>0</v>
      </c>
      <c r="J1456" s="2">
        <v>14000</v>
      </c>
      <c r="K1456" s="2">
        <v>0</v>
      </c>
      <c r="L1456" s="2">
        <v>0</v>
      </c>
      <c r="M1456" s="2">
        <v>14000</v>
      </c>
      <c r="N1456" s="11">
        <f>VLOOKUP(P1456,'CODIGOS RENTISTICOS'!$A$2:E2496,2,FALSE)</f>
        <v>825000000</v>
      </c>
      <c r="O1456" s="11">
        <f>VLOOKUP(P1456,'CODIGOS RENTISTICOS'!$A$2:F4663,3,FALSE)</f>
        <v>150109</v>
      </c>
      <c r="P1456">
        <v>121245</v>
      </c>
      <c r="Q1456" s="2">
        <v>14000</v>
      </c>
    </row>
    <row r="1457" spans="1:17" hidden="1" x14ac:dyDescent="0.2">
      <c r="A1457">
        <v>50000249</v>
      </c>
      <c r="B1457">
        <v>1023156</v>
      </c>
      <c r="C1457" t="s">
        <v>591</v>
      </c>
      <c r="D1457">
        <v>3228708</v>
      </c>
      <c r="E1457" t="s">
        <v>772</v>
      </c>
      <c r="F1457">
        <v>2535292</v>
      </c>
      <c r="H1457">
        <v>0</v>
      </c>
      <c r="I1457">
        <v>0</v>
      </c>
      <c r="J1457" s="2">
        <v>32000</v>
      </c>
      <c r="K1457" s="2">
        <v>0</v>
      </c>
      <c r="L1457" s="2">
        <v>0</v>
      </c>
      <c r="M1457" s="2">
        <v>32000</v>
      </c>
      <c r="N1457" s="11">
        <f>VLOOKUP(P1457,'CODIGOS RENTISTICOS'!$A$2:E2497,2,FALSE)</f>
        <v>825000000</v>
      </c>
      <c r="O1457" s="11">
        <f>VLOOKUP(P1457,'CODIGOS RENTISTICOS'!$A$2:F4664,3,FALSE)</f>
        <v>150109</v>
      </c>
      <c r="P1457">
        <v>121245</v>
      </c>
      <c r="Q1457" s="2">
        <v>32000</v>
      </c>
    </row>
    <row r="1458" spans="1:17" hidden="1" x14ac:dyDescent="0.2">
      <c r="A1458">
        <v>50000249</v>
      </c>
      <c r="B1458">
        <v>1168025</v>
      </c>
      <c r="C1458" t="s">
        <v>591</v>
      </c>
      <c r="D1458">
        <v>13360692</v>
      </c>
      <c r="E1458" t="s">
        <v>772</v>
      </c>
      <c r="F1458">
        <v>6337755</v>
      </c>
      <c r="H1458">
        <v>0</v>
      </c>
      <c r="I1458">
        <v>0</v>
      </c>
      <c r="J1458" s="2">
        <v>664000</v>
      </c>
      <c r="K1458" s="2">
        <v>0</v>
      </c>
      <c r="L1458" s="2">
        <v>0</v>
      </c>
      <c r="M1458" s="2">
        <v>664000</v>
      </c>
      <c r="N1458" s="11">
        <f>VLOOKUP(P1458,'CODIGOS RENTISTICOS'!$A$2:E2498,2,FALSE)</f>
        <v>825000000</v>
      </c>
      <c r="O1458" s="11">
        <f>VLOOKUP(P1458,'CODIGOS RENTISTICOS'!$A$2:F4665,3,FALSE)</f>
        <v>150109</v>
      </c>
      <c r="P1458">
        <v>121245</v>
      </c>
      <c r="Q1458" s="2">
        <v>664000</v>
      </c>
    </row>
    <row r="1459" spans="1:17" hidden="1" x14ac:dyDescent="0.2">
      <c r="A1459">
        <v>50000249</v>
      </c>
      <c r="B1459">
        <v>1169626</v>
      </c>
      <c r="C1459" t="s">
        <v>591</v>
      </c>
      <c r="D1459">
        <v>11222067</v>
      </c>
      <c r="E1459" t="s">
        <v>772</v>
      </c>
      <c r="F1459">
        <v>0</v>
      </c>
      <c r="H1459">
        <v>0</v>
      </c>
      <c r="I1459">
        <v>0</v>
      </c>
      <c r="J1459" s="2">
        <v>7000</v>
      </c>
      <c r="K1459" s="2">
        <v>0</v>
      </c>
      <c r="L1459" s="2">
        <v>0</v>
      </c>
      <c r="M1459" s="2">
        <v>7000</v>
      </c>
      <c r="N1459" s="11">
        <f>VLOOKUP(P1459,'CODIGOS RENTISTICOS'!$A$2:E2499,2,FALSE)</f>
        <v>825000000</v>
      </c>
      <c r="O1459" s="11">
        <f>VLOOKUP(P1459,'CODIGOS RENTISTICOS'!$A$2:F4666,3,FALSE)</f>
        <v>150109</v>
      </c>
      <c r="P1459">
        <v>121245</v>
      </c>
      <c r="Q1459" s="2">
        <v>7000</v>
      </c>
    </row>
    <row r="1460" spans="1:17" hidden="1" x14ac:dyDescent="0.2">
      <c r="A1460">
        <v>50000249</v>
      </c>
      <c r="B1460">
        <v>1169629</v>
      </c>
      <c r="C1460" t="s">
        <v>591</v>
      </c>
      <c r="D1460">
        <v>11224561</v>
      </c>
      <c r="E1460" t="s">
        <v>772</v>
      </c>
      <c r="F1460">
        <v>6918134</v>
      </c>
      <c r="H1460">
        <v>0</v>
      </c>
      <c r="I1460">
        <v>0</v>
      </c>
      <c r="J1460" s="2">
        <v>7000</v>
      </c>
      <c r="K1460" s="2">
        <v>0</v>
      </c>
      <c r="L1460" s="2">
        <v>0</v>
      </c>
      <c r="M1460" s="2">
        <v>7000</v>
      </c>
      <c r="N1460" s="11">
        <f>VLOOKUP(P1460,'CODIGOS RENTISTICOS'!$A$2:E2500,2,FALSE)</f>
        <v>825000000</v>
      </c>
      <c r="O1460" s="11">
        <f>VLOOKUP(P1460,'CODIGOS RENTISTICOS'!$A$2:F4667,3,FALSE)</f>
        <v>150109</v>
      </c>
      <c r="P1460">
        <v>121245</v>
      </c>
      <c r="Q1460" s="2">
        <v>7000</v>
      </c>
    </row>
    <row r="1461" spans="1:17" hidden="1" x14ac:dyDescent="0.2">
      <c r="A1461">
        <v>50000249</v>
      </c>
      <c r="B1461">
        <v>1171678</v>
      </c>
      <c r="C1461" t="s">
        <v>591</v>
      </c>
      <c r="D1461">
        <v>19358762</v>
      </c>
      <c r="E1461" t="s">
        <v>772</v>
      </c>
      <c r="F1461">
        <v>6918134</v>
      </c>
      <c r="H1461">
        <v>0</v>
      </c>
      <c r="I1461">
        <v>0</v>
      </c>
      <c r="J1461" s="2">
        <v>7000</v>
      </c>
      <c r="K1461" s="2">
        <v>0</v>
      </c>
      <c r="L1461" s="2">
        <v>0</v>
      </c>
      <c r="M1461" s="2">
        <v>7000</v>
      </c>
      <c r="N1461" s="11">
        <f>VLOOKUP(P1461,'CODIGOS RENTISTICOS'!$A$2:E2501,2,FALSE)</f>
        <v>825000000</v>
      </c>
      <c r="O1461" s="11">
        <f>VLOOKUP(P1461,'CODIGOS RENTISTICOS'!$A$2:F4668,3,FALSE)</f>
        <v>150109</v>
      </c>
      <c r="P1461">
        <v>121245</v>
      </c>
      <c r="Q1461" s="2">
        <v>7000</v>
      </c>
    </row>
    <row r="1462" spans="1:17" hidden="1" x14ac:dyDescent="0.2">
      <c r="A1462">
        <v>50000249</v>
      </c>
      <c r="B1462">
        <v>941923</v>
      </c>
      <c r="C1462" t="s">
        <v>591</v>
      </c>
      <c r="D1462">
        <v>8000285829</v>
      </c>
      <c r="E1462" t="s">
        <v>772</v>
      </c>
      <c r="F1462">
        <v>2314848</v>
      </c>
      <c r="H1462">
        <v>0</v>
      </c>
      <c r="I1462">
        <v>0</v>
      </c>
      <c r="J1462" s="2">
        <v>106000</v>
      </c>
      <c r="K1462" s="2">
        <v>0</v>
      </c>
      <c r="L1462" s="2">
        <v>0</v>
      </c>
      <c r="M1462" s="2">
        <v>106000</v>
      </c>
      <c r="N1462" s="11">
        <f>VLOOKUP(P1462,'CODIGOS RENTISTICOS'!$A$2:E2502,2,FALSE)</f>
        <v>825000000</v>
      </c>
      <c r="O1462" s="11">
        <f>VLOOKUP(P1462,'CODIGOS RENTISTICOS'!$A$2:F4669,3,FALSE)</f>
        <v>150109</v>
      </c>
      <c r="P1462">
        <v>121245</v>
      </c>
      <c r="Q1462" s="2">
        <v>106000</v>
      </c>
    </row>
    <row r="1463" spans="1:17" hidden="1" x14ac:dyDescent="0.2">
      <c r="A1463">
        <v>50000249</v>
      </c>
      <c r="B1463">
        <v>956538</v>
      </c>
      <c r="C1463" t="s">
        <v>591</v>
      </c>
      <c r="D1463">
        <v>8001980629</v>
      </c>
      <c r="E1463" t="s">
        <v>772</v>
      </c>
      <c r="F1463">
        <v>3130782</v>
      </c>
      <c r="H1463">
        <v>0</v>
      </c>
      <c r="I1463">
        <v>0</v>
      </c>
      <c r="J1463" s="2">
        <v>7000</v>
      </c>
      <c r="K1463" s="2">
        <v>0</v>
      </c>
      <c r="L1463" s="2">
        <v>0</v>
      </c>
      <c r="M1463" s="2">
        <v>7000</v>
      </c>
      <c r="N1463" s="11">
        <f>VLOOKUP(P1463,'CODIGOS RENTISTICOS'!$A$2:E2503,2,FALSE)</f>
        <v>825000000</v>
      </c>
      <c r="O1463" s="11">
        <f>VLOOKUP(P1463,'CODIGOS RENTISTICOS'!$A$2:F4670,3,FALSE)</f>
        <v>150109</v>
      </c>
      <c r="P1463">
        <v>121245</v>
      </c>
      <c r="Q1463" s="2">
        <v>7000</v>
      </c>
    </row>
    <row r="1464" spans="1:17" hidden="1" x14ac:dyDescent="0.2">
      <c r="A1464">
        <v>50000249</v>
      </c>
      <c r="B1464">
        <v>959278</v>
      </c>
      <c r="C1464" t="s">
        <v>591</v>
      </c>
      <c r="D1464">
        <v>8001980629</v>
      </c>
      <c r="E1464" t="s">
        <v>772</v>
      </c>
      <c r="F1464">
        <v>3130782</v>
      </c>
      <c r="H1464">
        <v>0</v>
      </c>
      <c r="I1464">
        <v>0</v>
      </c>
      <c r="J1464" s="2">
        <v>5000</v>
      </c>
      <c r="K1464" s="2">
        <v>0</v>
      </c>
      <c r="L1464" s="2">
        <v>0</v>
      </c>
      <c r="M1464" s="2">
        <v>5000</v>
      </c>
      <c r="N1464" s="11">
        <f>VLOOKUP(P1464,'CODIGOS RENTISTICOS'!$A$2:E2504,2,FALSE)</f>
        <v>825000000</v>
      </c>
      <c r="O1464" s="11">
        <f>VLOOKUP(P1464,'CODIGOS RENTISTICOS'!$A$2:F4671,3,FALSE)</f>
        <v>150109</v>
      </c>
      <c r="P1464">
        <v>121245</v>
      </c>
      <c r="Q1464" s="2">
        <v>5000</v>
      </c>
    </row>
    <row r="1465" spans="1:17" hidden="1" x14ac:dyDescent="0.2">
      <c r="A1465">
        <v>50000249</v>
      </c>
      <c r="B1465">
        <v>1254176</v>
      </c>
      <c r="C1465" t="s">
        <v>591</v>
      </c>
      <c r="D1465">
        <v>8600149171</v>
      </c>
      <c r="E1465" t="s">
        <v>772</v>
      </c>
      <c r="F1465">
        <v>3267450</v>
      </c>
      <c r="H1465">
        <v>0</v>
      </c>
      <c r="I1465">
        <v>0</v>
      </c>
      <c r="J1465" s="2">
        <v>7000</v>
      </c>
      <c r="K1465" s="2">
        <v>0</v>
      </c>
      <c r="L1465" s="2">
        <v>0</v>
      </c>
      <c r="M1465" s="2">
        <v>7000</v>
      </c>
      <c r="N1465" s="11">
        <f>VLOOKUP(P1465,'CODIGOS RENTISTICOS'!$A$2:E2505,2,FALSE)</f>
        <v>825000000</v>
      </c>
      <c r="O1465" s="11">
        <f>VLOOKUP(P1465,'CODIGOS RENTISTICOS'!$A$2:F4672,3,FALSE)</f>
        <v>150109</v>
      </c>
      <c r="P1465">
        <v>121245</v>
      </c>
      <c r="Q1465" s="2">
        <v>7000</v>
      </c>
    </row>
    <row r="1466" spans="1:17" hidden="1" x14ac:dyDescent="0.2">
      <c r="A1466">
        <v>50000249</v>
      </c>
      <c r="B1466">
        <v>1395478</v>
      </c>
      <c r="C1466" t="s">
        <v>591</v>
      </c>
      <c r="D1466">
        <v>18221619</v>
      </c>
      <c r="E1466" t="s">
        <v>772</v>
      </c>
      <c r="F1466">
        <v>3603077</v>
      </c>
      <c r="H1466">
        <v>0</v>
      </c>
      <c r="I1466">
        <v>0</v>
      </c>
      <c r="J1466" s="2">
        <v>5000</v>
      </c>
      <c r="K1466" s="2">
        <v>0</v>
      </c>
      <c r="L1466" s="2">
        <v>0</v>
      </c>
      <c r="M1466" s="2">
        <v>5000</v>
      </c>
      <c r="N1466" s="11">
        <f>VLOOKUP(P1466,'CODIGOS RENTISTICOS'!$A$2:E2506,2,FALSE)</f>
        <v>825000000</v>
      </c>
      <c r="O1466" s="11">
        <f>VLOOKUP(P1466,'CODIGOS RENTISTICOS'!$A$2:F4673,3,FALSE)</f>
        <v>150109</v>
      </c>
      <c r="P1466">
        <v>121245</v>
      </c>
      <c r="Q1466" s="2">
        <v>5000</v>
      </c>
    </row>
    <row r="1467" spans="1:17" hidden="1" x14ac:dyDescent="0.2">
      <c r="A1467">
        <v>50000249</v>
      </c>
      <c r="B1467">
        <v>1395908</v>
      </c>
      <c r="C1467" t="s">
        <v>591</v>
      </c>
      <c r="D1467">
        <v>40371291</v>
      </c>
      <c r="E1467" t="s">
        <v>772</v>
      </c>
      <c r="F1467">
        <v>7817509</v>
      </c>
      <c r="H1467">
        <v>0</v>
      </c>
      <c r="I1467">
        <v>0</v>
      </c>
      <c r="J1467" s="2">
        <v>5000</v>
      </c>
      <c r="K1467" s="2">
        <v>0</v>
      </c>
      <c r="L1467" s="2">
        <v>0</v>
      </c>
      <c r="M1467" s="2">
        <v>5000</v>
      </c>
      <c r="N1467" s="11">
        <f>VLOOKUP(P1467,'CODIGOS RENTISTICOS'!$A$2:E2507,2,FALSE)</f>
        <v>825000000</v>
      </c>
      <c r="O1467" s="11">
        <f>VLOOKUP(P1467,'CODIGOS RENTISTICOS'!$A$2:F4674,3,FALSE)</f>
        <v>150109</v>
      </c>
      <c r="P1467">
        <v>121245</v>
      </c>
      <c r="Q1467" s="2">
        <v>5000</v>
      </c>
    </row>
    <row r="1468" spans="1:17" hidden="1" x14ac:dyDescent="0.2">
      <c r="A1468">
        <v>50000249</v>
      </c>
      <c r="B1468">
        <v>1085104</v>
      </c>
      <c r="C1468" t="s">
        <v>591</v>
      </c>
      <c r="D1468">
        <v>122434</v>
      </c>
      <c r="E1468" t="s">
        <v>772</v>
      </c>
      <c r="F1468">
        <v>2001531</v>
      </c>
      <c r="H1468">
        <v>0</v>
      </c>
      <c r="I1468">
        <v>0</v>
      </c>
      <c r="J1468" s="2">
        <v>2767</v>
      </c>
      <c r="K1468" s="2">
        <v>0</v>
      </c>
      <c r="L1468" s="2">
        <v>0</v>
      </c>
      <c r="M1468" s="2">
        <v>2767</v>
      </c>
      <c r="N1468" s="11">
        <f>VLOOKUP(P1468,'CODIGOS RENTISTICOS'!$A$2:E2508,2,FALSE)</f>
        <v>96400000</v>
      </c>
      <c r="O1468" s="11">
        <f>VLOOKUP(P1468,'CODIGOS RENTISTICOS'!$A$2:F4675,3,FALSE)</f>
        <v>370101</v>
      </c>
      <c r="P1468">
        <v>121280</v>
      </c>
      <c r="Q1468" s="2">
        <v>2767</v>
      </c>
    </row>
    <row r="1469" spans="1:17" hidden="1" x14ac:dyDescent="0.2">
      <c r="A1469">
        <v>50000249</v>
      </c>
      <c r="B1469">
        <v>1319860</v>
      </c>
      <c r="C1469" t="s">
        <v>591</v>
      </c>
      <c r="D1469">
        <v>79874452</v>
      </c>
      <c r="E1469" t="s">
        <v>772</v>
      </c>
      <c r="F1469">
        <v>6151737</v>
      </c>
      <c r="H1469">
        <v>0</v>
      </c>
      <c r="I1469">
        <v>0</v>
      </c>
      <c r="J1469" s="2">
        <v>7000</v>
      </c>
      <c r="K1469" s="2">
        <v>0</v>
      </c>
      <c r="L1469" s="2">
        <v>0</v>
      </c>
      <c r="M1469" s="2">
        <v>7000</v>
      </c>
      <c r="N1469" s="11">
        <f>VLOOKUP(P1469,'CODIGOS RENTISTICOS'!$A$2:E2509,2,FALSE)</f>
        <v>825000000</v>
      </c>
      <c r="O1469" s="11">
        <f>VLOOKUP(P1469,'CODIGOS RENTISTICOS'!$A$2:F4676,3,FALSE)</f>
        <v>150109</v>
      </c>
      <c r="P1469">
        <v>121245</v>
      </c>
      <c r="Q1469" s="2">
        <v>7000</v>
      </c>
    </row>
    <row r="1470" spans="1:17" hidden="1" x14ac:dyDescent="0.2">
      <c r="A1470">
        <v>50000249</v>
      </c>
      <c r="B1470">
        <v>1319945</v>
      </c>
      <c r="C1470" t="s">
        <v>591</v>
      </c>
      <c r="D1470">
        <v>79580160</v>
      </c>
      <c r="E1470" t="s">
        <v>772</v>
      </c>
      <c r="F1470">
        <v>6151737</v>
      </c>
      <c r="H1470">
        <v>0</v>
      </c>
      <c r="I1470">
        <v>0</v>
      </c>
      <c r="J1470" s="2">
        <v>7000</v>
      </c>
      <c r="K1470" s="2">
        <v>0</v>
      </c>
      <c r="L1470" s="2">
        <v>0</v>
      </c>
      <c r="M1470" s="2">
        <v>7000</v>
      </c>
      <c r="N1470" s="11">
        <f>VLOOKUP(P1470,'CODIGOS RENTISTICOS'!$A$2:E2510,2,FALSE)</f>
        <v>825000000</v>
      </c>
      <c r="O1470" s="11">
        <f>VLOOKUP(P1470,'CODIGOS RENTISTICOS'!$A$2:F4677,3,FALSE)</f>
        <v>150109</v>
      </c>
      <c r="P1470">
        <v>121245</v>
      </c>
      <c r="Q1470" s="2">
        <v>7000</v>
      </c>
    </row>
    <row r="1471" spans="1:17" hidden="1" x14ac:dyDescent="0.2">
      <c r="A1471">
        <v>50000249</v>
      </c>
      <c r="B1471">
        <v>1319947</v>
      </c>
      <c r="C1471" t="s">
        <v>591</v>
      </c>
      <c r="D1471">
        <v>79393403</v>
      </c>
      <c r="E1471" t="s">
        <v>772</v>
      </c>
      <c r="F1471">
        <v>6151737</v>
      </c>
      <c r="H1471">
        <v>0</v>
      </c>
      <c r="I1471">
        <v>0</v>
      </c>
      <c r="J1471" s="2">
        <v>7000</v>
      </c>
      <c r="K1471" s="2">
        <v>0</v>
      </c>
      <c r="L1471" s="2">
        <v>0</v>
      </c>
      <c r="M1471" s="2">
        <v>7000</v>
      </c>
      <c r="N1471" s="11">
        <f>VLOOKUP(P1471,'CODIGOS RENTISTICOS'!$A$2:E2511,2,FALSE)</f>
        <v>825000000</v>
      </c>
      <c r="O1471" s="11">
        <f>VLOOKUP(P1471,'CODIGOS RENTISTICOS'!$A$2:F4678,3,FALSE)</f>
        <v>150109</v>
      </c>
      <c r="P1471">
        <v>121245</v>
      </c>
      <c r="Q1471" s="2">
        <v>7000</v>
      </c>
    </row>
    <row r="1472" spans="1:17" hidden="1" x14ac:dyDescent="0.2">
      <c r="A1472">
        <v>50000249</v>
      </c>
      <c r="B1472">
        <v>1320501</v>
      </c>
      <c r="C1472" t="s">
        <v>591</v>
      </c>
      <c r="D1472">
        <v>80421401</v>
      </c>
      <c r="E1472" t="s">
        <v>772</v>
      </c>
      <c r="F1472">
        <v>4370780</v>
      </c>
      <c r="H1472">
        <v>0</v>
      </c>
      <c r="I1472">
        <v>0</v>
      </c>
      <c r="J1472" s="2">
        <v>2000</v>
      </c>
      <c r="K1472" s="2">
        <v>0</v>
      </c>
      <c r="L1472" s="2">
        <v>0</v>
      </c>
      <c r="M1472" s="2">
        <v>2000</v>
      </c>
      <c r="N1472" s="11">
        <f>VLOOKUP(P1472,'CODIGOS RENTISTICOS'!$A$2:E2512,2,FALSE)</f>
        <v>11800000</v>
      </c>
      <c r="O1472" s="11">
        <f>VLOOKUP(P1472,'CODIGOS RENTISTICOS'!$A$2:F4679,3,FALSE)</f>
        <v>240101</v>
      </c>
      <c r="P1472">
        <v>121265</v>
      </c>
      <c r="Q1472" s="2">
        <v>2000</v>
      </c>
    </row>
    <row r="1473" spans="1:17" hidden="1" x14ac:dyDescent="0.2">
      <c r="A1473">
        <v>50000249</v>
      </c>
      <c r="B1473">
        <v>1320503</v>
      </c>
      <c r="C1473" t="s">
        <v>591</v>
      </c>
      <c r="D1473">
        <v>7422269</v>
      </c>
      <c r="E1473" t="s">
        <v>772</v>
      </c>
      <c r="F1473">
        <v>4286749</v>
      </c>
      <c r="H1473">
        <v>0</v>
      </c>
      <c r="I1473">
        <v>0</v>
      </c>
      <c r="J1473" s="2">
        <v>68000</v>
      </c>
      <c r="K1473" s="2">
        <v>0</v>
      </c>
      <c r="L1473" s="2">
        <v>0</v>
      </c>
      <c r="M1473" s="2">
        <v>68000</v>
      </c>
      <c r="N1473" s="11">
        <f>VLOOKUP(P1473,'CODIGOS RENTISTICOS'!$A$2:E2513,2,FALSE)</f>
        <v>11800000</v>
      </c>
      <c r="O1473" s="11">
        <f>VLOOKUP(P1473,'CODIGOS RENTISTICOS'!$A$2:F4680,3,FALSE)</f>
        <v>240101</v>
      </c>
      <c r="P1473">
        <v>121265</v>
      </c>
      <c r="Q1473" s="2">
        <v>68000</v>
      </c>
    </row>
    <row r="1474" spans="1:17" hidden="1" x14ac:dyDescent="0.2">
      <c r="A1474">
        <v>50000249</v>
      </c>
      <c r="B1474">
        <v>1320564</v>
      </c>
      <c r="C1474" t="s">
        <v>591</v>
      </c>
      <c r="D1474">
        <v>79623876</v>
      </c>
      <c r="E1474" t="s">
        <v>772</v>
      </c>
      <c r="F1474">
        <v>2228073</v>
      </c>
      <c r="H1474">
        <v>0</v>
      </c>
      <c r="I1474">
        <v>0</v>
      </c>
      <c r="J1474" s="2">
        <v>7000</v>
      </c>
      <c r="K1474" s="2">
        <v>0</v>
      </c>
      <c r="L1474" s="2">
        <v>0</v>
      </c>
      <c r="M1474" s="2">
        <v>7000</v>
      </c>
      <c r="N1474" s="11">
        <f>VLOOKUP(P1474,'CODIGOS RENTISTICOS'!$A$2:E2514,2,FALSE)</f>
        <v>825000000</v>
      </c>
      <c r="O1474" s="11">
        <f>VLOOKUP(P1474,'CODIGOS RENTISTICOS'!$A$2:F4681,3,FALSE)</f>
        <v>150109</v>
      </c>
      <c r="P1474">
        <v>121245</v>
      </c>
      <c r="Q1474" s="2">
        <v>7000</v>
      </c>
    </row>
    <row r="1475" spans="1:17" hidden="1" x14ac:dyDescent="0.2">
      <c r="A1475">
        <v>50000249</v>
      </c>
      <c r="B1475">
        <v>1202498</v>
      </c>
      <c r="C1475" t="s">
        <v>591</v>
      </c>
      <c r="D1475">
        <v>8001330637</v>
      </c>
      <c r="E1475" t="s">
        <v>772</v>
      </c>
      <c r="F1475">
        <v>8246460</v>
      </c>
      <c r="H1475">
        <v>0</v>
      </c>
      <c r="I1475">
        <v>0</v>
      </c>
      <c r="J1475" s="2">
        <v>7000</v>
      </c>
      <c r="K1475" s="2">
        <v>0</v>
      </c>
      <c r="L1475" s="2">
        <v>0</v>
      </c>
      <c r="M1475" s="2">
        <v>7000</v>
      </c>
      <c r="N1475" s="11">
        <f>VLOOKUP(P1475,'CODIGOS RENTISTICOS'!$A$2:E2515,2,FALSE)</f>
        <v>825000000</v>
      </c>
      <c r="O1475" s="11">
        <f>VLOOKUP(P1475,'CODIGOS RENTISTICOS'!$A$2:F4682,3,FALSE)</f>
        <v>150109</v>
      </c>
      <c r="P1475">
        <v>121245</v>
      </c>
      <c r="Q1475" s="2">
        <v>7000</v>
      </c>
    </row>
    <row r="1476" spans="1:17" hidden="1" x14ac:dyDescent="0.2">
      <c r="A1476">
        <v>50000249</v>
      </c>
      <c r="B1476">
        <v>1202502</v>
      </c>
      <c r="C1476" t="s">
        <v>591</v>
      </c>
      <c r="D1476">
        <v>8001330637</v>
      </c>
      <c r="E1476" t="s">
        <v>772</v>
      </c>
      <c r="F1476">
        <v>8246460</v>
      </c>
      <c r="H1476">
        <v>0</v>
      </c>
      <c r="I1476">
        <v>0</v>
      </c>
      <c r="J1476" s="2">
        <v>5000</v>
      </c>
      <c r="K1476" s="2">
        <v>0</v>
      </c>
      <c r="L1476" s="2">
        <v>0</v>
      </c>
      <c r="M1476" s="2">
        <v>5000</v>
      </c>
      <c r="N1476" s="11">
        <f>VLOOKUP(P1476,'CODIGOS RENTISTICOS'!$A$2:E2516,2,FALSE)</f>
        <v>825000000</v>
      </c>
      <c r="O1476" s="11">
        <f>VLOOKUP(P1476,'CODIGOS RENTISTICOS'!$A$2:F4683,3,FALSE)</f>
        <v>150109</v>
      </c>
      <c r="P1476">
        <v>121245</v>
      </c>
      <c r="Q1476" s="2">
        <v>5000</v>
      </c>
    </row>
    <row r="1477" spans="1:17" hidden="1" x14ac:dyDescent="0.2">
      <c r="A1477">
        <v>50000249</v>
      </c>
      <c r="B1477">
        <v>1220782</v>
      </c>
      <c r="C1477" t="s">
        <v>591</v>
      </c>
      <c r="D1477">
        <v>94050217</v>
      </c>
      <c r="E1477" t="s">
        <v>772</v>
      </c>
      <c r="F1477">
        <v>0</v>
      </c>
      <c r="H1477">
        <v>0</v>
      </c>
      <c r="I1477">
        <v>0</v>
      </c>
      <c r="J1477" s="2">
        <v>5000</v>
      </c>
      <c r="K1477" s="2">
        <v>0</v>
      </c>
      <c r="L1477" s="2">
        <v>0</v>
      </c>
      <c r="M1477" s="2">
        <v>5000</v>
      </c>
      <c r="N1477" s="11">
        <f>VLOOKUP(P1477,'CODIGOS RENTISTICOS'!$A$2:E2517,2,FALSE)</f>
        <v>825000000</v>
      </c>
      <c r="O1477" s="11">
        <f>VLOOKUP(P1477,'CODIGOS RENTISTICOS'!$A$2:F4684,3,FALSE)</f>
        <v>150109</v>
      </c>
      <c r="P1477">
        <v>121245</v>
      </c>
      <c r="Q1477" s="2">
        <v>5000</v>
      </c>
    </row>
    <row r="1478" spans="1:17" hidden="1" x14ac:dyDescent="0.2">
      <c r="A1478">
        <v>50000249</v>
      </c>
      <c r="B1478">
        <v>1220783</v>
      </c>
      <c r="C1478" t="s">
        <v>591</v>
      </c>
      <c r="D1478">
        <v>8050124234</v>
      </c>
      <c r="E1478" t="s">
        <v>772</v>
      </c>
      <c r="F1478">
        <v>6647936</v>
      </c>
      <c r="H1478">
        <v>0</v>
      </c>
      <c r="I1478">
        <v>0</v>
      </c>
      <c r="J1478" s="2">
        <v>15000</v>
      </c>
      <c r="K1478" s="2">
        <v>0</v>
      </c>
      <c r="L1478" s="2">
        <v>0</v>
      </c>
      <c r="M1478" s="2">
        <v>15000</v>
      </c>
      <c r="N1478" s="11">
        <f>VLOOKUP(P1478,'CODIGOS RENTISTICOS'!$A$2:E2518,2,FALSE)</f>
        <v>825000000</v>
      </c>
      <c r="O1478" s="11">
        <f>VLOOKUP(P1478,'CODIGOS RENTISTICOS'!$A$2:F4685,3,FALSE)</f>
        <v>150109</v>
      </c>
      <c r="P1478">
        <v>121245</v>
      </c>
      <c r="Q1478" s="2">
        <v>15000</v>
      </c>
    </row>
    <row r="1479" spans="1:17" hidden="1" x14ac:dyDescent="0.2">
      <c r="A1479">
        <v>50000249</v>
      </c>
      <c r="B1479">
        <v>1321286</v>
      </c>
      <c r="C1479" t="s">
        <v>591</v>
      </c>
      <c r="D1479">
        <v>8605266031</v>
      </c>
      <c r="E1479" t="s">
        <v>772</v>
      </c>
      <c r="F1479">
        <v>6919399</v>
      </c>
      <c r="H1479">
        <v>0</v>
      </c>
      <c r="I1479">
        <v>0</v>
      </c>
      <c r="J1479" s="2">
        <v>462000</v>
      </c>
      <c r="K1479" s="2">
        <v>0</v>
      </c>
      <c r="L1479" s="2">
        <v>0</v>
      </c>
      <c r="M1479" s="2">
        <v>462000</v>
      </c>
      <c r="N1479" s="11">
        <f>VLOOKUP(P1479,'CODIGOS RENTISTICOS'!$A$2:E2519,2,FALSE)</f>
        <v>825000000</v>
      </c>
      <c r="O1479" s="11">
        <f>VLOOKUP(P1479,'CODIGOS RENTISTICOS'!$A$2:F4686,3,FALSE)</f>
        <v>150109</v>
      </c>
      <c r="P1479">
        <v>121245</v>
      </c>
      <c r="Q1479" s="2">
        <v>462000</v>
      </c>
    </row>
    <row r="1480" spans="1:17" hidden="1" x14ac:dyDescent="0.2">
      <c r="A1480">
        <v>50000249</v>
      </c>
      <c r="B1480">
        <v>13224188</v>
      </c>
      <c r="C1480" t="s">
        <v>591</v>
      </c>
      <c r="D1480">
        <v>8604011911</v>
      </c>
      <c r="E1480" t="s">
        <v>772</v>
      </c>
      <c r="F1480">
        <v>3464214</v>
      </c>
      <c r="H1480">
        <v>0</v>
      </c>
      <c r="I1480">
        <v>0</v>
      </c>
      <c r="J1480" s="2">
        <v>57000</v>
      </c>
      <c r="K1480" s="2">
        <v>0</v>
      </c>
      <c r="L1480" s="2">
        <v>0</v>
      </c>
      <c r="M1480" s="2">
        <v>57000</v>
      </c>
      <c r="N1480" s="11">
        <f>VLOOKUP(P1480,'CODIGOS RENTISTICOS'!$A$2:E2520,2,FALSE)</f>
        <v>825000000</v>
      </c>
      <c r="O1480" s="11">
        <f>VLOOKUP(P1480,'CODIGOS RENTISTICOS'!$A$2:F4687,3,FALSE)</f>
        <v>150109</v>
      </c>
      <c r="P1480">
        <v>121245</v>
      </c>
      <c r="Q1480" s="2">
        <v>57000</v>
      </c>
    </row>
    <row r="1481" spans="1:17" hidden="1" x14ac:dyDescent="0.2">
      <c r="A1481">
        <v>50000249</v>
      </c>
      <c r="B1481">
        <v>13228920</v>
      </c>
      <c r="C1481" t="s">
        <v>591</v>
      </c>
      <c r="D1481">
        <v>8300951662</v>
      </c>
      <c r="E1481" t="s">
        <v>772</v>
      </c>
      <c r="F1481">
        <v>2636920</v>
      </c>
      <c r="H1481">
        <v>0</v>
      </c>
      <c r="I1481">
        <v>0</v>
      </c>
      <c r="J1481" s="2">
        <v>42000</v>
      </c>
      <c r="K1481" s="2">
        <v>0</v>
      </c>
      <c r="L1481" s="2">
        <v>0</v>
      </c>
      <c r="M1481" s="2">
        <v>42000</v>
      </c>
      <c r="N1481" s="11">
        <f>VLOOKUP(P1481,'CODIGOS RENTISTICOS'!$A$2:E2521,2,FALSE)</f>
        <v>825000000</v>
      </c>
      <c r="O1481" s="11">
        <f>VLOOKUP(P1481,'CODIGOS RENTISTICOS'!$A$2:F4688,3,FALSE)</f>
        <v>150109</v>
      </c>
      <c r="P1481">
        <v>121245</v>
      </c>
      <c r="Q1481" s="2">
        <v>42000</v>
      </c>
    </row>
    <row r="1482" spans="1:17" hidden="1" x14ac:dyDescent="0.2">
      <c r="A1482">
        <v>50000249</v>
      </c>
      <c r="B1482">
        <v>13229640</v>
      </c>
      <c r="C1482" t="s">
        <v>591</v>
      </c>
      <c r="D1482">
        <v>8002360339</v>
      </c>
      <c r="E1482" t="s">
        <v>772</v>
      </c>
      <c r="F1482">
        <v>6301570</v>
      </c>
      <c r="H1482">
        <v>0</v>
      </c>
      <c r="I1482">
        <v>0</v>
      </c>
      <c r="J1482" s="2">
        <v>14000</v>
      </c>
      <c r="K1482" s="2">
        <v>0</v>
      </c>
      <c r="L1482" s="2">
        <v>0</v>
      </c>
      <c r="M1482" s="2">
        <v>14000</v>
      </c>
      <c r="N1482" s="11">
        <f>VLOOKUP(P1482,'CODIGOS RENTISTICOS'!$A$2:E2522,2,FALSE)</f>
        <v>825000000</v>
      </c>
      <c r="O1482" s="11">
        <f>VLOOKUP(P1482,'CODIGOS RENTISTICOS'!$A$2:F4689,3,FALSE)</f>
        <v>150109</v>
      </c>
      <c r="P1482">
        <v>121245</v>
      </c>
      <c r="Q1482" s="2">
        <v>14000</v>
      </c>
    </row>
    <row r="1483" spans="1:17" hidden="1" x14ac:dyDescent="0.2">
      <c r="A1483">
        <v>50000249</v>
      </c>
      <c r="B1483">
        <v>13820825</v>
      </c>
      <c r="C1483" t="s">
        <v>591</v>
      </c>
      <c r="D1483">
        <v>52738073</v>
      </c>
      <c r="E1483" t="s">
        <v>772</v>
      </c>
      <c r="F1483">
        <v>2405416</v>
      </c>
      <c r="H1483">
        <v>0</v>
      </c>
      <c r="I1483">
        <v>0</v>
      </c>
      <c r="J1483" s="2">
        <v>5000</v>
      </c>
      <c r="K1483" s="2">
        <v>0</v>
      </c>
      <c r="L1483" s="2">
        <v>0</v>
      </c>
      <c r="M1483" s="2">
        <v>5000</v>
      </c>
      <c r="N1483" s="11">
        <f>VLOOKUP(P1483,'CODIGOS RENTISTICOS'!$A$2:E2523,2,FALSE)</f>
        <v>825000000</v>
      </c>
      <c r="O1483" s="11">
        <f>VLOOKUP(P1483,'CODIGOS RENTISTICOS'!$A$2:F4690,3,FALSE)</f>
        <v>150109</v>
      </c>
      <c r="P1483">
        <v>121245</v>
      </c>
      <c r="Q1483" s="2">
        <v>5000</v>
      </c>
    </row>
    <row r="1484" spans="1:17" hidden="1" x14ac:dyDescent="0.2">
      <c r="A1484">
        <v>50000249</v>
      </c>
      <c r="B1484">
        <v>13821154</v>
      </c>
      <c r="C1484" t="s">
        <v>591</v>
      </c>
      <c r="D1484">
        <v>8002169185</v>
      </c>
      <c r="E1484" t="s">
        <v>772</v>
      </c>
      <c r="F1484">
        <v>8522147</v>
      </c>
      <c r="H1484">
        <v>0</v>
      </c>
      <c r="I1484">
        <v>0</v>
      </c>
      <c r="J1484" s="2">
        <v>5000</v>
      </c>
      <c r="K1484" s="2">
        <v>0</v>
      </c>
      <c r="L1484" s="2">
        <v>0</v>
      </c>
      <c r="M1484" s="2">
        <v>5000</v>
      </c>
      <c r="N1484" s="11">
        <f>VLOOKUP(P1484,'CODIGOS RENTISTICOS'!$A$2:E2524,2,FALSE)</f>
        <v>825000000</v>
      </c>
      <c r="O1484" s="11">
        <f>VLOOKUP(P1484,'CODIGOS RENTISTICOS'!$A$2:F4691,3,FALSE)</f>
        <v>150109</v>
      </c>
      <c r="P1484">
        <v>121245</v>
      </c>
      <c r="Q1484" s="2">
        <v>5000</v>
      </c>
    </row>
    <row r="1485" spans="1:17" hidden="1" x14ac:dyDescent="0.2">
      <c r="A1485">
        <v>50000249</v>
      </c>
      <c r="B1485">
        <v>1155146</v>
      </c>
      <c r="C1485" t="s">
        <v>591</v>
      </c>
      <c r="D1485">
        <v>74634975</v>
      </c>
      <c r="E1485" t="s">
        <v>772</v>
      </c>
      <c r="F1485">
        <v>768886</v>
      </c>
      <c r="H1485">
        <v>0</v>
      </c>
      <c r="I1485">
        <v>0</v>
      </c>
      <c r="J1485" s="2">
        <v>7000</v>
      </c>
      <c r="K1485" s="2">
        <v>0</v>
      </c>
      <c r="L1485" s="2">
        <v>0</v>
      </c>
      <c r="M1485" s="2">
        <v>7000</v>
      </c>
      <c r="N1485" s="11">
        <f>VLOOKUP(P1485,'CODIGOS RENTISTICOS'!$A$2:E2525,2,FALSE)</f>
        <v>825000000</v>
      </c>
      <c r="O1485" s="11">
        <f>VLOOKUP(P1485,'CODIGOS RENTISTICOS'!$A$2:F4692,3,FALSE)</f>
        <v>150109</v>
      </c>
      <c r="P1485">
        <v>121245</v>
      </c>
      <c r="Q1485" s="2">
        <v>7000</v>
      </c>
    </row>
    <row r="1486" spans="1:17" hidden="1" x14ac:dyDescent="0.2">
      <c r="A1486">
        <v>50000249</v>
      </c>
      <c r="B1486">
        <v>1155147</v>
      </c>
      <c r="C1486" t="s">
        <v>591</v>
      </c>
      <c r="D1486">
        <v>13514014</v>
      </c>
      <c r="E1486" t="s">
        <v>772</v>
      </c>
      <c r="F1486">
        <v>77775515</v>
      </c>
      <c r="H1486">
        <v>0</v>
      </c>
      <c r="I1486">
        <v>0</v>
      </c>
      <c r="J1486" s="2">
        <v>7000</v>
      </c>
      <c r="K1486" s="2">
        <v>0</v>
      </c>
      <c r="L1486" s="2">
        <v>0</v>
      </c>
      <c r="M1486" s="2">
        <v>7000</v>
      </c>
      <c r="N1486" s="11">
        <f>VLOOKUP(P1486,'CODIGOS RENTISTICOS'!$A$2:E2526,2,FALSE)</f>
        <v>825000000</v>
      </c>
      <c r="O1486" s="11">
        <f>VLOOKUP(P1486,'CODIGOS RENTISTICOS'!$A$2:F4693,3,FALSE)</f>
        <v>150109</v>
      </c>
      <c r="P1486">
        <v>121245</v>
      </c>
      <c r="Q1486" s="2">
        <v>7000</v>
      </c>
    </row>
    <row r="1487" spans="1:17" hidden="1" x14ac:dyDescent="0.2">
      <c r="A1487">
        <v>50000249</v>
      </c>
      <c r="B1487">
        <v>1155244</v>
      </c>
      <c r="C1487" t="s">
        <v>591</v>
      </c>
      <c r="D1487">
        <v>5819206</v>
      </c>
      <c r="E1487" t="s">
        <v>772</v>
      </c>
      <c r="F1487">
        <v>7786801</v>
      </c>
      <c r="H1487">
        <v>0</v>
      </c>
      <c r="I1487">
        <v>0</v>
      </c>
      <c r="J1487" s="2">
        <v>7000</v>
      </c>
      <c r="K1487" s="2">
        <v>0</v>
      </c>
      <c r="L1487" s="2">
        <v>0</v>
      </c>
      <c r="M1487" s="2">
        <v>7000</v>
      </c>
      <c r="N1487" s="11">
        <f>VLOOKUP(P1487,'CODIGOS RENTISTICOS'!$A$2:E2527,2,FALSE)</f>
        <v>825000000</v>
      </c>
      <c r="O1487" s="11">
        <f>VLOOKUP(P1487,'CODIGOS RENTISTICOS'!$A$2:F4694,3,FALSE)</f>
        <v>150109</v>
      </c>
      <c r="P1487">
        <v>121245</v>
      </c>
      <c r="Q1487" s="2">
        <v>7000</v>
      </c>
    </row>
    <row r="1488" spans="1:17" hidden="1" x14ac:dyDescent="0.2">
      <c r="A1488">
        <v>50000249</v>
      </c>
      <c r="B1488">
        <v>1378075</v>
      </c>
      <c r="C1488" t="s">
        <v>591</v>
      </c>
      <c r="D1488">
        <v>7144400</v>
      </c>
      <c r="E1488" t="s">
        <v>772</v>
      </c>
      <c r="F1488">
        <v>5417884</v>
      </c>
      <c r="H1488">
        <v>0</v>
      </c>
      <c r="I1488">
        <v>0</v>
      </c>
      <c r="J1488" s="2">
        <v>7000</v>
      </c>
      <c r="K1488" s="2">
        <v>0</v>
      </c>
      <c r="L1488" s="2">
        <v>0</v>
      </c>
      <c r="M1488" s="2">
        <v>7000</v>
      </c>
      <c r="N1488" s="11">
        <f>VLOOKUP(P1488,'CODIGOS RENTISTICOS'!$A$2:E2528,2,FALSE)</f>
        <v>825000000</v>
      </c>
      <c r="O1488" s="11">
        <f>VLOOKUP(P1488,'CODIGOS RENTISTICOS'!$A$2:F4695,3,FALSE)</f>
        <v>150109</v>
      </c>
      <c r="P1488">
        <v>121245</v>
      </c>
      <c r="Q1488" s="2">
        <v>7000</v>
      </c>
    </row>
    <row r="1489" spans="1:17" hidden="1" x14ac:dyDescent="0.2">
      <c r="A1489">
        <v>50000249</v>
      </c>
      <c r="B1489">
        <v>1192679</v>
      </c>
      <c r="C1489" t="s">
        <v>591</v>
      </c>
      <c r="D1489">
        <v>8600756714</v>
      </c>
      <c r="E1489" t="s">
        <v>772</v>
      </c>
      <c r="F1489">
        <v>6103149</v>
      </c>
      <c r="H1489">
        <v>0</v>
      </c>
      <c r="I1489">
        <v>0</v>
      </c>
      <c r="J1489" s="2">
        <v>363000</v>
      </c>
      <c r="K1489" s="2">
        <v>0</v>
      </c>
      <c r="L1489" s="2">
        <v>0</v>
      </c>
      <c r="M1489" s="2">
        <v>363000</v>
      </c>
      <c r="N1489" s="11">
        <f>VLOOKUP(P1489,'CODIGOS RENTISTICOS'!$A$2:E2529,2,FALSE)</f>
        <v>825000000</v>
      </c>
      <c r="O1489" s="11">
        <f>VLOOKUP(P1489,'CODIGOS RENTISTICOS'!$A$2:F4696,3,FALSE)</f>
        <v>150109</v>
      </c>
      <c r="P1489">
        <v>121245</v>
      </c>
      <c r="Q1489" s="2">
        <v>363000</v>
      </c>
    </row>
    <row r="1490" spans="1:17" hidden="1" x14ac:dyDescent="0.2">
      <c r="A1490">
        <v>50000249</v>
      </c>
      <c r="B1490">
        <v>1181824</v>
      </c>
      <c r="C1490" t="s">
        <v>593</v>
      </c>
      <c r="D1490">
        <v>8909032950</v>
      </c>
      <c r="E1490" t="s">
        <v>772</v>
      </c>
      <c r="F1490">
        <v>3122828</v>
      </c>
      <c r="H1490">
        <v>0</v>
      </c>
      <c r="I1490">
        <v>0</v>
      </c>
      <c r="J1490" s="2">
        <v>35000</v>
      </c>
      <c r="K1490" s="2">
        <v>0</v>
      </c>
      <c r="L1490" s="2">
        <v>0</v>
      </c>
      <c r="M1490" s="2">
        <v>35000</v>
      </c>
      <c r="N1490" s="11">
        <f>VLOOKUP(P1490,'CODIGOS RENTISTICOS'!$A$2:E2530,2,FALSE)</f>
        <v>825000000</v>
      </c>
      <c r="O1490" s="11">
        <f>VLOOKUP(P1490,'CODIGOS RENTISTICOS'!$A$2:F4697,3,FALSE)</f>
        <v>150109</v>
      </c>
      <c r="P1490">
        <v>121245</v>
      </c>
      <c r="Q1490" s="2">
        <v>35000</v>
      </c>
    </row>
    <row r="1491" spans="1:17" hidden="1" x14ac:dyDescent="0.2">
      <c r="A1491">
        <v>50000249</v>
      </c>
      <c r="B1491">
        <v>921981</v>
      </c>
      <c r="C1491" t="s">
        <v>593</v>
      </c>
      <c r="D1491">
        <v>15401220</v>
      </c>
      <c r="E1491" t="s">
        <v>772</v>
      </c>
      <c r="F1491">
        <v>4413989</v>
      </c>
      <c r="H1491">
        <v>0</v>
      </c>
      <c r="I1491">
        <v>0</v>
      </c>
      <c r="J1491" s="2">
        <v>7000</v>
      </c>
      <c r="K1491" s="2">
        <v>0</v>
      </c>
      <c r="L1491" s="2">
        <v>0</v>
      </c>
      <c r="M1491" s="2">
        <v>7000</v>
      </c>
      <c r="N1491" s="11">
        <f>VLOOKUP(P1491,'CODIGOS RENTISTICOS'!$A$2:E2531,2,FALSE)</f>
        <v>825000000</v>
      </c>
      <c r="O1491" s="11">
        <f>VLOOKUP(P1491,'CODIGOS RENTISTICOS'!$A$2:F4698,3,FALSE)</f>
        <v>150109</v>
      </c>
      <c r="P1491">
        <v>121245</v>
      </c>
      <c r="Q1491" s="2">
        <v>7000</v>
      </c>
    </row>
    <row r="1492" spans="1:17" hidden="1" x14ac:dyDescent="0.2">
      <c r="A1492">
        <v>50000249</v>
      </c>
      <c r="B1492">
        <v>1420258</v>
      </c>
      <c r="C1492" t="s">
        <v>822</v>
      </c>
      <c r="D1492">
        <v>8110014522</v>
      </c>
      <c r="E1492" t="s">
        <v>772</v>
      </c>
      <c r="F1492">
        <v>3135199</v>
      </c>
      <c r="H1492">
        <v>0</v>
      </c>
      <c r="I1492">
        <v>0</v>
      </c>
      <c r="J1492" s="2">
        <v>10000</v>
      </c>
      <c r="K1492" s="2">
        <v>0</v>
      </c>
      <c r="L1492" s="2">
        <v>0</v>
      </c>
      <c r="M1492" s="2">
        <v>10000</v>
      </c>
      <c r="N1492" s="11">
        <f>VLOOKUP(P1492,'CODIGOS RENTISTICOS'!$A$2:E2532,2,FALSE)</f>
        <v>825000000</v>
      </c>
      <c r="O1492" s="11">
        <f>VLOOKUP(P1492,'CODIGOS RENTISTICOS'!$A$2:F4699,3,FALSE)</f>
        <v>150109</v>
      </c>
      <c r="P1492">
        <v>121245</v>
      </c>
      <c r="Q1492" s="2">
        <v>10000</v>
      </c>
    </row>
    <row r="1493" spans="1:17" hidden="1" x14ac:dyDescent="0.2">
      <c r="A1493">
        <v>50000249</v>
      </c>
      <c r="B1493">
        <v>1420274</v>
      </c>
      <c r="C1493" t="s">
        <v>822</v>
      </c>
      <c r="D1493">
        <v>9695168</v>
      </c>
      <c r="E1493" t="s">
        <v>772</v>
      </c>
      <c r="F1493">
        <v>2811134</v>
      </c>
      <c r="H1493">
        <v>0</v>
      </c>
      <c r="I1493">
        <v>0</v>
      </c>
      <c r="J1493" s="2">
        <v>8670</v>
      </c>
      <c r="K1493" s="2">
        <v>0</v>
      </c>
      <c r="L1493" s="2">
        <v>0</v>
      </c>
      <c r="M1493" s="2">
        <v>8670</v>
      </c>
      <c r="N1493" s="11">
        <f>VLOOKUP(P1493,'CODIGOS RENTISTICOS'!$A$2:E2533,2,FALSE)</f>
        <v>12400000</v>
      </c>
      <c r="O1493" s="11">
        <f>VLOOKUP(P1493,'CODIGOS RENTISTICOS'!$A$2:F4700,3,FALSE)</f>
        <v>270102</v>
      </c>
      <c r="P1493">
        <v>270514</v>
      </c>
      <c r="Q1493" s="2">
        <v>8670</v>
      </c>
    </row>
    <row r="1494" spans="1:17" hidden="1" x14ac:dyDescent="0.2">
      <c r="A1494">
        <v>50000249</v>
      </c>
      <c r="B1494">
        <v>519992</v>
      </c>
      <c r="C1494" t="s">
        <v>583</v>
      </c>
      <c r="D1494">
        <v>8909003084</v>
      </c>
      <c r="E1494" t="s">
        <v>772</v>
      </c>
      <c r="F1494">
        <v>4512727</v>
      </c>
      <c r="H1494">
        <v>0</v>
      </c>
      <c r="I1494">
        <v>0</v>
      </c>
      <c r="J1494" s="2">
        <v>22500</v>
      </c>
      <c r="K1494" s="2">
        <v>0</v>
      </c>
      <c r="L1494" s="2">
        <v>0</v>
      </c>
      <c r="M1494" s="2">
        <v>22500</v>
      </c>
      <c r="N1494" s="11">
        <f>VLOOKUP(P1494,'CODIGOS RENTISTICOS'!$A$2:E2534,2,FALSE)</f>
        <v>825000000</v>
      </c>
      <c r="O1494" s="11">
        <f>VLOOKUP(P1494,'CODIGOS RENTISTICOS'!$A$2:F4701,3,FALSE)</f>
        <v>150109</v>
      </c>
      <c r="P1494">
        <v>121245</v>
      </c>
      <c r="Q1494" s="2">
        <v>22500</v>
      </c>
    </row>
    <row r="1495" spans="1:17" hidden="1" x14ac:dyDescent="0.2">
      <c r="A1495">
        <v>50000249</v>
      </c>
      <c r="B1495">
        <v>1029799</v>
      </c>
      <c r="C1495" t="s">
        <v>595</v>
      </c>
      <c r="D1495">
        <v>8731576</v>
      </c>
      <c r="E1495" t="s">
        <v>772</v>
      </c>
      <c r="F1495">
        <v>3745460</v>
      </c>
      <c r="H1495">
        <v>0</v>
      </c>
      <c r="I1495">
        <v>0</v>
      </c>
      <c r="J1495" s="2">
        <v>7000</v>
      </c>
      <c r="K1495" s="2">
        <v>0</v>
      </c>
      <c r="L1495" s="2">
        <v>0</v>
      </c>
      <c r="M1495" s="2">
        <v>7000</v>
      </c>
      <c r="N1495" s="11">
        <f>VLOOKUP(P1495,'CODIGOS RENTISTICOS'!$A$2:E2535,2,FALSE)</f>
        <v>825000000</v>
      </c>
      <c r="O1495" s="11">
        <f>VLOOKUP(P1495,'CODIGOS RENTISTICOS'!$A$2:F4702,3,FALSE)</f>
        <v>150109</v>
      </c>
      <c r="P1495">
        <v>121245</v>
      </c>
      <c r="Q1495" s="2">
        <v>7000</v>
      </c>
    </row>
    <row r="1496" spans="1:17" hidden="1" x14ac:dyDescent="0.2">
      <c r="A1496">
        <v>50000249</v>
      </c>
      <c r="B1496">
        <v>1029800</v>
      </c>
      <c r="C1496" t="s">
        <v>595</v>
      </c>
      <c r="D1496">
        <v>8001850392</v>
      </c>
      <c r="E1496" t="s">
        <v>772</v>
      </c>
      <c r="F1496">
        <v>3606275</v>
      </c>
      <c r="H1496">
        <v>0</v>
      </c>
      <c r="I1496">
        <v>0</v>
      </c>
      <c r="J1496" s="2">
        <v>17000</v>
      </c>
      <c r="K1496" s="2">
        <v>0</v>
      </c>
      <c r="L1496" s="2">
        <v>0</v>
      </c>
      <c r="M1496" s="2">
        <v>17000</v>
      </c>
      <c r="N1496" s="11">
        <f>VLOOKUP(P1496,'CODIGOS RENTISTICOS'!$A$2:E2536,2,FALSE)</f>
        <v>825000000</v>
      </c>
      <c r="O1496" s="11">
        <f>VLOOKUP(P1496,'CODIGOS RENTISTICOS'!$A$2:F4703,3,FALSE)</f>
        <v>150109</v>
      </c>
      <c r="P1496">
        <v>121245</v>
      </c>
      <c r="Q1496" s="2">
        <v>17000</v>
      </c>
    </row>
    <row r="1497" spans="1:17" hidden="1" x14ac:dyDescent="0.2">
      <c r="A1497">
        <v>50000249</v>
      </c>
      <c r="B1497">
        <v>1029808</v>
      </c>
      <c r="C1497" t="s">
        <v>595</v>
      </c>
      <c r="D1497">
        <v>85164014</v>
      </c>
      <c r="E1497" t="s">
        <v>772</v>
      </c>
      <c r="F1497">
        <v>3233453</v>
      </c>
      <c r="H1497">
        <v>0</v>
      </c>
      <c r="I1497">
        <v>0</v>
      </c>
      <c r="J1497" s="2">
        <v>7000</v>
      </c>
      <c r="K1497" s="2">
        <v>0</v>
      </c>
      <c r="L1497" s="2">
        <v>0</v>
      </c>
      <c r="M1497" s="2">
        <v>7000</v>
      </c>
      <c r="N1497" s="11">
        <f>VLOOKUP(P1497,'CODIGOS RENTISTICOS'!$A$2:E2537,2,FALSE)</f>
        <v>825000000</v>
      </c>
      <c r="O1497" s="11">
        <f>VLOOKUP(P1497,'CODIGOS RENTISTICOS'!$A$2:F4704,3,FALSE)</f>
        <v>150109</v>
      </c>
      <c r="P1497">
        <v>121245</v>
      </c>
      <c r="Q1497" s="2">
        <v>7000</v>
      </c>
    </row>
    <row r="1498" spans="1:17" hidden="1" x14ac:dyDescent="0.2">
      <c r="A1498">
        <v>50000249</v>
      </c>
      <c r="B1498">
        <v>1029836</v>
      </c>
      <c r="C1498" t="s">
        <v>595</v>
      </c>
      <c r="D1498">
        <v>72176123</v>
      </c>
      <c r="E1498" t="s">
        <v>772</v>
      </c>
      <c r="F1498">
        <v>3749884</v>
      </c>
      <c r="H1498">
        <v>0</v>
      </c>
      <c r="I1498">
        <v>0</v>
      </c>
      <c r="J1498" s="2">
        <v>7000</v>
      </c>
      <c r="K1498" s="2">
        <v>0</v>
      </c>
      <c r="L1498" s="2">
        <v>0</v>
      </c>
      <c r="M1498" s="2">
        <v>7000</v>
      </c>
      <c r="N1498" s="11">
        <f>VLOOKUP(P1498,'CODIGOS RENTISTICOS'!$A$2:E2538,2,FALSE)</f>
        <v>825000000</v>
      </c>
      <c r="O1498" s="11">
        <f>VLOOKUP(P1498,'CODIGOS RENTISTICOS'!$A$2:F4705,3,FALSE)</f>
        <v>150109</v>
      </c>
      <c r="P1498">
        <v>121245</v>
      </c>
      <c r="Q1498" s="2">
        <v>7000</v>
      </c>
    </row>
    <row r="1499" spans="1:17" hidden="1" x14ac:dyDescent="0.2">
      <c r="A1499">
        <v>50000249</v>
      </c>
      <c r="B1499">
        <v>1112197</v>
      </c>
      <c r="C1499" t="s">
        <v>595</v>
      </c>
      <c r="D1499">
        <v>72044283</v>
      </c>
      <c r="E1499" t="s">
        <v>772</v>
      </c>
      <c r="F1499">
        <v>372972</v>
      </c>
      <c r="H1499">
        <v>0</v>
      </c>
      <c r="I1499">
        <v>0</v>
      </c>
      <c r="J1499" s="2">
        <v>7000</v>
      </c>
      <c r="K1499" s="2">
        <v>0</v>
      </c>
      <c r="L1499" s="2">
        <v>0</v>
      </c>
      <c r="M1499" s="2">
        <v>7000</v>
      </c>
      <c r="N1499" s="11">
        <f>VLOOKUP(P1499,'CODIGOS RENTISTICOS'!$A$2:E2539,2,FALSE)</f>
        <v>825000000</v>
      </c>
      <c r="O1499" s="11">
        <f>VLOOKUP(P1499,'CODIGOS RENTISTICOS'!$A$2:F4706,3,FALSE)</f>
        <v>150109</v>
      </c>
      <c r="P1499">
        <v>121245</v>
      </c>
      <c r="Q1499" s="2">
        <v>7000</v>
      </c>
    </row>
    <row r="1500" spans="1:17" hidden="1" x14ac:dyDescent="0.2">
      <c r="A1500">
        <v>50000249</v>
      </c>
      <c r="B1500">
        <v>1206181</v>
      </c>
      <c r="C1500" t="s">
        <v>595</v>
      </c>
      <c r="D1500">
        <v>8901020441</v>
      </c>
      <c r="E1500" t="s">
        <v>772</v>
      </c>
      <c r="F1500">
        <v>3440570</v>
      </c>
      <c r="H1500">
        <v>0</v>
      </c>
      <c r="I1500">
        <v>1</v>
      </c>
      <c r="J1500" s="2">
        <v>0</v>
      </c>
      <c r="K1500" s="2">
        <v>0</v>
      </c>
      <c r="L1500" s="2">
        <v>31896901</v>
      </c>
      <c r="M1500" s="2">
        <v>31896901</v>
      </c>
      <c r="N1500" s="11">
        <f>VLOOKUP(P1500,'CODIGOS RENTISTICOS'!$A$2:E2540,2,FALSE)</f>
        <v>96300000</v>
      </c>
      <c r="O1500" s="11">
        <f>VLOOKUP(P1500,'CODIGOS RENTISTICOS'!$A$2:F4707,3,FALSE)</f>
        <v>360107</v>
      </c>
      <c r="P1500">
        <v>121215</v>
      </c>
      <c r="Q1500" s="2">
        <v>31896901</v>
      </c>
    </row>
    <row r="1501" spans="1:17" x14ac:dyDescent="0.2">
      <c r="A1501">
        <v>50000249</v>
      </c>
      <c r="B1501">
        <v>685295</v>
      </c>
      <c r="C1501" t="s">
        <v>718</v>
      </c>
      <c r="D1501">
        <v>19060308</v>
      </c>
      <c r="E1501" t="s">
        <v>772</v>
      </c>
      <c r="F1501">
        <v>6602531</v>
      </c>
      <c r="H1501">
        <v>0</v>
      </c>
      <c r="I1501">
        <v>0</v>
      </c>
      <c r="J1501" s="2">
        <v>150000</v>
      </c>
      <c r="K1501" s="2">
        <v>0</v>
      </c>
      <c r="L1501" s="2">
        <v>0</v>
      </c>
      <c r="M1501" s="2">
        <v>150000</v>
      </c>
      <c r="N1501" s="11">
        <f>VLOOKUP(P1501,'CODIGOS RENTISTICOS'!$A$2:E2541,2,FALSE)</f>
        <v>11100000</v>
      </c>
      <c r="O1501" s="11">
        <f>VLOOKUP(P1501,'CODIGOS RENTISTICOS'!$A$2:F4708,3,FALSE)</f>
        <v>150101</v>
      </c>
      <c r="P1501">
        <v>121275</v>
      </c>
      <c r="Q1501" s="2">
        <v>150000</v>
      </c>
    </row>
    <row r="1502" spans="1:17" hidden="1" x14ac:dyDescent="0.2">
      <c r="A1502">
        <v>50000249</v>
      </c>
      <c r="B1502">
        <v>4513710</v>
      </c>
      <c r="C1502" t="s">
        <v>718</v>
      </c>
      <c r="D1502">
        <v>73128512</v>
      </c>
      <c r="E1502" t="s">
        <v>772</v>
      </c>
      <c r="F1502">
        <v>6662072</v>
      </c>
      <c r="H1502">
        <v>0</v>
      </c>
      <c r="I1502">
        <v>0</v>
      </c>
      <c r="J1502" s="2">
        <v>2384</v>
      </c>
      <c r="K1502" s="2">
        <v>0</v>
      </c>
      <c r="L1502" s="2">
        <v>0</v>
      </c>
      <c r="M1502" s="2">
        <v>2384</v>
      </c>
      <c r="N1502" s="11">
        <f>VLOOKUP(P1502,'CODIGOS RENTISTICOS'!$A$2:E2542,2,FALSE)</f>
        <v>96400000</v>
      </c>
      <c r="O1502" s="11">
        <f>VLOOKUP(P1502,'CODIGOS RENTISTICOS'!$A$2:F4709,3,FALSE)</f>
        <v>370101</v>
      </c>
      <c r="P1502">
        <v>121280</v>
      </c>
      <c r="Q1502" s="2">
        <v>2384</v>
      </c>
    </row>
    <row r="1503" spans="1:17" hidden="1" x14ac:dyDescent="0.2">
      <c r="A1503">
        <v>50000249</v>
      </c>
      <c r="B1503">
        <v>987093</v>
      </c>
      <c r="C1503" t="s">
        <v>816</v>
      </c>
      <c r="D1503">
        <v>8001876423</v>
      </c>
      <c r="E1503" t="s">
        <v>772</v>
      </c>
      <c r="F1503">
        <v>7404090</v>
      </c>
      <c r="H1503">
        <v>0</v>
      </c>
      <c r="I1503">
        <v>1</v>
      </c>
      <c r="J1503" s="2">
        <v>0</v>
      </c>
      <c r="K1503" s="2">
        <v>6662278</v>
      </c>
      <c r="L1503" s="2">
        <v>0</v>
      </c>
      <c r="M1503" s="2">
        <v>6662278</v>
      </c>
      <c r="N1503" s="11">
        <f>VLOOKUP(P1503,'CODIGOS RENTISTICOS'!$A$2:E2543,2,FALSE)</f>
        <v>13700000</v>
      </c>
      <c r="O1503" s="11">
        <f>VLOOKUP(P1503,'CODIGOS RENTISTICOS'!$A$2:F4710,3,FALSE)</f>
        <v>290101</v>
      </c>
      <c r="P1503">
        <v>121250</v>
      </c>
      <c r="Q1503" s="2">
        <v>6662278</v>
      </c>
    </row>
    <row r="1504" spans="1:17" hidden="1" x14ac:dyDescent="0.2">
      <c r="A1504">
        <v>50000249</v>
      </c>
      <c r="B1504">
        <v>896869</v>
      </c>
      <c r="C1504" t="s">
        <v>578</v>
      </c>
      <c r="D1504">
        <v>8002357206</v>
      </c>
      <c r="E1504" t="s">
        <v>772</v>
      </c>
      <c r="F1504">
        <v>7619720</v>
      </c>
      <c r="H1504">
        <v>0</v>
      </c>
      <c r="I1504">
        <v>1</v>
      </c>
      <c r="J1504" s="2">
        <v>0</v>
      </c>
      <c r="K1504" s="2">
        <v>3581157</v>
      </c>
      <c r="L1504" s="2">
        <v>0</v>
      </c>
      <c r="M1504" s="2">
        <v>3581157</v>
      </c>
      <c r="N1504" s="11">
        <f>VLOOKUP(P1504,'CODIGOS RENTISTICOS'!$A$2:E2544,2,FALSE)</f>
        <v>13700000</v>
      </c>
      <c r="O1504" s="11">
        <f>VLOOKUP(P1504,'CODIGOS RENTISTICOS'!$A$2:F4711,3,FALSE)</f>
        <v>290101</v>
      </c>
      <c r="P1504">
        <v>121250</v>
      </c>
      <c r="Q1504" s="2">
        <v>3581157</v>
      </c>
    </row>
    <row r="1505" spans="1:17" hidden="1" x14ac:dyDescent="0.2">
      <c r="A1505">
        <v>50000249</v>
      </c>
      <c r="B1505">
        <v>1178007</v>
      </c>
      <c r="C1505" t="s">
        <v>597</v>
      </c>
      <c r="D1505">
        <v>10143017</v>
      </c>
      <c r="E1505" t="s">
        <v>772</v>
      </c>
      <c r="F1505">
        <v>985303</v>
      </c>
      <c r="H1505">
        <v>0</v>
      </c>
      <c r="I1505">
        <v>0</v>
      </c>
      <c r="J1505" s="2">
        <v>55350</v>
      </c>
      <c r="K1505" s="2">
        <v>0</v>
      </c>
      <c r="L1505" s="2">
        <v>0</v>
      </c>
      <c r="M1505" s="2">
        <v>55350</v>
      </c>
      <c r="N1505" s="11">
        <f>VLOOKUP(P1505,'CODIGOS RENTISTICOS'!$A$2:E2545,2,FALSE)</f>
        <v>96300000</v>
      </c>
      <c r="O1505" s="11">
        <f>VLOOKUP(P1505,'CODIGOS RENTISTICOS'!$A$2:F4712,3,FALSE)</f>
        <v>360101</v>
      </c>
      <c r="P1505">
        <v>121270</v>
      </c>
      <c r="Q1505" s="2">
        <v>55350</v>
      </c>
    </row>
    <row r="1506" spans="1:17" hidden="1" x14ac:dyDescent="0.2">
      <c r="A1506">
        <v>50000249</v>
      </c>
      <c r="B1506">
        <v>1115898</v>
      </c>
      <c r="C1506" t="s">
        <v>600</v>
      </c>
      <c r="D1506">
        <v>8915001820</v>
      </c>
      <c r="E1506" t="s">
        <v>772</v>
      </c>
      <c r="F1506">
        <v>8231868</v>
      </c>
      <c r="H1506">
        <v>0</v>
      </c>
      <c r="I1506">
        <v>1</v>
      </c>
      <c r="J1506" s="2">
        <v>0</v>
      </c>
      <c r="K1506" s="2">
        <v>0</v>
      </c>
      <c r="L1506" s="2">
        <v>52613543</v>
      </c>
      <c r="M1506" s="2">
        <v>52613543</v>
      </c>
      <c r="N1506" s="11">
        <f>VLOOKUP(P1506,'CODIGOS RENTISTICOS'!$A$2:E2546,2,FALSE)</f>
        <v>910500000</v>
      </c>
      <c r="O1506" s="11">
        <f>VLOOKUP(P1506,'CODIGOS RENTISTICOS'!$A$2:F4713,3,FALSE)</f>
        <v>360107</v>
      </c>
      <c r="P1506">
        <v>5003</v>
      </c>
      <c r="Q1506" s="2">
        <v>52613543</v>
      </c>
    </row>
    <row r="1507" spans="1:17" hidden="1" x14ac:dyDescent="0.2">
      <c r="A1507">
        <v>50000249</v>
      </c>
      <c r="B1507">
        <v>899752</v>
      </c>
      <c r="C1507" t="s">
        <v>599</v>
      </c>
      <c r="D1507">
        <v>8917800933</v>
      </c>
      <c r="E1507" t="s">
        <v>772</v>
      </c>
      <c r="F1507">
        <v>4214175</v>
      </c>
      <c r="H1507">
        <v>0</v>
      </c>
      <c r="I1507">
        <v>1</v>
      </c>
      <c r="J1507" s="2">
        <v>0</v>
      </c>
      <c r="K1507" s="2">
        <v>0</v>
      </c>
      <c r="L1507" s="2">
        <v>34576302</v>
      </c>
      <c r="M1507" s="2">
        <v>34576302</v>
      </c>
      <c r="N1507" s="11">
        <f>VLOOKUP(P1507,'CODIGOS RENTISTICOS'!$A$2:E2547,2,FALSE)</f>
        <v>10200000</v>
      </c>
      <c r="O1507" s="11">
        <f>VLOOKUP(P1507,'CODIGOS RENTISTICOS'!$A$2:F4714,3,FALSE)</f>
        <v>260101</v>
      </c>
      <c r="P1507">
        <v>6002</v>
      </c>
      <c r="Q1507" s="2">
        <v>34576302</v>
      </c>
    </row>
    <row r="1508" spans="1:17" hidden="1" x14ac:dyDescent="0.2">
      <c r="A1508">
        <v>50000249</v>
      </c>
      <c r="B1508">
        <v>899759</v>
      </c>
      <c r="C1508" t="s">
        <v>599</v>
      </c>
      <c r="D1508">
        <v>56074433</v>
      </c>
      <c r="E1508" t="s">
        <v>772</v>
      </c>
      <c r="F1508">
        <v>4321693</v>
      </c>
      <c r="H1508">
        <v>0</v>
      </c>
      <c r="I1508">
        <v>0</v>
      </c>
      <c r="J1508" s="2">
        <v>7000</v>
      </c>
      <c r="K1508" s="2">
        <v>0</v>
      </c>
      <c r="L1508" s="2">
        <v>0</v>
      </c>
      <c r="M1508" s="2">
        <v>7000</v>
      </c>
      <c r="N1508" s="11">
        <f>VLOOKUP(P1508,'CODIGOS RENTISTICOS'!$A$2:E2548,2,FALSE)</f>
        <v>825000000</v>
      </c>
      <c r="O1508" s="11">
        <f>VLOOKUP(P1508,'CODIGOS RENTISTICOS'!$A$2:F4715,3,FALSE)</f>
        <v>150109</v>
      </c>
      <c r="P1508">
        <v>121245</v>
      </c>
      <c r="Q1508" s="2">
        <v>7000</v>
      </c>
    </row>
    <row r="1509" spans="1:17" hidden="1" x14ac:dyDescent="0.2">
      <c r="A1509">
        <v>50000249</v>
      </c>
      <c r="B1509">
        <v>899800</v>
      </c>
      <c r="C1509" t="s">
        <v>599</v>
      </c>
      <c r="D1509">
        <v>8001344301</v>
      </c>
      <c r="E1509" t="s">
        <v>772</v>
      </c>
      <c r="F1509">
        <v>4210172</v>
      </c>
      <c r="H1509">
        <v>0</v>
      </c>
      <c r="I1509">
        <v>0</v>
      </c>
      <c r="J1509" s="2">
        <v>105000</v>
      </c>
      <c r="K1509" s="2">
        <v>0</v>
      </c>
      <c r="L1509" s="2">
        <v>0</v>
      </c>
      <c r="M1509" s="2">
        <v>105000</v>
      </c>
      <c r="N1509" s="11">
        <f>VLOOKUP(P1509,'CODIGOS RENTISTICOS'!$A$2:E2549,2,FALSE)</f>
        <v>825000000</v>
      </c>
      <c r="O1509" s="11">
        <f>VLOOKUP(P1509,'CODIGOS RENTISTICOS'!$A$2:F4716,3,FALSE)</f>
        <v>150109</v>
      </c>
      <c r="P1509">
        <v>121245</v>
      </c>
      <c r="Q1509" s="2">
        <v>105000</v>
      </c>
    </row>
    <row r="1510" spans="1:17" hidden="1" x14ac:dyDescent="0.2">
      <c r="A1510">
        <v>50000249</v>
      </c>
      <c r="B1510">
        <v>899816</v>
      </c>
      <c r="C1510" t="s">
        <v>599</v>
      </c>
      <c r="D1510">
        <v>84074555</v>
      </c>
      <c r="E1510" t="s">
        <v>772</v>
      </c>
      <c r="F1510">
        <v>0</v>
      </c>
      <c r="H1510">
        <v>0</v>
      </c>
      <c r="I1510">
        <v>0</v>
      </c>
      <c r="J1510" s="2">
        <v>7000</v>
      </c>
      <c r="K1510" s="2">
        <v>0</v>
      </c>
      <c r="L1510" s="2">
        <v>0</v>
      </c>
      <c r="M1510" s="2">
        <v>7000</v>
      </c>
      <c r="N1510" s="11">
        <f>VLOOKUP(P1510,'CODIGOS RENTISTICOS'!$A$2:E2550,2,FALSE)</f>
        <v>825000000</v>
      </c>
      <c r="O1510" s="11">
        <f>VLOOKUP(P1510,'CODIGOS RENTISTICOS'!$A$2:F4717,3,FALSE)</f>
        <v>150109</v>
      </c>
      <c r="P1510">
        <v>121245</v>
      </c>
      <c r="Q1510" s="2">
        <v>7000</v>
      </c>
    </row>
    <row r="1511" spans="1:17" hidden="1" x14ac:dyDescent="0.2">
      <c r="A1511">
        <v>50000249</v>
      </c>
      <c r="B1511">
        <v>11918146</v>
      </c>
      <c r="C1511" t="s">
        <v>599</v>
      </c>
      <c r="D1511">
        <v>8917025141</v>
      </c>
      <c r="E1511" t="s">
        <v>772</v>
      </c>
      <c r="F1511">
        <v>4202700</v>
      </c>
      <c r="H1511">
        <v>0</v>
      </c>
      <c r="I1511">
        <v>1</v>
      </c>
      <c r="J1511" s="2">
        <v>0</v>
      </c>
      <c r="K1511" s="2">
        <v>0</v>
      </c>
      <c r="L1511" s="2">
        <v>71586444</v>
      </c>
      <c r="M1511" s="2">
        <v>71586444</v>
      </c>
      <c r="N1511" s="11">
        <f>VLOOKUP(P1511,'CODIGOS RENTISTICOS'!$A$2:E2551,2,FALSE)</f>
        <v>10200000</v>
      </c>
      <c r="O1511" s="11">
        <f>VLOOKUP(P1511,'CODIGOS RENTISTICOS'!$A$2:F4718,3,FALSE)</f>
        <v>260101</v>
      </c>
      <c r="P1511">
        <v>6002</v>
      </c>
      <c r="Q1511" s="2">
        <v>71586444</v>
      </c>
    </row>
    <row r="1512" spans="1:17" hidden="1" x14ac:dyDescent="0.2">
      <c r="A1512">
        <v>50000249</v>
      </c>
      <c r="B1512">
        <v>12214273</v>
      </c>
      <c r="C1512" t="s">
        <v>599</v>
      </c>
      <c r="D1512">
        <v>4992784</v>
      </c>
      <c r="E1512" t="s">
        <v>772</v>
      </c>
      <c r="F1512">
        <v>0</v>
      </c>
      <c r="H1512">
        <v>0</v>
      </c>
      <c r="I1512">
        <v>0</v>
      </c>
      <c r="J1512" s="2">
        <v>55333</v>
      </c>
      <c r="K1512" s="2">
        <v>0</v>
      </c>
      <c r="L1512" s="2">
        <v>0</v>
      </c>
      <c r="M1512" s="2">
        <v>55333</v>
      </c>
      <c r="N1512" s="11">
        <f>VLOOKUP(P1512,'CODIGOS RENTISTICOS'!$A$2:E2552,2,FALSE)</f>
        <v>96300000</v>
      </c>
      <c r="O1512" s="11">
        <f>VLOOKUP(P1512,'CODIGOS RENTISTICOS'!$A$2:F4719,3,FALSE)</f>
        <v>360101</v>
      </c>
      <c r="P1512">
        <v>121270</v>
      </c>
      <c r="Q1512" s="2">
        <v>55333</v>
      </c>
    </row>
    <row r="1513" spans="1:17" hidden="1" x14ac:dyDescent="0.2">
      <c r="A1513">
        <v>50000249</v>
      </c>
      <c r="B1513">
        <v>956196</v>
      </c>
      <c r="C1513" t="s">
        <v>712</v>
      </c>
      <c r="D1513">
        <v>8220000912</v>
      </c>
      <c r="E1513" t="s">
        <v>772</v>
      </c>
      <c r="F1513">
        <v>6678797</v>
      </c>
      <c r="H1513">
        <v>0</v>
      </c>
      <c r="I1513">
        <v>1</v>
      </c>
      <c r="J1513" s="2">
        <v>0</v>
      </c>
      <c r="K1513" s="2">
        <v>4556700</v>
      </c>
      <c r="L1513" s="2">
        <v>0</v>
      </c>
      <c r="M1513" s="2">
        <v>4556700</v>
      </c>
      <c r="N1513" s="11">
        <f>VLOOKUP(P1513,'CODIGOS RENTISTICOS'!$A$2:E2553,2,FALSE)</f>
        <v>827650000</v>
      </c>
      <c r="O1513" s="11">
        <f>VLOOKUP(P1513,'CODIGOS RENTISTICOS'!$A$2:F4720,3,FALSE)</f>
        <v>320101</v>
      </c>
      <c r="P1513">
        <v>270941</v>
      </c>
      <c r="Q1513" s="2">
        <v>4556700</v>
      </c>
    </row>
    <row r="1514" spans="1:17" hidden="1" x14ac:dyDescent="0.2">
      <c r="A1514">
        <v>50000249</v>
      </c>
      <c r="B1514">
        <v>956249</v>
      </c>
      <c r="C1514" t="s">
        <v>712</v>
      </c>
      <c r="D1514">
        <v>8920992671</v>
      </c>
      <c r="E1514" t="s">
        <v>772</v>
      </c>
      <c r="F1514">
        <v>621827</v>
      </c>
      <c r="H1514">
        <v>0</v>
      </c>
      <c r="I1514">
        <v>0</v>
      </c>
      <c r="J1514" s="2">
        <v>30000</v>
      </c>
      <c r="K1514" s="2">
        <v>0</v>
      </c>
      <c r="L1514" s="2">
        <v>0</v>
      </c>
      <c r="M1514" s="2">
        <v>30000</v>
      </c>
      <c r="N1514" s="11">
        <f>VLOOKUP(P1514,'CODIGOS RENTISTICOS'!$A$2:E2554,2,FALSE)</f>
        <v>825000000</v>
      </c>
      <c r="O1514" s="11">
        <f>VLOOKUP(P1514,'CODIGOS RENTISTICOS'!$A$2:F4721,3,FALSE)</f>
        <v>150109</v>
      </c>
      <c r="P1514">
        <v>5041</v>
      </c>
      <c r="Q1514" s="2">
        <v>30000</v>
      </c>
    </row>
    <row r="1515" spans="1:17" hidden="1" x14ac:dyDescent="0.2">
      <c r="A1515">
        <v>50000249</v>
      </c>
      <c r="B1515">
        <v>486747</v>
      </c>
      <c r="C1515" t="s">
        <v>619</v>
      </c>
      <c r="D1515">
        <v>8912800081</v>
      </c>
      <c r="E1515" t="s">
        <v>772</v>
      </c>
      <c r="F1515">
        <v>7230206</v>
      </c>
      <c r="H1515">
        <v>0</v>
      </c>
      <c r="I1515">
        <v>1</v>
      </c>
      <c r="J1515" s="2">
        <v>0</v>
      </c>
      <c r="K1515" s="2">
        <v>0</v>
      </c>
      <c r="L1515" s="2">
        <v>50535097</v>
      </c>
      <c r="M1515" s="2">
        <v>50535097</v>
      </c>
      <c r="N1515" s="11">
        <f>VLOOKUP(P1515,'CODIGOS RENTISTICOS'!$A$2:E2555,2,FALSE)</f>
        <v>96300000</v>
      </c>
      <c r="O1515" s="11">
        <f>VLOOKUP(P1515,'CODIGOS RENTISTICOS'!$A$2:F4722,3,FALSE)</f>
        <v>360107</v>
      </c>
      <c r="P1515">
        <v>121215</v>
      </c>
      <c r="Q1515" s="2">
        <v>50535097</v>
      </c>
    </row>
    <row r="1516" spans="1:17" hidden="1" x14ac:dyDescent="0.2">
      <c r="A1516">
        <v>50000249</v>
      </c>
      <c r="B1516">
        <v>979167</v>
      </c>
      <c r="C1516" t="s">
        <v>714</v>
      </c>
      <c r="D1516">
        <v>5525975</v>
      </c>
      <c r="E1516" t="s">
        <v>772</v>
      </c>
      <c r="F1516">
        <v>0</v>
      </c>
      <c r="H1516">
        <v>0</v>
      </c>
      <c r="I1516">
        <v>0</v>
      </c>
      <c r="J1516" s="2">
        <v>90000</v>
      </c>
      <c r="K1516" s="2">
        <v>0</v>
      </c>
      <c r="L1516" s="2">
        <v>0</v>
      </c>
      <c r="M1516" s="2">
        <v>90000</v>
      </c>
      <c r="N1516" s="11">
        <f>VLOOKUP(P1516,'CODIGOS RENTISTICOS'!$A$2:E2556,2,FALSE)</f>
        <v>910500000</v>
      </c>
      <c r="O1516" s="11">
        <f>VLOOKUP(P1516,'CODIGOS RENTISTICOS'!$A$2:F4723,3,FALSE)</f>
        <v>360107</v>
      </c>
      <c r="P1516">
        <v>6003</v>
      </c>
      <c r="Q1516" s="2">
        <v>90000</v>
      </c>
    </row>
    <row r="1517" spans="1:17" hidden="1" x14ac:dyDescent="0.2">
      <c r="A1517">
        <v>50000249</v>
      </c>
      <c r="B1517">
        <v>899273</v>
      </c>
      <c r="C1517" t="s">
        <v>810</v>
      </c>
      <c r="D1517">
        <v>8001876154</v>
      </c>
      <c r="E1517" t="s">
        <v>772</v>
      </c>
      <c r="F1517">
        <v>3294042</v>
      </c>
      <c r="H1517">
        <v>0</v>
      </c>
      <c r="I1517">
        <v>1</v>
      </c>
      <c r="J1517" s="2">
        <v>0</v>
      </c>
      <c r="K1517" s="2">
        <v>0</v>
      </c>
      <c r="L1517" s="2">
        <v>10049290</v>
      </c>
      <c r="M1517" s="2">
        <v>10049290</v>
      </c>
      <c r="N1517" s="11">
        <f>VLOOKUP(P1517,'CODIGOS RENTISTICOS'!$A$2:E2557,2,FALSE)</f>
        <v>13700000</v>
      </c>
      <c r="O1517" s="11">
        <f>VLOOKUP(P1517,'CODIGOS RENTISTICOS'!$A$2:F4724,3,FALSE)</f>
        <v>290101</v>
      </c>
      <c r="P1517">
        <v>121250</v>
      </c>
      <c r="Q1517" s="2">
        <v>10049290</v>
      </c>
    </row>
    <row r="1518" spans="1:17" hidden="1" x14ac:dyDescent="0.2">
      <c r="A1518">
        <v>50000249</v>
      </c>
      <c r="B1518">
        <v>495760</v>
      </c>
      <c r="C1518" t="s">
        <v>817</v>
      </c>
      <c r="D1518">
        <v>5707318</v>
      </c>
      <c r="E1518" t="s">
        <v>772</v>
      </c>
      <c r="F1518">
        <v>6540581</v>
      </c>
      <c r="H1518">
        <v>0</v>
      </c>
      <c r="I1518">
        <v>0</v>
      </c>
      <c r="J1518" s="2">
        <v>7000</v>
      </c>
      <c r="K1518" s="2">
        <v>0</v>
      </c>
      <c r="L1518" s="2">
        <v>0</v>
      </c>
      <c r="M1518" s="2">
        <v>7000</v>
      </c>
      <c r="N1518" s="11">
        <f>VLOOKUP(P1518,'CODIGOS RENTISTICOS'!$A$2:E2558,2,FALSE)</f>
        <v>825000000</v>
      </c>
      <c r="O1518" s="11">
        <f>VLOOKUP(P1518,'CODIGOS RENTISTICOS'!$A$2:F4725,3,FALSE)</f>
        <v>150109</v>
      </c>
      <c r="P1518">
        <v>121245</v>
      </c>
      <c r="Q1518" s="2">
        <v>7000</v>
      </c>
    </row>
    <row r="1519" spans="1:17" hidden="1" x14ac:dyDescent="0.2">
      <c r="A1519">
        <v>50000249</v>
      </c>
      <c r="B1519">
        <v>1379024</v>
      </c>
      <c r="C1519" t="s">
        <v>817</v>
      </c>
      <c r="D1519">
        <v>8002313140</v>
      </c>
      <c r="E1519" t="s">
        <v>772</v>
      </c>
      <c r="F1519">
        <v>6432725</v>
      </c>
      <c r="H1519">
        <v>0</v>
      </c>
      <c r="I1519">
        <v>0</v>
      </c>
      <c r="J1519" s="2">
        <v>1000</v>
      </c>
      <c r="K1519" s="2">
        <v>0</v>
      </c>
      <c r="L1519" s="2">
        <v>0</v>
      </c>
      <c r="M1519" s="2">
        <v>1000</v>
      </c>
      <c r="N1519" s="11">
        <f>VLOOKUP(P1519,'CODIGOS RENTISTICOS'!$A$2:E2559,2,FALSE)</f>
        <v>825000000</v>
      </c>
      <c r="O1519" s="11">
        <f>VLOOKUP(P1519,'CODIGOS RENTISTICOS'!$A$2:F4726,3,FALSE)</f>
        <v>150109</v>
      </c>
      <c r="P1519">
        <v>121245</v>
      </c>
      <c r="Q1519" s="2">
        <v>1000</v>
      </c>
    </row>
    <row r="1520" spans="1:17" hidden="1" x14ac:dyDescent="0.2">
      <c r="A1520">
        <v>50000249</v>
      </c>
      <c r="B1520">
        <v>1209021</v>
      </c>
      <c r="C1520" t="s">
        <v>811</v>
      </c>
      <c r="D1520">
        <v>8001327235</v>
      </c>
      <c r="E1520" t="s">
        <v>772</v>
      </c>
      <c r="F1520">
        <v>6617500</v>
      </c>
      <c r="H1520">
        <v>0</v>
      </c>
      <c r="I1520">
        <v>0</v>
      </c>
      <c r="J1520" s="2">
        <v>63000</v>
      </c>
      <c r="K1520" s="2">
        <v>0</v>
      </c>
      <c r="L1520" s="2">
        <v>0</v>
      </c>
      <c r="M1520" s="2">
        <v>63000</v>
      </c>
      <c r="N1520" s="11">
        <f>VLOOKUP(P1520,'CODIGOS RENTISTICOS'!$A$2:E2560,2,FALSE)</f>
        <v>825000000</v>
      </c>
      <c r="O1520" s="11">
        <f>VLOOKUP(P1520,'CODIGOS RENTISTICOS'!$A$2:F4727,3,FALSE)</f>
        <v>150109</v>
      </c>
      <c r="P1520">
        <v>121245</v>
      </c>
      <c r="Q1520" s="2">
        <v>63000</v>
      </c>
    </row>
    <row r="1521" spans="1:17" hidden="1" x14ac:dyDescent="0.2">
      <c r="A1521">
        <v>50000249</v>
      </c>
      <c r="B1521">
        <v>619509</v>
      </c>
      <c r="C1521" t="s">
        <v>811</v>
      </c>
      <c r="D1521">
        <v>8001654637</v>
      </c>
      <c r="E1521" t="s">
        <v>772</v>
      </c>
      <c r="F1521">
        <v>6818484</v>
      </c>
      <c r="H1521">
        <v>0</v>
      </c>
      <c r="I1521">
        <v>0</v>
      </c>
      <c r="J1521" s="2">
        <v>5000</v>
      </c>
      <c r="K1521" s="2">
        <v>0</v>
      </c>
      <c r="L1521" s="2">
        <v>0</v>
      </c>
      <c r="M1521" s="2">
        <v>5000</v>
      </c>
      <c r="N1521" s="11">
        <f>VLOOKUP(P1521,'CODIGOS RENTISTICOS'!$A$2:E2561,2,FALSE)</f>
        <v>825000000</v>
      </c>
      <c r="O1521" s="11">
        <f>VLOOKUP(P1521,'CODIGOS RENTISTICOS'!$A$2:F4728,3,FALSE)</f>
        <v>150109</v>
      </c>
      <c r="P1521">
        <v>121245</v>
      </c>
      <c r="Q1521" s="2">
        <v>5000</v>
      </c>
    </row>
    <row r="1522" spans="1:17" hidden="1" x14ac:dyDescent="0.2">
      <c r="A1522">
        <v>50000249</v>
      </c>
      <c r="B1522">
        <v>1190606</v>
      </c>
      <c r="C1522" t="s">
        <v>811</v>
      </c>
      <c r="D1522">
        <v>12117434</v>
      </c>
      <c r="E1522" t="s">
        <v>772</v>
      </c>
      <c r="F1522">
        <v>6614920</v>
      </c>
      <c r="H1522">
        <v>0</v>
      </c>
      <c r="I1522">
        <v>0</v>
      </c>
      <c r="J1522" s="2">
        <v>5000</v>
      </c>
      <c r="K1522" s="2">
        <v>0</v>
      </c>
      <c r="L1522" s="2">
        <v>0</v>
      </c>
      <c r="M1522" s="2">
        <v>5000</v>
      </c>
      <c r="N1522" s="11">
        <f>VLOOKUP(P1522,'CODIGOS RENTISTICOS'!$A$2:E2562,2,FALSE)</f>
        <v>825000000</v>
      </c>
      <c r="O1522" s="11">
        <f>VLOOKUP(P1522,'CODIGOS RENTISTICOS'!$A$2:F4729,3,FALSE)</f>
        <v>150109</v>
      </c>
      <c r="P1522">
        <v>121245</v>
      </c>
      <c r="Q1522" s="2">
        <v>5000</v>
      </c>
    </row>
    <row r="1523" spans="1:17" x14ac:dyDescent="0.2">
      <c r="A1523">
        <v>50000249</v>
      </c>
      <c r="B1523">
        <v>560865</v>
      </c>
      <c r="C1523" t="s">
        <v>812</v>
      </c>
      <c r="D1523">
        <v>4850175</v>
      </c>
      <c r="E1523" t="s">
        <v>772</v>
      </c>
      <c r="F1523">
        <v>2428542</v>
      </c>
      <c r="H1523">
        <v>0</v>
      </c>
      <c r="I1523">
        <v>0</v>
      </c>
      <c r="J1523" s="2">
        <v>614910</v>
      </c>
      <c r="K1523" s="2">
        <v>0</v>
      </c>
      <c r="L1523" s="2">
        <v>0</v>
      </c>
      <c r="M1523" s="2">
        <v>614910</v>
      </c>
      <c r="N1523" s="11">
        <f>VLOOKUP(P1523,'CODIGOS RENTISTICOS'!$A$2:E2563,2,FALSE)</f>
        <v>11100000</v>
      </c>
      <c r="O1523" s="11">
        <f>VLOOKUP(P1523,'CODIGOS RENTISTICOS'!$A$2:F4730,3,FALSE)</f>
        <v>150101</v>
      </c>
      <c r="P1523">
        <v>121275</v>
      </c>
      <c r="Q1523" s="2">
        <v>614910</v>
      </c>
    </row>
    <row r="1524" spans="1:17" hidden="1" x14ac:dyDescent="0.2">
      <c r="A1524">
        <v>50000249</v>
      </c>
      <c r="B1524">
        <v>800244</v>
      </c>
      <c r="C1524" t="s">
        <v>811</v>
      </c>
      <c r="D1524">
        <v>16882818</v>
      </c>
      <c r="E1524" t="s">
        <v>772</v>
      </c>
      <c r="F1524">
        <v>6670236</v>
      </c>
      <c r="H1524">
        <v>0</v>
      </c>
      <c r="I1524">
        <v>0</v>
      </c>
      <c r="J1524" s="2">
        <v>5000</v>
      </c>
      <c r="K1524" s="2">
        <v>0</v>
      </c>
      <c r="L1524" s="2">
        <v>0</v>
      </c>
      <c r="M1524" s="2">
        <v>5000</v>
      </c>
      <c r="N1524" s="11">
        <f>VLOOKUP(P1524,'CODIGOS RENTISTICOS'!$A$2:E2564,2,FALSE)</f>
        <v>825000000</v>
      </c>
      <c r="O1524" s="11">
        <f>VLOOKUP(P1524,'CODIGOS RENTISTICOS'!$A$2:F4731,3,FALSE)</f>
        <v>150109</v>
      </c>
      <c r="P1524">
        <v>121245</v>
      </c>
      <c r="Q1524" s="2">
        <v>5000</v>
      </c>
    </row>
    <row r="1525" spans="1:17" hidden="1" x14ac:dyDescent="0.2">
      <c r="A1525">
        <v>50000249</v>
      </c>
      <c r="B1525">
        <v>800245</v>
      </c>
      <c r="C1525" t="s">
        <v>811</v>
      </c>
      <c r="D1525">
        <v>79698014</v>
      </c>
      <c r="E1525" t="s">
        <v>772</v>
      </c>
      <c r="F1525">
        <v>6670236</v>
      </c>
      <c r="H1525">
        <v>0</v>
      </c>
      <c r="I1525">
        <v>0</v>
      </c>
      <c r="J1525" s="2">
        <v>5000</v>
      </c>
      <c r="K1525" s="2">
        <v>0</v>
      </c>
      <c r="L1525" s="2">
        <v>0</v>
      </c>
      <c r="M1525" s="2">
        <v>5000</v>
      </c>
      <c r="N1525" s="11">
        <f>VLOOKUP(P1525,'CODIGOS RENTISTICOS'!$A$2:E2565,2,FALSE)</f>
        <v>825000000</v>
      </c>
      <c r="O1525" s="11">
        <f>VLOOKUP(P1525,'CODIGOS RENTISTICOS'!$A$2:F4732,3,FALSE)</f>
        <v>150109</v>
      </c>
      <c r="P1525">
        <v>121245</v>
      </c>
      <c r="Q1525" s="2">
        <v>5000</v>
      </c>
    </row>
    <row r="1526" spans="1:17" hidden="1" x14ac:dyDescent="0.2">
      <c r="A1526">
        <v>50000249</v>
      </c>
      <c r="B1526">
        <v>800247</v>
      </c>
      <c r="C1526" t="s">
        <v>811</v>
      </c>
      <c r="D1526">
        <v>16752108</v>
      </c>
      <c r="E1526" t="s">
        <v>772</v>
      </c>
      <c r="F1526">
        <v>6670236</v>
      </c>
      <c r="H1526">
        <v>0</v>
      </c>
      <c r="I1526">
        <v>0</v>
      </c>
      <c r="J1526" s="2">
        <v>5000</v>
      </c>
      <c r="K1526" s="2">
        <v>0</v>
      </c>
      <c r="L1526" s="2">
        <v>0</v>
      </c>
      <c r="M1526" s="2">
        <v>5000</v>
      </c>
      <c r="N1526" s="11">
        <f>VLOOKUP(P1526,'CODIGOS RENTISTICOS'!$A$2:E2566,2,FALSE)</f>
        <v>825000000</v>
      </c>
      <c r="O1526" s="11">
        <f>VLOOKUP(P1526,'CODIGOS RENTISTICOS'!$A$2:F4733,3,FALSE)</f>
        <v>150109</v>
      </c>
      <c r="P1526">
        <v>121245</v>
      </c>
      <c r="Q1526" s="2">
        <v>5000</v>
      </c>
    </row>
    <row r="1527" spans="1:17" hidden="1" x14ac:dyDescent="0.2">
      <c r="A1527">
        <v>50000249</v>
      </c>
      <c r="B1527">
        <v>801913</v>
      </c>
      <c r="C1527" t="s">
        <v>811</v>
      </c>
      <c r="D1527">
        <v>8000108666</v>
      </c>
      <c r="E1527" t="s">
        <v>772</v>
      </c>
      <c r="F1527">
        <v>6684521</v>
      </c>
      <c r="H1527">
        <v>0</v>
      </c>
      <c r="I1527">
        <v>0</v>
      </c>
      <c r="J1527" s="2">
        <v>70000</v>
      </c>
      <c r="K1527" s="2">
        <v>0</v>
      </c>
      <c r="L1527" s="2">
        <v>0</v>
      </c>
      <c r="M1527" s="2">
        <v>70000</v>
      </c>
      <c r="N1527" s="11">
        <f>VLOOKUP(P1527,'CODIGOS RENTISTICOS'!$A$2:E2567,2,FALSE)</f>
        <v>825000000</v>
      </c>
      <c r="O1527" s="11">
        <f>VLOOKUP(P1527,'CODIGOS RENTISTICOS'!$A$2:F4734,3,FALSE)</f>
        <v>150109</v>
      </c>
      <c r="P1527">
        <v>121245</v>
      </c>
      <c r="Q1527" s="2">
        <v>70000</v>
      </c>
    </row>
    <row r="1528" spans="1:17" hidden="1" x14ac:dyDescent="0.2">
      <c r="A1528">
        <v>50000249</v>
      </c>
      <c r="B1528">
        <v>1142866</v>
      </c>
      <c r="C1528" t="s">
        <v>811</v>
      </c>
      <c r="D1528">
        <v>890331389</v>
      </c>
      <c r="E1528" t="s">
        <v>772</v>
      </c>
      <c r="F1528">
        <v>6819797</v>
      </c>
      <c r="H1528">
        <v>0</v>
      </c>
      <c r="I1528">
        <v>0</v>
      </c>
      <c r="J1528" s="2">
        <v>106000</v>
      </c>
      <c r="K1528" s="2">
        <v>0</v>
      </c>
      <c r="L1528" s="2">
        <v>0</v>
      </c>
      <c r="M1528" s="2">
        <v>106000</v>
      </c>
      <c r="N1528" s="11">
        <f>VLOOKUP(P1528,'CODIGOS RENTISTICOS'!$A$2:E2568,2,FALSE)</f>
        <v>825000000</v>
      </c>
      <c r="O1528" s="11">
        <f>VLOOKUP(P1528,'CODIGOS RENTISTICOS'!$A$2:F4735,3,FALSE)</f>
        <v>150109</v>
      </c>
      <c r="P1528">
        <v>121245</v>
      </c>
      <c r="Q1528" s="2">
        <v>106000</v>
      </c>
    </row>
    <row r="1529" spans="1:17" hidden="1" x14ac:dyDescent="0.2">
      <c r="A1529">
        <v>50000249</v>
      </c>
      <c r="B1529">
        <v>1213463</v>
      </c>
      <c r="C1529" t="s">
        <v>811</v>
      </c>
      <c r="D1529">
        <v>8050056905</v>
      </c>
      <c r="E1529" t="s">
        <v>772</v>
      </c>
      <c r="F1529">
        <v>5534660</v>
      </c>
      <c r="H1529">
        <v>0</v>
      </c>
      <c r="I1529">
        <v>0</v>
      </c>
      <c r="J1529" s="2">
        <v>7500</v>
      </c>
      <c r="K1529" s="2">
        <v>0</v>
      </c>
      <c r="L1529" s="2">
        <v>0</v>
      </c>
      <c r="M1529" s="2">
        <v>7500</v>
      </c>
      <c r="N1529" s="11">
        <f>VLOOKUP(P1529,'CODIGOS RENTISTICOS'!$A$2:E2569,2,FALSE)</f>
        <v>96200000</v>
      </c>
      <c r="O1529" s="11">
        <f>VLOOKUP(P1529,'CODIGOS RENTISTICOS'!$A$2:F4736,3,FALSE)</f>
        <v>350101</v>
      </c>
      <c r="P1529">
        <v>121203</v>
      </c>
      <c r="Q1529" s="2">
        <v>7500</v>
      </c>
    </row>
    <row r="1530" spans="1:17" hidden="1" x14ac:dyDescent="0.2">
      <c r="A1530">
        <v>50000249</v>
      </c>
      <c r="B1530">
        <v>1213466</v>
      </c>
      <c r="C1530" t="s">
        <v>811</v>
      </c>
      <c r="D1530">
        <v>8050075961</v>
      </c>
      <c r="E1530" t="s">
        <v>772</v>
      </c>
      <c r="F1530">
        <v>5512983</v>
      </c>
      <c r="H1530">
        <v>0</v>
      </c>
      <c r="I1530">
        <v>0</v>
      </c>
      <c r="J1530" s="2">
        <v>7500</v>
      </c>
      <c r="K1530" s="2">
        <v>0</v>
      </c>
      <c r="L1530" s="2">
        <v>0</v>
      </c>
      <c r="M1530" s="2">
        <v>7500</v>
      </c>
      <c r="N1530" s="11">
        <f>VLOOKUP(P1530,'CODIGOS RENTISTICOS'!$A$2:E2570,2,FALSE)</f>
        <v>96200000</v>
      </c>
      <c r="O1530" s="11">
        <f>VLOOKUP(P1530,'CODIGOS RENTISTICOS'!$A$2:F4737,3,FALSE)</f>
        <v>350101</v>
      </c>
      <c r="P1530">
        <v>121203</v>
      </c>
      <c r="Q1530" s="2">
        <v>7500</v>
      </c>
    </row>
    <row r="1531" spans="1:17" hidden="1" x14ac:dyDescent="0.2">
      <c r="A1531">
        <v>50000249</v>
      </c>
      <c r="B1531">
        <v>1213467</v>
      </c>
      <c r="C1531" t="s">
        <v>811</v>
      </c>
      <c r="D1531">
        <v>8050057817</v>
      </c>
      <c r="E1531" t="s">
        <v>772</v>
      </c>
      <c r="F1531">
        <v>5534660</v>
      </c>
      <c r="H1531">
        <v>0</v>
      </c>
      <c r="I1531">
        <v>0</v>
      </c>
      <c r="J1531" s="2">
        <v>7500</v>
      </c>
      <c r="K1531" s="2">
        <v>0</v>
      </c>
      <c r="L1531" s="2">
        <v>0</v>
      </c>
      <c r="M1531" s="2">
        <v>7500</v>
      </c>
      <c r="N1531" s="11">
        <f>VLOOKUP(P1531,'CODIGOS RENTISTICOS'!$A$2:E2571,2,FALSE)</f>
        <v>96200000</v>
      </c>
      <c r="O1531" s="11">
        <f>VLOOKUP(P1531,'CODIGOS RENTISTICOS'!$A$2:F4738,3,FALSE)</f>
        <v>350101</v>
      </c>
      <c r="P1531">
        <v>121203</v>
      </c>
      <c r="Q1531" s="2">
        <v>7500</v>
      </c>
    </row>
    <row r="1532" spans="1:17" hidden="1" x14ac:dyDescent="0.2">
      <c r="A1532">
        <v>50000249</v>
      </c>
      <c r="B1532">
        <v>1099405</v>
      </c>
      <c r="C1532" t="s">
        <v>574</v>
      </c>
      <c r="D1532">
        <v>8150002461</v>
      </c>
      <c r="E1532" t="s">
        <v>772</v>
      </c>
      <c r="F1532">
        <v>2733679</v>
      </c>
      <c r="H1532">
        <v>0</v>
      </c>
      <c r="I1532">
        <v>0</v>
      </c>
      <c r="J1532" s="2">
        <v>120000</v>
      </c>
      <c r="K1532" s="2">
        <v>0</v>
      </c>
      <c r="L1532" s="2">
        <v>0</v>
      </c>
      <c r="M1532" s="2">
        <v>120000</v>
      </c>
      <c r="N1532" s="11">
        <f>VLOOKUP(P1532,'CODIGOS RENTISTICOS'!$A$2:E2572,2,FALSE)</f>
        <v>910300000</v>
      </c>
      <c r="O1532" s="11">
        <f>VLOOKUP(P1532,'CODIGOS RENTISTICOS'!$A$2:F4739,3,FALSE)</f>
        <v>130113</v>
      </c>
      <c r="P1532">
        <v>121235</v>
      </c>
      <c r="Q1532" s="2">
        <v>120000</v>
      </c>
    </row>
    <row r="1533" spans="1:17" hidden="1" x14ac:dyDescent="0.2">
      <c r="A1533">
        <v>50000249</v>
      </c>
      <c r="B1533">
        <v>417408</v>
      </c>
      <c r="C1533" t="s">
        <v>813</v>
      </c>
      <c r="D1533">
        <v>8002194884</v>
      </c>
      <c r="E1533" t="s">
        <v>772</v>
      </c>
      <c r="F1533">
        <v>8853359</v>
      </c>
      <c r="H1533">
        <v>0</v>
      </c>
      <c r="I1533">
        <v>1</v>
      </c>
      <c r="J1533" s="2">
        <v>0</v>
      </c>
      <c r="K1533" s="2">
        <v>0</v>
      </c>
      <c r="L1533" s="2">
        <v>7230671</v>
      </c>
      <c r="M1533" s="2">
        <v>7230671</v>
      </c>
      <c r="N1533" s="11">
        <f>VLOOKUP(P1533,'CODIGOS RENTISTICOS'!$A$2:E2573,2,FALSE)</f>
        <v>96300000</v>
      </c>
      <c r="O1533" s="11">
        <f>VLOOKUP(P1533,'CODIGOS RENTISTICOS'!$A$2:F4740,3,FALSE)</f>
        <v>360107</v>
      </c>
      <c r="P1533">
        <v>121215</v>
      </c>
      <c r="Q1533" s="2">
        <v>7230671</v>
      </c>
    </row>
    <row r="1534" spans="1:17" hidden="1" x14ac:dyDescent="0.2">
      <c r="A1534">
        <v>50000249</v>
      </c>
      <c r="B1534">
        <v>10035</v>
      </c>
      <c r="C1534" t="s">
        <v>564</v>
      </c>
      <c r="D1534">
        <v>8230003208</v>
      </c>
      <c r="E1534" t="s">
        <v>772</v>
      </c>
      <c r="F1534">
        <v>2805265</v>
      </c>
      <c r="H1534">
        <v>0</v>
      </c>
      <c r="I1534">
        <v>1</v>
      </c>
      <c r="J1534" s="2">
        <v>0</v>
      </c>
      <c r="K1534" s="2">
        <v>248471</v>
      </c>
      <c r="L1534" s="2">
        <v>0</v>
      </c>
      <c r="M1534" s="2">
        <v>248471</v>
      </c>
      <c r="N1534" s="11">
        <f>VLOOKUP(P1534,'CODIGOS RENTISTICOS'!$A$2:E2574,2,FALSE)</f>
        <v>96400000</v>
      </c>
      <c r="O1534" s="11">
        <f>VLOOKUP(P1534,'CODIGOS RENTISTICOS'!$A$2:F4741,3,FALSE)</f>
        <v>370101</v>
      </c>
      <c r="P1534">
        <v>6040</v>
      </c>
      <c r="Q1534" s="2">
        <v>248471</v>
      </c>
    </row>
    <row r="1535" spans="1:17" hidden="1" x14ac:dyDescent="0.2">
      <c r="A1535">
        <v>50000249</v>
      </c>
      <c r="B1535">
        <v>11231254</v>
      </c>
      <c r="C1535" t="s">
        <v>564</v>
      </c>
      <c r="D1535">
        <v>8922000155</v>
      </c>
      <c r="E1535" t="s">
        <v>772</v>
      </c>
      <c r="F1535">
        <v>2821314</v>
      </c>
      <c r="H1535">
        <v>0</v>
      </c>
      <c r="I1535">
        <v>1</v>
      </c>
      <c r="J1535" s="2">
        <v>0</v>
      </c>
      <c r="K1535" s="2">
        <v>0</v>
      </c>
      <c r="L1535" s="2">
        <v>19543381</v>
      </c>
      <c r="M1535" s="2">
        <v>19543381</v>
      </c>
      <c r="N1535" s="11">
        <f>VLOOKUP(P1535,'CODIGOS RENTISTICOS'!$A$2:E2575,2,FALSE)</f>
        <v>910500000</v>
      </c>
      <c r="O1535" s="11">
        <f>VLOOKUP(P1535,'CODIGOS RENTISTICOS'!$A$2:F4742,3,FALSE)</f>
        <v>360107</v>
      </c>
      <c r="P1535">
        <v>6003</v>
      </c>
      <c r="Q1535" s="2">
        <v>19543381</v>
      </c>
    </row>
    <row r="1536" spans="1:17" hidden="1" x14ac:dyDescent="0.2">
      <c r="A1536">
        <v>50000249</v>
      </c>
      <c r="B1536">
        <v>1297342</v>
      </c>
      <c r="C1536" t="s">
        <v>594</v>
      </c>
      <c r="D1536">
        <v>12541924</v>
      </c>
      <c r="E1536" t="s">
        <v>772</v>
      </c>
      <c r="F1536">
        <v>2770100</v>
      </c>
      <c r="H1536">
        <v>0</v>
      </c>
      <c r="I1536">
        <v>0</v>
      </c>
      <c r="J1536" s="2">
        <v>5000</v>
      </c>
      <c r="K1536" s="2">
        <v>0</v>
      </c>
      <c r="L1536" s="2">
        <v>0</v>
      </c>
      <c r="M1536" s="2">
        <v>5000</v>
      </c>
      <c r="N1536" s="11">
        <f>VLOOKUP(P1536,'CODIGOS RENTISTICOS'!$A$2:E2576,2,FALSE)</f>
        <v>825000000</v>
      </c>
      <c r="O1536" s="11">
        <f>VLOOKUP(P1536,'CODIGOS RENTISTICOS'!$A$2:F4743,3,FALSE)</f>
        <v>150109</v>
      </c>
      <c r="P1536">
        <v>121245</v>
      </c>
      <c r="Q1536" s="2">
        <v>5000</v>
      </c>
    </row>
    <row r="1537" spans="1:17" hidden="1" x14ac:dyDescent="0.2">
      <c r="A1537">
        <v>50000249</v>
      </c>
      <c r="B1537">
        <v>738132</v>
      </c>
      <c r="C1537" t="s">
        <v>591</v>
      </c>
      <c r="D1537">
        <v>51989338</v>
      </c>
      <c r="E1537" t="s">
        <v>773</v>
      </c>
      <c r="F1537">
        <v>3471052</v>
      </c>
      <c r="H1537">
        <v>0</v>
      </c>
      <c r="I1537">
        <v>0</v>
      </c>
      <c r="J1537" s="2">
        <v>7000</v>
      </c>
      <c r="K1537" s="2">
        <v>0</v>
      </c>
      <c r="L1537" s="2">
        <v>0</v>
      </c>
      <c r="M1537" s="2">
        <v>7000</v>
      </c>
      <c r="N1537" s="11">
        <f>VLOOKUP(P1537,'CODIGOS RENTISTICOS'!$A$2:E2577,2,FALSE)</f>
        <v>825000000</v>
      </c>
      <c r="O1537" s="11">
        <f>VLOOKUP(P1537,'CODIGOS RENTISTICOS'!$A$2:F4744,3,FALSE)</f>
        <v>150109</v>
      </c>
      <c r="P1537">
        <v>121245</v>
      </c>
      <c r="Q1537" s="2">
        <v>7000</v>
      </c>
    </row>
    <row r="1538" spans="1:17" hidden="1" x14ac:dyDescent="0.2">
      <c r="A1538">
        <v>50000249</v>
      </c>
      <c r="B1538">
        <v>738557</v>
      </c>
      <c r="C1538" t="s">
        <v>591</v>
      </c>
      <c r="D1538">
        <v>5887306</v>
      </c>
      <c r="E1538" t="s">
        <v>773</v>
      </c>
      <c r="F1538">
        <v>7677423</v>
      </c>
      <c r="H1538">
        <v>0</v>
      </c>
      <c r="I1538">
        <v>0</v>
      </c>
      <c r="J1538" s="2">
        <v>5000</v>
      </c>
      <c r="K1538" s="2">
        <v>0</v>
      </c>
      <c r="L1538" s="2">
        <v>0</v>
      </c>
      <c r="M1538" s="2">
        <v>5000</v>
      </c>
      <c r="N1538" s="11">
        <f>VLOOKUP(P1538,'CODIGOS RENTISTICOS'!$A$2:E2578,2,FALSE)</f>
        <v>825000000</v>
      </c>
      <c r="O1538" s="11">
        <f>VLOOKUP(P1538,'CODIGOS RENTISTICOS'!$A$2:F4745,3,FALSE)</f>
        <v>150109</v>
      </c>
      <c r="P1538">
        <v>121245</v>
      </c>
      <c r="Q1538" s="2">
        <v>5000</v>
      </c>
    </row>
    <row r="1539" spans="1:17" hidden="1" x14ac:dyDescent="0.2">
      <c r="A1539">
        <v>50000249</v>
      </c>
      <c r="B1539">
        <v>681978</v>
      </c>
      <c r="C1539" t="s">
        <v>591</v>
      </c>
      <c r="D1539">
        <v>8240038600</v>
      </c>
      <c r="E1539" t="s">
        <v>773</v>
      </c>
      <c r="F1539">
        <v>2954034</v>
      </c>
      <c r="H1539">
        <v>0</v>
      </c>
      <c r="I1539">
        <v>0</v>
      </c>
      <c r="J1539" s="2">
        <v>10080</v>
      </c>
      <c r="K1539" s="2">
        <v>0</v>
      </c>
      <c r="L1539" s="2">
        <v>0</v>
      </c>
      <c r="M1539" s="2">
        <v>10080</v>
      </c>
      <c r="N1539" s="11">
        <f>VLOOKUP(P1539,'CODIGOS RENTISTICOS'!$A$2:E2579,2,FALSE)</f>
        <v>910300000</v>
      </c>
      <c r="O1539" s="11">
        <f>VLOOKUP(P1539,'CODIGOS RENTISTICOS'!$A$2:F4746,3,FALSE)</f>
        <v>130113</v>
      </c>
      <c r="P1539">
        <v>121235</v>
      </c>
      <c r="Q1539" s="2">
        <v>10080</v>
      </c>
    </row>
    <row r="1540" spans="1:17" hidden="1" x14ac:dyDescent="0.2">
      <c r="A1540">
        <v>50000249</v>
      </c>
      <c r="B1540">
        <v>1169782</v>
      </c>
      <c r="C1540" t="s">
        <v>591</v>
      </c>
      <c r="D1540">
        <v>8600079550</v>
      </c>
      <c r="E1540" t="s">
        <v>773</v>
      </c>
      <c r="F1540">
        <v>2377900</v>
      </c>
      <c r="H1540">
        <v>0</v>
      </c>
      <c r="I1540">
        <v>0</v>
      </c>
      <c r="J1540" s="2">
        <v>35000</v>
      </c>
      <c r="K1540" s="2">
        <v>0</v>
      </c>
      <c r="L1540" s="2">
        <v>0</v>
      </c>
      <c r="M1540" s="2">
        <v>35000</v>
      </c>
      <c r="N1540" s="11">
        <f>VLOOKUP(P1540,'CODIGOS RENTISTICOS'!$A$2:E2580,2,FALSE)</f>
        <v>825000000</v>
      </c>
      <c r="O1540" s="11">
        <f>VLOOKUP(P1540,'CODIGOS RENTISTICOS'!$A$2:F4747,3,FALSE)</f>
        <v>150109</v>
      </c>
      <c r="P1540">
        <v>121245</v>
      </c>
      <c r="Q1540" s="2">
        <v>35000</v>
      </c>
    </row>
    <row r="1541" spans="1:17" hidden="1" x14ac:dyDescent="0.2">
      <c r="A1541">
        <v>50000249</v>
      </c>
      <c r="B1541">
        <v>775220</v>
      </c>
      <c r="C1541" t="s">
        <v>591</v>
      </c>
      <c r="D1541">
        <v>8603500445</v>
      </c>
      <c r="E1541" t="s">
        <v>773</v>
      </c>
      <c r="F1541">
        <v>6370177</v>
      </c>
      <c r="H1541">
        <v>0</v>
      </c>
      <c r="I1541">
        <v>0</v>
      </c>
      <c r="J1541" s="2">
        <v>220833</v>
      </c>
      <c r="K1541" s="2">
        <v>0</v>
      </c>
      <c r="L1541" s="2">
        <v>0</v>
      </c>
      <c r="M1541" s="2">
        <v>220833</v>
      </c>
      <c r="N1541" s="11">
        <f>VLOOKUP(P1541,'CODIGOS RENTISTICOS'!$A$2:E2581,2,FALSE)</f>
        <v>825000000</v>
      </c>
      <c r="O1541" s="11">
        <f>VLOOKUP(P1541,'CODIGOS RENTISTICOS'!$A$2:F4748,3,FALSE)</f>
        <v>150109</v>
      </c>
      <c r="P1541">
        <v>121245</v>
      </c>
      <c r="Q1541" s="2">
        <v>220833</v>
      </c>
    </row>
    <row r="1542" spans="1:17" hidden="1" x14ac:dyDescent="0.2">
      <c r="A1542">
        <v>50000249</v>
      </c>
      <c r="B1542">
        <v>1284473</v>
      </c>
      <c r="C1542" t="s">
        <v>591</v>
      </c>
      <c r="D1542">
        <v>8300442662</v>
      </c>
      <c r="E1542" t="s">
        <v>773</v>
      </c>
      <c r="F1542">
        <v>4103655</v>
      </c>
      <c r="H1542">
        <v>0</v>
      </c>
      <c r="I1542">
        <v>0</v>
      </c>
      <c r="J1542" s="2">
        <v>20000</v>
      </c>
      <c r="K1542" s="2">
        <v>0</v>
      </c>
      <c r="L1542" s="2">
        <v>0</v>
      </c>
      <c r="M1542" s="2">
        <v>20000</v>
      </c>
      <c r="N1542" s="11">
        <f>VLOOKUP(P1542,'CODIGOS RENTISTICOS'!$A$2:E2582,2,FALSE)</f>
        <v>825000000</v>
      </c>
      <c r="O1542" s="11">
        <f>VLOOKUP(P1542,'CODIGOS RENTISTICOS'!$A$2:F4749,3,FALSE)</f>
        <v>150109</v>
      </c>
      <c r="P1542">
        <v>121245</v>
      </c>
      <c r="Q1542" s="2">
        <v>20000</v>
      </c>
    </row>
    <row r="1543" spans="1:17" hidden="1" x14ac:dyDescent="0.2">
      <c r="A1543">
        <v>50000249</v>
      </c>
      <c r="B1543">
        <v>1230568</v>
      </c>
      <c r="C1543" t="s">
        <v>591</v>
      </c>
      <c r="D1543">
        <v>19281344</v>
      </c>
      <c r="E1543" t="s">
        <v>773</v>
      </c>
      <c r="F1543">
        <v>2521582</v>
      </c>
      <c r="H1543">
        <v>0</v>
      </c>
      <c r="I1543">
        <v>0</v>
      </c>
      <c r="J1543" s="2">
        <v>400000</v>
      </c>
      <c r="K1543" s="2">
        <v>0</v>
      </c>
      <c r="L1543" s="2">
        <v>0</v>
      </c>
      <c r="M1543" s="2">
        <v>400000</v>
      </c>
      <c r="N1543" s="11">
        <f>VLOOKUP(P1543,'CODIGOS RENTISTICOS'!$A$2:E2583,2,FALSE)</f>
        <v>910300000</v>
      </c>
      <c r="O1543" s="11">
        <f>VLOOKUP(P1543,'CODIGOS RENTISTICOS'!$A$2:F4750,3,FALSE)</f>
        <v>130113</v>
      </c>
      <c r="P1543">
        <v>121235</v>
      </c>
      <c r="Q1543" s="2">
        <v>400000</v>
      </c>
    </row>
    <row r="1544" spans="1:17" hidden="1" x14ac:dyDescent="0.2">
      <c r="A1544">
        <v>50000249</v>
      </c>
      <c r="B1544">
        <v>553911</v>
      </c>
      <c r="C1544" t="s">
        <v>591</v>
      </c>
      <c r="D1544">
        <v>8600437500</v>
      </c>
      <c r="E1544" t="s">
        <v>773</v>
      </c>
      <c r="F1544">
        <v>6181600</v>
      </c>
      <c r="H1544">
        <v>0</v>
      </c>
      <c r="I1544">
        <v>0</v>
      </c>
      <c r="J1544" s="2">
        <v>265200</v>
      </c>
      <c r="K1544" s="2">
        <v>0</v>
      </c>
      <c r="L1544" s="2">
        <v>0</v>
      </c>
      <c r="M1544" s="2">
        <v>265200</v>
      </c>
      <c r="N1544" s="11">
        <f>VLOOKUP(P1544,'CODIGOS RENTISTICOS'!$A$2:E2584,2,FALSE)</f>
        <v>825000000</v>
      </c>
      <c r="O1544" s="11">
        <f>VLOOKUP(P1544,'CODIGOS RENTISTICOS'!$A$2:F4751,3,FALSE)</f>
        <v>150109</v>
      </c>
      <c r="P1544">
        <v>121245</v>
      </c>
      <c r="Q1544" s="2">
        <v>265200</v>
      </c>
    </row>
    <row r="1545" spans="1:17" hidden="1" x14ac:dyDescent="0.2">
      <c r="A1545">
        <v>50000249</v>
      </c>
      <c r="B1545">
        <v>958716</v>
      </c>
      <c r="C1545" t="s">
        <v>591</v>
      </c>
      <c r="D1545">
        <v>8300239978</v>
      </c>
      <c r="E1545" t="s">
        <v>773</v>
      </c>
      <c r="F1545">
        <v>4225069</v>
      </c>
      <c r="H1545">
        <v>0</v>
      </c>
      <c r="I1545">
        <v>0</v>
      </c>
      <c r="J1545" s="2">
        <v>7000</v>
      </c>
      <c r="K1545" s="2">
        <v>0</v>
      </c>
      <c r="L1545" s="2">
        <v>0</v>
      </c>
      <c r="M1545" s="2">
        <v>7000</v>
      </c>
      <c r="N1545" s="11">
        <f>VLOOKUP(P1545,'CODIGOS RENTISTICOS'!$A$2:E2585,2,FALSE)</f>
        <v>825000000</v>
      </c>
      <c r="O1545" s="11">
        <f>VLOOKUP(P1545,'CODIGOS RENTISTICOS'!$A$2:F4752,3,FALSE)</f>
        <v>150109</v>
      </c>
      <c r="P1545">
        <v>121245</v>
      </c>
      <c r="Q1545" s="2">
        <v>7000</v>
      </c>
    </row>
    <row r="1546" spans="1:17" hidden="1" x14ac:dyDescent="0.2">
      <c r="A1546">
        <v>50000249</v>
      </c>
      <c r="B1546">
        <v>958750</v>
      </c>
      <c r="C1546" t="s">
        <v>591</v>
      </c>
      <c r="D1546">
        <v>8300239978</v>
      </c>
      <c r="E1546" t="s">
        <v>773</v>
      </c>
      <c r="F1546">
        <v>4225001</v>
      </c>
      <c r="H1546">
        <v>0</v>
      </c>
      <c r="I1546">
        <v>0</v>
      </c>
      <c r="J1546" s="2">
        <v>18000</v>
      </c>
      <c r="K1546" s="2">
        <v>0</v>
      </c>
      <c r="L1546" s="2">
        <v>0</v>
      </c>
      <c r="M1546" s="2">
        <v>18000</v>
      </c>
      <c r="N1546" s="11">
        <f>VLOOKUP(P1546,'CODIGOS RENTISTICOS'!$A$2:E2586,2,FALSE)</f>
        <v>825000000</v>
      </c>
      <c r="O1546" s="11">
        <f>VLOOKUP(P1546,'CODIGOS RENTISTICOS'!$A$2:F4753,3,FALSE)</f>
        <v>150109</v>
      </c>
      <c r="P1546">
        <v>121245</v>
      </c>
      <c r="Q1546" s="2">
        <v>18000</v>
      </c>
    </row>
    <row r="1547" spans="1:17" hidden="1" x14ac:dyDescent="0.2">
      <c r="A1547">
        <v>50000249</v>
      </c>
      <c r="B1547">
        <v>1198630</v>
      </c>
      <c r="C1547" t="s">
        <v>591</v>
      </c>
      <c r="D1547">
        <v>79944010</v>
      </c>
      <c r="E1547" t="s">
        <v>773</v>
      </c>
      <c r="F1547">
        <v>6922394</v>
      </c>
      <c r="H1547">
        <v>0</v>
      </c>
      <c r="I1547">
        <v>0</v>
      </c>
      <c r="J1547" s="2">
        <v>5000</v>
      </c>
      <c r="K1547" s="2">
        <v>0</v>
      </c>
      <c r="L1547" s="2">
        <v>0</v>
      </c>
      <c r="M1547" s="2">
        <v>5000</v>
      </c>
      <c r="N1547" s="11">
        <f>VLOOKUP(P1547,'CODIGOS RENTISTICOS'!$A$2:E2587,2,FALSE)</f>
        <v>825000000</v>
      </c>
      <c r="O1547" s="11">
        <f>VLOOKUP(P1547,'CODIGOS RENTISTICOS'!$A$2:F4754,3,FALSE)</f>
        <v>150109</v>
      </c>
      <c r="P1547">
        <v>121245</v>
      </c>
      <c r="Q1547" s="2">
        <v>5000</v>
      </c>
    </row>
    <row r="1548" spans="1:17" hidden="1" x14ac:dyDescent="0.2">
      <c r="A1548">
        <v>50000249</v>
      </c>
      <c r="B1548">
        <v>1198634</v>
      </c>
      <c r="C1548" t="s">
        <v>591</v>
      </c>
      <c r="D1548">
        <v>8300239978</v>
      </c>
      <c r="E1548" t="s">
        <v>773</v>
      </c>
      <c r="F1548">
        <v>4225001</v>
      </c>
      <c r="H1548">
        <v>0</v>
      </c>
      <c r="I1548">
        <v>0</v>
      </c>
      <c r="J1548" s="2">
        <v>5000</v>
      </c>
      <c r="K1548" s="2">
        <v>0</v>
      </c>
      <c r="L1548" s="2">
        <v>0</v>
      </c>
      <c r="M1548" s="2">
        <v>5000</v>
      </c>
      <c r="N1548" s="11">
        <f>VLOOKUP(P1548,'CODIGOS RENTISTICOS'!$A$2:E2588,2,FALSE)</f>
        <v>825000000</v>
      </c>
      <c r="O1548" s="11">
        <f>VLOOKUP(P1548,'CODIGOS RENTISTICOS'!$A$2:F4755,3,FALSE)</f>
        <v>150109</v>
      </c>
      <c r="P1548">
        <v>121245</v>
      </c>
      <c r="Q1548" s="2">
        <v>5000</v>
      </c>
    </row>
    <row r="1549" spans="1:17" hidden="1" x14ac:dyDescent="0.2">
      <c r="A1549">
        <v>50000249</v>
      </c>
      <c r="B1549">
        <v>1198713</v>
      </c>
      <c r="C1549" t="s">
        <v>591</v>
      </c>
      <c r="D1549">
        <v>8600425857</v>
      </c>
      <c r="E1549" t="s">
        <v>773</v>
      </c>
      <c r="F1549">
        <v>2670025</v>
      </c>
      <c r="H1549">
        <v>0</v>
      </c>
      <c r="I1549">
        <v>0</v>
      </c>
      <c r="J1549" s="2">
        <v>5000</v>
      </c>
      <c r="K1549" s="2">
        <v>0</v>
      </c>
      <c r="L1549" s="2">
        <v>0</v>
      </c>
      <c r="M1549" s="2">
        <v>5000</v>
      </c>
      <c r="N1549" s="11">
        <f>VLOOKUP(P1549,'CODIGOS RENTISTICOS'!$A$2:E2589,2,FALSE)</f>
        <v>825000000</v>
      </c>
      <c r="O1549" s="11">
        <f>VLOOKUP(P1549,'CODIGOS RENTISTICOS'!$A$2:F4756,3,FALSE)</f>
        <v>150109</v>
      </c>
      <c r="P1549">
        <v>121245</v>
      </c>
      <c r="Q1549" s="2">
        <v>5000</v>
      </c>
    </row>
    <row r="1550" spans="1:17" hidden="1" x14ac:dyDescent="0.2">
      <c r="A1550">
        <v>50000249</v>
      </c>
      <c r="B1550">
        <v>1144488</v>
      </c>
      <c r="C1550" t="s">
        <v>591</v>
      </c>
      <c r="D1550">
        <v>79542957</v>
      </c>
      <c r="E1550" t="s">
        <v>773</v>
      </c>
      <c r="F1550">
        <v>2096184</v>
      </c>
      <c r="H1550">
        <v>0</v>
      </c>
      <c r="I1550">
        <v>0</v>
      </c>
      <c r="J1550" s="2">
        <v>7000</v>
      </c>
      <c r="K1550" s="2">
        <v>0</v>
      </c>
      <c r="L1550" s="2">
        <v>0</v>
      </c>
      <c r="M1550" s="2">
        <v>7000</v>
      </c>
      <c r="N1550" s="11">
        <f>VLOOKUP(P1550,'CODIGOS RENTISTICOS'!$A$2:E2590,2,FALSE)</f>
        <v>825000000</v>
      </c>
      <c r="O1550" s="11">
        <f>VLOOKUP(P1550,'CODIGOS RENTISTICOS'!$A$2:F4757,3,FALSE)</f>
        <v>150109</v>
      </c>
      <c r="P1550">
        <v>121245</v>
      </c>
      <c r="Q1550" s="2">
        <v>7000</v>
      </c>
    </row>
    <row r="1551" spans="1:17" hidden="1" x14ac:dyDescent="0.2">
      <c r="A1551">
        <v>50000249</v>
      </c>
      <c r="B1551">
        <v>1156531</v>
      </c>
      <c r="C1551" t="s">
        <v>591</v>
      </c>
      <c r="D1551">
        <v>79396847</v>
      </c>
      <c r="E1551" t="s">
        <v>773</v>
      </c>
      <c r="F1551">
        <v>2639340</v>
      </c>
      <c r="H1551">
        <v>0</v>
      </c>
      <c r="I1551">
        <v>0</v>
      </c>
      <c r="J1551" s="2">
        <v>13835</v>
      </c>
      <c r="K1551" s="2">
        <v>0</v>
      </c>
      <c r="L1551" s="2">
        <v>0</v>
      </c>
      <c r="M1551" s="2">
        <v>13835</v>
      </c>
      <c r="N1551" s="11">
        <f>VLOOKUP(P1551,'CODIGOS RENTISTICOS'!$A$2:E2591,2,FALSE)</f>
        <v>96400000</v>
      </c>
      <c r="O1551" s="11">
        <f>VLOOKUP(P1551,'CODIGOS RENTISTICOS'!$A$2:F4758,3,FALSE)</f>
        <v>370101</v>
      </c>
      <c r="P1551">
        <v>121280</v>
      </c>
      <c r="Q1551" s="2">
        <v>13835</v>
      </c>
    </row>
    <row r="1552" spans="1:17" hidden="1" x14ac:dyDescent="0.2">
      <c r="A1552">
        <v>50000249</v>
      </c>
      <c r="B1552">
        <v>7397593</v>
      </c>
      <c r="C1552" t="s">
        <v>591</v>
      </c>
      <c r="D1552">
        <v>19440153</v>
      </c>
      <c r="E1552" t="s">
        <v>773</v>
      </c>
      <c r="F1552">
        <v>6881198</v>
      </c>
      <c r="H1552">
        <v>0</v>
      </c>
      <c r="I1552">
        <v>0</v>
      </c>
      <c r="J1552" s="2">
        <v>7000</v>
      </c>
      <c r="K1552" s="2">
        <v>0</v>
      </c>
      <c r="L1552" s="2">
        <v>0</v>
      </c>
      <c r="M1552" s="2">
        <v>7000</v>
      </c>
      <c r="N1552" s="11">
        <f>VLOOKUP(P1552,'CODIGOS RENTISTICOS'!$A$2:E2592,2,FALSE)</f>
        <v>825000000</v>
      </c>
      <c r="O1552" s="11">
        <f>VLOOKUP(P1552,'CODIGOS RENTISTICOS'!$A$2:F4759,3,FALSE)</f>
        <v>150109</v>
      </c>
      <c r="P1552">
        <v>121245</v>
      </c>
      <c r="Q1552" s="2">
        <v>7000</v>
      </c>
    </row>
    <row r="1553" spans="1:17" hidden="1" x14ac:dyDescent="0.2">
      <c r="A1553">
        <v>50000249</v>
      </c>
      <c r="B1553">
        <v>1241508</v>
      </c>
      <c r="C1553" t="s">
        <v>591</v>
      </c>
      <c r="D1553">
        <v>8903222941</v>
      </c>
      <c r="E1553" t="s">
        <v>773</v>
      </c>
      <c r="F1553">
        <v>2692911</v>
      </c>
      <c r="H1553">
        <v>0</v>
      </c>
      <c r="I1553">
        <v>0</v>
      </c>
      <c r="J1553" s="2">
        <v>7000</v>
      </c>
      <c r="K1553" s="2">
        <v>0</v>
      </c>
      <c r="L1553" s="2">
        <v>0</v>
      </c>
      <c r="M1553" s="2">
        <v>7000</v>
      </c>
      <c r="N1553" s="11">
        <f>VLOOKUP(P1553,'CODIGOS RENTISTICOS'!$A$2:E2593,2,FALSE)</f>
        <v>825000000</v>
      </c>
      <c r="O1553" s="11">
        <f>VLOOKUP(P1553,'CODIGOS RENTISTICOS'!$A$2:F4760,3,FALSE)</f>
        <v>150109</v>
      </c>
      <c r="P1553">
        <v>121245</v>
      </c>
      <c r="Q1553" s="2">
        <v>7000</v>
      </c>
    </row>
    <row r="1554" spans="1:17" hidden="1" x14ac:dyDescent="0.2">
      <c r="A1554">
        <v>50000249</v>
      </c>
      <c r="B1554">
        <v>1171054</v>
      </c>
      <c r="C1554" t="s">
        <v>591</v>
      </c>
      <c r="D1554">
        <v>8604006457</v>
      </c>
      <c r="E1554" t="s">
        <v>773</v>
      </c>
      <c r="F1554">
        <v>6351400</v>
      </c>
      <c r="H1554">
        <v>0</v>
      </c>
      <c r="I1554">
        <v>0</v>
      </c>
      <c r="J1554" s="2">
        <v>54000</v>
      </c>
      <c r="K1554" s="2">
        <v>0</v>
      </c>
      <c r="L1554" s="2">
        <v>0</v>
      </c>
      <c r="M1554" s="2">
        <v>54000</v>
      </c>
      <c r="N1554" s="11">
        <f>VLOOKUP(P1554,'CODIGOS RENTISTICOS'!$A$2:E2594,2,FALSE)</f>
        <v>825000000</v>
      </c>
      <c r="O1554" s="11">
        <f>VLOOKUP(P1554,'CODIGOS RENTISTICOS'!$A$2:F4761,3,FALSE)</f>
        <v>150109</v>
      </c>
      <c r="P1554">
        <v>121245</v>
      </c>
      <c r="Q1554" s="2">
        <v>54000</v>
      </c>
    </row>
    <row r="1555" spans="1:17" hidden="1" x14ac:dyDescent="0.2">
      <c r="A1555">
        <v>50000249</v>
      </c>
      <c r="B1555">
        <v>1207314</v>
      </c>
      <c r="C1555" t="s">
        <v>591</v>
      </c>
      <c r="D1555">
        <v>8901101887</v>
      </c>
      <c r="E1555" t="s">
        <v>773</v>
      </c>
      <c r="F1555">
        <v>5237340</v>
      </c>
      <c r="H1555">
        <v>0</v>
      </c>
      <c r="I1555">
        <v>0</v>
      </c>
      <c r="J1555" s="2">
        <v>5000</v>
      </c>
      <c r="K1555" s="2">
        <v>0</v>
      </c>
      <c r="L1555" s="2">
        <v>0</v>
      </c>
      <c r="M1555" s="2">
        <v>5000</v>
      </c>
      <c r="N1555" s="11">
        <f>VLOOKUP(P1555,'CODIGOS RENTISTICOS'!$A$2:E2595,2,FALSE)</f>
        <v>825000000</v>
      </c>
      <c r="O1555" s="11">
        <f>VLOOKUP(P1555,'CODIGOS RENTISTICOS'!$A$2:F4762,3,FALSE)</f>
        <v>150109</v>
      </c>
      <c r="P1555">
        <v>121245</v>
      </c>
      <c r="Q1555" s="2">
        <v>5000</v>
      </c>
    </row>
    <row r="1556" spans="1:17" hidden="1" x14ac:dyDescent="0.2">
      <c r="A1556">
        <v>50000249</v>
      </c>
      <c r="B1556">
        <v>1241687</v>
      </c>
      <c r="C1556" t="s">
        <v>591</v>
      </c>
      <c r="D1556">
        <v>8001980629</v>
      </c>
      <c r="E1556" t="s">
        <v>773</v>
      </c>
      <c r="F1556">
        <v>3130782</v>
      </c>
      <c r="H1556">
        <v>0</v>
      </c>
      <c r="I1556">
        <v>0</v>
      </c>
      <c r="J1556" s="2">
        <v>7000</v>
      </c>
      <c r="K1556" s="2">
        <v>0</v>
      </c>
      <c r="L1556" s="2">
        <v>0</v>
      </c>
      <c r="M1556" s="2">
        <v>7000</v>
      </c>
      <c r="N1556" s="11">
        <f>VLOOKUP(P1556,'CODIGOS RENTISTICOS'!$A$2:E2596,2,FALSE)</f>
        <v>825000000</v>
      </c>
      <c r="O1556" s="11">
        <f>VLOOKUP(P1556,'CODIGOS RENTISTICOS'!$A$2:F4763,3,FALSE)</f>
        <v>150109</v>
      </c>
      <c r="P1556">
        <v>121245</v>
      </c>
      <c r="Q1556" s="2">
        <v>7000</v>
      </c>
    </row>
    <row r="1557" spans="1:17" hidden="1" x14ac:dyDescent="0.2">
      <c r="A1557">
        <v>50000249</v>
      </c>
      <c r="B1557">
        <v>1395909</v>
      </c>
      <c r="C1557" t="s">
        <v>591</v>
      </c>
      <c r="D1557">
        <v>79052548</v>
      </c>
      <c r="E1557" t="s">
        <v>773</v>
      </c>
      <c r="F1557">
        <v>6928659</v>
      </c>
      <c r="H1557">
        <v>0</v>
      </c>
      <c r="I1557">
        <v>0</v>
      </c>
      <c r="J1557" s="2">
        <v>5000</v>
      </c>
      <c r="K1557" s="2">
        <v>0</v>
      </c>
      <c r="L1557" s="2">
        <v>0</v>
      </c>
      <c r="M1557" s="2">
        <v>5000</v>
      </c>
      <c r="N1557" s="11">
        <f>VLOOKUP(P1557,'CODIGOS RENTISTICOS'!$A$2:E2597,2,FALSE)</f>
        <v>825000000</v>
      </c>
      <c r="O1557" s="11">
        <f>VLOOKUP(P1557,'CODIGOS RENTISTICOS'!$A$2:F4764,3,FALSE)</f>
        <v>150109</v>
      </c>
      <c r="P1557">
        <v>121245</v>
      </c>
      <c r="Q1557" s="2">
        <v>5000</v>
      </c>
    </row>
    <row r="1558" spans="1:17" hidden="1" x14ac:dyDescent="0.2">
      <c r="A1558">
        <v>50000249</v>
      </c>
      <c r="B1558">
        <v>1395911</v>
      </c>
      <c r="C1558" t="s">
        <v>591</v>
      </c>
      <c r="D1558">
        <v>6023732</v>
      </c>
      <c r="E1558" t="s">
        <v>773</v>
      </c>
      <c r="F1558">
        <v>3603077</v>
      </c>
      <c r="H1558">
        <v>0</v>
      </c>
      <c r="I1558">
        <v>0</v>
      </c>
      <c r="J1558" s="2">
        <v>5000</v>
      </c>
      <c r="K1558" s="2">
        <v>0</v>
      </c>
      <c r="L1558" s="2">
        <v>0</v>
      </c>
      <c r="M1558" s="2">
        <v>5000</v>
      </c>
      <c r="N1558" s="11">
        <f>VLOOKUP(P1558,'CODIGOS RENTISTICOS'!$A$2:E2598,2,FALSE)</f>
        <v>825000000</v>
      </c>
      <c r="O1558" s="11">
        <f>VLOOKUP(P1558,'CODIGOS RENTISTICOS'!$A$2:F4765,3,FALSE)</f>
        <v>150109</v>
      </c>
      <c r="P1558">
        <v>121245</v>
      </c>
      <c r="Q1558" s="2">
        <v>5000</v>
      </c>
    </row>
    <row r="1559" spans="1:17" hidden="1" x14ac:dyDescent="0.2">
      <c r="A1559">
        <v>50000249</v>
      </c>
      <c r="B1559">
        <v>1395912</v>
      </c>
      <c r="C1559" t="s">
        <v>591</v>
      </c>
      <c r="D1559">
        <v>94251643</v>
      </c>
      <c r="E1559" t="s">
        <v>773</v>
      </c>
      <c r="F1559">
        <v>3649000</v>
      </c>
      <c r="H1559">
        <v>0</v>
      </c>
      <c r="I1559">
        <v>0</v>
      </c>
      <c r="J1559" s="2">
        <v>5000</v>
      </c>
      <c r="K1559" s="2">
        <v>0</v>
      </c>
      <c r="L1559" s="2">
        <v>0</v>
      </c>
      <c r="M1559" s="2">
        <v>5000</v>
      </c>
      <c r="N1559" s="11">
        <f>VLOOKUP(P1559,'CODIGOS RENTISTICOS'!$A$2:E2599,2,FALSE)</f>
        <v>825000000</v>
      </c>
      <c r="O1559" s="11">
        <f>VLOOKUP(P1559,'CODIGOS RENTISTICOS'!$A$2:F4766,3,FALSE)</f>
        <v>150109</v>
      </c>
      <c r="P1559">
        <v>121245</v>
      </c>
      <c r="Q1559" s="2">
        <v>5000</v>
      </c>
    </row>
    <row r="1560" spans="1:17" hidden="1" x14ac:dyDescent="0.2">
      <c r="A1560">
        <v>50000249</v>
      </c>
      <c r="B1560">
        <v>1395913</v>
      </c>
      <c r="C1560" t="s">
        <v>591</v>
      </c>
      <c r="D1560">
        <v>19312764</v>
      </c>
      <c r="E1560" t="s">
        <v>773</v>
      </c>
      <c r="F1560">
        <v>3603077</v>
      </c>
      <c r="H1560">
        <v>0</v>
      </c>
      <c r="I1560">
        <v>0</v>
      </c>
      <c r="J1560" s="2">
        <v>5000</v>
      </c>
      <c r="K1560" s="2">
        <v>0</v>
      </c>
      <c r="L1560" s="2">
        <v>0</v>
      </c>
      <c r="M1560" s="2">
        <v>5000</v>
      </c>
      <c r="N1560" s="11">
        <f>VLOOKUP(P1560,'CODIGOS RENTISTICOS'!$A$2:E2600,2,FALSE)</f>
        <v>825000000</v>
      </c>
      <c r="O1560" s="11">
        <f>VLOOKUP(P1560,'CODIGOS RENTISTICOS'!$A$2:F4767,3,FALSE)</f>
        <v>150109</v>
      </c>
      <c r="P1560">
        <v>121245</v>
      </c>
      <c r="Q1560" s="2">
        <v>5000</v>
      </c>
    </row>
    <row r="1561" spans="1:17" hidden="1" x14ac:dyDescent="0.2">
      <c r="A1561">
        <v>50000249</v>
      </c>
      <c r="B1561">
        <v>1085019</v>
      </c>
      <c r="C1561" t="s">
        <v>591</v>
      </c>
      <c r="D1561">
        <v>52102156</v>
      </c>
      <c r="E1561" t="s">
        <v>773</v>
      </c>
      <c r="F1561">
        <v>2790895</v>
      </c>
      <c r="H1561">
        <v>0</v>
      </c>
      <c r="I1561">
        <v>0</v>
      </c>
      <c r="J1561" s="2">
        <v>7000</v>
      </c>
      <c r="K1561" s="2">
        <v>0</v>
      </c>
      <c r="L1561" s="2">
        <v>0</v>
      </c>
      <c r="M1561" s="2">
        <v>7000</v>
      </c>
      <c r="N1561" s="11">
        <f>VLOOKUP(P1561,'CODIGOS RENTISTICOS'!$A$2:E2601,2,FALSE)</f>
        <v>825000000</v>
      </c>
      <c r="O1561" s="11">
        <f>VLOOKUP(P1561,'CODIGOS RENTISTICOS'!$A$2:F4768,3,FALSE)</f>
        <v>150109</v>
      </c>
      <c r="P1561">
        <v>121245</v>
      </c>
      <c r="Q1561" s="2">
        <v>7000</v>
      </c>
    </row>
    <row r="1562" spans="1:17" hidden="1" x14ac:dyDescent="0.2">
      <c r="A1562">
        <v>50000249</v>
      </c>
      <c r="B1562">
        <v>1085124</v>
      </c>
      <c r="C1562" t="s">
        <v>591</v>
      </c>
      <c r="D1562">
        <v>80275560</v>
      </c>
      <c r="E1562" t="s">
        <v>773</v>
      </c>
      <c r="F1562">
        <v>8446189</v>
      </c>
      <c r="H1562">
        <v>0</v>
      </c>
      <c r="I1562">
        <v>0</v>
      </c>
      <c r="J1562" s="2">
        <v>2767</v>
      </c>
      <c r="K1562" s="2">
        <v>0</v>
      </c>
      <c r="L1562" s="2">
        <v>0</v>
      </c>
      <c r="M1562" s="2">
        <v>2767</v>
      </c>
      <c r="N1562" s="11">
        <f>VLOOKUP(P1562,'CODIGOS RENTISTICOS'!$A$2:E2602,2,FALSE)</f>
        <v>96400000</v>
      </c>
      <c r="O1562" s="11">
        <f>VLOOKUP(P1562,'CODIGOS RENTISTICOS'!$A$2:F4769,3,FALSE)</f>
        <v>370101</v>
      </c>
      <c r="P1562">
        <v>121280</v>
      </c>
      <c r="Q1562" s="2">
        <v>2767</v>
      </c>
    </row>
    <row r="1563" spans="1:17" hidden="1" x14ac:dyDescent="0.2">
      <c r="A1563">
        <v>50000249</v>
      </c>
      <c r="B1563">
        <v>1091967</v>
      </c>
      <c r="C1563" t="s">
        <v>591</v>
      </c>
      <c r="D1563">
        <v>32486179</v>
      </c>
      <c r="E1563" t="s">
        <v>773</v>
      </c>
      <c r="F1563">
        <v>2633108</v>
      </c>
      <c r="H1563">
        <v>0</v>
      </c>
      <c r="I1563">
        <v>0</v>
      </c>
      <c r="J1563" s="2">
        <v>2800</v>
      </c>
      <c r="K1563" s="2">
        <v>0</v>
      </c>
      <c r="L1563" s="2">
        <v>0</v>
      </c>
      <c r="M1563" s="2">
        <v>2800</v>
      </c>
      <c r="N1563" s="11">
        <f>VLOOKUP(P1563,'CODIGOS RENTISTICOS'!$A$2:E2603,2,FALSE)</f>
        <v>96400000</v>
      </c>
      <c r="O1563" s="11">
        <f>VLOOKUP(P1563,'CODIGOS RENTISTICOS'!$A$2:F4770,3,FALSE)</f>
        <v>370101</v>
      </c>
      <c r="P1563">
        <v>121280</v>
      </c>
      <c r="Q1563" s="2">
        <v>2800</v>
      </c>
    </row>
    <row r="1564" spans="1:17" hidden="1" x14ac:dyDescent="0.2">
      <c r="A1564">
        <v>50000249</v>
      </c>
      <c r="B1564">
        <v>1114803</v>
      </c>
      <c r="C1564" t="s">
        <v>591</v>
      </c>
      <c r="D1564">
        <v>17000249</v>
      </c>
      <c r="E1564" t="s">
        <v>773</v>
      </c>
      <c r="F1564">
        <v>2609209</v>
      </c>
      <c r="H1564">
        <v>0</v>
      </c>
      <c r="I1564">
        <v>0</v>
      </c>
      <c r="J1564" s="2">
        <v>2800</v>
      </c>
      <c r="K1564" s="2">
        <v>0</v>
      </c>
      <c r="L1564" s="2">
        <v>0</v>
      </c>
      <c r="M1564" s="2">
        <v>2800</v>
      </c>
      <c r="N1564" s="11">
        <f>VLOOKUP(P1564,'CODIGOS RENTISTICOS'!$A$2:E2604,2,FALSE)</f>
        <v>96400000</v>
      </c>
      <c r="O1564" s="11">
        <f>VLOOKUP(P1564,'CODIGOS RENTISTICOS'!$A$2:F4771,3,FALSE)</f>
        <v>370101</v>
      </c>
      <c r="P1564">
        <v>121280</v>
      </c>
      <c r="Q1564" s="2">
        <v>2800</v>
      </c>
    </row>
    <row r="1565" spans="1:17" hidden="1" x14ac:dyDescent="0.2">
      <c r="A1565">
        <v>50000249</v>
      </c>
      <c r="B1565">
        <v>938162</v>
      </c>
      <c r="C1565" t="s">
        <v>591</v>
      </c>
      <c r="D1565">
        <v>8605208537</v>
      </c>
      <c r="E1565" t="s">
        <v>773</v>
      </c>
      <c r="F1565">
        <v>6305739</v>
      </c>
      <c r="H1565">
        <v>0</v>
      </c>
      <c r="I1565">
        <v>0</v>
      </c>
      <c r="J1565" s="2">
        <v>5000</v>
      </c>
      <c r="K1565" s="2">
        <v>0</v>
      </c>
      <c r="L1565" s="2">
        <v>0</v>
      </c>
      <c r="M1565" s="2">
        <v>5000</v>
      </c>
      <c r="N1565" s="11">
        <f>VLOOKUP(P1565,'CODIGOS RENTISTICOS'!$A$2:E2605,2,FALSE)</f>
        <v>825000000</v>
      </c>
      <c r="O1565" s="11">
        <f>VLOOKUP(P1565,'CODIGOS RENTISTICOS'!$A$2:F4772,3,FALSE)</f>
        <v>150109</v>
      </c>
      <c r="P1565">
        <v>121245</v>
      </c>
      <c r="Q1565" s="2">
        <v>5000</v>
      </c>
    </row>
    <row r="1566" spans="1:17" hidden="1" x14ac:dyDescent="0.2">
      <c r="A1566">
        <v>50000249</v>
      </c>
      <c r="B1566">
        <v>13820768</v>
      </c>
      <c r="C1566" t="s">
        <v>591</v>
      </c>
      <c r="D1566">
        <v>8600139516</v>
      </c>
      <c r="E1566" t="s">
        <v>773</v>
      </c>
      <c r="F1566">
        <v>2320024</v>
      </c>
      <c r="H1566">
        <v>0</v>
      </c>
      <c r="I1566">
        <v>0</v>
      </c>
      <c r="J1566" s="2">
        <v>49000</v>
      </c>
      <c r="K1566" s="2">
        <v>0</v>
      </c>
      <c r="L1566" s="2">
        <v>0</v>
      </c>
      <c r="M1566" s="2">
        <v>49000</v>
      </c>
      <c r="N1566" s="11">
        <f>VLOOKUP(P1566,'CODIGOS RENTISTICOS'!$A$2:E2606,2,FALSE)</f>
        <v>825000000</v>
      </c>
      <c r="O1566" s="11">
        <f>VLOOKUP(P1566,'CODIGOS RENTISTICOS'!$A$2:F4773,3,FALSE)</f>
        <v>150109</v>
      </c>
      <c r="P1566">
        <v>121245</v>
      </c>
      <c r="Q1566" s="2">
        <v>49000</v>
      </c>
    </row>
    <row r="1567" spans="1:17" hidden="1" x14ac:dyDescent="0.2">
      <c r="A1567">
        <v>50000249</v>
      </c>
      <c r="B1567">
        <v>13820802</v>
      </c>
      <c r="C1567" t="s">
        <v>591</v>
      </c>
      <c r="D1567">
        <v>8600400406</v>
      </c>
      <c r="E1567" t="s">
        <v>773</v>
      </c>
      <c r="F1567">
        <v>4242815</v>
      </c>
      <c r="H1567">
        <v>0</v>
      </c>
      <c r="I1567">
        <v>0</v>
      </c>
      <c r="J1567" s="2">
        <v>7000</v>
      </c>
      <c r="K1567" s="2">
        <v>0</v>
      </c>
      <c r="L1567" s="2">
        <v>0</v>
      </c>
      <c r="M1567" s="2">
        <v>7000</v>
      </c>
      <c r="N1567" s="11">
        <f>VLOOKUP(P1567,'CODIGOS RENTISTICOS'!$A$2:E2607,2,FALSE)</f>
        <v>825000000</v>
      </c>
      <c r="O1567" s="11">
        <f>VLOOKUP(P1567,'CODIGOS RENTISTICOS'!$A$2:F4774,3,FALSE)</f>
        <v>150109</v>
      </c>
      <c r="P1567">
        <v>121245</v>
      </c>
      <c r="Q1567" s="2">
        <v>7000</v>
      </c>
    </row>
    <row r="1568" spans="1:17" hidden="1" x14ac:dyDescent="0.2">
      <c r="A1568">
        <v>50000249</v>
      </c>
      <c r="B1568">
        <v>13820880</v>
      </c>
      <c r="C1568" t="s">
        <v>591</v>
      </c>
      <c r="D1568">
        <v>79344193</v>
      </c>
      <c r="E1568" t="s">
        <v>773</v>
      </c>
      <c r="F1568">
        <v>2373540</v>
      </c>
      <c r="H1568">
        <v>0</v>
      </c>
      <c r="I1568">
        <v>0</v>
      </c>
      <c r="J1568" s="2">
        <v>7000</v>
      </c>
      <c r="K1568" s="2">
        <v>0</v>
      </c>
      <c r="L1568" s="2">
        <v>0</v>
      </c>
      <c r="M1568" s="2">
        <v>7000</v>
      </c>
      <c r="N1568" s="11">
        <f>VLOOKUP(P1568,'CODIGOS RENTISTICOS'!$A$2:E2608,2,FALSE)</f>
        <v>825000000</v>
      </c>
      <c r="O1568" s="11">
        <f>VLOOKUP(P1568,'CODIGOS RENTISTICOS'!$A$2:F4775,3,FALSE)</f>
        <v>150109</v>
      </c>
      <c r="P1568">
        <v>121245</v>
      </c>
      <c r="Q1568" s="2">
        <v>7000</v>
      </c>
    </row>
    <row r="1569" spans="1:17" hidden="1" x14ac:dyDescent="0.2">
      <c r="A1569">
        <v>50000249</v>
      </c>
      <c r="B1569">
        <v>13820881</v>
      </c>
      <c r="C1569" t="s">
        <v>591</v>
      </c>
      <c r="D1569">
        <v>79366891</v>
      </c>
      <c r="E1569" t="s">
        <v>773</v>
      </c>
      <c r="F1569">
        <v>4945124</v>
      </c>
      <c r="H1569">
        <v>0</v>
      </c>
      <c r="I1569">
        <v>0</v>
      </c>
      <c r="J1569" s="2">
        <v>7000</v>
      </c>
      <c r="K1569" s="2">
        <v>0</v>
      </c>
      <c r="L1569" s="2">
        <v>0</v>
      </c>
      <c r="M1569" s="2">
        <v>7000</v>
      </c>
      <c r="N1569" s="11">
        <f>VLOOKUP(P1569,'CODIGOS RENTISTICOS'!$A$2:E2609,2,FALSE)</f>
        <v>825000000</v>
      </c>
      <c r="O1569" s="11">
        <f>VLOOKUP(P1569,'CODIGOS RENTISTICOS'!$A$2:F4776,3,FALSE)</f>
        <v>150109</v>
      </c>
      <c r="P1569">
        <v>121245</v>
      </c>
      <c r="Q1569" s="2">
        <v>7000</v>
      </c>
    </row>
    <row r="1570" spans="1:17" hidden="1" x14ac:dyDescent="0.2">
      <c r="A1570">
        <v>50000249</v>
      </c>
      <c r="B1570">
        <v>13820930</v>
      </c>
      <c r="C1570" t="s">
        <v>591</v>
      </c>
      <c r="D1570">
        <v>13990388</v>
      </c>
      <c r="E1570" t="s">
        <v>773</v>
      </c>
      <c r="F1570">
        <v>28619212</v>
      </c>
      <c r="H1570">
        <v>0</v>
      </c>
      <c r="I1570">
        <v>0</v>
      </c>
      <c r="J1570" s="2">
        <v>5000</v>
      </c>
      <c r="K1570" s="2">
        <v>0</v>
      </c>
      <c r="L1570" s="2">
        <v>0</v>
      </c>
      <c r="M1570" s="2">
        <v>5000</v>
      </c>
      <c r="N1570" s="11">
        <f>VLOOKUP(P1570,'CODIGOS RENTISTICOS'!$A$2:E2610,2,FALSE)</f>
        <v>825000000</v>
      </c>
      <c r="O1570" s="11">
        <f>VLOOKUP(P1570,'CODIGOS RENTISTICOS'!$A$2:F4777,3,FALSE)</f>
        <v>150109</v>
      </c>
      <c r="P1570">
        <v>121245</v>
      </c>
      <c r="Q1570" s="2">
        <v>5000</v>
      </c>
    </row>
    <row r="1571" spans="1:17" hidden="1" x14ac:dyDescent="0.2">
      <c r="A1571">
        <v>50000249</v>
      </c>
      <c r="B1571">
        <v>13820939</v>
      </c>
      <c r="C1571" t="s">
        <v>591</v>
      </c>
      <c r="D1571">
        <v>79872137</v>
      </c>
      <c r="E1571" t="s">
        <v>773</v>
      </c>
      <c r="F1571">
        <v>6806976</v>
      </c>
      <c r="H1571">
        <v>0</v>
      </c>
      <c r="I1571">
        <v>0</v>
      </c>
      <c r="J1571" s="2">
        <v>7000</v>
      </c>
      <c r="K1571" s="2">
        <v>0</v>
      </c>
      <c r="L1571" s="2">
        <v>0</v>
      </c>
      <c r="M1571" s="2">
        <v>7000</v>
      </c>
      <c r="N1571" s="11">
        <f>VLOOKUP(P1571,'CODIGOS RENTISTICOS'!$A$2:E2611,2,FALSE)</f>
        <v>825000000</v>
      </c>
      <c r="O1571" s="11">
        <f>VLOOKUP(P1571,'CODIGOS RENTISTICOS'!$A$2:F4778,3,FALSE)</f>
        <v>150109</v>
      </c>
      <c r="P1571">
        <v>121245</v>
      </c>
      <c r="Q1571" s="2">
        <v>7000</v>
      </c>
    </row>
    <row r="1572" spans="1:17" hidden="1" x14ac:dyDescent="0.2">
      <c r="A1572">
        <v>50000249</v>
      </c>
      <c r="B1572">
        <v>13820947</v>
      </c>
      <c r="C1572" t="s">
        <v>591</v>
      </c>
      <c r="D1572">
        <v>4132352</v>
      </c>
      <c r="E1572" t="s">
        <v>773</v>
      </c>
      <c r="F1572">
        <v>4351866</v>
      </c>
      <c r="H1572">
        <v>0</v>
      </c>
      <c r="I1572">
        <v>0</v>
      </c>
      <c r="J1572" s="2">
        <v>7000</v>
      </c>
      <c r="K1572" s="2">
        <v>0</v>
      </c>
      <c r="L1572" s="2">
        <v>0</v>
      </c>
      <c r="M1572" s="2">
        <v>7000</v>
      </c>
      <c r="N1572" s="11">
        <f>VLOOKUP(P1572,'CODIGOS RENTISTICOS'!$A$2:E2612,2,FALSE)</f>
        <v>825000000</v>
      </c>
      <c r="O1572" s="11">
        <f>VLOOKUP(P1572,'CODIGOS RENTISTICOS'!$A$2:F4779,3,FALSE)</f>
        <v>150109</v>
      </c>
      <c r="P1572">
        <v>121245</v>
      </c>
      <c r="Q1572" s="2">
        <v>7000</v>
      </c>
    </row>
    <row r="1573" spans="1:17" hidden="1" x14ac:dyDescent="0.2">
      <c r="A1573">
        <v>50000249</v>
      </c>
      <c r="B1573">
        <v>13821293</v>
      </c>
      <c r="C1573" t="s">
        <v>591</v>
      </c>
      <c r="D1573">
        <v>8600784301</v>
      </c>
      <c r="E1573" t="s">
        <v>773</v>
      </c>
      <c r="F1573">
        <v>6760448</v>
      </c>
      <c r="H1573">
        <v>0</v>
      </c>
      <c r="I1573">
        <v>0</v>
      </c>
      <c r="J1573" s="2">
        <v>7000</v>
      </c>
      <c r="K1573" s="2">
        <v>0</v>
      </c>
      <c r="L1573" s="2">
        <v>0</v>
      </c>
      <c r="M1573" s="2">
        <v>7000</v>
      </c>
      <c r="N1573" s="11">
        <f>VLOOKUP(P1573,'CODIGOS RENTISTICOS'!$A$2:E2613,2,FALSE)</f>
        <v>825000000</v>
      </c>
      <c r="O1573" s="11">
        <f>VLOOKUP(P1573,'CODIGOS RENTISTICOS'!$A$2:F4780,3,FALSE)</f>
        <v>150109</v>
      </c>
      <c r="P1573">
        <v>121245</v>
      </c>
      <c r="Q1573" s="2">
        <v>7000</v>
      </c>
    </row>
    <row r="1574" spans="1:17" hidden="1" x14ac:dyDescent="0.2">
      <c r="A1574">
        <v>50000249</v>
      </c>
      <c r="B1574">
        <v>1155245</v>
      </c>
      <c r="C1574" t="s">
        <v>591</v>
      </c>
      <c r="D1574">
        <v>52443492</v>
      </c>
      <c r="E1574" t="s">
        <v>773</v>
      </c>
      <c r="F1574">
        <v>7901228</v>
      </c>
      <c r="H1574">
        <v>0</v>
      </c>
      <c r="I1574">
        <v>0</v>
      </c>
      <c r="J1574" s="2">
        <v>7000</v>
      </c>
      <c r="K1574" s="2">
        <v>0</v>
      </c>
      <c r="L1574" s="2">
        <v>0</v>
      </c>
      <c r="M1574" s="2">
        <v>7000</v>
      </c>
      <c r="N1574" s="11">
        <f>VLOOKUP(P1574,'CODIGOS RENTISTICOS'!$A$2:E2614,2,FALSE)</f>
        <v>825000000</v>
      </c>
      <c r="O1574" s="11">
        <f>VLOOKUP(P1574,'CODIGOS RENTISTICOS'!$A$2:F4781,3,FALSE)</f>
        <v>150109</v>
      </c>
      <c r="P1574">
        <v>121245</v>
      </c>
      <c r="Q1574" s="2">
        <v>7000</v>
      </c>
    </row>
    <row r="1575" spans="1:17" hidden="1" x14ac:dyDescent="0.2">
      <c r="A1575">
        <v>50000249</v>
      </c>
      <c r="B1575">
        <v>1155246</v>
      </c>
      <c r="C1575" t="s">
        <v>591</v>
      </c>
      <c r="D1575">
        <v>52277668</v>
      </c>
      <c r="E1575" t="s">
        <v>773</v>
      </c>
      <c r="F1575">
        <v>3652882</v>
      </c>
      <c r="H1575">
        <v>0</v>
      </c>
      <c r="I1575">
        <v>0</v>
      </c>
      <c r="J1575" s="2">
        <v>5000</v>
      </c>
      <c r="K1575" s="2">
        <v>0</v>
      </c>
      <c r="L1575" s="2">
        <v>0</v>
      </c>
      <c r="M1575" s="2">
        <v>5000</v>
      </c>
      <c r="N1575" s="11">
        <f>VLOOKUP(P1575,'CODIGOS RENTISTICOS'!$A$2:E2615,2,FALSE)</f>
        <v>825000000</v>
      </c>
      <c r="O1575" s="11">
        <f>VLOOKUP(P1575,'CODIGOS RENTISTICOS'!$A$2:F4782,3,FALSE)</f>
        <v>150109</v>
      </c>
      <c r="P1575">
        <v>121245</v>
      </c>
      <c r="Q1575" s="2">
        <v>5000</v>
      </c>
    </row>
    <row r="1576" spans="1:17" hidden="1" x14ac:dyDescent="0.2">
      <c r="A1576">
        <v>50000249</v>
      </c>
      <c r="B1576">
        <v>858235</v>
      </c>
      <c r="C1576" t="s">
        <v>591</v>
      </c>
      <c r="D1576">
        <v>8300997272</v>
      </c>
      <c r="E1576" t="s">
        <v>773</v>
      </c>
      <c r="F1576">
        <v>2310914</v>
      </c>
      <c r="H1576">
        <v>0</v>
      </c>
      <c r="I1576">
        <v>0</v>
      </c>
      <c r="J1576" s="2">
        <v>105000</v>
      </c>
      <c r="K1576" s="2">
        <v>0</v>
      </c>
      <c r="L1576" s="2">
        <v>0</v>
      </c>
      <c r="M1576" s="2">
        <v>105000</v>
      </c>
      <c r="N1576" s="11">
        <f>VLOOKUP(P1576,'CODIGOS RENTISTICOS'!$A$2:E2616,2,FALSE)</f>
        <v>825000000</v>
      </c>
      <c r="O1576" s="11">
        <f>VLOOKUP(P1576,'CODIGOS RENTISTICOS'!$A$2:F4783,3,FALSE)</f>
        <v>150109</v>
      </c>
      <c r="P1576">
        <v>121245</v>
      </c>
      <c r="Q1576" s="2">
        <v>105000</v>
      </c>
    </row>
    <row r="1577" spans="1:17" hidden="1" x14ac:dyDescent="0.2">
      <c r="A1577">
        <v>50000249</v>
      </c>
      <c r="B1577">
        <v>858250</v>
      </c>
      <c r="C1577" t="s">
        <v>591</v>
      </c>
      <c r="D1577">
        <v>8600550250</v>
      </c>
      <c r="E1577" t="s">
        <v>773</v>
      </c>
      <c r="F1577">
        <v>6300177</v>
      </c>
      <c r="H1577">
        <v>0</v>
      </c>
      <c r="I1577">
        <v>0</v>
      </c>
      <c r="J1577" s="2">
        <v>21000</v>
      </c>
      <c r="K1577" s="2">
        <v>0</v>
      </c>
      <c r="L1577" s="2">
        <v>0</v>
      </c>
      <c r="M1577" s="2">
        <v>21000</v>
      </c>
      <c r="N1577" s="11">
        <f>VLOOKUP(P1577,'CODIGOS RENTISTICOS'!$A$2:E2617,2,FALSE)</f>
        <v>825000000</v>
      </c>
      <c r="O1577" s="11">
        <f>VLOOKUP(P1577,'CODIGOS RENTISTICOS'!$A$2:F4784,3,FALSE)</f>
        <v>150109</v>
      </c>
      <c r="P1577">
        <v>121245</v>
      </c>
      <c r="Q1577" s="2">
        <v>21000</v>
      </c>
    </row>
    <row r="1578" spans="1:17" hidden="1" x14ac:dyDescent="0.2">
      <c r="A1578">
        <v>50000249</v>
      </c>
      <c r="B1578">
        <v>1104795</v>
      </c>
      <c r="C1578" t="s">
        <v>593</v>
      </c>
      <c r="D1578">
        <v>8909171416</v>
      </c>
      <c r="E1578" t="s">
        <v>773</v>
      </c>
      <c r="F1578">
        <v>3333309</v>
      </c>
      <c r="H1578">
        <v>0</v>
      </c>
      <c r="I1578">
        <v>0</v>
      </c>
      <c r="J1578" s="2">
        <v>504000</v>
      </c>
      <c r="K1578" s="2">
        <v>0</v>
      </c>
      <c r="L1578" s="2">
        <v>0</v>
      </c>
      <c r="M1578" s="2">
        <v>504000</v>
      </c>
      <c r="N1578" s="11">
        <f>VLOOKUP(P1578,'CODIGOS RENTISTICOS'!$A$2:E2618,2,FALSE)</f>
        <v>825000000</v>
      </c>
      <c r="O1578" s="11">
        <f>VLOOKUP(P1578,'CODIGOS RENTISTICOS'!$A$2:F4785,3,FALSE)</f>
        <v>150109</v>
      </c>
      <c r="P1578">
        <v>121245</v>
      </c>
      <c r="Q1578" s="2">
        <v>504000</v>
      </c>
    </row>
    <row r="1579" spans="1:17" hidden="1" x14ac:dyDescent="0.2">
      <c r="A1579">
        <v>50000249</v>
      </c>
      <c r="B1579">
        <v>1104796</v>
      </c>
      <c r="C1579" t="s">
        <v>593</v>
      </c>
      <c r="D1579">
        <v>8909171416</v>
      </c>
      <c r="E1579" t="s">
        <v>773</v>
      </c>
      <c r="F1579">
        <v>3333309</v>
      </c>
      <c r="H1579">
        <v>0</v>
      </c>
      <c r="I1579">
        <v>0</v>
      </c>
      <c r="J1579" s="2">
        <v>56000</v>
      </c>
      <c r="K1579" s="2">
        <v>0</v>
      </c>
      <c r="L1579" s="2">
        <v>0</v>
      </c>
      <c r="M1579" s="2">
        <v>56000</v>
      </c>
      <c r="N1579" s="11">
        <f>VLOOKUP(P1579,'CODIGOS RENTISTICOS'!$A$2:E2619,2,FALSE)</f>
        <v>825000000</v>
      </c>
      <c r="O1579" s="11">
        <f>VLOOKUP(P1579,'CODIGOS RENTISTICOS'!$A$2:F4786,3,FALSE)</f>
        <v>150109</v>
      </c>
      <c r="P1579">
        <v>121245</v>
      </c>
      <c r="Q1579" s="2">
        <v>56000</v>
      </c>
    </row>
    <row r="1580" spans="1:17" hidden="1" x14ac:dyDescent="0.2">
      <c r="A1580">
        <v>50000249</v>
      </c>
      <c r="B1580">
        <v>3865801</v>
      </c>
      <c r="C1580" t="s">
        <v>593</v>
      </c>
      <c r="D1580">
        <v>8909009021</v>
      </c>
      <c r="E1580" t="s">
        <v>773</v>
      </c>
      <c r="F1580">
        <v>2514377</v>
      </c>
      <c r="H1580">
        <v>0</v>
      </c>
      <c r="I1580">
        <v>0</v>
      </c>
      <c r="J1580" s="2">
        <v>7000</v>
      </c>
      <c r="K1580" s="2">
        <v>0</v>
      </c>
      <c r="L1580" s="2">
        <v>0</v>
      </c>
      <c r="M1580" s="2">
        <v>7000</v>
      </c>
      <c r="N1580" s="11">
        <f>VLOOKUP(P1580,'CODIGOS RENTISTICOS'!$A$2:E2620,2,FALSE)</f>
        <v>825000000</v>
      </c>
      <c r="O1580" s="11">
        <f>VLOOKUP(P1580,'CODIGOS RENTISTICOS'!$A$2:F4787,3,FALSE)</f>
        <v>150109</v>
      </c>
      <c r="P1580">
        <v>121245</v>
      </c>
      <c r="Q1580" s="2">
        <v>7000</v>
      </c>
    </row>
    <row r="1581" spans="1:17" hidden="1" x14ac:dyDescent="0.2">
      <c r="A1581">
        <v>50000249</v>
      </c>
      <c r="B1581">
        <v>1029801</v>
      </c>
      <c r="C1581" t="s">
        <v>595</v>
      </c>
      <c r="D1581">
        <v>72097321</v>
      </c>
      <c r="E1581" t="s">
        <v>773</v>
      </c>
      <c r="F1581">
        <v>3556568</v>
      </c>
      <c r="H1581">
        <v>0</v>
      </c>
      <c r="I1581">
        <v>0</v>
      </c>
      <c r="J1581" s="2">
        <v>7000</v>
      </c>
      <c r="K1581" s="2">
        <v>0</v>
      </c>
      <c r="L1581" s="2">
        <v>0</v>
      </c>
      <c r="M1581" s="2">
        <v>7000</v>
      </c>
      <c r="N1581" s="11">
        <f>VLOOKUP(P1581,'CODIGOS RENTISTICOS'!$A$2:E2621,2,FALSE)</f>
        <v>825000000</v>
      </c>
      <c r="O1581" s="11">
        <f>VLOOKUP(P1581,'CODIGOS RENTISTICOS'!$A$2:F4788,3,FALSE)</f>
        <v>150109</v>
      </c>
      <c r="P1581">
        <v>121245</v>
      </c>
      <c r="Q1581" s="2">
        <v>7000</v>
      </c>
    </row>
    <row r="1582" spans="1:17" hidden="1" x14ac:dyDescent="0.2">
      <c r="A1582">
        <v>50000249</v>
      </c>
      <c r="B1582">
        <v>685276</v>
      </c>
      <c r="C1582" t="s">
        <v>718</v>
      </c>
      <c r="D1582">
        <v>73163462</v>
      </c>
      <c r="E1582" t="s">
        <v>773</v>
      </c>
      <c r="F1582">
        <v>6604693</v>
      </c>
      <c r="H1582">
        <v>0</v>
      </c>
      <c r="I1582">
        <v>0</v>
      </c>
      <c r="J1582" s="2">
        <v>55350</v>
      </c>
      <c r="K1582" s="2">
        <v>0</v>
      </c>
      <c r="L1582" s="2">
        <v>0</v>
      </c>
      <c r="M1582" s="2">
        <v>55350</v>
      </c>
      <c r="N1582" s="11">
        <f>VLOOKUP(P1582,'CODIGOS RENTISTICOS'!$A$2:E2622,2,FALSE)</f>
        <v>96300000</v>
      </c>
      <c r="O1582" s="11">
        <f>VLOOKUP(P1582,'CODIGOS RENTISTICOS'!$A$2:F4789,3,FALSE)</f>
        <v>360101</v>
      </c>
      <c r="P1582">
        <v>121270</v>
      </c>
      <c r="Q1582" s="2">
        <v>55350</v>
      </c>
    </row>
    <row r="1583" spans="1:17" hidden="1" x14ac:dyDescent="0.2">
      <c r="A1583">
        <v>50000249</v>
      </c>
      <c r="B1583">
        <v>896325</v>
      </c>
      <c r="C1583" t="s">
        <v>816</v>
      </c>
      <c r="D1583">
        <v>6776356</v>
      </c>
      <c r="E1583" t="s">
        <v>773</v>
      </c>
      <c r="F1583">
        <v>7427223</v>
      </c>
      <c r="H1583">
        <v>0</v>
      </c>
      <c r="I1583">
        <v>0</v>
      </c>
      <c r="J1583" s="2">
        <v>4000</v>
      </c>
      <c r="K1583" s="2">
        <v>0</v>
      </c>
      <c r="L1583" s="2">
        <v>0</v>
      </c>
      <c r="M1583" s="2">
        <v>4000</v>
      </c>
      <c r="N1583" s="11">
        <f>VLOOKUP(P1583,'CODIGOS RENTISTICOS'!$A$2:E2623,2,FALSE)</f>
        <v>96300000</v>
      </c>
      <c r="O1583" s="11">
        <f>VLOOKUP(P1583,'CODIGOS RENTISTICOS'!$A$2:F4790,3,FALSE)</f>
        <v>360101</v>
      </c>
      <c r="P1583">
        <v>121270</v>
      </c>
      <c r="Q1583" s="2">
        <v>4000</v>
      </c>
    </row>
    <row r="1584" spans="1:17" hidden="1" x14ac:dyDescent="0.2">
      <c r="A1584">
        <v>50000249</v>
      </c>
      <c r="B1584">
        <v>1114257</v>
      </c>
      <c r="C1584" t="s">
        <v>600</v>
      </c>
      <c r="D1584">
        <v>8170002594</v>
      </c>
      <c r="E1584" t="s">
        <v>773</v>
      </c>
      <c r="F1584">
        <v>8232198</v>
      </c>
      <c r="H1584">
        <v>0</v>
      </c>
      <c r="I1584">
        <v>1</v>
      </c>
      <c r="J1584" s="2">
        <v>0</v>
      </c>
      <c r="K1584" s="2">
        <v>485939.65</v>
      </c>
      <c r="L1584" s="2">
        <v>0</v>
      </c>
      <c r="M1584" s="2">
        <v>485939.65</v>
      </c>
      <c r="N1584" s="11">
        <f>VLOOKUP(P1584,'CODIGOS RENTISTICOS'!$A$2:E2624,2,FALSE)</f>
        <v>96400000</v>
      </c>
      <c r="O1584" s="11">
        <f>VLOOKUP(P1584,'CODIGOS RENTISTICOS'!$A$2:F4791,3,FALSE)</f>
        <v>370101</v>
      </c>
      <c r="P1584">
        <v>6040</v>
      </c>
      <c r="Q1584" s="2">
        <v>485939.65</v>
      </c>
    </row>
    <row r="1585" spans="1:17" hidden="1" x14ac:dyDescent="0.2">
      <c r="A1585">
        <v>50000249</v>
      </c>
      <c r="B1585">
        <v>1161291</v>
      </c>
      <c r="C1585" t="s">
        <v>716</v>
      </c>
      <c r="D1585">
        <v>11318005</v>
      </c>
      <c r="E1585" t="s">
        <v>773</v>
      </c>
      <c r="F1585">
        <v>0</v>
      </c>
      <c r="H1585">
        <v>0</v>
      </c>
      <c r="I1585">
        <v>0</v>
      </c>
      <c r="J1585" s="2">
        <v>55350</v>
      </c>
      <c r="K1585" s="2">
        <v>0</v>
      </c>
      <c r="L1585" s="2">
        <v>0</v>
      </c>
      <c r="M1585" s="2">
        <v>55350</v>
      </c>
      <c r="N1585" s="11">
        <f>VLOOKUP(P1585,'CODIGOS RENTISTICOS'!$A$2:E2625,2,FALSE)</f>
        <v>96200000</v>
      </c>
      <c r="O1585" s="11">
        <f>VLOOKUP(P1585,'CODIGOS RENTISTICOS'!$A$2:F4792,3,FALSE)</f>
        <v>350101</v>
      </c>
      <c r="P1585">
        <v>121203</v>
      </c>
      <c r="Q1585" s="2">
        <v>55350</v>
      </c>
    </row>
    <row r="1586" spans="1:17" hidden="1" x14ac:dyDescent="0.2">
      <c r="A1586">
        <v>50000249</v>
      </c>
      <c r="B1586">
        <v>1186756</v>
      </c>
      <c r="C1586" t="s">
        <v>716</v>
      </c>
      <c r="D1586">
        <v>11323949</v>
      </c>
      <c r="E1586" t="s">
        <v>773</v>
      </c>
      <c r="F1586">
        <v>2466556</v>
      </c>
      <c r="H1586">
        <v>0</v>
      </c>
      <c r="I1586">
        <v>0</v>
      </c>
      <c r="J1586" s="2">
        <v>7000</v>
      </c>
      <c r="K1586" s="2">
        <v>0</v>
      </c>
      <c r="L1586" s="2">
        <v>0</v>
      </c>
      <c r="M1586" s="2">
        <v>7000</v>
      </c>
      <c r="N1586" s="11">
        <f>VLOOKUP(P1586,'CODIGOS RENTISTICOS'!$A$2:E2626,2,FALSE)</f>
        <v>825000000</v>
      </c>
      <c r="O1586" s="11">
        <f>VLOOKUP(P1586,'CODIGOS RENTISTICOS'!$A$2:F4793,3,FALSE)</f>
        <v>150109</v>
      </c>
      <c r="P1586">
        <v>121245</v>
      </c>
      <c r="Q1586" s="2">
        <v>7000</v>
      </c>
    </row>
    <row r="1587" spans="1:17" hidden="1" x14ac:dyDescent="0.2">
      <c r="A1587">
        <v>50000249</v>
      </c>
      <c r="B1587">
        <v>1186757</v>
      </c>
      <c r="C1587" t="s">
        <v>716</v>
      </c>
      <c r="D1587">
        <v>11321492</v>
      </c>
      <c r="E1587" t="s">
        <v>773</v>
      </c>
      <c r="F1587">
        <v>8332679</v>
      </c>
      <c r="H1587">
        <v>0</v>
      </c>
      <c r="I1587">
        <v>0</v>
      </c>
      <c r="J1587" s="2">
        <v>7000</v>
      </c>
      <c r="K1587" s="2">
        <v>0</v>
      </c>
      <c r="L1587" s="2">
        <v>0</v>
      </c>
      <c r="M1587" s="2">
        <v>7000</v>
      </c>
      <c r="N1587" s="11">
        <f>VLOOKUP(P1587,'CODIGOS RENTISTICOS'!$A$2:E2627,2,FALSE)</f>
        <v>825000000</v>
      </c>
      <c r="O1587" s="11">
        <f>VLOOKUP(P1587,'CODIGOS RENTISTICOS'!$A$2:F4794,3,FALSE)</f>
        <v>150109</v>
      </c>
      <c r="P1587">
        <v>121245</v>
      </c>
      <c r="Q1587" s="2">
        <v>7000</v>
      </c>
    </row>
    <row r="1588" spans="1:17" hidden="1" x14ac:dyDescent="0.2">
      <c r="A1588">
        <v>50000249</v>
      </c>
      <c r="B1588">
        <v>924888</v>
      </c>
      <c r="C1588" t="s">
        <v>567</v>
      </c>
      <c r="D1588">
        <v>93135334</v>
      </c>
      <c r="E1588" t="s">
        <v>773</v>
      </c>
      <c r="F1588">
        <v>2488371</v>
      </c>
      <c r="H1588">
        <v>0</v>
      </c>
      <c r="I1588">
        <v>0</v>
      </c>
      <c r="J1588" s="2">
        <v>7000</v>
      </c>
      <c r="K1588" s="2">
        <v>0</v>
      </c>
      <c r="L1588" s="2">
        <v>0</v>
      </c>
      <c r="M1588" s="2">
        <v>7000</v>
      </c>
      <c r="N1588" s="11">
        <f>VLOOKUP(P1588,'CODIGOS RENTISTICOS'!$A$2:E2628,2,FALSE)</f>
        <v>825000000</v>
      </c>
      <c r="O1588" s="11">
        <f>VLOOKUP(P1588,'CODIGOS RENTISTICOS'!$A$2:F4795,3,FALSE)</f>
        <v>150109</v>
      </c>
      <c r="P1588">
        <v>121245</v>
      </c>
      <c r="Q1588" s="2">
        <v>7000</v>
      </c>
    </row>
    <row r="1589" spans="1:17" hidden="1" x14ac:dyDescent="0.2">
      <c r="A1589">
        <v>50000249</v>
      </c>
      <c r="B1589">
        <v>12214873</v>
      </c>
      <c r="C1589" t="s">
        <v>599</v>
      </c>
      <c r="D1589">
        <v>85458647</v>
      </c>
      <c r="E1589" t="s">
        <v>773</v>
      </c>
      <c r="F1589">
        <v>4306590</v>
      </c>
      <c r="H1589">
        <v>0</v>
      </c>
      <c r="I1589">
        <v>0</v>
      </c>
      <c r="J1589" s="2">
        <v>7000</v>
      </c>
      <c r="K1589" s="2">
        <v>0</v>
      </c>
      <c r="L1589" s="2">
        <v>0</v>
      </c>
      <c r="M1589" s="2">
        <v>7000</v>
      </c>
      <c r="N1589" s="11">
        <f>VLOOKUP(P1589,'CODIGOS RENTISTICOS'!$A$2:E2629,2,FALSE)</f>
        <v>825000000</v>
      </c>
      <c r="O1589" s="11">
        <f>VLOOKUP(P1589,'CODIGOS RENTISTICOS'!$A$2:F4796,3,FALSE)</f>
        <v>150109</v>
      </c>
      <c r="P1589">
        <v>121245</v>
      </c>
      <c r="Q1589" s="2">
        <v>7000</v>
      </c>
    </row>
    <row r="1590" spans="1:17" hidden="1" x14ac:dyDescent="0.2">
      <c r="A1590">
        <v>50000249</v>
      </c>
      <c r="B1590">
        <v>9424632</v>
      </c>
      <c r="C1590" t="s">
        <v>714</v>
      </c>
      <c r="D1590">
        <v>8902109147</v>
      </c>
      <c r="E1590" t="s">
        <v>773</v>
      </c>
      <c r="F1590">
        <v>5836473</v>
      </c>
      <c r="H1590">
        <v>0</v>
      </c>
      <c r="I1590">
        <v>0</v>
      </c>
      <c r="J1590" s="2">
        <v>398000</v>
      </c>
      <c r="K1590" s="2">
        <v>0</v>
      </c>
      <c r="L1590" s="2">
        <v>0</v>
      </c>
      <c r="M1590" s="2">
        <v>398000</v>
      </c>
      <c r="N1590" s="11">
        <f>VLOOKUP(P1590,'CODIGOS RENTISTICOS'!$A$2:E2630,2,FALSE)</f>
        <v>825000000</v>
      </c>
      <c r="O1590" s="11">
        <f>VLOOKUP(P1590,'CODIGOS RENTISTICOS'!$A$2:F4797,3,FALSE)</f>
        <v>150109</v>
      </c>
      <c r="P1590">
        <v>121245</v>
      </c>
      <c r="Q1590" s="2">
        <v>398000</v>
      </c>
    </row>
    <row r="1591" spans="1:17" hidden="1" x14ac:dyDescent="0.2">
      <c r="A1591">
        <v>50000249</v>
      </c>
      <c r="B1591">
        <v>664346</v>
      </c>
      <c r="C1591" t="s">
        <v>810</v>
      </c>
      <c r="D1591">
        <v>4745557</v>
      </c>
      <c r="E1591" t="s">
        <v>773</v>
      </c>
      <c r="F1591">
        <v>3240579</v>
      </c>
      <c r="H1591">
        <v>0</v>
      </c>
      <c r="I1591">
        <v>0</v>
      </c>
      <c r="J1591" s="2">
        <v>5000</v>
      </c>
      <c r="K1591" s="2">
        <v>0</v>
      </c>
      <c r="L1591" s="2">
        <v>0</v>
      </c>
      <c r="M1591" s="2">
        <v>5000</v>
      </c>
      <c r="N1591" s="11">
        <f>VLOOKUP(P1591,'CODIGOS RENTISTICOS'!$A$2:E2631,2,FALSE)</f>
        <v>825000000</v>
      </c>
      <c r="O1591" s="11">
        <f>VLOOKUP(P1591,'CODIGOS RENTISTICOS'!$A$2:F4798,3,FALSE)</f>
        <v>150109</v>
      </c>
      <c r="P1591">
        <v>121245</v>
      </c>
      <c r="Q1591" s="2">
        <v>5000</v>
      </c>
    </row>
    <row r="1592" spans="1:17" hidden="1" x14ac:dyDescent="0.2">
      <c r="A1592">
        <v>50000249</v>
      </c>
      <c r="B1592">
        <v>664347</v>
      </c>
      <c r="C1592" t="s">
        <v>810</v>
      </c>
      <c r="D1592">
        <v>8315888</v>
      </c>
      <c r="E1592" t="s">
        <v>773</v>
      </c>
      <c r="F1592">
        <v>3240579</v>
      </c>
      <c r="H1592">
        <v>0</v>
      </c>
      <c r="I1592">
        <v>0</v>
      </c>
      <c r="J1592" s="2">
        <v>5000</v>
      </c>
      <c r="K1592" s="2">
        <v>0</v>
      </c>
      <c r="L1592" s="2">
        <v>0</v>
      </c>
      <c r="M1592" s="2">
        <v>5000</v>
      </c>
      <c r="N1592" s="11">
        <f>VLOOKUP(P1592,'CODIGOS RENTISTICOS'!$A$2:E2632,2,FALSE)</f>
        <v>825000000</v>
      </c>
      <c r="O1592" s="11">
        <f>VLOOKUP(P1592,'CODIGOS RENTISTICOS'!$A$2:F4799,3,FALSE)</f>
        <v>150109</v>
      </c>
      <c r="P1592">
        <v>121245</v>
      </c>
      <c r="Q1592" s="2">
        <v>5000</v>
      </c>
    </row>
    <row r="1593" spans="1:17" hidden="1" x14ac:dyDescent="0.2">
      <c r="A1593">
        <v>50000249</v>
      </c>
      <c r="B1593">
        <v>664353</v>
      </c>
      <c r="C1593" t="s">
        <v>810</v>
      </c>
      <c r="D1593">
        <v>2305374</v>
      </c>
      <c r="E1593" t="s">
        <v>773</v>
      </c>
      <c r="F1593">
        <v>3240579</v>
      </c>
      <c r="H1593">
        <v>0</v>
      </c>
      <c r="I1593">
        <v>0</v>
      </c>
      <c r="J1593" s="2">
        <v>7000</v>
      </c>
      <c r="K1593" s="2">
        <v>0</v>
      </c>
      <c r="L1593" s="2">
        <v>0</v>
      </c>
      <c r="M1593" s="2">
        <v>7000</v>
      </c>
      <c r="N1593" s="11">
        <f>VLOOKUP(P1593,'CODIGOS RENTISTICOS'!$A$2:E2633,2,FALSE)</f>
        <v>825000000</v>
      </c>
      <c r="O1593" s="11">
        <f>VLOOKUP(P1593,'CODIGOS RENTISTICOS'!$A$2:F4800,3,FALSE)</f>
        <v>150109</v>
      </c>
      <c r="P1593">
        <v>121245</v>
      </c>
      <c r="Q1593" s="2">
        <v>7000</v>
      </c>
    </row>
    <row r="1594" spans="1:17" hidden="1" x14ac:dyDescent="0.2">
      <c r="A1594">
        <v>50000249</v>
      </c>
      <c r="B1594">
        <v>664354</v>
      </c>
      <c r="C1594" t="s">
        <v>810</v>
      </c>
      <c r="D1594">
        <v>5586386</v>
      </c>
      <c r="E1594" t="s">
        <v>773</v>
      </c>
      <c r="F1594">
        <v>3240579</v>
      </c>
      <c r="H1594">
        <v>0</v>
      </c>
      <c r="I1594">
        <v>0</v>
      </c>
      <c r="J1594" s="2">
        <v>5000</v>
      </c>
      <c r="K1594" s="2">
        <v>0</v>
      </c>
      <c r="L1594" s="2">
        <v>0</v>
      </c>
      <c r="M1594" s="2">
        <v>5000</v>
      </c>
      <c r="N1594" s="11">
        <f>VLOOKUP(P1594,'CODIGOS RENTISTICOS'!$A$2:E2634,2,FALSE)</f>
        <v>825000000</v>
      </c>
      <c r="O1594" s="11">
        <f>VLOOKUP(P1594,'CODIGOS RENTISTICOS'!$A$2:F4801,3,FALSE)</f>
        <v>150109</v>
      </c>
      <c r="P1594">
        <v>121245</v>
      </c>
      <c r="Q1594" s="2">
        <v>5000</v>
      </c>
    </row>
    <row r="1595" spans="1:17" hidden="1" x14ac:dyDescent="0.2">
      <c r="A1595">
        <v>50000249</v>
      </c>
      <c r="B1595">
        <v>664355</v>
      </c>
      <c r="C1595" t="s">
        <v>810</v>
      </c>
      <c r="D1595">
        <v>4504022</v>
      </c>
      <c r="E1595" t="s">
        <v>773</v>
      </c>
      <c r="F1595">
        <v>3240579</v>
      </c>
      <c r="H1595">
        <v>0</v>
      </c>
      <c r="I1595">
        <v>0</v>
      </c>
      <c r="J1595" s="2">
        <v>5000</v>
      </c>
      <c r="K1595" s="2">
        <v>0</v>
      </c>
      <c r="L1595" s="2">
        <v>0</v>
      </c>
      <c r="M1595" s="2">
        <v>5000</v>
      </c>
      <c r="N1595" s="11">
        <f>VLOOKUP(P1595,'CODIGOS RENTISTICOS'!$A$2:E2635,2,FALSE)</f>
        <v>825000000</v>
      </c>
      <c r="O1595" s="11">
        <f>VLOOKUP(P1595,'CODIGOS RENTISTICOS'!$A$2:F4802,3,FALSE)</f>
        <v>150109</v>
      </c>
      <c r="P1595">
        <v>121245</v>
      </c>
      <c r="Q1595" s="2">
        <v>5000</v>
      </c>
    </row>
    <row r="1596" spans="1:17" hidden="1" x14ac:dyDescent="0.2">
      <c r="A1596">
        <v>50000249</v>
      </c>
      <c r="B1596">
        <v>664356</v>
      </c>
      <c r="C1596" t="s">
        <v>810</v>
      </c>
      <c r="D1596">
        <v>1220917</v>
      </c>
      <c r="E1596" t="s">
        <v>773</v>
      </c>
      <c r="F1596">
        <v>3240579</v>
      </c>
      <c r="H1596">
        <v>0</v>
      </c>
      <c r="I1596">
        <v>0</v>
      </c>
      <c r="J1596" s="2">
        <v>7000</v>
      </c>
      <c r="K1596" s="2">
        <v>0</v>
      </c>
      <c r="L1596" s="2">
        <v>0</v>
      </c>
      <c r="M1596" s="2">
        <v>7000</v>
      </c>
      <c r="N1596" s="11">
        <f>VLOOKUP(P1596,'CODIGOS RENTISTICOS'!$A$2:E2636,2,FALSE)</f>
        <v>825000000</v>
      </c>
      <c r="O1596" s="11">
        <f>VLOOKUP(P1596,'CODIGOS RENTISTICOS'!$A$2:F4803,3,FALSE)</f>
        <v>150109</v>
      </c>
      <c r="P1596">
        <v>121245</v>
      </c>
      <c r="Q1596" s="2">
        <v>7000</v>
      </c>
    </row>
    <row r="1597" spans="1:17" hidden="1" x14ac:dyDescent="0.2">
      <c r="A1597">
        <v>50000249</v>
      </c>
      <c r="B1597">
        <v>664358</v>
      </c>
      <c r="C1597" t="s">
        <v>810</v>
      </c>
      <c r="D1597">
        <v>10239774</v>
      </c>
      <c r="E1597" t="s">
        <v>773</v>
      </c>
      <c r="F1597">
        <v>3240579</v>
      </c>
      <c r="H1597">
        <v>0</v>
      </c>
      <c r="I1597">
        <v>0</v>
      </c>
      <c r="J1597" s="2">
        <v>5000</v>
      </c>
      <c r="K1597" s="2">
        <v>0</v>
      </c>
      <c r="L1597" s="2">
        <v>0</v>
      </c>
      <c r="M1597" s="2">
        <v>5000</v>
      </c>
      <c r="N1597" s="11">
        <f>VLOOKUP(P1597,'CODIGOS RENTISTICOS'!$A$2:E2637,2,FALSE)</f>
        <v>825000000</v>
      </c>
      <c r="O1597" s="11">
        <f>VLOOKUP(P1597,'CODIGOS RENTISTICOS'!$A$2:F4804,3,FALSE)</f>
        <v>150109</v>
      </c>
      <c r="P1597">
        <v>121245</v>
      </c>
      <c r="Q1597" s="2">
        <v>5000</v>
      </c>
    </row>
    <row r="1598" spans="1:17" hidden="1" x14ac:dyDescent="0.2">
      <c r="A1598">
        <v>50000249</v>
      </c>
      <c r="B1598">
        <v>664359</v>
      </c>
      <c r="C1598" t="s">
        <v>810</v>
      </c>
      <c r="D1598">
        <v>4550777</v>
      </c>
      <c r="E1598" t="s">
        <v>773</v>
      </c>
      <c r="F1598">
        <v>3240579</v>
      </c>
      <c r="H1598">
        <v>0</v>
      </c>
      <c r="I1598">
        <v>0</v>
      </c>
      <c r="J1598" s="2">
        <v>5000</v>
      </c>
      <c r="K1598" s="2">
        <v>0</v>
      </c>
      <c r="L1598" s="2">
        <v>0</v>
      </c>
      <c r="M1598" s="2">
        <v>5000</v>
      </c>
      <c r="N1598" s="11">
        <f>VLOOKUP(P1598,'CODIGOS RENTISTICOS'!$A$2:E2638,2,FALSE)</f>
        <v>825000000</v>
      </c>
      <c r="O1598" s="11">
        <f>VLOOKUP(P1598,'CODIGOS RENTISTICOS'!$A$2:F4805,3,FALSE)</f>
        <v>150109</v>
      </c>
      <c r="P1598">
        <v>121245</v>
      </c>
      <c r="Q1598" s="2">
        <v>5000</v>
      </c>
    </row>
    <row r="1599" spans="1:17" hidden="1" x14ac:dyDescent="0.2">
      <c r="A1599">
        <v>50000249</v>
      </c>
      <c r="B1599">
        <v>664360</v>
      </c>
      <c r="C1599" t="s">
        <v>810</v>
      </c>
      <c r="D1599">
        <v>4391726</v>
      </c>
      <c r="E1599" t="s">
        <v>773</v>
      </c>
      <c r="F1599">
        <v>3240579</v>
      </c>
      <c r="H1599">
        <v>0</v>
      </c>
      <c r="I1599">
        <v>0</v>
      </c>
      <c r="J1599" s="2">
        <v>5000</v>
      </c>
      <c r="K1599" s="2">
        <v>0</v>
      </c>
      <c r="L1599" s="2">
        <v>0</v>
      </c>
      <c r="M1599" s="2">
        <v>5000</v>
      </c>
      <c r="N1599" s="11">
        <f>VLOOKUP(P1599,'CODIGOS RENTISTICOS'!$A$2:E2639,2,FALSE)</f>
        <v>825000000</v>
      </c>
      <c r="O1599" s="11">
        <f>VLOOKUP(P1599,'CODIGOS RENTISTICOS'!$A$2:F4806,3,FALSE)</f>
        <v>150109</v>
      </c>
      <c r="P1599">
        <v>121245</v>
      </c>
      <c r="Q1599" s="2">
        <v>5000</v>
      </c>
    </row>
    <row r="1600" spans="1:17" hidden="1" x14ac:dyDescent="0.2">
      <c r="A1600">
        <v>50000249</v>
      </c>
      <c r="B1600">
        <v>664361</v>
      </c>
      <c r="C1600" t="s">
        <v>810</v>
      </c>
      <c r="D1600">
        <v>3075453</v>
      </c>
      <c r="E1600" t="s">
        <v>773</v>
      </c>
      <c r="F1600">
        <v>3240579</v>
      </c>
      <c r="H1600">
        <v>0</v>
      </c>
      <c r="I1600">
        <v>0</v>
      </c>
      <c r="J1600" s="2">
        <v>5000</v>
      </c>
      <c r="K1600" s="2">
        <v>0</v>
      </c>
      <c r="L1600" s="2">
        <v>0</v>
      </c>
      <c r="M1600" s="2">
        <v>5000</v>
      </c>
      <c r="N1600" s="11">
        <f>VLOOKUP(P1600,'CODIGOS RENTISTICOS'!$A$2:E2640,2,FALSE)</f>
        <v>825000000</v>
      </c>
      <c r="O1600" s="11">
        <f>VLOOKUP(P1600,'CODIGOS RENTISTICOS'!$A$2:F4807,3,FALSE)</f>
        <v>150109</v>
      </c>
      <c r="P1600">
        <v>121245</v>
      </c>
      <c r="Q1600" s="2">
        <v>5000</v>
      </c>
    </row>
    <row r="1601" spans="1:17" hidden="1" x14ac:dyDescent="0.2">
      <c r="A1601">
        <v>50000249</v>
      </c>
      <c r="B1601">
        <v>664362</v>
      </c>
      <c r="C1601" t="s">
        <v>810</v>
      </c>
      <c r="D1601">
        <v>19072538</v>
      </c>
      <c r="E1601" t="s">
        <v>773</v>
      </c>
      <c r="F1601">
        <v>3240579</v>
      </c>
      <c r="H1601">
        <v>0</v>
      </c>
      <c r="I1601">
        <v>0</v>
      </c>
      <c r="J1601" s="2">
        <v>5000</v>
      </c>
      <c r="K1601" s="2">
        <v>0</v>
      </c>
      <c r="L1601" s="2">
        <v>0</v>
      </c>
      <c r="M1601" s="2">
        <v>5000</v>
      </c>
      <c r="N1601" s="11">
        <f>VLOOKUP(P1601,'CODIGOS RENTISTICOS'!$A$2:E2641,2,FALSE)</f>
        <v>825000000</v>
      </c>
      <c r="O1601" s="11">
        <f>VLOOKUP(P1601,'CODIGOS RENTISTICOS'!$A$2:F4808,3,FALSE)</f>
        <v>150109</v>
      </c>
      <c r="P1601">
        <v>121245</v>
      </c>
      <c r="Q1601" s="2">
        <v>5000</v>
      </c>
    </row>
    <row r="1602" spans="1:17" hidden="1" x14ac:dyDescent="0.2">
      <c r="A1602">
        <v>50000249</v>
      </c>
      <c r="B1602">
        <v>664363</v>
      </c>
      <c r="C1602" t="s">
        <v>810</v>
      </c>
      <c r="D1602">
        <v>4506609</v>
      </c>
      <c r="E1602" t="s">
        <v>773</v>
      </c>
      <c r="F1602">
        <v>3240579</v>
      </c>
      <c r="H1602">
        <v>0</v>
      </c>
      <c r="I1602">
        <v>0</v>
      </c>
      <c r="J1602" s="2">
        <v>5000</v>
      </c>
      <c r="K1602" s="2">
        <v>0</v>
      </c>
      <c r="L1602" s="2">
        <v>0</v>
      </c>
      <c r="M1602" s="2">
        <v>5000</v>
      </c>
      <c r="N1602" s="11">
        <f>VLOOKUP(P1602,'CODIGOS RENTISTICOS'!$A$2:E2642,2,FALSE)</f>
        <v>825000000</v>
      </c>
      <c r="O1602" s="11">
        <f>VLOOKUP(P1602,'CODIGOS RENTISTICOS'!$A$2:F4809,3,FALSE)</f>
        <v>150109</v>
      </c>
      <c r="P1602">
        <v>121245</v>
      </c>
      <c r="Q1602" s="2">
        <v>5000</v>
      </c>
    </row>
    <row r="1603" spans="1:17" hidden="1" x14ac:dyDescent="0.2">
      <c r="A1603">
        <v>50000249</v>
      </c>
      <c r="B1603">
        <v>664364</v>
      </c>
      <c r="C1603" t="s">
        <v>810</v>
      </c>
      <c r="D1603">
        <v>14235206</v>
      </c>
      <c r="E1603" t="s">
        <v>773</v>
      </c>
      <c r="F1603">
        <v>3240579</v>
      </c>
      <c r="H1603">
        <v>0</v>
      </c>
      <c r="I1603">
        <v>0</v>
      </c>
      <c r="J1603" s="2">
        <v>5000</v>
      </c>
      <c r="K1603" s="2">
        <v>0</v>
      </c>
      <c r="L1603" s="2">
        <v>0</v>
      </c>
      <c r="M1603" s="2">
        <v>5000</v>
      </c>
      <c r="N1603" s="11">
        <f>VLOOKUP(P1603,'CODIGOS RENTISTICOS'!$A$2:E2643,2,FALSE)</f>
        <v>825000000</v>
      </c>
      <c r="O1603" s="11">
        <f>VLOOKUP(P1603,'CODIGOS RENTISTICOS'!$A$2:F4810,3,FALSE)</f>
        <v>150109</v>
      </c>
      <c r="P1603">
        <v>121245</v>
      </c>
      <c r="Q1603" s="2">
        <v>5000</v>
      </c>
    </row>
    <row r="1604" spans="1:17" hidden="1" x14ac:dyDescent="0.2">
      <c r="A1604">
        <v>50000249</v>
      </c>
      <c r="B1604">
        <v>664365</v>
      </c>
      <c r="C1604" t="s">
        <v>810</v>
      </c>
      <c r="D1604">
        <v>10069332</v>
      </c>
      <c r="E1604" t="s">
        <v>773</v>
      </c>
      <c r="F1604">
        <v>3240579</v>
      </c>
      <c r="H1604">
        <v>0</v>
      </c>
      <c r="I1604">
        <v>0</v>
      </c>
      <c r="J1604" s="2">
        <v>5000</v>
      </c>
      <c r="K1604" s="2">
        <v>0</v>
      </c>
      <c r="L1604" s="2">
        <v>0</v>
      </c>
      <c r="M1604" s="2">
        <v>5000</v>
      </c>
      <c r="N1604" s="11">
        <f>VLOOKUP(P1604,'CODIGOS RENTISTICOS'!$A$2:E2644,2,FALSE)</f>
        <v>825000000</v>
      </c>
      <c r="O1604" s="11">
        <f>VLOOKUP(P1604,'CODIGOS RENTISTICOS'!$A$2:F4811,3,FALSE)</f>
        <v>150109</v>
      </c>
      <c r="P1604">
        <v>121245</v>
      </c>
      <c r="Q1604" s="2">
        <v>5000</v>
      </c>
    </row>
    <row r="1605" spans="1:17" hidden="1" x14ac:dyDescent="0.2">
      <c r="A1605">
        <v>50000249</v>
      </c>
      <c r="B1605">
        <v>664366</v>
      </c>
      <c r="C1605" t="s">
        <v>810</v>
      </c>
      <c r="D1605">
        <v>4128553</v>
      </c>
      <c r="E1605" t="s">
        <v>773</v>
      </c>
      <c r="F1605">
        <v>3240579</v>
      </c>
      <c r="H1605">
        <v>0</v>
      </c>
      <c r="I1605">
        <v>0</v>
      </c>
      <c r="J1605" s="2">
        <v>5000</v>
      </c>
      <c r="K1605" s="2">
        <v>0</v>
      </c>
      <c r="L1605" s="2">
        <v>0</v>
      </c>
      <c r="M1605" s="2">
        <v>5000</v>
      </c>
      <c r="N1605" s="11">
        <f>VLOOKUP(P1605,'CODIGOS RENTISTICOS'!$A$2:E2645,2,FALSE)</f>
        <v>825000000</v>
      </c>
      <c r="O1605" s="11">
        <f>VLOOKUP(P1605,'CODIGOS RENTISTICOS'!$A$2:F4812,3,FALSE)</f>
        <v>150109</v>
      </c>
      <c r="P1605">
        <v>121245</v>
      </c>
      <c r="Q1605" s="2">
        <v>5000</v>
      </c>
    </row>
    <row r="1606" spans="1:17" hidden="1" x14ac:dyDescent="0.2">
      <c r="A1606">
        <v>50000249</v>
      </c>
      <c r="B1606">
        <v>664368</v>
      </c>
      <c r="C1606" t="s">
        <v>810</v>
      </c>
      <c r="D1606">
        <v>5966374</v>
      </c>
      <c r="E1606" t="s">
        <v>773</v>
      </c>
      <c r="F1606">
        <v>3240579</v>
      </c>
      <c r="H1606">
        <v>0</v>
      </c>
      <c r="I1606">
        <v>0</v>
      </c>
      <c r="J1606" s="2">
        <v>7000</v>
      </c>
      <c r="K1606" s="2">
        <v>0</v>
      </c>
      <c r="L1606" s="2">
        <v>0</v>
      </c>
      <c r="M1606" s="2">
        <v>7000</v>
      </c>
      <c r="N1606" s="11">
        <f>VLOOKUP(P1606,'CODIGOS RENTISTICOS'!$A$2:E2646,2,FALSE)</f>
        <v>825000000</v>
      </c>
      <c r="O1606" s="11">
        <f>VLOOKUP(P1606,'CODIGOS RENTISTICOS'!$A$2:F4813,3,FALSE)</f>
        <v>150109</v>
      </c>
      <c r="P1606">
        <v>121245</v>
      </c>
      <c r="Q1606" s="2">
        <v>7000</v>
      </c>
    </row>
    <row r="1607" spans="1:17" hidden="1" x14ac:dyDescent="0.2">
      <c r="A1607">
        <v>50000249</v>
      </c>
      <c r="B1607">
        <v>664369</v>
      </c>
      <c r="C1607" t="s">
        <v>810</v>
      </c>
      <c r="D1607">
        <v>18123670</v>
      </c>
      <c r="E1607" t="s">
        <v>773</v>
      </c>
      <c r="F1607">
        <v>3240579</v>
      </c>
      <c r="H1607">
        <v>0</v>
      </c>
      <c r="I1607">
        <v>0</v>
      </c>
      <c r="J1607" s="2">
        <v>7000</v>
      </c>
      <c r="K1607" s="2">
        <v>0</v>
      </c>
      <c r="L1607" s="2">
        <v>0</v>
      </c>
      <c r="M1607" s="2">
        <v>7000</v>
      </c>
      <c r="N1607" s="11">
        <f>VLOOKUP(P1607,'CODIGOS RENTISTICOS'!$A$2:E2647,2,FALSE)</f>
        <v>825000000</v>
      </c>
      <c r="O1607" s="11">
        <f>VLOOKUP(P1607,'CODIGOS RENTISTICOS'!$A$2:F4814,3,FALSE)</f>
        <v>150109</v>
      </c>
      <c r="P1607">
        <v>121245</v>
      </c>
      <c r="Q1607" s="2">
        <v>7000</v>
      </c>
    </row>
    <row r="1608" spans="1:17" hidden="1" x14ac:dyDescent="0.2">
      <c r="A1608">
        <v>50000249</v>
      </c>
      <c r="B1608">
        <v>664370</v>
      </c>
      <c r="C1608" t="s">
        <v>810</v>
      </c>
      <c r="D1608">
        <v>70102447</v>
      </c>
      <c r="E1608" t="s">
        <v>773</v>
      </c>
      <c r="F1608">
        <v>3240579</v>
      </c>
      <c r="H1608">
        <v>0</v>
      </c>
      <c r="I1608">
        <v>0</v>
      </c>
      <c r="J1608" s="2">
        <v>5000</v>
      </c>
      <c r="K1608" s="2">
        <v>0</v>
      </c>
      <c r="L1608" s="2">
        <v>0</v>
      </c>
      <c r="M1608" s="2">
        <v>5000</v>
      </c>
      <c r="N1608" s="11">
        <f>VLOOKUP(P1608,'CODIGOS RENTISTICOS'!$A$2:E2648,2,FALSE)</f>
        <v>825000000</v>
      </c>
      <c r="O1608" s="11">
        <f>VLOOKUP(P1608,'CODIGOS RENTISTICOS'!$A$2:F4815,3,FALSE)</f>
        <v>150109</v>
      </c>
      <c r="P1608">
        <v>121245</v>
      </c>
      <c r="Q1608" s="2">
        <v>5000</v>
      </c>
    </row>
    <row r="1609" spans="1:17" hidden="1" x14ac:dyDescent="0.2">
      <c r="A1609">
        <v>50000249</v>
      </c>
      <c r="B1609">
        <v>664371</v>
      </c>
      <c r="C1609" t="s">
        <v>810</v>
      </c>
      <c r="D1609">
        <v>1645943</v>
      </c>
      <c r="E1609" t="s">
        <v>773</v>
      </c>
      <c r="F1609">
        <v>3240579</v>
      </c>
      <c r="H1609">
        <v>0</v>
      </c>
      <c r="I1609">
        <v>0</v>
      </c>
      <c r="J1609" s="2">
        <v>5000</v>
      </c>
      <c r="K1609" s="2">
        <v>0</v>
      </c>
      <c r="L1609" s="2">
        <v>0</v>
      </c>
      <c r="M1609" s="2">
        <v>5000</v>
      </c>
      <c r="N1609" s="11">
        <f>VLOOKUP(P1609,'CODIGOS RENTISTICOS'!$A$2:E2649,2,FALSE)</f>
        <v>825000000</v>
      </c>
      <c r="O1609" s="11">
        <f>VLOOKUP(P1609,'CODIGOS RENTISTICOS'!$A$2:F4816,3,FALSE)</f>
        <v>150109</v>
      </c>
      <c r="P1609">
        <v>121245</v>
      </c>
      <c r="Q1609" s="2">
        <v>5000</v>
      </c>
    </row>
    <row r="1610" spans="1:17" hidden="1" x14ac:dyDescent="0.2">
      <c r="A1610">
        <v>50000249</v>
      </c>
      <c r="B1610">
        <v>664372</v>
      </c>
      <c r="C1610" t="s">
        <v>810</v>
      </c>
      <c r="D1610">
        <v>10240943</v>
      </c>
      <c r="E1610" t="s">
        <v>773</v>
      </c>
      <c r="F1610">
        <v>3240579</v>
      </c>
      <c r="H1610">
        <v>0</v>
      </c>
      <c r="I1610">
        <v>0</v>
      </c>
      <c r="J1610" s="2">
        <v>5000</v>
      </c>
      <c r="K1610" s="2">
        <v>0</v>
      </c>
      <c r="L1610" s="2">
        <v>0</v>
      </c>
      <c r="M1610" s="2">
        <v>5000</v>
      </c>
      <c r="N1610" s="11">
        <f>VLOOKUP(P1610,'CODIGOS RENTISTICOS'!$A$2:E2650,2,FALSE)</f>
        <v>825000000</v>
      </c>
      <c r="O1610" s="11">
        <f>VLOOKUP(P1610,'CODIGOS RENTISTICOS'!$A$2:F4817,3,FALSE)</f>
        <v>150109</v>
      </c>
      <c r="P1610">
        <v>121245</v>
      </c>
      <c r="Q1610" s="2">
        <v>5000</v>
      </c>
    </row>
    <row r="1611" spans="1:17" hidden="1" x14ac:dyDescent="0.2">
      <c r="A1611">
        <v>50000249</v>
      </c>
      <c r="B1611">
        <v>664399</v>
      </c>
      <c r="C1611" t="s">
        <v>810</v>
      </c>
      <c r="D1611">
        <v>16670410</v>
      </c>
      <c r="E1611" t="s">
        <v>773</v>
      </c>
      <c r="F1611">
        <v>3336727</v>
      </c>
      <c r="H1611">
        <v>0</v>
      </c>
      <c r="I1611">
        <v>0</v>
      </c>
      <c r="J1611" s="2">
        <v>55350</v>
      </c>
      <c r="K1611" s="2">
        <v>0</v>
      </c>
      <c r="L1611" s="2">
        <v>0</v>
      </c>
      <c r="M1611" s="2">
        <v>55350</v>
      </c>
      <c r="N1611" s="11">
        <f>VLOOKUP(P1611,'CODIGOS RENTISTICOS'!$A$2:E2651,2,FALSE)</f>
        <v>96300000</v>
      </c>
      <c r="O1611" s="11">
        <f>VLOOKUP(P1611,'CODIGOS RENTISTICOS'!$A$2:F4818,3,FALSE)</f>
        <v>360101</v>
      </c>
      <c r="P1611">
        <v>121270</v>
      </c>
      <c r="Q1611" s="2">
        <v>55350</v>
      </c>
    </row>
    <row r="1612" spans="1:17" hidden="1" x14ac:dyDescent="0.2">
      <c r="A1612">
        <v>50000249</v>
      </c>
      <c r="B1612">
        <v>664537</v>
      </c>
      <c r="C1612" t="s">
        <v>810</v>
      </c>
      <c r="D1612">
        <v>10074751</v>
      </c>
      <c r="E1612" t="s">
        <v>773</v>
      </c>
      <c r="F1612">
        <v>3240579</v>
      </c>
      <c r="H1612">
        <v>0</v>
      </c>
      <c r="I1612">
        <v>0</v>
      </c>
      <c r="J1612" s="2">
        <v>5000</v>
      </c>
      <c r="K1612" s="2">
        <v>0</v>
      </c>
      <c r="L1612" s="2">
        <v>0</v>
      </c>
      <c r="M1612" s="2">
        <v>5000</v>
      </c>
      <c r="N1612" s="11">
        <f>VLOOKUP(P1612,'CODIGOS RENTISTICOS'!$A$2:E2652,2,FALSE)</f>
        <v>825000000</v>
      </c>
      <c r="O1612" s="11">
        <f>VLOOKUP(P1612,'CODIGOS RENTISTICOS'!$A$2:F4819,3,FALSE)</f>
        <v>150109</v>
      </c>
      <c r="P1612">
        <v>121245</v>
      </c>
      <c r="Q1612" s="2">
        <v>5000</v>
      </c>
    </row>
    <row r="1613" spans="1:17" hidden="1" x14ac:dyDescent="0.2">
      <c r="A1613">
        <v>50000249</v>
      </c>
      <c r="B1613">
        <v>664538</v>
      </c>
      <c r="C1613" t="s">
        <v>810</v>
      </c>
      <c r="D1613">
        <v>17848844</v>
      </c>
      <c r="E1613" t="s">
        <v>773</v>
      </c>
      <c r="F1613">
        <v>3240579</v>
      </c>
      <c r="H1613">
        <v>0</v>
      </c>
      <c r="I1613">
        <v>0</v>
      </c>
      <c r="J1613" s="2">
        <v>5000</v>
      </c>
      <c r="K1613" s="2">
        <v>0</v>
      </c>
      <c r="L1613" s="2">
        <v>0</v>
      </c>
      <c r="M1613" s="2">
        <v>5000</v>
      </c>
      <c r="N1613" s="11">
        <f>VLOOKUP(P1613,'CODIGOS RENTISTICOS'!$A$2:E2653,2,FALSE)</f>
        <v>825000000</v>
      </c>
      <c r="O1613" s="11">
        <f>VLOOKUP(P1613,'CODIGOS RENTISTICOS'!$A$2:F4820,3,FALSE)</f>
        <v>150109</v>
      </c>
      <c r="P1613">
        <v>121245</v>
      </c>
      <c r="Q1613" s="2">
        <v>5000</v>
      </c>
    </row>
    <row r="1614" spans="1:17" hidden="1" x14ac:dyDescent="0.2">
      <c r="A1614">
        <v>50000249</v>
      </c>
      <c r="B1614">
        <v>664539</v>
      </c>
      <c r="C1614" t="s">
        <v>810</v>
      </c>
      <c r="D1614">
        <v>10087926</v>
      </c>
      <c r="E1614" t="s">
        <v>773</v>
      </c>
      <c r="F1614">
        <v>3240579</v>
      </c>
      <c r="H1614">
        <v>0</v>
      </c>
      <c r="I1614">
        <v>0</v>
      </c>
      <c r="J1614" s="2">
        <v>5000</v>
      </c>
      <c r="K1614" s="2">
        <v>0</v>
      </c>
      <c r="L1614" s="2">
        <v>0</v>
      </c>
      <c r="M1614" s="2">
        <v>5000</v>
      </c>
      <c r="N1614" s="11">
        <f>VLOOKUP(P1614,'CODIGOS RENTISTICOS'!$A$2:E2654,2,FALSE)</f>
        <v>825000000</v>
      </c>
      <c r="O1614" s="11">
        <f>VLOOKUP(P1614,'CODIGOS RENTISTICOS'!$A$2:F4821,3,FALSE)</f>
        <v>150109</v>
      </c>
      <c r="P1614">
        <v>121245</v>
      </c>
      <c r="Q1614" s="2">
        <v>5000</v>
      </c>
    </row>
    <row r="1615" spans="1:17" hidden="1" x14ac:dyDescent="0.2">
      <c r="A1615">
        <v>50000249</v>
      </c>
      <c r="B1615">
        <v>664556</v>
      </c>
      <c r="C1615" t="s">
        <v>810</v>
      </c>
      <c r="D1615">
        <v>1609793</v>
      </c>
      <c r="E1615" t="s">
        <v>773</v>
      </c>
      <c r="F1615">
        <v>3240579</v>
      </c>
      <c r="H1615">
        <v>0</v>
      </c>
      <c r="I1615">
        <v>0</v>
      </c>
      <c r="J1615" s="2">
        <v>5000</v>
      </c>
      <c r="K1615" s="2">
        <v>0</v>
      </c>
      <c r="L1615" s="2">
        <v>0</v>
      </c>
      <c r="M1615" s="2">
        <v>5000</v>
      </c>
      <c r="N1615" s="11">
        <f>VLOOKUP(P1615,'CODIGOS RENTISTICOS'!$A$2:E2655,2,FALSE)</f>
        <v>825000000</v>
      </c>
      <c r="O1615" s="11">
        <f>VLOOKUP(P1615,'CODIGOS RENTISTICOS'!$A$2:F4822,3,FALSE)</f>
        <v>150109</v>
      </c>
      <c r="P1615">
        <v>121245</v>
      </c>
      <c r="Q1615" s="2">
        <v>5000</v>
      </c>
    </row>
    <row r="1616" spans="1:17" hidden="1" x14ac:dyDescent="0.2">
      <c r="A1616">
        <v>50000249</v>
      </c>
      <c r="B1616">
        <v>664593</v>
      </c>
      <c r="C1616" t="s">
        <v>810</v>
      </c>
      <c r="D1616">
        <v>1291745</v>
      </c>
      <c r="E1616" t="s">
        <v>773</v>
      </c>
      <c r="F1616">
        <v>3240579</v>
      </c>
      <c r="H1616">
        <v>0</v>
      </c>
      <c r="I1616">
        <v>0</v>
      </c>
      <c r="J1616" s="2">
        <v>5000</v>
      </c>
      <c r="K1616" s="2">
        <v>0</v>
      </c>
      <c r="L1616" s="2">
        <v>0</v>
      </c>
      <c r="M1616" s="2">
        <v>5000</v>
      </c>
      <c r="N1616" s="11">
        <f>VLOOKUP(P1616,'CODIGOS RENTISTICOS'!$A$2:E2656,2,FALSE)</f>
        <v>825000000</v>
      </c>
      <c r="O1616" s="11">
        <f>VLOOKUP(P1616,'CODIGOS RENTISTICOS'!$A$2:F4823,3,FALSE)</f>
        <v>150109</v>
      </c>
      <c r="P1616">
        <v>121245</v>
      </c>
      <c r="Q1616" s="2">
        <v>5000</v>
      </c>
    </row>
    <row r="1617" spans="1:17" hidden="1" x14ac:dyDescent="0.2">
      <c r="A1617">
        <v>50000249</v>
      </c>
      <c r="B1617">
        <v>664594</v>
      </c>
      <c r="C1617" t="s">
        <v>810</v>
      </c>
      <c r="D1617">
        <v>4407337</v>
      </c>
      <c r="E1617" t="s">
        <v>773</v>
      </c>
      <c r="F1617">
        <v>3240579</v>
      </c>
      <c r="H1617">
        <v>0</v>
      </c>
      <c r="I1617">
        <v>0</v>
      </c>
      <c r="J1617" s="2">
        <v>7000</v>
      </c>
      <c r="K1617" s="2">
        <v>0</v>
      </c>
      <c r="L1617" s="2">
        <v>0</v>
      </c>
      <c r="M1617" s="2">
        <v>7000</v>
      </c>
      <c r="N1617" s="11">
        <f>VLOOKUP(P1617,'CODIGOS RENTISTICOS'!$A$2:E2657,2,FALSE)</f>
        <v>825000000</v>
      </c>
      <c r="O1617" s="11">
        <f>VLOOKUP(P1617,'CODIGOS RENTISTICOS'!$A$2:F4824,3,FALSE)</f>
        <v>150109</v>
      </c>
      <c r="P1617">
        <v>121245</v>
      </c>
      <c r="Q1617" s="2">
        <v>7000</v>
      </c>
    </row>
    <row r="1618" spans="1:17" hidden="1" x14ac:dyDescent="0.2">
      <c r="A1618">
        <v>50000249</v>
      </c>
      <c r="B1618">
        <v>664595</v>
      </c>
      <c r="C1618" t="s">
        <v>810</v>
      </c>
      <c r="D1618">
        <v>17191026</v>
      </c>
      <c r="E1618" t="s">
        <v>773</v>
      </c>
      <c r="F1618">
        <v>3240579</v>
      </c>
      <c r="H1618">
        <v>0</v>
      </c>
      <c r="I1618">
        <v>0</v>
      </c>
      <c r="J1618" s="2">
        <v>7000</v>
      </c>
      <c r="K1618" s="2">
        <v>0</v>
      </c>
      <c r="L1618" s="2">
        <v>0</v>
      </c>
      <c r="M1618" s="2">
        <v>7000</v>
      </c>
      <c r="N1618" s="11">
        <f>VLOOKUP(P1618,'CODIGOS RENTISTICOS'!$A$2:E2658,2,FALSE)</f>
        <v>825000000</v>
      </c>
      <c r="O1618" s="11">
        <f>VLOOKUP(P1618,'CODIGOS RENTISTICOS'!$A$2:F4825,3,FALSE)</f>
        <v>150109</v>
      </c>
      <c r="P1618">
        <v>121245</v>
      </c>
      <c r="Q1618" s="2">
        <v>7000</v>
      </c>
    </row>
    <row r="1619" spans="1:17" hidden="1" x14ac:dyDescent="0.2">
      <c r="A1619">
        <v>50000249</v>
      </c>
      <c r="B1619">
        <v>664596</v>
      </c>
      <c r="C1619" t="s">
        <v>810</v>
      </c>
      <c r="D1619">
        <v>4391683</v>
      </c>
      <c r="E1619" t="s">
        <v>773</v>
      </c>
      <c r="F1619">
        <v>3240579</v>
      </c>
      <c r="H1619">
        <v>0</v>
      </c>
      <c r="I1619">
        <v>0</v>
      </c>
      <c r="J1619" s="2">
        <v>5000</v>
      </c>
      <c r="K1619" s="2">
        <v>0</v>
      </c>
      <c r="L1619" s="2">
        <v>0</v>
      </c>
      <c r="M1619" s="2">
        <v>5000</v>
      </c>
      <c r="N1619" s="11">
        <f>VLOOKUP(P1619,'CODIGOS RENTISTICOS'!$A$2:E2659,2,FALSE)</f>
        <v>825000000</v>
      </c>
      <c r="O1619" s="11">
        <f>VLOOKUP(P1619,'CODIGOS RENTISTICOS'!$A$2:F4826,3,FALSE)</f>
        <v>150109</v>
      </c>
      <c r="P1619">
        <v>121245</v>
      </c>
      <c r="Q1619" s="2">
        <v>5000</v>
      </c>
    </row>
    <row r="1620" spans="1:17" hidden="1" x14ac:dyDescent="0.2">
      <c r="A1620">
        <v>50000249</v>
      </c>
      <c r="B1620">
        <v>664597</v>
      </c>
      <c r="C1620" t="s">
        <v>810</v>
      </c>
      <c r="D1620">
        <v>10070957</v>
      </c>
      <c r="E1620" t="s">
        <v>773</v>
      </c>
      <c r="F1620">
        <v>3240579</v>
      </c>
      <c r="H1620">
        <v>0</v>
      </c>
      <c r="I1620">
        <v>0</v>
      </c>
      <c r="J1620" s="2">
        <v>5000</v>
      </c>
      <c r="K1620" s="2">
        <v>0</v>
      </c>
      <c r="L1620" s="2">
        <v>0</v>
      </c>
      <c r="M1620" s="2">
        <v>5000</v>
      </c>
      <c r="N1620" s="11">
        <f>VLOOKUP(P1620,'CODIGOS RENTISTICOS'!$A$2:E2660,2,FALSE)</f>
        <v>825000000</v>
      </c>
      <c r="O1620" s="11">
        <f>VLOOKUP(P1620,'CODIGOS RENTISTICOS'!$A$2:F4827,3,FALSE)</f>
        <v>150109</v>
      </c>
      <c r="P1620">
        <v>121245</v>
      </c>
      <c r="Q1620" s="2">
        <v>5000</v>
      </c>
    </row>
    <row r="1621" spans="1:17" hidden="1" x14ac:dyDescent="0.2">
      <c r="A1621">
        <v>50000249</v>
      </c>
      <c r="B1621">
        <v>664598</v>
      </c>
      <c r="C1621" t="s">
        <v>810</v>
      </c>
      <c r="D1621">
        <v>3043042</v>
      </c>
      <c r="E1621" t="s">
        <v>773</v>
      </c>
      <c r="F1621">
        <v>340579</v>
      </c>
      <c r="H1621">
        <v>0</v>
      </c>
      <c r="I1621">
        <v>0</v>
      </c>
      <c r="J1621" s="2">
        <v>5000</v>
      </c>
      <c r="K1621" s="2">
        <v>0</v>
      </c>
      <c r="L1621" s="2">
        <v>0</v>
      </c>
      <c r="M1621" s="2">
        <v>5000</v>
      </c>
      <c r="N1621" s="11">
        <f>VLOOKUP(P1621,'CODIGOS RENTISTICOS'!$A$2:E2661,2,FALSE)</f>
        <v>825000000</v>
      </c>
      <c r="O1621" s="11">
        <f>VLOOKUP(P1621,'CODIGOS RENTISTICOS'!$A$2:F4828,3,FALSE)</f>
        <v>150109</v>
      </c>
      <c r="P1621">
        <v>121245</v>
      </c>
      <c r="Q1621" s="2">
        <v>5000</v>
      </c>
    </row>
    <row r="1622" spans="1:17" hidden="1" x14ac:dyDescent="0.2">
      <c r="A1622">
        <v>50000249</v>
      </c>
      <c r="B1622">
        <v>664599</v>
      </c>
      <c r="C1622" t="s">
        <v>810</v>
      </c>
      <c r="D1622">
        <v>14935496</v>
      </c>
      <c r="E1622" t="s">
        <v>773</v>
      </c>
      <c r="F1622">
        <v>3240579</v>
      </c>
      <c r="H1622">
        <v>0</v>
      </c>
      <c r="I1622">
        <v>0</v>
      </c>
      <c r="J1622" s="2">
        <v>7000</v>
      </c>
      <c r="K1622" s="2">
        <v>0</v>
      </c>
      <c r="L1622" s="2">
        <v>0</v>
      </c>
      <c r="M1622" s="2">
        <v>7000</v>
      </c>
      <c r="N1622" s="11">
        <f>VLOOKUP(P1622,'CODIGOS RENTISTICOS'!$A$2:E2662,2,FALSE)</f>
        <v>825000000</v>
      </c>
      <c r="O1622" s="11">
        <f>VLOOKUP(P1622,'CODIGOS RENTISTICOS'!$A$2:F4829,3,FALSE)</f>
        <v>150109</v>
      </c>
      <c r="P1622">
        <v>121245</v>
      </c>
      <c r="Q1622" s="2">
        <v>7000</v>
      </c>
    </row>
    <row r="1623" spans="1:17" hidden="1" x14ac:dyDescent="0.2">
      <c r="A1623">
        <v>50000249</v>
      </c>
      <c r="B1623">
        <v>934899</v>
      </c>
      <c r="C1623" t="s">
        <v>810</v>
      </c>
      <c r="D1623">
        <v>19180122</v>
      </c>
      <c r="E1623" t="s">
        <v>773</v>
      </c>
      <c r="F1623">
        <v>3240579</v>
      </c>
      <c r="H1623">
        <v>0</v>
      </c>
      <c r="I1623">
        <v>0</v>
      </c>
      <c r="J1623" s="2">
        <v>5000</v>
      </c>
      <c r="K1623" s="2">
        <v>0</v>
      </c>
      <c r="L1623" s="2">
        <v>0</v>
      </c>
      <c r="M1623" s="2">
        <v>5000</v>
      </c>
      <c r="N1623" s="11">
        <f>VLOOKUP(P1623,'CODIGOS RENTISTICOS'!$A$2:E2663,2,FALSE)</f>
        <v>825000000</v>
      </c>
      <c r="O1623" s="11">
        <f>VLOOKUP(P1623,'CODIGOS RENTISTICOS'!$A$2:F4830,3,FALSE)</f>
        <v>150109</v>
      </c>
      <c r="P1623">
        <v>121245</v>
      </c>
      <c r="Q1623" s="2">
        <v>5000</v>
      </c>
    </row>
    <row r="1624" spans="1:17" hidden="1" x14ac:dyDescent="0.2">
      <c r="A1624">
        <v>50000249</v>
      </c>
      <c r="B1624">
        <v>934945</v>
      </c>
      <c r="C1624" t="s">
        <v>810</v>
      </c>
      <c r="D1624">
        <v>1681310</v>
      </c>
      <c r="E1624" t="s">
        <v>773</v>
      </c>
      <c r="F1624">
        <v>3240579</v>
      </c>
      <c r="H1624">
        <v>0</v>
      </c>
      <c r="I1624">
        <v>0</v>
      </c>
      <c r="J1624" s="2">
        <v>5000</v>
      </c>
      <c r="K1624" s="2">
        <v>0</v>
      </c>
      <c r="L1624" s="2">
        <v>0</v>
      </c>
      <c r="M1624" s="2">
        <v>5000</v>
      </c>
      <c r="N1624" s="11">
        <f>VLOOKUP(P1624,'CODIGOS RENTISTICOS'!$A$2:E2664,2,FALSE)</f>
        <v>825000000</v>
      </c>
      <c r="O1624" s="11">
        <f>VLOOKUP(P1624,'CODIGOS RENTISTICOS'!$A$2:F4831,3,FALSE)</f>
        <v>150109</v>
      </c>
      <c r="P1624">
        <v>121245</v>
      </c>
      <c r="Q1624" s="2">
        <v>5000</v>
      </c>
    </row>
    <row r="1625" spans="1:17" hidden="1" x14ac:dyDescent="0.2">
      <c r="A1625">
        <v>50000249</v>
      </c>
      <c r="B1625">
        <v>934946</v>
      </c>
      <c r="C1625" t="s">
        <v>810</v>
      </c>
      <c r="D1625">
        <v>4537071</v>
      </c>
      <c r="E1625" t="s">
        <v>773</v>
      </c>
      <c r="F1625">
        <v>3240579</v>
      </c>
      <c r="H1625">
        <v>0</v>
      </c>
      <c r="I1625">
        <v>0</v>
      </c>
      <c r="J1625" s="2">
        <v>5000</v>
      </c>
      <c r="K1625" s="2">
        <v>0</v>
      </c>
      <c r="L1625" s="2">
        <v>0</v>
      </c>
      <c r="M1625" s="2">
        <v>5000</v>
      </c>
      <c r="N1625" s="11">
        <f>VLOOKUP(P1625,'CODIGOS RENTISTICOS'!$A$2:E2665,2,FALSE)</f>
        <v>825000000</v>
      </c>
      <c r="O1625" s="11">
        <f>VLOOKUP(P1625,'CODIGOS RENTISTICOS'!$A$2:F4832,3,FALSE)</f>
        <v>150109</v>
      </c>
      <c r="P1625">
        <v>121245</v>
      </c>
      <c r="Q1625" s="2">
        <v>5000</v>
      </c>
    </row>
    <row r="1626" spans="1:17" hidden="1" x14ac:dyDescent="0.2">
      <c r="A1626">
        <v>50000249</v>
      </c>
      <c r="B1626">
        <v>937300</v>
      </c>
      <c r="C1626" t="s">
        <v>810</v>
      </c>
      <c r="D1626">
        <v>4387928</v>
      </c>
      <c r="E1626" t="s">
        <v>773</v>
      </c>
      <c r="F1626">
        <v>3240579</v>
      </c>
      <c r="H1626">
        <v>0</v>
      </c>
      <c r="I1626">
        <v>0</v>
      </c>
      <c r="J1626" s="2">
        <v>5000</v>
      </c>
      <c r="K1626" s="2">
        <v>0</v>
      </c>
      <c r="L1626" s="2">
        <v>0</v>
      </c>
      <c r="M1626" s="2">
        <v>5000</v>
      </c>
      <c r="N1626" s="11">
        <f>VLOOKUP(P1626,'CODIGOS RENTISTICOS'!$A$2:E2666,2,FALSE)</f>
        <v>825000000</v>
      </c>
      <c r="O1626" s="11">
        <f>VLOOKUP(P1626,'CODIGOS RENTISTICOS'!$A$2:F4833,3,FALSE)</f>
        <v>150109</v>
      </c>
      <c r="P1626">
        <v>121245</v>
      </c>
      <c r="Q1626" s="2">
        <v>5000</v>
      </c>
    </row>
    <row r="1627" spans="1:17" hidden="1" x14ac:dyDescent="0.2">
      <c r="A1627">
        <v>50000249</v>
      </c>
      <c r="B1627">
        <v>937301</v>
      </c>
      <c r="C1627" t="s">
        <v>810</v>
      </c>
      <c r="D1627">
        <v>3077552</v>
      </c>
      <c r="E1627" t="s">
        <v>773</v>
      </c>
      <c r="F1627">
        <v>3240579</v>
      </c>
      <c r="H1627">
        <v>0</v>
      </c>
      <c r="I1627">
        <v>0</v>
      </c>
      <c r="J1627" s="2">
        <v>5000</v>
      </c>
      <c r="K1627" s="2">
        <v>0</v>
      </c>
      <c r="L1627" s="2">
        <v>0</v>
      </c>
      <c r="M1627" s="2">
        <v>5000</v>
      </c>
      <c r="N1627" s="11">
        <f>VLOOKUP(P1627,'CODIGOS RENTISTICOS'!$A$2:E2667,2,FALSE)</f>
        <v>825000000</v>
      </c>
      <c r="O1627" s="11">
        <f>VLOOKUP(P1627,'CODIGOS RENTISTICOS'!$A$2:F4834,3,FALSE)</f>
        <v>150109</v>
      </c>
      <c r="P1627">
        <v>121245</v>
      </c>
      <c r="Q1627" s="2">
        <v>5000</v>
      </c>
    </row>
    <row r="1628" spans="1:17" hidden="1" x14ac:dyDescent="0.2">
      <c r="A1628">
        <v>50000249</v>
      </c>
      <c r="B1628">
        <v>1033043</v>
      </c>
      <c r="C1628" t="s">
        <v>810</v>
      </c>
      <c r="D1628">
        <v>93080036</v>
      </c>
      <c r="E1628" t="s">
        <v>773</v>
      </c>
      <c r="F1628">
        <v>3240579</v>
      </c>
      <c r="H1628">
        <v>0</v>
      </c>
      <c r="I1628">
        <v>0</v>
      </c>
      <c r="J1628" s="2">
        <v>5000</v>
      </c>
      <c r="K1628" s="2">
        <v>0</v>
      </c>
      <c r="L1628" s="2">
        <v>0</v>
      </c>
      <c r="M1628" s="2">
        <v>5000</v>
      </c>
      <c r="N1628" s="11">
        <f>VLOOKUP(P1628,'CODIGOS RENTISTICOS'!$A$2:E2668,2,FALSE)</f>
        <v>825000000</v>
      </c>
      <c r="O1628" s="11">
        <f>VLOOKUP(P1628,'CODIGOS RENTISTICOS'!$A$2:F4835,3,FALSE)</f>
        <v>150109</v>
      </c>
      <c r="P1628">
        <v>121245</v>
      </c>
      <c r="Q1628" s="2">
        <v>5000</v>
      </c>
    </row>
    <row r="1629" spans="1:17" hidden="1" x14ac:dyDescent="0.2">
      <c r="A1629">
        <v>50000249</v>
      </c>
      <c r="B1629">
        <v>1033047</v>
      </c>
      <c r="C1629" t="s">
        <v>810</v>
      </c>
      <c r="D1629">
        <v>19126994</v>
      </c>
      <c r="E1629" t="s">
        <v>773</v>
      </c>
      <c r="F1629">
        <v>3240579</v>
      </c>
      <c r="H1629">
        <v>0</v>
      </c>
      <c r="I1629">
        <v>0</v>
      </c>
      <c r="J1629" s="2">
        <v>5000</v>
      </c>
      <c r="K1629" s="2">
        <v>0</v>
      </c>
      <c r="L1629" s="2">
        <v>0</v>
      </c>
      <c r="M1629" s="2">
        <v>5000</v>
      </c>
      <c r="N1629" s="11">
        <f>VLOOKUP(P1629,'CODIGOS RENTISTICOS'!$A$2:E2669,2,FALSE)</f>
        <v>825000000</v>
      </c>
      <c r="O1629" s="11">
        <f>VLOOKUP(P1629,'CODIGOS RENTISTICOS'!$A$2:F4836,3,FALSE)</f>
        <v>150109</v>
      </c>
      <c r="P1629">
        <v>121245</v>
      </c>
      <c r="Q1629" s="2">
        <v>5000</v>
      </c>
    </row>
    <row r="1630" spans="1:17" hidden="1" x14ac:dyDescent="0.2">
      <c r="A1630">
        <v>50000249</v>
      </c>
      <c r="B1630">
        <v>1033048</v>
      </c>
      <c r="C1630" t="s">
        <v>810</v>
      </c>
      <c r="D1630">
        <v>17162504</v>
      </c>
      <c r="E1630" t="s">
        <v>773</v>
      </c>
      <c r="F1630">
        <v>3240579</v>
      </c>
      <c r="H1630">
        <v>0</v>
      </c>
      <c r="I1630">
        <v>0</v>
      </c>
      <c r="J1630" s="2">
        <v>5000</v>
      </c>
      <c r="K1630" s="2">
        <v>0</v>
      </c>
      <c r="L1630" s="2">
        <v>0</v>
      </c>
      <c r="M1630" s="2">
        <v>5000</v>
      </c>
      <c r="N1630" s="11">
        <f>VLOOKUP(P1630,'CODIGOS RENTISTICOS'!$A$2:E2670,2,FALSE)</f>
        <v>825000000</v>
      </c>
      <c r="O1630" s="11">
        <f>VLOOKUP(P1630,'CODIGOS RENTISTICOS'!$A$2:F4837,3,FALSE)</f>
        <v>150109</v>
      </c>
      <c r="P1630">
        <v>121245</v>
      </c>
      <c r="Q1630" s="2">
        <v>5000</v>
      </c>
    </row>
    <row r="1631" spans="1:17" hidden="1" x14ac:dyDescent="0.2">
      <c r="A1631">
        <v>50000249</v>
      </c>
      <c r="B1631">
        <v>1033049</v>
      </c>
      <c r="C1631" t="s">
        <v>810</v>
      </c>
      <c r="D1631">
        <v>14239907</v>
      </c>
      <c r="E1631" t="s">
        <v>773</v>
      </c>
      <c r="F1631">
        <v>3240579</v>
      </c>
      <c r="H1631">
        <v>0</v>
      </c>
      <c r="I1631">
        <v>0</v>
      </c>
      <c r="J1631" s="2">
        <v>7000</v>
      </c>
      <c r="K1631" s="2">
        <v>0</v>
      </c>
      <c r="L1631" s="2">
        <v>0</v>
      </c>
      <c r="M1631" s="2">
        <v>7000</v>
      </c>
      <c r="N1631" s="11">
        <f>VLOOKUP(P1631,'CODIGOS RENTISTICOS'!$A$2:E2671,2,FALSE)</f>
        <v>825000000</v>
      </c>
      <c r="O1631" s="11">
        <f>VLOOKUP(P1631,'CODIGOS RENTISTICOS'!$A$2:F4838,3,FALSE)</f>
        <v>150109</v>
      </c>
      <c r="P1631">
        <v>121245</v>
      </c>
      <c r="Q1631" s="2">
        <v>7000</v>
      </c>
    </row>
    <row r="1632" spans="1:17" hidden="1" x14ac:dyDescent="0.2">
      <c r="A1632">
        <v>50000249</v>
      </c>
      <c r="B1632">
        <v>1033050</v>
      </c>
      <c r="C1632" t="s">
        <v>810</v>
      </c>
      <c r="D1632">
        <v>10212969</v>
      </c>
      <c r="E1632" t="s">
        <v>773</v>
      </c>
      <c r="F1632">
        <v>3240579</v>
      </c>
      <c r="H1632">
        <v>0</v>
      </c>
      <c r="I1632">
        <v>0</v>
      </c>
      <c r="J1632" s="2">
        <v>5000</v>
      </c>
      <c r="K1632" s="2">
        <v>0</v>
      </c>
      <c r="L1632" s="2">
        <v>0</v>
      </c>
      <c r="M1632" s="2">
        <v>5000</v>
      </c>
      <c r="N1632" s="11">
        <f>VLOOKUP(P1632,'CODIGOS RENTISTICOS'!$A$2:E2672,2,FALSE)</f>
        <v>825000000</v>
      </c>
      <c r="O1632" s="11">
        <f>VLOOKUP(P1632,'CODIGOS RENTISTICOS'!$A$2:F4839,3,FALSE)</f>
        <v>150109</v>
      </c>
      <c r="P1632">
        <v>121245</v>
      </c>
      <c r="Q1632" s="2">
        <v>5000</v>
      </c>
    </row>
    <row r="1633" spans="1:17" hidden="1" x14ac:dyDescent="0.2">
      <c r="A1633">
        <v>50000249</v>
      </c>
      <c r="B1633">
        <v>1033051</v>
      </c>
      <c r="C1633" t="s">
        <v>810</v>
      </c>
      <c r="D1633">
        <v>11789313</v>
      </c>
      <c r="E1633" t="s">
        <v>773</v>
      </c>
      <c r="F1633">
        <v>3240579</v>
      </c>
      <c r="H1633">
        <v>0</v>
      </c>
      <c r="I1633">
        <v>0</v>
      </c>
      <c r="J1633" s="2">
        <v>5000</v>
      </c>
      <c r="K1633" s="2">
        <v>0</v>
      </c>
      <c r="L1633" s="2">
        <v>0</v>
      </c>
      <c r="M1633" s="2">
        <v>5000</v>
      </c>
      <c r="N1633" s="11">
        <f>VLOOKUP(P1633,'CODIGOS RENTISTICOS'!$A$2:E2673,2,FALSE)</f>
        <v>825000000</v>
      </c>
      <c r="O1633" s="11">
        <f>VLOOKUP(P1633,'CODIGOS RENTISTICOS'!$A$2:F4840,3,FALSE)</f>
        <v>150109</v>
      </c>
      <c r="P1633">
        <v>121245</v>
      </c>
      <c r="Q1633" s="2">
        <v>5000</v>
      </c>
    </row>
    <row r="1634" spans="1:17" hidden="1" x14ac:dyDescent="0.2">
      <c r="A1634">
        <v>50000249</v>
      </c>
      <c r="B1634">
        <v>495755</v>
      </c>
      <c r="C1634" t="s">
        <v>817</v>
      </c>
      <c r="D1634">
        <v>72152175</v>
      </c>
      <c r="E1634" t="s">
        <v>773</v>
      </c>
      <c r="F1634">
        <v>6711804</v>
      </c>
      <c r="H1634">
        <v>0</v>
      </c>
      <c r="I1634">
        <v>0</v>
      </c>
      <c r="J1634" s="2">
        <v>5000</v>
      </c>
      <c r="K1634" s="2">
        <v>0</v>
      </c>
      <c r="L1634" s="2">
        <v>0</v>
      </c>
      <c r="M1634" s="2">
        <v>5000</v>
      </c>
      <c r="N1634" s="11">
        <f>VLOOKUP(P1634,'CODIGOS RENTISTICOS'!$A$2:E2674,2,FALSE)</f>
        <v>825000000</v>
      </c>
      <c r="O1634" s="11">
        <f>VLOOKUP(P1634,'CODIGOS RENTISTICOS'!$A$2:F4841,3,FALSE)</f>
        <v>150109</v>
      </c>
      <c r="P1634">
        <v>121245</v>
      </c>
      <c r="Q1634" s="2">
        <v>5000</v>
      </c>
    </row>
    <row r="1635" spans="1:17" hidden="1" x14ac:dyDescent="0.2">
      <c r="A1635">
        <v>50000249</v>
      </c>
      <c r="B1635">
        <v>495756</v>
      </c>
      <c r="C1635" t="s">
        <v>817</v>
      </c>
      <c r="D1635">
        <v>60288423</v>
      </c>
      <c r="E1635" t="s">
        <v>773</v>
      </c>
      <c r="F1635">
        <v>6711804</v>
      </c>
      <c r="H1635">
        <v>0</v>
      </c>
      <c r="I1635">
        <v>0</v>
      </c>
      <c r="J1635" s="2">
        <v>5000</v>
      </c>
      <c r="K1635" s="2">
        <v>0</v>
      </c>
      <c r="L1635" s="2">
        <v>0</v>
      </c>
      <c r="M1635" s="2">
        <v>5000</v>
      </c>
      <c r="N1635" s="11">
        <f>VLOOKUP(P1635,'CODIGOS RENTISTICOS'!$A$2:E2675,2,FALSE)</f>
        <v>825000000</v>
      </c>
      <c r="O1635" s="11">
        <f>VLOOKUP(P1635,'CODIGOS RENTISTICOS'!$A$2:F4842,3,FALSE)</f>
        <v>150109</v>
      </c>
      <c r="P1635">
        <v>121245</v>
      </c>
      <c r="Q1635" s="2">
        <v>5000</v>
      </c>
    </row>
    <row r="1636" spans="1:17" hidden="1" x14ac:dyDescent="0.2">
      <c r="A1636">
        <v>50000249</v>
      </c>
      <c r="B1636">
        <v>495762</v>
      </c>
      <c r="C1636" t="s">
        <v>817</v>
      </c>
      <c r="D1636">
        <v>13473156</v>
      </c>
      <c r="E1636" t="s">
        <v>773</v>
      </c>
      <c r="F1636">
        <v>6711804</v>
      </c>
      <c r="H1636">
        <v>0</v>
      </c>
      <c r="I1636">
        <v>0</v>
      </c>
      <c r="J1636" s="2">
        <v>5000</v>
      </c>
      <c r="K1636" s="2">
        <v>0</v>
      </c>
      <c r="L1636" s="2">
        <v>0</v>
      </c>
      <c r="M1636" s="2">
        <v>5000</v>
      </c>
      <c r="N1636" s="11">
        <f>VLOOKUP(P1636,'CODIGOS RENTISTICOS'!$A$2:E2676,2,FALSE)</f>
        <v>825000000</v>
      </c>
      <c r="O1636" s="11">
        <f>VLOOKUP(P1636,'CODIGOS RENTISTICOS'!$A$2:F4843,3,FALSE)</f>
        <v>150109</v>
      </c>
      <c r="P1636">
        <v>121245</v>
      </c>
      <c r="Q1636" s="2">
        <v>5000</v>
      </c>
    </row>
    <row r="1637" spans="1:17" hidden="1" x14ac:dyDescent="0.2">
      <c r="A1637">
        <v>50000249</v>
      </c>
      <c r="B1637">
        <v>495763</v>
      </c>
      <c r="C1637" t="s">
        <v>817</v>
      </c>
      <c r="D1637">
        <v>91228508</v>
      </c>
      <c r="E1637" t="s">
        <v>773</v>
      </c>
      <c r="F1637">
        <v>6711804</v>
      </c>
      <c r="H1637">
        <v>0</v>
      </c>
      <c r="I1637">
        <v>0</v>
      </c>
      <c r="J1637" s="2">
        <v>7000</v>
      </c>
      <c r="K1637" s="2">
        <v>0</v>
      </c>
      <c r="L1637" s="2">
        <v>0</v>
      </c>
      <c r="M1637" s="2">
        <v>7000</v>
      </c>
      <c r="N1637" s="11">
        <f>VLOOKUP(P1637,'CODIGOS RENTISTICOS'!$A$2:E2677,2,FALSE)</f>
        <v>825000000</v>
      </c>
      <c r="O1637" s="11">
        <f>VLOOKUP(P1637,'CODIGOS RENTISTICOS'!$A$2:F4844,3,FALSE)</f>
        <v>150109</v>
      </c>
      <c r="P1637">
        <v>121245</v>
      </c>
      <c r="Q1637" s="2">
        <v>7000</v>
      </c>
    </row>
    <row r="1638" spans="1:17" hidden="1" x14ac:dyDescent="0.2">
      <c r="A1638">
        <v>50000249</v>
      </c>
      <c r="B1638">
        <v>1039246</v>
      </c>
      <c r="C1638" t="s">
        <v>811</v>
      </c>
      <c r="D1638">
        <v>29543184</v>
      </c>
      <c r="E1638" t="s">
        <v>773</v>
      </c>
      <c r="F1638">
        <v>4333233</v>
      </c>
      <c r="H1638">
        <v>0</v>
      </c>
      <c r="I1638">
        <v>0</v>
      </c>
      <c r="J1638" s="2">
        <v>7000</v>
      </c>
      <c r="K1638" s="2">
        <v>0</v>
      </c>
      <c r="L1638" s="2">
        <v>0</v>
      </c>
      <c r="M1638" s="2">
        <v>7000</v>
      </c>
      <c r="N1638" s="11">
        <f>VLOOKUP(P1638,'CODIGOS RENTISTICOS'!$A$2:E2678,2,FALSE)</f>
        <v>825000000</v>
      </c>
      <c r="O1638" s="11">
        <f>VLOOKUP(P1638,'CODIGOS RENTISTICOS'!$A$2:F4845,3,FALSE)</f>
        <v>150109</v>
      </c>
      <c r="P1638">
        <v>121245</v>
      </c>
      <c r="Q1638" s="2">
        <v>7000</v>
      </c>
    </row>
    <row r="1639" spans="1:17" x14ac:dyDescent="0.2">
      <c r="A1639">
        <v>50000249</v>
      </c>
      <c r="B1639">
        <v>400837</v>
      </c>
      <c r="C1639" t="s">
        <v>812</v>
      </c>
      <c r="D1639">
        <v>10395102</v>
      </c>
      <c r="E1639" t="s">
        <v>773</v>
      </c>
      <c r="F1639">
        <v>2911380</v>
      </c>
      <c r="H1639">
        <v>0</v>
      </c>
      <c r="I1639">
        <v>0</v>
      </c>
      <c r="J1639" s="2">
        <v>100000</v>
      </c>
      <c r="K1639" s="2">
        <v>0</v>
      </c>
      <c r="L1639" s="2">
        <v>0</v>
      </c>
      <c r="M1639" s="2">
        <v>100000</v>
      </c>
      <c r="N1639" s="11">
        <f>VLOOKUP(P1639,'CODIGOS RENTISTICOS'!$A$2:E2679,2,FALSE)</f>
        <v>11100000</v>
      </c>
      <c r="O1639" s="11">
        <f>VLOOKUP(P1639,'CODIGOS RENTISTICOS'!$A$2:F4846,3,FALSE)</f>
        <v>150101</v>
      </c>
      <c r="P1639">
        <v>121275</v>
      </c>
      <c r="Q1639" s="2">
        <v>100000</v>
      </c>
    </row>
    <row r="1640" spans="1:17" x14ac:dyDescent="0.2">
      <c r="A1640">
        <v>50000249</v>
      </c>
      <c r="B1640">
        <v>400841</v>
      </c>
      <c r="C1640" t="s">
        <v>812</v>
      </c>
      <c r="D1640">
        <v>2498278</v>
      </c>
      <c r="E1640" t="s">
        <v>773</v>
      </c>
      <c r="F1640">
        <v>2411059</v>
      </c>
      <c r="H1640">
        <v>0</v>
      </c>
      <c r="I1640">
        <v>0</v>
      </c>
      <c r="J1640" s="2">
        <v>500000</v>
      </c>
      <c r="K1640" s="2">
        <v>0</v>
      </c>
      <c r="L1640" s="2">
        <v>0</v>
      </c>
      <c r="M1640" s="2">
        <v>500000</v>
      </c>
      <c r="N1640" s="11">
        <f>VLOOKUP(P1640,'CODIGOS RENTISTICOS'!$A$2:E2680,2,FALSE)</f>
        <v>11100000</v>
      </c>
      <c r="O1640" s="11">
        <f>VLOOKUP(P1640,'CODIGOS RENTISTICOS'!$A$2:F4847,3,FALSE)</f>
        <v>150101</v>
      </c>
      <c r="P1640">
        <v>121275</v>
      </c>
      <c r="Q1640" s="2">
        <v>500000</v>
      </c>
    </row>
    <row r="1641" spans="1:17" x14ac:dyDescent="0.2">
      <c r="A1641">
        <v>50000249</v>
      </c>
      <c r="B1641">
        <v>560870</v>
      </c>
      <c r="C1641" t="s">
        <v>812</v>
      </c>
      <c r="D1641">
        <v>27365334</v>
      </c>
      <c r="E1641" t="s">
        <v>773</v>
      </c>
      <c r="F1641">
        <v>12625</v>
      </c>
      <c r="H1641">
        <v>0</v>
      </c>
      <c r="I1641">
        <v>0</v>
      </c>
      <c r="J1641" s="2">
        <v>500000</v>
      </c>
      <c r="K1641" s="2">
        <v>0</v>
      </c>
      <c r="L1641" s="2">
        <v>0</v>
      </c>
      <c r="M1641" s="2">
        <v>500000</v>
      </c>
      <c r="N1641" s="11">
        <f>VLOOKUP(P1641,'CODIGOS RENTISTICOS'!$A$2:E2681,2,FALSE)</f>
        <v>11100000</v>
      </c>
      <c r="O1641" s="11">
        <f>VLOOKUP(P1641,'CODIGOS RENTISTICOS'!$A$2:F4848,3,FALSE)</f>
        <v>150101</v>
      </c>
      <c r="P1641">
        <v>121275</v>
      </c>
      <c r="Q1641" s="2">
        <v>500000</v>
      </c>
    </row>
    <row r="1642" spans="1:17" x14ac:dyDescent="0.2">
      <c r="A1642">
        <v>50000249</v>
      </c>
      <c r="B1642">
        <v>1204067</v>
      </c>
      <c r="C1642" t="s">
        <v>812</v>
      </c>
      <c r="D1642">
        <v>16465658</v>
      </c>
      <c r="E1642" t="s">
        <v>773</v>
      </c>
      <c r="F1642">
        <v>24128</v>
      </c>
      <c r="H1642">
        <v>0</v>
      </c>
      <c r="I1642">
        <v>0</v>
      </c>
      <c r="J1642" s="2">
        <v>996000</v>
      </c>
      <c r="K1642" s="2">
        <v>0</v>
      </c>
      <c r="L1642" s="2">
        <v>0</v>
      </c>
      <c r="M1642" s="2">
        <v>996000</v>
      </c>
      <c r="N1642" s="11">
        <f>VLOOKUP(P1642,'CODIGOS RENTISTICOS'!$A$2:E2682,2,FALSE)</f>
        <v>11100000</v>
      </c>
      <c r="O1642" s="11">
        <f>VLOOKUP(P1642,'CODIGOS RENTISTICOS'!$A$2:F4849,3,FALSE)</f>
        <v>150101</v>
      </c>
      <c r="P1642">
        <v>121275</v>
      </c>
      <c r="Q1642" s="2">
        <v>996000</v>
      </c>
    </row>
    <row r="1643" spans="1:17" hidden="1" x14ac:dyDescent="0.2">
      <c r="A1643">
        <v>50000249</v>
      </c>
      <c r="B1643">
        <v>801905</v>
      </c>
      <c r="C1643" t="s">
        <v>811</v>
      </c>
      <c r="D1643">
        <v>16797389</v>
      </c>
      <c r="E1643" t="s">
        <v>773</v>
      </c>
      <c r="F1643">
        <v>6641683</v>
      </c>
      <c r="H1643">
        <v>0</v>
      </c>
      <c r="I1643">
        <v>0</v>
      </c>
      <c r="J1643" s="2">
        <v>5000</v>
      </c>
      <c r="K1643" s="2">
        <v>0</v>
      </c>
      <c r="L1643" s="2">
        <v>0</v>
      </c>
      <c r="M1643" s="2">
        <v>5000</v>
      </c>
      <c r="N1643" s="11">
        <f>VLOOKUP(P1643,'CODIGOS RENTISTICOS'!$A$2:E2683,2,FALSE)</f>
        <v>825000000</v>
      </c>
      <c r="O1643" s="11">
        <f>VLOOKUP(P1643,'CODIGOS RENTISTICOS'!$A$2:F4850,3,FALSE)</f>
        <v>150109</v>
      </c>
      <c r="P1643">
        <v>121245</v>
      </c>
      <c r="Q1643" s="2">
        <v>5000</v>
      </c>
    </row>
    <row r="1644" spans="1:17" hidden="1" x14ac:dyDescent="0.2">
      <c r="A1644">
        <v>50000249</v>
      </c>
      <c r="B1644">
        <v>801910</v>
      </c>
      <c r="C1644" t="s">
        <v>811</v>
      </c>
      <c r="D1644">
        <v>79573228</v>
      </c>
      <c r="E1644" t="s">
        <v>773</v>
      </c>
      <c r="F1644">
        <v>5582988</v>
      </c>
      <c r="H1644">
        <v>0</v>
      </c>
      <c r="I1644">
        <v>0</v>
      </c>
      <c r="J1644" s="2">
        <v>7000</v>
      </c>
      <c r="K1644" s="2">
        <v>0</v>
      </c>
      <c r="L1644" s="2">
        <v>0</v>
      </c>
      <c r="M1644" s="2">
        <v>7000</v>
      </c>
      <c r="N1644" s="11">
        <f>VLOOKUP(P1644,'CODIGOS RENTISTICOS'!$A$2:E2684,2,FALSE)</f>
        <v>825000000</v>
      </c>
      <c r="O1644" s="11">
        <f>VLOOKUP(P1644,'CODIGOS RENTISTICOS'!$A$2:F4851,3,FALSE)</f>
        <v>150109</v>
      </c>
      <c r="P1644">
        <v>121245</v>
      </c>
      <c r="Q1644" s="2">
        <v>7000</v>
      </c>
    </row>
    <row r="1645" spans="1:17" hidden="1" x14ac:dyDescent="0.2">
      <c r="A1645">
        <v>50000249</v>
      </c>
      <c r="B1645">
        <v>1314265</v>
      </c>
      <c r="C1645" t="s">
        <v>811</v>
      </c>
      <c r="D1645">
        <v>10490581</v>
      </c>
      <c r="E1645" t="s">
        <v>773</v>
      </c>
      <c r="F1645">
        <v>4325213</v>
      </c>
      <c r="H1645">
        <v>0</v>
      </c>
      <c r="I1645">
        <v>0</v>
      </c>
      <c r="J1645" s="2">
        <v>7000</v>
      </c>
      <c r="K1645" s="2">
        <v>0</v>
      </c>
      <c r="L1645" s="2">
        <v>0</v>
      </c>
      <c r="M1645" s="2">
        <v>7000</v>
      </c>
      <c r="N1645" s="11">
        <f>VLOOKUP(P1645,'CODIGOS RENTISTICOS'!$A$2:E2685,2,FALSE)</f>
        <v>825000000</v>
      </c>
      <c r="O1645" s="11">
        <f>VLOOKUP(P1645,'CODIGOS RENTISTICOS'!$A$2:F4852,3,FALSE)</f>
        <v>150109</v>
      </c>
      <c r="P1645">
        <v>121245</v>
      </c>
      <c r="Q1645" s="2">
        <v>7000</v>
      </c>
    </row>
    <row r="1646" spans="1:17" hidden="1" x14ac:dyDescent="0.2">
      <c r="A1646">
        <v>50000249</v>
      </c>
      <c r="B1646">
        <v>571172</v>
      </c>
      <c r="C1646" t="s">
        <v>242</v>
      </c>
      <c r="D1646">
        <v>8001875916</v>
      </c>
      <c r="E1646" t="s">
        <v>773</v>
      </c>
      <c r="F1646">
        <v>4358360</v>
      </c>
      <c r="H1646">
        <v>0</v>
      </c>
      <c r="I1646">
        <v>1</v>
      </c>
      <c r="J1646" s="2">
        <v>0</v>
      </c>
      <c r="K1646" s="2">
        <v>0</v>
      </c>
      <c r="L1646" s="2">
        <v>25172</v>
      </c>
      <c r="M1646" s="2">
        <v>25172</v>
      </c>
      <c r="N1646" s="11">
        <f>VLOOKUP(P1646,'CODIGOS RENTISTICOS'!$A$2:E2686,2,FALSE)</f>
        <v>13700000</v>
      </c>
      <c r="O1646" s="11">
        <f>VLOOKUP(P1646,'CODIGOS RENTISTICOS'!$A$2:F4853,3,FALSE)</f>
        <v>290101</v>
      </c>
      <c r="P1646">
        <v>121250</v>
      </c>
      <c r="Q1646" s="2">
        <v>25172</v>
      </c>
    </row>
    <row r="1647" spans="1:17" hidden="1" x14ac:dyDescent="0.2">
      <c r="A1647">
        <v>50000249</v>
      </c>
      <c r="B1647">
        <v>571474</v>
      </c>
      <c r="C1647" t="s">
        <v>242</v>
      </c>
      <c r="D1647">
        <v>8001875916</v>
      </c>
      <c r="E1647" t="s">
        <v>773</v>
      </c>
      <c r="F1647">
        <v>4358360</v>
      </c>
      <c r="H1647">
        <v>0</v>
      </c>
      <c r="I1647">
        <v>1</v>
      </c>
      <c r="J1647" s="2">
        <v>0</v>
      </c>
      <c r="K1647" s="2">
        <v>0</v>
      </c>
      <c r="L1647" s="2">
        <v>1581333</v>
      </c>
      <c r="M1647" s="2">
        <v>1581333</v>
      </c>
      <c r="N1647" s="11">
        <f>VLOOKUP(P1647,'CODIGOS RENTISTICOS'!$A$2:E2687,2,FALSE)</f>
        <v>13700000</v>
      </c>
      <c r="O1647" s="11">
        <f>VLOOKUP(P1647,'CODIGOS RENTISTICOS'!$A$2:F4854,3,FALSE)</f>
        <v>290101</v>
      </c>
      <c r="P1647">
        <v>121250</v>
      </c>
      <c r="Q1647" s="2">
        <v>1581333</v>
      </c>
    </row>
    <row r="1648" spans="1:17" hidden="1" x14ac:dyDescent="0.2">
      <c r="A1648">
        <v>50000249</v>
      </c>
      <c r="B1648">
        <v>8691864</v>
      </c>
      <c r="C1648" t="s">
        <v>564</v>
      </c>
      <c r="D1648">
        <v>8001876383</v>
      </c>
      <c r="E1648" t="s">
        <v>773</v>
      </c>
      <c r="F1648">
        <v>2826956</v>
      </c>
      <c r="H1648">
        <v>0</v>
      </c>
      <c r="I1648">
        <v>1</v>
      </c>
      <c r="J1648" s="2">
        <v>0</v>
      </c>
      <c r="K1648" s="2">
        <v>0</v>
      </c>
      <c r="L1648" s="2">
        <v>4195403</v>
      </c>
      <c r="M1648" s="2">
        <v>4195403</v>
      </c>
      <c r="N1648" s="11">
        <f>VLOOKUP(P1648,'CODIGOS RENTISTICOS'!$A$2:E2688,2,FALSE)</f>
        <v>13700000</v>
      </c>
      <c r="O1648" s="11">
        <f>VLOOKUP(P1648,'CODIGOS RENTISTICOS'!$A$2:F4855,3,FALSE)</f>
        <v>290101</v>
      </c>
      <c r="P1648">
        <v>121250</v>
      </c>
      <c r="Q1648" s="2">
        <v>4195403</v>
      </c>
    </row>
    <row r="1649" spans="1:17" hidden="1" x14ac:dyDescent="0.2">
      <c r="A1649">
        <v>50000249</v>
      </c>
      <c r="B1649">
        <v>11231552</v>
      </c>
      <c r="C1649" t="s">
        <v>564</v>
      </c>
      <c r="D1649">
        <v>64561834</v>
      </c>
      <c r="E1649" t="s">
        <v>773</v>
      </c>
      <c r="F1649">
        <v>2824881</v>
      </c>
      <c r="H1649">
        <v>0</v>
      </c>
      <c r="I1649">
        <v>0</v>
      </c>
      <c r="J1649" s="2">
        <v>55350</v>
      </c>
      <c r="K1649" s="2">
        <v>0</v>
      </c>
      <c r="L1649" s="2">
        <v>0</v>
      </c>
      <c r="M1649" s="2">
        <v>55350</v>
      </c>
      <c r="N1649" s="11">
        <f>VLOOKUP(P1649,'CODIGOS RENTISTICOS'!$A$2:E2689,2,FALSE)</f>
        <v>96300000</v>
      </c>
      <c r="O1649" s="11">
        <f>VLOOKUP(P1649,'CODIGOS RENTISTICOS'!$A$2:F4856,3,FALSE)</f>
        <v>360101</v>
      </c>
      <c r="P1649">
        <v>121270</v>
      </c>
      <c r="Q1649" s="2">
        <v>55350</v>
      </c>
    </row>
    <row r="1650" spans="1:17" hidden="1" x14ac:dyDescent="0.2">
      <c r="A1650">
        <v>50000249</v>
      </c>
      <c r="B1650">
        <v>1389069</v>
      </c>
      <c r="C1650" t="s">
        <v>595</v>
      </c>
      <c r="D1650">
        <v>8002481195</v>
      </c>
      <c r="E1650" t="s">
        <v>773</v>
      </c>
      <c r="F1650">
        <v>3705520</v>
      </c>
      <c r="H1650">
        <v>0</v>
      </c>
      <c r="I1650">
        <v>0</v>
      </c>
      <c r="J1650" s="2">
        <v>144000</v>
      </c>
      <c r="K1650" s="2">
        <v>0</v>
      </c>
      <c r="L1650" s="2">
        <v>0</v>
      </c>
      <c r="M1650" s="2">
        <v>144000</v>
      </c>
      <c r="N1650" s="11">
        <f>VLOOKUP(P1650,'CODIGOS RENTISTICOS'!$A$2:E2690,2,FALSE)</f>
        <v>910300000</v>
      </c>
      <c r="O1650" s="11">
        <f>VLOOKUP(P1650,'CODIGOS RENTISTICOS'!$A$2:F4857,3,FALSE)</f>
        <v>130113</v>
      </c>
      <c r="P1650">
        <v>121235</v>
      </c>
      <c r="Q1650" s="2">
        <v>144000</v>
      </c>
    </row>
    <row r="1651" spans="1:17" hidden="1" x14ac:dyDescent="0.2">
      <c r="A1651">
        <v>50000249</v>
      </c>
      <c r="B1651">
        <v>1389070</v>
      </c>
      <c r="C1651" t="s">
        <v>595</v>
      </c>
      <c r="D1651">
        <v>8002481195</v>
      </c>
      <c r="E1651" t="s">
        <v>773</v>
      </c>
      <c r="F1651">
        <v>3705520</v>
      </c>
      <c r="H1651">
        <v>0</v>
      </c>
      <c r="I1651">
        <v>0</v>
      </c>
      <c r="J1651" s="2">
        <v>360000</v>
      </c>
      <c r="K1651" s="2">
        <v>0</v>
      </c>
      <c r="L1651" s="2">
        <v>0</v>
      </c>
      <c r="M1651" s="2">
        <v>360000</v>
      </c>
      <c r="N1651" s="11">
        <f>VLOOKUP(P1651,'CODIGOS RENTISTICOS'!$A$2:E2691,2,FALSE)</f>
        <v>910300000</v>
      </c>
      <c r="O1651" s="11">
        <f>VLOOKUP(P1651,'CODIGOS RENTISTICOS'!$A$2:F4858,3,FALSE)</f>
        <v>130113</v>
      </c>
      <c r="P1651">
        <v>121235</v>
      </c>
      <c r="Q1651" s="2">
        <v>360000</v>
      </c>
    </row>
    <row r="1652" spans="1:17" hidden="1" x14ac:dyDescent="0.2">
      <c r="A1652">
        <v>50000249</v>
      </c>
      <c r="B1652">
        <v>1389071</v>
      </c>
      <c r="C1652" t="s">
        <v>595</v>
      </c>
      <c r="D1652">
        <v>8002506081</v>
      </c>
      <c r="E1652" t="s">
        <v>773</v>
      </c>
      <c r="F1652">
        <v>3705520</v>
      </c>
      <c r="H1652">
        <v>0</v>
      </c>
      <c r="I1652">
        <v>0</v>
      </c>
      <c r="J1652" s="2">
        <v>24660</v>
      </c>
      <c r="K1652" s="2">
        <v>0</v>
      </c>
      <c r="L1652" s="2">
        <v>0</v>
      </c>
      <c r="M1652" s="2">
        <v>24660</v>
      </c>
      <c r="N1652" s="11">
        <f>VLOOKUP(P1652,'CODIGOS RENTISTICOS'!$A$2:E2692,2,FALSE)</f>
        <v>910300000</v>
      </c>
      <c r="O1652" s="11">
        <f>VLOOKUP(P1652,'CODIGOS RENTISTICOS'!$A$2:F4859,3,FALSE)</f>
        <v>130113</v>
      </c>
      <c r="P1652">
        <v>121235</v>
      </c>
      <c r="Q1652" s="2">
        <v>24660</v>
      </c>
    </row>
    <row r="1653" spans="1:17" hidden="1" x14ac:dyDescent="0.2">
      <c r="A1653">
        <v>50000249</v>
      </c>
      <c r="B1653">
        <v>752135</v>
      </c>
      <c r="C1653" t="s">
        <v>594</v>
      </c>
      <c r="D1653">
        <v>91110331</v>
      </c>
      <c r="E1653" t="s">
        <v>773</v>
      </c>
      <c r="F1653">
        <v>7193200</v>
      </c>
      <c r="H1653">
        <v>0</v>
      </c>
      <c r="I1653">
        <v>0</v>
      </c>
      <c r="J1653" s="2">
        <v>7000</v>
      </c>
      <c r="K1653" s="2">
        <v>0</v>
      </c>
      <c r="L1653" s="2">
        <v>0</v>
      </c>
      <c r="M1653" s="2">
        <v>7000</v>
      </c>
      <c r="N1653" s="11">
        <f>VLOOKUP(P1653,'CODIGOS RENTISTICOS'!$A$2:E2693,2,FALSE)</f>
        <v>825000000</v>
      </c>
      <c r="O1653" s="11">
        <f>VLOOKUP(P1653,'CODIGOS RENTISTICOS'!$A$2:F4860,3,FALSE)</f>
        <v>150109</v>
      </c>
      <c r="P1653">
        <v>121245</v>
      </c>
      <c r="Q1653" s="2">
        <v>7000</v>
      </c>
    </row>
    <row r="1654" spans="1:17" hidden="1" x14ac:dyDescent="0.2">
      <c r="A1654">
        <v>50000249</v>
      </c>
      <c r="B1654">
        <v>2019635</v>
      </c>
      <c r="C1654" t="s">
        <v>594</v>
      </c>
      <c r="D1654">
        <v>79397072</v>
      </c>
      <c r="E1654" t="s">
        <v>773</v>
      </c>
      <c r="F1654">
        <v>7843198</v>
      </c>
      <c r="H1654">
        <v>0</v>
      </c>
      <c r="I1654">
        <v>0</v>
      </c>
      <c r="J1654" s="2">
        <v>5000</v>
      </c>
      <c r="K1654" s="2">
        <v>0</v>
      </c>
      <c r="L1654" s="2">
        <v>0</v>
      </c>
      <c r="M1654" s="2">
        <v>5000</v>
      </c>
      <c r="N1654" s="11">
        <f>VLOOKUP(P1654,'CODIGOS RENTISTICOS'!$A$2:E2694,2,FALSE)</f>
        <v>825000000</v>
      </c>
      <c r="O1654" s="11">
        <f>VLOOKUP(P1654,'CODIGOS RENTISTICOS'!$A$2:F4861,3,FALSE)</f>
        <v>150109</v>
      </c>
      <c r="P1654">
        <v>121245</v>
      </c>
      <c r="Q1654" s="2">
        <v>5000</v>
      </c>
    </row>
    <row r="1655" spans="1:17" hidden="1" x14ac:dyDescent="0.2">
      <c r="A1655">
        <v>50000249</v>
      </c>
      <c r="B1655">
        <v>1292094</v>
      </c>
      <c r="C1655" t="s">
        <v>591</v>
      </c>
      <c r="D1655">
        <v>13723226</v>
      </c>
      <c r="E1655" t="s">
        <v>774</v>
      </c>
      <c r="F1655">
        <v>6399401</v>
      </c>
      <c r="H1655">
        <v>0</v>
      </c>
      <c r="I1655">
        <v>0</v>
      </c>
      <c r="J1655" s="2">
        <v>55350</v>
      </c>
      <c r="K1655" s="2">
        <v>0</v>
      </c>
      <c r="L1655" s="2">
        <v>0</v>
      </c>
      <c r="M1655" s="2">
        <v>55350</v>
      </c>
      <c r="N1655" s="11">
        <f>VLOOKUP(P1655,'CODIGOS RENTISTICOS'!$A$2:E2695,2,FALSE)</f>
        <v>96300000</v>
      </c>
      <c r="O1655" s="11">
        <f>VLOOKUP(P1655,'CODIGOS RENTISTICOS'!$A$2:F4862,3,FALSE)</f>
        <v>360101</v>
      </c>
      <c r="P1655">
        <v>121270</v>
      </c>
      <c r="Q1655" s="2">
        <v>55350</v>
      </c>
    </row>
    <row r="1656" spans="1:17" hidden="1" x14ac:dyDescent="0.2">
      <c r="A1656">
        <v>50000249</v>
      </c>
      <c r="B1656">
        <v>1251814</v>
      </c>
      <c r="C1656" t="s">
        <v>591</v>
      </c>
      <c r="D1656">
        <v>79446658</v>
      </c>
      <c r="E1656" t="s">
        <v>774</v>
      </c>
      <c r="F1656">
        <v>5300470</v>
      </c>
      <c r="H1656">
        <v>0</v>
      </c>
      <c r="I1656">
        <v>0</v>
      </c>
      <c r="J1656" s="2">
        <v>7000</v>
      </c>
      <c r="K1656" s="2">
        <v>0</v>
      </c>
      <c r="L1656" s="2">
        <v>0</v>
      </c>
      <c r="M1656" s="2">
        <v>7000</v>
      </c>
      <c r="N1656" s="11">
        <f>VLOOKUP(P1656,'CODIGOS RENTISTICOS'!$A$2:E2696,2,FALSE)</f>
        <v>910300000</v>
      </c>
      <c r="O1656" s="11">
        <f>VLOOKUP(P1656,'CODIGOS RENTISTICOS'!$A$2:F4863,3,FALSE)</f>
        <v>130113</v>
      </c>
      <c r="P1656">
        <v>121205</v>
      </c>
      <c r="Q1656" s="2">
        <v>7000</v>
      </c>
    </row>
    <row r="1657" spans="1:17" hidden="1" x14ac:dyDescent="0.2">
      <c r="A1657">
        <v>50000249</v>
      </c>
      <c r="B1657">
        <v>738567</v>
      </c>
      <c r="C1657" t="s">
        <v>591</v>
      </c>
      <c r="D1657">
        <v>80366984</v>
      </c>
      <c r="E1657" t="s">
        <v>774</v>
      </c>
      <c r="F1657">
        <v>7612014</v>
      </c>
      <c r="H1657">
        <v>0</v>
      </c>
      <c r="I1657">
        <v>0</v>
      </c>
      <c r="J1657" s="2">
        <v>7000</v>
      </c>
      <c r="K1657" s="2">
        <v>0</v>
      </c>
      <c r="L1657" s="2">
        <v>0</v>
      </c>
      <c r="M1657" s="2">
        <v>7000</v>
      </c>
      <c r="N1657" s="11">
        <f>VLOOKUP(P1657,'CODIGOS RENTISTICOS'!$A$2:E2697,2,FALSE)</f>
        <v>825000000</v>
      </c>
      <c r="O1657" s="11">
        <f>VLOOKUP(P1657,'CODIGOS RENTISTICOS'!$A$2:F4864,3,FALSE)</f>
        <v>150109</v>
      </c>
      <c r="P1657">
        <v>121245</v>
      </c>
      <c r="Q1657" s="2">
        <v>7000</v>
      </c>
    </row>
    <row r="1658" spans="1:17" hidden="1" x14ac:dyDescent="0.2">
      <c r="A1658">
        <v>50000249</v>
      </c>
      <c r="B1658">
        <v>1085047</v>
      </c>
      <c r="C1658" t="s">
        <v>591</v>
      </c>
      <c r="D1658">
        <v>79403378</v>
      </c>
      <c r="E1658" t="s">
        <v>774</v>
      </c>
      <c r="F1658">
        <v>4370462</v>
      </c>
      <c r="H1658">
        <v>0</v>
      </c>
      <c r="I1658">
        <v>0</v>
      </c>
      <c r="J1658" s="2">
        <v>5000</v>
      </c>
      <c r="K1658" s="2">
        <v>0</v>
      </c>
      <c r="L1658" s="2">
        <v>0</v>
      </c>
      <c r="M1658" s="2">
        <v>5000</v>
      </c>
      <c r="N1658" s="11">
        <f>VLOOKUP(P1658,'CODIGOS RENTISTICOS'!$A$2:E2698,2,FALSE)</f>
        <v>825000000</v>
      </c>
      <c r="O1658" s="11">
        <f>VLOOKUP(P1658,'CODIGOS RENTISTICOS'!$A$2:F4865,3,FALSE)</f>
        <v>150109</v>
      </c>
      <c r="P1658">
        <v>121245</v>
      </c>
      <c r="Q1658" s="2">
        <v>5000</v>
      </c>
    </row>
    <row r="1659" spans="1:17" hidden="1" x14ac:dyDescent="0.2">
      <c r="A1659">
        <v>50000249</v>
      </c>
      <c r="B1659">
        <v>1144490</v>
      </c>
      <c r="C1659" t="s">
        <v>591</v>
      </c>
      <c r="D1659">
        <v>80364102</v>
      </c>
      <c r="E1659" t="s">
        <v>774</v>
      </c>
      <c r="F1659">
        <v>0</v>
      </c>
      <c r="H1659">
        <v>0</v>
      </c>
      <c r="I1659">
        <v>0</v>
      </c>
      <c r="J1659" s="2">
        <v>7000</v>
      </c>
      <c r="K1659" s="2">
        <v>0</v>
      </c>
      <c r="L1659" s="2">
        <v>0</v>
      </c>
      <c r="M1659" s="2">
        <v>7000</v>
      </c>
      <c r="N1659" s="11">
        <f>VLOOKUP(P1659,'CODIGOS RENTISTICOS'!$A$2:E2699,2,FALSE)</f>
        <v>825000000</v>
      </c>
      <c r="O1659" s="11">
        <f>VLOOKUP(P1659,'CODIGOS RENTISTICOS'!$A$2:F4866,3,FALSE)</f>
        <v>150109</v>
      </c>
      <c r="P1659">
        <v>121245</v>
      </c>
      <c r="Q1659" s="2">
        <v>7000</v>
      </c>
    </row>
    <row r="1660" spans="1:17" hidden="1" x14ac:dyDescent="0.2">
      <c r="A1660">
        <v>50000249</v>
      </c>
      <c r="B1660">
        <v>1144492</v>
      </c>
      <c r="C1660" t="s">
        <v>591</v>
      </c>
      <c r="D1660">
        <v>8850163</v>
      </c>
      <c r="E1660" t="s">
        <v>774</v>
      </c>
      <c r="F1660">
        <v>0</v>
      </c>
      <c r="H1660">
        <v>0</v>
      </c>
      <c r="I1660">
        <v>0</v>
      </c>
      <c r="J1660" s="2">
        <v>7000</v>
      </c>
      <c r="K1660" s="2">
        <v>0</v>
      </c>
      <c r="L1660" s="2">
        <v>0</v>
      </c>
      <c r="M1660" s="2">
        <v>7000</v>
      </c>
      <c r="N1660" s="11">
        <f>VLOOKUP(P1660,'CODIGOS RENTISTICOS'!$A$2:E2700,2,FALSE)</f>
        <v>825000000</v>
      </c>
      <c r="O1660" s="11">
        <f>VLOOKUP(P1660,'CODIGOS RENTISTICOS'!$A$2:F4867,3,FALSE)</f>
        <v>150109</v>
      </c>
      <c r="P1660">
        <v>121245</v>
      </c>
      <c r="Q1660" s="2">
        <v>7000</v>
      </c>
    </row>
    <row r="1661" spans="1:17" hidden="1" x14ac:dyDescent="0.2">
      <c r="A1661">
        <v>50000249</v>
      </c>
      <c r="B1661">
        <v>1297314</v>
      </c>
      <c r="C1661" t="s">
        <v>591</v>
      </c>
      <c r="D1661">
        <v>79797400</v>
      </c>
      <c r="E1661" t="s">
        <v>774</v>
      </c>
      <c r="F1661">
        <v>6702355</v>
      </c>
      <c r="H1661">
        <v>0</v>
      </c>
      <c r="I1661">
        <v>0</v>
      </c>
      <c r="J1661" s="2">
        <v>7000</v>
      </c>
      <c r="K1661" s="2">
        <v>0</v>
      </c>
      <c r="L1661" s="2">
        <v>0</v>
      </c>
      <c r="M1661" s="2">
        <v>7000</v>
      </c>
      <c r="N1661" s="11">
        <f>VLOOKUP(P1661,'CODIGOS RENTISTICOS'!$A$2:E2701,2,FALSE)</f>
        <v>825000000</v>
      </c>
      <c r="O1661" s="11">
        <f>VLOOKUP(P1661,'CODIGOS RENTISTICOS'!$A$2:F4868,3,FALSE)</f>
        <v>150109</v>
      </c>
      <c r="P1661">
        <v>121245</v>
      </c>
      <c r="Q1661" s="2">
        <v>7000</v>
      </c>
    </row>
    <row r="1662" spans="1:17" hidden="1" x14ac:dyDescent="0.2">
      <c r="A1662">
        <v>50000249</v>
      </c>
      <c r="B1662">
        <v>1156594</v>
      </c>
      <c r="C1662" t="s">
        <v>591</v>
      </c>
      <c r="D1662">
        <v>94253574</v>
      </c>
      <c r="E1662" t="s">
        <v>774</v>
      </c>
      <c r="F1662">
        <v>7685815</v>
      </c>
      <c r="H1662">
        <v>0</v>
      </c>
      <c r="I1662">
        <v>0</v>
      </c>
      <c r="J1662" s="2">
        <v>7500</v>
      </c>
      <c r="K1662" s="2">
        <v>0</v>
      </c>
      <c r="L1662" s="2">
        <v>0</v>
      </c>
      <c r="M1662" s="2">
        <v>7500</v>
      </c>
      <c r="N1662" s="11">
        <f>VLOOKUP(P1662,'CODIGOS RENTISTICOS'!$A$2:E2702,2,FALSE)</f>
        <v>825000000</v>
      </c>
      <c r="O1662" s="11">
        <f>VLOOKUP(P1662,'CODIGOS RENTISTICOS'!$A$2:F4869,3,FALSE)</f>
        <v>150109</v>
      </c>
      <c r="P1662">
        <v>121245</v>
      </c>
      <c r="Q1662" s="2">
        <v>7500</v>
      </c>
    </row>
    <row r="1663" spans="1:17" hidden="1" x14ac:dyDescent="0.2">
      <c r="A1663">
        <v>50000249</v>
      </c>
      <c r="B1663">
        <v>7320970</v>
      </c>
      <c r="C1663" t="s">
        <v>591</v>
      </c>
      <c r="D1663">
        <v>19373268</v>
      </c>
      <c r="E1663" t="s">
        <v>774</v>
      </c>
      <c r="F1663">
        <v>3603077</v>
      </c>
      <c r="H1663">
        <v>0</v>
      </c>
      <c r="I1663">
        <v>0</v>
      </c>
      <c r="J1663" s="2">
        <v>5000</v>
      </c>
      <c r="K1663" s="2">
        <v>0</v>
      </c>
      <c r="L1663" s="2">
        <v>0</v>
      </c>
      <c r="M1663" s="2">
        <v>5000</v>
      </c>
      <c r="N1663" s="11">
        <f>VLOOKUP(P1663,'CODIGOS RENTISTICOS'!$A$2:E2703,2,FALSE)</f>
        <v>825000000</v>
      </c>
      <c r="O1663" s="11">
        <f>VLOOKUP(P1663,'CODIGOS RENTISTICOS'!$A$2:F4870,3,FALSE)</f>
        <v>150109</v>
      </c>
      <c r="P1663">
        <v>121245</v>
      </c>
      <c r="Q1663" s="2">
        <v>5000</v>
      </c>
    </row>
    <row r="1664" spans="1:17" hidden="1" x14ac:dyDescent="0.2">
      <c r="A1664">
        <v>50000249</v>
      </c>
      <c r="B1664">
        <v>7320971</v>
      </c>
      <c r="C1664" t="s">
        <v>591</v>
      </c>
      <c r="D1664">
        <v>3188477</v>
      </c>
      <c r="E1664" t="s">
        <v>774</v>
      </c>
      <c r="F1664">
        <v>3603077</v>
      </c>
      <c r="H1664">
        <v>0</v>
      </c>
      <c r="I1664">
        <v>0</v>
      </c>
      <c r="J1664" s="2">
        <v>5000</v>
      </c>
      <c r="K1664" s="2">
        <v>0</v>
      </c>
      <c r="L1664" s="2">
        <v>0</v>
      </c>
      <c r="M1664" s="2">
        <v>5000</v>
      </c>
      <c r="N1664" s="11">
        <f>VLOOKUP(P1664,'CODIGOS RENTISTICOS'!$A$2:E2704,2,FALSE)</f>
        <v>825000000</v>
      </c>
      <c r="O1664" s="11">
        <f>VLOOKUP(P1664,'CODIGOS RENTISTICOS'!$A$2:F4871,3,FALSE)</f>
        <v>150109</v>
      </c>
      <c r="P1664">
        <v>121245</v>
      </c>
      <c r="Q1664" s="2">
        <v>5000</v>
      </c>
    </row>
    <row r="1665" spans="1:17" hidden="1" x14ac:dyDescent="0.2">
      <c r="A1665">
        <v>50000249</v>
      </c>
      <c r="B1665">
        <v>7397627</v>
      </c>
      <c r="C1665" t="s">
        <v>591</v>
      </c>
      <c r="D1665">
        <v>8605029499</v>
      </c>
      <c r="E1665" t="s">
        <v>774</v>
      </c>
      <c r="F1665">
        <v>3875510</v>
      </c>
      <c r="H1665">
        <v>0</v>
      </c>
      <c r="I1665">
        <v>0</v>
      </c>
      <c r="J1665" s="2">
        <v>30000</v>
      </c>
      <c r="K1665" s="2">
        <v>0</v>
      </c>
      <c r="L1665" s="2">
        <v>0</v>
      </c>
      <c r="M1665" s="2">
        <v>30000</v>
      </c>
      <c r="N1665" s="11">
        <f>VLOOKUP(P1665,'CODIGOS RENTISTICOS'!$A$2:E2705,2,FALSE)</f>
        <v>825000000</v>
      </c>
      <c r="O1665" s="11">
        <f>VLOOKUP(P1665,'CODIGOS RENTISTICOS'!$A$2:F4872,3,FALSE)</f>
        <v>150109</v>
      </c>
      <c r="P1665">
        <v>121245</v>
      </c>
      <c r="Q1665" s="2">
        <v>30000</v>
      </c>
    </row>
    <row r="1666" spans="1:17" hidden="1" x14ac:dyDescent="0.2">
      <c r="A1666">
        <v>50000249</v>
      </c>
      <c r="B1666">
        <v>573828</v>
      </c>
      <c r="C1666" t="s">
        <v>591</v>
      </c>
      <c r="D1666">
        <v>4157497</v>
      </c>
      <c r="E1666" t="s">
        <v>774</v>
      </c>
      <c r="F1666">
        <v>7801385</v>
      </c>
      <c r="H1666">
        <v>0</v>
      </c>
      <c r="I1666">
        <v>0</v>
      </c>
      <c r="J1666" s="2">
        <v>7500</v>
      </c>
      <c r="K1666" s="2">
        <v>0</v>
      </c>
      <c r="L1666" s="2">
        <v>0</v>
      </c>
      <c r="M1666" s="2">
        <v>7500</v>
      </c>
      <c r="N1666" s="11">
        <f>VLOOKUP(P1666,'CODIGOS RENTISTICOS'!$A$2:E2706,2,FALSE)</f>
        <v>825000000</v>
      </c>
      <c r="O1666" s="11">
        <f>VLOOKUP(P1666,'CODIGOS RENTISTICOS'!$A$2:F4873,3,FALSE)</f>
        <v>150109</v>
      </c>
      <c r="P1666">
        <v>121245</v>
      </c>
      <c r="Q1666" s="2">
        <v>7500</v>
      </c>
    </row>
    <row r="1667" spans="1:17" hidden="1" x14ac:dyDescent="0.2">
      <c r="A1667">
        <v>50000249</v>
      </c>
      <c r="B1667">
        <v>1123841</v>
      </c>
      <c r="C1667" t="s">
        <v>591</v>
      </c>
      <c r="D1667">
        <v>11252861</v>
      </c>
      <c r="E1667" t="s">
        <v>774</v>
      </c>
      <c r="F1667">
        <v>3692714</v>
      </c>
      <c r="H1667">
        <v>0</v>
      </c>
      <c r="I1667">
        <v>0</v>
      </c>
      <c r="J1667" s="2">
        <v>7000</v>
      </c>
      <c r="K1667" s="2">
        <v>0</v>
      </c>
      <c r="L1667" s="2">
        <v>0</v>
      </c>
      <c r="M1667" s="2">
        <v>7000</v>
      </c>
      <c r="N1667" s="11">
        <f>VLOOKUP(P1667,'CODIGOS RENTISTICOS'!$A$2:E2707,2,FALSE)</f>
        <v>825000000</v>
      </c>
      <c r="O1667" s="11">
        <f>VLOOKUP(P1667,'CODIGOS RENTISTICOS'!$A$2:F4874,3,FALSE)</f>
        <v>150109</v>
      </c>
      <c r="P1667">
        <v>121245</v>
      </c>
      <c r="Q1667" s="2">
        <v>7000</v>
      </c>
    </row>
    <row r="1668" spans="1:17" hidden="1" x14ac:dyDescent="0.2">
      <c r="A1668">
        <v>50000249</v>
      </c>
      <c r="B1668">
        <v>1169040</v>
      </c>
      <c r="C1668" t="s">
        <v>591</v>
      </c>
      <c r="D1668">
        <v>8300005604</v>
      </c>
      <c r="E1668" t="s">
        <v>774</v>
      </c>
      <c r="F1668">
        <v>6236575</v>
      </c>
      <c r="H1668">
        <v>0</v>
      </c>
      <c r="I1668">
        <v>0</v>
      </c>
      <c r="J1668" s="2">
        <v>10800</v>
      </c>
      <c r="K1668" s="2">
        <v>0</v>
      </c>
      <c r="L1668" s="2">
        <v>0</v>
      </c>
      <c r="M1668" s="2">
        <v>10800</v>
      </c>
      <c r="N1668" s="11">
        <f>VLOOKUP(P1668,'CODIGOS RENTISTICOS'!$A$2:E2708,2,FALSE)</f>
        <v>910300000</v>
      </c>
      <c r="O1668" s="11">
        <f>VLOOKUP(P1668,'CODIGOS RENTISTICOS'!$A$2:F4875,3,FALSE)</f>
        <v>130113</v>
      </c>
      <c r="P1668">
        <v>121235</v>
      </c>
      <c r="Q1668" s="2">
        <v>10800</v>
      </c>
    </row>
    <row r="1669" spans="1:17" hidden="1" x14ac:dyDescent="0.2">
      <c r="A1669">
        <v>50000249</v>
      </c>
      <c r="B1669">
        <v>1169050</v>
      </c>
      <c r="C1669" t="s">
        <v>591</v>
      </c>
      <c r="D1669">
        <v>8300005604</v>
      </c>
      <c r="E1669" t="s">
        <v>774</v>
      </c>
      <c r="F1669">
        <v>6236575</v>
      </c>
      <c r="H1669">
        <v>0</v>
      </c>
      <c r="I1669">
        <v>0</v>
      </c>
      <c r="J1669" s="2">
        <v>108000</v>
      </c>
      <c r="K1669" s="2">
        <v>0</v>
      </c>
      <c r="L1669" s="2">
        <v>0</v>
      </c>
      <c r="M1669" s="2">
        <v>108000</v>
      </c>
      <c r="N1669" s="11">
        <f>VLOOKUP(P1669,'CODIGOS RENTISTICOS'!$A$2:E2709,2,FALSE)</f>
        <v>910300000</v>
      </c>
      <c r="O1669" s="11">
        <f>VLOOKUP(P1669,'CODIGOS RENTISTICOS'!$A$2:F4876,3,FALSE)</f>
        <v>130113</v>
      </c>
      <c r="P1669">
        <v>121235</v>
      </c>
      <c r="Q1669" s="2">
        <v>108000</v>
      </c>
    </row>
    <row r="1670" spans="1:17" hidden="1" x14ac:dyDescent="0.2">
      <c r="A1670">
        <v>50000249</v>
      </c>
      <c r="B1670">
        <v>1169051</v>
      </c>
      <c r="C1670" t="s">
        <v>591</v>
      </c>
      <c r="D1670">
        <v>8300005604</v>
      </c>
      <c r="E1670" t="s">
        <v>774</v>
      </c>
      <c r="F1670">
        <v>6236575</v>
      </c>
      <c r="H1670">
        <v>0</v>
      </c>
      <c r="I1670">
        <v>0</v>
      </c>
      <c r="J1670" s="2">
        <v>18000</v>
      </c>
      <c r="K1670" s="2">
        <v>0</v>
      </c>
      <c r="L1670" s="2">
        <v>0</v>
      </c>
      <c r="M1670" s="2">
        <v>18000</v>
      </c>
      <c r="N1670" s="11">
        <f>VLOOKUP(P1670,'CODIGOS RENTISTICOS'!$A$2:E2710,2,FALSE)</f>
        <v>910300000</v>
      </c>
      <c r="O1670" s="11">
        <f>VLOOKUP(P1670,'CODIGOS RENTISTICOS'!$A$2:F4877,3,FALSE)</f>
        <v>130113</v>
      </c>
      <c r="P1670">
        <v>121235</v>
      </c>
      <c r="Q1670" s="2">
        <v>18000</v>
      </c>
    </row>
    <row r="1671" spans="1:17" hidden="1" x14ac:dyDescent="0.2">
      <c r="A1671">
        <v>50000249</v>
      </c>
      <c r="B1671">
        <v>1169052</v>
      </c>
      <c r="C1671" t="s">
        <v>591</v>
      </c>
      <c r="D1671">
        <v>8300005604</v>
      </c>
      <c r="E1671" t="s">
        <v>774</v>
      </c>
      <c r="F1671">
        <v>6236575</v>
      </c>
      <c r="H1671">
        <v>0</v>
      </c>
      <c r="I1671">
        <v>0</v>
      </c>
      <c r="J1671" s="2">
        <v>39600</v>
      </c>
      <c r="K1671" s="2">
        <v>0</v>
      </c>
      <c r="L1671" s="2">
        <v>0</v>
      </c>
      <c r="M1671" s="2">
        <v>39600</v>
      </c>
      <c r="N1671" s="11">
        <f>VLOOKUP(P1671,'CODIGOS RENTISTICOS'!$A$2:E2711,2,FALSE)</f>
        <v>910300000</v>
      </c>
      <c r="O1671" s="11">
        <f>VLOOKUP(P1671,'CODIGOS RENTISTICOS'!$A$2:F4878,3,FALSE)</f>
        <v>130113</v>
      </c>
      <c r="P1671">
        <v>121235</v>
      </c>
      <c r="Q1671" s="2">
        <v>39600</v>
      </c>
    </row>
    <row r="1672" spans="1:17" hidden="1" x14ac:dyDescent="0.2">
      <c r="A1672">
        <v>50000249</v>
      </c>
      <c r="B1672">
        <v>1169053</v>
      </c>
      <c r="C1672" t="s">
        <v>591</v>
      </c>
      <c r="D1672">
        <v>8300005604</v>
      </c>
      <c r="E1672" t="s">
        <v>774</v>
      </c>
      <c r="F1672">
        <v>6236575</v>
      </c>
      <c r="H1672">
        <v>0</v>
      </c>
      <c r="I1672">
        <v>0</v>
      </c>
      <c r="J1672" s="2">
        <v>86400</v>
      </c>
      <c r="K1672" s="2">
        <v>0</v>
      </c>
      <c r="L1672" s="2">
        <v>0</v>
      </c>
      <c r="M1672" s="2">
        <v>86400</v>
      </c>
      <c r="N1672" s="11">
        <f>VLOOKUP(P1672,'CODIGOS RENTISTICOS'!$A$2:E2712,2,FALSE)</f>
        <v>910300000</v>
      </c>
      <c r="O1672" s="11">
        <f>VLOOKUP(P1672,'CODIGOS RENTISTICOS'!$A$2:F4879,3,FALSE)</f>
        <v>130113</v>
      </c>
      <c r="P1672">
        <v>121235</v>
      </c>
      <c r="Q1672" s="2">
        <v>86400</v>
      </c>
    </row>
    <row r="1673" spans="1:17" hidden="1" x14ac:dyDescent="0.2">
      <c r="A1673">
        <v>50000249</v>
      </c>
      <c r="B1673">
        <v>1169054</v>
      </c>
      <c r="C1673" t="s">
        <v>591</v>
      </c>
      <c r="D1673">
        <v>8300005604</v>
      </c>
      <c r="E1673" t="s">
        <v>774</v>
      </c>
      <c r="F1673">
        <v>6236575</v>
      </c>
      <c r="H1673">
        <v>0</v>
      </c>
      <c r="I1673">
        <v>0</v>
      </c>
      <c r="J1673" s="2">
        <v>72000</v>
      </c>
      <c r="K1673" s="2">
        <v>0</v>
      </c>
      <c r="L1673" s="2">
        <v>0</v>
      </c>
      <c r="M1673" s="2">
        <v>72000</v>
      </c>
      <c r="N1673" s="11">
        <f>VLOOKUP(P1673,'CODIGOS RENTISTICOS'!$A$2:E2713,2,FALSE)</f>
        <v>910300000</v>
      </c>
      <c r="O1673" s="11">
        <f>VLOOKUP(P1673,'CODIGOS RENTISTICOS'!$A$2:F4880,3,FALSE)</f>
        <v>130113</v>
      </c>
      <c r="P1673">
        <v>121235</v>
      </c>
      <c r="Q1673" s="2">
        <v>72000</v>
      </c>
    </row>
    <row r="1674" spans="1:17" hidden="1" x14ac:dyDescent="0.2">
      <c r="A1674">
        <v>50000249</v>
      </c>
      <c r="B1674">
        <v>1169055</v>
      </c>
      <c r="C1674" t="s">
        <v>591</v>
      </c>
      <c r="D1674">
        <v>8300005604</v>
      </c>
      <c r="E1674" t="s">
        <v>774</v>
      </c>
      <c r="F1674">
        <v>6236575</v>
      </c>
      <c r="H1674">
        <v>0</v>
      </c>
      <c r="I1674">
        <v>0</v>
      </c>
      <c r="J1674" s="2">
        <v>68400</v>
      </c>
      <c r="K1674" s="2">
        <v>0</v>
      </c>
      <c r="L1674" s="2">
        <v>0</v>
      </c>
      <c r="M1674" s="2">
        <v>68400</v>
      </c>
      <c r="N1674" s="11">
        <f>VLOOKUP(P1674,'CODIGOS RENTISTICOS'!$A$2:E2714,2,FALSE)</f>
        <v>910300000</v>
      </c>
      <c r="O1674" s="11">
        <f>VLOOKUP(P1674,'CODIGOS RENTISTICOS'!$A$2:F4881,3,FALSE)</f>
        <v>130113</v>
      </c>
      <c r="P1674">
        <v>121235</v>
      </c>
      <c r="Q1674" s="2">
        <v>68400</v>
      </c>
    </row>
    <row r="1675" spans="1:17" hidden="1" x14ac:dyDescent="0.2">
      <c r="A1675">
        <v>50000249</v>
      </c>
      <c r="B1675">
        <v>1169056</v>
      </c>
      <c r="C1675" t="s">
        <v>591</v>
      </c>
      <c r="D1675">
        <v>8300005604</v>
      </c>
      <c r="E1675" t="s">
        <v>774</v>
      </c>
      <c r="F1675">
        <v>6236575</v>
      </c>
      <c r="H1675">
        <v>0</v>
      </c>
      <c r="I1675">
        <v>0</v>
      </c>
      <c r="J1675" s="2">
        <v>54000</v>
      </c>
      <c r="K1675" s="2">
        <v>0</v>
      </c>
      <c r="L1675" s="2">
        <v>0</v>
      </c>
      <c r="M1675" s="2">
        <v>54000</v>
      </c>
      <c r="N1675" s="11">
        <f>VLOOKUP(P1675,'CODIGOS RENTISTICOS'!$A$2:E2715,2,FALSE)</f>
        <v>910300000</v>
      </c>
      <c r="O1675" s="11">
        <f>VLOOKUP(P1675,'CODIGOS RENTISTICOS'!$A$2:F4882,3,FALSE)</f>
        <v>130113</v>
      </c>
      <c r="P1675">
        <v>121235</v>
      </c>
      <c r="Q1675" s="2">
        <v>54000</v>
      </c>
    </row>
    <row r="1676" spans="1:17" hidden="1" x14ac:dyDescent="0.2">
      <c r="A1676">
        <v>50000249</v>
      </c>
      <c r="B1676">
        <v>1169057</v>
      </c>
      <c r="C1676" t="s">
        <v>591</v>
      </c>
      <c r="D1676">
        <v>8300005604</v>
      </c>
      <c r="E1676" t="s">
        <v>774</v>
      </c>
      <c r="F1676">
        <v>6236575</v>
      </c>
      <c r="H1676">
        <v>0</v>
      </c>
      <c r="I1676">
        <v>0</v>
      </c>
      <c r="J1676" s="2">
        <v>28800</v>
      </c>
      <c r="K1676" s="2">
        <v>0</v>
      </c>
      <c r="L1676" s="2">
        <v>0</v>
      </c>
      <c r="M1676" s="2">
        <v>28800</v>
      </c>
      <c r="N1676" s="11">
        <f>VLOOKUP(P1676,'CODIGOS RENTISTICOS'!$A$2:E2716,2,FALSE)</f>
        <v>910300000</v>
      </c>
      <c r="O1676" s="11">
        <f>VLOOKUP(P1676,'CODIGOS RENTISTICOS'!$A$2:F4883,3,FALSE)</f>
        <v>130113</v>
      </c>
      <c r="P1676">
        <v>121235</v>
      </c>
      <c r="Q1676" s="2">
        <v>28800</v>
      </c>
    </row>
    <row r="1677" spans="1:17" hidden="1" x14ac:dyDescent="0.2">
      <c r="A1677">
        <v>50000249</v>
      </c>
      <c r="B1677">
        <v>1169058</v>
      </c>
      <c r="C1677" t="s">
        <v>591</v>
      </c>
      <c r="D1677">
        <v>8300005604</v>
      </c>
      <c r="E1677" t="s">
        <v>774</v>
      </c>
      <c r="F1677">
        <v>6236575</v>
      </c>
      <c r="H1677">
        <v>0</v>
      </c>
      <c r="I1677">
        <v>0</v>
      </c>
      <c r="J1677" s="2">
        <v>61200</v>
      </c>
      <c r="K1677" s="2">
        <v>0</v>
      </c>
      <c r="L1677" s="2">
        <v>0</v>
      </c>
      <c r="M1677" s="2">
        <v>61200</v>
      </c>
      <c r="N1677" s="11">
        <f>VLOOKUP(P1677,'CODIGOS RENTISTICOS'!$A$2:E2717,2,FALSE)</f>
        <v>910300000</v>
      </c>
      <c r="O1677" s="11">
        <f>VLOOKUP(P1677,'CODIGOS RENTISTICOS'!$A$2:F4884,3,FALSE)</f>
        <v>130113</v>
      </c>
      <c r="P1677">
        <v>121235</v>
      </c>
      <c r="Q1677" s="2">
        <v>61200</v>
      </c>
    </row>
    <row r="1678" spans="1:17" hidden="1" x14ac:dyDescent="0.2">
      <c r="A1678">
        <v>50000249</v>
      </c>
      <c r="B1678">
        <v>1169191</v>
      </c>
      <c r="C1678" t="s">
        <v>591</v>
      </c>
      <c r="D1678">
        <v>5475346</v>
      </c>
      <c r="E1678" t="s">
        <v>774</v>
      </c>
      <c r="F1678">
        <v>7824362</v>
      </c>
      <c r="H1678">
        <v>0</v>
      </c>
      <c r="I1678">
        <v>0</v>
      </c>
      <c r="J1678" s="2">
        <v>5000</v>
      </c>
      <c r="K1678" s="2">
        <v>0</v>
      </c>
      <c r="L1678" s="2">
        <v>0</v>
      </c>
      <c r="M1678" s="2">
        <v>5000</v>
      </c>
      <c r="N1678" s="11">
        <f>VLOOKUP(P1678,'CODIGOS RENTISTICOS'!$A$2:E2718,2,FALSE)</f>
        <v>825000000</v>
      </c>
      <c r="O1678" s="11">
        <f>VLOOKUP(P1678,'CODIGOS RENTISTICOS'!$A$2:F4885,3,FALSE)</f>
        <v>150109</v>
      </c>
      <c r="P1678">
        <v>121245</v>
      </c>
      <c r="Q1678" s="2">
        <v>5000</v>
      </c>
    </row>
    <row r="1679" spans="1:17" hidden="1" x14ac:dyDescent="0.2">
      <c r="A1679">
        <v>50000249</v>
      </c>
      <c r="B1679">
        <v>1169720</v>
      </c>
      <c r="C1679" t="s">
        <v>591</v>
      </c>
      <c r="D1679">
        <v>8300636831</v>
      </c>
      <c r="E1679" t="s">
        <v>774</v>
      </c>
      <c r="F1679">
        <v>6213569</v>
      </c>
      <c r="H1679">
        <v>0</v>
      </c>
      <c r="I1679">
        <v>0</v>
      </c>
      <c r="J1679" s="2">
        <v>122000</v>
      </c>
      <c r="K1679" s="2">
        <v>0</v>
      </c>
      <c r="L1679" s="2">
        <v>0</v>
      </c>
      <c r="M1679" s="2">
        <v>122000</v>
      </c>
      <c r="N1679" s="11">
        <f>VLOOKUP(P1679,'CODIGOS RENTISTICOS'!$A$2:E2719,2,FALSE)</f>
        <v>825000000</v>
      </c>
      <c r="O1679" s="11">
        <f>VLOOKUP(P1679,'CODIGOS RENTISTICOS'!$A$2:F4886,3,FALSE)</f>
        <v>150109</v>
      </c>
      <c r="P1679">
        <v>121245</v>
      </c>
      <c r="Q1679" s="2">
        <v>122000</v>
      </c>
    </row>
    <row r="1680" spans="1:17" hidden="1" x14ac:dyDescent="0.2">
      <c r="A1680">
        <v>50000249</v>
      </c>
      <c r="B1680">
        <v>941948</v>
      </c>
      <c r="C1680" t="s">
        <v>591</v>
      </c>
      <c r="D1680">
        <v>8300760996</v>
      </c>
      <c r="E1680" t="s">
        <v>774</v>
      </c>
      <c r="F1680">
        <v>4810296</v>
      </c>
      <c r="H1680">
        <v>0</v>
      </c>
      <c r="I1680">
        <v>0</v>
      </c>
      <c r="J1680" s="2">
        <v>505000</v>
      </c>
      <c r="K1680" s="2">
        <v>0</v>
      </c>
      <c r="L1680" s="2">
        <v>0</v>
      </c>
      <c r="M1680" s="2">
        <v>505000</v>
      </c>
      <c r="N1680" s="11">
        <f>VLOOKUP(P1680,'CODIGOS RENTISTICOS'!$A$2:E2720,2,FALSE)</f>
        <v>825000000</v>
      </c>
      <c r="O1680" s="11">
        <f>VLOOKUP(P1680,'CODIGOS RENTISTICOS'!$A$2:F4887,3,FALSE)</f>
        <v>150109</v>
      </c>
      <c r="P1680">
        <v>121245</v>
      </c>
      <c r="Q1680" s="2">
        <v>505000</v>
      </c>
    </row>
    <row r="1681" spans="1:17" hidden="1" x14ac:dyDescent="0.2">
      <c r="A1681">
        <v>50000249</v>
      </c>
      <c r="B1681">
        <v>1395915</v>
      </c>
      <c r="C1681" t="s">
        <v>591</v>
      </c>
      <c r="D1681">
        <v>51791692</v>
      </c>
      <c r="E1681" t="s">
        <v>774</v>
      </c>
      <c r="F1681">
        <v>3210259</v>
      </c>
      <c r="H1681">
        <v>0</v>
      </c>
      <c r="I1681">
        <v>0</v>
      </c>
      <c r="J1681" s="2">
        <v>5000</v>
      </c>
      <c r="K1681" s="2">
        <v>0</v>
      </c>
      <c r="L1681" s="2">
        <v>0</v>
      </c>
      <c r="M1681" s="2">
        <v>5000</v>
      </c>
      <c r="N1681" s="11">
        <f>VLOOKUP(P1681,'CODIGOS RENTISTICOS'!$A$2:E2721,2,FALSE)</f>
        <v>825000000</v>
      </c>
      <c r="O1681" s="11">
        <f>VLOOKUP(P1681,'CODIGOS RENTISTICOS'!$A$2:F4888,3,FALSE)</f>
        <v>150109</v>
      </c>
      <c r="P1681">
        <v>121245</v>
      </c>
      <c r="Q1681" s="2">
        <v>5000</v>
      </c>
    </row>
    <row r="1682" spans="1:17" hidden="1" x14ac:dyDescent="0.2">
      <c r="A1682">
        <v>50000249</v>
      </c>
      <c r="B1682">
        <v>1174393</v>
      </c>
      <c r="C1682" t="s">
        <v>591</v>
      </c>
      <c r="D1682">
        <v>79863968</v>
      </c>
      <c r="E1682" t="s">
        <v>774</v>
      </c>
      <c r="F1682">
        <v>2916400</v>
      </c>
      <c r="H1682">
        <v>0</v>
      </c>
      <c r="I1682">
        <v>0</v>
      </c>
      <c r="J1682" s="2">
        <v>5000</v>
      </c>
      <c r="K1682" s="2">
        <v>0</v>
      </c>
      <c r="L1682" s="2">
        <v>0</v>
      </c>
      <c r="M1682" s="2">
        <v>5000</v>
      </c>
      <c r="N1682" s="11">
        <f>VLOOKUP(P1682,'CODIGOS RENTISTICOS'!$A$2:E2722,2,FALSE)</f>
        <v>825000000</v>
      </c>
      <c r="O1682" s="11">
        <f>VLOOKUP(P1682,'CODIGOS RENTISTICOS'!$A$2:F4889,3,FALSE)</f>
        <v>150109</v>
      </c>
      <c r="P1682">
        <v>121245</v>
      </c>
      <c r="Q1682" s="2">
        <v>5000</v>
      </c>
    </row>
    <row r="1683" spans="1:17" hidden="1" x14ac:dyDescent="0.2">
      <c r="A1683">
        <v>50000249</v>
      </c>
      <c r="B1683">
        <v>1174394</v>
      </c>
      <c r="C1683" t="s">
        <v>591</v>
      </c>
      <c r="D1683">
        <v>80728473</v>
      </c>
      <c r="E1683" t="s">
        <v>774</v>
      </c>
      <c r="F1683">
        <v>2916400</v>
      </c>
      <c r="H1683">
        <v>0</v>
      </c>
      <c r="I1683">
        <v>0</v>
      </c>
      <c r="J1683" s="2">
        <v>7000</v>
      </c>
      <c r="K1683" s="2">
        <v>0</v>
      </c>
      <c r="L1683" s="2">
        <v>0</v>
      </c>
      <c r="M1683" s="2">
        <v>7000</v>
      </c>
      <c r="N1683" s="11">
        <f>VLOOKUP(P1683,'CODIGOS RENTISTICOS'!$A$2:E2723,2,FALSE)</f>
        <v>825000000</v>
      </c>
      <c r="O1683" s="11">
        <f>VLOOKUP(P1683,'CODIGOS RENTISTICOS'!$A$2:F4890,3,FALSE)</f>
        <v>150109</v>
      </c>
      <c r="P1683">
        <v>121245</v>
      </c>
      <c r="Q1683" s="2">
        <v>7000</v>
      </c>
    </row>
    <row r="1684" spans="1:17" hidden="1" x14ac:dyDescent="0.2">
      <c r="A1684">
        <v>50000249</v>
      </c>
      <c r="B1684">
        <v>1189342</v>
      </c>
      <c r="C1684" t="s">
        <v>591</v>
      </c>
      <c r="D1684">
        <v>52411201</v>
      </c>
      <c r="E1684" t="s">
        <v>774</v>
      </c>
      <c r="F1684">
        <v>6709634</v>
      </c>
      <c r="H1684">
        <v>0</v>
      </c>
      <c r="I1684">
        <v>0</v>
      </c>
      <c r="J1684" s="2">
        <v>2767</v>
      </c>
      <c r="K1684" s="2">
        <v>0</v>
      </c>
      <c r="L1684" s="2">
        <v>0</v>
      </c>
      <c r="M1684" s="2">
        <v>2767</v>
      </c>
      <c r="N1684" s="11">
        <f>VLOOKUP(P1684,'CODIGOS RENTISTICOS'!$A$2:E2724,2,FALSE)</f>
        <v>96400000</v>
      </c>
      <c r="O1684" s="11">
        <f>VLOOKUP(P1684,'CODIGOS RENTISTICOS'!$A$2:F4891,3,FALSE)</f>
        <v>370101</v>
      </c>
      <c r="P1684">
        <v>121280</v>
      </c>
      <c r="Q1684" s="2">
        <v>2767</v>
      </c>
    </row>
    <row r="1685" spans="1:17" hidden="1" x14ac:dyDescent="0.2">
      <c r="A1685">
        <v>50000249</v>
      </c>
      <c r="B1685">
        <v>1320572</v>
      </c>
      <c r="C1685" t="s">
        <v>591</v>
      </c>
      <c r="D1685">
        <v>19363444</v>
      </c>
      <c r="E1685" t="s">
        <v>774</v>
      </c>
      <c r="F1685">
        <v>4425652</v>
      </c>
      <c r="H1685">
        <v>0</v>
      </c>
      <c r="I1685">
        <v>0</v>
      </c>
      <c r="J1685" s="2">
        <v>6000</v>
      </c>
      <c r="K1685" s="2">
        <v>0</v>
      </c>
      <c r="L1685" s="2">
        <v>0</v>
      </c>
      <c r="M1685" s="2">
        <v>6000</v>
      </c>
      <c r="N1685" s="11">
        <f>VLOOKUP(P1685,'CODIGOS RENTISTICOS'!$A$2:E2725,2,FALSE)</f>
        <v>96400000</v>
      </c>
      <c r="O1685" s="11">
        <f>VLOOKUP(P1685,'CODIGOS RENTISTICOS'!$A$2:F4892,3,FALSE)</f>
        <v>370101</v>
      </c>
      <c r="P1685">
        <v>121280</v>
      </c>
      <c r="Q1685" s="2">
        <v>6000</v>
      </c>
    </row>
    <row r="1686" spans="1:17" hidden="1" x14ac:dyDescent="0.2">
      <c r="A1686">
        <v>50000249</v>
      </c>
      <c r="B1686">
        <v>1320573</v>
      </c>
      <c r="C1686" t="s">
        <v>591</v>
      </c>
      <c r="D1686">
        <v>80431598</v>
      </c>
      <c r="E1686" t="s">
        <v>774</v>
      </c>
      <c r="F1686">
        <v>8574503</v>
      </c>
      <c r="H1686">
        <v>0</v>
      </c>
      <c r="I1686">
        <v>0</v>
      </c>
      <c r="J1686" s="2">
        <v>7000</v>
      </c>
      <c r="K1686" s="2">
        <v>0</v>
      </c>
      <c r="L1686" s="2">
        <v>0</v>
      </c>
      <c r="M1686" s="2">
        <v>7000</v>
      </c>
      <c r="N1686" s="11">
        <f>VLOOKUP(P1686,'CODIGOS RENTISTICOS'!$A$2:E2726,2,FALSE)</f>
        <v>825000000</v>
      </c>
      <c r="O1686" s="11">
        <f>VLOOKUP(P1686,'CODIGOS RENTISTICOS'!$A$2:F4893,3,FALSE)</f>
        <v>150109</v>
      </c>
      <c r="P1686">
        <v>121245</v>
      </c>
      <c r="Q1686" s="2">
        <v>7000</v>
      </c>
    </row>
    <row r="1687" spans="1:17" hidden="1" x14ac:dyDescent="0.2">
      <c r="A1687">
        <v>50000249</v>
      </c>
      <c r="B1687">
        <v>1320574</v>
      </c>
      <c r="C1687" t="s">
        <v>591</v>
      </c>
      <c r="D1687">
        <v>79622391</v>
      </c>
      <c r="E1687" t="s">
        <v>774</v>
      </c>
      <c r="F1687">
        <v>8574503</v>
      </c>
      <c r="H1687">
        <v>0</v>
      </c>
      <c r="I1687">
        <v>0</v>
      </c>
      <c r="J1687" s="2">
        <v>7000</v>
      </c>
      <c r="K1687" s="2">
        <v>0</v>
      </c>
      <c r="L1687" s="2">
        <v>0</v>
      </c>
      <c r="M1687" s="2">
        <v>7000</v>
      </c>
      <c r="N1687" s="11">
        <f>VLOOKUP(P1687,'CODIGOS RENTISTICOS'!$A$2:E2727,2,FALSE)</f>
        <v>825000000</v>
      </c>
      <c r="O1687" s="11">
        <f>VLOOKUP(P1687,'CODIGOS RENTISTICOS'!$A$2:F4894,3,FALSE)</f>
        <v>150109</v>
      </c>
      <c r="P1687">
        <v>121245</v>
      </c>
      <c r="Q1687" s="2">
        <v>7000</v>
      </c>
    </row>
    <row r="1688" spans="1:17" hidden="1" x14ac:dyDescent="0.2">
      <c r="A1688">
        <v>50000249</v>
      </c>
      <c r="B1688">
        <v>1007006</v>
      </c>
      <c r="C1688" t="s">
        <v>591</v>
      </c>
      <c r="D1688">
        <v>7545430</v>
      </c>
      <c r="E1688" t="s">
        <v>774</v>
      </c>
      <c r="F1688">
        <v>5797037</v>
      </c>
      <c r="H1688">
        <v>0</v>
      </c>
      <c r="I1688">
        <v>0</v>
      </c>
      <c r="J1688" s="2">
        <v>5000</v>
      </c>
      <c r="K1688" s="2">
        <v>0</v>
      </c>
      <c r="L1688" s="2">
        <v>0</v>
      </c>
      <c r="M1688" s="2">
        <v>5000</v>
      </c>
      <c r="N1688" s="11">
        <f>VLOOKUP(P1688,'CODIGOS RENTISTICOS'!$A$2:E2728,2,FALSE)</f>
        <v>825000000</v>
      </c>
      <c r="O1688" s="11">
        <f>VLOOKUP(P1688,'CODIGOS RENTISTICOS'!$A$2:F4895,3,FALSE)</f>
        <v>150109</v>
      </c>
      <c r="P1688">
        <v>121245</v>
      </c>
      <c r="Q1688" s="2">
        <v>5000</v>
      </c>
    </row>
    <row r="1689" spans="1:17" hidden="1" x14ac:dyDescent="0.2">
      <c r="A1689">
        <v>50000249</v>
      </c>
      <c r="B1689">
        <v>1244134</v>
      </c>
      <c r="C1689" t="s">
        <v>591</v>
      </c>
      <c r="D1689">
        <v>5599218</v>
      </c>
      <c r="E1689" t="s">
        <v>774</v>
      </c>
      <c r="F1689">
        <v>7404040</v>
      </c>
      <c r="H1689">
        <v>0</v>
      </c>
      <c r="I1689">
        <v>0</v>
      </c>
      <c r="J1689" s="2">
        <v>7000</v>
      </c>
      <c r="K1689" s="2">
        <v>0</v>
      </c>
      <c r="L1689" s="2">
        <v>0</v>
      </c>
      <c r="M1689" s="2">
        <v>7000</v>
      </c>
      <c r="N1689" s="11">
        <f>VLOOKUP(P1689,'CODIGOS RENTISTICOS'!$A$2:E2729,2,FALSE)</f>
        <v>825000000</v>
      </c>
      <c r="O1689" s="11">
        <f>VLOOKUP(P1689,'CODIGOS RENTISTICOS'!$A$2:F4896,3,FALSE)</f>
        <v>150109</v>
      </c>
      <c r="P1689">
        <v>121245</v>
      </c>
      <c r="Q1689" s="2">
        <v>7000</v>
      </c>
    </row>
    <row r="1690" spans="1:17" hidden="1" x14ac:dyDescent="0.2">
      <c r="A1690">
        <v>50000249</v>
      </c>
      <c r="B1690">
        <v>5874602</v>
      </c>
      <c r="C1690" t="s">
        <v>591</v>
      </c>
      <c r="D1690">
        <v>93470976</v>
      </c>
      <c r="E1690" t="s">
        <v>774</v>
      </c>
      <c r="F1690">
        <v>7661060</v>
      </c>
      <c r="H1690">
        <v>0</v>
      </c>
      <c r="I1690">
        <v>0</v>
      </c>
      <c r="J1690" s="2">
        <v>7000</v>
      </c>
      <c r="K1690" s="2">
        <v>0</v>
      </c>
      <c r="L1690" s="2">
        <v>0</v>
      </c>
      <c r="M1690" s="2">
        <v>7000</v>
      </c>
      <c r="N1690" s="11">
        <f>VLOOKUP(P1690,'CODIGOS RENTISTICOS'!$A$2:E2730,2,FALSE)</f>
        <v>825000000</v>
      </c>
      <c r="O1690" s="11">
        <f>VLOOKUP(P1690,'CODIGOS RENTISTICOS'!$A$2:F4897,3,FALSE)</f>
        <v>150109</v>
      </c>
      <c r="P1690">
        <v>121245</v>
      </c>
      <c r="Q1690" s="2">
        <v>7000</v>
      </c>
    </row>
    <row r="1691" spans="1:17" hidden="1" x14ac:dyDescent="0.2">
      <c r="A1691">
        <v>50000249</v>
      </c>
      <c r="B1691">
        <v>13085819</v>
      </c>
      <c r="C1691" t="s">
        <v>591</v>
      </c>
      <c r="D1691">
        <v>79615298</v>
      </c>
      <c r="E1691" t="s">
        <v>774</v>
      </c>
      <c r="F1691">
        <v>3603077</v>
      </c>
      <c r="H1691">
        <v>0</v>
      </c>
      <c r="I1691">
        <v>0</v>
      </c>
      <c r="J1691" s="2">
        <v>5000</v>
      </c>
      <c r="K1691" s="2">
        <v>0</v>
      </c>
      <c r="L1691" s="2">
        <v>0</v>
      </c>
      <c r="M1691" s="2">
        <v>5000</v>
      </c>
      <c r="N1691" s="11">
        <f>VLOOKUP(P1691,'CODIGOS RENTISTICOS'!$A$2:E2731,2,FALSE)</f>
        <v>825000000</v>
      </c>
      <c r="O1691" s="11">
        <f>VLOOKUP(P1691,'CODIGOS RENTISTICOS'!$A$2:F4898,3,FALSE)</f>
        <v>150109</v>
      </c>
      <c r="P1691">
        <v>121245</v>
      </c>
      <c r="Q1691" s="2">
        <v>5000</v>
      </c>
    </row>
    <row r="1692" spans="1:17" hidden="1" x14ac:dyDescent="0.2">
      <c r="A1692">
        <v>50000249</v>
      </c>
      <c r="B1692">
        <v>1202532</v>
      </c>
      <c r="C1692" t="s">
        <v>591</v>
      </c>
      <c r="D1692">
        <v>8903127496</v>
      </c>
      <c r="E1692" t="s">
        <v>774</v>
      </c>
      <c r="F1692">
        <v>2851015</v>
      </c>
      <c r="H1692">
        <v>0</v>
      </c>
      <c r="I1692">
        <v>0</v>
      </c>
      <c r="J1692" s="2">
        <v>117000</v>
      </c>
      <c r="K1692" s="2">
        <v>0</v>
      </c>
      <c r="L1692" s="2">
        <v>0</v>
      </c>
      <c r="M1692" s="2">
        <v>117000</v>
      </c>
      <c r="N1692" s="11">
        <f>VLOOKUP(P1692,'CODIGOS RENTISTICOS'!$A$2:E2732,2,FALSE)</f>
        <v>825000000</v>
      </c>
      <c r="O1692" s="11">
        <f>VLOOKUP(P1692,'CODIGOS RENTISTICOS'!$A$2:F4899,3,FALSE)</f>
        <v>150109</v>
      </c>
      <c r="P1692">
        <v>121245</v>
      </c>
      <c r="Q1692" s="2">
        <v>117000</v>
      </c>
    </row>
    <row r="1693" spans="1:17" hidden="1" x14ac:dyDescent="0.2">
      <c r="A1693">
        <v>50000249</v>
      </c>
      <c r="B1693">
        <v>12123178</v>
      </c>
      <c r="C1693" t="s">
        <v>591</v>
      </c>
      <c r="D1693">
        <v>8604011911</v>
      </c>
      <c r="E1693" t="s">
        <v>774</v>
      </c>
      <c r="F1693">
        <v>3464214</v>
      </c>
      <c r="H1693">
        <v>0</v>
      </c>
      <c r="I1693">
        <v>0</v>
      </c>
      <c r="J1693" s="2">
        <v>24000</v>
      </c>
      <c r="K1693" s="2">
        <v>0</v>
      </c>
      <c r="L1693" s="2">
        <v>0</v>
      </c>
      <c r="M1693" s="2">
        <v>24000</v>
      </c>
      <c r="N1693" s="11">
        <f>VLOOKUP(P1693,'CODIGOS RENTISTICOS'!$A$2:E2733,2,FALSE)</f>
        <v>825000000</v>
      </c>
      <c r="O1693" s="11">
        <f>VLOOKUP(P1693,'CODIGOS RENTISTICOS'!$A$2:F4900,3,FALSE)</f>
        <v>150109</v>
      </c>
      <c r="P1693">
        <v>121245</v>
      </c>
      <c r="Q1693" s="2">
        <v>24000</v>
      </c>
    </row>
    <row r="1694" spans="1:17" hidden="1" x14ac:dyDescent="0.2">
      <c r="A1694">
        <v>50000249</v>
      </c>
      <c r="B1694">
        <v>13818534</v>
      </c>
      <c r="C1694" t="s">
        <v>591</v>
      </c>
      <c r="D1694">
        <v>79737740</v>
      </c>
      <c r="E1694" t="s">
        <v>774</v>
      </c>
      <c r="F1694">
        <v>4065850</v>
      </c>
      <c r="H1694">
        <v>0</v>
      </c>
      <c r="I1694">
        <v>0</v>
      </c>
      <c r="J1694" s="2">
        <v>7000</v>
      </c>
      <c r="K1694" s="2">
        <v>0</v>
      </c>
      <c r="L1694" s="2">
        <v>0</v>
      </c>
      <c r="M1694" s="2">
        <v>7000</v>
      </c>
      <c r="N1694" s="11">
        <f>VLOOKUP(P1694,'CODIGOS RENTISTICOS'!$A$2:E2734,2,FALSE)</f>
        <v>825000000</v>
      </c>
      <c r="O1694" s="11">
        <f>VLOOKUP(P1694,'CODIGOS RENTISTICOS'!$A$2:F4901,3,FALSE)</f>
        <v>150109</v>
      </c>
      <c r="P1694">
        <v>121245</v>
      </c>
      <c r="Q1694" s="2">
        <v>7000</v>
      </c>
    </row>
    <row r="1695" spans="1:17" hidden="1" x14ac:dyDescent="0.2">
      <c r="A1695">
        <v>50000249</v>
      </c>
      <c r="B1695">
        <v>13818579</v>
      </c>
      <c r="C1695" t="s">
        <v>591</v>
      </c>
      <c r="D1695">
        <v>8603540744</v>
      </c>
      <c r="E1695" t="s">
        <v>774</v>
      </c>
      <c r="F1695">
        <v>6219966</v>
      </c>
      <c r="H1695">
        <v>0</v>
      </c>
      <c r="I1695">
        <v>0</v>
      </c>
      <c r="J1695" s="2">
        <v>7000</v>
      </c>
      <c r="K1695" s="2">
        <v>0</v>
      </c>
      <c r="L1695" s="2">
        <v>0</v>
      </c>
      <c r="M1695" s="2">
        <v>7000</v>
      </c>
      <c r="N1695" s="11">
        <f>VLOOKUP(P1695,'CODIGOS RENTISTICOS'!$A$2:E2735,2,FALSE)</f>
        <v>825000000</v>
      </c>
      <c r="O1695" s="11">
        <f>VLOOKUP(P1695,'CODIGOS RENTISTICOS'!$A$2:F4902,3,FALSE)</f>
        <v>150109</v>
      </c>
      <c r="P1695">
        <v>121245</v>
      </c>
      <c r="Q1695" s="2">
        <v>7000</v>
      </c>
    </row>
    <row r="1696" spans="1:17" hidden="1" x14ac:dyDescent="0.2">
      <c r="A1696">
        <v>50000249</v>
      </c>
      <c r="B1696">
        <v>13818627</v>
      </c>
      <c r="C1696" t="s">
        <v>591</v>
      </c>
      <c r="D1696">
        <v>8600528886</v>
      </c>
      <c r="E1696" t="s">
        <v>774</v>
      </c>
      <c r="F1696">
        <v>2322963</v>
      </c>
      <c r="H1696">
        <v>0</v>
      </c>
      <c r="I1696">
        <v>0</v>
      </c>
      <c r="J1696" s="2">
        <v>5000</v>
      </c>
      <c r="K1696" s="2">
        <v>0</v>
      </c>
      <c r="L1696" s="2">
        <v>0</v>
      </c>
      <c r="M1696" s="2">
        <v>5000</v>
      </c>
      <c r="N1696" s="11">
        <f>VLOOKUP(P1696,'CODIGOS RENTISTICOS'!$A$2:E2736,2,FALSE)</f>
        <v>825000000</v>
      </c>
      <c r="O1696" s="11">
        <f>VLOOKUP(P1696,'CODIGOS RENTISTICOS'!$A$2:F4903,3,FALSE)</f>
        <v>150109</v>
      </c>
      <c r="P1696">
        <v>121245</v>
      </c>
      <c r="Q1696" s="2">
        <v>5000</v>
      </c>
    </row>
    <row r="1697" spans="1:17" hidden="1" x14ac:dyDescent="0.2">
      <c r="A1697">
        <v>50000249</v>
      </c>
      <c r="B1697">
        <v>13818721</v>
      </c>
      <c r="C1697" t="s">
        <v>591</v>
      </c>
      <c r="D1697">
        <v>79388793</v>
      </c>
      <c r="E1697" t="s">
        <v>774</v>
      </c>
      <c r="F1697">
        <v>2873206</v>
      </c>
      <c r="H1697">
        <v>0</v>
      </c>
      <c r="I1697">
        <v>0</v>
      </c>
      <c r="J1697" s="2">
        <v>63000</v>
      </c>
      <c r="K1697" s="2">
        <v>0</v>
      </c>
      <c r="L1697" s="2">
        <v>0</v>
      </c>
      <c r="M1697" s="2">
        <v>63000</v>
      </c>
      <c r="N1697" s="11">
        <f>VLOOKUP(P1697,'CODIGOS RENTISTICOS'!$A$2:E2737,2,FALSE)</f>
        <v>825000000</v>
      </c>
      <c r="O1697" s="11">
        <f>VLOOKUP(P1697,'CODIGOS RENTISTICOS'!$A$2:F4904,3,FALSE)</f>
        <v>150109</v>
      </c>
      <c r="P1697">
        <v>121245</v>
      </c>
      <c r="Q1697" s="2">
        <v>63000</v>
      </c>
    </row>
    <row r="1698" spans="1:17" hidden="1" x14ac:dyDescent="0.2">
      <c r="A1698">
        <v>50000249</v>
      </c>
      <c r="B1698">
        <v>13818722</v>
      </c>
      <c r="C1698" t="s">
        <v>591</v>
      </c>
      <c r="D1698">
        <v>79388793</v>
      </c>
      <c r="E1698" t="s">
        <v>774</v>
      </c>
      <c r="F1698">
        <v>2873206</v>
      </c>
      <c r="H1698">
        <v>0</v>
      </c>
      <c r="I1698">
        <v>0</v>
      </c>
      <c r="J1698" s="2">
        <v>19000</v>
      </c>
      <c r="K1698" s="2">
        <v>0</v>
      </c>
      <c r="L1698" s="2">
        <v>0</v>
      </c>
      <c r="M1698" s="2">
        <v>19000</v>
      </c>
      <c r="N1698" s="11">
        <f>VLOOKUP(P1698,'CODIGOS RENTISTICOS'!$A$2:E2738,2,FALSE)</f>
        <v>825000000</v>
      </c>
      <c r="O1698" s="11">
        <f>VLOOKUP(P1698,'CODIGOS RENTISTICOS'!$A$2:F4905,3,FALSE)</f>
        <v>150109</v>
      </c>
      <c r="P1698">
        <v>121245</v>
      </c>
      <c r="Q1698" s="2">
        <v>19000</v>
      </c>
    </row>
    <row r="1699" spans="1:17" hidden="1" x14ac:dyDescent="0.2">
      <c r="A1699">
        <v>50000249</v>
      </c>
      <c r="B1699">
        <v>13818723</v>
      </c>
      <c r="C1699" t="s">
        <v>591</v>
      </c>
      <c r="D1699">
        <v>79388793</v>
      </c>
      <c r="E1699" t="s">
        <v>774</v>
      </c>
      <c r="F1699">
        <v>2873206</v>
      </c>
      <c r="H1699">
        <v>0</v>
      </c>
      <c r="I1699">
        <v>0</v>
      </c>
      <c r="J1699" s="2">
        <v>7000</v>
      </c>
      <c r="K1699" s="2">
        <v>0</v>
      </c>
      <c r="L1699" s="2">
        <v>0</v>
      </c>
      <c r="M1699" s="2">
        <v>7000</v>
      </c>
      <c r="N1699" s="11">
        <f>VLOOKUP(P1699,'CODIGOS RENTISTICOS'!$A$2:E2739,2,FALSE)</f>
        <v>825000000</v>
      </c>
      <c r="O1699" s="11">
        <f>VLOOKUP(P1699,'CODIGOS RENTISTICOS'!$A$2:F4906,3,FALSE)</f>
        <v>150109</v>
      </c>
      <c r="P1699">
        <v>121245</v>
      </c>
      <c r="Q1699" s="2">
        <v>7000</v>
      </c>
    </row>
    <row r="1700" spans="1:17" hidden="1" x14ac:dyDescent="0.2">
      <c r="A1700">
        <v>50000249</v>
      </c>
      <c r="B1700">
        <v>13818730</v>
      </c>
      <c r="C1700" t="s">
        <v>591</v>
      </c>
      <c r="D1700">
        <v>79153542</v>
      </c>
      <c r="E1700" t="s">
        <v>774</v>
      </c>
      <c r="F1700">
        <v>2157848</v>
      </c>
      <c r="H1700">
        <v>0</v>
      </c>
      <c r="I1700">
        <v>0</v>
      </c>
      <c r="J1700" s="2">
        <v>7000</v>
      </c>
      <c r="K1700" s="2">
        <v>0</v>
      </c>
      <c r="L1700" s="2">
        <v>0</v>
      </c>
      <c r="M1700" s="2">
        <v>7000</v>
      </c>
      <c r="N1700" s="11">
        <f>VLOOKUP(P1700,'CODIGOS RENTISTICOS'!$A$2:E2740,2,FALSE)</f>
        <v>825000000</v>
      </c>
      <c r="O1700" s="11">
        <f>VLOOKUP(P1700,'CODIGOS RENTISTICOS'!$A$2:F4907,3,FALSE)</f>
        <v>150109</v>
      </c>
      <c r="P1700">
        <v>121245</v>
      </c>
      <c r="Q1700" s="2">
        <v>7000</v>
      </c>
    </row>
    <row r="1701" spans="1:17" hidden="1" x14ac:dyDescent="0.2">
      <c r="A1701">
        <v>50000249</v>
      </c>
      <c r="B1701">
        <v>13818731</v>
      </c>
      <c r="C1701" t="s">
        <v>591</v>
      </c>
      <c r="D1701">
        <v>79153542</v>
      </c>
      <c r="E1701" t="s">
        <v>774</v>
      </c>
      <c r="F1701">
        <v>2757848</v>
      </c>
      <c r="H1701">
        <v>0</v>
      </c>
      <c r="I1701">
        <v>0</v>
      </c>
      <c r="J1701" s="2">
        <v>7000</v>
      </c>
      <c r="K1701" s="2">
        <v>0</v>
      </c>
      <c r="L1701" s="2">
        <v>0</v>
      </c>
      <c r="M1701" s="2">
        <v>7000</v>
      </c>
      <c r="N1701" s="11">
        <f>VLOOKUP(P1701,'CODIGOS RENTISTICOS'!$A$2:E2741,2,FALSE)</f>
        <v>825000000</v>
      </c>
      <c r="O1701" s="11">
        <f>VLOOKUP(P1701,'CODIGOS RENTISTICOS'!$A$2:F4908,3,FALSE)</f>
        <v>150109</v>
      </c>
      <c r="P1701">
        <v>121245</v>
      </c>
      <c r="Q1701" s="2">
        <v>7000</v>
      </c>
    </row>
    <row r="1702" spans="1:17" hidden="1" x14ac:dyDescent="0.2">
      <c r="A1702">
        <v>50000249</v>
      </c>
      <c r="B1702">
        <v>13818733</v>
      </c>
      <c r="C1702" t="s">
        <v>591</v>
      </c>
      <c r="D1702">
        <v>79153542</v>
      </c>
      <c r="E1702" t="s">
        <v>774</v>
      </c>
      <c r="F1702">
        <v>2157848</v>
      </c>
      <c r="H1702">
        <v>0</v>
      </c>
      <c r="I1702">
        <v>0</v>
      </c>
      <c r="J1702" s="2">
        <v>7000</v>
      </c>
      <c r="K1702" s="2">
        <v>0</v>
      </c>
      <c r="L1702" s="2">
        <v>0</v>
      </c>
      <c r="M1702" s="2">
        <v>7000</v>
      </c>
      <c r="N1702" s="11">
        <f>VLOOKUP(P1702,'CODIGOS RENTISTICOS'!$A$2:E2742,2,FALSE)</f>
        <v>825000000</v>
      </c>
      <c r="O1702" s="11">
        <f>VLOOKUP(P1702,'CODIGOS RENTISTICOS'!$A$2:F4909,3,FALSE)</f>
        <v>150109</v>
      </c>
      <c r="P1702">
        <v>121245</v>
      </c>
      <c r="Q1702" s="2">
        <v>7000</v>
      </c>
    </row>
    <row r="1703" spans="1:17" hidden="1" x14ac:dyDescent="0.2">
      <c r="A1703">
        <v>50000249</v>
      </c>
      <c r="B1703">
        <v>13818734</v>
      </c>
      <c r="C1703" t="s">
        <v>591</v>
      </c>
      <c r="D1703">
        <v>79153542</v>
      </c>
      <c r="E1703" t="s">
        <v>774</v>
      </c>
      <c r="F1703">
        <v>2157848</v>
      </c>
      <c r="H1703">
        <v>0</v>
      </c>
      <c r="I1703">
        <v>0</v>
      </c>
      <c r="J1703" s="2">
        <v>7000</v>
      </c>
      <c r="K1703" s="2">
        <v>0</v>
      </c>
      <c r="L1703" s="2">
        <v>0</v>
      </c>
      <c r="M1703" s="2">
        <v>7000</v>
      </c>
      <c r="N1703" s="11">
        <f>VLOOKUP(P1703,'CODIGOS RENTISTICOS'!$A$2:E2743,2,FALSE)</f>
        <v>825000000</v>
      </c>
      <c r="O1703" s="11">
        <f>VLOOKUP(P1703,'CODIGOS RENTISTICOS'!$A$2:F4910,3,FALSE)</f>
        <v>150109</v>
      </c>
      <c r="P1703">
        <v>121245</v>
      </c>
      <c r="Q1703" s="2">
        <v>7000</v>
      </c>
    </row>
    <row r="1704" spans="1:17" hidden="1" x14ac:dyDescent="0.2">
      <c r="A1704">
        <v>50000249</v>
      </c>
      <c r="B1704">
        <v>13820514</v>
      </c>
      <c r="C1704" t="s">
        <v>591</v>
      </c>
      <c r="D1704">
        <v>8001671649</v>
      </c>
      <c r="E1704" t="s">
        <v>774</v>
      </c>
      <c r="F1704">
        <v>6102276</v>
      </c>
      <c r="H1704">
        <v>0</v>
      </c>
      <c r="I1704">
        <v>0</v>
      </c>
      <c r="J1704" s="2">
        <v>89000</v>
      </c>
      <c r="K1704" s="2">
        <v>0</v>
      </c>
      <c r="L1704" s="2">
        <v>0</v>
      </c>
      <c r="M1704" s="2">
        <v>89000</v>
      </c>
      <c r="N1704" s="11">
        <f>VLOOKUP(P1704,'CODIGOS RENTISTICOS'!$A$2:E2744,2,FALSE)</f>
        <v>825000000</v>
      </c>
      <c r="O1704" s="11">
        <f>VLOOKUP(P1704,'CODIGOS RENTISTICOS'!$A$2:F4911,3,FALSE)</f>
        <v>150109</v>
      </c>
      <c r="P1704">
        <v>121245</v>
      </c>
      <c r="Q1704" s="2">
        <v>89000</v>
      </c>
    </row>
    <row r="1705" spans="1:17" hidden="1" x14ac:dyDescent="0.2">
      <c r="A1705">
        <v>50000249</v>
      </c>
      <c r="B1705">
        <v>13820543</v>
      </c>
      <c r="C1705" t="s">
        <v>591</v>
      </c>
      <c r="D1705">
        <v>19379612</v>
      </c>
      <c r="E1705" t="s">
        <v>774</v>
      </c>
      <c r="F1705">
        <v>2635873</v>
      </c>
      <c r="H1705">
        <v>0</v>
      </c>
      <c r="I1705">
        <v>0</v>
      </c>
      <c r="J1705" s="2">
        <v>35000</v>
      </c>
      <c r="K1705" s="2">
        <v>0</v>
      </c>
      <c r="L1705" s="2">
        <v>0</v>
      </c>
      <c r="M1705" s="2">
        <v>35000</v>
      </c>
      <c r="N1705" s="11">
        <f>VLOOKUP(P1705,'CODIGOS RENTISTICOS'!$A$2:E2745,2,FALSE)</f>
        <v>825000000</v>
      </c>
      <c r="O1705" s="11">
        <f>VLOOKUP(P1705,'CODIGOS RENTISTICOS'!$A$2:F4912,3,FALSE)</f>
        <v>150109</v>
      </c>
      <c r="P1705">
        <v>121245</v>
      </c>
      <c r="Q1705" s="2">
        <v>35000</v>
      </c>
    </row>
    <row r="1706" spans="1:17" hidden="1" x14ac:dyDescent="0.2">
      <c r="A1706">
        <v>50000249</v>
      </c>
      <c r="B1706">
        <v>13820556</v>
      </c>
      <c r="C1706" t="s">
        <v>591</v>
      </c>
      <c r="D1706">
        <v>11478860</v>
      </c>
      <c r="E1706" t="s">
        <v>774</v>
      </c>
      <c r="F1706">
        <v>4112811</v>
      </c>
      <c r="H1706">
        <v>0</v>
      </c>
      <c r="I1706">
        <v>0</v>
      </c>
      <c r="J1706" s="2">
        <v>10000</v>
      </c>
      <c r="K1706" s="2">
        <v>0</v>
      </c>
      <c r="L1706" s="2">
        <v>0</v>
      </c>
      <c r="M1706" s="2">
        <v>10000</v>
      </c>
      <c r="N1706" s="11">
        <f>VLOOKUP(P1706,'CODIGOS RENTISTICOS'!$A$2:E2746,2,FALSE)</f>
        <v>825000000</v>
      </c>
      <c r="O1706" s="11">
        <f>VLOOKUP(P1706,'CODIGOS RENTISTICOS'!$A$2:F4913,3,FALSE)</f>
        <v>150109</v>
      </c>
      <c r="P1706">
        <v>121245</v>
      </c>
      <c r="Q1706" s="2">
        <v>10000</v>
      </c>
    </row>
    <row r="1707" spans="1:17" hidden="1" x14ac:dyDescent="0.2">
      <c r="A1707">
        <v>50000249</v>
      </c>
      <c r="B1707">
        <v>13820565</v>
      </c>
      <c r="C1707" t="s">
        <v>591</v>
      </c>
      <c r="D1707">
        <v>19379612</v>
      </c>
      <c r="E1707" t="s">
        <v>774</v>
      </c>
      <c r="F1707">
        <v>2635873</v>
      </c>
      <c r="H1707">
        <v>0</v>
      </c>
      <c r="I1707">
        <v>0</v>
      </c>
      <c r="J1707" s="2">
        <v>14000</v>
      </c>
      <c r="K1707" s="2">
        <v>0</v>
      </c>
      <c r="L1707" s="2">
        <v>0</v>
      </c>
      <c r="M1707" s="2">
        <v>14000</v>
      </c>
      <c r="N1707" s="11">
        <f>VLOOKUP(P1707,'CODIGOS RENTISTICOS'!$A$2:E2747,2,FALSE)</f>
        <v>825000000</v>
      </c>
      <c r="O1707" s="11">
        <f>VLOOKUP(P1707,'CODIGOS RENTISTICOS'!$A$2:F4914,3,FALSE)</f>
        <v>150109</v>
      </c>
      <c r="P1707">
        <v>121245</v>
      </c>
      <c r="Q1707" s="2">
        <v>14000</v>
      </c>
    </row>
    <row r="1708" spans="1:17" hidden="1" x14ac:dyDescent="0.2">
      <c r="A1708">
        <v>50000249</v>
      </c>
      <c r="B1708">
        <v>13820566</v>
      </c>
      <c r="C1708" t="s">
        <v>591</v>
      </c>
      <c r="D1708">
        <v>19379612</v>
      </c>
      <c r="E1708" t="s">
        <v>774</v>
      </c>
      <c r="F1708">
        <v>2635873</v>
      </c>
      <c r="H1708">
        <v>0</v>
      </c>
      <c r="I1708">
        <v>0</v>
      </c>
      <c r="J1708" s="2">
        <v>14000</v>
      </c>
      <c r="K1708" s="2">
        <v>0</v>
      </c>
      <c r="L1708" s="2">
        <v>0</v>
      </c>
      <c r="M1708" s="2">
        <v>14000</v>
      </c>
      <c r="N1708" s="11">
        <f>VLOOKUP(P1708,'CODIGOS RENTISTICOS'!$A$2:E2748,2,FALSE)</f>
        <v>825000000</v>
      </c>
      <c r="O1708" s="11">
        <f>VLOOKUP(P1708,'CODIGOS RENTISTICOS'!$A$2:F4915,3,FALSE)</f>
        <v>150109</v>
      </c>
      <c r="P1708">
        <v>121245</v>
      </c>
      <c r="Q1708" s="2">
        <v>14000</v>
      </c>
    </row>
    <row r="1709" spans="1:17" hidden="1" x14ac:dyDescent="0.2">
      <c r="A1709">
        <v>50000249</v>
      </c>
      <c r="B1709">
        <v>13823004</v>
      </c>
      <c r="C1709" t="s">
        <v>591</v>
      </c>
      <c r="D1709">
        <v>79403085</v>
      </c>
      <c r="E1709" t="s">
        <v>774</v>
      </c>
      <c r="F1709">
        <v>2323324</v>
      </c>
      <c r="H1709">
        <v>0</v>
      </c>
      <c r="I1709">
        <v>0</v>
      </c>
      <c r="J1709" s="2">
        <v>5000</v>
      </c>
      <c r="K1709" s="2">
        <v>0</v>
      </c>
      <c r="L1709" s="2">
        <v>0</v>
      </c>
      <c r="M1709" s="2">
        <v>5000</v>
      </c>
      <c r="N1709" s="11">
        <f>VLOOKUP(P1709,'CODIGOS RENTISTICOS'!$A$2:E2749,2,FALSE)</f>
        <v>825000000</v>
      </c>
      <c r="O1709" s="11">
        <f>VLOOKUP(P1709,'CODIGOS RENTISTICOS'!$A$2:F4916,3,FALSE)</f>
        <v>150109</v>
      </c>
      <c r="P1709">
        <v>121245</v>
      </c>
      <c r="Q1709" s="2">
        <v>5000</v>
      </c>
    </row>
    <row r="1710" spans="1:17" hidden="1" x14ac:dyDescent="0.2">
      <c r="A1710">
        <v>50000249</v>
      </c>
      <c r="B1710">
        <v>1155100</v>
      </c>
      <c r="C1710" t="s">
        <v>591</v>
      </c>
      <c r="D1710">
        <v>80118396</v>
      </c>
      <c r="E1710" t="s">
        <v>774</v>
      </c>
      <c r="F1710">
        <v>2082765</v>
      </c>
      <c r="H1710">
        <v>0</v>
      </c>
      <c r="I1710">
        <v>0</v>
      </c>
      <c r="J1710" s="2">
        <v>7000</v>
      </c>
      <c r="K1710" s="2">
        <v>0</v>
      </c>
      <c r="L1710" s="2">
        <v>0</v>
      </c>
      <c r="M1710" s="2">
        <v>7000</v>
      </c>
      <c r="N1710" s="11">
        <f>VLOOKUP(P1710,'CODIGOS RENTISTICOS'!$A$2:E2750,2,FALSE)</f>
        <v>825000000</v>
      </c>
      <c r="O1710" s="11">
        <f>VLOOKUP(P1710,'CODIGOS RENTISTICOS'!$A$2:F4917,3,FALSE)</f>
        <v>150109</v>
      </c>
      <c r="P1710">
        <v>121245</v>
      </c>
      <c r="Q1710" s="2">
        <v>7000</v>
      </c>
    </row>
    <row r="1711" spans="1:17" hidden="1" x14ac:dyDescent="0.2">
      <c r="A1711">
        <v>50000249</v>
      </c>
      <c r="B1711">
        <v>1155102</v>
      </c>
      <c r="C1711" t="s">
        <v>591</v>
      </c>
      <c r="D1711">
        <v>8300725981</v>
      </c>
      <c r="E1711" t="s">
        <v>774</v>
      </c>
      <c r="F1711">
        <v>5718562</v>
      </c>
      <c r="H1711">
        <v>0</v>
      </c>
      <c r="I1711">
        <v>0</v>
      </c>
      <c r="J1711" s="2">
        <v>91000</v>
      </c>
      <c r="K1711" s="2">
        <v>0</v>
      </c>
      <c r="L1711" s="2">
        <v>0</v>
      </c>
      <c r="M1711" s="2">
        <v>91000</v>
      </c>
      <c r="N1711" s="11">
        <f>VLOOKUP(P1711,'CODIGOS RENTISTICOS'!$A$2:E2751,2,FALSE)</f>
        <v>825000000</v>
      </c>
      <c r="O1711" s="11">
        <f>VLOOKUP(P1711,'CODIGOS RENTISTICOS'!$A$2:F4918,3,FALSE)</f>
        <v>150109</v>
      </c>
      <c r="P1711">
        <v>121245</v>
      </c>
      <c r="Q1711" s="2">
        <v>91000</v>
      </c>
    </row>
    <row r="1712" spans="1:17" hidden="1" x14ac:dyDescent="0.2">
      <c r="A1712">
        <v>50000249</v>
      </c>
      <c r="B1712">
        <v>1155103</v>
      </c>
      <c r="C1712" t="s">
        <v>591</v>
      </c>
      <c r="D1712">
        <v>80253092</v>
      </c>
      <c r="E1712" t="s">
        <v>774</v>
      </c>
      <c r="F1712">
        <v>7624579</v>
      </c>
      <c r="H1712">
        <v>0</v>
      </c>
      <c r="I1712">
        <v>0</v>
      </c>
      <c r="J1712" s="2">
        <v>7000</v>
      </c>
      <c r="K1712" s="2">
        <v>0</v>
      </c>
      <c r="L1712" s="2">
        <v>0</v>
      </c>
      <c r="M1712" s="2">
        <v>7000</v>
      </c>
      <c r="N1712" s="11">
        <f>VLOOKUP(P1712,'CODIGOS RENTISTICOS'!$A$2:E2752,2,FALSE)</f>
        <v>825000000</v>
      </c>
      <c r="O1712" s="11">
        <f>VLOOKUP(P1712,'CODIGOS RENTISTICOS'!$A$2:F4919,3,FALSE)</f>
        <v>150109</v>
      </c>
      <c r="P1712">
        <v>121245</v>
      </c>
      <c r="Q1712" s="2">
        <v>7000</v>
      </c>
    </row>
    <row r="1713" spans="1:17" hidden="1" x14ac:dyDescent="0.2">
      <c r="A1713">
        <v>50000249</v>
      </c>
      <c r="B1713">
        <v>1155148</v>
      </c>
      <c r="C1713" t="s">
        <v>591</v>
      </c>
      <c r="D1713">
        <v>52297333</v>
      </c>
      <c r="E1713" t="s">
        <v>774</v>
      </c>
      <c r="F1713">
        <v>7641135</v>
      </c>
      <c r="H1713">
        <v>0</v>
      </c>
      <c r="I1713">
        <v>0</v>
      </c>
      <c r="J1713" s="2">
        <v>7000</v>
      </c>
      <c r="K1713" s="2">
        <v>0</v>
      </c>
      <c r="L1713" s="2">
        <v>0</v>
      </c>
      <c r="M1713" s="2">
        <v>7000</v>
      </c>
      <c r="N1713" s="11">
        <f>VLOOKUP(P1713,'CODIGOS RENTISTICOS'!$A$2:E2753,2,FALSE)</f>
        <v>825000000</v>
      </c>
      <c r="O1713" s="11">
        <f>VLOOKUP(P1713,'CODIGOS RENTISTICOS'!$A$2:F4920,3,FALSE)</f>
        <v>150109</v>
      </c>
      <c r="P1713">
        <v>121245</v>
      </c>
      <c r="Q1713" s="2">
        <v>7000</v>
      </c>
    </row>
    <row r="1714" spans="1:17" hidden="1" x14ac:dyDescent="0.2">
      <c r="A1714">
        <v>50000249</v>
      </c>
      <c r="B1714">
        <v>1155151</v>
      </c>
      <c r="C1714" t="s">
        <v>591</v>
      </c>
      <c r="D1714">
        <v>79753736</v>
      </c>
      <c r="E1714" t="s">
        <v>774</v>
      </c>
      <c r="F1714">
        <v>7617789</v>
      </c>
      <c r="H1714">
        <v>0</v>
      </c>
      <c r="I1714">
        <v>0</v>
      </c>
      <c r="J1714" s="2">
        <v>7000</v>
      </c>
      <c r="K1714" s="2">
        <v>0</v>
      </c>
      <c r="L1714" s="2">
        <v>0</v>
      </c>
      <c r="M1714" s="2">
        <v>7000</v>
      </c>
      <c r="N1714" s="11">
        <f>VLOOKUP(P1714,'CODIGOS RENTISTICOS'!$A$2:E2754,2,FALSE)</f>
        <v>825000000</v>
      </c>
      <c r="O1714" s="11">
        <f>VLOOKUP(P1714,'CODIGOS RENTISTICOS'!$A$2:F4921,3,FALSE)</f>
        <v>150109</v>
      </c>
      <c r="P1714">
        <v>121245</v>
      </c>
      <c r="Q1714" s="2">
        <v>7000</v>
      </c>
    </row>
    <row r="1715" spans="1:17" hidden="1" x14ac:dyDescent="0.2">
      <c r="A1715">
        <v>50000249</v>
      </c>
      <c r="B1715">
        <v>1155152</v>
      </c>
      <c r="C1715" t="s">
        <v>591</v>
      </c>
      <c r="D1715">
        <v>52558737</v>
      </c>
      <c r="E1715" t="s">
        <v>774</v>
      </c>
      <c r="F1715">
        <v>7734100</v>
      </c>
      <c r="H1715">
        <v>0</v>
      </c>
      <c r="I1715">
        <v>0</v>
      </c>
      <c r="J1715" s="2">
        <v>7000</v>
      </c>
      <c r="K1715" s="2">
        <v>0</v>
      </c>
      <c r="L1715" s="2">
        <v>0</v>
      </c>
      <c r="M1715" s="2">
        <v>7000</v>
      </c>
      <c r="N1715" s="11">
        <f>VLOOKUP(P1715,'CODIGOS RENTISTICOS'!$A$2:E2755,2,FALSE)</f>
        <v>825000000</v>
      </c>
      <c r="O1715" s="11">
        <f>VLOOKUP(P1715,'CODIGOS RENTISTICOS'!$A$2:F4922,3,FALSE)</f>
        <v>150109</v>
      </c>
      <c r="P1715">
        <v>121245</v>
      </c>
      <c r="Q1715" s="2">
        <v>7000</v>
      </c>
    </row>
    <row r="1716" spans="1:17" hidden="1" x14ac:dyDescent="0.2">
      <c r="A1716">
        <v>50000249</v>
      </c>
      <c r="B1716">
        <v>1155248</v>
      </c>
      <c r="C1716" t="s">
        <v>591</v>
      </c>
      <c r="D1716">
        <v>77103662</v>
      </c>
      <c r="E1716" t="s">
        <v>774</v>
      </c>
      <c r="F1716">
        <v>5370539</v>
      </c>
      <c r="H1716">
        <v>0</v>
      </c>
      <c r="I1716">
        <v>0</v>
      </c>
      <c r="J1716" s="2">
        <v>5000</v>
      </c>
      <c r="K1716" s="2">
        <v>0</v>
      </c>
      <c r="L1716" s="2">
        <v>0</v>
      </c>
      <c r="M1716" s="2">
        <v>5000</v>
      </c>
      <c r="N1716" s="11">
        <f>VLOOKUP(P1716,'CODIGOS RENTISTICOS'!$A$2:E2756,2,FALSE)</f>
        <v>825000000</v>
      </c>
      <c r="O1716" s="11">
        <f>VLOOKUP(P1716,'CODIGOS RENTISTICOS'!$A$2:F4923,3,FALSE)</f>
        <v>150109</v>
      </c>
      <c r="P1716">
        <v>121245</v>
      </c>
      <c r="Q1716" s="2">
        <v>5000</v>
      </c>
    </row>
    <row r="1717" spans="1:17" hidden="1" x14ac:dyDescent="0.2">
      <c r="A1717">
        <v>50000249</v>
      </c>
      <c r="B1717">
        <v>1155249</v>
      </c>
      <c r="C1717" t="s">
        <v>591</v>
      </c>
      <c r="D1717">
        <v>14321730</v>
      </c>
      <c r="E1717" t="s">
        <v>774</v>
      </c>
      <c r="F1717">
        <v>3614668</v>
      </c>
      <c r="H1717">
        <v>0</v>
      </c>
      <c r="I1717">
        <v>0</v>
      </c>
      <c r="J1717" s="2">
        <v>7000</v>
      </c>
      <c r="K1717" s="2">
        <v>0</v>
      </c>
      <c r="L1717" s="2">
        <v>0</v>
      </c>
      <c r="M1717" s="2">
        <v>7000</v>
      </c>
      <c r="N1717" s="11">
        <f>VLOOKUP(P1717,'CODIGOS RENTISTICOS'!$A$2:E2757,2,FALSE)</f>
        <v>825000000</v>
      </c>
      <c r="O1717" s="11">
        <f>VLOOKUP(P1717,'CODIGOS RENTISTICOS'!$A$2:F4924,3,FALSE)</f>
        <v>150109</v>
      </c>
      <c r="P1717">
        <v>121245</v>
      </c>
      <c r="Q1717" s="2">
        <v>7000</v>
      </c>
    </row>
    <row r="1718" spans="1:17" hidden="1" x14ac:dyDescent="0.2">
      <c r="A1718">
        <v>50000249</v>
      </c>
      <c r="B1718">
        <v>1155250</v>
      </c>
      <c r="C1718" t="s">
        <v>591</v>
      </c>
      <c r="D1718">
        <v>51940108</v>
      </c>
      <c r="E1718" t="s">
        <v>774</v>
      </c>
      <c r="F1718">
        <v>4410633</v>
      </c>
      <c r="H1718">
        <v>0</v>
      </c>
      <c r="I1718">
        <v>0</v>
      </c>
      <c r="J1718" s="2">
        <v>7000</v>
      </c>
      <c r="K1718" s="2">
        <v>0</v>
      </c>
      <c r="L1718" s="2">
        <v>0</v>
      </c>
      <c r="M1718" s="2">
        <v>7000</v>
      </c>
      <c r="N1718" s="11">
        <f>VLOOKUP(P1718,'CODIGOS RENTISTICOS'!$A$2:E2758,2,FALSE)</f>
        <v>825000000</v>
      </c>
      <c r="O1718" s="11">
        <f>VLOOKUP(P1718,'CODIGOS RENTISTICOS'!$A$2:F4925,3,FALSE)</f>
        <v>150109</v>
      </c>
      <c r="P1718">
        <v>121245</v>
      </c>
      <c r="Q1718" s="2">
        <v>7000</v>
      </c>
    </row>
    <row r="1719" spans="1:17" hidden="1" x14ac:dyDescent="0.2">
      <c r="A1719">
        <v>50000249</v>
      </c>
      <c r="B1719">
        <v>1188091</v>
      </c>
      <c r="C1719" t="s">
        <v>591</v>
      </c>
      <c r="D1719">
        <v>8300060514</v>
      </c>
      <c r="E1719" t="s">
        <v>774</v>
      </c>
      <c r="F1719">
        <v>3686638</v>
      </c>
      <c r="H1719">
        <v>0</v>
      </c>
      <c r="I1719">
        <v>0</v>
      </c>
      <c r="J1719" s="2">
        <v>1165020</v>
      </c>
      <c r="K1719" s="2">
        <v>0</v>
      </c>
      <c r="L1719" s="2">
        <v>0</v>
      </c>
      <c r="M1719" s="2">
        <v>1165020</v>
      </c>
      <c r="N1719" s="11">
        <f>VLOOKUP(P1719,'CODIGOS RENTISTICOS'!$A$2:E2759,2,FALSE)</f>
        <v>910300000</v>
      </c>
      <c r="O1719" s="11">
        <f>VLOOKUP(P1719,'CODIGOS RENTISTICOS'!$A$2:F4926,3,FALSE)</f>
        <v>130113</v>
      </c>
      <c r="P1719">
        <v>121235</v>
      </c>
      <c r="Q1719" s="2">
        <v>1165020</v>
      </c>
    </row>
    <row r="1720" spans="1:17" hidden="1" x14ac:dyDescent="0.2">
      <c r="A1720">
        <v>50000249</v>
      </c>
      <c r="B1720">
        <v>858211</v>
      </c>
      <c r="C1720" t="s">
        <v>591</v>
      </c>
      <c r="D1720">
        <v>8605317916</v>
      </c>
      <c r="E1720" t="s">
        <v>774</v>
      </c>
      <c r="F1720">
        <v>2405879</v>
      </c>
      <c r="H1720">
        <v>0</v>
      </c>
      <c r="I1720">
        <v>0</v>
      </c>
      <c r="J1720" s="2">
        <v>618000</v>
      </c>
      <c r="K1720" s="2">
        <v>0</v>
      </c>
      <c r="L1720" s="2">
        <v>0</v>
      </c>
      <c r="M1720" s="2">
        <v>618000</v>
      </c>
      <c r="N1720" s="11">
        <f>VLOOKUP(P1720,'CODIGOS RENTISTICOS'!$A$2:E2760,2,FALSE)</f>
        <v>825000000</v>
      </c>
      <c r="O1720" s="11">
        <f>VLOOKUP(P1720,'CODIGOS RENTISTICOS'!$A$2:F4927,3,FALSE)</f>
        <v>150109</v>
      </c>
      <c r="P1720">
        <v>121245</v>
      </c>
      <c r="Q1720" s="2">
        <v>618000</v>
      </c>
    </row>
    <row r="1721" spans="1:17" hidden="1" x14ac:dyDescent="0.2">
      <c r="A1721">
        <v>50000249</v>
      </c>
      <c r="B1721">
        <v>958379</v>
      </c>
      <c r="C1721" t="s">
        <v>591</v>
      </c>
      <c r="D1721">
        <v>6758938</v>
      </c>
      <c r="E1721" t="s">
        <v>774</v>
      </c>
      <c r="F1721">
        <v>2289566</v>
      </c>
      <c r="H1721">
        <v>0</v>
      </c>
      <c r="I1721">
        <v>0</v>
      </c>
      <c r="J1721" s="2">
        <v>7000</v>
      </c>
      <c r="K1721" s="2">
        <v>0</v>
      </c>
      <c r="L1721" s="2">
        <v>0</v>
      </c>
      <c r="M1721" s="2">
        <v>7000</v>
      </c>
      <c r="N1721" s="11">
        <f>VLOOKUP(P1721,'CODIGOS RENTISTICOS'!$A$2:E2761,2,FALSE)</f>
        <v>825000000</v>
      </c>
      <c r="O1721" s="11">
        <f>VLOOKUP(P1721,'CODIGOS RENTISTICOS'!$A$2:F4928,3,FALSE)</f>
        <v>150109</v>
      </c>
      <c r="P1721">
        <v>121245</v>
      </c>
      <c r="Q1721" s="2">
        <v>7000</v>
      </c>
    </row>
    <row r="1722" spans="1:17" hidden="1" x14ac:dyDescent="0.2">
      <c r="A1722">
        <v>50000249</v>
      </c>
      <c r="B1722">
        <v>10350145</v>
      </c>
      <c r="C1722" t="s">
        <v>593</v>
      </c>
      <c r="D1722">
        <v>8909811890</v>
      </c>
      <c r="E1722" t="s">
        <v>774</v>
      </c>
      <c r="F1722">
        <v>3523871</v>
      </c>
      <c r="H1722">
        <v>0</v>
      </c>
      <c r="I1722">
        <v>0</v>
      </c>
      <c r="J1722" s="2">
        <v>2767</v>
      </c>
      <c r="K1722" s="2">
        <v>0</v>
      </c>
      <c r="L1722" s="2">
        <v>0</v>
      </c>
      <c r="M1722" s="2">
        <v>2767</v>
      </c>
      <c r="N1722" s="11">
        <f>VLOOKUP(P1722,'CODIGOS RENTISTICOS'!$A$2:E2762,2,FALSE)</f>
        <v>96400000</v>
      </c>
      <c r="O1722" s="11">
        <f>VLOOKUP(P1722,'CODIGOS RENTISTICOS'!$A$2:F4929,3,FALSE)</f>
        <v>370101</v>
      </c>
      <c r="P1722">
        <v>121280</v>
      </c>
      <c r="Q1722" s="2">
        <v>2767</v>
      </c>
    </row>
    <row r="1723" spans="1:17" hidden="1" x14ac:dyDescent="0.2">
      <c r="A1723">
        <v>50000249</v>
      </c>
      <c r="B1723">
        <v>1104793</v>
      </c>
      <c r="C1723" t="s">
        <v>593</v>
      </c>
      <c r="D1723">
        <v>8909171416</v>
      </c>
      <c r="E1723" t="s">
        <v>774</v>
      </c>
      <c r="F1723">
        <v>3333309</v>
      </c>
      <c r="H1723">
        <v>0</v>
      </c>
      <c r="I1723">
        <v>0</v>
      </c>
      <c r="J1723" s="2">
        <v>84000</v>
      </c>
      <c r="K1723" s="2">
        <v>0</v>
      </c>
      <c r="L1723" s="2">
        <v>0</v>
      </c>
      <c r="M1723" s="2">
        <v>84000</v>
      </c>
      <c r="N1723" s="11">
        <f>VLOOKUP(P1723,'CODIGOS RENTISTICOS'!$A$2:E2763,2,FALSE)</f>
        <v>825000000</v>
      </c>
      <c r="O1723" s="11">
        <f>VLOOKUP(P1723,'CODIGOS RENTISTICOS'!$A$2:F4930,3,FALSE)</f>
        <v>150109</v>
      </c>
      <c r="P1723">
        <v>121245</v>
      </c>
      <c r="Q1723" s="2">
        <v>84000</v>
      </c>
    </row>
    <row r="1724" spans="1:17" hidden="1" x14ac:dyDescent="0.2">
      <c r="A1724">
        <v>50000249</v>
      </c>
      <c r="B1724">
        <v>350170</v>
      </c>
      <c r="C1724" t="s">
        <v>593</v>
      </c>
      <c r="D1724">
        <v>71672726</v>
      </c>
      <c r="E1724" t="s">
        <v>774</v>
      </c>
      <c r="F1724">
        <v>2331138</v>
      </c>
      <c r="H1724">
        <v>0</v>
      </c>
      <c r="I1724">
        <v>0</v>
      </c>
      <c r="J1724" s="2">
        <v>5000</v>
      </c>
      <c r="K1724" s="2">
        <v>0</v>
      </c>
      <c r="L1724" s="2">
        <v>0</v>
      </c>
      <c r="M1724" s="2">
        <v>5000</v>
      </c>
      <c r="N1724" s="11">
        <f>VLOOKUP(P1724,'CODIGOS RENTISTICOS'!$A$2:E2764,2,FALSE)</f>
        <v>825000000</v>
      </c>
      <c r="O1724" s="11">
        <f>VLOOKUP(P1724,'CODIGOS RENTISTICOS'!$A$2:F4931,3,FALSE)</f>
        <v>150109</v>
      </c>
      <c r="P1724">
        <v>121245</v>
      </c>
      <c r="Q1724" s="2">
        <v>5000</v>
      </c>
    </row>
    <row r="1725" spans="1:17" hidden="1" x14ac:dyDescent="0.2">
      <c r="A1725">
        <v>50000249</v>
      </c>
      <c r="B1725">
        <v>738060</v>
      </c>
      <c r="C1725" t="s">
        <v>593</v>
      </c>
      <c r="D1725">
        <v>71212578</v>
      </c>
      <c r="E1725" t="s">
        <v>774</v>
      </c>
      <c r="F1725">
        <v>2724940</v>
      </c>
      <c r="H1725">
        <v>0</v>
      </c>
      <c r="I1725">
        <v>0</v>
      </c>
      <c r="J1725" s="2">
        <v>7000</v>
      </c>
      <c r="K1725" s="2">
        <v>0</v>
      </c>
      <c r="L1725" s="2">
        <v>0</v>
      </c>
      <c r="M1725" s="2">
        <v>7000</v>
      </c>
      <c r="N1725" s="11">
        <f>VLOOKUP(P1725,'CODIGOS RENTISTICOS'!$A$2:E2765,2,FALSE)</f>
        <v>825000000</v>
      </c>
      <c r="O1725" s="11">
        <f>VLOOKUP(P1725,'CODIGOS RENTISTICOS'!$A$2:F4932,3,FALSE)</f>
        <v>150109</v>
      </c>
      <c r="P1725">
        <v>121245</v>
      </c>
      <c r="Q1725" s="2">
        <v>7000</v>
      </c>
    </row>
    <row r="1726" spans="1:17" hidden="1" x14ac:dyDescent="0.2">
      <c r="A1726">
        <v>50000249</v>
      </c>
      <c r="B1726">
        <v>738063</v>
      </c>
      <c r="C1726" t="s">
        <v>593</v>
      </c>
      <c r="D1726">
        <v>8462167</v>
      </c>
      <c r="E1726" t="s">
        <v>774</v>
      </c>
      <c r="F1726">
        <v>2631542</v>
      </c>
      <c r="H1726">
        <v>0</v>
      </c>
      <c r="I1726">
        <v>0</v>
      </c>
      <c r="J1726" s="2">
        <v>7000</v>
      </c>
      <c r="K1726" s="2">
        <v>0</v>
      </c>
      <c r="L1726" s="2">
        <v>0</v>
      </c>
      <c r="M1726" s="2">
        <v>7000</v>
      </c>
      <c r="N1726" s="11">
        <f>VLOOKUP(P1726,'CODIGOS RENTISTICOS'!$A$2:E2766,2,FALSE)</f>
        <v>825000000</v>
      </c>
      <c r="O1726" s="11">
        <f>VLOOKUP(P1726,'CODIGOS RENTISTICOS'!$A$2:F4933,3,FALSE)</f>
        <v>150109</v>
      </c>
      <c r="P1726">
        <v>121245</v>
      </c>
      <c r="Q1726" s="2">
        <v>7000</v>
      </c>
    </row>
    <row r="1727" spans="1:17" hidden="1" x14ac:dyDescent="0.2">
      <c r="A1727">
        <v>50000249</v>
      </c>
      <c r="B1727">
        <v>1214357</v>
      </c>
      <c r="C1727" t="s">
        <v>821</v>
      </c>
      <c r="D1727">
        <v>70114247</v>
      </c>
      <c r="E1727" t="s">
        <v>774</v>
      </c>
      <c r="F1727">
        <v>5617566</v>
      </c>
      <c r="H1727">
        <v>0</v>
      </c>
      <c r="I1727">
        <v>0</v>
      </c>
      <c r="J1727" s="2">
        <v>55400</v>
      </c>
      <c r="K1727" s="2">
        <v>0</v>
      </c>
      <c r="L1727" s="2">
        <v>0</v>
      </c>
      <c r="M1727" s="2">
        <v>55400</v>
      </c>
      <c r="N1727" s="11">
        <f>VLOOKUP(P1727,'CODIGOS RENTISTICOS'!$A$2:E2767,2,FALSE)</f>
        <v>12400000</v>
      </c>
      <c r="O1727" s="11">
        <f>VLOOKUP(P1727,'CODIGOS RENTISTICOS'!$A$2:F4934,3,FALSE)</f>
        <v>270102</v>
      </c>
      <c r="P1727">
        <v>270914</v>
      </c>
      <c r="Q1727" s="2">
        <v>55400</v>
      </c>
    </row>
    <row r="1728" spans="1:17" hidden="1" x14ac:dyDescent="0.2">
      <c r="A1728">
        <v>50000249</v>
      </c>
      <c r="B1728">
        <v>242474</v>
      </c>
      <c r="C1728" t="s">
        <v>593</v>
      </c>
      <c r="D1728">
        <v>8000108666</v>
      </c>
      <c r="E1728" t="s">
        <v>774</v>
      </c>
      <c r="F1728">
        <v>4301000</v>
      </c>
      <c r="H1728">
        <v>0</v>
      </c>
      <c r="I1728">
        <v>1</v>
      </c>
      <c r="J1728" s="2">
        <v>0</v>
      </c>
      <c r="K1728" s="2">
        <v>0</v>
      </c>
      <c r="L1728" s="2">
        <v>405000</v>
      </c>
      <c r="M1728" s="2">
        <v>405000</v>
      </c>
      <c r="N1728" s="11">
        <f>VLOOKUP(P1728,'CODIGOS RENTISTICOS'!$A$2:E2768,2,FALSE)</f>
        <v>825000000</v>
      </c>
      <c r="O1728" s="11">
        <f>VLOOKUP(P1728,'CODIGOS RENTISTICOS'!$A$2:F4935,3,FALSE)</f>
        <v>150109</v>
      </c>
      <c r="P1728">
        <v>121245</v>
      </c>
      <c r="Q1728" s="2">
        <v>405000</v>
      </c>
    </row>
    <row r="1729" spans="1:17" hidden="1" x14ac:dyDescent="0.2">
      <c r="A1729">
        <v>50000249</v>
      </c>
      <c r="B1729">
        <v>601462</v>
      </c>
      <c r="C1729" t="s">
        <v>815</v>
      </c>
      <c r="D1729">
        <v>26409216</v>
      </c>
      <c r="E1729" t="s">
        <v>774</v>
      </c>
      <c r="F1729">
        <v>6856390</v>
      </c>
      <c r="H1729">
        <v>0</v>
      </c>
      <c r="I1729">
        <v>0</v>
      </c>
      <c r="J1729" s="2">
        <v>126500</v>
      </c>
      <c r="K1729" s="2">
        <v>0</v>
      </c>
      <c r="L1729" s="2">
        <v>0</v>
      </c>
      <c r="M1729" s="2">
        <v>126500</v>
      </c>
      <c r="N1729" s="11">
        <f>VLOOKUP(P1729,'CODIGOS RENTISTICOS'!$A$2:E2769,2,FALSE)</f>
        <v>96200000</v>
      </c>
      <c r="O1729" s="11">
        <f>VLOOKUP(P1729,'CODIGOS RENTISTICOS'!$A$2:F4936,3,FALSE)</f>
        <v>350101</v>
      </c>
      <c r="P1729">
        <v>121230</v>
      </c>
      <c r="Q1729" s="2">
        <v>126500</v>
      </c>
    </row>
    <row r="1730" spans="1:17" hidden="1" x14ac:dyDescent="0.2">
      <c r="A1730">
        <v>50000249</v>
      </c>
      <c r="B1730">
        <v>884533</v>
      </c>
      <c r="C1730" t="s">
        <v>798</v>
      </c>
      <c r="D1730">
        <v>74080240</v>
      </c>
      <c r="E1730" t="s">
        <v>774</v>
      </c>
      <c r="F1730">
        <v>704554</v>
      </c>
      <c r="H1730">
        <v>0</v>
      </c>
      <c r="I1730">
        <v>0</v>
      </c>
      <c r="J1730" s="2">
        <v>7000</v>
      </c>
      <c r="K1730" s="2">
        <v>0</v>
      </c>
      <c r="L1730" s="2">
        <v>0</v>
      </c>
      <c r="M1730" s="2">
        <v>7000</v>
      </c>
      <c r="N1730" s="11">
        <f>VLOOKUP(P1730,'CODIGOS RENTISTICOS'!$A$2:E2770,2,FALSE)</f>
        <v>825000000</v>
      </c>
      <c r="O1730" s="11">
        <f>VLOOKUP(P1730,'CODIGOS RENTISTICOS'!$A$2:F4937,3,FALSE)</f>
        <v>150109</v>
      </c>
      <c r="P1730">
        <v>121245</v>
      </c>
      <c r="Q1730" s="2">
        <v>7000</v>
      </c>
    </row>
    <row r="1731" spans="1:17" hidden="1" x14ac:dyDescent="0.2">
      <c r="A1731">
        <v>50000249</v>
      </c>
      <c r="B1731">
        <v>1178154</v>
      </c>
      <c r="C1731" t="s">
        <v>597</v>
      </c>
      <c r="D1731">
        <v>8908070803</v>
      </c>
      <c r="E1731" t="s">
        <v>774</v>
      </c>
      <c r="F1731">
        <v>8803068</v>
      </c>
      <c r="H1731">
        <v>0</v>
      </c>
      <c r="I1731">
        <v>0</v>
      </c>
      <c r="J1731" s="2">
        <v>483000</v>
      </c>
      <c r="K1731" s="2">
        <v>0</v>
      </c>
      <c r="L1731" s="2">
        <v>0</v>
      </c>
      <c r="M1731" s="2">
        <v>483000</v>
      </c>
      <c r="N1731" s="11">
        <f>VLOOKUP(P1731,'CODIGOS RENTISTICOS'!$A$2:E2771,2,FALSE)</f>
        <v>825000000</v>
      </c>
      <c r="O1731" s="11">
        <f>VLOOKUP(P1731,'CODIGOS RENTISTICOS'!$A$2:F4938,3,FALSE)</f>
        <v>150109</v>
      </c>
      <c r="P1731">
        <v>121245</v>
      </c>
      <c r="Q1731" s="2">
        <v>483000</v>
      </c>
    </row>
    <row r="1732" spans="1:17" hidden="1" x14ac:dyDescent="0.2">
      <c r="A1732">
        <v>50000249</v>
      </c>
      <c r="B1732">
        <v>1113084</v>
      </c>
      <c r="C1732" t="s">
        <v>600</v>
      </c>
      <c r="D1732">
        <v>26428582</v>
      </c>
      <c r="E1732" t="s">
        <v>774</v>
      </c>
      <c r="F1732">
        <v>0</v>
      </c>
      <c r="H1732">
        <v>0</v>
      </c>
      <c r="I1732">
        <v>0</v>
      </c>
      <c r="J1732" s="2">
        <v>51500</v>
      </c>
      <c r="K1732" s="2">
        <v>0</v>
      </c>
      <c r="L1732" s="2">
        <v>0</v>
      </c>
      <c r="M1732" s="2">
        <v>51500</v>
      </c>
      <c r="N1732" s="11">
        <f>VLOOKUP(P1732,'CODIGOS RENTISTICOS'!$A$2:E2772,2,FALSE)</f>
        <v>96200000</v>
      </c>
      <c r="O1732" s="11">
        <f>VLOOKUP(P1732,'CODIGOS RENTISTICOS'!$A$2:F4939,3,FALSE)</f>
        <v>350101</v>
      </c>
      <c r="P1732">
        <v>121203</v>
      </c>
      <c r="Q1732" s="2">
        <v>51500</v>
      </c>
    </row>
    <row r="1733" spans="1:17" hidden="1" x14ac:dyDescent="0.2">
      <c r="A1733">
        <v>50000249</v>
      </c>
      <c r="B1733">
        <v>1247779</v>
      </c>
      <c r="C1733" t="s">
        <v>715</v>
      </c>
      <c r="D1733">
        <v>8001876448</v>
      </c>
      <c r="E1733" t="s">
        <v>774</v>
      </c>
      <c r="F1733">
        <v>5700016</v>
      </c>
      <c r="H1733">
        <v>0</v>
      </c>
      <c r="I1733">
        <v>1</v>
      </c>
      <c r="J1733" s="2">
        <v>0</v>
      </c>
      <c r="K1733" s="2">
        <v>0</v>
      </c>
      <c r="L1733" s="2">
        <v>106887</v>
      </c>
      <c r="M1733" s="2">
        <v>106887</v>
      </c>
      <c r="N1733" s="11">
        <f>VLOOKUP(P1733,'CODIGOS RENTISTICOS'!$A$2:E2773,2,FALSE)</f>
        <v>13700000</v>
      </c>
      <c r="O1733" s="11">
        <f>VLOOKUP(P1733,'CODIGOS RENTISTICOS'!$A$2:F4940,3,FALSE)</f>
        <v>290101</v>
      </c>
      <c r="P1733">
        <v>270944</v>
      </c>
      <c r="Q1733" s="2">
        <v>106887</v>
      </c>
    </row>
    <row r="1734" spans="1:17" hidden="1" x14ac:dyDescent="0.2">
      <c r="A1734">
        <v>50000249</v>
      </c>
      <c r="B1734">
        <v>1304278</v>
      </c>
      <c r="C1734" t="s">
        <v>715</v>
      </c>
      <c r="D1734">
        <v>8001876448</v>
      </c>
      <c r="E1734" t="s">
        <v>774</v>
      </c>
      <c r="F1734">
        <v>5700016</v>
      </c>
      <c r="H1734">
        <v>0</v>
      </c>
      <c r="I1734">
        <v>1</v>
      </c>
      <c r="J1734" s="2">
        <v>0</v>
      </c>
      <c r="K1734" s="2">
        <v>0</v>
      </c>
      <c r="L1734" s="2">
        <v>4766730</v>
      </c>
      <c r="M1734" s="2">
        <v>4766730</v>
      </c>
      <c r="N1734" s="11">
        <f>VLOOKUP(P1734,'CODIGOS RENTISTICOS'!$A$2:E2774,2,FALSE)</f>
        <v>13700000</v>
      </c>
      <c r="O1734" s="11">
        <f>VLOOKUP(P1734,'CODIGOS RENTISTICOS'!$A$2:F4941,3,FALSE)</f>
        <v>290101</v>
      </c>
      <c r="P1734">
        <v>270944</v>
      </c>
      <c r="Q1734" s="2">
        <v>4766730</v>
      </c>
    </row>
    <row r="1735" spans="1:17" hidden="1" x14ac:dyDescent="0.2">
      <c r="A1735">
        <v>50000249</v>
      </c>
      <c r="B1735">
        <v>272653</v>
      </c>
      <c r="C1735" t="s">
        <v>598</v>
      </c>
      <c r="D1735">
        <v>8120046296</v>
      </c>
      <c r="E1735" t="s">
        <v>774</v>
      </c>
      <c r="F1735">
        <v>7823333</v>
      </c>
      <c r="H1735">
        <v>0</v>
      </c>
      <c r="I1735">
        <v>0</v>
      </c>
      <c r="J1735" s="2">
        <v>10000</v>
      </c>
      <c r="K1735" s="2">
        <v>0</v>
      </c>
      <c r="L1735" s="2">
        <v>0</v>
      </c>
      <c r="M1735" s="2">
        <v>10000</v>
      </c>
      <c r="N1735" s="11">
        <f>VLOOKUP(P1735,'CODIGOS RENTISTICOS'!$A$2:E2775,2,FALSE)</f>
        <v>96200000</v>
      </c>
      <c r="O1735" s="11">
        <f>VLOOKUP(P1735,'CODIGOS RENTISTICOS'!$A$2:F4942,3,FALSE)</f>
        <v>350101</v>
      </c>
      <c r="P1735">
        <v>121230</v>
      </c>
      <c r="Q1735" s="2">
        <v>10000</v>
      </c>
    </row>
    <row r="1736" spans="1:17" hidden="1" x14ac:dyDescent="0.2">
      <c r="A1736">
        <v>50000249</v>
      </c>
      <c r="B1736">
        <v>1161275</v>
      </c>
      <c r="C1736" t="s">
        <v>716</v>
      </c>
      <c r="D1736">
        <v>12552224</v>
      </c>
      <c r="E1736" t="s">
        <v>774</v>
      </c>
      <c r="F1736">
        <v>8313613</v>
      </c>
      <c r="H1736">
        <v>0</v>
      </c>
      <c r="I1736">
        <v>0</v>
      </c>
      <c r="J1736" s="2">
        <v>7000</v>
      </c>
      <c r="K1736" s="2">
        <v>0</v>
      </c>
      <c r="L1736" s="2">
        <v>0</v>
      </c>
      <c r="M1736" s="2">
        <v>7000</v>
      </c>
      <c r="N1736" s="11">
        <f>VLOOKUP(P1736,'CODIGOS RENTISTICOS'!$A$2:E2776,2,FALSE)</f>
        <v>825000000</v>
      </c>
      <c r="O1736" s="11">
        <f>VLOOKUP(P1736,'CODIGOS RENTISTICOS'!$A$2:F4943,3,FALSE)</f>
        <v>150109</v>
      </c>
      <c r="P1736">
        <v>121245</v>
      </c>
      <c r="Q1736" s="2">
        <v>7000</v>
      </c>
    </row>
    <row r="1737" spans="1:17" hidden="1" x14ac:dyDescent="0.2">
      <c r="A1737">
        <v>50000249</v>
      </c>
      <c r="B1737">
        <v>1161276</v>
      </c>
      <c r="C1737" t="s">
        <v>716</v>
      </c>
      <c r="D1737">
        <v>111111</v>
      </c>
      <c r="E1737" t="s">
        <v>774</v>
      </c>
      <c r="F1737">
        <v>8332679</v>
      </c>
      <c r="H1737">
        <v>0</v>
      </c>
      <c r="I1737">
        <v>0</v>
      </c>
      <c r="J1737" s="2">
        <v>7000</v>
      </c>
      <c r="K1737" s="2">
        <v>0</v>
      </c>
      <c r="L1737" s="2">
        <v>0</v>
      </c>
      <c r="M1737" s="2">
        <v>7000</v>
      </c>
      <c r="N1737" s="11">
        <f>VLOOKUP(P1737,'CODIGOS RENTISTICOS'!$A$2:E2777,2,FALSE)</f>
        <v>825000000</v>
      </c>
      <c r="O1737" s="11">
        <f>VLOOKUP(P1737,'CODIGOS RENTISTICOS'!$A$2:F4944,3,FALSE)</f>
        <v>150109</v>
      </c>
      <c r="P1737">
        <v>121245</v>
      </c>
      <c r="Q1737" s="2">
        <v>7000</v>
      </c>
    </row>
    <row r="1738" spans="1:17" hidden="1" x14ac:dyDescent="0.2">
      <c r="A1738">
        <v>50000249</v>
      </c>
      <c r="B1738">
        <v>1161278</v>
      </c>
      <c r="C1738" t="s">
        <v>716</v>
      </c>
      <c r="D1738">
        <v>5909355</v>
      </c>
      <c r="E1738" t="s">
        <v>774</v>
      </c>
      <c r="F1738">
        <v>8355454</v>
      </c>
      <c r="H1738">
        <v>0</v>
      </c>
      <c r="I1738">
        <v>0</v>
      </c>
      <c r="J1738" s="2">
        <v>7000</v>
      </c>
      <c r="K1738" s="2">
        <v>0</v>
      </c>
      <c r="L1738" s="2">
        <v>0</v>
      </c>
      <c r="M1738" s="2">
        <v>7000</v>
      </c>
      <c r="N1738" s="11">
        <f>VLOOKUP(P1738,'CODIGOS RENTISTICOS'!$A$2:E2778,2,FALSE)</f>
        <v>825000000</v>
      </c>
      <c r="O1738" s="11">
        <f>VLOOKUP(P1738,'CODIGOS RENTISTICOS'!$A$2:F4945,3,FALSE)</f>
        <v>150109</v>
      </c>
      <c r="P1738">
        <v>5041</v>
      </c>
      <c r="Q1738" s="2">
        <v>7000</v>
      </c>
    </row>
    <row r="1739" spans="1:17" hidden="1" x14ac:dyDescent="0.2">
      <c r="A1739">
        <v>50000249</v>
      </c>
      <c r="B1739">
        <v>1161279</v>
      </c>
      <c r="C1739" t="s">
        <v>716</v>
      </c>
      <c r="D1739">
        <v>93203784</v>
      </c>
      <c r="E1739" t="s">
        <v>774</v>
      </c>
      <c r="F1739">
        <v>8314144</v>
      </c>
      <c r="H1739">
        <v>0</v>
      </c>
      <c r="I1739">
        <v>0</v>
      </c>
      <c r="J1739" s="2">
        <v>7000</v>
      </c>
      <c r="K1739" s="2">
        <v>0</v>
      </c>
      <c r="L1739" s="2">
        <v>0</v>
      </c>
      <c r="M1739" s="2">
        <v>7000</v>
      </c>
      <c r="N1739" s="11">
        <f>VLOOKUP(P1739,'CODIGOS RENTISTICOS'!$A$2:E2779,2,FALSE)</f>
        <v>825000000</v>
      </c>
      <c r="O1739" s="11">
        <f>VLOOKUP(P1739,'CODIGOS RENTISTICOS'!$A$2:F4946,3,FALSE)</f>
        <v>150109</v>
      </c>
      <c r="P1739">
        <v>5041</v>
      </c>
      <c r="Q1739" s="2">
        <v>7000</v>
      </c>
    </row>
    <row r="1740" spans="1:17" hidden="1" x14ac:dyDescent="0.2">
      <c r="A1740">
        <v>50000249</v>
      </c>
      <c r="B1740">
        <v>899779</v>
      </c>
      <c r="C1740" t="s">
        <v>599</v>
      </c>
      <c r="D1740">
        <v>8909189652</v>
      </c>
      <c r="E1740" t="s">
        <v>774</v>
      </c>
      <c r="F1740">
        <v>4229955</v>
      </c>
      <c r="H1740">
        <v>0</v>
      </c>
      <c r="I1740">
        <v>0</v>
      </c>
      <c r="J1740" s="2">
        <v>7000</v>
      </c>
      <c r="K1740" s="2">
        <v>0</v>
      </c>
      <c r="L1740" s="2">
        <v>0</v>
      </c>
      <c r="M1740" s="2">
        <v>7000</v>
      </c>
      <c r="N1740" s="11">
        <f>VLOOKUP(P1740,'CODIGOS RENTISTICOS'!$A$2:E2780,2,FALSE)</f>
        <v>825000000</v>
      </c>
      <c r="O1740" s="11">
        <f>VLOOKUP(P1740,'CODIGOS RENTISTICOS'!$A$2:F4947,3,FALSE)</f>
        <v>150109</v>
      </c>
      <c r="P1740">
        <v>121245</v>
      </c>
      <c r="Q1740" s="2">
        <v>7000</v>
      </c>
    </row>
    <row r="1741" spans="1:17" hidden="1" x14ac:dyDescent="0.2">
      <c r="A1741">
        <v>50000249</v>
      </c>
      <c r="B1741">
        <v>8999787</v>
      </c>
      <c r="C1741" t="s">
        <v>599</v>
      </c>
      <c r="D1741">
        <v>8002394224</v>
      </c>
      <c r="E1741" t="s">
        <v>774</v>
      </c>
      <c r="F1741">
        <v>4317429</v>
      </c>
      <c r="H1741">
        <v>0</v>
      </c>
      <c r="I1741">
        <v>0</v>
      </c>
      <c r="J1741" s="2">
        <v>216000</v>
      </c>
      <c r="K1741" s="2">
        <v>0</v>
      </c>
      <c r="L1741" s="2">
        <v>0</v>
      </c>
      <c r="M1741" s="2">
        <v>216000</v>
      </c>
      <c r="N1741" s="11">
        <f>VLOOKUP(P1741,'CODIGOS RENTISTICOS'!$A$2:E2781,2,FALSE)</f>
        <v>910300000</v>
      </c>
      <c r="O1741" s="11">
        <f>VLOOKUP(P1741,'CODIGOS RENTISTICOS'!$A$2:F4948,3,FALSE)</f>
        <v>130113</v>
      </c>
      <c r="P1741">
        <v>121205</v>
      </c>
      <c r="Q1741" s="2">
        <v>216000</v>
      </c>
    </row>
    <row r="1742" spans="1:17" hidden="1" x14ac:dyDescent="0.2">
      <c r="A1742">
        <v>50000249</v>
      </c>
      <c r="B1742">
        <v>12212549</v>
      </c>
      <c r="C1742" t="s">
        <v>599</v>
      </c>
      <c r="D1742">
        <v>8001876321</v>
      </c>
      <c r="E1742" t="s">
        <v>774</v>
      </c>
      <c r="F1742">
        <v>4232516</v>
      </c>
      <c r="H1742">
        <v>0</v>
      </c>
      <c r="I1742">
        <v>1</v>
      </c>
      <c r="J1742" s="2">
        <v>0</v>
      </c>
      <c r="K1742" s="2">
        <v>0</v>
      </c>
      <c r="L1742" s="2">
        <v>3906102</v>
      </c>
      <c r="M1742" s="2">
        <v>3906102</v>
      </c>
      <c r="N1742" s="11">
        <f>VLOOKUP(P1742,'CODIGOS RENTISTICOS'!$A$2:E2782,2,FALSE)</f>
        <v>13700000</v>
      </c>
      <c r="O1742" s="11">
        <f>VLOOKUP(P1742,'CODIGOS RENTISTICOS'!$A$2:F4949,3,FALSE)</f>
        <v>290101</v>
      </c>
      <c r="P1742">
        <v>121250</v>
      </c>
      <c r="Q1742" s="2">
        <v>3906102</v>
      </c>
    </row>
    <row r="1743" spans="1:17" hidden="1" x14ac:dyDescent="0.2">
      <c r="A1743">
        <v>50000249</v>
      </c>
      <c r="B1743">
        <v>12215865</v>
      </c>
      <c r="C1743" t="s">
        <v>599</v>
      </c>
      <c r="D1743">
        <v>12548145</v>
      </c>
      <c r="E1743" t="s">
        <v>774</v>
      </c>
      <c r="F1743">
        <v>4321567</v>
      </c>
      <c r="H1743">
        <v>0</v>
      </c>
      <c r="I1743">
        <v>0</v>
      </c>
      <c r="J1743" s="2">
        <v>7000</v>
      </c>
      <c r="K1743" s="2">
        <v>0</v>
      </c>
      <c r="L1743" s="2">
        <v>0</v>
      </c>
      <c r="M1743" s="2">
        <v>7000</v>
      </c>
      <c r="N1743" s="11">
        <f>VLOOKUP(P1743,'CODIGOS RENTISTICOS'!$A$2:E2783,2,FALSE)</f>
        <v>825000000</v>
      </c>
      <c r="O1743" s="11">
        <f>VLOOKUP(P1743,'CODIGOS RENTISTICOS'!$A$2:F4950,3,FALSE)</f>
        <v>150109</v>
      </c>
      <c r="P1743">
        <v>121245</v>
      </c>
      <c r="Q1743" s="2">
        <v>7000</v>
      </c>
    </row>
    <row r="1744" spans="1:17" hidden="1" x14ac:dyDescent="0.2">
      <c r="A1744">
        <v>50000249</v>
      </c>
      <c r="B1744">
        <v>1077833</v>
      </c>
      <c r="C1744" t="s">
        <v>572</v>
      </c>
      <c r="D1744">
        <v>892115006</v>
      </c>
      <c r="E1744" t="s">
        <v>774</v>
      </c>
      <c r="F1744">
        <v>121212</v>
      </c>
      <c r="H1744">
        <v>0</v>
      </c>
      <c r="I1744">
        <v>0</v>
      </c>
      <c r="J1744" s="2">
        <v>30954555</v>
      </c>
      <c r="K1744" s="2">
        <v>0</v>
      </c>
      <c r="L1744" s="2">
        <v>0</v>
      </c>
      <c r="M1744" s="2">
        <v>30954555</v>
      </c>
      <c r="N1744" s="11">
        <f>VLOOKUP(P1744,'CODIGOS RENTISTICOS'!$A$2:E2784,2,FALSE)</f>
        <v>96300000</v>
      </c>
      <c r="O1744" s="11">
        <f>VLOOKUP(P1744,'CODIGOS RENTISTICOS'!$A$2:F4951,3,FALSE)</f>
        <v>360107</v>
      </c>
      <c r="P1744">
        <v>121215</v>
      </c>
      <c r="Q1744" s="2">
        <v>30954555</v>
      </c>
    </row>
    <row r="1745" spans="1:17" hidden="1" x14ac:dyDescent="0.2">
      <c r="A1745">
        <v>50000249</v>
      </c>
      <c r="B1745">
        <v>495764</v>
      </c>
      <c r="C1745" t="s">
        <v>817</v>
      </c>
      <c r="D1745">
        <v>91433768</v>
      </c>
      <c r="E1745" t="s">
        <v>774</v>
      </c>
      <c r="F1745">
        <v>6387952</v>
      </c>
      <c r="H1745">
        <v>0</v>
      </c>
      <c r="I1745">
        <v>0</v>
      </c>
      <c r="J1745" s="2">
        <v>2000</v>
      </c>
      <c r="K1745" s="2">
        <v>0</v>
      </c>
      <c r="L1745" s="2">
        <v>0</v>
      </c>
      <c r="M1745" s="2">
        <v>2000</v>
      </c>
      <c r="N1745" s="11">
        <f>VLOOKUP(P1745,'CODIGOS RENTISTICOS'!$A$2:E2785,2,FALSE)</f>
        <v>825000000</v>
      </c>
      <c r="O1745" s="11">
        <f>VLOOKUP(P1745,'CODIGOS RENTISTICOS'!$A$2:F4952,3,FALSE)</f>
        <v>150109</v>
      </c>
      <c r="P1745">
        <v>121245</v>
      </c>
      <c r="Q1745" s="2">
        <v>2000</v>
      </c>
    </row>
    <row r="1746" spans="1:17" hidden="1" x14ac:dyDescent="0.2">
      <c r="A1746">
        <v>50000249</v>
      </c>
      <c r="B1746">
        <v>495766</v>
      </c>
      <c r="C1746" t="s">
        <v>817</v>
      </c>
      <c r="D1746">
        <v>91239714</v>
      </c>
      <c r="E1746" t="s">
        <v>774</v>
      </c>
      <c r="F1746">
        <v>6362500</v>
      </c>
      <c r="H1746">
        <v>0</v>
      </c>
      <c r="I1746">
        <v>0</v>
      </c>
      <c r="J1746" s="2">
        <v>7000</v>
      </c>
      <c r="K1746" s="2">
        <v>0</v>
      </c>
      <c r="L1746" s="2">
        <v>0</v>
      </c>
      <c r="M1746" s="2">
        <v>7000</v>
      </c>
      <c r="N1746" s="11">
        <f>VLOOKUP(P1746,'CODIGOS RENTISTICOS'!$A$2:E2786,2,FALSE)</f>
        <v>825000000</v>
      </c>
      <c r="O1746" s="11">
        <f>VLOOKUP(P1746,'CODIGOS RENTISTICOS'!$A$2:F4953,3,FALSE)</f>
        <v>150109</v>
      </c>
      <c r="P1746">
        <v>121245</v>
      </c>
      <c r="Q1746" s="2">
        <v>7000</v>
      </c>
    </row>
    <row r="1747" spans="1:17" hidden="1" x14ac:dyDescent="0.2">
      <c r="A1747">
        <v>50000249</v>
      </c>
      <c r="B1747">
        <v>1157422</v>
      </c>
      <c r="C1747" t="s">
        <v>817</v>
      </c>
      <c r="D1747">
        <v>8040076165</v>
      </c>
      <c r="E1747" t="s">
        <v>774</v>
      </c>
      <c r="F1747">
        <v>6457706</v>
      </c>
      <c r="H1747">
        <v>0</v>
      </c>
      <c r="I1747">
        <v>0</v>
      </c>
      <c r="J1747" s="2">
        <v>386250</v>
      </c>
      <c r="K1747" s="2">
        <v>0</v>
      </c>
      <c r="L1747" s="2">
        <v>0</v>
      </c>
      <c r="M1747" s="2">
        <v>386250</v>
      </c>
      <c r="N1747" s="11">
        <f>VLOOKUP(P1747,'CODIGOS RENTISTICOS'!$A$2:E2787,2,FALSE)</f>
        <v>825000000</v>
      </c>
      <c r="O1747" s="11">
        <f>VLOOKUP(P1747,'CODIGOS RENTISTICOS'!$A$2:F4954,3,FALSE)</f>
        <v>150109</v>
      </c>
      <c r="P1747">
        <v>121245</v>
      </c>
      <c r="Q1747" s="2">
        <v>386250</v>
      </c>
    </row>
    <row r="1748" spans="1:17" hidden="1" x14ac:dyDescent="0.2">
      <c r="A1748">
        <v>50000249</v>
      </c>
      <c r="B1748">
        <v>384084</v>
      </c>
      <c r="C1748" t="s">
        <v>594</v>
      </c>
      <c r="D1748">
        <v>8090057431</v>
      </c>
      <c r="E1748" t="s">
        <v>774</v>
      </c>
      <c r="F1748">
        <v>2641564</v>
      </c>
      <c r="H1748">
        <v>0</v>
      </c>
      <c r="I1748">
        <v>0</v>
      </c>
      <c r="J1748" s="2">
        <v>42000</v>
      </c>
      <c r="K1748" s="2">
        <v>0</v>
      </c>
      <c r="L1748" s="2">
        <v>0</v>
      </c>
      <c r="M1748" s="2">
        <v>42000</v>
      </c>
      <c r="N1748" s="11">
        <f>VLOOKUP(P1748,'CODIGOS RENTISTICOS'!$A$2:E2788,2,FALSE)</f>
        <v>825000000</v>
      </c>
      <c r="O1748" s="11">
        <f>VLOOKUP(P1748,'CODIGOS RENTISTICOS'!$A$2:F4955,3,FALSE)</f>
        <v>150109</v>
      </c>
      <c r="P1748">
        <v>121245</v>
      </c>
      <c r="Q1748" s="2">
        <v>42000</v>
      </c>
    </row>
    <row r="1749" spans="1:17" hidden="1" x14ac:dyDescent="0.2">
      <c r="A1749">
        <v>50000249</v>
      </c>
      <c r="B1749">
        <v>1310030</v>
      </c>
      <c r="C1749" t="s">
        <v>573</v>
      </c>
      <c r="D1749">
        <v>4011298</v>
      </c>
      <c r="E1749" t="s">
        <v>774</v>
      </c>
      <c r="F1749">
        <v>2639529</v>
      </c>
      <c r="H1749">
        <v>0</v>
      </c>
      <c r="I1749">
        <v>0</v>
      </c>
      <c r="J1749" s="2">
        <v>5000</v>
      </c>
      <c r="K1749" s="2">
        <v>0</v>
      </c>
      <c r="L1749" s="2">
        <v>0</v>
      </c>
      <c r="M1749" s="2">
        <v>5000</v>
      </c>
      <c r="N1749" s="11">
        <f>VLOOKUP(P1749,'CODIGOS RENTISTICOS'!$A$2:E2789,2,FALSE)</f>
        <v>825000000</v>
      </c>
      <c r="O1749" s="11">
        <f>VLOOKUP(P1749,'CODIGOS RENTISTICOS'!$A$2:F4956,3,FALSE)</f>
        <v>150109</v>
      </c>
      <c r="P1749">
        <v>121245</v>
      </c>
      <c r="Q1749" s="2">
        <v>5000</v>
      </c>
    </row>
    <row r="1750" spans="1:17" hidden="1" x14ac:dyDescent="0.2">
      <c r="A1750">
        <v>50000249</v>
      </c>
      <c r="B1750">
        <v>1310032</v>
      </c>
      <c r="C1750" t="s">
        <v>573</v>
      </c>
      <c r="D1750">
        <v>93449193</v>
      </c>
      <c r="E1750" t="s">
        <v>774</v>
      </c>
      <c r="F1750">
        <v>2639529</v>
      </c>
      <c r="H1750">
        <v>0</v>
      </c>
      <c r="I1750">
        <v>0</v>
      </c>
      <c r="J1750" s="2">
        <v>5000</v>
      </c>
      <c r="K1750" s="2">
        <v>0</v>
      </c>
      <c r="L1750" s="2">
        <v>0</v>
      </c>
      <c r="M1750" s="2">
        <v>5000</v>
      </c>
      <c r="N1750" s="11">
        <f>VLOOKUP(P1750,'CODIGOS RENTISTICOS'!$A$2:E2790,2,FALSE)</f>
        <v>825000000</v>
      </c>
      <c r="O1750" s="11">
        <f>VLOOKUP(P1750,'CODIGOS RENTISTICOS'!$A$2:F4957,3,FALSE)</f>
        <v>150109</v>
      </c>
      <c r="P1750">
        <v>121245</v>
      </c>
      <c r="Q1750" s="2">
        <v>5000</v>
      </c>
    </row>
    <row r="1751" spans="1:17" hidden="1" x14ac:dyDescent="0.2">
      <c r="A1751">
        <v>50000249</v>
      </c>
      <c r="B1751">
        <v>1310033</v>
      </c>
      <c r="C1751" t="s">
        <v>573</v>
      </c>
      <c r="D1751">
        <v>5977442</v>
      </c>
      <c r="E1751" t="s">
        <v>774</v>
      </c>
      <c r="F1751">
        <v>2639529</v>
      </c>
      <c r="H1751">
        <v>0</v>
      </c>
      <c r="I1751">
        <v>0</v>
      </c>
      <c r="J1751" s="2">
        <v>5000</v>
      </c>
      <c r="K1751" s="2">
        <v>0</v>
      </c>
      <c r="L1751" s="2">
        <v>0</v>
      </c>
      <c r="M1751" s="2">
        <v>5000</v>
      </c>
      <c r="N1751" s="11">
        <f>VLOOKUP(P1751,'CODIGOS RENTISTICOS'!$A$2:E2791,2,FALSE)</f>
        <v>825000000</v>
      </c>
      <c r="O1751" s="11">
        <f>VLOOKUP(P1751,'CODIGOS RENTISTICOS'!$A$2:F4958,3,FALSE)</f>
        <v>150109</v>
      </c>
      <c r="P1751">
        <v>121245</v>
      </c>
      <c r="Q1751" s="2">
        <v>5000</v>
      </c>
    </row>
    <row r="1752" spans="1:17" hidden="1" x14ac:dyDescent="0.2">
      <c r="A1752">
        <v>50000249</v>
      </c>
      <c r="B1752">
        <v>1310034</v>
      </c>
      <c r="C1752" t="s">
        <v>573</v>
      </c>
      <c r="D1752">
        <v>5887454</v>
      </c>
      <c r="E1752" t="s">
        <v>774</v>
      </c>
      <c r="F1752">
        <v>2639529</v>
      </c>
      <c r="H1752">
        <v>0</v>
      </c>
      <c r="I1752">
        <v>0</v>
      </c>
      <c r="J1752" s="2">
        <v>5000</v>
      </c>
      <c r="K1752" s="2">
        <v>0</v>
      </c>
      <c r="L1752" s="2">
        <v>0</v>
      </c>
      <c r="M1752" s="2">
        <v>5000</v>
      </c>
      <c r="N1752" s="11">
        <f>VLOOKUP(P1752,'CODIGOS RENTISTICOS'!$A$2:E2792,2,FALSE)</f>
        <v>825000000</v>
      </c>
      <c r="O1752" s="11">
        <f>VLOOKUP(P1752,'CODIGOS RENTISTICOS'!$A$2:F4959,3,FALSE)</f>
        <v>150109</v>
      </c>
      <c r="P1752">
        <v>121245</v>
      </c>
      <c r="Q1752" s="2">
        <v>5000</v>
      </c>
    </row>
    <row r="1753" spans="1:17" hidden="1" x14ac:dyDescent="0.2">
      <c r="A1753">
        <v>50000249</v>
      </c>
      <c r="B1753">
        <v>1219324</v>
      </c>
      <c r="C1753" t="s">
        <v>573</v>
      </c>
      <c r="D1753">
        <v>8600459221</v>
      </c>
      <c r="E1753" t="s">
        <v>774</v>
      </c>
      <c r="F1753">
        <v>68572050</v>
      </c>
      <c r="H1753">
        <v>0</v>
      </c>
      <c r="I1753">
        <v>0</v>
      </c>
      <c r="J1753" s="2">
        <v>660000</v>
      </c>
      <c r="K1753" s="2">
        <v>0</v>
      </c>
      <c r="L1753" s="2">
        <v>0</v>
      </c>
      <c r="M1753" s="2">
        <v>660000</v>
      </c>
      <c r="N1753" s="11">
        <f>VLOOKUP(P1753,'CODIGOS RENTISTICOS'!$A$2:E2793,2,FALSE)</f>
        <v>825000000</v>
      </c>
      <c r="O1753" s="11">
        <f>VLOOKUP(P1753,'CODIGOS RENTISTICOS'!$A$2:F4960,3,FALSE)</f>
        <v>150109</v>
      </c>
      <c r="P1753">
        <v>121245</v>
      </c>
      <c r="Q1753" s="2">
        <v>660000</v>
      </c>
    </row>
    <row r="1754" spans="1:17" hidden="1" x14ac:dyDescent="0.2">
      <c r="A1754">
        <v>50000249</v>
      </c>
      <c r="B1754">
        <v>1209025</v>
      </c>
      <c r="C1754" t="s">
        <v>811</v>
      </c>
      <c r="D1754">
        <v>94451505</v>
      </c>
      <c r="E1754" t="s">
        <v>774</v>
      </c>
      <c r="F1754">
        <v>4457470</v>
      </c>
      <c r="H1754">
        <v>0</v>
      </c>
      <c r="I1754">
        <v>0</v>
      </c>
      <c r="J1754" s="2">
        <v>7000</v>
      </c>
      <c r="K1754" s="2">
        <v>0</v>
      </c>
      <c r="L1754" s="2">
        <v>0</v>
      </c>
      <c r="M1754" s="2">
        <v>7000</v>
      </c>
      <c r="N1754" s="11">
        <f>VLOOKUP(P1754,'CODIGOS RENTISTICOS'!$A$2:E2794,2,FALSE)</f>
        <v>825000000</v>
      </c>
      <c r="O1754" s="11">
        <f>VLOOKUP(P1754,'CODIGOS RENTISTICOS'!$A$2:F4961,3,FALSE)</f>
        <v>150109</v>
      </c>
      <c r="P1754">
        <v>121245</v>
      </c>
      <c r="Q1754" s="2">
        <v>7000</v>
      </c>
    </row>
    <row r="1755" spans="1:17" hidden="1" x14ac:dyDescent="0.2">
      <c r="A1755">
        <v>50000249</v>
      </c>
      <c r="B1755">
        <v>1209028</v>
      </c>
      <c r="C1755" t="s">
        <v>811</v>
      </c>
      <c r="D1755">
        <v>7177587</v>
      </c>
      <c r="E1755" t="s">
        <v>774</v>
      </c>
      <c r="F1755">
        <v>4392793</v>
      </c>
      <c r="H1755">
        <v>0</v>
      </c>
      <c r="I1755">
        <v>0</v>
      </c>
      <c r="J1755" s="2">
        <v>7000</v>
      </c>
      <c r="K1755" s="2">
        <v>0</v>
      </c>
      <c r="L1755" s="2">
        <v>0</v>
      </c>
      <c r="M1755" s="2">
        <v>7000</v>
      </c>
      <c r="N1755" s="11">
        <f>VLOOKUP(P1755,'CODIGOS RENTISTICOS'!$A$2:E2795,2,FALSE)</f>
        <v>825000000</v>
      </c>
      <c r="O1755" s="11">
        <f>VLOOKUP(P1755,'CODIGOS RENTISTICOS'!$A$2:F4962,3,FALSE)</f>
        <v>150109</v>
      </c>
      <c r="P1755">
        <v>121245</v>
      </c>
      <c r="Q1755" s="2">
        <v>7000</v>
      </c>
    </row>
    <row r="1756" spans="1:17" hidden="1" x14ac:dyDescent="0.2">
      <c r="A1756">
        <v>50000249</v>
      </c>
      <c r="B1756">
        <v>1209029</v>
      </c>
      <c r="C1756" t="s">
        <v>811</v>
      </c>
      <c r="D1756">
        <v>10237725</v>
      </c>
      <c r="E1756" t="s">
        <v>774</v>
      </c>
      <c r="F1756">
        <v>4227051</v>
      </c>
      <c r="H1756">
        <v>0</v>
      </c>
      <c r="I1756">
        <v>0</v>
      </c>
      <c r="J1756" s="2">
        <v>7000</v>
      </c>
      <c r="K1756" s="2">
        <v>0</v>
      </c>
      <c r="L1756" s="2">
        <v>0</v>
      </c>
      <c r="M1756" s="2">
        <v>7000</v>
      </c>
      <c r="N1756" s="11">
        <f>VLOOKUP(P1756,'CODIGOS RENTISTICOS'!$A$2:E2796,2,FALSE)</f>
        <v>825000000</v>
      </c>
      <c r="O1756" s="11">
        <f>VLOOKUP(P1756,'CODIGOS RENTISTICOS'!$A$2:F4963,3,FALSE)</f>
        <v>150109</v>
      </c>
      <c r="P1756">
        <v>121245</v>
      </c>
      <c r="Q1756" s="2">
        <v>7000</v>
      </c>
    </row>
    <row r="1757" spans="1:17" hidden="1" x14ac:dyDescent="0.2">
      <c r="A1757">
        <v>50000249</v>
      </c>
      <c r="B1757">
        <v>1209030</v>
      </c>
      <c r="C1757" t="s">
        <v>811</v>
      </c>
      <c r="D1757">
        <v>72198948</v>
      </c>
      <c r="E1757" t="s">
        <v>774</v>
      </c>
      <c r="F1757">
        <v>4480494</v>
      </c>
      <c r="H1757">
        <v>0</v>
      </c>
      <c r="I1757">
        <v>0</v>
      </c>
      <c r="J1757" s="2">
        <v>7000</v>
      </c>
      <c r="K1757" s="2">
        <v>0</v>
      </c>
      <c r="L1757" s="2">
        <v>0</v>
      </c>
      <c r="M1757" s="2">
        <v>7000</v>
      </c>
      <c r="N1757" s="11">
        <f>VLOOKUP(P1757,'CODIGOS RENTISTICOS'!$A$2:E2797,2,FALSE)</f>
        <v>825000000</v>
      </c>
      <c r="O1757" s="11">
        <f>VLOOKUP(P1757,'CODIGOS RENTISTICOS'!$A$2:F4964,3,FALSE)</f>
        <v>150109</v>
      </c>
      <c r="P1757">
        <v>121245</v>
      </c>
      <c r="Q1757" s="2">
        <v>7000</v>
      </c>
    </row>
    <row r="1758" spans="1:17" hidden="1" x14ac:dyDescent="0.2">
      <c r="A1758">
        <v>50000249</v>
      </c>
      <c r="B1758">
        <v>1209032</v>
      </c>
      <c r="C1758" t="s">
        <v>811</v>
      </c>
      <c r="D1758">
        <v>87471947</v>
      </c>
      <c r="E1758" t="s">
        <v>774</v>
      </c>
      <c r="F1758">
        <v>3354263</v>
      </c>
      <c r="H1758">
        <v>0</v>
      </c>
      <c r="I1758">
        <v>0</v>
      </c>
      <c r="J1758" s="2">
        <v>7000</v>
      </c>
      <c r="K1758" s="2">
        <v>0</v>
      </c>
      <c r="L1758" s="2">
        <v>0</v>
      </c>
      <c r="M1758" s="2">
        <v>7000</v>
      </c>
      <c r="N1758" s="11">
        <f>VLOOKUP(P1758,'CODIGOS RENTISTICOS'!$A$2:E2798,2,FALSE)</f>
        <v>825000000</v>
      </c>
      <c r="O1758" s="11">
        <f>VLOOKUP(P1758,'CODIGOS RENTISTICOS'!$A$2:F4965,3,FALSE)</f>
        <v>150109</v>
      </c>
      <c r="P1758">
        <v>121245</v>
      </c>
      <c r="Q1758" s="2">
        <v>7000</v>
      </c>
    </row>
    <row r="1759" spans="1:17" hidden="1" x14ac:dyDescent="0.2">
      <c r="A1759">
        <v>50000249</v>
      </c>
      <c r="B1759">
        <v>1209033</v>
      </c>
      <c r="C1759" t="s">
        <v>811</v>
      </c>
      <c r="D1759">
        <v>10291369</v>
      </c>
      <c r="E1759" t="s">
        <v>774</v>
      </c>
      <c r="F1759">
        <v>5537060</v>
      </c>
      <c r="H1759">
        <v>0</v>
      </c>
      <c r="I1759">
        <v>0</v>
      </c>
      <c r="J1759" s="2">
        <v>7000</v>
      </c>
      <c r="K1759" s="2">
        <v>0</v>
      </c>
      <c r="L1759" s="2">
        <v>0</v>
      </c>
      <c r="M1759" s="2">
        <v>7000</v>
      </c>
      <c r="N1759" s="11">
        <f>VLOOKUP(P1759,'CODIGOS RENTISTICOS'!$A$2:E2799,2,FALSE)</f>
        <v>825000000</v>
      </c>
      <c r="O1759" s="11">
        <f>VLOOKUP(P1759,'CODIGOS RENTISTICOS'!$A$2:F4966,3,FALSE)</f>
        <v>150109</v>
      </c>
      <c r="P1759">
        <v>121245</v>
      </c>
      <c r="Q1759" s="2">
        <v>7000</v>
      </c>
    </row>
    <row r="1760" spans="1:17" hidden="1" x14ac:dyDescent="0.2">
      <c r="A1760">
        <v>50000249</v>
      </c>
      <c r="B1760">
        <v>1209034</v>
      </c>
      <c r="C1760" t="s">
        <v>811</v>
      </c>
      <c r="D1760">
        <v>31629583</v>
      </c>
      <c r="E1760" t="s">
        <v>774</v>
      </c>
      <c r="F1760">
        <v>4291953</v>
      </c>
      <c r="H1760">
        <v>0</v>
      </c>
      <c r="I1760">
        <v>0</v>
      </c>
      <c r="J1760" s="2">
        <v>7000</v>
      </c>
      <c r="K1760" s="2">
        <v>0</v>
      </c>
      <c r="L1760" s="2">
        <v>0</v>
      </c>
      <c r="M1760" s="2">
        <v>7000</v>
      </c>
      <c r="N1760" s="11">
        <f>VLOOKUP(P1760,'CODIGOS RENTISTICOS'!$A$2:E2800,2,FALSE)</f>
        <v>825000000</v>
      </c>
      <c r="O1760" s="11">
        <f>VLOOKUP(P1760,'CODIGOS RENTISTICOS'!$A$2:F4967,3,FALSE)</f>
        <v>150109</v>
      </c>
      <c r="P1760">
        <v>121245</v>
      </c>
      <c r="Q1760" s="2">
        <v>7000</v>
      </c>
    </row>
    <row r="1761" spans="1:17" hidden="1" x14ac:dyDescent="0.2">
      <c r="A1761">
        <v>50000249</v>
      </c>
      <c r="B1761">
        <v>711518</v>
      </c>
      <c r="C1761" t="s">
        <v>811</v>
      </c>
      <c r="D1761">
        <v>94466365</v>
      </c>
      <c r="E1761" t="s">
        <v>774</v>
      </c>
      <c r="F1761">
        <v>2638844</v>
      </c>
      <c r="H1761">
        <v>0</v>
      </c>
      <c r="I1761">
        <v>0</v>
      </c>
      <c r="J1761" s="2">
        <v>7000</v>
      </c>
      <c r="K1761" s="2">
        <v>0</v>
      </c>
      <c r="L1761" s="2">
        <v>0</v>
      </c>
      <c r="M1761" s="2">
        <v>7000</v>
      </c>
      <c r="N1761" s="11">
        <f>VLOOKUP(P1761,'CODIGOS RENTISTICOS'!$A$2:E2801,2,FALSE)</f>
        <v>825000000</v>
      </c>
      <c r="O1761" s="11">
        <f>VLOOKUP(P1761,'CODIGOS RENTISTICOS'!$A$2:F4968,3,FALSE)</f>
        <v>150109</v>
      </c>
      <c r="P1761">
        <v>121245</v>
      </c>
      <c r="Q1761" s="2">
        <v>7000</v>
      </c>
    </row>
    <row r="1762" spans="1:17" hidden="1" x14ac:dyDescent="0.2">
      <c r="A1762">
        <v>50000249</v>
      </c>
      <c r="B1762">
        <v>1039245</v>
      </c>
      <c r="C1762" t="s">
        <v>811</v>
      </c>
      <c r="D1762">
        <v>6289043</v>
      </c>
      <c r="E1762" t="s">
        <v>774</v>
      </c>
      <c r="F1762">
        <v>4262957</v>
      </c>
      <c r="H1762">
        <v>0</v>
      </c>
      <c r="I1762">
        <v>0</v>
      </c>
      <c r="J1762" s="2">
        <v>2000</v>
      </c>
      <c r="K1762" s="2">
        <v>0</v>
      </c>
      <c r="L1762" s="2">
        <v>0</v>
      </c>
      <c r="M1762" s="2">
        <v>2000</v>
      </c>
      <c r="N1762" s="11">
        <f>VLOOKUP(P1762,'CODIGOS RENTISTICOS'!$A$2:E2802,2,FALSE)</f>
        <v>825000000</v>
      </c>
      <c r="O1762" s="11">
        <f>VLOOKUP(P1762,'CODIGOS RENTISTICOS'!$A$2:F4969,3,FALSE)</f>
        <v>150109</v>
      </c>
      <c r="P1762">
        <v>121245</v>
      </c>
      <c r="Q1762" s="2">
        <v>2000</v>
      </c>
    </row>
    <row r="1763" spans="1:17" x14ac:dyDescent="0.2">
      <c r="A1763">
        <v>50000249</v>
      </c>
      <c r="B1763">
        <v>400812</v>
      </c>
      <c r="C1763" t="s">
        <v>812</v>
      </c>
      <c r="D1763">
        <v>14470039</v>
      </c>
      <c r="E1763" t="s">
        <v>774</v>
      </c>
      <c r="F1763">
        <v>2923113</v>
      </c>
      <c r="H1763">
        <v>0</v>
      </c>
      <c r="I1763">
        <v>0</v>
      </c>
      <c r="J1763" s="2">
        <v>20000</v>
      </c>
      <c r="K1763" s="2">
        <v>0</v>
      </c>
      <c r="L1763" s="2">
        <v>0</v>
      </c>
      <c r="M1763" s="2">
        <v>20000</v>
      </c>
      <c r="N1763" s="11">
        <f>VLOOKUP(P1763,'CODIGOS RENTISTICOS'!$A$2:E2803,2,FALSE)</f>
        <v>11100000</v>
      </c>
      <c r="O1763" s="11">
        <f>VLOOKUP(P1763,'CODIGOS RENTISTICOS'!$A$2:F4970,3,FALSE)</f>
        <v>150101</v>
      </c>
      <c r="P1763">
        <v>121275</v>
      </c>
      <c r="Q1763" s="2">
        <v>20000</v>
      </c>
    </row>
    <row r="1764" spans="1:17" x14ac:dyDescent="0.2">
      <c r="A1764">
        <v>50000249</v>
      </c>
      <c r="B1764">
        <v>560872</v>
      </c>
      <c r="C1764" t="s">
        <v>812</v>
      </c>
      <c r="D1764">
        <v>14470039</v>
      </c>
      <c r="E1764" t="s">
        <v>774</v>
      </c>
      <c r="F1764">
        <v>2423113</v>
      </c>
      <c r="H1764">
        <v>0</v>
      </c>
      <c r="I1764">
        <v>0</v>
      </c>
      <c r="J1764" s="2">
        <v>30000</v>
      </c>
      <c r="K1764" s="2">
        <v>0</v>
      </c>
      <c r="L1764" s="2">
        <v>0</v>
      </c>
      <c r="M1764" s="2">
        <v>30000</v>
      </c>
      <c r="N1764" s="11">
        <f>VLOOKUP(P1764,'CODIGOS RENTISTICOS'!$A$2:E2804,2,FALSE)</f>
        <v>11100000</v>
      </c>
      <c r="O1764" s="11">
        <f>VLOOKUP(P1764,'CODIGOS RENTISTICOS'!$A$2:F4971,3,FALSE)</f>
        <v>150101</v>
      </c>
      <c r="P1764">
        <v>121275</v>
      </c>
      <c r="Q1764" s="2">
        <v>30000</v>
      </c>
    </row>
    <row r="1765" spans="1:17" x14ac:dyDescent="0.2">
      <c r="A1765">
        <v>50000249</v>
      </c>
      <c r="B1765">
        <v>630318</v>
      </c>
      <c r="C1765" t="s">
        <v>812</v>
      </c>
      <c r="D1765">
        <v>1865495</v>
      </c>
      <c r="E1765" t="s">
        <v>774</v>
      </c>
      <c r="F1765">
        <v>2424128</v>
      </c>
      <c r="H1765">
        <v>0</v>
      </c>
      <c r="I1765">
        <v>0</v>
      </c>
      <c r="J1765" s="2">
        <v>100000</v>
      </c>
      <c r="K1765" s="2">
        <v>0</v>
      </c>
      <c r="L1765" s="2">
        <v>0</v>
      </c>
      <c r="M1765" s="2">
        <v>100000</v>
      </c>
      <c r="N1765" s="11">
        <f>VLOOKUP(P1765,'CODIGOS RENTISTICOS'!$A$2:E2805,2,FALSE)</f>
        <v>11100000</v>
      </c>
      <c r="O1765" s="11">
        <f>VLOOKUP(P1765,'CODIGOS RENTISTICOS'!$A$2:F4972,3,FALSE)</f>
        <v>150101</v>
      </c>
      <c r="P1765">
        <v>121275</v>
      </c>
      <c r="Q1765" s="2">
        <v>100000</v>
      </c>
    </row>
    <row r="1766" spans="1:17" x14ac:dyDescent="0.2">
      <c r="A1766">
        <v>50000249</v>
      </c>
      <c r="B1766">
        <v>630320</v>
      </c>
      <c r="C1766" t="s">
        <v>812</v>
      </c>
      <c r="D1766">
        <v>16465658</v>
      </c>
      <c r="E1766" t="s">
        <v>774</v>
      </c>
      <c r="F1766">
        <v>2424128</v>
      </c>
      <c r="H1766">
        <v>0</v>
      </c>
      <c r="I1766">
        <v>0</v>
      </c>
      <c r="J1766" s="2">
        <v>300000</v>
      </c>
      <c r="K1766" s="2">
        <v>0</v>
      </c>
      <c r="L1766" s="2">
        <v>0</v>
      </c>
      <c r="M1766" s="2">
        <v>300000</v>
      </c>
      <c r="N1766" s="11">
        <f>VLOOKUP(P1766,'CODIGOS RENTISTICOS'!$A$2:E2806,2,FALSE)</f>
        <v>11100000</v>
      </c>
      <c r="O1766" s="11">
        <f>VLOOKUP(P1766,'CODIGOS RENTISTICOS'!$A$2:F4973,3,FALSE)</f>
        <v>150101</v>
      </c>
      <c r="P1766">
        <v>121275</v>
      </c>
      <c r="Q1766" s="2">
        <v>300000</v>
      </c>
    </row>
    <row r="1767" spans="1:17" hidden="1" x14ac:dyDescent="0.2">
      <c r="A1767">
        <v>50000249</v>
      </c>
      <c r="B1767">
        <v>1223650</v>
      </c>
      <c r="C1767" t="s">
        <v>812</v>
      </c>
      <c r="D1767">
        <v>16472541</v>
      </c>
      <c r="E1767" t="s">
        <v>774</v>
      </c>
      <c r="F1767">
        <v>0</v>
      </c>
      <c r="H1767">
        <v>0</v>
      </c>
      <c r="I1767">
        <v>0</v>
      </c>
      <c r="J1767" s="2">
        <v>42500</v>
      </c>
      <c r="K1767" s="2">
        <v>0</v>
      </c>
      <c r="L1767" s="2">
        <v>0</v>
      </c>
      <c r="M1767" s="2">
        <v>42500</v>
      </c>
      <c r="N1767" s="11">
        <f>VLOOKUP(P1767,'CODIGOS RENTISTICOS'!$A$2:E2807,2,FALSE)</f>
        <v>12200000</v>
      </c>
      <c r="O1767" s="11">
        <f>VLOOKUP(P1767,'CODIGOS RENTISTICOS'!$A$2:F4974,3,FALSE)</f>
        <v>250101</v>
      </c>
      <c r="P1767">
        <v>121225</v>
      </c>
      <c r="Q1767" s="2">
        <v>42500</v>
      </c>
    </row>
    <row r="1768" spans="1:17" x14ac:dyDescent="0.2">
      <c r="A1768">
        <v>50000249</v>
      </c>
      <c r="B1768">
        <v>1224177</v>
      </c>
      <c r="C1768" t="s">
        <v>812</v>
      </c>
      <c r="D1768">
        <v>16477049</v>
      </c>
      <c r="E1768" t="s">
        <v>774</v>
      </c>
      <c r="F1768">
        <v>2430820</v>
      </c>
      <c r="H1768">
        <v>0</v>
      </c>
      <c r="I1768">
        <v>0</v>
      </c>
      <c r="J1768" s="2">
        <v>203940</v>
      </c>
      <c r="K1768" s="2">
        <v>0</v>
      </c>
      <c r="L1768" s="2">
        <v>0</v>
      </c>
      <c r="M1768" s="2">
        <v>203940</v>
      </c>
      <c r="N1768" s="11">
        <f>VLOOKUP(P1768,'CODIGOS RENTISTICOS'!$A$2:E2808,2,FALSE)</f>
        <v>11100000</v>
      </c>
      <c r="O1768" s="11">
        <f>VLOOKUP(P1768,'CODIGOS RENTISTICOS'!$A$2:F4975,3,FALSE)</f>
        <v>150101</v>
      </c>
      <c r="P1768">
        <v>121275</v>
      </c>
      <c r="Q1768" s="2">
        <v>203940</v>
      </c>
    </row>
    <row r="1769" spans="1:17" hidden="1" x14ac:dyDescent="0.2">
      <c r="A1769">
        <v>50000249</v>
      </c>
      <c r="B1769">
        <v>10036</v>
      </c>
      <c r="C1769" t="s">
        <v>564</v>
      </c>
      <c r="D1769">
        <v>8230003208</v>
      </c>
      <c r="E1769" t="s">
        <v>774</v>
      </c>
      <c r="F1769">
        <v>2805265</v>
      </c>
      <c r="H1769">
        <v>0</v>
      </c>
      <c r="I1769">
        <v>1</v>
      </c>
      <c r="J1769" s="2">
        <v>0</v>
      </c>
      <c r="K1769" s="2">
        <v>0</v>
      </c>
      <c r="L1769" s="2">
        <v>2298565</v>
      </c>
      <c r="M1769" s="2">
        <v>2298565</v>
      </c>
      <c r="N1769" s="11">
        <f>VLOOKUP(P1769,'CODIGOS RENTISTICOS'!$A$2:E2809,2,FALSE)</f>
        <v>96400000</v>
      </c>
      <c r="O1769" s="11">
        <f>VLOOKUP(P1769,'CODIGOS RENTISTICOS'!$A$2:F4976,3,FALSE)</f>
        <v>370101</v>
      </c>
      <c r="P1769">
        <v>6040</v>
      </c>
      <c r="Q1769" s="2">
        <v>2298565</v>
      </c>
    </row>
    <row r="1770" spans="1:17" hidden="1" x14ac:dyDescent="0.2">
      <c r="A1770">
        <v>50000249</v>
      </c>
      <c r="B1770">
        <v>1294591</v>
      </c>
      <c r="C1770" t="s">
        <v>591</v>
      </c>
      <c r="D1770">
        <v>8600550250</v>
      </c>
      <c r="E1770" t="s">
        <v>774</v>
      </c>
      <c r="F1770">
        <v>6300177</v>
      </c>
      <c r="H1770">
        <v>0</v>
      </c>
      <c r="I1770">
        <v>0</v>
      </c>
      <c r="J1770" s="2">
        <v>1210500</v>
      </c>
      <c r="K1770" s="2">
        <v>0</v>
      </c>
      <c r="L1770" s="2">
        <v>0</v>
      </c>
      <c r="M1770" s="2">
        <v>1210500</v>
      </c>
      <c r="N1770" s="11">
        <f>VLOOKUP(P1770,'CODIGOS RENTISTICOS'!$A$2:E2810,2,FALSE)</f>
        <v>825000000</v>
      </c>
      <c r="O1770" s="11">
        <f>VLOOKUP(P1770,'CODIGOS RENTISTICOS'!$A$2:F4977,3,FALSE)</f>
        <v>150109</v>
      </c>
      <c r="P1770">
        <v>121245</v>
      </c>
      <c r="Q1770" s="2">
        <v>1210500</v>
      </c>
    </row>
    <row r="1771" spans="1:17" hidden="1" x14ac:dyDescent="0.2">
      <c r="A1771">
        <v>50000249</v>
      </c>
      <c r="B1771">
        <v>1242976</v>
      </c>
      <c r="C1771" t="s">
        <v>591</v>
      </c>
      <c r="D1771">
        <v>8600319354</v>
      </c>
      <c r="E1771" t="s">
        <v>775</v>
      </c>
      <c r="F1771">
        <v>3682244</v>
      </c>
      <c r="H1771">
        <v>0</v>
      </c>
      <c r="I1771">
        <v>0</v>
      </c>
      <c r="J1771" s="2">
        <v>7000</v>
      </c>
      <c r="K1771" s="2">
        <v>0</v>
      </c>
      <c r="L1771" s="2">
        <v>0</v>
      </c>
      <c r="M1771" s="2">
        <v>7000</v>
      </c>
      <c r="N1771" s="11">
        <f>VLOOKUP(P1771,'CODIGOS RENTISTICOS'!$A$2:E2811,2,FALSE)</f>
        <v>825000000</v>
      </c>
      <c r="O1771" s="11">
        <f>VLOOKUP(P1771,'CODIGOS RENTISTICOS'!$A$2:F4978,3,FALSE)</f>
        <v>150109</v>
      </c>
      <c r="P1771">
        <v>121245</v>
      </c>
      <c r="Q1771" s="2">
        <v>7000</v>
      </c>
    </row>
    <row r="1772" spans="1:17" hidden="1" x14ac:dyDescent="0.2">
      <c r="A1772">
        <v>50000249</v>
      </c>
      <c r="B1772">
        <v>681974</v>
      </c>
      <c r="C1772" t="s">
        <v>591</v>
      </c>
      <c r="D1772">
        <v>8300768028</v>
      </c>
      <c r="E1772" t="s">
        <v>775</v>
      </c>
      <c r="F1772">
        <v>4523802</v>
      </c>
      <c r="H1772">
        <v>0</v>
      </c>
      <c r="I1772">
        <v>0</v>
      </c>
      <c r="J1772" s="2">
        <v>65000</v>
      </c>
      <c r="K1772" s="2">
        <v>0</v>
      </c>
      <c r="L1772" s="2">
        <v>0</v>
      </c>
      <c r="M1772" s="2">
        <v>65000</v>
      </c>
      <c r="N1772" s="11">
        <f>VLOOKUP(P1772,'CODIGOS RENTISTICOS'!$A$2:E2812,2,FALSE)</f>
        <v>825000000</v>
      </c>
      <c r="O1772" s="11">
        <f>VLOOKUP(P1772,'CODIGOS RENTISTICOS'!$A$2:F4979,3,FALSE)</f>
        <v>150109</v>
      </c>
      <c r="P1772">
        <v>121245</v>
      </c>
      <c r="Q1772" s="2">
        <v>65000</v>
      </c>
    </row>
    <row r="1773" spans="1:17" hidden="1" x14ac:dyDescent="0.2">
      <c r="A1773">
        <v>50000249</v>
      </c>
      <c r="B1773">
        <v>553909</v>
      </c>
      <c r="C1773" t="s">
        <v>591</v>
      </c>
      <c r="D1773">
        <v>8605108828</v>
      </c>
      <c r="E1773" t="s">
        <v>775</v>
      </c>
      <c r="F1773">
        <v>2563542</v>
      </c>
      <c r="H1773">
        <v>0</v>
      </c>
      <c r="I1773">
        <v>0</v>
      </c>
      <c r="J1773" s="2">
        <v>90000</v>
      </c>
      <c r="K1773" s="2">
        <v>0</v>
      </c>
      <c r="L1773" s="2">
        <v>0</v>
      </c>
      <c r="M1773" s="2">
        <v>90000</v>
      </c>
      <c r="N1773" s="11">
        <f>VLOOKUP(P1773,'CODIGOS RENTISTICOS'!$A$2:E2813,2,FALSE)</f>
        <v>825000000</v>
      </c>
      <c r="O1773" s="11">
        <f>VLOOKUP(P1773,'CODIGOS RENTISTICOS'!$A$2:F4980,3,FALSE)</f>
        <v>150109</v>
      </c>
      <c r="P1773">
        <v>121245</v>
      </c>
      <c r="Q1773" s="2">
        <v>90000</v>
      </c>
    </row>
    <row r="1774" spans="1:17" hidden="1" x14ac:dyDescent="0.2">
      <c r="A1774">
        <v>50000249</v>
      </c>
      <c r="B1774">
        <v>479804</v>
      </c>
      <c r="C1774" t="s">
        <v>591</v>
      </c>
      <c r="D1774">
        <v>8000767195</v>
      </c>
      <c r="E1774" t="s">
        <v>775</v>
      </c>
      <c r="F1774">
        <v>2445803</v>
      </c>
      <c r="H1774">
        <v>0</v>
      </c>
      <c r="I1774">
        <v>0</v>
      </c>
      <c r="J1774" s="2">
        <v>89000</v>
      </c>
      <c r="K1774" s="2">
        <v>0</v>
      </c>
      <c r="L1774" s="2">
        <v>0</v>
      </c>
      <c r="M1774" s="2">
        <v>89000</v>
      </c>
      <c r="N1774" s="11">
        <f>VLOOKUP(P1774,'CODIGOS RENTISTICOS'!$A$2:E2814,2,FALSE)</f>
        <v>825000000</v>
      </c>
      <c r="O1774" s="11">
        <f>VLOOKUP(P1774,'CODIGOS RENTISTICOS'!$A$2:F4981,3,FALSE)</f>
        <v>150109</v>
      </c>
      <c r="P1774">
        <v>121245</v>
      </c>
      <c r="Q1774" s="2">
        <v>89000</v>
      </c>
    </row>
    <row r="1775" spans="1:17" hidden="1" x14ac:dyDescent="0.2">
      <c r="A1775">
        <v>50000249</v>
      </c>
      <c r="B1775">
        <v>1144395</v>
      </c>
      <c r="C1775" t="s">
        <v>591</v>
      </c>
      <c r="D1775">
        <v>19331431</v>
      </c>
      <c r="E1775" t="s">
        <v>775</v>
      </c>
      <c r="F1775">
        <v>5675164</v>
      </c>
      <c r="H1775">
        <v>0</v>
      </c>
      <c r="I1775">
        <v>0</v>
      </c>
      <c r="J1775" s="2">
        <v>5000</v>
      </c>
      <c r="K1775" s="2">
        <v>0</v>
      </c>
      <c r="L1775" s="2">
        <v>0</v>
      </c>
      <c r="M1775" s="2">
        <v>5000</v>
      </c>
      <c r="N1775" s="11">
        <f>VLOOKUP(P1775,'CODIGOS RENTISTICOS'!$A$2:E2815,2,FALSE)</f>
        <v>825000000</v>
      </c>
      <c r="O1775" s="11">
        <f>VLOOKUP(P1775,'CODIGOS RENTISTICOS'!$A$2:F4982,3,FALSE)</f>
        <v>150109</v>
      </c>
      <c r="P1775">
        <v>121245</v>
      </c>
      <c r="Q1775" s="2">
        <v>5000</v>
      </c>
    </row>
    <row r="1776" spans="1:17" hidden="1" x14ac:dyDescent="0.2">
      <c r="A1776">
        <v>50000249</v>
      </c>
      <c r="B1776">
        <v>1144495</v>
      </c>
      <c r="C1776" t="s">
        <v>591</v>
      </c>
      <c r="D1776">
        <v>13776365</v>
      </c>
      <c r="E1776" t="s">
        <v>775</v>
      </c>
      <c r="F1776">
        <v>4295093</v>
      </c>
      <c r="H1776">
        <v>0</v>
      </c>
      <c r="I1776">
        <v>0</v>
      </c>
      <c r="J1776" s="2">
        <v>7000</v>
      </c>
      <c r="K1776" s="2">
        <v>0</v>
      </c>
      <c r="L1776" s="2">
        <v>0</v>
      </c>
      <c r="M1776" s="2">
        <v>7000</v>
      </c>
      <c r="N1776" s="11">
        <f>VLOOKUP(P1776,'CODIGOS RENTISTICOS'!$A$2:E2816,2,FALSE)</f>
        <v>825000000</v>
      </c>
      <c r="O1776" s="11">
        <f>VLOOKUP(P1776,'CODIGOS RENTISTICOS'!$A$2:F4983,3,FALSE)</f>
        <v>150109</v>
      </c>
      <c r="P1776">
        <v>121245</v>
      </c>
      <c r="Q1776" s="2">
        <v>7000</v>
      </c>
    </row>
    <row r="1777" spans="1:17" hidden="1" x14ac:dyDescent="0.2">
      <c r="A1777">
        <v>50000249</v>
      </c>
      <c r="B1777">
        <v>1144496</v>
      </c>
      <c r="C1777" t="s">
        <v>591</v>
      </c>
      <c r="D1777">
        <v>79947131</v>
      </c>
      <c r="E1777" t="s">
        <v>775</v>
      </c>
      <c r="F1777">
        <v>5202535</v>
      </c>
      <c r="H1777">
        <v>0</v>
      </c>
      <c r="I1777">
        <v>0</v>
      </c>
      <c r="J1777" s="2">
        <v>5534</v>
      </c>
      <c r="K1777" s="2">
        <v>0</v>
      </c>
      <c r="L1777" s="2">
        <v>0</v>
      </c>
      <c r="M1777" s="2">
        <v>5534</v>
      </c>
      <c r="N1777" s="11">
        <f>VLOOKUP(P1777,'CODIGOS RENTISTICOS'!$A$2:E2817,2,FALSE)</f>
        <v>96400000</v>
      </c>
      <c r="O1777" s="11">
        <f>VLOOKUP(P1777,'CODIGOS RENTISTICOS'!$A$2:F4984,3,FALSE)</f>
        <v>370101</v>
      </c>
      <c r="P1777">
        <v>121280</v>
      </c>
      <c r="Q1777" s="2">
        <v>5534</v>
      </c>
    </row>
    <row r="1778" spans="1:17" hidden="1" x14ac:dyDescent="0.2">
      <c r="A1778">
        <v>50000249</v>
      </c>
      <c r="B1778">
        <v>7394423</v>
      </c>
      <c r="C1778" t="s">
        <v>591</v>
      </c>
      <c r="D1778">
        <v>55057532</v>
      </c>
      <c r="E1778" t="s">
        <v>775</v>
      </c>
      <c r="F1778">
        <v>5717881</v>
      </c>
      <c r="H1778">
        <v>0</v>
      </c>
      <c r="I1778">
        <v>0</v>
      </c>
      <c r="J1778" s="2">
        <v>2767</v>
      </c>
      <c r="K1778" s="2">
        <v>0</v>
      </c>
      <c r="L1778" s="2">
        <v>0</v>
      </c>
      <c r="M1778" s="2">
        <v>2767</v>
      </c>
      <c r="N1778" s="11">
        <f>VLOOKUP(P1778,'CODIGOS RENTISTICOS'!$A$2:E2818,2,FALSE)</f>
        <v>96400000</v>
      </c>
      <c r="O1778" s="11">
        <f>VLOOKUP(P1778,'CODIGOS RENTISTICOS'!$A$2:F4985,3,FALSE)</f>
        <v>370101</v>
      </c>
      <c r="P1778">
        <v>121280</v>
      </c>
      <c r="Q1778" s="2">
        <v>2767</v>
      </c>
    </row>
    <row r="1779" spans="1:17" hidden="1" x14ac:dyDescent="0.2">
      <c r="A1779">
        <v>50000249</v>
      </c>
      <c r="B1779">
        <v>10907021</v>
      </c>
      <c r="C1779" t="s">
        <v>617</v>
      </c>
      <c r="D1779">
        <v>10117896</v>
      </c>
      <c r="E1779" t="s">
        <v>775</v>
      </c>
      <c r="F1779">
        <v>5840045</v>
      </c>
      <c r="H1779">
        <v>0</v>
      </c>
      <c r="I1779">
        <v>0</v>
      </c>
      <c r="J1779" s="2">
        <v>17600</v>
      </c>
      <c r="K1779" s="2">
        <v>0</v>
      </c>
      <c r="L1779" s="2">
        <v>0</v>
      </c>
      <c r="M1779" s="2">
        <v>17600</v>
      </c>
      <c r="N1779" s="11">
        <f>VLOOKUP(P1779,'CODIGOS RENTISTICOS'!$A$2:E2819,2,FALSE)</f>
        <v>12200000</v>
      </c>
      <c r="O1779" s="11">
        <f>VLOOKUP(P1779,'CODIGOS RENTISTICOS'!$A$2:F4986,3,FALSE)</f>
        <v>250101</v>
      </c>
      <c r="P1779">
        <v>121225</v>
      </c>
      <c r="Q1779" s="2">
        <v>17600</v>
      </c>
    </row>
    <row r="1780" spans="1:17" hidden="1" x14ac:dyDescent="0.2">
      <c r="A1780">
        <v>50000249</v>
      </c>
      <c r="B1780">
        <v>1170394</v>
      </c>
      <c r="C1780" t="s">
        <v>591</v>
      </c>
      <c r="D1780">
        <v>8600018817</v>
      </c>
      <c r="E1780" t="s">
        <v>775</v>
      </c>
      <c r="F1780">
        <v>2627400</v>
      </c>
      <c r="H1780">
        <v>0</v>
      </c>
      <c r="I1780">
        <v>0</v>
      </c>
      <c r="J1780" s="2">
        <v>5000</v>
      </c>
      <c r="K1780" s="2">
        <v>0</v>
      </c>
      <c r="L1780" s="2">
        <v>0</v>
      </c>
      <c r="M1780" s="2">
        <v>5000</v>
      </c>
      <c r="N1780" s="11">
        <f>VLOOKUP(P1780,'CODIGOS RENTISTICOS'!$A$2:E2820,2,FALSE)</f>
        <v>825000000</v>
      </c>
      <c r="O1780" s="11">
        <f>VLOOKUP(P1780,'CODIGOS RENTISTICOS'!$A$2:F4987,3,FALSE)</f>
        <v>150109</v>
      </c>
      <c r="P1780">
        <v>121245</v>
      </c>
      <c r="Q1780" s="2">
        <v>5000</v>
      </c>
    </row>
    <row r="1781" spans="1:17" hidden="1" x14ac:dyDescent="0.2">
      <c r="A1781">
        <v>50000249</v>
      </c>
      <c r="B1781">
        <v>1241684</v>
      </c>
      <c r="C1781" t="s">
        <v>591</v>
      </c>
      <c r="D1781">
        <v>8301185761</v>
      </c>
      <c r="E1781" t="s">
        <v>775</v>
      </c>
      <c r="F1781">
        <v>6232693</v>
      </c>
      <c r="H1781">
        <v>0</v>
      </c>
      <c r="I1781">
        <v>0</v>
      </c>
      <c r="J1781" s="2">
        <v>332000</v>
      </c>
      <c r="K1781" s="2">
        <v>0</v>
      </c>
      <c r="L1781" s="2">
        <v>0</v>
      </c>
      <c r="M1781" s="2">
        <v>332000</v>
      </c>
      <c r="N1781" s="11">
        <f>VLOOKUP(P1781,'CODIGOS RENTISTICOS'!$A$2:E2821,2,FALSE)</f>
        <v>96200000</v>
      </c>
      <c r="O1781" s="11">
        <f>VLOOKUP(P1781,'CODIGOS RENTISTICOS'!$A$2:F4988,3,FALSE)</f>
        <v>350101</v>
      </c>
      <c r="P1781">
        <v>121230</v>
      </c>
      <c r="Q1781" s="2">
        <v>332000</v>
      </c>
    </row>
    <row r="1782" spans="1:17" hidden="1" x14ac:dyDescent="0.2">
      <c r="A1782">
        <v>50000249</v>
      </c>
      <c r="B1782">
        <v>1292065</v>
      </c>
      <c r="C1782" t="s">
        <v>591</v>
      </c>
      <c r="D1782">
        <v>8600519453</v>
      </c>
      <c r="E1782" t="s">
        <v>775</v>
      </c>
      <c r="F1782">
        <v>2878390</v>
      </c>
      <c r="H1782">
        <v>0</v>
      </c>
      <c r="I1782">
        <v>0</v>
      </c>
      <c r="J1782" s="2">
        <v>189000</v>
      </c>
      <c r="K1782" s="2">
        <v>0</v>
      </c>
      <c r="L1782" s="2">
        <v>0</v>
      </c>
      <c r="M1782" s="2">
        <v>189000</v>
      </c>
      <c r="N1782" s="11">
        <f>VLOOKUP(P1782,'CODIGOS RENTISTICOS'!$A$2:E2822,2,FALSE)</f>
        <v>825000000</v>
      </c>
      <c r="O1782" s="11">
        <f>VLOOKUP(P1782,'CODIGOS RENTISTICOS'!$A$2:F4989,3,FALSE)</f>
        <v>150109</v>
      </c>
      <c r="P1782">
        <v>121245</v>
      </c>
      <c r="Q1782" s="2">
        <v>189000</v>
      </c>
    </row>
    <row r="1783" spans="1:17" hidden="1" x14ac:dyDescent="0.2">
      <c r="A1783">
        <v>50000249</v>
      </c>
      <c r="B1783">
        <v>1395916</v>
      </c>
      <c r="C1783" t="s">
        <v>591</v>
      </c>
      <c r="D1783">
        <v>11232896</v>
      </c>
      <c r="E1783" t="s">
        <v>775</v>
      </c>
      <c r="F1783">
        <v>4338960</v>
      </c>
      <c r="H1783">
        <v>0</v>
      </c>
      <c r="I1783">
        <v>0</v>
      </c>
      <c r="J1783" s="2">
        <v>7000</v>
      </c>
      <c r="K1783" s="2">
        <v>0</v>
      </c>
      <c r="L1783" s="2">
        <v>0</v>
      </c>
      <c r="M1783" s="2">
        <v>7000</v>
      </c>
      <c r="N1783" s="11">
        <f>VLOOKUP(P1783,'CODIGOS RENTISTICOS'!$A$2:E2823,2,FALSE)</f>
        <v>825000000</v>
      </c>
      <c r="O1783" s="11">
        <f>VLOOKUP(P1783,'CODIGOS RENTISTICOS'!$A$2:F4990,3,FALSE)</f>
        <v>150109</v>
      </c>
      <c r="P1783">
        <v>121245</v>
      </c>
      <c r="Q1783" s="2">
        <v>7000</v>
      </c>
    </row>
    <row r="1784" spans="1:17" hidden="1" x14ac:dyDescent="0.2">
      <c r="A1784">
        <v>50000249</v>
      </c>
      <c r="B1784">
        <v>1395917</v>
      </c>
      <c r="C1784" t="s">
        <v>591</v>
      </c>
      <c r="D1784">
        <v>52734645</v>
      </c>
      <c r="E1784" t="s">
        <v>775</v>
      </c>
      <c r="F1784">
        <v>5677376</v>
      </c>
      <c r="H1784">
        <v>0</v>
      </c>
      <c r="I1784">
        <v>0</v>
      </c>
      <c r="J1784" s="2">
        <v>7000</v>
      </c>
      <c r="K1784" s="2">
        <v>0</v>
      </c>
      <c r="L1784" s="2">
        <v>0</v>
      </c>
      <c r="M1784" s="2">
        <v>7000</v>
      </c>
      <c r="N1784" s="11">
        <f>VLOOKUP(P1784,'CODIGOS RENTISTICOS'!$A$2:E2824,2,FALSE)</f>
        <v>825000000</v>
      </c>
      <c r="O1784" s="11">
        <f>VLOOKUP(P1784,'CODIGOS RENTISTICOS'!$A$2:F4991,3,FALSE)</f>
        <v>150109</v>
      </c>
      <c r="P1784">
        <v>121245</v>
      </c>
      <c r="Q1784" s="2">
        <v>7000</v>
      </c>
    </row>
    <row r="1785" spans="1:17" hidden="1" x14ac:dyDescent="0.2">
      <c r="A1785">
        <v>50000249</v>
      </c>
      <c r="B1785">
        <v>1395918</v>
      </c>
      <c r="C1785" t="s">
        <v>591</v>
      </c>
      <c r="D1785">
        <v>79975180</v>
      </c>
      <c r="E1785" t="s">
        <v>775</v>
      </c>
      <c r="F1785">
        <v>5677376</v>
      </c>
      <c r="H1785">
        <v>0</v>
      </c>
      <c r="I1785">
        <v>0</v>
      </c>
      <c r="J1785" s="2">
        <v>7000</v>
      </c>
      <c r="K1785" s="2">
        <v>0</v>
      </c>
      <c r="L1785" s="2">
        <v>0</v>
      </c>
      <c r="M1785" s="2">
        <v>7000</v>
      </c>
      <c r="N1785" s="11">
        <f>VLOOKUP(P1785,'CODIGOS RENTISTICOS'!$A$2:E2825,2,FALSE)</f>
        <v>825000000</v>
      </c>
      <c r="O1785" s="11">
        <f>VLOOKUP(P1785,'CODIGOS RENTISTICOS'!$A$2:F4992,3,FALSE)</f>
        <v>150109</v>
      </c>
      <c r="P1785">
        <v>121245</v>
      </c>
      <c r="Q1785" s="2">
        <v>7000</v>
      </c>
    </row>
    <row r="1786" spans="1:17" hidden="1" x14ac:dyDescent="0.2">
      <c r="A1786">
        <v>50000249</v>
      </c>
      <c r="B1786">
        <v>1174410</v>
      </c>
      <c r="C1786" t="s">
        <v>591</v>
      </c>
      <c r="D1786">
        <v>8300446110</v>
      </c>
      <c r="E1786" t="s">
        <v>775</v>
      </c>
      <c r="F1786">
        <v>4111294</v>
      </c>
      <c r="H1786">
        <v>0</v>
      </c>
      <c r="I1786">
        <v>0</v>
      </c>
      <c r="J1786" s="2">
        <v>5000</v>
      </c>
      <c r="K1786" s="2">
        <v>0</v>
      </c>
      <c r="L1786" s="2">
        <v>0</v>
      </c>
      <c r="M1786" s="2">
        <v>5000</v>
      </c>
      <c r="N1786" s="11">
        <f>VLOOKUP(P1786,'CODIGOS RENTISTICOS'!$A$2:E2826,2,FALSE)</f>
        <v>825000000</v>
      </c>
      <c r="O1786" s="11">
        <f>VLOOKUP(P1786,'CODIGOS RENTISTICOS'!$A$2:F4993,3,FALSE)</f>
        <v>150109</v>
      </c>
      <c r="P1786">
        <v>121245</v>
      </c>
      <c r="Q1786" s="2">
        <v>5000</v>
      </c>
    </row>
    <row r="1787" spans="1:17" hidden="1" x14ac:dyDescent="0.2">
      <c r="A1787">
        <v>50000249</v>
      </c>
      <c r="B1787">
        <v>1174411</v>
      </c>
      <c r="C1787" t="s">
        <v>591</v>
      </c>
      <c r="D1787">
        <v>8300446110</v>
      </c>
      <c r="E1787" t="s">
        <v>775</v>
      </c>
      <c r="F1787">
        <v>4111294</v>
      </c>
      <c r="H1787">
        <v>0</v>
      </c>
      <c r="I1787">
        <v>0</v>
      </c>
      <c r="J1787" s="2">
        <v>5000</v>
      </c>
      <c r="K1787" s="2">
        <v>0</v>
      </c>
      <c r="L1787" s="2">
        <v>0</v>
      </c>
      <c r="M1787" s="2">
        <v>5000</v>
      </c>
      <c r="N1787" s="11">
        <f>VLOOKUP(P1787,'CODIGOS RENTISTICOS'!$A$2:E2827,2,FALSE)</f>
        <v>825000000</v>
      </c>
      <c r="O1787" s="11">
        <f>VLOOKUP(P1787,'CODIGOS RENTISTICOS'!$A$2:F4994,3,FALSE)</f>
        <v>150109</v>
      </c>
      <c r="P1787">
        <v>121245</v>
      </c>
      <c r="Q1787" s="2">
        <v>5000</v>
      </c>
    </row>
    <row r="1788" spans="1:17" hidden="1" x14ac:dyDescent="0.2">
      <c r="A1788">
        <v>50000249</v>
      </c>
      <c r="B1788">
        <v>1174412</v>
      </c>
      <c r="C1788" t="s">
        <v>591</v>
      </c>
      <c r="D1788">
        <v>8300446110</v>
      </c>
      <c r="E1788" t="s">
        <v>775</v>
      </c>
      <c r="F1788">
        <v>4111294</v>
      </c>
      <c r="H1788">
        <v>0</v>
      </c>
      <c r="I1788">
        <v>0</v>
      </c>
      <c r="J1788" s="2">
        <v>5000</v>
      </c>
      <c r="K1788" s="2">
        <v>0</v>
      </c>
      <c r="L1788" s="2">
        <v>0</v>
      </c>
      <c r="M1788" s="2">
        <v>5000</v>
      </c>
      <c r="N1788" s="11">
        <f>VLOOKUP(P1788,'CODIGOS RENTISTICOS'!$A$2:E2828,2,FALSE)</f>
        <v>825000000</v>
      </c>
      <c r="O1788" s="11">
        <f>VLOOKUP(P1788,'CODIGOS RENTISTICOS'!$A$2:F4995,3,FALSE)</f>
        <v>150109</v>
      </c>
      <c r="P1788">
        <v>121245</v>
      </c>
      <c r="Q1788" s="2">
        <v>5000</v>
      </c>
    </row>
    <row r="1789" spans="1:17" hidden="1" x14ac:dyDescent="0.2">
      <c r="A1789">
        <v>50000249</v>
      </c>
      <c r="B1789">
        <v>1174413</v>
      </c>
      <c r="C1789" t="s">
        <v>591</v>
      </c>
      <c r="D1789">
        <v>8300446110</v>
      </c>
      <c r="E1789" t="s">
        <v>775</v>
      </c>
      <c r="F1789">
        <v>4111294</v>
      </c>
      <c r="H1789">
        <v>0</v>
      </c>
      <c r="I1789">
        <v>0</v>
      </c>
      <c r="J1789" s="2">
        <v>7000</v>
      </c>
      <c r="K1789" s="2">
        <v>0</v>
      </c>
      <c r="L1789" s="2">
        <v>0</v>
      </c>
      <c r="M1789" s="2">
        <v>7000</v>
      </c>
      <c r="N1789" s="11">
        <f>VLOOKUP(P1789,'CODIGOS RENTISTICOS'!$A$2:E2829,2,FALSE)</f>
        <v>825000000</v>
      </c>
      <c r="O1789" s="11">
        <f>VLOOKUP(P1789,'CODIGOS RENTISTICOS'!$A$2:F4996,3,FALSE)</f>
        <v>150109</v>
      </c>
      <c r="P1789">
        <v>121245</v>
      </c>
      <c r="Q1789" s="2">
        <v>7000</v>
      </c>
    </row>
    <row r="1790" spans="1:17" hidden="1" x14ac:dyDescent="0.2">
      <c r="A1790">
        <v>50000249</v>
      </c>
      <c r="B1790">
        <v>1189345</v>
      </c>
      <c r="C1790" t="s">
        <v>591</v>
      </c>
      <c r="D1790">
        <v>8002543053</v>
      </c>
      <c r="E1790" t="s">
        <v>775</v>
      </c>
      <c r="F1790">
        <v>7425486</v>
      </c>
      <c r="H1790">
        <v>0</v>
      </c>
      <c r="I1790">
        <v>0</v>
      </c>
      <c r="J1790" s="2">
        <v>2767</v>
      </c>
      <c r="K1790" s="2">
        <v>0</v>
      </c>
      <c r="L1790" s="2">
        <v>0</v>
      </c>
      <c r="M1790" s="2">
        <v>2767</v>
      </c>
      <c r="N1790" s="11">
        <f>VLOOKUP(P1790,'CODIGOS RENTISTICOS'!$A$2:E2830,2,FALSE)</f>
        <v>96400000</v>
      </c>
      <c r="O1790" s="11">
        <f>VLOOKUP(P1790,'CODIGOS RENTISTICOS'!$A$2:F4997,3,FALSE)</f>
        <v>370101</v>
      </c>
      <c r="P1790">
        <v>121280</v>
      </c>
      <c r="Q1790" s="2">
        <v>2767</v>
      </c>
    </row>
    <row r="1791" spans="1:17" hidden="1" x14ac:dyDescent="0.2">
      <c r="A1791">
        <v>50000249</v>
      </c>
      <c r="B1791">
        <v>1378467</v>
      </c>
      <c r="C1791" t="s">
        <v>591</v>
      </c>
      <c r="D1791">
        <v>8600462012</v>
      </c>
      <c r="E1791" t="s">
        <v>775</v>
      </c>
      <c r="F1791">
        <v>3200288</v>
      </c>
      <c r="H1791">
        <v>0</v>
      </c>
      <c r="I1791">
        <v>1</v>
      </c>
      <c r="J1791" s="2">
        <v>0</v>
      </c>
      <c r="K1791" s="2">
        <v>0</v>
      </c>
      <c r="L1791" s="2">
        <v>164000</v>
      </c>
      <c r="M1791" s="2">
        <v>164000</v>
      </c>
      <c r="N1791" s="11">
        <f>VLOOKUP(P1791,'CODIGOS RENTISTICOS'!$A$2:E2831,2,FALSE)</f>
        <v>825000000</v>
      </c>
      <c r="O1791" s="11">
        <f>VLOOKUP(P1791,'CODIGOS RENTISTICOS'!$A$2:F4998,3,FALSE)</f>
        <v>150109</v>
      </c>
      <c r="P1791">
        <v>121245</v>
      </c>
      <c r="Q1791" s="2">
        <v>164000</v>
      </c>
    </row>
    <row r="1792" spans="1:17" hidden="1" x14ac:dyDescent="0.2">
      <c r="A1792">
        <v>50000249</v>
      </c>
      <c r="B1792">
        <v>1171834</v>
      </c>
      <c r="C1792" t="s">
        <v>591</v>
      </c>
      <c r="D1792">
        <v>230298</v>
      </c>
      <c r="E1792" t="s">
        <v>775</v>
      </c>
      <c r="F1792">
        <v>2321170</v>
      </c>
      <c r="H1792">
        <v>0</v>
      </c>
      <c r="I1792">
        <v>0</v>
      </c>
      <c r="J1792" s="2">
        <v>2767</v>
      </c>
      <c r="K1792" s="2">
        <v>0</v>
      </c>
      <c r="L1792" s="2">
        <v>0</v>
      </c>
      <c r="M1792" s="2">
        <v>2767</v>
      </c>
      <c r="N1792" s="11">
        <f>VLOOKUP(P1792,'CODIGOS RENTISTICOS'!$A$2:E2832,2,FALSE)</f>
        <v>96400000</v>
      </c>
      <c r="O1792" s="11">
        <f>VLOOKUP(P1792,'CODIGOS RENTISTICOS'!$A$2:F4999,3,FALSE)</f>
        <v>370101</v>
      </c>
      <c r="P1792">
        <v>121280</v>
      </c>
      <c r="Q1792" s="2">
        <v>2767</v>
      </c>
    </row>
    <row r="1793" spans="1:17" hidden="1" x14ac:dyDescent="0.2">
      <c r="A1793">
        <v>50000249</v>
      </c>
      <c r="B1793">
        <v>1171835</v>
      </c>
      <c r="C1793" t="s">
        <v>591</v>
      </c>
      <c r="D1793">
        <v>230298</v>
      </c>
      <c r="E1793" t="s">
        <v>775</v>
      </c>
      <c r="F1793">
        <v>2321170</v>
      </c>
      <c r="H1793">
        <v>0</v>
      </c>
      <c r="I1793">
        <v>0</v>
      </c>
      <c r="J1793" s="2">
        <v>2767</v>
      </c>
      <c r="K1793" s="2">
        <v>0</v>
      </c>
      <c r="L1793" s="2">
        <v>0</v>
      </c>
      <c r="M1793" s="2">
        <v>2767</v>
      </c>
      <c r="N1793" s="11">
        <f>VLOOKUP(P1793,'CODIGOS RENTISTICOS'!$A$2:E2833,2,FALSE)</f>
        <v>96400000</v>
      </c>
      <c r="O1793" s="11">
        <f>VLOOKUP(P1793,'CODIGOS RENTISTICOS'!$A$2:F5000,3,FALSE)</f>
        <v>370101</v>
      </c>
      <c r="P1793">
        <v>121280</v>
      </c>
      <c r="Q1793" s="2">
        <v>2767</v>
      </c>
    </row>
    <row r="1794" spans="1:17" hidden="1" x14ac:dyDescent="0.2">
      <c r="A1794">
        <v>50000249</v>
      </c>
      <c r="B1794">
        <v>1144437</v>
      </c>
      <c r="C1794" t="s">
        <v>591</v>
      </c>
      <c r="D1794">
        <v>8002205426</v>
      </c>
      <c r="E1794" t="s">
        <v>775</v>
      </c>
      <c r="F1794">
        <v>3404426</v>
      </c>
      <c r="H1794">
        <v>0</v>
      </c>
      <c r="I1794">
        <v>0</v>
      </c>
      <c r="J1794" s="2">
        <v>14000</v>
      </c>
      <c r="K1794" s="2">
        <v>0</v>
      </c>
      <c r="L1794" s="2">
        <v>0</v>
      </c>
      <c r="M1794" s="2">
        <v>14000</v>
      </c>
      <c r="N1794" s="11">
        <f>VLOOKUP(P1794,'CODIGOS RENTISTICOS'!$A$2:E2834,2,FALSE)</f>
        <v>825000000</v>
      </c>
      <c r="O1794" s="11">
        <f>VLOOKUP(P1794,'CODIGOS RENTISTICOS'!$A$2:F5001,3,FALSE)</f>
        <v>150109</v>
      </c>
      <c r="P1794">
        <v>121245</v>
      </c>
      <c r="Q1794" s="2">
        <v>14000</v>
      </c>
    </row>
    <row r="1795" spans="1:17" hidden="1" x14ac:dyDescent="0.2">
      <c r="A1795">
        <v>50000249</v>
      </c>
      <c r="B1795">
        <v>2693972</v>
      </c>
      <c r="C1795" t="s">
        <v>591</v>
      </c>
      <c r="D1795">
        <v>8600548371</v>
      </c>
      <c r="E1795" t="s">
        <v>775</v>
      </c>
      <c r="F1795">
        <v>8261333</v>
      </c>
      <c r="H1795">
        <v>0</v>
      </c>
      <c r="I1795">
        <v>0</v>
      </c>
      <c r="J1795" s="2">
        <v>5000</v>
      </c>
      <c r="K1795" s="2">
        <v>0</v>
      </c>
      <c r="L1795" s="2">
        <v>0</v>
      </c>
      <c r="M1795" s="2">
        <v>5000</v>
      </c>
      <c r="N1795" s="11">
        <f>VLOOKUP(P1795,'CODIGOS RENTISTICOS'!$A$2:E2835,2,FALSE)</f>
        <v>825000000</v>
      </c>
      <c r="O1795" s="11">
        <f>VLOOKUP(P1795,'CODIGOS RENTISTICOS'!$A$2:F5002,3,FALSE)</f>
        <v>150109</v>
      </c>
      <c r="P1795">
        <v>121245</v>
      </c>
      <c r="Q1795" s="2">
        <v>5000</v>
      </c>
    </row>
    <row r="1796" spans="1:17" hidden="1" x14ac:dyDescent="0.2">
      <c r="A1796">
        <v>50000249</v>
      </c>
      <c r="B1796">
        <v>9393934</v>
      </c>
      <c r="C1796" t="s">
        <v>591</v>
      </c>
      <c r="D1796">
        <v>8605089360</v>
      </c>
      <c r="E1796" t="s">
        <v>775</v>
      </c>
      <c r="F1796">
        <v>6262499</v>
      </c>
      <c r="H1796">
        <v>0</v>
      </c>
      <c r="I1796">
        <v>0</v>
      </c>
      <c r="J1796" s="2">
        <v>7000</v>
      </c>
      <c r="K1796" s="2">
        <v>0</v>
      </c>
      <c r="L1796" s="2">
        <v>0</v>
      </c>
      <c r="M1796" s="2">
        <v>7000</v>
      </c>
      <c r="N1796" s="11">
        <f>VLOOKUP(P1796,'CODIGOS RENTISTICOS'!$A$2:E2836,2,FALSE)</f>
        <v>825000000</v>
      </c>
      <c r="O1796" s="11">
        <f>VLOOKUP(P1796,'CODIGOS RENTISTICOS'!$A$2:F5003,3,FALSE)</f>
        <v>150109</v>
      </c>
      <c r="P1796">
        <v>121245</v>
      </c>
      <c r="Q1796" s="2">
        <v>7000</v>
      </c>
    </row>
    <row r="1797" spans="1:17" hidden="1" x14ac:dyDescent="0.2">
      <c r="A1797">
        <v>50000249</v>
      </c>
      <c r="B1797">
        <v>9393939</v>
      </c>
      <c r="C1797" t="s">
        <v>591</v>
      </c>
      <c r="D1797">
        <v>8605089360</v>
      </c>
      <c r="E1797" t="s">
        <v>775</v>
      </c>
      <c r="F1797">
        <v>6262499</v>
      </c>
      <c r="H1797">
        <v>0</v>
      </c>
      <c r="I1797">
        <v>0</v>
      </c>
      <c r="J1797" s="2">
        <v>7000</v>
      </c>
      <c r="K1797" s="2">
        <v>0</v>
      </c>
      <c r="L1797" s="2">
        <v>0</v>
      </c>
      <c r="M1797" s="2">
        <v>7000</v>
      </c>
      <c r="N1797" s="11">
        <f>VLOOKUP(P1797,'CODIGOS RENTISTICOS'!$A$2:E2837,2,FALSE)</f>
        <v>825000000</v>
      </c>
      <c r="O1797" s="11">
        <f>VLOOKUP(P1797,'CODIGOS RENTISTICOS'!$A$2:F5004,3,FALSE)</f>
        <v>150109</v>
      </c>
      <c r="P1797">
        <v>121245</v>
      </c>
      <c r="Q1797" s="2">
        <v>7000</v>
      </c>
    </row>
    <row r="1798" spans="1:17" hidden="1" x14ac:dyDescent="0.2">
      <c r="A1798">
        <v>50000249</v>
      </c>
      <c r="B1798">
        <v>11727363</v>
      </c>
      <c r="C1798" t="s">
        <v>591</v>
      </c>
      <c r="D1798">
        <v>8000192492</v>
      </c>
      <c r="E1798" t="s">
        <v>775</v>
      </c>
      <c r="F1798">
        <v>5330499</v>
      </c>
      <c r="H1798">
        <v>0</v>
      </c>
      <c r="I1798">
        <v>0</v>
      </c>
      <c r="J1798" s="2">
        <v>131000</v>
      </c>
      <c r="K1798" s="2">
        <v>0</v>
      </c>
      <c r="L1798" s="2">
        <v>0</v>
      </c>
      <c r="M1798" s="2">
        <v>131000</v>
      </c>
      <c r="N1798" s="11">
        <f>VLOOKUP(P1798,'CODIGOS RENTISTICOS'!$A$2:E2838,2,FALSE)</f>
        <v>825000000</v>
      </c>
      <c r="O1798" s="11">
        <f>VLOOKUP(P1798,'CODIGOS RENTISTICOS'!$A$2:F5005,3,FALSE)</f>
        <v>150109</v>
      </c>
      <c r="P1798">
        <v>121245</v>
      </c>
      <c r="Q1798" s="2">
        <v>131000</v>
      </c>
    </row>
    <row r="1799" spans="1:17" hidden="1" x14ac:dyDescent="0.2">
      <c r="A1799">
        <v>50000249</v>
      </c>
      <c r="B1799">
        <v>12421975</v>
      </c>
      <c r="C1799" t="s">
        <v>591</v>
      </c>
      <c r="D1799">
        <v>8300858800</v>
      </c>
      <c r="E1799" t="s">
        <v>775</v>
      </c>
      <c r="F1799">
        <v>2400580</v>
      </c>
      <c r="H1799">
        <v>0</v>
      </c>
      <c r="I1799">
        <v>0</v>
      </c>
      <c r="J1799" s="2">
        <v>7000</v>
      </c>
      <c r="K1799" s="2">
        <v>0</v>
      </c>
      <c r="L1799" s="2">
        <v>0</v>
      </c>
      <c r="M1799" s="2">
        <v>7000</v>
      </c>
      <c r="N1799" s="11">
        <f>VLOOKUP(P1799,'CODIGOS RENTISTICOS'!$A$2:E2839,2,FALSE)</f>
        <v>825000000</v>
      </c>
      <c r="O1799" s="11">
        <f>VLOOKUP(P1799,'CODIGOS RENTISTICOS'!$A$2:F5006,3,FALSE)</f>
        <v>150109</v>
      </c>
      <c r="P1799">
        <v>121245</v>
      </c>
      <c r="Q1799" s="2">
        <v>7000</v>
      </c>
    </row>
    <row r="1800" spans="1:17" hidden="1" x14ac:dyDescent="0.2">
      <c r="A1800">
        <v>50000249</v>
      </c>
      <c r="B1800">
        <v>12421976</v>
      </c>
      <c r="C1800" t="s">
        <v>591</v>
      </c>
      <c r="D1800">
        <v>8300858800</v>
      </c>
      <c r="E1800" t="s">
        <v>775</v>
      </c>
      <c r="F1800">
        <v>2400580</v>
      </c>
      <c r="H1800">
        <v>0</v>
      </c>
      <c r="I1800">
        <v>0</v>
      </c>
      <c r="J1800" s="2">
        <v>7000</v>
      </c>
      <c r="K1800" s="2">
        <v>0</v>
      </c>
      <c r="L1800" s="2">
        <v>0</v>
      </c>
      <c r="M1800" s="2">
        <v>7000</v>
      </c>
      <c r="N1800" s="11">
        <f>VLOOKUP(P1800,'CODIGOS RENTISTICOS'!$A$2:E2840,2,FALSE)</f>
        <v>825000000</v>
      </c>
      <c r="O1800" s="11">
        <f>VLOOKUP(P1800,'CODIGOS RENTISTICOS'!$A$2:F5007,3,FALSE)</f>
        <v>150109</v>
      </c>
      <c r="P1800">
        <v>121245</v>
      </c>
      <c r="Q1800" s="2">
        <v>7000</v>
      </c>
    </row>
    <row r="1801" spans="1:17" hidden="1" x14ac:dyDescent="0.2">
      <c r="A1801">
        <v>50000249</v>
      </c>
      <c r="B1801">
        <v>12421977</v>
      </c>
      <c r="C1801" t="s">
        <v>591</v>
      </c>
      <c r="D1801">
        <v>8300858800</v>
      </c>
      <c r="E1801" t="s">
        <v>775</v>
      </c>
      <c r="F1801">
        <v>2400580</v>
      </c>
      <c r="H1801">
        <v>0</v>
      </c>
      <c r="I1801">
        <v>0</v>
      </c>
      <c r="J1801" s="2">
        <v>7000</v>
      </c>
      <c r="K1801" s="2">
        <v>0</v>
      </c>
      <c r="L1801" s="2">
        <v>0</v>
      </c>
      <c r="M1801" s="2">
        <v>7000</v>
      </c>
      <c r="N1801" s="11">
        <f>VLOOKUP(P1801,'CODIGOS RENTISTICOS'!$A$2:E2841,2,FALSE)</f>
        <v>825000000</v>
      </c>
      <c r="O1801" s="11">
        <f>VLOOKUP(P1801,'CODIGOS RENTISTICOS'!$A$2:F5008,3,FALSE)</f>
        <v>150109</v>
      </c>
      <c r="P1801">
        <v>121245</v>
      </c>
      <c r="Q1801" s="2">
        <v>7000</v>
      </c>
    </row>
    <row r="1802" spans="1:17" hidden="1" x14ac:dyDescent="0.2">
      <c r="A1802">
        <v>50000249</v>
      </c>
      <c r="B1802">
        <v>12421978</v>
      </c>
      <c r="C1802" t="s">
        <v>591</v>
      </c>
      <c r="D1802">
        <v>8300858800</v>
      </c>
      <c r="E1802" t="s">
        <v>775</v>
      </c>
      <c r="F1802">
        <v>2400580</v>
      </c>
      <c r="H1802">
        <v>0</v>
      </c>
      <c r="I1802">
        <v>0</v>
      </c>
      <c r="J1802" s="2">
        <v>7000</v>
      </c>
      <c r="K1802" s="2">
        <v>0</v>
      </c>
      <c r="L1802" s="2">
        <v>0</v>
      </c>
      <c r="M1802" s="2">
        <v>7000</v>
      </c>
      <c r="N1802" s="11">
        <f>VLOOKUP(P1802,'CODIGOS RENTISTICOS'!$A$2:E2842,2,FALSE)</f>
        <v>825000000</v>
      </c>
      <c r="O1802" s="11">
        <f>VLOOKUP(P1802,'CODIGOS RENTISTICOS'!$A$2:F5009,3,FALSE)</f>
        <v>150109</v>
      </c>
      <c r="P1802">
        <v>121245</v>
      </c>
      <c r="Q1802" s="2">
        <v>7000</v>
      </c>
    </row>
    <row r="1803" spans="1:17" hidden="1" x14ac:dyDescent="0.2">
      <c r="A1803">
        <v>50000249</v>
      </c>
      <c r="B1803">
        <v>12421979</v>
      </c>
      <c r="C1803" t="s">
        <v>591</v>
      </c>
      <c r="D1803">
        <v>8300858800</v>
      </c>
      <c r="E1803" t="s">
        <v>775</v>
      </c>
      <c r="F1803">
        <v>2400580</v>
      </c>
      <c r="H1803">
        <v>0</v>
      </c>
      <c r="I1803">
        <v>0</v>
      </c>
      <c r="J1803" s="2">
        <v>7000</v>
      </c>
      <c r="K1803" s="2">
        <v>0</v>
      </c>
      <c r="L1803" s="2">
        <v>0</v>
      </c>
      <c r="M1803" s="2">
        <v>7000</v>
      </c>
      <c r="N1803" s="11">
        <f>VLOOKUP(P1803,'CODIGOS RENTISTICOS'!$A$2:E2843,2,FALSE)</f>
        <v>825000000</v>
      </c>
      <c r="O1803" s="11">
        <f>VLOOKUP(P1803,'CODIGOS RENTISTICOS'!$A$2:F5010,3,FALSE)</f>
        <v>150109</v>
      </c>
      <c r="P1803">
        <v>121245</v>
      </c>
      <c r="Q1803" s="2">
        <v>7000</v>
      </c>
    </row>
    <row r="1804" spans="1:17" hidden="1" x14ac:dyDescent="0.2">
      <c r="A1804">
        <v>50000249</v>
      </c>
      <c r="B1804">
        <v>12421980</v>
      </c>
      <c r="C1804" t="s">
        <v>591</v>
      </c>
      <c r="D1804">
        <v>8300858800</v>
      </c>
      <c r="E1804" t="s">
        <v>775</v>
      </c>
      <c r="F1804">
        <v>2400580</v>
      </c>
      <c r="H1804">
        <v>0</v>
      </c>
      <c r="I1804">
        <v>0</v>
      </c>
      <c r="J1804" s="2">
        <v>7000</v>
      </c>
      <c r="K1804" s="2">
        <v>0</v>
      </c>
      <c r="L1804" s="2">
        <v>0</v>
      </c>
      <c r="M1804" s="2">
        <v>7000</v>
      </c>
      <c r="N1804" s="11">
        <f>VLOOKUP(P1804,'CODIGOS RENTISTICOS'!$A$2:E2844,2,FALSE)</f>
        <v>825000000</v>
      </c>
      <c r="O1804" s="11">
        <f>VLOOKUP(P1804,'CODIGOS RENTISTICOS'!$A$2:F5011,3,FALSE)</f>
        <v>150109</v>
      </c>
      <c r="P1804">
        <v>121245</v>
      </c>
      <c r="Q1804" s="2">
        <v>7000</v>
      </c>
    </row>
    <row r="1805" spans="1:17" hidden="1" x14ac:dyDescent="0.2">
      <c r="A1805">
        <v>50000249</v>
      </c>
      <c r="B1805">
        <v>12421981</v>
      </c>
      <c r="C1805" t="s">
        <v>591</v>
      </c>
      <c r="D1805">
        <v>8300858800</v>
      </c>
      <c r="E1805" t="s">
        <v>775</v>
      </c>
      <c r="F1805">
        <v>2400580</v>
      </c>
      <c r="H1805">
        <v>0</v>
      </c>
      <c r="I1805">
        <v>0</v>
      </c>
      <c r="J1805" s="2">
        <v>7000</v>
      </c>
      <c r="K1805" s="2">
        <v>0</v>
      </c>
      <c r="L1805" s="2">
        <v>0</v>
      </c>
      <c r="M1805" s="2">
        <v>7000</v>
      </c>
      <c r="N1805" s="11">
        <f>VLOOKUP(P1805,'CODIGOS RENTISTICOS'!$A$2:E2845,2,FALSE)</f>
        <v>825000000</v>
      </c>
      <c r="O1805" s="11">
        <f>VLOOKUP(P1805,'CODIGOS RENTISTICOS'!$A$2:F5012,3,FALSE)</f>
        <v>150109</v>
      </c>
      <c r="P1805">
        <v>121245</v>
      </c>
      <c r="Q1805" s="2">
        <v>7000</v>
      </c>
    </row>
    <row r="1806" spans="1:17" hidden="1" x14ac:dyDescent="0.2">
      <c r="A1806">
        <v>50000249</v>
      </c>
      <c r="B1806">
        <v>13225152</v>
      </c>
      <c r="C1806" t="s">
        <v>591</v>
      </c>
      <c r="D1806">
        <v>16772121</v>
      </c>
      <c r="E1806" t="s">
        <v>775</v>
      </c>
      <c r="F1806">
        <v>2571811</v>
      </c>
      <c r="H1806">
        <v>0</v>
      </c>
      <c r="I1806">
        <v>0</v>
      </c>
      <c r="J1806" s="2">
        <v>19000</v>
      </c>
      <c r="K1806" s="2">
        <v>0</v>
      </c>
      <c r="L1806" s="2">
        <v>0</v>
      </c>
      <c r="M1806" s="2">
        <v>19000</v>
      </c>
      <c r="N1806" s="11">
        <f>VLOOKUP(P1806,'CODIGOS RENTISTICOS'!$A$2:E2846,2,FALSE)</f>
        <v>825000000</v>
      </c>
      <c r="O1806" s="11">
        <f>VLOOKUP(P1806,'CODIGOS RENTISTICOS'!$A$2:F5013,3,FALSE)</f>
        <v>150109</v>
      </c>
      <c r="P1806">
        <v>121245</v>
      </c>
      <c r="Q1806" s="2">
        <v>19000</v>
      </c>
    </row>
    <row r="1807" spans="1:17" hidden="1" x14ac:dyDescent="0.2">
      <c r="A1807">
        <v>50000249</v>
      </c>
      <c r="B1807">
        <v>13818058</v>
      </c>
      <c r="C1807" t="s">
        <v>591</v>
      </c>
      <c r="D1807">
        <v>8604043561</v>
      </c>
      <c r="E1807" t="s">
        <v>775</v>
      </c>
      <c r="F1807">
        <v>2137520</v>
      </c>
      <c r="H1807">
        <v>0</v>
      </c>
      <c r="I1807">
        <v>0</v>
      </c>
      <c r="J1807" s="2">
        <v>57000</v>
      </c>
      <c r="K1807" s="2">
        <v>0</v>
      </c>
      <c r="L1807" s="2">
        <v>0</v>
      </c>
      <c r="M1807" s="2">
        <v>57000</v>
      </c>
      <c r="N1807" s="11">
        <f>VLOOKUP(P1807,'CODIGOS RENTISTICOS'!$A$2:E2847,2,FALSE)</f>
        <v>825000000</v>
      </c>
      <c r="O1807" s="11">
        <f>VLOOKUP(P1807,'CODIGOS RENTISTICOS'!$A$2:F5014,3,FALSE)</f>
        <v>150109</v>
      </c>
      <c r="P1807">
        <v>121245</v>
      </c>
      <c r="Q1807" s="2">
        <v>57000</v>
      </c>
    </row>
    <row r="1808" spans="1:17" hidden="1" x14ac:dyDescent="0.2">
      <c r="A1808">
        <v>50000249</v>
      </c>
      <c r="B1808">
        <v>13818060</v>
      </c>
      <c r="C1808" t="s">
        <v>591</v>
      </c>
      <c r="D1808">
        <v>79055317</v>
      </c>
      <c r="E1808" t="s">
        <v>775</v>
      </c>
      <c r="F1808">
        <v>7265069</v>
      </c>
      <c r="H1808">
        <v>0</v>
      </c>
      <c r="I1808">
        <v>0</v>
      </c>
      <c r="J1808" s="2">
        <v>42000</v>
      </c>
      <c r="K1808" s="2">
        <v>0</v>
      </c>
      <c r="L1808" s="2">
        <v>0</v>
      </c>
      <c r="M1808" s="2">
        <v>42000</v>
      </c>
      <c r="N1808" s="11">
        <f>VLOOKUP(P1808,'CODIGOS RENTISTICOS'!$A$2:E2848,2,FALSE)</f>
        <v>825000000</v>
      </c>
      <c r="O1808" s="11">
        <f>VLOOKUP(P1808,'CODIGOS RENTISTICOS'!$A$2:F5015,3,FALSE)</f>
        <v>150109</v>
      </c>
      <c r="P1808">
        <v>121245</v>
      </c>
      <c r="Q1808" s="2">
        <v>42000</v>
      </c>
    </row>
    <row r="1809" spans="1:17" hidden="1" x14ac:dyDescent="0.2">
      <c r="A1809">
        <v>50000249</v>
      </c>
      <c r="B1809">
        <v>13818175</v>
      </c>
      <c r="C1809" t="s">
        <v>591</v>
      </c>
      <c r="D1809">
        <v>8600437303</v>
      </c>
      <c r="E1809" t="s">
        <v>775</v>
      </c>
      <c r="F1809">
        <v>4163262</v>
      </c>
      <c r="H1809">
        <v>0</v>
      </c>
      <c r="I1809">
        <v>0</v>
      </c>
      <c r="J1809" s="2">
        <v>12000</v>
      </c>
      <c r="K1809" s="2">
        <v>0</v>
      </c>
      <c r="L1809" s="2">
        <v>0</v>
      </c>
      <c r="M1809" s="2">
        <v>12000</v>
      </c>
      <c r="N1809" s="11">
        <f>VLOOKUP(P1809,'CODIGOS RENTISTICOS'!$A$2:E2849,2,FALSE)</f>
        <v>825000000</v>
      </c>
      <c r="O1809" s="11">
        <f>VLOOKUP(P1809,'CODIGOS RENTISTICOS'!$A$2:F5016,3,FALSE)</f>
        <v>150109</v>
      </c>
      <c r="P1809">
        <v>121245</v>
      </c>
      <c r="Q1809" s="2">
        <v>12000</v>
      </c>
    </row>
    <row r="1810" spans="1:17" hidden="1" x14ac:dyDescent="0.2">
      <c r="A1810">
        <v>50000249</v>
      </c>
      <c r="B1810">
        <v>13818179</v>
      </c>
      <c r="C1810" t="s">
        <v>591</v>
      </c>
      <c r="D1810">
        <v>8300858800</v>
      </c>
      <c r="E1810" t="s">
        <v>775</v>
      </c>
      <c r="F1810">
        <v>2400580</v>
      </c>
      <c r="H1810">
        <v>0</v>
      </c>
      <c r="I1810">
        <v>0</v>
      </c>
      <c r="J1810" s="2">
        <v>7000</v>
      </c>
      <c r="K1810" s="2">
        <v>0</v>
      </c>
      <c r="L1810" s="2">
        <v>0</v>
      </c>
      <c r="M1810" s="2">
        <v>7000</v>
      </c>
      <c r="N1810" s="11">
        <f>VLOOKUP(P1810,'CODIGOS RENTISTICOS'!$A$2:E2850,2,FALSE)</f>
        <v>825000000</v>
      </c>
      <c r="O1810" s="11">
        <f>VLOOKUP(P1810,'CODIGOS RENTISTICOS'!$A$2:F5017,3,FALSE)</f>
        <v>150109</v>
      </c>
      <c r="P1810">
        <v>121245</v>
      </c>
      <c r="Q1810" s="2">
        <v>7000</v>
      </c>
    </row>
    <row r="1811" spans="1:17" hidden="1" x14ac:dyDescent="0.2">
      <c r="A1811">
        <v>50000249</v>
      </c>
      <c r="B1811">
        <v>13818218</v>
      </c>
      <c r="C1811" t="s">
        <v>591</v>
      </c>
      <c r="D1811">
        <v>8300990497</v>
      </c>
      <c r="E1811" t="s">
        <v>775</v>
      </c>
      <c r="F1811">
        <v>6306004</v>
      </c>
      <c r="H1811">
        <v>0</v>
      </c>
      <c r="I1811">
        <v>0</v>
      </c>
      <c r="J1811" s="2">
        <v>35000</v>
      </c>
      <c r="K1811" s="2">
        <v>0</v>
      </c>
      <c r="L1811" s="2">
        <v>0</v>
      </c>
      <c r="M1811" s="2">
        <v>35000</v>
      </c>
      <c r="N1811" s="11">
        <f>VLOOKUP(P1811,'CODIGOS RENTISTICOS'!$A$2:E2851,2,FALSE)</f>
        <v>825000000</v>
      </c>
      <c r="O1811" s="11">
        <f>VLOOKUP(P1811,'CODIGOS RENTISTICOS'!$A$2:F5018,3,FALSE)</f>
        <v>150109</v>
      </c>
      <c r="P1811">
        <v>121245</v>
      </c>
      <c r="Q1811" s="2">
        <v>35000</v>
      </c>
    </row>
    <row r="1812" spans="1:17" hidden="1" x14ac:dyDescent="0.2">
      <c r="A1812">
        <v>50000249</v>
      </c>
      <c r="B1812">
        <v>13821194</v>
      </c>
      <c r="C1812" t="s">
        <v>591</v>
      </c>
      <c r="D1812">
        <v>8604011911</v>
      </c>
      <c r="E1812" t="s">
        <v>775</v>
      </c>
      <c r="F1812">
        <v>3464214</v>
      </c>
      <c r="H1812">
        <v>0</v>
      </c>
      <c r="I1812">
        <v>0</v>
      </c>
      <c r="J1812" s="2">
        <v>22000</v>
      </c>
      <c r="K1812" s="2">
        <v>0</v>
      </c>
      <c r="L1812" s="2">
        <v>0</v>
      </c>
      <c r="M1812" s="2">
        <v>22000</v>
      </c>
      <c r="N1812" s="11">
        <f>VLOOKUP(P1812,'CODIGOS RENTISTICOS'!$A$2:E2852,2,FALSE)</f>
        <v>825000000</v>
      </c>
      <c r="O1812" s="11">
        <f>VLOOKUP(P1812,'CODIGOS RENTISTICOS'!$A$2:F5019,3,FALSE)</f>
        <v>150109</v>
      </c>
      <c r="P1812">
        <v>121245</v>
      </c>
      <c r="Q1812" s="2">
        <v>22000</v>
      </c>
    </row>
    <row r="1813" spans="1:17" hidden="1" x14ac:dyDescent="0.2">
      <c r="A1813">
        <v>50000249</v>
      </c>
      <c r="B1813">
        <v>13821605</v>
      </c>
      <c r="C1813" t="s">
        <v>591</v>
      </c>
      <c r="D1813">
        <v>17545628</v>
      </c>
      <c r="E1813" t="s">
        <v>775</v>
      </c>
      <c r="F1813">
        <v>3733543</v>
      </c>
      <c r="H1813">
        <v>0</v>
      </c>
      <c r="I1813">
        <v>0</v>
      </c>
      <c r="J1813" s="2">
        <v>5000</v>
      </c>
      <c r="K1813" s="2">
        <v>0</v>
      </c>
      <c r="L1813" s="2">
        <v>0</v>
      </c>
      <c r="M1813" s="2">
        <v>5000</v>
      </c>
      <c r="N1813" s="11">
        <f>VLOOKUP(P1813,'CODIGOS RENTISTICOS'!$A$2:E2853,2,FALSE)</f>
        <v>825000000</v>
      </c>
      <c r="O1813" s="11">
        <f>VLOOKUP(P1813,'CODIGOS RENTISTICOS'!$A$2:F5020,3,FALSE)</f>
        <v>150109</v>
      </c>
      <c r="P1813">
        <v>121245</v>
      </c>
      <c r="Q1813" s="2">
        <v>5000</v>
      </c>
    </row>
    <row r="1814" spans="1:17" hidden="1" x14ac:dyDescent="0.2">
      <c r="A1814">
        <v>50000249</v>
      </c>
      <c r="B1814">
        <v>1155149</v>
      </c>
      <c r="C1814" t="s">
        <v>591</v>
      </c>
      <c r="D1814">
        <v>8000108666</v>
      </c>
      <c r="E1814" t="s">
        <v>775</v>
      </c>
      <c r="F1814">
        <v>3471052</v>
      </c>
      <c r="H1814">
        <v>0</v>
      </c>
      <c r="I1814">
        <v>0</v>
      </c>
      <c r="J1814" s="2">
        <v>140000</v>
      </c>
      <c r="K1814" s="2">
        <v>0</v>
      </c>
      <c r="L1814" s="2">
        <v>0</v>
      </c>
      <c r="M1814" s="2">
        <v>140000</v>
      </c>
      <c r="N1814" s="11">
        <f>VLOOKUP(P1814,'CODIGOS RENTISTICOS'!$A$2:E2854,2,FALSE)</f>
        <v>825000000</v>
      </c>
      <c r="O1814" s="11">
        <f>VLOOKUP(P1814,'CODIGOS RENTISTICOS'!$A$2:F5021,3,FALSE)</f>
        <v>150109</v>
      </c>
      <c r="P1814">
        <v>121245</v>
      </c>
      <c r="Q1814" s="2">
        <v>140000</v>
      </c>
    </row>
    <row r="1815" spans="1:17" hidden="1" x14ac:dyDescent="0.2">
      <c r="A1815">
        <v>50000249</v>
      </c>
      <c r="B1815">
        <v>1155157</v>
      </c>
      <c r="C1815" t="s">
        <v>591</v>
      </c>
      <c r="D1815">
        <v>79994349</v>
      </c>
      <c r="E1815" t="s">
        <v>775</v>
      </c>
      <c r="F1815">
        <v>4521500</v>
      </c>
      <c r="H1815">
        <v>0</v>
      </c>
      <c r="I1815">
        <v>0</v>
      </c>
      <c r="J1815" s="2">
        <v>7000</v>
      </c>
      <c r="K1815" s="2">
        <v>0</v>
      </c>
      <c r="L1815" s="2">
        <v>0</v>
      </c>
      <c r="M1815" s="2">
        <v>7000</v>
      </c>
      <c r="N1815" s="11">
        <f>VLOOKUP(P1815,'CODIGOS RENTISTICOS'!$A$2:E2855,2,FALSE)</f>
        <v>825000000</v>
      </c>
      <c r="O1815" s="11">
        <f>VLOOKUP(P1815,'CODIGOS RENTISTICOS'!$A$2:F5022,3,FALSE)</f>
        <v>150109</v>
      </c>
      <c r="P1815">
        <v>121245</v>
      </c>
      <c r="Q1815" s="2">
        <v>7000</v>
      </c>
    </row>
    <row r="1816" spans="1:17" hidden="1" x14ac:dyDescent="0.2">
      <c r="A1816">
        <v>50000249</v>
      </c>
      <c r="B1816">
        <v>858221</v>
      </c>
      <c r="C1816" t="s">
        <v>591</v>
      </c>
      <c r="D1816">
        <v>8000169948</v>
      </c>
      <c r="E1816" t="s">
        <v>775</v>
      </c>
      <c r="F1816">
        <v>4102779</v>
      </c>
      <c r="H1816">
        <v>0</v>
      </c>
      <c r="I1816">
        <v>0</v>
      </c>
      <c r="J1816" s="2">
        <v>54000</v>
      </c>
      <c r="K1816" s="2">
        <v>0</v>
      </c>
      <c r="L1816" s="2">
        <v>0</v>
      </c>
      <c r="M1816" s="2">
        <v>54000</v>
      </c>
      <c r="N1816" s="11">
        <f>VLOOKUP(P1816,'CODIGOS RENTISTICOS'!$A$2:E2856,2,FALSE)</f>
        <v>825000000</v>
      </c>
      <c r="O1816" s="11">
        <f>VLOOKUP(P1816,'CODIGOS RENTISTICOS'!$A$2:F5023,3,FALSE)</f>
        <v>150109</v>
      </c>
      <c r="P1816">
        <v>121245</v>
      </c>
      <c r="Q1816" s="2">
        <v>54000</v>
      </c>
    </row>
    <row r="1817" spans="1:17" hidden="1" x14ac:dyDescent="0.2">
      <c r="A1817">
        <v>50000249</v>
      </c>
      <c r="B1817">
        <v>858225</v>
      </c>
      <c r="C1817" t="s">
        <v>591</v>
      </c>
      <c r="D1817">
        <v>5772128</v>
      </c>
      <c r="E1817" t="s">
        <v>775</v>
      </c>
      <c r="F1817">
        <v>6700456</v>
      </c>
      <c r="H1817">
        <v>0</v>
      </c>
      <c r="I1817">
        <v>0</v>
      </c>
      <c r="J1817" s="2">
        <v>7000</v>
      </c>
      <c r="K1817" s="2">
        <v>0</v>
      </c>
      <c r="L1817" s="2">
        <v>0</v>
      </c>
      <c r="M1817" s="2">
        <v>7000</v>
      </c>
      <c r="N1817" s="11">
        <f>VLOOKUP(P1817,'CODIGOS RENTISTICOS'!$A$2:E2857,2,FALSE)</f>
        <v>825000000</v>
      </c>
      <c r="O1817" s="11">
        <f>VLOOKUP(P1817,'CODIGOS RENTISTICOS'!$A$2:F5024,3,FALSE)</f>
        <v>150109</v>
      </c>
      <c r="P1817">
        <v>121245</v>
      </c>
      <c r="Q1817" s="2">
        <v>7000</v>
      </c>
    </row>
    <row r="1818" spans="1:17" hidden="1" x14ac:dyDescent="0.2">
      <c r="A1818">
        <v>50000249</v>
      </c>
      <c r="B1818">
        <v>1181830</v>
      </c>
      <c r="C1818" t="s">
        <v>593</v>
      </c>
      <c r="D1818">
        <v>71694969</v>
      </c>
      <c r="E1818" t="s">
        <v>775</v>
      </c>
      <c r="F1818">
        <v>3123114</v>
      </c>
      <c r="H1818">
        <v>0</v>
      </c>
      <c r="I1818">
        <v>0</v>
      </c>
      <c r="J1818" s="2">
        <v>5000</v>
      </c>
      <c r="K1818" s="2">
        <v>0</v>
      </c>
      <c r="L1818" s="2">
        <v>0</v>
      </c>
      <c r="M1818" s="2">
        <v>5000</v>
      </c>
      <c r="N1818" s="11">
        <f>VLOOKUP(P1818,'CODIGOS RENTISTICOS'!$A$2:E2858,2,FALSE)</f>
        <v>825000000</v>
      </c>
      <c r="O1818" s="11">
        <f>VLOOKUP(P1818,'CODIGOS RENTISTICOS'!$A$2:F5025,3,FALSE)</f>
        <v>150109</v>
      </c>
      <c r="P1818">
        <v>121245</v>
      </c>
      <c r="Q1818" s="2">
        <v>5000</v>
      </c>
    </row>
    <row r="1819" spans="1:17" hidden="1" x14ac:dyDescent="0.2">
      <c r="A1819">
        <v>50000249</v>
      </c>
      <c r="B1819">
        <v>1181831</v>
      </c>
      <c r="C1819" t="s">
        <v>593</v>
      </c>
      <c r="D1819">
        <v>98556322</v>
      </c>
      <c r="E1819" t="s">
        <v>775</v>
      </c>
      <c r="F1819">
        <v>3123114</v>
      </c>
      <c r="H1819">
        <v>0</v>
      </c>
      <c r="I1819">
        <v>0</v>
      </c>
      <c r="J1819" s="2">
        <v>5000</v>
      </c>
      <c r="K1819" s="2">
        <v>0</v>
      </c>
      <c r="L1819" s="2">
        <v>0</v>
      </c>
      <c r="M1819" s="2">
        <v>5000</v>
      </c>
      <c r="N1819" s="11">
        <f>VLOOKUP(P1819,'CODIGOS RENTISTICOS'!$A$2:E2859,2,FALSE)</f>
        <v>825000000</v>
      </c>
      <c r="O1819" s="11">
        <f>VLOOKUP(P1819,'CODIGOS RENTISTICOS'!$A$2:F5026,3,FALSE)</f>
        <v>150109</v>
      </c>
      <c r="P1819">
        <v>121245</v>
      </c>
      <c r="Q1819" s="2">
        <v>5000</v>
      </c>
    </row>
    <row r="1820" spans="1:17" hidden="1" x14ac:dyDescent="0.2">
      <c r="A1820">
        <v>50000249</v>
      </c>
      <c r="B1820">
        <v>1184299</v>
      </c>
      <c r="C1820" t="s">
        <v>593</v>
      </c>
      <c r="D1820">
        <v>8001806177</v>
      </c>
      <c r="E1820" t="s">
        <v>775</v>
      </c>
      <c r="F1820">
        <v>3110200</v>
      </c>
      <c r="H1820">
        <v>0</v>
      </c>
      <c r="I1820">
        <v>0</v>
      </c>
      <c r="J1820" s="2">
        <v>42000</v>
      </c>
      <c r="K1820" s="2">
        <v>0</v>
      </c>
      <c r="L1820" s="2">
        <v>0</v>
      </c>
      <c r="M1820" s="2">
        <v>42000</v>
      </c>
      <c r="N1820" s="11">
        <f>VLOOKUP(P1820,'CODIGOS RENTISTICOS'!$A$2:E2860,2,FALSE)</f>
        <v>825000000</v>
      </c>
      <c r="O1820" s="11">
        <f>VLOOKUP(P1820,'CODIGOS RENTISTICOS'!$A$2:F5027,3,FALSE)</f>
        <v>150109</v>
      </c>
      <c r="P1820">
        <v>121245</v>
      </c>
      <c r="Q1820" s="2">
        <v>42000</v>
      </c>
    </row>
    <row r="1821" spans="1:17" hidden="1" x14ac:dyDescent="0.2">
      <c r="A1821">
        <v>50000249</v>
      </c>
      <c r="B1821">
        <v>242541</v>
      </c>
      <c r="C1821" t="s">
        <v>593</v>
      </c>
      <c r="D1821">
        <v>8909119722</v>
      </c>
      <c r="E1821" t="s">
        <v>775</v>
      </c>
      <c r="F1821">
        <v>2502006</v>
      </c>
      <c r="H1821">
        <v>0</v>
      </c>
      <c r="I1821">
        <v>0</v>
      </c>
      <c r="J1821" s="2">
        <v>64000</v>
      </c>
      <c r="K1821" s="2">
        <v>0</v>
      </c>
      <c r="L1821" s="2">
        <v>0</v>
      </c>
      <c r="M1821" s="2">
        <v>64000</v>
      </c>
      <c r="N1821" s="11">
        <f>VLOOKUP(P1821,'CODIGOS RENTISTICOS'!$A$2:E2861,2,FALSE)</f>
        <v>825000000</v>
      </c>
      <c r="O1821" s="11">
        <f>VLOOKUP(P1821,'CODIGOS RENTISTICOS'!$A$2:F5028,3,FALSE)</f>
        <v>150109</v>
      </c>
      <c r="P1821">
        <v>121245</v>
      </c>
      <c r="Q1821" s="2">
        <v>64000</v>
      </c>
    </row>
    <row r="1822" spans="1:17" hidden="1" x14ac:dyDescent="0.2">
      <c r="A1822">
        <v>50000249</v>
      </c>
      <c r="B1822">
        <v>1076461</v>
      </c>
      <c r="C1822" t="s">
        <v>593</v>
      </c>
      <c r="D1822">
        <v>8909044786</v>
      </c>
      <c r="E1822" t="s">
        <v>775</v>
      </c>
      <c r="F1822">
        <v>4414141</v>
      </c>
      <c r="H1822">
        <v>0</v>
      </c>
      <c r="I1822">
        <v>1</v>
      </c>
      <c r="J1822" s="2">
        <v>0</v>
      </c>
      <c r="K1822" s="2">
        <v>0</v>
      </c>
      <c r="L1822" s="2">
        <v>664000</v>
      </c>
      <c r="M1822" s="2">
        <v>664000</v>
      </c>
      <c r="N1822" s="11">
        <f>VLOOKUP(P1822,'CODIGOS RENTISTICOS'!$A$2:E2862,2,FALSE)</f>
        <v>825000000</v>
      </c>
      <c r="O1822" s="11">
        <f>VLOOKUP(P1822,'CODIGOS RENTISTICOS'!$A$2:F5029,3,FALSE)</f>
        <v>150109</v>
      </c>
      <c r="P1822">
        <v>121245</v>
      </c>
      <c r="Q1822" s="2">
        <v>664000</v>
      </c>
    </row>
    <row r="1823" spans="1:17" hidden="1" x14ac:dyDescent="0.2">
      <c r="A1823">
        <v>50000249</v>
      </c>
      <c r="B1823">
        <v>1104792</v>
      </c>
      <c r="C1823" t="s">
        <v>822</v>
      </c>
      <c r="D1823">
        <v>8909171416</v>
      </c>
      <c r="E1823" t="s">
        <v>775</v>
      </c>
      <c r="F1823">
        <v>3333309</v>
      </c>
      <c r="H1823">
        <v>0</v>
      </c>
      <c r="I1823">
        <v>0</v>
      </c>
      <c r="J1823" s="2">
        <v>175000</v>
      </c>
      <c r="K1823" s="2">
        <v>0</v>
      </c>
      <c r="L1823" s="2">
        <v>0</v>
      </c>
      <c r="M1823" s="2">
        <v>175000</v>
      </c>
      <c r="N1823" s="11">
        <f>VLOOKUP(P1823,'CODIGOS RENTISTICOS'!$A$2:E2863,2,FALSE)</f>
        <v>825000000</v>
      </c>
      <c r="O1823" s="11">
        <f>VLOOKUP(P1823,'CODIGOS RENTISTICOS'!$A$2:F5030,3,FALSE)</f>
        <v>150109</v>
      </c>
      <c r="P1823">
        <v>121245</v>
      </c>
      <c r="Q1823" s="2">
        <v>175000</v>
      </c>
    </row>
    <row r="1824" spans="1:17" hidden="1" x14ac:dyDescent="0.2">
      <c r="A1824">
        <v>50000249</v>
      </c>
      <c r="B1824">
        <v>3881851</v>
      </c>
      <c r="C1824" t="s">
        <v>822</v>
      </c>
      <c r="D1824">
        <v>3659203</v>
      </c>
      <c r="E1824" t="s">
        <v>775</v>
      </c>
      <c r="F1824">
        <v>2884970</v>
      </c>
      <c r="H1824">
        <v>0</v>
      </c>
      <c r="I1824">
        <v>0</v>
      </c>
      <c r="J1824" s="2">
        <v>7000</v>
      </c>
      <c r="K1824" s="2">
        <v>0</v>
      </c>
      <c r="L1824" s="2">
        <v>0</v>
      </c>
      <c r="M1824" s="2">
        <v>7000</v>
      </c>
      <c r="N1824" s="11">
        <f>VLOOKUP(P1824,'CODIGOS RENTISTICOS'!$A$2:E2864,2,FALSE)</f>
        <v>825000000</v>
      </c>
      <c r="O1824" s="11">
        <f>VLOOKUP(P1824,'CODIGOS RENTISTICOS'!$A$2:F5031,3,FALSE)</f>
        <v>150109</v>
      </c>
      <c r="P1824">
        <v>121245</v>
      </c>
      <c r="Q1824" s="2">
        <v>7000</v>
      </c>
    </row>
    <row r="1825" spans="1:17" hidden="1" x14ac:dyDescent="0.2">
      <c r="A1825">
        <v>50000249</v>
      </c>
      <c r="B1825">
        <v>685274</v>
      </c>
      <c r="C1825" t="s">
        <v>718</v>
      </c>
      <c r="D1825">
        <v>78697059</v>
      </c>
      <c r="E1825" t="s">
        <v>775</v>
      </c>
      <c r="F1825">
        <v>6690984</v>
      </c>
      <c r="H1825">
        <v>0</v>
      </c>
      <c r="I1825">
        <v>0</v>
      </c>
      <c r="J1825" s="2">
        <v>7000</v>
      </c>
      <c r="K1825" s="2">
        <v>0</v>
      </c>
      <c r="L1825" s="2">
        <v>0</v>
      </c>
      <c r="M1825" s="2">
        <v>7000</v>
      </c>
      <c r="N1825" s="11">
        <f>VLOOKUP(P1825,'CODIGOS RENTISTICOS'!$A$2:E2865,2,FALSE)</f>
        <v>825000000</v>
      </c>
      <c r="O1825" s="11">
        <f>VLOOKUP(P1825,'CODIGOS RENTISTICOS'!$A$2:F5032,3,FALSE)</f>
        <v>150109</v>
      </c>
      <c r="P1825">
        <v>121245</v>
      </c>
      <c r="Q1825" s="2">
        <v>7000</v>
      </c>
    </row>
    <row r="1826" spans="1:17" hidden="1" x14ac:dyDescent="0.2">
      <c r="A1826">
        <v>50000249</v>
      </c>
      <c r="B1826">
        <v>896477</v>
      </c>
      <c r="C1826" t="s">
        <v>816</v>
      </c>
      <c r="D1826">
        <v>111111</v>
      </c>
      <c r="E1826" t="s">
        <v>775</v>
      </c>
      <c r="F1826">
        <v>7403872</v>
      </c>
      <c r="H1826">
        <v>0</v>
      </c>
      <c r="I1826">
        <v>0</v>
      </c>
      <c r="J1826" s="2">
        <v>55350</v>
      </c>
      <c r="K1826" s="2">
        <v>0</v>
      </c>
      <c r="L1826" s="2">
        <v>0</v>
      </c>
      <c r="M1826" s="2">
        <v>55350</v>
      </c>
      <c r="N1826" s="11">
        <f>VLOOKUP(P1826,'CODIGOS RENTISTICOS'!$A$2:E2866,2,FALSE)</f>
        <v>96300000</v>
      </c>
      <c r="O1826" s="11">
        <f>VLOOKUP(P1826,'CODIGOS RENTISTICOS'!$A$2:F5033,3,FALSE)</f>
        <v>360101</v>
      </c>
      <c r="P1826">
        <v>121270</v>
      </c>
      <c r="Q1826" s="2">
        <v>55350</v>
      </c>
    </row>
    <row r="1827" spans="1:17" hidden="1" x14ac:dyDescent="0.2">
      <c r="A1827">
        <v>50000249</v>
      </c>
      <c r="B1827">
        <v>636896</v>
      </c>
      <c r="C1827" t="s">
        <v>596</v>
      </c>
      <c r="D1827">
        <v>8440042727</v>
      </c>
      <c r="E1827" t="s">
        <v>775</v>
      </c>
      <c r="F1827">
        <v>6359216</v>
      </c>
      <c r="H1827">
        <v>0</v>
      </c>
      <c r="I1827">
        <v>0</v>
      </c>
      <c r="J1827" s="2">
        <v>332000</v>
      </c>
      <c r="K1827" s="2">
        <v>0</v>
      </c>
      <c r="L1827" s="2">
        <v>0</v>
      </c>
      <c r="M1827" s="2">
        <v>332000</v>
      </c>
      <c r="N1827" s="11">
        <f>VLOOKUP(P1827,'CODIGOS RENTISTICOS'!$A$2:E2867,2,FALSE)</f>
        <v>96200000</v>
      </c>
      <c r="O1827" s="11">
        <f>VLOOKUP(P1827,'CODIGOS RENTISTICOS'!$A$2:F5034,3,FALSE)</f>
        <v>350101</v>
      </c>
      <c r="P1827">
        <v>121230</v>
      </c>
      <c r="Q1827" s="2">
        <v>332000</v>
      </c>
    </row>
    <row r="1828" spans="1:17" hidden="1" x14ac:dyDescent="0.2">
      <c r="A1828">
        <v>50000249</v>
      </c>
      <c r="B1828">
        <v>1178003</v>
      </c>
      <c r="C1828" t="s">
        <v>597</v>
      </c>
      <c r="D1828">
        <v>8001697994</v>
      </c>
      <c r="E1828" t="s">
        <v>775</v>
      </c>
      <c r="F1828">
        <v>810423</v>
      </c>
      <c r="H1828">
        <v>0</v>
      </c>
      <c r="I1828">
        <v>0</v>
      </c>
      <c r="J1828" s="2">
        <v>1050000</v>
      </c>
      <c r="K1828" s="2">
        <v>0</v>
      </c>
      <c r="L1828" s="2">
        <v>0</v>
      </c>
      <c r="M1828" s="2">
        <v>1050000</v>
      </c>
      <c r="N1828" s="11">
        <f>VLOOKUP(P1828,'CODIGOS RENTISTICOS'!$A$2:E2868,2,FALSE)</f>
        <v>825000000</v>
      </c>
      <c r="O1828" s="11">
        <f>VLOOKUP(P1828,'CODIGOS RENTISTICOS'!$A$2:F5035,3,FALSE)</f>
        <v>150109</v>
      </c>
      <c r="P1828">
        <v>121245</v>
      </c>
      <c r="Q1828" s="2">
        <v>1050000</v>
      </c>
    </row>
    <row r="1829" spans="1:17" hidden="1" x14ac:dyDescent="0.2">
      <c r="A1829">
        <v>50000249</v>
      </c>
      <c r="B1829">
        <v>1178031</v>
      </c>
      <c r="C1829" t="s">
        <v>597</v>
      </c>
      <c r="D1829">
        <v>75070443</v>
      </c>
      <c r="E1829" t="s">
        <v>775</v>
      </c>
      <c r="F1829">
        <v>8784672</v>
      </c>
      <c r="H1829">
        <v>0</v>
      </c>
      <c r="I1829">
        <v>0</v>
      </c>
      <c r="J1829" s="2">
        <v>55350</v>
      </c>
      <c r="K1829" s="2">
        <v>0</v>
      </c>
      <c r="L1829" s="2">
        <v>0</v>
      </c>
      <c r="M1829" s="2">
        <v>55350</v>
      </c>
      <c r="N1829" s="11">
        <f>VLOOKUP(P1829,'CODIGOS RENTISTICOS'!$A$2:E2869,2,FALSE)</f>
        <v>96300000</v>
      </c>
      <c r="O1829" s="11">
        <f>VLOOKUP(P1829,'CODIGOS RENTISTICOS'!$A$2:F5036,3,FALSE)</f>
        <v>360101</v>
      </c>
      <c r="P1829">
        <v>121270</v>
      </c>
      <c r="Q1829" s="2">
        <v>55350</v>
      </c>
    </row>
    <row r="1830" spans="1:17" hidden="1" x14ac:dyDescent="0.2">
      <c r="A1830">
        <v>50000249</v>
      </c>
      <c r="B1830">
        <v>272617</v>
      </c>
      <c r="C1830" t="s">
        <v>598</v>
      </c>
      <c r="D1830">
        <v>8300119643</v>
      </c>
      <c r="E1830" t="s">
        <v>775</v>
      </c>
      <c r="F1830">
        <v>7852131</v>
      </c>
      <c r="H1830">
        <v>0</v>
      </c>
      <c r="I1830">
        <v>0</v>
      </c>
      <c r="J1830" s="2">
        <v>5000</v>
      </c>
      <c r="K1830" s="2">
        <v>0</v>
      </c>
      <c r="L1830" s="2">
        <v>0</v>
      </c>
      <c r="M1830" s="2">
        <v>5000</v>
      </c>
      <c r="N1830" s="11">
        <f>VLOOKUP(P1830,'CODIGOS RENTISTICOS'!$A$2:E2870,2,FALSE)</f>
        <v>825000000</v>
      </c>
      <c r="O1830" s="11">
        <f>VLOOKUP(P1830,'CODIGOS RENTISTICOS'!$A$2:F5037,3,FALSE)</f>
        <v>150109</v>
      </c>
      <c r="P1830">
        <v>121245</v>
      </c>
      <c r="Q1830" s="2">
        <v>5000</v>
      </c>
    </row>
    <row r="1831" spans="1:17" hidden="1" x14ac:dyDescent="0.2">
      <c r="A1831">
        <v>50000249</v>
      </c>
      <c r="B1831">
        <v>898783</v>
      </c>
      <c r="C1831" t="s">
        <v>599</v>
      </c>
      <c r="D1831">
        <v>12549623</v>
      </c>
      <c r="E1831" t="s">
        <v>775</v>
      </c>
      <c r="F1831">
        <v>4380909</v>
      </c>
      <c r="H1831">
        <v>0</v>
      </c>
      <c r="I1831">
        <v>0</v>
      </c>
      <c r="J1831" s="2">
        <v>7000</v>
      </c>
      <c r="K1831" s="2">
        <v>0</v>
      </c>
      <c r="L1831" s="2">
        <v>0</v>
      </c>
      <c r="M1831" s="2">
        <v>7000</v>
      </c>
      <c r="N1831" s="11">
        <f>VLOOKUP(P1831,'CODIGOS RENTISTICOS'!$A$2:E2871,2,FALSE)</f>
        <v>825000000</v>
      </c>
      <c r="O1831" s="11">
        <f>VLOOKUP(P1831,'CODIGOS RENTISTICOS'!$A$2:F5038,3,FALSE)</f>
        <v>150109</v>
      </c>
      <c r="P1831">
        <v>121245</v>
      </c>
      <c r="Q1831" s="2">
        <v>7000</v>
      </c>
    </row>
    <row r="1832" spans="1:17" hidden="1" x14ac:dyDescent="0.2">
      <c r="A1832">
        <v>50000249</v>
      </c>
      <c r="B1832">
        <v>899782</v>
      </c>
      <c r="C1832" t="s">
        <v>599</v>
      </c>
      <c r="D1832">
        <v>8300256388</v>
      </c>
      <c r="E1832" t="s">
        <v>775</v>
      </c>
      <c r="F1832">
        <v>6579797</v>
      </c>
      <c r="H1832">
        <v>0</v>
      </c>
      <c r="I1832">
        <v>1</v>
      </c>
      <c r="J1832" s="2">
        <v>0</v>
      </c>
      <c r="K1832" s="2">
        <v>0</v>
      </c>
      <c r="L1832" s="2">
        <v>1675800</v>
      </c>
      <c r="M1832" s="2">
        <v>1675800</v>
      </c>
      <c r="N1832" s="11">
        <f>VLOOKUP(P1832,'CODIGOS RENTISTICOS'!$A$2:E2872,2,FALSE)</f>
        <v>910300000</v>
      </c>
      <c r="O1832" s="11">
        <f>VLOOKUP(P1832,'CODIGOS RENTISTICOS'!$A$2:F5039,3,FALSE)</f>
        <v>130113</v>
      </c>
      <c r="P1832">
        <v>121235</v>
      </c>
      <c r="Q1832" s="2">
        <v>1675800</v>
      </c>
    </row>
    <row r="1833" spans="1:17" hidden="1" x14ac:dyDescent="0.2">
      <c r="A1833">
        <v>50000249</v>
      </c>
      <c r="B1833">
        <v>12212632</v>
      </c>
      <c r="C1833" t="s">
        <v>599</v>
      </c>
      <c r="D1833">
        <v>8600138161</v>
      </c>
      <c r="E1833" t="s">
        <v>775</v>
      </c>
      <c r="F1833">
        <v>4230424</v>
      </c>
      <c r="H1833">
        <v>0</v>
      </c>
      <c r="I1833">
        <v>1</v>
      </c>
      <c r="J1833" s="2">
        <v>0</v>
      </c>
      <c r="K1833" s="2">
        <v>0</v>
      </c>
      <c r="L1833" s="2">
        <v>2939604</v>
      </c>
      <c r="M1833" s="2">
        <v>2939604</v>
      </c>
      <c r="N1833" s="11">
        <f>VLOOKUP(P1833,'CODIGOS RENTISTICOS'!$A$2:E2873,2,FALSE)</f>
        <v>10900000</v>
      </c>
      <c r="O1833" s="11">
        <f>VLOOKUP(P1833,'CODIGOS RENTISTICOS'!$A$2:F5040,3,FALSE)</f>
        <v>170101</v>
      </c>
      <c r="P1833">
        <v>121255</v>
      </c>
      <c r="Q1833" s="2">
        <v>2939604</v>
      </c>
    </row>
    <row r="1834" spans="1:17" hidden="1" x14ac:dyDescent="0.2">
      <c r="A1834">
        <v>50000249</v>
      </c>
      <c r="B1834">
        <v>664565</v>
      </c>
      <c r="C1834" t="s">
        <v>810</v>
      </c>
      <c r="D1834">
        <v>30353440</v>
      </c>
      <c r="E1834" t="s">
        <v>775</v>
      </c>
      <c r="F1834">
        <v>3314637</v>
      </c>
      <c r="H1834">
        <v>0</v>
      </c>
      <c r="I1834">
        <v>0</v>
      </c>
      <c r="J1834" s="2">
        <v>54590</v>
      </c>
      <c r="K1834" s="2">
        <v>0</v>
      </c>
      <c r="L1834" s="2">
        <v>0</v>
      </c>
      <c r="M1834" s="2">
        <v>54590</v>
      </c>
      <c r="N1834" s="11">
        <f>VLOOKUP(P1834,'CODIGOS RENTISTICOS'!$A$2:E2874,2,FALSE)</f>
        <v>96300000</v>
      </c>
      <c r="O1834" s="11">
        <f>VLOOKUP(P1834,'CODIGOS RENTISTICOS'!$A$2:F5041,3,FALSE)</f>
        <v>360101</v>
      </c>
      <c r="P1834">
        <v>121270</v>
      </c>
      <c r="Q1834" s="2">
        <v>54590</v>
      </c>
    </row>
    <row r="1835" spans="1:17" hidden="1" x14ac:dyDescent="0.2">
      <c r="A1835">
        <v>50000249</v>
      </c>
      <c r="B1835">
        <v>937296</v>
      </c>
      <c r="C1835" t="s">
        <v>810</v>
      </c>
      <c r="D1835">
        <v>8160004431</v>
      </c>
      <c r="E1835" t="s">
        <v>775</v>
      </c>
      <c r="F1835">
        <v>3348000</v>
      </c>
      <c r="H1835">
        <v>0</v>
      </c>
      <c r="I1835">
        <v>1</v>
      </c>
      <c r="J1835" s="2">
        <v>0</v>
      </c>
      <c r="K1835" s="2">
        <v>0</v>
      </c>
      <c r="L1835" s="2">
        <v>1324176</v>
      </c>
      <c r="M1835" s="2">
        <v>1324176</v>
      </c>
      <c r="N1835" s="11">
        <f>VLOOKUP(P1835,'CODIGOS RENTISTICOS'!$A$2:E2875,2,FALSE)</f>
        <v>11800000</v>
      </c>
      <c r="O1835" s="11">
        <f>VLOOKUP(P1835,'CODIGOS RENTISTICOS'!$A$2:F5042,3,FALSE)</f>
        <v>240101</v>
      </c>
      <c r="P1835">
        <v>121265</v>
      </c>
      <c r="Q1835" s="2">
        <v>1324176</v>
      </c>
    </row>
    <row r="1836" spans="1:17" hidden="1" x14ac:dyDescent="0.2">
      <c r="A1836">
        <v>50000249</v>
      </c>
      <c r="B1836">
        <v>495704</v>
      </c>
      <c r="C1836" t="s">
        <v>817</v>
      </c>
      <c r="D1836">
        <v>91274444</v>
      </c>
      <c r="E1836" t="s">
        <v>775</v>
      </c>
      <c r="F1836">
        <v>6403533</v>
      </c>
      <c r="H1836">
        <v>0</v>
      </c>
      <c r="I1836">
        <v>0</v>
      </c>
      <c r="J1836" s="2">
        <v>7000</v>
      </c>
      <c r="K1836" s="2">
        <v>0</v>
      </c>
      <c r="L1836" s="2">
        <v>0</v>
      </c>
      <c r="M1836" s="2">
        <v>7000</v>
      </c>
      <c r="N1836" s="11">
        <f>VLOOKUP(P1836,'CODIGOS RENTISTICOS'!$A$2:E2876,2,FALSE)</f>
        <v>825000000</v>
      </c>
      <c r="O1836" s="11">
        <f>VLOOKUP(P1836,'CODIGOS RENTISTICOS'!$A$2:F5043,3,FALSE)</f>
        <v>150109</v>
      </c>
      <c r="P1836">
        <v>121245</v>
      </c>
      <c r="Q1836" s="2">
        <v>7000</v>
      </c>
    </row>
    <row r="1837" spans="1:17" hidden="1" x14ac:dyDescent="0.2">
      <c r="A1837">
        <v>50000249</v>
      </c>
      <c r="B1837">
        <v>1142386</v>
      </c>
      <c r="C1837" t="s">
        <v>566</v>
      </c>
      <c r="D1837">
        <v>91251142</v>
      </c>
      <c r="E1837" t="s">
        <v>775</v>
      </c>
      <c r="F1837">
        <v>6467147</v>
      </c>
      <c r="H1837">
        <v>0</v>
      </c>
      <c r="I1837">
        <v>0</v>
      </c>
      <c r="J1837" s="2">
        <v>7000</v>
      </c>
      <c r="K1837" s="2">
        <v>0</v>
      </c>
      <c r="L1837" s="2">
        <v>0</v>
      </c>
      <c r="M1837" s="2">
        <v>7000</v>
      </c>
      <c r="N1837" s="11">
        <f>VLOOKUP(P1837,'CODIGOS RENTISTICOS'!$A$2:E2877,2,FALSE)</f>
        <v>825000000</v>
      </c>
      <c r="O1837" s="11">
        <f>VLOOKUP(P1837,'CODIGOS RENTISTICOS'!$A$2:F5044,3,FALSE)</f>
        <v>150109</v>
      </c>
      <c r="P1837">
        <v>121245</v>
      </c>
      <c r="Q1837" s="2">
        <v>7000</v>
      </c>
    </row>
    <row r="1838" spans="1:17" hidden="1" x14ac:dyDescent="0.2">
      <c r="A1838">
        <v>50000249</v>
      </c>
      <c r="B1838">
        <v>807989</v>
      </c>
      <c r="C1838" t="s">
        <v>823</v>
      </c>
      <c r="D1838">
        <v>2030295</v>
      </c>
      <c r="E1838" t="s">
        <v>775</v>
      </c>
      <c r="F1838">
        <v>6107615</v>
      </c>
      <c r="H1838">
        <v>0</v>
      </c>
      <c r="I1838">
        <v>0</v>
      </c>
      <c r="J1838" s="2">
        <v>42000</v>
      </c>
      <c r="K1838" s="2">
        <v>0</v>
      </c>
      <c r="L1838" s="2">
        <v>0</v>
      </c>
      <c r="M1838" s="2">
        <v>42000</v>
      </c>
      <c r="N1838" s="11">
        <f>VLOOKUP(P1838,'CODIGOS RENTISTICOS'!$A$2:E2878,2,FALSE)</f>
        <v>910300000</v>
      </c>
      <c r="O1838" s="11">
        <f>VLOOKUP(P1838,'CODIGOS RENTISTICOS'!$A$2:F5045,3,FALSE)</f>
        <v>130113</v>
      </c>
      <c r="P1838">
        <v>121235</v>
      </c>
      <c r="Q1838" s="2">
        <v>42000</v>
      </c>
    </row>
    <row r="1839" spans="1:17" hidden="1" x14ac:dyDescent="0.2">
      <c r="A1839">
        <v>50000249</v>
      </c>
      <c r="B1839">
        <v>1043158</v>
      </c>
      <c r="C1839" t="s">
        <v>573</v>
      </c>
      <c r="D1839">
        <v>8600459221</v>
      </c>
      <c r="E1839" t="s">
        <v>775</v>
      </c>
      <c r="F1839">
        <v>63572050</v>
      </c>
      <c r="H1839">
        <v>0</v>
      </c>
      <c r="I1839">
        <v>0</v>
      </c>
      <c r="J1839" s="2">
        <v>4000</v>
      </c>
      <c r="K1839" s="2">
        <v>0</v>
      </c>
      <c r="L1839" s="2">
        <v>0</v>
      </c>
      <c r="M1839" s="2">
        <v>4000</v>
      </c>
      <c r="N1839" s="11">
        <f>VLOOKUP(P1839,'CODIGOS RENTISTICOS'!$A$2:E2879,2,FALSE)</f>
        <v>825000000</v>
      </c>
      <c r="O1839" s="11">
        <f>VLOOKUP(P1839,'CODIGOS RENTISTICOS'!$A$2:F5046,3,FALSE)</f>
        <v>150109</v>
      </c>
      <c r="P1839">
        <v>121245</v>
      </c>
      <c r="Q1839" s="2">
        <v>4000</v>
      </c>
    </row>
    <row r="1840" spans="1:17" hidden="1" x14ac:dyDescent="0.2">
      <c r="A1840">
        <v>50000249</v>
      </c>
      <c r="B1840">
        <v>624367</v>
      </c>
      <c r="C1840" t="s">
        <v>811</v>
      </c>
      <c r="D1840">
        <v>15242145</v>
      </c>
      <c r="E1840" t="s">
        <v>775</v>
      </c>
      <c r="F1840">
        <v>6615080</v>
      </c>
      <c r="H1840">
        <v>0</v>
      </c>
      <c r="I1840">
        <v>0</v>
      </c>
      <c r="J1840" s="2">
        <v>7000</v>
      </c>
      <c r="K1840" s="2">
        <v>0</v>
      </c>
      <c r="L1840" s="2">
        <v>0</v>
      </c>
      <c r="M1840" s="2">
        <v>7000</v>
      </c>
      <c r="N1840" s="11">
        <f>VLOOKUP(P1840,'CODIGOS RENTISTICOS'!$A$2:E2880,2,FALSE)</f>
        <v>825000000</v>
      </c>
      <c r="O1840" s="11">
        <f>VLOOKUP(P1840,'CODIGOS RENTISTICOS'!$A$2:F5047,3,FALSE)</f>
        <v>150109</v>
      </c>
      <c r="P1840">
        <v>121245</v>
      </c>
      <c r="Q1840" s="2">
        <v>7000</v>
      </c>
    </row>
    <row r="1841" spans="1:17" hidden="1" x14ac:dyDescent="0.2">
      <c r="A1841">
        <v>50000249</v>
      </c>
      <c r="B1841">
        <v>624382</v>
      </c>
      <c r="C1841" t="s">
        <v>811</v>
      </c>
      <c r="D1841">
        <v>19190129</v>
      </c>
      <c r="E1841" t="s">
        <v>775</v>
      </c>
      <c r="F1841">
        <v>6615080</v>
      </c>
      <c r="H1841">
        <v>0</v>
      </c>
      <c r="I1841">
        <v>0</v>
      </c>
      <c r="J1841" s="2">
        <v>7000</v>
      </c>
      <c r="K1841" s="2">
        <v>0</v>
      </c>
      <c r="L1841" s="2">
        <v>0</v>
      </c>
      <c r="M1841" s="2">
        <v>7000</v>
      </c>
      <c r="N1841" s="11">
        <f>VLOOKUP(P1841,'CODIGOS RENTISTICOS'!$A$2:E2881,2,FALSE)</f>
        <v>825000000</v>
      </c>
      <c r="O1841" s="11">
        <f>VLOOKUP(P1841,'CODIGOS RENTISTICOS'!$A$2:F5048,3,FALSE)</f>
        <v>150109</v>
      </c>
      <c r="P1841">
        <v>121245</v>
      </c>
      <c r="Q1841" s="2">
        <v>7000</v>
      </c>
    </row>
    <row r="1842" spans="1:17" hidden="1" x14ac:dyDescent="0.2">
      <c r="A1842">
        <v>50000249</v>
      </c>
      <c r="B1842">
        <v>624383</v>
      </c>
      <c r="C1842" t="s">
        <v>811</v>
      </c>
      <c r="D1842">
        <v>4653142</v>
      </c>
      <c r="E1842" t="s">
        <v>775</v>
      </c>
      <c r="F1842">
        <v>6615080</v>
      </c>
      <c r="H1842">
        <v>0</v>
      </c>
      <c r="I1842">
        <v>0</v>
      </c>
      <c r="J1842" s="2">
        <v>7000</v>
      </c>
      <c r="K1842" s="2">
        <v>0</v>
      </c>
      <c r="L1842" s="2">
        <v>0</v>
      </c>
      <c r="M1842" s="2">
        <v>7000</v>
      </c>
      <c r="N1842" s="11">
        <f>VLOOKUP(P1842,'CODIGOS RENTISTICOS'!$A$2:E2882,2,FALSE)</f>
        <v>825000000</v>
      </c>
      <c r="O1842" s="11">
        <f>VLOOKUP(P1842,'CODIGOS RENTISTICOS'!$A$2:F5049,3,FALSE)</f>
        <v>150109</v>
      </c>
      <c r="P1842">
        <v>121245</v>
      </c>
      <c r="Q1842" s="2">
        <v>7000</v>
      </c>
    </row>
    <row r="1843" spans="1:17" hidden="1" x14ac:dyDescent="0.2">
      <c r="A1843">
        <v>50000249</v>
      </c>
      <c r="B1843">
        <v>624384</v>
      </c>
      <c r="C1843" t="s">
        <v>811</v>
      </c>
      <c r="D1843">
        <v>6117070</v>
      </c>
      <c r="E1843" t="s">
        <v>775</v>
      </c>
      <c r="F1843">
        <v>6615080</v>
      </c>
      <c r="H1843">
        <v>0</v>
      </c>
      <c r="I1843">
        <v>0</v>
      </c>
      <c r="J1843" s="2">
        <v>7000</v>
      </c>
      <c r="K1843" s="2">
        <v>0</v>
      </c>
      <c r="L1843" s="2">
        <v>0</v>
      </c>
      <c r="M1843" s="2">
        <v>7000</v>
      </c>
      <c r="N1843" s="11">
        <f>VLOOKUP(P1843,'CODIGOS RENTISTICOS'!$A$2:E2883,2,FALSE)</f>
        <v>825000000</v>
      </c>
      <c r="O1843" s="11">
        <f>VLOOKUP(P1843,'CODIGOS RENTISTICOS'!$A$2:F5050,3,FALSE)</f>
        <v>150109</v>
      </c>
      <c r="P1843">
        <v>121245</v>
      </c>
      <c r="Q1843" s="2">
        <v>7000</v>
      </c>
    </row>
    <row r="1844" spans="1:17" hidden="1" x14ac:dyDescent="0.2">
      <c r="A1844">
        <v>50000249</v>
      </c>
      <c r="B1844">
        <v>624385</v>
      </c>
      <c r="C1844" t="s">
        <v>811</v>
      </c>
      <c r="D1844">
        <v>16760909</v>
      </c>
      <c r="E1844" t="s">
        <v>775</v>
      </c>
      <c r="F1844">
        <v>6615080</v>
      </c>
      <c r="H1844">
        <v>0</v>
      </c>
      <c r="I1844">
        <v>0</v>
      </c>
      <c r="J1844" s="2">
        <v>7000</v>
      </c>
      <c r="K1844" s="2">
        <v>0</v>
      </c>
      <c r="L1844" s="2">
        <v>0</v>
      </c>
      <c r="M1844" s="2">
        <v>7000</v>
      </c>
      <c r="N1844" s="11">
        <f>VLOOKUP(P1844,'CODIGOS RENTISTICOS'!$A$2:E2884,2,FALSE)</f>
        <v>825000000</v>
      </c>
      <c r="O1844" s="11">
        <f>VLOOKUP(P1844,'CODIGOS RENTISTICOS'!$A$2:F5051,3,FALSE)</f>
        <v>150109</v>
      </c>
      <c r="P1844">
        <v>121245</v>
      </c>
      <c r="Q1844" s="2">
        <v>7000</v>
      </c>
    </row>
    <row r="1845" spans="1:17" hidden="1" x14ac:dyDescent="0.2">
      <c r="A1845">
        <v>50000249</v>
      </c>
      <c r="B1845">
        <v>624386</v>
      </c>
      <c r="C1845" t="s">
        <v>811</v>
      </c>
      <c r="D1845">
        <v>16760685</v>
      </c>
      <c r="E1845" t="s">
        <v>775</v>
      </c>
      <c r="F1845">
        <v>6615080</v>
      </c>
      <c r="H1845">
        <v>0</v>
      </c>
      <c r="I1845">
        <v>0</v>
      </c>
      <c r="J1845" s="2">
        <v>7000</v>
      </c>
      <c r="K1845" s="2">
        <v>0</v>
      </c>
      <c r="L1845" s="2">
        <v>0</v>
      </c>
      <c r="M1845" s="2">
        <v>7000</v>
      </c>
      <c r="N1845" s="11">
        <f>VLOOKUP(P1845,'CODIGOS RENTISTICOS'!$A$2:E2885,2,FALSE)</f>
        <v>825000000</v>
      </c>
      <c r="O1845" s="11">
        <f>VLOOKUP(P1845,'CODIGOS RENTISTICOS'!$A$2:F5052,3,FALSE)</f>
        <v>150109</v>
      </c>
      <c r="P1845">
        <v>121245</v>
      </c>
      <c r="Q1845" s="2">
        <v>7000</v>
      </c>
    </row>
    <row r="1846" spans="1:17" x14ac:dyDescent="0.2">
      <c r="A1846">
        <v>50000249</v>
      </c>
      <c r="B1846">
        <v>624389</v>
      </c>
      <c r="C1846" t="s">
        <v>811</v>
      </c>
      <c r="D1846">
        <v>6525379</v>
      </c>
      <c r="E1846" t="s">
        <v>775</v>
      </c>
      <c r="F1846">
        <v>6615080</v>
      </c>
      <c r="H1846">
        <v>0</v>
      </c>
      <c r="I1846">
        <v>0</v>
      </c>
      <c r="J1846" s="2">
        <v>7000</v>
      </c>
      <c r="K1846" s="2">
        <v>0</v>
      </c>
      <c r="L1846" s="2">
        <v>0</v>
      </c>
      <c r="M1846" s="2">
        <v>7000</v>
      </c>
      <c r="N1846" s="11">
        <f>VLOOKUP(P1846,'CODIGOS RENTISTICOS'!$A$2:E2886,2,FALSE)</f>
        <v>11100000</v>
      </c>
      <c r="O1846" s="11">
        <f>VLOOKUP(P1846,'CODIGOS RENTISTICOS'!$A$2:F5053,3,FALSE)</f>
        <v>150101</v>
      </c>
      <c r="P1846">
        <v>121275</v>
      </c>
      <c r="Q1846" s="2">
        <v>7000</v>
      </c>
    </row>
    <row r="1847" spans="1:17" hidden="1" x14ac:dyDescent="0.2">
      <c r="A1847">
        <v>50000249</v>
      </c>
      <c r="B1847">
        <v>1205430</v>
      </c>
      <c r="C1847" t="s">
        <v>811</v>
      </c>
      <c r="D1847">
        <v>16669817</v>
      </c>
      <c r="E1847" t="s">
        <v>775</v>
      </c>
      <c r="F1847">
        <v>6608142</v>
      </c>
      <c r="H1847">
        <v>0</v>
      </c>
      <c r="I1847">
        <v>0</v>
      </c>
      <c r="J1847" s="2">
        <v>7000</v>
      </c>
      <c r="K1847" s="2">
        <v>0</v>
      </c>
      <c r="L1847" s="2">
        <v>0</v>
      </c>
      <c r="M1847" s="2">
        <v>7000</v>
      </c>
      <c r="N1847" s="11">
        <f>VLOOKUP(P1847,'CODIGOS RENTISTICOS'!$A$2:E2887,2,FALSE)</f>
        <v>825000000</v>
      </c>
      <c r="O1847" s="11">
        <f>VLOOKUP(P1847,'CODIGOS RENTISTICOS'!$A$2:F5054,3,FALSE)</f>
        <v>150109</v>
      </c>
      <c r="P1847">
        <v>121245</v>
      </c>
      <c r="Q1847" s="2">
        <v>7000</v>
      </c>
    </row>
    <row r="1848" spans="1:17" hidden="1" x14ac:dyDescent="0.2">
      <c r="A1848">
        <v>50000249</v>
      </c>
      <c r="B1848">
        <v>1205431</v>
      </c>
      <c r="C1848" t="s">
        <v>811</v>
      </c>
      <c r="D1848">
        <v>25283047</v>
      </c>
      <c r="E1848" t="s">
        <v>775</v>
      </c>
      <c r="F1848">
        <v>4395112</v>
      </c>
      <c r="H1848">
        <v>0</v>
      </c>
      <c r="I1848">
        <v>0</v>
      </c>
      <c r="J1848" s="2">
        <v>7000</v>
      </c>
      <c r="K1848" s="2">
        <v>0</v>
      </c>
      <c r="L1848" s="2">
        <v>0</v>
      </c>
      <c r="M1848" s="2">
        <v>7000</v>
      </c>
      <c r="N1848" s="11">
        <f>VLOOKUP(P1848,'CODIGOS RENTISTICOS'!$A$2:E2888,2,FALSE)</f>
        <v>825000000</v>
      </c>
      <c r="O1848" s="11">
        <f>VLOOKUP(P1848,'CODIGOS RENTISTICOS'!$A$2:F5055,3,FALSE)</f>
        <v>150109</v>
      </c>
      <c r="P1848">
        <v>121245</v>
      </c>
      <c r="Q1848" s="2">
        <v>7000</v>
      </c>
    </row>
    <row r="1849" spans="1:17" hidden="1" x14ac:dyDescent="0.2">
      <c r="A1849">
        <v>50000249</v>
      </c>
      <c r="B1849">
        <v>1205439</v>
      </c>
      <c r="C1849" t="s">
        <v>811</v>
      </c>
      <c r="D1849">
        <v>16775651</v>
      </c>
      <c r="E1849" t="s">
        <v>775</v>
      </c>
      <c r="F1849">
        <v>4426993</v>
      </c>
      <c r="H1849">
        <v>0</v>
      </c>
      <c r="I1849">
        <v>0</v>
      </c>
      <c r="J1849" s="2">
        <v>7000</v>
      </c>
      <c r="K1849" s="2">
        <v>0</v>
      </c>
      <c r="L1849" s="2">
        <v>0</v>
      </c>
      <c r="M1849" s="2">
        <v>7000</v>
      </c>
      <c r="N1849" s="11">
        <f>VLOOKUP(P1849,'CODIGOS RENTISTICOS'!$A$2:E2889,2,FALSE)</f>
        <v>825000000</v>
      </c>
      <c r="O1849" s="11">
        <f>VLOOKUP(P1849,'CODIGOS RENTISTICOS'!$A$2:F5056,3,FALSE)</f>
        <v>150109</v>
      </c>
      <c r="P1849">
        <v>121245</v>
      </c>
      <c r="Q1849" s="2">
        <v>7000</v>
      </c>
    </row>
    <row r="1850" spans="1:17" hidden="1" x14ac:dyDescent="0.2">
      <c r="A1850">
        <v>50000249</v>
      </c>
      <c r="B1850">
        <v>1205441</v>
      </c>
      <c r="C1850" t="s">
        <v>811</v>
      </c>
      <c r="D1850">
        <v>94297246</v>
      </c>
      <c r="E1850" t="s">
        <v>775</v>
      </c>
      <c r="F1850">
        <v>647406</v>
      </c>
      <c r="H1850">
        <v>0</v>
      </c>
      <c r="I1850">
        <v>0</v>
      </c>
      <c r="J1850" s="2">
        <v>7000</v>
      </c>
      <c r="K1850" s="2">
        <v>0</v>
      </c>
      <c r="L1850" s="2">
        <v>0</v>
      </c>
      <c r="M1850" s="2">
        <v>7000</v>
      </c>
      <c r="N1850" s="11">
        <f>VLOOKUP(P1850,'CODIGOS RENTISTICOS'!$A$2:E2890,2,FALSE)</f>
        <v>825000000</v>
      </c>
      <c r="O1850" s="11">
        <f>VLOOKUP(P1850,'CODIGOS RENTISTICOS'!$A$2:F5057,3,FALSE)</f>
        <v>150109</v>
      </c>
      <c r="P1850">
        <v>121245</v>
      </c>
      <c r="Q1850" s="2">
        <v>7000</v>
      </c>
    </row>
    <row r="1851" spans="1:17" hidden="1" x14ac:dyDescent="0.2">
      <c r="A1851">
        <v>50000249</v>
      </c>
      <c r="B1851">
        <v>1148832</v>
      </c>
      <c r="C1851" t="s">
        <v>811</v>
      </c>
      <c r="D1851">
        <v>16241434</v>
      </c>
      <c r="E1851" t="s">
        <v>775</v>
      </c>
      <c r="F1851">
        <v>6540370</v>
      </c>
      <c r="H1851">
        <v>0</v>
      </c>
      <c r="I1851">
        <v>0</v>
      </c>
      <c r="J1851" s="2">
        <v>7000</v>
      </c>
      <c r="K1851" s="2">
        <v>0</v>
      </c>
      <c r="L1851" s="2">
        <v>0</v>
      </c>
      <c r="M1851" s="2">
        <v>7000</v>
      </c>
      <c r="N1851" s="11">
        <f>VLOOKUP(P1851,'CODIGOS RENTISTICOS'!$A$2:E2891,2,FALSE)</f>
        <v>825000000</v>
      </c>
      <c r="O1851" s="11">
        <f>VLOOKUP(P1851,'CODIGOS RENTISTICOS'!$A$2:F5058,3,FALSE)</f>
        <v>150109</v>
      </c>
      <c r="P1851">
        <v>121245</v>
      </c>
      <c r="Q1851" s="2">
        <v>7000</v>
      </c>
    </row>
    <row r="1852" spans="1:17" hidden="1" x14ac:dyDescent="0.2">
      <c r="A1852">
        <v>50000249</v>
      </c>
      <c r="B1852">
        <v>1148833</v>
      </c>
      <c r="C1852" t="s">
        <v>811</v>
      </c>
      <c r="D1852">
        <v>6423305</v>
      </c>
      <c r="E1852" t="s">
        <v>775</v>
      </c>
      <c r="F1852">
        <v>6540370</v>
      </c>
      <c r="H1852">
        <v>0</v>
      </c>
      <c r="I1852">
        <v>0</v>
      </c>
      <c r="J1852" s="2">
        <v>7000</v>
      </c>
      <c r="K1852" s="2">
        <v>0</v>
      </c>
      <c r="L1852" s="2">
        <v>0</v>
      </c>
      <c r="M1852" s="2">
        <v>7000</v>
      </c>
      <c r="N1852" s="11">
        <f>VLOOKUP(P1852,'CODIGOS RENTISTICOS'!$A$2:E2892,2,FALSE)</f>
        <v>825000000</v>
      </c>
      <c r="O1852" s="11">
        <f>VLOOKUP(P1852,'CODIGOS RENTISTICOS'!$A$2:F5059,3,FALSE)</f>
        <v>150109</v>
      </c>
      <c r="P1852">
        <v>121245</v>
      </c>
      <c r="Q1852" s="2">
        <v>7000</v>
      </c>
    </row>
    <row r="1853" spans="1:17" hidden="1" x14ac:dyDescent="0.2">
      <c r="A1853">
        <v>50000249</v>
      </c>
      <c r="B1853">
        <v>1148834</v>
      </c>
      <c r="C1853" t="s">
        <v>811</v>
      </c>
      <c r="D1853">
        <v>18390973</v>
      </c>
      <c r="E1853" t="s">
        <v>775</v>
      </c>
      <c r="F1853">
        <v>6540370</v>
      </c>
      <c r="H1853">
        <v>0</v>
      </c>
      <c r="I1853">
        <v>0</v>
      </c>
      <c r="J1853" s="2">
        <v>7000</v>
      </c>
      <c r="K1853" s="2">
        <v>0</v>
      </c>
      <c r="L1853" s="2">
        <v>0</v>
      </c>
      <c r="M1853" s="2">
        <v>7000</v>
      </c>
      <c r="N1853" s="11">
        <f>VLOOKUP(P1853,'CODIGOS RENTISTICOS'!$A$2:E2893,2,FALSE)</f>
        <v>825000000</v>
      </c>
      <c r="O1853" s="11">
        <f>VLOOKUP(P1853,'CODIGOS RENTISTICOS'!$A$2:F5060,3,FALSE)</f>
        <v>150109</v>
      </c>
      <c r="P1853">
        <v>121245</v>
      </c>
      <c r="Q1853" s="2">
        <v>7000</v>
      </c>
    </row>
    <row r="1854" spans="1:17" hidden="1" x14ac:dyDescent="0.2">
      <c r="A1854">
        <v>50000249</v>
      </c>
      <c r="B1854">
        <v>1148835</v>
      </c>
      <c r="C1854" t="s">
        <v>811</v>
      </c>
      <c r="D1854">
        <v>16365770</v>
      </c>
      <c r="E1854" t="s">
        <v>775</v>
      </c>
      <c r="F1854">
        <v>6540370</v>
      </c>
      <c r="H1854">
        <v>0</v>
      </c>
      <c r="I1854">
        <v>0</v>
      </c>
      <c r="J1854" s="2">
        <v>7000</v>
      </c>
      <c r="K1854" s="2">
        <v>0</v>
      </c>
      <c r="L1854" s="2">
        <v>0</v>
      </c>
      <c r="M1854" s="2">
        <v>7000</v>
      </c>
      <c r="N1854" s="11">
        <f>VLOOKUP(P1854,'CODIGOS RENTISTICOS'!$A$2:E2894,2,FALSE)</f>
        <v>825000000</v>
      </c>
      <c r="O1854" s="11">
        <f>VLOOKUP(P1854,'CODIGOS RENTISTICOS'!$A$2:F5061,3,FALSE)</f>
        <v>150109</v>
      </c>
      <c r="P1854">
        <v>121245</v>
      </c>
      <c r="Q1854" s="2">
        <v>7000</v>
      </c>
    </row>
    <row r="1855" spans="1:17" hidden="1" x14ac:dyDescent="0.2">
      <c r="A1855">
        <v>50000249</v>
      </c>
      <c r="B1855">
        <v>1148836</v>
      </c>
      <c r="C1855" t="s">
        <v>811</v>
      </c>
      <c r="D1855">
        <v>17316098</v>
      </c>
      <c r="E1855" t="s">
        <v>775</v>
      </c>
      <c r="F1855">
        <v>6540370</v>
      </c>
      <c r="H1855">
        <v>0</v>
      </c>
      <c r="I1855">
        <v>0</v>
      </c>
      <c r="J1855" s="2">
        <v>7000</v>
      </c>
      <c r="K1855" s="2">
        <v>0</v>
      </c>
      <c r="L1855" s="2">
        <v>0</v>
      </c>
      <c r="M1855" s="2">
        <v>7000</v>
      </c>
      <c r="N1855" s="11">
        <f>VLOOKUP(P1855,'CODIGOS RENTISTICOS'!$A$2:E2895,2,FALSE)</f>
        <v>825000000</v>
      </c>
      <c r="O1855" s="11">
        <f>VLOOKUP(P1855,'CODIGOS RENTISTICOS'!$A$2:F5062,3,FALSE)</f>
        <v>150109</v>
      </c>
      <c r="P1855">
        <v>121245</v>
      </c>
      <c r="Q1855" s="2">
        <v>7000</v>
      </c>
    </row>
    <row r="1856" spans="1:17" hidden="1" x14ac:dyDescent="0.2">
      <c r="A1856">
        <v>50000249</v>
      </c>
      <c r="B1856">
        <v>1148837</v>
      </c>
      <c r="C1856" t="s">
        <v>811</v>
      </c>
      <c r="D1856">
        <v>10196998</v>
      </c>
      <c r="E1856" t="s">
        <v>775</v>
      </c>
      <c r="F1856">
        <v>6540370</v>
      </c>
      <c r="H1856">
        <v>0</v>
      </c>
      <c r="I1856">
        <v>0</v>
      </c>
      <c r="J1856" s="2">
        <v>7000</v>
      </c>
      <c r="K1856" s="2">
        <v>0</v>
      </c>
      <c r="L1856" s="2">
        <v>0</v>
      </c>
      <c r="M1856" s="2">
        <v>7000</v>
      </c>
      <c r="N1856" s="11">
        <f>VLOOKUP(P1856,'CODIGOS RENTISTICOS'!$A$2:E2896,2,FALSE)</f>
        <v>825000000</v>
      </c>
      <c r="O1856" s="11">
        <f>VLOOKUP(P1856,'CODIGOS RENTISTICOS'!$A$2:F5063,3,FALSE)</f>
        <v>150109</v>
      </c>
      <c r="P1856">
        <v>121245</v>
      </c>
      <c r="Q1856" s="2">
        <v>7000</v>
      </c>
    </row>
    <row r="1857" spans="1:17" hidden="1" x14ac:dyDescent="0.2">
      <c r="A1857">
        <v>50000249</v>
      </c>
      <c r="B1857">
        <v>1148838</v>
      </c>
      <c r="C1857" t="s">
        <v>811</v>
      </c>
      <c r="D1857">
        <v>76312292</v>
      </c>
      <c r="E1857" t="s">
        <v>775</v>
      </c>
      <c r="F1857">
        <v>6540370</v>
      </c>
      <c r="H1857">
        <v>0</v>
      </c>
      <c r="I1857">
        <v>0</v>
      </c>
      <c r="J1857" s="2">
        <v>7000</v>
      </c>
      <c r="K1857" s="2">
        <v>0</v>
      </c>
      <c r="L1857" s="2">
        <v>0</v>
      </c>
      <c r="M1857" s="2">
        <v>7000</v>
      </c>
      <c r="N1857" s="11">
        <f>VLOOKUP(P1857,'CODIGOS RENTISTICOS'!$A$2:E2897,2,FALSE)</f>
        <v>825000000</v>
      </c>
      <c r="O1857" s="11">
        <f>VLOOKUP(P1857,'CODIGOS RENTISTICOS'!$A$2:F5064,3,FALSE)</f>
        <v>150109</v>
      </c>
      <c r="P1857">
        <v>121245</v>
      </c>
      <c r="Q1857" s="2">
        <v>7000</v>
      </c>
    </row>
    <row r="1858" spans="1:17" hidden="1" x14ac:dyDescent="0.2">
      <c r="A1858">
        <v>50000249</v>
      </c>
      <c r="B1858">
        <v>1148839</v>
      </c>
      <c r="C1858" t="s">
        <v>811</v>
      </c>
      <c r="D1858">
        <v>12994386</v>
      </c>
      <c r="E1858" t="s">
        <v>775</v>
      </c>
      <c r="F1858">
        <v>6540370</v>
      </c>
      <c r="H1858">
        <v>0</v>
      </c>
      <c r="I1858">
        <v>0</v>
      </c>
      <c r="J1858" s="2">
        <v>7000</v>
      </c>
      <c r="K1858" s="2">
        <v>0</v>
      </c>
      <c r="L1858" s="2">
        <v>0</v>
      </c>
      <c r="M1858" s="2">
        <v>7000</v>
      </c>
      <c r="N1858" s="11">
        <f>VLOOKUP(P1858,'CODIGOS RENTISTICOS'!$A$2:E2898,2,FALSE)</f>
        <v>825000000</v>
      </c>
      <c r="O1858" s="11">
        <f>VLOOKUP(P1858,'CODIGOS RENTISTICOS'!$A$2:F5065,3,FALSE)</f>
        <v>150109</v>
      </c>
      <c r="P1858">
        <v>121245</v>
      </c>
      <c r="Q1858" s="2">
        <v>7000</v>
      </c>
    </row>
    <row r="1859" spans="1:17" hidden="1" x14ac:dyDescent="0.2">
      <c r="A1859">
        <v>50000249</v>
      </c>
      <c r="B1859">
        <v>1148840</v>
      </c>
      <c r="C1859" t="s">
        <v>811</v>
      </c>
      <c r="D1859">
        <v>6115220</v>
      </c>
      <c r="E1859" t="s">
        <v>775</v>
      </c>
      <c r="F1859">
        <v>6540370</v>
      </c>
      <c r="H1859">
        <v>0</v>
      </c>
      <c r="I1859">
        <v>0</v>
      </c>
      <c r="J1859" s="2">
        <v>7000</v>
      </c>
      <c r="K1859" s="2">
        <v>0</v>
      </c>
      <c r="L1859" s="2">
        <v>0</v>
      </c>
      <c r="M1859" s="2">
        <v>7000</v>
      </c>
      <c r="N1859" s="11">
        <f>VLOOKUP(P1859,'CODIGOS RENTISTICOS'!$A$2:E2899,2,FALSE)</f>
        <v>825000000</v>
      </c>
      <c r="O1859" s="11">
        <f>VLOOKUP(P1859,'CODIGOS RENTISTICOS'!$A$2:F5066,3,FALSE)</f>
        <v>150109</v>
      </c>
      <c r="P1859">
        <v>121245</v>
      </c>
      <c r="Q1859" s="2">
        <v>7000</v>
      </c>
    </row>
    <row r="1860" spans="1:17" x14ac:dyDescent="0.2">
      <c r="A1860">
        <v>50000249</v>
      </c>
      <c r="B1860">
        <v>400831</v>
      </c>
      <c r="C1860" t="s">
        <v>812</v>
      </c>
      <c r="D1860">
        <v>12903323</v>
      </c>
      <c r="E1860" t="s">
        <v>775</v>
      </c>
      <c r="F1860">
        <v>5353011</v>
      </c>
      <c r="H1860">
        <v>0</v>
      </c>
      <c r="I1860">
        <v>0</v>
      </c>
      <c r="J1860" s="2">
        <v>50000</v>
      </c>
      <c r="K1860" s="2">
        <v>0</v>
      </c>
      <c r="L1860" s="2">
        <v>0</v>
      </c>
      <c r="M1860" s="2">
        <v>50000</v>
      </c>
      <c r="N1860" s="11">
        <f>VLOOKUP(P1860,'CODIGOS RENTISTICOS'!$A$2:E2900,2,FALSE)</f>
        <v>11100000</v>
      </c>
      <c r="O1860" s="11">
        <f>VLOOKUP(P1860,'CODIGOS RENTISTICOS'!$A$2:F5067,3,FALSE)</f>
        <v>150101</v>
      </c>
      <c r="P1860">
        <v>121275</v>
      </c>
      <c r="Q1860" s="2">
        <v>50000</v>
      </c>
    </row>
    <row r="1861" spans="1:17" hidden="1" x14ac:dyDescent="0.2">
      <c r="A1861">
        <v>50000249</v>
      </c>
      <c r="B1861">
        <v>627858</v>
      </c>
      <c r="C1861" t="s">
        <v>812</v>
      </c>
      <c r="D1861">
        <v>8002519571</v>
      </c>
      <c r="E1861" t="s">
        <v>775</v>
      </c>
      <c r="F1861">
        <v>2422502</v>
      </c>
      <c r="H1861">
        <v>0</v>
      </c>
      <c r="I1861">
        <v>0</v>
      </c>
      <c r="J1861" s="2">
        <v>72000</v>
      </c>
      <c r="K1861" s="2">
        <v>0</v>
      </c>
      <c r="L1861" s="2">
        <v>0</v>
      </c>
      <c r="M1861" s="2">
        <v>72000</v>
      </c>
      <c r="N1861" s="11">
        <f>VLOOKUP(P1861,'CODIGOS RENTISTICOS'!$A$2:E2901,2,FALSE)</f>
        <v>910300000</v>
      </c>
      <c r="O1861" s="11">
        <f>VLOOKUP(P1861,'CODIGOS RENTISTICOS'!$A$2:F5068,3,FALSE)</f>
        <v>130113</v>
      </c>
      <c r="P1861">
        <v>121235</v>
      </c>
      <c r="Q1861" s="2">
        <v>72000</v>
      </c>
    </row>
    <row r="1862" spans="1:17" hidden="1" x14ac:dyDescent="0.2">
      <c r="A1862">
        <v>50000249</v>
      </c>
      <c r="B1862">
        <v>889935</v>
      </c>
      <c r="C1862" t="s">
        <v>800</v>
      </c>
      <c r="D1862">
        <v>94367507</v>
      </c>
      <c r="E1862" t="s">
        <v>775</v>
      </c>
      <c r="F1862">
        <v>2301397</v>
      </c>
      <c r="H1862">
        <v>0</v>
      </c>
      <c r="I1862">
        <v>0</v>
      </c>
      <c r="J1862" s="2">
        <v>7000</v>
      </c>
      <c r="K1862" s="2">
        <v>0</v>
      </c>
      <c r="L1862" s="2">
        <v>0</v>
      </c>
      <c r="M1862" s="2">
        <v>7000</v>
      </c>
      <c r="N1862" s="11">
        <f>VLOOKUP(P1862,'CODIGOS RENTISTICOS'!$A$2:E2902,2,FALSE)</f>
        <v>825000000</v>
      </c>
      <c r="O1862" s="11">
        <f>VLOOKUP(P1862,'CODIGOS RENTISTICOS'!$A$2:F5069,3,FALSE)</f>
        <v>150109</v>
      </c>
      <c r="P1862">
        <v>121245</v>
      </c>
      <c r="Q1862" s="2">
        <v>7000</v>
      </c>
    </row>
    <row r="1863" spans="1:17" hidden="1" x14ac:dyDescent="0.2">
      <c r="A1863">
        <v>50000249</v>
      </c>
      <c r="B1863">
        <v>1166237</v>
      </c>
      <c r="C1863" t="s">
        <v>800</v>
      </c>
      <c r="D1863">
        <v>94390098</v>
      </c>
      <c r="E1863" t="s">
        <v>775</v>
      </c>
      <c r="F1863">
        <v>2240651</v>
      </c>
      <c r="H1863">
        <v>0</v>
      </c>
      <c r="I1863">
        <v>0</v>
      </c>
      <c r="J1863" s="2">
        <v>7000</v>
      </c>
      <c r="K1863" s="2">
        <v>0</v>
      </c>
      <c r="L1863" s="2">
        <v>0</v>
      </c>
      <c r="M1863" s="2">
        <v>7000</v>
      </c>
      <c r="N1863" s="11">
        <f>VLOOKUP(P1863,'CODIGOS RENTISTICOS'!$A$2:E2903,2,FALSE)</f>
        <v>825000000</v>
      </c>
      <c r="O1863" s="11">
        <f>VLOOKUP(P1863,'CODIGOS RENTISTICOS'!$A$2:F5070,3,FALSE)</f>
        <v>150109</v>
      </c>
      <c r="P1863">
        <v>121245</v>
      </c>
      <c r="Q1863" s="2">
        <v>7000</v>
      </c>
    </row>
    <row r="1864" spans="1:17" hidden="1" x14ac:dyDescent="0.2">
      <c r="A1864">
        <v>50000249</v>
      </c>
      <c r="B1864">
        <v>341564</v>
      </c>
      <c r="C1864" t="s">
        <v>813</v>
      </c>
      <c r="D1864">
        <v>17587024</v>
      </c>
      <c r="E1864" t="s">
        <v>775</v>
      </c>
      <c r="F1864">
        <v>8851628</v>
      </c>
      <c r="H1864">
        <v>0</v>
      </c>
      <c r="I1864">
        <v>0</v>
      </c>
      <c r="J1864" s="2">
        <v>5000</v>
      </c>
      <c r="K1864" s="2">
        <v>0</v>
      </c>
      <c r="L1864" s="2">
        <v>0</v>
      </c>
      <c r="M1864" s="2">
        <v>5000</v>
      </c>
      <c r="N1864" s="11">
        <f>VLOOKUP(P1864,'CODIGOS RENTISTICOS'!$A$2:E2904,2,FALSE)</f>
        <v>825000000</v>
      </c>
      <c r="O1864" s="11">
        <f>VLOOKUP(P1864,'CODIGOS RENTISTICOS'!$A$2:F5071,3,FALSE)</f>
        <v>150109</v>
      </c>
      <c r="P1864">
        <v>121245</v>
      </c>
      <c r="Q1864" s="2">
        <v>5000</v>
      </c>
    </row>
    <row r="1865" spans="1:17" hidden="1" x14ac:dyDescent="0.2">
      <c r="A1865">
        <v>50000249</v>
      </c>
      <c r="B1865">
        <v>417311</v>
      </c>
      <c r="C1865" t="s">
        <v>813</v>
      </c>
      <c r="D1865">
        <v>37721548</v>
      </c>
      <c r="E1865" t="s">
        <v>775</v>
      </c>
      <c r="F1865">
        <v>8855922</v>
      </c>
      <c r="H1865">
        <v>0</v>
      </c>
      <c r="I1865">
        <v>0</v>
      </c>
      <c r="J1865" s="2">
        <v>3500</v>
      </c>
      <c r="K1865" s="2">
        <v>0</v>
      </c>
      <c r="L1865" s="2">
        <v>0</v>
      </c>
      <c r="M1865" s="2">
        <v>3500</v>
      </c>
      <c r="N1865" s="11">
        <f>VLOOKUP(P1865,'CODIGOS RENTISTICOS'!$A$2:E2905,2,FALSE)</f>
        <v>96300000</v>
      </c>
      <c r="O1865" s="11">
        <f>VLOOKUP(P1865,'CODIGOS RENTISTICOS'!$A$2:F5072,3,FALSE)</f>
        <v>360101</v>
      </c>
      <c r="P1865">
        <v>270913</v>
      </c>
      <c r="Q1865" s="2">
        <v>3500</v>
      </c>
    </row>
    <row r="1866" spans="1:17" hidden="1" x14ac:dyDescent="0.2">
      <c r="A1866">
        <v>50000249</v>
      </c>
      <c r="B1866">
        <v>12306882</v>
      </c>
      <c r="C1866" t="s">
        <v>595</v>
      </c>
      <c r="D1866">
        <v>8904019487</v>
      </c>
      <c r="E1866" t="s">
        <v>775</v>
      </c>
      <c r="F1866">
        <v>3617205</v>
      </c>
      <c r="H1866">
        <v>0</v>
      </c>
      <c r="I1866">
        <v>0</v>
      </c>
      <c r="J1866" s="2">
        <v>815300</v>
      </c>
      <c r="K1866" s="2">
        <v>0</v>
      </c>
      <c r="L1866" s="2">
        <v>0</v>
      </c>
      <c r="M1866" s="2">
        <v>815300</v>
      </c>
      <c r="N1866" s="11">
        <f>VLOOKUP(P1866,'CODIGOS RENTISTICOS'!$A$2:E2906,2,FALSE)</f>
        <v>11800000</v>
      </c>
      <c r="O1866" s="11">
        <f>VLOOKUP(P1866,'CODIGOS RENTISTICOS'!$A$2:F5073,3,FALSE)</f>
        <v>240101</v>
      </c>
      <c r="P1866">
        <v>121265</v>
      </c>
      <c r="Q1866" s="2">
        <v>815300</v>
      </c>
    </row>
    <row r="1867" spans="1:17" hidden="1" x14ac:dyDescent="0.2">
      <c r="A1867">
        <v>50000249</v>
      </c>
      <c r="B1867">
        <v>233148</v>
      </c>
      <c r="C1867" t="s">
        <v>591</v>
      </c>
      <c r="D1867">
        <v>8001373701</v>
      </c>
      <c r="E1867" t="s">
        <v>775</v>
      </c>
      <c r="F1867">
        <v>6767030</v>
      </c>
      <c r="H1867">
        <v>0</v>
      </c>
      <c r="I1867">
        <v>1</v>
      </c>
      <c r="J1867" s="2">
        <v>0</v>
      </c>
      <c r="K1867" s="2">
        <v>0</v>
      </c>
      <c r="L1867" s="2">
        <v>424800</v>
      </c>
      <c r="M1867" s="2">
        <v>424800</v>
      </c>
      <c r="N1867" s="11">
        <f>VLOOKUP(P1867,'CODIGOS RENTISTICOS'!$A$2:E2907,2,FALSE)</f>
        <v>910300000</v>
      </c>
      <c r="O1867" s="11">
        <f>VLOOKUP(P1867,'CODIGOS RENTISTICOS'!$A$2:F5074,3,FALSE)</f>
        <v>130113</v>
      </c>
      <c r="P1867">
        <v>121235</v>
      </c>
      <c r="Q1867" s="2">
        <v>424800</v>
      </c>
    </row>
    <row r="1868" spans="1:17" hidden="1" x14ac:dyDescent="0.2">
      <c r="A1868">
        <v>50000249</v>
      </c>
      <c r="B1868">
        <v>1215783</v>
      </c>
      <c r="C1868" t="s">
        <v>594</v>
      </c>
      <c r="D1868">
        <v>819001523</v>
      </c>
      <c r="E1868" t="s">
        <v>775</v>
      </c>
      <c r="F1868">
        <v>4229273</v>
      </c>
      <c r="H1868">
        <v>0</v>
      </c>
      <c r="I1868">
        <v>0</v>
      </c>
      <c r="J1868" s="2">
        <v>35000</v>
      </c>
      <c r="K1868" s="2">
        <v>0</v>
      </c>
      <c r="L1868" s="2">
        <v>0</v>
      </c>
      <c r="M1868" s="2">
        <v>35000</v>
      </c>
      <c r="N1868" s="11">
        <f>VLOOKUP(P1868,'CODIGOS RENTISTICOS'!$A$2:E2908,2,FALSE)</f>
        <v>825000000</v>
      </c>
      <c r="O1868" s="11">
        <f>VLOOKUP(P1868,'CODIGOS RENTISTICOS'!$A$2:F5075,3,FALSE)</f>
        <v>150109</v>
      </c>
      <c r="P1868">
        <v>121245</v>
      </c>
      <c r="Q1868" s="2">
        <v>35000</v>
      </c>
    </row>
    <row r="1869" spans="1:17" hidden="1" x14ac:dyDescent="0.2">
      <c r="A1869">
        <v>50000249</v>
      </c>
      <c r="B1869">
        <v>1215789</v>
      </c>
      <c r="C1869" t="s">
        <v>594</v>
      </c>
      <c r="D1869">
        <v>819001523</v>
      </c>
      <c r="E1869" t="s">
        <v>775</v>
      </c>
      <c r="F1869">
        <v>4229273</v>
      </c>
      <c r="H1869">
        <v>0</v>
      </c>
      <c r="I1869">
        <v>0</v>
      </c>
      <c r="J1869" s="2">
        <v>10000</v>
      </c>
      <c r="K1869" s="2">
        <v>0</v>
      </c>
      <c r="L1869" s="2">
        <v>0</v>
      </c>
      <c r="M1869" s="2">
        <v>10000</v>
      </c>
      <c r="N1869" s="11">
        <f>VLOOKUP(P1869,'CODIGOS RENTISTICOS'!$A$2:E2909,2,FALSE)</f>
        <v>825000000</v>
      </c>
      <c r="O1869" s="11">
        <f>VLOOKUP(P1869,'CODIGOS RENTISTICOS'!$A$2:F5076,3,FALSE)</f>
        <v>150109</v>
      </c>
      <c r="P1869">
        <v>121245</v>
      </c>
      <c r="Q1869" s="2">
        <v>10000</v>
      </c>
    </row>
    <row r="1870" spans="1:17" hidden="1" x14ac:dyDescent="0.2">
      <c r="A1870">
        <v>50000249</v>
      </c>
      <c r="B1870">
        <v>1292070</v>
      </c>
      <c r="C1870" t="s">
        <v>591</v>
      </c>
      <c r="D1870">
        <v>3170972</v>
      </c>
      <c r="E1870" t="s">
        <v>776</v>
      </c>
      <c r="F1870">
        <v>7174663</v>
      </c>
      <c r="H1870">
        <v>0</v>
      </c>
      <c r="I1870">
        <v>0</v>
      </c>
      <c r="J1870" s="2">
        <v>7000</v>
      </c>
      <c r="K1870" s="2">
        <v>0</v>
      </c>
      <c r="L1870" s="2">
        <v>0</v>
      </c>
      <c r="M1870" s="2">
        <v>7000</v>
      </c>
      <c r="N1870" s="11">
        <f>VLOOKUP(P1870,'CODIGOS RENTISTICOS'!$A$2:E2910,2,FALSE)</f>
        <v>825000000</v>
      </c>
      <c r="O1870" s="11">
        <f>VLOOKUP(P1870,'CODIGOS RENTISTICOS'!$A$2:F5077,3,FALSE)</f>
        <v>150109</v>
      </c>
      <c r="P1870">
        <v>121245</v>
      </c>
      <c r="Q1870" s="2">
        <v>7000</v>
      </c>
    </row>
    <row r="1871" spans="1:17" hidden="1" x14ac:dyDescent="0.2">
      <c r="A1871">
        <v>50000249</v>
      </c>
      <c r="B1871">
        <v>812736</v>
      </c>
      <c r="C1871" t="s">
        <v>591</v>
      </c>
      <c r="D1871">
        <v>8001869724</v>
      </c>
      <c r="E1871" t="s">
        <v>776</v>
      </c>
      <c r="F1871">
        <v>5720517</v>
      </c>
      <c r="H1871">
        <v>0</v>
      </c>
      <c r="I1871">
        <v>0</v>
      </c>
      <c r="J1871" s="2">
        <v>166000</v>
      </c>
      <c r="K1871" s="2">
        <v>0</v>
      </c>
      <c r="L1871" s="2">
        <v>0</v>
      </c>
      <c r="M1871" s="2">
        <v>166000</v>
      </c>
      <c r="N1871" s="11">
        <f>VLOOKUP(P1871,'CODIGOS RENTISTICOS'!$A$2:E2911,2,FALSE)</f>
        <v>96200000</v>
      </c>
      <c r="O1871" s="11">
        <f>VLOOKUP(P1871,'CODIGOS RENTISTICOS'!$A$2:F5078,3,FALSE)</f>
        <v>350101</v>
      </c>
      <c r="P1871">
        <v>121230</v>
      </c>
      <c r="Q1871" s="2">
        <v>166000</v>
      </c>
    </row>
    <row r="1872" spans="1:17" hidden="1" x14ac:dyDescent="0.2">
      <c r="A1872">
        <v>50000249</v>
      </c>
      <c r="B1872">
        <v>812743</v>
      </c>
      <c r="C1872" t="s">
        <v>591</v>
      </c>
      <c r="D1872">
        <v>8001869724</v>
      </c>
      <c r="E1872" t="s">
        <v>776</v>
      </c>
      <c r="F1872">
        <v>5700893</v>
      </c>
      <c r="H1872">
        <v>0</v>
      </c>
      <c r="I1872">
        <v>0</v>
      </c>
      <c r="J1872" s="2">
        <v>166000</v>
      </c>
      <c r="K1872" s="2">
        <v>0</v>
      </c>
      <c r="L1872" s="2">
        <v>0</v>
      </c>
      <c r="M1872" s="2">
        <v>166000</v>
      </c>
      <c r="N1872" s="11">
        <f>VLOOKUP(P1872,'CODIGOS RENTISTICOS'!$A$2:E2912,2,FALSE)</f>
        <v>96200000</v>
      </c>
      <c r="O1872" s="11">
        <f>VLOOKUP(P1872,'CODIGOS RENTISTICOS'!$A$2:F5079,3,FALSE)</f>
        <v>350101</v>
      </c>
      <c r="P1872">
        <v>121230</v>
      </c>
      <c r="Q1872" s="2">
        <v>166000</v>
      </c>
    </row>
    <row r="1873" spans="1:17" hidden="1" x14ac:dyDescent="0.2">
      <c r="A1873">
        <v>50000249</v>
      </c>
      <c r="B1873">
        <v>812744</v>
      </c>
      <c r="C1873" t="s">
        <v>591</v>
      </c>
      <c r="D1873">
        <v>8001869724</v>
      </c>
      <c r="E1873" t="s">
        <v>776</v>
      </c>
      <c r="F1873">
        <v>2226208</v>
      </c>
      <c r="H1873">
        <v>0</v>
      </c>
      <c r="I1873">
        <v>0</v>
      </c>
      <c r="J1873" s="2">
        <v>166000</v>
      </c>
      <c r="K1873" s="2">
        <v>0</v>
      </c>
      <c r="L1873" s="2">
        <v>0</v>
      </c>
      <c r="M1873" s="2">
        <v>166000</v>
      </c>
      <c r="N1873" s="11">
        <f>VLOOKUP(P1873,'CODIGOS RENTISTICOS'!$A$2:E2913,2,FALSE)</f>
        <v>96200000</v>
      </c>
      <c r="O1873" s="11">
        <f>VLOOKUP(P1873,'CODIGOS RENTISTICOS'!$A$2:F5080,3,FALSE)</f>
        <v>350101</v>
      </c>
      <c r="P1873">
        <v>121230</v>
      </c>
      <c r="Q1873" s="2">
        <v>166000</v>
      </c>
    </row>
    <row r="1874" spans="1:17" hidden="1" x14ac:dyDescent="0.2">
      <c r="A1874">
        <v>50000249</v>
      </c>
      <c r="B1874">
        <v>1025386</v>
      </c>
      <c r="C1874" t="s">
        <v>591</v>
      </c>
      <c r="D1874">
        <v>1068597</v>
      </c>
      <c r="E1874" t="s">
        <v>776</v>
      </c>
      <c r="F1874">
        <v>7173074</v>
      </c>
      <c r="H1874">
        <v>0</v>
      </c>
      <c r="I1874">
        <v>0</v>
      </c>
      <c r="J1874" s="2">
        <v>7000</v>
      </c>
      <c r="K1874" s="2">
        <v>0</v>
      </c>
      <c r="L1874" s="2">
        <v>0</v>
      </c>
      <c r="M1874" s="2">
        <v>7000</v>
      </c>
      <c r="N1874" s="11">
        <f>VLOOKUP(P1874,'CODIGOS RENTISTICOS'!$A$2:E2914,2,FALSE)</f>
        <v>825000000</v>
      </c>
      <c r="O1874" s="11">
        <f>VLOOKUP(P1874,'CODIGOS RENTISTICOS'!$A$2:F5081,3,FALSE)</f>
        <v>150109</v>
      </c>
      <c r="P1874">
        <v>121245</v>
      </c>
      <c r="Q1874" s="2">
        <v>7000</v>
      </c>
    </row>
    <row r="1875" spans="1:17" hidden="1" x14ac:dyDescent="0.2">
      <c r="A1875">
        <v>50000249</v>
      </c>
      <c r="B1875">
        <v>1169755</v>
      </c>
      <c r="C1875" t="s">
        <v>591</v>
      </c>
      <c r="D1875">
        <v>80436486</v>
      </c>
      <c r="E1875" t="s">
        <v>776</v>
      </c>
      <c r="F1875">
        <v>7305000</v>
      </c>
      <c r="H1875">
        <v>0</v>
      </c>
      <c r="I1875">
        <v>0</v>
      </c>
      <c r="J1875" s="2">
        <v>7000</v>
      </c>
      <c r="K1875" s="2">
        <v>0</v>
      </c>
      <c r="L1875" s="2">
        <v>0</v>
      </c>
      <c r="M1875" s="2">
        <v>7000</v>
      </c>
      <c r="N1875" s="11">
        <f>VLOOKUP(P1875,'CODIGOS RENTISTICOS'!$A$2:E2915,2,FALSE)</f>
        <v>825000000</v>
      </c>
      <c r="O1875" s="11">
        <f>VLOOKUP(P1875,'CODIGOS RENTISTICOS'!$A$2:F5082,3,FALSE)</f>
        <v>150109</v>
      </c>
      <c r="P1875">
        <v>121245</v>
      </c>
      <c r="Q1875" s="2">
        <v>7000</v>
      </c>
    </row>
    <row r="1876" spans="1:17" hidden="1" x14ac:dyDescent="0.2">
      <c r="A1876">
        <v>50000249</v>
      </c>
      <c r="B1876">
        <v>1169756</v>
      </c>
      <c r="C1876" t="s">
        <v>591</v>
      </c>
      <c r="D1876">
        <v>73201090</v>
      </c>
      <c r="E1876" t="s">
        <v>776</v>
      </c>
      <c r="F1876">
        <v>7305000</v>
      </c>
      <c r="H1876">
        <v>0</v>
      </c>
      <c r="I1876">
        <v>0</v>
      </c>
      <c r="J1876" s="2">
        <v>7000</v>
      </c>
      <c r="K1876" s="2">
        <v>0</v>
      </c>
      <c r="L1876" s="2">
        <v>0</v>
      </c>
      <c r="M1876" s="2">
        <v>7000</v>
      </c>
      <c r="N1876" s="11">
        <f>VLOOKUP(P1876,'CODIGOS RENTISTICOS'!$A$2:E2916,2,FALSE)</f>
        <v>825000000</v>
      </c>
      <c r="O1876" s="11">
        <f>VLOOKUP(P1876,'CODIGOS RENTISTICOS'!$A$2:F5083,3,FALSE)</f>
        <v>150109</v>
      </c>
      <c r="P1876">
        <v>121245</v>
      </c>
      <c r="Q1876" s="2">
        <v>7000</v>
      </c>
    </row>
    <row r="1877" spans="1:17" hidden="1" x14ac:dyDescent="0.2">
      <c r="A1877">
        <v>50000249</v>
      </c>
      <c r="B1877">
        <v>1169783</v>
      </c>
      <c r="C1877" t="s">
        <v>591</v>
      </c>
      <c r="D1877">
        <v>79594255</v>
      </c>
      <c r="E1877" t="s">
        <v>776</v>
      </c>
      <c r="F1877">
        <v>730500</v>
      </c>
      <c r="H1877">
        <v>0</v>
      </c>
      <c r="I1877">
        <v>0</v>
      </c>
      <c r="J1877" s="2">
        <v>7000</v>
      </c>
      <c r="K1877" s="2">
        <v>0</v>
      </c>
      <c r="L1877" s="2">
        <v>0</v>
      </c>
      <c r="M1877" s="2">
        <v>7000</v>
      </c>
      <c r="N1877" s="11">
        <f>VLOOKUP(P1877,'CODIGOS RENTISTICOS'!$A$2:E2917,2,FALSE)</f>
        <v>825000000</v>
      </c>
      <c r="O1877" s="11">
        <f>VLOOKUP(P1877,'CODIGOS RENTISTICOS'!$A$2:F5084,3,FALSE)</f>
        <v>150109</v>
      </c>
      <c r="P1877">
        <v>121245</v>
      </c>
      <c r="Q1877" s="2">
        <v>7000</v>
      </c>
    </row>
    <row r="1878" spans="1:17" hidden="1" x14ac:dyDescent="0.2">
      <c r="A1878">
        <v>50000249</v>
      </c>
      <c r="B1878">
        <v>1169785</v>
      </c>
      <c r="C1878" t="s">
        <v>591</v>
      </c>
      <c r="D1878">
        <v>79130873</v>
      </c>
      <c r="E1878" t="s">
        <v>776</v>
      </c>
      <c r="F1878">
        <v>73056000</v>
      </c>
      <c r="H1878">
        <v>0</v>
      </c>
      <c r="I1878">
        <v>0</v>
      </c>
      <c r="J1878" s="2">
        <v>7000</v>
      </c>
      <c r="K1878" s="2">
        <v>0</v>
      </c>
      <c r="L1878" s="2">
        <v>0</v>
      </c>
      <c r="M1878" s="2">
        <v>7000</v>
      </c>
      <c r="N1878" s="11">
        <f>VLOOKUP(P1878,'CODIGOS RENTISTICOS'!$A$2:E2918,2,FALSE)</f>
        <v>825000000</v>
      </c>
      <c r="O1878" s="11">
        <f>VLOOKUP(P1878,'CODIGOS RENTISTICOS'!$A$2:F5085,3,FALSE)</f>
        <v>150109</v>
      </c>
      <c r="P1878">
        <v>121245</v>
      </c>
      <c r="Q1878" s="2">
        <v>7000</v>
      </c>
    </row>
    <row r="1879" spans="1:17" hidden="1" x14ac:dyDescent="0.2">
      <c r="A1879">
        <v>50000249</v>
      </c>
      <c r="B1879">
        <v>1169786</v>
      </c>
      <c r="C1879" t="s">
        <v>591</v>
      </c>
      <c r="D1879">
        <v>11315199</v>
      </c>
      <c r="E1879" t="s">
        <v>776</v>
      </c>
      <c r="F1879">
        <v>730500</v>
      </c>
      <c r="H1879">
        <v>0</v>
      </c>
      <c r="I1879">
        <v>0</v>
      </c>
      <c r="J1879" s="2">
        <v>7000</v>
      </c>
      <c r="K1879" s="2">
        <v>0</v>
      </c>
      <c r="L1879" s="2">
        <v>0</v>
      </c>
      <c r="M1879" s="2">
        <v>7000</v>
      </c>
      <c r="N1879" s="11">
        <f>VLOOKUP(P1879,'CODIGOS RENTISTICOS'!$A$2:E2919,2,FALSE)</f>
        <v>825000000</v>
      </c>
      <c r="O1879" s="11">
        <f>VLOOKUP(P1879,'CODIGOS RENTISTICOS'!$A$2:F5086,3,FALSE)</f>
        <v>150109</v>
      </c>
      <c r="P1879">
        <v>121245</v>
      </c>
      <c r="Q1879" s="2">
        <v>7000</v>
      </c>
    </row>
    <row r="1880" spans="1:17" hidden="1" x14ac:dyDescent="0.2">
      <c r="A1880">
        <v>50000249</v>
      </c>
      <c r="B1880">
        <v>1169787</v>
      </c>
      <c r="C1880" t="s">
        <v>591</v>
      </c>
      <c r="D1880">
        <v>93384187</v>
      </c>
      <c r="E1880" t="s">
        <v>776</v>
      </c>
      <c r="F1880">
        <v>730500</v>
      </c>
      <c r="H1880">
        <v>0</v>
      </c>
      <c r="I1880">
        <v>0</v>
      </c>
      <c r="J1880" s="2">
        <v>7000</v>
      </c>
      <c r="K1880" s="2">
        <v>0</v>
      </c>
      <c r="L1880" s="2">
        <v>0</v>
      </c>
      <c r="M1880" s="2">
        <v>7000</v>
      </c>
      <c r="N1880" s="11">
        <f>VLOOKUP(P1880,'CODIGOS RENTISTICOS'!$A$2:E2920,2,FALSE)</f>
        <v>825000000</v>
      </c>
      <c r="O1880" s="11">
        <f>VLOOKUP(P1880,'CODIGOS RENTISTICOS'!$A$2:F5087,3,FALSE)</f>
        <v>150109</v>
      </c>
      <c r="P1880">
        <v>121245</v>
      </c>
      <c r="Q1880" s="2">
        <v>7000</v>
      </c>
    </row>
    <row r="1881" spans="1:17" hidden="1" x14ac:dyDescent="0.2">
      <c r="A1881">
        <v>50000249</v>
      </c>
      <c r="B1881">
        <v>1169788</v>
      </c>
      <c r="C1881" t="s">
        <v>591</v>
      </c>
      <c r="D1881">
        <v>19349042</v>
      </c>
      <c r="E1881" t="s">
        <v>776</v>
      </c>
      <c r="F1881">
        <v>730500</v>
      </c>
      <c r="H1881">
        <v>0</v>
      </c>
      <c r="I1881">
        <v>0</v>
      </c>
      <c r="J1881" s="2">
        <v>7000</v>
      </c>
      <c r="K1881" s="2">
        <v>0</v>
      </c>
      <c r="L1881" s="2">
        <v>0</v>
      </c>
      <c r="M1881" s="2">
        <v>7000</v>
      </c>
      <c r="N1881" s="11">
        <f>VLOOKUP(P1881,'CODIGOS RENTISTICOS'!$A$2:E2921,2,FALSE)</f>
        <v>825000000</v>
      </c>
      <c r="O1881" s="11">
        <f>VLOOKUP(P1881,'CODIGOS RENTISTICOS'!$A$2:F5088,3,FALSE)</f>
        <v>150109</v>
      </c>
      <c r="P1881">
        <v>121245</v>
      </c>
      <c r="Q1881" s="2">
        <v>7000</v>
      </c>
    </row>
    <row r="1882" spans="1:17" hidden="1" x14ac:dyDescent="0.2">
      <c r="A1882">
        <v>50000249</v>
      </c>
      <c r="B1882">
        <v>1169789</v>
      </c>
      <c r="C1882" t="s">
        <v>591</v>
      </c>
      <c r="D1882">
        <v>19291012</v>
      </c>
      <c r="E1882" t="s">
        <v>776</v>
      </c>
      <c r="F1882">
        <v>7305000</v>
      </c>
      <c r="H1882">
        <v>0</v>
      </c>
      <c r="I1882">
        <v>0</v>
      </c>
      <c r="J1882" s="2">
        <v>7000</v>
      </c>
      <c r="K1882" s="2">
        <v>0</v>
      </c>
      <c r="L1882" s="2">
        <v>0</v>
      </c>
      <c r="M1882" s="2">
        <v>7000</v>
      </c>
      <c r="N1882" s="11">
        <f>VLOOKUP(P1882,'CODIGOS RENTISTICOS'!$A$2:E2922,2,FALSE)</f>
        <v>825000000</v>
      </c>
      <c r="O1882" s="11">
        <f>VLOOKUP(P1882,'CODIGOS RENTISTICOS'!$A$2:F5089,3,FALSE)</f>
        <v>150109</v>
      </c>
      <c r="P1882">
        <v>121245</v>
      </c>
      <c r="Q1882" s="2">
        <v>7000</v>
      </c>
    </row>
    <row r="1883" spans="1:17" hidden="1" x14ac:dyDescent="0.2">
      <c r="A1883">
        <v>50000249</v>
      </c>
      <c r="B1883">
        <v>1169791</v>
      </c>
      <c r="C1883" t="s">
        <v>591</v>
      </c>
      <c r="D1883">
        <v>79996456</v>
      </c>
      <c r="E1883" t="s">
        <v>776</v>
      </c>
      <c r="F1883">
        <v>730500</v>
      </c>
      <c r="H1883">
        <v>0</v>
      </c>
      <c r="I1883">
        <v>0</v>
      </c>
      <c r="J1883" s="2">
        <v>7000</v>
      </c>
      <c r="K1883" s="2">
        <v>0</v>
      </c>
      <c r="L1883" s="2">
        <v>0</v>
      </c>
      <c r="M1883" s="2">
        <v>7000</v>
      </c>
      <c r="N1883" s="11">
        <f>VLOOKUP(P1883,'CODIGOS RENTISTICOS'!$A$2:E2923,2,FALSE)</f>
        <v>825000000</v>
      </c>
      <c r="O1883" s="11">
        <f>VLOOKUP(P1883,'CODIGOS RENTISTICOS'!$A$2:F5090,3,FALSE)</f>
        <v>150109</v>
      </c>
      <c r="P1883">
        <v>121245</v>
      </c>
      <c r="Q1883" s="2">
        <v>7000</v>
      </c>
    </row>
    <row r="1884" spans="1:17" hidden="1" x14ac:dyDescent="0.2">
      <c r="A1884">
        <v>50000249</v>
      </c>
      <c r="B1884">
        <v>1174001</v>
      </c>
      <c r="C1884" t="s">
        <v>591</v>
      </c>
      <c r="D1884">
        <v>79799148</v>
      </c>
      <c r="E1884" t="s">
        <v>776</v>
      </c>
      <c r="F1884">
        <v>730500</v>
      </c>
      <c r="H1884">
        <v>0</v>
      </c>
      <c r="I1884">
        <v>0</v>
      </c>
      <c r="J1884" s="2">
        <v>7000</v>
      </c>
      <c r="K1884" s="2">
        <v>0</v>
      </c>
      <c r="L1884" s="2">
        <v>0</v>
      </c>
      <c r="M1884" s="2">
        <v>7000</v>
      </c>
      <c r="N1884" s="11">
        <f>VLOOKUP(P1884,'CODIGOS RENTISTICOS'!$A$2:E2924,2,FALSE)</f>
        <v>825000000</v>
      </c>
      <c r="O1884" s="11">
        <f>VLOOKUP(P1884,'CODIGOS RENTISTICOS'!$A$2:F5091,3,FALSE)</f>
        <v>150109</v>
      </c>
      <c r="P1884">
        <v>121245</v>
      </c>
      <c r="Q1884" s="2">
        <v>7000</v>
      </c>
    </row>
    <row r="1885" spans="1:17" hidden="1" x14ac:dyDescent="0.2">
      <c r="A1885">
        <v>50000249</v>
      </c>
      <c r="B1885">
        <v>556913</v>
      </c>
      <c r="C1885" t="s">
        <v>591</v>
      </c>
      <c r="D1885">
        <v>8605007431</v>
      </c>
      <c r="E1885" t="s">
        <v>776</v>
      </c>
      <c r="F1885">
        <v>6374581</v>
      </c>
      <c r="H1885">
        <v>0</v>
      </c>
      <c r="I1885">
        <v>0</v>
      </c>
      <c r="J1885" s="2">
        <v>84000</v>
      </c>
      <c r="K1885" s="2">
        <v>0</v>
      </c>
      <c r="L1885" s="2">
        <v>0</v>
      </c>
      <c r="M1885" s="2">
        <v>84000</v>
      </c>
      <c r="N1885" s="11">
        <f>VLOOKUP(P1885,'CODIGOS RENTISTICOS'!$A$2:E2925,2,FALSE)</f>
        <v>825000000</v>
      </c>
      <c r="O1885" s="11">
        <f>VLOOKUP(P1885,'CODIGOS RENTISTICOS'!$A$2:F5092,3,FALSE)</f>
        <v>150109</v>
      </c>
      <c r="P1885">
        <v>121245</v>
      </c>
      <c r="Q1885" s="2">
        <v>84000</v>
      </c>
    </row>
    <row r="1886" spans="1:17" hidden="1" x14ac:dyDescent="0.2">
      <c r="A1886">
        <v>50000249</v>
      </c>
      <c r="B1886">
        <v>1046713</v>
      </c>
      <c r="C1886" t="s">
        <v>591</v>
      </c>
      <c r="D1886">
        <v>20221074</v>
      </c>
      <c r="E1886" t="s">
        <v>776</v>
      </c>
      <c r="F1886">
        <v>2084309</v>
      </c>
      <c r="H1886">
        <v>0</v>
      </c>
      <c r="I1886">
        <v>0</v>
      </c>
      <c r="J1886" s="2">
        <v>88600</v>
      </c>
      <c r="K1886" s="2">
        <v>0</v>
      </c>
      <c r="L1886" s="2">
        <v>0</v>
      </c>
      <c r="M1886" s="2">
        <v>88600</v>
      </c>
      <c r="N1886" s="11">
        <f>VLOOKUP(P1886,'CODIGOS RENTISTICOS'!$A$2:E2926,2,FALSE)</f>
        <v>910300000</v>
      </c>
      <c r="O1886" s="11">
        <f>VLOOKUP(P1886,'CODIGOS RENTISTICOS'!$A$2:F5093,3,FALSE)</f>
        <v>130113</v>
      </c>
      <c r="P1886">
        <v>121235</v>
      </c>
      <c r="Q1886" s="2">
        <v>88600</v>
      </c>
    </row>
    <row r="1887" spans="1:17" hidden="1" x14ac:dyDescent="0.2">
      <c r="A1887">
        <v>50000249</v>
      </c>
      <c r="B1887">
        <v>1005978</v>
      </c>
      <c r="C1887" t="s">
        <v>591</v>
      </c>
      <c r="D1887">
        <v>51743574</v>
      </c>
      <c r="E1887" t="s">
        <v>776</v>
      </c>
      <c r="F1887">
        <v>2140777</v>
      </c>
      <c r="H1887">
        <v>0</v>
      </c>
      <c r="I1887">
        <v>0</v>
      </c>
      <c r="J1887" s="2">
        <v>332000</v>
      </c>
      <c r="K1887" s="2">
        <v>0</v>
      </c>
      <c r="L1887" s="2">
        <v>0</v>
      </c>
      <c r="M1887" s="2">
        <v>332000</v>
      </c>
      <c r="N1887" s="11">
        <f>VLOOKUP(P1887,'CODIGOS RENTISTICOS'!$A$2:E2927,2,FALSE)</f>
        <v>825000000</v>
      </c>
      <c r="O1887" s="11">
        <f>VLOOKUP(P1887,'CODIGOS RENTISTICOS'!$A$2:F5094,3,FALSE)</f>
        <v>150109</v>
      </c>
      <c r="P1887">
        <v>121245</v>
      </c>
      <c r="Q1887" s="2">
        <v>332000</v>
      </c>
    </row>
    <row r="1888" spans="1:17" hidden="1" x14ac:dyDescent="0.2">
      <c r="A1888">
        <v>50000249</v>
      </c>
      <c r="B1888">
        <v>1144397</v>
      </c>
      <c r="C1888" t="s">
        <v>591</v>
      </c>
      <c r="D1888">
        <v>8909124622</v>
      </c>
      <c r="E1888" t="s">
        <v>776</v>
      </c>
      <c r="F1888">
        <v>4397911</v>
      </c>
      <c r="H1888">
        <v>0</v>
      </c>
      <c r="I1888">
        <v>0</v>
      </c>
      <c r="J1888" s="2">
        <v>340000</v>
      </c>
      <c r="K1888" s="2">
        <v>0</v>
      </c>
      <c r="L1888" s="2">
        <v>0</v>
      </c>
      <c r="M1888" s="2">
        <v>340000</v>
      </c>
      <c r="N1888" s="11">
        <f>VLOOKUP(P1888,'CODIGOS RENTISTICOS'!$A$2:E2928,2,FALSE)</f>
        <v>825000000</v>
      </c>
      <c r="O1888" s="11">
        <f>VLOOKUP(P1888,'CODIGOS RENTISTICOS'!$A$2:F5095,3,FALSE)</f>
        <v>150109</v>
      </c>
      <c r="P1888">
        <v>121245</v>
      </c>
      <c r="Q1888" s="2">
        <v>340000</v>
      </c>
    </row>
    <row r="1889" spans="1:17" hidden="1" x14ac:dyDescent="0.2">
      <c r="A1889">
        <v>50000249</v>
      </c>
      <c r="B1889">
        <v>1144497</v>
      </c>
      <c r="C1889" t="s">
        <v>591</v>
      </c>
      <c r="D1889">
        <v>79876813</v>
      </c>
      <c r="E1889" t="s">
        <v>776</v>
      </c>
      <c r="F1889">
        <v>6121994</v>
      </c>
      <c r="H1889">
        <v>0</v>
      </c>
      <c r="I1889">
        <v>0</v>
      </c>
      <c r="J1889" s="2">
        <v>4000</v>
      </c>
      <c r="K1889" s="2">
        <v>0</v>
      </c>
      <c r="L1889" s="2">
        <v>0</v>
      </c>
      <c r="M1889" s="2">
        <v>4000</v>
      </c>
      <c r="N1889" s="11">
        <f>VLOOKUP(P1889,'CODIGOS RENTISTICOS'!$A$2:E2929,2,FALSE)</f>
        <v>12200000</v>
      </c>
      <c r="O1889" s="11">
        <f>VLOOKUP(P1889,'CODIGOS RENTISTICOS'!$A$2:F5096,3,FALSE)</f>
        <v>250101</v>
      </c>
      <c r="P1889">
        <v>121225</v>
      </c>
      <c r="Q1889" s="2">
        <v>4000</v>
      </c>
    </row>
    <row r="1890" spans="1:17" hidden="1" x14ac:dyDescent="0.2">
      <c r="A1890">
        <v>50000249</v>
      </c>
      <c r="B1890">
        <v>854366</v>
      </c>
      <c r="C1890" t="s">
        <v>591</v>
      </c>
      <c r="D1890">
        <v>3162368</v>
      </c>
      <c r="E1890" t="s">
        <v>776</v>
      </c>
      <c r="F1890">
        <v>6717586</v>
      </c>
      <c r="H1890">
        <v>0</v>
      </c>
      <c r="I1890">
        <v>0</v>
      </c>
      <c r="J1890" s="2">
        <v>5000</v>
      </c>
      <c r="K1890" s="2">
        <v>0</v>
      </c>
      <c r="L1890" s="2">
        <v>0</v>
      </c>
      <c r="M1890" s="2">
        <v>5000</v>
      </c>
      <c r="N1890" s="11">
        <f>VLOOKUP(P1890,'CODIGOS RENTISTICOS'!$A$2:E2930,2,FALSE)</f>
        <v>825000000</v>
      </c>
      <c r="O1890" s="11">
        <f>VLOOKUP(P1890,'CODIGOS RENTISTICOS'!$A$2:F5097,3,FALSE)</f>
        <v>150109</v>
      </c>
      <c r="P1890">
        <v>121245</v>
      </c>
      <c r="Q1890" s="2">
        <v>5000</v>
      </c>
    </row>
    <row r="1891" spans="1:17" hidden="1" x14ac:dyDescent="0.2">
      <c r="A1891">
        <v>50000249</v>
      </c>
      <c r="B1891">
        <v>1297433</v>
      </c>
      <c r="C1891" t="s">
        <v>591</v>
      </c>
      <c r="D1891">
        <v>19446827</v>
      </c>
      <c r="E1891" t="s">
        <v>776</v>
      </c>
      <c r="F1891">
        <v>6336460</v>
      </c>
      <c r="H1891">
        <v>0</v>
      </c>
      <c r="I1891">
        <v>0</v>
      </c>
      <c r="J1891" s="2">
        <v>8100</v>
      </c>
      <c r="K1891" s="2">
        <v>0</v>
      </c>
      <c r="L1891" s="2">
        <v>0</v>
      </c>
      <c r="M1891" s="2">
        <v>8100</v>
      </c>
      <c r="N1891" s="11">
        <f>VLOOKUP(P1891,'CODIGOS RENTISTICOS'!$A$2:E2931,2,FALSE)</f>
        <v>12200000</v>
      </c>
      <c r="O1891" s="11">
        <f>VLOOKUP(P1891,'CODIGOS RENTISTICOS'!$A$2:F5098,3,FALSE)</f>
        <v>250101</v>
      </c>
      <c r="P1891">
        <v>121225</v>
      </c>
      <c r="Q1891" s="2">
        <v>8100</v>
      </c>
    </row>
    <row r="1892" spans="1:17" hidden="1" x14ac:dyDescent="0.2">
      <c r="A1892">
        <v>50000249</v>
      </c>
      <c r="B1892">
        <v>6854326</v>
      </c>
      <c r="C1892" t="s">
        <v>591</v>
      </c>
      <c r="D1892">
        <v>3162368</v>
      </c>
      <c r="E1892" t="s">
        <v>776</v>
      </c>
      <c r="F1892">
        <v>6717586</v>
      </c>
      <c r="H1892">
        <v>0</v>
      </c>
      <c r="I1892">
        <v>0</v>
      </c>
      <c r="J1892" s="2">
        <v>7000</v>
      </c>
      <c r="K1892" s="2">
        <v>0</v>
      </c>
      <c r="L1892" s="2">
        <v>0</v>
      </c>
      <c r="M1892" s="2">
        <v>7000</v>
      </c>
      <c r="N1892" s="11">
        <f>VLOOKUP(P1892,'CODIGOS RENTISTICOS'!$A$2:E2932,2,FALSE)</f>
        <v>825000000</v>
      </c>
      <c r="O1892" s="11">
        <f>VLOOKUP(P1892,'CODIGOS RENTISTICOS'!$A$2:F5099,3,FALSE)</f>
        <v>150109</v>
      </c>
      <c r="P1892">
        <v>121245</v>
      </c>
      <c r="Q1892" s="2">
        <v>7000</v>
      </c>
    </row>
    <row r="1893" spans="1:17" hidden="1" x14ac:dyDescent="0.2">
      <c r="A1893">
        <v>50000249</v>
      </c>
      <c r="B1893">
        <v>1156596</v>
      </c>
      <c r="C1893" t="s">
        <v>591</v>
      </c>
      <c r="D1893">
        <v>8347690</v>
      </c>
      <c r="E1893" t="s">
        <v>776</v>
      </c>
      <c r="F1893">
        <v>6713873</v>
      </c>
      <c r="H1893">
        <v>0</v>
      </c>
      <c r="I1893">
        <v>0</v>
      </c>
      <c r="J1893" s="2">
        <v>7500</v>
      </c>
      <c r="K1893" s="2">
        <v>0</v>
      </c>
      <c r="L1893" s="2">
        <v>0</v>
      </c>
      <c r="M1893" s="2">
        <v>7500</v>
      </c>
      <c r="N1893" s="11">
        <f>VLOOKUP(P1893,'CODIGOS RENTISTICOS'!$A$2:E2933,2,FALSE)</f>
        <v>825000000</v>
      </c>
      <c r="O1893" s="11">
        <f>VLOOKUP(P1893,'CODIGOS RENTISTICOS'!$A$2:F5100,3,FALSE)</f>
        <v>150109</v>
      </c>
      <c r="P1893">
        <v>121245</v>
      </c>
      <c r="Q1893" s="2">
        <v>7500</v>
      </c>
    </row>
    <row r="1894" spans="1:17" hidden="1" x14ac:dyDescent="0.2">
      <c r="A1894">
        <v>50000249</v>
      </c>
      <c r="B1894">
        <v>1156597</v>
      </c>
      <c r="C1894" t="s">
        <v>591</v>
      </c>
      <c r="D1894">
        <v>92528245</v>
      </c>
      <c r="E1894" t="s">
        <v>776</v>
      </c>
      <c r="F1894">
        <v>2508794</v>
      </c>
      <c r="H1894">
        <v>0</v>
      </c>
      <c r="I1894">
        <v>0</v>
      </c>
      <c r="J1894" s="2">
        <v>7500</v>
      </c>
      <c r="K1894" s="2">
        <v>0</v>
      </c>
      <c r="L1894" s="2">
        <v>0</v>
      </c>
      <c r="M1894" s="2">
        <v>7500</v>
      </c>
      <c r="N1894" s="11">
        <f>VLOOKUP(P1894,'CODIGOS RENTISTICOS'!$A$2:E2934,2,FALSE)</f>
        <v>825000000</v>
      </c>
      <c r="O1894" s="11">
        <f>VLOOKUP(P1894,'CODIGOS RENTISTICOS'!$A$2:F5101,3,FALSE)</f>
        <v>150109</v>
      </c>
      <c r="P1894">
        <v>121245</v>
      </c>
      <c r="Q1894" s="2">
        <v>7500</v>
      </c>
    </row>
    <row r="1895" spans="1:17" hidden="1" x14ac:dyDescent="0.2">
      <c r="A1895">
        <v>50000249</v>
      </c>
      <c r="B1895">
        <v>1154817</v>
      </c>
      <c r="C1895" t="s">
        <v>591</v>
      </c>
      <c r="D1895">
        <v>93122498</v>
      </c>
      <c r="E1895" t="s">
        <v>776</v>
      </c>
      <c r="F1895">
        <v>7192635</v>
      </c>
      <c r="H1895">
        <v>0</v>
      </c>
      <c r="I1895">
        <v>0</v>
      </c>
      <c r="J1895" s="2">
        <v>33200</v>
      </c>
      <c r="K1895" s="2">
        <v>0</v>
      </c>
      <c r="L1895" s="2">
        <v>0</v>
      </c>
      <c r="M1895" s="2">
        <v>33200</v>
      </c>
      <c r="N1895" s="11">
        <f>VLOOKUP(P1895,'CODIGOS RENTISTICOS'!$A$2:E2935,2,FALSE)</f>
        <v>96300000</v>
      </c>
      <c r="O1895" s="11">
        <f>VLOOKUP(P1895,'CODIGOS RENTISTICOS'!$A$2:F5102,3,FALSE)</f>
        <v>360107</v>
      </c>
      <c r="P1895">
        <v>121215</v>
      </c>
      <c r="Q1895" s="2">
        <v>33200</v>
      </c>
    </row>
    <row r="1896" spans="1:17" hidden="1" x14ac:dyDescent="0.2">
      <c r="A1896">
        <v>50000249</v>
      </c>
      <c r="B1896">
        <v>1169059</v>
      </c>
      <c r="C1896" t="s">
        <v>591</v>
      </c>
      <c r="D1896">
        <v>8300005604</v>
      </c>
      <c r="E1896" t="s">
        <v>776</v>
      </c>
      <c r="F1896">
        <v>6236575</v>
      </c>
      <c r="H1896">
        <v>0</v>
      </c>
      <c r="I1896">
        <v>0</v>
      </c>
      <c r="J1896" s="2">
        <v>72000</v>
      </c>
      <c r="K1896" s="2">
        <v>0</v>
      </c>
      <c r="L1896" s="2">
        <v>0</v>
      </c>
      <c r="M1896" s="2">
        <v>72000</v>
      </c>
      <c r="N1896" s="11">
        <f>VLOOKUP(P1896,'CODIGOS RENTISTICOS'!$A$2:E2936,2,FALSE)</f>
        <v>910300000</v>
      </c>
      <c r="O1896" s="11">
        <f>VLOOKUP(P1896,'CODIGOS RENTISTICOS'!$A$2:F5103,3,FALSE)</f>
        <v>130113</v>
      </c>
      <c r="P1896">
        <v>121235</v>
      </c>
      <c r="Q1896" s="2">
        <v>72000</v>
      </c>
    </row>
    <row r="1897" spans="1:17" hidden="1" x14ac:dyDescent="0.2">
      <c r="A1897">
        <v>50000249</v>
      </c>
      <c r="B1897">
        <v>1203101</v>
      </c>
      <c r="C1897" t="s">
        <v>591</v>
      </c>
      <c r="D1897">
        <v>8600462012</v>
      </c>
      <c r="E1897" t="s">
        <v>776</v>
      </c>
      <c r="F1897">
        <v>3200288</v>
      </c>
      <c r="H1897">
        <v>0</v>
      </c>
      <c r="I1897">
        <v>0</v>
      </c>
      <c r="J1897" s="2">
        <v>5000</v>
      </c>
      <c r="K1897" s="2">
        <v>0</v>
      </c>
      <c r="L1897" s="2">
        <v>0</v>
      </c>
      <c r="M1897" s="2">
        <v>5000</v>
      </c>
      <c r="N1897" s="11">
        <f>VLOOKUP(P1897,'CODIGOS RENTISTICOS'!$A$2:E2937,2,FALSE)</f>
        <v>825000000</v>
      </c>
      <c r="O1897" s="11">
        <f>VLOOKUP(P1897,'CODIGOS RENTISTICOS'!$A$2:F5104,3,FALSE)</f>
        <v>150109</v>
      </c>
      <c r="P1897">
        <v>121245</v>
      </c>
      <c r="Q1897" s="2">
        <v>5000</v>
      </c>
    </row>
    <row r="1898" spans="1:17" hidden="1" x14ac:dyDescent="0.2">
      <c r="A1898">
        <v>50000249</v>
      </c>
      <c r="B1898">
        <v>1169333</v>
      </c>
      <c r="C1898" t="s">
        <v>591</v>
      </c>
      <c r="D1898">
        <v>3898160</v>
      </c>
      <c r="E1898" t="s">
        <v>776</v>
      </c>
      <c r="F1898">
        <v>7641296</v>
      </c>
      <c r="H1898">
        <v>0</v>
      </c>
      <c r="I1898">
        <v>0</v>
      </c>
      <c r="J1898" s="2">
        <v>7000</v>
      </c>
      <c r="K1898" s="2">
        <v>0</v>
      </c>
      <c r="L1898" s="2">
        <v>0</v>
      </c>
      <c r="M1898" s="2">
        <v>7000</v>
      </c>
      <c r="N1898" s="11">
        <f>VLOOKUP(P1898,'CODIGOS RENTISTICOS'!$A$2:E2938,2,FALSE)</f>
        <v>825000000</v>
      </c>
      <c r="O1898" s="11">
        <f>VLOOKUP(P1898,'CODIGOS RENTISTICOS'!$A$2:F5105,3,FALSE)</f>
        <v>150109</v>
      </c>
      <c r="P1898">
        <v>121245</v>
      </c>
      <c r="Q1898" s="2">
        <v>7000</v>
      </c>
    </row>
    <row r="1899" spans="1:17" hidden="1" x14ac:dyDescent="0.2">
      <c r="A1899">
        <v>50000249</v>
      </c>
      <c r="B1899">
        <v>1192645</v>
      </c>
      <c r="C1899" t="s">
        <v>591</v>
      </c>
      <c r="D1899">
        <v>80094381</v>
      </c>
      <c r="E1899" t="s">
        <v>776</v>
      </c>
      <c r="F1899">
        <v>6727125</v>
      </c>
      <c r="H1899">
        <v>0</v>
      </c>
      <c r="I1899">
        <v>0</v>
      </c>
      <c r="J1899" s="2">
        <v>7000</v>
      </c>
      <c r="K1899" s="2">
        <v>0</v>
      </c>
      <c r="L1899" s="2">
        <v>0</v>
      </c>
      <c r="M1899" s="2">
        <v>7000</v>
      </c>
      <c r="N1899" s="11">
        <f>VLOOKUP(P1899,'CODIGOS RENTISTICOS'!$A$2:E2939,2,FALSE)</f>
        <v>825000000</v>
      </c>
      <c r="O1899" s="11">
        <f>VLOOKUP(P1899,'CODIGOS RENTISTICOS'!$A$2:F5106,3,FALSE)</f>
        <v>150109</v>
      </c>
      <c r="P1899">
        <v>121245</v>
      </c>
      <c r="Q1899" s="2">
        <v>7000</v>
      </c>
    </row>
    <row r="1900" spans="1:17" hidden="1" x14ac:dyDescent="0.2">
      <c r="A1900">
        <v>50000249</v>
      </c>
      <c r="B1900">
        <v>932885</v>
      </c>
      <c r="C1900" t="s">
        <v>591</v>
      </c>
      <c r="D1900">
        <v>8001808926</v>
      </c>
      <c r="E1900" t="s">
        <v>776</v>
      </c>
      <c r="F1900">
        <v>2312485</v>
      </c>
      <c r="H1900">
        <v>0</v>
      </c>
      <c r="I1900">
        <v>0</v>
      </c>
      <c r="J1900" s="2">
        <v>50000</v>
      </c>
      <c r="K1900" s="2">
        <v>0</v>
      </c>
      <c r="L1900" s="2">
        <v>0</v>
      </c>
      <c r="M1900" s="2">
        <v>50000</v>
      </c>
      <c r="N1900" s="11">
        <f>VLOOKUP(P1900,'CODIGOS RENTISTICOS'!$A$2:E2940,2,FALSE)</f>
        <v>825000000</v>
      </c>
      <c r="O1900" s="11">
        <f>VLOOKUP(P1900,'CODIGOS RENTISTICOS'!$A$2:F5107,3,FALSE)</f>
        <v>150109</v>
      </c>
      <c r="P1900">
        <v>121245</v>
      </c>
      <c r="Q1900" s="2">
        <v>50000</v>
      </c>
    </row>
    <row r="1901" spans="1:17" hidden="1" x14ac:dyDescent="0.2">
      <c r="A1901">
        <v>50000249</v>
      </c>
      <c r="B1901">
        <v>1395460</v>
      </c>
      <c r="C1901" t="s">
        <v>591</v>
      </c>
      <c r="D1901">
        <v>8001207043</v>
      </c>
      <c r="E1901" t="s">
        <v>776</v>
      </c>
      <c r="F1901">
        <v>5338236</v>
      </c>
      <c r="H1901">
        <v>0</v>
      </c>
      <c r="I1901">
        <v>0</v>
      </c>
      <c r="J1901" s="2">
        <v>193000</v>
      </c>
      <c r="K1901" s="2">
        <v>0</v>
      </c>
      <c r="L1901" s="2">
        <v>0</v>
      </c>
      <c r="M1901" s="2">
        <v>193000</v>
      </c>
      <c r="N1901" s="11">
        <f>VLOOKUP(P1901,'CODIGOS RENTISTICOS'!$A$2:E2941,2,FALSE)</f>
        <v>825000000</v>
      </c>
      <c r="O1901" s="11">
        <f>VLOOKUP(P1901,'CODIGOS RENTISTICOS'!$A$2:F5108,3,FALSE)</f>
        <v>150109</v>
      </c>
      <c r="P1901">
        <v>121245</v>
      </c>
      <c r="Q1901" s="2">
        <v>193000</v>
      </c>
    </row>
    <row r="1902" spans="1:17" hidden="1" x14ac:dyDescent="0.2">
      <c r="A1902">
        <v>50000249</v>
      </c>
      <c r="B1902">
        <v>1395481</v>
      </c>
      <c r="C1902" t="s">
        <v>591</v>
      </c>
      <c r="D1902">
        <v>8001960415</v>
      </c>
      <c r="E1902" t="s">
        <v>776</v>
      </c>
      <c r="F1902">
        <v>2351503</v>
      </c>
      <c r="H1902">
        <v>0</v>
      </c>
      <c r="I1902">
        <v>0</v>
      </c>
      <c r="J1902" s="2">
        <v>119000</v>
      </c>
      <c r="K1902" s="2">
        <v>0</v>
      </c>
      <c r="L1902" s="2">
        <v>0</v>
      </c>
      <c r="M1902" s="2">
        <v>119000</v>
      </c>
      <c r="N1902" s="11">
        <f>VLOOKUP(P1902,'CODIGOS RENTISTICOS'!$A$2:E2942,2,FALSE)</f>
        <v>825000000</v>
      </c>
      <c r="O1902" s="11">
        <f>VLOOKUP(P1902,'CODIGOS RENTISTICOS'!$A$2:F5109,3,FALSE)</f>
        <v>150109</v>
      </c>
      <c r="P1902">
        <v>121245</v>
      </c>
      <c r="Q1902" s="2">
        <v>119000</v>
      </c>
    </row>
    <row r="1903" spans="1:17" hidden="1" x14ac:dyDescent="0.2">
      <c r="A1903">
        <v>50000249</v>
      </c>
      <c r="B1903">
        <v>1395921</v>
      </c>
      <c r="C1903" t="s">
        <v>591</v>
      </c>
      <c r="D1903">
        <v>4172903</v>
      </c>
      <c r="E1903" t="s">
        <v>776</v>
      </c>
      <c r="F1903">
        <v>7652584</v>
      </c>
      <c r="H1903">
        <v>0</v>
      </c>
      <c r="I1903">
        <v>0</v>
      </c>
      <c r="J1903" s="2">
        <v>5000</v>
      </c>
      <c r="K1903" s="2">
        <v>0</v>
      </c>
      <c r="L1903" s="2">
        <v>0</v>
      </c>
      <c r="M1903" s="2">
        <v>5000</v>
      </c>
      <c r="N1903" s="11">
        <f>VLOOKUP(P1903,'CODIGOS RENTISTICOS'!$A$2:E2943,2,FALSE)</f>
        <v>825000000</v>
      </c>
      <c r="O1903" s="11">
        <f>VLOOKUP(P1903,'CODIGOS RENTISTICOS'!$A$2:F5110,3,FALSE)</f>
        <v>150109</v>
      </c>
      <c r="P1903">
        <v>121245</v>
      </c>
      <c r="Q1903" s="2">
        <v>5000</v>
      </c>
    </row>
    <row r="1904" spans="1:17" hidden="1" x14ac:dyDescent="0.2">
      <c r="A1904">
        <v>50000249</v>
      </c>
      <c r="B1904">
        <v>1085109</v>
      </c>
      <c r="C1904" t="s">
        <v>591</v>
      </c>
      <c r="D1904">
        <v>94371447</v>
      </c>
      <c r="E1904" t="s">
        <v>776</v>
      </c>
      <c r="F1904">
        <v>4175002</v>
      </c>
      <c r="H1904">
        <v>0</v>
      </c>
      <c r="I1904">
        <v>0</v>
      </c>
      <c r="J1904" s="2">
        <v>2800</v>
      </c>
      <c r="K1904" s="2">
        <v>0</v>
      </c>
      <c r="L1904" s="2">
        <v>0</v>
      </c>
      <c r="M1904" s="2">
        <v>2800</v>
      </c>
      <c r="N1904" s="11">
        <f>VLOOKUP(P1904,'CODIGOS RENTISTICOS'!$A$2:E2944,2,FALSE)</f>
        <v>96400000</v>
      </c>
      <c r="O1904" s="11">
        <f>VLOOKUP(P1904,'CODIGOS RENTISTICOS'!$A$2:F5111,3,FALSE)</f>
        <v>370101</v>
      </c>
      <c r="P1904">
        <v>121280</v>
      </c>
      <c r="Q1904" s="2">
        <v>2800</v>
      </c>
    </row>
    <row r="1905" spans="1:17" hidden="1" x14ac:dyDescent="0.2">
      <c r="A1905">
        <v>50000249</v>
      </c>
      <c r="B1905">
        <v>1202533</v>
      </c>
      <c r="C1905" t="s">
        <v>591</v>
      </c>
      <c r="D1905">
        <v>8903127496</v>
      </c>
      <c r="E1905" t="s">
        <v>776</v>
      </c>
      <c r="F1905">
        <v>2851015</v>
      </c>
      <c r="H1905">
        <v>0</v>
      </c>
      <c r="I1905">
        <v>0</v>
      </c>
      <c r="J1905" s="2">
        <v>41000</v>
      </c>
      <c r="K1905" s="2">
        <v>0</v>
      </c>
      <c r="L1905" s="2">
        <v>0</v>
      </c>
      <c r="M1905" s="2">
        <v>41000</v>
      </c>
      <c r="N1905" s="11">
        <f>VLOOKUP(P1905,'CODIGOS RENTISTICOS'!$A$2:E2945,2,FALSE)</f>
        <v>825000000</v>
      </c>
      <c r="O1905" s="11">
        <f>VLOOKUP(P1905,'CODIGOS RENTISTICOS'!$A$2:F5112,3,FALSE)</f>
        <v>150109</v>
      </c>
      <c r="P1905">
        <v>121245</v>
      </c>
      <c r="Q1905" s="2">
        <v>41000</v>
      </c>
    </row>
    <row r="1906" spans="1:17" hidden="1" x14ac:dyDescent="0.2">
      <c r="A1906">
        <v>50000249</v>
      </c>
      <c r="B1906">
        <v>1242977</v>
      </c>
      <c r="C1906" t="s">
        <v>591</v>
      </c>
      <c r="D1906">
        <v>8600702464</v>
      </c>
      <c r="E1906" t="s">
        <v>776</v>
      </c>
      <c r="F1906">
        <v>2699092</v>
      </c>
      <c r="H1906">
        <v>0</v>
      </c>
      <c r="I1906">
        <v>0</v>
      </c>
      <c r="J1906" s="2">
        <v>518516</v>
      </c>
      <c r="K1906" s="2">
        <v>0</v>
      </c>
      <c r="L1906" s="2">
        <v>0</v>
      </c>
      <c r="M1906" s="2">
        <v>518516</v>
      </c>
      <c r="N1906" s="11">
        <f>VLOOKUP(P1906,'CODIGOS RENTISTICOS'!$A$2:E2946,2,FALSE)</f>
        <v>825000000</v>
      </c>
      <c r="O1906" s="11">
        <f>VLOOKUP(P1906,'CODIGOS RENTISTICOS'!$A$2:F5113,3,FALSE)</f>
        <v>150109</v>
      </c>
      <c r="P1906">
        <v>121245</v>
      </c>
      <c r="Q1906" s="2">
        <v>518516</v>
      </c>
    </row>
    <row r="1907" spans="1:17" hidden="1" x14ac:dyDescent="0.2">
      <c r="A1907">
        <v>50000249</v>
      </c>
      <c r="B1907">
        <v>1321282</v>
      </c>
      <c r="C1907" t="s">
        <v>591</v>
      </c>
      <c r="D1907">
        <v>8605266031</v>
      </c>
      <c r="E1907" t="s">
        <v>776</v>
      </c>
      <c r="F1907">
        <v>6919399</v>
      </c>
      <c r="H1907">
        <v>0</v>
      </c>
      <c r="I1907">
        <v>0</v>
      </c>
      <c r="J1907" s="2">
        <v>546000</v>
      </c>
      <c r="K1907" s="2">
        <v>0</v>
      </c>
      <c r="L1907" s="2">
        <v>0</v>
      </c>
      <c r="M1907" s="2">
        <v>546000</v>
      </c>
      <c r="N1907" s="11">
        <f>VLOOKUP(P1907,'CODIGOS RENTISTICOS'!$A$2:E2947,2,FALSE)</f>
        <v>825000000</v>
      </c>
      <c r="O1907" s="11">
        <f>VLOOKUP(P1907,'CODIGOS RENTISTICOS'!$A$2:F5114,3,FALSE)</f>
        <v>150109</v>
      </c>
      <c r="P1907">
        <v>121245</v>
      </c>
      <c r="Q1907" s="2">
        <v>546000</v>
      </c>
    </row>
    <row r="1908" spans="1:17" hidden="1" x14ac:dyDescent="0.2">
      <c r="A1908">
        <v>50000249</v>
      </c>
      <c r="B1908">
        <v>9064837</v>
      </c>
      <c r="C1908" t="s">
        <v>591</v>
      </c>
      <c r="D1908">
        <v>8002029099</v>
      </c>
      <c r="E1908" t="s">
        <v>776</v>
      </c>
      <c r="F1908">
        <v>5332208</v>
      </c>
      <c r="H1908">
        <v>0</v>
      </c>
      <c r="I1908">
        <v>0</v>
      </c>
      <c r="J1908" s="2">
        <v>5000</v>
      </c>
      <c r="K1908" s="2">
        <v>0</v>
      </c>
      <c r="L1908" s="2">
        <v>0</v>
      </c>
      <c r="M1908" s="2">
        <v>5000</v>
      </c>
      <c r="N1908" s="11">
        <f>VLOOKUP(P1908,'CODIGOS RENTISTICOS'!$A$2:E2948,2,FALSE)</f>
        <v>825000000</v>
      </c>
      <c r="O1908" s="11">
        <f>VLOOKUP(P1908,'CODIGOS RENTISTICOS'!$A$2:F5115,3,FALSE)</f>
        <v>150109</v>
      </c>
      <c r="P1908">
        <v>121245</v>
      </c>
      <c r="Q1908" s="2">
        <v>5000</v>
      </c>
    </row>
    <row r="1909" spans="1:17" hidden="1" x14ac:dyDescent="0.2">
      <c r="A1909">
        <v>50000249</v>
      </c>
      <c r="B1909">
        <v>13225172</v>
      </c>
      <c r="C1909" t="s">
        <v>591</v>
      </c>
      <c r="D1909">
        <v>8002505915</v>
      </c>
      <c r="E1909" t="s">
        <v>776</v>
      </c>
      <c r="F1909">
        <v>6307545</v>
      </c>
      <c r="H1909">
        <v>0</v>
      </c>
      <c r="I1909">
        <v>0</v>
      </c>
      <c r="J1909" s="2">
        <v>70000</v>
      </c>
      <c r="K1909" s="2">
        <v>0</v>
      </c>
      <c r="L1909" s="2">
        <v>0</v>
      </c>
      <c r="M1909" s="2">
        <v>70000</v>
      </c>
      <c r="N1909" s="11">
        <f>VLOOKUP(P1909,'CODIGOS RENTISTICOS'!$A$2:E2949,2,FALSE)</f>
        <v>825000000</v>
      </c>
      <c r="O1909" s="11">
        <f>VLOOKUP(P1909,'CODIGOS RENTISTICOS'!$A$2:F5116,3,FALSE)</f>
        <v>150109</v>
      </c>
      <c r="P1909">
        <v>121245</v>
      </c>
      <c r="Q1909" s="2">
        <v>70000</v>
      </c>
    </row>
    <row r="1910" spans="1:17" hidden="1" x14ac:dyDescent="0.2">
      <c r="A1910">
        <v>50000249</v>
      </c>
      <c r="B1910">
        <v>13229637</v>
      </c>
      <c r="C1910" t="s">
        <v>591</v>
      </c>
      <c r="D1910">
        <v>8002360339</v>
      </c>
      <c r="E1910" t="s">
        <v>776</v>
      </c>
      <c r="F1910">
        <v>6301570</v>
      </c>
      <c r="H1910">
        <v>0</v>
      </c>
      <c r="I1910">
        <v>0</v>
      </c>
      <c r="J1910" s="2">
        <v>7000</v>
      </c>
      <c r="K1910" s="2">
        <v>0</v>
      </c>
      <c r="L1910" s="2">
        <v>0</v>
      </c>
      <c r="M1910" s="2">
        <v>7000</v>
      </c>
      <c r="N1910" s="11">
        <f>VLOOKUP(P1910,'CODIGOS RENTISTICOS'!$A$2:E2950,2,FALSE)</f>
        <v>825000000</v>
      </c>
      <c r="O1910" s="11">
        <f>VLOOKUP(P1910,'CODIGOS RENTISTICOS'!$A$2:F5117,3,FALSE)</f>
        <v>150109</v>
      </c>
      <c r="P1910">
        <v>121245</v>
      </c>
      <c r="Q1910" s="2">
        <v>7000</v>
      </c>
    </row>
    <row r="1911" spans="1:17" hidden="1" x14ac:dyDescent="0.2">
      <c r="A1911">
        <v>50000249</v>
      </c>
      <c r="B1911">
        <v>13818254</v>
      </c>
      <c r="C1911" t="s">
        <v>591</v>
      </c>
      <c r="D1911">
        <v>79386591</v>
      </c>
      <c r="E1911" t="s">
        <v>776</v>
      </c>
      <c r="F1911">
        <v>6853725</v>
      </c>
      <c r="H1911">
        <v>0</v>
      </c>
      <c r="I1911">
        <v>0</v>
      </c>
      <c r="J1911" s="2">
        <v>7000</v>
      </c>
      <c r="K1911" s="2">
        <v>0</v>
      </c>
      <c r="L1911" s="2">
        <v>0</v>
      </c>
      <c r="M1911" s="2">
        <v>7000</v>
      </c>
      <c r="N1911" s="11">
        <f>VLOOKUP(P1911,'CODIGOS RENTISTICOS'!$A$2:E2951,2,FALSE)</f>
        <v>825000000</v>
      </c>
      <c r="O1911" s="11">
        <f>VLOOKUP(P1911,'CODIGOS RENTISTICOS'!$A$2:F5118,3,FALSE)</f>
        <v>150109</v>
      </c>
      <c r="P1911">
        <v>121245</v>
      </c>
      <c r="Q1911" s="2">
        <v>7000</v>
      </c>
    </row>
    <row r="1912" spans="1:17" hidden="1" x14ac:dyDescent="0.2">
      <c r="A1912">
        <v>50000249</v>
      </c>
      <c r="B1912">
        <v>13818255</v>
      </c>
      <c r="C1912" t="s">
        <v>591</v>
      </c>
      <c r="D1912">
        <v>79386591</v>
      </c>
      <c r="E1912" t="s">
        <v>776</v>
      </c>
      <c r="F1912">
        <v>6853725</v>
      </c>
      <c r="H1912">
        <v>0</v>
      </c>
      <c r="I1912">
        <v>0</v>
      </c>
      <c r="J1912" s="2">
        <v>7000</v>
      </c>
      <c r="K1912" s="2">
        <v>0</v>
      </c>
      <c r="L1912" s="2">
        <v>0</v>
      </c>
      <c r="M1912" s="2">
        <v>7000</v>
      </c>
      <c r="N1912" s="11">
        <f>VLOOKUP(P1912,'CODIGOS RENTISTICOS'!$A$2:E2952,2,FALSE)</f>
        <v>825000000</v>
      </c>
      <c r="O1912" s="11">
        <f>VLOOKUP(P1912,'CODIGOS RENTISTICOS'!$A$2:F5119,3,FALSE)</f>
        <v>150109</v>
      </c>
      <c r="P1912">
        <v>121245</v>
      </c>
      <c r="Q1912" s="2">
        <v>7000</v>
      </c>
    </row>
    <row r="1913" spans="1:17" hidden="1" x14ac:dyDescent="0.2">
      <c r="A1913">
        <v>50000249</v>
      </c>
      <c r="B1913">
        <v>13818257</v>
      </c>
      <c r="C1913" t="s">
        <v>591</v>
      </c>
      <c r="D1913">
        <v>8300891675</v>
      </c>
      <c r="E1913" t="s">
        <v>776</v>
      </c>
      <c r="F1913">
        <v>2403107</v>
      </c>
      <c r="H1913">
        <v>0</v>
      </c>
      <c r="I1913">
        <v>0</v>
      </c>
      <c r="J1913" s="2">
        <v>84000</v>
      </c>
      <c r="K1913" s="2">
        <v>0</v>
      </c>
      <c r="L1913" s="2">
        <v>0</v>
      </c>
      <c r="M1913" s="2">
        <v>84000</v>
      </c>
      <c r="N1913" s="11">
        <f>VLOOKUP(P1913,'CODIGOS RENTISTICOS'!$A$2:E2953,2,FALSE)</f>
        <v>825000000</v>
      </c>
      <c r="O1913" s="11">
        <f>VLOOKUP(P1913,'CODIGOS RENTISTICOS'!$A$2:F5120,3,FALSE)</f>
        <v>150109</v>
      </c>
      <c r="P1913">
        <v>121245</v>
      </c>
      <c r="Q1913" s="2">
        <v>84000</v>
      </c>
    </row>
    <row r="1914" spans="1:17" hidden="1" x14ac:dyDescent="0.2">
      <c r="A1914">
        <v>50000249</v>
      </c>
      <c r="B1914">
        <v>13818315</v>
      </c>
      <c r="C1914" t="s">
        <v>591</v>
      </c>
      <c r="D1914">
        <v>8300344999</v>
      </c>
      <c r="E1914" t="s">
        <v>776</v>
      </c>
      <c r="F1914">
        <v>346143</v>
      </c>
      <c r="H1914">
        <v>0</v>
      </c>
      <c r="I1914">
        <v>0</v>
      </c>
      <c r="J1914" s="2">
        <v>7000</v>
      </c>
      <c r="K1914" s="2">
        <v>0</v>
      </c>
      <c r="L1914" s="2">
        <v>0</v>
      </c>
      <c r="M1914" s="2">
        <v>7000</v>
      </c>
      <c r="N1914" s="11">
        <f>VLOOKUP(P1914,'CODIGOS RENTISTICOS'!$A$2:E2954,2,FALSE)</f>
        <v>825000000</v>
      </c>
      <c r="O1914" s="11">
        <f>VLOOKUP(P1914,'CODIGOS RENTISTICOS'!$A$2:F5121,3,FALSE)</f>
        <v>150109</v>
      </c>
      <c r="P1914">
        <v>121245</v>
      </c>
      <c r="Q1914" s="2">
        <v>7000</v>
      </c>
    </row>
    <row r="1915" spans="1:17" hidden="1" x14ac:dyDescent="0.2">
      <c r="A1915">
        <v>50000249</v>
      </c>
      <c r="B1915">
        <v>13818316</v>
      </c>
      <c r="C1915" t="s">
        <v>591</v>
      </c>
      <c r="D1915">
        <v>8300344999</v>
      </c>
      <c r="E1915" t="s">
        <v>776</v>
      </c>
      <c r="F1915">
        <v>3461413</v>
      </c>
      <c r="H1915">
        <v>0</v>
      </c>
      <c r="I1915">
        <v>0</v>
      </c>
      <c r="J1915" s="2">
        <v>7000</v>
      </c>
      <c r="K1915" s="2">
        <v>0</v>
      </c>
      <c r="L1915" s="2">
        <v>0</v>
      </c>
      <c r="M1915" s="2">
        <v>7000</v>
      </c>
      <c r="N1915" s="11">
        <f>VLOOKUP(P1915,'CODIGOS RENTISTICOS'!$A$2:E2955,2,FALSE)</f>
        <v>825000000</v>
      </c>
      <c r="O1915" s="11">
        <f>VLOOKUP(P1915,'CODIGOS RENTISTICOS'!$A$2:F5122,3,FALSE)</f>
        <v>150109</v>
      </c>
      <c r="P1915">
        <v>121245</v>
      </c>
      <c r="Q1915" s="2">
        <v>7000</v>
      </c>
    </row>
    <row r="1916" spans="1:17" hidden="1" x14ac:dyDescent="0.2">
      <c r="A1916">
        <v>50000249</v>
      </c>
      <c r="B1916">
        <v>13818317</v>
      </c>
      <c r="C1916" t="s">
        <v>591</v>
      </c>
      <c r="D1916">
        <v>8300344999</v>
      </c>
      <c r="E1916" t="s">
        <v>776</v>
      </c>
      <c r="F1916">
        <v>3461413</v>
      </c>
      <c r="H1916">
        <v>0</v>
      </c>
      <c r="I1916">
        <v>0</v>
      </c>
      <c r="J1916" s="2">
        <v>7000</v>
      </c>
      <c r="K1916" s="2">
        <v>0</v>
      </c>
      <c r="L1916" s="2">
        <v>0</v>
      </c>
      <c r="M1916" s="2">
        <v>7000</v>
      </c>
      <c r="N1916" s="11">
        <f>VLOOKUP(P1916,'CODIGOS RENTISTICOS'!$A$2:E2956,2,FALSE)</f>
        <v>825000000</v>
      </c>
      <c r="O1916" s="11">
        <f>VLOOKUP(P1916,'CODIGOS RENTISTICOS'!$A$2:F5123,3,FALSE)</f>
        <v>150109</v>
      </c>
      <c r="P1916">
        <v>121245</v>
      </c>
      <c r="Q1916" s="2">
        <v>7000</v>
      </c>
    </row>
    <row r="1917" spans="1:17" hidden="1" x14ac:dyDescent="0.2">
      <c r="A1917">
        <v>50000249</v>
      </c>
      <c r="B1917">
        <v>13818318</v>
      </c>
      <c r="C1917" t="s">
        <v>591</v>
      </c>
      <c r="D1917">
        <v>8300344999</v>
      </c>
      <c r="E1917" t="s">
        <v>776</v>
      </c>
      <c r="F1917">
        <v>3461413</v>
      </c>
      <c r="H1917">
        <v>0</v>
      </c>
      <c r="I1917">
        <v>0</v>
      </c>
      <c r="J1917" s="2">
        <v>7000</v>
      </c>
      <c r="K1917" s="2">
        <v>0</v>
      </c>
      <c r="L1917" s="2">
        <v>0</v>
      </c>
      <c r="M1917" s="2">
        <v>7000</v>
      </c>
      <c r="N1917" s="11">
        <f>VLOOKUP(P1917,'CODIGOS RENTISTICOS'!$A$2:E2957,2,FALSE)</f>
        <v>825000000</v>
      </c>
      <c r="O1917" s="11">
        <f>VLOOKUP(P1917,'CODIGOS RENTISTICOS'!$A$2:F5124,3,FALSE)</f>
        <v>150109</v>
      </c>
      <c r="P1917">
        <v>121245</v>
      </c>
      <c r="Q1917" s="2">
        <v>7000</v>
      </c>
    </row>
    <row r="1918" spans="1:17" hidden="1" x14ac:dyDescent="0.2">
      <c r="A1918">
        <v>50000249</v>
      </c>
      <c r="B1918">
        <v>13818319</v>
      </c>
      <c r="C1918" t="s">
        <v>591</v>
      </c>
      <c r="D1918">
        <v>8300344999</v>
      </c>
      <c r="E1918" t="s">
        <v>776</v>
      </c>
      <c r="F1918">
        <v>3461413</v>
      </c>
      <c r="H1918">
        <v>0</v>
      </c>
      <c r="I1918">
        <v>0</v>
      </c>
      <c r="J1918" s="2">
        <v>7000</v>
      </c>
      <c r="K1918" s="2">
        <v>0</v>
      </c>
      <c r="L1918" s="2">
        <v>0</v>
      </c>
      <c r="M1918" s="2">
        <v>7000</v>
      </c>
      <c r="N1918" s="11">
        <f>VLOOKUP(P1918,'CODIGOS RENTISTICOS'!$A$2:E2958,2,FALSE)</f>
        <v>825000000</v>
      </c>
      <c r="O1918" s="11">
        <f>VLOOKUP(P1918,'CODIGOS RENTISTICOS'!$A$2:F5125,3,FALSE)</f>
        <v>150109</v>
      </c>
      <c r="P1918">
        <v>121245</v>
      </c>
      <c r="Q1918" s="2">
        <v>7000</v>
      </c>
    </row>
    <row r="1919" spans="1:17" hidden="1" x14ac:dyDescent="0.2">
      <c r="A1919">
        <v>50000249</v>
      </c>
      <c r="B1919">
        <v>13818320</v>
      </c>
      <c r="C1919" t="s">
        <v>591</v>
      </c>
      <c r="D1919">
        <v>8300344999</v>
      </c>
      <c r="E1919" t="s">
        <v>776</v>
      </c>
      <c r="F1919">
        <v>3461413</v>
      </c>
      <c r="H1919">
        <v>0</v>
      </c>
      <c r="I1919">
        <v>0</v>
      </c>
      <c r="J1919" s="2">
        <v>5000</v>
      </c>
      <c r="K1919" s="2">
        <v>0</v>
      </c>
      <c r="L1919" s="2">
        <v>0</v>
      </c>
      <c r="M1919" s="2">
        <v>5000</v>
      </c>
      <c r="N1919" s="11">
        <f>VLOOKUP(P1919,'CODIGOS RENTISTICOS'!$A$2:E2959,2,FALSE)</f>
        <v>825000000</v>
      </c>
      <c r="O1919" s="11">
        <f>VLOOKUP(P1919,'CODIGOS RENTISTICOS'!$A$2:F5126,3,FALSE)</f>
        <v>150109</v>
      </c>
      <c r="P1919">
        <v>121245</v>
      </c>
      <c r="Q1919" s="2">
        <v>5000</v>
      </c>
    </row>
    <row r="1920" spans="1:17" hidden="1" x14ac:dyDescent="0.2">
      <c r="A1920">
        <v>50000249</v>
      </c>
      <c r="B1920">
        <v>13818321</v>
      </c>
      <c r="C1920" t="s">
        <v>591</v>
      </c>
      <c r="D1920">
        <v>8300344999</v>
      </c>
      <c r="E1920" t="s">
        <v>776</v>
      </c>
      <c r="F1920">
        <v>3461113</v>
      </c>
      <c r="H1920">
        <v>0</v>
      </c>
      <c r="I1920">
        <v>0</v>
      </c>
      <c r="J1920" s="2">
        <v>5000</v>
      </c>
      <c r="K1920" s="2">
        <v>0</v>
      </c>
      <c r="L1920" s="2">
        <v>0</v>
      </c>
      <c r="M1920" s="2">
        <v>5000</v>
      </c>
      <c r="N1920" s="11">
        <f>VLOOKUP(P1920,'CODIGOS RENTISTICOS'!$A$2:E2960,2,FALSE)</f>
        <v>825000000</v>
      </c>
      <c r="O1920" s="11">
        <f>VLOOKUP(P1920,'CODIGOS RENTISTICOS'!$A$2:F5127,3,FALSE)</f>
        <v>150109</v>
      </c>
      <c r="P1920">
        <v>121245</v>
      </c>
      <c r="Q1920" s="2">
        <v>5000</v>
      </c>
    </row>
    <row r="1921" spans="1:17" hidden="1" x14ac:dyDescent="0.2">
      <c r="A1921">
        <v>50000249</v>
      </c>
      <c r="B1921">
        <v>13818322</v>
      </c>
      <c r="C1921" t="s">
        <v>591</v>
      </c>
      <c r="D1921">
        <v>8300344999</v>
      </c>
      <c r="E1921" t="s">
        <v>776</v>
      </c>
      <c r="F1921">
        <v>3461413</v>
      </c>
      <c r="H1921">
        <v>0</v>
      </c>
      <c r="I1921">
        <v>0</v>
      </c>
      <c r="J1921" s="2">
        <v>5000</v>
      </c>
      <c r="K1921" s="2">
        <v>0</v>
      </c>
      <c r="L1921" s="2">
        <v>0</v>
      </c>
      <c r="M1921" s="2">
        <v>5000</v>
      </c>
      <c r="N1921" s="11">
        <f>VLOOKUP(P1921,'CODIGOS RENTISTICOS'!$A$2:E2961,2,FALSE)</f>
        <v>825000000</v>
      </c>
      <c r="O1921" s="11">
        <f>VLOOKUP(P1921,'CODIGOS RENTISTICOS'!$A$2:F5128,3,FALSE)</f>
        <v>150109</v>
      </c>
      <c r="P1921">
        <v>121245</v>
      </c>
      <c r="Q1921" s="2">
        <v>5000</v>
      </c>
    </row>
    <row r="1922" spans="1:17" hidden="1" x14ac:dyDescent="0.2">
      <c r="A1922">
        <v>50000249</v>
      </c>
      <c r="B1922">
        <v>13818323</v>
      </c>
      <c r="C1922" t="s">
        <v>591</v>
      </c>
      <c r="D1922">
        <v>8300344999</v>
      </c>
      <c r="E1922" t="s">
        <v>776</v>
      </c>
      <c r="F1922">
        <v>3461413</v>
      </c>
      <c r="H1922">
        <v>0</v>
      </c>
      <c r="I1922">
        <v>0</v>
      </c>
      <c r="J1922" s="2">
        <v>5000</v>
      </c>
      <c r="K1922" s="2">
        <v>0</v>
      </c>
      <c r="L1922" s="2">
        <v>0</v>
      </c>
      <c r="M1922" s="2">
        <v>5000</v>
      </c>
      <c r="N1922" s="11">
        <f>VLOOKUP(P1922,'CODIGOS RENTISTICOS'!$A$2:E2962,2,FALSE)</f>
        <v>825000000</v>
      </c>
      <c r="O1922" s="11">
        <f>VLOOKUP(P1922,'CODIGOS RENTISTICOS'!$A$2:F5129,3,FALSE)</f>
        <v>150109</v>
      </c>
      <c r="P1922">
        <v>121245</v>
      </c>
      <c r="Q1922" s="2">
        <v>5000</v>
      </c>
    </row>
    <row r="1923" spans="1:17" hidden="1" x14ac:dyDescent="0.2">
      <c r="A1923">
        <v>50000249</v>
      </c>
      <c r="B1923">
        <v>13820340</v>
      </c>
      <c r="C1923" t="s">
        <v>591</v>
      </c>
      <c r="D1923">
        <v>23537177</v>
      </c>
      <c r="E1923" t="s">
        <v>776</v>
      </c>
      <c r="F1923">
        <v>2700777</v>
      </c>
      <c r="H1923">
        <v>0</v>
      </c>
      <c r="I1923">
        <v>0</v>
      </c>
      <c r="J1923" s="2">
        <v>7000</v>
      </c>
      <c r="K1923" s="2">
        <v>0</v>
      </c>
      <c r="L1923" s="2">
        <v>0</v>
      </c>
      <c r="M1923" s="2">
        <v>7000</v>
      </c>
      <c r="N1923" s="11">
        <f>VLOOKUP(P1923,'CODIGOS RENTISTICOS'!$A$2:E2963,2,FALSE)</f>
        <v>825000000</v>
      </c>
      <c r="O1923" s="11">
        <f>VLOOKUP(P1923,'CODIGOS RENTISTICOS'!$A$2:F5130,3,FALSE)</f>
        <v>150109</v>
      </c>
      <c r="P1923">
        <v>121245</v>
      </c>
      <c r="Q1923" s="2">
        <v>7000</v>
      </c>
    </row>
    <row r="1924" spans="1:17" hidden="1" x14ac:dyDescent="0.2">
      <c r="A1924">
        <v>50000249</v>
      </c>
      <c r="B1924">
        <v>13820363</v>
      </c>
      <c r="C1924" t="s">
        <v>591</v>
      </c>
      <c r="D1924">
        <v>16356023</v>
      </c>
      <c r="E1924" t="s">
        <v>776</v>
      </c>
      <c r="F1924">
        <v>6771831</v>
      </c>
      <c r="H1924">
        <v>0</v>
      </c>
      <c r="I1924">
        <v>0</v>
      </c>
      <c r="J1924" s="2">
        <v>7000</v>
      </c>
      <c r="K1924" s="2">
        <v>0</v>
      </c>
      <c r="L1924" s="2">
        <v>0</v>
      </c>
      <c r="M1924" s="2">
        <v>7000</v>
      </c>
      <c r="N1924" s="11">
        <f>VLOOKUP(P1924,'CODIGOS RENTISTICOS'!$A$2:E2964,2,FALSE)</f>
        <v>825000000</v>
      </c>
      <c r="O1924" s="11">
        <f>VLOOKUP(P1924,'CODIGOS RENTISTICOS'!$A$2:F5131,3,FALSE)</f>
        <v>150109</v>
      </c>
      <c r="P1924">
        <v>121245</v>
      </c>
      <c r="Q1924" s="2">
        <v>7000</v>
      </c>
    </row>
    <row r="1925" spans="1:17" hidden="1" x14ac:dyDescent="0.2">
      <c r="A1925">
        <v>50000249</v>
      </c>
      <c r="B1925">
        <v>13820477</v>
      </c>
      <c r="C1925" t="s">
        <v>591</v>
      </c>
      <c r="D1925">
        <v>79291051</v>
      </c>
      <c r="E1925" t="s">
        <v>776</v>
      </c>
      <c r="F1925">
        <v>7106482</v>
      </c>
      <c r="H1925">
        <v>0</v>
      </c>
      <c r="I1925">
        <v>0</v>
      </c>
      <c r="J1925" s="2">
        <v>15000</v>
      </c>
      <c r="K1925" s="2">
        <v>0</v>
      </c>
      <c r="L1925" s="2">
        <v>0</v>
      </c>
      <c r="M1925" s="2">
        <v>15000</v>
      </c>
      <c r="N1925" s="11">
        <f>VLOOKUP(P1925,'CODIGOS RENTISTICOS'!$A$2:E2965,2,FALSE)</f>
        <v>825000000</v>
      </c>
      <c r="O1925" s="11">
        <f>VLOOKUP(P1925,'CODIGOS RENTISTICOS'!$A$2:F5132,3,FALSE)</f>
        <v>150109</v>
      </c>
      <c r="P1925">
        <v>121245</v>
      </c>
      <c r="Q1925" s="2">
        <v>15000</v>
      </c>
    </row>
    <row r="1926" spans="1:17" hidden="1" x14ac:dyDescent="0.2">
      <c r="A1926">
        <v>50000249</v>
      </c>
      <c r="B1926">
        <v>13820490</v>
      </c>
      <c r="C1926" t="s">
        <v>591</v>
      </c>
      <c r="D1926">
        <v>7217389</v>
      </c>
      <c r="E1926" t="s">
        <v>776</v>
      </c>
      <c r="F1926">
        <v>2700777</v>
      </c>
      <c r="H1926">
        <v>0</v>
      </c>
      <c r="I1926">
        <v>0</v>
      </c>
      <c r="J1926" s="2">
        <v>5000</v>
      </c>
      <c r="K1926" s="2">
        <v>0</v>
      </c>
      <c r="L1926" s="2">
        <v>0</v>
      </c>
      <c r="M1926" s="2">
        <v>5000</v>
      </c>
      <c r="N1926" s="11">
        <f>VLOOKUP(P1926,'CODIGOS RENTISTICOS'!$A$2:E2966,2,FALSE)</f>
        <v>825000000</v>
      </c>
      <c r="O1926" s="11">
        <f>VLOOKUP(P1926,'CODIGOS RENTISTICOS'!$A$2:F5133,3,FALSE)</f>
        <v>150109</v>
      </c>
      <c r="P1926">
        <v>121245</v>
      </c>
      <c r="Q1926" s="2">
        <v>5000</v>
      </c>
    </row>
    <row r="1927" spans="1:17" hidden="1" x14ac:dyDescent="0.2">
      <c r="A1927">
        <v>50000249</v>
      </c>
      <c r="B1927">
        <v>13820491</v>
      </c>
      <c r="C1927" t="s">
        <v>591</v>
      </c>
      <c r="D1927">
        <v>1047661</v>
      </c>
      <c r="E1927" t="s">
        <v>776</v>
      </c>
      <c r="F1927">
        <v>2700777</v>
      </c>
      <c r="H1927">
        <v>0</v>
      </c>
      <c r="I1927">
        <v>0</v>
      </c>
      <c r="J1927" s="2">
        <v>5000</v>
      </c>
      <c r="K1927" s="2">
        <v>0</v>
      </c>
      <c r="L1927" s="2">
        <v>0</v>
      </c>
      <c r="M1927" s="2">
        <v>5000</v>
      </c>
      <c r="N1927" s="11">
        <f>VLOOKUP(P1927,'CODIGOS RENTISTICOS'!$A$2:E2967,2,FALSE)</f>
        <v>825000000</v>
      </c>
      <c r="O1927" s="11">
        <f>VLOOKUP(P1927,'CODIGOS RENTISTICOS'!$A$2:F5134,3,FALSE)</f>
        <v>150109</v>
      </c>
      <c r="P1927">
        <v>121245</v>
      </c>
      <c r="Q1927" s="2">
        <v>5000</v>
      </c>
    </row>
    <row r="1928" spans="1:17" hidden="1" x14ac:dyDescent="0.2">
      <c r="A1928">
        <v>50000249</v>
      </c>
      <c r="B1928">
        <v>13820493</v>
      </c>
      <c r="C1928" t="s">
        <v>591</v>
      </c>
      <c r="D1928">
        <v>7215732</v>
      </c>
      <c r="E1928" t="s">
        <v>776</v>
      </c>
      <c r="F1928">
        <v>2700777</v>
      </c>
      <c r="H1928">
        <v>0</v>
      </c>
      <c r="I1928">
        <v>0</v>
      </c>
      <c r="J1928" s="2">
        <v>5000</v>
      </c>
      <c r="K1928" s="2">
        <v>0</v>
      </c>
      <c r="L1928" s="2">
        <v>0</v>
      </c>
      <c r="M1928" s="2">
        <v>5000</v>
      </c>
      <c r="N1928" s="11">
        <f>VLOOKUP(P1928,'CODIGOS RENTISTICOS'!$A$2:E2968,2,FALSE)</f>
        <v>825000000</v>
      </c>
      <c r="O1928" s="11">
        <f>VLOOKUP(P1928,'CODIGOS RENTISTICOS'!$A$2:F5135,3,FALSE)</f>
        <v>150109</v>
      </c>
      <c r="P1928">
        <v>121245</v>
      </c>
      <c r="Q1928" s="2">
        <v>5000</v>
      </c>
    </row>
    <row r="1929" spans="1:17" hidden="1" x14ac:dyDescent="0.2">
      <c r="A1929">
        <v>50000249</v>
      </c>
      <c r="B1929">
        <v>13820495</v>
      </c>
      <c r="C1929" t="s">
        <v>591</v>
      </c>
      <c r="D1929">
        <v>52256740</v>
      </c>
      <c r="E1929" t="s">
        <v>776</v>
      </c>
      <c r="F1929">
        <v>6027037</v>
      </c>
      <c r="H1929">
        <v>0</v>
      </c>
      <c r="I1929">
        <v>0</v>
      </c>
      <c r="J1929" s="2">
        <v>28000</v>
      </c>
      <c r="K1929" s="2">
        <v>0</v>
      </c>
      <c r="L1929" s="2">
        <v>0</v>
      </c>
      <c r="M1929" s="2">
        <v>28000</v>
      </c>
      <c r="N1929" s="11">
        <f>VLOOKUP(P1929,'CODIGOS RENTISTICOS'!$A$2:E2969,2,FALSE)</f>
        <v>825000000</v>
      </c>
      <c r="O1929" s="11">
        <f>VLOOKUP(P1929,'CODIGOS RENTISTICOS'!$A$2:F5136,3,FALSE)</f>
        <v>150109</v>
      </c>
      <c r="P1929">
        <v>121245</v>
      </c>
      <c r="Q1929" s="2">
        <v>28000</v>
      </c>
    </row>
    <row r="1930" spans="1:17" hidden="1" x14ac:dyDescent="0.2">
      <c r="A1930">
        <v>50000249</v>
      </c>
      <c r="B1930">
        <v>13821701</v>
      </c>
      <c r="C1930" t="s">
        <v>591</v>
      </c>
      <c r="D1930">
        <v>8001911822</v>
      </c>
      <c r="E1930" t="s">
        <v>776</v>
      </c>
      <c r="F1930">
        <v>21194948</v>
      </c>
      <c r="H1930">
        <v>0</v>
      </c>
      <c r="I1930">
        <v>0</v>
      </c>
      <c r="J1930" s="2">
        <v>1000</v>
      </c>
      <c r="K1930" s="2">
        <v>0</v>
      </c>
      <c r="L1930" s="2">
        <v>0</v>
      </c>
      <c r="M1930" s="2">
        <v>1000</v>
      </c>
      <c r="N1930" s="11">
        <f>VLOOKUP(P1930,'CODIGOS RENTISTICOS'!$A$2:E2970,2,FALSE)</f>
        <v>825000000</v>
      </c>
      <c r="O1930" s="11">
        <f>VLOOKUP(P1930,'CODIGOS RENTISTICOS'!$A$2:F5137,3,FALSE)</f>
        <v>150109</v>
      </c>
      <c r="P1930">
        <v>121245</v>
      </c>
      <c r="Q1930" s="2">
        <v>1000</v>
      </c>
    </row>
    <row r="1931" spans="1:17" hidden="1" x14ac:dyDescent="0.2">
      <c r="A1931">
        <v>50000249</v>
      </c>
      <c r="B1931">
        <v>13821702</v>
      </c>
      <c r="C1931" t="s">
        <v>591</v>
      </c>
      <c r="D1931">
        <v>87473412</v>
      </c>
      <c r="E1931" t="s">
        <v>776</v>
      </c>
      <c r="F1931">
        <v>2460743</v>
      </c>
      <c r="H1931">
        <v>0</v>
      </c>
      <c r="I1931">
        <v>0</v>
      </c>
      <c r="J1931" s="2">
        <v>1000</v>
      </c>
      <c r="K1931" s="2">
        <v>0</v>
      </c>
      <c r="L1931" s="2">
        <v>0</v>
      </c>
      <c r="M1931" s="2">
        <v>1000</v>
      </c>
      <c r="N1931" s="11">
        <f>VLOOKUP(P1931,'CODIGOS RENTISTICOS'!$A$2:E2971,2,FALSE)</f>
        <v>825000000</v>
      </c>
      <c r="O1931" s="11">
        <f>VLOOKUP(P1931,'CODIGOS RENTISTICOS'!$A$2:F5138,3,FALSE)</f>
        <v>150109</v>
      </c>
      <c r="P1931">
        <v>121245</v>
      </c>
      <c r="Q1931" s="2">
        <v>1000</v>
      </c>
    </row>
    <row r="1932" spans="1:17" hidden="1" x14ac:dyDescent="0.2">
      <c r="A1932">
        <v>50000249</v>
      </c>
      <c r="B1932">
        <v>13821708</v>
      </c>
      <c r="C1932" t="s">
        <v>591</v>
      </c>
      <c r="D1932">
        <v>87473412</v>
      </c>
      <c r="E1932" t="s">
        <v>776</v>
      </c>
      <c r="F1932">
        <v>2460743</v>
      </c>
      <c r="H1932">
        <v>0</v>
      </c>
      <c r="I1932">
        <v>0</v>
      </c>
      <c r="J1932" s="2">
        <v>1000</v>
      </c>
      <c r="K1932" s="2">
        <v>0</v>
      </c>
      <c r="L1932" s="2">
        <v>0</v>
      </c>
      <c r="M1932" s="2">
        <v>1000</v>
      </c>
      <c r="N1932" s="11">
        <f>VLOOKUP(P1932,'CODIGOS RENTISTICOS'!$A$2:E2972,2,FALSE)</f>
        <v>825000000</v>
      </c>
      <c r="O1932" s="11">
        <f>VLOOKUP(P1932,'CODIGOS RENTISTICOS'!$A$2:F5139,3,FALSE)</f>
        <v>150109</v>
      </c>
      <c r="P1932">
        <v>121245</v>
      </c>
      <c r="Q1932" s="2">
        <v>1000</v>
      </c>
    </row>
    <row r="1933" spans="1:17" hidden="1" x14ac:dyDescent="0.2">
      <c r="A1933">
        <v>50000249</v>
      </c>
      <c r="B1933">
        <v>13821743</v>
      </c>
      <c r="C1933" t="s">
        <v>591</v>
      </c>
      <c r="D1933">
        <v>8600151186</v>
      </c>
      <c r="E1933" t="s">
        <v>776</v>
      </c>
      <c r="F1933">
        <v>6258360</v>
      </c>
      <c r="H1933">
        <v>0</v>
      </c>
      <c r="I1933">
        <v>0</v>
      </c>
      <c r="J1933" s="2">
        <v>7000</v>
      </c>
      <c r="K1933" s="2">
        <v>0</v>
      </c>
      <c r="L1933" s="2">
        <v>0</v>
      </c>
      <c r="M1933" s="2">
        <v>7000</v>
      </c>
      <c r="N1933" s="11">
        <f>VLOOKUP(P1933,'CODIGOS RENTISTICOS'!$A$2:E2973,2,FALSE)</f>
        <v>825000000</v>
      </c>
      <c r="O1933" s="11">
        <f>VLOOKUP(P1933,'CODIGOS RENTISTICOS'!$A$2:F5140,3,FALSE)</f>
        <v>150109</v>
      </c>
      <c r="P1933">
        <v>121245</v>
      </c>
      <c r="Q1933" s="2">
        <v>7000</v>
      </c>
    </row>
    <row r="1934" spans="1:17" hidden="1" x14ac:dyDescent="0.2">
      <c r="A1934">
        <v>50000249</v>
      </c>
      <c r="B1934">
        <v>13823033</v>
      </c>
      <c r="C1934" t="s">
        <v>591</v>
      </c>
      <c r="D1934">
        <v>23542273</v>
      </c>
      <c r="E1934" t="s">
        <v>776</v>
      </c>
      <c r="F1934">
        <v>2700777</v>
      </c>
      <c r="H1934">
        <v>0</v>
      </c>
      <c r="I1934">
        <v>0</v>
      </c>
      <c r="J1934" s="2">
        <v>7000</v>
      </c>
      <c r="K1934" s="2">
        <v>0</v>
      </c>
      <c r="L1934" s="2">
        <v>0</v>
      </c>
      <c r="M1934" s="2">
        <v>7000</v>
      </c>
      <c r="N1934" s="11">
        <f>VLOOKUP(P1934,'CODIGOS RENTISTICOS'!$A$2:E2974,2,FALSE)</f>
        <v>825000000</v>
      </c>
      <c r="O1934" s="11">
        <f>VLOOKUP(P1934,'CODIGOS RENTISTICOS'!$A$2:F5141,3,FALSE)</f>
        <v>150109</v>
      </c>
      <c r="P1934">
        <v>121245</v>
      </c>
      <c r="Q1934" s="2">
        <v>7000</v>
      </c>
    </row>
    <row r="1935" spans="1:17" hidden="1" x14ac:dyDescent="0.2">
      <c r="A1935">
        <v>50000249</v>
      </c>
      <c r="B1935">
        <v>90621831</v>
      </c>
      <c r="C1935" t="s">
        <v>591</v>
      </c>
      <c r="D1935">
        <v>8002041734</v>
      </c>
      <c r="E1935" t="s">
        <v>776</v>
      </c>
      <c r="F1935">
        <v>3440865</v>
      </c>
      <c r="H1935">
        <v>0</v>
      </c>
      <c r="I1935">
        <v>0</v>
      </c>
      <c r="J1935" s="2">
        <v>14000</v>
      </c>
      <c r="K1935" s="2">
        <v>0</v>
      </c>
      <c r="L1935" s="2">
        <v>0</v>
      </c>
      <c r="M1935" s="2">
        <v>14000</v>
      </c>
      <c r="N1935" s="11">
        <f>VLOOKUP(P1935,'CODIGOS RENTISTICOS'!$A$2:E2975,2,FALSE)</f>
        <v>825000000</v>
      </c>
      <c r="O1935" s="11">
        <f>VLOOKUP(P1935,'CODIGOS RENTISTICOS'!$A$2:F5142,3,FALSE)</f>
        <v>150109</v>
      </c>
      <c r="P1935">
        <v>121245</v>
      </c>
      <c r="Q1935" s="2">
        <v>14000</v>
      </c>
    </row>
    <row r="1936" spans="1:17" hidden="1" x14ac:dyDescent="0.2">
      <c r="A1936">
        <v>50000249</v>
      </c>
      <c r="B1936">
        <v>1155105</v>
      </c>
      <c r="C1936" t="s">
        <v>591</v>
      </c>
      <c r="D1936">
        <v>8300416385</v>
      </c>
      <c r="E1936" t="s">
        <v>776</v>
      </c>
      <c r="F1936">
        <v>3155707</v>
      </c>
      <c r="H1936">
        <v>0</v>
      </c>
      <c r="I1936">
        <v>0</v>
      </c>
      <c r="J1936" s="2">
        <v>168000</v>
      </c>
      <c r="K1936" s="2">
        <v>0</v>
      </c>
      <c r="L1936" s="2">
        <v>0</v>
      </c>
      <c r="M1936" s="2">
        <v>168000</v>
      </c>
      <c r="N1936" s="11">
        <f>VLOOKUP(P1936,'CODIGOS RENTISTICOS'!$A$2:E2976,2,FALSE)</f>
        <v>825000000</v>
      </c>
      <c r="O1936" s="11">
        <f>VLOOKUP(P1936,'CODIGOS RENTISTICOS'!$A$2:F5143,3,FALSE)</f>
        <v>150109</v>
      </c>
      <c r="P1936">
        <v>121245</v>
      </c>
      <c r="Q1936" s="2">
        <v>168000</v>
      </c>
    </row>
    <row r="1937" spans="1:17" hidden="1" x14ac:dyDescent="0.2">
      <c r="A1937">
        <v>50000249</v>
      </c>
      <c r="B1937">
        <v>1304128</v>
      </c>
      <c r="C1937" t="s">
        <v>591</v>
      </c>
      <c r="D1937">
        <v>8605157481</v>
      </c>
      <c r="E1937" t="s">
        <v>776</v>
      </c>
      <c r="F1937">
        <v>2442365</v>
      </c>
      <c r="H1937">
        <v>0</v>
      </c>
      <c r="I1937">
        <v>0</v>
      </c>
      <c r="J1937" s="2">
        <v>85000</v>
      </c>
      <c r="K1937" s="2">
        <v>0</v>
      </c>
      <c r="L1937" s="2">
        <v>0</v>
      </c>
      <c r="M1937" s="2">
        <v>85000</v>
      </c>
      <c r="N1937" s="11">
        <f>VLOOKUP(P1937,'CODIGOS RENTISTICOS'!$A$2:E2977,2,FALSE)</f>
        <v>825000000</v>
      </c>
      <c r="O1937" s="11">
        <f>VLOOKUP(P1937,'CODIGOS RENTISTICOS'!$A$2:F5144,3,FALSE)</f>
        <v>150109</v>
      </c>
      <c r="P1937">
        <v>121245</v>
      </c>
      <c r="Q1937" s="2">
        <v>85000</v>
      </c>
    </row>
    <row r="1938" spans="1:17" hidden="1" x14ac:dyDescent="0.2">
      <c r="A1938">
        <v>50000249</v>
      </c>
      <c r="B1938">
        <v>858220</v>
      </c>
      <c r="C1938" t="s">
        <v>591</v>
      </c>
      <c r="D1938">
        <v>12236641</v>
      </c>
      <c r="E1938" t="s">
        <v>776</v>
      </c>
      <c r="F1938">
        <v>2401834</v>
      </c>
      <c r="H1938">
        <v>0</v>
      </c>
      <c r="I1938">
        <v>0</v>
      </c>
      <c r="J1938" s="2">
        <v>5000</v>
      </c>
      <c r="K1938" s="2">
        <v>0</v>
      </c>
      <c r="L1938" s="2">
        <v>0</v>
      </c>
      <c r="M1938" s="2">
        <v>5000</v>
      </c>
      <c r="N1938" s="11">
        <f>VLOOKUP(P1938,'CODIGOS RENTISTICOS'!$A$2:E2978,2,FALSE)</f>
        <v>825000000</v>
      </c>
      <c r="O1938" s="11">
        <f>VLOOKUP(P1938,'CODIGOS RENTISTICOS'!$A$2:F5145,3,FALSE)</f>
        <v>150109</v>
      </c>
      <c r="P1938">
        <v>121245</v>
      </c>
      <c r="Q1938" s="2">
        <v>5000</v>
      </c>
    </row>
    <row r="1939" spans="1:17" hidden="1" x14ac:dyDescent="0.2">
      <c r="A1939">
        <v>50000249</v>
      </c>
      <c r="B1939">
        <v>1184681</v>
      </c>
      <c r="C1939" t="s">
        <v>593</v>
      </c>
      <c r="D1939">
        <v>8909165754</v>
      </c>
      <c r="E1939" t="s">
        <v>776</v>
      </c>
      <c r="F1939">
        <v>2323060</v>
      </c>
      <c r="H1939">
        <v>0</v>
      </c>
      <c r="I1939">
        <v>0</v>
      </c>
      <c r="J1939" s="2">
        <v>16920</v>
      </c>
      <c r="K1939" s="2">
        <v>0</v>
      </c>
      <c r="L1939" s="2">
        <v>0</v>
      </c>
      <c r="M1939" s="2">
        <v>16920</v>
      </c>
      <c r="N1939" s="11">
        <f>VLOOKUP(P1939,'CODIGOS RENTISTICOS'!$A$2:E2979,2,FALSE)</f>
        <v>910300000</v>
      </c>
      <c r="O1939" s="11">
        <f>VLOOKUP(P1939,'CODIGOS RENTISTICOS'!$A$2:F5146,3,FALSE)</f>
        <v>130113</v>
      </c>
      <c r="P1939">
        <v>121235</v>
      </c>
      <c r="Q1939" s="2">
        <v>16920</v>
      </c>
    </row>
    <row r="1940" spans="1:17" hidden="1" x14ac:dyDescent="0.2">
      <c r="A1940">
        <v>50000249</v>
      </c>
      <c r="B1940">
        <v>3863857</v>
      </c>
      <c r="C1940" t="s">
        <v>593</v>
      </c>
      <c r="D1940">
        <v>8909141571</v>
      </c>
      <c r="E1940" t="s">
        <v>776</v>
      </c>
      <c r="F1940">
        <v>2514977</v>
      </c>
      <c r="H1940">
        <v>0</v>
      </c>
      <c r="I1940">
        <v>1</v>
      </c>
      <c r="J1940" s="2">
        <v>0</v>
      </c>
      <c r="K1940" s="2">
        <v>0</v>
      </c>
      <c r="L1940" s="2">
        <v>664000</v>
      </c>
      <c r="M1940" s="2">
        <v>664000</v>
      </c>
      <c r="N1940" s="11">
        <f>VLOOKUP(P1940,'CODIGOS RENTISTICOS'!$A$2:E2980,2,FALSE)</f>
        <v>825000000</v>
      </c>
      <c r="O1940" s="11">
        <f>VLOOKUP(P1940,'CODIGOS RENTISTICOS'!$A$2:F5147,3,FALSE)</f>
        <v>150109</v>
      </c>
      <c r="P1940">
        <v>121245</v>
      </c>
      <c r="Q1940" s="2">
        <v>664000</v>
      </c>
    </row>
    <row r="1941" spans="1:17" hidden="1" x14ac:dyDescent="0.2">
      <c r="A1941">
        <v>50000249</v>
      </c>
      <c r="B1941">
        <v>242475</v>
      </c>
      <c r="C1941" t="s">
        <v>593</v>
      </c>
      <c r="D1941">
        <v>8000108666</v>
      </c>
      <c r="E1941" t="s">
        <v>776</v>
      </c>
      <c r="F1941">
        <v>4301000</v>
      </c>
      <c r="H1941">
        <v>0</v>
      </c>
      <c r="I1941">
        <v>1</v>
      </c>
      <c r="J1941" s="2">
        <v>0</v>
      </c>
      <c r="K1941" s="2">
        <v>0</v>
      </c>
      <c r="L1941" s="2">
        <v>1000000</v>
      </c>
      <c r="M1941" s="2">
        <v>1000000</v>
      </c>
      <c r="N1941" s="11">
        <f>VLOOKUP(P1941,'CODIGOS RENTISTICOS'!$A$2:E2981,2,FALSE)</f>
        <v>825000000</v>
      </c>
      <c r="O1941" s="11">
        <f>VLOOKUP(P1941,'CODIGOS RENTISTICOS'!$A$2:F5148,3,FALSE)</f>
        <v>150109</v>
      </c>
      <c r="P1941">
        <v>121245</v>
      </c>
      <c r="Q1941" s="2">
        <v>1000000</v>
      </c>
    </row>
    <row r="1942" spans="1:17" x14ac:dyDescent="0.2">
      <c r="A1942">
        <v>50000249</v>
      </c>
      <c r="B1942">
        <v>1291109</v>
      </c>
      <c r="C1942" t="s">
        <v>814</v>
      </c>
      <c r="D1942">
        <v>71975993</v>
      </c>
      <c r="E1942" t="s">
        <v>776</v>
      </c>
      <c r="F1942">
        <v>8272934</v>
      </c>
      <c r="H1942">
        <v>0</v>
      </c>
      <c r="I1942">
        <v>0</v>
      </c>
      <c r="J1942" s="2">
        <v>1102240</v>
      </c>
      <c r="K1942" s="2">
        <v>0</v>
      </c>
      <c r="L1942" s="2">
        <v>0</v>
      </c>
      <c r="M1942" s="2">
        <v>1102240</v>
      </c>
      <c r="N1942" s="11">
        <f>VLOOKUP(P1942,'CODIGOS RENTISTICOS'!$A$2:E2982,2,FALSE)</f>
        <v>11100000</v>
      </c>
      <c r="O1942" s="11">
        <f>VLOOKUP(P1942,'CODIGOS RENTISTICOS'!$A$2:F5149,3,FALSE)</f>
        <v>150101</v>
      </c>
      <c r="P1942">
        <v>121275</v>
      </c>
      <c r="Q1942" s="2">
        <v>1102240</v>
      </c>
    </row>
    <row r="1943" spans="1:17" hidden="1" x14ac:dyDescent="0.2">
      <c r="A1943">
        <v>50000249</v>
      </c>
      <c r="B1943">
        <v>1029806</v>
      </c>
      <c r="C1943" t="s">
        <v>595</v>
      </c>
      <c r="D1943">
        <v>8001850392</v>
      </c>
      <c r="E1943" t="s">
        <v>776</v>
      </c>
      <c r="F1943">
        <v>3606275</v>
      </c>
      <c r="H1943">
        <v>0</v>
      </c>
      <c r="I1943">
        <v>0</v>
      </c>
      <c r="J1943" s="2">
        <v>11000</v>
      </c>
      <c r="K1943" s="2">
        <v>0</v>
      </c>
      <c r="L1943" s="2">
        <v>0</v>
      </c>
      <c r="M1943" s="2">
        <v>11000</v>
      </c>
      <c r="N1943" s="11">
        <f>VLOOKUP(P1943,'CODIGOS RENTISTICOS'!$A$2:E2983,2,FALSE)</f>
        <v>825000000</v>
      </c>
      <c r="O1943" s="11">
        <f>VLOOKUP(P1943,'CODIGOS RENTISTICOS'!$A$2:F5150,3,FALSE)</f>
        <v>150109</v>
      </c>
      <c r="P1943">
        <v>121245</v>
      </c>
      <c r="Q1943" s="2">
        <v>11000</v>
      </c>
    </row>
    <row r="1944" spans="1:17" x14ac:dyDescent="0.2">
      <c r="A1944">
        <v>50000249</v>
      </c>
      <c r="B1944">
        <v>1029824</v>
      </c>
      <c r="C1944" t="s">
        <v>595</v>
      </c>
      <c r="D1944">
        <v>5175762</v>
      </c>
      <c r="E1944" t="s">
        <v>776</v>
      </c>
      <c r="F1944">
        <v>3450270</v>
      </c>
      <c r="H1944">
        <v>0</v>
      </c>
      <c r="I1944">
        <v>0</v>
      </c>
      <c r="J1944" s="2">
        <v>1040424</v>
      </c>
      <c r="K1944" s="2">
        <v>0</v>
      </c>
      <c r="L1944" s="2">
        <v>0</v>
      </c>
      <c r="M1944" s="2">
        <v>1040424</v>
      </c>
      <c r="N1944" s="11">
        <f>VLOOKUP(P1944,'CODIGOS RENTISTICOS'!$A$2:E2984,2,FALSE)</f>
        <v>11100000</v>
      </c>
      <c r="O1944" s="11">
        <f>VLOOKUP(P1944,'CODIGOS RENTISTICOS'!$A$2:F5151,3,FALSE)</f>
        <v>150101</v>
      </c>
      <c r="P1944">
        <v>121275</v>
      </c>
      <c r="Q1944" s="2">
        <v>1040424</v>
      </c>
    </row>
    <row r="1945" spans="1:17" hidden="1" x14ac:dyDescent="0.2">
      <c r="A1945">
        <v>50000249</v>
      </c>
      <c r="B1945">
        <v>896478</v>
      </c>
      <c r="C1945" t="s">
        <v>816</v>
      </c>
      <c r="D1945">
        <v>49790277</v>
      </c>
      <c r="E1945" t="s">
        <v>776</v>
      </c>
      <c r="F1945">
        <v>7448070</v>
      </c>
      <c r="H1945">
        <v>0</v>
      </c>
      <c r="I1945">
        <v>0</v>
      </c>
      <c r="J1945" s="2">
        <v>55350</v>
      </c>
      <c r="K1945" s="2">
        <v>0</v>
      </c>
      <c r="L1945" s="2">
        <v>0</v>
      </c>
      <c r="M1945" s="2">
        <v>55350</v>
      </c>
      <c r="N1945" s="11">
        <f>VLOOKUP(P1945,'CODIGOS RENTISTICOS'!$A$2:E2985,2,FALSE)</f>
        <v>96300000</v>
      </c>
      <c r="O1945" s="11">
        <f>VLOOKUP(P1945,'CODIGOS RENTISTICOS'!$A$2:F5152,3,FALSE)</f>
        <v>360101</v>
      </c>
      <c r="P1945">
        <v>121270</v>
      </c>
      <c r="Q1945" s="2">
        <v>55350</v>
      </c>
    </row>
    <row r="1946" spans="1:17" hidden="1" x14ac:dyDescent="0.2">
      <c r="A1946">
        <v>50000249</v>
      </c>
      <c r="B1946">
        <v>989373</v>
      </c>
      <c r="C1946" t="s">
        <v>816</v>
      </c>
      <c r="D1946">
        <v>40042628</v>
      </c>
      <c r="E1946" t="s">
        <v>776</v>
      </c>
      <c r="F1946">
        <v>7434719</v>
      </c>
      <c r="H1946">
        <v>0</v>
      </c>
      <c r="I1946">
        <v>0</v>
      </c>
      <c r="J1946" s="2">
        <v>55350</v>
      </c>
      <c r="K1946" s="2">
        <v>0</v>
      </c>
      <c r="L1946" s="2">
        <v>0</v>
      </c>
      <c r="M1946" s="2">
        <v>55350</v>
      </c>
      <c r="N1946" s="11">
        <f>VLOOKUP(P1946,'CODIGOS RENTISTICOS'!$A$2:E2986,2,FALSE)</f>
        <v>96300000</v>
      </c>
      <c r="O1946" s="11">
        <f>VLOOKUP(P1946,'CODIGOS RENTISTICOS'!$A$2:F5153,3,FALSE)</f>
        <v>360101</v>
      </c>
      <c r="P1946">
        <v>121270</v>
      </c>
      <c r="Q1946" s="2">
        <v>55350</v>
      </c>
    </row>
    <row r="1947" spans="1:17" hidden="1" x14ac:dyDescent="0.2">
      <c r="A1947">
        <v>50000249</v>
      </c>
      <c r="B1947">
        <v>636914</v>
      </c>
      <c r="C1947" t="s">
        <v>596</v>
      </c>
      <c r="D1947">
        <v>40017036</v>
      </c>
      <c r="E1947" t="s">
        <v>776</v>
      </c>
      <c r="F1947">
        <v>6382339</v>
      </c>
      <c r="H1947">
        <v>0</v>
      </c>
      <c r="I1947">
        <v>0</v>
      </c>
      <c r="J1947" s="2">
        <v>55350</v>
      </c>
      <c r="K1947" s="2">
        <v>0</v>
      </c>
      <c r="L1947" s="2">
        <v>0</v>
      </c>
      <c r="M1947" s="2">
        <v>55350</v>
      </c>
      <c r="N1947" s="11">
        <f>VLOOKUP(P1947,'CODIGOS RENTISTICOS'!$A$2:E2987,2,FALSE)</f>
        <v>96300000</v>
      </c>
      <c r="O1947" s="11">
        <f>VLOOKUP(P1947,'CODIGOS RENTISTICOS'!$A$2:F5154,3,FALSE)</f>
        <v>360101</v>
      </c>
      <c r="P1947">
        <v>121270</v>
      </c>
      <c r="Q1947" s="2">
        <v>55350</v>
      </c>
    </row>
    <row r="1948" spans="1:17" hidden="1" x14ac:dyDescent="0.2">
      <c r="A1948">
        <v>50000249</v>
      </c>
      <c r="B1948">
        <v>1178105</v>
      </c>
      <c r="C1948" t="s">
        <v>597</v>
      </c>
      <c r="D1948">
        <v>10287305</v>
      </c>
      <c r="E1948" t="s">
        <v>776</v>
      </c>
      <c r="F1948">
        <v>810032</v>
      </c>
      <c r="H1948">
        <v>0</v>
      </c>
      <c r="I1948">
        <v>0</v>
      </c>
      <c r="J1948" s="2">
        <v>7000</v>
      </c>
      <c r="K1948" s="2">
        <v>0</v>
      </c>
      <c r="L1948" s="2">
        <v>0</v>
      </c>
      <c r="M1948" s="2">
        <v>7000</v>
      </c>
      <c r="N1948" s="11">
        <f>VLOOKUP(P1948,'CODIGOS RENTISTICOS'!$A$2:E2988,2,FALSE)</f>
        <v>825000000</v>
      </c>
      <c r="O1948" s="11">
        <f>VLOOKUP(P1948,'CODIGOS RENTISTICOS'!$A$2:F5155,3,FALSE)</f>
        <v>150109</v>
      </c>
      <c r="P1948">
        <v>121245</v>
      </c>
      <c r="Q1948" s="2">
        <v>7000</v>
      </c>
    </row>
    <row r="1949" spans="1:17" hidden="1" x14ac:dyDescent="0.2">
      <c r="A1949">
        <v>50000249</v>
      </c>
      <c r="B1949">
        <v>1178106</v>
      </c>
      <c r="C1949" t="s">
        <v>597</v>
      </c>
      <c r="D1949">
        <v>10287305</v>
      </c>
      <c r="E1949" t="s">
        <v>776</v>
      </c>
      <c r="F1949">
        <v>810032</v>
      </c>
      <c r="H1949">
        <v>0</v>
      </c>
      <c r="I1949">
        <v>0</v>
      </c>
      <c r="J1949" s="2">
        <v>7000</v>
      </c>
      <c r="K1949" s="2">
        <v>0</v>
      </c>
      <c r="L1949" s="2">
        <v>0</v>
      </c>
      <c r="M1949" s="2">
        <v>7000</v>
      </c>
      <c r="N1949" s="11">
        <f>VLOOKUP(P1949,'CODIGOS RENTISTICOS'!$A$2:E2989,2,FALSE)</f>
        <v>825000000</v>
      </c>
      <c r="O1949" s="11">
        <f>VLOOKUP(P1949,'CODIGOS RENTISTICOS'!$A$2:F5156,3,FALSE)</f>
        <v>150109</v>
      </c>
      <c r="P1949">
        <v>121245</v>
      </c>
      <c r="Q1949" s="2">
        <v>7000</v>
      </c>
    </row>
    <row r="1950" spans="1:17" hidden="1" x14ac:dyDescent="0.2">
      <c r="A1950">
        <v>50000249</v>
      </c>
      <c r="B1950">
        <v>1113020</v>
      </c>
      <c r="C1950" t="s">
        <v>600</v>
      </c>
      <c r="D1950">
        <v>76305303</v>
      </c>
      <c r="E1950" t="s">
        <v>776</v>
      </c>
      <c r="F1950">
        <v>8227184</v>
      </c>
      <c r="H1950">
        <v>0</v>
      </c>
      <c r="I1950">
        <v>0</v>
      </c>
      <c r="J1950" s="2">
        <v>44776</v>
      </c>
      <c r="K1950" s="2">
        <v>0</v>
      </c>
      <c r="L1950" s="2">
        <v>0</v>
      </c>
      <c r="M1950" s="2">
        <v>44776</v>
      </c>
      <c r="N1950" s="11">
        <f>VLOOKUP(P1950,'CODIGOS RENTISTICOS'!$A$2:E2990,2,FALSE)</f>
        <v>11500000</v>
      </c>
      <c r="O1950" s="11">
        <f>VLOOKUP(P1950,'CODIGOS RENTISTICOS'!$A$2:F5157,3,FALSE)</f>
        <v>130101</v>
      </c>
      <c r="P1950">
        <v>270909</v>
      </c>
      <c r="Q1950" s="2">
        <v>44776</v>
      </c>
    </row>
    <row r="1951" spans="1:17" hidden="1" x14ac:dyDescent="0.2">
      <c r="A1951">
        <v>50000249</v>
      </c>
      <c r="B1951">
        <v>1113234</v>
      </c>
      <c r="C1951" t="s">
        <v>600</v>
      </c>
      <c r="D1951">
        <v>10541515</v>
      </c>
      <c r="E1951" t="s">
        <v>776</v>
      </c>
      <c r="F1951">
        <v>8212045</v>
      </c>
      <c r="H1951">
        <v>0</v>
      </c>
      <c r="I1951">
        <v>0</v>
      </c>
      <c r="J1951" s="2">
        <v>5000</v>
      </c>
      <c r="K1951" s="2">
        <v>0</v>
      </c>
      <c r="L1951" s="2">
        <v>0</v>
      </c>
      <c r="M1951" s="2">
        <v>5000</v>
      </c>
      <c r="N1951" s="11">
        <f>VLOOKUP(P1951,'CODIGOS RENTISTICOS'!$A$2:E2991,2,FALSE)</f>
        <v>96300000</v>
      </c>
      <c r="O1951" s="11">
        <f>VLOOKUP(P1951,'CODIGOS RENTISTICOS'!$A$2:F5158,3,FALSE)</f>
        <v>360101</v>
      </c>
      <c r="P1951">
        <v>121270</v>
      </c>
      <c r="Q1951" s="2">
        <v>5000</v>
      </c>
    </row>
    <row r="1952" spans="1:17" hidden="1" x14ac:dyDescent="0.2">
      <c r="A1952">
        <v>50000249</v>
      </c>
      <c r="B1952">
        <v>1115763</v>
      </c>
      <c r="C1952" t="s">
        <v>600</v>
      </c>
      <c r="D1952">
        <v>8001876219</v>
      </c>
      <c r="E1952" t="s">
        <v>776</v>
      </c>
      <c r="F1952">
        <v>8202340</v>
      </c>
      <c r="H1952">
        <v>0</v>
      </c>
      <c r="I1952">
        <v>1</v>
      </c>
      <c r="J1952" s="2">
        <v>0</v>
      </c>
      <c r="K1952" s="2">
        <v>0</v>
      </c>
      <c r="L1952" s="2">
        <v>4760472</v>
      </c>
      <c r="M1952" s="2">
        <v>4760472</v>
      </c>
      <c r="N1952" s="11">
        <f>VLOOKUP(P1952,'CODIGOS RENTISTICOS'!$A$2:E2992,2,FALSE)</f>
        <v>13700000</v>
      </c>
      <c r="O1952" s="11">
        <f>VLOOKUP(P1952,'CODIGOS RENTISTICOS'!$A$2:F5159,3,FALSE)</f>
        <v>290101</v>
      </c>
      <c r="P1952">
        <v>121250</v>
      </c>
      <c r="Q1952" s="2">
        <v>4760472</v>
      </c>
    </row>
    <row r="1953" spans="1:17" hidden="1" x14ac:dyDescent="0.2">
      <c r="A1953">
        <v>50000249</v>
      </c>
      <c r="B1953">
        <v>1186774</v>
      </c>
      <c r="C1953" t="s">
        <v>716</v>
      </c>
      <c r="D1953">
        <v>93435008</v>
      </c>
      <c r="E1953" t="s">
        <v>776</v>
      </c>
      <c r="F1953">
        <v>2467920</v>
      </c>
      <c r="H1953">
        <v>0</v>
      </c>
      <c r="I1953">
        <v>0</v>
      </c>
      <c r="J1953" s="2">
        <v>7000</v>
      </c>
      <c r="K1953" s="2">
        <v>0</v>
      </c>
      <c r="L1953" s="2">
        <v>0</v>
      </c>
      <c r="M1953" s="2">
        <v>7000</v>
      </c>
      <c r="N1953" s="11">
        <f>VLOOKUP(P1953,'CODIGOS RENTISTICOS'!$A$2:E2993,2,FALSE)</f>
        <v>825000000</v>
      </c>
      <c r="O1953" s="11">
        <f>VLOOKUP(P1953,'CODIGOS RENTISTICOS'!$A$2:F5160,3,FALSE)</f>
        <v>150109</v>
      </c>
      <c r="P1953">
        <v>5041</v>
      </c>
      <c r="Q1953" s="2">
        <v>7000</v>
      </c>
    </row>
    <row r="1954" spans="1:17" hidden="1" x14ac:dyDescent="0.2">
      <c r="A1954">
        <v>50000249</v>
      </c>
      <c r="B1954">
        <v>1186775</v>
      </c>
      <c r="C1954" t="s">
        <v>716</v>
      </c>
      <c r="D1954">
        <v>11220966</v>
      </c>
      <c r="E1954" t="s">
        <v>776</v>
      </c>
      <c r="F1954">
        <v>8308539</v>
      </c>
      <c r="H1954">
        <v>0</v>
      </c>
      <c r="I1954">
        <v>0</v>
      </c>
      <c r="J1954" s="2">
        <v>7000</v>
      </c>
      <c r="K1954" s="2">
        <v>0</v>
      </c>
      <c r="L1954" s="2">
        <v>0</v>
      </c>
      <c r="M1954" s="2">
        <v>7000</v>
      </c>
      <c r="N1954" s="11">
        <f>VLOOKUP(P1954,'CODIGOS RENTISTICOS'!$A$2:E2994,2,FALSE)</f>
        <v>825000000</v>
      </c>
      <c r="O1954" s="11">
        <f>VLOOKUP(P1954,'CODIGOS RENTISTICOS'!$A$2:F5161,3,FALSE)</f>
        <v>150109</v>
      </c>
      <c r="P1954">
        <v>5041</v>
      </c>
      <c r="Q1954" s="2">
        <v>7000</v>
      </c>
    </row>
    <row r="1955" spans="1:17" hidden="1" x14ac:dyDescent="0.2">
      <c r="A1955">
        <v>50000249</v>
      </c>
      <c r="B1955">
        <v>1186784</v>
      </c>
      <c r="C1955" t="s">
        <v>716</v>
      </c>
      <c r="D1955">
        <v>80355681</v>
      </c>
      <c r="E1955" t="s">
        <v>776</v>
      </c>
      <c r="F1955">
        <v>8310847</v>
      </c>
      <c r="H1955">
        <v>0</v>
      </c>
      <c r="I1955">
        <v>0</v>
      </c>
      <c r="J1955" s="2">
        <v>7000</v>
      </c>
      <c r="K1955" s="2">
        <v>0</v>
      </c>
      <c r="L1955" s="2">
        <v>0</v>
      </c>
      <c r="M1955" s="2">
        <v>7000</v>
      </c>
      <c r="N1955" s="11">
        <f>VLOOKUP(P1955,'CODIGOS RENTISTICOS'!$A$2:E2995,2,FALSE)</f>
        <v>825000000</v>
      </c>
      <c r="O1955" s="11">
        <f>VLOOKUP(P1955,'CODIGOS RENTISTICOS'!$A$2:F5162,3,FALSE)</f>
        <v>150109</v>
      </c>
      <c r="P1955">
        <v>5041</v>
      </c>
      <c r="Q1955" s="2">
        <v>7000</v>
      </c>
    </row>
    <row r="1956" spans="1:17" hidden="1" x14ac:dyDescent="0.2">
      <c r="A1956">
        <v>50000249</v>
      </c>
      <c r="B1956">
        <v>920187</v>
      </c>
      <c r="C1956" t="s">
        <v>599</v>
      </c>
      <c r="D1956">
        <v>8190005303</v>
      </c>
      <c r="E1956" t="s">
        <v>776</v>
      </c>
      <c r="F1956">
        <v>4215209</v>
      </c>
      <c r="H1956">
        <v>0</v>
      </c>
      <c r="I1956">
        <v>1</v>
      </c>
      <c r="J1956" s="2">
        <v>0</v>
      </c>
      <c r="K1956" s="2">
        <v>1242354.7</v>
      </c>
      <c r="L1956" s="2">
        <v>0</v>
      </c>
      <c r="M1956" s="2">
        <v>1242354.7</v>
      </c>
      <c r="N1956" s="11">
        <f>VLOOKUP(P1956,'CODIGOS RENTISTICOS'!$A$2:E2996,2,FALSE)</f>
        <v>96400000</v>
      </c>
      <c r="O1956" s="11">
        <f>VLOOKUP(P1956,'CODIGOS RENTISTICOS'!$A$2:F5163,3,FALSE)</f>
        <v>370101</v>
      </c>
      <c r="P1956">
        <v>6040</v>
      </c>
      <c r="Q1956" s="2">
        <v>1242354.7</v>
      </c>
    </row>
    <row r="1957" spans="1:17" hidden="1" x14ac:dyDescent="0.2">
      <c r="A1957">
        <v>50000249</v>
      </c>
      <c r="B1957">
        <v>13780971</v>
      </c>
      <c r="C1957" t="s">
        <v>599</v>
      </c>
      <c r="D1957">
        <v>10875025</v>
      </c>
      <c r="E1957" t="s">
        <v>776</v>
      </c>
      <c r="F1957">
        <v>4214268</v>
      </c>
      <c r="H1957">
        <v>0</v>
      </c>
      <c r="I1957">
        <v>0</v>
      </c>
      <c r="J1957" s="2">
        <v>5000</v>
      </c>
      <c r="K1957" s="2">
        <v>0</v>
      </c>
      <c r="L1957" s="2">
        <v>0</v>
      </c>
      <c r="M1957" s="2">
        <v>5000</v>
      </c>
      <c r="N1957" s="11">
        <f>VLOOKUP(P1957,'CODIGOS RENTISTICOS'!$A$2:E2997,2,FALSE)</f>
        <v>96400000</v>
      </c>
      <c r="O1957" s="11">
        <f>VLOOKUP(P1957,'CODIGOS RENTISTICOS'!$A$2:F5164,3,FALSE)</f>
        <v>370101</v>
      </c>
      <c r="P1957">
        <v>121280</v>
      </c>
      <c r="Q1957" s="2">
        <v>5000</v>
      </c>
    </row>
    <row r="1958" spans="1:17" hidden="1" x14ac:dyDescent="0.2">
      <c r="A1958">
        <v>50000249</v>
      </c>
      <c r="B1958">
        <v>12917589</v>
      </c>
      <c r="C1958" t="s">
        <v>714</v>
      </c>
      <c r="D1958">
        <v>8001298730</v>
      </c>
      <c r="E1958" t="s">
        <v>776</v>
      </c>
      <c r="F1958">
        <v>5713660</v>
      </c>
      <c r="H1958">
        <v>0</v>
      </c>
      <c r="I1958">
        <v>0</v>
      </c>
      <c r="J1958" s="2">
        <v>753550</v>
      </c>
      <c r="K1958" s="2">
        <v>0</v>
      </c>
      <c r="L1958" s="2">
        <v>0</v>
      </c>
      <c r="M1958" s="2">
        <v>753550</v>
      </c>
      <c r="N1958" s="11">
        <f>VLOOKUP(P1958,'CODIGOS RENTISTICOS'!$A$2:E2998,2,FALSE)</f>
        <v>10900000</v>
      </c>
      <c r="O1958" s="11">
        <f>VLOOKUP(P1958,'CODIGOS RENTISTICOS'!$A$2:F5165,3,FALSE)</f>
        <v>170101</v>
      </c>
      <c r="P1958">
        <v>121255</v>
      </c>
      <c r="Q1958" s="2">
        <v>753550</v>
      </c>
    </row>
    <row r="1959" spans="1:17" hidden="1" x14ac:dyDescent="0.2">
      <c r="A1959">
        <v>50000249</v>
      </c>
      <c r="B1959">
        <v>12917601</v>
      </c>
      <c r="C1959" t="s">
        <v>714</v>
      </c>
      <c r="D1959">
        <v>8001298730</v>
      </c>
      <c r="E1959" t="s">
        <v>776</v>
      </c>
      <c r="F1959">
        <v>5713660</v>
      </c>
      <c r="H1959">
        <v>0</v>
      </c>
      <c r="I1959">
        <v>0</v>
      </c>
      <c r="J1959" s="2">
        <v>753550</v>
      </c>
      <c r="K1959" s="2">
        <v>0</v>
      </c>
      <c r="L1959" s="2">
        <v>0</v>
      </c>
      <c r="M1959" s="2">
        <v>753550</v>
      </c>
      <c r="N1959" s="11">
        <f>VLOOKUP(P1959,'CODIGOS RENTISTICOS'!$A$2:E2999,2,FALSE)</f>
        <v>10900000</v>
      </c>
      <c r="O1959" s="11">
        <f>VLOOKUP(P1959,'CODIGOS RENTISTICOS'!$A$2:F5166,3,FALSE)</f>
        <v>170101</v>
      </c>
      <c r="P1959">
        <v>121255</v>
      </c>
      <c r="Q1959" s="2">
        <v>753550</v>
      </c>
    </row>
    <row r="1960" spans="1:17" hidden="1" x14ac:dyDescent="0.2">
      <c r="A1960">
        <v>50000249</v>
      </c>
      <c r="B1960">
        <v>495720</v>
      </c>
      <c r="C1960" t="s">
        <v>817</v>
      </c>
      <c r="D1960">
        <v>91284504</v>
      </c>
      <c r="E1960" t="s">
        <v>776</v>
      </c>
      <c r="F1960">
        <v>6366466</v>
      </c>
      <c r="H1960">
        <v>0</v>
      </c>
      <c r="I1960">
        <v>0</v>
      </c>
      <c r="J1960" s="2">
        <v>5000</v>
      </c>
      <c r="K1960" s="2">
        <v>0</v>
      </c>
      <c r="L1960" s="2">
        <v>0</v>
      </c>
      <c r="M1960" s="2">
        <v>5000</v>
      </c>
      <c r="N1960" s="11">
        <f>VLOOKUP(P1960,'CODIGOS RENTISTICOS'!$A$2:E3000,2,FALSE)</f>
        <v>825000000</v>
      </c>
      <c r="O1960" s="11">
        <f>VLOOKUP(P1960,'CODIGOS RENTISTICOS'!$A$2:F5167,3,FALSE)</f>
        <v>150109</v>
      </c>
      <c r="P1960">
        <v>121245</v>
      </c>
      <c r="Q1960" s="2">
        <v>5000</v>
      </c>
    </row>
    <row r="1961" spans="1:17" hidden="1" x14ac:dyDescent="0.2">
      <c r="A1961">
        <v>50000249</v>
      </c>
      <c r="B1961">
        <v>830493</v>
      </c>
      <c r="C1961" t="s">
        <v>817</v>
      </c>
      <c r="D1961">
        <v>8040070252</v>
      </c>
      <c r="E1961" t="s">
        <v>776</v>
      </c>
      <c r="F1961">
        <v>6707370</v>
      </c>
      <c r="H1961">
        <v>0</v>
      </c>
      <c r="I1961">
        <v>0</v>
      </c>
      <c r="J1961" s="2">
        <v>112000</v>
      </c>
      <c r="K1961" s="2">
        <v>0</v>
      </c>
      <c r="L1961" s="2">
        <v>0</v>
      </c>
      <c r="M1961" s="2">
        <v>112000</v>
      </c>
      <c r="N1961" s="11">
        <f>VLOOKUP(P1961,'CODIGOS RENTISTICOS'!$A$2:E3001,2,FALSE)</f>
        <v>825000000</v>
      </c>
      <c r="O1961" s="11">
        <f>VLOOKUP(P1961,'CODIGOS RENTISTICOS'!$A$2:F5168,3,FALSE)</f>
        <v>150109</v>
      </c>
      <c r="P1961">
        <v>121245</v>
      </c>
      <c r="Q1961" s="2">
        <v>112000</v>
      </c>
    </row>
    <row r="1962" spans="1:17" hidden="1" x14ac:dyDescent="0.2">
      <c r="A1962">
        <v>50000249</v>
      </c>
      <c r="B1962">
        <v>763718</v>
      </c>
      <c r="C1962" t="s">
        <v>817</v>
      </c>
      <c r="D1962">
        <v>8902041992</v>
      </c>
      <c r="E1962" t="s">
        <v>776</v>
      </c>
      <c r="F1962">
        <v>6479929</v>
      </c>
      <c r="H1962">
        <v>0</v>
      </c>
      <c r="I1962">
        <v>0</v>
      </c>
      <c r="J1962" s="2">
        <v>15000</v>
      </c>
      <c r="K1962" s="2">
        <v>0</v>
      </c>
      <c r="L1962" s="2">
        <v>0</v>
      </c>
      <c r="M1962" s="2">
        <v>15000</v>
      </c>
      <c r="N1962" s="11">
        <f>VLOOKUP(P1962,'CODIGOS RENTISTICOS'!$A$2:E3002,2,FALSE)</f>
        <v>825000000</v>
      </c>
      <c r="O1962" s="11">
        <f>VLOOKUP(P1962,'CODIGOS RENTISTICOS'!$A$2:F5169,3,FALSE)</f>
        <v>150109</v>
      </c>
      <c r="P1962">
        <v>121245</v>
      </c>
      <c r="Q1962" s="2">
        <v>15000</v>
      </c>
    </row>
    <row r="1963" spans="1:17" hidden="1" x14ac:dyDescent="0.2">
      <c r="A1963">
        <v>50000249</v>
      </c>
      <c r="B1963">
        <v>1157132</v>
      </c>
      <c r="C1963" t="s">
        <v>817</v>
      </c>
      <c r="D1963">
        <v>763718</v>
      </c>
      <c r="E1963" t="s">
        <v>776</v>
      </c>
      <c r="F1963">
        <v>6433822</v>
      </c>
      <c r="H1963">
        <v>0</v>
      </c>
      <c r="I1963">
        <v>0</v>
      </c>
      <c r="J1963" s="2">
        <v>21000</v>
      </c>
      <c r="K1963" s="2">
        <v>0</v>
      </c>
      <c r="L1963" s="2">
        <v>0</v>
      </c>
      <c r="M1963" s="2">
        <v>21000</v>
      </c>
      <c r="N1963" s="11">
        <f>VLOOKUP(P1963,'CODIGOS RENTISTICOS'!$A$2:E3003,2,FALSE)</f>
        <v>825000000</v>
      </c>
      <c r="O1963" s="11">
        <f>VLOOKUP(P1963,'CODIGOS RENTISTICOS'!$A$2:F5170,3,FALSE)</f>
        <v>150109</v>
      </c>
      <c r="P1963">
        <v>121245</v>
      </c>
      <c r="Q1963" s="2">
        <v>21000</v>
      </c>
    </row>
    <row r="1964" spans="1:17" hidden="1" x14ac:dyDescent="0.2">
      <c r="A1964">
        <v>50000249</v>
      </c>
      <c r="B1964">
        <v>1219321</v>
      </c>
      <c r="C1964" t="s">
        <v>573</v>
      </c>
      <c r="D1964">
        <v>8606523408</v>
      </c>
      <c r="E1964" t="s">
        <v>776</v>
      </c>
      <c r="F1964">
        <v>121212</v>
      </c>
      <c r="H1964">
        <v>0</v>
      </c>
      <c r="I1964">
        <v>0</v>
      </c>
      <c r="J1964" s="2">
        <v>21000</v>
      </c>
      <c r="K1964" s="2">
        <v>0</v>
      </c>
      <c r="L1964" s="2">
        <v>0</v>
      </c>
      <c r="M1964" s="2">
        <v>21000</v>
      </c>
      <c r="N1964" s="11">
        <f>VLOOKUP(P1964,'CODIGOS RENTISTICOS'!$A$2:E3004,2,FALSE)</f>
        <v>825000000</v>
      </c>
      <c r="O1964" s="11">
        <f>VLOOKUP(P1964,'CODIGOS RENTISTICOS'!$A$2:F5171,3,FALSE)</f>
        <v>150109</v>
      </c>
      <c r="P1964">
        <v>121245</v>
      </c>
      <c r="Q1964" s="2">
        <v>21000</v>
      </c>
    </row>
    <row r="1965" spans="1:17" hidden="1" x14ac:dyDescent="0.2">
      <c r="A1965">
        <v>50000249</v>
      </c>
      <c r="B1965">
        <v>1205487</v>
      </c>
      <c r="C1965" t="s">
        <v>811</v>
      </c>
      <c r="D1965">
        <v>29117250</v>
      </c>
      <c r="E1965" t="s">
        <v>776</v>
      </c>
      <c r="F1965">
        <v>8944584</v>
      </c>
      <c r="H1965">
        <v>0</v>
      </c>
      <c r="I1965">
        <v>0</v>
      </c>
      <c r="J1965" s="2">
        <v>7000</v>
      </c>
      <c r="K1965" s="2">
        <v>0</v>
      </c>
      <c r="L1965" s="2">
        <v>0</v>
      </c>
      <c r="M1965" s="2">
        <v>7000</v>
      </c>
      <c r="N1965" s="11">
        <f>VLOOKUP(P1965,'CODIGOS RENTISTICOS'!$A$2:E3005,2,FALSE)</f>
        <v>825000000</v>
      </c>
      <c r="O1965" s="11">
        <f>VLOOKUP(P1965,'CODIGOS RENTISTICOS'!$A$2:F5172,3,FALSE)</f>
        <v>150109</v>
      </c>
      <c r="P1965">
        <v>121245</v>
      </c>
      <c r="Q1965" s="2">
        <v>7000</v>
      </c>
    </row>
    <row r="1966" spans="1:17" hidden="1" x14ac:dyDescent="0.2">
      <c r="A1966">
        <v>50000249</v>
      </c>
      <c r="B1966">
        <v>1205443</v>
      </c>
      <c r="C1966" t="s">
        <v>811</v>
      </c>
      <c r="D1966">
        <v>94510616</v>
      </c>
      <c r="E1966" t="s">
        <v>776</v>
      </c>
      <c r="F1966">
        <v>3359335</v>
      </c>
      <c r="H1966">
        <v>0</v>
      </c>
      <c r="I1966">
        <v>0</v>
      </c>
      <c r="J1966" s="2">
        <v>5000</v>
      </c>
      <c r="K1966" s="2">
        <v>0</v>
      </c>
      <c r="L1966" s="2">
        <v>0</v>
      </c>
      <c r="M1966" s="2">
        <v>5000</v>
      </c>
      <c r="N1966" s="11">
        <f>VLOOKUP(P1966,'CODIGOS RENTISTICOS'!$A$2:E3006,2,FALSE)</f>
        <v>825000000</v>
      </c>
      <c r="O1966" s="11">
        <f>VLOOKUP(P1966,'CODIGOS RENTISTICOS'!$A$2:F5173,3,FALSE)</f>
        <v>150109</v>
      </c>
      <c r="P1966">
        <v>121245</v>
      </c>
      <c r="Q1966" s="2">
        <v>5000</v>
      </c>
    </row>
    <row r="1967" spans="1:17" hidden="1" x14ac:dyDescent="0.2">
      <c r="A1967">
        <v>50000249</v>
      </c>
      <c r="B1967">
        <v>1205445</v>
      </c>
      <c r="C1967" t="s">
        <v>811</v>
      </c>
      <c r="D1967">
        <v>16777134</v>
      </c>
      <c r="E1967" t="s">
        <v>776</v>
      </c>
      <c r="F1967">
        <v>3359335</v>
      </c>
      <c r="H1967">
        <v>0</v>
      </c>
      <c r="I1967">
        <v>0</v>
      </c>
      <c r="J1967" s="2">
        <v>7000</v>
      </c>
      <c r="K1967" s="2">
        <v>0</v>
      </c>
      <c r="L1967" s="2">
        <v>0</v>
      </c>
      <c r="M1967" s="2">
        <v>7000</v>
      </c>
      <c r="N1967" s="11">
        <f>VLOOKUP(P1967,'CODIGOS RENTISTICOS'!$A$2:E3007,2,FALSE)</f>
        <v>825000000</v>
      </c>
      <c r="O1967" s="11">
        <f>VLOOKUP(P1967,'CODIGOS RENTISTICOS'!$A$2:F5174,3,FALSE)</f>
        <v>150109</v>
      </c>
      <c r="P1967">
        <v>121245</v>
      </c>
      <c r="Q1967" s="2">
        <v>7000</v>
      </c>
    </row>
    <row r="1968" spans="1:17" hidden="1" x14ac:dyDescent="0.2">
      <c r="A1968">
        <v>50000249</v>
      </c>
      <c r="B1968">
        <v>1205446</v>
      </c>
      <c r="C1968" t="s">
        <v>811</v>
      </c>
      <c r="D1968">
        <v>6463340</v>
      </c>
      <c r="E1968" t="s">
        <v>776</v>
      </c>
      <c r="F1968">
        <v>3359335</v>
      </c>
      <c r="H1968">
        <v>0</v>
      </c>
      <c r="I1968">
        <v>0</v>
      </c>
      <c r="J1968" s="2">
        <v>7000</v>
      </c>
      <c r="K1968" s="2">
        <v>0</v>
      </c>
      <c r="L1968" s="2">
        <v>0</v>
      </c>
      <c r="M1968" s="2">
        <v>7000</v>
      </c>
      <c r="N1968" s="11">
        <f>VLOOKUP(P1968,'CODIGOS RENTISTICOS'!$A$2:E3008,2,FALSE)</f>
        <v>825000000</v>
      </c>
      <c r="O1968" s="11">
        <f>VLOOKUP(P1968,'CODIGOS RENTISTICOS'!$A$2:F5175,3,FALSE)</f>
        <v>150109</v>
      </c>
      <c r="P1968">
        <v>121245</v>
      </c>
      <c r="Q1968" s="2">
        <v>7000</v>
      </c>
    </row>
    <row r="1969" spans="1:17" hidden="1" x14ac:dyDescent="0.2">
      <c r="A1969">
        <v>50000249</v>
      </c>
      <c r="B1969">
        <v>1205447</v>
      </c>
      <c r="C1969" t="s">
        <v>811</v>
      </c>
      <c r="D1969">
        <v>16695793</v>
      </c>
      <c r="E1969" t="s">
        <v>776</v>
      </c>
      <c r="F1969">
        <v>3359335</v>
      </c>
      <c r="H1969">
        <v>0</v>
      </c>
      <c r="I1969">
        <v>0</v>
      </c>
      <c r="J1969" s="2">
        <v>7000</v>
      </c>
      <c r="K1969" s="2">
        <v>0</v>
      </c>
      <c r="L1969" s="2">
        <v>0</v>
      </c>
      <c r="M1969" s="2">
        <v>7000</v>
      </c>
      <c r="N1969" s="11">
        <f>VLOOKUP(P1969,'CODIGOS RENTISTICOS'!$A$2:E3009,2,FALSE)</f>
        <v>825000000</v>
      </c>
      <c r="O1969" s="11">
        <f>VLOOKUP(P1969,'CODIGOS RENTISTICOS'!$A$2:F5176,3,FALSE)</f>
        <v>150109</v>
      </c>
      <c r="P1969">
        <v>121245</v>
      </c>
      <c r="Q1969" s="2">
        <v>7000</v>
      </c>
    </row>
    <row r="1970" spans="1:17" hidden="1" x14ac:dyDescent="0.2">
      <c r="A1970">
        <v>50000249</v>
      </c>
      <c r="B1970">
        <v>1205448</v>
      </c>
      <c r="C1970" t="s">
        <v>811</v>
      </c>
      <c r="D1970">
        <v>16719341</v>
      </c>
      <c r="E1970" t="s">
        <v>776</v>
      </c>
      <c r="F1970">
        <v>3359335</v>
      </c>
      <c r="H1970">
        <v>0</v>
      </c>
      <c r="I1970">
        <v>0</v>
      </c>
      <c r="J1970" s="2">
        <v>5000</v>
      </c>
      <c r="K1970" s="2">
        <v>0</v>
      </c>
      <c r="L1970" s="2">
        <v>0</v>
      </c>
      <c r="M1970" s="2">
        <v>5000</v>
      </c>
      <c r="N1970" s="11">
        <f>VLOOKUP(P1970,'CODIGOS RENTISTICOS'!$A$2:E3010,2,FALSE)</f>
        <v>825000000</v>
      </c>
      <c r="O1970" s="11">
        <f>VLOOKUP(P1970,'CODIGOS RENTISTICOS'!$A$2:F5177,3,FALSE)</f>
        <v>150109</v>
      </c>
      <c r="P1970">
        <v>121245</v>
      </c>
      <c r="Q1970" s="2">
        <v>5000</v>
      </c>
    </row>
    <row r="1971" spans="1:17" hidden="1" x14ac:dyDescent="0.2">
      <c r="A1971">
        <v>50000249</v>
      </c>
      <c r="B1971">
        <v>1205450</v>
      </c>
      <c r="C1971" t="s">
        <v>811</v>
      </c>
      <c r="D1971">
        <v>3493434</v>
      </c>
      <c r="E1971" t="s">
        <v>776</v>
      </c>
      <c r="F1971">
        <v>3359335</v>
      </c>
      <c r="H1971">
        <v>0</v>
      </c>
      <c r="I1971">
        <v>0</v>
      </c>
      <c r="J1971" s="2">
        <v>5000</v>
      </c>
      <c r="K1971" s="2">
        <v>0</v>
      </c>
      <c r="L1971" s="2">
        <v>0</v>
      </c>
      <c r="M1971" s="2">
        <v>5000</v>
      </c>
      <c r="N1971" s="11">
        <f>VLOOKUP(P1971,'CODIGOS RENTISTICOS'!$A$2:E3011,2,FALSE)</f>
        <v>825000000</v>
      </c>
      <c r="O1971" s="11">
        <f>VLOOKUP(P1971,'CODIGOS RENTISTICOS'!$A$2:F5178,3,FALSE)</f>
        <v>150109</v>
      </c>
      <c r="P1971">
        <v>121245</v>
      </c>
      <c r="Q1971" s="2">
        <v>5000</v>
      </c>
    </row>
    <row r="1972" spans="1:17" hidden="1" x14ac:dyDescent="0.2">
      <c r="A1972">
        <v>50000249</v>
      </c>
      <c r="B1972">
        <v>1205451</v>
      </c>
      <c r="C1972" t="s">
        <v>811</v>
      </c>
      <c r="D1972">
        <v>16665459</v>
      </c>
      <c r="E1972" t="s">
        <v>776</v>
      </c>
      <c r="F1972">
        <v>3359335</v>
      </c>
      <c r="H1972">
        <v>0</v>
      </c>
      <c r="I1972">
        <v>0</v>
      </c>
      <c r="J1972" s="2">
        <v>5000</v>
      </c>
      <c r="K1972" s="2">
        <v>0</v>
      </c>
      <c r="L1972" s="2">
        <v>0</v>
      </c>
      <c r="M1972" s="2">
        <v>5000</v>
      </c>
      <c r="N1972" s="11">
        <f>VLOOKUP(P1972,'CODIGOS RENTISTICOS'!$A$2:E3012,2,FALSE)</f>
        <v>825000000</v>
      </c>
      <c r="O1972" s="11">
        <f>VLOOKUP(P1972,'CODIGOS RENTISTICOS'!$A$2:F5179,3,FALSE)</f>
        <v>150109</v>
      </c>
      <c r="P1972">
        <v>121245</v>
      </c>
      <c r="Q1972" s="2">
        <v>5000</v>
      </c>
    </row>
    <row r="1973" spans="1:17" hidden="1" x14ac:dyDescent="0.2">
      <c r="A1973">
        <v>50000249</v>
      </c>
      <c r="B1973">
        <v>1209036</v>
      </c>
      <c r="C1973" t="s">
        <v>811</v>
      </c>
      <c r="D1973">
        <v>94375632</v>
      </c>
      <c r="E1973" t="s">
        <v>776</v>
      </c>
      <c r="F1973">
        <v>3359335</v>
      </c>
      <c r="H1973">
        <v>0</v>
      </c>
      <c r="I1973">
        <v>0</v>
      </c>
      <c r="J1973" s="2">
        <v>7000</v>
      </c>
      <c r="K1973" s="2">
        <v>0</v>
      </c>
      <c r="L1973" s="2">
        <v>0</v>
      </c>
      <c r="M1973" s="2">
        <v>7000</v>
      </c>
      <c r="N1973" s="11">
        <f>VLOOKUP(P1973,'CODIGOS RENTISTICOS'!$A$2:E3013,2,FALSE)</f>
        <v>825000000</v>
      </c>
      <c r="O1973" s="11">
        <f>VLOOKUP(P1973,'CODIGOS RENTISTICOS'!$A$2:F5180,3,FALSE)</f>
        <v>150109</v>
      </c>
      <c r="P1973">
        <v>121245</v>
      </c>
      <c r="Q1973" s="2">
        <v>7000</v>
      </c>
    </row>
    <row r="1974" spans="1:17" hidden="1" x14ac:dyDescent="0.2">
      <c r="A1974">
        <v>50000249</v>
      </c>
      <c r="B1974">
        <v>1209037</v>
      </c>
      <c r="C1974" t="s">
        <v>811</v>
      </c>
      <c r="D1974">
        <v>76330287</v>
      </c>
      <c r="E1974" t="s">
        <v>776</v>
      </c>
      <c r="F1974">
        <v>3359335</v>
      </c>
      <c r="H1974">
        <v>0</v>
      </c>
      <c r="I1974">
        <v>0</v>
      </c>
      <c r="J1974" s="2">
        <v>5000</v>
      </c>
      <c r="K1974" s="2">
        <v>0</v>
      </c>
      <c r="L1974" s="2">
        <v>0</v>
      </c>
      <c r="M1974" s="2">
        <v>5000</v>
      </c>
      <c r="N1974" s="11">
        <f>VLOOKUP(P1974,'CODIGOS RENTISTICOS'!$A$2:E3014,2,FALSE)</f>
        <v>825000000</v>
      </c>
      <c r="O1974" s="11">
        <f>VLOOKUP(P1974,'CODIGOS RENTISTICOS'!$A$2:F5181,3,FALSE)</f>
        <v>150109</v>
      </c>
      <c r="P1974">
        <v>121245</v>
      </c>
      <c r="Q1974" s="2">
        <v>5000</v>
      </c>
    </row>
    <row r="1975" spans="1:17" hidden="1" x14ac:dyDescent="0.2">
      <c r="A1975">
        <v>50000249</v>
      </c>
      <c r="B1975">
        <v>1209038</v>
      </c>
      <c r="C1975" t="s">
        <v>811</v>
      </c>
      <c r="D1975">
        <v>83221577</v>
      </c>
      <c r="E1975" t="s">
        <v>776</v>
      </c>
      <c r="F1975">
        <v>3359335</v>
      </c>
      <c r="H1975">
        <v>0</v>
      </c>
      <c r="I1975">
        <v>0</v>
      </c>
      <c r="J1975" s="2">
        <v>5000</v>
      </c>
      <c r="K1975" s="2">
        <v>0</v>
      </c>
      <c r="L1975" s="2">
        <v>0</v>
      </c>
      <c r="M1975" s="2">
        <v>5000</v>
      </c>
      <c r="N1975" s="11">
        <f>VLOOKUP(P1975,'CODIGOS RENTISTICOS'!$A$2:E3015,2,FALSE)</f>
        <v>825000000</v>
      </c>
      <c r="O1975" s="11">
        <f>VLOOKUP(P1975,'CODIGOS RENTISTICOS'!$A$2:F5182,3,FALSE)</f>
        <v>150109</v>
      </c>
      <c r="P1975">
        <v>121245</v>
      </c>
      <c r="Q1975" s="2">
        <v>5000</v>
      </c>
    </row>
    <row r="1976" spans="1:17" hidden="1" x14ac:dyDescent="0.2">
      <c r="A1976">
        <v>50000249</v>
      </c>
      <c r="B1976">
        <v>1209039</v>
      </c>
      <c r="C1976" t="s">
        <v>811</v>
      </c>
      <c r="D1976">
        <v>15908676</v>
      </c>
      <c r="E1976" t="s">
        <v>776</v>
      </c>
      <c r="F1976">
        <v>3359335</v>
      </c>
      <c r="H1976">
        <v>0</v>
      </c>
      <c r="I1976">
        <v>0</v>
      </c>
      <c r="J1976" s="2">
        <v>5000</v>
      </c>
      <c r="K1976" s="2">
        <v>0</v>
      </c>
      <c r="L1976" s="2">
        <v>0</v>
      </c>
      <c r="M1976" s="2">
        <v>5000</v>
      </c>
      <c r="N1976" s="11">
        <f>VLOOKUP(P1976,'CODIGOS RENTISTICOS'!$A$2:E3016,2,FALSE)</f>
        <v>825000000</v>
      </c>
      <c r="O1976" s="11">
        <f>VLOOKUP(P1976,'CODIGOS RENTISTICOS'!$A$2:F5183,3,FALSE)</f>
        <v>150109</v>
      </c>
      <c r="P1976">
        <v>121245</v>
      </c>
      <c r="Q1976" s="2">
        <v>5000</v>
      </c>
    </row>
    <row r="1977" spans="1:17" hidden="1" x14ac:dyDescent="0.2">
      <c r="A1977">
        <v>50000249</v>
      </c>
      <c r="B1977">
        <v>1209040</v>
      </c>
      <c r="C1977" t="s">
        <v>811</v>
      </c>
      <c r="D1977">
        <v>16825983</v>
      </c>
      <c r="E1977" t="s">
        <v>776</v>
      </c>
      <c r="F1977">
        <v>3359335</v>
      </c>
      <c r="H1977">
        <v>0</v>
      </c>
      <c r="I1977">
        <v>0</v>
      </c>
      <c r="J1977" s="2">
        <v>5000</v>
      </c>
      <c r="K1977" s="2">
        <v>0</v>
      </c>
      <c r="L1977" s="2">
        <v>0</v>
      </c>
      <c r="M1977" s="2">
        <v>5000</v>
      </c>
      <c r="N1977" s="11">
        <f>VLOOKUP(P1977,'CODIGOS RENTISTICOS'!$A$2:E3017,2,FALSE)</f>
        <v>825000000</v>
      </c>
      <c r="O1977" s="11">
        <f>VLOOKUP(P1977,'CODIGOS RENTISTICOS'!$A$2:F5184,3,FALSE)</f>
        <v>150109</v>
      </c>
      <c r="P1977">
        <v>121245</v>
      </c>
      <c r="Q1977" s="2">
        <v>5000</v>
      </c>
    </row>
    <row r="1978" spans="1:17" hidden="1" x14ac:dyDescent="0.2">
      <c r="A1978">
        <v>50000249</v>
      </c>
      <c r="B1978">
        <v>1209044</v>
      </c>
      <c r="C1978" t="s">
        <v>811</v>
      </c>
      <c r="D1978">
        <v>16679415</v>
      </c>
      <c r="E1978" t="s">
        <v>776</v>
      </c>
      <c r="F1978">
        <v>3359335</v>
      </c>
      <c r="H1978">
        <v>0</v>
      </c>
      <c r="I1978">
        <v>0</v>
      </c>
      <c r="J1978" s="2">
        <v>5000</v>
      </c>
      <c r="K1978" s="2">
        <v>0</v>
      </c>
      <c r="L1978" s="2">
        <v>0</v>
      </c>
      <c r="M1978" s="2">
        <v>5000</v>
      </c>
      <c r="N1978" s="11">
        <f>VLOOKUP(P1978,'CODIGOS RENTISTICOS'!$A$2:E3018,2,FALSE)</f>
        <v>825000000</v>
      </c>
      <c r="O1978" s="11">
        <f>VLOOKUP(P1978,'CODIGOS RENTISTICOS'!$A$2:F5185,3,FALSE)</f>
        <v>150109</v>
      </c>
      <c r="P1978">
        <v>121245</v>
      </c>
      <c r="Q1978" s="2">
        <v>5000</v>
      </c>
    </row>
    <row r="1979" spans="1:17" hidden="1" x14ac:dyDescent="0.2">
      <c r="A1979">
        <v>50000249</v>
      </c>
      <c r="B1979">
        <v>1209045</v>
      </c>
      <c r="C1979" t="s">
        <v>811</v>
      </c>
      <c r="D1979">
        <v>16726359</v>
      </c>
      <c r="E1979" t="s">
        <v>776</v>
      </c>
      <c r="F1979">
        <v>3359335</v>
      </c>
      <c r="H1979">
        <v>0</v>
      </c>
      <c r="I1979">
        <v>0</v>
      </c>
      <c r="J1979" s="2">
        <v>5000</v>
      </c>
      <c r="K1979" s="2">
        <v>0</v>
      </c>
      <c r="L1979" s="2">
        <v>0</v>
      </c>
      <c r="M1979" s="2">
        <v>5000</v>
      </c>
      <c r="N1979" s="11">
        <f>VLOOKUP(P1979,'CODIGOS RENTISTICOS'!$A$2:E3019,2,FALSE)</f>
        <v>825000000</v>
      </c>
      <c r="O1979" s="11">
        <f>VLOOKUP(P1979,'CODIGOS RENTISTICOS'!$A$2:F5186,3,FALSE)</f>
        <v>150109</v>
      </c>
      <c r="P1979">
        <v>121245</v>
      </c>
      <c r="Q1979" s="2">
        <v>5000</v>
      </c>
    </row>
    <row r="1980" spans="1:17" x14ac:dyDescent="0.2">
      <c r="A1980">
        <v>50000249</v>
      </c>
      <c r="B1980">
        <v>40842</v>
      </c>
      <c r="C1980" t="s">
        <v>812</v>
      </c>
      <c r="D1980">
        <v>16490103</v>
      </c>
      <c r="E1980" t="s">
        <v>776</v>
      </c>
      <c r="F1980">
        <v>2423094</v>
      </c>
      <c r="H1980">
        <v>0</v>
      </c>
      <c r="I1980">
        <v>0</v>
      </c>
      <c r="J1980" s="2">
        <v>332000</v>
      </c>
      <c r="K1980" s="2">
        <v>0</v>
      </c>
      <c r="L1980" s="2">
        <v>0</v>
      </c>
      <c r="M1980" s="2">
        <v>332000</v>
      </c>
      <c r="N1980" s="11">
        <f>VLOOKUP(P1980,'CODIGOS RENTISTICOS'!$A$2:E3020,2,FALSE)</f>
        <v>11100000</v>
      </c>
      <c r="O1980" s="11">
        <f>VLOOKUP(P1980,'CODIGOS RENTISTICOS'!$A$2:F5187,3,FALSE)</f>
        <v>150101</v>
      </c>
      <c r="P1980">
        <v>121275</v>
      </c>
      <c r="Q1980" s="2">
        <v>332000</v>
      </c>
    </row>
    <row r="1981" spans="1:17" hidden="1" x14ac:dyDescent="0.2">
      <c r="A1981">
        <v>50000249</v>
      </c>
      <c r="B1981">
        <v>801894</v>
      </c>
      <c r="C1981" t="s">
        <v>811</v>
      </c>
      <c r="D1981">
        <v>14954389</v>
      </c>
      <c r="E1981" t="s">
        <v>776</v>
      </c>
      <c r="F1981">
        <v>2748391</v>
      </c>
      <c r="H1981">
        <v>0</v>
      </c>
      <c r="I1981">
        <v>0</v>
      </c>
      <c r="J1981" s="2">
        <v>2787</v>
      </c>
      <c r="K1981" s="2">
        <v>0</v>
      </c>
      <c r="L1981" s="2">
        <v>0</v>
      </c>
      <c r="M1981" s="2">
        <v>2787</v>
      </c>
      <c r="N1981" s="11">
        <f>VLOOKUP(P1981,'CODIGOS RENTISTICOS'!$A$2:E3021,2,FALSE)</f>
        <v>96200000</v>
      </c>
      <c r="O1981" s="11">
        <f>VLOOKUP(P1981,'CODIGOS RENTISTICOS'!$A$2:F5188,3,FALSE)</f>
        <v>350101</v>
      </c>
      <c r="P1981">
        <v>121203</v>
      </c>
      <c r="Q1981" s="2">
        <v>2787</v>
      </c>
    </row>
    <row r="1982" spans="1:17" hidden="1" x14ac:dyDescent="0.2">
      <c r="A1982">
        <v>50000249</v>
      </c>
      <c r="B1982">
        <v>1187014</v>
      </c>
      <c r="C1982" t="s">
        <v>800</v>
      </c>
      <c r="D1982">
        <v>6500086</v>
      </c>
      <c r="E1982" t="s">
        <v>776</v>
      </c>
      <c r="F1982">
        <v>2305405</v>
      </c>
      <c r="H1982">
        <v>0</v>
      </c>
      <c r="I1982">
        <v>0</v>
      </c>
      <c r="J1982" s="2">
        <v>5000</v>
      </c>
      <c r="K1982" s="2">
        <v>0</v>
      </c>
      <c r="L1982" s="2">
        <v>0</v>
      </c>
      <c r="M1982" s="2">
        <v>5000</v>
      </c>
      <c r="N1982" s="11">
        <f>VLOOKUP(P1982,'CODIGOS RENTISTICOS'!$A$2:E3022,2,FALSE)</f>
        <v>825000000</v>
      </c>
      <c r="O1982" s="11">
        <f>VLOOKUP(P1982,'CODIGOS RENTISTICOS'!$A$2:F5189,3,FALSE)</f>
        <v>150109</v>
      </c>
      <c r="P1982">
        <v>121245</v>
      </c>
      <c r="Q1982" s="2">
        <v>5000</v>
      </c>
    </row>
    <row r="1983" spans="1:17" hidden="1" x14ac:dyDescent="0.2">
      <c r="A1983">
        <v>50000249</v>
      </c>
      <c r="B1983">
        <v>341565</v>
      </c>
      <c r="C1983" t="s">
        <v>813</v>
      </c>
      <c r="D1983">
        <v>17583152</v>
      </c>
      <c r="E1983" t="s">
        <v>776</v>
      </c>
      <c r="F1983">
        <v>8852397</v>
      </c>
      <c r="H1983">
        <v>0</v>
      </c>
      <c r="I1983">
        <v>0</v>
      </c>
      <c r="J1983" s="2">
        <v>7000</v>
      </c>
      <c r="K1983" s="2">
        <v>0</v>
      </c>
      <c r="L1983" s="2">
        <v>0</v>
      </c>
      <c r="M1983" s="2">
        <v>7000</v>
      </c>
      <c r="N1983" s="11">
        <f>VLOOKUP(P1983,'CODIGOS RENTISTICOS'!$A$2:E3023,2,FALSE)</f>
        <v>825000000</v>
      </c>
      <c r="O1983" s="11">
        <f>VLOOKUP(P1983,'CODIGOS RENTISTICOS'!$A$2:F5190,3,FALSE)</f>
        <v>150109</v>
      </c>
      <c r="P1983">
        <v>121245</v>
      </c>
      <c r="Q1983" s="2">
        <v>7000</v>
      </c>
    </row>
    <row r="1984" spans="1:17" hidden="1" x14ac:dyDescent="0.2">
      <c r="A1984">
        <v>50000249</v>
      </c>
      <c r="B1984">
        <v>341566</v>
      </c>
      <c r="C1984" t="s">
        <v>813</v>
      </c>
      <c r="D1984">
        <v>88199631</v>
      </c>
      <c r="E1984" t="s">
        <v>776</v>
      </c>
      <c r="F1984">
        <v>8851720</v>
      </c>
      <c r="H1984">
        <v>0</v>
      </c>
      <c r="I1984">
        <v>0</v>
      </c>
      <c r="J1984" s="2">
        <v>7000</v>
      </c>
      <c r="K1984" s="2">
        <v>0</v>
      </c>
      <c r="L1984" s="2">
        <v>0</v>
      </c>
      <c r="M1984" s="2">
        <v>7000</v>
      </c>
      <c r="N1984" s="11">
        <f>VLOOKUP(P1984,'CODIGOS RENTISTICOS'!$A$2:E3024,2,FALSE)</f>
        <v>825000000</v>
      </c>
      <c r="O1984" s="11">
        <f>VLOOKUP(P1984,'CODIGOS RENTISTICOS'!$A$2:F5191,3,FALSE)</f>
        <v>150109</v>
      </c>
      <c r="P1984">
        <v>121245</v>
      </c>
      <c r="Q1984" s="2">
        <v>7000</v>
      </c>
    </row>
    <row r="1985" spans="1:17" hidden="1" x14ac:dyDescent="0.2">
      <c r="A1985">
        <v>50000249</v>
      </c>
      <c r="B1985">
        <v>417447</v>
      </c>
      <c r="C1985" t="s">
        <v>813</v>
      </c>
      <c r="D1985">
        <v>96166490</v>
      </c>
      <c r="E1985" t="s">
        <v>776</v>
      </c>
      <c r="F1985">
        <v>8857307</v>
      </c>
      <c r="H1985">
        <v>0</v>
      </c>
      <c r="I1985">
        <v>0</v>
      </c>
      <c r="J1985" s="2">
        <v>5000</v>
      </c>
      <c r="K1985" s="2">
        <v>0</v>
      </c>
      <c r="L1985" s="2">
        <v>0</v>
      </c>
      <c r="M1985" s="2">
        <v>5000</v>
      </c>
      <c r="N1985" s="11">
        <f>VLOOKUP(P1985,'CODIGOS RENTISTICOS'!$A$2:E3025,2,FALSE)</f>
        <v>825000000</v>
      </c>
      <c r="O1985" s="11">
        <f>VLOOKUP(P1985,'CODIGOS RENTISTICOS'!$A$2:F5192,3,FALSE)</f>
        <v>150109</v>
      </c>
      <c r="P1985">
        <v>121245</v>
      </c>
      <c r="Q1985" s="2">
        <v>5000</v>
      </c>
    </row>
    <row r="1986" spans="1:17" hidden="1" x14ac:dyDescent="0.2">
      <c r="A1986">
        <v>50000249</v>
      </c>
      <c r="B1986">
        <v>417691</v>
      </c>
      <c r="C1986" t="s">
        <v>813</v>
      </c>
      <c r="D1986">
        <v>17586048</v>
      </c>
      <c r="E1986" t="s">
        <v>776</v>
      </c>
      <c r="F1986">
        <v>8854513</v>
      </c>
      <c r="H1986">
        <v>0</v>
      </c>
      <c r="I1986">
        <v>0</v>
      </c>
      <c r="J1986" s="2">
        <v>7000</v>
      </c>
      <c r="K1986" s="2">
        <v>0</v>
      </c>
      <c r="L1986" s="2">
        <v>0</v>
      </c>
      <c r="M1986" s="2">
        <v>7000</v>
      </c>
      <c r="N1986" s="11">
        <f>VLOOKUP(P1986,'CODIGOS RENTISTICOS'!$A$2:E3026,2,FALSE)</f>
        <v>825000000</v>
      </c>
      <c r="O1986" s="11">
        <f>VLOOKUP(P1986,'CODIGOS RENTISTICOS'!$A$2:F5193,3,FALSE)</f>
        <v>150109</v>
      </c>
      <c r="P1986">
        <v>121245</v>
      </c>
      <c r="Q1986" s="2">
        <v>7000</v>
      </c>
    </row>
    <row r="1987" spans="1:17" hidden="1" x14ac:dyDescent="0.2">
      <c r="A1987">
        <v>50000249</v>
      </c>
      <c r="B1987">
        <v>571475</v>
      </c>
      <c r="C1987" t="s">
        <v>242</v>
      </c>
      <c r="D1987">
        <v>8001875916</v>
      </c>
      <c r="E1987" t="s">
        <v>776</v>
      </c>
      <c r="F1987">
        <v>4358360</v>
      </c>
      <c r="H1987">
        <v>0</v>
      </c>
      <c r="I1987">
        <v>1</v>
      </c>
      <c r="J1987" s="2">
        <v>0</v>
      </c>
      <c r="K1987" s="2">
        <v>0</v>
      </c>
      <c r="L1987" s="2">
        <v>1914051.36</v>
      </c>
      <c r="M1987" s="2">
        <v>1914051.36</v>
      </c>
      <c r="N1987" s="11">
        <f>VLOOKUP(P1987,'CODIGOS RENTISTICOS'!$A$2:E3027,2,FALSE)</f>
        <v>13700000</v>
      </c>
      <c r="O1987" s="11">
        <f>VLOOKUP(P1987,'CODIGOS RENTISTICOS'!$A$2:F5194,3,FALSE)</f>
        <v>290101</v>
      </c>
      <c r="P1987">
        <v>270944</v>
      </c>
      <c r="Q1987" s="2">
        <v>1914051.36</v>
      </c>
    </row>
    <row r="1988" spans="1:17" hidden="1" x14ac:dyDescent="0.2">
      <c r="A1988">
        <v>50000249</v>
      </c>
      <c r="B1988">
        <v>1251816</v>
      </c>
      <c r="C1988" t="s">
        <v>591</v>
      </c>
      <c r="D1988">
        <v>20652088</v>
      </c>
      <c r="E1988" t="s">
        <v>777</v>
      </c>
      <c r="F1988">
        <v>7277722</v>
      </c>
      <c r="H1988">
        <v>0</v>
      </c>
      <c r="I1988">
        <v>0</v>
      </c>
      <c r="J1988" s="2">
        <v>2767</v>
      </c>
      <c r="K1988" s="2">
        <v>0</v>
      </c>
      <c r="L1988" s="2">
        <v>0</v>
      </c>
      <c r="M1988" s="2">
        <v>2767</v>
      </c>
      <c r="N1988" s="11">
        <f>VLOOKUP(P1988,'CODIGOS RENTISTICOS'!$A$2:E3028,2,FALSE)</f>
        <v>96400000</v>
      </c>
      <c r="O1988" s="11">
        <f>VLOOKUP(P1988,'CODIGOS RENTISTICOS'!$A$2:F5195,3,FALSE)</f>
        <v>370101</v>
      </c>
      <c r="P1988">
        <v>121280</v>
      </c>
      <c r="Q1988" s="2">
        <v>2767</v>
      </c>
    </row>
    <row r="1989" spans="1:17" hidden="1" x14ac:dyDescent="0.2">
      <c r="A1989">
        <v>50000249</v>
      </c>
      <c r="B1989">
        <v>567430</v>
      </c>
      <c r="C1989" t="s">
        <v>591</v>
      </c>
      <c r="D1989">
        <v>8240038600</v>
      </c>
      <c r="E1989" t="s">
        <v>777</v>
      </c>
      <c r="F1989">
        <v>2954034</v>
      </c>
      <c r="H1989">
        <v>0</v>
      </c>
      <c r="I1989">
        <v>0</v>
      </c>
      <c r="J1989" s="2">
        <v>5400</v>
      </c>
      <c r="K1989" s="2">
        <v>0</v>
      </c>
      <c r="L1989" s="2">
        <v>0</v>
      </c>
      <c r="M1989" s="2">
        <v>5400</v>
      </c>
      <c r="N1989" s="11">
        <f>VLOOKUP(P1989,'CODIGOS RENTISTICOS'!$A$2:E3029,2,FALSE)</f>
        <v>910300000</v>
      </c>
      <c r="O1989" s="11">
        <f>VLOOKUP(P1989,'CODIGOS RENTISTICOS'!$A$2:F5196,3,FALSE)</f>
        <v>130113</v>
      </c>
      <c r="P1989">
        <v>121235</v>
      </c>
      <c r="Q1989" s="2">
        <v>5400</v>
      </c>
    </row>
    <row r="1990" spans="1:17" hidden="1" x14ac:dyDescent="0.2">
      <c r="A1990">
        <v>50000249</v>
      </c>
      <c r="B1990">
        <v>1339512</v>
      </c>
      <c r="C1990" t="s">
        <v>591</v>
      </c>
      <c r="D1990">
        <v>19084956</v>
      </c>
      <c r="E1990" t="s">
        <v>777</v>
      </c>
      <c r="F1990">
        <v>76207765</v>
      </c>
      <c r="H1990">
        <v>0</v>
      </c>
      <c r="I1990">
        <v>0</v>
      </c>
      <c r="J1990" s="2">
        <v>5000</v>
      </c>
      <c r="K1990" s="2">
        <v>0</v>
      </c>
      <c r="L1990" s="2">
        <v>0</v>
      </c>
      <c r="M1990" s="2">
        <v>5000</v>
      </c>
      <c r="N1990" s="11">
        <f>VLOOKUP(P1990,'CODIGOS RENTISTICOS'!$A$2:E3030,2,FALSE)</f>
        <v>825000000</v>
      </c>
      <c r="O1990" s="11">
        <f>VLOOKUP(P1990,'CODIGOS RENTISTICOS'!$A$2:F5197,3,FALSE)</f>
        <v>150109</v>
      </c>
      <c r="P1990">
        <v>121245</v>
      </c>
      <c r="Q1990" s="2">
        <v>5000</v>
      </c>
    </row>
    <row r="1991" spans="1:17" hidden="1" x14ac:dyDescent="0.2">
      <c r="A1991">
        <v>50000249</v>
      </c>
      <c r="B1991">
        <v>1169329</v>
      </c>
      <c r="C1991" t="s">
        <v>591</v>
      </c>
      <c r="D1991">
        <v>80084265</v>
      </c>
      <c r="E1991" t="s">
        <v>777</v>
      </c>
      <c r="F1991">
        <v>5273064</v>
      </c>
      <c r="H1991">
        <v>0</v>
      </c>
      <c r="I1991">
        <v>0</v>
      </c>
      <c r="J1991" s="2">
        <v>7000</v>
      </c>
      <c r="K1991" s="2">
        <v>0</v>
      </c>
      <c r="L1991" s="2">
        <v>0</v>
      </c>
      <c r="M1991" s="2">
        <v>7000</v>
      </c>
      <c r="N1991" s="11">
        <f>VLOOKUP(P1991,'CODIGOS RENTISTICOS'!$A$2:E3031,2,FALSE)</f>
        <v>825000000</v>
      </c>
      <c r="O1991" s="11">
        <f>VLOOKUP(P1991,'CODIGOS RENTISTICOS'!$A$2:F5198,3,FALSE)</f>
        <v>150109</v>
      </c>
      <c r="P1991">
        <v>121245</v>
      </c>
      <c r="Q1991" s="2">
        <v>7000</v>
      </c>
    </row>
    <row r="1992" spans="1:17" hidden="1" x14ac:dyDescent="0.2">
      <c r="A1992">
        <v>50000249</v>
      </c>
      <c r="B1992">
        <v>1144164</v>
      </c>
      <c r="C1992" t="s">
        <v>591</v>
      </c>
      <c r="D1992">
        <v>79248810</v>
      </c>
      <c r="E1992" t="s">
        <v>777</v>
      </c>
      <c r="F1992">
        <v>7619049</v>
      </c>
      <c r="H1992">
        <v>0</v>
      </c>
      <c r="I1992">
        <v>0</v>
      </c>
      <c r="J1992" s="2">
        <v>27670</v>
      </c>
      <c r="K1992" s="2">
        <v>0</v>
      </c>
      <c r="L1992" s="2">
        <v>0</v>
      </c>
      <c r="M1992" s="2">
        <v>27670</v>
      </c>
      <c r="N1992" s="11">
        <f>VLOOKUP(P1992,'CODIGOS RENTISTICOS'!$A$2:E3032,2,FALSE)</f>
        <v>96400000</v>
      </c>
      <c r="O1992" s="11">
        <f>VLOOKUP(P1992,'CODIGOS RENTISTICOS'!$A$2:F5199,3,FALSE)</f>
        <v>370101</v>
      </c>
      <c r="P1992">
        <v>121280</v>
      </c>
      <c r="Q1992" s="2">
        <v>27670</v>
      </c>
    </row>
    <row r="1993" spans="1:17" hidden="1" x14ac:dyDescent="0.2">
      <c r="A1993">
        <v>50000249</v>
      </c>
      <c r="B1993">
        <v>1005797</v>
      </c>
      <c r="C1993" t="s">
        <v>591</v>
      </c>
      <c r="D1993">
        <v>26416962</v>
      </c>
      <c r="E1993" t="s">
        <v>777</v>
      </c>
      <c r="F1993">
        <v>6431811</v>
      </c>
      <c r="H1993">
        <v>0</v>
      </c>
      <c r="I1993">
        <v>0</v>
      </c>
      <c r="J1993" s="2">
        <v>500000</v>
      </c>
      <c r="K1993" s="2">
        <v>0</v>
      </c>
      <c r="L1993" s="2">
        <v>0</v>
      </c>
      <c r="M1993" s="2">
        <v>500000</v>
      </c>
      <c r="N1993" s="11">
        <f>VLOOKUP(P1993,'CODIGOS RENTISTICOS'!$A$2:E3033,2,FALSE)</f>
        <v>10900000</v>
      </c>
      <c r="O1993" s="11">
        <f>VLOOKUP(P1993,'CODIGOS RENTISTICOS'!$A$2:F5200,3,FALSE)</f>
        <v>170101</v>
      </c>
      <c r="P1993">
        <v>121255</v>
      </c>
      <c r="Q1993" s="2">
        <v>500000</v>
      </c>
    </row>
    <row r="1994" spans="1:17" hidden="1" x14ac:dyDescent="0.2">
      <c r="A1994">
        <v>50000249</v>
      </c>
      <c r="B1994">
        <v>1005984</v>
      </c>
      <c r="C1994" t="s">
        <v>591</v>
      </c>
      <c r="D1994">
        <v>8000156157</v>
      </c>
      <c r="E1994" t="s">
        <v>777</v>
      </c>
      <c r="F1994">
        <v>6235566</v>
      </c>
      <c r="H1994">
        <v>0</v>
      </c>
      <c r="I1994">
        <v>0</v>
      </c>
      <c r="J1994" s="2">
        <v>34200</v>
      </c>
      <c r="K1994" s="2">
        <v>0</v>
      </c>
      <c r="L1994" s="2">
        <v>0</v>
      </c>
      <c r="M1994" s="2">
        <v>34200</v>
      </c>
      <c r="N1994" s="11">
        <f>VLOOKUP(P1994,'CODIGOS RENTISTICOS'!$A$2:E3034,2,FALSE)</f>
        <v>910300000</v>
      </c>
      <c r="O1994" s="11">
        <f>VLOOKUP(P1994,'CODIGOS RENTISTICOS'!$A$2:F5201,3,FALSE)</f>
        <v>130113</v>
      </c>
      <c r="P1994">
        <v>121205</v>
      </c>
      <c r="Q1994" s="2">
        <v>34200</v>
      </c>
    </row>
    <row r="1995" spans="1:17" hidden="1" x14ac:dyDescent="0.2">
      <c r="A1995">
        <v>50000249</v>
      </c>
      <c r="B1995">
        <v>1005985</v>
      </c>
      <c r="C1995" t="s">
        <v>591</v>
      </c>
      <c r="D1995">
        <v>8000156157</v>
      </c>
      <c r="E1995" t="s">
        <v>777</v>
      </c>
      <c r="F1995">
        <v>6335500</v>
      </c>
      <c r="H1995">
        <v>0</v>
      </c>
      <c r="I1995">
        <v>0</v>
      </c>
      <c r="J1995" s="2">
        <v>88920</v>
      </c>
      <c r="K1995" s="2">
        <v>0</v>
      </c>
      <c r="L1995" s="2">
        <v>0</v>
      </c>
      <c r="M1995" s="2">
        <v>88920</v>
      </c>
      <c r="N1995" s="11">
        <f>VLOOKUP(P1995,'CODIGOS RENTISTICOS'!$A$2:E3035,2,FALSE)</f>
        <v>910300000</v>
      </c>
      <c r="O1995" s="11">
        <f>VLOOKUP(P1995,'CODIGOS RENTISTICOS'!$A$2:F5202,3,FALSE)</f>
        <v>130113</v>
      </c>
      <c r="P1995">
        <v>121205</v>
      </c>
      <c r="Q1995" s="2">
        <v>88920</v>
      </c>
    </row>
    <row r="1996" spans="1:17" hidden="1" x14ac:dyDescent="0.2">
      <c r="A1996">
        <v>50000249</v>
      </c>
      <c r="B1996">
        <v>1192648</v>
      </c>
      <c r="C1996" t="s">
        <v>591</v>
      </c>
      <c r="D1996">
        <v>80092014</v>
      </c>
      <c r="E1996" t="s">
        <v>777</v>
      </c>
      <c r="F1996">
        <v>6798102</v>
      </c>
      <c r="H1996">
        <v>0</v>
      </c>
      <c r="I1996">
        <v>0</v>
      </c>
      <c r="J1996" s="2">
        <v>7000</v>
      </c>
      <c r="K1996" s="2">
        <v>0</v>
      </c>
      <c r="L1996" s="2">
        <v>0</v>
      </c>
      <c r="M1996" s="2">
        <v>7000</v>
      </c>
      <c r="N1996" s="11">
        <f>VLOOKUP(P1996,'CODIGOS RENTISTICOS'!$A$2:E3036,2,FALSE)</f>
        <v>825000000</v>
      </c>
      <c r="O1996" s="11">
        <f>VLOOKUP(P1996,'CODIGOS RENTISTICOS'!$A$2:F5203,3,FALSE)</f>
        <v>150109</v>
      </c>
      <c r="P1996">
        <v>121245</v>
      </c>
      <c r="Q1996" s="2">
        <v>7000</v>
      </c>
    </row>
    <row r="1997" spans="1:17" hidden="1" x14ac:dyDescent="0.2">
      <c r="A1997">
        <v>50000249</v>
      </c>
      <c r="B1997">
        <v>10907022</v>
      </c>
      <c r="C1997" t="s">
        <v>617</v>
      </c>
      <c r="D1997">
        <v>111111</v>
      </c>
      <c r="E1997" t="s">
        <v>777</v>
      </c>
      <c r="F1997">
        <v>5890535</v>
      </c>
      <c r="H1997">
        <v>0</v>
      </c>
      <c r="I1997">
        <v>0</v>
      </c>
      <c r="J1997" s="2">
        <v>9600</v>
      </c>
      <c r="K1997" s="2">
        <v>0</v>
      </c>
      <c r="L1997" s="2">
        <v>0</v>
      </c>
      <c r="M1997" s="2">
        <v>9600</v>
      </c>
      <c r="N1997" s="11">
        <f>VLOOKUP(P1997,'CODIGOS RENTISTICOS'!$A$2:E3037,2,FALSE)</f>
        <v>12200000</v>
      </c>
      <c r="O1997" s="11">
        <f>VLOOKUP(P1997,'CODIGOS RENTISTICOS'!$A$2:F5204,3,FALSE)</f>
        <v>250101</v>
      </c>
      <c r="P1997">
        <v>121225</v>
      </c>
      <c r="Q1997" s="2">
        <v>9600</v>
      </c>
    </row>
    <row r="1998" spans="1:17" hidden="1" x14ac:dyDescent="0.2">
      <c r="A1998">
        <v>50000249</v>
      </c>
      <c r="B1998">
        <v>11294360</v>
      </c>
      <c r="C1998" t="s">
        <v>617</v>
      </c>
      <c r="D1998">
        <v>35508816</v>
      </c>
      <c r="E1998" t="s">
        <v>777</v>
      </c>
      <c r="F1998">
        <v>5840129</v>
      </c>
      <c r="H1998">
        <v>0</v>
      </c>
      <c r="I1998">
        <v>0</v>
      </c>
      <c r="J1998" s="2">
        <v>16900</v>
      </c>
      <c r="K1998" s="2">
        <v>0</v>
      </c>
      <c r="L1998" s="2">
        <v>0</v>
      </c>
      <c r="M1998" s="2">
        <v>16900</v>
      </c>
      <c r="N1998" s="11">
        <f>VLOOKUP(P1998,'CODIGOS RENTISTICOS'!$A$2:E3038,2,FALSE)</f>
        <v>12200000</v>
      </c>
      <c r="O1998" s="11">
        <f>VLOOKUP(P1998,'CODIGOS RENTISTICOS'!$A$2:F5205,3,FALSE)</f>
        <v>250101</v>
      </c>
      <c r="P1998">
        <v>121225</v>
      </c>
      <c r="Q1998" s="2">
        <v>16900</v>
      </c>
    </row>
    <row r="1999" spans="1:17" hidden="1" x14ac:dyDescent="0.2">
      <c r="A1999">
        <v>50000249</v>
      </c>
      <c r="B1999">
        <v>11296238</v>
      </c>
      <c r="C1999" t="s">
        <v>617</v>
      </c>
      <c r="D1999">
        <v>41225001</v>
      </c>
      <c r="E1999" t="s">
        <v>777</v>
      </c>
      <c r="F1999">
        <v>5840129</v>
      </c>
      <c r="H1999">
        <v>0</v>
      </c>
      <c r="I1999">
        <v>0</v>
      </c>
      <c r="J1999" s="2">
        <v>93000</v>
      </c>
      <c r="K1999" s="2">
        <v>0</v>
      </c>
      <c r="L1999" s="2">
        <v>0</v>
      </c>
      <c r="M1999" s="2">
        <v>93000</v>
      </c>
      <c r="N1999" s="11">
        <f>VLOOKUP(P1999,'CODIGOS RENTISTICOS'!$A$2:E3039,2,FALSE)</f>
        <v>12200000</v>
      </c>
      <c r="O1999" s="11">
        <f>VLOOKUP(P1999,'CODIGOS RENTISTICOS'!$A$2:F5206,3,FALSE)</f>
        <v>250101</v>
      </c>
      <c r="P1999">
        <v>121225</v>
      </c>
      <c r="Q1999" s="2">
        <v>93000</v>
      </c>
    </row>
    <row r="2000" spans="1:17" hidden="1" x14ac:dyDescent="0.2">
      <c r="A2000">
        <v>50000249</v>
      </c>
      <c r="B2000">
        <v>1106729</v>
      </c>
      <c r="C2000" t="s">
        <v>591</v>
      </c>
      <c r="D2000">
        <v>8001975435</v>
      </c>
      <c r="E2000" t="s">
        <v>777</v>
      </c>
      <c r="F2000">
        <v>2627421</v>
      </c>
      <c r="H2000">
        <v>0</v>
      </c>
      <c r="I2000">
        <v>1</v>
      </c>
      <c r="J2000" s="2">
        <v>0</v>
      </c>
      <c r="K2000" s="2">
        <v>0</v>
      </c>
      <c r="L2000" s="2">
        <v>20000</v>
      </c>
      <c r="M2000" s="2">
        <v>20000</v>
      </c>
      <c r="N2000" s="11">
        <f>VLOOKUP(P2000,'CODIGOS RENTISTICOS'!$A$2:E3040,2,FALSE)</f>
        <v>910300000</v>
      </c>
      <c r="O2000" s="11">
        <f>VLOOKUP(P2000,'CODIGOS RENTISTICOS'!$A$2:F5207,3,FALSE)</f>
        <v>130113</v>
      </c>
      <c r="P2000">
        <v>121235</v>
      </c>
      <c r="Q2000" s="2">
        <v>20000</v>
      </c>
    </row>
    <row r="2001" spans="1:17" hidden="1" x14ac:dyDescent="0.2">
      <c r="A2001">
        <v>50000249</v>
      </c>
      <c r="B2001">
        <v>1169729</v>
      </c>
      <c r="C2001" t="s">
        <v>591</v>
      </c>
      <c r="D2001">
        <v>4252652</v>
      </c>
      <c r="E2001" t="s">
        <v>777</v>
      </c>
      <c r="F2001">
        <v>2515712</v>
      </c>
      <c r="H2001">
        <v>0</v>
      </c>
      <c r="I2001">
        <v>0</v>
      </c>
      <c r="J2001" s="2">
        <v>7000</v>
      </c>
      <c r="K2001" s="2">
        <v>0</v>
      </c>
      <c r="L2001" s="2">
        <v>0</v>
      </c>
      <c r="M2001" s="2">
        <v>7000</v>
      </c>
      <c r="N2001" s="11">
        <f>VLOOKUP(P2001,'CODIGOS RENTISTICOS'!$A$2:E3041,2,FALSE)</f>
        <v>825000000</v>
      </c>
      <c r="O2001" s="11">
        <f>VLOOKUP(P2001,'CODIGOS RENTISTICOS'!$A$2:F5208,3,FALSE)</f>
        <v>150109</v>
      </c>
      <c r="P2001">
        <v>121245</v>
      </c>
      <c r="Q2001" s="2">
        <v>7000</v>
      </c>
    </row>
    <row r="2002" spans="1:17" hidden="1" x14ac:dyDescent="0.2">
      <c r="A2002">
        <v>50000249</v>
      </c>
      <c r="B2002">
        <v>1241649</v>
      </c>
      <c r="C2002" t="s">
        <v>591</v>
      </c>
      <c r="D2002">
        <v>79961835</v>
      </c>
      <c r="E2002" t="s">
        <v>777</v>
      </c>
      <c r="F2002">
        <v>7655927</v>
      </c>
      <c r="H2002">
        <v>0</v>
      </c>
      <c r="I2002">
        <v>0</v>
      </c>
      <c r="J2002" s="2">
        <v>7000</v>
      </c>
      <c r="K2002" s="2">
        <v>0</v>
      </c>
      <c r="L2002" s="2">
        <v>0</v>
      </c>
      <c r="M2002" s="2">
        <v>7000</v>
      </c>
      <c r="N2002" s="11">
        <f>VLOOKUP(P2002,'CODIGOS RENTISTICOS'!$A$2:E3042,2,FALSE)</f>
        <v>825000000</v>
      </c>
      <c r="O2002" s="11">
        <f>VLOOKUP(P2002,'CODIGOS RENTISTICOS'!$A$2:F5209,3,FALSE)</f>
        <v>150109</v>
      </c>
      <c r="P2002">
        <v>121245</v>
      </c>
      <c r="Q2002" s="2">
        <v>7000</v>
      </c>
    </row>
    <row r="2003" spans="1:17" hidden="1" x14ac:dyDescent="0.2">
      <c r="A2003">
        <v>50000249</v>
      </c>
      <c r="B2003">
        <v>1241682</v>
      </c>
      <c r="C2003" t="s">
        <v>591</v>
      </c>
      <c r="D2003">
        <v>93395077</v>
      </c>
      <c r="E2003" t="s">
        <v>777</v>
      </c>
      <c r="F2003">
        <v>5694620</v>
      </c>
      <c r="H2003">
        <v>0</v>
      </c>
      <c r="I2003">
        <v>0</v>
      </c>
      <c r="J2003" s="2">
        <v>7000</v>
      </c>
      <c r="K2003" s="2">
        <v>0</v>
      </c>
      <c r="L2003" s="2">
        <v>0</v>
      </c>
      <c r="M2003" s="2">
        <v>7000</v>
      </c>
      <c r="N2003" s="11">
        <f>VLOOKUP(P2003,'CODIGOS RENTISTICOS'!$A$2:E3043,2,FALSE)</f>
        <v>825000000</v>
      </c>
      <c r="O2003" s="11">
        <f>VLOOKUP(P2003,'CODIGOS RENTISTICOS'!$A$2:F5210,3,FALSE)</f>
        <v>150109</v>
      </c>
      <c r="P2003">
        <v>121245</v>
      </c>
      <c r="Q2003" s="2">
        <v>7000</v>
      </c>
    </row>
    <row r="2004" spans="1:17" hidden="1" x14ac:dyDescent="0.2">
      <c r="A2004">
        <v>50000249</v>
      </c>
      <c r="B2004">
        <v>1192649</v>
      </c>
      <c r="C2004" t="s">
        <v>591</v>
      </c>
      <c r="D2004">
        <v>79712256</v>
      </c>
      <c r="E2004" t="s">
        <v>777</v>
      </c>
      <c r="F2004">
        <v>4303026</v>
      </c>
      <c r="H2004">
        <v>0</v>
      </c>
      <c r="I2004">
        <v>0</v>
      </c>
      <c r="J2004" s="2">
        <v>7000</v>
      </c>
      <c r="K2004" s="2">
        <v>0</v>
      </c>
      <c r="L2004" s="2">
        <v>0</v>
      </c>
      <c r="M2004" s="2">
        <v>7000</v>
      </c>
      <c r="N2004" s="11">
        <f>VLOOKUP(P2004,'CODIGOS RENTISTICOS'!$A$2:E3044,2,FALSE)</f>
        <v>825000000</v>
      </c>
      <c r="O2004" s="11">
        <f>VLOOKUP(P2004,'CODIGOS RENTISTICOS'!$A$2:F5211,3,FALSE)</f>
        <v>150109</v>
      </c>
      <c r="P2004">
        <v>121245</v>
      </c>
      <c r="Q2004" s="2">
        <v>7000</v>
      </c>
    </row>
    <row r="2005" spans="1:17" hidden="1" x14ac:dyDescent="0.2">
      <c r="A2005">
        <v>50000249</v>
      </c>
      <c r="B2005">
        <v>1395941</v>
      </c>
      <c r="C2005" t="s">
        <v>591</v>
      </c>
      <c r="D2005">
        <v>8600323478</v>
      </c>
      <c r="E2005" t="s">
        <v>777</v>
      </c>
      <c r="F2005">
        <v>3497970</v>
      </c>
      <c r="H2005">
        <v>0</v>
      </c>
      <c r="I2005">
        <v>0</v>
      </c>
      <c r="J2005" s="2">
        <v>1749363</v>
      </c>
      <c r="K2005" s="2">
        <v>0</v>
      </c>
      <c r="L2005" s="2">
        <v>0</v>
      </c>
      <c r="M2005" s="2">
        <v>1749363</v>
      </c>
      <c r="N2005" s="11">
        <f>VLOOKUP(P2005,'CODIGOS RENTISTICOS'!$A$2:E3045,2,FALSE)</f>
        <v>825000000</v>
      </c>
      <c r="O2005" s="11">
        <f>VLOOKUP(P2005,'CODIGOS RENTISTICOS'!$A$2:F5212,3,FALSE)</f>
        <v>150109</v>
      </c>
      <c r="P2005">
        <v>121245</v>
      </c>
      <c r="Q2005" s="2">
        <v>1749363</v>
      </c>
    </row>
    <row r="2006" spans="1:17" hidden="1" x14ac:dyDescent="0.2">
      <c r="A2006">
        <v>50000249</v>
      </c>
      <c r="B2006">
        <v>1189331</v>
      </c>
      <c r="C2006" t="s">
        <v>591</v>
      </c>
      <c r="D2006">
        <v>13466010</v>
      </c>
      <c r="E2006" t="s">
        <v>777</v>
      </c>
      <c r="F2006">
        <v>5821784</v>
      </c>
      <c r="H2006">
        <v>0</v>
      </c>
      <c r="I2006">
        <v>0</v>
      </c>
      <c r="J2006" s="2">
        <v>13835</v>
      </c>
      <c r="K2006" s="2">
        <v>0</v>
      </c>
      <c r="L2006" s="2">
        <v>0</v>
      </c>
      <c r="M2006" s="2">
        <v>13835</v>
      </c>
      <c r="N2006" s="11">
        <f>VLOOKUP(P2006,'CODIGOS RENTISTICOS'!$A$2:E3046,2,FALSE)</f>
        <v>96400000</v>
      </c>
      <c r="O2006" s="11">
        <f>VLOOKUP(P2006,'CODIGOS RENTISTICOS'!$A$2:F5213,3,FALSE)</f>
        <v>370101</v>
      </c>
      <c r="P2006">
        <v>121280</v>
      </c>
      <c r="Q2006" s="2">
        <v>13835</v>
      </c>
    </row>
    <row r="2007" spans="1:17" hidden="1" x14ac:dyDescent="0.2">
      <c r="A2007">
        <v>50000249</v>
      </c>
      <c r="B2007">
        <v>1189332</v>
      </c>
      <c r="C2007" t="s">
        <v>591</v>
      </c>
      <c r="D2007">
        <v>231037</v>
      </c>
      <c r="E2007" t="s">
        <v>777</v>
      </c>
      <c r="F2007">
        <v>8436680</v>
      </c>
      <c r="H2007">
        <v>0</v>
      </c>
      <c r="I2007">
        <v>0</v>
      </c>
      <c r="J2007" s="2">
        <v>2767</v>
      </c>
      <c r="K2007" s="2">
        <v>0</v>
      </c>
      <c r="L2007" s="2">
        <v>0</v>
      </c>
      <c r="M2007" s="2">
        <v>2767</v>
      </c>
      <c r="N2007" s="11">
        <f>VLOOKUP(P2007,'CODIGOS RENTISTICOS'!$A$2:E3047,2,FALSE)</f>
        <v>96400000</v>
      </c>
      <c r="O2007" s="11">
        <f>VLOOKUP(P2007,'CODIGOS RENTISTICOS'!$A$2:F5214,3,FALSE)</f>
        <v>370101</v>
      </c>
      <c r="P2007">
        <v>121280</v>
      </c>
      <c r="Q2007" s="2">
        <v>2767</v>
      </c>
    </row>
    <row r="2008" spans="1:17" hidden="1" x14ac:dyDescent="0.2">
      <c r="A2008">
        <v>50000249</v>
      </c>
      <c r="B2008">
        <v>1387655</v>
      </c>
      <c r="C2008" t="s">
        <v>591</v>
      </c>
      <c r="D2008">
        <v>8440011986</v>
      </c>
      <c r="E2008" t="s">
        <v>777</v>
      </c>
      <c r="F2008">
        <v>6357521</v>
      </c>
      <c r="H2008">
        <v>0</v>
      </c>
      <c r="I2008">
        <v>0</v>
      </c>
      <c r="J2008" s="2">
        <v>79000</v>
      </c>
      <c r="K2008" s="2">
        <v>0</v>
      </c>
      <c r="L2008" s="2">
        <v>0</v>
      </c>
      <c r="M2008" s="2">
        <v>79000</v>
      </c>
      <c r="N2008" s="11">
        <f>VLOOKUP(P2008,'CODIGOS RENTISTICOS'!$A$2:E3048,2,FALSE)</f>
        <v>825000000</v>
      </c>
      <c r="O2008" s="11">
        <f>VLOOKUP(P2008,'CODIGOS RENTISTICOS'!$A$2:F5215,3,FALSE)</f>
        <v>150109</v>
      </c>
      <c r="P2008">
        <v>121245</v>
      </c>
      <c r="Q2008" s="2">
        <v>79000</v>
      </c>
    </row>
    <row r="2009" spans="1:17" hidden="1" x14ac:dyDescent="0.2">
      <c r="A2009">
        <v>50000249</v>
      </c>
      <c r="B2009">
        <v>1387661</v>
      </c>
      <c r="C2009" t="s">
        <v>591</v>
      </c>
      <c r="D2009">
        <v>8001298906</v>
      </c>
      <c r="E2009" t="s">
        <v>777</v>
      </c>
      <c r="F2009">
        <v>2220201</v>
      </c>
      <c r="H2009">
        <v>0</v>
      </c>
      <c r="I2009">
        <v>0</v>
      </c>
      <c r="J2009" s="2">
        <v>243000</v>
      </c>
      <c r="K2009" s="2">
        <v>0</v>
      </c>
      <c r="L2009" s="2">
        <v>0</v>
      </c>
      <c r="M2009" s="2">
        <v>243000</v>
      </c>
      <c r="N2009" s="11">
        <f>VLOOKUP(P2009,'CODIGOS RENTISTICOS'!$A$2:E3049,2,FALSE)</f>
        <v>825000000</v>
      </c>
      <c r="O2009" s="11">
        <f>VLOOKUP(P2009,'CODIGOS RENTISTICOS'!$A$2:F5216,3,FALSE)</f>
        <v>150109</v>
      </c>
      <c r="P2009">
        <v>121245</v>
      </c>
      <c r="Q2009" s="2">
        <v>243000</v>
      </c>
    </row>
    <row r="2010" spans="1:17" hidden="1" x14ac:dyDescent="0.2">
      <c r="A2010">
        <v>50000249</v>
      </c>
      <c r="B2010">
        <v>11726249</v>
      </c>
      <c r="C2010" t="s">
        <v>591</v>
      </c>
      <c r="D2010">
        <v>8001680724</v>
      </c>
      <c r="E2010" t="s">
        <v>777</v>
      </c>
      <c r="F2010">
        <v>2512701</v>
      </c>
      <c r="H2010">
        <v>0</v>
      </c>
      <c r="I2010">
        <v>0</v>
      </c>
      <c r="J2010" s="2">
        <v>95000</v>
      </c>
      <c r="K2010" s="2">
        <v>0</v>
      </c>
      <c r="L2010" s="2">
        <v>0</v>
      </c>
      <c r="M2010" s="2">
        <v>95000</v>
      </c>
      <c r="N2010" s="11">
        <f>VLOOKUP(P2010,'CODIGOS RENTISTICOS'!$A$2:E3050,2,FALSE)</f>
        <v>825000000</v>
      </c>
      <c r="O2010" s="11">
        <f>VLOOKUP(P2010,'CODIGOS RENTISTICOS'!$A$2:F5217,3,FALSE)</f>
        <v>150109</v>
      </c>
      <c r="P2010">
        <v>121245</v>
      </c>
      <c r="Q2010" s="2">
        <v>95000</v>
      </c>
    </row>
    <row r="2011" spans="1:17" hidden="1" x14ac:dyDescent="0.2">
      <c r="A2011">
        <v>50000249</v>
      </c>
      <c r="B2011">
        <v>13226827</v>
      </c>
      <c r="C2011" t="s">
        <v>591</v>
      </c>
      <c r="D2011">
        <v>80130887</v>
      </c>
      <c r="E2011" t="s">
        <v>777</v>
      </c>
      <c r="F2011">
        <v>5626256</v>
      </c>
      <c r="H2011">
        <v>0</v>
      </c>
      <c r="I2011">
        <v>0</v>
      </c>
      <c r="J2011" s="2">
        <v>7000</v>
      </c>
      <c r="K2011" s="2">
        <v>0</v>
      </c>
      <c r="L2011" s="2">
        <v>0</v>
      </c>
      <c r="M2011" s="2">
        <v>7000</v>
      </c>
      <c r="N2011" s="11">
        <f>VLOOKUP(P2011,'CODIGOS RENTISTICOS'!$A$2:E3051,2,FALSE)</f>
        <v>825000000</v>
      </c>
      <c r="O2011" s="11">
        <f>VLOOKUP(P2011,'CODIGOS RENTISTICOS'!$A$2:F5218,3,FALSE)</f>
        <v>150109</v>
      </c>
      <c r="P2011">
        <v>121245</v>
      </c>
      <c r="Q2011" s="2">
        <v>7000</v>
      </c>
    </row>
    <row r="2012" spans="1:17" hidden="1" x14ac:dyDescent="0.2">
      <c r="A2012">
        <v>50000249</v>
      </c>
      <c r="B2012">
        <v>13226828</v>
      </c>
      <c r="C2012" t="s">
        <v>591</v>
      </c>
      <c r="D2012">
        <v>74795304</v>
      </c>
      <c r="E2012" t="s">
        <v>777</v>
      </c>
      <c r="F2012">
        <v>5626256</v>
      </c>
      <c r="H2012">
        <v>0</v>
      </c>
      <c r="I2012">
        <v>0</v>
      </c>
      <c r="J2012" s="2">
        <v>7000</v>
      </c>
      <c r="K2012" s="2">
        <v>0</v>
      </c>
      <c r="L2012" s="2">
        <v>0</v>
      </c>
      <c r="M2012" s="2">
        <v>7000</v>
      </c>
      <c r="N2012" s="11">
        <f>VLOOKUP(P2012,'CODIGOS RENTISTICOS'!$A$2:E3052,2,FALSE)</f>
        <v>825000000</v>
      </c>
      <c r="O2012" s="11">
        <f>VLOOKUP(P2012,'CODIGOS RENTISTICOS'!$A$2:F5219,3,FALSE)</f>
        <v>150109</v>
      </c>
      <c r="P2012">
        <v>121245</v>
      </c>
      <c r="Q2012" s="2">
        <v>7000</v>
      </c>
    </row>
    <row r="2013" spans="1:17" hidden="1" x14ac:dyDescent="0.2">
      <c r="A2013">
        <v>50000249</v>
      </c>
      <c r="B2013">
        <v>13226829</v>
      </c>
      <c r="C2013" t="s">
        <v>591</v>
      </c>
      <c r="D2013">
        <v>3214981</v>
      </c>
      <c r="E2013" t="s">
        <v>777</v>
      </c>
      <c r="F2013">
        <v>5626256</v>
      </c>
      <c r="H2013">
        <v>0</v>
      </c>
      <c r="I2013">
        <v>0</v>
      </c>
      <c r="J2013" s="2">
        <v>7000</v>
      </c>
      <c r="K2013" s="2">
        <v>0</v>
      </c>
      <c r="L2013" s="2">
        <v>0</v>
      </c>
      <c r="M2013" s="2">
        <v>7000</v>
      </c>
      <c r="N2013" s="11">
        <f>VLOOKUP(P2013,'CODIGOS RENTISTICOS'!$A$2:E3053,2,FALSE)</f>
        <v>825000000</v>
      </c>
      <c r="O2013" s="11">
        <f>VLOOKUP(P2013,'CODIGOS RENTISTICOS'!$A$2:F5220,3,FALSE)</f>
        <v>150109</v>
      </c>
      <c r="P2013">
        <v>121245</v>
      </c>
      <c r="Q2013" s="2">
        <v>7000</v>
      </c>
    </row>
    <row r="2014" spans="1:17" hidden="1" x14ac:dyDescent="0.2">
      <c r="A2014">
        <v>50000249</v>
      </c>
      <c r="B2014">
        <v>13226830</v>
      </c>
      <c r="C2014" t="s">
        <v>591</v>
      </c>
      <c r="D2014">
        <v>17349728</v>
      </c>
      <c r="E2014" t="s">
        <v>777</v>
      </c>
      <c r="F2014">
        <v>5626256</v>
      </c>
      <c r="H2014">
        <v>0</v>
      </c>
      <c r="I2014">
        <v>0</v>
      </c>
      <c r="J2014" s="2">
        <v>7000</v>
      </c>
      <c r="K2014" s="2">
        <v>0</v>
      </c>
      <c r="L2014" s="2">
        <v>0</v>
      </c>
      <c r="M2014" s="2">
        <v>7000</v>
      </c>
      <c r="N2014" s="11">
        <f>VLOOKUP(P2014,'CODIGOS RENTISTICOS'!$A$2:E3054,2,FALSE)</f>
        <v>825000000</v>
      </c>
      <c r="O2014" s="11">
        <f>VLOOKUP(P2014,'CODIGOS RENTISTICOS'!$A$2:F5221,3,FALSE)</f>
        <v>150109</v>
      </c>
      <c r="P2014">
        <v>121245</v>
      </c>
      <c r="Q2014" s="2">
        <v>7000</v>
      </c>
    </row>
    <row r="2015" spans="1:17" hidden="1" x14ac:dyDescent="0.2">
      <c r="A2015">
        <v>50000249</v>
      </c>
      <c r="B2015">
        <v>13819594</v>
      </c>
      <c r="C2015" t="s">
        <v>591</v>
      </c>
      <c r="D2015">
        <v>8300597042</v>
      </c>
      <c r="E2015" t="s">
        <v>777</v>
      </c>
      <c r="F2015">
        <v>6191688</v>
      </c>
      <c r="H2015">
        <v>0</v>
      </c>
      <c r="I2015">
        <v>0</v>
      </c>
      <c r="J2015" s="2">
        <v>7000</v>
      </c>
      <c r="K2015" s="2">
        <v>0</v>
      </c>
      <c r="L2015" s="2">
        <v>0</v>
      </c>
      <c r="M2015" s="2">
        <v>7000</v>
      </c>
      <c r="N2015" s="11">
        <f>VLOOKUP(P2015,'CODIGOS RENTISTICOS'!$A$2:E3055,2,FALSE)</f>
        <v>825000000</v>
      </c>
      <c r="O2015" s="11">
        <f>VLOOKUP(P2015,'CODIGOS RENTISTICOS'!$A$2:F5222,3,FALSE)</f>
        <v>150109</v>
      </c>
      <c r="P2015">
        <v>121245</v>
      </c>
      <c r="Q2015" s="2">
        <v>7000</v>
      </c>
    </row>
    <row r="2016" spans="1:17" hidden="1" x14ac:dyDescent="0.2">
      <c r="A2016">
        <v>50000249</v>
      </c>
      <c r="B2016">
        <v>13820496</v>
      </c>
      <c r="C2016" t="s">
        <v>591</v>
      </c>
      <c r="D2016">
        <v>8460015313</v>
      </c>
      <c r="E2016" t="s">
        <v>777</v>
      </c>
      <c r="F2016">
        <v>4204083</v>
      </c>
      <c r="H2016">
        <v>0</v>
      </c>
      <c r="I2016">
        <v>0</v>
      </c>
      <c r="J2016" s="2">
        <v>70000</v>
      </c>
      <c r="K2016" s="2">
        <v>0</v>
      </c>
      <c r="L2016" s="2">
        <v>0</v>
      </c>
      <c r="M2016" s="2">
        <v>70000</v>
      </c>
      <c r="N2016" s="11">
        <f>VLOOKUP(P2016,'CODIGOS RENTISTICOS'!$A$2:E3056,2,FALSE)</f>
        <v>825000000</v>
      </c>
      <c r="O2016" s="11">
        <f>VLOOKUP(P2016,'CODIGOS RENTISTICOS'!$A$2:F5223,3,FALSE)</f>
        <v>150109</v>
      </c>
      <c r="P2016">
        <v>121245</v>
      </c>
      <c r="Q2016" s="2">
        <v>70000</v>
      </c>
    </row>
    <row r="2017" spans="1:17" hidden="1" x14ac:dyDescent="0.2">
      <c r="A2017">
        <v>50000249</v>
      </c>
      <c r="B2017">
        <v>13821195</v>
      </c>
      <c r="C2017" t="s">
        <v>591</v>
      </c>
      <c r="D2017">
        <v>8604011911</v>
      </c>
      <c r="E2017" t="s">
        <v>777</v>
      </c>
      <c r="F2017">
        <v>3464214</v>
      </c>
      <c r="H2017">
        <v>0</v>
      </c>
      <c r="I2017">
        <v>0</v>
      </c>
      <c r="J2017" s="2">
        <v>12000</v>
      </c>
      <c r="K2017" s="2">
        <v>0</v>
      </c>
      <c r="L2017" s="2">
        <v>0</v>
      </c>
      <c r="M2017" s="2">
        <v>12000</v>
      </c>
      <c r="N2017" s="11">
        <f>VLOOKUP(P2017,'CODIGOS RENTISTICOS'!$A$2:E3057,2,FALSE)</f>
        <v>825000000</v>
      </c>
      <c r="O2017" s="11">
        <f>VLOOKUP(P2017,'CODIGOS RENTISTICOS'!$A$2:F5224,3,FALSE)</f>
        <v>150109</v>
      </c>
      <c r="P2017">
        <v>121245</v>
      </c>
      <c r="Q2017" s="2">
        <v>12000</v>
      </c>
    </row>
    <row r="2018" spans="1:17" hidden="1" x14ac:dyDescent="0.2">
      <c r="A2018">
        <v>50000249</v>
      </c>
      <c r="B2018">
        <v>13821889</v>
      </c>
      <c r="C2018" t="s">
        <v>591</v>
      </c>
      <c r="D2018">
        <v>80129292</v>
      </c>
      <c r="E2018" t="s">
        <v>777</v>
      </c>
      <c r="F2018">
        <v>3626256</v>
      </c>
      <c r="H2018">
        <v>0</v>
      </c>
      <c r="I2018">
        <v>0</v>
      </c>
      <c r="J2018" s="2">
        <v>7000</v>
      </c>
      <c r="K2018" s="2">
        <v>0</v>
      </c>
      <c r="L2018" s="2">
        <v>0</v>
      </c>
      <c r="M2018" s="2">
        <v>7000</v>
      </c>
      <c r="N2018" s="11">
        <f>VLOOKUP(P2018,'CODIGOS RENTISTICOS'!$A$2:E3058,2,FALSE)</f>
        <v>825000000</v>
      </c>
      <c r="O2018" s="11">
        <f>VLOOKUP(P2018,'CODIGOS RENTISTICOS'!$A$2:F5225,3,FALSE)</f>
        <v>150109</v>
      </c>
      <c r="P2018">
        <v>121245</v>
      </c>
      <c r="Q2018" s="2">
        <v>7000</v>
      </c>
    </row>
    <row r="2019" spans="1:17" hidden="1" x14ac:dyDescent="0.2">
      <c r="A2019">
        <v>50000249</v>
      </c>
      <c r="B2019">
        <v>1155106</v>
      </c>
      <c r="C2019" t="s">
        <v>591</v>
      </c>
      <c r="D2019">
        <v>8000108066</v>
      </c>
      <c r="E2019" t="s">
        <v>777</v>
      </c>
      <c r="F2019">
        <v>3471052</v>
      </c>
      <c r="H2019">
        <v>0</v>
      </c>
      <c r="I2019">
        <v>0</v>
      </c>
      <c r="J2019" s="2">
        <v>7000</v>
      </c>
      <c r="K2019" s="2">
        <v>0</v>
      </c>
      <c r="L2019" s="2">
        <v>0</v>
      </c>
      <c r="M2019" s="2">
        <v>7000</v>
      </c>
      <c r="N2019" s="11">
        <f>VLOOKUP(P2019,'CODIGOS RENTISTICOS'!$A$2:E3059,2,FALSE)</f>
        <v>825000000</v>
      </c>
      <c r="O2019" s="11">
        <f>VLOOKUP(P2019,'CODIGOS RENTISTICOS'!$A$2:F5226,3,FALSE)</f>
        <v>150109</v>
      </c>
      <c r="P2019">
        <v>121245</v>
      </c>
      <c r="Q2019" s="2">
        <v>7000</v>
      </c>
    </row>
    <row r="2020" spans="1:17" hidden="1" x14ac:dyDescent="0.2">
      <c r="A2020">
        <v>50000249</v>
      </c>
      <c r="B2020">
        <v>924899</v>
      </c>
      <c r="C2020" t="s">
        <v>593</v>
      </c>
      <c r="D2020">
        <v>8600558599</v>
      </c>
      <c r="E2020" t="s">
        <v>777</v>
      </c>
      <c r="F2020">
        <v>2352800</v>
      </c>
      <c r="H2020">
        <v>0</v>
      </c>
      <c r="I2020">
        <v>0</v>
      </c>
      <c r="J2020" s="2">
        <v>21000</v>
      </c>
      <c r="K2020" s="2">
        <v>0</v>
      </c>
      <c r="L2020" s="2">
        <v>0</v>
      </c>
      <c r="M2020" s="2">
        <v>21000</v>
      </c>
      <c r="N2020" s="11">
        <f>VLOOKUP(P2020,'CODIGOS RENTISTICOS'!$A$2:E3060,2,FALSE)</f>
        <v>825000000</v>
      </c>
      <c r="O2020" s="11">
        <f>VLOOKUP(P2020,'CODIGOS RENTISTICOS'!$A$2:F5227,3,FALSE)</f>
        <v>150109</v>
      </c>
      <c r="P2020">
        <v>121245</v>
      </c>
      <c r="Q2020" s="2">
        <v>21000</v>
      </c>
    </row>
    <row r="2021" spans="1:17" hidden="1" x14ac:dyDescent="0.2">
      <c r="A2021">
        <v>50000249</v>
      </c>
      <c r="B2021">
        <v>924900</v>
      </c>
      <c r="C2021" t="s">
        <v>593</v>
      </c>
      <c r="D2021">
        <v>8600558596</v>
      </c>
      <c r="E2021" t="s">
        <v>777</v>
      </c>
      <c r="F2021">
        <v>2352800</v>
      </c>
      <c r="H2021">
        <v>0</v>
      </c>
      <c r="I2021">
        <v>0</v>
      </c>
      <c r="J2021" s="2">
        <v>35000</v>
      </c>
      <c r="K2021" s="2">
        <v>0</v>
      </c>
      <c r="L2021" s="2">
        <v>0</v>
      </c>
      <c r="M2021" s="2">
        <v>35000</v>
      </c>
      <c r="N2021" s="11">
        <f>VLOOKUP(P2021,'CODIGOS RENTISTICOS'!$A$2:E3061,2,FALSE)</f>
        <v>825000000</v>
      </c>
      <c r="O2021" s="11">
        <f>VLOOKUP(P2021,'CODIGOS RENTISTICOS'!$A$2:F5228,3,FALSE)</f>
        <v>150109</v>
      </c>
      <c r="P2021">
        <v>121245</v>
      </c>
      <c r="Q2021" s="2">
        <v>35000</v>
      </c>
    </row>
    <row r="2022" spans="1:17" hidden="1" x14ac:dyDescent="0.2">
      <c r="A2022">
        <v>50000249</v>
      </c>
      <c r="B2022">
        <v>954828</v>
      </c>
      <c r="C2022" t="s">
        <v>593</v>
      </c>
      <c r="D2022">
        <v>8110054119</v>
      </c>
      <c r="E2022" t="s">
        <v>777</v>
      </c>
      <c r="F2022">
        <v>2517942</v>
      </c>
      <c r="H2022">
        <v>0</v>
      </c>
      <c r="I2022">
        <v>0</v>
      </c>
      <c r="J2022" s="2">
        <v>174000</v>
      </c>
      <c r="K2022" s="2">
        <v>0</v>
      </c>
      <c r="L2022" s="2">
        <v>0</v>
      </c>
      <c r="M2022" s="2">
        <v>174000</v>
      </c>
      <c r="N2022" s="11">
        <f>VLOOKUP(P2022,'CODIGOS RENTISTICOS'!$A$2:E3062,2,FALSE)</f>
        <v>825000000</v>
      </c>
      <c r="O2022" s="11">
        <f>VLOOKUP(P2022,'CODIGOS RENTISTICOS'!$A$2:F5229,3,FALSE)</f>
        <v>150109</v>
      </c>
      <c r="P2022">
        <v>121245</v>
      </c>
      <c r="Q2022" s="2">
        <v>174000</v>
      </c>
    </row>
    <row r="2023" spans="1:17" x14ac:dyDescent="0.2">
      <c r="A2023">
        <v>50000249</v>
      </c>
      <c r="B2023">
        <v>1291114</v>
      </c>
      <c r="C2023" t="s">
        <v>814</v>
      </c>
      <c r="D2023">
        <v>71724410</v>
      </c>
      <c r="E2023" t="s">
        <v>777</v>
      </c>
      <c r="F2023">
        <v>8277275</v>
      </c>
      <c r="H2023">
        <v>0</v>
      </c>
      <c r="I2023">
        <v>0</v>
      </c>
      <c r="J2023" s="2">
        <v>3535800</v>
      </c>
      <c r="K2023" s="2">
        <v>0</v>
      </c>
      <c r="L2023" s="2">
        <v>0</v>
      </c>
      <c r="M2023" s="2">
        <v>3535800</v>
      </c>
      <c r="N2023" s="11">
        <f>VLOOKUP(P2023,'CODIGOS RENTISTICOS'!$A$2:E3063,2,FALSE)</f>
        <v>11100000</v>
      </c>
      <c r="O2023" s="11">
        <f>VLOOKUP(P2023,'CODIGOS RENTISTICOS'!$A$2:F5230,3,FALSE)</f>
        <v>150101</v>
      </c>
      <c r="P2023">
        <v>121275</v>
      </c>
      <c r="Q2023" s="2">
        <v>3535800</v>
      </c>
    </row>
    <row r="2024" spans="1:17" hidden="1" x14ac:dyDescent="0.2">
      <c r="A2024">
        <v>50000249</v>
      </c>
      <c r="B2024">
        <v>1029796</v>
      </c>
      <c r="C2024" t="s">
        <v>595</v>
      </c>
      <c r="D2024">
        <v>8000785087</v>
      </c>
      <c r="E2024" t="s">
        <v>777</v>
      </c>
      <c r="F2024">
        <v>4240099</v>
      </c>
      <c r="H2024">
        <v>0</v>
      </c>
      <c r="I2024">
        <v>0</v>
      </c>
      <c r="J2024" s="2">
        <v>121000</v>
      </c>
      <c r="K2024" s="2">
        <v>0</v>
      </c>
      <c r="L2024" s="2">
        <v>0</v>
      </c>
      <c r="M2024" s="2">
        <v>121000</v>
      </c>
      <c r="N2024" s="11">
        <f>VLOOKUP(P2024,'CODIGOS RENTISTICOS'!$A$2:E3064,2,FALSE)</f>
        <v>825000000</v>
      </c>
      <c r="O2024" s="11">
        <f>VLOOKUP(P2024,'CODIGOS RENTISTICOS'!$A$2:F5231,3,FALSE)</f>
        <v>150109</v>
      </c>
      <c r="P2024">
        <v>121245</v>
      </c>
      <c r="Q2024" s="2">
        <v>121000</v>
      </c>
    </row>
    <row r="2025" spans="1:17" hidden="1" x14ac:dyDescent="0.2">
      <c r="A2025">
        <v>50000249</v>
      </c>
      <c r="B2025">
        <v>896253</v>
      </c>
      <c r="C2025" t="s">
        <v>816</v>
      </c>
      <c r="D2025">
        <v>8200003941</v>
      </c>
      <c r="E2025" t="s">
        <v>777</v>
      </c>
      <c r="F2025">
        <v>7422185</v>
      </c>
      <c r="H2025">
        <v>0</v>
      </c>
      <c r="I2025">
        <v>1</v>
      </c>
      <c r="J2025" s="2">
        <v>0</v>
      </c>
      <c r="K2025" s="2">
        <v>13474547.449999999</v>
      </c>
      <c r="L2025" s="2">
        <v>0</v>
      </c>
      <c r="M2025" s="2">
        <v>13474547.449999999</v>
      </c>
      <c r="N2025" s="11">
        <f>VLOOKUP(P2025,'CODIGOS RENTISTICOS'!$A$2:E3065,2,FALSE)</f>
        <v>96400000</v>
      </c>
      <c r="O2025" s="11">
        <f>VLOOKUP(P2025,'CODIGOS RENTISTICOS'!$A$2:F5232,3,FALSE)</f>
        <v>370101</v>
      </c>
      <c r="P2025">
        <v>6040</v>
      </c>
      <c r="Q2025" s="2">
        <v>13474547.449999999</v>
      </c>
    </row>
    <row r="2026" spans="1:17" hidden="1" x14ac:dyDescent="0.2">
      <c r="A2026">
        <v>50000249</v>
      </c>
      <c r="B2026">
        <v>986682</v>
      </c>
      <c r="C2026" t="s">
        <v>596</v>
      </c>
      <c r="D2026">
        <v>4166455</v>
      </c>
      <c r="E2026" t="s">
        <v>777</v>
      </c>
      <c r="F2026">
        <v>6361064</v>
      </c>
      <c r="H2026">
        <v>0</v>
      </c>
      <c r="I2026">
        <v>0</v>
      </c>
      <c r="J2026" s="2">
        <v>55350</v>
      </c>
      <c r="K2026" s="2">
        <v>0</v>
      </c>
      <c r="L2026" s="2">
        <v>0</v>
      </c>
      <c r="M2026" s="2">
        <v>55350</v>
      </c>
      <c r="N2026" s="11">
        <f>VLOOKUP(P2026,'CODIGOS RENTISTICOS'!$A$2:E3066,2,FALSE)</f>
        <v>96300000</v>
      </c>
      <c r="O2026" s="11">
        <f>VLOOKUP(P2026,'CODIGOS RENTISTICOS'!$A$2:F5233,3,FALSE)</f>
        <v>360101</v>
      </c>
      <c r="P2026">
        <v>121270</v>
      </c>
      <c r="Q2026" s="2">
        <v>55350</v>
      </c>
    </row>
    <row r="2027" spans="1:17" hidden="1" x14ac:dyDescent="0.2">
      <c r="A2027">
        <v>50000249</v>
      </c>
      <c r="B2027">
        <v>1178100</v>
      </c>
      <c r="C2027" t="s">
        <v>597</v>
      </c>
      <c r="D2027">
        <v>10894910</v>
      </c>
      <c r="E2027" t="s">
        <v>777</v>
      </c>
      <c r="F2027">
        <v>8851195</v>
      </c>
      <c r="H2027">
        <v>0</v>
      </c>
      <c r="I2027">
        <v>0</v>
      </c>
      <c r="J2027" s="2">
        <v>3850</v>
      </c>
      <c r="K2027" s="2">
        <v>0</v>
      </c>
      <c r="L2027" s="2">
        <v>0</v>
      </c>
      <c r="M2027" s="2">
        <v>3850</v>
      </c>
      <c r="N2027" s="11">
        <f>VLOOKUP(P2027,'CODIGOS RENTISTICOS'!$A$2:E3067,2,FALSE)</f>
        <v>96300000</v>
      </c>
      <c r="O2027" s="11">
        <f>VLOOKUP(P2027,'CODIGOS RENTISTICOS'!$A$2:F5234,3,FALSE)</f>
        <v>360101</v>
      </c>
      <c r="P2027">
        <v>121270</v>
      </c>
      <c r="Q2027" s="2">
        <v>3850</v>
      </c>
    </row>
    <row r="2028" spans="1:17" hidden="1" x14ac:dyDescent="0.2">
      <c r="A2028">
        <v>50000249</v>
      </c>
      <c r="B2028">
        <v>1178101</v>
      </c>
      <c r="C2028" t="s">
        <v>597</v>
      </c>
      <c r="D2028">
        <v>10257793</v>
      </c>
      <c r="E2028" t="s">
        <v>777</v>
      </c>
      <c r="F2028">
        <v>851191</v>
      </c>
      <c r="H2028">
        <v>0</v>
      </c>
      <c r="I2028">
        <v>0</v>
      </c>
      <c r="J2028" s="2">
        <v>3850</v>
      </c>
      <c r="K2028" s="2">
        <v>0</v>
      </c>
      <c r="L2028" s="2">
        <v>0</v>
      </c>
      <c r="M2028" s="2">
        <v>3850</v>
      </c>
      <c r="N2028" s="11">
        <f>VLOOKUP(P2028,'CODIGOS RENTISTICOS'!$A$2:E3068,2,FALSE)</f>
        <v>96300000</v>
      </c>
      <c r="O2028" s="11">
        <f>VLOOKUP(P2028,'CODIGOS RENTISTICOS'!$A$2:F5235,3,FALSE)</f>
        <v>360101</v>
      </c>
      <c r="P2028">
        <v>121270</v>
      </c>
      <c r="Q2028" s="2">
        <v>3850</v>
      </c>
    </row>
    <row r="2029" spans="1:17" hidden="1" x14ac:dyDescent="0.2">
      <c r="A2029">
        <v>50000249</v>
      </c>
      <c r="B2029">
        <v>1178102</v>
      </c>
      <c r="C2029" t="s">
        <v>597</v>
      </c>
      <c r="D2029">
        <v>30335139</v>
      </c>
      <c r="E2029" t="s">
        <v>777</v>
      </c>
      <c r="F2029">
        <v>8851195</v>
      </c>
      <c r="H2029">
        <v>0</v>
      </c>
      <c r="I2029">
        <v>0</v>
      </c>
      <c r="J2029" s="2">
        <v>3850</v>
      </c>
      <c r="K2029" s="2">
        <v>0</v>
      </c>
      <c r="L2029" s="2">
        <v>0</v>
      </c>
      <c r="M2029" s="2">
        <v>3850</v>
      </c>
      <c r="N2029" s="11">
        <f>VLOOKUP(P2029,'CODIGOS RENTISTICOS'!$A$2:E3069,2,FALSE)</f>
        <v>96300000</v>
      </c>
      <c r="O2029" s="11">
        <f>VLOOKUP(P2029,'CODIGOS RENTISTICOS'!$A$2:F5236,3,FALSE)</f>
        <v>360101</v>
      </c>
      <c r="P2029">
        <v>121270</v>
      </c>
      <c r="Q2029" s="2">
        <v>3850</v>
      </c>
    </row>
    <row r="2030" spans="1:17" hidden="1" x14ac:dyDescent="0.2">
      <c r="A2030">
        <v>50000249</v>
      </c>
      <c r="B2030">
        <v>1178103</v>
      </c>
      <c r="C2030" t="s">
        <v>597</v>
      </c>
      <c r="D2030">
        <v>66775857</v>
      </c>
      <c r="E2030" t="s">
        <v>777</v>
      </c>
      <c r="F2030">
        <v>851195</v>
      </c>
      <c r="H2030">
        <v>0</v>
      </c>
      <c r="I2030">
        <v>0</v>
      </c>
      <c r="J2030" s="2">
        <v>3850</v>
      </c>
      <c r="K2030" s="2">
        <v>0</v>
      </c>
      <c r="L2030" s="2">
        <v>0</v>
      </c>
      <c r="M2030" s="2">
        <v>3850</v>
      </c>
      <c r="N2030" s="11">
        <f>VLOOKUP(P2030,'CODIGOS RENTISTICOS'!$A$2:E3070,2,FALSE)</f>
        <v>96300000</v>
      </c>
      <c r="O2030" s="11">
        <f>VLOOKUP(P2030,'CODIGOS RENTISTICOS'!$A$2:F5237,3,FALSE)</f>
        <v>360101</v>
      </c>
      <c r="P2030">
        <v>121270</v>
      </c>
      <c r="Q2030" s="2">
        <v>3850</v>
      </c>
    </row>
    <row r="2031" spans="1:17" hidden="1" x14ac:dyDescent="0.2">
      <c r="A2031">
        <v>50000249</v>
      </c>
      <c r="B2031">
        <v>1178104</v>
      </c>
      <c r="C2031" t="s">
        <v>597</v>
      </c>
      <c r="D2031">
        <v>30335837</v>
      </c>
      <c r="E2031" t="s">
        <v>777</v>
      </c>
      <c r="F2031">
        <v>8851195</v>
      </c>
      <c r="H2031">
        <v>0</v>
      </c>
      <c r="I2031">
        <v>0</v>
      </c>
      <c r="J2031" s="2">
        <v>3850</v>
      </c>
      <c r="K2031" s="2">
        <v>0</v>
      </c>
      <c r="L2031" s="2">
        <v>0</v>
      </c>
      <c r="M2031" s="2">
        <v>3850</v>
      </c>
      <c r="N2031" s="11">
        <f>VLOOKUP(P2031,'CODIGOS RENTISTICOS'!$A$2:E3071,2,FALSE)</f>
        <v>96300000</v>
      </c>
      <c r="O2031" s="11">
        <f>VLOOKUP(P2031,'CODIGOS RENTISTICOS'!$A$2:F5238,3,FALSE)</f>
        <v>360101</v>
      </c>
      <c r="P2031">
        <v>121270</v>
      </c>
      <c r="Q2031" s="2">
        <v>3850</v>
      </c>
    </row>
    <row r="2032" spans="1:17" hidden="1" x14ac:dyDescent="0.2">
      <c r="A2032">
        <v>50000249</v>
      </c>
      <c r="B2032">
        <v>1178149</v>
      </c>
      <c r="C2032" t="s">
        <v>597</v>
      </c>
      <c r="D2032">
        <v>79613016</v>
      </c>
      <c r="E2032" t="s">
        <v>777</v>
      </c>
      <c r="F2032">
        <v>8500808</v>
      </c>
      <c r="H2032">
        <v>0</v>
      </c>
      <c r="I2032">
        <v>0</v>
      </c>
      <c r="J2032" s="2">
        <v>55350</v>
      </c>
      <c r="K2032" s="2">
        <v>0</v>
      </c>
      <c r="L2032" s="2">
        <v>0</v>
      </c>
      <c r="M2032" s="2">
        <v>55350</v>
      </c>
      <c r="N2032" s="11">
        <f>VLOOKUP(P2032,'CODIGOS RENTISTICOS'!$A$2:E3072,2,FALSE)</f>
        <v>96300000</v>
      </c>
      <c r="O2032" s="11">
        <f>VLOOKUP(P2032,'CODIGOS RENTISTICOS'!$A$2:F5239,3,FALSE)</f>
        <v>360101</v>
      </c>
      <c r="P2032">
        <v>121270</v>
      </c>
      <c r="Q2032" s="2">
        <v>55350</v>
      </c>
    </row>
    <row r="2033" spans="1:17" hidden="1" x14ac:dyDescent="0.2">
      <c r="A2033">
        <v>50000249</v>
      </c>
      <c r="B2033">
        <v>1178162</v>
      </c>
      <c r="C2033" t="s">
        <v>597</v>
      </c>
      <c r="D2033">
        <v>8001697994</v>
      </c>
      <c r="E2033" t="s">
        <v>777</v>
      </c>
      <c r="F2033">
        <v>8810423</v>
      </c>
      <c r="H2033">
        <v>0</v>
      </c>
      <c r="I2033">
        <v>0</v>
      </c>
      <c r="J2033" s="2">
        <v>700000</v>
      </c>
      <c r="K2033" s="2">
        <v>0</v>
      </c>
      <c r="L2033" s="2">
        <v>0</v>
      </c>
      <c r="M2033" s="2">
        <v>700000</v>
      </c>
      <c r="N2033" s="11">
        <f>VLOOKUP(P2033,'CODIGOS RENTISTICOS'!$A$2:E3073,2,FALSE)</f>
        <v>825000000</v>
      </c>
      <c r="O2033" s="11">
        <f>VLOOKUP(P2033,'CODIGOS RENTISTICOS'!$A$2:F5240,3,FALSE)</f>
        <v>150109</v>
      </c>
      <c r="P2033">
        <v>121245</v>
      </c>
      <c r="Q2033" s="2">
        <v>700000</v>
      </c>
    </row>
    <row r="2034" spans="1:17" hidden="1" x14ac:dyDescent="0.2">
      <c r="A2034">
        <v>50000249</v>
      </c>
      <c r="B2034">
        <v>1114276</v>
      </c>
      <c r="C2034" t="s">
        <v>600</v>
      </c>
      <c r="D2034">
        <v>8170002594</v>
      </c>
      <c r="E2034" t="s">
        <v>777</v>
      </c>
      <c r="F2034">
        <v>8232198</v>
      </c>
      <c r="H2034">
        <v>0</v>
      </c>
      <c r="I2034">
        <v>1</v>
      </c>
      <c r="J2034" s="2">
        <v>0</v>
      </c>
      <c r="K2034" s="2">
        <v>219946.2</v>
      </c>
      <c r="L2034" s="2">
        <v>0</v>
      </c>
      <c r="M2034" s="2">
        <v>219946.2</v>
      </c>
      <c r="N2034" s="11">
        <f>VLOOKUP(P2034,'CODIGOS RENTISTICOS'!$A$2:E3074,2,FALSE)</f>
        <v>96400000</v>
      </c>
      <c r="O2034" s="11">
        <f>VLOOKUP(P2034,'CODIGOS RENTISTICOS'!$A$2:F5241,3,FALSE)</f>
        <v>370101</v>
      </c>
      <c r="P2034">
        <v>6040</v>
      </c>
      <c r="Q2034" s="2">
        <v>219946.2</v>
      </c>
    </row>
    <row r="2035" spans="1:17" hidden="1" x14ac:dyDescent="0.2">
      <c r="A2035">
        <v>50000249</v>
      </c>
      <c r="B2035">
        <v>1186777</v>
      </c>
      <c r="C2035" t="s">
        <v>716</v>
      </c>
      <c r="D2035">
        <v>5859828</v>
      </c>
      <c r="E2035" t="s">
        <v>777</v>
      </c>
      <c r="F2035">
        <v>8323597</v>
      </c>
      <c r="H2035">
        <v>0</v>
      </c>
      <c r="I2035">
        <v>0</v>
      </c>
      <c r="J2035" s="2">
        <v>7000</v>
      </c>
      <c r="K2035" s="2">
        <v>0</v>
      </c>
      <c r="L2035" s="2">
        <v>0</v>
      </c>
      <c r="M2035" s="2">
        <v>7000</v>
      </c>
      <c r="N2035" s="11">
        <f>VLOOKUP(P2035,'CODIGOS RENTISTICOS'!$A$2:E3075,2,FALSE)</f>
        <v>825000000</v>
      </c>
      <c r="O2035" s="11">
        <f>VLOOKUP(P2035,'CODIGOS RENTISTICOS'!$A$2:F5242,3,FALSE)</f>
        <v>150109</v>
      </c>
      <c r="P2035">
        <v>5041</v>
      </c>
      <c r="Q2035" s="2">
        <v>7000</v>
      </c>
    </row>
    <row r="2036" spans="1:17" hidden="1" x14ac:dyDescent="0.2">
      <c r="A2036">
        <v>50000249</v>
      </c>
      <c r="B2036">
        <v>321936</v>
      </c>
      <c r="C2036" t="s">
        <v>577</v>
      </c>
      <c r="D2036">
        <v>7493002</v>
      </c>
      <c r="E2036" t="s">
        <v>777</v>
      </c>
      <c r="F2036">
        <v>7403517</v>
      </c>
      <c r="H2036">
        <v>0</v>
      </c>
      <c r="I2036">
        <v>0</v>
      </c>
      <c r="J2036" s="2">
        <v>996207</v>
      </c>
      <c r="K2036" s="2">
        <v>0</v>
      </c>
      <c r="L2036" s="2">
        <v>0</v>
      </c>
      <c r="M2036" s="2">
        <v>996207</v>
      </c>
      <c r="N2036" s="11">
        <f>VLOOKUP(P2036,'CODIGOS RENTISTICOS'!$A$2:E3076,2,FALSE)</f>
        <v>10900000</v>
      </c>
      <c r="O2036" s="11">
        <f>VLOOKUP(P2036,'CODIGOS RENTISTICOS'!$A$2:F5243,3,FALSE)</f>
        <v>170101</v>
      </c>
      <c r="P2036">
        <v>121255</v>
      </c>
      <c r="Q2036" s="2">
        <v>996207</v>
      </c>
    </row>
    <row r="2037" spans="1:17" hidden="1" x14ac:dyDescent="0.2">
      <c r="A2037">
        <v>50000249</v>
      </c>
      <c r="B2037">
        <v>664379</v>
      </c>
      <c r="C2037" t="s">
        <v>810</v>
      </c>
      <c r="D2037">
        <v>19294060</v>
      </c>
      <c r="E2037" t="s">
        <v>777</v>
      </c>
      <c r="F2037">
        <v>3347158</v>
      </c>
      <c r="H2037">
        <v>0</v>
      </c>
      <c r="I2037">
        <v>0</v>
      </c>
      <c r="J2037" s="2">
        <v>3190</v>
      </c>
      <c r="K2037" s="2">
        <v>0</v>
      </c>
      <c r="L2037" s="2">
        <v>0</v>
      </c>
      <c r="M2037" s="2">
        <v>3190</v>
      </c>
      <c r="N2037" s="11">
        <f>VLOOKUP(P2037,'CODIGOS RENTISTICOS'!$A$2:E3077,2,FALSE)</f>
        <v>96200000</v>
      </c>
      <c r="O2037" s="11">
        <f>VLOOKUP(P2037,'CODIGOS RENTISTICOS'!$A$2:F5244,3,FALSE)</f>
        <v>350101</v>
      </c>
      <c r="P2037">
        <v>121230</v>
      </c>
      <c r="Q2037" s="2">
        <v>3190</v>
      </c>
    </row>
    <row r="2038" spans="1:17" x14ac:dyDescent="0.2">
      <c r="A2038">
        <v>50000249</v>
      </c>
      <c r="B2038">
        <v>518230</v>
      </c>
      <c r="C2038" t="s">
        <v>811</v>
      </c>
      <c r="D2038">
        <v>8350000070</v>
      </c>
      <c r="E2038" t="s">
        <v>777</v>
      </c>
      <c r="F2038">
        <v>8935483</v>
      </c>
      <c r="H2038">
        <v>0</v>
      </c>
      <c r="I2038">
        <v>0</v>
      </c>
      <c r="J2038" s="2">
        <v>1328000</v>
      </c>
      <c r="K2038" s="2">
        <v>0</v>
      </c>
      <c r="L2038" s="2">
        <v>0</v>
      </c>
      <c r="M2038" s="2">
        <v>1328000</v>
      </c>
      <c r="N2038" s="11">
        <f>VLOOKUP(P2038,'CODIGOS RENTISTICOS'!$A$2:E3078,2,FALSE)</f>
        <v>11100000</v>
      </c>
      <c r="O2038" s="11">
        <f>VLOOKUP(P2038,'CODIGOS RENTISTICOS'!$A$2:F5245,3,FALSE)</f>
        <v>150101</v>
      </c>
      <c r="P2038">
        <v>121275</v>
      </c>
      <c r="Q2038" s="2">
        <v>1328000</v>
      </c>
    </row>
    <row r="2039" spans="1:17" hidden="1" x14ac:dyDescent="0.2">
      <c r="A2039">
        <v>50000249</v>
      </c>
      <c r="B2039">
        <v>1190618</v>
      </c>
      <c r="C2039" t="s">
        <v>811</v>
      </c>
      <c r="D2039">
        <v>31487237</v>
      </c>
      <c r="E2039" t="s">
        <v>777</v>
      </c>
      <c r="F2039">
        <v>6634786</v>
      </c>
      <c r="H2039">
        <v>0</v>
      </c>
      <c r="I2039">
        <v>0</v>
      </c>
      <c r="J2039" s="2">
        <v>7000</v>
      </c>
      <c r="K2039" s="2">
        <v>0</v>
      </c>
      <c r="L2039" s="2">
        <v>0</v>
      </c>
      <c r="M2039" s="2">
        <v>7000</v>
      </c>
      <c r="N2039" s="11">
        <f>VLOOKUP(P2039,'CODIGOS RENTISTICOS'!$A$2:E3079,2,FALSE)</f>
        <v>825000000</v>
      </c>
      <c r="O2039" s="11">
        <f>VLOOKUP(P2039,'CODIGOS RENTISTICOS'!$A$2:F5246,3,FALSE)</f>
        <v>150109</v>
      </c>
      <c r="P2039">
        <v>121245</v>
      </c>
      <c r="Q2039" s="2">
        <v>7000</v>
      </c>
    </row>
    <row r="2040" spans="1:17" hidden="1" x14ac:dyDescent="0.2">
      <c r="A2040">
        <v>50000249</v>
      </c>
      <c r="B2040">
        <v>1190630</v>
      </c>
      <c r="C2040" t="s">
        <v>811</v>
      </c>
      <c r="D2040">
        <v>891303786</v>
      </c>
      <c r="E2040" t="s">
        <v>777</v>
      </c>
      <c r="F2040">
        <v>6679750</v>
      </c>
      <c r="H2040">
        <v>0</v>
      </c>
      <c r="I2040">
        <v>0</v>
      </c>
      <c r="J2040" s="2">
        <v>280000</v>
      </c>
      <c r="K2040" s="2">
        <v>0</v>
      </c>
      <c r="L2040" s="2">
        <v>0</v>
      </c>
      <c r="M2040" s="2">
        <v>280000</v>
      </c>
      <c r="N2040" s="11">
        <f>VLOOKUP(P2040,'CODIGOS RENTISTICOS'!$A$2:E3080,2,FALSE)</f>
        <v>825000000</v>
      </c>
      <c r="O2040" s="11">
        <f>VLOOKUP(P2040,'CODIGOS RENTISTICOS'!$A$2:F5247,3,FALSE)</f>
        <v>150109</v>
      </c>
      <c r="P2040">
        <v>121245</v>
      </c>
      <c r="Q2040" s="2">
        <v>280000</v>
      </c>
    </row>
    <row r="2041" spans="1:17" hidden="1" x14ac:dyDescent="0.2">
      <c r="A2041">
        <v>50000249</v>
      </c>
      <c r="B2041">
        <v>882435</v>
      </c>
      <c r="C2041" t="s">
        <v>594</v>
      </c>
      <c r="D2041">
        <v>6107793</v>
      </c>
      <c r="E2041" t="s">
        <v>777</v>
      </c>
      <c r="F2041">
        <v>5551178</v>
      </c>
      <c r="H2041">
        <v>0</v>
      </c>
      <c r="I2041">
        <v>0</v>
      </c>
      <c r="J2041" s="2">
        <v>7000</v>
      </c>
      <c r="K2041" s="2">
        <v>0</v>
      </c>
      <c r="L2041" s="2">
        <v>0</v>
      </c>
      <c r="M2041" s="2">
        <v>7000</v>
      </c>
      <c r="N2041" s="11">
        <f>VLOOKUP(P2041,'CODIGOS RENTISTICOS'!$A$2:E3081,2,FALSE)</f>
        <v>825000000</v>
      </c>
      <c r="O2041" s="11">
        <f>VLOOKUP(P2041,'CODIGOS RENTISTICOS'!$A$2:F5248,3,FALSE)</f>
        <v>150109</v>
      </c>
      <c r="P2041">
        <v>121245</v>
      </c>
      <c r="Q2041" s="2">
        <v>7000</v>
      </c>
    </row>
    <row r="2042" spans="1:17" hidden="1" x14ac:dyDescent="0.2">
      <c r="A2042">
        <v>50000249</v>
      </c>
      <c r="B2042">
        <v>882436</v>
      </c>
      <c r="C2042" t="s">
        <v>594</v>
      </c>
      <c r="D2042">
        <v>94524948</v>
      </c>
      <c r="E2042" t="s">
        <v>777</v>
      </c>
      <c r="F2042">
        <v>5551178</v>
      </c>
      <c r="H2042">
        <v>0</v>
      </c>
      <c r="I2042">
        <v>0</v>
      </c>
      <c r="J2042" s="2">
        <v>7000</v>
      </c>
      <c r="K2042" s="2">
        <v>0</v>
      </c>
      <c r="L2042" s="2">
        <v>0</v>
      </c>
      <c r="M2042" s="2">
        <v>7000</v>
      </c>
      <c r="N2042" s="11">
        <f>VLOOKUP(P2042,'CODIGOS RENTISTICOS'!$A$2:E3082,2,FALSE)</f>
        <v>825000000</v>
      </c>
      <c r="O2042" s="11">
        <f>VLOOKUP(P2042,'CODIGOS RENTISTICOS'!$A$2:F5249,3,FALSE)</f>
        <v>150109</v>
      </c>
      <c r="P2042">
        <v>121245</v>
      </c>
      <c r="Q2042" s="2">
        <v>7000</v>
      </c>
    </row>
    <row r="2043" spans="1:17" hidden="1" x14ac:dyDescent="0.2">
      <c r="A2043">
        <v>50000249</v>
      </c>
      <c r="B2043">
        <v>882437</v>
      </c>
      <c r="C2043" t="s">
        <v>594</v>
      </c>
      <c r="D2043">
        <v>16474536</v>
      </c>
      <c r="E2043" t="s">
        <v>777</v>
      </c>
      <c r="F2043">
        <v>5551178</v>
      </c>
      <c r="H2043">
        <v>0</v>
      </c>
      <c r="I2043">
        <v>0</v>
      </c>
      <c r="J2043" s="2">
        <v>7000</v>
      </c>
      <c r="K2043" s="2">
        <v>0</v>
      </c>
      <c r="L2043" s="2">
        <v>0</v>
      </c>
      <c r="M2043" s="2">
        <v>7000</v>
      </c>
      <c r="N2043" s="11">
        <f>VLOOKUP(P2043,'CODIGOS RENTISTICOS'!$A$2:E3083,2,FALSE)</f>
        <v>825000000</v>
      </c>
      <c r="O2043" s="11">
        <f>VLOOKUP(P2043,'CODIGOS RENTISTICOS'!$A$2:F5250,3,FALSE)</f>
        <v>150109</v>
      </c>
      <c r="P2043">
        <v>121245</v>
      </c>
      <c r="Q2043" s="2">
        <v>7000</v>
      </c>
    </row>
    <row r="2044" spans="1:17" hidden="1" x14ac:dyDescent="0.2">
      <c r="A2044">
        <v>50000249</v>
      </c>
      <c r="B2044">
        <v>882438</v>
      </c>
      <c r="C2044" t="s">
        <v>594</v>
      </c>
      <c r="D2044">
        <v>10691486</v>
      </c>
      <c r="E2044" t="s">
        <v>777</v>
      </c>
      <c r="F2044">
        <v>5551178</v>
      </c>
      <c r="H2044">
        <v>0</v>
      </c>
      <c r="I2044">
        <v>0</v>
      </c>
      <c r="J2044" s="2">
        <v>7000</v>
      </c>
      <c r="K2044" s="2">
        <v>0</v>
      </c>
      <c r="L2044" s="2">
        <v>0</v>
      </c>
      <c r="M2044" s="2">
        <v>7000</v>
      </c>
      <c r="N2044" s="11">
        <f>VLOOKUP(P2044,'CODIGOS RENTISTICOS'!$A$2:E3084,2,FALSE)</f>
        <v>825000000</v>
      </c>
      <c r="O2044" s="11">
        <f>VLOOKUP(P2044,'CODIGOS RENTISTICOS'!$A$2:F5251,3,FALSE)</f>
        <v>150109</v>
      </c>
      <c r="P2044">
        <v>121245</v>
      </c>
      <c r="Q2044" s="2">
        <v>7000</v>
      </c>
    </row>
    <row r="2045" spans="1:17" hidden="1" x14ac:dyDescent="0.2">
      <c r="A2045">
        <v>50000249</v>
      </c>
      <c r="B2045">
        <v>882439</v>
      </c>
      <c r="C2045" t="s">
        <v>594</v>
      </c>
      <c r="D2045">
        <v>94533162</v>
      </c>
      <c r="E2045" t="s">
        <v>777</v>
      </c>
      <c r="F2045">
        <v>5551178</v>
      </c>
      <c r="H2045">
        <v>0</v>
      </c>
      <c r="I2045">
        <v>0</v>
      </c>
      <c r="J2045" s="2">
        <v>7000</v>
      </c>
      <c r="K2045" s="2">
        <v>0</v>
      </c>
      <c r="L2045" s="2">
        <v>0</v>
      </c>
      <c r="M2045" s="2">
        <v>7000</v>
      </c>
      <c r="N2045" s="11">
        <f>VLOOKUP(P2045,'CODIGOS RENTISTICOS'!$A$2:E3085,2,FALSE)</f>
        <v>825000000</v>
      </c>
      <c r="O2045" s="11">
        <f>VLOOKUP(P2045,'CODIGOS RENTISTICOS'!$A$2:F5252,3,FALSE)</f>
        <v>150109</v>
      </c>
      <c r="P2045">
        <v>121245</v>
      </c>
      <c r="Q2045" s="2">
        <v>7000</v>
      </c>
    </row>
    <row r="2046" spans="1:17" hidden="1" x14ac:dyDescent="0.2">
      <c r="A2046">
        <v>50000249</v>
      </c>
      <c r="B2046">
        <v>882440</v>
      </c>
      <c r="C2046" t="s">
        <v>594</v>
      </c>
      <c r="D2046">
        <v>10486844</v>
      </c>
      <c r="E2046" t="s">
        <v>777</v>
      </c>
      <c r="F2046">
        <v>5551178</v>
      </c>
      <c r="H2046">
        <v>0</v>
      </c>
      <c r="I2046">
        <v>0</v>
      </c>
      <c r="J2046" s="2">
        <v>7000</v>
      </c>
      <c r="K2046" s="2">
        <v>0</v>
      </c>
      <c r="L2046" s="2">
        <v>0</v>
      </c>
      <c r="M2046" s="2">
        <v>7000</v>
      </c>
      <c r="N2046" s="11">
        <f>VLOOKUP(P2046,'CODIGOS RENTISTICOS'!$A$2:E3086,2,FALSE)</f>
        <v>825000000</v>
      </c>
      <c r="O2046" s="11">
        <f>VLOOKUP(P2046,'CODIGOS RENTISTICOS'!$A$2:F5253,3,FALSE)</f>
        <v>150109</v>
      </c>
      <c r="P2046">
        <v>121245</v>
      </c>
      <c r="Q2046" s="2">
        <v>7000</v>
      </c>
    </row>
    <row r="2047" spans="1:17" hidden="1" x14ac:dyDescent="0.2">
      <c r="A2047">
        <v>50000249</v>
      </c>
      <c r="B2047">
        <v>417449</v>
      </c>
      <c r="C2047" t="s">
        <v>813</v>
      </c>
      <c r="D2047">
        <v>8001028385</v>
      </c>
      <c r="E2047" t="s">
        <v>777</v>
      </c>
      <c r="F2047">
        <v>8852988</v>
      </c>
      <c r="H2047">
        <v>0</v>
      </c>
      <c r="I2047">
        <v>1</v>
      </c>
      <c r="J2047" s="2">
        <v>0</v>
      </c>
      <c r="K2047" s="2">
        <v>0</v>
      </c>
      <c r="L2047" s="2">
        <v>29988028</v>
      </c>
      <c r="M2047" s="2">
        <v>29988028</v>
      </c>
      <c r="N2047" s="11">
        <f>VLOOKUP(P2047,'CODIGOS RENTISTICOS'!$A$2:E3087,2,FALSE)</f>
        <v>10900000</v>
      </c>
      <c r="O2047" s="11">
        <f>VLOOKUP(P2047,'CODIGOS RENTISTICOS'!$A$2:F5254,3,FALSE)</f>
        <v>170101</v>
      </c>
      <c r="P2047">
        <v>121255</v>
      </c>
      <c r="Q2047" s="2">
        <v>29988028</v>
      </c>
    </row>
    <row r="2048" spans="1:17" hidden="1" x14ac:dyDescent="0.2">
      <c r="A2048">
        <v>50000249</v>
      </c>
      <c r="B2048">
        <v>15553351</v>
      </c>
      <c r="C2048" t="s">
        <v>595</v>
      </c>
      <c r="D2048">
        <v>8020157872</v>
      </c>
      <c r="E2048" t="s">
        <v>777</v>
      </c>
      <c r="F2048">
        <v>3534844</v>
      </c>
      <c r="H2048">
        <v>0</v>
      </c>
      <c r="I2048">
        <v>0</v>
      </c>
      <c r="J2048" s="2">
        <v>19000</v>
      </c>
      <c r="K2048" s="2">
        <v>0</v>
      </c>
      <c r="L2048" s="2">
        <v>0</v>
      </c>
      <c r="M2048" s="2">
        <v>19000</v>
      </c>
      <c r="N2048" s="11">
        <f>VLOOKUP(P2048,'CODIGOS RENTISTICOS'!$A$2:E3088,2,FALSE)</f>
        <v>825000000</v>
      </c>
      <c r="O2048" s="11">
        <f>VLOOKUP(P2048,'CODIGOS RENTISTICOS'!$A$2:F5255,3,FALSE)</f>
        <v>150109</v>
      </c>
      <c r="P2048">
        <v>121245</v>
      </c>
      <c r="Q2048" s="2">
        <v>19000</v>
      </c>
    </row>
    <row r="2049" spans="1:17" hidden="1" x14ac:dyDescent="0.2">
      <c r="A2049">
        <v>50000249</v>
      </c>
      <c r="B2049">
        <v>233168</v>
      </c>
      <c r="C2049" t="s">
        <v>591</v>
      </c>
      <c r="D2049">
        <v>3181039</v>
      </c>
      <c r="E2049" t="s">
        <v>777</v>
      </c>
      <c r="F2049">
        <v>4175466</v>
      </c>
      <c r="H2049">
        <v>0</v>
      </c>
      <c r="I2049">
        <v>0</v>
      </c>
      <c r="J2049" s="2">
        <v>33200</v>
      </c>
      <c r="K2049" s="2">
        <v>0</v>
      </c>
      <c r="L2049" s="2">
        <v>0</v>
      </c>
      <c r="M2049" s="2">
        <v>33200</v>
      </c>
      <c r="N2049" s="11">
        <f>VLOOKUP(P2049,'CODIGOS RENTISTICOS'!$A$2:E3089,2,FALSE)</f>
        <v>96300000</v>
      </c>
      <c r="O2049" s="11">
        <f>VLOOKUP(P2049,'CODIGOS RENTISTICOS'!$A$2:F5256,3,FALSE)</f>
        <v>360107</v>
      </c>
      <c r="P2049">
        <v>121215</v>
      </c>
      <c r="Q2049" s="2">
        <v>33200</v>
      </c>
    </row>
  </sheetData>
  <autoFilter ref="A1:Q2049">
    <filterColumn colId="13">
      <filters>
        <filter val="11100000"/>
      </filters>
    </filterColumn>
  </autoFilter>
  <phoneticPr fontId="0" type="noConversion"/>
  <pageMargins left="0.75" right="0.75" top="1" bottom="1" header="0" footer="0"/>
  <headerFooter alignWithMargins="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U1487"/>
  <sheetViews>
    <sheetView topLeftCell="A568" workbookViewId="0">
      <selection activeCell="F568" sqref="F1:G65536"/>
    </sheetView>
  </sheetViews>
  <sheetFormatPr baseColWidth="10" defaultRowHeight="11.25" x14ac:dyDescent="0.2"/>
  <cols>
    <col min="1" max="2" width="12" style="15"/>
    <col min="5" max="5" width="12" style="6"/>
    <col min="8" max="8" width="12" style="2"/>
    <col min="9" max="10" width="15.1640625" style="2" bestFit="1" customWidth="1"/>
    <col min="11" max="12" width="17.33203125" style="2" bestFit="1" customWidth="1"/>
    <col min="13" max="14" width="17.33203125" style="2" customWidth="1"/>
    <col min="16" max="16" width="17.33203125" style="2" bestFit="1" customWidth="1"/>
    <col min="17" max="17" width="15.1640625" style="2" bestFit="1" customWidth="1"/>
  </cols>
  <sheetData>
    <row r="1" spans="1:21" s="10" customFormat="1" x14ac:dyDescent="0.2">
      <c r="A1" s="14" t="s">
        <v>601</v>
      </c>
      <c r="B1" s="14" t="s">
        <v>602</v>
      </c>
      <c r="C1" s="1" t="s">
        <v>603</v>
      </c>
      <c r="D1" s="1" t="s">
        <v>604</v>
      </c>
      <c r="E1" s="3" t="s">
        <v>605</v>
      </c>
      <c r="F1" s="1" t="s">
        <v>607</v>
      </c>
      <c r="G1" s="13" t="s">
        <v>560</v>
      </c>
      <c r="H1" s="8" t="s">
        <v>609</v>
      </c>
      <c r="I1" s="9" t="s">
        <v>610</v>
      </c>
      <c r="J1" s="9" t="s">
        <v>611</v>
      </c>
      <c r="K1" s="9" t="s">
        <v>612</v>
      </c>
      <c r="L1" s="9" t="s">
        <v>613</v>
      </c>
      <c r="M1" s="9" t="s">
        <v>1176</v>
      </c>
      <c r="N1" s="9" t="s">
        <v>1179</v>
      </c>
      <c r="O1" s="7" t="s">
        <v>614</v>
      </c>
      <c r="P1" s="9" t="s">
        <v>613</v>
      </c>
      <c r="S1" s="1"/>
      <c r="T1" s="1"/>
      <c r="U1" s="1"/>
    </row>
    <row r="2" spans="1:21" hidden="1" x14ac:dyDescent="0.2">
      <c r="A2" s="15">
        <v>50000249</v>
      </c>
      <c r="B2" s="15">
        <v>811077</v>
      </c>
      <c r="C2" t="s">
        <v>591</v>
      </c>
      <c r="D2">
        <v>8002340118</v>
      </c>
      <c r="E2" s="6">
        <v>20030603</v>
      </c>
      <c r="F2">
        <v>2100567</v>
      </c>
      <c r="G2">
        <v>0</v>
      </c>
      <c r="H2" s="2">
        <v>0</v>
      </c>
      <c r="I2" s="2">
        <v>10000</v>
      </c>
      <c r="J2" s="2">
        <v>0</v>
      </c>
      <c r="K2" s="2">
        <v>0</v>
      </c>
      <c r="L2" s="2">
        <v>10000</v>
      </c>
      <c r="M2" s="11">
        <f>VLOOKUP(O2,'CODIGOS RENTISTICOS'!$A$2:D1042,2,FALSE)</f>
        <v>825000000</v>
      </c>
      <c r="N2" s="11">
        <f>VLOOKUP(O2,'CODIGOS RENTISTICOS'!$A$2:E3209,3,FALSE)</f>
        <v>150109</v>
      </c>
      <c r="O2">
        <v>121245</v>
      </c>
      <c r="P2" s="2">
        <v>10000</v>
      </c>
    </row>
    <row r="3" spans="1:21" hidden="1" x14ac:dyDescent="0.2">
      <c r="A3" s="15">
        <v>50000249</v>
      </c>
      <c r="B3" s="15">
        <v>1339577</v>
      </c>
      <c r="C3" t="s">
        <v>591</v>
      </c>
      <c r="D3">
        <v>16320054</v>
      </c>
      <c r="E3" s="6">
        <v>20030603</v>
      </c>
      <c r="F3">
        <v>2389079</v>
      </c>
      <c r="G3">
        <v>0</v>
      </c>
      <c r="H3" s="2">
        <v>0</v>
      </c>
      <c r="I3" s="2">
        <v>5000</v>
      </c>
      <c r="J3" s="2">
        <v>0</v>
      </c>
      <c r="K3" s="2">
        <v>0</v>
      </c>
      <c r="L3" s="2">
        <v>5000</v>
      </c>
      <c r="M3" s="11">
        <f>VLOOKUP(O3,'CODIGOS RENTISTICOS'!$A$2:D1043,2,FALSE)</f>
        <v>825000000</v>
      </c>
      <c r="N3" s="11">
        <f>VLOOKUP(O3,'CODIGOS RENTISTICOS'!$A$2:E3210,3,FALSE)</f>
        <v>150109</v>
      </c>
      <c r="O3">
        <v>121245</v>
      </c>
      <c r="P3" s="2">
        <v>5000</v>
      </c>
    </row>
    <row r="4" spans="1:21" hidden="1" x14ac:dyDescent="0.2">
      <c r="A4" s="15">
        <v>50000249</v>
      </c>
      <c r="B4" s="15">
        <v>15539089</v>
      </c>
      <c r="C4" t="s">
        <v>591</v>
      </c>
      <c r="D4">
        <v>8301085119</v>
      </c>
      <c r="E4" s="6">
        <v>20030603</v>
      </c>
      <c r="F4">
        <v>6204099</v>
      </c>
      <c r="G4">
        <v>0</v>
      </c>
      <c r="H4" s="2">
        <v>0</v>
      </c>
      <c r="I4" s="2">
        <v>28000</v>
      </c>
      <c r="J4" s="2">
        <v>0</v>
      </c>
      <c r="K4" s="2">
        <v>0</v>
      </c>
      <c r="L4" s="2">
        <v>28000</v>
      </c>
      <c r="M4" s="11">
        <f>VLOOKUP(O4,'CODIGOS RENTISTICOS'!$A$2:D1044,2,FALSE)</f>
        <v>825000000</v>
      </c>
      <c r="N4" s="11">
        <f>VLOOKUP(O4,'CODIGOS RENTISTICOS'!$A$2:E3211,3,FALSE)</f>
        <v>150109</v>
      </c>
      <c r="O4">
        <v>121245</v>
      </c>
      <c r="P4" s="2">
        <v>28000</v>
      </c>
    </row>
    <row r="5" spans="1:21" hidden="1" x14ac:dyDescent="0.2">
      <c r="A5" s="15">
        <v>50000249</v>
      </c>
      <c r="B5" s="15">
        <v>682031</v>
      </c>
      <c r="C5" t="s">
        <v>591</v>
      </c>
      <c r="D5">
        <v>14882775</v>
      </c>
      <c r="E5" s="6">
        <v>20030603</v>
      </c>
      <c r="F5">
        <v>2051560</v>
      </c>
      <c r="G5">
        <v>0</v>
      </c>
      <c r="H5" s="2">
        <v>0</v>
      </c>
      <c r="I5" s="2">
        <v>7000</v>
      </c>
      <c r="J5" s="2">
        <v>0</v>
      </c>
      <c r="K5" s="2">
        <v>0</v>
      </c>
      <c r="L5" s="2">
        <v>7000</v>
      </c>
      <c r="M5" s="11">
        <f>VLOOKUP(O5,'CODIGOS RENTISTICOS'!$A$2:D1045,2,FALSE)</f>
        <v>825000000</v>
      </c>
      <c r="N5" s="11">
        <f>VLOOKUP(O5,'CODIGOS RENTISTICOS'!$A$2:E3212,3,FALSE)</f>
        <v>150109</v>
      </c>
      <c r="O5">
        <v>121245</v>
      </c>
      <c r="P5" s="2">
        <v>7000</v>
      </c>
    </row>
    <row r="6" spans="1:21" hidden="1" x14ac:dyDescent="0.2">
      <c r="A6" s="15">
        <v>50000249</v>
      </c>
      <c r="B6" s="15">
        <v>1297452</v>
      </c>
      <c r="C6" t="s">
        <v>591</v>
      </c>
      <c r="D6">
        <v>39534602</v>
      </c>
      <c r="E6" s="6">
        <v>20030603</v>
      </c>
      <c r="F6">
        <v>5270843</v>
      </c>
      <c r="G6">
        <v>0</v>
      </c>
      <c r="H6" s="2">
        <v>0</v>
      </c>
      <c r="I6" s="2">
        <v>332000</v>
      </c>
      <c r="J6" s="2">
        <v>0</v>
      </c>
      <c r="K6" s="2">
        <v>0</v>
      </c>
      <c r="L6" s="2">
        <v>332000</v>
      </c>
      <c r="M6" s="11">
        <f>VLOOKUP(O6,'CODIGOS RENTISTICOS'!$A$2:D1046,2,FALSE)</f>
        <v>96200000</v>
      </c>
      <c r="N6" s="11">
        <f>VLOOKUP(O6,'CODIGOS RENTISTICOS'!$A$2:E3213,3,FALSE)</f>
        <v>350101</v>
      </c>
      <c r="O6">
        <v>121230</v>
      </c>
      <c r="P6" s="2">
        <v>332000</v>
      </c>
    </row>
    <row r="7" spans="1:21" hidden="1" x14ac:dyDescent="0.2">
      <c r="A7" s="15">
        <v>50000249</v>
      </c>
      <c r="B7" s="15">
        <v>1156598</v>
      </c>
      <c r="C7" t="s">
        <v>591</v>
      </c>
      <c r="D7">
        <v>8604047912</v>
      </c>
      <c r="E7" s="6">
        <v>20030603</v>
      </c>
      <c r="F7">
        <v>4030303</v>
      </c>
      <c r="G7">
        <v>0</v>
      </c>
      <c r="H7" s="2">
        <v>0</v>
      </c>
      <c r="I7" s="2">
        <v>7000</v>
      </c>
      <c r="J7" s="2">
        <v>0</v>
      </c>
      <c r="K7" s="2">
        <v>0</v>
      </c>
      <c r="L7" s="2">
        <v>7000</v>
      </c>
      <c r="M7" s="11">
        <f>VLOOKUP(O7,'CODIGOS RENTISTICOS'!$A$2:D1047,2,FALSE)</f>
        <v>825000000</v>
      </c>
      <c r="N7" s="11">
        <f>VLOOKUP(O7,'CODIGOS RENTISTICOS'!$A$2:E3214,3,FALSE)</f>
        <v>150109</v>
      </c>
      <c r="O7">
        <v>121245</v>
      </c>
      <c r="P7" s="2">
        <v>7000</v>
      </c>
    </row>
    <row r="8" spans="1:21" hidden="1" x14ac:dyDescent="0.2">
      <c r="A8" s="15">
        <v>50000249</v>
      </c>
      <c r="B8" s="15">
        <v>1156599</v>
      </c>
      <c r="C8" t="s">
        <v>591</v>
      </c>
      <c r="D8">
        <v>8300951282</v>
      </c>
      <c r="E8" s="6">
        <v>20030603</v>
      </c>
      <c r="F8">
        <v>7137710</v>
      </c>
      <c r="G8">
        <v>0</v>
      </c>
      <c r="H8" s="2">
        <v>0</v>
      </c>
      <c r="I8" s="2">
        <v>56000</v>
      </c>
      <c r="J8" s="2">
        <v>0</v>
      </c>
      <c r="K8" s="2">
        <v>0</v>
      </c>
      <c r="L8" s="2">
        <v>56000</v>
      </c>
      <c r="M8" s="11">
        <f>VLOOKUP(O8,'CODIGOS RENTISTICOS'!$A$2:D1048,2,FALSE)</f>
        <v>825000000</v>
      </c>
      <c r="N8" s="11">
        <f>VLOOKUP(O8,'CODIGOS RENTISTICOS'!$A$2:E3215,3,FALSE)</f>
        <v>150109</v>
      </c>
      <c r="O8">
        <v>121245</v>
      </c>
      <c r="P8" s="2">
        <v>56000</v>
      </c>
    </row>
    <row r="9" spans="1:21" hidden="1" x14ac:dyDescent="0.2">
      <c r="A9" s="15">
        <v>50000249</v>
      </c>
      <c r="B9" s="15">
        <v>1156600</v>
      </c>
      <c r="C9" t="s">
        <v>591</v>
      </c>
      <c r="D9">
        <v>3190053</v>
      </c>
      <c r="E9" s="6">
        <v>20030603</v>
      </c>
      <c r="F9">
        <v>4312134</v>
      </c>
      <c r="G9">
        <v>0</v>
      </c>
      <c r="H9" s="2">
        <v>0</v>
      </c>
      <c r="I9" s="2">
        <v>5000</v>
      </c>
      <c r="J9" s="2">
        <v>0</v>
      </c>
      <c r="K9" s="2">
        <v>0</v>
      </c>
      <c r="L9" s="2">
        <v>5000</v>
      </c>
      <c r="M9" s="11">
        <f>VLOOKUP(O9,'CODIGOS RENTISTICOS'!$A$2:D1049,2,FALSE)</f>
        <v>825000000</v>
      </c>
      <c r="N9" s="11">
        <f>VLOOKUP(O9,'CODIGOS RENTISTICOS'!$A$2:E3216,3,FALSE)</f>
        <v>150109</v>
      </c>
      <c r="O9">
        <v>121245</v>
      </c>
      <c r="P9" s="2">
        <v>5000</v>
      </c>
    </row>
    <row r="10" spans="1:21" hidden="1" x14ac:dyDescent="0.2">
      <c r="A10" s="15">
        <v>50000249</v>
      </c>
      <c r="B10" s="15">
        <v>1154830</v>
      </c>
      <c r="C10" t="s">
        <v>591</v>
      </c>
      <c r="D10">
        <v>6212209</v>
      </c>
      <c r="E10" s="6">
        <v>20030603</v>
      </c>
      <c r="F10">
        <v>7807528</v>
      </c>
      <c r="G10">
        <v>0</v>
      </c>
      <c r="H10" s="2">
        <v>0</v>
      </c>
      <c r="I10" s="2">
        <v>7000</v>
      </c>
      <c r="J10" s="2">
        <v>0</v>
      </c>
      <c r="K10" s="2">
        <v>0</v>
      </c>
      <c r="L10" s="2">
        <v>7000</v>
      </c>
      <c r="M10" s="11">
        <f>VLOOKUP(O10,'CODIGOS RENTISTICOS'!$A$2:D1050,2,FALSE)</f>
        <v>825000000</v>
      </c>
      <c r="N10" s="11">
        <f>VLOOKUP(O10,'CODIGOS RENTISTICOS'!$A$2:E3217,3,FALSE)</f>
        <v>150109</v>
      </c>
      <c r="O10">
        <v>121245</v>
      </c>
      <c r="P10" s="2">
        <v>7000</v>
      </c>
    </row>
    <row r="11" spans="1:21" hidden="1" x14ac:dyDescent="0.2">
      <c r="A11" s="15">
        <v>50000249</v>
      </c>
      <c r="B11" s="15">
        <v>1231168</v>
      </c>
      <c r="C11" t="s">
        <v>591</v>
      </c>
      <c r="D11">
        <v>8605059532</v>
      </c>
      <c r="E11" s="6">
        <v>20030603</v>
      </c>
      <c r="F11">
        <v>2451901</v>
      </c>
      <c r="G11">
        <v>0</v>
      </c>
      <c r="H11" s="2">
        <v>0</v>
      </c>
      <c r="I11" s="2">
        <v>5000</v>
      </c>
      <c r="J11" s="2">
        <v>0</v>
      </c>
      <c r="K11" s="2">
        <v>0</v>
      </c>
      <c r="L11" s="2">
        <v>5000</v>
      </c>
      <c r="M11" s="11">
        <f>VLOOKUP(O11,'CODIGOS RENTISTICOS'!$A$2:D1051,2,FALSE)</f>
        <v>910300000</v>
      </c>
      <c r="N11" s="11">
        <f>VLOOKUP(O11,'CODIGOS RENTISTICOS'!$A$2:E3218,3,FALSE)</f>
        <v>130113</v>
      </c>
      <c r="O11">
        <v>121205</v>
      </c>
      <c r="P11" s="2">
        <v>5000</v>
      </c>
    </row>
    <row r="12" spans="1:21" hidden="1" x14ac:dyDescent="0.2">
      <c r="A12" s="15">
        <v>50000249</v>
      </c>
      <c r="B12" s="15">
        <v>753946</v>
      </c>
      <c r="C12" t="s">
        <v>591</v>
      </c>
      <c r="D12">
        <v>8000359361</v>
      </c>
      <c r="E12" s="6">
        <v>20030603</v>
      </c>
      <c r="F12">
        <v>7444729</v>
      </c>
      <c r="G12">
        <v>0</v>
      </c>
      <c r="H12" s="2">
        <v>0</v>
      </c>
      <c r="I12" s="2">
        <v>1440000</v>
      </c>
      <c r="J12" s="2">
        <v>0</v>
      </c>
      <c r="K12" s="2">
        <v>0</v>
      </c>
      <c r="L12" s="2">
        <v>1440000</v>
      </c>
      <c r="M12" s="11">
        <f>VLOOKUP(O12,'CODIGOS RENTISTICOS'!$A$2:D1052,2,FALSE)</f>
        <v>825000000</v>
      </c>
      <c r="N12" s="11">
        <f>VLOOKUP(O12,'CODIGOS RENTISTICOS'!$A$2:E3219,3,FALSE)</f>
        <v>150109</v>
      </c>
      <c r="O12">
        <v>121245</v>
      </c>
      <c r="P12" s="2">
        <v>1440000</v>
      </c>
    </row>
    <row r="13" spans="1:21" hidden="1" x14ac:dyDescent="0.2">
      <c r="A13" s="15">
        <v>50000249</v>
      </c>
      <c r="B13" s="15">
        <v>1156602</v>
      </c>
      <c r="C13" t="s">
        <v>591</v>
      </c>
      <c r="D13">
        <v>79964737</v>
      </c>
      <c r="E13" s="6">
        <v>20030603</v>
      </c>
      <c r="F13">
        <v>3700077</v>
      </c>
      <c r="G13">
        <v>0</v>
      </c>
      <c r="H13" s="2">
        <v>0</v>
      </c>
      <c r="I13" s="2">
        <v>5000</v>
      </c>
      <c r="J13" s="2">
        <v>0</v>
      </c>
      <c r="K13" s="2">
        <v>0</v>
      </c>
      <c r="L13" s="2">
        <v>5000</v>
      </c>
      <c r="M13" s="11">
        <f>VLOOKUP(O13,'CODIGOS RENTISTICOS'!$A$2:D1053,2,FALSE)</f>
        <v>825000000</v>
      </c>
      <c r="N13" s="11">
        <f>VLOOKUP(O13,'CODIGOS RENTISTICOS'!$A$2:E3220,3,FALSE)</f>
        <v>150109</v>
      </c>
      <c r="O13">
        <v>121245</v>
      </c>
      <c r="P13" s="2">
        <v>5000</v>
      </c>
    </row>
    <row r="14" spans="1:21" hidden="1" x14ac:dyDescent="0.2">
      <c r="A14" s="15">
        <v>50000249</v>
      </c>
      <c r="B14" s="15">
        <v>1156603</v>
      </c>
      <c r="C14" t="s">
        <v>591</v>
      </c>
      <c r="D14">
        <v>10142090</v>
      </c>
      <c r="E14" s="6">
        <v>20030603</v>
      </c>
      <c r="F14">
        <v>3700077</v>
      </c>
      <c r="G14">
        <v>0</v>
      </c>
      <c r="H14" s="2">
        <v>0</v>
      </c>
      <c r="I14" s="2">
        <v>5000</v>
      </c>
      <c r="J14" s="2">
        <v>0</v>
      </c>
      <c r="K14" s="2">
        <v>0</v>
      </c>
      <c r="L14" s="2">
        <v>5000</v>
      </c>
      <c r="M14" s="11">
        <f>VLOOKUP(O14,'CODIGOS RENTISTICOS'!$A$2:D1054,2,FALSE)</f>
        <v>825000000</v>
      </c>
      <c r="N14" s="11">
        <f>VLOOKUP(O14,'CODIGOS RENTISTICOS'!$A$2:E3221,3,FALSE)</f>
        <v>150109</v>
      </c>
      <c r="O14">
        <v>121245</v>
      </c>
      <c r="P14" s="2">
        <v>5000</v>
      </c>
    </row>
    <row r="15" spans="1:21" hidden="1" x14ac:dyDescent="0.2">
      <c r="A15" s="15">
        <v>50000249</v>
      </c>
      <c r="B15" s="15">
        <v>1169218</v>
      </c>
      <c r="C15" t="s">
        <v>591</v>
      </c>
      <c r="D15">
        <v>83225557</v>
      </c>
      <c r="E15" s="6">
        <v>20030603</v>
      </c>
      <c r="F15">
        <v>7791613</v>
      </c>
      <c r="G15">
        <v>0</v>
      </c>
      <c r="H15" s="2">
        <v>0</v>
      </c>
      <c r="I15" s="2">
        <v>5000</v>
      </c>
      <c r="J15" s="2">
        <v>0</v>
      </c>
      <c r="K15" s="2">
        <v>0</v>
      </c>
      <c r="L15" s="2">
        <v>5000</v>
      </c>
      <c r="M15" s="11">
        <f>VLOOKUP(O15,'CODIGOS RENTISTICOS'!$A$2:D1055,2,FALSE)</f>
        <v>825000000</v>
      </c>
      <c r="N15" s="11">
        <f>VLOOKUP(O15,'CODIGOS RENTISTICOS'!$A$2:E3222,3,FALSE)</f>
        <v>150109</v>
      </c>
      <c r="O15">
        <v>121245</v>
      </c>
      <c r="P15" s="2">
        <v>5000</v>
      </c>
    </row>
    <row r="16" spans="1:21" hidden="1" x14ac:dyDescent="0.2">
      <c r="A16" s="15">
        <v>50000249</v>
      </c>
      <c r="B16" s="15">
        <v>1169224</v>
      </c>
      <c r="C16" t="s">
        <v>591</v>
      </c>
      <c r="D16">
        <v>3055900</v>
      </c>
      <c r="E16" s="6">
        <v>20030603</v>
      </c>
      <c r="F16">
        <v>3700077</v>
      </c>
      <c r="G16">
        <v>0</v>
      </c>
      <c r="H16" s="2">
        <v>0</v>
      </c>
      <c r="I16" s="2">
        <v>5000</v>
      </c>
      <c r="J16" s="2">
        <v>0</v>
      </c>
      <c r="K16" s="2">
        <v>0</v>
      </c>
      <c r="L16" s="2">
        <v>5000</v>
      </c>
      <c r="M16" s="11">
        <f>VLOOKUP(O16,'CODIGOS RENTISTICOS'!$A$2:D1056,2,FALSE)</f>
        <v>825000000</v>
      </c>
      <c r="N16" s="11">
        <f>VLOOKUP(O16,'CODIGOS RENTISTICOS'!$A$2:E3223,3,FALSE)</f>
        <v>150109</v>
      </c>
      <c r="O16">
        <v>121245</v>
      </c>
      <c r="P16" s="2">
        <v>5000</v>
      </c>
    </row>
    <row r="17" spans="1:16" hidden="1" x14ac:dyDescent="0.2">
      <c r="A17" s="15">
        <v>50000249</v>
      </c>
      <c r="B17" s="15">
        <v>1023047</v>
      </c>
      <c r="C17" t="s">
        <v>591</v>
      </c>
      <c r="D17">
        <v>8000236469</v>
      </c>
      <c r="E17" s="6">
        <v>20030603</v>
      </c>
      <c r="F17">
        <v>6231097</v>
      </c>
      <c r="G17">
        <v>0</v>
      </c>
      <c r="H17" s="2">
        <v>0</v>
      </c>
      <c r="I17" s="2">
        <v>12000</v>
      </c>
      <c r="J17" s="2">
        <v>0</v>
      </c>
      <c r="K17" s="2">
        <v>0</v>
      </c>
      <c r="L17" s="2">
        <v>12000</v>
      </c>
      <c r="M17" s="11">
        <f>VLOOKUP(O17,'CODIGOS RENTISTICOS'!$A$2:D1057,2,FALSE)</f>
        <v>825000000</v>
      </c>
      <c r="N17" s="11">
        <f>VLOOKUP(O17,'CODIGOS RENTISTICOS'!$A$2:E3224,3,FALSE)</f>
        <v>150109</v>
      </c>
      <c r="O17">
        <v>121245</v>
      </c>
      <c r="P17" s="2">
        <v>12000</v>
      </c>
    </row>
    <row r="18" spans="1:16" hidden="1" x14ac:dyDescent="0.2">
      <c r="A18" s="15">
        <v>50000249</v>
      </c>
      <c r="B18" s="15">
        <v>1023048</v>
      </c>
      <c r="C18" t="s">
        <v>591</v>
      </c>
      <c r="D18">
        <v>8000236469</v>
      </c>
      <c r="E18" s="6">
        <v>20030603</v>
      </c>
      <c r="F18">
        <v>6231097</v>
      </c>
      <c r="G18">
        <v>0</v>
      </c>
      <c r="H18" s="2">
        <v>0</v>
      </c>
      <c r="I18" s="2">
        <v>5000</v>
      </c>
      <c r="J18" s="2">
        <v>0</v>
      </c>
      <c r="K18" s="2">
        <v>0</v>
      </c>
      <c r="L18" s="2">
        <v>5000</v>
      </c>
      <c r="M18" s="11">
        <f>VLOOKUP(O18,'CODIGOS RENTISTICOS'!$A$2:D1058,2,FALSE)</f>
        <v>825000000</v>
      </c>
      <c r="N18" s="11">
        <f>VLOOKUP(O18,'CODIGOS RENTISTICOS'!$A$2:E3225,3,FALSE)</f>
        <v>150109</v>
      </c>
      <c r="O18">
        <v>121245</v>
      </c>
      <c r="P18" s="2">
        <v>5000</v>
      </c>
    </row>
    <row r="19" spans="1:16" hidden="1" x14ac:dyDescent="0.2">
      <c r="A19" s="15">
        <v>50000249</v>
      </c>
      <c r="B19" s="15">
        <v>1025270</v>
      </c>
      <c r="C19" t="s">
        <v>591</v>
      </c>
      <c r="D19">
        <v>8600528886</v>
      </c>
      <c r="E19" s="6">
        <v>20030603</v>
      </c>
      <c r="F19">
        <v>2322963</v>
      </c>
      <c r="G19">
        <v>0</v>
      </c>
      <c r="H19" s="2">
        <v>0</v>
      </c>
      <c r="I19" s="2">
        <v>154000</v>
      </c>
      <c r="J19" s="2">
        <v>0</v>
      </c>
      <c r="K19" s="2">
        <v>0</v>
      </c>
      <c r="L19" s="2">
        <v>154000</v>
      </c>
      <c r="M19" s="11">
        <f>VLOOKUP(O19,'CODIGOS RENTISTICOS'!$A$2:D1059,2,FALSE)</f>
        <v>825000000</v>
      </c>
      <c r="N19" s="11">
        <f>VLOOKUP(O19,'CODIGOS RENTISTICOS'!$A$2:E3226,3,FALSE)</f>
        <v>150109</v>
      </c>
      <c r="O19">
        <v>121245</v>
      </c>
      <c r="P19" s="2">
        <v>154000</v>
      </c>
    </row>
    <row r="20" spans="1:16" hidden="1" x14ac:dyDescent="0.2">
      <c r="A20" s="15">
        <v>50000249</v>
      </c>
      <c r="B20" s="15">
        <v>1168134</v>
      </c>
      <c r="C20" t="s">
        <v>591</v>
      </c>
      <c r="D20">
        <v>8605082861</v>
      </c>
      <c r="E20" s="6">
        <v>20030603</v>
      </c>
      <c r="F20">
        <v>2111757</v>
      </c>
      <c r="G20">
        <v>0</v>
      </c>
      <c r="H20" s="2">
        <v>0</v>
      </c>
      <c r="I20" s="2">
        <v>5000</v>
      </c>
      <c r="J20" s="2">
        <v>0</v>
      </c>
      <c r="K20" s="2">
        <v>0</v>
      </c>
      <c r="L20" s="2">
        <v>5000</v>
      </c>
      <c r="M20" s="11">
        <f>VLOOKUP(O20,'CODIGOS RENTISTICOS'!$A$2:D1060,2,FALSE)</f>
        <v>825000000</v>
      </c>
      <c r="N20" s="11">
        <f>VLOOKUP(O20,'CODIGOS RENTISTICOS'!$A$2:E3227,3,FALSE)</f>
        <v>150109</v>
      </c>
      <c r="O20">
        <v>121245</v>
      </c>
      <c r="P20" s="2">
        <v>5000</v>
      </c>
    </row>
    <row r="21" spans="1:16" hidden="1" x14ac:dyDescent="0.2">
      <c r="A21" s="15">
        <v>50000249</v>
      </c>
      <c r="B21" s="15">
        <v>1241650</v>
      </c>
      <c r="C21" t="s">
        <v>591</v>
      </c>
      <c r="D21">
        <v>80016927</v>
      </c>
      <c r="E21" s="6">
        <v>20030603</v>
      </c>
      <c r="F21">
        <v>6970119</v>
      </c>
      <c r="G21">
        <v>0</v>
      </c>
      <c r="H21" s="2">
        <v>0</v>
      </c>
      <c r="I21" s="2">
        <v>7000</v>
      </c>
      <c r="J21" s="2">
        <v>0</v>
      </c>
      <c r="K21" s="2">
        <v>0</v>
      </c>
      <c r="L21" s="2">
        <v>7000</v>
      </c>
      <c r="M21" s="11">
        <f>VLOOKUP(O21,'CODIGOS RENTISTICOS'!$A$2:D1061,2,FALSE)</f>
        <v>825000000</v>
      </c>
      <c r="N21" s="11">
        <f>VLOOKUP(O21,'CODIGOS RENTISTICOS'!$A$2:E3228,3,FALSE)</f>
        <v>150109</v>
      </c>
      <c r="O21">
        <v>121245</v>
      </c>
      <c r="P21" s="2">
        <v>7000</v>
      </c>
    </row>
    <row r="22" spans="1:16" hidden="1" x14ac:dyDescent="0.2">
      <c r="A22" s="15">
        <v>50000249</v>
      </c>
      <c r="B22" s="15">
        <v>1241638</v>
      </c>
      <c r="C22" t="s">
        <v>591</v>
      </c>
      <c r="D22">
        <v>8300238647</v>
      </c>
      <c r="E22" s="6">
        <v>20030603</v>
      </c>
      <c r="F22">
        <v>6160600</v>
      </c>
      <c r="G22">
        <v>0</v>
      </c>
      <c r="H22" s="2">
        <v>0</v>
      </c>
      <c r="I22" s="2">
        <v>45000</v>
      </c>
      <c r="J22" s="2">
        <v>0</v>
      </c>
      <c r="K22" s="2">
        <v>0</v>
      </c>
      <c r="L22" s="2">
        <v>45000</v>
      </c>
      <c r="M22" s="11">
        <f>VLOOKUP(O22,'CODIGOS RENTISTICOS'!$A$2:D1062,2,FALSE)</f>
        <v>825000000</v>
      </c>
      <c r="N22" s="11">
        <f>VLOOKUP(O22,'CODIGOS RENTISTICOS'!$A$2:E3229,3,FALSE)</f>
        <v>150109</v>
      </c>
      <c r="O22">
        <v>121245</v>
      </c>
      <c r="P22" s="2">
        <v>45000</v>
      </c>
    </row>
    <row r="23" spans="1:16" hidden="1" x14ac:dyDescent="0.2">
      <c r="A23" s="15">
        <v>50000249</v>
      </c>
      <c r="B23" s="15">
        <v>7377685</v>
      </c>
      <c r="C23" t="s">
        <v>591</v>
      </c>
      <c r="D23">
        <v>8999990017</v>
      </c>
      <c r="E23" s="6">
        <v>20030603</v>
      </c>
      <c r="F23">
        <v>2215951</v>
      </c>
      <c r="G23">
        <v>0</v>
      </c>
      <c r="H23" s="2">
        <v>1</v>
      </c>
      <c r="I23" s="2">
        <v>0</v>
      </c>
      <c r="J23" s="2">
        <v>0</v>
      </c>
      <c r="K23" s="2">
        <v>4190033.87</v>
      </c>
      <c r="L23" s="2">
        <v>4190033.87</v>
      </c>
      <c r="M23" s="11">
        <f>VLOOKUP(O23,'CODIGOS RENTISTICOS'!$A$2:D1063,2,FALSE)</f>
        <v>11300000</v>
      </c>
      <c r="N23" s="11">
        <f>VLOOKUP(O23,'CODIGOS RENTISTICOS'!$A$2:E3230,3,FALSE)</f>
        <v>220101</v>
      </c>
      <c r="O23">
        <v>200107</v>
      </c>
      <c r="P23" s="2">
        <v>4190033.87</v>
      </c>
    </row>
    <row r="24" spans="1:16" hidden="1" x14ac:dyDescent="0.2">
      <c r="A24" s="15">
        <v>50000249</v>
      </c>
      <c r="B24" s="15">
        <v>1214847</v>
      </c>
      <c r="C24" t="s">
        <v>591</v>
      </c>
      <c r="D24">
        <v>4150802</v>
      </c>
      <c r="E24" s="6">
        <v>20030603</v>
      </c>
      <c r="F24">
        <v>5744020</v>
      </c>
      <c r="G24">
        <v>0</v>
      </c>
      <c r="H24" s="2">
        <v>0</v>
      </c>
      <c r="I24" s="2">
        <v>14000</v>
      </c>
      <c r="J24" s="2">
        <v>0</v>
      </c>
      <c r="K24" s="2">
        <v>0</v>
      </c>
      <c r="L24" s="2">
        <v>14000</v>
      </c>
      <c r="M24" s="11">
        <f>VLOOKUP(O24,'CODIGOS RENTISTICOS'!$A$2:D1064,2,FALSE)</f>
        <v>825000000</v>
      </c>
      <c r="N24" s="11">
        <f>VLOOKUP(O24,'CODIGOS RENTISTICOS'!$A$2:E3231,3,FALSE)</f>
        <v>150109</v>
      </c>
      <c r="O24">
        <v>121245</v>
      </c>
      <c r="P24" s="2">
        <v>14000</v>
      </c>
    </row>
    <row r="25" spans="1:16" hidden="1" x14ac:dyDescent="0.2">
      <c r="A25" s="15">
        <v>50000249</v>
      </c>
      <c r="B25" s="15">
        <v>13821947</v>
      </c>
      <c r="C25" t="s">
        <v>591</v>
      </c>
      <c r="D25">
        <v>8600672915</v>
      </c>
      <c r="E25" s="6">
        <v>20030603</v>
      </c>
      <c r="F25">
        <v>4336561</v>
      </c>
      <c r="G25">
        <v>0</v>
      </c>
      <c r="H25" s="2">
        <v>0</v>
      </c>
      <c r="I25" s="2">
        <v>7000</v>
      </c>
      <c r="J25" s="2">
        <v>0</v>
      </c>
      <c r="K25" s="2">
        <v>0</v>
      </c>
      <c r="L25" s="2">
        <v>7000</v>
      </c>
      <c r="M25" s="11">
        <f>VLOOKUP(O25,'CODIGOS RENTISTICOS'!$A$2:D1065,2,FALSE)</f>
        <v>825000000</v>
      </c>
      <c r="N25" s="11">
        <f>VLOOKUP(O25,'CODIGOS RENTISTICOS'!$A$2:E3232,3,FALSE)</f>
        <v>150109</v>
      </c>
      <c r="O25">
        <v>121245</v>
      </c>
      <c r="P25" s="2">
        <v>7000</v>
      </c>
    </row>
    <row r="26" spans="1:16" hidden="1" x14ac:dyDescent="0.2">
      <c r="A26" s="15">
        <v>50000249</v>
      </c>
      <c r="B26" s="15">
        <v>16506301</v>
      </c>
      <c r="C26" t="s">
        <v>591</v>
      </c>
      <c r="D26">
        <v>728186</v>
      </c>
      <c r="E26" s="6">
        <v>20030603</v>
      </c>
      <c r="F26">
        <v>2086030</v>
      </c>
      <c r="G26">
        <v>0</v>
      </c>
      <c r="H26" s="2">
        <v>1</v>
      </c>
      <c r="I26" s="2">
        <v>0</v>
      </c>
      <c r="J26" s="2">
        <v>0</v>
      </c>
      <c r="K26" s="2">
        <v>23465234.25</v>
      </c>
      <c r="L26" s="2">
        <v>23465234.25</v>
      </c>
      <c r="M26" s="11">
        <f>VLOOKUP(O26,'CODIGOS RENTISTICOS'!$A$2:D1066,2,FALSE)</f>
        <v>96200000</v>
      </c>
      <c r="N26" s="11">
        <f>VLOOKUP(O26,'CODIGOS RENTISTICOS'!$A$2:E3233,3,FALSE)</f>
        <v>350101</v>
      </c>
      <c r="O26">
        <v>121240</v>
      </c>
      <c r="P26" s="2">
        <v>23465234.25</v>
      </c>
    </row>
    <row r="27" spans="1:16" hidden="1" x14ac:dyDescent="0.2">
      <c r="A27" s="15">
        <v>50000249</v>
      </c>
      <c r="B27" s="15">
        <v>858210</v>
      </c>
      <c r="C27" t="s">
        <v>591</v>
      </c>
      <c r="D27">
        <v>8605317916</v>
      </c>
      <c r="E27" s="6">
        <v>20030603</v>
      </c>
      <c r="F27">
        <v>2405879</v>
      </c>
      <c r="G27">
        <v>0</v>
      </c>
      <c r="H27" s="2">
        <v>0</v>
      </c>
      <c r="I27" s="2">
        <v>178000</v>
      </c>
      <c r="J27" s="2">
        <v>0</v>
      </c>
      <c r="K27" s="2">
        <v>0</v>
      </c>
      <c r="L27" s="2">
        <v>178000</v>
      </c>
      <c r="M27" s="11">
        <f>VLOOKUP(O27,'CODIGOS RENTISTICOS'!$A$2:D1067,2,FALSE)</f>
        <v>825000000</v>
      </c>
      <c r="N27" s="11">
        <f>VLOOKUP(O27,'CODIGOS RENTISTICOS'!$A$2:E3234,3,FALSE)</f>
        <v>150109</v>
      </c>
      <c r="O27">
        <v>121245</v>
      </c>
      <c r="P27" s="2">
        <v>178000</v>
      </c>
    </row>
    <row r="28" spans="1:16" hidden="1" x14ac:dyDescent="0.2">
      <c r="A28" s="15">
        <v>50000249</v>
      </c>
      <c r="B28" s="15">
        <v>923739</v>
      </c>
      <c r="C28" t="s">
        <v>591</v>
      </c>
      <c r="D28">
        <v>8001911822</v>
      </c>
      <c r="E28" s="6">
        <v>20030603</v>
      </c>
      <c r="F28">
        <v>2119511</v>
      </c>
      <c r="G28">
        <v>0</v>
      </c>
      <c r="H28" s="2">
        <v>0</v>
      </c>
      <c r="I28" s="2">
        <v>14000</v>
      </c>
      <c r="J28" s="2">
        <v>0</v>
      </c>
      <c r="K28" s="2">
        <v>0</v>
      </c>
      <c r="L28" s="2">
        <v>14000</v>
      </c>
      <c r="M28" s="11">
        <f>VLOOKUP(O28,'CODIGOS RENTISTICOS'!$A$2:D1068,2,FALSE)</f>
        <v>825000000</v>
      </c>
      <c r="N28" s="11">
        <f>VLOOKUP(O28,'CODIGOS RENTISTICOS'!$A$2:E3235,3,FALSE)</f>
        <v>150109</v>
      </c>
      <c r="O28">
        <v>121245</v>
      </c>
      <c r="P28" s="2">
        <v>14000</v>
      </c>
    </row>
    <row r="29" spans="1:16" hidden="1" x14ac:dyDescent="0.2">
      <c r="A29" s="15">
        <v>50000249</v>
      </c>
      <c r="B29" s="15">
        <v>242542</v>
      </c>
      <c r="C29" t="s">
        <v>593</v>
      </c>
      <c r="D29">
        <v>8300283513</v>
      </c>
      <c r="E29" s="6">
        <v>20030603</v>
      </c>
      <c r="F29">
        <v>2355511</v>
      </c>
      <c r="G29">
        <v>0</v>
      </c>
      <c r="H29" s="2">
        <v>0</v>
      </c>
      <c r="I29" s="2">
        <v>285000</v>
      </c>
      <c r="J29" s="2">
        <v>0</v>
      </c>
      <c r="K29" s="2">
        <v>0</v>
      </c>
      <c r="L29" s="2">
        <v>285000</v>
      </c>
      <c r="M29" s="11">
        <f>VLOOKUP(O29,'CODIGOS RENTISTICOS'!$A$2:D1069,2,FALSE)</f>
        <v>825000000</v>
      </c>
      <c r="N29" s="11">
        <f>VLOOKUP(O29,'CODIGOS RENTISTICOS'!$A$2:E3236,3,FALSE)</f>
        <v>150109</v>
      </c>
      <c r="O29">
        <v>121245</v>
      </c>
      <c r="P29" s="2">
        <v>285000</v>
      </c>
    </row>
    <row r="30" spans="1:16" hidden="1" x14ac:dyDescent="0.2">
      <c r="A30" s="15">
        <v>50000249</v>
      </c>
      <c r="B30" s="15">
        <v>1290619</v>
      </c>
      <c r="C30" t="s">
        <v>596</v>
      </c>
      <c r="D30">
        <v>17545574</v>
      </c>
      <c r="E30" s="6">
        <v>20030603</v>
      </c>
      <c r="F30">
        <v>6349682</v>
      </c>
      <c r="G30">
        <v>0</v>
      </c>
      <c r="H30" s="2">
        <v>0</v>
      </c>
      <c r="I30" s="2">
        <v>50000</v>
      </c>
      <c r="J30" s="2">
        <v>0</v>
      </c>
      <c r="K30" s="2">
        <v>0</v>
      </c>
      <c r="L30" s="2">
        <v>50000</v>
      </c>
      <c r="M30" s="11">
        <f>VLOOKUP(O30,'CODIGOS RENTISTICOS'!$A$2:D1070,2,FALSE)</f>
        <v>910500000</v>
      </c>
      <c r="N30" s="11">
        <f>VLOOKUP(O30,'CODIGOS RENTISTICOS'!$A$2:E3237,3,FALSE)</f>
        <v>360107</v>
      </c>
      <c r="O30">
        <v>6003</v>
      </c>
      <c r="P30" s="2">
        <v>50000</v>
      </c>
    </row>
    <row r="31" spans="1:16" hidden="1" x14ac:dyDescent="0.2">
      <c r="A31" s="15">
        <v>50000249</v>
      </c>
      <c r="B31" s="15">
        <v>1290646</v>
      </c>
      <c r="C31" t="s">
        <v>596</v>
      </c>
      <c r="D31">
        <v>74754377</v>
      </c>
      <c r="E31" s="6">
        <v>20030603</v>
      </c>
      <c r="F31">
        <v>6322915</v>
      </c>
      <c r="G31">
        <v>0</v>
      </c>
      <c r="H31" s="2">
        <v>0</v>
      </c>
      <c r="I31" s="2">
        <v>7000</v>
      </c>
      <c r="J31" s="2">
        <v>0</v>
      </c>
      <c r="K31" s="2">
        <v>0</v>
      </c>
      <c r="L31" s="2">
        <v>7000</v>
      </c>
      <c r="M31" s="11">
        <f>VLOOKUP(O31,'CODIGOS RENTISTICOS'!$A$2:D1071,2,FALSE)</f>
        <v>825000000</v>
      </c>
      <c r="N31" s="11">
        <f>VLOOKUP(O31,'CODIGOS RENTISTICOS'!$A$2:E3238,3,FALSE)</f>
        <v>150109</v>
      </c>
      <c r="O31">
        <v>121245</v>
      </c>
      <c r="P31" s="2">
        <v>7000</v>
      </c>
    </row>
    <row r="32" spans="1:16" hidden="1" x14ac:dyDescent="0.2">
      <c r="A32" s="15">
        <v>50000249</v>
      </c>
      <c r="B32" s="15">
        <v>1113209</v>
      </c>
      <c r="C32" t="s">
        <v>600</v>
      </c>
      <c r="D32">
        <v>16989452</v>
      </c>
      <c r="E32" s="6">
        <v>20030603</v>
      </c>
      <c r="F32">
        <v>8300256</v>
      </c>
      <c r="G32">
        <v>0</v>
      </c>
      <c r="H32" s="2">
        <v>0</v>
      </c>
      <c r="I32" s="2">
        <v>5000</v>
      </c>
      <c r="J32" s="2">
        <v>0</v>
      </c>
      <c r="K32" s="2">
        <v>0</v>
      </c>
      <c r="L32" s="2">
        <v>5000</v>
      </c>
      <c r="M32" s="11">
        <f>VLOOKUP(O32,'CODIGOS RENTISTICOS'!$A$2:D1072,2,FALSE)</f>
        <v>825000000</v>
      </c>
      <c r="N32" s="11">
        <f>VLOOKUP(O32,'CODIGOS RENTISTICOS'!$A$2:E3239,3,FALSE)</f>
        <v>150109</v>
      </c>
      <c r="O32">
        <v>121245</v>
      </c>
      <c r="P32" s="2">
        <v>5000</v>
      </c>
    </row>
    <row r="33" spans="1:16" hidden="1" x14ac:dyDescent="0.2">
      <c r="A33" s="15">
        <v>50000249</v>
      </c>
      <c r="B33" s="15">
        <v>1113210</v>
      </c>
      <c r="C33" t="s">
        <v>600</v>
      </c>
      <c r="D33">
        <v>16887115</v>
      </c>
      <c r="E33" s="6">
        <v>20030603</v>
      </c>
      <c r="F33">
        <v>8391400</v>
      </c>
      <c r="G33">
        <v>0</v>
      </c>
      <c r="H33" s="2">
        <v>0</v>
      </c>
      <c r="I33" s="2">
        <v>7000</v>
      </c>
      <c r="J33" s="2">
        <v>0</v>
      </c>
      <c r="K33" s="2">
        <v>0</v>
      </c>
      <c r="L33" s="2">
        <v>7000</v>
      </c>
      <c r="M33" s="11">
        <f>VLOOKUP(O33,'CODIGOS RENTISTICOS'!$A$2:D1073,2,FALSE)</f>
        <v>825000000</v>
      </c>
      <c r="N33" s="11">
        <f>VLOOKUP(O33,'CODIGOS RENTISTICOS'!$A$2:E3240,3,FALSE)</f>
        <v>150109</v>
      </c>
      <c r="O33">
        <v>121245</v>
      </c>
      <c r="P33" s="2">
        <v>7000</v>
      </c>
    </row>
    <row r="34" spans="1:16" hidden="1" x14ac:dyDescent="0.2">
      <c r="A34" s="15">
        <v>50000249</v>
      </c>
      <c r="B34" s="15">
        <v>272618</v>
      </c>
      <c r="C34" t="s">
        <v>598</v>
      </c>
      <c r="D34">
        <v>8300119643</v>
      </c>
      <c r="E34" s="6">
        <v>20030603</v>
      </c>
      <c r="F34">
        <v>7852131</v>
      </c>
      <c r="G34">
        <v>0</v>
      </c>
      <c r="H34" s="2">
        <v>0</v>
      </c>
      <c r="I34" s="2">
        <v>5000</v>
      </c>
      <c r="J34" s="2">
        <v>0</v>
      </c>
      <c r="K34" s="2">
        <v>0</v>
      </c>
      <c r="L34" s="2">
        <v>5000</v>
      </c>
      <c r="M34" s="11">
        <f>VLOOKUP(O34,'CODIGOS RENTISTICOS'!$A$2:D1074,2,FALSE)</f>
        <v>825000000</v>
      </c>
      <c r="N34" s="11">
        <f>VLOOKUP(O34,'CODIGOS RENTISTICOS'!$A$2:E3241,3,FALSE)</f>
        <v>150109</v>
      </c>
      <c r="O34">
        <v>121245</v>
      </c>
      <c r="P34" s="2">
        <v>5000</v>
      </c>
    </row>
    <row r="35" spans="1:16" hidden="1" x14ac:dyDescent="0.2">
      <c r="A35" s="15">
        <v>50000249</v>
      </c>
      <c r="B35" s="15">
        <v>272661</v>
      </c>
      <c r="C35" t="s">
        <v>598</v>
      </c>
      <c r="D35">
        <v>8021254</v>
      </c>
      <c r="E35" s="6">
        <v>20030603</v>
      </c>
      <c r="F35">
        <v>7822131</v>
      </c>
      <c r="G35">
        <v>0</v>
      </c>
      <c r="H35" s="2">
        <v>0</v>
      </c>
      <c r="I35" s="2">
        <v>332000</v>
      </c>
      <c r="J35" s="2">
        <v>0</v>
      </c>
      <c r="K35" s="2">
        <v>0</v>
      </c>
      <c r="L35" s="2">
        <v>332000</v>
      </c>
      <c r="M35" s="11">
        <f>VLOOKUP(O35,'CODIGOS RENTISTICOS'!$A$2:D1075,2,FALSE)</f>
        <v>96200000</v>
      </c>
      <c r="N35" s="11">
        <f>VLOOKUP(O35,'CODIGOS RENTISTICOS'!$A$2:E3242,3,FALSE)</f>
        <v>350101</v>
      </c>
      <c r="O35">
        <v>121230</v>
      </c>
      <c r="P35" s="2">
        <v>332000</v>
      </c>
    </row>
    <row r="36" spans="1:16" hidden="1" x14ac:dyDescent="0.2">
      <c r="A36" s="15">
        <v>50000249</v>
      </c>
      <c r="B36" s="15">
        <v>1186778</v>
      </c>
      <c r="C36" t="s">
        <v>716</v>
      </c>
      <c r="D36">
        <v>14253812</v>
      </c>
      <c r="E36" s="6">
        <v>20030603</v>
      </c>
      <c r="F36">
        <v>2454861</v>
      </c>
      <c r="G36">
        <v>0</v>
      </c>
      <c r="H36" s="2">
        <v>0</v>
      </c>
      <c r="I36" s="2">
        <v>7000</v>
      </c>
      <c r="J36" s="2">
        <v>0</v>
      </c>
      <c r="K36" s="2">
        <v>0</v>
      </c>
      <c r="L36" s="2">
        <v>7000</v>
      </c>
      <c r="M36" s="11">
        <f>VLOOKUP(O36,'CODIGOS RENTISTICOS'!$A$2:D1076,2,FALSE)</f>
        <v>825000000</v>
      </c>
      <c r="N36" s="11">
        <f>VLOOKUP(O36,'CODIGOS RENTISTICOS'!$A$2:E3243,3,FALSE)</f>
        <v>150109</v>
      </c>
      <c r="O36">
        <v>5041</v>
      </c>
      <c r="P36" s="2">
        <v>7000</v>
      </c>
    </row>
    <row r="37" spans="1:16" hidden="1" x14ac:dyDescent="0.2">
      <c r="A37" s="15">
        <v>50000249</v>
      </c>
      <c r="B37" s="15">
        <v>1186779</v>
      </c>
      <c r="C37" t="s">
        <v>716</v>
      </c>
      <c r="D37">
        <v>93424150</v>
      </c>
      <c r="E37" s="6">
        <v>20030603</v>
      </c>
      <c r="F37">
        <v>2403490</v>
      </c>
      <c r="G37">
        <v>0</v>
      </c>
      <c r="H37" s="2">
        <v>0</v>
      </c>
      <c r="I37" s="2">
        <v>7000</v>
      </c>
      <c r="J37" s="2">
        <v>0</v>
      </c>
      <c r="K37" s="2">
        <v>0</v>
      </c>
      <c r="L37" s="2">
        <v>7000</v>
      </c>
      <c r="M37" s="11">
        <f>VLOOKUP(O37,'CODIGOS RENTISTICOS'!$A$2:D1077,2,FALSE)</f>
        <v>825000000</v>
      </c>
      <c r="N37" s="11">
        <f>VLOOKUP(O37,'CODIGOS RENTISTICOS'!$A$2:E3244,3,FALSE)</f>
        <v>150109</v>
      </c>
      <c r="O37">
        <v>5041</v>
      </c>
      <c r="P37" s="2">
        <v>7000</v>
      </c>
    </row>
    <row r="38" spans="1:16" hidden="1" x14ac:dyDescent="0.2">
      <c r="A38" s="15">
        <v>50000249</v>
      </c>
      <c r="B38" s="15">
        <v>502015</v>
      </c>
      <c r="C38" t="s">
        <v>562</v>
      </c>
      <c r="D38">
        <v>8130023581</v>
      </c>
      <c r="E38" s="6">
        <v>20030603</v>
      </c>
      <c r="F38">
        <v>8714200</v>
      </c>
      <c r="G38">
        <v>0</v>
      </c>
      <c r="H38" s="2">
        <v>0</v>
      </c>
      <c r="I38" s="2">
        <v>553500</v>
      </c>
      <c r="J38" s="2">
        <v>0</v>
      </c>
      <c r="K38" s="2">
        <v>0</v>
      </c>
      <c r="L38" s="2">
        <v>553500</v>
      </c>
      <c r="M38" s="11">
        <f>VLOOKUP(O38,'CODIGOS RENTISTICOS'!$A$2:D1078,2,FALSE)</f>
        <v>825000000</v>
      </c>
      <c r="N38" s="11">
        <f>VLOOKUP(O38,'CODIGOS RENTISTICOS'!$A$2:E3245,3,FALSE)</f>
        <v>150109</v>
      </c>
      <c r="O38">
        <v>121245</v>
      </c>
      <c r="P38" s="2">
        <v>553500</v>
      </c>
    </row>
    <row r="39" spans="1:16" hidden="1" x14ac:dyDescent="0.2">
      <c r="A39" s="15">
        <v>50000249</v>
      </c>
      <c r="B39" s="15">
        <v>899758</v>
      </c>
      <c r="C39" t="s">
        <v>599</v>
      </c>
      <c r="D39">
        <v>12618995</v>
      </c>
      <c r="E39" s="6">
        <v>20030603</v>
      </c>
      <c r="F39">
        <v>4100708</v>
      </c>
      <c r="G39">
        <v>0</v>
      </c>
      <c r="H39" s="2">
        <v>0</v>
      </c>
      <c r="I39" s="2">
        <v>7500</v>
      </c>
      <c r="J39" s="2">
        <v>0</v>
      </c>
      <c r="K39" s="2">
        <v>0</v>
      </c>
      <c r="L39" s="2">
        <v>7500</v>
      </c>
      <c r="M39" s="11">
        <f>VLOOKUP(O39,'CODIGOS RENTISTICOS'!$A$2:D1079,2,FALSE)</f>
        <v>825000000</v>
      </c>
      <c r="N39" s="11">
        <f>VLOOKUP(O39,'CODIGOS RENTISTICOS'!$A$2:E3246,3,FALSE)</f>
        <v>150109</v>
      </c>
      <c r="O39">
        <v>121245</v>
      </c>
      <c r="P39" s="2">
        <v>7500</v>
      </c>
    </row>
    <row r="40" spans="1:16" x14ac:dyDescent="0.2">
      <c r="A40" s="15">
        <v>50000249</v>
      </c>
      <c r="B40" s="15">
        <v>899760</v>
      </c>
      <c r="C40" t="s">
        <v>599</v>
      </c>
      <c r="D40">
        <v>36552126</v>
      </c>
      <c r="E40" s="6">
        <v>20030603</v>
      </c>
      <c r="F40">
        <v>10637956</v>
      </c>
      <c r="G40">
        <v>0</v>
      </c>
      <c r="H40" s="2">
        <v>0</v>
      </c>
      <c r="I40" s="2">
        <v>332000</v>
      </c>
      <c r="J40" s="2">
        <v>0</v>
      </c>
      <c r="K40" s="2">
        <v>0</v>
      </c>
      <c r="L40" s="2">
        <v>332000</v>
      </c>
      <c r="M40" s="11">
        <f>VLOOKUP(O40,'CODIGOS RENTISTICOS'!$A$2:D1080,2,FALSE)</f>
        <v>11100000</v>
      </c>
      <c r="N40" s="11">
        <f>VLOOKUP(O40,'CODIGOS RENTISTICOS'!$A$2:E3247,3,FALSE)</f>
        <v>150101</v>
      </c>
      <c r="O40">
        <v>121275</v>
      </c>
      <c r="P40" s="2">
        <v>332000</v>
      </c>
    </row>
    <row r="41" spans="1:16" hidden="1" x14ac:dyDescent="0.2">
      <c r="A41" s="15">
        <v>50000249</v>
      </c>
      <c r="B41" s="15">
        <v>11179134</v>
      </c>
      <c r="C41" t="s">
        <v>599</v>
      </c>
      <c r="D41">
        <v>12529001</v>
      </c>
      <c r="E41" s="6">
        <v>20030603</v>
      </c>
      <c r="F41">
        <v>4231826</v>
      </c>
      <c r="G41">
        <v>0</v>
      </c>
      <c r="H41" s="2">
        <v>0</v>
      </c>
      <c r="I41" s="2">
        <v>700</v>
      </c>
      <c r="J41" s="2">
        <v>0</v>
      </c>
      <c r="K41" s="2">
        <v>0</v>
      </c>
      <c r="L41" s="2">
        <v>700</v>
      </c>
      <c r="M41" s="11">
        <f>VLOOKUP(O41,'CODIGOS RENTISTICOS'!$A$2:D1081,2,FALSE)</f>
        <v>10900000</v>
      </c>
      <c r="N41" s="11">
        <f>VLOOKUP(O41,'CODIGOS RENTISTICOS'!$A$2:E3248,3,FALSE)</f>
        <v>170101</v>
      </c>
      <c r="O41">
        <v>121255</v>
      </c>
      <c r="P41" s="2">
        <v>700</v>
      </c>
    </row>
    <row r="42" spans="1:16" hidden="1" x14ac:dyDescent="0.2">
      <c r="A42" s="15">
        <v>50000249</v>
      </c>
      <c r="B42" s="15">
        <v>11179135</v>
      </c>
      <c r="C42" t="s">
        <v>599</v>
      </c>
      <c r="D42">
        <v>36531170</v>
      </c>
      <c r="E42" s="6">
        <v>20030603</v>
      </c>
      <c r="F42">
        <v>4310657</v>
      </c>
      <c r="G42">
        <v>0</v>
      </c>
      <c r="H42" s="2">
        <v>0</v>
      </c>
      <c r="I42" s="2">
        <v>300</v>
      </c>
      <c r="J42" s="2">
        <v>0</v>
      </c>
      <c r="K42" s="2">
        <v>0</v>
      </c>
      <c r="L42" s="2">
        <v>300</v>
      </c>
      <c r="M42" s="11">
        <f>VLOOKUP(O42,'CODIGOS RENTISTICOS'!$A$2:D1082,2,FALSE)</f>
        <v>10900000</v>
      </c>
      <c r="N42" s="11">
        <f>VLOOKUP(O42,'CODIGOS RENTISTICOS'!$A$2:E3249,3,FALSE)</f>
        <v>170101</v>
      </c>
      <c r="O42">
        <v>121255</v>
      </c>
      <c r="P42" s="2">
        <v>300</v>
      </c>
    </row>
    <row r="43" spans="1:16" hidden="1" x14ac:dyDescent="0.2">
      <c r="A43" s="15">
        <v>50000249</v>
      </c>
      <c r="B43" s="15">
        <v>12916864</v>
      </c>
      <c r="C43" t="s">
        <v>714</v>
      </c>
      <c r="D43">
        <v>88246413</v>
      </c>
      <c r="E43" s="6">
        <v>20030603</v>
      </c>
      <c r="F43">
        <v>0</v>
      </c>
      <c r="G43">
        <v>0</v>
      </c>
      <c r="H43" s="2">
        <v>0</v>
      </c>
      <c r="I43" s="2">
        <v>7000</v>
      </c>
      <c r="J43" s="2">
        <v>0</v>
      </c>
      <c r="K43" s="2">
        <v>0</v>
      </c>
      <c r="L43" s="2">
        <v>7000</v>
      </c>
      <c r="M43" s="11">
        <f>VLOOKUP(O43,'CODIGOS RENTISTICOS'!$A$2:D1083,2,FALSE)</f>
        <v>825000000</v>
      </c>
      <c r="N43" s="11">
        <f>VLOOKUP(O43,'CODIGOS RENTISTICOS'!$A$2:E3250,3,FALSE)</f>
        <v>150109</v>
      </c>
      <c r="O43">
        <v>121245</v>
      </c>
      <c r="P43" s="2">
        <v>7000</v>
      </c>
    </row>
    <row r="44" spans="1:16" hidden="1" x14ac:dyDescent="0.2">
      <c r="A44" s="15">
        <v>50000249</v>
      </c>
      <c r="B44" s="15">
        <v>664375</v>
      </c>
      <c r="C44" t="s">
        <v>810</v>
      </c>
      <c r="D44">
        <v>8160005588</v>
      </c>
      <c r="E44" s="6">
        <v>20030603</v>
      </c>
      <c r="F44">
        <v>3294920</v>
      </c>
      <c r="G44">
        <v>0</v>
      </c>
      <c r="H44" s="2">
        <v>1</v>
      </c>
      <c r="I44" s="2">
        <v>0</v>
      </c>
      <c r="J44" s="2">
        <v>0</v>
      </c>
      <c r="K44" s="2">
        <v>8583300</v>
      </c>
      <c r="L44" s="2">
        <v>8583300</v>
      </c>
      <c r="M44" s="11">
        <f>VLOOKUP(O44,'CODIGOS RENTISTICOS'!$A$2:D1084,2,FALSE)</f>
        <v>11800000</v>
      </c>
      <c r="N44" s="11">
        <f>VLOOKUP(O44,'CODIGOS RENTISTICOS'!$A$2:E3251,3,FALSE)</f>
        <v>240101</v>
      </c>
      <c r="O44">
        <v>121265</v>
      </c>
      <c r="P44" s="2">
        <v>8583300</v>
      </c>
    </row>
    <row r="45" spans="1:16" hidden="1" x14ac:dyDescent="0.2">
      <c r="A45" s="15">
        <v>50000249</v>
      </c>
      <c r="B45" s="15">
        <v>495644</v>
      </c>
      <c r="C45" t="s">
        <v>817</v>
      </c>
      <c r="D45">
        <v>8290025996</v>
      </c>
      <c r="E45" s="6">
        <v>20030603</v>
      </c>
      <c r="F45">
        <v>5697230</v>
      </c>
      <c r="G45">
        <v>0</v>
      </c>
      <c r="H45" s="2">
        <v>0</v>
      </c>
      <c r="I45" s="2">
        <v>7000</v>
      </c>
      <c r="J45" s="2">
        <v>0</v>
      </c>
      <c r="K45" s="2">
        <v>0</v>
      </c>
      <c r="L45" s="2">
        <v>7000</v>
      </c>
      <c r="M45" s="11">
        <f>VLOOKUP(O45,'CODIGOS RENTISTICOS'!$A$2:D1085,2,FALSE)</f>
        <v>825000000</v>
      </c>
      <c r="N45" s="11">
        <f>VLOOKUP(O45,'CODIGOS RENTISTICOS'!$A$2:E3252,3,FALSE)</f>
        <v>150109</v>
      </c>
      <c r="O45">
        <v>121245</v>
      </c>
      <c r="P45" s="2">
        <v>7000</v>
      </c>
    </row>
    <row r="46" spans="1:16" hidden="1" x14ac:dyDescent="0.2">
      <c r="A46" s="15">
        <v>50000249</v>
      </c>
      <c r="B46" s="15">
        <v>1240377</v>
      </c>
      <c r="C46" t="s">
        <v>573</v>
      </c>
      <c r="D46">
        <v>5992859</v>
      </c>
      <c r="E46" s="6">
        <v>20030603</v>
      </c>
      <c r="F46">
        <v>53658707</v>
      </c>
      <c r="G46">
        <v>0</v>
      </c>
      <c r="H46" s="2">
        <v>0</v>
      </c>
      <c r="I46" s="2">
        <v>7000</v>
      </c>
      <c r="J46" s="2">
        <v>0</v>
      </c>
      <c r="K46" s="2">
        <v>0</v>
      </c>
      <c r="L46" s="2">
        <v>7000</v>
      </c>
      <c r="M46" s="11">
        <f>VLOOKUP(O46,'CODIGOS RENTISTICOS'!$A$2:D1086,2,FALSE)</f>
        <v>825000000</v>
      </c>
      <c r="N46" s="11">
        <f>VLOOKUP(O46,'CODIGOS RENTISTICOS'!$A$2:E3253,3,FALSE)</f>
        <v>150109</v>
      </c>
      <c r="O46">
        <v>121245</v>
      </c>
      <c r="P46" s="2">
        <v>7000</v>
      </c>
    </row>
    <row r="47" spans="1:16" hidden="1" x14ac:dyDescent="0.2">
      <c r="A47" s="15">
        <v>50000249</v>
      </c>
      <c r="B47" s="15">
        <v>1205495</v>
      </c>
      <c r="C47" t="s">
        <v>811</v>
      </c>
      <c r="D47">
        <v>91205829</v>
      </c>
      <c r="E47" s="6">
        <v>20030603</v>
      </c>
      <c r="F47">
        <v>5586274</v>
      </c>
      <c r="G47">
        <v>0</v>
      </c>
      <c r="H47" s="2">
        <v>0</v>
      </c>
      <c r="I47" s="2">
        <v>332000</v>
      </c>
      <c r="J47" s="2">
        <v>0</v>
      </c>
      <c r="K47" s="2">
        <v>0</v>
      </c>
      <c r="L47" s="2">
        <v>332000</v>
      </c>
      <c r="M47" s="11">
        <f>VLOOKUP(O47,'CODIGOS RENTISTICOS'!$A$2:D1087,2,FALSE)</f>
        <v>910300000</v>
      </c>
      <c r="N47" s="11">
        <f>VLOOKUP(O47,'CODIGOS RENTISTICOS'!$A$2:E3254,3,FALSE)</f>
        <v>130113</v>
      </c>
      <c r="O47">
        <v>121205</v>
      </c>
      <c r="P47" s="2">
        <v>332000</v>
      </c>
    </row>
    <row r="48" spans="1:16" x14ac:dyDescent="0.2">
      <c r="A48" s="15">
        <v>50000249</v>
      </c>
      <c r="B48" s="15">
        <v>400816</v>
      </c>
      <c r="C48" t="s">
        <v>812</v>
      </c>
      <c r="D48">
        <v>31380173</v>
      </c>
      <c r="E48" s="6">
        <v>20030603</v>
      </c>
      <c r="F48">
        <v>2411066</v>
      </c>
      <c r="G48">
        <v>0</v>
      </c>
      <c r="H48" s="2">
        <v>0</v>
      </c>
      <c r="I48" s="2">
        <v>100000</v>
      </c>
      <c r="J48" s="2">
        <v>0</v>
      </c>
      <c r="K48" s="2">
        <v>0</v>
      </c>
      <c r="L48" s="2">
        <v>100000</v>
      </c>
      <c r="M48" s="11">
        <f>VLOOKUP(O48,'CODIGOS RENTISTICOS'!$A$2:D1088,2,FALSE)</f>
        <v>11100000</v>
      </c>
      <c r="N48" s="11">
        <f>VLOOKUP(O48,'CODIGOS RENTISTICOS'!$A$2:E3255,3,FALSE)</f>
        <v>150101</v>
      </c>
      <c r="O48">
        <v>121275</v>
      </c>
      <c r="P48" s="2">
        <v>100000</v>
      </c>
    </row>
    <row r="49" spans="1:16" hidden="1" x14ac:dyDescent="0.2">
      <c r="A49" s="15">
        <v>50000249</v>
      </c>
      <c r="B49" s="15">
        <v>882441</v>
      </c>
      <c r="C49" t="s">
        <v>594</v>
      </c>
      <c r="D49">
        <v>16347770</v>
      </c>
      <c r="E49" s="6">
        <v>20030603</v>
      </c>
      <c r="F49">
        <v>6682023</v>
      </c>
      <c r="G49">
        <v>0</v>
      </c>
      <c r="H49" s="2">
        <v>0</v>
      </c>
      <c r="I49" s="2">
        <v>7000</v>
      </c>
      <c r="J49" s="2">
        <v>0</v>
      </c>
      <c r="K49" s="2">
        <v>0</v>
      </c>
      <c r="L49" s="2">
        <v>7000</v>
      </c>
      <c r="M49" s="11">
        <f>VLOOKUP(O49,'CODIGOS RENTISTICOS'!$A$2:D1089,2,FALSE)</f>
        <v>825000000</v>
      </c>
      <c r="N49" s="11">
        <f>VLOOKUP(O49,'CODIGOS RENTISTICOS'!$A$2:E3256,3,FALSE)</f>
        <v>150109</v>
      </c>
      <c r="O49">
        <v>121245</v>
      </c>
      <c r="P49" s="2">
        <v>7000</v>
      </c>
    </row>
    <row r="50" spans="1:16" hidden="1" x14ac:dyDescent="0.2">
      <c r="A50" s="15">
        <v>50000249</v>
      </c>
      <c r="B50" s="15">
        <v>1166245</v>
      </c>
      <c r="C50" t="s">
        <v>800</v>
      </c>
      <c r="D50">
        <v>16366174</v>
      </c>
      <c r="E50" s="6">
        <v>20030603</v>
      </c>
      <c r="F50">
        <v>2257862</v>
      </c>
      <c r="G50">
        <v>0</v>
      </c>
      <c r="H50" s="2">
        <v>0</v>
      </c>
      <c r="I50" s="2">
        <v>5000</v>
      </c>
      <c r="J50" s="2">
        <v>0</v>
      </c>
      <c r="K50" s="2">
        <v>0</v>
      </c>
      <c r="L50" s="2">
        <v>5000</v>
      </c>
      <c r="M50" s="11">
        <f>VLOOKUP(O50,'CODIGOS RENTISTICOS'!$A$2:D1090,2,FALSE)</f>
        <v>825000000</v>
      </c>
      <c r="N50" s="11">
        <f>VLOOKUP(O50,'CODIGOS RENTISTICOS'!$A$2:E3257,3,FALSE)</f>
        <v>150109</v>
      </c>
      <c r="O50">
        <v>121245</v>
      </c>
      <c r="P50" s="2">
        <v>5000</v>
      </c>
    </row>
    <row r="51" spans="1:16" hidden="1" x14ac:dyDescent="0.2">
      <c r="A51" s="15">
        <v>50000249</v>
      </c>
      <c r="B51" s="15">
        <v>1188501</v>
      </c>
      <c r="C51" t="s">
        <v>800</v>
      </c>
      <c r="D51">
        <v>6497553</v>
      </c>
      <c r="E51" s="6">
        <v>20030603</v>
      </c>
      <c r="F51">
        <v>2304164</v>
      </c>
      <c r="G51">
        <v>0</v>
      </c>
      <c r="H51" s="2">
        <v>0</v>
      </c>
      <c r="I51" s="2">
        <v>7000</v>
      </c>
      <c r="J51" s="2">
        <v>0</v>
      </c>
      <c r="K51" s="2">
        <v>0</v>
      </c>
      <c r="L51" s="2">
        <v>7000</v>
      </c>
      <c r="M51" s="11">
        <f>VLOOKUP(O51,'CODIGOS RENTISTICOS'!$A$2:D1091,2,FALSE)</f>
        <v>825000000</v>
      </c>
      <c r="N51" s="11">
        <f>VLOOKUP(O51,'CODIGOS RENTISTICOS'!$A$2:E3258,3,FALSE)</f>
        <v>150109</v>
      </c>
      <c r="O51">
        <v>121245</v>
      </c>
      <c r="P51" s="2">
        <v>7000</v>
      </c>
    </row>
    <row r="52" spans="1:16" hidden="1" x14ac:dyDescent="0.2">
      <c r="A52" s="15">
        <v>50000249</v>
      </c>
      <c r="B52" s="15">
        <v>1188502</v>
      </c>
      <c r="C52" t="s">
        <v>800</v>
      </c>
      <c r="D52">
        <v>16400938</v>
      </c>
      <c r="E52" s="6">
        <v>20030603</v>
      </c>
      <c r="F52">
        <v>2304164</v>
      </c>
      <c r="G52">
        <v>0</v>
      </c>
      <c r="H52" s="2">
        <v>0</v>
      </c>
      <c r="I52" s="2">
        <v>7000</v>
      </c>
      <c r="J52" s="2">
        <v>0</v>
      </c>
      <c r="K52" s="2">
        <v>0</v>
      </c>
      <c r="L52" s="2">
        <v>7000</v>
      </c>
      <c r="M52" s="11">
        <f>VLOOKUP(O52,'CODIGOS RENTISTICOS'!$A$2:D1092,2,FALSE)</f>
        <v>825000000</v>
      </c>
      <c r="N52" s="11">
        <f>VLOOKUP(O52,'CODIGOS RENTISTICOS'!$A$2:E3259,3,FALSE)</f>
        <v>150109</v>
      </c>
      <c r="O52">
        <v>121245</v>
      </c>
      <c r="P52" s="2">
        <v>7000</v>
      </c>
    </row>
    <row r="53" spans="1:16" hidden="1" x14ac:dyDescent="0.2">
      <c r="A53" s="15">
        <v>50000249</v>
      </c>
      <c r="B53" s="15">
        <v>404625</v>
      </c>
      <c r="C53" t="s">
        <v>799</v>
      </c>
      <c r="D53">
        <v>29380014</v>
      </c>
      <c r="E53" s="6">
        <v>20030603</v>
      </c>
      <c r="F53">
        <v>2122544</v>
      </c>
      <c r="G53">
        <v>0</v>
      </c>
      <c r="H53" s="2">
        <v>0</v>
      </c>
      <c r="I53" s="2">
        <v>241724</v>
      </c>
      <c r="J53" s="2">
        <v>0</v>
      </c>
      <c r="K53" s="2">
        <v>0</v>
      </c>
      <c r="L53" s="2">
        <v>241724</v>
      </c>
      <c r="M53" s="11">
        <f>VLOOKUP(O53,'CODIGOS RENTISTICOS'!$A$2:D1093,2,FALSE)</f>
        <v>10900000</v>
      </c>
      <c r="N53" s="11">
        <f>VLOOKUP(O53,'CODIGOS RENTISTICOS'!$A$2:E3260,3,FALSE)</f>
        <v>170101</v>
      </c>
      <c r="O53">
        <v>121255</v>
      </c>
      <c r="P53" s="2">
        <v>241724</v>
      </c>
    </row>
    <row r="54" spans="1:16" hidden="1" x14ac:dyDescent="0.2">
      <c r="A54" s="15">
        <v>50000249</v>
      </c>
      <c r="B54" s="15">
        <v>233170</v>
      </c>
      <c r="C54" t="s">
        <v>591</v>
      </c>
      <c r="D54">
        <v>51648256</v>
      </c>
      <c r="E54" s="6">
        <v>20030603</v>
      </c>
      <c r="F54">
        <v>4540237</v>
      </c>
      <c r="G54">
        <v>0</v>
      </c>
      <c r="H54" s="2">
        <v>0</v>
      </c>
      <c r="I54" s="2">
        <v>33200</v>
      </c>
      <c r="J54" s="2">
        <v>0</v>
      </c>
      <c r="K54" s="2">
        <v>0</v>
      </c>
      <c r="L54" s="2">
        <v>33200</v>
      </c>
      <c r="M54" s="11">
        <f>VLOOKUP(O54,'CODIGOS RENTISTICOS'!$A$2:D1094,2,FALSE)</f>
        <v>96300000</v>
      </c>
      <c r="N54" s="11">
        <f>VLOOKUP(O54,'CODIGOS RENTISTICOS'!$A$2:E3261,3,FALSE)</f>
        <v>360107</v>
      </c>
      <c r="O54">
        <v>121215</v>
      </c>
      <c r="P54" s="2">
        <v>33200</v>
      </c>
    </row>
    <row r="55" spans="1:16" hidden="1" x14ac:dyDescent="0.2">
      <c r="A55" s="15">
        <v>50000249</v>
      </c>
      <c r="B55" s="15">
        <v>1188108</v>
      </c>
      <c r="C55" t="s">
        <v>591</v>
      </c>
      <c r="D55">
        <v>8300060514</v>
      </c>
      <c r="E55" s="6">
        <v>20030603</v>
      </c>
      <c r="F55">
        <v>6405606</v>
      </c>
      <c r="G55">
        <v>0</v>
      </c>
      <c r="H55" s="2">
        <v>0</v>
      </c>
      <c r="I55" s="2">
        <v>672800</v>
      </c>
      <c r="J55" s="2">
        <v>0</v>
      </c>
      <c r="K55" s="2">
        <v>0</v>
      </c>
      <c r="L55" s="2">
        <v>672800</v>
      </c>
      <c r="M55" s="11">
        <f>VLOOKUP(O55,'CODIGOS RENTISTICOS'!$A$2:D1095,2,FALSE)</f>
        <v>910300000</v>
      </c>
      <c r="N55" s="11">
        <f>VLOOKUP(O55,'CODIGOS RENTISTICOS'!$A$2:E3262,3,FALSE)</f>
        <v>130113</v>
      </c>
      <c r="O55">
        <v>121235</v>
      </c>
      <c r="P55" s="2">
        <v>672800</v>
      </c>
    </row>
    <row r="56" spans="1:16" hidden="1" x14ac:dyDescent="0.2">
      <c r="A56" s="15">
        <v>50000249</v>
      </c>
      <c r="B56" s="15">
        <v>1253345</v>
      </c>
      <c r="C56" t="s">
        <v>591</v>
      </c>
      <c r="D56">
        <v>8001850392</v>
      </c>
      <c r="E56" s="6">
        <v>20030604</v>
      </c>
      <c r="F56">
        <v>3104335</v>
      </c>
      <c r="G56">
        <v>0</v>
      </c>
      <c r="H56" s="2">
        <v>0</v>
      </c>
      <c r="I56" s="2">
        <v>35000</v>
      </c>
      <c r="J56" s="2">
        <v>0</v>
      </c>
      <c r="K56" s="2">
        <v>0</v>
      </c>
      <c r="L56" s="2">
        <v>35000</v>
      </c>
      <c r="M56" s="11">
        <f>VLOOKUP(O56,'CODIGOS RENTISTICOS'!$A$2:D1096,2,FALSE)</f>
        <v>825000000</v>
      </c>
      <c r="N56" s="11">
        <f>VLOOKUP(O56,'CODIGOS RENTISTICOS'!$A$2:E3263,3,FALSE)</f>
        <v>150109</v>
      </c>
      <c r="O56">
        <v>121245</v>
      </c>
      <c r="P56" s="2">
        <v>35000</v>
      </c>
    </row>
    <row r="57" spans="1:16" hidden="1" x14ac:dyDescent="0.2">
      <c r="A57" s="15">
        <v>50000249</v>
      </c>
      <c r="B57" s="15">
        <v>1253346</v>
      </c>
      <c r="C57" t="s">
        <v>591</v>
      </c>
      <c r="D57">
        <v>8001850392</v>
      </c>
      <c r="E57" s="6">
        <v>20030604</v>
      </c>
      <c r="F57">
        <v>3104335</v>
      </c>
      <c r="G57">
        <v>0</v>
      </c>
      <c r="H57" s="2">
        <v>0</v>
      </c>
      <c r="I57" s="2">
        <v>21000</v>
      </c>
      <c r="J57" s="2">
        <v>0</v>
      </c>
      <c r="K57" s="2">
        <v>0</v>
      </c>
      <c r="L57" s="2">
        <v>21000</v>
      </c>
      <c r="M57" s="11">
        <f>VLOOKUP(O57,'CODIGOS RENTISTICOS'!$A$2:D1097,2,FALSE)</f>
        <v>825000000</v>
      </c>
      <c r="N57" s="11">
        <f>VLOOKUP(O57,'CODIGOS RENTISTICOS'!$A$2:E3264,3,FALSE)</f>
        <v>150109</v>
      </c>
      <c r="O57">
        <v>121245</v>
      </c>
      <c r="P57" s="2">
        <v>21000</v>
      </c>
    </row>
    <row r="58" spans="1:16" hidden="1" x14ac:dyDescent="0.2">
      <c r="A58" s="15">
        <v>50000249</v>
      </c>
      <c r="B58" s="15">
        <v>556914</v>
      </c>
      <c r="C58" t="s">
        <v>591</v>
      </c>
      <c r="D58">
        <v>79723588</v>
      </c>
      <c r="E58" s="6">
        <v>20030604</v>
      </c>
      <c r="F58">
        <v>6092031</v>
      </c>
      <c r="G58">
        <v>0</v>
      </c>
      <c r="H58" s="2">
        <v>0</v>
      </c>
      <c r="I58" s="2">
        <v>332000</v>
      </c>
      <c r="J58" s="2">
        <v>0</v>
      </c>
      <c r="K58" s="2">
        <v>0</v>
      </c>
      <c r="L58" s="2">
        <v>332000</v>
      </c>
      <c r="M58" s="11">
        <f>VLOOKUP(O58,'CODIGOS RENTISTICOS'!$A$2:D1098,2,FALSE)</f>
        <v>96200000</v>
      </c>
      <c r="N58" s="11">
        <f>VLOOKUP(O58,'CODIGOS RENTISTICOS'!$A$2:E3265,3,FALSE)</f>
        <v>350101</v>
      </c>
      <c r="O58">
        <v>121230</v>
      </c>
      <c r="P58" s="2">
        <v>332000</v>
      </c>
    </row>
    <row r="59" spans="1:16" hidden="1" x14ac:dyDescent="0.2">
      <c r="A59" s="15">
        <v>50000249</v>
      </c>
      <c r="B59" s="15">
        <v>808253</v>
      </c>
      <c r="C59" t="s">
        <v>591</v>
      </c>
      <c r="D59">
        <v>7333408</v>
      </c>
      <c r="E59" s="6">
        <v>20030604</v>
      </c>
      <c r="F59">
        <v>6712941</v>
      </c>
      <c r="G59">
        <v>0</v>
      </c>
      <c r="H59" s="2">
        <v>0</v>
      </c>
      <c r="I59" s="2">
        <v>5000</v>
      </c>
      <c r="J59" s="2">
        <v>0</v>
      </c>
      <c r="K59" s="2">
        <v>0</v>
      </c>
      <c r="L59" s="2">
        <v>5000</v>
      </c>
      <c r="M59" s="11">
        <f>VLOOKUP(O59,'CODIGOS RENTISTICOS'!$A$2:D1099,2,FALSE)</f>
        <v>825000000</v>
      </c>
      <c r="N59" s="11">
        <f>VLOOKUP(O59,'CODIGOS RENTISTICOS'!$A$2:E3266,3,FALSE)</f>
        <v>150109</v>
      </c>
      <c r="O59">
        <v>121245</v>
      </c>
      <c r="P59" s="2">
        <v>5000</v>
      </c>
    </row>
    <row r="60" spans="1:16" hidden="1" x14ac:dyDescent="0.2">
      <c r="A60" s="15">
        <v>50000249</v>
      </c>
      <c r="B60" s="15">
        <v>1297320</v>
      </c>
      <c r="C60" t="s">
        <v>591</v>
      </c>
      <c r="D60">
        <v>111111</v>
      </c>
      <c r="E60" s="6">
        <v>20030604</v>
      </c>
      <c r="F60">
        <v>121212</v>
      </c>
      <c r="G60">
        <v>0</v>
      </c>
      <c r="H60" s="2">
        <v>0</v>
      </c>
      <c r="I60" s="2">
        <v>5000</v>
      </c>
      <c r="J60" s="2">
        <v>0</v>
      </c>
      <c r="K60" s="2">
        <v>0</v>
      </c>
      <c r="L60" s="2">
        <v>5000</v>
      </c>
      <c r="M60" s="11">
        <f>VLOOKUP(O60,'CODIGOS RENTISTICOS'!$A$2:D1100,2,FALSE)</f>
        <v>825000000</v>
      </c>
      <c r="N60" s="11">
        <f>VLOOKUP(O60,'CODIGOS RENTISTICOS'!$A$2:E3267,3,FALSE)</f>
        <v>150109</v>
      </c>
      <c r="O60">
        <v>121245</v>
      </c>
      <c r="P60" s="2">
        <v>5000</v>
      </c>
    </row>
    <row r="61" spans="1:16" hidden="1" x14ac:dyDescent="0.2">
      <c r="A61" s="15">
        <v>50000249</v>
      </c>
      <c r="B61" s="15">
        <v>7393373</v>
      </c>
      <c r="C61" t="s">
        <v>591</v>
      </c>
      <c r="D61">
        <v>17044914</v>
      </c>
      <c r="E61" s="6">
        <v>20030604</v>
      </c>
      <c r="F61">
        <v>2840184</v>
      </c>
      <c r="G61">
        <v>0</v>
      </c>
      <c r="H61" s="2">
        <v>0</v>
      </c>
      <c r="I61" s="2">
        <v>450000</v>
      </c>
      <c r="J61" s="2">
        <v>0</v>
      </c>
      <c r="K61" s="2">
        <v>0</v>
      </c>
      <c r="L61" s="2">
        <v>450000</v>
      </c>
      <c r="M61" s="11">
        <f>VLOOKUP(O61,'CODIGOS RENTISTICOS'!$A$2:D1101,2,FALSE)</f>
        <v>11800000</v>
      </c>
      <c r="N61" s="11">
        <f>VLOOKUP(O61,'CODIGOS RENTISTICOS'!$A$2:E3268,3,FALSE)</f>
        <v>240101</v>
      </c>
      <c r="O61">
        <v>121265</v>
      </c>
      <c r="P61" s="2">
        <v>450000</v>
      </c>
    </row>
    <row r="62" spans="1:16" hidden="1" x14ac:dyDescent="0.2">
      <c r="A62" s="15">
        <v>50000249</v>
      </c>
      <c r="B62" s="15">
        <v>1123842</v>
      </c>
      <c r="C62" t="s">
        <v>591</v>
      </c>
      <c r="D62">
        <v>94377033</v>
      </c>
      <c r="E62" s="6">
        <v>20030604</v>
      </c>
      <c r="F62">
        <v>2062532</v>
      </c>
      <c r="G62">
        <v>0</v>
      </c>
      <c r="H62" s="2">
        <v>0</v>
      </c>
      <c r="I62" s="2">
        <v>7000</v>
      </c>
      <c r="J62" s="2">
        <v>0</v>
      </c>
      <c r="K62" s="2">
        <v>0</v>
      </c>
      <c r="L62" s="2">
        <v>7000</v>
      </c>
      <c r="M62" s="11">
        <f>VLOOKUP(O62,'CODIGOS RENTISTICOS'!$A$2:D1102,2,FALSE)</f>
        <v>825000000</v>
      </c>
      <c r="N62" s="11">
        <f>VLOOKUP(O62,'CODIGOS RENTISTICOS'!$A$2:E3269,3,FALSE)</f>
        <v>150109</v>
      </c>
      <c r="O62">
        <v>121245</v>
      </c>
      <c r="P62" s="2">
        <v>7000</v>
      </c>
    </row>
    <row r="63" spans="1:16" hidden="1" x14ac:dyDescent="0.2">
      <c r="A63" s="15">
        <v>50000249</v>
      </c>
      <c r="B63" s="15">
        <v>479805</v>
      </c>
      <c r="C63" t="s">
        <v>591</v>
      </c>
      <c r="D63">
        <v>8000767195</v>
      </c>
      <c r="E63" s="6">
        <v>20030604</v>
      </c>
      <c r="F63">
        <v>2445803</v>
      </c>
      <c r="G63">
        <v>0</v>
      </c>
      <c r="H63" s="2">
        <v>0</v>
      </c>
      <c r="I63" s="2">
        <v>14000</v>
      </c>
      <c r="J63" s="2">
        <v>0</v>
      </c>
      <c r="K63" s="2">
        <v>0</v>
      </c>
      <c r="L63" s="2">
        <v>14000</v>
      </c>
      <c r="M63" s="11">
        <f>VLOOKUP(O63,'CODIGOS RENTISTICOS'!$A$2:D1103,2,FALSE)</f>
        <v>825000000</v>
      </c>
      <c r="N63" s="11">
        <f>VLOOKUP(O63,'CODIGOS RENTISTICOS'!$A$2:E3270,3,FALSE)</f>
        <v>150109</v>
      </c>
      <c r="O63">
        <v>121245</v>
      </c>
      <c r="P63" s="2">
        <v>14000</v>
      </c>
    </row>
    <row r="64" spans="1:16" hidden="1" x14ac:dyDescent="0.2">
      <c r="A64" s="15">
        <v>50000249</v>
      </c>
      <c r="B64" s="15">
        <v>1169225</v>
      </c>
      <c r="C64" t="s">
        <v>591</v>
      </c>
      <c r="D64">
        <v>9600007</v>
      </c>
      <c r="E64" s="6">
        <v>20030604</v>
      </c>
      <c r="F64">
        <v>4507613</v>
      </c>
      <c r="G64">
        <v>0</v>
      </c>
      <c r="H64" s="2">
        <v>0</v>
      </c>
      <c r="I64" s="2">
        <v>5000</v>
      </c>
      <c r="J64" s="2">
        <v>0</v>
      </c>
      <c r="K64" s="2">
        <v>0</v>
      </c>
      <c r="L64" s="2">
        <v>5000</v>
      </c>
      <c r="M64" s="11">
        <f>VLOOKUP(O64,'CODIGOS RENTISTICOS'!$A$2:D1104,2,FALSE)</f>
        <v>825000000</v>
      </c>
      <c r="N64" s="11">
        <f>VLOOKUP(O64,'CODIGOS RENTISTICOS'!$A$2:E3271,3,FALSE)</f>
        <v>150109</v>
      </c>
      <c r="O64">
        <v>121245</v>
      </c>
      <c r="P64" s="2">
        <v>5000</v>
      </c>
    </row>
    <row r="65" spans="1:16" hidden="1" x14ac:dyDescent="0.2">
      <c r="A65" s="15">
        <v>50000249</v>
      </c>
      <c r="B65" s="15">
        <v>1169227</v>
      </c>
      <c r="C65" t="s">
        <v>591</v>
      </c>
      <c r="D65">
        <v>11381082</v>
      </c>
      <c r="E65" s="6">
        <v>20030604</v>
      </c>
      <c r="F65">
        <v>45211982</v>
      </c>
      <c r="G65">
        <v>0</v>
      </c>
      <c r="H65" s="2">
        <v>0</v>
      </c>
      <c r="I65" s="2">
        <v>5000</v>
      </c>
      <c r="J65" s="2">
        <v>0</v>
      </c>
      <c r="K65" s="2">
        <v>0</v>
      </c>
      <c r="L65" s="2">
        <v>5000</v>
      </c>
      <c r="M65" s="11">
        <f>VLOOKUP(O65,'CODIGOS RENTISTICOS'!$A$2:D1105,2,FALSE)</f>
        <v>825000000</v>
      </c>
      <c r="N65" s="11">
        <f>VLOOKUP(O65,'CODIGOS RENTISTICOS'!$A$2:E3272,3,FALSE)</f>
        <v>150109</v>
      </c>
      <c r="O65">
        <v>121245</v>
      </c>
      <c r="P65" s="2">
        <v>5000</v>
      </c>
    </row>
    <row r="66" spans="1:16" hidden="1" x14ac:dyDescent="0.2">
      <c r="A66" s="15">
        <v>50000249</v>
      </c>
      <c r="B66" s="15">
        <v>1169228</v>
      </c>
      <c r="C66" t="s">
        <v>591</v>
      </c>
      <c r="D66">
        <v>79840070</v>
      </c>
      <c r="E66" s="6">
        <v>20030604</v>
      </c>
      <c r="F66">
        <v>3506302</v>
      </c>
      <c r="G66">
        <v>0</v>
      </c>
      <c r="H66" s="2">
        <v>0</v>
      </c>
      <c r="I66" s="2">
        <v>5000</v>
      </c>
      <c r="J66" s="2">
        <v>0</v>
      </c>
      <c r="K66" s="2">
        <v>0</v>
      </c>
      <c r="L66" s="2">
        <v>5000</v>
      </c>
      <c r="M66" s="11">
        <f>VLOOKUP(O66,'CODIGOS RENTISTICOS'!$A$2:D1106,2,FALSE)</f>
        <v>825000000</v>
      </c>
      <c r="N66" s="11">
        <f>VLOOKUP(O66,'CODIGOS RENTISTICOS'!$A$2:E3273,3,FALSE)</f>
        <v>150109</v>
      </c>
      <c r="O66">
        <v>121245</v>
      </c>
      <c r="P66" s="2">
        <v>5000</v>
      </c>
    </row>
    <row r="67" spans="1:16" hidden="1" x14ac:dyDescent="0.2">
      <c r="A67" s="15">
        <v>50000249</v>
      </c>
      <c r="B67" s="15">
        <v>1169230</v>
      </c>
      <c r="C67" t="s">
        <v>591</v>
      </c>
      <c r="D67">
        <v>11381634</v>
      </c>
      <c r="E67" s="6">
        <v>20030604</v>
      </c>
      <c r="F67">
        <v>7110955</v>
      </c>
      <c r="G67">
        <v>0</v>
      </c>
      <c r="H67" s="2">
        <v>0</v>
      </c>
      <c r="I67" s="2">
        <v>5000</v>
      </c>
      <c r="J67" s="2">
        <v>0</v>
      </c>
      <c r="K67" s="2">
        <v>0</v>
      </c>
      <c r="L67" s="2">
        <v>5000</v>
      </c>
      <c r="M67" s="11">
        <f>VLOOKUP(O67,'CODIGOS RENTISTICOS'!$A$2:D1107,2,FALSE)</f>
        <v>825000000</v>
      </c>
      <c r="N67" s="11">
        <f>VLOOKUP(O67,'CODIGOS RENTISTICOS'!$A$2:E3274,3,FALSE)</f>
        <v>150109</v>
      </c>
      <c r="O67">
        <v>121245</v>
      </c>
      <c r="P67" s="2">
        <v>5000</v>
      </c>
    </row>
    <row r="68" spans="1:16" hidden="1" x14ac:dyDescent="0.2">
      <c r="A68" s="15">
        <v>50000249</v>
      </c>
      <c r="B68" s="15">
        <v>1169231</v>
      </c>
      <c r="C68" t="s">
        <v>591</v>
      </c>
      <c r="D68">
        <v>9970563</v>
      </c>
      <c r="E68" s="6">
        <v>20030604</v>
      </c>
      <c r="F68">
        <v>7145178</v>
      </c>
      <c r="G68">
        <v>0</v>
      </c>
      <c r="H68" s="2">
        <v>0</v>
      </c>
      <c r="I68" s="2">
        <v>5000</v>
      </c>
      <c r="J68" s="2">
        <v>0</v>
      </c>
      <c r="K68" s="2">
        <v>0</v>
      </c>
      <c r="L68" s="2">
        <v>5000</v>
      </c>
      <c r="M68" s="11">
        <f>VLOOKUP(O68,'CODIGOS RENTISTICOS'!$A$2:D1108,2,FALSE)</f>
        <v>825000000</v>
      </c>
      <c r="N68" s="11">
        <f>VLOOKUP(O68,'CODIGOS RENTISTICOS'!$A$2:E3275,3,FALSE)</f>
        <v>150109</v>
      </c>
      <c r="O68">
        <v>121245</v>
      </c>
      <c r="P68" s="2">
        <v>5000</v>
      </c>
    </row>
    <row r="69" spans="1:16" hidden="1" x14ac:dyDescent="0.2">
      <c r="A69" s="15">
        <v>50000249</v>
      </c>
      <c r="B69" s="15">
        <v>1395563</v>
      </c>
      <c r="C69" t="s">
        <v>591</v>
      </c>
      <c r="D69">
        <v>79127133</v>
      </c>
      <c r="E69" s="6">
        <v>20030604</v>
      </c>
      <c r="F69">
        <v>5789707</v>
      </c>
      <c r="G69">
        <v>0</v>
      </c>
      <c r="H69" s="2">
        <v>0</v>
      </c>
      <c r="I69" s="2">
        <v>5000</v>
      </c>
      <c r="J69" s="2">
        <v>0</v>
      </c>
      <c r="K69" s="2">
        <v>0</v>
      </c>
      <c r="L69" s="2">
        <v>5000</v>
      </c>
      <c r="M69" s="11">
        <f>VLOOKUP(O69,'CODIGOS RENTISTICOS'!$A$2:D1109,2,FALSE)</f>
        <v>825000000</v>
      </c>
      <c r="N69" s="11">
        <f>VLOOKUP(O69,'CODIGOS RENTISTICOS'!$A$2:E3276,3,FALSE)</f>
        <v>150109</v>
      </c>
      <c r="O69">
        <v>121245</v>
      </c>
      <c r="P69" s="2">
        <v>5000</v>
      </c>
    </row>
    <row r="70" spans="1:16" hidden="1" x14ac:dyDescent="0.2">
      <c r="A70" s="15">
        <v>50000249</v>
      </c>
      <c r="B70" s="15">
        <v>911473</v>
      </c>
      <c r="C70" t="s">
        <v>591</v>
      </c>
      <c r="D70">
        <v>8605070330</v>
      </c>
      <c r="E70" s="6">
        <v>20030604</v>
      </c>
      <c r="F70">
        <v>4111485</v>
      </c>
      <c r="G70">
        <v>0</v>
      </c>
      <c r="H70" s="2">
        <v>0</v>
      </c>
      <c r="I70" s="2">
        <v>2000</v>
      </c>
      <c r="J70" s="2">
        <v>0</v>
      </c>
      <c r="K70" s="2">
        <v>0</v>
      </c>
      <c r="L70" s="2">
        <v>2000</v>
      </c>
      <c r="M70" s="11">
        <f>VLOOKUP(O70,'CODIGOS RENTISTICOS'!$A$2:D1110,2,FALSE)</f>
        <v>825000000</v>
      </c>
      <c r="N70" s="11">
        <f>VLOOKUP(O70,'CODIGOS RENTISTICOS'!$A$2:E3277,3,FALSE)</f>
        <v>150109</v>
      </c>
      <c r="O70">
        <v>121245</v>
      </c>
      <c r="P70" s="2">
        <v>2000</v>
      </c>
    </row>
    <row r="71" spans="1:16" hidden="1" x14ac:dyDescent="0.2">
      <c r="A71" s="15">
        <v>50000249</v>
      </c>
      <c r="B71" s="15">
        <v>938092</v>
      </c>
      <c r="C71" t="s">
        <v>591</v>
      </c>
      <c r="D71">
        <v>8001441578</v>
      </c>
      <c r="E71" s="6">
        <v>20030604</v>
      </c>
      <c r="F71">
        <v>6130318</v>
      </c>
      <c r="G71">
        <v>0</v>
      </c>
      <c r="H71" s="2">
        <v>0</v>
      </c>
      <c r="I71" s="2">
        <v>112000</v>
      </c>
      <c r="J71" s="2">
        <v>0</v>
      </c>
      <c r="K71" s="2">
        <v>0</v>
      </c>
      <c r="L71" s="2">
        <v>112000</v>
      </c>
      <c r="M71" s="11">
        <f>VLOOKUP(O71,'CODIGOS RENTISTICOS'!$A$2:D1111,2,FALSE)</f>
        <v>825000000</v>
      </c>
      <c r="N71" s="11">
        <f>VLOOKUP(O71,'CODIGOS RENTISTICOS'!$A$2:E3278,3,FALSE)</f>
        <v>150109</v>
      </c>
      <c r="O71">
        <v>121245</v>
      </c>
      <c r="P71" s="2">
        <v>112000</v>
      </c>
    </row>
    <row r="72" spans="1:16" hidden="1" x14ac:dyDescent="0.2">
      <c r="A72" s="15">
        <v>50000249</v>
      </c>
      <c r="B72" s="15">
        <v>938093</v>
      </c>
      <c r="C72" t="s">
        <v>591</v>
      </c>
      <c r="D72">
        <v>8001441578</v>
      </c>
      <c r="E72" s="6">
        <v>20030604</v>
      </c>
      <c r="F72">
        <v>6130318</v>
      </c>
      <c r="G72">
        <v>0</v>
      </c>
      <c r="H72" s="2">
        <v>0</v>
      </c>
      <c r="I72" s="2">
        <v>50000</v>
      </c>
      <c r="J72" s="2">
        <v>0</v>
      </c>
      <c r="K72" s="2">
        <v>0</v>
      </c>
      <c r="L72" s="2">
        <v>50000</v>
      </c>
      <c r="M72" s="11">
        <f>VLOOKUP(O72,'CODIGOS RENTISTICOS'!$A$2:D1112,2,FALSE)</f>
        <v>825000000</v>
      </c>
      <c r="N72" s="11">
        <f>VLOOKUP(O72,'CODIGOS RENTISTICOS'!$A$2:E3279,3,FALSE)</f>
        <v>150109</v>
      </c>
      <c r="O72">
        <v>121245</v>
      </c>
      <c r="P72" s="2">
        <v>50000</v>
      </c>
    </row>
    <row r="73" spans="1:16" hidden="1" x14ac:dyDescent="0.2">
      <c r="A73" s="15">
        <v>50000249</v>
      </c>
      <c r="B73" s="15">
        <v>941956</v>
      </c>
      <c r="C73" t="s">
        <v>591</v>
      </c>
      <c r="D73">
        <v>79904176</v>
      </c>
      <c r="E73" s="6">
        <v>20030604</v>
      </c>
      <c r="F73">
        <v>2283112</v>
      </c>
      <c r="G73">
        <v>0</v>
      </c>
      <c r="H73" s="2">
        <v>0</v>
      </c>
      <c r="I73" s="2">
        <v>5000</v>
      </c>
      <c r="J73" s="2">
        <v>0</v>
      </c>
      <c r="K73" s="2">
        <v>0</v>
      </c>
      <c r="L73" s="2">
        <v>5000</v>
      </c>
      <c r="M73" s="11">
        <f>VLOOKUP(O73,'CODIGOS RENTISTICOS'!$A$2:D1113,2,FALSE)</f>
        <v>825000000</v>
      </c>
      <c r="N73" s="11">
        <f>VLOOKUP(O73,'CODIGOS RENTISTICOS'!$A$2:E3280,3,FALSE)</f>
        <v>150109</v>
      </c>
      <c r="O73">
        <v>121245</v>
      </c>
      <c r="P73" s="2">
        <v>5000</v>
      </c>
    </row>
    <row r="74" spans="1:16" hidden="1" x14ac:dyDescent="0.2">
      <c r="A74" s="15">
        <v>50000249</v>
      </c>
      <c r="B74" s="15">
        <v>1304799</v>
      </c>
      <c r="C74" t="s">
        <v>591</v>
      </c>
      <c r="D74">
        <v>8600631245</v>
      </c>
      <c r="E74" s="6">
        <v>20030604</v>
      </c>
      <c r="F74">
        <v>2171863</v>
      </c>
      <c r="G74">
        <v>0</v>
      </c>
      <c r="H74" s="2">
        <v>0</v>
      </c>
      <c r="I74" s="2">
        <v>7000</v>
      </c>
      <c r="J74" s="2">
        <v>0</v>
      </c>
      <c r="K74" s="2">
        <v>0</v>
      </c>
      <c r="L74" s="2">
        <v>7000</v>
      </c>
      <c r="M74" s="11">
        <f>VLOOKUP(O74,'CODIGOS RENTISTICOS'!$A$2:D1114,2,FALSE)</f>
        <v>825000000</v>
      </c>
      <c r="N74" s="11">
        <f>VLOOKUP(O74,'CODIGOS RENTISTICOS'!$A$2:E3281,3,FALSE)</f>
        <v>150109</v>
      </c>
      <c r="O74">
        <v>121245</v>
      </c>
      <c r="P74" s="2">
        <v>7000</v>
      </c>
    </row>
    <row r="75" spans="1:16" hidden="1" x14ac:dyDescent="0.2">
      <c r="A75" s="15">
        <v>50000249</v>
      </c>
      <c r="B75" s="15">
        <v>1304800</v>
      </c>
      <c r="C75" t="s">
        <v>591</v>
      </c>
      <c r="D75">
        <v>8600631245</v>
      </c>
      <c r="E75" s="6">
        <v>20030604</v>
      </c>
      <c r="F75">
        <v>2171863</v>
      </c>
      <c r="G75">
        <v>0</v>
      </c>
      <c r="H75" s="2">
        <v>0</v>
      </c>
      <c r="I75" s="2">
        <v>7000</v>
      </c>
      <c r="J75" s="2">
        <v>0</v>
      </c>
      <c r="K75" s="2">
        <v>0</v>
      </c>
      <c r="L75" s="2">
        <v>7000</v>
      </c>
      <c r="M75" s="11">
        <f>VLOOKUP(O75,'CODIGOS RENTISTICOS'!$A$2:D1115,2,FALSE)</f>
        <v>825000000</v>
      </c>
      <c r="N75" s="11">
        <f>VLOOKUP(O75,'CODIGOS RENTISTICOS'!$A$2:E3282,3,FALSE)</f>
        <v>150109</v>
      </c>
      <c r="O75">
        <v>121245</v>
      </c>
      <c r="P75" s="2">
        <v>7000</v>
      </c>
    </row>
    <row r="76" spans="1:16" hidden="1" x14ac:dyDescent="0.2">
      <c r="A76" s="15">
        <v>50000249</v>
      </c>
      <c r="B76" s="15">
        <v>230638</v>
      </c>
      <c r="C76" t="s">
        <v>591</v>
      </c>
      <c r="D76">
        <v>19452148</v>
      </c>
      <c r="E76" s="6">
        <v>20030604</v>
      </c>
      <c r="F76">
        <v>6816902</v>
      </c>
      <c r="G76">
        <v>0</v>
      </c>
      <c r="H76" s="2">
        <v>0</v>
      </c>
      <c r="I76" s="2">
        <v>5534</v>
      </c>
      <c r="J76" s="2">
        <v>0</v>
      </c>
      <c r="K76" s="2">
        <v>0</v>
      </c>
      <c r="L76" s="2">
        <v>5534</v>
      </c>
      <c r="M76" s="11">
        <f>VLOOKUP(O76,'CODIGOS RENTISTICOS'!$A$2:D1116,2,FALSE)</f>
        <v>96400000</v>
      </c>
      <c r="N76" s="11">
        <f>VLOOKUP(O76,'CODIGOS RENTISTICOS'!$A$2:E3283,3,FALSE)</f>
        <v>370101</v>
      </c>
      <c r="O76">
        <v>121280</v>
      </c>
      <c r="P76" s="2">
        <v>5534</v>
      </c>
    </row>
    <row r="77" spans="1:16" hidden="1" x14ac:dyDescent="0.2">
      <c r="A77" s="15">
        <v>50000249</v>
      </c>
      <c r="B77" s="15">
        <v>231708</v>
      </c>
      <c r="C77" t="s">
        <v>591</v>
      </c>
      <c r="D77">
        <v>10541841</v>
      </c>
      <c r="E77" s="6">
        <v>20030604</v>
      </c>
      <c r="F77">
        <v>7777569</v>
      </c>
      <c r="G77">
        <v>0</v>
      </c>
      <c r="H77" s="2">
        <v>0</v>
      </c>
      <c r="I77" s="2">
        <v>2767</v>
      </c>
      <c r="J77" s="2">
        <v>0</v>
      </c>
      <c r="K77" s="2">
        <v>0</v>
      </c>
      <c r="L77" s="2">
        <v>2767</v>
      </c>
      <c r="M77" s="11">
        <f>VLOOKUP(O77,'CODIGOS RENTISTICOS'!$A$2:D1117,2,FALSE)</f>
        <v>96400000</v>
      </c>
      <c r="N77" s="11">
        <f>VLOOKUP(O77,'CODIGOS RENTISTICOS'!$A$2:E3284,3,FALSE)</f>
        <v>370101</v>
      </c>
      <c r="O77">
        <v>121280</v>
      </c>
      <c r="P77" s="2">
        <v>2767</v>
      </c>
    </row>
    <row r="78" spans="1:16" hidden="1" x14ac:dyDescent="0.2">
      <c r="A78" s="15">
        <v>50000249</v>
      </c>
      <c r="B78" s="15">
        <v>1244124</v>
      </c>
      <c r="C78" t="s">
        <v>591</v>
      </c>
      <c r="D78">
        <v>17097913</v>
      </c>
      <c r="E78" s="6">
        <v>20030604</v>
      </c>
      <c r="F78">
        <v>3700077</v>
      </c>
      <c r="G78">
        <v>0</v>
      </c>
      <c r="H78" s="2">
        <v>0</v>
      </c>
      <c r="I78" s="2">
        <v>5000</v>
      </c>
      <c r="J78" s="2">
        <v>0</v>
      </c>
      <c r="K78" s="2">
        <v>0</v>
      </c>
      <c r="L78" s="2">
        <v>5000</v>
      </c>
      <c r="M78" s="11">
        <f>VLOOKUP(O78,'CODIGOS RENTISTICOS'!$A$2:D1118,2,FALSE)</f>
        <v>825000000</v>
      </c>
      <c r="N78" s="11">
        <f>VLOOKUP(O78,'CODIGOS RENTISTICOS'!$A$2:E3285,3,FALSE)</f>
        <v>150109</v>
      </c>
      <c r="O78">
        <v>121245</v>
      </c>
      <c r="P78" s="2">
        <v>5000</v>
      </c>
    </row>
    <row r="79" spans="1:16" hidden="1" x14ac:dyDescent="0.2">
      <c r="A79" s="15">
        <v>50000249</v>
      </c>
      <c r="B79" s="15">
        <v>1156601</v>
      </c>
      <c r="C79" t="s">
        <v>591</v>
      </c>
      <c r="D79">
        <v>79619330</v>
      </c>
      <c r="E79" s="6">
        <v>20030604</v>
      </c>
      <c r="F79">
        <v>3700077</v>
      </c>
      <c r="G79">
        <v>0</v>
      </c>
      <c r="H79" s="2">
        <v>0</v>
      </c>
      <c r="I79" s="2">
        <v>5000</v>
      </c>
      <c r="J79" s="2">
        <v>0</v>
      </c>
      <c r="K79" s="2">
        <v>0</v>
      </c>
      <c r="L79" s="2">
        <v>5000</v>
      </c>
      <c r="M79" s="11">
        <f>VLOOKUP(O79,'CODIGOS RENTISTICOS'!$A$2:D1119,2,FALSE)</f>
        <v>825000000</v>
      </c>
      <c r="N79" s="11">
        <f>VLOOKUP(O79,'CODIGOS RENTISTICOS'!$A$2:E3286,3,FALSE)</f>
        <v>150109</v>
      </c>
      <c r="O79">
        <v>121245</v>
      </c>
      <c r="P79" s="2">
        <v>5000</v>
      </c>
    </row>
    <row r="80" spans="1:16" hidden="1" x14ac:dyDescent="0.2">
      <c r="A80" s="15">
        <v>50000249</v>
      </c>
      <c r="B80" s="15">
        <v>1159560</v>
      </c>
      <c r="C80" t="s">
        <v>591</v>
      </c>
      <c r="D80">
        <v>79612214</v>
      </c>
      <c r="E80" s="6">
        <v>20030604</v>
      </c>
      <c r="F80">
        <v>4514446</v>
      </c>
      <c r="G80">
        <v>0</v>
      </c>
      <c r="H80" s="2">
        <v>0</v>
      </c>
      <c r="I80" s="2">
        <v>5000</v>
      </c>
      <c r="J80" s="2">
        <v>0</v>
      </c>
      <c r="K80" s="2">
        <v>0</v>
      </c>
      <c r="L80" s="2">
        <v>5000</v>
      </c>
      <c r="M80" s="11">
        <f>VLOOKUP(O80,'CODIGOS RENTISTICOS'!$A$2:D1120,2,FALSE)</f>
        <v>825000000</v>
      </c>
      <c r="N80" s="11">
        <f>VLOOKUP(O80,'CODIGOS RENTISTICOS'!$A$2:E3287,3,FALSE)</f>
        <v>150109</v>
      </c>
      <c r="O80">
        <v>121245</v>
      </c>
      <c r="P80" s="2">
        <v>5000</v>
      </c>
    </row>
    <row r="81" spans="1:16" hidden="1" x14ac:dyDescent="0.2">
      <c r="A81" s="15">
        <v>50000249</v>
      </c>
      <c r="B81" s="15">
        <v>1159561</v>
      </c>
      <c r="C81" t="s">
        <v>591</v>
      </c>
      <c r="D81">
        <v>79635348</v>
      </c>
      <c r="E81" s="6">
        <v>20030604</v>
      </c>
      <c r="F81">
        <v>3338840</v>
      </c>
      <c r="G81">
        <v>0</v>
      </c>
      <c r="H81" s="2">
        <v>0</v>
      </c>
      <c r="I81" s="2">
        <v>5000</v>
      </c>
      <c r="J81" s="2">
        <v>0</v>
      </c>
      <c r="K81" s="2">
        <v>0</v>
      </c>
      <c r="L81" s="2">
        <v>5000</v>
      </c>
      <c r="M81" s="11">
        <f>VLOOKUP(O81,'CODIGOS RENTISTICOS'!$A$2:D1121,2,FALSE)</f>
        <v>825000000</v>
      </c>
      <c r="N81" s="11">
        <f>VLOOKUP(O81,'CODIGOS RENTISTICOS'!$A$2:E3288,3,FALSE)</f>
        <v>150109</v>
      </c>
      <c r="O81">
        <v>121245</v>
      </c>
      <c r="P81" s="2">
        <v>5000</v>
      </c>
    </row>
    <row r="82" spans="1:16" hidden="1" x14ac:dyDescent="0.2">
      <c r="A82" s="15">
        <v>50000249</v>
      </c>
      <c r="B82" s="15">
        <v>16644591</v>
      </c>
      <c r="C82" t="s">
        <v>591</v>
      </c>
      <c r="D82">
        <v>79237781</v>
      </c>
      <c r="E82" s="6">
        <v>20030604</v>
      </c>
      <c r="F82">
        <v>7761850</v>
      </c>
      <c r="G82">
        <v>0</v>
      </c>
      <c r="H82" s="2">
        <v>0</v>
      </c>
      <c r="I82" s="2">
        <v>5000</v>
      </c>
      <c r="J82" s="2">
        <v>0</v>
      </c>
      <c r="K82" s="2">
        <v>0</v>
      </c>
      <c r="L82" s="2">
        <v>5000</v>
      </c>
      <c r="M82" s="11">
        <f>VLOOKUP(O82,'CODIGOS RENTISTICOS'!$A$2:D1122,2,FALSE)</f>
        <v>825000000</v>
      </c>
      <c r="N82" s="11">
        <f>VLOOKUP(O82,'CODIGOS RENTISTICOS'!$A$2:E3289,3,FALSE)</f>
        <v>150109</v>
      </c>
      <c r="O82">
        <v>121245</v>
      </c>
      <c r="P82" s="2">
        <v>5000</v>
      </c>
    </row>
    <row r="83" spans="1:16" hidden="1" x14ac:dyDescent="0.2">
      <c r="A83" s="15">
        <v>50000249</v>
      </c>
      <c r="B83" s="15">
        <v>1285578</v>
      </c>
      <c r="C83" t="s">
        <v>591</v>
      </c>
      <c r="D83">
        <v>7547462</v>
      </c>
      <c r="E83" s="6">
        <v>20030604</v>
      </c>
      <c r="F83">
        <v>7725357</v>
      </c>
      <c r="G83">
        <v>0</v>
      </c>
      <c r="H83" s="2">
        <v>0</v>
      </c>
      <c r="I83" s="2">
        <v>5000</v>
      </c>
      <c r="J83" s="2">
        <v>0</v>
      </c>
      <c r="K83" s="2">
        <v>0</v>
      </c>
      <c r="L83" s="2">
        <v>5000</v>
      </c>
      <c r="M83" s="11">
        <f>VLOOKUP(O83,'CODIGOS RENTISTICOS'!$A$2:D1123,2,FALSE)</f>
        <v>825000000</v>
      </c>
      <c r="N83" s="11">
        <f>VLOOKUP(O83,'CODIGOS RENTISTICOS'!$A$2:E3290,3,FALSE)</f>
        <v>150109</v>
      </c>
      <c r="O83">
        <v>121245</v>
      </c>
      <c r="P83" s="2">
        <v>5000</v>
      </c>
    </row>
    <row r="84" spans="1:16" hidden="1" x14ac:dyDescent="0.2">
      <c r="A84" s="15">
        <v>50000249</v>
      </c>
      <c r="B84" s="15">
        <v>1285580</v>
      </c>
      <c r="C84" t="s">
        <v>591</v>
      </c>
      <c r="D84">
        <v>4484483</v>
      </c>
      <c r="E84" s="6">
        <v>20030604</v>
      </c>
      <c r="F84">
        <v>4073214</v>
      </c>
      <c r="G84">
        <v>0</v>
      </c>
      <c r="H84" s="2">
        <v>0</v>
      </c>
      <c r="I84" s="2">
        <v>7000</v>
      </c>
      <c r="J84" s="2">
        <v>0</v>
      </c>
      <c r="K84" s="2">
        <v>0</v>
      </c>
      <c r="L84" s="2">
        <v>7000</v>
      </c>
      <c r="M84" s="11">
        <f>VLOOKUP(O84,'CODIGOS RENTISTICOS'!$A$2:D1124,2,FALSE)</f>
        <v>825000000</v>
      </c>
      <c r="N84" s="11">
        <f>VLOOKUP(O84,'CODIGOS RENTISTICOS'!$A$2:E3291,3,FALSE)</f>
        <v>150109</v>
      </c>
      <c r="O84">
        <v>121245</v>
      </c>
      <c r="P84" s="2">
        <v>7000</v>
      </c>
    </row>
    <row r="85" spans="1:16" hidden="1" x14ac:dyDescent="0.2">
      <c r="A85" s="15">
        <v>50000249</v>
      </c>
      <c r="B85" s="15">
        <v>1065636</v>
      </c>
      <c r="C85" t="s">
        <v>591</v>
      </c>
      <c r="D85">
        <v>8300100455</v>
      </c>
      <c r="E85" s="6">
        <v>20030604</v>
      </c>
      <c r="F85">
        <v>6139043</v>
      </c>
      <c r="G85">
        <v>0</v>
      </c>
      <c r="H85" s="2">
        <v>0</v>
      </c>
      <c r="I85" s="2">
        <v>87000</v>
      </c>
      <c r="J85" s="2">
        <v>0</v>
      </c>
      <c r="K85" s="2">
        <v>0</v>
      </c>
      <c r="L85" s="2">
        <v>87000</v>
      </c>
      <c r="M85" s="11">
        <f>VLOOKUP(O85,'CODIGOS RENTISTICOS'!$A$2:D1125,2,FALSE)</f>
        <v>825000000</v>
      </c>
      <c r="N85" s="11">
        <f>VLOOKUP(O85,'CODIGOS RENTISTICOS'!$A$2:E3292,3,FALSE)</f>
        <v>150109</v>
      </c>
      <c r="O85">
        <v>121245</v>
      </c>
      <c r="P85" s="2">
        <v>87000</v>
      </c>
    </row>
    <row r="86" spans="1:16" hidden="1" x14ac:dyDescent="0.2">
      <c r="A86" s="15">
        <v>50000249</v>
      </c>
      <c r="B86" s="15">
        <v>1285272</v>
      </c>
      <c r="C86" t="s">
        <v>591</v>
      </c>
      <c r="D86">
        <v>8300318491</v>
      </c>
      <c r="E86" s="6">
        <v>20030604</v>
      </c>
      <c r="F86">
        <v>6369066</v>
      </c>
      <c r="G86">
        <v>0</v>
      </c>
      <c r="H86" s="2">
        <v>0</v>
      </c>
      <c r="I86" s="2">
        <v>36000</v>
      </c>
      <c r="J86" s="2">
        <v>0</v>
      </c>
      <c r="K86" s="2">
        <v>0</v>
      </c>
      <c r="L86" s="2">
        <v>36000</v>
      </c>
      <c r="M86" s="11">
        <f>VLOOKUP(O86,'CODIGOS RENTISTICOS'!$A$2:D1126,2,FALSE)</f>
        <v>910300000</v>
      </c>
      <c r="N86" s="11">
        <f>VLOOKUP(O86,'CODIGOS RENTISTICOS'!$A$2:E3293,3,FALSE)</f>
        <v>130113</v>
      </c>
      <c r="O86">
        <v>121235</v>
      </c>
      <c r="P86" s="2">
        <v>36000</v>
      </c>
    </row>
    <row r="87" spans="1:16" hidden="1" x14ac:dyDescent="0.2">
      <c r="A87" s="15">
        <v>50000249</v>
      </c>
      <c r="B87" s="15">
        <v>2690206</v>
      </c>
      <c r="C87" t="s">
        <v>591</v>
      </c>
      <c r="D87">
        <v>6779340</v>
      </c>
      <c r="E87" s="6">
        <v>20030604</v>
      </c>
      <c r="F87">
        <v>2126050</v>
      </c>
      <c r="G87">
        <v>0</v>
      </c>
      <c r="H87" s="2">
        <v>0</v>
      </c>
      <c r="I87" s="2">
        <v>7000</v>
      </c>
      <c r="J87" s="2">
        <v>0</v>
      </c>
      <c r="K87" s="2">
        <v>0</v>
      </c>
      <c r="L87" s="2">
        <v>7000</v>
      </c>
      <c r="M87" s="11">
        <f>VLOOKUP(O87,'CODIGOS RENTISTICOS'!$A$2:D1127,2,FALSE)</f>
        <v>825000000</v>
      </c>
      <c r="N87" s="11">
        <f>VLOOKUP(O87,'CODIGOS RENTISTICOS'!$A$2:E3294,3,FALSE)</f>
        <v>150109</v>
      </c>
      <c r="O87">
        <v>121245</v>
      </c>
      <c r="P87" s="2">
        <v>7000</v>
      </c>
    </row>
    <row r="88" spans="1:16" hidden="1" x14ac:dyDescent="0.2">
      <c r="A88" s="15">
        <v>50000249</v>
      </c>
      <c r="B88" s="15">
        <v>3231048</v>
      </c>
      <c r="C88" t="s">
        <v>591</v>
      </c>
      <c r="D88">
        <v>8605070330</v>
      </c>
      <c r="E88" s="6">
        <v>20030604</v>
      </c>
      <c r="F88">
        <v>4111485</v>
      </c>
      <c r="G88">
        <v>0</v>
      </c>
      <c r="H88" s="2">
        <v>1</v>
      </c>
      <c r="I88" s="2">
        <v>0</v>
      </c>
      <c r="J88" s="2">
        <v>0</v>
      </c>
      <c r="K88" s="2">
        <v>1078000</v>
      </c>
      <c r="L88" s="2">
        <v>1078000</v>
      </c>
      <c r="M88" s="11">
        <f>VLOOKUP(O88,'CODIGOS RENTISTICOS'!$A$2:D1128,2,FALSE)</f>
        <v>825000000</v>
      </c>
      <c r="N88" s="11">
        <f>VLOOKUP(O88,'CODIGOS RENTISTICOS'!$A$2:E3295,3,FALSE)</f>
        <v>150109</v>
      </c>
      <c r="O88">
        <v>121245</v>
      </c>
      <c r="P88" s="2">
        <v>1078000</v>
      </c>
    </row>
    <row r="89" spans="1:16" hidden="1" x14ac:dyDescent="0.2">
      <c r="A89" s="15">
        <v>50000249</v>
      </c>
      <c r="B89" s="15">
        <v>11724448</v>
      </c>
      <c r="C89" t="s">
        <v>591</v>
      </c>
      <c r="D89">
        <v>12237693</v>
      </c>
      <c r="E89" s="6">
        <v>20030604</v>
      </c>
      <c r="F89">
        <v>2126050</v>
      </c>
      <c r="G89">
        <v>0</v>
      </c>
      <c r="H89" s="2">
        <v>0</v>
      </c>
      <c r="I89" s="2">
        <v>5000</v>
      </c>
      <c r="J89" s="2">
        <v>0</v>
      </c>
      <c r="K89" s="2">
        <v>0</v>
      </c>
      <c r="L89" s="2">
        <v>5000</v>
      </c>
      <c r="M89" s="11">
        <f>VLOOKUP(O89,'CODIGOS RENTISTICOS'!$A$2:D1129,2,FALSE)</f>
        <v>825000000</v>
      </c>
      <c r="N89" s="11">
        <f>VLOOKUP(O89,'CODIGOS RENTISTICOS'!$A$2:E3296,3,FALSE)</f>
        <v>150109</v>
      </c>
      <c r="O89">
        <v>121245</v>
      </c>
      <c r="P89" s="2">
        <v>5000</v>
      </c>
    </row>
    <row r="90" spans="1:16" hidden="1" x14ac:dyDescent="0.2">
      <c r="A90" s="15">
        <v>50000249</v>
      </c>
      <c r="B90" s="15">
        <v>11724449</v>
      </c>
      <c r="C90" t="s">
        <v>591</v>
      </c>
      <c r="D90">
        <v>6558383</v>
      </c>
      <c r="E90" s="6">
        <v>20030604</v>
      </c>
      <c r="F90">
        <v>2126050</v>
      </c>
      <c r="G90">
        <v>0</v>
      </c>
      <c r="H90" s="2">
        <v>0</v>
      </c>
      <c r="I90" s="2">
        <v>7000</v>
      </c>
      <c r="J90" s="2">
        <v>0</v>
      </c>
      <c r="K90" s="2">
        <v>0</v>
      </c>
      <c r="L90" s="2">
        <v>7000</v>
      </c>
      <c r="M90" s="11">
        <f>VLOOKUP(O90,'CODIGOS RENTISTICOS'!$A$2:D1130,2,FALSE)</f>
        <v>825000000</v>
      </c>
      <c r="N90" s="11">
        <f>VLOOKUP(O90,'CODIGOS RENTISTICOS'!$A$2:E3297,3,FALSE)</f>
        <v>150109</v>
      </c>
      <c r="O90">
        <v>121245</v>
      </c>
      <c r="P90" s="2">
        <v>7000</v>
      </c>
    </row>
    <row r="91" spans="1:16" hidden="1" x14ac:dyDescent="0.2">
      <c r="A91" s="15">
        <v>50000249</v>
      </c>
      <c r="B91" s="15">
        <v>11724450</v>
      </c>
      <c r="C91" t="s">
        <v>591</v>
      </c>
      <c r="D91">
        <v>8190409</v>
      </c>
      <c r="E91" s="6">
        <v>20030604</v>
      </c>
      <c r="F91">
        <v>2126050</v>
      </c>
      <c r="G91">
        <v>0</v>
      </c>
      <c r="H91" s="2">
        <v>0</v>
      </c>
      <c r="I91" s="2">
        <v>7000</v>
      </c>
      <c r="J91" s="2">
        <v>0</v>
      </c>
      <c r="K91" s="2">
        <v>0</v>
      </c>
      <c r="L91" s="2">
        <v>7000</v>
      </c>
      <c r="M91" s="11">
        <f>VLOOKUP(O91,'CODIGOS RENTISTICOS'!$A$2:D1131,2,FALSE)</f>
        <v>825000000</v>
      </c>
      <c r="N91" s="11">
        <f>VLOOKUP(O91,'CODIGOS RENTISTICOS'!$A$2:E3298,3,FALSE)</f>
        <v>150109</v>
      </c>
      <c r="O91">
        <v>121245</v>
      </c>
      <c r="P91" s="2">
        <v>7000</v>
      </c>
    </row>
    <row r="92" spans="1:16" hidden="1" x14ac:dyDescent="0.2">
      <c r="A92" s="15">
        <v>50000249</v>
      </c>
      <c r="B92" s="15">
        <v>11724451</v>
      </c>
      <c r="C92" t="s">
        <v>591</v>
      </c>
      <c r="D92">
        <v>2530363</v>
      </c>
      <c r="E92" s="6">
        <v>20030604</v>
      </c>
      <c r="F92">
        <v>2126050</v>
      </c>
      <c r="G92">
        <v>0</v>
      </c>
      <c r="H92" s="2">
        <v>0</v>
      </c>
      <c r="I92" s="2">
        <v>7000</v>
      </c>
      <c r="J92" s="2">
        <v>0</v>
      </c>
      <c r="K92" s="2">
        <v>0</v>
      </c>
      <c r="L92" s="2">
        <v>7000</v>
      </c>
      <c r="M92" s="11">
        <f>VLOOKUP(O92,'CODIGOS RENTISTICOS'!$A$2:D1132,2,FALSE)</f>
        <v>825000000</v>
      </c>
      <c r="N92" s="11">
        <f>VLOOKUP(O92,'CODIGOS RENTISTICOS'!$A$2:E3299,3,FALSE)</f>
        <v>150109</v>
      </c>
      <c r="O92">
        <v>121245</v>
      </c>
      <c r="P92" s="2">
        <v>7000</v>
      </c>
    </row>
    <row r="93" spans="1:16" hidden="1" x14ac:dyDescent="0.2">
      <c r="A93" s="15">
        <v>50000249</v>
      </c>
      <c r="B93" s="15">
        <v>13227392</v>
      </c>
      <c r="C93" t="s">
        <v>591</v>
      </c>
      <c r="D93">
        <v>79388793</v>
      </c>
      <c r="E93" s="6">
        <v>20030604</v>
      </c>
      <c r="F93">
        <v>2873206</v>
      </c>
      <c r="G93">
        <v>0</v>
      </c>
      <c r="H93" s="2">
        <v>0</v>
      </c>
      <c r="I93" s="2">
        <v>19000</v>
      </c>
      <c r="J93" s="2">
        <v>0</v>
      </c>
      <c r="K93" s="2">
        <v>0</v>
      </c>
      <c r="L93" s="2">
        <v>19000</v>
      </c>
      <c r="M93" s="11">
        <f>VLOOKUP(O93,'CODIGOS RENTISTICOS'!$A$2:D1133,2,FALSE)</f>
        <v>825000000</v>
      </c>
      <c r="N93" s="11">
        <f>VLOOKUP(O93,'CODIGOS RENTISTICOS'!$A$2:E3300,3,FALSE)</f>
        <v>150109</v>
      </c>
      <c r="O93">
        <v>121245</v>
      </c>
      <c r="P93" s="2">
        <v>19000</v>
      </c>
    </row>
    <row r="94" spans="1:16" hidden="1" x14ac:dyDescent="0.2">
      <c r="A94" s="15">
        <v>50000249</v>
      </c>
      <c r="B94" s="15">
        <v>13228834</v>
      </c>
      <c r="C94" t="s">
        <v>591</v>
      </c>
      <c r="D94">
        <v>9625024</v>
      </c>
      <c r="E94" s="6">
        <v>20030604</v>
      </c>
      <c r="F94">
        <v>10865282</v>
      </c>
      <c r="G94">
        <v>0</v>
      </c>
      <c r="H94" s="2">
        <v>0</v>
      </c>
      <c r="I94" s="2">
        <v>7000</v>
      </c>
      <c r="J94" s="2">
        <v>0</v>
      </c>
      <c r="K94" s="2">
        <v>0</v>
      </c>
      <c r="L94" s="2">
        <v>7000</v>
      </c>
      <c r="M94" s="11">
        <f>VLOOKUP(O94,'CODIGOS RENTISTICOS'!$A$2:D1134,2,FALSE)</f>
        <v>825000000</v>
      </c>
      <c r="N94" s="11">
        <f>VLOOKUP(O94,'CODIGOS RENTISTICOS'!$A$2:E3301,3,FALSE)</f>
        <v>150109</v>
      </c>
      <c r="O94">
        <v>121245</v>
      </c>
      <c r="P94" s="2">
        <v>7000</v>
      </c>
    </row>
    <row r="95" spans="1:16" hidden="1" x14ac:dyDescent="0.2">
      <c r="A95" s="15">
        <v>50000249</v>
      </c>
      <c r="B95" s="15">
        <v>13228835</v>
      </c>
      <c r="C95" t="s">
        <v>591</v>
      </c>
      <c r="D95">
        <v>9625024</v>
      </c>
      <c r="E95" s="6">
        <v>20030604</v>
      </c>
      <c r="F95">
        <v>10825282</v>
      </c>
      <c r="G95">
        <v>0</v>
      </c>
      <c r="H95" s="2">
        <v>0</v>
      </c>
      <c r="I95" s="2">
        <v>7000</v>
      </c>
      <c r="J95" s="2">
        <v>0</v>
      </c>
      <c r="K95" s="2">
        <v>0</v>
      </c>
      <c r="L95" s="2">
        <v>7000</v>
      </c>
      <c r="M95" s="11">
        <f>VLOOKUP(O95,'CODIGOS RENTISTICOS'!$A$2:D1135,2,FALSE)</f>
        <v>825000000</v>
      </c>
      <c r="N95" s="11">
        <f>VLOOKUP(O95,'CODIGOS RENTISTICOS'!$A$2:E3302,3,FALSE)</f>
        <v>150109</v>
      </c>
      <c r="O95">
        <v>121245</v>
      </c>
      <c r="P95" s="2">
        <v>7000</v>
      </c>
    </row>
    <row r="96" spans="1:16" hidden="1" x14ac:dyDescent="0.2">
      <c r="A96" s="15">
        <v>50000249</v>
      </c>
      <c r="B96" s="15">
        <v>13228836</v>
      </c>
      <c r="C96" t="s">
        <v>591</v>
      </c>
      <c r="D96">
        <v>9625024</v>
      </c>
      <c r="E96" s="6">
        <v>20030604</v>
      </c>
      <c r="F96">
        <v>10865282</v>
      </c>
      <c r="G96">
        <v>0</v>
      </c>
      <c r="H96" s="2">
        <v>0</v>
      </c>
      <c r="I96" s="2">
        <v>7000</v>
      </c>
      <c r="J96" s="2">
        <v>0</v>
      </c>
      <c r="K96" s="2">
        <v>0</v>
      </c>
      <c r="L96" s="2">
        <v>7000</v>
      </c>
      <c r="M96" s="11">
        <f>VLOOKUP(O96,'CODIGOS RENTISTICOS'!$A$2:D1136,2,FALSE)</f>
        <v>825000000</v>
      </c>
      <c r="N96" s="11">
        <f>VLOOKUP(O96,'CODIGOS RENTISTICOS'!$A$2:E3303,3,FALSE)</f>
        <v>150109</v>
      </c>
      <c r="O96">
        <v>121245</v>
      </c>
      <c r="P96" s="2">
        <v>7000</v>
      </c>
    </row>
    <row r="97" spans="1:16" hidden="1" x14ac:dyDescent="0.2">
      <c r="A97" s="15">
        <v>50000249</v>
      </c>
      <c r="B97" s="15">
        <v>13228837</v>
      </c>
      <c r="C97" t="s">
        <v>591</v>
      </c>
      <c r="D97">
        <v>9625024</v>
      </c>
      <c r="E97" s="6">
        <v>20030604</v>
      </c>
      <c r="F97">
        <v>10865212</v>
      </c>
      <c r="G97">
        <v>0</v>
      </c>
      <c r="H97" s="2">
        <v>0</v>
      </c>
      <c r="I97" s="2">
        <v>7000</v>
      </c>
      <c r="J97" s="2">
        <v>0</v>
      </c>
      <c r="K97" s="2">
        <v>0</v>
      </c>
      <c r="L97" s="2">
        <v>7000</v>
      </c>
      <c r="M97" s="11">
        <f>VLOOKUP(O97,'CODIGOS RENTISTICOS'!$A$2:D1137,2,FALSE)</f>
        <v>825000000</v>
      </c>
      <c r="N97" s="11">
        <f>VLOOKUP(O97,'CODIGOS RENTISTICOS'!$A$2:E3304,3,FALSE)</f>
        <v>150109</v>
      </c>
      <c r="O97">
        <v>121245</v>
      </c>
      <c r="P97" s="2">
        <v>7000</v>
      </c>
    </row>
    <row r="98" spans="1:16" hidden="1" x14ac:dyDescent="0.2">
      <c r="A98" s="15">
        <v>50000249</v>
      </c>
      <c r="B98" s="15">
        <v>13228838</v>
      </c>
      <c r="C98" t="s">
        <v>591</v>
      </c>
      <c r="D98">
        <v>9625024</v>
      </c>
      <c r="E98" s="6">
        <v>20030604</v>
      </c>
      <c r="F98">
        <v>10863282</v>
      </c>
      <c r="G98">
        <v>0</v>
      </c>
      <c r="H98" s="2">
        <v>0</v>
      </c>
      <c r="I98" s="2">
        <v>7000</v>
      </c>
      <c r="J98" s="2">
        <v>0</v>
      </c>
      <c r="K98" s="2">
        <v>0</v>
      </c>
      <c r="L98" s="2">
        <v>7000</v>
      </c>
      <c r="M98" s="11">
        <f>VLOOKUP(O98,'CODIGOS RENTISTICOS'!$A$2:D1138,2,FALSE)</f>
        <v>825000000</v>
      </c>
      <c r="N98" s="11">
        <f>VLOOKUP(O98,'CODIGOS RENTISTICOS'!$A$2:E3305,3,FALSE)</f>
        <v>150109</v>
      </c>
      <c r="O98">
        <v>121245</v>
      </c>
      <c r="P98" s="2">
        <v>7000</v>
      </c>
    </row>
    <row r="99" spans="1:16" hidden="1" x14ac:dyDescent="0.2">
      <c r="A99" s="15">
        <v>50000249</v>
      </c>
      <c r="B99" s="15">
        <v>13228840</v>
      </c>
      <c r="C99" t="s">
        <v>591</v>
      </c>
      <c r="D99">
        <v>9625024</v>
      </c>
      <c r="E99" s="6">
        <v>20030604</v>
      </c>
      <c r="F99">
        <v>10862282</v>
      </c>
      <c r="G99">
        <v>0</v>
      </c>
      <c r="H99" s="2">
        <v>0</v>
      </c>
      <c r="I99" s="2">
        <v>7000</v>
      </c>
      <c r="J99" s="2">
        <v>0</v>
      </c>
      <c r="K99" s="2">
        <v>0</v>
      </c>
      <c r="L99" s="2">
        <v>7000</v>
      </c>
      <c r="M99" s="11">
        <f>VLOOKUP(O99,'CODIGOS RENTISTICOS'!$A$2:D1139,2,FALSE)</f>
        <v>825000000</v>
      </c>
      <c r="N99" s="11">
        <f>VLOOKUP(O99,'CODIGOS RENTISTICOS'!$A$2:E3306,3,FALSE)</f>
        <v>150109</v>
      </c>
      <c r="O99">
        <v>121245</v>
      </c>
      <c r="P99" s="2">
        <v>7000</v>
      </c>
    </row>
    <row r="100" spans="1:16" hidden="1" x14ac:dyDescent="0.2">
      <c r="A100" s="15">
        <v>50000249</v>
      </c>
      <c r="B100" s="15">
        <v>13228841</v>
      </c>
      <c r="C100" t="s">
        <v>591</v>
      </c>
      <c r="D100">
        <v>9625024</v>
      </c>
      <c r="E100" s="6">
        <v>20030604</v>
      </c>
      <c r="F100">
        <v>10865282</v>
      </c>
      <c r="G100">
        <v>0</v>
      </c>
      <c r="H100" s="2">
        <v>0</v>
      </c>
      <c r="I100" s="2">
        <v>7000</v>
      </c>
      <c r="J100" s="2">
        <v>0</v>
      </c>
      <c r="K100" s="2">
        <v>0</v>
      </c>
      <c r="L100" s="2">
        <v>7000</v>
      </c>
      <c r="M100" s="11">
        <f>VLOOKUP(O100,'CODIGOS RENTISTICOS'!$A$2:D1140,2,FALSE)</f>
        <v>825000000</v>
      </c>
      <c r="N100" s="11">
        <f>VLOOKUP(O100,'CODIGOS RENTISTICOS'!$A$2:E3307,3,FALSE)</f>
        <v>150109</v>
      </c>
      <c r="O100">
        <v>121245</v>
      </c>
      <c r="P100" s="2">
        <v>7000</v>
      </c>
    </row>
    <row r="101" spans="1:16" hidden="1" x14ac:dyDescent="0.2">
      <c r="A101" s="15">
        <v>50000249</v>
      </c>
      <c r="B101" s="15">
        <v>13228842</v>
      </c>
      <c r="C101" t="s">
        <v>591</v>
      </c>
      <c r="D101">
        <v>9625024</v>
      </c>
      <c r="E101" s="6">
        <v>20030604</v>
      </c>
      <c r="F101">
        <v>10868282</v>
      </c>
      <c r="G101">
        <v>0</v>
      </c>
      <c r="H101" s="2">
        <v>0</v>
      </c>
      <c r="I101" s="2">
        <v>7000</v>
      </c>
      <c r="J101" s="2">
        <v>0</v>
      </c>
      <c r="K101" s="2">
        <v>0</v>
      </c>
      <c r="L101" s="2">
        <v>7000</v>
      </c>
      <c r="M101" s="11">
        <f>VLOOKUP(O101,'CODIGOS RENTISTICOS'!$A$2:D1141,2,FALSE)</f>
        <v>825000000</v>
      </c>
      <c r="N101" s="11">
        <f>VLOOKUP(O101,'CODIGOS RENTISTICOS'!$A$2:E3308,3,FALSE)</f>
        <v>150109</v>
      </c>
      <c r="O101">
        <v>121245</v>
      </c>
      <c r="P101" s="2">
        <v>7000</v>
      </c>
    </row>
    <row r="102" spans="1:16" hidden="1" x14ac:dyDescent="0.2">
      <c r="A102" s="15">
        <v>50000249</v>
      </c>
      <c r="B102" s="15">
        <v>13228843</v>
      </c>
      <c r="C102" t="s">
        <v>591</v>
      </c>
      <c r="D102">
        <v>9625024</v>
      </c>
      <c r="E102" s="6">
        <v>20030604</v>
      </c>
      <c r="F102">
        <v>10860282</v>
      </c>
      <c r="G102">
        <v>0</v>
      </c>
      <c r="H102" s="2">
        <v>0</v>
      </c>
      <c r="I102" s="2">
        <v>7000</v>
      </c>
      <c r="J102" s="2">
        <v>0</v>
      </c>
      <c r="K102" s="2">
        <v>0</v>
      </c>
      <c r="L102" s="2">
        <v>7000</v>
      </c>
      <c r="M102" s="11">
        <f>VLOOKUP(O102,'CODIGOS RENTISTICOS'!$A$2:D1142,2,FALSE)</f>
        <v>825000000</v>
      </c>
      <c r="N102" s="11">
        <f>VLOOKUP(O102,'CODIGOS RENTISTICOS'!$A$2:E3309,3,FALSE)</f>
        <v>150109</v>
      </c>
      <c r="O102">
        <v>121245</v>
      </c>
      <c r="P102" s="2">
        <v>7000</v>
      </c>
    </row>
    <row r="103" spans="1:16" hidden="1" x14ac:dyDescent="0.2">
      <c r="A103" s="15">
        <v>50000249</v>
      </c>
      <c r="B103" s="15">
        <v>13228844</v>
      </c>
      <c r="C103" t="s">
        <v>591</v>
      </c>
      <c r="D103">
        <v>9625024</v>
      </c>
      <c r="E103" s="6">
        <v>20030604</v>
      </c>
      <c r="F103">
        <v>10865282</v>
      </c>
      <c r="G103">
        <v>0</v>
      </c>
      <c r="H103" s="2">
        <v>0</v>
      </c>
      <c r="I103" s="2">
        <v>7000</v>
      </c>
      <c r="J103" s="2">
        <v>0</v>
      </c>
      <c r="K103" s="2">
        <v>0</v>
      </c>
      <c r="L103" s="2">
        <v>7000</v>
      </c>
      <c r="M103" s="11">
        <f>VLOOKUP(O103,'CODIGOS RENTISTICOS'!$A$2:D1143,2,FALSE)</f>
        <v>825000000</v>
      </c>
      <c r="N103" s="11">
        <f>VLOOKUP(O103,'CODIGOS RENTISTICOS'!$A$2:E3310,3,FALSE)</f>
        <v>150109</v>
      </c>
      <c r="O103">
        <v>121245</v>
      </c>
      <c r="P103" s="2">
        <v>7000</v>
      </c>
    </row>
    <row r="104" spans="1:16" hidden="1" x14ac:dyDescent="0.2">
      <c r="A104" s="15">
        <v>50000249</v>
      </c>
      <c r="B104" s="15">
        <v>13816770</v>
      </c>
      <c r="C104" t="s">
        <v>591</v>
      </c>
      <c r="D104">
        <v>8110338697</v>
      </c>
      <c r="E104" s="6">
        <v>20030604</v>
      </c>
      <c r="F104">
        <v>3132953</v>
      </c>
      <c r="G104">
        <v>0</v>
      </c>
      <c r="H104" s="2">
        <v>0</v>
      </c>
      <c r="I104" s="2">
        <v>21000</v>
      </c>
      <c r="J104" s="2">
        <v>0</v>
      </c>
      <c r="K104" s="2">
        <v>0</v>
      </c>
      <c r="L104" s="2">
        <v>21000</v>
      </c>
      <c r="M104" s="11">
        <f>VLOOKUP(O104,'CODIGOS RENTISTICOS'!$A$2:D1144,2,FALSE)</f>
        <v>825000000</v>
      </c>
      <c r="N104" s="11">
        <f>VLOOKUP(O104,'CODIGOS RENTISTICOS'!$A$2:E3311,3,FALSE)</f>
        <v>150109</v>
      </c>
      <c r="O104">
        <v>121245</v>
      </c>
      <c r="P104" s="2">
        <v>21000</v>
      </c>
    </row>
    <row r="105" spans="1:16" hidden="1" x14ac:dyDescent="0.2">
      <c r="A105" s="15">
        <v>50000249</v>
      </c>
      <c r="B105" s="15">
        <v>13818724</v>
      </c>
      <c r="C105" t="s">
        <v>591</v>
      </c>
      <c r="D105">
        <v>79388793</v>
      </c>
      <c r="E105" s="6">
        <v>20030604</v>
      </c>
      <c r="F105">
        <v>2873206</v>
      </c>
      <c r="G105">
        <v>0</v>
      </c>
      <c r="H105" s="2">
        <v>0</v>
      </c>
      <c r="I105" s="2">
        <v>7000</v>
      </c>
      <c r="J105" s="2">
        <v>0</v>
      </c>
      <c r="K105" s="2">
        <v>0</v>
      </c>
      <c r="L105" s="2">
        <v>7000</v>
      </c>
      <c r="M105" s="11">
        <f>VLOOKUP(O105,'CODIGOS RENTISTICOS'!$A$2:D1145,2,FALSE)</f>
        <v>825000000</v>
      </c>
      <c r="N105" s="11">
        <f>VLOOKUP(O105,'CODIGOS RENTISTICOS'!$A$2:E3312,3,FALSE)</f>
        <v>150109</v>
      </c>
      <c r="O105">
        <v>121245</v>
      </c>
      <c r="P105" s="2">
        <v>7000</v>
      </c>
    </row>
    <row r="106" spans="1:16" hidden="1" x14ac:dyDescent="0.2">
      <c r="A106" s="15">
        <v>50000249</v>
      </c>
      <c r="B106" s="15">
        <v>13818725</v>
      </c>
      <c r="C106" t="s">
        <v>591</v>
      </c>
      <c r="D106">
        <v>79388793</v>
      </c>
      <c r="E106" s="6">
        <v>20030604</v>
      </c>
      <c r="F106">
        <v>2873206</v>
      </c>
      <c r="G106">
        <v>0</v>
      </c>
      <c r="H106" s="2">
        <v>0</v>
      </c>
      <c r="I106" s="2">
        <v>63000</v>
      </c>
      <c r="J106" s="2">
        <v>0</v>
      </c>
      <c r="K106" s="2">
        <v>0</v>
      </c>
      <c r="L106" s="2">
        <v>63000</v>
      </c>
      <c r="M106" s="11">
        <f>VLOOKUP(O106,'CODIGOS RENTISTICOS'!$A$2:D1146,2,FALSE)</f>
        <v>825000000</v>
      </c>
      <c r="N106" s="11">
        <f>VLOOKUP(O106,'CODIGOS RENTISTICOS'!$A$2:E3313,3,FALSE)</f>
        <v>150109</v>
      </c>
      <c r="O106">
        <v>121245</v>
      </c>
      <c r="P106" s="2">
        <v>63000</v>
      </c>
    </row>
    <row r="107" spans="1:16" hidden="1" x14ac:dyDescent="0.2">
      <c r="A107" s="15">
        <v>50000249</v>
      </c>
      <c r="B107" s="15">
        <v>13818726</v>
      </c>
      <c r="C107" t="s">
        <v>591</v>
      </c>
      <c r="D107">
        <v>79388793</v>
      </c>
      <c r="E107" s="6">
        <v>20030604</v>
      </c>
      <c r="F107">
        <v>2873206</v>
      </c>
      <c r="G107">
        <v>0</v>
      </c>
      <c r="H107" s="2">
        <v>0</v>
      </c>
      <c r="I107" s="2">
        <v>105000</v>
      </c>
      <c r="J107" s="2">
        <v>0</v>
      </c>
      <c r="K107" s="2">
        <v>0</v>
      </c>
      <c r="L107" s="2">
        <v>105000</v>
      </c>
      <c r="M107" s="11">
        <f>VLOOKUP(O107,'CODIGOS RENTISTICOS'!$A$2:D1147,2,FALSE)</f>
        <v>825000000</v>
      </c>
      <c r="N107" s="11">
        <f>VLOOKUP(O107,'CODIGOS RENTISTICOS'!$A$2:E3314,3,FALSE)</f>
        <v>150109</v>
      </c>
      <c r="O107">
        <v>121245</v>
      </c>
      <c r="P107" s="2">
        <v>105000</v>
      </c>
    </row>
    <row r="108" spans="1:16" hidden="1" x14ac:dyDescent="0.2">
      <c r="A108" s="15">
        <v>50000249</v>
      </c>
      <c r="B108" s="15">
        <v>13819050</v>
      </c>
      <c r="C108" t="s">
        <v>591</v>
      </c>
      <c r="D108">
        <v>8600550250</v>
      </c>
      <c r="E108" s="6">
        <v>20030604</v>
      </c>
      <c r="F108">
        <v>6300177</v>
      </c>
      <c r="G108">
        <v>0</v>
      </c>
      <c r="H108" s="2">
        <v>0</v>
      </c>
      <c r="I108" s="2">
        <v>92900</v>
      </c>
      <c r="J108" s="2">
        <v>0</v>
      </c>
      <c r="K108" s="2">
        <v>0</v>
      </c>
      <c r="L108" s="2">
        <v>92900</v>
      </c>
      <c r="M108" s="11">
        <f>VLOOKUP(O108,'CODIGOS RENTISTICOS'!$A$2:D1148,2,FALSE)</f>
        <v>825000000</v>
      </c>
      <c r="N108" s="11">
        <f>VLOOKUP(O108,'CODIGOS RENTISTICOS'!$A$2:E3315,3,FALSE)</f>
        <v>150109</v>
      </c>
      <c r="O108">
        <v>121245</v>
      </c>
      <c r="P108" s="2">
        <v>92900</v>
      </c>
    </row>
    <row r="109" spans="1:16" hidden="1" x14ac:dyDescent="0.2">
      <c r="A109" s="15">
        <v>50000249</v>
      </c>
      <c r="B109" s="15">
        <v>13819731</v>
      </c>
      <c r="C109" t="s">
        <v>591</v>
      </c>
      <c r="D109">
        <v>8600550250</v>
      </c>
      <c r="E109" s="6">
        <v>20030604</v>
      </c>
      <c r="F109">
        <v>6300177</v>
      </c>
      <c r="G109">
        <v>0</v>
      </c>
      <c r="H109" s="2">
        <v>0</v>
      </c>
      <c r="I109" s="2">
        <v>872533</v>
      </c>
      <c r="J109" s="2">
        <v>0</v>
      </c>
      <c r="K109" s="2">
        <v>0</v>
      </c>
      <c r="L109" s="2">
        <v>872533</v>
      </c>
      <c r="M109" s="11">
        <f>VLOOKUP(O109,'CODIGOS RENTISTICOS'!$A$2:D1149,2,FALSE)</f>
        <v>825000000</v>
      </c>
      <c r="N109" s="11">
        <f>VLOOKUP(O109,'CODIGOS RENTISTICOS'!$A$2:E3316,3,FALSE)</f>
        <v>150109</v>
      </c>
      <c r="O109">
        <v>121245</v>
      </c>
      <c r="P109" s="2">
        <v>872533</v>
      </c>
    </row>
    <row r="110" spans="1:16" hidden="1" x14ac:dyDescent="0.2">
      <c r="A110" s="15">
        <v>50000249</v>
      </c>
      <c r="B110" s="15">
        <v>13819771</v>
      </c>
      <c r="C110" t="s">
        <v>591</v>
      </c>
      <c r="D110">
        <v>8301080078</v>
      </c>
      <c r="E110" s="6">
        <v>20030604</v>
      </c>
      <c r="F110">
        <v>6369915</v>
      </c>
      <c r="G110">
        <v>0</v>
      </c>
      <c r="H110" s="2">
        <v>0</v>
      </c>
      <c r="I110" s="2">
        <v>42000</v>
      </c>
      <c r="J110" s="2">
        <v>0</v>
      </c>
      <c r="K110" s="2">
        <v>0</v>
      </c>
      <c r="L110" s="2">
        <v>42000</v>
      </c>
      <c r="M110" s="11">
        <f>VLOOKUP(O110,'CODIGOS RENTISTICOS'!$A$2:D1150,2,FALSE)</f>
        <v>825000000</v>
      </c>
      <c r="N110" s="11">
        <f>VLOOKUP(O110,'CODIGOS RENTISTICOS'!$A$2:E3317,3,FALSE)</f>
        <v>150109</v>
      </c>
      <c r="O110">
        <v>121245</v>
      </c>
      <c r="P110" s="2">
        <v>42000</v>
      </c>
    </row>
    <row r="111" spans="1:16" hidden="1" x14ac:dyDescent="0.2">
      <c r="A111" s="15">
        <v>50000249</v>
      </c>
      <c r="B111" s="15">
        <v>13819918</v>
      </c>
      <c r="C111" t="s">
        <v>591</v>
      </c>
      <c r="D111">
        <v>8600090341</v>
      </c>
      <c r="E111" s="6">
        <v>20030604</v>
      </c>
      <c r="F111">
        <v>7198415</v>
      </c>
      <c r="G111">
        <v>0</v>
      </c>
      <c r="H111" s="2">
        <v>0</v>
      </c>
      <c r="I111" s="2">
        <v>35000</v>
      </c>
      <c r="J111" s="2">
        <v>0</v>
      </c>
      <c r="K111" s="2">
        <v>0</v>
      </c>
      <c r="L111" s="2">
        <v>35000</v>
      </c>
      <c r="M111" s="11">
        <f>VLOOKUP(O111,'CODIGOS RENTISTICOS'!$A$2:D1151,2,FALSE)</f>
        <v>825000000</v>
      </c>
      <c r="N111" s="11">
        <f>VLOOKUP(O111,'CODIGOS RENTISTICOS'!$A$2:E3318,3,FALSE)</f>
        <v>150109</v>
      </c>
      <c r="O111">
        <v>121245</v>
      </c>
      <c r="P111" s="2">
        <v>35000</v>
      </c>
    </row>
    <row r="112" spans="1:16" hidden="1" x14ac:dyDescent="0.2">
      <c r="A112" s="15">
        <v>50000249</v>
      </c>
      <c r="B112" s="15">
        <v>13819919</v>
      </c>
      <c r="C112" t="s">
        <v>591</v>
      </c>
      <c r="D112">
        <v>6755109</v>
      </c>
      <c r="E112" s="6">
        <v>20030604</v>
      </c>
      <c r="F112">
        <v>2220299</v>
      </c>
      <c r="G112">
        <v>0</v>
      </c>
      <c r="H112" s="2">
        <v>0</v>
      </c>
      <c r="I112" s="2">
        <v>7000</v>
      </c>
      <c r="J112" s="2">
        <v>0</v>
      </c>
      <c r="K112" s="2">
        <v>0</v>
      </c>
      <c r="L112" s="2">
        <v>7000</v>
      </c>
      <c r="M112" s="11">
        <f>VLOOKUP(O112,'CODIGOS RENTISTICOS'!$A$2:D1152,2,FALSE)</f>
        <v>825000000</v>
      </c>
      <c r="N112" s="11">
        <f>VLOOKUP(O112,'CODIGOS RENTISTICOS'!$A$2:E3319,3,FALSE)</f>
        <v>150109</v>
      </c>
      <c r="O112">
        <v>121245</v>
      </c>
      <c r="P112" s="2">
        <v>7000</v>
      </c>
    </row>
    <row r="113" spans="1:16" hidden="1" x14ac:dyDescent="0.2">
      <c r="A113" s="15">
        <v>50000249</v>
      </c>
      <c r="B113" s="15">
        <v>13819920</v>
      </c>
      <c r="C113" t="s">
        <v>591</v>
      </c>
      <c r="D113">
        <v>4277712</v>
      </c>
      <c r="E113" s="6">
        <v>20030604</v>
      </c>
      <c r="F113">
        <v>2220299</v>
      </c>
      <c r="G113">
        <v>0</v>
      </c>
      <c r="H113" s="2">
        <v>0</v>
      </c>
      <c r="I113" s="2">
        <v>7000</v>
      </c>
      <c r="J113" s="2">
        <v>0</v>
      </c>
      <c r="K113" s="2">
        <v>0</v>
      </c>
      <c r="L113" s="2">
        <v>7000</v>
      </c>
      <c r="M113" s="11">
        <f>VLOOKUP(O113,'CODIGOS RENTISTICOS'!$A$2:D1153,2,FALSE)</f>
        <v>825000000</v>
      </c>
      <c r="N113" s="11">
        <f>VLOOKUP(O113,'CODIGOS RENTISTICOS'!$A$2:E3320,3,FALSE)</f>
        <v>150109</v>
      </c>
      <c r="O113">
        <v>121245</v>
      </c>
      <c r="P113" s="2">
        <v>7000</v>
      </c>
    </row>
    <row r="114" spans="1:16" hidden="1" x14ac:dyDescent="0.2">
      <c r="A114" s="15">
        <v>50000249</v>
      </c>
      <c r="B114" s="15">
        <v>13819921</v>
      </c>
      <c r="C114" t="s">
        <v>591</v>
      </c>
      <c r="D114">
        <v>1042409</v>
      </c>
      <c r="E114" s="6">
        <v>20030604</v>
      </c>
      <c r="F114">
        <v>2220299</v>
      </c>
      <c r="G114">
        <v>0</v>
      </c>
      <c r="H114" s="2">
        <v>0</v>
      </c>
      <c r="I114" s="2">
        <v>7000</v>
      </c>
      <c r="J114" s="2">
        <v>0</v>
      </c>
      <c r="K114" s="2">
        <v>0</v>
      </c>
      <c r="L114" s="2">
        <v>7000</v>
      </c>
      <c r="M114" s="11">
        <f>VLOOKUP(O114,'CODIGOS RENTISTICOS'!$A$2:D1154,2,FALSE)</f>
        <v>825000000</v>
      </c>
      <c r="N114" s="11">
        <f>VLOOKUP(O114,'CODIGOS RENTISTICOS'!$A$2:E3321,3,FALSE)</f>
        <v>150109</v>
      </c>
      <c r="O114">
        <v>121245</v>
      </c>
      <c r="P114" s="2">
        <v>7000</v>
      </c>
    </row>
    <row r="115" spans="1:16" hidden="1" x14ac:dyDescent="0.2">
      <c r="A115" s="15">
        <v>50000249</v>
      </c>
      <c r="B115" s="15">
        <v>13819922</v>
      </c>
      <c r="C115" t="s">
        <v>591</v>
      </c>
      <c r="D115">
        <v>74243890</v>
      </c>
      <c r="E115" s="6">
        <v>20030604</v>
      </c>
      <c r="F115">
        <v>2220299</v>
      </c>
      <c r="G115">
        <v>0</v>
      </c>
      <c r="H115" s="2">
        <v>0</v>
      </c>
      <c r="I115" s="2">
        <v>7000</v>
      </c>
      <c r="J115" s="2">
        <v>0</v>
      </c>
      <c r="K115" s="2">
        <v>0</v>
      </c>
      <c r="L115" s="2">
        <v>7000</v>
      </c>
      <c r="M115" s="11">
        <f>VLOOKUP(O115,'CODIGOS RENTISTICOS'!$A$2:D1155,2,FALSE)</f>
        <v>825000000</v>
      </c>
      <c r="N115" s="11">
        <f>VLOOKUP(O115,'CODIGOS RENTISTICOS'!$A$2:E3322,3,FALSE)</f>
        <v>150109</v>
      </c>
      <c r="O115">
        <v>121245</v>
      </c>
      <c r="P115" s="2">
        <v>7000</v>
      </c>
    </row>
    <row r="116" spans="1:16" hidden="1" x14ac:dyDescent="0.2">
      <c r="A116" s="15">
        <v>50000249</v>
      </c>
      <c r="B116" s="15">
        <v>13819923</v>
      </c>
      <c r="C116" t="s">
        <v>591</v>
      </c>
      <c r="D116">
        <v>4277875</v>
      </c>
      <c r="E116" s="6">
        <v>20030604</v>
      </c>
      <c r="F116">
        <v>2220299</v>
      </c>
      <c r="G116">
        <v>0</v>
      </c>
      <c r="H116" s="2">
        <v>0</v>
      </c>
      <c r="I116" s="2">
        <v>7000</v>
      </c>
      <c r="J116" s="2">
        <v>0</v>
      </c>
      <c r="K116" s="2">
        <v>0</v>
      </c>
      <c r="L116" s="2">
        <v>7000</v>
      </c>
      <c r="M116" s="11">
        <f>VLOOKUP(O116,'CODIGOS RENTISTICOS'!$A$2:D1156,2,FALSE)</f>
        <v>825000000</v>
      </c>
      <c r="N116" s="11">
        <f>VLOOKUP(O116,'CODIGOS RENTISTICOS'!$A$2:E3323,3,FALSE)</f>
        <v>150109</v>
      </c>
      <c r="O116">
        <v>121245</v>
      </c>
      <c r="P116" s="2">
        <v>7000</v>
      </c>
    </row>
    <row r="117" spans="1:16" hidden="1" x14ac:dyDescent="0.2">
      <c r="A117" s="15">
        <v>50000249</v>
      </c>
      <c r="B117" s="15">
        <v>13819985</v>
      </c>
      <c r="C117" t="s">
        <v>591</v>
      </c>
      <c r="D117">
        <v>8000169948</v>
      </c>
      <c r="E117" s="6">
        <v>20030604</v>
      </c>
      <c r="F117">
        <v>4102779</v>
      </c>
      <c r="G117">
        <v>0</v>
      </c>
      <c r="H117" s="2">
        <v>0</v>
      </c>
      <c r="I117" s="2">
        <v>351000</v>
      </c>
      <c r="J117" s="2">
        <v>0</v>
      </c>
      <c r="K117" s="2">
        <v>0</v>
      </c>
      <c r="L117" s="2">
        <v>351000</v>
      </c>
      <c r="M117" s="11">
        <f>VLOOKUP(O117,'CODIGOS RENTISTICOS'!$A$2:D1157,2,FALSE)</f>
        <v>825000000</v>
      </c>
      <c r="N117" s="11">
        <f>VLOOKUP(O117,'CODIGOS RENTISTICOS'!$A$2:E3324,3,FALSE)</f>
        <v>150109</v>
      </c>
      <c r="O117">
        <v>121245</v>
      </c>
      <c r="P117" s="2">
        <v>351000</v>
      </c>
    </row>
    <row r="118" spans="1:16" hidden="1" x14ac:dyDescent="0.2">
      <c r="A118" s="15">
        <v>50000249</v>
      </c>
      <c r="B118" s="15">
        <v>13822145</v>
      </c>
      <c r="C118" t="s">
        <v>591</v>
      </c>
      <c r="D118">
        <v>79366409</v>
      </c>
      <c r="E118" s="6">
        <v>20030604</v>
      </c>
      <c r="F118">
        <v>2916400</v>
      </c>
      <c r="G118">
        <v>0</v>
      </c>
      <c r="H118" s="2">
        <v>0</v>
      </c>
      <c r="I118" s="2">
        <v>7000</v>
      </c>
      <c r="J118" s="2">
        <v>0</v>
      </c>
      <c r="K118" s="2">
        <v>0</v>
      </c>
      <c r="L118" s="2">
        <v>7000</v>
      </c>
      <c r="M118" s="11">
        <f>VLOOKUP(O118,'CODIGOS RENTISTICOS'!$A$2:D1158,2,FALSE)</f>
        <v>825000000</v>
      </c>
      <c r="N118" s="11">
        <f>VLOOKUP(O118,'CODIGOS RENTISTICOS'!$A$2:E3325,3,FALSE)</f>
        <v>150109</v>
      </c>
      <c r="O118">
        <v>121245</v>
      </c>
      <c r="P118" s="2">
        <v>7000</v>
      </c>
    </row>
    <row r="119" spans="1:16" hidden="1" x14ac:dyDescent="0.2">
      <c r="A119" s="15">
        <v>50000249</v>
      </c>
      <c r="B119" s="15">
        <v>13822640</v>
      </c>
      <c r="C119" t="s">
        <v>591</v>
      </c>
      <c r="D119">
        <v>8600550250</v>
      </c>
      <c r="E119" s="6">
        <v>20030604</v>
      </c>
      <c r="F119">
        <v>630177</v>
      </c>
      <c r="G119">
        <v>0</v>
      </c>
      <c r="H119" s="2">
        <v>0</v>
      </c>
      <c r="I119" s="2">
        <v>14000</v>
      </c>
      <c r="J119" s="2">
        <v>0</v>
      </c>
      <c r="K119" s="2">
        <v>0</v>
      </c>
      <c r="L119" s="2">
        <v>14000</v>
      </c>
      <c r="M119" s="11">
        <f>VLOOKUP(O119,'CODIGOS RENTISTICOS'!$A$2:D1159,2,FALSE)</f>
        <v>825000000</v>
      </c>
      <c r="N119" s="11">
        <f>VLOOKUP(O119,'CODIGOS RENTISTICOS'!$A$2:E3326,3,FALSE)</f>
        <v>150109</v>
      </c>
      <c r="O119">
        <v>121245</v>
      </c>
      <c r="P119" s="2">
        <v>14000</v>
      </c>
    </row>
    <row r="120" spans="1:16" hidden="1" x14ac:dyDescent="0.2">
      <c r="A120" s="15">
        <v>50000249</v>
      </c>
      <c r="B120" s="15">
        <v>13823755</v>
      </c>
      <c r="C120" t="s">
        <v>591</v>
      </c>
      <c r="D120">
        <v>80371040</v>
      </c>
      <c r="E120" s="6">
        <v>20030604</v>
      </c>
      <c r="F120">
        <v>2559229</v>
      </c>
      <c r="G120">
        <v>0</v>
      </c>
      <c r="H120" s="2">
        <v>0</v>
      </c>
      <c r="I120" s="2">
        <v>2000</v>
      </c>
      <c r="J120" s="2">
        <v>0</v>
      </c>
      <c r="K120" s="2">
        <v>0</v>
      </c>
      <c r="L120" s="2">
        <v>2000</v>
      </c>
      <c r="M120" s="11">
        <f>VLOOKUP(O120,'CODIGOS RENTISTICOS'!$A$2:D1160,2,FALSE)</f>
        <v>825000000</v>
      </c>
      <c r="N120" s="11">
        <f>VLOOKUP(O120,'CODIGOS RENTISTICOS'!$A$2:E3327,3,FALSE)</f>
        <v>150109</v>
      </c>
      <c r="O120">
        <v>121245</v>
      </c>
      <c r="P120" s="2">
        <v>2000</v>
      </c>
    </row>
    <row r="121" spans="1:16" hidden="1" x14ac:dyDescent="0.2">
      <c r="A121" s="15">
        <v>50000249</v>
      </c>
      <c r="B121" s="15">
        <v>853140</v>
      </c>
      <c r="C121" t="s">
        <v>591</v>
      </c>
      <c r="D121">
        <v>8002164185</v>
      </c>
      <c r="E121" s="6">
        <v>20030604</v>
      </c>
      <c r="F121">
        <v>522147</v>
      </c>
      <c r="G121">
        <v>0</v>
      </c>
      <c r="H121" s="2">
        <v>0</v>
      </c>
      <c r="I121" s="2">
        <v>24000</v>
      </c>
      <c r="J121" s="2">
        <v>0</v>
      </c>
      <c r="K121" s="2">
        <v>0</v>
      </c>
      <c r="L121" s="2">
        <v>24000</v>
      </c>
      <c r="M121" s="11">
        <f>VLOOKUP(O121,'CODIGOS RENTISTICOS'!$A$2:D1161,2,FALSE)</f>
        <v>825000000</v>
      </c>
      <c r="N121" s="11">
        <f>VLOOKUP(O121,'CODIGOS RENTISTICOS'!$A$2:E3328,3,FALSE)</f>
        <v>150109</v>
      </c>
      <c r="O121">
        <v>121245</v>
      </c>
      <c r="P121" s="2">
        <v>24000</v>
      </c>
    </row>
    <row r="122" spans="1:16" hidden="1" x14ac:dyDescent="0.2">
      <c r="A122" s="15">
        <v>50000249</v>
      </c>
      <c r="B122" s="15">
        <v>14126750</v>
      </c>
      <c r="C122" t="s">
        <v>593</v>
      </c>
      <c r="D122">
        <v>71773774</v>
      </c>
      <c r="E122" s="6">
        <v>20030604</v>
      </c>
      <c r="F122">
        <v>8236518</v>
      </c>
      <c r="G122">
        <v>0</v>
      </c>
      <c r="H122" s="2">
        <v>0</v>
      </c>
      <c r="I122" s="2">
        <v>55400</v>
      </c>
      <c r="J122" s="2">
        <v>0</v>
      </c>
      <c r="K122" s="2">
        <v>0</v>
      </c>
      <c r="L122" s="2">
        <v>55400</v>
      </c>
      <c r="M122" s="11">
        <f>VLOOKUP(O122,'CODIGOS RENTISTICOS'!$A$2:D1162,2,FALSE)</f>
        <v>96300000</v>
      </c>
      <c r="N122" s="11">
        <f>VLOOKUP(O122,'CODIGOS RENTISTICOS'!$A$2:E3329,3,FALSE)</f>
        <v>360101</v>
      </c>
      <c r="O122">
        <v>121270</v>
      </c>
      <c r="P122" s="2">
        <v>55400</v>
      </c>
    </row>
    <row r="123" spans="1:16" hidden="1" x14ac:dyDescent="0.2">
      <c r="A123" s="15">
        <v>50000249</v>
      </c>
      <c r="B123" s="15">
        <v>1181833</v>
      </c>
      <c r="C123" t="s">
        <v>593</v>
      </c>
      <c r="D123">
        <v>8001475732</v>
      </c>
      <c r="E123" s="6">
        <v>20030604</v>
      </c>
      <c r="F123">
        <v>3138979</v>
      </c>
      <c r="G123">
        <v>0</v>
      </c>
      <c r="H123" s="2">
        <v>0</v>
      </c>
      <c r="I123" s="2">
        <v>7000</v>
      </c>
      <c r="J123" s="2">
        <v>0</v>
      </c>
      <c r="K123" s="2">
        <v>0</v>
      </c>
      <c r="L123" s="2">
        <v>7000</v>
      </c>
      <c r="M123" s="11">
        <f>VLOOKUP(O123,'CODIGOS RENTISTICOS'!$A$2:D1163,2,FALSE)</f>
        <v>825000000</v>
      </c>
      <c r="N123" s="11">
        <f>VLOOKUP(O123,'CODIGOS RENTISTICOS'!$A$2:E3330,3,FALSE)</f>
        <v>150109</v>
      </c>
      <c r="O123">
        <v>121245</v>
      </c>
      <c r="P123" s="2">
        <v>7000</v>
      </c>
    </row>
    <row r="124" spans="1:16" hidden="1" x14ac:dyDescent="0.2">
      <c r="A124" s="15">
        <v>50000249</v>
      </c>
      <c r="B124" s="15">
        <v>1181834</v>
      </c>
      <c r="C124" t="s">
        <v>593</v>
      </c>
      <c r="D124">
        <v>8001475732</v>
      </c>
      <c r="E124" s="6">
        <v>20030604</v>
      </c>
      <c r="F124">
        <v>3138979</v>
      </c>
      <c r="G124">
        <v>0</v>
      </c>
      <c r="H124" s="2">
        <v>0</v>
      </c>
      <c r="I124" s="2">
        <v>7000</v>
      </c>
      <c r="J124" s="2">
        <v>0</v>
      </c>
      <c r="K124" s="2">
        <v>0</v>
      </c>
      <c r="L124" s="2">
        <v>7000</v>
      </c>
      <c r="M124" s="11">
        <f>VLOOKUP(O124,'CODIGOS RENTISTICOS'!$A$2:D1164,2,FALSE)</f>
        <v>825000000</v>
      </c>
      <c r="N124" s="11">
        <f>VLOOKUP(O124,'CODIGOS RENTISTICOS'!$A$2:E3331,3,FALSE)</f>
        <v>150109</v>
      </c>
      <c r="O124">
        <v>121245</v>
      </c>
      <c r="P124" s="2">
        <v>7000</v>
      </c>
    </row>
    <row r="125" spans="1:16" hidden="1" x14ac:dyDescent="0.2">
      <c r="A125" s="15">
        <v>50000249</v>
      </c>
      <c r="B125" s="15">
        <v>1181835</v>
      </c>
      <c r="C125" t="s">
        <v>593</v>
      </c>
      <c r="D125">
        <v>8001475732</v>
      </c>
      <c r="E125" s="6">
        <v>20030604</v>
      </c>
      <c r="F125">
        <v>3138979</v>
      </c>
      <c r="G125">
        <v>0</v>
      </c>
      <c r="H125" s="2">
        <v>0</v>
      </c>
      <c r="I125" s="2">
        <v>7000</v>
      </c>
      <c r="J125" s="2">
        <v>0</v>
      </c>
      <c r="K125" s="2">
        <v>0</v>
      </c>
      <c r="L125" s="2">
        <v>7000</v>
      </c>
      <c r="M125" s="11">
        <f>VLOOKUP(O125,'CODIGOS RENTISTICOS'!$A$2:D1165,2,FALSE)</f>
        <v>825000000</v>
      </c>
      <c r="N125" s="11">
        <f>VLOOKUP(O125,'CODIGOS RENTISTICOS'!$A$2:E3332,3,FALSE)</f>
        <v>150109</v>
      </c>
      <c r="O125">
        <v>121245</v>
      </c>
      <c r="P125" s="2">
        <v>7000</v>
      </c>
    </row>
    <row r="126" spans="1:16" hidden="1" x14ac:dyDescent="0.2">
      <c r="A126" s="15">
        <v>50000249</v>
      </c>
      <c r="B126" s="15">
        <v>1076484</v>
      </c>
      <c r="C126" t="s">
        <v>593</v>
      </c>
      <c r="D126">
        <v>8110386971</v>
      </c>
      <c r="E126" s="6">
        <v>20030604</v>
      </c>
      <c r="F126">
        <v>4117710</v>
      </c>
      <c r="G126">
        <v>0</v>
      </c>
      <c r="H126" s="2">
        <v>0</v>
      </c>
      <c r="I126" s="2">
        <v>334000</v>
      </c>
      <c r="J126" s="2">
        <v>0</v>
      </c>
      <c r="K126" s="2">
        <v>0</v>
      </c>
      <c r="L126" s="2">
        <v>334000</v>
      </c>
      <c r="M126" s="11">
        <f>VLOOKUP(O126,'CODIGOS RENTISTICOS'!$A$2:D1166,2,FALSE)</f>
        <v>910300000</v>
      </c>
      <c r="N126" s="11">
        <f>VLOOKUP(O126,'CODIGOS RENTISTICOS'!$A$2:E3333,3,FALSE)</f>
        <v>130113</v>
      </c>
      <c r="O126">
        <v>121205</v>
      </c>
      <c r="P126" s="2">
        <v>334000</v>
      </c>
    </row>
    <row r="127" spans="1:16" hidden="1" x14ac:dyDescent="0.2">
      <c r="A127" s="15">
        <v>50000249</v>
      </c>
      <c r="B127" s="15">
        <v>4212260</v>
      </c>
      <c r="C127" t="s">
        <v>595</v>
      </c>
      <c r="D127">
        <v>8901005318</v>
      </c>
      <c r="E127" s="6">
        <v>20030604</v>
      </c>
      <c r="F127">
        <v>3416255</v>
      </c>
      <c r="G127">
        <v>0</v>
      </c>
      <c r="H127" s="2">
        <v>0</v>
      </c>
      <c r="I127" s="2">
        <v>116000</v>
      </c>
      <c r="J127" s="2">
        <v>0</v>
      </c>
      <c r="K127" s="2">
        <v>0</v>
      </c>
      <c r="L127" s="2">
        <v>116000</v>
      </c>
      <c r="M127" s="11">
        <f>VLOOKUP(O127,'CODIGOS RENTISTICOS'!$A$2:D1167,2,FALSE)</f>
        <v>825000000</v>
      </c>
      <c r="N127" s="11">
        <f>VLOOKUP(O127,'CODIGOS RENTISTICOS'!$A$2:E3334,3,FALSE)</f>
        <v>150109</v>
      </c>
      <c r="O127">
        <v>121245</v>
      </c>
      <c r="P127" s="2">
        <v>116000</v>
      </c>
    </row>
    <row r="128" spans="1:16" hidden="1" x14ac:dyDescent="0.2">
      <c r="A128" s="15">
        <v>50000249</v>
      </c>
      <c r="B128" s="15">
        <v>13090242</v>
      </c>
      <c r="C128" t="s">
        <v>595</v>
      </c>
      <c r="D128">
        <v>8020134324</v>
      </c>
      <c r="E128" s="6">
        <v>20030604</v>
      </c>
      <c r="F128">
        <v>3510299</v>
      </c>
      <c r="G128">
        <v>0</v>
      </c>
      <c r="H128" s="2">
        <v>0</v>
      </c>
      <c r="I128" s="2">
        <v>256000</v>
      </c>
      <c r="J128" s="2">
        <v>0</v>
      </c>
      <c r="K128" s="2">
        <v>0</v>
      </c>
      <c r="L128" s="2">
        <v>256000</v>
      </c>
      <c r="M128" s="11">
        <f>VLOOKUP(O128,'CODIGOS RENTISTICOS'!$A$2:D1168,2,FALSE)</f>
        <v>825000000</v>
      </c>
      <c r="N128" s="11">
        <f>VLOOKUP(O128,'CODIGOS RENTISTICOS'!$A$2:E3335,3,FALSE)</f>
        <v>150109</v>
      </c>
      <c r="O128">
        <v>121245</v>
      </c>
      <c r="P128" s="2">
        <v>256000</v>
      </c>
    </row>
    <row r="129" spans="1:16" hidden="1" x14ac:dyDescent="0.2">
      <c r="A129" s="15">
        <v>50000249</v>
      </c>
      <c r="B129" s="15">
        <v>636897</v>
      </c>
      <c r="C129" t="s">
        <v>596</v>
      </c>
      <c r="D129">
        <v>74859647</v>
      </c>
      <c r="E129" s="6">
        <v>20030604</v>
      </c>
      <c r="F129">
        <v>6340693</v>
      </c>
      <c r="G129">
        <v>0</v>
      </c>
      <c r="H129" s="2">
        <v>0</v>
      </c>
      <c r="I129" s="2">
        <v>7000</v>
      </c>
      <c r="J129" s="2">
        <v>0</v>
      </c>
      <c r="K129" s="2">
        <v>0</v>
      </c>
      <c r="L129" s="2">
        <v>7000</v>
      </c>
      <c r="M129" s="11">
        <f>VLOOKUP(O129,'CODIGOS RENTISTICOS'!$A$2:D1169,2,FALSE)</f>
        <v>825000000</v>
      </c>
      <c r="N129" s="11">
        <f>VLOOKUP(O129,'CODIGOS RENTISTICOS'!$A$2:E3336,3,FALSE)</f>
        <v>150109</v>
      </c>
      <c r="O129">
        <v>121245</v>
      </c>
      <c r="P129" s="2">
        <v>7000</v>
      </c>
    </row>
    <row r="130" spans="1:16" hidden="1" x14ac:dyDescent="0.2">
      <c r="A130" s="15">
        <v>50000249</v>
      </c>
      <c r="B130" s="15">
        <v>362937</v>
      </c>
      <c r="C130" t="s">
        <v>798</v>
      </c>
      <c r="D130">
        <v>8260002526</v>
      </c>
      <c r="E130" s="6">
        <v>20030604</v>
      </c>
      <c r="F130">
        <v>7706775</v>
      </c>
      <c r="G130">
        <v>0</v>
      </c>
      <c r="H130" s="2">
        <v>1</v>
      </c>
      <c r="I130" s="2">
        <v>0</v>
      </c>
      <c r="J130" s="2">
        <v>0</v>
      </c>
      <c r="K130" s="2">
        <v>2574000</v>
      </c>
      <c r="L130" s="2">
        <v>2574000</v>
      </c>
      <c r="M130" s="11">
        <f>VLOOKUP(O130,'CODIGOS RENTISTICOS'!$A$2:D1170,2,FALSE)</f>
        <v>96300000</v>
      </c>
      <c r="N130" s="11">
        <f>VLOOKUP(O130,'CODIGOS RENTISTICOS'!$A$2:E3337,3,FALSE)</f>
        <v>360107</v>
      </c>
      <c r="O130">
        <v>121215</v>
      </c>
      <c r="P130" s="2">
        <v>2574000</v>
      </c>
    </row>
    <row r="131" spans="1:16" hidden="1" x14ac:dyDescent="0.2">
      <c r="A131" s="15">
        <v>50000249</v>
      </c>
      <c r="B131" s="15">
        <v>1113138</v>
      </c>
      <c r="C131" t="s">
        <v>600</v>
      </c>
      <c r="D131">
        <v>8002372141</v>
      </c>
      <c r="E131" s="6">
        <v>20030604</v>
      </c>
      <c r="F131">
        <v>8240220</v>
      </c>
      <c r="G131">
        <v>0</v>
      </c>
      <c r="H131" s="2">
        <v>1</v>
      </c>
      <c r="I131" s="2">
        <v>0</v>
      </c>
      <c r="J131" s="2">
        <v>0</v>
      </c>
      <c r="K131" s="2">
        <v>1184170</v>
      </c>
      <c r="L131" s="2">
        <v>1184170</v>
      </c>
      <c r="M131" s="11">
        <f>VLOOKUP(O131,'CODIGOS RENTISTICOS'!$A$2:D1171,2,FALSE)</f>
        <v>96400000</v>
      </c>
      <c r="N131" s="11">
        <f>VLOOKUP(O131,'CODIGOS RENTISTICOS'!$A$2:E3338,3,FALSE)</f>
        <v>370101</v>
      </c>
      <c r="O131">
        <v>6040</v>
      </c>
      <c r="P131" s="2">
        <v>1184170</v>
      </c>
    </row>
    <row r="132" spans="1:16" hidden="1" x14ac:dyDescent="0.2">
      <c r="A132" s="15">
        <v>50000249</v>
      </c>
      <c r="B132" s="15">
        <v>1113153</v>
      </c>
      <c r="C132" t="s">
        <v>600</v>
      </c>
      <c r="D132">
        <v>8002380116</v>
      </c>
      <c r="E132" s="6">
        <v>20030604</v>
      </c>
      <c r="F132">
        <v>8220111</v>
      </c>
      <c r="G132">
        <v>0</v>
      </c>
      <c r="H132" s="2">
        <v>0</v>
      </c>
      <c r="I132" s="2">
        <v>2339700</v>
      </c>
      <c r="J132" s="2">
        <v>0</v>
      </c>
      <c r="K132" s="2">
        <v>0</v>
      </c>
      <c r="L132" s="2">
        <v>2339700</v>
      </c>
      <c r="M132" s="11">
        <f>VLOOKUP(O132,'CODIGOS RENTISTICOS'!$A$2:D1172,2,FALSE)</f>
        <v>10900000</v>
      </c>
      <c r="N132" s="11">
        <f>VLOOKUP(O132,'CODIGOS RENTISTICOS'!$A$2:E3339,3,FALSE)</f>
        <v>170101</v>
      </c>
      <c r="O132">
        <v>121255</v>
      </c>
      <c r="P132" s="2">
        <v>2339700</v>
      </c>
    </row>
    <row r="133" spans="1:16" hidden="1" x14ac:dyDescent="0.2">
      <c r="A133" s="15">
        <v>50000249</v>
      </c>
      <c r="B133" s="15">
        <v>1113177</v>
      </c>
      <c r="C133" t="s">
        <v>600</v>
      </c>
      <c r="D133">
        <v>8170042467</v>
      </c>
      <c r="E133" s="6">
        <v>20030604</v>
      </c>
      <c r="F133">
        <v>8252951</v>
      </c>
      <c r="G133">
        <v>0</v>
      </c>
      <c r="H133" s="2">
        <v>0</v>
      </c>
      <c r="I133" s="2">
        <v>69170</v>
      </c>
      <c r="J133" s="2">
        <v>0</v>
      </c>
      <c r="K133" s="2">
        <v>0</v>
      </c>
      <c r="L133" s="2">
        <v>69170</v>
      </c>
      <c r="M133" s="11">
        <f>VLOOKUP(O133,'CODIGOS RENTISTICOS'!$A$2:D1173,2,FALSE)</f>
        <v>10600000</v>
      </c>
      <c r="N133" s="11">
        <f>VLOOKUP(O133,'CODIGOS RENTISTICOS'!$A$2:E3340,3,FALSE)</f>
        <v>20101</v>
      </c>
      <c r="O133">
        <v>270202</v>
      </c>
      <c r="P133" s="2">
        <v>69170</v>
      </c>
    </row>
    <row r="134" spans="1:16" hidden="1" x14ac:dyDescent="0.2">
      <c r="A134" s="15">
        <v>50000249</v>
      </c>
      <c r="B134" s="15">
        <v>502013</v>
      </c>
      <c r="C134" t="s">
        <v>562</v>
      </c>
      <c r="D134">
        <v>26573068</v>
      </c>
      <c r="E134" s="6">
        <v>20030604</v>
      </c>
      <c r="F134">
        <v>8384023</v>
      </c>
      <c r="G134">
        <v>0</v>
      </c>
      <c r="H134" s="2">
        <v>0</v>
      </c>
      <c r="I134" s="2">
        <v>2500</v>
      </c>
      <c r="J134" s="2">
        <v>0</v>
      </c>
      <c r="K134" s="2">
        <v>0</v>
      </c>
      <c r="L134" s="2">
        <v>2500</v>
      </c>
      <c r="M134" s="11">
        <f>VLOOKUP(O134,'CODIGOS RENTISTICOS'!$A$2:D1174,2,FALSE)</f>
        <v>12200000</v>
      </c>
      <c r="N134" s="11">
        <f>VLOOKUP(O134,'CODIGOS RENTISTICOS'!$A$2:E3341,3,FALSE)</f>
        <v>250101</v>
      </c>
      <c r="O134">
        <v>121225</v>
      </c>
      <c r="P134" s="2">
        <v>2500</v>
      </c>
    </row>
    <row r="135" spans="1:16" hidden="1" x14ac:dyDescent="0.2">
      <c r="A135" s="15">
        <v>50000249</v>
      </c>
      <c r="B135" s="15">
        <v>502016</v>
      </c>
      <c r="C135" t="s">
        <v>562</v>
      </c>
      <c r="D135">
        <v>19330168</v>
      </c>
      <c r="E135" s="6">
        <v>20030604</v>
      </c>
      <c r="F135">
        <v>8715486</v>
      </c>
      <c r="G135">
        <v>0</v>
      </c>
      <c r="H135" s="2">
        <v>0</v>
      </c>
      <c r="I135" s="2">
        <v>332000</v>
      </c>
      <c r="J135" s="2">
        <v>0</v>
      </c>
      <c r="K135" s="2">
        <v>0</v>
      </c>
      <c r="L135" s="2">
        <v>332000</v>
      </c>
      <c r="M135" s="11">
        <f>VLOOKUP(O135,'CODIGOS RENTISTICOS'!$A$2:D1175,2,FALSE)</f>
        <v>825000000</v>
      </c>
      <c r="N135" s="11">
        <f>VLOOKUP(O135,'CODIGOS RENTISTICOS'!$A$2:E3342,3,FALSE)</f>
        <v>150109</v>
      </c>
      <c r="O135">
        <v>121245</v>
      </c>
      <c r="P135" s="2">
        <v>332000</v>
      </c>
    </row>
    <row r="136" spans="1:16" hidden="1" x14ac:dyDescent="0.2">
      <c r="A136" s="15">
        <v>50000249</v>
      </c>
      <c r="B136" s="15">
        <v>899764</v>
      </c>
      <c r="C136" t="s">
        <v>599</v>
      </c>
      <c r="D136">
        <v>8002394224</v>
      </c>
      <c r="E136" s="6">
        <v>20030604</v>
      </c>
      <c r="F136">
        <v>4317429</v>
      </c>
      <c r="G136">
        <v>0</v>
      </c>
      <c r="H136" s="2">
        <v>0</v>
      </c>
      <c r="I136" s="2">
        <v>72000</v>
      </c>
      <c r="J136" s="2">
        <v>0</v>
      </c>
      <c r="K136" s="2">
        <v>0</v>
      </c>
      <c r="L136" s="2">
        <v>72000</v>
      </c>
      <c r="M136" s="11">
        <f>VLOOKUP(O136,'CODIGOS RENTISTICOS'!$A$2:D1176,2,FALSE)</f>
        <v>910300000</v>
      </c>
      <c r="N136" s="11">
        <f>VLOOKUP(O136,'CODIGOS RENTISTICOS'!$A$2:E3343,3,FALSE)</f>
        <v>130113</v>
      </c>
      <c r="O136">
        <v>121205</v>
      </c>
      <c r="P136" s="2">
        <v>72000</v>
      </c>
    </row>
    <row r="137" spans="1:16" hidden="1" x14ac:dyDescent="0.2">
      <c r="A137" s="15">
        <v>50000249</v>
      </c>
      <c r="B137" s="15">
        <v>977929</v>
      </c>
      <c r="C137" t="s">
        <v>714</v>
      </c>
      <c r="D137">
        <v>1956478</v>
      </c>
      <c r="E137" s="6">
        <v>20030604</v>
      </c>
      <c r="F137">
        <v>5711011</v>
      </c>
      <c r="G137">
        <v>0</v>
      </c>
      <c r="H137" s="2">
        <v>0</v>
      </c>
      <c r="I137" s="2">
        <v>53000</v>
      </c>
      <c r="J137" s="2">
        <v>0</v>
      </c>
      <c r="K137" s="2">
        <v>0</v>
      </c>
      <c r="L137" s="2">
        <v>53000</v>
      </c>
      <c r="M137" s="11">
        <f>VLOOKUP(O137,'CODIGOS RENTISTICOS'!$A$2:D1177,2,FALSE)</f>
        <v>10900000</v>
      </c>
      <c r="N137" s="11">
        <f>VLOOKUP(O137,'CODIGOS RENTISTICOS'!$A$2:E3344,3,FALSE)</f>
        <v>170101</v>
      </c>
      <c r="O137">
        <v>121255</v>
      </c>
      <c r="P137" s="2">
        <v>53000</v>
      </c>
    </row>
    <row r="138" spans="1:16" hidden="1" x14ac:dyDescent="0.2">
      <c r="A138" s="15">
        <v>50000249</v>
      </c>
      <c r="B138" s="15">
        <v>321937</v>
      </c>
      <c r="C138" t="s">
        <v>577</v>
      </c>
      <c r="D138">
        <v>24812009</v>
      </c>
      <c r="E138" s="6">
        <v>20030604</v>
      </c>
      <c r="F138">
        <v>7537190</v>
      </c>
      <c r="G138">
        <v>0</v>
      </c>
      <c r="H138" s="2">
        <v>0</v>
      </c>
      <c r="I138" s="2">
        <v>332000</v>
      </c>
      <c r="J138" s="2">
        <v>0</v>
      </c>
      <c r="K138" s="2">
        <v>0</v>
      </c>
      <c r="L138" s="2">
        <v>332000</v>
      </c>
      <c r="M138" s="11">
        <f>VLOOKUP(O138,'CODIGOS RENTISTICOS'!$A$2:D1178,2,FALSE)</f>
        <v>96200000</v>
      </c>
      <c r="N138" s="11">
        <f>VLOOKUP(O138,'CODIGOS RENTISTICOS'!$A$2:E3345,3,FALSE)</f>
        <v>350101</v>
      </c>
      <c r="O138">
        <v>121230</v>
      </c>
      <c r="P138" s="2">
        <v>332000</v>
      </c>
    </row>
    <row r="139" spans="1:16" hidden="1" x14ac:dyDescent="0.2">
      <c r="A139" s="15">
        <v>50000249</v>
      </c>
      <c r="B139" s="15">
        <v>664378</v>
      </c>
      <c r="C139" t="s">
        <v>810</v>
      </c>
      <c r="D139">
        <v>142914</v>
      </c>
      <c r="E139" s="6">
        <v>20030604</v>
      </c>
      <c r="F139">
        <v>3216130</v>
      </c>
      <c r="G139">
        <v>0</v>
      </c>
      <c r="H139" s="2">
        <v>0</v>
      </c>
      <c r="I139" s="2">
        <v>200000</v>
      </c>
      <c r="J139" s="2">
        <v>0</v>
      </c>
      <c r="K139" s="2">
        <v>0</v>
      </c>
      <c r="L139" s="2">
        <v>200000</v>
      </c>
      <c r="M139" s="11">
        <f>VLOOKUP(O139,'CODIGOS RENTISTICOS'!$A$2:D1179,2,FALSE)</f>
        <v>13700000</v>
      </c>
      <c r="N139" s="11">
        <f>VLOOKUP(O139,'CODIGOS RENTISTICOS'!$A$2:E3346,3,FALSE)</f>
        <v>290101</v>
      </c>
      <c r="O139">
        <v>121250</v>
      </c>
      <c r="P139" s="2">
        <v>200000</v>
      </c>
    </row>
    <row r="140" spans="1:16" hidden="1" x14ac:dyDescent="0.2">
      <c r="A140" s="15">
        <v>50000249</v>
      </c>
      <c r="B140" s="15">
        <v>495794</v>
      </c>
      <c r="C140" t="s">
        <v>817</v>
      </c>
      <c r="D140">
        <v>8040129060</v>
      </c>
      <c r="E140" s="6">
        <v>20030604</v>
      </c>
      <c r="F140">
        <v>427530</v>
      </c>
      <c r="G140">
        <v>0</v>
      </c>
      <c r="H140" s="2">
        <v>0</v>
      </c>
      <c r="I140" s="2">
        <v>137000</v>
      </c>
      <c r="J140" s="2">
        <v>0</v>
      </c>
      <c r="K140" s="2">
        <v>0</v>
      </c>
      <c r="L140" s="2">
        <v>137000</v>
      </c>
      <c r="M140" s="11">
        <f>VLOOKUP(O140,'CODIGOS RENTISTICOS'!$A$2:D1180,2,FALSE)</f>
        <v>825000000</v>
      </c>
      <c r="N140" s="11">
        <f>VLOOKUP(O140,'CODIGOS RENTISTICOS'!$A$2:E3347,3,FALSE)</f>
        <v>150109</v>
      </c>
      <c r="O140">
        <v>121245</v>
      </c>
      <c r="P140" s="2">
        <v>137000</v>
      </c>
    </row>
    <row r="141" spans="1:16" hidden="1" x14ac:dyDescent="0.2">
      <c r="A141" s="15">
        <v>50000249</v>
      </c>
      <c r="B141" s="15">
        <v>495797</v>
      </c>
      <c r="C141" t="s">
        <v>817</v>
      </c>
      <c r="D141">
        <v>8001487084</v>
      </c>
      <c r="E141" s="6">
        <v>20030604</v>
      </c>
      <c r="F141">
        <v>6574183</v>
      </c>
      <c r="G141">
        <v>0</v>
      </c>
      <c r="H141" s="2">
        <v>0</v>
      </c>
      <c r="I141" s="2">
        <v>52000</v>
      </c>
      <c r="J141" s="2">
        <v>0</v>
      </c>
      <c r="K141" s="2">
        <v>0</v>
      </c>
      <c r="L141" s="2">
        <v>52000</v>
      </c>
      <c r="M141" s="11">
        <f>VLOOKUP(O141,'CODIGOS RENTISTICOS'!$A$2:D1181,2,FALSE)</f>
        <v>825000000</v>
      </c>
      <c r="N141" s="11">
        <f>VLOOKUP(O141,'CODIGOS RENTISTICOS'!$A$2:E3348,3,FALSE)</f>
        <v>150109</v>
      </c>
      <c r="O141">
        <v>121245</v>
      </c>
      <c r="P141" s="2">
        <v>52000</v>
      </c>
    </row>
    <row r="142" spans="1:16" hidden="1" x14ac:dyDescent="0.2">
      <c r="A142" s="15">
        <v>50000249</v>
      </c>
      <c r="B142" s="15">
        <v>1380479</v>
      </c>
      <c r="C142" t="s">
        <v>817</v>
      </c>
      <c r="D142">
        <v>17111626</v>
      </c>
      <c r="E142" s="6">
        <v>20030604</v>
      </c>
      <c r="F142">
        <v>6313949</v>
      </c>
      <c r="G142">
        <v>0</v>
      </c>
      <c r="H142" s="2">
        <v>0</v>
      </c>
      <c r="I142" s="2">
        <v>15000</v>
      </c>
      <c r="J142" s="2">
        <v>0</v>
      </c>
      <c r="K142" s="2">
        <v>0</v>
      </c>
      <c r="L142" s="2">
        <v>15000</v>
      </c>
      <c r="M142" s="11">
        <f>VLOOKUP(O142,'CODIGOS RENTISTICOS'!$A$2:D1182,2,FALSE)</f>
        <v>825000000</v>
      </c>
      <c r="N142" s="11">
        <f>VLOOKUP(O142,'CODIGOS RENTISTICOS'!$A$2:E3349,3,FALSE)</f>
        <v>150109</v>
      </c>
      <c r="O142">
        <v>121245</v>
      </c>
      <c r="P142" s="2">
        <v>15000</v>
      </c>
    </row>
    <row r="143" spans="1:16" hidden="1" x14ac:dyDescent="0.2">
      <c r="A143" s="15">
        <v>50000249</v>
      </c>
      <c r="B143" s="15">
        <v>1390671</v>
      </c>
      <c r="C143" t="s">
        <v>817</v>
      </c>
      <c r="D143">
        <v>17173545</v>
      </c>
      <c r="E143" s="6">
        <v>20030604</v>
      </c>
      <c r="F143">
        <v>6575825</v>
      </c>
      <c r="G143">
        <v>0</v>
      </c>
      <c r="H143" s="2">
        <v>0</v>
      </c>
      <c r="I143" s="2">
        <v>100000</v>
      </c>
      <c r="J143" s="2">
        <v>0</v>
      </c>
      <c r="K143" s="2">
        <v>0</v>
      </c>
      <c r="L143" s="2">
        <v>100000</v>
      </c>
      <c r="M143" s="11">
        <f>VLOOKUP(O143,'CODIGOS RENTISTICOS'!$A$2:D1183,2,FALSE)</f>
        <v>910500000</v>
      </c>
      <c r="N143" s="11">
        <f>VLOOKUP(O143,'CODIGOS RENTISTICOS'!$A$2:E3350,3,FALSE)</f>
        <v>360107</v>
      </c>
      <c r="O143">
        <v>6003</v>
      </c>
      <c r="P143" s="2">
        <v>100000</v>
      </c>
    </row>
    <row r="144" spans="1:16" hidden="1" x14ac:dyDescent="0.2">
      <c r="A144" s="15">
        <v>50000249</v>
      </c>
      <c r="B144" s="15">
        <v>1390711</v>
      </c>
      <c r="C144" t="s">
        <v>817</v>
      </c>
      <c r="D144">
        <v>8907053405</v>
      </c>
      <c r="E144" s="6">
        <v>20030604</v>
      </c>
      <c r="F144">
        <v>6703953</v>
      </c>
      <c r="G144">
        <v>0</v>
      </c>
      <c r="H144" s="2">
        <v>0</v>
      </c>
      <c r="I144" s="2">
        <v>126000</v>
      </c>
      <c r="J144" s="2">
        <v>0</v>
      </c>
      <c r="K144" s="2">
        <v>0</v>
      </c>
      <c r="L144" s="2">
        <v>126000</v>
      </c>
      <c r="M144" s="11">
        <f>VLOOKUP(O144,'CODIGOS RENTISTICOS'!$A$2:D1184,2,FALSE)</f>
        <v>825000000</v>
      </c>
      <c r="N144" s="11">
        <f>VLOOKUP(O144,'CODIGOS RENTISTICOS'!$A$2:E3351,3,FALSE)</f>
        <v>150109</v>
      </c>
      <c r="O144">
        <v>121245</v>
      </c>
      <c r="P144" s="2">
        <v>126000</v>
      </c>
    </row>
    <row r="145" spans="1:16" hidden="1" x14ac:dyDescent="0.2">
      <c r="A145" s="15">
        <v>50000249</v>
      </c>
      <c r="B145" s="15">
        <v>1043165</v>
      </c>
      <c r="C145" t="s">
        <v>594</v>
      </c>
      <c r="D145">
        <v>79662571</v>
      </c>
      <c r="E145" s="6">
        <v>20030604</v>
      </c>
      <c r="F145">
        <v>2703046</v>
      </c>
      <c r="G145">
        <v>0</v>
      </c>
      <c r="H145" s="2">
        <v>0</v>
      </c>
      <c r="I145" s="2">
        <v>7000</v>
      </c>
      <c r="J145" s="2">
        <v>0</v>
      </c>
      <c r="K145" s="2">
        <v>0</v>
      </c>
      <c r="L145" s="2">
        <v>7000</v>
      </c>
      <c r="M145" s="11">
        <f>VLOOKUP(O145,'CODIGOS RENTISTICOS'!$A$2:D1185,2,FALSE)</f>
        <v>825000000</v>
      </c>
      <c r="N145" s="11">
        <f>VLOOKUP(O145,'CODIGOS RENTISTICOS'!$A$2:E3352,3,FALSE)</f>
        <v>150109</v>
      </c>
      <c r="O145">
        <v>121245</v>
      </c>
      <c r="P145" s="2">
        <v>7000</v>
      </c>
    </row>
    <row r="146" spans="1:16" hidden="1" x14ac:dyDescent="0.2">
      <c r="A146" s="15">
        <v>50000249</v>
      </c>
      <c r="B146" s="15">
        <v>1219284</v>
      </c>
      <c r="C146" t="s">
        <v>573</v>
      </c>
      <c r="D146">
        <v>5831996</v>
      </c>
      <c r="E146" s="6">
        <v>20030604</v>
      </c>
      <c r="F146">
        <v>2688152</v>
      </c>
      <c r="G146">
        <v>0</v>
      </c>
      <c r="H146" s="2">
        <v>0</v>
      </c>
      <c r="I146" s="2">
        <v>7000</v>
      </c>
      <c r="J146" s="2">
        <v>0</v>
      </c>
      <c r="K146" s="2">
        <v>0</v>
      </c>
      <c r="L146" s="2">
        <v>7000</v>
      </c>
      <c r="M146" s="11">
        <f>VLOOKUP(O146,'CODIGOS RENTISTICOS'!$A$2:D1186,2,FALSE)</f>
        <v>825000000</v>
      </c>
      <c r="N146" s="11">
        <f>VLOOKUP(O146,'CODIGOS RENTISTICOS'!$A$2:E3353,3,FALSE)</f>
        <v>150109</v>
      </c>
      <c r="O146">
        <v>121245</v>
      </c>
      <c r="P146" s="2">
        <v>7000</v>
      </c>
    </row>
    <row r="147" spans="1:16" hidden="1" x14ac:dyDescent="0.2">
      <c r="A147" s="15">
        <v>50000249</v>
      </c>
      <c r="B147" s="15">
        <v>1219368</v>
      </c>
      <c r="C147" t="s">
        <v>573</v>
      </c>
      <c r="D147">
        <v>14255524</v>
      </c>
      <c r="E147" s="6">
        <v>20030604</v>
      </c>
      <c r="F147">
        <v>2666444</v>
      </c>
      <c r="G147">
        <v>0</v>
      </c>
      <c r="H147" s="2">
        <v>0</v>
      </c>
      <c r="I147" s="2">
        <v>5000</v>
      </c>
      <c r="J147" s="2">
        <v>0</v>
      </c>
      <c r="K147" s="2">
        <v>0</v>
      </c>
      <c r="L147" s="2">
        <v>5000</v>
      </c>
      <c r="M147" s="11">
        <f>VLOOKUP(O147,'CODIGOS RENTISTICOS'!$A$2:D1187,2,FALSE)</f>
        <v>825000000</v>
      </c>
      <c r="N147" s="11">
        <f>VLOOKUP(O147,'CODIGOS RENTISTICOS'!$A$2:E3354,3,FALSE)</f>
        <v>150109</v>
      </c>
      <c r="O147">
        <v>121245</v>
      </c>
      <c r="P147" s="2">
        <v>5000</v>
      </c>
    </row>
    <row r="148" spans="1:16" hidden="1" x14ac:dyDescent="0.2">
      <c r="A148" s="15">
        <v>50000249</v>
      </c>
      <c r="B148" s="15">
        <v>1219369</v>
      </c>
      <c r="C148" t="s">
        <v>573</v>
      </c>
      <c r="D148">
        <v>14255524</v>
      </c>
      <c r="E148" s="6">
        <v>20030604</v>
      </c>
      <c r="F148">
        <v>2666444</v>
      </c>
      <c r="G148">
        <v>0</v>
      </c>
      <c r="H148" s="2">
        <v>0</v>
      </c>
      <c r="I148" s="2">
        <v>5000</v>
      </c>
      <c r="J148" s="2">
        <v>0</v>
      </c>
      <c r="K148" s="2">
        <v>0</v>
      </c>
      <c r="L148" s="2">
        <v>5000</v>
      </c>
      <c r="M148" s="11">
        <f>VLOOKUP(O148,'CODIGOS RENTISTICOS'!$A$2:D1188,2,FALSE)</f>
        <v>825000000</v>
      </c>
      <c r="N148" s="11">
        <f>VLOOKUP(O148,'CODIGOS RENTISTICOS'!$A$2:E3355,3,FALSE)</f>
        <v>150109</v>
      </c>
      <c r="O148">
        <v>121245</v>
      </c>
      <c r="P148" s="2">
        <v>5000</v>
      </c>
    </row>
    <row r="149" spans="1:16" hidden="1" x14ac:dyDescent="0.2">
      <c r="A149" s="15">
        <v>50000249</v>
      </c>
      <c r="B149" s="15">
        <v>1219370</v>
      </c>
      <c r="C149" t="s">
        <v>573</v>
      </c>
      <c r="D149">
        <v>14255524</v>
      </c>
      <c r="E149" s="6">
        <v>20030604</v>
      </c>
      <c r="F149">
        <v>2666444</v>
      </c>
      <c r="G149">
        <v>0</v>
      </c>
      <c r="H149" s="2">
        <v>0</v>
      </c>
      <c r="I149" s="2">
        <v>5000</v>
      </c>
      <c r="J149" s="2">
        <v>0</v>
      </c>
      <c r="K149" s="2">
        <v>0</v>
      </c>
      <c r="L149" s="2">
        <v>5000</v>
      </c>
      <c r="M149" s="11">
        <f>VLOOKUP(O149,'CODIGOS RENTISTICOS'!$A$2:D1189,2,FALSE)</f>
        <v>825000000</v>
      </c>
      <c r="N149" s="11">
        <f>VLOOKUP(O149,'CODIGOS RENTISTICOS'!$A$2:E3356,3,FALSE)</f>
        <v>150109</v>
      </c>
      <c r="O149">
        <v>121245</v>
      </c>
      <c r="P149" s="2">
        <v>5000</v>
      </c>
    </row>
    <row r="150" spans="1:16" hidden="1" x14ac:dyDescent="0.2">
      <c r="A150" s="15">
        <v>50000249</v>
      </c>
      <c r="B150" s="15">
        <v>1219371</v>
      </c>
      <c r="C150" t="s">
        <v>573</v>
      </c>
      <c r="D150">
        <v>14255524</v>
      </c>
      <c r="E150" s="6">
        <v>20030604</v>
      </c>
      <c r="F150">
        <v>2666444</v>
      </c>
      <c r="G150">
        <v>0</v>
      </c>
      <c r="H150" s="2">
        <v>0</v>
      </c>
      <c r="I150" s="2">
        <v>5000</v>
      </c>
      <c r="J150" s="2">
        <v>0</v>
      </c>
      <c r="K150" s="2">
        <v>0</v>
      </c>
      <c r="L150" s="2">
        <v>5000</v>
      </c>
      <c r="M150" s="11">
        <f>VLOOKUP(O150,'CODIGOS RENTISTICOS'!$A$2:D1190,2,FALSE)</f>
        <v>825000000</v>
      </c>
      <c r="N150" s="11">
        <f>VLOOKUP(O150,'CODIGOS RENTISTICOS'!$A$2:E3357,3,FALSE)</f>
        <v>150109</v>
      </c>
      <c r="O150">
        <v>121245</v>
      </c>
      <c r="P150" s="2">
        <v>5000</v>
      </c>
    </row>
    <row r="151" spans="1:16" hidden="1" x14ac:dyDescent="0.2">
      <c r="A151" s="15">
        <v>50000249</v>
      </c>
      <c r="B151" s="15">
        <v>1219372</v>
      </c>
      <c r="C151" t="s">
        <v>573</v>
      </c>
      <c r="D151">
        <v>14255524</v>
      </c>
      <c r="E151" s="6">
        <v>20030604</v>
      </c>
      <c r="F151">
        <v>2666444</v>
      </c>
      <c r="G151">
        <v>0</v>
      </c>
      <c r="H151" s="2">
        <v>0</v>
      </c>
      <c r="I151" s="2">
        <v>5000</v>
      </c>
      <c r="J151" s="2">
        <v>0</v>
      </c>
      <c r="K151" s="2">
        <v>0</v>
      </c>
      <c r="L151" s="2">
        <v>5000</v>
      </c>
      <c r="M151" s="11">
        <f>VLOOKUP(O151,'CODIGOS RENTISTICOS'!$A$2:D1191,2,FALSE)</f>
        <v>825000000</v>
      </c>
      <c r="N151" s="11">
        <f>VLOOKUP(O151,'CODIGOS RENTISTICOS'!$A$2:E3358,3,FALSE)</f>
        <v>150109</v>
      </c>
      <c r="O151">
        <v>121245</v>
      </c>
      <c r="P151" s="2">
        <v>5000</v>
      </c>
    </row>
    <row r="152" spans="1:16" hidden="1" x14ac:dyDescent="0.2">
      <c r="A152" s="15">
        <v>50000249</v>
      </c>
      <c r="B152" s="15">
        <v>1219373</v>
      </c>
      <c r="C152" t="s">
        <v>573</v>
      </c>
      <c r="D152">
        <v>14255524</v>
      </c>
      <c r="E152" s="6">
        <v>20030604</v>
      </c>
      <c r="F152">
        <v>2666444</v>
      </c>
      <c r="G152">
        <v>0</v>
      </c>
      <c r="H152" s="2">
        <v>0</v>
      </c>
      <c r="I152" s="2">
        <v>5000</v>
      </c>
      <c r="J152" s="2">
        <v>0</v>
      </c>
      <c r="K152" s="2">
        <v>0</v>
      </c>
      <c r="L152" s="2">
        <v>5000</v>
      </c>
      <c r="M152" s="11">
        <f>VLOOKUP(O152,'CODIGOS RENTISTICOS'!$A$2:D1192,2,FALSE)</f>
        <v>825000000</v>
      </c>
      <c r="N152" s="11">
        <f>VLOOKUP(O152,'CODIGOS RENTISTICOS'!$A$2:E3359,3,FALSE)</f>
        <v>150109</v>
      </c>
      <c r="O152">
        <v>121245</v>
      </c>
      <c r="P152" s="2">
        <v>5000</v>
      </c>
    </row>
    <row r="153" spans="1:16" hidden="1" x14ac:dyDescent="0.2">
      <c r="A153" s="15">
        <v>50000249</v>
      </c>
      <c r="B153" s="15">
        <v>1219374</v>
      </c>
      <c r="C153" t="s">
        <v>573</v>
      </c>
      <c r="D153">
        <v>14255524</v>
      </c>
      <c r="E153" s="6">
        <v>20030604</v>
      </c>
      <c r="F153">
        <v>2666444</v>
      </c>
      <c r="G153">
        <v>0</v>
      </c>
      <c r="H153" s="2">
        <v>0</v>
      </c>
      <c r="I153" s="2">
        <v>5000</v>
      </c>
      <c r="J153" s="2">
        <v>0</v>
      </c>
      <c r="K153" s="2">
        <v>0</v>
      </c>
      <c r="L153" s="2">
        <v>5000</v>
      </c>
      <c r="M153" s="11">
        <f>VLOOKUP(O153,'CODIGOS RENTISTICOS'!$A$2:D1193,2,FALSE)</f>
        <v>825000000</v>
      </c>
      <c r="N153" s="11">
        <f>VLOOKUP(O153,'CODIGOS RENTISTICOS'!$A$2:E3360,3,FALSE)</f>
        <v>150109</v>
      </c>
      <c r="O153">
        <v>121245</v>
      </c>
      <c r="P153" s="2">
        <v>5000</v>
      </c>
    </row>
    <row r="154" spans="1:16" hidden="1" x14ac:dyDescent="0.2">
      <c r="A154" s="15">
        <v>50000249</v>
      </c>
      <c r="B154" s="15">
        <v>1219375</v>
      </c>
      <c r="C154" t="s">
        <v>573</v>
      </c>
      <c r="D154">
        <v>14255524</v>
      </c>
      <c r="E154" s="6">
        <v>20030604</v>
      </c>
      <c r="F154">
        <v>2666444</v>
      </c>
      <c r="G154">
        <v>0</v>
      </c>
      <c r="H154" s="2">
        <v>0</v>
      </c>
      <c r="I154" s="2">
        <v>5000</v>
      </c>
      <c r="J154" s="2">
        <v>0</v>
      </c>
      <c r="K154" s="2">
        <v>0</v>
      </c>
      <c r="L154" s="2">
        <v>5000</v>
      </c>
      <c r="M154" s="11">
        <f>VLOOKUP(O154,'CODIGOS RENTISTICOS'!$A$2:D1194,2,FALSE)</f>
        <v>825000000</v>
      </c>
      <c r="N154" s="11">
        <f>VLOOKUP(O154,'CODIGOS RENTISTICOS'!$A$2:E3361,3,FALSE)</f>
        <v>150109</v>
      </c>
      <c r="O154">
        <v>121245</v>
      </c>
      <c r="P154" s="2">
        <v>5000</v>
      </c>
    </row>
    <row r="155" spans="1:16" hidden="1" x14ac:dyDescent="0.2">
      <c r="A155" s="15">
        <v>50000249</v>
      </c>
      <c r="B155" s="15">
        <v>1219376</v>
      </c>
      <c r="C155" t="s">
        <v>573</v>
      </c>
      <c r="D155">
        <v>14255524</v>
      </c>
      <c r="E155" s="6">
        <v>20030604</v>
      </c>
      <c r="F155">
        <v>2666444</v>
      </c>
      <c r="G155">
        <v>0</v>
      </c>
      <c r="H155" s="2">
        <v>0</v>
      </c>
      <c r="I155" s="2">
        <v>5000</v>
      </c>
      <c r="J155" s="2">
        <v>0</v>
      </c>
      <c r="K155" s="2">
        <v>0</v>
      </c>
      <c r="L155" s="2">
        <v>5000</v>
      </c>
      <c r="M155" s="11">
        <f>VLOOKUP(O155,'CODIGOS RENTISTICOS'!$A$2:D1195,2,FALSE)</f>
        <v>825000000</v>
      </c>
      <c r="N155" s="11">
        <f>VLOOKUP(O155,'CODIGOS RENTISTICOS'!$A$2:E3362,3,FALSE)</f>
        <v>150109</v>
      </c>
      <c r="O155">
        <v>121245</v>
      </c>
      <c r="P155" s="2">
        <v>5000</v>
      </c>
    </row>
    <row r="156" spans="1:16" hidden="1" x14ac:dyDescent="0.2">
      <c r="A156" s="15">
        <v>50000249</v>
      </c>
      <c r="B156" s="15">
        <v>1219377</v>
      </c>
      <c r="C156" t="s">
        <v>573</v>
      </c>
      <c r="D156">
        <v>14255524</v>
      </c>
      <c r="E156" s="6">
        <v>20030604</v>
      </c>
      <c r="F156">
        <v>2666444</v>
      </c>
      <c r="G156">
        <v>0</v>
      </c>
      <c r="H156" s="2">
        <v>0</v>
      </c>
      <c r="I156" s="2">
        <v>5000</v>
      </c>
      <c r="J156" s="2">
        <v>0</v>
      </c>
      <c r="K156" s="2">
        <v>0</v>
      </c>
      <c r="L156" s="2">
        <v>5000</v>
      </c>
      <c r="M156" s="11">
        <f>VLOOKUP(O156,'CODIGOS RENTISTICOS'!$A$2:D1196,2,FALSE)</f>
        <v>825000000</v>
      </c>
      <c r="N156" s="11">
        <f>VLOOKUP(O156,'CODIGOS RENTISTICOS'!$A$2:E3363,3,FALSE)</f>
        <v>150109</v>
      </c>
      <c r="O156">
        <v>121245</v>
      </c>
      <c r="P156" s="2">
        <v>5000</v>
      </c>
    </row>
    <row r="157" spans="1:16" hidden="1" x14ac:dyDescent="0.2">
      <c r="A157" s="15">
        <v>50000249</v>
      </c>
      <c r="B157" s="15">
        <v>1219379</v>
      </c>
      <c r="C157" t="s">
        <v>573</v>
      </c>
      <c r="D157">
        <v>14255524</v>
      </c>
      <c r="E157" s="6">
        <v>20030604</v>
      </c>
      <c r="F157">
        <v>2666444</v>
      </c>
      <c r="G157">
        <v>0</v>
      </c>
      <c r="H157" s="2">
        <v>0</v>
      </c>
      <c r="I157" s="2">
        <v>5000</v>
      </c>
      <c r="J157" s="2">
        <v>0</v>
      </c>
      <c r="K157" s="2">
        <v>0</v>
      </c>
      <c r="L157" s="2">
        <v>5000</v>
      </c>
      <c r="M157" s="11">
        <f>VLOOKUP(O157,'CODIGOS RENTISTICOS'!$A$2:D1197,2,FALSE)</f>
        <v>825000000</v>
      </c>
      <c r="N157" s="11">
        <f>VLOOKUP(O157,'CODIGOS RENTISTICOS'!$A$2:E3364,3,FALSE)</f>
        <v>150109</v>
      </c>
      <c r="O157">
        <v>121245</v>
      </c>
      <c r="P157" s="2">
        <v>5000</v>
      </c>
    </row>
    <row r="158" spans="1:16" hidden="1" x14ac:dyDescent="0.2">
      <c r="A158" s="15">
        <v>50000249</v>
      </c>
      <c r="B158" s="15">
        <v>1219380</v>
      </c>
      <c r="C158" t="s">
        <v>573</v>
      </c>
      <c r="D158">
        <v>14255524</v>
      </c>
      <c r="E158" s="6">
        <v>20030604</v>
      </c>
      <c r="F158">
        <v>2666444</v>
      </c>
      <c r="G158">
        <v>0</v>
      </c>
      <c r="H158" s="2">
        <v>0</v>
      </c>
      <c r="I158" s="2">
        <v>5000</v>
      </c>
      <c r="J158" s="2">
        <v>0</v>
      </c>
      <c r="K158" s="2">
        <v>0</v>
      </c>
      <c r="L158" s="2">
        <v>5000</v>
      </c>
      <c r="M158" s="11">
        <f>VLOOKUP(O158,'CODIGOS RENTISTICOS'!$A$2:D1198,2,FALSE)</f>
        <v>825000000</v>
      </c>
      <c r="N158" s="11">
        <f>VLOOKUP(O158,'CODIGOS RENTISTICOS'!$A$2:E3365,3,FALSE)</f>
        <v>150109</v>
      </c>
      <c r="O158">
        <v>121245</v>
      </c>
      <c r="P158" s="2">
        <v>5000</v>
      </c>
    </row>
    <row r="159" spans="1:16" hidden="1" x14ac:dyDescent="0.2">
      <c r="A159" s="15">
        <v>50000249</v>
      </c>
      <c r="B159" s="15">
        <v>1219381</v>
      </c>
      <c r="C159" t="s">
        <v>573</v>
      </c>
      <c r="D159">
        <v>14255524</v>
      </c>
      <c r="E159" s="6">
        <v>20030604</v>
      </c>
      <c r="F159">
        <v>2666444</v>
      </c>
      <c r="G159">
        <v>0</v>
      </c>
      <c r="H159" s="2">
        <v>0</v>
      </c>
      <c r="I159" s="2">
        <v>5000</v>
      </c>
      <c r="J159" s="2">
        <v>0</v>
      </c>
      <c r="K159" s="2">
        <v>0</v>
      </c>
      <c r="L159" s="2">
        <v>5000</v>
      </c>
      <c r="M159" s="11">
        <f>VLOOKUP(O159,'CODIGOS RENTISTICOS'!$A$2:D1199,2,FALSE)</f>
        <v>825000000</v>
      </c>
      <c r="N159" s="11">
        <f>VLOOKUP(O159,'CODIGOS RENTISTICOS'!$A$2:E3366,3,FALSE)</f>
        <v>150109</v>
      </c>
      <c r="O159">
        <v>121245</v>
      </c>
      <c r="P159" s="2">
        <v>5000</v>
      </c>
    </row>
    <row r="160" spans="1:16" hidden="1" x14ac:dyDescent="0.2">
      <c r="A160" s="15">
        <v>50000249</v>
      </c>
      <c r="B160" s="15">
        <v>1219382</v>
      </c>
      <c r="C160" t="s">
        <v>573</v>
      </c>
      <c r="D160">
        <v>14255524</v>
      </c>
      <c r="E160" s="6">
        <v>20030604</v>
      </c>
      <c r="F160">
        <v>2666444</v>
      </c>
      <c r="G160">
        <v>0</v>
      </c>
      <c r="H160" s="2">
        <v>0</v>
      </c>
      <c r="I160" s="2">
        <v>5000</v>
      </c>
      <c r="J160" s="2">
        <v>0</v>
      </c>
      <c r="K160" s="2">
        <v>0</v>
      </c>
      <c r="L160" s="2">
        <v>5000</v>
      </c>
      <c r="M160" s="11">
        <f>VLOOKUP(O160,'CODIGOS RENTISTICOS'!$A$2:D1200,2,FALSE)</f>
        <v>825000000</v>
      </c>
      <c r="N160" s="11">
        <f>VLOOKUP(O160,'CODIGOS RENTISTICOS'!$A$2:E3367,3,FALSE)</f>
        <v>150109</v>
      </c>
      <c r="O160">
        <v>121245</v>
      </c>
      <c r="P160" s="2">
        <v>5000</v>
      </c>
    </row>
    <row r="161" spans="1:16" hidden="1" x14ac:dyDescent="0.2">
      <c r="A161" s="15">
        <v>50000249</v>
      </c>
      <c r="B161" s="15">
        <v>1219383</v>
      </c>
      <c r="C161" t="s">
        <v>573</v>
      </c>
      <c r="D161">
        <v>14255524</v>
      </c>
      <c r="E161" s="6">
        <v>20030604</v>
      </c>
      <c r="F161">
        <v>2666444</v>
      </c>
      <c r="G161">
        <v>0</v>
      </c>
      <c r="H161" s="2">
        <v>0</v>
      </c>
      <c r="I161" s="2">
        <v>5000</v>
      </c>
      <c r="J161" s="2">
        <v>0</v>
      </c>
      <c r="K161" s="2">
        <v>0</v>
      </c>
      <c r="L161" s="2">
        <v>5000</v>
      </c>
      <c r="M161" s="11">
        <f>VLOOKUP(O161,'CODIGOS RENTISTICOS'!$A$2:D1201,2,FALSE)</f>
        <v>825000000</v>
      </c>
      <c r="N161" s="11">
        <f>VLOOKUP(O161,'CODIGOS RENTISTICOS'!$A$2:E3368,3,FALSE)</f>
        <v>150109</v>
      </c>
      <c r="O161">
        <v>121245</v>
      </c>
      <c r="P161" s="2">
        <v>5000</v>
      </c>
    </row>
    <row r="162" spans="1:16" hidden="1" x14ac:dyDescent="0.2">
      <c r="A162" s="15">
        <v>50000249</v>
      </c>
      <c r="B162" s="15">
        <v>1219385</v>
      </c>
      <c r="C162" t="s">
        <v>573</v>
      </c>
      <c r="D162">
        <v>14255524</v>
      </c>
      <c r="E162" s="6">
        <v>20030604</v>
      </c>
      <c r="F162">
        <v>2666444</v>
      </c>
      <c r="G162">
        <v>0</v>
      </c>
      <c r="H162" s="2">
        <v>0</v>
      </c>
      <c r="I162" s="2">
        <v>5000</v>
      </c>
      <c r="J162" s="2">
        <v>0</v>
      </c>
      <c r="K162" s="2">
        <v>0</v>
      </c>
      <c r="L162" s="2">
        <v>5000</v>
      </c>
      <c r="M162" s="11">
        <f>VLOOKUP(O162,'CODIGOS RENTISTICOS'!$A$2:D1202,2,FALSE)</f>
        <v>825000000</v>
      </c>
      <c r="N162" s="11">
        <f>VLOOKUP(O162,'CODIGOS RENTISTICOS'!$A$2:E3369,3,FALSE)</f>
        <v>150109</v>
      </c>
      <c r="O162">
        <v>121245</v>
      </c>
      <c r="P162" s="2">
        <v>5000</v>
      </c>
    </row>
    <row r="163" spans="1:16" hidden="1" x14ac:dyDescent="0.2">
      <c r="A163" s="15">
        <v>50000249</v>
      </c>
      <c r="B163" s="15">
        <v>1219386</v>
      </c>
      <c r="C163" t="s">
        <v>573</v>
      </c>
      <c r="D163">
        <v>14255524</v>
      </c>
      <c r="E163" s="6">
        <v>20030604</v>
      </c>
      <c r="F163">
        <v>2666444</v>
      </c>
      <c r="G163">
        <v>0</v>
      </c>
      <c r="H163" s="2">
        <v>0</v>
      </c>
      <c r="I163" s="2">
        <v>5000</v>
      </c>
      <c r="J163" s="2">
        <v>0</v>
      </c>
      <c r="K163" s="2">
        <v>0</v>
      </c>
      <c r="L163" s="2">
        <v>5000</v>
      </c>
      <c r="M163" s="11">
        <f>VLOOKUP(O163,'CODIGOS RENTISTICOS'!$A$2:D1203,2,FALSE)</f>
        <v>825000000</v>
      </c>
      <c r="N163" s="11">
        <f>VLOOKUP(O163,'CODIGOS RENTISTICOS'!$A$2:E3370,3,FALSE)</f>
        <v>150109</v>
      </c>
      <c r="O163">
        <v>121245</v>
      </c>
      <c r="P163" s="2">
        <v>5000</v>
      </c>
    </row>
    <row r="164" spans="1:16" hidden="1" x14ac:dyDescent="0.2">
      <c r="A164" s="15">
        <v>50000249</v>
      </c>
      <c r="B164" s="15">
        <v>1219387</v>
      </c>
      <c r="C164" t="s">
        <v>573</v>
      </c>
      <c r="D164">
        <v>14255524</v>
      </c>
      <c r="E164" s="6">
        <v>20030604</v>
      </c>
      <c r="F164">
        <v>2666444</v>
      </c>
      <c r="G164">
        <v>0</v>
      </c>
      <c r="H164" s="2">
        <v>0</v>
      </c>
      <c r="I164" s="2">
        <v>5000</v>
      </c>
      <c r="J164" s="2">
        <v>0</v>
      </c>
      <c r="K164" s="2">
        <v>0</v>
      </c>
      <c r="L164" s="2">
        <v>5000</v>
      </c>
      <c r="M164" s="11">
        <f>VLOOKUP(O164,'CODIGOS RENTISTICOS'!$A$2:D1204,2,FALSE)</f>
        <v>825000000</v>
      </c>
      <c r="N164" s="11">
        <f>VLOOKUP(O164,'CODIGOS RENTISTICOS'!$A$2:E3371,3,FALSE)</f>
        <v>150109</v>
      </c>
      <c r="O164">
        <v>121245</v>
      </c>
      <c r="P164" s="2">
        <v>5000</v>
      </c>
    </row>
    <row r="165" spans="1:16" hidden="1" x14ac:dyDescent="0.2">
      <c r="A165" s="15">
        <v>50000249</v>
      </c>
      <c r="B165" s="15">
        <v>1219389</v>
      </c>
      <c r="C165" t="s">
        <v>573</v>
      </c>
      <c r="D165">
        <v>14255524</v>
      </c>
      <c r="E165" s="6">
        <v>20030604</v>
      </c>
      <c r="F165">
        <v>2666444</v>
      </c>
      <c r="G165">
        <v>0</v>
      </c>
      <c r="H165" s="2">
        <v>0</v>
      </c>
      <c r="I165" s="2">
        <v>5000</v>
      </c>
      <c r="J165" s="2">
        <v>0</v>
      </c>
      <c r="K165" s="2">
        <v>0</v>
      </c>
      <c r="L165" s="2">
        <v>5000</v>
      </c>
      <c r="M165" s="11">
        <f>VLOOKUP(O165,'CODIGOS RENTISTICOS'!$A$2:D1205,2,FALSE)</f>
        <v>825000000</v>
      </c>
      <c r="N165" s="11">
        <f>VLOOKUP(O165,'CODIGOS RENTISTICOS'!$A$2:E3372,3,FALSE)</f>
        <v>150109</v>
      </c>
      <c r="O165">
        <v>121245</v>
      </c>
      <c r="P165" s="2">
        <v>5000</v>
      </c>
    </row>
    <row r="166" spans="1:16" hidden="1" x14ac:dyDescent="0.2">
      <c r="A166" s="15">
        <v>50000249</v>
      </c>
      <c r="B166" s="15">
        <v>1219390</v>
      </c>
      <c r="C166" t="s">
        <v>573</v>
      </c>
      <c r="D166">
        <v>14255524</v>
      </c>
      <c r="E166" s="6">
        <v>20030604</v>
      </c>
      <c r="F166">
        <v>2666444</v>
      </c>
      <c r="G166">
        <v>0</v>
      </c>
      <c r="H166" s="2">
        <v>0</v>
      </c>
      <c r="I166" s="2">
        <v>5000</v>
      </c>
      <c r="J166" s="2">
        <v>0</v>
      </c>
      <c r="K166" s="2">
        <v>0</v>
      </c>
      <c r="L166" s="2">
        <v>5000</v>
      </c>
      <c r="M166" s="11">
        <f>VLOOKUP(O166,'CODIGOS RENTISTICOS'!$A$2:D1206,2,FALSE)</f>
        <v>825000000</v>
      </c>
      <c r="N166" s="11">
        <f>VLOOKUP(O166,'CODIGOS RENTISTICOS'!$A$2:E3373,3,FALSE)</f>
        <v>150109</v>
      </c>
      <c r="O166">
        <v>121245</v>
      </c>
      <c r="P166" s="2">
        <v>5000</v>
      </c>
    </row>
    <row r="167" spans="1:16" hidden="1" x14ac:dyDescent="0.2">
      <c r="A167" s="15">
        <v>50000249</v>
      </c>
      <c r="B167" s="15">
        <v>1219391</v>
      </c>
      <c r="C167" t="s">
        <v>573</v>
      </c>
      <c r="D167">
        <v>14255524</v>
      </c>
      <c r="E167" s="6">
        <v>20030604</v>
      </c>
      <c r="F167">
        <v>2666444</v>
      </c>
      <c r="G167">
        <v>0</v>
      </c>
      <c r="H167" s="2">
        <v>0</v>
      </c>
      <c r="I167" s="2">
        <v>5000</v>
      </c>
      <c r="J167" s="2">
        <v>0</v>
      </c>
      <c r="K167" s="2">
        <v>0</v>
      </c>
      <c r="L167" s="2">
        <v>5000</v>
      </c>
      <c r="M167" s="11">
        <f>VLOOKUP(O167,'CODIGOS RENTISTICOS'!$A$2:D1207,2,FALSE)</f>
        <v>825000000</v>
      </c>
      <c r="N167" s="11">
        <f>VLOOKUP(O167,'CODIGOS RENTISTICOS'!$A$2:E3374,3,FALSE)</f>
        <v>150109</v>
      </c>
      <c r="O167">
        <v>121245</v>
      </c>
      <c r="P167" s="2">
        <v>5000</v>
      </c>
    </row>
    <row r="168" spans="1:16" hidden="1" x14ac:dyDescent="0.2">
      <c r="A168" s="15">
        <v>50000249</v>
      </c>
      <c r="B168" s="15">
        <v>1219392</v>
      </c>
      <c r="C168" t="s">
        <v>573</v>
      </c>
      <c r="D168">
        <v>14255524</v>
      </c>
      <c r="E168" s="6">
        <v>20030604</v>
      </c>
      <c r="F168">
        <v>2666444</v>
      </c>
      <c r="G168">
        <v>0</v>
      </c>
      <c r="H168" s="2">
        <v>0</v>
      </c>
      <c r="I168" s="2">
        <v>5000</v>
      </c>
      <c r="J168" s="2">
        <v>0</v>
      </c>
      <c r="K168" s="2">
        <v>0</v>
      </c>
      <c r="L168" s="2">
        <v>5000</v>
      </c>
      <c r="M168" s="11">
        <f>VLOOKUP(O168,'CODIGOS RENTISTICOS'!$A$2:D1208,2,FALSE)</f>
        <v>825000000</v>
      </c>
      <c r="N168" s="11">
        <f>VLOOKUP(O168,'CODIGOS RENTISTICOS'!$A$2:E3375,3,FALSE)</f>
        <v>150109</v>
      </c>
      <c r="O168">
        <v>121245</v>
      </c>
      <c r="P168" s="2">
        <v>5000</v>
      </c>
    </row>
    <row r="169" spans="1:16" hidden="1" x14ac:dyDescent="0.2">
      <c r="A169" s="15">
        <v>50000249</v>
      </c>
      <c r="B169" s="15">
        <v>1219393</v>
      </c>
      <c r="C169" t="s">
        <v>573</v>
      </c>
      <c r="D169">
        <v>14255524</v>
      </c>
      <c r="E169" s="6">
        <v>20030604</v>
      </c>
      <c r="F169">
        <v>2666444</v>
      </c>
      <c r="G169">
        <v>0</v>
      </c>
      <c r="H169" s="2">
        <v>0</v>
      </c>
      <c r="I169" s="2">
        <v>5000</v>
      </c>
      <c r="J169" s="2">
        <v>0</v>
      </c>
      <c r="K169" s="2">
        <v>0</v>
      </c>
      <c r="L169" s="2">
        <v>5000</v>
      </c>
      <c r="M169" s="11">
        <f>VLOOKUP(O169,'CODIGOS RENTISTICOS'!$A$2:D1209,2,FALSE)</f>
        <v>825000000</v>
      </c>
      <c r="N169" s="11">
        <f>VLOOKUP(O169,'CODIGOS RENTISTICOS'!$A$2:E3376,3,FALSE)</f>
        <v>150109</v>
      </c>
      <c r="O169">
        <v>121245</v>
      </c>
      <c r="P169" s="2">
        <v>5000</v>
      </c>
    </row>
    <row r="170" spans="1:16" hidden="1" x14ac:dyDescent="0.2">
      <c r="A170" s="15">
        <v>50000249</v>
      </c>
      <c r="B170" s="15">
        <v>1219394</v>
      </c>
      <c r="C170" t="s">
        <v>573</v>
      </c>
      <c r="D170">
        <v>14255524</v>
      </c>
      <c r="E170" s="6">
        <v>20030604</v>
      </c>
      <c r="F170">
        <v>2666444</v>
      </c>
      <c r="G170">
        <v>0</v>
      </c>
      <c r="H170" s="2">
        <v>0</v>
      </c>
      <c r="I170" s="2">
        <v>5000</v>
      </c>
      <c r="J170" s="2">
        <v>0</v>
      </c>
      <c r="K170" s="2">
        <v>0</v>
      </c>
      <c r="L170" s="2">
        <v>5000</v>
      </c>
      <c r="M170" s="11">
        <f>VLOOKUP(O170,'CODIGOS RENTISTICOS'!$A$2:D1210,2,FALSE)</f>
        <v>825000000</v>
      </c>
      <c r="N170" s="11">
        <f>VLOOKUP(O170,'CODIGOS RENTISTICOS'!$A$2:E3377,3,FALSE)</f>
        <v>150109</v>
      </c>
      <c r="O170">
        <v>121245</v>
      </c>
      <c r="P170" s="2">
        <v>5000</v>
      </c>
    </row>
    <row r="171" spans="1:16" hidden="1" x14ac:dyDescent="0.2">
      <c r="A171" s="15">
        <v>50000249</v>
      </c>
      <c r="B171" s="15">
        <v>1219395</v>
      </c>
      <c r="C171" t="s">
        <v>573</v>
      </c>
      <c r="D171">
        <v>14255524</v>
      </c>
      <c r="E171" s="6">
        <v>20030604</v>
      </c>
      <c r="F171">
        <v>2666444</v>
      </c>
      <c r="G171">
        <v>0</v>
      </c>
      <c r="H171" s="2">
        <v>0</v>
      </c>
      <c r="I171" s="2">
        <v>5000</v>
      </c>
      <c r="J171" s="2">
        <v>0</v>
      </c>
      <c r="K171" s="2">
        <v>0</v>
      </c>
      <c r="L171" s="2">
        <v>5000</v>
      </c>
      <c r="M171" s="11">
        <f>VLOOKUP(O171,'CODIGOS RENTISTICOS'!$A$2:D1211,2,FALSE)</f>
        <v>825000000</v>
      </c>
      <c r="N171" s="11">
        <f>VLOOKUP(O171,'CODIGOS RENTISTICOS'!$A$2:E3378,3,FALSE)</f>
        <v>150109</v>
      </c>
      <c r="O171">
        <v>121245</v>
      </c>
      <c r="P171" s="2">
        <v>5000</v>
      </c>
    </row>
    <row r="172" spans="1:16" hidden="1" x14ac:dyDescent="0.2">
      <c r="A172" s="15">
        <v>50000249</v>
      </c>
      <c r="B172" s="15">
        <v>1219396</v>
      </c>
      <c r="C172" t="s">
        <v>573</v>
      </c>
      <c r="D172">
        <v>14255524</v>
      </c>
      <c r="E172" s="6">
        <v>20030604</v>
      </c>
      <c r="F172">
        <v>2666444</v>
      </c>
      <c r="G172">
        <v>0</v>
      </c>
      <c r="H172" s="2">
        <v>0</v>
      </c>
      <c r="I172" s="2">
        <v>5000</v>
      </c>
      <c r="J172" s="2">
        <v>0</v>
      </c>
      <c r="K172" s="2">
        <v>0</v>
      </c>
      <c r="L172" s="2">
        <v>5000</v>
      </c>
      <c r="M172" s="11">
        <f>VLOOKUP(O172,'CODIGOS RENTISTICOS'!$A$2:D1212,2,FALSE)</f>
        <v>825000000</v>
      </c>
      <c r="N172" s="11">
        <f>VLOOKUP(O172,'CODIGOS RENTISTICOS'!$A$2:E3379,3,FALSE)</f>
        <v>150109</v>
      </c>
      <c r="O172">
        <v>121245</v>
      </c>
      <c r="P172" s="2">
        <v>5000</v>
      </c>
    </row>
    <row r="173" spans="1:16" hidden="1" x14ac:dyDescent="0.2">
      <c r="A173" s="15">
        <v>50000249</v>
      </c>
      <c r="B173" s="15">
        <v>1219397</v>
      </c>
      <c r="C173" t="s">
        <v>573</v>
      </c>
      <c r="D173">
        <v>14255524</v>
      </c>
      <c r="E173" s="6">
        <v>20030604</v>
      </c>
      <c r="F173">
        <v>2666444</v>
      </c>
      <c r="G173">
        <v>0</v>
      </c>
      <c r="H173" s="2">
        <v>0</v>
      </c>
      <c r="I173" s="2">
        <v>5000</v>
      </c>
      <c r="J173" s="2">
        <v>0</v>
      </c>
      <c r="K173" s="2">
        <v>0</v>
      </c>
      <c r="L173" s="2">
        <v>5000</v>
      </c>
      <c r="M173" s="11">
        <f>VLOOKUP(O173,'CODIGOS RENTISTICOS'!$A$2:D1213,2,FALSE)</f>
        <v>825000000</v>
      </c>
      <c r="N173" s="11">
        <f>VLOOKUP(O173,'CODIGOS RENTISTICOS'!$A$2:E3380,3,FALSE)</f>
        <v>150109</v>
      </c>
      <c r="O173">
        <v>121245</v>
      </c>
      <c r="P173" s="2">
        <v>5000</v>
      </c>
    </row>
    <row r="174" spans="1:16" hidden="1" x14ac:dyDescent="0.2">
      <c r="A174" s="15">
        <v>50000249</v>
      </c>
      <c r="B174" s="15">
        <v>1219399</v>
      </c>
      <c r="C174" t="s">
        <v>573</v>
      </c>
      <c r="D174">
        <v>14255524</v>
      </c>
      <c r="E174" s="6">
        <v>20030604</v>
      </c>
      <c r="F174">
        <v>2666444</v>
      </c>
      <c r="G174">
        <v>0</v>
      </c>
      <c r="H174" s="2">
        <v>0</v>
      </c>
      <c r="I174" s="2">
        <v>5000</v>
      </c>
      <c r="J174" s="2">
        <v>0</v>
      </c>
      <c r="K174" s="2">
        <v>0</v>
      </c>
      <c r="L174" s="2">
        <v>5000</v>
      </c>
      <c r="M174" s="11">
        <f>VLOOKUP(O174,'CODIGOS RENTISTICOS'!$A$2:D1214,2,FALSE)</f>
        <v>825000000</v>
      </c>
      <c r="N174" s="11">
        <f>VLOOKUP(O174,'CODIGOS RENTISTICOS'!$A$2:E3381,3,FALSE)</f>
        <v>150109</v>
      </c>
      <c r="O174">
        <v>121245</v>
      </c>
      <c r="P174" s="2">
        <v>5000</v>
      </c>
    </row>
    <row r="175" spans="1:16" hidden="1" x14ac:dyDescent="0.2">
      <c r="A175" s="15">
        <v>50000249</v>
      </c>
      <c r="B175" s="15">
        <v>1219400</v>
      </c>
      <c r="C175" t="s">
        <v>573</v>
      </c>
      <c r="D175">
        <v>14255524</v>
      </c>
      <c r="E175" s="6">
        <v>20030604</v>
      </c>
      <c r="F175">
        <v>2666444</v>
      </c>
      <c r="G175">
        <v>0</v>
      </c>
      <c r="H175" s="2">
        <v>0</v>
      </c>
      <c r="I175" s="2">
        <v>5000</v>
      </c>
      <c r="J175" s="2">
        <v>0</v>
      </c>
      <c r="K175" s="2">
        <v>0</v>
      </c>
      <c r="L175" s="2">
        <v>5000</v>
      </c>
      <c r="M175" s="11">
        <f>VLOOKUP(O175,'CODIGOS RENTISTICOS'!$A$2:D1215,2,FALSE)</f>
        <v>825000000</v>
      </c>
      <c r="N175" s="11">
        <f>VLOOKUP(O175,'CODIGOS RENTISTICOS'!$A$2:E3382,3,FALSE)</f>
        <v>150109</v>
      </c>
      <c r="O175">
        <v>121245</v>
      </c>
      <c r="P175" s="2">
        <v>5000</v>
      </c>
    </row>
    <row r="176" spans="1:16" hidden="1" x14ac:dyDescent="0.2">
      <c r="A176" s="15">
        <v>50000249</v>
      </c>
      <c r="B176" s="15">
        <v>1219401</v>
      </c>
      <c r="C176" t="s">
        <v>573</v>
      </c>
      <c r="D176">
        <v>14255524</v>
      </c>
      <c r="E176" s="6">
        <v>20030604</v>
      </c>
      <c r="F176">
        <v>2666444</v>
      </c>
      <c r="G176">
        <v>0</v>
      </c>
      <c r="H176" s="2">
        <v>0</v>
      </c>
      <c r="I176" s="2">
        <v>5000</v>
      </c>
      <c r="J176" s="2">
        <v>0</v>
      </c>
      <c r="K176" s="2">
        <v>0</v>
      </c>
      <c r="L176" s="2">
        <v>5000</v>
      </c>
      <c r="M176" s="11">
        <f>VLOOKUP(O176,'CODIGOS RENTISTICOS'!$A$2:D1216,2,FALSE)</f>
        <v>825000000</v>
      </c>
      <c r="N176" s="11">
        <f>VLOOKUP(O176,'CODIGOS RENTISTICOS'!$A$2:E3383,3,FALSE)</f>
        <v>150109</v>
      </c>
      <c r="O176">
        <v>121245</v>
      </c>
      <c r="P176" s="2">
        <v>5000</v>
      </c>
    </row>
    <row r="177" spans="1:16" hidden="1" x14ac:dyDescent="0.2">
      <c r="A177" s="15">
        <v>50000249</v>
      </c>
      <c r="B177" s="15">
        <v>1219402</v>
      </c>
      <c r="C177" t="s">
        <v>573</v>
      </c>
      <c r="D177">
        <v>14255524</v>
      </c>
      <c r="E177" s="6">
        <v>20030604</v>
      </c>
      <c r="F177">
        <v>2666444</v>
      </c>
      <c r="G177">
        <v>0</v>
      </c>
      <c r="H177" s="2">
        <v>0</v>
      </c>
      <c r="I177" s="2">
        <v>5000</v>
      </c>
      <c r="J177" s="2">
        <v>0</v>
      </c>
      <c r="K177" s="2">
        <v>0</v>
      </c>
      <c r="L177" s="2">
        <v>5000</v>
      </c>
      <c r="M177" s="11">
        <f>VLOOKUP(O177,'CODIGOS RENTISTICOS'!$A$2:D1217,2,FALSE)</f>
        <v>825000000</v>
      </c>
      <c r="N177" s="11">
        <f>VLOOKUP(O177,'CODIGOS RENTISTICOS'!$A$2:E3384,3,FALSE)</f>
        <v>150109</v>
      </c>
      <c r="O177">
        <v>121245</v>
      </c>
      <c r="P177" s="2">
        <v>5000</v>
      </c>
    </row>
    <row r="178" spans="1:16" hidden="1" x14ac:dyDescent="0.2">
      <c r="A178" s="15">
        <v>50000249</v>
      </c>
      <c r="B178" s="15">
        <v>1219403</v>
      </c>
      <c r="C178" t="s">
        <v>573</v>
      </c>
      <c r="D178">
        <v>14255524</v>
      </c>
      <c r="E178" s="6">
        <v>20030604</v>
      </c>
      <c r="F178">
        <v>2666444</v>
      </c>
      <c r="G178">
        <v>0</v>
      </c>
      <c r="H178" s="2">
        <v>0</v>
      </c>
      <c r="I178" s="2">
        <v>5000</v>
      </c>
      <c r="J178" s="2">
        <v>0</v>
      </c>
      <c r="K178" s="2">
        <v>0</v>
      </c>
      <c r="L178" s="2">
        <v>5000</v>
      </c>
      <c r="M178" s="11">
        <f>VLOOKUP(O178,'CODIGOS RENTISTICOS'!$A$2:D1218,2,FALSE)</f>
        <v>825000000</v>
      </c>
      <c r="N178" s="11">
        <f>VLOOKUP(O178,'CODIGOS RENTISTICOS'!$A$2:E3385,3,FALSE)</f>
        <v>150109</v>
      </c>
      <c r="O178">
        <v>121245</v>
      </c>
      <c r="P178" s="2">
        <v>5000</v>
      </c>
    </row>
    <row r="179" spans="1:16" hidden="1" x14ac:dyDescent="0.2">
      <c r="A179" s="15">
        <v>50000249</v>
      </c>
      <c r="B179" s="15">
        <v>1219404</v>
      </c>
      <c r="C179" t="s">
        <v>573</v>
      </c>
      <c r="D179">
        <v>14255524</v>
      </c>
      <c r="E179" s="6">
        <v>20030604</v>
      </c>
      <c r="F179">
        <v>266444</v>
      </c>
      <c r="G179">
        <v>0</v>
      </c>
      <c r="H179" s="2">
        <v>0</v>
      </c>
      <c r="I179" s="2">
        <v>5000</v>
      </c>
      <c r="J179" s="2">
        <v>0</v>
      </c>
      <c r="K179" s="2">
        <v>0</v>
      </c>
      <c r="L179" s="2">
        <v>5000</v>
      </c>
      <c r="M179" s="11">
        <f>VLOOKUP(O179,'CODIGOS RENTISTICOS'!$A$2:D1219,2,FALSE)</f>
        <v>825000000</v>
      </c>
      <c r="N179" s="11">
        <f>VLOOKUP(O179,'CODIGOS RENTISTICOS'!$A$2:E3386,3,FALSE)</f>
        <v>150109</v>
      </c>
      <c r="O179">
        <v>121245</v>
      </c>
      <c r="P179" s="2">
        <v>5000</v>
      </c>
    </row>
    <row r="180" spans="1:16" hidden="1" x14ac:dyDescent="0.2">
      <c r="A180" s="15">
        <v>50000249</v>
      </c>
      <c r="B180" s="15">
        <v>1205497</v>
      </c>
      <c r="C180" t="s">
        <v>811</v>
      </c>
      <c r="D180">
        <v>94521214</v>
      </c>
      <c r="E180" s="6">
        <v>20030604</v>
      </c>
      <c r="F180">
        <v>6614065</v>
      </c>
      <c r="G180">
        <v>0</v>
      </c>
      <c r="H180" s="2">
        <v>0</v>
      </c>
      <c r="I180" s="2">
        <v>55334</v>
      </c>
      <c r="J180" s="2">
        <v>0</v>
      </c>
      <c r="K180" s="2">
        <v>0</v>
      </c>
      <c r="L180" s="2">
        <v>55334</v>
      </c>
      <c r="M180" s="11">
        <f>VLOOKUP(O180,'CODIGOS RENTISTICOS'!$A$2:D1220,2,FALSE)</f>
        <v>96300000</v>
      </c>
      <c r="N180" s="11">
        <f>VLOOKUP(O180,'CODIGOS RENTISTICOS'!$A$2:E3387,3,FALSE)</f>
        <v>360101</v>
      </c>
      <c r="O180">
        <v>121270</v>
      </c>
      <c r="P180" s="2">
        <v>55334</v>
      </c>
    </row>
    <row r="181" spans="1:16" hidden="1" x14ac:dyDescent="0.2">
      <c r="A181" s="15">
        <v>50000249</v>
      </c>
      <c r="B181" s="15">
        <v>14161006</v>
      </c>
      <c r="C181" t="s">
        <v>811</v>
      </c>
      <c r="D181">
        <v>94526971</v>
      </c>
      <c r="E181" s="6">
        <v>20030604</v>
      </c>
      <c r="F181">
        <v>4003711</v>
      </c>
      <c r="G181">
        <v>0</v>
      </c>
      <c r="H181" s="2">
        <v>0</v>
      </c>
      <c r="I181" s="2">
        <v>7000</v>
      </c>
      <c r="J181" s="2">
        <v>0</v>
      </c>
      <c r="K181" s="2">
        <v>0</v>
      </c>
      <c r="L181" s="2">
        <v>7000</v>
      </c>
      <c r="M181" s="11">
        <f>VLOOKUP(O181,'CODIGOS RENTISTICOS'!$A$2:D1221,2,FALSE)</f>
        <v>825000000</v>
      </c>
      <c r="N181" s="11">
        <f>VLOOKUP(O181,'CODIGOS RENTISTICOS'!$A$2:E3388,3,FALSE)</f>
        <v>150109</v>
      </c>
      <c r="O181">
        <v>121245</v>
      </c>
      <c r="P181" s="2">
        <v>7000</v>
      </c>
    </row>
    <row r="182" spans="1:16" hidden="1" x14ac:dyDescent="0.2">
      <c r="A182" s="15">
        <v>50000249</v>
      </c>
      <c r="B182" s="15">
        <v>1175764</v>
      </c>
      <c r="C182" t="s">
        <v>811</v>
      </c>
      <c r="D182">
        <v>88207403</v>
      </c>
      <c r="E182" s="6">
        <v>20030604</v>
      </c>
      <c r="F182">
        <v>5525661</v>
      </c>
      <c r="G182">
        <v>0</v>
      </c>
      <c r="H182" s="2">
        <v>0</v>
      </c>
      <c r="I182" s="2">
        <v>7000</v>
      </c>
      <c r="J182" s="2">
        <v>0</v>
      </c>
      <c r="K182" s="2">
        <v>0</v>
      </c>
      <c r="L182" s="2">
        <v>7000</v>
      </c>
      <c r="M182" s="11">
        <f>VLOOKUP(O182,'CODIGOS RENTISTICOS'!$A$2:D1222,2,FALSE)</f>
        <v>825000000</v>
      </c>
      <c r="N182" s="11">
        <f>VLOOKUP(O182,'CODIGOS RENTISTICOS'!$A$2:E3389,3,FALSE)</f>
        <v>150109</v>
      </c>
      <c r="O182">
        <v>121245</v>
      </c>
      <c r="P182" s="2">
        <v>7000</v>
      </c>
    </row>
    <row r="183" spans="1:16" hidden="1" x14ac:dyDescent="0.2">
      <c r="A183" s="15">
        <v>50000249</v>
      </c>
      <c r="B183" s="15">
        <v>1175770</v>
      </c>
      <c r="C183" t="s">
        <v>811</v>
      </c>
      <c r="D183">
        <v>8903204273</v>
      </c>
      <c r="E183" s="6">
        <v>20030604</v>
      </c>
      <c r="F183">
        <v>5563962</v>
      </c>
      <c r="G183">
        <v>0</v>
      </c>
      <c r="H183" s="2">
        <v>0</v>
      </c>
      <c r="I183" s="2">
        <v>2767</v>
      </c>
      <c r="J183" s="2">
        <v>0</v>
      </c>
      <c r="K183" s="2">
        <v>0</v>
      </c>
      <c r="L183" s="2">
        <v>2767</v>
      </c>
      <c r="M183" s="11">
        <f>VLOOKUP(O183,'CODIGOS RENTISTICOS'!$A$2:D1223,2,FALSE)</f>
        <v>96400000</v>
      </c>
      <c r="N183" s="11">
        <f>VLOOKUP(O183,'CODIGOS RENTISTICOS'!$A$2:E3390,3,FALSE)</f>
        <v>370101</v>
      </c>
      <c r="O183">
        <v>121280</v>
      </c>
      <c r="P183" s="2">
        <v>2767</v>
      </c>
    </row>
    <row r="184" spans="1:16" x14ac:dyDescent="0.2">
      <c r="A184" s="15">
        <v>50000249</v>
      </c>
      <c r="B184" s="15">
        <v>400759</v>
      </c>
      <c r="C184" t="s">
        <v>812</v>
      </c>
      <c r="D184">
        <v>16465164</v>
      </c>
      <c r="E184" s="6">
        <v>20030604</v>
      </c>
      <c r="F184">
        <v>2433163</v>
      </c>
      <c r="G184">
        <v>0</v>
      </c>
      <c r="H184" s="2">
        <v>0</v>
      </c>
      <c r="I184" s="2">
        <v>200000</v>
      </c>
      <c r="J184" s="2">
        <v>0</v>
      </c>
      <c r="K184" s="2">
        <v>0</v>
      </c>
      <c r="L184" s="2">
        <v>200000</v>
      </c>
      <c r="M184" s="11">
        <f>VLOOKUP(O184,'CODIGOS RENTISTICOS'!$A$2:D1224,2,FALSE)</f>
        <v>11100000</v>
      </c>
      <c r="N184" s="11">
        <f>VLOOKUP(O184,'CODIGOS RENTISTICOS'!$A$2:E3391,3,FALSE)</f>
        <v>150101</v>
      </c>
      <c r="O184">
        <v>121275</v>
      </c>
      <c r="P184" s="2">
        <v>200000</v>
      </c>
    </row>
    <row r="185" spans="1:16" x14ac:dyDescent="0.2">
      <c r="A185" s="15">
        <v>50000249</v>
      </c>
      <c r="B185" s="15">
        <v>400761</v>
      </c>
      <c r="C185" t="s">
        <v>812</v>
      </c>
      <c r="D185">
        <v>16490890</v>
      </c>
      <c r="E185" s="6">
        <v>20030604</v>
      </c>
      <c r="F185">
        <v>2411580</v>
      </c>
      <c r="G185">
        <v>0</v>
      </c>
      <c r="H185" s="2">
        <v>0</v>
      </c>
      <c r="I185" s="2">
        <v>50000</v>
      </c>
      <c r="J185" s="2">
        <v>0</v>
      </c>
      <c r="K185" s="2">
        <v>0</v>
      </c>
      <c r="L185" s="2">
        <v>50000</v>
      </c>
      <c r="M185" s="11">
        <f>VLOOKUP(O185,'CODIGOS RENTISTICOS'!$A$2:D1225,2,FALSE)</f>
        <v>11100000</v>
      </c>
      <c r="N185" s="11">
        <f>VLOOKUP(O185,'CODIGOS RENTISTICOS'!$A$2:E3392,3,FALSE)</f>
        <v>150101</v>
      </c>
      <c r="O185">
        <v>121275</v>
      </c>
      <c r="P185" s="2">
        <v>50000</v>
      </c>
    </row>
    <row r="186" spans="1:16" hidden="1" x14ac:dyDescent="0.2">
      <c r="A186" s="15">
        <v>50000249</v>
      </c>
      <c r="B186" s="15">
        <v>801899</v>
      </c>
      <c r="C186" t="s">
        <v>811</v>
      </c>
      <c r="D186">
        <v>76313498</v>
      </c>
      <c r="E186" s="6">
        <v>20030604</v>
      </c>
      <c r="F186">
        <v>4451019</v>
      </c>
      <c r="G186">
        <v>0</v>
      </c>
      <c r="H186" s="2">
        <v>0</v>
      </c>
      <c r="I186" s="2">
        <v>7000</v>
      </c>
      <c r="J186" s="2">
        <v>0</v>
      </c>
      <c r="K186" s="2">
        <v>0</v>
      </c>
      <c r="L186" s="2">
        <v>7000</v>
      </c>
      <c r="M186" s="11">
        <f>VLOOKUP(O186,'CODIGOS RENTISTICOS'!$A$2:D1226,2,FALSE)</f>
        <v>825000000</v>
      </c>
      <c r="N186" s="11">
        <f>VLOOKUP(O186,'CODIGOS RENTISTICOS'!$A$2:E3393,3,FALSE)</f>
        <v>150109</v>
      </c>
      <c r="O186">
        <v>121245</v>
      </c>
      <c r="P186" s="2">
        <v>7000</v>
      </c>
    </row>
    <row r="187" spans="1:16" hidden="1" x14ac:dyDescent="0.2">
      <c r="A187" s="15">
        <v>50000249</v>
      </c>
      <c r="B187" s="15">
        <v>1387481</v>
      </c>
      <c r="C187" t="s">
        <v>811</v>
      </c>
      <c r="D187">
        <v>8903241689</v>
      </c>
      <c r="E187" s="6">
        <v>20030604</v>
      </c>
      <c r="F187">
        <v>8805084</v>
      </c>
      <c r="G187">
        <v>0</v>
      </c>
      <c r="H187" s="2">
        <v>0</v>
      </c>
      <c r="I187" s="2">
        <v>994000</v>
      </c>
      <c r="J187" s="2">
        <v>0</v>
      </c>
      <c r="K187" s="2">
        <v>0</v>
      </c>
      <c r="L187" s="2">
        <v>994000</v>
      </c>
      <c r="M187" s="11">
        <f>VLOOKUP(O187,'CODIGOS RENTISTICOS'!$A$2:D1227,2,FALSE)</f>
        <v>825000000</v>
      </c>
      <c r="N187" s="11">
        <f>VLOOKUP(O187,'CODIGOS RENTISTICOS'!$A$2:E3394,3,FALSE)</f>
        <v>150109</v>
      </c>
      <c r="O187">
        <v>121245</v>
      </c>
      <c r="P187" s="2">
        <v>994000</v>
      </c>
    </row>
    <row r="188" spans="1:16" hidden="1" x14ac:dyDescent="0.2">
      <c r="A188" s="15">
        <v>50000249</v>
      </c>
      <c r="B188" s="15">
        <v>1387482</v>
      </c>
      <c r="C188" t="s">
        <v>811</v>
      </c>
      <c r="D188">
        <v>8903241689</v>
      </c>
      <c r="E188" s="6">
        <v>20030604</v>
      </c>
      <c r="F188">
        <v>8805084</v>
      </c>
      <c r="G188">
        <v>0</v>
      </c>
      <c r="H188" s="2">
        <v>0</v>
      </c>
      <c r="I188" s="2">
        <v>14000</v>
      </c>
      <c r="J188" s="2">
        <v>0</v>
      </c>
      <c r="K188" s="2">
        <v>0</v>
      </c>
      <c r="L188" s="2">
        <v>14000</v>
      </c>
      <c r="M188" s="11">
        <f>VLOOKUP(O188,'CODIGOS RENTISTICOS'!$A$2:D1228,2,FALSE)</f>
        <v>825000000</v>
      </c>
      <c r="N188" s="11">
        <f>VLOOKUP(O188,'CODIGOS RENTISTICOS'!$A$2:E3395,3,FALSE)</f>
        <v>150109</v>
      </c>
      <c r="O188">
        <v>121245</v>
      </c>
      <c r="P188" s="2">
        <v>14000</v>
      </c>
    </row>
    <row r="189" spans="1:16" hidden="1" x14ac:dyDescent="0.2">
      <c r="A189" s="15">
        <v>50000249</v>
      </c>
      <c r="B189" s="15">
        <v>12447452</v>
      </c>
      <c r="C189" t="s">
        <v>811</v>
      </c>
      <c r="D189">
        <v>94448532</v>
      </c>
      <c r="E189" s="6">
        <v>20030604</v>
      </c>
      <c r="F189">
        <v>8944965</v>
      </c>
      <c r="G189">
        <v>0</v>
      </c>
      <c r="H189" s="2">
        <v>0</v>
      </c>
      <c r="I189" s="2">
        <v>7000</v>
      </c>
      <c r="J189" s="2">
        <v>0</v>
      </c>
      <c r="K189" s="2">
        <v>0</v>
      </c>
      <c r="L189" s="2">
        <v>7000</v>
      </c>
      <c r="M189" s="11">
        <f>VLOOKUP(O189,'CODIGOS RENTISTICOS'!$A$2:D1229,2,FALSE)</f>
        <v>825000000</v>
      </c>
      <c r="N189" s="11">
        <f>VLOOKUP(O189,'CODIGOS RENTISTICOS'!$A$2:E3396,3,FALSE)</f>
        <v>150109</v>
      </c>
      <c r="O189">
        <v>121245</v>
      </c>
      <c r="P189" s="2">
        <v>7000</v>
      </c>
    </row>
    <row r="190" spans="1:16" x14ac:dyDescent="0.2">
      <c r="A190" s="15">
        <v>50000249</v>
      </c>
      <c r="B190" s="15">
        <v>632597</v>
      </c>
      <c r="C190" t="s">
        <v>717</v>
      </c>
      <c r="D190">
        <v>15240835</v>
      </c>
      <c r="E190" s="6">
        <v>20030604</v>
      </c>
      <c r="F190">
        <v>5132193</v>
      </c>
      <c r="G190">
        <v>0</v>
      </c>
      <c r="H190" s="2">
        <v>0</v>
      </c>
      <c r="I190" s="2">
        <v>500000</v>
      </c>
      <c r="J190" s="2">
        <v>0</v>
      </c>
      <c r="K190" s="2">
        <v>0</v>
      </c>
      <c r="L190" s="2">
        <v>500000</v>
      </c>
      <c r="M190" s="11">
        <f>VLOOKUP(O190,'CODIGOS RENTISTICOS'!$A$2:D1230,2,FALSE)</f>
        <v>11100000</v>
      </c>
      <c r="N190" s="11">
        <f>VLOOKUP(O190,'CODIGOS RENTISTICOS'!$A$2:E3397,3,FALSE)</f>
        <v>150101</v>
      </c>
      <c r="O190">
        <v>121275</v>
      </c>
      <c r="P190" s="2">
        <v>500000</v>
      </c>
    </row>
    <row r="191" spans="1:16" hidden="1" x14ac:dyDescent="0.2">
      <c r="A191" s="15">
        <v>50000249</v>
      </c>
      <c r="B191" s="15">
        <v>15553160</v>
      </c>
      <c r="C191" t="s">
        <v>595</v>
      </c>
      <c r="D191">
        <v>8600204395</v>
      </c>
      <c r="E191" s="6">
        <v>20030604</v>
      </c>
      <c r="F191">
        <v>3618177</v>
      </c>
      <c r="G191">
        <v>0</v>
      </c>
      <c r="H191" s="2">
        <v>1</v>
      </c>
      <c r="I191" s="2">
        <v>0</v>
      </c>
      <c r="J191" s="2">
        <v>0</v>
      </c>
      <c r="K191" s="2">
        <v>60000</v>
      </c>
      <c r="L191" s="2">
        <v>60000</v>
      </c>
      <c r="M191" s="11">
        <f>VLOOKUP(O191,'CODIGOS RENTISTICOS'!$A$2:D1231,2,FALSE)</f>
        <v>825000000</v>
      </c>
      <c r="N191" s="11">
        <f>VLOOKUP(O191,'CODIGOS RENTISTICOS'!$A$2:E3398,3,FALSE)</f>
        <v>150109</v>
      </c>
      <c r="O191">
        <v>121245</v>
      </c>
      <c r="P191" s="2">
        <v>60000</v>
      </c>
    </row>
    <row r="192" spans="1:16" hidden="1" x14ac:dyDescent="0.2">
      <c r="A192" s="15">
        <v>50000249</v>
      </c>
      <c r="B192" s="15">
        <v>1251818</v>
      </c>
      <c r="C192" t="s">
        <v>591</v>
      </c>
      <c r="D192">
        <v>5567880</v>
      </c>
      <c r="E192" s="6">
        <v>20030605</v>
      </c>
      <c r="F192">
        <v>6573377</v>
      </c>
      <c r="G192">
        <v>0</v>
      </c>
      <c r="H192" s="2">
        <v>0</v>
      </c>
      <c r="I192" s="2">
        <v>5000</v>
      </c>
      <c r="J192" s="2">
        <v>0</v>
      </c>
      <c r="K192" s="2">
        <v>0</v>
      </c>
      <c r="L192" s="2">
        <v>5000</v>
      </c>
      <c r="M192" s="11">
        <f>VLOOKUP(O192,'CODIGOS RENTISTICOS'!$A$2:D1232,2,FALSE)</f>
        <v>825000000</v>
      </c>
      <c r="N192" s="11">
        <f>VLOOKUP(O192,'CODIGOS RENTISTICOS'!$A$2:E3399,3,FALSE)</f>
        <v>150109</v>
      </c>
      <c r="O192">
        <v>121245</v>
      </c>
      <c r="P192" s="2">
        <v>5000</v>
      </c>
    </row>
    <row r="193" spans="1:16" hidden="1" x14ac:dyDescent="0.2">
      <c r="A193" s="15">
        <v>50000249</v>
      </c>
      <c r="B193" s="15">
        <v>1251819</v>
      </c>
      <c r="C193" t="s">
        <v>591</v>
      </c>
      <c r="D193">
        <v>88151727</v>
      </c>
      <c r="E193" s="6">
        <v>20030605</v>
      </c>
      <c r="F193">
        <v>6573377</v>
      </c>
      <c r="G193">
        <v>0</v>
      </c>
      <c r="H193" s="2">
        <v>0</v>
      </c>
      <c r="I193" s="2">
        <v>5000</v>
      </c>
      <c r="J193" s="2">
        <v>0</v>
      </c>
      <c r="K193" s="2">
        <v>0</v>
      </c>
      <c r="L193" s="2">
        <v>5000</v>
      </c>
      <c r="M193" s="11">
        <f>VLOOKUP(O193,'CODIGOS RENTISTICOS'!$A$2:D1233,2,FALSE)</f>
        <v>825000000</v>
      </c>
      <c r="N193" s="11">
        <f>VLOOKUP(O193,'CODIGOS RENTISTICOS'!$A$2:E3400,3,FALSE)</f>
        <v>150109</v>
      </c>
      <c r="O193">
        <v>121245</v>
      </c>
      <c r="P193" s="2">
        <v>5000</v>
      </c>
    </row>
    <row r="194" spans="1:16" hidden="1" x14ac:dyDescent="0.2">
      <c r="A194" s="15">
        <v>50000249</v>
      </c>
      <c r="B194" s="15">
        <v>1251820</v>
      </c>
      <c r="C194" t="s">
        <v>591</v>
      </c>
      <c r="D194">
        <v>8632582</v>
      </c>
      <c r="E194" s="6">
        <v>20030605</v>
      </c>
      <c r="F194">
        <v>6573377</v>
      </c>
      <c r="G194">
        <v>0</v>
      </c>
      <c r="H194" s="2">
        <v>0</v>
      </c>
      <c r="I194" s="2">
        <v>5000</v>
      </c>
      <c r="J194" s="2">
        <v>0</v>
      </c>
      <c r="K194" s="2">
        <v>0</v>
      </c>
      <c r="L194" s="2">
        <v>5000</v>
      </c>
      <c r="M194" s="11">
        <f>VLOOKUP(O194,'CODIGOS RENTISTICOS'!$A$2:D1234,2,FALSE)</f>
        <v>825000000</v>
      </c>
      <c r="N194" s="11">
        <f>VLOOKUP(O194,'CODIGOS RENTISTICOS'!$A$2:E3401,3,FALSE)</f>
        <v>150109</v>
      </c>
      <c r="O194">
        <v>121245</v>
      </c>
      <c r="P194" s="2">
        <v>5000</v>
      </c>
    </row>
    <row r="195" spans="1:16" hidden="1" x14ac:dyDescent="0.2">
      <c r="A195" s="15">
        <v>50000249</v>
      </c>
      <c r="B195" s="15">
        <v>1251821</v>
      </c>
      <c r="C195" t="s">
        <v>591</v>
      </c>
      <c r="D195">
        <v>91178218</v>
      </c>
      <c r="E195" s="6">
        <v>20030605</v>
      </c>
      <c r="F195">
        <v>6573377</v>
      </c>
      <c r="G195">
        <v>0</v>
      </c>
      <c r="H195" s="2">
        <v>0</v>
      </c>
      <c r="I195" s="2">
        <v>5000</v>
      </c>
      <c r="J195" s="2">
        <v>0</v>
      </c>
      <c r="K195" s="2">
        <v>0</v>
      </c>
      <c r="L195" s="2">
        <v>5000</v>
      </c>
      <c r="M195" s="11">
        <f>VLOOKUP(O195,'CODIGOS RENTISTICOS'!$A$2:D1235,2,FALSE)</f>
        <v>825000000</v>
      </c>
      <c r="N195" s="11">
        <f>VLOOKUP(O195,'CODIGOS RENTISTICOS'!$A$2:E3402,3,FALSE)</f>
        <v>150109</v>
      </c>
      <c r="O195">
        <v>121245</v>
      </c>
      <c r="P195" s="2">
        <v>5000</v>
      </c>
    </row>
    <row r="196" spans="1:16" hidden="1" x14ac:dyDescent="0.2">
      <c r="A196" s="15">
        <v>50000249</v>
      </c>
      <c r="B196" s="15">
        <v>1251822</v>
      </c>
      <c r="C196" t="s">
        <v>591</v>
      </c>
      <c r="D196">
        <v>88155462</v>
      </c>
      <c r="E196" s="6">
        <v>20030605</v>
      </c>
      <c r="F196">
        <v>6573377</v>
      </c>
      <c r="G196">
        <v>0</v>
      </c>
      <c r="H196" s="2">
        <v>0</v>
      </c>
      <c r="I196" s="2">
        <v>5000</v>
      </c>
      <c r="J196" s="2">
        <v>0</v>
      </c>
      <c r="K196" s="2">
        <v>0</v>
      </c>
      <c r="L196" s="2">
        <v>5000</v>
      </c>
      <c r="M196" s="11">
        <f>VLOOKUP(O196,'CODIGOS RENTISTICOS'!$A$2:D1236,2,FALSE)</f>
        <v>825000000</v>
      </c>
      <c r="N196" s="11">
        <f>VLOOKUP(O196,'CODIGOS RENTISTICOS'!$A$2:E3403,3,FALSE)</f>
        <v>150109</v>
      </c>
      <c r="O196">
        <v>121245</v>
      </c>
      <c r="P196" s="2">
        <v>5000</v>
      </c>
    </row>
    <row r="197" spans="1:16" hidden="1" x14ac:dyDescent="0.2">
      <c r="A197" s="15">
        <v>50000249</v>
      </c>
      <c r="B197" s="15">
        <v>1242802</v>
      </c>
      <c r="C197" t="s">
        <v>591</v>
      </c>
      <c r="D197">
        <v>79102747</v>
      </c>
      <c r="E197" s="6">
        <v>20030605</v>
      </c>
      <c r="F197">
        <v>3165518</v>
      </c>
      <c r="G197">
        <v>0</v>
      </c>
      <c r="H197" s="2">
        <v>0</v>
      </c>
      <c r="I197" s="2">
        <v>7000</v>
      </c>
      <c r="J197" s="2">
        <v>0</v>
      </c>
      <c r="K197" s="2">
        <v>0</v>
      </c>
      <c r="L197" s="2">
        <v>7000</v>
      </c>
      <c r="M197" s="11">
        <f>VLOOKUP(O197,'CODIGOS RENTISTICOS'!$A$2:D1237,2,FALSE)</f>
        <v>825000000</v>
      </c>
      <c r="N197" s="11">
        <f>VLOOKUP(O197,'CODIGOS RENTISTICOS'!$A$2:E3404,3,FALSE)</f>
        <v>150109</v>
      </c>
      <c r="O197">
        <v>121245</v>
      </c>
      <c r="P197" s="2">
        <v>7000</v>
      </c>
    </row>
    <row r="198" spans="1:16" hidden="1" x14ac:dyDescent="0.2">
      <c r="A198" s="15">
        <v>50000249</v>
      </c>
      <c r="B198" s="15">
        <v>1242852</v>
      </c>
      <c r="C198" t="s">
        <v>591</v>
      </c>
      <c r="D198">
        <v>79127687</v>
      </c>
      <c r="E198" s="6">
        <v>20030605</v>
      </c>
      <c r="F198">
        <v>3165518</v>
      </c>
      <c r="G198">
        <v>0</v>
      </c>
      <c r="H198" s="2">
        <v>0</v>
      </c>
      <c r="I198" s="2">
        <v>5000</v>
      </c>
      <c r="J198" s="2">
        <v>0</v>
      </c>
      <c r="K198" s="2">
        <v>0</v>
      </c>
      <c r="L198" s="2">
        <v>5000</v>
      </c>
      <c r="M198" s="11">
        <f>VLOOKUP(O198,'CODIGOS RENTISTICOS'!$A$2:D1238,2,FALSE)</f>
        <v>825000000</v>
      </c>
      <c r="N198" s="11">
        <f>VLOOKUP(O198,'CODIGOS RENTISTICOS'!$A$2:E3405,3,FALSE)</f>
        <v>150109</v>
      </c>
      <c r="O198">
        <v>121245</v>
      </c>
      <c r="P198" s="2">
        <v>5000</v>
      </c>
    </row>
    <row r="199" spans="1:16" hidden="1" x14ac:dyDescent="0.2">
      <c r="A199" s="15">
        <v>50000249</v>
      </c>
      <c r="B199" s="15">
        <v>1319973</v>
      </c>
      <c r="C199" t="s">
        <v>591</v>
      </c>
      <c r="D199">
        <v>79887234</v>
      </c>
      <c r="E199" s="6">
        <v>20030605</v>
      </c>
      <c r="F199">
        <v>2247556</v>
      </c>
      <c r="G199">
        <v>0</v>
      </c>
      <c r="H199" s="2">
        <v>0</v>
      </c>
      <c r="I199" s="2">
        <v>63000</v>
      </c>
      <c r="J199" s="2">
        <v>0</v>
      </c>
      <c r="K199" s="2">
        <v>0</v>
      </c>
      <c r="L199" s="2">
        <v>63000</v>
      </c>
      <c r="M199" s="11">
        <f>VLOOKUP(O199,'CODIGOS RENTISTICOS'!$A$2:D1239,2,FALSE)</f>
        <v>825000000</v>
      </c>
      <c r="N199" s="11">
        <f>VLOOKUP(O199,'CODIGOS RENTISTICOS'!$A$2:E3406,3,FALSE)</f>
        <v>150109</v>
      </c>
      <c r="O199">
        <v>121245</v>
      </c>
      <c r="P199" s="2">
        <v>63000</v>
      </c>
    </row>
    <row r="200" spans="1:16" hidden="1" x14ac:dyDescent="0.2">
      <c r="A200" s="15">
        <v>50000249</v>
      </c>
      <c r="B200" s="15">
        <v>752220</v>
      </c>
      <c r="C200" t="s">
        <v>591</v>
      </c>
      <c r="D200">
        <v>80730974</v>
      </c>
      <c r="E200" s="6">
        <v>20030605</v>
      </c>
      <c r="F200">
        <v>4940574</v>
      </c>
      <c r="G200">
        <v>0</v>
      </c>
      <c r="H200" s="2">
        <v>0</v>
      </c>
      <c r="I200" s="2">
        <v>7000</v>
      </c>
      <c r="J200" s="2">
        <v>0</v>
      </c>
      <c r="K200" s="2">
        <v>0</v>
      </c>
      <c r="L200" s="2">
        <v>7000</v>
      </c>
      <c r="M200" s="11">
        <f>VLOOKUP(O200,'CODIGOS RENTISTICOS'!$A$2:D1240,2,FALSE)</f>
        <v>825000000</v>
      </c>
      <c r="N200" s="11">
        <f>VLOOKUP(O200,'CODIGOS RENTISTICOS'!$A$2:E3407,3,FALSE)</f>
        <v>150109</v>
      </c>
      <c r="O200">
        <v>121245</v>
      </c>
      <c r="P200" s="2">
        <v>7000</v>
      </c>
    </row>
    <row r="201" spans="1:16" hidden="1" x14ac:dyDescent="0.2">
      <c r="A201" s="15">
        <v>50000249</v>
      </c>
      <c r="B201" s="15">
        <v>1025462</v>
      </c>
      <c r="C201" t="s">
        <v>591</v>
      </c>
      <c r="D201">
        <v>79520056</v>
      </c>
      <c r="E201" s="6">
        <v>20030605</v>
      </c>
      <c r="F201">
        <v>4370462</v>
      </c>
      <c r="G201">
        <v>0</v>
      </c>
      <c r="H201" s="2">
        <v>0</v>
      </c>
      <c r="I201" s="2">
        <v>5000</v>
      </c>
      <c r="J201" s="2">
        <v>0</v>
      </c>
      <c r="K201" s="2">
        <v>0</v>
      </c>
      <c r="L201" s="2">
        <v>5000</v>
      </c>
      <c r="M201" s="11">
        <f>VLOOKUP(O201,'CODIGOS RENTISTICOS'!$A$2:D1241,2,FALSE)</f>
        <v>825000000</v>
      </c>
      <c r="N201" s="11">
        <f>VLOOKUP(O201,'CODIGOS RENTISTICOS'!$A$2:E3408,3,FALSE)</f>
        <v>150109</v>
      </c>
      <c r="O201">
        <v>121245</v>
      </c>
      <c r="P201" s="2">
        <v>5000</v>
      </c>
    </row>
    <row r="202" spans="1:16" hidden="1" x14ac:dyDescent="0.2">
      <c r="A202" s="15">
        <v>50000249</v>
      </c>
      <c r="B202" s="15">
        <v>1085050</v>
      </c>
      <c r="C202" t="s">
        <v>591</v>
      </c>
      <c r="D202">
        <v>19192534</v>
      </c>
      <c r="E202" s="6">
        <v>20030605</v>
      </c>
      <c r="F202">
        <v>4370462</v>
      </c>
      <c r="G202">
        <v>0</v>
      </c>
      <c r="H202" s="2">
        <v>0</v>
      </c>
      <c r="I202" s="2">
        <v>5000</v>
      </c>
      <c r="J202" s="2">
        <v>0</v>
      </c>
      <c r="K202" s="2">
        <v>0</v>
      </c>
      <c r="L202" s="2">
        <v>5000</v>
      </c>
      <c r="M202" s="11">
        <f>VLOOKUP(O202,'CODIGOS RENTISTICOS'!$A$2:D1242,2,FALSE)</f>
        <v>825000000</v>
      </c>
      <c r="N202" s="11">
        <f>VLOOKUP(O202,'CODIGOS RENTISTICOS'!$A$2:E3409,3,FALSE)</f>
        <v>150109</v>
      </c>
      <c r="O202">
        <v>121245</v>
      </c>
      <c r="P202" s="2">
        <v>5000</v>
      </c>
    </row>
    <row r="203" spans="1:16" hidden="1" x14ac:dyDescent="0.2">
      <c r="A203" s="15">
        <v>50000249</v>
      </c>
      <c r="B203" s="15">
        <v>1161303</v>
      </c>
      <c r="C203" t="s">
        <v>591</v>
      </c>
      <c r="D203">
        <v>19340240</v>
      </c>
      <c r="E203" s="6">
        <v>20030605</v>
      </c>
      <c r="F203">
        <v>4370462</v>
      </c>
      <c r="G203">
        <v>0</v>
      </c>
      <c r="H203" s="2">
        <v>0</v>
      </c>
      <c r="I203" s="2">
        <v>5000</v>
      </c>
      <c r="J203" s="2">
        <v>0</v>
      </c>
      <c r="K203" s="2">
        <v>0</v>
      </c>
      <c r="L203" s="2">
        <v>5000</v>
      </c>
      <c r="M203" s="11">
        <f>VLOOKUP(O203,'CODIGOS RENTISTICOS'!$A$2:D1243,2,FALSE)</f>
        <v>825000000</v>
      </c>
      <c r="N203" s="11">
        <f>VLOOKUP(O203,'CODIGOS RENTISTICOS'!$A$2:E3410,3,FALSE)</f>
        <v>150109</v>
      </c>
      <c r="O203">
        <v>121245</v>
      </c>
      <c r="P203" s="2">
        <v>5000</v>
      </c>
    </row>
    <row r="204" spans="1:16" hidden="1" x14ac:dyDescent="0.2">
      <c r="A204" s="15">
        <v>50000249</v>
      </c>
      <c r="B204" s="15">
        <v>553915</v>
      </c>
      <c r="C204" t="s">
        <v>591</v>
      </c>
      <c r="D204">
        <v>8001697994</v>
      </c>
      <c r="E204" s="6">
        <v>20030605</v>
      </c>
      <c r="F204">
        <v>6104736</v>
      </c>
      <c r="G204">
        <v>0</v>
      </c>
      <c r="H204" s="2">
        <v>0</v>
      </c>
      <c r="I204" s="2">
        <v>35000</v>
      </c>
      <c r="J204" s="2">
        <v>0</v>
      </c>
      <c r="K204" s="2">
        <v>0</v>
      </c>
      <c r="L204" s="2">
        <v>35000</v>
      </c>
      <c r="M204" s="11">
        <f>VLOOKUP(O204,'CODIGOS RENTISTICOS'!$A$2:D1244,2,FALSE)</f>
        <v>825000000</v>
      </c>
      <c r="N204" s="11">
        <f>VLOOKUP(O204,'CODIGOS RENTISTICOS'!$A$2:E3411,3,FALSE)</f>
        <v>150109</v>
      </c>
      <c r="O204">
        <v>121245</v>
      </c>
      <c r="P204" s="2">
        <v>35000</v>
      </c>
    </row>
    <row r="205" spans="1:16" hidden="1" x14ac:dyDescent="0.2">
      <c r="A205" s="15">
        <v>50000249</v>
      </c>
      <c r="B205" s="15">
        <v>805305</v>
      </c>
      <c r="C205" t="s">
        <v>591</v>
      </c>
      <c r="D205">
        <v>52730577</v>
      </c>
      <c r="E205" s="6">
        <v>20030605</v>
      </c>
      <c r="F205">
        <v>2335772</v>
      </c>
      <c r="G205">
        <v>0</v>
      </c>
      <c r="H205" s="2">
        <v>0</v>
      </c>
      <c r="I205" s="2">
        <v>7000</v>
      </c>
      <c r="J205" s="2">
        <v>0</v>
      </c>
      <c r="K205" s="2">
        <v>0</v>
      </c>
      <c r="L205" s="2">
        <v>7000</v>
      </c>
      <c r="M205" s="11">
        <f>VLOOKUP(O205,'CODIGOS RENTISTICOS'!$A$2:D1245,2,FALSE)</f>
        <v>825000000</v>
      </c>
      <c r="N205" s="11">
        <f>VLOOKUP(O205,'CODIGOS RENTISTICOS'!$A$2:E3412,3,FALSE)</f>
        <v>150109</v>
      </c>
      <c r="O205">
        <v>121245</v>
      </c>
      <c r="P205" s="2">
        <v>7000</v>
      </c>
    </row>
    <row r="206" spans="1:16" hidden="1" x14ac:dyDescent="0.2">
      <c r="A206" s="15">
        <v>50000249</v>
      </c>
      <c r="B206" s="15">
        <v>1005928</v>
      </c>
      <c r="C206" t="s">
        <v>591</v>
      </c>
      <c r="D206">
        <v>17343942</v>
      </c>
      <c r="E206" s="6">
        <v>20030605</v>
      </c>
      <c r="F206">
        <v>6434996</v>
      </c>
      <c r="G206">
        <v>0</v>
      </c>
      <c r="H206" s="2">
        <v>0</v>
      </c>
      <c r="I206" s="2">
        <v>664000</v>
      </c>
      <c r="J206" s="2">
        <v>0</v>
      </c>
      <c r="K206" s="2">
        <v>0</v>
      </c>
      <c r="L206" s="2">
        <v>664000</v>
      </c>
      <c r="M206" s="11">
        <f>VLOOKUP(O206,'CODIGOS RENTISTICOS'!$A$2:D1246,2,FALSE)</f>
        <v>825000000</v>
      </c>
      <c r="N206" s="11">
        <f>VLOOKUP(O206,'CODIGOS RENTISTICOS'!$A$2:E3413,3,FALSE)</f>
        <v>150109</v>
      </c>
      <c r="O206">
        <v>121245</v>
      </c>
      <c r="P206" s="2">
        <v>664000</v>
      </c>
    </row>
    <row r="207" spans="1:16" hidden="1" x14ac:dyDescent="0.2">
      <c r="A207" s="15">
        <v>50000249</v>
      </c>
      <c r="B207" s="15">
        <v>1005993</v>
      </c>
      <c r="C207" t="s">
        <v>591</v>
      </c>
      <c r="D207">
        <v>8001449471</v>
      </c>
      <c r="E207" s="6">
        <v>20030605</v>
      </c>
      <c r="F207">
        <v>6181017</v>
      </c>
      <c r="G207">
        <v>0</v>
      </c>
      <c r="H207" s="2">
        <v>0</v>
      </c>
      <c r="I207" s="2">
        <v>42000</v>
      </c>
      <c r="J207" s="2">
        <v>0</v>
      </c>
      <c r="K207" s="2">
        <v>0</v>
      </c>
      <c r="L207" s="2">
        <v>42000</v>
      </c>
      <c r="M207" s="11">
        <f>VLOOKUP(O207,'CODIGOS RENTISTICOS'!$A$2:D1247,2,FALSE)</f>
        <v>825000000</v>
      </c>
      <c r="N207" s="11">
        <f>VLOOKUP(O207,'CODIGOS RENTISTICOS'!$A$2:E3414,3,FALSE)</f>
        <v>150109</v>
      </c>
      <c r="O207">
        <v>121245</v>
      </c>
      <c r="P207" s="2">
        <v>42000</v>
      </c>
    </row>
    <row r="208" spans="1:16" hidden="1" x14ac:dyDescent="0.2">
      <c r="A208" s="15">
        <v>50000249</v>
      </c>
      <c r="B208" s="15">
        <v>808435</v>
      </c>
      <c r="C208" t="s">
        <v>591</v>
      </c>
      <c r="D208">
        <v>8600098268</v>
      </c>
      <c r="E208" s="6">
        <v>20030605</v>
      </c>
      <c r="F208">
        <v>3603499</v>
      </c>
      <c r="G208">
        <v>0</v>
      </c>
      <c r="H208" s="2">
        <v>0</v>
      </c>
      <c r="I208" s="2">
        <v>53000</v>
      </c>
      <c r="J208" s="2">
        <v>0</v>
      </c>
      <c r="K208" s="2">
        <v>0</v>
      </c>
      <c r="L208" s="2">
        <v>53000</v>
      </c>
      <c r="M208" s="11">
        <f>VLOOKUP(O208,'CODIGOS RENTISTICOS'!$A$2:D1248,2,FALSE)</f>
        <v>96200000</v>
      </c>
      <c r="N208" s="11">
        <f>VLOOKUP(O208,'CODIGOS RENTISTICOS'!$A$2:E3415,3,FALSE)</f>
        <v>350101</v>
      </c>
      <c r="O208">
        <v>121240</v>
      </c>
      <c r="P208" s="2">
        <v>53000</v>
      </c>
    </row>
    <row r="209" spans="1:16" hidden="1" x14ac:dyDescent="0.2">
      <c r="A209" s="15">
        <v>50000249</v>
      </c>
      <c r="B209" s="15">
        <v>1144396</v>
      </c>
      <c r="C209" t="s">
        <v>591</v>
      </c>
      <c r="D209">
        <v>19195736</v>
      </c>
      <c r="E209" s="6">
        <v>20030605</v>
      </c>
      <c r="F209">
        <v>2842766</v>
      </c>
      <c r="G209">
        <v>0</v>
      </c>
      <c r="H209" s="2">
        <v>0</v>
      </c>
      <c r="I209" s="2">
        <v>2767</v>
      </c>
      <c r="J209" s="2">
        <v>0</v>
      </c>
      <c r="K209" s="2">
        <v>0</v>
      </c>
      <c r="L209" s="2">
        <v>2767</v>
      </c>
      <c r="M209" s="11">
        <f>VLOOKUP(O209,'CODIGOS RENTISTICOS'!$A$2:D1249,2,FALSE)</f>
        <v>96400000</v>
      </c>
      <c r="N209" s="11">
        <f>VLOOKUP(O209,'CODIGOS RENTISTICOS'!$A$2:E3416,3,FALSE)</f>
        <v>370101</v>
      </c>
      <c r="O209">
        <v>121280</v>
      </c>
      <c r="P209" s="2">
        <v>2767</v>
      </c>
    </row>
    <row r="210" spans="1:16" hidden="1" x14ac:dyDescent="0.2">
      <c r="A210" s="15">
        <v>50000249</v>
      </c>
      <c r="B210" s="15">
        <v>1297462</v>
      </c>
      <c r="C210" t="s">
        <v>591</v>
      </c>
      <c r="D210">
        <v>121245</v>
      </c>
      <c r="E210" s="6">
        <v>20030605</v>
      </c>
      <c r="F210">
        <v>2740030</v>
      </c>
      <c r="G210">
        <v>0</v>
      </c>
      <c r="H210" s="2">
        <v>0</v>
      </c>
      <c r="I210" s="2">
        <v>532700</v>
      </c>
      <c r="J210" s="2">
        <v>0</v>
      </c>
      <c r="K210" s="2">
        <v>0</v>
      </c>
      <c r="L210" s="2">
        <v>532700</v>
      </c>
      <c r="M210" s="11">
        <f>VLOOKUP(O210,'CODIGOS RENTISTICOS'!$A$2:D1250,2,FALSE)</f>
        <v>825000000</v>
      </c>
      <c r="N210" s="11">
        <f>VLOOKUP(O210,'CODIGOS RENTISTICOS'!$A$2:E3417,3,FALSE)</f>
        <v>150109</v>
      </c>
      <c r="O210">
        <v>121245</v>
      </c>
      <c r="P210" s="2">
        <v>532700</v>
      </c>
    </row>
    <row r="211" spans="1:16" hidden="1" x14ac:dyDescent="0.2">
      <c r="A211" s="15">
        <v>50000249</v>
      </c>
      <c r="B211" s="15">
        <v>1152751</v>
      </c>
      <c r="C211" t="s">
        <v>591</v>
      </c>
      <c r="D211">
        <v>79182873</v>
      </c>
      <c r="E211" s="6">
        <v>20030605</v>
      </c>
      <c r="F211">
        <v>5295721</v>
      </c>
      <c r="G211">
        <v>0</v>
      </c>
      <c r="H211" s="2">
        <v>0</v>
      </c>
      <c r="I211" s="2">
        <v>5000</v>
      </c>
      <c r="J211" s="2">
        <v>0</v>
      </c>
      <c r="K211" s="2">
        <v>0</v>
      </c>
      <c r="L211" s="2">
        <v>5000</v>
      </c>
      <c r="M211" s="11">
        <f>VLOOKUP(O211,'CODIGOS RENTISTICOS'!$A$2:D1251,2,FALSE)</f>
        <v>825000000</v>
      </c>
      <c r="N211" s="11">
        <f>VLOOKUP(O211,'CODIGOS RENTISTICOS'!$A$2:E3418,3,FALSE)</f>
        <v>150109</v>
      </c>
      <c r="O211">
        <v>121245</v>
      </c>
      <c r="P211" s="2">
        <v>5000</v>
      </c>
    </row>
    <row r="212" spans="1:16" hidden="1" x14ac:dyDescent="0.2">
      <c r="A212" s="15">
        <v>50000249</v>
      </c>
      <c r="B212" s="15">
        <v>1152752</v>
      </c>
      <c r="C212" t="s">
        <v>591</v>
      </c>
      <c r="D212">
        <v>5971201</v>
      </c>
      <c r="E212" s="6">
        <v>20030605</v>
      </c>
      <c r="F212">
        <v>4491025</v>
      </c>
      <c r="G212">
        <v>0</v>
      </c>
      <c r="H212" s="2">
        <v>0</v>
      </c>
      <c r="I212" s="2">
        <v>7000</v>
      </c>
      <c r="J212" s="2">
        <v>0</v>
      </c>
      <c r="K212" s="2">
        <v>0</v>
      </c>
      <c r="L212" s="2">
        <v>7000</v>
      </c>
      <c r="M212" s="11">
        <f>VLOOKUP(O212,'CODIGOS RENTISTICOS'!$A$2:D1252,2,FALSE)</f>
        <v>825000000</v>
      </c>
      <c r="N212" s="11">
        <f>VLOOKUP(O212,'CODIGOS RENTISTICOS'!$A$2:E3419,3,FALSE)</f>
        <v>150109</v>
      </c>
      <c r="O212">
        <v>121245</v>
      </c>
      <c r="P212" s="2">
        <v>7000</v>
      </c>
    </row>
    <row r="213" spans="1:16" hidden="1" x14ac:dyDescent="0.2">
      <c r="A213" s="15">
        <v>50000249</v>
      </c>
      <c r="B213" s="15">
        <v>1168138</v>
      </c>
      <c r="C213" t="s">
        <v>591</v>
      </c>
      <c r="D213">
        <v>8605175603</v>
      </c>
      <c r="E213" s="6">
        <v>20030605</v>
      </c>
      <c r="F213">
        <v>6184072</v>
      </c>
      <c r="G213">
        <v>0</v>
      </c>
      <c r="H213" s="2">
        <v>0</v>
      </c>
      <c r="I213" s="2">
        <v>1590000</v>
      </c>
      <c r="J213" s="2">
        <v>0</v>
      </c>
      <c r="K213" s="2">
        <v>0</v>
      </c>
      <c r="L213" s="2">
        <v>1590000</v>
      </c>
      <c r="M213" s="11">
        <f>VLOOKUP(O213,'CODIGOS RENTISTICOS'!$A$2:D1253,2,FALSE)</f>
        <v>825000000</v>
      </c>
      <c r="N213" s="11">
        <f>VLOOKUP(O213,'CODIGOS RENTISTICOS'!$A$2:E3420,3,FALSE)</f>
        <v>150109</v>
      </c>
      <c r="O213">
        <v>121245</v>
      </c>
      <c r="P213" s="2">
        <v>1590000</v>
      </c>
    </row>
    <row r="214" spans="1:16" hidden="1" x14ac:dyDescent="0.2">
      <c r="A214" s="15">
        <v>50000249</v>
      </c>
      <c r="B214" s="15">
        <v>1168147</v>
      </c>
      <c r="C214" t="s">
        <v>591</v>
      </c>
      <c r="D214">
        <v>8301200568</v>
      </c>
      <c r="E214" s="6">
        <v>20030605</v>
      </c>
      <c r="F214">
        <v>6233061</v>
      </c>
      <c r="G214">
        <v>0</v>
      </c>
      <c r="H214" s="2">
        <v>0</v>
      </c>
      <c r="I214" s="2">
        <v>332000</v>
      </c>
      <c r="J214" s="2">
        <v>0</v>
      </c>
      <c r="K214" s="2">
        <v>0</v>
      </c>
      <c r="L214" s="2">
        <v>332000</v>
      </c>
      <c r="M214" s="11">
        <f>VLOOKUP(O214,'CODIGOS RENTISTICOS'!$A$2:D1254,2,FALSE)</f>
        <v>96200000</v>
      </c>
      <c r="N214" s="11">
        <f>VLOOKUP(O214,'CODIGOS RENTISTICOS'!$A$2:E3421,3,FALSE)</f>
        <v>350101</v>
      </c>
      <c r="O214">
        <v>121230</v>
      </c>
      <c r="P214" s="2">
        <v>332000</v>
      </c>
    </row>
    <row r="215" spans="1:16" hidden="1" x14ac:dyDescent="0.2">
      <c r="A215" s="15">
        <v>50000249</v>
      </c>
      <c r="B215" s="15">
        <v>810260</v>
      </c>
      <c r="C215" t="s">
        <v>591</v>
      </c>
      <c r="D215">
        <v>19492262</v>
      </c>
      <c r="E215" s="6">
        <v>20030605</v>
      </c>
      <c r="F215">
        <v>6696254</v>
      </c>
      <c r="G215">
        <v>0</v>
      </c>
      <c r="H215" s="2">
        <v>0</v>
      </c>
      <c r="I215" s="2">
        <v>5000</v>
      </c>
      <c r="J215" s="2">
        <v>0</v>
      </c>
      <c r="K215" s="2">
        <v>0</v>
      </c>
      <c r="L215" s="2">
        <v>5000</v>
      </c>
      <c r="M215" s="11">
        <f>VLOOKUP(O215,'CODIGOS RENTISTICOS'!$A$2:D1255,2,FALSE)</f>
        <v>825000000</v>
      </c>
      <c r="N215" s="11">
        <f>VLOOKUP(O215,'CODIGOS RENTISTICOS'!$A$2:E3422,3,FALSE)</f>
        <v>150109</v>
      </c>
      <c r="O215">
        <v>121245</v>
      </c>
      <c r="P215" s="2">
        <v>5000</v>
      </c>
    </row>
    <row r="216" spans="1:16" hidden="1" x14ac:dyDescent="0.2">
      <c r="A216" s="15">
        <v>50000249</v>
      </c>
      <c r="B216" s="15">
        <v>1171065</v>
      </c>
      <c r="C216" t="s">
        <v>591</v>
      </c>
      <c r="D216">
        <v>8604006457</v>
      </c>
      <c r="E216" s="6">
        <v>20030605</v>
      </c>
      <c r="F216">
        <v>6351400</v>
      </c>
      <c r="G216">
        <v>0</v>
      </c>
      <c r="H216" s="2">
        <v>0</v>
      </c>
      <c r="I216" s="2">
        <v>5000</v>
      </c>
      <c r="J216" s="2">
        <v>0</v>
      </c>
      <c r="K216" s="2">
        <v>0</v>
      </c>
      <c r="L216" s="2">
        <v>5000</v>
      </c>
      <c r="M216" s="11">
        <f>VLOOKUP(O216,'CODIGOS RENTISTICOS'!$A$2:D1256,2,FALSE)</f>
        <v>825000000</v>
      </c>
      <c r="N216" s="11">
        <f>VLOOKUP(O216,'CODIGOS RENTISTICOS'!$A$2:E3423,3,FALSE)</f>
        <v>150109</v>
      </c>
      <c r="O216">
        <v>121245</v>
      </c>
      <c r="P216" s="2">
        <v>5000</v>
      </c>
    </row>
    <row r="217" spans="1:16" hidden="1" x14ac:dyDescent="0.2">
      <c r="A217" s="15">
        <v>50000249</v>
      </c>
      <c r="B217" s="15">
        <v>1320575</v>
      </c>
      <c r="C217" t="s">
        <v>591</v>
      </c>
      <c r="D217">
        <v>863524192</v>
      </c>
      <c r="E217" s="6">
        <v>20030605</v>
      </c>
      <c r="F217">
        <v>360061</v>
      </c>
      <c r="G217">
        <v>0</v>
      </c>
      <c r="H217" s="2">
        <v>0</v>
      </c>
      <c r="I217" s="2">
        <v>7000</v>
      </c>
      <c r="J217" s="2">
        <v>0</v>
      </c>
      <c r="K217" s="2">
        <v>0</v>
      </c>
      <c r="L217" s="2">
        <v>7000</v>
      </c>
      <c r="M217" s="11">
        <f>VLOOKUP(O217,'CODIGOS RENTISTICOS'!$A$2:D1257,2,FALSE)</f>
        <v>825000000</v>
      </c>
      <c r="N217" s="11">
        <f>VLOOKUP(O217,'CODIGOS RENTISTICOS'!$A$2:E3424,3,FALSE)</f>
        <v>150109</v>
      </c>
      <c r="O217">
        <v>121245</v>
      </c>
      <c r="P217" s="2">
        <v>7000</v>
      </c>
    </row>
    <row r="218" spans="1:16" hidden="1" x14ac:dyDescent="0.2">
      <c r="A218" s="15">
        <v>50000249</v>
      </c>
      <c r="B218" s="15">
        <v>1378395</v>
      </c>
      <c r="C218" t="s">
        <v>591</v>
      </c>
      <c r="D218">
        <v>8600480601</v>
      </c>
      <c r="E218" s="6">
        <v>20030605</v>
      </c>
      <c r="F218">
        <v>2221129</v>
      </c>
      <c r="G218">
        <v>0</v>
      </c>
      <c r="H218" s="2">
        <v>0</v>
      </c>
      <c r="I218" s="2">
        <v>7000</v>
      </c>
      <c r="J218" s="2">
        <v>0</v>
      </c>
      <c r="K218" s="2">
        <v>0</v>
      </c>
      <c r="L218" s="2">
        <v>7000</v>
      </c>
      <c r="M218" s="11">
        <f>VLOOKUP(O218,'CODIGOS RENTISTICOS'!$A$2:D1258,2,FALSE)</f>
        <v>825000000</v>
      </c>
      <c r="N218" s="11">
        <f>VLOOKUP(O218,'CODIGOS RENTISTICOS'!$A$2:E3425,3,FALSE)</f>
        <v>150109</v>
      </c>
      <c r="O218">
        <v>121245</v>
      </c>
      <c r="P218" s="2">
        <v>7000</v>
      </c>
    </row>
    <row r="219" spans="1:16" hidden="1" x14ac:dyDescent="0.2">
      <c r="A219" s="15">
        <v>50000249</v>
      </c>
      <c r="B219" s="15">
        <v>1005856</v>
      </c>
      <c r="C219" t="s">
        <v>591</v>
      </c>
      <c r="D219">
        <v>93088039</v>
      </c>
      <c r="E219" s="6">
        <v>20030605</v>
      </c>
      <c r="F219">
        <v>2138434</v>
      </c>
      <c r="G219">
        <v>0</v>
      </c>
      <c r="H219" s="2">
        <v>0</v>
      </c>
      <c r="I219" s="2">
        <v>7000</v>
      </c>
      <c r="J219" s="2">
        <v>0</v>
      </c>
      <c r="K219" s="2">
        <v>0</v>
      </c>
      <c r="L219" s="2">
        <v>7000</v>
      </c>
      <c r="M219" s="11">
        <f>VLOOKUP(O219,'CODIGOS RENTISTICOS'!$A$2:D1259,2,FALSE)</f>
        <v>825000000</v>
      </c>
      <c r="N219" s="11">
        <f>VLOOKUP(O219,'CODIGOS RENTISTICOS'!$A$2:E3426,3,FALSE)</f>
        <v>150109</v>
      </c>
      <c r="O219">
        <v>121245</v>
      </c>
      <c r="P219" s="2">
        <v>7000</v>
      </c>
    </row>
    <row r="220" spans="1:16" hidden="1" x14ac:dyDescent="0.2">
      <c r="A220" s="15">
        <v>50000249</v>
      </c>
      <c r="B220" s="15">
        <v>1134554</v>
      </c>
      <c r="C220" t="s">
        <v>591</v>
      </c>
      <c r="D220">
        <v>4077891</v>
      </c>
      <c r="E220" s="6">
        <v>20030605</v>
      </c>
      <c r="F220">
        <v>7743472</v>
      </c>
      <c r="G220">
        <v>0</v>
      </c>
      <c r="H220" s="2">
        <v>0</v>
      </c>
      <c r="I220" s="2">
        <v>5000</v>
      </c>
      <c r="J220" s="2">
        <v>0</v>
      </c>
      <c r="K220" s="2">
        <v>0</v>
      </c>
      <c r="L220" s="2">
        <v>5000</v>
      </c>
      <c r="M220" s="11">
        <f>VLOOKUP(O220,'CODIGOS RENTISTICOS'!$A$2:D1260,2,FALSE)</f>
        <v>825000000</v>
      </c>
      <c r="N220" s="11">
        <f>VLOOKUP(O220,'CODIGOS RENTISTICOS'!$A$2:E3427,3,FALSE)</f>
        <v>150109</v>
      </c>
      <c r="O220">
        <v>121245</v>
      </c>
      <c r="P220" s="2">
        <v>5000</v>
      </c>
    </row>
    <row r="221" spans="1:16" hidden="1" x14ac:dyDescent="0.2">
      <c r="A221" s="15">
        <v>50000249</v>
      </c>
      <c r="B221" s="15">
        <v>1202535</v>
      </c>
      <c r="C221" t="s">
        <v>591</v>
      </c>
      <c r="D221">
        <v>8903127496</v>
      </c>
      <c r="E221" s="6">
        <v>20030605</v>
      </c>
      <c r="F221">
        <v>2851015</v>
      </c>
      <c r="G221">
        <v>0</v>
      </c>
      <c r="H221" s="2">
        <v>0</v>
      </c>
      <c r="I221" s="2">
        <v>101000</v>
      </c>
      <c r="J221" s="2">
        <v>0</v>
      </c>
      <c r="K221" s="2">
        <v>0</v>
      </c>
      <c r="L221" s="2">
        <v>101000</v>
      </c>
      <c r="M221" s="11">
        <f>VLOOKUP(O221,'CODIGOS RENTISTICOS'!$A$2:D1261,2,FALSE)</f>
        <v>825000000</v>
      </c>
      <c r="N221" s="11">
        <f>VLOOKUP(O221,'CODIGOS RENTISTICOS'!$A$2:E3428,3,FALSE)</f>
        <v>150109</v>
      </c>
      <c r="O221">
        <v>121245</v>
      </c>
      <c r="P221" s="2">
        <v>101000</v>
      </c>
    </row>
    <row r="222" spans="1:16" hidden="1" x14ac:dyDescent="0.2">
      <c r="A222" s="15">
        <v>50000249</v>
      </c>
      <c r="B222" s="15">
        <v>1339517</v>
      </c>
      <c r="C222" t="s">
        <v>591</v>
      </c>
      <c r="D222">
        <v>7220930</v>
      </c>
      <c r="E222" s="6">
        <v>20030605</v>
      </c>
      <c r="F222">
        <v>2700777</v>
      </c>
      <c r="G222">
        <v>0</v>
      </c>
      <c r="H222" s="2">
        <v>0</v>
      </c>
      <c r="I222" s="2">
        <v>7000</v>
      </c>
      <c r="J222" s="2">
        <v>0</v>
      </c>
      <c r="K222" s="2">
        <v>0</v>
      </c>
      <c r="L222" s="2">
        <v>7000</v>
      </c>
      <c r="M222" s="11">
        <f>VLOOKUP(O222,'CODIGOS RENTISTICOS'!$A$2:D1262,2,FALSE)</f>
        <v>825000000</v>
      </c>
      <c r="N222" s="11">
        <f>VLOOKUP(O222,'CODIGOS RENTISTICOS'!$A$2:E3429,3,FALSE)</f>
        <v>150109</v>
      </c>
      <c r="O222">
        <v>121245</v>
      </c>
      <c r="P222" s="2">
        <v>7000</v>
      </c>
    </row>
    <row r="223" spans="1:16" hidden="1" x14ac:dyDescent="0.2">
      <c r="A223" s="15">
        <v>50000249</v>
      </c>
      <c r="B223" s="15">
        <v>2426235</v>
      </c>
      <c r="C223" t="s">
        <v>591</v>
      </c>
      <c r="D223">
        <v>8002041734</v>
      </c>
      <c r="E223" s="6">
        <v>20030605</v>
      </c>
      <c r="F223">
        <v>2681263</v>
      </c>
      <c r="G223">
        <v>0</v>
      </c>
      <c r="H223" s="2">
        <v>0</v>
      </c>
      <c r="I223" s="2">
        <v>136000</v>
      </c>
      <c r="J223" s="2">
        <v>0</v>
      </c>
      <c r="K223" s="2">
        <v>0</v>
      </c>
      <c r="L223" s="2">
        <v>136000</v>
      </c>
      <c r="M223" s="11">
        <f>VLOOKUP(O223,'CODIGOS RENTISTICOS'!$A$2:D1263,2,FALSE)</f>
        <v>825000000</v>
      </c>
      <c r="N223" s="11">
        <f>VLOOKUP(O223,'CODIGOS RENTISTICOS'!$A$2:E3430,3,FALSE)</f>
        <v>150109</v>
      </c>
      <c r="O223">
        <v>121245</v>
      </c>
      <c r="P223" s="2">
        <v>136000</v>
      </c>
    </row>
    <row r="224" spans="1:16" hidden="1" x14ac:dyDescent="0.2">
      <c r="A224" s="15">
        <v>50000249</v>
      </c>
      <c r="B224" s="15">
        <v>12943233</v>
      </c>
      <c r="C224" t="s">
        <v>591</v>
      </c>
      <c r="D224">
        <v>8901005318</v>
      </c>
      <c r="E224" s="6">
        <v>20030605</v>
      </c>
      <c r="F224">
        <v>3416255</v>
      </c>
      <c r="G224">
        <v>0</v>
      </c>
      <c r="H224" s="2">
        <v>0</v>
      </c>
      <c r="I224" s="2">
        <v>7000</v>
      </c>
      <c r="J224" s="2">
        <v>0</v>
      </c>
      <c r="K224" s="2">
        <v>0</v>
      </c>
      <c r="L224" s="2">
        <v>7000</v>
      </c>
      <c r="M224" s="11">
        <f>VLOOKUP(O224,'CODIGOS RENTISTICOS'!$A$2:D1264,2,FALSE)</f>
        <v>825000000</v>
      </c>
      <c r="N224" s="11">
        <f>VLOOKUP(O224,'CODIGOS RENTISTICOS'!$A$2:E3431,3,FALSE)</f>
        <v>150109</v>
      </c>
      <c r="O224">
        <v>121245</v>
      </c>
      <c r="P224" s="2">
        <v>7000</v>
      </c>
    </row>
    <row r="225" spans="1:16" hidden="1" x14ac:dyDescent="0.2">
      <c r="A225" s="15">
        <v>50000249</v>
      </c>
      <c r="B225" s="15">
        <v>13818498</v>
      </c>
      <c r="C225" t="s">
        <v>591</v>
      </c>
      <c r="D225">
        <v>8604011911</v>
      </c>
      <c r="E225" s="6">
        <v>20030605</v>
      </c>
      <c r="F225">
        <v>3464214</v>
      </c>
      <c r="G225">
        <v>0</v>
      </c>
      <c r="H225" s="2">
        <v>0</v>
      </c>
      <c r="I225" s="2">
        <v>36000</v>
      </c>
      <c r="J225" s="2">
        <v>0</v>
      </c>
      <c r="K225" s="2">
        <v>0</v>
      </c>
      <c r="L225" s="2">
        <v>36000</v>
      </c>
      <c r="M225" s="11">
        <f>VLOOKUP(O225,'CODIGOS RENTISTICOS'!$A$2:D1265,2,FALSE)</f>
        <v>825000000</v>
      </c>
      <c r="N225" s="11">
        <f>VLOOKUP(O225,'CODIGOS RENTISTICOS'!$A$2:E3432,3,FALSE)</f>
        <v>150109</v>
      </c>
      <c r="O225">
        <v>121245</v>
      </c>
      <c r="P225" s="2">
        <v>36000</v>
      </c>
    </row>
    <row r="226" spans="1:16" hidden="1" x14ac:dyDescent="0.2">
      <c r="A226" s="15">
        <v>50000249</v>
      </c>
      <c r="B226" s="15">
        <v>13819211</v>
      </c>
      <c r="C226" t="s">
        <v>591</v>
      </c>
      <c r="D226">
        <v>8909078159</v>
      </c>
      <c r="E226" s="6">
        <v>20030605</v>
      </c>
      <c r="F226">
        <v>3133199</v>
      </c>
      <c r="G226">
        <v>0</v>
      </c>
      <c r="H226" s="2">
        <v>0</v>
      </c>
      <c r="I226" s="2">
        <v>10000</v>
      </c>
      <c r="J226" s="2">
        <v>0</v>
      </c>
      <c r="K226" s="2">
        <v>0</v>
      </c>
      <c r="L226" s="2">
        <v>10000</v>
      </c>
      <c r="M226" s="11">
        <f>VLOOKUP(O226,'CODIGOS RENTISTICOS'!$A$2:D1266,2,FALSE)</f>
        <v>825000000</v>
      </c>
      <c r="N226" s="11">
        <f>VLOOKUP(O226,'CODIGOS RENTISTICOS'!$A$2:E3433,3,FALSE)</f>
        <v>150109</v>
      </c>
      <c r="O226">
        <v>121245</v>
      </c>
      <c r="P226" s="2">
        <v>10000</v>
      </c>
    </row>
    <row r="227" spans="1:16" hidden="1" x14ac:dyDescent="0.2">
      <c r="A227" s="15">
        <v>50000249</v>
      </c>
      <c r="B227" s="15">
        <v>13819223</v>
      </c>
      <c r="C227" t="s">
        <v>591</v>
      </c>
      <c r="D227">
        <v>8002209751</v>
      </c>
      <c r="E227" s="6">
        <v>20030605</v>
      </c>
      <c r="F227">
        <v>3107312</v>
      </c>
      <c r="G227">
        <v>0</v>
      </c>
      <c r="H227" s="2">
        <v>0</v>
      </c>
      <c r="I227" s="2">
        <v>5000</v>
      </c>
      <c r="J227" s="2">
        <v>0</v>
      </c>
      <c r="K227" s="2">
        <v>0</v>
      </c>
      <c r="L227" s="2">
        <v>5000</v>
      </c>
      <c r="M227" s="11">
        <f>VLOOKUP(O227,'CODIGOS RENTISTICOS'!$A$2:D1267,2,FALSE)</f>
        <v>825000000</v>
      </c>
      <c r="N227" s="11">
        <f>VLOOKUP(O227,'CODIGOS RENTISTICOS'!$A$2:E3434,3,FALSE)</f>
        <v>150109</v>
      </c>
      <c r="O227">
        <v>121245</v>
      </c>
      <c r="P227" s="2">
        <v>5000</v>
      </c>
    </row>
    <row r="228" spans="1:16" hidden="1" x14ac:dyDescent="0.2">
      <c r="A228" s="15">
        <v>50000249</v>
      </c>
      <c r="B228" s="15">
        <v>13819335</v>
      </c>
      <c r="C228" t="s">
        <v>591</v>
      </c>
      <c r="D228">
        <v>19311504</v>
      </c>
      <c r="E228" s="6">
        <v>20030605</v>
      </c>
      <c r="F228">
        <v>2386590</v>
      </c>
      <c r="G228">
        <v>0</v>
      </c>
      <c r="H228" s="2">
        <v>0</v>
      </c>
      <c r="I228" s="2">
        <v>18000</v>
      </c>
      <c r="J228" s="2">
        <v>0</v>
      </c>
      <c r="K228" s="2">
        <v>0</v>
      </c>
      <c r="L228" s="2">
        <v>18000</v>
      </c>
      <c r="M228" s="11">
        <f>VLOOKUP(O228,'CODIGOS RENTISTICOS'!$A$2:D1268,2,FALSE)</f>
        <v>825000000</v>
      </c>
      <c r="N228" s="11">
        <f>VLOOKUP(O228,'CODIGOS RENTISTICOS'!$A$2:E3435,3,FALSE)</f>
        <v>150109</v>
      </c>
      <c r="O228">
        <v>121245</v>
      </c>
      <c r="P228" s="2">
        <v>18000</v>
      </c>
    </row>
    <row r="229" spans="1:16" hidden="1" x14ac:dyDescent="0.2">
      <c r="A229" s="15">
        <v>50000249</v>
      </c>
      <c r="B229" s="15">
        <v>13820104</v>
      </c>
      <c r="C229" t="s">
        <v>591</v>
      </c>
      <c r="D229">
        <v>8000767195</v>
      </c>
      <c r="E229" s="6">
        <v>20030605</v>
      </c>
      <c r="F229">
        <v>2445803</v>
      </c>
      <c r="G229">
        <v>0</v>
      </c>
      <c r="H229" s="2">
        <v>0</v>
      </c>
      <c r="I229" s="2">
        <v>7000</v>
      </c>
      <c r="J229" s="2">
        <v>0</v>
      </c>
      <c r="K229" s="2">
        <v>0</v>
      </c>
      <c r="L229" s="2">
        <v>7000</v>
      </c>
      <c r="M229" s="11">
        <f>VLOOKUP(O229,'CODIGOS RENTISTICOS'!$A$2:D1269,2,FALSE)</f>
        <v>825000000</v>
      </c>
      <c r="N229" s="11">
        <f>VLOOKUP(O229,'CODIGOS RENTISTICOS'!$A$2:E3436,3,FALSE)</f>
        <v>150109</v>
      </c>
      <c r="O229">
        <v>121245</v>
      </c>
      <c r="P229" s="2">
        <v>7000</v>
      </c>
    </row>
    <row r="230" spans="1:16" hidden="1" x14ac:dyDescent="0.2">
      <c r="A230" s="15">
        <v>50000249</v>
      </c>
      <c r="B230" s="15">
        <v>13820173</v>
      </c>
      <c r="C230" t="s">
        <v>591</v>
      </c>
      <c r="D230">
        <v>8600580025</v>
      </c>
      <c r="E230" s="6">
        <v>20030605</v>
      </c>
      <c r="F230">
        <v>2350646</v>
      </c>
      <c r="G230">
        <v>0</v>
      </c>
      <c r="H230" s="2">
        <v>0</v>
      </c>
      <c r="I230" s="2">
        <v>25000</v>
      </c>
      <c r="J230" s="2">
        <v>0</v>
      </c>
      <c r="K230" s="2">
        <v>0</v>
      </c>
      <c r="L230" s="2">
        <v>25000</v>
      </c>
      <c r="M230" s="11">
        <f>VLOOKUP(O230,'CODIGOS RENTISTICOS'!$A$2:D1270,2,FALSE)</f>
        <v>825000000</v>
      </c>
      <c r="N230" s="11">
        <f>VLOOKUP(O230,'CODIGOS RENTISTICOS'!$A$2:E3437,3,FALSE)</f>
        <v>150109</v>
      </c>
      <c r="O230">
        <v>121245</v>
      </c>
      <c r="P230" s="2">
        <v>25000</v>
      </c>
    </row>
    <row r="231" spans="1:16" hidden="1" x14ac:dyDescent="0.2">
      <c r="A231" s="15">
        <v>50000249</v>
      </c>
      <c r="B231" s="15">
        <v>13820209</v>
      </c>
      <c r="C231" t="s">
        <v>591</v>
      </c>
      <c r="D231">
        <v>8070061597</v>
      </c>
      <c r="E231" s="6">
        <v>20030605</v>
      </c>
      <c r="F231">
        <v>6477637</v>
      </c>
      <c r="G231">
        <v>0</v>
      </c>
      <c r="H231" s="2">
        <v>0</v>
      </c>
      <c r="I231" s="2">
        <v>21000</v>
      </c>
      <c r="J231" s="2">
        <v>0</v>
      </c>
      <c r="K231" s="2">
        <v>0</v>
      </c>
      <c r="L231" s="2">
        <v>21000</v>
      </c>
      <c r="M231" s="11">
        <f>VLOOKUP(O231,'CODIGOS RENTISTICOS'!$A$2:D1271,2,FALSE)</f>
        <v>825000000</v>
      </c>
      <c r="N231" s="11">
        <f>VLOOKUP(O231,'CODIGOS RENTISTICOS'!$A$2:E3438,3,FALSE)</f>
        <v>150109</v>
      </c>
      <c r="O231">
        <v>121245</v>
      </c>
      <c r="P231" s="2">
        <v>21000</v>
      </c>
    </row>
    <row r="232" spans="1:16" hidden="1" x14ac:dyDescent="0.2">
      <c r="A232" s="15">
        <v>50000249</v>
      </c>
      <c r="B232" s="15">
        <v>13822266</v>
      </c>
      <c r="C232" t="s">
        <v>591</v>
      </c>
      <c r="D232">
        <v>7212448</v>
      </c>
      <c r="E232" s="6">
        <v>20030605</v>
      </c>
      <c r="F232">
        <v>0</v>
      </c>
      <c r="G232">
        <v>0</v>
      </c>
      <c r="H232" s="2">
        <v>0</v>
      </c>
      <c r="I232" s="2">
        <v>332000</v>
      </c>
      <c r="J232" s="2">
        <v>0</v>
      </c>
      <c r="K232" s="2">
        <v>0</v>
      </c>
      <c r="L232" s="2">
        <v>332000</v>
      </c>
      <c r="M232" s="11">
        <f>VLOOKUP(O232,'CODIGOS RENTISTICOS'!$A$2:D1272,2,FALSE)</f>
        <v>825000000</v>
      </c>
      <c r="N232" s="11">
        <f>VLOOKUP(O232,'CODIGOS RENTISTICOS'!$A$2:E3439,3,FALSE)</f>
        <v>150109</v>
      </c>
      <c r="O232">
        <v>121245</v>
      </c>
      <c r="P232" s="2">
        <v>332000</v>
      </c>
    </row>
    <row r="233" spans="1:16" hidden="1" x14ac:dyDescent="0.2">
      <c r="A233" s="15">
        <v>50000249</v>
      </c>
      <c r="B233" s="15">
        <v>13822317</v>
      </c>
      <c r="C233" t="s">
        <v>591</v>
      </c>
      <c r="D233">
        <v>8909358552</v>
      </c>
      <c r="E233" s="6">
        <v>20030605</v>
      </c>
      <c r="F233">
        <v>2826211</v>
      </c>
      <c r="G233">
        <v>0</v>
      </c>
      <c r="H233" s="2">
        <v>0</v>
      </c>
      <c r="I233" s="2">
        <v>332000</v>
      </c>
      <c r="J233" s="2">
        <v>0</v>
      </c>
      <c r="K233" s="2">
        <v>0</v>
      </c>
      <c r="L233" s="2">
        <v>332000</v>
      </c>
      <c r="M233" s="11">
        <f>VLOOKUP(O233,'CODIGOS RENTISTICOS'!$A$2:D1273,2,FALSE)</f>
        <v>96200000</v>
      </c>
      <c r="N233" s="11">
        <f>VLOOKUP(O233,'CODIGOS RENTISTICOS'!$A$2:E3440,3,FALSE)</f>
        <v>350101</v>
      </c>
      <c r="O233">
        <v>121230</v>
      </c>
      <c r="P233" s="2">
        <v>332000</v>
      </c>
    </row>
    <row r="234" spans="1:16" hidden="1" x14ac:dyDescent="0.2">
      <c r="A234" s="15">
        <v>50000249</v>
      </c>
      <c r="B234" s="15">
        <v>13823775</v>
      </c>
      <c r="C234" t="s">
        <v>591</v>
      </c>
      <c r="D234">
        <v>79286672</v>
      </c>
      <c r="E234" s="6">
        <v>20030605</v>
      </c>
      <c r="F234">
        <v>3667357</v>
      </c>
      <c r="G234">
        <v>0</v>
      </c>
      <c r="H234" s="2">
        <v>0</v>
      </c>
      <c r="I234" s="2">
        <v>332000</v>
      </c>
      <c r="J234" s="2">
        <v>0</v>
      </c>
      <c r="K234" s="2">
        <v>0</v>
      </c>
      <c r="L234" s="2">
        <v>332000</v>
      </c>
      <c r="M234" s="11">
        <f>VLOOKUP(O234,'CODIGOS RENTISTICOS'!$A$2:D1274,2,FALSE)</f>
        <v>825000000</v>
      </c>
      <c r="N234" s="11">
        <f>VLOOKUP(O234,'CODIGOS RENTISTICOS'!$A$2:E3441,3,FALSE)</f>
        <v>150109</v>
      </c>
      <c r="O234">
        <v>121245</v>
      </c>
      <c r="P234" s="2">
        <v>332000</v>
      </c>
    </row>
    <row r="235" spans="1:16" hidden="1" x14ac:dyDescent="0.2">
      <c r="A235" s="15">
        <v>50000249</v>
      </c>
      <c r="B235" s="15">
        <v>1155098</v>
      </c>
      <c r="C235" t="s">
        <v>591</v>
      </c>
      <c r="D235">
        <v>8604507807</v>
      </c>
      <c r="E235" s="6">
        <v>20030605</v>
      </c>
      <c r="F235">
        <v>2697473</v>
      </c>
      <c r="G235">
        <v>0</v>
      </c>
      <c r="H235" s="2">
        <v>0</v>
      </c>
      <c r="I235" s="2">
        <v>46000</v>
      </c>
      <c r="J235" s="2">
        <v>0</v>
      </c>
      <c r="K235" s="2">
        <v>0</v>
      </c>
      <c r="L235" s="2">
        <v>46000</v>
      </c>
      <c r="M235" s="11">
        <f>VLOOKUP(O235,'CODIGOS RENTISTICOS'!$A$2:D1275,2,FALSE)</f>
        <v>825000000</v>
      </c>
      <c r="N235" s="11">
        <f>VLOOKUP(O235,'CODIGOS RENTISTICOS'!$A$2:E3442,3,FALSE)</f>
        <v>150109</v>
      </c>
      <c r="O235">
        <v>121245</v>
      </c>
      <c r="P235" s="2">
        <v>46000</v>
      </c>
    </row>
    <row r="236" spans="1:16" hidden="1" x14ac:dyDescent="0.2">
      <c r="A236" s="15">
        <v>50000249</v>
      </c>
      <c r="B236" s="15">
        <v>1155138</v>
      </c>
      <c r="C236" t="s">
        <v>591</v>
      </c>
      <c r="D236">
        <v>8600558596</v>
      </c>
      <c r="E236" s="6">
        <v>20030605</v>
      </c>
      <c r="F236">
        <v>2488395</v>
      </c>
      <c r="G236">
        <v>0</v>
      </c>
      <c r="H236" s="2">
        <v>0</v>
      </c>
      <c r="I236" s="2">
        <v>49000</v>
      </c>
      <c r="J236" s="2">
        <v>0</v>
      </c>
      <c r="K236" s="2">
        <v>0</v>
      </c>
      <c r="L236" s="2">
        <v>49000</v>
      </c>
      <c r="M236" s="11">
        <f>VLOOKUP(O236,'CODIGOS RENTISTICOS'!$A$2:D1276,2,FALSE)</f>
        <v>825000000</v>
      </c>
      <c r="N236" s="11">
        <f>VLOOKUP(O236,'CODIGOS RENTISTICOS'!$A$2:E3443,3,FALSE)</f>
        <v>150109</v>
      </c>
      <c r="O236">
        <v>121245</v>
      </c>
      <c r="P236" s="2">
        <v>49000</v>
      </c>
    </row>
    <row r="237" spans="1:16" hidden="1" x14ac:dyDescent="0.2">
      <c r="A237" s="15">
        <v>50000249</v>
      </c>
      <c r="B237" s="15">
        <v>1104803</v>
      </c>
      <c r="C237" t="s">
        <v>593</v>
      </c>
      <c r="D237">
        <v>43083377</v>
      </c>
      <c r="E237" s="6">
        <v>20030605</v>
      </c>
      <c r="F237">
        <v>2549319</v>
      </c>
      <c r="G237">
        <v>0</v>
      </c>
      <c r="H237" s="2">
        <v>0</v>
      </c>
      <c r="I237" s="2">
        <v>1000</v>
      </c>
      <c r="J237" s="2">
        <v>0</v>
      </c>
      <c r="K237" s="2">
        <v>0</v>
      </c>
      <c r="L237" s="2">
        <v>1000</v>
      </c>
      <c r="M237" s="11">
        <f>VLOOKUP(O237,'CODIGOS RENTISTICOS'!$A$2:D1277,2,FALSE)</f>
        <v>96400000</v>
      </c>
      <c r="N237" s="11">
        <f>VLOOKUP(O237,'CODIGOS RENTISTICOS'!$A$2:E3444,3,FALSE)</f>
        <v>370101</v>
      </c>
      <c r="O237">
        <v>200116</v>
      </c>
      <c r="P237" s="2">
        <v>1000</v>
      </c>
    </row>
    <row r="238" spans="1:16" hidden="1" x14ac:dyDescent="0.2">
      <c r="A238" s="15">
        <v>50000249</v>
      </c>
      <c r="B238" s="15">
        <v>1104804</v>
      </c>
      <c r="C238" t="s">
        <v>593</v>
      </c>
      <c r="D238">
        <v>71773032</v>
      </c>
      <c r="E238" s="6">
        <v>20030605</v>
      </c>
      <c r="F238">
        <v>2606602</v>
      </c>
      <c r="G238">
        <v>0</v>
      </c>
      <c r="H238" s="2">
        <v>0</v>
      </c>
      <c r="I238" s="2">
        <v>55400</v>
      </c>
      <c r="J238" s="2">
        <v>0</v>
      </c>
      <c r="K238" s="2">
        <v>0</v>
      </c>
      <c r="L238" s="2">
        <v>55400</v>
      </c>
      <c r="M238" s="11">
        <f>VLOOKUP(O238,'CODIGOS RENTISTICOS'!$A$2:D1278,2,FALSE)</f>
        <v>96300000</v>
      </c>
      <c r="N238" s="11">
        <f>VLOOKUP(O238,'CODIGOS RENTISTICOS'!$A$2:E3445,3,FALSE)</f>
        <v>360101</v>
      </c>
      <c r="O238">
        <v>121270</v>
      </c>
      <c r="P238" s="2">
        <v>55400</v>
      </c>
    </row>
    <row r="239" spans="1:16" hidden="1" x14ac:dyDescent="0.2">
      <c r="A239" s="15">
        <v>50000249</v>
      </c>
      <c r="B239" s="15">
        <v>1104805</v>
      </c>
      <c r="C239" t="s">
        <v>593</v>
      </c>
      <c r="D239">
        <v>15401010</v>
      </c>
      <c r="E239" s="6">
        <v>20030605</v>
      </c>
      <c r="F239">
        <v>3092116</v>
      </c>
      <c r="G239">
        <v>0</v>
      </c>
      <c r="H239" s="2">
        <v>0</v>
      </c>
      <c r="I239" s="2">
        <v>166000</v>
      </c>
      <c r="J239" s="2">
        <v>0</v>
      </c>
      <c r="K239" s="2">
        <v>0</v>
      </c>
      <c r="L239" s="2">
        <v>166000</v>
      </c>
      <c r="M239" s="11">
        <f>VLOOKUP(O239,'CODIGOS RENTISTICOS'!$A$2:D1279,2,FALSE)</f>
        <v>96200000</v>
      </c>
      <c r="N239" s="11">
        <f>VLOOKUP(O239,'CODIGOS RENTISTICOS'!$A$2:E3446,3,FALSE)</f>
        <v>350101</v>
      </c>
      <c r="O239">
        <v>121230</v>
      </c>
      <c r="P239" s="2">
        <v>166000</v>
      </c>
    </row>
    <row r="240" spans="1:16" hidden="1" x14ac:dyDescent="0.2">
      <c r="A240" s="15">
        <v>50000249</v>
      </c>
      <c r="B240" s="15">
        <v>1181845</v>
      </c>
      <c r="C240" t="s">
        <v>593</v>
      </c>
      <c r="D240">
        <v>79151798</v>
      </c>
      <c r="E240" s="6">
        <v>20030605</v>
      </c>
      <c r="F240">
        <v>2689955</v>
      </c>
      <c r="G240">
        <v>0</v>
      </c>
      <c r="H240" s="2">
        <v>0</v>
      </c>
      <c r="I240" s="2">
        <v>332000</v>
      </c>
      <c r="J240" s="2">
        <v>0</v>
      </c>
      <c r="K240" s="2">
        <v>0</v>
      </c>
      <c r="L240" s="2">
        <v>332000</v>
      </c>
      <c r="M240" s="11">
        <f>VLOOKUP(O240,'CODIGOS RENTISTICOS'!$A$2:D1280,2,FALSE)</f>
        <v>825000000</v>
      </c>
      <c r="N240" s="11">
        <f>VLOOKUP(O240,'CODIGOS RENTISTICOS'!$A$2:E3447,3,FALSE)</f>
        <v>150109</v>
      </c>
      <c r="O240">
        <v>121245</v>
      </c>
      <c r="P240" s="2">
        <v>332000</v>
      </c>
    </row>
    <row r="241" spans="1:16" hidden="1" x14ac:dyDescent="0.2">
      <c r="A241" s="15">
        <v>50000249</v>
      </c>
      <c r="B241" s="15">
        <v>13387644</v>
      </c>
      <c r="C241" t="s">
        <v>593</v>
      </c>
      <c r="D241">
        <v>71695746</v>
      </c>
      <c r="E241" s="6">
        <v>20030605</v>
      </c>
      <c r="F241">
        <v>3313090</v>
      </c>
      <c r="G241">
        <v>0</v>
      </c>
      <c r="H241" s="2">
        <v>0</v>
      </c>
      <c r="I241" s="2">
        <v>55400</v>
      </c>
      <c r="J241" s="2">
        <v>0</v>
      </c>
      <c r="K241" s="2">
        <v>0</v>
      </c>
      <c r="L241" s="2">
        <v>55400</v>
      </c>
      <c r="M241" s="11">
        <f>VLOOKUP(O241,'CODIGOS RENTISTICOS'!$A$2:D1281,2,FALSE)</f>
        <v>96300000</v>
      </c>
      <c r="N241" s="11">
        <f>VLOOKUP(O241,'CODIGOS RENTISTICOS'!$A$2:E3448,3,FALSE)</f>
        <v>360101</v>
      </c>
      <c r="O241">
        <v>121270</v>
      </c>
      <c r="P241" s="2">
        <v>55400</v>
      </c>
    </row>
    <row r="242" spans="1:16" hidden="1" x14ac:dyDescent="0.2">
      <c r="A242" s="15">
        <v>50000249</v>
      </c>
      <c r="B242" s="15">
        <v>1104800</v>
      </c>
      <c r="C242" t="s">
        <v>822</v>
      </c>
      <c r="D242">
        <v>8909171416</v>
      </c>
      <c r="E242" s="6">
        <v>20030605</v>
      </c>
      <c r="F242">
        <v>3333309</v>
      </c>
      <c r="G242">
        <v>0</v>
      </c>
      <c r="H242" s="2">
        <v>0</v>
      </c>
      <c r="I242" s="2">
        <v>126000</v>
      </c>
      <c r="J242" s="2">
        <v>0</v>
      </c>
      <c r="K242" s="2">
        <v>0</v>
      </c>
      <c r="L242" s="2">
        <v>126000</v>
      </c>
      <c r="M242" s="11">
        <f>VLOOKUP(O242,'CODIGOS RENTISTICOS'!$A$2:D1282,2,FALSE)</f>
        <v>825000000</v>
      </c>
      <c r="N242" s="11">
        <f>VLOOKUP(O242,'CODIGOS RENTISTICOS'!$A$2:E3449,3,FALSE)</f>
        <v>150109</v>
      </c>
      <c r="O242">
        <v>121245</v>
      </c>
      <c r="P242" s="2">
        <v>126000</v>
      </c>
    </row>
    <row r="243" spans="1:16" hidden="1" x14ac:dyDescent="0.2">
      <c r="A243" s="15">
        <v>50000249</v>
      </c>
      <c r="B243" s="15">
        <v>1104801</v>
      </c>
      <c r="C243" t="s">
        <v>822</v>
      </c>
      <c r="D243">
        <v>8909171416</v>
      </c>
      <c r="E243" s="6">
        <v>20030605</v>
      </c>
      <c r="F243">
        <v>3333309</v>
      </c>
      <c r="G243">
        <v>0</v>
      </c>
      <c r="H243" s="2">
        <v>0</v>
      </c>
      <c r="I243" s="2">
        <v>210000</v>
      </c>
      <c r="J243" s="2">
        <v>0</v>
      </c>
      <c r="K243" s="2">
        <v>0</v>
      </c>
      <c r="L243" s="2">
        <v>210000</v>
      </c>
      <c r="M243" s="11">
        <f>VLOOKUP(O243,'CODIGOS RENTISTICOS'!$A$2:D1283,2,FALSE)</f>
        <v>825000000</v>
      </c>
      <c r="N243" s="11">
        <f>VLOOKUP(O243,'CODIGOS RENTISTICOS'!$A$2:E3450,3,FALSE)</f>
        <v>150109</v>
      </c>
      <c r="O243">
        <v>121245</v>
      </c>
      <c r="P243" s="2">
        <v>210000</v>
      </c>
    </row>
    <row r="244" spans="1:16" hidden="1" x14ac:dyDescent="0.2">
      <c r="A244" s="15">
        <v>50000249</v>
      </c>
      <c r="B244" s="15">
        <v>986520</v>
      </c>
      <c r="C244" t="s">
        <v>596</v>
      </c>
      <c r="D244">
        <v>8320002836</v>
      </c>
      <c r="E244" s="6">
        <v>20030605</v>
      </c>
      <c r="F244">
        <v>6347456</v>
      </c>
      <c r="G244">
        <v>0</v>
      </c>
      <c r="H244" s="2">
        <v>1</v>
      </c>
      <c r="I244" s="2">
        <v>0</v>
      </c>
      <c r="J244" s="2">
        <v>0</v>
      </c>
      <c r="K244" s="2">
        <v>1924500</v>
      </c>
      <c r="L244" s="2">
        <v>1924500</v>
      </c>
      <c r="M244" s="11">
        <f>VLOOKUP(O244,'CODIGOS RENTISTICOS'!$A$2:D1284,2,FALSE)</f>
        <v>910200000</v>
      </c>
      <c r="N244" s="11" t="str">
        <f>VLOOKUP(O244,'CODIGOS RENTISTICOS'!$A$2:E3451,3,FALSE)</f>
        <v>1301DT</v>
      </c>
      <c r="O244">
        <v>270918</v>
      </c>
      <c r="P244" s="2">
        <v>1924500</v>
      </c>
    </row>
    <row r="245" spans="1:16" hidden="1" x14ac:dyDescent="0.2">
      <c r="A245" s="15">
        <v>50000249</v>
      </c>
      <c r="B245" s="15">
        <v>986521</v>
      </c>
      <c r="C245" t="s">
        <v>596</v>
      </c>
      <c r="D245">
        <v>8320002836</v>
      </c>
      <c r="E245" s="6">
        <v>20030605</v>
      </c>
      <c r="F245">
        <v>6347456</v>
      </c>
      <c r="G245">
        <v>0</v>
      </c>
      <c r="H245" s="2">
        <v>1</v>
      </c>
      <c r="I245" s="2">
        <v>0</v>
      </c>
      <c r="J245" s="2">
        <v>0</v>
      </c>
      <c r="K245" s="2">
        <v>120</v>
      </c>
      <c r="L245" s="2">
        <v>120</v>
      </c>
      <c r="M245" s="11">
        <f>VLOOKUP(O245,'CODIGOS RENTISTICOS'!$A$2:D1285,2,FALSE)</f>
        <v>826185000</v>
      </c>
      <c r="N245" s="11">
        <f>VLOOKUP(O245,'CODIGOS RENTISTICOS'!$A$2:E3452,3,FALSE)</f>
        <v>320101</v>
      </c>
      <c r="O245">
        <v>270942</v>
      </c>
      <c r="P245" s="2">
        <v>120</v>
      </c>
    </row>
    <row r="246" spans="1:16" hidden="1" x14ac:dyDescent="0.2">
      <c r="A246" s="15">
        <v>50000249</v>
      </c>
      <c r="B246" s="15">
        <v>986554</v>
      </c>
      <c r="C246" t="s">
        <v>596</v>
      </c>
      <c r="D246">
        <v>8440000485</v>
      </c>
      <c r="E246" s="6">
        <v>20030605</v>
      </c>
      <c r="F246">
        <v>6343827</v>
      </c>
      <c r="G246">
        <v>0</v>
      </c>
      <c r="H246" s="2">
        <v>1</v>
      </c>
      <c r="I246" s="2">
        <v>0</v>
      </c>
      <c r="J246" s="2">
        <v>0</v>
      </c>
      <c r="K246" s="2">
        <v>1323894</v>
      </c>
      <c r="L246" s="2">
        <v>1323894</v>
      </c>
      <c r="M246" s="11">
        <f>VLOOKUP(O246,'CODIGOS RENTISTICOS'!$A$2:D1286,2,FALSE)</f>
        <v>96400000</v>
      </c>
      <c r="N246" s="11">
        <f>VLOOKUP(O246,'CODIGOS RENTISTICOS'!$A$2:E3453,3,FALSE)</f>
        <v>370101</v>
      </c>
      <c r="O246">
        <v>6040</v>
      </c>
      <c r="P246" s="2">
        <v>1323894</v>
      </c>
    </row>
    <row r="247" spans="1:16" hidden="1" x14ac:dyDescent="0.2">
      <c r="A247" s="15">
        <v>50000249</v>
      </c>
      <c r="B247" s="15">
        <v>986556</v>
      </c>
      <c r="C247" t="s">
        <v>596</v>
      </c>
      <c r="D247">
        <v>8440000485</v>
      </c>
      <c r="E247" s="6">
        <v>20030605</v>
      </c>
      <c r="F247">
        <v>6343827</v>
      </c>
      <c r="G247">
        <v>0</v>
      </c>
      <c r="H247" s="2">
        <v>1</v>
      </c>
      <c r="I247" s="2">
        <v>0</v>
      </c>
      <c r="J247" s="2">
        <v>9013893</v>
      </c>
      <c r="K247" s="2">
        <v>0</v>
      </c>
      <c r="L247" s="2">
        <v>9013893</v>
      </c>
      <c r="M247" s="11">
        <f>VLOOKUP(O247,'CODIGOS RENTISTICOS'!$A$2:D1287,2,FALSE)</f>
        <v>96400000</v>
      </c>
      <c r="N247" s="11">
        <f>VLOOKUP(O247,'CODIGOS RENTISTICOS'!$A$2:E3454,3,FALSE)</f>
        <v>370101</v>
      </c>
      <c r="O247">
        <v>6040</v>
      </c>
      <c r="P247" s="2">
        <v>9013893</v>
      </c>
    </row>
    <row r="248" spans="1:16" hidden="1" x14ac:dyDescent="0.2">
      <c r="A248" s="15">
        <v>50000249</v>
      </c>
      <c r="B248" s="15">
        <v>1290649</v>
      </c>
      <c r="C248" t="s">
        <v>596</v>
      </c>
      <c r="D248">
        <v>74860288</v>
      </c>
      <c r="E248" s="6">
        <v>20030605</v>
      </c>
      <c r="F248">
        <v>6353674</v>
      </c>
      <c r="G248">
        <v>0</v>
      </c>
      <c r="H248" s="2">
        <v>0</v>
      </c>
      <c r="I248" s="2">
        <v>7000</v>
      </c>
      <c r="J248" s="2">
        <v>0</v>
      </c>
      <c r="K248" s="2">
        <v>0</v>
      </c>
      <c r="L248" s="2">
        <v>7000</v>
      </c>
      <c r="M248" s="11">
        <f>VLOOKUP(O248,'CODIGOS RENTISTICOS'!$A$2:D1288,2,FALSE)</f>
        <v>825000000</v>
      </c>
      <c r="N248" s="11">
        <f>VLOOKUP(O248,'CODIGOS RENTISTICOS'!$A$2:E3455,3,FALSE)</f>
        <v>150109</v>
      </c>
      <c r="O248">
        <v>121245</v>
      </c>
      <c r="P248" s="2">
        <v>7000</v>
      </c>
    </row>
    <row r="249" spans="1:16" hidden="1" x14ac:dyDescent="0.2">
      <c r="A249" s="15">
        <v>50000249</v>
      </c>
      <c r="B249" s="15">
        <v>1178160</v>
      </c>
      <c r="C249" t="s">
        <v>597</v>
      </c>
      <c r="D249">
        <v>8908011320</v>
      </c>
      <c r="E249" s="6">
        <v>20030605</v>
      </c>
      <c r="F249">
        <v>8514480</v>
      </c>
      <c r="G249">
        <v>0</v>
      </c>
      <c r="H249" s="2">
        <v>1</v>
      </c>
      <c r="I249" s="2">
        <v>0</v>
      </c>
      <c r="J249" s="2">
        <v>0</v>
      </c>
      <c r="K249" s="2">
        <v>6798000</v>
      </c>
      <c r="L249" s="2">
        <v>6798000</v>
      </c>
      <c r="M249" s="11">
        <f>VLOOKUP(O249,'CODIGOS RENTISTICOS'!$A$2:D1289,2,FALSE)</f>
        <v>10500000</v>
      </c>
      <c r="N249" s="11">
        <f>VLOOKUP(O249,'CODIGOS RENTISTICOS'!$A$2:E3456,3,FALSE)</f>
        <v>30101</v>
      </c>
      <c r="O249">
        <v>121220</v>
      </c>
      <c r="P249" s="2">
        <v>6798000</v>
      </c>
    </row>
    <row r="250" spans="1:16" hidden="1" x14ac:dyDescent="0.2">
      <c r="A250" s="15">
        <v>50000249</v>
      </c>
      <c r="B250" s="15">
        <v>1249920</v>
      </c>
      <c r="C250" t="s">
        <v>715</v>
      </c>
      <c r="D250">
        <v>72004207</v>
      </c>
      <c r="E250" s="6">
        <v>20030605</v>
      </c>
      <c r="F250">
        <v>5734631</v>
      </c>
      <c r="G250">
        <v>0</v>
      </c>
      <c r="H250" s="2">
        <v>0</v>
      </c>
      <c r="I250" s="2">
        <v>55350</v>
      </c>
      <c r="J250" s="2">
        <v>0</v>
      </c>
      <c r="K250" s="2">
        <v>0</v>
      </c>
      <c r="L250" s="2">
        <v>55350</v>
      </c>
      <c r="M250" s="11">
        <f>VLOOKUP(O250,'CODIGOS RENTISTICOS'!$A$2:D1290,2,FALSE)</f>
        <v>96300000</v>
      </c>
      <c r="N250" s="11">
        <f>VLOOKUP(O250,'CODIGOS RENTISTICOS'!$A$2:E3457,3,FALSE)</f>
        <v>360101</v>
      </c>
      <c r="O250">
        <v>121270</v>
      </c>
      <c r="P250" s="2">
        <v>55350</v>
      </c>
    </row>
    <row r="251" spans="1:16" hidden="1" x14ac:dyDescent="0.2">
      <c r="A251" s="15">
        <v>50000249</v>
      </c>
      <c r="B251" s="15">
        <v>1249922</v>
      </c>
      <c r="C251" t="s">
        <v>715</v>
      </c>
      <c r="D251">
        <v>77159467</v>
      </c>
      <c r="E251" s="6">
        <v>20030605</v>
      </c>
      <c r="F251">
        <v>5737306</v>
      </c>
      <c r="G251">
        <v>0</v>
      </c>
      <c r="H251" s="2">
        <v>0</v>
      </c>
      <c r="I251" s="2">
        <v>55350</v>
      </c>
      <c r="J251" s="2">
        <v>0</v>
      </c>
      <c r="K251" s="2">
        <v>0</v>
      </c>
      <c r="L251" s="2">
        <v>55350</v>
      </c>
      <c r="M251" s="11">
        <f>VLOOKUP(O251,'CODIGOS RENTISTICOS'!$A$2:D1291,2,FALSE)</f>
        <v>96300000</v>
      </c>
      <c r="N251" s="11">
        <f>VLOOKUP(O251,'CODIGOS RENTISTICOS'!$A$2:E3458,3,FALSE)</f>
        <v>360101</v>
      </c>
      <c r="O251">
        <v>121270</v>
      </c>
      <c r="P251" s="2">
        <v>55350</v>
      </c>
    </row>
    <row r="252" spans="1:16" hidden="1" x14ac:dyDescent="0.2">
      <c r="A252" s="15">
        <v>50000249</v>
      </c>
      <c r="B252" s="15">
        <v>272674</v>
      </c>
      <c r="C252" t="s">
        <v>598</v>
      </c>
      <c r="D252">
        <v>1</v>
      </c>
      <c r="E252" s="6">
        <v>20030605</v>
      </c>
      <c r="F252">
        <v>7923813</v>
      </c>
      <c r="G252">
        <v>0</v>
      </c>
      <c r="H252" s="2">
        <v>1</v>
      </c>
      <c r="I252" s="2">
        <v>0</v>
      </c>
      <c r="J252" s="2">
        <v>0</v>
      </c>
      <c r="K252" s="2">
        <v>22756154</v>
      </c>
      <c r="L252" s="2">
        <v>22756154</v>
      </c>
      <c r="M252" s="11">
        <f>VLOOKUP(O252,'CODIGOS RENTISTICOS'!$A$2:D1292,2,FALSE)</f>
        <v>10200000</v>
      </c>
      <c r="N252" s="11">
        <f>VLOOKUP(O252,'CODIGOS RENTISTICOS'!$A$2:E3459,3,FALSE)</f>
        <v>260101</v>
      </c>
      <c r="O252">
        <v>6002</v>
      </c>
      <c r="P252" s="2">
        <v>22756154</v>
      </c>
    </row>
    <row r="253" spans="1:16" hidden="1" x14ac:dyDescent="0.2">
      <c r="A253" s="15">
        <v>50000249</v>
      </c>
      <c r="B253" s="15">
        <v>8440103</v>
      </c>
      <c r="C253" t="s">
        <v>594</v>
      </c>
      <c r="D253">
        <v>6770541</v>
      </c>
      <c r="E253" s="6">
        <v>20030605</v>
      </c>
      <c r="F253">
        <v>4000356</v>
      </c>
      <c r="G253">
        <v>0</v>
      </c>
      <c r="H253" s="2">
        <v>0</v>
      </c>
      <c r="I253" s="2">
        <v>5000</v>
      </c>
      <c r="J253" s="2">
        <v>0</v>
      </c>
      <c r="K253" s="2">
        <v>0</v>
      </c>
      <c r="L253" s="2">
        <v>5000</v>
      </c>
      <c r="M253" s="11">
        <f>VLOOKUP(O253,'CODIGOS RENTISTICOS'!$A$2:D1293,2,FALSE)</f>
        <v>825000000</v>
      </c>
      <c r="N253" s="11">
        <f>VLOOKUP(O253,'CODIGOS RENTISTICOS'!$A$2:E3460,3,FALSE)</f>
        <v>150109</v>
      </c>
      <c r="O253">
        <v>121245</v>
      </c>
      <c r="P253" s="2">
        <v>5000</v>
      </c>
    </row>
    <row r="254" spans="1:16" hidden="1" x14ac:dyDescent="0.2">
      <c r="A254" s="15">
        <v>50000249</v>
      </c>
      <c r="B254" s="15">
        <v>899899</v>
      </c>
      <c r="C254" t="s">
        <v>599</v>
      </c>
      <c r="D254">
        <v>85471578</v>
      </c>
      <c r="E254" s="6">
        <v>20030605</v>
      </c>
      <c r="F254">
        <v>4331571</v>
      </c>
      <c r="G254">
        <v>0</v>
      </c>
      <c r="H254" s="2">
        <v>0</v>
      </c>
      <c r="I254" s="2">
        <v>55333</v>
      </c>
      <c r="J254" s="2">
        <v>0</v>
      </c>
      <c r="K254" s="2">
        <v>0</v>
      </c>
      <c r="L254" s="2">
        <v>55333</v>
      </c>
      <c r="M254" s="11">
        <f>VLOOKUP(O254,'CODIGOS RENTISTICOS'!$A$2:D1294,2,FALSE)</f>
        <v>96300000</v>
      </c>
      <c r="N254" s="11">
        <f>VLOOKUP(O254,'CODIGOS RENTISTICOS'!$A$2:E3461,3,FALSE)</f>
        <v>360101</v>
      </c>
      <c r="O254">
        <v>121270</v>
      </c>
      <c r="P254" s="2">
        <v>55333</v>
      </c>
    </row>
    <row r="255" spans="1:16" x14ac:dyDescent="0.2">
      <c r="A255" s="15">
        <v>50000249</v>
      </c>
      <c r="B255" s="15">
        <v>942313</v>
      </c>
      <c r="C255" t="s">
        <v>712</v>
      </c>
      <c r="D255">
        <v>8001416274</v>
      </c>
      <c r="E255" s="6">
        <v>20030605</v>
      </c>
      <c r="F255">
        <v>6698166</v>
      </c>
      <c r="G255">
        <v>0</v>
      </c>
      <c r="H255" s="2">
        <v>1</v>
      </c>
      <c r="I255" s="2">
        <v>0</v>
      </c>
      <c r="J255" s="2">
        <v>0</v>
      </c>
      <c r="K255" s="2">
        <v>395000</v>
      </c>
      <c r="L255" s="2">
        <v>395000</v>
      </c>
      <c r="M255" s="11">
        <f>VLOOKUP(O255,'CODIGOS RENTISTICOS'!$A$2:D1295,2,FALSE)</f>
        <v>11100000</v>
      </c>
      <c r="N255" s="11">
        <f>VLOOKUP(O255,'CODIGOS RENTISTICOS'!$A$2:E3462,3,FALSE)</f>
        <v>150103</v>
      </c>
      <c r="O255">
        <v>27090503</v>
      </c>
      <c r="P255" s="2">
        <v>395000</v>
      </c>
    </row>
    <row r="256" spans="1:16" hidden="1" x14ac:dyDescent="0.2">
      <c r="A256" s="15">
        <v>50000249</v>
      </c>
      <c r="B256" s="15">
        <v>321938</v>
      </c>
      <c r="C256" t="s">
        <v>577</v>
      </c>
      <c r="D256">
        <v>4370571</v>
      </c>
      <c r="E256" s="6">
        <v>20030605</v>
      </c>
      <c r="F256">
        <v>475899</v>
      </c>
      <c r="G256">
        <v>0</v>
      </c>
      <c r="H256" s="2">
        <v>0</v>
      </c>
      <c r="I256" s="2">
        <v>1204620</v>
      </c>
      <c r="J256" s="2">
        <v>0</v>
      </c>
      <c r="K256" s="2">
        <v>0</v>
      </c>
      <c r="L256" s="2">
        <v>1204620</v>
      </c>
      <c r="M256" s="11">
        <f>VLOOKUP(O256,'CODIGOS RENTISTICOS'!$A$2:D1296,2,FALSE)</f>
        <v>10900000</v>
      </c>
      <c r="N256" s="11">
        <f>VLOOKUP(O256,'CODIGOS RENTISTICOS'!$A$2:E3463,3,FALSE)</f>
        <v>170101</v>
      </c>
      <c r="O256">
        <v>121255</v>
      </c>
      <c r="P256" s="2">
        <v>1204620</v>
      </c>
    </row>
    <row r="257" spans="1:16" hidden="1" x14ac:dyDescent="0.2">
      <c r="A257" s="15">
        <v>50000249</v>
      </c>
      <c r="B257" s="15">
        <v>664505</v>
      </c>
      <c r="C257" t="s">
        <v>810</v>
      </c>
      <c r="D257">
        <v>42111394</v>
      </c>
      <c r="E257" s="6">
        <v>20030605</v>
      </c>
      <c r="F257">
        <v>3350439</v>
      </c>
      <c r="G257">
        <v>0</v>
      </c>
      <c r="H257" s="2">
        <v>0</v>
      </c>
      <c r="I257" s="2">
        <v>55350</v>
      </c>
      <c r="J257" s="2">
        <v>0</v>
      </c>
      <c r="K257" s="2">
        <v>0</v>
      </c>
      <c r="L257" s="2">
        <v>55350</v>
      </c>
      <c r="M257" s="11">
        <f>VLOOKUP(O257,'CODIGOS RENTISTICOS'!$A$2:D1297,2,FALSE)</f>
        <v>96300000</v>
      </c>
      <c r="N257" s="11">
        <f>VLOOKUP(O257,'CODIGOS RENTISTICOS'!$A$2:E3464,3,FALSE)</f>
        <v>360101</v>
      </c>
      <c r="O257">
        <v>121270</v>
      </c>
      <c r="P257" s="2">
        <v>55350</v>
      </c>
    </row>
    <row r="258" spans="1:16" hidden="1" x14ac:dyDescent="0.2">
      <c r="A258" s="15">
        <v>50000249</v>
      </c>
      <c r="B258" s="15">
        <v>807294</v>
      </c>
      <c r="C258" t="s">
        <v>810</v>
      </c>
      <c r="D258">
        <v>10117819</v>
      </c>
      <c r="E258" s="6">
        <v>20030605</v>
      </c>
      <c r="F258">
        <v>3216058</v>
      </c>
      <c r="G258">
        <v>0</v>
      </c>
      <c r="H258" s="2">
        <v>0</v>
      </c>
      <c r="I258" s="2">
        <v>55350</v>
      </c>
      <c r="J258" s="2">
        <v>0</v>
      </c>
      <c r="K258" s="2">
        <v>0</v>
      </c>
      <c r="L258" s="2">
        <v>55350</v>
      </c>
      <c r="M258" s="11">
        <f>VLOOKUP(O258,'CODIGOS RENTISTICOS'!$A$2:D1298,2,FALSE)</f>
        <v>96300000</v>
      </c>
      <c r="N258" s="11">
        <f>VLOOKUP(O258,'CODIGOS RENTISTICOS'!$A$2:E3465,3,FALSE)</f>
        <v>360101</v>
      </c>
      <c r="O258">
        <v>121270</v>
      </c>
      <c r="P258" s="2">
        <v>55350</v>
      </c>
    </row>
    <row r="259" spans="1:16" hidden="1" x14ac:dyDescent="0.2">
      <c r="A259" s="15">
        <v>50000249</v>
      </c>
      <c r="B259" s="15">
        <v>495655</v>
      </c>
      <c r="C259" t="s">
        <v>817</v>
      </c>
      <c r="D259">
        <v>88170255</v>
      </c>
      <c r="E259" s="6">
        <v>20030605</v>
      </c>
      <c r="F259">
        <v>6762111</v>
      </c>
      <c r="G259">
        <v>0</v>
      </c>
      <c r="H259" s="2">
        <v>0</v>
      </c>
      <c r="I259" s="2">
        <v>5000</v>
      </c>
      <c r="J259" s="2">
        <v>0</v>
      </c>
      <c r="K259" s="2">
        <v>0</v>
      </c>
      <c r="L259" s="2">
        <v>5000</v>
      </c>
      <c r="M259" s="11">
        <f>VLOOKUP(O259,'CODIGOS RENTISTICOS'!$A$2:D1299,2,FALSE)</f>
        <v>825000000</v>
      </c>
      <c r="N259" s="11">
        <f>VLOOKUP(O259,'CODIGOS RENTISTICOS'!$A$2:E3466,3,FALSE)</f>
        <v>150109</v>
      </c>
      <c r="O259">
        <v>121245</v>
      </c>
      <c r="P259" s="2">
        <v>5000</v>
      </c>
    </row>
    <row r="260" spans="1:16" hidden="1" x14ac:dyDescent="0.2">
      <c r="A260" s="15">
        <v>50000249</v>
      </c>
      <c r="B260" s="15">
        <v>1043035</v>
      </c>
      <c r="C260" t="s">
        <v>594</v>
      </c>
      <c r="D260">
        <v>8907053405</v>
      </c>
      <c r="E260" s="6">
        <v>20030605</v>
      </c>
      <c r="F260">
        <v>2646409</v>
      </c>
      <c r="G260">
        <v>0</v>
      </c>
      <c r="H260" s="2">
        <v>0</v>
      </c>
      <c r="I260" s="2">
        <v>91000</v>
      </c>
      <c r="J260" s="2">
        <v>0</v>
      </c>
      <c r="K260" s="2">
        <v>0</v>
      </c>
      <c r="L260" s="2">
        <v>91000</v>
      </c>
      <c r="M260" s="11">
        <f>VLOOKUP(O260,'CODIGOS RENTISTICOS'!$A$2:D1300,2,FALSE)</f>
        <v>825000000</v>
      </c>
      <c r="N260" s="11">
        <f>VLOOKUP(O260,'CODIGOS RENTISTICOS'!$A$2:E3467,3,FALSE)</f>
        <v>150109</v>
      </c>
      <c r="O260">
        <v>121245</v>
      </c>
      <c r="P260" s="2">
        <v>91000</v>
      </c>
    </row>
    <row r="261" spans="1:16" hidden="1" x14ac:dyDescent="0.2">
      <c r="A261" s="15">
        <v>50000249</v>
      </c>
      <c r="B261" s="15">
        <v>1190533</v>
      </c>
      <c r="C261" t="s">
        <v>811</v>
      </c>
      <c r="D261">
        <v>8907053405</v>
      </c>
      <c r="E261" s="6">
        <v>20030605</v>
      </c>
      <c r="F261">
        <v>5525252</v>
      </c>
      <c r="G261">
        <v>0</v>
      </c>
      <c r="H261" s="2">
        <v>0</v>
      </c>
      <c r="I261" s="2">
        <v>105000</v>
      </c>
      <c r="J261" s="2">
        <v>0</v>
      </c>
      <c r="K261" s="2">
        <v>0</v>
      </c>
      <c r="L261" s="2">
        <v>105000</v>
      </c>
      <c r="M261" s="11">
        <f>VLOOKUP(O261,'CODIGOS RENTISTICOS'!$A$2:D1301,2,FALSE)</f>
        <v>825000000</v>
      </c>
      <c r="N261" s="11">
        <f>VLOOKUP(O261,'CODIGOS RENTISTICOS'!$A$2:E3468,3,FALSE)</f>
        <v>150109</v>
      </c>
      <c r="O261">
        <v>121245</v>
      </c>
      <c r="P261" s="2">
        <v>105000</v>
      </c>
    </row>
    <row r="262" spans="1:16" hidden="1" x14ac:dyDescent="0.2">
      <c r="A262" s="15">
        <v>50000249</v>
      </c>
      <c r="B262" s="15">
        <v>1190534</v>
      </c>
      <c r="C262" t="s">
        <v>811</v>
      </c>
      <c r="D262">
        <v>8907053405</v>
      </c>
      <c r="E262" s="6">
        <v>20030605</v>
      </c>
      <c r="F262">
        <v>5525252</v>
      </c>
      <c r="G262">
        <v>0</v>
      </c>
      <c r="H262" s="2">
        <v>0</v>
      </c>
      <c r="I262" s="2">
        <v>462000</v>
      </c>
      <c r="J262" s="2">
        <v>0</v>
      </c>
      <c r="K262" s="2">
        <v>0</v>
      </c>
      <c r="L262" s="2">
        <v>462000</v>
      </c>
      <c r="M262" s="11">
        <f>VLOOKUP(O262,'CODIGOS RENTISTICOS'!$A$2:D1302,2,FALSE)</f>
        <v>825000000</v>
      </c>
      <c r="N262" s="11">
        <f>VLOOKUP(O262,'CODIGOS RENTISTICOS'!$A$2:E3469,3,FALSE)</f>
        <v>150109</v>
      </c>
      <c r="O262">
        <v>121245</v>
      </c>
      <c r="P262" s="2">
        <v>462000</v>
      </c>
    </row>
    <row r="263" spans="1:16" hidden="1" x14ac:dyDescent="0.2">
      <c r="A263" s="15">
        <v>50000249</v>
      </c>
      <c r="B263" s="15">
        <v>518362</v>
      </c>
      <c r="C263" t="s">
        <v>811</v>
      </c>
      <c r="D263">
        <v>8001654637</v>
      </c>
      <c r="E263" s="6">
        <v>20030605</v>
      </c>
      <c r="F263">
        <v>6818484</v>
      </c>
      <c r="G263">
        <v>0</v>
      </c>
      <c r="H263" s="2">
        <v>0</v>
      </c>
      <c r="I263" s="2">
        <v>266000</v>
      </c>
      <c r="J263" s="2">
        <v>0</v>
      </c>
      <c r="K263" s="2">
        <v>0</v>
      </c>
      <c r="L263" s="2">
        <v>266000</v>
      </c>
      <c r="M263" s="11">
        <f>VLOOKUP(O263,'CODIGOS RENTISTICOS'!$A$2:D1303,2,FALSE)</f>
        <v>825000000</v>
      </c>
      <c r="N263" s="11">
        <f>VLOOKUP(O263,'CODIGOS RENTISTICOS'!$A$2:E3470,3,FALSE)</f>
        <v>150109</v>
      </c>
      <c r="O263">
        <v>121245</v>
      </c>
      <c r="P263" s="2">
        <v>266000</v>
      </c>
    </row>
    <row r="264" spans="1:16" hidden="1" x14ac:dyDescent="0.2">
      <c r="A264" s="15">
        <v>50000249</v>
      </c>
      <c r="B264" s="15">
        <v>518367</v>
      </c>
      <c r="C264" t="s">
        <v>811</v>
      </c>
      <c r="D264">
        <v>8001654637</v>
      </c>
      <c r="E264" s="6">
        <v>20030605</v>
      </c>
      <c r="F264">
        <v>6818484</v>
      </c>
      <c r="G264">
        <v>0</v>
      </c>
      <c r="H264" s="2">
        <v>0</v>
      </c>
      <c r="I264" s="2">
        <v>14000</v>
      </c>
      <c r="J264" s="2">
        <v>0</v>
      </c>
      <c r="K264" s="2">
        <v>0</v>
      </c>
      <c r="L264" s="2">
        <v>14000</v>
      </c>
      <c r="M264" s="11">
        <f>VLOOKUP(O264,'CODIGOS RENTISTICOS'!$A$2:D1304,2,FALSE)</f>
        <v>825000000</v>
      </c>
      <c r="N264" s="11">
        <f>VLOOKUP(O264,'CODIGOS RENTISTICOS'!$A$2:E3471,3,FALSE)</f>
        <v>150109</v>
      </c>
      <c r="O264">
        <v>121245</v>
      </c>
      <c r="P264" s="2">
        <v>14000</v>
      </c>
    </row>
    <row r="265" spans="1:16" hidden="1" x14ac:dyDescent="0.2">
      <c r="A265" s="15">
        <v>50000249</v>
      </c>
      <c r="B265" s="15">
        <v>518369</v>
      </c>
      <c r="C265" t="s">
        <v>811</v>
      </c>
      <c r="D265">
        <v>8001654637</v>
      </c>
      <c r="E265" s="6">
        <v>20030605</v>
      </c>
      <c r="F265">
        <v>6818484</v>
      </c>
      <c r="G265">
        <v>0</v>
      </c>
      <c r="H265" s="2">
        <v>0</v>
      </c>
      <c r="I265" s="2">
        <v>475000</v>
      </c>
      <c r="J265" s="2">
        <v>0</v>
      </c>
      <c r="K265" s="2">
        <v>0</v>
      </c>
      <c r="L265" s="2">
        <v>475000</v>
      </c>
      <c r="M265" s="11">
        <f>VLOOKUP(O265,'CODIGOS RENTISTICOS'!$A$2:D1305,2,FALSE)</f>
        <v>825000000</v>
      </c>
      <c r="N265" s="11">
        <f>VLOOKUP(O265,'CODIGOS RENTISTICOS'!$A$2:E3472,3,FALSE)</f>
        <v>150109</v>
      </c>
      <c r="O265">
        <v>121245</v>
      </c>
      <c r="P265" s="2">
        <v>475000</v>
      </c>
    </row>
    <row r="266" spans="1:16" x14ac:dyDescent="0.2">
      <c r="A266" s="15">
        <v>50000249</v>
      </c>
      <c r="B266" s="15">
        <v>400815</v>
      </c>
      <c r="C266" t="s">
        <v>812</v>
      </c>
      <c r="D266">
        <v>94445165</v>
      </c>
      <c r="E266" s="6">
        <v>20030605</v>
      </c>
      <c r="F266">
        <v>24906</v>
      </c>
      <c r="G266">
        <v>0</v>
      </c>
      <c r="H266" s="2">
        <v>0</v>
      </c>
      <c r="I266" s="2">
        <v>500000</v>
      </c>
      <c r="J266" s="2">
        <v>0</v>
      </c>
      <c r="K266" s="2">
        <v>0</v>
      </c>
      <c r="L266" s="2">
        <v>500000</v>
      </c>
      <c r="M266" s="11">
        <f>VLOOKUP(O266,'CODIGOS RENTISTICOS'!$A$2:D1306,2,FALSE)</f>
        <v>11100000</v>
      </c>
      <c r="N266" s="11">
        <f>VLOOKUP(O266,'CODIGOS RENTISTICOS'!$A$2:E3473,3,FALSE)</f>
        <v>150101</v>
      </c>
      <c r="O266">
        <v>121275</v>
      </c>
      <c r="P266" s="2">
        <v>500000</v>
      </c>
    </row>
    <row r="267" spans="1:16" x14ac:dyDescent="0.2">
      <c r="A267" s="15">
        <v>50000249</v>
      </c>
      <c r="B267" s="15">
        <v>560873</v>
      </c>
      <c r="C267" t="s">
        <v>812</v>
      </c>
      <c r="D267">
        <v>12912935</v>
      </c>
      <c r="E267" s="6">
        <v>20030605</v>
      </c>
      <c r="F267">
        <v>2447891</v>
      </c>
      <c r="G267">
        <v>0</v>
      </c>
      <c r="H267" s="2">
        <v>0</v>
      </c>
      <c r="I267" s="2">
        <v>200000</v>
      </c>
      <c r="J267" s="2">
        <v>0</v>
      </c>
      <c r="K267" s="2">
        <v>0</v>
      </c>
      <c r="L267" s="2">
        <v>200000</v>
      </c>
      <c r="M267" s="11">
        <f>VLOOKUP(O267,'CODIGOS RENTISTICOS'!$A$2:D1307,2,FALSE)</f>
        <v>11100000</v>
      </c>
      <c r="N267" s="11">
        <f>VLOOKUP(O267,'CODIGOS RENTISTICOS'!$A$2:E3474,3,FALSE)</f>
        <v>150101</v>
      </c>
      <c r="O267">
        <v>121275</v>
      </c>
      <c r="P267" s="2">
        <v>200000</v>
      </c>
    </row>
    <row r="268" spans="1:16" hidden="1" x14ac:dyDescent="0.2">
      <c r="A268" s="15">
        <v>50000249</v>
      </c>
      <c r="B268" s="15">
        <v>801756</v>
      </c>
      <c r="C268" t="s">
        <v>811</v>
      </c>
      <c r="D268">
        <v>8903171848</v>
      </c>
      <c r="E268" s="6">
        <v>20030605</v>
      </c>
      <c r="F268">
        <v>6543630</v>
      </c>
      <c r="G268">
        <v>0</v>
      </c>
      <c r="H268" s="2">
        <v>0</v>
      </c>
      <c r="I268" s="2">
        <v>64000</v>
      </c>
      <c r="J268" s="2">
        <v>0</v>
      </c>
      <c r="K268" s="2">
        <v>0</v>
      </c>
      <c r="L268" s="2">
        <v>64000</v>
      </c>
      <c r="M268" s="11">
        <f>VLOOKUP(O268,'CODIGOS RENTISTICOS'!$A$2:D1308,2,FALSE)</f>
        <v>825000000</v>
      </c>
      <c r="N268" s="11">
        <f>VLOOKUP(O268,'CODIGOS RENTISTICOS'!$A$2:E3475,3,FALSE)</f>
        <v>150109</v>
      </c>
      <c r="O268">
        <v>121245</v>
      </c>
      <c r="P268" s="2">
        <v>64000</v>
      </c>
    </row>
    <row r="269" spans="1:16" hidden="1" x14ac:dyDescent="0.2">
      <c r="A269" s="15">
        <v>50000249</v>
      </c>
      <c r="B269" s="15">
        <v>909928</v>
      </c>
      <c r="C269" t="s">
        <v>811</v>
      </c>
      <c r="D269">
        <v>2548261</v>
      </c>
      <c r="E269" s="6">
        <v>20030605</v>
      </c>
      <c r="F269">
        <v>4411362</v>
      </c>
      <c r="G269">
        <v>0</v>
      </c>
      <c r="H269" s="2">
        <v>0</v>
      </c>
      <c r="I269" s="2">
        <v>1000000</v>
      </c>
      <c r="J269" s="2">
        <v>0</v>
      </c>
      <c r="K269" s="2">
        <v>0</v>
      </c>
      <c r="L269" s="2">
        <v>1000000</v>
      </c>
      <c r="M269" s="11">
        <f>VLOOKUP(O269,'CODIGOS RENTISTICOS'!$A$2:D1309,2,FALSE)</f>
        <v>10900000</v>
      </c>
      <c r="N269" s="11">
        <f>VLOOKUP(O269,'CODIGOS RENTISTICOS'!$A$2:E3476,3,FALSE)</f>
        <v>170101</v>
      </c>
      <c r="O269">
        <v>121255</v>
      </c>
      <c r="P269" s="2">
        <v>1000000</v>
      </c>
    </row>
    <row r="270" spans="1:16" hidden="1" x14ac:dyDescent="0.2">
      <c r="A270" s="15">
        <v>50000249</v>
      </c>
      <c r="B270" s="15">
        <v>1187020</v>
      </c>
      <c r="C270" t="s">
        <v>800</v>
      </c>
      <c r="D270">
        <v>94365141</v>
      </c>
      <c r="E270" s="6">
        <v>20030605</v>
      </c>
      <c r="F270">
        <v>2265138</v>
      </c>
      <c r="G270">
        <v>0</v>
      </c>
      <c r="H270" s="2">
        <v>0</v>
      </c>
      <c r="I270" s="2">
        <v>5000</v>
      </c>
      <c r="J270" s="2">
        <v>0</v>
      </c>
      <c r="K270" s="2">
        <v>0</v>
      </c>
      <c r="L270" s="2">
        <v>5000</v>
      </c>
      <c r="M270" s="11">
        <f>VLOOKUP(O270,'CODIGOS RENTISTICOS'!$A$2:D1310,2,FALSE)</f>
        <v>825000000</v>
      </c>
      <c r="N270" s="11">
        <f>VLOOKUP(O270,'CODIGOS RENTISTICOS'!$A$2:E3477,3,FALSE)</f>
        <v>150109</v>
      </c>
      <c r="O270">
        <v>121245</v>
      </c>
      <c r="P270" s="2">
        <v>5000</v>
      </c>
    </row>
    <row r="271" spans="1:16" hidden="1" x14ac:dyDescent="0.2">
      <c r="A271" s="15">
        <v>50000249</v>
      </c>
      <c r="B271" s="15">
        <v>4018691</v>
      </c>
      <c r="C271" t="s">
        <v>564</v>
      </c>
      <c r="D271">
        <v>92532661</v>
      </c>
      <c r="E271" s="6">
        <v>20030605</v>
      </c>
      <c r="F271">
        <v>2823078</v>
      </c>
      <c r="G271">
        <v>0</v>
      </c>
      <c r="H271" s="2">
        <v>0</v>
      </c>
      <c r="I271" s="2">
        <v>55350</v>
      </c>
      <c r="J271" s="2">
        <v>0</v>
      </c>
      <c r="K271" s="2">
        <v>0</v>
      </c>
      <c r="L271" s="2">
        <v>55350</v>
      </c>
      <c r="M271" s="11">
        <f>VLOOKUP(O271,'CODIGOS RENTISTICOS'!$A$2:D1311,2,FALSE)</f>
        <v>96300000</v>
      </c>
      <c r="N271" s="11">
        <f>VLOOKUP(O271,'CODIGOS RENTISTICOS'!$A$2:E3478,3,FALSE)</f>
        <v>360101</v>
      </c>
      <c r="O271">
        <v>121270</v>
      </c>
      <c r="P271" s="2">
        <v>55350</v>
      </c>
    </row>
    <row r="272" spans="1:16" hidden="1" x14ac:dyDescent="0.2">
      <c r="A272" s="15">
        <v>50000249</v>
      </c>
      <c r="B272" s="15">
        <v>193931</v>
      </c>
      <c r="C272" t="s">
        <v>591</v>
      </c>
      <c r="D272">
        <v>5992695</v>
      </c>
      <c r="E272" s="6">
        <v>20030605</v>
      </c>
      <c r="F272">
        <v>5712056</v>
      </c>
      <c r="G272">
        <v>0</v>
      </c>
      <c r="H272" s="2">
        <v>0</v>
      </c>
      <c r="I272" s="2">
        <v>7000</v>
      </c>
      <c r="J272" s="2">
        <v>0</v>
      </c>
      <c r="K272" s="2">
        <v>0</v>
      </c>
      <c r="L272" s="2">
        <v>7000</v>
      </c>
      <c r="M272" s="11">
        <f>VLOOKUP(O272,'CODIGOS RENTISTICOS'!$A$2:D1312,2,FALSE)</f>
        <v>825000000</v>
      </c>
      <c r="N272" s="11">
        <f>VLOOKUP(O272,'CODIGOS RENTISTICOS'!$A$2:E3479,3,FALSE)</f>
        <v>150109</v>
      </c>
      <c r="O272">
        <v>121245</v>
      </c>
      <c r="P272" s="2">
        <v>7000</v>
      </c>
    </row>
    <row r="273" spans="1:16" hidden="1" x14ac:dyDescent="0.2">
      <c r="A273" s="15">
        <v>50000249</v>
      </c>
      <c r="B273" s="15">
        <v>193951</v>
      </c>
      <c r="C273" t="s">
        <v>591</v>
      </c>
      <c r="D273">
        <v>5991990</v>
      </c>
      <c r="E273" s="6">
        <v>20030605</v>
      </c>
      <c r="F273">
        <v>7764896</v>
      </c>
      <c r="G273">
        <v>0</v>
      </c>
      <c r="H273" s="2">
        <v>0</v>
      </c>
      <c r="I273" s="2">
        <v>7000</v>
      </c>
      <c r="J273" s="2">
        <v>0</v>
      </c>
      <c r="K273" s="2">
        <v>0</v>
      </c>
      <c r="L273" s="2">
        <v>7000</v>
      </c>
      <c r="M273" s="11">
        <f>VLOOKUP(O273,'CODIGOS RENTISTICOS'!$A$2:D1313,2,FALSE)</f>
        <v>825000000</v>
      </c>
      <c r="N273" s="11">
        <f>VLOOKUP(O273,'CODIGOS RENTISTICOS'!$A$2:E3480,3,FALSE)</f>
        <v>150109</v>
      </c>
      <c r="O273">
        <v>121245</v>
      </c>
      <c r="P273" s="2">
        <v>7000</v>
      </c>
    </row>
    <row r="274" spans="1:16" hidden="1" x14ac:dyDescent="0.2">
      <c r="A274" s="15">
        <v>50000249</v>
      </c>
      <c r="B274" s="15">
        <v>808436</v>
      </c>
      <c r="C274" t="s">
        <v>591</v>
      </c>
      <c r="D274">
        <v>111111</v>
      </c>
      <c r="E274" s="6">
        <v>20030606</v>
      </c>
      <c r="F274">
        <v>121212</v>
      </c>
      <c r="G274">
        <v>0</v>
      </c>
      <c r="H274" s="2">
        <v>0</v>
      </c>
      <c r="I274" s="2">
        <v>3600</v>
      </c>
      <c r="J274" s="2">
        <v>0</v>
      </c>
      <c r="K274" s="2">
        <v>0</v>
      </c>
      <c r="L274" s="2">
        <v>3600</v>
      </c>
      <c r="M274" s="11">
        <f>VLOOKUP(O274,'CODIGOS RENTISTICOS'!$A$2:D1314,2,FALSE)</f>
        <v>825000000</v>
      </c>
      <c r="N274" s="11">
        <f>VLOOKUP(O274,'CODIGOS RENTISTICOS'!$A$2:E3481,3,FALSE)</f>
        <v>150109</v>
      </c>
      <c r="O274">
        <v>121245</v>
      </c>
      <c r="P274" s="2">
        <v>3600</v>
      </c>
    </row>
    <row r="275" spans="1:16" hidden="1" x14ac:dyDescent="0.2">
      <c r="A275" s="15">
        <v>50000249</v>
      </c>
      <c r="B275" s="15">
        <v>1174122</v>
      </c>
      <c r="C275" t="s">
        <v>591</v>
      </c>
      <c r="D275">
        <v>8600079550</v>
      </c>
      <c r="E275" s="6">
        <v>20030606</v>
      </c>
      <c r="F275">
        <v>2377900</v>
      </c>
      <c r="G275">
        <v>0</v>
      </c>
      <c r="H275" s="2">
        <v>0</v>
      </c>
      <c r="I275" s="2">
        <v>24000</v>
      </c>
      <c r="J275" s="2">
        <v>0</v>
      </c>
      <c r="K275" s="2">
        <v>0</v>
      </c>
      <c r="L275" s="2">
        <v>24000</v>
      </c>
      <c r="M275" s="11">
        <f>VLOOKUP(O275,'CODIGOS RENTISTICOS'!$A$2:D1315,2,FALSE)</f>
        <v>825000000</v>
      </c>
      <c r="N275" s="11">
        <f>VLOOKUP(O275,'CODIGOS RENTISTICOS'!$A$2:E3482,3,FALSE)</f>
        <v>150109</v>
      </c>
      <c r="O275">
        <v>121245</v>
      </c>
      <c r="P275" s="2">
        <v>24000</v>
      </c>
    </row>
    <row r="276" spans="1:16" hidden="1" x14ac:dyDescent="0.2">
      <c r="A276" s="15">
        <v>50000249</v>
      </c>
      <c r="B276" s="15">
        <v>1174136</v>
      </c>
      <c r="C276" t="s">
        <v>591</v>
      </c>
      <c r="D276">
        <v>8300840271</v>
      </c>
      <c r="E276" s="6">
        <v>20030606</v>
      </c>
      <c r="F276">
        <v>2024607</v>
      </c>
      <c r="G276">
        <v>0</v>
      </c>
      <c r="H276" s="2">
        <v>0</v>
      </c>
      <c r="I276" s="2">
        <v>7000</v>
      </c>
      <c r="J276" s="2">
        <v>0</v>
      </c>
      <c r="K276" s="2">
        <v>0</v>
      </c>
      <c r="L276" s="2">
        <v>7000</v>
      </c>
      <c r="M276" s="11">
        <f>VLOOKUP(O276,'CODIGOS RENTISTICOS'!$A$2:D1316,2,FALSE)</f>
        <v>825000000</v>
      </c>
      <c r="N276" s="11">
        <f>VLOOKUP(O276,'CODIGOS RENTISTICOS'!$A$2:E3483,3,FALSE)</f>
        <v>150109</v>
      </c>
      <c r="O276">
        <v>121245</v>
      </c>
      <c r="P276" s="2">
        <v>7000</v>
      </c>
    </row>
    <row r="277" spans="1:16" hidden="1" x14ac:dyDescent="0.2">
      <c r="A277" s="15">
        <v>50000249</v>
      </c>
      <c r="B277" s="15">
        <v>1174137</v>
      </c>
      <c r="C277" t="s">
        <v>591</v>
      </c>
      <c r="D277">
        <v>8300840271</v>
      </c>
      <c r="E277" s="6">
        <v>20030606</v>
      </c>
      <c r="F277">
        <v>2024607</v>
      </c>
      <c r="G277">
        <v>0</v>
      </c>
      <c r="H277" s="2">
        <v>0</v>
      </c>
      <c r="I277" s="2">
        <v>7000</v>
      </c>
      <c r="J277" s="2">
        <v>0</v>
      </c>
      <c r="K277" s="2">
        <v>0</v>
      </c>
      <c r="L277" s="2">
        <v>7000</v>
      </c>
      <c r="M277" s="11">
        <f>VLOOKUP(O277,'CODIGOS RENTISTICOS'!$A$2:D1317,2,FALSE)</f>
        <v>825000000</v>
      </c>
      <c r="N277" s="11">
        <f>VLOOKUP(O277,'CODIGOS RENTISTICOS'!$A$2:E3484,3,FALSE)</f>
        <v>150109</v>
      </c>
      <c r="O277">
        <v>121245</v>
      </c>
      <c r="P277" s="2">
        <v>7000</v>
      </c>
    </row>
    <row r="278" spans="1:16" hidden="1" x14ac:dyDescent="0.2">
      <c r="A278" s="15">
        <v>50000249</v>
      </c>
      <c r="B278" s="15">
        <v>1345056</v>
      </c>
      <c r="C278" t="s">
        <v>591</v>
      </c>
      <c r="D278">
        <v>4041271</v>
      </c>
      <c r="E278" s="6">
        <v>20030606</v>
      </c>
      <c r="F278">
        <v>5282158</v>
      </c>
      <c r="G278">
        <v>0</v>
      </c>
      <c r="H278" s="2">
        <v>0</v>
      </c>
      <c r="I278" s="2">
        <v>7000</v>
      </c>
      <c r="J278" s="2">
        <v>0</v>
      </c>
      <c r="K278" s="2">
        <v>0</v>
      </c>
      <c r="L278" s="2">
        <v>7000</v>
      </c>
      <c r="M278" s="11">
        <f>VLOOKUP(O278,'CODIGOS RENTISTICOS'!$A$2:D1318,2,FALSE)</f>
        <v>825000000</v>
      </c>
      <c r="N278" s="11">
        <f>VLOOKUP(O278,'CODIGOS RENTISTICOS'!$A$2:E3485,3,FALSE)</f>
        <v>150109</v>
      </c>
      <c r="O278">
        <v>121245</v>
      </c>
      <c r="P278" s="2">
        <v>7000</v>
      </c>
    </row>
    <row r="279" spans="1:16" hidden="1" x14ac:dyDescent="0.2">
      <c r="A279" s="15">
        <v>50000249</v>
      </c>
      <c r="B279" s="15">
        <v>393697</v>
      </c>
      <c r="C279" t="s">
        <v>591</v>
      </c>
      <c r="D279">
        <v>8600743589</v>
      </c>
      <c r="E279" s="6">
        <v>20030606</v>
      </c>
      <c r="F279">
        <v>3351135</v>
      </c>
      <c r="G279">
        <v>0</v>
      </c>
      <c r="H279" s="2">
        <v>0</v>
      </c>
      <c r="I279" s="2">
        <v>21000</v>
      </c>
      <c r="J279" s="2">
        <v>0</v>
      </c>
      <c r="K279" s="2">
        <v>0</v>
      </c>
      <c r="L279" s="2">
        <v>21000</v>
      </c>
      <c r="M279" s="11">
        <f>VLOOKUP(O279,'CODIGOS RENTISTICOS'!$A$2:D1319,2,FALSE)</f>
        <v>825000000</v>
      </c>
      <c r="N279" s="11">
        <f>VLOOKUP(O279,'CODIGOS RENTISTICOS'!$A$2:E3486,3,FALSE)</f>
        <v>150109</v>
      </c>
      <c r="O279">
        <v>121245</v>
      </c>
      <c r="P279" s="2">
        <v>21000</v>
      </c>
    </row>
    <row r="280" spans="1:16" hidden="1" x14ac:dyDescent="0.2">
      <c r="A280" s="30">
        <v>50000249</v>
      </c>
      <c r="B280" s="30">
        <v>675203</v>
      </c>
      <c r="C280" s="31" t="s">
        <v>591</v>
      </c>
      <c r="D280" s="31">
        <v>1177649</v>
      </c>
      <c r="E280" s="34">
        <v>20030606</v>
      </c>
      <c r="F280" s="31">
        <v>2880518</v>
      </c>
      <c r="G280" s="31">
        <v>0</v>
      </c>
      <c r="H280" s="32">
        <v>0</v>
      </c>
      <c r="I280" s="32">
        <v>332000</v>
      </c>
      <c r="J280" s="32">
        <v>0</v>
      </c>
      <c r="K280" s="32">
        <v>0</v>
      </c>
      <c r="L280" s="32">
        <v>332000</v>
      </c>
      <c r="M280" s="11">
        <f>VLOOKUP(O280,'CODIGOS RENTISTICOS'!$A$2:D1320,2,FALSE)</f>
        <v>825000000</v>
      </c>
      <c r="N280" s="11">
        <f>VLOOKUP(O280,'CODIGOS RENTISTICOS'!$A$2:E3487,3,FALSE)</f>
        <v>150109</v>
      </c>
      <c r="O280" s="31">
        <v>121245</v>
      </c>
      <c r="P280" s="32">
        <v>332000</v>
      </c>
    </row>
    <row r="281" spans="1:16" hidden="1" x14ac:dyDescent="0.2">
      <c r="A281" s="15">
        <v>50000249</v>
      </c>
      <c r="B281" s="15">
        <v>906901</v>
      </c>
      <c r="C281" t="s">
        <v>617</v>
      </c>
      <c r="D281">
        <v>17319651</v>
      </c>
      <c r="E281" s="6">
        <v>20030606</v>
      </c>
      <c r="F281">
        <v>5840232</v>
      </c>
      <c r="G281">
        <v>0</v>
      </c>
      <c r="H281" s="2">
        <v>0</v>
      </c>
      <c r="I281" s="2">
        <v>11000</v>
      </c>
      <c r="J281" s="2">
        <v>0</v>
      </c>
      <c r="K281" s="2">
        <v>0</v>
      </c>
      <c r="L281" s="2">
        <v>11000</v>
      </c>
      <c r="M281" s="11">
        <f>VLOOKUP(O281,'CODIGOS RENTISTICOS'!$A$2:D1321,2,FALSE)</f>
        <v>12200000</v>
      </c>
      <c r="N281" s="11">
        <f>VLOOKUP(O281,'CODIGOS RENTISTICOS'!$A$2:E3488,3,FALSE)</f>
        <v>250101</v>
      </c>
      <c r="O281">
        <v>121225</v>
      </c>
      <c r="P281" s="2">
        <v>11000</v>
      </c>
    </row>
    <row r="282" spans="1:16" hidden="1" x14ac:dyDescent="0.2">
      <c r="A282" s="15">
        <v>50000249</v>
      </c>
      <c r="B282" s="15">
        <v>1121721</v>
      </c>
      <c r="C282" t="s">
        <v>591</v>
      </c>
      <c r="D282">
        <v>79384115</v>
      </c>
      <c r="E282" s="6">
        <v>20030606</v>
      </c>
      <c r="F282">
        <v>8615632</v>
      </c>
      <c r="G282">
        <v>0</v>
      </c>
      <c r="H282" s="2">
        <v>0</v>
      </c>
      <c r="I282" s="2">
        <v>5000</v>
      </c>
      <c r="J282" s="2">
        <v>0</v>
      </c>
      <c r="K282" s="2">
        <v>0</v>
      </c>
      <c r="L282" s="2">
        <v>5000</v>
      </c>
      <c r="M282" s="11">
        <f>VLOOKUP(O282,'CODIGOS RENTISTICOS'!$A$2:D1322,2,FALSE)</f>
        <v>825000000</v>
      </c>
      <c r="N282" s="11">
        <f>VLOOKUP(O282,'CODIGOS RENTISTICOS'!$A$2:E3489,3,FALSE)</f>
        <v>150109</v>
      </c>
      <c r="O282">
        <v>121245</v>
      </c>
      <c r="P282" s="2">
        <v>5000</v>
      </c>
    </row>
    <row r="283" spans="1:16" hidden="1" x14ac:dyDescent="0.2">
      <c r="A283" s="15">
        <v>50000249</v>
      </c>
      <c r="B283" s="15">
        <v>1122861</v>
      </c>
      <c r="C283" t="s">
        <v>591</v>
      </c>
      <c r="D283">
        <v>8999990239</v>
      </c>
      <c r="E283" s="6">
        <v>20030606</v>
      </c>
      <c r="F283">
        <v>5611148</v>
      </c>
      <c r="G283">
        <v>0</v>
      </c>
      <c r="H283" s="2">
        <v>1</v>
      </c>
      <c r="I283" s="2">
        <v>0</v>
      </c>
      <c r="J283" s="2">
        <v>0</v>
      </c>
      <c r="K283" s="2">
        <v>2404500</v>
      </c>
      <c r="L283" s="2">
        <v>2404500</v>
      </c>
      <c r="M283" s="11">
        <f>VLOOKUP(O283,'CODIGOS RENTISTICOS'!$A$2:D1323,2,FALSE)</f>
        <v>10500000</v>
      </c>
      <c r="N283" s="11">
        <f>VLOOKUP(O283,'CODIGOS RENTISTICOS'!$A$2:E3490,3,FALSE)</f>
        <v>30101</v>
      </c>
      <c r="O283">
        <v>121220</v>
      </c>
      <c r="P283" s="2">
        <v>2404500</v>
      </c>
    </row>
    <row r="284" spans="1:16" hidden="1" x14ac:dyDescent="0.2">
      <c r="A284" s="15">
        <v>50000249</v>
      </c>
      <c r="B284" s="15">
        <v>1023071</v>
      </c>
      <c r="C284" t="s">
        <v>591</v>
      </c>
      <c r="D284">
        <v>42107049</v>
      </c>
      <c r="E284" s="6">
        <v>20030606</v>
      </c>
      <c r="F284">
        <v>6244648</v>
      </c>
      <c r="G284">
        <v>0</v>
      </c>
      <c r="H284" s="2">
        <v>0</v>
      </c>
      <c r="I284" s="2">
        <v>7000</v>
      </c>
      <c r="J284" s="2">
        <v>0</v>
      </c>
      <c r="K284" s="2">
        <v>0</v>
      </c>
      <c r="L284" s="2">
        <v>7000</v>
      </c>
      <c r="M284" s="11">
        <f>VLOOKUP(O284,'CODIGOS RENTISTICOS'!$A$2:D1324,2,FALSE)</f>
        <v>825000000</v>
      </c>
      <c r="N284" s="11">
        <f>VLOOKUP(O284,'CODIGOS RENTISTICOS'!$A$2:E3491,3,FALSE)</f>
        <v>150109</v>
      </c>
      <c r="O284">
        <v>121245</v>
      </c>
      <c r="P284" s="2">
        <v>7000</v>
      </c>
    </row>
    <row r="285" spans="1:16" hidden="1" x14ac:dyDescent="0.2">
      <c r="A285" s="15">
        <v>50000249</v>
      </c>
      <c r="B285" s="15">
        <v>1023072</v>
      </c>
      <c r="C285" t="s">
        <v>591</v>
      </c>
      <c r="D285">
        <v>42107049</v>
      </c>
      <c r="E285" s="6">
        <v>20030606</v>
      </c>
      <c r="F285">
        <v>6244648</v>
      </c>
      <c r="G285">
        <v>0</v>
      </c>
      <c r="H285" s="2">
        <v>0</v>
      </c>
      <c r="I285" s="2">
        <v>7000</v>
      </c>
      <c r="J285" s="2">
        <v>0</v>
      </c>
      <c r="K285" s="2">
        <v>0</v>
      </c>
      <c r="L285" s="2">
        <v>7000</v>
      </c>
      <c r="M285" s="11">
        <f>VLOOKUP(O285,'CODIGOS RENTISTICOS'!$A$2:D1325,2,FALSE)</f>
        <v>825000000</v>
      </c>
      <c r="N285" s="11">
        <f>VLOOKUP(O285,'CODIGOS RENTISTICOS'!$A$2:E3492,3,FALSE)</f>
        <v>150109</v>
      </c>
      <c r="O285">
        <v>121245</v>
      </c>
      <c r="P285" s="2">
        <v>7000</v>
      </c>
    </row>
    <row r="286" spans="1:16" hidden="1" x14ac:dyDescent="0.2">
      <c r="A286" s="15">
        <v>50000249</v>
      </c>
      <c r="B286" s="15">
        <v>1023073</v>
      </c>
      <c r="C286" t="s">
        <v>591</v>
      </c>
      <c r="D286">
        <v>42107049</v>
      </c>
      <c r="E286" s="6">
        <v>20030606</v>
      </c>
      <c r="F286">
        <v>6244648</v>
      </c>
      <c r="G286">
        <v>0</v>
      </c>
      <c r="H286" s="2">
        <v>0</v>
      </c>
      <c r="I286" s="2">
        <v>7000</v>
      </c>
      <c r="J286" s="2">
        <v>0</v>
      </c>
      <c r="K286" s="2">
        <v>0</v>
      </c>
      <c r="L286" s="2">
        <v>7000</v>
      </c>
      <c r="M286" s="11">
        <f>VLOOKUP(O286,'CODIGOS RENTISTICOS'!$A$2:D1326,2,FALSE)</f>
        <v>825000000</v>
      </c>
      <c r="N286" s="11">
        <f>VLOOKUP(O286,'CODIGOS RENTISTICOS'!$A$2:E3493,3,FALSE)</f>
        <v>150109</v>
      </c>
      <c r="O286">
        <v>121245</v>
      </c>
      <c r="P286" s="2">
        <v>7000</v>
      </c>
    </row>
    <row r="287" spans="1:16" hidden="1" x14ac:dyDescent="0.2">
      <c r="A287" s="15">
        <v>50000249</v>
      </c>
      <c r="B287" s="15">
        <v>1023074</v>
      </c>
      <c r="C287" t="s">
        <v>591</v>
      </c>
      <c r="D287">
        <v>42107049</v>
      </c>
      <c r="E287" s="6">
        <v>20030606</v>
      </c>
      <c r="F287">
        <v>6244648</v>
      </c>
      <c r="G287">
        <v>0</v>
      </c>
      <c r="H287" s="2">
        <v>0</v>
      </c>
      <c r="I287" s="2">
        <v>7000</v>
      </c>
      <c r="J287" s="2">
        <v>0</v>
      </c>
      <c r="K287" s="2">
        <v>0</v>
      </c>
      <c r="L287" s="2">
        <v>7000</v>
      </c>
      <c r="M287" s="11">
        <f>VLOOKUP(O287,'CODIGOS RENTISTICOS'!$A$2:D1327,2,FALSE)</f>
        <v>825000000</v>
      </c>
      <c r="N287" s="11">
        <f>VLOOKUP(O287,'CODIGOS RENTISTICOS'!$A$2:E3494,3,FALSE)</f>
        <v>150109</v>
      </c>
      <c r="O287">
        <v>121245</v>
      </c>
      <c r="P287" s="2">
        <v>7000</v>
      </c>
    </row>
    <row r="288" spans="1:16" hidden="1" x14ac:dyDescent="0.2">
      <c r="A288" s="15">
        <v>50000249</v>
      </c>
      <c r="B288" s="15">
        <v>1025236</v>
      </c>
      <c r="C288" t="s">
        <v>591</v>
      </c>
      <c r="D288">
        <v>8300602004</v>
      </c>
      <c r="E288" s="6">
        <v>20030606</v>
      </c>
      <c r="F288">
        <v>2832471</v>
      </c>
      <c r="G288">
        <v>0</v>
      </c>
      <c r="H288" s="2">
        <v>0</v>
      </c>
      <c r="I288" s="2">
        <v>14000</v>
      </c>
      <c r="J288" s="2">
        <v>0</v>
      </c>
      <c r="K288" s="2">
        <v>0</v>
      </c>
      <c r="L288" s="2">
        <v>14000</v>
      </c>
      <c r="M288" s="11">
        <f>VLOOKUP(O288,'CODIGOS RENTISTICOS'!$A$2:D1328,2,FALSE)</f>
        <v>825000000</v>
      </c>
      <c r="N288" s="11">
        <f>VLOOKUP(O288,'CODIGOS RENTISTICOS'!$A$2:E3495,3,FALSE)</f>
        <v>150109</v>
      </c>
      <c r="O288">
        <v>121245</v>
      </c>
      <c r="P288" s="2">
        <v>14000</v>
      </c>
    </row>
    <row r="289" spans="1:16" hidden="1" x14ac:dyDescent="0.2">
      <c r="A289" s="15">
        <v>50000249</v>
      </c>
      <c r="B289" s="15">
        <v>1025237</v>
      </c>
      <c r="C289" t="s">
        <v>591</v>
      </c>
      <c r="D289">
        <v>8300602004</v>
      </c>
      <c r="E289" s="6">
        <v>20030606</v>
      </c>
      <c r="F289">
        <v>2832471</v>
      </c>
      <c r="G289">
        <v>0</v>
      </c>
      <c r="H289" s="2">
        <v>0</v>
      </c>
      <c r="I289" s="2">
        <v>7000</v>
      </c>
      <c r="J289" s="2">
        <v>0</v>
      </c>
      <c r="K289" s="2">
        <v>0</v>
      </c>
      <c r="L289" s="2">
        <v>7000</v>
      </c>
      <c r="M289" s="11">
        <f>VLOOKUP(O289,'CODIGOS RENTISTICOS'!$A$2:D1329,2,FALSE)</f>
        <v>825000000</v>
      </c>
      <c r="N289" s="11">
        <f>VLOOKUP(O289,'CODIGOS RENTISTICOS'!$A$2:E3496,3,FALSE)</f>
        <v>150109</v>
      </c>
      <c r="O289">
        <v>121245</v>
      </c>
      <c r="P289" s="2">
        <v>7000</v>
      </c>
    </row>
    <row r="290" spans="1:16" hidden="1" x14ac:dyDescent="0.2">
      <c r="A290" s="15">
        <v>50000249</v>
      </c>
      <c r="B290" s="15">
        <v>1025288</v>
      </c>
      <c r="C290" t="s">
        <v>591</v>
      </c>
      <c r="D290">
        <v>42107049</v>
      </c>
      <c r="E290" s="6">
        <v>20030606</v>
      </c>
      <c r="F290">
        <v>6244648</v>
      </c>
      <c r="G290">
        <v>0</v>
      </c>
      <c r="H290" s="2">
        <v>0</v>
      </c>
      <c r="I290" s="2">
        <v>7000</v>
      </c>
      <c r="J290" s="2">
        <v>0</v>
      </c>
      <c r="K290" s="2">
        <v>0</v>
      </c>
      <c r="L290" s="2">
        <v>7000</v>
      </c>
      <c r="M290" s="11">
        <f>VLOOKUP(O290,'CODIGOS RENTISTICOS'!$A$2:D1330,2,FALSE)</f>
        <v>825000000</v>
      </c>
      <c r="N290" s="11">
        <f>VLOOKUP(O290,'CODIGOS RENTISTICOS'!$A$2:E3497,3,FALSE)</f>
        <v>150109</v>
      </c>
      <c r="O290">
        <v>121245</v>
      </c>
      <c r="P290" s="2">
        <v>7000</v>
      </c>
    </row>
    <row r="291" spans="1:16" hidden="1" x14ac:dyDescent="0.2">
      <c r="A291" s="15">
        <v>50000249</v>
      </c>
      <c r="B291" s="15">
        <v>1025289</v>
      </c>
      <c r="C291" t="s">
        <v>591</v>
      </c>
      <c r="D291">
        <v>42107049</v>
      </c>
      <c r="E291" s="6">
        <v>20030606</v>
      </c>
      <c r="F291">
        <v>6244648</v>
      </c>
      <c r="G291">
        <v>0</v>
      </c>
      <c r="H291" s="2">
        <v>0</v>
      </c>
      <c r="I291" s="2">
        <v>7000</v>
      </c>
      <c r="J291" s="2">
        <v>0</v>
      </c>
      <c r="K291" s="2">
        <v>0</v>
      </c>
      <c r="L291" s="2">
        <v>7000</v>
      </c>
      <c r="M291" s="11">
        <f>VLOOKUP(O291,'CODIGOS RENTISTICOS'!$A$2:D1331,2,FALSE)</f>
        <v>825000000</v>
      </c>
      <c r="N291" s="11">
        <f>VLOOKUP(O291,'CODIGOS RENTISTICOS'!$A$2:E3498,3,FALSE)</f>
        <v>150109</v>
      </c>
      <c r="O291">
        <v>121245</v>
      </c>
      <c r="P291" s="2">
        <v>7000</v>
      </c>
    </row>
    <row r="292" spans="1:16" hidden="1" x14ac:dyDescent="0.2">
      <c r="A292" s="15">
        <v>50000249</v>
      </c>
      <c r="B292" s="15">
        <v>1241566</v>
      </c>
      <c r="C292" t="s">
        <v>591</v>
      </c>
      <c r="D292">
        <v>8600283481</v>
      </c>
      <c r="E292" s="6">
        <v>20030606</v>
      </c>
      <c r="F292">
        <v>6108501</v>
      </c>
      <c r="G292">
        <v>0</v>
      </c>
      <c r="H292" s="2">
        <v>0</v>
      </c>
      <c r="I292" s="2">
        <v>7000</v>
      </c>
      <c r="J292" s="2">
        <v>0</v>
      </c>
      <c r="K292" s="2">
        <v>0</v>
      </c>
      <c r="L292" s="2">
        <v>7000</v>
      </c>
      <c r="M292" s="11">
        <f>VLOOKUP(O292,'CODIGOS RENTISTICOS'!$A$2:D1332,2,FALSE)</f>
        <v>825000000</v>
      </c>
      <c r="N292" s="11">
        <f>VLOOKUP(O292,'CODIGOS RENTISTICOS'!$A$2:E3499,3,FALSE)</f>
        <v>150109</v>
      </c>
      <c r="O292">
        <v>121245</v>
      </c>
      <c r="P292" s="2">
        <v>7000</v>
      </c>
    </row>
    <row r="293" spans="1:16" hidden="1" x14ac:dyDescent="0.2">
      <c r="A293" s="15">
        <v>50000249</v>
      </c>
      <c r="B293" s="15">
        <v>230630</v>
      </c>
      <c r="C293" t="s">
        <v>591</v>
      </c>
      <c r="D293">
        <v>111111</v>
      </c>
      <c r="E293" s="6">
        <v>20030606</v>
      </c>
      <c r="F293">
        <v>4375540</v>
      </c>
      <c r="G293">
        <v>0</v>
      </c>
      <c r="H293" s="2">
        <v>0</v>
      </c>
      <c r="I293" s="2">
        <v>2767</v>
      </c>
      <c r="J293" s="2">
        <v>0</v>
      </c>
      <c r="K293" s="2">
        <v>0</v>
      </c>
      <c r="L293" s="2">
        <v>2767</v>
      </c>
      <c r="M293" s="11">
        <f>VLOOKUP(O293,'CODIGOS RENTISTICOS'!$A$2:D1333,2,FALSE)</f>
        <v>96400000</v>
      </c>
      <c r="N293" s="11">
        <f>VLOOKUP(O293,'CODIGOS RENTISTICOS'!$A$2:E3500,3,FALSE)</f>
        <v>370101</v>
      </c>
      <c r="O293">
        <v>121280</v>
      </c>
      <c r="P293" s="2">
        <v>2767</v>
      </c>
    </row>
    <row r="294" spans="1:16" hidden="1" x14ac:dyDescent="0.2">
      <c r="A294" s="15">
        <v>50000249</v>
      </c>
      <c r="B294" s="15">
        <v>231709</v>
      </c>
      <c r="C294" t="s">
        <v>591</v>
      </c>
      <c r="D294">
        <v>111111</v>
      </c>
      <c r="E294" s="6">
        <v>20030606</v>
      </c>
      <c r="F294">
        <v>4375540</v>
      </c>
      <c r="G294">
        <v>0</v>
      </c>
      <c r="H294" s="2">
        <v>0</v>
      </c>
      <c r="I294" s="2">
        <v>2767</v>
      </c>
      <c r="J294" s="2">
        <v>0</v>
      </c>
      <c r="K294" s="2">
        <v>0</v>
      </c>
      <c r="L294" s="2">
        <v>2767</v>
      </c>
      <c r="M294" s="11">
        <f>VLOOKUP(O294,'CODIGOS RENTISTICOS'!$A$2:D1334,2,FALSE)</f>
        <v>96400000</v>
      </c>
      <c r="N294" s="11">
        <f>VLOOKUP(O294,'CODIGOS RENTISTICOS'!$A$2:E3501,3,FALSE)</f>
        <v>370101</v>
      </c>
      <c r="O294">
        <v>121280</v>
      </c>
      <c r="P294" s="2">
        <v>2767</v>
      </c>
    </row>
    <row r="295" spans="1:16" hidden="1" x14ac:dyDescent="0.2">
      <c r="A295" s="15">
        <v>50000249</v>
      </c>
      <c r="B295" s="15">
        <v>1254237</v>
      </c>
      <c r="C295" t="s">
        <v>591</v>
      </c>
      <c r="D295">
        <v>17102488</v>
      </c>
      <c r="E295" s="6">
        <v>20030606</v>
      </c>
      <c r="F295">
        <v>3122641</v>
      </c>
      <c r="G295">
        <v>0</v>
      </c>
      <c r="H295" s="2">
        <v>0</v>
      </c>
      <c r="I295" s="2">
        <v>100000</v>
      </c>
      <c r="J295" s="2">
        <v>0</v>
      </c>
      <c r="K295" s="2">
        <v>0</v>
      </c>
      <c r="L295" s="2">
        <v>100000</v>
      </c>
      <c r="M295" s="11">
        <f>VLOOKUP(O295,'CODIGOS RENTISTICOS'!$A$2:D1335,2,FALSE)</f>
        <v>96300000</v>
      </c>
      <c r="N295" s="11">
        <f>VLOOKUP(O295,'CODIGOS RENTISTICOS'!$A$2:E3502,3,FALSE)</f>
        <v>360107</v>
      </c>
      <c r="O295">
        <v>121215</v>
      </c>
      <c r="P295" s="2">
        <v>100000</v>
      </c>
    </row>
    <row r="296" spans="1:16" hidden="1" x14ac:dyDescent="0.2">
      <c r="A296" s="15">
        <v>50000249</v>
      </c>
      <c r="B296" s="15">
        <v>12943224</v>
      </c>
      <c r="C296" t="s">
        <v>591</v>
      </c>
      <c r="D296">
        <v>8901005318</v>
      </c>
      <c r="E296" s="6">
        <v>20030606</v>
      </c>
      <c r="F296">
        <v>3416255</v>
      </c>
      <c r="G296">
        <v>0</v>
      </c>
      <c r="H296" s="2">
        <v>0</v>
      </c>
      <c r="I296" s="2">
        <v>7000</v>
      </c>
      <c r="J296" s="2">
        <v>0</v>
      </c>
      <c r="K296" s="2">
        <v>0</v>
      </c>
      <c r="L296" s="2">
        <v>7000</v>
      </c>
      <c r="M296" s="11">
        <f>VLOOKUP(O296,'CODIGOS RENTISTICOS'!$A$2:D1336,2,FALSE)</f>
        <v>825000000</v>
      </c>
      <c r="N296" s="11">
        <f>VLOOKUP(O296,'CODIGOS RENTISTICOS'!$A$2:E3503,3,FALSE)</f>
        <v>150109</v>
      </c>
      <c r="O296">
        <v>121245</v>
      </c>
      <c r="P296" s="2">
        <v>7000</v>
      </c>
    </row>
    <row r="297" spans="1:16" hidden="1" x14ac:dyDescent="0.2">
      <c r="A297" s="15">
        <v>50000249</v>
      </c>
      <c r="B297" s="15">
        <v>13822358</v>
      </c>
      <c r="C297" t="s">
        <v>591</v>
      </c>
      <c r="D297">
        <v>79426817</v>
      </c>
      <c r="E297" s="6">
        <v>20030606</v>
      </c>
      <c r="F297">
        <v>2110300</v>
      </c>
      <c r="G297">
        <v>0</v>
      </c>
      <c r="H297" s="2">
        <v>0</v>
      </c>
      <c r="I297" s="2">
        <v>664000</v>
      </c>
      <c r="J297" s="2">
        <v>0</v>
      </c>
      <c r="K297" s="2">
        <v>0</v>
      </c>
      <c r="L297" s="2">
        <v>664000</v>
      </c>
      <c r="M297" s="11">
        <f>VLOOKUP(O297,'CODIGOS RENTISTICOS'!$A$2:D1337,2,FALSE)</f>
        <v>825000000</v>
      </c>
      <c r="N297" s="11">
        <f>VLOOKUP(O297,'CODIGOS RENTISTICOS'!$A$2:E3504,3,FALSE)</f>
        <v>150109</v>
      </c>
      <c r="O297">
        <v>121245</v>
      </c>
      <c r="P297" s="2">
        <v>664000</v>
      </c>
    </row>
    <row r="298" spans="1:16" hidden="1" x14ac:dyDescent="0.2">
      <c r="A298" s="15">
        <v>50000249</v>
      </c>
      <c r="B298" s="15">
        <v>13822384</v>
      </c>
      <c r="C298" t="s">
        <v>591</v>
      </c>
      <c r="D298">
        <v>8605267930</v>
      </c>
      <c r="E298" s="6">
        <v>20030606</v>
      </c>
      <c r="F298">
        <v>2170558</v>
      </c>
      <c r="G298">
        <v>0</v>
      </c>
      <c r="H298" s="2">
        <v>0</v>
      </c>
      <c r="I298" s="2">
        <v>245000</v>
      </c>
      <c r="J298" s="2">
        <v>0</v>
      </c>
      <c r="K298" s="2">
        <v>0</v>
      </c>
      <c r="L298" s="2">
        <v>245000</v>
      </c>
      <c r="M298" s="11">
        <f>VLOOKUP(O298,'CODIGOS RENTISTICOS'!$A$2:D1338,2,FALSE)</f>
        <v>825000000</v>
      </c>
      <c r="N298" s="11">
        <f>VLOOKUP(O298,'CODIGOS RENTISTICOS'!$A$2:E3505,3,FALSE)</f>
        <v>150109</v>
      </c>
      <c r="O298">
        <v>121245</v>
      </c>
      <c r="P298" s="2">
        <v>245000</v>
      </c>
    </row>
    <row r="299" spans="1:16" hidden="1" x14ac:dyDescent="0.2">
      <c r="A299" s="15">
        <v>50000249</v>
      </c>
      <c r="B299" s="15">
        <v>13822487</v>
      </c>
      <c r="C299" t="s">
        <v>591</v>
      </c>
      <c r="D299">
        <v>10482498</v>
      </c>
      <c r="E299" s="6">
        <v>20030606</v>
      </c>
      <c r="F299">
        <v>6824511</v>
      </c>
      <c r="G299">
        <v>0</v>
      </c>
      <c r="H299" s="2">
        <v>0</v>
      </c>
      <c r="I299" s="2">
        <v>7000</v>
      </c>
      <c r="J299" s="2">
        <v>0</v>
      </c>
      <c r="K299" s="2">
        <v>0</v>
      </c>
      <c r="L299" s="2">
        <v>7000</v>
      </c>
      <c r="M299" s="11">
        <f>VLOOKUP(O299,'CODIGOS RENTISTICOS'!$A$2:D1339,2,FALSE)</f>
        <v>825000000</v>
      </c>
      <c r="N299" s="11">
        <f>VLOOKUP(O299,'CODIGOS RENTISTICOS'!$A$2:E3506,3,FALSE)</f>
        <v>150109</v>
      </c>
      <c r="O299">
        <v>121245</v>
      </c>
      <c r="P299" s="2">
        <v>7000</v>
      </c>
    </row>
    <row r="300" spans="1:16" hidden="1" x14ac:dyDescent="0.2">
      <c r="A300" s="15">
        <v>50000249</v>
      </c>
      <c r="B300" s="15">
        <v>13822490</v>
      </c>
      <c r="C300" t="s">
        <v>591</v>
      </c>
      <c r="D300">
        <v>80371622</v>
      </c>
      <c r="E300" s="6">
        <v>20030606</v>
      </c>
      <c r="F300">
        <v>4301014</v>
      </c>
      <c r="G300">
        <v>0</v>
      </c>
      <c r="H300" s="2">
        <v>0</v>
      </c>
      <c r="I300" s="2">
        <v>5000</v>
      </c>
      <c r="J300" s="2">
        <v>0</v>
      </c>
      <c r="K300" s="2">
        <v>0</v>
      </c>
      <c r="L300" s="2">
        <v>5000</v>
      </c>
      <c r="M300" s="11">
        <f>VLOOKUP(O300,'CODIGOS RENTISTICOS'!$A$2:D1340,2,FALSE)</f>
        <v>825000000</v>
      </c>
      <c r="N300" s="11">
        <f>VLOOKUP(O300,'CODIGOS RENTISTICOS'!$A$2:E3507,3,FALSE)</f>
        <v>150109</v>
      </c>
      <c r="O300">
        <v>121245</v>
      </c>
      <c r="P300" s="2">
        <v>5000</v>
      </c>
    </row>
    <row r="301" spans="1:16" hidden="1" x14ac:dyDescent="0.2">
      <c r="A301" s="15">
        <v>50000249</v>
      </c>
      <c r="B301" s="15">
        <v>13822657</v>
      </c>
      <c r="C301" t="s">
        <v>591</v>
      </c>
      <c r="D301">
        <v>51613887</v>
      </c>
      <c r="E301" s="6">
        <v>20030606</v>
      </c>
      <c r="F301">
        <v>6332377</v>
      </c>
      <c r="G301">
        <v>0</v>
      </c>
      <c r="H301" s="2">
        <v>0</v>
      </c>
      <c r="I301" s="2">
        <v>2000</v>
      </c>
      <c r="J301" s="2">
        <v>0</v>
      </c>
      <c r="K301" s="2">
        <v>0</v>
      </c>
      <c r="L301" s="2">
        <v>2000</v>
      </c>
      <c r="M301" s="11">
        <f>VLOOKUP(O301,'CODIGOS RENTISTICOS'!$A$2:D1341,2,FALSE)</f>
        <v>825000000</v>
      </c>
      <c r="N301" s="11">
        <f>VLOOKUP(O301,'CODIGOS RENTISTICOS'!$A$2:E3508,3,FALSE)</f>
        <v>150109</v>
      </c>
      <c r="O301">
        <v>121245</v>
      </c>
      <c r="P301" s="2">
        <v>2000</v>
      </c>
    </row>
    <row r="302" spans="1:16" hidden="1" x14ac:dyDescent="0.2">
      <c r="A302" s="15">
        <v>50000249</v>
      </c>
      <c r="B302" s="15">
        <v>13823277</v>
      </c>
      <c r="C302" t="s">
        <v>591</v>
      </c>
      <c r="D302">
        <v>29137709</v>
      </c>
      <c r="E302" s="6">
        <v>20030606</v>
      </c>
      <c r="F302">
        <v>4115055</v>
      </c>
      <c r="G302">
        <v>0</v>
      </c>
      <c r="H302" s="2">
        <v>0</v>
      </c>
      <c r="I302" s="2">
        <v>664000</v>
      </c>
      <c r="J302" s="2">
        <v>0</v>
      </c>
      <c r="K302" s="2">
        <v>0</v>
      </c>
      <c r="L302" s="2">
        <v>664000</v>
      </c>
      <c r="M302" s="11">
        <f>VLOOKUP(O302,'CODIGOS RENTISTICOS'!$A$2:D1342,2,FALSE)</f>
        <v>825000000</v>
      </c>
      <c r="N302" s="11">
        <f>VLOOKUP(O302,'CODIGOS RENTISTICOS'!$A$2:E3509,3,FALSE)</f>
        <v>150109</v>
      </c>
      <c r="O302">
        <v>121245</v>
      </c>
      <c r="P302" s="2">
        <v>664000</v>
      </c>
    </row>
    <row r="303" spans="1:16" hidden="1" x14ac:dyDescent="0.2">
      <c r="A303" s="15">
        <v>50000249</v>
      </c>
      <c r="B303" s="15">
        <v>13823278</v>
      </c>
      <c r="C303" t="s">
        <v>591</v>
      </c>
      <c r="D303">
        <v>19418629</v>
      </c>
      <c r="E303" s="6">
        <v>20030606</v>
      </c>
      <c r="F303">
        <v>2317514</v>
      </c>
      <c r="G303">
        <v>0</v>
      </c>
      <c r="H303" s="2">
        <v>0</v>
      </c>
      <c r="I303" s="2">
        <v>14000</v>
      </c>
      <c r="J303" s="2">
        <v>0</v>
      </c>
      <c r="K303" s="2">
        <v>0</v>
      </c>
      <c r="L303" s="2">
        <v>14000</v>
      </c>
      <c r="M303" s="11">
        <f>VLOOKUP(O303,'CODIGOS RENTISTICOS'!$A$2:D1343,2,FALSE)</f>
        <v>825000000</v>
      </c>
      <c r="N303" s="11">
        <f>VLOOKUP(O303,'CODIGOS RENTISTICOS'!$A$2:E3510,3,FALSE)</f>
        <v>150109</v>
      </c>
      <c r="O303">
        <v>121245</v>
      </c>
      <c r="P303" s="2">
        <v>14000</v>
      </c>
    </row>
    <row r="304" spans="1:16" hidden="1" x14ac:dyDescent="0.2">
      <c r="A304" s="15">
        <v>50000249</v>
      </c>
      <c r="B304" s="15">
        <v>13823342</v>
      </c>
      <c r="C304" t="s">
        <v>591</v>
      </c>
      <c r="D304">
        <v>51840498</v>
      </c>
      <c r="E304" s="6">
        <v>20030606</v>
      </c>
      <c r="F304">
        <v>3603077</v>
      </c>
      <c r="G304">
        <v>0</v>
      </c>
      <c r="H304" s="2">
        <v>0</v>
      </c>
      <c r="I304" s="2">
        <v>5000</v>
      </c>
      <c r="J304" s="2">
        <v>0</v>
      </c>
      <c r="K304" s="2">
        <v>0</v>
      </c>
      <c r="L304" s="2">
        <v>5000</v>
      </c>
      <c r="M304" s="11">
        <f>VLOOKUP(O304,'CODIGOS RENTISTICOS'!$A$2:D1344,2,FALSE)</f>
        <v>825000000</v>
      </c>
      <c r="N304" s="11">
        <f>VLOOKUP(O304,'CODIGOS RENTISTICOS'!$A$2:E3511,3,FALSE)</f>
        <v>150109</v>
      </c>
      <c r="O304">
        <v>121245</v>
      </c>
      <c r="P304" s="2">
        <v>5000</v>
      </c>
    </row>
    <row r="305" spans="1:16" hidden="1" x14ac:dyDescent="0.2">
      <c r="A305" s="15">
        <v>50000249</v>
      </c>
      <c r="B305" s="15">
        <v>13823349</v>
      </c>
      <c r="C305" t="s">
        <v>591</v>
      </c>
      <c r="D305">
        <v>41476630</v>
      </c>
      <c r="E305" s="6">
        <v>20030606</v>
      </c>
      <c r="F305">
        <v>3603077</v>
      </c>
      <c r="G305">
        <v>0</v>
      </c>
      <c r="H305" s="2">
        <v>0</v>
      </c>
      <c r="I305" s="2">
        <v>5000</v>
      </c>
      <c r="J305" s="2">
        <v>0</v>
      </c>
      <c r="K305" s="2">
        <v>0</v>
      </c>
      <c r="L305" s="2">
        <v>5000</v>
      </c>
      <c r="M305" s="11">
        <f>VLOOKUP(O305,'CODIGOS RENTISTICOS'!$A$2:D1345,2,FALSE)</f>
        <v>825000000</v>
      </c>
      <c r="N305" s="11">
        <f>VLOOKUP(O305,'CODIGOS RENTISTICOS'!$A$2:E3512,3,FALSE)</f>
        <v>150109</v>
      </c>
      <c r="O305">
        <v>121245</v>
      </c>
      <c r="P305" s="2">
        <v>5000</v>
      </c>
    </row>
    <row r="306" spans="1:16" hidden="1" x14ac:dyDescent="0.2">
      <c r="A306" s="15">
        <v>50000249</v>
      </c>
      <c r="B306" s="15">
        <v>13823350</v>
      </c>
      <c r="C306" t="s">
        <v>591</v>
      </c>
      <c r="D306">
        <v>41556321</v>
      </c>
      <c r="E306" s="6">
        <v>20030606</v>
      </c>
      <c r="F306">
        <v>3603077</v>
      </c>
      <c r="G306">
        <v>0</v>
      </c>
      <c r="H306" s="2">
        <v>0</v>
      </c>
      <c r="I306" s="2">
        <v>5000</v>
      </c>
      <c r="J306" s="2">
        <v>0</v>
      </c>
      <c r="K306" s="2">
        <v>0</v>
      </c>
      <c r="L306" s="2">
        <v>5000</v>
      </c>
      <c r="M306" s="11">
        <f>VLOOKUP(O306,'CODIGOS RENTISTICOS'!$A$2:D1346,2,FALSE)</f>
        <v>825000000</v>
      </c>
      <c r="N306" s="11">
        <f>VLOOKUP(O306,'CODIGOS RENTISTICOS'!$A$2:E3513,3,FALSE)</f>
        <v>150109</v>
      </c>
      <c r="O306">
        <v>121245</v>
      </c>
      <c r="P306" s="2">
        <v>5000</v>
      </c>
    </row>
    <row r="307" spans="1:16" hidden="1" x14ac:dyDescent="0.2">
      <c r="A307" s="15">
        <v>50000249</v>
      </c>
      <c r="B307" s="15">
        <v>13823362</v>
      </c>
      <c r="C307" t="s">
        <v>591</v>
      </c>
      <c r="D307">
        <v>8901005318</v>
      </c>
      <c r="E307" s="6">
        <v>20030606</v>
      </c>
      <c r="F307">
        <v>3416255</v>
      </c>
      <c r="G307">
        <v>0</v>
      </c>
      <c r="H307" s="2">
        <v>0</v>
      </c>
      <c r="I307" s="2">
        <v>7000</v>
      </c>
      <c r="J307" s="2">
        <v>0</v>
      </c>
      <c r="K307" s="2">
        <v>0</v>
      </c>
      <c r="L307" s="2">
        <v>7000</v>
      </c>
      <c r="M307" s="11">
        <f>VLOOKUP(O307,'CODIGOS RENTISTICOS'!$A$2:D1347,2,FALSE)</f>
        <v>825000000</v>
      </c>
      <c r="N307" s="11">
        <f>VLOOKUP(O307,'CODIGOS RENTISTICOS'!$A$2:E3514,3,FALSE)</f>
        <v>150109</v>
      </c>
      <c r="O307">
        <v>121245</v>
      </c>
      <c r="P307" s="2">
        <v>7000</v>
      </c>
    </row>
    <row r="308" spans="1:16" hidden="1" x14ac:dyDescent="0.2">
      <c r="A308" s="15">
        <v>50000249</v>
      </c>
      <c r="B308" s="15">
        <v>13823558</v>
      </c>
      <c r="C308" t="s">
        <v>591</v>
      </c>
      <c r="D308">
        <v>80122497</v>
      </c>
      <c r="E308" s="6">
        <v>20030606</v>
      </c>
      <c r="F308">
        <v>4119766</v>
      </c>
      <c r="G308">
        <v>0</v>
      </c>
      <c r="H308" s="2">
        <v>0</v>
      </c>
      <c r="I308" s="2">
        <v>5000</v>
      </c>
      <c r="J308" s="2">
        <v>0</v>
      </c>
      <c r="K308" s="2">
        <v>0</v>
      </c>
      <c r="L308" s="2">
        <v>5000</v>
      </c>
      <c r="M308" s="11">
        <f>VLOOKUP(O308,'CODIGOS RENTISTICOS'!$A$2:D1348,2,FALSE)</f>
        <v>825000000</v>
      </c>
      <c r="N308" s="11">
        <f>VLOOKUP(O308,'CODIGOS RENTISTICOS'!$A$2:E3515,3,FALSE)</f>
        <v>150109</v>
      </c>
      <c r="O308">
        <v>121245</v>
      </c>
      <c r="P308" s="2">
        <v>5000</v>
      </c>
    </row>
    <row r="309" spans="1:16" hidden="1" x14ac:dyDescent="0.2">
      <c r="A309" s="15">
        <v>50000249</v>
      </c>
      <c r="B309" s="15">
        <v>1155104</v>
      </c>
      <c r="C309" t="s">
        <v>591</v>
      </c>
      <c r="D309">
        <v>8000108666</v>
      </c>
      <c r="E309" s="6">
        <v>20030606</v>
      </c>
      <c r="F309">
        <v>3471052</v>
      </c>
      <c r="G309">
        <v>0</v>
      </c>
      <c r="H309" s="2">
        <v>0</v>
      </c>
      <c r="I309" s="2">
        <v>10000</v>
      </c>
      <c r="J309" s="2">
        <v>0</v>
      </c>
      <c r="K309" s="2">
        <v>0</v>
      </c>
      <c r="L309" s="2">
        <v>10000</v>
      </c>
      <c r="M309" s="11">
        <f>VLOOKUP(O309,'CODIGOS RENTISTICOS'!$A$2:D1349,2,FALSE)</f>
        <v>825000000</v>
      </c>
      <c r="N309" s="11">
        <f>VLOOKUP(O309,'CODIGOS RENTISTICOS'!$A$2:E3516,3,FALSE)</f>
        <v>150109</v>
      </c>
      <c r="O309">
        <v>121245</v>
      </c>
      <c r="P309" s="2">
        <v>10000</v>
      </c>
    </row>
    <row r="310" spans="1:16" hidden="1" x14ac:dyDescent="0.2">
      <c r="A310" s="15">
        <v>50000249</v>
      </c>
      <c r="B310" s="15">
        <v>1159535</v>
      </c>
      <c r="C310" t="s">
        <v>591</v>
      </c>
      <c r="D310">
        <v>7304130</v>
      </c>
      <c r="E310" s="6">
        <v>20030606</v>
      </c>
      <c r="F310">
        <v>2784702</v>
      </c>
      <c r="G310">
        <v>0</v>
      </c>
      <c r="H310" s="2">
        <v>0</v>
      </c>
      <c r="I310" s="2">
        <v>5000</v>
      </c>
      <c r="J310" s="2">
        <v>0</v>
      </c>
      <c r="K310" s="2">
        <v>0</v>
      </c>
      <c r="L310" s="2">
        <v>5000</v>
      </c>
      <c r="M310" s="11">
        <f>VLOOKUP(O310,'CODIGOS RENTISTICOS'!$A$2:D1350,2,FALSE)</f>
        <v>825000000</v>
      </c>
      <c r="N310" s="11">
        <f>VLOOKUP(O310,'CODIGOS RENTISTICOS'!$A$2:E3517,3,FALSE)</f>
        <v>150109</v>
      </c>
      <c r="O310">
        <v>121245</v>
      </c>
      <c r="P310" s="2">
        <v>5000</v>
      </c>
    </row>
    <row r="311" spans="1:16" hidden="1" x14ac:dyDescent="0.2">
      <c r="A311" s="15">
        <v>50000249</v>
      </c>
      <c r="B311" s="15">
        <v>233171</v>
      </c>
      <c r="C311" t="s">
        <v>591</v>
      </c>
      <c r="D311">
        <v>8002054156</v>
      </c>
      <c r="E311" s="6">
        <v>20030606</v>
      </c>
      <c r="F311">
        <v>6082299</v>
      </c>
      <c r="G311">
        <v>0</v>
      </c>
      <c r="H311" s="2">
        <v>1</v>
      </c>
      <c r="I311" s="2">
        <v>0</v>
      </c>
      <c r="J311" s="2">
        <v>0</v>
      </c>
      <c r="K311" s="2">
        <v>516050</v>
      </c>
      <c r="L311" s="2">
        <v>516050</v>
      </c>
      <c r="M311" s="11">
        <f>VLOOKUP(O311,'CODIGOS RENTISTICOS'!$A$2:D1351,2,FALSE)</f>
        <v>10500000</v>
      </c>
      <c r="N311" s="11">
        <f>VLOOKUP(O311,'CODIGOS RENTISTICOS'!$A$2:E3518,3,FALSE)</f>
        <v>30101</v>
      </c>
      <c r="O311">
        <v>121220</v>
      </c>
      <c r="P311" s="2">
        <v>516050</v>
      </c>
    </row>
    <row r="312" spans="1:16" hidden="1" x14ac:dyDescent="0.2">
      <c r="A312" s="15">
        <v>50000249</v>
      </c>
      <c r="B312" s="15">
        <v>1181827</v>
      </c>
      <c r="C312" t="s">
        <v>593</v>
      </c>
      <c r="D312">
        <v>8000480681</v>
      </c>
      <c r="E312" s="6">
        <v>20030606</v>
      </c>
      <c r="F312">
        <v>2434607</v>
      </c>
      <c r="G312">
        <v>0</v>
      </c>
      <c r="H312" s="2">
        <v>0</v>
      </c>
      <c r="I312" s="2">
        <v>7000</v>
      </c>
      <c r="J312" s="2">
        <v>0</v>
      </c>
      <c r="K312" s="2">
        <v>0</v>
      </c>
      <c r="L312" s="2">
        <v>7000</v>
      </c>
      <c r="M312" s="11">
        <f>VLOOKUP(O312,'CODIGOS RENTISTICOS'!$A$2:D1352,2,FALSE)</f>
        <v>825000000</v>
      </c>
      <c r="N312" s="11">
        <f>VLOOKUP(O312,'CODIGOS RENTISTICOS'!$A$2:E3519,3,FALSE)</f>
        <v>150109</v>
      </c>
      <c r="O312">
        <v>121245</v>
      </c>
      <c r="P312" s="2">
        <v>7000</v>
      </c>
    </row>
    <row r="313" spans="1:16" hidden="1" x14ac:dyDescent="0.2">
      <c r="A313" s="15">
        <v>50000249</v>
      </c>
      <c r="B313" s="15">
        <v>1181828</v>
      </c>
      <c r="C313" t="s">
        <v>593</v>
      </c>
      <c r="D313">
        <v>8001357980</v>
      </c>
      <c r="E313" s="6">
        <v>20030606</v>
      </c>
      <c r="F313">
        <v>4614562</v>
      </c>
      <c r="G313">
        <v>0</v>
      </c>
      <c r="H313" s="2">
        <v>0</v>
      </c>
      <c r="I313" s="2">
        <v>7000</v>
      </c>
      <c r="J313" s="2">
        <v>0</v>
      </c>
      <c r="K313" s="2">
        <v>0</v>
      </c>
      <c r="L313" s="2">
        <v>7000</v>
      </c>
      <c r="M313" s="11">
        <f>VLOOKUP(O313,'CODIGOS RENTISTICOS'!$A$2:D1353,2,FALSE)</f>
        <v>825000000</v>
      </c>
      <c r="N313" s="11">
        <f>VLOOKUP(O313,'CODIGOS RENTISTICOS'!$A$2:E3520,3,FALSE)</f>
        <v>150109</v>
      </c>
      <c r="O313">
        <v>121245</v>
      </c>
      <c r="P313" s="2">
        <v>7000</v>
      </c>
    </row>
    <row r="314" spans="1:16" hidden="1" x14ac:dyDescent="0.2">
      <c r="A314" s="15">
        <v>50000249</v>
      </c>
      <c r="B314" s="15">
        <v>1263897</v>
      </c>
      <c r="C314" t="s">
        <v>593</v>
      </c>
      <c r="D314">
        <v>18399030</v>
      </c>
      <c r="E314" s="6">
        <v>20030606</v>
      </c>
      <c r="F314">
        <v>3510808</v>
      </c>
      <c r="G314">
        <v>0</v>
      </c>
      <c r="H314" s="2">
        <v>0</v>
      </c>
      <c r="I314" s="2">
        <v>7000</v>
      </c>
      <c r="J314" s="2">
        <v>0</v>
      </c>
      <c r="K314" s="2">
        <v>0</v>
      </c>
      <c r="L314" s="2">
        <v>7000</v>
      </c>
      <c r="M314" s="11">
        <f>VLOOKUP(O314,'CODIGOS RENTISTICOS'!$A$2:D1354,2,FALSE)</f>
        <v>825000000</v>
      </c>
      <c r="N314" s="11">
        <f>VLOOKUP(O314,'CODIGOS RENTISTICOS'!$A$2:E3521,3,FALSE)</f>
        <v>150109</v>
      </c>
      <c r="O314">
        <v>121245</v>
      </c>
      <c r="P314" s="2">
        <v>7000</v>
      </c>
    </row>
    <row r="315" spans="1:16" x14ac:dyDescent="0.2">
      <c r="A315" s="15">
        <v>50000249</v>
      </c>
      <c r="B315" s="15">
        <v>685300</v>
      </c>
      <c r="C315" t="s">
        <v>718</v>
      </c>
      <c r="D315">
        <v>9146894</v>
      </c>
      <c r="E315" s="6">
        <v>20030606</v>
      </c>
      <c r="F315">
        <v>7578566</v>
      </c>
      <c r="G315">
        <v>0</v>
      </c>
      <c r="H315" s="2">
        <v>0</v>
      </c>
      <c r="I315" s="2">
        <v>300000</v>
      </c>
      <c r="J315" s="2">
        <v>0</v>
      </c>
      <c r="K315" s="2">
        <v>0</v>
      </c>
      <c r="L315" s="2">
        <v>300000</v>
      </c>
      <c r="M315" s="11">
        <f>VLOOKUP(O315,'CODIGOS RENTISTICOS'!$A$2:D1355,2,FALSE)</f>
        <v>11100000</v>
      </c>
      <c r="N315" s="11">
        <f>VLOOKUP(O315,'CODIGOS RENTISTICOS'!$A$2:E3522,3,FALSE)</f>
        <v>150101</v>
      </c>
      <c r="O315">
        <v>121275</v>
      </c>
      <c r="P315" s="2">
        <v>300000</v>
      </c>
    </row>
    <row r="316" spans="1:16" hidden="1" x14ac:dyDescent="0.2">
      <c r="A316" s="15">
        <v>50000249</v>
      </c>
      <c r="B316" s="15">
        <v>1178030</v>
      </c>
      <c r="C316" t="s">
        <v>597</v>
      </c>
      <c r="D316">
        <v>10275289</v>
      </c>
      <c r="E316" s="6">
        <v>20030606</v>
      </c>
      <c r="F316">
        <v>8853924</v>
      </c>
      <c r="G316">
        <v>0</v>
      </c>
      <c r="H316" s="2">
        <v>0</v>
      </c>
      <c r="I316" s="2">
        <v>55350</v>
      </c>
      <c r="J316" s="2">
        <v>0</v>
      </c>
      <c r="K316" s="2">
        <v>0</v>
      </c>
      <c r="L316" s="2">
        <v>55350</v>
      </c>
      <c r="M316" s="11">
        <f>VLOOKUP(O316,'CODIGOS RENTISTICOS'!$A$2:D1356,2,FALSE)</f>
        <v>96300000</v>
      </c>
      <c r="N316" s="11">
        <f>VLOOKUP(O316,'CODIGOS RENTISTICOS'!$A$2:E3523,3,FALSE)</f>
        <v>360101</v>
      </c>
      <c r="O316">
        <v>121270</v>
      </c>
      <c r="P316" s="2">
        <v>55350</v>
      </c>
    </row>
    <row r="317" spans="1:16" hidden="1" x14ac:dyDescent="0.2">
      <c r="A317" s="15">
        <v>50000249</v>
      </c>
      <c r="B317" s="15">
        <v>1178110</v>
      </c>
      <c r="C317" t="s">
        <v>597</v>
      </c>
      <c r="D317">
        <v>8001697994</v>
      </c>
      <c r="E317" s="6">
        <v>20030606</v>
      </c>
      <c r="F317">
        <v>8810423</v>
      </c>
      <c r="G317">
        <v>0</v>
      </c>
      <c r="H317" s="2">
        <v>0</v>
      </c>
      <c r="I317" s="2">
        <v>985000</v>
      </c>
      <c r="J317" s="2">
        <v>0</v>
      </c>
      <c r="K317" s="2">
        <v>0</v>
      </c>
      <c r="L317" s="2">
        <v>985000</v>
      </c>
      <c r="M317" s="11">
        <f>VLOOKUP(O317,'CODIGOS RENTISTICOS'!$A$2:D1357,2,FALSE)</f>
        <v>825000000</v>
      </c>
      <c r="N317" s="11">
        <f>VLOOKUP(O317,'CODIGOS RENTISTICOS'!$A$2:E3524,3,FALSE)</f>
        <v>150109</v>
      </c>
      <c r="O317">
        <v>121245</v>
      </c>
      <c r="P317" s="2">
        <v>985000</v>
      </c>
    </row>
    <row r="318" spans="1:16" hidden="1" x14ac:dyDescent="0.2">
      <c r="A318" s="15">
        <v>50000249</v>
      </c>
      <c r="B318" s="15">
        <v>1269271</v>
      </c>
      <c r="C318" t="s">
        <v>720</v>
      </c>
      <c r="D318">
        <v>10163792</v>
      </c>
      <c r="E318" s="6">
        <v>20030606</v>
      </c>
      <c r="F318">
        <v>8574812</v>
      </c>
      <c r="G318">
        <v>0</v>
      </c>
      <c r="H318" s="2">
        <v>0</v>
      </c>
      <c r="I318" s="2">
        <v>250000</v>
      </c>
      <c r="J318" s="2">
        <v>0</v>
      </c>
      <c r="K318" s="2">
        <v>0</v>
      </c>
      <c r="L318" s="2">
        <v>250000</v>
      </c>
      <c r="M318" s="11">
        <f>VLOOKUP(O318,'CODIGOS RENTISTICOS'!$A$2:D1358,2,FALSE)</f>
        <v>96300000</v>
      </c>
      <c r="N318" s="11">
        <f>VLOOKUP(O318,'CODIGOS RENTISTICOS'!$A$2:E3525,3,FALSE)</f>
        <v>360107</v>
      </c>
      <c r="O318">
        <v>121215</v>
      </c>
      <c r="P318" s="2">
        <v>250000</v>
      </c>
    </row>
    <row r="319" spans="1:16" hidden="1" x14ac:dyDescent="0.2">
      <c r="A319" s="15">
        <v>50000249</v>
      </c>
      <c r="B319" s="15">
        <v>899817</v>
      </c>
      <c r="C319" t="s">
        <v>599</v>
      </c>
      <c r="D319">
        <v>41477090</v>
      </c>
      <c r="E319" s="6">
        <v>20030606</v>
      </c>
      <c r="F319">
        <v>4230048</v>
      </c>
      <c r="G319">
        <v>0</v>
      </c>
      <c r="H319" s="2">
        <v>0</v>
      </c>
      <c r="I319" s="2">
        <v>3000</v>
      </c>
      <c r="J319" s="2">
        <v>0</v>
      </c>
      <c r="K319" s="2">
        <v>0</v>
      </c>
      <c r="L319" s="2">
        <v>3000</v>
      </c>
      <c r="M319" s="11">
        <f>VLOOKUP(O319,'CODIGOS RENTISTICOS'!$A$2:D1359,2,FALSE)</f>
        <v>96300000</v>
      </c>
      <c r="N319" s="11">
        <f>VLOOKUP(O319,'CODIGOS RENTISTICOS'!$A$2:E3526,3,FALSE)</f>
        <v>360101</v>
      </c>
      <c r="O319">
        <v>121270</v>
      </c>
      <c r="P319" s="2">
        <v>3000</v>
      </c>
    </row>
    <row r="320" spans="1:16" hidden="1" x14ac:dyDescent="0.2">
      <c r="A320" s="15">
        <v>50000249</v>
      </c>
      <c r="B320" s="15">
        <v>899882</v>
      </c>
      <c r="C320" t="s">
        <v>599</v>
      </c>
      <c r="D320">
        <v>14963234</v>
      </c>
      <c r="E320" s="6">
        <v>20030606</v>
      </c>
      <c r="F320">
        <v>4206046</v>
      </c>
      <c r="G320">
        <v>0</v>
      </c>
      <c r="H320" s="2">
        <v>0</v>
      </c>
      <c r="I320" s="2">
        <v>55350</v>
      </c>
      <c r="J320" s="2">
        <v>0</v>
      </c>
      <c r="K320" s="2">
        <v>0</v>
      </c>
      <c r="L320" s="2">
        <v>55350</v>
      </c>
      <c r="M320" s="11">
        <f>VLOOKUP(O320,'CODIGOS RENTISTICOS'!$A$2:D1360,2,FALSE)</f>
        <v>96300000</v>
      </c>
      <c r="N320" s="11">
        <f>VLOOKUP(O320,'CODIGOS RENTISTICOS'!$A$2:E3527,3,FALSE)</f>
        <v>360101</v>
      </c>
      <c r="O320">
        <v>121270</v>
      </c>
      <c r="P320" s="2">
        <v>55350</v>
      </c>
    </row>
    <row r="321" spans="1:16" hidden="1" x14ac:dyDescent="0.2">
      <c r="A321" s="15">
        <v>50000249</v>
      </c>
      <c r="B321" s="15">
        <v>899890</v>
      </c>
      <c r="C321" t="s">
        <v>599</v>
      </c>
      <c r="D321">
        <v>8190005303</v>
      </c>
      <c r="E321" s="6">
        <v>20030606</v>
      </c>
      <c r="F321">
        <v>4215209</v>
      </c>
      <c r="G321">
        <v>0</v>
      </c>
      <c r="H321" s="2">
        <v>1</v>
      </c>
      <c r="I321" s="2">
        <v>0</v>
      </c>
      <c r="J321" s="2">
        <v>1117662.8500000001</v>
      </c>
      <c r="K321" s="2">
        <v>0</v>
      </c>
      <c r="L321" s="2">
        <v>1117662.8500000001</v>
      </c>
      <c r="M321" s="11">
        <f>VLOOKUP(O321,'CODIGOS RENTISTICOS'!$A$2:D1361,2,FALSE)</f>
        <v>96400000</v>
      </c>
      <c r="N321" s="11">
        <f>VLOOKUP(O321,'CODIGOS RENTISTICOS'!$A$2:E3528,3,FALSE)</f>
        <v>370101</v>
      </c>
      <c r="O321">
        <v>6040</v>
      </c>
      <c r="P321" s="2">
        <v>1117662.8500000001</v>
      </c>
    </row>
    <row r="322" spans="1:16" hidden="1" x14ac:dyDescent="0.2">
      <c r="A322" s="15">
        <v>50000249</v>
      </c>
      <c r="B322" s="15">
        <v>3976269</v>
      </c>
      <c r="C322" t="s">
        <v>599</v>
      </c>
      <c r="D322">
        <v>800143157</v>
      </c>
      <c r="E322" s="6">
        <v>20030606</v>
      </c>
      <c r="F322">
        <v>4214667</v>
      </c>
      <c r="G322">
        <v>0</v>
      </c>
      <c r="H322" s="2">
        <v>1</v>
      </c>
      <c r="I322" s="2">
        <v>0</v>
      </c>
      <c r="J322" s="2">
        <v>0</v>
      </c>
      <c r="K322" s="2">
        <v>4037973.39</v>
      </c>
      <c r="L322" s="2">
        <v>4037973.39</v>
      </c>
      <c r="M322" s="11">
        <f>VLOOKUP(O322,'CODIGOS RENTISTICOS'!$A$2:D1362,2,FALSE)</f>
        <v>96200000</v>
      </c>
      <c r="N322" s="11">
        <f>VLOOKUP(O322,'CODIGOS RENTISTICOS'!$A$2:E3529,3,FALSE)</f>
        <v>350101</v>
      </c>
      <c r="O322">
        <v>270206</v>
      </c>
      <c r="P322" s="2">
        <v>4037973.39</v>
      </c>
    </row>
    <row r="323" spans="1:16" hidden="1" x14ac:dyDescent="0.2">
      <c r="A323" s="15">
        <v>50000249</v>
      </c>
      <c r="B323" s="15">
        <v>12210196</v>
      </c>
      <c r="C323" t="s">
        <v>599</v>
      </c>
      <c r="D323">
        <v>57443083</v>
      </c>
      <c r="E323" s="6">
        <v>20030606</v>
      </c>
      <c r="F323">
        <v>4303378</v>
      </c>
      <c r="G323">
        <v>0</v>
      </c>
      <c r="H323" s="2">
        <v>0</v>
      </c>
      <c r="I323" s="2">
        <v>3833</v>
      </c>
      <c r="J323" s="2">
        <v>0</v>
      </c>
      <c r="K323" s="2">
        <v>0</v>
      </c>
      <c r="L323" s="2">
        <v>3833</v>
      </c>
      <c r="M323" s="11">
        <f>VLOOKUP(O323,'CODIGOS RENTISTICOS'!$A$2:D1363,2,FALSE)</f>
        <v>96300000</v>
      </c>
      <c r="N323" s="11">
        <f>VLOOKUP(O323,'CODIGOS RENTISTICOS'!$A$2:E3530,3,FALSE)</f>
        <v>360101</v>
      </c>
      <c r="O323">
        <v>121270</v>
      </c>
      <c r="P323" s="2">
        <v>3833</v>
      </c>
    </row>
    <row r="324" spans="1:16" hidden="1" x14ac:dyDescent="0.2">
      <c r="A324" s="15">
        <v>50000249</v>
      </c>
      <c r="B324" s="15">
        <v>13777221</v>
      </c>
      <c r="C324" t="s">
        <v>599</v>
      </c>
      <c r="D324">
        <v>85477131</v>
      </c>
      <c r="E324" s="6">
        <v>20030606</v>
      </c>
      <c r="F324">
        <v>4231378</v>
      </c>
      <c r="G324">
        <v>0</v>
      </c>
      <c r="H324" s="2">
        <v>0</v>
      </c>
      <c r="I324" s="2">
        <v>3850</v>
      </c>
      <c r="J324" s="2">
        <v>0</v>
      </c>
      <c r="K324" s="2">
        <v>0</v>
      </c>
      <c r="L324" s="2">
        <v>3850</v>
      </c>
      <c r="M324" s="11">
        <f>VLOOKUP(O324,'CODIGOS RENTISTICOS'!$A$2:D1364,2,FALSE)</f>
        <v>96300000</v>
      </c>
      <c r="N324" s="11">
        <f>VLOOKUP(O324,'CODIGOS RENTISTICOS'!$A$2:E3531,3,FALSE)</f>
        <v>360101</v>
      </c>
      <c r="O324">
        <v>121270</v>
      </c>
      <c r="P324" s="2">
        <v>3850</v>
      </c>
    </row>
    <row r="325" spans="1:16" hidden="1" x14ac:dyDescent="0.2">
      <c r="A325" s="15">
        <v>50000249</v>
      </c>
      <c r="B325" s="15">
        <v>807300</v>
      </c>
      <c r="C325" t="s">
        <v>810</v>
      </c>
      <c r="D325">
        <v>8001224206</v>
      </c>
      <c r="E325" s="6">
        <v>20030606</v>
      </c>
      <c r="F325">
        <v>3301036</v>
      </c>
      <c r="G325">
        <v>0</v>
      </c>
      <c r="H325" s="2">
        <v>0</v>
      </c>
      <c r="I325" s="2">
        <v>17000</v>
      </c>
      <c r="J325" s="2">
        <v>0</v>
      </c>
      <c r="K325" s="2">
        <v>0</v>
      </c>
      <c r="L325" s="2">
        <v>17000</v>
      </c>
      <c r="M325" s="11">
        <f>VLOOKUP(O325,'CODIGOS RENTISTICOS'!$A$2:D1365,2,FALSE)</f>
        <v>825000000</v>
      </c>
      <c r="N325" s="11">
        <f>VLOOKUP(O325,'CODIGOS RENTISTICOS'!$A$2:E3532,3,FALSE)</f>
        <v>150109</v>
      </c>
      <c r="O325">
        <v>121245</v>
      </c>
      <c r="P325" s="2">
        <v>17000</v>
      </c>
    </row>
    <row r="326" spans="1:16" hidden="1" x14ac:dyDescent="0.2">
      <c r="A326" s="15">
        <v>50000249</v>
      </c>
      <c r="B326" s="15">
        <v>1251823</v>
      </c>
      <c r="C326" t="s">
        <v>817</v>
      </c>
      <c r="D326">
        <v>91295116</v>
      </c>
      <c r="E326" s="6">
        <v>20030606</v>
      </c>
      <c r="F326">
        <v>6573377</v>
      </c>
      <c r="G326">
        <v>0</v>
      </c>
      <c r="H326" s="2">
        <v>0</v>
      </c>
      <c r="I326" s="2">
        <v>7000</v>
      </c>
      <c r="J326" s="2">
        <v>0</v>
      </c>
      <c r="K326" s="2">
        <v>0</v>
      </c>
      <c r="L326" s="2">
        <v>7000</v>
      </c>
      <c r="M326" s="11">
        <f>VLOOKUP(O326,'CODIGOS RENTISTICOS'!$A$2:D1366,2,FALSE)</f>
        <v>825000000</v>
      </c>
      <c r="N326" s="11">
        <f>VLOOKUP(O326,'CODIGOS RENTISTICOS'!$A$2:E3533,3,FALSE)</f>
        <v>150109</v>
      </c>
      <c r="O326">
        <v>121245</v>
      </c>
      <c r="P326" s="2">
        <v>7000</v>
      </c>
    </row>
    <row r="327" spans="1:16" hidden="1" x14ac:dyDescent="0.2">
      <c r="A327" s="15">
        <v>50000249</v>
      </c>
      <c r="B327" s="15">
        <v>1219322</v>
      </c>
      <c r="C327" t="s">
        <v>573</v>
      </c>
      <c r="D327">
        <v>93128614</v>
      </c>
      <c r="E327" s="6">
        <v>20030606</v>
      </c>
      <c r="F327">
        <v>2661680</v>
      </c>
      <c r="G327">
        <v>0</v>
      </c>
      <c r="H327" s="2">
        <v>0</v>
      </c>
      <c r="I327" s="2">
        <v>7000</v>
      </c>
      <c r="J327" s="2">
        <v>0</v>
      </c>
      <c r="K327" s="2">
        <v>0</v>
      </c>
      <c r="L327" s="2">
        <v>7000</v>
      </c>
      <c r="M327" s="11">
        <f>VLOOKUP(O327,'CODIGOS RENTISTICOS'!$A$2:D1367,2,FALSE)</f>
        <v>825000000</v>
      </c>
      <c r="N327" s="11">
        <f>VLOOKUP(O327,'CODIGOS RENTISTICOS'!$A$2:E3534,3,FALSE)</f>
        <v>150109</v>
      </c>
      <c r="O327">
        <v>121245</v>
      </c>
      <c r="P327" s="2">
        <v>7000</v>
      </c>
    </row>
    <row r="328" spans="1:16" hidden="1" x14ac:dyDescent="0.2">
      <c r="A328" s="15">
        <v>50000249</v>
      </c>
      <c r="B328" s="15">
        <v>1219426</v>
      </c>
      <c r="C328" t="s">
        <v>573</v>
      </c>
      <c r="D328">
        <v>75031480</v>
      </c>
      <c r="E328" s="6">
        <v>20030606</v>
      </c>
      <c r="F328">
        <v>2650456</v>
      </c>
      <c r="G328">
        <v>0</v>
      </c>
      <c r="H328" s="2">
        <v>0</v>
      </c>
      <c r="I328" s="2">
        <v>7000</v>
      </c>
      <c r="J328" s="2">
        <v>0</v>
      </c>
      <c r="K328" s="2">
        <v>0</v>
      </c>
      <c r="L328" s="2">
        <v>7000</v>
      </c>
      <c r="M328" s="11">
        <f>VLOOKUP(O328,'CODIGOS RENTISTICOS'!$A$2:D1368,2,FALSE)</f>
        <v>825000000</v>
      </c>
      <c r="N328" s="11">
        <f>VLOOKUP(O328,'CODIGOS RENTISTICOS'!$A$2:E3535,3,FALSE)</f>
        <v>150109</v>
      </c>
      <c r="O328">
        <v>121245</v>
      </c>
      <c r="P328" s="2">
        <v>7000</v>
      </c>
    </row>
    <row r="329" spans="1:16" hidden="1" x14ac:dyDescent="0.2">
      <c r="A329" s="15">
        <v>50000249</v>
      </c>
      <c r="B329" s="15">
        <v>1219427</v>
      </c>
      <c r="C329" t="s">
        <v>573</v>
      </c>
      <c r="D329">
        <v>93414464</v>
      </c>
      <c r="E329" s="6">
        <v>20030606</v>
      </c>
      <c r="F329">
        <v>2683628</v>
      </c>
      <c r="G329">
        <v>0</v>
      </c>
      <c r="H329" s="2">
        <v>0</v>
      </c>
      <c r="I329" s="2">
        <v>7000</v>
      </c>
      <c r="J329" s="2">
        <v>0</v>
      </c>
      <c r="K329" s="2">
        <v>0</v>
      </c>
      <c r="L329" s="2">
        <v>7000</v>
      </c>
      <c r="M329" s="11">
        <f>VLOOKUP(O329,'CODIGOS RENTISTICOS'!$A$2:D1369,2,FALSE)</f>
        <v>825000000</v>
      </c>
      <c r="N329" s="11">
        <f>VLOOKUP(O329,'CODIGOS RENTISTICOS'!$A$2:E3536,3,FALSE)</f>
        <v>150109</v>
      </c>
      <c r="O329">
        <v>121245</v>
      </c>
      <c r="P329" s="2">
        <v>7000</v>
      </c>
    </row>
    <row r="330" spans="1:16" hidden="1" x14ac:dyDescent="0.2">
      <c r="A330" s="15">
        <v>50000249</v>
      </c>
      <c r="B330" s="15">
        <v>1219428</v>
      </c>
      <c r="C330" t="s">
        <v>573</v>
      </c>
      <c r="D330">
        <v>5824578</v>
      </c>
      <c r="E330" s="6">
        <v>20030606</v>
      </c>
      <c r="F330">
        <v>2702353</v>
      </c>
      <c r="G330">
        <v>0</v>
      </c>
      <c r="H330" s="2">
        <v>0</v>
      </c>
      <c r="I330" s="2">
        <v>7000</v>
      </c>
      <c r="J330" s="2">
        <v>0</v>
      </c>
      <c r="K330" s="2">
        <v>0</v>
      </c>
      <c r="L330" s="2">
        <v>7000</v>
      </c>
      <c r="M330" s="11">
        <f>VLOOKUP(O330,'CODIGOS RENTISTICOS'!$A$2:D1370,2,FALSE)</f>
        <v>825000000</v>
      </c>
      <c r="N330" s="11">
        <f>VLOOKUP(O330,'CODIGOS RENTISTICOS'!$A$2:E3537,3,FALSE)</f>
        <v>150109</v>
      </c>
      <c r="O330">
        <v>121245</v>
      </c>
      <c r="P330" s="2">
        <v>7000</v>
      </c>
    </row>
    <row r="331" spans="1:16" hidden="1" x14ac:dyDescent="0.2">
      <c r="A331" s="15">
        <v>50000249</v>
      </c>
      <c r="B331" s="15">
        <v>13077057</v>
      </c>
      <c r="C331" t="s">
        <v>573</v>
      </c>
      <c r="D331">
        <v>8907043504</v>
      </c>
      <c r="E331" s="6">
        <v>20030606</v>
      </c>
      <c r="F331">
        <v>0</v>
      </c>
      <c r="G331">
        <v>0</v>
      </c>
      <c r="H331" s="2">
        <v>1</v>
      </c>
      <c r="I331" s="2">
        <v>0</v>
      </c>
      <c r="J331" s="2">
        <v>0</v>
      </c>
      <c r="K331" s="2">
        <v>70445333</v>
      </c>
      <c r="L331" s="2">
        <v>70445333</v>
      </c>
      <c r="M331" s="11">
        <f>VLOOKUP(O331,'CODIGOS RENTISTICOS'!$A$2:D1371,2,FALSE)</f>
        <v>10200000</v>
      </c>
      <c r="N331" s="11">
        <f>VLOOKUP(O331,'CODIGOS RENTISTICOS'!$A$2:E3538,3,FALSE)</f>
        <v>260101</v>
      </c>
      <c r="O331">
        <v>6002</v>
      </c>
      <c r="P331" s="2">
        <v>70445333</v>
      </c>
    </row>
    <row r="332" spans="1:16" hidden="1" x14ac:dyDescent="0.2">
      <c r="A332" s="15">
        <v>50000249</v>
      </c>
      <c r="B332" s="15">
        <v>614453</v>
      </c>
      <c r="C332" t="s">
        <v>811</v>
      </c>
      <c r="D332">
        <v>16642640</v>
      </c>
      <c r="E332" s="6">
        <v>20030606</v>
      </c>
      <c r="F332">
        <v>4470273</v>
      </c>
      <c r="G332">
        <v>0</v>
      </c>
      <c r="H332" s="2">
        <v>0</v>
      </c>
      <c r="I332" s="2">
        <v>7500</v>
      </c>
      <c r="J332" s="2">
        <v>0</v>
      </c>
      <c r="K332" s="2">
        <v>0</v>
      </c>
      <c r="L332" s="2">
        <v>7500</v>
      </c>
      <c r="M332" s="11">
        <f>VLOOKUP(O332,'CODIGOS RENTISTICOS'!$A$2:D1372,2,FALSE)</f>
        <v>825000000</v>
      </c>
      <c r="N332" s="11">
        <f>VLOOKUP(O332,'CODIGOS RENTISTICOS'!$A$2:E3539,3,FALSE)</f>
        <v>150109</v>
      </c>
      <c r="O332">
        <v>121245</v>
      </c>
      <c r="P332" s="2">
        <v>7500</v>
      </c>
    </row>
    <row r="333" spans="1:16" hidden="1" x14ac:dyDescent="0.2">
      <c r="A333" s="15">
        <v>50000249</v>
      </c>
      <c r="B333" s="15">
        <v>1205438</v>
      </c>
      <c r="C333" t="s">
        <v>811</v>
      </c>
      <c r="D333">
        <v>8903123873</v>
      </c>
      <c r="E333" s="6">
        <v>20030606</v>
      </c>
      <c r="F333">
        <v>8809854</v>
      </c>
      <c r="G333">
        <v>0</v>
      </c>
      <c r="H333" s="2">
        <v>0</v>
      </c>
      <c r="I333" s="2">
        <v>111000</v>
      </c>
      <c r="J333" s="2">
        <v>0</v>
      </c>
      <c r="K333" s="2">
        <v>0</v>
      </c>
      <c r="L333" s="2">
        <v>111000</v>
      </c>
      <c r="M333" s="11">
        <f>VLOOKUP(O333,'CODIGOS RENTISTICOS'!$A$2:D1373,2,FALSE)</f>
        <v>825000000</v>
      </c>
      <c r="N333" s="11">
        <f>VLOOKUP(O333,'CODIGOS RENTISTICOS'!$A$2:E3540,3,FALSE)</f>
        <v>150109</v>
      </c>
      <c r="O333">
        <v>121245</v>
      </c>
      <c r="P333" s="2">
        <v>111000</v>
      </c>
    </row>
    <row r="334" spans="1:16" hidden="1" x14ac:dyDescent="0.2">
      <c r="A334" s="15">
        <v>50000249</v>
      </c>
      <c r="B334" s="15">
        <v>1205499</v>
      </c>
      <c r="C334" t="s">
        <v>811</v>
      </c>
      <c r="D334">
        <v>8001973682</v>
      </c>
      <c r="E334" s="6">
        <v>20030606</v>
      </c>
      <c r="F334">
        <v>6818700</v>
      </c>
      <c r="G334">
        <v>0</v>
      </c>
      <c r="H334" s="2">
        <v>1</v>
      </c>
      <c r="I334" s="2">
        <v>0</v>
      </c>
      <c r="J334" s="2">
        <v>0</v>
      </c>
      <c r="K334" s="2">
        <v>5308</v>
      </c>
      <c r="L334" s="2">
        <v>5308</v>
      </c>
      <c r="M334" s="11">
        <f>VLOOKUP(O334,'CODIGOS RENTISTICOS'!$A$2:D1374,2,FALSE)</f>
        <v>11500000</v>
      </c>
      <c r="N334" s="11">
        <f>VLOOKUP(O334,'CODIGOS RENTISTICOS'!$A$2:E3541,3,FALSE)</f>
        <v>130101</v>
      </c>
      <c r="O334">
        <v>2701</v>
      </c>
      <c r="P334" s="2">
        <v>5308</v>
      </c>
    </row>
    <row r="335" spans="1:16" hidden="1" x14ac:dyDescent="0.2">
      <c r="A335" s="15">
        <v>50000249</v>
      </c>
      <c r="B335" s="15">
        <v>1207009</v>
      </c>
      <c r="C335" t="s">
        <v>811</v>
      </c>
      <c r="D335">
        <v>14474155</v>
      </c>
      <c r="E335" s="6">
        <v>20030606</v>
      </c>
      <c r="F335">
        <v>4267932</v>
      </c>
      <c r="G335">
        <v>0</v>
      </c>
      <c r="H335" s="2">
        <v>0</v>
      </c>
      <c r="I335" s="2">
        <v>7000</v>
      </c>
      <c r="J335" s="2">
        <v>0</v>
      </c>
      <c r="K335" s="2">
        <v>0</v>
      </c>
      <c r="L335" s="2">
        <v>7000</v>
      </c>
      <c r="M335" s="11">
        <f>VLOOKUP(O335,'CODIGOS RENTISTICOS'!$A$2:D1375,2,FALSE)</f>
        <v>825000000</v>
      </c>
      <c r="N335" s="11">
        <f>VLOOKUP(O335,'CODIGOS RENTISTICOS'!$A$2:E3542,3,FALSE)</f>
        <v>150109</v>
      </c>
      <c r="O335">
        <v>121245</v>
      </c>
      <c r="P335" s="2">
        <v>7000</v>
      </c>
    </row>
    <row r="336" spans="1:16" hidden="1" x14ac:dyDescent="0.2">
      <c r="A336" s="15">
        <v>50000249</v>
      </c>
      <c r="B336" s="15">
        <v>1207011</v>
      </c>
      <c r="C336" t="s">
        <v>811</v>
      </c>
      <c r="D336">
        <v>12918404</v>
      </c>
      <c r="E336" s="6">
        <v>20030606</v>
      </c>
      <c r="F336">
        <v>4464998</v>
      </c>
      <c r="G336">
        <v>0</v>
      </c>
      <c r="H336" s="2">
        <v>0</v>
      </c>
      <c r="I336" s="2">
        <v>7000</v>
      </c>
      <c r="J336" s="2">
        <v>0</v>
      </c>
      <c r="K336" s="2">
        <v>0</v>
      </c>
      <c r="L336" s="2">
        <v>7000</v>
      </c>
      <c r="M336" s="11">
        <f>VLOOKUP(O336,'CODIGOS RENTISTICOS'!$A$2:D1376,2,FALSE)</f>
        <v>825000000</v>
      </c>
      <c r="N336" s="11">
        <f>VLOOKUP(O336,'CODIGOS RENTISTICOS'!$A$2:E3543,3,FALSE)</f>
        <v>150109</v>
      </c>
      <c r="O336">
        <v>121245</v>
      </c>
      <c r="P336" s="2">
        <v>7000</v>
      </c>
    </row>
    <row r="337" spans="1:16" hidden="1" x14ac:dyDescent="0.2">
      <c r="A337" s="15">
        <v>50000249</v>
      </c>
      <c r="B337" s="15">
        <v>801914</v>
      </c>
      <c r="C337" t="s">
        <v>811</v>
      </c>
      <c r="D337">
        <v>8000108666</v>
      </c>
      <c r="E337" s="6">
        <v>20030606</v>
      </c>
      <c r="F337">
        <v>684521</v>
      </c>
      <c r="G337">
        <v>0</v>
      </c>
      <c r="H337" s="2">
        <v>0</v>
      </c>
      <c r="I337" s="2">
        <v>77000</v>
      </c>
      <c r="J337" s="2">
        <v>0</v>
      </c>
      <c r="K337" s="2">
        <v>0</v>
      </c>
      <c r="L337" s="2">
        <v>77000</v>
      </c>
      <c r="M337" s="11">
        <f>VLOOKUP(O337,'CODIGOS RENTISTICOS'!$A$2:D1377,2,FALSE)</f>
        <v>825000000</v>
      </c>
      <c r="N337" s="11">
        <f>VLOOKUP(O337,'CODIGOS RENTISTICOS'!$A$2:E3544,3,FALSE)</f>
        <v>150109</v>
      </c>
      <c r="O337">
        <v>121245</v>
      </c>
      <c r="P337" s="2">
        <v>77000</v>
      </c>
    </row>
    <row r="338" spans="1:16" hidden="1" x14ac:dyDescent="0.2">
      <c r="A338" s="15">
        <v>50000249</v>
      </c>
      <c r="B338" s="15">
        <v>1214299</v>
      </c>
      <c r="C338" t="s">
        <v>811</v>
      </c>
      <c r="D338">
        <v>16278065</v>
      </c>
      <c r="E338" s="6">
        <v>20030606</v>
      </c>
      <c r="F338">
        <v>4406532</v>
      </c>
      <c r="G338">
        <v>0</v>
      </c>
      <c r="H338" s="2">
        <v>0</v>
      </c>
      <c r="I338" s="2">
        <v>7000</v>
      </c>
      <c r="J338" s="2">
        <v>0</v>
      </c>
      <c r="K338" s="2">
        <v>0</v>
      </c>
      <c r="L338" s="2">
        <v>7000</v>
      </c>
      <c r="M338" s="11">
        <f>VLOOKUP(O338,'CODIGOS RENTISTICOS'!$A$2:D1378,2,FALSE)</f>
        <v>825000000</v>
      </c>
      <c r="N338" s="11">
        <f>VLOOKUP(O338,'CODIGOS RENTISTICOS'!$A$2:E3545,3,FALSE)</f>
        <v>150109</v>
      </c>
      <c r="O338">
        <v>121245</v>
      </c>
      <c r="P338" s="2">
        <v>7000</v>
      </c>
    </row>
    <row r="339" spans="1:16" hidden="1" x14ac:dyDescent="0.2">
      <c r="A339" s="15">
        <v>50000249</v>
      </c>
      <c r="B339" s="15">
        <v>1032788</v>
      </c>
      <c r="C339" t="s">
        <v>811</v>
      </c>
      <c r="D339">
        <v>66956374</v>
      </c>
      <c r="E339" s="6">
        <v>20030606</v>
      </c>
      <c r="F339">
        <v>6652574</v>
      </c>
      <c r="G339">
        <v>0</v>
      </c>
      <c r="H339" s="2">
        <v>0</v>
      </c>
      <c r="I339" s="2">
        <v>55334</v>
      </c>
      <c r="J339" s="2">
        <v>0</v>
      </c>
      <c r="K339" s="2">
        <v>0</v>
      </c>
      <c r="L339" s="2">
        <v>55334</v>
      </c>
      <c r="M339" s="11">
        <f>VLOOKUP(O339,'CODIGOS RENTISTICOS'!$A$2:D1379,2,FALSE)</f>
        <v>96300000</v>
      </c>
      <c r="N339" s="11">
        <f>VLOOKUP(O339,'CODIGOS RENTISTICOS'!$A$2:E3546,3,FALSE)</f>
        <v>360101</v>
      </c>
      <c r="O339">
        <v>121270</v>
      </c>
      <c r="P339" s="2">
        <v>55334</v>
      </c>
    </row>
    <row r="340" spans="1:16" x14ac:dyDescent="0.2">
      <c r="A340" s="15">
        <v>50000249</v>
      </c>
      <c r="B340" s="15">
        <v>400825</v>
      </c>
      <c r="C340" t="s">
        <v>812</v>
      </c>
      <c r="D340">
        <v>16513716</v>
      </c>
      <c r="E340" s="6">
        <v>20030606</v>
      </c>
      <c r="F340">
        <v>2423550</v>
      </c>
      <c r="G340">
        <v>0</v>
      </c>
      <c r="H340" s="2">
        <v>0</v>
      </c>
      <c r="I340" s="2">
        <v>117880</v>
      </c>
      <c r="J340" s="2">
        <v>0</v>
      </c>
      <c r="K340" s="2">
        <v>0</v>
      </c>
      <c r="L340" s="2">
        <v>117880</v>
      </c>
      <c r="M340" s="11">
        <f>VLOOKUP(O340,'CODIGOS RENTISTICOS'!$A$2:D1380,2,FALSE)</f>
        <v>11100000</v>
      </c>
      <c r="N340" s="11">
        <f>VLOOKUP(O340,'CODIGOS RENTISTICOS'!$A$2:E3547,3,FALSE)</f>
        <v>150101</v>
      </c>
      <c r="O340">
        <v>121275</v>
      </c>
      <c r="P340" s="2">
        <v>117880</v>
      </c>
    </row>
    <row r="341" spans="1:16" x14ac:dyDescent="0.2">
      <c r="A341" s="15">
        <v>50000249</v>
      </c>
      <c r="B341" s="15">
        <v>400833</v>
      </c>
      <c r="C341" t="s">
        <v>812</v>
      </c>
      <c r="D341">
        <v>66738374</v>
      </c>
      <c r="E341" s="6">
        <v>20030606</v>
      </c>
      <c r="F341">
        <v>2445064</v>
      </c>
      <c r="G341">
        <v>0</v>
      </c>
      <c r="H341" s="2">
        <v>0</v>
      </c>
      <c r="I341" s="2">
        <v>1000000</v>
      </c>
      <c r="J341" s="2">
        <v>0</v>
      </c>
      <c r="K341" s="2">
        <v>0</v>
      </c>
      <c r="L341" s="2">
        <v>1000000</v>
      </c>
      <c r="M341" s="11">
        <f>VLOOKUP(O341,'CODIGOS RENTISTICOS'!$A$2:D1381,2,FALSE)</f>
        <v>11100000</v>
      </c>
      <c r="N341" s="11">
        <f>VLOOKUP(O341,'CODIGOS RENTISTICOS'!$A$2:E3548,3,FALSE)</f>
        <v>150101</v>
      </c>
      <c r="O341">
        <v>121275</v>
      </c>
      <c r="P341" s="2">
        <v>1000000</v>
      </c>
    </row>
    <row r="342" spans="1:16" hidden="1" x14ac:dyDescent="0.2">
      <c r="A342" s="15">
        <v>50000249</v>
      </c>
      <c r="B342" s="15">
        <v>171344</v>
      </c>
      <c r="C342" t="s">
        <v>563</v>
      </c>
      <c r="D342">
        <v>8150036103</v>
      </c>
      <c r="E342" s="6">
        <v>20030606</v>
      </c>
      <c r="F342">
        <v>2279297</v>
      </c>
      <c r="G342">
        <v>0</v>
      </c>
      <c r="H342" s="2">
        <v>0</v>
      </c>
      <c r="I342" s="2">
        <v>117550</v>
      </c>
      <c r="J342" s="2">
        <v>0</v>
      </c>
      <c r="K342" s="2">
        <v>0</v>
      </c>
      <c r="L342" s="2">
        <v>117550</v>
      </c>
      <c r="M342" s="11">
        <f>VLOOKUP(O342,'CODIGOS RENTISTICOS'!$A$2:D1382,2,FALSE)</f>
        <v>10900000</v>
      </c>
      <c r="N342" s="11">
        <f>VLOOKUP(O342,'CODIGOS RENTISTICOS'!$A$2:E3549,3,FALSE)</f>
        <v>170101</v>
      </c>
      <c r="O342">
        <v>121255</v>
      </c>
      <c r="P342" s="2">
        <v>117550</v>
      </c>
    </row>
    <row r="343" spans="1:16" hidden="1" x14ac:dyDescent="0.2">
      <c r="A343" s="15">
        <v>50000249</v>
      </c>
      <c r="B343" s="15">
        <v>417296</v>
      </c>
      <c r="C343" t="s">
        <v>813</v>
      </c>
      <c r="D343">
        <v>91258769</v>
      </c>
      <c r="E343" s="6">
        <v>20030606</v>
      </c>
      <c r="F343">
        <v>8853110</v>
      </c>
      <c r="G343">
        <v>0</v>
      </c>
      <c r="H343" s="2">
        <v>0</v>
      </c>
      <c r="I343" s="2">
        <v>5000</v>
      </c>
      <c r="J343" s="2">
        <v>0</v>
      </c>
      <c r="K343" s="2">
        <v>0</v>
      </c>
      <c r="L343" s="2">
        <v>5000</v>
      </c>
      <c r="M343" s="11">
        <f>VLOOKUP(O343,'CODIGOS RENTISTICOS'!$A$2:D1383,2,FALSE)</f>
        <v>825000000</v>
      </c>
      <c r="N343" s="11">
        <f>VLOOKUP(O343,'CODIGOS RENTISTICOS'!$A$2:E3550,3,FALSE)</f>
        <v>150109</v>
      </c>
      <c r="O343">
        <v>121245</v>
      </c>
      <c r="P343" s="2">
        <v>5000</v>
      </c>
    </row>
    <row r="344" spans="1:16" hidden="1" x14ac:dyDescent="0.2">
      <c r="A344" s="15">
        <v>50000249</v>
      </c>
      <c r="B344" s="15">
        <v>1294518</v>
      </c>
      <c r="C344" t="s">
        <v>591</v>
      </c>
      <c r="D344">
        <v>6202628</v>
      </c>
      <c r="E344" s="6">
        <v>20030606</v>
      </c>
      <c r="F344">
        <v>4531866</v>
      </c>
      <c r="G344">
        <v>0</v>
      </c>
      <c r="H344" s="2">
        <v>0</v>
      </c>
      <c r="I344" s="2">
        <v>5000</v>
      </c>
      <c r="J344" s="2">
        <v>0</v>
      </c>
      <c r="K344" s="2">
        <v>0</v>
      </c>
      <c r="L344" s="2">
        <v>5000</v>
      </c>
      <c r="M344" s="11">
        <f>VLOOKUP(O344,'CODIGOS RENTISTICOS'!$A$2:D1384,2,FALSE)</f>
        <v>825000000</v>
      </c>
      <c r="N344" s="11">
        <f>VLOOKUP(O344,'CODIGOS RENTISTICOS'!$A$2:E3551,3,FALSE)</f>
        <v>150109</v>
      </c>
      <c r="O344">
        <v>121245</v>
      </c>
      <c r="P344" s="2">
        <v>5000</v>
      </c>
    </row>
    <row r="345" spans="1:16" hidden="1" x14ac:dyDescent="0.2">
      <c r="A345" s="15">
        <v>50000249</v>
      </c>
      <c r="B345" s="15">
        <v>1203961</v>
      </c>
      <c r="C345" t="s">
        <v>581</v>
      </c>
      <c r="D345">
        <v>8460000049</v>
      </c>
      <c r="E345" s="6">
        <v>20030606</v>
      </c>
      <c r="F345">
        <v>4295325</v>
      </c>
      <c r="G345">
        <v>0</v>
      </c>
      <c r="H345" s="2">
        <v>3</v>
      </c>
      <c r="I345" s="2">
        <v>0</v>
      </c>
      <c r="J345" s="2">
        <v>6919827.5999999996</v>
      </c>
      <c r="K345" s="2">
        <v>9634833.0500000007</v>
      </c>
      <c r="L345" s="2">
        <v>16554660.65</v>
      </c>
      <c r="M345" s="11">
        <f>VLOOKUP(O345,'CODIGOS RENTISTICOS'!$A$2:D1385,2,FALSE)</f>
        <v>910300000</v>
      </c>
      <c r="N345" s="11">
        <f>VLOOKUP(O345,'CODIGOS RENTISTICOS'!$A$2:E3552,3,FALSE)</f>
        <v>130113</v>
      </c>
      <c r="O345">
        <v>121205</v>
      </c>
      <c r="P345" s="2">
        <v>16554660.65</v>
      </c>
    </row>
    <row r="346" spans="1:16" hidden="1" x14ac:dyDescent="0.2">
      <c r="A346" s="15">
        <v>50000249</v>
      </c>
      <c r="B346" s="15">
        <v>1203979</v>
      </c>
      <c r="C346" t="s">
        <v>581</v>
      </c>
      <c r="D346">
        <v>8460000049</v>
      </c>
      <c r="E346" s="6">
        <v>20030606</v>
      </c>
      <c r="F346">
        <v>4295325</v>
      </c>
      <c r="G346">
        <v>0</v>
      </c>
      <c r="H346" s="2">
        <v>2</v>
      </c>
      <c r="I346" s="2">
        <v>0</v>
      </c>
      <c r="J346" s="2">
        <v>0</v>
      </c>
      <c r="K346" s="2">
        <v>3197931.95</v>
      </c>
      <c r="L346" s="2">
        <v>3197931.95</v>
      </c>
      <c r="M346" s="11">
        <f>VLOOKUP(O346,'CODIGOS RENTISTICOS'!$A$2:D1386,2,FALSE)</f>
        <v>910300000</v>
      </c>
      <c r="N346" s="11">
        <f>VLOOKUP(O346,'CODIGOS RENTISTICOS'!$A$2:E3553,3,FALSE)</f>
        <v>130113</v>
      </c>
      <c r="O346">
        <v>121205</v>
      </c>
      <c r="P346" s="2">
        <v>3197931.95</v>
      </c>
    </row>
    <row r="347" spans="1:16" hidden="1" x14ac:dyDescent="0.2">
      <c r="A347" s="15">
        <v>50000249</v>
      </c>
      <c r="B347" s="15">
        <v>1188107</v>
      </c>
      <c r="C347" t="s">
        <v>591</v>
      </c>
      <c r="D347">
        <v>8300060514</v>
      </c>
      <c r="E347" s="6">
        <v>20030606</v>
      </c>
      <c r="F347">
        <v>6405606</v>
      </c>
      <c r="G347">
        <v>0</v>
      </c>
      <c r="H347" s="2">
        <v>0</v>
      </c>
      <c r="I347" s="2">
        <v>40</v>
      </c>
      <c r="J347" s="2">
        <v>0</v>
      </c>
      <c r="K347" s="2">
        <v>0</v>
      </c>
      <c r="L347" s="2">
        <v>40</v>
      </c>
      <c r="M347" s="11">
        <f>VLOOKUP(O347,'CODIGOS RENTISTICOS'!$A$2:D1387,2,FALSE)</f>
        <v>910300000</v>
      </c>
      <c r="N347" s="11">
        <f>VLOOKUP(O347,'CODIGOS RENTISTICOS'!$A$2:E3554,3,FALSE)</f>
        <v>130113</v>
      </c>
      <c r="O347">
        <v>121235</v>
      </c>
      <c r="P347" s="2">
        <v>40</v>
      </c>
    </row>
    <row r="348" spans="1:16" hidden="1" x14ac:dyDescent="0.2">
      <c r="A348" s="15">
        <v>50000249</v>
      </c>
      <c r="B348" s="15">
        <v>1242854</v>
      </c>
      <c r="C348" t="s">
        <v>591</v>
      </c>
      <c r="D348">
        <v>4133406</v>
      </c>
      <c r="E348" s="6">
        <v>20030609</v>
      </c>
      <c r="F348">
        <v>7129773</v>
      </c>
      <c r="G348">
        <v>0</v>
      </c>
      <c r="H348" s="2">
        <v>0</v>
      </c>
      <c r="I348" s="2">
        <v>7000</v>
      </c>
      <c r="J348" s="2">
        <v>0</v>
      </c>
      <c r="K348" s="2">
        <v>0</v>
      </c>
      <c r="L348" s="2">
        <v>7000</v>
      </c>
      <c r="M348" s="11">
        <f>VLOOKUP(O348,'CODIGOS RENTISTICOS'!$A$2:D1388,2,FALSE)</f>
        <v>825000000</v>
      </c>
      <c r="N348" s="11">
        <f>VLOOKUP(O348,'CODIGOS RENTISTICOS'!$A$2:E3555,3,FALSE)</f>
        <v>150109</v>
      </c>
      <c r="O348">
        <v>121245</v>
      </c>
      <c r="P348" s="2">
        <v>7000</v>
      </c>
    </row>
    <row r="349" spans="1:16" hidden="1" x14ac:dyDescent="0.2">
      <c r="A349" s="15">
        <v>50000249</v>
      </c>
      <c r="B349" s="15">
        <v>753977</v>
      </c>
      <c r="C349" t="s">
        <v>591</v>
      </c>
      <c r="D349">
        <v>79144773</v>
      </c>
      <c r="E349" s="6">
        <v>20030609</v>
      </c>
      <c r="F349">
        <v>7764354</v>
      </c>
      <c r="G349">
        <v>0</v>
      </c>
      <c r="H349" s="2">
        <v>0</v>
      </c>
      <c r="I349" s="2">
        <v>7000</v>
      </c>
      <c r="J349" s="2">
        <v>0</v>
      </c>
      <c r="K349" s="2">
        <v>0</v>
      </c>
      <c r="L349" s="2">
        <v>7000</v>
      </c>
      <c r="M349" s="11">
        <f>VLOOKUP(O349,'CODIGOS RENTISTICOS'!$A$2:D1389,2,FALSE)</f>
        <v>825000000</v>
      </c>
      <c r="N349" s="11">
        <f>VLOOKUP(O349,'CODIGOS RENTISTICOS'!$A$2:E3556,3,FALSE)</f>
        <v>150109</v>
      </c>
      <c r="O349">
        <v>121245</v>
      </c>
      <c r="P349" s="2">
        <v>7000</v>
      </c>
    </row>
    <row r="350" spans="1:16" hidden="1" x14ac:dyDescent="0.2">
      <c r="A350" s="15">
        <v>50000249</v>
      </c>
      <c r="B350" s="15">
        <v>527089</v>
      </c>
      <c r="C350" t="s">
        <v>591</v>
      </c>
      <c r="D350">
        <v>8605320540</v>
      </c>
      <c r="E350" s="6">
        <v>20030609</v>
      </c>
      <c r="F350">
        <v>2118100</v>
      </c>
      <c r="G350">
        <v>0</v>
      </c>
      <c r="H350" s="2">
        <v>0</v>
      </c>
      <c r="I350" s="2">
        <v>8301</v>
      </c>
      <c r="J350" s="2">
        <v>0</v>
      </c>
      <c r="K350" s="2">
        <v>0</v>
      </c>
      <c r="L350" s="2">
        <v>8301</v>
      </c>
      <c r="M350" s="11">
        <f>VLOOKUP(O350,'CODIGOS RENTISTICOS'!$A$2:D1390,2,FALSE)</f>
        <v>96400000</v>
      </c>
      <c r="N350" s="11">
        <f>VLOOKUP(O350,'CODIGOS RENTISTICOS'!$A$2:E3557,3,FALSE)</f>
        <v>370101</v>
      </c>
      <c r="O350">
        <v>121280</v>
      </c>
      <c r="P350" s="2">
        <v>8301</v>
      </c>
    </row>
    <row r="351" spans="1:16" hidden="1" x14ac:dyDescent="0.2">
      <c r="A351" s="15">
        <v>50000249</v>
      </c>
      <c r="B351" s="15">
        <v>1339521</v>
      </c>
      <c r="C351" t="s">
        <v>591</v>
      </c>
      <c r="D351">
        <v>19153583</v>
      </c>
      <c r="E351" s="6">
        <v>20030609</v>
      </c>
      <c r="F351">
        <v>7782397</v>
      </c>
      <c r="G351">
        <v>0</v>
      </c>
      <c r="H351" s="2">
        <v>0</v>
      </c>
      <c r="I351" s="2">
        <v>5000</v>
      </c>
      <c r="J351" s="2">
        <v>0</v>
      </c>
      <c r="K351" s="2">
        <v>0</v>
      </c>
      <c r="L351" s="2">
        <v>5000</v>
      </c>
      <c r="M351" s="11">
        <f>VLOOKUP(O351,'CODIGOS RENTISTICOS'!$A$2:D1391,2,FALSE)</f>
        <v>825000000</v>
      </c>
      <c r="N351" s="11">
        <f>VLOOKUP(O351,'CODIGOS RENTISTICOS'!$A$2:E3558,3,FALSE)</f>
        <v>150109</v>
      </c>
      <c r="O351">
        <v>121245</v>
      </c>
      <c r="P351" s="2">
        <v>5000</v>
      </c>
    </row>
    <row r="352" spans="1:16" hidden="1" x14ac:dyDescent="0.2">
      <c r="A352" s="15">
        <v>50000249</v>
      </c>
      <c r="B352" s="15">
        <v>1345058</v>
      </c>
      <c r="C352" t="s">
        <v>591</v>
      </c>
      <c r="D352">
        <v>17060111</v>
      </c>
      <c r="E352" s="6">
        <v>20030609</v>
      </c>
      <c r="F352">
        <v>7881775</v>
      </c>
      <c r="G352">
        <v>0</v>
      </c>
      <c r="H352" s="2">
        <v>0</v>
      </c>
      <c r="I352" s="2">
        <v>679217</v>
      </c>
      <c r="J352" s="2">
        <v>0</v>
      </c>
      <c r="K352" s="2">
        <v>0</v>
      </c>
      <c r="L352" s="2">
        <v>679217</v>
      </c>
      <c r="M352" s="11">
        <f>VLOOKUP(O352,'CODIGOS RENTISTICOS'!$A$2:D1392,2,FALSE)</f>
        <v>10900000</v>
      </c>
      <c r="N352" s="11">
        <f>VLOOKUP(O352,'CODIGOS RENTISTICOS'!$A$2:E3559,3,FALSE)</f>
        <v>170101</v>
      </c>
      <c r="O352">
        <v>121255</v>
      </c>
      <c r="P352" s="2">
        <v>679217</v>
      </c>
    </row>
    <row r="353" spans="1:16" hidden="1" x14ac:dyDescent="0.2">
      <c r="A353" s="15">
        <v>50000249</v>
      </c>
      <c r="B353" s="15">
        <v>958720</v>
      </c>
      <c r="C353" t="s">
        <v>591</v>
      </c>
      <c r="D353">
        <v>8300239971</v>
      </c>
      <c r="E353" s="6">
        <v>20030609</v>
      </c>
      <c r="F353">
        <v>4225001</v>
      </c>
      <c r="G353">
        <v>0</v>
      </c>
      <c r="H353" s="2">
        <v>0</v>
      </c>
      <c r="I353" s="2">
        <v>35000</v>
      </c>
      <c r="J353" s="2">
        <v>0</v>
      </c>
      <c r="K353" s="2">
        <v>0</v>
      </c>
      <c r="L353" s="2">
        <v>35000</v>
      </c>
      <c r="M353" s="11">
        <f>VLOOKUP(O353,'CODIGOS RENTISTICOS'!$A$2:D1393,2,FALSE)</f>
        <v>825000000</v>
      </c>
      <c r="N353" s="11">
        <f>VLOOKUP(O353,'CODIGOS RENTISTICOS'!$A$2:E3560,3,FALSE)</f>
        <v>150109</v>
      </c>
      <c r="O353">
        <v>121245</v>
      </c>
      <c r="P353" s="2">
        <v>35000</v>
      </c>
    </row>
    <row r="354" spans="1:16" hidden="1" x14ac:dyDescent="0.2">
      <c r="A354" s="15">
        <v>50000249</v>
      </c>
      <c r="B354" s="15">
        <v>958723</v>
      </c>
      <c r="C354" t="s">
        <v>591</v>
      </c>
      <c r="D354">
        <v>8300239971</v>
      </c>
      <c r="E354" s="6">
        <v>20030609</v>
      </c>
      <c r="F354">
        <v>4225001</v>
      </c>
      <c r="G354">
        <v>0</v>
      </c>
      <c r="H354" s="2">
        <v>0</v>
      </c>
      <c r="I354" s="2">
        <v>35000</v>
      </c>
      <c r="J354" s="2">
        <v>0</v>
      </c>
      <c r="K354" s="2">
        <v>0</v>
      </c>
      <c r="L354" s="2">
        <v>35000</v>
      </c>
      <c r="M354" s="11">
        <f>VLOOKUP(O354,'CODIGOS RENTISTICOS'!$A$2:D1394,2,FALSE)</f>
        <v>825000000</v>
      </c>
      <c r="N354" s="11">
        <f>VLOOKUP(O354,'CODIGOS RENTISTICOS'!$A$2:E3561,3,FALSE)</f>
        <v>150109</v>
      </c>
      <c r="O354">
        <v>121245</v>
      </c>
      <c r="P354" s="2">
        <v>35000</v>
      </c>
    </row>
    <row r="355" spans="1:16" hidden="1" x14ac:dyDescent="0.2">
      <c r="A355" s="15">
        <v>50000249</v>
      </c>
      <c r="B355" s="15">
        <v>958724</v>
      </c>
      <c r="C355" t="s">
        <v>591</v>
      </c>
      <c r="D355">
        <v>8300239971</v>
      </c>
      <c r="E355" s="6">
        <v>20030609</v>
      </c>
      <c r="F355">
        <v>4225001</v>
      </c>
      <c r="G355">
        <v>0</v>
      </c>
      <c r="H355" s="2">
        <v>0</v>
      </c>
      <c r="I355" s="2">
        <v>28000</v>
      </c>
      <c r="J355" s="2">
        <v>0</v>
      </c>
      <c r="K355" s="2">
        <v>0</v>
      </c>
      <c r="L355" s="2">
        <v>28000</v>
      </c>
      <c r="M355" s="11">
        <f>VLOOKUP(O355,'CODIGOS RENTISTICOS'!$A$2:D1395,2,FALSE)</f>
        <v>825000000</v>
      </c>
      <c r="N355" s="11">
        <f>VLOOKUP(O355,'CODIGOS RENTISTICOS'!$A$2:E3562,3,FALSE)</f>
        <v>150109</v>
      </c>
      <c r="O355">
        <v>121245</v>
      </c>
      <c r="P355" s="2">
        <v>28000</v>
      </c>
    </row>
    <row r="356" spans="1:16" hidden="1" x14ac:dyDescent="0.2">
      <c r="A356" s="15">
        <v>50000249</v>
      </c>
      <c r="B356" s="15">
        <v>958725</v>
      </c>
      <c r="C356" t="s">
        <v>591</v>
      </c>
      <c r="D356">
        <v>8300239971</v>
      </c>
      <c r="E356" s="6">
        <v>20030609</v>
      </c>
      <c r="F356">
        <v>4225001</v>
      </c>
      <c r="G356">
        <v>0</v>
      </c>
      <c r="H356" s="2">
        <v>0</v>
      </c>
      <c r="I356" s="2">
        <v>70000</v>
      </c>
      <c r="J356" s="2">
        <v>0</v>
      </c>
      <c r="K356" s="2">
        <v>0</v>
      </c>
      <c r="L356" s="2">
        <v>70000</v>
      </c>
      <c r="M356" s="11">
        <f>VLOOKUP(O356,'CODIGOS RENTISTICOS'!$A$2:D1396,2,FALSE)</f>
        <v>825000000</v>
      </c>
      <c r="N356" s="11">
        <f>VLOOKUP(O356,'CODIGOS RENTISTICOS'!$A$2:E3563,3,FALSE)</f>
        <v>150109</v>
      </c>
      <c r="O356">
        <v>121245</v>
      </c>
      <c r="P356" s="2">
        <v>70000</v>
      </c>
    </row>
    <row r="357" spans="1:16" hidden="1" x14ac:dyDescent="0.2">
      <c r="A357" s="15">
        <v>50000249</v>
      </c>
      <c r="B357" s="15">
        <v>1025375</v>
      </c>
      <c r="C357" t="s">
        <v>591</v>
      </c>
      <c r="D357">
        <v>11437703</v>
      </c>
      <c r="E357" s="6">
        <v>20030609</v>
      </c>
      <c r="F357">
        <v>4213957</v>
      </c>
      <c r="G357">
        <v>0</v>
      </c>
      <c r="H357" s="2">
        <v>0</v>
      </c>
      <c r="I357" s="2">
        <v>7000</v>
      </c>
      <c r="J357" s="2">
        <v>0</v>
      </c>
      <c r="K357" s="2">
        <v>0</v>
      </c>
      <c r="L357" s="2">
        <v>7000</v>
      </c>
      <c r="M357" s="11">
        <f>VLOOKUP(O357,'CODIGOS RENTISTICOS'!$A$2:D1397,2,FALSE)</f>
        <v>825000000</v>
      </c>
      <c r="N357" s="11">
        <f>VLOOKUP(O357,'CODIGOS RENTISTICOS'!$A$2:E3564,3,FALSE)</f>
        <v>150109</v>
      </c>
      <c r="O357">
        <v>121245</v>
      </c>
      <c r="P357" s="2">
        <v>7000</v>
      </c>
    </row>
    <row r="358" spans="1:16" hidden="1" x14ac:dyDescent="0.2">
      <c r="A358" s="15">
        <v>50000249</v>
      </c>
      <c r="B358" s="15">
        <v>1121719</v>
      </c>
      <c r="C358" t="s">
        <v>591</v>
      </c>
      <c r="D358">
        <v>8000319349</v>
      </c>
      <c r="E358" s="6">
        <v>20030609</v>
      </c>
      <c r="F358">
        <v>2869131</v>
      </c>
      <c r="G358">
        <v>0</v>
      </c>
      <c r="H358" s="2">
        <v>0</v>
      </c>
      <c r="I358" s="2">
        <v>7000</v>
      </c>
      <c r="J358" s="2">
        <v>0</v>
      </c>
      <c r="K358" s="2">
        <v>0</v>
      </c>
      <c r="L358" s="2">
        <v>7000</v>
      </c>
      <c r="M358" s="11">
        <f>VLOOKUP(O358,'CODIGOS RENTISTICOS'!$A$2:D1398,2,FALSE)</f>
        <v>825000000</v>
      </c>
      <c r="N358" s="11">
        <f>VLOOKUP(O358,'CODIGOS RENTISTICOS'!$A$2:E3565,3,FALSE)</f>
        <v>150109</v>
      </c>
      <c r="O358">
        <v>121245</v>
      </c>
      <c r="P358" s="2">
        <v>7000</v>
      </c>
    </row>
    <row r="359" spans="1:16" hidden="1" x14ac:dyDescent="0.2">
      <c r="A359" s="15">
        <v>50000249</v>
      </c>
      <c r="B359" s="15">
        <v>16507370</v>
      </c>
      <c r="C359" t="s">
        <v>591</v>
      </c>
      <c r="D359">
        <v>5860610</v>
      </c>
      <c r="E359" s="6">
        <v>20030609</v>
      </c>
      <c r="F359">
        <v>3375081</v>
      </c>
      <c r="G359">
        <v>0</v>
      </c>
      <c r="H359" s="2">
        <v>0</v>
      </c>
      <c r="I359" s="2">
        <v>7000</v>
      </c>
      <c r="J359" s="2">
        <v>0</v>
      </c>
      <c r="K359" s="2">
        <v>0</v>
      </c>
      <c r="L359" s="2">
        <v>7000</v>
      </c>
      <c r="M359" s="11">
        <f>VLOOKUP(O359,'CODIGOS RENTISTICOS'!$A$2:D1399,2,FALSE)</f>
        <v>825000000</v>
      </c>
      <c r="N359" s="11">
        <f>VLOOKUP(O359,'CODIGOS RENTISTICOS'!$A$2:E3566,3,FALSE)</f>
        <v>150109</v>
      </c>
      <c r="O359">
        <v>121245</v>
      </c>
      <c r="P359" s="2">
        <v>7000</v>
      </c>
    </row>
    <row r="360" spans="1:16" hidden="1" x14ac:dyDescent="0.2">
      <c r="A360" s="15">
        <v>50000249</v>
      </c>
      <c r="B360" s="15">
        <v>16507371</v>
      </c>
      <c r="C360" t="s">
        <v>591</v>
      </c>
      <c r="D360">
        <v>19397131</v>
      </c>
      <c r="E360" s="6">
        <v>20030609</v>
      </c>
      <c r="F360">
        <v>3375081</v>
      </c>
      <c r="G360">
        <v>0</v>
      </c>
      <c r="H360" s="2">
        <v>0</v>
      </c>
      <c r="I360" s="2">
        <v>5000</v>
      </c>
      <c r="J360" s="2">
        <v>0</v>
      </c>
      <c r="K360" s="2">
        <v>0</v>
      </c>
      <c r="L360" s="2">
        <v>5000</v>
      </c>
      <c r="M360" s="11">
        <f>VLOOKUP(O360,'CODIGOS RENTISTICOS'!$A$2:D1400,2,FALSE)</f>
        <v>825000000</v>
      </c>
      <c r="N360" s="11">
        <f>VLOOKUP(O360,'CODIGOS RENTISTICOS'!$A$2:E3567,3,FALSE)</f>
        <v>150109</v>
      </c>
      <c r="O360">
        <v>121245</v>
      </c>
      <c r="P360" s="2">
        <v>5000</v>
      </c>
    </row>
    <row r="361" spans="1:16" hidden="1" x14ac:dyDescent="0.2">
      <c r="A361" s="15">
        <v>50000249</v>
      </c>
      <c r="B361" s="15">
        <v>16507372</v>
      </c>
      <c r="C361" t="s">
        <v>591</v>
      </c>
      <c r="D361">
        <v>80095488</v>
      </c>
      <c r="E361" s="6">
        <v>20030609</v>
      </c>
      <c r="F361">
        <v>3375081</v>
      </c>
      <c r="G361">
        <v>0</v>
      </c>
      <c r="H361" s="2">
        <v>0</v>
      </c>
      <c r="I361" s="2">
        <v>5000</v>
      </c>
      <c r="J361" s="2">
        <v>0</v>
      </c>
      <c r="K361" s="2">
        <v>0</v>
      </c>
      <c r="L361" s="2">
        <v>5000</v>
      </c>
      <c r="M361" s="11">
        <f>VLOOKUP(O361,'CODIGOS RENTISTICOS'!$A$2:D1401,2,FALSE)</f>
        <v>825000000</v>
      </c>
      <c r="N361" s="11">
        <f>VLOOKUP(O361,'CODIGOS RENTISTICOS'!$A$2:E3568,3,FALSE)</f>
        <v>150109</v>
      </c>
      <c r="O361">
        <v>121245</v>
      </c>
      <c r="P361" s="2">
        <v>5000</v>
      </c>
    </row>
    <row r="362" spans="1:16" hidden="1" x14ac:dyDescent="0.2">
      <c r="A362" s="15">
        <v>50000249</v>
      </c>
      <c r="B362" s="15">
        <v>16507373</v>
      </c>
      <c r="C362" t="s">
        <v>591</v>
      </c>
      <c r="D362">
        <v>3333463</v>
      </c>
      <c r="E362" s="6">
        <v>20030609</v>
      </c>
      <c r="F362">
        <v>3375081</v>
      </c>
      <c r="G362">
        <v>0</v>
      </c>
      <c r="H362" s="2">
        <v>0</v>
      </c>
      <c r="I362" s="2">
        <v>5000</v>
      </c>
      <c r="J362" s="2">
        <v>0</v>
      </c>
      <c r="K362" s="2">
        <v>0</v>
      </c>
      <c r="L362" s="2">
        <v>5000</v>
      </c>
      <c r="M362" s="11">
        <f>VLOOKUP(O362,'CODIGOS RENTISTICOS'!$A$2:D1402,2,FALSE)</f>
        <v>825000000</v>
      </c>
      <c r="N362" s="11">
        <f>VLOOKUP(O362,'CODIGOS RENTISTICOS'!$A$2:E3569,3,FALSE)</f>
        <v>150109</v>
      </c>
      <c r="O362">
        <v>121245</v>
      </c>
      <c r="P362" s="2">
        <v>5000</v>
      </c>
    </row>
    <row r="363" spans="1:16" hidden="1" x14ac:dyDescent="0.2">
      <c r="A363" s="15">
        <v>50000249</v>
      </c>
      <c r="B363" s="15">
        <v>16507374</v>
      </c>
      <c r="C363" t="s">
        <v>591</v>
      </c>
      <c r="D363">
        <v>79572270</v>
      </c>
      <c r="E363" s="6">
        <v>20030609</v>
      </c>
      <c r="F363">
        <v>3375081</v>
      </c>
      <c r="G363">
        <v>0</v>
      </c>
      <c r="H363" s="2">
        <v>0</v>
      </c>
      <c r="I363" s="2">
        <v>5000</v>
      </c>
      <c r="J363" s="2">
        <v>0</v>
      </c>
      <c r="K363" s="2">
        <v>0</v>
      </c>
      <c r="L363" s="2">
        <v>5000</v>
      </c>
      <c r="M363" s="11">
        <f>VLOOKUP(O363,'CODIGOS RENTISTICOS'!$A$2:D1403,2,FALSE)</f>
        <v>825000000</v>
      </c>
      <c r="N363" s="11">
        <f>VLOOKUP(O363,'CODIGOS RENTISTICOS'!$A$2:E3570,3,FALSE)</f>
        <v>150109</v>
      </c>
      <c r="O363">
        <v>121245</v>
      </c>
      <c r="P363" s="2">
        <v>5000</v>
      </c>
    </row>
    <row r="364" spans="1:16" hidden="1" x14ac:dyDescent="0.2">
      <c r="A364" s="15">
        <v>50000249</v>
      </c>
      <c r="B364" s="15">
        <v>1141307</v>
      </c>
      <c r="C364" t="s">
        <v>591</v>
      </c>
      <c r="D364">
        <v>51580672</v>
      </c>
      <c r="E364" s="6">
        <v>20030609</v>
      </c>
      <c r="F364">
        <v>7612375</v>
      </c>
      <c r="G364">
        <v>0</v>
      </c>
      <c r="H364" s="2">
        <v>0</v>
      </c>
      <c r="I364" s="2">
        <v>1000000</v>
      </c>
      <c r="J364" s="2">
        <v>0</v>
      </c>
      <c r="K364" s="2">
        <v>0</v>
      </c>
      <c r="L364" s="2">
        <v>1000000</v>
      </c>
      <c r="M364" s="11">
        <f>VLOOKUP(O364,'CODIGOS RENTISTICOS'!$A$2:D1404,2,FALSE)</f>
        <v>10900000</v>
      </c>
      <c r="N364" s="11">
        <f>VLOOKUP(O364,'CODIGOS RENTISTICOS'!$A$2:E3571,3,FALSE)</f>
        <v>170101</v>
      </c>
      <c r="O364">
        <v>121255</v>
      </c>
      <c r="P364" s="2">
        <v>1000000</v>
      </c>
    </row>
    <row r="365" spans="1:16" hidden="1" x14ac:dyDescent="0.2">
      <c r="A365" s="15">
        <v>50000249</v>
      </c>
      <c r="B365" s="15">
        <v>5164842</v>
      </c>
      <c r="C365" t="s">
        <v>591</v>
      </c>
      <c r="D365">
        <v>8001829489</v>
      </c>
      <c r="E365" s="6">
        <v>20030609</v>
      </c>
      <c r="F365">
        <v>3410101</v>
      </c>
      <c r="G365">
        <v>0</v>
      </c>
      <c r="H365" s="2">
        <v>1</v>
      </c>
      <c r="I365" s="2">
        <v>0</v>
      </c>
      <c r="J365" s="2">
        <v>0</v>
      </c>
      <c r="K365" s="2">
        <v>4459400</v>
      </c>
      <c r="L365" s="2">
        <v>4459400</v>
      </c>
      <c r="M365" s="11">
        <f>VLOOKUP(O365,'CODIGOS RENTISTICOS'!$A$2:D1405,2,FALSE)</f>
        <v>10900000</v>
      </c>
      <c r="N365" s="11">
        <f>VLOOKUP(O365,'CODIGOS RENTISTICOS'!$A$2:E3572,3,FALSE)</f>
        <v>170101</v>
      </c>
      <c r="O365">
        <v>121255</v>
      </c>
      <c r="P365" s="2">
        <v>4459400</v>
      </c>
    </row>
    <row r="366" spans="1:16" hidden="1" x14ac:dyDescent="0.2">
      <c r="A366" s="15">
        <v>50000249</v>
      </c>
      <c r="B366" s="15">
        <v>5738262</v>
      </c>
      <c r="C366" t="s">
        <v>591</v>
      </c>
      <c r="D366">
        <v>8001829489</v>
      </c>
      <c r="E366" s="6">
        <v>20030609</v>
      </c>
      <c r="F366">
        <v>3410101</v>
      </c>
      <c r="G366">
        <v>0</v>
      </c>
      <c r="H366" s="2">
        <v>1</v>
      </c>
      <c r="I366" s="2">
        <v>0</v>
      </c>
      <c r="J366" s="2">
        <v>0</v>
      </c>
      <c r="K366" s="2">
        <v>576500</v>
      </c>
      <c r="L366" s="2">
        <v>576500</v>
      </c>
      <c r="M366" s="11">
        <f>VLOOKUP(O366,'CODIGOS RENTISTICOS'!$A$2:D1406,2,FALSE)</f>
        <v>10900000</v>
      </c>
      <c r="N366" s="11">
        <f>VLOOKUP(O366,'CODIGOS RENTISTICOS'!$A$2:E3573,3,FALSE)</f>
        <v>170101</v>
      </c>
      <c r="O366">
        <v>121255</v>
      </c>
      <c r="P366" s="2">
        <v>576500</v>
      </c>
    </row>
    <row r="367" spans="1:16" hidden="1" x14ac:dyDescent="0.2">
      <c r="A367" s="15">
        <v>50000249</v>
      </c>
      <c r="B367" s="15">
        <v>1188106</v>
      </c>
      <c r="C367" t="s">
        <v>591</v>
      </c>
      <c r="D367">
        <v>8300060514</v>
      </c>
      <c r="E367" s="6">
        <v>20030609</v>
      </c>
      <c r="F367">
        <v>7405606</v>
      </c>
      <c r="G367">
        <v>0</v>
      </c>
      <c r="H367" s="2">
        <v>0</v>
      </c>
      <c r="I367" s="2">
        <v>569520</v>
      </c>
      <c r="J367" s="2">
        <v>0</v>
      </c>
      <c r="K367" s="2">
        <v>0</v>
      </c>
      <c r="L367" s="2">
        <v>569520</v>
      </c>
      <c r="M367" s="11">
        <f>VLOOKUP(O367,'CODIGOS RENTISTICOS'!$A$2:D1407,2,FALSE)</f>
        <v>910300000</v>
      </c>
      <c r="N367" s="11">
        <f>VLOOKUP(O367,'CODIGOS RENTISTICOS'!$A$2:E3574,3,FALSE)</f>
        <v>130113</v>
      </c>
      <c r="O367">
        <v>121235</v>
      </c>
      <c r="P367" s="2">
        <v>569520</v>
      </c>
    </row>
    <row r="368" spans="1:16" hidden="1" x14ac:dyDescent="0.2">
      <c r="A368" s="15">
        <v>50000249</v>
      </c>
      <c r="B368" s="15">
        <v>1168141</v>
      </c>
      <c r="C368" t="s">
        <v>591</v>
      </c>
      <c r="D368">
        <v>8300964679</v>
      </c>
      <c r="E368" s="6">
        <v>20030609</v>
      </c>
      <c r="F368">
        <v>2877535</v>
      </c>
      <c r="G368">
        <v>0</v>
      </c>
      <c r="H368" s="2">
        <v>0</v>
      </c>
      <c r="I368" s="2">
        <v>464000</v>
      </c>
      <c r="J368" s="2">
        <v>0</v>
      </c>
      <c r="K368" s="2">
        <v>0</v>
      </c>
      <c r="L368" s="2">
        <v>464000</v>
      </c>
      <c r="M368" s="11">
        <f>VLOOKUP(O368,'CODIGOS RENTISTICOS'!$A$2:D1408,2,FALSE)</f>
        <v>825000000</v>
      </c>
      <c r="N368" s="11">
        <f>VLOOKUP(O368,'CODIGOS RENTISTICOS'!$A$2:E3575,3,FALSE)</f>
        <v>150109</v>
      </c>
      <c r="O368">
        <v>121245</v>
      </c>
      <c r="P368" s="2">
        <v>464000</v>
      </c>
    </row>
    <row r="369" spans="1:16" hidden="1" x14ac:dyDescent="0.2">
      <c r="A369" s="15">
        <v>50000249</v>
      </c>
      <c r="B369" s="15">
        <v>1171656</v>
      </c>
      <c r="C369" t="s">
        <v>591</v>
      </c>
      <c r="D369">
        <v>8604038631</v>
      </c>
      <c r="E369" s="6">
        <v>20030609</v>
      </c>
      <c r="F369">
        <v>2575102</v>
      </c>
      <c r="G369">
        <v>0</v>
      </c>
      <c r="H369" s="2">
        <v>0</v>
      </c>
      <c r="I369" s="2">
        <v>5000</v>
      </c>
      <c r="J369" s="2">
        <v>0</v>
      </c>
      <c r="K369" s="2">
        <v>0</v>
      </c>
      <c r="L369" s="2">
        <v>5000</v>
      </c>
      <c r="M369" s="11">
        <f>VLOOKUP(O369,'CODIGOS RENTISTICOS'!$A$2:D1409,2,FALSE)</f>
        <v>825000000</v>
      </c>
      <c r="N369" s="11">
        <f>VLOOKUP(O369,'CODIGOS RENTISTICOS'!$A$2:E3576,3,FALSE)</f>
        <v>150109</v>
      </c>
      <c r="O369">
        <v>121245</v>
      </c>
      <c r="P369" s="2">
        <v>5000</v>
      </c>
    </row>
    <row r="370" spans="1:16" hidden="1" x14ac:dyDescent="0.2">
      <c r="A370" s="15">
        <v>50000249</v>
      </c>
      <c r="B370" s="15">
        <v>959281</v>
      </c>
      <c r="C370" t="s">
        <v>591</v>
      </c>
      <c r="D370">
        <v>8001980629</v>
      </c>
      <c r="E370" s="6">
        <v>20030609</v>
      </c>
      <c r="F370">
        <v>3130782</v>
      </c>
      <c r="G370">
        <v>0</v>
      </c>
      <c r="H370" s="2">
        <v>0</v>
      </c>
      <c r="I370" s="2">
        <v>40000</v>
      </c>
      <c r="J370" s="2">
        <v>0</v>
      </c>
      <c r="K370" s="2">
        <v>0</v>
      </c>
      <c r="L370" s="2">
        <v>40000</v>
      </c>
      <c r="M370" s="11">
        <f>VLOOKUP(O370,'CODIGOS RENTISTICOS'!$A$2:D1410,2,FALSE)</f>
        <v>825000000</v>
      </c>
      <c r="N370" s="11">
        <f>VLOOKUP(O370,'CODIGOS RENTISTICOS'!$A$2:E3577,3,FALSE)</f>
        <v>150109</v>
      </c>
      <c r="O370">
        <v>121245</v>
      </c>
      <c r="P370" s="2">
        <v>40000</v>
      </c>
    </row>
    <row r="371" spans="1:16" hidden="1" x14ac:dyDescent="0.2">
      <c r="A371" s="15">
        <v>50000249</v>
      </c>
      <c r="B371" s="15">
        <v>1378491</v>
      </c>
      <c r="C371" t="s">
        <v>591</v>
      </c>
      <c r="D371">
        <v>74814683</v>
      </c>
      <c r="E371" s="6">
        <v>20030609</v>
      </c>
      <c r="F371">
        <v>4358370</v>
      </c>
      <c r="G371">
        <v>0</v>
      </c>
      <c r="H371" s="2">
        <v>0</v>
      </c>
      <c r="I371" s="2">
        <v>7000</v>
      </c>
      <c r="J371" s="2">
        <v>0</v>
      </c>
      <c r="K371" s="2">
        <v>0</v>
      </c>
      <c r="L371" s="2">
        <v>7000</v>
      </c>
      <c r="M371" s="11">
        <f>VLOOKUP(O371,'CODIGOS RENTISTICOS'!$A$2:D1411,2,FALSE)</f>
        <v>825000000</v>
      </c>
      <c r="N371" s="11">
        <f>VLOOKUP(O371,'CODIGOS RENTISTICOS'!$A$2:E3578,3,FALSE)</f>
        <v>150109</v>
      </c>
      <c r="O371">
        <v>121245</v>
      </c>
      <c r="P371" s="2">
        <v>7000</v>
      </c>
    </row>
    <row r="372" spans="1:16" hidden="1" x14ac:dyDescent="0.2">
      <c r="A372" s="15">
        <v>50000249</v>
      </c>
      <c r="B372" s="15">
        <v>1395826</v>
      </c>
      <c r="C372" t="s">
        <v>591</v>
      </c>
      <c r="D372">
        <v>8001989006</v>
      </c>
      <c r="E372" s="6">
        <v>20030609</v>
      </c>
      <c r="F372">
        <v>2100818</v>
      </c>
      <c r="G372">
        <v>0</v>
      </c>
      <c r="H372" s="2">
        <v>0</v>
      </c>
      <c r="I372" s="2">
        <v>664000</v>
      </c>
      <c r="J372" s="2">
        <v>0</v>
      </c>
      <c r="K372" s="2">
        <v>0</v>
      </c>
      <c r="L372" s="2">
        <v>664000</v>
      </c>
      <c r="M372" s="11">
        <f>VLOOKUP(O372,'CODIGOS RENTISTICOS'!$A$2:D1412,2,FALSE)</f>
        <v>825000000</v>
      </c>
      <c r="N372" s="11">
        <f>VLOOKUP(O372,'CODIGOS RENTISTICOS'!$A$2:E3579,3,FALSE)</f>
        <v>150109</v>
      </c>
      <c r="O372">
        <v>121245</v>
      </c>
      <c r="P372" s="2">
        <v>664000</v>
      </c>
    </row>
    <row r="373" spans="1:16" hidden="1" x14ac:dyDescent="0.2">
      <c r="A373" s="15">
        <v>50000249</v>
      </c>
      <c r="B373" s="15">
        <v>230639</v>
      </c>
      <c r="C373" t="s">
        <v>591</v>
      </c>
      <c r="D373">
        <v>6709105</v>
      </c>
      <c r="E373" s="6">
        <v>20030609</v>
      </c>
      <c r="F373">
        <v>4190318</v>
      </c>
      <c r="G373">
        <v>0</v>
      </c>
      <c r="H373" s="2">
        <v>0</v>
      </c>
      <c r="I373" s="2">
        <v>2767</v>
      </c>
      <c r="J373" s="2">
        <v>0</v>
      </c>
      <c r="K373" s="2">
        <v>0</v>
      </c>
      <c r="L373" s="2">
        <v>2767</v>
      </c>
      <c r="M373" s="11">
        <f>VLOOKUP(O373,'CODIGOS RENTISTICOS'!$A$2:D1413,2,FALSE)</f>
        <v>96400000</v>
      </c>
      <c r="N373" s="11">
        <f>VLOOKUP(O373,'CODIGOS RENTISTICOS'!$A$2:E3580,3,FALSE)</f>
        <v>370101</v>
      </c>
      <c r="O373">
        <v>121280</v>
      </c>
      <c r="P373" s="2">
        <v>2767</v>
      </c>
    </row>
    <row r="374" spans="1:16" hidden="1" x14ac:dyDescent="0.2">
      <c r="A374" s="15">
        <v>50000249</v>
      </c>
      <c r="B374" s="15">
        <v>231712</v>
      </c>
      <c r="C374" t="s">
        <v>591</v>
      </c>
      <c r="D374">
        <v>23609449</v>
      </c>
      <c r="E374" s="6">
        <v>20030609</v>
      </c>
      <c r="F374">
        <v>6717073</v>
      </c>
      <c r="G374">
        <v>0</v>
      </c>
      <c r="H374" s="2">
        <v>0</v>
      </c>
      <c r="I374" s="2">
        <v>2767</v>
      </c>
      <c r="J374" s="2">
        <v>0</v>
      </c>
      <c r="K374" s="2">
        <v>0</v>
      </c>
      <c r="L374" s="2">
        <v>2767</v>
      </c>
      <c r="M374" s="11">
        <f>VLOOKUP(O374,'CODIGOS RENTISTICOS'!$A$2:D1414,2,FALSE)</f>
        <v>96400000</v>
      </c>
      <c r="N374" s="11">
        <f>VLOOKUP(O374,'CODIGOS RENTISTICOS'!$A$2:E3581,3,FALSE)</f>
        <v>370101</v>
      </c>
      <c r="O374">
        <v>121280</v>
      </c>
      <c r="P374" s="2">
        <v>2767</v>
      </c>
    </row>
    <row r="375" spans="1:16" hidden="1" x14ac:dyDescent="0.2">
      <c r="A375" s="15">
        <v>50000249</v>
      </c>
      <c r="B375" s="15">
        <v>1319858</v>
      </c>
      <c r="C375" t="s">
        <v>591</v>
      </c>
      <c r="D375">
        <v>4066524</v>
      </c>
      <c r="E375" s="6">
        <v>20030609</v>
      </c>
      <c r="F375">
        <v>7400475</v>
      </c>
      <c r="G375">
        <v>0</v>
      </c>
      <c r="H375" s="2">
        <v>0</v>
      </c>
      <c r="I375" s="2">
        <v>5000</v>
      </c>
      <c r="J375" s="2">
        <v>0</v>
      </c>
      <c r="K375" s="2">
        <v>0</v>
      </c>
      <c r="L375" s="2">
        <v>5000</v>
      </c>
      <c r="M375" s="11">
        <f>VLOOKUP(O375,'CODIGOS RENTISTICOS'!$A$2:D1415,2,FALSE)</f>
        <v>825000000</v>
      </c>
      <c r="N375" s="11">
        <f>VLOOKUP(O375,'CODIGOS RENTISTICOS'!$A$2:E3582,3,FALSE)</f>
        <v>150109</v>
      </c>
      <c r="O375">
        <v>121245</v>
      </c>
      <c r="P375" s="2">
        <v>5000</v>
      </c>
    </row>
    <row r="376" spans="1:16" hidden="1" x14ac:dyDescent="0.2">
      <c r="A376" s="15">
        <v>50000249</v>
      </c>
      <c r="B376" s="15">
        <v>12761861</v>
      </c>
      <c r="C376" t="s">
        <v>591</v>
      </c>
      <c r="D376">
        <v>8050036264</v>
      </c>
      <c r="E376" s="6">
        <v>20030609</v>
      </c>
      <c r="F376">
        <v>5656173</v>
      </c>
      <c r="G376">
        <v>0</v>
      </c>
      <c r="H376" s="2">
        <v>0</v>
      </c>
      <c r="I376" s="2">
        <v>21000</v>
      </c>
      <c r="J376" s="2">
        <v>0</v>
      </c>
      <c r="K376" s="2">
        <v>0</v>
      </c>
      <c r="L376" s="2">
        <v>21000</v>
      </c>
      <c r="M376" s="11">
        <f>VLOOKUP(O376,'CODIGOS RENTISTICOS'!$A$2:D1416,2,FALSE)</f>
        <v>825000000</v>
      </c>
      <c r="N376" s="11">
        <f>VLOOKUP(O376,'CODIGOS RENTISTICOS'!$A$2:E3583,3,FALSE)</f>
        <v>150109</v>
      </c>
      <c r="O376">
        <v>121245</v>
      </c>
      <c r="P376" s="2">
        <v>21000</v>
      </c>
    </row>
    <row r="377" spans="1:16" hidden="1" x14ac:dyDescent="0.2">
      <c r="A377" s="15">
        <v>50000249</v>
      </c>
      <c r="B377" s="15">
        <v>675314</v>
      </c>
      <c r="C377" t="s">
        <v>591</v>
      </c>
      <c r="D377">
        <v>21242316</v>
      </c>
      <c r="E377" s="6">
        <v>20030609</v>
      </c>
      <c r="F377">
        <v>3610590</v>
      </c>
      <c r="G377">
        <v>0</v>
      </c>
      <c r="H377" s="2">
        <v>0</v>
      </c>
      <c r="I377" s="2">
        <v>200000</v>
      </c>
      <c r="J377" s="2">
        <v>0</v>
      </c>
      <c r="K377" s="2">
        <v>0</v>
      </c>
      <c r="L377" s="2">
        <v>200000</v>
      </c>
      <c r="M377" s="11">
        <f>VLOOKUP(O377,'CODIGOS RENTISTICOS'!$A$2:D1417,2,FALSE)</f>
        <v>10900000</v>
      </c>
      <c r="N377" s="11">
        <f>VLOOKUP(O377,'CODIGOS RENTISTICOS'!$A$2:E3584,3,FALSE)</f>
        <v>170101</v>
      </c>
      <c r="O377">
        <v>121255</v>
      </c>
      <c r="P377" s="2">
        <v>200000</v>
      </c>
    </row>
    <row r="378" spans="1:16" hidden="1" x14ac:dyDescent="0.2">
      <c r="A378" s="15">
        <v>50000249</v>
      </c>
      <c r="B378" s="15">
        <v>1202534</v>
      </c>
      <c r="C378" t="s">
        <v>591</v>
      </c>
      <c r="D378">
        <v>8903127496</v>
      </c>
      <c r="E378" s="6">
        <v>20030609</v>
      </c>
      <c r="F378">
        <v>2851015</v>
      </c>
      <c r="G378">
        <v>0</v>
      </c>
      <c r="H378" s="2">
        <v>0</v>
      </c>
      <c r="I378" s="2">
        <v>110000</v>
      </c>
      <c r="J378" s="2">
        <v>0</v>
      </c>
      <c r="K378" s="2">
        <v>0</v>
      </c>
      <c r="L378" s="2">
        <v>110000</v>
      </c>
      <c r="M378" s="11">
        <f>VLOOKUP(O378,'CODIGOS RENTISTICOS'!$A$2:D1418,2,FALSE)</f>
        <v>825000000</v>
      </c>
      <c r="N378" s="11">
        <f>VLOOKUP(O378,'CODIGOS RENTISTICOS'!$A$2:E3585,3,FALSE)</f>
        <v>150109</v>
      </c>
      <c r="O378">
        <v>121245</v>
      </c>
      <c r="P378" s="2">
        <v>110000</v>
      </c>
    </row>
    <row r="379" spans="1:16" hidden="1" x14ac:dyDescent="0.2">
      <c r="A379" s="15">
        <v>50000249</v>
      </c>
      <c r="B379" s="15">
        <v>13225143</v>
      </c>
      <c r="C379" t="s">
        <v>591</v>
      </c>
      <c r="D379">
        <v>8001697994</v>
      </c>
      <c r="E379" s="6">
        <v>20030609</v>
      </c>
      <c r="F379">
        <v>6316812</v>
      </c>
      <c r="G379">
        <v>0</v>
      </c>
      <c r="H379" s="2">
        <v>0</v>
      </c>
      <c r="I379" s="2">
        <v>70000</v>
      </c>
      <c r="J379" s="2">
        <v>0</v>
      </c>
      <c r="K379" s="2">
        <v>0</v>
      </c>
      <c r="L379" s="2">
        <v>70000</v>
      </c>
      <c r="M379" s="11">
        <f>VLOOKUP(O379,'CODIGOS RENTISTICOS'!$A$2:D1419,2,FALSE)</f>
        <v>825000000</v>
      </c>
      <c r="N379" s="11">
        <f>VLOOKUP(O379,'CODIGOS RENTISTICOS'!$A$2:E3586,3,FALSE)</f>
        <v>150109</v>
      </c>
      <c r="O379">
        <v>121245</v>
      </c>
      <c r="P379" s="2">
        <v>70000</v>
      </c>
    </row>
    <row r="380" spans="1:16" hidden="1" x14ac:dyDescent="0.2">
      <c r="A380" s="15">
        <v>50000249</v>
      </c>
      <c r="B380" s="15">
        <v>13458623</v>
      </c>
      <c r="C380" t="s">
        <v>591</v>
      </c>
      <c r="D380">
        <v>79960905</v>
      </c>
      <c r="E380" s="6">
        <v>20030609</v>
      </c>
      <c r="F380">
        <v>5708285</v>
      </c>
      <c r="G380">
        <v>0</v>
      </c>
      <c r="H380" s="2">
        <v>0</v>
      </c>
      <c r="I380" s="2">
        <v>2000</v>
      </c>
      <c r="J380" s="2">
        <v>0</v>
      </c>
      <c r="K380" s="2">
        <v>0</v>
      </c>
      <c r="L380" s="2">
        <v>2000</v>
      </c>
      <c r="M380" s="11">
        <f>VLOOKUP(O380,'CODIGOS RENTISTICOS'!$A$2:D1420,2,FALSE)</f>
        <v>825000000</v>
      </c>
      <c r="N380" s="11">
        <f>VLOOKUP(O380,'CODIGOS RENTISTICOS'!$A$2:E3587,3,FALSE)</f>
        <v>150109</v>
      </c>
      <c r="O380">
        <v>121245</v>
      </c>
      <c r="P380" s="2">
        <v>2000</v>
      </c>
    </row>
    <row r="381" spans="1:16" hidden="1" x14ac:dyDescent="0.2">
      <c r="A381" s="15">
        <v>50000249</v>
      </c>
      <c r="B381" s="15">
        <v>13822752</v>
      </c>
      <c r="C381" t="s">
        <v>591</v>
      </c>
      <c r="D381">
        <v>8600437303</v>
      </c>
      <c r="E381" s="6">
        <v>20030609</v>
      </c>
      <c r="F381">
        <v>4163262</v>
      </c>
      <c r="G381">
        <v>0</v>
      </c>
      <c r="H381" s="2">
        <v>0</v>
      </c>
      <c r="I381" s="2">
        <v>3000</v>
      </c>
      <c r="J381" s="2">
        <v>0</v>
      </c>
      <c r="K381" s="2">
        <v>0</v>
      </c>
      <c r="L381" s="2">
        <v>3000</v>
      </c>
      <c r="M381" s="11">
        <f>VLOOKUP(O381,'CODIGOS RENTISTICOS'!$A$2:D1421,2,FALSE)</f>
        <v>825000000</v>
      </c>
      <c r="N381" s="11">
        <f>VLOOKUP(O381,'CODIGOS RENTISTICOS'!$A$2:E3588,3,FALSE)</f>
        <v>150109</v>
      </c>
      <c r="O381">
        <v>121245</v>
      </c>
      <c r="P381" s="2">
        <v>3000</v>
      </c>
    </row>
    <row r="382" spans="1:16" hidden="1" x14ac:dyDescent="0.2">
      <c r="A382" s="15">
        <v>50000249</v>
      </c>
      <c r="B382" s="15">
        <v>13822810</v>
      </c>
      <c r="C382" t="s">
        <v>591</v>
      </c>
      <c r="D382">
        <v>8600437303</v>
      </c>
      <c r="E382" s="6">
        <v>20030609</v>
      </c>
      <c r="F382">
        <v>4163262</v>
      </c>
      <c r="G382">
        <v>0</v>
      </c>
      <c r="H382" s="2">
        <v>0</v>
      </c>
      <c r="I382" s="2">
        <v>2000</v>
      </c>
      <c r="J382" s="2">
        <v>0</v>
      </c>
      <c r="K382" s="2">
        <v>0</v>
      </c>
      <c r="L382" s="2">
        <v>2000</v>
      </c>
      <c r="M382" s="11">
        <f>VLOOKUP(O382,'CODIGOS RENTISTICOS'!$A$2:D1422,2,FALSE)</f>
        <v>825000000</v>
      </c>
      <c r="N382" s="11">
        <f>VLOOKUP(O382,'CODIGOS RENTISTICOS'!$A$2:E3589,3,FALSE)</f>
        <v>150109</v>
      </c>
      <c r="O382">
        <v>121245</v>
      </c>
      <c r="P382" s="2">
        <v>2000</v>
      </c>
    </row>
    <row r="383" spans="1:16" hidden="1" x14ac:dyDescent="0.2">
      <c r="A383" s="15">
        <v>50000249</v>
      </c>
      <c r="B383" s="15">
        <v>13822812</v>
      </c>
      <c r="C383" t="s">
        <v>591</v>
      </c>
      <c r="D383">
        <v>41657470</v>
      </c>
      <c r="E383" s="6">
        <v>20030609</v>
      </c>
      <c r="F383">
        <v>6708195</v>
      </c>
      <c r="G383">
        <v>0</v>
      </c>
      <c r="H383" s="2">
        <v>0</v>
      </c>
      <c r="I383" s="2">
        <v>1000</v>
      </c>
      <c r="J383" s="2">
        <v>0</v>
      </c>
      <c r="K383" s="2">
        <v>0</v>
      </c>
      <c r="L383" s="2">
        <v>1000</v>
      </c>
      <c r="M383" s="11">
        <f>VLOOKUP(O383,'CODIGOS RENTISTICOS'!$A$2:D1423,2,FALSE)</f>
        <v>825000000</v>
      </c>
      <c r="N383" s="11">
        <f>VLOOKUP(O383,'CODIGOS RENTISTICOS'!$A$2:E3590,3,FALSE)</f>
        <v>150109</v>
      </c>
      <c r="O383">
        <v>121245</v>
      </c>
      <c r="P383" s="2">
        <v>1000</v>
      </c>
    </row>
    <row r="384" spans="1:16" hidden="1" x14ac:dyDescent="0.2">
      <c r="A384" s="15">
        <v>50000249</v>
      </c>
      <c r="B384" s="15">
        <v>13822918</v>
      </c>
      <c r="C384" t="s">
        <v>591</v>
      </c>
      <c r="D384">
        <v>8600693682</v>
      </c>
      <c r="E384" s="6">
        <v>20030609</v>
      </c>
      <c r="F384">
        <v>6300539</v>
      </c>
      <c r="G384">
        <v>0</v>
      </c>
      <c r="H384" s="2">
        <v>1</v>
      </c>
      <c r="I384" s="2">
        <v>0</v>
      </c>
      <c r="J384" s="2">
        <v>0</v>
      </c>
      <c r="K384" s="2">
        <v>98000</v>
      </c>
      <c r="L384" s="2">
        <v>98000</v>
      </c>
      <c r="M384" s="11">
        <f>VLOOKUP(O384,'CODIGOS RENTISTICOS'!$A$2:D1424,2,FALSE)</f>
        <v>825000000</v>
      </c>
      <c r="N384" s="11">
        <f>VLOOKUP(O384,'CODIGOS RENTISTICOS'!$A$2:E3591,3,FALSE)</f>
        <v>150109</v>
      </c>
      <c r="O384">
        <v>121245</v>
      </c>
      <c r="P384" s="2">
        <v>98000</v>
      </c>
    </row>
    <row r="385" spans="1:16" hidden="1" x14ac:dyDescent="0.2">
      <c r="A385" s="15">
        <v>50000249</v>
      </c>
      <c r="B385" s="15">
        <v>13822922</v>
      </c>
      <c r="C385" t="s">
        <v>591</v>
      </c>
      <c r="D385">
        <v>8080015014</v>
      </c>
      <c r="E385" s="6">
        <v>20030609</v>
      </c>
      <c r="F385">
        <v>2233060</v>
      </c>
      <c r="G385">
        <v>0</v>
      </c>
      <c r="H385" s="2">
        <v>0</v>
      </c>
      <c r="I385" s="2">
        <v>288383</v>
      </c>
      <c r="J385" s="2">
        <v>0</v>
      </c>
      <c r="K385" s="2">
        <v>0</v>
      </c>
      <c r="L385" s="2">
        <v>288383</v>
      </c>
      <c r="M385" s="11">
        <f>VLOOKUP(O385,'CODIGOS RENTISTICOS'!$A$2:D1425,2,FALSE)</f>
        <v>825000000</v>
      </c>
      <c r="N385" s="11">
        <f>VLOOKUP(O385,'CODIGOS RENTISTICOS'!$A$2:E3592,3,FALSE)</f>
        <v>150109</v>
      </c>
      <c r="O385">
        <v>121245</v>
      </c>
      <c r="P385" s="2">
        <v>288383</v>
      </c>
    </row>
    <row r="386" spans="1:16" hidden="1" x14ac:dyDescent="0.2">
      <c r="A386" s="15">
        <v>50000249</v>
      </c>
      <c r="B386" s="15">
        <v>13823686</v>
      </c>
      <c r="C386" t="s">
        <v>591</v>
      </c>
      <c r="D386">
        <v>18967336</v>
      </c>
      <c r="E386" s="6">
        <v>20030609</v>
      </c>
      <c r="F386">
        <v>3506547</v>
      </c>
      <c r="G386">
        <v>0</v>
      </c>
      <c r="H386" s="2">
        <v>0</v>
      </c>
      <c r="I386" s="2">
        <v>332000</v>
      </c>
      <c r="J386" s="2">
        <v>0</v>
      </c>
      <c r="K386" s="2">
        <v>0</v>
      </c>
      <c r="L386" s="2">
        <v>332000</v>
      </c>
      <c r="M386" s="11">
        <f>VLOOKUP(O386,'CODIGOS RENTISTICOS'!$A$2:D1426,2,FALSE)</f>
        <v>825000000</v>
      </c>
      <c r="N386" s="11">
        <f>VLOOKUP(O386,'CODIGOS RENTISTICOS'!$A$2:E3593,3,FALSE)</f>
        <v>150109</v>
      </c>
      <c r="O386">
        <v>121245</v>
      </c>
      <c r="P386" s="2">
        <v>332000</v>
      </c>
    </row>
    <row r="387" spans="1:16" hidden="1" x14ac:dyDescent="0.2">
      <c r="A387" s="15">
        <v>50000249</v>
      </c>
      <c r="B387" s="15">
        <v>1155189</v>
      </c>
      <c r="C387" t="s">
        <v>591</v>
      </c>
      <c r="D387">
        <v>10183464</v>
      </c>
      <c r="E387" s="6">
        <v>20030609</v>
      </c>
      <c r="F387">
        <v>7135516</v>
      </c>
      <c r="G387">
        <v>0</v>
      </c>
      <c r="H387" s="2">
        <v>0</v>
      </c>
      <c r="I387" s="2">
        <v>7000</v>
      </c>
      <c r="J387" s="2">
        <v>0</v>
      </c>
      <c r="K387" s="2">
        <v>0</v>
      </c>
      <c r="L387" s="2">
        <v>7000</v>
      </c>
      <c r="M387" s="11">
        <f>VLOOKUP(O387,'CODIGOS RENTISTICOS'!$A$2:D1427,2,FALSE)</f>
        <v>825000000</v>
      </c>
      <c r="N387" s="11">
        <f>VLOOKUP(O387,'CODIGOS RENTISTICOS'!$A$2:E3594,3,FALSE)</f>
        <v>150109</v>
      </c>
      <c r="O387">
        <v>121245</v>
      </c>
      <c r="P387" s="2">
        <v>7000</v>
      </c>
    </row>
    <row r="388" spans="1:16" hidden="1" x14ac:dyDescent="0.2">
      <c r="A388" s="15">
        <v>50000249</v>
      </c>
      <c r="B388" s="15">
        <v>14127724</v>
      </c>
      <c r="C388" t="s">
        <v>593</v>
      </c>
      <c r="D388">
        <v>8164656</v>
      </c>
      <c r="E388" s="6">
        <v>20030609</v>
      </c>
      <c r="F388">
        <v>3319068</v>
      </c>
      <c r="G388">
        <v>0</v>
      </c>
      <c r="H388" s="2">
        <v>0</v>
      </c>
      <c r="I388" s="2">
        <v>55400</v>
      </c>
      <c r="J388" s="2">
        <v>0</v>
      </c>
      <c r="K388" s="2">
        <v>0</v>
      </c>
      <c r="L388" s="2">
        <v>55400</v>
      </c>
      <c r="M388" s="11">
        <f>VLOOKUP(O388,'CODIGOS RENTISTICOS'!$A$2:D1428,2,FALSE)</f>
        <v>96300000</v>
      </c>
      <c r="N388" s="11">
        <f>VLOOKUP(O388,'CODIGOS RENTISTICOS'!$A$2:E3595,3,FALSE)</f>
        <v>360101</v>
      </c>
      <c r="O388">
        <v>121270</v>
      </c>
      <c r="P388" s="2">
        <v>55400</v>
      </c>
    </row>
    <row r="389" spans="1:16" hidden="1" x14ac:dyDescent="0.2">
      <c r="A389" s="15">
        <v>50000249</v>
      </c>
      <c r="B389" s="15">
        <v>244502</v>
      </c>
      <c r="C389" t="s">
        <v>593</v>
      </c>
      <c r="D389">
        <v>8000108666</v>
      </c>
      <c r="E389" s="6">
        <v>20030609</v>
      </c>
      <c r="F389">
        <v>4301000</v>
      </c>
      <c r="G389">
        <v>0</v>
      </c>
      <c r="H389" s="2">
        <v>1</v>
      </c>
      <c r="I389" s="2">
        <v>0</v>
      </c>
      <c r="J389" s="2">
        <v>0</v>
      </c>
      <c r="K389" s="2">
        <v>505000</v>
      </c>
      <c r="L389" s="2">
        <v>505000</v>
      </c>
      <c r="M389" s="11">
        <f>VLOOKUP(O389,'CODIGOS RENTISTICOS'!$A$2:D1429,2,FALSE)</f>
        <v>825000000</v>
      </c>
      <c r="N389" s="11">
        <f>VLOOKUP(O389,'CODIGOS RENTISTICOS'!$A$2:E3596,3,FALSE)</f>
        <v>150109</v>
      </c>
      <c r="O389">
        <v>121245</v>
      </c>
      <c r="P389" s="2">
        <v>505000</v>
      </c>
    </row>
    <row r="390" spans="1:16" hidden="1" x14ac:dyDescent="0.2">
      <c r="A390" s="15">
        <v>50000249</v>
      </c>
      <c r="B390" s="15">
        <v>5305268</v>
      </c>
      <c r="C390" t="s">
        <v>593</v>
      </c>
      <c r="D390">
        <v>43577718</v>
      </c>
      <c r="E390" s="6">
        <v>20030609</v>
      </c>
      <c r="F390">
        <v>2357002</v>
      </c>
      <c r="G390">
        <v>0</v>
      </c>
      <c r="H390" s="2">
        <v>0</v>
      </c>
      <c r="I390" s="2">
        <v>55400</v>
      </c>
      <c r="J390" s="2">
        <v>0</v>
      </c>
      <c r="K390" s="2">
        <v>0</v>
      </c>
      <c r="L390" s="2">
        <v>55400</v>
      </c>
      <c r="M390" s="11">
        <f>VLOOKUP(O390,'CODIGOS RENTISTICOS'!$A$2:D1430,2,FALSE)</f>
        <v>96300000</v>
      </c>
      <c r="N390" s="11">
        <f>VLOOKUP(O390,'CODIGOS RENTISTICOS'!$A$2:E3597,3,FALSE)</f>
        <v>360101</v>
      </c>
      <c r="O390">
        <v>121270</v>
      </c>
      <c r="P390" s="2">
        <v>55400</v>
      </c>
    </row>
    <row r="391" spans="1:16" hidden="1" x14ac:dyDescent="0.2">
      <c r="A391" s="15">
        <v>50000249</v>
      </c>
      <c r="B391" s="15">
        <v>13390169</v>
      </c>
      <c r="C391" t="s">
        <v>593</v>
      </c>
      <c r="D391">
        <v>43584867</v>
      </c>
      <c r="E391" s="6">
        <v>20030609</v>
      </c>
      <c r="F391">
        <v>3332802</v>
      </c>
      <c r="G391">
        <v>0</v>
      </c>
      <c r="H391" s="2">
        <v>0</v>
      </c>
      <c r="I391" s="2">
        <v>55400</v>
      </c>
      <c r="J391" s="2">
        <v>0</v>
      </c>
      <c r="K391" s="2">
        <v>0</v>
      </c>
      <c r="L391" s="2">
        <v>55400</v>
      </c>
      <c r="M391" s="11">
        <f>VLOOKUP(O391,'CODIGOS RENTISTICOS'!$A$2:D1431,2,FALSE)</f>
        <v>96300000</v>
      </c>
      <c r="N391" s="11">
        <f>VLOOKUP(O391,'CODIGOS RENTISTICOS'!$A$2:E3598,3,FALSE)</f>
        <v>360101</v>
      </c>
      <c r="O391">
        <v>121270</v>
      </c>
      <c r="P391" s="2">
        <v>55400</v>
      </c>
    </row>
    <row r="392" spans="1:16" hidden="1" x14ac:dyDescent="0.2">
      <c r="A392" s="15">
        <v>50000249</v>
      </c>
      <c r="B392" s="15">
        <v>13390365</v>
      </c>
      <c r="C392" t="s">
        <v>593</v>
      </c>
      <c r="D392">
        <v>71737933</v>
      </c>
      <c r="E392" s="6">
        <v>20030609</v>
      </c>
      <c r="F392">
        <v>5136460</v>
      </c>
      <c r="G392">
        <v>0</v>
      </c>
      <c r="H392" s="2">
        <v>0</v>
      </c>
      <c r="I392" s="2">
        <v>55400</v>
      </c>
      <c r="J392" s="2">
        <v>0</v>
      </c>
      <c r="K392" s="2">
        <v>0</v>
      </c>
      <c r="L392" s="2">
        <v>55400</v>
      </c>
      <c r="M392" s="11">
        <f>VLOOKUP(O392,'CODIGOS RENTISTICOS'!$A$2:D1432,2,FALSE)</f>
        <v>96300000</v>
      </c>
      <c r="N392" s="11">
        <f>VLOOKUP(O392,'CODIGOS RENTISTICOS'!$A$2:E3599,3,FALSE)</f>
        <v>360101</v>
      </c>
      <c r="O392">
        <v>121270</v>
      </c>
      <c r="P392" s="2">
        <v>55400</v>
      </c>
    </row>
    <row r="393" spans="1:16" hidden="1" x14ac:dyDescent="0.2">
      <c r="A393" s="15">
        <v>50000249</v>
      </c>
      <c r="B393" s="15">
        <v>13177794</v>
      </c>
      <c r="C393" t="s">
        <v>583</v>
      </c>
      <c r="D393">
        <v>8000416282</v>
      </c>
      <c r="E393" s="6">
        <v>20030609</v>
      </c>
      <c r="F393">
        <v>4563322</v>
      </c>
      <c r="G393">
        <v>0</v>
      </c>
      <c r="H393" s="2">
        <v>0</v>
      </c>
      <c r="I393" s="2">
        <v>145000</v>
      </c>
      <c r="J393" s="2">
        <v>0</v>
      </c>
      <c r="K393" s="2">
        <v>0</v>
      </c>
      <c r="L393" s="2">
        <v>145000</v>
      </c>
      <c r="M393" s="11">
        <f>VLOOKUP(O393,'CODIGOS RENTISTICOS'!$A$2:D1433,2,FALSE)</f>
        <v>825000000</v>
      </c>
      <c r="N393" s="11">
        <f>VLOOKUP(O393,'CODIGOS RENTISTICOS'!$A$2:E3600,3,FALSE)</f>
        <v>150109</v>
      </c>
      <c r="O393">
        <v>121245</v>
      </c>
      <c r="P393" s="2">
        <v>145000</v>
      </c>
    </row>
    <row r="394" spans="1:16" hidden="1" x14ac:dyDescent="0.2">
      <c r="A394" s="15">
        <v>50000249</v>
      </c>
      <c r="B394" s="15">
        <v>685304</v>
      </c>
      <c r="C394" t="s">
        <v>718</v>
      </c>
      <c r="D394">
        <v>73572126</v>
      </c>
      <c r="E394" s="6">
        <v>20030609</v>
      </c>
      <c r="F394">
        <v>6754431</v>
      </c>
      <c r="G394">
        <v>0</v>
      </c>
      <c r="H394" s="2">
        <v>0</v>
      </c>
      <c r="I394" s="2">
        <v>7000</v>
      </c>
      <c r="J394" s="2">
        <v>0</v>
      </c>
      <c r="K394" s="2">
        <v>0</v>
      </c>
      <c r="L394" s="2">
        <v>7000</v>
      </c>
      <c r="M394" s="11">
        <f>VLOOKUP(O394,'CODIGOS RENTISTICOS'!$A$2:D1434,2,FALSE)</f>
        <v>825000000</v>
      </c>
      <c r="N394" s="11">
        <f>VLOOKUP(O394,'CODIGOS RENTISTICOS'!$A$2:E3601,3,FALSE)</f>
        <v>150109</v>
      </c>
      <c r="O394">
        <v>121245</v>
      </c>
      <c r="P394" s="2">
        <v>7000</v>
      </c>
    </row>
    <row r="395" spans="1:16" hidden="1" x14ac:dyDescent="0.2">
      <c r="A395" s="15">
        <v>50000249</v>
      </c>
      <c r="B395" s="15">
        <v>10124975</v>
      </c>
      <c r="C395" t="s">
        <v>718</v>
      </c>
      <c r="D395">
        <v>9080154</v>
      </c>
      <c r="E395" s="6">
        <v>20030609</v>
      </c>
      <c r="F395">
        <v>6644114</v>
      </c>
      <c r="G395">
        <v>0</v>
      </c>
      <c r="H395" s="2">
        <v>0</v>
      </c>
      <c r="I395" s="2">
        <v>53120</v>
      </c>
      <c r="J395" s="2">
        <v>0</v>
      </c>
      <c r="K395" s="2">
        <v>0</v>
      </c>
      <c r="L395" s="2">
        <v>53120</v>
      </c>
      <c r="M395" s="11">
        <f>VLOOKUP(O395,'CODIGOS RENTISTICOS'!$A$2:D1435,2,FALSE)</f>
        <v>910300000</v>
      </c>
      <c r="N395" s="11">
        <f>VLOOKUP(O395,'CODIGOS RENTISTICOS'!$A$2:E3602,3,FALSE)</f>
        <v>130113</v>
      </c>
      <c r="O395">
        <v>121205</v>
      </c>
      <c r="P395" s="2">
        <v>53120</v>
      </c>
    </row>
    <row r="396" spans="1:16" x14ac:dyDescent="0.2">
      <c r="A396" s="15">
        <v>50000249</v>
      </c>
      <c r="B396" s="15">
        <v>1113158</v>
      </c>
      <c r="C396" t="s">
        <v>600</v>
      </c>
      <c r="D396">
        <v>34560595</v>
      </c>
      <c r="E396" s="6">
        <v>20030609</v>
      </c>
      <c r="F396">
        <v>8244954</v>
      </c>
      <c r="G396">
        <v>0</v>
      </c>
      <c r="H396" s="2">
        <v>0</v>
      </c>
      <c r="I396" s="2">
        <v>51500</v>
      </c>
      <c r="J396" s="2">
        <v>0</v>
      </c>
      <c r="K396" s="2">
        <v>0</v>
      </c>
      <c r="L396" s="2">
        <v>51500</v>
      </c>
      <c r="M396" s="11">
        <f>VLOOKUP(O396,'CODIGOS RENTISTICOS'!$A$2:D1436,2,FALSE)</f>
        <v>11100000</v>
      </c>
      <c r="N396" s="11">
        <f>VLOOKUP(O396,'CODIGOS RENTISTICOS'!$A$2:E3603,3,FALSE)</f>
        <v>150101</v>
      </c>
      <c r="O396">
        <v>121275</v>
      </c>
      <c r="P396" s="2">
        <v>51500</v>
      </c>
    </row>
    <row r="397" spans="1:16" hidden="1" x14ac:dyDescent="0.2">
      <c r="A397" s="15">
        <v>50000249</v>
      </c>
      <c r="B397" s="15">
        <v>1249957</v>
      </c>
      <c r="C397" t="s">
        <v>715</v>
      </c>
      <c r="D397">
        <v>72245175</v>
      </c>
      <c r="E397" s="6">
        <v>20030609</v>
      </c>
      <c r="F397">
        <v>5832033</v>
      </c>
      <c r="G397">
        <v>0</v>
      </c>
      <c r="H397" s="2">
        <v>0</v>
      </c>
      <c r="I397" s="2">
        <v>55350</v>
      </c>
      <c r="J397" s="2">
        <v>0</v>
      </c>
      <c r="K397" s="2">
        <v>0</v>
      </c>
      <c r="L397" s="2">
        <v>55350</v>
      </c>
      <c r="M397" s="11">
        <f>VLOOKUP(O397,'CODIGOS RENTISTICOS'!$A$2:D1437,2,FALSE)</f>
        <v>96300000</v>
      </c>
      <c r="N397" s="11">
        <f>VLOOKUP(O397,'CODIGOS RENTISTICOS'!$A$2:E3604,3,FALSE)</f>
        <v>360101</v>
      </c>
      <c r="O397">
        <v>121270</v>
      </c>
      <c r="P397" s="2">
        <v>55350</v>
      </c>
    </row>
    <row r="398" spans="1:16" hidden="1" x14ac:dyDescent="0.2">
      <c r="A398" s="15">
        <v>50000249</v>
      </c>
      <c r="B398" s="15">
        <v>8439953</v>
      </c>
      <c r="C398" t="s">
        <v>594</v>
      </c>
      <c r="D398">
        <v>83232410</v>
      </c>
      <c r="E398" s="6">
        <v>20030609</v>
      </c>
      <c r="F398">
        <v>8252065</v>
      </c>
      <c r="G398">
        <v>0</v>
      </c>
      <c r="H398" s="2">
        <v>0</v>
      </c>
      <c r="I398" s="2">
        <v>5000</v>
      </c>
      <c r="J398" s="2">
        <v>0</v>
      </c>
      <c r="K398" s="2">
        <v>0</v>
      </c>
      <c r="L398" s="2">
        <v>5000</v>
      </c>
      <c r="M398" s="11">
        <f>VLOOKUP(O398,'CODIGOS RENTISTICOS'!$A$2:D1438,2,FALSE)</f>
        <v>825000000</v>
      </c>
      <c r="N398" s="11">
        <f>VLOOKUP(O398,'CODIGOS RENTISTICOS'!$A$2:E3605,3,FALSE)</f>
        <v>150109</v>
      </c>
      <c r="O398">
        <v>121245</v>
      </c>
      <c r="P398" s="2">
        <v>5000</v>
      </c>
    </row>
    <row r="399" spans="1:16" hidden="1" x14ac:dyDescent="0.2">
      <c r="A399" s="15">
        <v>50000249</v>
      </c>
      <c r="B399" s="15">
        <v>8439987</v>
      </c>
      <c r="C399" t="s">
        <v>594</v>
      </c>
      <c r="D399">
        <v>4254526</v>
      </c>
      <c r="E399" s="6">
        <v>20030609</v>
      </c>
      <c r="F399">
        <v>8253466</v>
      </c>
      <c r="G399">
        <v>0</v>
      </c>
      <c r="H399" s="2">
        <v>0</v>
      </c>
      <c r="I399" s="2">
        <v>5000</v>
      </c>
      <c r="J399" s="2">
        <v>0</v>
      </c>
      <c r="K399" s="2">
        <v>0</v>
      </c>
      <c r="L399" s="2">
        <v>5000</v>
      </c>
      <c r="M399" s="11">
        <f>VLOOKUP(O399,'CODIGOS RENTISTICOS'!$A$2:D1439,2,FALSE)</f>
        <v>825000000</v>
      </c>
      <c r="N399" s="11">
        <f>VLOOKUP(O399,'CODIGOS RENTISTICOS'!$A$2:E3606,3,FALSE)</f>
        <v>150109</v>
      </c>
      <c r="O399">
        <v>121245</v>
      </c>
      <c r="P399" s="2">
        <v>5000</v>
      </c>
    </row>
    <row r="400" spans="1:16" hidden="1" x14ac:dyDescent="0.2">
      <c r="A400" s="15">
        <v>50000249</v>
      </c>
      <c r="B400" s="15">
        <v>8441760</v>
      </c>
      <c r="C400" t="s">
        <v>594</v>
      </c>
      <c r="D400">
        <v>79516056</v>
      </c>
      <c r="E400" s="6">
        <v>20030609</v>
      </c>
      <c r="F400">
        <v>8250995</v>
      </c>
      <c r="G400">
        <v>0</v>
      </c>
      <c r="H400" s="2">
        <v>0</v>
      </c>
      <c r="I400" s="2">
        <v>5000</v>
      </c>
      <c r="J400" s="2">
        <v>0</v>
      </c>
      <c r="K400" s="2">
        <v>0</v>
      </c>
      <c r="L400" s="2">
        <v>5000</v>
      </c>
      <c r="M400" s="11">
        <f>VLOOKUP(O400,'CODIGOS RENTISTICOS'!$A$2:D1440,2,FALSE)</f>
        <v>825000000</v>
      </c>
      <c r="N400" s="11">
        <f>VLOOKUP(O400,'CODIGOS RENTISTICOS'!$A$2:E3607,3,FALSE)</f>
        <v>150109</v>
      </c>
      <c r="O400">
        <v>121245</v>
      </c>
      <c r="P400" s="2">
        <v>5000</v>
      </c>
    </row>
    <row r="401" spans="1:16" hidden="1" x14ac:dyDescent="0.2">
      <c r="A401" s="15">
        <v>50000249</v>
      </c>
      <c r="B401" s="15">
        <v>8441762</v>
      </c>
      <c r="C401" t="s">
        <v>594</v>
      </c>
      <c r="D401">
        <v>111111</v>
      </c>
      <c r="E401" s="6">
        <v>20030609</v>
      </c>
      <c r="F401">
        <v>8253466</v>
      </c>
      <c r="G401">
        <v>0</v>
      </c>
      <c r="H401" s="2">
        <v>0</v>
      </c>
      <c r="I401" s="2">
        <v>5000</v>
      </c>
      <c r="J401" s="2">
        <v>0</v>
      </c>
      <c r="K401" s="2">
        <v>0</v>
      </c>
      <c r="L401" s="2">
        <v>5000</v>
      </c>
      <c r="M401" s="11">
        <f>VLOOKUP(O401,'CODIGOS RENTISTICOS'!$A$2:D1441,2,FALSE)</f>
        <v>825000000</v>
      </c>
      <c r="N401" s="11">
        <f>VLOOKUP(O401,'CODIGOS RENTISTICOS'!$A$2:E3608,3,FALSE)</f>
        <v>150109</v>
      </c>
      <c r="O401">
        <v>121245</v>
      </c>
      <c r="P401" s="2">
        <v>5000</v>
      </c>
    </row>
    <row r="402" spans="1:16" hidden="1" x14ac:dyDescent="0.2">
      <c r="A402" s="15">
        <v>50000249</v>
      </c>
      <c r="B402" s="15">
        <v>8441766</v>
      </c>
      <c r="C402" t="s">
        <v>594</v>
      </c>
      <c r="D402">
        <v>79189687</v>
      </c>
      <c r="E402" s="6">
        <v>20030609</v>
      </c>
      <c r="F402">
        <v>8253567</v>
      </c>
      <c r="G402">
        <v>0</v>
      </c>
      <c r="H402" s="2">
        <v>0</v>
      </c>
      <c r="I402" s="2">
        <v>5000</v>
      </c>
      <c r="J402" s="2">
        <v>0</v>
      </c>
      <c r="K402" s="2">
        <v>0</v>
      </c>
      <c r="L402" s="2">
        <v>5000</v>
      </c>
      <c r="M402" s="11">
        <f>VLOOKUP(O402,'CODIGOS RENTISTICOS'!$A$2:D1442,2,FALSE)</f>
        <v>825000000</v>
      </c>
      <c r="N402" s="11">
        <f>VLOOKUP(O402,'CODIGOS RENTISTICOS'!$A$2:E3609,3,FALSE)</f>
        <v>150109</v>
      </c>
      <c r="O402">
        <v>121245</v>
      </c>
      <c r="P402" s="2">
        <v>5000</v>
      </c>
    </row>
    <row r="403" spans="1:16" hidden="1" x14ac:dyDescent="0.2">
      <c r="A403" s="15">
        <v>50000249</v>
      </c>
      <c r="B403" s="15">
        <v>8441782</v>
      </c>
      <c r="C403" t="s">
        <v>594</v>
      </c>
      <c r="D403">
        <v>11409663</v>
      </c>
      <c r="E403" s="6">
        <v>20030609</v>
      </c>
      <c r="F403">
        <v>5255436</v>
      </c>
      <c r="G403">
        <v>0</v>
      </c>
      <c r="H403" s="2">
        <v>0</v>
      </c>
      <c r="I403" s="2">
        <v>5000</v>
      </c>
      <c r="J403" s="2">
        <v>0</v>
      </c>
      <c r="K403" s="2">
        <v>0</v>
      </c>
      <c r="L403" s="2">
        <v>5000</v>
      </c>
      <c r="M403" s="11">
        <f>VLOOKUP(O403,'CODIGOS RENTISTICOS'!$A$2:D1443,2,FALSE)</f>
        <v>825000000</v>
      </c>
      <c r="N403" s="11">
        <f>VLOOKUP(O403,'CODIGOS RENTISTICOS'!$A$2:E3610,3,FALSE)</f>
        <v>150109</v>
      </c>
      <c r="O403">
        <v>121245</v>
      </c>
      <c r="P403" s="2">
        <v>5000</v>
      </c>
    </row>
    <row r="404" spans="1:16" hidden="1" x14ac:dyDescent="0.2">
      <c r="A404" s="15">
        <v>50000249</v>
      </c>
      <c r="B404" s="15">
        <v>1161288</v>
      </c>
      <c r="C404" t="s">
        <v>716</v>
      </c>
      <c r="D404">
        <v>8906000559</v>
      </c>
      <c r="E404" s="6">
        <v>20030609</v>
      </c>
      <c r="F404">
        <v>8312909</v>
      </c>
      <c r="G404">
        <v>0</v>
      </c>
      <c r="H404" s="2">
        <v>0</v>
      </c>
      <c r="I404" s="2">
        <v>475580</v>
      </c>
      <c r="J404" s="2">
        <v>0</v>
      </c>
      <c r="K404" s="2">
        <v>0</v>
      </c>
      <c r="L404" s="2">
        <v>475580</v>
      </c>
      <c r="M404" s="11">
        <f>VLOOKUP(O404,'CODIGOS RENTISTICOS'!$A$2:D1444,2,FALSE)</f>
        <v>11800000</v>
      </c>
      <c r="N404" s="11">
        <f>VLOOKUP(O404,'CODIGOS RENTISTICOS'!$A$2:E3611,3,FALSE)</f>
        <v>240101</v>
      </c>
      <c r="O404">
        <v>121265</v>
      </c>
      <c r="P404" s="2">
        <v>475580</v>
      </c>
    </row>
    <row r="405" spans="1:16" hidden="1" x14ac:dyDescent="0.2">
      <c r="A405" s="15">
        <v>50000249</v>
      </c>
      <c r="B405" s="15">
        <v>12215552</v>
      </c>
      <c r="C405" t="s">
        <v>599</v>
      </c>
      <c r="D405">
        <v>8001876321</v>
      </c>
      <c r="E405" s="6">
        <v>20030609</v>
      </c>
      <c r="F405">
        <v>4211763</v>
      </c>
      <c r="G405">
        <v>0</v>
      </c>
      <c r="H405" s="2">
        <v>1</v>
      </c>
      <c r="I405" s="2">
        <v>0</v>
      </c>
      <c r="J405" s="2">
        <v>0</v>
      </c>
      <c r="K405" s="2">
        <v>5775778</v>
      </c>
      <c r="L405" s="2">
        <v>5775778</v>
      </c>
      <c r="M405" s="11">
        <f>VLOOKUP(O405,'CODIGOS RENTISTICOS'!$A$2:D1445,2,FALSE)</f>
        <v>13700000</v>
      </c>
      <c r="N405" s="11">
        <f>VLOOKUP(O405,'CODIGOS RENTISTICOS'!$A$2:E3612,3,FALSE)</f>
        <v>290101</v>
      </c>
      <c r="O405">
        <v>121250</v>
      </c>
      <c r="P405" s="2">
        <v>5775778</v>
      </c>
    </row>
    <row r="406" spans="1:16" hidden="1" x14ac:dyDescent="0.2">
      <c r="A406" s="15">
        <v>50000249</v>
      </c>
      <c r="B406" s="15">
        <v>798662</v>
      </c>
      <c r="C406" t="s">
        <v>712</v>
      </c>
      <c r="D406">
        <v>8220002030</v>
      </c>
      <c r="E406" s="6">
        <v>20030609</v>
      </c>
      <c r="F406">
        <v>6626550</v>
      </c>
      <c r="G406">
        <v>0</v>
      </c>
      <c r="H406" s="2">
        <v>0</v>
      </c>
      <c r="I406" s="2">
        <v>689000</v>
      </c>
      <c r="J406" s="2">
        <v>0</v>
      </c>
      <c r="K406" s="2">
        <v>0</v>
      </c>
      <c r="L406" s="2">
        <v>689000</v>
      </c>
      <c r="M406" s="11">
        <f>VLOOKUP(O406,'CODIGOS RENTISTICOS'!$A$2:D1446,2,FALSE)</f>
        <v>910300000</v>
      </c>
      <c r="N406" s="11">
        <f>VLOOKUP(O406,'CODIGOS RENTISTICOS'!$A$2:E3613,3,FALSE)</f>
        <v>130113</v>
      </c>
      <c r="O406">
        <v>121235</v>
      </c>
      <c r="P406" s="2">
        <v>689000</v>
      </c>
    </row>
    <row r="407" spans="1:16" hidden="1" x14ac:dyDescent="0.2">
      <c r="A407" s="15">
        <v>50000249</v>
      </c>
      <c r="B407" s="15">
        <v>8538705</v>
      </c>
      <c r="C407" t="s">
        <v>576</v>
      </c>
      <c r="D407">
        <v>111111</v>
      </c>
      <c r="E407" s="6">
        <v>20030609</v>
      </c>
      <c r="F407">
        <v>121212</v>
      </c>
      <c r="G407">
        <v>0</v>
      </c>
      <c r="H407" s="2">
        <v>0</v>
      </c>
      <c r="I407" s="2">
        <v>33200</v>
      </c>
      <c r="J407" s="2">
        <v>0</v>
      </c>
      <c r="K407" s="2">
        <v>0</v>
      </c>
      <c r="L407" s="2">
        <v>33200</v>
      </c>
      <c r="M407" s="11">
        <f>VLOOKUP(O407,'CODIGOS RENTISTICOS'!$A$2:D1447,2,FALSE)</f>
        <v>825000000</v>
      </c>
      <c r="N407" s="11">
        <f>VLOOKUP(O407,'CODIGOS RENTISTICOS'!$A$2:E3614,3,FALSE)</f>
        <v>150109</v>
      </c>
      <c r="O407">
        <v>121245</v>
      </c>
      <c r="P407" s="2">
        <v>33200</v>
      </c>
    </row>
    <row r="408" spans="1:16" hidden="1" x14ac:dyDescent="0.2">
      <c r="A408" s="15">
        <v>50000249</v>
      </c>
      <c r="B408" s="15">
        <v>13243602</v>
      </c>
      <c r="C408" t="s">
        <v>714</v>
      </c>
      <c r="D408">
        <v>111111</v>
      </c>
      <c r="E408" s="6">
        <v>20030609</v>
      </c>
      <c r="F408">
        <v>121212</v>
      </c>
      <c r="G408">
        <v>0</v>
      </c>
      <c r="H408" s="2">
        <v>0</v>
      </c>
      <c r="I408" s="2">
        <v>7000</v>
      </c>
      <c r="J408" s="2">
        <v>0</v>
      </c>
      <c r="K408" s="2">
        <v>0</v>
      </c>
      <c r="L408" s="2">
        <v>7000</v>
      </c>
      <c r="M408" s="11">
        <f>VLOOKUP(O408,'CODIGOS RENTISTICOS'!$A$2:D1448,2,FALSE)</f>
        <v>825000000</v>
      </c>
      <c r="N408" s="11">
        <f>VLOOKUP(O408,'CODIGOS RENTISTICOS'!$A$2:E3615,3,FALSE)</f>
        <v>150109</v>
      </c>
      <c r="O408">
        <v>121245</v>
      </c>
      <c r="P408" s="2">
        <v>7000</v>
      </c>
    </row>
    <row r="409" spans="1:16" hidden="1" x14ac:dyDescent="0.2">
      <c r="A409" s="15">
        <v>50000249</v>
      </c>
      <c r="B409" s="15">
        <v>807318</v>
      </c>
      <c r="C409" t="s">
        <v>810</v>
      </c>
      <c r="D409">
        <v>8160006902</v>
      </c>
      <c r="E409" s="6">
        <v>20030609</v>
      </c>
      <c r="F409">
        <v>3205364</v>
      </c>
      <c r="G409">
        <v>0</v>
      </c>
      <c r="H409" s="2">
        <v>1</v>
      </c>
      <c r="I409" s="2">
        <v>0</v>
      </c>
      <c r="J409" s="2">
        <v>0</v>
      </c>
      <c r="K409" s="2">
        <v>278264.5</v>
      </c>
      <c r="L409" s="2">
        <v>278264.5</v>
      </c>
      <c r="M409" s="11">
        <f>VLOOKUP(O409,'CODIGOS RENTISTICOS'!$A$2:D1449,2,FALSE)</f>
        <v>96400000</v>
      </c>
      <c r="N409" s="11">
        <f>VLOOKUP(O409,'CODIGOS RENTISTICOS'!$A$2:E3616,3,FALSE)</f>
        <v>370101</v>
      </c>
      <c r="O409">
        <v>6040</v>
      </c>
      <c r="P409" s="2">
        <v>278264.5</v>
      </c>
    </row>
    <row r="410" spans="1:16" hidden="1" x14ac:dyDescent="0.2">
      <c r="A410" s="15">
        <v>50000249</v>
      </c>
      <c r="B410" s="15">
        <v>1379011</v>
      </c>
      <c r="C410" t="s">
        <v>817</v>
      </c>
      <c r="D410">
        <v>8001705857</v>
      </c>
      <c r="E410" s="6">
        <v>20030609</v>
      </c>
      <c r="F410">
        <v>6572206</v>
      </c>
      <c r="G410">
        <v>0</v>
      </c>
      <c r="H410" s="2">
        <v>0</v>
      </c>
      <c r="I410" s="2">
        <v>14000</v>
      </c>
      <c r="J410" s="2">
        <v>0</v>
      </c>
      <c r="K410" s="2">
        <v>0</v>
      </c>
      <c r="L410" s="2">
        <v>14000</v>
      </c>
      <c r="M410" s="11">
        <f>VLOOKUP(O410,'CODIGOS RENTISTICOS'!$A$2:D1450,2,FALSE)</f>
        <v>825000000</v>
      </c>
      <c r="N410" s="11">
        <f>VLOOKUP(O410,'CODIGOS RENTISTICOS'!$A$2:E3617,3,FALSE)</f>
        <v>150109</v>
      </c>
      <c r="O410">
        <v>121245</v>
      </c>
      <c r="P410" s="2">
        <v>14000</v>
      </c>
    </row>
    <row r="411" spans="1:16" hidden="1" x14ac:dyDescent="0.2">
      <c r="A411" s="15">
        <v>50000249</v>
      </c>
      <c r="B411" s="15">
        <v>1043168</v>
      </c>
      <c r="C411" t="s">
        <v>594</v>
      </c>
      <c r="D411">
        <v>5982410</v>
      </c>
      <c r="E411" s="6">
        <v>20030609</v>
      </c>
      <c r="F411">
        <v>2746133</v>
      </c>
      <c r="G411">
        <v>0</v>
      </c>
      <c r="H411" s="2">
        <v>0</v>
      </c>
      <c r="I411" s="2">
        <v>7000</v>
      </c>
      <c r="J411" s="2">
        <v>0</v>
      </c>
      <c r="K411" s="2">
        <v>0</v>
      </c>
      <c r="L411" s="2">
        <v>7000</v>
      </c>
      <c r="M411" s="11">
        <f>VLOOKUP(O411,'CODIGOS RENTISTICOS'!$A$2:D1451,2,FALSE)</f>
        <v>825000000</v>
      </c>
      <c r="N411" s="11">
        <f>VLOOKUP(O411,'CODIGOS RENTISTICOS'!$A$2:E3618,3,FALSE)</f>
        <v>150109</v>
      </c>
      <c r="O411">
        <v>121245</v>
      </c>
      <c r="P411" s="2">
        <v>7000</v>
      </c>
    </row>
    <row r="412" spans="1:16" hidden="1" x14ac:dyDescent="0.2">
      <c r="A412" s="15">
        <v>50000249</v>
      </c>
      <c r="B412" s="15">
        <v>1044038</v>
      </c>
      <c r="C412" t="s">
        <v>594</v>
      </c>
      <c r="D412">
        <v>5991602</v>
      </c>
      <c r="E412" s="6">
        <v>20030609</v>
      </c>
      <c r="F412">
        <v>2645957</v>
      </c>
      <c r="G412">
        <v>0</v>
      </c>
      <c r="H412" s="2">
        <v>0</v>
      </c>
      <c r="I412" s="2">
        <v>7000</v>
      </c>
      <c r="J412" s="2">
        <v>0</v>
      </c>
      <c r="K412" s="2">
        <v>0</v>
      </c>
      <c r="L412" s="2">
        <v>7000</v>
      </c>
      <c r="M412" s="11">
        <f>VLOOKUP(O412,'CODIGOS RENTISTICOS'!$A$2:D1452,2,FALSE)</f>
        <v>825000000</v>
      </c>
      <c r="N412" s="11">
        <f>VLOOKUP(O412,'CODIGOS RENTISTICOS'!$A$2:E3619,3,FALSE)</f>
        <v>150109</v>
      </c>
      <c r="O412">
        <v>121245</v>
      </c>
      <c r="P412" s="2">
        <v>7000</v>
      </c>
    </row>
    <row r="413" spans="1:16" hidden="1" x14ac:dyDescent="0.2">
      <c r="A413" s="15">
        <v>50000249</v>
      </c>
      <c r="B413" s="15">
        <v>1240254</v>
      </c>
      <c r="C413" t="s">
        <v>573</v>
      </c>
      <c r="D413">
        <v>8907062884</v>
      </c>
      <c r="E413" s="6">
        <v>20030609</v>
      </c>
      <c r="F413">
        <v>2610014</v>
      </c>
      <c r="G413">
        <v>0</v>
      </c>
      <c r="H413" s="2">
        <v>0</v>
      </c>
      <c r="I413" s="2">
        <v>7000</v>
      </c>
      <c r="J413" s="2">
        <v>0</v>
      </c>
      <c r="K413" s="2">
        <v>0</v>
      </c>
      <c r="L413" s="2">
        <v>7000</v>
      </c>
      <c r="M413" s="11">
        <f>VLOOKUP(O413,'CODIGOS RENTISTICOS'!$A$2:D1453,2,FALSE)</f>
        <v>825000000</v>
      </c>
      <c r="N413" s="11">
        <f>VLOOKUP(O413,'CODIGOS RENTISTICOS'!$A$2:E3620,3,FALSE)</f>
        <v>150109</v>
      </c>
      <c r="O413">
        <v>121245</v>
      </c>
      <c r="P413" s="2">
        <v>7000</v>
      </c>
    </row>
    <row r="414" spans="1:16" hidden="1" x14ac:dyDescent="0.2">
      <c r="A414" s="15">
        <v>50000249</v>
      </c>
      <c r="B414" s="15">
        <v>1207014</v>
      </c>
      <c r="C414" t="s">
        <v>811</v>
      </c>
      <c r="D414">
        <v>14839952</v>
      </c>
      <c r="E414" s="6">
        <v>20030609</v>
      </c>
      <c r="F414">
        <v>8942352</v>
      </c>
      <c r="G414">
        <v>0</v>
      </c>
      <c r="H414" s="2">
        <v>0</v>
      </c>
      <c r="I414" s="2">
        <v>7000</v>
      </c>
      <c r="J414" s="2">
        <v>0</v>
      </c>
      <c r="K414" s="2">
        <v>0</v>
      </c>
      <c r="L414" s="2">
        <v>7000</v>
      </c>
      <c r="M414" s="11">
        <f>VLOOKUP(O414,'CODIGOS RENTISTICOS'!$A$2:D1454,2,FALSE)</f>
        <v>825000000</v>
      </c>
      <c r="N414" s="11">
        <f>VLOOKUP(O414,'CODIGOS RENTISTICOS'!$A$2:E3621,3,FALSE)</f>
        <v>150109</v>
      </c>
      <c r="O414">
        <v>121245</v>
      </c>
      <c r="P414" s="2">
        <v>7000</v>
      </c>
    </row>
    <row r="415" spans="1:16" hidden="1" x14ac:dyDescent="0.2">
      <c r="A415" s="15">
        <v>50000249</v>
      </c>
      <c r="B415" s="15">
        <v>623183</v>
      </c>
      <c r="C415" t="s">
        <v>811</v>
      </c>
      <c r="D415">
        <v>8600021276</v>
      </c>
      <c r="E415" s="6">
        <v>20030609</v>
      </c>
      <c r="F415">
        <v>8980100</v>
      </c>
      <c r="G415">
        <v>0</v>
      </c>
      <c r="H415" s="2">
        <v>1</v>
      </c>
      <c r="I415" s="2">
        <v>0</v>
      </c>
      <c r="J415" s="2">
        <v>0</v>
      </c>
      <c r="K415" s="2">
        <v>4261828</v>
      </c>
      <c r="L415" s="2">
        <v>4261828</v>
      </c>
      <c r="M415" s="11">
        <f>VLOOKUP(O415,'CODIGOS RENTISTICOS'!$A$2:D1455,2,FALSE)</f>
        <v>96200000</v>
      </c>
      <c r="N415" s="11">
        <f>VLOOKUP(O415,'CODIGOS RENTISTICOS'!$A$2:E3622,3,FALSE)</f>
        <v>350101</v>
      </c>
      <c r="O415">
        <v>121240</v>
      </c>
      <c r="P415" s="2">
        <v>4261828</v>
      </c>
    </row>
    <row r="416" spans="1:16" hidden="1" x14ac:dyDescent="0.2">
      <c r="A416" s="15">
        <v>50000249</v>
      </c>
      <c r="B416" s="15">
        <v>1213285</v>
      </c>
      <c r="C416" t="s">
        <v>811</v>
      </c>
      <c r="D416">
        <v>8050083190</v>
      </c>
      <c r="E416" s="6">
        <v>20030609</v>
      </c>
      <c r="F416">
        <v>5132319</v>
      </c>
      <c r="G416">
        <v>0</v>
      </c>
      <c r="H416" s="2">
        <v>0</v>
      </c>
      <c r="I416" s="2">
        <v>13835</v>
      </c>
      <c r="J416" s="2">
        <v>0</v>
      </c>
      <c r="K416" s="2">
        <v>0</v>
      </c>
      <c r="L416" s="2">
        <v>13835</v>
      </c>
      <c r="M416" s="11">
        <f>VLOOKUP(O416,'CODIGOS RENTISTICOS'!$A$2:D1456,2,FALSE)</f>
        <v>96400000</v>
      </c>
      <c r="N416" s="11">
        <f>VLOOKUP(O416,'CODIGOS RENTISTICOS'!$A$2:E3623,3,FALSE)</f>
        <v>370101</v>
      </c>
      <c r="O416">
        <v>121280</v>
      </c>
      <c r="P416" s="2">
        <v>13835</v>
      </c>
    </row>
    <row r="417" spans="1:16" hidden="1" x14ac:dyDescent="0.2">
      <c r="A417" s="15">
        <v>50000249</v>
      </c>
      <c r="B417" s="15">
        <v>1312289</v>
      </c>
      <c r="C417" t="s">
        <v>811</v>
      </c>
      <c r="D417">
        <v>11795795</v>
      </c>
      <c r="E417" s="6">
        <v>20030609</v>
      </c>
      <c r="F417">
        <v>4375500</v>
      </c>
      <c r="G417">
        <v>0</v>
      </c>
      <c r="H417" s="2">
        <v>0</v>
      </c>
      <c r="I417" s="2">
        <v>7000</v>
      </c>
      <c r="J417" s="2">
        <v>0</v>
      </c>
      <c r="K417" s="2">
        <v>0</v>
      </c>
      <c r="L417" s="2">
        <v>7000</v>
      </c>
      <c r="M417" s="11">
        <f>VLOOKUP(O417,'CODIGOS RENTISTICOS'!$A$2:D1457,2,FALSE)</f>
        <v>825000000</v>
      </c>
      <c r="N417" s="11">
        <f>VLOOKUP(O417,'CODIGOS RENTISTICOS'!$A$2:E3624,3,FALSE)</f>
        <v>150109</v>
      </c>
      <c r="O417">
        <v>121245</v>
      </c>
      <c r="P417" s="2">
        <v>7000</v>
      </c>
    </row>
    <row r="418" spans="1:16" hidden="1" x14ac:dyDescent="0.2">
      <c r="A418" s="15">
        <v>50000249</v>
      </c>
      <c r="B418" s="15">
        <v>417365</v>
      </c>
      <c r="C418" t="s">
        <v>813</v>
      </c>
      <c r="D418">
        <v>17583142</v>
      </c>
      <c r="E418" s="6">
        <v>20030609</v>
      </c>
      <c r="F418">
        <v>8851480</v>
      </c>
      <c r="G418">
        <v>0</v>
      </c>
      <c r="H418" s="2">
        <v>0</v>
      </c>
      <c r="I418" s="2">
        <v>7000</v>
      </c>
      <c r="J418" s="2">
        <v>0</v>
      </c>
      <c r="K418" s="2">
        <v>0</v>
      </c>
      <c r="L418" s="2">
        <v>7000</v>
      </c>
      <c r="M418" s="11">
        <f>VLOOKUP(O418,'CODIGOS RENTISTICOS'!$A$2:D1458,2,FALSE)</f>
        <v>825000000</v>
      </c>
      <c r="N418" s="11">
        <f>VLOOKUP(O418,'CODIGOS RENTISTICOS'!$A$2:E3625,3,FALSE)</f>
        <v>150109</v>
      </c>
      <c r="O418">
        <v>121245</v>
      </c>
      <c r="P418" s="2">
        <v>7000</v>
      </c>
    </row>
    <row r="419" spans="1:16" hidden="1" x14ac:dyDescent="0.2">
      <c r="A419" s="15">
        <v>50000249</v>
      </c>
      <c r="B419" s="15">
        <v>417384</v>
      </c>
      <c r="C419" t="s">
        <v>813</v>
      </c>
      <c r="D419">
        <v>17583142</v>
      </c>
      <c r="E419" s="6">
        <v>20030609</v>
      </c>
      <c r="F419">
        <v>8851480</v>
      </c>
      <c r="G419">
        <v>0</v>
      </c>
      <c r="H419" s="2">
        <v>0</v>
      </c>
      <c r="I419" s="2">
        <v>7000</v>
      </c>
      <c r="J419" s="2">
        <v>0</v>
      </c>
      <c r="K419" s="2">
        <v>0</v>
      </c>
      <c r="L419" s="2">
        <v>7000</v>
      </c>
      <c r="M419" s="11">
        <f>VLOOKUP(O419,'CODIGOS RENTISTICOS'!$A$2:D1459,2,FALSE)</f>
        <v>825000000</v>
      </c>
      <c r="N419" s="11">
        <f>VLOOKUP(O419,'CODIGOS RENTISTICOS'!$A$2:E3626,3,FALSE)</f>
        <v>150109</v>
      </c>
      <c r="O419">
        <v>121245</v>
      </c>
      <c r="P419" s="2">
        <v>7000</v>
      </c>
    </row>
    <row r="420" spans="1:16" hidden="1" x14ac:dyDescent="0.2">
      <c r="A420" s="15">
        <v>50000249</v>
      </c>
      <c r="B420" s="15">
        <v>970706</v>
      </c>
      <c r="C420" t="s">
        <v>813</v>
      </c>
      <c r="D420">
        <v>4299168</v>
      </c>
      <c r="E420" s="6">
        <v>20030609</v>
      </c>
      <c r="F420">
        <v>0</v>
      </c>
      <c r="G420">
        <v>0</v>
      </c>
      <c r="H420" s="2">
        <v>0</v>
      </c>
      <c r="I420" s="2">
        <v>7000</v>
      </c>
      <c r="J420" s="2">
        <v>0</v>
      </c>
      <c r="K420" s="2">
        <v>0</v>
      </c>
      <c r="L420" s="2">
        <v>7000</v>
      </c>
      <c r="M420" s="11">
        <f>VLOOKUP(O420,'CODIGOS RENTISTICOS'!$A$2:D1460,2,FALSE)</f>
        <v>825000000</v>
      </c>
      <c r="N420" s="11">
        <f>VLOOKUP(O420,'CODIGOS RENTISTICOS'!$A$2:E3627,3,FALSE)</f>
        <v>150109</v>
      </c>
      <c r="O420">
        <v>121245</v>
      </c>
      <c r="P420" s="2">
        <v>7000</v>
      </c>
    </row>
    <row r="421" spans="1:16" hidden="1" x14ac:dyDescent="0.2">
      <c r="A421" s="15">
        <v>50000249</v>
      </c>
      <c r="B421" s="15">
        <v>1203957</v>
      </c>
      <c r="C421" t="s">
        <v>581</v>
      </c>
      <c r="D421">
        <v>7451470</v>
      </c>
      <c r="E421" s="6">
        <v>20030609</v>
      </c>
      <c r="F421">
        <v>4295498</v>
      </c>
      <c r="G421">
        <v>0</v>
      </c>
      <c r="H421" s="2">
        <v>0</v>
      </c>
      <c r="I421" s="2">
        <v>9600</v>
      </c>
      <c r="J421" s="2">
        <v>0</v>
      </c>
      <c r="K421" s="2">
        <v>0</v>
      </c>
      <c r="L421" s="2">
        <v>9600</v>
      </c>
      <c r="M421" s="11">
        <f>VLOOKUP(O421,'CODIGOS RENTISTICOS'!$A$2:D1461,2,FALSE)</f>
        <v>12200000</v>
      </c>
      <c r="N421" s="11">
        <f>VLOOKUP(O421,'CODIGOS RENTISTICOS'!$A$2:E3628,3,FALSE)</f>
        <v>250101</v>
      </c>
      <c r="O421">
        <v>121225</v>
      </c>
      <c r="P421" s="2">
        <v>9600</v>
      </c>
    </row>
    <row r="422" spans="1:16" hidden="1" x14ac:dyDescent="0.2">
      <c r="A422" s="15">
        <v>50000249</v>
      </c>
      <c r="B422" s="15">
        <v>1145483</v>
      </c>
      <c r="C422" t="s">
        <v>591</v>
      </c>
      <c r="D422">
        <v>8600395405</v>
      </c>
      <c r="E422" s="6">
        <v>20030609</v>
      </c>
      <c r="F422">
        <v>4167950</v>
      </c>
      <c r="G422">
        <v>0</v>
      </c>
      <c r="H422" s="2">
        <v>0</v>
      </c>
      <c r="I422" s="2">
        <v>85800</v>
      </c>
      <c r="J422" s="2">
        <v>0</v>
      </c>
      <c r="K422" s="2">
        <v>0</v>
      </c>
      <c r="L422" s="2">
        <v>85800</v>
      </c>
      <c r="M422" s="11">
        <f>VLOOKUP(O422,'CODIGOS RENTISTICOS'!$A$2:D1462,2,FALSE)</f>
        <v>910300000</v>
      </c>
      <c r="N422" s="11">
        <f>VLOOKUP(O422,'CODIGOS RENTISTICOS'!$A$2:E3629,3,FALSE)</f>
        <v>130113</v>
      </c>
      <c r="O422">
        <v>121235</v>
      </c>
      <c r="P422" s="2">
        <v>85800</v>
      </c>
    </row>
    <row r="423" spans="1:16" hidden="1" x14ac:dyDescent="0.2">
      <c r="A423" s="15">
        <v>50000249</v>
      </c>
      <c r="B423" s="15">
        <v>8744087</v>
      </c>
      <c r="C423" t="s">
        <v>591</v>
      </c>
      <c r="D423">
        <v>8999990941</v>
      </c>
      <c r="E423" s="6">
        <v>20030609</v>
      </c>
      <c r="F423">
        <v>3447000</v>
      </c>
      <c r="G423">
        <v>0</v>
      </c>
      <c r="H423" s="2">
        <v>1</v>
      </c>
      <c r="I423" s="2">
        <v>0</v>
      </c>
      <c r="J423" s="2">
        <v>0</v>
      </c>
      <c r="K423" s="2">
        <v>277204</v>
      </c>
      <c r="L423" s="2">
        <v>277204</v>
      </c>
      <c r="M423" s="11">
        <f>VLOOKUP(O423,'CODIGOS RENTISTICOS'!$A$2:D1463,2,FALSE)</f>
        <v>10500000</v>
      </c>
      <c r="N423" s="11">
        <f>VLOOKUP(O423,'CODIGOS RENTISTICOS'!$A$2:E3630,3,FALSE)</f>
        <v>30101</v>
      </c>
      <c r="O423">
        <v>121220</v>
      </c>
      <c r="P423" s="2">
        <v>277204</v>
      </c>
    </row>
    <row r="424" spans="1:16" hidden="1" x14ac:dyDescent="0.2">
      <c r="A424" s="15">
        <v>50000249</v>
      </c>
      <c r="B424" s="15">
        <v>567454</v>
      </c>
      <c r="C424" t="s">
        <v>591</v>
      </c>
      <c r="D424">
        <v>8240038600</v>
      </c>
      <c r="E424" s="6">
        <v>20030610</v>
      </c>
      <c r="F424">
        <v>2954034</v>
      </c>
      <c r="G424">
        <v>0</v>
      </c>
      <c r="H424" s="2">
        <v>0</v>
      </c>
      <c r="I424" s="2">
        <v>37800</v>
      </c>
      <c r="J424" s="2">
        <v>0</v>
      </c>
      <c r="K424" s="2">
        <v>0</v>
      </c>
      <c r="L424" s="2">
        <v>37800</v>
      </c>
      <c r="M424" s="11">
        <f>VLOOKUP(O424,'CODIGOS RENTISTICOS'!$A$2:D1464,2,FALSE)</f>
        <v>910300000</v>
      </c>
      <c r="N424" s="11">
        <f>VLOOKUP(O424,'CODIGOS RENTISTICOS'!$A$2:E3631,3,FALSE)</f>
        <v>130113</v>
      </c>
      <c r="O424">
        <v>121235</v>
      </c>
      <c r="P424" s="2">
        <v>37800</v>
      </c>
    </row>
    <row r="425" spans="1:16" hidden="1" x14ac:dyDescent="0.2">
      <c r="A425" s="15">
        <v>50000249</v>
      </c>
      <c r="B425" s="15">
        <v>752396</v>
      </c>
      <c r="C425" t="s">
        <v>591</v>
      </c>
      <c r="D425">
        <v>93080323</v>
      </c>
      <c r="E425" s="6">
        <v>20030610</v>
      </c>
      <c r="F425">
        <v>4525520</v>
      </c>
      <c r="G425">
        <v>0</v>
      </c>
      <c r="H425" s="2">
        <v>0</v>
      </c>
      <c r="I425" s="2">
        <v>7000</v>
      </c>
      <c r="J425" s="2">
        <v>0</v>
      </c>
      <c r="K425" s="2">
        <v>0</v>
      </c>
      <c r="L425" s="2">
        <v>7000</v>
      </c>
      <c r="M425" s="11">
        <f>VLOOKUP(O425,'CODIGOS RENTISTICOS'!$A$2:D1465,2,FALSE)</f>
        <v>825000000</v>
      </c>
      <c r="N425" s="11">
        <f>VLOOKUP(O425,'CODIGOS RENTISTICOS'!$A$2:E3632,3,FALSE)</f>
        <v>150109</v>
      </c>
      <c r="O425">
        <v>121245</v>
      </c>
      <c r="P425" s="2">
        <v>7000</v>
      </c>
    </row>
    <row r="426" spans="1:16" hidden="1" x14ac:dyDescent="0.2">
      <c r="A426" s="15">
        <v>50000249</v>
      </c>
      <c r="B426" s="15">
        <v>1339522</v>
      </c>
      <c r="C426" t="s">
        <v>591</v>
      </c>
      <c r="D426">
        <v>79539077</v>
      </c>
      <c r="E426" s="6">
        <v>20030610</v>
      </c>
      <c r="F426">
        <v>2304200</v>
      </c>
      <c r="G426">
        <v>0</v>
      </c>
      <c r="H426" s="2">
        <v>0</v>
      </c>
      <c r="I426" s="2">
        <v>5200</v>
      </c>
      <c r="J426" s="2">
        <v>0</v>
      </c>
      <c r="K426" s="2">
        <v>0</v>
      </c>
      <c r="L426" s="2">
        <v>5200</v>
      </c>
      <c r="M426" s="11">
        <f>VLOOKUP(O426,'CODIGOS RENTISTICOS'!$A$2:D1466,2,FALSE)</f>
        <v>825000000</v>
      </c>
      <c r="N426" s="11">
        <f>VLOOKUP(O426,'CODIGOS RENTISTICOS'!$A$2:E3633,3,FALSE)</f>
        <v>150109</v>
      </c>
      <c r="O426">
        <v>121245</v>
      </c>
      <c r="P426" s="2">
        <v>5200</v>
      </c>
    </row>
    <row r="427" spans="1:16" hidden="1" x14ac:dyDescent="0.2">
      <c r="A427" s="15">
        <v>50000249</v>
      </c>
      <c r="B427" s="15">
        <v>1339523</v>
      </c>
      <c r="C427" t="s">
        <v>591</v>
      </c>
      <c r="D427">
        <v>79584364</v>
      </c>
      <c r="E427" s="6">
        <v>20030610</v>
      </c>
      <c r="F427">
        <v>7163882</v>
      </c>
      <c r="G427">
        <v>0</v>
      </c>
      <c r="H427" s="2">
        <v>0</v>
      </c>
      <c r="I427" s="2">
        <v>7000</v>
      </c>
      <c r="J427" s="2">
        <v>0</v>
      </c>
      <c r="K427" s="2">
        <v>0</v>
      </c>
      <c r="L427" s="2">
        <v>7000</v>
      </c>
      <c r="M427" s="11">
        <f>VLOOKUP(O427,'CODIGOS RENTISTICOS'!$A$2:D1467,2,FALSE)</f>
        <v>825000000</v>
      </c>
      <c r="N427" s="11">
        <f>VLOOKUP(O427,'CODIGOS RENTISTICOS'!$A$2:E3634,3,FALSE)</f>
        <v>150109</v>
      </c>
      <c r="O427">
        <v>121245</v>
      </c>
      <c r="P427" s="2">
        <v>7000</v>
      </c>
    </row>
    <row r="428" spans="1:16" hidden="1" x14ac:dyDescent="0.2">
      <c r="A428" s="15">
        <v>50000249</v>
      </c>
      <c r="B428" s="15">
        <v>1304216</v>
      </c>
      <c r="C428" t="s">
        <v>591</v>
      </c>
      <c r="D428">
        <v>8001590883</v>
      </c>
      <c r="E428" s="6">
        <v>20030610</v>
      </c>
      <c r="F428">
        <v>6334677</v>
      </c>
      <c r="G428">
        <v>0</v>
      </c>
      <c r="H428" s="2">
        <v>0</v>
      </c>
      <c r="I428" s="2">
        <v>544802</v>
      </c>
      <c r="J428" s="2">
        <v>0</v>
      </c>
      <c r="K428" s="2">
        <v>0</v>
      </c>
      <c r="L428" s="2">
        <v>544802</v>
      </c>
      <c r="M428" s="11">
        <f>VLOOKUP(O428,'CODIGOS RENTISTICOS'!$A$2:D1468,2,FALSE)</f>
        <v>825000000</v>
      </c>
      <c r="N428" s="11">
        <f>VLOOKUP(O428,'CODIGOS RENTISTICOS'!$A$2:E3635,3,FALSE)</f>
        <v>150109</v>
      </c>
      <c r="O428">
        <v>121245</v>
      </c>
      <c r="P428" s="2">
        <v>544802</v>
      </c>
    </row>
    <row r="429" spans="1:16" hidden="1" x14ac:dyDescent="0.2">
      <c r="A429" s="15">
        <v>50000249</v>
      </c>
      <c r="B429" s="15">
        <v>1341060</v>
      </c>
      <c r="C429" t="s">
        <v>591</v>
      </c>
      <c r="D429">
        <v>8901101887</v>
      </c>
      <c r="E429" s="6">
        <v>20030610</v>
      </c>
      <c r="F429">
        <v>5237340</v>
      </c>
      <c r="G429">
        <v>0</v>
      </c>
      <c r="H429" s="2">
        <v>0</v>
      </c>
      <c r="I429" s="2">
        <v>21000</v>
      </c>
      <c r="J429" s="2">
        <v>0</v>
      </c>
      <c r="K429" s="2">
        <v>0</v>
      </c>
      <c r="L429" s="2">
        <v>21000</v>
      </c>
      <c r="M429" s="11">
        <f>VLOOKUP(O429,'CODIGOS RENTISTICOS'!$A$2:D1469,2,FALSE)</f>
        <v>825000000</v>
      </c>
      <c r="N429" s="11">
        <f>VLOOKUP(O429,'CODIGOS RENTISTICOS'!$A$2:E3636,3,FALSE)</f>
        <v>150109</v>
      </c>
      <c r="O429">
        <v>121245</v>
      </c>
      <c r="P429" s="2">
        <v>21000</v>
      </c>
    </row>
    <row r="430" spans="1:16" hidden="1" x14ac:dyDescent="0.2">
      <c r="A430" s="15">
        <v>50000249</v>
      </c>
      <c r="B430" s="15">
        <v>927942</v>
      </c>
      <c r="C430" t="s">
        <v>591</v>
      </c>
      <c r="D430">
        <v>41323081</v>
      </c>
      <c r="E430" s="6">
        <v>20030610</v>
      </c>
      <c r="F430">
        <v>6917587</v>
      </c>
      <c r="G430">
        <v>0</v>
      </c>
      <c r="H430" s="2">
        <v>0</v>
      </c>
      <c r="I430" s="2">
        <v>7000</v>
      </c>
      <c r="J430" s="2">
        <v>0</v>
      </c>
      <c r="K430" s="2">
        <v>0</v>
      </c>
      <c r="L430" s="2">
        <v>7000</v>
      </c>
      <c r="M430" s="11">
        <f>VLOOKUP(O430,'CODIGOS RENTISTICOS'!$A$2:D1470,2,FALSE)</f>
        <v>825000000</v>
      </c>
      <c r="N430" s="11">
        <f>VLOOKUP(O430,'CODIGOS RENTISTICOS'!$A$2:E3637,3,FALSE)</f>
        <v>150109</v>
      </c>
      <c r="O430">
        <v>121245</v>
      </c>
      <c r="P430" s="2">
        <v>7000</v>
      </c>
    </row>
    <row r="431" spans="1:16" hidden="1" x14ac:dyDescent="0.2">
      <c r="A431" s="15">
        <v>50000249</v>
      </c>
      <c r="B431" s="15">
        <v>1143028</v>
      </c>
      <c r="C431" t="s">
        <v>591</v>
      </c>
      <c r="D431">
        <v>8300382990</v>
      </c>
      <c r="E431" s="6">
        <v>20030610</v>
      </c>
      <c r="F431">
        <v>7606508</v>
      </c>
      <c r="G431">
        <v>0</v>
      </c>
      <c r="H431" s="2">
        <v>0</v>
      </c>
      <c r="I431" s="2">
        <v>7000</v>
      </c>
      <c r="J431" s="2">
        <v>0</v>
      </c>
      <c r="K431" s="2">
        <v>0</v>
      </c>
      <c r="L431" s="2">
        <v>7000</v>
      </c>
      <c r="M431" s="11">
        <f>VLOOKUP(O431,'CODIGOS RENTISTICOS'!$A$2:D1471,2,FALSE)</f>
        <v>825000000</v>
      </c>
      <c r="N431" s="11">
        <f>VLOOKUP(O431,'CODIGOS RENTISTICOS'!$A$2:E3638,3,FALSE)</f>
        <v>150109</v>
      </c>
      <c r="O431">
        <v>121245</v>
      </c>
      <c r="P431" s="2">
        <v>7000</v>
      </c>
    </row>
    <row r="432" spans="1:16" hidden="1" x14ac:dyDescent="0.2">
      <c r="A432" s="15">
        <v>50000249</v>
      </c>
      <c r="B432" s="15">
        <v>1160993</v>
      </c>
      <c r="C432" t="s">
        <v>591</v>
      </c>
      <c r="D432">
        <v>79595297</v>
      </c>
      <c r="E432" s="6">
        <v>20030610</v>
      </c>
      <c r="F432">
        <v>5476031</v>
      </c>
      <c r="G432">
        <v>0</v>
      </c>
      <c r="H432" s="2">
        <v>0</v>
      </c>
      <c r="I432" s="2">
        <v>7000</v>
      </c>
      <c r="J432" s="2">
        <v>0</v>
      </c>
      <c r="K432" s="2">
        <v>0</v>
      </c>
      <c r="L432" s="2">
        <v>7000</v>
      </c>
      <c r="M432" s="11">
        <f>VLOOKUP(O432,'CODIGOS RENTISTICOS'!$A$2:D1472,2,FALSE)</f>
        <v>825000000</v>
      </c>
      <c r="N432" s="11">
        <f>VLOOKUP(O432,'CODIGOS RENTISTICOS'!$A$2:E3639,3,FALSE)</f>
        <v>150109</v>
      </c>
      <c r="O432">
        <v>121245</v>
      </c>
      <c r="P432" s="2">
        <v>7000</v>
      </c>
    </row>
    <row r="433" spans="1:16" hidden="1" x14ac:dyDescent="0.2">
      <c r="A433" s="15">
        <v>50000249</v>
      </c>
      <c r="B433" s="15">
        <v>775227</v>
      </c>
      <c r="C433" t="s">
        <v>591</v>
      </c>
      <c r="D433">
        <v>8605296864</v>
      </c>
      <c r="E433" s="6">
        <v>20030610</v>
      </c>
      <c r="F433">
        <v>5226331</v>
      </c>
      <c r="G433">
        <v>0</v>
      </c>
      <c r="H433" s="2">
        <v>0</v>
      </c>
      <c r="I433" s="2">
        <v>20000</v>
      </c>
      <c r="J433" s="2">
        <v>0</v>
      </c>
      <c r="K433" s="2">
        <v>0</v>
      </c>
      <c r="L433" s="2">
        <v>20000</v>
      </c>
      <c r="M433" s="11">
        <f>VLOOKUP(O433,'CODIGOS RENTISTICOS'!$A$2:D1473,2,FALSE)</f>
        <v>825000000</v>
      </c>
      <c r="N433" s="11">
        <f>VLOOKUP(O433,'CODIGOS RENTISTICOS'!$A$2:E3640,3,FALSE)</f>
        <v>150109</v>
      </c>
      <c r="O433">
        <v>121245</v>
      </c>
      <c r="P433" s="2">
        <v>20000</v>
      </c>
    </row>
    <row r="434" spans="1:16" hidden="1" x14ac:dyDescent="0.2">
      <c r="A434" s="15">
        <v>50000249</v>
      </c>
      <c r="B434" s="15">
        <v>775228</v>
      </c>
      <c r="C434" t="s">
        <v>591</v>
      </c>
      <c r="D434">
        <v>8605296864</v>
      </c>
      <c r="E434" s="6">
        <v>20030610</v>
      </c>
      <c r="F434">
        <v>5226331</v>
      </c>
      <c r="G434">
        <v>0</v>
      </c>
      <c r="H434" s="2">
        <v>0</v>
      </c>
      <c r="I434" s="2">
        <v>42000</v>
      </c>
      <c r="J434" s="2">
        <v>0</v>
      </c>
      <c r="K434" s="2">
        <v>0</v>
      </c>
      <c r="L434" s="2">
        <v>42000</v>
      </c>
      <c r="M434" s="11">
        <f>VLOOKUP(O434,'CODIGOS RENTISTICOS'!$A$2:D1474,2,FALSE)</f>
        <v>825000000</v>
      </c>
      <c r="N434" s="11">
        <f>VLOOKUP(O434,'CODIGOS RENTISTICOS'!$A$2:E3641,3,FALSE)</f>
        <v>150109</v>
      </c>
      <c r="O434">
        <v>121245</v>
      </c>
      <c r="P434" s="2">
        <v>42000</v>
      </c>
    </row>
    <row r="435" spans="1:16" hidden="1" x14ac:dyDescent="0.2">
      <c r="A435" s="15">
        <v>50000249</v>
      </c>
      <c r="B435" s="15">
        <v>675250</v>
      </c>
      <c r="C435" t="s">
        <v>591</v>
      </c>
      <c r="D435">
        <v>12256321</v>
      </c>
      <c r="E435" s="6">
        <v>20030610</v>
      </c>
      <c r="F435">
        <v>7165135</v>
      </c>
      <c r="G435">
        <v>0</v>
      </c>
      <c r="H435" s="2">
        <v>0</v>
      </c>
      <c r="I435" s="2">
        <v>7000</v>
      </c>
      <c r="J435" s="2">
        <v>0</v>
      </c>
      <c r="K435" s="2">
        <v>0</v>
      </c>
      <c r="L435" s="2">
        <v>7000</v>
      </c>
      <c r="M435" s="11">
        <f>VLOOKUP(O435,'CODIGOS RENTISTICOS'!$A$2:D1475,2,FALSE)</f>
        <v>825000000</v>
      </c>
      <c r="N435" s="11">
        <f>VLOOKUP(O435,'CODIGOS RENTISTICOS'!$A$2:E3642,3,FALSE)</f>
        <v>150109</v>
      </c>
      <c r="O435">
        <v>121245</v>
      </c>
      <c r="P435" s="2">
        <v>7000</v>
      </c>
    </row>
    <row r="436" spans="1:16" hidden="1" x14ac:dyDescent="0.2">
      <c r="A436" s="15">
        <v>50000249</v>
      </c>
      <c r="B436" s="15">
        <v>1023094</v>
      </c>
      <c r="C436" t="s">
        <v>591</v>
      </c>
      <c r="D436">
        <v>8600456028</v>
      </c>
      <c r="E436" s="6">
        <v>20030610</v>
      </c>
      <c r="F436">
        <v>3101081</v>
      </c>
      <c r="G436">
        <v>0</v>
      </c>
      <c r="H436" s="2">
        <v>0</v>
      </c>
      <c r="I436" s="2">
        <v>33000</v>
      </c>
      <c r="J436" s="2">
        <v>0</v>
      </c>
      <c r="K436" s="2">
        <v>0</v>
      </c>
      <c r="L436" s="2">
        <v>33000</v>
      </c>
      <c r="M436" s="11">
        <f>VLOOKUP(O436,'CODIGOS RENTISTICOS'!$A$2:D1476,2,FALSE)</f>
        <v>825000000</v>
      </c>
      <c r="N436" s="11">
        <f>VLOOKUP(O436,'CODIGOS RENTISTICOS'!$A$2:E3643,3,FALSE)</f>
        <v>150109</v>
      </c>
      <c r="O436">
        <v>121245</v>
      </c>
      <c r="P436" s="2">
        <v>33000</v>
      </c>
    </row>
    <row r="437" spans="1:16" hidden="1" x14ac:dyDescent="0.2">
      <c r="A437" s="15">
        <v>50000249</v>
      </c>
      <c r="B437" s="15">
        <v>1319974</v>
      </c>
      <c r="C437" t="s">
        <v>591</v>
      </c>
      <c r="D437">
        <v>79567329</v>
      </c>
      <c r="E437" s="6">
        <v>20030610</v>
      </c>
      <c r="F437">
        <v>2238703</v>
      </c>
      <c r="G437">
        <v>0</v>
      </c>
      <c r="H437" s="2">
        <v>0</v>
      </c>
      <c r="I437" s="2">
        <v>10000</v>
      </c>
      <c r="J437" s="2">
        <v>0</v>
      </c>
      <c r="K437" s="2">
        <v>0</v>
      </c>
      <c r="L437" s="2">
        <v>10000</v>
      </c>
      <c r="M437" s="11">
        <f>VLOOKUP(O437,'CODIGOS RENTISTICOS'!$A$2:D1477,2,FALSE)</f>
        <v>825000000</v>
      </c>
      <c r="N437" s="11">
        <f>VLOOKUP(O437,'CODIGOS RENTISTICOS'!$A$2:E3644,3,FALSE)</f>
        <v>150109</v>
      </c>
      <c r="O437">
        <v>121245</v>
      </c>
      <c r="P437" s="2">
        <v>10000</v>
      </c>
    </row>
    <row r="438" spans="1:16" hidden="1" x14ac:dyDescent="0.2">
      <c r="A438" s="15">
        <v>50000249</v>
      </c>
      <c r="B438" s="15">
        <v>853151</v>
      </c>
      <c r="C438" t="s">
        <v>591</v>
      </c>
      <c r="D438">
        <v>8600756105</v>
      </c>
      <c r="E438" s="6">
        <v>20030610</v>
      </c>
      <c r="F438">
        <v>2257170</v>
      </c>
      <c r="G438">
        <v>0</v>
      </c>
      <c r="H438" s="2">
        <v>0</v>
      </c>
      <c r="I438" s="2">
        <v>35000</v>
      </c>
      <c r="J438" s="2">
        <v>0</v>
      </c>
      <c r="K438" s="2">
        <v>0</v>
      </c>
      <c r="L438" s="2">
        <v>35000</v>
      </c>
      <c r="M438" s="11">
        <f>VLOOKUP(O438,'CODIGOS RENTISTICOS'!$A$2:D1478,2,FALSE)</f>
        <v>825000000</v>
      </c>
      <c r="N438" s="11">
        <f>VLOOKUP(O438,'CODIGOS RENTISTICOS'!$A$2:E3645,3,FALSE)</f>
        <v>150109</v>
      </c>
      <c r="O438">
        <v>121245</v>
      </c>
      <c r="P438" s="2">
        <v>35000</v>
      </c>
    </row>
    <row r="439" spans="1:16" hidden="1" x14ac:dyDescent="0.2">
      <c r="A439" s="15">
        <v>50000249</v>
      </c>
      <c r="B439" s="15">
        <v>1189346</v>
      </c>
      <c r="C439" t="s">
        <v>591</v>
      </c>
      <c r="D439">
        <v>11313720</v>
      </c>
      <c r="E439" s="6">
        <v>20030610</v>
      </c>
      <c r="F439">
        <v>2958275</v>
      </c>
      <c r="G439">
        <v>0</v>
      </c>
      <c r="H439" s="2">
        <v>0</v>
      </c>
      <c r="I439" s="2">
        <v>5000</v>
      </c>
      <c r="J439" s="2">
        <v>0</v>
      </c>
      <c r="K439" s="2">
        <v>0</v>
      </c>
      <c r="L439" s="2">
        <v>5000</v>
      </c>
      <c r="M439" s="11">
        <f>VLOOKUP(O439,'CODIGOS RENTISTICOS'!$A$2:D1479,2,FALSE)</f>
        <v>825000000</v>
      </c>
      <c r="N439" s="11">
        <f>VLOOKUP(O439,'CODIGOS RENTISTICOS'!$A$2:E3646,3,FALSE)</f>
        <v>150109</v>
      </c>
      <c r="O439">
        <v>121245</v>
      </c>
      <c r="P439" s="2">
        <v>5000</v>
      </c>
    </row>
    <row r="440" spans="1:16" hidden="1" x14ac:dyDescent="0.2">
      <c r="A440" s="15">
        <v>50000249</v>
      </c>
      <c r="B440" s="15">
        <v>1320654</v>
      </c>
      <c r="C440" t="s">
        <v>591</v>
      </c>
      <c r="D440">
        <v>111111</v>
      </c>
      <c r="E440" s="6">
        <v>20030610</v>
      </c>
      <c r="F440">
        <v>2832471</v>
      </c>
      <c r="G440">
        <v>0</v>
      </c>
      <c r="H440" s="2">
        <v>0</v>
      </c>
      <c r="I440" s="2">
        <v>7000</v>
      </c>
      <c r="J440" s="2">
        <v>0</v>
      </c>
      <c r="K440" s="2">
        <v>0</v>
      </c>
      <c r="L440" s="2">
        <v>7000</v>
      </c>
      <c r="M440" s="11">
        <f>VLOOKUP(O440,'CODIGOS RENTISTICOS'!$A$2:D1480,2,FALSE)</f>
        <v>825000000</v>
      </c>
      <c r="N440" s="11">
        <f>VLOOKUP(O440,'CODIGOS RENTISTICOS'!$A$2:E3647,3,FALSE)</f>
        <v>150109</v>
      </c>
      <c r="O440">
        <v>121245</v>
      </c>
      <c r="P440" s="2">
        <v>7000</v>
      </c>
    </row>
    <row r="441" spans="1:16" hidden="1" x14ac:dyDescent="0.2">
      <c r="A441" s="15">
        <v>50000249</v>
      </c>
      <c r="B441" s="15">
        <v>3355360</v>
      </c>
      <c r="C441" t="s">
        <v>591</v>
      </c>
      <c r="D441">
        <v>8300098538</v>
      </c>
      <c r="E441" s="6">
        <v>20030610</v>
      </c>
      <c r="F441">
        <v>2633306</v>
      </c>
      <c r="G441">
        <v>0</v>
      </c>
      <c r="H441" s="2">
        <v>0</v>
      </c>
      <c r="I441" s="2">
        <v>540730</v>
      </c>
      <c r="J441" s="2">
        <v>0</v>
      </c>
      <c r="K441" s="2">
        <v>0</v>
      </c>
      <c r="L441" s="2">
        <v>540730</v>
      </c>
      <c r="M441" s="11">
        <f>VLOOKUP(O441,'CODIGOS RENTISTICOS'!$A$2:D1481,2,FALSE)</f>
        <v>825000000</v>
      </c>
      <c r="N441" s="11">
        <f>VLOOKUP(O441,'CODIGOS RENTISTICOS'!$A$2:E3648,3,FALSE)</f>
        <v>150109</v>
      </c>
      <c r="O441">
        <v>121245</v>
      </c>
      <c r="P441" s="2">
        <v>540730</v>
      </c>
    </row>
    <row r="442" spans="1:16" hidden="1" x14ac:dyDescent="0.2">
      <c r="A442" s="15">
        <v>50000249</v>
      </c>
      <c r="B442" s="15">
        <v>1159515</v>
      </c>
      <c r="C442" t="s">
        <v>591</v>
      </c>
      <c r="D442">
        <v>8001706619</v>
      </c>
      <c r="E442" s="6">
        <v>20030610</v>
      </c>
      <c r="F442">
        <v>3610089</v>
      </c>
      <c r="G442">
        <v>0</v>
      </c>
      <c r="H442" s="2">
        <v>0</v>
      </c>
      <c r="I442" s="2">
        <v>664000</v>
      </c>
      <c r="J442" s="2">
        <v>0</v>
      </c>
      <c r="K442" s="2">
        <v>0</v>
      </c>
      <c r="L442" s="2">
        <v>664000</v>
      </c>
      <c r="M442" s="11">
        <f>VLOOKUP(O442,'CODIGOS RENTISTICOS'!$A$2:D1482,2,FALSE)</f>
        <v>825000000</v>
      </c>
      <c r="N442" s="11">
        <f>VLOOKUP(O442,'CODIGOS RENTISTICOS'!$A$2:E3649,3,FALSE)</f>
        <v>150109</v>
      </c>
      <c r="O442">
        <v>121245</v>
      </c>
      <c r="P442" s="2">
        <v>664000</v>
      </c>
    </row>
    <row r="443" spans="1:16" hidden="1" x14ac:dyDescent="0.2">
      <c r="A443" s="15">
        <v>50000249</v>
      </c>
      <c r="B443" s="15">
        <v>12120213</v>
      </c>
      <c r="C443" t="s">
        <v>591</v>
      </c>
      <c r="D443">
        <v>8600548371</v>
      </c>
      <c r="E443" s="6">
        <v>20030610</v>
      </c>
      <c r="F443">
        <v>8261333</v>
      </c>
      <c r="G443">
        <v>0</v>
      </c>
      <c r="H443" s="2">
        <v>0</v>
      </c>
      <c r="I443" s="2">
        <v>7000</v>
      </c>
      <c r="J443" s="2">
        <v>0</v>
      </c>
      <c r="K443" s="2">
        <v>0</v>
      </c>
      <c r="L443" s="2">
        <v>7000</v>
      </c>
      <c r="M443" s="11">
        <f>VLOOKUP(O443,'CODIGOS RENTISTICOS'!$A$2:D1483,2,FALSE)</f>
        <v>825000000</v>
      </c>
      <c r="N443" s="11">
        <f>VLOOKUP(O443,'CODIGOS RENTISTICOS'!$A$2:E3650,3,FALSE)</f>
        <v>150109</v>
      </c>
      <c r="O443">
        <v>121245</v>
      </c>
      <c r="P443" s="2">
        <v>7000</v>
      </c>
    </row>
    <row r="444" spans="1:16" hidden="1" x14ac:dyDescent="0.2">
      <c r="A444" s="15">
        <v>50000249</v>
      </c>
      <c r="B444" s="15">
        <v>13459016</v>
      </c>
      <c r="C444" t="s">
        <v>591</v>
      </c>
      <c r="D444">
        <v>79825769</v>
      </c>
      <c r="E444" s="6">
        <v>20030610</v>
      </c>
      <c r="F444">
        <v>7174663</v>
      </c>
      <c r="G444">
        <v>0</v>
      </c>
      <c r="H444" s="2">
        <v>0</v>
      </c>
      <c r="I444" s="2">
        <v>7000</v>
      </c>
      <c r="J444" s="2">
        <v>0</v>
      </c>
      <c r="K444" s="2">
        <v>0</v>
      </c>
      <c r="L444" s="2">
        <v>7000</v>
      </c>
      <c r="M444" s="11">
        <f>VLOOKUP(O444,'CODIGOS RENTISTICOS'!$A$2:D1484,2,FALSE)</f>
        <v>825000000</v>
      </c>
      <c r="N444" s="11">
        <f>VLOOKUP(O444,'CODIGOS RENTISTICOS'!$A$2:E3651,3,FALSE)</f>
        <v>150109</v>
      </c>
      <c r="O444">
        <v>121245</v>
      </c>
      <c r="P444" s="2">
        <v>7000</v>
      </c>
    </row>
    <row r="445" spans="1:16" hidden="1" x14ac:dyDescent="0.2">
      <c r="A445" s="15">
        <v>50000249</v>
      </c>
      <c r="B445" s="15">
        <v>13459040</v>
      </c>
      <c r="C445" t="s">
        <v>591</v>
      </c>
      <c r="D445">
        <v>16763570</v>
      </c>
      <c r="E445" s="6">
        <v>20030610</v>
      </c>
      <c r="F445">
        <v>6650855</v>
      </c>
      <c r="G445">
        <v>0</v>
      </c>
      <c r="H445" s="2">
        <v>0</v>
      </c>
      <c r="I445" s="2">
        <v>7000</v>
      </c>
      <c r="J445" s="2">
        <v>0</v>
      </c>
      <c r="K445" s="2">
        <v>0</v>
      </c>
      <c r="L445" s="2">
        <v>7000</v>
      </c>
      <c r="M445" s="11">
        <f>VLOOKUP(O445,'CODIGOS RENTISTICOS'!$A$2:D1485,2,FALSE)</f>
        <v>825000000</v>
      </c>
      <c r="N445" s="11">
        <f>VLOOKUP(O445,'CODIGOS RENTISTICOS'!$A$2:E3652,3,FALSE)</f>
        <v>150109</v>
      </c>
      <c r="O445">
        <v>121245</v>
      </c>
      <c r="P445" s="2">
        <v>7000</v>
      </c>
    </row>
    <row r="446" spans="1:16" hidden="1" x14ac:dyDescent="0.2">
      <c r="A446" s="15">
        <v>50000249</v>
      </c>
      <c r="B446" s="15">
        <v>13459046</v>
      </c>
      <c r="C446" t="s">
        <v>591</v>
      </c>
      <c r="D446">
        <v>79910436</v>
      </c>
      <c r="E446" s="6">
        <v>20030610</v>
      </c>
      <c r="F446">
        <v>2162897</v>
      </c>
      <c r="G446">
        <v>0</v>
      </c>
      <c r="H446" s="2">
        <v>0</v>
      </c>
      <c r="I446" s="2">
        <v>332000</v>
      </c>
      <c r="J446" s="2">
        <v>0</v>
      </c>
      <c r="K446" s="2">
        <v>0</v>
      </c>
      <c r="L446" s="2">
        <v>332000</v>
      </c>
      <c r="M446" s="11">
        <f>VLOOKUP(O446,'CODIGOS RENTISTICOS'!$A$2:D1486,2,FALSE)</f>
        <v>825000000</v>
      </c>
      <c r="N446" s="11">
        <f>VLOOKUP(O446,'CODIGOS RENTISTICOS'!$A$2:E3653,3,FALSE)</f>
        <v>150109</v>
      </c>
      <c r="O446">
        <v>121245</v>
      </c>
      <c r="P446" s="2">
        <v>332000</v>
      </c>
    </row>
    <row r="447" spans="1:16" hidden="1" x14ac:dyDescent="0.2">
      <c r="A447" s="15">
        <v>50000249</v>
      </c>
      <c r="B447" s="15">
        <v>13459064</v>
      </c>
      <c r="C447" t="s">
        <v>591</v>
      </c>
      <c r="D447">
        <v>8000919069</v>
      </c>
      <c r="E447" s="6">
        <v>20030610</v>
      </c>
      <c r="F447">
        <v>4131804</v>
      </c>
      <c r="G447">
        <v>0</v>
      </c>
      <c r="H447" s="2">
        <v>0</v>
      </c>
      <c r="I447" s="2">
        <v>5000</v>
      </c>
      <c r="J447" s="2">
        <v>0</v>
      </c>
      <c r="K447" s="2">
        <v>0</v>
      </c>
      <c r="L447" s="2">
        <v>5000</v>
      </c>
      <c r="M447" s="11">
        <f>VLOOKUP(O447,'CODIGOS RENTISTICOS'!$A$2:D1487,2,FALSE)</f>
        <v>825000000</v>
      </c>
      <c r="N447" s="11">
        <f>VLOOKUP(O447,'CODIGOS RENTISTICOS'!$A$2:E3654,3,FALSE)</f>
        <v>150109</v>
      </c>
      <c r="O447">
        <v>121245</v>
      </c>
      <c r="P447" s="2">
        <v>5000</v>
      </c>
    </row>
    <row r="448" spans="1:16" hidden="1" x14ac:dyDescent="0.2">
      <c r="A448" s="15">
        <v>50000249</v>
      </c>
      <c r="B448" s="15">
        <v>13459195</v>
      </c>
      <c r="C448" t="s">
        <v>591</v>
      </c>
      <c r="D448">
        <v>8300251695</v>
      </c>
      <c r="E448" s="6">
        <v>20030610</v>
      </c>
      <c r="F448">
        <v>554428</v>
      </c>
      <c r="G448">
        <v>0</v>
      </c>
      <c r="H448" s="2">
        <v>0</v>
      </c>
      <c r="I448" s="2">
        <v>5000</v>
      </c>
      <c r="J448" s="2">
        <v>0</v>
      </c>
      <c r="K448" s="2">
        <v>0</v>
      </c>
      <c r="L448" s="2">
        <v>5000</v>
      </c>
      <c r="M448" s="11">
        <f>VLOOKUP(O448,'CODIGOS RENTISTICOS'!$A$2:D1488,2,FALSE)</f>
        <v>825000000</v>
      </c>
      <c r="N448" s="11">
        <f>VLOOKUP(O448,'CODIGOS RENTISTICOS'!$A$2:E3655,3,FALSE)</f>
        <v>150109</v>
      </c>
      <c r="O448">
        <v>121245</v>
      </c>
      <c r="P448" s="2">
        <v>5000</v>
      </c>
    </row>
    <row r="449" spans="1:16" hidden="1" x14ac:dyDescent="0.2">
      <c r="A449" s="15">
        <v>50000249</v>
      </c>
      <c r="B449" s="15">
        <v>13459342</v>
      </c>
      <c r="C449" t="s">
        <v>591</v>
      </c>
      <c r="D449">
        <v>8300964679</v>
      </c>
      <c r="E449" s="6">
        <v>20030610</v>
      </c>
      <c r="F449">
        <v>2877537</v>
      </c>
      <c r="G449">
        <v>0</v>
      </c>
      <c r="H449" s="2">
        <v>0</v>
      </c>
      <c r="I449" s="2">
        <v>200000</v>
      </c>
      <c r="J449" s="2">
        <v>0</v>
      </c>
      <c r="K449" s="2">
        <v>0</v>
      </c>
      <c r="L449" s="2">
        <v>200000</v>
      </c>
      <c r="M449" s="11">
        <f>VLOOKUP(O449,'CODIGOS RENTISTICOS'!$A$2:D1489,2,FALSE)</f>
        <v>825000000</v>
      </c>
      <c r="N449" s="11">
        <f>VLOOKUP(O449,'CODIGOS RENTISTICOS'!$A$2:E3656,3,FALSE)</f>
        <v>150109</v>
      </c>
      <c r="O449">
        <v>121245</v>
      </c>
      <c r="P449" s="2">
        <v>200000</v>
      </c>
    </row>
    <row r="450" spans="1:16" hidden="1" x14ac:dyDescent="0.2">
      <c r="A450" s="15">
        <v>50000249</v>
      </c>
      <c r="B450" s="15">
        <v>13459344</v>
      </c>
      <c r="C450" t="s">
        <v>591</v>
      </c>
      <c r="D450">
        <v>8300031081</v>
      </c>
      <c r="E450" s="6">
        <v>20030610</v>
      </c>
      <c r="F450">
        <v>6216218</v>
      </c>
      <c r="G450">
        <v>0</v>
      </c>
      <c r="H450" s="2">
        <v>0</v>
      </c>
      <c r="I450" s="2">
        <v>500873.73</v>
      </c>
      <c r="J450" s="2">
        <v>0</v>
      </c>
      <c r="K450" s="2">
        <v>0</v>
      </c>
      <c r="L450" s="2">
        <v>500873.73</v>
      </c>
      <c r="M450" s="11">
        <f>VLOOKUP(O450,'CODIGOS RENTISTICOS'!$A$2:D1490,2,FALSE)</f>
        <v>96200000</v>
      </c>
      <c r="N450" s="11">
        <f>VLOOKUP(O450,'CODIGOS RENTISTICOS'!$A$2:E3657,3,FALSE)</f>
        <v>350101</v>
      </c>
      <c r="O450">
        <v>121240</v>
      </c>
      <c r="P450" s="2">
        <v>500873.73</v>
      </c>
    </row>
    <row r="451" spans="1:16" hidden="1" x14ac:dyDescent="0.2">
      <c r="A451" s="15">
        <v>50000249</v>
      </c>
      <c r="B451" s="15">
        <v>13818499</v>
      </c>
      <c r="C451" t="s">
        <v>591</v>
      </c>
      <c r="D451">
        <v>8604011911</v>
      </c>
      <c r="E451" s="6">
        <v>20030610</v>
      </c>
      <c r="F451">
        <v>3464214</v>
      </c>
      <c r="G451">
        <v>0</v>
      </c>
      <c r="H451" s="2">
        <v>0</v>
      </c>
      <c r="I451" s="2">
        <v>20000</v>
      </c>
      <c r="J451" s="2">
        <v>0</v>
      </c>
      <c r="K451" s="2">
        <v>0</v>
      </c>
      <c r="L451" s="2">
        <v>20000</v>
      </c>
      <c r="M451" s="11">
        <f>VLOOKUP(O451,'CODIGOS RENTISTICOS'!$A$2:D1491,2,FALSE)</f>
        <v>825000000</v>
      </c>
      <c r="N451" s="11">
        <f>VLOOKUP(O451,'CODIGOS RENTISTICOS'!$A$2:E3658,3,FALSE)</f>
        <v>150109</v>
      </c>
      <c r="O451">
        <v>121245</v>
      </c>
      <c r="P451" s="2">
        <v>20000</v>
      </c>
    </row>
    <row r="452" spans="1:16" hidden="1" x14ac:dyDescent="0.2">
      <c r="A452" s="15">
        <v>50000249</v>
      </c>
      <c r="B452" s="15">
        <v>13822666</v>
      </c>
      <c r="C452" t="s">
        <v>591</v>
      </c>
      <c r="D452">
        <v>8001067740</v>
      </c>
      <c r="E452" s="6">
        <v>20030610</v>
      </c>
      <c r="F452">
        <v>2629610</v>
      </c>
      <c r="G452">
        <v>0</v>
      </c>
      <c r="H452" s="2">
        <v>0</v>
      </c>
      <c r="I452" s="2">
        <v>28000</v>
      </c>
      <c r="J452" s="2">
        <v>0</v>
      </c>
      <c r="K452" s="2">
        <v>0</v>
      </c>
      <c r="L452" s="2">
        <v>28000</v>
      </c>
      <c r="M452" s="11">
        <f>VLOOKUP(O452,'CODIGOS RENTISTICOS'!$A$2:D1492,2,FALSE)</f>
        <v>825000000</v>
      </c>
      <c r="N452" s="11">
        <f>VLOOKUP(O452,'CODIGOS RENTISTICOS'!$A$2:E3659,3,FALSE)</f>
        <v>150109</v>
      </c>
      <c r="O452">
        <v>121245</v>
      </c>
      <c r="P452" s="2">
        <v>28000</v>
      </c>
    </row>
    <row r="453" spans="1:16" hidden="1" x14ac:dyDescent="0.2">
      <c r="A453" s="15">
        <v>50000249</v>
      </c>
      <c r="B453" s="15">
        <v>956308</v>
      </c>
      <c r="C453" t="s">
        <v>591</v>
      </c>
      <c r="D453">
        <v>8600747528</v>
      </c>
      <c r="E453" s="6">
        <v>20030610</v>
      </c>
      <c r="F453">
        <v>3404442</v>
      </c>
      <c r="G453">
        <v>0</v>
      </c>
      <c r="H453" s="2">
        <v>0</v>
      </c>
      <c r="I453" s="2">
        <v>357000</v>
      </c>
      <c r="J453" s="2">
        <v>0</v>
      </c>
      <c r="K453" s="2">
        <v>0</v>
      </c>
      <c r="L453" s="2">
        <v>357000</v>
      </c>
      <c r="M453" s="11">
        <f>VLOOKUP(O453,'CODIGOS RENTISTICOS'!$A$2:D1493,2,FALSE)</f>
        <v>825000000</v>
      </c>
      <c r="N453" s="11">
        <f>VLOOKUP(O453,'CODIGOS RENTISTICOS'!$A$2:E3660,3,FALSE)</f>
        <v>150109</v>
      </c>
      <c r="O453">
        <v>121245</v>
      </c>
      <c r="P453" s="2">
        <v>357000</v>
      </c>
    </row>
    <row r="454" spans="1:16" hidden="1" x14ac:dyDescent="0.2">
      <c r="A454" s="15">
        <v>50000249</v>
      </c>
      <c r="B454" s="15">
        <v>1304130</v>
      </c>
      <c r="C454" t="s">
        <v>591</v>
      </c>
      <c r="D454">
        <v>8300050219</v>
      </c>
      <c r="E454" s="6">
        <v>20030610</v>
      </c>
      <c r="F454">
        <v>3106553</v>
      </c>
      <c r="G454">
        <v>0</v>
      </c>
      <c r="H454" s="2">
        <v>0</v>
      </c>
      <c r="I454" s="2">
        <v>209000</v>
      </c>
      <c r="J454" s="2">
        <v>0</v>
      </c>
      <c r="K454" s="2">
        <v>0</v>
      </c>
      <c r="L454" s="2">
        <v>209000</v>
      </c>
      <c r="M454" s="11">
        <f>VLOOKUP(O454,'CODIGOS RENTISTICOS'!$A$2:D1494,2,FALSE)</f>
        <v>825000000</v>
      </c>
      <c r="N454" s="11">
        <f>VLOOKUP(O454,'CODIGOS RENTISTICOS'!$A$2:E3661,3,FALSE)</f>
        <v>150109</v>
      </c>
      <c r="O454">
        <v>121245</v>
      </c>
      <c r="P454" s="2">
        <v>209000</v>
      </c>
    </row>
    <row r="455" spans="1:16" hidden="1" x14ac:dyDescent="0.2">
      <c r="A455" s="15">
        <v>50000249</v>
      </c>
      <c r="B455" s="15">
        <v>853173</v>
      </c>
      <c r="C455" t="s">
        <v>591</v>
      </c>
      <c r="D455">
        <v>8001911822</v>
      </c>
      <c r="E455" s="6">
        <v>20030610</v>
      </c>
      <c r="F455">
        <v>2119511</v>
      </c>
      <c r="G455">
        <v>0</v>
      </c>
      <c r="H455" s="2">
        <v>0</v>
      </c>
      <c r="I455" s="2">
        <v>30000</v>
      </c>
      <c r="J455" s="2">
        <v>0</v>
      </c>
      <c r="K455" s="2">
        <v>0</v>
      </c>
      <c r="L455" s="2">
        <v>30000</v>
      </c>
      <c r="M455" s="11">
        <f>VLOOKUP(O455,'CODIGOS RENTISTICOS'!$A$2:D1495,2,FALSE)</f>
        <v>825000000</v>
      </c>
      <c r="N455" s="11">
        <f>VLOOKUP(O455,'CODIGOS RENTISTICOS'!$A$2:E3662,3,FALSE)</f>
        <v>150109</v>
      </c>
      <c r="O455">
        <v>121245</v>
      </c>
      <c r="P455" s="2">
        <v>30000</v>
      </c>
    </row>
    <row r="456" spans="1:16" hidden="1" x14ac:dyDescent="0.2">
      <c r="A456" s="15">
        <v>50000249</v>
      </c>
      <c r="B456" s="15">
        <v>858214</v>
      </c>
      <c r="C456" t="s">
        <v>591</v>
      </c>
      <c r="D456">
        <v>8605317916</v>
      </c>
      <c r="E456" s="6">
        <v>20030610</v>
      </c>
      <c r="F456">
        <v>2405879</v>
      </c>
      <c r="G456">
        <v>0</v>
      </c>
      <c r="H456" s="2">
        <v>0</v>
      </c>
      <c r="I456" s="2">
        <v>155000</v>
      </c>
      <c r="J456" s="2">
        <v>0</v>
      </c>
      <c r="K456" s="2">
        <v>0</v>
      </c>
      <c r="L456" s="2">
        <v>155000</v>
      </c>
      <c r="M456" s="11">
        <f>VLOOKUP(O456,'CODIGOS RENTISTICOS'!$A$2:D1496,2,FALSE)</f>
        <v>825000000</v>
      </c>
      <c r="N456" s="11">
        <f>VLOOKUP(O456,'CODIGOS RENTISTICOS'!$A$2:E3663,3,FALSE)</f>
        <v>150109</v>
      </c>
      <c r="O456">
        <v>121245</v>
      </c>
      <c r="P456" s="2">
        <v>155000</v>
      </c>
    </row>
    <row r="457" spans="1:16" hidden="1" x14ac:dyDescent="0.2">
      <c r="A457" s="15">
        <v>50000249</v>
      </c>
      <c r="B457" s="15">
        <v>1104794</v>
      </c>
      <c r="C457" t="s">
        <v>593</v>
      </c>
      <c r="D457">
        <v>8909171416</v>
      </c>
      <c r="E457" s="6">
        <v>20030610</v>
      </c>
      <c r="F457">
        <v>3333309</v>
      </c>
      <c r="G457">
        <v>0</v>
      </c>
      <c r="H457" s="2">
        <v>0</v>
      </c>
      <c r="I457" s="2">
        <v>119000</v>
      </c>
      <c r="J457" s="2">
        <v>0</v>
      </c>
      <c r="K457" s="2">
        <v>0</v>
      </c>
      <c r="L457" s="2">
        <v>119000</v>
      </c>
      <c r="M457" s="11">
        <f>VLOOKUP(O457,'CODIGOS RENTISTICOS'!$A$2:D1497,2,FALSE)</f>
        <v>825000000</v>
      </c>
      <c r="N457" s="11">
        <f>VLOOKUP(O457,'CODIGOS RENTISTICOS'!$A$2:E3664,3,FALSE)</f>
        <v>150109</v>
      </c>
      <c r="O457">
        <v>121245</v>
      </c>
      <c r="P457" s="2">
        <v>119000</v>
      </c>
    </row>
    <row r="458" spans="1:16" hidden="1" x14ac:dyDescent="0.2">
      <c r="A458" s="15">
        <v>50000249</v>
      </c>
      <c r="B458" s="15">
        <v>1104798</v>
      </c>
      <c r="C458" t="s">
        <v>593</v>
      </c>
      <c r="D458">
        <v>8909171416</v>
      </c>
      <c r="E458" s="6">
        <v>20030610</v>
      </c>
      <c r="F458">
        <v>3333309</v>
      </c>
      <c r="G458">
        <v>0</v>
      </c>
      <c r="H458" s="2">
        <v>0</v>
      </c>
      <c r="I458" s="2">
        <v>112000</v>
      </c>
      <c r="J458" s="2">
        <v>0</v>
      </c>
      <c r="K458" s="2">
        <v>0</v>
      </c>
      <c r="L458" s="2">
        <v>112000</v>
      </c>
      <c r="M458" s="11">
        <f>VLOOKUP(O458,'CODIGOS RENTISTICOS'!$A$2:D1498,2,FALSE)</f>
        <v>825000000</v>
      </c>
      <c r="N458" s="11">
        <f>VLOOKUP(O458,'CODIGOS RENTISTICOS'!$A$2:E3665,3,FALSE)</f>
        <v>150109</v>
      </c>
      <c r="O458">
        <v>121245</v>
      </c>
      <c r="P458" s="2">
        <v>112000</v>
      </c>
    </row>
    <row r="459" spans="1:16" hidden="1" x14ac:dyDescent="0.2">
      <c r="A459" s="15">
        <v>50000249</v>
      </c>
      <c r="B459" s="15">
        <v>1181846</v>
      </c>
      <c r="C459" t="s">
        <v>593</v>
      </c>
      <c r="D459">
        <v>8909032950</v>
      </c>
      <c r="E459" s="6">
        <v>20030610</v>
      </c>
      <c r="F459">
        <v>3122828</v>
      </c>
      <c r="G459">
        <v>0</v>
      </c>
      <c r="H459" s="2">
        <v>0</v>
      </c>
      <c r="I459" s="2">
        <v>30000</v>
      </c>
      <c r="J459" s="2">
        <v>0</v>
      </c>
      <c r="K459" s="2">
        <v>0</v>
      </c>
      <c r="L459" s="2">
        <v>30000</v>
      </c>
      <c r="M459" s="11">
        <f>VLOOKUP(O459,'CODIGOS RENTISTICOS'!$A$2:D1499,2,FALSE)</f>
        <v>825000000</v>
      </c>
      <c r="N459" s="11">
        <f>VLOOKUP(O459,'CODIGOS RENTISTICOS'!$A$2:E3666,3,FALSE)</f>
        <v>150109</v>
      </c>
      <c r="O459">
        <v>121245</v>
      </c>
      <c r="P459" s="2">
        <v>30000</v>
      </c>
    </row>
    <row r="460" spans="1:16" hidden="1" x14ac:dyDescent="0.2">
      <c r="A460" s="15">
        <v>50000249</v>
      </c>
      <c r="B460" s="15">
        <v>349942</v>
      </c>
      <c r="C460" t="s">
        <v>593</v>
      </c>
      <c r="D460">
        <v>8909001482</v>
      </c>
      <c r="E460" s="6">
        <v>20030610</v>
      </c>
      <c r="F460">
        <v>2626666</v>
      </c>
      <c r="G460">
        <v>0</v>
      </c>
      <c r="H460" s="2">
        <v>0</v>
      </c>
      <c r="I460" s="2">
        <v>5000</v>
      </c>
      <c r="J460" s="2">
        <v>0</v>
      </c>
      <c r="K460" s="2">
        <v>0</v>
      </c>
      <c r="L460" s="2">
        <v>5000</v>
      </c>
      <c r="M460" s="11">
        <f>VLOOKUP(O460,'CODIGOS RENTISTICOS'!$A$2:D1500,2,FALSE)</f>
        <v>825000000</v>
      </c>
      <c r="N460" s="11">
        <f>VLOOKUP(O460,'CODIGOS RENTISTICOS'!$A$2:E3667,3,FALSE)</f>
        <v>150109</v>
      </c>
      <c r="O460">
        <v>121245</v>
      </c>
      <c r="P460" s="2">
        <v>5000</v>
      </c>
    </row>
    <row r="461" spans="1:16" hidden="1" x14ac:dyDescent="0.2">
      <c r="A461" s="15">
        <v>50000249</v>
      </c>
      <c r="B461" s="15">
        <v>924909</v>
      </c>
      <c r="C461" t="s">
        <v>593</v>
      </c>
      <c r="D461">
        <v>8600558596</v>
      </c>
      <c r="E461" s="6">
        <v>20030610</v>
      </c>
      <c r="F461">
        <v>2352800</v>
      </c>
      <c r="G461">
        <v>0</v>
      </c>
      <c r="H461" s="2">
        <v>0</v>
      </c>
      <c r="I461" s="2">
        <v>1215900</v>
      </c>
      <c r="J461" s="2">
        <v>0</v>
      </c>
      <c r="K461" s="2">
        <v>0</v>
      </c>
      <c r="L461" s="2">
        <v>1215900</v>
      </c>
      <c r="M461" s="11">
        <f>VLOOKUP(O461,'CODIGOS RENTISTICOS'!$A$2:D1501,2,FALSE)</f>
        <v>825000000</v>
      </c>
      <c r="N461" s="11">
        <f>VLOOKUP(O461,'CODIGOS RENTISTICOS'!$A$2:E3668,3,FALSE)</f>
        <v>150109</v>
      </c>
      <c r="O461">
        <v>121245</v>
      </c>
      <c r="P461" s="2">
        <v>1215900</v>
      </c>
    </row>
    <row r="462" spans="1:16" hidden="1" x14ac:dyDescent="0.2">
      <c r="A462" s="15">
        <v>50000249</v>
      </c>
      <c r="B462" s="15">
        <v>1076462</v>
      </c>
      <c r="C462" t="s">
        <v>593</v>
      </c>
      <c r="D462">
        <v>8110069042</v>
      </c>
      <c r="E462" s="6">
        <v>20030610</v>
      </c>
      <c r="F462">
        <v>3096666</v>
      </c>
      <c r="G462">
        <v>0</v>
      </c>
      <c r="H462" s="2">
        <v>0</v>
      </c>
      <c r="I462" s="2">
        <v>21000</v>
      </c>
      <c r="J462" s="2">
        <v>0</v>
      </c>
      <c r="K462" s="2">
        <v>0</v>
      </c>
      <c r="L462" s="2">
        <v>21000</v>
      </c>
      <c r="M462" s="11">
        <f>VLOOKUP(O462,'CODIGOS RENTISTICOS'!$A$2:D1502,2,FALSE)</f>
        <v>825000000</v>
      </c>
      <c r="N462" s="11">
        <f>VLOOKUP(O462,'CODIGOS RENTISTICOS'!$A$2:E3669,3,FALSE)</f>
        <v>150109</v>
      </c>
      <c r="O462">
        <v>121245</v>
      </c>
      <c r="P462" s="2">
        <v>21000</v>
      </c>
    </row>
    <row r="463" spans="1:16" hidden="1" x14ac:dyDescent="0.2">
      <c r="A463" s="15">
        <v>50000249</v>
      </c>
      <c r="B463" s="15">
        <v>980111</v>
      </c>
      <c r="C463" t="s">
        <v>593</v>
      </c>
      <c r="D463">
        <v>43617211</v>
      </c>
      <c r="E463" s="6">
        <v>20030610</v>
      </c>
      <c r="F463">
        <v>4136120</v>
      </c>
      <c r="G463">
        <v>0</v>
      </c>
      <c r="H463" s="2">
        <v>0</v>
      </c>
      <c r="I463" s="2">
        <v>55400</v>
      </c>
      <c r="J463" s="2">
        <v>0</v>
      </c>
      <c r="K463" s="2">
        <v>0</v>
      </c>
      <c r="L463" s="2">
        <v>55400</v>
      </c>
      <c r="M463" s="11">
        <f>VLOOKUP(O463,'CODIGOS RENTISTICOS'!$A$2:D1503,2,FALSE)</f>
        <v>96300000</v>
      </c>
      <c r="N463" s="11">
        <f>VLOOKUP(O463,'CODIGOS RENTISTICOS'!$A$2:E3670,3,FALSE)</f>
        <v>360101</v>
      </c>
      <c r="O463">
        <v>121270</v>
      </c>
      <c r="P463" s="2">
        <v>55400</v>
      </c>
    </row>
    <row r="464" spans="1:16" hidden="1" x14ac:dyDescent="0.2">
      <c r="A464" s="15">
        <v>50000249</v>
      </c>
      <c r="B464" s="15">
        <v>5058418</v>
      </c>
      <c r="C464" t="s">
        <v>593</v>
      </c>
      <c r="D464">
        <v>43612937</v>
      </c>
      <c r="E464" s="6">
        <v>20030610</v>
      </c>
      <c r="F464">
        <v>2557054</v>
      </c>
      <c r="G464">
        <v>0</v>
      </c>
      <c r="H464" s="2">
        <v>0</v>
      </c>
      <c r="I464" s="2">
        <v>55400</v>
      </c>
      <c r="J464" s="2">
        <v>0</v>
      </c>
      <c r="K464" s="2">
        <v>0</v>
      </c>
      <c r="L464" s="2">
        <v>55400</v>
      </c>
      <c r="M464" s="11">
        <f>VLOOKUP(O464,'CODIGOS RENTISTICOS'!$A$2:D1504,2,FALSE)</f>
        <v>96300000</v>
      </c>
      <c r="N464" s="11">
        <f>VLOOKUP(O464,'CODIGOS RENTISTICOS'!$A$2:E3671,3,FALSE)</f>
        <v>360101</v>
      </c>
      <c r="O464">
        <v>121270</v>
      </c>
      <c r="P464" s="2">
        <v>55400</v>
      </c>
    </row>
    <row r="465" spans="1:16" hidden="1" x14ac:dyDescent="0.2">
      <c r="A465" s="15">
        <v>50000249</v>
      </c>
      <c r="B465" s="15">
        <v>5058419</v>
      </c>
      <c r="C465" t="s">
        <v>593</v>
      </c>
      <c r="D465">
        <v>71786083</v>
      </c>
      <c r="E465" s="6">
        <v>20030610</v>
      </c>
      <c r="F465">
        <v>3118253</v>
      </c>
      <c r="G465">
        <v>0</v>
      </c>
      <c r="H465" s="2">
        <v>0</v>
      </c>
      <c r="I465" s="2">
        <v>55400</v>
      </c>
      <c r="J465" s="2">
        <v>0</v>
      </c>
      <c r="K465" s="2">
        <v>0</v>
      </c>
      <c r="L465" s="2">
        <v>55400</v>
      </c>
      <c r="M465" s="11">
        <f>VLOOKUP(O465,'CODIGOS RENTISTICOS'!$A$2:D1505,2,FALSE)</f>
        <v>96300000</v>
      </c>
      <c r="N465" s="11">
        <f>VLOOKUP(O465,'CODIGOS RENTISTICOS'!$A$2:E3672,3,FALSE)</f>
        <v>360101</v>
      </c>
      <c r="O465">
        <v>121270</v>
      </c>
      <c r="P465" s="2">
        <v>55400</v>
      </c>
    </row>
    <row r="466" spans="1:16" hidden="1" x14ac:dyDescent="0.2">
      <c r="A466" s="15">
        <v>50000249</v>
      </c>
      <c r="B466" s="15">
        <v>13390418</v>
      </c>
      <c r="C466" t="s">
        <v>593</v>
      </c>
      <c r="D466">
        <v>71578282</v>
      </c>
      <c r="E466" s="6">
        <v>20030610</v>
      </c>
      <c r="F466">
        <v>2601755</v>
      </c>
      <c r="G466">
        <v>0</v>
      </c>
      <c r="H466" s="2">
        <v>0</v>
      </c>
      <c r="I466" s="2">
        <v>55400</v>
      </c>
      <c r="J466" s="2">
        <v>0</v>
      </c>
      <c r="K466" s="2">
        <v>0</v>
      </c>
      <c r="L466" s="2">
        <v>55400</v>
      </c>
      <c r="M466" s="11">
        <f>VLOOKUP(O466,'CODIGOS RENTISTICOS'!$A$2:D1506,2,FALSE)</f>
        <v>96300000</v>
      </c>
      <c r="N466" s="11">
        <f>VLOOKUP(O466,'CODIGOS RENTISTICOS'!$A$2:E3673,3,FALSE)</f>
        <v>360101</v>
      </c>
      <c r="O466">
        <v>121270</v>
      </c>
      <c r="P466" s="2">
        <v>55400</v>
      </c>
    </row>
    <row r="467" spans="1:16" hidden="1" x14ac:dyDescent="0.2">
      <c r="A467" s="15">
        <v>50000249</v>
      </c>
      <c r="B467" s="15">
        <v>885641</v>
      </c>
      <c r="C467" t="s">
        <v>595</v>
      </c>
      <c r="D467">
        <v>3764102</v>
      </c>
      <c r="E467" s="6">
        <v>20030610</v>
      </c>
      <c r="F467">
        <v>3591695</v>
      </c>
      <c r="G467">
        <v>0</v>
      </c>
      <c r="H467" s="2">
        <v>0</v>
      </c>
      <c r="I467" s="2">
        <v>55333</v>
      </c>
      <c r="J467" s="2">
        <v>0</v>
      </c>
      <c r="K467" s="2">
        <v>0</v>
      </c>
      <c r="L467" s="2">
        <v>55333</v>
      </c>
      <c r="M467" s="11">
        <f>VLOOKUP(O467,'CODIGOS RENTISTICOS'!$A$2:D1507,2,FALSE)</f>
        <v>96300000</v>
      </c>
      <c r="N467" s="11">
        <f>VLOOKUP(O467,'CODIGOS RENTISTICOS'!$A$2:E3674,3,FALSE)</f>
        <v>360101</v>
      </c>
      <c r="O467">
        <v>121270</v>
      </c>
      <c r="P467" s="2">
        <v>55333</v>
      </c>
    </row>
    <row r="468" spans="1:16" hidden="1" x14ac:dyDescent="0.2">
      <c r="A468" s="15">
        <v>50000249</v>
      </c>
      <c r="B468" s="15">
        <v>989366</v>
      </c>
      <c r="C468" t="s">
        <v>816</v>
      </c>
      <c r="D468">
        <v>52267669</v>
      </c>
      <c r="E468" s="6">
        <v>20030610</v>
      </c>
      <c r="F468">
        <v>7402052</v>
      </c>
      <c r="G468">
        <v>0</v>
      </c>
      <c r="H468" s="2">
        <v>0</v>
      </c>
      <c r="I468" s="2">
        <v>4000</v>
      </c>
      <c r="J468" s="2">
        <v>0</v>
      </c>
      <c r="K468" s="2">
        <v>0</v>
      </c>
      <c r="L468" s="2">
        <v>4000</v>
      </c>
      <c r="M468" s="11">
        <f>VLOOKUP(O468,'CODIGOS RENTISTICOS'!$A$2:D1508,2,FALSE)</f>
        <v>96300000</v>
      </c>
      <c r="N468" s="11">
        <f>VLOOKUP(O468,'CODIGOS RENTISTICOS'!$A$2:E3675,3,FALSE)</f>
        <v>360101</v>
      </c>
      <c r="O468">
        <v>121270</v>
      </c>
      <c r="P468" s="2">
        <v>4000</v>
      </c>
    </row>
    <row r="469" spans="1:16" hidden="1" x14ac:dyDescent="0.2">
      <c r="A469" s="15">
        <v>50000249</v>
      </c>
      <c r="B469" s="15">
        <v>1178163</v>
      </c>
      <c r="C469" t="s">
        <v>597</v>
      </c>
      <c r="D469">
        <v>24293254</v>
      </c>
      <c r="E469" s="6">
        <v>20030610</v>
      </c>
      <c r="F469">
        <v>8762131</v>
      </c>
      <c r="G469">
        <v>0</v>
      </c>
      <c r="H469" s="2">
        <v>0</v>
      </c>
      <c r="I469" s="2">
        <v>125000</v>
      </c>
      <c r="J469" s="2">
        <v>0</v>
      </c>
      <c r="K469" s="2">
        <v>0</v>
      </c>
      <c r="L469" s="2">
        <v>125000</v>
      </c>
      <c r="M469" s="11">
        <f>VLOOKUP(O469,'CODIGOS RENTISTICOS'!$A$2:D1509,2,FALSE)</f>
        <v>10900000</v>
      </c>
      <c r="N469" s="11">
        <f>VLOOKUP(O469,'CODIGOS RENTISTICOS'!$A$2:E3676,3,FALSE)</f>
        <v>170101</v>
      </c>
      <c r="O469">
        <v>121255</v>
      </c>
      <c r="P469" s="2">
        <v>125000</v>
      </c>
    </row>
    <row r="470" spans="1:16" hidden="1" x14ac:dyDescent="0.2">
      <c r="A470" s="15">
        <v>50000249</v>
      </c>
      <c r="B470" s="15">
        <v>284158</v>
      </c>
      <c r="C470" t="s">
        <v>716</v>
      </c>
      <c r="D470">
        <v>11317890</v>
      </c>
      <c r="E470" s="6">
        <v>20030610</v>
      </c>
      <c r="F470">
        <v>8311592</v>
      </c>
      <c r="G470">
        <v>0</v>
      </c>
      <c r="H470" s="2">
        <v>0</v>
      </c>
      <c r="I470" s="2">
        <v>7000</v>
      </c>
      <c r="J470" s="2">
        <v>0</v>
      </c>
      <c r="K470" s="2">
        <v>0</v>
      </c>
      <c r="L470" s="2">
        <v>7000</v>
      </c>
      <c r="M470" s="11">
        <f>VLOOKUP(O470,'CODIGOS RENTISTICOS'!$A$2:D1510,2,FALSE)</f>
        <v>825000000</v>
      </c>
      <c r="N470" s="11">
        <f>VLOOKUP(O470,'CODIGOS RENTISTICOS'!$A$2:E3677,3,FALSE)</f>
        <v>150109</v>
      </c>
      <c r="O470">
        <v>121245</v>
      </c>
      <c r="P470" s="2">
        <v>7000</v>
      </c>
    </row>
    <row r="471" spans="1:16" hidden="1" x14ac:dyDescent="0.2">
      <c r="A471" s="15">
        <v>50000249</v>
      </c>
      <c r="B471" s="15">
        <v>15469687</v>
      </c>
      <c r="C471" t="s">
        <v>594</v>
      </c>
      <c r="D471">
        <v>111111</v>
      </c>
      <c r="E471" s="6">
        <v>20030610</v>
      </c>
      <c r="F471">
        <v>2450171</v>
      </c>
      <c r="G471">
        <v>0</v>
      </c>
      <c r="H471" s="2">
        <v>0</v>
      </c>
      <c r="I471" s="2">
        <v>332000</v>
      </c>
      <c r="J471" s="2">
        <v>0</v>
      </c>
      <c r="K471" s="2">
        <v>0</v>
      </c>
      <c r="L471" s="2">
        <v>332000</v>
      </c>
      <c r="M471" s="11">
        <f>VLOOKUP(O471,'CODIGOS RENTISTICOS'!$A$2:D1511,2,FALSE)</f>
        <v>96200000</v>
      </c>
      <c r="N471" s="11">
        <f>VLOOKUP(O471,'CODIGOS RENTISTICOS'!$A$2:E3678,3,FALSE)</f>
        <v>350101</v>
      </c>
      <c r="O471">
        <v>121230</v>
      </c>
      <c r="P471" s="2">
        <v>332000</v>
      </c>
    </row>
    <row r="472" spans="1:16" hidden="1" x14ac:dyDescent="0.2">
      <c r="A472" s="15">
        <v>50000249</v>
      </c>
      <c r="B472" s="15">
        <v>410357</v>
      </c>
      <c r="C472" t="s">
        <v>562</v>
      </c>
      <c r="D472">
        <v>8130023581</v>
      </c>
      <c r="E472" s="6">
        <v>20030610</v>
      </c>
      <c r="F472">
        <v>8717332</v>
      </c>
      <c r="G472">
        <v>0</v>
      </c>
      <c r="H472" s="2">
        <v>0</v>
      </c>
      <c r="I472" s="2">
        <v>74150</v>
      </c>
      <c r="J472" s="2">
        <v>0</v>
      </c>
      <c r="K472" s="2">
        <v>0</v>
      </c>
      <c r="L472" s="2">
        <v>74150</v>
      </c>
      <c r="M472" s="11">
        <f>VLOOKUP(O472,'CODIGOS RENTISTICOS'!$A$2:D1512,2,FALSE)</f>
        <v>825000000</v>
      </c>
      <c r="N472" s="11">
        <f>VLOOKUP(O472,'CODIGOS RENTISTICOS'!$A$2:E3679,3,FALSE)</f>
        <v>150109</v>
      </c>
      <c r="O472">
        <v>121245</v>
      </c>
      <c r="P472" s="2">
        <v>74150</v>
      </c>
    </row>
    <row r="473" spans="1:16" hidden="1" x14ac:dyDescent="0.2">
      <c r="A473" s="15">
        <v>50000249</v>
      </c>
      <c r="B473" s="15">
        <v>413304</v>
      </c>
      <c r="C473" t="s">
        <v>562</v>
      </c>
      <c r="D473">
        <v>1621409</v>
      </c>
      <c r="E473" s="6">
        <v>20030610</v>
      </c>
      <c r="F473">
        <v>381097</v>
      </c>
      <c r="G473">
        <v>0</v>
      </c>
      <c r="H473" s="2">
        <v>0</v>
      </c>
      <c r="I473" s="2">
        <v>50000</v>
      </c>
      <c r="J473" s="2">
        <v>0</v>
      </c>
      <c r="K473" s="2">
        <v>0</v>
      </c>
      <c r="L473" s="2">
        <v>50000</v>
      </c>
      <c r="M473" s="11">
        <f>VLOOKUP(O473,'CODIGOS RENTISTICOS'!$A$2:D1513,2,FALSE)</f>
        <v>10900000</v>
      </c>
      <c r="N473" s="11">
        <f>VLOOKUP(O473,'CODIGOS RENTISTICOS'!$A$2:E3680,3,FALSE)</f>
        <v>170101</v>
      </c>
      <c r="O473">
        <v>121255</v>
      </c>
      <c r="P473" s="2">
        <v>50000</v>
      </c>
    </row>
    <row r="474" spans="1:16" hidden="1" x14ac:dyDescent="0.2">
      <c r="A474" s="15">
        <v>50000249</v>
      </c>
      <c r="B474" s="15">
        <v>899796</v>
      </c>
      <c r="C474" t="s">
        <v>599</v>
      </c>
      <c r="D474">
        <v>8002394224</v>
      </c>
      <c r="E474" s="6">
        <v>20030610</v>
      </c>
      <c r="F474">
        <v>4317429</v>
      </c>
      <c r="G474">
        <v>0</v>
      </c>
      <c r="H474" s="2">
        <v>0</v>
      </c>
      <c r="I474" s="2">
        <v>252000</v>
      </c>
      <c r="J474" s="2">
        <v>0</v>
      </c>
      <c r="K474" s="2">
        <v>0</v>
      </c>
      <c r="L474" s="2">
        <v>252000</v>
      </c>
      <c r="M474" s="11">
        <f>VLOOKUP(O474,'CODIGOS RENTISTICOS'!$A$2:D1514,2,FALSE)</f>
        <v>13700000</v>
      </c>
      <c r="N474" s="11">
        <f>VLOOKUP(O474,'CODIGOS RENTISTICOS'!$A$2:E3681,3,FALSE)</f>
        <v>290101</v>
      </c>
      <c r="O474">
        <v>121250</v>
      </c>
      <c r="P474" s="2">
        <v>252000</v>
      </c>
    </row>
    <row r="475" spans="1:16" hidden="1" x14ac:dyDescent="0.2">
      <c r="A475" s="15">
        <v>50000249</v>
      </c>
      <c r="B475" s="15">
        <v>899892</v>
      </c>
      <c r="C475" t="s">
        <v>599</v>
      </c>
      <c r="D475">
        <v>8190005303</v>
      </c>
      <c r="E475" s="6">
        <v>20030610</v>
      </c>
      <c r="F475">
        <v>4215209</v>
      </c>
      <c r="G475">
        <v>0</v>
      </c>
      <c r="H475" s="2">
        <v>1</v>
      </c>
      <c r="I475" s="2">
        <v>0</v>
      </c>
      <c r="J475" s="2">
        <v>680830.95</v>
      </c>
      <c r="K475" s="2">
        <v>0</v>
      </c>
      <c r="L475" s="2">
        <v>680830.95</v>
      </c>
      <c r="M475" s="11">
        <f>VLOOKUP(O475,'CODIGOS RENTISTICOS'!$A$2:D1515,2,FALSE)</f>
        <v>96400000</v>
      </c>
      <c r="N475" s="11">
        <f>VLOOKUP(O475,'CODIGOS RENTISTICOS'!$A$2:E3682,3,FALSE)</f>
        <v>370101</v>
      </c>
      <c r="O475">
        <v>6040</v>
      </c>
      <c r="P475" s="2">
        <v>680830.95</v>
      </c>
    </row>
    <row r="476" spans="1:16" hidden="1" x14ac:dyDescent="0.2">
      <c r="A476" s="15">
        <v>50000249</v>
      </c>
      <c r="B476" s="15">
        <v>899893</v>
      </c>
      <c r="C476" t="s">
        <v>599</v>
      </c>
      <c r="D476">
        <v>8190005303</v>
      </c>
      <c r="E476" s="6">
        <v>20030610</v>
      </c>
      <c r="F476">
        <v>4215209</v>
      </c>
      <c r="G476">
        <v>0</v>
      </c>
      <c r="H476" s="2">
        <v>1</v>
      </c>
      <c r="I476" s="2">
        <v>0</v>
      </c>
      <c r="J476" s="2">
        <v>4677834.0999999996</v>
      </c>
      <c r="K476" s="2">
        <v>0</v>
      </c>
      <c r="L476" s="2">
        <v>4677834.0999999996</v>
      </c>
      <c r="M476" s="11">
        <f>VLOOKUP(O476,'CODIGOS RENTISTICOS'!$A$2:D1516,2,FALSE)</f>
        <v>96400000</v>
      </c>
      <c r="N476" s="11">
        <f>VLOOKUP(O476,'CODIGOS RENTISTICOS'!$A$2:E3683,3,FALSE)</f>
        <v>370101</v>
      </c>
      <c r="O476">
        <v>6040</v>
      </c>
      <c r="P476" s="2">
        <v>4677834.0999999996</v>
      </c>
    </row>
    <row r="477" spans="1:16" hidden="1" x14ac:dyDescent="0.2">
      <c r="A477" s="15">
        <v>50000249</v>
      </c>
      <c r="B477" s="15">
        <v>13746878</v>
      </c>
      <c r="C477" t="s">
        <v>599</v>
      </c>
      <c r="D477">
        <v>12532636</v>
      </c>
      <c r="E477" s="6">
        <v>20030610</v>
      </c>
      <c r="F477">
        <v>0</v>
      </c>
      <c r="G477">
        <v>0</v>
      </c>
      <c r="H477" s="2">
        <v>0</v>
      </c>
      <c r="I477" s="2">
        <v>2600</v>
      </c>
      <c r="J477" s="2">
        <v>0</v>
      </c>
      <c r="K477" s="2">
        <v>0</v>
      </c>
      <c r="L477" s="2">
        <v>2600</v>
      </c>
      <c r="M477" s="11">
        <f>VLOOKUP(O477,'CODIGOS RENTISTICOS'!$A$2:D1517,2,FALSE)</f>
        <v>96400000</v>
      </c>
      <c r="N477" s="11">
        <f>VLOOKUP(O477,'CODIGOS RENTISTICOS'!$A$2:E3684,3,FALSE)</f>
        <v>370101</v>
      </c>
      <c r="O477">
        <v>121280</v>
      </c>
      <c r="P477" s="2">
        <v>2600</v>
      </c>
    </row>
    <row r="478" spans="1:16" hidden="1" x14ac:dyDescent="0.2">
      <c r="A478" s="15">
        <v>50000249</v>
      </c>
      <c r="B478" s="15">
        <v>807378</v>
      </c>
      <c r="C478" t="s">
        <v>810</v>
      </c>
      <c r="D478">
        <v>91226053</v>
      </c>
      <c r="E478" s="6">
        <v>20030610</v>
      </c>
      <c r="F478">
        <v>3212070</v>
      </c>
      <c r="G478">
        <v>0</v>
      </c>
      <c r="H478" s="2">
        <v>0</v>
      </c>
      <c r="I478" s="2">
        <v>54590</v>
      </c>
      <c r="J478" s="2">
        <v>0</v>
      </c>
      <c r="K478" s="2">
        <v>0</v>
      </c>
      <c r="L478" s="2">
        <v>54590</v>
      </c>
      <c r="M478" s="11">
        <f>VLOOKUP(O478,'CODIGOS RENTISTICOS'!$A$2:D1518,2,FALSE)</f>
        <v>96300000</v>
      </c>
      <c r="N478" s="11">
        <f>VLOOKUP(O478,'CODIGOS RENTISTICOS'!$A$2:E3685,3,FALSE)</f>
        <v>360101</v>
      </c>
      <c r="O478">
        <v>121270</v>
      </c>
      <c r="P478" s="2">
        <v>54590</v>
      </c>
    </row>
    <row r="479" spans="1:16" hidden="1" x14ac:dyDescent="0.2">
      <c r="A479" s="15">
        <v>50000249</v>
      </c>
      <c r="B479" s="15">
        <v>384022</v>
      </c>
      <c r="C479" t="s">
        <v>573</v>
      </c>
      <c r="D479">
        <v>93383326</v>
      </c>
      <c r="E479" s="6">
        <v>20030610</v>
      </c>
      <c r="F479">
        <v>0</v>
      </c>
      <c r="G479">
        <v>0</v>
      </c>
      <c r="H479" s="2">
        <v>0</v>
      </c>
      <c r="I479" s="2">
        <v>7000</v>
      </c>
      <c r="J479" s="2">
        <v>0</v>
      </c>
      <c r="K479" s="2">
        <v>0</v>
      </c>
      <c r="L479" s="2">
        <v>7000</v>
      </c>
      <c r="M479" s="11">
        <f>VLOOKUP(O479,'CODIGOS RENTISTICOS'!$A$2:D1519,2,FALSE)</f>
        <v>825000000</v>
      </c>
      <c r="N479" s="11">
        <f>VLOOKUP(O479,'CODIGOS RENTISTICOS'!$A$2:E3686,3,FALSE)</f>
        <v>150109</v>
      </c>
      <c r="O479">
        <v>121245</v>
      </c>
      <c r="P479" s="2">
        <v>7000</v>
      </c>
    </row>
    <row r="480" spans="1:16" hidden="1" x14ac:dyDescent="0.2">
      <c r="A480" s="15">
        <v>50000249</v>
      </c>
      <c r="B480" s="15">
        <v>384108</v>
      </c>
      <c r="C480" t="s">
        <v>573</v>
      </c>
      <c r="D480">
        <v>93386732</v>
      </c>
      <c r="E480" s="6">
        <v>20030610</v>
      </c>
      <c r="F480">
        <v>2660997</v>
      </c>
      <c r="G480">
        <v>0</v>
      </c>
      <c r="H480" s="2">
        <v>0</v>
      </c>
      <c r="I480" s="2">
        <v>7000</v>
      </c>
      <c r="J480" s="2">
        <v>0</v>
      </c>
      <c r="K480" s="2">
        <v>0</v>
      </c>
      <c r="L480" s="2">
        <v>7000</v>
      </c>
      <c r="M480" s="11">
        <f>VLOOKUP(O480,'CODIGOS RENTISTICOS'!$A$2:D1520,2,FALSE)</f>
        <v>825000000</v>
      </c>
      <c r="N480" s="11">
        <f>VLOOKUP(O480,'CODIGOS RENTISTICOS'!$A$2:E3687,3,FALSE)</f>
        <v>150109</v>
      </c>
      <c r="O480">
        <v>121245</v>
      </c>
      <c r="P480" s="2">
        <v>7000</v>
      </c>
    </row>
    <row r="481" spans="1:16" hidden="1" x14ac:dyDescent="0.2">
      <c r="A481" s="15">
        <v>50000249</v>
      </c>
      <c r="B481" s="15">
        <v>384109</v>
      </c>
      <c r="C481" t="s">
        <v>573</v>
      </c>
      <c r="D481">
        <v>19307164</v>
      </c>
      <c r="E481" s="6">
        <v>20030610</v>
      </c>
      <c r="F481">
        <v>2660997</v>
      </c>
      <c r="G481">
        <v>0</v>
      </c>
      <c r="H481" s="2">
        <v>0</v>
      </c>
      <c r="I481" s="2">
        <v>7000</v>
      </c>
      <c r="J481" s="2">
        <v>0</v>
      </c>
      <c r="K481" s="2">
        <v>0</v>
      </c>
      <c r="L481" s="2">
        <v>7000</v>
      </c>
      <c r="M481" s="11">
        <f>VLOOKUP(O481,'CODIGOS RENTISTICOS'!$A$2:D1521,2,FALSE)</f>
        <v>825000000</v>
      </c>
      <c r="N481" s="11">
        <f>VLOOKUP(O481,'CODIGOS RENTISTICOS'!$A$2:E3688,3,FALSE)</f>
        <v>150109</v>
      </c>
      <c r="O481">
        <v>121245</v>
      </c>
      <c r="P481" s="2">
        <v>7000</v>
      </c>
    </row>
    <row r="482" spans="1:16" hidden="1" x14ac:dyDescent="0.2">
      <c r="A482" s="15">
        <v>50000249</v>
      </c>
      <c r="B482" s="15">
        <v>384110</v>
      </c>
      <c r="C482" t="s">
        <v>573</v>
      </c>
      <c r="D482">
        <v>28522650</v>
      </c>
      <c r="E482" s="6">
        <v>20030610</v>
      </c>
      <c r="F482">
        <v>2612928</v>
      </c>
      <c r="G482">
        <v>0</v>
      </c>
      <c r="H482" s="2">
        <v>0</v>
      </c>
      <c r="I482" s="2">
        <v>405248</v>
      </c>
      <c r="J482" s="2">
        <v>0</v>
      </c>
      <c r="K482" s="2">
        <v>0</v>
      </c>
      <c r="L482" s="2">
        <v>405248</v>
      </c>
      <c r="M482" s="11">
        <f>VLOOKUP(O482,'CODIGOS RENTISTICOS'!$A$2:D1522,2,FALSE)</f>
        <v>910300000</v>
      </c>
      <c r="N482" s="11">
        <f>VLOOKUP(O482,'CODIGOS RENTISTICOS'!$A$2:E3689,3,FALSE)</f>
        <v>130113</v>
      </c>
      <c r="O482">
        <v>121235</v>
      </c>
      <c r="P482" s="2">
        <v>405248</v>
      </c>
    </row>
    <row r="483" spans="1:16" hidden="1" x14ac:dyDescent="0.2">
      <c r="A483" s="15">
        <v>50000249</v>
      </c>
      <c r="B483" s="15">
        <v>1205428</v>
      </c>
      <c r="C483" t="s">
        <v>811</v>
      </c>
      <c r="D483">
        <v>14897610</v>
      </c>
      <c r="E483" s="6">
        <v>20030610</v>
      </c>
      <c r="F483">
        <v>3339731</v>
      </c>
      <c r="G483">
        <v>0</v>
      </c>
      <c r="H483" s="2">
        <v>0</v>
      </c>
      <c r="I483" s="2">
        <v>55334</v>
      </c>
      <c r="J483" s="2">
        <v>0</v>
      </c>
      <c r="K483" s="2">
        <v>0</v>
      </c>
      <c r="L483" s="2">
        <v>55334</v>
      </c>
      <c r="M483" s="11">
        <f>VLOOKUP(O483,'CODIGOS RENTISTICOS'!$A$2:D1523,2,FALSE)</f>
        <v>96300000</v>
      </c>
      <c r="N483" s="11">
        <f>VLOOKUP(O483,'CODIGOS RENTISTICOS'!$A$2:E3690,3,FALSE)</f>
        <v>360101</v>
      </c>
      <c r="O483">
        <v>121270</v>
      </c>
      <c r="P483" s="2">
        <v>55334</v>
      </c>
    </row>
    <row r="484" spans="1:16" hidden="1" x14ac:dyDescent="0.2">
      <c r="A484" s="15">
        <v>50000249</v>
      </c>
      <c r="B484" s="15">
        <v>1214294</v>
      </c>
      <c r="C484" t="s">
        <v>811</v>
      </c>
      <c r="D484">
        <v>16703941</v>
      </c>
      <c r="E484" s="6">
        <v>20030610</v>
      </c>
      <c r="F484">
        <v>4455449</v>
      </c>
      <c r="G484">
        <v>0</v>
      </c>
      <c r="H484" s="2">
        <v>0</v>
      </c>
      <c r="I484" s="2">
        <v>7000</v>
      </c>
      <c r="J484" s="2">
        <v>0</v>
      </c>
      <c r="K484" s="2">
        <v>0</v>
      </c>
      <c r="L484" s="2">
        <v>7000</v>
      </c>
      <c r="M484" s="11">
        <f>VLOOKUP(O484,'CODIGOS RENTISTICOS'!$A$2:D1524,2,FALSE)</f>
        <v>825000000</v>
      </c>
      <c r="N484" s="11">
        <f>VLOOKUP(O484,'CODIGOS RENTISTICOS'!$A$2:E3691,3,FALSE)</f>
        <v>150109</v>
      </c>
      <c r="O484">
        <v>121245</v>
      </c>
      <c r="P484" s="2">
        <v>7000</v>
      </c>
    </row>
    <row r="485" spans="1:16" hidden="1" x14ac:dyDescent="0.2">
      <c r="A485" s="15">
        <v>50000249</v>
      </c>
      <c r="B485" s="15">
        <v>1072804</v>
      </c>
      <c r="C485" t="s">
        <v>811</v>
      </c>
      <c r="D485">
        <v>8903086027</v>
      </c>
      <c r="E485" s="6">
        <v>20030610</v>
      </c>
      <c r="F485">
        <v>6649925</v>
      </c>
      <c r="G485">
        <v>0</v>
      </c>
      <c r="H485" s="2">
        <v>0</v>
      </c>
      <c r="I485" s="2">
        <v>2767</v>
      </c>
      <c r="J485" s="2">
        <v>0</v>
      </c>
      <c r="K485" s="2">
        <v>0</v>
      </c>
      <c r="L485" s="2">
        <v>2767</v>
      </c>
      <c r="M485" s="11">
        <f>VLOOKUP(O485,'CODIGOS RENTISTICOS'!$A$2:D1525,2,FALSE)</f>
        <v>96400000</v>
      </c>
      <c r="N485" s="11">
        <f>VLOOKUP(O485,'CODIGOS RENTISTICOS'!$A$2:E3692,3,FALSE)</f>
        <v>370101</v>
      </c>
      <c r="O485">
        <v>121280</v>
      </c>
      <c r="P485" s="2">
        <v>2767</v>
      </c>
    </row>
    <row r="486" spans="1:16" hidden="1" x14ac:dyDescent="0.2">
      <c r="A486" s="15">
        <v>50000249</v>
      </c>
      <c r="B486" s="15">
        <v>919391</v>
      </c>
      <c r="C486" t="s">
        <v>811</v>
      </c>
      <c r="D486">
        <v>94424552</v>
      </c>
      <c r="E486" s="6">
        <v>20030610</v>
      </c>
      <c r="F486">
        <v>3369355</v>
      </c>
      <c r="G486">
        <v>0</v>
      </c>
      <c r="H486" s="2">
        <v>0</v>
      </c>
      <c r="I486" s="2">
        <v>7500</v>
      </c>
      <c r="J486" s="2">
        <v>0</v>
      </c>
      <c r="K486" s="2">
        <v>0</v>
      </c>
      <c r="L486" s="2">
        <v>7500</v>
      </c>
      <c r="M486" s="11">
        <f>VLOOKUP(O486,'CODIGOS RENTISTICOS'!$A$2:D1526,2,FALSE)</f>
        <v>825000000</v>
      </c>
      <c r="N486" s="11">
        <f>VLOOKUP(O486,'CODIGOS RENTISTICOS'!$A$2:E3693,3,FALSE)</f>
        <v>150109</v>
      </c>
      <c r="O486">
        <v>121245</v>
      </c>
      <c r="P486" s="2">
        <v>7500</v>
      </c>
    </row>
    <row r="487" spans="1:16" x14ac:dyDescent="0.2">
      <c r="A487" s="15">
        <v>50000249</v>
      </c>
      <c r="B487" s="15">
        <v>400847</v>
      </c>
      <c r="C487" t="s">
        <v>812</v>
      </c>
      <c r="D487">
        <v>94445165</v>
      </c>
      <c r="E487" s="6">
        <v>20030610</v>
      </c>
      <c r="F487">
        <v>29906</v>
      </c>
      <c r="G487">
        <v>0</v>
      </c>
      <c r="H487" s="2">
        <v>0</v>
      </c>
      <c r="I487" s="2">
        <v>300000</v>
      </c>
      <c r="J487" s="2">
        <v>0</v>
      </c>
      <c r="K487" s="2">
        <v>0</v>
      </c>
      <c r="L487" s="2">
        <v>300000</v>
      </c>
      <c r="M487" s="11">
        <f>VLOOKUP(O487,'CODIGOS RENTISTICOS'!$A$2:D1527,2,FALSE)</f>
        <v>11100000</v>
      </c>
      <c r="N487" s="11">
        <f>VLOOKUP(O487,'CODIGOS RENTISTICOS'!$A$2:E3694,3,FALSE)</f>
        <v>150101</v>
      </c>
      <c r="O487">
        <v>121275</v>
      </c>
      <c r="P487" s="2">
        <v>300000</v>
      </c>
    </row>
    <row r="488" spans="1:16" hidden="1" x14ac:dyDescent="0.2">
      <c r="A488" s="15">
        <v>50000249</v>
      </c>
      <c r="B488" s="15">
        <v>1214095</v>
      </c>
      <c r="C488" t="s">
        <v>811</v>
      </c>
      <c r="D488">
        <v>14965548</v>
      </c>
      <c r="E488" s="6">
        <v>20030610</v>
      </c>
      <c r="F488">
        <v>5527452</v>
      </c>
      <c r="G488">
        <v>0</v>
      </c>
      <c r="H488" s="2">
        <v>0</v>
      </c>
      <c r="I488" s="2">
        <v>37700</v>
      </c>
      <c r="J488" s="2">
        <v>0</v>
      </c>
      <c r="K488" s="2">
        <v>0</v>
      </c>
      <c r="L488" s="2">
        <v>37700</v>
      </c>
      <c r="M488" s="11">
        <f>VLOOKUP(O488,'CODIGOS RENTISTICOS'!$A$2:D1528,2,FALSE)</f>
        <v>825000000</v>
      </c>
      <c r="N488" s="11">
        <f>VLOOKUP(O488,'CODIGOS RENTISTICOS'!$A$2:E3695,3,FALSE)</f>
        <v>150109</v>
      </c>
      <c r="O488">
        <v>121245</v>
      </c>
      <c r="P488" s="2">
        <v>37700</v>
      </c>
    </row>
    <row r="489" spans="1:16" hidden="1" x14ac:dyDescent="0.2">
      <c r="A489" s="15">
        <v>50000249</v>
      </c>
      <c r="B489" s="15">
        <v>1166043</v>
      </c>
      <c r="C489" t="s">
        <v>800</v>
      </c>
      <c r="D489">
        <v>8919001296</v>
      </c>
      <c r="E489" s="6">
        <v>20030610</v>
      </c>
      <c r="F489">
        <v>2311515</v>
      </c>
      <c r="G489">
        <v>0</v>
      </c>
      <c r="H489" s="2">
        <v>0</v>
      </c>
      <c r="I489" s="2">
        <v>91000</v>
      </c>
      <c r="J489" s="2">
        <v>0</v>
      </c>
      <c r="K489" s="2">
        <v>0</v>
      </c>
      <c r="L489" s="2">
        <v>91000</v>
      </c>
      <c r="M489" s="11">
        <f>VLOOKUP(O489,'CODIGOS RENTISTICOS'!$A$2:D1529,2,FALSE)</f>
        <v>825000000</v>
      </c>
      <c r="N489" s="11">
        <f>VLOOKUP(O489,'CODIGOS RENTISTICOS'!$A$2:E3696,3,FALSE)</f>
        <v>150109</v>
      </c>
      <c r="O489">
        <v>121245</v>
      </c>
      <c r="P489" s="2">
        <v>91000</v>
      </c>
    </row>
    <row r="490" spans="1:16" hidden="1" x14ac:dyDescent="0.2">
      <c r="A490" s="15">
        <v>50000249</v>
      </c>
      <c r="B490" s="15">
        <v>341558</v>
      </c>
      <c r="C490" t="s">
        <v>813</v>
      </c>
      <c r="D490">
        <v>79331942</v>
      </c>
      <c r="E490" s="6">
        <v>20030610</v>
      </c>
      <c r="F490">
        <v>8850874</v>
      </c>
      <c r="G490">
        <v>0</v>
      </c>
      <c r="H490" s="2">
        <v>0</v>
      </c>
      <c r="I490" s="2">
        <v>7000</v>
      </c>
      <c r="J490" s="2">
        <v>0</v>
      </c>
      <c r="K490" s="2">
        <v>0</v>
      </c>
      <c r="L490" s="2">
        <v>7000</v>
      </c>
      <c r="M490" s="11">
        <f>VLOOKUP(O490,'CODIGOS RENTISTICOS'!$A$2:D1530,2,FALSE)</f>
        <v>825000000</v>
      </c>
      <c r="N490" s="11">
        <f>VLOOKUP(O490,'CODIGOS RENTISTICOS'!$A$2:E3697,3,FALSE)</f>
        <v>150109</v>
      </c>
      <c r="O490">
        <v>121245</v>
      </c>
      <c r="P490" s="2">
        <v>7000</v>
      </c>
    </row>
    <row r="491" spans="1:16" hidden="1" x14ac:dyDescent="0.2">
      <c r="A491" s="15">
        <v>50000249</v>
      </c>
      <c r="B491" s="15">
        <v>417327</v>
      </c>
      <c r="C491" t="s">
        <v>813</v>
      </c>
      <c r="D491">
        <v>9654757</v>
      </c>
      <c r="E491" s="6">
        <v>20030610</v>
      </c>
      <c r="F491">
        <v>0</v>
      </c>
      <c r="G491">
        <v>0</v>
      </c>
      <c r="H491" s="2">
        <v>0</v>
      </c>
      <c r="I491" s="2">
        <v>7000</v>
      </c>
      <c r="J491" s="2">
        <v>0</v>
      </c>
      <c r="K491" s="2">
        <v>0</v>
      </c>
      <c r="L491" s="2">
        <v>7000</v>
      </c>
      <c r="M491" s="11">
        <f>VLOOKUP(O491,'CODIGOS RENTISTICOS'!$A$2:D1531,2,FALSE)</f>
        <v>825000000</v>
      </c>
      <c r="N491" s="11">
        <f>VLOOKUP(O491,'CODIGOS RENTISTICOS'!$A$2:E3698,3,FALSE)</f>
        <v>150109</v>
      </c>
      <c r="O491">
        <v>121245</v>
      </c>
      <c r="P491" s="2">
        <v>7000</v>
      </c>
    </row>
    <row r="492" spans="1:16" hidden="1" x14ac:dyDescent="0.2">
      <c r="A492" s="15">
        <v>50000249</v>
      </c>
      <c r="B492" s="15">
        <v>417330</v>
      </c>
      <c r="C492" t="s">
        <v>813</v>
      </c>
      <c r="D492">
        <v>17593247</v>
      </c>
      <c r="E492" s="6">
        <v>20030610</v>
      </c>
      <c r="F492">
        <v>0</v>
      </c>
      <c r="G492">
        <v>0</v>
      </c>
      <c r="H492" s="2">
        <v>0</v>
      </c>
      <c r="I492" s="2">
        <v>7000</v>
      </c>
      <c r="J492" s="2">
        <v>0</v>
      </c>
      <c r="K492" s="2">
        <v>0</v>
      </c>
      <c r="L492" s="2">
        <v>7000</v>
      </c>
      <c r="M492" s="11">
        <f>VLOOKUP(O492,'CODIGOS RENTISTICOS'!$A$2:D1532,2,FALSE)</f>
        <v>825000000</v>
      </c>
      <c r="N492" s="11">
        <f>VLOOKUP(O492,'CODIGOS RENTISTICOS'!$A$2:E3699,3,FALSE)</f>
        <v>150109</v>
      </c>
      <c r="O492">
        <v>121245</v>
      </c>
      <c r="P492" s="2">
        <v>7000</v>
      </c>
    </row>
    <row r="493" spans="1:16" hidden="1" x14ac:dyDescent="0.2">
      <c r="A493" s="15">
        <v>50000249</v>
      </c>
      <c r="B493" s="15">
        <v>417331</v>
      </c>
      <c r="C493" t="s">
        <v>813</v>
      </c>
      <c r="D493">
        <v>17586223</v>
      </c>
      <c r="E493" s="6">
        <v>20030610</v>
      </c>
      <c r="F493">
        <v>0</v>
      </c>
      <c r="G493">
        <v>0</v>
      </c>
      <c r="H493" s="2">
        <v>0</v>
      </c>
      <c r="I493" s="2">
        <v>7000</v>
      </c>
      <c r="J493" s="2">
        <v>0</v>
      </c>
      <c r="K493" s="2">
        <v>0</v>
      </c>
      <c r="L493" s="2">
        <v>7000</v>
      </c>
      <c r="M493" s="11">
        <f>VLOOKUP(O493,'CODIGOS RENTISTICOS'!$A$2:D1533,2,FALSE)</f>
        <v>825000000</v>
      </c>
      <c r="N493" s="11">
        <f>VLOOKUP(O493,'CODIGOS RENTISTICOS'!$A$2:E3700,3,FALSE)</f>
        <v>150109</v>
      </c>
      <c r="O493">
        <v>121245</v>
      </c>
      <c r="P493" s="2">
        <v>7000</v>
      </c>
    </row>
    <row r="494" spans="1:16" hidden="1" x14ac:dyDescent="0.2">
      <c r="A494" s="15">
        <v>50000249</v>
      </c>
      <c r="B494" s="15">
        <v>417332</v>
      </c>
      <c r="C494" t="s">
        <v>813</v>
      </c>
      <c r="D494">
        <v>9654757</v>
      </c>
      <c r="E494" s="6">
        <v>20030610</v>
      </c>
      <c r="F494">
        <v>0</v>
      </c>
      <c r="G494">
        <v>0</v>
      </c>
      <c r="H494" s="2">
        <v>0</v>
      </c>
      <c r="I494" s="2">
        <v>5000</v>
      </c>
      <c r="J494" s="2">
        <v>0</v>
      </c>
      <c r="K494" s="2">
        <v>0</v>
      </c>
      <c r="L494" s="2">
        <v>5000</v>
      </c>
      <c r="M494" s="11">
        <f>VLOOKUP(O494,'CODIGOS RENTISTICOS'!$A$2:D1534,2,FALSE)</f>
        <v>825000000</v>
      </c>
      <c r="N494" s="11">
        <f>VLOOKUP(O494,'CODIGOS RENTISTICOS'!$A$2:E3701,3,FALSE)</f>
        <v>150109</v>
      </c>
      <c r="O494">
        <v>121245</v>
      </c>
      <c r="P494" s="2">
        <v>5000</v>
      </c>
    </row>
    <row r="495" spans="1:16" hidden="1" x14ac:dyDescent="0.2">
      <c r="A495" s="15">
        <v>50000249</v>
      </c>
      <c r="B495" s="15">
        <v>417334</v>
      </c>
      <c r="C495" t="s">
        <v>813</v>
      </c>
      <c r="D495">
        <v>7957220</v>
      </c>
      <c r="E495" s="6">
        <v>20030610</v>
      </c>
      <c r="F495">
        <v>8853646</v>
      </c>
      <c r="G495">
        <v>0</v>
      </c>
      <c r="H495" s="2">
        <v>0</v>
      </c>
      <c r="I495" s="2">
        <v>103360</v>
      </c>
      <c r="J495" s="2">
        <v>0</v>
      </c>
      <c r="K495" s="2">
        <v>0</v>
      </c>
      <c r="L495" s="2">
        <v>103360</v>
      </c>
      <c r="M495" s="11">
        <f>VLOOKUP(O495,'CODIGOS RENTISTICOS'!$A$2:D1535,2,FALSE)</f>
        <v>12200000</v>
      </c>
      <c r="N495" s="11">
        <f>VLOOKUP(O495,'CODIGOS RENTISTICOS'!$A$2:E3702,3,FALSE)</f>
        <v>250101</v>
      </c>
      <c r="O495">
        <v>121225</v>
      </c>
      <c r="P495" s="2">
        <v>103360</v>
      </c>
    </row>
    <row r="496" spans="1:16" hidden="1" x14ac:dyDescent="0.2">
      <c r="A496" s="15">
        <v>50000249</v>
      </c>
      <c r="B496" s="15">
        <v>417370</v>
      </c>
      <c r="C496" t="s">
        <v>813</v>
      </c>
      <c r="D496">
        <v>17586223</v>
      </c>
      <c r="E496" s="6">
        <v>20030610</v>
      </c>
      <c r="F496">
        <v>0</v>
      </c>
      <c r="G496">
        <v>0</v>
      </c>
      <c r="H496" s="2">
        <v>0</v>
      </c>
      <c r="I496" s="2">
        <v>7000</v>
      </c>
      <c r="J496" s="2">
        <v>0</v>
      </c>
      <c r="K496" s="2">
        <v>0</v>
      </c>
      <c r="L496" s="2">
        <v>7000</v>
      </c>
      <c r="M496" s="11">
        <f>VLOOKUP(O496,'CODIGOS RENTISTICOS'!$A$2:D1536,2,FALSE)</f>
        <v>825000000</v>
      </c>
      <c r="N496" s="11">
        <f>VLOOKUP(O496,'CODIGOS RENTISTICOS'!$A$2:E3703,3,FALSE)</f>
        <v>150109</v>
      </c>
      <c r="O496">
        <v>121245</v>
      </c>
      <c r="P496" s="2">
        <v>7000</v>
      </c>
    </row>
    <row r="497" spans="1:16" hidden="1" x14ac:dyDescent="0.2">
      <c r="A497" s="15">
        <v>50000249</v>
      </c>
      <c r="B497" s="15">
        <v>417440</v>
      </c>
      <c r="C497" t="s">
        <v>813</v>
      </c>
      <c r="D497">
        <v>17593247</v>
      </c>
      <c r="E497" s="6">
        <v>20030610</v>
      </c>
      <c r="F497">
        <v>0</v>
      </c>
      <c r="G497">
        <v>0</v>
      </c>
      <c r="H497" s="2">
        <v>0</v>
      </c>
      <c r="I497" s="2">
        <v>7000</v>
      </c>
      <c r="J497" s="2">
        <v>0</v>
      </c>
      <c r="K497" s="2">
        <v>0</v>
      </c>
      <c r="L497" s="2">
        <v>7000</v>
      </c>
      <c r="M497" s="11">
        <f>VLOOKUP(O497,'CODIGOS RENTISTICOS'!$A$2:D1537,2,FALSE)</f>
        <v>825000000</v>
      </c>
      <c r="N497" s="11">
        <f>VLOOKUP(O497,'CODIGOS RENTISTICOS'!$A$2:E3704,3,FALSE)</f>
        <v>150109</v>
      </c>
      <c r="O497">
        <v>121245</v>
      </c>
      <c r="P497" s="2">
        <v>7000</v>
      </c>
    </row>
    <row r="498" spans="1:16" hidden="1" x14ac:dyDescent="0.2">
      <c r="A498" s="15">
        <v>50000249</v>
      </c>
      <c r="B498" s="15">
        <v>404572</v>
      </c>
      <c r="C498" t="s">
        <v>799</v>
      </c>
      <c r="D498">
        <v>13813518</v>
      </c>
      <c r="E498" s="6">
        <v>20030610</v>
      </c>
      <c r="F498">
        <v>2107515</v>
      </c>
      <c r="G498">
        <v>0</v>
      </c>
      <c r="H498" s="2">
        <v>0</v>
      </c>
      <c r="I498" s="2">
        <v>1535089</v>
      </c>
      <c r="J498" s="2">
        <v>0</v>
      </c>
      <c r="K498" s="2">
        <v>0</v>
      </c>
      <c r="L498" s="2">
        <v>1535089</v>
      </c>
      <c r="M498" s="11">
        <f>VLOOKUP(O498,'CODIGOS RENTISTICOS'!$A$2:D1538,2,FALSE)</f>
        <v>10900000</v>
      </c>
      <c r="N498" s="11">
        <f>VLOOKUP(O498,'CODIGOS RENTISTICOS'!$A$2:E3705,3,FALSE)</f>
        <v>170101</v>
      </c>
      <c r="O498">
        <v>121255</v>
      </c>
      <c r="P498" s="2">
        <v>1535089</v>
      </c>
    </row>
    <row r="499" spans="1:16" hidden="1" x14ac:dyDescent="0.2">
      <c r="A499" s="15">
        <v>50000249</v>
      </c>
      <c r="B499" s="15">
        <v>1369852</v>
      </c>
      <c r="C499" t="s">
        <v>595</v>
      </c>
      <c r="D499">
        <v>8901174346</v>
      </c>
      <c r="E499" s="6">
        <v>20030610</v>
      </c>
      <c r="F499">
        <v>3592627</v>
      </c>
      <c r="G499">
        <v>0</v>
      </c>
      <c r="H499" s="2">
        <v>0</v>
      </c>
      <c r="I499" s="2">
        <v>17000</v>
      </c>
      <c r="J499" s="2">
        <v>0</v>
      </c>
      <c r="K499" s="2">
        <v>0</v>
      </c>
      <c r="L499" s="2">
        <v>17000</v>
      </c>
      <c r="M499" s="11">
        <f>VLOOKUP(O499,'CODIGOS RENTISTICOS'!$A$2:D1539,2,FALSE)</f>
        <v>825000000</v>
      </c>
      <c r="N499" s="11">
        <f>VLOOKUP(O499,'CODIGOS RENTISTICOS'!$A$2:E3706,3,FALSE)</f>
        <v>150109</v>
      </c>
      <c r="O499">
        <v>121245</v>
      </c>
      <c r="P499" s="2">
        <v>17000</v>
      </c>
    </row>
    <row r="500" spans="1:16" hidden="1" x14ac:dyDescent="0.2">
      <c r="A500" s="15">
        <v>50000249</v>
      </c>
      <c r="B500" s="15">
        <v>233172</v>
      </c>
      <c r="C500" t="s">
        <v>591</v>
      </c>
      <c r="D500">
        <v>8600542499</v>
      </c>
      <c r="E500" s="6">
        <v>20030610</v>
      </c>
      <c r="F500">
        <v>4252111</v>
      </c>
      <c r="G500">
        <v>0</v>
      </c>
      <c r="H500" s="2">
        <v>0</v>
      </c>
      <c r="I500" s="2">
        <v>25000</v>
      </c>
      <c r="J500" s="2">
        <v>0</v>
      </c>
      <c r="K500" s="2">
        <v>0</v>
      </c>
      <c r="L500" s="2">
        <v>25000</v>
      </c>
      <c r="M500" s="11">
        <f>VLOOKUP(O500,'CODIGOS RENTISTICOS'!$A$2:D1540,2,FALSE)</f>
        <v>825000000</v>
      </c>
      <c r="N500" s="11">
        <f>VLOOKUP(O500,'CODIGOS RENTISTICOS'!$A$2:E3707,3,FALSE)</f>
        <v>150109</v>
      </c>
      <c r="O500">
        <v>121245</v>
      </c>
      <c r="P500" s="2">
        <v>25000</v>
      </c>
    </row>
    <row r="501" spans="1:16" hidden="1" x14ac:dyDescent="0.2">
      <c r="A501" s="15">
        <v>50000249</v>
      </c>
      <c r="B501" s="15">
        <v>1200682</v>
      </c>
      <c r="C501" t="s">
        <v>591</v>
      </c>
      <c r="D501">
        <v>8002368019</v>
      </c>
      <c r="E501" s="6">
        <v>20030611</v>
      </c>
      <c r="F501">
        <v>2322610</v>
      </c>
      <c r="G501">
        <v>0</v>
      </c>
      <c r="H501" s="2">
        <v>0</v>
      </c>
      <c r="I501" s="2">
        <v>22000</v>
      </c>
      <c r="J501" s="2">
        <v>0</v>
      </c>
      <c r="K501" s="2">
        <v>0</v>
      </c>
      <c r="L501" s="2">
        <v>22000</v>
      </c>
      <c r="M501" s="11">
        <f>VLOOKUP(O501,'CODIGOS RENTISTICOS'!$A$2:D1541,2,FALSE)</f>
        <v>825000000</v>
      </c>
      <c r="N501" s="11">
        <f>VLOOKUP(O501,'CODIGOS RENTISTICOS'!$A$2:E3708,3,FALSE)</f>
        <v>150109</v>
      </c>
      <c r="O501">
        <v>121245</v>
      </c>
      <c r="P501" s="2">
        <v>22000</v>
      </c>
    </row>
    <row r="502" spans="1:16" hidden="1" x14ac:dyDescent="0.2">
      <c r="A502" s="15">
        <v>50000249</v>
      </c>
      <c r="B502" s="15">
        <v>6801858</v>
      </c>
      <c r="C502" t="s">
        <v>591</v>
      </c>
      <c r="D502">
        <v>80390094</v>
      </c>
      <c r="E502" s="6">
        <v>20030611</v>
      </c>
      <c r="F502">
        <v>2058346</v>
      </c>
      <c r="G502">
        <v>0</v>
      </c>
      <c r="H502" s="2">
        <v>0</v>
      </c>
      <c r="I502" s="2">
        <v>7000</v>
      </c>
      <c r="J502" s="2">
        <v>0</v>
      </c>
      <c r="K502" s="2">
        <v>0</v>
      </c>
      <c r="L502" s="2">
        <v>7000</v>
      </c>
      <c r="M502" s="11">
        <f>VLOOKUP(O502,'CODIGOS RENTISTICOS'!$A$2:D1542,2,FALSE)</f>
        <v>825000000</v>
      </c>
      <c r="N502" s="11">
        <f>VLOOKUP(O502,'CODIGOS RENTISTICOS'!$A$2:E3709,3,FALSE)</f>
        <v>150109</v>
      </c>
      <c r="O502">
        <v>121245</v>
      </c>
      <c r="P502" s="2">
        <v>7000</v>
      </c>
    </row>
    <row r="503" spans="1:16" hidden="1" x14ac:dyDescent="0.2">
      <c r="A503" s="15">
        <v>50000249</v>
      </c>
      <c r="B503" s="15">
        <v>1339524</v>
      </c>
      <c r="C503" t="s">
        <v>591</v>
      </c>
      <c r="D503">
        <v>10541555</v>
      </c>
      <c r="E503" s="6">
        <v>20030611</v>
      </c>
      <c r="F503">
        <v>7158461</v>
      </c>
      <c r="G503">
        <v>0</v>
      </c>
      <c r="H503" s="2">
        <v>0</v>
      </c>
      <c r="I503" s="2">
        <v>7000</v>
      </c>
      <c r="J503" s="2">
        <v>0</v>
      </c>
      <c r="K503" s="2">
        <v>0</v>
      </c>
      <c r="L503" s="2">
        <v>7000</v>
      </c>
      <c r="M503" s="11">
        <f>VLOOKUP(O503,'CODIGOS RENTISTICOS'!$A$2:D1543,2,FALSE)</f>
        <v>825000000</v>
      </c>
      <c r="N503" s="11">
        <f>VLOOKUP(O503,'CODIGOS RENTISTICOS'!$A$2:E3710,3,FALSE)</f>
        <v>150109</v>
      </c>
      <c r="O503">
        <v>121245</v>
      </c>
      <c r="P503" s="2">
        <v>7000</v>
      </c>
    </row>
    <row r="504" spans="1:16" hidden="1" x14ac:dyDescent="0.2">
      <c r="A504" s="15">
        <v>50000249</v>
      </c>
      <c r="B504" s="15">
        <v>1339525</v>
      </c>
      <c r="C504" t="s">
        <v>591</v>
      </c>
      <c r="D504">
        <v>1052660</v>
      </c>
      <c r="E504" s="6">
        <v>20030611</v>
      </c>
      <c r="F504">
        <v>8493703</v>
      </c>
      <c r="G504">
        <v>0</v>
      </c>
      <c r="H504" s="2">
        <v>0</v>
      </c>
      <c r="I504" s="2">
        <v>7000</v>
      </c>
      <c r="J504" s="2">
        <v>0</v>
      </c>
      <c r="K504" s="2">
        <v>0</v>
      </c>
      <c r="L504" s="2">
        <v>7000</v>
      </c>
      <c r="M504" s="11">
        <f>VLOOKUP(O504,'CODIGOS RENTISTICOS'!$A$2:D1544,2,FALSE)</f>
        <v>825000000</v>
      </c>
      <c r="N504" s="11">
        <f>VLOOKUP(O504,'CODIGOS RENTISTICOS'!$A$2:E3711,3,FALSE)</f>
        <v>150109</v>
      </c>
      <c r="O504">
        <v>121245</v>
      </c>
      <c r="P504" s="2">
        <v>7000</v>
      </c>
    </row>
    <row r="505" spans="1:16" hidden="1" x14ac:dyDescent="0.2">
      <c r="A505" s="15">
        <v>50000249</v>
      </c>
      <c r="B505" s="15">
        <v>808251</v>
      </c>
      <c r="C505" t="s">
        <v>591</v>
      </c>
      <c r="D505">
        <v>3510430</v>
      </c>
      <c r="E505" s="6">
        <v>20030611</v>
      </c>
      <c r="F505">
        <v>2990108</v>
      </c>
      <c r="G505">
        <v>0</v>
      </c>
      <c r="H505" s="2">
        <v>0</v>
      </c>
      <c r="I505" s="2">
        <v>5000</v>
      </c>
      <c r="J505" s="2">
        <v>0</v>
      </c>
      <c r="K505" s="2">
        <v>0</v>
      </c>
      <c r="L505" s="2">
        <v>5000</v>
      </c>
      <c r="M505" s="11">
        <f>VLOOKUP(O505,'CODIGOS RENTISTICOS'!$A$2:D1545,2,FALSE)</f>
        <v>825000000</v>
      </c>
      <c r="N505" s="11">
        <f>VLOOKUP(O505,'CODIGOS RENTISTICOS'!$A$2:E3712,3,FALSE)</f>
        <v>150109</v>
      </c>
      <c r="O505">
        <v>121245</v>
      </c>
      <c r="P505" s="2">
        <v>5000</v>
      </c>
    </row>
    <row r="506" spans="1:16" hidden="1" x14ac:dyDescent="0.2">
      <c r="A506" s="15">
        <v>50000249</v>
      </c>
      <c r="B506" s="15">
        <v>364471</v>
      </c>
      <c r="C506" t="s">
        <v>591</v>
      </c>
      <c r="D506">
        <v>8000767195</v>
      </c>
      <c r="E506" s="6">
        <v>20030611</v>
      </c>
      <c r="F506">
        <v>2445803</v>
      </c>
      <c r="G506">
        <v>0</v>
      </c>
      <c r="H506" s="2">
        <v>0</v>
      </c>
      <c r="I506" s="2">
        <v>332000</v>
      </c>
      <c r="J506" s="2">
        <v>0</v>
      </c>
      <c r="K506" s="2">
        <v>0</v>
      </c>
      <c r="L506" s="2">
        <v>332000</v>
      </c>
      <c r="M506" s="11">
        <f>VLOOKUP(O506,'CODIGOS RENTISTICOS'!$A$2:D1546,2,FALSE)</f>
        <v>825000000</v>
      </c>
      <c r="N506" s="11">
        <f>VLOOKUP(O506,'CODIGOS RENTISTICOS'!$A$2:E3713,3,FALSE)</f>
        <v>150109</v>
      </c>
      <c r="O506">
        <v>121245</v>
      </c>
      <c r="P506" s="2">
        <v>332000</v>
      </c>
    </row>
    <row r="507" spans="1:16" hidden="1" x14ac:dyDescent="0.2">
      <c r="A507" s="15">
        <v>50000249</v>
      </c>
      <c r="B507" s="15">
        <v>805132</v>
      </c>
      <c r="C507" t="s">
        <v>591</v>
      </c>
      <c r="D507">
        <v>4237886</v>
      </c>
      <c r="E507" s="6">
        <v>20030611</v>
      </c>
      <c r="F507">
        <v>3641683</v>
      </c>
      <c r="G507">
        <v>0</v>
      </c>
      <c r="H507" s="2">
        <v>0</v>
      </c>
      <c r="I507" s="2">
        <v>7000</v>
      </c>
      <c r="J507" s="2">
        <v>0</v>
      </c>
      <c r="K507" s="2">
        <v>0</v>
      </c>
      <c r="L507" s="2">
        <v>7000</v>
      </c>
      <c r="M507" s="11">
        <f>VLOOKUP(O507,'CODIGOS RENTISTICOS'!$A$2:D1547,2,FALSE)</f>
        <v>825000000</v>
      </c>
      <c r="N507" s="11">
        <f>VLOOKUP(O507,'CODIGOS RENTISTICOS'!$A$2:E3714,3,FALSE)</f>
        <v>150109</v>
      </c>
      <c r="O507">
        <v>121245</v>
      </c>
      <c r="P507" s="2">
        <v>7000</v>
      </c>
    </row>
    <row r="508" spans="1:16" hidden="1" x14ac:dyDescent="0.2">
      <c r="A508" s="15">
        <v>50000249</v>
      </c>
      <c r="B508" s="15">
        <v>1285254</v>
      </c>
      <c r="C508" t="s">
        <v>591</v>
      </c>
      <c r="D508">
        <v>8300318491</v>
      </c>
      <c r="E508" s="6">
        <v>20030611</v>
      </c>
      <c r="F508">
        <v>6369066</v>
      </c>
      <c r="G508">
        <v>0</v>
      </c>
      <c r="H508" s="2">
        <v>0</v>
      </c>
      <c r="I508" s="2">
        <v>72000</v>
      </c>
      <c r="J508" s="2">
        <v>0</v>
      </c>
      <c r="K508" s="2">
        <v>0</v>
      </c>
      <c r="L508" s="2">
        <v>72000</v>
      </c>
      <c r="M508" s="11">
        <f>VLOOKUP(O508,'CODIGOS RENTISTICOS'!$A$2:D1548,2,FALSE)</f>
        <v>910300000</v>
      </c>
      <c r="N508" s="11">
        <f>VLOOKUP(O508,'CODIGOS RENTISTICOS'!$A$2:E3715,3,FALSE)</f>
        <v>130113</v>
      </c>
      <c r="O508">
        <v>121235</v>
      </c>
      <c r="P508" s="2">
        <v>72000</v>
      </c>
    </row>
    <row r="509" spans="1:16" hidden="1" x14ac:dyDescent="0.2">
      <c r="A509" s="15">
        <v>50000249</v>
      </c>
      <c r="B509" s="15">
        <v>1003330</v>
      </c>
      <c r="C509" t="s">
        <v>591</v>
      </c>
      <c r="D509">
        <v>8605089360</v>
      </c>
      <c r="E509" s="6">
        <v>20030611</v>
      </c>
      <c r="F509">
        <v>6262499</v>
      </c>
      <c r="G509">
        <v>0</v>
      </c>
      <c r="H509" s="2">
        <v>0</v>
      </c>
      <c r="I509" s="2">
        <v>5000</v>
      </c>
      <c r="J509" s="2">
        <v>0</v>
      </c>
      <c r="K509" s="2">
        <v>0</v>
      </c>
      <c r="L509" s="2">
        <v>5000</v>
      </c>
      <c r="M509" s="11">
        <f>VLOOKUP(O509,'CODIGOS RENTISTICOS'!$A$2:D1549,2,FALSE)</f>
        <v>825000000</v>
      </c>
      <c r="N509" s="11">
        <f>VLOOKUP(O509,'CODIGOS RENTISTICOS'!$A$2:E3716,3,FALSE)</f>
        <v>150109</v>
      </c>
      <c r="O509">
        <v>121245</v>
      </c>
      <c r="P509" s="2">
        <v>5000</v>
      </c>
    </row>
    <row r="510" spans="1:16" hidden="1" x14ac:dyDescent="0.2">
      <c r="A510" s="15">
        <v>50000249</v>
      </c>
      <c r="B510" s="15">
        <v>1005893</v>
      </c>
      <c r="C510" t="s">
        <v>591</v>
      </c>
      <c r="D510">
        <v>8301145921</v>
      </c>
      <c r="E510" s="6">
        <v>20030611</v>
      </c>
      <c r="F510">
        <v>6083623</v>
      </c>
      <c r="G510">
        <v>0</v>
      </c>
      <c r="H510" s="2">
        <v>0</v>
      </c>
      <c r="I510" s="2">
        <v>332000</v>
      </c>
      <c r="J510" s="2">
        <v>0</v>
      </c>
      <c r="K510" s="2">
        <v>0</v>
      </c>
      <c r="L510" s="2">
        <v>332000</v>
      </c>
      <c r="M510" s="11">
        <f>VLOOKUP(O510,'CODIGOS RENTISTICOS'!$A$2:D1550,2,FALSE)</f>
        <v>96200000</v>
      </c>
      <c r="N510" s="11">
        <f>VLOOKUP(O510,'CODIGOS RENTISTICOS'!$A$2:E3717,3,FALSE)</f>
        <v>350101</v>
      </c>
      <c r="O510">
        <v>121230</v>
      </c>
      <c r="P510" s="2">
        <v>332000</v>
      </c>
    </row>
    <row r="511" spans="1:16" hidden="1" x14ac:dyDescent="0.2">
      <c r="A511" s="15">
        <v>50000249</v>
      </c>
      <c r="B511" s="15">
        <v>1144373</v>
      </c>
      <c r="C511" t="s">
        <v>591</v>
      </c>
      <c r="D511">
        <v>8999991197</v>
      </c>
      <c r="E511" s="6">
        <v>20030611</v>
      </c>
      <c r="F511">
        <v>3360011</v>
      </c>
      <c r="G511">
        <v>0</v>
      </c>
      <c r="H511" s="2">
        <v>1</v>
      </c>
      <c r="I511" s="2">
        <v>0</v>
      </c>
      <c r="J511" s="2">
        <v>0</v>
      </c>
      <c r="K511" s="2">
        <v>1829395</v>
      </c>
      <c r="L511" s="2">
        <v>1829395</v>
      </c>
      <c r="M511" s="11">
        <f>VLOOKUP(O511,'CODIGOS RENTISTICOS'!$A$2:D1551,2,FALSE)</f>
        <v>10900000</v>
      </c>
      <c r="N511" s="11">
        <f>VLOOKUP(O511,'CODIGOS RENTISTICOS'!$A$2:E3718,3,FALSE)</f>
        <v>170101</v>
      </c>
      <c r="O511">
        <v>121255</v>
      </c>
      <c r="P511" s="2">
        <v>1829395</v>
      </c>
    </row>
    <row r="512" spans="1:16" hidden="1" x14ac:dyDescent="0.2">
      <c r="A512" s="15">
        <v>50000249</v>
      </c>
      <c r="B512" s="15">
        <v>1144374</v>
      </c>
      <c r="C512" t="s">
        <v>591</v>
      </c>
      <c r="D512">
        <v>8999991197</v>
      </c>
      <c r="E512" s="6">
        <v>20030611</v>
      </c>
      <c r="F512">
        <v>3360011</v>
      </c>
      <c r="G512">
        <v>0</v>
      </c>
      <c r="H512" s="2">
        <v>0</v>
      </c>
      <c r="I512" s="2">
        <v>1000000</v>
      </c>
      <c r="J512" s="2">
        <v>0</v>
      </c>
      <c r="K512" s="2">
        <v>0</v>
      </c>
      <c r="L512" s="2">
        <v>1000000</v>
      </c>
      <c r="M512" s="11">
        <f>VLOOKUP(O512,'CODIGOS RENTISTICOS'!$A$2:D1552,2,FALSE)</f>
        <v>10900000</v>
      </c>
      <c r="N512" s="11">
        <f>VLOOKUP(O512,'CODIGOS RENTISTICOS'!$A$2:E3719,3,FALSE)</f>
        <v>170101</v>
      </c>
      <c r="O512">
        <v>121255</v>
      </c>
      <c r="P512" s="2">
        <v>1000000</v>
      </c>
    </row>
    <row r="513" spans="1:16" hidden="1" x14ac:dyDescent="0.2">
      <c r="A513" s="15">
        <v>50000249</v>
      </c>
      <c r="B513" s="15">
        <v>1297487</v>
      </c>
      <c r="C513" t="s">
        <v>591</v>
      </c>
      <c r="D513">
        <v>5862845</v>
      </c>
      <c r="E513" s="6">
        <v>20030611</v>
      </c>
      <c r="F513">
        <v>5367528</v>
      </c>
      <c r="G513">
        <v>0</v>
      </c>
      <c r="H513" s="2">
        <v>0</v>
      </c>
      <c r="I513" s="2">
        <v>7000</v>
      </c>
      <c r="J513" s="2">
        <v>0</v>
      </c>
      <c r="K513" s="2">
        <v>0</v>
      </c>
      <c r="L513" s="2">
        <v>7000</v>
      </c>
      <c r="M513" s="11">
        <f>VLOOKUP(O513,'CODIGOS RENTISTICOS'!$A$2:D1553,2,FALSE)</f>
        <v>825000000</v>
      </c>
      <c r="N513" s="11">
        <f>VLOOKUP(O513,'CODIGOS RENTISTICOS'!$A$2:E3720,3,FALSE)</f>
        <v>150109</v>
      </c>
      <c r="O513">
        <v>121245</v>
      </c>
      <c r="P513" s="2">
        <v>7000</v>
      </c>
    </row>
    <row r="514" spans="1:16" hidden="1" x14ac:dyDescent="0.2">
      <c r="A514" s="15">
        <v>50000249</v>
      </c>
      <c r="B514" s="15">
        <v>2856960</v>
      </c>
      <c r="C514" t="s">
        <v>591</v>
      </c>
      <c r="D514">
        <v>12552025</v>
      </c>
      <c r="E514" s="6">
        <v>20030611</v>
      </c>
      <c r="F514">
        <v>5279900</v>
      </c>
      <c r="G514">
        <v>0</v>
      </c>
      <c r="H514" s="2">
        <v>0</v>
      </c>
      <c r="I514" s="2">
        <v>2767</v>
      </c>
      <c r="J514" s="2">
        <v>0</v>
      </c>
      <c r="K514" s="2">
        <v>0</v>
      </c>
      <c r="L514" s="2">
        <v>2767</v>
      </c>
      <c r="M514" s="11">
        <f>VLOOKUP(O514,'CODIGOS RENTISTICOS'!$A$2:D1554,2,FALSE)</f>
        <v>96400000</v>
      </c>
      <c r="N514" s="11">
        <f>VLOOKUP(O514,'CODIGOS RENTISTICOS'!$A$2:E3721,3,FALSE)</f>
        <v>370101</v>
      </c>
      <c r="O514">
        <v>121280</v>
      </c>
      <c r="P514" s="2">
        <v>2767</v>
      </c>
    </row>
    <row r="515" spans="1:16" hidden="1" x14ac:dyDescent="0.2">
      <c r="A515" s="15">
        <v>50000249</v>
      </c>
      <c r="B515" s="15">
        <v>906862</v>
      </c>
      <c r="C515" t="s">
        <v>591</v>
      </c>
      <c r="D515">
        <v>20858844</v>
      </c>
      <c r="E515" s="6">
        <v>20030611</v>
      </c>
      <c r="F515">
        <v>4141440</v>
      </c>
      <c r="G515">
        <v>0</v>
      </c>
      <c r="H515" s="2">
        <v>0</v>
      </c>
      <c r="I515" s="2">
        <v>5000</v>
      </c>
      <c r="J515" s="2">
        <v>0</v>
      </c>
      <c r="K515" s="2">
        <v>0</v>
      </c>
      <c r="L515" s="2">
        <v>5000</v>
      </c>
      <c r="M515" s="11">
        <f>VLOOKUP(O515,'CODIGOS RENTISTICOS'!$A$2:D1555,2,FALSE)</f>
        <v>825000000</v>
      </c>
      <c r="N515" s="11">
        <f>VLOOKUP(O515,'CODIGOS RENTISTICOS'!$A$2:E3722,3,FALSE)</f>
        <v>150109</v>
      </c>
      <c r="O515">
        <v>121245</v>
      </c>
      <c r="P515" s="2">
        <v>5000</v>
      </c>
    </row>
    <row r="516" spans="1:16" hidden="1" x14ac:dyDescent="0.2">
      <c r="A516" s="15">
        <v>50000249</v>
      </c>
      <c r="B516" s="15">
        <v>906863</v>
      </c>
      <c r="C516" t="s">
        <v>591</v>
      </c>
      <c r="D516">
        <v>7818812</v>
      </c>
      <c r="E516" s="6">
        <v>20030611</v>
      </c>
      <c r="F516">
        <v>4141440</v>
      </c>
      <c r="G516">
        <v>0</v>
      </c>
      <c r="H516" s="2">
        <v>0</v>
      </c>
      <c r="I516" s="2">
        <v>5000</v>
      </c>
      <c r="J516" s="2">
        <v>0</v>
      </c>
      <c r="K516" s="2">
        <v>0</v>
      </c>
      <c r="L516" s="2">
        <v>5000</v>
      </c>
      <c r="M516" s="11">
        <f>VLOOKUP(O516,'CODIGOS RENTISTICOS'!$A$2:D1556,2,FALSE)</f>
        <v>825000000</v>
      </c>
      <c r="N516" s="11">
        <f>VLOOKUP(O516,'CODIGOS RENTISTICOS'!$A$2:E3723,3,FALSE)</f>
        <v>150109</v>
      </c>
      <c r="O516">
        <v>121245</v>
      </c>
      <c r="P516" s="2">
        <v>5000</v>
      </c>
    </row>
    <row r="517" spans="1:16" hidden="1" x14ac:dyDescent="0.2">
      <c r="A517" s="15">
        <v>50000249</v>
      </c>
      <c r="B517" s="15">
        <v>906864</v>
      </c>
      <c r="C517" t="s">
        <v>591</v>
      </c>
      <c r="D517">
        <v>19097398</v>
      </c>
      <c r="E517" s="6">
        <v>20030611</v>
      </c>
      <c r="F517">
        <v>4141440</v>
      </c>
      <c r="G517">
        <v>0</v>
      </c>
      <c r="H517" s="2">
        <v>0</v>
      </c>
      <c r="I517" s="2">
        <v>5000</v>
      </c>
      <c r="J517" s="2">
        <v>0</v>
      </c>
      <c r="K517" s="2">
        <v>0</v>
      </c>
      <c r="L517" s="2">
        <v>5000</v>
      </c>
      <c r="M517" s="11">
        <f>VLOOKUP(O517,'CODIGOS RENTISTICOS'!$A$2:D1557,2,FALSE)</f>
        <v>825000000</v>
      </c>
      <c r="N517" s="11">
        <f>VLOOKUP(O517,'CODIGOS RENTISTICOS'!$A$2:E3724,3,FALSE)</f>
        <v>150109</v>
      </c>
      <c r="O517">
        <v>121245</v>
      </c>
      <c r="P517" s="2">
        <v>5000</v>
      </c>
    </row>
    <row r="518" spans="1:16" hidden="1" x14ac:dyDescent="0.2">
      <c r="A518" s="15">
        <v>50000249</v>
      </c>
      <c r="B518" s="15">
        <v>906868</v>
      </c>
      <c r="C518" t="s">
        <v>591</v>
      </c>
      <c r="D518">
        <v>4263474</v>
      </c>
      <c r="E518" s="6">
        <v>20030611</v>
      </c>
      <c r="F518">
        <v>4141440</v>
      </c>
      <c r="G518">
        <v>0</v>
      </c>
      <c r="H518" s="2">
        <v>0</v>
      </c>
      <c r="I518" s="2">
        <v>5000</v>
      </c>
      <c r="J518" s="2">
        <v>0</v>
      </c>
      <c r="K518" s="2">
        <v>0</v>
      </c>
      <c r="L518" s="2">
        <v>5000</v>
      </c>
      <c r="M518" s="11">
        <f>VLOOKUP(O518,'CODIGOS RENTISTICOS'!$A$2:D1558,2,FALSE)</f>
        <v>825000000</v>
      </c>
      <c r="N518" s="11">
        <f>VLOOKUP(O518,'CODIGOS RENTISTICOS'!$A$2:E3725,3,FALSE)</f>
        <v>150109</v>
      </c>
      <c r="O518">
        <v>121245</v>
      </c>
      <c r="P518" s="2">
        <v>5000</v>
      </c>
    </row>
    <row r="519" spans="1:16" hidden="1" x14ac:dyDescent="0.2">
      <c r="A519" s="15">
        <v>50000249</v>
      </c>
      <c r="B519" s="15">
        <v>1169245</v>
      </c>
      <c r="C519" t="s">
        <v>591</v>
      </c>
      <c r="D519">
        <v>79002148</v>
      </c>
      <c r="E519" s="6">
        <v>20030611</v>
      </c>
      <c r="F519">
        <v>4141440</v>
      </c>
      <c r="G519">
        <v>0</v>
      </c>
      <c r="H519" s="2">
        <v>0</v>
      </c>
      <c r="I519" s="2">
        <v>5000</v>
      </c>
      <c r="J519" s="2">
        <v>0</v>
      </c>
      <c r="K519" s="2">
        <v>0</v>
      </c>
      <c r="L519" s="2">
        <v>5000</v>
      </c>
      <c r="M519" s="11">
        <f>VLOOKUP(O519,'CODIGOS RENTISTICOS'!$A$2:D1559,2,FALSE)</f>
        <v>825000000</v>
      </c>
      <c r="N519" s="11">
        <f>VLOOKUP(O519,'CODIGOS RENTISTICOS'!$A$2:E3726,3,FALSE)</f>
        <v>150109</v>
      </c>
      <c r="O519">
        <v>121245</v>
      </c>
      <c r="P519" s="2">
        <v>5000</v>
      </c>
    </row>
    <row r="520" spans="1:16" hidden="1" x14ac:dyDescent="0.2">
      <c r="A520" s="15">
        <v>50000249</v>
      </c>
      <c r="B520" s="15">
        <v>1169248</v>
      </c>
      <c r="C520" t="s">
        <v>591</v>
      </c>
      <c r="D520">
        <v>19345738</v>
      </c>
      <c r="E520" s="6">
        <v>20030611</v>
      </c>
      <c r="F520">
        <v>4141440</v>
      </c>
      <c r="G520">
        <v>0</v>
      </c>
      <c r="H520" s="2">
        <v>0</v>
      </c>
      <c r="I520" s="2">
        <v>5000</v>
      </c>
      <c r="J520" s="2">
        <v>0</v>
      </c>
      <c r="K520" s="2">
        <v>0</v>
      </c>
      <c r="L520" s="2">
        <v>5000</v>
      </c>
      <c r="M520" s="11">
        <f>VLOOKUP(O520,'CODIGOS RENTISTICOS'!$A$2:D1560,2,FALSE)</f>
        <v>825000000</v>
      </c>
      <c r="N520" s="11">
        <f>VLOOKUP(O520,'CODIGOS RENTISTICOS'!$A$2:E3727,3,FALSE)</f>
        <v>150109</v>
      </c>
      <c r="O520">
        <v>121245</v>
      </c>
      <c r="P520" s="2">
        <v>5000</v>
      </c>
    </row>
    <row r="521" spans="1:16" hidden="1" x14ac:dyDescent="0.2">
      <c r="A521" s="15">
        <v>50000249</v>
      </c>
      <c r="B521" s="15">
        <v>1169249</v>
      </c>
      <c r="C521" t="s">
        <v>591</v>
      </c>
      <c r="D521">
        <v>4116539</v>
      </c>
      <c r="E521" s="6">
        <v>20030611</v>
      </c>
      <c r="F521">
        <v>4141440</v>
      </c>
      <c r="G521">
        <v>0</v>
      </c>
      <c r="H521" s="2">
        <v>0</v>
      </c>
      <c r="I521" s="2">
        <v>5000</v>
      </c>
      <c r="J521" s="2">
        <v>0</v>
      </c>
      <c r="K521" s="2">
        <v>0</v>
      </c>
      <c r="L521" s="2">
        <v>5000</v>
      </c>
      <c r="M521" s="11">
        <f>VLOOKUP(O521,'CODIGOS RENTISTICOS'!$A$2:D1561,2,FALSE)</f>
        <v>825000000</v>
      </c>
      <c r="N521" s="11">
        <f>VLOOKUP(O521,'CODIGOS RENTISTICOS'!$A$2:E3728,3,FALSE)</f>
        <v>150109</v>
      </c>
      <c r="O521">
        <v>121245</v>
      </c>
      <c r="P521" s="2">
        <v>5000</v>
      </c>
    </row>
    <row r="522" spans="1:16" hidden="1" x14ac:dyDescent="0.2">
      <c r="A522" s="15">
        <v>50000249</v>
      </c>
      <c r="B522" s="15">
        <v>7277777</v>
      </c>
      <c r="C522" t="s">
        <v>591</v>
      </c>
      <c r="D522">
        <v>8600456028</v>
      </c>
      <c r="E522" s="6">
        <v>20030611</v>
      </c>
      <c r="F522">
        <v>3145818</v>
      </c>
      <c r="G522">
        <v>0</v>
      </c>
      <c r="H522" s="2">
        <v>0</v>
      </c>
      <c r="I522" s="2">
        <v>42000</v>
      </c>
      <c r="J522" s="2">
        <v>0</v>
      </c>
      <c r="K522" s="2">
        <v>0</v>
      </c>
      <c r="L522" s="2">
        <v>42000</v>
      </c>
      <c r="M522" s="11">
        <f>VLOOKUP(O522,'CODIGOS RENTISTICOS'!$A$2:D1562,2,FALSE)</f>
        <v>825000000</v>
      </c>
      <c r="N522" s="11">
        <f>VLOOKUP(O522,'CODIGOS RENTISTICOS'!$A$2:E3729,3,FALSE)</f>
        <v>150109</v>
      </c>
      <c r="O522">
        <v>121245</v>
      </c>
      <c r="P522" s="2">
        <v>42000</v>
      </c>
    </row>
    <row r="523" spans="1:16" hidden="1" x14ac:dyDescent="0.2">
      <c r="A523" s="15">
        <v>50000249</v>
      </c>
      <c r="B523" s="15">
        <v>1168150</v>
      </c>
      <c r="C523" t="s">
        <v>591</v>
      </c>
      <c r="D523">
        <v>8604038631</v>
      </c>
      <c r="E523" s="6">
        <v>20030611</v>
      </c>
      <c r="F523">
        <v>2575102</v>
      </c>
      <c r="G523">
        <v>0</v>
      </c>
      <c r="H523" s="2">
        <v>0</v>
      </c>
      <c r="I523" s="2">
        <v>7000</v>
      </c>
      <c r="J523" s="2">
        <v>0</v>
      </c>
      <c r="K523" s="2">
        <v>0</v>
      </c>
      <c r="L523" s="2">
        <v>7000</v>
      </c>
      <c r="M523" s="11">
        <f>VLOOKUP(O523,'CODIGOS RENTISTICOS'!$A$2:D1563,2,FALSE)</f>
        <v>825000000</v>
      </c>
      <c r="N523" s="11">
        <f>VLOOKUP(O523,'CODIGOS RENTISTICOS'!$A$2:E3730,3,FALSE)</f>
        <v>150109</v>
      </c>
      <c r="O523">
        <v>121245</v>
      </c>
      <c r="P523" s="2">
        <v>7000</v>
      </c>
    </row>
    <row r="524" spans="1:16" hidden="1" x14ac:dyDescent="0.2">
      <c r="A524" s="15">
        <v>50000249</v>
      </c>
      <c r="B524" s="15">
        <v>1168164</v>
      </c>
      <c r="C524" t="s">
        <v>591</v>
      </c>
      <c r="D524">
        <v>8300636831</v>
      </c>
      <c r="E524" s="6">
        <v>20030611</v>
      </c>
      <c r="F524">
        <v>6213569</v>
      </c>
      <c r="G524">
        <v>0</v>
      </c>
      <c r="H524" s="2">
        <v>0</v>
      </c>
      <c r="I524" s="2">
        <v>56000</v>
      </c>
      <c r="J524" s="2">
        <v>0</v>
      </c>
      <c r="K524" s="2">
        <v>0</v>
      </c>
      <c r="L524" s="2">
        <v>56000</v>
      </c>
      <c r="M524" s="11">
        <f>VLOOKUP(O524,'CODIGOS RENTISTICOS'!$A$2:D1564,2,FALSE)</f>
        <v>825000000</v>
      </c>
      <c r="N524" s="11">
        <f>VLOOKUP(O524,'CODIGOS RENTISTICOS'!$A$2:E3731,3,FALSE)</f>
        <v>150109</v>
      </c>
      <c r="O524">
        <v>121245</v>
      </c>
      <c r="P524" s="2">
        <v>56000</v>
      </c>
    </row>
    <row r="525" spans="1:16" hidden="1" x14ac:dyDescent="0.2">
      <c r="A525" s="15">
        <v>50000249</v>
      </c>
      <c r="B525" s="15">
        <v>958491</v>
      </c>
      <c r="C525" t="s">
        <v>591</v>
      </c>
      <c r="D525">
        <v>8300344999</v>
      </c>
      <c r="E525" s="6">
        <v>20030611</v>
      </c>
      <c r="F525">
        <v>3461413</v>
      </c>
      <c r="G525">
        <v>0</v>
      </c>
      <c r="H525" s="2">
        <v>0</v>
      </c>
      <c r="I525" s="2">
        <v>5000</v>
      </c>
      <c r="J525" s="2">
        <v>0</v>
      </c>
      <c r="K525" s="2">
        <v>0</v>
      </c>
      <c r="L525" s="2">
        <v>5000</v>
      </c>
      <c r="M525" s="11">
        <f>VLOOKUP(O525,'CODIGOS RENTISTICOS'!$A$2:D1565,2,FALSE)</f>
        <v>825000000</v>
      </c>
      <c r="N525" s="11">
        <f>VLOOKUP(O525,'CODIGOS RENTISTICOS'!$A$2:E3732,3,FALSE)</f>
        <v>150109</v>
      </c>
      <c r="O525">
        <v>121245</v>
      </c>
      <c r="P525" s="2">
        <v>5000</v>
      </c>
    </row>
    <row r="526" spans="1:16" hidden="1" x14ac:dyDescent="0.2">
      <c r="A526" s="15">
        <v>50000249</v>
      </c>
      <c r="B526" s="15">
        <v>958492</v>
      </c>
      <c r="C526" t="s">
        <v>591</v>
      </c>
      <c r="D526">
        <v>8300344999</v>
      </c>
      <c r="E526" s="6">
        <v>20030611</v>
      </c>
      <c r="F526">
        <v>3461413</v>
      </c>
      <c r="G526">
        <v>0</v>
      </c>
      <c r="H526" s="2">
        <v>0</v>
      </c>
      <c r="I526" s="2">
        <v>7000</v>
      </c>
      <c r="J526" s="2">
        <v>0</v>
      </c>
      <c r="K526" s="2">
        <v>0</v>
      </c>
      <c r="L526" s="2">
        <v>7000</v>
      </c>
      <c r="M526" s="11">
        <f>VLOOKUP(O526,'CODIGOS RENTISTICOS'!$A$2:D1566,2,FALSE)</f>
        <v>825000000</v>
      </c>
      <c r="N526" s="11">
        <f>VLOOKUP(O526,'CODIGOS RENTISTICOS'!$A$2:E3733,3,FALSE)</f>
        <v>150109</v>
      </c>
      <c r="O526">
        <v>121245</v>
      </c>
      <c r="P526" s="2">
        <v>7000</v>
      </c>
    </row>
    <row r="527" spans="1:16" hidden="1" x14ac:dyDescent="0.2">
      <c r="A527" s="15">
        <v>50000249</v>
      </c>
      <c r="B527" s="15">
        <v>958493</v>
      </c>
      <c r="C527" t="s">
        <v>591</v>
      </c>
      <c r="D527">
        <v>8300344999</v>
      </c>
      <c r="E527" s="6">
        <v>20030611</v>
      </c>
      <c r="F527">
        <v>3461413</v>
      </c>
      <c r="G527">
        <v>0</v>
      </c>
      <c r="H527" s="2">
        <v>0</v>
      </c>
      <c r="I527" s="2">
        <v>7000</v>
      </c>
      <c r="J527" s="2">
        <v>0</v>
      </c>
      <c r="K527" s="2">
        <v>0</v>
      </c>
      <c r="L527" s="2">
        <v>7000</v>
      </c>
      <c r="M527" s="11">
        <f>VLOOKUP(O527,'CODIGOS RENTISTICOS'!$A$2:D1567,2,FALSE)</f>
        <v>825000000</v>
      </c>
      <c r="N527" s="11">
        <f>VLOOKUP(O527,'CODIGOS RENTISTICOS'!$A$2:E3734,3,FALSE)</f>
        <v>150109</v>
      </c>
      <c r="O527">
        <v>121245</v>
      </c>
      <c r="P527" s="2">
        <v>7000</v>
      </c>
    </row>
    <row r="528" spans="1:16" hidden="1" x14ac:dyDescent="0.2">
      <c r="A528" s="15">
        <v>50000249</v>
      </c>
      <c r="B528" s="15">
        <v>958494</v>
      </c>
      <c r="C528" t="s">
        <v>591</v>
      </c>
      <c r="D528">
        <v>8300344999</v>
      </c>
      <c r="E528" s="6">
        <v>20030611</v>
      </c>
      <c r="F528">
        <v>3461413</v>
      </c>
      <c r="G528">
        <v>0</v>
      </c>
      <c r="H528" s="2">
        <v>0</v>
      </c>
      <c r="I528" s="2">
        <v>5000</v>
      </c>
      <c r="J528" s="2">
        <v>0</v>
      </c>
      <c r="K528" s="2">
        <v>0</v>
      </c>
      <c r="L528" s="2">
        <v>5000</v>
      </c>
      <c r="M528" s="11">
        <f>VLOOKUP(O528,'CODIGOS RENTISTICOS'!$A$2:D1568,2,FALSE)</f>
        <v>825000000</v>
      </c>
      <c r="N528" s="11">
        <f>VLOOKUP(O528,'CODIGOS RENTISTICOS'!$A$2:E3735,3,FALSE)</f>
        <v>150109</v>
      </c>
      <c r="O528">
        <v>121245</v>
      </c>
      <c r="P528" s="2">
        <v>5000</v>
      </c>
    </row>
    <row r="529" spans="1:16" hidden="1" x14ac:dyDescent="0.2">
      <c r="A529" s="15">
        <v>50000249</v>
      </c>
      <c r="B529" s="15">
        <v>958495</v>
      </c>
      <c r="C529" t="s">
        <v>591</v>
      </c>
      <c r="D529">
        <v>8300344999</v>
      </c>
      <c r="E529" s="6">
        <v>20030611</v>
      </c>
      <c r="F529">
        <v>3461413</v>
      </c>
      <c r="G529">
        <v>0</v>
      </c>
      <c r="H529" s="2">
        <v>0</v>
      </c>
      <c r="I529" s="2">
        <v>7000</v>
      </c>
      <c r="J529" s="2">
        <v>0</v>
      </c>
      <c r="K529" s="2">
        <v>0</v>
      </c>
      <c r="L529" s="2">
        <v>7000</v>
      </c>
      <c r="M529" s="11">
        <f>VLOOKUP(O529,'CODIGOS RENTISTICOS'!$A$2:D1569,2,FALSE)</f>
        <v>825000000</v>
      </c>
      <c r="N529" s="11">
        <f>VLOOKUP(O529,'CODIGOS RENTISTICOS'!$A$2:E3736,3,FALSE)</f>
        <v>150109</v>
      </c>
      <c r="O529">
        <v>121245</v>
      </c>
      <c r="P529" s="2">
        <v>7000</v>
      </c>
    </row>
    <row r="530" spans="1:16" hidden="1" x14ac:dyDescent="0.2">
      <c r="A530" s="15">
        <v>50000249</v>
      </c>
      <c r="B530" s="15">
        <v>1304801</v>
      </c>
      <c r="C530" t="s">
        <v>591</v>
      </c>
      <c r="D530">
        <v>8600631245</v>
      </c>
      <c r="E530" s="6">
        <v>20030611</v>
      </c>
      <c r="F530">
        <v>2171863</v>
      </c>
      <c r="G530">
        <v>0</v>
      </c>
      <c r="H530" s="2">
        <v>0</v>
      </c>
      <c r="I530" s="2">
        <v>44000</v>
      </c>
      <c r="J530" s="2">
        <v>0</v>
      </c>
      <c r="K530" s="2">
        <v>0</v>
      </c>
      <c r="L530" s="2">
        <v>44000</v>
      </c>
      <c r="M530" s="11">
        <f>VLOOKUP(O530,'CODIGOS RENTISTICOS'!$A$2:D1570,2,FALSE)</f>
        <v>825000000</v>
      </c>
      <c r="N530" s="11">
        <f>VLOOKUP(O530,'CODIGOS RENTISTICOS'!$A$2:E3737,3,FALSE)</f>
        <v>150109</v>
      </c>
      <c r="O530">
        <v>121245</v>
      </c>
      <c r="P530" s="2">
        <v>44000</v>
      </c>
    </row>
    <row r="531" spans="1:16" hidden="1" x14ac:dyDescent="0.2">
      <c r="A531" s="15">
        <v>50000249</v>
      </c>
      <c r="B531" s="15">
        <v>1304802</v>
      </c>
      <c r="C531" t="s">
        <v>591</v>
      </c>
      <c r="D531">
        <v>8600631245</v>
      </c>
      <c r="E531" s="6">
        <v>20030611</v>
      </c>
      <c r="F531">
        <v>2176863</v>
      </c>
      <c r="G531">
        <v>0</v>
      </c>
      <c r="H531" s="2">
        <v>0</v>
      </c>
      <c r="I531" s="2">
        <v>7000</v>
      </c>
      <c r="J531" s="2">
        <v>0</v>
      </c>
      <c r="K531" s="2">
        <v>0</v>
      </c>
      <c r="L531" s="2">
        <v>7000</v>
      </c>
      <c r="M531" s="11">
        <f>VLOOKUP(O531,'CODIGOS RENTISTICOS'!$A$2:D1571,2,FALSE)</f>
        <v>825000000</v>
      </c>
      <c r="N531" s="11">
        <f>VLOOKUP(O531,'CODIGOS RENTISTICOS'!$A$2:E3738,3,FALSE)</f>
        <v>150109</v>
      </c>
      <c r="O531">
        <v>121245</v>
      </c>
      <c r="P531" s="2">
        <v>7000</v>
      </c>
    </row>
    <row r="532" spans="1:16" hidden="1" x14ac:dyDescent="0.2">
      <c r="A532" s="15">
        <v>50000249</v>
      </c>
      <c r="B532" s="15">
        <v>1395973</v>
      </c>
      <c r="C532" t="s">
        <v>591</v>
      </c>
      <c r="D532">
        <v>8002192483</v>
      </c>
      <c r="E532" s="6">
        <v>20030611</v>
      </c>
      <c r="F532">
        <v>6557675</v>
      </c>
      <c r="G532">
        <v>0</v>
      </c>
      <c r="H532" s="2">
        <v>0</v>
      </c>
      <c r="I532" s="2">
        <v>664000</v>
      </c>
      <c r="J532" s="2">
        <v>0</v>
      </c>
      <c r="K532" s="2">
        <v>0</v>
      </c>
      <c r="L532" s="2">
        <v>664000</v>
      </c>
      <c r="M532" s="11">
        <f>VLOOKUP(O532,'CODIGOS RENTISTICOS'!$A$2:D1572,2,FALSE)</f>
        <v>825000000</v>
      </c>
      <c r="N532" s="11">
        <f>VLOOKUP(O532,'CODIGOS RENTISTICOS'!$A$2:E3739,3,FALSE)</f>
        <v>150109</v>
      </c>
      <c r="O532">
        <v>121245</v>
      </c>
      <c r="P532" s="2">
        <v>664000</v>
      </c>
    </row>
    <row r="533" spans="1:16" hidden="1" x14ac:dyDescent="0.2">
      <c r="A533" s="15">
        <v>50000249</v>
      </c>
      <c r="B533" s="15">
        <v>230627</v>
      </c>
      <c r="C533" t="s">
        <v>591</v>
      </c>
      <c r="D533">
        <v>15902543</v>
      </c>
      <c r="E533" s="6">
        <v>20030611</v>
      </c>
      <c r="F533">
        <v>76994567</v>
      </c>
      <c r="G533">
        <v>0</v>
      </c>
      <c r="H533" s="2">
        <v>0</v>
      </c>
      <c r="I533" s="2">
        <v>5000</v>
      </c>
      <c r="J533" s="2">
        <v>0</v>
      </c>
      <c r="K533" s="2">
        <v>0</v>
      </c>
      <c r="L533" s="2">
        <v>5000</v>
      </c>
      <c r="M533" s="11">
        <f>VLOOKUP(O533,'CODIGOS RENTISTICOS'!$A$2:D1573,2,FALSE)</f>
        <v>825000000</v>
      </c>
      <c r="N533" s="11">
        <f>VLOOKUP(O533,'CODIGOS RENTISTICOS'!$A$2:E3740,3,FALSE)</f>
        <v>150109</v>
      </c>
      <c r="O533">
        <v>121245</v>
      </c>
      <c r="P533" s="2">
        <v>5000</v>
      </c>
    </row>
    <row r="534" spans="1:16" hidden="1" x14ac:dyDescent="0.2">
      <c r="A534" s="15">
        <v>50000249</v>
      </c>
      <c r="B534" s="15">
        <v>231715</v>
      </c>
      <c r="C534" t="s">
        <v>591</v>
      </c>
      <c r="D534">
        <v>8001739362</v>
      </c>
      <c r="E534" s="6">
        <v>20030611</v>
      </c>
      <c r="F534">
        <v>2118100</v>
      </c>
      <c r="G534">
        <v>0</v>
      </c>
      <c r="H534" s="2">
        <v>0</v>
      </c>
      <c r="I534" s="2">
        <v>8301</v>
      </c>
      <c r="J534" s="2">
        <v>0</v>
      </c>
      <c r="K534" s="2">
        <v>0</v>
      </c>
      <c r="L534" s="2">
        <v>8301</v>
      </c>
      <c r="M534" s="11">
        <f>VLOOKUP(O534,'CODIGOS RENTISTICOS'!$A$2:D1574,2,FALSE)</f>
        <v>96400000</v>
      </c>
      <c r="N534" s="11">
        <f>VLOOKUP(O534,'CODIGOS RENTISTICOS'!$A$2:E3741,3,FALSE)</f>
        <v>370101</v>
      </c>
      <c r="O534">
        <v>121280</v>
      </c>
      <c r="P534" s="2">
        <v>8301</v>
      </c>
    </row>
    <row r="535" spans="1:16" hidden="1" x14ac:dyDescent="0.2">
      <c r="A535" s="15">
        <v>50000249</v>
      </c>
      <c r="B535" s="15">
        <v>556936</v>
      </c>
      <c r="C535" t="s">
        <v>591</v>
      </c>
      <c r="D535">
        <v>80005871</v>
      </c>
      <c r="E535" s="6">
        <v>20030611</v>
      </c>
      <c r="F535">
        <v>4940424</v>
      </c>
      <c r="G535">
        <v>0</v>
      </c>
      <c r="H535" s="2">
        <v>0</v>
      </c>
      <c r="I535" s="2">
        <v>7000</v>
      </c>
      <c r="J535" s="2">
        <v>0</v>
      </c>
      <c r="K535" s="2">
        <v>0</v>
      </c>
      <c r="L535" s="2">
        <v>7000</v>
      </c>
      <c r="M535" s="11">
        <f>VLOOKUP(O535,'CODIGOS RENTISTICOS'!$A$2:D1575,2,FALSE)</f>
        <v>825000000</v>
      </c>
      <c r="N535" s="11">
        <f>VLOOKUP(O535,'CODIGOS RENTISTICOS'!$A$2:E3742,3,FALSE)</f>
        <v>150109</v>
      </c>
      <c r="O535">
        <v>121245</v>
      </c>
      <c r="P535" s="2">
        <v>7000</v>
      </c>
    </row>
    <row r="536" spans="1:16" hidden="1" x14ac:dyDescent="0.2">
      <c r="A536" s="15">
        <v>50000249</v>
      </c>
      <c r="B536" s="15">
        <v>1202658</v>
      </c>
      <c r="C536" t="s">
        <v>591</v>
      </c>
      <c r="D536">
        <v>80211725</v>
      </c>
      <c r="E536" s="6">
        <v>20030611</v>
      </c>
      <c r="F536">
        <v>2873206</v>
      </c>
      <c r="G536">
        <v>0</v>
      </c>
      <c r="H536" s="2">
        <v>0</v>
      </c>
      <c r="I536" s="2">
        <v>26000</v>
      </c>
      <c r="J536" s="2">
        <v>0</v>
      </c>
      <c r="K536" s="2">
        <v>0</v>
      </c>
      <c r="L536" s="2">
        <v>26000</v>
      </c>
      <c r="M536" s="11">
        <f>VLOOKUP(O536,'CODIGOS RENTISTICOS'!$A$2:D1576,2,FALSE)</f>
        <v>825000000</v>
      </c>
      <c r="N536" s="11">
        <f>VLOOKUP(O536,'CODIGOS RENTISTICOS'!$A$2:E3743,3,FALSE)</f>
        <v>150109</v>
      </c>
      <c r="O536">
        <v>121245</v>
      </c>
      <c r="P536" s="2">
        <v>26000</v>
      </c>
    </row>
    <row r="537" spans="1:16" hidden="1" x14ac:dyDescent="0.2">
      <c r="A537" s="15">
        <v>50000249</v>
      </c>
      <c r="B537" s="15">
        <v>8142722</v>
      </c>
      <c r="C537" t="s">
        <v>591</v>
      </c>
      <c r="D537">
        <v>8605022531</v>
      </c>
      <c r="E537" s="6">
        <v>20030611</v>
      </c>
      <c r="F537">
        <v>7800088</v>
      </c>
      <c r="G537">
        <v>0</v>
      </c>
      <c r="H537" s="2">
        <v>0</v>
      </c>
      <c r="I537" s="2">
        <v>7000</v>
      </c>
      <c r="J537" s="2">
        <v>0</v>
      </c>
      <c r="K537" s="2">
        <v>0</v>
      </c>
      <c r="L537" s="2">
        <v>7000</v>
      </c>
      <c r="M537" s="11">
        <f>VLOOKUP(O537,'CODIGOS RENTISTICOS'!$A$2:D1577,2,FALSE)</f>
        <v>825000000</v>
      </c>
      <c r="N537" s="11">
        <f>VLOOKUP(O537,'CODIGOS RENTISTICOS'!$A$2:E3744,3,FALSE)</f>
        <v>150109</v>
      </c>
      <c r="O537">
        <v>121245</v>
      </c>
      <c r="P537" s="2">
        <v>7000</v>
      </c>
    </row>
    <row r="538" spans="1:16" hidden="1" x14ac:dyDescent="0.2">
      <c r="A538" s="15">
        <v>50000249</v>
      </c>
      <c r="B538" s="15">
        <v>13225141</v>
      </c>
      <c r="C538" t="s">
        <v>591</v>
      </c>
      <c r="D538">
        <v>8600110480</v>
      </c>
      <c r="E538" s="6">
        <v>20030611</v>
      </c>
      <c r="F538">
        <v>2117514</v>
      </c>
      <c r="G538">
        <v>0</v>
      </c>
      <c r="H538" s="2">
        <v>0</v>
      </c>
      <c r="I538" s="2">
        <v>2767</v>
      </c>
      <c r="J538" s="2">
        <v>0</v>
      </c>
      <c r="K538" s="2">
        <v>0</v>
      </c>
      <c r="L538" s="2">
        <v>2767</v>
      </c>
      <c r="M538" s="11">
        <f>VLOOKUP(O538,'CODIGOS RENTISTICOS'!$A$2:D1578,2,FALSE)</f>
        <v>96400000</v>
      </c>
      <c r="N538" s="11">
        <f>VLOOKUP(O538,'CODIGOS RENTISTICOS'!$A$2:E3745,3,FALSE)</f>
        <v>370101</v>
      </c>
      <c r="O538">
        <v>121280</v>
      </c>
      <c r="P538" s="2">
        <v>2767</v>
      </c>
    </row>
    <row r="539" spans="1:16" hidden="1" x14ac:dyDescent="0.2">
      <c r="A539" s="15">
        <v>50000249</v>
      </c>
      <c r="B539" s="15">
        <v>13458149</v>
      </c>
      <c r="C539" t="s">
        <v>591</v>
      </c>
      <c r="D539">
        <v>8250020145</v>
      </c>
      <c r="E539" s="6">
        <v>20030611</v>
      </c>
      <c r="F539">
        <v>7178490</v>
      </c>
      <c r="G539">
        <v>0</v>
      </c>
      <c r="H539" s="2">
        <v>0</v>
      </c>
      <c r="I539" s="2">
        <v>91000</v>
      </c>
      <c r="J539" s="2">
        <v>0</v>
      </c>
      <c r="K539" s="2">
        <v>0</v>
      </c>
      <c r="L539" s="2">
        <v>91000</v>
      </c>
      <c r="M539" s="11">
        <f>VLOOKUP(O539,'CODIGOS RENTISTICOS'!$A$2:D1579,2,FALSE)</f>
        <v>825000000</v>
      </c>
      <c r="N539" s="11">
        <f>VLOOKUP(O539,'CODIGOS RENTISTICOS'!$A$2:E3746,3,FALSE)</f>
        <v>150109</v>
      </c>
      <c r="O539">
        <v>121245</v>
      </c>
      <c r="P539" s="2">
        <v>91000</v>
      </c>
    </row>
    <row r="540" spans="1:16" hidden="1" x14ac:dyDescent="0.2">
      <c r="A540" s="15">
        <v>50000249</v>
      </c>
      <c r="B540" s="15">
        <v>13458160</v>
      </c>
      <c r="C540" t="s">
        <v>591</v>
      </c>
      <c r="D540">
        <v>8300194885</v>
      </c>
      <c r="E540" s="6">
        <v>20030611</v>
      </c>
      <c r="F540">
        <v>23073148</v>
      </c>
      <c r="G540">
        <v>0</v>
      </c>
      <c r="H540" s="2">
        <v>0</v>
      </c>
      <c r="I540" s="2">
        <v>7000</v>
      </c>
      <c r="J540" s="2">
        <v>0</v>
      </c>
      <c r="K540" s="2">
        <v>0</v>
      </c>
      <c r="L540" s="2">
        <v>7000</v>
      </c>
      <c r="M540" s="11">
        <f>VLOOKUP(O540,'CODIGOS RENTISTICOS'!$A$2:D1580,2,FALSE)</f>
        <v>825000000</v>
      </c>
      <c r="N540" s="11">
        <f>VLOOKUP(O540,'CODIGOS RENTISTICOS'!$A$2:E3747,3,FALSE)</f>
        <v>150109</v>
      </c>
      <c r="O540">
        <v>121245</v>
      </c>
      <c r="P540" s="2">
        <v>7000</v>
      </c>
    </row>
    <row r="541" spans="1:16" hidden="1" x14ac:dyDescent="0.2">
      <c r="A541" s="15">
        <v>50000249</v>
      </c>
      <c r="B541" s="15">
        <v>13458161</v>
      </c>
      <c r="C541" t="s">
        <v>591</v>
      </c>
      <c r="D541">
        <v>8300194885</v>
      </c>
      <c r="E541" s="6">
        <v>20030611</v>
      </c>
      <c r="F541">
        <v>2307348</v>
      </c>
      <c r="G541">
        <v>0</v>
      </c>
      <c r="H541" s="2">
        <v>0</v>
      </c>
      <c r="I541" s="2">
        <v>7000</v>
      </c>
      <c r="J541" s="2">
        <v>0</v>
      </c>
      <c r="K541" s="2">
        <v>0</v>
      </c>
      <c r="L541" s="2">
        <v>7000</v>
      </c>
      <c r="M541" s="11">
        <f>VLOOKUP(O541,'CODIGOS RENTISTICOS'!$A$2:D1581,2,FALSE)</f>
        <v>825000000</v>
      </c>
      <c r="N541" s="11">
        <f>VLOOKUP(O541,'CODIGOS RENTISTICOS'!$A$2:E3748,3,FALSE)</f>
        <v>150109</v>
      </c>
      <c r="O541">
        <v>121245</v>
      </c>
      <c r="P541" s="2">
        <v>7000</v>
      </c>
    </row>
    <row r="542" spans="1:16" hidden="1" x14ac:dyDescent="0.2">
      <c r="A542" s="15">
        <v>50000249</v>
      </c>
      <c r="B542" s="15">
        <v>13458202</v>
      </c>
      <c r="C542" t="s">
        <v>591</v>
      </c>
      <c r="D542">
        <v>9726316</v>
      </c>
      <c r="E542" s="6">
        <v>20030611</v>
      </c>
      <c r="F542">
        <v>8250567</v>
      </c>
      <c r="G542">
        <v>0</v>
      </c>
      <c r="H542" s="2">
        <v>0</v>
      </c>
      <c r="I542" s="2">
        <v>7000</v>
      </c>
      <c r="J542" s="2">
        <v>0</v>
      </c>
      <c r="K542" s="2">
        <v>0</v>
      </c>
      <c r="L542" s="2">
        <v>7000</v>
      </c>
      <c r="M542" s="11">
        <f>VLOOKUP(O542,'CODIGOS RENTISTICOS'!$A$2:D1582,2,FALSE)</f>
        <v>825000000</v>
      </c>
      <c r="N542" s="11">
        <f>VLOOKUP(O542,'CODIGOS RENTISTICOS'!$A$2:E3749,3,FALSE)</f>
        <v>150109</v>
      </c>
      <c r="O542">
        <v>121245</v>
      </c>
      <c r="P542" s="2">
        <v>7000</v>
      </c>
    </row>
    <row r="543" spans="1:16" hidden="1" x14ac:dyDescent="0.2">
      <c r="A543" s="15">
        <v>50000249</v>
      </c>
      <c r="B543" s="15">
        <v>13458252</v>
      </c>
      <c r="C543" t="s">
        <v>591</v>
      </c>
      <c r="D543">
        <v>79627536</v>
      </c>
      <c r="E543" s="6">
        <v>20030611</v>
      </c>
      <c r="F543">
        <v>7276613</v>
      </c>
      <c r="G543">
        <v>0</v>
      </c>
      <c r="H543" s="2">
        <v>0</v>
      </c>
      <c r="I543" s="2">
        <v>7000</v>
      </c>
      <c r="J543" s="2">
        <v>0</v>
      </c>
      <c r="K543" s="2">
        <v>0</v>
      </c>
      <c r="L543" s="2">
        <v>7000</v>
      </c>
      <c r="M543" s="11">
        <f>VLOOKUP(O543,'CODIGOS RENTISTICOS'!$A$2:D1583,2,FALSE)</f>
        <v>825000000</v>
      </c>
      <c r="N543" s="11">
        <f>VLOOKUP(O543,'CODIGOS RENTISTICOS'!$A$2:E3750,3,FALSE)</f>
        <v>150109</v>
      </c>
      <c r="O543">
        <v>121245</v>
      </c>
      <c r="P543" s="2">
        <v>7000</v>
      </c>
    </row>
    <row r="544" spans="1:16" hidden="1" x14ac:dyDescent="0.2">
      <c r="A544" s="15">
        <v>50000249</v>
      </c>
      <c r="B544" s="15">
        <v>13458821</v>
      </c>
      <c r="C544" t="s">
        <v>591</v>
      </c>
      <c r="D544">
        <v>79326603</v>
      </c>
      <c r="E544" s="6">
        <v>20030611</v>
      </c>
      <c r="F544">
        <v>2337187</v>
      </c>
      <c r="G544">
        <v>0</v>
      </c>
      <c r="H544" s="2">
        <v>0</v>
      </c>
      <c r="I544" s="2">
        <v>5000</v>
      </c>
      <c r="J544" s="2">
        <v>0</v>
      </c>
      <c r="K544" s="2">
        <v>0</v>
      </c>
      <c r="L544" s="2">
        <v>5000</v>
      </c>
      <c r="M544" s="11">
        <f>VLOOKUP(O544,'CODIGOS RENTISTICOS'!$A$2:D1584,2,FALSE)</f>
        <v>825000000</v>
      </c>
      <c r="N544" s="11">
        <f>VLOOKUP(O544,'CODIGOS RENTISTICOS'!$A$2:E3751,3,FALSE)</f>
        <v>150109</v>
      </c>
      <c r="O544">
        <v>121245</v>
      </c>
      <c r="P544" s="2">
        <v>5000</v>
      </c>
    </row>
    <row r="545" spans="1:16" hidden="1" x14ac:dyDescent="0.2">
      <c r="A545" s="15">
        <v>50000249</v>
      </c>
      <c r="B545" s="15">
        <v>13458824</v>
      </c>
      <c r="C545" t="s">
        <v>591</v>
      </c>
      <c r="D545">
        <v>8300100455</v>
      </c>
      <c r="E545" s="6">
        <v>20030611</v>
      </c>
      <c r="F545">
        <v>6139043</v>
      </c>
      <c r="G545">
        <v>0</v>
      </c>
      <c r="H545" s="2">
        <v>0</v>
      </c>
      <c r="I545" s="2">
        <v>42000</v>
      </c>
      <c r="J545" s="2">
        <v>0</v>
      </c>
      <c r="K545" s="2">
        <v>0</v>
      </c>
      <c r="L545" s="2">
        <v>42000</v>
      </c>
      <c r="M545" s="11">
        <f>VLOOKUP(O545,'CODIGOS RENTISTICOS'!$A$2:D1585,2,FALSE)</f>
        <v>825000000</v>
      </c>
      <c r="N545" s="11">
        <f>VLOOKUP(O545,'CODIGOS RENTISTICOS'!$A$2:E3752,3,FALSE)</f>
        <v>150109</v>
      </c>
      <c r="O545">
        <v>121245</v>
      </c>
      <c r="P545" s="2">
        <v>42000</v>
      </c>
    </row>
    <row r="546" spans="1:16" hidden="1" x14ac:dyDescent="0.2">
      <c r="A546" s="15">
        <v>50000249</v>
      </c>
      <c r="B546" s="15">
        <v>13458928</v>
      </c>
      <c r="C546" t="s">
        <v>591</v>
      </c>
      <c r="D546">
        <v>8001494529</v>
      </c>
      <c r="E546" s="6">
        <v>20030611</v>
      </c>
      <c r="F546">
        <v>3131010</v>
      </c>
      <c r="G546">
        <v>0</v>
      </c>
      <c r="H546" s="2">
        <v>0</v>
      </c>
      <c r="I546" s="2">
        <v>5000</v>
      </c>
      <c r="J546" s="2">
        <v>0</v>
      </c>
      <c r="K546" s="2">
        <v>0</v>
      </c>
      <c r="L546" s="2">
        <v>5000</v>
      </c>
      <c r="M546" s="11">
        <f>VLOOKUP(O546,'CODIGOS RENTISTICOS'!$A$2:D1586,2,FALSE)</f>
        <v>825000000</v>
      </c>
      <c r="N546" s="11">
        <f>VLOOKUP(O546,'CODIGOS RENTISTICOS'!$A$2:E3753,3,FALSE)</f>
        <v>150109</v>
      </c>
      <c r="O546">
        <v>121245</v>
      </c>
      <c r="P546" s="2">
        <v>5000</v>
      </c>
    </row>
    <row r="547" spans="1:16" hidden="1" x14ac:dyDescent="0.2">
      <c r="A547" s="15">
        <v>50000249</v>
      </c>
      <c r="B547" s="15">
        <v>13458942</v>
      </c>
      <c r="C547" t="s">
        <v>591</v>
      </c>
      <c r="D547">
        <v>8120051171</v>
      </c>
      <c r="E547" s="6">
        <v>20030611</v>
      </c>
      <c r="F547">
        <v>772649</v>
      </c>
      <c r="G547">
        <v>0</v>
      </c>
      <c r="H547" s="2">
        <v>0</v>
      </c>
      <c r="I547" s="2">
        <v>7000</v>
      </c>
      <c r="J547" s="2">
        <v>0</v>
      </c>
      <c r="K547" s="2">
        <v>0</v>
      </c>
      <c r="L547" s="2">
        <v>7000</v>
      </c>
      <c r="M547" s="11">
        <f>VLOOKUP(O547,'CODIGOS RENTISTICOS'!$A$2:D1587,2,FALSE)</f>
        <v>825000000</v>
      </c>
      <c r="N547" s="11">
        <f>VLOOKUP(O547,'CODIGOS RENTISTICOS'!$A$2:E3754,3,FALSE)</f>
        <v>150109</v>
      </c>
      <c r="O547">
        <v>121245</v>
      </c>
      <c r="P547" s="2">
        <v>7000</v>
      </c>
    </row>
    <row r="548" spans="1:16" hidden="1" x14ac:dyDescent="0.2">
      <c r="A548" s="15">
        <v>50000249</v>
      </c>
      <c r="B548" s="15">
        <v>13459437</v>
      </c>
      <c r="C548" t="s">
        <v>591</v>
      </c>
      <c r="D548">
        <v>79654564</v>
      </c>
      <c r="E548" s="6">
        <v>20030611</v>
      </c>
      <c r="F548">
        <v>2896993</v>
      </c>
      <c r="G548">
        <v>0</v>
      </c>
      <c r="H548" s="2">
        <v>0</v>
      </c>
      <c r="I548" s="2">
        <v>5000</v>
      </c>
      <c r="J548" s="2">
        <v>0</v>
      </c>
      <c r="K548" s="2">
        <v>0</v>
      </c>
      <c r="L548" s="2">
        <v>5000</v>
      </c>
      <c r="M548" s="11">
        <f>VLOOKUP(O548,'CODIGOS RENTISTICOS'!$A$2:D1588,2,FALSE)</f>
        <v>825000000</v>
      </c>
      <c r="N548" s="11">
        <f>VLOOKUP(O548,'CODIGOS RENTISTICOS'!$A$2:E3755,3,FALSE)</f>
        <v>150109</v>
      </c>
      <c r="O548">
        <v>121245</v>
      </c>
      <c r="P548" s="2">
        <v>5000</v>
      </c>
    </row>
    <row r="549" spans="1:16" hidden="1" x14ac:dyDescent="0.2">
      <c r="A549" s="15">
        <v>50000249</v>
      </c>
      <c r="B549" s="15">
        <v>1155114</v>
      </c>
      <c r="C549" t="s">
        <v>591</v>
      </c>
      <c r="D549">
        <v>8600352008</v>
      </c>
      <c r="E549" s="6">
        <v>20030611</v>
      </c>
      <c r="F549">
        <v>3440138</v>
      </c>
      <c r="G549">
        <v>0</v>
      </c>
      <c r="H549" s="2">
        <v>0</v>
      </c>
      <c r="I549" s="2">
        <v>1320610</v>
      </c>
      <c r="J549" s="2">
        <v>0</v>
      </c>
      <c r="K549" s="2">
        <v>0</v>
      </c>
      <c r="L549" s="2">
        <v>1320610</v>
      </c>
      <c r="M549" s="11">
        <f>VLOOKUP(O549,'CODIGOS RENTISTICOS'!$A$2:D1589,2,FALSE)</f>
        <v>825000000</v>
      </c>
      <c r="N549" s="11">
        <f>VLOOKUP(O549,'CODIGOS RENTISTICOS'!$A$2:E3756,3,FALSE)</f>
        <v>150109</v>
      </c>
      <c r="O549">
        <v>121245</v>
      </c>
      <c r="P549" s="2">
        <v>1320610</v>
      </c>
    </row>
    <row r="550" spans="1:16" hidden="1" x14ac:dyDescent="0.2">
      <c r="A550" s="15">
        <v>50000249</v>
      </c>
      <c r="B550" s="15">
        <v>1155118</v>
      </c>
      <c r="C550" t="s">
        <v>591</v>
      </c>
      <c r="D550">
        <v>8600352008</v>
      </c>
      <c r="E550" s="6">
        <v>20030611</v>
      </c>
      <c r="F550">
        <v>3440138</v>
      </c>
      <c r="G550">
        <v>0</v>
      </c>
      <c r="H550" s="2">
        <v>0</v>
      </c>
      <c r="I550" s="2">
        <v>1676634</v>
      </c>
      <c r="J550" s="2">
        <v>0</v>
      </c>
      <c r="K550" s="2">
        <v>0</v>
      </c>
      <c r="L550" s="2">
        <v>1676634</v>
      </c>
      <c r="M550" s="11">
        <f>VLOOKUP(O550,'CODIGOS RENTISTICOS'!$A$2:D1590,2,FALSE)</f>
        <v>825000000</v>
      </c>
      <c r="N550" s="11">
        <f>VLOOKUP(O550,'CODIGOS RENTISTICOS'!$A$2:E3757,3,FALSE)</f>
        <v>150109</v>
      </c>
      <c r="O550">
        <v>121245</v>
      </c>
      <c r="P550" s="2">
        <v>1676634</v>
      </c>
    </row>
    <row r="551" spans="1:16" hidden="1" x14ac:dyDescent="0.2">
      <c r="A551" s="15">
        <v>50000249</v>
      </c>
      <c r="B551" s="15">
        <v>853137</v>
      </c>
      <c r="C551" t="s">
        <v>591</v>
      </c>
      <c r="D551">
        <v>8605234086</v>
      </c>
      <c r="E551" s="6">
        <v>20030611</v>
      </c>
      <c r="F551">
        <v>3471152</v>
      </c>
      <c r="G551">
        <v>0</v>
      </c>
      <c r="H551" s="2">
        <v>0</v>
      </c>
      <c r="I551" s="2">
        <v>199000</v>
      </c>
      <c r="J551" s="2">
        <v>0</v>
      </c>
      <c r="K551" s="2">
        <v>0</v>
      </c>
      <c r="L551" s="2">
        <v>199000</v>
      </c>
      <c r="M551" s="11">
        <f>VLOOKUP(O551,'CODIGOS RENTISTICOS'!$A$2:D1591,2,FALSE)</f>
        <v>825000000</v>
      </c>
      <c r="N551" s="11">
        <f>VLOOKUP(O551,'CODIGOS RENTISTICOS'!$A$2:E3758,3,FALSE)</f>
        <v>150109</v>
      </c>
      <c r="O551">
        <v>121245</v>
      </c>
      <c r="P551" s="2">
        <v>199000</v>
      </c>
    </row>
    <row r="552" spans="1:16" hidden="1" x14ac:dyDescent="0.2">
      <c r="A552" s="15">
        <v>50000249</v>
      </c>
      <c r="B552" s="15">
        <v>1104806</v>
      </c>
      <c r="C552" t="s">
        <v>593</v>
      </c>
      <c r="D552">
        <v>4383932</v>
      </c>
      <c r="E552" s="6">
        <v>20030611</v>
      </c>
      <c r="F552">
        <v>4388301</v>
      </c>
      <c r="G552">
        <v>0</v>
      </c>
      <c r="H552" s="2">
        <v>0</v>
      </c>
      <c r="I552" s="2">
        <v>664000</v>
      </c>
      <c r="J552" s="2">
        <v>0</v>
      </c>
      <c r="K552" s="2">
        <v>0</v>
      </c>
      <c r="L552" s="2">
        <v>664000</v>
      </c>
      <c r="M552" s="11">
        <f>VLOOKUP(O552,'CODIGOS RENTISTICOS'!$A$2:D1592,2,FALSE)</f>
        <v>11800000</v>
      </c>
      <c r="N552" s="11">
        <f>VLOOKUP(O552,'CODIGOS RENTISTICOS'!$A$2:E3759,3,FALSE)</f>
        <v>240101</v>
      </c>
      <c r="O552">
        <v>121265</v>
      </c>
      <c r="P552" s="2">
        <v>664000</v>
      </c>
    </row>
    <row r="553" spans="1:16" hidden="1" x14ac:dyDescent="0.2">
      <c r="A553" s="15">
        <v>50000249</v>
      </c>
      <c r="B553" s="15">
        <v>1174135</v>
      </c>
      <c r="C553" t="s">
        <v>593</v>
      </c>
      <c r="D553">
        <v>8110112805</v>
      </c>
      <c r="E553" s="6">
        <v>20030611</v>
      </c>
      <c r="F553">
        <v>3012122</v>
      </c>
      <c r="G553">
        <v>0</v>
      </c>
      <c r="H553" s="2">
        <v>0</v>
      </c>
      <c r="I553" s="2">
        <v>7000</v>
      </c>
      <c r="J553" s="2">
        <v>0</v>
      </c>
      <c r="K553" s="2">
        <v>0</v>
      </c>
      <c r="L553" s="2">
        <v>7000</v>
      </c>
      <c r="M553" s="11">
        <f>VLOOKUP(O553,'CODIGOS RENTISTICOS'!$A$2:D1593,2,FALSE)</f>
        <v>825000000</v>
      </c>
      <c r="N553" s="11">
        <f>VLOOKUP(O553,'CODIGOS RENTISTICOS'!$A$2:E3760,3,FALSE)</f>
        <v>150109</v>
      </c>
      <c r="O553">
        <v>121245</v>
      </c>
      <c r="P553" s="2">
        <v>7000</v>
      </c>
    </row>
    <row r="554" spans="1:16" hidden="1" x14ac:dyDescent="0.2">
      <c r="A554" s="15">
        <v>50000249</v>
      </c>
      <c r="B554" s="15">
        <v>954788</v>
      </c>
      <c r="C554" t="s">
        <v>593</v>
      </c>
      <c r="D554">
        <v>8909301767</v>
      </c>
      <c r="E554" s="6">
        <v>20030611</v>
      </c>
      <c r="F554">
        <v>2648843</v>
      </c>
      <c r="G554">
        <v>0</v>
      </c>
      <c r="H554" s="2">
        <v>0</v>
      </c>
      <c r="I554" s="2">
        <v>117000</v>
      </c>
      <c r="J554" s="2">
        <v>0</v>
      </c>
      <c r="K554" s="2">
        <v>0</v>
      </c>
      <c r="L554" s="2">
        <v>117000</v>
      </c>
      <c r="M554" s="11">
        <f>VLOOKUP(O554,'CODIGOS RENTISTICOS'!$A$2:D1594,2,FALSE)</f>
        <v>825000000</v>
      </c>
      <c r="N554" s="11">
        <f>VLOOKUP(O554,'CODIGOS RENTISTICOS'!$A$2:E3761,3,FALSE)</f>
        <v>150109</v>
      </c>
      <c r="O554">
        <v>121245</v>
      </c>
      <c r="P554" s="2">
        <v>117000</v>
      </c>
    </row>
    <row r="555" spans="1:16" hidden="1" x14ac:dyDescent="0.2">
      <c r="A555" s="15">
        <v>50000249</v>
      </c>
      <c r="B555" s="15">
        <v>978228</v>
      </c>
      <c r="C555" t="s">
        <v>593</v>
      </c>
      <c r="D555">
        <v>71216462</v>
      </c>
      <c r="E555" s="6">
        <v>20030611</v>
      </c>
      <c r="F555">
        <v>2123893</v>
      </c>
      <c r="G555">
        <v>0</v>
      </c>
      <c r="H555" s="2">
        <v>0</v>
      </c>
      <c r="I555" s="2">
        <v>7000</v>
      </c>
      <c r="J555" s="2">
        <v>0</v>
      </c>
      <c r="K555" s="2">
        <v>0</v>
      </c>
      <c r="L555" s="2">
        <v>7000</v>
      </c>
      <c r="M555" s="11">
        <f>VLOOKUP(O555,'CODIGOS RENTISTICOS'!$A$2:D1595,2,FALSE)</f>
        <v>825000000</v>
      </c>
      <c r="N555" s="11">
        <f>VLOOKUP(O555,'CODIGOS RENTISTICOS'!$A$2:E3762,3,FALSE)</f>
        <v>150109</v>
      </c>
      <c r="O555">
        <v>121245</v>
      </c>
      <c r="P555" s="2">
        <v>7000</v>
      </c>
    </row>
    <row r="556" spans="1:16" x14ac:dyDescent="0.2">
      <c r="A556" s="15">
        <v>50000249</v>
      </c>
      <c r="B556" s="15">
        <v>1291113</v>
      </c>
      <c r="C556" t="s">
        <v>814</v>
      </c>
      <c r="D556">
        <v>39300961</v>
      </c>
      <c r="E556" s="6">
        <v>20030611</v>
      </c>
      <c r="F556">
        <v>8275174</v>
      </c>
      <c r="G556">
        <v>0</v>
      </c>
      <c r="H556" s="2">
        <v>0</v>
      </c>
      <c r="I556" s="2">
        <v>412000</v>
      </c>
      <c r="J556" s="2">
        <v>0</v>
      </c>
      <c r="K556" s="2">
        <v>0</v>
      </c>
      <c r="L556" s="2">
        <v>412000</v>
      </c>
      <c r="M556" s="11">
        <f>VLOOKUP(O556,'CODIGOS RENTISTICOS'!$A$2:D1596,2,FALSE)</f>
        <v>11100000</v>
      </c>
      <c r="N556" s="11">
        <f>VLOOKUP(O556,'CODIGOS RENTISTICOS'!$A$2:E3763,3,FALSE)</f>
        <v>150101</v>
      </c>
      <c r="O556">
        <v>121275</v>
      </c>
      <c r="P556" s="2">
        <v>412000</v>
      </c>
    </row>
    <row r="557" spans="1:16" hidden="1" x14ac:dyDescent="0.2">
      <c r="A557" s="15">
        <v>50000249</v>
      </c>
      <c r="B557" s="15">
        <v>1389075</v>
      </c>
      <c r="C557" t="s">
        <v>595</v>
      </c>
      <c r="D557">
        <v>8002481195</v>
      </c>
      <c r="E557" s="6">
        <v>20030611</v>
      </c>
      <c r="F557">
        <v>3705520</v>
      </c>
      <c r="G557">
        <v>0</v>
      </c>
      <c r="H557" s="2">
        <v>0</v>
      </c>
      <c r="I557" s="2">
        <v>216000</v>
      </c>
      <c r="J557" s="2">
        <v>0</v>
      </c>
      <c r="K557" s="2">
        <v>0</v>
      </c>
      <c r="L557" s="2">
        <v>216000</v>
      </c>
      <c r="M557" s="11">
        <f>VLOOKUP(O557,'CODIGOS RENTISTICOS'!$A$2:D1597,2,FALSE)</f>
        <v>910300000</v>
      </c>
      <c r="N557" s="11">
        <f>VLOOKUP(O557,'CODIGOS RENTISTICOS'!$A$2:E3764,3,FALSE)</f>
        <v>130113</v>
      </c>
      <c r="O557">
        <v>121235</v>
      </c>
      <c r="P557" s="2">
        <v>216000</v>
      </c>
    </row>
    <row r="558" spans="1:16" hidden="1" x14ac:dyDescent="0.2">
      <c r="A558" s="15">
        <v>50000249</v>
      </c>
      <c r="B558" s="15">
        <v>12391965</v>
      </c>
      <c r="C558" t="s">
        <v>595</v>
      </c>
      <c r="D558">
        <v>8001973351</v>
      </c>
      <c r="E558" s="6">
        <v>20030611</v>
      </c>
      <c r="F558">
        <v>3791267</v>
      </c>
      <c r="G558">
        <v>0</v>
      </c>
      <c r="H558" s="2">
        <v>1</v>
      </c>
      <c r="I558" s="2">
        <v>0</v>
      </c>
      <c r="J558" s="2">
        <v>0</v>
      </c>
      <c r="K558" s="2">
        <v>37586</v>
      </c>
      <c r="L558" s="2">
        <v>37586</v>
      </c>
      <c r="M558" s="11">
        <f>VLOOKUP(O558,'CODIGOS RENTISTICOS'!$A$2:D1598,2,FALSE)</f>
        <v>910300000</v>
      </c>
      <c r="N558" s="11">
        <f>VLOOKUP(O558,'CODIGOS RENTISTICOS'!$A$2:E3765,3,FALSE)</f>
        <v>130113</v>
      </c>
      <c r="O558">
        <v>121235</v>
      </c>
      <c r="P558" s="2">
        <v>37586</v>
      </c>
    </row>
    <row r="559" spans="1:16" hidden="1" x14ac:dyDescent="0.2">
      <c r="A559" s="15">
        <v>50000249</v>
      </c>
      <c r="B559" s="15">
        <v>1206182</v>
      </c>
      <c r="C559" t="s">
        <v>595</v>
      </c>
      <c r="D559">
        <v>8901005318</v>
      </c>
      <c r="E559" s="6">
        <v>20030611</v>
      </c>
      <c r="F559">
        <v>3416255</v>
      </c>
      <c r="G559">
        <v>0</v>
      </c>
      <c r="H559" s="2">
        <v>0</v>
      </c>
      <c r="I559" s="2">
        <v>81000</v>
      </c>
      <c r="J559" s="2">
        <v>0</v>
      </c>
      <c r="K559" s="2">
        <v>0</v>
      </c>
      <c r="L559" s="2">
        <v>81000</v>
      </c>
      <c r="M559" s="11">
        <f>VLOOKUP(O559,'CODIGOS RENTISTICOS'!$A$2:D1599,2,FALSE)</f>
        <v>825000000</v>
      </c>
      <c r="N559" s="11">
        <f>VLOOKUP(O559,'CODIGOS RENTISTICOS'!$A$2:E3766,3,FALSE)</f>
        <v>150109</v>
      </c>
      <c r="O559">
        <v>121245</v>
      </c>
      <c r="P559" s="2">
        <v>81000</v>
      </c>
    </row>
    <row r="560" spans="1:16" x14ac:dyDescent="0.2">
      <c r="A560" s="15">
        <v>50000249</v>
      </c>
      <c r="B560" s="15">
        <v>685305</v>
      </c>
      <c r="C560" t="s">
        <v>718</v>
      </c>
      <c r="D560">
        <v>73582711</v>
      </c>
      <c r="E560" s="6">
        <v>20030611</v>
      </c>
      <c r="F560">
        <v>6725670</v>
      </c>
      <c r="G560">
        <v>0</v>
      </c>
      <c r="H560" s="2">
        <v>0</v>
      </c>
      <c r="I560" s="2">
        <v>109560</v>
      </c>
      <c r="J560" s="2">
        <v>0</v>
      </c>
      <c r="K560" s="2">
        <v>0</v>
      </c>
      <c r="L560" s="2">
        <v>109560</v>
      </c>
      <c r="M560" s="11">
        <f>VLOOKUP(O560,'CODIGOS RENTISTICOS'!$A$2:D1600,2,FALSE)</f>
        <v>11100000</v>
      </c>
      <c r="N560" s="11">
        <f>VLOOKUP(O560,'CODIGOS RENTISTICOS'!$A$2:E3767,3,FALSE)</f>
        <v>150101</v>
      </c>
      <c r="O560">
        <v>121275</v>
      </c>
      <c r="P560" s="2">
        <v>109560</v>
      </c>
    </row>
    <row r="561" spans="1:16" hidden="1" x14ac:dyDescent="0.2">
      <c r="A561" s="15">
        <v>50000249</v>
      </c>
      <c r="B561" s="15">
        <v>14233800</v>
      </c>
      <c r="C561" t="s">
        <v>718</v>
      </c>
      <c r="D561">
        <v>8901174346</v>
      </c>
      <c r="E561" s="6">
        <v>20030611</v>
      </c>
      <c r="F561">
        <v>6608141</v>
      </c>
      <c r="G561">
        <v>0</v>
      </c>
      <c r="H561" s="2">
        <v>0</v>
      </c>
      <c r="I561" s="2">
        <v>157000</v>
      </c>
      <c r="J561" s="2">
        <v>0</v>
      </c>
      <c r="K561" s="2">
        <v>0</v>
      </c>
      <c r="L561" s="2">
        <v>157000</v>
      </c>
      <c r="M561" s="11">
        <f>VLOOKUP(O561,'CODIGOS RENTISTICOS'!$A$2:D1601,2,FALSE)</f>
        <v>825000000</v>
      </c>
      <c r="N561" s="11">
        <f>VLOOKUP(O561,'CODIGOS RENTISTICOS'!$A$2:E3768,3,FALSE)</f>
        <v>150109</v>
      </c>
      <c r="O561">
        <v>121245</v>
      </c>
      <c r="P561" s="2">
        <v>157000</v>
      </c>
    </row>
    <row r="562" spans="1:16" hidden="1" x14ac:dyDescent="0.2">
      <c r="A562" s="15">
        <v>50000249</v>
      </c>
      <c r="B562" s="15">
        <v>896865</v>
      </c>
      <c r="C562" t="s">
        <v>578</v>
      </c>
      <c r="D562">
        <v>51865606</v>
      </c>
      <c r="E562" s="6">
        <v>20030611</v>
      </c>
      <c r="F562">
        <v>7616551</v>
      </c>
      <c r="G562">
        <v>0</v>
      </c>
      <c r="H562" s="2">
        <v>0</v>
      </c>
      <c r="I562" s="2">
        <v>55350</v>
      </c>
      <c r="J562" s="2">
        <v>0</v>
      </c>
      <c r="K562" s="2">
        <v>0</v>
      </c>
      <c r="L562" s="2">
        <v>55350</v>
      </c>
      <c r="M562" s="11">
        <f>VLOOKUP(O562,'CODIGOS RENTISTICOS'!$A$2:D1602,2,FALSE)</f>
        <v>96300000</v>
      </c>
      <c r="N562" s="11">
        <f>VLOOKUP(O562,'CODIGOS RENTISTICOS'!$A$2:E3769,3,FALSE)</f>
        <v>360101</v>
      </c>
      <c r="O562">
        <v>121270</v>
      </c>
      <c r="P562" s="2">
        <v>55350</v>
      </c>
    </row>
    <row r="563" spans="1:16" hidden="1" x14ac:dyDescent="0.2">
      <c r="A563" s="15">
        <v>50000249</v>
      </c>
      <c r="B563" s="15">
        <v>896866</v>
      </c>
      <c r="C563" t="s">
        <v>578</v>
      </c>
      <c r="D563">
        <v>7218269</v>
      </c>
      <c r="E563" s="6">
        <v>20030611</v>
      </c>
      <c r="F563">
        <v>7616551</v>
      </c>
      <c r="G563">
        <v>0</v>
      </c>
      <c r="H563" s="2">
        <v>0</v>
      </c>
      <c r="I563" s="2">
        <v>55350</v>
      </c>
      <c r="J563" s="2">
        <v>0</v>
      </c>
      <c r="K563" s="2">
        <v>0</v>
      </c>
      <c r="L563" s="2">
        <v>55350</v>
      </c>
      <c r="M563" s="11">
        <f>VLOOKUP(O563,'CODIGOS RENTISTICOS'!$A$2:D1603,2,FALSE)</f>
        <v>96300000</v>
      </c>
      <c r="N563" s="11">
        <f>VLOOKUP(O563,'CODIGOS RENTISTICOS'!$A$2:E3770,3,FALSE)</f>
        <v>360101</v>
      </c>
      <c r="O563">
        <v>121270</v>
      </c>
      <c r="P563" s="2">
        <v>55350</v>
      </c>
    </row>
    <row r="564" spans="1:16" hidden="1" x14ac:dyDescent="0.2">
      <c r="A564" s="15">
        <v>50000249</v>
      </c>
      <c r="B564" s="15">
        <v>1178206</v>
      </c>
      <c r="C564" t="s">
        <v>597</v>
      </c>
      <c r="D564">
        <v>85465089</v>
      </c>
      <c r="E564" s="6">
        <v>20030611</v>
      </c>
      <c r="F564">
        <v>8851062</v>
      </c>
      <c r="G564">
        <v>0</v>
      </c>
      <c r="H564" s="2">
        <v>0</v>
      </c>
      <c r="I564" s="2">
        <v>55350</v>
      </c>
      <c r="J564" s="2">
        <v>0</v>
      </c>
      <c r="K564" s="2">
        <v>0</v>
      </c>
      <c r="L564" s="2">
        <v>55350</v>
      </c>
      <c r="M564" s="11">
        <f>VLOOKUP(O564,'CODIGOS RENTISTICOS'!$A$2:D1604,2,FALSE)</f>
        <v>96300000</v>
      </c>
      <c r="N564" s="11">
        <f>VLOOKUP(O564,'CODIGOS RENTISTICOS'!$A$2:E3771,3,FALSE)</f>
        <v>360101</v>
      </c>
      <c r="O564">
        <v>121270</v>
      </c>
      <c r="P564" s="2">
        <v>55350</v>
      </c>
    </row>
    <row r="565" spans="1:16" hidden="1" x14ac:dyDescent="0.2">
      <c r="A565" s="15">
        <v>50000249</v>
      </c>
      <c r="B565" s="15">
        <v>1113240</v>
      </c>
      <c r="C565" t="s">
        <v>600</v>
      </c>
      <c r="D565">
        <v>16454995</v>
      </c>
      <c r="E565" s="6">
        <v>20030611</v>
      </c>
      <c r="F565">
        <v>8234330</v>
      </c>
      <c r="G565">
        <v>0</v>
      </c>
      <c r="H565" s="2">
        <v>0</v>
      </c>
      <c r="I565" s="2">
        <v>51500</v>
      </c>
      <c r="J565" s="2">
        <v>0</v>
      </c>
      <c r="K565" s="2">
        <v>0</v>
      </c>
      <c r="L565" s="2">
        <v>51500</v>
      </c>
      <c r="M565" s="11">
        <f>VLOOKUP(O565,'CODIGOS RENTISTICOS'!$A$2:D1605,2,FALSE)</f>
        <v>96300000</v>
      </c>
      <c r="N565" s="11">
        <f>VLOOKUP(O565,'CODIGOS RENTISTICOS'!$A$2:E3772,3,FALSE)</f>
        <v>360101</v>
      </c>
      <c r="O565">
        <v>121270</v>
      </c>
      <c r="P565" s="2">
        <v>51500</v>
      </c>
    </row>
    <row r="566" spans="1:16" hidden="1" x14ac:dyDescent="0.2">
      <c r="A566" s="15">
        <v>50000249</v>
      </c>
      <c r="B566" s="15">
        <v>1114278</v>
      </c>
      <c r="C566" t="s">
        <v>600</v>
      </c>
      <c r="D566">
        <v>8170002594</v>
      </c>
      <c r="E566" s="6">
        <v>20030611</v>
      </c>
      <c r="F566">
        <v>8232198</v>
      </c>
      <c r="G566">
        <v>0</v>
      </c>
      <c r="H566" s="2">
        <v>1</v>
      </c>
      <c r="I566" s="2">
        <v>0</v>
      </c>
      <c r="J566" s="2">
        <v>9844684.8000000007</v>
      </c>
      <c r="K566" s="2">
        <v>0</v>
      </c>
      <c r="L566" s="2">
        <v>9844684.8000000007</v>
      </c>
      <c r="M566" s="11">
        <f>VLOOKUP(O566,'CODIGOS RENTISTICOS'!$A$2:D1606,2,FALSE)</f>
        <v>96400000</v>
      </c>
      <c r="N566" s="11">
        <f>VLOOKUP(O566,'CODIGOS RENTISTICOS'!$A$2:E3773,3,FALSE)</f>
        <v>370101</v>
      </c>
      <c r="O566">
        <v>6040</v>
      </c>
      <c r="P566" s="2">
        <v>9844684.8000000007</v>
      </c>
    </row>
    <row r="567" spans="1:16" hidden="1" x14ac:dyDescent="0.2">
      <c r="A567" s="15">
        <v>50000249</v>
      </c>
      <c r="B567" s="15">
        <v>1114279</v>
      </c>
      <c r="C567" t="s">
        <v>600</v>
      </c>
      <c r="D567">
        <v>8170002594</v>
      </c>
      <c r="E567" s="6">
        <v>20030611</v>
      </c>
      <c r="F567">
        <v>8232198</v>
      </c>
      <c r="G567">
        <v>0</v>
      </c>
      <c r="H567" s="2">
        <v>1</v>
      </c>
      <c r="I567" s="2">
        <v>0</v>
      </c>
      <c r="J567" s="2">
        <v>1314426.3</v>
      </c>
      <c r="K567" s="2">
        <v>0</v>
      </c>
      <c r="L567" s="2">
        <v>1314426.3</v>
      </c>
      <c r="M567" s="11">
        <f>VLOOKUP(O567,'CODIGOS RENTISTICOS'!$A$2:D1607,2,FALSE)</f>
        <v>96400000</v>
      </c>
      <c r="N567" s="11">
        <f>VLOOKUP(O567,'CODIGOS RENTISTICOS'!$A$2:E3774,3,FALSE)</f>
        <v>370101</v>
      </c>
      <c r="O567">
        <v>6040</v>
      </c>
      <c r="P567" s="2">
        <v>1314426.3</v>
      </c>
    </row>
    <row r="568" spans="1:16" x14ac:dyDescent="0.2">
      <c r="A568" s="15">
        <v>50000249</v>
      </c>
      <c r="B568" s="15">
        <v>1233284</v>
      </c>
      <c r="C568" t="s">
        <v>594</v>
      </c>
      <c r="D568">
        <v>8001416321</v>
      </c>
      <c r="E568" s="6">
        <v>20030611</v>
      </c>
      <c r="F568">
        <v>24050477</v>
      </c>
      <c r="G568">
        <v>0</v>
      </c>
      <c r="H568" s="2">
        <v>1</v>
      </c>
      <c r="I568" s="2">
        <v>0</v>
      </c>
      <c r="J568" s="2">
        <v>0</v>
      </c>
      <c r="K568" s="2">
        <v>215155</v>
      </c>
      <c r="L568" s="2">
        <v>215155</v>
      </c>
      <c r="M568" s="11">
        <f>VLOOKUP(O568,'CODIGOS RENTISTICOS'!$A$2:D1608,2,FALSE)</f>
        <v>11100000</v>
      </c>
      <c r="N568" s="11">
        <f>VLOOKUP(O568,'CODIGOS RENTISTICOS'!$A$2:E3775,3,FALSE)</f>
        <v>150105</v>
      </c>
      <c r="O568">
        <v>27090505</v>
      </c>
      <c r="P568" s="2">
        <v>215155</v>
      </c>
    </row>
    <row r="569" spans="1:16" hidden="1" x14ac:dyDescent="0.2">
      <c r="A569" s="15">
        <v>50000249</v>
      </c>
      <c r="B569" s="15">
        <v>899819</v>
      </c>
      <c r="C569" t="s">
        <v>599</v>
      </c>
      <c r="D569">
        <v>9099955</v>
      </c>
      <c r="E569" s="6">
        <v>20030611</v>
      </c>
      <c r="F569">
        <v>4320455</v>
      </c>
      <c r="G569">
        <v>0</v>
      </c>
      <c r="H569" s="2">
        <v>0</v>
      </c>
      <c r="I569" s="2">
        <v>7000</v>
      </c>
      <c r="J569" s="2">
        <v>0</v>
      </c>
      <c r="K569" s="2">
        <v>0</v>
      </c>
      <c r="L569" s="2">
        <v>7000</v>
      </c>
      <c r="M569" s="11">
        <f>VLOOKUP(O569,'CODIGOS RENTISTICOS'!$A$2:D1609,2,FALSE)</f>
        <v>825000000</v>
      </c>
      <c r="N569" s="11">
        <f>VLOOKUP(O569,'CODIGOS RENTISTICOS'!$A$2:E3776,3,FALSE)</f>
        <v>150109</v>
      </c>
      <c r="O569">
        <v>121245</v>
      </c>
      <c r="P569" s="2">
        <v>7000</v>
      </c>
    </row>
    <row r="570" spans="1:16" hidden="1" x14ac:dyDescent="0.2">
      <c r="A570" s="15">
        <v>50000249</v>
      </c>
      <c r="B570" s="15">
        <v>13748081</v>
      </c>
      <c r="C570" t="s">
        <v>599</v>
      </c>
      <c r="D570">
        <v>19588020</v>
      </c>
      <c r="E570" s="6">
        <v>20030611</v>
      </c>
      <c r="F570">
        <v>4310206</v>
      </c>
      <c r="G570">
        <v>0</v>
      </c>
      <c r="H570" s="2">
        <v>0</v>
      </c>
      <c r="I570" s="2">
        <v>3200</v>
      </c>
      <c r="J570" s="2">
        <v>0</v>
      </c>
      <c r="K570" s="2">
        <v>0</v>
      </c>
      <c r="L570" s="2">
        <v>3200</v>
      </c>
      <c r="M570" s="11">
        <f>VLOOKUP(O570,'CODIGOS RENTISTICOS'!$A$2:D1610,2,FALSE)</f>
        <v>910300000</v>
      </c>
      <c r="N570" s="11">
        <f>VLOOKUP(O570,'CODIGOS RENTISTICOS'!$A$2:E3777,3,FALSE)</f>
        <v>130113</v>
      </c>
      <c r="O570">
        <v>121205</v>
      </c>
      <c r="P570" s="2">
        <v>3200</v>
      </c>
    </row>
    <row r="571" spans="1:16" hidden="1" x14ac:dyDescent="0.2">
      <c r="A571" s="15">
        <v>50000249</v>
      </c>
      <c r="B571" s="15">
        <v>7750636</v>
      </c>
      <c r="C571" t="s">
        <v>572</v>
      </c>
      <c r="D571">
        <v>72167483</v>
      </c>
      <c r="E571" s="6">
        <v>20030611</v>
      </c>
      <c r="F571">
        <v>121212</v>
      </c>
      <c r="G571">
        <v>0</v>
      </c>
      <c r="H571" s="2">
        <v>0</v>
      </c>
      <c r="I571" s="2">
        <v>55350</v>
      </c>
      <c r="J571" s="2">
        <v>0</v>
      </c>
      <c r="K571" s="2">
        <v>0</v>
      </c>
      <c r="L571" s="2">
        <v>55350</v>
      </c>
      <c r="M571" s="11">
        <f>VLOOKUP(O571,'CODIGOS RENTISTICOS'!$A$2:D1611,2,FALSE)</f>
        <v>96300000</v>
      </c>
      <c r="N571" s="11">
        <f>VLOOKUP(O571,'CODIGOS RENTISTICOS'!$A$2:E3778,3,FALSE)</f>
        <v>360101</v>
      </c>
      <c r="O571">
        <v>121270</v>
      </c>
      <c r="P571" s="2">
        <v>55350</v>
      </c>
    </row>
    <row r="572" spans="1:16" hidden="1" x14ac:dyDescent="0.2">
      <c r="A572" s="15">
        <v>50000249</v>
      </c>
      <c r="B572" s="15">
        <v>942368</v>
      </c>
      <c r="C572" t="s">
        <v>712</v>
      </c>
      <c r="D572">
        <v>8600358275</v>
      </c>
      <c r="E572" s="6">
        <v>20030611</v>
      </c>
      <c r="F572">
        <v>6627014</v>
      </c>
      <c r="G572">
        <v>0</v>
      </c>
      <c r="H572" s="2">
        <v>0</v>
      </c>
      <c r="I572" s="2">
        <v>405000</v>
      </c>
      <c r="J572" s="2">
        <v>0</v>
      </c>
      <c r="K572" s="2">
        <v>0</v>
      </c>
      <c r="L572" s="2">
        <v>405000</v>
      </c>
      <c r="M572" s="11">
        <f>VLOOKUP(O572,'CODIGOS RENTISTICOS'!$A$2:D1612,2,FALSE)</f>
        <v>12400000</v>
      </c>
      <c r="N572" s="11">
        <f>VLOOKUP(O572,'CODIGOS RENTISTICOS'!$A$2:E3779,3,FALSE)</f>
        <v>270102</v>
      </c>
      <c r="O572">
        <v>50110202</v>
      </c>
      <c r="P572" s="2">
        <v>405000</v>
      </c>
    </row>
    <row r="573" spans="1:16" hidden="1" x14ac:dyDescent="0.2">
      <c r="A573" s="15">
        <v>50000249</v>
      </c>
      <c r="B573" s="15">
        <v>1141228</v>
      </c>
      <c r="C573" t="s">
        <v>713</v>
      </c>
      <c r="D573">
        <v>59663880</v>
      </c>
      <c r="E573" s="6">
        <v>20030611</v>
      </c>
      <c r="F573">
        <v>121212</v>
      </c>
      <c r="G573">
        <v>0</v>
      </c>
      <c r="H573" s="2">
        <v>0</v>
      </c>
      <c r="I573" s="2">
        <v>30000</v>
      </c>
      <c r="J573" s="2">
        <v>0</v>
      </c>
      <c r="K573" s="2">
        <v>0</v>
      </c>
      <c r="L573" s="2">
        <v>30000</v>
      </c>
      <c r="M573" s="11">
        <f>VLOOKUP(O573,'CODIGOS RENTISTICOS'!$A$2:D1613,2,FALSE)</f>
        <v>96200000</v>
      </c>
      <c r="N573" s="11">
        <f>VLOOKUP(O573,'CODIGOS RENTISTICOS'!$A$2:E3780,3,FALSE)</f>
        <v>350101</v>
      </c>
      <c r="O573">
        <v>121230</v>
      </c>
      <c r="P573" s="2">
        <v>30000</v>
      </c>
    </row>
    <row r="574" spans="1:16" hidden="1" x14ac:dyDescent="0.2">
      <c r="A574" s="15">
        <v>50000249</v>
      </c>
      <c r="B574" s="15">
        <v>9298549</v>
      </c>
      <c r="C574" t="s">
        <v>713</v>
      </c>
      <c r="D574">
        <v>12910855</v>
      </c>
      <c r="E574" s="6">
        <v>20030611</v>
      </c>
      <c r="F574">
        <v>121212</v>
      </c>
      <c r="G574">
        <v>0</v>
      </c>
      <c r="H574" s="2">
        <v>0</v>
      </c>
      <c r="I574" s="2">
        <v>150000</v>
      </c>
      <c r="J574" s="2">
        <v>0</v>
      </c>
      <c r="K574" s="2">
        <v>0</v>
      </c>
      <c r="L574" s="2">
        <v>150000</v>
      </c>
      <c r="M574" s="11">
        <f>VLOOKUP(O574,'CODIGOS RENTISTICOS'!$A$2:D1614,2,FALSE)</f>
        <v>96200000</v>
      </c>
      <c r="N574" s="11">
        <f>VLOOKUP(O574,'CODIGOS RENTISTICOS'!$A$2:E3781,3,FALSE)</f>
        <v>350101</v>
      </c>
      <c r="O574">
        <v>121230</v>
      </c>
      <c r="P574" s="2">
        <v>150000</v>
      </c>
    </row>
    <row r="575" spans="1:16" hidden="1" x14ac:dyDescent="0.2">
      <c r="A575" s="15">
        <v>50000249</v>
      </c>
      <c r="B575" s="15">
        <v>1036006</v>
      </c>
      <c r="C575" t="s">
        <v>810</v>
      </c>
      <c r="D575">
        <v>91226053</v>
      </c>
      <c r="E575" s="6">
        <v>20030611</v>
      </c>
      <c r="F575">
        <v>3212070</v>
      </c>
      <c r="G575">
        <v>0</v>
      </c>
      <c r="H575" s="2">
        <v>0</v>
      </c>
      <c r="I575" s="2">
        <v>760</v>
      </c>
      <c r="J575" s="2">
        <v>0</v>
      </c>
      <c r="K575" s="2">
        <v>0</v>
      </c>
      <c r="L575" s="2">
        <v>760</v>
      </c>
      <c r="M575" s="11">
        <f>VLOOKUP(O575,'CODIGOS RENTISTICOS'!$A$2:D1615,2,FALSE)</f>
        <v>96300000</v>
      </c>
      <c r="N575" s="11">
        <f>VLOOKUP(O575,'CODIGOS RENTISTICOS'!$A$2:E3782,3,FALSE)</f>
        <v>360101</v>
      </c>
      <c r="O575">
        <v>121270</v>
      </c>
      <c r="P575" s="2">
        <v>760</v>
      </c>
    </row>
    <row r="576" spans="1:16" hidden="1" x14ac:dyDescent="0.2">
      <c r="A576" s="15">
        <v>50000249</v>
      </c>
      <c r="B576" s="15">
        <v>1036010</v>
      </c>
      <c r="C576" t="s">
        <v>810</v>
      </c>
      <c r="D576">
        <v>42092389</v>
      </c>
      <c r="E576" s="6">
        <v>20030611</v>
      </c>
      <c r="F576">
        <v>3217608</v>
      </c>
      <c r="G576">
        <v>0</v>
      </c>
      <c r="H576" s="2">
        <v>0</v>
      </c>
      <c r="I576" s="2">
        <v>55350</v>
      </c>
      <c r="J576" s="2">
        <v>0</v>
      </c>
      <c r="K576" s="2">
        <v>0</v>
      </c>
      <c r="L576" s="2">
        <v>55350</v>
      </c>
      <c r="M576" s="11">
        <f>VLOOKUP(O576,'CODIGOS RENTISTICOS'!$A$2:D1616,2,FALSE)</f>
        <v>96300000</v>
      </c>
      <c r="N576" s="11">
        <f>VLOOKUP(O576,'CODIGOS RENTISTICOS'!$A$2:E3783,3,FALSE)</f>
        <v>360101</v>
      </c>
      <c r="O576">
        <v>121270</v>
      </c>
      <c r="P576" s="2">
        <v>55350</v>
      </c>
    </row>
    <row r="577" spans="1:16" hidden="1" x14ac:dyDescent="0.2">
      <c r="A577" s="15">
        <v>50000249</v>
      </c>
      <c r="B577" s="15">
        <v>1036014</v>
      </c>
      <c r="C577" t="s">
        <v>810</v>
      </c>
      <c r="D577">
        <v>8160006902</v>
      </c>
      <c r="E577" s="6">
        <v>20030611</v>
      </c>
      <c r="F577">
        <v>3205364</v>
      </c>
      <c r="G577">
        <v>0</v>
      </c>
      <c r="H577" s="2">
        <v>1</v>
      </c>
      <c r="I577" s="2">
        <v>0</v>
      </c>
      <c r="J577" s="2">
        <v>5111583.8</v>
      </c>
      <c r="K577" s="2">
        <v>0</v>
      </c>
      <c r="L577" s="2">
        <v>5111583.8</v>
      </c>
      <c r="M577" s="11">
        <f>VLOOKUP(O577,'CODIGOS RENTISTICOS'!$A$2:D1617,2,FALSE)</f>
        <v>96400000</v>
      </c>
      <c r="N577" s="11">
        <f>VLOOKUP(O577,'CODIGOS RENTISTICOS'!$A$2:E3784,3,FALSE)</f>
        <v>370101</v>
      </c>
      <c r="O577">
        <v>6040</v>
      </c>
      <c r="P577" s="2">
        <v>5111583.8</v>
      </c>
    </row>
    <row r="578" spans="1:16" hidden="1" x14ac:dyDescent="0.2">
      <c r="A578" s="15">
        <v>50000249</v>
      </c>
      <c r="B578" s="15">
        <v>1036015</v>
      </c>
      <c r="C578" t="s">
        <v>810</v>
      </c>
      <c r="D578">
        <v>8160006902</v>
      </c>
      <c r="E578" s="6">
        <v>20030611</v>
      </c>
      <c r="F578">
        <v>3205364</v>
      </c>
      <c r="G578">
        <v>0</v>
      </c>
      <c r="H578" s="2">
        <v>1</v>
      </c>
      <c r="I578" s="2">
        <v>0</v>
      </c>
      <c r="J578" s="2">
        <v>0</v>
      </c>
      <c r="K578" s="2">
        <v>196456</v>
      </c>
      <c r="L578" s="2">
        <v>196456</v>
      </c>
      <c r="M578" s="11">
        <f>VLOOKUP(O578,'CODIGOS RENTISTICOS'!$A$2:D1618,2,FALSE)</f>
        <v>96400000</v>
      </c>
      <c r="N578" s="11">
        <f>VLOOKUP(O578,'CODIGOS RENTISTICOS'!$A$2:E3785,3,FALSE)</f>
        <v>370101</v>
      </c>
      <c r="O578">
        <v>6040</v>
      </c>
      <c r="P578" s="2">
        <v>196456</v>
      </c>
    </row>
    <row r="579" spans="1:16" hidden="1" x14ac:dyDescent="0.2">
      <c r="A579" s="15">
        <v>50000249</v>
      </c>
      <c r="B579" s="15">
        <v>495798</v>
      </c>
      <c r="C579" t="s">
        <v>817</v>
      </c>
      <c r="D579">
        <v>13921517</v>
      </c>
      <c r="E579" s="6">
        <v>20030611</v>
      </c>
      <c r="F579">
        <v>6564320</v>
      </c>
      <c r="G579">
        <v>0</v>
      </c>
      <c r="H579" s="2">
        <v>0</v>
      </c>
      <c r="I579" s="2">
        <v>10000</v>
      </c>
      <c r="J579" s="2">
        <v>0</v>
      </c>
      <c r="K579" s="2">
        <v>0</v>
      </c>
      <c r="L579" s="2">
        <v>10000</v>
      </c>
      <c r="M579" s="11">
        <f>VLOOKUP(O579,'CODIGOS RENTISTICOS'!$A$2:D1619,2,FALSE)</f>
        <v>825000000</v>
      </c>
      <c r="N579" s="11">
        <f>VLOOKUP(O579,'CODIGOS RENTISTICOS'!$A$2:E3786,3,FALSE)</f>
        <v>150109</v>
      </c>
      <c r="O579">
        <v>121245</v>
      </c>
      <c r="P579" s="2">
        <v>10000</v>
      </c>
    </row>
    <row r="580" spans="1:16" hidden="1" x14ac:dyDescent="0.2">
      <c r="A580" s="15">
        <v>50000249</v>
      </c>
      <c r="B580" s="15">
        <v>1380451</v>
      </c>
      <c r="C580" t="s">
        <v>817</v>
      </c>
      <c r="D580">
        <v>9527444</v>
      </c>
      <c r="E580" s="6">
        <v>20030611</v>
      </c>
      <c r="F580">
        <v>6434924</v>
      </c>
      <c r="G580">
        <v>0</v>
      </c>
      <c r="H580" s="2">
        <v>0</v>
      </c>
      <c r="I580" s="2">
        <v>7000</v>
      </c>
      <c r="J580" s="2">
        <v>0</v>
      </c>
      <c r="K580" s="2">
        <v>0</v>
      </c>
      <c r="L580" s="2">
        <v>7000</v>
      </c>
      <c r="M580" s="11">
        <f>VLOOKUP(O580,'CODIGOS RENTISTICOS'!$A$2:D1620,2,FALSE)</f>
        <v>825000000</v>
      </c>
      <c r="N580" s="11">
        <f>VLOOKUP(O580,'CODIGOS RENTISTICOS'!$A$2:E3787,3,FALSE)</f>
        <v>150109</v>
      </c>
      <c r="O580">
        <v>121245</v>
      </c>
      <c r="P580" s="2">
        <v>7000</v>
      </c>
    </row>
    <row r="581" spans="1:16" hidden="1" x14ac:dyDescent="0.2">
      <c r="A581" s="15">
        <v>50000249</v>
      </c>
      <c r="B581" s="15">
        <v>1380452</v>
      </c>
      <c r="C581" t="s">
        <v>817</v>
      </c>
      <c r="D581">
        <v>13539124</v>
      </c>
      <c r="E581" s="6">
        <v>20030611</v>
      </c>
      <c r="F581">
        <v>6434924</v>
      </c>
      <c r="G581">
        <v>0</v>
      </c>
      <c r="H581" s="2">
        <v>0</v>
      </c>
      <c r="I581" s="2">
        <v>7000</v>
      </c>
      <c r="J581" s="2">
        <v>0</v>
      </c>
      <c r="K581" s="2">
        <v>0</v>
      </c>
      <c r="L581" s="2">
        <v>7000</v>
      </c>
      <c r="M581" s="11">
        <f>VLOOKUP(O581,'CODIGOS RENTISTICOS'!$A$2:D1621,2,FALSE)</f>
        <v>825000000</v>
      </c>
      <c r="N581" s="11">
        <f>VLOOKUP(O581,'CODIGOS RENTISTICOS'!$A$2:E3788,3,FALSE)</f>
        <v>150109</v>
      </c>
      <c r="O581">
        <v>121245</v>
      </c>
      <c r="P581" s="2">
        <v>7000</v>
      </c>
    </row>
    <row r="582" spans="1:16" hidden="1" x14ac:dyDescent="0.2">
      <c r="A582" s="15">
        <v>50000249</v>
      </c>
      <c r="B582" s="15">
        <v>1310460</v>
      </c>
      <c r="C582" t="s">
        <v>573</v>
      </c>
      <c r="D582">
        <v>8000898096</v>
      </c>
      <c r="E582" s="6">
        <v>20030611</v>
      </c>
      <c r="F582">
        <v>2610770</v>
      </c>
      <c r="G582">
        <v>0</v>
      </c>
      <c r="H582" s="2">
        <v>1</v>
      </c>
      <c r="I582" s="2">
        <v>0</v>
      </c>
      <c r="J582" s="2">
        <v>0</v>
      </c>
      <c r="K582" s="2">
        <v>1545000</v>
      </c>
      <c r="L582" s="2">
        <v>1545000</v>
      </c>
      <c r="M582" s="11">
        <f>VLOOKUP(O582,'CODIGOS RENTISTICOS'!$A$2:D1622,2,FALSE)</f>
        <v>10500000</v>
      </c>
      <c r="N582" s="11">
        <f>VLOOKUP(O582,'CODIGOS RENTISTICOS'!$A$2:E3789,3,FALSE)</f>
        <v>30101</v>
      </c>
      <c r="O582">
        <v>121220</v>
      </c>
      <c r="P582" s="2">
        <v>1545000</v>
      </c>
    </row>
    <row r="583" spans="1:16" hidden="1" x14ac:dyDescent="0.2">
      <c r="A583" s="15">
        <v>50000249</v>
      </c>
      <c r="B583" s="15">
        <v>61456</v>
      </c>
      <c r="C583" t="s">
        <v>811</v>
      </c>
      <c r="D583">
        <v>94303740</v>
      </c>
      <c r="E583" s="6">
        <v>20030611</v>
      </c>
      <c r="F583">
        <v>6589114</v>
      </c>
      <c r="G583">
        <v>0</v>
      </c>
      <c r="H583" s="2">
        <v>0</v>
      </c>
      <c r="I583" s="2">
        <v>7000</v>
      </c>
      <c r="J583" s="2">
        <v>0</v>
      </c>
      <c r="K583" s="2">
        <v>0</v>
      </c>
      <c r="L583" s="2">
        <v>7000</v>
      </c>
      <c r="M583" s="11">
        <f>VLOOKUP(O583,'CODIGOS RENTISTICOS'!$A$2:D1623,2,FALSE)</f>
        <v>825000000</v>
      </c>
      <c r="N583" s="11">
        <f>VLOOKUP(O583,'CODIGOS RENTISTICOS'!$A$2:E3790,3,FALSE)</f>
        <v>150109</v>
      </c>
      <c r="O583">
        <v>121245</v>
      </c>
      <c r="P583" s="2">
        <v>7000</v>
      </c>
    </row>
    <row r="584" spans="1:16" hidden="1" x14ac:dyDescent="0.2">
      <c r="A584" s="15">
        <v>50000249</v>
      </c>
      <c r="B584" s="15">
        <v>1205426</v>
      </c>
      <c r="C584" t="s">
        <v>811</v>
      </c>
      <c r="D584">
        <v>94416449</v>
      </c>
      <c r="E584" s="6">
        <v>20030611</v>
      </c>
      <c r="F584">
        <v>5141964</v>
      </c>
      <c r="G584">
        <v>0</v>
      </c>
      <c r="H584" s="2">
        <v>0</v>
      </c>
      <c r="I584" s="2">
        <v>7000</v>
      </c>
      <c r="J584" s="2">
        <v>0</v>
      </c>
      <c r="K584" s="2">
        <v>0</v>
      </c>
      <c r="L584" s="2">
        <v>7000</v>
      </c>
      <c r="M584" s="11">
        <f>VLOOKUP(O584,'CODIGOS RENTISTICOS'!$A$2:D1624,2,FALSE)</f>
        <v>825000000</v>
      </c>
      <c r="N584" s="11">
        <f>VLOOKUP(O584,'CODIGOS RENTISTICOS'!$A$2:E3791,3,FALSE)</f>
        <v>150109</v>
      </c>
      <c r="O584">
        <v>121245</v>
      </c>
      <c r="P584" s="2">
        <v>7000</v>
      </c>
    </row>
    <row r="585" spans="1:16" hidden="1" x14ac:dyDescent="0.2">
      <c r="A585" s="15">
        <v>50000249</v>
      </c>
      <c r="B585" s="15">
        <v>4614114</v>
      </c>
      <c r="C585" t="s">
        <v>811</v>
      </c>
      <c r="D585">
        <v>8909002506</v>
      </c>
      <c r="E585" s="6">
        <v>20030611</v>
      </c>
      <c r="F585">
        <v>5113840</v>
      </c>
      <c r="G585">
        <v>0</v>
      </c>
      <c r="H585" s="2">
        <v>0</v>
      </c>
      <c r="I585" s="2">
        <v>12600</v>
      </c>
      <c r="J585" s="2">
        <v>0</v>
      </c>
      <c r="K585" s="2">
        <v>0</v>
      </c>
      <c r="L585" s="2">
        <v>12600</v>
      </c>
      <c r="M585" s="11">
        <f>VLOOKUP(O585,'CODIGOS RENTISTICOS'!$A$2:D1625,2,FALSE)</f>
        <v>96200000</v>
      </c>
      <c r="N585" s="11">
        <f>VLOOKUP(O585,'CODIGOS RENTISTICOS'!$A$2:E3792,3,FALSE)</f>
        <v>350101</v>
      </c>
      <c r="O585">
        <v>121203</v>
      </c>
      <c r="P585" s="2">
        <v>12600</v>
      </c>
    </row>
    <row r="586" spans="1:16" hidden="1" x14ac:dyDescent="0.2">
      <c r="A586" s="15">
        <v>50000249</v>
      </c>
      <c r="B586" s="15">
        <v>683999</v>
      </c>
      <c r="C586" t="s">
        <v>811</v>
      </c>
      <c r="D586">
        <v>16699179</v>
      </c>
      <c r="E586" s="6">
        <v>20030611</v>
      </c>
      <c r="F586">
        <v>3155507</v>
      </c>
      <c r="G586">
        <v>0</v>
      </c>
      <c r="H586" s="2">
        <v>0</v>
      </c>
      <c r="I586" s="2">
        <v>7000</v>
      </c>
      <c r="J586" s="2">
        <v>0</v>
      </c>
      <c r="K586" s="2">
        <v>0</v>
      </c>
      <c r="L586" s="2">
        <v>7000</v>
      </c>
      <c r="M586" s="11">
        <f>VLOOKUP(O586,'CODIGOS RENTISTICOS'!$A$2:D1626,2,FALSE)</f>
        <v>825000000</v>
      </c>
      <c r="N586" s="11">
        <f>VLOOKUP(O586,'CODIGOS RENTISTICOS'!$A$2:E3793,3,FALSE)</f>
        <v>150109</v>
      </c>
      <c r="O586">
        <v>121245</v>
      </c>
      <c r="P586" s="2">
        <v>7000</v>
      </c>
    </row>
    <row r="587" spans="1:16" hidden="1" x14ac:dyDescent="0.2">
      <c r="A587" s="15">
        <v>50000249</v>
      </c>
      <c r="B587" s="15">
        <v>897888</v>
      </c>
      <c r="C587" t="s">
        <v>811</v>
      </c>
      <c r="D587">
        <v>16624734</v>
      </c>
      <c r="E587" s="6">
        <v>20030611</v>
      </c>
      <c r="F587">
        <v>5587879</v>
      </c>
      <c r="G587">
        <v>0</v>
      </c>
      <c r="H587" s="2">
        <v>0</v>
      </c>
      <c r="I587" s="2">
        <v>7000</v>
      </c>
      <c r="J587" s="2">
        <v>0</v>
      </c>
      <c r="K587" s="2">
        <v>0</v>
      </c>
      <c r="L587" s="2">
        <v>7000</v>
      </c>
      <c r="M587" s="11">
        <f>VLOOKUP(O587,'CODIGOS RENTISTICOS'!$A$2:D1627,2,FALSE)</f>
        <v>825000000</v>
      </c>
      <c r="N587" s="11">
        <f>VLOOKUP(O587,'CODIGOS RENTISTICOS'!$A$2:E3794,3,FALSE)</f>
        <v>150109</v>
      </c>
      <c r="O587">
        <v>121245</v>
      </c>
      <c r="P587" s="2">
        <v>7000</v>
      </c>
    </row>
    <row r="588" spans="1:16" hidden="1" x14ac:dyDescent="0.2">
      <c r="A588" s="15">
        <v>50000249</v>
      </c>
      <c r="B588" s="15">
        <v>614564</v>
      </c>
      <c r="C588" t="s">
        <v>811</v>
      </c>
      <c r="D588">
        <v>94425739</v>
      </c>
      <c r="E588" s="6">
        <v>20030611</v>
      </c>
      <c r="F588">
        <v>8935483</v>
      </c>
      <c r="G588">
        <v>0</v>
      </c>
      <c r="H588" s="2">
        <v>0</v>
      </c>
      <c r="I588" s="2">
        <v>5000</v>
      </c>
      <c r="J588" s="2">
        <v>0</v>
      </c>
      <c r="K588" s="2">
        <v>0</v>
      </c>
      <c r="L588" s="2">
        <v>5000</v>
      </c>
      <c r="M588" s="11">
        <f>VLOOKUP(O588,'CODIGOS RENTISTICOS'!$A$2:D1628,2,FALSE)</f>
        <v>825000000</v>
      </c>
      <c r="N588" s="11">
        <f>VLOOKUP(O588,'CODIGOS RENTISTICOS'!$A$2:E3795,3,FALSE)</f>
        <v>150109</v>
      </c>
      <c r="O588">
        <v>121245</v>
      </c>
      <c r="P588" s="2">
        <v>5000</v>
      </c>
    </row>
    <row r="589" spans="1:16" x14ac:dyDescent="0.2">
      <c r="A589" s="15">
        <v>50000249</v>
      </c>
      <c r="B589" s="15">
        <v>400814</v>
      </c>
      <c r="C589" t="s">
        <v>812</v>
      </c>
      <c r="D589">
        <v>12903323</v>
      </c>
      <c r="E589" s="6">
        <v>20030611</v>
      </c>
      <c r="F589">
        <v>5353011</v>
      </c>
      <c r="G589">
        <v>0</v>
      </c>
      <c r="H589" s="2">
        <v>0</v>
      </c>
      <c r="I589" s="2">
        <v>50000</v>
      </c>
      <c r="J589" s="2">
        <v>0</v>
      </c>
      <c r="K589" s="2">
        <v>0</v>
      </c>
      <c r="L589" s="2">
        <v>50000</v>
      </c>
      <c r="M589" s="11">
        <f>VLOOKUP(O589,'CODIGOS RENTISTICOS'!$A$2:D1629,2,FALSE)</f>
        <v>11100000</v>
      </c>
      <c r="N589" s="11">
        <f>VLOOKUP(O589,'CODIGOS RENTISTICOS'!$A$2:E3796,3,FALSE)</f>
        <v>150101</v>
      </c>
      <c r="O589">
        <v>121275</v>
      </c>
      <c r="P589" s="2">
        <v>50000</v>
      </c>
    </row>
    <row r="590" spans="1:16" x14ac:dyDescent="0.2">
      <c r="A590" s="15">
        <v>50000249</v>
      </c>
      <c r="B590" s="15">
        <v>1223437</v>
      </c>
      <c r="C590" t="s">
        <v>812</v>
      </c>
      <c r="D590">
        <v>12795544</v>
      </c>
      <c r="E590" s="6">
        <v>20030611</v>
      </c>
      <c r="F590">
        <v>2417019</v>
      </c>
      <c r="G590">
        <v>0</v>
      </c>
      <c r="H590" s="2">
        <v>0</v>
      </c>
      <c r="I590" s="2">
        <v>1000000</v>
      </c>
      <c r="J590" s="2">
        <v>0</v>
      </c>
      <c r="K590" s="2">
        <v>0</v>
      </c>
      <c r="L590" s="2">
        <v>1000000</v>
      </c>
      <c r="M590" s="11">
        <f>VLOOKUP(O590,'CODIGOS RENTISTICOS'!$A$2:D1630,2,FALSE)</f>
        <v>11100000</v>
      </c>
      <c r="N590" s="11">
        <f>VLOOKUP(O590,'CODIGOS RENTISTICOS'!$A$2:E3797,3,FALSE)</f>
        <v>150101</v>
      </c>
      <c r="O590">
        <v>121275</v>
      </c>
      <c r="P590" s="2">
        <v>1000000</v>
      </c>
    </row>
    <row r="591" spans="1:16" hidden="1" x14ac:dyDescent="0.2">
      <c r="A591" s="15">
        <v>50000249</v>
      </c>
      <c r="B591" s="15">
        <v>1099423</v>
      </c>
      <c r="C591" t="s">
        <v>574</v>
      </c>
      <c r="D591">
        <v>16279064</v>
      </c>
      <c r="E591" s="6">
        <v>20030611</v>
      </c>
      <c r="F591">
        <v>2718637</v>
      </c>
      <c r="G591">
        <v>0</v>
      </c>
      <c r="H591" s="2">
        <v>0</v>
      </c>
      <c r="I591" s="2">
        <v>7500</v>
      </c>
      <c r="J591" s="2">
        <v>0</v>
      </c>
      <c r="K591" s="2">
        <v>0</v>
      </c>
      <c r="L591" s="2">
        <v>7500</v>
      </c>
      <c r="M591" s="11">
        <f>VLOOKUP(O591,'CODIGOS RENTISTICOS'!$A$2:D1631,2,FALSE)</f>
        <v>825000000</v>
      </c>
      <c r="N591" s="11">
        <f>VLOOKUP(O591,'CODIGOS RENTISTICOS'!$A$2:E3798,3,FALSE)</f>
        <v>150109</v>
      </c>
      <c r="O591">
        <v>121245</v>
      </c>
      <c r="P591" s="2">
        <v>7500</v>
      </c>
    </row>
    <row r="592" spans="1:16" hidden="1" x14ac:dyDescent="0.2">
      <c r="A592" s="15">
        <v>50000249</v>
      </c>
      <c r="B592" s="15">
        <v>571476</v>
      </c>
      <c r="C592" t="s">
        <v>242</v>
      </c>
      <c r="D592">
        <v>8911900472</v>
      </c>
      <c r="E592" s="6">
        <v>20030611</v>
      </c>
      <c r="F592">
        <v>4346779</v>
      </c>
      <c r="G592">
        <v>0</v>
      </c>
      <c r="H592" s="2">
        <v>1</v>
      </c>
      <c r="I592" s="2">
        <v>0</v>
      </c>
      <c r="J592" s="2">
        <v>0</v>
      </c>
      <c r="K592" s="2">
        <v>15098565</v>
      </c>
      <c r="L592" s="2">
        <v>15098565</v>
      </c>
      <c r="M592" s="11">
        <f>VLOOKUP(O592,'CODIGOS RENTISTICOS'!$A$2:D1632,2,FALSE)</f>
        <v>910500000</v>
      </c>
      <c r="N592" s="11">
        <f>VLOOKUP(O592,'CODIGOS RENTISTICOS'!$A$2:E3799,3,FALSE)</f>
        <v>360107</v>
      </c>
      <c r="O592">
        <v>6003</v>
      </c>
      <c r="P592" s="2">
        <v>15098565</v>
      </c>
    </row>
    <row r="593" spans="1:16" hidden="1" x14ac:dyDescent="0.2">
      <c r="A593" s="15">
        <v>50000249</v>
      </c>
      <c r="B593" s="15">
        <v>233173</v>
      </c>
      <c r="C593" t="s">
        <v>591</v>
      </c>
      <c r="D593">
        <v>8001373701</v>
      </c>
      <c r="E593" s="6">
        <v>20030611</v>
      </c>
      <c r="F593">
        <v>6767030</v>
      </c>
      <c r="G593">
        <v>0</v>
      </c>
      <c r="H593" s="2">
        <v>1</v>
      </c>
      <c r="I593" s="2">
        <v>0</v>
      </c>
      <c r="J593" s="2">
        <v>0</v>
      </c>
      <c r="K593" s="2">
        <v>387000</v>
      </c>
      <c r="L593" s="2">
        <v>387000</v>
      </c>
      <c r="M593" s="11">
        <f>VLOOKUP(O593,'CODIGOS RENTISTICOS'!$A$2:D1633,2,FALSE)</f>
        <v>910300000</v>
      </c>
      <c r="N593" s="11">
        <f>VLOOKUP(O593,'CODIGOS RENTISTICOS'!$A$2:E3800,3,FALSE)</f>
        <v>130113</v>
      </c>
      <c r="O593">
        <v>121235</v>
      </c>
      <c r="P593" s="2">
        <v>387000</v>
      </c>
    </row>
    <row r="594" spans="1:16" hidden="1" x14ac:dyDescent="0.2">
      <c r="A594" s="15">
        <v>50000249</v>
      </c>
      <c r="B594" s="15">
        <v>1292073</v>
      </c>
      <c r="C594" t="s">
        <v>591</v>
      </c>
      <c r="D594">
        <v>7545019</v>
      </c>
      <c r="E594" s="6">
        <v>20030612</v>
      </c>
      <c r="F594">
        <v>6122532</v>
      </c>
      <c r="G594">
        <v>0</v>
      </c>
      <c r="H594" s="2">
        <v>0</v>
      </c>
      <c r="I594" s="2">
        <v>7000</v>
      </c>
      <c r="J594" s="2">
        <v>0</v>
      </c>
      <c r="K594" s="2">
        <v>0</v>
      </c>
      <c r="L594" s="2">
        <v>7000</v>
      </c>
      <c r="M594" s="11">
        <f>VLOOKUP(O594,'CODIGOS RENTISTICOS'!$A$2:D1634,2,FALSE)</f>
        <v>825000000</v>
      </c>
      <c r="N594" s="11">
        <f>VLOOKUP(O594,'CODIGOS RENTISTICOS'!$A$2:E3801,3,FALSE)</f>
        <v>150109</v>
      </c>
      <c r="O594">
        <v>121245</v>
      </c>
      <c r="P594" s="2">
        <v>7000</v>
      </c>
    </row>
    <row r="595" spans="1:16" hidden="1" x14ac:dyDescent="0.2">
      <c r="A595" s="15">
        <v>50000249</v>
      </c>
      <c r="B595" s="15">
        <v>1339533</v>
      </c>
      <c r="C595" t="s">
        <v>591</v>
      </c>
      <c r="D595">
        <v>111111</v>
      </c>
      <c r="E595" s="6">
        <v>20030612</v>
      </c>
      <c r="F595">
        <v>7824805</v>
      </c>
      <c r="G595">
        <v>0</v>
      </c>
      <c r="H595" s="2">
        <v>0</v>
      </c>
      <c r="I595" s="2">
        <v>5000</v>
      </c>
      <c r="J595" s="2">
        <v>0</v>
      </c>
      <c r="K595" s="2">
        <v>0</v>
      </c>
      <c r="L595" s="2">
        <v>5000</v>
      </c>
      <c r="M595" s="11">
        <f>VLOOKUP(O595,'CODIGOS RENTISTICOS'!$A$2:D1635,2,FALSE)</f>
        <v>825000000</v>
      </c>
      <c r="N595" s="11">
        <f>VLOOKUP(O595,'CODIGOS RENTISTICOS'!$A$2:E3802,3,FALSE)</f>
        <v>150109</v>
      </c>
      <c r="O595">
        <v>121245</v>
      </c>
      <c r="P595" s="2">
        <v>5000</v>
      </c>
    </row>
    <row r="596" spans="1:16" hidden="1" x14ac:dyDescent="0.2">
      <c r="A596" s="15">
        <v>50000249</v>
      </c>
      <c r="B596" s="15">
        <v>1339537</v>
      </c>
      <c r="C596" t="s">
        <v>591</v>
      </c>
      <c r="D596">
        <v>4060097</v>
      </c>
      <c r="E596" s="6">
        <v>20030612</v>
      </c>
      <c r="F596">
        <v>2700119</v>
      </c>
      <c r="G596">
        <v>0</v>
      </c>
      <c r="H596" s="2">
        <v>0</v>
      </c>
      <c r="I596" s="2">
        <v>7000</v>
      </c>
      <c r="J596" s="2">
        <v>0</v>
      </c>
      <c r="K596" s="2">
        <v>0</v>
      </c>
      <c r="L596" s="2">
        <v>7000</v>
      </c>
      <c r="M596" s="11">
        <f>VLOOKUP(O596,'CODIGOS RENTISTICOS'!$A$2:D1636,2,FALSE)</f>
        <v>825000000</v>
      </c>
      <c r="N596" s="11">
        <f>VLOOKUP(O596,'CODIGOS RENTISTICOS'!$A$2:E3803,3,FALSE)</f>
        <v>150109</v>
      </c>
      <c r="O596">
        <v>121245</v>
      </c>
      <c r="P596" s="2">
        <v>7000</v>
      </c>
    </row>
    <row r="597" spans="1:16" hidden="1" x14ac:dyDescent="0.2">
      <c r="A597" s="15">
        <v>50000249</v>
      </c>
      <c r="B597" s="15">
        <v>1339539</v>
      </c>
      <c r="C597" t="s">
        <v>591</v>
      </c>
      <c r="D597">
        <v>79917955</v>
      </c>
      <c r="E597" s="6">
        <v>20030612</v>
      </c>
      <c r="F597">
        <v>2700119</v>
      </c>
      <c r="G597">
        <v>0</v>
      </c>
      <c r="H597" s="2">
        <v>0</v>
      </c>
      <c r="I597" s="2">
        <v>7000</v>
      </c>
      <c r="J597" s="2">
        <v>0</v>
      </c>
      <c r="K597" s="2">
        <v>0</v>
      </c>
      <c r="L597" s="2">
        <v>7000</v>
      </c>
      <c r="M597" s="11">
        <f>VLOOKUP(O597,'CODIGOS RENTISTICOS'!$A$2:D1637,2,FALSE)</f>
        <v>825000000</v>
      </c>
      <c r="N597" s="11">
        <f>VLOOKUP(O597,'CODIGOS RENTISTICOS'!$A$2:E3804,3,FALSE)</f>
        <v>150109</v>
      </c>
      <c r="O597">
        <v>121245</v>
      </c>
      <c r="P597" s="2">
        <v>7000</v>
      </c>
    </row>
    <row r="598" spans="1:16" hidden="1" x14ac:dyDescent="0.2">
      <c r="A598" s="15">
        <v>50000249</v>
      </c>
      <c r="B598" s="15">
        <v>1174140</v>
      </c>
      <c r="C598" t="s">
        <v>591</v>
      </c>
      <c r="D598">
        <v>8002307251</v>
      </c>
      <c r="E598" s="6">
        <v>20030612</v>
      </c>
      <c r="F598">
        <v>3603600</v>
      </c>
      <c r="G598">
        <v>0</v>
      </c>
      <c r="H598" s="2">
        <v>0</v>
      </c>
      <c r="I598" s="2">
        <v>49000</v>
      </c>
      <c r="J598" s="2">
        <v>0</v>
      </c>
      <c r="K598" s="2">
        <v>0</v>
      </c>
      <c r="L598" s="2">
        <v>49000</v>
      </c>
      <c r="M598" s="11">
        <f>VLOOKUP(O598,'CODIGOS RENTISTICOS'!$A$2:D1638,2,FALSE)</f>
        <v>825000000</v>
      </c>
      <c r="N598" s="11">
        <f>VLOOKUP(O598,'CODIGOS RENTISTICOS'!$A$2:E3805,3,FALSE)</f>
        <v>150109</v>
      </c>
      <c r="O598">
        <v>121245</v>
      </c>
      <c r="P598" s="2">
        <v>49000</v>
      </c>
    </row>
    <row r="599" spans="1:16" hidden="1" x14ac:dyDescent="0.2">
      <c r="A599" s="15">
        <v>50000249</v>
      </c>
      <c r="B599" s="15">
        <v>805133</v>
      </c>
      <c r="C599" t="s">
        <v>591</v>
      </c>
      <c r="D599">
        <v>91300305</v>
      </c>
      <c r="E599" s="6">
        <v>20030612</v>
      </c>
      <c r="F599">
        <v>3642383</v>
      </c>
      <c r="G599">
        <v>0</v>
      </c>
      <c r="H599" s="2">
        <v>0</v>
      </c>
      <c r="I599" s="2">
        <v>7000</v>
      </c>
      <c r="J599" s="2">
        <v>0</v>
      </c>
      <c r="K599" s="2">
        <v>0</v>
      </c>
      <c r="L599" s="2">
        <v>7000</v>
      </c>
      <c r="M599" s="11">
        <f>VLOOKUP(O599,'CODIGOS RENTISTICOS'!$A$2:D1639,2,FALSE)</f>
        <v>825000000</v>
      </c>
      <c r="N599" s="11">
        <f>VLOOKUP(O599,'CODIGOS RENTISTICOS'!$A$2:E3806,3,FALSE)</f>
        <v>150109</v>
      </c>
      <c r="O599">
        <v>121245</v>
      </c>
      <c r="P599" s="2">
        <v>7000</v>
      </c>
    </row>
    <row r="600" spans="1:16" hidden="1" x14ac:dyDescent="0.2">
      <c r="A600" s="15">
        <v>50000249</v>
      </c>
      <c r="B600" s="15">
        <v>1157757</v>
      </c>
      <c r="C600" t="s">
        <v>591</v>
      </c>
      <c r="D600">
        <v>74363135</v>
      </c>
      <c r="E600" s="6">
        <v>20030612</v>
      </c>
      <c r="F600">
        <v>2984345</v>
      </c>
      <c r="G600">
        <v>0</v>
      </c>
      <c r="H600" s="2">
        <v>0</v>
      </c>
      <c r="I600" s="2">
        <v>7000</v>
      </c>
      <c r="J600" s="2">
        <v>0</v>
      </c>
      <c r="K600" s="2">
        <v>0</v>
      </c>
      <c r="L600" s="2">
        <v>7000</v>
      </c>
      <c r="M600" s="11">
        <f>VLOOKUP(O600,'CODIGOS RENTISTICOS'!$A$2:D1640,2,FALSE)</f>
        <v>825000000</v>
      </c>
      <c r="N600" s="11">
        <f>VLOOKUP(O600,'CODIGOS RENTISTICOS'!$A$2:E3807,3,FALSE)</f>
        <v>150109</v>
      </c>
      <c r="O600">
        <v>121245</v>
      </c>
      <c r="P600" s="2">
        <v>7000</v>
      </c>
    </row>
    <row r="601" spans="1:16" hidden="1" x14ac:dyDescent="0.2">
      <c r="A601" s="15">
        <v>50000249</v>
      </c>
      <c r="B601" s="15">
        <v>1003336</v>
      </c>
      <c r="C601" t="s">
        <v>591</v>
      </c>
      <c r="D601">
        <v>79347770</v>
      </c>
      <c r="E601" s="6">
        <v>20030612</v>
      </c>
      <c r="F601">
        <v>6291920</v>
      </c>
      <c r="G601">
        <v>0</v>
      </c>
      <c r="H601" s="2">
        <v>0</v>
      </c>
      <c r="I601" s="2">
        <v>5000</v>
      </c>
      <c r="J601" s="2">
        <v>0</v>
      </c>
      <c r="K601" s="2">
        <v>0</v>
      </c>
      <c r="L601" s="2">
        <v>5000</v>
      </c>
      <c r="M601" s="11">
        <f>VLOOKUP(O601,'CODIGOS RENTISTICOS'!$A$2:D1641,2,FALSE)</f>
        <v>825000000</v>
      </c>
      <c r="N601" s="11">
        <f>VLOOKUP(O601,'CODIGOS RENTISTICOS'!$A$2:E3808,3,FALSE)</f>
        <v>150109</v>
      </c>
      <c r="O601">
        <v>121245</v>
      </c>
      <c r="P601" s="2">
        <v>5000</v>
      </c>
    </row>
    <row r="602" spans="1:16" hidden="1" x14ac:dyDescent="0.2">
      <c r="A602" s="15">
        <v>50000249</v>
      </c>
      <c r="B602" s="15">
        <v>675259</v>
      </c>
      <c r="C602" t="s">
        <v>591</v>
      </c>
      <c r="D602">
        <v>4059733</v>
      </c>
      <c r="E602" s="6">
        <v>20030612</v>
      </c>
      <c r="F602">
        <v>5382794</v>
      </c>
      <c r="G602">
        <v>0</v>
      </c>
      <c r="H602" s="2">
        <v>0</v>
      </c>
      <c r="I602" s="2">
        <v>7000</v>
      </c>
      <c r="J602" s="2">
        <v>0</v>
      </c>
      <c r="K602" s="2">
        <v>0</v>
      </c>
      <c r="L602" s="2">
        <v>7000</v>
      </c>
      <c r="M602" s="11">
        <f>VLOOKUP(O602,'CODIGOS RENTISTICOS'!$A$2:D1642,2,FALSE)</f>
        <v>825000000</v>
      </c>
      <c r="N602" s="11">
        <f>VLOOKUP(O602,'CODIGOS RENTISTICOS'!$A$2:E3809,3,FALSE)</f>
        <v>150109</v>
      </c>
      <c r="O602">
        <v>121245</v>
      </c>
      <c r="P602" s="2">
        <v>7000</v>
      </c>
    </row>
    <row r="603" spans="1:16" hidden="1" x14ac:dyDescent="0.2">
      <c r="A603" s="15">
        <v>50000249</v>
      </c>
      <c r="B603" s="15">
        <v>1297497</v>
      </c>
      <c r="C603" t="s">
        <v>591</v>
      </c>
      <c r="D603">
        <v>8001722511</v>
      </c>
      <c r="E603" s="6">
        <v>20030612</v>
      </c>
      <c r="F603">
        <v>8574425</v>
      </c>
      <c r="G603">
        <v>0</v>
      </c>
      <c r="H603" s="2">
        <v>0</v>
      </c>
      <c r="I603" s="2">
        <v>126000</v>
      </c>
      <c r="J603" s="2">
        <v>0</v>
      </c>
      <c r="K603" s="2">
        <v>0</v>
      </c>
      <c r="L603" s="2">
        <v>126000</v>
      </c>
      <c r="M603" s="11">
        <f>VLOOKUP(O603,'CODIGOS RENTISTICOS'!$A$2:D1643,2,FALSE)</f>
        <v>825000000</v>
      </c>
      <c r="N603" s="11">
        <f>VLOOKUP(O603,'CODIGOS RENTISTICOS'!$A$2:E3810,3,FALSE)</f>
        <v>150109</v>
      </c>
      <c r="O603">
        <v>121245</v>
      </c>
      <c r="P603" s="2">
        <v>126000</v>
      </c>
    </row>
    <row r="604" spans="1:16" hidden="1" x14ac:dyDescent="0.2">
      <c r="A604" s="15">
        <v>50000249</v>
      </c>
      <c r="B604" s="15">
        <v>7323277</v>
      </c>
      <c r="C604" t="s">
        <v>591</v>
      </c>
      <c r="D604">
        <v>8300597081</v>
      </c>
      <c r="E604" s="6">
        <v>20030612</v>
      </c>
      <c r="F604">
        <v>3412121</v>
      </c>
      <c r="G604">
        <v>0</v>
      </c>
      <c r="H604" s="2">
        <v>0</v>
      </c>
      <c r="I604" s="2">
        <v>30000</v>
      </c>
      <c r="J604" s="2">
        <v>0</v>
      </c>
      <c r="K604" s="2">
        <v>0</v>
      </c>
      <c r="L604" s="2">
        <v>30000</v>
      </c>
      <c r="M604" s="11">
        <f>VLOOKUP(O604,'CODIGOS RENTISTICOS'!$A$2:D1644,2,FALSE)</f>
        <v>825000000</v>
      </c>
      <c r="N604" s="11">
        <f>VLOOKUP(O604,'CODIGOS RENTISTICOS'!$A$2:E3811,3,FALSE)</f>
        <v>150109</v>
      </c>
      <c r="O604">
        <v>121245</v>
      </c>
      <c r="P604" s="2">
        <v>30000</v>
      </c>
    </row>
    <row r="605" spans="1:16" hidden="1" x14ac:dyDescent="0.2">
      <c r="A605" s="15">
        <v>50000249</v>
      </c>
      <c r="B605" s="15">
        <v>11294362</v>
      </c>
      <c r="C605" t="s">
        <v>617</v>
      </c>
      <c r="D605">
        <v>41225001</v>
      </c>
      <c r="E605" s="6">
        <v>20030612</v>
      </c>
      <c r="F605">
        <v>3840129</v>
      </c>
      <c r="G605">
        <v>0</v>
      </c>
      <c r="H605" s="2">
        <v>0</v>
      </c>
      <c r="I605" s="2">
        <v>22000</v>
      </c>
      <c r="J605" s="2">
        <v>0</v>
      </c>
      <c r="K605" s="2">
        <v>0</v>
      </c>
      <c r="L605" s="2">
        <v>22000</v>
      </c>
      <c r="M605" s="11">
        <f>VLOOKUP(O605,'CODIGOS RENTISTICOS'!$A$2:D1645,2,FALSE)</f>
        <v>12200000</v>
      </c>
      <c r="N605" s="11">
        <f>VLOOKUP(O605,'CODIGOS RENTISTICOS'!$A$2:E3812,3,FALSE)</f>
        <v>250101</v>
      </c>
      <c r="O605">
        <v>121225</v>
      </c>
      <c r="P605" s="2">
        <v>22000</v>
      </c>
    </row>
    <row r="606" spans="1:16" hidden="1" x14ac:dyDescent="0.2">
      <c r="A606" s="15">
        <v>50000249</v>
      </c>
      <c r="B606" s="15">
        <v>1169060</v>
      </c>
      <c r="C606" t="s">
        <v>591</v>
      </c>
      <c r="D606">
        <v>8300005604</v>
      </c>
      <c r="E606" s="6">
        <v>20030612</v>
      </c>
      <c r="F606">
        <v>6236575</v>
      </c>
      <c r="G606">
        <v>0</v>
      </c>
      <c r="H606" s="2">
        <v>0</v>
      </c>
      <c r="I606" s="2">
        <v>5400</v>
      </c>
      <c r="J606" s="2">
        <v>0</v>
      </c>
      <c r="K606" s="2">
        <v>0</v>
      </c>
      <c r="L606" s="2">
        <v>5400</v>
      </c>
      <c r="M606" s="11">
        <f>VLOOKUP(O606,'CODIGOS RENTISTICOS'!$A$2:D1646,2,FALSE)</f>
        <v>910300000</v>
      </c>
      <c r="N606" s="11">
        <f>VLOOKUP(O606,'CODIGOS RENTISTICOS'!$A$2:E3813,3,FALSE)</f>
        <v>130113</v>
      </c>
      <c r="O606">
        <v>121235</v>
      </c>
      <c r="P606" s="2">
        <v>5400</v>
      </c>
    </row>
    <row r="607" spans="1:16" hidden="1" x14ac:dyDescent="0.2">
      <c r="A607" s="15">
        <v>50000249</v>
      </c>
      <c r="B607" s="15">
        <v>1170519</v>
      </c>
      <c r="C607" t="s">
        <v>591</v>
      </c>
      <c r="D607">
        <v>8000910681</v>
      </c>
      <c r="E607" s="6">
        <v>20030612</v>
      </c>
      <c r="F607">
        <v>3680071</v>
      </c>
      <c r="G607">
        <v>0</v>
      </c>
      <c r="H607" s="2">
        <v>0</v>
      </c>
      <c r="I607" s="2">
        <v>5000</v>
      </c>
      <c r="J607" s="2">
        <v>0</v>
      </c>
      <c r="K607" s="2">
        <v>0</v>
      </c>
      <c r="L607" s="2">
        <v>5000</v>
      </c>
      <c r="M607" s="11">
        <f>VLOOKUP(O607,'CODIGOS RENTISTICOS'!$A$2:D1647,2,FALSE)</f>
        <v>825000000</v>
      </c>
      <c r="N607" s="11">
        <f>VLOOKUP(O607,'CODIGOS RENTISTICOS'!$A$2:E3814,3,FALSE)</f>
        <v>150109</v>
      </c>
      <c r="O607">
        <v>121245</v>
      </c>
      <c r="P607" s="2">
        <v>5000</v>
      </c>
    </row>
    <row r="608" spans="1:16" hidden="1" x14ac:dyDescent="0.2">
      <c r="A608" s="15">
        <v>50000249</v>
      </c>
      <c r="B608" s="15">
        <v>1003303</v>
      </c>
      <c r="C608" t="s">
        <v>591</v>
      </c>
      <c r="D608">
        <v>8600067979</v>
      </c>
      <c r="E608" s="6">
        <v>20030612</v>
      </c>
      <c r="F608">
        <v>6353559</v>
      </c>
      <c r="G608">
        <v>0</v>
      </c>
      <c r="H608" s="2">
        <v>1</v>
      </c>
      <c r="I608" s="2">
        <v>0</v>
      </c>
      <c r="J608" s="2">
        <v>0</v>
      </c>
      <c r="K608" s="2">
        <v>2062632</v>
      </c>
      <c r="L608" s="2">
        <v>2062632</v>
      </c>
      <c r="M608" s="11">
        <f>VLOOKUP(O608,'CODIGOS RENTISTICOS'!$A$2:D1648,2,FALSE)</f>
        <v>13400000</v>
      </c>
      <c r="N608" s="11">
        <f>VLOOKUP(O608,'CODIGOS RENTISTICOS'!$A$2:E3815,3,FALSE)</f>
        <v>131300</v>
      </c>
      <c r="O608">
        <v>6006</v>
      </c>
      <c r="P608" s="2">
        <v>2062632</v>
      </c>
    </row>
    <row r="609" spans="1:16" hidden="1" x14ac:dyDescent="0.2">
      <c r="A609" s="15">
        <v>50000249</v>
      </c>
      <c r="B609" s="15">
        <v>932887</v>
      </c>
      <c r="C609" t="s">
        <v>591</v>
      </c>
      <c r="D609">
        <v>8001808926</v>
      </c>
      <c r="E609" s="6">
        <v>20030612</v>
      </c>
      <c r="F609">
        <v>2312485</v>
      </c>
      <c r="G609">
        <v>0</v>
      </c>
      <c r="H609" s="2">
        <v>0</v>
      </c>
      <c r="I609" s="2">
        <v>24000</v>
      </c>
      <c r="J609" s="2">
        <v>0</v>
      </c>
      <c r="K609" s="2">
        <v>0</v>
      </c>
      <c r="L609" s="2">
        <v>24000</v>
      </c>
      <c r="M609" s="11">
        <f>VLOOKUP(O609,'CODIGOS RENTISTICOS'!$A$2:D1649,2,FALSE)</f>
        <v>825000000</v>
      </c>
      <c r="N609" s="11">
        <f>VLOOKUP(O609,'CODIGOS RENTISTICOS'!$A$2:E3816,3,FALSE)</f>
        <v>150109</v>
      </c>
      <c r="O609">
        <v>121245</v>
      </c>
      <c r="P609" s="2">
        <v>24000</v>
      </c>
    </row>
    <row r="610" spans="1:16" hidden="1" x14ac:dyDescent="0.2">
      <c r="A610" s="15">
        <v>50000249</v>
      </c>
      <c r="B610" s="15">
        <v>1254032</v>
      </c>
      <c r="C610" t="s">
        <v>591</v>
      </c>
      <c r="D610">
        <v>8000507146</v>
      </c>
      <c r="E610" s="6">
        <v>20030612</v>
      </c>
      <c r="F610">
        <v>3136901</v>
      </c>
      <c r="G610">
        <v>0</v>
      </c>
      <c r="H610" s="2">
        <v>1</v>
      </c>
      <c r="I610" s="2">
        <v>0</v>
      </c>
      <c r="J610" s="2">
        <v>0</v>
      </c>
      <c r="K610" s="2">
        <v>6822074.6200000001</v>
      </c>
      <c r="L610" s="2">
        <v>6822074.6200000001</v>
      </c>
      <c r="M610" s="11">
        <f>VLOOKUP(O610,'CODIGOS RENTISTICOS'!$A$2:D1650,2,FALSE)</f>
        <v>96200000</v>
      </c>
      <c r="N610" s="11">
        <f>VLOOKUP(O610,'CODIGOS RENTISTICOS'!$A$2:E3817,3,FALSE)</f>
        <v>350101</v>
      </c>
      <c r="O610">
        <v>121240</v>
      </c>
      <c r="P610" s="2">
        <v>6822074.6200000001</v>
      </c>
    </row>
    <row r="611" spans="1:16" hidden="1" x14ac:dyDescent="0.2">
      <c r="A611" s="15">
        <v>50000249</v>
      </c>
      <c r="B611" s="15">
        <v>1254041</v>
      </c>
      <c r="C611" t="s">
        <v>591</v>
      </c>
      <c r="D611">
        <v>40410085</v>
      </c>
      <c r="E611" s="6">
        <v>20030612</v>
      </c>
      <c r="F611">
        <v>2101860</v>
      </c>
      <c r="G611">
        <v>0</v>
      </c>
      <c r="H611" s="2">
        <v>0</v>
      </c>
      <c r="I611" s="2">
        <v>5550</v>
      </c>
      <c r="J611" s="2">
        <v>0</v>
      </c>
      <c r="K611" s="2">
        <v>0</v>
      </c>
      <c r="L611" s="2">
        <v>5550</v>
      </c>
      <c r="M611" s="11">
        <f>VLOOKUP(O611,'CODIGOS RENTISTICOS'!$A$2:D1651,2,FALSE)</f>
        <v>96400000</v>
      </c>
      <c r="N611" s="11">
        <f>VLOOKUP(O611,'CODIGOS RENTISTICOS'!$A$2:E3818,3,FALSE)</f>
        <v>370101</v>
      </c>
      <c r="O611">
        <v>121280</v>
      </c>
      <c r="P611" s="2">
        <v>5550</v>
      </c>
    </row>
    <row r="612" spans="1:16" hidden="1" x14ac:dyDescent="0.2">
      <c r="A612" s="15">
        <v>50000249</v>
      </c>
      <c r="B612" s="15">
        <v>1254183</v>
      </c>
      <c r="C612" t="s">
        <v>591</v>
      </c>
      <c r="D612">
        <v>8600149171</v>
      </c>
      <c r="E612" s="6">
        <v>20030612</v>
      </c>
      <c r="F612">
        <v>3267450</v>
      </c>
      <c r="G612">
        <v>0</v>
      </c>
      <c r="H612" s="2">
        <v>0</v>
      </c>
      <c r="I612" s="2">
        <v>5000</v>
      </c>
      <c r="J612" s="2">
        <v>0</v>
      </c>
      <c r="K612" s="2">
        <v>0</v>
      </c>
      <c r="L612" s="2">
        <v>5000</v>
      </c>
      <c r="M612" s="11">
        <f>VLOOKUP(O612,'CODIGOS RENTISTICOS'!$A$2:D1652,2,FALSE)</f>
        <v>825000000</v>
      </c>
      <c r="N612" s="11">
        <f>VLOOKUP(O612,'CODIGOS RENTISTICOS'!$A$2:E3819,3,FALSE)</f>
        <v>150109</v>
      </c>
      <c r="O612">
        <v>121245</v>
      </c>
      <c r="P612" s="2">
        <v>5000</v>
      </c>
    </row>
    <row r="613" spans="1:16" hidden="1" x14ac:dyDescent="0.2">
      <c r="A613" s="15">
        <v>50000249</v>
      </c>
      <c r="B613" s="15">
        <v>230637</v>
      </c>
      <c r="C613" t="s">
        <v>591</v>
      </c>
      <c r="D613">
        <v>8301087369</v>
      </c>
      <c r="E613" s="6">
        <v>20030612</v>
      </c>
      <c r="F613">
        <v>2157106</v>
      </c>
      <c r="G613">
        <v>0</v>
      </c>
      <c r="H613" s="2">
        <v>0</v>
      </c>
      <c r="I613" s="2">
        <v>14000</v>
      </c>
      <c r="J613" s="2">
        <v>0</v>
      </c>
      <c r="K613" s="2">
        <v>0</v>
      </c>
      <c r="L613" s="2">
        <v>14000</v>
      </c>
      <c r="M613" s="11">
        <f>VLOOKUP(O613,'CODIGOS RENTISTICOS'!$A$2:D1653,2,FALSE)</f>
        <v>825000000</v>
      </c>
      <c r="N613" s="11">
        <f>VLOOKUP(O613,'CODIGOS RENTISTICOS'!$A$2:E3820,3,FALSE)</f>
        <v>150109</v>
      </c>
      <c r="O613">
        <v>121245</v>
      </c>
      <c r="P613" s="2">
        <v>14000</v>
      </c>
    </row>
    <row r="614" spans="1:16" hidden="1" x14ac:dyDescent="0.2">
      <c r="A614" s="15">
        <v>50000249</v>
      </c>
      <c r="B614" s="15">
        <v>1186263</v>
      </c>
      <c r="C614" t="s">
        <v>591</v>
      </c>
      <c r="D614">
        <v>8001418191</v>
      </c>
      <c r="E614" s="6">
        <v>20030612</v>
      </c>
      <c r="F614">
        <v>4166464</v>
      </c>
      <c r="G614">
        <v>0</v>
      </c>
      <c r="H614" s="2">
        <v>0</v>
      </c>
      <c r="I614" s="2">
        <v>182000</v>
      </c>
      <c r="J614" s="2">
        <v>0</v>
      </c>
      <c r="K614" s="2">
        <v>0</v>
      </c>
      <c r="L614" s="2">
        <v>182000</v>
      </c>
      <c r="M614" s="11">
        <f>VLOOKUP(O614,'CODIGOS RENTISTICOS'!$A$2:D1654,2,FALSE)</f>
        <v>825000000</v>
      </c>
      <c r="N614" s="11">
        <f>VLOOKUP(O614,'CODIGOS RENTISTICOS'!$A$2:E3821,3,FALSE)</f>
        <v>150109</v>
      </c>
      <c r="O614">
        <v>121245</v>
      </c>
      <c r="P614" s="2">
        <v>182000</v>
      </c>
    </row>
    <row r="615" spans="1:16" hidden="1" x14ac:dyDescent="0.2">
      <c r="A615" s="15">
        <v>50000249</v>
      </c>
      <c r="B615" s="15">
        <v>943486</v>
      </c>
      <c r="C615" t="s">
        <v>591</v>
      </c>
      <c r="D615">
        <v>8604504257</v>
      </c>
      <c r="E615" s="6">
        <v>20030612</v>
      </c>
      <c r="F615">
        <v>2403997</v>
      </c>
      <c r="G615">
        <v>0</v>
      </c>
      <c r="H615" s="2">
        <v>0</v>
      </c>
      <c r="I615" s="2">
        <v>15000</v>
      </c>
      <c r="J615" s="2">
        <v>0</v>
      </c>
      <c r="K615" s="2">
        <v>0</v>
      </c>
      <c r="L615" s="2">
        <v>15000</v>
      </c>
      <c r="M615" s="11">
        <f>VLOOKUP(O615,'CODIGOS RENTISTICOS'!$A$2:D1655,2,FALSE)</f>
        <v>825000000</v>
      </c>
      <c r="N615" s="11">
        <f>VLOOKUP(O615,'CODIGOS RENTISTICOS'!$A$2:E3822,3,FALSE)</f>
        <v>150109</v>
      </c>
      <c r="O615">
        <v>121245</v>
      </c>
      <c r="P615" s="2">
        <v>15000</v>
      </c>
    </row>
    <row r="616" spans="1:16" hidden="1" x14ac:dyDescent="0.2">
      <c r="A616" s="15">
        <v>50000249</v>
      </c>
      <c r="B616" s="15">
        <v>1378470</v>
      </c>
      <c r="C616" t="s">
        <v>591</v>
      </c>
      <c r="D616">
        <v>13828771</v>
      </c>
      <c r="E616" s="6">
        <v>20030612</v>
      </c>
      <c r="F616">
        <v>3671370</v>
      </c>
      <c r="G616">
        <v>0</v>
      </c>
      <c r="H616" s="2">
        <v>0</v>
      </c>
      <c r="I616" s="2">
        <v>7000</v>
      </c>
      <c r="J616" s="2">
        <v>0</v>
      </c>
      <c r="K616" s="2">
        <v>0</v>
      </c>
      <c r="L616" s="2">
        <v>7000</v>
      </c>
      <c r="M616" s="11">
        <f>VLOOKUP(O616,'CODIGOS RENTISTICOS'!$A$2:D1656,2,FALSE)</f>
        <v>96200000</v>
      </c>
      <c r="N616" s="11">
        <f>VLOOKUP(O616,'CODIGOS RENTISTICOS'!$A$2:E3823,3,FALSE)</f>
        <v>350101</v>
      </c>
      <c r="O616">
        <v>121295</v>
      </c>
      <c r="P616" s="2">
        <v>7000</v>
      </c>
    </row>
    <row r="617" spans="1:16" hidden="1" x14ac:dyDescent="0.2">
      <c r="A617" s="15">
        <v>50000249</v>
      </c>
      <c r="B617" s="15">
        <v>1395291</v>
      </c>
      <c r="C617" t="s">
        <v>591</v>
      </c>
      <c r="D617">
        <v>3173439</v>
      </c>
      <c r="E617" s="6">
        <v>20030612</v>
      </c>
      <c r="F617">
        <v>2082197</v>
      </c>
      <c r="G617">
        <v>0</v>
      </c>
      <c r="H617" s="2">
        <v>0</v>
      </c>
      <c r="I617" s="2">
        <v>7000</v>
      </c>
      <c r="J617" s="2">
        <v>0</v>
      </c>
      <c r="K617" s="2">
        <v>0</v>
      </c>
      <c r="L617" s="2">
        <v>7000</v>
      </c>
      <c r="M617" s="11">
        <f>VLOOKUP(O617,'CODIGOS RENTISTICOS'!$A$2:D1657,2,FALSE)</f>
        <v>825000000</v>
      </c>
      <c r="N617" s="11">
        <f>VLOOKUP(O617,'CODIGOS RENTISTICOS'!$A$2:E3824,3,FALSE)</f>
        <v>150109</v>
      </c>
      <c r="O617">
        <v>121245</v>
      </c>
      <c r="P617" s="2">
        <v>7000</v>
      </c>
    </row>
    <row r="618" spans="1:16" hidden="1" x14ac:dyDescent="0.2">
      <c r="A618" s="15">
        <v>50000249</v>
      </c>
      <c r="B618" s="15">
        <v>9423487</v>
      </c>
      <c r="C618" t="s">
        <v>591</v>
      </c>
      <c r="D618">
        <v>8604504257</v>
      </c>
      <c r="E618" s="6">
        <v>20030612</v>
      </c>
      <c r="F618">
        <v>2403997</v>
      </c>
      <c r="G618">
        <v>0</v>
      </c>
      <c r="H618" s="2">
        <v>0</v>
      </c>
      <c r="I618" s="2">
        <v>15000</v>
      </c>
      <c r="J618" s="2">
        <v>0</v>
      </c>
      <c r="K618" s="2">
        <v>0</v>
      </c>
      <c r="L618" s="2">
        <v>15000</v>
      </c>
      <c r="M618" s="11">
        <f>VLOOKUP(O618,'CODIGOS RENTISTICOS'!$A$2:D1658,2,FALSE)</f>
        <v>825000000</v>
      </c>
      <c r="N618" s="11">
        <f>VLOOKUP(O618,'CODIGOS RENTISTICOS'!$A$2:E3825,3,FALSE)</f>
        <v>150109</v>
      </c>
      <c r="O618">
        <v>121245</v>
      </c>
      <c r="P618" s="2">
        <v>15000</v>
      </c>
    </row>
    <row r="619" spans="1:16" hidden="1" x14ac:dyDescent="0.2">
      <c r="A619" s="15">
        <v>50000249</v>
      </c>
      <c r="B619" s="15">
        <v>1159545</v>
      </c>
      <c r="C619" t="s">
        <v>591</v>
      </c>
      <c r="D619">
        <v>8600467511</v>
      </c>
      <c r="E619" s="6">
        <v>20030612</v>
      </c>
      <c r="F619">
        <v>2119084</v>
      </c>
      <c r="G619">
        <v>0</v>
      </c>
      <c r="H619" s="2">
        <v>0</v>
      </c>
      <c r="I619" s="2">
        <v>7000</v>
      </c>
      <c r="J619" s="2">
        <v>0</v>
      </c>
      <c r="K619" s="2">
        <v>0</v>
      </c>
      <c r="L619" s="2">
        <v>7000</v>
      </c>
      <c r="M619" s="11">
        <f>VLOOKUP(O619,'CODIGOS RENTISTICOS'!$A$2:D1659,2,FALSE)</f>
        <v>825000000</v>
      </c>
      <c r="N619" s="11">
        <f>VLOOKUP(O619,'CODIGOS RENTISTICOS'!$A$2:E3826,3,FALSE)</f>
        <v>150109</v>
      </c>
      <c r="O619">
        <v>121245</v>
      </c>
      <c r="P619" s="2">
        <v>7000</v>
      </c>
    </row>
    <row r="620" spans="1:16" hidden="1" x14ac:dyDescent="0.2">
      <c r="A620" s="15">
        <v>50000249</v>
      </c>
      <c r="B620" s="15">
        <v>16646087</v>
      </c>
      <c r="C620" t="s">
        <v>591</v>
      </c>
      <c r="D620">
        <v>79735867</v>
      </c>
      <c r="E620" s="6">
        <v>20030612</v>
      </c>
      <c r="F620">
        <v>23966541</v>
      </c>
      <c r="G620">
        <v>0</v>
      </c>
      <c r="H620" s="2">
        <v>0</v>
      </c>
      <c r="I620" s="2">
        <v>7000</v>
      </c>
      <c r="J620" s="2">
        <v>0</v>
      </c>
      <c r="K620" s="2">
        <v>0</v>
      </c>
      <c r="L620" s="2">
        <v>7000</v>
      </c>
      <c r="M620" s="11">
        <f>VLOOKUP(O620,'CODIGOS RENTISTICOS'!$A$2:D1660,2,FALSE)</f>
        <v>825000000</v>
      </c>
      <c r="N620" s="11">
        <f>VLOOKUP(O620,'CODIGOS RENTISTICOS'!$A$2:E3827,3,FALSE)</f>
        <v>150109</v>
      </c>
      <c r="O620">
        <v>121245</v>
      </c>
      <c r="P620" s="2">
        <v>7000</v>
      </c>
    </row>
    <row r="621" spans="1:16" hidden="1" x14ac:dyDescent="0.2">
      <c r="A621" s="15">
        <v>50000249</v>
      </c>
      <c r="B621" s="15">
        <v>11368079</v>
      </c>
      <c r="C621" t="s">
        <v>591</v>
      </c>
      <c r="D621">
        <v>19211793</v>
      </c>
      <c r="E621" s="6">
        <v>20030612</v>
      </c>
      <c r="F621">
        <v>3607090</v>
      </c>
      <c r="G621">
        <v>0</v>
      </c>
      <c r="H621" s="2">
        <v>0</v>
      </c>
      <c r="I621" s="2">
        <v>5000</v>
      </c>
      <c r="J621" s="2">
        <v>0</v>
      </c>
      <c r="K621" s="2">
        <v>0</v>
      </c>
      <c r="L621" s="2">
        <v>5000</v>
      </c>
      <c r="M621" s="11">
        <f>VLOOKUP(O621,'CODIGOS RENTISTICOS'!$A$2:D1661,2,FALSE)</f>
        <v>825000000</v>
      </c>
      <c r="N621" s="11">
        <f>VLOOKUP(O621,'CODIGOS RENTISTICOS'!$A$2:E3828,3,FALSE)</f>
        <v>150109</v>
      </c>
      <c r="O621">
        <v>121245</v>
      </c>
      <c r="P621" s="2">
        <v>5000</v>
      </c>
    </row>
    <row r="622" spans="1:16" hidden="1" x14ac:dyDescent="0.2">
      <c r="A622" s="15">
        <v>50000249</v>
      </c>
      <c r="B622" s="15">
        <v>1007005</v>
      </c>
      <c r="C622" t="s">
        <v>591</v>
      </c>
      <c r="D622">
        <v>8600462012</v>
      </c>
      <c r="E622" s="6">
        <v>20030612</v>
      </c>
      <c r="F622">
        <v>3200288</v>
      </c>
      <c r="G622">
        <v>0</v>
      </c>
      <c r="H622" s="2">
        <v>1</v>
      </c>
      <c r="I622" s="2">
        <v>0</v>
      </c>
      <c r="J622" s="2">
        <v>0</v>
      </c>
      <c r="K622" s="2">
        <v>263000</v>
      </c>
      <c r="L622" s="2">
        <v>263000</v>
      </c>
      <c r="M622" s="11">
        <f>VLOOKUP(O622,'CODIGOS RENTISTICOS'!$A$2:D1662,2,FALSE)</f>
        <v>825000000</v>
      </c>
      <c r="N622" s="11">
        <f>VLOOKUP(O622,'CODIGOS RENTISTICOS'!$A$2:E3829,3,FALSE)</f>
        <v>150109</v>
      </c>
      <c r="O622">
        <v>121245</v>
      </c>
      <c r="P622" s="2">
        <v>263000</v>
      </c>
    </row>
    <row r="623" spans="1:16" hidden="1" x14ac:dyDescent="0.2">
      <c r="A623" s="15">
        <v>50000249</v>
      </c>
      <c r="B623" s="15">
        <v>1169451</v>
      </c>
      <c r="C623" t="s">
        <v>591</v>
      </c>
      <c r="D623">
        <v>79283765</v>
      </c>
      <c r="E623" s="6">
        <v>20030612</v>
      </c>
      <c r="F623">
        <v>6235308</v>
      </c>
      <c r="G623">
        <v>0</v>
      </c>
      <c r="H623" s="2">
        <v>0</v>
      </c>
      <c r="I623" s="2">
        <v>15000</v>
      </c>
      <c r="J623" s="2">
        <v>0</v>
      </c>
      <c r="K623" s="2">
        <v>0</v>
      </c>
      <c r="L623" s="2">
        <v>15000</v>
      </c>
      <c r="M623" s="11">
        <f>VLOOKUP(O623,'CODIGOS RENTISTICOS'!$A$2:D1663,2,FALSE)</f>
        <v>825000000</v>
      </c>
      <c r="N623" s="11">
        <f>VLOOKUP(O623,'CODIGOS RENTISTICOS'!$A$2:E3830,3,FALSE)</f>
        <v>150109</v>
      </c>
      <c r="O623">
        <v>121245</v>
      </c>
      <c r="P623" s="2">
        <v>15000</v>
      </c>
    </row>
    <row r="624" spans="1:16" hidden="1" x14ac:dyDescent="0.2">
      <c r="A624" s="15">
        <v>50000249</v>
      </c>
      <c r="B624" s="15">
        <v>13458444</v>
      </c>
      <c r="C624" t="s">
        <v>591</v>
      </c>
      <c r="D624">
        <v>8605070330</v>
      </c>
      <c r="E624" s="6">
        <v>20030612</v>
      </c>
      <c r="F624">
        <v>5701058</v>
      </c>
      <c r="G624">
        <v>0</v>
      </c>
      <c r="H624" s="2">
        <v>1</v>
      </c>
      <c r="I624" s="2">
        <v>0</v>
      </c>
      <c r="J624" s="2">
        <v>0</v>
      </c>
      <c r="K624" s="2">
        <v>332000</v>
      </c>
      <c r="L624" s="2">
        <v>332000</v>
      </c>
      <c r="M624" s="11">
        <f>VLOOKUP(O624,'CODIGOS RENTISTICOS'!$A$2:D1664,2,FALSE)</f>
        <v>825000000</v>
      </c>
      <c r="N624" s="11">
        <f>VLOOKUP(O624,'CODIGOS RENTISTICOS'!$A$2:E3831,3,FALSE)</f>
        <v>150109</v>
      </c>
      <c r="O624">
        <v>121245</v>
      </c>
      <c r="P624" s="2">
        <v>332000</v>
      </c>
    </row>
    <row r="625" spans="1:16" hidden="1" x14ac:dyDescent="0.2">
      <c r="A625" s="15">
        <v>50000249</v>
      </c>
      <c r="B625" s="15">
        <v>13458470</v>
      </c>
      <c r="C625" t="s">
        <v>591</v>
      </c>
      <c r="D625">
        <v>8605007431</v>
      </c>
      <c r="E625" s="6">
        <v>20030612</v>
      </c>
      <c r="F625">
        <v>6374521</v>
      </c>
      <c r="G625">
        <v>0</v>
      </c>
      <c r="H625" s="2">
        <v>0</v>
      </c>
      <c r="I625" s="2">
        <v>245000</v>
      </c>
      <c r="J625" s="2">
        <v>0</v>
      </c>
      <c r="K625" s="2">
        <v>0</v>
      </c>
      <c r="L625" s="2">
        <v>245000</v>
      </c>
      <c r="M625" s="11">
        <f>VLOOKUP(O625,'CODIGOS RENTISTICOS'!$A$2:D1665,2,FALSE)</f>
        <v>825000000</v>
      </c>
      <c r="N625" s="11">
        <f>VLOOKUP(O625,'CODIGOS RENTISTICOS'!$A$2:E3832,3,FALSE)</f>
        <v>150109</v>
      </c>
      <c r="O625">
        <v>121245</v>
      </c>
      <c r="P625" s="2">
        <v>245000</v>
      </c>
    </row>
    <row r="626" spans="1:16" hidden="1" x14ac:dyDescent="0.2">
      <c r="A626" s="15">
        <v>50000249</v>
      </c>
      <c r="B626" s="15">
        <v>13458471</v>
      </c>
      <c r="C626" t="s">
        <v>591</v>
      </c>
      <c r="D626">
        <v>8605007431</v>
      </c>
      <c r="E626" s="6">
        <v>20030612</v>
      </c>
      <c r="F626">
        <v>6374581</v>
      </c>
      <c r="G626">
        <v>0</v>
      </c>
      <c r="H626" s="2">
        <v>0</v>
      </c>
      <c r="I626" s="2">
        <v>28000</v>
      </c>
      <c r="J626" s="2">
        <v>0</v>
      </c>
      <c r="K626" s="2">
        <v>0</v>
      </c>
      <c r="L626" s="2">
        <v>28000</v>
      </c>
      <c r="M626" s="11">
        <f>VLOOKUP(O626,'CODIGOS RENTISTICOS'!$A$2:D1666,2,FALSE)</f>
        <v>825000000</v>
      </c>
      <c r="N626" s="11">
        <f>VLOOKUP(O626,'CODIGOS RENTISTICOS'!$A$2:E3833,3,FALSE)</f>
        <v>150109</v>
      </c>
      <c r="O626">
        <v>121245</v>
      </c>
      <c r="P626" s="2">
        <v>28000</v>
      </c>
    </row>
    <row r="627" spans="1:16" hidden="1" x14ac:dyDescent="0.2">
      <c r="A627" s="15">
        <v>50000249</v>
      </c>
      <c r="B627" s="15">
        <v>13460020</v>
      </c>
      <c r="C627" t="s">
        <v>591</v>
      </c>
      <c r="D627">
        <v>8915011334</v>
      </c>
      <c r="E627" s="6">
        <v>20030612</v>
      </c>
      <c r="F627">
        <v>3930311</v>
      </c>
      <c r="G627">
        <v>0</v>
      </c>
      <c r="H627" s="2">
        <v>0</v>
      </c>
      <c r="I627" s="2">
        <v>42000</v>
      </c>
      <c r="J627" s="2">
        <v>0</v>
      </c>
      <c r="K627" s="2">
        <v>0</v>
      </c>
      <c r="L627" s="2">
        <v>42000</v>
      </c>
      <c r="M627" s="11">
        <f>VLOOKUP(O627,'CODIGOS RENTISTICOS'!$A$2:D1667,2,FALSE)</f>
        <v>825000000</v>
      </c>
      <c r="N627" s="11">
        <f>VLOOKUP(O627,'CODIGOS RENTISTICOS'!$A$2:E3834,3,FALSE)</f>
        <v>150109</v>
      </c>
      <c r="O627">
        <v>121245</v>
      </c>
      <c r="P627" s="2">
        <v>42000</v>
      </c>
    </row>
    <row r="628" spans="1:16" hidden="1" x14ac:dyDescent="0.2">
      <c r="A628" s="15">
        <v>50000249</v>
      </c>
      <c r="B628" s="15">
        <v>13460021</v>
      </c>
      <c r="C628" t="s">
        <v>591</v>
      </c>
      <c r="D628">
        <v>8915011334</v>
      </c>
      <c r="E628" s="6">
        <v>20030612</v>
      </c>
      <c r="F628">
        <v>3930311</v>
      </c>
      <c r="G628">
        <v>0</v>
      </c>
      <c r="H628" s="2">
        <v>0</v>
      </c>
      <c r="I628" s="2">
        <v>200000</v>
      </c>
      <c r="J628" s="2">
        <v>0</v>
      </c>
      <c r="K628" s="2">
        <v>0</v>
      </c>
      <c r="L628" s="2">
        <v>200000</v>
      </c>
      <c r="M628" s="11">
        <f>VLOOKUP(O628,'CODIGOS RENTISTICOS'!$A$2:D1668,2,FALSE)</f>
        <v>825000000</v>
      </c>
      <c r="N628" s="11">
        <f>VLOOKUP(O628,'CODIGOS RENTISTICOS'!$A$2:E3835,3,FALSE)</f>
        <v>150109</v>
      </c>
      <c r="O628">
        <v>121245</v>
      </c>
      <c r="P628" s="2">
        <v>200000</v>
      </c>
    </row>
    <row r="629" spans="1:16" hidden="1" x14ac:dyDescent="0.2">
      <c r="A629" s="15">
        <v>50000249</v>
      </c>
      <c r="B629" s="15">
        <v>13460022</v>
      </c>
      <c r="C629" t="s">
        <v>591</v>
      </c>
      <c r="D629">
        <v>8915011334</v>
      </c>
      <c r="E629" s="6">
        <v>20030612</v>
      </c>
      <c r="F629">
        <v>39330311</v>
      </c>
      <c r="G629">
        <v>0</v>
      </c>
      <c r="H629" s="2">
        <v>0</v>
      </c>
      <c r="I629" s="2">
        <v>5000</v>
      </c>
      <c r="J629" s="2">
        <v>0</v>
      </c>
      <c r="K629" s="2">
        <v>0</v>
      </c>
      <c r="L629" s="2">
        <v>5000</v>
      </c>
      <c r="M629" s="11">
        <f>VLOOKUP(O629,'CODIGOS RENTISTICOS'!$A$2:D1669,2,FALSE)</f>
        <v>825000000</v>
      </c>
      <c r="N629" s="11">
        <f>VLOOKUP(O629,'CODIGOS RENTISTICOS'!$A$2:E3836,3,FALSE)</f>
        <v>150109</v>
      </c>
      <c r="O629">
        <v>121245</v>
      </c>
      <c r="P629" s="2">
        <v>5000</v>
      </c>
    </row>
    <row r="630" spans="1:16" hidden="1" x14ac:dyDescent="0.2">
      <c r="A630" s="15">
        <v>50000249</v>
      </c>
      <c r="B630" s="15">
        <v>13460023</v>
      </c>
      <c r="C630" t="s">
        <v>591</v>
      </c>
      <c r="D630">
        <v>8915011334</v>
      </c>
      <c r="E630" s="6">
        <v>20030612</v>
      </c>
      <c r="F630">
        <v>3930311</v>
      </c>
      <c r="G630">
        <v>0</v>
      </c>
      <c r="H630" s="2">
        <v>0</v>
      </c>
      <c r="I630" s="2">
        <v>280000</v>
      </c>
      <c r="J630" s="2">
        <v>0</v>
      </c>
      <c r="K630" s="2">
        <v>0</v>
      </c>
      <c r="L630" s="2">
        <v>280000</v>
      </c>
      <c r="M630" s="11">
        <f>VLOOKUP(O630,'CODIGOS RENTISTICOS'!$A$2:D1670,2,FALSE)</f>
        <v>825000000</v>
      </c>
      <c r="N630" s="11">
        <f>VLOOKUP(O630,'CODIGOS RENTISTICOS'!$A$2:E3837,3,FALSE)</f>
        <v>150109</v>
      </c>
      <c r="O630">
        <v>121245</v>
      </c>
      <c r="P630" s="2">
        <v>280000</v>
      </c>
    </row>
    <row r="631" spans="1:16" hidden="1" x14ac:dyDescent="0.2">
      <c r="A631" s="15">
        <v>50000249</v>
      </c>
      <c r="B631" s="15">
        <v>13460164</v>
      </c>
      <c r="C631" t="s">
        <v>591</v>
      </c>
      <c r="D631">
        <v>10171532</v>
      </c>
      <c r="E631" s="6">
        <v>20030612</v>
      </c>
      <c r="F631">
        <v>7645641</v>
      </c>
      <c r="G631">
        <v>0</v>
      </c>
      <c r="H631" s="2">
        <v>0</v>
      </c>
      <c r="I631" s="2">
        <v>332000</v>
      </c>
      <c r="J631" s="2">
        <v>0</v>
      </c>
      <c r="K631" s="2">
        <v>0</v>
      </c>
      <c r="L631" s="2">
        <v>332000</v>
      </c>
      <c r="M631" s="11">
        <f>VLOOKUP(O631,'CODIGOS RENTISTICOS'!$A$2:D1671,2,FALSE)</f>
        <v>825000000</v>
      </c>
      <c r="N631" s="11">
        <f>VLOOKUP(O631,'CODIGOS RENTISTICOS'!$A$2:E3838,3,FALSE)</f>
        <v>150109</v>
      </c>
      <c r="O631">
        <v>121245</v>
      </c>
      <c r="P631" s="2">
        <v>332000</v>
      </c>
    </row>
    <row r="632" spans="1:16" hidden="1" x14ac:dyDescent="0.2">
      <c r="A632" s="15">
        <v>50000249</v>
      </c>
      <c r="B632" s="15">
        <v>13460189</v>
      </c>
      <c r="C632" t="s">
        <v>591</v>
      </c>
      <c r="D632">
        <v>8001388707</v>
      </c>
      <c r="E632" s="6">
        <v>20030612</v>
      </c>
      <c r="F632">
        <v>6180612</v>
      </c>
      <c r="G632">
        <v>0</v>
      </c>
      <c r="H632" s="2">
        <v>0</v>
      </c>
      <c r="I632" s="2">
        <v>5000</v>
      </c>
      <c r="J632" s="2">
        <v>0</v>
      </c>
      <c r="K632" s="2">
        <v>0</v>
      </c>
      <c r="L632" s="2">
        <v>5000</v>
      </c>
      <c r="M632" s="11">
        <f>VLOOKUP(O632,'CODIGOS RENTISTICOS'!$A$2:D1672,2,FALSE)</f>
        <v>825000000</v>
      </c>
      <c r="N632" s="11">
        <f>VLOOKUP(O632,'CODIGOS RENTISTICOS'!$A$2:E3839,3,FALSE)</f>
        <v>150109</v>
      </c>
      <c r="O632">
        <v>121245</v>
      </c>
      <c r="P632" s="2">
        <v>5000</v>
      </c>
    </row>
    <row r="633" spans="1:16" hidden="1" x14ac:dyDescent="0.2">
      <c r="A633" s="15">
        <v>50000249</v>
      </c>
      <c r="B633" s="15">
        <v>13818500</v>
      </c>
      <c r="C633" t="s">
        <v>591</v>
      </c>
      <c r="D633">
        <v>8604011911</v>
      </c>
      <c r="E633" s="6">
        <v>20030612</v>
      </c>
      <c r="F633">
        <v>3464214</v>
      </c>
      <c r="G633">
        <v>0</v>
      </c>
      <c r="H633" s="2">
        <v>0</v>
      </c>
      <c r="I633" s="2">
        <v>24000</v>
      </c>
      <c r="J633" s="2">
        <v>0</v>
      </c>
      <c r="K633" s="2">
        <v>0</v>
      </c>
      <c r="L633" s="2">
        <v>24000</v>
      </c>
      <c r="M633" s="11">
        <f>VLOOKUP(O633,'CODIGOS RENTISTICOS'!$A$2:D1673,2,FALSE)</f>
        <v>825000000</v>
      </c>
      <c r="N633" s="11">
        <f>VLOOKUP(O633,'CODIGOS RENTISTICOS'!$A$2:E3840,3,FALSE)</f>
        <v>150109</v>
      </c>
      <c r="O633">
        <v>121245</v>
      </c>
      <c r="P633" s="2">
        <v>24000</v>
      </c>
    </row>
    <row r="634" spans="1:16" hidden="1" x14ac:dyDescent="0.2">
      <c r="A634" s="15">
        <v>50000249</v>
      </c>
      <c r="B634" s="15">
        <v>13821825</v>
      </c>
      <c r="C634" t="s">
        <v>591</v>
      </c>
      <c r="D634">
        <v>8001680724</v>
      </c>
      <c r="E634" s="6">
        <v>20030612</v>
      </c>
      <c r="F634">
        <v>2764813</v>
      </c>
      <c r="G634">
        <v>0</v>
      </c>
      <c r="H634" s="2">
        <v>0</v>
      </c>
      <c r="I634" s="2">
        <v>70000</v>
      </c>
      <c r="J634" s="2">
        <v>0</v>
      </c>
      <c r="K634" s="2">
        <v>0</v>
      </c>
      <c r="L634" s="2">
        <v>70000</v>
      </c>
      <c r="M634" s="11">
        <f>VLOOKUP(O634,'CODIGOS RENTISTICOS'!$A$2:D1674,2,FALSE)</f>
        <v>825000000</v>
      </c>
      <c r="N634" s="11">
        <f>VLOOKUP(O634,'CODIGOS RENTISTICOS'!$A$2:E3841,3,FALSE)</f>
        <v>150109</v>
      </c>
      <c r="O634">
        <v>121245</v>
      </c>
      <c r="P634" s="2">
        <v>70000</v>
      </c>
    </row>
    <row r="635" spans="1:16" hidden="1" x14ac:dyDescent="0.2">
      <c r="A635" s="15">
        <v>50000249</v>
      </c>
      <c r="B635" s="15">
        <v>13822695</v>
      </c>
      <c r="C635" t="s">
        <v>591</v>
      </c>
      <c r="D635">
        <v>8300654540</v>
      </c>
      <c r="E635" s="6">
        <v>20030612</v>
      </c>
      <c r="F635">
        <v>4100364</v>
      </c>
      <c r="G635">
        <v>0</v>
      </c>
      <c r="H635" s="2">
        <v>0</v>
      </c>
      <c r="I635" s="2">
        <v>28000</v>
      </c>
      <c r="J635" s="2">
        <v>0</v>
      </c>
      <c r="K635" s="2">
        <v>0</v>
      </c>
      <c r="L635" s="2">
        <v>28000</v>
      </c>
      <c r="M635" s="11">
        <f>VLOOKUP(O635,'CODIGOS RENTISTICOS'!$A$2:D1675,2,FALSE)</f>
        <v>825000000</v>
      </c>
      <c r="N635" s="11">
        <f>VLOOKUP(O635,'CODIGOS RENTISTICOS'!$A$2:E3842,3,FALSE)</f>
        <v>150109</v>
      </c>
      <c r="O635">
        <v>121245</v>
      </c>
      <c r="P635" s="2">
        <v>28000</v>
      </c>
    </row>
    <row r="636" spans="1:16" hidden="1" x14ac:dyDescent="0.2">
      <c r="A636" s="15">
        <v>50000249</v>
      </c>
      <c r="B636" s="15">
        <v>1105858</v>
      </c>
      <c r="C636" t="s">
        <v>593</v>
      </c>
      <c r="D636">
        <v>8909001482</v>
      </c>
      <c r="E636" s="6">
        <v>20030612</v>
      </c>
      <c r="F636">
        <v>2626666</v>
      </c>
      <c r="G636">
        <v>0</v>
      </c>
      <c r="H636" s="2">
        <v>0</v>
      </c>
      <c r="I636" s="2">
        <v>5150</v>
      </c>
      <c r="J636" s="2">
        <v>0</v>
      </c>
      <c r="K636" s="2">
        <v>0</v>
      </c>
      <c r="L636" s="2">
        <v>5150</v>
      </c>
      <c r="M636" s="11">
        <f>VLOOKUP(O636,'CODIGOS RENTISTICOS'!$A$2:D1676,2,FALSE)</f>
        <v>825000000</v>
      </c>
      <c r="N636" s="11">
        <f>VLOOKUP(O636,'CODIGOS RENTISTICOS'!$A$2:E3843,3,FALSE)</f>
        <v>150109</v>
      </c>
      <c r="O636">
        <v>121245</v>
      </c>
      <c r="P636" s="2">
        <v>5150</v>
      </c>
    </row>
    <row r="637" spans="1:16" hidden="1" x14ac:dyDescent="0.2">
      <c r="A637" s="15">
        <v>50000249</v>
      </c>
      <c r="B637" s="15">
        <v>1076463</v>
      </c>
      <c r="C637" t="s">
        <v>593</v>
      </c>
      <c r="D637">
        <v>8000870805</v>
      </c>
      <c r="E637" s="6">
        <v>20030612</v>
      </c>
      <c r="F637">
        <v>2656595</v>
      </c>
      <c r="G637">
        <v>0</v>
      </c>
      <c r="H637" s="2">
        <v>0</v>
      </c>
      <c r="I637" s="2">
        <v>4635</v>
      </c>
      <c r="J637" s="2">
        <v>0</v>
      </c>
      <c r="K637" s="2">
        <v>0</v>
      </c>
      <c r="L637" s="2">
        <v>4635</v>
      </c>
      <c r="M637" s="11">
        <f>VLOOKUP(O637,'CODIGOS RENTISTICOS'!$A$2:D1677,2,FALSE)</f>
        <v>825000000</v>
      </c>
      <c r="N637" s="11">
        <f>VLOOKUP(O637,'CODIGOS RENTISTICOS'!$A$2:E3844,3,FALSE)</f>
        <v>150109</v>
      </c>
      <c r="O637">
        <v>121245</v>
      </c>
      <c r="P637" s="2">
        <v>4635</v>
      </c>
    </row>
    <row r="638" spans="1:16" hidden="1" x14ac:dyDescent="0.2">
      <c r="A638" s="15">
        <v>50000249</v>
      </c>
      <c r="B638" s="15">
        <v>13388987</v>
      </c>
      <c r="C638" t="s">
        <v>593</v>
      </c>
      <c r="D638">
        <v>72193032</v>
      </c>
      <c r="E638" s="6">
        <v>20030612</v>
      </c>
      <c r="F638">
        <v>2300734</v>
      </c>
      <c r="G638">
        <v>0</v>
      </c>
      <c r="H638" s="2">
        <v>0</v>
      </c>
      <c r="I638" s="2">
        <v>55400</v>
      </c>
      <c r="J638" s="2">
        <v>0</v>
      </c>
      <c r="K638" s="2">
        <v>0</v>
      </c>
      <c r="L638" s="2">
        <v>55400</v>
      </c>
      <c r="M638" s="11">
        <f>VLOOKUP(O638,'CODIGOS RENTISTICOS'!$A$2:D1678,2,FALSE)</f>
        <v>96300000</v>
      </c>
      <c r="N638" s="11">
        <f>VLOOKUP(O638,'CODIGOS RENTISTICOS'!$A$2:E3845,3,FALSE)</f>
        <v>360101</v>
      </c>
      <c r="O638">
        <v>121270</v>
      </c>
      <c r="P638" s="2">
        <v>55400</v>
      </c>
    </row>
    <row r="639" spans="1:16" x14ac:dyDescent="0.2">
      <c r="A639" s="15">
        <v>50000249</v>
      </c>
      <c r="B639" s="15">
        <v>1291111</v>
      </c>
      <c r="C639" t="s">
        <v>814</v>
      </c>
      <c r="D639">
        <v>71977003</v>
      </c>
      <c r="E639" s="6">
        <v>20030612</v>
      </c>
      <c r="F639">
        <v>8275632</v>
      </c>
      <c r="G639">
        <v>0</v>
      </c>
      <c r="H639" s="2">
        <v>0</v>
      </c>
      <c r="I639" s="2">
        <v>61800</v>
      </c>
      <c r="J639" s="2">
        <v>0</v>
      </c>
      <c r="K639" s="2">
        <v>0</v>
      </c>
      <c r="L639" s="2">
        <v>61800</v>
      </c>
      <c r="M639" s="11">
        <f>VLOOKUP(O639,'CODIGOS RENTISTICOS'!$A$2:D1679,2,FALSE)</f>
        <v>11100000</v>
      </c>
      <c r="N639" s="11">
        <f>VLOOKUP(O639,'CODIGOS RENTISTICOS'!$A$2:E3846,3,FALSE)</f>
        <v>150101</v>
      </c>
      <c r="O639">
        <v>121275</v>
      </c>
      <c r="P639" s="2">
        <v>61800</v>
      </c>
    </row>
    <row r="640" spans="1:16" hidden="1" x14ac:dyDescent="0.2">
      <c r="A640" s="15">
        <v>50000249</v>
      </c>
      <c r="B640" s="15">
        <v>989344</v>
      </c>
      <c r="C640" t="s">
        <v>816</v>
      </c>
      <c r="D640">
        <v>19091337</v>
      </c>
      <c r="E640" s="6">
        <v>20030612</v>
      </c>
      <c r="F640">
        <v>6162318</v>
      </c>
      <c r="G640">
        <v>0</v>
      </c>
      <c r="H640" s="2">
        <v>0</v>
      </c>
      <c r="I640" s="2">
        <v>55350</v>
      </c>
      <c r="J640" s="2">
        <v>0</v>
      </c>
      <c r="K640" s="2">
        <v>0</v>
      </c>
      <c r="L640" s="2">
        <v>55350</v>
      </c>
      <c r="M640" s="11">
        <f>VLOOKUP(O640,'CODIGOS RENTISTICOS'!$A$2:D1680,2,FALSE)</f>
        <v>96300000</v>
      </c>
      <c r="N640" s="11">
        <f>VLOOKUP(O640,'CODIGOS RENTISTICOS'!$A$2:E3847,3,FALSE)</f>
        <v>360101</v>
      </c>
      <c r="O640">
        <v>121270</v>
      </c>
      <c r="P640" s="2">
        <v>55350</v>
      </c>
    </row>
    <row r="641" spans="1:16" hidden="1" x14ac:dyDescent="0.2">
      <c r="A641" s="15">
        <v>50000249</v>
      </c>
      <c r="B641" s="15">
        <v>1178096</v>
      </c>
      <c r="C641" t="s">
        <v>597</v>
      </c>
      <c r="D641">
        <v>10256665</v>
      </c>
      <c r="E641" s="6">
        <v>20030612</v>
      </c>
      <c r="F641">
        <v>854027</v>
      </c>
      <c r="G641">
        <v>0</v>
      </c>
      <c r="H641" s="2">
        <v>0</v>
      </c>
      <c r="I641" s="2">
        <v>55350</v>
      </c>
      <c r="J641" s="2">
        <v>0</v>
      </c>
      <c r="K641" s="2">
        <v>0</v>
      </c>
      <c r="L641" s="2">
        <v>55350</v>
      </c>
      <c r="M641" s="11">
        <f>VLOOKUP(O641,'CODIGOS RENTISTICOS'!$A$2:D1681,2,FALSE)</f>
        <v>96300000</v>
      </c>
      <c r="N641" s="11">
        <f>VLOOKUP(O641,'CODIGOS RENTISTICOS'!$A$2:E3848,3,FALSE)</f>
        <v>360101</v>
      </c>
      <c r="O641">
        <v>121270</v>
      </c>
      <c r="P641" s="2">
        <v>55350</v>
      </c>
    </row>
    <row r="642" spans="1:16" hidden="1" x14ac:dyDescent="0.2">
      <c r="A642" s="15">
        <v>50000249</v>
      </c>
      <c r="B642" s="15">
        <v>1178111</v>
      </c>
      <c r="C642" t="s">
        <v>597</v>
      </c>
      <c r="D642">
        <v>8100030858</v>
      </c>
      <c r="E642" s="6">
        <v>20030612</v>
      </c>
      <c r="F642">
        <v>8813121</v>
      </c>
      <c r="G642">
        <v>0</v>
      </c>
      <c r="H642" s="2">
        <v>0</v>
      </c>
      <c r="I642" s="2">
        <v>126000</v>
      </c>
      <c r="J642" s="2">
        <v>0</v>
      </c>
      <c r="K642" s="2">
        <v>0</v>
      </c>
      <c r="L642" s="2">
        <v>126000</v>
      </c>
      <c r="M642" s="11">
        <f>VLOOKUP(O642,'CODIGOS RENTISTICOS'!$A$2:D1682,2,FALSE)</f>
        <v>825000000</v>
      </c>
      <c r="N642" s="11">
        <f>VLOOKUP(O642,'CODIGOS RENTISTICOS'!$A$2:E3849,3,FALSE)</f>
        <v>150109</v>
      </c>
      <c r="O642">
        <v>121245</v>
      </c>
      <c r="P642" s="2">
        <v>126000</v>
      </c>
    </row>
    <row r="643" spans="1:16" hidden="1" x14ac:dyDescent="0.2">
      <c r="A643" s="15">
        <v>50000249</v>
      </c>
      <c r="B643" s="15">
        <v>1113176</v>
      </c>
      <c r="C643" t="s">
        <v>600</v>
      </c>
      <c r="D643">
        <v>76318845</v>
      </c>
      <c r="E643" s="6">
        <v>20030612</v>
      </c>
      <c r="F643">
        <v>230081</v>
      </c>
      <c r="G643">
        <v>0</v>
      </c>
      <c r="H643" s="2">
        <v>0</v>
      </c>
      <c r="I643" s="2">
        <v>51500</v>
      </c>
      <c r="J643" s="2">
        <v>0</v>
      </c>
      <c r="K643" s="2">
        <v>0</v>
      </c>
      <c r="L643" s="2">
        <v>51500</v>
      </c>
      <c r="M643" s="11">
        <f>VLOOKUP(O643,'CODIGOS RENTISTICOS'!$A$2:D1683,2,FALSE)</f>
        <v>96300000</v>
      </c>
      <c r="N643" s="11">
        <f>VLOOKUP(O643,'CODIGOS RENTISTICOS'!$A$2:E3850,3,FALSE)</f>
        <v>360101</v>
      </c>
      <c r="O643">
        <v>121270</v>
      </c>
      <c r="P643" s="2">
        <v>51500</v>
      </c>
    </row>
    <row r="644" spans="1:16" hidden="1" x14ac:dyDescent="0.2">
      <c r="A644" s="15">
        <v>50000249</v>
      </c>
      <c r="B644" s="15">
        <v>1114283</v>
      </c>
      <c r="C644" t="s">
        <v>600</v>
      </c>
      <c r="D644">
        <v>8170002594</v>
      </c>
      <c r="E644" s="6">
        <v>20030612</v>
      </c>
      <c r="F644">
        <v>8232198</v>
      </c>
      <c r="G644">
        <v>0</v>
      </c>
      <c r="H644" s="2">
        <v>1</v>
      </c>
      <c r="I644" s="2">
        <v>0</v>
      </c>
      <c r="J644" s="2">
        <v>12465052.5</v>
      </c>
      <c r="K644" s="2">
        <v>0</v>
      </c>
      <c r="L644" s="2">
        <v>12465052.5</v>
      </c>
      <c r="M644" s="11">
        <f>VLOOKUP(O644,'CODIGOS RENTISTICOS'!$A$2:D1684,2,FALSE)</f>
        <v>96400000</v>
      </c>
      <c r="N644" s="11">
        <f>VLOOKUP(O644,'CODIGOS RENTISTICOS'!$A$2:E3851,3,FALSE)</f>
        <v>370101</v>
      </c>
      <c r="O644">
        <v>6040</v>
      </c>
      <c r="P644" s="2">
        <v>12465052.5</v>
      </c>
    </row>
    <row r="645" spans="1:16" hidden="1" x14ac:dyDescent="0.2">
      <c r="A645" s="15">
        <v>50000249</v>
      </c>
      <c r="B645" s="15">
        <v>273688</v>
      </c>
      <c r="C645" t="s">
        <v>598</v>
      </c>
      <c r="D645">
        <v>78016521</v>
      </c>
      <c r="E645" s="6">
        <v>20030612</v>
      </c>
      <c r="F645">
        <v>7823308</v>
      </c>
      <c r="G645">
        <v>0</v>
      </c>
      <c r="H645" s="2">
        <v>1</v>
      </c>
      <c r="I645" s="2">
        <v>0</v>
      </c>
      <c r="J645" s="2">
        <v>0</v>
      </c>
      <c r="K645" s="2">
        <v>20000</v>
      </c>
      <c r="L645" s="2">
        <v>20000</v>
      </c>
      <c r="M645" s="11">
        <f>VLOOKUP(O645,'CODIGOS RENTISTICOS'!$A$2:D1685,2,FALSE)</f>
        <v>11500000</v>
      </c>
      <c r="N645" s="11">
        <f>VLOOKUP(O645,'CODIGOS RENTISTICOS'!$A$2:E3852,3,FALSE)</f>
        <v>130101</v>
      </c>
      <c r="O645">
        <v>2701</v>
      </c>
      <c r="P645" s="2">
        <v>20000</v>
      </c>
    </row>
    <row r="646" spans="1:16" hidden="1" x14ac:dyDescent="0.2">
      <c r="A646" s="15">
        <v>50000249</v>
      </c>
      <c r="B646" s="15">
        <v>502019</v>
      </c>
      <c r="C646" t="s">
        <v>562</v>
      </c>
      <c r="D646">
        <v>7709278</v>
      </c>
      <c r="E646" s="6">
        <v>20030612</v>
      </c>
      <c r="F646">
        <v>8702022</v>
      </c>
      <c r="G646">
        <v>0</v>
      </c>
      <c r="H646" s="2">
        <v>0</v>
      </c>
      <c r="I646" s="2">
        <v>7000</v>
      </c>
      <c r="J646" s="2">
        <v>0</v>
      </c>
      <c r="K646" s="2">
        <v>0</v>
      </c>
      <c r="L646" s="2">
        <v>7000</v>
      </c>
      <c r="M646" s="11">
        <f>VLOOKUP(O646,'CODIGOS RENTISTICOS'!$A$2:D1686,2,FALSE)</f>
        <v>825000000</v>
      </c>
      <c r="N646" s="11">
        <f>VLOOKUP(O646,'CODIGOS RENTISTICOS'!$A$2:E3853,3,FALSE)</f>
        <v>150109</v>
      </c>
      <c r="O646">
        <v>121245</v>
      </c>
      <c r="P646" s="2">
        <v>7000</v>
      </c>
    </row>
    <row r="647" spans="1:16" hidden="1" x14ac:dyDescent="0.2">
      <c r="A647" s="15">
        <v>50000249</v>
      </c>
      <c r="B647" s="15">
        <v>502020</v>
      </c>
      <c r="C647" t="s">
        <v>562</v>
      </c>
      <c r="D647">
        <v>93421655</v>
      </c>
      <c r="E647" s="6">
        <v>20030612</v>
      </c>
      <c r="F647">
        <v>8702022</v>
      </c>
      <c r="G647">
        <v>0</v>
      </c>
      <c r="H647" s="2">
        <v>0</v>
      </c>
      <c r="I647" s="2">
        <v>7000</v>
      </c>
      <c r="J647" s="2">
        <v>0</v>
      </c>
      <c r="K647" s="2">
        <v>0</v>
      </c>
      <c r="L647" s="2">
        <v>7000</v>
      </c>
      <c r="M647" s="11">
        <f>VLOOKUP(O647,'CODIGOS RENTISTICOS'!$A$2:D1687,2,FALSE)</f>
        <v>825000000</v>
      </c>
      <c r="N647" s="11">
        <f>VLOOKUP(O647,'CODIGOS RENTISTICOS'!$A$2:E3854,3,FALSE)</f>
        <v>150109</v>
      </c>
      <c r="O647">
        <v>121245</v>
      </c>
      <c r="P647" s="2">
        <v>7000</v>
      </c>
    </row>
    <row r="648" spans="1:16" hidden="1" x14ac:dyDescent="0.2">
      <c r="A648" s="15">
        <v>50000249</v>
      </c>
      <c r="B648" s="15">
        <v>502021</v>
      </c>
      <c r="C648" t="s">
        <v>562</v>
      </c>
      <c r="D648">
        <v>85455648</v>
      </c>
      <c r="E648" s="6">
        <v>20030612</v>
      </c>
      <c r="F648">
        <v>8702022</v>
      </c>
      <c r="G648">
        <v>0</v>
      </c>
      <c r="H648" s="2">
        <v>0</v>
      </c>
      <c r="I648" s="2">
        <v>7000</v>
      </c>
      <c r="J648" s="2">
        <v>0</v>
      </c>
      <c r="K648" s="2">
        <v>0</v>
      </c>
      <c r="L648" s="2">
        <v>7000</v>
      </c>
      <c r="M648" s="11">
        <f>VLOOKUP(O648,'CODIGOS RENTISTICOS'!$A$2:D1688,2,FALSE)</f>
        <v>825000000</v>
      </c>
      <c r="N648" s="11">
        <f>VLOOKUP(O648,'CODIGOS RENTISTICOS'!$A$2:E3855,3,FALSE)</f>
        <v>150109</v>
      </c>
      <c r="O648">
        <v>121245</v>
      </c>
      <c r="P648" s="2">
        <v>7000</v>
      </c>
    </row>
    <row r="649" spans="1:16" hidden="1" x14ac:dyDescent="0.2">
      <c r="A649" s="15">
        <v>50000249</v>
      </c>
      <c r="B649" s="15">
        <v>8999889</v>
      </c>
      <c r="C649" t="s">
        <v>599</v>
      </c>
      <c r="D649">
        <v>8002394224</v>
      </c>
      <c r="E649" s="6">
        <v>20030612</v>
      </c>
      <c r="F649">
        <v>4317429</v>
      </c>
      <c r="G649">
        <v>0</v>
      </c>
      <c r="H649" s="2">
        <v>0</v>
      </c>
      <c r="I649" s="2">
        <v>36000</v>
      </c>
      <c r="J649" s="2">
        <v>0</v>
      </c>
      <c r="K649" s="2">
        <v>0</v>
      </c>
      <c r="L649" s="2">
        <v>36000</v>
      </c>
      <c r="M649" s="11">
        <f>VLOOKUP(O649,'CODIGOS RENTISTICOS'!$A$2:D1689,2,FALSE)</f>
        <v>910300000</v>
      </c>
      <c r="N649" s="11">
        <f>VLOOKUP(O649,'CODIGOS RENTISTICOS'!$A$2:E3856,3,FALSE)</f>
        <v>130113</v>
      </c>
      <c r="O649">
        <v>121205</v>
      </c>
      <c r="P649" s="2">
        <v>36000</v>
      </c>
    </row>
    <row r="650" spans="1:16" hidden="1" x14ac:dyDescent="0.2">
      <c r="A650" s="15">
        <v>50000249</v>
      </c>
      <c r="B650" s="15">
        <v>956098</v>
      </c>
      <c r="C650" t="s">
        <v>712</v>
      </c>
      <c r="D650">
        <v>93288506</v>
      </c>
      <c r="E650" s="6">
        <v>20030612</v>
      </c>
      <c r="F650">
        <v>6680818</v>
      </c>
      <c r="G650">
        <v>0</v>
      </c>
      <c r="H650" s="2">
        <v>0</v>
      </c>
      <c r="I650" s="2">
        <v>7000</v>
      </c>
      <c r="J650" s="2">
        <v>0</v>
      </c>
      <c r="K650" s="2">
        <v>0</v>
      </c>
      <c r="L650" s="2">
        <v>7000</v>
      </c>
      <c r="M650" s="11">
        <f>VLOOKUP(O650,'CODIGOS RENTISTICOS'!$A$2:D1690,2,FALSE)</f>
        <v>825000000</v>
      </c>
      <c r="N650" s="11">
        <f>VLOOKUP(O650,'CODIGOS RENTISTICOS'!$A$2:E3857,3,FALSE)</f>
        <v>150109</v>
      </c>
      <c r="O650">
        <v>5041</v>
      </c>
      <c r="P650" s="2">
        <v>7000</v>
      </c>
    </row>
    <row r="651" spans="1:16" hidden="1" x14ac:dyDescent="0.2">
      <c r="A651" s="15">
        <v>50000249</v>
      </c>
      <c r="B651" s="15">
        <v>1141241</v>
      </c>
      <c r="C651" t="s">
        <v>713</v>
      </c>
      <c r="D651">
        <v>16504666</v>
      </c>
      <c r="E651" s="6">
        <v>20030612</v>
      </c>
      <c r="F651">
        <v>121212</v>
      </c>
      <c r="G651">
        <v>0</v>
      </c>
      <c r="H651" s="2">
        <v>0</v>
      </c>
      <c r="I651" s="2">
        <v>332000</v>
      </c>
      <c r="J651" s="2">
        <v>0</v>
      </c>
      <c r="K651" s="2">
        <v>0</v>
      </c>
      <c r="L651" s="2">
        <v>332000</v>
      </c>
      <c r="M651" s="11">
        <f>VLOOKUP(O651,'CODIGOS RENTISTICOS'!$A$2:D1691,2,FALSE)</f>
        <v>825000000</v>
      </c>
      <c r="N651" s="11">
        <f>VLOOKUP(O651,'CODIGOS RENTISTICOS'!$A$2:E3858,3,FALSE)</f>
        <v>150109</v>
      </c>
      <c r="O651">
        <v>121245</v>
      </c>
      <c r="P651" s="2">
        <v>332000</v>
      </c>
    </row>
    <row r="652" spans="1:16" hidden="1" x14ac:dyDescent="0.2">
      <c r="A652" s="15">
        <v>50000249</v>
      </c>
      <c r="B652" s="15">
        <v>1141242</v>
      </c>
      <c r="C652" t="s">
        <v>713</v>
      </c>
      <c r="D652">
        <v>16497393</v>
      </c>
      <c r="E652" s="6">
        <v>20030612</v>
      </c>
      <c r="F652">
        <v>121212</v>
      </c>
      <c r="G652">
        <v>0</v>
      </c>
      <c r="H652" s="2">
        <v>0</v>
      </c>
      <c r="I652" s="2">
        <v>332000</v>
      </c>
      <c r="J652" s="2">
        <v>0</v>
      </c>
      <c r="K652" s="2">
        <v>0</v>
      </c>
      <c r="L652" s="2">
        <v>332000</v>
      </c>
      <c r="M652" s="11">
        <f>VLOOKUP(O652,'CODIGOS RENTISTICOS'!$A$2:D1692,2,FALSE)</f>
        <v>825000000</v>
      </c>
      <c r="N652" s="11">
        <f>VLOOKUP(O652,'CODIGOS RENTISTICOS'!$A$2:E3859,3,FALSE)</f>
        <v>150109</v>
      </c>
      <c r="O652">
        <v>121245</v>
      </c>
      <c r="P652" s="2">
        <v>332000</v>
      </c>
    </row>
    <row r="653" spans="1:16" hidden="1" x14ac:dyDescent="0.2">
      <c r="A653" s="15">
        <v>50000249</v>
      </c>
      <c r="B653" s="15">
        <v>807313</v>
      </c>
      <c r="C653" t="s">
        <v>810</v>
      </c>
      <c r="D653">
        <v>8160020199</v>
      </c>
      <c r="E653" s="6">
        <v>20030612</v>
      </c>
      <c r="F653">
        <v>3341430</v>
      </c>
      <c r="G653">
        <v>0</v>
      </c>
      <c r="H653" s="2">
        <v>0</v>
      </c>
      <c r="I653" s="2">
        <v>332000</v>
      </c>
      <c r="J653" s="2">
        <v>0</v>
      </c>
      <c r="K653" s="2">
        <v>0</v>
      </c>
      <c r="L653" s="2">
        <v>332000</v>
      </c>
      <c r="M653" s="11">
        <f>VLOOKUP(O653,'CODIGOS RENTISTICOS'!$A$2:D1693,2,FALSE)</f>
        <v>10500000</v>
      </c>
      <c r="N653" s="11">
        <f>VLOOKUP(O653,'CODIGOS RENTISTICOS'!$A$2:E3860,3,FALSE)</f>
        <v>30101</v>
      </c>
      <c r="O653">
        <v>121220</v>
      </c>
      <c r="P653" s="2">
        <v>332000</v>
      </c>
    </row>
    <row r="654" spans="1:16" x14ac:dyDescent="0.2">
      <c r="A654" s="19">
        <v>50000249</v>
      </c>
      <c r="B654" s="19">
        <v>1033220</v>
      </c>
      <c r="C654" s="20" t="s">
        <v>810</v>
      </c>
      <c r="D654" s="20">
        <v>8914800857</v>
      </c>
      <c r="E654" s="35">
        <v>20030612</v>
      </c>
      <c r="F654" s="20">
        <v>3256645</v>
      </c>
      <c r="G654" s="20">
        <v>0</v>
      </c>
      <c r="H654" s="21">
        <v>1</v>
      </c>
      <c r="I654" s="21">
        <v>0</v>
      </c>
      <c r="J654" s="21">
        <v>0</v>
      </c>
      <c r="K654" s="21">
        <v>142475676</v>
      </c>
      <c r="L654" s="21">
        <v>142475676</v>
      </c>
      <c r="M654" s="11">
        <f>VLOOKUP(O654,'CODIGOS RENTISTICOS'!$A$2:D1694,2,FALSE)</f>
        <v>11100000</v>
      </c>
      <c r="N654" s="11">
        <f>VLOOKUP(O654,'CODIGOS RENTISTICOS'!$A$2:E3861,3,FALSE)</f>
        <v>150101</v>
      </c>
      <c r="O654" s="20">
        <v>27090501</v>
      </c>
      <c r="P654" s="21">
        <v>142475676</v>
      </c>
    </row>
    <row r="655" spans="1:16" hidden="1" x14ac:dyDescent="0.2">
      <c r="A655" s="15">
        <v>50000249</v>
      </c>
      <c r="B655" s="15">
        <v>495680</v>
      </c>
      <c r="C655" t="s">
        <v>817</v>
      </c>
      <c r="D655">
        <v>8040003531</v>
      </c>
      <c r="E655" s="6">
        <v>20030612</v>
      </c>
      <c r="F655">
        <v>6321659</v>
      </c>
      <c r="G655">
        <v>0</v>
      </c>
      <c r="H655" s="2">
        <v>0</v>
      </c>
      <c r="I655" s="2">
        <v>420612</v>
      </c>
      <c r="J655" s="2">
        <v>0</v>
      </c>
      <c r="K655" s="2">
        <v>0</v>
      </c>
      <c r="L655" s="2">
        <v>420612</v>
      </c>
      <c r="M655" s="11">
        <f>VLOOKUP(O655,'CODIGOS RENTISTICOS'!$A$2:D1695,2,FALSE)</f>
        <v>825000000</v>
      </c>
      <c r="N655" s="11">
        <f>VLOOKUP(O655,'CODIGOS RENTISTICOS'!$A$2:E3862,3,FALSE)</f>
        <v>150109</v>
      </c>
      <c r="O655">
        <v>121245</v>
      </c>
      <c r="P655" s="2">
        <v>420612</v>
      </c>
    </row>
    <row r="656" spans="1:16" hidden="1" x14ac:dyDescent="0.2">
      <c r="A656" s="15">
        <v>50000249</v>
      </c>
      <c r="B656" s="15">
        <v>711933</v>
      </c>
      <c r="C656" t="s">
        <v>811</v>
      </c>
      <c r="D656">
        <v>8913037864</v>
      </c>
      <c r="E656" s="6">
        <v>20030612</v>
      </c>
      <c r="F656">
        <v>6679750</v>
      </c>
      <c r="G656">
        <v>0</v>
      </c>
      <c r="H656" s="2">
        <v>0</v>
      </c>
      <c r="I656" s="2">
        <v>1890000</v>
      </c>
      <c r="J656" s="2">
        <v>0</v>
      </c>
      <c r="K656" s="2">
        <v>0</v>
      </c>
      <c r="L656" s="2">
        <v>1890000</v>
      </c>
      <c r="M656" s="11">
        <f>VLOOKUP(O656,'CODIGOS RENTISTICOS'!$A$2:D1696,2,FALSE)</f>
        <v>825000000</v>
      </c>
      <c r="N656" s="11">
        <f>VLOOKUP(O656,'CODIGOS RENTISTICOS'!$A$2:E3863,3,FALSE)</f>
        <v>150109</v>
      </c>
      <c r="O656">
        <v>121245</v>
      </c>
      <c r="P656" s="2">
        <v>1890000</v>
      </c>
    </row>
    <row r="657" spans="1:16" hidden="1" x14ac:dyDescent="0.2">
      <c r="A657" s="15">
        <v>50000249</v>
      </c>
      <c r="B657" s="15">
        <v>1073989</v>
      </c>
      <c r="C657" t="s">
        <v>811</v>
      </c>
      <c r="D657">
        <v>6072206</v>
      </c>
      <c r="E657" s="6">
        <v>20030612</v>
      </c>
      <c r="F657">
        <v>3261150</v>
      </c>
      <c r="G657">
        <v>0</v>
      </c>
      <c r="H657" s="2">
        <v>0</v>
      </c>
      <c r="I657" s="2">
        <v>90000</v>
      </c>
      <c r="J657" s="2">
        <v>0</v>
      </c>
      <c r="K657" s="2">
        <v>0</v>
      </c>
      <c r="L657" s="2">
        <v>90000</v>
      </c>
      <c r="M657" s="11">
        <f>VLOOKUP(O657,'CODIGOS RENTISTICOS'!$A$2:D1697,2,FALSE)</f>
        <v>825000000</v>
      </c>
      <c r="N657" s="11">
        <f>VLOOKUP(O657,'CODIGOS RENTISTICOS'!$A$2:E3864,3,FALSE)</f>
        <v>150109</v>
      </c>
      <c r="O657">
        <v>121245</v>
      </c>
      <c r="P657" s="2">
        <v>90000</v>
      </c>
    </row>
    <row r="658" spans="1:16" x14ac:dyDescent="0.2">
      <c r="A658" s="15">
        <v>50000249</v>
      </c>
      <c r="B658" s="15">
        <v>400762</v>
      </c>
      <c r="C658" t="s">
        <v>812</v>
      </c>
      <c r="D658">
        <v>16475345</v>
      </c>
      <c r="E658" s="6">
        <v>20030612</v>
      </c>
      <c r="F658">
        <v>2411380</v>
      </c>
      <c r="G658">
        <v>0</v>
      </c>
      <c r="H658" s="2">
        <v>0</v>
      </c>
      <c r="I658" s="2">
        <v>70000</v>
      </c>
      <c r="J658" s="2">
        <v>0</v>
      </c>
      <c r="K658" s="2">
        <v>0</v>
      </c>
      <c r="L658" s="2">
        <v>70000</v>
      </c>
      <c r="M658" s="11">
        <f>VLOOKUP(O658,'CODIGOS RENTISTICOS'!$A$2:D1698,2,FALSE)</f>
        <v>11100000</v>
      </c>
      <c r="N658" s="11">
        <f>VLOOKUP(O658,'CODIGOS RENTISTICOS'!$A$2:E3865,3,FALSE)</f>
        <v>150101</v>
      </c>
      <c r="O658">
        <v>121275</v>
      </c>
      <c r="P658" s="2">
        <v>70000</v>
      </c>
    </row>
    <row r="659" spans="1:16" hidden="1" x14ac:dyDescent="0.2">
      <c r="A659" s="15">
        <v>50000249</v>
      </c>
      <c r="B659" s="15">
        <v>1387485</v>
      </c>
      <c r="C659" t="s">
        <v>811</v>
      </c>
      <c r="D659">
        <v>94429064</v>
      </c>
      <c r="E659" s="6">
        <v>20030612</v>
      </c>
      <c r="F659">
        <v>4439614</v>
      </c>
      <c r="G659">
        <v>0</v>
      </c>
      <c r="H659" s="2">
        <v>0</v>
      </c>
      <c r="I659" s="2">
        <v>7000</v>
      </c>
      <c r="J659" s="2">
        <v>0</v>
      </c>
      <c r="K659" s="2">
        <v>0</v>
      </c>
      <c r="L659" s="2">
        <v>7000</v>
      </c>
      <c r="M659" s="11">
        <f>VLOOKUP(O659,'CODIGOS RENTISTICOS'!$A$2:D1699,2,FALSE)</f>
        <v>825000000</v>
      </c>
      <c r="N659" s="11">
        <f>VLOOKUP(O659,'CODIGOS RENTISTICOS'!$A$2:E3866,3,FALSE)</f>
        <v>150109</v>
      </c>
      <c r="O659">
        <v>121245</v>
      </c>
      <c r="P659" s="2">
        <v>7000</v>
      </c>
    </row>
    <row r="660" spans="1:16" hidden="1" x14ac:dyDescent="0.2">
      <c r="A660" s="15">
        <v>50000249</v>
      </c>
      <c r="B660" s="15">
        <v>9077490</v>
      </c>
      <c r="C660" t="s">
        <v>811</v>
      </c>
      <c r="D660">
        <v>8050162662</v>
      </c>
      <c r="E660" s="6">
        <v>20030612</v>
      </c>
      <c r="F660">
        <v>3154013</v>
      </c>
      <c r="G660">
        <v>0</v>
      </c>
      <c r="H660" s="2">
        <v>0</v>
      </c>
      <c r="I660" s="2">
        <v>332000</v>
      </c>
      <c r="J660" s="2">
        <v>0</v>
      </c>
      <c r="K660" s="2">
        <v>0</v>
      </c>
      <c r="L660" s="2">
        <v>332000</v>
      </c>
      <c r="M660" s="11">
        <f>VLOOKUP(O660,'CODIGOS RENTISTICOS'!$A$2:D1700,2,FALSE)</f>
        <v>96200000</v>
      </c>
      <c r="N660" s="11">
        <f>VLOOKUP(O660,'CODIGOS RENTISTICOS'!$A$2:E3867,3,FALSE)</f>
        <v>350101</v>
      </c>
      <c r="O660">
        <v>121230</v>
      </c>
      <c r="P660" s="2">
        <v>332000</v>
      </c>
    </row>
    <row r="661" spans="1:16" hidden="1" x14ac:dyDescent="0.2">
      <c r="A661" s="15">
        <v>50000249</v>
      </c>
      <c r="B661" s="15">
        <v>1099417</v>
      </c>
      <c r="C661" t="s">
        <v>574</v>
      </c>
      <c r="D661">
        <v>1263347</v>
      </c>
      <c r="E661" s="6">
        <v>20030612</v>
      </c>
      <c r="F661">
        <v>2711334</v>
      </c>
      <c r="G661">
        <v>0</v>
      </c>
      <c r="H661" s="2">
        <v>0</v>
      </c>
      <c r="I661" s="2">
        <v>2000000</v>
      </c>
      <c r="J661" s="2">
        <v>0</v>
      </c>
      <c r="K661" s="2">
        <v>0</v>
      </c>
      <c r="L661" s="2">
        <v>2000000</v>
      </c>
      <c r="M661" s="11">
        <f>VLOOKUP(O661,'CODIGOS RENTISTICOS'!$A$2:D1701,2,FALSE)</f>
        <v>10900000</v>
      </c>
      <c r="N661" s="11">
        <f>VLOOKUP(O661,'CODIGOS RENTISTICOS'!$A$2:E3868,3,FALSE)</f>
        <v>170101</v>
      </c>
      <c r="O661">
        <v>121255</v>
      </c>
      <c r="P661" s="2">
        <v>2000000</v>
      </c>
    </row>
    <row r="662" spans="1:16" hidden="1" x14ac:dyDescent="0.2">
      <c r="A662" s="15">
        <v>50000249</v>
      </c>
      <c r="B662" s="15">
        <v>1099419</v>
      </c>
      <c r="C662" t="s">
        <v>574</v>
      </c>
      <c r="D662">
        <v>94312079</v>
      </c>
      <c r="E662" s="6">
        <v>20030612</v>
      </c>
      <c r="F662">
        <v>2716475</v>
      </c>
      <c r="G662">
        <v>0</v>
      </c>
      <c r="H662" s="2">
        <v>0</v>
      </c>
      <c r="I662" s="2">
        <v>7500</v>
      </c>
      <c r="J662" s="2">
        <v>0</v>
      </c>
      <c r="K662" s="2">
        <v>0</v>
      </c>
      <c r="L662" s="2">
        <v>7500</v>
      </c>
      <c r="M662" s="11">
        <f>VLOOKUP(O662,'CODIGOS RENTISTICOS'!$A$2:D1702,2,FALSE)</f>
        <v>825000000</v>
      </c>
      <c r="N662" s="11">
        <f>VLOOKUP(O662,'CODIGOS RENTISTICOS'!$A$2:E3869,3,FALSE)</f>
        <v>150109</v>
      </c>
      <c r="O662">
        <v>121245</v>
      </c>
      <c r="P662" s="2">
        <v>7500</v>
      </c>
    </row>
    <row r="663" spans="1:16" hidden="1" x14ac:dyDescent="0.2">
      <c r="A663" s="15">
        <v>50000249</v>
      </c>
      <c r="B663" s="15">
        <v>417293</v>
      </c>
      <c r="C663" t="s">
        <v>813</v>
      </c>
      <c r="D663">
        <v>77175038</v>
      </c>
      <c r="E663" s="6">
        <v>20030612</v>
      </c>
      <c r="F663">
        <v>8892913</v>
      </c>
      <c r="G663">
        <v>0</v>
      </c>
      <c r="H663" s="2">
        <v>0</v>
      </c>
      <c r="I663" s="2">
        <v>3500</v>
      </c>
      <c r="J663" s="2">
        <v>0</v>
      </c>
      <c r="K663" s="2">
        <v>0</v>
      </c>
      <c r="L663" s="2">
        <v>3500</v>
      </c>
      <c r="M663" s="11">
        <f>VLOOKUP(O663,'CODIGOS RENTISTICOS'!$A$2:D1703,2,FALSE)</f>
        <v>96300000</v>
      </c>
      <c r="N663" s="11">
        <f>VLOOKUP(O663,'CODIGOS RENTISTICOS'!$A$2:E3870,3,FALSE)</f>
        <v>360101</v>
      </c>
      <c r="O663">
        <v>270913</v>
      </c>
      <c r="P663" s="2">
        <v>3500</v>
      </c>
    </row>
    <row r="664" spans="1:16" hidden="1" x14ac:dyDescent="0.2">
      <c r="A664" s="15">
        <v>50000249</v>
      </c>
      <c r="B664" s="15">
        <v>417328</v>
      </c>
      <c r="C664" t="s">
        <v>813</v>
      </c>
      <c r="D664">
        <v>17589302</v>
      </c>
      <c r="E664" s="6">
        <v>20030612</v>
      </c>
      <c r="F664">
        <v>8855536</v>
      </c>
      <c r="G664">
        <v>0</v>
      </c>
      <c r="H664" s="2">
        <v>0</v>
      </c>
      <c r="I664" s="2">
        <v>3500</v>
      </c>
      <c r="J664" s="2">
        <v>0</v>
      </c>
      <c r="K664" s="2">
        <v>0</v>
      </c>
      <c r="L664" s="2">
        <v>3500</v>
      </c>
      <c r="M664" s="11">
        <f>VLOOKUP(O664,'CODIGOS RENTISTICOS'!$A$2:D1704,2,FALSE)</f>
        <v>96300000</v>
      </c>
      <c r="N664" s="11">
        <f>VLOOKUP(O664,'CODIGOS RENTISTICOS'!$A$2:E3871,3,FALSE)</f>
        <v>360101</v>
      </c>
      <c r="O664">
        <v>270913</v>
      </c>
      <c r="P664" s="2">
        <v>3500</v>
      </c>
    </row>
    <row r="665" spans="1:16" hidden="1" x14ac:dyDescent="0.2">
      <c r="A665" s="15">
        <v>50000249</v>
      </c>
      <c r="B665" s="15">
        <v>417397</v>
      </c>
      <c r="C665" t="s">
        <v>813</v>
      </c>
      <c r="D665">
        <v>72303924</v>
      </c>
      <c r="E665" s="6">
        <v>20030612</v>
      </c>
      <c r="F665">
        <v>3621265</v>
      </c>
      <c r="G665">
        <v>0</v>
      </c>
      <c r="H665" s="2">
        <v>0</v>
      </c>
      <c r="I665" s="2">
        <v>3500</v>
      </c>
      <c r="J665" s="2">
        <v>0</v>
      </c>
      <c r="K665" s="2">
        <v>0</v>
      </c>
      <c r="L665" s="2">
        <v>3500</v>
      </c>
      <c r="M665" s="11">
        <f>VLOOKUP(O665,'CODIGOS RENTISTICOS'!$A$2:D1705,2,FALSE)</f>
        <v>96300000</v>
      </c>
      <c r="N665" s="11">
        <f>VLOOKUP(O665,'CODIGOS RENTISTICOS'!$A$2:E3872,3,FALSE)</f>
        <v>360101</v>
      </c>
      <c r="O665">
        <v>270913</v>
      </c>
      <c r="P665" s="2">
        <v>3500</v>
      </c>
    </row>
    <row r="666" spans="1:16" hidden="1" x14ac:dyDescent="0.2">
      <c r="A666" s="15">
        <v>50000249</v>
      </c>
      <c r="B666" s="15">
        <v>417453</v>
      </c>
      <c r="C666" t="s">
        <v>813</v>
      </c>
      <c r="D666">
        <v>52496243</v>
      </c>
      <c r="E666" s="6">
        <v>20030612</v>
      </c>
      <c r="F666">
        <v>4540888</v>
      </c>
      <c r="G666">
        <v>0</v>
      </c>
      <c r="H666" s="2">
        <v>0</v>
      </c>
      <c r="I666" s="2">
        <v>3500</v>
      </c>
      <c r="J666" s="2">
        <v>0</v>
      </c>
      <c r="K666" s="2">
        <v>0</v>
      </c>
      <c r="L666" s="2">
        <v>3500</v>
      </c>
      <c r="M666" s="11">
        <f>VLOOKUP(O666,'CODIGOS RENTISTICOS'!$A$2:D1706,2,FALSE)</f>
        <v>96300000</v>
      </c>
      <c r="N666" s="11">
        <f>VLOOKUP(O666,'CODIGOS RENTISTICOS'!$A$2:E3873,3,FALSE)</f>
        <v>360101</v>
      </c>
      <c r="O666">
        <v>270913</v>
      </c>
      <c r="P666" s="2">
        <v>3500</v>
      </c>
    </row>
    <row r="667" spans="1:16" hidden="1" x14ac:dyDescent="0.2">
      <c r="A667" s="15">
        <v>50000249</v>
      </c>
      <c r="B667" s="15">
        <v>417469</v>
      </c>
      <c r="C667" t="s">
        <v>813</v>
      </c>
      <c r="D667">
        <v>17588623</v>
      </c>
      <c r="E667" s="6">
        <v>20030612</v>
      </c>
      <c r="F667">
        <v>8851161</v>
      </c>
      <c r="G667">
        <v>0</v>
      </c>
      <c r="H667" s="2">
        <v>0</v>
      </c>
      <c r="I667" s="2">
        <v>3500</v>
      </c>
      <c r="J667" s="2">
        <v>0</v>
      </c>
      <c r="K667" s="2">
        <v>0</v>
      </c>
      <c r="L667" s="2">
        <v>3500</v>
      </c>
      <c r="M667" s="11">
        <f>VLOOKUP(O667,'CODIGOS RENTISTICOS'!$A$2:D1707,2,FALSE)</f>
        <v>96300000</v>
      </c>
      <c r="N667" s="11">
        <f>VLOOKUP(O667,'CODIGOS RENTISTICOS'!$A$2:E3874,3,FALSE)</f>
        <v>360101</v>
      </c>
      <c r="O667">
        <v>270913</v>
      </c>
      <c r="P667" s="2">
        <v>3500</v>
      </c>
    </row>
    <row r="668" spans="1:16" hidden="1" x14ac:dyDescent="0.2">
      <c r="A668" s="15">
        <v>50000249</v>
      </c>
      <c r="B668" s="15">
        <v>233175</v>
      </c>
      <c r="C668" t="s">
        <v>591</v>
      </c>
      <c r="D668">
        <v>1731743</v>
      </c>
      <c r="E668" s="6">
        <v>20030612</v>
      </c>
      <c r="F668">
        <v>4945856</v>
      </c>
      <c r="G668">
        <v>0</v>
      </c>
      <c r="H668" s="2">
        <v>0</v>
      </c>
      <c r="I668" s="2">
        <v>7000</v>
      </c>
      <c r="J668" s="2">
        <v>0</v>
      </c>
      <c r="K668" s="2">
        <v>0</v>
      </c>
      <c r="L668" s="2">
        <v>7000</v>
      </c>
      <c r="M668" s="11">
        <f>VLOOKUP(O668,'CODIGOS RENTISTICOS'!$A$2:D1708,2,FALSE)</f>
        <v>825000000</v>
      </c>
      <c r="N668" s="11">
        <f>VLOOKUP(O668,'CODIGOS RENTISTICOS'!$A$2:E3875,3,FALSE)</f>
        <v>150109</v>
      </c>
      <c r="O668">
        <v>121245</v>
      </c>
      <c r="P668" s="2">
        <v>7000</v>
      </c>
    </row>
    <row r="669" spans="1:16" hidden="1" x14ac:dyDescent="0.2">
      <c r="A669" s="15">
        <v>50000249</v>
      </c>
      <c r="B669" s="15">
        <v>233178</v>
      </c>
      <c r="C669" t="s">
        <v>591</v>
      </c>
      <c r="D669">
        <v>93405315</v>
      </c>
      <c r="E669" s="6">
        <v>20030612</v>
      </c>
      <c r="F669">
        <v>2750739</v>
      </c>
      <c r="G669">
        <v>0</v>
      </c>
      <c r="H669" s="2">
        <v>0</v>
      </c>
      <c r="I669" s="2">
        <v>7000</v>
      </c>
      <c r="J669" s="2">
        <v>0</v>
      </c>
      <c r="K669" s="2">
        <v>0</v>
      </c>
      <c r="L669" s="2">
        <v>7000</v>
      </c>
      <c r="M669" s="11">
        <f>VLOOKUP(O669,'CODIGOS RENTISTICOS'!$A$2:D1709,2,FALSE)</f>
        <v>825000000</v>
      </c>
      <c r="N669" s="11">
        <f>VLOOKUP(O669,'CODIGOS RENTISTICOS'!$A$2:E3876,3,FALSE)</f>
        <v>150109</v>
      </c>
      <c r="O669">
        <v>121245</v>
      </c>
      <c r="P669" s="2">
        <v>7000</v>
      </c>
    </row>
    <row r="670" spans="1:16" hidden="1" x14ac:dyDescent="0.2">
      <c r="A670" s="15">
        <v>50000249</v>
      </c>
      <c r="B670" s="15">
        <v>1304078</v>
      </c>
      <c r="C670" t="s">
        <v>591</v>
      </c>
      <c r="D670">
        <v>8600376911</v>
      </c>
      <c r="E670" s="6">
        <v>20030612</v>
      </c>
      <c r="F670">
        <v>4173300</v>
      </c>
      <c r="G670">
        <v>0</v>
      </c>
      <c r="H670" s="2">
        <v>0</v>
      </c>
      <c r="I670" s="2">
        <v>24000</v>
      </c>
      <c r="J670" s="2">
        <v>0</v>
      </c>
      <c r="K670" s="2">
        <v>0</v>
      </c>
      <c r="L670" s="2">
        <v>24000</v>
      </c>
      <c r="M670" s="11">
        <f>VLOOKUP(O670,'CODIGOS RENTISTICOS'!$A$2:D1710,2,FALSE)</f>
        <v>825000000</v>
      </c>
      <c r="N670" s="11">
        <f>VLOOKUP(O670,'CODIGOS RENTISTICOS'!$A$2:E3877,3,FALSE)</f>
        <v>150109</v>
      </c>
      <c r="O670">
        <v>121245</v>
      </c>
      <c r="P670" s="2">
        <v>24000</v>
      </c>
    </row>
    <row r="671" spans="1:16" hidden="1" x14ac:dyDescent="0.2">
      <c r="A671" s="15">
        <v>50000249</v>
      </c>
      <c r="B671" s="15">
        <v>1241639</v>
      </c>
      <c r="C671" t="s">
        <v>591</v>
      </c>
      <c r="D671">
        <v>8300238647</v>
      </c>
      <c r="E671" s="6">
        <v>20030613</v>
      </c>
      <c r="F671">
        <v>6160600</v>
      </c>
      <c r="G671">
        <v>0</v>
      </c>
      <c r="H671" s="2">
        <v>0</v>
      </c>
      <c r="I671" s="2">
        <v>5000</v>
      </c>
      <c r="J671" s="2">
        <v>0</v>
      </c>
      <c r="K671" s="2">
        <v>0</v>
      </c>
      <c r="L671" s="2">
        <v>5000</v>
      </c>
      <c r="M671" s="11">
        <f>VLOOKUP(O671,'CODIGOS RENTISTICOS'!$A$2:D1711,2,FALSE)</f>
        <v>825000000</v>
      </c>
      <c r="N671" s="11">
        <f>VLOOKUP(O671,'CODIGOS RENTISTICOS'!$A$2:E3878,3,FALSE)</f>
        <v>150109</v>
      </c>
      <c r="O671">
        <v>121245</v>
      </c>
      <c r="P671" s="2">
        <v>5000</v>
      </c>
    </row>
    <row r="672" spans="1:16" hidden="1" x14ac:dyDescent="0.2">
      <c r="A672" s="15">
        <v>50000249</v>
      </c>
      <c r="B672" s="15">
        <v>9213680</v>
      </c>
      <c r="C672" t="s">
        <v>591</v>
      </c>
      <c r="D672">
        <v>8300872183</v>
      </c>
      <c r="E672" s="6">
        <v>20030613</v>
      </c>
      <c r="F672">
        <v>16446969</v>
      </c>
      <c r="G672">
        <v>0</v>
      </c>
      <c r="H672" s="2">
        <v>0</v>
      </c>
      <c r="I672" s="2">
        <v>17000</v>
      </c>
      <c r="J672" s="2">
        <v>0</v>
      </c>
      <c r="K672" s="2">
        <v>0</v>
      </c>
      <c r="L672" s="2">
        <v>17000</v>
      </c>
      <c r="M672" s="11">
        <f>VLOOKUP(O672,'CODIGOS RENTISTICOS'!$A$2:D1712,2,FALSE)</f>
        <v>825000000</v>
      </c>
      <c r="N672" s="11">
        <f>VLOOKUP(O672,'CODIGOS RENTISTICOS'!$A$2:E3879,3,FALSE)</f>
        <v>150109</v>
      </c>
      <c r="O672">
        <v>121245</v>
      </c>
      <c r="P672" s="2">
        <v>17000</v>
      </c>
    </row>
    <row r="673" spans="1:16" hidden="1" x14ac:dyDescent="0.2">
      <c r="A673" s="15">
        <v>50000249</v>
      </c>
      <c r="B673" s="15">
        <v>958335</v>
      </c>
      <c r="C673" t="s">
        <v>591</v>
      </c>
      <c r="D673">
        <v>8605323751</v>
      </c>
      <c r="E673" s="6">
        <v>20030613</v>
      </c>
      <c r="F673">
        <v>2764781</v>
      </c>
      <c r="G673">
        <v>0</v>
      </c>
      <c r="H673" s="2">
        <v>0</v>
      </c>
      <c r="I673" s="2">
        <v>84000</v>
      </c>
      <c r="J673" s="2">
        <v>0</v>
      </c>
      <c r="K673" s="2">
        <v>0</v>
      </c>
      <c r="L673" s="2">
        <v>84000</v>
      </c>
      <c r="M673" s="11">
        <f>VLOOKUP(O673,'CODIGOS RENTISTICOS'!$A$2:D1713,2,FALSE)</f>
        <v>825000000</v>
      </c>
      <c r="N673" s="11">
        <f>VLOOKUP(O673,'CODIGOS RENTISTICOS'!$A$2:E3880,3,FALSE)</f>
        <v>150109</v>
      </c>
      <c r="O673">
        <v>121245</v>
      </c>
      <c r="P673" s="2">
        <v>84000</v>
      </c>
    </row>
    <row r="674" spans="1:16" hidden="1" x14ac:dyDescent="0.2">
      <c r="A674" s="15">
        <v>50000249</v>
      </c>
      <c r="B674" s="15">
        <v>1195497</v>
      </c>
      <c r="C674" t="s">
        <v>591</v>
      </c>
      <c r="D674">
        <v>6756054</v>
      </c>
      <c r="E674" s="6">
        <v>20030613</v>
      </c>
      <c r="F674">
        <v>7125414</v>
      </c>
      <c r="G674">
        <v>0</v>
      </c>
      <c r="H674" s="2">
        <v>0</v>
      </c>
      <c r="I674" s="2">
        <v>5000</v>
      </c>
      <c r="J674" s="2">
        <v>0</v>
      </c>
      <c r="K674" s="2">
        <v>0</v>
      </c>
      <c r="L674" s="2">
        <v>5000</v>
      </c>
      <c r="M674" s="11">
        <f>VLOOKUP(O674,'CODIGOS RENTISTICOS'!$A$2:D1714,2,FALSE)</f>
        <v>825000000</v>
      </c>
      <c r="N674" s="11">
        <f>VLOOKUP(O674,'CODIGOS RENTISTICOS'!$A$2:E3881,3,FALSE)</f>
        <v>150109</v>
      </c>
      <c r="O674">
        <v>121245</v>
      </c>
      <c r="P674" s="2">
        <v>5000</v>
      </c>
    </row>
    <row r="675" spans="1:16" hidden="1" x14ac:dyDescent="0.2">
      <c r="A675" s="15">
        <v>50000249</v>
      </c>
      <c r="B675" s="15">
        <v>1157758</v>
      </c>
      <c r="C675" t="s">
        <v>591</v>
      </c>
      <c r="D675">
        <v>80391053</v>
      </c>
      <c r="E675" s="6">
        <v>20030613</v>
      </c>
      <c r="F675">
        <v>2982450</v>
      </c>
      <c r="G675">
        <v>0</v>
      </c>
      <c r="H675" s="2">
        <v>0</v>
      </c>
      <c r="I675" s="2">
        <v>7000</v>
      </c>
      <c r="J675" s="2">
        <v>0</v>
      </c>
      <c r="K675" s="2">
        <v>0</v>
      </c>
      <c r="L675" s="2">
        <v>7000</v>
      </c>
      <c r="M675" s="11">
        <f>VLOOKUP(O675,'CODIGOS RENTISTICOS'!$A$2:D1715,2,FALSE)</f>
        <v>825000000</v>
      </c>
      <c r="N675" s="11">
        <f>VLOOKUP(O675,'CODIGOS RENTISTICOS'!$A$2:E3882,3,FALSE)</f>
        <v>150109</v>
      </c>
      <c r="O675">
        <v>121245</v>
      </c>
      <c r="P675" s="2">
        <v>7000</v>
      </c>
    </row>
    <row r="676" spans="1:16" hidden="1" x14ac:dyDescent="0.2">
      <c r="A676" s="15">
        <v>50000249</v>
      </c>
      <c r="B676" s="15">
        <v>1003304</v>
      </c>
      <c r="C676" t="s">
        <v>591</v>
      </c>
      <c r="D676">
        <v>79871933</v>
      </c>
      <c r="E676" s="6">
        <v>20030613</v>
      </c>
      <c r="F676">
        <v>6814338</v>
      </c>
      <c r="G676">
        <v>0</v>
      </c>
      <c r="H676" s="2">
        <v>0</v>
      </c>
      <c r="I676" s="2">
        <v>7000</v>
      </c>
      <c r="J676" s="2">
        <v>0</v>
      </c>
      <c r="K676" s="2">
        <v>0</v>
      </c>
      <c r="L676" s="2">
        <v>7000</v>
      </c>
      <c r="M676" s="11">
        <f>VLOOKUP(O676,'CODIGOS RENTISTICOS'!$A$2:D1716,2,FALSE)</f>
        <v>825000000</v>
      </c>
      <c r="N676" s="11">
        <f>VLOOKUP(O676,'CODIGOS RENTISTICOS'!$A$2:E3883,3,FALSE)</f>
        <v>150109</v>
      </c>
      <c r="O676">
        <v>121245</v>
      </c>
      <c r="P676" s="2">
        <v>7000</v>
      </c>
    </row>
    <row r="677" spans="1:16" hidden="1" x14ac:dyDescent="0.2">
      <c r="A677" s="15">
        <v>50000249</v>
      </c>
      <c r="B677" s="15">
        <v>6575275</v>
      </c>
      <c r="C677" t="s">
        <v>591</v>
      </c>
      <c r="D677">
        <v>8000167214</v>
      </c>
      <c r="E677" s="6">
        <v>20030613</v>
      </c>
      <c r="F677">
        <v>2812611</v>
      </c>
      <c r="G677">
        <v>0</v>
      </c>
      <c r="H677" s="2">
        <v>0</v>
      </c>
      <c r="I677" s="2">
        <v>83200</v>
      </c>
      <c r="J677" s="2">
        <v>0</v>
      </c>
      <c r="K677" s="2">
        <v>0</v>
      </c>
      <c r="L677" s="2">
        <v>83200</v>
      </c>
      <c r="M677" s="11">
        <f>VLOOKUP(O677,'CODIGOS RENTISTICOS'!$A$2:D1717,2,FALSE)</f>
        <v>96200000</v>
      </c>
      <c r="N677" s="11">
        <f>VLOOKUP(O677,'CODIGOS RENTISTICOS'!$A$2:E3884,3,FALSE)</f>
        <v>350101</v>
      </c>
      <c r="O677">
        <v>121240</v>
      </c>
      <c r="P677" s="2">
        <v>83200</v>
      </c>
    </row>
    <row r="678" spans="1:16" hidden="1" x14ac:dyDescent="0.2">
      <c r="A678" s="15">
        <v>50000249</v>
      </c>
      <c r="B678" s="15">
        <v>7323321</v>
      </c>
      <c r="C678" t="s">
        <v>591</v>
      </c>
      <c r="D678">
        <v>8320019092</v>
      </c>
      <c r="E678" s="6">
        <v>20030613</v>
      </c>
      <c r="F678">
        <v>2363227</v>
      </c>
      <c r="G678">
        <v>0</v>
      </c>
      <c r="H678" s="2">
        <v>0</v>
      </c>
      <c r="I678" s="2">
        <v>5150</v>
      </c>
      <c r="J678" s="2">
        <v>0</v>
      </c>
      <c r="K678" s="2">
        <v>0</v>
      </c>
      <c r="L678" s="2">
        <v>5150</v>
      </c>
      <c r="M678" s="11">
        <f>VLOOKUP(O678,'CODIGOS RENTISTICOS'!$A$2:D1718,2,FALSE)</f>
        <v>96400000</v>
      </c>
      <c r="N678" s="11">
        <f>VLOOKUP(O678,'CODIGOS RENTISTICOS'!$A$2:E3885,3,FALSE)</f>
        <v>370101</v>
      </c>
      <c r="O678">
        <v>121280</v>
      </c>
      <c r="P678" s="2">
        <v>5150</v>
      </c>
    </row>
    <row r="679" spans="1:16" hidden="1" x14ac:dyDescent="0.2">
      <c r="A679" s="15">
        <v>50000249</v>
      </c>
      <c r="B679" s="15">
        <v>1339532</v>
      </c>
      <c r="C679" t="s">
        <v>591</v>
      </c>
      <c r="D679">
        <v>71696057</v>
      </c>
      <c r="E679" s="6">
        <v>20030613</v>
      </c>
      <c r="F679">
        <v>2121314</v>
      </c>
      <c r="G679">
        <v>0</v>
      </c>
      <c r="H679" s="2">
        <v>0</v>
      </c>
      <c r="I679" s="2">
        <v>7000</v>
      </c>
      <c r="J679" s="2">
        <v>0</v>
      </c>
      <c r="K679" s="2">
        <v>0</v>
      </c>
      <c r="L679" s="2">
        <v>7000</v>
      </c>
      <c r="M679" s="11">
        <f>VLOOKUP(O679,'CODIGOS RENTISTICOS'!$A$2:D1719,2,FALSE)</f>
        <v>825000000</v>
      </c>
      <c r="N679" s="11">
        <f>VLOOKUP(O679,'CODIGOS RENTISTICOS'!$A$2:E3886,3,FALSE)</f>
        <v>150109</v>
      </c>
      <c r="O679">
        <v>121245</v>
      </c>
      <c r="P679" s="2">
        <v>7000</v>
      </c>
    </row>
    <row r="680" spans="1:16" hidden="1" x14ac:dyDescent="0.2">
      <c r="A680" s="15">
        <v>50000249</v>
      </c>
      <c r="B680" s="15">
        <v>941916</v>
      </c>
      <c r="C680" t="s">
        <v>591</v>
      </c>
      <c r="D680">
        <v>830022096</v>
      </c>
      <c r="E680" s="6">
        <v>20030613</v>
      </c>
      <c r="F680">
        <v>6177868</v>
      </c>
      <c r="G680">
        <v>0</v>
      </c>
      <c r="H680" s="2">
        <v>0</v>
      </c>
      <c r="I680" s="2">
        <v>2767</v>
      </c>
      <c r="J680" s="2">
        <v>0</v>
      </c>
      <c r="K680" s="2">
        <v>0</v>
      </c>
      <c r="L680" s="2">
        <v>2767</v>
      </c>
      <c r="M680" s="11">
        <f>VLOOKUP(O680,'CODIGOS RENTISTICOS'!$A$2:D1720,2,FALSE)</f>
        <v>96400000</v>
      </c>
      <c r="N680" s="11">
        <f>VLOOKUP(O680,'CODIGOS RENTISTICOS'!$A$2:E3887,3,FALSE)</f>
        <v>370101</v>
      </c>
      <c r="O680">
        <v>121280</v>
      </c>
      <c r="P680" s="2">
        <v>2767</v>
      </c>
    </row>
    <row r="681" spans="1:16" hidden="1" x14ac:dyDescent="0.2">
      <c r="A681" s="15">
        <v>50000249</v>
      </c>
      <c r="B681" s="15">
        <v>1254052</v>
      </c>
      <c r="C681" t="s">
        <v>591</v>
      </c>
      <c r="D681">
        <v>8000078135</v>
      </c>
      <c r="E681" s="6">
        <v>20030613</v>
      </c>
      <c r="F681">
        <v>3485500</v>
      </c>
      <c r="G681">
        <v>0</v>
      </c>
      <c r="H681" s="2">
        <v>1</v>
      </c>
      <c r="I681" s="2">
        <v>0</v>
      </c>
      <c r="J681" s="2">
        <v>0</v>
      </c>
      <c r="K681" s="2">
        <v>2125806.85</v>
      </c>
      <c r="L681" s="2">
        <v>2125806.85</v>
      </c>
      <c r="M681" s="11">
        <f>VLOOKUP(O681,'CODIGOS RENTISTICOS'!$A$2:D1721,2,FALSE)</f>
        <v>96200000</v>
      </c>
      <c r="N681" s="11">
        <f>VLOOKUP(O681,'CODIGOS RENTISTICOS'!$A$2:E3888,3,FALSE)</f>
        <v>350101</v>
      </c>
      <c r="O681">
        <v>121240</v>
      </c>
      <c r="P681" s="2">
        <v>2125806.85</v>
      </c>
    </row>
    <row r="682" spans="1:16" hidden="1" x14ac:dyDescent="0.2">
      <c r="A682" s="15">
        <v>50000249</v>
      </c>
      <c r="B682" s="15">
        <v>575914</v>
      </c>
      <c r="C682" t="s">
        <v>591</v>
      </c>
      <c r="D682">
        <v>8600019632</v>
      </c>
      <c r="E682" s="6">
        <v>20030613</v>
      </c>
      <c r="F682">
        <v>4366666</v>
      </c>
      <c r="G682">
        <v>0</v>
      </c>
      <c r="H682" s="2">
        <v>0</v>
      </c>
      <c r="I682" s="2">
        <v>56000</v>
      </c>
      <c r="J682" s="2">
        <v>0</v>
      </c>
      <c r="K682" s="2">
        <v>0</v>
      </c>
      <c r="L682" s="2">
        <v>56000</v>
      </c>
      <c r="M682" s="11">
        <f>VLOOKUP(O682,'CODIGOS RENTISTICOS'!$A$2:D1722,2,FALSE)</f>
        <v>825000000</v>
      </c>
      <c r="N682" s="11">
        <f>VLOOKUP(O682,'CODIGOS RENTISTICOS'!$A$2:E3889,3,FALSE)</f>
        <v>150109</v>
      </c>
      <c r="O682">
        <v>121245</v>
      </c>
      <c r="P682" s="2">
        <v>56000</v>
      </c>
    </row>
    <row r="683" spans="1:16" hidden="1" x14ac:dyDescent="0.2">
      <c r="A683" s="15">
        <v>50000249</v>
      </c>
      <c r="B683" s="15">
        <v>230617</v>
      </c>
      <c r="C683" t="s">
        <v>591</v>
      </c>
      <c r="D683">
        <v>79989787</v>
      </c>
      <c r="E683" s="6">
        <v>20030613</v>
      </c>
      <c r="F683">
        <v>7189015</v>
      </c>
      <c r="G683">
        <v>0</v>
      </c>
      <c r="H683" s="2">
        <v>0</v>
      </c>
      <c r="I683" s="2">
        <v>7000</v>
      </c>
      <c r="J683" s="2">
        <v>0</v>
      </c>
      <c r="K683" s="2">
        <v>0</v>
      </c>
      <c r="L683" s="2">
        <v>7000</v>
      </c>
      <c r="M683" s="11">
        <f>VLOOKUP(O683,'CODIGOS RENTISTICOS'!$A$2:D1723,2,FALSE)</f>
        <v>825000000</v>
      </c>
      <c r="N683" s="11">
        <f>VLOOKUP(O683,'CODIGOS RENTISTICOS'!$A$2:E3890,3,FALSE)</f>
        <v>150109</v>
      </c>
      <c r="O683">
        <v>121245</v>
      </c>
      <c r="P683" s="2">
        <v>7000</v>
      </c>
    </row>
    <row r="684" spans="1:16" hidden="1" x14ac:dyDescent="0.2">
      <c r="A684" s="15">
        <v>50000249</v>
      </c>
      <c r="B684" s="15">
        <v>677659</v>
      </c>
      <c r="C684" t="s">
        <v>591</v>
      </c>
      <c r="D684">
        <v>79567329</v>
      </c>
      <c r="E684" s="6">
        <v>20030613</v>
      </c>
      <c r="F684">
        <v>2238703</v>
      </c>
      <c r="G684">
        <v>0</v>
      </c>
      <c r="H684" s="2">
        <v>0</v>
      </c>
      <c r="I684" s="2">
        <v>31000</v>
      </c>
      <c r="J684" s="2">
        <v>0</v>
      </c>
      <c r="K684" s="2">
        <v>0</v>
      </c>
      <c r="L684" s="2">
        <v>31000</v>
      </c>
      <c r="M684" s="11">
        <f>VLOOKUP(O684,'CODIGOS RENTISTICOS'!$A$2:D1724,2,FALSE)</f>
        <v>825000000</v>
      </c>
      <c r="N684" s="11">
        <f>VLOOKUP(O684,'CODIGOS RENTISTICOS'!$A$2:E3891,3,FALSE)</f>
        <v>150109</v>
      </c>
      <c r="O684">
        <v>121245</v>
      </c>
      <c r="P684" s="2">
        <v>31000</v>
      </c>
    </row>
    <row r="685" spans="1:16" hidden="1" x14ac:dyDescent="0.2">
      <c r="A685" s="15">
        <v>50000249</v>
      </c>
      <c r="B685" s="15">
        <v>12761106</v>
      </c>
      <c r="C685" t="s">
        <v>591</v>
      </c>
      <c r="D685">
        <v>79884885</v>
      </c>
      <c r="E685" s="6">
        <v>20030613</v>
      </c>
      <c r="F685">
        <v>6732858</v>
      </c>
      <c r="G685">
        <v>0</v>
      </c>
      <c r="H685" s="2">
        <v>0</v>
      </c>
      <c r="I685" s="2">
        <v>7000</v>
      </c>
      <c r="J685" s="2">
        <v>0</v>
      </c>
      <c r="K685" s="2">
        <v>0</v>
      </c>
      <c r="L685" s="2">
        <v>7000</v>
      </c>
      <c r="M685" s="11">
        <f>VLOOKUP(O685,'CODIGOS RENTISTICOS'!$A$2:D1725,2,FALSE)</f>
        <v>825000000</v>
      </c>
      <c r="N685" s="11">
        <f>VLOOKUP(O685,'CODIGOS RENTISTICOS'!$A$2:E3892,3,FALSE)</f>
        <v>150109</v>
      </c>
      <c r="O685">
        <v>121245</v>
      </c>
      <c r="P685" s="2">
        <v>7000</v>
      </c>
    </row>
    <row r="686" spans="1:16" hidden="1" x14ac:dyDescent="0.2">
      <c r="A686" s="15">
        <v>50000249</v>
      </c>
      <c r="B686" s="15">
        <v>12761978</v>
      </c>
      <c r="C686" t="s">
        <v>591</v>
      </c>
      <c r="D686">
        <v>11521547</v>
      </c>
      <c r="E686" s="6">
        <v>20030613</v>
      </c>
      <c r="F686">
        <v>6732858</v>
      </c>
      <c r="G686">
        <v>0</v>
      </c>
      <c r="H686" s="2">
        <v>0</v>
      </c>
      <c r="I686" s="2">
        <v>7000</v>
      </c>
      <c r="J686" s="2">
        <v>0</v>
      </c>
      <c r="K686" s="2">
        <v>0</v>
      </c>
      <c r="L686" s="2">
        <v>7000</v>
      </c>
      <c r="M686" s="11">
        <f>VLOOKUP(O686,'CODIGOS RENTISTICOS'!$A$2:D1726,2,FALSE)</f>
        <v>825000000</v>
      </c>
      <c r="N686" s="11">
        <f>VLOOKUP(O686,'CODIGOS RENTISTICOS'!$A$2:E3893,3,FALSE)</f>
        <v>150109</v>
      </c>
      <c r="O686">
        <v>121245</v>
      </c>
      <c r="P686" s="2">
        <v>7000</v>
      </c>
    </row>
    <row r="687" spans="1:16" hidden="1" x14ac:dyDescent="0.2">
      <c r="A687" s="15">
        <v>50000249</v>
      </c>
      <c r="B687" s="15">
        <v>12761979</v>
      </c>
      <c r="C687" t="s">
        <v>591</v>
      </c>
      <c r="D687">
        <v>79725393</v>
      </c>
      <c r="E687" s="6">
        <v>20030613</v>
      </c>
      <c r="F687">
        <v>6732858</v>
      </c>
      <c r="G687">
        <v>0</v>
      </c>
      <c r="H687" s="2">
        <v>0</v>
      </c>
      <c r="I687" s="2">
        <v>7000</v>
      </c>
      <c r="J687" s="2">
        <v>0</v>
      </c>
      <c r="K687" s="2">
        <v>0</v>
      </c>
      <c r="L687" s="2">
        <v>7000</v>
      </c>
      <c r="M687" s="11">
        <f>VLOOKUP(O687,'CODIGOS RENTISTICOS'!$A$2:D1727,2,FALSE)</f>
        <v>825000000</v>
      </c>
      <c r="N687" s="11">
        <f>VLOOKUP(O687,'CODIGOS RENTISTICOS'!$A$2:E3894,3,FALSE)</f>
        <v>150109</v>
      </c>
      <c r="O687">
        <v>121245</v>
      </c>
      <c r="P687" s="2">
        <v>7000</v>
      </c>
    </row>
    <row r="688" spans="1:16" hidden="1" x14ac:dyDescent="0.2">
      <c r="A688" s="15">
        <v>50000249</v>
      </c>
      <c r="B688" s="15">
        <v>12761980</v>
      </c>
      <c r="C688" t="s">
        <v>591</v>
      </c>
      <c r="D688">
        <v>96194218</v>
      </c>
      <c r="E688" s="6">
        <v>20030613</v>
      </c>
      <c r="F688">
        <v>6732858</v>
      </c>
      <c r="G688">
        <v>0</v>
      </c>
      <c r="H688" s="2">
        <v>0</v>
      </c>
      <c r="I688" s="2">
        <v>7000</v>
      </c>
      <c r="J688" s="2">
        <v>0</v>
      </c>
      <c r="K688" s="2">
        <v>0</v>
      </c>
      <c r="L688" s="2">
        <v>7000</v>
      </c>
      <c r="M688" s="11">
        <f>VLOOKUP(O688,'CODIGOS RENTISTICOS'!$A$2:D1728,2,FALSE)</f>
        <v>825000000</v>
      </c>
      <c r="N688" s="11">
        <f>VLOOKUP(O688,'CODIGOS RENTISTICOS'!$A$2:E3895,3,FALSE)</f>
        <v>150109</v>
      </c>
      <c r="O688">
        <v>121245</v>
      </c>
      <c r="P688" s="2">
        <v>7000</v>
      </c>
    </row>
    <row r="689" spans="1:16" hidden="1" x14ac:dyDescent="0.2">
      <c r="A689" s="15">
        <v>50000249</v>
      </c>
      <c r="B689" s="15">
        <v>12761982</v>
      </c>
      <c r="C689" t="s">
        <v>591</v>
      </c>
      <c r="D689">
        <v>79597223</v>
      </c>
      <c r="E689" s="6">
        <v>20030613</v>
      </c>
      <c r="F689">
        <v>6777302</v>
      </c>
      <c r="G689">
        <v>0</v>
      </c>
      <c r="H689" s="2">
        <v>0</v>
      </c>
      <c r="I689" s="2">
        <v>7000</v>
      </c>
      <c r="J689" s="2">
        <v>0</v>
      </c>
      <c r="K689" s="2">
        <v>0</v>
      </c>
      <c r="L689" s="2">
        <v>7000</v>
      </c>
      <c r="M689" s="11">
        <f>VLOOKUP(O689,'CODIGOS RENTISTICOS'!$A$2:D1729,2,FALSE)</f>
        <v>825000000</v>
      </c>
      <c r="N689" s="11">
        <f>VLOOKUP(O689,'CODIGOS RENTISTICOS'!$A$2:E3896,3,FALSE)</f>
        <v>150109</v>
      </c>
      <c r="O689">
        <v>121245</v>
      </c>
      <c r="P689" s="2">
        <v>7000</v>
      </c>
    </row>
    <row r="690" spans="1:16" hidden="1" x14ac:dyDescent="0.2">
      <c r="A690" s="15">
        <v>50000249</v>
      </c>
      <c r="B690" s="15">
        <v>12761983</v>
      </c>
      <c r="C690" t="s">
        <v>591</v>
      </c>
      <c r="D690">
        <v>111111</v>
      </c>
      <c r="E690" s="6">
        <v>20030613</v>
      </c>
      <c r="F690">
        <v>6932853</v>
      </c>
      <c r="G690">
        <v>0</v>
      </c>
      <c r="H690" s="2">
        <v>0</v>
      </c>
      <c r="I690" s="2">
        <v>7000</v>
      </c>
      <c r="J690" s="2">
        <v>0</v>
      </c>
      <c r="K690" s="2">
        <v>0</v>
      </c>
      <c r="L690" s="2">
        <v>7000</v>
      </c>
      <c r="M690" s="11">
        <f>VLOOKUP(O690,'CODIGOS RENTISTICOS'!$A$2:D1730,2,FALSE)</f>
        <v>825000000</v>
      </c>
      <c r="N690" s="11">
        <f>VLOOKUP(O690,'CODIGOS RENTISTICOS'!$A$2:E3897,3,FALSE)</f>
        <v>150109</v>
      </c>
      <c r="O690">
        <v>121245</v>
      </c>
      <c r="P690" s="2">
        <v>7000</v>
      </c>
    </row>
    <row r="691" spans="1:16" hidden="1" x14ac:dyDescent="0.2">
      <c r="A691" s="15">
        <v>50000249</v>
      </c>
      <c r="B691" s="15">
        <v>12761984</v>
      </c>
      <c r="C691" t="s">
        <v>591</v>
      </c>
      <c r="D691">
        <v>80421517</v>
      </c>
      <c r="E691" s="6">
        <v>20030613</v>
      </c>
      <c r="F691">
        <v>2168804</v>
      </c>
      <c r="G691">
        <v>0</v>
      </c>
      <c r="H691" s="2">
        <v>0</v>
      </c>
      <c r="I691" s="2">
        <v>5000</v>
      </c>
      <c r="J691" s="2">
        <v>0</v>
      </c>
      <c r="K691" s="2">
        <v>0</v>
      </c>
      <c r="L691" s="2">
        <v>5000</v>
      </c>
      <c r="M691" s="11">
        <f>VLOOKUP(O691,'CODIGOS RENTISTICOS'!$A$2:D1731,2,FALSE)</f>
        <v>825000000</v>
      </c>
      <c r="N691" s="11">
        <f>VLOOKUP(O691,'CODIGOS RENTISTICOS'!$A$2:E3898,3,FALSE)</f>
        <v>150109</v>
      </c>
      <c r="O691">
        <v>121245</v>
      </c>
      <c r="P691" s="2">
        <v>5000</v>
      </c>
    </row>
    <row r="692" spans="1:16" hidden="1" x14ac:dyDescent="0.2">
      <c r="A692" s="15">
        <v>50000249</v>
      </c>
      <c r="B692" s="15">
        <v>12761985</v>
      </c>
      <c r="C692" t="s">
        <v>591</v>
      </c>
      <c r="D692">
        <v>79379068</v>
      </c>
      <c r="E692" s="6">
        <v>20030613</v>
      </c>
      <c r="F692">
        <v>6835638</v>
      </c>
      <c r="G692">
        <v>0</v>
      </c>
      <c r="H692" s="2">
        <v>0</v>
      </c>
      <c r="I692" s="2">
        <v>5000</v>
      </c>
      <c r="J692" s="2">
        <v>0</v>
      </c>
      <c r="K692" s="2">
        <v>0</v>
      </c>
      <c r="L692" s="2">
        <v>5000</v>
      </c>
      <c r="M692" s="11">
        <f>VLOOKUP(O692,'CODIGOS RENTISTICOS'!$A$2:D1732,2,FALSE)</f>
        <v>825000000</v>
      </c>
      <c r="N692" s="11">
        <f>VLOOKUP(O692,'CODIGOS RENTISTICOS'!$A$2:E3899,3,FALSE)</f>
        <v>150109</v>
      </c>
      <c r="O692">
        <v>121245</v>
      </c>
      <c r="P692" s="2">
        <v>5000</v>
      </c>
    </row>
    <row r="693" spans="1:16" hidden="1" x14ac:dyDescent="0.2">
      <c r="A693" s="15">
        <v>50000249</v>
      </c>
      <c r="B693" s="15">
        <v>12761986</v>
      </c>
      <c r="C693" t="s">
        <v>591</v>
      </c>
      <c r="D693">
        <v>1079855</v>
      </c>
      <c r="E693" s="6">
        <v>20030613</v>
      </c>
      <c r="F693">
        <v>2168804</v>
      </c>
      <c r="G693">
        <v>0</v>
      </c>
      <c r="H693" s="2">
        <v>0</v>
      </c>
      <c r="I693" s="2">
        <v>7000</v>
      </c>
      <c r="J693" s="2">
        <v>0</v>
      </c>
      <c r="K693" s="2">
        <v>0</v>
      </c>
      <c r="L693" s="2">
        <v>7000</v>
      </c>
      <c r="M693" s="11">
        <f>VLOOKUP(O693,'CODIGOS RENTISTICOS'!$A$2:D1733,2,FALSE)</f>
        <v>825000000</v>
      </c>
      <c r="N693" s="11">
        <f>VLOOKUP(O693,'CODIGOS RENTISTICOS'!$A$2:E3900,3,FALSE)</f>
        <v>150109</v>
      </c>
      <c r="O693">
        <v>121245</v>
      </c>
      <c r="P693" s="2">
        <v>7000</v>
      </c>
    </row>
    <row r="694" spans="1:16" hidden="1" x14ac:dyDescent="0.2">
      <c r="A694" s="15">
        <v>50000249</v>
      </c>
      <c r="B694" s="15">
        <v>12761987</v>
      </c>
      <c r="C694" t="s">
        <v>591</v>
      </c>
      <c r="D694">
        <v>17347875</v>
      </c>
      <c r="E694" s="6">
        <v>20030613</v>
      </c>
      <c r="F694">
        <v>66802423</v>
      </c>
      <c r="G694">
        <v>0</v>
      </c>
      <c r="H694" s="2">
        <v>0</v>
      </c>
      <c r="I694" s="2">
        <v>5000</v>
      </c>
      <c r="J694" s="2">
        <v>0</v>
      </c>
      <c r="K694" s="2">
        <v>0</v>
      </c>
      <c r="L694" s="2">
        <v>5000</v>
      </c>
      <c r="M694" s="11">
        <f>VLOOKUP(O694,'CODIGOS RENTISTICOS'!$A$2:D1734,2,FALSE)</f>
        <v>825000000</v>
      </c>
      <c r="N694" s="11">
        <f>VLOOKUP(O694,'CODIGOS RENTISTICOS'!$A$2:E3901,3,FALSE)</f>
        <v>150109</v>
      </c>
      <c r="O694">
        <v>121245</v>
      </c>
      <c r="P694" s="2">
        <v>5000</v>
      </c>
    </row>
    <row r="695" spans="1:16" hidden="1" x14ac:dyDescent="0.2">
      <c r="A695" s="15">
        <v>50000249</v>
      </c>
      <c r="B695" s="15">
        <v>1114787</v>
      </c>
      <c r="C695" t="s">
        <v>591</v>
      </c>
      <c r="D695">
        <v>230298</v>
      </c>
      <c r="E695" s="6">
        <v>20030613</v>
      </c>
      <c r="F695">
        <v>2321170</v>
      </c>
      <c r="G695">
        <v>0</v>
      </c>
      <c r="H695" s="2">
        <v>0</v>
      </c>
      <c r="I695" s="2">
        <v>2767</v>
      </c>
      <c r="J695" s="2">
        <v>0</v>
      </c>
      <c r="K695" s="2">
        <v>0</v>
      </c>
      <c r="L695" s="2">
        <v>2767</v>
      </c>
      <c r="M695" s="11">
        <f>VLOOKUP(O695,'CODIGOS RENTISTICOS'!$A$2:D1735,2,FALSE)</f>
        <v>96400000</v>
      </c>
      <c r="N695" s="11">
        <f>VLOOKUP(O695,'CODIGOS RENTISTICOS'!$A$2:E3902,3,FALSE)</f>
        <v>370101</v>
      </c>
      <c r="O695">
        <v>121280</v>
      </c>
      <c r="P695" s="2">
        <v>2767</v>
      </c>
    </row>
    <row r="696" spans="1:16" hidden="1" x14ac:dyDescent="0.2">
      <c r="A696" s="15">
        <v>50000249</v>
      </c>
      <c r="B696" s="15">
        <v>1025271</v>
      </c>
      <c r="C696" t="s">
        <v>591</v>
      </c>
      <c r="D696">
        <v>8600528886</v>
      </c>
      <c r="E696" s="6">
        <v>20030613</v>
      </c>
      <c r="F696">
        <v>2322963</v>
      </c>
      <c r="G696">
        <v>0</v>
      </c>
      <c r="H696" s="2">
        <v>0</v>
      </c>
      <c r="I696" s="2">
        <v>217000</v>
      </c>
      <c r="J696" s="2">
        <v>0</v>
      </c>
      <c r="K696" s="2">
        <v>0</v>
      </c>
      <c r="L696" s="2">
        <v>217000</v>
      </c>
      <c r="M696" s="11">
        <f>VLOOKUP(O696,'CODIGOS RENTISTICOS'!$A$2:D1736,2,FALSE)</f>
        <v>825000000</v>
      </c>
      <c r="N696" s="11">
        <f>VLOOKUP(O696,'CODIGOS RENTISTICOS'!$A$2:E3903,3,FALSE)</f>
        <v>150109</v>
      </c>
      <c r="O696">
        <v>121245</v>
      </c>
      <c r="P696" s="2">
        <v>217000</v>
      </c>
    </row>
    <row r="697" spans="1:16" hidden="1" x14ac:dyDescent="0.2">
      <c r="A697" s="15">
        <v>50000249</v>
      </c>
      <c r="B697" s="15">
        <v>13228260</v>
      </c>
      <c r="C697" t="s">
        <v>591</v>
      </c>
      <c r="D697">
        <v>91264755</v>
      </c>
      <c r="E697" s="6">
        <v>20030613</v>
      </c>
      <c r="F697">
        <v>6130346</v>
      </c>
      <c r="G697">
        <v>0</v>
      </c>
      <c r="H697" s="2">
        <v>0</v>
      </c>
      <c r="I697" s="2">
        <v>7000</v>
      </c>
      <c r="J697" s="2">
        <v>0</v>
      </c>
      <c r="K697" s="2">
        <v>0</v>
      </c>
      <c r="L697" s="2">
        <v>7000</v>
      </c>
      <c r="M697" s="11">
        <f>VLOOKUP(O697,'CODIGOS RENTISTICOS'!$A$2:D1737,2,FALSE)</f>
        <v>825000000</v>
      </c>
      <c r="N697" s="11">
        <f>VLOOKUP(O697,'CODIGOS RENTISTICOS'!$A$2:E3904,3,FALSE)</f>
        <v>150109</v>
      </c>
      <c r="O697">
        <v>121245</v>
      </c>
      <c r="P697" s="2">
        <v>7000</v>
      </c>
    </row>
    <row r="698" spans="1:16" hidden="1" x14ac:dyDescent="0.2">
      <c r="A698" s="15">
        <v>50000249</v>
      </c>
      <c r="B698" s="15">
        <v>13229655</v>
      </c>
      <c r="C698" t="s">
        <v>591</v>
      </c>
      <c r="D698">
        <v>8002360339</v>
      </c>
      <c r="E698" s="6">
        <v>20030613</v>
      </c>
      <c r="F698">
        <v>6301570</v>
      </c>
      <c r="G698">
        <v>0</v>
      </c>
      <c r="H698" s="2">
        <v>0</v>
      </c>
      <c r="I698" s="2">
        <v>7000</v>
      </c>
      <c r="J698" s="2">
        <v>0</v>
      </c>
      <c r="K698" s="2">
        <v>0</v>
      </c>
      <c r="L698" s="2">
        <v>7000</v>
      </c>
      <c r="M698" s="11">
        <f>VLOOKUP(O698,'CODIGOS RENTISTICOS'!$A$2:D1738,2,FALSE)</f>
        <v>825000000</v>
      </c>
      <c r="N698" s="11">
        <f>VLOOKUP(O698,'CODIGOS RENTISTICOS'!$A$2:E3905,3,FALSE)</f>
        <v>150109</v>
      </c>
      <c r="O698">
        <v>121245</v>
      </c>
      <c r="P698" s="2">
        <v>7000</v>
      </c>
    </row>
    <row r="699" spans="1:16" hidden="1" x14ac:dyDescent="0.2">
      <c r="A699" s="15">
        <v>50000249</v>
      </c>
      <c r="B699" s="15">
        <v>13459871</v>
      </c>
      <c r="C699" t="s">
        <v>591</v>
      </c>
      <c r="D699">
        <v>19330384</v>
      </c>
      <c r="E699" s="6">
        <v>20030613</v>
      </c>
      <c r="F699">
        <v>2267384</v>
      </c>
      <c r="G699">
        <v>0</v>
      </c>
      <c r="H699" s="2">
        <v>0</v>
      </c>
      <c r="I699" s="2">
        <v>203000</v>
      </c>
      <c r="J699" s="2">
        <v>0</v>
      </c>
      <c r="K699" s="2">
        <v>0</v>
      </c>
      <c r="L699" s="2">
        <v>203000</v>
      </c>
      <c r="M699" s="11">
        <f>VLOOKUP(O699,'CODIGOS RENTISTICOS'!$A$2:D1739,2,FALSE)</f>
        <v>825000000</v>
      </c>
      <c r="N699" s="11">
        <f>VLOOKUP(O699,'CODIGOS RENTISTICOS'!$A$2:E3906,3,FALSE)</f>
        <v>150109</v>
      </c>
      <c r="O699">
        <v>121245</v>
      </c>
      <c r="P699" s="2">
        <v>203000</v>
      </c>
    </row>
    <row r="700" spans="1:16" hidden="1" x14ac:dyDescent="0.2">
      <c r="A700" s="15">
        <v>50000249</v>
      </c>
      <c r="B700" s="15">
        <v>13459980</v>
      </c>
      <c r="C700" t="s">
        <v>591</v>
      </c>
      <c r="D700">
        <v>8604043561</v>
      </c>
      <c r="E700" s="6">
        <v>20030613</v>
      </c>
      <c r="F700">
        <v>2137520</v>
      </c>
      <c r="G700">
        <v>0</v>
      </c>
      <c r="H700" s="2">
        <v>0</v>
      </c>
      <c r="I700" s="2">
        <v>49000</v>
      </c>
      <c r="J700" s="2">
        <v>0</v>
      </c>
      <c r="K700" s="2">
        <v>0</v>
      </c>
      <c r="L700" s="2">
        <v>49000</v>
      </c>
      <c r="M700" s="11">
        <f>VLOOKUP(O700,'CODIGOS RENTISTICOS'!$A$2:D1740,2,FALSE)</f>
        <v>825000000</v>
      </c>
      <c r="N700" s="11">
        <f>VLOOKUP(O700,'CODIGOS RENTISTICOS'!$A$2:E3907,3,FALSE)</f>
        <v>150109</v>
      </c>
      <c r="O700">
        <v>121245</v>
      </c>
      <c r="P700" s="2">
        <v>49000</v>
      </c>
    </row>
    <row r="701" spans="1:16" hidden="1" x14ac:dyDescent="0.2">
      <c r="A701" s="15">
        <v>50000249</v>
      </c>
      <c r="B701" s="15">
        <v>13460349</v>
      </c>
      <c r="C701" t="s">
        <v>591</v>
      </c>
      <c r="D701">
        <v>8301019094</v>
      </c>
      <c r="E701" s="6">
        <v>20030613</v>
      </c>
      <c r="F701">
        <v>3362528</v>
      </c>
      <c r="G701">
        <v>0</v>
      </c>
      <c r="H701" s="2">
        <v>0</v>
      </c>
      <c r="I701" s="2">
        <v>66700</v>
      </c>
      <c r="J701" s="2">
        <v>0</v>
      </c>
      <c r="K701" s="2">
        <v>0</v>
      </c>
      <c r="L701" s="2">
        <v>66700</v>
      </c>
      <c r="M701" s="11">
        <f>VLOOKUP(O701,'CODIGOS RENTISTICOS'!$A$2:D1741,2,FALSE)</f>
        <v>825000000</v>
      </c>
      <c r="N701" s="11">
        <f>VLOOKUP(O701,'CODIGOS RENTISTICOS'!$A$2:E3908,3,FALSE)</f>
        <v>150109</v>
      </c>
      <c r="O701">
        <v>121245</v>
      </c>
      <c r="P701" s="2">
        <v>66700</v>
      </c>
    </row>
    <row r="702" spans="1:16" hidden="1" x14ac:dyDescent="0.2">
      <c r="A702" s="15">
        <v>50000249</v>
      </c>
      <c r="B702" s="15">
        <v>13818352</v>
      </c>
      <c r="C702" t="s">
        <v>591</v>
      </c>
      <c r="D702">
        <v>8604011911</v>
      </c>
      <c r="E702" s="6">
        <v>20030613</v>
      </c>
      <c r="F702">
        <v>3464214</v>
      </c>
      <c r="G702">
        <v>0</v>
      </c>
      <c r="H702" s="2">
        <v>0</v>
      </c>
      <c r="I702" s="2">
        <v>21000</v>
      </c>
      <c r="J702" s="2">
        <v>0</v>
      </c>
      <c r="K702" s="2">
        <v>0</v>
      </c>
      <c r="L702" s="2">
        <v>21000</v>
      </c>
      <c r="M702" s="11">
        <f>VLOOKUP(O702,'CODIGOS RENTISTICOS'!$A$2:D1742,2,FALSE)</f>
        <v>825000000</v>
      </c>
      <c r="N702" s="11">
        <f>VLOOKUP(O702,'CODIGOS RENTISTICOS'!$A$2:E3909,3,FALSE)</f>
        <v>150109</v>
      </c>
      <c r="O702">
        <v>121245</v>
      </c>
      <c r="P702" s="2">
        <v>21000</v>
      </c>
    </row>
    <row r="703" spans="1:16" hidden="1" x14ac:dyDescent="0.2">
      <c r="A703" s="15">
        <v>50000249</v>
      </c>
      <c r="B703" s="15">
        <v>1155150</v>
      </c>
      <c r="C703" t="s">
        <v>591</v>
      </c>
      <c r="D703">
        <v>91133281</v>
      </c>
      <c r="E703" s="6">
        <v>20030613</v>
      </c>
      <c r="F703">
        <v>3471052</v>
      </c>
      <c r="G703">
        <v>0</v>
      </c>
      <c r="H703" s="2">
        <v>0</v>
      </c>
      <c r="I703" s="2">
        <v>7000</v>
      </c>
      <c r="J703" s="2">
        <v>0</v>
      </c>
      <c r="K703" s="2">
        <v>0</v>
      </c>
      <c r="L703" s="2">
        <v>7000</v>
      </c>
      <c r="M703" s="11">
        <f>VLOOKUP(O703,'CODIGOS RENTISTICOS'!$A$2:D1743,2,FALSE)</f>
        <v>825000000</v>
      </c>
      <c r="N703" s="11">
        <f>VLOOKUP(O703,'CODIGOS RENTISTICOS'!$A$2:E3910,3,FALSE)</f>
        <v>150109</v>
      </c>
      <c r="O703">
        <v>121245</v>
      </c>
      <c r="P703" s="2">
        <v>7000</v>
      </c>
    </row>
    <row r="704" spans="1:16" hidden="1" x14ac:dyDescent="0.2">
      <c r="A704" s="15">
        <v>50000249</v>
      </c>
      <c r="B704" s="15">
        <v>1155213</v>
      </c>
      <c r="C704" t="s">
        <v>591</v>
      </c>
      <c r="D704">
        <v>8001538516</v>
      </c>
      <c r="E704" s="6">
        <v>20030613</v>
      </c>
      <c r="F704">
        <v>3201065</v>
      </c>
      <c r="G704">
        <v>0</v>
      </c>
      <c r="H704" s="2">
        <v>0</v>
      </c>
      <c r="I704" s="2">
        <v>21000</v>
      </c>
      <c r="J704" s="2">
        <v>0</v>
      </c>
      <c r="K704" s="2">
        <v>0</v>
      </c>
      <c r="L704" s="2">
        <v>21000</v>
      </c>
      <c r="M704" s="11">
        <f>VLOOKUP(O704,'CODIGOS RENTISTICOS'!$A$2:D1744,2,FALSE)</f>
        <v>825000000</v>
      </c>
      <c r="N704" s="11">
        <f>VLOOKUP(O704,'CODIGOS RENTISTICOS'!$A$2:E3911,3,FALSE)</f>
        <v>150109</v>
      </c>
      <c r="O704">
        <v>121245</v>
      </c>
      <c r="P704" s="2">
        <v>21000</v>
      </c>
    </row>
    <row r="705" spans="1:16" hidden="1" x14ac:dyDescent="0.2">
      <c r="A705" s="15">
        <v>50000249</v>
      </c>
      <c r="B705" s="15">
        <v>1155221</v>
      </c>
      <c r="C705" t="s">
        <v>591</v>
      </c>
      <c r="D705">
        <v>8604031958</v>
      </c>
      <c r="E705" s="6">
        <v>20030613</v>
      </c>
      <c r="F705">
        <v>3454502</v>
      </c>
      <c r="G705">
        <v>0</v>
      </c>
      <c r="H705" s="2">
        <v>0</v>
      </c>
      <c r="I705" s="2">
        <v>2968855</v>
      </c>
      <c r="J705" s="2">
        <v>0</v>
      </c>
      <c r="K705" s="2">
        <v>0</v>
      </c>
      <c r="L705" s="2">
        <v>2968855</v>
      </c>
      <c r="M705" s="11">
        <f>VLOOKUP(O705,'CODIGOS RENTISTICOS'!$A$2:D1745,2,FALSE)</f>
        <v>825000000</v>
      </c>
      <c r="N705" s="11">
        <f>VLOOKUP(O705,'CODIGOS RENTISTICOS'!$A$2:E3912,3,FALSE)</f>
        <v>150109</v>
      </c>
      <c r="O705">
        <v>121245</v>
      </c>
      <c r="P705" s="2">
        <v>2968855</v>
      </c>
    </row>
    <row r="706" spans="1:16" hidden="1" x14ac:dyDescent="0.2">
      <c r="A706" s="15">
        <v>50000249</v>
      </c>
      <c r="B706" s="15">
        <v>1174137</v>
      </c>
      <c r="C706" t="s">
        <v>593</v>
      </c>
      <c r="D706">
        <v>8110010085</v>
      </c>
      <c r="E706" s="6">
        <v>20030613</v>
      </c>
      <c r="F706">
        <v>2668181</v>
      </c>
      <c r="G706">
        <v>0</v>
      </c>
      <c r="H706" s="2">
        <v>0</v>
      </c>
      <c r="I706" s="2">
        <v>7000</v>
      </c>
      <c r="J706" s="2">
        <v>0</v>
      </c>
      <c r="K706" s="2">
        <v>0</v>
      </c>
      <c r="L706" s="2">
        <v>7000</v>
      </c>
      <c r="M706" s="11">
        <f>VLOOKUP(O706,'CODIGOS RENTISTICOS'!$A$2:D1746,2,FALSE)</f>
        <v>825000000</v>
      </c>
      <c r="N706" s="11">
        <f>VLOOKUP(O706,'CODIGOS RENTISTICOS'!$A$2:E3913,3,FALSE)</f>
        <v>150109</v>
      </c>
      <c r="O706">
        <v>121245</v>
      </c>
      <c r="P706" s="2">
        <v>7000</v>
      </c>
    </row>
    <row r="707" spans="1:16" hidden="1" x14ac:dyDescent="0.2">
      <c r="A707" s="15">
        <v>50000249</v>
      </c>
      <c r="B707" s="15">
        <v>1174138</v>
      </c>
      <c r="C707" t="s">
        <v>593</v>
      </c>
      <c r="D707">
        <v>8909002506</v>
      </c>
      <c r="E707" s="6">
        <v>20030613</v>
      </c>
      <c r="F707">
        <v>3814255</v>
      </c>
      <c r="G707">
        <v>0</v>
      </c>
      <c r="H707" s="2">
        <v>0</v>
      </c>
      <c r="I707" s="2">
        <v>7200</v>
      </c>
      <c r="J707" s="2">
        <v>0</v>
      </c>
      <c r="K707" s="2">
        <v>0</v>
      </c>
      <c r="L707" s="2">
        <v>7200</v>
      </c>
      <c r="M707" s="11">
        <f>VLOOKUP(O707,'CODIGOS RENTISTICOS'!$A$2:D1747,2,FALSE)</f>
        <v>910300000</v>
      </c>
      <c r="N707" s="11">
        <f>VLOOKUP(O707,'CODIGOS RENTISTICOS'!$A$2:E3914,3,FALSE)</f>
        <v>130113</v>
      </c>
      <c r="O707">
        <v>121235</v>
      </c>
      <c r="P707" s="2">
        <v>7200</v>
      </c>
    </row>
    <row r="708" spans="1:16" hidden="1" x14ac:dyDescent="0.2">
      <c r="A708" s="15">
        <v>50000249</v>
      </c>
      <c r="B708" s="15">
        <v>10232180</v>
      </c>
      <c r="C708" t="s">
        <v>593</v>
      </c>
      <c r="D708">
        <v>3642444</v>
      </c>
      <c r="E708" s="6">
        <v>20030613</v>
      </c>
      <c r="F708">
        <v>2529409</v>
      </c>
      <c r="G708">
        <v>0</v>
      </c>
      <c r="H708" s="2">
        <v>0</v>
      </c>
      <c r="I708" s="2">
        <v>84000</v>
      </c>
      <c r="J708" s="2">
        <v>0</v>
      </c>
      <c r="K708" s="2">
        <v>0</v>
      </c>
      <c r="L708" s="2">
        <v>84000</v>
      </c>
      <c r="M708" s="11">
        <f>VLOOKUP(O708,'CODIGOS RENTISTICOS'!$A$2:D1748,2,FALSE)</f>
        <v>12400000</v>
      </c>
      <c r="N708" s="11">
        <f>VLOOKUP(O708,'CODIGOS RENTISTICOS'!$A$2:E3915,3,FALSE)</f>
        <v>270102</v>
      </c>
      <c r="O708">
        <v>270914</v>
      </c>
      <c r="P708" s="2">
        <v>84000</v>
      </c>
    </row>
    <row r="709" spans="1:16" x14ac:dyDescent="0.2">
      <c r="A709" s="15">
        <v>50000249</v>
      </c>
      <c r="B709" s="15">
        <v>685308</v>
      </c>
      <c r="C709" t="s">
        <v>718</v>
      </c>
      <c r="D709">
        <v>8565510</v>
      </c>
      <c r="E709" s="6">
        <v>20030613</v>
      </c>
      <c r="F709">
        <v>6644091</v>
      </c>
      <c r="G709">
        <v>0</v>
      </c>
      <c r="H709" s="2">
        <v>0</v>
      </c>
      <c r="I709" s="2">
        <v>332000</v>
      </c>
      <c r="J709" s="2">
        <v>0</v>
      </c>
      <c r="K709" s="2">
        <v>0</v>
      </c>
      <c r="L709" s="2">
        <v>332000</v>
      </c>
      <c r="M709" s="11">
        <f>VLOOKUP(O709,'CODIGOS RENTISTICOS'!$A$2:D1749,2,FALSE)</f>
        <v>11100000</v>
      </c>
      <c r="N709" s="11">
        <f>VLOOKUP(O709,'CODIGOS RENTISTICOS'!$A$2:E3916,3,FALSE)</f>
        <v>150101</v>
      </c>
      <c r="O709">
        <v>121275</v>
      </c>
      <c r="P709" s="2">
        <v>332000</v>
      </c>
    </row>
    <row r="710" spans="1:16" hidden="1" x14ac:dyDescent="0.2">
      <c r="A710" s="15">
        <v>50000249</v>
      </c>
      <c r="B710" s="15">
        <v>14012219</v>
      </c>
      <c r="C710" t="s">
        <v>798</v>
      </c>
      <c r="D710">
        <v>79690158</v>
      </c>
      <c r="E710" s="6">
        <v>20030613</v>
      </c>
      <c r="F710">
        <v>7720184</v>
      </c>
      <c r="G710">
        <v>0</v>
      </c>
      <c r="H710" s="2">
        <v>0</v>
      </c>
      <c r="I710" s="2">
        <v>50000</v>
      </c>
      <c r="J710" s="2">
        <v>0</v>
      </c>
      <c r="K710" s="2">
        <v>0</v>
      </c>
      <c r="L710" s="2">
        <v>50000</v>
      </c>
      <c r="M710" s="11">
        <f>VLOOKUP(O710,'CODIGOS RENTISTICOS'!$A$2:D1750,2,FALSE)</f>
        <v>10900000</v>
      </c>
      <c r="N710" s="11">
        <f>VLOOKUP(O710,'CODIGOS RENTISTICOS'!$A$2:E3917,3,FALSE)</f>
        <v>170101</v>
      </c>
      <c r="O710">
        <v>121255</v>
      </c>
      <c r="P710" s="2">
        <v>50000</v>
      </c>
    </row>
    <row r="711" spans="1:16" hidden="1" x14ac:dyDescent="0.2">
      <c r="A711" s="15">
        <v>50000249</v>
      </c>
      <c r="B711" s="15">
        <v>1113160</v>
      </c>
      <c r="C711" t="s">
        <v>600</v>
      </c>
      <c r="D711">
        <v>10538613</v>
      </c>
      <c r="E711" s="6">
        <v>20030613</v>
      </c>
      <c r="F711">
        <v>8231305</v>
      </c>
      <c r="G711">
        <v>0</v>
      </c>
      <c r="H711" s="2">
        <v>0</v>
      </c>
      <c r="I711" s="2">
        <v>333000</v>
      </c>
      <c r="J711" s="2">
        <v>0</v>
      </c>
      <c r="K711" s="2">
        <v>0</v>
      </c>
      <c r="L711" s="2">
        <v>333000</v>
      </c>
      <c r="M711" s="11">
        <f>VLOOKUP(O711,'CODIGOS RENTISTICOS'!$A$2:D1751,2,FALSE)</f>
        <v>96200000</v>
      </c>
      <c r="N711" s="11">
        <f>VLOOKUP(O711,'CODIGOS RENTISTICOS'!$A$2:E3918,3,FALSE)</f>
        <v>350101</v>
      </c>
      <c r="O711">
        <v>121230</v>
      </c>
      <c r="P711" s="2">
        <v>333000</v>
      </c>
    </row>
    <row r="712" spans="1:16" hidden="1" x14ac:dyDescent="0.2">
      <c r="A712" s="15">
        <v>50000249</v>
      </c>
      <c r="B712" s="15">
        <v>1114282</v>
      </c>
      <c r="C712" t="s">
        <v>600</v>
      </c>
      <c r="D712">
        <v>8170002594</v>
      </c>
      <c r="E712" s="6">
        <v>20030613</v>
      </c>
      <c r="F712">
        <v>8232198</v>
      </c>
      <c r="G712">
        <v>0</v>
      </c>
      <c r="H712" s="2">
        <v>1</v>
      </c>
      <c r="I712" s="2">
        <v>0</v>
      </c>
      <c r="J712" s="2">
        <v>1767043.04</v>
      </c>
      <c r="K712" s="2">
        <v>0</v>
      </c>
      <c r="L712" s="2">
        <v>1767043.04</v>
      </c>
      <c r="M712" s="11">
        <f>VLOOKUP(O712,'CODIGOS RENTISTICOS'!$A$2:D1752,2,FALSE)</f>
        <v>96400000</v>
      </c>
      <c r="N712" s="11">
        <f>VLOOKUP(O712,'CODIGOS RENTISTICOS'!$A$2:E3919,3,FALSE)</f>
        <v>370101</v>
      </c>
      <c r="O712">
        <v>6040</v>
      </c>
      <c r="P712" s="2">
        <v>1767043.04</v>
      </c>
    </row>
    <row r="713" spans="1:16" hidden="1" x14ac:dyDescent="0.2">
      <c r="A713" s="15">
        <v>50000249</v>
      </c>
      <c r="B713" s="15">
        <v>502078</v>
      </c>
      <c r="C713" t="s">
        <v>562</v>
      </c>
      <c r="D713">
        <v>8911001903</v>
      </c>
      <c r="E713" s="6">
        <v>20030613</v>
      </c>
      <c r="F713">
        <v>8380702</v>
      </c>
      <c r="G713">
        <v>0</v>
      </c>
      <c r="H713" s="2">
        <v>0</v>
      </c>
      <c r="I713" s="2">
        <v>56000</v>
      </c>
      <c r="J713" s="2">
        <v>0</v>
      </c>
      <c r="K713" s="2">
        <v>0</v>
      </c>
      <c r="L713" s="2">
        <v>56000</v>
      </c>
      <c r="M713" s="11">
        <f>VLOOKUP(O713,'CODIGOS RENTISTICOS'!$A$2:D1753,2,FALSE)</f>
        <v>825000000</v>
      </c>
      <c r="N713" s="11">
        <f>VLOOKUP(O713,'CODIGOS RENTISTICOS'!$A$2:E3920,3,FALSE)</f>
        <v>150109</v>
      </c>
      <c r="O713">
        <v>121245</v>
      </c>
      <c r="P713" s="2">
        <v>56000</v>
      </c>
    </row>
    <row r="714" spans="1:16" hidden="1" x14ac:dyDescent="0.2">
      <c r="A714" s="15">
        <v>50000249</v>
      </c>
      <c r="B714" s="15">
        <v>502116</v>
      </c>
      <c r="C714" t="s">
        <v>562</v>
      </c>
      <c r="D714">
        <v>83090278</v>
      </c>
      <c r="E714" s="6">
        <v>20030613</v>
      </c>
      <c r="F714">
        <v>8731910</v>
      </c>
      <c r="G714">
        <v>0</v>
      </c>
      <c r="H714" s="2">
        <v>0</v>
      </c>
      <c r="I714" s="2">
        <v>7000</v>
      </c>
      <c r="J714" s="2">
        <v>0</v>
      </c>
      <c r="K714" s="2">
        <v>0</v>
      </c>
      <c r="L714" s="2">
        <v>7000</v>
      </c>
      <c r="M714" s="11">
        <f>VLOOKUP(O714,'CODIGOS RENTISTICOS'!$A$2:D1754,2,FALSE)</f>
        <v>825000000</v>
      </c>
      <c r="N714" s="11">
        <f>VLOOKUP(O714,'CODIGOS RENTISTICOS'!$A$2:E3921,3,FALSE)</f>
        <v>150109</v>
      </c>
      <c r="O714">
        <v>121245</v>
      </c>
      <c r="P714" s="2">
        <v>7000</v>
      </c>
    </row>
    <row r="715" spans="1:16" hidden="1" x14ac:dyDescent="0.2">
      <c r="A715" s="15">
        <v>50000249</v>
      </c>
      <c r="B715" s="15">
        <v>502117</v>
      </c>
      <c r="C715" t="s">
        <v>562</v>
      </c>
      <c r="D715">
        <v>4191143</v>
      </c>
      <c r="E715" s="6">
        <v>20030613</v>
      </c>
      <c r="F715">
        <v>8791615</v>
      </c>
      <c r="G715">
        <v>0</v>
      </c>
      <c r="H715" s="2">
        <v>0</v>
      </c>
      <c r="I715" s="2">
        <v>50000</v>
      </c>
      <c r="J715" s="2">
        <v>0</v>
      </c>
      <c r="K715" s="2">
        <v>0</v>
      </c>
      <c r="L715" s="2">
        <v>50000</v>
      </c>
      <c r="M715" s="11">
        <f>VLOOKUP(O715,'CODIGOS RENTISTICOS'!$A$2:D1755,2,FALSE)</f>
        <v>10900000</v>
      </c>
      <c r="N715" s="11">
        <f>VLOOKUP(O715,'CODIGOS RENTISTICOS'!$A$2:E3922,3,FALSE)</f>
        <v>170101</v>
      </c>
      <c r="O715">
        <v>121255</v>
      </c>
      <c r="P715" s="2">
        <v>50000</v>
      </c>
    </row>
    <row r="716" spans="1:16" hidden="1" x14ac:dyDescent="0.2">
      <c r="A716" s="15">
        <v>50000249</v>
      </c>
      <c r="B716" s="15">
        <v>899894</v>
      </c>
      <c r="C716" t="s">
        <v>599</v>
      </c>
      <c r="D716">
        <v>8190005303</v>
      </c>
      <c r="E716" s="6">
        <v>20030613</v>
      </c>
      <c r="F716">
        <v>4215209</v>
      </c>
      <c r="G716">
        <v>0</v>
      </c>
      <c r="H716" s="2">
        <v>1</v>
      </c>
      <c r="I716" s="2">
        <v>0</v>
      </c>
      <c r="J716" s="2">
        <v>824774.9</v>
      </c>
      <c r="K716" s="2">
        <v>0</v>
      </c>
      <c r="L716" s="2">
        <v>824774.9</v>
      </c>
      <c r="M716" s="11">
        <f>VLOOKUP(O716,'CODIGOS RENTISTICOS'!$A$2:D1756,2,FALSE)</f>
        <v>96400000</v>
      </c>
      <c r="N716" s="11">
        <f>VLOOKUP(O716,'CODIGOS RENTISTICOS'!$A$2:E3923,3,FALSE)</f>
        <v>370101</v>
      </c>
      <c r="O716">
        <v>6040</v>
      </c>
      <c r="P716" s="2">
        <v>824774.9</v>
      </c>
    </row>
    <row r="717" spans="1:16" hidden="1" x14ac:dyDescent="0.2">
      <c r="A717" s="15">
        <v>50000249</v>
      </c>
      <c r="B717" s="15">
        <v>956207</v>
      </c>
      <c r="C717" t="s">
        <v>712</v>
      </c>
      <c r="D717">
        <v>86049114</v>
      </c>
      <c r="E717" s="6">
        <v>20030613</v>
      </c>
      <c r="F717">
        <v>6660895</v>
      </c>
      <c r="G717">
        <v>0</v>
      </c>
      <c r="H717" s="2">
        <v>0</v>
      </c>
      <c r="I717" s="2">
        <v>7500</v>
      </c>
      <c r="J717" s="2">
        <v>0</v>
      </c>
      <c r="K717" s="2">
        <v>0</v>
      </c>
      <c r="L717" s="2">
        <v>7500</v>
      </c>
      <c r="M717" s="11">
        <f>VLOOKUP(O717,'CODIGOS RENTISTICOS'!$A$2:D1757,2,FALSE)</f>
        <v>825000000</v>
      </c>
      <c r="N717" s="11">
        <f>VLOOKUP(O717,'CODIGOS RENTISTICOS'!$A$2:E3924,3,FALSE)</f>
        <v>150109</v>
      </c>
      <c r="O717">
        <v>5041</v>
      </c>
      <c r="P717" s="2">
        <v>7500</v>
      </c>
    </row>
    <row r="718" spans="1:16" hidden="1" x14ac:dyDescent="0.2">
      <c r="A718" s="15">
        <v>50000249</v>
      </c>
      <c r="B718" s="15">
        <v>956208</v>
      </c>
      <c r="C718" t="s">
        <v>712</v>
      </c>
      <c r="D718">
        <v>21198826</v>
      </c>
      <c r="E718" s="6">
        <v>20030613</v>
      </c>
      <c r="F718">
        <v>6640689</v>
      </c>
      <c r="G718">
        <v>0</v>
      </c>
      <c r="H718" s="2">
        <v>0</v>
      </c>
      <c r="I718" s="2">
        <v>1800000</v>
      </c>
      <c r="J718" s="2">
        <v>0</v>
      </c>
      <c r="K718" s="2">
        <v>0</v>
      </c>
      <c r="L718" s="2">
        <v>1800000</v>
      </c>
      <c r="M718" s="11">
        <f>VLOOKUP(O718,'CODIGOS RENTISTICOS'!$A$2:D1758,2,FALSE)</f>
        <v>10900000</v>
      </c>
      <c r="N718" s="11">
        <f>VLOOKUP(O718,'CODIGOS RENTISTICOS'!$A$2:E3925,3,FALSE)</f>
        <v>170101</v>
      </c>
      <c r="O718">
        <v>121255</v>
      </c>
      <c r="P718" s="2">
        <v>1800000</v>
      </c>
    </row>
    <row r="719" spans="1:16" hidden="1" x14ac:dyDescent="0.2">
      <c r="A719" s="15">
        <v>50000249</v>
      </c>
      <c r="B719" s="15">
        <v>13244261</v>
      </c>
      <c r="C719" t="s">
        <v>714</v>
      </c>
      <c r="D719">
        <v>8905005149</v>
      </c>
      <c r="E719" s="6">
        <v>20030613</v>
      </c>
      <c r="F719">
        <v>780975</v>
      </c>
      <c r="G719">
        <v>0</v>
      </c>
      <c r="H719" s="2">
        <v>0</v>
      </c>
      <c r="I719" s="2">
        <v>198965</v>
      </c>
      <c r="J719" s="2">
        <v>0</v>
      </c>
      <c r="K719" s="2">
        <v>0</v>
      </c>
      <c r="L719" s="2">
        <v>198965</v>
      </c>
      <c r="M719" s="11">
        <f>VLOOKUP(O719,'CODIGOS RENTISTICOS'!$A$2:D1759,2,FALSE)</f>
        <v>10500000</v>
      </c>
      <c r="N719" s="11">
        <f>VLOOKUP(O719,'CODIGOS RENTISTICOS'!$A$2:E3926,3,FALSE)</f>
        <v>30101</v>
      </c>
      <c r="O719">
        <v>121220</v>
      </c>
      <c r="P719" s="2">
        <v>198965</v>
      </c>
    </row>
    <row r="720" spans="1:16" hidden="1" x14ac:dyDescent="0.2">
      <c r="A720" s="15">
        <v>50000249</v>
      </c>
      <c r="B720" s="15">
        <v>13244401</v>
      </c>
      <c r="C720" t="s">
        <v>714</v>
      </c>
      <c r="D720">
        <v>13348340</v>
      </c>
      <c r="E720" s="6">
        <v>20030613</v>
      </c>
      <c r="F720">
        <v>750558</v>
      </c>
      <c r="G720">
        <v>0</v>
      </c>
      <c r="H720" s="2">
        <v>0</v>
      </c>
      <c r="I720" s="2">
        <v>8000</v>
      </c>
      <c r="J720" s="2">
        <v>0</v>
      </c>
      <c r="K720" s="2">
        <v>0</v>
      </c>
      <c r="L720" s="2">
        <v>8000</v>
      </c>
      <c r="M720" s="11">
        <f>VLOOKUP(O720,'CODIGOS RENTISTICOS'!$A$2:D1760,2,FALSE)</f>
        <v>825000000</v>
      </c>
      <c r="N720" s="11">
        <f>VLOOKUP(O720,'CODIGOS RENTISTICOS'!$A$2:E3927,3,FALSE)</f>
        <v>150109</v>
      </c>
      <c r="O720">
        <v>121245</v>
      </c>
      <c r="P720" s="2">
        <v>8000</v>
      </c>
    </row>
    <row r="721" spans="1:16" hidden="1" x14ac:dyDescent="0.2">
      <c r="A721" s="15">
        <v>50000249</v>
      </c>
      <c r="B721" s="15">
        <v>12918375</v>
      </c>
      <c r="C721" t="s">
        <v>714</v>
      </c>
      <c r="D721">
        <v>17020633</v>
      </c>
      <c r="E721" s="6">
        <v>20030613</v>
      </c>
      <c r="F721">
        <v>5832003</v>
      </c>
      <c r="G721">
        <v>0</v>
      </c>
      <c r="H721" s="2">
        <v>0</v>
      </c>
      <c r="I721" s="2">
        <v>332000</v>
      </c>
      <c r="J721" s="2">
        <v>0</v>
      </c>
      <c r="K721" s="2">
        <v>0</v>
      </c>
      <c r="L721" s="2">
        <v>332000</v>
      </c>
      <c r="M721" s="11">
        <f>VLOOKUP(O721,'CODIGOS RENTISTICOS'!$A$2:D1761,2,FALSE)</f>
        <v>825000000</v>
      </c>
      <c r="N721" s="11">
        <f>VLOOKUP(O721,'CODIGOS RENTISTICOS'!$A$2:E3928,3,FALSE)</f>
        <v>150109</v>
      </c>
      <c r="O721">
        <v>121245</v>
      </c>
      <c r="P721" s="2">
        <v>332000</v>
      </c>
    </row>
    <row r="722" spans="1:16" hidden="1" x14ac:dyDescent="0.2">
      <c r="A722" s="15">
        <v>50000249</v>
      </c>
      <c r="B722" s="15">
        <v>12918376</v>
      </c>
      <c r="C722" t="s">
        <v>714</v>
      </c>
      <c r="D722">
        <v>17020633</v>
      </c>
      <c r="E722" s="6">
        <v>20030613</v>
      </c>
      <c r="F722">
        <v>5832003</v>
      </c>
      <c r="G722">
        <v>0</v>
      </c>
      <c r="H722" s="2">
        <v>0</v>
      </c>
      <c r="I722" s="2">
        <v>332000</v>
      </c>
      <c r="J722" s="2">
        <v>0</v>
      </c>
      <c r="K722" s="2">
        <v>0</v>
      </c>
      <c r="L722" s="2">
        <v>332000</v>
      </c>
      <c r="M722" s="11">
        <f>VLOOKUP(O722,'CODIGOS RENTISTICOS'!$A$2:D1762,2,FALSE)</f>
        <v>825000000</v>
      </c>
      <c r="N722" s="11">
        <f>VLOOKUP(O722,'CODIGOS RENTISTICOS'!$A$2:E3929,3,FALSE)</f>
        <v>150109</v>
      </c>
      <c r="O722">
        <v>121245</v>
      </c>
      <c r="P722" s="2">
        <v>332000</v>
      </c>
    </row>
    <row r="723" spans="1:16" hidden="1" x14ac:dyDescent="0.2">
      <c r="A723" s="15">
        <v>50000249</v>
      </c>
      <c r="B723" s="15">
        <v>881735</v>
      </c>
      <c r="C723" t="s">
        <v>577</v>
      </c>
      <c r="D723">
        <v>7521337</v>
      </c>
      <c r="E723" s="6">
        <v>20030613</v>
      </c>
      <c r="F723">
        <v>7469613</v>
      </c>
      <c r="G723">
        <v>0</v>
      </c>
      <c r="H723" s="2">
        <v>0</v>
      </c>
      <c r="I723" s="2">
        <v>7000</v>
      </c>
      <c r="J723" s="2">
        <v>0</v>
      </c>
      <c r="K723" s="2">
        <v>0</v>
      </c>
      <c r="L723" s="2">
        <v>7000</v>
      </c>
      <c r="M723" s="11">
        <f>VLOOKUP(O723,'CODIGOS RENTISTICOS'!$A$2:D1763,2,FALSE)</f>
        <v>825000000</v>
      </c>
      <c r="N723" s="11">
        <f>VLOOKUP(O723,'CODIGOS RENTISTICOS'!$A$2:E3930,3,FALSE)</f>
        <v>150109</v>
      </c>
      <c r="O723">
        <v>121245</v>
      </c>
      <c r="P723" s="2">
        <v>7000</v>
      </c>
    </row>
    <row r="724" spans="1:16" hidden="1" x14ac:dyDescent="0.2">
      <c r="A724" s="15">
        <v>50000249</v>
      </c>
      <c r="B724" s="15">
        <v>881737</v>
      </c>
      <c r="C724" t="s">
        <v>577</v>
      </c>
      <c r="D724">
        <v>18414814</v>
      </c>
      <c r="E724" s="6">
        <v>20030613</v>
      </c>
      <c r="F724">
        <v>7469613</v>
      </c>
      <c r="G724">
        <v>0</v>
      </c>
      <c r="H724" s="2">
        <v>0</v>
      </c>
      <c r="I724" s="2">
        <v>7000</v>
      </c>
      <c r="J724" s="2">
        <v>0</v>
      </c>
      <c r="K724" s="2">
        <v>0</v>
      </c>
      <c r="L724" s="2">
        <v>7000</v>
      </c>
      <c r="M724" s="11">
        <f>VLOOKUP(O724,'CODIGOS RENTISTICOS'!$A$2:D1764,2,FALSE)</f>
        <v>825000000</v>
      </c>
      <c r="N724" s="11">
        <f>VLOOKUP(O724,'CODIGOS RENTISTICOS'!$A$2:E3931,3,FALSE)</f>
        <v>150109</v>
      </c>
      <c r="O724">
        <v>121245</v>
      </c>
      <c r="P724" s="2">
        <v>7000</v>
      </c>
    </row>
    <row r="725" spans="1:16" hidden="1" x14ac:dyDescent="0.2">
      <c r="A725" s="15">
        <v>50000249</v>
      </c>
      <c r="B725" s="15">
        <v>495706</v>
      </c>
      <c r="C725" t="s">
        <v>817</v>
      </c>
      <c r="D725">
        <v>8002206090</v>
      </c>
      <c r="E725" s="6">
        <v>20030613</v>
      </c>
      <c r="F725">
        <v>6521253</v>
      </c>
      <c r="G725">
        <v>0</v>
      </c>
      <c r="H725" s="2">
        <v>0</v>
      </c>
      <c r="I725" s="2">
        <v>689591</v>
      </c>
      <c r="J725" s="2">
        <v>0</v>
      </c>
      <c r="K725" s="2">
        <v>0</v>
      </c>
      <c r="L725" s="2">
        <v>689591</v>
      </c>
      <c r="M725" s="11">
        <f>VLOOKUP(O725,'CODIGOS RENTISTICOS'!$A$2:D1765,2,FALSE)</f>
        <v>11800000</v>
      </c>
      <c r="N725" s="11">
        <f>VLOOKUP(O725,'CODIGOS RENTISTICOS'!$A$2:E3932,3,FALSE)</f>
        <v>240101</v>
      </c>
      <c r="O725">
        <v>121265</v>
      </c>
      <c r="P725" s="2">
        <v>689591</v>
      </c>
    </row>
    <row r="726" spans="1:16" hidden="1" x14ac:dyDescent="0.2">
      <c r="A726" s="15">
        <v>50000249</v>
      </c>
      <c r="B726" s="15">
        <v>1380475</v>
      </c>
      <c r="C726" t="s">
        <v>817</v>
      </c>
      <c r="D726">
        <v>8300125652</v>
      </c>
      <c r="E726" s="6">
        <v>20030613</v>
      </c>
      <c r="F726">
        <v>6532994</v>
      </c>
      <c r="G726">
        <v>0</v>
      </c>
      <c r="H726" s="2">
        <v>0</v>
      </c>
      <c r="I726" s="2">
        <v>664000</v>
      </c>
      <c r="J726" s="2">
        <v>0</v>
      </c>
      <c r="K726" s="2">
        <v>0</v>
      </c>
      <c r="L726" s="2">
        <v>664000</v>
      </c>
      <c r="M726" s="11">
        <f>VLOOKUP(O726,'CODIGOS RENTISTICOS'!$A$2:D1766,2,FALSE)</f>
        <v>825000000</v>
      </c>
      <c r="N726" s="11">
        <f>VLOOKUP(O726,'CODIGOS RENTISTICOS'!$A$2:E3933,3,FALSE)</f>
        <v>150109</v>
      </c>
      <c r="O726">
        <v>121245</v>
      </c>
      <c r="P726" s="2">
        <v>664000</v>
      </c>
    </row>
    <row r="727" spans="1:16" hidden="1" x14ac:dyDescent="0.2">
      <c r="A727" s="15">
        <v>50000249</v>
      </c>
      <c r="B727" s="15">
        <v>1142387</v>
      </c>
      <c r="C727" t="s">
        <v>566</v>
      </c>
      <c r="D727">
        <v>8902048026</v>
      </c>
      <c r="E727" s="6">
        <v>20030613</v>
      </c>
      <c r="F727">
        <v>6461335</v>
      </c>
      <c r="G727">
        <v>0</v>
      </c>
      <c r="H727" s="2">
        <v>1</v>
      </c>
      <c r="I727" s="2">
        <v>0</v>
      </c>
      <c r="J727" s="2">
        <v>0</v>
      </c>
      <c r="K727" s="2">
        <v>2000000</v>
      </c>
      <c r="L727" s="2">
        <v>2000000</v>
      </c>
      <c r="M727" s="11">
        <f>VLOOKUP(O727,'CODIGOS RENTISTICOS'!$A$2:D1767,2,FALSE)</f>
        <v>11800000</v>
      </c>
      <c r="N727" s="11">
        <f>VLOOKUP(O727,'CODIGOS RENTISTICOS'!$A$2:E3934,3,FALSE)</f>
        <v>240101</v>
      </c>
      <c r="O727">
        <v>121265</v>
      </c>
      <c r="P727" s="2">
        <v>2000000</v>
      </c>
    </row>
    <row r="728" spans="1:16" hidden="1" x14ac:dyDescent="0.2">
      <c r="A728" s="15">
        <v>50000249</v>
      </c>
      <c r="B728" s="15">
        <v>14167135</v>
      </c>
      <c r="C728" t="s">
        <v>594</v>
      </c>
      <c r="D728">
        <v>93410762</v>
      </c>
      <c r="E728" s="6">
        <v>20030613</v>
      </c>
      <c r="F728">
        <v>2701843</v>
      </c>
      <c r="G728">
        <v>0</v>
      </c>
      <c r="H728" s="2">
        <v>0</v>
      </c>
      <c r="I728" s="2">
        <v>7000</v>
      </c>
      <c r="J728" s="2">
        <v>0</v>
      </c>
      <c r="K728" s="2">
        <v>0</v>
      </c>
      <c r="L728" s="2">
        <v>7000</v>
      </c>
      <c r="M728" s="11">
        <f>VLOOKUP(O728,'CODIGOS RENTISTICOS'!$A$2:D1768,2,FALSE)</f>
        <v>825000000</v>
      </c>
      <c r="N728" s="11">
        <f>VLOOKUP(O728,'CODIGOS RENTISTICOS'!$A$2:E3935,3,FALSE)</f>
        <v>150109</v>
      </c>
      <c r="O728">
        <v>121245</v>
      </c>
      <c r="P728" s="2">
        <v>7000</v>
      </c>
    </row>
    <row r="729" spans="1:16" hidden="1" x14ac:dyDescent="0.2">
      <c r="A729" s="15">
        <v>50000249</v>
      </c>
      <c r="B729" s="15">
        <v>624381</v>
      </c>
      <c r="C729" t="s">
        <v>811</v>
      </c>
      <c r="D729">
        <v>8000019659</v>
      </c>
      <c r="E729" s="6">
        <v>20030613</v>
      </c>
      <c r="F729">
        <v>6615080</v>
      </c>
      <c r="G729">
        <v>0</v>
      </c>
      <c r="H729" s="2">
        <v>0</v>
      </c>
      <c r="I729" s="2">
        <v>7000</v>
      </c>
      <c r="J729" s="2">
        <v>0</v>
      </c>
      <c r="K729" s="2">
        <v>0</v>
      </c>
      <c r="L729" s="2">
        <v>7000</v>
      </c>
      <c r="M729" s="11">
        <f>VLOOKUP(O729,'CODIGOS RENTISTICOS'!$A$2:D1769,2,FALSE)</f>
        <v>825000000</v>
      </c>
      <c r="N729" s="11">
        <f>VLOOKUP(O729,'CODIGOS RENTISTICOS'!$A$2:E3936,3,FALSE)</f>
        <v>150109</v>
      </c>
      <c r="O729">
        <v>121245</v>
      </c>
      <c r="P729" s="2">
        <v>7000</v>
      </c>
    </row>
    <row r="730" spans="1:16" hidden="1" x14ac:dyDescent="0.2">
      <c r="A730" s="15">
        <v>50000249</v>
      </c>
      <c r="B730" s="15">
        <v>1220846</v>
      </c>
      <c r="C730" t="s">
        <v>811</v>
      </c>
      <c r="D730">
        <v>8000438335</v>
      </c>
      <c r="E730" s="6">
        <v>20030613</v>
      </c>
      <c r="F730">
        <v>5578776</v>
      </c>
      <c r="G730">
        <v>0</v>
      </c>
      <c r="H730" s="2">
        <v>0</v>
      </c>
      <c r="I730" s="2">
        <v>315180</v>
      </c>
      <c r="J730" s="2">
        <v>0</v>
      </c>
      <c r="K730" s="2">
        <v>0</v>
      </c>
      <c r="L730" s="2">
        <v>315180</v>
      </c>
      <c r="M730" s="11">
        <f>VLOOKUP(O730,'CODIGOS RENTISTICOS'!$A$2:D1770,2,FALSE)</f>
        <v>825000000</v>
      </c>
      <c r="N730" s="11">
        <f>VLOOKUP(O730,'CODIGOS RENTISTICOS'!$A$2:E3937,3,FALSE)</f>
        <v>150109</v>
      </c>
      <c r="O730">
        <v>121245</v>
      </c>
      <c r="P730" s="2">
        <v>315180</v>
      </c>
    </row>
    <row r="731" spans="1:16" hidden="1" x14ac:dyDescent="0.2">
      <c r="A731" s="15">
        <v>50000249</v>
      </c>
      <c r="B731" s="15">
        <v>1220955</v>
      </c>
      <c r="C731" t="s">
        <v>811</v>
      </c>
      <c r="D731">
        <v>7521195</v>
      </c>
      <c r="E731" s="6">
        <v>20030613</v>
      </c>
      <c r="F731">
        <v>5583662</v>
      </c>
      <c r="G731">
        <v>0</v>
      </c>
      <c r="H731" s="2">
        <v>0</v>
      </c>
      <c r="I731" s="2">
        <v>5534</v>
      </c>
      <c r="J731" s="2">
        <v>0</v>
      </c>
      <c r="K731" s="2">
        <v>0</v>
      </c>
      <c r="L731" s="2">
        <v>5534</v>
      </c>
      <c r="M731" s="11">
        <f>VLOOKUP(O731,'CODIGOS RENTISTICOS'!$A$2:D1771,2,FALSE)</f>
        <v>96400000</v>
      </c>
      <c r="N731" s="11">
        <f>VLOOKUP(O731,'CODIGOS RENTISTICOS'!$A$2:E3938,3,FALSE)</f>
        <v>370101</v>
      </c>
      <c r="O731">
        <v>121280</v>
      </c>
      <c r="P731" s="2">
        <v>5534</v>
      </c>
    </row>
    <row r="732" spans="1:16" hidden="1" x14ac:dyDescent="0.2">
      <c r="A732" s="15">
        <v>50000249</v>
      </c>
      <c r="B732" s="15">
        <v>1214295</v>
      </c>
      <c r="C732" t="s">
        <v>811</v>
      </c>
      <c r="D732">
        <v>8001654637</v>
      </c>
      <c r="E732" s="6">
        <v>20030613</v>
      </c>
      <c r="F732">
        <v>6818484</v>
      </c>
      <c r="G732">
        <v>0</v>
      </c>
      <c r="H732" s="2">
        <v>0</v>
      </c>
      <c r="I732" s="2">
        <v>35000</v>
      </c>
      <c r="J732" s="2">
        <v>0</v>
      </c>
      <c r="K732" s="2">
        <v>0</v>
      </c>
      <c r="L732" s="2">
        <v>35000</v>
      </c>
      <c r="M732" s="11">
        <f>VLOOKUP(O732,'CODIGOS RENTISTICOS'!$A$2:D1772,2,FALSE)</f>
        <v>825000000</v>
      </c>
      <c r="N732" s="11">
        <f>VLOOKUP(O732,'CODIGOS RENTISTICOS'!$A$2:E3939,3,FALSE)</f>
        <v>150109</v>
      </c>
      <c r="O732">
        <v>121245</v>
      </c>
      <c r="P732" s="2">
        <v>35000</v>
      </c>
    </row>
    <row r="733" spans="1:16" hidden="1" x14ac:dyDescent="0.2">
      <c r="A733" s="15">
        <v>50000249</v>
      </c>
      <c r="B733" s="15">
        <v>968045</v>
      </c>
      <c r="C733" t="s">
        <v>811</v>
      </c>
      <c r="D733">
        <v>76323465</v>
      </c>
      <c r="E733" s="6">
        <v>20030613</v>
      </c>
      <c r="F733">
        <v>5518466</v>
      </c>
      <c r="G733">
        <v>0</v>
      </c>
      <c r="H733" s="2">
        <v>0</v>
      </c>
      <c r="I733" s="2">
        <v>7000</v>
      </c>
      <c r="J733" s="2">
        <v>0</v>
      </c>
      <c r="K733" s="2">
        <v>0</v>
      </c>
      <c r="L733" s="2">
        <v>7000</v>
      </c>
      <c r="M733" s="11">
        <f>VLOOKUP(O733,'CODIGOS RENTISTICOS'!$A$2:D1773,2,FALSE)</f>
        <v>825000000</v>
      </c>
      <c r="N733" s="11">
        <f>VLOOKUP(O733,'CODIGOS RENTISTICOS'!$A$2:E3940,3,FALSE)</f>
        <v>150109</v>
      </c>
      <c r="O733">
        <v>121245</v>
      </c>
      <c r="P733" s="2">
        <v>7000</v>
      </c>
    </row>
    <row r="734" spans="1:16" hidden="1" x14ac:dyDescent="0.2">
      <c r="A734" s="15">
        <v>50000249</v>
      </c>
      <c r="B734" s="15">
        <v>968046</v>
      </c>
      <c r="C734" t="s">
        <v>811</v>
      </c>
      <c r="D734">
        <v>16649650</v>
      </c>
      <c r="E734" s="6">
        <v>20030613</v>
      </c>
      <c r="F734">
        <v>5518466</v>
      </c>
      <c r="G734">
        <v>0</v>
      </c>
      <c r="H734" s="2">
        <v>0</v>
      </c>
      <c r="I734" s="2">
        <v>5000</v>
      </c>
      <c r="J734" s="2">
        <v>0</v>
      </c>
      <c r="K734" s="2">
        <v>0</v>
      </c>
      <c r="L734" s="2">
        <v>5000</v>
      </c>
      <c r="M734" s="11">
        <f>VLOOKUP(O734,'CODIGOS RENTISTICOS'!$A$2:D1774,2,FALSE)</f>
        <v>825000000</v>
      </c>
      <c r="N734" s="11">
        <f>VLOOKUP(O734,'CODIGOS RENTISTICOS'!$A$2:E3941,3,FALSE)</f>
        <v>150109</v>
      </c>
      <c r="O734">
        <v>121245</v>
      </c>
      <c r="P734" s="2">
        <v>5000</v>
      </c>
    </row>
    <row r="735" spans="1:16" hidden="1" x14ac:dyDescent="0.2">
      <c r="A735" s="15">
        <v>50000249</v>
      </c>
      <c r="B735" s="15">
        <v>968047</v>
      </c>
      <c r="C735" t="s">
        <v>811</v>
      </c>
      <c r="D735">
        <v>16887727</v>
      </c>
      <c r="E735" s="6">
        <v>20030613</v>
      </c>
      <c r="F735">
        <v>5518466</v>
      </c>
      <c r="G735">
        <v>0</v>
      </c>
      <c r="H735" s="2">
        <v>0</v>
      </c>
      <c r="I735" s="2">
        <v>7000</v>
      </c>
      <c r="J735" s="2">
        <v>0</v>
      </c>
      <c r="K735" s="2">
        <v>0</v>
      </c>
      <c r="L735" s="2">
        <v>7000</v>
      </c>
      <c r="M735" s="11">
        <f>VLOOKUP(O735,'CODIGOS RENTISTICOS'!$A$2:D1775,2,FALSE)</f>
        <v>825000000</v>
      </c>
      <c r="N735" s="11">
        <f>VLOOKUP(O735,'CODIGOS RENTISTICOS'!$A$2:E3942,3,FALSE)</f>
        <v>150109</v>
      </c>
      <c r="O735">
        <v>121245</v>
      </c>
      <c r="P735" s="2">
        <v>7000</v>
      </c>
    </row>
    <row r="736" spans="1:16" hidden="1" x14ac:dyDescent="0.2">
      <c r="A736" s="15">
        <v>50000249</v>
      </c>
      <c r="B736" s="15">
        <v>968048</v>
      </c>
      <c r="C736" t="s">
        <v>811</v>
      </c>
      <c r="D736">
        <v>16743724</v>
      </c>
      <c r="E736" s="6">
        <v>20030613</v>
      </c>
      <c r="F736">
        <v>5518466</v>
      </c>
      <c r="G736">
        <v>0</v>
      </c>
      <c r="H736" s="2">
        <v>0</v>
      </c>
      <c r="I736" s="2">
        <v>7000</v>
      </c>
      <c r="J736" s="2">
        <v>0</v>
      </c>
      <c r="K736" s="2">
        <v>0</v>
      </c>
      <c r="L736" s="2">
        <v>7000</v>
      </c>
      <c r="M736" s="11">
        <f>VLOOKUP(O736,'CODIGOS RENTISTICOS'!$A$2:D1776,2,FALSE)</f>
        <v>825000000</v>
      </c>
      <c r="N736" s="11">
        <f>VLOOKUP(O736,'CODIGOS RENTISTICOS'!$A$2:E3943,3,FALSE)</f>
        <v>150109</v>
      </c>
      <c r="O736">
        <v>121245</v>
      </c>
      <c r="P736" s="2">
        <v>7000</v>
      </c>
    </row>
    <row r="737" spans="1:16" hidden="1" x14ac:dyDescent="0.2">
      <c r="A737" s="15">
        <v>50000249</v>
      </c>
      <c r="B737" s="15">
        <v>968049</v>
      </c>
      <c r="C737" t="s">
        <v>811</v>
      </c>
      <c r="D737">
        <v>16792948</v>
      </c>
      <c r="E737" s="6">
        <v>20030613</v>
      </c>
      <c r="F737">
        <v>5518466</v>
      </c>
      <c r="G737">
        <v>0</v>
      </c>
      <c r="H737" s="2">
        <v>0</v>
      </c>
      <c r="I737" s="2">
        <v>5000</v>
      </c>
      <c r="J737" s="2">
        <v>0</v>
      </c>
      <c r="K737" s="2">
        <v>0</v>
      </c>
      <c r="L737" s="2">
        <v>5000</v>
      </c>
      <c r="M737" s="11">
        <f>VLOOKUP(O737,'CODIGOS RENTISTICOS'!$A$2:D1777,2,FALSE)</f>
        <v>825000000</v>
      </c>
      <c r="N737" s="11">
        <f>VLOOKUP(O737,'CODIGOS RENTISTICOS'!$A$2:E3944,3,FALSE)</f>
        <v>150109</v>
      </c>
      <c r="O737">
        <v>121245</v>
      </c>
      <c r="P737" s="2">
        <v>5000</v>
      </c>
    </row>
    <row r="738" spans="1:16" hidden="1" x14ac:dyDescent="0.2">
      <c r="A738" s="15">
        <v>50000249</v>
      </c>
      <c r="B738" s="15">
        <v>968050</v>
      </c>
      <c r="C738" t="s">
        <v>811</v>
      </c>
      <c r="D738">
        <v>12112398</v>
      </c>
      <c r="E738" s="6">
        <v>20030613</v>
      </c>
      <c r="F738">
        <v>5518466</v>
      </c>
      <c r="G738">
        <v>0</v>
      </c>
      <c r="H738" s="2">
        <v>0</v>
      </c>
      <c r="I738" s="2">
        <v>5000</v>
      </c>
      <c r="J738" s="2">
        <v>0</v>
      </c>
      <c r="K738" s="2">
        <v>0</v>
      </c>
      <c r="L738" s="2">
        <v>5000</v>
      </c>
      <c r="M738" s="11">
        <f>VLOOKUP(O738,'CODIGOS RENTISTICOS'!$A$2:D1778,2,FALSE)</f>
        <v>825000000</v>
      </c>
      <c r="N738" s="11">
        <f>VLOOKUP(O738,'CODIGOS RENTISTICOS'!$A$2:E3945,3,FALSE)</f>
        <v>150109</v>
      </c>
      <c r="O738">
        <v>121245</v>
      </c>
      <c r="P738" s="2">
        <v>5000</v>
      </c>
    </row>
    <row r="739" spans="1:16" hidden="1" x14ac:dyDescent="0.2">
      <c r="A739" s="15">
        <v>50000249</v>
      </c>
      <c r="B739" s="15">
        <v>968052</v>
      </c>
      <c r="C739" t="s">
        <v>811</v>
      </c>
      <c r="D739">
        <v>111111</v>
      </c>
      <c r="E739" s="6">
        <v>20030613</v>
      </c>
      <c r="F739">
        <v>5518466</v>
      </c>
      <c r="G739">
        <v>0</v>
      </c>
      <c r="H739" s="2">
        <v>0</v>
      </c>
      <c r="I739" s="2">
        <v>5000</v>
      </c>
      <c r="J739" s="2">
        <v>0</v>
      </c>
      <c r="K739" s="2">
        <v>0</v>
      </c>
      <c r="L739" s="2">
        <v>5000</v>
      </c>
      <c r="M739" s="11">
        <f>VLOOKUP(O739,'CODIGOS RENTISTICOS'!$A$2:D1779,2,FALSE)</f>
        <v>825000000</v>
      </c>
      <c r="N739" s="11">
        <f>VLOOKUP(O739,'CODIGOS RENTISTICOS'!$A$2:E3946,3,FALSE)</f>
        <v>150109</v>
      </c>
      <c r="O739">
        <v>121245</v>
      </c>
      <c r="P739" s="2">
        <v>5000</v>
      </c>
    </row>
    <row r="740" spans="1:16" hidden="1" x14ac:dyDescent="0.2">
      <c r="A740" s="15">
        <v>50000249</v>
      </c>
      <c r="B740" s="15">
        <v>968054</v>
      </c>
      <c r="C740" t="s">
        <v>811</v>
      </c>
      <c r="D740">
        <v>14991831</v>
      </c>
      <c r="E740" s="6">
        <v>20030613</v>
      </c>
      <c r="F740">
        <v>5518466</v>
      </c>
      <c r="G740">
        <v>0</v>
      </c>
      <c r="H740" s="2">
        <v>0</v>
      </c>
      <c r="I740" s="2">
        <v>5000</v>
      </c>
      <c r="J740" s="2">
        <v>0</v>
      </c>
      <c r="K740" s="2">
        <v>0</v>
      </c>
      <c r="L740" s="2">
        <v>5000</v>
      </c>
      <c r="M740" s="11">
        <f>VLOOKUP(O740,'CODIGOS RENTISTICOS'!$A$2:D1780,2,FALSE)</f>
        <v>825000000</v>
      </c>
      <c r="N740" s="11">
        <f>VLOOKUP(O740,'CODIGOS RENTISTICOS'!$A$2:E3947,3,FALSE)</f>
        <v>150109</v>
      </c>
      <c r="O740">
        <v>121245</v>
      </c>
      <c r="P740" s="2">
        <v>5000</v>
      </c>
    </row>
    <row r="741" spans="1:16" hidden="1" x14ac:dyDescent="0.2">
      <c r="A741" s="15">
        <v>50000249</v>
      </c>
      <c r="B741" s="15">
        <v>968055</v>
      </c>
      <c r="C741" t="s">
        <v>811</v>
      </c>
      <c r="D741">
        <v>17129265</v>
      </c>
      <c r="E741" s="6">
        <v>20030613</v>
      </c>
      <c r="F741">
        <v>5518466</v>
      </c>
      <c r="G741">
        <v>0</v>
      </c>
      <c r="H741" s="2">
        <v>0</v>
      </c>
      <c r="I741" s="2">
        <v>5000</v>
      </c>
      <c r="J741" s="2">
        <v>0</v>
      </c>
      <c r="K741" s="2">
        <v>0</v>
      </c>
      <c r="L741" s="2">
        <v>5000</v>
      </c>
      <c r="M741" s="11">
        <f>VLOOKUP(O741,'CODIGOS RENTISTICOS'!$A$2:D1781,2,FALSE)</f>
        <v>825000000</v>
      </c>
      <c r="N741" s="11">
        <f>VLOOKUP(O741,'CODIGOS RENTISTICOS'!$A$2:E3948,3,FALSE)</f>
        <v>150109</v>
      </c>
      <c r="O741">
        <v>121245</v>
      </c>
      <c r="P741" s="2">
        <v>5000</v>
      </c>
    </row>
    <row r="742" spans="1:16" hidden="1" x14ac:dyDescent="0.2">
      <c r="A742" s="15">
        <v>50000249</v>
      </c>
      <c r="B742" s="15">
        <v>968056</v>
      </c>
      <c r="C742" t="s">
        <v>811</v>
      </c>
      <c r="D742">
        <v>16620357</v>
      </c>
      <c r="E742" s="6">
        <v>20030613</v>
      </c>
      <c r="F742">
        <v>5518466</v>
      </c>
      <c r="G742">
        <v>0</v>
      </c>
      <c r="H742" s="2">
        <v>0</v>
      </c>
      <c r="I742" s="2">
        <v>5000</v>
      </c>
      <c r="J742" s="2">
        <v>0</v>
      </c>
      <c r="K742" s="2">
        <v>0</v>
      </c>
      <c r="L742" s="2">
        <v>5000</v>
      </c>
      <c r="M742" s="11">
        <f>VLOOKUP(O742,'CODIGOS RENTISTICOS'!$A$2:D1782,2,FALSE)</f>
        <v>825000000</v>
      </c>
      <c r="N742" s="11">
        <f>VLOOKUP(O742,'CODIGOS RENTISTICOS'!$A$2:E3949,3,FALSE)</f>
        <v>150109</v>
      </c>
      <c r="O742">
        <v>121245</v>
      </c>
      <c r="P742" s="2">
        <v>5000</v>
      </c>
    </row>
    <row r="743" spans="1:16" hidden="1" x14ac:dyDescent="0.2">
      <c r="A743" s="15">
        <v>50000249</v>
      </c>
      <c r="B743" s="15">
        <v>968057</v>
      </c>
      <c r="C743" t="s">
        <v>811</v>
      </c>
      <c r="D743">
        <v>79463087</v>
      </c>
      <c r="E743" s="6">
        <v>20030613</v>
      </c>
      <c r="F743">
        <v>5518466</v>
      </c>
      <c r="G743">
        <v>0</v>
      </c>
      <c r="H743" s="2">
        <v>0</v>
      </c>
      <c r="I743" s="2">
        <v>5000</v>
      </c>
      <c r="J743" s="2">
        <v>0</v>
      </c>
      <c r="K743" s="2">
        <v>0</v>
      </c>
      <c r="L743" s="2">
        <v>5000</v>
      </c>
      <c r="M743" s="11">
        <f>VLOOKUP(O743,'CODIGOS RENTISTICOS'!$A$2:D1783,2,FALSE)</f>
        <v>825000000</v>
      </c>
      <c r="N743" s="11">
        <f>VLOOKUP(O743,'CODIGOS RENTISTICOS'!$A$2:E3950,3,FALSE)</f>
        <v>150109</v>
      </c>
      <c r="O743">
        <v>121245</v>
      </c>
      <c r="P743" s="2">
        <v>5000</v>
      </c>
    </row>
    <row r="744" spans="1:16" hidden="1" x14ac:dyDescent="0.2">
      <c r="A744" s="15">
        <v>50000249</v>
      </c>
      <c r="B744" s="15">
        <v>968058</v>
      </c>
      <c r="C744" t="s">
        <v>811</v>
      </c>
      <c r="D744">
        <v>16725704</v>
      </c>
      <c r="E744" s="6">
        <v>20030613</v>
      </c>
      <c r="F744">
        <v>5518466</v>
      </c>
      <c r="G744">
        <v>0</v>
      </c>
      <c r="H744" s="2">
        <v>0</v>
      </c>
      <c r="I744" s="2">
        <v>5000</v>
      </c>
      <c r="J744" s="2">
        <v>0</v>
      </c>
      <c r="K744" s="2">
        <v>0</v>
      </c>
      <c r="L744" s="2">
        <v>5000</v>
      </c>
      <c r="M744" s="11">
        <f>VLOOKUP(O744,'CODIGOS RENTISTICOS'!$A$2:D1784,2,FALSE)</f>
        <v>825000000</v>
      </c>
      <c r="N744" s="11">
        <f>VLOOKUP(O744,'CODIGOS RENTISTICOS'!$A$2:E3951,3,FALSE)</f>
        <v>150109</v>
      </c>
      <c r="O744">
        <v>121245</v>
      </c>
      <c r="P744" s="2">
        <v>5000</v>
      </c>
    </row>
    <row r="745" spans="1:16" hidden="1" x14ac:dyDescent="0.2">
      <c r="A745" s="15">
        <v>50000249</v>
      </c>
      <c r="B745" s="15">
        <v>968059</v>
      </c>
      <c r="C745" t="s">
        <v>811</v>
      </c>
      <c r="D745">
        <v>16599167</v>
      </c>
      <c r="E745" s="6">
        <v>20030613</v>
      </c>
      <c r="F745">
        <v>5518466</v>
      </c>
      <c r="G745">
        <v>0</v>
      </c>
      <c r="H745" s="2">
        <v>0</v>
      </c>
      <c r="I745" s="2">
        <v>7000</v>
      </c>
      <c r="J745" s="2">
        <v>0</v>
      </c>
      <c r="K745" s="2">
        <v>0</v>
      </c>
      <c r="L745" s="2">
        <v>7000</v>
      </c>
      <c r="M745" s="11">
        <f>VLOOKUP(O745,'CODIGOS RENTISTICOS'!$A$2:D1785,2,FALSE)</f>
        <v>825000000</v>
      </c>
      <c r="N745" s="11">
        <f>VLOOKUP(O745,'CODIGOS RENTISTICOS'!$A$2:E3952,3,FALSE)</f>
        <v>150109</v>
      </c>
      <c r="O745">
        <v>121245</v>
      </c>
      <c r="P745" s="2">
        <v>7000</v>
      </c>
    </row>
    <row r="746" spans="1:16" hidden="1" x14ac:dyDescent="0.2">
      <c r="A746" s="15">
        <v>50000249</v>
      </c>
      <c r="B746" s="15">
        <v>968060</v>
      </c>
      <c r="C746" t="s">
        <v>811</v>
      </c>
      <c r="D746">
        <v>94367655</v>
      </c>
      <c r="E746" s="6">
        <v>20030613</v>
      </c>
      <c r="F746">
        <v>5518466</v>
      </c>
      <c r="G746">
        <v>0</v>
      </c>
      <c r="H746" s="2">
        <v>0</v>
      </c>
      <c r="I746" s="2">
        <v>7000</v>
      </c>
      <c r="J746" s="2">
        <v>0</v>
      </c>
      <c r="K746" s="2">
        <v>0</v>
      </c>
      <c r="L746" s="2">
        <v>7000</v>
      </c>
      <c r="M746" s="11">
        <f>VLOOKUP(O746,'CODIGOS RENTISTICOS'!$A$2:D1786,2,FALSE)</f>
        <v>825000000</v>
      </c>
      <c r="N746" s="11">
        <f>VLOOKUP(O746,'CODIGOS RENTISTICOS'!$A$2:E3953,3,FALSE)</f>
        <v>150109</v>
      </c>
      <c r="O746">
        <v>121245</v>
      </c>
      <c r="P746" s="2">
        <v>7000</v>
      </c>
    </row>
    <row r="747" spans="1:16" hidden="1" x14ac:dyDescent="0.2">
      <c r="A747" s="15">
        <v>50000249</v>
      </c>
      <c r="B747" s="15">
        <v>968061</v>
      </c>
      <c r="C747" t="s">
        <v>811</v>
      </c>
      <c r="D747">
        <v>19232915</v>
      </c>
      <c r="E747" s="6">
        <v>20030613</v>
      </c>
      <c r="F747">
        <v>5518466</v>
      </c>
      <c r="G747">
        <v>0</v>
      </c>
      <c r="H747" s="2">
        <v>0</v>
      </c>
      <c r="I747" s="2">
        <v>5000</v>
      </c>
      <c r="J747" s="2">
        <v>0</v>
      </c>
      <c r="K747" s="2">
        <v>0</v>
      </c>
      <c r="L747" s="2">
        <v>5000</v>
      </c>
      <c r="M747" s="11">
        <f>VLOOKUP(O747,'CODIGOS RENTISTICOS'!$A$2:D1787,2,FALSE)</f>
        <v>825000000</v>
      </c>
      <c r="N747" s="11">
        <f>VLOOKUP(O747,'CODIGOS RENTISTICOS'!$A$2:E3954,3,FALSE)</f>
        <v>150109</v>
      </c>
      <c r="O747">
        <v>121245</v>
      </c>
      <c r="P747" s="2">
        <v>5000</v>
      </c>
    </row>
    <row r="748" spans="1:16" hidden="1" x14ac:dyDescent="0.2">
      <c r="A748" s="15">
        <v>50000249</v>
      </c>
      <c r="B748" s="15">
        <v>968104</v>
      </c>
      <c r="C748" t="s">
        <v>811</v>
      </c>
      <c r="D748">
        <v>94308393</v>
      </c>
      <c r="E748" s="6">
        <v>20030613</v>
      </c>
      <c r="F748">
        <v>5518466</v>
      </c>
      <c r="G748">
        <v>0</v>
      </c>
      <c r="H748" s="2">
        <v>0</v>
      </c>
      <c r="I748" s="2">
        <v>5000</v>
      </c>
      <c r="J748" s="2">
        <v>0</v>
      </c>
      <c r="K748" s="2">
        <v>0</v>
      </c>
      <c r="L748" s="2">
        <v>5000</v>
      </c>
      <c r="M748" s="11">
        <f>VLOOKUP(O748,'CODIGOS RENTISTICOS'!$A$2:D1788,2,FALSE)</f>
        <v>825000000</v>
      </c>
      <c r="N748" s="11">
        <f>VLOOKUP(O748,'CODIGOS RENTISTICOS'!$A$2:E3955,3,FALSE)</f>
        <v>150109</v>
      </c>
      <c r="O748">
        <v>121245</v>
      </c>
      <c r="P748" s="2">
        <v>5000</v>
      </c>
    </row>
    <row r="749" spans="1:16" hidden="1" x14ac:dyDescent="0.2">
      <c r="A749" s="15">
        <v>50000249</v>
      </c>
      <c r="B749" s="15">
        <v>968105</v>
      </c>
      <c r="C749" t="s">
        <v>811</v>
      </c>
      <c r="D749">
        <v>14982969</v>
      </c>
      <c r="E749" s="6">
        <v>20030613</v>
      </c>
      <c r="F749">
        <v>5518466</v>
      </c>
      <c r="G749">
        <v>0</v>
      </c>
      <c r="H749" s="2">
        <v>0</v>
      </c>
      <c r="I749" s="2">
        <v>7000</v>
      </c>
      <c r="J749" s="2">
        <v>0</v>
      </c>
      <c r="K749" s="2">
        <v>0</v>
      </c>
      <c r="L749" s="2">
        <v>7000</v>
      </c>
      <c r="M749" s="11">
        <f>VLOOKUP(O749,'CODIGOS RENTISTICOS'!$A$2:D1789,2,FALSE)</f>
        <v>825000000</v>
      </c>
      <c r="N749" s="11">
        <f>VLOOKUP(O749,'CODIGOS RENTISTICOS'!$A$2:E3956,3,FALSE)</f>
        <v>150109</v>
      </c>
      <c r="O749">
        <v>121245</v>
      </c>
      <c r="P749" s="2">
        <v>7000</v>
      </c>
    </row>
    <row r="750" spans="1:16" hidden="1" x14ac:dyDescent="0.2">
      <c r="A750" s="15">
        <v>50000249</v>
      </c>
      <c r="B750" s="15">
        <v>968106</v>
      </c>
      <c r="C750" t="s">
        <v>811</v>
      </c>
      <c r="D750">
        <v>16888691</v>
      </c>
      <c r="E750" s="6">
        <v>20030613</v>
      </c>
      <c r="F750">
        <v>5518466</v>
      </c>
      <c r="G750">
        <v>0</v>
      </c>
      <c r="H750" s="2">
        <v>0</v>
      </c>
      <c r="I750" s="2">
        <v>7000</v>
      </c>
      <c r="J750" s="2">
        <v>0</v>
      </c>
      <c r="K750" s="2">
        <v>0</v>
      </c>
      <c r="L750" s="2">
        <v>7000</v>
      </c>
      <c r="M750" s="11">
        <f>VLOOKUP(O750,'CODIGOS RENTISTICOS'!$A$2:D1790,2,FALSE)</f>
        <v>825000000</v>
      </c>
      <c r="N750" s="11">
        <f>VLOOKUP(O750,'CODIGOS RENTISTICOS'!$A$2:E3957,3,FALSE)</f>
        <v>150109</v>
      </c>
      <c r="O750">
        <v>121245</v>
      </c>
      <c r="P750" s="2">
        <v>7000</v>
      </c>
    </row>
    <row r="751" spans="1:16" hidden="1" x14ac:dyDescent="0.2">
      <c r="A751" s="15">
        <v>50000249</v>
      </c>
      <c r="B751" s="15">
        <v>968107</v>
      </c>
      <c r="C751" t="s">
        <v>811</v>
      </c>
      <c r="D751">
        <v>16733982</v>
      </c>
      <c r="E751" s="6">
        <v>20030613</v>
      </c>
      <c r="F751">
        <v>5518466</v>
      </c>
      <c r="G751">
        <v>0</v>
      </c>
      <c r="H751" s="2">
        <v>0</v>
      </c>
      <c r="I751" s="2">
        <v>7000</v>
      </c>
      <c r="J751" s="2">
        <v>0</v>
      </c>
      <c r="K751" s="2">
        <v>0</v>
      </c>
      <c r="L751" s="2">
        <v>7000</v>
      </c>
      <c r="M751" s="11">
        <f>VLOOKUP(O751,'CODIGOS RENTISTICOS'!$A$2:D1791,2,FALSE)</f>
        <v>825000000</v>
      </c>
      <c r="N751" s="11">
        <f>VLOOKUP(O751,'CODIGOS RENTISTICOS'!$A$2:E3958,3,FALSE)</f>
        <v>150109</v>
      </c>
      <c r="O751">
        <v>121245</v>
      </c>
      <c r="P751" s="2">
        <v>7000</v>
      </c>
    </row>
    <row r="752" spans="1:16" hidden="1" x14ac:dyDescent="0.2">
      <c r="A752" s="15">
        <v>50000249</v>
      </c>
      <c r="B752" s="15">
        <v>968109</v>
      </c>
      <c r="C752" t="s">
        <v>811</v>
      </c>
      <c r="D752">
        <v>87432224</v>
      </c>
      <c r="E752" s="6">
        <v>20030613</v>
      </c>
      <c r="F752">
        <v>5518466</v>
      </c>
      <c r="G752">
        <v>0</v>
      </c>
      <c r="H752" s="2">
        <v>0</v>
      </c>
      <c r="I752" s="2">
        <v>7000</v>
      </c>
      <c r="J752" s="2">
        <v>0</v>
      </c>
      <c r="K752" s="2">
        <v>0</v>
      </c>
      <c r="L752" s="2">
        <v>7000</v>
      </c>
      <c r="M752" s="11">
        <f>VLOOKUP(O752,'CODIGOS RENTISTICOS'!$A$2:D1792,2,FALSE)</f>
        <v>825000000</v>
      </c>
      <c r="N752" s="11">
        <f>VLOOKUP(O752,'CODIGOS RENTISTICOS'!$A$2:E3959,3,FALSE)</f>
        <v>150109</v>
      </c>
      <c r="O752">
        <v>121245</v>
      </c>
      <c r="P752" s="2">
        <v>7000</v>
      </c>
    </row>
    <row r="753" spans="1:16" hidden="1" x14ac:dyDescent="0.2">
      <c r="A753" s="15">
        <v>50000249</v>
      </c>
      <c r="B753" s="15">
        <v>968110</v>
      </c>
      <c r="C753" t="s">
        <v>811</v>
      </c>
      <c r="D753">
        <v>16724485</v>
      </c>
      <c r="E753" s="6">
        <v>20030613</v>
      </c>
      <c r="F753">
        <v>5518466</v>
      </c>
      <c r="G753">
        <v>0</v>
      </c>
      <c r="H753" s="2">
        <v>0</v>
      </c>
      <c r="I753" s="2">
        <v>7000</v>
      </c>
      <c r="J753" s="2">
        <v>0</v>
      </c>
      <c r="K753" s="2">
        <v>0</v>
      </c>
      <c r="L753" s="2">
        <v>7000</v>
      </c>
      <c r="M753" s="11">
        <f>VLOOKUP(O753,'CODIGOS RENTISTICOS'!$A$2:D1793,2,FALSE)</f>
        <v>825000000</v>
      </c>
      <c r="N753" s="11">
        <f>VLOOKUP(O753,'CODIGOS RENTISTICOS'!$A$2:E3960,3,FALSE)</f>
        <v>150109</v>
      </c>
      <c r="O753">
        <v>121245</v>
      </c>
      <c r="P753" s="2">
        <v>7000</v>
      </c>
    </row>
    <row r="754" spans="1:16" hidden="1" x14ac:dyDescent="0.2">
      <c r="A754" s="15">
        <v>50000249</v>
      </c>
      <c r="B754" s="15">
        <v>968111</v>
      </c>
      <c r="C754" t="s">
        <v>811</v>
      </c>
      <c r="D754">
        <v>16258698</v>
      </c>
      <c r="E754" s="6">
        <v>20030613</v>
      </c>
      <c r="F754">
        <v>5518466</v>
      </c>
      <c r="G754">
        <v>0</v>
      </c>
      <c r="H754" s="2">
        <v>0</v>
      </c>
      <c r="I754" s="2">
        <v>5000</v>
      </c>
      <c r="J754" s="2">
        <v>0</v>
      </c>
      <c r="K754" s="2">
        <v>0</v>
      </c>
      <c r="L754" s="2">
        <v>5000</v>
      </c>
      <c r="M754" s="11">
        <f>VLOOKUP(O754,'CODIGOS RENTISTICOS'!$A$2:D1794,2,FALSE)</f>
        <v>825000000</v>
      </c>
      <c r="N754" s="11">
        <f>VLOOKUP(O754,'CODIGOS RENTISTICOS'!$A$2:E3961,3,FALSE)</f>
        <v>150109</v>
      </c>
      <c r="O754">
        <v>121245</v>
      </c>
      <c r="P754" s="2">
        <v>5000</v>
      </c>
    </row>
    <row r="755" spans="1:16" hidden="1" x14ac:dyDescent="0.2">
      <c r="A755" s="15">
        <v>50000249</v>
      </c>
      <c r="B755" s="15">
        <v>968112</v>
      </c>
      <c r="C755" t="s">
        <v>811</v>
      </c>
      <c r="D755">
        <v>6114181</v>
      </c>
      <c r="E755" s="6">
        <v>20030613</v>
      </c>
      <c r="F755">
        <v>5518466</v>
      </c>
      <c r="G755">
        <v>0</v>
      </c>
      <c r="H755" s="2">
        <v>0</v>
      </c>
      <c r="I755" s="2">
        <v>7000</v>
      </c>
      <c r="J755" s="2">
        <v>0</v>
      </c>
      <c r="K755" s="2">
        <v>0</v>
      </c>
      <c r="L755" s="2">
        <v>7000</v>
      </c>
      <c r="M755" s="11">
        <f>VLOOKUP(O755,'CODIGOS RENTISTICOS'!$A$2:D1795,2,FALSE)</f>
        <v>825000000</v>
      </c>
      <c r="N755" s="11">
        <f>VLOOKUP(O755,'CODIGOS RENTISTICOS'!$A$2:E3962,3,FALSE)</f>
        <v>150109</v>
      </c>
      <c r="O755">
        <v>121245</v>
      </c>
      <c r="P755" s="2">
        <v>7000</v>
      </c>
    </row>
    <row r="756" spans="1:16" hidden="1" x14ac:dyDescent="0.2">
      <c r="A756" s="15">
        <v>50000249</v>
      </c>
      <c r="B756" s="15">
        <v>970477</v>
      </c>
      <c r="C756" t="s">
        <v>811</v>
      </c>
      <c r="D756">
        <v>79511853</v>
      </c>
      <c r="E756" s="6">
        <v>20030613</v>
      </c>
      <c r="F756">
        <v>5518466</v>
      </c>
      <c r="G756">
        <v>0</v>
      </c>
      <c r="H756" s="2">
        <v>0</v>
      </c>
      <c r="I756" s="2">
        <v>5000</v>
      </c>
      <c r="J756" s="2">
        <v>0</v>
      </c>
      <c r="K756" s="2">
        <v>0</v>
      </c>
      <c r="L756" s="2">
        <v>5000</v>
      </c>
      <c r="M756" s="11">
        <f>VLOOKUP(O756,'CODIGOS RENTISTICOS'!$A$2:D1796,2,FALSE)</f>
        <v>825000000</v>
      </c>
      <c r="N756" s="11">
        <f>VLOOKUP(O756,'CODIGOS RENTISTICOS'!$A$2:E3963,3,FALSE)</f>
        <v>150109</v>
      </c>
      <c r="O756">
        <v>121245</v>
      </c>
      <c r="P756" s="2">
        <v>5000</v>
      </c>
    </row>
    <row r="757" spans="1:16" hidden="1" x14ac:dyDescent="0.2">
      <c r="A757" s="15">
        <v>50000249</v>
      </c>
      <c r="B757" s="15">
        <v>970478</v>
      </c>
      <c r="C757" t="s">
        <v>811</v>
      </c>
      <c r="D757">
        <v>18501915</v>
      </c>
      <c r="E757" s="6">
        <v>20030613</v>
      </c>
      <c r="F757">
        <v>5518466</v>
      </c>
      <c r="G757">
        <v>0</v>
      </c>
      <c r="H757" s="2">
        <v>0</v>
      </c>
      <c r="I757" s="2">
        <v>5000</v>
      </c>
      <c r="J757" s="2">
        <v>0</v>
      </c>
      <c r="K757" s="2">
        <v>0</v>
      </c>
      <c r="L757" s="2">
        <v>5000</v>
      </c>
      <c r="M757" s="11">
        <f>VLOOKUP(O757,'CODIGOS RENTISTICOS'!$A$2:D1797,2,FALSE)</f>
        <v>825000000</v>
      </c>
      <c r="N757" s="11">
        <f>VLOOKUP(O757,'CODIGOS RENTISTICOS'!$A$2:E3964,3,FALSE)</f>
        <v>150109</v>
      </c>
      <c r="O757">
        <v>121245</v>
      </c>
      <c r="P757" s="2">
        <v>5000</v>
      </c>
    </row>
    <row r="758" spans="1:16" hidden="1" x14ac:dyDescent="0.2">
      <c r="A758" s="15">
        <v>50000249</v>
      </c>
      <c r="B758" s="15">
        <v>970479</v>
      </c>
      <c r="C758" t="s">
        <v>811</v>
      </c>
      <c r="D758">
        <v>6294133</v>
      </c>
      <c r="E758" s="6">
        <v>20030613</v>
      </c>
      <c r="F758">
        <v>5518466</v>
      </c>
      <c r="G758">
        <v>0</v>
      </c>
      <c r="H758" s="2">
        <v>0</v>
      </c>
      <c r="I758" s="2">
        <v>5000</v>
      </c>
      <c r="J758" s="2">
        <v>0</v>
      </c>
      <c r="K758" s="2">
        <v>0</v>
      </c>
      <c r="L758" s="2">
        <v>5000</v>
      </c>
      <c r="M758" s="11">
        <f>VLOOKUP(O758,'CODIGOS RENTISTICOS'!$A$2:D1798,2,FALSE)</f>
        <v>825000000</v>
      </c>
      <c r="N758" s="11">
        <f>VLOOKUP(O758,'CODIGOS RENTISTICOS'!$A$2:E3965,3,FALSE)</f>
        <v>150109</v>
      </c>
      <c r="O758">
        <v>121245</v>
      </c>
      <c r="P758" s="2">
        <v>5000</v>
      </c>
    </row>
    <row r="759" spans="1:16" hidden="1" x14ac:dyDescent="0.2">
      <c r="A759" s="15">
        <v>50000249</v>
      </c>
      <c r="B759" s="15">
        <v>1387495</v>
      </c>
      <c r="C759" t="s">
        <v>811</v>
      </c>
      <c r="D759">
        <v>8000797429</v>
      </c>
      <c r="E759" s="6">
        <v>20030613</v>
      </c>
      <c r="F759">
        <v>6530246</v>
      </c>
      <c r="G759">
        <v>0</v>
      </c>
      <c r="H759" s="2">
        <v>0</v>
      </c>
      <c r="I759" s="2">
        <v>35000</v>
      </c>
      <c r="J759" s="2">
        <v>0</v>
      </c>
      <c r="K759" s="2">
        <v>0</v>
      </c>
      <c r="L759" s="2">
        <v>35000</v>
      </c>
      <c r="M759" s="11">
        <f>VLOOKUP(O759,'CODIGOS RENTISTICOS'!$A$2:D1799,2,FALSE)</f>
        <v>825000000</v>
      </c>
      <c r="N759" s="11">
        <f>VLOOKUP(O759,'CODIGOS RENTISTICOS'!$A$2:E3966,3,FALSE)</f>
        <v>150109</v>
      </c>
      <c r="O759">
        <v>121245</v>
      </c>
      <c r="P759" s="2">
        <v>35000</v>
      </c>
    </row>
    <row r="760" spans="1:16" hidden="1" x14ac:dyDescent="0.2">
      <c r="A760" s="15">
        <v>50000249</v>
      </c>
      <c r="B760" s="15">
        <v>1187015</v>
      </c>
      <c r="C760" t="s">
        <v>800</v>
      </c>
      <c r="D760">
        <v>94395733</v>
      </c>
      <c r="E760" s="6">
        <v>20030613</v>
      </c>
      <c r="F760">
        <v>2244244</v>
      </c>
      <c r="G760">
        <v>0</v>
      </c>
      <c r="H760" s="2">
        <v>0</v>
      </c>
      <c r="I760" s="2">
        <v>7000</v>
      </c>
      <c r="J760" s="2">
        <v>0</v>
      </c>
      <c r="K760" s="2">
        <v>0</v>
      </c>
      <c r="L760" s="2">
        <v>7000</v>
      </c>
      <c r="M760" s="11">
        <f>VLOOKUP(O760,'CODIGOS RENTISTICOS'!$A$2:D1800,2,FALSE)</f>
        <v>825000000</v>
      </c>
      <c r="N760" s="11">
        <f>VLOOKUP(O760,'CODIGOS RENTISTICOS'!$A$2:E3967,3,FALSE)</f>
        <v>150109</v>
      </c>
      <c r="O760">
        <v>121245</v>
      </c>
      <c r="P760" s="2">
        <v>7000</v>
      </c>
    </row>
    <row r="761" spans="1:16" hidden="1" x14ac:dyDescent="0.2">
      <c r="A761" s="15">
        <v>50000249</v>
      </c>
      <c r="B761" s="15">
        <v>4020836</v>
      </c>
      <c r="C761" t="s">
        <v>564</v>
      </c>
      <c r="D761">
        <v>8230003208</v>
      </c>
      <c r="E761" s="6">
        <v>20030613</v>
      </c>
      <c r="F761">
        <v>2805265</v>
      </c>
      <c r="G761">
        <v>0</v>
      </c>
      <c r="H761" s="2">
        <v>1</v>
      </c>
      <c r="I761" s="2">
        <v>0</v>
      </c>
      <c r="J761" s="2">
        <v>2298565</v>
      </c>
      <c r="K761" s="2">
        <v>0</v>
      </c>
      <c r="L761" s="2">
        <v>2298565</v>
      </c>
      <c r="M761" s="11">
        <f>VLOOKUP(O761,'CODIGOS RENTISTICOS'!$A$2:D1801,2,FALSE)</f>
        <v>96400000</v>
      </c>
      <c r="N761" s="11">
        <f>VLOOKUP(O761,'CODIGOS RENTISTICOS'!$A$2:E3968,3,FALSE)</f>
        <v>370101</v>
      </c>
      <c r="O761">
        <v>6040</v>
      </c>
      <c r="P761" s="2">
        <v>2298565</v>
      </c>
    </row>
    <row r="762" spans="1:16" hidden="1" x14ac:dyDescent="0.2">
      <c r="A762" s="15">
        <v>50000249</v>
      </c>
      <c r="B762" s="15">
        <v>922461</v>
      </c>
      <c r="C762" t="s">
        <v>594</v>
      </c>
      <c r="D762">
        <v>19117308</v>
      </c>
      <c r="E762" s="6">
        <v>20030613</v>
      </c>
      <c r="F762">
        <v>2739447</v>
      </c>
      <c r="G762">
        <v>0</v>
      </c>
      <c r="H762" s="2">
        <v>0</v>
      </c>
      <c r="I762" s="2">
        <v>5000</v>
      </c>
      <c r="J762" s="2">
        <v>0</v>
      </c>
      <c r="K762" s="2">
        <v>0</v>
      </c>
      <c r="L762" s="2">
        <v>5000</v>
      </c>
      <c r="M762" s="11">
        <f>VLOOKUP(O762,'CODIGOS RENTISTICOS'!$A$2:D1802,2,FALSE)</f>
        <v>825000000</v>
      </c>
      <c r="N762" s="11">
        <f>VLOOKUP(O762,'CODIGOS RENTISTICOS'!$A$2:E3969,3,FALSE)</f>
        <v>150109</v>
      </c>
      <c r="O762">
        <v>121245</v>
      </c>
      <c r="P762" s="2">
        <v>5000</v>
      </c>
    </row>
    <row r="763" spans="1:16" hidden="1" x14ac:dyDescent="0.2">
      <c r="A763" s="15">
        <v>50000249</v>
      </c>
      <c r="B763" s="15">
        <v>922463</v>
      </c>
      <c r="C763" t="s">
        <v>594</v>
      </c>
      <c r="D763">
        <v>79262799</v>
      </c>
      <c r="E763" s="6">
        <v>20030613</v>
      </c>
      <c r="F763">
        <v>4509496</v>
      </c>
      <c r="G763">
        <v>0</v>
      </c>
      <c r="H763" s="2">
        <v>0</v>
      </c>
      <c r="I763" s="2">
        <v>5000</v>
      </c>
      <c r="J763" s="2">
        <v>0</v>
      </c>
      <c r="K763" s="2">
        <v>0</v>
      </c>
      <c r="L763" s="2">
        <v>5000</v>
      </c>
      <c r="M763" s="11">
        <f>VLOOKUP(O763,'CODIGOS RENTISTICOS'!$A$2:D1803,2,FALSE)</f>
        <v>825000000</v>
      </c>
      <c r="N763" s="11">
        <f>VLOOKUP(O763,'CODIGOS RENTISTICOS'!$A$2:E3970,3,FALSE)</f>
        <v>150109</v>
      </c>
      <c r="O763">
        <v>121245</v>
      </c>
      <c r="P763" s="2">
        <v>5000</v>
      </c>
    </row>
    <row r="764" spans="1:16" hidden="1" x14ac:dyDescent="0.2">
      <c r="A764" s="15">
        <v>50000249</v>
      </c>
      <c r="B764" s="15">
        <v>1174091</v>
      </c>
      <c r="C764" t="s">
        <v>591</v>
      </c>
      <c r="D764">
        <v>8002307251</v>
      </c>
      <c r="E764" s="6">
        <v>20030616</v>
      </c>
      <c r="F764">
        <v>2010888</v>
      </c>
      <c r="G764">
        <v>0</v>
      </c>
      <c r="H764" s="2">
        <v>0</v>
      </c>
      <c r="I764" s="2">
        <v>58000</v>
      </c>
      <c r="J764" s="2">
        <v>0</v>
      </c>
      <c r="K764" s="2">
        <v>0</v>
      </c>
      <c r="L764" s="2">
        <v>58000</v>
      </c>
      <c r="M764" s="11">
        <f>VLOOKUP(O764,'CODIGOS RENTISTICOS'!$A$2:D1804,2,FALSE)</f>
        <v>825000000</v>
      </c>
      <c r="N764" s="11">
        <f>VLOOKUP(O764,'CODIGOS RENTISTICOS'!$A$2:E3971,3,FALSE)</f>
        <v>150109</v>
      </c>
      <c r="O764">
        <v>121245</v>
      </c>
      <c r="P764" s="2">
        <v>58000</v>
      </c>
    </row>
    <row r="765" spans="1:16" hidden="1" x14ac:dyDescent="0.2">
      <c r="A765" s="15">
        <v>50000249</v>
      </c>
      <c r="B765" s="15">
        <v>675311</v>
      </c>
      <c r="C765" t="s">
        <v>591</v>
      </c>
      <c r="D765">
        <v>19088800</v>
      </c>
      <c r="E765" s="6">
        <v>20030616</v>
      </c>
      <c r="F765">
        <v>2432324</v>
      </c>
      <c r="G765">
        <v>0</v>
      </c>
      <c r="H765" s="2">
        <v>0</v>
      </c>
      <c r="I765" s="2">
        <v>45300</v>
      </c>
      <c r="J765" s="2">
        <v>0</v>
      </c>
      <c r="K765" s="2">
        <v>0</v>
      </c>
      <c r="L765" s="2">
        <v>45300</v>
      </c>
      <c r="M765" s="11">
        <f>VLOOKUP(O765,'CODIGOS RENTISTICOS'!$A$2:D1805,2,FALSE)</f>
        <v>11500000</v>
      </c>
      <c r="N765" s="11">
        <f>VLOOKUP(O765,'CODIGOS RENTISTICOS'!$A$2:E3972,3,FALSE)</f>
        <v>130101</v>
      </c>
      <c r="O765">
        <v>2701</v>
      </c>
      <c r="P765" s="2">
        <v>45300</v>
      </c>
    </row>
    <row r="766" spans="1:16" hidden="1" x14ac:dyDescent="0.2">
      <c r="A766" s="15">
        <v>50000249</v>
      </c>
      <c r="B766" s="15">
        <v>927940</v>
      </c>
      <c r="C766" t="s">
        <v>591</v>
      </c>
      <c r="D766">
        <v>8605108828</v>
      </c>
      <c r="E766" s="6">
        <v>20030616</v>
      </c>
      <c r="F766">
        <v>2563542</v>
      </c>
      <c r="G766">
        <v>0</v>
      </c>
      <c r="H766" s="2">
        <v>0</v>
      </c>
      <c r="I766" s="2">
        <v>67500</v>
      </c>
      <c r="J766" s="2">
        <v>0</v>
      </c>
      <c r="K766" s="2">
        <v>0</v>
      </c>
      <c r="L766" s="2">
        <v>67500</v>
      </c>
      <c r="M766" s="11">
        <f>VLOOKUP(O766,'CODIGOS RENTISTICOS'!$A$2:D1806,2,FALSE)</f>
        <v>825000000</v>
      </c>
      <c r="N766" s="11">
        <f>VLOOKUP(O766,'CODIGOS RENTISTICOS'!$A$2:E3973,3,FALSE)</f>
        <v>150109</v>
      </c>
      <c r="O766">
        <v>121245</v>
      </c>
      <c r="P766" s="2">
        <v>67500</v>
      </c>
    </row>
    <row r="767" spans="1:16" hidden="1" x14ac:dyDescent="0.2">
      <c r="A767" s="15">
        <v>50000249</v>
      </c>
      <c r="B767" s="15">
        <v>1139641</v>
      </c>
      <c r="C767" t="s">
        <v>591</v>
      </c>
      <c r="D767">
        <v>19465289</v>
      </c>
      <c r="E767" s="6">
        <v>20030616</v>
      </c>
      <c r="F767">
        <v>3154127</v>
      </c>
      <c r="G767">
        <v>0</v>
      </c>
      <c r="H767" s="2">
        <v>0</v>
      </c>
      <c r="I767" s="2">
        <v>332000</v>
      </c>
      <c r="J767" s="2">
        <v>0</v>
      </c>
      <c r="K767" s="2">
        <v>0</v>
      </c>
      <c r="L767" s="2">
        <v>332000</v>
      </c>
      <c r="M767" s="11">
        <f>VLOOKUP(O767,'CODIGOS RENTISTICOS'!$A$2:D1807,2,FALSE)</f>
        <v>825000000</v>
      </c>
      <c r="N767" s="11">
        <f>VLOOKUP(O767,'CODIGOS RENTISTICOS'!$A$2:E3974,3,FALSE)</f>
        <v>150109</v>
      </c>
      <c r="O767">
        <v>121245</v>
      </c>
      <c r="P767" s="2">
        <v>332000</v>
      </c>
    </row>
    <row r="768" spans="1:16" hidden="1" x14ac:dyDescent="0.2">
      <c r="A768" s="15">
        <v>50000249</v>
      </c>
      <c r="B768" s="15">
        <v>1156606</v>
      </c>
      <c r="C768" t="s">
        <v>591</v>
      </c>
      <c r="D768">
        <v>8605097011</v>
      </c>
      <c r="E768" s="6">
        <v>20030616</v>
      </c>
      <c r="F768">
        <v>3600600</v>
      </c>
      <c r="G768">
        <v>0</v>
      </c>
      <c r="H768" s="2">
        <v>0</v>
      </c>
      <c r="I768" s="2">
        <v>7000</v>
      </c>
      <c r="J768" s="2">
        <v>0</v>
      </c>
      <c r="K768" s="2">
        <v>0</v>
      </c>
      <c r="L768" s="2">
        <v>7000</v>
      </c>
      <c r="M768" s="11">
        <f>VLOOKUP(O768,'CODIGOS RENTISTICOS'!$A$2:D1808,2,FALSE)</f>
        <v>825000000</v>
      </c>
      <c r="N768" s="11">
        <f>VLOOKUP(O768,'CODIGOS RENTISTICOS'!$A$2:E3975,3,FALSE)</f>
        <v>150109</v>
      </c>
      <c r="O768">
        <v>121245</v>
      </c>
      <c r="P768" s="2">
        <v>7000</v>
      </c>
    </row>
    <row r="769" spans="1:16" hidden="1" x14ac:dyDescent="0.2">
      <c r="A769" s="15">
        <v>50000249</v>
      </c>
      <c r="B769" s="15">
        <v>1156607</v>
      </c>
      <c r="C769" t="s">
        <v>591</v>
      </c>
      <c r="D769">
        <v>8605097011</v>
      </c>
      <c r="E769" s="6">
        <v>20030616</v>
      </c>
      <c r="F769">
        <v>3600600</v>
      </c>
      <c r="G769">
        <v>0</v>
      </c>
      <c r="H769" s="2">
        <v>0</v>
      </c>
      <c r="I769" s="2">
        <v>7000</v>
      </c>
      <c r="J769" s="2">
        <v>0</v>
      </c>
      <c r="K769" s="2">
        <v>0</v>
      </c>
      <c r="L769" s="2">
        <v>7000</v>
      </c>
      <c r="M769" s="11">
        <f>VLOOKUP(O769,'CODIGOS RENTISTICOS'!$A$2:D1809,2,FALSE)</f>
        <v>825000000</v>
      </c>
      <c r="N769" s="11">
        <f>VLOOKUP(O769,'CODIGOS RENTISTICOS'!$A$2:E3976,3,FALSE)</f>
        <v>150109</v>
      </c>
      <c r="O769">
        <v>121245</v>
      </c>
      <c r="P769" s="2">
        <v>7000</v>
      </c>
    </row>
    <row r="770" spans="1:16" hidden="1" x14ac:dyDescent="0.2">
      <c r="A770" s="15">
        <v>50000249</v>
      </c>
      <c r="B770" s="15">
        <v>1156608</v>
      </c>
      <c r="C770" t="s">
        <v>591</v>
      </c>
      <c r="D770">
        <v>8605097011</v>
      </c>
      <c r="E770" s="6">
        <v>20030616</v>
      </c>
      <c r="F770">
        <v>3600600</v>
      </c>
      <c r="G770">
        <v>0</v>
      </c>
      <c r="H770" s="2">
        <v>0</v>
      </c>
      <c r="I770" s="2">
        <v>7000</v>
      </c>
      <c r="J770" s="2">
        <v>0</v>
      </c>
      <c r="K770" s="2">
        <v>0</v>
      </c>
      <c r="L770" s="2">
        <v>7000</v>
      </c>
      <c r="M770" s="11">
        <f>VLOOKUP(O770,'CODIGOS RENTISTICOS'!$A$2:D1810,2,FALSE)</f>
        <v>825000000</v>
      </c>
      <c r="N770" s="11">
        <f>VLOOKUP(O770,'CODIGOS RENTISTICOS'!$A$2:E3977,3,FALSE)</f>
        <v>150109</v>
      </c>
      <c r="O770">
        <v>121245</v>
      </c>
      <c r="P770" s="2">
        <v>7000</v>
      </c>
    </row>
    <row r="771" spans="1:16" hidden="1" x14ac:dyDescent="0.2">
      <c r="A771" s="15">
        <v>50000249</v>
      </c>
      <c r="B771" s="15">
        <v>1156610</v>
      </c>
      <c r="C771" t="s">
        <v>591</v>
      </c>
      <c r="D771">
        <v>8605097011</v>
      </c>
      <c r="E771" s="6">
        <v>20030616</v>
      </c>
      <c r="F771">
        <v>3600600</v>
      </c>
      <c r="G771">
        <v>0</v>
      </c>
      <c r="H771" s="2">
        <v>0</v>
      </c>
      <c r="I771" s="2">
        <v>7000</v>
      </c>
      <c r="J771" s="2">
        <v>0</v>
      </c>
      <c r="K771" s="2">
        <v>0</v>
      </c>
      <c r="L771" s="2">
        <v>7000</v>
      </c>
      <c r="M771" s="11">
        <f>VLOOKUP(O771,'CODIGOS RENTISTICOS'!$A$2:D1811,2,FALSE)</f>
        <v>825000000</v>
      </c>
      <c r="N771" s="11">
        <f>VLOOKUP(O771,'CODIGOS RENTISTICOS'!$A$2:E3978,3,FALSE)</f>
        <v>150109</v>
      </c>
      <c r="O771">
        <v>121245</v>
      </c>
      <c r="P771" s="2">
        <v>7000</v>
      </c>
    </row>
    <row r="772" spans="1:16" hidden="1" x14ac:dyDescent="0.2">
      <c r="A772" s="15">
        <v>50000249</v>
      </c>
      <c r="B772" s="15">
        <v>1156611</v>
      </c>
      <c r="C772" t="s">
        <v>591</v>
      </c>
      <c r="D772">
        <v>8605097011</v>
      </c>
      <c r="E772" s="6">
        <v>20030616</v>
      </c>
      <c r="F772">
        <v>3600600</v>
      </c>
      <c r="G772">
        <v>0</v>
      </c>
      <c r="H772" s="2">
        <v>0</v>
      </c>
      <c r="I772" s="2">
        <v>7000</v>
      </c>
      <c r="J772" s="2">
        <v>0</v>
      </c>
      <c r="K772" s="2">
        <v>0</v>
      </c>
      <c r="L772" s="2">
        <v>7000</v>
      </c>
      <c r="M772" s="11">
        <f>VLOOKUP(O772,'CODIGOS RENTISTICOS'!$A$2:D1812,2,FALSE)</f>
        <v>825000000</v>
      </c>
      <c r="N772" s="11">
        <f>VLOOKUP(O772,'CODIGOS RENTISTICOS'!$A$2:E3979,3,FALSE)</f>
        <v>150109</v>
      </c>
      <c r="O772">
        <v>121245</v>
      </c>
      <c r="P772" s="2">
        <v>7000</v>
      </c>
    </row>
    <row r="773" spans="1:16" hidden="1" x14ac:dyDescent="0.2">
      <c r="A773" s="15">
        <v>50000249</v>
      </c>
      <c r="B773" s="15">
        <v>1168188</v>
      </c>
      <c r="C773" t="s">
        <v>591</v>
      </c>
      <c r="D773">
        <v>8000236469</v>
      </c>
      <c r="E773" s="6">
        <v>20030616</v>
      </c>
      <c r="F773">
        <v>6231097</v>
      </c>
      <c r="G773">
        <v>0</v>
      </c>
      <c r="H773" s="2">
        <v>0</v>
      </c>
      <c r="I773" s="2">
        <v>7000</v>
      </c>
      <c r="J773" s="2">
        <v>0</v>
      </c>
      <c r="K773" s="2">
        <v>0</v>
      </c>
      <c r="L773" s="2">
        <v>7000</v>
      </c>
      <c r="M773" s="11">
        <f>VLOOKUP(O773,'CODIGOS RENTISTICOS'!$A$2:D1813,2,FALSE)</f>
        <v>12200000</v>
      </c>
      <c r="N773" s="11">
        <f>VLOOKUP(O773,'CODIGOS RENTISTICOS'!$A$2:E3980,3,FALSE)</f>
        <v>250101</v>
      </c>
      <c r="O773">
        <v>121225</v>
      </c>
      <c r="P773" s="2">
        <v>7000</v>
      </c>
    </row>
    <row r="774" spans="1:16" hidden="1" x14ac:dyDescent="0.2">
      <c r="A774" s="15">
        <v>50000249</v>
      </c>
      <c r="B774" s="15">
        <v>1230637</v>
      </c>
      <c r="C774" t="s">
        <v>591</v>
      </c>
      <c r="D774">
        <v>41784909</v>
      </c>
      <c r="E774" s="6">
        <v>20030616</v>
      </c>
      <c r="F774">
        <v>2254606</v>
      </c>
      <c r="G774">
        <v>0</v>
      </c>
      <c r="H774" s="2">
        <v>0</v>
      </c>
      <c r="I774" s="2">
        <v>21000</v>
      </c>
      <c r="J774" s="2">
        <v>0</v>
      </c>
      <c r="K774" s="2">
        <v>0</v>
      </c>
      <c r="L774" s="2">
        <v>21000</v>
      </c>
      <c r="M774" s="11">
        <f>VLOOKUP(O774,'CODIGOS RENTISTICOS'!$A$2:D1814,2,FALSE)</f>
        <v>825000000</v>
      </c>
      <c r="N774" s="11">
        <f>VLOOKUP(O774,'CODIGOS RENTISTICOS'!$A$2:E3981,3,FALSE)</f>
        <v>150109</v>
      </c>
      <c r="O774">
        <v>121245</v>
      </c>
      <c r="P774" s="2">
        <v>21000</v>
      </c>
    </row>
    <row r="775" spans="1:16" hidden="1" x14ac:dyDescent="0.2">
      <c r="A775" s="15">
        <v>50000249</v>
      </c>
      <c r="B775" s="15">
        <v>1254036</v>
      </c>
      <c r="C775" t="s">
        <v>591</v>
      </c>
      <c r="D775">
        <v>79504522</v>
      </c>
      <c r="E775" s="6">
        <v>20030616</v>
      </c>
      <c r="F775">
        <v>2764151</v>
      </c>
      <c r="G775">
        <v>0</v>
      </c>
      <c r="H775" s="2">
        <v>0</v>
      </c>
      <c r="I775" s="2">
        <v>7000</v>
      </c>
      <c r="J775" s="2">
        <v>0</v>
      </c>
      <c r="K775" s="2">
        <v>0</v>
      </c>
      <c r="L775" s="2">
        <v>7000</v>
      </c>
      <c r="M775" s="11">
        <f>VLOOKUP(O775,'CODIGOS RENTISTICOS'!$A$2:D1815,2,FALSE)</f>
        <v>910300000</v>
      </c>
      <c r="N775" s="11">
        <f>VLOOKUP(O775,'CODIGOS RENTISTICOS'!$A$2:E3982,3,FALSE)</f>
        <v>130113</v>
      </c>
      <c r="O775">
        <v>121205</v>
      </c>
      <c r="P775" s="2">
        <v>7000</v>
      </c>
    </row>
    <row r="776" spans="1:16" hidden="1" x14ac:dyDescent="0.2">
      <c r="A776" s="15">
        <v>50000249</v>
      </c>
      <c r="B776" s="15">
        <v>1378488</v>
      </c>
      <c r="C776" t="s">
        <v>591</v>
      </c>
      <c r="D776">
        <v>8300165303</v>
      </c>
      <c r="E776" s="6">
        <v>20030616</v>
      </c>
      <c r="F776">
        <v>6020651</v>
      </c>
      <c r="G776">
        <v>0</v>
      </c>
      <c r="H776" s="2">
        <v>0</v>
      </c>
      <c r="I776" s="2">
        <v>7000</v>
      </c>
      <c r="J776" s="2">
        <v>0</v>
      </c>
      <c r="K776" s="2">
        <v>0</v>
      </c>
      <c r="L776" s="2">
        <v>7000</v>
      </c>
      <c r="M776" s="11">
        <f>VLOOKUP(O776,'CODIGOS RENTISTICOS'!$A$2:D1816,2,FALSE)</f>
        <v>825000000</v>
      </c>
      <c r="N776" s="11">
        <f>VLOOKUP(O776,'CODIGOS RENTISTICOS'!$A$2:E3983,3,FALSE)</f>
        <v>150109</v>
      </c>
      <c r="O776">
        <v>121245</v>
      </c>
      <c r="P776" s="2">
        <v>7000</v>
      </c>
    </row>
    <row r="777" spans="1:16" hidden="1" x14ac:dyDescent="0.2">
      <c r="A777" s="15">
        <v>50000249</v>
      </c>
      <c r="B777" s="15">
        <v>1207381</v>
      </c>
      <c r="C777" t="s">
        <v>591</v>
      </c>
      <c r="D777">
        <v>8999990491</v>
      </c>
      <c r="E777" s="6">
        <v>20030616</v>
      </c>
      <c r="F777">
        <v>5120100</v>
      </c>
      <c r="G777">
        <v>0</v>
      </c>
      <c r="H777" s="2">
        <v>1</v>
      </c>
      <c r="I777" s="2">
        <v>0</v>
      </c>
      <c r="J777" s="2">
        <v>0</v>
      </c>
      <c r="K777" s="2">
        <v>69390680</v>
      </c>
      <c r="L777" s="2">
        <v>69390680</v>
      </c>
      <c r="M777" s="11">
        <f>VLOOKUP(O777,'CODIGOS RENTISTICOS'!$A$2:D1817,2,FALSE)</f>
        <v>10900000</v>
      </c>
      <c r="N777" s="11">
        <f>VLOOKUP(O777,'CODIGOS RENTISTICOS'!$A$2:E3984,3,FALSE)</f>
        <v>170101</v>
      </c>
      <c r="O777">
        <v>121255</v>
      </c>
      <c r="P777" s="2">
        <v>69390680</v>
      </c>
    </row>
    <row r="778" spans="1:16" hidden="1" x14ac:dyDescent="0.2">
      <c r="A778" s="15">
        <v>50000249</v>
      </c>
      <c r="B778" s="15">
        <v>10692333</v>
      </c>
      <c r="C778" t="s">
        <v>591</v>
      </c>
      <c r="D778">
        <v>8300858800</v>
      </c>
      <c r="E778" s="6">
        <v>20030616</v>
      </c>
      <c r="F778">
        <v>2400580</v>
      </c>
      <c r="G778">
        <v>0</v>
      </c>
      <c r="H778" s="2">
        <v>0</v>
      </c>
      <c r="I778" s="2">
        <v>7000</v>
      </c>
      <c r="J778" s="2">
        <v>0</v>
      </c>
      <c r="K778" s="2">
        <v>0</v>
      </c>
      <c r="L778" s="2">
        <v>7000</v>
      </c>
      <c r="M778" s="11">
        <f>VLOOKUP(O778,'CODIGOS RENTISTICOS'!$A$2:D1818,2,FALSE)</f>
        <v>825000000</v>
      </c>
      <c r="N778" s="11">
        <f>VLOOKUP(O778,'CODIGOS RENTISTICOS'!$A$2:E3985,3,FALSE)</f>
        <v>150109</v>
      </c>
      <c r="O778">
        <v>121245</v>
      </c>
      <c r="P778" s="2">
        <v>7000</v>
      </c>
    </row>
    <row r="779" spans="1:16" hidden="1" x14ac:dyDescent="0.2">
      <c r="A779" s="15">
        <v>50000249</v>
      </c>
      <c r="B779" s="15">
        <v>10692335</v>
      </c>
      <c r="C779" t="s">
        <v>591</v>
      </c>
      <c r="D779">
        <v>8300858800</v>
      </c>
      <c r="E779" s="6">
        <v>20030616</v>
      </c>
      <c r="F779">
        <v>2400580</v>
      </c>
      <c r="G779">
        <v>0</v>
      </c>
      <c r="H779" s="2">
        <v>0</v>
      </c>
      <c r="I779" s="2">
        <v>7000</v>
      </c>
      <c r="J779" s="2">
        <v>0</v>
      </c>
      <c r="K779" s="2">
        <v>0</v>
      </c>
      <c r="L779" s="2">
        <v>7000</v>
      </c>
      <c r="M779" s="11">
        <f>VLOOKUP(O779,'CODIGOS RENTISTICOS'!$A$2:D1819,2,FALSE)</f>
        <v>825000000</v>
      </c>
      <c r="N779" s="11">
        <f>VLOOKUP(O779,'CODIGOS RENTISTICOS'!$A$2:E3986,3,FALSE)</f>
        <v>150109</v>
      </c>
      <c r="O779">
        <v>121245</v>
      </c>
      <c r="P779" s="2">
        <v>7000</v>
      </c>
    </row>
    <row r="780" spans="1:16" hidden="1" x14ac:dyDescent="0.2">
      <c r="A780" s="15">
        <v>50000249</v>
      </c>
      <c r="B780" s="15">
        <v>10692336</v>
      </c>
      <c r="C780" t="s">
        <v>591</v>
      </c>
      <c r="D780">
        <v>8300858800</v>
      </c>
      <c r="E780" s="6">
        <v>20030616</v>
      </c>
      <c r="F780">
        <v>2400580</v>
      </c>
      <c r="G780">
        <v>0</v>
      </c>
      <c r="H780" s="2">
        <v>0</v>
      </c>
      <c r="I780" s="2">
        <v>7000</v>
      </c>
      <c r="J780" s="2">
        <v>0</v>
      </c>
      <c r="K780" s="2">
        <v>0</v>
      </c>
      <c r="L780" s="2">
        <v>7000</v>
      </c>
      <c r="M780" s="11">
        <f>VLOOKUP(O780,'CODIGOS RENTISTICOS'!$A$2:D1820,2,FALSE)</f>
        <v>825000000</v>
      </c>
      <c r="N780" s="11">
        <f>VLOOKUP(O780,'CODIGOS RENTISTICOS'!$A$2:E3987,3,FALSE)</f>
        <v>150109</v>
      </c>
      <c r="O780">
        <v>121245</v>
      </c>
      <c r="P780" s="2">
        <v>7000</v>
      </c>
    </row>
    <row r="781" spans="1:16" hidden="1" x14ac:dyDescent="0.2">
      <c r="A781" s="15">
        <v>50000249</v>
      </c>
      <c r="B781" s="15">
        <v>10692337</v>
      </c>
      <c r="C781" t="s">
        <v>591</v>
      </c>
      <c r="D781">
        <v>8300858800</v>
      </c>
      <c r="E781" s="6">
        <v>20030616</v>
      </c>
      <c r="F781">
        <v>2400586</v>
      </c>
      <c r="G781">
        <v>0</v>
      </c>
      <c r="H781" s="2">
        <v>0</v>
      </c>
      <c r="I781" s="2">
        <v>7000</v>
      </c>
      <c r="J781" s="2">
        <v>0</v>
      </c>
      <c r="K781" s="2">
        <v>0</v>
      </c>
      <c r="L781" s="2">
        <v>7000</v>
      </c>
      <c r="M781" s="11">
        <f>VLOOKUP(O781,'CODIGOS RENTISTICOS'!$A$2:D1821,2,FALSE)</f>
        <v>825000000</v>
      </c>
      <c r="N781" s="11">
        <f>VLOOKUP(O781,'CODIGOS RENTISTICOS'!$A$2:E3988,3,FALSE)</f>
        <v>150109</v>
      </c>
      <c r="O781">
        <v>121245</v>
      </c>
      <c r="P781" s="2">
        <v>7000</v>
      </c>
    </row>
    <row r="782" spans="1:16" hidden="1" x14ac:dyDescent="0.2">
      <c r="A782" s="15">
        <v>50000249</v>
      </c>
      <c r="B782" s="15">
        <v>10692339</v>
      </c>
      <c r="C782" t="s">
        <v>591</v>
      </c>
      <c r="D782">
        <v>8300858800</v>
      </c>
      <c r="E782" s="6">
        <v>20030616</v>
      </c>
      <c r="F782">
        <v>2400580</v>
      </c>
      <c r="G782">
        <v>0</v>
      </c>
      <c r="H782" s="2">
        <v>0</v>
      </c>
      <c r="I782" s="2">
        <v>7000</v>
      </c>
      <c r="J782" s="2">
        <v>0</v>
      </c>
      <c r="K782" s="2">
        <v>0</v>
      </c>
      <c r="L782" s="2">
        <v>7000</v>
      </c>
      <c r="M782" s="11">
        <f>VLOOKUP(O782,'CODIGOS RENTISTICOS'!$A$2:D1822,2,FALSE)</f>
        <v>825000000</v>
      </c>
      <c r="N782" s="11">
        <f>VLOOKUP(O782,'CODIGOS RENTISTICOS'!$A$2:E3989,3,FALSE)</f>
        <v>150109</v>
      </c>
      <c r="O782">
        <v>121245</v>
      </c>
      <c r="P782" s="2">
        <v>7000</v>
      </c>
    </row>
    <row r="783" spans="1:16" hidden="1" x14ac:dyDescent="0.2">
      <c r="A783" s="15">
        <v>50000249</v>
      </c>
      <c r="B783" s="15">
        <v>10692340</v>
      </c>
      <c r="C783" t="s">
        <v>591</v>
      </c>
      <c r="D783">
        <v>8300858800</v>
      </c>
      <c r="E783" s="6">
        <v>20030616</v>
      </c>
      <c r="F783">
        <v>2400580</v>
      </c>
      <c r="G783">
        <v>0</v>
      </c>
      <c r="H783" s="2">
        <v>0</v>
      </c>
      <c r="I783" s="2">
        <v>7000</v>
      </c>
      <c r="J783" s="2">
        <v>0</v>
      </c>
      <c r="K783" s="2">
        <v>0</v>
      </c>
      <c r="L783" s="2">
        <v>7000</v>
      </c>
      <c r="M783" s="11">
        <f>VLOOKUP(O783,'CODIGOS RENTISTICOS'!$A$2:D1823,2,FALSE)</f>
        <v>825000000</v>
      </c>
      <c r="N783" s="11">
        <f>VLOOKUP(O783,'CODIGOS RENTISTICOS'!$A$2:E3990,3,FALSE)</f>
        <v>150109</v>
      </c>
      <c r="O783">
        <v>121245</v>
      </c>
      <c r="P783" s="2">
        <v>7000</v>
      </c>
    </row>
    <row r="784" spans="1:16" hidden="1" x14ac:dyDescent="0.2">
      <c r="A784" s="15">
        <v>50000249</v>
      </c>
      <c r="B784" s="15">
        <v>10692341</v>
      </c>
      <c r="C784" t="s">
        <v>591</v>
      </c>
      <c r="D784">
        <v>8300858800</v>
      </c>
      <c r="E784" s="6">
        <v>20030616</v>
      </c>
      <c r="F784">
        <v>2400580</v>
      </c>
      <c r="G784">
        <v>0</v>
      </c>
      <c r="H784" s="2">
        <v>0</v>
      </c>
      <c r="I784" s="2">
        <v>7000</v>
      </c>
      <c r="J784" s="2">
        <v>0</v>
      </c>
      <c r="K784" s="2">
        <v>0</v>
      </c>
      <c r="L784" s="2">
        <v>7000</v>
      </c>
      <c r="M784" s="11">
        <f>VLOOKUP(O784,'CODIGOS RENTISTICOS'!$A$2:D1824,2,FALSE)</f>
        <v>825000000</v>
      </c>
      <c r="N784" s="11">
        <f>VLOOKUP(O784,'CODIGOS RENTISTICOS'!$A$2:E3991,3,FALSE)</f>
        <v>150109</v>
      </c>
      <c r="O784">
        <v>121245</v>
      </c>
      <c r="P784" s="2">
        <v>7000</v>
      </c>
    </row>
    <row r="785" spans="1:16" hidden="1" x14ac:dyDescent="0.2">
      <c r="A785" s="15">
        <v>50000249</v>
      </c>
      <c r="B785" s="15">
        <v>10692342</v>
      </c>
      <c r="C785" t="s">
        <v>591</v>
      </c>
      <c r="D785">
        <v>8300858800</v>
      </c>
      <c r="E785" s="6">
        <v>20030616</v>
      </c>
      <c r="F785">
        <v>2400580</v>
      </c>
      <c r="G785">
        <v>0</v>
      </c>
      <c r="H785" s="2">
        <v>0</v>
      </c>
      <c r="I785" s="2">
        <v>7000</v>
      </c>
      <c r="J785" s="2">
        <v>0</v>
      </c>
      <c r="K785" s="2">
        <v>0</v>
      </c>
      <c r="L785" s="2">
        <v>7000</v>
      </c>
      <c r="M785" s="11">
        <f>VLOOKUP(O785,'CODIGOS RENTISTICOS'!$A$2:D1825,2,FALSE)</f>
        <v>825000000</v>
      </c>
      <c r="N785" s="11">
        <f>VLOOKUP(O785,'CODIGOS RENTISTICOS'!$A$2:E3992,3,FALSE)</f>
        <v>150109</v>
      </c>
      <c r="O785">
        <v>121245</v>
      </c>
      <c r="P785" s="2">
        <v>7000</v>
      </c>
    </row>
    <row r="786" spans="1:16" hidden="1" x14ac:dyDescent="0.2">
      <c r="A786" s="15">
        <v>50000249</v>
      </c>
      <c r="B786" s="15">
        <v>10692343</v>
      </c>
      <c r="C786" t="s">
        <v>591</v>
      </c>
      <c r="D786">
        <v>8300858800</v>
      </c>
      <c r="E786" s="6">
        <v>20030616</v>
      </c>
      <c r="F786">
        <v>2400580</v>
      </c>
      <c r="G786">
        <v>0</v>
      </c>
      <c r="H786" s="2">
        <v>0</v>
      </c>
      <c r="I786" s="2">
        <v>7000</v>
      </c>
      <c r="J786" s="2">
        <v>0</v>
      </c>
      <c r="K786" s="2">
        <v>0</v>
      </c>
      <c r="L786" s="2">
        <v>7000</v>
      </c>
      <c r="M786" s="11">
        <f>VLOOKUP(O786,'CODIGOS RENTISTICOS'!$A$2:D1826,2,FALSE)</f>
        <v>825000000</v>
      </c>
      <c r="N786" s="11">
        <f>VLOOKUP(O786,'CODIGOS RENTISTICOS'!$A$2:E3993,3,FALSE)</f>
        <v>150109</v>
      </c>
      <c r="O786">
        <v>121245</v>
      </c>
      <c r="P786" s="2">
        <v>7000</v>
      </c>
    </row>
    <row r="787" spans="1:16" hidden="1" x14ac:dyDescent="0.2">
      <c r="A787" s="15">
        <v>50000249</v>
      </c>
      <c r="B787" s="15">
        <v>10692344</v>
      </c>
      <c r="C787" t="s">
        <v>591</v>
      </c>
      <c r="D787">
        <v>8300858800</v>
      </c>
      <c r="E787" s="6">
        <v>20030616</v>
      </c>
      <c r="F787">
        <v>2400580</v>
      </c>
      <c r="G787">
        <v>0</v>
      </c>
      <c r="H787" s="2">
        <v>0</v>
      </c>
      <c r="I787" s="2">
        <v>7000</v>
      </c>
      <c r="J787" s="2">
        <v>0</v>
      </c>
      <c r="K787" s="2">
        <v>0</v>
      </c>
      <c r="L787" s="2">
        <v>7000</v>
      </c>
      <c r="M787" s="11">
        <f>VLOOKUP(O787,'CODIGOS RENTISTICOS'!$A$2:D1827,2,FALSE)</f>
        <v>825000000</v>
      </c>
      <c r="N787" s="11">
        <f>VLOOKUP(O787,'CODIGOS RENTISTICOS'!$A$2:E3994,3,FALSE)</f>
        <v>150109</v>
      </c>
      <c r="O787">
        <v>121245</v>
      </c>
      <c r="P787" s="2">
        <v>7000</v>
      </c>
    </row>
    <row r="788" spans="1:16" hidden="1" x14ac:dyDescent="0.2">
      <c r="A788" s="15">
        <v>50000249</v>
      </c>
      <c r="B788" s="15">
        <v>10692345</v>
      </c>
      <c r="C788" t="s">
        <v>591</v>
      </c>
      <c r="D788">
        <v>8300858800</v>
      </c>
      <c r="E788" s="6">
        <v>20030616</v>
      </c>
      <c r="F788">
        <v>2400580</v>
      </c>
      <c r="G788">
        <v>0</v>
      </c>
      <c r="H788" s="2">
        <v>0</v>
      </c>
      <c r="I788" s="2">
        <v>7000</v>
      </c>
      <c r="J788" s="2">
        <v>0</v>
      </c>
      <c r="K788" s="2">
        <v>0</v>
      </c>
      <c r="L788" s="2">
        <v>7000</v>
      </c>
      <c r="M788" s="11">
        <f>VLOOKUP(O788,'CODIGOS RENTISTICOS'!$A$2:D1828,2,FALSE)</f>
        <v>825000000</v>
      </c>
      <c r="N788" s="11">
        <f>VLOOKUP(O788,'CODIGOS RENTISTICOS'!$A$2:E3995,3,FALSE)</f>
        <v>150109</v>
      </c>
      <c r="O788">
        <v>121245</v>
      </c>
      <c r="P788" s="2">
        <v>7000</v>
      </c>
    </row>
    <row r="789" spans="1:16" hidden="1" x14ac:dyDescent="0.2">
      <c r="A789" s="15">
        <v>50000249</v>
      </c>
      <c r="B789" s="15">
        <v>10692346</v>
      </c>
      <c r="C789" t="s">
        <v>591</v>
      </c>
      <c r="D789">
        <v>8300858800</v>
      </c>
      <c r="E789" s="6">
        <v>20030616</v>
      </c>
      <c r="F789">
        <v>2400580</v>
      </c>
      <c r="G789">
        <v>0</v>
      </c>
      <c r="H789" s="2">
        <v>0</v>
      </c>
      <c r="I789" s="2">
        <v>7000</v>
      </c>
      <c r="J789" s="2">
        <v>0</v>
      </c>
      <c r="K789" s="2">
        <v>0</v>
      </c>
      <c r="L789" s="2">
        <v>7000</v>
      </c>
      <c r="M789" s="11">
        <f>VLOOKUP(O789,'CODIGOS RENTISTICOS'!$A$2:D1829,2,FALSE)</f>
        <v>825000000</v>
      </c>
      <c r="N789" s="11">
        <f>VLOOKUP(O789,'CODIGOS RENTISTICOS'!$A$2:E3996,3,FALSE)</f>
        <v>150109</v>
      </c>
      <c r="O789">
        <v>121245</v>
      </c>
      <c r="P789" s="2">
        <v>7000</v>
      </c>
    </row>
    <row r="790" spans="1:16" hidden="1" x14ac:dyDescent="0.2">
      <c r="A790" s="15">
        <v>50000249</v>
      </c>
      <c r="B790" s="15">
        <v>10692347</v>
      </c>
      <c r="C790" t="s">
        <v>591</v>
      </c>
      <c r="D790">
        <v>8300858800</v>
      </c>
      <c r="E790" s="6">
        <v>20030616</v>
      </c>
      <c r="F790">
        <v>2400580</v>
      </c>
      <c r="G790">
        <v>0</v>
      </c>
      <c r="H790" s="2">
        <v>0</v>
      </c>
      <c r="I790" s="2">
        <v>7000</v>
      </c>
      <c r="J790" s="2">
        <v>0</v>
      </c>
      <c r="K790" s="2">
        <v>0</v>
      </c>
      <c r="L790" s="2">
        <v>7000</v>
      </c>
      <c r="M790" s="11">
        <f>VLOOKUP(O790,'CODIGOS RENTISTICOS'!$A$2:D1830,2,FALSE)</f>
        <v>825000000</v>
      </c>
      <c r="N790" s="11">
        <f>VLOOKUP(O790,'CODIGOS RENTISTICOS'!$A$2:E3997,3,FALSE)</f>
        <v>150109</v>
      </c>
      <c r="O790">
        <v>121245</v>
      </c>
      <c r="P790" s="2">
        <v>7000</v>
      </c>
    </row>
    <row r="791" spans="1:16" hidden="1" x14ac:dyDescent="0.2">
      <c r="A791" s="15">
        <v>50000249</v>
      </c>
      <c r="B791" s="15">
        <v>10692348</v>
      </c>
      <c r="C791" t="s">
        <v>591</v>
      </c>
      <c r="D791">
        <v>8300858800</v>
      </c>
      <c r="E791" s="6">
        <v>20030616</v>
      </c>
      <c r="F791">
        <v>2400580</v>
      </c>
      <c r="G791">
        <v>0</v>
      </c>
      <c r="H791" s="2">
        <v>0</v>
      </c>
      <c r="I791" s="2">
        <v>7000</v>
      </c>
      <c r="J791" s="2">
        <v>0</v>
      </c>
      <c r="K791" s="2">
        <v>0</v>
      </c>
      <c r="L791" s="2">
        <v>7000</v>
      </c>
      <c r="M791" s="11">
        <f>VLOOKUP(O791,'CODIGOS RENTISTICOS'!$A$2:D1831,2,FALSE)</f>
        <v>825000000</v>
      </c>
      <c r="N791" s="11">
        <f>VLOOKUP(O791,'CODIGOS RENTISTICOS'!$A$2:E3998,3,FALSE)</f>
        <v>150109</v>
      </c>
      <c r="O791">
        <v>121245</v>
      </c>
      <c r="P791" s="2">
        <v>7000</v>
      </c>
    </row>
    <row r="792" spans="1:16" hidden="1" x14ac:dyDescent="0.2">
      <c r="A792" s="15">
        <v>50000249</v>
      </c>
      <c r="B792" s="15">
        <v>10692349</v>
      </c>
      <c r="C792" t="s">
        <v>591</v>
      </c>
      <c r="D792">
        <v>8300858800</v>
      </c>
      <c r="E792" s="6">
        <v>20030616</v>
      </c>
      <c r="F792">
        <v>2400580</v>
      </c>
      <c r="G792">
        <v>0</v>
      </c>
      <c r="H792" s="2">
        <v>0</v>
      </c>
      <c r="I792" s="2">
        <v>7000</v>
      </c>
      <c r="J792" s="2">
        <v>0</v>
      </c>
      <c r="K792" s="2">
        <v>0</v>
      </c>
      <c r="L792" s="2">
        <v>7000</v>
      </c>
      <c r="M792" s="11">
        <f>VLOOKUP(O792,'CODIGOS RENTISTICOS'!$A$2:D1832,2,FALSE)</f>
        <v>825000000</v>
      </c>
      <c r="N792" s="11">
        <f>VLOOKUP(O792,'CODIGOS RENTISTICOS'!$A$2:E3999,3,FALSE)</f>
        <v>150109</v>
      </c>
      <c r="O792">
        <v>121245</v>
      </c>
      <c r="P792" s="2">
        <v>7000</v>
      </c>
    </row>
    <row r="793" spans="1:16" hidden="1" x14ac:dyDescent="0.2">
      <c r="A793" s="15">
        <v>50000249</v>
      </c>
      <c r="B793" s="15">
        <v>10692353</v>
      </c>
      <c r="C793" t="s">
        <v>591</v>
      </c>
      <c r="D793">
        <v>8300858800</v>
      </c>
      <c r="E793" s="6">
        <v>20030616</v>
      </c>
      <c r="F793">
        <v>2400580</v>
      </c>
      <c r="G793">
        <v>0</v>
      </c>
      <c r="H793" s="2">
        <v>0</v>
      </c>
      <c r="I793" s="2">
        <v>7000</v>
      </c>
      <c r="J793" s="2">
        <v>0</v>
      </c>
      <c r="K793" s="2">
        <v>0</v>
      </c>
      <c r="L793" s="2">
        <v>7000</v>
      </c>
      <c r="M793" s="11">
        <f>VLOOKUP(O793,'CODIGOS RENTISTICOS'!$A$2:D1833,2,FALSE)</f>
        <v>825000000</v>
      </c>
      <c r="N793" s="11">
        <f>VLOOKUP(O793,'CODIGOS RENTISTICOS'!$A$2:E4000,3,FALSE)</f>
        <v>150109</v>
      </c>
      <c r="O793">
        <v>121245</v>
      </c>
      <c r="P793" s="2">
        <v>7000</v>
      </c>
    </row>
    <row r="794" spans="1:16" hidden="1" x14ac:dyDescent="0.2">
      <c r="A794" s="15">
        <v>50000249</v>
      </c>
      <c r="B794" s="15">
        <v>10692361</v>
      </c>
      <c r="C794" t="s">
        <v>591</v>
      </c>
      <c r="D794">
        <v>8300858800</v>
      </c>
      <c r="E794" s="6">
        <v>20030616</v>
      </c>
      <c r="F794">
        <v>2400580</v>
      </c>
      <c r="G794">
        <v>0</v>
      </c>
      <c r="H794" s="2">
        <v>0</v>
      </c>
      <c r="I794" s="2">
        <v>7000</v>
      </c>
      <c r="J794" s="2">
        <v>0</v>
      </c>
      <c r="K794" s="2">
        <v>0</v>
      </c>
      <c r="L794" s="2">
        <v>7000</v>
      </c>
      <c r="M794" s="11">
        <f>VLOOKUP(O794,'CODIGOS RENTISTICOS'!$A$2:D1834,2,FALSE)</f>
        <v>825000000</v>
      </c>
      <c r="N794" s="11">
        <f>VLOOKUP(O794,'CODIGOS RENTISTICOS'!$A$2:E4001,3,FALSE)</f>
        <v>150109</v>
      </c>
      <c r="O794">
        <v>121245</v>
      </c>
      <c r="P794" s="2">
        <v>7000</v>
      </c>
    </row>
    <row r="795" spans="1:16" hidden="1" x14ac:dyDescent="0.2">
      <c r="A795" s="15">
        <v>50000249</v>
      </c>
      <c r="B795" s="15">
        <v>10692362</v>
      </c>
      <c r="C795" t="s">
        <v>591</v>
      </c>
      <c r="D795">
        <v>8300858800</v>
      </c>
      <c r="E795" s="6">
        <v>20030616</v>
      </c>
      <c r="F795">
        <v>2400580</v>
      </c>
      <c r="G795">
        <v>0</v>
      </c>
      <c r="H795" s="2">
        <v>0</v>
      </c>
      <c r="I795" s="2">
        <v>7000</v>
      </c>
      <c r="J795" s="2">
        <v>0</v>
      </c>
      <c r="K795" s="2">
        <v>0</v>
      </c>
      <c r="L795" s="2">
        <v>7000</v>
      </c>
      <c r="M795" s="11">
        <f>VLOOKUP(O795,'CODIGOS RENTISTICOS'!$A$2:D1835,2,FALSE)</f>
        <v>825000000</v>
      </c>
      <c r="N795" s="11">
        <f>VLOOKUP(O795,'CODIGOS RENTISTICOS'!$A$2:E4002,3,FALSE)</f>
        <v>150109</v>
      </c>
      <c r="O795">
        <v>121245</v>
      </c>
      <c r="P795" s="2">
        <v>7000</v>
      </c>
    </row>
    <row r="796" spans="1:16" hidden="1" x14ac:dyDescent="0.2">
      <c r="A796" s="15">
        <v>50000249</v>
      </c>
      <c r="B796" s="15">
        <v>10692363</v>
      </c>
      <c r="C796" t="s">
        <v>591</v>
      </c>
      <c r="D796">
        <v>8300858800</v>
      </c>
      <c r="E796" s="6">
        <v>20030616</v>
      </c>
      <c r="F796">
        <v>2400580</v>
      </c>
      <c r="G796">
        <v>0</v>
      </c>
      <c r="H796" s="2">
        <v>0</v>
      </c>
      <c r="I796" s="2">
        <v>7000</v>
      </c>
      <c r="J796" s="2">
        <v>0</v>
      </c>
      <c r="K796" s="2">
        <v>0</v>
      </c>
      <c r="L796" s="2">
        <v>7000</v>
      </c>
      <c r="M796" s="11">
        <f>VLOOKUP(O796,'CODIGOS RENTISTICOS'!$A$2:D1836,2,FALSE)</f>
        <v>825000000</v>
      </c>
      <c r="N796" s="11">
        <f>VLOOKUP(O796,'CODIGOS RENTISTICOS'!$A$2:E4003,3,FALSE)</f>
        <v>150109</v>
      </c>
      <c r="O796">
        <v>121245</v>
      </c>
      <c r="P796" s="2">
        <v>7000</v>
      </c>
    </row>
    <row r="797" spans="1:16" hidden="1" x14ac:dyDescent="0.2">
      <c r="A797" s="15">
        <v>50000249</v>
      </c>
      <c r="B797" s="15">
        <v>10692365</v>
      </c>
      <c r="C797" t="s">
        <v>591</v>
      </c>
      <c r="D797">
        <v>8300858800</v>
      </c>
      <c r="E797" s="6">
        <v>20030616</v>
      </c>
      <c r="F797">
        <v>2400580</v>
      </c>
      <c r="G797">
        <v>0</v>
      </c>
      <c r="H797" s="2">
        <v>0</v>
      </c>
      <c r="I797" s="2">
        <v>7000</v>
      </c>
      <c r="J797" s="2">
        <v>0</v>
      </c>
      <c r="K797" s="2">
        <v>0</v>
      </c>
      <c r="L797" s="2">
        <v>7000</v>
      </c>
      <c r="M797" s="11">
        <f>VLOOKUP(O797,'CODIGOS RENTISTICOS'!$A$2:D1837,2,FALSE)</f>
        <v>825000000</v>
      </c>
      <c r="N797" s="11">
        <f>VLOOKUP(O797,'CODIGOS RENTISTICOS'!$A$2:E4004,3,FALSE)</f>
        <v>150109</v>
      </c>
      <c r="O797">
        <v>121245</v>
      </c>
      <c r="P797" s="2">
        <v>7000</v>
      </c>
    </row>
    <row r="798" spans="1:16" hidden="1" x14ac:dyDescent="0.2">
      <c r="A798" s="15">
        <v>50000249</v>
      </c>
      <c r="B798" s="15">
        <v>10692367</v>
      </c>
      <c r="C798" t="s">
        <v>591</v>
      </c>
      <c r="D798">
        <v>8300858800</v>
      </c>
      <c r="E798" s="6">
        <v>20030616</v>
      </c>
      <c r="F798">
        <v>2400580</v>
      </c>
      <c r="G798">
        <v>0</v>
      </c>
      <c r="H798" s="2">
        <v>0</v>
      </c>
      <c r="I798" s="2">
        <v>7000</v>
      </c>
      <c r="J798" s="2">
        <v>0</v>
      </c>
      <c r="K798" s="2">
        <v>0</v>
      </c>
      <c r="L798" s="2">
        <v>7000</v>
      </c>
      <c r="M798" s="11">
        <f>VLOOKUP(O798,'CODIGOS RENTISTICOS'!$A$2:D1838,2,FALSE)</f>
        <v>825000000</v>
      </c>
      <c r="N798" s="11">
        <f>VLOOKUP(O798,'CODIGOS RENTISTICOS'!$A$2:E4005,3,FALSE)</f>
        <v>150109</v>
      </c>
      <c r="O798">
        <v>121245</v>
      </c>
      <c r="P798" s="2">
        <v>7000</v>
      </c>
    </row>
    <row r="799" spans="1:16" hidden="1" x14ac:dyDescent="0.2">
      <c r="A799" s="15">
        <v>50000249</v>
      </c>
      <c r="B799" s="15">
        <v>10692368</v>
      </c>
      <c r="C799" t="s">
        <v>591</v>
      </c>
      <c r="D799">
        <v>8300858800</v>
      </c>
      <c r="E799" s="6">
        <v>20030616</v>
      </c>
      <c r="F799">
        <v>2400580</v>
      </c>
      <c r="G799">
        <v>0</v>
      </c>
      <c r="H799" s="2">
        <v>0</v>
      </c>
      <c r="I799" s="2">
        <v>7000</v>
      </c>
      <c r="J799" s="2">
        <v>0</v>
      </c>
      <c r="K799" s="2">
        <v>0</v>
      </c>
      <c r="L799" s="2">
        <v>7000</v>
      </c>
      <c r="M799" s="11">
        <f>VLOOKUP(O799,'CODIGOS RENTISTICOS'!$A$2:D1839,2,FALSE)</f>
        <v>825000000</v>
      </c>
      <c r="N799" s="11">
        <f>VLOOKUP(O799,'CODIGOS RENTISTICOS'!$A$2:E4006,3,FALSE)</f>
        <v>150109</v>
      </c>
      <c r="O799">
        <v>121245</v>
      </c>
      <c r="P799" s="2">
        <v>7000</v>
      </c>
    </row>
    <row r="800" spans="1:16" hidden="1" x14ac:dyDescent="0.2">
      <c r="A800" s="15">
        <v>50000249</v>
      </c>
      <c r="B800" s="15">
        <v>10692370</v>
      </c>
      <c r="C800" t="s">
        <v>591</v>
      </c>
      <c r="D800">
        <v>8300858800</v>
      </c>
      <c r="E800" s="6">
        <v>20030616</v>
      </c>
      <c r="F800">
        <v>2400580</v>
      </c>
      <c r="G800">
        <v>0</v>
      </c>
      <c r="H800" s="2">
        <v>0</v>
      </c>
      <c r="I800" s="2">
        <v>7000</v>
      </c>
      <c r="J800" s="2">
        <v>0</v>
      </c>
      <c r="K800" s="2">
        <v>0</v>
      </c>
      <c r="L800" s="2">
        <v>7000</v>
      </c>
      <c r="M800" s="11">
        <f>VLOOKUP(O800,'CODIGOS RENTISTICOS'!$A$2:D1840,2,FALSE)</f>
        <v>825000000</v>
      </c>
      <c r="N800" s="11">
        <f>VLOOKUP(O800,'CODIGOS RENTISTICOS'!$A$2:E4007,3,FALSE)</f>
        <v>150109</v>
      </c>
      <c r="O800">
        <v>121245</v>
      </c>
      <c r="P800" s="2">
        <v>7000</v>
      </c>
    </row>
    <row r="801" spans="1:16" hidden="1" x14ac:dyDescent="0.2">
      <c r="A801" s="15">
        <v>50000249</v>
      </c>
      <c r="B801" s="15">
        <v>10692371</v>
      </c>
      <c r="C801" t="s">
        <v>591</v>
      </c>
      <c r="D801">
        <v>8300858800</v>
      </c>
      <c r="E801" s="6">
        <v>20030616</v>
      </c>
      <c r="F801">
        <v>2400580</v>
      </c>
      <c r="G801">
        <v>0</v>
      </c>
      <c r="H801" s="2">
        <v>0</v>
      </c>
      <c r="I801" s="2">
        <v>7000</v>
      </c>
      <c r="J801" s="2">
        <v>0</v>
      </c>
      <c r="K801" s="2">
        <v>0</v>
      </c>
      <c r="L801" s="2">
        <v>7000</v>
      </c>
      <c r="M801" s="11">
        <f>VLOOKUP(O801,'CODIGOS RENTISTICOS'!$A$2:D1841,2,FALSE)</f>
        <v>825000000</v>
      </c>
      <c r="N801" s="11">
        <f>VLOOKUP(O801,'CODIGOS RENTISTICOS'!$A$2:E4008,3,FALSE)</f>
        <v>150109</v>
      </c>
      <c r="O801">
        <v>121245</v>
      </c>
      <c r="P801" s="2">
        <v>7000</v>
      </c>
    </row>
    <row r="802" spans="1:16" hidden="1" x14ac:dyDescent="0.2">
      <c r="A802" s="15">
        <v>50000249</v>
      </c>
      <c r="B802" s="15">
        <v>10692372</v>
      </c>
      <c r="C802" t="s">
        <v>591</v>
      </c>
      <c r="D802">
        <v>8300858800</v>
      </c>
      <c r="E802" s="6">
        <v>20030616</v>
      </c>
      <c r="F802">
        <v>2400580</v>
      </c>
      <c r="G802">
        <v>0</v>
      </c>
      <c r="H802" s="2">
        <v>0</v>
      </c>
      <c r="I802" s="2">
        <v>7000</v>
      </c>
      <c r="J802" s="2">
        <v>0</v>
      </c>
      <c r="K802" s="2">
        <v>0</v>
      </c>
      <c r="L802" s="2">
        <v>7000</v>
      </c>
      <c r="M802" s="11">
        <f>VLOOKUP(O802,'CODIGOS RENTISTICOS'!$A$2:D1842,2,FALSE)</f>
        <v>825000000</v>
      </c>
      <c r="N802" s="11">
        <f>VLOOKUP(O802,'CODIGOS RENTISTICOS'!$A$2:E4009,3,FALSE)</f>
        <v>150109</v>
      </c>
      <c r="O802">
        <v>121245</v>
      </c>
      <c r="P802" s="2">
        <v>7000</v>
      </c>
    </row>
    <row r="803" spans="1:16" hidden="1" x14ac:dyDescent="0.2">
      <c r="A803" s="15">
        <v>50000249</v>
      </c>
      <c r="B803" s="15">
        <v>10692373</v>
      </c>
      <c r="C803" t="s">
        <v>591</v>
      </c>
      <c r="D803">
        <v>8300858800</v>
      </c>
      <c r="E803" s="6">
        <v>20030616</v>
      </c>
      <c r="F803">
        <v>2400580</v>
      </c>
      <c r="G803">
        <v>0</v>
      </c>
      <c r="H803" s="2">
        <v>0</v>
      </c>
      <c r="I803" s="2">
        <v>7000</v>
      </c>
      <c r="J803" s="2">
        <v>0</v>
      </c>
      <c r="K803" s="2">
        <v>0</v>
      </c>
      <c r="L803" s="2">
        <v>7000</v>
      </c>
      <c r="M803" s="11">
        <f>VLOOKUP(O803,'CODIGOS RENTISTICOS'!$A$2:D1843,2,FALSE)</f>
        <v>825000000</v>
      </c>
      <c r="N803" s="11">
        <f>VLOOKUP(O803,'CODIGOS RENTISTICOS'!$A$2:E4010,3,FALSE)</f>
        <v>150109</v>
      </c>
      <c r="O803">
        <v>121245</v>
      </c>
      <c r="P803" s="2">
        <v>7000</v>
      </c>
    </row>
    <row r="804" spans="1:16" hidden="1" x14ac:dyDescent="0.2">
      <c r="A804" s="15">
        <v>50000249</v>
      </c>
      <c r="B804" s="15">
        <v>10692374</v>
      </c>
      <c r="C804" t="s">
        <v>591</v>
      </c>
      <c r="D804">
        <v>8300858800</v>
      </c>
      <c r="E804" s="6">
        <v>20030616</v>
      </c>
      <c r="F804">
        <v>2400580</v>
      </c>
      <c r="G804">
        <v>0</v>
      </c>
      <c r="H804" s="2">
        <v>0</v>
      </c>
      <c r="I804" s="2">
        <v>7000</v>
      </c>
      <c r="J804" s="2">
        <v>0</v>
      </c>
      <c r="K804" s="2">
        <v>0</v>
      </c>
      <c r="L804" s="2">
        <v>7000</v>
      </c>
      <c r="M804" s="11">
        <f>VLOOKUP(O804,'CODIGOS RENTISTICOS'!$A$2:D1844,2,FALSE)</f>
        <v>825000000</v>
      </c>
      <c r="N804" s="11">
        <f>VLOOKUP(O804,'CODIGOS RENTISTICOS'!$A$2:E4011,3,FALSE)</f>
        <v>150109</v>
      </c>
      <c r="O804">
        <v>121245</v>
      </c>
      <c r="P804" s="2">
        <v>7000</v>
      </c>
    </row>
    <row r="805" spans="1:16" hidden="1" x14ac:dyDescent="0.2">
      <c r="A805" s="15">
        <v>50000249</v>
      </c>
      <c r="B805" s="15">
        <v>10692375</v>
      </c>
      <c r="C805" t="s">
        <v>591</v>
      </c>
      <c r="D805">
        <v>8300858800</v>
      </c>
      <c r="E805" s="6">
        <v>20030616</v>
      </c>
      <c r="F805">
        <v>2400580</v>
      </c>
      <c r="G805">
        <v>0</v>
      </c>
      <c r="H805" s="2">
        <v>0</v>
      </c>
      <c r="I805" s="2">
        <v>7000</v>
      </c>
      <c r="J805" s="2">
        <v>0</v>
      </c>
      <c r="K805" s="2">
        <v>0</v>
      </c>
      <c r="L805" s="2">
        <v>7000</v>
      </c>
      <c r="M805" s="11">
        <f>VLOOKUP(O805,'CODIGOS RENTISTICOS'!$A$2:D1845,2,FALSE)</f>
        <v>825000000</v>
      </c>
      <c r="N805" s="11">
        <f>VLOOKUP(O805,'CODIGOS RENTISTICOS'!$A$2:E4012,3,FALSE)</f>
        <v>150109</v>
      </c>
      <c r="O805">
        <v>121245</v>
      </c>
      <c r="P805" s="2">
        <v>7000</v>
      </c>
    </row>
    <row r="806" spans="1:16" hidden="1" x14ac:dyDescent="0.2">
      <c r="A806" s="15">
        <v>50000249</v>
      </c>
      <c r="B806" s="15">
        <v>10692376</v>
      </c>
      <c r="C806" t="s">
        <v>591</v>
      </c>
      <c r="D806">
        <v>8300858800</v>
      </c>
      <c r="E806" s="6">
        <v>20030616</v>
      </c>
      <c r="F806">
        <v>2400580</v>
      </c>
      <c r="G806">
        <v>0</v>
      </c>
      <c r="H806" s="2">
        <v>0</v>
      </c>
      <c r="I806" s="2">
        <v>7000</v>
      </c>
      <c r="J806" s="2">
        <v>0</v>
      </c>
      <c r="K806" s="2">
        <v>0</v>
      </c>
      <c r="L806" s="2">
        <v>7000</v>
      </c>
      <c r="M806" s="11">
        <f>VLOOKUP(O806,'CODIGOS RENTISTICOS'!$A$2:D1846,2,FALSE)</f>
        <v>825000000</v>
      </c>
      <c r="N806" s="11">
        <f>VLOOKUP(O806,'CODIGOS RENTISTICOS'!$A$2:E4013,3,FALSE)</f>
        <v>150109</v>
      </c>
      <c r="O806">
        <v>121245</v>
      </c>
      <c r="P806" s="2">
        <v>7000</v>
      </c>
    </row>
    <row r="807" spans="1:16" hidden="1" x14ac:dyDescent="0.2">
      <c r="A807" s="15">
        <v>50000249</v>
      </c>
      <c r="B807" s="15">
        <v>10692377</v>
      </c>
      <c r="C807" t="s">
        <v>591</v>
      </c>
      <c r="D807">
        <v>8300858800</v>
      </c>
      <c r="E807" s="6">
        <v>20030616</v>
      </c>
      <c r="F807">
        <v>2400580</v>
      </c>
      <c r="G807">
        <v>0</v>
      </c>
      <c r="H807" s="2">
        <v>0</v>
      </c>
      <c r="I807" s="2">
        <v>7000</v>
      </c>
      <c r="J807" s="2">
        <v>0</v>
      </c>
      <c r="K807" s="2">
        <v>0</v>
      </c>
      <c r="L807" s="2">
        <v>7000</v>
      </c>
      <c r="M807" s="11">
        <f>VLOOKUP(O807,'CODIGOS RENTISTICOS'!$A$2:D1847,2,FALSE)</f>
        <v>825000000</v>
      </c>
      <c r="N807" s="11">
        <f>VLOOKUP(O807,'CODIGOS RENTISTICOS'!$A$2:E4014,3,FALSE)</f>
        <v>150109</v>
      </c>
      <c r="O807">
        <v>121245</v>
      </c>
      <c r="P807" s="2">
        <v>7000</v>
      </c>
    </row>
    <row r="808" spans="1:16" hidden="1" x14ac:dyDescent="0.2">
      <c r="A808" s="15">
        <v>50000249</v>
      </c>
      <c r="B808" s="15">
        <v>10692378</v>
      </c>
      <c r="C808" t="s">
        <v>591</v>
      </c>
      <c r="D808">
        <v>8300858800</v>
      </c>
      <c r="E808" s="6">
        <v>20030616</v>
      </c>
      <c r="F808">
        <v>2400580</v>
      </c>
      <c r="G808">
        <v>0</v>
      </c>
      <c r="H808" s="2">
        <v>0</v>
      </c>
      <c r="I808" s="2">
        <v>7000</v>
      </c>
      <c r="J808" s="2">
        <v>0</v>
      </c>
      <c r="K808" s="2">
        <v>0</v>
      </c>
      <c r="L808" s="2">
        <v>7000</v>
      </c>
      <c r="M808" s="11">
        <f>VLOOKUP(O808,'CODIGOS RENTISTICOS'!$A$2:D1848,2,FALSE)</f>
        <v>825000000</v>
      </c>
      <c r="N808" s="11">
        <f>VLOOKUP(O808,'CODIGOS RENTISTICOS'!$A$2:E4015,3,FALSE)</f>
        <v>150109</v>
      </c>
      <c r="O808">
        <v>121245</v>
      </c>
      <c r="P808" s="2">
        <v>7000</v>
      </c>
    </row>
    <row r="809" spans="1:16" hidden="1" x14ac:dyDescent="0.2">
      <c r="A809" s="15">
        <v>50000249</v>
      </c>
      <c r="B809" s="15">
        <v>10692379</v>
      </c>
      <c r="C809" t="s">
        <v>591</v>
      </c>
      <c r="D809">
        <v>8300858800</v>
      </c>
      <c r="E809" s="6">
        <v>20030616</v>
      </c>
      <c r="F809">
        <v>2400580</v>
      </c>
      <c r="G809">
        <v>0</v>
      </c>
      <c r="H809" s="2">
        <v>0</v>
      </c>
      <c r="I809" s="2">
        <v>7000</v>
      </c>
      <c r="J809" s="2">
        <v>0</v>
      </c>
      <c r="K809" s="2">
        <v>0</v>
      </c>
      <c r="L809" s="2">
        <v>7000</v>
      </c>
      <c r="M809" s="11">
        <f>VLOOKUP(O809,'CODIGOS RENTISTICOS'!$A$2:D1849,2,FALSE)</f>
        <v>825000000</v>
      </c>
      <c r="N809" s="11">
        <f>VLOOKUP(O809,'CODIGOS RENTISTICOS'!$A$2:E4016,3,FALSE)</f>
        <v>150109</v>
      </c>
      <c r="O809">
        <v>121245</v>
      </c>
      <c r="P809" s="2">
        <v>7000</v>
      </c>
    </row>
    <row r="810" spans="1:16" hidden="1" x14ac:dyDescent="0.2">
      <c r="A810" s="15">
        <v>50000249</v>
      </c>
      <c r="B810" s="15">
        <v>10692381</v>
      </c>
      <c r="C810" t="s">
        <v>591</v>
      </c>
      <c r="D810">
        <v>8300858800</v>
      </c>
      <c r="E810" s="6">
        <v>20030616</v>
      </c>
      <c r="F810">
        <v>2400580</v>
      </c>
      <c r="G810">
        <v>0</v>
      </c>
      <c r="H810" s="2">
        <v>0</v>
      </c>
      <c r="I810" s="2">
        <v>7000</v>
      </c>
      <c r="J810" s="2">
        <v>0</v>
      </c>
      <c r="K810" s="2">
        <v>0</v>
      </c>
      <c r="L810" s="2">
        <v>7000</v>
      </c>
      <c r="M810" s="11">
        <f>VLOOKUP(O810,'CODIGOS RENTISTICOS'!$A$2:D1850,2,FALSE)</f>
        <v>825000000</v>
      </c>
      <c r="N810" s="11">
        <f>VLOOKUP(O810,'CODIGOS RENTISTICOS'!$A$2:E4017,3,FALSE)</f>
        <v>150109</v>
      </c>
      <c r="O810">
        <v>121245</v>
      </c>
      <c r="P810" s="2">
        <v>7000</v>
      </c>
    </row>
    <row r="811" spans="1:16" hidden="1" x14ac:dyDescent="0.2">
      <c r="A811" s="15">
        <v>50000249</v>
      </c>
      <c r="B811" s="15">
        <v>13226669</v>
      </c>
      <c r="C811" t="s">
        <v>591</v>
      </c>
      <c r="D811">
        <v>8001038516</v>
      </c>
      <c r="E811" s="6">
        <v>20030616</v>
      </c>
      <c r="F811">
        <v>3210165</v>
      </c>
      <c r="G811">
        <v>0</v>
      </c>
      <c r="H811" s="2">
        <v>0</v>
      </c>
      <c r="I811" s="2">
        <v>14000</v>
      </c>
      <c r="J811" s="2">
        <v>0</v>
      </c>
      <c r="K811" s="2">
        <v>0</v>
      </c>
      <c r="L811" s="2">
        <v>14000</v>
      </c>
      <c r="M811" s="11">
        <f>VLOOKUP(O811,'CODIGOS RENTISTICOS'!$A$2:D1851,2,FALSE)</f>
        <v>825000000</v>
      </c>
      <c r="N811" s="11">
        <f>VLOOKUP(O811,'CODIGOS RENTISTICOS'!$A$2:E4018,3,FALSE)</f>
        <v>150109</v>
      </c>
      <c r="O811">
        <v>121245</v>
      </c>
      <c r="P811" s="2">
        <v>14000</v>
      </c>
    </row>
    <row r="812" spans="1:16" hidden="1" x14ac:dyDescent="0.2">
      <c r="A812" s="15">
        <v>50000249</v>
      </c>
      <c r="B812" s="15">
        <v>13458443</v>
      </c>
      <c r="C812" t="s">
        <v>591</v>
      </c>
      <c r="D812">
        <v>8605070330</v>
      </c>
      <c r="E812" s="6">
        <v>20030616</v>
      </c>
      <c r="F812">
        <v>4111485</v>
      </c>
      <c r="G812">
        <v>0</v>
      </c>
      <c r="H812" s="2">
        <v>0</v>
      </c>
      <c r="I812" s="2">
        <v>27000</v>
      </c>
      <c r="J812" s="2">
        <v>0</v>
      </c>
      <c r="K812" s="2">
        <v>0</v>
      </c>
      <c r="L812" s="2">
        <v>27000</v>
      </c>
      <c r="M812" s="11">
        <f>VLOOKUP(O812,'CODIGOS RENTISTICOS'!$A$2:D1852,2,FALSE)</f>
        <v>825000000</v>
      </c>
      <c r="N812" s="11">
        <f>VLOOKUP(O812,'CODIGOS RENTISTICOS'!$A$2:E4019,3,FALSE)</f>
        <v>150109</v>
      </c>
      <c r="O812">
        <v>121245</v>
      </c>
      <c r="P812" s="2">
        <v>27000</v>
      </c>
    </row>
    <row r="813" spans="1:16" hidden="1" x14ac:dyDescent="0.2">
      <c r="A813" s="15">
        <v>50000249</v>
      </c>
      <c r="B813" s="15">
        <v>13459672</v>
      </c>
      <c r="C813" t="s">
        <v>591</v>
      </c>
      <c r="D813">
        <v>4883846</v>
      </c>
      <c r="E813" s="6">
        <v>20030616</v>
      </c>
      <c r="F813">
        <v>4534238</v>
      </c>
      <c r="G813">
        <v>0</v>
      </c>
      <c r="H813" s="2">
        <v>0</v>
      </c>
      <c r="I813" s="2">
        <v>5000</v>
      </c>
      <c r="J813" s="2">
        <v>0</v>
      </c>
      <c r="K813" s="2">
        <v>0</v>
      </c>
      <c r="L813" s="2">
        <v>5000</v>
      </c>
      <c r="M813" s="11">
        <f>VLOOKUP(O813,'CODIGOS RENTISTICOS'!$A$2:D1853,2,FALSE)</f>
        <v>825000000</v>
      </c>
      <c r="N813" s="11">
        <f>VLOOKUP(O813,'CODIGOS RENTISTICOS'!$A$2:E4020,3,FALSE)</f>
        <v>150109</v>
      </c>
      <c r="O813">
        <v>121245</v>
      </c>
      <c r="P813" s="2">
        <v>5000</v>
      </c>
    </row>
    <row r="814" spans="1:16" hidden="1" x14ac:dyDescent="0.2">
      <c r="A814" s="15">
        <v>50000249</v>
      </c>
      <c r="B814" s="15">
        <v>13459674</v>
      </c>
      <c r="C814" t="s">
        <v>591</v>
      </c>
      <c r="D814">
        <v>4243339</v>
      </c>
      <c r="E814" s="6">
        <v>20030616</v>
      </c>
      <c r="F814">
        <v>5421690</v>
      </c>
      <c r="G814">
        <v>0</v>
      </c>
      <c r="H814" s="2">
        <v>0</v>
      </c>
      <c r="I814" s="2">
        <v>7000</v>
      </c>
      <c r="J814" s="2">
        <v>0</v>
      </c>
      <c r="K814" s="2">
        <v>0</v>
      </c>
      <c r="L814" s="2">
        <v>7000</v>
      </c>
      <c r="M814" s="11">
        <f>VLOOKUP(O814,'CODIGOS RENTISTICOS'!$A$2:D1854,2,FALSE)</f>
        <v>825000000</v>
      </c>
      <c r="N814" s="11">
        <f>VLOOKUP(O814,'CODIGOS RENTISTICOS'!$A$2:E4021,3,FALSE)</f>
        <v>150109</v>
      </c>
      <c r="O814">
        <v>121245</v>
      </c>
      <c r="P814" s="2">
        <v>7000</v>
      </c>
    </row>
    <row r="815" spans="1:16" hidden="1" x14ac:dyDescent="0.2">
      <c r="A815" s="15">
        <v>50000249</v>
      </c>
      <c r="B815" s="15">
        <v>13459699</v>
      </c>
      <c r="C815" t="s">
        <v>591</v>
      </c>
      <c r="D815">
        <v>8600312199</v>
      </c>
      <c r="E815" s="6">
        <v>20030616</v>
      </c>
      <c r="F815">
        <v>2256318</v>
      </c>
      <c r="G815">
        <v>0</v>
      </c>
      <c r="H815" s="2">
        <v>0</v>
      </c>
      <c r="I815" s="2">
        <v>502175</v>
      </c>
      <c r="J815" s="2">
        <v>0</v>
      </c>
      <c r="K815" s="2">
        <v>0</v>
      </c>
      <c r="L815" s="2">
        <v>502175</v>
      </c>
      <c r="M815" s="11">
        <f>VLOOKUP(O815,'CODIGOS RENTISTICOS'!$A$2:D1855,2,FALSE)</f>
        <v>825000000</v>
      </c>
      <c r="N815" s="11">
        <f>VLOOKUP(O815,'CODIGOS RENTISTICOS'!$A$2:E4022,3,FALSE)</f>
        <v>150109</v>
      </c>
      <c r="O815">
        <v>121245</v>
      </c>
      <c r="P815" s="2">
        <v>502175</v>
      </c>
    </row>
    <row r="816" spans="1:16" hidden="1" x14ac:dyDescent="0.2">
      <c r="A816" s="15">
        <v>50000249</v>
      </c>
      <c r="B816" s="15">
        <v>13460470</v>
      </c>
      <c r="C816" t="s">
        <v>591</v>
      </c>
      <c r="D816">
        <v>41584486</v>
      </c>
      <c r="E816" s="6">
        <v>20030616</v>
      </c>
      <c r="F816">
        <v>2630204</v>
      </c>
      <c r="G816">
        <v>0</v>
      </c>
      <c r="H816" s="2">
        <v>0</v>
      </c>
      <c r="I816" s="2">
        <v>28000</v>
      </c>
      <c r="J816" s="2">
        <v>0</v>
      </c>
      <c r="K816" s="2">
        <v>0</v>
      </c>
      <c r="L816" s="2">
        <v>28000</v>
      </c>
      <c r="M816" s="11">
        <f>VLOOKUP(O816,'CODIGOS RENTISTICOS'!$A$2:D1856,2,FALSE)</f>
        <v>825000000</v>
      </c>
      <c r="N816" s="11">
        <f>VLOOKUP(O816,'CODIGOS RENTISTICOS'!$A$2:E4023,3,FALSE)</f>
        <v>150109</v>
      </c>
      <c r="O816">
        <v>121245</v>
      </c>
      <c r="P816" s="2">
        <v>28000</v>
      </c>
    </row>
    <row r="817" spans="1:16" hidden="1" x14ac:dyDescent="0.2">
      <c r="A817" s="15">
        <v>50000249</v>
      </c>
      <c r="B817" s="15">
        <v>13460475</v>
      </c>
      <c r="C817" t="s">
        <v>591</v>
      </c>
      <c r="D817">
        <v>8600024596</v>
      </c>
      <c r="E817" s="6">
        <v>20030616</v>
      </c>
      <c r="F817">
        <v>7280211</v>
      </c>
      <c r="G817">
        <v>0</v>
      </c>
      <c r="H817" s="2">
        <v>0</v>
      </c>
      <c r="I817" s="2">
        <v>90000</v>
      </c>
      <c r="J817" s="2">
        <v>0</v>
      </c>
      <c r="K817" s="2">
        <v>0</v>
      </c>
      <c r="L817" s="2">
        <v>90000</v>
      </c>
      <c r="M817" s="11">
        <f>VLOOKUP(O817,'CODIGOS RENTISTICOS'!$A$2:D1857,2,FALSE)</f>
        <v>825000000</v>
      </c>
      <c r="N817" s="11">
        <f>VLOOKUP(O817,'CODIGOS RENTISTICOS'!$A$2:E4024,3,FALSE)</f>
        <v>150109</v>
      </c>
      <c r="O817">
        <v>121245</v>
      </c>
      <c r="P817" s="2">
        <v>90000</v>
      </c>
    </row>
    <row r="818" spans="1:16" hidden="1" x14ac:dyDescent="0.2">
      <c r="A818" s="15">
        <v>50000249</v>
      </c>
      <c r="B818" s="15">
        <v>13460476</v>
      </c>
      <c r="C818" t="s">
        <v>591</v>
      </c>
      <c r="D818">
        <v>8600024596</v>
      </c>
      <c r="E818" s="6">
        <v>20030616</v>
      </c>
      <c r="F818">
        <v>7280211</v>
      </c>
      <c r="G818">
        <v>0</v>
      </c>
      <c r="H818" s="2">
        <v>0</v>
      </c>
      <c r="I818" s="2">
        <v>7000</v>
      </c>
      <c r="J818" s="2">
        <v>0</v>
      </c>
      <c r="K818" s="2">
        <v>0</v>
      </c>
      <c r="L818" s="2">
        <v>7000</v>
      </c>
      <c r="M818" s="11">
        <f>VLOOKUP(O818,'CODIGOS RENTISTICOS'!$A$2:D1858,2,FALSE)</f>
        <v>825000000</v>
      </c>
      <c r="N818" s="11">
        <f>VLOOKUP(O818,'CODIGOS RENTISTICOS'!$A$2:E4025,3,FALSE)</f>
        <v>150109</v>
      </c>
      <c r="O818">
        <v>121245</v>
      </c>
      <c r="P818" s="2">
        <v>7000</v>
      </c>
    </row>
    <row r="819" spans="1:16" hidden="1" x14ac:dyDescent="0.2">
      <c r="A819" s="15">
        <v>50000249</v>
      </c>
      <c r="B819" s="15">
        <v>13460510</v>
      </c>
      <c r="C819" t="s">
        <v>591</v>
      </c>
      <c r="D819">
        <v>8300858800</v>
      </c>
      <c r="E819" s="6">
        <v>20030616</v>
      </c>
      <c r="F819">
        <v>2400580</v>
      </c>
      <c r="G819">
        <v>0</v>
      </c>
      <c r="H819" s="2">
        <v>0</v>
      </c>
      <c r="I819" s="2">
        <v>7000</v>
      </c>
      <c r="J819" s="2">
        <v>0</v>
      </c>
      <c r="K819" s="2">
        <v>0</v>
      </c>
      <c r="L819" s="2">
        <v>7000</v>
      </c>
      <c r="M819" s="11">
        <f>VLOOKUP(O819,'CODIGOS RENTISTICOS'!$A$2:D1859,2,FALSE)</f>
        <v>825000000</v>
      </c>
      <c r="N819" s="11">
        <f>VLOOKUP(O819,'CODIGOS RENTISTICOS'!$A$2:E4026,3,FALSE)</f>
        <v>150109</v>
      </c>
      <c r="O819">
        <v>121245</v>
      </c>
      <c r="P819" s="2">
        <v>7000</v>
      </c>
    </row>
    <row r="820" spans="1:16" hidden="1" x14ac:dyDescent="0.2">
      <c r="A820" s="15">
        <v>50000249</v>
      </c>
      <c r="B820" s="15">
        <v>13460651</v>
      </c>
      <c r="C820" t="s">
        <v>591</v>
      </c>
      <c r="D820">
        <v>8000169948</v>
      </c>
      <c r="E820" s="6">
        <v>20030616</v>
      </c>
      <c r="F820">
        <v>4102779</v>
      </c>
      <c r="G820">
        <v>0</v>
      </c>
      <c r="H820" s="2">
        <v>0</v>
      </c>
      <c r="I820" s="2">
        <v>322000</v>
      </c>
      <c r="J820" s="2">
        <v>0</v>
      </c>
      <c r="K820" s="2">
        <v>0</v>
      </c>
      <c r="L820" s="2">
        <v>322000</v>
      </c>
      <c r="M820" s="11">
        <f>VLOOKUP(O820,'CODIGOS RENTISTICOS'!$A$2:D1860,2,FALSE)</f>
        <v>825000000</v>
      </c>
      <c r="N820" s="11">
        <f>VLOOKUP(O820,'CODIGOS RENTISTICOS'!$A$2:E4027,3,FALSE)</f>
        <v>150109</v>
      </c>
      <c r="O820">
        <v>121245</v>
      </c>
      <c r="P820" s="2">
        <v>322000</v>
      </c>
    </row>
    <row r="821" spans="1:16" hidden="1" x14ac:dyDescent="0.2">
      <c r="A821" s="15">
        <v>50000249</v>
      </c>
      <c r="B821" s="15">
        <v>13460700</v>
      </c>
      <c r="C821" t="s">
        <v>591</v>
      </c>
      <c r="D821">
        <v>8300800920</v>
      </c>
      <c r="E821" s="6">
        <v>20030616</v>
      </c>
      <c r="F821">
        <v>2440509</v>
      </c>
      <c r="G821">
        <v>0</v>
      </c>
      <c r="H821" s="2">
        <v>0</v>
      </c>
      <c r="I821" s="2">
        <v>75000</v>
      </c>
      <c r="J821" s="2">
        <v>0</v>
      </c>
      <c r="K821" s="2">
        <v>0</v>
      </c>
      <c r="L821" s="2">
        <v>75000</v>
      </c>
      <c r="M821" s="11">
        <f>VLOOKUP(O821,'CODIGOS RENTISTICOS'!$A$2:D1861,2,FALSE)</f>
        <v>825000000</v>
      </c>
      <c r="N821" s="11">
        <f>VLOOKUP(O821,'CODIGOS RENTISTICOS'!$A$2:E4028,3,FALSE)</f>
        <v>150109</v>
      </c>
      <c r="O821">
        <v>121245</v>
      </c>
      <c r="P821" s="2">
        <v>75000</v>
      </c>
    </row>
    <row r="822" spans="1:16" hidden="1" x14ac:dyDescent="0.2">
      <c r="A822" s="15">
        <v>50000249</v>
      </c>
      <c r="B822" s="15">
        <v>13460702</v>
      </c>
      <c r="C822" t="s">
        <v>591</v>
      </c>
      <c r="D822">
        <v>13888146</v>
      </c>
      <c r="E822" s="6">
        <v>20030616</v>
      </c>
      <c r="F822">
        <v>2624542</v>
      </c>
      <c r="G822">
        <v>0</v>
      </c>
      <c r="H822" s="2">
        <v>0</v>
      </c>
      <c r="I822" s="2">
        <v>7000</v>
      </c>
      <c r="J822" s="2">
        <v>0</v>
      </c>
      <c r="K822" s="2">
        <v>0</v>
      </c>
      <c r="L822" s="2">
        <v>7000</v>
      </c>
      <c r="M822" s="11">
        <f>VLOOKUP(O822,'CODIGOS RENTISTICOS'!$A$2:D1862,2,FALSE)</f>
        <v>825000000</v>
      </c>
      <c r="N822" s="11">
        <f>VLOOKUP(O822,'CODIGOS RENTISTICOS'!$A$2:E4029,3,FALSE)</f>
        <v>150109</v>
      </c>
      <c r="O822">
        <v>121245</v>
      </c>
      <c r="P822" s="2">
        <v>7000</v>
      </c>
    </row>
    <row r="823" spans="1:16" hidden="1" x14ac:dyDescent="0.2">
      <c r="A823" s="15">
        <v>50000249</v>
      </c>
      <c r="B823" s="15">
        <v>13821196</v>
      </c>
      <c r="C823" t="s">
        <v>591</v>
      </c>
      <c r="D823">
        <v>8604011911</v>
      </c>
      <c r="E823" s="6">
        <v>20030616</v>
      </c>
      <c r="F823">
        <v>3464214</v>
      </c>
      <c r="G823">
        <v>0</v>
      </c>
      <c r="H823" s="2">
        <v>0</v>
      </c>
      <c r="I823" s="2">
        <v>34000</v>
      </c>
      <c r="J823" s="2">
        <v>0</v>
      </c>
      <c r="K823" s="2">
        <v>0</v>
      </c>
      <c r="L823" s="2">
        <v>34000</v>
      </c>
      <c r="M823" s="11">
        <f>VLOOKUP(O823,'CODIGOS RENTISTICOS'!$A$2:D1863,2,FALSE)</f>
        <v>825000000</v>
      </c>
      <c r="N823" s="11">
        <f>VLOOKUP(O823,'CODIGOS RENTISTICOS'!$A$2:E4030,3,FALSE)</f>
        <v>150109</v>
      </c>
      <c r="O823">
        <v>121245</v>
      </c>
      <c r="P823" s="2">
        <v>34000</v>
      </c>
    </row>
    <row r="824" spans="1:16" hidden="1" x14ac:dyDescent="0.2">
      <c r="A824" s="15">
        <v>50000249</v>
      </c>
      <c r="B824" s="15">
        <v>1247859</v>
      </c>
      <c r="C824" t="s">
        <v>715</v>
      </c>
      <c r="D824">
        <v>77169460</v>
      </c>
      <c r="E824" s="6">
        <v>20030616</v>
      </c>
      <c r="F824">
        <v>5706915</v>
      </c>
      <c r="G824">
        <v>0</v>
      </c>
      <c r="H824" s="2">
        <v>0</v>
      </c>
      <c r="I824" s="2">
        <v>7000</v>
      </c>
      <c r="J824" s="2">
        <v>0</v>
      </c>
      <c r="K824" s="2">
        <v>0</v>
      </c>
      <c r="L824" s="2">
        <v>7000</v>
      </c>
      <c r="M824" s="11">
        <f>VLOOKUP(O824,'CODIGOS RENTISTICOS'!$A$2:D1864,2,FALSE)</f>
        <v>825000000</v>
      </c>
      <c r="N824" s="11">
        <f>VLOOKUP(O824,'CODIGOS RENTISTICOS'!$A$2:E4031,3,FALSE)</f>
        <v>150109</v>
      </c>
      <c r="O824">
        <v>121245</v>
      </c>
      <c r="P824" s="2">
        <v>7000</v>
      </c>
    </row>
    <row r="825" spans="1:16" hidden="1" x14ac:dyDescent="0.2">
      <c r="A825" s="15">
        <v>50000249</v>
      </c>
      <c r="B825" s="15">
        <v>1247871</v>
      </c>
      <c r="C825" t="s">
        <v>715</v>
      </c>
      <c r="D825">
        <v>77191766</v>
      </c>
      <c r="E825" s="6">
        <v>20030616</v>
      </c>
      <c r="F825">
        <v>5706915</v>
      </c>
      <c r="G825">
        <v>0</v>
      </c>
      <c r="H825" s="2">
        <v>0</v>
      </c>
      <c r="I825" s="2">
        <v>7000</v>
      </c>
      <c r="J825" s="2">
        <v>0</v>
      </c>
      <c r="K825" s="2">
        <v>0</v>
      </c>
      <c r="L825" s="2">
        <v>7000</v>
      </c>
      <c r="M825" s="11">
        <f>VLOOKUP(O825,'CODIGOS RENTISTICOS'!$A$2:D1865,2,FALSE)</f>
        <v>825000000</v>
      </c>
      <c r="N825" s="11">
        <f>VLOOKUP(O825,'CODIGOS RENTISTICOS'!$A$2:E4032,3,FALSE)</f>
        <v>150109</v>
      </c>
      <c r="O825">
        <v>121245</v>
      </c>
      <c r="P825" s="2">
        <v>7000</v>
      </c>
    </row>
    <row r="826" spans="1:16" hidden="1" x14ac:dyDescent="0.2">
      <c r="A826" s="15">
        <v>50000249</v>
      </c>
      <c r="B826" s="15">
        <v>1247872</v>
      </c>
      <c r="C826" t="s">
        <v>715</v>
      </c>
      <c r="D826">
        <v>92189680</v>
      </c>
      <c r="E826" s="6">
        <v>20030616</v>
      </c>
      <c r="F826">
        <v>5706915</v>
      </c>
      <c r="G826">
        <v>0</v>
      </c>
      <c r="H826" s="2">
        <v>0</v>
      </c>
      <c r="I826" s="2">
        <v>7000</v>
      </c>
      <c r="J826" s="2">
        <v>0</v>
      </c>
      <c r="K826" s="2">
        <v>0</v>
      </c>
      <c r="L826" s="2">
        <v>7000</v>
      </c>
      <c r="M826" s="11">
        <f>VLOOKUP(O826,'CODIGOS RENTISTICOS'!$A$2:D1866,2,FALSE)</f>
        <v>825000000</v>
      </c>
      <c r="N826" s="11">
        <f>VLOOKUP(O826,'CODIGOS RENTISTICOS'!$A$2:E4033,3,FALSE)</f>
        <v>150109</v>
      </c>
      <c r="O826">
        <v>121245</v>
      </c>
      <c r="P826" s="2">
        <v>7000</v>
      </c>
    </row>
    <row r="827" spans="1:16" hidden="1" x14ac:dyDescent="0.2">
      <c r="A827" s="15">
        <v>50000249</v>
      </c>
      <c r="B827" s="15">
        <v>1247890</v>
      </c>
      <c r="C827" t="s">
        <v>715</v>
      </c>
      <c r="D827">
        <v>77012505</v>
      </c>
      <c r="E827" s="6">
        <v>20030616</v>
      </c>
      <c r="F827">
        <v>5706915</v>
      </c>
      <c r="G827">
        <v>0</v>
      </c>
      <c r="H827" s="2">
        <v>0</v>
      </c>
      <c r="I827" s="2">
        <v>7000</v>
      </c>
      <c r="J827" s="2">
        <v>0</v>
      </c>
      <c r="K827" s="2">
        <v>0</v>
      </c>
      <c r="L827" s="2">
        <v>7000</v>
      </c>
      <c r="M827" s="11">
        <f>VLOOKUP(O827,'CODIGOS RENTISTICOS'!$A$2:D1867,2,FALSE)</f>
        <v>825000000</v>
      </c>
      <c r="N827" s="11">
        <f>VLOOKUP(O827,'CODIGOS RENTISTICOS'!$A$2:E4034,3,FALSE)</f>
        <v>150109</v>
      </c>
      <c r="O827">
        <v>121245</v>
      </c>
      <c r="P827" s="2">
        <v>7000</v>
      </c>
    </row>
    <row r="828" spans="1:16" hidden="1" x14ac:dyDescent="0.2">
      <c r="A828" s="15">
        <v>50000249</v>
      </c>
      <c r="B828" s="15">
        <v>1247967</v>
      </c>
      <c r="C828" t="s">
        <v>715</v>
      </c>
      <c r="D828">
        <v>93355033</v>
      </c>
      <c r="E828" s="6">
        <v>20030616</v>
      </c>
      <c r="F828">
        <v>5706915</v>
      </c>
      <c r="G828">
        <v>0</v>
      </c>
      <c r="H828" s="2">
        <v>0</v>
      </c>
      <c r="I828" s="2">
        <v>7000</v>
      </c>
      <c r="J828" s="2">
        <v>0</v>
      </c>
      <c r="K828" s="2">
        <v>0</v>
      </c>
      <c r="L828" s="2">
        <v>7000</v>
      </c>
      <c r="M828" s="11">
        <f>VLOOKUP(O828,'CODIGOS RENTISTICOS'!$A$2:D1868,2,FALSE)</f>
        <v>825000000</v>
      </c>
      <c r="N828" s="11">
        <f>VLOOKUP(O828,'CODIGOS RENTISTICOS'!$A$2:E4035,3,FALSE)</f>
        <v>150109</v>
      </c>
      <c r="O828">
        <v>121245</v>
      </c>
      <c r="P828" s="2">
        <v>7000</v>
      </c>
    </row>
    <row r="829" spans="1:16" hidden="1" x14ac:dyDescent="0.2">
      <c r="A829" s="15">
        <v>50000249</v>
      </c>
      <c r="B829" s="15">
        <v>1247968</v>
      </c>
      <c r="C829" t="s">
        <v>715</v>
      </c>
      <c r="D829">
        <v>77808544</v>
      </c>
      <c r="E829" s="6">
        <v>20030616</v>
      </c>
      <c r="F829">
        <v>5706915</v>
      </c>
      <c r="G829">
        <v>0</v>
      </c>
      <c r="H829" s="2">
        <v>0</v>
      </c>
      <c r="I829" s="2">
        <v>7000</v>
      </c>
      <c r="J829" s="2">
        <v>0</v>
      </c>
      <c r="K829" s="2">
        <v>0</v>
      </c>
      <c r="L829" s="2">
        <v>7000</v>
      </c>
      <c r="M829" s="11">
        <f>VLOOKUP(O829,'CODIGOS RENTISTICOS'!$A$2:D1869,2,FALSE)</f>
        <v>825000000</v>
      </c>
      <c r="N829" s="11">
        <f>VLOOKUP(O829,'CODIGOS RENTISTICOS'!$A$2:E4036,3,FALSE)</f>
        <v>150109</v>
      </c>
      <c r="O829">
        <v>121245</v>
      </c>
      <c r="P829" s="2">
        <v>7000</v>
      </c>
    </row>
    <row r="830" spans="1:16" hidden="1" x14ac:dyDescent="0.2">
      <c r="A830" s="15">
        <v>50000249</v>
      </c>
      <c r="B830" s="15">
        <v>1247969</v>
      </c>
      <c r="C830" t="s">
        <v>715</v>
      </c>
      <c r="D830">
        <v>77027174</v>
      </c>
      <c r="E830" s="6">
        <v>20030616</v>
      </c>
      <c r="F830">
        <v>5706915</v>
      </c>
      <c r="G830">
        <v>0</v>
      </c>
      <c r="H830" s="2">
        <v>0</v>
      </c>
      <c r="I830" s="2">
        <v>7000</v>
      </c>
      <c r="J830" s="2">
        <v>0</v>
      </c>
      <c r="K830" s="2">
        <v>0</v>
      </c>
      <c r="L830" s="2">
        <v>7000</v>
      </c>
      <c r="M830" s="11">
        <f>VLOOKUP(O830,'CODIGOS RENTISTICOS'!$A$2:D1870,2,FALSE)</f>
        <v>825000000</v>
      </c>
      <c r="N830" s="11">
        <f>VLOOKUP(O830,'CODIGOS RENTISTICOS'!$A$2:E4037,3,FALSE)</f>
        <v>150109</v>
      </c>
      <c r="O830">
        <v>121245</v>
      </c>
      <c r="P830" s="2">
        <v>7000</v>
      </c>
    </row>
    <row r="831" spans="1:16" hidden="1" x14ac:dyDescent="0.2">
      <c r="A831" s="15">
        <v>50000249</v>
      </c>
      <c r="B831" s="15">
        <v>1247971</v>
      </c>
      <c r="C831" t="s">
        <v>715</v>
      </c>
      <c r="D831">
        <v>15248516</v>
      </c>
      <c r="E831" s="6">
        <v>20030616</v>
      </c>
      <c r="F831">
        <v>5706915</v>
      </c>
      <c r="G831">
        <v>0</v>
      </c>
      <c r="H831" s="2">
        <v>0</v>
      </c>
      <c r="I831" s="2">
        <v>7000</v>
      </c>
      <c r="J831" s="2">
        <v>0</v>
      </c>
      <c r="K831" s="2">
        <v>0</v>
      </c>
      <c r="L831" s="2">
        <v>7000</v>
      </c>
      <c r="M831" s="11">
        <f>VLOOKUP(O831,'CODIGOS RENTISTICOS'!$A$2:D1871,2,FALSE)</f>
        <v>825000000</v>
      </c>
      <c r="N831" s="11">
        <f>VLOOKUP(O831,'CODIGOS RENTISTICOS'!$A$2:E4038,3,FALSE)</f>
        <v>150109</v>
      </c>
      <c r="O831">
        <v>121245</v>
      </c>
      <c r="P831" s="2">
        <v>7000</v>
      </c>
    </row>
    <row r="832" spans="1:16" hidden="1" x14ac:dyDescent="0.2">
      <c r="A832" s="15">
        <v>50000249</v>
      </c>
      <c r="B832" s="15">
        <v>1247972</v>
      </c>
      <c r="C832" t="s">
        <v>715</v>
      </c>
      <c r="D832">
        <v>77019495</v>
      </c>
      <c r="E832" s="6">
        <v>20030616</v>
      </c>
      <c r="F832">
        <v>706915</v>
      </c>
      <c r="G832">
        <v>0</v>
      </c>
      <c r="H832" s="2">
        <v>0</v>
      </c>
      <c r="I832" s="2">
        <v>7000</v>
      </c>
      <c r="J832" s="2">
        <v>0</v>
      </c>
      <c r="K832" s="2">
        <v>0</v>
      </c>
      <c r="L832" s="2">
        <v>7000</v>
      </c>
      <c r="M832" s="11">
        <f>VLOOKUP(O832,'CODIGOS RENTISTICOS'!$A$2:D1872,2,FALSE)</f>
        <v>825000000</v>
      </c>
      <c r="N832" s="11">
        <f>VLOOKUP(O832,'CODIGOS RENTISTICOS'!$A$2:E4039,3,FALSE)</f>
        <v>150109</v>
      </c>
      <c r="O832">
        <v>121245</v>
      </c>
      <c r="P832" s="2">
        <v>7000</v>
      </c>
    </row>
    <row r="833" spans="1:16" hidden="1" x14ac:dyDescent="0.2">
      <c r="A833" s="15">
        <v>50000249</v>
      </c>
      <c r="B833" s="15">
        <v>1247973</v>
      </c>
      <c r="C833" t="s">
        <v>715</v>
      </c>
      <c r="D833">
        <v>77175348</v>
      </c>
      <c r="E833" s="6">
        <v>20030616</v>
      </c>
      <c r="F833">
        <v>5706915</v>
      </c>
      <c r="G833">
        <v>0</v>
      </c>
      <c r="H833" s="2">
        <v>0</v>
      </c>
      <c r="I833" s="2">
        <v>7000</v>
      </c>
      <c r="J833" s="2">
        <v>0</v>
      </c>
      <c r="K833" s="2">
        <v>0</v>
      </c>
      <c r="L833" s="2">
        <v>7000</v>
      </c>
      <c r="M833" s="11">
        <f>VLOOKUP(O833,'CODIGOS RENTISTICOS'!$A$2:D1873,2,FALSE)</f>
        <v>825000000</v>
      </c>
      <c r="N833" s="11">
        <f>VLOOKUP(O833,'CODIGOS RENTISTICOS'!$A$2:E4040,3,FALSE)</f>
        <v>150109</v>
      </c>
      <c r="O833">
        <v>121245</v>
      </c>
      <c r="P833" s="2">
        <v>7000</v>
      </c>
    </row>
    <row r="834" spans="1:16" hidden="1" x14ac:dyDescent="0.2">
      <c r="A834" s="15">
        <v>50000249</v>
      </c>
      <c r="B834" s="15">
        <v>1247974</v>
      </c>
      <c r="C834" t="s">
        <v>715</v>
      </c>
      <c r="D834">
        <v>77172255</v>
      </c>
      <c r="E834" s="6">
        <v>20030616</v>
      </c>
      <c r="F834">
        <v>5706915</v>
      </c>
      <c r="G834">
        <v>0</v>
      </c>
      <c r="H834" s="2">
        <v>0</v>
      </c>
      <c r="I834" s="2">
        <v>7000</v>
      </c>
      <c r="J834" s="2">
        <v>0</v>
      </c>
      <c r="K834" s="2">
        <v>0</v>
      </c>
      <c r="L834" s="2">
        <v>7000</v>
      </c>
      <c r="M834" s="11">
        <f>VLOOKUP(O834,'CODIGOS RENTISTICOS'!$A$2:D1874,2,FALSE)</f>
        <v>825000000</v>
      </c>
      <c r="N834" s="11">
        <f>VLOOKUP(O834,'CODIGOS RENTISTICOS'!$A$2:E4041,3,FALSE)</f>
        <v>150109</v>
      </c>
      <c r="O834">
        <v>121245</v>
      </c>
      <c r="P834" s="2">
        <v>7000</v>
      </c>
    </row>
    <row r="835" spans="1:16" hidden="1" x14ac:dyDescent="0.2">
      <c r="A835" s="15">
        <v>50000249</v>
      </c>
      <c r="B835" s="15">
        <v>1247975</v>
      </c>
      <c r="C835" t="s">
        <v>715</v>
      </c>
      <c r="D835">
        <v>77184916</v>
      </c>
      <c r="E835" s="6">
        <v>20030616</v>
      </c>
      <c r="F835">
        <v>5706915</v>
      </c>
      <c r="G835">
        <v>0</v>
      </c>
      <c r="H835" s="2">
        <v>0</v>
      </c>
      <c r="I835" s="2">
        <v>7000</v>
      </c>
      <c r="J835" s="2">
        <v>0</v>
      </c>
      <c r="K835" s="2">
        <v>0</v>
      </c>
      <c r="L835" s="2">
        <v>7000</v>
      </c>
      <c r="M835" s="11">
        <f>VLOOKUP(O835,'CODIGOS RENTISTICOS'!$A$2:D1875,2,FALSE)</f>
        <v>825000000</v>
      </c>
      <c r="N835" s="11">
        <f>VLOOKUP(O835,'CODIGOS RENTISTICOS'!$A$2:E4042,3,FALSE)</f>
        <v>150109</v>
      </c>
      <c r="O835">
        <v>121245</v>
      </c>
      <c r="P835" s="2">
        <v>7000</v>
      </c>
    </row>
    <row r="836" spans="1:16" hidden="1" x14ac:dyDescent="0.2">
      <c r="A836" s="15">
        <v>50000249</v>
      </c>
      <c r="B836" s="15">
        <v>1247976</v>
      </c>
      <c r="C836" t="s">
        <v>715</v>
      </c>
      <c r="D836">
        <v>77025656</v>
      </c>
      <c r="E836" s="6">
        <v>20030616</v>
      </c>
      <c r="F836">
        <v>5706915</v>
      </c>
      <c r="G836">
        <v>0</v>
      </c>
      <c r="H836" s="2">
        <v>0</v>
      </c>
      <c r="I836" s="2">
        <v>7000</v>
      </c>
      <c r="J836" s="2">
        <v>0</v>
      </c>
      <c r="K836" s="2">
        <v>0</v>
      </c>
      <c r="L836" s="2">
        <v>7000</v>
      </c>
      <c r="M836" s="11">
        <f>VLOOKUP(O836,'CODIGOS RENTISTICOS'!$A$2:D1876,2,FALSE)</f>
        <v>825000000</v>
      </c>
      <c r="N836" s="11">
        <f>VLOOKUP(O836,'CODIGOS RENTISTICOS'!$A$2:E4043,3,FALSE)</f>
        <v>150109</v>
      </c>
      <c r="O836">
        <v>121245</v>
      </c>
      <c r="P836" s="2">
        <v>7000</v>
      </c>
    </row>
    <row r="837" spans="1:16" hidden="1" x14ac:dyDescent="0.2">
      <c r="A837" s="15">
        <v>50000249</v>
      </c>
      <c r="B837" s="15">
        <v>1247977</v>
      </c>
      <c r="C837" t="s">
        <v>715</v>
      </c>
      <c r="D837">
        <v>7625072</v>
      </c>
      <c r="E837" s="6">
        <v>20030616</v>
      </c>
      <c r="F837">
        <v>5706915</v>
      </c>
      <c r="G837">
        <v>0</v>
      </c>
      <c r="H837" s="2">
        <v>0</v>
      </c>
      <c r="I837" s="2">
        <v>7000</v>
      </c>
      <c r="J837" s="2">
        <v>0</v>
      </c>
      <c r="K837" s="2">
        <v>0</v>
      </c>
      <c r="L837" s="2">
        <v>7000</v>
      </c>
      <c r="M837" s="11">
        <f>VLOOKUP(O837,'CODIGOS RENTISTICOS'!$A$2:D1877,2,FALSE)</f>
        <v>825000000</v>
      </c>
      <c r="N837" s="11">
        <f>VLOOKUP(O837,'CODIGOS RENTISTICOS'!$A$2:E4044,3,FALSE)</f>
        <v>150109</v>
      </c>
      <c r="O837">
        <v>121245</v>
      </c>
      <c r="P837" s="2">
        <v>7000</v>
      </c>
    </row>
    <row r="838" spans="1:16" hidden="1" x14ac:dyDescent="0.2">
      <c r="A838" s="15">
        <v>50000249</v>
      </c>
      <c r="B838" s="15">
        <v>1247978</v>
      </c>
      <c r="C838" t="s">
        <v>715</v>
      </c>
      <c r="D838">
        <v>77012575</v>
      </c>
      <c r="E838" s="6">
        <v>20030616</v>
      </c>
      <c r="F838">
        <v>5706915</v>
      </c>
      <c r="G838">
        <v>0</v>
      </c>
      <c r="H838" s="2">
        <v>0</v>
      </c>
      <c r="I838" s="2">
        <v>7000</v>
      </c>
      <c r="J838" s="2">
        <v>0</v>
      </c>
      <c r="K838" s="2">
        <v>0</v>
      </c>
      <c r="L838" s="2">
        <v>7000</v>
      </c>
      <c r="M838" s="11">
        <f>VLOOKUP(O838,'CODIGOS RENTISTICOS'!$A$2:D1878,2,FALSE)</f>
        <v>825000000</v>
      </c>
      <c r="N838" s="11">
        <f>VLOOKUP(O838,'CODIGOS RENTISTICOS'!$A$2:E4045,3,FALSE)</f>
        <v>150109</v>
      </c>
      <c r="O838">
        <v>121245</v>
      </c>
      <c r="P838" s="2">
        <v>7000</v>
      </c>
    </row>
    <row r="839" spans="1:16" hidden="1" x14ac:dyDescent="0.2">
      <c r="A839" s="15">
        <v>50000249</v>
      </c>
      <c r="B839" s="15">
        <v>41101</v>
      </c>
      <c r="C839" t="s">
        <v>562</v>
      </c>
      <c r="D839">
        <v>5891801</v>
      </c>
      <c r="E839" s="6">
        <v>20030616</v>
      </c>
      <c r="F839">
        <v>0</v>
      </c>
      <c r="G839">
        <v>0</v>
      </c>
      <c r="H839" s="2">
        <v>0</v>
      </c>
      <c r="I839" s="2">
        <v>50000</v>
      </c>
      <c r="J839" s="2">
        <v>0</v>
      </c>
      <c r="K839" s="2">
        <v>0</v>
      </c>
      <c r="L839" s="2">
        <v>50000</v>
      </c>
      <c r="M839" s="11">
        <f>VLOOKUP(O839,'CODIGOS RENTISTICOS'!$A$2:D1879,2,FALSE)</f>
        <v>10900000</v>
      </c>
      <c r="N839" s="11">
        <f>VLOOKUP(O839,'CODIGOS RENTISTICOS'!$A$2:E4046,3,FALSE)</f>
        <v>170101</v>
      </c>
      <c r="O839">
        <v>121255</v>
      </c>
      <c r="P839" s="2">
        <v>50000</v>
      </c>
    </row>
    <row r="840" spans="1:16" hidden="1" x14ac:dyDescent="0.2">
      <c r="A840" s="15">
        <v>50000249</v>
      </c>
      <c r="B840" s="15">
        <v>956102</v>
      </c>
      <c r="C840" t="s">
        <v>712</v>
      </c>
      <c r="D840">
        <v>86071120</v>
      </c>
      <c r="E840" s="6">
        <v>20030616</v>
      </c>
      <c r="F840">
        <v>6664490</v>
      </c>
      <c r="G840">
        <v>0</v>
      </c>
      <c r="H840" s="2">
        <v>0</v>
      </c>
      <c r="I840" s="2">
        <v>7000</v>
      </c>
      <c r="J840" s="2">
        <v>0</v>
      </c>
      <c r="K840" s="2">
        <v>0</v>
      </c>
      <c r="L840" s="2">
        <v>7000</v>
      </c>
      <c r="M840" s="11">
        <f>VLOOKUP(O840,'CODIGOS RENTISTICOS'!$A$2:D1880,2,FALSE)</f>
        <v>825000000</v>
      </c>
      <c r="N840" s="11">
        <f>VLOOKUP(O840,'CODIGOS RENTISTICOS'!$A$2:E4047,3,FALSE)</f>
        <v>150109</v>
      </c>
      <c r="O840">
        <v>5041</v>
      </c>
      <c r="P840" s="2">
        <v>7000</v>
      </c>
    </row>
    <row r="841" spans="1:16" hidden="1" x14ac:dyDescent="0.2">
      <c r="A841" s="15">
        <v>50000249</v>
      </c>
      <c r="B841" s="15">
        <v>1208077</v>
      </c>
      <c r="C841" t="s">
        <v>811</v>
      </c>
      <c r="D841">
        <v>18465341</v>
      </c>
      <c r="E841" s="6">
        <v>20030616</v>
      </c>
      <c r="F841">
        <v>6565426</v>
      </c>
      <c r="G841">
        <v>0</v>
      </c>
      <c r="H841" s="2">
        <v>0</v>
      </c>
      <c r="I841" s="2">
        <v>7000</v>
      </c>
      <c r="J841" s="2">
        <v>0</v>
      </c>
      <c r="K841" s="2">
        <v>0</v>
      </c>
      <c r="L841" s="2">
        <v>7000</v>
      </c>
      <c r="M841" s="11">
        <f>VLOOKUP(O841,'CODIGOS RENTISTICOS'!$A$2:D1881,2,FALSE)</f>
        <v>825000000</v>
      </c>
      <c r="N841" s="11">
        <f>VLOOKUP(O841,'CODIGOS RENTISTICOS'!$A$2:E4048,3,FALSE)</f>
        <v>150109</v>
      </c>
      <c r="O841">
        <v>121245</v>
      </c>
      <c r="P841" s="2">
        <v>7000</v>
      </c>
    </row>
    <row r="842" spans="1:16" hidden="1" x14ac:dyDescent="0.2">
      <c r="A842" s="15">
        <v>50000249</v>
      </c>
      <c r="B842" s="15">
        <v>1208078</v>
      </c>
      <c r="C842" t="s">
        <v>811</v>
      </c>
      <c r="D842">
        <v>94399660</v>
      </c>
      <c r="E842" s="6">
        <v>20030616</v>
      </c>
      <c r="F842">
        <v>6804959</v>
      </c>
      <c r="G842">
        <v>0</v>
      </c>
      <c r="H842" s="2">
        <v>0</v>
      </c>
      <c r="I842" s="2">
        <v>55334</v>
      </c>
      <c r="J842" s="2">
        <v>0</v>
      </c>
      <c r="K842" s="2">
        <v>0</v>
      </c>
      <c r="L842" s="2">
        <v>55334</v>
      </c>
      <c r="M842" s="11">
        <f>VLOOKUP(O842,'CODIGOS RENTISTICOS'!$A$2:D1882,2,FALSE)</f>
        <v>96300000</v>
      </c>
      <c r="N842" s="11">
        <f>VLOOKUP(O842,'CODIGOS RENTISTICOS'!$A$2:E4049,3,FALSE)</f>
        <v>360101</v>
      </c>
      <c r="O842">
        <v>121270</v>
      </c>
      <c r="P842" s="2">
        <v>55334</v>
      </c>
    </row>
    <row r="843" spans="1:16" hidden="1" x14ac:dyDescent="0.2">
      <c r="A843" s="15">
        <v>50000249</v>
      </c>
      <c r="B843" s="15">
        <v>711570</v>
      </c>
      <c r="C843" t="s">
        <v>811</v>
      </c>
      <c r="D843">
        <v>8903127496</v>
      </c>
      <c r="E843" s="6">
        <v>20030616</v>
      </c>
      <c r="F843">
        <v>4100000</v>
      </c>
      <c r="G843">
        <v>0</v>
      </c>
      <c r="H843" s="2">
        <v>0</v>
      </c>
      <c r="I843" s="2">
        <v>2349000</v>
      </c>
      <c r="J843" s="2">
        <v>0</v>
      </c>
      <c r="K843" s="2">
        <v>0</v>
      </c>
      <c r="L843" s="2">
        <v>2349000</v>
      </c>
      <c r="M843" s="11">
        <f>VLOOKUP(O843,'CODIGOS RENTISTICOS'!$A$2:D1883,2,FALSE)</f>
        <v>825000000</v>
      </c>
      <c r="N843" s="11">
        <f>VLOOKUP(O843,'CODIGOS RENTISTICOS'!$A$2:E4050,3,FALSE)</f>
        <v>150109</v>
      </c>
      <c r="O843">
        <v>121245</v>
      </c>
      <c r="P843" s="2">
        <v>2349000</v>
      </c>
    </row>
    <row r="844" spans="1:16" hidden="1" x14ac:dyDescent="0.2">
      <c r="A844" s="15">
        <v>50000249</v>
      </c>
      <c r="B844" s="15">
        <v>1002208</v>
      </c>
      <c r="C844" t="s">
        <v>811</v>
      </c>
      <c r="D844">
        <v>8050043289</v>
      </c>
      <c r="E844" s="6">
        <v>20030616</v>
      </c>
      <c r="F844">
        <v>5532957</v>
      </c>
      <c r="G844">
        <v>0</v>
      </c>
      <c r="H844" s="2">
        <v>0</v>
      </c>
      <c r="I844" s="2">
        <v>35000</v>
      </c>
      <c r="J844" s="2">
        <v>0</v>
      </c>
      <c r="K844" s="2">
        <v>0</v>
      </c>
      <c r="L844" s="2">
        <v>35000</v>
      </c>
      <c r="M844" s="11">
        <f>VLOOKUP(O844,'CODIGOS RENTISTICOS'!$A$2:D1884,2,FALSE)</f>
        <v>825000000</v>
      </c>
      <c r="N844" s="11">
        <f>VLOOKUP(O844,'CODIGOS RENTISTICOS'!$A$2:E4051,3,FALSE)</f>
        <v>150109</v>
      </c>
      <c r="O844">
        <v>121245</v>
      </c>
      <c r="P844" s="2">
        <v>35000</v>
      </c>
    </row>
    <row r="845" spans="1:16" hidden="1" x14ac:dyDescent="0.2">
      <c r="A845" s="15">
        <v>50000249</v>
      </c>
      <c r="B845" s="15">
        <v>518366</v>
      </c>
      <c r="C845" t="s">
        <v>811</v>
      </c>
      <c r="D845">
        <v>8001654637</v>
      </c>
      <c r="E845" s="6">
        <v>20030616</v>
      </c>
      <c r="F845">
        <v>6818484</v>
      </c>
      <c r="G845">
        <v>0</v>
      </c>
      <c r="H845" s="2">
        <v>0</v>
      </c>
      <c r="I845" s="2">
        <v>7000</v>
      </c>
      <c r="J845" s="2">
        <v>0</v>
      </c>
      <c r="K845" s="2">
        <v>0</v>
      </c>
      <c r="L845" s="2">
        <v>7000</v>
      </c>
      <c r="M845" s="11">
        <f>VLOOKUP(O845,'CODIGOS RENTISTICOS'!$A$2:D1885,2,FALSE)</f>
        <v>825000000</v>
      </c>
      <c r="N845" s="11">
        <f>VLOOKUP(O845,'CODIGOS RENTISTICOS'!$A$2:E4052,3,FALSE)</f>
        <v>150109</v>
      </c>
      <c r="O845">
        <v>121245</v>
      </c>
      <c r="P845" s="2">
        <v>7000</v>
      </c>
    </row>
    <row r="846" spans="1:16" x14ac:dyDescent="0.2">
      <c r="A846" s="15">
        <v>50000249</v>
      </c>
      <c r="B846" s="15">
        <v>400763</v>
      </c>
      <c r="C846" t="s">
        <v>812</v>
      </c>
      <c r="D846">
        <v>76252207</v>
      </c>
      <c r="E846" s="6">
        <v>20030616</v>
      </c>
      <c r="F846">
        <v>0</v>
      </c>
      <c r="G846">
        <v>0</v>
      </c>
      <c r="H846" s="2">
        <v>0</v>
      </c>
      <c r="I846" s="2">
        <v>100000</v>
      </c>
      <c r="J846" s="2">
        <v>0</v>
      </c>
      <c r="K846" s="2">
        <v>0</v>
      </c>
      <c r="L846" s="2">
        <v>100000</v>
      </c>
      <c r="M846" s="11">
        <f>VLOOKUP(O846,'CODIGOS RENTISTICOS'!$A$2:D1886,2,FALSE)</f>
        <v>11100000</v>
      </c>
      <c r="N846" s="11">
        <f>VLOOKUP(O846,'CODIGOS RENTISTICOS'!$A$2:E4053,3,FALSE)</f>
        <v>150101</v>
      </c>
      <c r="O846">
        <v>121275</v>
      </c>
      <c r="P846" s="2">
        <v>100000</v>
      </c>
    </row>
    <row r="847" spans="1:16" x14ac:dyDescent="0.2">
      <c r="A847" s="15">
        <v>50000249</v>
      </c>
      <c r="B847" s="15">
        <v>400848</v>
      </c>
      <c r="C847" t="s">
        <v>812</v>
      </c>
      <c r="D847">
        <v>16473202</v>
      </c>
      <c r="E847" s="6">
        <v>20030616</v>
      </c>
      <c r="F847">
        <v>2425706</v>
      </c>
      <c r="G847">
        <v>0</v>
      </c>
      <c r="H847" s="2">
        <v>0</v>
      </c>
      <c r="I847" s="2">
        <v>500000</v>
      </c>
      <c r="J847" s="2">
        <v>0</v>
      </c>
      <c r="K847" s="2">
        <v>0</v>
      </c>
      <c r="L847" s="2">
        <v>500000</v>
      </c>
      <c r="M847" s="11">
        <f>VLOOKUP(O847,'CODIGOS RENTISTICOS'!$A$2:D1887,2,FALSE)</f>
        <v>11100000</v>
      </c>
      <c r="N847" s="11">
        <f>VLOOKUP(O847,'CODIGOS RENTISTICOS'!$A$2:E4054,3,FALSE)</f>
        <v>150101</v>
      </c>
      <c r="O847">
        <v>121275</v>
      </c>
      <c r="P847" s="2">
        <v>500000</v>
      </c>
    </row>
    <row r="848" spans="1:16" x14ac:dyDescent="0.2">
      <c r="A848" s="15">
        <v>50000249</v>
      </c>
      <c r="B848" s="15">
        <v>400913</v>
      </c>
      <c r="C848" t="s">
        <v>812</v>
      </c>
      <c r="D848">
        <v>16510510</v>
      </c>
      <c r="E848" s="6">
        <v>20030616</v>
      </c>
      <c r="F848">
        <v>0</v>
      </c>
      <c r="G848">
        <v>0</v>
      </c>
      <c r="H848" s="2">
        <v>0</v>
      </c>
      <c r="I848" s="2">
        <v>50000</v>
      </c>
      <c r="J848" s="2">
        <v>0</v>
      </c>
      <c r="K848" s="2">
        <v>0</v>
      </c>
      <c r="L848" s="2">
        <v>50000</v>
      </c>
      <c r="M848" s="11">
        <f>VLOOKUP(O848,'CODIGOS RENTISTICOS'!$A$2:D1888,2,FALSE)</f>
        <v>11100000</v>
      </c>
      <c r="N848" s="11">
        <f>VLOOKUP(O848,'CODIGOS RENTISTICOS'!$A$2:E4055,3,FALSE)</f>
        <v>150101</v>
      </c>
      <c r="O848">
        <v>121275</v>
      </c>
      <c r="P848" s="2">
        <v>50000</v>
      </c>
    </row>
    <row r="849" spans="1:16" x14ac:dyDescent="0.2">
      <c r="A849" s="15">
        <v>50000249</v>
      </c>
      <c r="B849" s="15">
        <v>400926</v>
      </c>
      <c r="C849" t="s">
        <v>812</v>
      </c>
      <c r="D849">
        <v>14414629</v>
      </c>
      <c r="E849" s="6">
        <v>20030616</v>
      </c>
      <c r="F849">
        <v>2441460</v>
      </c>
      <c r="G849">
        <v>0</v>
      </c>
      <c r="H849" s="2">
        <v>0</v>
      </c>
      <c r="I849" s="2">
        <v>1000000</v>
      </c>
      <c r="J849" s="2">
        <v>0</v>
      </c>
      <c r="K849" s="2">
        <v>0</v>
      </c>
      <c r="L849" s="2">
        <v>1000000</v>
      </c>
      <c r="M849" s="11">
        <f>VLOOKUP(O849,'CODIGOS RENTISTICOS'!$A$2:D1889,2,FALSE)</f>
        <v>11100000</v>
      </c>
      <c r="N849" s="11">
        <f>VLOOKUP(O849,'CODIGOS RENTISTICOS'!$A$2:E4056,3,FALSE)</f>
        <v>150101</v>
      </c>
      <c r="O849">
        <v>121275</v>
      </c>
      <c r="P849" s="2">
        <v>1000000</v>
      </c>
    </row>
    <row r="850" spans="1:16" hidden="1" x14ac:dyDescent="0.2">
      <c r="A850" s="15">
        <v>50000249</v>
      </c>
      <c r="B850" s="15">
        <v>821943</v>
      </c>
      <c r="C850" t="s">
        <v>811</v>
      </c>
      <c r="D850">
        <v>8050139437</v>
      </c>
      <c r="E850" s="6">
        <v>20030616</v>
      </c>
      <c r="F850">
        <v>5527463</v>
      </c>
      <c r="G850">
        <v>0</v>
      </c>
      <c r="H850" s="2">
        <v>0</v>
      </c>
      <c r="I850" s="2">
        <v>264037</v>
      </c>
      <c r="J850" s="2">
        <v>0</v>
      </c>
      <c r="K850" s="2">
        <v>0</v>
      </c>
      <c r="L850" s="2">
        <v>264037</v>
      </c>
      <c r="M850" s="11">
        <f>VLOOKUP(O850,'CODIGOS RENTISTICOS'!$A$2:D1890,2,FALSE)</f>
        <v>825000000</v>
      </c>
      <c r="N850" s="11">
        <f>VLOOKUP(O850,'CODIGOS RENTISTICOS'!$A$2:E4057,3,FALSE)</f>
        <v>150109</v>
      </c>
      <c r="O850">
        <v>121245</v>
      </c>
      <c r="P850" s="2">
        <v>264037</v>
      </c>
    </row>
    <row r="851" spans="1:16" hidden="1" x14ac:dyDescent="0.2">
      <c r="A851" s="15">
        <v>50000249</v>
      </c>
      <c r="B851" s="15">
        <v>970704</v>
      </c>
      <c r="C851" t="s">
        <v>813</v>
      </c>
      <c r="D851">
        <v>96121860</v>
      </c>
      <c r="E851" s="6">
        <v>20030616</v>
      </c>
      <c r="F851">
        <v>1</v>
      </c>
      <c r="G851">
        <v>0</v>
      </c>
      <c r="H851" s="2">
        <v>0</v>
      </c>
      <c r="I851" s="2">
        <v>7000</v>
      </c>
      <c r="J851" s="2">
        <v>0</v>
      </c>
      <c r="K851" s="2">
        <v>0</v>
      </c>
      <c r="L851" s="2">
        <v>7000</v>
      </c>
      <c r="M851" s="11">
        <f>VLOOKUP(O851,'CODIGOS RENTISTICOS'!$A$2:D1891,2,FALSE)</f>
        <v>825000000</v>
      </c>
      <c r="N851" s="11">
        <f>VLOOKUP(O851,'CODIGOS RENTISTICOS'!$A$2:E4058,3,FALSE)</f>
        <v>150109</v>
      </c>
      <c r="O851">
        <v>121245</v>
      </c>
      <c r="P851" s="2">
        <v>7000</v>
      </c>
    </row>
    <row r="852" spans="1:16" hidden="1" x14ac:dyDescent="0.2">
      <c r="A852" s="15">
        <v>50000249</v>
      </c>
      <c r="B852" s="15">
        <v>394929</v>
      </c>
      <c r="C852" t="s">
        <v>242</v>
      </c>
      <c r="D852">
        <v>8280000939</v>
      </c>
      <c r="E852" s="6">
        <v>20030616</v>
      </c>
      <c r="F852">
        <v>4357470</v>
      </c>
      <c r="G852">
        <v>0</v>
      </c>
      <c r="H852" s="2">
        <v>1</v>
      </c>
      <c r="I852" s="2">
        <v>0</v>
      </c>
      <c r="J852" s="2">
        <v>0</v>
      </c>
      <c r="K852" s="2">
        <v>14058082.050000001</v>
      </c>
      <c r="L852" s="2">
        <v>14058082.050000001</v>
      </c>
      <c r="M852" s="11">
        <f>VLOOKUP(O852,'CODIGOS RENTISTICOS'!$A$2:D1892,2,FALSE)</f>
        <v>96400000</v>
      </c>
      <c r="N852" s="11">
        <f>VLOOKUP(O852,'CODIGOS RENTISTICOS'!$A$2:E4059,3,FALSE)</f>
        <v>370101</v>
      </c>
      <c r="O852">
        <v>6040</v>
      </c>
      <c r="P852" s="2">
        <v>14058082.050000001</v>
      </c>
    </row>
    <row r="853" spans="1:16" hidden="1" x14ac:dyDescent="0.2">
      <c r="A853" s="15">
        <v>50000249</v>
      </c>
      <c r="B853" s="15">
        <v>631038</v>
      </c>
      <c r="C853" t="s">
        <v>717</v>
      </c>
      <c r="D853">
        <v>2903938</v>
      </c>
      <c r="E853" s="6">
        <v>20030616</v>
      </c>
      <c r="F853">
        <v>5124791</v>
      </c>
      <c r="G853">
        <v>0</v>
      </c>
      <c r="H853" s="2">
        <v>0</v>
      </c>
      <c r="I853" s="2">
        <v>332000</v>
      </c>
      <c r="J853" s="2">
        <v>0</v>
      </c>
      <c r="K853" s="2">
        <v>0</v>
      </c>
      <c r="L853" s="2">
        <v>332000</v>
      </c>
      <c r="M853" s="11">
        <f>VLOOKUP(O853,'CODIGOS RENTISTICOS'!$A$2:D1893,2,FALSE)</f>
        <v>96200000</v>
      </c>
      <c r="N853" s="11">
        <f>VLOOKUP(O853,'CODIGOS RENTISTICOS'!$A$2:E4060,3,FALSE)</f>
        <v>350101</v>
      </c>
      <c r="O853">
        <v>121230</v>
      </c>
      <c r="P853" s="2">
        <v>332000</v>
      </c>
    </row>
    <row r="854" spans="1:16" hidden="1" x14ac:dyDescent="0.2">
      <c r="A854" s="15">
        <v>50000249</v>
      </c>
      <c r="B854" s="15">
        <v>631039</v>
      </c>
      <c r="C854" t="s">
        <v>717</v>
      </c>
      <c r="D854">
        <v>2903938</v>
      </c>
      <c r="E854" s="6">
        <v>20030616</v>
      </c>
      <c r="F854">
        <v>5124791</v>
      </c>
      <c r="G854">
        <v>0</v>
      </c>
      <c r="H854" s="2">
        <v>0</v>
      </c>
      <c r="I854" s="2">
        <v>332000</v>
      </c>
      <c r="J854" s="2">
        <v>0</v>
      </c>
      <c r="K854" s="2">
        <v>0</v>
      </c>
      <c r="L854" s="2">
        <v>332000</v>
      </c>
      <c r="M854" s="11">
        <f>VLOOKUP(O854,'CODIGOS RENTISTICOS'!$A$2:D1894,2,FALSE)</f>
        <v>96200000</v>
      </c>
      <c r="N854" s="11">
        <f>VLOOKUP(O854,'CODIGOS RENTISTICOS'!$A$2:E4061,3,FALSE)</f>
        <v>350101</v>
      </c>
      <c r="O854">
        <v>121230</v>
      </c>
      <c r="P854" s="2">
        <v>332000</v>
      </c>
    </row>
    <row r="855" spans="1:16" hidden="1" x14ac:dyDescent="0.2">
      <c r="A855" s="15">
        <v>50000249</v>
      </c>
      <c r="B855" s="15">
        <v>631116</v>
      </c>
      <c r="C855" t="s">
        <v>717</v>
      </c>
      <c r="D855">
        <v>66766863</v>
      </c>
      <c r="E855" s="6">
        <v>20030616</v>
      </c>
      <c r="F855">
        <v>5121170</v>
      </c>
      <c r="G855">
        <v>0</v>
      </c>
      <c r="H855" s="2">
        <v>0</v>
      </c>
      <c r="I855" s="2">
        <v>332000</v>
      </c>
      <c r="J855" s="2">
        <v>0</v>
      </c>
      <c r="K855" s="2">
        <v>0</v>
      </c>
      <c r="L855" s="2">
        <v>332000</v>
      </c>
      <c r="M855" s="11">
        <f>VLOOKUP(O855,'CODIGOS RENTISTICOS'!$A$2:D1895,2,FALSE)</f>
        <v>96200000</v>
      </c>
      <c r="N855" s="11">
        <f>VLOOKUP(O855,'CODIGOS RENTISTICOS'!$A$2:E4062,3,FALSE)</f>
        <v>350101</v>
      </c>
      <c r="O855">
        <v>121230</v>
      </c>
      <c r="P855" s="2">
        <v>332000</v>
      </c>
    </row>
    <row r="856" spans="1:16" x14ac:dyDescent="0.2">
      <c r="A856" s="15">
        <v>50000249</v>
      </c>
      <c r="B856" s="15">
        <v>632588</v>
      </c>
      <c r="C856" t="s">
        <v>717</v>
      </c>
      <c r="D856">
        <v>15240038</v>
      </c>
      <c r="E856" s="6">
        <v>20030616</v>
      </c>
      <c r="F856">
        <v>5129350</v>
      </c>
      <c r="G856">
        <v>0</v>
      </c>
      <c r="H856" s="2">
        <v>0</v>
      </c>
      <c r="I856" s="2">
        <v>1545000</v>
      </c>
      <c r="J856" s="2">
        <v>0</v>
      </c>
      <c r="K856" s="2">
        <v>0</v>
      </c>
      <c r="L856" s="2">
        <v>1545000</v>
      </c>
      <c r="M856" s="11">
        <f>VLOOKUP(O856,'CODIGOS RENTISTICOS'!$A$2:D1896,2,FALSE)</f>
        <v>11100000</v>
      </c>
      <c r="N856" s="11">
        <f>VLOOKUP(O856,'CODIGOS RENTISTICOS'!$A$2:E4063,3,FALSE)</f>
        <v>150101</v>
      </c>
      <c r="O856">
        <v>121275</v>
      </c>
      <c r="P856" s="2">
        <v>1545000</v>
      </c>
    </row>
    <row r="857" spans="1:16" hidden="1" x14ac:dyDescent="0.2">
      <c r="A857" s="15">
        <v>50000249</v>
      </c>
      <c r="B857" s="15">
        <v>1389076</v>
      </c>
      <c r="C857" t="s">
        <v>595</v>
      </c>
      <c r="D857">
        <v>8002481195</v>
      </c>
      <c r="E857" s="6">
        <v>20030616</v>
      </c>
      <c r="F857">
        <v>3705520</v>
      </c>
      <c r="G857">
        <v>0</v>
      </c>
      <c r="H857" s="2">
        <v>0</v>
      </c>
      <c r="I857" s="2">
        <v>144000</v>
      </c>
      <c r="J857" s="2">
        <v>0</v>
      </c>
      <c r="K857" s="2">
        <v>0</v>
      </c>
      <c r="L857" s="2">
        <v>144000</v>
      </c>
      <c r="M857" s="11">
        <f>VLOOKUP(O857,'CODIGOS RENTISTICOS'!$A$2:D1897,2,FALSE)</f>
        <v>910300000</v>
      </c>
      <c r="N857" s="11">
        <f>VLOOKUP(O857,'CODIGOS RENTISTICOS'!$A$2:E4064,3,FALSE)</f>
        <v>130113</v>
      </c>
      <c r="O857">
        <v>121235</v>
      </c>
      <c r="P857" s="2">
        <v>144000</v>
      </c>
    </row>
    <row r="858" spans="1:16" hidden="1" x14ac:dyDescent="0.2">
      <c r="A858" s="15">
        <v>50000249</v>
      </c>
      <c r="B858" s="15">
        <v>233194</v>
      </c>
      <c r="C858" t="s">
        <v>591</v>
      </c>
      <c r="D858">
        <v>8600004526</v>
      </c>
      <c r="E858" s="6">
        <v>20030616</v>
      </c>
      <c r="F858">
        <v>4059400</v>
      </c>
      <c r="G858">
        <v>0</v>
      </c>
      <c r="H858" s="2">
        <v>0</v>
      </c>
      <c r="I858" s="2">
        <v>7000</v>
      </c>
      <c r="J858" s="2">
        <v>0</v>
      </c>
      <c r="K858" s="2">
        <v>0</v>
      </c>
      <c r="L858" s="2">
        <v>7000</v>
      </c>
      <c r="M858" s="11">
        <f>VLOOKUP(O858,'CODIGOS RENTISTICOS'!$A$2:D1898,2,FALSE)</f>
        <v>825000000</v>
      </c>
      <c r="N858" s="11">
        <f>VLOOKUP(O858,'CODIGOS RENTISTICOS'!$A$2:E4065,3,FALSE)</f>
        <v>150109</v>
      </c>
      <c r="O858">
        <v>121245</v>
      </c>
      <c r="P858" s="2">
        <v>7000</v>
      </c>
    </row>
    <row r="859" spans="1:16" hidden="1" x14ac:dyDescent="0.2">
      <c r="A859" s="15">
        <v>50000249</v>
      </c>
      <c r="B859" s="15">
        <v>233195</v>
      </c>
      <c r="C859" t="s">
        <v>591</v>
      </c>
      <c r="D859">
        <v>8600004526</v>
      </c>
      <c r="E859" s="6">
        <v>20030616</v>
      </c>
      <c r="F859">
        <v>4059400</v>
      </c>
      <c r="G859">
        <v>0</v>
      </c>
      <c r="H859" s="2">
        <v>0</v>
      </c>
      <c r="I859" s="2">
        <v>7000</v>
      </c>
      <c r="J859" s="2">
        <v>0</v>
      </c>
      <c r="K859" s="2">
        <v>0</v>
      </c>
      <c r="L859" s="2">
        <v>7000</v>
      </c>
      <c r="M859" s="11">
        <f>VLOOKUP(O859,'CODIGOS RENTISTICOS'!$A$2:D1899,2,FALSE)</f>
        <v>825000000</v>
      </c>
      <c r="N859" s="11">
        <f>VLOOKUP(O859,'CODIGOS RENTISTICOS'!$A$2:E4066,3,FALSE)</f>
        <v>150109</v>
      </c>
      <c r="O859">
        <v>121245</v>
      </c>
      <c r="P859" s="2">
        <v>7000</v>
      </c>
    </row>
    <row r="860" spans="1:16" hidden="1" x14ac:dyDescent="0.2">
      <c r="A860" s="15">
        <v>50000249</v>
      </c>
      <c r="B860" s="15">
        <v>233202</v>
      </c>
      <c r="C860" t="s">
        <v>591</v>
      </c>
      <c r="D860">
        <v>8600540059</v>
      </c>
      <c r="E860" s="6">
        <v>20030616</v>
      </c>
      <c r="F860">
        <v>2921200</v>
      </c>
      <c r="G860">
        <v>0</v>
      </c>
      <c r="H860" s="2">
        <v>0</v>
      </c>
      <c r="I860" s="2">
        <v>3741174</v>
      </c>
      <c r="J860" s="2">
        <v>0</v>
      </c>
      <c r="K860" s="2">
        <v>0</v>
      </c>
      <c r="L860" s="2">
        <v>3741174</v>
      </c>
      <c r="M860" s="11">
        <f>VLOOKUP(O860,'CODIGOS RENTISTICOS'!$A$2:D1900,2,FALSE)</f>
        <v>96200000</v>
      </c>
      <c r="N860" s="11">
        <f>VLOOKUP(O860,'CODIGOS RENTISTICOS'!$A$2:E4067,3,FALSE)</f>
        <v>350101</v>
      </c>
      <c r="O860">
        <v>121240</v>
      </c>
      <c r="P860" s="2">
        <v>3741174</v>
      </c>
    </row>
    <row r="861" spans="1:16" hidden="1" x14ac:dyDescent="0.2">
      <c r="A861" s="15">
        <v>50000249</v>
      </c>
      <c r="B861" s="15">
        <v>1145486</v>
      </c>
      <c r="C861" t="s">
        <v>591</v>
      </c>
      <c r="D861">
        <v>8600395405</v>
      </c>
      <c r="E861" s="6">
        <v>20030616</v>
      </c>
      <c r="F861">
        <v>4167950</v>
      </c>
      <c r="G861">
        <v>0</v>
      </c>
      <c r="H861" s="2">
        <v>0</v>
      </c>
      <c r="I861" s="2">
        <v>151560</v>
      </c>
      <c r="J861" s="2">
        <v>0</v>
      </c>
      <c r="K861" s="2">
        <v>0</v>
      </c>
      <c r="L861" s="2">
        <v>151560</v>
      </c>
      <c r="M861" s="11">
        <f>VLOOKUP(O861,'CODIGOS RENTISTICOS'!$A$2:D1901,2,FALSE)</f>
        <v>910300000</v>
      </c>
      <c r="N861" s="11">
        <f>VLOOKUP(O861,'CODIGOS RENTISTICOS'!$A$2:E4068,3,FALSE)</f>
        <v>130113</v>
      </c>
      <c r="O861">
        <v>121235</v>
      </c>
      <c r="P861" s="2">
        <v>151560</v>
      </c>
    </row>
    <row r="862" spans="1:16" hidden="1" x14ac:dyDescent="0.2">
      <c r="A862" s="15">
        <v>50000249</v>
      </c>
      <c r="B862" s="15">
        <v>1156736</v>
      </c>
      <c r="C862" t="s">
        <v>591</v>
      </c>
      <c r="D862">
        <v>41435610</v>
      </c>
      <c r="E862" s="6">
        <v>20030617</v>
      </c>
      <c r="F862">
        <v>2592189</v>
      </c>
      <c r="G862">
        <v>0</v>
      </c>
      <c r="H862" s="2">
        <v>0</v>
      </c>
      <c r="I862" s="2">
        <v>57756</v>
      </c>
      <c r="J862" s="2">
        <v>0</v>
      </c>
      <c r="K862" s="2">
        <v>0</v>
      </c>
      <c r="L862" s="2">
        <v>57756</v>
      </c>
      <c r="M862" s="11">
        <f>VLOOKUP(O862,'CODIGOS RENTISTICOS'!$A$2:D1902,2,FALSE)</f>
        <v>910300000</v>
      </c>
      <c r="N862" s="11">
        <f>VLOOKUP(O862,'CODIGOS RENTISTICOS'!$A$2:E4069,3,FALSE)</f>
        <v>130113</v>
      </c>
      <c r="O862">
        <v>121235</v>
      </c>
      <c r="P862" s="2">
        <v>57756</v>
      </c>
    </row>
    <row r="863" spans="1:16" hidden="1" x14ac:dyDescent="0.2">
      <c r="A863" s="15">
        <v>50000249</v>
      </c>
      <c r="B863" s="15">
        <v>553912</v>
      </c>
      <c r="C863" t="s">
        <v>591</v>
      </c>
      <c r="D863">
        <v>8001330637</v>
      </c>
      <c r="E863" s="6">
        <v>20030617</v>
      </c>
      <c r="F863">
        <v>8246460</v>
      </c>
      <c r="G863">
        <v>0</v>
      </c>
      <c r="H863" s="2">
        <v>0</v>
      </c>
      <c r="I863" s="2">
        <v>5000</v>
      </c>
      <c r="J863" s="2">
        <v>0</v>
      </c>
      <c r="K863" s="2">
        <v>0</v>
      </c>
      <c r="L863" s="2">
        <v>5000</v>
      </c>
      <c r="M863" s="11">
        <f>VLOOKUP(O863,'CODIGOS RENTISTICOS'!$A$2:D1903,2,FALSE)</f>
        <v>825000000</v>
      </c>
      <c r="N863" s="11">
        <f>VLOOKUP(O863,'CODIGOS RENTISTICOS'!$A$2:E4070,3,FALSE)</f>
        <v>150109</v>
      </c>
      <c r="O863">
        <v>121245</v>
      </c>
      <c r="P863" s="2">
        <v>5000</v>
      </c>
    </row>
    <row r="864" spans="1:16" hidden="1" x14ac:dyDescent="0.2">
      <c r="A864" s="15">
        <v>50000249</v>
      </c>
      <c r="B864" s="15">
        <v>553924</v>
      </c>
      <c r="C864" t="s">
        <v>591</v>
      </c>
      <c r="D864">
        <v>8001330637</v>
      </c>
      <c r="E864" s="6">
        <v>20030617</v>
      </c>
      <c r="F864">
        <v>8246460</v>
      </c>
      <c r="G864">
        <v>0</v>
      </c>
      <c r="H864" s="2">
        <v>0</v>
      </c>
      <c r="I864" s="2">
        <v>5000</v>
      </c>
      <c r="J864" s="2">
        <v>0</v>
      </c>
      <c r="K864" s="2">
        <v>0</v>
      </c>
      <c r="L864" s="2">
        <v>5000</v>
      </c>
      <c r="M864" s="11">
        <f>VLOOKUP(O864,'CODIGOS RENTISTICOS'!$A$2:D1904,2,FALSE)</f>
        <v>825000000</v>
      </c>
      <c r="N864" s="11">
        <f>VLOOKUP(O864,'CODIGOS RENTISTICOS'!$A$2:E4071,3,FALSE)</f>
        <v>150109</v>
      </c>
      <c r="O864">
        <v>121245</v>
      </c>
      <c r="P864" s="2">
        <v>5000</v>
      </c>
    </row>
    <row r="865" spans="1:16" hidden="1" x14ac:dyDescent="0.2">
      <c r="A865" s="15">
        <v>50000249</v>
      </c>
      <c r="B865" s="15">
        <v>553925</v>
      </c>
      <c r="C865" t="s">
        <v>591</v>
      </c>
      <c r="D865">
        <v>8001330637</v>
      </c>
      <c r="E865" s="6">
        <v>20030617</v>
      </c>
      <c r="F865">
        <v>8246460</v>
      </c>
      <c r="G865">
        <v>0</v>
      </c>
      <c r="H865" s="2">
        <v>0</v>
      </c>
      <c r="I865" s="2">
        <v>5000</v>
      </c>
      <c r="J865" s="2">
        <v>0</v>
      </c>
      <c r="K865" s="2">
        <v>0</v>
      </c>
      <c r="L865" s="2">
        <v>5000</v>
      </c>
      <c r="M865" s="11">
        <f>VLOOKUP(O865,'CODIGOS RENTISTICOS'!$A$2:D1905,2,FALSE)</f>
        <v>825000000</v>
      </c>
      <c r="N865" s="11">
        <f>VLOOKUP(O865,'CODIGOS RENTISTICOS'!$A$2:E4072,3,FALSE)</f>
        <v>150109</v>
      </c>
      <c r="O865">
        <v>121245</v>
      </c>
      <c r="P865" s="2">
        <v>5000</v>
      </c>
    </row>
    <row r="866" spans="1:16" hidden="1" x14ac:dyDescent="0.2">
      <c r="A866" s="15">
        <v>50000249</v>
      </c>
      <c r="B866" s="15">
        <v>553926</v>
      </c>
      <c r="C866" t="s">
        <v>591</v>
      </c>
      <c r="D866">
        <v>8001330637</v>
      </c>
      <c r="E866" s="6">
        <v>20030617</v>
      </c>
      <c r="F866">
        <v>8246460</v>
      </c>
      <c r="G866">
        <v>0</v>
      </c>
      <c r="H866" s="2">
        <v>0</v>
      </c>
      <c r="I866" s="2">
        <v>5000</v>
      </c>
      <c r="J866" s="2">
        <v>0</v>
      </c>
      <c r="K866" s="2">
        <v>0</v>
      </c>
      <c r="L866" s="2">
        <v>5000</v>
      </c>
      <c r="M866" s="11">
        <f>VLOOKUP(O866,'CODIGOS RENTISTICOS'!$A$2:D1906,2,FALSE)</f>
        <v>825000000</v>
      </c>
      <c r="N866" s="11">
        <f>VLOOKUP(O866,'CODIGOS RENTISTICOS'!$A$2:E4073,3,FALSE)</f>
        <v>150109</v>
      </c>
      <c r="O866">
        <v>121245</v>
      </c>
      <c r="P866" s="2">
        <v>5000</v>
      </c>
    </row>
    <row r="867" spans="1:16" hidden="1" x14ac:dyDescent="0.2">
      <c r="A867" s="15">
        <v>50000249</v>
      </c>
      <c r="B867" s="15">
        <v>553927</v>
      </c>
      <c r="C867" t="s">
        <v>591</v>
      </c>
      <c r="D867">
        <v>8001330637</v>
      </c>
      <c r="E867" s="6">
        <v>20030617</v>
      </c>
      <c r="F867">
        <v>8246460</v>
      </c>
      <c r="G867">
        <v>0</v>
      </c>
      <c r="H867" s="2">
        <v>0</v>
      </c>
      <c r="I867" s="2">
        <v>5000</v>
      </c>
      <c r="J867" s="2">
        <v>0</v>
      </c>
      <c r="K867" s="2">
        <v>0</v>
      </c>
      <c r="L867" s="2">
        <v>5000</v>
      </c>
      <c r="M867" s="11">
        <f>VLOOKUP(O867,'CODIGOS RENTISTICOS'!$A$2:D1907,2,FALSE)</f>
        <v>825000000</v>
      </c>
      <c r="N867" s="11">
        <f>VLOOKUP(O867,'CODIGOS RENTISTICOS'!$A$2:E4074,3,FALSE)</f>
        <v>150109</v>
      </c>
      <c r="O867">
        <v>121245</v>
      </c>
      <c r="P867" s="2">
        <v>5000</v>
      </c>
    </row>
    <row r="868" spans="1:16" hidden="1" x14ac:dyDescent="0.2">
      <c r="A868" s="15">
        <v>50000249</v>
      </c>
      <c r="B868" s="15">
        <v>553929</v>
      </c>
      <c r="C868" t="s">
        <v>591</v>
      </c>
      <c r="D868">
        <v>8001330637</v>
      </c>
      <c r="E868" s="6">
        <v>20030617</v>
      </c>
      <c r="F868">
        <v>8246460</v>
      </c>
      <c r="G868">
        <v>0</v>
      </c>
      <c r="H868" s="2">
        <v>0</v>
      </c>
      <c r="I868" s="2">
        <v>5000</v>
      </c>
      <c r="J868" s="2">
        <v>0</v>
      </c>
      <c r="K868" s="2">
        <v>0</v>
      </c>
      <c r="L868" s="2">
        <v>5000</v>
      </c>
      <c r="M868" s="11">
        <f>VLOOKUP(O868,'CODIGOS RENTISTICOS'!$A$2:D1908,2,FALSE)</f>
        <v>825000000</v>
      </c>
      <c r="N868" s="11">
        <f>VLOOKUP(O868,'CODIGOS RENTISTICOS'!$A$2:E4075,3,FALSE)</f>
        <v>150109</v>
      </c>
      <c r="O868">
        <v>121245</v>
      </c>
      <c r="P868" s="2">
        <v>5000</v>
      </c>
    </row>
    <row r="869" spans="1:16" hidden="1" x14ac:dyDescent="0.2">
      <c r="A869" s="15">
        <v>50000249</v>
      </c>
      <c r="B869" s="15">
        <v>553930</v>
      </c>
      <c r="C869" t="s">
        <v>591</v>
      </c>
      <c r="D869">
        <v>8001330637</v>
      </c>
      <c r="E869" s="6">
        <v>20030617</v>
      </c>
      <c r="F869">
        <v>8246460</v>
      </c>
      <c r="G869">
        <v>0</v>
      </c>
      <c r="H869" s="2">
        <v>0</v>
      </c>
      <c r="I869" s="2">
        <v>5000</v>
      </c>
      <c r="J869" s="2">
        <v>0</v>
      </c>
      <c r="K869" s="2">
        <v>0</v>
      </c>
      <c r="L869" s="2">
        <v>5000</v>
      </c>
      <c r="M869" s="11">
        <f>VLOOKUP(O869,'CODIGOS RENTISTICOS'!$A$2:D1909,2,FALSE)</f>
        <v>825000000</v>
      </c>
      <c r="N869" s="11">
        <f>VLOOKUP(O869,'CODIGOS RENTISTICOS'!$A$2:E4076,3,FALSE)</f>
        <v>150109</v>
      </c>
      <c r="O869">
        <v>121245</v>
      </c>
      <c r="P869" s="2">
        <v>5000</v>
      </c>
    </row>
    <row r="870" spans="1:16" hidden="1" x14ac:dyDescent="0.2">
      <c r="A870" s="15">
        <v>50000249</v>
      </c>
      <c r="B870" s="15">
        <v>553931</v>
      </c>
      <c r="C870" t="s">
        <v>591</v>
      </c>
      <c r="D870">
        <v>8001330637</v>
      </c>
      <c r="E870" s="6">
        <v>20030617</v>
      </c>
      <c r="F870">
        <v>8246460</v>
      </c>
      <c r="G870">
        <v>0</v>
      </c>
      <c r="H870" s="2">
        <v>0</v>
      </c>
      <c r="I870" s="2">
        <v>5000</v>
      </c>
      <c r="J870" s="2">
        <v>0</v>
      </c>
      <c r="K870" s="2">
        <v>0</v>
      </c>
      <c r="L870" s="2">
        <v>5000</v>
      </c>
      <c r="M870" s="11">
        <f>VLOOKUP(O870,'CODIGOS RENTISTICOS'!$A$2:D1910,2,FALSE)</f>
        <v>825000000</v>
      </c>
      <c r="N870" s="11">
        <f>VLOOKUP(O870,'CODIGOS RENTISTICOS'!$A$2:E4077,3,FALSE)</f>
        <v>150109</v>
      </c>
      <c r="O870">
        <v>121245</v>
      </c>
      <c r="P870" s="2">
        <v>5000</v>
      </c>
    </row>
    <row r="871" spans="1:16" hidden="1" x14ac:dyDescent="0.2">
      <c r="A871" s="15">
        <v>50000249</v>
      </c>
      <c r="B871" s="15">
        <v>553932</v>
      </c>
      <c r="C871" t="s">
        <v>591</v>
      </c>
      <c r="D871">
        <v>8001330637</v>
      </c>
      <c r="E871" s="6">
        <v>20030617</v>
      </c>
      <c r="F871">
        <v>8246460</v>
      </c>
      <c r="G871">
        <v>0</v>
      </c>
      <c r="H871" s="2">
        <v>0</v>
      </c>
      <c r="I871" s="2">
        <v>5000</v>
      </c>
      <c r="J871" s="2">
        <v>0</v>
      </c>
      <c r="K871" s="2">
        <v>0</v>
      </c>
      <c r="L871" s="2">
        <v>5000</v>
      </c>
      <c r="M871" s="11">
        <f>VLOOKUP(O871,'CODIGOS RENTISTICOS'!$A$2:D1911,2,FALSE)</f>
        <v>825000000</v>
      </c>
      <c r="N871" s="11">
        <f>VLOOKUP(O871,'CODIGOS RENTISTICOS'!$A$2:E4078,3,FALSE)</f>
        <v>150109</v>
      </c>
      <c r="O871">
        <v>121245</v>
      </c>
      <c r="P871" s="2">
        <v>5000</v>
      </c>
    </row>
    <row r="872" spans="1:16" hidden="1" x14ac:dyDescent="0.2">
      <c r="A872" s="15">
        <v>50000249</v>
      </c>
      <c r="B872" s="15">
        <v>553933</v>
      </c>
      <c r="C872" t="s">
        <v>591</v>
      </c>
      <c r="D872">
        <v>8001330637</v>
      </c>
      <c r="E872" s="6">
        <v>20030617</v>
      </c>
      <c r="F872">
        <v>8246460</v>
      </c>
      <c r="G872">
        <v>0</v>
      </c>
      <c r="H872" s="2">
        <v>0</v>
      </c>
      <c r="I872" s="2">
        <v>5000</v>
      </c>
      <c r="J872" s="2">
        <v>0</v>
      </c>
      <c r="K872" s="2">
        <v>0</v>
      </c>
      <c r="L872" s="2">
        <v>5000</v>
      </c>
      <c r="M872" s="11">
        <f>VLOOKUP(O872,'CODIGOS RENTISTICOS'!$A$2:D1912,2,FALSE)</f>
        <v>825000000</v>
      </c>
      <c r="N872" s="11">
        <f>VLOOKUP(O872,'CODIGOS RENTISTICOS'!$A$2:E4079,3,FALSE)</f>
        <v>150109</v>
      </c>
      <c r="O872">
        <v>121245</v>
      </c>
      <c r="P872" s="2">
        <v>5000</v>
      </c>
    </row>
    <row r="873" spans="1:16" hidden="1" x14ac:dyDescent="0.2">
      <c r="A873" s="15">
        <v>50000249</v>
      </c>
      <c r="B873" s="15">
        <v>553934</v>
      </c>
      <c r="C873" t="s">
        <v>591</v>
      </c>
      <c r="D873">
        <v>8001330637</v>
      </c>
      <c r="E873" s="6">
        <v>20030617</v>
      </c>
      <c r="F873">
        <v>8246460</v>
      </c>
      <c r="G873">
        <v>0</v>
      </c>
      <c r="H873" s="2">
        <v>0</v>
      </c>
      <c r="I873" s="2">
        <v>5000</v>
      </c>
      <c r="J873" s="2">
        <v>0</v>
      </c>
      <c r="K873" s="2">
        <v>0</v>
      </c>
      <c r="L873" s="2">
        <v>5000</v>
      </c>
      <c r="M873" s="11">
        <f>VLOOKUP(O873,'CODIGOS RENTISTICOS'!$A$2:D1913,2,FALSE)</f>
        <v>825000000</v>
      </c>
      <c r="N873" s="11">
        <f>VLOOKUP(O873,'CODIGOS RENTISTICOS'!$A$2:E4080,3,FALSE)</f>
        <v>150109</v>
      </c>
      <c r="O873">
        <v>121245</v>
      </c>
      <c r="P873" s="2">
        <v>5000</v>
      </c>
    </row>
    <row r="874" spans="1:16" hidden="1" x14ac:dyDescent="0.2">
      <c r="A874" s="15">
        <v>50000249</v>
      </c>
      <c r="B874" s="15">
        <v>553935</v>
      </c>
      <c r="C874" t="s">
        <v>591</v>
      </c>
      <c r="D874">
        <v>8001330637</v>
      </c>
      <c r="E874" s="6">
        <v>20030617</v>
      </c>
      <c r="F874">
        <v>8246460</v>
      </c>
      <c r="G874">
        <v>0</v>
      </c>
      <c r="H874" s="2">
        <v>0</v>
      </c>
      <c r="I874" s="2">
        <v>5000</v>
      </c>
      <c r="J874" s="2">
        <v>0</v>
      </c>
      <c r="K874" s="2">
        <v>0</v>
      </c>
      <c r="L874" s="2">
        <v>5000</v>
      </c>
      <c r="M874" s="11">
        <f>VLOOKUP(O874,'CODIGOS RENTISTICOS'!$A$2:D1914,2,FALSE)</f>
        <v>825000000</v>
      </c>
      <c r="N874" s="11">
        <f>VLOOKUP(O874,'CODIGOS RENTISTICOS'!$A$2:E4081,3,FALSE)</f>
        <v>150109</v>
      </c>
      <c r="O874">
        <v>121245</v>
      </c>
      <c r="P874" s="2">
        <v>5000</v>
      </c>
    </row>
    <row r="875" spans="1:16" hidden="1" x14ac:dyDescent="0.2">
      <c r="A875" s="15">
        <v>50000249</v>
      </c>
      <c r="B875" s="15">
        <v>553936</v>
      </c>
      <c r="C875" t="s">
        <v>591</v>
      </c>
      <c r="D875">
        <v>8001330637</v>
      </c>
      <c r="E875" s="6">
        <v>20030617</v>
      </c>
      <c r="F875">
        <v>8246460</v>
      </c>
      <c r="G875">
        <v>0</v>
      </c>
      <c r="H875" s="2">
        <v>0</v>
      </c>
      <c r="I875" s="2">
        <v>5000</v>
      </c>
      <c r="J875" s="2">
        <v>0</v>
      </c>
      <c r="K875" s="2">
        <v>0</v>
      </c>
      <c r="L875" s="2">
        <v>5000</v>
      </c>
      <c r="M875" s="11">
        <f>VLOOKUP(O875,'CODIGOS RENTISTICOS'!$A$2:D1915,2,FALSE)</f>
        <v>825000000</v>
      </c>
      <c r="N875" s="11">
        <f>VLOOKUP(O875,'CODIGOS RENTISTICOS'!$A$2:E4082,3,FALSE)</f>
        <v>150109</v>
      </c>
      <c r="O875">
        <v>121245</v>
      </c>
      <c r="P875" s="2">
        <v>5000</v>
      </c>
    </row>
    <row r="876" spans="1:16" hidden="1" x14ac:dyDescent="0.2">
      <c r="A876" s="15">
        <v>50000249</v>
      </c>
      <c r="B876" s="15">
        <v>553937</v>
      </c>
      <c r="C876" t="s">
        <v>591</v>
      </c>
      <c r="D876">
        <v>8001330637</v>
      </c>
      <c r="E876" s="6">
        <v>20030617</v>
      </c>
      <c r="F876">
        <v>8246460</v>
      </c>
      <c r="G876">
        <v>0</v>
      </c>
      <c r="H876" s="2">
        <v>0</v>
      </c>
      <c r="I876" s="2">
        <v>5000</v>
      </c>
      <c r="J876" s="2">
        <v>0</v>
      </c>
      <c r="K876" s="2">
        <v>0</v>
      </c>
      <c r="L876" s="2">
        <v>5000</v>
      </c>
      <c r="M876" s="11">
        <f>VLOOKUP(O876,'CODIGOS RENTISTICOS'!$A$2:D1916,2,FALSE)</f>
        <v>825000000</v>
      </c>
      <c r="N876" s="11">
        <f>VLOOKUP(O876,'CODIGOS RENTISTICOS'!$A$2:E4083,3,FALSE)</f>
        <v>150109</v>
      </c>
      <c r="O876">
        <v>121245</v>
      </c>
      <c r="P876" s="2">
        <v>5000</v>
      </c>
    </row>
    <row r="877" spans="1:16" hidden="1" x14ac:dyDescent="0.2">
      <c r="A877" s="15">
        <v>50000249</v>
      </c>
      <c r="B877" s="15">
        <v>553938</v>
      </c>
      <c r="C877" t="s">
        <v>591</v>
      </c>
      <c r="D877">
        <v>8001330637</v>
      </c>
      <c r="E877" s="6">
        <v>20030617</v>
      </c>
      <c r="F877">
        <v>8246460</v>
      </c>
      <c r="G877">
        <v>0</v>
      </c>
      <c r="H877" s="2">
        <v>0</v>
      </c>
      <c r="I877" s="2">
        <v>5000</v>
      </c>
      <c r="J877" s="2">
        <v>0</v>
      </c>
      <c r="K877" s="2">
        <v>0</v>
      </c>
      <c r="L877" s="2">
        <v>5000</v>
      </c>
      <c r="M877" s="11">
        <f>VLOOKUP(O877,'CODIGOS RENTISTICOS'!$A$2:D1917,2,FALSE)</f>
        <v>825000000</v>
      </c>
      <c r="N877" s="11">
        <f>VLOOKUP(O877,'CODIGOS RENTISTICOS'!$A$2:E4084,3,FALSE)</f>
        <v>150109</v>
      </c>
      <c r="O877">
        <v>121245</v>
      </c>
      <c r="P877" s="2">
        <v>5000</v>
      </c>
    </row>
    <row r="878" spans="1:16" hidden="1" x14ac:dyDescent="0.2">
      <c r="A878" s="15">
        <v>50000249</v>
      </c>
      <c r="B878" s="15">
        <v>553940</v>
      </c>
      <c r="C878" t="s">
        <v>591</v>
      </c>
      <c r="D878">
        <v>8001330637</v>
      </c>
      <c r="E878" s="6">
        <v>20030617</v>
      </c>
      <c r="F878">
        <v>8246460</v>
      </c>
      <c r="G878">
        <v>0</v>
      </c>
      <c r="H878" s="2">
        <v>0</v>
      </c>
      <c r="I878" s="2">
        <v>5000</v>
      </c>
      <c r="J878" s="2">
        <v>0</v>
      </c>
      <c r="K878" s="2">
        <v>0</v>
      </c>
      <c r="L878" s="2">
        <v>5000</v>
      </c>
      <c r="M878" s="11">
        <f>VLOOKUP(O878,'CODIGOS RENTISTICOS'!$A$2:D1918,2,FALSE)</f>
        <v>825000000</v>
      </c>
      <c r="N878" s="11">
        <f>VLOOKUP(O878,'CODIGOS RENTISTICOS'!$A$2:E4085,3,FALSE)</f>
        <v>150109</v>
      </c>
      <c r="O878">
        <v>121245</v>
      </c>
      <c r="P878" s="2">
        <v>5000</v>
      </c>
    </row>
    <row r="879" spans="1:16" hidden="1" x14ac:dyDescent="0.2">
      <c r="A879" s="15">
        <v>50000249</v>
      </c>
      <c r="B879" s="15">
        <v>1139642</v>
      </c>
      <c r="C879" t="s">
        <v>591</v>
      </c>
      <c r="D879">
        <v>8605200975</v>
      </c>
      <c r="E879" s="6">
        <v>20030617</v>
      </c>
      <c r="F879">
        <v>6555550</v>
      </c>
      <c r="G879">
        <v>0</v>
      </c>
      <c r="H879" s="2">
        <v>0</v>
      </c>
      <c r="I879" s="2">
        <v>152000</v>
      </c>
      <c r="J879" s="2">
        <v>0</v>
      </c>
      <c r="K879" s="2">
        <v>0</v>
      </c>
      <c r="L879" s="2">
        <v>152000</v>
      </c>
      <c r="M879" s="11">
        <f>VLOOKUP(O879,'CODIGOS RENTISTICOS'!$A$2:D1919,2,FALSE)</f>
        <v>825000000</v>
      </c>
      <c r="N879" s="11">
        <f>VLOOKUP(O879,'CODIGOS RENTISTICOS'!$A$2:E4086,3,FALSE)</f>
        <v>150109</v>
      </c>
      <c r="O879">
        <v>121245</v>
      </c>
      <c r="P879" s="2">
        <v>152000</v>
      </c>
    </row>
    <row r="880" spans="1:16" hidden="1" x14ac:dyDescent="0.2">
      <c r="A880" s="15">
        <v>50000249</v>
      </c>
      <c r="B880" s="15">
        <v>1202503</v>
      </c>
      <c r="C880" t="s">
        <v>591</v>
      </c>
      <c r="D880">
        <v>8001330637</v>
      </c>
      <c r="E880" s="6">
        <v>20030617</v>
      </c>
      <c r="F880">
        <v>8246460</v>
      </c>
      <c r="G880">
        <v>0</v>
      </c>
      <c r="H880" s="2">
        <v>0</v>
      </c>
      <c r="I880" s="2">
        <v>7000</v>
      </c>
      <c r="J880" s="2">
        <v>0</v>
      </c>
      <c r="K880" s="2">
        <v>0</v>
      </c>
      <c r="L880" s="2">
        <v>7000</v>
      </c>
      <c r="M880" s="11">
        <f>VLOOKUP(O880,'CODIGOS RENTISTICOS'!$A$2:D1920,2,FALSE)</f>
        <v>825000000</v>
      </c>
      <c r="N880" s="11">
        <f>VLOOKUP(O880,'CODIGOS RENTISTICOS'!$A$2:E4087,3,FALSE)</f>
        <v>150109</v>
      </c>
      <c r="O880">
        <v>121245</v>
      </c>
      <c r="P880" s="2">
        <v>7000</v>
      </c>
    </row>
    <row r="881" spans="1:16" hidden="1" x14ac:dyDescent="0.2">
      <c r="A881" s="15">
        <v>50000249</v>
      </c>
      <c r="B881" s="15">
        <v>1202504</v>
      </c>
      <c r="C881" t="s">
        <v>591</v>
      </c>
      <c r="D881">
        <v>8001330637</v>
      </c>
      <c r="E881" s="6">
        <v>20030617</v>
      </c>
      <c r="F881">
        <v>8246460</v>
      </c>
      <c r="G881">
        <v>0</v>
      </c>
      <c r="H881" s="2">
        <v>0</v>
      </c>
      <c r="I881" s="2">
        <v>7000</v>
      </c>
      <c r="J881" s="2">
        <v>0</v>
      </c>
      <c r="K881" s="2">
        <v>0</v>
      </c>
      <c r="L881" s="2">
        <v>7000</v>
      </c>
      <c r="M881" s="11">
        <f>VLOOKUP(O881,'CODIGOS RENTISTICOS'!$A$2:D1921,2,FALSE)</f>
        <v>825000000</v>
      </c>
      <c r="N881" s="11">
        <f>VLOOKUP(O881,'CODIGOS RENTISTICOS'!$A$2:E4088,3,FALSE)</f>
        <v>150109</v>
      </c>
      <c r="O881">
        <v>121245</v>
      </c>
      <c r="P881" s="2">
        <v>7000</v>
      </c>
    </row>
    <row r="882" spans="1:16" hidden="1" x14ac:dyDescent="0.2">
      <c r="A882" s="15">
        <v>50000249</v>
      </c>
      <c r="B882" s="15">
        <v>1202505</v>
      </c>
      <c r="C882" t="s">
        <v>591</v>
      </c>
      <c r="D882">
        <v>8001330637</v>
      </c>
      <c r="E882" s="6">
        <v>20030617</v>
      </c>
      <c r="F882">
        <v>8246460</v>
      </c>
      <c r="G882">
        <v>0</v>
      </c>
      <c r="H882" s="2">
        <v>0</v>
      </c>
      <c r="I882" s="2">
        <v>7000</v>
      </c>
      <c r="J882" s="2">
        <v>0</v>
      </c>
      <c r="K882" s="2">
        <v>0</v>
      </c>
      <c r="L882" s="2">
        <v>7000</v>
      </c>
      <c r="M882" s="11">
        <f>VLOOKUP(O882,'CODIGOS RENTISTICOS'!$A$2:D1922,2,FALSE)</f>
        <v>825000000</v>
      </c>
      <c r="N882" s="11">
        <f>VLOOKUP(O882,'CODIGOS RENTISTICOS'!$A$2:E4089,3,FALSE)</f>
        <v>150109</v>
      </c>
      <c r="O882">
        <v>121245</v>
      </c>
      <c r="P882" s="2">
        <v>7000</v>
      </c>
    </row>
    <row r="883" spans="1:16" hidden="1" x14ac:dyDescent="0.2">
      <c r="A883" s="15">
        <v>50000249</v>
      </c>
      <c r="B883" s="15">
        <v>1202506</v>
      </c>
      <c r="C883" t="s">
        <v>591</v>
      </c>
      <c r="D883">
        <v>8001330637</v>
      </c>
      <c r="E883" s="6">
        <v>20030617</v>
      </c>
      <c r="F883">
        <v>8246460</v>
      </c>
      <c r="G883">
        <v>0</v>
      </c>
      <c r="H883" s="2">
        <v>0</v>
      </c>
      <c r="I883" s="2">
        <v>7000</v>
      </c>
      <c r="J883" s="2">
        <v>0</v>
      </c>
      <c r="K883" s="2">
        <v>0</v>
      </c>
      <c r="L883" s="2">
        <v>7000</v>
      </c>
      <c r="M883" s="11">
        <f>VLOOKUP(O883,'CODIGOS RENTISTICOS'!$A$2:D1923,2,FALSE)</f>
        <v>825000000</v>
      </c>
      <c r="N883" s="11">
        <f>VLOOKUP(O883,'CODIGOS RENTISTICOS'!$A$2:E4090,3,FALSE)</f>
        <v>150109</v>
      </c>
      <c r="O883">
        <v>121245</v>
      </c>
      <c r="P883" s="2">
        <v>7000</v>
      </c>
    </row>
    <row r="884" spans="1:16" hidden="1" x14ac:dyDescent="0.2">
      <c r="A884" s="15">
        <v>50000249</v>
      </c>
      <c r="B884" s="15">
        <v>1202507</v>
      </c>
      <c r="C884" t="s">
        <v>591</v>
      </c>
      <c r="D884">
        <v>8001330637</v>
      </c>
      <c r="E884" s="6">
        <v>20030617</v>
      </c>
      <c r="F884">
        <v>8246460</v>
      </c>
      <c r="G884">
        <v>0</v>
      </c>
      <c r="H884" s="2">
        <v>0</v>
      </c>
      <c r="I884" s="2">
        <v>7000</v>
      </c>
      <c r="J884" s="2">
        <v>0</v>
      </c>
      <c r="K884" s="2">
        <v>0</v>
      </c>
      <c r="L884" s="2">
        <v>7000</v>
      </c>
      <c r="M884" s="11">
        <f>VLOOKUP(O884,'CODIGOS RENTISTICOS'!$A$2:D1924,2,FALSE)</f>
        <v>825000000</v>
      </c>
      <c r="N884" s="11">
        <f>VLOOKUP(O884,'CODIGOS RENTISTICOS'!$A$2:E4091,3,FALSE)</f>
        <v>150109</v>
      </c>
      <c r="O884">
        <v>121245</v>
      </c>
      <c r="P884" s="2">
        <v>7000</v>
      </c>
    </row>
    <row r="885" spans="1:16" hidden="1" x14ac:dyDescent="0.2">
      <c r="A885" s="15">
        <v>50000249</v>
      </c>
      <c r="B885" s="15">
        <v>1003265</v>
      </c>
      <c r="C885" t="s">
        <v>591</v>
      </c>
      <c r="D885">
        <v>294807</v>
      </c>
      <c r="E885" s="6">
        <v>20030617</v>
      </c>
      <c r="F885">
        <v>2767496</v>
      </c>
      <c r="G885">
        <v>0</v>
      </c>
      <c r="H885" s="2">
        <v>0</v>
      </c>
      <c r="I885" s="2">
        <v>7000</v>
      </c>
      <c r="J885" s="2">
        <v>0</v>
      </c>
      <c r="K885" s="2">
        <v>0</v>
      </c>
      <c r="L885" s="2">
        <v>7000</v>
      </c>
      <c r="M885" s="11">
        <f>VLOOKUP(O885,'CODIGOS RENTISTICOS'!$A$2:D1925,2,FALSE)</f>
        <v>825000000</v>
      </c>
      <c r="N885" s="11">
        <f>VLOOKUP(O885,'CODIGOS RENTISTICOS'!$A$2:E4092,3,FALSE)</f>
        <v>150109</v>
      </c>
      <c r="O885">
        <v>121245</v>
      </c>
      <c r="P885" s="2">
        <v>7000</v>
      </c>
    </row>
    <row r="886" spans="1:16" hidden="1" x14ac:dyDescent="0.2">
      <c r="A886" s="15">
        <v>50000249</v>
      </c>
      <c r="B886" s="15">
        <v>1003271</v>
      </c>
      <c r="C886" t="s">
        <v>591</v>
      </c>
      <c r="D886">
        <v>7534161</v>
      </c>
      <c r="E886" s="6">
        <v>20030617</v>
      </c>
      <c r="F886">
        <v>2530407</v>
      </c>
      <c r="G886">
        <v>0</v>
      </c>
      <c r="H886" s="2">
        <v>0</v>
      </c>
      <c r="I886" s="2">
        <v>28000</v>
      </c>
      <c r="J886" s="2">
        <v>0</v>
      </c>
      <c r="K886" s="2">
        <v>0</v>
      </c>
      <c r="L886" s="2">
        <v>28000</v>
      </c>
      <c r="M886" s="11">
        <f>VLOOKUP(O886,'CODIGOS RENTISTICOS'!$A$2:D1926,2,FALSE)</f>
        <v>825000000</v>
      </c>
      <c r="N886" s="11">
        <f>VLOOKUP(O886,'CODIGOS RENTISTICOS'!$A$2:E4093,3,FALSE)</f>
        <v>150109</v>
      </c>
      <c r="O886">
        <v>121245</v>
      </c>
      <c r="P886" s="2">
        <v>28000</v>
      </c>
    </row>
    <row r="887" spans="1:16" hidden="1" x14ac:dyDescent="0.2">
      <c r="A887" s="15">
        <v>50000249</v>
      </c>
      <c r="B887" s="15">
        <v>1003275</v>
      </c>
      <c r="C887" t="s">
        <v>591</v>
      </c>
      <c r="D887">
        <v>8600455868</v>
      </c>
      <c r="E887" s="6">
        <v>20030617</v>
      </c>
      <c r="F887">
        <v>6131252</v>
      </c>
      <c r="G887">
        <v>0</v>
      </c>
      <c r="H887" s="2">
        <v>0</v>
      </c>
      <c r="I887" s="2">
        <v>2767</v>
      </c>
      <c r="J887" s="2">
        <v>0</v>
      </c>
      <c r="K887" s="2">
        <v>0</v>
      </c>
      <c r="L887" s="2">
        <v>2767</v>
      </c>
      <c r="M887" s="11">
        <f>VLOOKUP(O887,'CODIGOS RENTISTICOS'!$A$2:D1927,2,FALSE)</f>
        <v>96400000</v>
      </c>
      <c r="N887" s="11">
        <f>VLOOKUP(O887,'CODIGOS RENTISTICOS'!$A$2:E4094,3,FALSE)</f>
        <v>370101</v>
      </c>
      <c r="O887">
        <v>121280</v>
      </c>
      <c r="P887" s="2">
        <v>2767</v>
      </c>
    </row>
    <row r="888" spans="1:16" hidden="1" x14ac:dyDescent="0.2">
      <c r="A888" s="15">
        <v>50000249</v>
      </c>
      <c r="B888" s="15">
        <v>1003307</v>
      </c>
      <c r="C888" t="s">
        <v>591</v>
      </c>
      <c r="D888">
        <v>19447737</v>
      </c>
      <c r="E888" s="6">
        <v>20030617</v>
      </c>
      <c r="F888">
        <v>5660847</v>
      </c>
      <c r="G888">
        <v>0</v>
      </c>
      <c r="H888" s="2">
        <v>0</v>
      </c>
      <c r="I888" s="2">
        <v>14000</v>
      </c>
      <c r="J888" s="2">
        <v>0</v>
      </c>
      <c r="K888" s="2">
        <v>0</v>
      </c>
      <c r="L888" s="2">
        <v>14000</v>
      </c>
      <c r="M888" s="11">
        <f>VLOOKUP(O888,'CODIGOS RENTISTICOS'!$A$2:D1928,2,FALSE)</f>
        <v>825000000</v>
      </c>
      <c r="N888" s="11">
        <f>VLOOKUP(O888,'CODIGOS RENTISTICOS'!$A$2:E4095,3,FALSE)</f>
        <v>150109</v>
      </c>
      <c r="O888">
        <v>121245</v>
      </c>
      <c r="P888" s="2">
        <v>14000</v>
      </c>
    </row>
    <row r="889" spans="1:16" hidden="1" x14ac:dyDescent="0.2">
      <c r="A889" s="15">
        <v>50000249</v>
      </c>
      <c r="B889" s="15">
        <v>675261</v>
      </c>
      <c r="C889" t="s">
        <v>591</v>
      </c>
      <c r="D889">
        <v>19296738</v>
      </c>
      <c r="E889" s="6">
        <v>20030617</v>
      </c>
      <c r="F889">
        <v>3367476</v>
      </c>
      <c r="G889">
        <v>0</v>
      </c>
      <c r="H889" s="2">
        <v>0</v>
      </c>
      <c r="I889" s="2">
        <v>6000</v>
      </c>
      <c r="J889" s="2">
        <v>0</v>
      </c>
      <c r="K889" s="2">
        <v>0</v>
      </c>
      <c r="L889" s="2">
        <v>6000</v>
      </c>
      <c r="M889" s="11">
        <f>VLOOKUP(O889,'CODIGOS RENTISTICOS'!$A$2:D1929,2,FALSE)</f>
        <v>825000000</v>
      </c>
      <c r="N889" s="11">
        <f>VLOOKUP(O889,'CODIGOS RENTISTICOS'!$A$2:E4096,3,FALSE)</f>
        <v>150109</v>
      </c>
      <c r="O889">
        <v>121245</v>
      </c>
      <c r="P889" s="2">
        <v>6000</v>
      </c>
    </row>
    <row r="890" spans="1:16" hidden="1" x14ac:dyDescent="0.2">
      <c r="A890" s="15">
        <v>50000249</v>
      </c>
      <c r="B890" s="15">
        <v>675307</v>
      </c>
      <c r="C890" t="s">
        <v>591</v>
      </c>
      <c r="D890">
        <v>79433979</v>
      </c>
      <c r="E890" s="6">
        <v>20030617</v>
      </c>
      <c r="F890">
        <v>2110988</v>
      </c>
      <c r="G890">
        <v>0</v>
      </c>
      <c r="H890" s="2">
        <v>0</v>
      </c>
      <c r="I890" s="2">
        <v>2767</v>
      </c>
      <c r="J890" s="2">
        <v>0</v>
      </c>
      <c r="K890" s="2">
        <v>0</v>
      </c>
      <c r="L890" s="2">
        <v>2767</v>
      </c>
      <c r="M890" s="11">
        <f>VLOOKUP(O890,'CODIGOS RENTISTICOS'!$A$2:D1930,2,FALSE)</f>
        <v>96400000</v>
      </c>
      <c r="N890" s="11">
        <f>VLOOKUP(O890,'CODIGOS RENTISTICOS'!$A$2:E4097,3,FALSE)</f>
        <v>370101</v>
      </c>
      <c r="O890">
        <v>121280</v>
      </c>
      <c r="P890" s="2">
        <v>2767</v>
      </c>
    </row>
    <row r="891" spans="1:16" hidden="1" x14ac:dyDescent="0.2">
      <c r="A891" s="15">
        <v>50000249</v>
      </c>
      <c r="B891" s="15">
        <v>7323053</v>
      </c>
      <c r="C891" t="s">
        <v>591</v>
      </c>
      <c r="D891">
        <v>17090922</v>
      </c>
      <c r="E891" s="6">
        <v>20030617</v>
      </c>
      <c r="F891">
        <v>2987852</v>
      </c>
      <c r="G891">
        <v>0</v>
      </c>
      <c r="H891" s="2">
        <v>0</v>
      </c>
      <c r="I891" s="2">
        <v>2767</v>
      </c>
      <c r="J891" s="2">
        <v>0</v>
      </c>
      <c r="K891" s="2">
        <v>0</v>
      </c>
      <c r="L891" s="2">
        <v>2767</v>
      </c>
      <c r="M891" s="11">
        <f>VLOOKUP(O891,'CODIGOS RENTISTICOS'!$A$2:D1931,2,FALSE)</f>
        <v>96400000</v>
      </c>
      <c r="N891" s="11">
        <f>VLOOKUP(O891,'CODIGOS RENTISTICOS'!$A$2:E4098,3,FALSE)</f>
        <v>370101</v>
      </c>
      <c r="O891">
        <v>121280</v>
      </c>
      <c r="P891" s="2">
        <v>2767</v>
      </c>
    </row>
    <row r="892" spans="1:16" hidden="1" x14ac:dyDescent="0.2">
      <c r="A892" s="15">
        <v>50000249</v>
      </c>
      <c r="B892" s="15">
        <v>7323586</v>
      </c>
      <c r="C892" t="s">
        <v>591</v>
      </c>
      <c r="D892">
        <v>8600437303</v>
      </c>
      <c r="E892" s="6">
        <v>20030617</v>
      </c>
      <c r="F892">
        <v>4163262</v>
      </c>
      <c r="G892">
        <v>0</v>
      </c>
      <c r="H892" s="2">
        <v>0</v>
      </c>
      <c r="I892" s="2">
        <v>19000</v>
      </c>
      <c r="J892" s="2">
        <v>0</v>
      </c>
      <c r="K892" s="2">
        <v>0</v>
      </c>
      <c r="L892" s="2">
        <v>19000</v>
      </c>
      <c r="M892" s="11">
        <f>VLOOKUP(O892,'CODIGOS RENTISTICOS'!$A$2:D1932,2,FALSE)</f>
        <v>825000000</v>
      </c>
      <c r="N892" s="11">
        <f>VLOOKUP(O892,'CODIGOS RENTISTICOS'!$A$2:E4099,3,FALSE)</f>
        <v>150109</v>
      </c>
      <c r="O892">
        <v>121245</v>
      </c>
      <c r="P892" s="2">
        <v>19000</v>
      </c>
    </row>
    <row r="893" spans="1:16" hidden="1" x14ac:dyDescent="0.2">
      <c r="A893" s="15">
        <v>50000249</v>
      </c>
      <c r="B893" s="15">
        <v>910038</v>
      </c>
      <c r="C893" t="s">
        <v>591</v>
      </c>
      <c r="D893">
        <v>8600386559</v>
      </c>
      <c r="E893" s="6">
        <v>20030617</v>
      </c>
      <c r="F893">
        <v>3377880</v>
      </c>
      <c r="G893">
        <v>0</v>
      </c>
      <c r="H893" s="2">
        <v>0</v>
      </c>
      <c r="I893" s="2">
        <v>343000</v>
      </c>
      <c r="J893" s="2">
        <v>0</v>
      </c>
      <c r="K893" s="2">
        <v>0</v>
      </c>
      <c r="L893" s="2">
        <v>343000</v>
      </c>
      <c r="M893" s="11">
        <f>VLOOKUP(O893,'CODIGOS RENTISTICOS'!$A$2:D1933,2,FALSE)</f>
        <v>825000000</v>
      </c>
      <c r="N893" s="11">
        <f>VLOOKUP(O893,'CODIGOS RENTISTICOS'!$A$2:E4100,3,FALSE)</f>
        <v>150109</v>
      </c>
      <c r="O893">
        <v>121245</v>
      </c>
      <c r="P893" s="2">
        <v>343000</v>
      </c>
    </row>
    <row r="894" spans="1:16" hidden="1" x14ac:dyDescent="0.2">
      <c r="A894" s="15">
        <v>50000249</v>
      </c>
      <c r="B894" s="15">
        <v>846856</v>
      </c>
      <c r="C894" t="s">
        <v>591</v>
      </c>
      <c r="D894">
        <v>19339041</v>
      </c>
      <c r="E894" s="6">
        <v>20030617</v>
      </c>
      <c r="F894">
        <v>5364047</v>
      </c>
      <c r="G894">
        <v>0</v>
      </c>
      <c r="H894" s="2">
        <v>0</v>
      </c>
      <c r="I894" s="2">
        <v>7000</v>
      </c>
      <c r="J894" s="2">
        <v>0</v>
      </c>
      <c r="K894" s="2">
        <v>0</v>
      </c>
      <c r="L894" s="2">
        <v>7000</v>
      </c>
      <c r="M894" s="11">
        <f>VLOOKUP(O894,'CODIGOS RENTISTICOS'!$A$2:D1934,2,FALSE)</f>
        <v>825000000</v>
      </c>
      <c r="N894" s="11">
        <f>VLOOKUP(O894,'CODIGOS RENTISTICOS'!$A$2:E4101,3,FALSE)</f>
        <v>150109</v>
      </c>
      <c r="O894">
        <v>121245</v>
      </c>
      <c r="P894" s="2">
        <v>7000</v>
      </c>
    </row>
    <row r="895" spans="1:16" hidden="1" x14ac:dyDescent="0.2">
      <c r="A895" s="15">
        <v>50000249</v>
      </c>
      <c r="B895" s="15">
        <v>930275</v>
      </c>
      <c r="C895" t="s">
        <v>591</v>
      </c>
      <c r="D895">
        <v>8001333918</v>
      </c>
      <c r="E895" s="6">
        <v>20030617</v>
      </c>
      <c r="F895">
        <v>3534596</v>
      </c>
      <c r="G895">
        <v>0</v>
      </c>
      <c r="H895" s="2">
        <v>0</v>
      </c>
      <c r="I895" s="2">
        <v>4751402</v>
      </c>
      <c r="J895" s="2">
        <v>0</v>
      </c>
      <c r="K895" s="2">
        <v>0</v>
      </c>
      <c r="L895" s="2">
        <v>4751402</v>
      </c>
      <c r="M895" s="11">
        <f>VLOOKUP(O895,'CODIGOS RENTISTICOS'!$A$2:D1935,2,FALSE)</f>
        <v>825000000</v>
      </c>
      <c r="N895" s="11">
        <f>VLOOKUP(O895,'CODIGOS RENTISTICOS'!$A$2:E4102,3,FALSE)</f>
        <v>150109</v>
      </c>
      <c r="O895">
        <v>121245</v>
      </c>
      <c r="P895" s="2">
        <v>4751402</v>
      </c>
    </row>
    <row r="896" spans="1:16" hidden="1" x14ac:dyDescent="0.2">
      <c r="A896" s="15">
        <v>50000249</v>
      </c>
      <c r="B896" s="15">
        <v>941896</v>
      </c>
      <c r="C896" t="s">
        <v>591</v>
      </c>
      <c r="D896">
        <v>8001333918</v>
      </c>
      <c r="E896" s="6">
        <v>20030617</v>
      </c>
      <c r="F896">
        <v>3534596</v>
      </c>
      <c r="G896">
        <v>0</v>
      </c>
      <c r="H896" s="2">
        <v>0</v>
      </c>
      <c r="I896" s="2">
        <v>20550</v>
      </c>
      <c r="J896" s="2">
        <v>0</v>
      </c>
      <c r="K896" s="2">
        <v>0</v>
      </c>
      <c r="L896" s="2">
        <v>20550</v>
      </c>
      <c r="M896" s="11">
        <f>VLOOKUP(O896,'CODIGOS RENTISTICOS'!$A$2:D1936,2,FALSE)</f>
        <v>825000000</v>
      </c>
      <c r="N896" s="11">
        <f>VLOOKUP(O896,'CODIGOS RENTISTICOS'!$A$2:E4103,3,FALSE)</f>
        <v>150109</v>
      </c>
      <c r="O896">
        <v>121245</v>
      </c>
      <c r="P896" s="2">
        <v>20550</v>
      </c>
    </row>
    <row r="897" spans="1:16" hidden="1" x14ac:dyDescent="0.2">
      <c r="A897" s="15">
        <v>50000249</v>
      </c>
      <c r="B897" s="15">
        <v>697594</v>
      </c>
      <c r="C897" t="s">
        <v>591</v>
      </c>
      <c r="D897">
        <v>8000032589</v>
      </c>
      <c r="E897" s="6">
        <v>20030617</v>
      </c>
      <c r="F897">
        <v>6224855</v>
      </c>
      <c r="G897">
        <v>0</v>
      </c>
      <c r="H897" s="2">
        <v>0</v>
      </c>
      <c r="I897" s="2">
        <v>69000</v>
      </c>
      <c r="J897" s="2">
        <v>0</v>
      </c>
      <c r="K897" s="2">
        <v>0</v>
      </c>
      <c r="L897" s="2">
        <v>69000</v>
      </c>
      <c r="M897" s="11">
        <f>VLOOKUP(O897,'CODIGOS RENTISTICOS'!$A$2:D1937,2,FALSE)</f>
        <v>825000000</v>
      </c>
      <c r="N897" s="11">
        <f>VLOOKUP(O897,'CODIGOS RENTISTICOS'!$A$2:E4104,3,FALSE)</f>
        <v>150109</v>
      </c>
      <c r="O897">
        <v>121245</v>
      </c>
      <c r="P897" s="2">
        <v>69000</v>
      </c>
    </row>
    <row r="898" spans="1:16" hidden="1" x14ac:dyDescent="0.2">
      <c r="A898" s="15">
        <v>50000249</v>
      </c>
      <c r="B898" s="15">
        <v>943470</v>
      </c>
      <c r="C898" t="s">
        <v>591</v>
      </c>
      <c r="D898">
        <v>8000579380</v>
      </c>
      <c r="E898" s="6">
        <v>20030617</v>
      </c>
      <c r="F898">
        <v>7174837</v>
      </c>
      <c r="G898">
        <v>0</v>
      </c>
      <c r="H898" s="2">
        <v>0</v>
      </c>
      <c r="I898" s="2">
        <v>605541</v>
      </c>
      <c r="J898" s="2">
        <v>0</v>
      </c>
      <c r="K898" s="2">
        <v>0</v>
      </c>
      <c r="L898" s="2">
        <v>605541</v>
      </c>
      <c r="M898" s="11">
        <f>VLOOKUP(O898,'CODIGOS RENTISTICOS'!$A$2:D1938,2,FALSE)</f>
        <v>825000000</v>
      </c>
      <c r="N898" s="11">
        <f>VLOOKUP(O898,'CODIGOS RENTISTICOS'!$A$2:E4105,3,FALSE)</f>
        <v>150109</v>
      </c>
      <c r="O898">
        <v>121245</v>
      </c>
      <c r="P898" s="2">
        <v>605541</v>
      </c>
    </row>
    <row r="899" spans="1:16" hidden="1" x14ac:dyDescent="0.2">
      <c r="A899" s="15">
        <v>50000249</v>
      </c>
      <c r="B899" s="15">
        <v>1254072</v>
      </c>
      <c r="C899" t="s">
        <v>591</v>
      </c>
      <c r="D899">
        <v>8600075382</v>
      </c>
      <c r="E899" s="6">
        <v>20030617</v>
      </c>
      <c r="F899">
        <v>3456600</v>
      </c>
      <c r="G899">
        <v>0</v>
      </c>
      <c r="H899" s="2">
        <v>0</v>
      </c>
      <c r="I899" s="2">
        <v>64000</v>
      </c>
      <c r="J899" s="2">
        <v>0</v>
      </c>
      <c r="K899" s="2">
        <v>0</v>
      </c>
      <c r="L899" s="2">
        <v>64000</v>
      </c>
      <c r="M899" s="11">
        <f>VLOOKUP(O899,'CODIGOS RENTISTICOS'!$A$2:D1939,2,FALSE)</f>
        <v>825000000</v>
      </c>
      <c r="N899" s="11">
        <f>VLOOKUP(O899,'CODIGOS RENTISTICOS'!$A$2:E4106,3,FALSE)</f>
        <v>150109</v>
      </c>
      <c r="O899">
        <v>121245</v>
      </c>
      <c r="P899" s="2">
        <v>64000</v>
      </c>
    </row>
    <row r="900" spans="1:16" hidden="1" x14ac:dyDescent="0.2">
      <c r="A900" s="15">
        <v>50000249</v>
      </c>
      <c r="B900" s="15">
        <v>230618</v>
      </c>
      <c r="C900" t="s">
        <v>591</v>
      </c>
      <c r="D900">
        <v>214477</v>
      </c>
      <c r="E900" s="6">
        <v>20030617</v>
      </c>
      <c r="F900">
        <v>8257796</v>
      </c>
      <c r="G900">
        <v>0</v>
      </c>
      <c r="H900" s="2">
        <v>0</v>
      </c>
      <c r="I900" s="2">
        <v>2767</v>
      </c>
      <c r="J900" s="2">
        <v>0</v>
      </c>
      <c r="K900" s="2">
        <v>0</v>
      </c>
      <c r="L900" s="2">
        <v>2767</v>
      </c>
      <c r="M900" s="11">
        <f>VLOOKUP(O900,'CODIGOS RENTISTICOS'!$A$2:D1940,2,FALSE)</f>
        <v>96400000</v>
      </c>
      <c r="N900" s="11">
        <f>VLOOKUP(O900,'CODIGOS RENTISTICOS'!$A$2:E4107,3,FALSE)</f>
        <v>370101</v>
      </c>
      <c r="O900">
        <v>121280</v>
      </c>
      <c r="P900" s="2">
        <v>2767</v>
      </c>
    </row>
    <row r="901" spans="1:16" hidden="1" x14ac:dyDescent="0.2">
      <c r="A901" s="15">
        <v>50000249</v>
      </c>
      <c r="B901" s="15">
        <v>230619</v>
      </c>
      <c r="C901" t="s">
        <v>591</v>
      </c>
      <c r="D901">
        <v>248136</v>
      </c>
      <c r="E901" s="6">
        <v>20030617</v>
      </c>
      <c r="F901">
        <v>6154343</v>
      </c>
      <c r="G901">
        <v>0</v>
      </c>
      <c r="H901" s="2">
        <v>0</v>
      </c>
      <c r="I901" s="2">
        <v>2767</v>
      </c>
      <c r="J901" s="2">
        <v>0</v>
      </c>
      <c r="K901" s="2">
        <v>0</v>
      </c>
      <c r="L901" s="2">
        <v>2767</v>
      </c>
      <c r="M901" s="11">
        <f>VLOOKUP(O901,'CODIGOS RENTISTICOS'!$A$2:D1941,2,FALSE)</f>
        <v>96400000</v>
      </c>
      <c r="N901" s="11">
        <f>VLOOKUP(O901,'CODIGOS RENTISTICOS'!$A$2:E4108,3,FALSE)</f>
        <v>370101</v>
      </c>
      <c r="O901">
        <v>121280</v>
      </c>
      <c r="P901" s="2">
        <v>2767</v>
      </c>
    </row>
    <row r="902" spans="1:16" hidden="1" x14ac:dyDescent="0.2">
      <c r="A902" s="15">
        <v>50000249</v>
      </c>
      <c r="B902" s="15">
        <v>1320565</v>
      </c>
      <c r="C902" t="s">
        <v>591</v>
      </c>
      <c r="D902">
        <v>79499131</v>
      </c>
      <c r="E902" s="6">
        <v>20030617</v>
      </c>
      <c r="F902">
        <v>2258892</v>
      </c>
      <c r="G902">
        <v>0</v>
      </c>
      <c r="H902" s="2">
        <v>0</v>
      </c>
      <c r="I902" s="2">
        <v>7000</v>
      </c>
      <c r="J902" s="2">
        <v>0</v>
      </c>
      <c r="K902" s="2">
        <v>0</v>
      </c>
      <c r="L902" s="2">
        <v>7000</v>
      </c>
      <c r="M902" s="11">
        <f>VLOOKUP(O902,'CODIGOS RENTISTICOS'!$A$2:D1942,2,FALSE)</f>
        <v>825000000</v>
      </c>
      <c r="N902" s="11">
        <f>VLOOKUP(O902,'CODIGOS RENTISTICOS'!$A$2:E4109,3,FALSE)</f>
        <v>150109</v>
      </c>
      <c r="O902">
        <v>121245</v>
      </c>
      <c r="P902" s="2">
        <v>7000</v>
      </c>
    </row>
    <row r="903" spans="1:16" hidden="1" x14ac:dyDescent="0.2">
      <c r="A903" s="15">
        <v>50000249</v>
      </c>
      <c r="B903" s="15">
        <v>1320718</v>
      </c>
      <c r="C903" t="s">
        <v>591</v>
      </c>
      <c r="D903">
        <v>79752244</v>
      </c>
      <c r="E903" s="6">
        <v>20030617</v>
      </c>
      <c r="F903">
        <v>2915915</v>
      </c>
      <c r="G903">
        <v>0</v>
      </c>
      <c r="H903" s="2">
        <v>0</v>
      </c>
      <c r="I903" s="2">
        <v>7000</v>
      </c>
      <c r="J903" s="2">
        <v>0</v>
      </c>
      <c r="K903" s="2">
        <v>0</v>
      </c>
      <c r="L903" s="2">
        <v>7000</v>
      </c>
      <c r="M903" s="11">
        <f>VLOOKUP(O903,'CODIGOS RENTISTICOS'!$A$2:D1943,2,FALSE)</f>
        <v>825000000</v>
      </c>
      <c r="N903" s="11">
        <f>VLOOKUP(O903,'CODIGOS RENTISTICOS'!$A$2:E4110,3,FALSE)</f>
        <v>150109</v>
      </c>
      <c r="O903">
        <v>121245</v>
      </c>
      <c r="P903" s="2">
        <v>7000</v>
      </c>
    </row>
    <row r="904" spans="1:16" hidden="1" x14ac:dyDescent="0.2">
      <c r="A904" s="15">
        <v>50000249</v>
      </c>
      <c r="B904" s="15">
        <v>1320719</v>
      </c>
      <c r="C904" t="s">
        <v>591</v>
      </c>
      <c r="D904">
        <v>12276113</v>
      </c>
      <c r="E904" s="6">
        <v>20030617</v>
      </c>
      <c r="F904">
        <v>2915915</v>
      </c>
      <c r="G904">
        <v>0</v>
      </c>
      <c r="H904" s="2">
        <v>0</v>
      </c>
      <c r="I904" s="2">
        <v>7000</v>
      </c>
      <c r="J904" s="2">
        <v>0</v>
      </c>
      <c r="K904" s="2">
        <v>0</v>
      </c>
      <c r="L904" s="2">
        <v>7000</v>
      </c>
      <c r="M904" s="11">
        <f>VLOOKUP(O904,'CODIGOS RENTISTICOS'!$A$2:D1944,2,FALSE)</f>
        <v>825000000</v>
      </c>
      <c r="N904" s="11">
        <f>VLOOKUP(O904,'CODIGOS RENTISTICOS'!$A$2:E4111,3,FALSE)</f>
        <v>150109</v>
      </c>
      <c r="O904">
        <v>121245</v>
      </c>
      <c r="P904" s="2">
        <v>7000</v>
      </c>
    </row>
    <row r="905" spans="1:16" hidden="1" x14ac:dyDescent="0.2">
      <c r="A905" s="15">
        <v>50000249</v>
      </c>
      <c r="B905" s="15">
        <v>1321388</v>
      </c>
      <c r="C905" t="s">
        <v>591</v>
      </c>
      <c r="D905">
        <v>8786428</v>
      </c>
      <c r="E905" s="6">
        <v>20030617</v>
      </c>
      <c r="F905">
        <v>95344517</v>
      </c>
      <c r="G905">
        <v>0</v>
      </c>
      <c r="H905" s="2">
        <v>0</v>
      </c>
      <c r="I905" s="2">
        <v>7000</v>
      </c>
      <c r="J905" s="2">
        <v>0</v>
      </c>
      <c r="K905" s="2">
        <v>0</v>
      </c>
      <c r="L905" s="2">
        <v>7000</v>
      </c>
      <c r="M905" s="11">
        <f>VLOOKUP(O905,'CODIGOS RENTISTICOS'!$A$2:D1945,2,FALSE)</f>
        <v>825000000</v>
      </c>
      <c r="N905" s="11">
        <f>VLOOKUP(O905,'CODIGOS RENTISTICOS'!$A$2:E4112,3,FALSE)</f>
        <v>150109</v>
      </c>
      <c r="O905">
        <v>121245</v>
      </c>
      <c r="P905" s="2">
        <v>7000</v>
      </c>
    </row>
    <row r="906" spans="1:16" hidden="1" x14ac:dyDescent="0.2">
      <c r="A906" s="15">
        <v>50000249</v>
      </c>
      <c r="B906" s="15">
        <v>1114791</v>
      </c>
      <c r="C906" t="s">
        <v>591</v>
      </c>
      <c r="D906">
        <v>8605335926</v>
      </c>
      <c r="E906" s="6">
        <v>20030617</v>
      </c>
      <c r="F906">
        <v>2477798</v>
      </c>
      <c r="G906">
        <v>0</v>
      </c>
      <c r="H906" s="2">
        <v>0</v>
      </c>
      <c r="I906" s="2">
        <v>111000</v>
      </c>
      <c r="J906" s="2">
        <v>0</v>
      </c>
      <c r="K906" s="2">
        <v>0</v>
      </c>
      <c r="L906" s="2">
        <v>111000</v>
      </c>
      <c r="M906" s="11">
        <f>VLOOKUP(O906,'CODIGOS RENTISTICOS'!$A$2:D1946,2,FALSE)</f>
        <v>825000000</v>
      </c>
      <c r="N906" s="11">
        <f>VLOOKUP(O906,'CODIGOS RENTISTICOS'!$A$2:E4113,3,FALSE)</f>
        <v>150109</v>
      </c>
      <c r="O906">
        <v>121245</v>
      </c>
      <c r="P906" s="2">
        <v>111000</v>
      </c>
    </row>
    <row r="907" spans="1:16" hidden="1" x14ac:dyDescent="0.2">
      <c r="A907" s="15">
        <v>50000249</v>
      </c>
      <c r="B907" s="15">
        <v>7393736</v>
      </c>
      <c r="C907" t="s">
        <v>591</v>
      </c>
      <c r="D907">
        <v>8300420570</v>
      </c>
      <c r="E907" s="6">
        <v>20030617</v>
      </c>
      <c r="F907">
        <v>2860870</v>
      </c>
      <c r="G907">
        <v>0</v>
      </c>
      <c r="H907" s="2">
        <v>0</v>
      </c>
      <c r="I907" s="2">
        <v>7000</v>
      </c>
      <c r="J907" s="2">
        <v>0</v>
      </c>
      <c r="K907" s="2">
        <v>0</v>
      </c>
      <c r="L907" s="2">
        <v>7000</v>
      </c>
      <c r="M907" s="11">
        <f>VLOOKUP(O907,'CODIGOS RENTISTICOS'!$A$2:D1947,2,FALSE)</f>
        <v>825000000</v>
      </c>
      <c r="N907" s="11">
        <f>VLOOKUP(O907,'CODIGOS RENTISTICOS'!$A$2:E4114,3,FALSE)</f>
        <v>150109</v>
      </c>
      <c r="O907">
        <v>121245</v>
      </c>
      <c r="P907" s="2">
        <v>7000</v>
      </c>
    </row>
    <row r="908" spans="1:16" hidden="1" x14ac:dyDescent="0.2">
      <c r="A908" s="15">
        <v>50000249</v>
      </c>
      <c r="B908" s="15">
        <v>12120012</v>
      </c>
      <c r="C908" t="s">
        <v>591</v>
      </c>
      <c r="D908">
        <v>8001473711</v>
      </c>
      <c r="E908" s="6">
        <v>20030617</v>
      </c>
      <c r="F908">
        <v>2084090</v>
      </c>
      <c r="G908">
        <v>0</v>
      </c>
      <c r="H908" s="2">
        <v>0</v>
      </c>
      <c r="I908" s="2">
        <v>5000</v>
      </c>
      <c r="J908" s="2">
        <v>0</v>
      </c>
      <c r="K908" s="2">
        <v>0</v>
      </c>
      <c r="L908" s="2">
        <v>5000</v>
      </c>
      <c r="M908" s="11">
        <f>VLOOKUP(O908,'CODIGOS RENTISTICOS'!$A$2:D1948,2,FALSE)</f>
        <v>825000000</v>
      </c>
      <c r="N908" s="11">
        <f>VLOOKUP(O908,'CODIGOS RENTISTICOS'!$A$2:E4115,3,FALSE)</f>
        <v>150109</v>
      </c>
      <c r="O908">
        <v>121245</v>
      </c>
      <c r="P908" s="2">
        <v>5000</v>
      </c>
    </row>
    <row r="909" spans="1:16" hidden="1" x14ac:dyDescent="0.2">
      <c r="A909" s="15">
        <v>50000249</v>
      </c>
      <c r="B909" s="15">
        <v>13460684</v>
      </c>
      <c r="C909" t="s">
        <v>591</v>
      </c>
      <c r="D909">
        <v>8320006624</v>
      </c>
      <c r="E909" s="6">
        <v>20030617</v>
      </c>
      <c r="F909">
        <v>7414200</v>
      </c>
      <c r="G909">
        <v>0</v>
      </c>
      <c r="H909" s="2">
        <v>0</v>
      </c>
      <c r="I909" s="2">
        <v>21000</v>
      </c>
      <c r="J909" s="2">
        <v>0</v>
      </c>
      <c r="K909" s="2">
        <v>0</v>
      </c>
      <c r="L909" s="2">
        <v>21000</v>
      </c>
      <c r="M909" s="11">
        <f>VLOOKUP(O909,'CODIGOS RENTISTICOS'!$A$2:D1949,2,FALSE)</f>
        <v>825000000</v>
      </c>
      <c r="N909" s="11">
        <f>VLOOKUP(O909,'CODIGOS RENTISTICOS'!$A$2:E4116,3,FALSE)</f>
        <v>150109</v>
      </c>
      <c r="O909">
        <v>121245</v>
      </c>
      <c r="P909" s="2">
        <v>21000</v>
      </c>
    </row>
    <row r="910" spans="1:16" hidden="1" x14ac:dyDescent="0.2">
      <c r="A910" s="15">
        <v>50000249</v>
      </c>
      <c r="B910" s="15">
        <v>13460910</v>
      </c>
      <c r="C910" t="s">
        <v>591</v>
      </c>
      <c r="D910">
        <v>19258523</v>
      </c>
      <c r="E910" s="6">
        <v>20030617</v>
      </c>
      <c r="F910">
        <v>0</v>
      </c>
      <c r="G910">
        <v>0</v>
      </c>
      <c r="H910" s="2">
        <v>0</v>
      </c>
      <c r="I910" s="2">
        <v>7000</v>
      </c>
      <c r="J910" s="2">
        <v>0</v>
      </c>
      <c r="K910" s="2">
        <v>0</v>
      </c>
      <c r="L910" s="2">
        <v>7000</v>
      </c>
      <c r="M910" s="11">
        <f>VLOOKUP(O910,'CODIGOS RENTISTICOS'!$A$2:D1950,2,FALSE)</f>
        <v>825000000</v>
      </c>
      <c r="N910" s="11">
        <f>VLOOKUP(O910,'CODIGOS RENTISTICOS'!$A$2:E4117,3,FALSE)</f>
        <v>150109</v>
      </c>
      <c r="O910">
        <v>121245</v>
      </c>
      <c r="P910" s="2">
        <v>7000</v>
      </c>
    </row>
    <row r="911" spans="1:16" hidden="1" x14ac:dyDescent="0.2">
      <c r="A911" s="15">
        <v>50000249</v>
      </c>
      <c r="B911" s="15">
        <v>13460941</v>
      </c>
      <c r="C911" t="s">
        <v>591</v>
      </c>
      <c r="D911">
        <v>8001473711</v>
      </c>
      <c r="E911" s="6">
        <v>20030617</v>
      </c>
      <c r="F911">
        <v>2084090</v>
      </c>
      <c r="G911">
        <v>0</v>
      </c>
      <c r="H911" s="2">
        <v>0</v>
      </c>
      <c r="I911" s="2">
        <v>7000</v>
      </c>
      <c r="J911" s="2">
        <v>0</v>
      </c>
      <c r="K911" s="2">
        <v>0</v>
      </c>
      <c r="L911" s="2">
        <v>7000</v>
      </c>
      <c r="M911" s="11">
        <f>VLOOKUP(O911,'CODIGOS RENTISTICOS'!$A$2:D1951,2,FALSE)</f>
        <v>825000000</v>
      </c>
      <c r="N911" s="11">
        <f>VLOOKUP(O911,'CODIGOS RENTISTICOS'!$A$2:E4118,3,FALSE)</f>
        <v>150109</v>
      </c>
      <c r="O911">
        <v>121245</v>
      </c>
      <c r="P911" s="2">
        <v>7000</v>
      </c>
    </row>
    <row r="912" spans="1:16" hidden="1" x14ac:dyDescent="0.2">
      <c r="A912" s="15">
        <v>50000249</v>
      </c>
      <c r="B912" s="15">
        <v>13461536</v>
      </c>
      <c r="C912" t="s">
        <v>591</v>
      </c>
      <c r="D912">
        <v>8915011334</v>
      </c>
      <c r="E912" s="6">
        <v>20030617</v>
      </c>
      <c r="F912">
        <v>3930311</v>
      </c>
      <c r="G912">
        <v>0</v>
      </c>
      <c r="H912" s="2">
        <v>0</v>
      </c>
      <c r="I912" s="2">
        <v>28000</v>
      </c>
      <c r="J912" s="2">
        <v>0</v>
      </c>
      <c r="K912" s="2">
        <v>0</v>
      </c>
      <c r="L912" s="2">
        <v>28000</v>
      </c>
      <c r="M912" s="11">
        <f>VLOOKUP(O912,'CODIGOS RENTISTICOS'!$A$2:D1952,2,FALSE)</f>
        <v>825000000</v>
      </c>
      <c r="N912" s="11">
        <f>VLOOKUP(O912,'CODIGOS RENTISTICOS'!$A$2:E4119,3,FALSE)</f>
        <v>150109</v>
      </c>
      <c r="O912">
        <v>121245</v>
      </c>
      <c r="P912" s="2">
        <v>28000</v>
      </c>
    </row>
    <row r="913" spans="1:16" hidden="1" x14ac:dyDescent="0.2">
      <c r="A913" s="15">
        <v>50000249</v>
      </c>
      <c r="B913" s="15">
        <v>13461710</v>
      </c>
      <c r="C913" t="s">
        <v>591</v>
      </c>
      <c r="D913">
        <v>8300964679</v>
      </c>
      <c r="E913" s="6">
        <v>20030617</v>
      </c>
      <c r="F913">
        <v>2873535</v>
      </c>
      <c r="G913">
        <v>0</v>
      </c>
      <c r="H913" s="2">
        <v>0</v>
      </c>
      <c r="I913" s="2">
        <v>28000</v>
      </c>
      <c r="J913" s="2">
        <v>0</v>
      </c>
      <c r="K913" s="2">
        <v>0</v>
      </c>
      <c r="L913" s="2">
        <v>28000</v>
      </c>
      <c r="M913" s="11">
        <f>VLOOKUP(O913,'CODIGOS RENTISTICOS'!$A$2:D1953,2,FALSE)</f>
        <v>825000000</v>
      </c>
      <c r="N913" s="11">
        <f>VLOOKUP(O913,'CODIGOS RENTISTICOS'!$A$2:E4120,3,FALSE)</f>
        <v>150109</v>
      </c>
      <c r="O913">
        <v>121245</v>
      </c>
      <c r="P913" s="2">
        <v>28000</v>
      </c>
    </row>
    <row r="914" spans="1:16" hidden="1" x14ac:dyDescent="0.2">
      <c r="A914" s="15">
        <v>50000249</v>
      </c>
      <c r="B914" s="15">
        <v>13461721</v>
      </c>
      <c r="C914" t="s">
        <v>591</v>
      </c>
      <c r="D914">
        <v>41470662</v>
      </c>
      <c r="E914" s="6">
        <v>20030617</v>
      </c>
      <c r="F914">
        <v>6120545</v>
      </c>
      <c r="G914">
        <v>0</v>
      </c>
      <c r="H914" s="2">
        <v>0</v>
      </c>
      <c r="I914" s="2">
        <v>21000</v>
      </c>
      <c r="J914" s="2">
        <v>0</v>
      </c>
      <c r="K914" s="2">
        <v>0</v>
      </c>
      <c r="L914" s="2">
        <v>21000</v>
      </c>
      <c r="M914" s="11">
        <f>VLOOKUP(O914,'CODIGOS RENTISTICOS'!$A$2:D1954,2,FALSE)</f>
        <v>825000000</v>
      </c>
      <c r="N914" s="11">
        <f>VLOOKUP(O914,'CODIGOS RENTISTICOS'!$A$2:E4121,3,FALSE)</f>
        <v>150109</v>
      </c>
      <c r="O914">
        <v>121245</v>
      </c>
      <c r="P914" s="2">
        <v>21000</v>
      </c>
    </row>
    <row r="915" spans="1:16" hidden="1" x14ac:dyDescent="0.2">
      <c r="A915" s="15">
        <v>50000249</v>
      </c>
      <c r="B915" s="15">
        <v>13461724</v>
      </c>
      <c r="C915" t="s">
        <v>591</v>
      </c>
      <c r="D915">
        <v>8300144621</v>
      </c>
      <c r="E915" s="6">
        <v>20030617</v>
      </c>
      <c r="F915">
        <v>6360778</v>
      </c>
      <c r="G915">
        <v>0</v>
      </c>
      <c r="H915" s="2">
        <v>0</v>
      </c>
      <c r="I915" s="2">
        <v>7000</v>
      </c>
      <c r="J915" s="2">
        <v>0</v>
      </c>
      <c r="K915" s="2">
        <v>0</v>
      </c>
      <c r="L915" s="2">
        <v>7000</v>
      </c>
      <c r="M915" s="11">
        <f>VLOOKUP(O915,'CODIGOS RENTISTICOS'!$A$2:D1955,2,FALSE)</f>
        <v>825000000</v>
      </c>
      <c r="N915" s="11">
        <f>VLOOKUP(O915,'CODIGOS RENTISTICOS'!$A$2:E4122,3,FALSE)</f>
        <v>150109</v>
      </c>
      <c r="O915">
        <v>121245</v>
      </c>
      <c r="P915" s="2">
        <v>7000</v>
      </c>
    </row>
    <row r="916" spans="1:16" hidden="1" x14ac:dyDescent="0.2">
      <c r="A916" s="15">
        <v>50000249</v>
      </c>
      <c r="B916" s="15">
        <v>13823870</v>
      </c>
      <c r="C916" t="s">
        <v>591</v>
      </c>
      <c r="D916">
        <v>8000255040</v>
      </c>
      <c r="E916" s="6">
        <v>20030617</v>
      </c>
      <c r="F916">
        <v>6302547</v>
      </c>
      <c r="G916">
        <v>0</v>
      </c>
      <c r="H916" s="2">
        <v>0</v>
      </c>
      <c r="I916" s="2">
        <v>21000</v>
      </c>
      <c r="J916" s="2">
        <v>0</v>
      </c>
      <c r="K916" s="2">
        <v>0</v>
      </c>
      <c r="L916" s="2">
        <v>21000</v>
      </c>
      <c r="M916" s="11">
        <f>VLOOKUP(O916,'CODIGOS RENTISTICOS'!$A$2:D1956,2,FALSE)</f>
        <v>825000000</v>
      </c>
      <c r="N916" s="11">
        <f>VLOOKUP(O916,'CODIGOS RENTISTICOS'!$A$2:E4123,3,FALSE)</f>
        <v>150109</v>
      </c>
      <c r="O916">
        <v>121245</v>
      </c>
      <c r="P916" s="2">
        <v>21000</v>
      </c>
    </row>
    <row r="917" spans="1:16" hidden="1" x14ac:dyDescent="0.2">
      <c r="A917" s="15">
        <v>50000249</v>
      </c>
      <c r="B917" s="15">
        <v>1320643</v>
      </c>
      <c r="C917" t="s">
        <v>591</v>
      </c>
      <c r="D917">
        <v>8600396159</v>
      </c>
      <c r="E917" s="6">
        <v>20030617</v>
      </c>
      <c r="F917">
        <v>6364280</v>
      </c>
      <c r="G917">
        <v>0</v>
      </c>
      <c r="H917" s="2">
        <v>0</v>
      </c>
      <c r="I917" s="2">
        <v>7000</v>
      </c>
      <c r="J917" s="2">
        <v>0</v>
      </c>
      <c r="K917" s="2">
        <v>0</v>
      </c>
      <c r="L917" s="2">
        <v>7000</v>
      </c>
      <c r="M917" s="11">
        <f>VLOOKUP(O917,'CODIGOS RENTISTICOS'!$A$2:D1957,2,FALSE)</f>
        <v>825000000</v>
      </c>
      <c r="N917" s="11">
        <f>VLOOKUP(O917,'CODIGOS RENTISTICOS'!$A$2:E4124,3,FALSE)</f>
        <v>150109</v>
      </c>
      <c r="O917">
        <v>121245</v>
      </c>
      <c r="P917" s="2">
        <v>7000</v>
      </c>
    </row>
    <row r="918" spans="1:16" hidden="1" x14ac:dyDescent="0.2">
      <c r="A918" s="15">
        <v>50000249</v>
      </c>
      <c r="B918" s="15">
        <v>1320644</v>
      </c>
      <c r="C918" t="s">
        <v>591</v>
      </c>
      <c r="D918">
        <v>8600396159</v>
      </c>
      <c r="E918" s="6">
        <v>20030617</v>
      </c>
      <c r="F918">
        <v>6364280</v>
      </c>
      <c r="G918">
        <v>0</v>
      </c>
      <c r="H918" s="2">
        <v>0</v>
      </c>
      <c r="I918" s="2">
        <v>7000</v>
      </c>
      <c r="J918" s="2">
        <v>0</v>
      </c>
      <c r="K918" s="2">
        <v>0</v>
      </c>
      <c r="L918" s="2">
        <v>7000</v>
      </c>
      <c r="M918" s="11">
        <f>VLOOKUP(O918,'CODIGOS RENTISTICOS'!$A$2:D1958,2,FALSE)</f>
        <v>825000000</v>
      </c>
      <c r="N918" s="11">
        <f>VLOOKUP(O918,'CODIGOS RENTISTICOS'!$A$2:E4125,3,FALSE)</f>
        <v>150109</v>
      </c>
      <c r="O918">
        <v>121245</v>
      </c>
      <c r="P918" s="2">
        <v>7000</v>
      </c>
    </row>
    <row r="919" spans="1:16" hidden="1" x14ac:dyDescent="0.2">
      <c r="A919" s="15">
        <v>50000249</v>
      </c>
      <c r="B919" s="15">
        <v>958299</v>
      </c>
      <c r="C919" t="s">
        <v>591</v>
      </c>
      <c r="D919">
        <v>1061166</v>
      </c>
      <c r="E919" s="6">
        <v>20030617</v>
      </c>
      <c r="F919">
        <v>7689367</v>
      </c>
      <c r="G919">
        <v>0</v>
      </c>
      <c r="H919" s="2">
        <v>0</v>
      </c>
      <c r="I919" s="2">
        <v>7000</v>
      </c>
      <c r="J919" s="2">
        <v>0</v>
      </c>
      <c r="K919" s="2">
        <v>0</v>
      </c>
      <c r="L919" s="2">
        <v>7000</v>
      </c>
      <c r="M919" s="11">
        <f>VLOOKUP(O919,'CODIGOS RENTISTICOS'!$A$2:D1959,2,FALSE)</f>
        <v>825000000</v>
      </c>
      <c r="N919" s="11">
        <f>VLOOKUP(O919,'CODIGOS RENTISTICOS'!$A$2:E4126,3,FALSE)</f>
        <v>150109</v>
      </c>
      <c r="O919">
        <v>121245</v>
      </c>
      <c r="P919" s="2">
        <v>7000</v>
      </c>
    </row>
    <row r="920" spans="1:16" hidden="1" x14ac:dyDescent="0.2">
      <c r="A920" s="15">
        <v>50000249</v>
      </c>
      <c r="B920" s="15">
        <v>1101610</v>
      </c>
      <c r="C920" t="s">
        <v>593</v>
      </c>
      <c r="D920">
        <v>8600139516</v>
      </c>
      <c r="E920" s="6">
        <v>20030617</v>
      </c>
      <c r="F920">
        <v>2662777</v>
      </c>
      <c r="G920">
        <v>0</v>
      </c>
      <c r="H920" s="2">
        <v>0</v>
      </c>
      <c r="I920" s="2">
        <v>70000</v>
      </c>
      <c r="J920" s="2">
        <v>0</v>
      </c>
      <c r="K920" s="2">
        <v>0</v>
      </c>
      <c r="L920" s="2">
        <v>70000</v>
      </c>
      <c r="M920" s="11">
        <f>VLOOKUP(O920,'CODIGOS RENTISTICOS'!$A$2:D1960,2,FALSE)</f>
        <v>825000000</v>
      </c>
      <c r="N920" s="11">
        <f>VLOOKUP(O920,'CODIGOS RENTISTICOS'!$A$2:E4127,3,FALSE)</f>
        <v>150109</v>
      </c>
      <c r="O920">
        <v>121245</v>
      </c>
      <c r="P920" s="2">
        <v>70000</v>
      </c>
    </row>
    <row r="921" spans="1:16" hidden="1" x14ac:dyDescent="0.2">
      <c r="A921" s="15">
        <v>50000249</v>
      </c>
      <c r="B921" s="15">
        <v>11872324</v>
      </c>
      <c r="C921" t="s">
        <v>593</v>
      </c>
      <c r="D921">
        <v>8909002290</v>
      </c>
      <c r="E921" s="6">
        <v>20030617</v>
      </c>
      <c r="F921">
        <v>2557011</v>
      </c>
      <c r="G921">
        <v>0</v>
      </c>
      <c r="H921" s="2">
        <v>0</v>
      </c>
      <c r="I921" s="2">
        <v>40000</v>
      </c>
      <c r="J921" s="2">
        <v>0</v>
      </c>
      <c r="K921" s="2">
        <v>0</v>
      </c>
      <c r="L921" s="2">
        <v>40000</v>
      </c>
      <c r="M921" s="11">
        <f>VLOOKUP(O921,'CODIGOS RENTISTICOS'!$A$2:D1961,2,FALSE)</f>
        <v>825000000</v>
      </c>
      <c r="N921" s="11">
        <f>VLOOKUP(O921,'CODIGOS RENTISTICOS'!$A$2:E4128,3,FALSE)</f>
        <v>150109</v>
      </c>
      <c r="O921">
        <v>121245</v>
      </c>
      <c r="P921" s="2">
        <v>40000</v>
      </c>
    </row>
    <row r="922" spans="1:16" hidden="1" x14ac:dyDescent="0.2">
      <c r="A922" s="15">
        <v>50000249</v>
      </c>
      <c r="B922" s="15">
        <v>921983</v>
      </c>
      <c r="C922" t="s">
        <v>593</v>
      </c>
      <c r="D922">
        <v>8909304747</v>
      </c>
      <c r="E922" s="6">
        <v>20030617</v>
      </c>
      <c r="F922">
        <v>2114511</v>
      </c>
      <c r="G922">
        <v>0</v>
      </c>
      <c r="H922" s="2">
        <v>0</v>
      </c>
      <c r="I922" s="2">
        <v>665000</v>
      </c>
      <c r="J922" s="2">
        <v>0</v>
      </c>
      <c r="K922" s="2">
        <v>0</v>
      </c>
      <c r="L922" s="2">
        <v>665000</v>
      </c>
      <c r="M922" s="11">
        <f>VLOOKUP(O922,'CODIGOS RENTISTICOS'!$A$2:D1962,2,FALSE)</f>
        <v>825000000</v>
      </c>
      <c r="N922" s="11">
        <f>VLOOKUP(O922,'CODIGOS RENTISTICOS'!$A$2:E4129,3,FALSE)</f>
        <v>150109</v>
      </c>
      <c r="O922">
        <v>121245</v>
      </c>
      <c r="P922" s="2">
        <v>665000</v>
      </c>
    </row>
    <row r="923" spans="1:16" hidden="1" x14ac:dyDescent="0.2">
      <c r="A923" s="15">
        <v>50000249</v>
      </c>
      <c r="B923" s="15">
        <v>13389551</v>
      </c>
      <c r="C923" t="s">
        <v>593</v>
      </c>
      <c r="D923">
        <v>8909267667</v>
      </c>
      <c r="E923" s="6">
        <v>20030617</v>
      </c>
      <c r="F923">
        <v>3396262</v>
      </c>
      <c r="G923">
        <v>0</v>
      </c>
      <c r="H923" s="2">
        <v>0</v>
      </c>
      <c r="I923" s="2">
        <v>7000</v>
      </c>
      <c r="J923" s="2">
        <v>0</v>
      </c>
      <c r="K923" s="2">
        <v>0</v>
      </c>
      <c r="L923" s="2">
        <v>7000</v>
      </c>
      <c r="M923" s="11">
        <f>VLOOKUP(O923,'CODIGOS RENTISTICOS'!$A$2:D1963,2,FALSE)</f>
        <v>825000000</v>
      </c>
      <c r="N923" s="11">
        <f>VLOOKUP(O923,'CODIGOS RENTISTICOS'!$A$2:E4130,3,FALSE)</f>
        <v>150109</v>
      </c>
      <c r="O923">
        <v>121245</v>
      </c>
      <c r="P923" s="2">
        <v>7000</v>
      </c>
    </row>
    <row r="924" spans="1:16" hidden="1" x14ac:dyDescent="0.2">
      <c r="A924" s="15">
        <v>50000249</v>
      </c>
      <c r="B924" s="15">
        <v>368299</v>
      </c>
      <c r="C924" t="s">
        <v>822</v>
      </c>
      <c r="D924">
        <v>8002338781</v>
      </c>
      <c r="E924" s="6">
        <v>20030617</v>
      </c>
      <c r="F924">
        <v>3010445</v>
      </c>
      <c r="G924">
        <v>0</v>
      </c>
      <c r="H924" s="2">
        <v>0</v>
      </c>
      <c r="I924" s="2">
        <v>5000</v>
      </c>
      <c r="J924" s="2">
        <v>0</v>
      </c>
      <c r="K924" s="2">
        <v>0</v>
      </c>
      <c r="L924" s="2">
        <v>5000</v>
      </c>
      <c r="M924" s="11">
        <f>VLOOKUP(O924,'CODIGOS RENTISTICOS'!$A$2:D1964,2,FALSE)</f>
        <v>825000000</v>
      </c>
      <c r="N924" s="11">
        <f>VLOOKUP(O924,'CODIGOS RENTISTICOS'!$A$2:E4131,3,FALSE)</f>
        <v>150109</v>
      </c>
      <c r="O924">
        <v>121245</v>
      </c>
      <c r="P924" s="2">
        <v>5000</v>
      </c>
    </row>
    <row r="925" spans="1:16" hidden="1" x14ac:dyDescent="0.2">
      <c r="A925" s="15">
        <v>50000249</v>
      </c>
      <c r="B925" s="15">
        <v>922206</v>
      </c>
      <c r="C925" t="s">
        <v>583</v>
      </c>
      <c r="D925">
        <v>8909063880</v>
      </c>
      <c r="E925" s="6">
        <v>20030617</v>
      </c>
      <c r="F925">
        <v>2740422</v>
      </c>
      <c r="G925">
        <v>0</v>
      </c>
      <c r="H925" s="2">
        <v>0</v>
      </c>
      <c r="I925" s="2">
        <v>5000</v>
      </c>
      <c r="J925" s="2">
        <v>0</v>
      </c>
      <c r="K925" s="2">
        <v>0</v>
      </c>
      <c r="L925" s="2">
        <v>5000</v>
      </c>
      <c r="M925" s="11">
        <f>VLOOKUP(O925,'CODIGOS RENTISTICOS'!$A$2:D1965,2,FALSE)</f>
        <v>825000000</v>
      </c>
      <c r="N925" s="11">
        <f>VLOOKUP(O925,'CODIGOS RENTISTICOS'!$A$2:E4132,3,FALSE)</f>
        <v>150109</v>
      </c>
      <c r="O925">
        <v>121245</v>
      </c>
      <c r="P925" s="2">
        <v>5000</v>
      </c>
    </row>
    <row r="926" spans="1:16" hidden="1" x14ac:dyDescent="0.2">
      <c r="A926" s="15">
        <v>50000249</v>
      </c>
      <c r="B926" s="15">
        <v>885643</v>
      </c>
      <c r="C926" t="s">
        <v>595</v>
      </c>
      <c r="D926">
        <v>7436137</v>
      </c>
      <c r="E926" s="6">
        <v>20030617</v>
      </c>
      <c r="F926">
        <v>3491727</v>
      </c>
      <c r="G926">
        <v>0</v>
      </c>
      <c r="H926" s="2">
        <v>0</v>
      </c>
      <c r="I926" s="2">
        <v>7000</v>
      </c>
      <c r="J926" s="2">
        <v>0</v>
      </c>
      <c r="K926" s="2">
        <v>0</v>
      </c>
      <c r="L926" s="2">
        <v>7000</v>
      </c>
      <c r="M926" s="11">
        <f>VLOOKUP(O926,'CODIGOS RENTISTICOS'!$A$2:D1966,2,FALSE)</f>
        <v>825000000</v>
      </c>
      <c r="N926" s="11">
        <f>VLOOKUP(O926,'CODIGOS RENTISTICOS'!$A$2:E4133,3,FALSE)</f>
        <v>150109</v>
      </c>
      <c r="O926">
        <v>121245</v>
      </c>
      <c r="P926" s="2">
        <v>7000</v>
      </c>
    </row>
    <row r="927" spans="1:16" hidden="1" x14ac:dyDescent="0.2">
      <c r="A927" s="15">
        <v>50000249</v>
      </c>
      <c r="B927" s="15">
        <v>1029876</v>
      </c>
      <c r="C927" t="s">
        <v>595</v>
      </c>
      <c r="D927">
        <v>72254929</v>
      </c>
      <c r="E927" s="6">
        <v>20030617</v>
      </c>
      <c r="F927">
        <v>3562542</v>
      </c>
      <c r="G927">
        <v>0</v>
      </c>
      <c r="H927" s="2">
        <v>0</v>
      </c>
      <c r="I927" s="2">
        <v>7000</v>
      </c>
      <c r="J927" s="2">
        <v>0</v>
      </c>
      <c r="K927" s="2">
        <v>0</v>
      </c>
      <c r="L927" s="2">
        <v>7000</v>
      </c>
      <c r="M927" s="11">
        <f>VLOOKUP(O927,'CODIGOS RENTISTICOS'!$A$2:D1967,2,FALSE)</f>
        <v>825000000</v>
      </c>
      <c r="N927" s="11">
        <f>VLOOKUP(O927,'CODIGOS RENTISTICOS'!$A$2:E4134,3,FALSE)</f>
        <v>150109</v>
      </c>
      <c r="O927">
        <v>121245</v>
      </c>
      <c r="P927" s="2">
        <v>7000</v>
      </c>
    </row>
    <row r="928" spans="1:16" hidden="1" x14ac:dyDescent="0.2">
      <c r="A928" s="15">
        <v>50000249</v>
      </c>
      <c r="B928" s="15">
        <v>1111231</v>
      </c>
      <c r="C928" t="s">
        <v>595</v>
      </c>
      <c r="D928">
        <v>12599004</v>
      </c>
      <c r="E928" s="6">
        <v>20030617</v>
      </c>
      <c r="F928">
        <v>3464318</v>
      </c>
      <c r="G928">
        <v>0</v>
      </c>
      <c r="H928" s="2">
        <v>0</v>
      </c>
      <c r="I928" s="2">
        <v>7000</v>
      </c>
      <c r="J928" s="2">
        <v>0</v>
      </c>
      <c r="K928" s="2">
        <v>0</v>
      </c>
      <c r="L928" s="2">
        <v>7000</v>
      </c>
      <c r="M928" s="11">
        <f>VLOOKUP(O928,'CODIGOS RENTISTICOS'!$A$2:D1968,2,FALSE)</f>
        <v>825000000</v>
      </c>
      <c r="N928" s="11">
        <f>VLOOKUP(O928,'CODIGOS RENTISTICOS'!$A$2:E4135,3,FALSE)</f>
        <v>150109</v>
      </c>
      <c r="O928">
        <v>121245</v>
      </c>
      <c r="P928" s="2">
        <v>7000</v>
      </c>
    </row>
    <row r="929" spans="1:16" hidden="1" x14ac:dyDescent="0.2">
      <c r="A929" s="15">
        <v>50000249</v>
      </c>
      <c r="B929" s="15">
        <v>685263</v>
      </c>
      <c r="C929" t="s">
        <v>718</v>
      </c>
      <c r="D929">
        <v>8904066589</v>
      </c>
      <c r="E929" s="6">
        <v>20030617</v>
      </c>
      <c r="F929">
        <v>6627144</v>
      </c>
      <c r="G929">
        <v>0</v>
      </c>
      <c r="H929" s="2">
        <v>0</v>
      </c>
      <c r="I929" s="2">
        <v>14000</v>
      </c>
      <c r="J929" s="2">
        <v>0</v>
      </c>
      <c r="K929" s="2">
        <v>0</v>
      </c>
      <c r="L929" s="2">
        <v>14000</v>
      </c>
      <c r="M929" s="11">
        <f>VLOOKUP(O929,'CODIGOS RENTISTICOS'!$A$2:D1969,2,FALSE)</f>
        <v>825000000</v>
      </c>
      <c r="N929" s="11">
        <f>VLOOKUP(O929,'CODIGOS RENTISTICOS'!$A$2:E4136,3,FALSE)</f>
        <v>150109</v>
      </c>
      <c r="O929">
        <v>121245</v>
      </c>
      <c r="P929" s="2">
        <v>14000</v>
      </c>
    </row>
    <row r="930" spans="1:16" hidden="1" x14ac:dyDescent="0.2">
      <c r="A930" s="15">
        <v>50000249</v>
      </c>
      <c r="B930" s="15">
        <v>685313</v>
      </c>
      <c r="C930" t="s">
        <v>718</v>
      </c>
      <c r="D930">
        <v>8904066589</v>
      </c>
      <c r="E930" s="6">
        <v>20030617</v>
      </c>
      <c r="F930">
        <v>6627144</v>
      </c>
      <c r="G930">
        <v>0</v>
      </c>
      <c r="H930" s="2">
        <v>0</v>
      </c>
      <c r="I930" s="2">
        <v>10000</v>
      </c>
      <c r="J930" s="2">
        <v>0</v>
      </c>
      <c r="K930" s="2">
        <v>0</v>
      </c>
      <c r="L930" s="2">
        <v>10000</v>
      </c>
      <c r="M930" s="11">
        <f>VLOOKUP(O930,'CODIGOS RENTISTICOS'!$A$2:D1970,2,FALSE)</f>
        <v>825000000</v>
      </c>
      <c r="N930" s="11">
        <f>VLOOKUP(O930,'CODIGOS RENTISTICOS'!$A$2:E4137,3,FALSE)</f>
        <v>150109</v>
      </c>
      <c r="O930">
        <v>121245</v>
      </c>
      <c r="P930" s="2">
        <v>10000</v>
      </c>
    </row>
    <row r="931" spans="1:16" hidden="1" x14ac:dyDescent="0.2">
      <c r="A931" s="15">
        <v>50000249</v>
      </c>
      <c r="B931" s="15">
        <v>601491</v>
      </c>
      <c r="C931" t="s">
        <v>815</v>
      </c>
      <c r="D931">
        <v>8538878</v>
      </c>
      <c r="E931" s="6">
        <v>20030617</v>
      </c>
      <c r="F931">
        <v>6837017</v>
      </c>
      <c r="G931">
        <v>0</v>
      </c>
      <c r="H931" s="2">
        <v>0</v>
      </c>
      <c r="I931" s="2">
        <v>3850</v>
      </c>
      <c r="J931" s="2">
        <v>0</v>
      </c>
      <c r="K931" s="2">
        <v>0</v>
      </c>
      <c r="L931" s="2">
        <v>3850</v>
      </c>
      <c r="M931" s="11">
        <f>VLOOKUP(O931,'CODIGOS RENTISTICOS'!$A$2:D1971,2,FALSE)</f>
        <v>96300000</v>
      </c>
      <c r="N931" s="11">
        <f>VLOOKUP(O931,'CODIGOS RENTISTICOS'!$A$2:E4138,3,FALSE)</f>
        <v>360101</v>
      </c>
      <c r="O931">
        <v>121270</v>
      </c>
      <c r="P931" s="2">
        <v>3850</v>
      </c>
    </row>
    <row r="932" spans="1:16" hidden="1" x14ac:dyDescent="0.2">
      <c r="A932" s="15">
        <v>50000249</v>
      </c>
      <c r="B932" s="15">
        <v>989257</v>
      </c>
      <c r="C932" t="s">
        <v>816</v>
      </c>
      <c r="D932">
        <v>8200003941</v>
      </c>
      <c r="E932" s="6">
        <v>20030617</v>
      </c>
      <c r="F932">
        <v>7422185</v>
      </c>
      <c r="G932">
        <v>0</v>
      </c>
      <c r="H932" s="2">
        <v>1</v>
      </c>
      <c r="I932" s="2">
        <v>0</v>
      </c>
      <c r="J932" s="2">
        <v>11422732</v>
      </c>
      <c r="K932" s="2">
        <v>0</v>
      </c>
      <c r="L932" s="2">
        <v>11422732</v>
      </c>
      <c r="M932" s="11">
        <f>VLOOKUP(O932,'CODIGOS RENTISTICOS'!$A$2:D1972,2,FALSE)</f>
        <v>96400000</v>
      </c>
      <c r="N932" s="11">
        <f>VLOOKUP(O932,'CODIGOS RENTISTICOS'!$A$2:E4139,3,FALSE)</f>
        <v>370101</v>
      </c>
      <c r="O932">
        <v>6040</v>
      </c>
      <c r="P932" s="2">
        <v>11422732</v>
      </c>
    </row>
    <row r="933" spans="1:16" hidden="1" x14ac:dyDescent="0.2">
      <c r="A933" s="15">
        <v>50000249</v>
      </c>
      <c r="B933" s="15">
        <v>989346</v>
      </c>
      <c r="C933" t="s">
        <v>816</v>
      </c>
      <c r="D933">
        <v>8200003941</v>
      </c>
      <c r="E933" s="6">
        <v>20030617</v>
      </c>
      <c r="F933">
        <v>7422185</v>
      </c>
      <c r="G933">
        <v>0</v>
      </c>
      <c r="H933" s="2">
        <v>1</v>
      </c>
      <c r="I933" s="2">
        <v>0</v>
      </c>
      <c r="J933" s="2">
        <v>0</v>
      </c>
      <c r="K933" s="2">
        <v>411070.85</v>
      </c>
      <c r="L933" s="2">
        <v>411070.85</v>
      </c>
      <c r="M933" s="11">
        <f>VLOOKUP(O933,'CODIGOS RENTISTICOS'!$A$2:D1973,2,FALSE)</f>
        <v>96400000</v>
      </c>
      <c r="N933" s="11">
        <f>VLOOKUP(O933,'CODIGOS RENTISTICOS'!$A$2:E4140,3,FALSE)</f>
        <v>370101</v>
      </c>
      <c r="O933">
        <v>6040</v>
      </c>
      <c r="P933" s="2">
        <v>411070.85</v>
      </c>
    </row>
    <row r="934" spans="1:16" hidden="1" x14ac:dyDescent="0.2">
      <c r="A934" s="15">
        <v>50000249</v>
      </c>
      <c r="B934" s="15">
        <v>989381</v>
      </c>
      <c r="C934" t="s">
        <v>816</v>
      </c>
      <c r="D934">
        <v>17161676</v>
      </c>
      <c r="E934" s="6">
        <v>20030617</v>
      </c>
      <c r="F934">
        <v>7423306</v>
      </c>
      <c r="G934">
        <v>0</v>
      </c>
      <c r="H934" s="2">
        <v>0</v>
      </c>
      <c r="I934" s="2">
        <v>55600</v>
      </c>
      <c r="J934" s="2">
        <v>0</v>
      </c>
      <c r="K934" s="2">
        <v>0</v>
      </c>
      <c r="L934" s="2">
        <v>55600</v>
      </c>
      <c r="M934" s="11">
        <f>VLOOKUP(O934,'CODIGOS RENTISTICOS'!$A$2:D1974,2,FALSE)</f>
        <v>12200000</v>
      </c>
      <c r="N934" s="11">
        <f>VLOOKUP(O934,'CODIGOS RENTISTICOS'!$A$2:E4141,3,FALSE)</f>
        <v>250101</v>
      </c>
      <c r="O934">
        <v>121225</v>
      </c>
      <c r="P934" s="2">
        <v>55600</v>
      </c>
    </row>
    <row r="935" spans="1:16" hidden="1" x14ac:dyDescent="0.2">
      <c r="A935" s="15">
        <v>50000249</v>
      </c>
      <c r="B935" s="15">
        <v>1290644</v>
      </c>
      <c r="C935" t="s">
        <v>596</v>
      </c>
      <c r="D935">
        <v>9529882</v>
      </c>
      <c r="E935" s="6">
        <v>20030617</v>
      </c>
      <c r="F935">
        <v>6355192</v>
      </c>
      <c r="G935">
        <v>0</v>
      </c>
      <c r="H935" s="2">
        <v>0</v>
      </c>
      <c r="I935" s="2">
        <v>332000</v>
      </c>
      <c r="J935" s="2">
        <v>0</v>
      </c>
      <c r="K935" s="2">
        <v>0</v>
      </c>
      <c r="L935" s="2">
        <v>332000</v>
      </c>
      <c r="M935" s="11">
        <f>VLOOKUP(O935,'CODIGOS RENTISTICOS'!$A$2:D1975,2,FALSE)</f>
        <v>825000000</v>
      </c>
      <c r="N935" s="11">
        <f>VLOOKUP(O935,'CODIGOS RENTISTICOS'!$A$2:E4142,3,FALSE)</f>
        <v>150109</v>
      </c>
      <c r="O935">
        <v>121245</v>
      </c>
      <c r="P935" s="2">
        <v>332000</v>
      </c>
    </row>
    <row r="936" spans="1:16" hidden="1" x14ac:dyDescent="0.2">
      <c r="A936" s="15">
        <v>50000249</v>
      </c>
      <c r="B936" s="15">
        <v>1113085</v>
      </c>
      <c r="C936" t="s">
        <v>600</v>
      </c>
      <c r="D936">
        <v>78753061</v>
      </c>
      <c r="E936" s="6">
        <v>20030617</v>
      </c>
      <c r="F936">
        <v>8242485</v>
      </c>
      <c r="G936">
        <v>0</v>
      </c>
      <c r="H936" s="2">
        <v>0</v>
      </c>
      <c r="I936" s="2">
        <v>47685</v>
      </c>
      <c r="J936" s="2">
        <v>0</v>
      </c>
      <c r="K936" s="2">
        <v>0</v>
      </c>
      <c r="L936" s="2">
        <v>47685</v>
      </c>
      <c r="M936" s="11">
        <f>VLOOKUP(O936,'CODIGOS RENTISTICOS'!$A$2:D1976,2,FALSE)</f>
        <v>96300000</v>
      </c>
      <c r="N936" s="11">
        <f>VLOOKUP(O936,'CODIGOS RENTISTICOS'!$A$2:E4143,3,FALSE)</f>
        <v>360101</v>
      </c>
      <c r="O936">
        <v>121270</v>
      </c>
      <c r="P936" s="2">
        <v>47685</v>
      </c>
    </row>
    <row r="937" spans="1:16" hidden="1" x14ac:dyDescent="0.2">
      <c r="A937" s="15">
        <v>50000249</v>
      </c>
      <c r="B937" s="15">
        <v>1113086</v>
      </c>
      <c r="C937" t="s">
        <v>600</v>
      </c>
      <c r="D937">
        <v>78753061</v>
      </c>
      <c r="E937" s="6">
        <v>20030617</v>
      </c>
      <c r="F937">
        <v>8242185</v>
      </c>
      <c r="G937">
        <v>0</v>
      </c>
      <c r="H937" s="2">
        <v>0</v>
      </c>
      <c r="I937" s="2">
        <v>3815</v>
      </c>
      <c r="J937" s="2">
        <v>0</v>
      </c>
      <c r="K937" s="2">
        <v>0</v>
      </c>
      <c r="L937" s="2">
        <v>3815</v>
      </c>
      <c r="M937" s="11">
        <f>VLOOKUP(O937,'CODIGOS RENTISTICOS'!$A$2:D1977,2,FALSE)</f>
        <v>96300000</v>
      </c>
      <c r="N937" s="11">
        <f>VLOOKUP(O937,'CODIGOS RENTISTICOS'!$A$2:E4144,3,FALSE)</f>
        <v>360101</v>
      </c>
      <c r="O937">
        <v>121270</v>
      </c>
      <c r="P937" s="2">
        <v>3815</v>
      </c>
    </row>
    <row r="938" spans="1:16" hidden="1" x14ac:dyDescent="0.2">
      <c r="A938" s="15">
        <v>50000249</v>
      </c>
      <c r="B938" s="15">
        <v>1113134</v>
      </c>
      <c r="C938" t="s">
        <v>600</v>
      </c>
      <c r="D938">
        <v>8002372141</v>
      </c>
      <c r="E938" s="6">
        <v>20030617</v>
      </c>
      <c r="F938">
        <v>8240220</v>
      </c>
      <c r="G938">
        <v>0</v>
      </c>
      <c r="H938" s="2">
        <v>1</v>
      </c>
      <c r="I938" s="2">
        <v>0</v>
      </c>
      <c r="J938" s="2">
        <v>0</v>
      </c>
      <c r="K938" s="2">
        <v>20740</v>
      </c>
      <c r="L938" s="2">
        <v>20740</v>
      </c>
      <c r="M938" s="11">
        <f>VLOOKUP(O938,'CODIGOS RENTISTICOS'!$A$2:D1978,2,FALSE)</f>
        <v>824819000</v>
      </c>
      <c r="N938" s="11">
        <f>VLOOKUP(O938,'CODIGOS RENTISTICOS'!$A$2:E4145,3,FALSE)</f>
        <v>370400</v>
      </c>
      <c r="O938">
        <v>270940</v>
      </c>
      <c r="P938" s="2">
        <v>20740</v>
      </c>
    </row>
    <row r="939" spans="1:16" hidden="1" x14ac:dyDescent="0.2">
      <c r="A939" s="15">
        <v>50000249</v>
      </c>
      <c r="B939" s="15">
        <v>1077834</v>
      </c>
      <c r="C939" t="s">
        <v>572</v>
      </c>
      <c r="D939">
        <v>84080638</v>
      </c>
      <c r="E939" s="6">
        <v>20030617</v>
      </c>
      <c r="F939">
        <v>7288658</v>
      </c>
      <c r="G939">
        <v>0</v>
      </c>
      <c r="H939" s="2">
        <v>0</v>
      </c>
      <c r="I939" s="2">
        <v>7000</v>
      </c>
      <c r="J939" s="2">
        <v>0</v>
      </c>
      <c r="K939" s="2">
        <v>0</v>
      </c>
      <c r="L939" s="2">
        <v>7000</v>
      </c>
      <c r="M939" s="11">
        <f>VLOOKUP(O939,'CODIGOS RENTISTICOS'!$A$2:D1979,2,FALSE)</f>
        <v>825000000</v>
      </c>
      <c r="N939" s="11">
        <f>VLOOKUP(O939,'CODIGOS RENTISTICOS'!$A$2:E4146,3,FALSE)</f>
        <v>150109</v>
      </c>
      <c r="O939">
        <v>121245</v>
      </c>
      <c r="P939" s="2">
        <v>7000</v>
      </c>
    </row>
    <row r="940" spans="1:16" hidden="1" x14ac:dyDescent="0.2">
      <c r="A940" s="15">
        <v>50000249</v>
      </c>
      <c r="B940" s="25">
        <v>921317</v>
      </c>
      <c r="C940" s="24" t="s">
        <v>618</v>
      </c>
      <c r="D940" s="24">
        <v>8001307616</v>
      </c>
      <c r="E940" s="27">
        <v>20030617</v>
      </c>
      <c r="F940" s="24">
        <v>6585837</v>
      </c>
      <c r="G940" s="24">
        <v>0</v>
      </c>
      <c r="H940" s="26">
        <v>1</v>
      </c>
      <c r="I940" s="26">
        <v>0</v>
      </c>
      <c r="J940" s="26">
        <v>286000</v>
      </c>
      <c r="K940" s="26">
        <v>0</v>
      </c>
      <c r="L940" s="26">
        <v>286000</v>
      </c>
      <c r="M940" s="11">
        <f>VLOOKUP(O940,'CODIGOS RENTISTICOS'!$A$2:D1980,2,FALSE)</f>
        <v>10900000</v>
      </c>
      <c r="N940" s="11">
        <f>VLOOKUP(O940,'CODIGOS RENTISTICOS'!$A$2:E4147,3,FALSE)</f>
        <v>170101</v>
      </c>
      <c r="O940" s="24">
        <v>270903</v>
      </c>
      <c r="P940" s="26">
        <v>286000</v>
      </c>
    </row>
    <row r="941" spans="1:16" hidden="1" x14ac:dyDescent="0.2">
      <c r="A941" s="15">
        <v>50000249</v>
      </c>
      <c r="B941" s="15">
        <v>13245396</v>
      </c>
      <c r="C941" t="s">
        <v>714</v>
      </c>
      <c r="D941">
        <v>111111</v>
      </c>
      <c r="E941" s="6">
        <v>20030617</v>
      </c>
      <c r="F941">
        <v>5791134</v>
      </c>
      <c r="G941">
        <v>0</v>
      </c>
      <c r="H941" s="2">
        <v>0</v>
      </c>
      <c r="I941" s="2">
        <v>3190</v>
      </c>
      <c r="J941" s="2">
        <v>0</v>
      </c>
      <c r="K941" s="2">
        <v>0</v>
      </c>
      <c r="L941" s="2">
        <v>3190</v>
      </c>
      <c r="M941" s="11">
        <f>VLOOKUP(O941,'CODIGOS RENTISTICOS'!$A$2:D1981,2,FALSE)</f>
        <v>825000000</v>
      </c>
      <c r="N941" s="11">
        <f>VLOOKUP(O941,'CODIGOS RENTISTICOS'!$A$2:E4148,3,FALSE)</f>
        <v>150109</v>
      </c>
      <c r="O941">
        <v>121245</v>
      </c>
      <c r="P941" s="2">
        <v>3190</v>
      </c>
    </row>
    <row r="942" spans="1:16" hidden="1" x14ac:dyDescent="0.2">
      <c r="A942" s="15">
        <v>50000249</v>
      </c>
      <c r="B942" s="15">
        <v>495712</v>
      </c>
      <c r="C942" t="s">
        <v>817</v>
      </c>
      <c r="D942">
        <v>91461666</v>
      </c>
      <c r="E942" s="6">
        <v>20030617</v>
      </c>
      <c r="F942">
        <v>6574944</v>
      </c>
      <c r="G942">
        <v>0</v>
      </c>
      <c r="H942" s="2">
        <v>0</v>
      </c>
      <c r="I942" s="2">
        <v>7000</v>
      </c>
      <c r="J942" s="2">
        <v>0</v>
      </c>
      <c r="K942" s="2">
        <v>0</v>
      </c>
      <c r="L942" s="2">
        <v>7000</v>
      </c>
      <c r="M942" s="11">
        <f>VLOOKUP(O942,'CODIGOS RENTISTICOS'!$A$2:D1982,2,FALSE)</f>
        <v>825000000</v>
      </c>
      <c r="N942" s="11">
        <f>VLOOKUP(O942,'CODIGOS RENTISTICOS'!$A$2:E4149,3,FALSE)</f>
        <v>150109</v>
      </c>
      <c r="O942">
        <v>121245</v>
      </c>
      <c r="P942" s="2">
        <v>7000</v>
      </c>
    </row>
    <row r="943" spans="1:16" hidden="1" x14ac:dyDescent="0.2">
      <c r="A943" s="15">
        <v>50000249</v>
      </c>
      <c r="B943" s="15">
        <v>1380358</v>
      </c>
      <c r="C943" t="s">
        <v>817</v>
      </c>
      <c r="D943">
        <v>8903127496</v>
      </c>
      <c r="E943" s="6">
        <v>20030617</v>
      </c>
      <c r="F943">
        <v>6432249</v>
      </c>
      <c r="G943">
        <v>0</v>
      </c>
      <c r="H943" s="2">
        <v>0</v>
      </c>
      <c r="I943" s="2">
        <v>174000</v>
      </c>
      <c r="J943" s="2">
        <v>0</v>
      </c>
      <c r="K943" s="2">
        <v>0</v>
      </c>
      <c r="L943" s="2">
        <v>174000</v>
      </c>
      <c r="M943" s="11">
        <f>VLOOKUP(O943,'CODIGOS RENTISTICOS'!$A$2:D1983,2,FALSE)</f>
        <v>825000000</v>
      </c>
      <c r="N943" s="11">
        <f>VLOOKUP(O943,'CODIGOS RENTISTICOS'!$A$2:E4150,3,FALSE)</f>
        <v>150109</v>
      </c>
      <c r="O943">
        <v>121245</v>
      </c>
      <c r="P943" s="2">
        <v>174000</v>
      </c>
    </row>
    <row r="944" spans="1:16" hidden="1" x14ac:dyDescent="0.2">
      <c r="A944" s="15">
        <v>50000249</v>
      </c>
      <c r="B944" s="15">
        <v>1208079</v>
      </c>
      <c r="C944" t="s">
        <v>811</v>
      </c>
      <c r="D944">
        <v>94411710</v>
      </c>
      <c r="E944" s="6">
        <v>20030617</v>
      </c>
      <c r="F944">
        <v>5541296</v>
      </c>
      <c r="G944">
        <v>0</v>
      </c>
      <c r="H944" s="2">
        <v>0</v>
      </c>
      <c r="I944" s="2">
        <v>55334</v>
      </c>
      <c r="J944" s="2">
        <v>0</v>
      </c>
      <c r="K944" s="2">
        <v>0</v>
      </c>
      <c r="L944" s="2">
        <v>55334</v>
      </c>
      <c r="M944" s="11">
        <f>VLOOKUP(O944,'CODIGOS RENTISTICOS'!$A$2:D1984,2,FALSE)</f>
        <v>96300000</v>
      </c>
      <c r="N944" s="11">
        <f>VLOOKUP(O944,'CODIGOS RENTISTICOS'!$A$2:E4151,3,FALSE)</f>
        <v>360101</v>
      </c>
      <c r="O944">
        <v>121270</v>
      </c>
      <c r="P944" s="2">
        <v>55334</v>
      </c>
    </row>
    <row r="945" spans="1:16" hidden="1" x14ac:dyDescent="0.2">
      <c r="A945" s="15">
        <v>50000249</v>
      </c>
      <c r="B945" s="15">
        <v>1175776</v>
      </c>
      <c r="C945" t="s">
        <v>811</v>
      </c>
      <c r="D945">
        <v>16251509</v>
      </c>
      <c r="E945" s="6">
        <v>20030617</v>
      </c>
      <c r="F945">
        <v>5582464</v>
      </c>
      <c r="G945">
        <v>0</v>
      </c>
      <c r="H945" s="2">
        <v>0</v>
      </c>
      <c r="I945" s="2">
        <v>510000</v>
      </c>
      <c r="J945" s="2">
        <v>0</v>
      </c>
      <c r="K945" s="2">
        <v>0</v>
      </c>
      <c r="L945" s="2">
        <v>510000</v>
      </c>
      <c r="M945" s="11">
        <f>VLOOKUP(O945,'CODIGOS RENTISTICOS'!$A$2:D1985,2,FALSE)</f>
        <v>96200000</v>
      </c>
      <c r="N945" s="11">
        <f>VLOOKUP(O945,'CODIGOS RENTISTICOS'!$A$2:E4152,3,FALSE)</f>
        <v>350101</v>
      </c>
      <c r="O945">
        <v>121295</v>
      </c>
      <c r="P945" s="2">
        <v>510000</v>
      </c>
    </row>
    <row r="946" spans="1:16" x14ac:dyDescent="0.2">
      <c r="A946" s="15">
        <v>50000249</v>
      </c>
      <c r="B946" s="15">
        <v>400832</v>
      </c>
      <c r="C946" t="s">
        <v>812</v>
      </c>
      <c r="D946">
        <v>16486074</v>
      </c>
      <c r="E946" s="6">
        <v>20030617</v>
      </c>
      <c r="F946">
        <v>2457469</v>
      </c>
      <c r="G946">
        <v>0</v>
      </c>
      <c r="H946" s="2">
        <v>0</v>
      </c>
      <c r="I946" s="2">
        <v>664000</v>
      </c>
      <c r="J946" s="2">
        <v>0</v>
      </c>
      <c r="K946" s="2">
        <v>0</v>
      </c>
      <c r="L946" s="2">
        <v>664000</v>
      </c>
      <c r="M946" s="11">
        <f>VLOOKUP(O946,'CODIGOS RENTISTICOS'!$A$2:D1986,2,FALSE)</f>
        <v>11100000</v>
      </c>
      <c r="N946" s="11">
        <f>VLOOKUP(O946,'CODIGOS RENTISTICOS'!$A$2:E4153,3,FALSE)</f>
        <v>150101</v>
      </c>
      <c r="O946">
        <v>121275</v>
      </c>
      <c r="P946" s="2">
        <v>664000</v>
      </c>
    </row>
    <row r="947" spans="1:16" x14ac:dyDescent="0.2">
      <c r="A947" s="15">
        <v>50000249</v>
      </c>
      <c r="B947" s="15">
        <v>400844</v>
      </c>
      <c r="C947" t="s">
        <v>812</v>
      </c>
      <c r="D947">
        <v>16490103</v>
      </c>
      <c r="E947" s="6">
        <v>20030617</v>
      </c>
      <c r="F947">
        <v>2423094</v>
      </c>
      <c r="G947">
        <v>0</v>
      </c>
      <c r="H947" s="2">
        <v>0</v>
      </c>
      <c r="I947" s="2">
        <v>332000</v>
      </c>
      <c r="J947" s="2">
        <v>0</v>
      </c>
      <c r="K947" s="2">
        <v>0</v>
      </c>
      <c r="L947" s="2">
        <v>332000</v>
      </c>
      <c r="M947" s="11">
        <f>VLOOKUP(O947,'CODIGOS RENTISTICOS'!$A$2:D1987,2,FALSE)</f>
        <v>11100000</v>
      </c>
      <c r="N947" s="11">
        <f>VLOOKUP(O947,'CODIGOS RENTISTICOS'!$A$2:E4154,3,FALSE)</f>
        <v>150101</v>
      </c>
      <c r="O947">
        <v>121275</v>
      </c>
      <c r="P947" s="2">
        <v>332000</v>
      </c>
    </row>
    <row r="948" spans="1:16" x14ac:dyDescent="0.2">
      <c r="A948" s="15">
        <v>50000249</v>
      </c>
      <c r="B948" s="15">
        <v>400897</v>
      </c>
      <c r="C948" t="s">
        <v>812</v>
      </c>
      <c r="D948">
        <v>14490210</v>
      </c>
      <c r="E948" s="6">
        <v>20030617</v>
      </c>
      <c r="F948">
        <v>14170431</v>
      </c>
      <c r="G948">
        <v>0</v>
      </c>
      <c r="H948" s="2">
        <v>0</v>
      </c>
      <c r="I948" s="2">
        <v>332000</v>
      </c>
      <c r="J948" s="2">
        <v>0</v>
      </c>
      <c r="K948" s="2">
        <v>0</v>
      </c>
      <c r="L948" s="2">
        <v>332000</v>
      </c>
      <c r="M948" s="11">
        <f>VLOOKUP(O948,'CODIGOS RENTISTICOS'!$A$2:D1988,2,FALSE)</f>
        <v>11100000</v>
      </c>
      <c r="N948" s="11">
        <f>VLOOKUP(O948,'CODIGOS RENTISTICOS'!$A$2:E4155,3,FALSE)</f>
        <v>150101</v>
      </c>
      <c r="O948">
        <v>121275</v>
      </c>
      <c r="P948" s="2">
        <v>332000</v>
      </c>
    </row>
    <row r="949" spans="1:16" hidden="1" x14ac:dyDescent="0.2">
      <c r="A949" s="15">
        <v>50000249</v>
      </c>
      <c r="B949" s="15">
        <v>1205604</v>
      </c>
      <c r="C949" t="s">
        <v>812</v>
      </c>
      <c r="D949">
        <v>8002157755</v>
      </c>
      <c r="E949" s="6">
        <v>20030617</v>
      </c>
      <c r="F949">
        <v>2423600</v>
      </c>
      <c r="G949">
        <v>0</v>
      </c>
      <c r="H949" s="2">
        <v>1</v>
      </c>
      <c r="I949" s="2">
        <v>0</v>
      </c>
      <c r="J949" s="2">
        <v>0</v>
      </c>
      <c r="K949" s="2">
        <v>920570334.91999996</v>
      </c>
      <c r="L949" s="2">
        <v>920570334.91999996</v>
      </c>
      <c r="M949" s="11">
        <f>VLOOKUP(O949,'CODIGOS RENTISTICOS'!$A$2:D1989,2,FALSE)</f>
        <v>11800000</v>
      </c>
      <c r="N949" s="11">
        <f>VLOOKUP(O949,'CODIGOS RENTISTICOS'!$A$2:E4156,3,FALSE)</f>
        <v>240101</v>
      </c>
      <c r="O949">
        <v>121265</v>
      </c>
      <c r="P949" s="2">
        <v>920570334.91999996</v>
      </c>
    </row>
    <row r="950" spans="1:16" hidden="1" x14ac:dyDescent="0.2">
      <c r="A950" s="15">
        <v>50000249</v>
      </c>
      <c r="B950" s="15">
        <v>1205605</v>
      </c>
      <c r="C950" t="s">
        <v>812</v>
      </c>
      <c r="D950">
        <v>8002157755</v>
      </c>
      <c r="E950" s="6">
        <v>20030617</v>
      </c>
      <c r="F950">
        <v>2423600</v>
      </c>
      <c r="G950">
        <v>0</v>
      </c>
      <c r="H950" s="2">
        <v>1</v>
      </c>
      <c r="I950" s="2">
        <v>0</v>
      </c>
      <c r="J950" s="2">
        <v>0</v>
      </c>
      <c r="K950" s="2">
        <v>800000000</v>
      </c>
      <c r="L950" s="2">
        <v>800000000</v>
      </c>
      <c r="M950" s="11">
        <f>VLOOKUP(O950,'CODIGOS RENTISTICOS'!$A$2:D1990,2,FALSE)</f>
        <v>11800000</v>
      </c>
      <c r="N950" s="11">
        <f>VLOOKUP(O950,'CODIGOS RENTISTICOS'!$A$2:E4157,3,FALSE)</f>
        <v>240101</v>
      </c>
      <c r="O950">
        <v>121265</v>
      </c>
      <c r="P950" s="2">
        <v>800000000</v>
      </c>
    </row>
    <row r="951" spans="1:16" hidden="1" x14ac:dyDescent="0.2">
      <c r="A951" s="15">
        <v>50000249</v>
      </c>
      <c r="B951" s="15">
        <v>1205606</v>
      </c>
      <c r="C951" t="s">
        <v>812</v>
      </c>
      <c r="D951">
        <v>8002157755</v>
      </c>
      <c r="E951" s="6">
        <v>20030617</v>
      </c>
      <c r="F951">
        <v>2423600</v>
      </c>
      <c r="G951">
        <v>0</v>
      </c>
      <c r="H951" s="2">
        <v>1</v>
      </c>
      <c r="I951" s="2">
        <v>0</v>
      </c>
      <c r="J951" s="2">
        <v>0</v>
      </c>
      <c r="K951" s="2">
        <v>1000000000</v>
      </c>
      <c r="L951" s="2">
        <v>1000000000</v>
      </c>
      <c r="M951" s="11">
        <f>VLOOKUP(O951,'CODIGOS RENTISTICOS'!$A$2:D1991,2,FALSE)</f>
        <v>11800000</v>
      </c>
      <c r="N951" s="11">
        <f>VLOOKUP(O951,'CODIGOS RENTISTICOS'!$A$2:E4158,3,FALSE)</f>
        <v>240101</v>
      </c>
      <c r="O951">
        <v>121265</v>
      </c>
      <c r="P951" s="2">
        <v>1000000000</v>
      </c>
    </row>
    <row r="952" spans="1:16" hidden="1" x14ac:dyDescent="0.2">
      <c r="A952" s="15">
        <v>50000249</v>
      </c>
      <c r="B952" s="15">
        <v>1205607</v>
      </c>
      <c r="C952" t="s">
        <v>812</v>
      </c>
      <c r="D952">
        <v>8002157755</v>
      </c>
      <c r="E952" s="6">
        <v>20030617</v>
      </c>
      <c r="F952">
        <v>2423600</v>
      </c>
      <c r="G952">
        <v>0</v>
      </c>
      <c r="H952" s="2">
        <v>1</v>
      </c>
      <c r="I952" s="2">
        <v>0</v>
      </c>
      <c r="J952" s="2">
        <v>0</v>
      </c>
      <c r="K952" s="2">
        <v>350000000</v>
      </c>
      <c r="L952" s="2">
        <v>350000000</v>
      </c>
      <c r="M952" s="11">
        <f>VLOOKUP(O952,'CODIGOS RENTISTICOS'!$A$2:D1992,2,FALSE)</f>
        <v>11800000</v>
      </c>
      <c r="N952" s="11">
        <f>VLOOKUP(O952,'CODIGOS RENTISTICOS'!$A$2:E4159,3,FALSE)</f>
        <v>240101</v>
      </c>
      <c r="O952">
        <v>121265</v>
      </c>
      <c r="P952" s="2">
        <v>350000000</v>
      </c>
    </row>
    <row r="953" spans="1:16" hidden="1" x14ac:dyDescent="0.2">
      <c r="A953" s="15">
        <v>50000249</v>
      </c>
      <c r="B953" s="15">
        <v>1205611</v>
      </c>
      <c r="C953" t="s">
        <v>812</v>
      </c>
      <c r="D953">
        <v>8002157755</v>
      </c>
      <c r="E953" s="6">
        <v>20030617</v>
      </c>
      <c r="F953">
        <v>2423600</v>
      </c>
      <c r="G953">
        <v>0</v>
      </c>
      <c r="H953" s="2">
        <v>1</v>
      </c>
      <c r="I953" s="2">
        <v>0</v>
      </c>
      <c r="J953" s="2">
        <v>0</v>
      </c>
      <c r="K953" s="2">
        <v>400000000</v>
      </c>
      <c r="L953" s="2">
        <v>400000000</v>
      </c>
      <c r="M953" s="11">
        <f>VLOOKUP(O953,'CODIGOS RENTISTICOS'!$A$2:D1993,2,FALSE)</f>
        <v>11800000</v>
      </c>
      <c r="N953" s="11">
        <f>VLOOKUP(O953,'CODIGOS RENTISTICOS'!$A$2:E4160,3,FALSE)</f>
        <v>240101</v>
      </c>
      <c r="O953">
        <v>121265</v>
      </c>
      <c r="P953" s="2">
        <v>400000000</v>
      </c>
    </row>
    <row r="954" spans="1:16" hidden="1" x14ac:dyDescent="0.2">
      <c r="A954" s="15">
        <v>50000249</v>
      </c>
      <c r="B954" s="15">
        <v>1142867</v>
      </c>
      <c r="C954" t="s">
        <v>811</v>
      </c>
      <c r="D954">
        <v>8903313899</v>
      </c>
      <c r="E954" s="6">
        <v>20030617</v>
      </c>
      <c r="F954">
        <v>6819797</v>
      </c>
      <c r="G954">
        <v>0</v>
      </c>
      <c r="H954" s="2">
        <v>0</v>
      </c>
      <c r="I954" s="2">
        <v>24000</v>
      </c>
      <c r="J954" s="2">
        <v>0</v>
      </c>
      <c r="K954" s="2">
        <v>0</v>
      </c>
      <c r="L954" s="2">
        <v>24000</v>
      </c>
      <c r="M954" s="11">
        <f>VLOOKUP(O954,'CODIGOS RENTISTICOS'!$A$2:D1994,2,FALSE)</f>
        <v>825000000</v>
      </c>
      <c r="N954" s="11">
        <f>VLOOKUP(O954,'CODIGOS RENTISTICOS'!$A$2:E4161,3,FALSE)</f>
        <v>150109</v>
      </c>
      <c r="O954">
        <v>121245</v>
      </c>
      <c r="P954" s="2">
        <v>24000</v>
      </c>
    </row>
    <row r="955" spans="1:16" hidden="1" x14ac:dyDescent="0.2">
      <c r="A955" s="15">
        <v>50000249</v>
      </c>
      <c r="B955" s="15">
        <v>806697</v>
      </c>
      <c r="C955" t="s">
        <v>811</v>
      </c>
      <c r="D955">
        <v>4006452</v>
      </c>
      <c r="E955" s="6">
        <v>20030617</v>
      </c>
      <c r="F955">
        <v>4434421</v>
      </c>
      <c r="G955">
        <v>0</v>
      </c>
      <c r="H955" s="2">
        <v>0</v>
      </c>
      <c r="I955" s="2">
        <v>7000</v>
      </c>
      <c r="J955" s="2">
        <v>0</v>
      </c>
      <c r="K955" s="2">
        <v>0</v>
      </c>
      <c r="L955" s="2">
        <v>7000</v>
      </c>
      <c r="M955" s="11">
        <f>VLOOKUP(O955,'CODIGOS RENTISTICOS'!$A$2:D1995,2,FALSE)</f>
        <v>825000000</v>
      </c>
      <c r="N955" s="11">
        <f>VLOOKUP(O955,'CODIGOS RENTISTICOS'!$A$2:E4162,3,FALSE)</f>
        <v>150109</v>
      </c>
      <c r="O955">
        <v>121245</v>
      </c>
      <c r="P955" s="2">
        <v>7000</v>
      </c>
    </row>
    <row r="956" spans="1:16" hidden="1" x14ac:dyDescent="0.2">
      <c r="A956" s="15">
        <v>50000249</v>
      </c>
      <c r="B956" s="15">
        <v>1188535</v>
      </c>
      <c r="C956" t="s">
        <v>800</v>
      </c>
      <c r="D956">
        <v>94392523</v>
      </c>
      <c r="E956" s="6">
        <v>20030617</v>
      </c>
      <c r="F956">
        <v>31460419</v>
      </c>
      <c r="G956">
        <v>0</v>
      </c>
      <c r="H956" s="2">
        <v>0</v>
      </c>
      <c r="I956" s="2">
        <v>7000</v>
      </c>
      <c r="J956" s="2">
        <v>0</v>
      </c>
      <c r="K956" s="2">
        <v>0</v>
      </c>
      <c r="L956" s="2">
        <v>7000</v>
      </c>
      <c r="M956" s="11">
        <f>VLOOKUP(O956,'CODIGOS RENTISTICOS'!$A$2:D1996,2,FALSE)</f>
        <v>825000000</v>
      </c>
      <c r="N956" s="11">
        <f>VLOOKUP(O956,'CODIGOS RENTISTICOS'!$A$2:E4163,3,FALSE)</f>
        <v>150109</v>
      </c>
      <c r="O956">
        <v>121245</v>
      </c>
      <c r="P956" s="2">
        <v>7000</v>
      </c>
    </row>
    <row r="957" spans="1:16" hidden="1" x14ac:dyDescent="0.2">
      <c r="A957" s="15">
        <v>50000249</v>
      </c>
      <c r="B957" s="15">
        <v>753957</v>
      </c>
      <c r="C957" t="s">
        <v>594</v>
      </c>
      <c r="D957">
        <v>51648256</v>
      </c>
      <c r="E957" s="6">
        <v>20030617</v>
      </c>
      <c r="F957">
        <v>4540237</v>
      </c>
      <c r="G957">
        <v>0</v>
      </c>
      <c r="H957" s="2">
        <v>0</v>
      </c>
      <c r="I957" s="2">
        <v>33200</v>
      </c>
      <c r="J957" s="2">
        <v>0</v>
      </c>
      <c r="K957" s="2">
        <v>0</v>
      </c>
      <c r="L957" s="2">
        <v>33200</v>
      </c>
      <c r="M957" s="11">
        <f>VLOOKUP(O957,'CODIGOS RENTISTICOS'!$A$2:D1997,2,FALSE)</f>
        <v>96300000</v>
      </c>
      <c r="N957" s="11">
        <f>VLOOKUP(O957,'CODIGOS RENTISTICOS'!$A$2:E4164,3,FALSE)</f>
        <v>360107</v>
      </c>
      <c r="O957">
        <v>121215</v>
      </c>
      <c r="P957" s="2">
        <v>33200</v>
      </c>
    </row>
    <row r="958" spans="1:16" hidden="1" x14ac:dyDescent="0.2">
      <c r="A958" s="15">
        <v>50000249</v>
      </c>
      <c r="B958" s="15">
        <v>1285711</v>
      </c>
      <c r="C958" t="s">
        <v>591</v>
      </c>
      <c r="D958">
        <v>230298</v>
      </c>
      <c r="E958" s="6">
        <v>20030617</v>
      </c>
      <c r="F958">
        <v>2321170</v>
      </c>
      <c r="G958">
        <v>0</v>
      </c>
      <c r="H958" s="2">
        <v>0</v>
      </c>
      <c r="I958" s="2">
        <v>2767</v>
      </c>
      <c r="J958" s="2">
        <v>0</v>
      </c>
      <c r="K958" s="2">
        <v>0</v>
      </c>
      <c r="L958" s="2">
        <v>2767</v>
      </c>
      <c r="M958" s="11">
        <f>VLOOKUP(O958,'CODIGOS RENTISTICOS'!$A$2:D1998,2,FALSE)</f>
        <v>96400000</v>
      </c>
      <c r="N958" s="11">
        <f>VLOOKUP(O958,'CODIGOS RENTISTICOS'!$A$2:E4165,3,FALSE)</f>
        <v>370101</v>
      </c>
      <c r="O958">
        <v>121280</v>
      </c>
      <c r="P958" s="2">
        <v>2767</v>
      </c>
    </row>
    <row r="959" spans="1:16" hidden="1" x14ac:dyDescent="0.2">
      <c r="A959" s="15">
        <v>50000249</v>
      </c>
      <c r="B959" s="15">
        <v>1202698</v>
      </c>
      <c r="C959" t="s">
        <v>591</v>
      </c>
      <c r="D959">
        <v>79547897</v>
      </c>
      <c r="E959" s="6">
        <v>20030618</v>
      </c>
      <c r="F959">
        <v>5476838</v>
      </c>
      <c r="G959">
        <v>0</v>
      </c>
      <c r="H959" s="2">
        <v>0</v>
      </c>
      <c r="I959" s="2">
        <v>140000</v>
      </c>
      <c r="J959" s="2">
        <v>0</v>
      </c>
      <c r="K959" s="2">
        <v>0</v>
      </c>
      <c r="L959" s="2">
        <v>140000</v>
      </c>
      <c r="M959" s="11">
        <f>VLOOKUP(O959,'CODIGOS RENTISTICOS'!$A$2:D1999,2,FALSE)</f>
        <v>825000000</v>
      </c>
      <c r="N959" s="11">
        <f>VLOOKUP(O959,'CODIGOS RENTISTICOS'!$A$2:E4166,3,FALSE)</f>
        <v>150109</v>
      </c>
      <c r="O959">
        <v>121245</v>
      </c>
      <c r="P959" s="2">
        <v>140000</v>
      </c>
    </row>
    <row r="960" spans="1:16" hidden="1" x14ac:dyDescent="0.2">
      <c r="A960" s="15">
        <v>50000249</v>
      </c>
      <c r="B960" s="15">
        <v>1292064</v>
      </c>
      <c r="C960" t="s">
        <v>591</v>
      </c>
      <c r="D960">
        <v>8600519453</v>
      </c>
      <c r="E960" s="6">
        <v>20030618</v>
      </c>
      <c r="F960">
        <v>2878390</v>
      </c>
      <c r="G960">
        <v>0</v>
      </c>
      <c r="H960" s="2">
        <v>0</v>
      </c>
      <c r="I960" s="2">
        <v>322000</v>
      </c>
      <c r="J960" s="2">
        <v>0</v>
      </c>
      <c r="K960" s="2">
        <v>0</v>
      </c>
      <c r="L960" s="2">
        <v>322000</v>
      </c>
      <c r="M960" s="11">
        <f>VLOOKUP(O960,'CODIGOS RENTISTICOS'!$A$2:D2000,2,FALSE)</f>
        <v>825000000</v>
      </c>
      <c r="N960" s="11">
        <f>VLOOKUP(O960,'CODIGOS RENTISTICOS'!$A$2:E4167,3,FALSE)</f>
        <v>150109</v>
      </c>
      <c r="O960">
        <v>121245</v>
      </c>
      <c r="P960" s="2">
        <v>322000</v>
      </c>
    </row>
    <row r="961" spans="1:16" hidden="1" x14ac:dyDescent="0.2">
      <c r="A961" s="15">
        <v>50000249</v>
      </c>
      <c r="B961" s="15">
        <v>567443</v>
      </c>
      <c r="C961" t="s">
        <v>591</v>
      </c>
      <c r="D961">
        <v>8240038600</v>
      </c>
      <c r="E961" s="6">
        <v>20030618</v>
      </c>
      <c r="F961">
        <v>2954034</v>
      </c>
      <c r="G961">
        <v>0</v>
      </c>
      <c r="H961" s="2">
        <v>0</v>
      </c>
      <c r="I961" s="2">
        <v>25200</v>
      </c>
      <c r="J961" s="2">
        <v>0</v>
      </c>
      <c r="K961" s="2">
        <v>0</v>
      </c>
      <c r="L961" s="2">
        <v>25200</v>
      </c>
      <c r="M961" s="11">
        <f>VLOOKUP(O961,'CODIGOS RENTISTICOS'!$A$2:D2001,2,FALSE)</f>
        <v>910300000</v>
      </c>
      <c r="N961" s="11">
        <f>VLOOKUP(O961,'CODIGOS RENTISTICOS'!$A$2:E4168,3,FALSE)</f>
        <v>130113</v>
      </c>
      <c r="O961">
        <v>121235</v>
      </c>
      <c r="P961" s="2">
        <v>25200</v>
      </c>
    </row>
    <row r="962" spans="1:16" hidden="1" x14ac:dyDescent="0.2">
      <c r="A962" s="15">
        <v>50000249</v>
      </c>
      <c r="B962" s="15">
        <v>13461274</v>
      </c>
      <c r="C962" t="s">
        <v>591</v>
      </c>
      <c r="D962">
        <v>8600437303</v>
      </c>
      <c r="E962" s="6">
        <v>20030618</v>
      </c>
      <c r="F962">
        <v>4163262</v>
      </c>
      <c r="G962">
        <v>0</v>
      </c>
      <c r="H962" s="2">
        <v>0</v>
      </c>
      <c r="I962" s="2">
        <v>3000</v>
      </c>
      <c r="J962" s="2">
        <v>0</v>
      </c>
      <c r="K962" s="2">
        <v>0</v>
      </c>
      <c r="L962" s="2">
        <v>3000</v>
      </c>
      <c r="M962" s="11">
        <f>VLOOKUP(O962,'CODIGOS RENTISTICOS'!$A$2:D2002,2,FALSE)</f>
        <v>825000000</v>
      </c>
      <c r="N962" s="11">
        <f>VLOOKUP(O962,'CODIGOS RENTISTICOS'!$A$2:E4169,3,FALSE)</f>
        <v>150109</v>
      </c>
      <c r="O962">
        <v>121245</v>
      </c>
      <c r="P962" s="2">
        <v>3000</v>
      </c>
    </row>
    <row r="963" spans="1:16" hidden="1" x14ac:dyDescent="0.2">
      <c r="A963" s="15">
        <v>50000249</v>
      </c>
      <c r="B963" s="15">
        <v>1149093</v>
      </c>
      <c r="C963" t="s">
        <v>591</v>
      </c>
      <c r="D963">
        <v>8301099241</v>
      </c>
      <c r="E963" s="6">
        <v>20030618</v>
      </c>
      <c r="F963">
        <v>3422803</v>
      </c>
      <c r="G963">
        <v>0</v>
      </c>
      <c r="H963" s="2">
        <v>0</v>
      </c>
      <c r="I963" s="2">
        <v>332000</v>
      </c>
      <c r="J963" s="2">
        <v>0</v>
      </c>
      <c r="K963" s="2">
        <v>0</v>
      </c>
      <c r="L963" s="2">
        <v>332000</v>
      </c>
      <c r="M963" s="11">
        <f>VLOOKUP(O963,'CODIGOS RENTISTICOS'!$A$2:D2003,2,FALSE)</f>
        <v>96200000</v>
      </c>
      <c r="N963" s="11">
        <f>VLOOKUP(O963,'CODIGOS RENTISTICOS'!$A$2:E4170,3,FALSE)</f>
        <v>350101</v>
      </c>
      <c r="O963">
        <v>121230</v>
      </c>
      <c r="P963" s="2">
        <v>332000</v>
      </c>
    </row>
    <row r="964" spans="1:16" hidden="1" x14ac:dyDescent="0.2">
      <c r="A964" s="15">
        <v>50000249</v>
      </c>
      <c r="B964" s="15">
        <v>7325782</v>
      </c>
      <c r="C964" t="s">
        <v>591</v>
      </c>
      <c r="D964">
        <v>13438018</v>
      </c>
      <c r="E964" s="6">
        <v>20030618</v>
      </c>
      <c r="F964">
        <v>2784199</v>
      </c>
      <c r="G964">
        <v>0</v>
      </c>
      <c r="H964" s="2">
        <v>0</v>
      </c>
      <c r="I964" s="2">
        <v>2767</v>
      </c>
      <c r="J964" s="2">
        <v>0</v>
      </c>
      <c r="K964" s="2">
        <v>0</v>
      </c>
      <c r="L964" s="2">
        <v>2767</v>
      </c>
      <c r="M964" s="11">
        <f>VLOOKUP(O964,'CODIGOS RENTISTICOS'!$A$2:D2004,2,FALSE)</f>
        <v>96400000</v>
      </c>
      <c r="N964" s="11">
        <f>VLOOKUP(O964,'CODIGOS RENTISTICOS'!$A$2:E4171,3,FALSE)</f>
        <v>370101</v>
      </c>
      <c r="O964">
        <v>121280</v>
      </c>
      <c r="P964" s="2">
        <v>2767</v>
      </c>
    </row>
    <row r="965" spans="1:16" hidden="1" x14ac:dyDescent="0.2">
      <c r="A965" s="15">
        <v>50000249</v>
      </c>
      <c r="B965" s="15">
        <v>1256938</v>
      </c>
      <c r="C965" t="s">
        <v>591</v>
      </c>
      <c r="D965">
        <v>8001069629</v>
      </c>
      <c r="E965" s="6">
        <v>20030618</v>
      </c>
      <c r="F965">
        <v>6110529</v>
      </c>
      <c r="G965">
        <v>0</v>
      </c>
      <c r="H965" s="2">
        <v>0</v>
      </c>
      <c r="I965" s="2">
        <v>320000</v>
      </c>
      <c r="J965" s="2">
        <v>0</v>
      </c>
      <c r="K965" s="2">
        <v>0</v>
      </c>
      <c r="L965" s="2">
        <v>320000</v>
      </c>
      <c r="M965" s="11">
        <f>VLOOKUP(O965,'CODIGOS RENTISTICOS'!$A$2:D2005,2,FALSE)</f>
        <v>825000000</v>
      </c>
      <c r="N965" s="11">
        <f>VLOOKUP(O965,'CODIGOS RENTISTICOS'!$A$2:E4172,3,FALSE)</f>
        <v>150109</v>
      </c>
      <c r="O965">
        <v>121245</v>
      </c>
      <c r="P965" s="2">
        <v>320000</v>
      </c>
    </row>
    <row r="966" spans="1:16" hidden="1" x14ac:dyDescent="0.2">
      <c r="A966" s="15">
        <v>50000249</v>
      </c>
      <c r="B966" s="15">
        <v>1168155</v>
      </c>
      <c r="C966" t="s">
        <v>591</v>
      </c>
      <c r="D966">
        <v>79447713</v>
      </c>
      <c r="E966" s="6">
        <v>20030618</v>
      </c>
      <c r="F966">
        <v>4313219</v>
      </c>
      <c r="G966">
        <v>0</v>
      </c>
      <c r="H966" s="2">
        <v>0</v>
      </c>
      <c r="I966" s="2">
        <v>7000</v>
      </c>
      <c r="J966" s="2">
        <v>0</v>
      </c>
      <c r="K966" s="2">
        <v>0</v>
      </c>
      <c r="L966" s="2">
        <v>7000</v>
      </c>
      <c r="M966" s="11">
        <f>VLOOKUP(O966,'CODIGOS RENTISTICOS'!$A$2:D2006,2,FALSE)</f>
        <v>825000000</v>
      </c>
      <c r="N966" s="11">
        <f>VLOOKUP(O966,'CODIGOS RENTISTICOS'!$A$2:E4173,3,FALSE)</f>
        <v>150109</v>
      </c>
      <c r="O966">
        <v>121245</v>
      </c>
      <c r="P966" s="2">
        <v>7000</v>
      </c>
    </row>
    <row r="967" spans="1:16" hidden="1" x14ac:dyDescent="0.2">
      <c r="A967" s="15">
        <v>50000249</v>
      </c>
      <c r="B967" s="15">
        <v>1168156</v>
      </c>
      <c r="C967" t="s">
        <v>591</v>
      </c>
      <c r="D967">
        <v>79659566</v>
      </c>
      <c r="E967" s="6">
        <v>20030618</v>
      </c>
      <c r="F967">
        <v>6389000</v>
      </c>
      <c r="G967">
        <v>0</v>
      </c>
      <c r="H967" s="2">
        <v>0</v>
      </c>
      <c r="I967" s="2">
        <v>7000</v>
      </c>
      <c r="J967" s="2">
        <v>0</v>
      </c>
      <c r="K967" s="2">
        <v>0</v>
      </c>
      <c r="L967" s="2">
        <v>7000</v>
      </c>
      <c r="M967" s="11">
        <f>VLOOKUP(O967,'CODIGOS RENTISTICOS'!$A$2:D2007,2,FALSE)</f>
        <v>825000000</v>
      </c>
      <c r="N967" s="11">
        <f>VLOOKUP(O967,'CODIGOS RENTISTICOS'!$A$2:E4174,3,FALSE)</f>
        <v>150109</v>
      </c>
      <c r="O967">
        <v>121245</v>
      </c>
      <c r="P967" s="2">
        <v>7000</v>
      </c>
    </row>
    <row r="968" spans="1:16" hidden="1" x14ac:dyDescent="0.2">
      <c r="A968" s="15">
        <v>50000249</v>
      </c>
      <c r="B968" s="15">
        <v>1171643</v>
      </c>
      <c r="C968" t="s">
        <v>591</v>
      </c>
      <c r="D968">
        <v>8000357041</v>
      </c>
      <c r="E968" s="6">
        <v>20030618</v>
      </c>
      <c r="F968">
        <v>2575102</v>
      </c>
      <c r="G968">
        <v>0</v>
      </c>
      <c r="H968" s="2">
        <v>0</v>
      </c>
      <c r="I968" s="2">
        <v>5000</v>
      </c>
      <c r="J968" s="2">
        <v>0</v>
      </c>
      <c r="K968" s="2">
        <v>0</v>
      </c>
      <c r="L968" s="2">
        <v>5000</v>
      </c>
      <c r="M968" s="11">
        <f>VLOOKUP(O968,'CODIGOS RENTISTICOS'!$A$2:D2008,2,FALSE)</f>
        <v>825000000</v>
      </c>
      <c r="N968" s="11">
        <f>VLOOKUP(O968,'CODIGOS RENTISTICOS'!$A$2:E4175,3,FALSE)</f>
        <v>150109</v>
      </c>
      <c r="O968">
        <v>121245</v>
      </c>
      <c r="P968" s="2">
        <v>5000</v>
      </c>
    </row>
    <row r="969" spans="1:16" hidden="1" x14ac:dyDescent="0.2">
      <c r="A969" s="15">
        <v>50000249</v>
      </c>
      <c r="B969" s="15">
        <v>1171644</v>
      </c>
      <c r="C969" t="s">
        <v>591</v>
      </c>
      <c r="D969">
        <v>8000357041</v>
      </c>
      <c r="E969" s="6">
        <v>20030618</v>
      </c>
      <c r="F969">
        <v>2575102</v>
      </c>
      <c r="G969">
        <v>0</v>
      </c>
      <c r="H969" s="2">
        <v>0</v>
      </c>
      <c r="I969" s="2">
        <v>5000</v>
      </c>
      <c r="J969" s="2">
        <v>0</v>
      </c>
      <c r="K969" s="2">
        <v>0</v>
      </c>
      <c r="L969" s="2">
        <v>5000</v>
      </c>
      <c r="M969" s="11">
        <f>VLOOKUP(O969,'CODIGOS RENTISTICOS'!$A$2:D2009,2,FALSE)</f>
        <v>825000000</v>
      </c>
      <c r="N969" s="11">
        <f>VLOOKUP(O969,'CODIGOS RENTISTICOS'!$A$2:E4176,3,FALSE)</f>
        <v>150109</v>
      </c>
      <c r="O969">
        <v>121245</v>
      </c>
      <c r="P969" s="2">
        <v>5000</v>
      </c>
    </row>
    <row r="970" spans="1:16" hidden="1" x14ac:dyDescent="0.2">
      <c r="A970" s="15">
        <v>50000249</v>
      </c>
      <c r="B970" s="15">
        <v>1171645</v>
      </c>
      <c r="C970" t="s">
        <v>591</v>
      </c>
      <c r="D970">
        <v>8000357041</v>
      </c>
      <c r="E970" s="6">
        <v>20030618</v>
      </c>
      <c r="F970">
        <v>2575102</v>
      </c>
      <c r="G970">
        <v>0</v>
      </c>
      <c r="H970" s="2">
        <v>0</v>
      </c>
      <c r="I970" s="2">
        <v>5000</v>
      </c>
      <c r="J970" s="2">
        <v>0</v>
      </c>
      <c r="K970" s="2">
        <v>0</v>
      </c>
      <c r="L970" s="2">
        <v>5000</v>
      </c>
      <c r="M970" s="11">
        <f>VLOOKUP(O970,'CODIGOS RENTISTICOS'!$A$2:D2010,2,FALSE)</f>
        <v>825000000</v>
      </c>
      <c r="N970" s="11">
        <f>VLOOKUP(O970,'CODIGOS RENTISTICOS'!$A$2:E4177,3,FALSE)</f>
        <v>150109</v>
      </c>
      <c r="O970">
        <v>121245</v>
      </c>
      <c r="P970" s="2">
        <v>5000</v>
      </c>
    </row>
    <row r="971" spans="1:16" hidden="1" x14ac:dyDescent="0.2">
      <c r="A971" s="15">
        <v>50000249</v>
      </c>
      <c r="B971" s="15">
        <v>1171646</v>
      </c>
      <c r="C971" t="s">
        <v>591</v>
      </c>
      <c r="D971">
        <v>8000357041</v>
      </c>
      <c r="E971" s="6">
        <v>20030618</v>
      </c>
      <c r="F971">
        <v>2575102</v>
      </c>
      <c r="G971">
        <v>0</v>
      </c>
      <c r="H971" s="2">
        <v>0</v>
      </c>
      <c r="I971" s="2">
        <v>5000</v>
      </c>
      <c r="J971" s="2">
        <v>0</v>
      </c>
      <c r="K971" s="2">
        <v>0</v>
      </c>
      <c r="L971" s="2">
        <v>5000</v>
      </c>
      <c r="M971" s="11">
        <f>VLOOKUP(O971,'CODIGOS RENTISTICOS'!$A$2:D2011,2,FALSE)</f>
        <v>825000000</v>
      </c>
      <c r="N971" s="11">
        <f>VLOOKUP(O971,'CODIGOS RENTISTICOS'!$A$2:E4178,3,FALSE)</f>
        <v>150109</v>
      </c>
      <c r="O971">
        <v>121245</v>
      </c>
      <c r="P971" s="2">
        <v>5000</v>
      </c>
    </row>
    <row r="972" spans="1:16" hidden="1" x14ac:dyDescent="0.2">
      <c r="A972" s="15">
        <v>50000249</v>
      </c>
      <c r="B972" s="15">
        <v>1171647</v>
      </c>
      <c r="C972" t="s">
        <v>591</v>
      </c>
      <c r="D972">
        <v>8000357041</v>
      </c>
      <c r="E972" s="6">
        <v>20030618</v>
      </c>
      <c r="F972">
        <v>2575102</v>
      </c>
      <c r="G972">
        <v>0</v>
      </c>
      <c r="H972" s="2">
        <v>0</v>
      </c>
      <c r="I972" s="2">
        <v>7000</v>
      </c>
      <c r="J972" s="2">
        <v>0</v>
      </c>
      <c r="K972" s="2">
        <v>0</v>
      </c>
      <c r="L972" s="2">
        <v>7000</v>
      </c>
      <c r="M972" s="11">
        <f>VLOOKUP(O972,'CODIGOS RENTISTICOS'!$A$2:D2012,2,FALSE)</f>
        <v>825000000</v>
      </c>
      <c r="N972" s="11">
        <f>VLOOKUP(O972,'CODIGOS RENTISTICOS'!$A$2:E4179,3,FALSE)</f>
        <v>150109</v>
      </c>
      <c r="O972">
        <v>121245</v>
      </c>
      <c r="P972" s="2">
        <v>7000</v>
      </c>
    </row>
    <row r="973" spans="1:16" hidden="1" x14ac:dyDescent="0.2">
      <c r="A973" s="15">
        <v>50000249</v>
      </c>
      <c r="B973" s="15">
        <v>1171648</v>
      </c>
      <c r="C973" t="s">
        <v>591</v>
      </c>
      <c r="D973">
        <v>8604038631</v>
      </c>
      <c r="E973" s="6">
        <v>20030618</v>
      </c>
      <c r="F973">
        <v>2575102</v>
      </c>
      <c r="G973">
        <v>0</v>
      </c>
      <c r="H973" s="2">
        <v>0</v>
      </c>
      <c r="I973" s="2">
        <v>2000</v>
      </c>
      <c r="J973" s="2">
        <v>0</v>
      </c>
      <c r="K973" s="2">
        <v>0</v>
      </c>
      <c r="L973" s="2">
        <v>2000</v>
      </c>
      <c r="M973" s="11">
        <f>VLOOKUP(O973,'CODIGOS RENTISTICOS'!$A$2:D2013,2,FALSE)</f>
        <v>825000000</v>
      </c>
      <c r="N973" s="11">
        <f>VLOOKUP(O973,'CODIGOS RENTISTICOS'!$A$2:E4180,3,FALSE)</f>
        <v>150109</v>
      </c>
      <c r="O973">
        <v>121245</v>
      </c>
      <c r="P973" s="2">
        <v>2000</v>
      </c>
    </row>
    <row r="974" spans="1:16" hidden="1" x14ac:dyDescent="0.2">
      <c r="A974" s="15">
        <v>50000249</v>
      </c>
      <c r="B974" s="15">
        <v>1171649</v>
      </c>
      <c r="C974" t="s">
        <v>591</v>
      </c>
      <c r="D974">
        <v>8000357041</v>
      </c>
      <c r="E974" s="6">
        <v>20030618</v>
      </c>
      <c r="F974">
        <v>2575102</v>
      </c>
      <c r="G974">
        <v>0</v>
      </c>
      <c r="H974" s="2">
        <v>0</v>
      </c>
      <c r="I974" s="2">
        <v>5000</v>
      </c>
      <c r="J974" s="2">
        <v>0</v>
      </c>
      <c r="K974" s="2">
        <v>0</v>
      </c>
      <c r="L974" s="2">
        <v>5000</v>
      </c>
      <c r="M974" s="11">
        <f>VLOOKUP(O974,'CODIGOS RENTISTICOS'!$A$2:D2014,2,FALSE)</f>
        <v>825000000</v>
      </c>
      <c r="N974" s="11">
        <f>VLOOKUP(O974,'CODIGOS RENTISTICOS'!$A$2:E4181,3,FALSE)</f>
        <v>150109</v>
      </c>
      <c r="O974">
        <v>121245</v>
      </c>
      <c r="P974" s="2">
        <v>5000</v>
      </c>
    </row>
    <row r="975" spans="1:16" hidden="1" x14ac:dyDescent="0.2">
      <c r="A975" s="15">
        <v>50000249</v>
      </c>
      <c r="B975" s="15">
        <v>1251807</v>
      </c>
      <c r="C975" t="s">
        <v>591</v>
      </c>
      <c r="D975">
        <v>8600000182</v>
      </c>
      <c r="E975" s="6">
        <v>20030618</v>
      </c>
      <c r="F975">
        <v>6356131</v>
      </c>
      <c r="G975">
        <v>0</v>
      </c>
      <c r="H975" s="2">
        <v>0</v>
      </c>
      <c r="I975" s="2">
        <v>166000</v>
      </c>
      <c r="J975" s="2">
        <v>0</v>
      </c>
      <c r="K975" s="2">
        <v>0</v>
      </c>
      <c r="L975" s="2">
        <v>166000</v>
      </c>
      <c r="M975" s="11">
        <f>VLOOKUP(O975,'CODIGOS RENTISTICOS'!$A$2:D2015,2,FALSE)</f>
        <v>96200000</v>
      </c>
      <c r="N975" s="11">
        <f>VLOOKUP(O975,'CODIGOS RENTISTICOS'!$A$2:E4182,3,FALSE)</f>
        <v>350101</v>
      </c>
      <c r="O975">
        <v>270506</v>
      </c>
      <c r="P975" s="2">
        <v>166000</v>
      </c>
    </row>
    <row r="976" spans="1:16" hidden="1" x14ac:dyDescent="0.2">
      <c r="A976" s="15">
        <v>50000249</v>
      </c>
      <c r="B976" s="15">
        <v>1254094</v>
      </c>
      <c r="C976" t="s">
        <v>591</v>
      </c>
      <c r="D976">
        <v>79048473</v>
      </c>
      <c r="E976" s="6">
        <v>20030618</v>
      </c>
      <c r="F976">
        <v>4900215</v>
      </c>
      <c r="G976">
        <v>0</v>
      </c>
      <c r="H976" s="2">
        <v>0</v>
      </c>
      <c r="I976" s="2">
        <v>5000</v>
      </c>
      <c r="J976" s="2">
        <v>0</v>
      </c>
      <c r="K976" s="2">
        <v>0</v>
      </c>
      <c r="L976" s="2">
        <v>5000</v>
      </c>
      <c r="M976" s="11">
        <f>VLOOKUP(O976,'CODIGOS RENTISTICOS'!$A$2:D2016,2,FALSE)</f>
        <v>825000000</v>
      </c>
      <c r="N976" s="11">
        <f>VLOOKUP(O976,'CODIGOS RENTISTICOS'!$A$2:E4183,3,FALSE)</f>
        <v>150109</v>
      </c>
      <c r="O976">
        <v>121245</v>
      </c>
      <c r="P976" s="2">
        <v>5000</v>
      </c>
    </row>
    <row r="977" spans="1:16" hidden="1" x14ac:dyDescent="0.2">
      <c r="A977" s="15">
        <v>50000249</v>
      </c>
      <c r="B977" s="15">
        <v>1254095</v>
      </c>
      <c r="C977" t="s">
        <v>591</v>
      </c>
      <c r="D977">
        <v>8000457977</v>
      </c>
      <c r="E977" s="6">
        <v>20030618</v>
      </c>
      <c r="F977">
        <v>3177783</v>
      </c>
      <c r="G977">
        <v>0</v>
      </c>
      <c r="H977" s="2">
        <v>0</v>
      </c>
      <c r="I977" s="2">
        <v>7000</v>
      </c>
      <c r="J977" s="2">
        <v>0</v>
      </c>
      <c r="K977" s="2">
        <v>0</v>
      </c>
      <c r="L977" s="2">
        <v>7000</v>
      </c>
      <c r="M977" s="11">
        <f>VLOOKUP(O977,'CODIGOS RENTISTICOS'!$A$2:D2017,2,FALSE)</f>
        <v>825000000</v>
      </c>
      <c r="N977" s="11">
        <f>VLOOKUP(O977,'CODIGOS RENTISTICOS'!$A$2:E4184,3,FALSE)</f>
        <v>150109</v>
      </c>
      <c r="O977">
        <v>121245</v>
      </c>
      <c r="P977" s="2">
        <v>7000</v>
      </c>
    </row>
    <row r="978" spans="1:16" hidden="1" x14ac:dyDescent="0.2">
      <c r="A978" s="15">
        <v>50000249</v>
      </c>
      <c r="B978" s="15">
        <v>1254098</v>
      </c>
      <c r="C978" t="s">
        <v>591</v>
      </c>
      <c r="D978">
        <v>8600333229</v>
      </c>
      <c r="E978" s="6">
        <v>20030618</v>
      </c>
      <c r="F978">
        <v>3174710</v>
      </c>
      <c r="G978">
        <v>0</v>
      </c>
      <c r="H978" s="2">
        <v>0</v>
      </c>
      <c r="I978" s="2">
        <v>7000</v>
      </c>
      <c r="J978" s="2">
        <v>0</v>
      </c>
      <c r="K978" s="2">
        <v>0</v>
      </c>
      <c r="L978" s="2">
        <v>7000</v>
      </c>
      <c r="M978" s="11">
        <f>VLOOKUP(O978,'CODIGOS RENTISTICOS'!$A$2:D2018,2,FALSE)</f>
        <v>825000000</v>
      </c>
      <c r="N978" s="11">
        <f>VLOOKUP(O978,'CODIGOS RENTISTICOS'!$A$2:E4185,3,FALSE)</f>
        <v>150109</v>
      </c>
      <c r="O978">
        <v>121245</v>
      </c>
      <c r="P978" s="2">
        <v>7000</v>
      </c>
    </row>
    <row r="979" spans="1:16" hidden="1" x14ac:dyDescent="0.2">
      <c r="A979" s="15">
        <v>50000249</v>
      </c>
      <c r="B979" s="15">
        <v>1089808</v>
      </c>
      <c r="C979" t="s">
        <v>591</v>
      </c>
      <c r="D979">
        <v>19258318</v>
      </c>
      <c r="E979" s="6">
        <v>20030618</v>
      </c>
      <c r="F979">
        <v>2403539</v>
      </c>
      <c r="G979">
        <v>0</v>
      </c>
      <c r="H979" s="2">
        <v>0</v>
      </c>
      <c r="I979" s="2">
        <v>2767</v>
      </c>
      <c r="J979" s="2">
        <v>0</v>
      </c>
      <c r="K979" s="2">
        <v>0</v>
      </c>
      <c r="L979" s="2">
        <v>2767</v>
      </c>
      <c r="M979" s="11">
        <f>VLOOKUP(O979,'CODIGOS RENTISTICOS'!$A$2:D2019,2,FALSE)</f>
        <v>96400000</v>
      </c>
      <c r="N979" s="11">
        <f>VLOOKUP(O979,'CODIGOS RENTISTICOS'!$A$2:E4186,3,FALSE)</f>
        <v>370101</v>
      </c>
      <c r="O979">
        <v>121280</v>
      </c>
      <c r="P979" s="2">
        <v>2767</v>
      </c>
    </row>
    <row r="980" spans="1:16" hidden="1" x14ac:dyDescent="0.2">
      <c r="A980" s="15">
        <v>50000249</v>
      </c>
      <c r="B980" s="15">
        <v>1089809</v>
      </c>
      <c r="C980" t="s">
        <v>591</v>
      </c>
      <c r="D980">
        <v>8902009373</v>
      </c>
      <c r="E980" s="6">
        <v>20030618</v>
      </c>
      <c r="F980">
        <v>3501065</v>
      </c>
      <c r="G980">
        <v>0</v>
      </c>
      <c r="H980" s="2">
        <v>0</v>
      </c>
      <c r="I980" s="2">
        <v>83100</v>
      </c>
      <c r="J980" s="2">
        <v>0</v>
      </c>
      <c r="K980" s="2">
        <v>0</v>
      </c>
      <c r="L980" s="2">
        <v>83100</v>
      </c>
      <c r="M980" s="11">
        <f>VLOOKUP(O980,'CODIGOS RENTISTICOS'!$A$2:D2020,2,FALSE)</f>
        <v>96400000</v>
      </c>
      <c r="N980" s="11">
        <f>VLOOKUP(O980,'CODIGOS RENTISTICOS'!$A$2:E4187,3,FALSE)</f>
        <v>370101</v>
      </c>
      <c r="O980">
        <v>121280</v>
      </c>
      <c r="P980" s="2">
        <v>83100</v>
      </c>
    </row>
    <row r="981" spans="1:16" hidden="1" x14ac:dyDescent="0.2">
      <c r="A981" s="15">
        <v>50000249</v>
      </c>
      <c r="B981" s="15">
        <v>1320655</v>
      </c>
      <c r="C981" t="s">
        <v>591</v>
      </c>
      <c r="D981">
        <v>2829869</v>
      </c>
      <c r="E981" s="6">
        <v>20030618</v>
      </c>
      <c r="F981">
        <v>8555442</v>
      </c>
      <c r="G981">
        <v>0</v>
      </c>
      <c r="H981" s="2">
        <v>0</v>
      </c>
      <c r="I981" s="2">
        <v>10000</v>
      </c>
      <c r="J981" s="2">
        <v>0</v>
      </c>
      <c r="K981" s="2">
        <v>0</v>
      </c>
      <c r="L981" s="2">
        <v>10000</v>
      </c>
      <c r="M981" s="11">
        <f>VLOOKUP(O981,'CODIGOS RENTISTICOS'!$A$2:D2021,2,FALSE)</f>
        <v>825000000</v>
      </c>
      <c r="N981" s="11">
        <f>VLOOKUP(O981,'CODIGOS RENTISTICOS'!$A$2:E4188,3,FALSE)</f>
        <v>150109</v>
      </c>
      <c r="O981">
        <v>121245</v>
      </c>
      <c r="P981" s="2">
        <v>10000</v>
      </c>
    </row>
    <row r="982" spans="1:16" hidden="1" x14ac:dyDescent="0.2">
      <c r="A982" s="15">
        <v>50000249</v>
      </c>
      <c r="B982" s="15">
        <v>943485</v>
      </c>
      <c r="C982" t="s">
        <v>591</v>
      </c>
      <c r="D982">
        <v>79366709</v>
      </c>
      <c r="E982" s="6">
        <v>20030618</v>
      </c>
      <c r="F982">
        <v>6185302</v>
      </c>
      <c r="G982">
        <v>0</v>
      </c>
      <c r="H982" s="2">
        <v>0</v>
      </c>
      <c r="I982" s="2">
        <v>7000</v>
      </c>
      <c r="J982" s="2">
        <v>0</v>
      </c>
      <c r="K982" s="2">
        <v>0</v>
      </c>
      <c r="L982" s="2">
        <v>7000</v>
      </c>
      <c r="M982" s="11">
        <f>VLOOKUP(O982,'CODIGOS RENTISTICOS'!$A$2:D2022,2,FALSE)</f>
        <v>825000000</v>
      </c>
      <c r="N982" s="11">
        <f>VLOOKUP(O982,'CODIGOS RENTISTICOS'!$A$2:E4189,3,FALSE)</f>
        <v>150109</v>
      </c>
      <c r="O982">
        <v>121245</v>
      </c>
      <c r="P982" s="2">
        <v>7000</v>
      </c>
    </row>
    <row r="983" spans="1:16" hidden="1" x14ac:dyDescent="0.2">
      <c r="A983" s="15">
        <v>50000249</v>
      </c>
      <c r="B983" s="15">
        <v>11368085</v>
      </c>
      <c r="C983" t="s">
        <v>591</v>
      </c>
      <c r="D983">
        <v>19211793</v>
      </c>
      <c r="E983" s="6">
        <v>20030618</v>
      </c>
      <c r="F983">
        <v>3607090</v>
      </c>
      <c r="G983">
        <v>0</v>
      </c>
      <c r="H983" s="2">
        <v>0</v>
      </c>
      <c r="I983" s="2">
        <v>5000</v>
      </c>
      <c r="J983" s="2">
        <v>0</v>
      </c>
      <c r="K983" s="2">
        <v>0</v>
      </c>
      <c r="L983" s="2">
        <v>5000</v>
      </c>
      <c r="M983" s="11">
        <f>VLOOKUP(O983,'CODIGOS RENTISTICOS'!$A$2:D2023,2,FALSE)</f>
        <v>825000000</v>
      </c>
      <c r="N983" s="11">
        <f>VLOOKUP(O983,'CODIGOS RENTISTICOS'!$A$2:E4190,3,FALSE)</f>
        <v>150109</v>
      </c>
      <c r="O983">
        <v>121245</v>
      </c>
      <c r="P983" s="2">
        <v>5000</v>
      </c>
    </row>
    <row r="984" spans="1:16" hidden="1" x14ac:dyDescent="0.2">
      <c r="A984" s="15">
        <v>50000249</v>
      </c>
      <c r="B984" s="15">
        <v>11368086</v>
      </c>
      <c r="C984" t="s">
        <v>591</v>
      </c>
      <c r="D984">
        <v>19211793</v>
      </c>
      <c r="E984" s="6">
        <v>20030618</v>
      </c>
      <c r="F984">
        <v>3607090</v>
      </c>
      <c r="G984">
        <v>0</v>
      </c>
      <c r="H984" s="2">
        <v>0</v>
      </c>
      <c r="I984" s="2">
        <v>7000</v>
      </c>
      <c r="J984" s="2">
        <v>0</v>
      </c>
      <c r="K984" s="2">
        <v>0</v>
      </c>
      <c r="L984" s="2">
        <v>7000</v>
      </c>
      <c r="M984" s="11">
        <f>VLOOKUP(O984,'CODIGOS RENTISTICOS'!$A$2:D2024,2,FALSE)</f>
        <v>825000000</v>
      </c>
      <c r="N984" s="11">
        <f>VLOOKUP(O984,'CODIGOS RENTISTICOS'!$A$2:E4191,3,FALSE)</f>
        <v>150109</v>
      </c>
      <c r="O984">
        <v>121245</v>
      </c>
      <c r="P984" s="2">
        <v>7000</v>
      </c>
    </row>
    <row r="985" spans="1:16" hidden="1" x14ac:dyDescent="0.2">
      <c r="A985" s="15">
        <v>50000249</v>
      </c>
      <c r="B985" s="15">
        <v>1171060</v>
      </c>
      <c r="C985" t="s">
        <v>591</v>
      </c>
      <c r="D985">
        <v>8604006457</v>
      </c>
      <c r="E985" s="6">
        <v>20030618</v>
      </c>
      <c r="F985">
        <v>6351400</v>
      </c>
      <c r="G985">
        <v>0</v>
      </c>
      <c r="H985" s="2">
        <v>0</v>
      </c>
      <c r="I985" s="2">
        <v>101000</v>
      </c>
      <c r="J985" s="2">
        <v>0</v>
      </c>
      <c r="K985" s="2">
        <v>0</v>
      </c>
      <c r="L985" s="2">
        <v>101000</v>
      </c>
      <c r="M985" s="11">
        <f>VLOOKUP(O985,'CODIGOS RENTISTICOS'!$A$2:D2025,2,FALSE)</f>
        <v>825000000</v>
      </c>
      <c r="N985" s="11">
        <f>VLOOKUP(O985,'CODIGOS RENTISTICOS'!$A$2:E4192,3,FALSE)</f>
        <v>150109</v>
      </c>
      <c r="O985">
        <v>121245</v>
      </c>
      <c r="P985" s="2">
        <v>101000</v>
      </c>
    </row>
    <row r="986" spans="1:16" hidden="1" x14ac:dyDescent="0.2">
      <c r="A986" s="15">
        <v>50000249</v>
      </c>
      <c r="B986" s="15">
        <v>1202536</v>
      </c>
      <c r="C986" t="s">
        <v>591</v>
      </c>
      <c r="D986">
        <v>8903127496</v>
      </c>
      <c r="E986" s="6">
        <v>20030618</v>
      </c>
      <c r="F986">
        <v>2851015</v>
      </c>
      <c r="G986">
        <v>0</v>
      </c>
      <c r="H986" s="2">
        <v>0</v>
      </c>
      <c r="I986" s="2">
        <v>54000</v>
      </c>
      <c r="J986" s="2">
        <v>0</v>
      </c>
      <c r="K986" s="2">
        <v>0</v>
      </c>
      <c r="L986" s="2">
        <v>54000</v>
      </c>
      <c r="M986" s="11">
        <f>VLOOKUP(O986,'CODIGOS RENTISTICOS'!$A$2:D2026,2,FALSE)</f>
        <v>825000000</v>
      </c>
      <c r="N986" s="11">
        <f>VLOOKUP(O986,'CODIGOS RENTISTICOS'!$A$2:E4193,3,FALSE)</f>
        <v>150109</v>
      </c>
      <c r="O986">
        <v>121245</v>
      </c>
      <c r="P986" s="2">
        <v>54000</v>
      </c>
    </row>
    <row r="987" spans="1:16" hidden="1" x14ac:dyDescent="0.2">
      <c r="A987" s="15">
        <v>50000249</v>
      </c>
      <c r="B987" s="15">
        <v>3162494</v>
      </c>
      <c r="C987" t="s">
        <v>591</v>
      </c>
      <c r="D987">
        <v>8000798371</v>
      </c>
      <c r="E987" s="6">
        <v>20030618</v>
      </c>
      <c r="F987">
        <v>2825390</v>
      </c>
      <c r="G987">
        <v>0</v>
      </c>
      <c r="H987" s="2">
        <v>0</v>
      </c>
      <c r="I987" s="2">
        <v>33000</v>
      </c>
      <c r="J987" s="2">
        <v>0</v>
      </c>
      <c r="K987" s="2">
        <v>0</v>
      </c>
      <c r="L987" s="2">
        <v>33000</v>
      </c>
      <c r="M987" s="11">
        <f>VLOOKUP(O987,'CODIGOS RENTISTICOS'!$A$2:D2027,2,FALSE)</f>
        <v>825000000</v>
      </c>
      <c r="N987" s="11">
        <f>VLOOKUP(O987,'CODIGOS RENTISTICOS'!$A$2:E4194,3,FALSE)</f>
        <v>150109</v>
      </c>
      <c r="O987">
        <v>121245</v>
      </c>
      <c r="P987" s="2">
        <v>33000</v>
      </c>
    </row>
    <row r="988" spans="1:16" hidden="1" x14ac:dyDescent="0.2">
      <c r="A988" s="15">
        <v>50000249</v>
      </c>
      <c r="B988" s="15">
        <v>13459286</v>
      </c>
      <c r="C988" t="s">
        <v>591</v>
      </c>
      <c r="D988">
        <v>8600548371</v>
      </c>
      <c r="E988" s="6">
        <v>20030618</v>
      </c>
      <c r="F988">
        <v>8261333</v>
      </c>
      <c r="G988">
        <v>0</v>
      </c>
      <c r="H988" s="2">
        <v>0</v>
      </c>
      <c r="I988" s="2">
        <v>15000</v>
      </c>
      <c r="J988" s="2">
        <v>0</v>
      </c>
      <c r="K988" s="2">
        <v>0</v>
      </c>
      <c r="L988" s="2">
        <v>15000</v>
      </c>
      <c r="M988" s="11">
        <f>VLOOKUP(O988,'CODIGOS RENTISTICOS'!$A$2:D2028,2,FALSE)</f>
        <v>825000000</v>
      </c>
      <c r="N988" s="11">
        <f>VLOOKUP(O988,'CODIGOS RENTISTICOS'!$A$2:E4195,3,FALSE)</f>
        <v>150109</v>
      </c>
      <c r="O988">
        <v>121245</v>
      </c>
      <c r="P988" s="2">
        <v>15000</v>
      </c>
    </row>
    <row r="989" spans="1:16" hidden="1" x14ac:dyDescent="0.2">
      <c r="A989" s="15">
        <v>50000249</v>
      </c>
      <c r="B989" s="15">
        <v>13461029</v>
      </c>
      <c r="C989" t="s">
        <v>591</v>
      </c>
      <c r="D989">
        <v>79003653</v>
      </c>
      <c r="E989" s="6">
        <v>20030618</v>
      </c>
      <c r="F989">
        <v>7320472</v>
      </c>
      <c r="G989">
        <v>0</v>
      </c>
      <c r="H989" s="2">
        <v>0</v>
      </c>
      <c r="I989" s="2">
        <v>5000</v>
      </c>
      <c r="J989" s="2">
        <v>0</v>
      </c>
      <c r="K989" s="2">
        <v>0</v>
      </c>
      <c r="L989" s="2">
        <v>5000</v>
      </c>
      <c r="M989" s="11">
        <f>VLOOKUP(O989,'CODIGOS RENTISTICOS'!$A$2:D2029,2,FALSE)</f>
        <v>825000000</v>
      </c>
      <c r="N989" s="11">
        <f>VLOOKUP(O989,'CODIGOS RENTISTICOS'!$A$2:E4196,3,FALSE)</f>
        <v>150109</v>
      </c>
      <c r="O989">
        <v>121245</v>
      </c>
      <c r="P989" s="2">
        <v>5000</v>
      </c>
    </row>
    <row r="990" spans="1:16" hidden="1" x14ac:dyDescent="0.2">
      <c r="A990" s="15">
        <v>50000249</v>
      </c>
      <c r="B990" s="15">
        <v>13461041</v>
      </c>
      <c r="C990" t="s">
        <v>591</v>
      </c>
      <c r="D990">
        <v>3079359</v>
      </c>
      <c r="E990" s="6">
        <v>20030618</v>
      </c>
      <c r="F990">
        <v>6354149</v>
      </c>
      <c r="G990">
        <v>0</v>
      </c>
      <c r="H990" s="2">
        <v>0</v>
      </c>
      <c r="I990" s="2">
        <v>664000</v>
      </c>
      <c r="J990" s="2">
        <v>0</v>
      </c>
      <c r="K990" s="2">
        <v>0</v>
      </c>
      <c r="L990" s="2">
        <v>664000</v>
      </c>
      <c r="M990" s="11">
        <f>VLOOKUP(O990,'CODIGOS RENTISTICOS'!$A$2:D2030,2,FALSE)</f>
        <v>825000000</v>
      </c>
      <c r="N990" s="11">
        <f>VLOOKUP(O990,'CODIGOS RENTISTICOS'!$A$2:E4197,3,FALSE)</f>
        <v>150109</v>
      </c>
      <c r="O990">
        <v>121245</v>
      </c>
      <c r="P990" s="2">
        <v>664000</v>
      </c>
    </row>
    <row r="991" spans="1:16" hidden="1" x14ac:dyDescent="0.2">
      <c r="A991" s="15">
        <v>50000249</v>
      </c>
      <c r="B991" s="15">
        <v>13461082</v>
      </c>
      <c r="C991" t="s">
        <v>591</v>
      </c>
      <c r="D991">
        <v>8600067449</v>
      </c>
      <c r="E991" s="6">
        <v>20030618</v>
      </c>
      <c r="F991">
        <v>3381728</v>
      </c>
      <c r="G991">
        <v>0</v>
      </c>
      <c r="H991" s="2">
        <v>0</v>
      </c>
      <c r="I991" s="2">
        <v>2574</v>
      </c>
      <c r="J991" s="2">
        <v>0</v>
      </c>
      <c r="K991" s="2">
        <v>0</v>
      </c>
      <c r="L991" s="2">
        <v>2574</v>
      </c>
      <c r="M991" s="11">
        <f>VLOOKUP(O991,'CODIGOS RENTISTICOS'!$A$2:D2031,2,FALSE)</f>
        <v>96400000</v>
      </c>
      <c r="N991" s="11">
        <f>VLOOKUP(O991,'CODIGOS RENTISTICOS'!$A$2:E4198,3,FALSE)</f>
        <v>370101</v>
      </c>
      <c r="O991">
        <v>121280</v>
      </c>
      <c r="P991" s="2">
        <v>2574</v>
      </c>
    </row>
    <row r="992" spans="1:16" hidden="1" x14ac:dyDescent="0.2">
      <c r="A992" s="15">
        <v>50000249</v>
      </c>
      <c r="B992" s="15">
        <v>13461101</v>
      </c>
      <c r="C992" t="s">
        <v>591</v>
      </c>
      <c r="D992">
        <v>41584486</v>
      </c>
      <c r="E992" s="6">
        <v>20030618</v>
      </c>
      <c r="F992">
        <v>2630204</v>
      </c>
      <c r="G992">
        <v>0</v>
      </c>
      <c r="H992" s="2">
        <v>0</v>
      </c>
      <c r="I992" s="2">
        <v>14000</v>
      </c>
      <c r="J992" s="2">
        <v>0</v>
      </c>
      <c r="K992" s="2">
        <v>0</v>
      </c>
      <c r="L992" s="2">
        <v>14000</v>
      </c>
      <c r="M992" s="11">
        <f>VLOOKUP(O992,'CODIGOS RENTISTICOS'!$A$2:D2032,2,FALSE)</f>
        <v>825000000</v>
      </c>
      <c r="N992" s="11">
        <f>VLOOKUP(O992,'CODIGOS RENTISTICOS'!$A$2:E4199,3,FALSE)</f>
        <v>150109</v>
      </c>
      <c r="O992">
        <v>121245</v>
      </c>
      <c r="P992" s="2">
        <v>14000</v>
      </c>
    </row>
    <row r="993" spans="1:16" hidden="1" x14ac:dyDescent="0.2">
      <c r="A993" s="15">
        <v>50000249</v>
      </c>
      <c r="B993" s="15">
        <v>13461159</v>
      </c>
      <c r="C993" t="s">
        <v>591</v>
      </c>
      <c r="D993">
        <v>32682018</v>
      </c>
      <c r="E993" s="6">
        <v>20030618</v>
      </c>
      <c r="F993">
        <v>3491727</v>
      </c>
      <c r="G993">
        <v>0</v>
      </c>
      <c r="H993" s="2">
        <v>0</v>
      </c>
      <c r="I993" s="2">
        <v>7000</v>
      </c>
      <c r="J993" s="2">
        <v>0</v>
      </c>
      <c r="K993" s="2">
        <v>0</v>
      </c>
      <c r="L993" s="2">
        <v>7000</v>
      </c>
      <c r="M993" s="11">
        <f>VLOOKUP(O993,'CODIGOS RENTISTICOS'!$A$2:D2033,2,FALSE)</f>
        <v>825000000</v>
      </c>
      <c r="N993" s="11">
        <f>VLOOKUP(O993,'CODIGOS RENTISTICOS'!$A$2:E4200,3,FALSE)</f>
        <v>150109</v>
      </c>
      <c r="O993">
        <v>121245</v>
      </c>
      <c r="P993" s="2">
        <v>7000</v>
      </c>
    </row>
    <row r="994" spans="1:16" hidden="1" x14ac:dyDescent="0.2">
      <c r="A994" s="15">
        <v>50000249</v>
      </c>
      <c r="B994" s="15">
        <v>13461161</v>
      </c>
      <c r="C994" t="s">
        <v>591</v>
      </c>
      <c r="D994">
        <v>72214821</v>
      </c>
      <c r="E994" s="6">
        <v>20030618</v>
      </c>
      <c r="F994">
        <v>3491727</v>
      </c>
      <c r="G994">
        <v>0</v>
      </c>
      <c r="H994" s="2">
        <v>0</v>
      </c>
      <c r="I994" s="2">
        <v>7000</v>
      </c>
      <c r="J994" s="2">
        <v>0</v>
      </c>
      <c r="K994" s="2">
        <v>0</v>
      </c>
      <c r="L994" s="2">
        <v>7000</v>
      </c>
      <c r="M994" s="11">
        <f>VLOOKUP(O994,'CODIGOS RENTISTICOS'!$A$2:D2034,2,FALSE)</f>
        <v>825000000</v>
      </c>
      <c r="N994" s="11">
        <f>VLOOKUP(O994,'CODIGOS RENTISTICOS'!$A$2:E4201,3,FALSE)</f>
        <v>150109</v>
      </c>
      <c r="O994">
        <v>121245</v>
      </c>
      <c r="P994" s="2">
        <v>7000</v>
      </c>
    </row>
    <row r="995" spans="1:16" hidden="1" x14ac:dyDescent="0.2">
      <c r="A995" s="15">
        <v>50000249</v>
      </c>
      <c r="B995" s="15">
        <v>13461305</v>
      </c>
      <c r="C995" t="s">
        <v>591</v>
      </c>
      <c r="D995">
        <v>8600513565</v>
      </c>
      <c r="E995" s="6">
        <v>20030618</v>
      </c>
      <c r="F995">
        <v>2113260</v>
      </c>
      <c r="G995">
        <v>0</v>
      </c>
      <c r="H995" s="2">
        <v>0</v>
      </c>
      <c r="I995" s="2">
        <v>252000</v>
      </c>
      <c r="J995" s="2">
        <v>0</v>
      </c>
      <c r="K995" s="2">
        <v>0</v>
      </c>
      <c r="L995" s="2">
        <v>252000</v>
      </c>
      <c r="M995" s="11">
        <f>VLOOKUP(O995,'CODIGOS RENTISTICOS'!$A$2:D2035,2,FALSE)</f>
        <v>825000000</v>
      </c>
      <c r="N995" s="11">
        <f>VLOOKUP(O995,'CODIGOS RENTISTICOS'!$A$2:E4202,3,FALSE)</f>
        <v>150109</v>
      </c>
      <c r="O995">
        <v>121245</v>
      </c>
      <c r="P995" s="2">
        <v>252000</v>
      </c>
    </row>
    <row r="996" spans="1:16" hidden="1" x14ac:dyDescent="0.2">
      <c r="A996" s="15">
        <v>50000249</v>
      </c>
      <c r="B996" s="15">
        <v>13461309</v>
      </c>
      <c r="C996" t="s">
        <v>591</v>
      </c>
      <c r="D996">
        <v>11340594</v>
      </c>
      <c r="E996" s="6">
        <v>20030618</v>
      </c>
      <c r="F996">
        <v>6653745</v>
      </c>
      <c r="G996">
        <v>0</v>
      </c>
      <c r="H996" s="2">
        <v>0</v>
      </c>
      <c r="I996" s="2">
        <v>266000</v>
      </c>
      <c r="J996" s="2">
        <v>0</v>
      </c>
      <c r="K996" s="2">
        <v>0</v>
      </c>
      <c r="L996" s="2">
        <v>266000</v>
      </c>
      <c r="M996" s="11">
        <f>VLOOKUP(O996,'CODIGOS RENTISTICOS'!$A$2:D2036,2,FALSE)</f>
        <v>825000000</v>
      </c>
      <c r="N996" s="11">
        <f>VLOOKUP(O996,'CODIGOS RENTISTICOS'!$A$2:E4203,3,FALSE)</f>
        <v>150109</v>
      </c>
      <c r="O996">
        <v>121245</v>
      </c>
      <c r="P996" s="2">
        <v>266000</v>
      </c>
    </row>
    <row r="997" spans="1:16" hidden="1" x14ac:dyDescent="0.2">
      <c r="A997" s="15">
        <v>50000249</v>
      </c>
      <c r="B997" s="15">
        <v>13461314</v>
      </c>
      <c r="C997" t="s">
        <v>591</v>
      </c>
      <c r="D997">
        <v>16796387</v>
      </c>
      <c r="E997" s="6">
        <v>20030618</v>
      </c>
      <c r="F997">
        <v>2530418</v>
      </c>
      <c r="G997">
        <v>0</v>
      </c>
      <c r="H997" s="2">
        <v>0</v>
      </c>
      <c r="I997" s="2">
        <v>7000</v>
      </c>
      <c r="J997" s="2">
        <v>0</v>
      </c>
      <c r="K997" s="2">
        <v>0</v>
      </c>
      <c r="L997" s="2">
        <v>7000</v>
      </c>
      <c r="M997" s="11">
        <f>VLOOKUP(O997,'CODIGOS RENTISTICOS'!$A$2:D2037,2,FALSE)</f>
        <v>825000000</v>
      </c>
      <c r="N997" s="11">
        <f>VLOOKUP(O997,'CODIGOS RENTISTICOS'!$A$2:E4204,3,FALSE)</f>
        <v>150109</v>
      </c>
      <c r="O997">
        <v>121245</v>
      </c>
      <c r="P997" s="2">
        <v>7000</v>
      </c>
    </row>
    <row r="998" spans="1:16" hidden="1" x14ac:dyDescent="0.2">
      <c r="A998" s="15">
        <v>50000249</v>
      </c>
      <c r="B998" s="15">
        <v>13461322</v>
      </c>
      <c r="C998" t="s">
        <v>591</v>
      </c>
      <c r="D998">
        <v>16796387</v>
      </c>
      <c r="E998" s="6">
        <v>20030618</v>
      </c>
      <c r="F998">
        <v>2530418</v>
      </c>
      <c r="G998">
        <v>0</v>
      </c>
      <c r="H998" s="2">
        <v>0</v>
      </c>
      <c r="I998" s="2">
        <v>7000</v>
      </c>
      <c r="J998" s="2">
        <v>0</v>
      </c>
      <c r="K998" s="2">
        <v>0</v>
      </c>
      <c r="L998" s="2">
        <v>7000</v>
      </c>
      <c r="M998" s="11">
        <f>VLOOKUP(O998,'CODIGOS RENTISTICOS'!$A$2:D2038,2,FALSE)</f>
        <v>825000000</v>
      </c>
      <c r="N998" s="11">
        <f>VLOOKUP(O998,'CODIGOS RENTISTICOS'!$A$2:E4205,3,FALSE)</f>
        <v>150109</v>
      </c>
      <c r="O998">
        <v>121245</v>
      </c>
      <c r="P998" s="2">
        <v>7000</v>
      </c>
    </row>
    <row r="999" spans="1:16" hidden="1" x14ac:dyDescent="0.2">
      <c r="A999" s="15">
        <v>50000249</v>
      </c>
      <c r="B999" s="15">
        <v>13461373</v>
      </c>
      <c r="C999" t="s">
        <v>591</v>
      </c>
      <c r="D999">
        <v>8300378433</v>
      </c>
      <c r="E999" s="6">
        <v>20030618</v>
      </c>
      <c r="F999">
        <v>6292565</v>
      </c>
      <c r="G999">
        <v>0</v>
      </c>
      <c r="H999" s="2">
        <v>0</v>
      </c>
      <c r="I999" s="2">
        <v>19000</v>
      </c>
      <c r="J999" s="2">
        <v>0</v>
      </c>
      <c r="K999" s="2">
        <v>0</v>
      </c>
      <c r="L999" s="2">
        <v>19000</v>
      </c>
      <c r="M999" s="11">
        <f>VLOOKUP(O999,'CODIGOS RENTISTICOS'!$A$2:D2039,2,FALSE)</f>
        <v>825000000</v>
      </c>
      <c r="N999" s="11">
        <f>VLOOKUP(O999,'CODIGOS RENTISTICOS'!$A$2:E4206,3,FALSE)</f>
        <v>150109</v>
      </c>
      <c r="O999">
        <v>121245</v>
      </c>
      <c r="P999" s="2">
        <v>19000</v>
      </c>
    </row>
    <row r="1000" spans="1:16" hidden="1" x14ac:dyDescent="0.2">
      <c r="A1000" s="15">
        <v>50000249</v>
      </c>
      <c r="B1000" s="15">
        <v>13461409</v>
      </c>
      <c r="C1000" t="s">
        <v>591</v>
      </c>
      <c r="D1000">
        <v>79899595</v>
      </c>
      <c r="E1000" s="6">
        <v>20030618</v>
      </c>
      <c r="F1000">
        <v>7206004</v>
      </c>
      <c r="G1000">
        <v>0</v>
      </c>
      <c r="H1000" s="2">
        <v>0</v>
      </c>
      <c r="I1000" s="2">
        <v>7000</v>
      </c>
      <c r="J1000" s="2">
        <v>0</v>
      </c>
      <c r="K1000" s="2">
        <v>0</v>
      </c>
      <c r="L1000" s="2">
        <v>7000</v>
      </c>
      <c r="M1000" s="11">
        <f>VLOOKUP(O1000,'CODIGOS RENTISTICOS'!$A$2:D2040,2,FALSE)</f>
        <v>825000000</v>
      </c>
      <c r="N1000" s="11">
        <f>VLOOKUP(O1000,'CODIGOS RENTISTICOS'!$A$2:E4207,3,FALSE)</f>
        <v>150109</v>
      </c>
      <c r="O1000">
        <v>121245</v>
      </c>
      <c r="P1000" s="2">
        <v>7000</v>
      </c>
    </row>
    <row r="1001" spans="1:16" hidden="1" x14ac:dyDescent="0.2">
      <c r="A1001" s="15">
        <v>50000249</v>
      </c>
      <c r="B1001" s="15">
        <v>13461425</v>
      </c>
      <c r="C1001" t="s">
        <v>591</v>
      </c>
      <c r="D1001">
        <v>8300746728</v>
      </c>
      <c r="E1001" s="6">
        <v>20030618</v>
      </c>
      <c r="F1001">
        <v>2580203</v>
      </c>
      <c r="G1001">
        <v>0</v>
      </c>
      <c r="H1001" s="2">
        <v>0</v>
      </c>
      <c r="I1001" s="2">
        <v>664000</v>
      </c>
      <c r="J1001" s="2">
        <v>0</v>
      </c>
      <c r="K1001" s="2">
        <v>0</v>
      </c>
      <c r="L1001" s="2">
        <v>664000</v>
      </c>
      <c r="M1001" s="11">
        <f>VLOOKUP(O1001,'CODIGOS RENTISTICOS'!$A$2:D2041,2,FALSE)</f>
        <v>825000000</v>
      </c>
      <c r="N1001" s="11">
        <f>VLOOKUP(O1001,'CODIGOS RENTISTICOS'!$A$2:E4208,3,FALSE)</f>
        <v>150109</v>
      </c>
      <c r="O1001">
        <v>121245</v>
      </c>
      <c r="P1001" s="2">
        <v>664000</v>
      </c>
    </row>
    <row r="1002" spans="1:16" hidden="1" x14ac:dyDescent="0.2">
      <c r="A1002" s="15">
        <v>50000249</v>
      </c>
      <c r="B1002" s="15">
        <v>13461459</v>
      </c>
      <c r="C1002" t="s">
        <v>591</v>
      </c>
      <c r="D1002">
        <v>18411997</v>
      </c>
      <c r="E1002" s="6">
        <v>20030618</v>
      </c>
      <c r="F1002">
        <v>7694158</v>
      </c>
      <c r="G1002">
        <v>0</v>
      </c>
      <c r="H1002" s="2">
        <v>0</v>
      </c>
      <c r="I1002" s="2">
        <v>7000</v>
      </c>
      <c r="J1002" s="2">
        <v>0</v>
      </c>
      <c r="K1002" s="2">
        <v>0</v>
      </c>
      <c r="L1002" s="2">
        <v>7000</v>
      </c>
      <c r="M1002" s="11">
        <f>VLOOKUP(O1002,'CODIGOS RENTISTICOS'!$A$2:D2042,2,FALSE)</f>
        <v>825000000</v>
      </c>
      <c r="N1002" s="11">
        <f>VLOOKUP(O1002,'CODIGOS RENTISTICOS'!$A$2:E4209,3,FALSE)</f>
        <v>150109</v>
      </c>
      <c r="O1002">
        <v>121245</v>
      </c>
      <c r="P1002" s="2">
        <v>7000</v>
      </c>
    </row>
    <row r="1003" spans="1:16" hidden="1" x14ac:dyDescent="0.2">
      <c r="A1003" s="15">
        <v>50000249</v>
      </c>
      <c r="B1003" s="15">
        <v>13461469</v>
      </c>
      <c r="C1003" t="s">
        <v>591</v>
      </c>
      <c r="D1003">
        <v>2926421</v>
      </c>
      <c r="E1003" s="6">
        <v>20030618</v>
      </c>
      <c r="F1003">
        <v>3705725</v>
      </c>
      <c r="G1003">
        <v>0</v>
      </c>
      <c r="H1003" s="2">
        <v>0</v>
      </c>
      <c r="I1003" s="2">
        <v>332000</v>
      </c>
      <c r="J1003" s="2">
        <v>0</v>
      </c>
      <c r="K1003" s="2">
        <v>0</v>
      </c>
      <c r="L1003" s="2">
        <v>332000</v>
      </c>
      <c r="M1003" s="11">
        <f>VLOOKUP(O1003,'CODIGOS RENTISTICOS'!$A$2:D2043,2,FALSE)</f>
        <v>96200000</v>
      </c>
      <c r="N1003" s="11">
        <f>VLOOKUP(O1003,'CODIGOS RENTISTICOS'!$A$2:E4210,3,FALSE)</f>
        <v>350101</v>
      </c>
      <c r="O1003">
        <v>121230</v>
      </c>
      <c r="P1003" s="2">
        <v>332000</v>
      </c>
    </row>
    <row r="1004" spans="1:16" hidden="1" x14ac:dyDescent="0.2">
      <c r="A1004" s="15">
        <v>50000249</v>
      </c>
      <c r="B1004" s="15">
        <v>853091</v>
      </c>
      <c r="C1004" t="s">
        <v>591</v>
      </c>
      <c r="D1004">
        <v>80310407</v>
      </c>
      <c r="E1004" s="6">
        <v>20030618</v>
      </c>
      <c r="F1004">
        <v>6921249</v>
      </c>
      <c r="G1004">
        <v>0</v>
      </c>
      <c r="H1004" s="2">
        <v>0</v>
      </c>
      <c r="I1004" s="2">
        <v>7000</v>
      </c>
      <c r="J1004" s="2">
        <v>0</v>
      </c>
      <c r="K1004" s="2">
        <v>0</v>
      </c>
      <c r="L1004" s="2">
        <v>7000</v>
      </c>
      <c r="M1004" s="11">
        <f>VLOOKUP(O1004,'CODIGOS RENTISTICOS'!$A$2:D2044,2,FALSE)</f>
        <v>825000000</v>
      </c>
      <c r="N1004" s="11">
        <f>VLOOKUP(O1004,'CODIGOS RENTISTICOS'!$A$2:E4211,3,FALSE)</f>
        <v>150109</v>
      </c>
      <c r="O1004">
        <v>121245</v>
      </c>
      <c r="P1004" s="2">
        <v>7000</v>
      </c>
    </row>
    <row r="1005" spans="1:16" hidden="1" x14ac:dyDescent="0.2">
      <c r="A1005" s="15">
        <v>50000249</v>
      </c>
      <c r="B1005" s="15">
        <v>1112201</v>
      </c>
      <c r="C1005" t="s">
        <v>595</v>
      </c>
      <c r="D1005">
        <v>72265947</v>
      </c>
      <c r="E1005" s="6">
        <v>20030618</v>
      </c>
      <c r="F1005">
        <v>3599676</v>
      </c>
      <c r="G1005">
        <v>0</v>
      </c>
      <c r="H1005" s="2">
        <v>0</v>
      </c>
      <c r="I1005" s="2">
        <v>7000</v>
      </c>
      <c r="J1005" s="2">
        <v>0</v>
      </c>
      <c r="K1005" s="2">
        <v>0</v>
      </c>
      <c r="L1005" s="2">
        <v>7000</v>
      </c>
      <c r="M1005" s="11">
        <f>VLOOKUP(O1005,'CODIGOS RENTISTICOS'!$A$2:D2045,2,FALSE)</f>
        <v>825000000</v>
      </c>
      <c r="N1005" s="11">
        <f>VLOOKUP(O1005,'CODIGOS RENTISTICOS'!$A$2:E4212,3,FALSE)</f>
        <v>150109</v>
      </c>
      <c r="O1005">
        <v>121245</v>
      </c>
      <c r="P1005" s="2">
        <v>7000</v>
      </c>
    </row>
    <row r="1006" spans="1:16" hidden="1" x14ac:dyDescent="0.2">
      <c r="A1006" s="15">
        <v>50000249</v>
      </c>
      <c r="B1006" s="15">
        <v>1163153</v>
      </c>
      <c r="C1006" t="s">
        <v>718</v>
      </c>
      <c r="D1006">
        <v>8904018020</v>
      </c>
      <c r="E1006" s="6">
        <v>20030618</v>
      </c>
      <c r="F1006">
        <v>6645557</v>
      </c>
      <c r="G1006">
        <v>0</v>
      </c>
      <c r="H1006" s="2">
        <v>0</v>
      </c>
      <c r="I1006" s="2">
        <v>396000</v>
      </c>
      <c r="J1006" s="2">
        <v>0</v>
      </c>
      <c r="K1006" s="2">
        <v>0</v>
      </c>
      <c r="L1006" s="2">
        <v>396000</v>
      </c>
      <c r="M1006" s="11">
        <f>VLOOKUP(O1006,'CODIGOS RENTISTICOS'!$A$2:D2046,2,FALSE)</f>
        <v>825000000</v>
      </c>
      <c r="N1006" s="11">
        <f>VLOOKUP(O1006,'CODIGOS RENTISTICOS'!$A$2:E4213,3,FALSE)</f>
        <v>150109</v>
      </c>
      <c r="O1006">
        <v>121245</v>
      </c>
      <c r="P1006" s="2">
        <v>396000</v>
      </c>
    </row>
    <row r="1007" spans="1:16" hidden="1" x14ac:dyDescent="0.2">
      <c r="A1007" s="15">
        <v>50000249</v>
      </c>
      <c r="B1007" s="15">
        <v>989383</v>
      </c>
      <c r="C1007" t="s">
        <v>816</v>
      </c>
      <c r="D1007">
        <v>7175386</v>
      </c>
      <c r="E1007" s="6">
        <v>20030618</v>
      </c>
      <c r="F1007">
        <v>7401792</v>
      </c>
      <c r="G1007">
        <v>0</v>
      </c>
      <c r="H1007" s="2">
        <v>0</v>
      </c>
      <c r="I1007" s="2">
        <v>55350</v>
      </c>
      <c r="J1007" s="2">
        <v>0</v>
      </c>
      <c r="K1007" s="2">
        <v>0</v>
      </c>
      <c r="L1007" s="2">
        <v>55350</v>
      </c>
      <c r="M1007" s="11">
        <f>VLOOKUP(O1007,'CODIGOS RENTISTICOS'!$A$2:D2047,2,FALSE)</f>
        <v>96300000</v>
      </c>
      <c r="N1007" s="11">
        <f>VLOOKUP(O1007,'CODIGOS RENTISTICOS'!$A$2:E4214,3,FALSE)</f>
        <v>360101</v>
      </c>
      <c r="O1007">
        <v>121270</v>
      </c>
      <c r="P1007" s="2">
        <v>55350</v>
      </c>
    </row>
    <row r="1008" spans="1:16" hidden="1" x14ac:dyDescent="0.2">
      <c r="A1008" s="15">
        <v>50000249</v>
      </c>
      <c r="B1008" s="15">
        <v>1178086</v>
      </c>
      <c r="C1008" t="s">
        <v>597</v>
      </c>
      <c r="D1008">
        <v>8100018291</v>
      </c>
      <c r="E1008" s="6">
        <v>20030618</v>
      </c>
      <c r="F1008">
        <v>8730412</v>
      </c>
      <c r="G1008">
        <v>0</v>
      </c>
      <c r="H1008" s="2">
        <v>0</v>
      </c>
      <c r="I1008" s="2">
        <v>3766424</v>
      </c>
      <c r="J1008" s="2">
        <v>0</v>
      </c>
      <c r="K1008" s="2">
        <v>0</v>
      </c>
      <c r="L1008" s="2">
        <v>3766424</v>
      </c>
      <c r="M1008" s="11">
        <f>VLOOKUP(O1008,'CODIGOS RENTISTICOS'!$A$2:D2048,2,FALSE)</f>
        <v>10900000</v>
      </c>
      <c r="N1008" s="11">
        <f>VLOOKUP(O1008,'CODIGOS RENTISTICOS'!$A$2:E4215,3,FALSE)</f>
        <v>170101</v>
      </c>
      <c r="O1008">
        <v>121255</v>
      </c>
      <c r="P1008" s="2">
        <v>3766424</v>
      </c>
    </row>
    <row r="1009" spans="1:16" hidden="1" x14ac:dyDescent="0.2">
      <c r="A1009" s="15">
        <v>50000249</v>
      </c>
      <c r="B1009" s="15">
        <v>1178087</v>
      </c>
      <c r="C1009" t="s">
        <v>597</v>
      </c>
      <c r="D1009">
        <v>8100018291</v>
      </c>
      <c r="E1009" s="6">
        <v>20030618</v>
      </c>
      <c r="F1009">
        <v>8730412</v>
      </c>
      <c r="G1009">
        <v>0</v>
      </c>
      <c r="H1009" s="2">
        <v>0</v>
      </c>
      <c r="I1009" s="2">
        <v>3766424</v>
      </c>
      <c r="J1009" s="2">
        <v>0</v>
      </c>
      <c r="K1009" s="2">
        <v>0</v>
      </c>
      <c r="L1009" s="2">
        <v>3766424</v>
      </c>
      <c r="M1009" s="11">
        <f>VLOOKUP(O1009,'CODIGOS RENTISTICOS'!$A$2:D2049,2,FALSE)</f>
        <v>10900000</v>
      </c>
      <c r="N1009" s="11">
        <f>VLOOKUP(O1009,'CODIGOS RENTISTICOS'!$A$2:E4216,3,FALSE)</f>
        <v>170101</v>
      </c>
      <c r="O1009">
        <v>121255</v>
      </c>
      <c r="P1009" s="2">
        <v>3766424</v>
      </c>
    </row>
    <row r="1010" spans="1:16" hidden="1" x14ac:dyDescent="0.2">
      <c r="A1010" s="15">
        <v>50000249</v>
      </c>
      <c r="B1010" s="15">
        <v>1178208</v>
      </c>
      <c r="C1010" t="s">
        <v>597</v>
      </c>
      <c r="D1010">
        <v>8001697994</v>
      </c>
      <c r="E1010" s="6">
        <v>20030618</v>
      </c>
      <c r="F1010">
        <v>810423</v>
      </c>
      <c r="G1010">
        <v>0</v>
      </c>
      <c r="H1010" s="2">
        <v>0</v>
      </c>
      <c r="I1010" s="2">
        <v>983000</v>
      </c>
      <c r="J1010" s="2">
        <v>0</v>
      </c>
      <c r="K1010" s="2">
        <v>0</v>
      </c>
      <c r="L1010" s="2">
        <v>983000</v>
      </c>
      <c r="M1010" s="11">
        <f>VLOOKUP(O1010,'CODIGOS RENTISTICOS'!$A$2:D2050,2,FALSE)</f>
        <v>825000000</v>
      </c>
      <c r="N1010" s="11">
        <f>VLOOKUP(O1010,'CODIGOS RENTISTICOS'!$A$2:E4217,3,FALSE)</f>
        <v>150109</v>
      </c>
      <c r="O1010">
        <v>121245</v>
      </c>
      <c r="P1010" s="2">
        <v>983000</v>
      </c>
    </row>
    <row r="1011" spans="1:16" hidden="1" x14ac:dyDescent="0.2">
      <c r="A1011" s="15">
        <v>50000249</v>
      </c>
      <c r="B1011" s="15">
        <v>79827</v>
      </c>
      <c r="C1011" t="s">
        <v>571</v>
      </c>
      <c r="D1011">
        <v>8320036549</v>
      </c>
      <c r="E1011" s="6">
        <v>20030618</v>
      </c>
      <c r="F1011">
        <v>8513870</v>
      </c>
      <c r="G1011">
        <v>0</v>
      </c>
      <c r="H1011" s="2">
        <v>0</v>
      </c>
      <c r="I1011" s="2">
        <v>7000</v>
      </c>
      <c r="J1011" s="2">
        <v>0</v>
      </c>
      <c r="K1011" s="2">
        <v>0</v>
      </c>
      <c r="L1011" s="2">
        <v>7000</v>
      </c>
      <c r="M1011" s="11">
        <f>VLOOKUP(O1011,'CODIGOS RENTISTICOS'!$A$2:D2051,2,FALSE)</f>
        <v>825000000</v>
      </c>
      <c r="N1011" s="11">
        <f>VLOOKUP(O1011,'CODIGOS RENTISTICOS'!$A$2:E4218,3,FALSE)</f>
        <v>150109</v>
      </c>
      <c r="O1011">
        <v>121245</v>
      </c>
      <c r="P1011" s="2">
        <v>7000</v>
      </c>
    </row>
    <row r="1012" spans="1:16" hidden="1" x14ac:dyDescent="0.2">
      <c r="A1012" s="15">
        <v>50000249</v>
      </c>
      <c r="B1012" s="15">
        <v>411164</v>
      </c>
      <c r="C1012" t="s">
        <v>562</v>
      </c>
      <c r="D1012">
        <v>8130091815</v>
      </c>
      <c r="E1012" s="6">
        <v>20030618</v>
      </c>
      <c r="F1012">
        <v>8784223</v>
      </c>
      <c r="G1012">
        <v>0</v>
      </c>
      <c r="H1012" s="2">
        <v>0</v>
      </c>
      <c r="I1012" s="2">
        <v>2767</v>
      </c>
      <c r="J1012" s="2">
        <v>0</v>
      </c>
      <c r="K1012" s="2">
        <v>0</v>
      </c>
      <c r="L1012" s="2">
        <v>2767</v>
      </c>
      <c r="M1012" s="11">
        <f>VLOOKUP(O1012,'CODIGOS RENTISTICOS'!$A$2:D2052,2,FALSE)</f>
        <v>96400000</v>
      </c>
      <c r="N1012" s="11">
        <f>VLOOKUP(O1012,'CODIGOS RENTISTICOS'!$A$2:E4219,3,FALSE)</f>
        <v>370101</v>
      </c>
      <c r="O1012">
        <v>121280</v>
      </c>
      <c r="P1012" s="2">
        <v>2767</v>
      </c>
    </row>
    <row r="1013" spans="1:16" hidden="1" x14ac:dyDescent="0.2">
      <c r="A1013" s="15">
        <v>50000249</v>
      </c>
      <c r="B1013" s="15">
        <v>502119</v>
      </c>
      <c r="C1013" t="s">
        <v>562</v>
      </c>
      <c r="D1013">
        <v>8130091815</v>
      </c>
      <c r="E1013" s="6">
        <v>20030618</v>
      </c>
      <c r="F1013">
        <v>8784223</v>
      </c>
      <c r="G1013">
        <v>0</v>
      </c>
      <c r="H1013" s="2">
        <v>0</v>
      </c>
      <c r="I1013" s="2">
        <v>2767</v>
      </c>
      <c r="J1013" s="2">
        <v>0</v>
      </c>
      <c r="K1013" s="2">
        <v>0</v>
      </c>
      <c r="L1013" s="2">
        <v>2767</v>
      </c>
      <c r="M1013" s="11">
        <f>VLOOKUP(O1013,'CODIGOS RENTISTICOS'!$A$2:D2053,2,FALSE)</f>
        <v>96400000</v>
      </c>
      <c r="N1013" s="11">
        <f>VLOOKUP(O1013,'CODIGOS RENTISTICOS'!$A$2:E4220,3,FALSE)</f>
        <v>370101</v>
      </c>
      <c r="O1013">
        <v>121280</v>
      </c>
      <c r="P1013" s="2">
        <v>2767</v>
      </c>
    </row>
    <row r="1014" spans="1:16" hidden="1" x14ac:dyDescent="0.2">
      <c r="A1014" s="15">
        <v>50000249</v>
      </c>
      <c r="B1014" s="15">
        <v>502120</v>
      </c>
      <c r="C1014" t="s">
        <v>562</v>
      </c>
      <c r="D1014">
        <v>8130091815</v>
      </c>
      <c r="E1014" s="6">
        <v>20030618</v>
      </c>
      <c r="F1014">
        <v>8784223</v>
      </c>
      <c r="G1014">
        <v>0</v>
      </c>
      <c r="H1014" s="2">
        <v>0</v>
      </c>
      <c r="I1014" s="2">
        <v>2767</v>
      </c>
      <c r="J1014" s="2">
        <v>0</v>
      </c>
      <c r="K1014" s="2">
        <v>0</v>
      </c>
      <c r="L1014" s="2">
        <v>2767</v>
      </c>
      <c r="M1014" s="11">
        <f>VLOOKUP(O1014,'CODIGOS RENTISTICOS'!$A$2:D2054,2,FALSE)</f>
        <v>96400000</v>
      </c>
      <c r="N1014" s="11">
        <f>VLOOKUP(O1014,'CODIGOS RENTISTICOS'!$A$2:E4221,3,FALSE)</f>
        <v>370101</v>
      </c>
      <c r="O1014">
        <v>121280</v>
      </c>
      <c r="P1014" s="2">
        <v>2767</v>
      </c>
    </row>
    <row r="1015" spans="1:16" hidden="1" x14ac:dyDescent="0.2">
      <c r="A1015" s="15">
        <v>50000249</v>
      </c>
      <c r="B1015" s="15">
        <v>899795</v>
      </c>
      <c r="C1015" t="s">
        <v>599</v>
      </c>
      <c r="D1015">
        <v>78021551</v>
      </c>
      <c r="E1015" s="6">
        <v>20030618</v>
      </c>
      <c r="F1015">
        <v>4310333</v>
      </c>
      <c r="G1015">
        <v>0</v>
      </c>
      <c r="H1015" s="2">
        <v>0</v>
      </c>
      <c r="I1015" s="2">
        <v>7000</v>
      </c>
      <c r="J1015" s="2">
        <v>0</v>
      </c>
      <c r="K1015" s="2">
        <v>0</v>
      </c>
      <c r="L1015" s="2">
        <v>7000</v>
      </c>
      <c r="M1015" s="11">
        <f>VLOOKUP(O1015,'CODIGOS RENTISTICOS'!$A$2:D2055,2,FALSE)</f>
        <v>825000000</v>
      </c>
      <c r="N1015" s="11">
        <f>VLOOKUP(O1015,'CODIGOS RENTISTICOS'!$A$2:E4222,3,FALSE)</f>
        <v>150109</v>
      </c>
      <c r="O1015">
        <v>121245</v>
      </c>
      <c r="P1015" s="2">
        <v>7000</v>
      </c>
    </row>
    <row r="1016" spans="1:16" hidden="1" x14ac:dyDescent="0.2">
      <c r="A1016" s="15">
        <v>50000249</v>
      </c>
      <c r="B1016" s="15">
        <v>899888</v>
      </c>
      <c r="C1016" t="s">
        <v>599</v>
      </c>
      <c r="D1016">
        <v>8002394224</v>
      </c>
      <c r="E1016" s="6">
        <v>20030618</v>
      </c>
      <c r="F1016">
        <v>4236445</v>
      </c>
      <c r="G1016">
        <v>0</v>
      </c>
      <c r="H1016" s="2">
        <v>0</v>
      </c>
      <c r="I1016" s="2">
        <v>133200</v>
      </c>
      <c r="J1016" s="2">
        <v>0</v>
      </c>
      <c r="K1016" s="2">
        <v>0</v>
      </c>
      <c r="L1016" s="2">
        <v>133200</v>
      </c>
      <c r="M1016" s="11">
        <f>VLOOKUP(O1016,'CODIGOS RENTISTICOS'!$A$2:D2056,2,FALSE)</f>
        <v>910300000</v>
      </c>
      <c r="N1016" s="11">
        <f>VLOOKUP(O1016,'CODIGOS RENTISTICOS'!$A$2:E4223,3,FALSE)</f>
        <v>130113</v>
      </c>
      <c r="O1016">
        <v>121205</v>
      </c>
      <c r="P1016" s="2">
        <v>133200</v>
      </c>
    </row>
    <row r="1017" spans="1:16" hidden="1" x14ac:dyDescent="0.2">
      <c r="A1017" s="15">
        <v>50000249</v>
      </c>
      <c r="B1017" s="15">
        <v>13748948</v>
      </c>
      <c r="C1017" t="s">
        <v>599</v>
      </c>
      <c r="D1017">
        <v>26666827</v>
      </c>
      <c r="E1017" s="6">
        <v>20030618</v>
      </c>
      <c r="F1017">
        <v>4214820</v>
      </c>
      <c r="G1017">
        <v>0</v>
      </c>
      <c r="H1017" s="2">
        <v>0</v>
      </c>
      <c r="I1017" s="2">
        <v>55333</v>
      </c>
      <c r="J1017" s="2">
        <v>0</v>
      </c>
      <c r="K1017" s="2">
        <v>0</v>
      </c>
      <c r="L1017" s="2">
        <v>55333</v>
      </c>
      <c r="M1017" s="11">
        <f>VLOOKUP(O1017,'CODIGOS RENTISTICOS'!$A$2:D2057,2,FALSE)</f>
        <v>96300000</v>
      </c>
      <c r="N1017" s="11">
        <f>VLOOKUP(O1017,'CODIGOS RENTISTICOS'!$A$2:E4224,3,FALSE)</f>
        <v>360101</v>
      </c>
      <c r="O1017">
        <v>121270</v>
      </c>
      <c r="P1017" s="2">
        <v>55333</v>
      </c>
    </row>
    <row r="1018" spans="1:16" hidden="1" x14ac:dyDescent="0.2">
      <c r="A1018" s="15">
        <v>50000249</v>
      </c>
      <c r="B1018" s="15">
        <v>1077830</v>
      </c>
      <c r="C1018" t="s">
        <v>572</v>
      </c>
      <c r="D1018">
        <v>84072993</v>
      </c>
      <c r="E1018" s="6">
        <v>20030618</v>
      </c>
      <c r="F1018">
        <v>0</v>
      </c>
      <c r="G1018">
        <v>0</v>
      </c>
      <c r="H1018" s="2">
        <v>0</v>
      </c>
      <c r="I1018" s="2">
        <v>55600</v>
      </c>
      <c r="J1018" s="2">
        <v>0</v>
      </c>
      <c r="K1018" s="2">
        <v>0</v>
      </c>
      <c r="L1018" s="2">
        <v>55600</v>
      </c>
      <c r="M1018" s="11">
        <f>VLOOKUP(O1018,'CODIGOS RENTISTICOS'!$A$2:D2058,2,FALSE)</f>
        <v>96300000</v>
      </c>
      <c r="N1018" s="11">
        <f>VLOOKUP(O1018,'CODIGOS RENTISTICOS'!$A$2:E4225,3,FALSE)</f>
        <v>360101</v>
      </c>
      <c r="O1018">
        <v>121270</v>
      </c>
      <c r="P1018" s="2">
        <v>55600</v>
      </c>
    </row>
    <row r="1019" spans="1:16" hidden="1" x14ac:dyDescent="0.2">
      <c r="A1019" s="15">
        <v>50000249</v>
      </c>
      <c r="B1019" s="15">
        <v>1141200</v>
      </c>
      <c r="C1019" t="s">
        <v>713</v>
      </c>
      <c r="D1019">
        <v>12905531</v>
      </c>
      <c r="E1019" s="6">
        <v>20030618</v>
      </c>
      <c r="F1019">
        <v>7270182</v>
      </c>
      <c r="G1019">
        <v>0</v>
      </c>
      <c r="H1019" s="2">
        <v>0</v>
      </c>
      <c r="I1019" s="2">
        <v>218000</v>
      </c>
      <c r="J1019" s="2">
        <v>0</v>
      </c>
      <c r="K1019" s="2">
        <v>0</v>
      </c>
      <c r="L1019" s="2">
        <v>218000</v>
      </c>
      <c r="M1019" s="11">
        <f>VLOOKUP(O1019,'CODIGOS RENTISTICOS'!$A$2:D2059,2,FALSE)</f>
        <v>0</v>
      </c>
      <c r="N1019" s="11">
        <f>VLOOKUP(O1019,'CODIGOS RENTISTICOS'!$A$2:E4226,3,FALSE)</f>
        <v>0</v>
      </c>
      <c r="O1019">
        <v>1212</v>
      </c>
      <c r="P1019" s="2">
        <v>218000</v>
      </c>
    </row>
    <row r="1020" spans="1:16" hidden="1" x14ac:dyDescent="0.2">
      <c r="A1020" s="15">
        <v>50000249</v>
      </c>
      <c r="B1020" s="15">
        <v>807382</v>
      </c>
      <c r="C1020" t="s">
        <v>810</v>
      </c>
      <c r="D1020">
        <v>192940602</v>
      </c>
      <c r="E1020" s="6">
        <v>20030618</v>
      </c>
      <c r="F1020">
        <v>3347328</v>
      </c>
      <c r="G1020">
        <v>0</v>
      </c>
      <c r="H1020" s="2">
        <v>0</v>
      </c>
      <c r="I1020" s="2">
        <v>23000</v>
      </c>
      <c r="J1020" s="2">
        <v>0</v>
      </c>
      <c r="K1020" s="2">
        <v>0</v>
      </c>
      <c r="L1020" s="2">
        <v>23000</v>
      </c>
      <c r="M1020" s="11">
        <f>VLOOKUP(O1020,'CODIGOS RENTISTICOS'!$A$2:D2060,2,FALSE)</f>
        <v>96200000</v>
      </c>
      <c r="N1020" s="11">
        <f>VLOOKUP(O1020,'CODIGOS RENTISTICOS'!$A$2:E4227,3,FALSE)</f>
        <v>350101</v>
      </c>
      <c r="O1020">
        <v>121230</v>
      </c>
      <c r="P1020" s="2">
        <v>23000</v>
      </c>
    </row>
    <row r="1021" spans="1:16" hidden="1" x14ac:dyDescent="0.2">
      <c r="A1021" s="15">
        <v>50000249</v>
      </c>
      <c r="B1021" s="15">
        <v>807390</v>
      </c>
      <c r="C1021" t="s">
        <v>810</v>
      </c>
      <c r="D1021">
        <v>42107011</v>
      </c>
      <c r="E1021" s="6">
        <v>20030618</v>
      </c>
      <c r="F1021">
        <v>3225932</v>
      </c>
      <c r="G1021">
        <v>0</v>
      </c>
      <c r="H1021" s="2">
        <v>0</v>
      </c>
      <c r="I1021" s="2">
        <v>3800</v>
      </c>
      <c r="J1021" s="2">
        <v>0</v>
      </c>
      <c r="K1021" s="2">
        <v>0</v>
      </c>
      <c r="L1021" s="2">
        <v>3800</v>
      </c>
      <c r="M1021" s="11">
        <f>VLOOKUP(O1021,'CODIGOS RENTISTICOS'!$A$2:D2061,2,FALSE)</f>
        <v>96300000</v>
      </c>
      <c r="N1021" s="11">
        <f>VLOOKUP(O1021,'CODIGOS RENTISTICOS'!$A$2:E4228,3,FALSE)</f>
        <v>360101</v>
      </c>
      <c r="O1021">
        <v>121270</v>
      </c>
      <c r="P1021" s="2">
        <v>3800</v>
      </c>
    </row>
    <row r="1022" spans="1:16" hidden="1" x14ac:dyDescent="0.2">
      <c r="A1022" s="15">
        <v>50000249</v>
      </c>
      <c r="B1022" s="15">
        <v>496554</v>
      </c>
      <c r="C1022" t="s">
        <v>817</v>
      </c>
      <c r="D1022">
        <v>8902062438</v>
      </c>
      <c r="E1022" s="6">
        <v>20030618</v>
      </c>
      <c r="F1022">
        <v>6337861</v>
      </c>
      <c r="G1022">
        <v>0</v>
      </c>
      <c r="H1022" s="2">
        <v>0</v>
      </c>
      <c r="I1022" s="2">
        <v>526703</v>
      </c>
      <c r="J1022" s="2">
        <v>0</v>
      </c>
      <c r="K1022" s="2">
        <v>0</v>
      </c>
      <c r="L1022" s="2">
        <v>526703</v>
      </c>
      <c r="M1022" s="11">
        <f>VLOOKUP(O1022,'CODIGOS RENTISTICOS'!$A$2:D2062,2,FALSE)</f>
        <v>825000000</v>
      </c>
      <c r="N1022" s="11">
        <f>VLOOKUP(O1022,'CODIGOS RENTISTICOS'!$A$2:E4229,3,FALSE)</f>
        <v>150109</v>
      </c>
      <c r="O1022">
        <v>121245</v>
      </c>
      <c r="P1022" s="2">
        <v>526703</v>
      </c>
    </row>
    <row r="1023" spans="1:16" hidden="1" x14ac:dyDescent="0.2">
      <c r="A1023" s="15">
        <v>50000249</v>
      </c>
      <c r="B1023" s="15">
        <v>1390672</v>
      </c>
      <c r="C1023" t="s">
        <v>817</v>
      </c>
      <c r="D1023">
        <v>17173545</v>
      </c>
      <c r="E1023" s="6">
        <v>20030618</v>
      </c>
      <c r="F1023">
        <v>6575825</v>
      </c>
      <c r="G1023">
        <v>0</v>
      </c>
      <c r="H1023" s="2">
        <v>0</v>
      </c>
      <c r="I1023" s="2">
        <v>618000</v>
      </c>
      <c r="J1023" s="2">
        <v>0</v>
      </c>
      <c r="K1023" s="2">
        <v>0</v>
      </c>
      <c r="L1023" s="2">
        <v>618000</v>
      </c>
      <c r="M1023" s="11">
        <f>VLOOKUP(O1023,'CODIGOS RENTISTICOS'!$A$2:D2063,2,FALSE)</f>
        <v>910500000</v>
      </c>
      <c r="N1023" s="11">
        <f>VLOOKUP(O1023,'CODIGOS RENTISTICOS'!$A$2:E4230,3,FALSE)</f>
        <v>360107</v>
      </c>
      <c r="O1023">
        <v>6003</v>
      </c>
      <c r="P1023" s="2">
        <v>618000</v>
      </c>
    </row>
    <row r="1024" spans="1:16" hidden="1" x14ac:dyDescent="0.2">
      <c r="A1024" s="15">
        <v>50000249</v>
      </c>
      <c r="B1024" s="15">
        <v>15474580</v>
      </c>
      <c r="C1024" t="s">
        <v>594</v>
      </c>
      <c r="D1024">
        <v>9763990</v>
      </c>
      <c r="E1024" s="6">
        <v>20030618</v>
      </c>
      <c r="F1024">
        <v>0</v>
      </c>
      <c r="G1024">
        <v>0</v>
      </c>
      <c r="H1024" s="2">
        <v>0</v>
      </c>
      <c r="I1024" s="2">
        <v>7000</v>
      </c>
      <c r="J1024" s="2">
        <v>0</v>
      </c>
      <c r="K1024" s="2">
        <v>0</v>
      </c>
      <c r="L1024" s="2">
        <v>7000</v>
      </c>
      <c r="M1024" s="11">
        <f>VLOOKUP(O1024,'CODIGOS RENTISTICOS'!$A$2:D2064,2,FALSE)</f>
        <v>825000000</v>
      </c>
      <c r="N1024" s="11">
        <f>VLOOKUP(O1024,'CODIGOS RENTISTICOS'!$A$2:E4231,3,FALSE)</f>
        <v>150109</v>
      </c>
      <c r="O1024">
        <v>121245</v>
      </c>
      <c r="P1024" s="2">
        <v>7000</v>
      </c>
    </row>
    <row r="1025" spans="1:16" hidden="1" x14ac:dyDescent="0.2">
      <c r="A1025" s="15">
        <v>50000249</v>
      </c>
      <c r="B1025" s="15">
        <v>15474581</v>
      </c>
      <c r="C1025" t="s">
        <v>594</v>
      </c>
      <c r="D1025">
        <v>93402085</v>
      </c>
      <c r="E1025" s="6">
        <v>20030618</v>
      </c>
      <c r="F1025">
        <v>2750701</v>
      </c>
      <c r="G1025">
        <v>0</v>
      </c>
      <c r="H1025" s="2">
        <v>0</v>
      </c>
      <c r="I1025" s="2">
        <v>7000</v>
      </c>
      <c r="J1025" s="2">
        <v>0</v>
      </c>
      <c r="K1025" s="2">
        <v>0</v>
      </c>
      <c r="L1025" s="2">
        <v>7000</v>
      </c>
      <c r="M1025" s="11">
        <f>VLOOKUP(O1025,'CODIGOS RENTISTICOS'!$A$2:D2065,2,FALSE)</f>
        <v>825000000</v>
      </c>
      <c r="N1025" s="11">
        <f>VLOOKUP(O1025,'CODIGOS RENTISTICOS'!$A$2:E4232,3,FALSE)</f>
        <v>150109</v>
      </c>
      <c r="O1025">
        <v>121245</v>
      </c>
      <c r="P1025" s="2">
        <v>7000</v>
      </c>
    </row>
    <row r="1026" spans="1:16" hidden="1" x14ac:dyDescent="0.2">
      <c r="A1026" s="15">
        <v>50000249</v>
      </c>
      <c r="B1026" s="15">
        <v>1209119</v>
      </c>
      <c r="C1026" t="s">
        <v>811</v>
      </c>
      <c r="D1026">
        <v>31710617</v>
      </c>
      <c r="E1026" s="6">
        <v>20030618</v>
      </c>
      <c r="F1026">
        <v>4335145</v>
      </c>
      <c r="G1026">
        <v>0</v>
      </c>
      <c r="H1026" s="2">
        <v>0</v>
      </c>
      <c r="I1026" s="2">
        <v>7000</v>
      </c>
      <c r="J1026" s="2">
        <v>0</v>
      </c>
      <c r="K1026" s="2">
        <v>0</v>
      </c>
      <c r="L1026" s="2">
        <v>7000</v>
      </c>
      <c r="M1026" s="11">
        <f>VLOOKUP(O1026,'CODIGOS RENTISTICOS'!$A$2:D2066,2,FALSE)</f>
        <v>825000000</v>
      </c>
      <c r="N1026" s="11">
        <f>VLOOKUP(O1026,'CODIGOS RENTISTICOS'!$A$2:E4233,3,FALSE)</f>
        <v>150109</v>
      </c>
      <c r="O1026">
        <v>121245</v>
      </c>
      <c r="P1026" s="2">
        <v>7000</v>
      </c>
    </row>
    <row r="1027" spans="1:16" hidden="1" x14ac:dyDescent="0.2">
      <c r="A1027" s="15">
        <v>50000249</v>
      </c>
      <c r="B1027" s="15">
        <v>1072996</v>
      </c>
      <c r="C1027" t="s">
        <v>811</v>
      </c>
      <c r="D1027">
        <v>6557845</v>
      </c>
      <c r="E1027" s="6">
        <v>20030618</v>
      </c>
      <c r="F1027">
        <v>3398090</v>
      </c>
      <c r="G1027">
        <v>0</v>
      </c>
      <c r="H1027" s="2">
        <v>0</v>
      </c>
      <c r="I1027" s="2">
        <v>7000</v>
      </c>
      <c r="J1027" s="2">
        <v>0</v>
      </c>
      <c r="K1027" s="2">
        <v>0</v>
      </c>
      <c r="L1027" s="2">
        <v>7000</v>
      </c>
      <c r="M1027" s="11">
        <f>VLOOKUP(O1027,'CODIGOS RENTISTICOS'!$A$2:D2067,2,FALSE)</f>
        <v>825000000</v>
      </c>
      <c r="N1027" s="11">
        <f>VLOOKUP(O1027,'CODIGOS RENTISTICOS'!$A$2:E4234,3,FALSE)</f>
        <v>150109</v>
      </c>
      <c r="O1027">
        <v>121245</v>
      </c>
      <c r="P1027" s="2">
        <v>7000</v>
      </c>
    </row>
    <row r="1028" spans="1:16" x14ac:dyDescent="0.2">
      <c r="A1028" s="15">
        <v>50000249</v>
      </c>
      <c r="B1028" s="15">
        <v>1224199</v>
      </c>
      <c r="C1028" t="s">
        <v>812</v>
      </c>
      <c r="D1028">
        <v>16511682</v>
      </c>
      <c r="E1028" s="6">
        <v>20030618</v>
      </c>
      <c r="F1028">
        <v>2423702</v>
      </c>
      <c r="G1028">
        <v>0</v>
      </c>
      <c r="H1028" s="2">
        <v>0</v>
      </c>
      <c r="I1028" s="2">
        <v>500000</v>
      </c>
      <c r="J1028" s="2">
        <v>0</v>
      </c>
      <c r="K1028" s="2">
        <v>0</v>
      </c>
      <c r="L1028" s="2">
        <v>500000</v>
      </c>
      <c r="M1028" s="11">
        <f>VLOOKUP(O1028,'CODIGOS RENTISTICOS'!$A$2:D2068,2,FALSE)</f>
        <v>11100000</v>
      </c>
      <c r="N1028" s="11">
        <f>VLOOKUP(O1028,'CODIGOS RENTISTICOS'!$A$2:E4235,3,FALSE)</f>
        <v>150101</v>
      </c>
      <c r="O1028">
        <v>121275</v>
      </c>
      <c r="P1028" s="2">
        <v>500000</v>
      </c>
    </row>
    <row r="1029" spans="1:16" hidden="1" x14ac:dyDescent="0.2">
      <c r="A1029" s="15">
        <v>50000249</v>
      </c>
      <c r="B1029" s="15">
        <v>882454</v>
      </c>
      <c r="C1029" t="s">
        <v>594</v>
      </c>
      <c r="D1029">
        <v>38603928</v>
      </c>
      <c r="E1029" s="6">
        <v>20030618</v>
      </c>
      <c r="F1029">
        <v>3330244</v>
      </c>
      <c r="G1029">
        <v>0</v>
      </c>
      <c r="H1029" s="2">
        <v>0</v>
      </c>
      <c r="I1029" s="2">
        <v>7000</v>
      </c>
      <c r="J1029" s="2">
        <v>0</v>
      </c>
      <c r="K1029" s="2">
        <v>0</v>
      </c>
      <c r="L1029" s="2">
        <v>7000</v>
      </c>
      <c r="M1029" s="11">
        <f>VLOOKUP(O1029,'CODIGOS RENTISTICOS'!$A$2:D2069,2,FALSE)</f>
        <v>825000000</v>
      </c>
      <c r="N1029" s="11">
        <f>VLOOKUP(O1029,'CODIGOS RENTISTICOS'!$A$2:E4236,3,FALSE)</f>
        <v>150109</v>
      </c>
      <c r="O1029">
        <v>121245</v>
      </c>
      <c r="P1029" s="2">
        <v>7000</v>
      </c>
    </row>
    <row r="1030" spans="1:16" x14ac:dyDescent="0.2">
      <c r="A1030" s="15">
        <v>50000249</v>
      </c>
      <c r="B1030" s="15">
        <v>631082</v>
      </c>
      <c r="C1030" t="s">
        <v>717</v>
      </c>
      <c r="D1030">
        <v>15240391</v>
      </c>
      <c r="E1030" s="6">
        <v>20030618</v>
      </c>
      <c r="F1030">
        <v>5121923</v>
      </c>
      <c r="G1030">
        <v>0</v>
      </c>
      <c r="H1030" s="2">
        <v>0</v>
      </c>
      <c r="I1030" s="2">
        <v>110000</v>
      </c>
      <c r="J1030" s="2">
        <v>0</v>
      </c>
      <c r="K1030" s="2">
        <v>0</v>
      </c>
      <c r="L1030" s="2">
        <v>110000</v>
      </c>
      <c r="M1030" s="11">
        <f>VLOOKUP(O1030,'CODIGOS RENTISTICOS'!$A$2:D2070,2,FALSE)</f>
        <v>11100000</v>
      </c>
      <c r="N1030" s="11">
        <f>VLOOKUP(O1030,'CODIGOS RENTISTICOS'!$A$2:E4237,3,FALSE)</f>
        <v>150101</v>
      </c>
      <c r="O1030">
        <v>121275</v>
      </c>
      <c r="P1030" s="2">
        <v>110000</v>
      </c>
    </row>
    <row r="1031" spans="1:16" hidden="1" x14ac:dyDescent="0.2">
      <c r="A1031" s="15">
        <v>50000249</v>
      </c>
      <c r="B1031" s="15">
        <v>11352873</v>
      </c>
      <c r="C1031" t="s">
        <v>564</v>
      </c>
      <c r="D1031">
        <v>73155841</v>
      </c>
      <c r="E1031" s="6">
        <v>20030618</v>
      </c>
      <c r="F1031">
        <v>2871027</v>
      </c>
      <c r="G1031">
        <v>0</v>
      </c>
      <c r="H1031" s="2">
        <v>0</v>
      </c>
      <c r="I1031" s="2">
        <v>55350</v>
      </c>
      <c r="J1031" s="2">
        <v>0</v>
      </c>
      <c r="K1031" s="2">
        <v>0</v>
      </c>
      <c r="L1031" s="2">
        <v>55350</v>
      </c>
      <c r="M1031" s="11">
        <f>VLOOKUP(O1031,'CODIGOS RENTISTICOS'!$A$2:D2071,2,FALSE)</f>
        <v>96300000</v>
      </c>
      <c r="N1031" s="11">
        <f>VLOOKUP(O1031,'CODIGOS RENTISTICOS'!$A$2:E4238,3,FALSE)</f>
        <v>360101</v>
      </c>
      <c r="O1031">
        <v>121270</v>
      </c>
      <c r="P1031" s="2">
        <v>55350</v>
      </c>
    </row>
    <row r="1032" spans="1:16" hidden="1" x14ac:dyDescent="0.2">
      <c r="A1032" s="15">
        <v>50000249</v>
      </c>
      <c r="B1032" s="15">
        <v>1169089</v>
      </c>
      <c r="C1032" t="s">
        <v>591</v>
      </c>
      <c r="D1032">
        <v>8600259002</v>
      </c>
      <c r="E1032" s="6">
        <v>20030618</v>
      </c>
      <c r="F1032">
        <v>4238600</v>
      </c>
      <c r="G1032">
        <v>0</v>
      </c>
      <c r="H1032" s="2">
        <v>0</v>
      </c>
      <c r="I1032" s="2">
        <v>7000</v>
      </c>
      <c r="J1032" s="2">
        <v>0</v>
      </c>
      <c r="K1032" s="2">
        <v>0</v>
      </c>
      <c r="L1032" s="2">
        <v>7000</v>
      </c>
      <c r="M1032" s="11">
        <f>VLOOKUP(O1032,'CODIGOS RENTISTICOS'!$A$2:D2072,2,FALSE)</f>
        <v>825000000</v>
      </c>
      <c r="N1032" s="11">
        <f>VLOOKUP(O1032,'CODIGOS RENTISTICOS'!$A$2:E4239,3,FALSE)</f>
        <v>150109</v>
      </c>
      <c r="O1032">
        <v>121245</v>
      </c>
      <c r="P1032" s="2">
        <v>7000</v>
      </c>
    </row>
    <row r="1033" spans="1:16" hidden="1" x14ac:dyDescent="0.2">
      <c r="A1033" s="15">
        <v>50000249</v>
      </c>
      <c r="B1033" s="15">
        <v>681976</v>
      </c>
      <c r="C1033" t="s">
        <v>591</v>
      </c>
      <c r="D1033">
        <v>70084157</v>
      </c>
      <c r="E1033" s="6">
        <v>20030619</v>
      </c>
      <c r="F1033">
        <v>6278672</v>
      </c>
      <c r="G1033">
        <v>0</v>
      </c>
      <c r="H1033" s="2">
        <v>0</v>
      </c>
      <c r="I1033" s="2">
        <v>332000</v>
      </c>
      <c r="J1033" s="2">
        <v>0</v>
      </c>
      <c r="K1033" s="2">
        <v>0</v>
      </c>
      <c r="L1033" s="2">
        <v>332000</v>
      </c>
      <c r="M1033" s="11">
        <f>VLOOKUP(O1033,'CODIGOS RENTISTICOS'!$A$2:D2073,2,FALSE)</f>
        <v>825000000</v>
      </c>
      <c r="N1033" s="11">
        <f>VLOOKUP(O1033,'CODIGOS RENTISTICOS'!$A$2:E4240,3,FALSE)</f>
        <v>150109</v>
      </c>
      <c r="O1033">
        <v>121245</v>
      </c>
      <c r="P1033" s="2">
        <v>332000</v>
      </c>
    </row>
    <row r="1034" spans="1:16" hidden="1" x14ac:dyDescent="0.2">
      <c r="A1034" s="15">
        <v>50000249</v>
      </c>
      <c r="B1034" s="15">
        <v>681985</v>
      </c>
      <c r="C1034" t="s">
        <v>591</v>
      </c>
      <c r="D1034">
        <v>14882775</v>
      </c>
      <c r="E1034" s="6">
        <v>20030619</v>
      </c>
      <c r="F1034">
        <v>2051560</v>
      </c>
      <c r="G1034">
        <v>0</v>
      </c>
      <c r="H1034" s="2">
        <v>0</v>
      </c>
      <c r="I1034" s="2">
        <v>7000</v>
      </c>
      <c r="J1034" s="2">
        <v>0</v>
      </c>
      <c r="K1034" s="2">
        <v>0</v>
      </c>
      <c r="L1034" s="2">
        <v>7000</v>
      </c>
      <c r="M1034" s="11">
        <f>VLOOKUP(O1034,'CODIGOS RENTISTICOS'!$A$2:D2074,2,FALSE)</f>
        <v>825000000</v>
      </c>
      <c r="N1034" s="11">
        <f>VLOOKUP(O1034,'CODIGOS RENTISTICOS'!$A$2:E4241,3,FALSE)</f>
        <v>150109</v>
      </c>
      <c r="O1034">
        <v>121245</v>
      </c>
      <c r="P1034" s="2">
        <v>7000</v>
      </c>
    </row>
    <row r="1035" spans="1:16" hidden="1" x14ac:dyDescent="0.2">
      <c r="A1035" s="15">
        <v>50000249</v>
      </c>
      <c r="B1035" s="15">
        <v>753959</v>
      </c>
      <c r="C1035" t="s">
        <v>591</v>
      </c>
      <c r="D1035">
        <v>14274701</v>
      </c>
      <c r="E1035" s="6">
        <v>20030619</v>
      </c>
      <c r="F1035">
        <v>7821787</v>
      </c>
      <c r="G1035">
        <v>0</v>
      </c>
      <c r="H1035" s="2">
        <v>0</v>
      </c>
      <c r="I1035" s="2">
        <v>7000</v>
      </c>
      <c r="J1035" s="2">
        <v>0</v>
      </c>
      <c r="K1035" s="2">
        <v>0</v>
      </c>
      <c r="L1035" s="2">
        <v>7000</v>
      </c>
      <c r="M1035" s="11">
        <f>VLOOKUP(O1035,'CODIGOS RENTISTICOS'!$A$2:D2075,2,FALSE)</f>
        <v>825000000</v>
      </c>
      <c r="N1035" s="11">
        <f>VLOOKUP(O1035,'CODIGOS RENTISTICOS'!$A$2:E4242,3,FALSE)</f>
        <v>150109</v>
      </c>
      <c r="O1035">
        <v>121245</v>
      </c>
      <c r="P1035" s="2">
        <v>7000</v>
      </c>
    </row>
    <row r="1036" spans="1:16" hidden="1" x14ac:dyDescent="0.2">
      <c r="A1036" s="15">
        <v>50000249</v>
      </c>
      <c r="B1036" s="15">
        <v>1339549</v>
      </c>
      <c r="C1036" t="s">
        <v>591</v>
      </c>
      <c r="D1036">
        <v>79369277</v>
      </c>
      <c r="E1036" s="6">
        <v>20030619</v>
      </c>
      <c r="F1036">
        <v>2706487</v>
      </c>
      <c r="G1036">
        <v>0</v>
      </c>
      <c r="H1036" s="2">
        <v>0</v>
      </c>
      <c r="I1036" s="2">
        <v>7000</v>
      </c>
      <c r="J1036" s="2">
        <v>0</v>
      </c>
      <c r="K1036" s="2">
        <v>0</v>
      </c>
      <c r="L1036" s="2">
        <v>7000</v>
      </c>
      <c r="M1036" s="11">
        <f>VLOOKUP(O1036,'CODIGOS RENTISTICOS'!$A$2:D2076,2,FALSE)</f>
        <v>825000000</v>
      </c>
      <c r="N1036" s="11">
        <f>VLOOKUP(O1036,'CODIGOS RENTISTICOS'!$A$2:E4243,3,FALSE)</f>
        <v>150109</v>
      </c>
      <c r="O1036">
        <v>121245</v>
      </c>
      <c r="P1036" s="2">
        <v>7000</v>
      </c>
    </row>
    <row r="1037" spans="1:16" hidden="1" x14ac:dyDescent="0.2">
      <c r="A1037" s="15">
        <v>50000249</v>
      </c>
      <c r="B1037" s="15">
        <v>1345041</v>
      </c>
      <c r="C1037" t="s">
        <v>591</v>
      </c>
      <c r="D1037">
        <v>41677360</v>
      </c>
      <c r="E1037" s="6">
        <v>20030619</v>
      </c>
      <c r="F1037">
        <v>2589072</v>
      </c>
      <c r="G1037">
        <v>0</v>
      </c>
      <c r="H1037" s="2">
        <v>0</v>
      </c>
      <c r="I1037" s="2">
        <v>664000</v>
      </c>
      <c r="J1037" s="2">
        <v>0</v>
      </c>
      <c r="K1037" s="2">
        <v>0</v>
      </c>
      <c r="L1037" s="2">
        <v>664000</v>
      </c>
      <c r="M1037" s="11">
        <f>VLOOKUP(O1037,'CODIGOS RENTISTICOS'!$A$2:D2077,2,FALSE)</f>
        <v>825000000</v>
      </c>
      <c r="N1037" s="11">
        <f>VLOOKUP(O1037,'CODIGOS RENTISTICOS'!$A$2:E4244,3,FALSE)</f>
        <v>150109</v>
      </c>
      <c r="O1037">
        <v>121245</v>
      </c>
      <c r="P1037" s="2">
        <v>664000</v>
      </c>
    </row>
    <row r="1038" spans="1:16" hidden="1" x14ac:dyDescent="0.2">
      <c r="A1038" s="15">
        <v>50000249</v>
      </c>
      <c r="B1038" s="15">
        <v>1163778</v>
      </c>
      <c r="C1038" t="s">
        <v>591</v>
      </c>
      <c r="D1038">
        <v>7304181</v>
      </c>
      <c r="E1038" s="6">
        <v>20030619</v>
      </c>
      <c r="F1038">
        <v>3105404</v>
      </c>
      <c r="G1038">
        <v>0</v>
      </c>
      <c r="H1038" s="2">
        <v>0</v>
      </c>
      <c r="I1038" s="2">
        <v>1400</v>
      </c>
      <c r="J1038" s="2">
        <v>0</v>
      </c>
      <c r="K1038" s="2">
        <v>0</v>
      </c>
      <c r="L1038" s="2">
        <v>1400</v>
      </c>
      <c r="M1038" s="11">
        <f>VLOOKUP(O1038,'CODIGOS RENTISTICOS'!$A$2:D2078,2,FALSE)</f>
        <v>11500000</v>
      </c>
      <c r="N1038" s="11">
        <f>VLOOKUP(O1038,'CODIGOS RENTISTICOS'!$A$2:E4245,3,FALSE)</f>
        <v>130101</v>
      </c>
      <c r="O1038">
        <v>12102020</v>
      </c>
      <c r="P1038" s="2">
        <v>1400</v>
      </c>
    </row>
    <row r="1039" spans="1:16" hidden="1" x14ac:dyDescent="0.2">
      <c r="A1039" s="15">
        <v>50000249</v>
      </c>
      <c r="B1039" s="15">
        <v>1163779</v>
      </c>
      <c r="C1039" t="s">
        <v>591</v>
      </c>
      <c r="D1039">
        <v>52265440</v>
      </c>
      <c r="E1039" s="6">
        <v>20030619</v>
      </c>
      <c r="F1039">
        <v>3423020</v>
      </c>
      <c r="G1039">
        <v>0</v>
      </c>
      <c r="H1039" s="2">
        <v>0</v>
      </c>
      <c r="I1039" s="2">
        <v>2100</v>
      </c>
      <c r="J1039" s="2">
        <v>0</v>
      </c>
      <c r="K1039" s="2">
        <v>0</v>
      </c>
      <c r="L1039" s="2">
        <v>2100</v>
      </c>
      <c r="M1039" s="11">
        <f>VLOOKUP(O1039,'CODIGOS RENTISTICOS'!$A$2:D2079,2,FALSE)</f>
        <v>10500000</v>
      </c>
      <c r="N1039" s="11">
        <f>VLOOKUP(O1039,'CODIGOS RENTISTICOS'!$A$2:E4246,3,FALSE)</f>
        <v>30101</v>
      </c>
      <c r="O1039">
        <v>121220</v>
      </c>
      <c r="P1039" s="2">
        <v>2100</v>
      </c>
    </row>
    <row r="1040" spans="1:16" hidden="1" x14ac:dyDescent="0.2">
      <c r="A1040" s="15">
        <v>50000249</v>
      </c>
      <c r="B1040" s="15">
        <v>1156612</v>
      </c>
      <c r="C1040" t="s">
        <v>591</v>
      </c>
      <c r="D1040">
        <v>2251910</v>
      </c>
      <c r="E1040" s="6">
        <v>20030619</v>
      </c>
      <c r="F1040">
        <v>5732825</v>
      </c>
      <c r="G1040">
        <v>0</v>
      </c>
      <c r="H1040" s="2">
        <v>0</v>
      </c>
      <c r="I1040" s="2">
        <v>7000</v>
      </c>
      <c r="J1040" s="2">
        <v>0</v>
      </c>
      <c r="K1040" s="2">
        <v>0</v>
      </c>
      <c r="L1040" s="2">
        <v>7000</v>
      </c>
      <c r="M1040" s="11">
        <f>VLOOKUP(O1040,'CODIGOS RENTISTICOS'!$A$2:D2080,2,FALSE)</f>
        <v>825000000</v>
      </c>
      <c r="N1040" s="11">
        <f>VLOOKUP(O1040,'CODIGOS RENTISTICOS'!$A$2:E4247,3,FALSE)</f>
        <v>150109</v>
      </c>
      <c r="O1040">
        <v>121245</v>
      </c>
      <c r="P1040" s="2">
        <v>7000</v>
      </c>
    </row>
    <row r="1041" spans="1:16" hidden="1" x14ac:dyDescent="0.2">
      <c r="A1041" s="15">
        <v>50000249</v>
      </c>
      <c r="B1041" s="15">
        <v>1171639</v>
      </c>
      <c r="C1041" t="s">
        <v>591</v>
      </c>
      <c r="D1041">
        <v>8000357041</v>
      </c>
      <c r="E1041" s="6">
        <v>20030619</v>
      </c>
      <c r="F1041">
        <v>2575102</v>
      </c>
      <c r="G1041">
        <v>0</v>
      </c>
      <c r="H1041" s="2">
        <v>0</v>
      </c>
      <c r="I1041" s="2">
        <v>7000</v>
      </c>
      <c r="J1041" s="2">
        <v>0</v>
      </c>
      <c r="K1041" s="2">
        <v>0</v>
      </c>
      <c r="L1041" s="2">
        <v>7000</v>
      </c>
      <c r="M1041" s="11">
        <f>VLOOKUP(O1041,'CODIGOS RENTISTICOS'!$A$2:D2081,2,FALSE)</f>
        <v>825000000</v>
      </c>
      <c r="N1041" s="11">
        <f>VLOOKUP(O1041,'CODIGOS RENTISTICOS'!$A$2:E4248,3,FALSE)</f>
        <v>150109</v>
      </c>
      <c r="O1041">
        <v>121245</v>
      </c>
      <c r="P1041" s="2">
        <v>7000</v>
      </c>
    </row>
    <row r="1042" spans="1:16" hidden="1" x14ac:dyDescent="0.2">
      <c r="A1042" s="15">
        <v>50000249</v>
      </c>
      <c r="B1042" s="15">
        <v>1171640</v>
      </c>
      <c r="C1042" t="s">
        <v>591</v>
      </c>
      <c r="D1042">
        <v>8000357041</v>
      </c>
      <c r="E1042" s="6">
        <v>20030619</v>
      </c>
      <c r="F1042">
        <v>2575102</v>
      </c>
      <c r="G1042">
        <v>0</v>
      </c>
      <c r="H1042" s="2">
        <v>0</v>
      </c>
      <c r="I1042" s="2">
        <v>7000</v>
      </c>
      <c r="J1042" s="2">
        <v>0</v>
      </c>
      <c r="K1042" s="2">
        <v>0</v>
      </c>
      <c r="L1042" s="2">
        <v>7000</v>
      </c>
      <c r="M1042" s="11">
        <f>VLOOKUP(O1042,'CODIGOS RENTISTICOS'!$A$2:D2082,2,FALSE)</f>
        <v>825000000</v>
      </c>
      <c r="N1042" s="11">
        <f>VLOOKUP(O1042,'CODIGOS RENTISTICOS'!$A$2:E4249,3,FALSE)</f>
        <v>150109</v>
      </c>
      <c r="O1042">
        <v>121245</v>
      </c>
      <c r="P1042" s="2">
        <v>7000</v>
      </c>
    </row>
    <row r="1043" spans="1:16" hidden="1" x14ac:dyDescent="0.2">
      <c r="A1043" s="15">
        <v>50000249</v>
      </c>
      <c r="B1043" s="15">
        <v>1171642</v>
      </c>
      <c r="C1043" t="s">
        <v>591</v>
      </c>
      <c r="D1043">
        <v>8000357041</v>
      </c>
      <c r="E1043" s="6">
        <v>20030619</v>
      </c>
      <c r="F1043">
        <v>2575102</v>
      </c>
      <c r="G1043">
        <v>0</v>
      </c>
      <c r="H1043" s="2">
        <v>0</v>
      </c>
      <c r="I1043" s="2">
        <v>7000</v>
      </c>
      <c r="J1043" s="2">
        <v>0</v>
      </c>
      <c r="K1043" s="2">
        <v>0</v>
      </c>
      <c r="L1043" s="2">
        <v>7000</v>
      </c>
      <c r="M1043" s="11">
        <f>VLOOKUP(O1043,'CODIGOS RENTISTICOS'!$A$2:D2083,2,FALSE)</f>
        <v>825000000</v>
      </c>
      <c r="N1043" s="11">
        <f>VLOOKUP(O1043,'CODIGOS RENTISTICOS'!$A$2:E4250,3,FALSE)</f>
        <v>150109</v>
      </c>
      <c r="O1043">
        <v>121245</v>
      </c>
      <c r="P1043" s="2">
        <v>7000</v>
      </c>
    </row>
    <row r="1044" spans="1:16" hidden="1" x14ac:dyDescent="0.2">
      <c r="A1044" s="15">
        <v>50000249</v>
      </c>
      <c r="B1044" s="15">
        <v>1171655</v>
      </c>
      <c r="C1044" t="s">
        <v>591</v>
      </c>
      <c r="D1044">
        <v>8000357041</v>
      </c>
      <c r="E1044" s="6">
        <v>20030619</v>
      </c>
      <c r="F1044">
        <v>2575102</v>
      </c>
      <c r="G1044">
        <v>0</v>
      </c>
      <c r="H1044" s="2">
        <v>0</v>
      </c>
      <c r="I1044" s="2">
        <v>7000</v>
      </c>
      <c r="J1044" s="2">
        <v>0</v>
      </c>
      <c r="K1044" s="2">
        <v>0</v>
      </c>
      <c r="L1044" s="2">
        <v>7000</v>
      </c>
      <c r="M1044" s="11">
        <f>VLOOKUP(O1044,'CODIGOS RENTISTICOS'!$A$2:D2084,2,FALSE)</f>
        <v>825000000</v>
      </c>
      <c r="N1044" s="11">
        <f>VLOOKUP(O1044,'CODIGOS RENTISTICOS'!$A$2:E4251,3,FALSE)</f>
        <v>150109</v>
      </c>
      <c r="O1044">
        <v>121245</v>
      </c>
      <c r="P1044" s="2">
        <v>7000</v>
      </c>
    </row>
    <row r="1045" spans="1:16" hidden="1" x14ac:dyDescent="0.2">
      <c r="A1045" s="15">
        <v>50000249</v>
      </c>
      <c r="B1045" s="15">
        <v>927943</v>
      </c>
      <c r="C1045" t="s">
        <v>591</v>
      </c>
      <c r="D1045">
        <v>8301013411</v>
      </c>
      <c r="E1045" s="6">
        <v>20030619</v>
      </c>
      <c r="F1045">
        <v>4814440</v>
      </c>
      <c r="G1045">
        <v>0</v>
      </c>
      <c r="H1045" s="2">
        <v>0</v>
      </c>
      <c r="I1045" s="2">
        <v>147000</v>
      </c>
      <c r="J1045" s="2">
        <v>0</v>
      </c>
      <c r="K1045" s="2">
        <v>0</v>
      </c>
      <c r="L1045" s="2">
        <v>147000</v>
      </c>
      <c r="M1045" s="11">
        <f>VLOOKUP(O1045,'CODIGOS RENTISTICOS'!$A$2:D2085,2,FALSE)</f>
        <v>825000000</v>
      </c>
      <c r="N1045" s="11">
        <f>VLOOKUP(O1045,'CODIGOS RENTISTICOS'!$A$2:E4252,3,FALSE)</f>
        <v>150109</v>
      </c>
      <c r="O1045">
        <v>121245</v>
      </c>
      <c r="P1045" s="2">
        <v>147000</v>
      </c>
    </row>
    <row r="1046" spans="1:16" hidden="1" x14ac:dyDescent="0.2">
      <c r="A1046" s="15">
        <v>50000249</v>
      </c>
      <c r="B1046" s="15">
        <v>1320630</v>
      </c>
      <c r="C1046" t="s">
        <v>591</v>
      </c>
      <c r="D1046">
        <v>8600345355</v>
      </c>
      <c r="E1046" s="6">
        <v>20030619</v>
      </c>
      <c r="F1046">
        <v>2210838</v>
      </c>
      <c r="G1046">
        <v>0</v>
      </c>
      <c r="H1046" s="2">
        <v>0</v>
      </c>
      <c r="I1046" s="2">
        <v>98000</v>
      </c>
      <c r="J1046" s="2">
        <v>0</v>
      </c>
      <c r="K1046" s="2">
        <v>0</v>
      </c>
      <c r="L1046" s="2">
        <v>98000</v>
      </c>
      <c r="M1046" s="11">
        <f>VLOOKUP(O1046,'CODIGOS RENTISTICOS'!$A$2:D2086,2,FALSE)</f>
        <v>825000000</v>
      </c>
      <c r="N1046" s="11">
        <f>VLOOKUP(O1046,'CODIGOS RENTISTICOS'!$A$2:E4253,3,FALSE)</f>
        <v>150109</v>
      </c>
      <c r="O1046">
        <v>121245</v>
      </c>
      <c r="P1046" s="2">
        <v>98000</v>
      </c>
    </row>
    <row r="1047" spans="1:16" hidden="1" x14ac:dyDescent="0.2">
      <c r="A1047" s="15">
        <v>50000249</v>
      </c>
      <c r="B1047" s="15">
        <v>1320631</v>
      </c>
      <c r="C1047" t="s">
        <v>591</v>
      </c>
      <c r="D1047">
        <v>8600345355</v>
      </c>
      <c r="E1047" s="6">
        <v>20030619</v>
      </c>
      <c r="F1047">
        <v>2210838</v>
      </c>
      <c r="G1047">
        <v>0</v>
      </c>
      <c r="H1047" s="2">
        <v>0</v>
      </c>
      <c r="I1047" s="2">
        <v>215000</v>
      </c>
      <c r="J1047" s="2">
        <v>0</v>
      </c>
      <c r="K1047" s="2">
        <v>0</v>
      </c>
      <c r="L1047" s="2">
        <v>215000</v>
      </c>
      <c r="M1047" s="11">
        <f>VLOOKUP(O1047,'CODIGOS RENTISTICOS'!$A$2:D2087,2,FALSE)</f>
        <v>825000000</v>
      </c>
      <c r="N1047" s="11">
        <f>VLOOKUP(O1047,'CODIGOS RENTISTICOS'!$A$2:E4254,3,FALSE)</f>
        <v>150109</v>
      </c>
      <c r="O1047">
        <v>121245</v>
      </c>
      <c r="P1047" s="2">
        <v>215000</v>
      </c>
    </row>
    <row r="1048" spans="1:16" hidden="1" x14ac:dyDescent="0.2">
      <c r="A1048" s="15">
        <v>50000249</v>
      </c>
      <c r="B1048" s="15">
        <v>157762</v>
      </c>
      <c r="C1048" t="s">
        <v>591</v>
      </c>
      <c r="D1048">
        <v>79392565</v>
      </c>
      <c r="E1048" s="6">
        <v>20030619</v>
      </c>
      <c r="F1048">
        <v>7209652</v>
      </c>
      <c r="G1048">
        <v>0</v>
      </c>
      <c r="H1048" s="2">
        <v>0</v>
      </c>
      <c r="I1048" s="2">
        <v>7000</v>
      </c>
      <c r="J1048" s="2">
        <v>0</v>
      </c>
      <c r="K1048" s="2">
        <v>0</v>
      </c>
      <c r="L1048" s="2">
        <v>7000</v>
      </c>
      <c r="M1048" s="11">
        <f>VLOOKUP(O1048,'CODIGOS RENTISTICOS'!$A$2:D2088,2,FALSE)</f>
        <v>825000000</v>
      </c>
      <c r="N1048" s="11">
        <f>VLOOKUP(O1048,'CODIGOS RENTISTICOS'!$A$2:E4255,3,FALSE)</f>
        <v>150109</v>
      </c>
      <c r="O1048">
        <v>121245</v>
      </c>
      <c r="P1048" s="2">
        <v>7000</v>
      </c>
    </row>
    <row r="1049" spans="1:16" hidden="1" x14ac:dyDescent="0.2">
      <c r="A1049" s="15">
        <v>50000249</v>
      </c>
      <c r="B1049" s="15">
        <v>9214733</v>
      </c>
      <c r="C1049" t="s">
        <v>591</v>
      </c>
      <c r="D1049">
        <v>79147835</v>
      </c>
      <c r="E1049" s="6">
        <v>20030619</v>
      </c>
      <c r="F1049">
        <v>57447540</v>
      </c>
      <c r="G1049">
        <v>0</v>
      </c>
      <c r="H1049" s="2">
        <v>0</v>
      </c>
      <c r="I1049" s="2">
        <v>102000</v>
      </c>
      <c r="J1049" s="2">
        <v>0</v>
      </c>
      <c r="K1049" s="2">
        <v>0</v>
      </c>
      <c r="L1049" s="2">
        <v>102000</v>
      </c>
      <c r="M1049" s="11">
        <f>VLOOKUP(O1049,'CODIGOS RENTISTICOS'!$A$2:D2089,2,FALSE)</f>
        <v>825000000</v>
      </c>
      <c r="N1049" s="11">
        <f>VLOOKUP(O1049,'CODIGOS RENTISTICOS'!$A$2:E4256,3,FALSE)</f>
        <v>150109</v>
      </c>
      <c r="O1049">
        <v>121245</v>
      </c>
      <c r="P1049" s="2">
        <v>102000</v>
      </c>
    </row>
    <row r="1050" spans="1:16" hidden="1" x14ac:dyDescent="0.2">
      <c r="A1050" s="15">
        <v>50000249</v>
      </c>
      <c r="B1050" s="15">
        <v>13461439</v>
      </c>
      <c r="C1050" t="s">
        <v>591</v>
      </c>
      <c r="D1050">
        <v>8600730938</v>
      </c>
      <c r="E1050" s="6">
        <v>20030619</v>
      </c>
      <c r="F1050">
        <v>6253731</v>
      </c>
      <c r="G1050">
        <v>0</v>
      </c>
      <c r="H1050" s="2">
        <v>0</v>
      </c>
      <c r="I1050" s="2">
        <v>7000</v>
      </c>
      <c r="J1050" s="2">
        <v>0</v>
      </c>
      <c r="K1050" s="2">
        <v>0</v>
      </c>
      <c r="L1050" s="2">
        <v>7000</v>
      </c>
      <c r="M1050" s="11">
        <f>VLOOKUP(O1050,'CODIGOS RENTISTICOS'!$A$2:D2090,2,FALSE)</f>
        <v>825000000</v>
      </c>
      <c r="N1050" s="11">
        <f>VLOOKUP(O1050,'CODIGOS RENTISTICOS'!$A$2:E4257,3,FALSE)</f>
        <v>150109</v>
      </c>
      <c r="O1050">
        <v>121245</v>
      </c>
      <c r="P1050" s="2">
        <v>7000</v>
      </c>
    </row>
    <row r="1051" spans="1:16" hidden="1" x14ac:dyDescent="0.2">
      <c r="A1051" s="15">
        <v>50000249</v>
      </c>
      <c r="B1051" s="15">
        <v>13461802</v>
      </c>
      <c r="C1051" t="s">
        <v>591</v>
      </c>
      <c r="D1051">
        <v>8300803703</v>
      </c>
      <c r="E1051" s="6">
        <v>20030619</v>
      </c>
      <c r="F1051">
        <v>6094343</v>
      </c>
      <c r="G1051">
        <v>0</v>
      </c>
      <c r="H1051" s="2">
        <v>0</v>
      </c>
      <c r="I1051" s="2">
        <v>91000</v>
      </c>
      <c r="J1051" s="2">
        <v>0</v>
      </c>
      <c r="K1051" s="2">
        <v>0</v>
      </c>
      <c r="L1051" s="2">
        <v>91000</v>
      </c>
      <c r="M1051" s="11">
        <f>VLOOKUP(O1051,'CODIGOS RENTISTICOS'!$A$2:D2091,2,FALSE)</f>
        <v>825000000</v>
      </c>
      <c r="N1051" s="11">
        <f>VLOOKUP(O1051,'CODIGOS RENTISTICOS'!$A$2:E4258,3,FALSE)</f>
        <v>150109</v>
      </c>
      <c r="O1051">
        <v>121245</v>
      </c>
      <c r="P1051" s="2">
        <v>91000</v>
      </c>
    </row>
    <row r="1052" spans="1:16" hidden="1" x14ac:dyDescent="0.2">
      <c r="A1052" s="15">
        <v>50000249</v>
      </c>
      <c r="B1052" s="15">
        <v>13461826</v>
      </c>
      <c r="C1052" t="s">
        <v>591</v>
      </c>
      <c r="D1052">
        <v>30767871</v>
      </c>
      <c r="E1052" s="6">
        <v>20030619</v>
      </c>
      <c r="F1052">
        <v>10300831</v>
      </c>
      <c r="G1052">
        <v>0</v>
      </c>
      <c r="H1052" s="2">
        <v>0</v>
      </c>
      <c r="I1052" s="2">
        <v>5000</v>
      </c>
      <c r="J1052" s="2">
        <v>0</v>
      </c>
      <c r="K1052" s="2">
        <v>0</v>
      </c>
      <c r="L1052" s="2">
        <v>5000</v>
      </c>
      <c r="M1052" s="11">
        <f>VLOOKUP(O1052,'CODIGOS RENTISTICOS'!$A$2:D2092,2,FALSE)</f>
        <v>825000000</v>
      </c>
      <c r="N1052" s="11">
        <f>VLOOKUP(O1052,'CODIGOS RENTISTICOS'!$A$2:E4259,3,FALSE)</f>
        <v>150109</v>
      </c>
      <c r="O1052">
        <v>121245</v>
      </c>
      <c r="P1052" s="2">
        <v>5000</v>
      </c>
    </row>
    <row r="1053" spans="1:16" hidden="1" x14ac:dyDescent="0.2">
      <c r="A1053" s="15">
        <v>50000249</v>
      </c>
      <c r="B1053" s="15">
        <v>13461840</v>
      </c>
      <c r="C1053" t="s">
        <v>591</v>
      </c>
      <c r="D1053">
        <v>80767871</v>
      </c>
      <c r="E1053" s="6">
        <v>20030619</v>
      </c>
      <c r="F1053">
        <v>10300831</v>
      </c>
      <c r="G1053">
        <v>0</v>
      </c>
      <c r="H1053" s="2">
        <v>0</v>
      </c>
      <c r="I1053" s="2">
        <v>7000</v>
      </c>
      <c r="J1053" s="2">
        <v>0</v>
      </c>
      <c r="K1053" s="2">
        <v>0</v>
      </c>
      <c r="L1053" s="2">
        <v>7000</v>
      </c>
      <c r="M1053" s="11">
        <f>VLOOKUP(O1053,'CODIGOS RENTISTICOS'!$A$2:D2093,2,FALSE)</f>
        <v>825000000</v>
      </c>
      <c r="N1053" s="11">
        <f>VLOOKUP(O1053,'CODIGOS RENTISTICOS'!$A$2:E4260,3,FALSE)</f>
        <v>150109</v>
      </c>
      <c r="O1053">
        <v>121245</v>
      </c>
      <c r="P1053" s="2">
        <v>7000</v>
      </c>
    </row>
    <row r="1054" spans="1:16" hidden="1" x14ac:dyDescent="0.2">
      <c r="A1054" s="15">
        <v>50000249</v>
      </c>
      <c r="B1054" s="15">
        <v>13461851</v>
      </c>
      <c r="C1054" t="s">
        <v>591</v>
      </c>
      <c r="D1054">
        <v>5737208</v>
      </c>
      <c r="E1054" s="6">
        <v>20030619</v>
      </c>
      <c r="F1054">
        <v>5737208</v>
      </c>
      <c r="G1054">
        <v>0</v>
      </c>
      <c r="H1054" s="2">
        <v>0</v>
      </c>
      <c r="I1054" s="2">
        <v>21000</v>
      </c>
      <c r="J1054" s="2">
        <v>0</v>
      </c>
      <c r="K1054" s="2">
        <v>0</v>
      </c>
      <c r="L1054" s="2">
        <v>21000</v>
      </c>
      <c r="M1054" s="11">
        <f>VLOOKUP(O1054,'CODIGOS RENTISTICOS'!$A$2:D2094,2,FALSE)</f>
        <v>825000000</v>
      </c>
      <c r="N1054" s="11">
        <f>VLOOKUP(O1054,'CODIGOS RENTISTICOS'!$A$2:E4261,3,FALSE)</f>
        <v>150109</v>
      </c>
      <c r="O1054">
        <v>121245</v>
      </c>
      <c r="P1054" s="2">
        <v>21000</v>
      </c>
    </row>
    <row r="1055" spans="1:16" hidden="1" x14ac:dyDescent="0.2">
      <c r="A1055" s="15">
        <v>50000249</v>
      </c>
      <c r="B1055" s="15">
        <v>13461861</v>
      </c>
      <c r="C1055" t="s">
        <v>591</v>
      </c>
      <c r="D1055">
        <v>19442268</v>
      </c>
      <c r="E1055" s="6">
        <v>20030619</v>
      </c>
      <c r="F1055">
        <v>7811040</v>
      </c>
      <c r="G1055">
        <v>0</v>
      </c>
      <c r="H1055" s="2">
        <v>0</v>
      </c>
      <c r="I1055" s="2">
        <v>7000</v>
      </c>
      <c r="J1055" s="2">
        <v>0</v>
      </c>
      <c r="K1055" s="2">
        <v>0</v>
      </c>
      <c r="L1055" s="2">
        <v>7000</v>
      </c>
      <c r="M1055" s="11">
        <f>VLOOKUP(O1055,'CODIGOS RENTISTICOS'!$A$2:D2095,2,FALSE)</f>
        <v>825000000</v>
      </c>
      <c r="N1055" s="11">
        <f>VLOOKUP(O1055,'CODIGOS RENTISTICOS'!$A$2:E4262,3,FALSE)</f>
        <v>150109</v>
      </c>
      <c r="O1055">
        <v>121245</v>
      </c>
      <c r="P1055" s="2">
        <v>7000</v>
      </c>
    </row>
    <row r="1056" spans="1:16" hidden="1" x14ac:dyDescent="0.2">
      <c r="A1056" s="15">
        <v>50000249</v>
      </c>
      <c r="B1056" s="15">
        <v>13461890</v>
      </c>
      <c r="C1056" t="s">
        <v>591</v>
      </c>
      <c r="D1056">
        <v>8300728718</v>
      </c>
      <c r="E1056" s="6">
        <v>20030619</v>
      </c>
      <c r="F1056">
        <v>2261749</v>
      </c>
      <c r="G1056">
        <v>0</v>
      </c>
      <c r="H1056" s="2">
        <v>0</v>
      </c>
      <c r="I1056" s="2">
        <v>43000</v>
      </c>
      <c r="J1056" s="2">
        <v>0</v>
      </c>
      <c r="K1056" s="2">
        <v>0</v>
      </c>
      <c r="L1056" s="2">
        <v>43000</v>
      </c>
      <c r="M1056" s="11">
        <f>VLOOKUP(O1056,'CODIGOS RENTISTICOS'!$A$2:D2096,2,FALSE)</f>
        <v>825000000</v>
      </c>
      <c r="N1056" s="11">
        <f>VLOOKUP(O1056,'CODIGOS RENTISTICOS'!$A$2:E4263,3,FALSE)</f>
        <v>150109</v>
      </c>
      <c r="O1056">
        <v>121245</v>
      </c>
      <c r="P1056" s="2">
        <v>43000</v>
      </c>
    </row>
    <row r="1057" spans="1:16" hidden="1" x14ac:dyDescent="0.2">
      <c r="A1057" s="15">
        <v>50000249</v>
      </c>
      <c r="B1057" s="15">
        <v>13462544</v>
      </c>
      <c r="C1057" t="s">
        <v>591</v>
      </c>
      <c r="D1057">
        <v>8300242081</v>
      </c>
      <c r="E1057" s="6">
        <v>20030619</v>
      </c>
      <c r="F1057">
        <v>3690979</v>
      </c>
      <c r="G1057">
        <v>0</v>
      </c>
      <c r="H1057" s="2">
        <v>0</v>
      </c>
      <c r="I1057" s="2">
        <v>3090</v>
      </c>
      <c r="J1057" s="2">
        <v>0</v>
      </c>
      <c r="K1057" s="2">
        <v>0</v>
      </c>
      <c r="L1057" s="2">
        <v>3090</v>
      </c>
      <c r="M1057" s="11">
        <f>VLOOKUP(O1057,'CODIGOS RENTISTICOS'!$A$2:D2097,2,FALSE)</f>
        <v>825000000</v>
      </c>
      <c r="N1057" s="11">
        <f>VLOOKUP(O1057,'CODIGOS RENTISTICOS'!$A$2:E4264,3,FALSE)</f>
        <v>150109</v>
      </c>
      <c r="O1057">
        <v>121245</v>
      </c>
      <c r="P1057" s="2">
        <v>3090</v>
      </c>
    </row>
    <row r="1058" spans="1:16" hidden="1" x14ac:dyDescent="0.2">
      <c r="A1058" s="15">
        <v>50000249</v>
      </c>
      <c r="B1058" s="15">
        <v>13462585</v>
      </c>
      <c r="C1058" t="s">
        <v>591</v>
      </c>
      <c r="D1058">
        <v>250234486</v>
      </c>
      <c r="E1058" s="6">
        <v>20030619</v>
      </c>
      <c r="F1058">
        <v>7521019</v>
      </c>
      <c r="G1058">
        <v>0</v>
      </c>
      <c r="H1058" s="2">
        <v>0</v>
      </c>
      <c r="I1058" s="2">
        <v>332000</v>
      </c>
      <c r="J1058" s="2">
        <v>0</v>
      </c>
      <c r="K1058" s="2">
        <v>0</v>
      </c>
      <c r="L1058" s="2">
        <v>332000</v>
      </c>
      <c r="M1058" s="11">
        <f>VLOOKUP(O1058,'CODIGOS RENTISTICOS'!$A$2:D2098,2,FALSE)</f>
        <v>96200000</v>
      </c>
      <c r="N1058" s="11">
        <f>VLOOKUP(O1058,'CODIGOS RENTISTICOS'!$A$2:E4265,3,FALSE)</f>
        <v>350101</v>
      </c>
      <c r="O1058">
        <v>121230</v>
      </c>
      <c r="P1058" s="2">
        <v>332000</v>
      </c>
    </row>
    <row r="1059" spans="1:16" hidden="1" x14ac:dyDescent="0.2">
      <c r="A1059" s="15">
        <v>50000249</v>
      </c>
      <c r="B1059" s="15">
        <v>13462586</v>
      </c>
      <c r="C1059" t="s">
        <v>591</v>
      </c>
      <c r="D1059">
        <v>8300100455</v>
      </c>
      <c r="E1059" s="6">
        <v>20030619</v>
      </c>
      <c r="F1059">
        <v>6139043</v>
      </c>
      <c r="G1059">
        <v>0</v>
      </c>
      <c r="H1059" s="2">
        <v>0</v>
      </c>
      <c r="I1059" s="2">
        <v>77000</v>
      </c>
      <c r="J1059" s="2">
        <v>0</v>
      </c>
      <c r="K1059" s="2">
        <v>0</v>
      </c>
      <c r="L1059" s="2">
        <v>77000</v>
      </c>
      <c r="M1059" s="11">
        <f>VLOOKUP(O1059,'CODIGOS RENTISTICOS'!$A$2:D2099,2,FALSE)</f>
        <v>825000000</v>
      </c>
      <c r="N1059" s="11">
        <f>VLOOKUP(O1059,'CODIGOS RENTISTICOS'!$A$2:E4266,3,FALSE)</f>
        <v>150109</v>
      </c>
      <c r="O1059">
        <v>121245</v>
      </c>
      <c r="P1059" s="2">
        <v>77000</v>
      </c>
    </row>
    <row r="1060" spans="1:16" hidden="1" x14ac:dyDescent="0.2">
      <c r="A1060" s="15">
        <v>50000249</v>
      </c>
      <c r="B1060" s="15">
        <v>13462611</v>
      </c>
      <c r="C1060" t="s">
        <v>591</v>
      </c>
      <c r="D1060">
        <v>8000948571</v>
      </c>
      <c r="E1060" s="6">
        <v>20030619</v>
      </c>
      <c r="F1060">
        <v>6136673</v>
      </c>
      <c r="G1060">
        <v>0</v>
      </c>
      <c r="H1060" s="2">
        <v>0</v>
      </c>
      <c r="I1060" s="2">
        <v>10000000</v>
      </c>
      <c r="J1060" s="2">
        <v>0</v>
      </c>
      <c r="K1060" s="2">
        <v>0</v>
      </c>
      <c r="L1060" s="2">
        <v>10000000</v>
      </c>
      <c r="M1060" s="11">
        <f>VLOOKUP(O1060,'CODIGOS RENTISTICOS'!$A$2:D2100,2,FALSE)</f>
        <v>825000000</v>
      </c>
      <c r="N1060" s="11">
        <f>VLOOKUP(O1060,'CODIGOS RENTISTICOS'!$A$2:E4267,3,FALSE)</f>
        <v>150109</v>
      </c>
      <c r="O1060">
        <v>121245</v>
      </c>
      <c r="P1060" s="2">
        <v>10000000</v>
      </c>
    </row>
    <row r="1061" spans="1:16" hidden="1" x14ac:dyDescent="0.2">
      <c r="A1061" s="15">
        <v>50000249</v>
      </c>
      <c r="B1061" s="15">
        <v>13462697</v>
      </c>
      <c r="C1061" t="s">
        <v>591</v>
      </c>
      <c r="D1061">
        <v>19256417</v>
      </c>
      <c r="E1061" s="6">
        <v>20030619</v>
      </c>
      <c r="F1061">
        <v>6296560</v>
      </c>
      <c r="G1061">
        <v>0</v>
      </c>
      <c r="H1061" s="2">
        <v>0</v>
      </c>
      <c r="I1061" s="2">
        <v>5000</v>
      </c>
      <c r="J1061" s="2">
        <v>0</v>
      </c>
      <c r="K1061" s="2">
        <v>0</v>
      </c>
      <c r="L1061" s="2">
        <v>5000</v>
      </c>
      <c r="M1061" s="11">
        <f>VLOOKUP(O1061,'CODIGOS RENTISTICOS'!$A$2:D2101,2,FALSE)</f>
        <v>825000000</v>
      </c>
      <c r="N1061" s="11">
        <f>VLOOKUP(O1061,'CODIGOS RENTISTICOS'!$A$2:E4268,3,FALSE)</f>
        <v>150109</v>
      </c>
      <c r="O1061">
        <v>121245</v>
      </c>
      <c r="P1061" s="2">
        <v>5000</v>
      </c>
    </row>
    <row r="1062" spans="1:16" hidden="1" x14ac:dyDescent="0.2">
      <c r="A1062" s="15">
        <v>50000249</v>
      </c>
      <c r="B1062" s="15">
        <v>13462700</v>
      </c>
      <c r="C1062" t="s">
        <v>591</v>
      </c>
      <c r="D1062">
        <v>79662674</v>
      </c>
      <c r="E1062" s="6">
        <v>20030619</v>
      </c>
      <c r="F1062">
        <v>2378803</v>
      </c>
      <c r="G1062">
        <v>0</v>
      </c>
      <c r="H1062" s="2">
        <v>0</v>
      </c>
      <c r="I1062" s="2">
        <v>105000</v>
      </c>
      <c r="J1062" s="2">
        <v>0</v>
      </c>
      <c r="K1062" s="2">
        <v>0</v>
      </c>
      <c r="L1062" s="2">
        <v>105000</v>
      </c>
      <c r="M1062" s="11">
        <f>VLOOKUP(O1062,'CODIGOS RENTISTICOS'!$A$2:D2102,2,FALSE)</f>
        <v>825000000</v>
      </c>
      <c r="N1062" s="11">
        <f>VLOOKUP(O1062,'CODIGOS RENTISTICOS'!$A$2:E4269,3,FALSE)</f>
        <v>150109</v>
      </c>
      <c r="O1062">
        <v>121245</v>
      </c>
      <c r="P1062" s="2">
        <v>105000</v>
      </c>
    </row>
    <row r="1063" spans="1:16" hidden="1" x14ac:dyDescent="0.2">
      <c r="A1063" s="15">
        <v>50000249</v>
      </c>
      <c r="B1063" s="15">
        <v>13462701</v>
      </c>
      <c r="C1063" t="s">
        <v>591</v>
      </c>
      <c r="D1063">
        <v>3205925</v>
      </c>
      <c r="E1063" s="6">
        <v>20030619</v>
      </c>
      <c r="F1063">
        <v>303</v>
      </c>
      <c r="G1063">
        <v>0</v>
      </c>
      <c r="H1063" s="2">
        <v>0</v>
      </c>
      <c r="I1063" s="2">
        <v>332000</v>
      </c>
      <c r="J1063" s="2">
        <v>0</v>
      </c>
      <c r="K1063" s="2">
        <v>0</v>
      </c>
      <c r="L1063" s="2">
        <v>332000</v>
      </c>
      <c r="M1063" s="11">
        <f>VLOOKUP(O1063,'CODIGOS RENTISTICOS'!$A$2:D2103,2,FALSE)</f>
        <v>825000000</v>
      </c>
      <c r="N1063" s="11">
        <f>VLOOKUP(O1063,'CODIGOS RENTISTICOS'!$A$2:E4270,3,FALSE)</f>
        <v>150109</v>
      </c>
      <c r="O1063">
        <v>121245</v>
      </c>
      <c r="P1063" s="2">
        <v>332000</v>
      </c>
    </row>
    <row r="1064" spans="1:16" hidden="1" x14ac:dyDescent="0.2">
      <c r="A1064" s="15">
        <v>50000249</v>
      </c>
      <c r="B1064" s="15">
        <v>13462706</v>
      </c>
      <c r="C1064" t="s">
        <v>591</v>
      </c>
      <c r="D1064">
        <v>8301010920</v>
      </c>
      <c r="E1064" s="6">
        <v>20030619</v>
      </c>
      <c r="F1064">
        <v>6835588</v>
      </c>
      <c r="G1064">
        <v>0</v>
      </c>
      <c r="H1064" s="2">
        <v>0</v>
      </c>
      <c r="I1064" s="2">
        <v>7000</v>
      </c>
      <c r="J1064" s="2">
        <v>0</v>
      </c>
      <c r="K1064" s="2">
        <v>0</v>
      </c>
      <c r="L1064" s="2">
        <v>7000</v>
      </c>
      <c r="M1064" s="11">
        <f>VLOOKUP(O1064,'CODIGOS RENTISTICOS'!$A$2:D2104,2,FALSE)</f>
        <v>825000000</v>
      </c>
      <c r="N1064" s="11">
        <f>VLOOKUP(O1064,'CODIGOS RENTISTICOS'!$A$2:E4271,3,FALSE)</f>
        <v>150109</v>
      </c>
      <c r="O1064">
        <v>121245</v>
      </c>
      <c r="P1064" s="2">
        <v>7000</v>
      </c>
    </row>
    <row r="1065" spans="1:16" hidden="1" x14ac:dyDescent="0.2">
      <c r="A1065" s="15">
        <v>50000249</v>
      </c>
      <c r="B1065" s="15">
        <v>13821197</v>
      </c>
      <c r="C1065" t="s">
        <v>591</v>
      </c>
      <c r="D1065">
        <v>8604011911</v>
      </c>
      <c r="E1065" s="6">
        <v>20030619</v>
      </c>
      <c r="F1065">
        <v>3464214</v>
      </c>
      <c r="G1065">
        <v>0</v>
      </c>
      <c r="H1065" s="2">
        <v>0</v>
      </c>
      <c r="I1065" s="2">
        <v>25000</v>
      </c>
      <c r="J1065" s="2">
        <v>0</v>
      </c>
      <c r="K1065" s="2">
        <v>0</v>
      </c>
      <c r="L1065" s="2">
        <v>25000</v>
      </c>
      <c r="M1065" s="11">
        <f>VLOOKUP(O1065,'CODIGOS RENTISTICOS'!$A$2:D2105,2,FALSE)</f>
        <v>825000000</v>
      </c>
      <c r="N1065" s="11">
        <f>VLOOKUP(O1065,'CODIGOS RENTISTICOS'!$A$2:E4272,3,FALSE)</f>
        <v>150109</v>
      </c>
      <c r="O1065">
        <v>121245</v>
      </c>
      <c r="P1065" s="2">
        <v>25000</v>
      </c>
    </row>
    <row r="1066" spans="1:16" hidden="1" x14ac:dyDescent="0.2">
      <c r="A1066" s="15">
        <v>50000249</v>
      </c>
      <c r="B1066" s="15">
        <v>13822692</v>
      </c>
      <c r="C1066" t="s">
        <v>591</v>
      </c>
      <c r="D1066">
        <v>8300881735</v>
      </c>
      <c r="E1066" s="6">
        <v>20030619</v>
      </c>
      <c r="F1066">
        <v>6199531</v>
      </c>
      <c r="G1066">
        <v>0</v>
      </c>
      <c r="H1066" s="2">
        <v>0</v>
      </c>
      <c r="I1066" s="2">
        <v>7000</v>
      </c>
      <c r="J1066" s="2">
        <v>0</v>
      </c>
      <c r="K1066" s="2">
        <v>0</v>
      </c>
      <c r="L1066" s="2">
        <v>7000</v>
      </c>
      <c r="M1066" s="11">
        <f>VLOOKUP(O1066,'CODIGOS RENTISTICOS'!$A$2:D2106,2,FALSE)</f>
        <v>825000000</v>
      </c>
      <c r="N1066" s="11">
        <f>VLOOKUP(O1066,'CODIGOS RENTISTICOS'!$A$2:E4273,3,FALSE)</f>
        <v>150109</v>
      </c>
      <c r="O1066">
        <v>121245</v>
      </c>
      <c r="P1066" s="2">
        <v>7000</v>
      </c>
    </row>
    <row r="1067" spans="1:16" hidden="1" x14ac:dyDescent="0.2">
      <c r="A1067" s="15">
        <v>50000249</v>
      </c>
      <c r="B1067" s="15">
        <v>14661440</v>
      </c>
      <c r="C1067" t="s">
        <v>591</v>
      </c>
      <c r="D1067">
        <v>8600730938</v>
      </c>
      <c r="E1067" s="6">
        <v>20030619</v>
      </c>
      <c r="F1067">
        <v>6253731</v>
      </c>
      <c r="G1067">
        <v>0</v>
      </c>
      <c r="H1067" s="2">
        <v>0</v>
      </c>
      <c r="I1067" s="2">
        <v>7000</v>
      </c>
      <c r="J1067" s="2">
        <v>0</v>
      </c>
      <c r="K1067" s="2">
        <v>0</v>
      </c>
      <c r="L1067" s="2">
        <v>7000</v>
      </c>
      <c r="M1067" s="11">
        <f>VLOOKUP(O1067,'CODIGOS RENTISTICOS'!$A$2:D2107,2,FALSE)</f>
        <v>825000000</v>
      </c>
      <c r="N1067" s="11">
        <f>VLOOKUP(O1067,'CODIGOS RENTISTICOS'!$A$2:E4274,3,FALSE)</f>
        <v>150109</v>
      </c>
      <c r="O1067">
        <v>121245</v>
      </c>
      <c r="P1067" s="2">
        <v>7000</v>
      </c>
    </row>
    <row r="1068" spans="1:16" hidden="1" x14ac:dyDescent="0.2">
      <c r="A1068" s="15">
        <v>50000249</v>
      </c>
      <c r="B1068" s="15">
        <v>1067969</v>
      </c>
      <c r="C1068" t="s">
        <v>591</v>
      </c>
      <c r="D1068">
        <v>8600594710</v>
      </c>
      <c r="E1068" s="6">
        <v>20030619</v>
      </c>
      <c r="F1068">
        <v>3101221</v>
      </c>
      <c r="G1068">
        <v>0</v>
      </c>
      <c r="H1068" s="2">
        <v>0</v>
      </c>
      <c r="I1068" s="2">
        <v>5000</v>
      </c>
      <c r="J1068" s="2">
        <v>0</v>
      </c>
      <c r="K1068" s="2">
        <v>0</v>
      </c>
      <c r="L1068" s="2">
        <v>5000</v>
      </c>
      <c r="M1068" s="11">
        <f>VLOOKUP(O1068,'CODIGOS RENTISTICOS'!$A$2:D2108,2,FALSE)</f>
        <v>825000000</v>
      </c>
      <c r="N1068" s="11">
        <f>VLOOKUP(O1068,'CODIGOS RENTISTICOS'!$A$2:E4275,3,FALSE)</f>
        <v>150109</v>
      </c>
      <c r="O1068">
        <v>121245</v>
      </c>
      <c r="P1068" s="2">
        <v>5000</v>
      </c>
    </row>
    <row r="1069" spans="1:16" hidden="1" x14ac:dyDescent="0.2">
      <c r="A1069" s="15">
        <v>50000249</v>
      </c>
      <c r="B1069" s="15">
        <v>13391263</v>
      </c>
      <c r="C1069" t="s">
        <v>593</v>
      </c>
      <c r="D1069">
        <v>7302694</v>
      </c>
      <c r="E1069" s="6">
        <v>20030619</v>
      </c>
      <c r="F1069">
        <v>4135846</v>
      </c>
      <c r="G1069">
        <v>0</v>
      </c>
      <c r="H1069" s="2">
        <v>0</v>
      </c>
      <c r="I1069" s="2">
        <v>336000</v>
      </c>
      <c r="J1069" s="2">
        <v>0</v>
      </c>
      <c r="K1069" s="2">
        <v>0</v>
      </c>
      <c r="L1069" s="2">
        <v>336000</v>
      </c>
      <c r="M1069" s="11">
        <f>VLOOKUP(O1069,'CODIGOS RENTISTICOS'!$A$2:D2109,2,FALSE)</f>
        <v>11800000</v>
      </c>
      <c r="N1069" s="11">
        <f>VLOOKUP(O1069,'CODIGOS RENTISTICOS'!$A$2:E4276,3,FALSE)</f>
        <v>240101</v>
      </c>
      <c r="O1069">
        <v>121265</v>
      </c>
      <c r="P1069" s="2">
        <v>336000</v>
      </c>
    </row>
    <row r="1070" spans="1:16" hidden="1" x14ac:dyDescent="0.2">
      <c r="A1070" s="15">
        <v>50000249</v>
      </c>
      <c r="B1070" s="15">
        <v>1206165</v>
      </c>
      <c r="C1070" t="s">
        <v>595</v>
      </c>
      <c r="D1070">
        <v>8901005318</v>
      </c>
      <c r="E1070" s="6">
        <v>20030619</v>
      </c>
      <c r="F1070">
        <v>3416255</v>
      </c>
      <c r="G1070">
        <v>0</v>
      </c>
      <c r="H1070" s="2">
        <v>0</v>
      </c>
      <c r="I1070" s="2">
        <v>31000</v>
      </c>
      <c r="J1070" s="2">
        <v>0</v>
      </c>
      <c r="K1070" s="2">
        <v>0</v>
      </c>
      <c r="L1070" s="2">
        <v>31000</v>
      </c>
      <c r="M1070" s="11">
        <f>VLOOKUP(O1070,'CODIGOS RENTISTICOS'!$A$2:D2110,2,FALSE)</f>
        <v>825000000</v>
      </c>
      <c r="N1070" s="11">
        <f>VLOOKUP(O1070,'CODIGOS RENTISTICOS'!$A$2:E4277,3,FALSE)</f>
        <v>150109</v>
      </c>
      <c r="O1070">
        <v>121245</v>
      </c>
      <c r="P1070" s="2">
        <v>31000</v>
      </c>
    </row>
    <row r="1071" spans="1:16" hidden="1" x14ac:dyDescent="0.2">
      <c r="A1071" s="15">
        <v>50000249</v>
      </c>
      <c r="B1071" s="15">
        <v>989390</v>
      </c>
      <c r="C1071" t="s">
        <v>816</v>
      </c>
      <c r="D1071">
        <v>74355112</v>
      </c>
      <c r="E1071" s="6">
        <v>20030619</v>
      </c>
      <c r="F1071">
        <v>7290604</v>
      </c>
      <c r="G1071">
        <v>0</v>
      </c>
      <c r="H1071" s="2">
        <v>0</v>
      </c>
      <c r="I1071" s="2">
        <v>55350</v>
      </c>
      <c r="J1071" s="2">
        <v>0</v>
      </c>
      <c r="K1071" s="2">
        <v>0</v>
      </c>
      <c r="L1071" s="2">
        <v>55350</v>
      </c>
      <c r="M1071" s="11">
        <f>VLOOKUP(O1071,'CODIGOS RENTISTICOS'!$A$2:D2111,2,FALSE)</f>
        <v>96300000</v>
      </c>
      <c r="N1071" s="11">
        <f>VLOOKUP(O1071,'CODIGOS RENTISTICOS'!$A$2:E4278,3,FALSE)</f>
        <v>360101</v>
      </c>
      <c r="O1071">
        <v>121270</v>
      </c>
      <c r="P1071" s="2">
        <v>55350</v>
      </c>
    </row>
    <row r="1072" spans="1:16" hidden="1" x14ac:dyDescent="0.2">
      <c r="A1072" s="15">
        <v>50000249</v>
      </c>
      <c r="B1072" s="15">
        <v>842196</v>
      </c>
      <c r="C1072" t="s">
        <v>578</v>
      </c>
      <c r="D1072">
        <v>79121156</v>
      </c>
      <c r="E1072" s="6">
        <v>20030619</v>
      </c>
      <c r="F1072">
        <v>7794140</v>
      </c>
      <c r="G1072">
        <v>0</v>
      </c>
      <c r="H1072" s="2">
        <v>0</v>
      </c>
      <c r="I1072" s="2">
        <v>50000</v>
      </c>
      <c r="J1072" s="2">
        <v>0</v>
      </c>
      <c r="K1072" s="2">
        <v>0</v>
      </c>
      <c r="L1072" s="2">
        <v>50000</v>
      </c>
      <c r="M1072" s="11">
        <f>VLOOKUP(O1072,'CODIGOS RENTISTICOS'!$A$2:D2112,2,FALSE)</f>
        <v>10900000</v>
      </c>
      <c r="N1072" s="11">
        <f>VLOOKUP(O1072,'CODIGOS RENTISTICOS'!$A$2:E4279,3,FALSE)</f>
        <v>170101</v>
      </c>
      <c r="O1072">
        <v>121255</v>
      </c>
      <c r="P1072" s="2">
        <v>50000</v>
      </c>
    </row>
    <row r="1073" spans="1:16" hidden="1" x14ac:dyDescent="0.2">
      <c r="A1073" s="15">
        <v>50000249</v>
      </c>
      <c r="B1073" s="15">
        <v>1113021</v>
      </c>
      <c r="C1073" t="s">
        <v>600</v>
      </c>
      <c r="D1073">
        <v>76305303</v>
      </c>
      <c r="E1073" s="6">
        <v>20030619</v>
      </c>
      <c r="F1073">
        <v>224184</v>
      </c>
      <c r="G1073">
        <v>0</v>
      </c>
      <c r="H1073" s="2">
        <v>0</v>
      </c>
      <c r="I1073" s="2">
        <v>71114</v>
      </c>
      <c r="J1073" s="2">
        <v>0</v>
      </c>
      <c r="K1073" s="2">
        <v>0</v>
      </c>
      <c r="L1073" s="2">
        <v>71114</v>
      </c>
      <c r="M1073" s="11">
        <f>VLOOKUP(O1073,'CODIGOS RENTISTICOS'!$A$2:D2113,2,FALSE)</f>
        <v>11500000</v>
      </c>
      <c r="N1073" s="11">
        <f>VLOOKUP(O1073,'CODIGOS RENTISTICOS'!$A$2:E4280,3,FALSE)</f>
        <v>130101</v>
      </c>
      <c r="O1073">
        <v>270909</v>
      </c>
      <c r="P1073" s="2">
        <v>71114</v>
      </c>
    </row>
    <row r="1074" spans="1:16" x14ac:dyDescent="0.2">
      <c r="A1074" s="15">
        <v>50000249</v>
      </c>
      <c r="B1074" s="15">
        <v>899791</v>
      </c>
      <c r="C1074" t="s">
        <v>599</v>
      </c>
      <c r="D1074">
        <v>12615015</v>
      </c>
      <c r="E1074" s="6">
        <v>20030619</v>
      </c>
      <c r="F1074">
        <v>4229847</v>
      </c>
      <c r="G1074">
        <v>0</v>
      </c>
      <c r="H1074" s="2">
        <v>0</v>
      </c>
      <c r="I1074" s="2">
        <v>332000</v>
      </c>
      <c r="J1074" s="2">
        <v>0</v>
      </c>
      <c r="K1074" s="2">
        <v>0</v>
      </c>
      <c r="L1074" s="2">
        <v>332000</v>
      </c>
      <c r="M1074" s="11">
        <f>VLOOKUP(O1074,'CODIGOS RENTISTICOS'!$A$2:D2114,2,FALSE)</f>
        <v>11100000</v>
      </c>
      <c r="N1074" s="11">
        <f>VLOOKUP(O1074,'CODIGOS RENTISTICOS'!$A$2:E4281,3,FALSE)</f>
        <v>150101</v>
      </c>
      <c r="O1074">
        <v>121275</v>
      </c>
      <c r="P1074" s="2">
        <v>332000</v>
      </c>
    </row>
    <row r="1075" spans="1:16" hidden="1" x14ac:dyDescent="0.2">
      <c r="A1075" s="15">
        <v>50000249</v>
      </c>
      <c r="B1075" s="15">
        <v>899904</v>
      </c>
      <c r="C1075" t="s">
        <v>599</v>
      </c>
      <c r="D1075">
        <v>72205011</v>
      </c>
      <c r="E1075" s="6">
        <v>20030619</v>
      </c>
      <c r="F1075">
        <v>4332079</v>
      </c>
      <c r="G1075">
        <v>0</v>
      </c>
      <c r="H1075" s="2">
        <v>0</v>
      </c>
      <c r="I1075" s="2">
        <v>7000</v>
      </c>
      <c r="J1075" s="2">
        <v>0</v>
      </c>
      <c r="K1075" s="2">
        <v>0</v>
      </c>
      <c r="L1075" s="2">
        <v>7000</v>
      </c>
      <c r="M1075" s="11">
        <f>VLOOKUP(O1075,'CODIGOS RENTISTICOS'!$A$2:D2115,2,FALSE)</f>
        <v>825000000</v>
      </c>
      <c r="N1075" s="11">
        <f>VLOOKUP(O1075,'CODIGOS RENTISTICOS'!$A$2:E4282,3,FALSE)</f>
        <v>150109</v>
      </c>
      <c r="O1075">
        <v>121245</v>
      </c>
      <c r="P1075" s="2">
        <v>7000</v>
      </c>
    </row>
    <row r="1076" spans="1:16" x14ac:dyDescent="0.2">
      <c r="A1076" s="15">
        <v>50000249</v>
      </c>
      <c r="B1076" s="15">
        <v>13749688</v>
      </c>
      <c r="C1076" t="s">
        <v>599</v>
      </c>
      <c r="D1076">
        <v>12550668</v>
      </c>
      <c r="E1076" s="6">
        <v>20030619</v>
      </c>
      <c r="F1076">
        <v>4227493</v>
      </c>
      <c r="G1076">
        <v>0</v>
      </c>
      <c r="H1076" s="2">
        <v>0</v>
      </c>
      <c r="I1076" s="2">
        <v>109560</v>
      </c>
      <c r="J1076" s="2">
        <v>0</v>
      </c>
      <c r="K1076" s="2">
        <v>0</v>
      </c>
      <c r="L1076" s="2">
        <v>109560</v>
      </c>
      <c r="M1076" s="11">
        <f>VLOOKUP(O1076,'CODIGOS RENTISTICOS'!$A$2:D2116,2,FALSE)</f>
        <v>11100000</v>
      </c>
      <c r="N1076" s="11">
        <f>VLOOKUP(O1076,'CODIGOS RENTISTICOS'!$A$2:E4283,3,FALSE)</f>
        <v>150101</v>
      </c>
      <c r="O1076">
        <v>121275</v>
      </c>
      <c r="P1076" s="2">
        <v>109560</v>
      </c>
    </row>
    <row r="1077" spans="1:16" hidden="1" x14ac:dyDescent="0.2">
      <c r="A1077" s="15">
        <v>50000249</v>
      </c>
      <c r="B1077" s="15">
        <v>1077836</v>
      </c>
      <c r="C1077" t="s">
        <v>572</v>
      </c>
      <c r="D1077">
        <v>84070397</v>
      </c>
      <c r="E1077" s="6">
        <v>20030619</v>
      </c>
      <c r="F1077">
        <v>7283452</v>
      </c>
      <c r="G1077">
        <v>0</v>
      </c>
      <c r="H1077" s="2">
        <v>0</v>
      </c>
      <c r="I1077" s="2">
        <v>55350</v>
      </c>
      <c r="J1077" s="2">
        <v>0</v>
      </c>
      <c r="K1077" s="2">
        <v>0</v>
      </c>
      <c r="L1077" s="2">
        <v>55350</v>
      </c>
      <c r="M1077" s="11">
        <f>VLOOKUP(O1077,'CODIGOS RENTISTICOS'!$A$2:D2117,2,FALSE)</f>
        <v>96300000</v>
      </c>
      <c r="N1077" s="11">
        <f>VLOOKUP(O1077,'CODIGOS RENTISTICOS'!$A$2:E4284,3,FALSE)</f>
        <v>360101</v>
      </c>
      <c r="O1077">
        <v>121270</v>
      </c>
      <c r="P1077" s="2">
        <v>55350</v>
      </c>
    </row>
    <row r="1078" spans="1:16" hidden="1" x14ac:dyDescent="0.2">
      <c r="A1078" s="15">
        <v>50000249</v>
      </c>
      <c r="B1078" s="15">
        <v>956103</v>
      </c>
      <c r="C1078" t="s">
        <v>712</v>
      </c>
      <c r="D1078">
        <v>79241100</v>
      </c>
      <c r="E1078" s="6">
        <v>20030619</v>
      </c>
      <c r="F1078">
        <v>6691682</v>
      </c>
      <c r="G1078">
        <v>0</v>
      </c>
      <c r="H1078" s="2">
        <v>0</v>
      </c>
      <c r="I1078" s="2">
        <v>7000</v>
      </c>
      <c r="J1078" s="2">
        <v>0</v>
      </c>
      <c r="K1078" s="2">
        <v>0</v>
      </c>
      <c r="L1078" s="2">
        <v>7000</v>
      </c>
      <c r="M1078" s="11">
        <f>VLOOKUP(O1078,'CODIGOS RENTISTICOS'!$A$2:D2118,2,FALSE)</f>
        <v>825000000</v>
      </c>
      <c r="N1078" s="11">
        <f>VLOOKUP(O1078,'CODIGOS RENTISTICOS'!$A$2:E4285,3,FALSE)</f>
        <v>150109</v>
      </c>
      <c r="O1078">
        <v>5041</v>
      </c>
      <c r="P1078" s="2">
        <v>7000</v>
      </c>
    </row>
    <row r="1079" spans="1:16" hidden="1" x14ac:dyDescent="0.2">
      <c r="A1079" s="15">
        <v>50000249</v>
      </c>
      <c r="B1079" s="15">
        <v>807392</v>
      </c>
      <c r="C1079" t="s">
        <v>810</v>
      </c>
      <c r="D1079">
        <v>8160071175</v>
      </c>
      <c r="E1079" s="6">
        <v>20030619</v>
      </c>
      <c r="F1079">
        <v>3363621</v>
      </c>
      <c r="G1079">
        <v>0</v>
      </c>
      <c r="H1079" s="2">
        <v>0</v>
      </c>
      <c r="I1079" s="2">
        <v>664000</v>
      </c>
      <c r="J1079" s="2">
        <v>0</v>
      </c>
      <c r="K1079" s="2">
        <v>0</v>
      </c>
      <c r="L1079" s="2">
        <v>664000</v>
      </c>
      <c r="M1079" s="11">
        <f>VLOOKUP(O1079,'CODIGOS RENTISTICOS'!$A$2:D2119,2,FALSE)</f>
        <v>825000000</v>
      </c>
      <c r="N1079" s="11">
        <f>VLOOKUP(O1079,'CODIGOS RENTISTICOS'!$A$2:E4286,3,FALSE)</f>
        <v>150109</v>
      </c>
      <c r="O1079">
        <v>121245</v>
      </c>
      <c r="P1079" s="2">
        <v>664000</v>
      </c>
    </row>
    <row r="1080" spans="1:16" hidden="1" x14ac:dyDescent="0.2">
      <c r="A1080" s="15">
        <v>50000249</v>
      </c>
      <c r="B1080" s="15">
        <v>1380573</v>
      </c>
      <c r="C1080" t="s">
        <v>817</v>
      </c>
      <c r="D1080">
        <v>63273165</v>
      </c>
      <c r="E1080" s="6">
        <v>20030619</v>
      </c>
      <c r="F1080">
        <v>6575828</v>
      </c>
      <c r="G1080">
        <v>0</v>
      </c>
      <c r="H1080" s="2">
        <v>0</v>
      </c>
      <c r="I1080" s="2">
        <v>618000</v>
      </c>
      <c r="J1080" s="2">
        <v>0</v>
      </c>
      <c r="K1080" s="2">
        <v>0</v>
      </c>
      <c r="L1080" s="2">
        <v>618000</v>
      </c>
      <c r="M1080" s="11">
        <f>VLOOKUP(O1080,'CODIGOS RENTISTICOS'!$A$2:D2120,2,FALSE)</f>
        <v>910500000</v>
      </c>
      <c r="N1080" s="11">
        <f>VLOOKUP(O1080,'CODIGOS RENTISTICOS'!$A$2:E4287,3,FALSE)</f>
        <v>360107</v>
      </c>
      <c r="O1080">
        <v>6003</v>
      </c>
      <c r="P1080" s="2">
        <v>618000</v>
      </c>
    </row>
    <row r="1081" spans="1:16" hidden="1" x14ac:dyDescent="0.2">
      <c r="A1081" s="15">
        <v>50000249</v>
      </c>
      <c r="B1081" s="15">
        <v>1380756</v>
      </c>
      <c r="C1081" t="s">
        <v>817</v>
      </c>
      <c r="D1081">
        <v>17111626</v>
      </c>
      <c r="E1081" s="6">
        <v>20030619</v>
      </c>
      <c r="F1081">
        <v>6313949</v>
      </c>
      <c r="G1081">
        <v>0</v>
      </c>
      <c r="H1081" s="2">
        <v>0</v>
      </c>
      <c r="I1081" s="2">
        <v>10000</v>
      </c>
      <c r="J1081" s="2">
        <v>0</v>
      </c>
      <c r="K1081" s="2">
        <v>0</v>
      </c>
      <c r="L1081" s="2">
        <v>10000</v>
      </c>
      <c r="M1081" s="11">
        <f>VLOOKUP(O1081,'CODIGOS RENTISTICOS'!$A$2:D2121,2,FALSE)</f>
        <v>825000000</v>
      </c>
      <c r="N1081" s="11">
        <f>VLOOKUP(O1081,'CODIGOS RENTISTICOS'!$A$2:E4288,3,FALSE)</f>
        <v>150109</v>
      </c>
      <c r="O1081">
        <v>121245</v>
      </c>
      <c r="P1081" s="2">
        <v>10000</v>
      </c>
    </row>
    <row r="1082" spans="1:16" hidden="1" x14ac:dyDescent="0.2">
      <c r="A1082" s="15">
        <v>50000249</v>
      </c>
      <c r="B1082" s="15">
        <v>331175</v>
      </c>
      <c r="C1082" t="s">
        <v>594</v>
      </c>
      <c r="D1082">
        <v>5832788</v>
      </c>
      <c r="E1082" s="6">
        <v>20030619</v>
      </c>
      <c r="F1082">
        <v>744351</v>
      </c>
      <c r="G1082">
        <v>0</v>
      </c>
      <c r="H1082" s="2">
        <v>0</v>
      </c>
      <c r="I1082" s="2">
        <v>7000</v>
      </c>
      <c r="J1082" s="2">
        <v>0</v>
      </c>
      <c r="K1082" s="2">
        <v>0</v>
      </c>
      <c r="L1082" s="2">
        <v>7000</v>
      </c>
      <c r="M1082" s="11">
        <f>VLOOKUP(O1082,'CODIGOS RENTISTICOS'!$A$2:D2122,2,FALSE)</f>
        <v>825000000</v>
      </c>
      <c r="N1082" s="11">
        <f>VLOOKUP(O1082,'CODIGOS RENTISTICOS'!$A$2:E4289,3,FALSE)</f>
        <v>150109</v>
      </c>
      <c r="O1082">
        <v>121245</v>
      </c>
      <c r="P1082" s="2">
        <v>7000</v>
      </c>
    </row>
    <row r="1083" spans="1:16" hidden="1" x14ac:dyDescent="0.2">
      <c r="A1083" s="15">
        <v>50000249</v>
      </c>
      <c r="B1083" s="15">
        <v>1219408</v>
      </c>
      <c r="C1083" t="s">
        <v>594</v>
      </c>
      <c r="D1083">
        <v>14255524</v>
      </c>
      <c r="E1083" s="6">
        <v>20030619</v>
      </c>
      <c r="F1083">
        <v>2664141</v>
      </c>
      <c r="G1083">
        <v>0</v>
      </c>
      <c r="H1083" s="2">
        <v>0</v>
      </c>
      <c r="I1083" s="2">
        <v>28000</v>
      </c>
      <c r="J1083" s="2">
        <v>0</v>
      </c>
      <c r="K1083" s="2">
        <v>0</v>
      </c>
      <c r="L1083" s="2">
        <v>28000</v>
      </c>
      <c r="M1083" s="11">
        <f>VLOOKUP(O1083,'CODIGOS RENTISTICOS'!$A$2:D2123,2,FALSE)</f>
        <v>825000000</v>
      </c>
      <c r="N1083" s="11">
        <f>VLOOKUP(O1083,'CODIGOS RENTISTICOS'!$A$2:E4290,3,FALSE)</f>
        <v>150109</v>
      </c>
      <c r="O1083">
        <v>121245</v>
      </c>
      <c r="P1083" s="2">
        <v>28000</v>
      </c>
    </row>
    <row r="1084" spans="1:16" hidden="1" x14ac:dyDescent="0.2">
      <c r="A1084" s="15">
        <v>50000249</v>
      </c>
      <c r="B1084" s="15">
        <v>624377</v>
      </c>
      <c r="C1084" t="s">
        <v>811</v>
      </c>
      <c r="D1084">
        <v>8000019659</v>
      </c>
      <c r="E1084" s="6">
        <v>20030619</v>
      </c>
      <c r="F1084">
        <v>6615080</v>
      </c>
      <c r="G1084">
        <v>0</v>
      </c>
      <c r="H1084" s="2">
        <v>0</v>
      </c>
      <c r="I1084" s="2">
        <v>7000</v>
      </c>
      <c r="J1084" s="2">
        <v>0</v>
      </c>
      <c r="K1084" s="2">
        <v>0</v>
      </c>
      <c r="L1084" s="2">
        <v>7000</v>
      </c>
      <c r="M1084" s="11">
        <f>VLOOKUP(O1084,'CODIGOS RENTISTICOS'!$A$2:D2124,2,FALSE)</f>
        <v>825000000</v>
      </c>
      <c r="N1084" s="11">
        <f>VLOOKUP(O1084,'CODIGOS RENTISTICOS'!$A$2:E4291,3,FALSE)</f>
        <v>150109</v>
      </c>
      <c r="O1084">
        <v>121245</v>
      </c>
      <c r="P1084" s="2">
        <v>7000</v>
      </c>
    </row>
    <row r="1085" spans="1:16" hidden="1" x14ac:dyDescent="0.2">
      <c r="A1085" s="15">
        <v>50000249</v>
      </c>
      <c r="B1085" s="15">
        <v>624378</v>
      </c>
      <c r="C1085" t="s">
        <v>811</v>
      </c>
      <c r="D1085">
        <v>8000019659</v>
      </c>
      <c r="E1085" s="6">
        <v>20030619</v>
      </c>
      <c r="F1085">
        <v>6615080</v>
      </c>
      <c r="G1085">
        <v>0</v>
      </c>
      <c r="H1085" s="2">
        <v>0</v>
      </c>
      <c r="I1085" s="2">
        <v>7000</v>
      </c>
      <c r="J1085" s="2">
        <v>0</v>
      </c>
      <c r="K1085" s="2">
        <v>0</v>
      </c>
      <c r="L1085" s="2">
        <v>7000</v>
      </c>
      <c r="M1085" s="11">
        <f>VLOOKUP(O1085,'CODIGOS RENTISTICOS'!$A$2:D2125,2,FALSE)</f>
        <v>825000000</v>
      </c>
      <c r="N1085" s="11">
        <f>VLOOKUP(O1085,'CODIGOS RENTISTICOS'!$A$2:E4292,3,FALSE)</f>
        <v>150109</v>
      </c>
      <c r="O1085">
        <v>121245</v>
      </c>
      <c r="P1085" s="2">
        <v>7000</v>
      </c>
    </row>
    <row r="1086" spans="1:16" hidden="1" x14ac:dyDescent="0.2">
      <c r="A1086" s="15">
        <v>50000249</v>
      </c>
      <c r="B1086" s="15">
        <v>624379</v>
      </c>
      <c r="C1086" t="s">
        <v>811</v>
      </c>
      <c r="D1086">
        <v>8000019659</v>
      </c>
      <c r="E1086" s="6">
        <v>20030619</v>
      </c>
      <c r="F1086">
        <v>6615080</v>
      </c>
      <c r="G1086">
        <v>0</v>
      </c>
      <c r="H1086" s="2">
        <v>0</v>
      </c>
      <c r="I1086" s="2">
        <v>7000</v>
      </c>
      <c r="J1086" s="2">
        <v>0</v>
      </c>
      <c r="K1086" s="2">
        <v>0</v>
      </c>
      <c r="L1086" s="2">
        <v>7000</v>
      </c>
      <c r="M1086" s="11">
        <f>VLOOKUP(O1086,'CODIGOS RENTISTICOS'!$A$2:D2126,2,FALSE)</f>
        <v>825000000</v>
      </c>
      <c r="N1086" s="11">
        <f>VLOOKUP(O1086,'CODIGOS RENTISTICOS'!$A$2:E4293,3,FALSE)</f>
        <v>150109</v>
      </c>
      <c r="O1086">
        <v>121245</v>
      </c>
      <c r="P1086" s="2">
        <v>7000</v>
      </c>
    </row>
    <row r="1087" spans="1:16" hidden="1" x14ac:dyDescent="0.2">
      <c r="A1087" s="15">
        <v>50000249</v>
      </c>
      <c r="B1087" s="15">
        <v>624380</v>
      </c>
      <c r="C1087" t="s">
        <v>811</v>
      </c>
      <c r="D1087">
        <v>8000019659</v>
      </c>
      <c r="E1087" s="6">
        <v>20030619</v>
      </c>
      <c r="F1087">
        <v>6615080</v>
      </c>
      <c r="G1087">
        <v>0</v>
      </c>
      <c r="H1087" s="2">
        <v>0</v>
      </c>
      <c r="I1087" s="2">
        <v>7000</v>
      </c>
      <c r="J1087" s="2">
        <v>0</v>
      </c>
      <c r="K1087" s="2">
        <v>0</v>
      </c>
      <c r="L1087" s="2">
        <v>7000</v>
      </c>
      <c r="M1087" s="11">
        <f>VLOOKUP(O1087,'CODIGOS RENTISTICOS'!$A$2:D2127,2,FALSE)</f>
        <v>825000000</v>
      </c>
      <c r="N1087" s="11">
        <f>VLOOKUP(O1087,'CODIGOS RENTISTICOS'!$A$2:E4294,3,FALSE)</f>
        <v>150109</v>
      </c>
      <c r="O1087">
        <v>121245</v>
      </c>
      <c r="P1087" s="2">
        <v>7000</v>
      </c>
    </row>
    <row r="1088" spans="1:16" hidden="1" x14ac:dyDescent="0.2">
      <c r="A1088" s="15">
        <v>50000249</v>
      </c>
      <c r="B1088" s="15">
        <v>1205414</v>
      </c>
      <c r="C1088" t="s">
        <v>811</v>
      </c>
      <c r="D1088">
        <v>8000019659</v>
      </c>
      <c r="E1088" s="6">
        <v>20030619</v>
      </c>
      <c r="F1088">
        <v>6615080</v>
      </c>
      <c r="G1088">
        <v>0</v>
      </c>
      <c r="H1088" s="2">
        <v>0</v>
      </c>
      <c r="I1088" s="2">
        <v>7000</v>
      </c>
      <c r="J1088" s="2">
        <v>0</v>
      </c>
      <c r="K1088" s="2">
        <v>0</v>
      </c>
      <c r="L1088" s="2">
        <v>7000</v>
      </c>
      <c r="M1088" s="11">
        <f>VLOOKUP(O1088,'CODIGOS RENTISTICOS'!$A$2:D2128,2,FALSE)</f>
        <v>825000000</v>
      </c>
      <c r="N1088" s="11">
        <f>VLOOKUP(O1088,'CODIGOS RENTISTICOS'!$A$2:E4295,3,FALSE)</f>
        <v>150109</v>
      </c>
      <c r="O1088">
        <v>121245</v>
      </c>
      <c r="P1088" s="2">
        <v>7000</v>
      </c>
    </row>
    <row r="1089" spans="1:16" hidden="1" x14ac:dyDescent="0.2">
      <c r="A1089" s="15">
        <v>50000249</v>
      </c>
      <c r="B1089" s="15">
        <v>1205415</v>
      </c>
      <c r="C1089" t="s">
        <v>811</v>
      </c>
      <c r="D1089">
        <v>8000019659</v>
      </c>
      <c r="E1089" s="6">
        <v>20030619</v>
      </c>
      <c r="F1089">
        <v>6615080</v>
      </c>
      <c r="G1089">
        <v>0</v>
      </c>
      <c r="H1089" s="2">
        <v>0</v>
      </c>
      <c r="I1089" s="2">
        <v>7000</v>
      </c>
      <c r="J1089" s="2">
        <v>0</v>
      </c>
      <c r="K1089" s="2">
        <v>0</v>
      </c>
      <c r="L1089" s="2">
        <v>7000</v>
      </c>
      <c r="M1089" s="11">
        <f>VLOOKUP(O1089,'CODIGOS RENTISTICOS'!$A$2:D2129,2,FALSE)</f>
        <v>825000000</v>
      </c>
      <c r="N1089" s="11">
        <f>VLOOKUP(O1089,'CODIGOS RENTISTICOS'!$A$2:E4296,3,FALSE)</f>
        <v>150109</v>
      </c>
      <c r="O1089">
        <v>121245</v>
      </c>
      <c r="P1089" s="2">
        <v>7000</v>
      </c>
    </row>
    <row r="1090" spans="1:16" hidden="1" x14ac:dyDescent="0.2">
      <c r="A1090" s="15">
        <v>50000249</v>
      </c>
      <c r="B1090" s="15">
        <v>1205416</v>
      </c>
      <c r="C1090" t="s">
        <v>811</v>
      </c>
      <c r="D1090">
        <v>8000019659</v>
      </c>
      <c r="E1090" s="6">
        <v>20030619</v>
      </c>
      <c r="F1090">
        <v>6615080</v>
      </c>
      <c r="G1090">
        <v>0</v>
      </c>
      <c r="H1090" s="2">
        <v>0</v>
      </c>
      <c r="I1090" s="2">
        <v>7000</v>
      </c>
      <c r="J1090" s="2">
        <v>0</v>
      </c>
      <c r="K1090" s="2">
        <v>0</v>
      </c>
      <c r="L1090" s="2">
        <v>7000</v>
      </c>
      <c r="M1090" s="11">
        <f>VLOOKUP(O1090,'CODIGOS RENTISTICOS'!$A$2:D2130,2,FALSE)</f>
        <v>825000000</v>
      </c>
      <c r="N1090" s="11">
        <f>VLOOKUP(O1090,'CODIGOS RENTISTICOS'!$A$2:E4297,3,FALSE)</f>
        <v>150109</v>
      </c>
      <c r="O1090">
        <v>121245</v>
      </c>
      <c r="P1090" s="2">
        <v>7000</v>
      </c>
    </row>
    <row r="1091" spans="1:16" hidden="1" x14ac:dyDescent="0.2">
      <c r="A1091" s="15">
        <v>50000249</v>
      </c>
      <c r="B1091" s="15">
        <v>1205419</v>
      </c>
      <c r="C1091" t="s">
        <v>811</v>
      </c>
      <c r="D1091">
        <v>8000019659</v>
      </c>
      <c r="E1091" s="6">
        <v>20030619</v>
      </c>
      <c r="F1091">
        <v>6615080</v>
      </c>
      <c r="G1091">
        <v>0</v>
      </c>
      <c r="H1091" s="2">
        <v>0</v>
      </c>
      <c r="I1091" s="2">
        <v>7000</v>
      </c>
      <c r="J1091" s="2">
        <v>0</v>
      </c>
      <c r="K1091" s="2">
        <v>0</v>
      </c>
      <c r="L1091" s="2">
        <v>7000</v>
      </c>
      <c r="M1091" s="11">
        <f>VLOOKUP(O1091,'CODIGOS RENTISTICOS'!$A$2:D2131,2,FALSE)</f>
        <v>825000000</v>
      </c>
      <c r="N1091" s="11">
        <f>VLOOKUP(O1091,'CODIGOS RENTISTICOS'!$A$2:E4298,3,FALSE)</f>
        <v>150109</v>
      </c>
      <c r="O1091">
        <v>121245</v>
      </c>
      <c r="P1091" s="2">
        <v>7000</v>
      </c>
    </row>
    <row r="1092" spans="1:16" hidden="1" x14ac:dyDescent="0.2">
      <c r="A1092" s="15">
        <v>50000249</v>
      </c>
      <c r="B1092" s="15">
        <v>1209122</v>
      </c>
      <c r="C1092" t="s">
        <v>811</v>
      </c>
      <c r="D1092">
        <v>94269251</v>
      </c>
      <c r="E1092" s="6">
        <v>20030619</v>
      </c>
      <c r="F1092">
        <v>6623380</v>
      </c>
      <c r="G1092">
        <v>0</v>
      </c>
      <c r="H1092" s="2">
        <v>0</v>
      </c>
      <c r="I1092" s="2">
        <v>7000</v>
      </c>
      <c r="J1092" s="2">
        <v>0</v>
      </c>
      <c r="K1092" s="2">
        <v>0</v>
      </c>
      <c r="L1092" s="2">
        <v>7000</v>
      </c>
      <c r="M1092" s="11">
        <f>VLOOKUP(O1092,'CODIGOS RENTISTICOS'!$A$2:D2132,2,FALSE)</f>
        <v>825000000</v>
      </c>
      <c r="N1092" s="11">
        <f>VLOOKUP(O1092,'CODIGOS RENTISTICOS'!$A$2:E4299,3,FALSE)</f>
        <v>150109</v>
      </c>
      <c r="O1092">
        <v>121245</v>
      </c>
      <c r="P1092" s="2">
        <v>7000</v>
      </c>
    </row>
    <row r="1093" spans="1:16" hidden="1" x14ac:dyDescent="0.2">
      <c r="A1093" s="15">
        <v>50000249</v>
      </c>
      <c r="B1093" s="15">
        <v>14253093</v>
      </c>
      <c r="C1093" t="s">
        <v>811</v>
      </c>
      <c r="D1093">
        <v>16799921</v>
      </c>
      <c r="E1093" s="6">
        <v>20030619</v>
      </c>
      <c r="F1093">
        <v>4100239</v>
      </c>
      <c r="G1093">
        <v>0</v>
      </c>
      <c r="H1093" s="2">
        <v>0</v>
      </c>
      <c r="I1093" s="2">
        <v>7000</v>
      </c>
      <c r="J1093" s="2">
        <v>0</v>
      </c>
      <c r="K1093" s="2">
        <v>0</v>
      </c>
      <c r="L1093" s="2">
        <v>7000</v>
      </c>
      <c r="M1093" s="11">
        <f>VLOOKUP(O1093,'CODIGOS RENTISTICOS'!$A$2:D2133,2,FALSE)</f>
        <v>825000000</v>
      </c>
      <c r="N1093" s="11">
        <f>VLOOKUP(O1093,'CODIGOS RENTISTICOS'!$A$2:E4300,3,FALSE)</f>
        <v>150109</v>
      </c>
      <c r="O1093">
        <v>121245</v>
      </c>
      <c r="P1093" s="2">
        <v>7000</v>
      </c>
    </row>
    <row r="1094" spans="1:16" hidden="1" x14ac:dyDescent="0.2">
      <c r="A1094" s="15">
        <v>50000249</v>
      </c>
      <c r="B1094" s="15">
        <v>14253216</v>
      </c>
      <c r="C1094" t="s">
        <v>811</v>
      </c>
      <c r="D1094">
        <v>8903014430</v>
      </c>
      <c r="E1094" s="6">
        <v>20030619</v>
      </c>
      <c r="F1094">
        <v>8934103</v>
      </c>
      <c r="G1094">
        <v>0</v>
      </c>
      <c r="H1094" s="2">
        <v>0</v>
      </c>
      <c r="I1094" s="2">
        <v>5000</v>
      </c>
      <c r="J1094" s="2">
        <v>0</v>
      </c>
      <c r="K1094" s="2">
        <v>0</v>
      </c>
      <c r="L1094" s="2">
        <v>5000</v>
      </c>
      <c r="M1094" s="11">
        <f>VLOOKUP(O1094,'CODIGOS RENTISTICOS'!$A$2:D2134,2,FALSE)</f>
        <v>825000000</v>
      </c>
      <c r="N1094" s="11">
        <f>VLOOKUP(O1094,'CODIGOS RENTISTICOS'!$A$2:E4301,3,FALSE)</f>
        <v>150109</v>
      </c>
      <c r="O1094">
        <v>121245</v>
      </c>
      <c r="P1094" s="2">
        <v>5000</v>
      </c>
    </row>
    <row r="1095" spans="1:16" hidden="1" x14ac:dyDescent="0.2">
      <c r="A1095" s="15">
        <v>50000249</v>
      </c>
      <c r="B1095" s="15">
        <v>1190568</v>
      </c>
      <c r="C1095" t="s">
        <v>811</v>
      </c>
      <c r="D1095">
        <v>8000108666</v>
      </c>
      <c r="E1095" s="6">
        <v>20030619</v>
      </c>
      <c r="F1095">
        <v>6684521</v>
      </c>
      <c r="G1095">
        <v>0</v>
      </c>
      <c r="H1095" s="2">
        <v>0</v>
      </c>
      <c r="I1095" s="2">
        <v>217000</v>
      </c>
      <c r="J1095" s="2">
        <v>0</v>
      </c>
      <c r="K1095" s="2">
        <v>0</v>
      </c>
      <c r="L1095" s="2">
        <v>217000</v>
      </c>
      <c r="M1095" s="11">
        <f>VLOOKUP(O1095,'CODIGOS RENTISTICOS'!$A$2:D2135,2,FALSE)</f>
        <v>825000000</v>
      </c>
      <c r="N1095" s="11">
        <f>VLOOKUP(O1095,'CODIGOS RENTISTICOS'!$A$2:E4302,3,FALSE)</f>
        <v>150109</v>
      </c>
      <c r="O1095">
        <v>121245</v>
      </c>
      <c r="P1095" s="2">
        <v>217000</v>
      </c>
    </row>
    <row r="1096" spans="1:16" hidden="1" x14ac:dyDescent="0.2">
      <c r="A1096" s="15">
        <v>50000249</v>
      </c>
      <c r="B1096" s="15">
        <v>1299565</v>
      </c>
      <c r="C1096" t="s">
        <v>811</v>
      </c>
      <c r="D1096">
        <v>11799296</v>
      </c>
      <c r="E1096" s="6">
        <v>20030619</v>
      </c>
      <c r="F1096">
        <v>4441760</v>
      </c>
      <c r="G1096">
        <v>0</v>
      </c>
      <c r="H1096" s="2">
        <v>0</v>
      </c>
      <c r="I1096" s="2">
        <v>7000</v>
      </c>
      <c r="J1096" s="2">
        <v>0</v>
      </c>
      <c r="K1096" s="2">
        <v>0</v>
      </c>
      <c r="L1096" s="2">
        <v>7000</v>
      </c>
      <c r="M1096" s="11">
        <f>VLOOKUP(O1096,'CODIGOS RENTISTICOS'!$A$2:D2136,2,FALSE)</f>
        <v>825000000</v>
      </c>
      <c r="N1096" s="11">
        <f>VLOOKUP(O1096,'CODIGOS RENTISTICOS'!$A$2:E4303,3,FALSE)</f>
        <v>150109</v>
      </c>
      <c r="O1096">
        <v>121245</v>
      </c>
      <c r="P1096" s="2">
        <v>7000</v>
      </c>
    </row>
    <row r="1097" spans="1:16" x14ac:dyDescent="0.2">
      <c r="A1097" s="15">
        <v>50000249</v>
      </c>
      <c r="B1097" s="15">
        <v>400899</v>
      </c>
      <c r="C1097" t="s">
        <v>812</v>
      </c>
      <c r="D1097">
        <v>16510453</v>
      </c>
      <c r="E1097" s="6">
        <v>20030619</v>
      </c>
      <c r="F1097">
        <v>2411380</v>
      </c>
      <c r="G1097">
        <v>0</v>
      </c>
      <c r="H1097" s="2">
        <v>0</v>
      </c>
      <c r="I1097" s="2">
        <v>130000</v>
      </c>
      <c r="J1097" s="2">
        <v>0</v>
      </c>
      <c r="K1097" s="2">
        <v>0</v>
      </c>
      <c r="L1097" s="2">
        <v>130000</v>
      </c>
      <c r="M1097" s="11">
        <f>VLOOKUP(O1097,'CODIGOS RENTISTICOS'!$A$2:D2137,2,FALSE)</f>
        <v>11100000</v>
      </c>
      <c r="N1097" s="11">
        <f>VLOOKUP(O1097,'CODIGOS RENTISTICOS'!$A$2:E4304,3,FALSE)</f>
        <v>150101</v>
      </c>
      <c r="O1097">
        <v>121275</v>
      </c>
      <c r="P1097" s="2">
        <v>130000</v>
      </c>
    </row>
    <row r="1098" spans="1:16" x14ac:dyDescent="0.2">
      <c r="A1098" s="15">
        <v>50000249</v>
      </c>
      <c r="B1098" s="15">
        <v>400900</v>
      </c>
      <c r="C1098" t="s">
        <v>812</v>
      </c>
      <c r="D1098">
        <v>16491035</v>
      </c>
      <c r="E1098" s="6">
        <v>20030619</v>
      </c>
      <c r="F1098">
        <v>2411380</v>
      </c>
      <c r="G1098">
        <v>0</v>
      </c>
      <c r="H1098" s="2">
        <v>0</v>
      </c>
      <c r="I1098" s="2">
        <v>90000</v>
      </c>
      <c r="J1098" s="2">
        <v>0</v>
      </c>
      <c r="K1098" s="2">
        <v>0</v>
      </c>
      <c r="L1098" s="2">
        <v>90000</v>
      </c>
      <c r="M1098" s="11">
        <f>VLOOKUP(O1098,'CODIGOS RENTISTICOS'!$A$2:D2138,2,FALSE)</f>
        <v>11100000</v>
      </c>
      <c r="N1098" s="11">
        <f>VLOOKUP(O1098,'CODIGOS RENTISTICOS'!$A$2:E4305,3,FALSE)</f>
        <v>150101</v>
      </c>
      <c r="O1098">
        <v>121275</v>
      </c>
      <c r="P1098" s="2">
        <v>90000</v>
      </c>
    </row>
    <row r="1099" spans="1:16" x14ac:dyDescent="0.2">
      <c r="A1099" s="15">
        <v>50000249</v>
      </c>
      <c r="B1099" s="15">
        <v>400901</v>
      </c>
      <c r="C1099" t="s">
        <v>812</v>
      </c>
      <c r="D1099">
        <v>16491035</v>
      </c>
      <c r="E1099" s="6">
        <v>20030619</v>
      </c>
      <c r="F1099">
        <v>2411380</v>
      </c>
      <c r="G1099">
        <v>0</v>
      </c>
      <c r="H1099" s="2">
        <v>0</v>
      </c>
      <c r="I1099" s="2">
        <v>40000</v>
      </c>
      <c r="J1099" s="2">
        <v>0</v>
      </c>
      <c r="K1099" s="2">
        <v>0</v>
      </c>
      <c r="L1099" s="2">
        <v>40000</v>
      </c>
      <c r="M1099" s="11">
        <f>VLOOKUP(O1099,'CODIGOS RENTISTICOS'!$A$2:D2139,2,FALSE)</f>
        <v>11100000</v>
      </c>
      <c r="N1099" s="11">
        <f>VLOOKUP(O1099,'CODIGOS RENTISTICOS'!$A$2:E4306,3,FALSE)</f>
        <v>150101</v>
      </c>
      <c r="O1099">
        <v>121275</v>
      </c>
      <c r="P1099" s="2">
        <v>40000</v>
      </c>
    </row>
    <row r="1100" spans="1:16" hidden="1" x14ac:dyDescent="0.2">
      <c r="A1100" s="15">
        <v>50000249</v>
      </c>
      <c r="B1100" s="15">
        <v>800058</v>
      </c>
      <c r="C1100" t="s">
        <v>811</v>
      </c>
      <c r="D1100">
        <v>38463394</v>
      </c>
      <c r="E1100" s="6">
        <v>20030619</v>
      </c>
      <c r="F1100">
        <v>3285618</v>
      </c>
      <c r="G1100">
        <v>0</v>
      </c>
      <c r="H1100" s="2">
        <v>0</v>
      </c>
      <c r="I1100" s="2">
        <v>7000</v>
      </c>
      <c r="J1100" s="2">
        <v>0</v>
      </c>
      <c r="K1100" s="2">
        <v>0</v>
      </c>
      <c r="L1100" s="2">
        <v>7000</v>
      </c>
      <c r="M1100" s="11">
        <f>VLOOKUP(O1100,'CODIGOS RENTISTICOS'!$A$2:D2140,2,FALSE)</f>
        <v>825000000</v>
      </c>
      <c r="N1100" s="11">
        <f>VLOOKUP(O1100,'CODIGOS RENTISTICOS'!$A$2:E4307,3,FALSE)</f>
        <v>150109</v>
      </c>
      <c r="O1100">
        <v>121245</v>
      </c>
      <c r="P1100" s="2">
        <v>7000</v>
      </c>
    </row>
    <row r="1101" spans="1:16" hidden="1" x14ac:dyDescent="0.2">
      <c r="A1101" s="15">
        <v>50000249</v>
      </c>
      <c r="B1101" s="15">
        <v>882405</v>
      </c>
      <c r="C1101" t="s">
        <v>594</v>
      </c>
      <c r="D1101">
        <v>8913002379</v>
      </c>
      <c r="E1101" s="6">
        <v>20030619</v>
      </c>
      <c r="F1101">
        <v>4183076</v>
      </c>
      <c r="G1101">
        <v>0</v>
      </c>
      <c r="H1101" s="2">
        <v>0</v>
      </c>
      <c r="I1101" s="2">
        <v>42000</v>
      </c>
      <c r="J1101" s="2">
        <v>0</v>
      </c>
      <c r="K1101" s="2">
        <v>0</v>
      </c>
      <c r="L1101" s="2">
        <v>42000</v>
      </c>
      <c r="M1101" s="11">
        <f>VLOOKUP(O1101,'CODIGOS RENTISTICOS'!$A$2:D2141,2,FALSE)</f>
        <v>825000000</v>
      </c>
      <c r="N1101" s="11">
        <f>VLOOKUP(O1101,'CODIGOS RENTISTICOS'!$A$2:E4308,3,FALSE)</f>
        <v>150109</v>
      </c>
      <c r="O1101">
        <v>121245</v>
      </c>
      <c r="P1101" s="2">
        <v>42000</v>
      </c>
    </row>
    <row r="1102" spans="1:16" hidden="1" x14ac:dyDescent="0.2">
      <c r="A1102" s="15">
        <v>50000249</v>
      </c>
      <c r="B1102" s="15">
        <v>882455</v>
      </c>
      <c r="C1102" t="s">
        <v>594</v>
      </c>
      <c r="D1102">
        <v>8913002379</v>
      </c>
      <c r="E1102" s="6">
        <v>20030619</v>
      </c>
      <c r="F1102">
        <v>4183076</v>
      </c>
      <c r="G1102">
        <v>0</v>
      </c>
      <c r="H1102" s="2">
        <v>0</v>
      </c>
      <c r="I1102" s="2">
        <v>240000</v>
      </c>
      <c r="J1102" s="2">
        <v>0</v>
      </c>
      <c r="K1102" s="2">
        <v>0</v>
      </c>
      <c r="L1102" s="2">
        <v>240000</v>
      </c>
      <c r="M1102" s="11">
        <f>VLOOKUP(O1102,'CODIGOS RENTISTICOS'!$A$2:D2142,2,FALSE)</f>
        <v>825000000</v>
      </c>
      <c r="N1102" s="11">
        <f>VLOOKUP(O1102,'CODIGOS RENTISTICOS'!$A$2:E4309,3,FALSE)</f>
        <v>150109</v>
      </c>
      <c r="O1102">
        <v>121245</v>
      </c>
      <c r="P1102" s="2">
        <v>240000</v>
      </c>
    </row>
    <row r="1103" spans="1:16" hidden="1" x14ac:dyDescent="0.2">
      <c r="A1103" s="15">
        <v>50000249</v>
      </c>
      <c r="B1103" s="15">
        <v>492601</v>
      </c>
      <c r="C1103" t="s">
        <v>813</v>
      </c>
      <c r="D1103">
        <v>17591909</v>
      </c>
      <c r="E1103" s="6">
        <v>20030619</v>
      </c>
      <c r="F1103">
        <v>8855260</v>
      </c>
      <c r="G1103">
        <v>0</v>
      </c>
      <c r="H1103" s="2">
        <v>0</v>
      </c>
      <c r="I1103" s="2">
        <v>7000</v>
      </c>
      <c r="J1103" s="2">
        <v>0</v>
      </c>
      <c r="K1103" s="2">
        <v>0</v>
      </c>
      <c r="L1103" s="2">
        <v>7000</v>
      </c>
      <c r="M1103" s="11">
        <f>VLOOKUP(O1103,'CODIGOS RENTISTICOS'!$A$2:D2143,2,FALSE)</f>
        <v>825000000</v>
      </c>
      <c r="N1103" s="11">
        <f>VLOOKUP(O1103,'CODIGOS RENTISTICOS'!$A$2:E4310,3,FALSE)</f>
        <v>150109</v>
      </c>
      <c r="O1103">
        <v>121245</v>
      </c>
      <c r="P1103" s="2">
        <v>7000</v>
      </c>
    </row>
    <row r="1104" spans="1:16" hidden="1" x14ac:dyDescent="0.2">
      <c r="A1104" s="15">
        <v>50000249</v>
      </c>
      <c r="B1104" s="15">
        <v>492602</v>
      </c>
      <c r="C1104" t="s">
        <v>813</v>
      </c>
      <c r="D1104">
        <v>17589914</v>
      </c>
      <c r="E1104" s="6">
        <v>20030619</v>
      </c>
      <c r="F1104">
        <v>0</v>
      </c>
      <c r="G1104">
        <v>0</v>
      </c>
      <c r="H1104" s="2">
        <v>0</v>
      </c>
      <c r="I1104" s="2">
        <v>5000</v>
      </c>
      <c r="J1104" s="2">
        <v>0</v>
      </c>
      <c r="K1104" s="2">
        <v>0</v>
      </c>
      <c r="L1104" s="2">
        <v>5000</v>
      </c>
      <c r="M1104" s="11">
        <f>VLOOKUP(O1104,'CODIGOS RENTISTICOS'!$A$2:D2144,2,FALSE)</f>
        <v>825000000</v>
      </c>
      <c r="N1104" s="11">
        <f>VLOOKUP(O1104,'CODIGOS RENTISTICOS'!$A$2:E4311,3,FALSE)</f>
        <v>150109</v>
      </c>
      <c r="O1104">
        <v>121245</v>
      </c>
      <c r="P1104" s="2">
        <v>5000</v>
      </c>
    </row>
    <row r="1105" spans="1:16" hidden="1" x14ac:dyDescent="0.2">
      <c r="A1105" s="15">
        <v>50000249</v>
      </c>
      <c r="B1105" s="15">
        <v>492614</v>
      </c>
      <c r="C1105" t="s">
        <v>813</v>
      </c>
      <c r="D1105">
        <v>17591722</v>
      </c>
      <c r="E1105" s="6">
        <v>20030619</v>
      </c>
      <c r="F1105">
        <v>8885702</v>
      </c>
      <c r="G1105">
        <v>0</v>
      </c>
      <c r="H1105" s="2">
        <v>0</v>
      </c>
      <c r="I1105" s="2">
        <v>5000</v>
      </c>
      <c r="J1105" s="2">
        <v>0</v>
      </c>
      <c r="K1105" s="2">
        <v>0</v>
      </c>
      <c r="L1105" s="2">
        <v>5000</v>
      </c>
      <c r="M1105" s="11">
        <f>VLOOKUP(O1105,'CODIGOS RENTISTICOS'!$A$2:D2145,2,FALSE)</f>
        <v>825000000</v>
      </c>
      <c r="N1105" s="11">
        <f>VLOOKUP(O1105,'CODIGOS RENTISTICOS'!$A$2:E4312,3,FALSE)</f>
        <v>150109</v>
      </c>
      <c r="O1105">
        <v>121245</v>
      </c>
      <c r="P1105" s="2">
        <v>5000</v>
      </c>
    </row>
    <row r="1106" spans="1:16" hidden="1" x14ac:dyDescent="0.2">
      <c r="A1106" s="15">
        <v>50000249</v>
      </c>
      <c r="B1106" s="15">
        <v>4926169</v>
      </c>
      <c r="C1106" t="s">
        <v>813</v>
      </c>
      <c r="D1106">
        <v>17591722</v>
      </c>
      <c r="E1106" s="6">
        <v>20030619</v>
      </c>
      <c r="F1106">
        <v>1</v>
      </c>
      <c r="G1106">
        <v>0</v>
      </c>
      <c r="H1106" s="2">
        <v>0</v>
      </c>
      <c r="I1106" s="2">
        <v>7000</v>
      </c>
      <c r="J1106" s="2">
        <v>0</v>
      </c>
      <c r="K1106" s="2">
        <v>0</v>
      </c>
      <c r="L1106" s="2">
        <v>7000</v>
      </c>
      <c r="M1106" s="11">
        <f>VLOOKUP(O1106,'CODIGOS RENTISTICOS'!$A$2:D2146,2,FALSE)</f>
        <v>825000000</v>
      </c>
      <c r="N1106" s="11">
        <f>VLOOKUP(O1106,'CODIGOS RENTISTICOS'!$A$2:E4313,3,FALSE)</f>
        <v>150109</v>
      </c>
      <c r="O1106">
        <v>121245</v>
      </c>
      <c r="P1106" s="2">
        <v>7000</v>
      </c>
    </row>
    <row r="1107" spans="1:16" hidden="1" x14ac:dyDescent="0.2">
      <c r="A1107" s="15">
        <v>50000249</v>
      </c>
      <c r="B1107" s="15">
        <v>13919731</v>
      </c>
      <c r="C1107" t="s">
        <v>591</v>
      </c>
      <c r="D1107">
        <v>8600712358</v>
      </c>
      <c r="E1107" s="6">
        <v>20030619</v>
      </c>
      <c r="F1107">
        <v>2187811</v>
      </c>
      <c r="G1107">
        <v>0</v>
      </c>
      <c r="H1107" s="2">
        <v>0</v>
      </c>
      <c r="I1107" s="2">
        <v>5000</v>
      </c>
      <c r="J1107" s="2">
        <v>0</v>
      </c>
      <c r="K1107" s="2">
        <v>0</v>
      </c>
      <c r="L1107" s="2">
        <v>5000</v>
      </c>
      <c r="M1107" s="11">
        <f>VLOOKUP(O1107,'CODIGOS RENTISTICOS'!$A$2:D2147,2,FALSE)</f>
        <v>825000000</v>
      </c>
      <c r="N1107" s="11">
        <f>VLOOKUP(O1107,'CODIGOS RENTISTICOS'!$A$2:E4314,3,FALSE)</f>
        <v>150109</v>
      </c>
      <c r="O1107">
        <v>121245</v>
      </c>
      <c r="P1107" s="2">
        <v>5000</v>
      </c>
    </row>
    <row r="1108" spans="1:16" x14ac:dyDescent="0.2">
      <c r="A1108" s="15">
        <v>50000249</v>
      </c>
      <c r="B1108" s="15">
        <v>1369973</v>
      </c>
      <c r="C1108" t="s">
        <v>595</v>
      </c>
      <c r="D1108">
        <v>8020107751</v>
      </c>
      <c r="E1108" s="6">
        <v>20030619</v>
      </c>
      <c r="F1108">
        <v>3582139</v>
      </c>
      <c r="G1108">
        <v>0</v>
      </c>
      <c r="H1108" s="2">
        <v>1</v>
      </c>
      <c r="I1108" s="2">
        <v>0</v>
      </c>
      <c r="J1108" s="2">
        <v>0</v>
      </c>
      <c r="K1108" s="2">
        <v>8580000</v>
      </c>
      <c r="L1108" s="2">
        <v>8580000</v>
      </c>
      <c r="M1108" s="11">
        <f>VLOOKUP(O1108,'CODIGOS RENTISTICOS'!$A$2:D2148,2,FALSE)</f>
        <v>11100000</v>
      </c>
      <c r="N1108" s="11">
        <f>VLOOKUP(O1108,'CODIGOS RENTISTICOS'!$A$2:E4315,3,FALSE)</f>
        <v>150101</v>
      </c>
      <c r="O1108">
        <v>121275</v>
      </c>
      <c r="P1108" s="2">
        <v>8580000</v>
      </c>
    </row>
    <row r="1109" spans="1:16" hidden="1" x14ac:dyDescent="0.2">
      <c r="A1109" s="15">
        <v>50000249</v>
      </c>
      <c r="B1109" s="15">
        <v>233205</v>
      </c>
      <c r="C1109" t="s">
        <v>591</v>
      </c>
      <c r="D1109">
        <v>8001373701</v>
      </c>
      <c r="E1109" s="6">
        <v>20030619</v>
      </c>
      <c r="F1109">
        <v>6767030</v>
      </c>
      <c r="G1109">
        <v>0</v>
      </c>
      <c r="H1109" s="2">
        <v>1</v>
      </c>
      <c r="I1109" s="2">
        <v>0</v>
      </c>
      <c r="J1109" s="2">
        <v>0</v>
      </c>
      <c r="K1109" s="2">
        <v>252000</v>
      </c>
      <c r="L1109" s="2">
        <v>252000</v>
      </c>
      <c r="M1109" s="11">
        <f>VLOOKUP(O1109,'CODIGOS RENTISTICOS'!$A$2:D2149,2,FALSE)</f>
        <v>910300000</v>
      </c>
      <c r="N1109" s="11">
        <f>VLOOKUP(O1109,'CODIGOS RENTISTICOS'!$A$2:E4316,3,FALSE)</f>
        <v>130113</v>
      </c>
      <c r="O1109">
        <v>121235</v>
      </c>
      <c r="P1109" s="2">
        <v>252000</v>
      </c>
    </row>
    <row r="1110" spans="1:16" hidden="1" x14ac:dyDescent="0.2">
      <c r="A1110" s="15">
        <v>50000249</v>
      </c>
      <c r="B1110" s="15">
        <v>233207</v>
      </c>
      <c r="C1110" t="s">
        <v>591</v>
      </c>
      <c r="D1110">
        <v>8001373701</v>
      </c>
      <c r="E1110" s="6">
        <v>20030619</v>
      </c>
      <c r="F1110">
        <v>6767030</v>
      </c>
      <c r="G1110">
        <v>0</v>
      </c>
      <c r="H1110" s="2">
        <v>1</v>
      </c>
      <c r="I1110" s="2">
        <v>0</v>
      </c>
      <c r="J1110" s="2">
        <v>0</v>
      </c>
      <c r="K1110" s="2">
        <v>396000</v>
      </c>
      <c r="L1110" s="2">
        <v>396000</v>
      </c>
      <c r="M1110" s="11">
        <f>VLOOKUP(O1110,'CODIGOS RENTISTICOS'!$A$2:D2150,2,FALSE)</f>
        <v>910300000</v>
      </c>
      <c r="N1110" s="11">
        <f>VLOOKUP(O1110,'CODIGOS RENTISTICOS'!$A$2:E4317,3,FALSE)</f>
        <v>130113</v>
      </c>
      <c r="O1110">
        <v>121235</v>
      </c>
      <c r="P1110" s="2">
        <v>396000</v>
      </c>
    </row>
    <row r="1111" spans="1:16" hidden="1" x14ac:dyDescent="0.2">
      <c r="A1111" s="15">
        <v>50000249</v>
      </c>
      <c r="B1111" s="15">
        <v>7323268</v>
      </c>
      <c r="C1111" t="s">
        <v>591</v>
      </c>
      <c r="D1111">
        <v>8000726429</v>
      </c>
      <c r="E1111" s="6">
        <v>20030620</v>
      </c>
      <c r="F1111">
        <v>2269148</v>
      </c>
      <c r="G1111">
        <v>0</v>
      </c>
      <c r="H1111" s="2">
        <v>0</v>
      </c>
      <c r="I1111" s="2">
        <v>140000</v>
      </c>
      <c r="J1111" s="2">
        <v>0</v>
      </c>
      <c r="K1111" s="2">
        <v>0</v>
      </c>
      <c r="L1111" s="2">
        <v>140000</v>
      </c>
      <c r="M1111" s="11">
        <f>VLOOKUP(O1111,'CODIGOS RENTISTICOS'!$A$2:D2151,2,FALSE)</f>
        <v>825000000</v>
      </c>
      <c r="N1111" s="11">
        <f>VLOOKUP(O1111,'CODIGOS RENTISTICOS'!$A$2:E4318,3,FALSE)</f>
        <v>150109</v>
      </c>
      <c r="O1111">
        <v>121245</v>
      </c>
      <c r="P1111" s="2">
        <v>140000</v>
      </c>
    </row>
    <row r="1112" spans="1:16" hidden="1" x14ac:dyDescent="0.2">
      <c r="A1112" s="15">
        <v>50000249</v>
      </c>
      <c r="B1112" s="15">
        <v>6801857</v>
      </c>
      <c r="C1112" t="s">
        <v>591</v>
      </c>
      <c r="D1112">
        <v>19069247</v>
      </c>
      <c r="E1112" s="6">
        <v>20030620</v>
      </c>
      <c r="F1112">
        <v>7836267</v>
      </c>
      <c r="G1112">
        <v>0</v>
      </c>
      <c r="H1112" s="2">
        <v>0</v>
      </c>
      <c r="I1112" s="2">
        <v>7000</v>
      </c>
      <c r="J1112" s="2">
        <v>0</v>
      </c>
      <c r="K1112" s="2">
        <v>0</v>
      </c>
      <c r="L1112" s="2">
        <v>7000</v>
      </c>
      <c r="M1112" s="11">
        <f>VLOOKUP(O1112,'CODIGOS RENTISTICOS'!$A$2:D2152,2,FALSE)</f>
        <v>825000000</v>
      </c>
      <c r="N1112" s="11">
        <f>VLOOKUP(O1112,'CODIGOS RENTISTICOS'!$A$2:E4319,3,FALSE)</f>
        <v>150109</v>
      </c>
      <c r="O1112">
        <v>121245</v>
      </c>
      <c r="P1112" s="2">
        <v>7000</v>
      </c>
    </row>
    <row r="1113" spans="1:16" hidden="1" x14ac:dyDescent="0.2">
      <c r="A1113" s="15">
        <v>50000249</v>
      </c>
      <c r="B1113" s="15">
        <v>1345042</v>
      </c>
      <c r="C1113" t="s">
        <v>591</v>
      </c>
      <c r="D1113">
        <v>8301085119</v>
      </c>
      <c r="E1113" s="6">
        <v>20030620</v>
      </c>
      <c r="F1113">
        <v>6205223</v>
      </c>
      <c r="G1113">
        <v>0</v>
      </c>
      <c r="H1113" s="2">
        <v>0</v>
      </c>
      <c r="I1113" s="2">
        <v>7000</v>
      </c>
      <c r="J1113" s="2">
        <v>0</v>
      </c>
      <c r="K1113" s="2">
        <v>0</v>
      </c>
      <c r="L1113" s="2">
        <v>7000</v>
      </c>
      <c r="M1113" s="11">
        <f>VLOOKUP(O1113,'CODIGOS RENTISTICOS'!$A$2:D2153,2,FALSE)</f>
        <v>825000000</v>
      </c>
      <c r="N1113" s="11">
        <f>VLOOKUP(O1113,'CODIGOS RENTISTICOS'!$A$2:E4320,3,FALSE)</f>
        <v>150109</v>
      </c>
      <c r="O1113">
        <v>121245</v>
      </c>
      <c r="P1113" s="2">
        <v>7000</v>
      </c>
    </row>
    <row r="1114" spans="1:16" hidden="1" x14ac:dyDescent="0.2">
      <c r="A1114" s="15">
        <v>50000249</v>
      </c>
      <c r="B1114" s="15">
        <v>675213</v>
      </c>
      <c r="C1114" t="s">
        <v>591</v>
      </c>
      <c r="D1114">
        <v>79333686</v>
      </c>
      <c r="E1114" s="6">
        <v>20030620</v>
      </c>
      <c r="F1114">
        <v>4180949</v>
      </c>
      <c r="G1114">
        <v>0</v>
      </c>
      <c r="H1114" s="2">
        <v>0</v>
      </c>
      <c r="I1114" s="2">
        <v>2767</v>
      </c>
      <c r="J1114" s="2">
        <v>0</v>
      </c>
      <c r="K1114" s="2">
        <v>0</v>
      </c>
      <c r="L1114" s="2">
        <v>2767</v>
      </c>
      <c r="M1114" s="11">
        <f>VLOOKUP(O1114,'CODIGOS RENTISTICOS'!$A$2:D2154,2,FALSE)</f>
        <v>96400000</v>
      </c>
      <c r="N1114" s="11">
        <f>VLOOKUP(O1114,'CODIGOS RENTISTICOS'!$A$2:E4321,3,FALSE)</f>
        <v>370101</v>
      </c>
      <c r="O1114">
        <v>121280</v>
      </c>
      <c r="P1114" s="2">
        <v>2767</v>
      </c>
    </row>
    <row r="1115" spans="1:16" hidden="1" x14ac:dyDescent="0.2">
      <c r="A1115" s="15">
        <v>50000249</v>
      </c>
      <c r="B1115" s="15">
        <v>7324464</v>
      </c>
      <c r="C1115" t="s">
        <v>591</v>
      </c>
      <c r="D1115">
        <v>8002116773</v>
      </c>
      <c r="E1115" s="6">
        <v>20030620</v>
      </c>
      <c r="F1115">
        <v>4826141</v>
      </c>
      <c r="G1115">
        <v>0</v>
      </c>
      <c r="H1115" s="2">
        <v>0</v>
      </c>
      <c r="I1115" s="2">
        <v>70000</v>
      </c>
      <c r="J1115" s="2">
        <v>0</v>
      </c>
      <c r="K1115" s="2">
        <v>0</v>
      </c>
      <c r="L1115" s="2">
        <v>70000</v>
      </c>
      <c r="M1115" s="11">
        <f>VLOOKUP(O1115,'CODIGOS RENTISTICOS'!$A$2:D2155,2,FALSE)</f>
        <v>825000000</v>
      </c>
      <c r="N1115" s="11">
        <f>VLOOKUP(O1115,'CODIGOS RENTISTICOS'!$A$2:E4322,3,FALSE)</f>
        <v>150109</v>
      </c>
      <c r="O1115">
        <v>121245</v>
      </c>
      <c r="P1115" s="2">
        <v>70000</v>
      </c>
    </row>
    <row r="1116" spans="1:16" hidden="1" x14ac:dyDescent="0.2">
      <c r="A1116" s="15">
        <v>50000249</v>
      </c>
      <c r="B1116" s="15">
        <v>1170525</v>
      </c>
      <c r="C1116" t="s">
        <v>591</v>
      </c>
      <c r="D1116">
        <v>79998581</v>
      </c>
      <c r="E1116" s="6">
        <v>20030620</v>
      </c>
      <c r="F1116">
        <v>5728964</v>
      </c>
      <c r="G1116">
        <v>0</v>
      </c>
      <c r="H1116" s="2">
        <v>0</v>
      </c>
      <c r="I1116" s="2">
        <v>7000</v>
      </c>
      <c r="J1116" s="2">
        <v>0</v>
      </c>
      <c r="K1116" s="2">
        <v>0</v>
      </c>
      <c r="L1116" s="2">
        <v>7000</v>
      </c>
      <c r="M1116" s="11">
        <f>VLOOKUP(O1116,'CODIGOS RENTISTICOS'!$A$2:D2156,2,FALSE)</f>
        <v>825000000</v>
      </c>
      <c r="N1116" s="11">
        <f>VLOOKUP(O1116,'CODIGOS RENTISTICOS'!$A$2:E4323,3,FALSE)</f>
        <v>150109</v>
      </c>
      <c r="O1116">
        <v>121245</v>
      </c>
      <c r="P1116" s="2">
        <v>7000</v>
      </c>
    </row>
    <row r="1117" spans="1:16" hidden="1" x14ac:dyDescent="0.2">
      <c r="A1117" s="15">
        <v>50000249</v>
      </c>
      <c r="B1117" s="15">
        <v>1025274</v>
      </c>
      <c r="C1117" t="s">
        <v>591</v>
      </c>
      <c r="D1117">
        <v>8600437303</v>
      </c>
      <c r="E1117" s="6">
        <v>20030620</v>
      </c>
      <c r="F1117">
        <v>4163262</v>
      </c>
      <c r="G1117">
        <v>0</v>
      </c>
      <c r="H1117" s="2">
        <v>0</v>
      </c>
      <c r="I1117" s="2">
        <v>400000</v>
      </c>
      <c r="J1117" s="2">
        <v>0</v>
      </c>
      <c r="K1117" s="2">
        <v>0</v>
      </c>
      <c r="L1117" s="2">
        <v>400000</v>
      </c>
      <c r="M1117" s="11">
        <f>VLOOKUP(O1117,'CODIGOS RENTISTICOS'!$A$2:D2157,2,FALSE)</f>
        <v>825000000</v>
      </c>
      <c r="N1117" s="11">
        <f>VLOOKUP(O1117,'CODIGOS RENTISTICOS'!$A$2:E4324,3,FALSE)</f>
        <v>150109</v>
      </c>
      <c r="O1117">
        <v>121245</v>
      </c>
      <c r="P1117" s="2">
        <v>400000</v>
      </c>
    </row>
    <row r="1118" spans="1:16" hidden="1" x14ac:dyDescent="0.2">
      <c r="A1118" s="15">
        <v>50000249</v>
      </c>
      <c r="B1118" s="15">
        <v>1025275</v>
      </c>
      <c r="C1118" t="s">
        <v>591</v>
      </c>
      <c r="D1118">
        <v>8600437303</v>
      </c>
      <c r="E1118" s="6">
        <v>20030620</v>
      </c>
      <c r="F1118">
        <v>4163262</v>
      </c>
      <c r="G1118">
        <v>0</v>
      </c>
      <c r="H1118" s="2">
        <v>0</v>
      </c>
      <c r="I1118" s="2">
        <v>140000</v>
      </c>
      <c r="J1118" s="2">
        <v>0</v>
      </c>
      <c r="K1118" s="2">
        <v>0</v>
      </c>
      <c r="L1118" s="2">
        <v>140000</v>
      </c>
      <c r="M1118" s="11">
        <f>VLOOKUP(O1118,'CODIGOS RENTISTICOS'!$A$2:D2158,2,FALSE)</f>
        <v>825000000</v>
      </c>
      <c r="N1118" s="11">
        <f>VLOOKUP(O1118,'CODIGOS RENTISTICOS'!$A$2:E4325,3,FALSE)</f>
        <v>150109</v>
      </c>
      <c r="O1118">
        <v>121245</v>
      </c>
      <c r="P1118" s="2">
        <v>140000</v>
      </c>
    </row>
    <row r="1119" spans="1:16" hidden="1" x14ac:dyDescent="0.2">
      <c r="A1119" s="15">
        <v>50000249</v>
      </c>
      <c r="B1119" s="15">
        <v>1168189</v>
      </c>
      <c r="C1119" t="s">
        <v>591</v>
      </c>
      <c r="D1119">
        <v>8000236469</v>
      </c>
      <c r="E1119" s="6">
        <v>20030620</v>
      </c>
      <c r="F1119">
        <v>6231097</v>
      </c>
      <c r="G1119">
        <v>0</v>
      </c>
      <c r="H1119" s="2">
        <v>0</v>
      </c>
      <c r="I1119" s="2">
        <v>5000</v>
      </c>
      <c r="J1119" s="2">
        <v>0</v>
      </c>
      <c r="K1119" s="2">
        <v>0</v>
      </c>
      <c r="L1119" s="2">
        <v>5000</v>
      </c>
      <c r="M1119" s="11">
        <f>VLOOKUP(O1119,'CODIGOS RENTISTICOS'!$A$2:D2159,2,FALSE)</f>
        <v>825000000</v>
      </c>
      <c r="N1119" s="11">
        <f>VLOOKUP(O1119,'CODIGOS RENTISTICOS'!$A$2:E4326,3,FALSE)</f>
        <v>150109</v>
      </c>
      <c r="O1119">
        <v>121245</v>
      </c>
      <c r="P1119" s="2">
        <v>5000</v>
      </c>
    </row>
    <row r="1120" spans="1:16" hidden="1" x14ac:dyDescent="0.2">
      <c r="A1120" s="15">
        <v>50000249</v>
      </c>
      <c r="B1120" s="15">
        <v>1168037</v>
      </c>
      <c r="C1120" t="s">
        <v>591</v>
      </c>
      <c r="D1120">
        <v>8002410124</v>
      </c>
      <c r="E1120" s="6">
        <v>20030620</v>
      </c>
      <c r="F1120">
        <v>6226436</v>
      </c>
      <c r="G1120">
        <v>0</v>
      </c>
      <c r="H1120" s="2">
        <v>0</v>
      </c>
      <c r="I1120" s="2">
        <v>5000</v>
      </c>
      <c r="J1120" s="2">
        <v>0</v>
      </c>
      <c r="K1120" s="2">
        <v>0</v>
      </c>
      <c r="L1120" s="2">
        <v>5000</v>
      </c>
      <c r="M1120" s="11">
        <f>VLOOKUP(O1120,'CODIGOS RENTISTICOS'!$A$2:D2160,2,FALSE)</f>
        <v>825000000</v>
      </c>
      <c r="N1120" s="11">
        <f>VLOOKUP(O1120,'CODIGOS RENTISTICOS'!$A$2:E4327,3,FALSE)</f>
        <v>150109</v>
      </c>
      <c r="O1120">
        <v>121245</v>
      </c>
      <c r="P1120" s="2">
        <v>5000</v>
      </c>
    </row>
    <row r="1121" spans="1:16" hidden="1" x14ac:dyDescent="0.2">
      <c r="A1121" s="15">
        <v>50000249</v>
      </c>
      <c r="B1121" s="15">
        <v>1168041</v>
      </c>
      <c r="C1121" t="s">
        <v>591</v>
      </c>
      <c r="D1121">
        <v>8002410124</v>
      </c>
      <c r="E1121" s="6">
        <v>20030620</v>
      </c>
      <c r="F1121">
        <v>6226436</v>
      </c>
      <c r="G1121">
        <v>0</v>
      </c>
      <c r="H1121" s="2">
        <v>0</v>
      </c>
      <c r="I1121" s="2">
        <v>5000</v>
      </c>
      <c r="J1121" s="2">
        <v>0</v>
      </c>
      <c r="K1121" s="2">
        <v>0</v>
      </c>
      <c r="L1121" s="2">
        <v>5000</v>
      </c>
      <c r="M1121" s="11">
        <f>VLOOKUP(O1121,'CODIGOS RENTISTICOS'!$A$2:D2161,2,FALSE)</f>
        <v>825000000</v>
      </c>
      <c r="N1121" s="11">
        <f>VLOOKUP(O1121,'CODIGOS RENTISTICOS'!$A$2:E4328,3,FALSE)</f>
        <v>150109</v>
      </c>
      <c r="O1121">
        <v>121245</v>
      </c>
      <c r="P1121" s="2">
        <v>5000</v>
      </c>
    </row>
    <row r="1122" spans="1:16" hidden="1" x14ac:dyDescent="0.2">
      <c r="A1122" s="15">
        <v>50000249</v>
      </c>
      <c r="B1122" s="15">
        <v>1168042</v>
      </c>
      <c r="C1122" t="s">
        <v>591</v>
      </c>
      <c r="D1122">
        <v>8002410124</v>
      </c>
      <c r="E1122" s="6">
        <v>20030620</v>
      </c>
      <c r="F1122">
        <v>6226436</v>
      </c>
      <c r="G1122">
        <v>0</v>
      </c>
      <c r="H1122" s="2">
        <v>0</v>
      </c>
      <c r="I1122" s="2">
        <v>5000</v>
      </c>
      <c r="J1122" s="2">
        <v>0</v>
      </c>
      <c r="K1122" s="2">
        <v>0</v>
      </c>
      <c r="L1122" s="2">
        <v>5000</v>
      </c>
      <c r="M1122" s="11">
        <f>VLOOKUP(O1122,'CODIGOS RENTISTICOS'!$A$2:D2162,2,FALSE)</f>
        <v>825000000</v>
      </c>
      <c r="N1122" s="11">
        <f>VLOOKUP(O1122,'CODIGOS RENTISTICOS'!$A$2:E4329,3,FALSE)</f>
        <v>150109</v>
      </c>
      <c r="O1122">
        <v>121245</v>
      </c>
      <c r="P1122" s="2">
        <v>5000</v>
      </c>
    </row>
    <row r="1123" spans="1:16" hidden="1" x14ac:dyDescent="0.2">
      <c r="A1123" s="15">
        <v>50000249</v>
      </c>
      <c r="B1123" s="15">
        <v>1168149</v>
      </c>
      <c r="C1123" t="s">
        <v>591</v>
      </c>
      <c r="D1123">
        <v>8001734891</v>
      </c>
      <c r="E1123" s="6">
        <v>20030620</v>
      </c>
      <c r="F1123">
        <v>3256600</v>
      </c>
      <c r="G1123">
        <v>0</v>
      </c>
      <c r="H1123" s="2">
        <v>0</v>
      </c>
      <c r="I1123" s="2">
        <v>5000</v>
      </c>
      <c r="J1123" s="2">
        <v>0</v>
      </c>
      <c r="K1123" s="2">
        <v>0</v>
      </c>
      <c r="L1123" s="2">
        <v>5000</v>
      </c>
      <c r="M1123" s="11">
        <f>VLOOKUP(O1123,'CODIGOS RENTISTICOS'!$A$2:D2163,2,FALSE)</f>
        <v>825000000</v>
      </c>
      <c r="N1123" s="11">
        <f>VLOOKUP(O1123,'CODIGOS RENTISTICOS'!$A$2:E4330,3,FALSE)</f>
        <v>150109</v>
      </c>
      <c r="O1123">
        <v>121245</v>
      </c>
      <c r="P1123" s="2">
        <v>5000</v>
      </c>
    </row>
    <row r="1124" spans="1:16" hidden="1" x14ac:dyDescent="0.2">
      <c r="A1124" s="15">
        <v>50000249</v>
      </c>
      <c r="B1124" s="15">
        <v>1168168</v>
      </c>
      <c r="C1124" t="s">
        <v>591</v>
      </c>
      <c r="D1124">
        <v>8001734891</v>
      </c>
      <c r="E1124" s="6">
        <v>20030620</v>
      </c>
      <c r="F1124">
        <v>3256600</v>
      </c>
      <c r="G1124">
        <v>0</v>
      </c>
      <c r="H1124" s="2">
        <v>0</v>
      </c>
      <c r="I1124" s="2">
        <v>35000</v>
      </c>
      <c r="J1124" s="2">
        <v>0</v>
      </c>
      <c r="K1124" s="2">
        <v>0</v>
      </c>
      <c r="L1124" s="2">
        <v>35000</v>
      </c>
      <c r="M1124" s="11">
        <f>VLOOKUP(O1124,'CODIGOS RENTISTICOS'!$A$2:D2164,2,FALSE)</f>
        <v>825000000</v>
      </c>
      <c r="N1124" s="11">
        <f>VLOOKUP(O1124,'CODIGOS RENTISTICOS'!$A$2:E4331,3,FALSE)</f>
        <v>150109</v>
      </c>
      <c r="O1124">
        <v>121245</v>
      </c>
      <c r="P1124" s="2">
        <v>35000</v>
      </c>
    </row>
    <row r="1125" spans="1:16" hidden="1" x14ac:dyDescent="0.2">
      <c r="A1125" s="15">
        <v>50000249</v>
      </c>
      <c r="B1125" s="15">
        <v>1241640</v>
      </c>
      <c r="C1125" t="s">
        <v>591</v>
      </c>
      <c r="D1125">
        <v>8300238647</v>
      </c>
      <c r="E1125" s="6">
        <v>20030620</v>
      </c>
      <c r="F1125">
        <v>6160600</v>
      </c>
      <c r="G1125">
        <v>0</v>
      </c>
      <c r="H1125" s="2">
        <v>0</v>
      </c>
      <c r="I1125" s="2">
        <v>89000</v>
      </c>
      <c r="J1125" s="2">
        <v>0</v>
      </c>
      <c r="K1125" s="2">
        <v>0</v>
      </c>
      <c r="L1125" s="2">
        <v>89000</v>
      </c>
      <c r="M1125" s="11">
        <f>VLOOKUP(O1125,'CODIGOS RENTISTICOS'!$A$2:D2165,2,FALSE)</f>
        <v>825000000</v>
      </c>
      <c r="N1125" s="11">
        <f>VLOOKUP(O1125,'CODIGOS RENTISTICOS'!$A$2:E4332,3,FALSE)</f>
        <v>150109</v>
      </c>
      <c r="O1125">
        <v>121245</v>
      </c>
      <c r="P1125" s="2">
        <v>89000</v>
      </c>
    </row>
    <row r="1126" spans="1:16" hidden="1" x14ac:dyDescent="0.2">
      <c r="A1126" s="15">
        <v>50000249</v>
      </c>
      <c r="B1126" s="15">
        <v>1241664</v>
      </c>
      <c r="C1126" t="s">
        <v>591</v>
      </c>
      <c r="D1126">
        <v>8600095786</v>
      </c>
      <c r="E1126" s="6">
        <v>20030620</v>
      </c>
      <c r="F1126">
        <v>6115288</v>
      </c>
      <c r="G1126">
        <v>0</v>
      </c>
      <c r="H1126" s="2">
        <v>0</v>
      </c>
      <c r="I1126" s="2">
        <v>389440</v>
      </c>
      <c r="J1126" s="2">
        <v>0</v>
      </c>
      <c r="K1126" s="2">
        <v>0</v>
      </c>
      <c r="L1126" s="2">
        <v>389440</v>
      </c>
      <c r="M1126" s="11">
        <f>VLOOKUP(O1126,'CODIGOS RENTISTICOS'!$A$2:D2166,2,FALSE)</f>
        <v>10900000</v>
      </c>
      <c r="N1126" s="11">
        <f>VLOOKUP(O1126,'CODIGOS RENTISTICOS'!$A$2:E4333,3,FALSE)</f>
        <v>170101</v>
      </c>
      <c r="O1126">
        <v>121255</v>
      </c>
      <c r="P1126" s="2">
        <v>389440</v>
      </c>
    </row>
    <row r="1127" spans="1:16" hidden="1" x14ac:dyDescent="0.2">
      <c r="A1127" s="15">
        <v>50000249</v>
      </c>
      <c r="B1127" s="15">
        <v>1395472</v>
      </c>
      <c r="C1127" t="s">
        <v>591</v>
      </c>
      <c r="D1127">
        <v>8300344999</v>
      </c>
      <c r="E1127" s="6">
        <v>20030620</v>
      </c>
      <c r="F1127">
        <v>3461413</v>
      </c>
      <c r="G1127">
        <v>0</v>
      </c>
      <c r="H1127" s="2">
        <v>0</v>
      </c>
      <c r="I1127" s="2">
        <v>7000</v>
      </c>
      <c r="J1127" s="2">
        <v>0</v>
      </c>
      <c r="K1127" s="2">
        <v>0</v>
      </c>
      <c r="L1127" s="2">
        <v>7000</v>
      </c>
      <c r="M1127" s="11">
        <f>VLOOKUP(O1127,'CODIGOS RENTISTICOS'!$A$2:D2167,2,FALSE)</f>
        <v>825000000</v>
      </c>
      <c r="N1127" s="11">
        <f>VLOOKUP(O1127,'CODIGOS RENTISTICOS'!$A$2:E4334,3,FALSE)</f>
        <v>150109</v>
      </c>
      <c r="O1127">
        <v>121245</v>
      </c>
      <c r="P1127" s="2">
        <v>7000</v>
      </c>
    </row>
    <row r="1128" spans="1:16" hidden="1" x14ac:dyDescent="0.2">
      <c r="A1128" s="15">
        <v>50000249</v>
      </c>
      <c r="B1128" s="15">
        <v>1395473</v>
      </c>
      <c r="C1128" t="s">
        <v>591</v>
      </c>
      <c r="D1128">
        <v>8300344999</v>
      </c>
      <c r="E1128" s="6">
        <v>20030620</v>
      </c>
      <c r="F1128">
        <v>3461413</v>
      </c>
      <c r="G1128">
        <v>0</v>
      </c>
      <c r="H1128" s="2">
        <v>0</v>
      </c>
      <c r="I1128" s="2">
        <v>7000</v>
      </c>
      <c r="J1128" s="2">
        <v>0</v>
      </c>
      <c r="K1128" s="2">
        <v>0</v>
      </c>
      <c r="L1128" s="2">
        <v>7000</v>
      </c>
      <c r="M1128" s="11">
        <f>VLOOKUP(O1128,'CODIGOS RENTISTICOS'!$A$2:D2168,2,FALSE)</f>
        <v>825000000</v>
      </c>
      <c r="N1128" s="11">
        <f>VLOOKUP(O1128,'CODIGOS RENTISTICOS'!$A$2:E4335,3,FALSE)</f>
        <v>150109</v>
      </c>
      <c r="O1128">
        <v>121245</v>
      </c>
      <c r="P1128" s="2">
        <v>7000</v>
      </c>
    </row>
    <row r="1129" spans="1:16" hidden="1" x14ac:dyDescent="0.2">
      <c r="A1129" s="15">
        <v>50000249</v>
      </c>
      <c r="B1129" s="15">
        <v>1395474</v>
      </c>
      <c r="C1129" t="s">
        <v>591</v>
      </c>
      <c r="D1129">
        <v>8300344999</v>
      </c>
      <c r="E1129" s="6">
        <v>20030620</v>
      </c>
      <c r="F1129">
        <v>3461413</v>
      </c>
      <c r="G1129">
        <v>0</v>
      </c>
      <c r="H1129" s="2">
        <v>0</v>
      </c>
      <c r="I1129" s="2">
        <v>7000</v>
      </c>
      <c r="J1129" s="2">
        <v>0</v>
      </c>
      <c r="K1129" s="2">
        <v>0</v>
      </c>
      <c r="L1129" s="2">
        <v>7000</v>
      </c>
      <c r="M1129" s="11">
        <f>VLOOKUP(O1129,'CODIGOS RENTISTICOS'!$A$2:D2169,2,FALSE)</f>
        <v>825000000</v>
      </c>
      <c r="N1129" s="11">
        <f>VLOOKUP(O1129,'CODIGOS RENTISTICOS'!$A$2:E4336,3,FALSE)</f>
        <v>150109</v>
      </c>
      <c r="O1129">
        <v>121245</v>
      </c>
      <c r="P1129" s="2">
        <v>7000</v>
      </c>
    </row>
    <row r="1130" spans="1:16" hidden="1" x14ac:dyDescent="0.2">
      <c r="A1130" s="15">
        <v>50000249</v>
      </c>
      <c r="B1130" s="15">
        <v>1395475</v>
      </c>
      <c r="C1130" t="s">
        <v>591</v>
      </c>
      <c r="D1130">
        <v>8300344999</v>
      </c>
      <c r="E1130" s="6">
        <v>20030620</v>
      </c>
      <c r="F1130">
        <v>3461413</v>
      </c>
      <c r="G1130">
        <v>0</v>
      </c>
      <c r="H1130" s="2">
        <v>0</v>
      </c>
      <c r="I1130" s="2">
        <v>7000</v>
      </c>
      <c r="J1130" s="2">
        <v>0</v>
      </c>
      <c r="K1130" s="2">
        <v>0</v>
      </c>
      <c r="L1130" s="2">
        <v>7000</v>
      </c>
      <c r="M1130" s="11">
        <f>VLOOKUP(O1130,'CODIGOS RENTISTICOS'!$A$2:D2170,2,FALSE)</f>
        <v>825000000</v>
      </c>
      <c r="N1130" s="11">
        <f>VLOOKUP(O1130,'CODIGOS RENTISTICOS'!$A$2:E4337,3,FALSE)</f>
        <v>150109</v>
      </c>
      <c r="O1130">
        <v>121245</v>
      </c>
      <c r="P1130" s="2">
        <v>7000</v>
      </c>
    </row>
    <row r="1131" spans="1:16" hidden="1" x14ac:dyDescent="0.2">
      <c r="A1131" s="15">
        <v>50000249</v>
      </c>
      <c r="B1131" s="15">
        <v>1395837</v>
      </c>
      <c r="C1131" t="s">
        <v>591</v>
      </c>
      <c r="D1131">
        <v>8300344999</v>
      </c>
      <c r="E1131" s="6">
        <v>20030620</v>
      </c>
      <c r="F1131">
        <v>3461413</v>
      </c>
      <c r="G1131">
        <v>0</v>
      </c>
      <c r="H1131" s="2">
        <v>0</v>
      </c>
      <c r="I1131" s="2">
        <v>5000</v>
      </c>
      <c r="J1131" s="2">
        <v>0</v>
      </c>
      <c r="K1131" s="2">
        <v>0</v>
      </c>
      <c r="L1131" s="2">
        <v>5000</v>
      </c>
      <c r="M1131" s="11">
        <f>VLOOKUP(O1131,'CODIGOS RENTISTICOS'!$A$2:D2171,2,FALSE)</f>
        <v>825000000</v>
      </c>
      <c r="N1131" s="11">
        <f>VLOOKUP(O1131,'CODIGOS RENTISTICOS'!$A$2:E4338,3,FALSE)</f>
        <v>150109</v>
      </c>
      <c r="O1131">
        <v>121245</v>
      </c>
      <c r="P1131" s="2">
        <v>5000</v>
      </c>
    </row>
    <row r="1132" spans="1:16" hidden="1" x14ac:dyDescent="0.2">
      <c r="A1132" s="15">
        <v>50000249</v>
      </c>
      <c r="B1132" s="15">
        <v>230621</v>
      </c>
      <c r="C1132" t="s">
        <v>591</v>
      </c>
      <c r="D1132">
        <v>8320016106</v>
      </c>
      <c r="E1132" s="6">
        <v>20030620</v>
      </c>
      <c r="F1132">
        <v>5760520</v>
      </c>
      <c r="G1132">
        <v>0</v>
      </c>
      <c r="H1132" s="2">
        <v>0</v>
      </c>
      <c r="I1132" s="2">
        <v>5600</v>
      </c>
      <c r="J1132" s="2">
        <v>0</v>
      </c>
      <c r="K1132" s="2">
        <v>0</v>
      </c>
      <c r="L1132" s="2">
        <v>5600</v>
      </c>
      <c r="M1132" s="11">
        <f>VLOOKUP(O1132,'CODIGOS RENTISTICOS'!$A$2:D2172,2,FALSE)</f>
        <v>96400000</v>
      </c>
      <c r="N1132" s="11">
        <f>VLOOKUP(O1132,'CODIGOS RENTISTICOS'!$A$2:E4339,3,FALSE)</f>
        <v>370101</v>
      </c>
      <c r="O1132">
        <v>121280</v>
      </c>
      <c r="P1132" s="2">
        <v>5600</v>
      </c>
    </row>
    <row r="1133" spans="1:16" hidden="1" x14ac:dyDescent="0.2">
      <c r="A1133" s="15">
        <v>50000249</v>
      </c>
      <c r="B1133" s="15">
        <v>1090913</v>
      </c>
      <c r="C1133" t="s">
        <v>591</v>
      </c>
      <c r="D1133">
        <v>8040055530</v>
      </c>
      <c r="E1133" s="6">
        <v>20030620</v>
      </c>
      <c r="F1133">
        <v>2532380</v>
      </c>
      <c r="G1133">
        <v>0</v>
      </c>
      <c r="H1133" s="2">
        <v>0</v>
      </c>
      <c r="I1133" s="2">
        <v>2767</v>
      </c>
      <c r="J1133" s="2">
        <v>0</v>
      </c>
      <c r="K1133" s="2">
        <v>0</v>
      </c>
      <c r="L1133" s="2">
        <v>2767</v>
      </c>
      <c r="M1133" s="11">
        <f>VLOOKUP(O1133,'CODIGOS RENTISTICOS'!$A$2:D2173,2,FALSE)</f>
        <v>96400000</v>
      </c>
      <c r="N1133" s="11">
        <f>VLOOKUP(O1133,'CODIGOS RENTISTICOS'!$A$2:E4340,3,FALSE)</f>
        <v>370101</v>
      </c>
      <c r="O1133">
        <v>121280</v>
      </c>
      <c r="P1133" s="2">
        <v>2767</v>
      </c>
    </row>
    <row r="1134" spans="1:16" hidden="1" x14ac:dyDescent="0.2">
      <c r="A1134" s="15">
        <v>50000249</v>
      </c>
      <c r="B1134" s="15">
        <v>1387659</v>
      </c>
      <c r="C1134" t="s">
        <v>591</v>
      </c>
      <c r="D1134">
        <v>8001298906</v>
      </c>
      <c r="E1134" s="6">
        <v>20030620</v>
      </c>
      <c r="F1134">
        <v>2220201</v>
      </c>
      <c r="G1134">
        <v>0</v>
      </c>
      <c r="H1134" s="2">
        <v>0</v>
      </c>
      <c r="I1134" s="2">
        <v>42000</v>
      </c>
      <c r="J1134" s="2">
        <v>0</v>
      </c>
      <c r="K1134" s="2">
        <v>0</v>
      </c>
      <c r="L1134" s="2">
        <v>42000</v>
      </c>
      <c r="M1134" s="11">
        <f>VLOOKUP(O1134,'CODIGOS RENTISTICOS'!$A$2:D2174,2,FALSE)</f>
        <v>825000000</v>
      </c>
      <c r="N1134" s="11">
        <f>VLOOKUP(O1134,'CODIGOS RENTISTICOS'!$A$2:E4341,3,FALSE)</f>
        <v>150109</v>
      </c>
      <c r="O1134">
        <v>121245</v>
      </c>
      <c r="P1134" s="2">
        <v>42000</v>
      </c>
    </row>
    <row r="1135" spans="1:16" hidden="1" x14ac:dyDescent="0.2">
      <c r="A1135" s="15">
        <v>50000249</v>
      </c>
      <c r="B1135" s="15">
        <v>1200515</v>
      </c>
      <c r="C1135" t="s">
        <v>591</v>
      </c>
      <c r="D1135">
        <v>8600462012</v>
      </c>
      <c r="E1135" s="6">
        <v>20030620</v>
      </c>
      <c r="F1135">
        <v>3200288</v>
      </c>
      <c r="G1135">
        <v>0</v>
      </c>
      <c r="H1135" s="2">
        <v>0</v>
      </c>
      <c r="I1135" s="2">
        <v>5000</v>
      </c>
      <c r="J1135" s="2">
        <v>0</v>
      </c>
      <c r="K1135" s="2">
        <v>0</v>
      </c>
      <c r="L1135" s="2">
        <v>5000</v>
      </c>
      <c r="M1135" s="11">
        <f>VLOOKUP(O1135,'CODIGOS RENTISTICOS'!$A$2:D2175,2,FALSE)</f>
        <v>825000000</v>
      </c>
      <c r="N1135" s="11">
        <f>VLOOKUP(O1135,'CODIGOS RENTISTICOS'!$A$2:E4342,3,FALSE)</f>
        <v>150109</v>
      </c>
      <c r="O1135">
        <v>121245</v>
      </c>
      <c r="P1135" s="2">
        <v>5000</v>
      </c>
    </row>
    <row r="1136" spans="1:16" hidden="1" x14ac:dyDescent="0.2">
      <c r="A1136" s="15">
        <v>50000249</v>
      </c>
      <c r="B1136" s="15">
        <v>7423436</v>
      </c>
      <c r="C1136" t="s">
        <v>591</v>
      </c>
      <c r="D1136">
        <v>80354566</v>
      </c>
      <c r="E1136" s="6">
        <v>20030620</v>
      </c>
      <c r="F1136">
        <v>6819948</v>
      </c>
      <c r="G1136">
        <v>0</v>
      </c>
      <c r="H1136" s="2">
        <v>0</v>
      </c>
      <c r="I1136" s="2">
        <v>5000</v>
      </c>
      <c r="J1136" s="2">
        <v>0</v>
      </c>
      <c r="K1136" s="2">
        <v>0</v>
      </c>
      <c r="L1136" s="2">
        <v>5000</v>
      </c>
      <c r="M1136" s="11">
        <f>VLOOKUP(O1136,'CODIGOS RENTISTICOS'!$A$2:D2176,2,FALSE)</f>
        <v>825000000</v>
      </c>
      <c r="N1136" s="11">
        <f>VLOOKUP(O1136,'CODIGOS RENTISTICOS'!$A$2:E4343,3,FALSE)</f>
        <v>150109</v>
      </c>
      <c r="O1136">
        <v>121245</v>
      </c>
      <c r="P1136" s="2">
        <v>5000</v>
      </c>
    </row>
    <row r="1137" spans="1:16" hidden="1" x14ac:dyDescent="0.2">
      <c r="A1137" s="15">
        <v>50000249</v>
      </c>
      <c r="B1137" s="15">
        <v>12761973</v>
      </c>
      <c r="C1137" t="s">
        <v>591</v>
      </c>
      <c r="D1137">
        <v>86047763</v>
      </c>
      <c r="E1137" s="6">
        <v>20030620</v>
      </c>
      <c r="F1137">
        <v>5264648</v>
      </c>
      <c r="G1137">
        <v>0</v>
      </c>
      <c r="H1137" s="2">
        <v>0</v>
      </c>
      <c r="I1137" s="2">
        <v>7000</v>
      </c>
      <c r="J1137" s="2">
        <v>0</v>
      </c>
      <c r="K1137" s="2">
        <v>0</v>
      </c>
      <c r="L1137" s="2">
        <v>7000</v>
      </c>
      <c r="M1137" s="11">
        <f>VLOOKUP(O1137,'CODIGOS RENTISTICOS'!$A$2:D2177,2,FALSE)</f>
        <v>825000000</v>
      </c>
      <c r="N1137" s="11">
        <f>VLOOKUP(O1137,'CODIGOS RENTISTICOS'!$A$2:E4344,3,FALSE)</f>
        <v>150109</v>
      </c>
      <c r="O1137">
        <v>121245</v>
      </c>
      <c r="P1137" s="2">
        <v>7000</v>
      </c>
    </row>
    <row r="1138" spans="1:16" hidden="1" x14ac:dyDescent="0.2">
      <c r="A1138" s="15">
        <v>50000249</v>
      </c>
      <c r="B1138" s="15">
        <v>13462375</v>
      </c>
      <c r="C1138" t="s">
        <v>591</v>
      </c>
      <c r="D1138">
        <v>8600621122</v>
      </c>
      <c r="E1138" s="6">
        <v>20030620</v>
      </c>
      <c r="F1138">
        <v>6133031</v>
      </c>
      <c r="G1138">
        <v>0</v>
      </c>
      <c r="H1138" s="2">
        <v>0</v>
      </c>
      <c r="I1138" s="2">
        <v>7000</v>
      </c>
      <c r="J1138" s="2">
        <v>0</v>
      </c>
      <c r="K1138" s="2">
        <v>0</v>
      </c>
      <c r="L1138" s="2">
        <v>7000</v>
      </c>
      <c r="M1138" s="11">
        <f>VLOOKUP(O1138,'CODIGOS RENTISTICOS'!$A$2:D2178,2,FALSE)</f>
        <v>825000000</v>
      </c>
      <c r="N1138" s="11">
        <f>VLOOKUP(O1138,'CODIGOS RENTISTICOS'!$A$2:E4345,3,FALSE)</f>
        <v>150109</v>
      </c>
      <c r="O1138">
        <v>121245</v>
      </c>
      <c r="P1138" s="2">
        <v>7000</v>
      </c>
    </row>
    <row r="1139" spans="1:16" hidden="1" x14ac:dyDescent="0.2">
      <c r="A1139" s="15">
        <v>50000249</v>
      </c>
      <c r="B1139" s="15">
        <v>13462795</v>
      </c>
      <c r="C1139" t="s">
        <v>591</v>
      </c>
      <c r="D1139">
        <v>8902041620</v>
      </c>
      <c r="E1139" s="6">
        <v>20030620</v>
      </c>
      <c r="F1139">
        <v>2452996</v>
      </c>
      <c r="G1139">
        <v>0</v>
      </c>
      <c r="H1139" s="2">
        <v>0</v>
      </c>
      <c r="I1139" s="2">
        <v>7000</v>
      </c>
      <c r="J1139" s="2">
        <v>0</v>
      </c>
      <c r="K1139" s="2">
        <v>0</v>
      </c>
      <c r="L1139" s="2">
        <v>7000</v>
      </c>
      <c r="M1139" s="11">
        <f>VLOOKUP(O1139,'CODIGOS RENTISTICOS'!$A$2:D2179,2,FALSE)</f>
        <v>825000000</v>
      </c>
      <c r="N1139" s="11">
        <f>VLOOKUP(O1139,'CODIGOS RENTISTICOS'!$A$2:E4346,3,FALSE)</f>
        <v>150109</v>
      </c>
      <c r="O1139">
        <v>121245</v>
      </c>
      <c r="P1139" s="2">
        <v>7000</v>
      </c>
    </row>
    <row r="1140" spans="1:16" hidden="1" x14ac:dyDescent="0.2">
      <c r="A1140" s="15">
        <v>50000249</v>
      </c>
      <c r="B1140" s="15">
        <v>13462818</v>
      </c>
      <c r="C1140" t="s">
        <v>591</v>
      </c>
      <c r="D1140">
        <v>35466753</v>
      </c>
      <c r="E1140" s="6">
        <v>20030620</v>
      </c>
      <c r="F1140">
        <v>5737208</v>
      </c>
      <c r="G1140">
        <v>0</v>
      </c>
      <c r="H1140" s="2">
        <v>0</v>
      </c>
      <c r="I1140" s="2">
        <v>26000</v>
      </c>
      <c r="J1140" s="2">
        <v>0</v>
      </c>
      <c r="K1140" s="2">
        <v>0</v>
      </c>
      <c r="L1140" s="2">
        <v>26000</v>
      </c>
      <c r="M1140" s="11">
        <f>VLOOKUP(O1140,'CODIGOS RENTISTICOS'!$A$2:D2180,2,FALSE)</f>
        <v>825000000</v>
      </c>
      <c r="N1140" s="11">
        <f>VLOOKUP(O1140,'CODIGOS RENTISTICOS'!$A$2:E4347,3,FALSE)</f>
        <v>150109</v>
      </c>
      <c r="O1140">
        <v>121245</v>
      </c>
      <c r="P1140" s="2">
        <v>26000</v>
      </c>
    </row>
    <row r="1141" spans="1:16" hidden="1" x14ac:dyDescent="0.2">
      <c r="A1141" s="15">
        <v>50000249</v>
      </c>
      <c r="B1141" s="15">
        <v>13462850</v>
      </c>
      <c r="C1141" t="s">
        <v>591</v>
      </c>
      <c r="D1141">
        <v>80015555</v>
      </c>
      <c r="E1141" s="6">
        <v>20030620</v>
      </c>
      <c r="F1141">
        <v>6721923</v>
      </c>
      <c r="G1141">
        <v>0</v>
      </c>
      <c r="H1141" s="2">
        <v>0</v>
      </c>
      <c r="I1141" s="2">
        <v>7000</v>
      </c>
      <c r="J1141" s="2">
        <v>0</v>
      </c>
      <c r="K1141" s="2">
        <v>0</v>
      </c>
      <c r="L1141" s="2">
        <v>7000</v>
      </c>
      <c r="M1141" s="11">
        <f>VLOOKUP(O1141,'CODIGOS RENTISTICOS'!$A$2:D2181,2,FALSE)</f>
        <v>825000000</v>
      </c>
      <c r="N1141" s="11">
        <f>VLOOKUP(O1141,'CODIGOS RENTISTICOS'!$A$2:E4348,3,FALSE)</f>
        <v>150109</v>
      </c>
      <c r="O1141">
        <v>121245</v>
      </c>
      <c r="P1141" s="2">
        <v>7000</v>
      </c>
    </row>
    <row r="1142" spans="1:16" hidden="1" x14ac:dyDescent="0.2">
      <c r="A1142" s="15">
        <v>50000249</v>
      </c>
      <c r="B1142" s="15">
        <v>13462851</v>
      </c>
      <c r="C1142" t="s">
        <v>591</v>
      </c>
      <c r="D1142">
        <v>19347262</v>
      </c>
      <c r="E1142" s="6">
        <v>20030620</v>
      </c>
      <c r="F1142">
        <v>6721923</v>
      </c>
      <c r="G1142">
        <v>0</v>
      </c>
      <c r="H1142" s="2">
        <v>0</v>
      </c>
      <c r="I1142" s="2">
        <v>7000</v>
      </c>
      <c r="J1142" s="2">
        <v>0</v>
      </c>
      <c r="K1142" s="2">
        <v>0</v>
      </c>
      <c r="L1142" s="2">
        <v>7000</v>
      </c>
      <c r="M1142" s="11">
        <f>VLOOKUP(O1142,'CODIGOS RENTISTICOS'!$A$2:D2182,2,FALSE)</f>
        <v>825000000</v>
      </c>
      <c r="N1142" s="11">
        <f>VLOOKUP(O1142,'CODIGOS RENTISTICOS'!$A$2:E4349,3,FALSE)</f>
        <v>150109</v>
      </c>
      <c r="O1142">
        <v>121245</v>
      </c>
      <c r="P1142" s="2">
        <v>7000</v>
      </c>
    </row>
    <row r="1143" spans="1:16" hidden="1" x14ac:dyDescent="0.2">
      <c r="A1143" s="15">
        <v>50000249</v>
      </c>
      <c r="B1143" s="15">
        <v>13462852</v>
      </c>
      <c r="C1143" t="s">
        <v>591</v>
      </c>
      <c r="D1143">
        <v>80009705</v>
      </c>
      <c r="E1143" s="6">
        <v>20030620</v>
      </c>
      <c r="F1143">
        <v>6721923</v>
      </c>
      <c r="G1143">
        <v>0</v>
      </c>
      <c r="H1143" s="2">
        <v>0</v>
      </c>
      <c r="I1143" s="2">
        <v>7000</v>
      </c>
      <c r="J1143" s="2">
        <v>0</v>
      </c>
      <c r="K1143" s="2">
        <v>0</v>
      </c>
      <c r="L1143" s="2">
        <v>7000</v>
      </c>
      <c r="M1143" s="11">
        <f>VLOOKUP(O1143,'CODIGOS RENTISTICOS'!$A$2:D2183,2,FALSE)</f>
        <v>825000000</v>
      </c>
      <c r="N1143" s="11">
        <f>VLOOKUP(O1143,'CODIGOS RENTISTICOS'!$A$2:E4350,3,FALSE)</f>
        <v>150109</v>
      </c>
      <c r="O1143">
        <v>121245</v>
      </c>
      <c r="P1143" s="2">
        <v>7000</v>
      </c>
    </row>
    <row r="1144" spans="1:16" hidden="1" x14ac:dyDescent="0.2">
      <c r="A1144" s="15">
        <v>50000249</v>
      </c>
      <c r="B1144" s="15">
        <v>13462853</v>
      </c>
      <c r="C1144" t="s">
        <v>591</v>
      </c>
      <c r="D1144">
        <v>80013232</v>
      </c>
      <c r="E1144" s="6">
        <v>20030620</v>
      </c>
      <c r="F1144">
        <v>6721923</v>
      </c>
      <c r="G1144">
        <v>0</v>
      </c>
      <c r="H1144" s="2">
        <v>0</v>
      </c>
      <c r="I1144" s="2">
        <v>7000</v>
      </c>
      <c r="J1144" s="2">
        <v>0</v>
      </c>
      <c r="K1144" s="2">
        <v>0</v>
      </c>
      <c r="L1144" s="2">
        <v>7000</v>
      </c>
      <c r="M1144" s="11">
        <f>VLOOKUP(O1144,'CODIGOS RENTISTICOS'!$A$2:D2184,2,FALSE)</f>
        <v>825000000</v>
      </c>
      <c r="N1144" s="11">
        <f>VLOOKUP(O1144,'CODIGOS RENTISTICOS'!$A$2:E4351,3,FALSE)</f>
        <v>150109</v>
      </c>
      <c r="O1144">
        <v>121245</v>
      </c>
      <c r="P1144" s="2">
        <v>7000</v>
      </c>
    </row>
    <row r="1145" spans="1:16" hidden="1" x14ac:dyDescent="0.2">
      <c r="A1145" s="15">
        <v>50000249</v>
      </c>
      <c r="B1145" s="15">
        <v>13462854</v>
      </c>
      <c r="C1145" t="s">
        <v>591</v>
      </c>
      <c r="D1145">
        <v>3086573</v>
      </c>
      <c r="E1145" s="6">
        <v>20030620</v>
      </c>
      <c r="F1145">
        <v>6721923</v>
      </c>
      <c r="G1145">
        <v>0</v>
      </c>
      <c r="H1145" s="2">
        <v>0</v>
      </c>
      <c r="I1145" s="2">
        <v>7000</v>
      </c>
      <c r="J1145" s="2">
        <v>0</v>
      </c>
      <c r="K1145" s="2">
        <v>0</v>
      </c>
      <c r="L1145" s="2">
        <v>7000</v>
      </c>
      <c r="M1145" s="11">
        <f>VLOOKUP(O1145,'CODIGOS RENTISTICOS'!$A$2:D2185,2,FALSE)</f>
        <v>825000000</v>
      </c>
      <c r="N1145" s="11">
        <f>VLOOKUP(O1145,'CODIGOS RENTISTICOS'!$A$2:E4352,3,FALSE)</f>
        <v>150109</v>
      </c>
      <c r="O1145">
        <v>121245</v>
      </c>
      <c r="P1145" s="2">
        <v>7000</v>
      </c>
    </row>
    <row r="1146" spans="1:16" hidden="1" x14ac:dyDescent="0.2">
      <c r="A1146" s="15">
        <v>50000249</v>
      </c>
      <c r="B1146" s="15">
        <v>13462856</v>
      </c>
      <c r="C1146" t="s">
        <v>591</v>
      </c>
      <c r="D1146">
        <v>86071959</v>
      </c>
      <c r="E1146" s="6">
        <v>20030620</v>
      </c>
      <c r="F1146">
        <v>6721923</v>
      </c>
      <c r="G1146">
        <v>0</v>
      </c>
      <c r="H1146" s="2">
        <v>0</v>
      </c>
      <c r="I1146" s="2">
        <v>7000</v>
      </c>
      <c r="J1146" s="2">
        <v>0</v>
      </c>
      <c r="K1146" s="2">
        <v>0</v>
      </c>
      <c r="L1146" s="2">
        <v>7000</v>
      </c>
      <c r="M1146" s="11">
        <f>VLOOKUP(O1146,'CODIGOS RENTISTICOS'!$A$2:D2186,2,FALSE)</f>
        <v>825000000</v>
      </c>
      <c r="N1146" s="11">
        <f>VLOOKUP(O1146,'CODIGOS RENTISTICOS'!$A$2:E4353,3,FALSE)</f>
        <v>150109</v>
      </c>
      <c r="O1146">
        <v>121245</v>
      </c>
      <c r="P1146" s="2">
        <v>7000</v>
      </c>
    </row>
    <row r="1147" spans="1:16" hidden="1" x14ac:dyDescent="0.2">
      <c r="A1147" s="15">
        <v>50000249</v>
      </c>
      <c r="B1147" s="15">
        <v>13462867</v>
      </c>
      <c r="C1147" t="s">
        <v>591</v>
      </c>
      <c r="D1147">
        <v>80211725</v>
      </c>
      <c r="E1147" s="6">
        <v>20030620</v>
      </c>
      <c r="F1147">
        <v>2873206</v>
      </c>
      <c r="G1147">
        <v>0</v>
      </c>
      <c r="H1147" s="2">
        <v>0</v>
      </c>
      <c r="I1147" s="2">
        <v>7000</v>
      </c>
      <c r="J1147" s="2">
        <v>0</v>
      </c>
      <c r="K1147" s="2">
        <v>0</v>
      </c>
      <c r="L1147" s="2">
        <v>7000</v>
      </c>
      <c r="M1147" s="11">
        <f>VLOOKUP(O1147,'CODIGOS RENTISTICOS'!$A$2:D2187,2,FALSE)</f>
        <v>825000000</v>
      </c>
      <c r="N1147" s="11">
        <f>VLOOKUP(O1147,'CODIGOS RENTISTICOS'!$A$2:E4354,3,FALSE)</f>
        <v>150109</v>
      </c>
      <c r="O1147">
        <v>121245</v>
      </c>
      <c r="P1147" s="2">
        <v>7000</v>
      </c>
    </row>
    <row r="1148" spans="1:16" hidden="1" x14ac:dyDescent="0.2">
      <c r="A1148" s="15">
        <v>50000249</v>
      </c>
      <c r="B1148" s="15">
        <v>13462923</v>
      </c>
      <c r="C1148" t="s">
        <v>591</v>
      </c>
      <c r="D1148">
        <v>19415899</v>
      </c>
      <c r="E1148" s="6">
        <v>20030620</v>
      </c>
      <c r="F1148">
        <v>2294870</v>
      </c>
      <c r="G1148">
        <v>0</v>
      </c>
      <c r="H1148" s="2">
        <v>0</v>
      </c>
      <c r="I1148" s="2">
        <v>7000</v>
      </c>
      <c r="J1148" s="2">
        <v>0</v>
      </c>
      <c r="K1148" s="2">
        <v>0</v>
      </c>
      <c r="L1148" s="2">
        <v>7000</v>
      </c>
      <c r="M1148" s="11">
        <f>VLOOKUP(O1148,'CODIGOS RENTISTICOS'!$A$2:D2188,2,FALSE)</f>
        <v>825000000</v>
      </c>
      <c r="N1148" s="11">
        <f>VLOOKUP(O1148,'CODIGOS RENTISTICOS'!$A$2:E4355,3,FALSE)</f>
        <v>150109</v>
      </c>
      <c r="O1148">
        <v>121245</v>
      </c>
      <c r="P1148" s="2">
        <v>7000</v>
      </c>
    </row>
    <row r="1149" spans="1:16" hidden="1" x14ac:dyDescent="0.2">
      <c r="A1149" s="15">
        <v>50000249</v>
      </c>
      <c r="B1149" s="15">
        <v>13462927</v>
      </c>
      <c r="C1149" t="s">
        <v>591</v>
      </c>
      <c r="D1149">
        <v>8300800920</v>
      </c>
      <c r="E1149" s="6">
        <v>20030620</v>
      </c>
      <c r="F1149">
        <v>2440509</v>
      </c>
      <c r="G1149">
        <v>0</v>
      </c>
      <c r="H1149" s="2">
        <v>0</v>
      </c>
      <c r="I1149" s="2">
        <v>225000</v>
      </c>
      <c r="J1149" s="2">
        <v>0</v>
      </c>
      <c r="K1149" s="2">
        <v>0</v>
      </c>
      <c r="L1149" s="2">
        <v>225000</v>
      </c>
      <c r="M1149" s="11">
        <f>VLOOKUP(O1149,'CODIGOS RENTISTICOS'!$A$2:D2189,2,FALSE)</f>
        <v>825000000</v>
      </c>
      <c r="N1149" s="11">
        <f>VLOOKUP(O1149,'CODIGOS RENTISTICOS'!$A$2:E4356,3,FALSE)</f>
        <v>150109</v>
      </c>
      <c r="O1149">
        <v>121245</v>
      </c>
      <c r="P1149" s="2">
        <v>225000</v>
      </c>
    </row>
    <row r="1150" spans="1:16" hidden="1" x14ac:dyDescent="0.2">
      <c r="A1150" s="15">
        <v>50000249</v>
      </c>
      <c r="B1150" s="15">
        <v>13462932</v>
      </c>
      <c r="C1150" t="s">
        <v>591</v>
      </c>
      <c r="D1150">
        <v>16650717</v>
      </c>
      <c r="E1150" s="6">
        <v>20030620</v>
      </c>
      <c r="F1150">
        <v>4100000</v>
      </c>
      <c r="G1150">
        <v>0</v>
      </c>
      <c r="H1150" s="2">
        <v>0</v>
      </c>
      <c r="I1150" s="2">
        <v>332000</v>
      </c>
      <c r="J1150" s="2">
        <v>0</v>
      </c>
      <c r="K1150" s="2">
        <v>0</v>
      </c>
      <c r="L1150" s="2">
        <v>332000</v>
      </c>
      <c r="M1150" s="11">
        <f>VLOOKUP(O1150,'CODIGOS RENTISTICOS'!$A$2:D2190,2,FALSE)</f>
        <v>825000000</v>
      </c>
      <c r="N1150" s="11">
        <f>VLOOKUP(O1150,'CODIGOS RENTISTICOS'!$A$2:E4357,3,FALSE)</f>
        <v>150109</v>
      </c>
      <c r="O1150">
        <v>121245</v>
      </c>
      <c r="P1150" s="2">
        <v>332000</v>
      </c>
    </row>
    <row r="1151" spans="1:16" hidden="1" x14ac:dyDescent="0.2">
      <c r="A1151" s="15">
        <v>50000249</v>
      </c>
      <c r="B1151" s="15">
        <v>13462958</v>
      </c>
      <c r="C1151" t="s">
        <v>591</v>
      </c>
      <c r="D1151">
        <v>8600232647</v>
      </c>
      <c r="E1151" s="6">
        <v>20030620</v>
      </c>
      <c r="F1151">
        <v>2880511</v>
      </c>
      <c r="G1151">
        <v>0</v>
      </c>
      <c r="H1151" s="2">
        <v>1</v>
      </c>
      <c r="I1151" s="2">
        <v>0</v>
      </c>
      <c r="J1151" s="2">
        <v>0</v>
      </c>
      <c r="K1151" s="2">
        <v>189000</v>
      </c>
      <c r="L1151" s="2">
        <v>189000</v>
      </c>
      <c r="M1151" s="11">
        <f>VLOOKUP(O1151,'CODIGOS RENTISTICOS'!$A$2:D2191,2,FALSE)</f>
        <v>825000000</v>
      </c>
      <c r="N1151" s="11">
        <f>VLOOKUP(O1151,'CODIGOS RENTISTICOS'!$A$2:E4358,3,FALSE)</f>
        <v>150109</v>
      </c>
      <c r="O1151">
        <v>121245</v>
      </c>
      <c r="P1151" s="2">
        <v>189000</v>
      </c>
    </row>
    <row r="1152" spans="1:16" hidden="1" x14ac:dyDescent="0.2">
      <c r="A1152" s="15">
        <v>50000249</v>
      </c>
      <c r="B1152" s="15">
        <v>13463008</v>
      </c>
      <c r="C1152" t="s">
        <v>591</v>
      </c>
      <c r="D1152">
        <v>8300553335</v>
      </c>
      <c r="E1152" s="6">
        <v>20030620</v>
      </c>
      <c r="F1152">
        <v>5700044</v>
      </c>
      <c r="G1152">
        <v>0</v>
      </c>
      <c r="H1152" s="2">
        <v>0</v>
      </c>
      <c r="I1152" s="2">
        <v>35000</v>
      </c>
      <c r="J1152" s="2">
        <v>0</v>
      </c>
      <c r="K1152" s="2">
        <v>0</v>
      </c>
      <c r="L1152" s="2">
        <v>35000</v>
      </c>
      <c r="M1152" s="11">
        <f>VLOOKUP(O1152,'CODIGOS RENTISTICOS'!$A$2:D2192,2,FALSE)</f>
        <v>825000000</v>
      </c>
      <c r="N1152" s="11">
        <f>VLOOKUP(O1152,'CODIGOS RENTISTICOS'!$A$2:E4359,3,FALSE)</f>
        <v>150109</v>
      </c>
      <c r="O1152">
        <v>121245</v>
      </c>
      <c r="P1152" s="2">
        <v>35000</v>
      </c>
    </row>
    <row r="1153" spans="1:16" hidden="1" x14ac:dyDescent="0.2">
      <c r="A1153" s="15">
        <v>50000249</v>
      </c>
      <c r="B1153" s="15">
        <v>13822704</v>
      </c>
      <c r="C1153" t="s">
        <v>591</v>
      </c>
      <c r="D1153">
        <v>79430040</v>
      </c>
      <c r="E1153" s="6">
        <v>20030620</v>
      </c>
      <c r="F1153">
        <v>6721923</v>
      </c>
      <c r="G1153">
        <v>0</v>
      </c>
      <c r="H1153" s="2">
        <v>0</v>
      </c>
      <c r="I1153" s="2">
        <v>7000</v>
      </c>
      <c r="J1153" s="2">
        <v>0</v>
      </c>
      <c r="K1153" s="2">
        <v>0</v>
      </c>
      <c r="L1153" s="2">
        <v>7000</v>
      </c>
      <c r="M1153" s="11">
        <f>VLOOKUP(O1153,'CODIGOS RENTISTICOS'!$A$2:D2193,2,FALSE)</f>
        <v>825000000</v>
      </c>
      <c r="N1153" s="11">
        <f>VLOOKUP(O1153,'CODIGOS RENTISTICOS'!$A$2:E4360,3,FALSE)</f>
        <v>150109</v>
      </c>
      <c r="O1153">
        <v>121245</v>
      </c>
      <c r="P1153" s="2">
        <v>7000</v>
      </c>
    </row>
    <row r="1154" spans="1:16" hidden="1" x14ac:dyDescent="0.2">
      <c r="A1154" s="15">
        <v>50000249</v>
      </c>
      <c r="B1154" s="15">
        <v>1174074</v>
      </c>
      <c r="C1154" t="s">
        <v>593</v>
      </c>
      <c r="D1154">
        <v>8909118462</v>
      </c>
      <c r="E1154" s="6">
        <v>20030620</v>
      </c>
      <c r="F1154">
        <v>2684800</v>
      </c>
      <c r="G1154">
        <v>0</v>
      </c>
      <c r="H1154" s="2">
        <v>0</v>
      </c>
      <c r="I1154" s="2">
        <v>132000</v>
      </c>
      <c r="J1154" s="2">
        <v>0</v>
      </c>
      <c r="K1154" s="2">
        <v>0</v>
      </c>
      <c r="L1154" s="2">
        <v>132000</v>
      </c>
      <c r="M1154" s="11">
        <f>VLOOKUP(O1154,'CODIGOS RENTISTICOS'!$A$2:D2194,2,FALSE)</f>
        <v>825000000</v>
      </c>
      <c r="N1154" s="11">
        <f>VLOOKUP(O1154,'CODIGOS RENTISTICOS'!$A$2:E4361,3,FALSE)</f>
        <v>150109</v>
      </c>
      <c r="O1154">
        <v>121245</v>
      </c>
      <c r="P1154" s="2">
        <v>132000</v>
      </c>
    </row>
    <row r="1155" spans="1:16" hidden="1" x14ac:dyDescent="0.2">
      <c r="A1155" s="15">
        <v>50000249</v>
      </c>
      <c r="B1155" s="15">
        <v>1263896</v>
      </c>
      <c r="C1155" t="s">
        <v>569</v>
      </c>
      <c r="D1155">
        <v>8000004417</v>
      </c>
      <c r="E1155" s="6">
        <v>20030620</v>
      </c>
      <c r="F1155">
        <v>2322422</v>
      </c>
      <c r="G1155">
        <v>0</v>
      </c>
      <c r="H1155" s="2">
        <v>0</v>
      </c>
      <c r="I1155" s="2">
        <v>14000</v>
      </c>
      <c r="J1155" s="2">
        <v>0</v>
      </c>
      <c r="K1155" s="2">
        <v>0</v>
      </c>
      <c r="L1155" s="2">
        <v>14000</v>
      </c>
      <c r="M1155" s="11">
        <f>VLOOKUP(O1155,'CODIGOS RENTISTICOS'!$A$2:D2195,2,FALSE)</f>
        <v>825000000</v>
      </c>
      <c r="N1155" s="11">
        <f>VLOOKUP(O1155,'CODIGOS RENTISTICOS'!$A$2:E4362,3,FALSE)</f>
        <v>150109</v>
      </c>
      <c r="O1155">
        <v>121245</v>
      </c>
      <c r="P1155" s="2">
        <v>14000</v>
      </c>
    </row>
    <row r="1156" spans="1:16" hidden="1" x14ac:dyDescent="0.2">
      <c r="A1156" s="15">
        <v>50000249</v>
      </c>
      <c r="B1156" s="15">
        <v>1104797</v>
      </c>
      <c r="C1156" t="s">
        <v>822</v>
      </c>
      <c r="D1156">
        <v>8909171416</v>
      </c>
      <c r="E1156" s="6">
        <v>20030620</v>
      </c>
      <c r="F1156">
        <v>3333309</v>
      </c>
      <c r="G1156">
        <v>0</v>
      </c>
      <c r="H1156" s="2">
        <v>0</v>
      </c>
      <c r="I1156" s="2">
        <v>126000</v>
      </c>
      <c r="J1156" s="2">
        <v>0</v>
      </c>
      <c r="K1156" s="2">
        <v>0</v>
      </c>
      <c r="L1156" s="2">
        <v>126000</v>
      </c>
      <c r="M1156" s="11">
        <f>VLOOKUP(O1156,'CODIGOS RENTISTICOS'!$A$2:D2196,2,FALSE)</f>
        <v>825000000</v>
      </c>
      <c r="N1156" s="11">
        <f>VLOOKUP(O1156,'CODIGOS RENTISTICOS'!$A$2:E4363,3,FALSE)</f>
        <v>150109</v>
      </c>
      <c r="O1156">
        <v>121245</v>
      </c>
      <c r="P1156" s="2">
        <v>126000</v>
      </c>
    </row>
    <row r="1157" spans="1:16" hidden="1" x14ac:dyDescent="0.2">
      <c r="A1157" s="15">
        <v>50000249</v>
      </c>
      <c r="B1157" s="15">
        <v>1104799</v>
      </c>
      <c r="C1157" t="s">
        <v>822</v>
      </c>
      <c r="D1157">
        <v>8909171416</v>
      </c>
      <c r="E1157" s="6">
        <v>20030620</v>
      </c>
      <c r="F1157">
        <v>3333309</v>
      </c>
      <c r="G1157">
        <v>0</v>
      </c>
      <c r="H1157" s="2">
        <v>0</v>
      </c>
      <c r="I1157" s="2">
        <v>84000</v>
      </c>
      <c r="J1157" s="2">
        <v>0</v>
      </c>
      <c r="K1157" s="2">
        <v>0</v>
      </c>
      <c r="L1157" s="2">
        <v>84000</v>
      </c>
      <c r="M1157" s="11">
        <f>VLOOKUP(O1157,'CODIGOS RENTISTICOS'!$A$2:D2197,2,FALSE)</f>
        <v>825000000</v>
      </c>
      <c r="N1157" s="11">
        <f>VLOOKUP(O1157,'CODIGOS RENTISTICOS'!$A$2:E4364,3,FALSE)</f>
        <v>150109</v>
      </c>
      <c r="O1157">
        <v>121245</v>
      </c>
      <c r="P1157" s="2">
        <v>84000</v>
      </c>
    </row>
    <row r="1158" spans="1:16" hidden="1" x14ac:dyDescent="0.2">
      <c r="A1158" s="15">
        <v>50000249</v>
      </c>
      <c r="B1158" s="15">
        <v>1263900</v>
      </c>
      <c r="C1158" t="s">
        <v>593</v>
      </c>
      <c r="D1158">
        <v>18398104</v>
      </c>
      <c r="E1158" s="6">
        <v>20030620</v>
      </c>
      <c r="F1158">
        <v>10849423</v>
      </c>
      <c r="G1158">
        <v>0</v>
      </c>
      <c r="H1158" s="2">
        <v>0</v>
      </c>
      <c r="I1158" s="2">
        <v>7000</v>
      </c>
      <c r="J1158" s="2">
        <v>0</v>
      </c>
      <c r="K1158" s="2">
        <v>0</v>
      </c>
      <c r="L1158" s="2">
        <v>7000</v>
      </c>
      <c r="M1158" s="11">
        <f>VLOOKUP(O1158,'CODIGOS RENTISTICOS'!$A$2:D2198,2,FALSE)</f>
        <v>825000000</v>
      </c>
      <c r="N1158" s="11">
        <f>VLOOKUP(O1158,'CODIGOS RENTISTICOS'!$A$2:E4365,3,FALSE)</f>
        <v>150109</v>
      </c>
      <c r="O1158">
        <v>121245</v>
      </c>
      <c r="P1158" s="2">
        <v>7000</v>
      </c>
    </row>
    <row r="1159" spans="1:16" hidden="1" x14ac:dyDescent="0.2">
      <c r="A1159" s="15">
        <v>50000249</v>
      </c>
      <c r="B1159" s="15">
        <v>390201</v>
      </c>
      <c r="C1159" t="s">
        <v>595</v>
      </c>
      <c r="D1159">
        <v>8600203698</v>
      </c>
      <c r="E1159" s="6">
        <v>20030620</v>
      </c>
      <c r="F1159">
        <v>3567504</v>
      </c>
      <c r="G1159">
        <v>0</v>
      </c>
      <c r="H1159" s="2">
        <v>0</v>
      </c>
      <c r="I1159" s="2">
        <v>700000</v>
      </c>
      <c r="J1159" s="2">
        <v>0</v>
      </c>
      <c r="K1159" s="2">
        <v>0</v>
      </c>
      <c r="L1159" s="2">
        <v>700000</v>
      </c>
      <c r="M1159" s="11">
        <f>VLOOKUP(O1159,'CODIGOS RENTISTICOS'!$A$2:D2199,2,FALSE)</f>
        <v>825000000</v>
      </c>
      <c r="N1159" s="11">
        <f>VLOOKUP(O1159,'CODIGOS RENTISTICOS'!$A$2:E4366,3,FALSE)</f>
        <v>150109</v>
      </c>
      <c r="O1159">
        <v>121245</v>
      </c>
      <c r="P1159" s="2">
        <v>700000</v>
      </c>
    </row>
    <row r="1160" spans="1:16" hidden="1" x14ac:dyDescent="0.2">
      <c r="A1160" s="15">
        <v>50000249</v>
      </c>
      <c r="B1160" s="15">
        <v>1112202</v>
      </c>
      <c r="C1160" t="s">
        <v>595</v>
      </c>
      <c r="D1160">
        <v>72233030</v>
      </c>
      <c r="E1160" s="6">
        <v>20030620</v>
      </c>
      <c r="F1160">
        <v>3469743</v>
      </c>
      <c r="G1160">
        <v>0</v>
      </c>
      <c r="H1160" s="2">
        <v>0</v>
      </c>
      <c r="I1160" s="2">
        <v>7000</v>
      </c>
      <c r="J1160" s="2">
        <v>0</v>
      </c>
      <c r="K1160" s="2">
        <v>0</v>
      </c>
      <c r="L1160" s="2">
        <v>7000</v>
      </c>
      <c r="M1160" s="11">
        <f>VLOOKUP(O1160,'CODIGOS RENTISTICOS'!$A$2:D2200,2,FALSE)</f>
        <v>825000000</v>
      </c>
      <c r="N1160" s="11">
        <f>VLOOKUP(O1160,'CODIGOS RENTISTICOS'!$A$2:E4367,3,FALSE)</f>
        <v>150109</v>
      </c>
      <c r="O1160">
        <v>121245</v>
      </c>
      <c r="P1160" s="2">
        <v>7000</v>
      </c>
    </row>
    <row r="1161" spans="1:16" hidden="1" x14ac:dyDescent="0.2">
      <c r="A1161" s="15">
        <v>50000249</v>
      </c>
      <c r="B1161" s="15">
        <v>826588</v>
      </c>
      <c r="C1161" t="s">
        <v>596</v>
      </c>
      <c r="D1161">
        <v>74856488</v>
      </c>
      <c r="E1161" s="6">
        <v>20030620</v>
      </c>
      <c r="F1161">
        <v>6357868</v>
      </c>
      <c r="G1161">
        <v>0</v>
      </c>
      <c r="H1161" s="2">
        <v>0</v>
      </c>
      <c r="I1161" s="2">
        <v>7000</v>
      </c>
      <c r="J1161" s="2">
        <v>0</v>
      </c>
      <c r="K1161" s="2">
        <v>0</v>
      </c>
      <c r="L1161" s="2">
        <v>7000</v>
      </c>
      <c r="M1161" s="11">
        <f>VLOOKUP(O1161,'CODIGOS RENTISTICOS'!$A$2:D2201,2,FALSE)</f>
        <v>825000000</v>
      </c>
      <c r="N1161" s="11">
        <f>VLOOKUP(O1161,'CODIGOS RENTISTICOS'!$A$2:E4368,3,FALSE)</f>
        <v>150109</v>
      </c>
      <c r="O1161">
        <v>121245</v>
      </c>
      <c r="P1161" s="2">
        <v>7000</v>
      </c>
    </row>
    <row r="1162" spans="1:16" hidden="1" x14ac:dyDescent="0.2">
      <c r="A1162" s="15">
        <v>50000249</v>
      </c>
      <c r="B1162" s="15">
        <v>1178131</v>
      </c>
      <c r="C1162" t="s">
        <v>597</v>
      </c>
      <c r="D1162">
        <v>75063902</v>
      </c>
      <c r="E1162" s="6">
        <v>20030620</v>
      </c>
      <c r="F1162">
        <v>8855913</v>
      </c>
      <c r="G1162">
        <v>0</v>
      </c>
      <c r="H1162" s="2">
        <v>0</v>
      </c>
      <c r="I1162" s="2">
        <v>40000</v>
      </c>
      <c r="J1162" s="2">
        <v>0</v>
      </c>
      <c r="K1162" s="2">
        <v>0</v>
      </c>
      <c r="L1162" s="2">
        <v>40000</v>
      </c>
      <c r="M1162" s="11">
        <f>VLOOKUP(O1162,'CODIGOS RENTISTICOS'!$A$2:D2202,2,FALSE)</f>
        <v>96200000</v>
      </c>
      <c r="N1162" s="11">
        <f>VLOOKUP(O1162,'CODIGOS RENTISTICOS'!$A$2:E4369,3,FALSE)</f>
        <v>350101</v>
      </c>
      <c r="O1162">
        <v>121230</v>
      </c>
      <c r="P1162" s="2">
        <v>40000</v>
      </c>
    </row>
    <row r="1163" spans="1:16" hidden="1" x14ac:dyDescent="0.2">
      <c r="A1163" s="15">
        <v>50000249</v>
      </c>
      <c r="B1163" s="15">
        <v>1113137</v>
      </c>
      <c r="C1163" t="s">
        <v>600</v>
      </c>
      <c r="D1163">
        <v>8002372141</v>
      </c>
      <c r="E1163" s="6">
        <v>20030620</v>
      </c>
      <c r="F1163">
        <v>8240220</v>
      </c>
      <c r="G1163">
        <v>0</v>
      </c>
      <c r="H1163" s="2">
        <v>1</v>
      </c>
      <c r="I1163" s="2">
        <v>0</v>
      </c>
      <c r="J1163" s="2">
        <v>0</v>
      </c>
      <c r="K1163" s="2">
        <v>44699891</v>
      </c>
      <c r="L1163" s="2">
        <v>44699891</v>
      </c>
      <c r="M1163" s="11">
        <f>VLOOKUP(O1163,'CODIGOS RENTISTICOS'!$A$2:D2203,2,FALSE)</f>
        <v>96400000</v>
      </c>
      <c r="N1163" s="11">
        <f>VLOOKUP(O1163,'CODIGOS RENTISTICOS'!$A$2:E4370,3,FALSE)</f>
        <v>370101</v>
      </c>
      <c r="O1163">
        <v>270240</v>
      </c>
      <c r="P1163" s="2">
        <v>44699891</v>
      </c>
    </row>
    <row r="1164" spans="1:16" hidden="1" x14ac:dyDescent="0.2">
      <c r="A1164" s="15">
        <v>50000249</v>
      </c>
      <c r="B1164" s="15">
        <v>1247937</v>
      </c>
      <c r="C1164" t="s">
        <v>715</v>
      </c>
      <c r="D1164">
        <v>8001309375</v>
      </c>
      <c r="E1164" s="6">
        <v>20030620</v>
      </c>
      <c r="F1164">
        <v>80013093</v>
      </c>
      <c r="G1164">
        <v>0</v>
      </c>
      <c r="H1164" s="2">
        <v>0</v>
      </c>
      <c r="I1164" s="2">
        <v>180000</v>
      </c>
      <c r="J1164" s="2">
        <v>0</v>
      </c>
      <c r="K1164" s="2">
        <v>0</v>
      </c>
      <c r="L1164" s="2">
        <v>180000</v>
      </c>
      <c r="M1164" s="11">
        <f>VLOOKUP(O1164,'CODIGOS RENTISTICOS'!$A$2:D2204,2,FALSE)</f>
        <v>825000000</v>
      </c>
      <c r="N1164" s="11">
        <f>VLOOKUP(O1164,'CODIGOS RENTISTICOS'!$A$2:E4371,3,FALSE)</f>
        <v>150109</v>
      </c>
      <c r="O1164">
        <v>121245</v>
      </c>
      <c r="P1164" s="2">
        <v>180000</v>
      </c>
    </row>
    <row r="1165" spans="1:16" x14ac:dyDescent="0.2">
      <c r="A1165" s="15">
        <v>50000249</v>
      </c>
      <c r="B1165" s="15">
        <v>1233256</v>
      </c>
      <c r="C1165" t="s">
        <v>594</v>
      </c>
      <c r="D1165">
        <v>8001416321</v>
      </c>
      <c r="E1165" s="6">
        <v>20030620</v>
      </c>
      <c r="F1165">
        <v>2400477</v>
      </c>
      <c r="G1165">
        <v>0</v>
      </c>
      <c r="H1165" s="2">
        <v>1</v>
      </c>
      <c r="I1165" s="2">
        <v>0</v>
      </c>
      <c r="J1165" s="2">
        <v>0</v>
      </c>
      <c r="K1165" s="2">
        <v>430310</v>
      </c>
      <c r="L1165" s="2">
        <v>430310</v>
      </c>
      <c r="M1165" s="11">
        <f>VLOOKUP(O1165,'CODIGOS RENTISTICOS'!$A$2:D2205,2,FALSE)</f>
        <v>11100000</v>
      </c>
      <c r="N1165" s="11">
        <f>VLOOKUP(O1165,'CODIGOS RENTISTICOS'!$A$2:E4372,3,FALSE)</f>
        <v>150105</v>
      </c>
      <c r="O1165">
        <v>27090505</v>
      </c>
      <c r="P1165" s="2">
        <v>430310</v>
      </c>
    </row>
    <row r="1166" spans="1:16" hidden="1" x14ac:dyDescent="0.2">
      <c r="A1166" s="15">
        <v>50000249</v>
      </c>
      <c r="B1166" s="15">
        <v>79830</v>
      </c>
      <c r="C1166" t="s">
        <v>571</v>
      </c>
      <c r="D1166">
        <v>88281160</v>
      </c>
      <c r="E1166" s="6">
        <v>20030620</v>
      </c>
      <c r="F1166">
        <v>8594425</v>
      </c>
      <c r="G1166">
        <v>0</v>
      </c>
      <c r="H1166" s="2">
        <v>0</v>
      </c>
      <c r="I1166" s="2">
        <v>7000</v>
      </c>
      <c r="J1166" s="2">
        <v>0</v>
      </c>
      <c r="K1166" s="2">
        <v>0</v>
      </c>
      <c r="L1166" s="2">
        <v>7000</v>
      </c>
      <c r="M1166" s="11">
        <f>VLOOKUP(O1166,'CODIGOS RENTISTICOS'!$A$2:D2206,2,FALSE)</f>
        <v>825000000</v>
      </c>
      <c r="N1166" s="11">
        <f>VLOOKUP(O1166,'CODIGOS RENTISTICOS'!$A$2:E4373,3,FALSE)</f>
        <v>150109</v>
      </c>
      <c r="O1166">
        <v>121245</v>
      </c>
      <c r="P1166" s="2">
        <v>7000</v>
      </c>
    </row>
    <row r="1167" spans="1:16" hidden="1" x14ac:dyDescent="0.2">
      <c r="A1167" s="15">
        <v>50000249</v>
      </c>
      <c r="B1167" s="15">
        <v>502135</v>
      </c>
      <c r="C1167" t="s">
        <v>562</v>
      </c>
      <c r="D1167">
        <v>8001179207</v>
      </c>
      <c r="E1167" s="6">
        <v>20030620</v>
      </c>
      <c r="F1167">
        <v>8718081</v>
      </c>
      <c r="G1167">
        <v>0</v>
      </c>
      <c r="H1167" s="2">
        <v>1</v>
      </c>
      <c r="I1167" s="2">
        <v>0</v>
      </c>
      <c r="J1167" s="2">
        <v>0</v>
      </c>
      <c r="K1167" s="2">
        <v>5673993</v>
      </c>
      <c r="L1167" s="2">
        <v>5673993</v>
      </c>
      <c r="M1167" s="11">
        <f>VLOOKUP(O1167,'CODIGOS RENTISTICOS'!$A$2:D2207,2,FALSE)</f>
        <v>10900000</v>
      </c>
      <c r="N1167" s="11">
        <f>VLOOKUP(O1167,'CODIGOS RENTISTICOS'!$A$2:E4374,3,FALSE)</f>
        <v>170101</v>
      </c>
      <c r="O1167">
        <v>121255</v>
      </c>
      <c r="P1167" s="2">
        <v>5673993</v>
      </c>
    </row>
    <row r="1168" spans="1:16" hidden="1" x14ac:dyDescent="0.2">
      <c r="A1168" s="15">
        <v>50000249</v>
      </c>
      <c r="B1168" s="15">
        <v>899757</v>
      </c>
      <c r="C1168" t="s">
        <v>599</v>
      </c>
      <c r="D1168">
        <v>39057666</v>
      </c>
      <c r="E1168" s="6">
        <v>20030620</v>
      </c>
      <c r="F1168">
        <v>4242338</v>
      </c>
      <c r="G1168">
        <v>0</v>
      </c>
      <c r="H1168" s="2">
        <v>0</v>
      </c>
      <c r="I1168" s="2">
        <v>55333</v>
      </c>
      <c r="J1168" s="2">
        <v>0</v>
      </c>
      <c r="K1168" s="2">
        <v>0</v>
      </c>
      <c r="L1168" s="2">
        <v>55333</v>
      </c>
      <c r="M1168" s="11">
        <f>VLOOKUP(O1168,'CODIGOS RENTISTICOS'!$A$2:D2208,2,FALSE)</f>
        <v>96300000</v>
      </c>
      <c r="N1168" s="11">
        <f>VLOOKUP(O1168,'CODIGOS RENTISTICOS'!$A$2:E4375,3,FALSE)</f>
        <v>360101</v>
      </c>
      <c r="O1168">
        <v>121270</v>
      </c>
      <c r="P1168" s="2">
        <v>55333</v>
      </c>
    </row>
    <row r="1169" spans="1:16" hidden="1" x14ac:dyDescent="0.2">
      <c r="A1169" s="15">
        <v>50000249</v>
      </c>
      <c r="B1169" s="15">
        <v>899872</v>
      </c>
      <c r="C1169" t="s">
        <v>599</v>
      </c>
      <c r="D1169">
        <v>85468465</v>
      </c>
      <c r="E1169" s="6">
        <v>20030620</v>
      </c>
      <c r="F1169">
        <v>0</v>
      </c>
      <c r="G1169">
        <v>0</v>
      </c>
      <c r="H1169" s="2">
        <v>0</v>
      </c>
      <c r="I1169" s="2">
        <v>7000</v>
      </c>
      <c r="J1169" s="2">
        <v>0</v>
      </c>
      <c r="K1169" s="2">
        <v>0</v>
      </c>
      <c r="L1169" s="2">
        <v>7000</v>
      </c>
      <c r="M1169" s="11">
        <f>VLOOKUP(O1169,'CODIGOS RENTISTICOS'!$A$2:D2209,2,FALSE)</f>
        <v>825000000</v>
      </c>
      <c r="N1169" s="11">
        <f>VLOOKUP(O1169,'CODIGOS RENTISTICOS'!$A$2:E4376,3,FALSE)</f>
        <v>150109</v>
      </c>
      <c r="O1169">
        <v>121245</v>
      </c>
      <c r="P1169" s="2">
        <v>7000</v>
      </c>
    </row>
    <row r="1170" spans="1:16" hidden="1" x14ac:dyDescent="0.2">
      <c r="A1170" s="15">
        <v>50000249</v>
      </c>
      <c r="B1170" s="15">
        <v>2509383</v>
      </c>
      <c r="C1170" t="s">
        <v>599</v>
      </c>
      <c r="D1170">
        <v>830025638</v>
      </c>
      <c r="E1170" s="6">
        <v>20030620</v>
      </c>
      <c r="F1170">
        <v>6579797</v>
      </c>
      <c r="G1170">
        <v>0</v>
      </c>
      <c r="H1170" s="2">
        <v>1</v>
      </c>
      <c r="I1170" s="2">
        <v>0</v>
      </c>
      <c r="J1170" s="2">
        <v>0</v>
      </c>
      <c r="K1170" s="2">
        <v>768600</v>
      </c>
      <c r="L1170" s="2">
        <v>768600</v>
      </c>
      <c r="M1170" s="11">
        <f>VLOOKUP(O1170,'CODIGOS RENTISTICOS'!$A$2:D2210,2,FALSE)</f>
        <v>910300000</v>
      </c>
      <c r="N1170" s="11">
        <f>VLOOKUP(O1170,'CODIGOS RENTISTICOS'!$A$2:E4377,3,FALSE)</f>
        <v>130113</v>
      </c>
      <c r="O1170">
        <v>121235</v>
      </c>
      <c r="P1170" s="2">
        <v>768600</v>
      </c>
    </row>
    <row r="1171" spans="1:16" x14ac:dyDescent="0.2">
      <c r="A1171" s="15">
        <v>50000249</v>
      </c>
      <c r="B1171" s="15">
        <v>1141071</v>
      </c>
      <c r="C1171" t="s">
        <v>713</v>
      </c>
      <c r="D1171">
        <v>19285842</v>
      </c>
      <c r="E1171" s="6">
        <v>20030620</v>
      </c>
      <c r="F1171">
        <v>7272415</v>
      </c>
      <c r="G1171">
        <v>0</v>
      </c>
      <c r="H1171" s="2">
        <v>0</v>
      </c>
      <c r="I1171" s="2">
        <v>49800000</v>
      </c>
      <c r="J1171" s="2">
        <v>0</v>
      </c>
      <c r="K1171" s="2">
        <v>0</v>
      </c>
      <c r="L1171" s="2">
        <v>49800000</v>
      </c>
      <c r="M1171" s="11">
        <f>VLOOKUP(O1171,'CODIGOS RENTISTICOS'!$A$2:D2211,2,FALSE)</f>
        <v>11100000</v>
      </c>
      <c r="N1171" s="11">
        <f>VLOOKUP(O1171,'CODIGOS RENTISTICOS'!$A$2:E4378,3,FALSE)</f>
        <v>150101</v>
      </c>
      <c r="O1171">
        <v>121275</v>
      </c>
      <c r="P1171" s="2">
        <v>49800000</v>
      </c>
    </row>
    <row r="1172" spans="1:16" hidden="1" x14ac:dyDescent="0.2">
      <c r="A1172" s="15">
        <v>50000249</v>
      </c>
      <c r="B1172" s="15">
        <v>12919871</v>
      </c>
      <c r="C1172" t="s">
        <v>714</v>
      </c>
      <c r="D1172">
        <v>37241803</v>
      </c>
      <c r="E1172" s="6">
        <v>20030620</v>
      </c>
      <c r="F1172">
        <v>5783068</v>
      </c>
      <c r="G1172">
        <v>0</v>
      </c>
      <c r="H1172" s="2">
        <v>0</v>
      </c>
      <c r="I1172" s="2">
        <v>28000</v>
      </c>
      <c r="J1172" s="2">
        <v>0</v>
      </c>
      <c r="K1172" s="2">
        <v>0</v>
      </c>
      <c r="L1172" s="2">
        <v>28000</v>
      </c>
      <c r="M1172" s="11">
        <f>VLOOKUP(O1172,'CODIGOS RENTISTICOS'!$A$2:D2212,2,FALSE)</f>
        <v>11500000</v>
      </c>
      <c r="N1172" s="11">
        <f>VLOOKUP(O1172,'CODIGOS RENTISTICOS'!$A$2:E4379,3,FALSE)</f>
        <v>130101</v>
      </c>
      <c r="O1172">
        <v>2701</v>
      </c>
      <c r="P1172" s="2">
        <v>28000</v>
      </c>
    </row>
    <row r="1173" spans="1:16" hidden="1" x14ac:dyDescent="0.2">
      <c r="A1173" s="15">
        <v>50000249</v>
      </c>
      <c r="B1173" s="15">
        <v>899285</v>
      </c>
      <c r="C1173" t="s">
        <v>810</v>
      </c>
      <c r="D1173">
        <v>8001876154</v>
      </c>
      <c r="E1173" s="6">
        <v>20030620</v>
      </c>
      <c r="F1173">
        <v>3294042</v>
      </c>
      <c r="G1173">
        <v>0</v>
      </c>
      <c r="H1173" s="2">
        <v>1</v>
      </c>
      <c r="I1173" s="2">
        <v>0</v>
      </c>
      <c r="J1173" s="2">
        <v>0</v>
      </c>
      <c r="K1173" s="2">
        <v>9058211</v>
      </c>
      <c r="L1173" s="2">
        <v>9058211</v>
      </c>
      <c r="M1173" s="11">
        <f>VLOOKUP(O1173,'CODIGOS RENTISTICOS'!$A$2:D2213,2,FALSE)</f>
        <v>13700000</v>
      </c>
      <c r="N1173" s="11">
        <f>VLOOKUP(O1173,'CODIGOS RENTISTICOS'!$A$2:E4380,3,FALSE)</f>
        <v>290101</v>
      </c>
      <c r="O1173">
        <v>121250</v>
      </c>
      <c r="P1173" s="2">
        <v>9058211</v>
      </c>
    </row>
    <row r="1174" spans="1:16" hidden="1" x14ac:dyDescent="0.2">
      <c r="A1174" s="15">
        <v>50000249</v>
      </c>
      <c r="B1174" s="15">
        <v>1209124</v>
      </c>
      <c r="C1174" t="s">
        <v>811</v>
      </c>
      <c r="D1174">
        <v>11937547</v>
      </c>
      <c r="E1174" s="6">
        <v>20030620</v>
      </c>
      <c r="F1174">
        <v>4468323</v>
      </c>
      <c r="G1174">
        <v>0</v>
      </c>
      <c r="H1174" s="2">
        <v>0</v>
      </c>
      <c r="I1174" s="2">
        <v>7000</v>
      </c>
      <c r="J1174" s="2">
        <v>0</v>
      </c>
      <c r="K1174" s="2">
        <v>0</v>
      </c>
      <c r="L1174" s="2">
        <v>7000</v>
      </c>
      <c r="M1174" s="11">
        <f>VLOOKUP(O1174,'CODIGOS RENTISTICOS'!$A$2:D2214,2,FALSE)</f>
        <v>825000000</v>
      </c>
      <c r="N1174" s="11">
        <f>VLOOKUP(O1174,'CODIGOS RENTISTICOS'!$A$2:E4381,3,FALSE)</f>
        <v>150109</v>
      </c>
      <c r="O1174">
        <v>121245</v>
      </c>
      <c r="P1174" s="2">
        <v>7000</v>
      </c>
    </row>
    <row r="1175" spans="1:16" hidden="1" x14ac:dyDescent="0.2">
      <c r="A1175" s="15">
        <v>50000249</v>
      </c>
      <c r="B1175" s="15">
        <v>1209125</v>
      </c>
      <c r="C1175" t="s">
        <v>811</v>
      </c>
      <c r="D1175">
        <v>16287813</v>
      </c>
      <c r="E1175" s="6">
        <v>20030620</v>
      </c>
      <c r="F1175">
        <v>8853535</v>
      </c>
      <c r="G1175">
        <v>0</v>
      </c>
      <c r="H1175" s="2">
        <v>0</v>
      </c>
      <c r="I1175" s="2">
        <v>7000</v>
      </c>
      <c r="J1175" s="2">
        <v>0</v>
      </c>
      <c r="K1175" s="2">
        <v>0</v>
      </c>
      <c r="L1175" s="2">
        <v>7000</v>
      </c>
      <c r="M1175" s="11">
        <f>VLOOKUP(O1175,'CODIGOS RENTISTICOS'!$A$2:D2215,2,FALSE)</f>
        <v>825000000</v>
      </c>
      <c r="N1175" s="11">
        <f>VLOOKUP(O1175,'CODIGOS RENTISTICOS'!$A$2:E4382,3,FALSE)</f>
        <v>150109</v>
      </c>
      <c r="O1175">
        <v>121245</v>
      </c>
      <c r="P1175" s="2">
        <v>7000</v>
      </c>
    </row>
    <row r="1176" spans="1:16" hidden="1" x14ac:dyDescent="0.2">
      <c r="A1176" s="15">
        <v>50000249</v>
      </c>
      <c r="B1176" s="15">
        <v>1209129</v>
      </c>
      <c r="C1176" t="s">
        <v>811</v>
      </c>
      <c r="D1176">
        <v>16863384</v>
      </c>
      <c r="E1176" s="6">
        <v>20030620</v>
      </c>
      <c r="F1176">
        <v>4461572</v>
      </c>
      <c r="G1176">
        <v>0</v>
      </c>
      <c r="H1176" s="2">
        <v>0</v>
      </c>
      <c r="I1176" s="2">
        <v>7000</v>
      </c>
      <c r="J1176" s="2">
        <v>0</v>
      </c>
      <c r="K1176" s="2">
        <v>0</v>
      </c>
      <c r="L1176" s="2">
        <v>7000</v>
      </c>
      <c r="M1176" s="11">
        <f>VLOOKUP(O1176,'CODIGOS RENTISTICOS'!$A$2:D2216,2,FALSE)</f>
        <v>825000000</v>
      </c>
      <c r="N1176" s="11">
        <f>VLOOKUP(O1176,'CODIGOS RENTISTICOS'!$A$2:E4383,3,FALSE)</f>
        <v>150109</v>
      </c>
      <c r="O1176">
        <v>121245</v>
      </c>
      <c r="P1176" s="2">
        <v>7000</v>
      </c>
    </row>
    <row r="1177" spans="1:16" hidden="1" x14ac:dyDescent="0.2">
      <c r="A1177" s="15">
        <v>50000249</v>
      </c>
      <c r="B1177" s="15">
        <v>1209130</v>
      </c>
      <c r="C1177" t="s">
        <v>811</v>
      </c>
      <c r="D1177">
        <v>72186114</v>
      </c>
      <c r="E1177" s="6">
        <v>20030620</v>
      </c>
      <c r="F1177">
        <v>4341029</v>
      </c>
      <c r="G1177">
        <v>0</v>
      </c>
      <c r="H1177" s="2">
        <v>0</v>
      </c>
      <c r="I1177" s="2">
        <v>7000</v>
      </c>
      <c r="J1177" s="2">
        <v>0</v>
      </c>
      <c r="K1177" s="2">
        <v>0</v>
      </c>
      <c r="L1177" s="2">
        <v>7000</v>
      </c>
      <c r="M1177" s="11">
        <f>VLOOKUP(O1177,'CODIGOS RENTISTICOS'!$A$2:D2217,2,FALSE)</f>
        <v>825000000</v>
      </c>
      <c r="N1177" s="11">
        <f>VLOOKUP(O1177,'CODIGOS RENTISTICOS'!$A$2:E4384,3,FALSE)</f>
        <v>150109</v>
      </c>
      <c r="O1177">
        <v>121245</v>
      </c>
      <c r="P1177" s="2">
        <v>7000</v>
      </c>
    </row>
    <row r="1178" spans="1:16" hidden="1" x14ac:dyDescent="0.2">
      <c r="A1178" s="15">
        <v>50000249</v>
      </c>
      <c r="B1178" s="15">
        <v>1209132</v>
      </c>
      <c r="C1178" t="s">
        <v>811</v>
      </c>
      <c r="D1178">
        <v>16838727</v>
      </c>
      <c r="E1178" s="6">
        <v>20030620</v>
      </c>
      <c r="F1178">
        <v>5530794</v>
      </c>
      <c r="G1178">
        <v>0</v>
      </c>
      <c r="H1178" s="2">
        <v>0</v>
      </c>
      <c r="I1178" s="2">
        <v>7000</v>
      </c>
      <c r="J1178" s="2">
        <v>0</v>
      </c>
      <c r="K1178" s="2">
        <v>0</v>
      </c>
      <c r="L1178" s="2">
        <v>7000</v>
      </c>
      <c r="M1178" s="11">
        <f>VLOOKUP(O1178,'CODIGOS RENTISTICOS'!$A$2:D2218,2,FALSE)</f>
        <v>825000000</v>
      </c>
      <c r="N1178" s="11">
        <f>VLOOKUP(O1178,'CODIGOS RENTISTICOS'!$A$2:E4385,3,FALSE)</f>
        <v>150109</v>
      </c>
      <c r="O1178">
        <v>121245</v>
      </c>
      <c r="P1178" s="2">
        <v>7000</v>
      </c>
    </row>
    <row r="1179" spans="1:16" hidden="1" x14ac:dyDescent="0.2">
      <c r="A1179" s="15">
        <v>50000249</v>
      </c>
      <c r="B1179" s="15">
        <v>1209133</v>
      </c>
      <c r="C1179" t="s">
        <v>811</v>
      </c>
      <c r="D1179">
        <v>16450186</v>
      </c>
      <c r="E1179" s="6">
        <v>20030620</v>
      </c>
      <c r="F1179">
        <v>4203031</v>
      </c>
      <c r="G1179">
        <v>0</v>
      </c>
      <c r="H1179" s="2">
        <v>0</v>
      </c>
      <c r="I1179" s="2">
        <v>7000</v>
      </c>
      <c r="J1179" s="2">
        <v>0</v>
      </c>
      <c r="K1179" s="2">
        <v>0</v>
      </c>
      <c r="L1179" s="2">
        <v>7000</v>
      </c>
      <c r="M1179" s="11">
        <f>VLOOKUP(O1179,'CODIGOS RENTISTICOS'!$A$2:D2219,2,FALSE)</f>
        <v>825000000</v>
      </c>
      <c r="N1179" s="11">
        <f>VLOOKUP(O1179,'CODIGOS RENTISTICOS'!$A$2:E4386,3,FALSE)</f>
        <v>150109</v>
      </c>
      <c r="O1179">
        <v>121245</v>
      </c>
      <c r="P1179" s="2">
        <v>7000</v>
      </c>
    </row>
    <row r="1180" spans="1:16" hidden="1" x14ac:dyDescent="0.2">
      <c r="A1180" s="15">
        <v>50000249</v>
      </c>
      <c r="B1180" s="15">
        <v>14253662</v>
      </c>
      <c r="C1180" t="s">
        <v>811</v>
      </c>
      <c r="D1180">
        <v>16800490</v>
      </c>
      <c r="E1180" s="6">
        <v>20030620</v>
      </c>
      <c r="F1180">
        <v>4465420</v>
      </c>
      <c r="G1180">
        <v>0</v>
      </c>
      <c r="H1180" s="2">
        <v>0</v>
      </c>
      <c r="I1180" s="2">
        <v>7000</v>
      </c>
      <c r="J1180" s="2">
        <v>0</v>
      </c>
      <c r="K1180" s="2">
        <v>0</v>
      </c>
      <c r="L1180" s="2">
        <v>7000</v>
      </c>
      <c r="M1180" s="11">
        <f>VLOOKUP(O1180,'CODIGOS RENTISTICOS'!$A$2:D2220,2,FALSE)</f>
        <v>825000000</v>
      </c>
      <c r="N1180" s="11">
        <f>VLOOKUP(O1180,'CODIGOS RENTISTICOS'!$A$2:E4387,3,FALSE)</f>
        <v>150109</v>
      </c>
      <c r="O1180">
        <v>121245</v>
      </c>
      <c r="P1180" s="2">
        <v>7000</v>
      </c>
    </row>
    <row r="1181" spans="1:16" hidden="1" x14ac:dyDescent="0.2">
      <c r="A1181" s="15">
        <v>50000249</v>
      </c>
      <c r="B1181" s="15">
        <v>1190646</v>
      </c>
      <c r="C1181" t="s">
        <v>811</v>
      </c>
      <c r="D1181">
        <v>12998487</v>
      </c>
      <c r="E1181" s="6">
        <v>20030620</v>
      </c>
      <c r="F1181">
        <v>6653218</v>
      </c>
      <c r="G1181">
        <v>0</v>
      </c>
      <c r="H1181" s="2">
        <v>0</v>
      </c>
      <c r="I1181" s="2">
        <v>7500</v>
      </c>
      <c r="J1181" s="2">
        <v>0</v>
      </c>
      <c r="K1181" s="2">
        <v>0</v>
      </c>
      <c r="L1181" s="2">
        <v>7500</v>
      </c>
      <c r="M1181" s="11">
        <f>VLOOKUP(O1181,'CODIGOS RENTISTICOS'!$A$2:D2221,2,FALSE)</f>
        <v>825000000</v>
      </c>
      <c r="N1181" s="11">
        <f>VLOOKUP(O1181,'CODIGOS RENTISTICOS'!$A$2:E4388,3,FALSE)</f>
        <v>150109</v>
      </c>
      <c r="O1181">
        <v>121245</v>
      </c>
      <c r="P1181" s="2">
        <v>7500</v>
      </c>
    </row>
    <row r="1182" spans="1:16" hidden="1" x14ac:dyDescent="0.2">
      <c r="A1182" s="15">
        <v>50000249</v>
      </c>
      <c r="B1182" s="15">
        <v>560877</v>
      </c>
      <c r="C1182" t="s">
        <v>812</v>
      </c>
      <c r="D1182">
        <v>4816627</v>
      </c>
      <c r="E1182" s="6">
        <v>20030620</v>
      </c>
      <c r="F1182">
        <v>2422610</v>
      </c>
      <c r="G1182">
        <v>0</v>
      </c>
      <c r="H1182" s="2">
        <v>0</v>
      </c>
      <c r="I1182" s="2">
        <v>7000</v>
      </c>
      <c r="J1182" s="2">
        <v>0</v>
      </c>
      <c r="K1182" s="2">
        <v>0</v>
      </c>
      <c r="L1182" s="2">
        <v>7000</v>
      </c>
      <c r="M1182" s="11">
        <f>VLOOKUP(O1182,'CODIGOS RENTISTICOS'!$A$2:D2222,2,FALSE)</f>
        <v>825000000</v>
      </c>
      <c r="N1182" s="11">
        <f>VLOOKUP(O1182,'CODIGOS RENTISTICOS'!$A$2:E4389,3,FALSE)</f>
        <v>150109</v>
      </c>
      <c r="O1182">
        <v>121245</v>
      </c>
      <c r="P1182" s="2">
        <v>7000</v>
      </c>
    </row>
    <row r="1183" spans="1:16" x14ac:dyDescent="0.2">
      <c r="A1183" s="15">
        <v>50000249</v>
      </c>
      <c r="B1183" s="15">
        <v>630330</v>
      </c>
      <c r="C1183" t="s">
        <v>812</v>
      </c>
      <c r="D1183">
        <v>16483844</v>
      </c>
      <c r="E1183" s="6">
        <v>20030620</v>
      </c>
      <c r="F1183">
        <v>2424128</v>
      </c>
      <c r="G1183">
        <v>0</v>
      </c>
      <c r="H1183" s="2">
        <v>0</v>
      </c>
      <c r="I1183" s="2">
        <v>332000</v>
      </c>
      <c r="J1183" s="2">
        <v>0</v>
      </c>
      <c r="K1183" s="2">
        <v>0</v>
      </c>
      <c r="L1183" s="2">
        <v>332000</v>
      </c>
      <c r="M1183" s="11">
        <f>VLOOKUP(O1183,'CODIGOS RENTISTICOS'!$A$2:D2223,2,FALSE)</f>
        <v>11100000</v>
      </c>
      <c r="N1183" s="11">
        <f>VLOOKUP(O1183,'CODIGOS RENTISTICOS'!$A$2:E4390,3,FALSE)</f>
        <v>150101</v>
      </c>
      <c r="O1183">
        <v>121275</v>
      </c>
      <c r="P1183" s="2">
        <v>332000</v>
      </c>
    </row>
    <row r="1184" spans="1:16" hidden="1" x14ac:dyDescent="0.2">
      <c r="A1184" s="15">
        <v>50000249</v>
      </c>
      <c r="B1184" s="15">
        <v>970312</v>
      </c>
      <c r="C1184" t="s">
        <v>811</v>
      </c>
      <c r="D1184">
        <v>8050180697</v>
      </c>
      <c r="E1184" s="6">
        <v>20030620</v>
      </c>
      <c r="F1184">
        <v>546919</v>
      </c>
      <c r="G1184">
        <v>0</v>
      </c>
      <c r="H1184" s="2">
        <v>0</v>
      </c>
      <c r="I1184" s="2">
        <v>332000</v>
      </c>
      <c r="J1184" s="2">
        <v>0</v>
      </c>
      <c r="K1184" s="2">
        <v>0</v>
      </c>
      <c r="L1184" s="2">
        <v>332000</v>
      </c>
      <c r="M1184" s="11">
        <f>VLOOKUP(O1184,'CODIGOS RENTISTICOS'!$A$2:D2224,2,FALSE)</f>
        <v>96200000</v>
      </c>
      <c r="N1184" s="11">
        <f>VLOOKUP(O1184,'CODIGOS RENTISTICOS'!$A$2:E4391,3,FALSE)</f>
        <v>350101</v>
      </c>
      <c r="O1184">
        <v>121230</v>
      </c>
      <c r="P1184" s="2">
        <v>332000</v>
      </c>
    </row>
    <row r="1185" spans="1:17" hidden="1" x14ac:dyDescent="0.2">
      <c r="A1185" s="15">
        <v>50000249</v>
      </c>
      <c r="B1185" s="15">
        <v>8691868</v>
      </c>
      <c r="C1185" t="s">
        <v>564</v>
      </c>
      <c r="D1185">
        <v>8001876383</v>
      </c>
      <c r="E1185" s="6">
        <v>20030620</v>
      </c>
      <c r="F1185">
        <v>2826956</v>
      </c>
      <c r="G1185">
        <v>0</v>
      </c>
      <c r="H1185" s="2">
        <v>1</v>
      </c>
      <c r="I1185" s="2">
        <v>0</v>
      </c>
      <c r="J1185" s="2">
        <v>0</v>
      </c>
      <c r="K1185" s="2">
        <v>5079899</v>
      </c>
      <c r="L1185" s="2">
        <v>5079899</v>
      </c>
      <c r="M1185" s="11">
        <f>VLOOKUP(O1185,'CODIGOS RENTISTICOS'!$A$2:D2225,2,FALSE)</f>
        <v>13700000</v>
      </c>
      <c r="N1185" s="11">
        <f>VLOOKUP(O1185,'CODIGOS RENTISTICOS'!$A$2:E4392,3,FALSE)</f>
        <v>290101</v>
      </c>
      <c r="O1185">
        <v>121250</v>
      </c>
      <c r="P1185" s="2">
        <v>5079899</v>
      </c>
    </row>
    <row r="1186" spans="1:17" hidden="1" x14ac:dyDescent="0.2">
      <c r="A1186" s="15">
        <v>50000249</v>
      </c>
      <c r="B1186" s="15">
        <v>1389077</v>
      </c>
      <c r="C1186" t="s">
        <v>595</v>
      </c>
      <c r="D1186">
        <v>8002481195</v>
      </c>
      <c r="E1186" s="6">
        <v>20030620</v>
      </c>
      <c r="F1186">
        <v>3705520</v>
      </c>
      <c r="G1186">
        <v>0</v>
      </c>
      <c r="H1186" s="2">
        <v>0</v>
      </c>
      <c r="I1186" s="2">
        <v>216000</v>
      </c>
      <c r="J1186" s="2">
        <v>0</v>
      </c>
      <c r="K1186" s="2">
        <v>0</v>
      </c>
      <c r="L1186" s="2">
        <v>216000</v>
      </c>
      <c r="M1186" s="11">
        <f>VLOOKUP(O1186,'CODIGOS RENTISTICOS'!$A$2:D2226,2,FALSE)</f>
        <v>910300000</v>
      </c>
      <c r="N1186" s="11">
        <f>VLOOKUP(O1186,'CODIGOS RENTISTICOS'!$A$2:E4393,3,FALSE)</f>
        <v>130113</v>
      </c>
      <c r="O1186">
        <v>121235</v>
      </c>
      <c r="P1186" s="2">
        <v>216000</v>
      </c>
    </row>
    <row r="1187" spans="1:17" hidden="1" x14ac:dyDescent="0.2">
      <c r="A1187" s="15">
        <v>50000249</v>
      </c>
      <c r="B1187" s="15">
        <v>1369864</v>
      </c>
      <c r="C1187" t="s">
        <v>595</v>
      </c>
      <c r="D1187">
        <v>8020030486</v>
      </c>
      <c r="E1187" s="6">
        <v>20030620</v>
      </c>
      <c r="F1187">
        <v>3683061</v>
      </c>
      <c r="G1187">
        <v>0</v>
      </c>
      <c r="H1187" s="2">
        <v>0</v>
      </c>
      <c r="I1187" s="2">
        <v>95000</v>
      </c>
      <c r="J1187" s="2">
        <v>0</v>
      </c>
      <c r="K1187" s="2">
        <v>0</v>
      </c>
      <c r="L1187" s="2">
        <v>95000</v>
      </c>
      <c r="M1187" s="11">
        <f>VLOOKUP(O1187,'CODIGOS RENTISTICOS'!$A$2:D2227,2,FALSE)</f>
        <v>825000000</v>
      </c>
      <c r="N1187" s="11">
        <f>VLOOKUP(O1187,'CODIGOS RENTISTICOS'!$A$2:E4394,3,FALSE)</f>
        <v>150109</v>
      </c>
      <c r="O1187">
        <v>121245</v>
      </c>
      <c r="P1187" s="2">
        <v>95000</v>
      </c>
    </row>
    <row r="1188" spans="1:17" hidden="1" x14ac:dyDescent="0.2">
      <c r="A1188" s="15">
        <v>50000249</v>
      </c>
      <c r="B1188" s="15" t="s">
        <v>921</v>
      </c>
      <c r="C1188" t="s">
        <v>591</v>
      </c>
      <c r="D1188">
        <v>8001151993</v>
      </c>
      <c r="E1188" s="6">
        <v>20030624</v>
      </c>
      <c r="F1188">
        <v>3479545</v>
      </c>
      <c r="G1188">
        <v>0</v>
      </c>
      <c r="H1188">
        <v>0</v>
      </c>
      <c r="I1188" s="2">
        <v>84000</v>
      </c>
      <c r="J1188" s="2">
        <v>0</v>
      </c>
      <c r="K1188" s="2">
        <f>+J1188/100</f>
        <v>0</v>
      </c>
      <c r="L1188" s="2">
        <v>84000</v>
      </c>
      <c r="M1188" s="11">
        <f>VLOOKUP(O1188,'CODIGOS RENTISTICOS'!$A$2:D2228,2,FALSE)</f>
        <v>825000000</v>
      </c>
      <c r="N1188" s="11">
        <f>VLOOKUP(O1188,'CODIGOS RENTISTICOS'!$A$2:E4395,3,FALSE)</f>
        <v>150109</v>
      </c>
      <c r="O1188">
        <v>121245</v>
      </c>
      <c r="P1188" s="2">
        <v>84000</v>
      </c>
      <c r="Q1188"/>
    </row>
    <row r="1189" spans="1:17" hidden="1" x14ac:dyDescent="0.2">
      <c r="A1189" s="15">
        <v>50000249</v>
      </c>
      <c r="B1189" s="15" t="s">
        <v>922</v>
      </c>
      <c r="C1189" t="s">
        <v>591</v>
      </c>
      <c r="D1189">
        <v>79119726</v>
      </c>
      <c r="E1189" s="6">
        <v>20030624</v>
      </c>
      <c r="F1189">
        <v>2620327</v>
      </c>
      <c r="G1189">
        <v>0</v>
      </c>
      <c r="H1189">
        <v>0</v>
      </c>
      <c r="I1189" s="2">
        <v>7000</v>
      </c>
      <c r="J1189" s="2">
        <v>0</v>
      </c>
      <c r="K1189" s="2">
        <f t="shared" ref="K1189:K1252" si="0">+J1189/100</f>
        <v>0</v>
      </c>
      <c r="L1189" s="2">
        <v>7000</v>
      </c>
      <c r="M1189" s="11">
        <f>VLOOKUP(O1189,'CODIGOS RENTISTICOS'!$A$2:D2229,2,FALSE)</f>
        <v>825000000</v>
      </c>
      <c r="N1189" s="11">
        <f>VLOOKUP(O1189,'CODIGOS RENTISTICOS'!$A$2:E4396,3,FALSE)</f>
        <v>150109</v>
      </c>
      <c r="O1189">
        <v>121245</v>
      </c>
      <c r="P1189" s="2">
        <v>7000</v>
      </c>
      <c r="Q1189"/>
    </row>
    <row r="1190" spans="1:17" hidden="1" x14ac:dyDescent="0.2">
      <c r="A1190" s="15">
        <v>50000249</v>
      </c>
      <c r="B1190" s="15" t="s">
        <v>923</v>
      </c>
      <c r="C1190" t="s">
        <v>591</v>
      </c>
      <c r="D1190">
        <v>8001850392</v>
      </c>
      <c r="E1190" s="6">
        <v>20030624</v>
      </c>
      <c r="F1190">
        <v>3104335</v>
      </c>
      <c r="G1190">
        <v>0</v>
      </c>
      <c r="H1190">
        <v>0</v>
      </c>
      <c r="I1190" s="2">
        <v>91000</v>
      </c>
      <c r="J1190" s="2">
        <v>0</v>
      </c>
      <c r="K1190" s="2">
        <f t="shared" si="0"/>
        <v>0</v>
      </c>
      <c r="L1190" s="2">
        <v>91000</v>
      </c>
      <c r="M1190" s="11">
        <f>VLOOKUP(O1190,'CODIGOS RENTISTICOS'!$A$2:D2230,2,FALSE)</f>
        <v>825000000</v>
      </c>
      <c r="N1190" s="11">
        <f>VLOOKUP(O1190,'CODIGOS RENTISTICOS'!$A$2:E4397,3,FALSE)</f>
        <v>150109</v>
      </c>
      <c r="O1190">
        <v>121245</v>
      </c>
      <c r="P1190" s="2">
        <v>91000</v>
      </c>
      <c r="Q1190"/>
    </row>
    <row r="1191" spans="1:17" hidden="1" x14ac:dyDescent="0.2">
      <c r="A1191" s="15">
        <v>50000249</v>
      </c>
      <c r="B1191" s="15" t="s">
        <v>924</v>
      </c>
      <c r="C1191" t="s">
        <v>591</v>
      </c>
      <c r="D1191">
        <v>8001850392</v>
      </c>
      <c r="E1191" s="6">
        <v>20030624</v>
      </c>
      <c r="F1191">
        <v>3104335</v>
      </c>
      <c r="G1191">
        <v>0</v>
      </c>
      <c r="H1191">
        <v>0</v>
      </c>
      <c r="I1191" s="2">
        <v>60000</v>
      </c>
      <c r="J1191" s="2">
        <v>0</v>
      </c>
      <c r="K1191" s="2">
        <f t="shared" si="0"/>
        <v>0</v>
      </c>
      <c r="L1191" s="2">
        <v>60000</v>
      </c>
      <c r="M1191" s="11">
        <f>VLOOKUP(O1191,'CODIGOS RENTISTICOS'!$A$2:D2231,2,FALSE)</f>
        <v>825000000</v>
      </c>
      <c r="N1191" s="11">
        <f>VLOOKUP(O1191,'CODIGOS RENTISTICOS'!$A$2:E4398,3,FALSE)</f>
        <v>150109</v>
      </c>
      <c r="O1191">
        <v>121245</v>
      </c>
      <c r="P1191" s="2">
        <v>60000</v>
      </c>
      <c r="Q1191"/>
    </row>
    <row r="1192" spans="1:17" hidden="1" x14ac:dyDescent="0.2">
      <c r="A1192" s="15">
        <v>50000249</v>
      </c>
      <c r="B1192" s="15" t="s">
        <v>925</v>
      </c>
      <c r="C1192" t="s">
        <v>591</v>
      </c>
      <c r="D1192">
        <v>79254469</v>
      </c>
      <c r="E1192" s="6">
        <v>20030624</v>
      </c>
      <c r="F1192">
        <v>5677336</v>
      </c>
      <c r="G1192">
        <v>0</v>
      </c>
      <c r="H1192">
        <v>0</v>
      </c>
      <c r="I1192" s="2">
        <v>5000</v>
      </c>
      <c r="J1192" s="2">
        <v>0</v>
      </c>
      <c r="K1192" s="2">
        <f t="shared" si="0"/>
        <v>0</v>
      </c>
      <c r="L1192" s="2">
        <v>5000</v>
      </c>
      <c r="M1192" s="11">
        <f>VLOOKUP(O1192,'CODIGOS RENTISTICOS'!$A$2:D2232,2,FALSE)</f>
        <v>825000000</v>
      </c>
      <c r="N1192" s="11">
        <f>VLOOKUP(O1192,'CODIGOS RENTISTICOS'!$A$2:E4399,3,FALSE)</f>
        <v>150109</v>
      </c>
      <c r="O1192">
        <v>121245</v>
      </c>
      <c r="P1192" s="2">
        <v>5000</v>
      </c>
      <c r="Q1192"/>
    </row>
    <row r="1193" spans="1:17" hidden="1" x14ac:dyDescent="0.2">
      <c r="A1193" s="15">
        <v>50000249</v>
      </c>
      <c r="B1193" s="15" t="s">
        <v>926</v>
      </c>
      <c r="C1193" t="s">
        <v>591</v>
      </c>
      <c r="D1193">
        <v>8380002211</v>
      </c>
      <c r="E1193" s="6">
        <v>20030624</v>
      </c>
      <c r="F1193">
        <v>2694202</v>
      </c>
      <c r="G1193">
        <v>0</v>
      </c>
      <c r="H1193">
        <v>0</v>
      </c>
      <c r="I1193" s="2">
        <v>7500</v>
      </c>
      <c r="J1193" s="2">
        <v>0</v>
      </c>
      <c r="K1193" s="2">
        <f t="shared" si="0"/>
        <v>0</v>
      </c>
      <c r="L1193" s="2">
        <v>7500</v>
      </c>
      <c r="M1193" s="11">
        <f>VLOOKUP(O1193,'CODIGOS RENTISTICOS'!$A$2:D2233,2,FALSE)</f>
        <v>825000000</v>
      </c>
      <c r="N1193" s="11">
        <f>VLOOKUP(O1193,'CODIGOS RENTISTICOS'!$A$2:E4400,3,FALSE)</f>
        <v>150109</v>
      </c>
      <c r="O1193">
        <v>121245</v>
      </c>
      <c r="P1193" s="2">
        <v>7500</v>
      </c>
      <c r="Q1193"/>
    </row>
    <row r="1194" spans="1:17" hidden="1" x14ac:dyDescent="0.2">
      <c r="A1194" s="15">
        <v>50000249</v>
      </c>
      <c r="B1194" s="15" t="s">
        <v>927</v>
      </c>
      <c r="C1194" t="s">
        <v>591</v>
      </c>
      <c r="D1194">
        <v>8380002211</v>
      </c>
      <c r="E1194" s="6">
        <v>20030624</v>
      </c>
      <c r="F1194">
        <v>2694202</v>
      </c>
      <c r="G1194">
        <v>0</v>
      </c>
      <c r="H1194">
        <v>0</v>
      </c>
      <c r="I1194" s="2">
        <v>7500</v>
      </c>
      <c r="J1194" s="2">
        <v>0</v>
      </c>
      <c r="K1194" s="2">
        <f t="shared" si="0"/>
        <v>0</v>
      </c>
      <c r="L1194" s="2">
        <v>7500</v>
      </c>
      <c r="M1194" s="11">
        <f>VLOOKUP(O1194,'CODIGOS RENTISTICOS'!$A$2:D2234,2,FALSE)</f>
        <v>825000000</v>
      </c>
      <c r="N1194" s="11">
        <f>VLOOKUP(O1194,'CODIGOS RENTISTICOS'!$A$2:E4401,3,FALSE)</f>
        <v>150109</v>
      </c>
      <c r="O1194">
        <v>121245</v>
      </c>
      <c r="P1194" s="2">
        <v>7500</v>
      </c>
      <c r="Q1194"/>
    </row>
    <row r="1195" spans="1:17" hidden="1" x14ac:dyDescent="0.2">
      <c r="A1195" s="15">
        <v>50000249</v>
      </c>
      <c r="B1195" s="15" t="s">
        <v>928</v>
      </c>
      <c r="C1195" t="s">
        <v>591</v>
      </c>
      <c r="D1195">
        <v>17074141</v>
      </c>
      <c r="E1195" s="6">
        <v>20030624</v>
      </c>
      <c r="F1195">
        <v>3418686</v>
      </c>
      <c r="G1195">
        <v>0</v>
      </c>
      <c r="H1195">
        <v>0</v>
      </c>
      <c r="I1195" s="2">
        <v>15000</v>
      </c>
      <c r="J1195" s="2">
        <v>0</v>
      </c>
      <c r="K1195" s="2">
        <f t="shared" si="0"/>
        <v>0</v>
      </c>
      <c r="L1195" s="2">
        <v>15000</v>
      </c>
      <c r="M1195" s="11">
        <f>VLOOKUP(O1195,'CODIGOS RENTISTICOS'!$A$2:D2235,2,FALSE)</f>
        <v>825000000</v>
      </c>
      <c r="N1195" s="11">
        <f>VLOOKUP(O1195,'CODIGOS RENTISTICOS'!$A$2:E4402,3,FALSE)</f>
        <v>150109</v>
      </c>
      <c r="O1195">
        <v>121245</v>
      </c>
      <c r="P1195" s="2">
        <v>15000</v>
      </c>
      <c r="Q1195"/>
    </row>
    <row r="1196" spans="1:17" hidden="1" x14ac:dyDescent="0.2">
      <c r="A1196" s="15">
        <v>50000249</v>
      </c>
      <c r="B1196" s="15" t="s">
        <v>929</v>
      </c>
      <c r="C1196" t="s">
        <v>591</v>
      </c>
      <c r="D1196">
        <v>17339660</v>
      </c>
      <c r="E1196" s="6">
        <v>20030624</v>
      </c>
      <c r="F1196">
        <v>2257411</v>
      </c>
      <c r="G1196">
        <v>0</v>
      </c>
      <c r="H1196">
        <v>0</v>
      </c>
      <c r="I1196" s="2">
        <v>7000</v>
      </c>
      <c r="J1196" s="2">
        <v>0</v>
      </c>
      <c r="K1196" s="2">
        <f t="shared" si="0"/>
        <v>0</v>
      </c>
      <c r="L1196" s="2">
        <v>7000</v>
      </c>
      <c r="M1196" s="11">
        <f>VLOOKUP(O1196,'CODIGOS RENTISTICOS'!$A$2:D2236,2,FALSE)</f>
        <v>825000000</v>
      </c>
      <c r="N1196" s="11">
        <f>VLOOKUP(O1196,'CODIGOS RENTISTICOS'!$A$2:E4403,3,FALSE)</f>
        <v>150109</v>
      </c>
      <c r="O1196">
        <v>121245</v>
      </c>
      <c r="P1196" s="2">
        <v>7000</v>
      </c>
      <c r="Q1196"/>
    </row>
    <row r="1197" spans="1:17" hidden="1" x14ac:dyDescent="0.2">
      <c r="A1197" s="15">
        <v>50000249</v>
      </c>
      <c r="B1197" s="15" t="s">
        <v>930</v>
      </c>
      <c r="C1197" t="s">
        <v>591</v>
      </c>
      <c r="D1197">
        <v>18933883</v>
      </c>
      <c r="E1197" s="6">
        <v>20030624</v>
      </c>
      <c r="F1197">
        <v>7641908</v>
      </c>
      <c r="G1197">
        <v>0</v>
      </c>
      <c r="H1197">
        <v>0</v>
      </c>
      <c r="I1197" s="2">
        <v>7000</v>
      </c>
      <c r="J1197" s="2">
        <v>0</v>
      </c>
      <c r="K1197" s="2">
        <f t="shared" si="0"/>
        <v>0</v>
      </c>
      <c r="L1197" s="2">
        <v>7000</v>
      </c>
      <c r="M1197" s="11">
        <f>VLOOKUP(O1197,'CODIGOS RENTISTICOS'!$A$2:D2237,2,FALSE)</f>
        <v>825000000</v>
      </c>
      <c r="N1197" s="11">
        <f>VLOOKUP(O1197,'CODIGOS RENTISTICOS'!$A$2:E4404,3,FALSE)</f>
        <v>150109</v>
      </c>
      <c r="O1197">
        <v>121245</v>
      </c>
      <c r="P1197" s="2">
        <v>7000</v>
      </c>
      <c r="Q1197"/>
    </row>
    <row r="1198" spans="1:17" hidden="1" x14ac:dyDescent="0.2">
      <c r="A1198" s="15">
        <v>50000249</v>
      </c>
      <c r="B1198" s="15" t="s">
        <v>931</v>
      </c>
      <c r="C1198" t="s">
        <v>591</v>
      </c>
      <c r="D1198">
        <v>4092958</v>
      </c>
      <c r="E1198" s="6">
        <v>20030624</v>
      </c>
      <c r="F1198">
        <v>2003236</v>
      </c>
      <c r="G1198">
        <v>0</v>
      </c>
      <c r="H1198">
        <v>0</v>
      </c>
      <c r="I1198" s="2">
        <v>5000</v>
      </c>
      <c r="J1198" s="2">
        <v>0</v>
      </c>
      <c r="K1198" s="2">
        <f t="shared" si="0"/>
        <v>0</v>
      </c>
      <c r="L1198" s="2">
        <v>5000</v>
      </c>
      <c r="M1198" s="11">
        <f>VLOOKUP(O1198,'CODIGOS RENTISTICOS'!$A$2:D2238,2,FALSE)</f>
        <v>825000000</v>
      </c>
      <c r="N1198" s="11">
        <f>VLOOKUP(O1198,'CODIGOS RENTISTICOS'!$A$2:E4405,3,FALSE)</f>
        <v>150109</v>
      </c>
      <c r="O1198">
        <v>121245</v>
      </c>
      <c r="P1198" s="2">
        <v>5000</v>
      </c>
      <c r="Q1198"/>
    </row>
    <row r="1199" spans="1:17" hidden="1" x14ac:dyDescent="0.2">
      <c r="A1199" s="15">
        <v>50000249</v>
      </c>
      <c r="B1199" s="15" t="s">
        <v>932</v>
      </c>
      <c r="C1199" t="s">
        <v>591</v>
      </c>
      <c r="D1199">
        <v>8605108828</v>
      </c>
      <c r="E1199" s="6">
        <v>20030624</v>
      </c>
      <c r="F1199">
        <v>2563542</v>
      </c>
      <c r="G1199">
        <v>0</v>
      </c>
      <c r="H1199">
        <v>0</v>
      </c>
      <c r="I1199" s="2">
        <v>90000</v>
      </c>
      <c r="J1199" s="2">
        <v>0</v>
      </c>
      <c r="K1199" s="2">
        <f t="shared" si="0"/>
        <v>0</v>
      </c>
      <c r="L1199" s="2">
        <v>90000</v>
      </c>
      <c r="M1199" s="11">
        <f>VLOOKUP(O1199,'CODIGOS RENTISTICOS'!$A$2:D2239,2,FALSE)</f>
        <v>825000000</v>
      </c>
      <c r="N1199" s="11">
        <f>VLOOKUP(O1199,'CODIGOS RENTISTICOS'!$A$2:E4406,3,FALSE)</f>
        <v>150109</v>
      </c>
      <c r="O1199">
        <v>121245</v>
      </c>
      <c r="P1199" s="2">
        <v>90000</v>
      </c>
      <c r="Q1199"/>
    </row>
    <row r="1200" spans="1:17" hidden="1" x14ac:dyDescent="0.2">
      <c r="A1200" s="15">
        <v>50000249</v>
      </c>
      <c r="B1200" s="15" t="s">
        <v>933</v>
      </c>
      <c r="C1200" t="s">
        <v>591</v>
      </c>
      <c r="D1200">
        <v>8901005017</v>
      </c>
      <c r="E1200" s="6">
        <v>20030624</v>
      </c>
      <c r="F1200">
        <v>3446731</v>
      </c>
      <c r="G1200">
        <v>0</v>
      </c>
      <c r="H1200">
        <v>0</v>
      </c>
      <c r="I1200" s="2">
        <v>668000</v>
      </c>
      <c r="J1200" s="2">
        <v>0</v>
      </c>
      <c r="K1200" s="2">
        <f t="shared" si="0"/>
        <v>0</v>
      </c>
      <c r="L1200" s="2">
        <v>668000</v>
      </c>
      <c r="M1200" s="11">
        <f>VLOOKUP(O1200,'CODIGOS RENTISTICOS'!$A$2:D2240,2,FALSE)</f>
        <v>825000000</v>
      </c>
      <c r="N1200" s="11">
        <f>VLOOKUP(O1200,'CODIGOS RENTISTICOS'!$A$2:E4407,3,FALSE)</f>
        <v>150109</v>
      </c>
      <c r="O1200">
        <v>121245</v>
      </c>
      <c r="P1200" s="2">
        <v>668000</v>
      </c>
      <c r="Q1200"/>
    </row>
    <row r="1201" spans="1:17" hidden="1" x14ac:dyDescent="0.2">
      <c r="A1201" s="15">
        <v>50000249</v>
      </c>
      <c r="B1201" s="15" t="s">
        <v>934</v>
      </c>
      <c r="C1201" t="s">
        <v>591</v>
      </c>
      <c r="D1201">
        <v>8001406800</v>
      </c>
      <c r="E1201" s="6">
        <v>20030624</v>
      </c>
      <c r="F1201">
        <v>6294441</v>
      </c>
      <c r="G1201">
        <v>0</v>
      </c>
      <c r="H1201">
        <v>0</v>
      </c>
      <c r="I1201" s="2">
        <v>6000</v>
      </c>
      <c r="J1201" s="2">
        <v>0</v>
      </c>
      <c r="K1201" s="2">
        <f t="shared" si="0"/>
        <v>0</v>
      </c>
      <c r="L1201" s="2">
        <v>6000</v>
      </c>
      <c r="M1201" s="11">
        <f>VLOOKUP(O1201,'CODIGOS RENTISTICOS'!$A$2:D2241,2,FALSE)</f>
        <v>11500000</v>
      </c>
      <c r="N1201" s="11">
        <f>VLOOKUP(O1201,'CODIGOS RENTISTICOS'!$A$2:E4408,3,FALSE)</f>
        <v>130101</v>
      </c>
      <c r="O1201">
        <v>12102020</v>
      </c>
      <c r="P1201" s="2">
        <v>6000</v>
      </c>
      <c r="Q1201"/>
    </row>
    <row r="1202" spans="1:17" hidden="1" x14ac:dyDescent="0.2">
      <c r="A1202" s="15">
        <v>50000249</v>
      </c>
      <c r="B1202" s="15" t="s">
        <v>935</v>
      </c>
      <c r="C1202" t="s">
        <v>591</v>
      </c>
      <c r="D1202">
        <v>8000971780</v>
      </c>
      <c r="E1202" s="6">
        <v>20030624</v>
      </c>
      <c r="F1202">
        <v>6122226</v>
      </c>
      <c r="G1202">
        <v>0</v>
      </c>
      <c r="H1202">
        <v>0</v>
      </c>
      <c r="I1202" s="2">
        <v>5600</v>
      </c>
      <c r="J1202" s="2">
        <v>0</v>
      </c>
      <c r="K1202" s="2">
        <f t="shared" si="0"/>
        <v>0</v>
      </c>
      <c r="L1202" s="2">
        <v>5600</v>
      </c>
      <c r="M1202" s="11">
        <f>VLOOKUP(O1202,'CODIGOS RENTISTICOS'!$A$2:D2242,2,FALSE)</f>
        <v>96400000</v>
      </c>
      <c r="N1202" s="11">
        <f>VLOOKUP(O1202,'CODIGOS RENTISTICOS'!$A$2:E4409,3,FALSE)</f>
        <v>370101</v>
      </c>
      <c r="O1202">
        <v>121280</v>
      </c>
      <c r="P1202" s="2">
        <v>5600</v>
      </c>
      <c r="Q1202"/>
    </row>
    <row r="1203" spans="1:17" hidden="1" x14ac:dyDescent="0.2">
      <c r="A1203" s="15">
        <v>50000249</v>
      </c>
      <c r="B1203" s="15" t="s">
        <v>936</v>
      </c>
      <c r="C1203" t="s">
        <v>591</v>
      </c>
      <c r="D1203">
        <v>3252616</v>
      </c>
      <c r="E1203" s="6">
        <v>20030624</v>
      </c>
      <c r="F1203">
        <v>7763770</v>
      </c>
      <c r="G1203">
        <v>0</v>
      </c>
      <c r="H1203">
        <v>0</v>
      </c>
      <c r="I1203" s="2">
        <v>7000</v>
      </c>
      <c r="J1203" s="2">
        <v>0</v>
      </c>
      <c r="K1203" s="2">
        <f t="shared" si="0"/>
        <v>0</v>
      </c>
      <c r="L1203" s="2">
        <v>7000</v>
      </c>
      <c r="M1203" s="11">
        <f>VLOOKUP(O1203,'CODIGOS RENTISTICOS'!$A$2:D2243,2,FALSE)</f>
        <v>825000000</v>
      </c>
      <c r="N1203" s="11">
        <f>VLOOKUP(O1203,'CODIGOS RENTISTICOS'!$A$2:E4410,3,FALSE)</f>
        <v>150109</v>
      </c>
      <c r="O1203">
        <v>121245</v>
      </c>
      <c r="P1203" s="2">
        <v>7000</v>
      </c>
      <c r="Q1203"/>
    </row>
    <row r="1204" spans="1:17" hidden="1" x14ac:dyDescent="0.2">
      <c r="A1204" s="15">
        <v>50000249</v>
      </c>
      <c r="B1204" s="15" t="s">
        <v>937</v>
      </c>
      <c r="C1204" t="s">
        <v>591</v>
      </c>
      <c r="D1204">
        <v>14258933</v>
      </c>
      <c r="E1204" s="6">
        <v>20030624</v>
      </c>
      <c r="F1204">
        <v>7686820</v>
      </c>
      <c r="G1204">
        <v>0</v>
      </c>
      <c r="H1204">
        <v>0</v>
      </c>
      <c r="I1204" s="2">
        <v>5000</v>
      </c>
      <c r="J1204" s="2">
        <v>0</v>
      </c>
      <c r="K1204" s="2">
        <f t="shared" si="0"/>
        <v>0</v>
      </c>
      <c r="L1204" s="2">
        <v>5000</v>
      </c>
      <c r="M1204" s="11">
        <f>VLOOKUP(O1204,'CODIGOS RENTISTICOS'!$A$2:D2244,2,FALSE)</f>
        <v>825000000</v>
      </c>
      <c r="N1204" s="11">
        <f>VLOOKUP(O1204,'CODIGOS RENTISTICOS'!$A$2:E4411,3,FALSE)</f>
        <v>150109</v>
      </c>
      <c r="O1204">
        <v>121245</v>
      </c>
      <c r="P1204" s="2">
        <v>5000</v>
      </c>
      <c r="Q1204"/>
    </row>
    <row r="1205" spans="1:17" hidden="1" x14ac:dyDescent="0.2">
      <c r="A1205" s="15">
        <v>50000249</v>
      </c>
      <c r="B1205" s="15" t="s">
        <v>938</v>
      </c>
      <c r="C1205" t="s">
        <v>591</v>
      </c>
      <c r="D1205">
        <v>8300747550</v>
      </c>
      <c r="E1205" s="6">
        <v>20030624</v>
      </c>
      <c r="F1205">
        <v>2430315</v>
      </c>
      <c r="G1205">
        <v>0</v>
      </c>
      <c r="H1205">
        <v>0</v>
      </c>
      <c r="I1205" s="2">
        <v>24000</v>
      </c>
      <c r="J1205" s="2">
        <v>0</v>
      </c>
      <c r="K1205" s="2">
        <f t="shared" si="0"/>
        <v>0</v>
      </c>
      <c r="L1205" s="2">
        <v>24000</v>
      </c>
      <c r="M1205" s="11">
        <f>VLOOKUP(O1205,'CODIGOS RENTISTICOS'!$A$2:D2245,2,FALSE)</f>
        <v>825000000</v>
      </c>
      <c r="N1205" s="11">
        <f>VLOOKUP(O1205,'CODIGOS RENTISTICOS'!$A$2:E4412,3,FALSE)</f>
        <v>150109</v>
      </c>
      <c r="O1205">
        <v>121245</v>
      </c>
      <c r="P1205" s="2">
        <v>24000</v>
      </c>
      <c r="Q1205"/>
    </row>
    <row r="1206" spans="1:17" hidden="1" x14ac:dyDescent="0.2">
      <c r="A1206" s="15">
        <v>50000249</v>
      </c>
      <c r="B1206" s="15" t="s">
        <v>939</v>
      </c>
      <c r="C1206" t="s">
        <v>591</v>
      </c>
      <c r="D1206">
        <v>8000052556</v>
      </c>
      <c r="E1206" s="6">
        <v>20030624</v>
      </c>
      <c r="F1206">
        <v>6102925</v>
      </c>
      <c r="G1206">
        <v>0</v>
      </c>
      <c r="H1206">
        <v>0</v>
      </c>
      <c r="I1206" s="2">
        <v>95000</v>
      </c>
      <c r="J1206" s="2">
        <v>0</v>
      </c>
      <c r="K1206" s="2">
        <f t="shared" si="0"/>
        <v>0</v>
      </c>
      <c r="L1206" s="2">
        <v>95000</v>
      </c>
      <c r="M1206" s="11">
        <f>VLOOKUP(O1206,'CODIGOS RENTISTICOS'!$A$2:D2246,2,FALSE)</f>
        <v>825000000</v>
      </c>
      <c r="N1206" s="11">
        <f>VLOOKUP(O1206,'CODIGOS RENTISTICOS'!$A$2:E4413,3,FALSE)</f>
        <v>150109</v>
      </c>
      <c r="O1206">
        <v>121245</v>
      </c>
      <c r="P1206" s="2">
        <v>95000</v>
      </c>
      <c r="Q1206"/>
    </row>
    <row r="1207" spans="1:17" hidden="1" x14ac:dyDescent="0.2">
      <c r="A1207" s="15">
        <v>50000249</v>
      </c>
      <c r="B1207" s="15" t="s">
        <v>940</v>
      </c>
      <c r="C1207" t="s">
        <v>591</v>
      </c>
      <c r="D1207">
        <v>8001563884</v>
      </c>
      <c r="E1207" s="6">
        <v>20030624</v>
      </c>
      <c r="F1207">
        <v>7751136</v>
      </c>
      <c r="G1207">
        <v>0</v>
      </c>
      <c r="H1207">
        <v>0</v>
      </c>
      <c r="I1207" s="2">
        <v>3708000</v>
      </c>
      <c r="J1207" s="2">
        <v>0</v>
      </c>
      <c r="K1207" s="2">
        <f t="shared" si="0"/>
        <v>0</v>
      </c>
      <c r="L1207" s="2">
        <v>3708000</v>
      </c>
      <c r="M1207" s="11">
        <f>VLOOKUP(O1207,'CODIGOS RENTISTICOS'!$A$2:D2247,2,FALSE)</f>
        <v>10500000</v>
      </c>
      <c r="N1207" s="11">
        <f>VLOOKUP(O1207,'CODIGOS RENTISTICOS'!$A$2:E4414,3,FALSE)</f>
        <v>30101</v>
      </c>
      <c r="O1207">
        <v>121220</v>
      </c>
      <c r="P1207" s="2">
        <v>3708000</v>
      </c>
      <c r="Q1207"/>
    </row>
    <row r="1208" spans="1:17" hidden="1" x14ac:dyDescent="0.2">
      <c r="A1208" s="15">
        <v>50000249</v>
      </c>
      <c r="B1208" s="15" t="s">
        <v>941</v>
      </c>
      <c r="C1208" t="s">
        <v>591</v>
      </c>
      <c r="D1208">
        <v>8002505915</v>
      </c>
      <c r="E1208" s="6">
        <v>20030624</v>
      </c>
      <c r="F1208">
        <v>6307545</v>
      </c>
      <c r="G1208">
        <v>0</v>
      </c>
      <c r="H1208">
        <v>0</v>
      </c>
      <c r="I1208" s="2">
        <v>42000</v>
      </c>
      <c r="J1208" s="2">
        <v>0</v>
      </c>
      <c r="K1208" s="2">
        <f t="shared" si="0"/>
        <v>0</v>
      </c>
      <c r="L1208" s="2">
        <v>42000</v>
      </c>
      <c r="M1208" s="11">
        <f>VLOOKUP(O1208,'CODIGOS RENTISTICOS'!$A$2:D2248,2,FALSE)</f>
        <v>825000000</v>
      </c>
      <c r="N1208" s="11">
        <f>VLOOKUP(O1208,'CODIGOS RENTISTICOS'!$A$2:E4415,3,FALSE)</f>
        <v>150109</v>
      </c>
      <c r="O1208">
        <v>121245</v>
      </c>
      <c r="P1208" s="2">
        <v>42000</v>
      </c>
      <c r="Q1208"/>
    </row>
    <row r="1209" spans="1:17" hidden="1" x14ac:dyDescent="0.2">
      <c r="A1209" s="15">
        <v>50000249</v>
      </c>
      <c r="B1209" s="15" t="s">
        <v>942</v>
      </c>
      <c r="C1209" t="s">
        <v>591</v>
      </c>
      <c r="D1209">
        <v>8300060514</v>
      </c>
      <c r="E1209" s="6">
        <v>20030624</v>
      </c>
      <c r="F1209">
        <v>3351600</v>
      </c>
      <c r="G1209">
        <v>0</v>
      </c>
      <c r="H1209">
        <v>0</v>
      </c>
      <c r="I1209" s="2">
        <v>668940</v>
      </c>
      <c r="J1209" s="2">
        <v>0</v>
      </c>
      <c r="K1209" s="2">
        <f t="shared" si="0"/>
        <v>0</v>
      </c>
      <c r="L1209" s="2">
        <v>668940</v>
      </c>
      <c r="M1209" s="11">
        <f>VLOOKUP(O1209,'CODIGOS RENTISTICOS'!$A$2:D2249,2,FALSE)</f>
        <v>910300000</v>
      </c>
      <c r="N1209" s="11">
        <f>VLOOKUP(O1209,'CODIGOS RENTISTICOS'!$A$2:E4416,3,FALSE)</f>
        <v>130113</v>
      </c>
      <c r="O1209">
        <v>121235</v>
      </c>
      <c r="P1209" s="2">
        <v>668940</v>
      </c>
      <c r="Q1209"/>
    </row>
    <row r="1210" spans="1:17" hidden="1" x14ac:dyDescent="0.2">
      <c r="A1210" s="15">
        <v>50000249</v>
      </c>
      <c r="B1210" s="15" t="s">
        <v>943</v>
      </c>
      <c r="C1210" t="s">
        <v>591</v>
      </c>
      <c r="D1210">
        <v>8300181141</v>
      </c>
      <c r="E1210" s="6">
        <v>20030624</v>
      </c>
      <c r="F1210">
        <v>4163262</v>
      </c>
      <c r="G1210">
        <v>0</v>
      </c>
      <c r="H1210">
        <v>0</v>
      </c>
      <c r="I1210" s="2">
        <v>47000</v>
      </c>
      <c r="J1210" s="2">
        <v>0</v>
      </c>
      <c r="K1210" s="2">
        <f t="shared" si="0"/>
        <v>0</v>
      </c>
      <c r="L1210" s="2">
        <v>47000</v>
      </c>
      <c r="M1210" s="11">
        <f>VLOOKUP(O1210,'CODIGOS RENTISTICOS'!$A$2:D2250,2,FALSE)</f>
        <v>825000000</v>
      </c>
      <c r="N1210" s="11">
        <f>VLOOKUP(O1210,'CODIGOS RENTISTICOS'!$A$2:E4417,3,FALSE)</f>
        <v>150109</v>
      </c>
      <c r="O1210">
        <v>121245</v>
      </c>
      <c r="P1210" s="2">
        <v>47000</v>
      </c>
      <c r="Q1210"/>
    </row>
    <row r="1211" spans="1:17" hidden="1" x14ac:dyDescent="0.2">
      <c r="A1211" s="15">
        <v>50000249</v>
      </c>
      <c r="B1211" s="15" t="s">
        <v>944</v>
      </c>
      <c r="C1211" t="s">
        <v>591</v>
      </c>
      <c r="D1211">
        <v>8603521514</v>
      </c>
      <c r="E1211" s="6">
        <v>20030624</v>
      </c>
      <c r="F1211">
        <v>3404666</v>
      </c>
      <c r="G1211">
        <v>0</v>
      </c>
      <c r="H1211">
        <v>0</v>
      </c>
      <c r="I1211" s="2">
        <v>46800</v>
      </c>
      <c r="J1211" s="2">
        <v>0</v>
      </c>
      <c r="K1211" s="2">
        <f t="shared" si="0"/>
        <v>0</v>
      </c>
      <c r="L1211" s="2">
        <v>46800</v>
      </c>
      <c r="M1211" s="11">
        <f>VLOOKUP(O1211,'CODIGOS RENTISTICOS'!$A$2:D2251,2,FALSE)</f>
        <v>910300000</v>
      </c>
      <c r="N1211" s="11">
        <f>VLOOKUP(O1211,'CODIGOS RENTISTICOS'!$A$2:E4418,3,FALSE)</f>
        <v>130113</v>
      </c>
      <c r="O1211">
        <v>121235</v>
      </c>
      <c r="P1211" s="2">
        <v>46800</v>
      </c>
      <c r="Q1211"/>
    </row>
    <row r="1212" spans="1:17" hidden="1" x14ac:dyDescent="0.2">
      <c r="A1212" s="15">
        <v>50000249</v>
      </c>
      <c r="B1212" s="15" t="s">
        <v>945</v>
      </c>
      <c r="C1212" t="s">
        <v>591</v>
      </c>
      <c r="D1212">
        <v>4413243</v>
      </c>
      <c r="E1212" s="6">
        <v>20030624</v>
      </c>
      <c r="F1212">
        <v>4801632</v>
      </c>
      <c r="G1212">
        <v>0</v>
      </c>
      <c r="H1212">
        <v>0</v>
      </c>
      <c r="I1212" s="2">
        <v>7000</v>
      </c>
      <c r="J1212" s="2">
        <v>0</v>
      </c>
      <c r="K1212" s="2">
        <f t="shared" si="0"/>
        <v>0</v>
      </c>
      <c r="L1212" s="2">
        <v>7000</v>
      </c>
      <c r="M1212" s="11">
        <f>VLOOKUP(O1212,'CODIGOS RENTISTICOS'!$A$2:D2252,2,FALSE)</f>
        <v>825000000</v>
      </c>
      <c r="N1212" s="11">
        <f>VLOOKUP(O1212,'CODIGOS RENTISTICOS'!$A$2:E4419,3,FALSE)</f>
        <v>150109</v>
      </c>
      <c r="O1212">
        <v>121245</v>
      </c>
      <c r="P1212" s="2">
        <v>7000</v>
      </c>
      <c r="Q1212"/>
    </row>
    <row r="1213" spans="1:17" hidden="1" x14ac:dyDescent="0.2">
      <c r="A1213" s="15">
        <v>50000249</v>
      </c>
      <c r="B1213" s="15" t="s">
        <v>946</v>
      </c>
      <c r="C1213" t="s">
        <v>591</v>
      </c>
      <c r="D1213">
        <v>8604504961</v>
      </c>
      <c r="E1213" s="6">
        <v>20030624</v>
      </c>
      <c r="F1213">
        <v>2366873</v>
      </c>
      <c r="G1213">
        <v>0</v>
      </c>
      <c r="H1213">
        <v>0</v>
      </c>
      <c r="I1213" s="2">
        <v>582305</v>
      </c>
      <c r="J1213" s="2">
        <v>0</v>
      </c>
      <c r="K1213" s="2">
        <f t="shared" si="0"/>
        <v>0</v>
      </c>
      <c r="L1213" s="2">
        <v>582305</v>
      </c>
      <c r="M1213" s="11">
        <f>VLOOKUP(O1213,'CODIGOS RENTISTICOS'!$A$2:D2253,2,FALSE)</f>
        <v>825000000</v>
      </c>
      <c r="N1213" s="11">
        <f>VLOOKUP(O1213,'CODIGOS RENTISTICOS'!$A$2:E4420,3,FALSE)</f>
        <v>150109</v>
      </c>
      <c r="O1213">
        <v>121245</v>
      </c>
      <c r="P1213" s="2">
        <v>582305</v>
      </c>
      <c r="Q1213"/>
    </row>
    <row r="1214" spans="1:17" hidden="1" x14ac:dyDescent="0.2">
      <c r="A1214" s="15">
        <v>50000249</v>
      </c>
      <c r="B1214" s="15" t="s">
        <v>947</v>
      </c>
      <c r="C1214" t="s">
        <v>591</v>
      </c>
      <c r="D1214">
        <v>8600135703</v>
      </c>
      <c r="E1214" s="6">
        <v>20030624</v>
      </c>
      <c r="F1214">
        <v>6468000</v>
      </c>
      <c r="G1214">
        <v>0</v>
      </c>
      <c r="H1214">
        <v>0</v>
      </c>
      <c r="I1214" s="2">
        <v>166000</v>
      </c>
      <c r="J1214" s="2">
        <v>0</v>
      </c>
      <c r="K1214" s="2">
        <f t="shared" si="0"/>
        <v>0</v>
      </c>
      <c r="L1214" s="2">
        <v>166000</v>
      </c>
      <c r="M1214" s="11">
        <f>VLOOKUP(O1214,'CODIGOS RENTISTICOS'!$A$2:D2254,2,FALSE)</f>
        <v>96200000</v>
      </c>
      <c r="N1214" s="11">
        <f>VLOOKUP(O1214,'CODIGOS RENTISTICOS'!$A$2:E4421,3,FALSE)</f>
        <v>350101</v>
      </c>
      <c r="O1214">
        <v>121230</v>
      </c>
      <c r="P1214" s="2">
        <v>166000</v>
      </c>
      <c r="Q1214"/>
    </row>
    <row r="1215" spans="1:17" hidden="1" x14ac:dyDescent="0.2">
      <c r="A1215" s="15">
        <v>50000249</v>
      </c>
      <c r="B1215" s="15" t="s">
        <v>948</v>
      </c>
      <c r="C1215" t="s">
        <v>591</v>
      </c>
      <c r="D1215">
        <v>8600135703</v>
      </c>
      <c r="E1215" s="6">
        <v>20030624</v>
      </c>
      <c r="F1215">
        <v>6468000</v>
      </c>
      <c r="G1215">
        <v>0</v>
      </c>
      <c r="H1215">
        <v>0</v>
      </c>
      <c r="I1215" s="2">
        <v>166000</v>
      </c>
      <c r="J1215" s="2">
        <v>0</v>
      </c>
      <c r="K1215" s="2">
        <f t="shared" si="0"/>
        <v>0</v>
      </c>
      <c r="L1215" s="2">
        <v>166000</v>
      </c>
      <c r="M1215" s="11">
        <f>VLOOKUP(O1215,'CODIGOS RENTISTICOS'!$A$2:D2255,2,FALSE)</f>
        <v>96200000</v>
      </c>
      <c r="N1215" s="11">
        <f>VLOOKUP(O1215,'CODIGOS RENTISTICOS'!$A$2:E4422,3,FALSE)</f>
        <v>350101</v>
      </c>
      <c r="O1215">
        <v>121230</v>
      </c>
      <c r="P1215" s="2">
        <v>166000</v>
      </c>
      <c r="Q1215"/>
    </row>
    <row r="1216" spans="1:17" hidden="1" x14ac:dyDescent="0.2">
      <c r="A1216" s="15">
        <v>50000249</v>
      </c>
      <c r="B1216" s="15" t="s">
        <v>949</v>
      </c>
      <c r="C1216" t="s">
        <v>591</v>
      </c>
      <c r="D1216">
        <v>8600135703</v>
      </c>
      <c r="E1216" s="6">
        <v>20030624</v>
      </c>
      <c r="F1216">
        <v>6468000</v>
      </c>
      <c r="G1216">
        <v>0</v>
      </c>
      <c r="H1216">
        <v>0</v>
      </c>
      <c r="I1216" s="2">
        <v>166000</v>
      </c>
      <c r="J1216" s="2">
        <v>0</v>
      </c>
      <c r="K1216" s="2">
        <f t="shared" si="0"/>
        <v>0</v>
      </c>
      <c r="L1216" s="2">
        <v>166000</v>
      </c>
      <c r="M1216" s="11">
        <f>VLOOKUP(O1216,'CODIGOS RENTISTICOS'!$A$2:D2256,2,FALSE)</f>
        <v>96200000</v>
      </c>
      <c r="N1216" s="11">
        <f>VLOOKUP(O1216,'CODIGOS RENTISTICOS'!$A$2:E4423,3,FALSE)</f>
        <v>350101</v>
      </c>
      <c r="O1216">
        <v>121230</v>
      </c>
      <c r="P1216" s="2">
        <v>166000</v>
      </c>
      <c r="Q1216"/>
    </row>
    <row r="1217" spans="1:17" hidden="1" x14ac:dyDescent="0.2">
      <c r="A1217" s="15">
        <v>50000249</v>
      </c>
      <c r="B1217" s="15" t="s">
        <v>950</v>
      </c>
      <c r="C1217" t="s">
        <v>591</v>
      </c>
      <c r="D1217">
        <v>8600135703</v>
      </c>
      <c r="E1217" s="6">
        <v>20030624</v>
      </c>
      <c r="F1217">
        <v>6468000</v>
      </c>
      <c r="G1217">
        <v>0</v>
      </c>
      <c r="H1217">
        <v>0</v>
      </c>
      <c r="I1217" s="2">
        <v>166000</v>
      </c>
      <c r="J1217" s="2">
        <v>0</v>
      </c>
      <c r="K1217" s="2">
        <f t="shared" si="0"/>
        <v>0</v>
      </c>
      <c r="L1217" s="2">
        <v>166000</v>
      </c>
      <c r="M1217" s="11">
        <f>VLOOKUP(O1217,'CODIGOS RENTISTICOS'!$A$2:D2257,2,FALSE)</f>
        <v>96200000</v>
      </c>
      <c r="N1217" s="11">
        <f>VLOOKUP(O1217,'CODIGOS RENTISTICOS'!$A$2:E4424,3,FALSE)</f>
        <v>350101</v>
      </c>
      <c r="O1217">
        <v>121230</v>
      </c>
      <c r="P1217" s="2">
        <v>166000</v>
      </c>
      <c r="Q1217"/>
    </row>
    <row r="1218" spans="1:17" hidden="1" x14ac:dyDescent="0.2">
      <c r="A1218" s="15">
        <v>50000249</v>
      </c>
      <c r="B1218" s="15" t="s">
        <v>951</v>
      </c>
      <c r="C1218" t="s">
        <v>591</v>
      </c>
      <c r="D1218">
        <v>8600135703</v>
      </c>
      <c r="E1218" s="6">
        <v>20030624</v>
      </c>
      <c r="F1218">
        <v>6468000</v>
      </c>
      <c r="G1218">
        <v>0</v>
      </c>
      <c r="H1218">
        <v>0</v>
      </c>
      <c r="I1218" s="2">
        <v>166000</v>
      </c>
      <c r="J1218" s="2">
        <v>0</v>
      </c>
      <c r="K1218" s="2">
        <f t="shared" si="0"/>
        <v>0</v>
      </c>
      <c r="L1218" s="2">
        <v>166000</v>
      </c>
      <c r="M1218" s="11">
        <f>VLOOKUP(O1218,'CODIGOS RENTISTICOS'!$A$2:D2258,2,FALSE)</f>
        <v>96200000</v>
      </c>
      <c r="N1218" s="11">
        <f>VLOOKUP(O1218,'CODIGOS RENTISTICOS'!$A$2:E4425,3,FALSE)</f>
        <v>350101</v>
      </c>
      <c r="O1218">
        <v>121230</v>
      </c>
      <c r="P1218" s="2">
        <v>166000</v>
      </c>
      <c r="Q1218"/>
    </row>
    <row r="1219" spans="1:17" hidden="1" x14ac:dyDescent="0.2">
      <c r="A1219" s="15">
        <v>50000249</v>
      </c>
      <c r="B1219" s="15" t="s">
        <v>952</v>
      </c>
      <c r="C1219" t="s">
        <v>591</v>
      </c>
      <c r="D1219">
        <v>8600135703</v>
      </c>
      <c r="E1219" s="6">
        <v>20030624</v>
      </c>
      <c r="F1219">
        <v>6468000</v>
      </c>
      <c r="G1219">
        <v>0</v>
      </c>
      <c r="H1219">
        <v>0</v>
      </c>
      <c r="I1219" s="2">
        <v>166000</v>
      </c>
      <c r="J1219" s="2">
        <v>0</v>
      </c>
      <c r="K1219" s="2">
        <f t="shared" si="0"/>
        <v>0</v>
      </c>
      <c r="L1219" s="2">
        <v>166000</v>
      </c>
      <c r="M1219" s="11">
        <f>VLOOKUP(O1219,'CODIGOS RENTISTICOS'!$A$2:D2259,2,FALSE)</f>
        <v>96200000</v>
      </c>
      <c r="N1219" s="11">
        <f>VLOOKUP(O1219,'CODIGOS RENTISTICOS'!$A$2:E4426,3,FALSE)</f>
        <v>350101</v>
      </c>
      <c r="O1219">
        <v>121230</v>
      </c>
      <c r="P1219" s="2">
        <v>166000</v>
      </c>
      <c r="Q1219"/>
    </row>
    <row r="1220" spans="1:17" hidden="1" x14ac:dyDescent="0.2">
      <c r="A1220" s="15">
        <v>50000249</v>
      </c>
      <c r="B1220" s="15" t="s">
        <v>953</v>
      </c>
      <c r="C1220" t="s">
        <v>591</v>
      </c>
      <c r="D1220">
        <v>9496640</v>
      </c>
      <c r="E1220" s="6">
        <v>20030624</v>
      </c>
      <c r="F1220">
        <v>3368997</v>
      </c>
      <c r="G1220">
        <v>0</v>
      </c>
      <c r="H1220">
        <v>0</v>
      </c>
      <c r="I1220" s="2">
        <v>14000</v>
      </c>
      <c r="J1220" s="2">
        <v>0</v>
      </c>
      <c r="K1220" s="2">
        <f t="shared" si="0"/>
        <v>0</v>
      </c>
      <c r="L1220" s="2">
        <v>14000</v>
      </c>
      <c r="M1220" s="11">
        <f>VLOOKUP(O1220,'CODIGOS RENTISTICOS'!$A$2:D2260,2,FALSE)</f>
        <v>825000000</v>
      </c>
      <c r="N1220" s="11">
        <f>VLOOKUP(O1220,'CODIGOS RENTISTICOS'!$A$2:E4427,3,FALSE)</f>
        <v>150109</v>
      </c>
      <c r="O1220">
        <v>121245</v>
      </c>
      <c r="P1220" s="2">
        <v>14000</v>
      </c>
      <c r="Q1220"/>
    </row>
    <row r="1221" spans="1:17" hidden="1" x14ac:dyDescent="0.2">
      <c r="A1221" s="15">
        <v>50000249</v>
      </c>
      <c r="B1221" s="15" t="s">
        <v>954</v>
      </c>
      <c r="C1221" t="s">
        <v>591</v>
      </c>
      <c r="D1221">
        <v>8300235311</v>
      </c>
      <c r="E1221" s="6">
        <v>20030624</v>
      </c>
      <c r="F1221">
        <v>4114114</v>
      </c>
      <c r="G1221">
        <v>0</v>
      </c>
      <c r="H1221">
        <v>0</v>
      </c>
      <c r="I1221" s="2">
        <v>2767</v>
      </c>
      <c r="J1221" s="2">
        <v>0</v>
      </c>
      <c r="K1221" s="2">
        <f t="shared" si="0"/>
        <v>0</v>
      </c>
      <c r="L1221" s="2">
        <v>2767</v>
      </c>
      <c r="M1221" s="11">
        <f>VLOOKUP(O1221,'CODIGOS RENTISTICOS'!$A$2:D2261,2,FALSE)</f>
        <v>96400000</v>
      </c>
      <c r="N1221" s="11">
        <f>VLOOKUP(O1221,'CODIGOS RENTISTICOS'!$A$2:E4428,3,FALSE)</f>
        <v>370101</v>
      </c>
      <c r="O1221">
        <v>121280</v>
      </c>
      <c r="P1221" s="2">
        <v>2767</v>
      </c>
      <c r="Q1221"/>
    </row>
    <row r="1222" spans="1:17" hidden="1" x14ac:dyDescent="0.2">
      <c r="A1222" s="15">
        <v>50000249</v>
      </c>
      <c r="B1222" s="15" t="s">
        <v>955</v>
      </c>
      <c r="C1222" t="s">
        <v>591</v>
      </c>
      <c r="D1222">
        <v>91073731</v>
      </c>
      <c r="E1222" s="6">
        <v>20030624</v>
      </c>
      <c r="F1222">
        <v>2793295</v>
      </c>
      <c r="G1222">
        <v>0</v>
      </c>
      <c r="H1222">
        <v>0</v>
      </c>
      <c r="I1222" s="2">
        <v>7000</v>
      </c>
      <c r="J1222" s="2">
        <v>0</v>
      </c>
      <c r="K1222" s="2">
        <f t="shared" si="0"/>
        <v>0</v>
      </c>
      <c r="L1222" s="2">
        <v>7000</v>
      </c>
      <c r="M1222" s="11">
        <f>VLOOKUP(O1222,'CODIGOS RENTISTICOS'!$A$2:D2262,2,FALSE)</f>
        <v>825000000</v>
      </c>
      <c r="N1222" s="11">
        <f>VLOOKUP(O1222,'CODIGOS RENTISTICOS'!$A$2:E4429,3,FALSE)</f>
        <v>150109</v>
      </c>
      <c r="O1222">
        <v>121245</v>
      </c>
      <c r="P1222" s="2">
        <v>7000</v>
      </c>
      <c r="Q1222"/>
    </row>
    <row r="1223" spans="1:17" hidden="1" x14ac:dyDescent="0.2">
      <c r="A1223" s="15">
        <v>50000249</v>
      </c>
      <c r="B1223" s="15" t="s">
        <v>956</v>
      </c>
      <c r="C1223" t="s">
        <v>591</v>
      </c>
      <c r="D1223">
        <v>8001330637</v>
      </c>
      <c r="E1223" s="6">
        <v>20030624</v>
      </c>
      <c r="F1223">
        <v>8246460</v>
      </c>
      <c r="G1223">
        <v>0</v>
      </c>
      <c r="H1223">
        <v>0</v>
      </c>
      <c r="I1223" s="2">
        <v>7000</v>
      </c>
      <c r="J1223" s="2">
        <v>0</v>
      </c>
      <c r="K1223" s="2">
        <f t="shared" si="0"/>
        <v>0</v>
      </c>
      <c r="L1223" s="2">
        <v>7000</v>
      </c>
      <c r="M1223" s="11">
        <f>VLOOKUP(O1223,'CODIGOS RENTISTICOS'!$A$2:D2263,2,FALSE)</f>
        <v>825000000</v>
      </c>
      <c r="N1223" s="11">
        <f>VLOOKUP(O1223,'CODIGOS RENTISTICOS'!$A$2:E4430,3,FALSE)</f>
        <v>150109</v>
      </c>
      <c r="O1223">
        <v>121245</v>
      </c>
      <c r="P1223" s="2">
        <v>7000</v>
      </c>
      <c r="Q1223"/>
    </row>
    <row r="1224" spans="1:17" hidden="1" x14ac:dyDescent="0.2">
      <c r="A1224" s="15">
        <v>50000249</v>
      </c>
      <c r="B1224" s="15" t="s">
        <v>957</v>
      </c>
      <c r="C1224" t="s">
        <v>591</v>
      </c>
      <c r="D1224">
        <v>8001330637</v>
      </c>
      <c r="E1224" s="6">
        <v>20030624</v>
      </c>
      <c r="F1224">
        <v>8246460</v>
      </c>
      <c r="G1224">
        <v>0</v>
      </c>
      <c r="H1224">
        <v>0</v>
      </c>
      <c r="I1224" s="2">
        <v>7000</v>
      </c>
      <c r="J1224" s="2">
        <v>0</v>
      </c>
      <c r="K1224" s="2">
        <f t="shared" si="0"/>
        <v>0</v>
      </c>
      <c r="L1224" s="2">
        <v>7000</v>
      </c>
      <c r="M1224" s="11">
        <f>VLOOKUP(O1224,'CODIGOS RENTISTICOS'!$A$2:D2264,2,FALSE)</f>
        <v>825000000</v>
      </c>
      <c r="N1224" s="11">
        <f>VLOOKUP(O1224,'CODIGOS RENTISTICOS'!$A$2:E4431,3,FALSE)</f>
        <v>150109</v>
      </c>
      <c r="O1224">
        <v>121245</v>
      </c>
      <c r="P1224" s="2">
        <v>7000</v>
      </c>
      <c r="Q1224"/>
    </row>
    <row r="1225" spans="1:17" hidden="1" x14ac:dyDescent="0.2">
      <c r="A1225" s="15">
        <v>50000249</v>
      </c>
      <c r="B1225" s="15" t="s">
        <v>958</v>
      </c>
      <c r="C1225" t="s">
        <v>591</v>
      </c>
      <c r="D1225">
        <v>8001330637</v>
      </c>
      <c r="E1225" s="6">
        <v>20030624</v>
      </c>
      <c r="F1225">
        <v>8246460</v>
      </c>
      <c r="G1225">
        <v>0</v>
      </c>
      <c r="H1225">
        <v>0</v>
      </c>
      <c r="I1225" s="2">
        <v>7000</v>
      </c>
      <c r="J1225" s="2">
        <v>0</v>
      </c>
      <c r="K1225" s="2">
        <f t="shared" si="0"/>
        <v>0</v>
      </c>
      <c r="L1225" s="2">
        <v>7000</v>
      </c>
      <c r="M1225" s="11">
        <f>VLOOKUP(O1225,'CODIGOS RENTISTICOS'!$A$2:D2265,2,FALSE)</f>
        <v>825000000</v>
      </c>
      <c r="N1225" s="11">
        <f>VLOOKUP(O1225,'CODIGOS RENTISTICOS'!$A$2:E4432,3,FALSE)</f>
        <v>150109</v>
      </c>
      <c r="O1225">
        <v>121245</v>
      </c>
      <c r="P1225" s="2">
        <v>7000</v>
      </c>
      <c r="Q1225"/>
    </row>
    <row r="1226" spans="1:17" hidden="1" x14ac:dyDescent="0.2">
      <c r="A1226" s="15">
        <v>50000249</v>
      </c>
      <c r="B1226" s="15" t="s">
        <v>959</v>
      </c>
      <c r="C1226" t="s">
        <v>591</v>
      </c>
      <c r="D1226">
        <v>8001330637</v>
      </c>
      <c r="E1226" s="6">
        <v>20030624</v>
      </c>
      <c r="F1226">
        <v>8246460</v>
      </c>
      <c r="G1226">
        <v>0</v>
      </c>
      <c r="H1226">
        <v>0</v>
      </c>
      <c r="I1226" s="2">
        <v>7000</v>
      </c>
      <c r="J1226" s="2">
        <v>0</v>
      </c>
      <c r="K1226" s="2">
        <f t="shared" si="0"/>
        <v>0</v>
      </c>
      <c r="L1226" s="2">
        <v>7000</v>
      </c>
      <c r="M1226" s="11">
        <f>VLOOKUP(O1226,'CODIGOS RENTISTICOS'!$A$2:D2266,2,FALSE)</f>
        <v>825000000</v>
      </c>
      <c r="N1226" s="11">
        <f>VLOOKUP(O1226,'CODIGOS RENTISTICOS'!$A$2:E4433,3,FALSE)</f>
        <v>150109</v>
      </c>
      <c r="O1226">
        <v>121245</v>
      </c>
      <c r="P1226" s="2">
        <v>7000</v>
      </c>
      <c r="Q1226"/>
    </row>
    <row r="1227" spans="1:17" hidden="1" x14ac:dyDescent="0.2">
      <c r="A1227" s="15">
        <v>50000249</v>
      </c>
      <c r="B1227" s="15" t="s">
        <v>960</v>
      </c>
      <c r="C1227" t="s">
        <v>591</v>
      </c>
      <c r="D1227">
        <v>8001330637</v>
      </c>
      <c r="E1227" s="6">
        <v>20030624</v>
      </c>
      <c r="F1227">
        <v>8246460</v>
      </c>
      <c r="G1227">
        <v>0</v>
      </c>
      <c r="H1227">
        <v>0</v>
      </c>
      <c r="I1227" s="2">
        <v>5000</v>
      </c>
      <c r="J1227" s="2">
        <v>0</v>
      </c>
      <c r="K1227" s="2">
        <f t="shared" si="0"/>
        <v>0</v>
      </c>
      <c r="L1227" s="2">
        <v>5000</v>
      </c>
      <c r="M1227" s="11">
        <f>VLOOKUP(O1227,'CODIGOS RENTISTICOS'!$A$2:D2267,2,FALSE)</f>
        <v>825000000</v>
      </c>
      <c r="N1227" s="11">
        <f>VLOOKUP(O1227,'CODIGOS RENTISTICOS'!$A$2:E4434,3,FALSE)</f>
        <v>150109</v>
      </c>
      <c r="O1227">
        <v>121245</v>
      </c>
      <c r="P1227" s="2">
        <v>5000</v>
      </c>
      <c r="Q1227"/>
    </row>
    <row r="1228" spans="1:17" hidden="1" x14ac:dyDescent="0.2">
      <c r="A1228" s="15">
        <v>50000249</v>
      </c>
      <c r="B1228" s="15" t="s">
        <v>961</v>
      </c>
      <c r="C1228" t="s">
        <v>591</v>
      </c>
      <c r="D1228">
        <v>8603536842</v>
      </c>
      <c r="E1228" s="6">
        <v>20030624</v>
      </c>
      <c r="F1228">
        <v>6131788</v>
      </c>
      <c r="G1228">
        <v>0</v>
      </c>
      <c r="H1228">
        <v>0</v>
      </c>
      <c r="I1228" s="2">
        <v>7000</v>
      </c>
      <c r="J1228" s="2">
        <v>0</v>
      </c>
      <c r="K1228" s="2">
        <f t="shared" si="0"/>
        <v>0</v>
      </c>
      <c r="L1228" s="2">
        <v>7000</v>
      </c>
      <c r="M1228" s="11">
        <f>VLOOKUP(O1228,'CODIGOS RENTISTICOS'!$A$2:D2268,2,FALSE)</f>
        <v>825000000</v>
      </c>
      <c r="N1228" s="11">
        <f>VLOOKUP(O1228,'CODIGOS RENTISTICOS'!$A$2:E4435,3,FALSE)</f>
        <v>150109</v>
      </c>
      <c r="O1228">
        <v>121245</v>
      </c>
      <c r="P1228" s="2">
        <v>7000</v>
      </c>
      <c r="Q1228"/>
    </row>
    <row r="1229" spans="1:17" hidden="1" x14ac:dyDescent="0.2">
      <c r="A1229" s="15">
        <v>50000249</v>
      </c>
      <c r="B1229" s="15" t="s">
        <v>962</v>
      </c>
      <c r="C1229" t="s">
        <v>591</v>
      </c>
      <c r="D1229">
        <v>8603536842</v>
      </c>
      <c r="E1229" s="6">
        <v>20030624</v>
      </c>
      <c r="F1229">
        <v>6131788</v>
      </c>
      <c r="G1229">
        <v>0</v>
      </c>
      <c r="H1229">
        <v>0</v>
      </c>
      <c r="I1229" s="2">
        <v>76000</v>
      </c>
      <c r="J1229" s="2">
        <v>0</v>
      </c>
      <c r="K1229" s="2">
        <f t="shared" si="0"/>
        <v>0</v>
      </c>
      <c r="L1229" s="2">
        <v>76000</v>
      </c>
      <c r="M1229" s="11">
        <f>VLOOKUP(O1229,'CODIGOS RENTISTICOS'!$A$2:D2269,2,FALSE)</f>
        <v>825000000</v>
      </c>
      <c r="N1229" s="11">
        <f>VLOOKUP(O1229,'CODIGOS RENTISTICOS'!$A$2:E4436,3,FALSE)</f>
        <v>150109</v>
      </c>
      <c r="O1229">
        <v>121245</v>
      </c>
      <c r="P1229" s="2">
        <v>76000</v>
      </c>
      <c r="Q1229"/>
    </row>
    <row r="1230" spans="1:17" hidden="1" x14ac:dyDescent="0.2">
      <c r="A1230" s="15">
        <v>50000249</v>
      </c>
      <c r="B1230" s="15" t="s">
        <v>963</v>
      </c>
      <c r="C1230" t="s">
        <v>591</v>
      </c>
      <c r="D1230">
        <v>80211725</v>
      </c>
      <c r="E1230" s="6">
        <v>20030624</v>
      </c>
      <c r="F1230">
        <v>2873206</v>
      </c>
      <c r="G1230">
        <v>0</v>
      </c>
      <c r="H1230">
        <v>0</v>
      </c>
      <c r="I1230" s="2">
        <v>7000</v>
      </c>
      <c r="J1230" s="2">
        <v>0</v>
      </c>
      <c r="K1230" s="2">
        <f t="shared" si="0"/>
        <v>0</v>
      </c>
      <c r="L1230" s="2">
        <v>7000</v>
      </c>
      <c r="M1230" s="11">
        <f>VLOOKUP(O1230,'CODIGOS RENTISTICOS'!$A$2:D2270,2,FALSE)</f>
        <v>825000000</v>
      </c>
      <c r="N1230" s="11">
        <f>VLOOKUP(O1230,'CODIGOS RENTISTICOS'!$A$2:E4437,3,FALSE)</f>
        <v>150109</v>
      </c>
      <c r="O1230">
        <v>121245</v>
      </c>
      <c r="P1230" s="2">
        <v>7000</v>
      </c>
      <c r="Q1230"/>
    </row>
    <row r="1231" spans="1:17" hidden="1" x14ac:dyDescent="0.2">
      <c r="A1231" s="15">
        <v>50000249</v>
      </c>
      <c r="B1231" s="15" t="s">
        <v>964</v>
      </c>
      <c r="C1231" t="s">
        <v>591</v>
      </c>
      <c r="D1231">
        <v>8002187512</v>
      </c>
      <c r="E1231" s="6">
        <v>20030624</v>
      </c>
      <c r="F1231">
        <v>4257088</v>
      </c>
      <c r="G1231">
        <v>0</v>
      </c>
      <c r="H1231">
        <v>0</v>
      </c>
      <c r="I1231" s="2">
        <v>140000</v>
      </c>
      <c r="J1231" s="2">
        <v>0</v>
      </c>
      <c r="K1231" s="2">
        <f t="shared" si="0"/>
        <v>0</v>
      </c>
      <c r="L1231" s="2">
        <v>140000</v>
      </c>
      <c r="M1231" s="11">
        <f>VLOOKUP(O1231,'CODIGOS RENTISTICOS'!$A$2:D2271,2,FALSE)</f>
        <v>825000000</v>
      </c>
      <c r="N1231" s="11">
        <f>VLOOKUP(O1231,'CODIGOS RENTISTICOS'!$A$2:E4438,3,FALSE)</f>
        <v>150109</v>
      </c>
      <c r="O1231">
        <v>121245</v>
      </c>
      <c r="P1231" s="2">
        <v>140000</v>
      </c>
      <c r="Q1231"/>
    </row>
    <row r="1232" spans="1:17" hidden="1" x14ac:dyDescent="0.2">
      <c r="A1232" s="15">
        <v>50000249</v>
      </c>
      <c r="B1232" s="15" t="s">
        <v>965</v>
      </c>
      <c r="C1232" t="s">
        <v>591</v>
      </c>
      <c r="D1232">
        <v>8300726474</v>
      </c>
      <c r="E1232" s="6">
        <v>20030624</v>
      </c>
      <c r="F1232">
        <v>2766477</v>
      </c>
      <c r="G1232">
        <v>0</v>
      </c>
      <c r="H1232">
        <v>0</v>
      </c>
      <c r="I1232" s="2">
        <v>182000</v>
      </c>
      <c r="J1232" s="2">
        <v>0</v>
      </c>
      <c r="K1232" s="2">
        <f t="shared" si="0"/>
        <v>0</v>
      </c>
      <c r="L1232" s="2">
        <v>182000</v>
      </c>
      <c r="M1232" s="11">
        <f>VLOOKUP(O1232,'CODIGOS RENTISTICOS'!$A$2:D2272,2,FALSE)</f>
        <v>825000000</v>
      </c>
      <c r="N1232" s="11">
        <f>VLOOKUP(O1232,'CODIGOS RENTISTICOS'!$A$2:E4439,3,FALSE)</f>
        <v>150109</v>
      </c>
      <c r="O1232">
        <v>121245</v>
      </c>
      <c r="P1232" s="2">
        <v>182000</v>
      </c>
      <c r="Q1232"/>
    </row>
    <row r="1233" spans="1:17" hidden="1" x14ac:dyDescent="0.2">
      <c r="A1233" s="15">
        <v>50000249</v>
      </c>
      <c r="B1233" s="15" t="s">
        <v>966</v>
      </c>
      <c r="C1233" t="s">
        <v>591</v>
      </c>
      <c r="D1233">
        <v>8600580025</v>
      </c>
      <c r="E1233" s="6">
        <v>20030624</v>
      </c>
      <c r="F1233">
        <v>2350646</v>
      </c>
      <c r="G1233">
        <v>0</v>
      </c>
      <c r="H1233">
        <v>0</v>
      </c>
      <c r="I1233" s="2">
        <v>64000</v>
      </c>
      <c r="J1233" s="2">
        <v>0</v>
      </c>
      <c r="K1233" s="2">
        <f t="shared" si="0"/>
        <v>0</v>
      </c>
      <c r="L1233" s="2">
        <v>64000</v>
      </c>
      <c r="M1233" s="11">
        <f>VLOOKUP(O1233,'CODIGOS RENTISTICOS'!$A$2:D2273,2,FALSE)</f>
        <v>825000000</v>
      </c>
      <c r="N1233" s="11">
        <f>VLOOKUP(O1233,'CODIGOS RENTISTICOS'!$A$2:E4440,3,FALSE)</f>
        <v>150109</v>
      </c>
      <c r="O1233">
        <v>121245</v>
      </c>
      <c r="P1233" s="2">
        <v>64000</v>
      </c>
      <c r="Q1233"/>
    </row>
    <row r="1234" spans="1:17" hidden="1" x14ac:dyDescent="0.2">
      <c r="A1234" s="15">
        <v>50000249</v>
      </c>
      <c r="B1234" s="15" t="s">
        <v>967</v>
      </c>
      <c r="C1234" t="s">
        <v>591</v>
      </c>
      <c r="D1234">
        <v>8300420121</v>
      </c>
      <c r="E1234" s="6">
        <v>20030624</v>
      </c>
      <c r="F1234">
        <v>2458841</v>
      </c>
      <c r="G1234">
        <v>0</v>
      </c>
      <c r="H1234">
        <v>0</v>
      </c>
      <c r="I1234" s="2">
        <v>300</v>
      </c>
      <c r="J1234" s="2">
        <v>0</v>
      </c>
      <c r="K1234" s="2">
        <f t="shared" si="0"/>
        <v>0</v>
      </c>
      <c r="L1234" s="2">
        <v>300</v>
      </c>
      <c r="M1234" s="11">
        <f>VLOOKUP(O1234,'CODIGOS RENTISTICOS'!$A$2:D2274,2,FALSE)</f>
        <v>825000000</v>
      </c>
      <c r="N1234" s="11">
        <f>VLOOKUP(O1234,'CODIGOS RENTISTICOS'!$A$2:E4441,3,FALSE)</f>
        <v>150109</v>
      </c>
      <c r="O1234">
        <v>121245</v>
      </c>
      <c r="P1234" s="2">
        <v>300</v>
      </c>
      <c r="Q1234"/>
    </row>
    <row r="1235" spans="1:17" hidden="1" x14ac:dyDescent="0.2">
      <c r="A1235" s="15">
        <v>50000249</v>
      </c>
      <c r="B1235" s="15" t="s">
        <v>968</v>
      </c>
      <c r="C1235" t="s">
        <v>591</v>
      </c>
      <c r="D1235">
        <v>5557669</v>
      </c>
      <c r="E1235" s="6">
        <v>20030624</v>
      </c>
      <c r="F1235">
        <v>6851490</v>
      </c>
      <c r="G1235">
        <v>0</v>
      </c>
      <c r="H1235">
        <v>0</v>
      </c>
      <c r="I1235" s="2">
        <v>332000</v>
      </c>
      <c r="J1235" s="2">
        <v>0</v>
      </c>
      <c r="K1235" s="2">
        <f t="shared" si="0"/>
        <v>0</v>
      </c>
      <c r="L1235" s="2">
        <v>332000</v>
      </c>
      <c r="M1235" s="11">
        <f>VLOOKUP(O1235,'CODIGOS RENTISTICOS'!$A$2:D2275,2,FALSE)</f>
        <v>825000000</v>
      </c>
      <c r="N1235" s="11">
        <f>VLOOKUP(O1235,'CODIGOS RENTISTICOS'!$A$2:E4442,3,FALSE)</f>
        <v>150109</v>
      </c>
      <c r="O1235">
        <v>121245</v>
      </c>
      <c r="P1235" s="2">
        <v>332000</v>
      </c>
      <c r="Q1235"/>
    </row>
    <row r="1236" spans="1:17" hidden="1" x14ac:dyDescent="0.2">
      <c r="A1236" s="15">
        <v>50000249</v>
      </c>
      <c r="B1236" s="15" t="s">
        <v>969</v>
      </c>
      <c r="C1236" t="s">
        <v>591</v>
      </c>
      <c r="D1236">
        <v>8918013171</v>
      </c>
      <c r="E1236" s="6">
        <v>20030624</v>
      </c>
      <c r="F1236">
        <v>3103506</v>
      </c>
      <c r="G1236">
        <v>0</v>
      </c>
      <c r="H1236">
        <v>0</v>
      </c>
      <c r="I1236" s="2">
        <v>210000</v>
      </c>
      <c r="J1236" s="2">
        <v>0</v>
      </c>
      <c r="K1236" s="2">
        <f t="shared" si="0"/>
        <v>0</v>
      </c>
      <c r="L1236" s="2">
        <v>210000</v>
      </c>
      <c r="M1236" s="11">
        <f>VLOOKUP(O1236,'CODIGOS RENTISTICOS'!$A$2:D2276,2,FALSE)</f>
        <v>825000000</v>
      </c>
      <c r="N1236" s="11">
        <f>VLOOKUP(O1236,'CODIGOS RENTISTICOS'!$A$2:E4443,3,FALSE)</f>
        <v>150109</v>
      </c>
      <c r="O1236">
        <v>121245</v>
      </c>
      <c r="P1236" s="2">
        <v>210000</v>
      </c>
      <c r="Q1236"/>
    </row>
    <row r="1237" spans="1:17" hidden="1" x14ac:dyDescent="0.2">
      <c r="A1237" s="15">
        <v>50000249</v>
      </c>
      <c r="B1237" s="15" t="s">
        <v>970</v>
      </c>
      <c r="C1237" t="s">
        <v>591</v>
      </c>
      <c r="D1237">
        <v>8918013171</v>
      </c>
      <c r="E1237" s="6">
        <v>20030624</v>
      </c>
      <c r="F1237">
        <v>3103506</v>
      </c>
      <c r="G1237">
        <v>0</v>
      </c>
      <c r="H1237">
        <v>0</v>
      </c>
      <c r="I1237" s="2">
        <v>665000</v>
      </c>
      <c r="J1237" s="2">
        <v>0</v>
      </c>
      <c r="K1237" s="2">
        <f t="shared" si="0"/>
        <v>0</v>
      </c>
      <c r="L1237" s="2">
        <v>665000</v>
      </c>
      <c r="M1237" s="11">
        <f>VLOOKUP(O1237,'CODIGOS RENTISTICOS'!$A$2:D2277,2,FALSE)</f>
        <v>825000000</v>
      </c>
      <c r="N1237" s="11">
        <f>VLOOKUP(O1237,'CODIGOS RENTISTICOS'!$A$2:E4444,3,FALSE)</f>
        <v>150109</v>
      </c>
      <c r="O1237">
        <v>121245</v>
      </c>
      <c r="P1237" s="2">
        <v>665000</v>
      </c>
      <c r="Q1237"/>
    </row>
    <row r="1238" spans="1:17" hidden="1" x14ac:dyDescent="0.2">
      <c r="A1238" s="15">
        <v>50000249</v>
      </c>
      <c r="B1238" s="15" t="s">
        <v>971</v>
      </c>
      <c r="C1238" t="s">
        <v>591</v>
      </c>
      <c r="D1238">
        <v>20212395</v>
      </c>
      <c r="E1238" s="6">
        <v>20030624</v>
      </c>
      <c r="F1238">
        <v>2442178</v>
      </c>
      <c r="G1238">
        <v>0</v>
      </c>
      <c r="H1238">
        <v>1</v>
      </c>
      <c r="I1238" s="2">
        <v>0</v>
      </c>
      <c r="J1238" s="2">
        <v>0</v>
      </c>
      <c r="K1238" s="2">
        <f t="shared" si="0"/>
        <v>0</v>
      </c>
      <c r="L1238" s="2">
        <v>1000000</v>
      </c>
      <c r="M1238" s="11">
        <f>VLOOKUP(O1238,'CODIGOS RENTISTICOS'!$A$2:D2278,2,FALSE)</f>
        <v>10900000</v>
      </c>
      <c r="N1238" s="11">
        <f>VLOOKUP(O1238,'CODIGOS RENTISTICOS'!$A$2:E4445,3,FALSE)</f>
        <v>170101</v>
      </c>
      <c r="O1238">
        <v>121255</v>
      </c>
      <c r="P1238" s="2">
        <v>1000000</v>
      </c>
      <c r="Q1238"/>
    </row>
    <row r="1239" spans="1:17" hidden="1" x14ac:dyDescent="0.2">
      <c r="A1239" s="15">
        <v>50000249</v>
      </c>
      <c r="B1239" s="15" t="s">
        <v>972</v>
      </c>
      <c r="C1239" t="s">
        <v>591</v>
      </c>
      <c r="D1239">
        <v>19344696</v>
      </c>
      <c r="E1239" s="6">
        <v>20030624</v>
      </c>
      <c r="F1239">
        <v>2027514</v>
      </c>
      <c r="G1239">
        <v>0</v>
      </c>
      <c r="H1239">
        <v>0</v>
      </c>
      <c r="I1239" s="2">
        <v>5000</v>
      </c>
      <c r="J1239" s="2">
        <v>0</v>
      </c>
      <c r="K1239" s="2">
        <f t="shared" si="0"/>
        <v>0</v>
      </c>
      <c r="L1239" s="2">
        <v>5000</v>
      </c>
      <c r="M1239" s="11">
        <f>VLOOKUP(O1239,'CODIGOS RENTISTICOS'!$A$2:D2279,2,FALSE)</f>
        <v>825000000</v>
      </c>
      <c r="N1239" s="11">
        <f>VLOOKUP(O1239,'CODIGOS RENTISTICOS'!$A$2:E4446,3,FALSE)</f>
        <v>150109</v>
      </c>
      <c r="O1239">
        <v>121245</v>
      </c>
      <c r="P1239" s="2">
        <v>5000</v>
      </c>
      <c r="Q1239"/>
    </row>
    <row r="1240" spans="1:17" hidden="1" x14ac:dyDescent="0.2">
      <c r="A1240" s="15">
        <v>50000249</v>
      </c>
      <c r="B1240" s="15" t="s">
        <v>973</v>
      </c>
      <c r="C1240" t="s">
        <v>591</v>
      </c>
      <c r="D1240">
        <v>8000931062</v>
      </c>
      <c r="E1240" s="6">
        <v>20030624</v>
      </c>
      <c r="F1240">
        <v>3125691</v>
      </c>
      <c r="G1240">
        <v>0</v>
      </c>
      <c r="H1240">
        <v>0</v>
      </c>
      <c r="I1240" s="2">
        <v>98000</v>
      </c>
      <c r="J1240" s="2">
        <v>0</v>
      </c>
      <c r="K1240" s="2">
        <f t="shared" si="0"/>
        <v>0</v>
      </c>
      <c r="L1240" s="2">
        <v>98000</v>
      </c>
      <c r="M1240" s="11">
        <f>VLOOKUP(O1240,'CODIGOS RENTISTICOS'!$A$2:D2280,2,FALSE)</f>
        <v>825000000</v>
      </c>
      <c r="N1240" s="11">
        <f>VLOOKUP(O1240,'CODIGOS RENTISTICOS'!$A$2:E4447,3,FALSE)</f>
        <v>150109</v>
      </c>
      <c r="O1240">
        <v>121245</v>
      </c>
      <c r="P1240" s="2">
        <v>98000</v>
      </c>
      <c r="Q1240"/>
    </row>
    <row r="1241" spans="1:17" hidden="1" x14ac:dyDescent="0.2">
      <c r="A1241" s="15">
        <v>50000249</v>
      </c>
      <c r="B1241" s="15" t="s">
        <v>974</v>
      </c>
      <c r="C1241" t="s">
        <v>593</v>
      </c>
      <c r="D1241">
        <v>8000108666</v>
      </c>
      <c r="E1241" s="6">
        <v>20030624</v>
      </c>
      <c r="F1241">
        <v>4301000</v>
      </c>
      <c r="G1241">
        <v>0</v>
      </c>
      <c r="H1241">
        <v>1</v>
      </c>
      <c r="I1241" s="2">
        <v>0</v>
      </c>
      <c r="J1241" s="2">
        <v>0</v>
      </c>
      <c r="K1241" s="2">
        <f t="shared" si="0"/>
        <v>0</v>
      </c>
      <c r="L1241" s="2">
        <v>68811</v>
      </c>
      <c r="M1241" s="11">
        <f>VLOOKUP(O1241,'CODIGOS RENTISTICOS'!$A$2:D2281,2,FALSE)</f>
        <v>825000000</v>
      </c>
      <c r="N1241" s="11">
        <f>VLOOKUP(O1241,'CODIGOS RENTISTICOS'!$A$2:E4448,3,FALSE)</f>
        <v>150109</v>
      </c>
      <c r="O1241">
        <v>121245</v>
      </c>
      <c r="P1241" s="2">
        <v>68811</v>
      </c>
      <c r="Q1241"/>
    </row>
    <row r="1242" spans="1:17" hidden="1" x14ac:dyDescent="0.2">
      <c r="A1242" s="15">
        <v>50000249</v>
      </c>
      <c r="B1242" s="15" t="s">
        <v>975</v>
      </c>
      <c r="C1242" t="s">
        <v>593</v>
      </c>
      <c r="D1242">
        <v>8000108666</v>
      </c>
      <c r="E1242" s="6">
        <v>20030624</v>
      </c>
      <c r="F1242">
        <v>4301000</v>
      </c>
      <c r="G1242">
        <v>0</v>
      </c>
      <c r="H1242">
        <v>1</v>
      </c>
      <c r="I1242" s="2">
        <v>0</v>
      </c>
      <c r="J1242" s="2">
        <v>0</v>
      </c>
      <c r="K1242" s="2">
        <f t="shared" si="0"/>
        <v>0</v>
      </c>
      <c r="L1242" s="2">
        <v>2205489</v>
      </c>
      <c r="M1242" s="11">
        <f>VLOOKUP(O1242,'CODIGOS RENTISTICOS'!$A$2:D2282,2,FALSE)</f>
        <v>825000000</v>
      </c>
      <c r="N1242" s="11">
        <f>VLOOKUP(O1242,'CODIGOS RENTISTICOS'!$A$2:E4449,3,FALSE)</f>
        <v>150109</v>
      </c>
      <c r="O1242">
        <v>121245</v>
      </c>
      <c r="P1242" s="2">
        <v>2205489</v>
      </c>
      <c r="Q1242"/>
    </row>
    <row r="1243" spans="1:17" hidden="1" x14ac:dyDescent="0.2">
      <c r="A1243" s="15">
        <v>50000249</v>
      </c>
      <c r="B1243" s="15" t="s">
        <v>976</v>
      </c>
      <c r="C1243" t="s">
        <v>594</v>
      </c>
      <c r="D1243">
        <v>4971980</v>
      </c>
      <c r="E1243" s="6">
        <v>20030624</v>
      </c>
      <c r="F1243">
        <v>3636597</v>
      </c>
      <c r="G1243">
        <v>0</v>
      </c>
      <c r="H1243">
        <v>0</v>
      </c>
      <c r="I1243" s="2">
        <v>6000</v>
      </c>
      <c r="J1243" s="2">
        <v>0</v>
      </c>
      <c r="K1243" s="2">
        <f t="shared" si="0"/>
        <v>0</v>
      </c>
      <c r="L1243" s="2">
        <v>6000</v>
      </c>
      <c r="M1243" s="11">
        <f>VLOOKUP(O1243,'CODIGOS RENTISTICOS'!$A$2:D2283,2,FALSE)</f>
        <v>96400000</v>
      </c>
      <c r="N1243" s="11">
        <f>VLOOKUP(O1243,'CODIGOS RENTISTICOS'!$A$2:E4450,3,FALSE)</f>
        <v>370101</v>
      </c>
      <c r="O1243">
        <v>121280</v>
      </c>
      <c r="P1243" s="2">
        <v>6000</v>
      </c>
      <c r="Q1243"/>
    </row>
    <row r="1244" spans="1:17" hidden="1" x14ac:dyDescent="0.2">
      <c r="A1244" s="15">
        <v>50000249</v>
      </c>
      <c r="B1244" s="15" t="s">
        <v>977</v>
      </c>
      <c r="C1244" t="s">
        <v>718</v>
      </c>
      <c r="D1244">
        <v>9102178</v>
      </c>
      <c r="E1244" s="6">
        <v>20030624</v>
      </c>
      <c r="F1244">
        <v>6570305</v>
      </c>
      <c r="G1244">
        <v>0</v>
      </c>
      <c r="H1244">
        <v>0</v>
      </c>
      <c r="I1244" s="2">
        <v>7000</v>
      </c>
      <c r="J1244" s="2">
        <v>0</v>
      </c>
      <c r="K1244" s="2">
        <f t="shared" si="0"/>
        <v>0</v>
      </c>
      <c r="L1244" s="2">
        <v>7000</v>
      </c>
      <c r="M1244" s="11">
        <f>VLOOKUP(O1244,'CODIGOS RENTISTICOS'!$A$2:D2284,2,FALSE)</f>
        <v>825000000</v>
      </c>
      <c r="N1244" s="11">
        <f>VLOOKUP(O1244,'CODIGOS RENTISTICOS'!$A$2:E4451,3,FALSE)</f>
        <v>150109</v>
      </c>
      <c r="O1244">
        <v>121245</v>
      </c>
      <c r="P1244" s="2">
        <v>7000</v>
      </c>
      <c r="Q1244"/>
    </row>
    <row r="1245" spans="1:17" hidden="1" x14ac:dyDescent="0.2">
      <c r="A1245" s="15">
        <v>50000249</v>
      </c>
      <c r="B1245" s="15" t="s">
        <v>978</v>
      </c>
      <c r="C1245" t="s">
        <v>816</v>
      </c>
      <c r="D1245">
        <v>8001876423</v>
      </c>
      <c r="E1245" s="6">
        <v>20030624</v>
      </c>
      <c r="F1245">
        <v>7404090</v>
      </c>
      <c r="G1245">
        <v>0</v>
      </c>
      <c r="H1245">
        <v>1</v>
      </c>
      <c r="I1245" s="2">
        <v>0</v>
      </c>
      <c r="J1245" s="2">
        <v>4774660</v>
      </c>
      <c r="K1245" s="2">
        <f t="shared" si="0"/>
        <v>47746.6</v>
      </c>
      <c r="L1245" s="2">
        <v>4774660</v>
      </c>
      <c r="M1245" s="11">
        <f>VLOOKUP(O1245,'CODIGOS RENTISTICOS'!$A$2:D2285,2,FALSE)</f>
        <v>13700000</v>
      </c>
      <c r="N1245" s="11">
        <f>VLOOKUP(O1245,'CODIGOS RENTISTICOS'!$A$2:E4452,3,FALSE)</f>
        <v>290101</v>
      </c>
      <c r="O1245">
        <v>121250</v>
      </c>
      <c r="P1245" s="2">
        <v>4774660</v>
      </c>
      <c r="Q1245"/>
    </row>
    <row r="1246" spans="1:17" hidden="1" x14ac:dyDescent="0.2">
      <c r="A1246" s="15">
        <v>50000249</v>
      </c>
      <c r="B1246" s="15" t="s">
        <v>979</v>
      </c>
      <c r="C1246" t="s">
        <v>816</v>
      </c>
      <c r="D1246">
        <v>74365764</v>
      </c>
      <c r="E1246" s="6">
        <v>20030624</v>
      </c>
      <c r="F1246">
        <v>7438554</v>
      </c>
      <c r="G1246">
        <v>0</v>
      </c>
      <c r="H1246">
        <v>0</v>
      </c>
      <c r="I1246" s="2">
        <v>55350</v>
      </c>
      <c r="J1246" s="2">
        <v>0</v>
      </c>
      <c r="K1246" s="2">
        <f t="shared" si="0"/>
        <v>0</v>
      </c>
      <c r="L1246" s="2">
        <v>55350</v>
      </c>
      <c r="M1246" s="11">
        <f>VLOOKUP(O1246,'CODIGOS RENTISTICOS'!$A$2:D2286,2,FALSE)</f>
        <v>96300000</v>
      </c>
      <c r="N1246" s="11">
        <f>VLOOKUP(O1246,'CODIGOS RENTISTICOS'!$A$2:E4453,3,FALSE)</f>
        <v>360101</v>
      </c>
      <c r="O1246">
        <v>121270</v>
      </c>
      <c r="P1246" s="2">
        <v>55350</v>
      </c>
      <c r="Q1246"/>
    </row>
    <row r="1247" spans="1:17" hidden="1" x14ac:dyDescent="0.2">
      <c r="A1247" s="15">
        <v>50000249</v>
      </c>
      <c r="B1247" s="15" t="s">
        <v>980</v>
      </c>
      <c r="C1247" t="s">
        <v>596</v>
      </c>
      <c r="D1247">
        <v>49731197</v>
      </c>
      <c r="E1247" s="6">
        <v>20030624</v>
      </c>
      <c r="F1247">
        <v>6340866</v>
      </c>
      <c r="G1247">
        <v>0</v>
      </c>
      <c r="H1247">
        <v>0</v>
      </c>
      <c r="I1247" s="2">
        <v>55350</v>
      </c>
      <c r="J1247" s="2">
        <v>0</v>
      </c>
      <c r="K1247" s="2">
        <f t="shared" si="0"/>
        <v>0</v>
      </c>
      <c r="L1247" s="2">
        <v>55350</v>
      </c>
      <c r="M1247" s="11">
        <f>VLOOKUP(O1247,'CODIGOS RENTISTICOS'!$A$2:D2287,2,FALSE)</f>
        <v>96300000</v>
      </c>
      <c r="N1247" s="11">
        <f>VLOOKUP(O1247,'CODIGOS RENTISTICOS'!$A$2:E4454,3,FALSE)</f>
        <v>360101</v>
      </c>
      <c r="O1247">
        <v>121270</v>
      </c>
      <c r="P1247" s="2">
        <v>55350</v>
      </c>
      <c r="Q1247"/>
    </row>
    <row r="1248" spans="1:17" hidden="1" x14ac:dyDescent="0.2">
      <c r="A1248" s="15">
        <v>50000249</v>
      </c>
      <c r="B1248" s="15" t="s">
        <v>981</v>
      </c>
      <c r="C1248" t="s">
        <v>798</v>
      </c>
      <c r="D1248">
        <v>9529403</v>
      </c>
      <c r="E1248" s="6">
        <v>20030624</v>
      </c>
      <c r="F1248">
        <v>121212</v>
      </c>
      <c r="G1248">
        <v>0</v>
      </c>
      <c r="H1248">
        <v>0</v>
      </c>
      <c r="I1248" s="2">
        <v>7000</v>
      </c>
      <c r="J1248" s="2">
        <v>0</v>
      </c>
      <c r="K1248" s="2">
        <f t="shared" si="0"/>
        <v>0</v>
      </c>
      <c r="L1248" s="2">
        <v>7000</v>
      </c>
      <c r="M1248" s="11">
        <f>VLOOKUP(O1248,'CODIGOS RENTISTICOS'!$A$2:D2288,2,FALSE)</f>
        <v>825000000</v>
      </c>
      <c r="N1248" s="11">
        <f>VLOOKUP(O1248,'CODIGOS RENTISTICOS'!$A$2:E4455,3,FALSE)</f>
        <v>150109</v>
      </c>
      <c r="O1248">
        <v>121245</v>
      </c>
      <c r="P1248" s="2">
        <v>7000</v>
      </c>
      <c r="Q1248"/>
    </row>
    <row r="1249" spans="1:17" hidden="1" x14ac:dyDescent="0.2">
      <c r="A1249" s="15">
        <v>50000249</v>
      </c>
      <c r="B1249" s="15" t="s">
        <v>982</v>
      </c>
      <c r="C1249" t="s">
        <v>600</v>
      </c>
      <c r="D1249">
        <v>10559321</v>
      </c>
      <c r="E1249" s="6">
        <v>20030624</v>
      </c>
      <c r="F1249">
        <v>264102</v>
      </c>
      <c r="G1249">
        <v>0</v>
      </c>
      <c r="H1249">
        <v>0</v>
      </c>
      <c r="I1249" s="2">
        <v>7000</v>
      </c>
      <c r="J1249" s="2">
        <v>0</v>
      </c>
      <c r="K1249" s="2">
        <f t="shared" si="0"/>
        <v>0</v>
      </c>
      <c r="L1249" s="2">
        <v>7000</v>
      </c>
      <c r="M1249" s="11">
        <f>VLOOKUP(O1249,'CODIGOS RENTISTICOS'!$A$2:D2289,2,FALSE)</f>
        <v>825000000</v>
      </c>
      <c r="N1249" s="11">
        <f>VLOOKUP(O1249,'CODIGOS RENTISTICOS'!$A$2:E4456,3,FALSE)</f>
        <v>150109</v>
      </c>
      <c r="O1249">
        <v>121245</v>
      </c>
      <c r="P1249" s="2">
        <v>7000</v>
      </c>
      <c r="Q1249"/>
    </row>
    <row r="1250" spans="1:17" hidden="1" x14ac:dyDescent="0.2">
      <c r="A1250" s="15">
        <v>50000249</v>
      </c>
      <c r="B1250" s="15" t="s">
        <v>983</v>
      </c>
      <c r="C1250" t="s">
        <v>572</v>
      </c>
      <c r="D1250">
        <v>825002014</v>
      </c>
      <c r="E1250" s="6">
        <v>20030624</v>
      </c>
      <c r="F1250">
        <v>7178490</v>
      </c>
      <c r="G1250">
        <v>0</v>
      </c>
      <c r="H1250">
        <v>0</v>
      </c>
      <c r="I1250" s="2">
        <v>287000</v>
      </c>
      <c r="J1250" s="2">
        <v>0</v>
      </c>
      <c r="K1250" s="2">
        <f t="shared" si="0"/>
        <v>0</v>
      </c>
      <c r="L1250" s="2">
        <v>287000</v>
      </c>
      <c r="M1250" s="11">
        <f>VLOOKUP(O1250,'CODIGOS RENTISTICOS'!$A$2:D2290,2,FALSE)</f>
        <v>825000000</v>
      </c>
      <c r="N1250" s="11">
        <f>VLOOKUP(O1250,'CODIGOS RENTISTICOS'!$A$2:E4457,3,FALSE)</f>
        <v>150109</v>
      </c>
      <c r="O1250">
        <v>121245</v>
      </c>
      <c r="P1250" s="2">
        <v>287000</v>
      </c>
      <c r="Q1250"/>
    </row>
    <row r="1251" spans="1:17" hidden="1" x14ac:dyDescent="0.2">
      <c r="A1251" s="15">
        <v>50000249</v>
      </c>
      <c r="B1251" s="15" t="s">
        <v>984</v>
      </c>
      <c r="C1251" t="s">
        <v>712</v>
      </c>
      <c r="D1251">
        <v>8220021862</v>
      </c>
      <c r="E1251" s="6">
        <v>20030624</v>
      </c>
      <c r="F1251">
        <v>6688857</v>
      </c>
      <c r="G1251">
        <v>0</v>
      </c>
      <c r="H1251">
        <v>0</v>
      </c>
      <c r="I1251" s="2">
        <v>120000</v>
      </c>
      <c r="J1251" s="2">
        <v>0</v>
      </c>
      <c r="K1251" s="2">
        <f t="shared" si="0"/>
        <v>0</v>
      </c>
      <c r="L1251" s="2">
        <v>120000</v>
      </c>
      <c r="M1251" s="11">
        <f>VLOOKUP(O1251,'CODIGOS RENTISTICOS'!$A$2:D2291,2,FALSE)</f>
        <v>910300000</v>
      </c>
      <c r="N1251" s="11">
        <f>VLOOKUP(O1251,'CODIGOS RENTISTICOS'!$A$2:E4458,3,FALSE)</f>
        <v>130113</v>
      </c>
      <c r="O1251">
        <v>121235</v>
      </c>
      <c r="P1251" s="2">
        <v>120000</v>
      </c>
      <c r="Q1251"/>
    </row>
    <row r="1252" spans="1:17" hidden="1" x14ac:dyDescent="0.2">
      <c r="A1252" s="15">
        <v>50000249</v>
      </c>
      <c r="B1252" s="15" t="s">
        <v>985</v>
      </c>
      <c r="C1252" t="s">
        <v>577</v>
      </c>
      <c r="D1252">
        <v>8002357775</v>
      </c>
      <c r="E1252" s="6">
        <v>20030624</v>
      </c>
      <c r="F1252">
        <v>7369236</v>
      </c>
      <c r="G1252">
        <v>0</v>
      </c>
      <c r="H1252">
        <v>0</v>
      </c>
      <c r="I1252" s="2">
        <v>2767</v>
      </c>
      <c r="J1252" s="2">
        <v>0</v>
      </c>
      <c r="K1252" s="2">
        <f t="shared" si="0"/>
        <v>0</v>
      </c>
      <c r="L1252" s="2">
        <v>2767</v>
      </c>
      <c r="M1252" s="11">
        <f>VLOOKUP(O1252,'CODIGOS RENTISTICOS'!$A$2:D2292,2,FALSE)</f>
        <v>96400000</v>
      </c>
      <c r="N1252" s="11">
        <f>VLOOKUP(O1252,'CODIGOS RENTISTICOS'!$A$2:E4459,3,FALSE)</f>
        <v>370101</v>
      </c>
      <c r="O1252">
        <v>121280</v>
      </c>
      <c r="P1252" s="2">
        <v>2767</v>
      </c>
      <c r="Q1252"/>
    </row>
    <row r="1253" spans="1:17" hidden="1" x14ac:dyDescent="0.2">
      <c r="A1253" s="15">
        <v>50000249</v>
      </c>
      <c r="B1253" s="15" t="s">
        <v>986</v>
      </c>
      <c r="C1253" t="s">
        <v>811</v>
      </c>
      <c r="D1253">
        <v>94572008</v>
      </c>
      <c r="E1253" s="6">
        <v>20030624</v>
      </c>
      <c r="F1253">
        <v>6651671</v>
      </c>
      <c r="G1253">
        <v>0</v>
      </c>
      <c r="H1253">
        <v>0</v>
      </c>
      <c r="I1253" s="2">
        <v>55334</v>
      </c>
      <c r="J1253" s="2">
        <v>0</v>
      </c>
      <c r="K1253" s="2">
        <f t="shared" ref="K1253:K1316" si="1">+J1253/100</f>
        <v>0</v>
      </c>
      <c r="L1253" s="2">
        <v>55334</v>
      </c>
      <c r="M1253" s="11">
        <f>VLOOKUP(O1253,'CODIGOS RENTISTICOS'!$A$2:D2293,2,FALSE)</f>
        <v>96300000</v>
      </c>
      <c r="N1253" s="11">
        <f>VLOOKUP(O1253,'CODIGOS RENTISTICOS'!$A$2:E4460,3,FALSE)</f>
        <v>360101</v>
      </c>
      <c r="O1253">
        <v>121270</v>
      </c>
      <c r="P1253" s="2">
        <v>55334</v>
      </c>
      <c r="Q1253"/>
    </row>
    <row r="1254" spans="1:17" hidden="1" x14ac:dyDescent="0.2">
      <c r="A1254" s="15">
        <v>50000249</v>
      </c>
      <c r="B1254" s="15" t="s">
        <v>987</v>
      </c>
      <c r="C1254" t="s">
        <v>811</v>
      </c>
      <c r="D1254">
        <v>66918450</v>
      </c>
      <c r="E1254" s="6">
        <v>20030624</v>
      </c>
      <c r="F1254">
        <v>5575893</v>
      </c>
      <c r="G1254">
        <v>0</v>
      </c>
      <c r="H1254">
        <v>0</v>
      </c>
      <c r="I1254" s="2">
        <v>55334</v>
      </c>
      <c r="J1254" s="2">
        <v>0</v>
      </c>
      <c r="K1254" s="2">
        <f t="shared" si="1"/>
        <v>0</v>
      </c>
      <c r="L1254" s="2">
        <v>55334</v>
      </c>
      <c r="M1254" s="11">
        <f>VLOOKUP(O1254,'CODIGOS RENTISTICOS'!$A$2:D2294,2,FALSE)</f>
        <v>96300000</v>
      </c>
      <c r="N1254" s="11">
        <f>VLOOKUP(O1254,'CODIGOS RENTISTICOS'!$A$2:E4461,3,FALSE)</f>
        <v>360101</v>
      </c>
      <c r="O1254">
        <v>121270</v>
      </c>
      <c r="P1254" s="2">
        <v>55334</v>
      </c>
      <c r="Q1254"/>
    </row>
    <row r="1255" spans="1:17" hidden="1" x14ac:dyDescent="0.2">
      <c r="A1255" s="15">
        <v>50000249</v>
      </c>
      <c r="B1255" s="15" t="s">
        <v>988</v>
      </c>
      <c r="C1255" t="s">
        <v>811</v>
      </c>
      <c r="D1255">
        <v>6108383</v>
      </c>
      <c r="E1255" s="6">
        <v>20030624</v>
      </c>
      <c r="F1255">
        <v>4366499</v>
      </c>
      <c r="G1255">
        <v>0</v>
      </c>
      <c r="H1255">
        <v>0</v>
      </c>
      <c r="I1255" s="2">
        <v>7000</v>
      </c>
      <c r="J1255" s="2">
        <v>0</v>
      </c>
      <c r="K1255" s="2">
        <f t="shared" si="1"/>
        <v>0</v>
      </c>
      <c r="L1255" s="2">
        <v>7000</v>
      </c>
      <c r="M1255" s="11">
        <f>VLOOKUP(O1255,'CODIGOS RENTISTICOS'!$A$2:D2295,2,FALSE)</f>
        <v>825000000</v>
      </c>
      <c r="N1255" s="11">
        <f>VLOOKUP(O1255,'CODIGOS RENTISTICOS'!$A$2:E4462,3,FALSE)</f>
        <v>150109</v>
      </c>
      <c r="O1255">
        <v>121245</v>
      </c>
      <c r="P1255" s="2">
        <v>7000</v>
      </c>
      <c r="Q1255"/>
    </row>
    <row r="1256" spans="1:17" hidden="1" x14ac:dyDescent="0.2">
      <c r="A1256" s="15">
        <v>50000249</v>
      </c>
      <c r="B1256" s="15" t="s">
        <v>989</v>
      </c>
      <c r="C1256" t="s">
        <v>811</v>
      </c>
      <c r="D1256">
        <v>60284988</v>
      </c>
      <c r="E1256" s="6">
        <v>20030624</v>
      </c>
      <c r="F1256">
        <v>3155960</v>
      </c>
      <c r="G1256">
        <v>0</v>
      </c>
      <c r="H1256">
        <v>0</v>
      </c>
      <c r="I1256" s="2">
        <v>55334</v>
      </c>
      <c r="J1256" s="2">
        <v>0</v>
      </c>
      <c r="K1256" s="2">
        <f t="shared" si="1"/>
        <v>0</v>
      </c>
      <c r="L1256" s="2">
        <v>55334</v>
      </c>
      <c r="M1256" s="11">
        <f>VLOOKUP(O1256,'CODIGOS RENTISTICOS'!$A$2:D2296,2,FALSE)</f>
        <v>96300000</v>
      </c>
      <c r="N1256" s="11">
        <f>VLOOKUP(O1256,'CODIGOS RENTISTICOS'!$A$2:E4463,3,FALSE)</f>
        <v>360101</v>
      </c>
      <c r="O1256">
        <v>121270</v>
      </c>
      <c r="P1256" s="2">
        <v>55334</v>
      </c>
      <c r="Q1256"/>
    </row>
    <row r="1257" spans="1:17" x14ac:dyDescent="0.2">
      <c r="A1257" s="15">
        <v>50000249</v>
      </c>
      <c r="B1257" s="15" t="s">
        <v>990</v>
      </c>
      <c r="C1257" t="s">
        <v>812</v>
      </c>
      <c r="D1257">
        <v>16734532</v>
      </c>
      <c r="E1257" s="6">
        <v>20030624</v>
      </c>
      <c r="F1257">
        <v>2418144</v>
      </c>
      <c r="G1257">
        <v>0</v>
      </c>
      <c r="H1257">
        <v>0</v>
      </c>
      <c r="I1257" s="2">
        <v>162000</v>
      </c>
      <c r="J1257" s="2">
        <v>0</v>
      </c>
      <c r="K1257" s="2">
        <f t="shared" si="1"/>
        <v>0</v>
      </c>
      <c r="L1257" s="2">
        <v>162000</v>
      </c>
      <c r="M1257" s="11">
        <f>VLOOKUP(O1257,'CODIGOS RENTISTICOS'!$A$2:D2297,2,FALSE)</f>
        <v>11100000</v>
      </c>
      <c r="N1257" s="11">
        <f>VLOOKUP(O1257,'CODIGOS RENTISTICOS'!$A$2:E4464,3,FALSE)</f>
        <v>150101</v>
      </c>
      <c r="O1257">
        <v>121275</v>
      </c>
      <c r="P1257" s="2">
        <v>162000</v>
      </c>
      <c r="Q1257"/>
    </row>
    <row r="1258" spans="1:17" x14ac:dyDescent="0.2">
      <c r="A1258" s="15">
        <v>50000249</v>
      </c>
      <c r="B1258" s="15" t="s">
        <v>991</v>
      </c>
      <c r="C1258" t="s">
        <v>812</v>
      </c>
      <c r="D1258">
        <v>12795544</v>
      </c>
      <c r="E1258" s="6">
        <v>20030624</v>
      </c>
      <c r="F1258">
        <v>2432352</v>
      </c>
      <c r="G1258">
        <v>0</v>
      </c>
      <c r="H1258">
        <v>0</v>
      </c>
      <c r="I1258" s="2">
        <v>1000000</v>
      </c>
      <c r="J1258" s="2">
        <v>0</v>
      </c>
      <c r="K1258" s="2">
        <f t="shared" si="1"/>
        <v>0</v>
      </c>
      <c r="L1258" s="2">
        <v>1000000</v>
      </c>
      <c r="M1258" s="11">
        <f>VLOOKUP(O1258,'CODIGOS RENTISTICOS'!$A$2:D2298,2,FALSE)</f>
        <v>11100000</v>
      </c>
      <c r="N1258" s="11">
        <f>VLOOKUP(O1258,'CODIGOS RENTISTICOS'!$A$2:E4465,3,FALSE)</f>
        <v>150101</v>
      </c>
      <c r="O1258">
        <v>121275</v>
      </c>
      <c r="P1258" s="2">
        <v>1000000</v>
      </c>
      <c r="Q1258"/>
    </row>
    <row r="1259" spans="1:17" hidden="1" x14ac:dyDescent="0.2">
      <c r="A1259" s="15">
        <v>50000249</v>
      </c>
      <c r="B1259" s="15" t="s">
        <v>992</v>
      </c>
      <c r="C1259" t="s">
        <v>811</v>
      </c>
      <c r="D1259">
        <v>8903241689</v>
      </c>
      <c r="E1259" s="6">
        <v>20030624</v>
      </c>
      <c r="F1259">
        <v>8805084</v>
      </c>
      <c r="G1259">
        <v>0</v>
      </c>
      <c r="H1259">
        <v>0</v>
      </c>
      <c r="I1259" s="2">
        <v>40000</v>
      </c>
      <c r="J1259" s="2">
        <v>0</v>
      </c>
      <c r="K1259" s="2">
        <f t="shared" si="1"/>
        <v>0</v>
      </c>
      <c r="L1259" s="2">
        <v>40000</v>
      </c>
      <c r="M1259" s="11">
        <f>VLOOKUP(O1259,'CODIGOS RENTISTICOS'!$A$2:D2299,2,FALSE)</f>
        <v>825000000</v>
      </c>
      <c r="N1259" s="11">
        <f>VLOOKUP(O1259,'CODIGOS RENTISTICOS'!$A$2:E4466,3,FALSE)</f>
        <v>150109</v>
      </c>
      <c r="O1259">
        <v>121245</v>
      </c>
      <c r="P1259" s="2">
        <v>40000</v>
      </c>
      <c r="Q1259"/>
    </row>
    <row r="1260" spans="1:17" hidden="1" x14ac:dyDescent="0.2">
      <c r="A1260" s="15">
        <v>50000249</v>
      </c>
      <c r="B1260" s="15" t="s">
        <v>993</v>
      </c>
      <c r="C1260" t="s">
        <v>242</v>
      </c>
      <c r="D1260">
        <v>8000957282</v>
      </c>
      <c r="E1260" s="6">
        <v>20030624</v>
      </c>
      <c r="F1260">
        <v>4352628</v>
      </c>
      <c r="G1260">
        <v>0</v>
      </c>
      <c r="H1260">
        <v>1</v>
      </c>
      <c r="I1260" s="2">
        <v>0</v>
      </c>
      <c r="J1260" s="2">
        <v>0</v>
      </c>
      <c r="K1260" s="2">
        <f t="shared" si="1"/>
        <v>0</v>
      </c>
      <c r="L1260" s="2">
        <v>2000000</v>
      </c>
      <c r="M1260" s="11">
        <f>VLOOKUP(O1260,'CODIGOS RENTISTICOS'!$A$2:D2300,2,FALSE)</f>
        <v>10900000</v>
      </c>
      <c r="N1260" s="11">
        <f>VLOOKUP(O1260,'CODIGOS RENTISTICOS'!$A$2:E4467,3,FALSE)</f>
        <v>170101</v>
      </c>
      <c r="O1260">
        <v>121255</v>
      </c>
      <c r="P1260" s="2">
        <v>2000000</v>
      </c>
      <c r="Q1260"/>
    </row>
    <row r="1261" spans="1:17" hidden="1" x14ac:dyDescent="0.2">
      <c r="A1261" s="15">
        <v>50000249</v>
      </c>
      <c r="B1261" s="15" t="s">
        <v>994</v>
      </c>
      <c r="C1261" t="s">
        <v>564</v>
      </c>
      <c r="D1261">
        <v>19874818</v>
      </c>
      <c r="E1261" s="6">
        <v>20030624</v>
      </c>
      <c r="F1261">
        <v>6880223</v>
      </c>
      <c r="G1261">
        <v>0</v>
      </c>
      <c r="H1261">
        <v>0</v>
      </c>
      <c r="I1261" s="2">
        <v>55350</v>
      </c>
      <c r="J1261" s="2">
        <v>0</v>
      </c>
      <c r="K1261" s="2">
        <f t="shared" si="1"/>
        <v>0</v>
      </c>
      <c r="L1261" s="2">
        <v>55350</v>
      </c>
      <c r="M1261" s="11">
        <f>VLOOKUP(O1261,'CODIGOS RENTISTICOS'!$A$2:D2301,2,FALSE)</f>
        <v>96300000</v>
      </c>
      <c r="N1261" s="11">
        <f>VLOOKUP(O1261,'CODIGOS RENTISTICOS'!$A$2:E4468,3,FALSE)</f>
        <v>360101</v>
      </c>
      <c r="O1261">
        <v>121270</v>
      </c>
      <c r="P1261" s="2">
        <v>55350</v>
      </c>
      <c r="Q1261"/>
    </row>
    <row r="1262" spans="1:17" hidden="1" x14ac:dyDescent="0.2">
      <c r="A1262" s="15">
        <v>50000249</v>
      </c>
      <c r="B1262" s="15" t="s">
        <v>995</v>
      </c>
      <c r="C1262" t="s">
        <v>591</v>
      </c>
      <c r="D1262">
        <v>8600395405</v>
      </c>
      <c r="E1262" s="6">
        <v>20030624</v>
      </c>
      <c r="F1262">
        <v>4167950</v>
      </c>
      <c r="G1262">
        <v>0</v>
      </c>
      <c r="H1262">
        <v>0</v>
      </c>
      <c r="I1262" s="2">
        <v>144000</v>
      </c>
      <c r="J1262" s="2">
        <v>0</v>
      </c>
      <c r="K1262" s="2">
        <f t="shared" si="1"/>
        <v>0</v>
      </c>
      <c r="L1262" s="2">
        <v>144000</v>
      </c>
      <c r="M1262" s="11">
        <f>VLOOKUP(O1262,'CODIGOS RENTISTICOS'!$A$2:D2302,2,FALSE)</f>
        <v>910300000</v>
      </c>
      <c r="N1262" s="11">
        <f>VLOOKUP(O1262,'CODIGOS RENTISTICOS'!$A$2:E4469,3,FALSE)</f>
        <v>130113</v>
      </c>
      <c r="O1262">
        <v>121235</v>
      </c>
      <c r="P1262" s="2">
        <v>144000</v>
      </c>
      <c r="Q1262"/>
    </row>
    <row r="1263" spans="1:17" hidden="1" x14ac:dyDescent="0.2">
      <c r="A1263" s="15">
        <v>50000249</v>
      </c>
      <c r="B1263" s="15" t="s">
        <v>996</v>
      </c>
      <c r="C1263" t="s">
        <v>594</v>
      </c>
      <c r="D1263">
        <v>8320081834</v>
      </c>
      <c r="E1263" s="6">
        <v>20030624</v>
      </c>
      <c r="F1263">
        <v>2643711</v>
      </c>
      <c r="G1263">
        <v>0</v>
      </c>
      <c r="H1263">
        <v>0</v>
      </c>
      <c r="I1263" s="2">
        <v>11068</v>
      </c>
      <c r="J1263" s="2">
        <v>0</v>
      </c>
      <c r="K1263" s="2">
        <f t="shared" si="1"/>
        <v>0</v>
      </c>
      <c r="L1263" s="2">
        <v>11068</v>
      </c>
      <c r="M1263" s="11">
        <f>VLOOKUP(O1263,'CODIGOS RENTISTICOS'!$A$2:D2303,2,FALSE)</f>
        <v>96400000</v>
      </c>
      <c r="N1263" s="11">
        <f>VLOOKUP(O1263,'CODIGOS RENTISTICOS'!$A$2:E4470,3,FALSE)</f>
        <v>370101</v>
      </c>
      <c r="O1263">
        <v>121280</v>
      </c>
      <c r="P1263" s="2">
        <v>11068</v>
      </c>
      <c r="Q1263"/>
    </row>
    <row r="1264" spans="1:17" hidden="1" x14ac:dyDescent="0.2">
      <c r="A1264" s="15">
        <v>50000249</v>
      </c>
      <c r="B1264" s="15" t="s">
        <v>997</v>
      </c>
      <c r="C1264" t="s">
        <v>591</v>
      </c>
      <c r="D1264">
        <v>8001995015</v>
      </c>
      <c r="E1264" s="6">
        <v>20030625</v>
      </c>
      <c r="F1264">
        <v>6213111</v>
      </c>
      <c r="G1264">
        <v>0</v>
      </c>
      <c r="H1264">
        <v>1</v>
      </c>
      <c r="I1264" s="2">
        <v>0</v>
      </c>
      <c r="J1264" s="2">
        <v>0</v>
      </c>
      <c r="K1264" s="2">
        <f t="shared" si="1"/>
        <v>0</v>
      </c>
      <c r="L1264" s="2">
        <v>664000</v>
      </c>
      <c r="M1264" s="11">
        <f>VLOOKUP(O1264,'CODIGOS RENTISTICOS'!$A$2:D2304,2,FALSE)</f>
        <v>825000000</v>
      </c>
      <c r="N1264" s="11">
        <f>VLOOKUP(O1264,'CODIGOS RENTISTICOS'!$A$2:E4471,3,FALSE)</f>
        <v>150109</v>
      </c>
      <c r="O1264">
        <v>121245</v>
      </c>
      <c r="P1264" s="2">
        <v>664000</v>
      </c>
      <c r="Q1264"/>
    </row>
    <row r="1265" spans="1:17" hidden="1" x14ac:dyDescent="0.2">
      <c r="A1265" s="15">
        <v>50000249</v>
      </c>
      <c r="B1265" s="15" t="s">
        <v>998</v>
      </c>
      <c r="C1265" t="s">
        <v>591</v>
      </c>
      <c r="D1265">
        <v>12142944</v>
      </c>
      <c r="E1265" s="6">
        <v>20030625</v>
      </c>
      <c r="F1265">
        <v>5690142</v>
      </c>
      <c r="G1265">
        <v>0</v>
      </c>
      <c r="H1265">
        <v>0</v>
      </c>
      <c r="I1265" s="2">
        <v>7000</v>
      </c>
      <c r="J1265" s="2">
        <v>0</v>
      </c>
      <c r="K1265" s="2">
        <f t="shared" si="1"/>
        <v>0</v>
      </c>
      <c r="L1265" s="2">
        <v>7000</v>
      </c>
      <c r="M1265" s="11">
        <f>VLOOKUP(O1265,'CODIGOS RENTISTICOS'!$A$2:D2305,2,FALSE)</f>
        <v>825000000</v>
      </c>
      <c r="N1265" s="11">
        <f>VLOOKUP(O1265,'CODIGOS RENTISTICOS'!$A$2:E4472,3,FALSE)</f>
        <v>150109</v>
      </c>
      <c r="O1265">
        <v>121245</v>
      </c>
      <c r="P1265" s="2">
        <v>7000</v>
      </c>
      <c r="Q1265"/>
    </row>
    <row r="1266" spans="1:17" hidden="1" x14ac:dyDescent="0.2">
      <c r="A1266" s="15">
        <v>50000249</v>
      </c>
      <c r="B1266" s="15" t="s">
        <v>999</v>
      </c>
      <c r="C1266" t="s">
        <v>591</v>
      </c>
      <c r="D1266">
        <v>8600437500</v>
      </c>
      <c r="E1266" s="6">
        <v>20030625</v>
      </c>
      <c r="F1266">
        <v>6181600</v>
      </c>
      <c r="G1266">
        <v>0</v>
      </c>
      <c r="H1266">
        <v>0</v>
      </c>
      <c r="I1266" s="2">
        <v>262600</v>
      </c>
      <c r="J1266" s="2">
        <v>0</v>
      </c>
      <c r="K1266" s="2">
        <f t="shared" si="1"/>
        <v>0</v>
      </c>
      <c r="L1266" s="2">
        <v>262600</v>
      </c>
      <c r="M1266" s="11">
        <f>VLOOKUP(O1266,'CODIGOS RENTISTICOS'!$A$2:D2306,2,FALSE)</f>
        <v>825000000</v>
      </c>
      <c r="N1266" s="11">
        <f>VLOOKUP(O1266,'CODIGOS RENTISTICOS'!$A$2:E4473,3,FALSE)</f>
        <v>150109</v>
      </c>
      <c r="O1266">
        <v>121245</v>
      </c>
      <c r="P1266" s="2">
        <v>262600</v>
      </c>
      <c r="Q1266"/>
    </row>
    <row r="1267" spans="1:17" hidden="1" x14ac:dyDescent="0.2">
      <c r="A1267" s="15">
        <v>50000249</v>
      </c>
      <c r="B1267" s="15" t="s">
        <v>1000</v>
      </c>
      <c r="C1267" t="s">
        <v>591</v>
      </c>
      <c r="D1267">
        <v>79515133</v>
      </c>
      <c r="E1267" s="6">
        <v>20030625</v>
      </c>
      <c r="F1267">
        <v>4108462</v>
      </c>
      <c r="G1267">
        <v>0</v>
      </c>
      <c r="H1267">
        <v>0</v>
      </c>
      <c r="I1267" s="2">
        <v>112000</v>
      </c>
      <c r="J1267" s="2">
        <v>0</v>
      </c>
      <c r="K1267" s="2">
        <f t="shared" si="1"/>
        <v>0</v>
      </c>
      <c r="L1267" s="2">
        <v>112000</v>
      </c>
      <c r="M1267" s="11">
        <f>VLOOKUP(O1267,'CODIGOS RENTISTICOS'!$A$2:D2307,2,FALSE)</f>
        <v>825000000</v>
      </c>
      <c r="N1267" s="11">
        <f>VLOOKUP(O1267,'CODIGOS RENTISTICOS'!$A$2:E4474,3,FALSE)</f>
        <v>150109</v>
      </c>
      <c r="O1267">
        <v>121245</v>
      </c>
      <c r="P1267" s="2">
        <v>112000</v>
      </c>
      <c r="Q1267"/>
    </row>
    <row r="1268" spans="1:17" hidden="1" x14ac:dyDescent="0.2">
      <c r="A1268" s="15">
        <v>50000249</v>
      </c>
      <c r="B1268" s="15" t="s">
        <v>1001</v>
      </c>
      <c r="C1268" t="s">
        <v>591</v>
      </c>
      <c r="D1268">
        <v>8600683561</v>
      </c>
      <c r="E1268" s="6">
        <v>20030625</v>
      </c>
      <c r="F1268">
        <v>5727272</v>
      </c>
      <c r="G1268">
        <v>0</v>
      </c>
      <c r="H1268">
        <v>0</v>
      </c>
      <c r="I1268" s="2">
        <v>616811</v>
      </c>
      <c r="J1268" s="2">
        <v>0</v>
      </c>
      <c r="K1268" s="2">
        <f t="shared" si="1"/>
        <v>0</v>
      </c>
      <c r="L1268" s="2">
        <v>616811</v>
      </c>
      <c r="M1268" s="11">
        <f>VLOOKUP(O1268,'CODIGOS RENTISTICOS'!$A$2:D2308,2,FALSE)</f>
        <v>96200000</v>
      </c>
      <c r="N1268" s="11">
        <f>VLOOKUP(O1268,'CODIGOS RENTISTICOS'!$A$2:E4475,3,FALSE)</f>
        <v>350101</v>
      </c>
      <c r="O1268">
        <v>121240</v>
      </c>
      <c r="P1268" s="2">
        <v>616811</v>
      </c>
      <c r="Q1268"/>
    </row>
    <row r="1269" spans="1:17" hidden="1" x14ac:dyDescent="0.2">
      <c r="A1269" s="15">
        <v>50000249</v>
      </c>
      <c r="B1269" s="15" t="s">
        <v>1002</v>
      </c>
      <c r="C1269" t="s">
        <v>591</v>
      </c>
      <c r="D1269">
        <v>79187521</v>
      </c>
      <c r="E1269" s="6">
        <v>20030625</v>
      </c>
      <c r="F1269">
        <v>5595367</v>
      </c>
      <c r="G1269">
        <v>0</v>
      </c>
      <c r="H1269">
        <v>0</v>
      </c>
      <c r="I1269" s="2">
        <v>7000</v>
      </c>
      <c r="J1269" s="2">
        <v>0</v>
      </c>
      <c r="K1269" s="2">
        <f t="shared" si="1"/>
        <v>0</v>
      </c>
      <c r="L1269" s="2">
        <v>7000</v>
      </c>
      <c r="M1269" s="11">
        <f>VLOOKUP(O1269,'CODIGOS RENTISTICOS'!$A$2:D2309,2,FALSE)</f>
        <v>825000000</v>
      </c>
      <c r="N1269" s="11">
        <f>VLOOKUP(O1269,'CODIGOS RENTISTICOS'!$A$2:E4476,3,FALSE)</f>
        <v>150109</v>
      </c>
      <c r="O1269">
        <v>121245</v>
      </c>
      <c r="P1269" s="2">
        <v>7000</v>
      </c>
      <c r="Q1269"/>
    </row>
    <row r="1270" spans="1:17" hidden="1" x14ac:dyDescent="0.2">
      <c r="A1270" s="15">
        <v>50000249</v>
      </c>
      <c r="B1270" s="15" t="s">
        <v>1003</v>
      </c>
      <c r="C1270" t="s">
        <v>617</v>
      </c>
      <c r="D1270">
        <v>76234</v>
      </c>
      <c r="E1270" s="6">
        <v>20030625</v>
      </c>
      <c r="F1270">
        <v>5840830</v>
      </c>
      <c r="G1270">
        <v>0</v>
      </c>
      <c r="H1270">
        <v>0</v>
      </c>
      <c r="I1270" s="2">
        <v>11000</v>
      </c>
      <c r="J1270" s="2">
        <v>0</v>
      </c>
      <c r="K1270" s="2">
        <f t="shared" si="1"/>
        <v>0</v>
      </c>
      <c r="L1270" s="2">
        <v>11000</v>
      </c>
      <c r="M1270" s="11">
        <f>VLOOKUP(O1270,'CODIGOS RENTISTICOS'!$A$2:D2310,2,FALSE)</f>
        <v>12200000</v>
      </c>
      <c r="N1270" s="11">
        <f>VLOOKUP(O1270,'CODIGOS RENTISTICOS'!$A$2:E4477,3,FALSE)</f>
        <v>250101</v>
      </c>
      <c r="O1270">
        <v>121225</v>
      </c>
      <c r="P1270" s="2">
        <v>11000</v>
      </c>
      <c r="Q1270"/>
    </row>
    <row r="1271" spans="1:17" hidden="1" x14ac:dyDescent="0.2">
      <c r="A1271" s="15">
        <v>50000249</v>
      </c>
      <c r="B1271" s="15" t="s">
        <v>1004</v>
      </c>
      <c r="C1271" t="s">
        <v>591</v>
      </c>
      <c r="D1271">
        <v>8600456028</v>
      </c>
      <c r="E1271" s="6">
        <v>20030625</v>
      </c>
      <c r="F1271">
        <v>3145818</v>
      </c>
      <c r="G1271">
        <v>0</v>
      </c>
      <c r="H1271">
        <v>0</v>
      </c>
      <c r="I1271" s="2">
        <v>64000</v>
      </c>
      <c r="J1271" s="2">
        <v>0</v>
      </c>
      <c r="K1271" s="2">
        <f t="shared" si="1"/>
        <v>0</v>
      </c>
      <c r="L1271" s="2">
        <v>64000</v>
      </c>
      <c r="M1271" s="11">
        <f>VLOOKUP(O1271,'CODIGOS RENTISTICOS'!$A$2:D2311,2,FALSE)</f>
        <v>825000000</v>
      </c>
      <c r="N1271" s="11">
        <f>VLOOKUP(O1271,'CODIGOS RENTISTICOS'!$A$2:E4478,3,FALSE)</f>
        <v>150109</v>
      </c>
      <c r="O1271">
        <v>121245</v>
      </c>
      <c r="P1271" s="2">
        <v>64000</v>
      </c>
      <c r="Q1271"/>
    </row>
    <row r="1272" spans="1:17" hidden="1" x14ac:dyDescent="0.2">
      <c r="A1272" s="15">
        <v>50000249</v>
      </c>
      <c r="B1272" s="15" t="s">
        <v>1005</v>
      </c>
      <c r="C1272" t="s">
        <v>591</v>
      </c>
      <c r="D1272">
        <v>8600673787</v>
      </c>
      <c r="E1272" s="6">
        <v>20030625</v>
      </c>
      <c r="F1272">
        <v>6368836</v>
      </c>
      <c r="G1272">
        <v>0</v>
      </c>
      <c r="H1272">
        <v>0</v>
      </c>
      <c r="I1272" s="2">
        <v>332000</v>
      </c>
      <c r="J1272" s="2">
        <v>0</v>
      </c>
      <c r="K1272" s="2">
        <f t="shared" si="1"/>
        <v>0</v>
      </c>
      <c r="L1272" s="2">
        <v>332000</v>
      </c>
      <c r="M1272" s="11">
        <f>VLOOKUP(O1272,'CODIGOS RENTISTICOS'!$A$2:D2312,2,FALSE)</f>
        <v>825000000</v>
      </c>
      <c r="N1272" s="11">
        <f>VLOOKUP(O1272,'CODIGOS RENTISTICOS'!$A$2:E4479,3,FALSE)</f>
        <v>150109</v>
      </c>
      <c r="O1272">
        <v>121245</v>
      </c>
      <c r="P1272" s="2">
        <v>332000</v>
      </c>
      <c r="Q1272"/>
    </row>
    <row r="1273" spans="1:17" hidden="1" x14ac:dyDescent="0.2">
      <c r="A1273" s="15">
        <v>50000249</v>
      </c>
      <c r="B1273" s="15" t="s">
        <v>1006</v>
      </c>
      <c r="C1273" t="s">
        <v>591</v>
      </c>
      <c r="D1273">
        <v>8300215500</v>
      </c>
      <c r="E1273" s="6">
        <v>20030625</v>
      </c>
      <c r="F1273">
        <v>6210355</v>
      </c>
      <c r="G1273">
        <v>0</v>
      </c>
      <c r="H1273">
        <v>0</v>
      </c>
      <c r="I1273" s="2">
        <v>14400</v>
      </c>
      <c r="J1273" s="2">
        <v>0</v>
      </c>
      <c r="K1273" s="2">
        <f t="shared" si="1"/>
        <v>0</v>
      </c>
      <c r="L1273" s="2">
        <v>14400</v>
      </c>
      <c r="M1273" s="11">
        <f>VLOOKUP(O1273,'CODIGOS RENTISTICOS'!$A$2:D2313,2,FALSE)</f>
        <v>910300000</v>
      </c>
      <c r="N1273" s="11">
        <f>VLOOKUP(O1273,'CODIGOS RENTISTICOS'!$A$2:E4480,3,FALSE)</f>
        <v>130113</v>
      </c>
      <c r="O1273">
        <v>121235</v>
      </c>
      <c r="P1273" s="2">
        <v>14400</v>
      </c>
      <c r="Q1273"/>
    </row>
    <row r="1274" spans="1:17" hidden="1" x14ac:dyDescent="0.2">
      <c r="A1274" s="15">
        <v>50000249</v>
      </c>
      <c r="B1274" s="15" t="s">
        <v>1007</v>
      </c>
      <c r="C1274" t="s">
        <v>591</v>
      </c>
      <c r="D1274">
        <v>8300318491</v>
      </c>
      <c r="E1274" s="6">
        <v>20030625</v>
      </c>
      <c r="F1274">
        <v>4396565</v>
      </c>
      <c r="G1274">
        <v>0</v>
      </c>
      <c r="H1274">
        <v>0</v>
      </c>
      <c r="I1274" s="2">
        <v>72000</v>
      </c>
      <c r="J1274" s="2">
        <v>0</v>
      </c>
      <c r="K1274" s="2">
        <f t="shared" si="1"/>
        <v>0</v>
      </c>
      <c r="L1274" s="2">
        <v>72000</v>
      </c>
      <c r="M1274" s="11">
        <f>VLOOKUP(O1274,'CODIGOS RENTISTICOS'!$A$2:D2314,2,FALSE)</f>
        <v>910300000</v>
      </c>
      <c r="N1274" s="11">
        <f>VLOOKUP(O1274,'CODIGOS RENTISTICOS'!$A$2:E4481,3,FALSE)</f>
        <v>130113</v>
      </c>
      <c r="O1274">
        <v>121235</v>
      </c>
      <c r="P1274" s="2">
        <v>72000</v>
      </c>
      <c r="Q1274"/>
    </row>
    <row r="1275" spans="1:17" hidden="1" x14ac:dyDescent="0.2">
      <c r="A1275" s="15">
        <v>50000249</v>
      </c>
      <c r="B1275" s="15" t="s">
        <v>1008</v>
      </c>
      <c r="C1275" t="s">
        <v>591</v>
      </c>
      <c r="D1275">
        <v>8000726429</v>
      </c>
      <c r="E1275" s="6">
        <v>20030625</v>
      </c>
      <c r="F1275">
        <v>2269148</v>
      </c>
      <c r="G1275">
        <v>0</v>
      </c>
      <c r="H1275">
        <v>0</v>
      </c>
      <c r="I1275" s="2">
        <v>1560450</v>
      </c>
      <c r="J1275" s="2">
        <v>0</v>
      </c>
      <c r="K1275" s="2">
        <f t="shared" si="1"/>
        <v>0</v>
      </c>
      <c r="L1275" s="2">
        <v>1560450</v>
      </c>
      <c r="M1275" s="11">
        <f>VLOOKUP(O1275,'CODIGOS RENTISTICOS'!$A$2:D2315,2,FALSE)</f>
        <v>825000000</v>
      </c>
      <c r="N1275" s="11">
        <f>VLOOKUP(O1275,'CODIGOS RENTISTICOS'!$A$2:E4482,3,FALSE)</f>
        <v>150109</v>
      </c>
      <c r="O1275">
        <v>121245</v>
      </c>
      <c r="P1275" s="2">
        <v>1560450</v>
      </c>
      <c r="Q1275"/>
    </row>
    <row r="1276" spans="1:17" hidden="1" x14ac:dyDescent="0.2">
      <c r="A1276" s="15">
        <v>50000249</v>
      </c>
      <c r="B1276" s="15" t="s">
        <v>1009</v>
      </c>
      <c r="C1276" t="s">
        <v>591</v>
      </c>
      <c r="D1276">
        <v>8604011911</v>
      </c>
      <c r="E1276" s="6">
        <v>20030625</v>
      </c>
      <c r="F1276">
        <v>3464214</v>
      </c>
      <c r="G1276">
        <v>0</v>
      </c>
      <c r="H1276">
        <v>0</v>
      </c>
      <c r="I1276" s="2">
        <v>100000</v>
      </c>
      <c r="J1276" s="2">
        <v>0</v>
      </c>
      <c r="K1276" s="2">
        <f t="shared" si="1"/>
        <v>0</v>
      </c>
      <c r="L1276" s="2">
        <v>100000</v>
      </c>
      <c r="M1276" s="11">
        <f>VLOOKUP(O1276,'CODIGOS RENTISTICOS'!$A$2:D2316,2,FALSE)</f>
        <v>825000000</v>
      </c>
      <c r="N1276" s="11">
        <f>VLOOKUP(O1276,'CODIGOS RENTISTICOS'!$A$2:E4483,3,FALSE)</f>
        <v>150109</v>
      </c>
      <c r="O1276">
        <v>121245</v>
      </c>
      <c r="P1276" s="2">
        <v>100000</v>
      </c>
      <c r="Q1276"/>
    </row>
    <row r="1277" spans="1:17" hidden="1" x14ac:dyDescent="0.2">
      <c r="A1277" s="15">
        <v>50000249</v>
      </c>
      <c r="B1277" s="15" t="s">
        <v>1010</v>
      </c>
      <c r="C1277" t="s">
        <v>591</v>
      </c>
      <c r="D1277">
        <v>8605266031</v>
      </c>
      <c r="E1277" s="6">
        <v>20030625</v>
      </c>
      <c r="F1277">
        <v>6919399</v>
      </c>
      <c r="G1277">
        <v>0</v>
      </c>
      <c r="H1277">
        <v>0</v>
      </c>
      <c r="I1277" s="2">
        <v>398000</v>
      </c>
      <c r="J1277" s="2">
        <v>0</v>
      </c>
      <c r="K1277" s="2">
        <f t="shared" si="1"/>
        <v>0</v>
      </c>
      <c r="L1277" s="2">
        <v>398000</v>
      </c>
      <c r="M1277" s="11">
        <f>VLOOKUP(O1277,'CODIGOS RENTISTICOS'!$A$2:D2317,2,FALSE)</f>
        <v>825000000</v>
      </c>
      <c r="N1277" s="11">
        <f>VLOOKUP(O1277,'CODIGOS RENTISTICOS'!$A$2:E4484,3,FALSE)</f>
        <v>150109</v>
      </c>
      <c r="O1277">
        <v>121245</v>
      </c>
      <c r="P1277" s="2">
        <v>398000</v>
      </c>
      <c r="Q1277"/>
    </row>
    <row r="1278" spans="1:17" hidden="1" x14ac:dyDescent="0.2">
      <c r="A1278" s="15">
        <v>50000249</v>
      </c>
      <c r="B1278" s="15" t="s">
        <v>1011</v>
      </c>
      <c r="C1278" t="s">
        <v>591</v>
      </c>
      <c r="D1278">
        <v>79315109</v>
      </c>
      <c r="E1278" s="6">
        <v>20030625</v>
      </c>
      <c r="F1278">
        <v>2151821</v>
      </c>
      <c r="G1278">
        <v>0</v>
      </c>
      <c r="H1278">
        <v>0</v>
      </c>
      <c r="I1278" s="2">
        <v>2767</v>
      </c>
      <c r="J1278" s="2">
        <v>0</v>
      </c>
      <c r="K1278" s="2">
        <f t="shared" si="1"/>
        <v>0</v>
      </c>
      <c r="L1278" s="2">
        <v>2767</v>
      </c>
      <c r="M1278" s="11">
        <f>VLOOKUP(O1278,'CODIGOS RENTISTICOS'!$A$2:D2318,2,FALSE)</f>
        <v>96400000</v>
      </c>
      <c r="N1278" s="11">
        <f>VLOOKUP(O1278,'CODIGOS RENTISTICOS'!$A$2:E4485,3,FALSE)</f>
        <v>370101</v>
      </c>
      <c r="O1278">
        <v>121280</v>
      </c>
      <c r="P1278" s="2">
        <v>2767</v>
      </c>
      <c r="Q1278"/>
    </row>
    <row r="1279" spans="1:17" hidden="1" x14ac:dyDescent="0.2">
      <c r="A1279" s="15">
        <v>50000249</v>
      </c>
      <c r="B1279" s="15" t="s">
        <v>1012</v>
      </c>
      <c r="C1279" t="s">
        <v>591</v>
      </c>
      <c r="D1279">
        <v>17140516</v>
      </c>
      <c r="E1279" s="6">
        <v>20030625</v>
      </c>
      <c r="F1279">
        <v>2042721</v>
      </c>
      <c r="G1279">
        <v>0</v>
      </c>
      <c r="H1279">
        <v>0</v>
      </c>
      <c r="I1279" s="2">
        <v>20000</v>
      </c>
      <c r="J1279" s="2">
        <v>0</v>
      </c>
      <c r="K1279" s="2">
        <f t="shared" si="1"/>
        <v>0</v>
      </c>
      <c r="L1279" s="2">
        <v>20000</v>
      </c>
      <c r="M1279" s="11">
        <f>VLOOKUP(O1279,'CODIGOS RENTISTICOS'!$A$2:D2319,2,FALSE)</f>
        <v>825000000</v>
      </c>
      <c r="N1279" s="11">
        <f>VLOOKUP(O1279,'CODIGOS RENTISTICOS'!$A$2:E4486,3,FALSE)</f>
        <v>150109</v>
      </c>
      <c r="O1279">
        <v>121245</v>
      </c>
      <c r="P1279" s="2">
        <v>20000</v>
      </c>
      <c r="Q1279"/>
    </row>
    <row r="1280" spans="1:17" hidden="1" x14ac:dyDescent="0.2">
      <c r="A1280" s="15">
        <v>50000249</v>
      </c>
      <c r="B1280" s="15" t="s">
        <v>1013</v>
      </c>
      <c r="C1280" t="s">
        <v>591</v>
      </c>
      <c r="D1280">
        <v>8001577527</v>
      </c>
      <c r="E1280" s="6">
        <v>20030625</v>
      </c>
      <c r="F1280">
        <v>2248638</v>
      </c>
      <c r="G1280">
        <v>0</v>
      </c>
      <c r="H1280">
        <v>0</v>
      </c>
      <c r="I1280" s="2">
        <v>5000</v>
      </c>
      <c r="J1280" s="2">
        <v>0</v>
      </c>
      <c r="K1280" s="2">
        <f t="shared" si="1"/>
        <v>0</v>
      </c>
      <c r="L1280" s="2">
        <v>5000</v>
      </c>
      <c r="M1280" s="11">
        <f>VLOOKUP(O1280,'CODIGOS RENTISTICOS'!$A$2:D2320,2,FALSE)</f>
        <v>825000000</v>
      </c>
      <c r="N1280" s="11">
        <f>VLOOKUP(O1280,'CODIGOS RENTISTICOS'!$A$2:E4487,3,FALSE)</f>
        <v>150109</v>
      </c>
      <c r="O1280">
        <v>121245</v>
      </c>
      <c r="P1280" s="2">
        <v>5000</v>
      </c>
      <c r="Q1280"/>
    </row>
    <row r="1281" spans="1:17" hidden="1" x14ac:dyDescent="0.2">
      <c r="A1281" s="15">
        <v>50000249</v>
      </c>
      <c r="B1281" s="15" t="s">
        <v>1014</v>
      </c>
      <c r="C1281" t="s">
        <v>591</v>
      </c>
      <c r="D1281">
        <v>8300858800</v>
      </c>
      <c r="E1281" s="6">
        <v>20030625</v>
      </c>
      <c r="F1281">
        <v>2400580</v>
      </c>
      <c r="G1281">
        <v>0</v>
      </c>
      <c r="H1281">
        <v>0</v>
      </c>
      <c r="I1281" s="2">
        <v>7000</v>
      </c>
      <c r="J1281" s="2">
        <v>0</v>
      </c>
      <c r="K1281" s="2">
        <f t="shared" si="1"/>
        <v>0</v>
      </c>
      <c r="L1281" s="2">
        <v>7000</v>
      </c>
      <c r="M1281" s="11">
        <f>VLOOKUP(O1281,'CODIGOS RENTISTICOS'!$A$2:D2321,2,FALSE)</f>
        <v>825000000</v>
      </c>
      <c r="N1281" s="11">
        <f>VLOOKUP(O1281,'CODIGOS RENTISTICOS'!$A$2:E4488,3,FALSE)</f>
        <v>150109</v>
      </c>
      <c r="O1281">
        <v>121245</v>
      </c>
      <c r="P1281" s="2">
        <v>7000</v>
      </c>
      <c r="Q1281"/>
    </row>
    <row r="1282" spans="1:17" hidden="1" x14ac:dyDescent="0.2">
      <c r="A1282" s="15">
        <v>50000249</v>
      </c>
      <c r="B1282" s="15" t="s">
        <v>1015</v>
      </c>
      <c r="C1282" t="s">
        <v>591</v>
      </c>
      <c r="D1282">
        <v>8300858800</v>
      </c>
      <c r="E1282" s="6">
        <v>20030625</v>
      </c>
      <c r="F1282">
        <v>2400580</v>
      </c>
      <c r="G1282">
        <v>0</v>
      </c>
      <c r="H1282">
        <v>0</v>
      </c>
      <c r="I1282" s="2">
        <v>7000</v>
      </c>
      <c r="J1282" s="2">
        <v>0</v>
      </c>
      <c r="K1282" s="2">
        <f t="shared" si="1"/>
        <v>0</v>
      </c>
      <c r="L1282" s="2">
        <v>7000</v>
      </c>
      <c r="M1282" s="11">
        <f>VLOOKUP(O1282,'CODIGOS RENTISTICOS'!$A$2:D2322,2,FALSE)</f>
        <v>825000000</v>
      </c>
      <c r="N1282" s="11">
        <f>VLOOKUP(O1282,'CODIGOS RENTISTICOS'!$A$2:E4489,3,FALSE)</f>
        <v>150109</v>
      </c>
      <c r="O1282">
        <v>121245</v>
      </c>
      <c r="P1282" s="2">
        <v>7000</v>
      </c>
      <c r="Q1282"/>
    </row>
    <row r="1283" spans="1:17" hidden="1" x14ac:dyDescent="0.2">
      <c r="A1283" s="15">
        <v>50000249</v>
      </c>
      <c r="B1283" s="15" t="s">
        <v>1016</v>
      </c>
      <c r="C1283" t="s">
        <v>591</v>
      </c>
      <c r="D1283">
        <v>8300858800</v>
      </c>
      <c r="E1283" s="6">
        <v>20030625</v>
      </c>
      <c r="F1283">
        <v>2400580</v>
      </c>
      <c r="G1283">
        <v>0</v>
      </c>
      <c r="H1283">
        <v>0</v>
      </c>
      <c r="I1283" s="2">
        <v>7000</v>
      </c>
      <c r="J1283" s="2">
        <v>0</v>
      </c>
      <c r="K1283" s="2">
        <f t="shared" si="1"/>
        <v>0</v>
      </c>
      <c r="L1283" s="2">
        <v>7000</v>
      </c>
      <c r="M1283" s="11">
        <f>VLOOKUP(O1283,'CODIGOS RENTISTICOS'!$A$2:D2323,2,FALSE)</f>
        <v>825000000</v>
      </c>
      <c r="N1283" s="11">
        <f>VLOOKUP(O1283,'CODIGOS RENTISTICOS'!$A$2:E4490,3,FALSE)</f>
        <v>150109</v>
      </c>
      <c r="O1283">
        <v>121245</v>
      </c>
      <c r="P1283" s="2">
        <v>7000</v>
      </c>
      <c r="Q1283"/>
    </row>
    <row r="1284" spans="1:17" hidden="1" x14ac:dyDescent="0.2">
      <c r="A1284" s="15">
        <v>50000249</v>
      </c>
      <c r="B1284" s="15" t="s">
        <v>1017</v>
      </c>
      <c r="C1284" t="s">
        <v>591</v>
      </c>
      <c r="D1284">
        <v>8300858800</v>
      </c>
      <c r="E1284" s="6">
        <v>20030625</v>
      </c>
      <c r="F1284">
        <v>2400580</v>
      </c>
      <c r="G1284">
        <v>0</v>
      </c>
      <c r="H1284">
        <v>0</v>
      </c>
      <c r="I1284" s="2">
        <v>7000</v>
      </c>
      <c r="J1284" s="2">
        <v>0</v>
      </c>
      <c r="K1284" s="2">
        <f t="shared" si="1"/>
        <v>0</v>
      </c>
      <c r="L1284" s="2">
        <v>7000</v>
      </c>
      <c r="M1284" s="11">
        <f>VLOOKUP(O1284,'CODIGOS RENTISTICOS'!$A$2:D2324,2,FALSE)</f>
        <v>825000000</v>
      </c>
      <c r="N1284" s="11">
        <f>VLOOKUP(O1284,'CODIGOS RENTISTICOS'!$A$2:E4491,3,FALSE)</f>
        <v>150109</v>
      </c>
      <c r="O1284">
        <v>121245</v>
      </c>
      <c r="P1284" s="2">
        <v>7000</v>
      </c>
      <c r="Q1284"/>
    </row>
    <row r="1285" spans="1:17" hidden="1" x14ac:dyDescent="0.2">
      <c r="A1285" s="15">
        <v>50000249</v>
      </c>
      <c r="B1285" s="15" t="s">
        <v>1018</v>
      </c>
      <c r="C1285" t="s">
        <v>591</v>
      </c>
      <c r="D1285">
        <v>8300858800</v>
      </c>
      <c r="E1285" s="6">
        <v>20030625</v>
      </c>
      <c r="F1285">
        <v>2400580</v>
      </c>
      <c r="G1285">
        <v>0</v>
      </c>
      <c r="H1285">
        <v>0</v>
      </c>
      <c r="I1285" s="2">
        <v>7000</v>
      </c>
      <c r="J1285" s="2">
        <v>0</v>
      </c>
      <c r="K1285" s="2">
        <f t="shared" si="1"/>
        <v>0</v>
      </c>
      <c r="L1285" s="2">
        <v>7000</v>
      </c>
      <c r="M1285" s="11">
        <f>VLOOKUP(O1285,'CODIGOS RENTISTICOS'!$A$2:D2325,2,FALSE)</f>
        <v>825000000</v>
      </c>
      <c r="N1285" s="11">
        <f>VLOOKUP(O1285,'CODIGOS RENTISTICOS'!$A$2:E4492,3,FALSE)</f>
        <v>150109</v>
      </c>
      <c r="O1285">
        <v>121245</v>
      </c>
      <c r="P1285" s="2">
        <v>7000</v>
      </c>
      <c r="Q1285"/>
    </row>
    <row r="1286" spans="1:17" hidden="1" x14ac:dyDescent="0.2">
      <c r="A1286" s="15">
        <v>50000249</v>
      </c>
      <c r="B1286" s="15" t="s">
        <v>1019</v>
      </c>
      <c r="C1286" t="s">
        <v>591</v>
      </c>
      <c r="D1286">
        <v>8300858800</v>
      </c>
      <c r="E1286" s="6">
        <v>20030625</v>
      </c>
      <c r="F1286">
        <v>2400580</v>
      </c>
      <c r="G1286">
        <v>0</v>
      </c>
      <c r="H1286">
        <v>0</v>
      </c>
      <c r="I1286" s="2">
        <v>7000</v>
      </c>
      <c r="J1286" s="2">
        <v>0</v>
      </c>
      <c r="K1286" s="2">
        <f t="shared" si="1"/>
        <v>0</v>
      </c>
      <c r="L1286" s="2">
        <v>7000</v>
      </c>
      <c r="M1286" s="11">
        <f>VLOOKUP(O1286,'CODIGOS RENTISTICOS'!$A$2:D2326,2,FALSE)</f>
        <v>825000000</v>
      </c>
      <c r="N1286" s="11">
        <f>VLOOKUP(O1286,'CODIGOS RENTISTICOS'!$A$2:E4493,3,FALSE)</f>
        <v>150109</v>
      </c>
      <c r="O1286">
        <v>121245</v>
      </c>
      <c r="P1286" s="2">
        <v>7000</v>
      </c>
      <c r="Q1286"/>
    </row>
    <row r="1287" spans="1:17" hidden="1" x14ac:dyDescent="0.2">
      <c r="A1287" s="15">
        <v>50000249</v>
      </c>
      <c r="B1287" s="15" t="s">
        <v>1020</v>
      </c>
      <c r="C1287" t="s">
        <v>591</v>
      </c>
      <c r="D1287">
        <v>8001330637</v>
      </c>
      <c r="E1287" s="6">
        <v>20030625</v>
      </c>
      <c r="F1287">
        <v>8246460</v>
      </c>
      <c r="G1287">
        <v>0</v>
      </c>
      <c r="H1287">
        <v>0</v>
      </c>
      <c r="I1287" s="2">
        <v>5000</v>
      </c>
      <c r="J1287" s="2">
        <v>0</v>
      </c>
      <c r="K1287" s="2">
        <f t="shared" si="1"/>
        <v>0</v>
      </c>
      <c r="L1287" s="2">
        <v>5000</v>
      </c>
      <c r="M1287" s="11">
        <f>VLOOKUP(O1287,'CODIGOS RENTISTICOS'!$A$2:D2327,2,FALSE)</f>
        <v>825000000</v>
      </c>
      <c r="N1287" s="11">
        <f>VLOOKUP(O1287,'CODIGOS RENTISTICOS'!$A$2:E4494,3,FALSE)</f>
        <v>150109</v>
      </c>
      <c r="O1287">
        <v>121245</v>
      </c>
      <c r="P1287" s="2">
        <v>5000</v>
      </c>
      <c r="Q1287"/>
    </row>
    <row r="1288" spans="1:17" hidden="1" x14ac:dyDescent="0.2">
      <c r="A1288" s="15">
        <v>50000249</v>
      </c>
      <c r="B1288" s="15" t="s">
        <v>1021</v>
      </c>
      <c r="C1288" t="s">
        <v>591</v>
      </c>
      <c r="D1288">
        <v>17097144</v>
      </c>
      <c r="E1288" s="6">
        <v>20030625</v>
      </c>
      <c r="F1288">
        <v>6197876</v>
      </c>
      <c r="G1288">
        <v>0</v>
      </c>
      <c r="H1288">
        <v>0</v>
      </c>
      <c r="I1288" s="2">
        <v>332000</v>
      </c>
      <c r="J1288" s="2">
        <v>0</v>
      </c>
      <c r="K1288" s="2">
        <f t="shared" si="1"/>
        <v>0</v>
      </c>
      <c r="L1288" s="2">
        <v>332000</v>
      </c>
      <c r="M1288" s="11">
        <f>VLOOKUP(O1288,'CODIGOS RENTISTICOS'!$A$2:D2328,2,FALSE)</f>
        <v>825000000</v>
      </c>
      <c r="N1288" s="11">
        <f>VLOOKUP(O1288,'CODIGOS RENTISTICOS'!$A$2:E4495,3,FALSE)</f>
        <v>150109</v>
      </c>
      <c r="O1288">
        <v>121245</v>
      </c>
      <c r="P1288" s="2">
        <v>332000</v>
      </c>
      <c r="Q1288"/>
    </row>
    <row r="1289" spans="1:17" hidden="1" x14ac:dyDescent="0.2">
      <c r="A1289" s="15">
        <v>50000249</v>
      </c>
      <c r="B1289" s="15" t="s">
        <v>1022</v>
      </c>
      <c r="C1289" t="s">
        <v>591</v>
      </c>
      <c r="D1289">
        <v>80051238</v>
      </c>
      <c r="E1289" s="6">
        <v>20030625</v>
      </c>
      <c r="F1289">
        <v>4237111</v>
      </c>
      <c r="G1289">
        <v>0</v>
      </c>
      <c r="H1289">
        <v>0</v>
      </c>
      <c r="I1289" s="2">
        <v>1000</v>
      </c>
      <c r="J1289" s="2">
        <v>0</v>
      </c>
      <c r="K1289" s="2">
        <f t="shared" si="1"/>
        <v>0</v>
      </c>
      <c r="L1289" s="2">
        <v>1000</v>
      </c>
      <c r="M1289" s="11">
        <f>VLOOKUP(O1289,'CODIGOS RENTISTICOS'!$A$2:D2329,2,FALSE)</f>
        <v>825000000</v>
      </c>
      <c r="N1289" s="11">
        <f>VLOOKUP(O1289,'CODIGOS RENTISTICOS'!$A$2:E4496,3,FALSE)</f>
        <v>150109</v>
      </c>
      <c r="O1289">
        <v>121245</v>
      </c>
      <c r="P1289" s="2">
        <v>1000</v>
      </c>
      <c r="Q1289"/>
    </row>
    <row r="1290" spans="1:17" hidden="1" x14ac:dyDescent="0.2">
      <c r="A1290" s="15">
        <v>50000249</v>
      </c>
      <c r="B1290" s="15" t="s">
        <v>1023</v>
      </c>
      <c r="C1290" t="s">
        <v>591</v>
      </c>
      <c r="D1290">
        <v>8000726429</v>
      </c>
      <c r="E1290" s="6">
        <v>20030625</v>
      </c>
      <c r="F1290">
        <v>2269148</v>
      </c>
      <c r="G1290">
        <v>0</v>
      </c>
      <c r="H1290">
        <v>0</v>
      </c>
      <c r="I1290" s="2">
        <v>139050</v>
      </c>
      <c r="J1290" s="2">
        <v>0</v>
      </c>
      <c r="K1290" s="2">
        <f t="shared" si="1"/>
        <v>0</v>
      </c>
      <c r="L1290" s="2">
        <v>139050</v>
      </c>
      <c r="M1290" s="11">
        <f>VLOOKUP(O1290,'CODIGOS RENTISTICOS'!$A$2:D2330,2,FALSE)</f>
        <v>825000000</v>
      </c>
      <c r="N1290" s="11">
        <f>VLOOKUP(O1290,'CODIGOS RENTISTICOS'!$A$2:E4497,3,FALSE)</f>
        <v>150109</v>
      </c>
      <c r="O1290">
        <v>121245</v>
      </c>
      <c r="P1290" s="2">
        <v>139050</v>
      </c>
      <c r="Q1290"/>
    </row>
    <row r="1291" spans="1:17" hidden="1" x14ac:dyDescent="0.2">
      <c r="A1291" s="15">
        <v>50000249</v>
      </c>
      <c r="B1291" s="15" t="s">
        <v>1067</v>
      </c>
      <c r="C1291" t="s">
        <v>591</v>
      </c>
      <c r="D1291">
        <v>8605355394</v>
      </c>
      <c r="E1291" s="6">
        <v>20030625</v>
      </c>
      <c r="F1291">
        <v>2173608</v>
      </c>
      <c r="G1291">
        <v>0</v>
      </c>
      <c r="H1291">
        <v>0</v>
      </c>
      <c r="I1291" s="2">
        <v>1000</v>
      </c>
      <c r="J1291" s="2">
        <v>0</v>
      </c>
      <c r="K1291" s="2">
        <f t="shared" si="1"/>
        <v>0</v>
      </c>
      <c r="L1291" s="2">
        <v>1000</v>
      </c>
      <c r="M1291" s="11">
        <f>VLOOKUP(O1291,'CODIGOS RENTISTICOS'!$A$2:D2331,2,FALSE)</f>
        <v>825000000</v>
      </c>
      <c r="N1291" s="11">
        <f>VLOOKUP(O1291,'CODIGOS RENTISTICOS'!$A$2:E4498,3,FALSE)</f>
        <v>150109</v>
      </c>
      <c r="O1291">
        <v>121245</v>
      </c>
      <c r="P1291" s="2">
        <v>1000</v>
      </c>
      <c r="Q1291"/>
    </row>
    <row r="1292" spans="1:17" hidden="1" x14ac:dyDescent="0.2">
      <c r="A1292" s="15">
        <v>50000249</v>
      </c>
      <c r="B1292" s="15" t="s">
        <v>1068</v>
      </c>
      <c r="C1292" t="s">
        <v>591</v>
      </c>
      <c r="D1292">
        <v>19182195</v>
      </c>
      <c r="E1292" s="6">
        <v>20030625</v>
      </c>
      <c r="F1292">
        <v>4111294</v>
      </c>
      <c r="G1292">
        <v>0</v>
      </c>
      <c r="H1292">
        <v>0</v>
      </c>
      <c r="I1292" s="2">
        <v>5000</v>
      </c>
      <c r="J1292" s="2">
        <v>0</v>
      </c>
      <c r="K1292" s="2">
        <f t="shared" si="1"/>
        <v>0</v>
      </c>
      <c r="L1292" s="2">
        <v>5000</v>
      </c>
      <c r="M1292" s="11">
        <f>VLOOKUP(O1292,'CODIGOS RENTISTICOS'!$A$2:D2332,2,FALSE)</f>
        <v>825000000</v>
      </c>
      <c r="N1292" s="11">
        <f>VLOOKUP(O1292,'CODIGOS RENTISTICOS'!$A$2:E4499,3,FALSE)</f>
        <v>150109</v>
      </c>
      <c r="O1292">
        <v>121245</v>
      </c>
      <c r="P1292" s="2">
        <v>5000</v>
      </c>
      <c r="Q1292"/>
    </row>
    <row r="1293" spans="1:17" hidden="1" x14ac:dyDescent="0.2">
      <c r="A1293" s="15">
        <v>50000249</v>
      </c>
      <c r="B1293" s="15" t="s">
        <v>1069</v>
      </c>
      <c r="C1293" t="s">
        <v>591</v>
      </c>
      <c r="D1293">
        <v>8200029441</v>
      </c>
      <c r="E1293" s="6">
        <v>20030625</v>
      </c>
      <c r="F1293">
        <v>4905668</v>
      </c>
      <c r="G1293">
        <v>0</v>
      </c>
      <c r="H1293">
        <v>0</v>
      </c>
      <c r="I1293" s="2">
        <v>99000</v>
      </c>
      <c r="J1293" s="2">
        <v>0</v>
      </c>
      <c r="K1293" s="2">
        <f t="shared" si="1"/>
        <v>0</v>
      </c>
      <c r="L1293" s="2">
        <v>99000</v>
      </c>
      <c r="M1293" s="11">
        <f>VLOOKUP(O1293,'CODIGOS RENTISTICOS'!$A$2:D2333,2,FALSE)</f>
        <v>825000000</v>
      </c>
      <c r="N1293" s="11">
        <f>VLOOKUP(O1293,'CODIGOS RENTISTICOS'!$A$2:E4500,3,FALSE)</f>
        <v>150109</v>
      </c>
      <c r="O1293">
        <v>121245</v>
      </c>
      <c r="P1293" s="2">
        <v>99000</v>
      </c>
      <c r="Q1293"/>
    </row>
    <row r="1294" spans="1:17" hidden="1" x14ac:dyDescent="0.2">
      <c r="A1294" s="15">
        <v>50000249</v>
      </c>
      <c r="B1294" s="15" t="s">
        <v>1070</v>
      </c>
      <c r="C1294" t="s">
        <v>591</v>
      </c>
      <c r="D1294">
        <v>4197104</v>
      </c>
      <c r="E1294" s="6">
        <v>20030625</v>
      </c>
      <c r="F1294">
        <v>6256541</v>
      </c>
      <c r="G1294">
        <v>0</v>
      </c>
      <c r="H1294">
        <v>0</v>
      </c>
      <c r="I1294" s="2">
        <v>7000</v>
      </c>
      <c r="J1294" s="2">
        <v>0</v>
      </c>
      <c r="K1294" s="2">
        <f t="shared" si="1"/>
        <v>0</v>
      </c>
      <c r="L1294" s="2">
        <v>7000</v>
      </c>
      <c r="M1294" s="11">
        <f>VLOOKUP(O1294,'CODIGOS RENTISTICOS'!$A$2:D2334,2,FALSE)</f>
        <v>825000000</v>
      </c>
      <c r="N1294" s="11">
        <f>VLOOKUP(O1294,'CODIGOS RENTISTICOS'!$A$2:E4501,3,FALSE)</f>
        <v>150109</v>
      </c>
      <c r="O1294">
        <v>121245</v>
      </c>
      <c r="P1294" s="2">
        <v>7000</v>
      </c>
      <c r="Q1294"/>
    </row>
    <row r="1295" spans="1:17" hidden="1" x14ac:dyDescent="0.2">
      <c r="A1295" s="15">
        <v>50000249</v>
      </c>
      <c r="B1295" s="15" t="s">
        <v>1071</v>
      </c>
      <c r="C1295" t="s">
        <v>591</v>
      </c>
      <c r="D1295">
        <v>11386565</v>
      </c>
      <c r="E1295" s="6">
        <v>20030625</v>
      </c>
      <c r="F1295">
        <v>6256541</v>
      </c>
      <c r="G1295">
        <v>0</v>
      </c>
      <c r="H1295">
        <v>0</v>
      </c>
      <c r="I1295" s="2">
        <v>7000</v>
      </c>
      <c r="J1295" s="2">
        <v>0</v>
      </c>
      <c r="K1295" s="2">
        <f t="shared" si="1"/>
        <v>0</v>
      </c>
      <c r="L1295" s="2">
        <v>7000</v>
      </c>
      <c r="M1295" s="11">
        <f>VLOOKUP(O1295,'CODIGOS RENTISTICOS'!$A$2:D2335,2,FALSE)</f>
        <v>825000000</v>
      </c>
      <c r="N1295" s="11">
        <f>VLOOKUP(O1295,'CODIGOS RENTISTICOS'!$A$2:E4502,3,FALSE)</f>
        <v>150109</v>
      </c>
      <c r="O1295">
        <v>121245</v>
      </c>
      <c r="P1295" s="2">
        <v>7000</v>
      </c>
      <c r="Q1295"/>
    </row>
    <row r="1296" spans="1:17" hidden="1" x14ac:dyDescent="0.2">
      <c r="A1296" s="15">
        <v>50000249</v>
      </c>
      <c r="B1296" s="15" t="s">
        <v>1072</v>
      </c>
      <c r="C1296" t="s">
        <v>591</v>
      </c>
      <c r="D1296">
        <v>80872106</v>
      </c>
      <c r="E1296" s="6">
        <v>20030625</v>
      </c>
      <c r="F1296">
        <v>6256541</v>
      </c>
      <c r="G1296">
        <v>0</v>
      </c>
      <c r="H1296">
        <v>0</v>
      </c>
      <c r="I1296" s="2">
        <v>7000</v>
      </c>
      <c r="J1296" s="2">
        <v>0</v>
      </c>
      <c r="K1296" s="2">
        <f t="shared" si="1"/>
        <v>0</v>
      </c>
      <c r="L1296" s="2">
        <v>7000</v>
      </c>
      <c r="M1296" s="11">
        <f>VLOOKUP(O1296,'CODIGOS RENTISTICOS'!$A$2:D2336,2,FALSE)</f>
        <v>825000000</v>
      </c>
      <c r="N1296" s="11">
        <f>VLOOKUP(O1296,'CODIGOS RENTISTICOS'!$A$2:E4503,3,FALSE)</f>
        <v>150109</v>
      </c>
      <c r="O1296">
        <v>121245</v>
      </c>
      <c r="P1296" s="2">
        <v>7000</v>
      </c>
      <c r="Q1296"/>
    </row>
    <row r="1297" spans="1:17" hidden="1" x14ac:dyDescent="0.2">
      <c r="A1297" s="15">
        <v>50000249</v>
      </c>
      <c r="B1297" s="15" t="s">
        <v>1073</v>
      </c>
      <c r="C1297" t="s">
        <v>591</v>
      </c>
      <c r="D1297">
        <v>13438039</v>
      </c>
      <c r="E1297" s="6">
        <v>20030625</v>
      </c>
      <c r="F1297">
        <v>6256541</v>
      </c>
      <c r="G1297">
        <v>0</v>
      </c>
      <c r="H1297">
        <v>0</v>
      </c>
      <c r="I1297" s="2">
        <v>7000</v>
      </c>
      <c r="J1297" s="2">
        <v>0</v>
      </c>
      <c r="K1297" s="2">
        <f t="shared" si="1"/>
        <v>0</v>
      </c>
      <c r="L1297" s="2">
        <v>7000</v>
      </c>
      <c r="M1297" s="11">
        <f>VLOOKUP(O1297,'CODIGOS RENTISTICOS'!$A$2:D2337,2,FALSE)</f>
        <v>825000000</v>
      </c>
      <c r="N1297" s="11">
        <f>VLOOKUP(O1297,'CODIGOS RENTISTICOS'!$A$2:E4504,3,FALSE)</f>
        <v>150109</v>
      </c>
      <c r="O1297">
        <v>121245</v>
      </c>
      <c r="P1297" s="2">
        <v>7000</v>
      </c>
      <c r="Q1297"/>
    </row>
    <row r="1298" spans="1:17" hidden="1" x14ac:dyDescent="0.2">
      <c r="A1298" s="15">
        <v>50000249</v>
      </c>
      <c r="B1298" s="15" t="s">
        <v>1074</v>
      </c>
      <c r="C1298" t="s">
        <v>591</v>
      </c>
      <c r="D1298">
        <v>9397829</v>
      </c>
      <c r="E1298" s="6">
        <v>20030625</v>
      </c>
      <c r="F1298">
        <v>5440401</v>
      </c>
      <c r="G1298">
        <v>0</v>
      </c>
      <c r="H1298">
        <v>0</v>
      </c>
      <c r="I1298" s="2">
        <v>7000</v>
      </c>
      <c r="J1298" s="2">
        <v>0</v>
      </c>
      <c r="K1298" s="2">
        <f t="shared" si="1"/>
        <v>0</v>
      </c>
      <c r="L1298" s="2">
        <v>7000</v>
      </c>
      <c r="M1298" s="11">
        <f>VLOOKUP(O1298,'CODIGOS RENTISTICOS'!$A$2:D2338,2,FALSE)</f>
        <v>825000000</v>
      </c>
      <c r="N1298" s="11">
        <f>VLOOKUP(O1298,'CODIGOS RENTISTICOS'!$A$2:E4505,3,FALSE)</f>
        <v>150109</v>
      </c>
      <c r="O1298">
        <v>121245</v>
      </c>
      <c r="P1298" s="2">
        <v>7000</v>
      </c>
      <c r="Q1298"/>
    </row>
    <row r="1299" spans="1:17" hidden="1" x14ac:dyDescent="0.2">
      <c r="A1299" s="15">
        <v>50000249</v>
      </c>
      <c r="B1299" s="15" t="s">
        <v>1075</v>
      </c>
      <c r="C1299" t="s">
        <v>591</v>
      </c>
      <c r="D1299">
        <v>3210574</v>
      </c>
      <c r="E1299" s="6">
        <v>20030625</v>
      </c>
      <c r="F1299">
        <v>8574536</v>
      </c>
      <c r="G1299">
        <v>0</v>
      </c>
      <c r="H1299">
        <v>0</v>
      </c>
      <c r="I1299" s="2">
        <v>7000</v>
      </c>
      <c r="J1299" s="2">
        <v>0</v>
      </c>
      <c r="K1299" s="2">
        <f t="shared" si="1"/>
        <v>0</v>
      </c>
      <c r="L1299" s="2">
        <v>7000</v>
      </c>
      <c r="M1299" s="11">
        <f>VLOOKUP(O1299,'CODIGOS RENTISTICOS'!$A$2:D2339,2,FALSE)</f>
        <v>825000000</v>
      </c>
      <c r="N1299" s="11">
        <f>VLOOKUP(O1299,'CODIGOS RENTISTICOS'!$A$2:E4506,3,FALSE)</f>
        <v>150109</v>
      </c>
      <c r="O1299">
        <v>121245</v>
      </c>
      <c r="P1299" s="2">
        <v>7000</v>
      </c>
      <c r="Q1299"/>
    </row>
    <row r="1300" spans="1:17" hidden="1" x14ac:dyDescent="0.2">
      <c r="A1300" s="15">
        <v>50000249</v>
      </c>
      <c r="B1300" s="15" t="s">
        <v>1076</v>
      </c>
      <c r="C1300" t="s">
        <v>591</v>
      </c>
      <c r="D1300">
        <v>215968</v>
      </c>
      <c r="E1300" s="6">
        <v>20030625</v>
      </c>
      <c r="F1300">
        <v>8570121</v>
      </c>
      <c r="G1300">
        <v>0</v>
      </c>
      <c r="H1300">
        <v>0</v>
      </c>
      <c r="I1300" s="2">
        <v>7000</v>
      </c>
      <c r="J1300" s="2">
        <v>0</v>
      </c>
      <c r="K1300" s="2">
        <f t="shared" si="1"/>
        <v>0</v>
      </c>
      <c r="L1300" s="2">
        <v>7000</v>
      </c>
      <c r="M1300" s="11">
        <f>VLOOKUP(O1300,'CODIGOS RENTISTICOS'!$A$2:D2340,2,FALSE)</f>
        <v>825000000</v>
      </c>
      <c r="N1300" s="11">
        <f>VLOOKUP(O1300,'CODIGOS RENTISTICOS'!$A$2:E4507,3,FALSE)</f>
        <v>150109</v>
      </c>
      <c r="O1300">
        <v>121245</v>
      </c>
      <c r="P1300" s="2">
        <v>7000</v>
      </c>
      <c r="Q1300"/>
    </row>
    <row r="1301" spans="1:17" hidden="1" x14ac:dyDescent="0.2">
      <c r="A1301" s="15">
        <v>50000249</v>
      </c>
      <c r="B1301" s="15" t="s">
        <v>1077</v>
      </c>
      <c r="C1301" t="s">
        <v>591</v>
      </c>
      <c r="D1301">
        <v>3048416</v>
      </c>
      <c r="E1301" s="6">
        <v>20030625</v>
      </c>
      <c r="F1301">
        <v>8575742</v>
      </c>
      <c r="G1301">
        <v>0</v>
      </c>
      <c r="H1301">
        <v>0</v>
      </c>
      <c r="I1301" s="2">
        <v>7000</v>
      </c>
      <c r="J1301" s="2">
        <v>0</v>
      </c>
      <c r="K1301" s="2">
        <f t="shared" si="1"/>
        <v>0</v>
      </c>
      <c r="L1301" s="2">
        <v>7000</v>
      </c>
      <c r="M1301" s="11">
        <f>VLOOKUP(O1301,'CODIGOS RENTISTICOS'!$A$2:D2341,2,FALSE)</f>
        <v>825000000</v>
      </c>
      <c r="N1301" s="11">
        <f>VLOOKUP(O1301,'CODIGOS RENTISTICOS'!$A$2:E4508,3,FALSE)</f>
        <v>150109</v>
      </c>
      <c r="O1301">
        <v>121245</v>
      </c>
      <c r="P1301" s="2">
        <v>7000</v>
      </c>
      <c r="Q1301"/>
    </row>
    <row r="1302" spans="1:17" hidden="1" x14ac:dyDescent="0.2">
      <c r="A1302" s="15">
        <v>50000249</v>
      </c>
      <c r="B1302" s="15" t="s">
        <v>1078</v>
      </c>
      <c r="C1302" t="s">
        <v>593</v>
      </c>
      <c r="D1302">
        <v>70071053</v>
      </c>
      <c r="E1302" s="6">
        <v>20030625</v>
      </c>
      <c r="F1302">
        <v>4355361</v>
      </c>
      <c r="G1302">
        <v>0</v>
      </c>
      <c r="H1302">
        <v>0</v>
      </c>
      <c r="I1302" s="2">
        <v>5000</v>
      </c>
      <c r="J1302" s="2">
        <v>0</v>
      </c>
      <c r="K1302" s="2">
        <f t="shared" si="1"/>
        <v>0</v>
      </c>
      <c r="L1302" s="2">
        <v>5000</v>
      </c>
      <c r="M1302" s="11">
        <f>VLOOKUP(O1302,'CODIGOS RENTISTICOS'!$A$2:D2342,2,FALSE)</f>
        <v>825000000</v>
      </c>
      <c r="N1302" s="11">
        <f>VLOOKUP(O1302,'CODIGOS RENTISTICOS'!$A$2:E4509,3,FALSE)</f>
        <v>150109</v>
      </c>
      <c r="O1302">
        <v>121245</v>
      </c>
      <c r="P1302" s="2">
        <v>5000</v>
      </c>
      <c r="Q1302"/>
    </row>
    <row r="1303" spans="1:17" hidden="1" x14ac:dyDescent="0.2">
      <c r="A1303" s="15">
        <v>50000249</v>
      </c>
      <c r="B1303" s="15" t="s">
        <v>1079</v>
      </c>
      <c r="C1303" t="s">
        <v>593</v>
      </c>
      <c r="D1303">
        <v>8909001482</v>
      </c>
      <c r="E1303" s="6">
        <v>20030625</v>
      </c>
      <c r="F1303">
        <v>2626666</v>
      </c>
      <c r="G1303">
        <v>0</v>
      </c>
      <c r="H1303">
        <v>0</v>
      </c>
      <c r="I1303" s="2">
        <v>5000</v>
      </c>
      <c r="J1303" s="2">
        <v>0</v>
      </c>
      <c r="K1303" s="2">
        <f t="shared" si="1"/>
        <v>0</v>
      </c>
      <c r="L1303" s="2">
        <v>5000</v>
      </c>
      <c r="M1303" s="11">
        <f>VLOOKUP(O1303,'CODIGOS RENTISTICOS'!$A$2:D2343,2,FALSE)</f>
        <v>825000000</v>
      </c>
      <c r="N1303" s="11">
        <f>VLOOKUP(O1303,'CODIGOS RENTISTICOS'!$A$2:E4510,3,FALSE)</f>
        <v>150109</v>
      </c>
      <c r="O1303">
        <v>121245</v>
      </c>
      <c r="P1303" s="2">
        <v>5000</v>
      </c>
      <c r="Q1303"/>
    </row>
    <row r="1304" spans="1:17" hidden="1" x14ac:dyDescent="0.2">
      <c r="A1304" s="15">
        <v>50000249</v>
      </c>
      <c r="B1304" s="15" t="s">
        <v>1080</v>
      </c>
      <c r="C1304" t="s">
        <v>822</v>
      </c>
      <c r="D1304">
        <v>8909134293</v>
      </c>
      <c r="E1304" s="6">
        <v>20030625</v>
      </c>
      <c r="F1304">
        <v>3320611</v>
      </c>
      <c r="G1304">
        <v>0</v>
      </c>
      <c r="H1304">
        <v>0</v>
      </c>
      <c r="I1304" s="2">
        <v>7000</v>
      </c>
      <c r="J1304" s="2">
        <v>0</v>
      </c>
      <c r="K1304" s="2">
        <f t="shared" si="1"/>
        <v>0</v>
      </c>
      <c r="L1304" s="2">
        <v>7000</v>
      </c>
      <c r="M1304" s="11">
        <f>VLOOKUP(O1304,'CODIGOS RENTISTICOS'!$A$2:D2344,2,FALSE)</f>
        <v>825000000</v>
      </c>
      <c r="N1304" s="11">
        <f>VLOOKUP(O1304,'CODIGOS RENTISTICOS'!$A$2:E4511,3,FALSE)</f>
        <v>150109</v>
      </c>
      <c r="O1304">
        <v>121245</v>
      </c>
      <c r="P1304" s="2">
        <v>7000</v>
      </c>
      <c r="Q1304"/>
    </row>
    <row r="1305" spans="1:17" hidden="1" x14ac:dyDescent="0.2">
      <c r="A1305" s="15">
        <v>50000249</v>
      </c>
      <c r="B1305" s="15" t="s">
        <v>1081</v>
      </c>
      <c r="C1305" t="s">
        <v>595</v>
      </c>
      <c r="D1305">
        <v>93354982</v>
      </c>
      <c r="E1305" s="6">
        <v>20030625</v>
      </c>
      <c r="F1305">
        <v>3683610</v>
      </c>
      <c r="G1305">
        <v>0</v>
      </c>
      <c r="H1305">
        <v>0</v>
      </c>
      <c r="I1305" s="2">
        <v>7000</v>
      </c>
      <c r="J1305" s="2">
        <v>0</v>
      </c>
      <c r="K1305" s="2">
        <f t="shared" si="1"/>
        <v>0</v>
      </c>
      <c r="L1305" s="2">
        <v>7000</v>
      </c>
      <c r="M1305" s="11">
        <f>VLOOKUP(O1305,'CODIGOS RENTISTICOS'!$A$2:D2345,2,FALSE)</f>
        <v>825000000</v>
      </c>
      <c r="N1305" s="11">
        <f>VLOOKUP(O1305,'CODIGOS RENTISTICOS'!$A$2:E4512,3,FALSE)</f>
        <v>150109</v>
      </c>
      <c r="O1305">
        <v>121245</v>
      </c>
      <c r="P1305" s="2">
        <v>7000</v>
      </c>
      <c r="Q1305"/>
    </row>
    <row r="1306" spans="1:17" hidden="1" x14ac:dyDescent="0.2">
      <c r="A1306" s="15">
        <v>50000249</v>
      </c>
      <c r="B1306" s="15" t="s">
        <v>1082</v>
      </c>
      <c r="C1306" t="s">
        <v>595</v>
      </c>
      <c r="D1306">
        <v>3181592</v>
      </c>
      <c r="E1306" s="6">
        <v>20030625</v>
      </c>
      <c r="F1306">
        <v>3683610</v>
      </c>
      <c r="G1306">
        <v>0</v>
      </c>
      <c r="H1306">
        <v>0</v>
      </c>
      <c r="I1306" s="2">
        <v>7000</v>
      </c>
      <c r="J1306" s="2">
        <v>0</v>
      </c>
      <c r="K1306" s="2">
        <f t="shared" si="1"/>
        <v>0</v>
      </c>
      <c r="L1306" s="2">
        <v>7000</v>
      </c>
      <c r="M1306" s="11">
        <f>VLOOKUP(O1306,'CODIGOS RENTISTICOS'!$A$2:D2346,2,FALSE)</f>
        <v>825000000</v>
      </c>
      <c r="N1306" s="11">
        <f>VLOOKUP(O1306,'CODIGOS RENTISTICOS'!$A$2:E4513,3,FALSE)</f>
        <v>150109</v>
      </c>
      <c r="O1306">
        <v>121245</v>
      </c>
      <c r="P1306" s="2">
        <v>7000</v>
      </c>
      <c r="Q1306"/>
    </row>
    <row r="1307" spans="1:17" hidden="1" x14ac:dyDescent="0.2">
      <c r="A1307" s="15">
        <v>50000249</v>
      </c>
      <c r="B1307" s="15" t="s">
        <v>1083</v>
      </c>
      <c r="C1307" t="s">
        <v>595</v>
      </c>
      <c r="D1307">
        <v>8901110188</v>
      </c>
      <c r="E1307" s="6">
        <v>20030625</v>
      </c>
      <c r="F1307">
        <v>3596317</v>
      </c>
      <c r="G1307">
        <v>0</v>
      </c>
      <c r="H1307">
        <v>0</v>
      </c>
      <c r="I1307" s="2">
        <v>114000</v>
      </c>
      <c r="J1307" s="2">
        <v>0</v>
      </c>
      <c r="K1307" s="2">
        <f t="shared" si="1"/>
        <v>0</v>
      </c>
      <c r="L1307" s="2">
        <v>114000</v>
      </c>
      <c r="M1307" s="11">
        <f>VLOOKUP(O1307,'CODIGOS RENTISTICOS'!$A$2:D2347,2,FALSE)</f>
        <v>825000000</v>
      </c>
      <c r="N1307" s="11">
        <f>VLOOKUP(O1307,'CODIGOS RENTISTICOS'!$A$2:E4514,3,FALSE)</f>
        <v>150109</v>
      </c>
      <c r="O1307">
        <v>121245</v>
      </c>
      <c r="P1307" s="2">
        <v>114000</v>
      </c>
      <c r="Q1307"/>
    </row>
    <row r="1308" spans="1:17" hidden="1" x14ac:dyDescent="0.2">
      <c r="A1308" s="15">
        <v>50000249</v>
      </c>
      <c r="B1308" s="15" t="s">
        <v>1084</v>
      </c>
      <c r="C1308" t="s">
        <v>596</v>
      </c>
      <c r="D1308">
        <v>74859765</v>
      </c>
      <c r="E1308" s="6">
        <v>20030625</v>
      </c>
      <c r="F1308">
        <v>6354425</v>
      </c>
      <c r="G1308">
        <v>0</v>
      </c>
      <c r="H1308">
        <v>0</v>
      </c>
      <c r="I1308" s="2">
        <v>7000</v>
      </c>
      <c r="J1308" s="2">
        <v>0</v>
      </c>
      <c r="K1308" s="2">
        <f t="shared" si="1"/>
        <v>0</v>
      </c>
      <c r="L1308" s="2">
        <v>7000</v>
      </c>
      <c r="M1308" s="11">
        <f>VLOOKUP(O1308,'CODIGOS RENTISTICOS'!$A$2:D2348,2,FALSE)</f>
        <v>825000000</v>
      </c>
      <c r="N1308" s="11">
        <f>VLOOKUP(O1308,'CODIGOS RENTISTICOS'!$A$2:E4515,3,FALSE)</f>
        <v>150109</v>
      </c>
      <c r="O1308">
        <v>121245</v>
      </c>
      <c r="P1308" s="2">
        <v>7000</v>
      </c>
      <c r="Q1308"/>
    </row>
    <row r="1309" spans="1:17" hidden="1" x14ac:dyDescent="0.2">
      <c r="A1309" s="15">
        <v>50000249</v>
      </c>
      <c r="B1309" s="15" t="s">
        <v>1085</v>
      </c>
      <c r="C1309" t="s">
        <v>596</v>
      </c>
      <c r="D1309">
        <v>47434528</v>
      </c>
      <c r="E1309" s="6">
        <v>20030625</v>
      </c>
      <c r="F1309">
        <v>6376497</v>
      </c>
      <c r="G1309">
        <v>0</v>
      </c>
      <c r="H1309">
        <v>0</v>
      </c>
      <c r="I1309" s="2">
        <v>55350</v>
      </c>
      <c r="J1309" s="2">
        <v>0</v>
      </c>
      <c r="K1309" s="2">
        <f t="shared" si="1"/>
        <v>0</v>
      </c>
      <c r="L1309" s="2">
        <v>55350</v>
      </c>
      <c r="M1309" s="11">
        <f>VLOOKUP(O1309,'CODIGOS RENTISTICOS'!$A$2:D2349,2,FALSE)</f>
        <v>96300000</v>
      </c>
      <c r="N1309" s="11">
        <f>VLOOKUP(O1309,'CODIGOS RENTISTICOS'!$A$2:E4516,3,FALSE)</f>
        <v>360101</v>
      </c>
      <c r="O1309">
        <v>121270</v>
      </c>
      <c r="P1309" s="2">
        <v>55350</v>
      </c>
      <c r="Q1309"/>
    </row>
    <row r="1310" spans="1:17" hidden="1" x14ac:dyDescent="0.2">
      <c r="A1310" s="15">
        <v>50000249</v>
      </c>
      <c r="B1310" s="15" t="s">
        <v>1086</v>
      </c>
      <c r="C1310" t="s">
        <v>600</v>
      </c>
      <c r="D1310">
        <v>8001876219</v>
      </c>
      <c r="E1310" s="6">
        <v>20030625</v>
      </c>
      <c r="F1310">
        <v>8202340</v>
      </c>
      <c r="G1310">
        <v>0</v>
      </c>
      <c r="H1310">
        <v>1</v>
      </c>
      <c r="I1310" s="2">
        <v>0</v>
      </c>
      <c r="J1310" s="2">
        <v>0</v>
      </c>
      <c r="K1310" s="2">
        <f t="shared" si="1"/>
        <v>0</v>
      </c>
      <c r="L1310" s="2">
        <v>6892987</v>
      </c>
      <c r="M1310" s="11">
        <f>VLOOKUP(O1310,'CODIGOS RENTISTICOS'!$A$2:D2350,2,FALSE)</f>
        <v>13700000</v>
      </c>
      <c r="N1310" s="11">
        <f>VLOOKUP(O1310,'CODIGOS RENTISTICOS'!$A$2:E4517,3,FALSE)</f>
        <v>290101</v>
      </c>
      <c r="O1310">
        <v>121250</v>
      </c>
      <c r="P1310" s="2">
        <v>6892987</v>
      </c>
      <c r="Q1310"/>
    </row>
    <row r="1311" spans="1:17" hidden="1" x14ac:dyDescent="0.2">
      <c r="A1311" s="15">
        <v>50000249</v>
      </c>
      <c r="B1311" s="15" t="s">
        <v>1087</v>
      </c>
      <c r="C1311" t="s">
        <v>600</v>
      </c>
      <c r="D1311">
        <v>25284918</v>
      </c>
      <c r="E1311" s="6">
        <v>20030625</v>
      </c>
      <c r="F1311">
        <v>8237575</v>
      </c>
      <c r="G1311">
        <v>0</v>
      </c>
      <c r="H1311">
        <v>0</v>
      </c>
      <c r="I1311" s="2">
        <v>51500</v>
      </c>
      <c r="J1311" s="2">
        <v>0</v>
      </c>
      <c r="K1311" s="2">
        <f t="shared" si="1"/>
        <v>0</v>
      </c>
      <c r="L1311" s="2">
        <v>51500</v>
      </c>
      <c r="M1311" s="11">
        <f>VLOOKUP(O1311,'CODIGOS RENTISTICOS'!$A$2:D2351,2,FALSE)</f>
        <v>96300000</v>
      </c>
      <c r="N1311" s="11">
        <f>VLOOKUP(O1311,'CODIGOS RENTISTICOS'!$A$2:E4518,3,FALSE)</f>
        <v>360101</v>
      </c>
      <c r="O1311">
        <v>121270</v>
      </c>
      <c r="P1311" s="2">
        <v>51500</v>
      </c>
      <c r="Q1311"/>
    </row>
    <row r="1312" spans="1:17" hidden="1" x14ac:dyDescent="0.2">
      <c r="A1312" s="15">
        <v>50000249</v>
      </c>
      <c r="B1312" s="15" t="s">
        <v>1088</v>
      </c>
      <c r="C1312" t="s">
        <v>715</v>
      </c>
      <c r="D1312">
        <v>49787415</v>
      </c>
      <c r="E1312" s="6">
        <v>20030625</v>
      </c>
      <c r="F1312">
        <v>5749625</v>
      </c>
      <c r="G1312">
        <v>0</v>
      </c>
      <c r="H1312">
        <v>0</v>
      </c>
      <c r="I1312" s="2">
        <v>55350</v>
      </c>
      <c r="J1312" s="2">
        <v>0</v>
      </c>
      <c r="K1312" s="2">
        <f t="shared" si="1"/>
        <v>0</v>
      </c>
      <c r="L1312" s="2">
        <v>55350</v>
      </c>
      <c r="M1312" s="11">
        <f>VLOOKUP(O1312,'CODIGOS RENTISTICOS'!$A$2:D2352,2,FALSE)</f>
        <v>96300000</v>
      </c>
      <c r="N1312" s="11">
        <f>VLOOKUP(O1312,'CODIGOS RENTISTICOS'!$A$2:E4519,3,FALSE)</f>
        <v>360101</v>
      </c>
      <c r="O1312">
        <v>121270</v>
      </c>
      <c r="P1312" s="2">
        <v>55350</v>
      </c>
      <c r="Q1312"/>
    </row>
    <row r="1313" spans="1:17" hidden="1" x14ac:dyDescent="0.2">
      <c r="A1313" s="15">
        <v>50000249</v>
      </c>
      <c r="B1313" s="15" t="s">
        <v>1089</v>
      </c>
      <c r="C1313" t="s">
        <v>594</v>
      </c>
      <c r="D1313">
        <v>3140502</v>
      </c>
      <c r="E1313" s="6">
        <v>20030625</v>
      </c>
      <c r="F1313">
        <v>8250876</v>
      </c>
      <c r="G1313">
        <v>0</v>
      </c>
      <c r="H1313">
        <v>0</v>
      </c>
      <c r="I1313" s="2">
        <v>5000</v>
      </c>
      <c r="J1313" s="2">
        <v>0</v>
      </c>
      <c r="K1313" s="2">
        <f t="shared" si="1"/>
        <v>0</v>
      </c>
      <c r="L1313" s="2">
        <v>5000</v>
      </c>
      <c r="M1313" s="11">
        <f>VLOOKUP(O1313,'CODIGOS RENTISTICOS'!$A$2:D2353,2,FALSE)</f>
        <v>825000000</v>
      </c>
      <c r="N1313" s="11">
        <f>VLOOKUP(O1313,'CODIGOS RENTISTICOS'!$A$2:E4520,3,FALSE)</f>
        <v>150109</v>
      </c>
      <c r="O1313">
        <v>121245</v>
      </c>
      <c r="P1313" s="2">
        <v>5000</v>
      </c>
      <c r="Q1313"/>
    </row>
    <row r="1314" spans="1:17" hidden="1" x14ac:dyDescent="0.2">
      <c r="A1314" s="15">
        <v>50000249</v>
      </c>
      <c r="B1314" s="15" t="s">
        <v>1090</v>
      </c>
      <c r="C1314" t="s">
        <v>719</v>
      </c>
      <c r="D1314">
        <v>3166619</v>
      </c>
      <c r="E1314" s="6">
        <v>20030625</v>
      </c>
      <c r="F1314">
        <v>8468056</v>
      </c>
      <c r="G1314">
        <v>0</v>
      </c>
      <c r="H1314">
        <v>0</v>
      </c>
      <c r="I1314" s="2">
        <v>5000</v>
      </c>
      <c r="J1314" s="2">
        <v>0</v>
      </c>
      <c r="K1314" s="2">
        <f t="shared" si="1"/>
        <v>0</v>
      </c>
      <c r="L1314" s="2">
        <v>5000</v>
      </c>
      <c r="M1314" s="11">
        <f>VLOOKUP(O1314,'CODIGOS RENTISTICOS'!$A$2:D2354,2,FALSE)</f>
        <v>825000000</v>
      </c>
      <c r="N1314" s="11">
        <f>VLOOKUP(O1314,'CODIGOS RENTISTICOS'!$A$2:E4521,3,FALSE)</f>
        <v>150109</v>
      </c>
      <c r="O1314">
        <v>121245</v>
      </c>
      <c r="P1314" s="2">
        <v>5000</v>
      </c>
      <c r="Q1314"/>
    </row>
    <row r="1315" spans="1:17" hidden="1" x14ac:dyDescent="0.2">
      <c r="A1315" s="15">
        <v>50000249</v>
      </c>
      <c r="B1315" s="15" t="s">
        <v>1091</v>
      </c>
      <c r="C1315" t="s">
        <v>571</v>
      </c>
      <c r="D1315">
        <v>17637545</v>
      </c>
      <c r="E1315" s="6">
        <v>20030625</v>
      </c>
      <c r="F1315">
        <v>8575464</v>
      </c>
      <c r="G1315">
        <v>0</v>
      </c>
      <c r="H1315">
        <v>0</v>
      </c>
      <c r="I1315" s="2">
        <v>7000</v>
      </c>
      <c r="J1315" s="2">
        <v>0</v>
      </c>
      <c r="K1315" s="2">
        <f t="shared" si="1"/>
        <v>0</v>
      </c>
      <c r="L1315" s="2">
        <v>7000</v>
      </c>
      <c r="M1315" s="11">
        <f>VLOOKUP(O1315,'CODIGOS RENTISTICOS'!$A$2:D2355,2,FALSE)</f>
        <v>825000000</v>
      </c>
      <c r="N1315" s="11">
        <f>VLOOKUP(O1315,'CODIGOS RENTISTICOS'!$A$2:E4522,3,FALSE)</f>
        <v>150109</v>
      </c>
      <c r="O1315">
        <v>121245</v>
      </c>
      <c r="P1315" s="2">
        <v>7000</v>
      </c>
      <c r="Q1315"/>
    </row>
    <row r="1316" spans="1:17" hidden="1" x14ac:dyDescent="0.2">
      <c r="A1316" s="15">
        <v>50000249</v>
      </c>
      <c r="B1316" s="15" t="s">
        <v>1092</v>
      </c>
      <c r="C1316" t="s">
        <v>571</v>
      </c>
      <c r="D1316">
        <v>80539770</v>
      </c>
      <c r="E1316" s="6">
        <v>20030625</v>
      </c>
      <c r="F1316">
        <v>8675068</v>
      </c>
      <c r="G1316">
        <v>0</v>
      </c>
      <c r="H1316">
        <v>0</v>
      </c>
      <c r="I1316" s="2">
        <v>7000</v>
      </c>
      <c r="J1316" s="2">
        <v>0</v>
      </c>
      <c r="K1316" s="2">
        <f t="shared" si="1"/>
        <v>0</v>
      </c>
      <c r="L1316" s="2">
        <v>7000</v>
      </c>
      <c r="M1316" s="11">
        <f>VLOOKUP(O1316,'CODIGOS RENTISTICOS'!$A$2:D2356,2,FALSE)</f>
        <v>825000000</v>
      </c>
      <c r="N1316" s="11">
        <f>VLOOKUP(O1316,'CODIGOS RENTISTICOS'!$A$2:E4523,3,FALSE)</f>
        <v>150109</v>
      </c>
      <c r="O1316">
        <v>121245</v>
      </c>
      <c r="P1316" s="2">
        <v>7000</v>
      </c>
      <c r="Q1316"/>
    </row>
    <row r="1317" spans="1:17" hidden="1" x14ac:dyDescent="0.2">
      <c r="A1317" s="15">
        <v>50000249</v>
      </c>
      <c r="B1317" s="15" t="s">
        <v>1093</v>
      </c>
      <c r="C1317" t="s">
        <v>599</v>
      </c>
      <c r="D1317">
        <v>8190005303</v>
      </c>
      <c r="E1317" s="6">
        <v>20030625</v>
      </c>
      <c r="F1317">
        <v>4215209</v>
      </c>
      <c r="G1317">
        <v>0</v>
      </c>
      <c r="H1317">
        <v>1</v>
      </c>
      <c r="I1317" s="2">
        <v>0</v>
      </c>
      <c r="J1317" s="2">
        <v>0</v>
      </c>
      <c r="K1317" s="2">
        <f t="shared" ref="K1317:K1380" si="2">+J1317/100</f>
        <v>0</v>
      </c>
      <c r="L1317" s="2">
        <v>1257360</v>
      </c>
      <c r="M1317" s="11">
        <f>VLOOKUP(O1317,'CODIGOS RENTISTICOS'!$A$2:D2357,2,FALSE)</f>
        <v>96400000</v>
      </c>
      <c r="N1317" s="11">
        <f>VLOOKUP(O1317,'CODIGOS RENTISTICOS'!$A$2:E4524,3,FALSE)</f>
        <v>370101</v>
      </c>
      <c r="O1317">
        <v>6040</v>
      </c>
      <c r="P1317" s="2">
        <v>1257360</v>
      </c>
      <c r="Q1317"/>
    </row>
    <row r="1318" spans="1:17" hidden="1" x14ac:dyDescent="0.2">
      <c r="A1318" s="15">
        <v>50000249</v>
      </c>
      <c r="B1318" s="15" t="s">
        <v>1094</v>
      </c>
      <c r="C1318" t="s">
        <v>599</v>
      </c>
      <c r="D1318">
        <v>8001876321</v>
      </c>
      <c r="E1318" s="6">
        <v>20030625</v>
      </c>
      <c r="F1318">
        <v>4211763</v>
      </c>
      <c r="G1318">
        <v>0</v>
      </c>
      <c r="H1318">
        <v>1</v>
      </c>
      <c r="I1318" s="2">
        <v>0</v>
      </c>
      <c r="J1318" s="2">
        <v>0</v>
      </c>
      <c r="K1318" s="2">
        <f t="shared" si="2"/>
        <v>0</v>
      </c>
      <c r="L1318" s="2">
        <v>29804</v>
      </c>
      <c r="M1318" s="11">
        <f>VLOOKUP(O1318,'CODIGOS RENTISTICOS'!$A$2:D2358,2,FALSE)</f>
        <v>13700000</v>
      </c>
      <c r="N1318" s="11">
        <f>VLOOKUP(O1318,'CODIGOS RENTISTICOS'!$A$2:E4525,3,FALSE)</f>
        <v>290101</v>
      </c>
      <c r="O1318">
        <v>121250</v>
      </c>
      <c r="P1318" s="2">
        <v>29804</v>
      </c>
      <c r="Q1318"/>
    </row>
    <row r="1319" spans="1:17" hidden="1" x14ac:dyDescent="0.2">
      <c r="A1319" s="15">
        <v>50000249</v>
      </c>
      <c r="B1319" s="15" t="s">
        <v>1095</v>
      </c>
      <c r="C1319" t="s">
        <v>599</v>
      </c>
      <c r="D1319">
        <v>8001876321</v>
      </c>
      <c r="E1319" s="6">
        <v>20030625</v>
      </c>
      <c r="F1319">
        <v>4211763</v>
      </c>
      <c r="G1319">
        <v>0</v>
      </c>
      <c r="H1319">
        <v>1</v>
      </c>
      <c r="I1319" s="2">
        <v>0</v>
      </c>
      <c r="J1319" s="2">
        <v>0</v>
      </c>
      <c r="K1319" s="2">
        <f t="shared" si="2"/>
        <v>0</v>
      </c>
      <c r="L1319" s="2">
        <v>3303627</v>
      </c>
      <c r="M1319" s="11">
        <f>VLOOKUP(O1319,'CODIGOS RENTISTICOS'!$A$2:D2359,2,FALSE)</f>
        <v>13700000</v>
      </c>
      <c r="N1319" s="11">
        <f>VLOOKUP(O1319,'CODIGOS RENTISTICOS'!$A$2:E4526,3,FALSE)</f>
        <v>290101</v>
      </c>
      <c r="O1319">
        <v>121250</v>
      </c>
      <c r="P1319" s="2">
        <v>3303627</v>
      </c>
      <c r="Q1319"/>
    </row>
    <row r="1320" spans="1:17" hidden="1" x14ac:dyDescent="0.2">
      <c r="A1320" s="15">
        <v>50000249</v>
      </c>
      <c r="B1320" s="15" t="s">
        <v>1096</v>
      </c>
      <c r="C1320" t="s">
        <v>572</v>
      </c>
      <c r="D1320">
        <v>892115015</v>
      </c>
      <c r="E1320" s="6">
        <v>20030625</v>
      </c>
      <c r="F1320">
        <v>7275010</v>
      </c>
      <c r="G1320">
        <v>0</v>
      </c>
      <c r="H1320">
        <v>0</v>
      </c>
      <c r="I1320" s="2">
        <v>55350</v>
      </c>
      <c r="J1320" s="2">
        <v>0</v>
      </c>
      <c r="K1320" s="2">
        <f t="shared" si="2"/>
        <v>0</v>
      </c>
      <c r="L1320" s="2">
        <v>55350</v>
      </c>
      <c r="M1320" s="11">
        <f>VLOOKUP(O1320,'CODIGOS RENTISTICOS'!$A$2:D2360,2,FALSE)</f>
        <v>96300000</v>
      </c>
      <c r="N1320" s="11">
        <f>VLOOKUP(O1320,'CODIGOS RENTISTICOS'!$A$2:E4527,3,FALSE)</f>
        <v>360101</v>
      </c>
      <c r="O1320">
        <v>121270</v>
      </c>
      <c r="P1320" s="2">
        <v>55350</v>
      </c>
      <c r="Q1320"/>
    </row>
    <row r="1321" spans="1:17" hidden="1" x14ac:dyDescent="0.2">
      <c r="A1321" s="15">
        <v>50000249</v>
      </c>
      <c r="B1321" s="15" t="s">
        <v>1097</v>
      </c>
      <c r="C1321" t="s">
        <v>810</v>
      </c>
      <c r="D1321">
        <v>8600138161</v>
      </c>
      <c r="E1321" s="6">
        <v>20030625</v>
      </c>
      <c r="F1321">
        <v>3257227</v>
      </c>
      <c r="G1321">
        <v>0</v>
      </c>
      <c r="H1321">
        <v>1</v>
      </c>
      <c r="I1321" s="2">
        <v>0</v>
      </c>
      <c r="J1321" s="2">
        <v>0</v>
      </c>
      <c r="K1321" s="2">
        <f t="shared" si="2"/>
        <v>0</v>
      </c>
      <c r="L1321" s="2">
        <v>18406189</v>
      </c>
      <c r="M1321" s="11">
        <f>VLOOKUP(O1321,'CODIGOS RENTISTICOS'!$A$2:D2361,2,FALSE)</f>
        <v>10900000</v>
      </c>
      <c r="N1321" s="11">
        <f>VLOOKUP(O1321,'CODIGOS RENTISTICOS'!$A$2:E4528,3,FALSE)</f>
        <v>170101</v>
      </c>
      <c r="O1321">
        <v>121255</v>
      </c>
      <c r="P1321" s="2">
        <v>18406189</v>
      </c>
      <c r="Q1321"/>
    </row>
    <row r="1322" spans="1:17" hidden="1" x14ac:dyDescent="0.2">
      <c r="A1322" s="15">
        <v>50000249</v>
      </c>
      <c r="B1322" s="15" t="s">
        <v>1098</v>
      </c>
      <c r="C1322" t="s">
        <v>810</v>
      </c>
      <c r="D1322">
        <v>8914085845</v>
      </c>
      <c r="E1322" s="6">
        <v>20030625</v>
      </c>
      <c r="F1322">
        <v>3301300</v>
      </c>
      <c r="G1322">
        <v>0</v>
      </c>
      <c r="H1322">
        <v>0</v>
      </c>
      <c r="I1322" s="2">
        <v>5000</v>
      </c>
      <c r="J1322" s="2">
        <v>0</v>
      </c>
      <c r="K1322" s="2">
        <f t="shared" si="2"/>
        <v>0</v>
      </c>
      <c r="L1322" s="2">
        <v>5000</v>
      </c>
      <c r="M1322" s="11">
        <f>VLOOKUP(O1322,'CODIGOS RENTISTICOS'!$A$2:D2362,2,FALSE)</f>
        <v>825000000</v>
      </c>
      <c r="N1322" s="11">
        <f>VLOOKUP(O1322,'CODIGOS RENTISTICOS'!$A$2:E4529,3,FALSE)</f>
        <v>150109</v>
      </c>
      <c r="O1322">
        <v>121245</v>
      </c>
      <c r="P1322" s="2">
        <v>5000</v>
      </c>
      <c r="Q1322"/>
    </row>
    <row r="1323" spans="1:17" hidden="1" x14ac:dyDescent="0.2">
      <c r="A1323" s="15">
        <v>50000249</v>
      </c>
      <c r="B1323" s="15" t="s">
        <v>1099</v>
      </c>
      <c r="C1323" t="s">
        <v>817</v>
      </c>
      <c r="D1323">
        <v>28267979</v>
      </c>
      <c r="E1323" s="6">
        <v>20030625</v>
      </c>
      <c r="F1323">
        <v>6449010</v>
      </c>
      <c r="G1323">
        <v>0</v>
      </c>
      <c r="H1323">
        <v>0</v>
      </c>
      <c r="I1323" s="2">
        <v>332000</v>
      </c>
      <c r="J1323" s="2">
        <v>0</v>
      </c>
      <c r="K1323" s="2">
        <f t="shared" si="2"/>
        <v>0</v>
      </c>
      <c r="L1323" s="2">
        <v>332000</v>
      </c>
      <c r="M1323" s="11">
        <f>VLOOKUP(O1323,'CODIGOS RENTISTICOS'!$A$2:D2363,2,FALSE)</f>
        <v>96200000</v>
      </c>
      <c r="N1323" s="11">
        <f>VLOOKUP(O1323,'CODIGOS RENTISTICOS'!$A$2:E4530,3,FALSE)</f>
        <v>350101</v>
      </c>
      <c r="O1323">
        <v>121230</v>
      </c>
      <c r="P1323" s="2">
        <v>332000</v>
      </c>
      <c r="Q1323"/>
    </row>
    <row r="1324" spans="1:17" hidden="1" x14ac:dyDescent="0.2">
      <c r="A1324" s="15">
        <v>50000249</v>
      </c>
      <c r="B1324" s="15" t="s">
        <v>1100</v>
      </c>
      <c r="C1324" t="s">
        <v>594</v>
      </c>
      <c r="D1324">
        <v>93387658</v>
      </c>
      <c r="E1324" s="6">
        <v>20030625</v>
      </c>
      <c r="F1324">
        <v>2640315</v>
      </c>
      <c r="G1324">
        <v>0</v>
      </c>
      <c r="H1324">
        <v>0</v>
      </c>
      <c r="I1324" s="2">
        <v>7000</v>
      </c>
      <c r="J1324" s="2">
        <v>0</v>
      </c>
      <c r="K1324" s="2">
        <f t="shared" si="2"/>
        <v>0</v>
      </c>
      <c r="L1324" s="2">
        <v>7000</v>
      </c>
      <c r="M1324" s="11">
        <f>VLOOKUP(O1324,'CODIGOS RENTISTICOS'!$A$2:D2364,2,FALSE)</f>
        <v>825000000</v>
      </c>
      <c r="N1324" s="11">
        <f>VLOOKUP(O1324,'CODIGOS RENTISTICOS'!$A$2:E4531,3,FALSE)</f>
        <v>150109</v>
      </c>
      <c r="O1324">
        <v>121245</v>
      </c>
      <c r="P1324" s="2">
        <v>7000</v>
      </c>
      <c r="Q1324"/>
    </row>
    <row r="1325" spans="1:17" hidden="1" x14ac:dyDescent="0.2">
      <c r="A1325" s="15">
        <v>50000249</v>
      </c>
      <c r="B1325" s="15" t="s">
        <v>1101</v>
      </c>
      <c r="C1325" t="s">
        <v>594</v>
      </c>
      <c r="D1325">
        <v>14240984</v>
      </c>
      <c r="E1325" s="6">
        <v>20030625</v>
      </c>
      <c r="F1325">
        <v>631509</v>
      </c>
      <c r="G1325">
        <v>0</v>
      </c>
      <c r="H1325">
        <v>0</v>
      </c>
      <c r="I1325" s="2">
        <v>7000</v>
      </c>
      <c r="J1325" s="2">
        <v>0</v>
      </c>
      <c r="K1325" s="2">
        <f t="shared" si="2"/>
        <v>0</v>
      </c>
      <c r="L1325" s="2">
        <v>7000</v>
      </c>
      <c r="M1325" s="11">
        <f>VLOOKUP(O1325,'CODIGOS RENTISTICOS'!$A$2:D2365,2,FALSE)</f>
        <v>825000000</v>
      </c>
      <c r="N1325" s="11">
        <f>VLOOKUP(O1325,'CODIGOS RENTISTICOS'!$A$2:E4532,3,FALSE)</f>
        <v>150109</v>
      </c>
      <c r="O1325">
        <v>121245</v>
      </c>
      <c r="P1325" s="2">
        <v>7000</v>
      </c>
      <c r="Q1325"/>
    </row>
    <row r="1326" spans="1:17" hidden="1" x14ac:dyDescent="0.2">
      <c r="A1326" s="15">
        <v>50000249</v>
      </c>
      <c r="B1326" s="15" t="s">
        <v>1102</v>
      </c>
      <c r="C1326" t="s">
        <v>573</v>
      </c>
      <c r="D1326">
        <v>93383434</v>
      </c>
      <c r="E1326" s="6">
        <v>20030625</v>
      </c>
      <c r="F1326">
        <v>2701879</v>
      </c>
      <c r="G1326">
        <v>0</v>
      </c>
      <c r="H1326">
        <v>0</v>
      </c>
      <c r="I1326" s="2">
        <v>7000</v>
      </c>
      <c r="J1326" s="2">
        <v>0</v>
      </c>
      <c r="K1326" s="2">
        <f t="shared" si="2"/>
        <v>0</v>
      </c>
      <c r="L1326" s="2">
        <v>7000</v>
      </c>
      <c r="M1326" s="11">
        <f>VLOOKUP(O1326,'CODIGOS RENTISTICOS'!$A$2:D2366,2,FALSE)</f>
        <v>825000000</v>
      </c>
      <c r="N1326" s="11">
        <f>VLOOKUP(O1326,'CODIGOS RENTISTICOS'!$A$2:E4533,3,FALSE)</f>
        <v>150109</v>
      </c>
      <c r="O1326">
        <v>121245</v>
      </c>
      <c r="P1326" s="2">
        <v>7000</v>
      </c>
      <c r="Q1326"/>
    </row>
    <row r="1327" spans="1:17" hidden="1" x14ac:dyDescent="0.2">
      <c r="A1327" s="15">
        <v>50000249</v>
      </c>
      <c r="B1327" s="15" t="s">
        <v>1103</v>
      </c>
      <c r="C1327" t="s">
        <v>811</v>
      </c>
      <c r="D1327">
        <v>8001973682</v>
      </c>
      <c r="E1327" s="6">
        <v>20030625</v>
      </c>
      <c r="F1327">
        <v>6818700</v>
      </c>
      <c r="G1327">
        <v>0</v>
      </c>
      <c r="H1327">
        <v>1</v>
      </c>
      <c r="I1327" s="2">
        <v>0</v>
      </c>
      <c r="J1327" s="2">
        <v>0</v>
      </c>
      <c r="K1327" s="2">
        <f t="shared" si="2"/>
        <v>0</v>
      </c>
      <c r="L1327" s="2">
        <v>5308</v>
      </c>
      <c r="M1327" s="11">
        <f>VLOOKUP(O1327,'CODIGOS RENTISTICOS'!$A$2:D2367,2,FALSE)</f>
        <v>11500000</v>
      </c>
      <c r="N1327" s="11">
        <f>VLOOKUP(O1327,'CODIGOS RENTISTICOS'!$A$2:E4534,3,FALSE)</f>
        <v>130101</v>
      </c>
      <c r="O1327">
        <v>2701</v>
      </c>
      <c r="P1327" s="2">
        <v>5308</v>
      </c>
      <c r="Q1327"/>
    </row>
    <row r="1328" spans="1:17" hidden="1" x14ac:dyDescent="0.2">
      <c r="A1328" s="15">
        <v>50000249</v>
      </c>
      <c r="B1328" s="15" t="s">
        <v>1104</v>
      </c>
      <c r="C1328" t="s">
        <v>811</v>
      </c>
      <c r="D1328">
        <v>31498236</v>
      </c>
      <c r="E1328" s="6">
        <v>20030625</v>
      </c>
      <c r="F1328">
        <v>5520708</v>
      </c>
      <c r="G1328">
        <v>0</v>
      </c>
      <c r="H1328">
        <v>0</v>
      </c>
      <c r="I1328" s="2">
        <v>55334</v>
      </c>
      <c r="J1328" s="2">
        <v>0</v>
      </c>
      <c r="K1328" s="2">
        <f t="shared" si="2"/>
        <v>0</v>
      </c>
      <c r="L1328" s="2">
        <v>55334</v>
      </c>
      <c r="M1328" s="11">
        <f>VLOOKUP(O1328,'CODIGOS RENTISTICOS'!$A$2:D2368,2,FALSE)</f>
        <v>96300000</v>
      </c>
      <c r="N1328" s="11">
        <f>VLOOKUP(O1328,'CODIGOS RENTISTICOS'!$A$2:E4535,3,FALSE)</f>
        <v>360101</v>
      </c>
      <c r="O1328">
        <v>121270</v>
      </c>
      <c r="P1328" s="2">
        <v>55334</v>
      </c>
      <c r="Q1328"/>
    </row>
    <row r="1329" spans="1:17" hidden="1" x14ac:dyDescent="0.2">
      <c r="A1329" s="15">
        <v>50000249</v>
      </c>
      <c r="B1329" s="15" t="s">
        <v>1105</v>
      </c>
      <c r="C1329" t="s">
        <v>811</v>
      </c>
      <c r="D1329">
        <v>8903162811</v>
      </c>
      <c r="E1329" s="6">
        <v>20030625</v>
      </c>
      <c r="F1329">
        <v>5137777</v>
      </c>
      <c r="G1329">
        <v>0</v>
      </c>
      <c r="H1329">
        <v>0</v>
      </c>
      <c r="I1329" s="2">
        <v>332000</v>
      </c>
      <c r="J1329" s="2">
        <v>0</v>
      </c>
      <c r="K1329" s="2">
        <f t="shared" si="2"/>
        <v>0</v>
      </c>
      <c r="L1329" s="2">
        <v>332000</v>
      </c>
      <c r="M1329" s="11">
        <f>VLOOKUP(O1329,'CODIGOS RENTISTICOS'!$A$2:D2369,2,FALSE)</f>
        <v>96200000</v>
      </c>
      <c r="N1329" s="11">
        <f>VLOOKUP(O1329,'CODIGOS RENTISTICOS'!$A$2:E4536,3,FALSE)</f>
        <v>350101</v>
      </c>
      <c r="O1329">
        <v>121230</v>
      </c>
      <c r="P1329" s="2">
        <v>332000</v>
      </c>
      <c r="Q1329"/>
    </row>
    <row r="1330" spans="1:17" hidden="1" x14ac:dyDescent="0.2">
      <c r="A1330" s="15">
        <v>50000249</v>
      </c>
      <c r="B1330" s="15" t="s">
        <v>1106</v>
      </c>
      <c r="C1330" t="s">
        <v>811</v>
      </c>
      <c r="D1330">
        <v>12796041</v>
      </c>
      <c r="E1330" s="6">
        <v>20030625</v>
      </c>
      <c r="F1330">
        <v>4203218</v>
      </c>
      <c r="G1330">
        <v>0</v>
      </c>
      <c r="H1330">
        <v>0</v>
      </c>
      <c r="I1330" s="2">
        <v>7000</v>
      </c>
      <c r="J1330" s="2">
        <v>0</v>
      </c>
      <c r="K1330" s="2">
        <f t="shared" si="2"/>
        <v>0</v>
      </c>
      <c r="L1330" s="2">
        <v>7000</v>
      </c>
      <c r="M1330" s="11">
        <f>VLOOKUP(O1330,'CODIGOS RENTISTICOS'!$A$2:D2370,2,FALSE)</f>
        <v>825000000</v>
      </c>
      <c r="N1330" s="11">
        <f>VLOOKUP(O1330,'CODIGOS RENTISTICOS'!$A$2:E4537,3,FALSE)</f>
        <v>150109</v>
      </c>
      <c r="O1330">
        <v>121245</v>
      </c>
      <c r="P1330" s="2">
        <v>7000</v>
      </c>
      <c r="Q1330"/>
    </row>
    <row r="1331" spans="1:17" hidden="1" x14ac:dyDescent="0.2">
      <c r="A1331" s="15">
        <v>50000249</v>
      </c>
      <c r="B1331" s="15" t="s">
        <v>1107</v>
      </c>
      <c r="C1331" t="s">
        <v>811</v>
      </c>
      <c r="D1331">
        <v>67013504</v>
      </c>
      <c r="E1331" s="6">
        <v>20030625</v>
      </c>
      <c r="F1331">
        <v>3350365</v>
      </c>
      <c r="G1331">
        <v>0</v>
      </c>
      <c r="H1331">
        <v>0</v>
      </c>
      <c r="I1331" s="2">
        <v>55334</v>
      </c>
      <c r="J1331" s="2">
        <v>0</v>
      </c>
      <c r="K1331" s="2">
        <f t="shared" si="2"/>
        <v>0</v>
      </c>
      <c r="L1331" s="2">
        <v>55334</v>
      </c>
      <c r="M1331" s="11">
        <f>VLOOKUP(O1331,'CODIGOS RENTISTICOS'!$A$2:D2371,2,FALSE)</f>
        <v>96300000</v>
      </c>
      <c r="N1331" s="11">
        <f>VLOOKUP(O1331,'CODIGOS RENTISTICOS'!$A$2:E4538,3,FALSE)</f>
        <v>360101</v>
      </c>
      <c r="O1331">
        <v>121270</v>
      </c>
      <c r="P1331" s="2">
        <v>55334</v>
      </c>
      <c r="Q1331"/>
    </row>
    <row r="1332" spans="1:17" hidden="1" x14ac:dyDescent="0.2">
      <c r="A1332" s="15">
        <v>50000249</v>
      </c>
      <c r="B1332" s="15" t="s">
        <v>1108</v>
      </c>
      <c r="C1332" t="s">
        <v>811</v>
      </c>
      <c r="D1332">
        <v>8000047663</v>
      </c>
      <c r="E1332" s="6">
        <v>20030625</v>
      </c>
      <c r="F1332">
        <v>6670021</v>
      </c>
      <c r="G1332">
        <v>0</v>
      </c>
      <c r="H1332">
        <v>0</v>
      </c>
      <c r="I1332" s="2">
        <v>50143</v>
      </c>
      <c r="J1332" s="2">
        <v>0</v>
      </c>
      <c r="K1332" s="2">
        <f t="shared" si="2"/>
        <v>0</v>
      </c>
      <c r="L1332" s="2">
        <v>50143</v>
      </c>
      <c r="M1332" s="11">
        <f>VLOOKUP(O1332,'CODIGOS RENTISTICOS'!$A$2:D2372,2,FALSE)</f>
        <v>96200000</v>
      </c>
      <c r="N1332" s="11">
        <f>VLOOKUP(O1332,'CODIGOS RENTISTICOS'!$A$2:E4539,3,FALSE)</f>
        <v>350101</v>
      </c>
      <c r="O1332">
        <v>121240</v>
      </c>
      <c r="P1332" s="2">
        <v>50143</v>
      </c>
      <c r="Q1332"/>
    </row>
    <row r="1333" spans="1:17" hidden="1" x14ac:dyDescent="0.2">
      <c r="A1333" s="15">
        <v>50000249</v>
      </c>
      <c r="B1333" s="15" t="s">
        <v>1109</v>
      </c>
      <c r="C1333" t="s">
        <v>812</v>
      </c>
      <c r="D1333">
        <v>29103180</v>
      </c>
      <c r="E1333" s="6">
        <v>20030625</v>
      </c>
      <c r="F1333">
        <v>2422634</v>
      </c>
      <c r="G1333">
        <v>0</v>
      </c>
      <c r="H1333">
        <v>0</v>
      </c>
      <c r="I1333" s="2">
        <v>682889.73</v>
      </c>
      <c r="J1333" s="2">
        <v>0</v>
      </c>
      <c r="K1333" s="2">
        <f t="shared" si="2"/>
        <v>0</v>
      </c>
      <c r="L1333" s="2">
        <v>682889.73</v>
      </c>
      <c r="M1333" s="11">
        <f>VLOOKUP(O1333,'CODIGOS RENTISTICOS'!$A$2:D2373,2,FALSE)</f>
        <v>910300000</v>
      </c>
      <c r="N1333" s="11">
        <f>VLOOKUP(O1333,'CODIGOS RENTISTICOS'!$A$2:E4540,3,FALSE)</f>
        <v>130113</v>
      </c>
      <c r="O1333">
        <v>121235</v>
      </c>
      <c r="P1333" s="2">
        <v>682889.73</v>
      </c>
      <c r="Q1333"/>
    </row>
    <row r="1334" spans="1:17" x14ac:dyDescent="0.2">
      <c r="A1334" s="15">
        <v>50000249</v>
      </c>
      <c r="B1334" s="15" t="s">
        <v>1110</v>
      </c>
      <c r="C1334" t="s">
        <v>812</v>
      </c>
      <c r="D1334">
        <v>16513716</v>
      </c>
      <c r="E1334" s="6">
        <v>20030625</v>
      </c>
      <c r="F1334">
        <v>2424834</v>
      </c>
      <c r="G1334">
        <v>0</v>
      </c>
      <c r="H1334">
        <v>0</v>
      </c>
      <c r="I1334" s="2">
        <v>100000</v>
      </c>
      <c r="J1334" s="2">
        <v>0</v>
      </c>
      <c r="K1334" s="2">
        <f t="shared" si="2"/>
        <v>0</v>
      </c>
      <c r="L1334" s="2">
        <v>100000</v>
      </c>
      <c r="M1334" s="11">
        <f>VLOOKUP(O1334,'CODIGOS RENTISTICOS'!$A$2:D2374,2,FALSE)</f>
        <v>11100000</v>
      </c>
      <c r="N1334" s="11">
        <f>VLOOKUP(O1334,'CODIGOS RENTISTICOS'!$A$2:E4541,3,FALSE)</f>
        <v>150101</v>
      </c>
      <c r="O1334">
        <v>121275</v>
      </c>
      <c r="P1334" s="2">
        <v>100000</v>
      </c>
      <c r="Q1334"/>
    </row>
    <row r="1335" spans="1:17" x14ac:dyDescent="0.2">
      <c r="A1335" s="15">
        <v>50000249</v>
      </c>
      <c r="B1335" s="15" t="s">
        <v>1111</v>
      </c>
      <c r="C1335" t="s">
        <v>812</v>
      </c>
      <c r="D1335">
        <v>12903323</v>
      </c>
      <c r="E1335" s="6">
        <v>20030625</v>
      </c>
      <c r="F1335">
        <v>5353011</v>
      </c>
      <c r="G1335">
        <v>0</v>
      </c>
      <c r="H1335">
        <v>0</v>
      </c>
      <c r="I1335" s="2">
        <v>50000</v>
      </c>
      <c r="J1335" s="2">
        <v>0</v>
      </c>
      <c r="K1335" s="2">
        <f t="shared" si="2"/>
        <v>0</v>
      </c>
      <c r="L1335" s="2">
        <v>50000</v>
      </c>
      <c r="M1335" s="11">
        <f>VLOOKUP(O1335,'CODIGOS RENTISTICOS'!$A$2:D2375,2,FALSE)</f>
        <v>11100000</v>
      </c>
      <c r="N1335" s="11">
        <f>VLOOKUP(O1335,'CODIGOS RENTISTICOS'!$A$2:E4542,3,FALSE)</f>
        <v>150101</v>
      </c>
      <c r="O1335">
        <v>121275</v>
      </c>
      <c r="P1335" s="2">
        <v>50000</v>
      </c>
      <c r="Q1335"/>
    </row>
    <row r="1336" spans="1:17" x14ac:dyDescent="0.2">
      <c r="A1336" s="15">
        <v>50000249</v>
      </c>
      <c r="B1336" s="15" t="s">
        <v>1112</v>
      </c>
      <c r="C1336" t="s">
        <v>812</v>
      </c>
      <c r="D1336">
        <v>4816720</v>
      </c>
      <c r="E1336" s="6">
        <v>20030625</v>
      </c>
      <c r="F1336">
        <v>2417019</v>
      </c>
      <c r="G1336">
        <v>0</v>
      </c>
      <c r="H1336">
        <v>0</v>
      </c>
      <c r="I1336" s="2">
        <v>500000</v>
      </c>
      <c r="J1336" s="2">
        <v>0</v>
      </c>
      <c r="K1336" s="2">
        <f t="shared" si="2"/>
        <v>0</v>
      </c>
      <c r="L1336" s="2">
        <v>500000</v>
      </c>
      <c r="M1336" s="11">
        <f>VLOOKUP(O1336,'CODIGOS RENTISTICOS'!$A$2:D2376,2,FALSE)</f>
        <v>11100000</v>
      </c>
      <c r="N1336" s="11">
        <f>VLOOKUP(O1336,'CODIGOS RENTISTICOS'!$A$2:E4543,3,FALSE)</f>
        <v>150101</v>
      </c>
      <c r="O1336">
        <v>121275</v>
      </c>
      <c r="P1336" s="2">
        <v>500000</v>
      </c>
      <c r="Q1336"/>
    </row>
    <row r="1337" spans="1:17" x14ac:dyDescent="0.2">
      <c r="A1337" s="15">
        <v>50000249</v>
      </c>
      <c r="B1337" s="15" t="s">
        <v>1113</v>
      </c>
      <c r="C1337" t="s">
        <v>812</v>
      </c>
      <c r="D1337">
        <v>12912935</v>
      </c>
      <c r="E1337" s="6">
        <v>20030625</v>
      </c>
      <c r="F1337">
        <v>2447891</v>
      </c>
      <c r="G1337">
        <v>0</v>
      </c>
      <c r="H1337">
        <v>0</v>
      </c>
      <c r="I1337" s="2">
        <v>500000</v>
      </c>
      <c r="J1337" s="2">
        <v>0</v>
      </c>
      <c r="K1337" s="2">
        <f t="shared" si="2"/>
        <v>0</v>
      </c>
      <c r="L1337" s="2">
        <v>500000</v>
      </c>
      <c r="M1337" s="11">
        <f>VLOOKUP(O1337,'CODIGOS RENTISTICOS'!$A$2:D2377,2,FALSE)</f>
        <v>11100000</v>
      </c>
      <c r="N1337" s="11">
        <f>VLOOKUP(O1337,'CODIGOS RENTISTICOS'!$A$2:E4544,3,FALSE)</f>
        <v>150101</v>
      </c>
      <c r="O1337">
        <v>121275</v>
      </c>
      <c r="P1337" s="2">
        <v>500000</v>
      </c>
      <c r="Q1337"/>
    </row>
    <row r="1338" spans="1:17" hidden="1" x14ac:dyDescent="0.2">
      <c r="A1338" s="15">
        <v>50000249</v>
      </c>
      <c r="B1338" s="15" t="s">
        <v>1114</v>
      </c>
      <c r="C1338" t="s">
        <v>811</v>
      </c>
      <c r="D1338">
        <v>16830119</v>
      </c>
      <c r="E1338" s="6">
        <v>20030625</v>
      </c>
      <c r="F1338">
        <v>6662862</v>
      </c>
      <c r="G1338">
        <v>0</v>
      </c>
      <c r="H1338">
        <v>0</v>
      </c>
      <c r="I1338" s="2">
        <v>7000</v>
      </c>
      <c r="J1338" s="2">
        <v>0</v>
      </c>
      <c r="K1338" s="2">
        <f t="shared" si="2"/>
        <v>0</v>
      </c>
      <c r="L1338" s="2">
        <v>7000</v>
      </c>
      <c r="M1338" s="11">
        <f>VLOOKUP(O1338,'CODIGOS RENTISTICOS'!$A$2:D2378,2,FALSE)</f>
        <v>825000000</v>
      </c>
      <c r="N1338" s="11">
        <f>VLOOKUP(O1338,'CODIGOS RENTISTICOS'!$A$2:E4545,3,FALSE)</f>
        <v>150109</v>
      </c>
      <c r="O1338">
        <v>121245</v>
      </c>
      <c r="P1338" s="2">
        <v>7000</v>
      </c>
      <c r="Q1338"/>
    </row>
    <row r="1339" spans="1:17" hidden="1" x14ac:dyDescent="0.2">
      <c r="A1339" s="15">
        <v>50000249</v>
      </c>
      <c r="B1339" s="15" t="s">
        <v>1115</v>
      </c>
      <c r="C1339" t="s">
        <v>811</v>
      </c>
      <c r="D1339">
        <v>10593987</v>
      </c>
      <c r="E1339" s="6">
        <v>20030625</v>
      </c>
      <c r="F1339">
        <v>6662862</v>
      </c>
      <c r="G1339">
        <v>0</v>
      </c>
      <c r="H1339">
        <v>0</v>
      </c>
      <c r="I1339" s="2">
        <v>7000</v>
      </c>
      <c r="J1339" s="2">
        <v>0</v>
      </c>
      <c r="K1339" s="2">
        <f t="shared" si="2"/>
        <v>0</v>
      </c>
      <c r="L1339" s="2">
        <v>7000</v>
      </c>
      <c r="M1339" s="11">
        <f>VLOOKUP(O1339,'CODIGOS RENTISTICOS'!$A$2:D2379,2,FALSE)</f>
        <v>825000000</v>
      </c>
      <c r="N1339" s="11">
        <f>VLOOKUP(O1339,'CODIGOS RENTISTICOS'!$A$2:E4546,3,FALSE)</f>
        <v>150109</v>
      </c>
      <c r="O1339">
        <v>121245</v>
      </c>
      <c r="P1339" s="2">
        <v>7000</v>
      </c>
      <c r="Q1339"/>
    </row>
    <row r="1340" spans="1:17" hidden="1" x14ac:dyDescent="0.2">
      <c r="A1340" s="15">
        <v>50000249</v>
      </c>
      <c r="B1340" s="15" t="s">
        <v>1116</v>
      </c>
      <c r="C1340" t="s">
        <v>811</v>
      </c>
      <c r="D1340">
        <v>10994095</v>
      </c>
      <c r="E1340" s="6">
        <v>20030625</v>
      </c>
      <c r="F1340">
        <v>6662862</v>
      </c>
      <c r="G1340">
        <v>0</v>
      </c>
      <c r="H1340">
        <v>0</v>
      </c>
      <c r="I1340" s="2">
        <v>5000</v>
      </c>
      <c r="J1340" s="2">
        <v>0</v>
      </c>
      <c r="K1340" s="2">
        <f t="shared" si="2"/>
        <v>0</v>
      </c>
      <c r="L1340" s="2">
        <v>5000</v>
      </c>
      <c r="M1340" s="11">
        <f>VLOOKUP(O1340,'CODIGOS RENTISTICOS'!$A$2:D2380,2,FALSE)</f>
        <v>825000000</v>
      </c>
      <c r="N1340" s="11">
        <f>VLOOKUP(O1340,'CODIGOS RENTISTICOS'!$A$2:E4547,3,FALSE)</f>
        <v>150109</v>
      </c>
      <c r="O1340">
        <v>121245</v>
      </c>
      <c r="P1340" s="2">
        <v>5000</v>
      </c>
      <c r="Q1340"/>
    </row>
    <row r="1341" spans="1:17" hidden="1" x14ac:dyDescent="0.2">
      <c r="A1341" s="15">
        <v>50000249</v>
      </c>
      <c r="B1341" s="15" t="s">
        <v>1117</v>
      </c>
      <c r="C1341" t="s">
        <v>811</v>
      </c>
      <c r="D1341">
        <v>78295137</v>
      </c>
      <c r="E1341" s="6">
        <v>20030625</v>
      </c>
      <c r="F1341">
        <v>6662862</v>
      </c>
      <c r="G1341">
        <v>0</v>
      </c>
      <c r="H1341">
        <v>0</v>
      </c>
      <c r="I1341" s="2">
        <v>7000</v>
      </c>
      <c r="J1341" s="2">
        <v>0</v>
      </c>
      <c r="K1341" s="2">
        <f t="shared" si="2"/>
        <v>0</v>
      </c>
      <c r="L1341" s="2">
        <v>7000</v>
      </c>
      <c r="M1341" s="11">
        <f>VLOOKUP(O1341,'CODIGOS RENTISTICOS'!$A$2:D2381,2,FALSE)</f>
        <v>825000000</v>
      </c>
      <c r="N1341" s="11">
        <f>VLOOKUP(O1341,'CODIGOS RENTISTICOS'!$A$2:E4548,3,FALSE)</f>
        <v>150109</v>
      </c>
      <c r="O1341">
        <v>121245</v>
      </c>
      <c r="P1341" s="2">
        <v>7000</v>
      </c>
      <c r="Q1341"/>
    </row>
    <row r="1342" spans="1:17" hidden="1" x14ac:dyDescent="0.2">
      <c r="A1342" s="15">
        <v>50000249</v>
      </c>
      <c r="B1342" s="15" t="s">
        <v>1118</v>
      </c>
      <c r="C1342" t="s">
        <v>811</v>
      </c>
      <c r="D1342">
        <v>5766538</v>
      </c>
      <c r="E1342" s="6">
        <v>20030625</v>
      </c>
      <c r="F1342">
        <v>4450156</v>
      </c>
      <c r="G1342">
        <v>0</v>
      </c>
      <c r="H1342">
        <v>0</v>
      </c>
      <c r="I1342" s="2">
        <v>75000</v>
      </c>
      <c r="J1342" s="2">
        <v>0</v>
      </c>
      <c r="K1342" s="2">
        <f t="shared" si="2"/>
        <v>0</v>
      </c>
      <c r="L1342" s="2">
        <v>75000</v>
      </c>
      <c r="M1342" s="11">
        <f>VLOOKUP(O1342,'CODIGOS RENTISTICOS'!$A$2:D2382,2,FALSE)</f>
        <v>825000000</v>
      </c>
      <c r="N1342" s="11">
        <f>VLOOKUP(O1342,'CODIGOS RENTISTICOS'!$A$2:E4549,3,FALSE)</f>
        <v>150109</v>
      </c>
      <c r="O1342">
        <v>121245</v>
      </c>
      <c r="P1342" s="2">
        <v>75000</v>
      </c>
      <c r="Q1342"/>
    </row>
    <row r="1343" spans="1:17" hidden="1" x14ac:dyDescent="0.2">
      <c r="A1343" s="15">
        <v>50000249</v>
      </c>
      <c r="B1343" s="15" t="s">
        <v>1119</v>
      </c>
      <c r="C1343" t="s">
        <v>813</v>
      </c>
      <c r="D1343">
        <v>17594567</v>
      </c>
      <c r="E1343" s="6">
        <v>20030625</v>
      </c>
      <c r="F1343">
        <v>8854033</v>
      </c>
      <c r="G1343">
        <v>0</v>
      </c>
      <c r="H1343">
        <v>0</v>
      </c>
      <c r="I1343" s="2">
        <v>5000</v>
      </c>
      <c r="J1343" s="2">
        <v>0</v>
      </c>
      <c r="K1343" s="2">
        <f t="shared" si="2"/>
        <v>0</v>
      </c>
      <c r="L1343" s="2">
        <v>5000</v>
      </c>
      <c r="M1343" s="11">
        <f>VLOOKUP(O1343,'CODIGOS RENTISTICOS'!$A$2:D2383,2,FALSE)</f>
        <v>825000000</v>
      </c>
      <c r="N1343" s="11">
        <f>VLOOKUP(O1343,'CODIGOS RENTISTICOS'!$A$2:E4550,3,FALSE)</f>
        <v>150109</v>
      </c>
      <c r="O1343">
        <v>121245</v>
      </c>
      <c r="P1343" s="2">
        <v>5000</v>
      </c>
      <c r="Q1343"/>
    </row>
    <row r="1344" spans="1:17" hidden="1" x14ac:dyDescent="0.2">
      <c r="A1344" s="15">
        <v>50000249</v>
      </c>
      <c r="B1344" s="15" t="s">
        <v>1120</v>
      </c>
      <c r="C1344" t="s">
        <v>813</v>
      </c>
      <c r="D1344">
        <v>17594567</v>
      </c>
      <c r="E1344" s="6">
        <v>20030625</v>
      </c>
      <c r="F1344">
        <v>8854033</v>
      </c>
      <c r="G1344">
        <v>0</v>
      </c>
      <c r="H1344">
        <v>0</v>
      </c>
      <c r="I1344" s="2">
        <v>7000</v>
      </c>
      <c r="J1344" s="2">
        <v>0</v>
      </c>
      <c r="K1344" s="2">
        <f t="shared" si="2"/>
        <v>0</v>
      </c>
      <c r="L1344" s="2">
        <v>7000</v>
      </c>
      <c r="M1344" s="11">
        <f>VLOOKUP(O1344,'CODIGOS RENTISTICOS'!$A$2:D2384,2,FALSE)</f>
        <v>825000000</v>
      </c>
      <c r="N1344" s="11">
        <f>VLOOKUP(O1344,'CODIGOS RENTISTICOS'!$A$2:E4551,3,FALSE)</f>
        <v>150109</v>
      </c>
      <c r="O1344">
        <v>121245</v>
      </c>
      <c r="P1344" s="2">
        <v>7000</v>
      </c>
      <c r="Q1344"/>
    </row>
    <row r="1345" spans="1:17" hidden="1" x14ac:dyDescent="0.2">
      <c r="A1345" s="15">
        <v>50000249</v>
      </c>
      <c r="B1345" s="15" t="s">
        <v>1121</v>
      </c>
      <c r="C1345" t="s">
        <v>242</v>
      </c>
      <c r="D1345">
        <v>8001875916</v>
      </c>
      <c r="E1345" s="6">
        <v>20030625</v>
      </c>
      <c r="F1345">
        <v>4358360</v>
      </c>
      <c r="G1345">
        <v>0</v>
      </c>
      <c r="H1345">
        <v>1</v>
      </c>
      <c r="I1345" s="2">
        <v>0</v>
      </c>
      <c r="J1345" s="2">
        <v>0</v>
      </c>
      <c r="K1345" s="2">
        <f t="shared" si="2"/>
        <v>0</v>
      </c>
      <c r="L1345" s="2">
        <v>50344</v>
      </c>
      <c r="M1345" s="11">
        <f>VLOOKUP(O1345,'CODIGOS RENTISTICOS'!$A$2:D2385,2,FALSE)</f>
        <v>13700000</v>
      </c>
      <c r="N1345" s="11">
        <f>VLOOKUP(O1345,'CODIGOS RENTISTICOS'!$A$2:E4552,3,FALSE)</f>
        <v>290101</v>
      </c>
      <c r="O1345">
        <v>121250</v>
      </c>
      <c r="P1345" s="2">
        <v>50344</v>
      </c>
      <c r="Q1345"/>
    </row>
    <row r="1346" spans="1:17" hidden="1" x14ac:dyDescent="0.2">
      <c r="A1346" s="15">
        <v>50000249</v>
      </c>
      <c r="B1346" s="15" t="s">
        <v>1122</v>
      </c>
      <c r="C1346" t="s">
        <v>242</v>
      </c>
      <c r="D1346">
        <v>8001875916</v>
      </c>
      <c r="E1346" s="6">
        <v>20030625</v>
      </c>
      <c r="F1346">
        <v>4358360</v>
      </c>
      <c r="G1346">
        <v>0</v>
      </c>
      <c r="H1346">
        <v>1</v>
      </c>
      <c r="I1346" s="2">
        <v>0</v>
      </c>
      <c r="J1346" s="2">
        <v>0</v>
      </c>
      <c r="K1346" s="2">
        <f t="shared" si="2"/>
        <v>0</v>
      </c>
      <c r="L1346" s="2">
        <v>1581333</v>
      </c>
      <c r="M1346" s="11">
        <f>VLOOKUP(O1346,'CODIGOS RENTISTICOS'!$A$2:D2386,2,FALSE)</f>
        <v>13700000</v>
      </c>
      <c r="N1346" s="11">
        <f>VLOOKUP(O1346,'CODIGOS RENTISTICOS'!$A$2:E4553,3,FALSE)</f>
        <v>290101</v>
      </c>
      <c r="O1346">
        <v>121250</v>
      </c>
      <c r="P1346" s="2">
        <v>1581333</v>
      </c>
      <c r="Q1346"/>
    </row>
    <row r="1347" spans="1:17" hidden="1" x14ac:dyDescent="0.2">
      <c r="A1347" s="15">
        <v>50000249</v>
      </c>
      <c r="B1347" s="15" t="s">
        <v>1123</v>
      </c>
      <c r="C1347" t="s">
        <v>799</v>
      </c>
      <c r="D1347">
        <v>16207354</v>
      </c>
      <c r="E1347" s="6">
        <v>20030625</v>
      </c>
      <c r="F1347">
        <v>2112512</v>
      </c>
      <c r="G1347">
        <v>0</v>
      </c>
      <c r="H1347">
        <v>0</v>
      </c>
      <c r="I1347" s="2">
        <v>163674</v>
      </c>
      <c r="J1347" s="2">
        <v>0</v>
      </c>
      <c r="K1347" s="2">
        <f t="shared" si="2"/>
        <v>0</v>
      </c>
      <c r="L1347" s="2">
        <v>163674</v>
      </c>
      <c r="M1347" s="11">
        <f>VLOOKUP(O1347,'CODIGOS RENTISTICOS'!$A$2:D2387,2,FALSE)</f>
        <v>96300000</v>
      </c>
      <c r="N1347" s="11">
        <f>VLOOKUP(O1347,'CODIGOS RENTISTICOS'!$A$2:E4554,3,FALSE)</f>
        <v>360101</v>
      </c>
      <c r="O1347">
        <v>121297</v>
      </c>
      <c r="P1347" s="2">
        <v>163674</v>
      </c>
      <c r="Q1347"/>
    </row>
    <row r="1348" spans="1:17" hidden="1" x14ac:dyDescent="0.2">
      <c r="A1348" s="15">
        <v>50000249</v>
      </c>
      <c r="B1348" s="15" t="s">
        <v>1124</v>
      </c>
      <c r="C1348" t="s">
        <v>591</v>
      </c>
      <c r="D1348">
        <v>17108914</v>
      </c>
      <c r="E1348" s="6">
        <v>20030625</v>
      </c>
      <c r="F1348">
        <v>4173300</v>
      </c>
      <c r="G1348">
        <v>0</v>
      </c>
      <c r="H1348">
        <v>0</v>
      </c>
      <c r="I1348" s="2">
        <v>7000</v>
      </c>
      <c r="J1348" s="2">
        <v>0</v>
      </c>
      <c r="K1348" s="2">
        <f t="shared" si="2"/>
        <v>0</v>
      </c>
      <c r="L1348" s="2">
        <v>7000</v>
      </c>
      <c r="M1348" s="11">
        <f>VLOOKUP(O1348,'CODIGOS RENTISTICOS'!$A$2:D2388,2,FALSE)</f>
        <v>825000000</v>
      </c>
      <c r="N1348" s="11">
        <f>VLOOKUP(O1348,'CODIGOS RENTISTICOS'!$A$2:E4555,3,FALSE)</f>
        <v>150109</v>
      </c>
      <c r="O1348">
        <v>121245</v>
      </c>
      <c r="P1348" s="2">
        <v>7000</v>
      </c>
      <c r="Q1348"/>
    </row>
    <row r="1349" spans="1:17" hidden="1" x14ac:dyDescent="0.2">
      <c r="A1349" s="15">
        <v>50000249</v>
      </c>
      <c r="B1349" s="15" t="s">
        <v>1125</v>
      </c>
      <c r="C1349" t="s">
        <v>591</v>
      </c>
      <c r="D1349">
        <v>3181039</v>
      </c>
      <c r="E1349" s="6">
        <v>20030625</v>
      </c>
      <c r="F1349">
        <v>4175466</v>
      </c>
      <c r="G1349">
        <v>0</v>
      </c>
      <c r="H1349">
        <v>0</v>
      </c>
      <c r="I1349" s="2">
        <v>66400</v>
      </c>
      <c r="J1349" s="2">
        <v>0</v>
      </c>
      <c r="K1349" s="2">
        <f t="shared" si="2"/>
        <v>0</v>
      </c>
      <c r="L1349" s="2">
        <v>66400</v>
      </c>
      <c r="M1349" s="11">
        <f>VLOOKUP(O1349,'CODIGOS RENTISTICOS'!$A$2:D2389,2,FALSE)</f>
        <v>96300000</v>
      </c>
      <c r="N1349" s="11">
        <f>VLOOKUP(O1349,'CODIGOS RENTISTICOS'!$A$2:E4556,3,FALSE)</f>
        <v>360107</v>
      </c>
      <c r="O1349">
        <v>121215</v>
      </c>
      <c r="P1349" s="2">
        <v>66400</v>
      </c>
      <c r="Q1349"/>
    </row>
    <row r="1350" spans="1:17" hidden="1" x14ac:dyDescent="0.2">
      <c r="A1350" s="15">
        <v>50000249</v>
      </c>
      <c r="B1350" s="15" t="s">
        <v>1126</v>
      </c>
      <c r="C1350" t="s">
        <v>591</v>
      </c>
      <c r="D1350">
        <v>4251986</v>
      </c>
      <c r="E1350" s="6">
        <v>20030625</v>
      </c>
      <c r="F1350">
        <v>4173302</v>
      </c>
      <c r="G1350">
        <v>0</v>
      </c>
      <c r="H1350">
        <v>0</v>
      </c>
      <c r="I1350" s="2">
        <v>7000</v>
      </c>
      <c r="J1350" s="2">
        <v>0</v>
      </c>
      <c r="K1350" s="2">
        <f t="shared" si="2"/>
        <v>0</v>
      </c>
      <c r="L1350" s="2">
        <v>7000</v>
      </c>
      <c r="M1350" s="11">
        <f>VLOOKUP(O1350,'CODIGOS RENTISTICOS'!$A$2:D2390,2,FALSE)</f>
        <v>825000000</v>
      </c>
      <c r="N1350" s="11">
        <f>VLOOKUP(O1350,'CODIGOS RENTISTICOS'!$A$2:E4557,3,FALSE)</f>
        <v>150109</v>
      </c>
      <c r="O1350">
        <v>121245</v>
      </c>
      <c r="P1350" s="2">
        <v>7000</v>
      </c>
      <c r="Q1350"/>
    </row>
    <row r="1351" spans="1:17" hidden="1" x14ac:dyDescent="0.2">
      <c r="A1351" s="15">
        <v>50000249</v>
      </c>
      <c r="B1351" s="15" t="s">
        <v>1127</v>
      </c>
      <c r="C1351" t="s">
        <v>591</v>
      </c>
      <c r="D1351">
        <v>4172800</v>
      </c>
      <c r="E1351" s="6">
        <v>20030625</v>
      </c>
      <c r="F1351">
        <v>4173306</v>
      </c>
      <c r="G1351">
        <v>0</v>
      </c>
      <c r="H1351">
        <v>0</v>
      </c>
      <c r="I1351" s="2">
        <v>5000</v>
      </c>
      <c r="J1351" s="2">
        <v>0</v>
      </c>
      <c r="K1351" s="2">
        <f t="shared" si="2"/>
        <v>0</v>
      </c>
      <c r="L1351" s="2">
        <v>5000</v>
      </c>
      <c r="M1351" s="11">
        <f>VLOOKUP(O1351,'CODIGOS RENTISTICOS'!$A$2:D2391,2,FALSE)</f>
        <v>825000000</v>
      </c>
      <c r="N1351" s="11">
        <f>VLOOKUP(O1351,'CODIGOS RENTISTICOS'!$A$2:E4558,3,FALSE)</f>
        <v>150109</v>
      </c>
      <c r="O1351">
        <v>121245</v>
      </c>
      <c r="P1351" s="2">
        <v>5000</v>
      </c>
      <c r="Q1351"/>
    </row>
    <row r="1352" spans="1:17" hidden="1" x14ac:dyDescent="0.2">
      <c r="A1352" s="15">
        <v>50000249</v>
      </c>
      <c r="B1352" s="15" t="s">
        <v>1128</v>
      </c>
      <c r="C1352" t="s">
        <v>591</v>
      </c>
      <c r="D1352">
        <v>17165971</v>
      </c>
      <c r="E1352" s="6">
        <v>20030625</v>
      </c>
      <c r="F1352">
        <v>4173305</v>
      </c>
      <c r="G1352">
        <v>0</v>
      </c>
      <c r="H1352">
        <v>0</v>
      </c>
      <c r="I1352" s="2">
        <v>5000</v>
      </c>
      <c r="J1352" s="2">
        <v>0</v>
      </c>
      <c r="K1352" s="2">
        <f t="shared" si="2"/>
        <v>0</v>
      </c>
      <c r="L1352" s="2">
        <v>5000</v>
      </c>
      <c r="M1352" s="11">
        <f>VLOOKUP(O1352,'CODIGOS RENTISTICOS'!$A$2:D2392,2,FALSE)</f>
        <v>825000000</v>
      </c>
      <c r="N1352" s="11">
        <f>VLOOKUP(O1352,'CODIGOS RENTISTICOS'!$A$2:E4559,3,FALSE)</f>
        <v>150109</v>
      </c>
      <c r="O1352">
        <v>121245</v>
      </c>
      <c r="P1352" s="2">
        <v>5000</v>
      </c>
      <c r="Q1352"/>
    </row>
    <row r="1353" spans="1:17" hidden="1" x14ac:dyDescent="0.2">
      <c r="A1353" s="15">
        <v>50000249</v>
      </c>
      <c r="B1353" s="15" t="s">
        <v>1129</v>
      </c>
      <c r="C1353" t="s">
        <v>591</v>
      </c>
      <c r="D1353">
        <v>80373178</v>
      </c>
      <c r="E1353" s="6">
        <v>20030625</v>
      </c>
      <c r="F1353">
        <v>4173307</v>
      </c>
      <c r="G1353">
        <v>0</v>
      </c>
      <c r="H1353">
        <v>0</v>
      </c>
      <c r="I1353" s="2">
        <v>7000</v>
      </c>
      <c r="J1353" s="2">
        <v>0</v>
      </c>
      <c r="K1353" s="2">
        <f t="shared" si="2"/>
        <v>0</v>
      </c>
      <c r="L1353" s="2">
        <v>7000</v>
      </c>
      <c r="M1353" s="11">
        <f>VLOOKUP(O1353,'CODIGOS RENTISTICOS'!$A$2:D2393,2,FALSE)</f>
        <v>825000000</v>
      </c>
      <c r="N1353" s="11">
        <f>VLOOKUP(O1353,'CODIGOS RENTISTICOS'!$A$2:E4560,3,FALSE)</f>
        <v>150109</v>
      </c>
      <c r="O1353">
        <v>121245</v>
      </c>
      <c r="P1353" s="2">
        <v>7000</v>
      </c>
      <c r="Q1353"/>
    </row>
    <row r="1354" spans="1:17" hidden="1" x14ac:dyDescent="0.2">
      <c r="A1354" s="15">
        <v>50000249</v>
      </c>
      <c r="B1354" s="15" t="s">
        <v>1130</v>
      </c>
      <c r="C1354" t="s">
        <v>591</v>
      </c>
      <c r="D1354">
        <v>80731953</v>
      </c>
      <c r="E1354" s="6">
        <v>20030625</v>
      </c>
      <c r="F1354">
        <v>4173301</v>
      </c>
      <c r="G1354">
        <v>0</v>
      </c>
      <c r="H1354">
        <v>0</v>
      </c>
      <c r="I1354" s="2">
        <v>7000</v>
      </c>
      <c r="J1354" s="2">
        <v>0</v>
      </c>
      <c r="K1354" s="2">
        <f t="shared" si="2"/>
        <v>0</v>
      </c>
      <c r="L1354" s="2">
        <v>7000</v>
      </c>
      <c r="M1354" s="11">
        <f>VLOOKUP(O1354,'CODIGOS RENTISTICOS'!$A$2:D2394,2,FALSE)</f>
        <v>825000000</v>
      </c>
      <c r="N1354" s="11">
        <f>VLOOKUP(O1354,'CODIGOS RENTISTICOS'!$A$2:E4561,3,FALSE)</f>
        <v>150109</v>
      </c>
      <c r="O1354">
        <v>121245</v>
      </c>
      <c r="P1354" s="2">
        <v>7000</v>
      </c>
      <c r="Q1354"/>
    </row>
    <row r="1355" spans="1:17" hidden="1" x14ac:dyDescent="0.2">
      <c r="A1355" s="15">
        <v>50000249</v>
      </c>
      <c r="B1355" s="15" t="s">
        <v>1131</v>
      </c>
      <c r="C1355" t="s">
        <v>591</v>
      </c>
      <c r="D1355">
        <v>80268197</v>
      </c>
      <c r="E1355" s="6">
        <v>20030625</v>
      </c>
      <c r="F1355">
        <v>4173308</v>
      </c>
      <c r="G1355">
        <v>0</v>
      </c>
      <c r="H1355">
        <v>0</v>
      </c>
      <c r="I1355" s="2">
        <v>5000</v>
      </c>
      <c r="J1355" s="2">
        <v>0</v>
      </c>
      <c r="K1355" s="2">
        <f t="shared" si="2"/>
        <v>0</v>
      </c>
      <c r="L1355" s="2">
        <v>5000</v>
      </c>
      <c r="M1355" s="11">
        <f>VLOOKUP(O1355,'CODIGOS RENTISTICOS'!$A$2:D2395,2,FALSE)</f>
        <v>825000000</v>
      </c>
      <c r="N1355" s="11">
        <f>VLOOKUP(O1355,'CODIGOS RENTISTICOS'!$A$2:E4562,3,FALSE)</f>
        <v>150109</v>
      </c>
      <c r="O1355">
        <v>121245</v>
      </c>
      <c r="P1355" s="2">
        <v>5000</v>
      </c>
      <c r="Q1355"/>
    </row>
    <row r="1356" spans="1:17" hidden="1" x14ac:dyDescent="0.2">
      <c r="A1356" s="15">
        <v>50000249</v>
      </c>
      <c r="B1356" s="15" t="s">
        <v>1132</v>
      </c>
      <c r="C1356" t="s">
        <v>591</v>
      </c>
      <c r="D1356">
        <v>4295033</v>
      </c>
      <c r="E1356" s="6">
        <v>20030625</v>
      </c>
      <c r="F1356">
        <v>4173304</v>
      </c>
      <c r="G1356">
        <v>0</v>
      </c>
      <c r="H1356">
        <v>0</v>
      </c>
      <c r="I1356" s="2">
        <v>7000</v>
      </c>
      <c r="J1356" s="2">
        <v>0</v>
      </c>
      <c r="K1356" s="2">
        <f t="shared" si="2"/>
        <v>0</v>
      </c>
      <c r="L1356" s="2">
        <v>7000</v>
      </c>
      <c r="M1356" s="11">
        <f>VLOOKUP(O1356,'CODIGOS RENTISTICOS'!$A$2:D2396,2,FALSE)</f>
        <v>825000000</v>
      </c>
      <c r="N1356" s="11">
        <f>VLOOKUP(O1356,'CODIGOS RENTISTICOS'!$A$2:E4563,3,FALSE)</f>
        <v>150109</v>
      </c>
      <c r="O1356">
        <v>121245</v>
      </c>
      <c r="P1356" s="2">
        <v>7000</v>
      </c>
      <c r="Q1356"/>
    </row>
    <row r="1357" spans="1:17" hidden="1" x14ac:dyDescent="0.2">
      <c r="A1357" s="15">
        <v>50000249</v>
      </c>
      <c r="B1357" s="15" t="s">
        <v>1133</v>
      </c>
      <c r="C1357" t="s">
        <v>591</v>
      </c>
      <c r="D1357">
        <v>4112619</v>
      </c>
      <c r="E1357" s="6">
        <v>20030625</v>
      </c>
      <c r="F1357">
        <v>4173304</v>
      </c>
      <c r="G1357">
        <v>0</v>
      </c>
      <c r="H1357">
        <v>0</v>
      </c>
      <c r="I1357" s="2">
        <v>7000</v>
      </c>
      <c r="J1357" s="2">
        <v>0</v>
      </c>
      <c r="K1357" s="2">
        <f t="shared" si="2"/>
        <v>0</v>
      </c>
      <c r="L1357" s="2">
        <v>7000</v>
      </c>
      <c r="M1357" s="11">
        <f>VLOOKUP(O1357,'CODIGOS RENTISTICOS'!$A$2:D2397,2,FALSE)</f>
        <v>825000000</v>
      </c>
      <c r="N1357" s="11">
        <f>VLOOKUP(O1357,'CODIGOS RENTISTICOS'!$A$2:E4564,3,FALSE)</f>
        <v>150109</v>
      </c>
      <c r="O1357">
        <v>121245</v>
      </c>
      <c r="P1357" s="2">
        <v>7000</v>
      </c>
      <c r="Q1357"/>
    </row>
    <row r="1358" spans="1:17" hidden="1" x14ac:dyDescent="0.2">
      <c r="A1358" s="15">
        <v>50000249</v>
      </c>
      <c r="B1358" s="15" t="s">
        <v>1134</v>
      </c>
      <c r="C1358" t="s">
        <v>591</v>
      </c>
      <c r="D1358">
        <v>80434970</v>
      </c>
      <c r="E1358" s="6">
        <v>20030625</v>
      </c>
      <c r="F1358">
        <v>4173303</v>
      </c>
      <c r="G1358">
        <v>0</v>
      </c>
      <c r="H1358">
        <v>0</v>
      </c>
      <c r="I1358" s="2">
        <v>7000</v>
      </c>
      <c r="J1358" s="2">
        <v>0</v>
      </c>
      <c r="K1358" s="2">
        <f t="shared" si="2"/>
        <v>0</v>
      </c>
      <c r="L1358" s="2">
        <v>7000</v>
      </c>
      <c r="M1358" s="11">
        <f>VLOOKUP(O1358,'CODIGOS RENTISTICOS'!$A$2:D2398,2,FALSE)</f>
        <v>825000000</v>
      </c>
      <c r="N1358" s="11">
        <f>VLOOKUP(O1358,'CODIGOS RENTISTICOS'!$A$2:E4565,3,FALSE)</f>
        <v>150109</v>
      </c>
      <c r="O1358">
        <v>121245</v>
      </c>
      <c r="P1358" s="2">
        <v>7000</v>
      </c>
      <c r="Q1358"/>
    </row>
    <row r="1359" spans="1:17" hidden="1" x14ac:dyDescent="0.2">
      <c r="A1359" s="15">
        <v>50000249</v>
      </c>
      <c r="B1359" s="15" t="s">
        <v>1135</v>
      </c>
      <c r="C1359" t="s">
        <v>594</v>
      </c>
      <c r="D1359">
        <v>8300244781</v>
      </c>
      <c r="E1359" s="6">
        <v>20030625</v>
      </c>
      <c r="F1359">
        <v>6632432</v>
      </c>
      <c r="G1359">
        <v>0</v>
      </c>
      <c r="H1359">
        <v>0</v>
      </c>
      <c r="I1359" s="2">
        <v>518000</v>
      </c>
      <c r="J1359" s="2">
        <v>0</v>
      </c>
      <c r="K1359" s="2">
        <f t="shared" si="2"/>
        <v>0</v>
      </c>
      <c r="L1359" s="2">
        <v>518000</v>
      </c>
      <c r="M1359" s="11">
        <f>VLOOKUP(O1359,'CODIGOS RENTISTICOS'!$A$2:D2399,2,FALSE)</f>
        <v>825000000</v>
      </c>
      <c r="N1359" s="11">
        <f>VLOOKUP(O1359,'CODIGOS RENTISTICOS'!$A$2:E4566,3,FALSE)</f>
        <v>150109</v>
      </c>
      <c r="O1359">
        <v>121245</v>
      </c>
      <c r="P1359" s="2">
        <v>518000</v>
      </c>
      <c r="Q1359"/>
    </row>
    <row r="1360" spans="1:17" hidden="1" x14ac:dyDescent="0.2">
      <c r="A1360" s="15">
        <v>50000249</v>
      </c>
      <c r="B1360" s="15" t="s">
        <v>1136</v>
      </c>
      <c r="C1360" t="s">
        <v>591</v>
      </c>
      <c r="D1360">
        <v>8903127496</v>
      </c>
      <c r="E1360" s="6">
        <v>20030626</v>
      </c>
      <c r="F1360">
        <v>2851015</v>
      </c>
      <c r="G1360">
        <v>0</v>
      </c>
      <c r="H1360">
        <v>0</v>
      </c>
      <c r="I1360" s="2">
        <v>71000</v>
      </c>
      <c r="J1360" s="2">
        <v>0</v>
      </c>
      <c r="K1360" s="2">
        <f t="shared" si="2"/>
        <v>0</v>
      </c>
      <c r="L1360" s="2">
        <v>71000</v>
      </c>
      <c r="M1360" s="11">
        <f>VLOOKUP(O1360,'CODIGOS RENTISTICOS'!$A$2:D2400,2,FALSE)</f>
        <v>825000000</v>
      </c>
      <c r="N1360" s="11">
        <f>VLOOKUP(O1360,'CODIGOS RENTISTICOS'!$A$2:E4567,3,FALSE)</f>
        <v>150109</v>
      </c>
      <c r="O1360">
        <v>121245</v>
      </c>
      <c r="P1360" s="2">
        <v>71000</v>
      </c>
      <c r="Q1360"/>
    </row>
    <row r="1361" spans="1:17" hidden="1" x14ac:dyDescent="0.2">
      <c r="A1361" s="15">
        <v>50000249</v>
      </c>
      <c r="B1361" s="15" t="s">
        <v>1137</v>
      </c>
      <c r="C1361" t="s">
        <v>591</v>
      </c>
      <c r="D1361">
        <v>8240038600</v>
      </c>
      <c r="E1361" s="6">
        <v>20030626</v>
      </c>
      <c r="F1361">
        <v>2954034</v>
      </c>
      <c r="G1361">
        <v>0</v>
      </c>
      <c r="H1361">
        <v>0</v>
      </c>
      <c r="I1361" s="2">
        <v>85680</v>
      </c>
      <c r="J1361" s="2">
        <v>0</v>
      </c>
      <c r="K1361" s="2">
        <f t="shared" si="2"/>
        <v>0</v>
      </c>
      <c r="L1361" s="2">
        <v>85680</v>
      </c>
      <c r="M1361" s="11">
        <f>VLOOKUP(O1361,'CODIGOS RENTISTICOS'!$A$2:D2401,2,FALSE)</f>
        <v>910300000</v>
      </c>
      <c r="N1361" s="11">
        <f>VLOOKUP(O1361,'CODIGOS RENTISTICOS'!$A$2:E4568,3,FALSE)</f>
        <v>130113</v>
      </c>
      <c r="O1361">
        <v>121235</v>
      </c>
      <c r="P1361" s="2">
        <v>85680</v>
      </c>
      <c r="Q1361"/>
    </row>
    <row r="1362" spans="1:17" hidden="1" x14ac:dyDescent="0.2">
      <c r="A1362" s="15">
        <v>50000249</v>
      </c>
      <c r="B1362" s="15" t="s">
        <v>1138</v>
      </c>
      <c r="C1362" t="s">
        <v>591</v>
      </c>
      <c r="D1362">
        <v>1835556</v>
      </c>
      <c r="E1362" s="6">
        <v>20030626</v>
      </c>
      <c r="F1362">
        <v>4566467</v>
      </c>
      <c r="G1362">
        <v>0</v>
      </c>
      <c r="H1362">
        <v>0</v>
      </c>
      <c r="I1362" s="2">
        <v>100000</v>
      </c>
      <c r="J1362" s="2">
        <v>0</v>
      </c>
      <c r="K1362" s="2">
        <f t="shared" si="2"/>
        <v>0</v>
      </c>
      <c r="L1362" s="2">
        <v>100000</v>
      </c>
      <c r="M1362" s="11">
        <f>VLOOKUP(O1362,'CODIGOS RENTISTICOS'!$A$2:D2402,2,FALSE)</f>
        <v>11500000</v>
      </c>
      <c r="N1362" s="11">
        <f>VLOOKUP(O1362,'CODIGOS RENTISTICOS'!$A$2:E4569,3,FALSE)</f>
        <v>130101</v>
      </c>
      <c r="O1362">
        <v>2701</v>
      </c>
      <c r="P1362" s="2">
        <v>100000</v>
      </c>
      <c r="Q1362"/>
    </row>
    <row r="1363" spans="1:17" hidden="1" x14ac:dyDescent="0.2">
      <c r="A1363" s="15">
        <v>50000249</v>
      </c>
      <c r="B1363" s="15" t="s">
        <v>1139</v>
      </c>
      <c r="C1363" t="s">
        <v>591</v>
      </c>
      <c r="D1363">
        <v>80462656</v>
      </c>
      <c r="E1363" s="6">
        <v>20030626</v>
      </c>
      <c r="F1363">
        <v>5772080</v>
      </c>
      <c r="G1363">
        <v>0</v>
      </c>
      <c r="H1363">
        <v>0</v>
      </c>
      <c r="I1363" s="2">
        <v>7000</v>
      </c>
      <c r="J1363" s="2">
        <v>0</v>
      </c>
      <c r="K1363" s="2">
        <f t="shared" si="2"/>
        <v>0</v>
      </c>
      <c r="L1363" s="2">
        <v>7000</v>
      </c>
      <c r="M1363" s="11">
        <f>VLOOKUP(O1363,'CODIGOS RENTISTICOS'!$A$2:D2403,2,FALSE)</f>
        <v>825000000</v>
      </c>
      <c r="N1363" s="11">
        <f>VLOOKUP(O1363,'CODIGOS RENTISTICOS'!$A$2:E4570,3,FALSE)</f>
        <v>150109</v>
      </c>
      <c r="O1363">
        <v>121245</v>
      </c>
      <c r="P1363" s="2">
        <v>7000</v>
      </c>
      <c r="Q1363"/>
    </row>
    <row r="1364" spans="1:17" hidden="1" x14ac:dyDescent="0.2">
      <c r="A1364" s="15">
        <v>50000249</v>
      </c>
      <c r="B1364" s="15" t="s">
        <v>1140</v>
      </c>
      <c r="C1364" t="s">
        <v>591</v>
      </c>
      <c r="D1364">
        <v>8603500445</v>
      </c>
      <c r="E1364" s="6">
        <v>20030626</v>
      </c>
      <c r="F1364">
        <v>6370177</v>
      </c>
      <c r="G1364">
        <v>0</v>
      </c>
      <c r="H1364">
        <v>0</v>
      </c>
      <c r="I1364" s="2">
        <v>218750</v>
      </c>
      <c r="J1364" s="2">
        <v>0</v>
      </c>
      <c r="K1364" s="2">
        <f t="shared" si="2"/>
        <v>0</v>
      </c>
      <c r="L1364" s="2">
        <v>218750</v>
      </c>
      <c r="M1364" s="11">
        <f>VLOOKUP(O1364,'CODIGOS RENTISTICOS'!$A$2:D2404,2,FALSE)</f>
        <v>825000000</v>
      </c>
      <c r="N1364" s="11">
        <f>VLOOKUP(O1364,'CODIGOS RENTISTICOS'!$A$2:E4571,3,FALSE)</f>
        <v>150109</v>
      </c>
      <c r="O1364">
        <v>121245</v>
      </c>
      <c r="P1364" s="2">
        <v>218750</v>
      </c>
      <c r="Q1364"/>
    </row>
    <row r="1365" spans="1:17" hidden="1" x14ac:dyDescent="0.2">
      <c r="A1365" s="15">
        <v>50000249</v>
      </c>
      <c r="B1365" s="15" t="s">
        <v>1141</v>
      </c>
      <c r="C1365" t="s">
        <v>591</v>
      </c>
      <c r="D1365">
        <v>8000088383</v>
      </c>
      <c r="E1365" s="6">
        <v>20030626</v>
      </c>
      <c r="F1365">
        <v>208700</v>
      </c>
      <c r="G1365">
        <v>0</v>
      </c>
      <c r="H1365">
        <v>0</v>
      </c>
      <c r="I1365" s="2">
        <v>28000</v>
      </c>
      <c r="J1365" s="2">
        <v>0</v>
      </c>
      <c r="K1365" s="2">
        <f t="shared" si="2"/>
        <v>0</v>
      </c>
      <c r="L1365" s="2">
        <v>28000</v>
      </c>
      <c r="M1365" s="11">
        <f>VLOOKUP(O1365,'CODIGOS RENTISTICOS'!$A$2:D2405,2,FALSE)</f>
        <v>825000000</v>
      </c>
      <c r="N1365" s="11">
        <f>VLOOKUP(O1365,'CODIGOS RENTISTICOS'!$A$2:E4572,3,FALSE)</f>
        <v>150109</v>
      </c>
      <c r="O1365">
        <v>121245</v>
      </c>
      <c r="P1365" s="2">
        <v>28000</v>
      </c>
      <c r="Q1365"/>
    </row>
    <row r="1366" spans="1:17" hidden="1" x14ac:dyDescent="0.2">
      <c r="A1366" s="15">
        <v>50000249</v>
      </c>
      <c r="B1366" s="15" t="s">
        <v>1142</v>
      </c>
      <c r="C1366" t="s">
        <v>591</v>
      </c>
      <c r="D1366">
        <v>11316647</v>
      </c>
      <c r="E1366" s="6">
        <v>20030626</v>
      </c>
      <c r="F1366">
        <v>3124116</v>
      </c>
      <c r="G1366">
        <v>0</v>
      </c>
      <c r="H1366">
        <v>0</v>
      </c>
      <c r="I1366" s="2">
        <v>5000</v>
      </c>
      <c r="J1366" s="2">
        <v>0</v>
      </c>
      <c r="K1366" s="2">
        <f t="shared" si="2"/>
        <v>0</v>
      </c>
      <c r="L1366" s="2">
        <v>5000</v>
      </c>
      <c r="M1366" s="11">
        <f>VLOOKUP(O1366,'CODIGOS RENTISTICOS'!$A$2:D2406,2,FALSE)</f>
        <v>11500000</v>
      </c>
      <c r="N1366" s="11">
        <f>VLOOKUP(O1366,'CODIGOS RENTISTICOS'!$A$2:E4573,3,FALSE)</f>
        <v>130101</v>
      </c>
      <c r="O1366">
        <v>12102123</v>
      </c>
      <c r="P1366" s="2">
        <v>5000</v>
      </c>
      <c r="Q1366"/>
    </row>
    <row r="1367" spans="1:17" hidden="1" x14ac:dyDescent="0.2">
      <c r="A1367" s="15">
        <v>50000249</v>
      </c>
      <c r="B1367" s="15" t="s">
        <v>1143</v>
      </c>
      <c r="C1367" t="s">
        <v>591</v>
      </c>
      <c r="D1367">
        <v>79765476</v>
      </c>
      <c r="E1367" s="6">
        <v>20030626</v>
      </c>
      <c r="F1367">
        <v>5642389</v>
      </c>
      <c r="G1367">
        <v>0</v>
      </c>
      <c r="H1367">
        <v>0</v>
      </c>
      <c r="I1367" s="2">
        <v>1000</v>
      </c>
      <c r="J1367" s="2">
        <v>0</v>
      </c>
      <c r="K1367" s="2">
        <f t="shared" si="2"/>
        <v>0</v>
      </c>
      <c r="L1367" s="2">
        <v>1000</v>
      </c>
      <c r="M1367" s="11">
        <f>VLOOKUP(O1367,'CODIGOS RENTISTICOS'!$A$2:D2407,2,FALSE)</f>
        <v>11500000</v>
      </c>
      <c r="N1367" s="11">
        <f>VLOOKUP(O1367,'CODIGOS RENTISTICOS'!$A$2:E4574,3,FALSE)</f>
        <v>130101</v>
      </c>
      <c r="O1367">
        <v>12102020</v>
      </c>
      <c r="P1367" s="2">
        <v>1000</v>
      </c>
      <c r="Q1367"/>
    </row>
    <row r="1368" spans="1:17" hidden="1" x14ac:dyDescent="0.2">
      <c r="A1368" s="15">
        <v>50000249</v>
      </c>
      <c r="B1368" s="15" t="s">
        <v>1144</v>
      </c>
      <c r="C1368" t="s">
        <v>591</v>
      </c>
      <c r="D1368">
        <v>19218129</v>
      </c>
      <c r="E1368" s="6">
        <v>20030626</v>
      </c>
      <c r="F1368">
        <v>5426720</v>
      </c>
      <c r="G1368">
        <v>0</v>
      </c>
      <c r="H1368">
        <v>0</v>
      </c>
      <c r="I1368" s="2">
        <v>12000</v>
      </c>
      <c r="J1368" s="2">
        <v>0</v>
      </c>
      <c r="K1368" s="2">
        <f t="shared" si="2"/>
        <v>0</v>
      </c>
      <c r="L1368" s="2">
        <v>12000</v>
      </c>
      <c r="M1368" s="11">
        <f>VLOOKUP(O1368,'CODIGOS RENTISTICOS'!$A$2:D2408,2,FALSE)</f>
        <v>11500000</v>
      </c>
      <c r="N1368" s="11">
        <f>VLOOKUP(O1368,'CODIGOS RENTISTICOS'!$A$2:E4575,3,FALSE)</f>
        <v>130101</v>
      </c>
      <c r="O1368">
        <v>12102119</v>
      </c>
      <c r="P1368" s="2">
        <v>12000</v>
      </c>
      <c r="Q1368"/>
    </row>
    <row r="1369" spans="1:17" hidden="1" x14ac:dyDescent="0.2">
      <c r="A1369" s="15">
        <v>50000249</v>
      </c>
      <c r="B1369" s="15" t="s">
        <v>1145</v>
      </c>
      <c r="C1369" t="s">
        <v>591</v>
      </c>
      <c r="D1369">
        <v>6440798</v>
      </c>
      <c r="E1369" s="6">
        <v>20030626</v>
      </c>
      <c r="F1369">
        <v>2410244</v>
      </c>
      <c r="G1369">
        <v>0</v>
      </c>
      <c r="H1369">
        <v>0</v>
      </c>
      <c r="I1369" s="2">
        <v>60000</v>
      </c>
      <c r="J1369" s="2">
        <v>0</v>
      </c>
      <c r="K1369" s="2">
        <f t="shared" si="2"/>
        <v>0</v>
      </c>
      <c r="L1369" s="2">
        <v>60000</v>
      </c>
      <c r="M1369" s="11">
        <f>VLOOKUP(O1369,'CODIGOS RENTISTICOS'!$A$2:D2409,2,FALSE)</f>
        <v>910300000</v>
      </c>
      <c r="N1369" s="11">
        <f>VLOOKUP(O1369,'CODIGOS RENTISTICOS'!$A$2:E4576,3,FALSE)</f>
        <v>130113</v>
      </c>
      <c r="O1369">
        <v>121235</v>
      </c>
      <c r="P1369" s="2">
        <v>60000</v>
      </c>
      <c r="Q1369"/>
    </row>
    <row r="1370" spans="1:17" hidden="1" x14ac:dyDescent="0.2">
      <c r="A1370" s="15">
        <v>50000249</v>
      </c>
      <c r="B1370" s="15" t="s">
        <v>1146</v>
      </c>
      <c r="C1370" t="s">
        <v>591</v>
      </c>
      <c r="D1370">
        <v>41666581</v>
      </c>
      <c r="E1370" s="6">
        <v>20030626</v>
      </c>
      <c r="F1370">
        <v>6203534</v>
      </c>
      <c r="G1370">
        <v>0</v>
      </c>
      <c r="H1370">
        <v>0</v>
      </c>
      <c r="I1370" s="2">
        <v>332000</v>
      </c>
      <c r="J1370" s="2">
        <v>0</v>
      </c>
      <c r="K1370" s="2">
        <f t="shared" si="2"/>
        <v>0</v>
      </c>
      <c r="L1370" s="2">
        <v>332000</v>
      </c>
      <c r="M1370" s="11">
        <f>VLOOKUP(O1370,'CODIGOS RENTISTICOS'!$A$2:D2410,2,FALSE)</f>
        <v>96200000</v>
      </c>
      <c r="N1370" s="11">
        <f>VLOOKUP(O1370,'CODIGOS RENTISTICOS'!$A$2:E4577,3,FALSE)</f>
        <v>350101</v>
      </c>
      <c r="O1370">
        <v>121230</v>
      </c>
      <c r="P1370" s="2">
        <v>332000</v>
      </c>
      <c r="Q1370"/>
    </row>
    <row r="1371" spans="1:17" hidden="1" x14ac:dyDescent="0.2">
      <c r="A1371" s="15">
        <v>50000249</v>
      </c>
      <c r="B1371" s="15" t="s">
        <v>1147</v>
      </c>
      <c r="C1371" t="s">
        <v>591</v>
      </c>
      <c r="D1371">
        <v>15988048</v>
      </c>
      <c r="E1371" s="6">
        <v>20030626</v>
      </c>
      <c r="F1371">
        <v>3367476</v>
      </c>
      <c r="G1371">
        <v>0</v>
      </c>
      <c r="H1371">
        <v>0</v>
      </c>
      <c r="I1371" s="2">
        <v>6000</v>
      </c>
      <c r="J1371" s="2">
        <v>0</v>
      </c>
      <c r="K1371" s="2">
        <f t="shared" si="2"/>
        <v>0</v>
      </c>
      <c r="L1371" s="2">
        <v>6000</v>
      </c>
      <c r="M1371" s="11">
        <f>VLOOKUP(O1371,'CODIGOS RENTISTICOS'!$A$2:D2411,2,FALSE)</f>
        <v>825000000</v>
      </c>
      <c r="N1371" s="11">
        <f>VLOOKUP(O1371,'CODIGOS RENTISTICOS'!$A$2:E4578,3,FALSE)</f>
        <v>150109</v>
      </c>
      <c r="O1371">
        <v>121245</v>
      </c>
      <c r="P1371" s="2">
        <v>6000</v>
      </c>
      <c r="Q1371"/>
    </row>
    <row r="1372" spans="1:17" hidden="1" x14ac:dyDescent="0.2">
      <c r="A1372" s="15">
        <v>50000249</v>
      </c>
      <c r="B1372" s="15" t="s">
        <v>1148</v>
      </c>
      <c r="C1372" t="s">
        <v>591</v>
      </c>
      <c r="D1372">
        <v>15888202</v>
      </c>
      <c r="E1372" s="6">
        <v>20030626</v>
      </c>
      <c r="F1372">
        <v>6269058</v>
      </c>
      <c r="G1372">
        <v>0</v>
      </c>
      <c r="H1372">
        <v>0</v>
      </c>
      <c r="I1372" s="2">
        <v>7000</v>
      </c>
      <c r="J1372" s="2">
        <v>0</v>
      </c>
      <c r="K1372" s="2">
        <f t="shared" si="2"/>
        <v>0</v>
      </c>
      <c r="L1372" s="2">
        <v>7000</v>
      </c>
      <c r="M1372" s="11">
        <f>VLOOKUP(O1372,'CODIGOS RENTISTICOS'!$A$2:D2412,2,FALSE)</f>
        <v>825000000</v>
      </c>
      <c r="N1372" s="11">
        <f>VLOOKUP(O1372,'CODIGOS RENTISTICOS'!$A$2:E4579,3,FALSE)</f>
        <v>150109</v>
      </c>
      <c r="O1372">
        <v>121245</v>
      </c>
      <c r="P1372" s="2">
        <v>7000</v>
      </c>
      <c r="Q1372"/>
    </row>
    <row r="1373" spans="1:17" hidden="1" x14ac:dyDescent="0.2">
      <c r="A1373" s="15">
        <v>50000249</v>
      </c>
      <c r="B1373" s="15" t="s">
        <v>1149</v>
      </c>
      <c r="C1373" t="s">
        <v>591</v>
      </c>
      <c r="D1373">
        <v>8999991197</v>
      </c>
      <c r="E1373" s="6">
        <v>20030626</v>
      </c>
      <c r="F1373">
        <v>3360011</v>
      </c>
      <c r="G1373">
        <v>0</v>
      </c>
      <c r="H1373">
        <v>1</v>
      </c>
      <c r="I1373" s="2">
        <v>0</v>
      </c>
      <c r="J1373" s="2">
        <v>1829395</v>
      </c>
      <c r="K1373" s="2">
        <f t="shared" si="2"/>
        <v>18293.95</v>
      </c>
      <c r="L1373" s="2">
        <v>1829395</v>
      </c>
      <c r="M1373" s="11">
        <f>VLOOKUP(O1373,'CODIGOS RENTISTICOS'!$A$2:D2413,2,FALSE)</f>
        <v>10900000</v>
      </c>
      <c r="N1373" s="11">
        <f>VLOOKUP(O1373,'CODIGOS RENTISTICOS'!$A$2:E4580,3,FALSE)</f>
        <v>170101</v>
      </c>
      <c r="O1373">
        <v>121255</v>
      </c>
      <c r="P1373" s="2">
        <v>1829395</v>
      </c>
      <c r="Q1373"/>
    </row>
    <row r="1374" spans="1:17" hidden="1" x14ac:dyDescent="0.2">
      <c r="A1374" s="15">
        <v>50000249</v>
      </c>
      <c r="B1374" s="15" t="s">
        <v>1150</v>
      </c>
      <c r="C1374" t="s">
        <v>591</v>
      </c>
      <c r="D1374">
        <v>8999991197</v>
      </c>
      <c r="E1374" s="6">
        <v>20030626</v>
      </c>
      <c r="F1374">
        <v>3360011</v>
      </c>
      <c r="G1374">
        <v>0</v>
      </c>
      <c r="H1374">
        <v>1</v>
      </c>
      <c r="I1374" s="2">
        <v>0</v>
      </c>
      <c r="J1374" s="2">
        <v>0</v>
      </c>
      <c r="K1374" s="2">
        <f t="shared" si="2"/>
        <v>0</v>
      </c>
      <c r="L1374" s="2">
        <v>1000000</v>
      </c>
      <c r="M1374" s="11">
        <f>VLOOKUP(O1374,'CODIGOS RENTISTICOS'!$A$2:D2414,2,FALSE)</f>
        <v>10900000</v>
      </c>
      <c r="N1374" s="11">
        <f>VLOOKUP(O1374,'CODIGOS RENTISTICOS'!$A$2:E4581,3,FALSE)</f>
        <v>170101</v>
      </c>
      <c r="O1374">
        <v>121255</v>
      </c>
      <c r="P1374" s="2">
        <v>1000000</v>
      </c>
      <c r="Q1374"/>
    </row>
    <row r="1375" spans="1:17" hidden="1" x14ac:dyDescent="0.2">
      <c r="A1375" s="15">
        <v>50000249</v>
      </c>
      <c r="B1375" s="15" t="s">
        <v>1151</v>
      </c>
      <c r="C1375" t="s">
        <v>591</v>
      </c>
      <c r="D1375">
        <v>8300060514</v>
      </c>
      <c r="E1375" s="6">
        <v>20030626</v>
      </c>
      <c r="F1375">
        <v>3351600</v>
      </c>
      <c r="G1375">
        <v>0</v>
      </c>
      <c r="H1375">
        <v>0</v>
      </c>
      <c r="I1375" s="2">
        <v>2241360</v>
      </c>
      <c r="J1375" s="2">
        <v>0</v>
      </c>
      <c r="K1375" s="2">
        <f t="shared" si="2"/>
        <v>0</v>
      </c>
      <c r="L1375" s="2">
        <v>2241360</v>
      </c>
      <c r="M1375" s="11">
        <f>VLOOKUP(O1375,'CODIGOS RENTISTICOS'!$A$2:D2415,2,FALSE)</f>
        <v>910300000</v>
      </c>
      <c r="N1375" s="11">
        <f>VLOOKUP(O1375,'CODIGOS RENTISTICOS'!$A$2:E4582,3,FALSE)</f>
        <v>130113</v>
      </c>
      <c r="O1375">
        <v>121235</v>
      </c>
      <c r="P1375" s="2">
        <v>2241360</v>
      </c>
      <c r="Q1375"/>
    </row>
    <row r="1376" spans="1:17" hidden="1" x14ac:dyDescent="0.2">
      <c r="A1376" s="15">
        <v>50000249</v>
      </c>
      <c r="B1376" s="15" t="s">
        <v>1152</v>
      </c>
      <c r="C1376" t="s">
        <v>591</v>
      </c>
      <c r="D1376">
        <v>8000357041</v>
      </c>
      <c r="E1376" s="6">
        <v>20030626</v>
      </c>
      <c r="F1376">
        <v>2575102</v>
      </c>
      <c r="G1376">
        <v>0</v>
      </c>
      <c r="H1376">
        <v>0</v>
      </c>
      <c r="I1376" s="2">
        <v>7000</v>
      </c>
      <c r="J1376" s="2">
        <v>0</v>
      </c>
      <c r="K1376" s="2">
        <f t="shared" si="2"/>
        <v>0</v>
      </c>
      <c r="L1376" s="2">
        <v>7000</v>
      </c>
      <c r="M1376" s="11">
        <f>VLOOKUP(O1376,'CODIGOS RENTISTICOS'!$A$2:D2416,2,FALSE)</f>
        <v>825000000</v>
      </c>
      <c r="N1376" s="11">
        <f>VLOOKUP(O1376,'CODIGOS RENTISTICOS'!$A$2:E4583,3,FALSE)</f>
        <v>150109</v>
      </c>
      <c r="O1376">
        <v>121245</v>
      </c>
      <c r="P1376" s="2">
        <v>7000</v>
      </c>
      <c r="Q1376"/>
    </row>
    <row r="1377" spans="1:17" hidden="1" x14ac:dyDescent="0.2">
      <c r="A1377" s="15">
        <v>50000249</v>
      </c>
      <c r="B1377" s="15" t="s">
        <v>1153</v>
      </c>
      <c r="C1377" t="s">
        <v>591</v>
      </c>
      <c r="D1377">
        <v>8600712358</v>
      </c>
      <c r="E1377" s="6">
        <v>20030626</v>
      </c>
      <c r="F1377">
        <v>0</v>
      </c>
      <c r="G1377">
        <v>0</v>
      </c>
      <c r="H1377">
        <v>0</v>
      </c>
      <c r="I1377" s="2">
        <v>14000</v>
      </c>
      <c r="J1377" s="2">
        <v>0</v>
      </c>
      <c r="K1377" s="2">
        <f t="shared" si="2"/>
        <v>0</v>
      </c>
      <c r="L1377" s="2">
        <v>14000</v>
      </c>
      <c r="M1377" s="11">
        <f>VLOOKUP(O1377,'CODIGOS RENTISTICOS'!$A$2:D2417,2,FALSE)</f>
        <v>825000000</v>
      </c>
      <c r="N1377" s="11">
        <f>VLOOKUP(O1377,'CODIGOS RENTISTICOS'!$A$2:E4584,3,FALSE)</f>
        <v>150109</v>
      </c>
      <c r="O1377">
        <v>121245</v>
      </c>
      <c r="P1377" s="2">
        <v>14000</v>
      </c>
      <c r="Q1377"/>
    </row>
    <row r="1378" spans="1:17" hidden="1" x14ac:dyDescent="0.2">
      <c r="A1378" s="15">
        <v>50000249</v>
      </c>
      <c r="B1378" s="15" t="s">
        <v>1154</v>
      </c>
      <c r="C1378" t="s">
        <v>591</v>
      </c>
      <c r="D1378">
        <v>39642460</v>
      </c>
      <c r="E1378" s="6">
        <v>20030626</v>
      </c>
      <c r="F1378">
        <v>2176612</v>
      </c>
      <c r="G1378">
        <v>0</v>
      </c>
      <c r="H1378">
        <v>0</v>
      </c>
      <c r="I1378" s="2">
        <v>7000</v>
      </c>
      <c r="J1378" s="2">
        <v>0</v>
      </c>
      <c r="K1378" s="2">
        <f t="shared" si="2"/>
        <v>0</v>
      </c>
      <c r="L1378" s="2">
        <v>7000</v>
      </c>
      <c r="M1378" s="11">
        <f>VLOOKUP(O1378,'CODIGOS RENTISTICOS'!$A$2:D2418,2,FALSE)</f>
        <v>825000000</v>
      </c>
      <c r="N1378" s="11">
        <f>VLOOKUP(O1378,'CODIGOS RENTISTICOS'!$A$2:E4585,3,FALSE)</f>
        <v>150109</v>
      </c>
      <c r="O1378">
        <v>121245</v>
      </c>
      <c r="P1378" s="2">
        <v>7000</v>
      </c>
      <c r="Q1378"/>
    </row>
    <row r="1379" spans="1:17" hidden="1" x14ac:dyDescent="0.2">
      <c r="A1379" s="15">
        <v>50000249</v>
      </c>
      <c r="B1379" s="15" t="s">
        <v>1155</v>
      </c>
      <c r="C1379" t="s">
        <v>591</v>
      </c>
      <c r="D1379">
        <v>78756867</v>
      </c>
      <c r="E1379" s="6">
        <v>20030626</v>
      </c>
      <c r="F1379">
        <v>2176612</v>
      </c>
      <c r="G1379">
        <v>0</v>
      </c>
      <c r="H1379">
        <v>0</v>
      </c>
      <c r="I1379" s="2">
        <v>7000</v>
      </c>
      <c r="J1379" s="2">
        <v>0</v>
      </c>
      <c r="K1379" s="2">
        <f t="shared" si="2"/>
        <v>0</v>
      </c>
      <c r="L1379" s="2">
        <v>7000</v>
      </c>
      <c r="M1379" s="11">
        <f>VLOOKUP(O1379,'CODIGOS RENTISTICOS'!$A$2:D2419,2,FALSE)</f>
        <v>825000000</v>
      </c>
      <c r="N1379" s="11">
        <f>VLOOKUP(O1379,'CODIGOS RENTISTICOS'!$A$2:E4586,3,FALSE)</f>
        <v>150109</v>
      </c>
      <c r="O1379">
        <v>121245</v>
      </c>
      <c r="P1379" s="2">
        <v>7000</v>
      </c>
      <c r="Q1379"/>
    </row>
    <row r="1380" spans="1:17" hidden="1" x14ac:dyDescent="0.2">
      <c r="A1380" s="15">
        <v>50000249</v>
      </c>
      <c r="B1380" s="15" t="s">
        <v>1156</v>
      </c>
      <c r="C1380" t="s">
        <v>591</v>
      </c>
      <c r="D1380">
        <v>80471590</v>
      </c>
      <c r="E1380" s="6">
        <v>20030626</v>
      </c>
      <c r="F1380">
        <v>2176612</v>
      </c>
      <c r="G1380">
        <v>0</v>
      </c>
      <c r="H1380">
        <v>0</v>
      </c>
      <c r="I1380" s="2">
        <v>7000</v>
      </c>
      <c r="J1380" s="2">
        <v>0</v>
      </c>
      <c r="K1380" s="2">
        <f t="shared" si="2"/>
        <v>0</v>
      </c>
      <c r="L1380" s="2">
        <v>7000</v>
      </c>
      <c r="M1380" s="11">
        <f>VLOOKUP(O1380,'CODIGOS RENTISTICOS'!$A$2:D2420,2,FALSE)</f>
        <v>825000000</v>
      </c>
      <c r="N1380" s="11">
        <f>VLOOKUP(O1380,'CODIGOS RENTISTICOS'!$A$2:E4587,3,FALSE)</f>
        <v>150109</v>
      </c>
      <c r="O1380">
        <v>121245</v>
      </c>
      <c r="P1380" s="2">
        <v>7000</v>
      </c>
      <c r="Q1380"/>
    </row>
    <row r="1381" spans="1:17" hidden="1" x14ac:dyDescent="0.2">
      <c r="A1381" s="15">
        <v>50000249</v>
      </c>
      <c r="B1381" s="15" t="s">
        <v>1157</v>
      </c>
      <c r="C1381" t="s">
        <v>591</v>
      </c>
      <c r="D1381">
        <v>8001960415</v>
      </c>
      <c r="E1381" s="6">
        <v>20030626</v>
      </c>
      <c r="F1381">
        <v>2125617</v>
      </c>
      <c r="G1381">
        <v>0</v>
      </c>
      <c r="H1381">
        <v>0</v>
      </c>
      <c r="I1381" s="2">
        <v>210000</v>
      </c>
      <c r="J1381" s="2">
        <v>0</v>
      </c>
      <c r="K1381" s="2">
        <f t="shared" ref="K1381:K1444" si="3">+J1381/100</f>
        <v>0</v>
      </c>
      <c r="L1381" s="2">
        <v>210000</v>
      </c>
      <c r="M1381" s="11">
        <f>VLOOKUP(O1381,'CODIGOS RENTISTICOS'!$A$2:D2421,2,FALSE)</f>
        <v>825000000</v>
      </c>
      <c r="N1381" s="11">
        <f>VLOOKUP(O1381,'CODIGOS RENTISTICOS'!$A$2:E4588,3,FALSE)</f>
        <v>150109</v>
      </c>
      <c r="O1381">
        <v>121245</v>
      </c>
      <c r="P1381" s="2">
        <v>210000</v>
      </c>
      <c r="Q1381"/>
    </row>
    <row r="1382" spans="1:17" hidden="1" x14ac:dyDescent="0.2">
      <c r="A1382" s="15">
        <v>50000249</v>
      </c>
      <c r="B1382" s="15" t="s">
        <v>1158</v>
      </c>
      <c r="C1382" t="s">
        <v>591</v>
      </c>
      <c r="D1382">
        <v>91216299</v>
      </c>
      <c r="E1382" s="6">
        <v>20030626</v>
      </c>
      <c r="F1382">
        <v>7806965</v>
      </c>
      <c r="G1382">
        <v>0</v>
      </c>
      <c r="H1382">
        <v>0</v>
      </c>
      <c r="I1382" s="2">
        <v>5000</v>
      </c>
      <c r="J1382" s="2">
        <v>0</v>
      </c>
      <c r="K1382" s="2">
        <f t="shared" si="3"/>
        <v>0</v>
      </c>
      <c r="L1382" s="2">
        <v>5000</v>
      </c>
      <c r="M1382" s="11">
        <f>VLOOKUP(O1382,'CODIGOS RENTISTICOS'!$A$2:D2422,2,FALSE)</f>
        <v>825000000</v>
      </c>
      <c r="N1382" s="11">
        <f>VLOOKUP(O1382,'CODIGOS RENTISTICOS'!$A$2:E4589,3,FALSE)</f>
        <v>150109</v>
      </c>
      <c r="O1382">
        <v>121245</v>
      </c>
      <c r="P1382" s="2">
        <v>5000</v>
      </c>
      <c r="Q1382"/>
    </row>
    <row r="1383" spans="1:17" hidden="1" x14ac:dyDescent="0.2">
      <c r="A1383" s="15">
        <v>50000249</v>
      </c>
      <c r="B1383" s="15" t="s">
        <v>1159</v>
      </c>
      <c r="C1383" t="s">
        <v>591</v>
      </c>
      <c r="D1383">
        <v>8001960415</v>
      </c>
      <c r="E1383" s="6">
        <v>20030626</v>
      </c>
      <c r="F1383">
        <v>2125617</v>
      </c>
      <c r="G1383">
        <v>0</v>
      </c>
      <c r="H1383">
        <v>0</v>
      </c>
      <c r="I1383" s="2">
        <v>7000</v>
      </c>
      <c r="J1383" s="2">
        <v>0</v>
      </c>
      <c r="K1383" s="2">
        <f t="shared" si="3"/>
        <v>0</v>
      </c>
      <c r="L1383" s="2">
        <v>7000</v>
      </c>
      <c r="M1383" s="11">
        <f>VLOOKUP(O1383,'CODIGOS RENTISTICOS'!$A$2:D2423,2,FALSE)</f>
        <v>825000000</v>
      </c>
      <c r="N1383" s="11">
        <f>VLOOKUP(O1383,'CODIGOS RENTISTICOS'!$A$2:E4590,3,FALSE)</f>
        <v>150109</v>
      </c>
      <c r="O1383">
        <v>121245</v>
      </c>
      <c r="P1383" s="2">
        <v>7000</v>
      </c>
      <c r="Q1383"/>
    </row>
    <row r="1384" spans="1:17" hidden="1" x14ac:dyDescent="0.2">
      <c r="A1384" s="15">
        <v>50000249</v>
      </c>
      <c r="B1384" s="15" t="s">
        <v>622</v>
      </c>
      <c r="C1384" t="s">
        <v>591</v>
      </c>
      <c r="D1384">
        <v>40045604</v>
      </c>
      <c r="E1384" s="6">
        <v>20030626</v>
      </c>
      <c r="F1384">
        <v>6798154</v>
      </c>
      <c r="G1384">
        <v>0</v>
      </c>
      <c r="H1384">
        <v>0</v>
      </c>
      <c r="I1384" s="2">
        <v>55350</v>
      </c>
      <c r="J1384" s="2">
        <v>0</v>
      </c>
      <c r="K1384" s="2">
        <f t="shared" si="3"/>
        <v>0</v>
      </c>
      <c r="L1384" s="2">
        <v>55350</v>
      </c>
      <c r="M1384" s="11">
        <f>VLOOKUP(O1384,'CODIGOS RENTISTICOS'!$A$2:D2424,2,FALSE)</f>
        <v>96300000</v>
      </c>
      <c r="N1384" s="11">
        <f>VLOOKUP(O1384,'CODIGOS RENTISTICOS'!$A$2:E4591,3,FALSE)</f>
        <v>360101</v>
      </c>
      <c r="O1384">
        <v>121270</v>
      </c>
      <c r="P1384" s="2">
        <v>55350</v>
      </c>
      <c r="Q1384"/>
    </row>
    <row r="1385" spans="1:17" hidden="1" x14ac:dyDescent="0.2">
      <c r="A1385" s="15">
        <v>50000249</v>
      </c>
      <c r="B1385" s="15" t="s">
        <v>623</v>
      </c>
      <c r="C1385" t="s">
        <v>591</v>
      </c>
      <c r="D1385">
        <v>8301117495</v>
      </c>
      <c r="E1385" s="6">
        <v>20030626</v>
      </c>
      <c r="F1385">
        <v>2103658</v>
      </c>
      <c r="G1385">
        <v>0</v>
      </c>
      <c r="H1385">
        <v>0</v>
      </c>
      <c r="I1385" s="2">
        <v>332000</v>
      </c>
      <c r="J1385" s="2">
        <v>0</v>
      </c>
      <c r="K1385" s="2">
        <f t="shared" si="3"/>
        <v>0</v>
      </c>
      <c r="L1385" s="2">
        <v>332000</v>
      </c>
      <c r="M1385" s="11">
        <f>VLOOKUP(O1385,'CODIGOS RENTISTICOS'!$A$2:D2425,2,FALSE)</f>
        <v>96200000</v>
      </c>
      <c r="N1385" s="11">
        <f>VLOOKUP(O1385,'CODIGOS RENTISTICOS'!$A$2:E4592,3,FALSE)</f>
        <v>350101</v>
      </c>
      <c r="O1385">
        <v>121230</v>
      </c>
      <c r="P1385" s="2">
        <v>332000</v>
      </c>
      <c r="Q1385"/>
    </row>
    <row r="1386" spans="1:17" hidden="1" x14ac:dyDescent="0.2">
      <c r="A1386" s="15">
        <v>50000249</v>
      </c>
      <c r="B1386" s="15" t="s">
        <v>624</v>
      </c>
      <c r="C1386" t="s">
        <v>591</v>
      </c>
      <c r="D1386">
        <v>8300849037</v>
      </c>
      <c r="E1386" s="6">
        <v>20030626</v>
      </c>
      <c r="F1386">
        <v>3380829</v>
      </c>
      <c r="G1386">
        <v>0</v>
      </c>
      <c r="H1386">
        <v>0</v>
      </c>
      <c r="I1386" s="2">
        <v>166000</v>
      </c>
      <c r="J1386" s="2">
        <v>0</v>
      </c>
      <c r="K1386" s="2">
        <f t="shared" si="3"/>
        <v>0</v>
      </c>
      <c r="L1386" s="2">
        <v>166000</v>
      </c>
      <c r="M1386" s="11">
        <f>VLOOKUP(O1386,'CODIGOS RENTISTICOS'!$A$2:D2426,2,FALSE)</f>
        <v>96200000</v>
      </c>
      <c r="N1386" s="11">
        <f>VLOOKUP(O1386,'CODIGOS RENTISTICOS'!$A$2:E4593,3,FALSE)</f>
        <v>350101</v>
      </c>
      <c r="O1386">
        <v>121230</v>
      </c>
      <c r="P1386" s="2">
        <v>166000</v>
      </c>
      <c r="Q1386"/>
    </row>
    <row r="1387" spans="1:17" hidden="1" x14ac:dyDescent="0.2">
      <c r="A1387" s="15">
        <v>50000249</v>
      </c>
      <c r="B1387" s="15" t="s">
        <v>625</v>
      </c>
      <c r="C1387" t="s">
        <v>591</v>
      </c>
      <c r="D1387">
        <v>15988048</v>
      </c>
      <c r="E1387" s="6">
        <v>20030626</v>
      </c>
      <c r="F1387">
        <v>3367476</v>
      </c>
      <c r="G1387">
        <v>0</v>
      </c>
      <c r="H1387">
        <v>0</v>
      </c>
      <c r="I1387" s="2">
        <v>16150</v>
      </c>
      <c r="J1387" s="2">
        <v>0</v>
      </c>
      <c r="K1387" s="2">
        <f t="shared" si="3"/>
        <v>0</v>
      </c>
      <c r="L1387" s="2">
        <v>16150</v>
      </c>
      <c r="M1387" s="11">
        <f>VLOOKUP(O1387,'CODIGOS RENTISTICOS'!$A$2:D2427,2,FALSE)</f>
        <v>825000000</v>
      </c>
      <c r="N1387" s="11">
        <f>VLOOKUP(O1387,'CODIGOS RENTISTICOS'!$A$2:E4594,3,FALSE)</f>
        <v>150109</v>
      </c>
      <c r="O1387">
        <v>121245</v>
      </c>
      <c r="P1387" s="2">
        <v>16150</v>
      </c>
      <c r="Q1387"/>
    </row>
    <row r="1388" spans="1:17" hidden="1" x14ac:dyDescent="0.2">
      <c r="A1388" s="15">
        <v>50000249</v>
      </c>
      <c r="B1388" s="15" t="s">
        <v>626</v>
      </c>
      <c r="C1388" t="s">
        <v>591</v>
      </c>
      <c r="D1388">
        <v>8300100455</v>
      </c>
      <c r="E1388" s="6">
        <v>20030626</v>
      </c>
      <c r="F1388">
        <v>6139043</v>
      </c>
      <c r="G1388">
        <v>0</v>
      </c>
      <c r="H1388">
        <v>0</v>
      </c>
      <c r="I1388" s="2">
        <v>273000</v>
      </c>
      <c r="J1388" s="2">
        <v>0</v>
      </c>
      <c r="K1388" s="2">
        <f t="shared" si="3"/>
        <v>0</v>
      </c>
      <c r="L1388" s="2">
        <v>273000</v>
      </c>
      <c r="M1388" s="11">
        <f>VLOOKUP(O1388,'CODIGOS RENTISTICOS'!$A$2:D2428,2,FALSE)</f>
        <v>825000000</v>
      </c>
      <c r="N1388" s="11">
        <f>VLOOKUP(O1388,'CODIGOS RENTISTICOS'!$A$2:E4595,3,FALSE)</f>
        <v>150109</v>
      </c>
      <c r="O1388">
        <v>121245</v>
      </c>
      <c r="P1388" s="2">
        <v>273000</v>
      </c>
      <c r="Q1388"/>
    </row>
    <row r="1389" spans="1:17" hidden="1" x14ac:dyDescent="0.2">
      <c r="A1389" s="15">
        <v>50000249</v>
      </c>
      <c r="B1389" s="15" t="s">
        <v>627</v>
      </c>
      <c r="C1389" t="s">
        <v>591</v>
      </c>
      <c r="D1389">
        <v>8001345238</v>
      </c>
      <c r="E1389" s="6">
        <v>20030626</v>
      </c>
      <c r="F1389">
        <v>4105132</v>
      </c>
      <c r="G1389">
        <v>0</v>
      </c>
      <c r="H1389">
        <v>0</v>
      </c>
      <c r="I1389" s="2">
        <v>155000</v>
      </c>
      <c r="J1389" s="2">
        <v>0</v>
      </c>
      <c r="K1389" s="2">
        <f t="shared" si="3"/>
        <v>0</v>
      </c>
      <c r="L1389" s="2">
        <v>155000</v>
      </c>
      <c r="M1389" s="11">
        <f>VLOOKUP(O1389,'CODIGOS RENTISTICOS'!$A$2:D2429,2,FALSE)</f>
        <v>825000000</v>
      </c>
      <c r="N1389" s="11">
        <f>VLOOKUP(O1389,'CODIGOS RENTISTICOS'!$A$2:E4596,3,FALSE)</f>
        <v>150109</v>
      </c>
      <c r="O1389">
        <v>121245</v>
      </c>
      <c r="P1389" s="2">
        <v>155000</v>
      </c>
      <c r="Q1389"/>
    </row>
    <row r="1390" spans="1:17" hidden="1" x14ac:dyDescent="0.2">
      <c r="A1390" s="15">
        <v>50000249</v>
      </c>
      <c r="B1390" s="15" t="s">
        <v>628</v>
      </c>
      <c r="C1390" t="s">
        <v>591</v>
      </c>
      <c r="D1390">
        <v>8001069629</v>
      </c>
      <c r="E1390" s="6">
        <v>20030626</v>
      </c>
      <c r="F1390">
        <v>6110529</v>
      </c>
      <c r="G1390">
        <v>0</v>
      </c>
      <c r="H1390">
        <v>0</v>
      </c>
      <c r="I1390" s="2">
        <v>33000</v>
      </c>
      <c r="J1390" s="2">
        <v>0</v>
      </c>
      <c r="K1390" s="2">
        <f t="shared" si="3"/>
        <v>0</v>
      </c>
      <c r="L1390" s="2">
        <v>33000</v>
      </c>
      <c r="M1390" s="11">
        <f>VLOOKUP(O1390,'CODIGOS RENTISTICOS'!$A$2:D2430,2,FALSE)</f>
        <v>825000000</v>
      </c>
      <c r="N1390" s="11">
        <f>VLOOKUP(O1390,'CODIGOS RENTISTICOS'!$A$2:E4597,3,FALSE)</f>
        <v>150109</v>
      </c>
      <c r="O1390">
        <v>121245</v>
      </c>
      <c r="P1390" s="2">
        <v>33000</v>
      </c>
      <c r="Q1390"/>
    </row>
    <row r="1391" spans="1:17" hidden="1" x14ac:dyDescent="0.2">
      <c r="A1391" s="15">
        <v>50000249</v>
      </c>
      <c r="B1391" s="15" t="s">
        <v>629</v>
      </c>
      <c r="C1391" t="s">
        <v>591</v>
      </c>
      <c r="D1391">
        <v>8605070330</v>
      </c>
      <c r="E1391" s="6">
        <v>20030626</v>
      </c>
      <c r="F1391">
        <v>5701058</v>
      </c>
      <c r="G1391">
        <v>0</v>
      </c>
      <c r="H1391">
        <v>0</v>
      </c>
      <c r="I1391" s="2">
        <v>24000</v>
      </c>
      <c r="J1391" s="2">
        <v>0</v>
      </c>
      <c r="K1391" s="2">
        <f t="shared" si="3"/>
        <v>0</v>
      </c>
      <c r="L1391" s="2">
        <v>24000</v>
      </c>
      <c r="M1391" s="11">
        <f>VLOOKUP(O1391,'CODIGOS RENTISTICOS'!$A$2:D2431,2,FALSE)</f>
        <v>825000000</v>
      </c>
      <c r="N1391" s="11">
        <f>VLOOKUP(O1391,'CODIGOS RENTISTICOS'!$A$2:E4598,3,FALSE)</f>
        <v>150109</v>
      </c>
      <c r="O1391">
        <v>121245</v>
      </c>
      <c r="P1391" s="2">
        <v>24000</v>
      </c>
      <c r="Q1391"/>
    </row>
    <row r="1392" spans="1:17" hidden="1" x14ac:dyDescent="0.2">
      <c r="A1392" s="15">
        <v>50000249</v>
      </c>
      <c r="B1392" s="15" t="s">
        <v>630</v>
      </c>
      <c r="C1392" t="s">
        <v>591</v>
      </c>
      <c r="D1392">
        <v>8600256140</v>
      </c>
      <c r="E1392" s="6">
        <v>20030626</v>
      </c>
      <c r="F1392">
        <v>3467055</v>
      </c>
      <c r="G1392">
        <v>0</v>
      </c>
      <c r="H1392">
        <v>0</v>
      </c>
      <c r="I1392" s="2">
        <v>769533</v>
      </c>
      <c r="J1392" s="2">
        <v>0</v>
      </c>
      <c r="K1392" s="2">
        <f t="shared" si="3"/>
        <v>0</v>
      </c>
      <c r="L1392" s="2">
        <v>769533</v>
      </c>
      <c r="M1392" s="11">
        <f>VLOOKUP(O1392,'CODIGOS RENTISTICOS'!$A$2:D2432,2,FALSE)</f>
        <v>12800000</v>
      </c>
      <c r="N1392" s="11">
        <f>VLOOKUP(O1392,'CODIGOS RENTISTICOS'!$A$2:E4599,3,FALSE)</f>
        <v>350103</v>
      </c>
      <c r="O1392">
        <v>6005</v>
      </c>
      <c r="P1392" s="2">
        <v>769533</v>
      </c>
      <c r="Q1392"/>
    </row>
    <row r="1393" spans="1:17" hidden="1" x14ac:dyDescent="0.2">
      <c r="A1393" s="15">
        <v>50000249</v>
      </c>
      <c r="B1393" s="15" t="s">
        <v>631</v>
      </c>
      <c r="C1393" t="s">
        <v>591</v>
      </c>
      <c r="D1393">
        <v>8605097011</v>
      </c>
      <c r="E1393" s="6">
        <v>20030626</v>
      </c>
      <c r="F1393">
        <v>3600600</v>
      </c>
      <c r="G1393">
        <v>0</v>
      </c>
      <c r="H1393">
        <v>0</v>
      </c>
      <c r="I1393" s="2">
        <v>7000</v>
      </c>
      <c r="J1393" s="2">
        <v>0</v>
      </c>
      <c r="K1393" s="2">
        <f t="shared" si="3"/>
        <v>0</v>
      </c>
      <c r="L1393" s="2">
        <v>7000</v>
      </c>
      <c r="M1393" s="11">
        <f>VLOOKUP(O1393,'CODIGOS RENTISTICOS'!$A$2:D2433,2,FALSE)</f>
        <v>825000000</v>
      </c>
      <c r="N1393" s="11">
        <f>VLOOKUP(O1393,'CODIGOS RENTISTICOS'!$A$2:E4600,3,FALSE)</f>
        <v>150109</v>
      </c>
      <c r="O1393">
        <v>121245</v>
      </c>
      <c r="P1393" s="2">
        <v>7000</v>
      </c>
      <c r="Q1393"/>
    </row>
    <row r="1394" spans="1:17" hidden="1" x14ac:dyDescent="0.2">
      <c r="A1394" s="15">
        <v>50000249</v>
      </c>
      <c r="B1394" s="15" t="s">
        <v>632</v>
      </c>
      <c r="C1394" t="s">
        <v>591</v>
      </c>
      <c r="D1394">
        <v>8605097011</v>
      </c>
      <c r="E1394" s="6">
        <v>20030626</v>
      </c>
      <c r="F1394">
        <v>3600600</v>
      </c>
      <c r="G1394">
        <v>0</v>
      </c>
      <c r="H1394">
        <v>0</v>
      </c>
      <c r="I1394" s="2">
        <v>7000</v>
      </c>
      <c r="J1394" s="2">
        <v>0</v>
      </c>
      <c r="K1394" s="2">
        <f t="shared" si="3"/>
        <v>0</v>
      </c>
      <c r="L1394" s="2">
        <v>7000</v>
      </c>
      <c r="M1394" s="11">
        <f>VLOOKUP(O1394,'CODIGOS RENTISTICOS'!$A$2:D2434,2,FALSE)</f>
        <v>825000000</v>
      </c>
      <c r="N1394" s="11">
        <f>VLOOKUP(O1394,'CODIGOS RENTISTICOS'!$A$2:E4601,3,FALSE)</f>
        <v>150109</v>
      </c>
      <c r="O1394">
        <v>121245</v>
      </c>
      <c r="P1394" s="2">
        <v>7000</v>
      </c>
      <c r="Q1394"/>
    </row>
    <row r="1395" spans="1:17" hidden="1" x14ac:dyDescent="0.2">
      <c r="A1395" s="15">
        <v>50000249</v>
      </c>
      <c r="B1395" s="15" t="s">
        <v>633</v>
      </c>
      <c r="C1395" t="s">
        <v>591</v>
      </c>
      <c r="D1395">
        <v>11251479</v>
      </c>
      <c r="E1395" s="6">
        <v>20030626</v>
      </c>
      <c r="F1395">
        <v>3713210</v>
      </c>
      <c r="G1395">
        <v>0</v>
      </c>
      <c r="H1395">
        <v>0</v>
      </c>
      <c r="I1395" s="2">
        <v>21130</v>
      </c>
      <c r="J1395" s="2">
        <v>0</v>
      </c>
      <c r="K1395" s="2">
        <f t="shared" si="3"/>
        <v>0</v>
      </c>
      <c r="L1395" s="2">
        <v>21130</v>
      </c>
      <c r="M1395" s="11">
        <f>VLOOKUP(O1395,'CODIGOS RENTISTICOS'!$A$2:D2435,2,FALSE)</f>
        <v>825000000</v>
      </c>
      <c r="N1395" s="11">
        <f>VLOOKUP(O1395,'CODIGOS RENTISTICOS'!$A$2:E4602,3,FALSE)</f>
        <v>150109</v>
      </c>
      <c r="O1395">
        <v>121245</v>
      </c>
      <c r="P1395" s="2">
        <v>21130</v>
      </c>
      <c r="Q1395"/>
    </row>
    <row r="1396" spans="1:17" hidden="1" x14ac:dyDescent="0.2">
      <c r="A1396" s="15">
        <v>50000249</v>
      </c>
      <c r="B1396" s="15" t="s">
        <v>634</v>
      </c>
      <c r="C1396" t="s">
        <v>591</v>
      </c>
      <c r="D1396">
        <v>8605070330</v>
      </c>
      <c r="E1396" s="6">
        <v>20030626</v>
      </c>
      <c r="F1396">
        <v>5701058</v>
      </c>
      <c r="G1396">
        <v>0</v>
      </c>
      <c r="H1396">
        <v>1</v>
      </c>
      <c r="I1396" s="2">
        <v>0</v>
      </c>
      <c r="J1396" s="2">
        <v>0</v>
      </c>
      <c r="K1396" s="2">
        <f t="shared" si="3"/>
        <v>0</v>
      </c>
      <c r="L1396" s="2">
        <v>1288000</v>
      </c>
      <c r="M1396" s="11">
        <f>VLOOKUP(O1396,'CODIGOS RENTISTICOS'!$A$2:D2436,2,FALSE)</f>
        <v>825000000</v>
      </c>
      <c r="N1396" s="11">
        <f>VLOOKUP(O1396,'CODIGOS RENTISTICOS'!$A$2:E4603,3,FALSE)</f>
        <v>150109</v>
      </c>
      <c r="O1396">
        <v>121245</v>
      </c>
      <c r="P1396" s="2">
        <v>1288000</v>
      </c>
      <c r="Q1396"/>
    </row>
    <row r="1397" spans="1:17" hidden="1" x14ac:dyDescent="0.2">
      <c r="A1397" s="15">
        <v>50000249</v>
      </c>
      <c r="B1397" s="15" t="s">
        <v>635</v>
      </c>
      <c r="C1397" t="s">
        <v>591</v>
      </c>
      <c r="D1397">
        <v>8605097011</v>
      </c>
      <c r="E1397" s="6">
        <v>20030626</v>
      </c>
      <c r="F1397">
        <v>3600600</v>
      </c>
      <c r="G1397">
        <v>0</v>
      </c>
      <c r="H1397">
        <v>0</v>
      </c>
      <c r="I1397" s="2">
        <v>8130</v>
      </c>
      <c r="J1397" s="2">
        <v>0</v>
      </c>
      <c r="K1397" s="2">
        <f t="shared" si="3"/>
        <v>0</v>
      </c>
      <c r="L1397" s="2">
        <v>8130</v>
      </c>
      <c r="M1397" s="11">
        <f>VLOOKUP(O1397,'CODIGOS RENTISTICOS'!$A$2:D2437,2,FALSE)</f>
        <v>825000000</v>
      </c>
      <c r="N1397" s="11">
        <f>VLOOKUP(O1397,'CODIGOS RENTISTICOS'!$A$2:E4604,3,FALSE)</f>
        <v>150109</v>
      </c>
      <c r="O1397">
        <v>121245</v>
      </c>
      <c r="P1397" s="2">
        <v>8130</v>
      </c>
      <c r="Q1397"/>
    </row>
    <row r="1398" spans="1:17" hidden="1" x14ac:dyDescent="0.2">
      <c r="A1398" s="15">
        <v>50000249</v>
      </c>
      <c r="B1398" s="15" t="s">
        <v>636</v>
      </c>
      <c r="C1398" t="s">
        <v>591</v>
      </c>
      <c r="D1398">
        <v>8300048614</v>
      </c>
      <c r="E1398" s="6">
        <v>20030626</v>
      </c>
      <c r="F1398">
        <v>3600711</v>
      </c>
      <c r="G1398">
        <v>0</v>
      </c>
      <c r="H1398">
        <v>0</v>
      </c>
      <c r="I1398" s="2">
        <v>7000</v>
      </c>
      <c r="J1398" s="2">
        <v>0</v>
      </c>
      <c r="K1398" s="2">
        <f t="shared" si="3"/>
        <v>0</v>
      </c>
      <c r="L1398" s="2">
        <v>7000</v>
      </c>
      <c r="M1398" s="11">
        <f>VLOOKUP(O1398,'CODIGOS RENTISTICOS'!$A$2:D2438,2,FALSE)</f>
        <v>825000000</v>
      </c>
      <c r="N1398" s="11">
        <f>VLOOKUP(O1398,'CODIGOS RENTISTICOS'!$A$2:E4605,3,FALSE)</f>
        <v>150109</v>
      </c>
      <c r="O1398">
        <v>121245</v>
      </c>
      <c r="P1398" s="2">
        <v>7000</v>
      </c>
      <c r="Q1398"/>
    </row>
    <row r="1399" spans="1:17" hidden="1" x14ac:dyDescent="0.2">
      <c r="A1399" s="15">
        <v>50000249</v>
      </c>
      <c r="B1399" s="15" t="s">
        <v>637</v>
      </c>
      <c r="C1399" t="s">
        <v>591</v>
      </c>
      <c r="D1399">
        <v>8605355394</v>
      </c>
      <c r="E1399" s="6">
        <v>20030626</v>
      </c>
      <c r="F1399">
        <v>2173608</v>
      </c>
      <c r="G1399">
        <v>0</v>
      </c>
      <c r="H1399">
        <v>0</v>
      </c>
      <c r="I1399" s="2">
        <v>54000</v>
      </c>
      <c r="J1399" s="2">
        <v>0</v>
      </c>
      <c r="K1399" s="2">
        <f t="shared" si="3"/>
        <v>0</v>
      </c>
      <c r="L1399" s="2">
        <v>54000</v>
      </c>
      <c r="M1399" s="11">
        <f>VLOOKUP(O1399,'CODIGOS RENTISTICOS'!$A$2:D2439,2,FALSE)</f>
        <v>825000000</v>
      </c>
      <c r="N1399" s="11">
        <f>VLOOKUP(O1399,'CODIGOS RENTISTICOS'!$A$2:E4606,3,FALSE)</f>
        <v>150109</v>
      </c>
      <c r="O1399">
        <v>121245</v>
      </c>
      <c r="P1399" s="2">
        <v>54000</v>
      </c>
      <c r="Q1399"/>
    </row>
    <row r="1400" spans="1:17" hidden="1" x14ac:dyDescent="0.2">
      <c r="A1400" s="15">
        <v>50000249</v>
      </c>
      <c r="B1400" s="15" t="s">
        <v>638</v>
      </c>
      <c r="C1400" t="s">
        <v>591</v>
      </c>
      <c r="D1400">
        <v>8300391317</v>
      </c>
      <c r="E1400" s="6">
        <v>20030626</v>
      </c>
      <c r="F1400">
        <v>2714465</v>
      </c>
      <c r="G1400">
        <v>0</v>
      </c>
      <c r="H1400">
        <v>0</v>
      </c>
      <c r="I1400" s="2">
        <v>21000</v>
      </c>
      <c r="J1400" s="2">
        <v>0</v>
      </c>
      <c r="K1400" s="2">
        <f t="shared" si="3"/>
        <v>0</v>
      </c>
      <c r="L1400" s="2">
        <v>21000</v>
      </c>
      <c r="M1400" s="11">
        <f>VLOOKUP(O1400,'CODIGOS RENTISTICOS'!$A$2:D2440,2,FALSE)</f>
        <v>825000000</v>
      </c>
      <c r="N1400" s="11">
        <f>VLOOKUP(O1400,'CODIGOS RENTISTICOS'!$A$2:E4607,3,FALSE)</f>
        <v>150109</v>
      </c>
      <c r="O1400">
        <v>121245</v>
      </c>
      <c r="P1400" s="2">
        <v>21000</v>
      </c>
      <c r="Q1400"/>
    </row>
    <row r="1401" spans="1:17" hidden="1" x14ac:dyDescent="0.2">
      <c r="A1401" s="15">
        <v>50000249</v>
      </c>
      <c r="B1401" s="15" t="s">
        <v>639</v>
      </c>
      <c r="C1401" t="s">
        <v>593</v>
      </c>
      <c r="D1401">
        <v>43746024</v>
      </c>
      <c r="E1401" s="6">
        <v>20030626</v>
      </c>
      <c r="F1401">
        <v>2688100</v>
      </c>
      <c r="G1401">
        <v>0</v>
      </c>
      <c r="H1401">
        <v>0</v>
      </c>
      <c r="I1401" s="2">
        <v>55400</v>
      </c>
      <c r="J1401" s="2">
        <v>0</v>
      </c>
      <c r="K1401" s="2">
        <f t="shared" si="3"/>
        <v>0</v>
      </c>
      <c r="L1401" s="2">
        <v>55400</v>
      </c>
      <c r="M1401" s="11">
        <f>VLOOKUP(O1401,'CODIGOS RENTISTICOS'!$A$2:D2441,2,FALSE)</f>
        <v>96300000</v>
      </c>
      <c r="N1401" s="11">
        <f>VLOOKUP(O1401,'CODIGOS RENTISTICOS'!$A$2:E4608,3,FALSE)</f>
        <v>360101</v>
      </c>
      <c r="O1401">
        <v>121270</v>
      </c>
      <c r="P1401" s="2">
        <v>55400</v>
      </c>
      <c r="Q1401"/>
    </row>
    <row r="1402" spans="1:17" hidden="1" x14ac:dyDescent="0.2">
      <c r="A1402" s="15">
        <v>50000249</v>
      </c>
      <c r="B1402" s="15" t="s">
        <v>640</v>
      </c>
      <c r="C1402" t="s">
        <v>595</v>
      </c>
      <c r="D1402">
        <v>8816864</v>
      </c>
      <c r="E1402" s="6">
        <v>20030626</v>
      </c>
      <c r="F1402">
        <v>3267714</v>
      </c>
      <c r="G1402">
        <v>0</v>
      </c>
      <c r="H1402">
        <v>0</v>
      </c>
      <c r="I1402" s="2">
        <v>7000</v>
      </c>
      <c r="J1402" s="2">
        <v>0</v>
      </c>
      <c r="K1402" s="2">
        <f t="shared" si="3"/>
        <v>0</v>
      </c>
      <c r="L1402" s="2">
        <v>7000</v>
      </c>
      <c r="M1402" s="11">
        <f>VLOOKUP(O1402,'CODIGOS RENTISTICOS'!$A$2:D2442,2,FALSE)</f>
        <v>825000000</v>
      </c>
      <c r="N1402" s="11">
        <f>VLOOKUP(O1402,'CODIGOS RENTISTICOS'!$A$2:E4609,3,FALSE)</f>
        <v>150109</v>
      </c>
      <c r="O1402">
        <v>121245</v>
      </c>
      <c r="P1402" s="2">
        <v>7000</v>
      </c>
      <c r="Q1402"/>
    </row>
    <row r="1403" spans="1:17" hidden="1" x14ac:dyDescent="0.2">
      <c r="A1403" s="15">
        <v>50000249</v>
      </c>
      <c r="B1403" s="15" t="s">
        <v>641</v>
      </c>
      <c r="C1403" t="s">
        <v>816</v>
      </c>
      <c r="D1403">
        <v>8745895</v>
      </c>
      <c r="E1403" s="6">
        <v>20030626</v>
      </c>
      <c r="F1403">
        <v>7256060</v>
      </c>
      <c r="G1403">
        <v>0</v>
      </c>
      <c r="H1403">
        <v>0</v>
      </c>
      <c r="I1403" s="2">
        <v>55350</v>
      </c>
      <c r="J1403" s="2">
        <v>0</v>
      </c>
      <c r="K1403" s="2">
        <f t="shared" si="3"/>
        <v>0</v>
      </c>
      <c r="L1403" s="2">
        <v>55350</v>
      </c>
      <c r="M1403" s="11">
        <f>VLOOKUP(O1403,'CODIGOS RENTISTICOS'!$A$2:D2443,2,FALSE)</f>
        <v>96300000</v>
      </c>
      <c r="N1403" s="11">
        <f>VLOOKUP(O1403,'CODIGOS RENTISTICOS'!$A$2:E4610,3,FALSE)</f>
        <v>360101</v>
      </c>
      <c r="O1403">
        <v>121270</v>
      </c>
      <c r="P1403" s="2">
        <v>55350</v>
      </c>
      <c r="Q1403"/>
    </row>
    <row r="1404" spans="1:17" hidden="1" x14ac:dyDescent="0.2">
      <c r="A1404" s="15">
        <v>50000249</v>
      </c>
      <c r="B1404" s="15" t="s">
        <v>642</v>
      </c>
      <c r="C1404" t="s">
        <v>596</v>
      </c>
      <c r="D1404">
        <v>86049649</v>
      </c>
      <c r="E1404" s="6">
        <v>20030626</v>
      </c>
      <c r="F1404">
        <v>6322732</v>
      </c>
      <c r="G1404">
        <v>0</v>
      </c>
      <c r="H1404">
        <v>0</v>
      </c>
      <c r="I1404" s="2">
        <v>55350</v>
      </c>
      <c r="J1404" s="2">
        <v>0</v>
      </c>
      <c r="K1404" s="2">
        <f t="shared" si="3"/>
        <v>0</v>
      </c>
      <c r="L1404" s="2">
        <v>55350</v>
      </c>
      <c r="M1404" s="11">
        <f>VLOOKUP(O1404,'CODIGOS RENTISTICOS'!$A$2:D2444,2,FALSE)</f>
        <v>96300000</v>
      </c>
      <c r="N1404" s="11">
        <f>VLOOKUP(O1404,'CODIGOS RENTISTICOS'!$A$2:E4611,3,FALSE)</f>
        <v>360101</v>
      </c>
      <c r="O1404">
        <v>121270</v>
      </c>
      <c r="P1404" s="2">
        <v>55350</v>
      </c>
      <c r="Q1404"/>
    </row>
    <row r="1405" spans="1:17" hidden="1" x14ac:dyDescent="0.2">
      <c r="A1405" s="15">
        <v>50000249</v>
      </c>
      <c r="B1405" s="15" t="s">
        <v>643</v>
      </c>
      <c r="C1405" t="s">
        <v>578</v>
      </c>
      <c r="D1405">
        <v>8002357206</v>
      </c>
      <c r="E1405" s="6">
        <v>20030626</v>
      </c>
      <c r="F1405">
        <v>7619720</v>
      </c>
      <c r="G1405">
        <v>0</v>
      </c>
      <c r="H1405">
        <v>1</v>
      </c>
      <c r="I1405" s="2">
        <v>0</v>
      </c>
      <c r="J1405" s="2">
        <v>3919896</v>
      </c>
      <c r="K1405" s="2">
        <f t="shared" si="3"/>
        <v>39198.959999999999</v>
      </c>
      <c r="L1405" s="2">
        <v>3919896</v>
      </c>
      <c r="M1405" s="11">
        <f>VLOOKUP(O1405,'CODIGOS RENTISTICOS'!$A$2:D2445,2,FALSE)</f>
        <v>13700000</v>
      </c>
      <c r="N1405" s="11">
        <f>VLOOKUP(O1405,'CODIGOS RENTISTICOS'!$A$2:E4612,3,FALSE)</f>
        <v>290101</v>
      </c>
      <c r="O1405">
        <v>121250</v>
      </c>
      <c r="P1405" s="2">
        <v>3919896</v>
      </c>
      <c r="Q1405"/>
    </row>
    <row r="1406" spans="1:17" hidden="1" x14ac:dyDescent="0.2">
      <c r="A1406" s="15">
        <v>50000249</v>
      </c>
      <c r="B1406" s="15" t="s">
        <v>644</v>
      </c>
      <c r="C1406" t="s">
        <v>600</v>
      </c>
      <c r="D1406">
        <v>4751093</v>
      </c>
      <c r="E1406" s="6">
        <v>20030626</v>
      </c>
      <c r="F1406">
        <v>244566</v>
      </c>
      <c r="G1406">
        <v>0</v>
      </c>
      <c r="H1406">
        <v>0</v>
      </c>
      <c r="I1406" s="2">
        <v>20000</v>
      </c>
      <c r="J1406" s="2">
        <v>0</v>
      </c>
      <c r="K1406" s="2">
        <f t="shared" si="3"/>
        <v>0</v>
      </c>
      <c r="L1406" s="2">
        <v>20000</v>
      </c>
      <c r="M1406" s="11">
        <f>VLOOKUP(O1406,'CODIGOS RENTISTICOS'!$A$2:D2446,2,FALSE)</f>
        <v>12200000</v>
      </c>
      <c r="N1406" s="11">
        <f>VLOOKUP(O1406,'CODIGOS RENTISTICOS'!$A$2:E4613,3,FALSE)</f>
        <v>250101</v>
      </c>
      <c r="O1406">
        <v>121225</v>
      </c>
      <c r="P1406" s="2">
        <v>20000</v>
      </c>
      <c r="Q1406"/>
    </row>
    <row r="1407" spans="1:17" hidden="1" x14ac:dyDescent="0.2">
      <c r="A1407" s="15">
        <v>50000249</v>
      </c>
      <c r="B1407" s="15" t="s">
        <v>645</v>
      </c>
      <c r="C1407" t="s">
        <v>571</v>
      </c>
      <c r="D1407">
        <v>18405127</v>
      </c>
      <c r="E1407" s="6">
        <v>20030626</v>
      </c>
      <c r="F1407">
        <v>8574907</v>
      </c>
      <c r="G1407">
        <v>0</v>
      </c>
      <c r="H1407">
        <v>0</v>
      </c>
      <c r="I1407" s="2">
        <v>7000</v>
      </c>
      <c r="J1407" s="2">
        <v>0</v>
      </c>
      <c r="K1407" s="2">
        <f t="shared" si="3"/>
        <v>0</v>
      </c>
      <c r="L1407" s="2">
        <v>7000</v>
      </c>
      <c r="M1407" s="11">
        <f>VLOOKUP(O1407,'CODIGOS RENTISTICOS'!$A$2:D2447,2,FALSE)</f>
        <v>825000000</v>
      </c>
      <c r="N1407" s="11">
        <f>VLOOKUP(O1407,'CODIGOS RENTISTICOS'!$A$2:E4614,3,FALSE)</f>
        <v>150109</v>
      </c>
      <c r="O1407">
        <v>121245</v>
      </c>
      <c r="P1407" s="2">
        <v>7000</v>
      </c>
      <c r="Q1407"/>
    </row>
    <row r="1408" spans="1:17" hidden="1" x14ac:dyDescent="0.2">
      <c r="A1408" s="15">
        <v>50000249</v>
      </c>
      <c r="B1408" s="15" t="s">
        <v>646</v>
      </c>
      <c r="C1408" t="s">
        <v>562</v>
      </c>
      <c r="D1408">
        <v>7688380</v>
      </c>
      <c r="E1408" s="6">
        <v>20030626</v>
      </c>
      <c r="F1408">
        <v>8718541</v>
      </c>
      <c r="G1408">
        <v>0</v>
      </c>
      <c r="H1408">
        <v>0</v>
      </c>
      <c r="I1408" s="2">
        <v>7000</v>
      </c>
      <c r="J1408" s="2">
        <v>0</v>
      </c>
      <c r="K1408" s="2">
        <f t="shared" si="3"/>
        <v>0</v>
      </c>
      <c r="L1408" s="2">
        <v>7000</v>
      </c>
      <c r="M1408" s="11">
        <f>VLOOKUP(O1408,'CODIGOS RENTISTICOS'!$A$2:D2448,2,FALSE)</f>
        <v>825000000</v>
      </c>
      <c r="N1408" s="11">
        <f>VLOOKUP(O1408,'CODIGOS RENTISTICOS'!$A$2:E4615,3,FALSE)</f>
        <v>150109</v>
      </c>
      <c r="O1408">
        <v>121245</v>
      </c>
      <c r="P1408" s="2">
        <v>7000</v>
      </c>
      <c r="Q1408"/>
    </row>
    <row r="1409" spans="1:17" hidden="1" x14ac:dyDescent="0.2">
      <c r="A1409" s="15">
        <v>50000249</v>
      </c>
      <c r="B1409" s="15" t="s">
        <v>647</v>
      </c>
      <c r="C1409" t="s">
        <v>599</v>
      </c>
      <c r="D1409">
        <v>36563941</v>
      </c>
      <c r="E1409" s="6">
        <v>20030626</v>
      </c>
      <c r="F1409">
        <v>0</v>
      </c>
      <c r="G1409">
        <v>0</v>
      </c>
      <c r="H1409">
        <v>0</v>
      </c>
      <c r="I1409" s="2">
        <v>332000</v>
      </c>
      <c r="J1409" s="2">
        <v>0</v>
      </c>
      <c r="K1409" s="2">
        <f t="shared" si="3"/>
        <v>0</v>
      </c>
      <c r="L1409" s="2">
        <v>332000</v>
      </c>
      <c r="M1409" s="11">
        <f>VLOOKUP(O1409,'CODIGOS RENTISTICOS'!$A$2:D2449,2,FALSE)</f>
        <v>96200000</v>
      </c>
      <c r="N1409" s="11">
        <f>VLOOKUP(O1409,'CODIGOS RENTISTICOS'!$A$2:E4616,3,FALSE)</f>
        <v>350101</v>
      </c>
      <c r="O1409">
        <v>121230</v>
      </c>
      <c r="P1409" s="2">
        <v>332000</v>
      </c>
      <c r="Q1409"/>
    </row>
    <row r="1410" spans="1:17" hidden="1" x14ac:dyDescent="0.2">
      <c r="A1410" s="15">
        <v>50000249</v>
      </c>
      <c r="B1410" s="15" t="s">
        <v>648</v>
      </c>
      <c r="C1410" t="s">
        <v>599</v>
      </c>
      <c r="D1410">
        <v>26801378</v>
      </c>
      <c r="E1410" s="6">
        <v>20030626</v>
      </c>
      <c r="F1410">
        <v>4200333</v>
      </c>
      <c r="G1410">
        <v>0</v>
      </c>
      <c r="H1410">
        <v>0</v>
      </c>
      <c r="I1410" s="2">
        <v>55350</v>
      </c>
      <c r="J1410" s="2">
        <v>0</v>
      </c>
      <c r="K1410" s="2">
        <f t="shared" si="3"/>
        <v>0</v>
      </c>
      <c r="L1410" s="2">
        <v>55350</v>
      </c>
      <c r="M1410" s="11">
        <f>VLOOKUP(O1410,'CODIGOS RENTISTICOS'!$A$2:D2450,2,FALSE)</f>
        <v>96300000</v>
      </c>
      <c r="N1410" s="11">
        <f>VLOOKUP(O1410,'CODIGOS RENTISTICOS'!$A$2:E4617,3,FALSE)</f>
        <v>360101</v>
      </c>
      <c r="O1410">
        <v>121270</v>
      </c>
      <c r="P1410" s="2">
        <v>55350</v>
      </c>
      <c r="Q1410"/>
    </row>
    <row r="1411" spans="1:17" hidden="1" x14ac:dyDescent="0.2">
      <c r="A1411" s="15">
        <v>50000249</v>
      </c>
      <c r="B1411" s="15" t="s">
        <v>649</v>
      </c>
      <c r="C1411" t="s">
        <v>599</v>
      </c>
      <c r="D1411">
        <v>8670918</v>
      </c>
      <c r="E1411" s="6">
        <v>20030626</v>
      </c>
      <c r="F1411">
        <v>4200333</v>
      </c>
      <c r="G1411">
        <v>0</v>
      </c>
      <c r="H1411">
        <v>0</v>
      </c>
      <c r="I1411" s="2">
        <v>55350</v>
      </c>
      <c r="J1411" s="2">
        <v>0</v>
      </c>
      <c r="K1411" s="2">
        <f t="shared" si="3"/>
        <v>0</v>
      </c>
      <c r="L1411" s="2">
        <v>55350</v>
      </c>
      <c r="M1411" s="11">
        <f>VLOOKUP(O1411,'CODIGOS RENTISTICOS'!$A$2:D2451,2,FALSE)</f>
        <v>96300000</v>
      </c>
      <c r="N1411" s="11">
        <f>VLOOKUP(O1411,'CODIGOS RENTISTICOS'!$A$2:E4618,3,FALSE)</f>
        <v>360101</v>
      </c>
      <c r="O1411">
        <v>121270</v>
      </c>
      <c r="P1411" s="2">
        <v>55350</v>
      </c>
      <c r="Q1411"/>
    </row>
    <row r="1412" spans="1:17" hidden="1" x14ac:dyDescent="0.2">
      <c r="A1412" s="15">
        <v>50000249</v>
      </c>
      <c r="B1412" s="15" t="s">
        <v>650</v>
      </c>
      <c r="C1412" t="s">
        <v>572</v>
      </c>
      <c r="D1412">
        <v>84079152</v>
      </c>
      <c r="E1412" s="6">
        <v>20030626</v>
      </c>
      <c r="F1412">
        <v>121212</v>
      </c>
      <c r="G1412">
        <v>0</v>
      </c>
      <c r="H1412">
        <v>0</v>
      </c>
      <c r="I1412" s="2">
        <v>7000</v>
      </c>
      <c r="J1412" s="2">
        <v>0</v>
      </c>
      <c r="K1412" s="2">
        <f t="shared" si="3"/>
        <v>0</v>
      </c>
      <c r="L1412" s="2">
        <v>7000</v>
      </c>
      <c r="M1412" s="11">
        <f>VLOOKUP(O1412,'CODIGOS RENTISTICOS'!$A$2:D2452,2,FALSE)</f>
        <v>825000000</v>
      </c>
      <c r="N1412" s="11">
        <f>VLOOKUP(O1412,'CODIGOS RENTISTICOS'!$A$2:E4619,3,FALSE)</f>
        <v>150109</v>
      </c>
      <c r="O1412">
        <v>121245</v>
      </c>
      <c r="P1412" s="2">
        <v>7000</v>
      </c>
      <c r="Q1412"/>
    </row>
    <row r="1413" spans="1:17" x14ac:dyDescent="0.2">
      <c r="A1413" s="15">
        <v>50000249</v>
      </c>
      <c r="B1413" s="15" t="s">
        <v>651</v>
      </c>
      <c r="C1413" t="s">
        <v>713</v>
      </c>
      <c r="D1413">
        <v>12910855</v>
      </c>
      <c r="E1413" s="6">
        <v>20030626</v>
      </c>
      <c r="F1413">
        <v>121212</v>
      </c>
      <c r="G1413">
        <v>0</v>
      </c>
      <c r="H1413">
        <v>0</v>
      </c>
      <c r="I1413" s="2">
        <v>150000</v>
      </c>
      <c r="J1413" s="2">
        <v>0</v>
      </c>
      <c r="K1413" s="2">
        <f t="shared" si="3"/>
        <v>0</v>
      </c>
      <c r="L1413" s="2">
        <v>150000</v>
      </c>
      <c r="M1413" s="11">
        <f>VLOOKUP(O1413,'CODIGOS RENTISTICOS'!$A$2:D2453,2,FALSE)</f>
        <v>11100000</v>
      </c>
      <c r="N1413" s="11">
        <f>VLOOKUP(O1413,'CODIGOS RENTISTICOS'!$A$2:E4620,3,FALSE)</f>
        <v>150101</v>
      </c>
      <c r="O1413">
        <v>121275</v>
      </c>
      <c r="P1413" s="2">
        <v>150000</v>
      </c>
      <c r="Q1413"/>
    </row>
    <row r="1414" spans="1:17" hidden="1" x14ac:dyDescent="0.2">
      <c r="A1414" s="15">
        <v>50000249</v>
      </c>
      <c r="B1414" s="15" t="s">
        <v>652</v>
      </c>
      <c r="C1414" t="s">
        <v>810</v>
      </c>
      <c r="D1414">
        <v>45425864</v>
      </c>
      <c r="E1414" s="6">
        <v>20030626</v>
      </c>
      <c r="F1414">
        <v>3356449</v>
      </c>
      <c r="G1414">
        <v>0</v>
      </c>
      <c r="H1414">
        <v>0</v>
      </c>
      <c r="I1414" s="2">
        <v>54590</v>
      </c>
      <c r="J1414" s="2">
        <v>0</v>
      </c>
      <c r="K1414" s="2">
        <f t="shared" si="3"/>
        <v>0</v>
      </c>
      <c r="L1414" s="2">
        <v>54590</v>
      </c>
      <c r="M1414" s="11">
        <f>VLOOKUP(O1414,'CODIGOS RENTISTICOS'!$A$2:D2454,2,FALSE)</f>
        <v>96300000</v>
      </c>
      <c r="N1414" s="11">
        <f>VLOOKUP(O1414,'CODIGOS RENTISTICOS'!$A$2:E4621,3,FALSE)</f>
        <v>360101</v>
      </c>
      <c r="O1414">
        <v>121270</v>
      </c>
      <c r="P1414" s="2">
        <v>54590</v>
      </c>
      <c r="Q1414"/>
    </row>
    <row r="1415" spans="1:17" hidden="1" x14ac:dyDescent="0.2">
      <c r="A1415" s="15">
        <v>50000249</v>
      </c>
      <c r="B1415" s="15" t="s">
        <v>653</v>
      </c>
      <c r="C1415" t="s">
        <v>810</v>
      </c>
      <c r="D1415">
        <v>10137839</v>
      </c>
      <c r="E1415" s="6">
        <v>20030626</v>
      </c>
      <c r="F1415">
        <v>3362509</v>
      </c>
      <c r="G1415">
        <v>0</v>
      </c>
      <c r="H1415">
        <v>0</v>
      </c>
      <c r="I1415" s="2">
        <v>55350</v>
      </c>
      <c r="J1415" s="2">
        <v>0</v>
      </c>
      <c r="K1415" s="2">
        <f t="shared" si="3"/>
        <v>0</v>
      </c>
      <c r="L1415" s="2">
        <v>55350</v>
      </c>
      <c r="M1415" s="11">
        <f>VLOOKUP(O1415,'CODIGOS RENTISTICOS'!$A$2:D2455,2,FALSE)</f>
        <v>96300000</v>
      </c>
      <c r="N1415" s="11">
        <f>VLOOKUP(O1415,'CODIGOS RENTISTICOS'!$A$2:E4622,3,FALSE)</f>
        <v>360101</v>
      </c>
      <c r="O1415">
        <v>121270</v>
      </c>
      <c r="P1415" s="2">
        <v>55350</v>
      </c>
      <c r="Q1415"/>
    </row>
    <row r="1416" spans="1:17" hidden="1" x14ac:dyDescent="0.2">
      <c r="A1416" s="15">
        <v>50000249</v>
      </c>
      <c r="B1416" s="15" t="s">
        <v>654</v>
      </c>
      <c r="C1416" t="s">
        <v>811</v>
      </c>
      <c r="D1416">
        <v>94281835</v>
      </c>
      <c r="E1416" s="6">
        <v>20030626</v>
      </c>
      <c r="F1416">
        <v>4045904</v>
      </c>
      <c r="G1416">
        <v>0</v>
      </c>
      <c r="H1416">
        <v>0</v>
      </c>
      <c r="I1416" s="2">
        <v>7000</v>
      </c>
      <c r="J1416" s="2">
        <v>0</v>
      </c>
      <c r="K1416" s="2">
        <f t="shared" si="3"/>
        <v>0</v>
      </c>
      <c r="L1416" s="2">
        <v>7000</v>
      </c>
      <c r="M1416" s="11">
        <f>VLOOKUP(O1416,'CODIGOS RENTISTICOS'!$A$2:D2456,2,FALSE)</f>
        <v>825000000</v>
      </c>
      <c r="N1416" s="11">
        <f>VLOOKUP(O1416,'CODIGOS RENTISTICOS'!$A$2:E4623,3,FALSE)</f>
        <v>150109</v>
      </c>
      <c r="O1416">
        <v>121245</v>
      </c>
      <c r="P1416" s="2">
        <v>7000</v>
      </c>
      <c r="Q1416"/>
    </row>
    <row r="1417" spans="1:17" hidden="1" x14ac:dyDescent="0.2">
      <c r="A1417" s="15">
        <v>50000249</v>
      </c>
      <c r="B1417" s="15" t="s">
        <v>655</v>
      </c>
      <c r="C1417" t="s">
        <v>811</v>
      </c>
      <c r="D1417">
        <v>76295557</v>
      </c>
      <c r="E1417" s="6">
        <v>20030626</v>
      </c>
      <c r="F1417">
        <v>3231813</v>
      </c>
      <c r="G1417">
        <v>0</v>
      </c>
      <c r="H1417">
        <v>0</v>
      </c>
      <c r="I1417" s="2">
        <v>7000</v>
      </c>
      <c r="J1417" s="2">
        <v>0</v>
      </c>
      <c r="K1417" s="2">
        <f t="shared" si="3"/>
        <v>0</v>
      </c>
      <c r="L1417" s="2">
        <v>7000</v>
      </c>
      <c r="M1417" s="11">
        <f>VLOOKUP(O1417,'CODIGOS RENTISTICOS'!$A$2:D2457,2,FALSE)</f>
        <v>825000000</v>
      </c>
      <c r="N1417" s="11">
        <f>VLOOKUP(O1417,'CODIGOS RENTISTICOS'!$A$2:E4624,3,FALSE)</f>
        <v>150109</v>
      </c>
      <c r="O1417">
        <v>121245</v>
      </c>
      <c r="P1417" s="2">
        <v>7000</v>
      </c>
      <c r="Q1417"/>
    </row>
    <row r="1418" spans="1:17" hidden="1" x14ac:dyDescent="0.2">
      <c r="A1418" s="15">
        <v>50000249</v>
      </c>
      <c r="B1418" s="15" t="s">
        <v>656</v>
      </c>
      <c r="C1418" t="s">
        <v>811</v>
      </c>
      <c r="D1418">
        <v>16780295</v>
      </c>
      <c r="E1418" s="6">
        <v>20030626</v>
      </c>
      <c r="F1418">
        <v>3282138</v>
      </c>
      <c r="G1418">
        <v>0</v>
      </c>
      <c r="H1418">
        <v>0</v>
      </c>
      <c r="I1418" s="2">
        <v>7000</v>
      </c>
      <c r="J1418" s="2">
        <v>0</v>
      </c>
      <c r="K1418" s="2">
        <f t="shared" si="3"/>
        <v>0</v>
      </c>
      <c r="L1418" s="2">
        <v>7000</v>
      </c>
      <c r="M1418" s="11">
        <f>VLOOKUP(O1418,'CODIGOS RENTISTICOS'!$A$2:D2458,2,FALSE)</f>
        <v>825000000</v>
      </c>
      <c r="N1418" s="11">
        <f>VLOOKUP(O1418,'CODIGOS RENTISTICOS'!$A$2:E4625,3,FALSE)</f>
        <v>150109</v>
      </c>
      <c r="O1418">
        <v>121245</v>
      </c>
      <c r="P1418" s="2">
        <v>7000</v>
      </c>
      <c r="Q1418"/>
    </row>
    <row r="1419" spans="1:17" hidden="1" x14ac:dyDescent="0.2">
      <c r="A1419" s="15">
        <v>50000249</v>
      </c>
      <c r="B1419" s="15" t="s">
        <v>657</v>
      </c>
      <c r="C1419" t="s">
        <v>811</v>
      </c>
      <c r="D1419">
        <v>79140225</v>
      </c>
      <c r="E1419" s="6">
        <v>20030626</v>
      </c>
      <c r="F1419">
        <v>4033141</v>
      </c>
      <c r="G1419">
        <v>0</v>
      </c>
      <c r="H1419">
        <v>0</v>
      </c>
      <c r="I1419" s="2">
        <v>7000</v>
      </c>
      <c r="J1419" s="2">
        <v>0</v>
      </c>
      <c r="K1419" s="2">
        <f t="shared" si="3"/>
        <v>0</v>
      </c>
      <c r="L1419" s="2">
        <v>7000</v>
      </c>
      <c r="M1419" s="11">
        <f>VLOOKUP(O1419,'CODIGOS RENTISTICOS'!$A$2:D2459,2,FALSE)</f>
        <v>825000000</v>
      </c>
      <c r="N1419" s="11">
        <f>VLOOKUP(O1419,'CODIGOS RENTISTICOS'!$A$2:E4626,3,FALSE)</f>
        <v>150109</v>
      </c>
      <c r="O1419">
        <v>121245</v>
      </c>
      <c r="P1419" s="2">
        <v>7000</v>
      </c>
      <c r="Q1419"/>
    </row>
    <row r="1420" spans="1:17" hidden="1" x14ac:dyDescent="0.2">
      <c r="A1420" s="15">
        <v>50000249</v>
      </c>
      <c r="B1420" s="15" t="s">
        <v>658</v>
      </c>
      <c r="C1420" t="s">
        <v>811</v>
      </c>
      <c r="D1420">
        <v>16665083</v>
      </c>
      <c r="E1420" s="6">
        <v>20030626</v>
      </c>
      <c r="F1420">
        <v>6608142</v>
      </c>
      <c r="G1420">
        <v>0</v>
      </c>
      <c r="H1420">
        <v>0</v>
      </c>
      <c r="I1420" s="2">
        <v>7000</v>
      </c>
      <c r="J1420" s="2">
        <v>0</v>
      </c>
      <c r="K1420" s="2">
        <f t="shared" si="3"/>
        <v>0</v>
      </c>
      <c r="L1420" s="2">
        <v>7000</v>
      </c>
      <c r="M1420" s="11">
        <f>VLOOKUP(O1420,'CODIGOS RENTISTICOS'!$A$2:D2460,2,FALSE)</f>
        <v>825000000</v>
      </c>
      <c r="N1420" s="11">
        <f>VLOOKUP(O1420,'CODIGOS RENTISTICOS'!$A$2:E4627,3,FALSE)</f>
        <v>150109</v>
      </c>
      <c r="O1420">
        <v>121245</v>
      </c>
      <c r="P1420" s="2">
        <v>7000</v>
      </c>
      <c r="Q1420"/>
    </row>
    <row r="1421" spans="1:17" hidden="1" x14ac:dyDescent="0.2">
      <c r="A1421" s="15">
        <v>50000249</v>
      </c>
      <c r="B1421" s="15" t="s">
        <v>659</v>
      </c>
      <c r="C1421" t="s">
        <v>811</v>
      </c>
      <c r="D1421">
        <v>94459552</v>
      </c>
      <c r="E1421" s="6">
        <v>20030626</v>
      </c>
      <c r="F1421">
        <v>4412144</v>
      </c>
      <c r="G1421">
        <v>0</v>
      </c>
      <c r="H1421">
        <v>0</v>
      </c>
      <c r="I1421" s="2">
        <v>7000</v>
      </c>
      <c r="J1421" s="2">
        <v>0</v>
      </c>
      <c r="K1421" s="2">
        <f t="shared" si="3"/>
        <v>0</v>
      </c>
      <c r="L1421" s="2">
        <v>7000</v>
      </c>
      <c r="M1421" s="11">
        <f>VLOOKUP(O1421,'CODIGOS RENTISTICOS'!$A$2:D2461,2,FALSE)</f>
        <v>825000000</v>
      </c>
      <c r="N1421" s="11">
        <f>VLOOKUP(O1421,'CODIGOS RENTISTICOS'!$A$2:E4628,3,FALSE)</f>
        <v>150109</v>
      </c>
      <c r="O1421">
        <v>121245</v>
      </c>
      <c r="P1421" s="2">
        <v>7000</v>
      </c>
      <c r="Q1421"/>
    </row>
    <row r="1422" spans="1:17" hidden="1" x14ac:dyDescent="0.2">
      <c r="A1422" s="15">
        <v>50000249</v>
      </c>
      <c r="B1422" s="15" t="s">
        <v>660</v>
      </c>
      <c r="C1422" t="s">
        <v>242</v>
      </c>
      <c r="D1422">
        <v>8001875916</v>
      </c>
      <c r="E1422" s="6">
        <v>20030626</v>
      </c>
      <c r="F1422">
        <v>4358360</v>
      </c>
      <c r="G1422">
        <v>0</v>
      </c>
      <c r="H1422">
        <v>1</v>
      </c>
      <c r="I1422" s="2">
        <v>0</v>
      </c>
      <c r="J1422" s="2">
        <v>0</v>
      </c>
      <c r="K1422" s="2">
        <f t="shared" si="3"/>
        <v>0</v>
      </c>
      <c r="L1422" s="2">
        <v>81909.2</v>
      </c>
      <c r="M1422" s="11">
        <f>VLOOKUP(O1422,'CODIGOS RENTISTICOS'!$A$2:D2462,2,FALSE)</f>
        <v>13700000</v>
      </c>
      <c r="N1422" s="11">
        <f>VLOOKUP(O1422,'CODIGOS RENTISTICOS'!$A$2:E4629,3,FALSE)</f>
        <v>290101</v>
      </c>
      <c r="O1422">
        <v>121250</v>
      </c>
      <c r="P1422" s="2">
        <v>81909.2</v>
      </c>
      <c r="Q1422"/>
    </row>
    <row r="1423" spans="1:17" x14ac:dyDescent="0.2">
      <c r="A1423" s="15">
        <v>50000249</v>
      </c>
      <c r="B1423" s="15" t="s">
        <v>661</v>
      </c>
      <c r="C1423" t="s">
        <v>717</v>
      </c>
      <c r="D1423">
        <v>877881</v>
      </c>
      <c r="E1423" s="6">
        <v>20030626</v>
      </c>
      <c r="F1423">
        <v>5122334</v>
      </c>
      <c r="G1423">
        <v>0</v>
      </c>
      <c r="H1423">
        <v>0</v>
      </c>
      <c r="I1423" s="2">
        <v>163940</v>
      </c>
      <c r="J1423" s="2">
        <v>0</v>
      </c>
      <c r="K1423" s="2">
        <f t="shared" si="3"/>
        <v>0</v>
      </c>
      <c r="L1423" s="2">
        <v>163940</v>
      </c>
      <c r="M1423" s="11">
        <f>VLOOKUP(O1423,'CODIGOS RENTISTICOS'!$A$2:D2463,2,FALSE)</f>
        <v>11100000</v>
      </c>
      <c r="N1423" s="11">
        <f>VLOOKUP(O1423,'CODIGOS RENTISTICOS'!$A$2:E4630,3,FALSE)</f>
        <v>150101</v>
      </c>
      <c r="O1423">
        <v>121275</v>
      </c>
      <c r="P1423" s="2">
        <v>163940</v>
      </c>
      <c r="Q1423"/>
    </row>
    <row r="1424" spans="1:17" x14ac:dyDescent="0.2">
      <c r="A1424" s="15">
        <v>50000249</v>
      </c>
      <c r="B1424" s="15" t="s">
        <v>662</v>
      </c>
      <c r="C1424" t="s">
        <v>717</v>
      </c>
      <c r="D1424">
        <v>6500170565</v>
      </c>
      <c r="E1424" s="6">
        <v>20030626</v>
      </c>
      <c r="F1424">
        <v>5120405</v>
      </c>
      <c r="G1424">
        <v>0</v>
      </c>
      <c r="H1424">
        <v>0</v>
      </c>
      <c r="I1424" s="2">
        <v>6640000</v>
      </c>
      <c r="J1424" s="2">
        <v>0</v>
      </c>
      <c r="K1424" s="2">
        <f t="shared" si="3"/>
        <v>0</v>
      </c>
      <c r="L1424" s="2">
        <v>6640000</v>
      </c>
      <c r="M1424" s="11">
        <f>VLOOKUP(O1424,'CODIGOS RENTISTICOS'!$A$2:D2464,2,FALSE)</f>
        <v>11100000</v>
      </c>
      <c r="N1424" s="11">
        <f>VLOOKUP(O1424,'CODIGOS RENTISTICOS'!$A$2:E4631,3,FALSE)</f>
        <v>150101</v>
      </c>
      <c r="O1424">
        <v>121275</v>
      </c>
      <c r="P1424" s="2">
        <v>6640000</v>
      </c>
      <c r="Q1424"/>
    </row>
    <row r="1425" spans="1:17" hidden="1" x14ac:dyDescent="0.2">
      <c r="A1425" s="15">
        <v>50000249</v>
      </c>
      <c r="B1425" s="15" t="s">
        <v>663</v>
      </c>
      <c r="C1425" t="s">
        <v>564</v>
      </c>
      <c r="D1425">
        <v>92556996</v>
      </c>
      <c r="E1425" s="6">
        <v>20030626</v>
      </c>
      <c r="F1425">
        <v>2800129</v>
      </c>
      <c r="G1425">
        <v>0</v>
      </c>
      <c r="H1425">
        <v>0</v>
      </c>
      <c r="I1425" s="2">
        <v>4000</v>
      </c>
      <c r="J1425" s="2">
        <v>0</v>
      </c>
      <c r="K1425" s="2">
        <f t="shared" si="3"/>
        <v>0</v>
      </c>
      <c r="L1425" s="2">
        <v>4000</v>
      </c>
      <c r="M1425" s="11">
        <f>VLOOKUP(O1425,'CODIGOS RENTISTICOS'!$A$2:D2465,2,FALSE)</f>
        <v>96300000</v>
      </c>
      <c r="N1425" s="11">
        <f>VLOOKUP(O1425,'CODIGOS RENTISTICOS'!$A$2:E4632,3,FALSE)</f>
        <v>360101</v>
      </c>
      <c r="O1425">
        <v>121270</v>
      </c>
      <c r="P1425" s="2">
        <v>4000</v>
      </c>
      <c r="Q1425"/>
    </row>
    <row r="1426" spans="1:17" hidden="1" x14ac:dyDescent="0.2">
      <c r="A1426" s="15">
        <v>50000249</v>
      </c>
      <c r="B1426" s="15" t="s">
        <v>664</v>
      </c>
      <c r="C1426" t="s">
        <v>591</v>
      </c>
      <c r="D1426">
        <v>8300457682</v>
      </c>
      <c r="E1426" s="6">
        <v>20030626</v>
      </c>
      <c r="F1426">
        <v>4021843</v>
      </c>
      <c r="G1426">
        <v>0</v>
      </c>
      <c r="H1426">
        <v>0</v>
      </c>
      <c r="I1426" s="2">
        <v>5000</v>
      </c>
      <c r="J1426" s="2">
        <v>0</v>
      </c>
      <c r="K1426" s="2">
        <f t="shared" si="3"/>
        <v>0</v>
      </c>
      <c r="L1426" s="2">
        <v>5000</v>
      </c>
      <c r="M1426" s="11">
        <f>VLOOKUP(O1426,'CODIGOS RENTISTICOS'!$A$2:D2466,2,FALSE)</f>
        <v>825000000</v>
      </c>
      <c r="N1426" s="11">
        <f>VLOOKUP(O1426,'CODIGOS RENTISTICOS'!$A$2:E4633,3,FALSE)</f>
        <v>150109</v>
      </c>
      <c r="O1426">
        <v>121245</v>
      </c>
      <c r="P1426" s="2">
        <v>5000</v>
      </c>
      <c r="Q1426"/>
    </row>
    <row r="1427" spans="1:17" hidden="1" x14ac:dyDescent="0.2">
      <c r="A1427" s="15">
        <v>50000249</v>
      </c>
      <c r="B1427" s="15" t="s">
        <v>584</v>
      </c>
      <c r="C1427" t="s">
        <v>591</v>
      </c>
      <c r="D1427">
        <v>8300457682</v>
      </c>
      <c r="E1427" s="6">
        <v>20030626</v>
      </c>
      <c r="F1427">
        <v>4021843</v>
      </c>
      <c r="G1427">
        <v>0</v>
      </c>
      <c r="H1427">
        <v>0</v>
      </c>
      <c r="I1427" s="2">
        <v>5000</v>
      </c>
      <c r="J1427" s="2">
        <v>0</v>
      </c>
      <c r="K1427" s="2">
        <f t="shared" si="3"/>
        <v>0</v>
      </c>
      <c r="L1427" s="2">
        <v>5000</v>
      </c>
      <c r="M1427" s="11">
        <f>VLOOKUP(O1427,'CODIGOS RENTISTICOS'!$A$2:D2467,2,FALSE)</f>
        <v>825000000</v>
      </c>
      <c r="N1427" s="11">
        <f>VLOOKUP(O1427,'CODIGOS RENTISTICOS'!$A$2:E4634,3,FALSE)</f>
        <v>150109</v>
      </c>
      <c r="O1427">
        <v>121245</v>
      </c>
      <c r="P1427" s="2">
        <v>5000</v>
      </c>
      <c r="Q1427"/>
    </row>
    <row r="1428" spans="1:17" hidden="1" x14ac:dyDescent="0.2">
      <c r="A1428" s="15">
        <v>50000249</v>
      </c>
      <c r="B1428" s="15" t="s">
        <v>585</v>
      </c>
      <c r="C1428" t="s">
        <v>591</v>
      </c>
      <c r="D1428">
        <v>8300457682</v>
      </c>
      <c r="E1428" s="6">
        <v>20030626</v>
      </c>
      <c r="F1428">
        <v>4021843</v>
      </c>
      <c r="G1428">
        <v>0</v>
      </c>
      <c r="H1428">
        <v>0</v>
      </c>
      <c r="I1428" s="2">
        <v>5000</v>
      </c>
      <c r="J1428" s="2">
        <v>0</v>
      </c>
      <c r="K1428" s="2">
        <f t="shared" si="3"/>
        <v>0</v>
      </c>
      <c r="L1428" s="2">
        <v>5000</v>
      </c>
      <c r="M1428" s="11">
        <f>VLOOKUP(O1428,'CODIGOS RENTISTICOS'!$A$2:D2468,2,FALSE)</f>
        <v>825000000</v>
      </c>
      <c r="N1428" s="11">
        <f>VLOOKUP(O1428,'CODIGOS RENTISTICOS'!$A$2:E4635,3,FALSE)</f>
        <v>150109</v>
      </c>
      <c r="O1428">
        <v>121245</v>
      </c>
      <c r="P1428" s="2">
        <v>5000</v>
      </c>
      <c r="Q1428"/>
    </row>
    <row r="1429" spans="1:17" hidden="1" x14ac:dyDescent="0.2">
      <c r="A1429" s="15">
        <v>50000249</v>
      </c>
      <c r="B1429" s="15" t="s">
        <v>586</v>
      </c>
      <c r="C1429" t="s">
        <v>591</v>
      </c>
      <c r="D1429">
        <v>93202154</v>
      </c>
      <c r="E1429" s="6">
        <v>20030627</v>
      </c>
      <c r="F1429">
        <v>2489130</v>
      </c>
      <c r="G1429">
        <v>0</v>
      </c>
      <c r="H1429">
        <v>0</v>
      </c>
      <c r="I1429" s="2">
        <v>7000</v>
      </c>
      <c r="J1429" s="2">
        <v>0</v>
      </c>
      <c r="K1429" s="2">
        <f t="shared" si="3"/>
        <v>0</v>
      </c>
      <c r="L1429" s="2">
        <v>7000</v>
      </c>
      <c r="M1429" s="11">
        <f>VLOOKUP(O1429,'CODIGOS RENTISTICOS'!$A$2:D2469,2,FALSE)</f>
        <v>825000000</v>
      </c>
      <c r="N1429" s="11">
        <f>VLOOKUP(O1429,'CODIGOS RENTISTICOS'!$A$2:E4636,3,FALSE)</f>
        <v>150109</v>
      </c>
      <c r="O1429">
        <v>121245</v>
      </c>
      <c r="P1429" s="2">
        <v>7000</v>
      </c>
      <c r="Q1429"/>
    </row>
    <row r="1430" spans="1:17" hidden="1" x14ac:dyDescent="0.2">
      <c r="A1430" s="15">
        <v>50000249</v>
      </c>
      <c r="B1430" s="15" t="s">
        <v>587</v>
      </c>
      <c r="C1430" t="s">
        <v>591</v>
      </c>
      <c r="D1430">
        <v>19201766</v>
      </c>
      <c r="E1430" s="6">
        <v>20030627</v>
      </c>
      <c r="F1430">
        <v>4237080</v>
      </c>
      <c r="G1430">
        <v>0</v>
      </c>
      <c r="H1430">
        <v>0</v>
      </c>
      <c r="I1430" s="2">
        <v>12000</v>
      </c>
      <c r="J1430" s="2">
        <v>0</v>
      </c>
      <c r="K1430" s="2">
        <f t="shared" si="3"/>
        <v>0</v>
      </c>
      <c r="L1430" s="2">
        <v>12000</v>
      </c>
      <c r="M1430" s="11">
        <f>VLOOKUP(O1430,'CODIGOS RENTISTICOS'!$A$2:D2470,2,FALSE)</f>
        <v>11500000</v>
      </c>
      <c r="N1430" s="11">
        <f>VLOOKUP(O1430,'CODIGOS RENTISTICOS'!$A$2:E4637,3,FALSE)</f>
        <v>130101</v>
      </c>
      <c r="O1430">
        <v>12102119</v>
      </c>
      <c r="P1430" s="2">
        <v>12000</v>
      </c>
      <c r="Q1430"/>
    </row>
    <row r="1431" spans="1:17" hidden="1" x14ac:dyDescent="0.2">
      <c r="A1431" s="15">
        <v>50000249</v>
      </c>
      <c r="B1431" s="15" t="s">
        <v>588</v>
      </c>
      <c r="C1431" t="s">
        <v>591</v>
      </c>
      <c r="D1431">
        <v>35508082</v>
      </c>
      <c r="E1431" s="6">
        <v>20030627</v>
      </c>
      <c r="F1431">
        <v>2082868</v>
      </c>
      <c r="G1431">
        <v>0</v>
      </c>
      <c r="H1431">
        <v>0</v>
      </c>
      <c r="I1431" s="2">
        <v>600</v>
      </c>
      <c r="J1431" s="2">
        <v>0</v>
      </c>
      <c r="K1431" s="2">
        <f t="shared" si="3"/>
        <v>0</v>
      </c>
      <c r="L1431" s="2">
        <v>600</v>
      </c>
      <c r="M1431" s="11">
        <f>VLOOKUP(O1431,'CODIGOS RENTISTICOS'!$A$2:D2471,2,FALSE)</f>
        <v>11500000</v>
      </c>
      <c r="N1431" s="11">
        <f>VLOOKUP(O1431,'CODIGOS RENTISTICOS'!$A$2:E4638,3,FALSE)</f>
        <v>130101</v>
      </c>
      <c r="O1431">
        <v>12102020</v>
      </c>
      <c r="P1431" s="2">
        <v>600</v>
      </c>
      <c r="Q1431"/>
    </row>
    <row r="1432" spans="1:17" hidden="1" x14ac:dyDescent="0.2">
      <c r="A1432" s="15">
        <v>50000249</v>
      </c>
      <c r="B1432" s="15" t="s">
        <v>589</v>
      </c>
      <c r="C1432" t="s">
        <v>591</v>
      </c>
      <c r="D1432">
        <v>3162368</v>
      </c>
      <c r="E1432" s="6">
        <v>20030627</v>
      </c>
      <c r="F1432">
        <v>6717586</v>
      </c>
      <c r="G1432">
        <v>0</v>
      </c>
      <c r="H1432">
        <v>0</v>
      </c>
      <c r="I1432" s="2">
        <v>5000</v>
      </c>
      <c r="J1432" s="2">
        <v>0</v>
      </c>
      <c r="K1432" s="2">
        <f t="shared" si="3"/>
        <v>0</v>
      </c>
      <c r="L1432" s="2">
        <v>5000</v>
      </c>
      <c r="M1432" s="11">
        <f>VLOOKUP(O1432,'CODIGOS RENTISTICOS'!$A$2:D2472,2,FALSE)</f>
        <v>825000000</v>
      </c>
      <c r="N1432" s="11">
        <f>VLOOKUP(O1432,'CODIGOS RENTISTICOS'!$A$2:E4639,3,FALSE)</f>
        <v>150109</v>
      </c>
      <c r="O1432">
        <v>121245</v>
      </c>
      <c r="P1432" s="2">
        <v>5000</v>
      </c>
      <c r="Q1432"/>
    </row>
    <row r="1433" spans="1:17" hidden="1" x14ac:dyDescent="0.2">
      <c r="A1433" s="15">
        <v>50000249</v>
      </c>
      <c r="B1433" s="15" t="s">
        <v>590</v>
      </c>
      <c r="C1433" t="s">
        <v>591</v>
      </c>
      <c r="D1433">
        <v>8300602004</v>
      </c>
      <c r="E1433" s="6">
        <v>20030627</v>
      </c>
      <c r="F1433">
        <v>282471</v>
      </c>
      <c r="G1433">
        <v>0</v>
      </c>
      <c r="H1433">
        <v>0</v>
      </c>
      <c r="I1433" s="2">
        <v>177100</v>
      </c>
      <c r="J1433" s="2">
        <v>0</v>
      </c>
      <c r="K1433" s="2">
        <f t="shared" si="3"/>
        <v>0</v>
      </c>
      <c r="L1433" s="2">
        <v>177100</v>
      </c>
      <c r="M1433" s="11">
        <f>VLOOKUP(O1433,'CODIGOS RENTISTICOS'!$A$2:D2473,2,FALSE)</f>
        <v>825000000</v>
      </c>
      <c r="N1433" s="11">
        <f>VLOOKUP(O1433,'CODIGOS RENTISTICOS'!$A$2:E4640,3,FALSE)</f>
        <v>150109</v>
      </c>
      <c r="O1433">
        <v>121245</v>
      </c>
      <c r="P1433" s="2">
        <v>177100</v>
      </c>
      <c r="Q1433"/>
    </row>
    <row r="1434" spans="1:17" hidden="1" x14ac:dyDescent="0.2">
      <c r="A1434" s="15">
        <v>50000249</v>
      </c>
      <c r="B1434" s="15" t="s">
        <v>802</v>
      </c>
      <c r="C1434" t="s">
        <v>591</v>
      </c>
      <c r="D1434">
        <v>76329472</v>
      </c>
      <c r="E1434" s="6">
        <v>20030627</v>
      </c>
      <c r="F1434">
        <v>8214698</v>
      </c>
      <c r="G1434">
        <v>0</v>
      </c>
      <c r="H1434">
        <v>0</v>
      </c>
      <c r="I1434" s="2">
        <v>51500</v>
      </c>
      <c r="J1434" s="2">
        <v>0</v>
      </c>
      <c r="K1434" s="2">
        <f t="shared" si="3"/>
        <v>0</v>
      </c>
      <c r="L1434" s="2">
        <v>51500</v>
      </c>
      <c r="M1434" s="11">
        <f>VLOOKUP(O1434,'CODIGOS RENTISTICOS'!$A$2:D2474,2,FALSE)</f>
        <v>96300000</v>
      </c>
      <c r="N1434" s="11">
        <f>VLOOKUP(O1434,'CODIGOS RENTISTICOS'!$A$2:E4641,3,FALSE)</f>
        <v>360101</v>
      </c>
      <c r="O1434">
        <v>121270</v>
      </c>
      <c r="P1434" s="2">
        <v>51500</v>
      </c>
      <c r="Q1434"/>
    </row>
    <row r="1435" spans="1:17" hidden="1" x14ac:dyDescent="0.2">
      <c r="A1435" s="15">
        <v>50000249</v>
      </c>
      <c r="B1435" s="15" t="s">
        <v>803</v>
      </c>
      <c r="C1435" t="s">
        <v>591</v>
      </c>
      <c r="D1435">
        <v>8000236469</v>
      </c>
      <c r="E1435" s="6">
        <v>20030627</v>
      </c>
      <c r="F1435">
        <v>6231097</v>
      </c>
      <c r="G1435">
        <v>0</v>
      </c>
      <c r="H1435">
        <v>0</v>
      </c>
      <c r="I1435" s="2">
        <v>5000</v>
      </c>
      <c r="J1435" s="2">
        <v>0</v>
      </c>
      <c r="K1435" s="2">
        <f t="shared" si="3"/>
        <v>0</v>
      </c>
      <c r="L1435" s="2">
        <v>5000</v>
      </c>
      <c r="M1435" s="11">
        <f>VLOOKUP(O1435,'CODIGOS RENTISTICOS'!$A$2:D2475,2,FALSE)</f>
        <v>825000000</v>
      </c>
      <c r="N1435" s="11">
        <f>VLOOKUP(O1435,'CODIGOS RENTISTICOS'!$A$2:E4642,3,FALSE)</f>
        <v>150109</v>
      </c>
      <c r="O1435">
        <v>121245</v>
      </c>
      <c r="P1435" s="2">
        <v>5000</v>
      </c>
      <c r="Q1435"/>
    </row>
    <row r="1436" spans="1:17" hidden="1" x14ac:dyDescent="0.2">
      <c r="A1436" s="15">
        <v>50000249</v>
      </c>
      <c r="B1436" s="15" t="s">
        <v>804</v>
      </c>
      <c r="C1436" t="s">
        <v>591</v>
      </c>
      <c r="D1436">
        <v>3234780</v>
      </c>
      <c r="E1436" s="6">
        <v>20030627</v>
      </c>
      <c r="F1436">
        <v>2001042</v>
      </c>
      <c r="G1436">
        <v>0</v>
      </c>
      <c r="H1436">
        <v>0</v>
      </c>
      <c r="I1436" s="2">
        <v>7000</v>
      </c>
      <c r="J1436" s="2">
        <v>0</v>
      </c>
      <c r="K1436" s="2">
        <f t="shared" si="3"/>
        <v>0</v>
      </c>
      <c r="L1436" s="2">
        <v>7000</v>
      </c>
      <c r="M1436" s="11">
        <f>VLOOKUP(O1436,'CODIGOS RENTISTICOS'!$A$2:D2476,2,FALSE)</f>
        <v>825000000</v>
      </c>
      <c r="N1436" s="11">
        <f>VLOOKUP(O1436,'CODIGOS RENTISTICOS'!$A$2:E4643,3,FALSE)</f>
        <v>150109</v>
      </c>
      <c r="O1436">
        <v>121245</v>
      </c>
      <c r="P1436" s="2">
        <v>7000</v>
      </c>
      <c r="Q1436"/>
    </row>
    <row r="1437" spans="1:17" hidden="1" x14ac:dyDescent="0.2">
      <c r="A1437" s="15">
        <v>50000249</v>
      </c>
      <c r="B1437" s="15" t="s">
        <v>805</v>
      </c>
      <c r="C1437" t="s">
        <v>591</v>
      </c>
      <c r="D1437">
        <v>6762157</v>
      </c>
      <c r="E1437" s="6">
        <v>20030627</v>
      </c>
      <c r="F1437">
        <v>6358680</v>
      </c>
      <c r="G1437">
        <v>0</v>
      </c>
      <c r="H1437">
        <v>0</v>
      </c>
      <c r="I1437" s="2">
        <v>5000</v>
      </c>
      <c r="J1437" s="2">
        <v>0</v>
      </c>
      <c r="K1437" s="2">
        <f t="shared" si="3"/>
        <v>0</v>
      </c>
      <c r="L1437" s="2">
        <v>5000</v>
      </c>
      <c r="M1437" s="11">
        <f>VLOOKUP(O1437,'CODIGOS RENTISTICOS'!$A$2:D2477,2,FALSE)</f>
        <v>825000000</v>
      </c>
      <c r="N1437" s="11">
        <f>VLOOKUP(O1437,'CODIGOS RENTISTICOS'!$A$2:E4644,3,FALSE)</f>
        <v>150109</v>
      </c>
      <c r="O1437">
        <v>121245</v>
      </c>
      <c r="P1437" s="2">
        <v>5000</v>
      </c>
      <c r="Q1437"/>
    </row>
    <row r="1438" spans="1:17" hidden="1" x14ac:dyDescent="0.2">
      <c r="A1438" s="15">
        <v>50000249</v>
      </c>
      <c r="B1438" s="15" t="s">
        <v>806</v>
      </c>
      <c r="C1438" t="s">
        <v>591</v>
      </c>
      <c r="D1438">
        <v>8000357041</v>
      </c>
      <c r="E1438" s="6">
        <v>20030627</v>
      </c>
      <c r="F1438">
        <v>2575102</v>
      </c>
      <c r="G1438">
        <v>0</v>
      </c>
      <c r="H1438">
        <v>0</v>
      </c>
      <c r="I1438" s="2">
        <v>15130</v>
      </c>
      <c r="J1438" s="2">
        <v>0</v>
      </c>
      <c r="K1438" s="2">
        <f t="shared" si="3"/>
        <v>0</v>
      </c>
      <c r="L1438" s="2">
        <v>15130</v>
      </c>
      <c r="M1438" s="11">
        <f>VLOOKUP(O1438,'CODIGOS RENTISTICOS'!$A$2:D2478,2,FALSE)</f>
        <v>825000000</v>
      </c>
      <c r="N1438" s="11">
        <f>VLOOKUP(O1438,'CODIGOS RENTISTICOS'!$A$2:E4645,3,FALSE)</f>
        <v>150109</v>
      </c>
      <c r="O1438">
        <v>121245</v>
      </c>
      <c r="P1438" s="2">
        <v>15130</v>
      </c>
      <c r="Q1438"/>
    </row>
    <row r="1439" spans="1:17" hidden="1" x14ac:dyDescent="0.2">
      <c r="A1439" s="15">
        <v>50000249</v>
      </c>
      <c r="B1439" s="15" t="s">
        <v>807</v>
      </c>
      <c r="C1439" t="s">
        <v>591</v>
      </c>
      <c r="D1439">
        <v>8001912687</v>
      </c>
      <c r="E1439" s="6">
        <v>20030627</v>
      </c>
      <c r="F1439">
        <v>2574442</v>
      </c>
      <c r="G1439">
        <v>0</v>
      </c>
      <c r="H1439">
        <v>0</v>
      </c>
      <c r="I1439" s="2">
        <v>15000</v>
      </c>
      <c r="J1439" s="2">
        <v>0</v>
      </c>
      <c r="K1439" s="2">
        <f t="shared" si="3"/>
        <v>0</v>
      </c>
      <c r="L1439" s="2">
        <v>15000</v>
      </c>
      <c r="M1439" s="11">
        <f>VLOOKUP(O1439,'CODIGOS RENTISTICOS'!$A$2:D2479,2,FALSE)</f>
        <v>825000000</v>
      </c>
      <c r="N1439" s="11">
        <f>VLOOKUP(O1439,'CODIGOS RENTISTICOS'!$A$2:E4646,3,FALSE)</f>
        <v>150109</v>
      </c>
      <c r="O1439">
        <v>121245</v>
      </c>
      <c r="P1439" s="2">
        <v>15000</v>
      </c>
      <c r="Q1439"/>
    </row>
    <row r="1440" spans="1:17" hidden="1" x14ac:dyDescent="0.2">
      <c r="A1440" s="15">
        <v>50000249</v>
      </c>
      <c r="B1440" s="15" t="s">
        <v>808</v>
      </c>
      <c r="C1440" t="s">
        <v>591</v>
      </c>
      <c r="D1440">
        <v>79377706</v>
      </c>
      <c r="E1440" s="6">
        <v>20030627</v>
      </c>
      <c r="F1440">
        <v>6918144</v>
      </c>
      <c r="G1440">
        <v>0</v>
      </c>
      <c r="H1440">
        <v>0</v>
      </c>
      <c r="I1440" s="2">
        <v>7000</v>
      </c>
      <c r="J1440" s="2">
        <v>0</v>
      </c>
      <c r="K1440" s="2">
        <f t="shared" si="3"/>
        <v>0</v>
      </c>
      <c r="L1440" s="2">
        <v>7000</v>
      </c>
      <c r="M1440" s="11">
        <f>VLOOKUP(O1440,'CODIGOS RENTISTICOS'!$A$2:D2480,2,FALSE)</f>
        <v>825000000</v>
      </c>
      <c r="N1440" s="11">
        <f>VLOOKUP(O1440,'CODIGOS RENTISTICOS'!$A$2:E4647,3,FALSE)</f>
        <v>150109</v>
      </c>
      <c r="O1440">
        <v>121245</v>
      </c>
      <c r="P1440" s="2">
        <v>7000</v>
      </c>
      <c r="Q1440"/>
    </row>
    <row r="1441" spans="1:17" hidden="1" x14ac:dyDescent="0.2">
      <c r="A1441" s="15">
        <v>50000249</v>
      </c>
      <c r="B1441" s="15" t="s">
        <v>809</v>
      </c>
      <c r="C1441" t="s">
        <v>591</v>
      </c>
      <c r="D1441">
        <v>215618</v>
      </c>
      <c r="E1441" s="6">
        <v>20030627</v>
      </c>
      <c r="F1441">
        <v>698144</v>
      </c>
      <c r="G1441">
        <v>0</v>
      </c>
      <c r="H1441">
        <v>0</v>
      </c>
      <c r="I1441" s="2">
        <v>7000</v>
      </c>
      <c r="J1441" s="2">
        <v>0</v>
      </c>
      <c r="K1441" s="2">
        <f t="shared" si="3"/>
        <v>0</v>
      </c>
      <c r="L1441" s="2">
        <v>7000</v>
      </c>
      <c r="M1441" s="11">
        <f>VLOOKUP(O1441,'CODIGOS RENTISTICOS'!$A$2:D2481,2,FALSE)</f>
        <v>825000000</v>
      </c>
      <c r="N1441" s="11">
        <f>VLOOKUP(O1441,'CODIGOS RENTISTICOS'!$A$2:E4648,3,FALSE)</f>
        <v>150109</v>
      </c>
      <c r="O1441">
        <v>121245</v>
      </c>
      <c r="P1441" s="2">
        <v>7000</v>
      </c>
      <c r="Q1441"/>
    </row>
    <row r="1442" spans="1:17" hidden="1" x14ac:dyDescent="0.2">
      <c r="A1442" s="15">
        <v>50000249</v>
      </c>
      <c r="B1442" s="15" t="s">
        <v>665</v>
      </c>
      <c r="C1442" t="s">
        <v>591</v>
      </c>
      <c r="D1442">
        <v>51968044</v>
      </c>
      <c r="E1442" s="6">
        <v>20030627</v>
      </c>
      <c r="F1442">
        <v>6918144</v>
      </c>
      <c r="G1442">
        <v>0</v>
      </c>
      <c r="H1442">
        <v>0</v>
      </c>
      <c r="I1442" s="2">
        <v>7000</v>
      </c>
      <c r="J1442" s="2">
        <v>0</v>
      </c>
      <c r="K1442" s="2">
        <f t="shared" si="3"/>
        <v>0</v>
      </c>
      <c r="L1442" s="2">
        <v>7000</v>
      </c>
      <c r="M1442" s="11">
        <f>VLOOKUP(O1442,'CODIGOS RENTISTICOS'!$A$2:D2482,2,FALSE)</f>
        <v>825000000</v>
      </c>
      <c r="N1442" s="11">
        <f>VLOOKUP(O1442,'CODIGOS RENTISTICOS'!$A$2:E4649,3,FALSE)</f>
        <v>150109</v>
      </c>
      <c r="O1442">
        <v>121245</v>
      </c>
      <c r="P1442" s="2">
        <v>7000</v>
      </c>
      <c r="Q1442"/>
    </row>
    <row r="1443" spans="1:17" hidden="1" x14ac:dyDescent="0.2">
      <c r="A1443" s="15">
        <v>50000249</v>
      </c>
      <c r="B1443" s="15" t="s">
        <v>666</v>
      </c>
      <c r="C1443" t="s">
        <v>591</v>
      </c>
      <c r="D1443">
        <v>79829758</v>
      </c>
      <c r="E1443" s="6">
        <v>20030627</v>
      </c>
      <c r="F1443">
        <v>6918144</v>
      </c>
      <c r="G1443">
        <v>0</v>
      </c>
      <c r="H1443">
        <v>0</v>
      </c>
      <c r="I1443" s="2">
        <v>7000</v>
      </c>
      <c r="J1443" s="2">
        <v>0</v>
      </c>
      <c r="K1443" s="2">
        <f t="shared" si="3"/>
        <v>0</v>
      </c>
      <c r="L1443" s="2">
        <v>7000</v>
      </c>
      <c r="M1443" s="11">
        <f>VLOOKUP(O1443,'CODIGOS RENTISTICOS'!$A$2:D2483,2,FALSE)</f>
        <v>825000000</v>
      </c>
      <c r="N1443" s="11">
        <f>VLOOKUP(O1443,'CODIGOS RENTISTICOS'!$A$2:E4650,3,FALSE)</f>
        <v>150109</v>
      </c>
      <c r="O1443">
        <v>121245</v>
      </c>
      <c r="P1443" s="2">
        <v>7000</v>
      </c>
      <c r="Q1443"/>
    </row>
    <row r="1444" spans="1:17" hidden="1" x14ac:dyDescent="0.2">
      <c r="A1444" s="15">
        <v>50000249</v>
      </c>
      <c r="B1444" s="15" t="s">
        <v>667</v>
      </c>
      <c r="C1444" t="s">
        <v>591</v>
      </c>
      <c r="D1444">
        <v>13828816</v>
      </c>
      <c r="E1444" s="6">
        <v>20030627</v>
      </c>
      <c r="F1444">
        <v>6918144</v>
      </c>
      <c r="G1444">
        <v>0</v>
      </c>
      <c r="H1444">
        <v>0</v>
      </c>
      <c r="I1444" s="2">
        <v>7000</v>
      </c>
      <c r="J1444" s="2">
        <v>0</v>
      </c>
      <c r="K1444" s="2">
        <f t="shared" si="3"/>
        <v>0</v>
      </c>
      <c r="L1444" s="2">
        <v>7000</v>
      </c>
      <c r="M1444" s="11">
        <f>VLOOKUP(O1444,'CODIGOS RENTISTICOS'!$A$2:D2484,2,FALSE)</f>
        <v>825000000</v>
      </c>
      <c r="N1444" s="11">
        <f>VLOOKUP(O1444,'CODIGOS RENTISTICOS'!$A$2:E4651,3,FALSE)</f>
        <v>150109</v>
      </c>
      <c r="O1444">
        <v>121245</v>
      </c>
      <c r="P1444" s="2">
        <v>7000</v>
      </c>
      <c r="Q1444"/>
    </row>
    <row r="1445" spans="1:17" hidden="1" x14ac:dyDescent="0.2">
      <c r="A1445" s="15">
        <v>50000249</v>
      </c>
      <c r="B1445" s="15" t="s">
        <v>668</v>
      </c>
      <c r="C1445" t="s">
        <v>591</v>
      </c>
      <c r="D1445">
        <v>7350299</v>
      </c>
      <c r="E1445" s="6">
        <v>20030627</v>
      </c>
      <c r="F1445">
        <v>6918144</v>
      </c>
      <c r="G1445">
        <v>0</v>
      </c>
      <c r="H1445">
        <v>0</v>
      </c>
      <c r="I1445" s="2">
        <v>7000</v>
      </c>
      <c r="J1445" s="2">
        <v>0</v>
      </c>
      <c r="K1445" s="2">
        <f t="shared" ref="K1445:K1487" si="4">+J1445/100</f>
        <v>0</v>
      </c>
      <c r="L1445" s="2">
        <v>7000</v>
      </c>
      <c r="M1445" s="11">
        <f>VLOOKUP(O1445,'CODIGOS RENTISTICOS'!$A$2:D2485,2,FALSE)</f>
        <v>825000000</v>
      </c>
      <c r="N1445" s="11">
        <f>VLOOKUP(O1445,'CODIGOS RENTISTICOS'!$A$2:E4652,3,FALSE)</f>
        <v>150109</v>
      </c>
      <c r="O1445">
        <v>121245</v>
      </c>
      <c r="P1445" s="2">
        <v>7000</v>
      </c>
      <c r="Q1445"/>
    </row>
    <row r="1446" spans="1:17" hidden="1" x14ac:dyDescent="0.2">
      <c r="A1446" s="15">
        <v>50000249</v>
      </c>
      <c r="B1446" s="15" t="s">
        <v>669</v>
      </c>
      <c r="C1446" t="s">
        <v>591</v>
      </c>
      <c r="D1446">
        <v>4276839</v>
      </c>
      <c r="E1446" s="6">
        <v>20030627</v>
      </c>
      <c r="F1446">
        <v>6918144</v>
      </c>
      <c r="G1446">
        <v>0</v>
      </c>
      <c r="H1446">
        <v>0</v>
      </c>
      <c r="I1446" s="2">
        <v>7000</v>
      </c>
      <c r="J1446" s="2">
        <v>0</v>
      </c>
      <c r="K1446" s="2">
        <f t="shared" si="4"/>
        <v>0</v>
      </c>
      <c r="L1446" s="2">
        <v>7000</v>
      </c>
      <c r="M1446" s="11">
        <f>VLOOKUP(O1446,'CODIGOS RENTISTICOS'!$A$2:D2486,2,FALSE)</f>
        <v>825000000</v>
      </c>
      <c r="N1446" s="11">
        <f>VLOOKUP(O1446,'CODIGOS RENTISTICOS'!$A$2:E4653,3,FALSE)</f>
        <v>150109</v>
      </c>
      <c r="O1446">
        <v>121245</v>
      </c>
      <c r="P1446" s="2">
        <v>7000</v>
      </c>
      <c r="Q1446"/>
    </row>
    <row r="1447" spans="1:17" hidden="1" x14ac:dyDescent="0.2">
      <c r="A1447" s="15">
        <v>50000249</v>
      </c>
      <c r="B1447" s="15" t="s">
        <v>670</v>
      </c>
      <c r="C1447" t="s">
        <v>591</v>
      </c>
      <c r="D1447">
        <v>8600149171</v>
      </c>
      <c r="E1447" s="6">
        <v>20030627</v>
      </c>
      <c r="F1447">
        <v>3267450</v>
      </c>
      <c r="G1447">
        <v>0</v>
      </c>
      <c r="H1447">
        <v>0</v>
      </c>
      <c r="I1447" s="2">
        <v>21000</v>
      </c>
      <c r="J1447" s="2">
        <v>0</v>
      </c>
      <c r="K1447" s="2">
        <f t="shared" si="4"/>
        <v>0</v>
      </c>
      <c r="L1447" s="2">
        <v>21000</v>
      </c>
      <c r="M1447" s="11">
        <f>VLOOKUP(O1447,'CODIGOS RENTISTICOS'!$A$2:D2487,2,FALSE)</f>
        <v>825000000</v>
      </c>
      <c r="N1447" s="11">
        <f>VLOOKUP(O1447,'CODIGOS RENTISTICOS'!$A$2:E4654,3,FALSE)</f>
        <v>150109</v>
      </c>
      <c r="O1447">
        <v>121245</v>
      </c>
      <c r="P1447" s="2">
        <v>21000</v>
      </c>
      <c r="Q1447"/>
    </row>
    <row r="1448" spans="1:17" hidden="1" x14ac:dyDescent="0.2">
      <c r="A1448" s="15">
        <v>50000249</v>
      </c>
      <c r="B1448" s="15" t="s">
        <v>671</v>
      </c>
      <c r="C1448" t="s">
        <v>591</v>
      </c>
      <c r="D1448">
        <v>5880705</v>
      </c>
      <c r="E1448" s="6">
        <v>20030627</v>
      </c>
      <c r="F1448">
        <v>6918144</v>
      </c>
      <c r="G1448">
        <v>0</v>
      </c>
      <c r="H1448">
        <v>0</v>
      </c>
      <c r="I1448" s="2">
        <v>7000</v>
      </c>
      <c r="J1448" s="2">
        <v>0</v>
      </c>
      <c r="K1448" s="2">
        <f t="shared" si="4"/>
        <v>0</v>
      </c>
      <c r="L1448" s="2">
        <v>7000</v>
      </c>
      <c r="M1448" s="11">
        <f>VLOOKUP(O1448,'CODIGOS RENTISTICOS'!$A$2:D2488,2,FALSE)</f>
        <v>825000000</v>
      </c>
      <c r="N1448" s="11">
        <f>VLOOKUP(O1448,'CODIGOS RENTISTICOS'!$A$2:E4655,3,FALSE)</f>
        <v>150109</v>
      </c>
      <c r="O1448">
        <v>121245</v>
      </c>
      <c r="P1448" s="2">
        <v>7000</v>
      </c>
      <c r="Q1448"/>
    </row>
    <row r="1449" spans="1:17" hidden="1" x14ac:dyDescent="0.2">
      <c r="A1449" s="15">
        <v>50000249</v>
      </c>
      <c r="B1449" s="15" t="s">
        <v>672</v>
      </c>
      <c r="C1449" t="s">
        <v>591</v>
      </c>
      <c r="D1449">
        <v>8000670849</v>
      </c>
      <c r="E1449" s="6">
        <v>20030627</v>
      </c>
      <c r="F1449">
        <v>2574000</v>
      </c>
      <c r="G1449">
        <v>0</v>
      </c>
      <c r="H1449">
        <v>0</v>
      </c>
      <c r="I1449" s="2">
        <v>105000</v>
      </c>
      <c r="J1449" s="2">
        <v>0</v>
      </c>
      <c r="K1449" s="2">
        <f t="shared" si="4"/>
        <v>0</v>
      </c>
      <c r="L1449" s="2">
        <v>105000</v>
      </c>
      <c r="M1449" s="11">
        <f>VLOOKUP(O1449,'CODIGOS RENTISTICOS'!$A$2:D2489,2,FALSE)</f>
        <v>825000000</v>
      </c>
      <c r="N1449" s="11">
        <f>VLOOKUP(O1449,'CODIGOS RENTISTICOS'!$A$2:E4656,3,FALSE)</f>
        <v>150109</v>
      </c>
      <c r="O1449">
        <v>121245</v>
      </c>
      <c r="P1449" s="2">
        <v>105000</v>
      </c>
      <c r="Q1449"/>
    </row>
    <row r="1450" spans="1:17" hidden="1" x14ac:dyDescent="0.2">
      <c r="A1450" s="15">
        <v>50000249</v>
      </c>
      <c r="B1450" s="15" t="s">
        <v>673</v>
      </c>
      <c r="C1450" t="s">
        <v>591</v>
      </c>
      <c r="D1450">
        <v>8600760347</v>
      </c>
      <c r="E1450" s="6">
        <v>20030627</v>
      </c>
      <c r="F1450">
        <v>2187899</v>
      </c>
      <c r="G1450">
        <v>0</v>
      </c>
      <c r="H1450">
        <v>0</v>
      </c>
      <c r="I1450" s="2">
        <v>88000</v>
      </c>
      <c r="J1450" s="2">
        <v>0</v>
      </c>
      <c r="K1450" s="2">
        <f t="shared" si="4"/>
        <v>0</v>
      </c>
      <c r="L1450" s="2">
        <v>88000</v>
      </c>
      <c r="M1450" s="11">
        <f>VLOOKUP(O1450,'CODIGOS RENTISTICOS'!$A$2:D2490,2,FALSE)</f>
        <v>825000000</v>
      </c>
      <c r="N1450" s="11">
        <f>VLOOKUP(O1450,'CODIGOS RENTISTICOS'!$A$2:E4657,3,FALSE)</f>
        <v>150109</v>
      </c>
      <c r="O1450">
        <v>121245</v>
      </c>
      <c r="P1450" s="2">
        <v>88000</v>
      </c>
      <c r="Q1450"/>
    </row>
    <row r="1451" spans="1:17" hidden="1" x14ac:dyDescent="0.2">
      <c r="A1451" s="15">
        <v>50000249</v>
      </c>
      <c r="B1451" s="15" t="s">
        <v>674</v>
      </c>
      <c r="C1451" t="s">
        <v>591</v>
      </c>
      <c r="D1451">
        <v>8903014430</v>
      </c>
      <c r="E1451" s="6">
        <v>20030627</v>
      </c>
      <c r="F1451">
        <v>8934103</v>
      </c>
      <c r="G1451">
        <v>0</v>
      </c>
      <c r="H1451">
        <v>0</v>
      </c>
      <c r="I1451" s="2">
        <v>17130</v>
      </c>
      <c r="J1451" s="2">
        <v>0</v>
      </c>
      <c r="K1451" s="2">
        <f t="shared" si="4"/>
        <v>0</v>
      </c>
      <c r="L1451" s="2">
        <v>17130</v>
      </c>
      <c r="M1451" s="11">
        <f>VLOOKUP(O1451,'CODIGOS RENTISTICOS'!$A$2:D2491,2,FALSE)</f>
        <v>825000000</v>
      </c>
      <c r="N1451" s="11">
        <f>VLOOKUP(O1451,'CODIGOS RENTISTICOS'!$A$2:E4658,3,FALSE)</f>
        <v>150109</v>
      </c>
      <c r="O1451">
        <v>121245</v>
      </c>
      <c r="P1451" s="2">
        <v>17130</v>
      </c>
      <c r="Q1451"/>
    </row>
    <row r="1452" spans="1:17" hidden="1" x14ac:dyDescent="0.2">
      <c r="A1452" s="15">
        <v>50000249</v>
      </c>
      <c r="B1452" s="15" t="s">
        <v>675</v>
      </c>
      <c r="C1452" t="s">
        <v>591</v>
      </c>
      <c r="D1452">
        <v>8600712358</v>
      </c>
      <c r="E1452" s="6">
        <v>20030627</v>
      </c>
      <c r="F1452">
        <v>2187811</v>
      </c>
      <c r="G1452">
        <v>0</v>
      </c>
      <c r="H1452">
        <v>0</v>
      </c>
      <c r="I1452" s="2">
        <v>1000</v>
      </c>
      <c r="J1452" s="2">
        <v>0</v>
      </c>
      <c r="K1452" s="2">
        <f t="shared" si="4"/>
        <v>0</v>
      </c>
      <c r="L1452" s="2">
        <v>1000</v>
      </c>
      <c r="M1452" s="11">
        <f>VLOOKUP(O1452,'CODIGOS RENTISTICOS'!$A$2:D2492,2,FALSE)</f>
        <v>825000000</v>
      </c>
      <c r="N1452" s="11">
        <f>VLOOKUP(O1452,'CODIGOS RENTISTICOS'!$A$2:E4659,3,FALSE)</f>
        <v>150109</v>
      </c>
      <c r="O1452">
        <v>121245</v>
      </c>
      <c r="P1452" s="2">
        <v>1000</v>
      </c>
      <c r="Q1452"/>
    </row>
    <row r="1453" spans="1:17" hidden="1" x14ac:dyDescent="0.2">
      <c r="A1453" s="15">
        <v>50000249</v>
      </c>
      <c r="B1453" s="15" t="s">
        <v>676</v>
      </c>
      <c r="C1453" t="s">
        <v>591</v>
      </c>
      <c r="D1453">
        <v>8600712358</v>
      </c>
      <c r="E1453" s="6">
        <v>20030627</v>
      </c>
      <c r="F1453">
        <v>2187811</v>
      </c>
      <c r="G1453">
        <v>0</v>
      </c>
      <c r="H1453">
        <v>0</v>
      </c>
      <c r="I1453" s="2">
        <v>30260</v>
      </c>
      <c r="J1453" s="2">
        <v>0</v>
      </c>
      <c r="K1453" s="2">
        <f t="shared" si="4"/>
        <v>0</v>
      </c>
      <c r="L1453" s="2">
        <v>30260</v>
      </c>
      <c r="M1453" s="11">
        <f>VLOOKUP(O1453,'CODIGOS RENTISTICOS'!$A$2:D2493,2,FALSE)</f>
        <v>825000000</v>
      </c>
      <c r="N1453" s="11">
        <f>VLOOKUP(O1453,'CODIGOS RENTISTICOS'!$A$2:E4660,3,FALSE)</f>
        <v>150109</v>
      </c>
      <c r="O1453">
        <v>121245</v>
      </c>
      <c r="P1453" s="2">
        <v>30260</v>
      </c>
      <c r="Q1453"/>
    </row>
    <row r="1454" spans="1:17" hidden="1" x14ac:dyDescent="0.2">
      <c r="A1454" s="15">
        <v>50000249</v>
      </c>
      <c r="B1454" s="15" t="s">
        <v>677</v>
      </c>
      <c r="C1454" t="s">
        <v>591</v>
      </c>
      <c r="D1454">
        <v>80211725</v>
      </c>
      <c r="E1454" s="6">
        <v>20030627</v>
      </c>
      <c r="F1454">
        <v>2873206</v>
      </c>
      <c r="G1454">
        <v>0</v>
      </c>
      <c r="H1454">
        <v>0</v>
      </c>
      <c r="I1454" s="2">
        <v>50000</v>
      </c>
      <c r="J1454" s="2">
        <v>0</v>
      </c>
      <c r="K1454" s="2">
        <f t="shared" si="4"/>
        <v>0</v>
      </c>
      <c r="L1454" s="2">
        <v>50000</v>
      </c>
      <c r="M1454" s="11">
        <f>VLOOKUP(O1454,'CODIGOS RENTISTICOS'!$A$2:D2494,2,FALSE)</f>
        <v>825000000</v>
      </c>
      <c r="N1454" s="11">
        <f>VLOOKUP(O1454,'CODIGOS RENTISTICOS'!$A$2:E4661,3,FALSE)</f>
        <v>150109</v>
      </c>
      <c r="O1454">
        <v>121245</v>
      </c>
      <c r="P1454" s="2">
        <v>50000</v>
      </c>
      <c r="Q1454"/>
    </row>
    <row r="1455" spans="1:17" hidden="1" x14ac:dyDescent="0.2">
      <c r="A1455" s="15">
        <v>50000249</v>
      </c>
      <c r="B1455" s="15" t="s">
        <v>678</v>
      </c>
      <c r="C1455" t="s">
        <v>591</v>
      </c>
      <c r="D1455">
        <v>18595316</v>
      </c>
      <c r="E1455" s="6">
        <v>20030627</v>
      </c>
      <c r="F1455">
        <v>2892718</v>
      </c>
      <c r="G1455">
        <v>0</v>
      </c>
      <c r="H1455">
        <v>0</v>
      </c>
      <c r="I1455" s="2">
        <v>1000</v>
      </c>
      <c r="J1455" s="2">
        <v>0</v>
      </c>
      <c r="K1455" s="2">
        <f t="shared" si="4"/>
        <v>0</v>
      </c>
      <c r="L1455" s="2">
        <v>1000</v>
      </c>
      <c r="M1455" s="11">
        <f>VLOOKUP(O1455,'CODIGOS RENTISTICOS'!$A$2:D2495,2,FALSE)</f>
        <v>825000000</v>
      </c>
      <c r="N1455" s="11">
        <f>VLOOKUP(O1455,'CODIGOS RENTISTICOS'!$A$2:E4662,3,FALSE)</f>
        <v>150109</v>
      </c>
      <c r="O1455">
        <v>121245</v>
      </c>
      <c r="P1455" s="2">
        <v>1000</v>
      </c>
      <c r="Q1455"/>
    </row>
    <row r="1456" spans="1:17" hidden="1" x14ac:dyDescent="0.2">
      <c r="A1456" s="15">
        <v>50000249</v>
      </c>
      <c r="B1456" s="15" t="s">
        <v>679</v>
      </c>
      <c r="C1456" t="s">
        <v>591</v>
      </c>
      <c r="D1456">
        <v>80211725</v>
      </c>
      <c r="E1456" s="6">
        <v>20030627</v>
      </c>
      <c r="F1456">
        <v>2873206</v>
      </c>
      <c r="G1456">
        <v>0</v>
      </c>
      <c r="H1456">
        <v>0</v>
      </c>
      <c r="I1456" s="2">
        <v>15000</v>
      </c>
      <c r="J1456" s="2">
        <v>0</v>
      </c>
      <c r="K1456" s="2">
        <f t="shared" si="4"/>
        <v>0</v>
      </c>
      <c r="L1456" s="2">
        <v>15000</v>
      </c>
      <c r="M1456" s="11">
        <f>VLOOKUP(O1456,'CODIGOS RENTISTICOS'!$A$2:D2496,2,FALSE)</f>
        <v>825000000</v>
      </c>
      <c r="N1456" s="11">
        <f>VLOOKUP(O1456,'CODIGOS RENTISTICOS'!$A$2:E4663,3,FALSE)</f>
        <v>150109</v>
      </c>
      <c r="O1456">
        <v>121245</v>
      </c>
      <c r="P1456" s="2">
        <v>15000</v>
      </c>
      <c r="Q1456"/>
    </row>
    <row r="1457" spans="1:17" hidden="1" x14ac:dyDescent="0.2">
      <c r="A1457" s="15">
        <v>50000249</v>
      </c>
      <c r="B1457" s="15" t="s">
        <v>680</v>
      </c>
      <c r="C1457" t="s">
        <v>591</v>
      </c>
      <c r="D1457">
        <v>4190382</v>
      </c>
      <c r="E1457" s="6">
        <v>20030627</v>
      </c>
      <c r="F1457">
        <v>5288551</v>
      </c>
      <c r="G1457">
        <v>0</v>
      </c>
      <c r="H1457">
        <v>0</v>
      </c>
      <c r="I1457" s="2">
        <v>5000</v>
      </c>
      <c r="J1457" s="2">
        <v>0</v>
      </c>
      <c r="K1457" s="2">
        <f t="shared" si="4"/>
        <v>0</v>
      </c>
      <c r="L1457" s="2">
        <v>5000</v>
      </c>
      <c r="M1457" s="11">
        <f>VLOOKUP(O1457,'CODIGOS RENTISTICOS'!$A$2:D2497,2,FALSE)</f>
        <v>825000000</v>
      </c>
      <c r="N1457" s="11">
        <f>VLOOKUP(O1457,'CODIGOS RENTISTICOS'!$A$2:E4664,3,FALSE)</f>
        <v>150109</v>
      </c>
      <c r="O1457">
        <v>121245</v>
      </c>
      <c r="P1457" s="2">
        <v>5000</v>
      </c>
      <c r="Q1457"/>
    </row>
    <row r="1458" spans="1:17" hidden="1" x14ac:dyDescent="0.2">
      <c r="A1458" s="15">
        <v>50000249</v>
      </c>
      <c r="B1458" s="15" t="s">
        <v>681</v>
      </c>
      <c r="C1458" t="s">
        <v>591</v>
      </c>
      <c r="D1458">
        <v>8600323478</v>
      </c>
      <c r="E1458" s="6">
        <v>20030627</v>
      </c>
      <c r="F1458">
        <v>3497970</v>
      </c>
      <c r="G1458">
        <v>0</v>
      </c>
      <c r="H1458">
        <v>0</v>
      </c>
      <c r="I1458" s="2">
        <v>1477133</v>
      </c>
      <c r="J1458" s="2">
        <v>0</v>
      </c>
      <c r="K1458" s="2">
        <f t="shared" si="4"/>
        <v>0</v>
      </c>
      <c r="L1458" s="2">
        <v>1477133</v>
      </c>
      <c r="M1458" s="11">
        <f>VLOOKUP(O1458,'CODIGOS RENTISTICOS'!$A$2:D2498,2,FALSE)</f>
        <v>825000000</v>
      </c>
      <c r="N1458" s="11">
        <f>VLOOKUP(O1458,'CODIGOS RENTISTICOS'!$A$2:E4665,3,FALSE)</f>
        <v>150109</v>
      </c>
      <c r="O1458">
        <v>121245</v>
      </c>
      <c r="P1458" s="2">
        <v>1477133</v>
      </c>
      <c r="Q1458"/>
    </row>
    <row r="1459" spans="1:17" hidden="1" x14ac:dyDescent="0.2">
      <c r="A1459" s="15">
        <v>50000249</v>
      </c>
      <c r="B1459" s="15" t="s">
        <v>682</v>
      </c>
      <c r="C1459" t="s">
        <v>593</v>
      </c>
      <c r="D1459">
        <v>98476680</v>
      </c>
      <c r="E1459" s="6">
        <v>20030627</v>
      </c>
      <c r="F1459">
        <v>4775706</v>
      </c>
      <c r="G1459">
        <v>0</v>
      </c>
      <c r="H1459">
        <v>0</v>
      </c>
      <c r="I1459" s="2">
        <v>7000</v>
      </c>
      <c r="J1459" s="2">
        <v>0</v>
      </c>
      <c r="K1459" s="2">
        <f t="shared" si="4"/>
        <v>0</v>
      </c>
      <c r="L1459" s="2">
        <v>7000</v>
      </c>
      <c r="M1459" s="11">
        <f>VLOOKUP(O1459,'CODIGOS RENTISTICOS'!$A$2:D2499,2,FALSE)</f>
        <v>825000000</v>
      </c>
      <c r="N1459" s="11">
        <f>VLOOKUP(O1459,'CODIGOS RENTISTICOS'!$A$2:E4666,3,FALSE)</f>
        <v>150109</v>
      </c>
      <c r="O1459">
        <v>121245</v>
      </c>
      <c r="P1459" s="2">
        <v>7000</v>
      </c>
      <c r="Q1459"/>
    </row>
    <row r="1460" spans="1:17" hidden="1" x14ac:dyDescent="0.2">
      <c r="A1460" s="15">
        <v>50000249</v>
      </c>
      <c r="B1460" s="15" t="s">
        <v>683</v>
      </c>
      <c r="C1460" t="s">
        <v>593</v>
      </c>
      <c r="D1460">
        <v>8909824083</v>
      </c>
      <c r="E1460" s="6">
        <v>20030627</v>
      </c>
      <c r="F1460">
        <v>2810875</v>
      </c>
      <c r="G1460">
        <v>0</v>
      </c>
      <c r="H1460">
        <v>0</v>
      </c>
      <c r="I1460" s="2">
        <v>2767</v>
      </c>
      <c r="J1460" s="2">
        <v>0</v>
      </c>
      <c r="K1460" s="2">
        <f t="shared" si="4"/>
        <v>0</v>
      </c>
      <c r="L1460" s="2">
        <v>2767</v>
      </c>
      <c r="M1460" s="11">
        <f>VLOOKUP(O1460,'CODIGOS RENTISTICOS'!$A$2:D2500,2,FALSE)</f>
        <v>96400000</v>
      </c>
      <c r="N1460" s="11">
        <f>VLOOKUP(O1460,'CODIGOS RENTISTICOS'!$A$2:E4667,3,FALSE)</f>
        <v>370101</v>
      </c>
      <c r="O1460">
        <v>121280</v>
      </c>
      <c r="P1460" s="2">
        <v>2767</v>
      </c>
      <c r="Q1460"/>
    </row>
    <row r="1461" spans="1:17" hidden="1" x14ac:dyDescent="0.2">
      <c r="A1461" s="15">
        <v>50000249</v>
      </c>
      <c r="B1461" s="15" t="s">
        <v>684</v>
      </c>
      <c r="C1461" t="s">
        <v>593</v>
      </c>
      <c r="D1461">
        <v>71610131</v>
      </c>
      <c r="E1461" s="6">
        <v>20030627</v>
      </c>
      <c r="F1461">
        <v>2692581</v>
      </c>
      <c r="G1461">
        <v>0</v>
      </c>
      <c r="H1461">
        <v>0</v>
      </c>
      <c r="I1461" s="2">
        <v>7500</v>
      </c>
      <c r="J1461" s="2">
        <v>0</v>
      </c>
      <c r="K1461" s="2">
        <f t="shared" si="4"/>
        <v>0</v>
      </c>
      <c r="L1461" s="2">
        <v>7500</v>
      </c>
      <c r="M1461" s="11">
        <f>VLOOKUP(O1461,'CODIGOS RENTISTICOS'!$A$2:D2501,2,FALSE)</f>
        <v>825000000</v>
      </c>
      <c r="N1461" s="11">
        <f>VLOOKUP(O1461,'CODIGOS RENTISTICOS'!$A$2:E4668,3,FALSE)</f>
        <v>150109</v>
      </c>
      <c r="O1461">
        <v>121245</v>
      </c>
      <c r="P1461" s="2">
        <v>7500</v>
      </c>
      <c r="Q1461"/>
    </row>
    <row r="1462" spans="1:17" hidden="1" x14ac:dyDescent="0.2">
      <c r="A1462" s="15">
        <v>50000249</v>
      </c>
      <c r="B1462" s="15" t="s">
        <v>685</v>
      </c>
      <c r="C1462" t="s">
        <v>593</v>
      </c>
      <c r="D1462">
        <v>71710773</v>
      </c>
      <c r="E1462" s="6">
        <v>20030627</v>
      </c>
      <c r="F1462">
        <v>2692581</v>
      </c>
      <c r="G1462">
        <v>0</v>
      </c>
      <c r="H1462">
        <v>0</v>
      </c>
      <c r="I1462" s="2">
        <v>7500</v>
      </c>
      <c r="J1462" s="2">
        <v>0</v>
      </c>
      <c r="K1462" s="2">
        <f t="shared" si="4"/>
        <v>0</v>
      </c>
      <c r="L1462" s="2">
        <v>7500</v>
      </c>
      <c r="M1462" s="11">
        <f>VLOOKUP(O1462,'CODIGOS RENTISTICOS'!$A$2:D2502,2,FALSE)</f>
        <v>825000000</v>
      </c>
      <c r="N1462" s="11">
        <f>VLOOKUP(O1462,'CODIGOS RENTISTICOS'!$A$2:E4669,3,FALSE)</f>
        <v>150109</v>
      </c>
      <c r="O1462">
        <v>121245</v>
      </c>
      <c r="P1462" s="2">
        <v>7500</v>
      </c>
      <c r="Q1462"/>
    </row>
    <row r="1463" spans="1:17" hidden="1" x14ac:dyDescent="0.2">
      <c r="A1463" s="15">
        <v>50000249</v>
      </c>
      <c r="B1463" s="15" t="s">
        <v>686</v>
      </c>
      <c r="C1463" t="s">
        <v>593</v>
      </c>
      <c r="D1463">
        <v>71621016</v>
      </c>
      <c r="E1463" s="6">
        <v>20030627</v>
      </c>
      <c r="F1463">
        <v>2544926</v>
      </c>
      <c r="G1463">
        <v>0</v>
      </c>
      <c r="H1463">
        <v>0</v>
      </c>
      <c r="I1463" s="2">
        <v>7500</v>
      </c>
      <c r="J1463" s="2">
        <v>0</v>
      </c>
      <c r="K1463" s="2">
        <f t="shared" si="4"/>
        <v>0</v>
      </c>
      <c r="L1463" s="2">
        <v>7500</v>
      </c>
      <c r="M1463" s="11">
        <f>VLOOKUP(O1463,'CODIGOS RENTISTICOS'!$A$2:D2503,2,FALSE)</f>
        <v>825000000</v>
      </c>
      <c r="N1463" s="11">
        <f>VLOOKUP(O1463,'CODIGOS RENTISTICOS'!$A$2:E4670,3,FALSE)</f>
        <v>150109</v>
      </c>
      <c r="O1463">
        <v>121245</v>
      </c>
      <c r="P1463" s="2">
        <v>7500</v>
      </c>
      <c r="Q1463"/>
    </row>
    <row r="1464" spans="1:17" hidden="1" x14ac:dyDescent="0.2">
      <c r="A1464" s="15">
        <v>50000249</v>
      </c>
      <c r="B1464" s="15" t="s">
        <v>687</v>
      </c>
      <c r="C1464" t="s">
        <v>593</v>
      </c>
      <c r="D1464">
        <v>98573217</v>
      </c>
      <c r="E1464" s="6">
        <v>20030627</v>
      </c>
      <c r="F1464">
        <v>2544926</v>
      </c>
      <c r="G1464">
        <v>0</v>
      </c>
      <c r="H1464">
        <v>0</v>
      </c>
      <c r="I1464" s="2">
        <v>7500</v>
      </c>
      <c r="J1464" s="2">
        <v>0</v>
      </c>
      <c r="K1464" s="2">
        <f t="shared" si="4"/>
        <v>0</v>
      </c>
      <c r="L1464" s="2">
        <v>7500</v>
      </c>
      <c r="M1464" s="11">
        <f>VLOOKUP(O1464,'CODIGOS RENTISTICOS'!$A$2:D2504,2,FALSE)</f>
        <v>825000000</v>
      </c>
      <c r="N1464" s="11">
        <f>VLOOKUP(O1464,'CODIGOS RENTISTICOS'!$A$2:E4671,3,FALSE)</f>
        <v>150109</v>
      </c>
      <c r="O1464">
        <v>121245</v>
      </c>
      <c r="P1464" s="2">
        <v>7500</v>
      </c>
      <c r="Q1464"/>
    </row>
    <row r="1465" spans="1:17" hidden="1" x14ac:dyDescent="0.2">
      <c r="A1465" s="15">
        <v>50000249</v>
      </c>
      <c r="B1465" s="15" t="s">
        <v>688</v>
      </c>
      <c r="C1465" t="s">
        <v>593</v>
      </c>
      <c r="D1465">
        <v>71783022</v>
      </c>
      <c r="E1465" s="6">
        <v>20030627</v>
      </c>
      <c r="F1465">
        <v>2544926</v>
      </c>
      <c r="G1465">
        <v>0</v>
      </c>
      <c r="H1465">
        <v>0</v>
      </c>
      <c r="I1465" s="2">
        <v>7500</v>
      </c>
      <c r="J1465" s="2">
        <v>0</v>
      </c>
      <c r="K1465" s="2">
        <f t="shared" si="4"/>
        <v>0</v>
      </c>
      <c r="L1465" s="2">
        <v>7500</v>
      </c>
      <c r="M1465" s="11">
        <f>VLOOKUP(O1465,'CODIGOS RENTISTICOS'!$A$2:D2505,2,FALSE)</f>
        <v>825000000</v>
      </c>
      <c r="N1465" s="11">
        <f>VLOOKUP(O1465,'CODIGOS RENTISTICOS'!$A$2:E4672,3,FALSE)</f>
        <v>150109</v>
      </c>
      <c r="O1465">
        <v>121245</v>
      </c>
      <c r="P1465" s="2">
        <v>7500</v>
      </c>
      <c r="Q1465"/>
    </row>
    <row r="1466" spans="1:17" hidden="1" x14ac:dyDescent="0.2">
      <c r="A1466" s="15">
        <v>50000249</v>
      </c>
      <c r="B1466" s="15" t="s">
        <v>689</v>
      </c>
      <c r="C1466" t="s">
        <v>593</v>
      </c>
      <c r="D1466">
        <v>71690310</v>
      </c>
      <c r="E1466" s="6">
        <v>20030627</v>
      </c>
      <c r="F1466">
        <v>2544926</v>
      </c>
      <c r="G1466">
        <v>0</v>
      </c>
      <c r="H1466">
        <v>0</v>
      </c>
      <c r="I1466" s="2">
        <v>7500</v>
      </c>
      <c r="J1466" s="2">
        <v>0</v>
      </c>
      <c r="K1466" s="2">
        <f t="shared" si="4"/>
        <v>0</v>
      </c>
      <c r="L1466" s="2">
        <v>7500</v>
      </c>
      <c r="M1466" s="11">
        <f>VLOOKUP(O1466,'CODIGOS RENTISTICOS'!$A$2:D2506,2,FALSE)</f>
        <v>825000000</v>
      </c>
      <c r="N1466" s="11">
        <f>VLOOKUP(O1466,'CODIGOS RENTISTICOS'!$A$2:E4673,3,FALSE)</f>
        <v>150109</v>
      </c>
      <c r="O1466">
        <v>121245</v>
      </c>
      <c r="P1466" s="2">
        <v>7500</v>
      </c>
      <c r="Q1466"/>
    </row>
    <row r="1467" spans="1:17" hidden="1" x14ac:dyDescent="0.2">
      <c r="A1467" s="15">
        <v>50000249</v>
      </c>
      <c r="B1467" s="15" t="s">
        <v>690</v>
      </c>
      <c r="C1467" t="s">
        <v>593</v>
      </c>
      <c r="D1467">
        <v>71218258</v>
      </c>
      <c r="E1467" s="6">
        <v>20030627</v>
      </c>
      <c r="F1467">
        <v>2544926</v>
      </c>
      <c r="G1467">
        <v>0</v>
      </c>
      <c r="H1467">
        <v>0</v>
      </c>
      <c r="I1467" s="2">
        <v>7500</v>
      </c>
      <c r="J1467" s="2">
        <v>0</v>
      </c>
      <c r="K1467" s="2">
        <f t="shared" si="4"/>
        <v>0</v>
      </c>
      <c r="L1467" s="2">
        <v>7500</v>
      </c>
      <c r="M1467" s="11">
        <f>VLOOKUP(O1467,'CODIGOS RENTISTICOS'!$A$2:D2507,2,FALSE)</f>
        <v>825000000</v>
      </c>
      <c r="N1467" s="11">
        <f>VLOOKUP(O1467,'CODIGOS RENTISTICOS'!$A$2:E4674,3,FALSE)</f>
        <v>150109</v>
      </c>
      <c r="O1467">
        <v>121245</v>
      </c>
      <c r="P1467" s="2">
        <v>7500</v>
      </c>
      <c r="Q1467"/>
    </row>
    <row r="1468" spans="1:17" hidden="1" x14ac:dyDescent="0.2">
      <c r="A1468" s="15">
        <v>50000249</v>
      </c>
      <c r="B1468" s="15" t="s">
        <v>691</v>
      </c>
      <c r="C1468" t="s">
        <v>593</v>
      </c>
      <c r="D1468">
        <v>71633506</v>
      </c>
      <c r="E1468" s="6">
        <v>20030627</v>
      </c>
      <c r="F1468">
        <v>2398423</v>
      </c>
      <c r="G1468">
        <v>0</v>
      </c>
      <c r="H1468">
        <v>0</v>
      </c>
      <c r="I1468" s="2">
        <v>7500</v>
      </c>
      <c r="J1468" s="2">
        <v>0</v>
      </c>
      <c r="K1468" s="2">
        <f t="shared" si="4"/>
        <v>0</v>
      </c>
      <c r="L1468" s="2">
        <v>7500</v>
      </c>
      <c r="M1468" s="11">
        <f>VLOOKUP(O1468,'CODIGOS RENTISTICOS'!$A$2:D2508,2,FALSE)</f>
        <v>825000000</v>
      </c>
      <c r="N1468" s="11">
        <f>VLOOKUP(O1468,'CODIGOS RENTISTICOS'!$A$2:E4675,3,FALSE)</f>
        <v>150109</v>
      </c>
      <c r="O1468">
        <v>121245</v>
      </c>
      <c r="P1468" s="2">
        <v>7500</v>
      </c>
      <c r="Q1468"/>
    </row>
    <row r="1469" spans="1:17" hidden="1" x14ac:dyDescent="0.2">
      <c r="A1469" s="15">
        <v>50000249</v>
      </c>
      <c r="B1469" s="15" t="s">
        <v>692</v>
      </c>
      <c r="C1469" t="s">
        <v>816</v>
      </c>
      <c r="D1469">
        <v>8200003941</v>
      </c>
      <c r="E1469" s="6">
        <v>20030627</v>
      </c>
      <c r="F1469">
        <v>7422185</v>
      </c>
      <c r="G1469">
        <v>0</v>
      </c>
      <c r="H1469">
        <v>1</v>
      </c>
      <c r="I1469" s="2">
        <v>0</v>
      </c>
      <c r="J1469" s="2">
        <v>65627</v>
      </c>
      <c r="K1469" s="2">
        <f t="shared" si="4"/>
        <v>656.27</v>
      </c>
      <c r="L1469" s="2">
        <v>65627</v>
      </c>
      <c r="M1469" s="11">
        <f>VLOOKUP(O1469,'CODIGOS RENTISTICOS'!$A$2:D2509,2,FALSE)</f>
        <v>96400000</v>
      </c>
      <c r="N1469" s="11">
        <f>VLOOKUP(O1469,'CODIGOS RENTISTICOS'!$A$2:E4676,3,FALSE)</f>
        <v>370101</v>
      </c>
      <c r="O1469">
        <v>6040</v>
      </c>
      <c r="P1469" s="2">
        <v>65627</v>
      </c>
      <c r="Q1469"/>
    </row>
    <row r="1470" spans="1:17" hidden="1" x14ac:dyDescent="0.2">
      <c r="A1470" s="15">
        <v>50000249</v>
      </c>
      <c r="B1470" s="15" t="s">
        <v>693</v>
      </c>
      <c r="C1470" t="s">
        <v>596</v>
      </c>
      <c r="D1470">
        <v>74814334</v>
      </c>
      <c r="E1470" s="6">
        <v>20030627</v>
      </c>
      <c r="F1470">
        <v>6321197</v>
      </c>
      <c r="G1470">
        <v>0</v>
      </c>
      <c r="H1470">
        <v>0</v>
      </c>
      <c r="I1470" s="2">
        <v>7000</v>
      </c>
      <c r="J1470" s="2">
        <v>0</v>
      </c>
      <c r="K1470" s="2">
        <f t="shared" si="4"/>
        <v>0</v>
      </c>
      <c r="L1470" s="2">
        <v>7000</v>
      </c>
      <c r="M1470" s="11">
        <f>VLOOKUP(O1470,'CODIGOS RENTISTICOS'!$A$2:D2510,2,FALSE)</f>
        <v>825000000</v>
      </c>
      <c r="N1470" s="11">
        <f>VLOOKUP(O1470,'CODIGOS RENTISTICOS'!$A$2:E4677,3,FALSE)</f>
        <v>150109</v>
      </c>
      <c r="O1470">
        <v>121245</v>
      </c>
      <c r="P1470" s="2">
        <v>7000</v>
      </c>
      <c r="Q1470"/>
    </row>
    <row r="1471" spans="1:17" x14ac:dyDescent="0.2">
      <c r="A1471" s="15">
        <v>50000249</v>
      </c>
      <c r="B1471" s="15" t="s">
        <v>694</v>
      </c>
      <c r="C1471" t="s">
        <v>578</v>
      </c>
      <c r="D1471">
        <v>8001326584</v>
      </c>
      <c r="E1471" s="6">
        <v>20030627</v>
      </c>
      <c r="F1471">
        <v>7638034</v>
      </c>
      <c r="G1471">
        <v>0</v>
      </c>
      <c r="H1471">
        <v>1</v>
      </c>
      <c r="I1471" s="2">
        <v>0</v>
      </c>
      <c r="J1471" s="2">
        <v>461215.34</v>
      </c>
      <c r="K1471" s="2">
        <f t="shared" si="4"/>
        <v>4612.1534000000001</v>
      </c>
      <c r="L1471" s="2">
        <v>461215.34</v>
      </c>
      <c r="M1471" s="11">
        <f>VLOOKUP(O1471,'CODIGOS RENTISTICOS'!$A$2:D2511,2,FALSE)</f>
        <v>11100000</v>
      </c>
      <c r="N1471" s="11">
        <f>VLOOKUP(O1471,'CODIGOS RENTISTICOS'!$A$2:E4678,3,FALSE)</f>
        <v>150103</v>
      </c>
      <c r="O1471">
        <v>27090503</v>
      </c>
      <c r="P1471" s="2">
        <v>461215.34</v>
      </c>
      <c r="Q1471"/>
    </row>
    <row r="1472" spans="1:17" hidden="1" x14ac:dyDescent="0.2">
      <c r="A1472" s="15">
        <v>50000249</v>
      </c>
      <c r="B1472" s="15" t="s">
        <v>695</v>
      </c>
      <c r="C1472" t="s">
        <v>715</v>
      </c>
      <c r="D1472">
        <v>8001876448</v>
      </c>
      <c r="E1472" s="6">
        <v>20030627</v>
      </c>
      <c r="F1472">
        <v>5700016</v>
      </c>
      <c r="G1472">
        <v>0</v>
      </c>
      <c r="H1472">
        <v>1</v>
      </c>
      <c r="I1472" s="2">
        <v>0</v>
      </c>
      <c r="J1472" s="2">
        <v>0</v>
      </c>
      <c r="K1472" s="2">
        <f t="shared" si="4"/>
        <v>0</v>
      </c>
      <c r="L1472" s="2">
        <v>4440122</v>
      </c>
      <c r="M1472" s="11">
        <f>VLOOKUP(O1472,'CODIGOS RENTISTICOS'!$A$2:D2512,2,FALSE)</f>
        <v>13700000</v>
      </c>
      <c r="N1472" s="11">
        <f>VLOOKUP(O1472,'CODIGOS RENTISTICOS'!$A$2:E4679,3,FALSE)</f>
        <v>290101</v>
      </c>
      <c r="O1472">
        <v>270944</v>
      </c>
      <c r="P1472" s="2">
        <v>4440122</v>
      </c>
      <c r="Q1472"/>
    </row>
    <row r="1473" spans="1:17" hidden="1" x14ac:dyDescent="0.2">
      <c r="A1473" s="15">
        <v>50000249</v>
      </c>
      <c r="B1473" s="15" t="s">
        <v>696</v>
      </c>
      <c r="C1473" t="s">
        <v>715</v>
      </c>
      <c r="D1473">
        <v>8001876448</v>
      </c>
      <c r="E1473" s="6">
        <v>20030627</v>
      </c>
      <c r="F1473">
        <v>5700016</v>
      </c>
      <c r="G1473">
        <v>0</v>
      </c>
      <c r="H1473">
        <v>1</v>
      </c>
      <c r="I1473" s="2">
        <v>0</v>
      </c>
      <c r="J1473" s="2">
        <v>0</v>
      </c>
      <c r="K1473" s="2">
        <f t="shared" si="4"/>
        <v>0</v>
      </c>
      <c r="L1473" s="2">
        <v>106887</v>
      </c>
      <c r="M1473" s="11">
        <f>VLOOKUP(O1473,'CODIGOS RENTISTICOS'!$A$2:D2513,2,FALSE)</f>
        <v>13700000</v>
      </c>
      <c r="N1473" s="11">
        <f>VLOOKUP(O1473,'CODIGOS RENTISTICOS'!$A$2:E4680,3,FALSE)</f>
        <v>290101</v>
      </c>
      <c r="O1473">
        <v>270944</v>
      </c>
      <c r="P1473" s="2">
        <v>106887</v>
      </c>
      <c r="Q1473"/>
    </row>
    <row r="1474" spans="1:17" hidden="1" x14ac:dyDescent="0.2">
      <c r="A1474" s="15">
        <v>50000249</v>
      </c>
      <c r="B1474" s="15" t="s">
        <v>697</v>
      </c>
      <c r="C1474" t="s">
        <v>571</v>
      </c>
      <c r="D1474">
        <v>7313534</v>
      </c>
      <c r="E1474" s="6">
        <v>20030627</v>
      </c>
      <c r="F1474">
        <v>8574978</v>
      </c>
      <c r="G1474">
        <v>0</v>
      </c>
      <c r="H1474">
        <v>0</v>
      </c>
      <c r="I1474" s="2">
        <v>22130</v>
      </c>
      <c r="J1474" s="2">
        <v>0</v>
      </c>
      <c r="K1474" s="2">
        <f t="shared" si="4"/>
        <v>0</v>
      </c>
      <c r="L1474" s="2">
        <v>22130</v>
      </c>
      <c r="M1474" s="11">
        <f>VLOOKUP(O1474,'CODIGOS RENTISTICOS'!$A$2:D2514,2,FALSE)</f>
        <v>825000000</v>
      </c>
      <c r="N1474" s="11">
        <f>VLOOKUP(O1474,'CODIGOS RENTISTICOS'!$A$2:E4681,3,FALSE)</f>
        <v>150109</v>
      </c>
      <c r="O1474">
        <v>121245</v>
      </c>
      <c r="P1474" s="2">
        <v>22130</v>
      </c>
      <c r="Q1474"/>
    </row>
    <row r="1475" spans="1:17" hidden="1" x14ac:dyDescent="0.2">
      <c r="A1475" s="15">
        <v>50000249</v>
      </c>
      <c r="B1475" s="15" t="s">
        <v>698</v>
      </c>
      <c r="C1475" t="s">
        <v>810</v>
      </c>
      <c r="D1475">
        <v>142914</v>
      </c>
      <c r="E1475" s="6">
        <v>20030627</v>
      </c>
      <c r="F1475">
        <v>3216130</v>
      </c>
      <c r="G1475">
        <v>0</v>
      </c>
      <c r="H1475">
        <v>0</v>
      </c>
      <c r="I1475" s="2">
        <v>200000</v>
      </c>
      <c r="J1475" s="2">
        <v>0</v>
      </c>
      <c r="K1475" s="2">
        <f t="shared" si="4"/>
        <v>0</v>
      </c>
      <c r="L1475" s="2">
        <v>200000</v>
      </c>
      <c r="M1475" s="11">
        <f>VLOOKUP(O1475,'CODIGOS RENTISTICOS'!$A$2:D2515,2,FALSE)</f>
        <v>13700000</v>
      </c>
      <c r="N1475" s="11">
        <f>VLOOKUP(O1475,'CODIGOS RENTISTICOS'!$A$2:E4682,3,FALSE)</f>
        <v>290101</v>
      </c>
      <c r="O1475">
        <v>121250</v>
      </c>
      <c r="P1475" s="2">
        <v>200000</v>
      </c>
      <c r="Q1475"/>
    </row>
    <row r="1476" spans="1:17" hidden="1" x14ac:dyDescent="0.2">
      <c r="A1476" s="15">
        <v>50000249</v>
      </c>
      <c r="B1476" s="15" t="s">
        <v>699</v>
      </c>
      <c r="C1476" t="s">
        <v>810</v>
      </c>
      <c r="D1476">
        <v>10025788</v>
      </c>
      <c r="E1476" s="6">
        <v>20030627</v>
      </c>
      <c r="F1476">
        <v>3242077</v>
      </c>
      <c r="G1476">
        <v>0</v>
      </c>
      <c r="H1476">
        <v>0</v>
      </c>
      <c r="I1476" s="2">
        <v>54590</v>
      </c>
      <c r="J1476" s="2">
        <v>0</v>
      </c>
      <c r="K1476" s="2">
        <f t="shared" si="4"/>
        <v>0</v>
      </c>
      <c r="L1476" s="2">
        <v>54590</v>
      </c>
      <c r="M1476" s="11">
        <f>VLOOKUP(O1476,'CODIGOS RENTISTICOS'!$A$2:D2516,2,FALSE)</f>
        <v>96300000</v>
      </c>
      <c r="N1476" s="11">
        <f>VLOOKUP(O1476,'CODIGOS RENTISTICOS'!$A$2:E4683,3,FALSE)</f>
        <v>360101</v>
      </c>
      <c r="O1476">
        <v>121270</v>
      </c>
      <c r="P1476" s="2">
        <v>54590</v>
      </c>
      <c r="Q1476"/>
    </row>
    <row r="1477" spans="1:17" hidden="1" x14ac:dyDescent="0.2">
      <c r="A1477" s="15">
        <v>50000249</v>
      </c>
      <c r="B1477" s="15" t="s">
        <v>700</v>
      </c>
      <c r="C1477" t="s">
        <v>811</v>
      </c>
      <c r="D1477">
        <v>51612681</v>
      </c>
      <c r="E1477" s="6">
        <v>20030627</v>
      </c>
      <c r="F1477">
        <v>3387263</v>
      </c>
      <c r="G1477">
        <v>0</v>
      </c>
      <c r="H1477">
        <v>0</v>
      </c>
      <c r="I1477" s="2">
        <v>2767</v>
      </c>
      <c r="J1477" s="2">
        <v>0</v>
      </c>
      <c r="K1477" s="2">
        <f t="shared" si="4"/>
        <v>0</v>
      </c>
      <c r="L1477" s="2">
        <v>2767</v>
      </c>
      <c r="M1477" s="11">
        <f>VLOOKUP(O1477,'CODIGOS RENTISTICOS'!$A$2:D2517,2,FALSE)</f>
        <v>96400000</v>
      </c>
      <c r="N1477" s="11">
        <f>VLOOKUP(O1477,'CODIGOS RENTISTICOS'!$A$2:E4684,3,FALSE)</f>
        <v>370101</v>
      </c>
      <c r="O1477">
        <v>121280</v>
      </c>
      <c r="P1477" s="2">
        <v>2767</v>
      </c>
      <c r="Q1477"/>
    </row>
    <row r="1478" spans="1:17" hidden="1" x14ac:dyDescent="0.2">
      <c r="A1478" s="15">
        <v>50000249</v>
      </c>
      <c r="B1478" s="15" t="s">
        <v>701</v>
      </c>
      <c r="C1478" t="s">
        <v>811</v>
      </c>
      <c r="D1478">
        <v>16448955</v>
      </c>
      <c r="E1478" s="6">
        <v>20030627</v>
      </c>
      <c r="F1478">
        <v>6570517</v>
      </c>
      <c r="G1478">
        <v>0</v>
      </c>
      <c r="H1478">
        <v>0</v>
      </c>
      <c r="I1478" s="2">
        <v>7000</v>
      </c>
      <c r="J1478" s="2">
        <v>0</v>
      </c>
      <c r="K1478" s="2">
        <f t="shared" si="4"/>
        <v>0</v>
      </c>
      <c r="L1478" s="2">
        <v>7000</v>
      </c>
      <c r="M1478" s="11">
        <f>VLOOKUP(O1478,'CODIGOS RENTISTICOS'!$A$2:D2518,2,FALSE)</f>
        <v>825000000</v>
      </c>
      <c r="N1478" s="11">
        <f>VLOOKUP(O1478,'CODIGOS RENTISTICOS'!$A$2:E4685,3,FALSE)</f>
        <v>150109</v>
      </c>
      <c r="O1478">
        <v>121245</v>
      </c>
      <c r="P1478" s="2">
        <v>7000</v>
      </c>
      <c r="Q1478"/>
    </row>
    <row r="1479" spans="1:17" hidden="1" x14ac:dyDescent="0.2">
      <c r="A1479" s="15">
        <v>50000249</v>
      </c>
      <c r="B1479" s="15" t="s">
        <v>702</v>
      </c>
      <c r="C1479" t="s">
        <v>811</v>
      </c>
      <c r="D1479">
        <v>38439469</v>
      </c>
      <c r="E1479" s="6">
        <v>20030627</v>
      </c>
      <c r="F1479">
        <v>5584094</v>
      </c>
      <c r="G1479">
        <v>0</v>
      </c>
      <c r="H1479">
        <v>0</v>
      </c>
      <c r="I1479" s="2">
        <v>55334</v>
      </c>
      <c r="J1479" s="2">
        <v>0</v>
      </c>
      <c r="K1479" s="2">
        <f t="shared" si="4"/>
        <v>0</v>
      </c>
      <c r="L1479" s="2">
        <v>55334</v>
      </c>
      <c r="M1479" s="11">
        <f>VLOOKUP(O1479,'CODIGOS RENTISTICOS'!$A$2:D2519,2,FALSE)</f>
        <v>96300000</v>
      </c>
      <c r="N1479" s="11">
        <f>VLOOKUP(O1479,'CODIGOS RENTISTICOS'!$A$2:E4686,3,FALSE)</f>
        <v>360101</v>
      </c>
      <c r="O1479">
        <v>121270</v>
      </c>
      <c r="P1479" s="2">
        <v>55334</v>
      </c>
      <c r="Q1479"/>
    </row>
    <row r="1480" spans="1:17" hidden="1" x14ac:dyDescent="0.2">
      <c r="A1480" s="15">
        <v>50000249</v>
      </c>
      <c r="B1480" s="15" t="s">
        <v>703</v>
      </c>
      <c r="C1480" t="s">
        <v>811</v>
      </c>
      <c r="D1480">
        <v>31487237</v>
      </c>
      <c r="E1480" s="6">
        <v>20030627</v>
      </c>
      <c r="F1480">
        <v>6635828</v>
      </c>
      <c r="G1480">
        <v>0</v>
      </c>
      <c r="H1480">
        <v>0</v>
      </c>
      <c r="I1480" s="2">
        <v>7000</v>
      </c>
      <c r="J1480" s="2">
        <v>0</v>
      </c>
      <c r="K1480" s="2">
        <f t="shared" si="4"/>
        <v>0</v>
      </c>
      <c r="L1480" s="2">
        <v>7000</v>
      </c>
      <c r="M1480" s="11">
        <f>VLOOKUP(O1480,'CODIGOS RENTISTICOS'!$A$2:D2520,2,FALSE)</f>
        <v>825000000</v>
      </c>
      <c r="N1480" s="11">
        <f>VLOOKUP(O1480,'CODIGOS RENTISTICOS'!$A$2:E4687,3,FALSE)</f>
        <v>150109</v>
      </c>
      <c r="O1480">
        <v>121245</v>
      </c>
      <c r="P1480" s="2">
        <v>7000</v>
      </c>
      <c r="Q1480"/>
    </row>
    <row r="1481" spans="1:17" hidden="1" x14ac:dyDescent="0.2">
      <c r="A1481" s="15">
        <v>50000249</v>
      </c>
      <c r="B1481" s="15" t="s">
        <v>704</v>
      </c>
      <c r="C1481" t="s">
        <v>811</v>
      </c>
      <c r="D1481">
        <v>75072879</v>
      </c>
      <c r="E1481" s="6">
        <v>20030627</v>
      </c>
      <c r="F1481">
        <v>6608628</v>
      </c>
      <c r="G1481">
        <v>0</v>
      </c>
      <c r="H1481">
        <v>0</v>
      </c>
      <c r="I1481" s="2">
        <v>7500</v>
      </c>
      <c r="J1481" s="2">
        <v>0</v>
      </c>
      <c r="K1481" s="2">
        <f t="shared" si="4"/>
        <v>0</v>
      </c>
      <c r="L1481" s="2">
        <v>7500</v>
      </c>
      <c r="M1481" s="11">
        <f>VLOOKUP(O1481,'CODIGOS RENTISTICOS'!$A$2:D2521,2,FALSE)</f>
        <v>825000000</v>
      </c>
      <c r="N1481" s="11">
        <f>VLOOKUP(O1481,'CODIGOS RENTISTICOS'!$A$2:E4688,3,FALSE)</f>
        <v>150109</v>
      </c>
      <c r="O1481">
        <v>121245</v>
      </c>
      <c r="P1481" s="2">
        <v>7500</v>
      </c>
      <c r="Q1481"/>
    </row>
    <row r="1482" spans="1:17" x14ac:dyDescent="0.2">
      <c r="A1482" s="15">
        <v>50000249</v>
      </c>
      <c r="B1482" s="15" t="s">
        <v>705</v>
      </c>
      <c r="C1482" t="s">
        <v>812</v>
      </c>
      <c r="D1482">
        <v>2498278</v>
      </c>
      <c r="E1482" s="6">
        <v>20030627</v>
      </c>
      <c r="F1482">
        <v>2411059</v>
      </c>
      <c r="G1482">
        <v>0</v>
      </c>
      <c r="H1482">
        <v>0</v>
      </c>
      <c r="I1482" s="2">
        <v>500000</v>
      </c>
      <c r="J1482" s="2">
        <v>0</v>
      </c>
      <c r="K1482" s="2">
        <f t="shared" si="4"/>
        <v>0</v>
      </c>
      <c r="L1482" s="2">
        <v>500000</v>
      </c>
      <c r="M1482" s="11">
        <f>VLOOKUP(O1482,'CODIGOS RENTISTICOS'!$A$2:D2522,2,FALSE)</f>
        <v>11100000</v>
      </c>
      <c r="N1482" s="11">
        <f>VLOOKUP(O1482,'CODIGOS RENTISTICOS'!$A$2:E4689,3,FALSE)</f>
        <v>150101</v>
      </c>
      <c r="O1482">
        <v>121275</v>
      </c>
      <c r="P1482" s="2">
        <v>500000</v>
      </c>
      <c r="Q1482"/>
    </row>
    <row r="1483" spans="1:17" hidden="1" x14ac:dyDescent="0.2">
      <c r="A1483" s="15">
        <v>50000249</v>
      </c>
      <c r="B1483" s="15" t="s">
        <v>706</v>
      </c>
      <c r="C1483" t="s">
        <v>811</v>
      </c>
      <c r="D1483">
        <v>38461641</v>
      </c>
      <c r="E1483" s="6">
        <v>20030627</v>
      </c>
      <c r="F1483">
        <v>4222859</v>
      </c>
      <c r="G1483">
        <v>0</v>
      </c>
      <c r="H1483">
        <v>0</v>
      </c>
      <c r="I1483" s="2">
        <v>7000</v>
      </c>
      <c r="J1483" s="2">
        <v>0</v>
      </c>
      <c r="K1483" s="2">
        <f t="shared" si="4"/>
        <v>0</v>
      </c>
      <c r="L1483" s="2">
        <v>7000</v>
      </c>
      <c r="M1483" s="11">
        <f>VLOOKUP(O1483,'CODIGOS RENTISTICOS'!$A$2:D2523,2,FALSE)</f>
        <v>825000000</v>
      </c>
      <c r="N1483" s="11">
        <f>VLOOKUP(O1483,'CODIGOS RENTISTICOS'!$A$2:E4690,3,FALSE)</f>
        <v>150109</v>
      </c>
      <c r="O1483">
        <v>121245</v>
      </c>
      <c r="P1483" s="2">
        <v>7000</v>
      </c>
      <c r="Q1483"/>
    </row>
    <row r="1484" spans="1:17" hidden="1" x14ac:dyDescent="0.2">
      <c r="A1484" s="15">
        <v>50000249</v>
      </c>
      <c r="B1484" s="15" t="s">
        <v>707</v>
      </c>
      <c r="C1484" t="s">
        <v>813</v>
      </c>
      <c r="D1484">
        <v>17588918</v>
      </c>
      <c r="E1484" s="6">
        <v>20030627</v>
      </c>
      <c r="F1484">
        <v>8856987</v>
      </c>
      <c r="G1484">
        <v>0</v>
      </c>
      <c r="H1484">
        <v>0</v>
      </c>
      <c r="I1484" s="2">
        <v>5000</v>
      </c>
      <c r="J1484" s="2">
        <v>0</v>
      </c>
      <c r="K1484" s="2">
        <f t="shared" si="4"/>
        <v>0</v>
      </c>
      <c r="L1484" s="2">
        <v>5000</v>
      </c>
      <c r="M1484" s="11">
        <f>VLOOKUP(O1484,'CODIGOS RENTISTICOS'!$A$2:D2524,2,FALSE)</f>
        <v>825000000</v>
      </c>
      <c r="N1484" s="11">
        <f>VLOOKUP(O1484,'CODIGOS RENTISTICOS'!$A$2:E4691,3,FALSE)</f>
        <v>150109</v>
      </c>
      <c r="O1484">
        <v>121245</v>
      </c>
      <c r="P1484" s="2">
        <v>5000</v>
      </c>
      <c r="Q1484"/>
    </row>
    <row r="1485" spans="1:17" hidden="1" x14ac:dyDescent="0.2">
      <c r="A1485" s="15">
        <v>50000249</v>
      </c>
      <c r="B1485" s="15" t="s">
        <v>708</v>
      </c>
      <c r="C1485" t="s">
        <v>813</v>
      </c>
      <c r="D1485">
        <v>8001148695</v>
      </c>
      <c r="E1485" s="6">
        <v>20030627</v>
      </c>
      <c r="F1485">
        <v>8853157</v>
      </c>
      <c r="G1485">
        <v>0</v>
      </c>
      <c r="H1485">
        <v>1</v>
      </c>
      <c r="I1485" s="2">
        <v>0</v>
      </c>
      <c r="J1485" s="2">
        <v>0</v>
      </c>
      <c r="K1485" s="2">
        <f t="shared" si="4"/>
        <v>0</v>
      </c>
      <c r="L1485" s="2">
        <v>7777587.8499999996</v>
      </c>
      <c r="M1485" s="11">
        <f>VLOOKUP(O1485,'CODIGOS RENTISTICOS'!$A$2:D2525,2,FALSE)</f>
        <v>11800000</v>
      </c>
      <c r="N1485" s="11">
        <f>VLOOKUP(O1485,'CODIGOS RENTISTICOS'!$A$2:E4692,3,FALSE)</f>
        <v>240101</v>
      </c>
      <c r="O1485">
        <v>121265</v>
      </c>
      <c r="P1485" s="2">
        <v>7777587.8499999996</v>
      </c>
      <c r="Q1485"/>
    </row>
    <row r="1486" spans="1:17" hidden="1" x14ac:dyDescent="0.2">
      <c r="A1486" s="15">
        <v>50000249</v>
      </c>
      <c r="B1486" s="15" t="s">
        <v>709</v>
      </c>
      <c r="C1486" t="s">
        <v>591</v>
      </c>
      <c r="D1486">
        <v>8300699897</v>
      </c>
      <c r="E1486" s="6">
        <v>20030627</v>
      </c>
      <c r="F1486">
        <v>2624719</v>
      </c>
      <c r="G1486">
        <v>0</v>
      </c>
      <c r="H1486">
        <v>0</v>
      </c>
      <c r="I1486" s="2">
        <v>232000</v>
      </c>
      <c r="J1486" s="2">
        <v>0</v>
      </c>
      <c r="K1486" s="2">
        <f t="shared" si="4"/>
        <v>0</v>
      </c>
      <c r="L1486" s="2">
        <v>232000</v>
      </c>
      <c r="M1486" s="11">
        <f>VLOOKUP(O1486,'CODIGOS RENTISTICOS'!$A$2:D2526,2,FALSE)</f>
        <v>825000000</v>
      </c>
      <c r="N1486" s="11">
        <f>VLOOKUP(O1486,'CODIGOS RENTISTICOS'!$A$2:E4693,3,FALSE)</f>
        <v>150109</v>
      </c>
      <c r="O1486">
        <v>121245</v>
      </c>
      <c r="P1486" s="2">
        <v>232000</v>
      </c>
      <c r="Q1486"/>
    </row>
    <row r="1487" spans="1:17" hidden="1" x14ac:dyDescent="0.2">
      <c r="A1487" s="15">
        <v>50000249</v>
      </c>
      <c r="B1487" s="15" t="s">
        <v>710</v>
      </c>
      <c r="C1487" t="s">
        <v>594</v>
      </c>
      <c r="D1487">
        <v>8600679381</v>
      </c>
      <c r="E1487" s="6">
        <v>20030627</v>
      </c>
      <c r="F1487">
        <v>2161536</v>
      </c>
      <c r="G1487">
        <v>0</v>
      </c>
      <c r="H1487">
        <v>0</v>
      </c>
      <c r="I1487" s="2">
        <v>67320</v>
      </c>
      <c r="J1487" s="2">
        <v>0</v>
      </c>
      <c r="K1487" s="2">
        <f t="shared" si="4"/>
        <v>0</v>
      </c>
      <c r="L1487" s="2">
        <v>67320</v>
      </c>
      <c r="M1487" s="11">
        <f>VLOOKUP(O1487,'CODIGOS RENTISTICOS'!$A$2:D2527,2,FALSE)</f>
        <v>910300000</v>
      </c>
      <c r="N1487" s="11">
        <f>VLOOKUP(O1487,'CODIGOS RENTISTICOS'!$A$2:E4694,3,FALSE)</f>
        <v>130113</v>
      </c>
      <c r="O1487">
        <v>121235</v>
      </c>
      <c r="P1487" s="2">
        <v>67320</v>
      </c>
      <c r="Q1487"/>
    </row>
  </sheetData>
  <autoFilter ref="A1:P1487">
    <filterColumn colId="12">
      <filters>
        <filter val="11100000"/>
      </filters>
    </filterColumn>
  </autoFilter>
  <phoneticPr fontId="0" type="noConversion"/>
  <pageMargins left="0.75" right="0.75" top="1" bottom="1" header="0" footer="0"/>
  <headerFooter alignWithMargins="0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9"/>
  <sheetViews>
    <sheetView workbookViewId="0">
      <selection activeCell="A192" sqref="A192:C192"/>
    </sheetView>
  </sheetViews>
  <sheetFormatPr baseColWidth="10" defaultRowHeight="11.25" x14ac:dyDescent="0.2"/>
  <cols>
    <col min="3" max="3" width="12" style="41"/>
  </cols>
  <sheetData>
    <row r="1" spans="1:7" x14ac:dyDescent="0.2">
      <c r="A1" s="7" t="s">
        <v>614</v>
      </c>
      <c r="B1" s="3" t="s">
        <v>1176</v>
      </c>
      <c r="C1" s="40" t="s">
        <v>1177</v>
      </c>
      <c r="D1" s="3"/>
    </row>
    <row r="2" spans="1:7" x14ac:dyDescent="0.2">
      <c r="A2">
        <v>1212</v>
      </c>
      <c r="D2" s="36"/>
    </row>
    <row r="3" spans="1:7" x14ac:dyDescent="0.2">
      <c r="A3" s="37">
        <v>2701</v>
      </c>
      <c r="B3" s="36">
        <v>11500000</v>
      </c>
      <c r="C3" s="42">
        <v>130101</v>
      </c>
      <c r="D3" s="36"/>
    </row>
    <row r="4" spans="1:7" x14ac:dyDescent="0.2">
      <c r="A4" s="37">
        <v>2702</v>
      </c>
      <c r="B4" s="36">
        <v>10500000</v>
      </c>
      <c r="C4" s="42">
        <v>30101</v>
      </c>
      <c r="D4" s="36"/>
    </row>
    <row r="5" spans="1:7" x14ac:dyDescent="0.2">
      <c r="A5">
        <v>2705</v>
      </c>
      <c r="B5">
        <v>10900000</v>
      </c>
      <c r="C5" s="41">
        <v>170101</v>
      </c>
      <c r="D5" s="36"/>
    </row>
    <row r="6" spans="1:7" x14ac:dyDescent="0.2">
      <c r="A6" s="37">
        <v>2709</v>
      </c>
      <c r="B6" s="36"/>
      <c r="C6" s="42"/>
      <c r="D6" s="36"/>
    </row>
    <row r="7" spans="1:7" x14ac:dyDescent="0.2">
      <c r="A7" s="37">
        <v>5001</v>
      </c>
      <c r="B7" s="36">
        <v>96200000</v>
      </c>
      <c r="C7" s="42">
        <v>350101</v>
      </c>
      <c r="D7" s="36"/>
    </row>
    <row r="8" spans="1:7" x14ac:dyDescent="0.2">
      <c r="A8" s="37">
        <v>5002</v>
      </c>
      <c r="B8" s="36">
        <v>10200000</v>
      </c>
      <c r="C8" s="42">
        <v>260101</v>
      </c>
      <c r="D8" s="36"/>
    </row>
    <row r="9" spans="1:7" x14ac:dyDescent="0.2">
      <c r="A9">
        <v>5003</v>
      </c>
      <c r="B9">
        <v>910500000</v>
      </c>
      <c r="C9" s="42">
        <v>360107</v>
      </c>
      <c r="D9" s="36"/>
    </row>
    <row r="10" spans="1:7" x14ac:dyDescent="0.2">
      <c r="A10" s="37">
        <v>5004</v>
      </c>
      <c r="B10" s="36">
        <v>11500000</v>
      </c>
      <c r="C10" s="42">
        <v>130101</v>
      </c>
      <c r="D10" s="36"/>
    </row>
    <row r="11" spans="1:7" x14ac:dyDescent="0.2">
      <c r="A11" s="37">
        <v>5005</v>
      </c>
      <c r="B11" s="36">
        <v>12800000</v>
      </c>
      <c r="C11" s="42">
        <v>350103</v>
      </c>
      <c r="D11" s="36"/>
    </row>
    <row r="12" spans="1:7" x14ac:dyDescent="0.2">
      <c r="A12" s="37">
        <v>5006</v>
      </c>
      <c r="B12" s="36">
        <v>13400000</v>
      </c>
      <c r="C12" s="42">
        <v>131300</v>
      </c>
      <c r="D12" s="36"/>
    </row>
    <row r="13" spans="1:7" x14ac:dyDescent="0.2">
      <c r="A13" s="37">
        <v>5008</v>
      </c>
      <c r="B13" s="36">
        <v>828200000</v>
      </c>
      <c r="C13" s="42">
        <v>240104</v>
      </c>
      <c r="D13" s="36"/>
    </row>
    <row r="14" spans="1:7" x14ac:dyDescent="0.2">
      <c r="A14" s="37">
        <v>5010</v>
      </c>
      <c r="B14" s="36">
        <v>825000000</v>
      </c>
      <c r="C14" s="42">
        <v>150109</v>
      </c>
      <c r="D14" s="36"/>
    </row>
    <row r="15" spans="1:7" x14ac:dyDescent="0.2">
      <c r="A15" s="37">
        <v>5011</v>
      </c>
      <c r="B15" s="36">
        <v>12400000</v>
      </c>
      <c r="C15" s="42">
        <v>270102</v>
      </c>
      <c r="D15" s="36"/>
      <c r="E15" s="36"/>
      <c r="F15" s="36"/>
      <c r="G15" s="36"/>
    </row>
    <row r="16" spans="1:7" x14ac:dyDescent="0.2">
      <c r="A16" s="37">
        <v>5016</v>
      </c>
      <c r="B16" s="36">
        <v>67800000</v>
      </c>
      <c r="C16" s="42">
        <v>360102</v>
      </c>
      <c r="D16" s="36"/>
      <c r="E16" s="36"/>
      <c r="F16" s="36"/>
      <c r="G16" s="36"/>
    </row>
    <row r="17" spans="1:7" x14ac:dyDescent="0.2">
      <c r="A17" s="37">
        <v>5032</v>
      </c>
      <c r="B17" s="36">
        <v>11800000</v>
      </c>
      <c r="C17" s="41">
        <v>240101</v>
      </c>
      <c r="D17" s="36"/>
      <c r="E17" s="36"/>
      <c r="F17" s="36"/>
      <c r="G17" s="36"/>
    </row>
    <row r="18" spans="1:7" x14ac:dyDescent="0.2">
      <c r="A18" s="37">
        <v>5033</v>
      </c>
      <c r="B18" s="36">
        <v>11800000</v>
      </c>
      <c r="C18" s="42">
        <v>240101</v>
      </c>
      <c r="D18" s="36"/>
      <c r="E18" s="36"/>
      <c r="F18" s="36"/>
      <c r="G18" s="36"/>
    </row>
    <row r="19" spans="1:7" x14ac:dyDescent="0.2">
      <c r="A19" s="37">
        <v>5038</v>
      </c>
      <c r="B19" s="36">
        <v>910300000</v>
      </c>
      <c r="C19" s="42">
        <v>130113</v>
      </c>
      <c r="D19" s="36"/>
      <c r="E19" s="36"/>
      <c r="F19" s="36"/>
      <c r="G19" s="36"/>
    </row>
    <row r="20" spans="1:7" x14ac:dyDescent="0.2">
      <c r="A20" s="37">
        <v>5040</v>
      </c>
      <c r="B20" s="36">
        <v>96400000</v>
      </c>
      <c r="C20" s="42">
        <v>370101</v>
      </c>
      <c r="D20" s="36"/>
    </row>
    <row r="21" spans="1:7" x14ac:dyDescent="0.2">
      <c r="A21" s="37">
        <v>5041</v>
      </c>
      <c r="B21" s="36">
        <v>825000000</v>
      </c>
      <c r="C21" s="42">
        <v>150109</v>
      </c>
      <c r="D21" s="36"/>
    </row>
    <row r="22" spans="1:7" x14ac:dyDescent="0.2">
      <c r="A22" s="37">
        <v>5049</v>
      </c>
      <c r="B22" s="36">
        <v>10500000</v>
      </c>
      <c r="C22" s="42">
        <v>30101</v>
      </c>
      <c r="D22" s="36"/>
    </row>
    <row r="23" spans="1:7" x14ac:dyDescent="0.2">
      <c r="A23" s="37">
        <v>6002</v>
      </c>
      <c r="B23" s="36">
        <v>10200000</v>
      </c>
      <c r="C23" s="42">
        <v>260101</v>
      </c>
      <c r="D23" s="36"/>
    </row>
    <row r="24" spans="1:7" x14ac:dyDescent="0.2">
      <c r="A24" s="37">
        <v>6003</v>
      </c>
      <c r="B24" s="36">
        <v>910500000</v>
      </c>
      <c r="C24" s="42">
        <v>360107</v>
      </c>
      <c r="D24" s="36"/>
    </row>
    <row r="25" spans="1:7" x14ac:dyDescent="0.2">
      <c r="A25" s="37">
        <v>6004</v>
      </c>
      <c r="B25" s="36">
        <v>11500000</v>
      </c>
      <c r="C25" s="42">
        <v>130101</v>
      </c>
      <c r="D25" s="36"/>
    </row>
    <row r="26" spans="1:7" x14ac:dyDescent="0.2">
      <c r="A26" s="37">
        <v>6005</v>
      </c>
      <c r="B26" s="36">
        <v>12800000</v>
      </c>
      <c r="C26" s="42">
        <v>350103</v>
      </c>
      <c r="D26" s="36"/>
    </row>
    <row r="27" spans="1:7" x14ac:dyDescent="0.2">
      <c r="A27">
        <v>6006</v>
      </c>
      <c r="B27">
        <v>13400000</v>
      </c>
      <c r="C27" s="41">
        <v>131300</v>
      </c>
      <c r="D27" s="36"/>
    </row>
    <row r="28" spans="1:7" x14ac:dyDescent="0.2">
      <c r="A28" s="37">
        <v>6007</v>
      </c>
      <c r="B28" s="36">
        <v>828200000</v>
      </c>
      <c r="C28" s="42">
        <v>240104</v>
      </c>
      <c r="D28" s="36"/>
    </row>
    <row r="29" spans="1:7" x14ac:dyDescent="0.2">
      <c r="A29" s="37">
        <v>6020</v>
      </c>
      <c r="B29" s="36">
        <v>11300000</v>
      </c>
      <c r="C29" s="42">
        <v>220101</v>
      </c>
      <c r="D29" s="36"/>
    </row>
    <row r="30" spans="1:7" x14ac:dyDescent="0.2">
      <c r="A30" s="37">
        <v>6040</v>
      </c>
      <c r="B30" s="36">
        <v>96400000</v>
      </c>
      <c r="C30" s="42">
        <v>370101</v>
      </c>
      <c r="D30" s="36"/>
    </row>
    <row r="31" spans="1:7" x14ac:dyDescent="0.2">
      <c r="A31" s="37">
        <v>6041</v>
      </c>
      <c r="B31" s="36">
        <v>825000000</v>
      </c>
      <c r="C31" s="42">
        <v>150109</v>
      </c>
      <c r="D31" s="36"/>
    </row>
    <row r="32" spans="1:7" x14ac:dyDescent="0.2">
      <c r="A32" s="37">
        <v>121202</v>
      </c>
      <c r="B32" s="36">
        <v>910300000</v>
      </c>
      <c r="C32" s="42">
        <v>130113</v>
      </c>
      <c r="D32" s="36"/>
    </row>
    <row r="33" spans="1:4" x14ac:dyDescent="0.2">
      <c r="A33" s="37">
        <v>121203</v>
      </c>
      <c r="B33" s="36">
        <v>96200000</v>
      </c>
      <c r="C33" s="42">
        <v>350101</v>
      </c>
      <c r="D33" s="36"/>
    </row>
    <row r="34" spans="1:4" x14ac:dyDescent="0.2">
      <c r="A34" s="37">
        <v>121204</v>
      </c>
      <c r="B34" s="36">
        <v>12400000</v>
      </c>
      <c r="C34" s="42">
        <v>270102</v>
      </c>
      <c r="D34" s="36"/>
    </row>
    <row r="35" spans="1:4" x14ac:dyDescent="0.2">
      <c r="A35" s="37">
        <v>121205</v>
      </c>
      <c r="B35" s="36">
        <v>910300000</v>
      </c>
      <c r="C35" s="42">
        <v>130113</v>
      </c>
      <c r="D35" s="36"/>
    </row>
    <row r="36" spans="1:4" x14ac:dyDescent="0.2">
      <c r="A36" s="37">
        <v>121207</v>
      </c>
      <c r="B36" s="36">
        <v>10700000</v>
      </c>
      <c r="C36" s="42">
        <v>60101</v>
      </c>
      <c r="D36" s="36"/>
    </row>
    <row r="37" spans="1:4" x14ac:dyDescent="0.2">
      <c r="A37">
        <v>121215</v>
      </c>
      <c r="B37">
        <v>96300000</v>
      </c>
      <c r="C37" s="42">
        <v>360107</v>
      </c>
      <c r="D37" s="36"/>
    </row>
    <row r="38" spans="1:4" x14ac:dyDescent="0.2">
      <c r="A38">
        <v>121220</v>
      </c>
      <c r="B38">
        <v>10500000</v>
      </c>
      <c r="C38" s="42">
        <v>30101</v>
      </c>
      <c r="D38" s="36"/>
    </row>
    <row r="39" spans="1:4" x14ac:dyDescent="0.2">
      <c r="A39">
        <v>121225</v>
      </c>
      <c r="B39">
        <v>12200000</v>
      </c>
      <c r="C39" s="42">
        <v>250101</v>
      </c>
      <c r="D39" s="36"/>
    </row>
    <row r="40" spans="1:4" x14ac:dyDescent="0.2">
      <c r="A40">
        <v>121230</v>
      </c>
      <c r="B40">
        <v>96200000</v>
      </c>
      <c r="C40" s="42">
        <v>350101</v>
      </c>
      <c r="D40" s="36"/>
    </row>
    <row r="41" spans="1:4" x14ac:dyDescent="0.2">
      <c r="A41">
        <v>121235</v>
      </c>
      <c r="B41">
        <v>910300000</v>
      </c>
      <c r="C41" s="42">
        <v>130113</v>
      </c>
      <c r="D41" s="36"/>
    </row>
    <row r="42" spans="1:4" x14ac:dyDescent="0.2">
      <c r="A42">
        <v>121240</v>
      </c>
      <c r="B42">
        <v>96200000</v>
      </c>
      <c r="C42" s="42">
        <v>350101</v>
      </c>
      <c r="D42" s="36"/>
    </row>
    <row r="43" spans="1:4" x14ac:dyDescent="0.2">
      <c r="A43" s="37">
        <v>121241</v>
      </c>
      <c r="B43" s="36"/>
      <c r="C43" s="42"/>
      <c r="D43" s="36"/>
    </row>
    <row r="44" spans="1:4" x14ac:dyDescent="0.2">
      <c r="A44" s="37">
        <v>121245</v>
      </c>
      <c r="B44" s="36">
        <v>825000000</v>
      </c>
      <c r="C44" s="42">
        <v>150109</v>
      </c>
      <c r="D44" s="36"/>
    </row>
    <row r="45" spans="1:4" x14ac:dyDescent="0.2">
      <c r="A45">
        <v>121250</v>
      </c>
      <c r="B45">
        <v>13700000</v>
      </c>
      <c r="C45" s="42">
        <v>290101</v>
      </c>
      <c r="D45" s="36"/>
    </row>
    <row r="46" spans="1:4" x14ac:dyDescent="0.2">
      <c r="A46" s="37">
        <v>121255</v>
      </c>
      <c r="B46" s="36">
        <v>10900000</v>
      </c>
      <c r="C46" s="42">
        <v>170101</v>
      </c>
      <c r="D46" s="36"/>
    </row>
    <row r="47" spans="1:4" x14ac:dyDescent="0.2">
      <c r="A47" s="38">
        <v>121260</v>
      </c>
      <c r="B47" s="38">
        <v>11500000</v>
      </c>
      <c r="C47" s="43">
        <v>130101</v>
      </c>
      <c r="D47" s="36"/>
    </row>
    <row r="48" spans="1:4" x14ac:dyDescent="0.2">
      <c r="A48" s="37">
        <v>121265</v>
      </c>
      <c r="B48" s="36">
        <v>11800000</v>
      </c>
      <c r="C48" s="42">
        <v>240101</v>
      </c>
      <c r="D48" s="36"/>
    </row>
    <row r="49" spans="1:4" x14ac:dyDescent="0.2">
      <c r="A49">
        <v>121270</v>
      </c>
      <c r="B49">
        <v>96300000</v>
      </c>
      <c r="C49" s="42">
        <v>360101</v>
      </c>
      <c r="D49" s="36"/>
    </row>
    <row r="50" spans="1:4" x14ac:dyDescent="0.2">
      <c r="A50" s="37">
        <v>121275</v>
      </c>
      <c r="B50" s="36">
        <v>11100000</v>
      </c>
      <c r="C50" s="42">
        <v>150101</v>
      </c>
      <c r="D50" s="36"/>
    </row>
    <row r="51" spans="1:4" x14ac:dyDescent="0.2">
      <c r="A51">
        <v>121280</v>
      </c>
      <c r="B51">
        <v>96400000</v>
      </c>
      <c r="C51" s="42">
        <v>370101</v>
      </c>
      <c r="D51" s="36"/>
    </row>
    <row r="52" spans="1:4" x14ac:dyDescent="0.2">
      <c r="A52">
        <v>121285</v>
      </c>
      <c r="B52">
        <v>96300000</v>
      </c>
      <c r="C52" s="42">
        <v>360101</v>
      </c>
      <c r="D52" s="36"/>
    </row>
    <row r="53" spans="1:4" x14ac:dyDescent="0.2">
      <c r="A53" s="37">
        <v>121286</v>
      </c>
      <c r="B53" s="36">
        <v>80200000</v>
      </c>
      <c r="C53" s="42">
        <v>340101</v>
      </c>
      <c r="D53" s="36"/>
    </row>
    <row r="54" spans="1:4" x14ac:dyDescent="0.2">
      <c r="A54" s="37">
        <v>121290</v>
      </c>
      <c r="B54" s="36">
        <v>14100000</v>
      </c>
      <c r="C54" s="42">
        <v>330101</v>
      </c>
      <c r="D54" s="36"/>
    </row>
    <row r="55" spans="1:4" x14ac:dyDescent="0.2">
      <c r="A55" s="37">
        <v>121291</v>
      </c>
      <c r="B55" s="36">
        <v>920300000</v>
      </c>
      <c r="C55" s="42">
        <v>130800</v>
      </c>
      <c r="D55" s="36"/>
    </row>
    <row r="56" spans="1:4" x14ac:dyDescent="0.2">
      <c r="A56" s="37">
        <v>121294</v>
      </c>
      <c r="B56" s="36">
        <v>910500000</v>
      </c>
      <c r="C56" s="42">
        <v>360107</v>
      </c>
      <c r="D56" s="36"/>
    </row>
    <row r="57" spans="1:4" x14ac:dyDescent="0.2">
      <c r="A57" s="37">
        <v>121295</v>
      </c>
      <c r="B57" s="36">
        <v>96200000</v>
      </c>
      <c r="C57" s="42">
        <v>350101</v>
      </c>
      <c r="D57" s="36"/>
    </row>
    <row r="58" spans="1:4" x14ac:dyDescent="0.2">
      <c r="A58">
        <v>121296</v>
      </c>
      <c r="B58">
        <v>822100000</v>
      </c>
      <c r="C58" s="42">
        <v>370101</v>
      </c>
      <c r="D58" s="36"/>
    </row>
    <row r="59" spans="1:4" x14ac:dyDescent="0.2">
      <c r="A59" s="37">
        <v>121297</v>
      </c>
      <c r="B59" s="36">
        <v>96300000</v>
      </c>
      <c r="C59" s="42">
        <v>360101</v>
      </c>
      <c r="D59" s="36"/>
    </row>
    <row r="60" spans="1:4" x14ac:dyDescent="0.2">
      <c r="A60" s="37">
        <v>121299</v>
      </c>
      <c r="B60" s="36">
        <v>920300000</v>
      </c>
      <c r="C60" s="42">
        <v>130800</v>
      </c>
      <c r="D60" s="36"/>
    </row>
    <row r="61" spans="1:4" x14ac:dyDescent="0.2">
      <c r="A61">
        <v>150101</v>
      </c>
      <c r="B61" s="36">
        <v>11100000</v>
      </c>
      <c r="C61" s="42">
        <v>150101</v>
      </c>
      <c r="D61" s="36"/>
    </row>
    <row r="62" spans="1:4" x14ac:dyDescent="0.2">
      <c r="A62">
        <v>150102</v>
      </c>
      <c r="B62">
        <v>11100000</v>
      </c>
      <c r="C62" s="42">
        <v>150102</v>
      </c>
      <c r="D62" s="36"/>
    </row>
    <row r="63" spans="1:4" x14ac:dyDescent="0.2">
      <c r="A63" s="37">
        <v>150103</v>
      </c>
      <c r="B63" s="36">
        <v>11100000</v>
      </c>
      <c r="C63" s="42">
        <v>150103</v>
      </c>
      <c r="D63" s="36"/>
    </row>
    <row r="64" spans="1:4" x14ac:dyDescent="0.2">
      <c r="A64" s="37">
        <v>150104</v>
      </c>
      <c r="B64" s="36">
        <v>11100000</v>
      </c>
      <c r="C64" s="42">
        <v>150104</v>
      </c>
      <c r="D64" s="36"/>
    </row>
    <row r="65" spans="1:4" x14ac:dyDescent="0.2">
      <c r="A65" s="37">
        <v>150105</v>
      </c>
      <c r="B65" s="36">
        <v>11100000</v>
      </c>
      <c r="C65" s="42">
        <v>150105</v>
      </c>
      <c r="D65" s="36"/>
    </row>
    <row r="66" spans="1:4" x14ac:dyDescent="0.2">
      <c r="A66" s="38">
        <v>200102</v>
      </c>
      <c r="B66" s="38">
        <v>10200000</v>
      </c>
      <c r="C66" s="41">
        <v>260101</v>
      </c>
      <c r="D66" s="36"/>
    </row>
    <row r="67" spans="1:4" x14ac:dyDescent="0.2">
      <c r="A67" s="38">
        <v>200107</v>
      </c>
      <c r="B67" s="38">
        <v>11300000</v>
      </c>
      <c r="C67" s="42">
        <v>220101</v>
      </c>
      <c r="D67" s="36"/>
    </row>
    <row r="68" spans="1:4" x14ac:dyDescent="0.2">
      <c r="A68">
        <v>200116</v>
      </c>
      <c r="B68">
        <v>96400000</v>
      </c>
      <c r="C68" s="41">
        <v>370101</v>
      </c>
      <c r="D68" s="36"/>
    </row>
    <row r="69" spans="1:4" x14ac:dyDescent="0.2">
      <c r="A69" s="38">
        <v>200160</v>
      </c>
      <c r="B69" s="38">
        <v>11500000</v>
      </c>
      <c r="C69" s="43">
        <v>130101</v>
      </c>
      <c r="D69" s="36"/>
    </row>
    <row r="70" spans="1:4" x14ac:dyDescent="0.2">
      <c r="A70" s="37">
        <v>200197</v>
      </c>
      <c r="B70" s="36">
        <v>96300000</v>
      </c>
      <c r="C70" s="42">
        <v>360101</v>
      </c>
      <c r="D70" s="36"/>
    </row>
    <row r="71" spans="1:4" x14ac:dyDescent="0.2">
      <c r="A71" s="37">
        <v>270096</v>
      </c>
      <c r="B71" s="36">
        <v>11500000</v>
      </c>
      <c r="C71" s="42">
        <v>130101</v>
      </c>
      <c r="D71" s="36"/>
    </row>
    <row r="72" spans="1:4" x14ac:dyDescent="0.2">
      <c r="A72" s="37">
        <v>270201</v>
      </c>
      <c r="B72" s="36">
        <v>10500000</v>
      </c>
      <c r="C72" s="42">
        <v>30101</v>
      </c>
      <c r="D72" s="36"/>
    </row>
    <row r="73" spans="1:4" x14ac:dyDescent="0.2">
      <c r="A73" s="38">
        <v>270203</v>
      </c>
      <c r="B73" s="38">
        <v>10900000</v>
      </c>
      <c r="C73" s="43">
        <v>170101</v>
      </c>
      <c r="D73" s="36"/>
    </row>
    <row r="74" spans="1:4" x14ac:dyDescent="0.2">
      <c r="A74" s="37">
        <v>270206</v>
      </c>
      <c r="B74" s="36">
        <v>96200000</v>
      </c>
      <c r="C74" s="42">
        <v>350101</v>
      </c>
      <c r="D74" s="36"/>
    </row>
    <row r="75" spans="1:4" x14ac:dyDescent="0.2">
      <c r="A75" s="37">
        <v>270209</v>
      </c>
      <c r="B75" s="36">
        <v>11500000</v>
      </c>
      <c r="C75" s="42">
        <v>130101</v>
      </c>
      <c r="D75" s="36"/>
    </row>
    <row r="76" spans="1:4" x14ac:dyDescent="0.2">
      <c r="A76" s="38">
        <v>270210</v>
      </c>
      <c r="B76" s="38">
        <v>96400000</v>
      </c>
      <c r="C76" s="43">
        <v>370101</v>
      </c>
      <c r="D76" s="36"/>
    </row>
    <row r="77" spans="1:4" x14ac:dyDescent="0.2">
      <c r="A77" s="37">
        <v>270240</v>
      </c>
      <c r="B77" s="36">
        <v>96400000</v>
      </c>
      <c r="C77" s="42">
        <v>370101</v>
      </c>
      <c r="D77" s="36"/>
    </row>
    <row r="78" spans="1:4" x14ac:dyDescent="0.2">
      <c r="A78" s="38">
        <v>270501</v>
      </c>
      <c r="B78" s="38">
        <v>10500000</v>
      </c>
      <c r="C78" s="42">
        <v>30101</v>
      </c>
      <c r="D78" s="36"/>
    </row>
    <row r="79" spans="1:4" x14ac:dyDescent="0.2">
      <c r="A79" s="38">
        <v>270502</v>
      </c>
      <c r="B79" s="38">
        <v>10600000</v>
      </c>
      <c r="C79" s="43">
        <v>20101</v>
      </c>
      <c r="D79" s="36"/>
    </row>
    <row r="80" spans="1:4" x14ac:dyDescent="0.2">
      <c r="A80" s="38">
        <v>270503</v>
      </c>
      <c r="B80" s="38">
        <v>10900000</v>
      </c>
      <c r="C80" s="43">
        <v>170101</v>
      </c>
    </row>
    <row r="81" spans="1:3" x14ac:dyDescent="0.2">
      <c r="A81" s="38">
        <v>270503</v>
      </c>
      <c r="B81" s="38">
        <v>10900000</v>
      </c>
      <c r="C81" s="43">
        <v>170101</v>
      </c>
    </row>
    <row r="82" spans="1:3" x14ac:dyDescent="0.2">
      <c r="A82" s="38">
        <v>270504</v>
      </c>
      <c r="B82" s="38">
        <v>11000000</v>
      </c>
      <c r="C82" s="41">
        <v>230101</v>
      </c>
    </row>
    <row r="83" spans="1:3" x14ac:dyDescent="0.2">
      <c r="A83" s="38">
        <v>270506</v>
      </c>
      <c r="B83" s="38">
        <v>96200000</v>
      </c>
      <c r="C83" s="42">
        <v>350101</v>
      </c>
    </row>
    <row r="84" spans="1:3" x14ac:dyDescent="0.2">
      <c r="A84" s="38">
        <v>270507</v>
      </c>
      <c r="B84" s="38">
        <v>11300000</v>
      </c>
      <c r="C84" s="42">
        <v>220101</v>
      </c>
    </row>
    <row r="85" spans="1:3" x14ac:dyDescent="0.2">
      <c r="A85" s="38">
        <v>270508</v>
      </c>
      <c r="B85" s="38">
        <v>96400000</v>
      </c>
      <c r="C85" s="43">
        <v>370101</v>
      </c>
    </row>
    <row r="86" spans="1:3" x14ac:dyDescent="0.2">
      <c r="A86" s="38">
        <v>270509</v>
      </c>
      <c r="B86" s="38">
        <v>11500000</v>
      </c>
      <c r="C86" s="42">
        <v>130101</v>
      </c>
    </row>
    <row r="87" spans="1:3" x14ac:dyDescent="0.2">
      <c r="A87" s="38">
        <v>270510</v>
      </c>
      <c r="B87" s="38">
        <v>96400000</v>
      </c>
      <c r="C87" s="42">
        <v>370101</v>
      </c>
    </row>
    <row r="88" spans="1:3" x14ac:dyDescent="0.2">
      <c r="A88" s="38">
        <v>270511</v>
      </c>
      <c r="B88" s="38">
        <v>11700000</v>
      </c>
      <c r="C88" s="41">
        <v>210101</v>
      </c>
    </row>
    <row r="89" spans="1:3" x14ac:dyDescent="0.2">
      <c r="A89" s="38">
        <v>270512</v>
      </c>
      <c r="B89" s="38">
        <v>11800000</v>
      </c>
      <c r="C89" s="42">
        <v>240101</v>
      </c>
    </row>
    <row r="90" spans="1:3" x14ac:dyDescent="0.2">
      <c r="A90" s="38">
        <v>270513</v>
      </c>
      <c r="B90" s="38">
        <v>96300000</v>
      </c>
      <c r="C90" s="43">
        <v>360101</v>
      </c>
    </row>
    <row r="91" spans="1:3" x14ac:dyDescent="0.2">
      <c r="A91" s="38">
        <v>270513</v>
      </c>
      <c r="B91" s="38">
        <v>96300000</v>
      </c>
      <c r="C91" s="42">
        <v>360101</v>
      </c>
    </row>
    <row r="92" spans="1:3" x14ac:dyDescent="0.2">
      <c r="A92" s="38">
        <v>270514</v>
      </c>
      <c r="B92" s="38">
        <v>12400000</v>
      </c>
      <c r="C92" s="43">
        <v>270102</v>
      </c>
    </row>
    <row r="93" spans="1:3" x14ac:dyDescent="0.2">
      <c r="A93" s="38">
        <v>270514</v>
      </c>
      <c r="B93" s="38">
        <v>12400000</v>
      </c>
      <c r="C93" s="42">
        <v>270102</v>
      </c>
    </row>
    <row r="94" spans="1:3" x14ac:dyDescent="0.2">
      <c r="A94" s="38">
        <v>270515</v>
      </c>
      <c r="B94" s="38">
        <v>11500000</v>
      </c>
      <c r="C94" s="42">
        <v>130101</v>
      </c>
    </row>
    <row r="95" spans="1:3" x14ac:dyDescent="0.2">
      <c r="A95" s="38">
        <v>270516</v>
      </c>
      <c r="B95" s="38">
        <v>12300000</v>
      </c>
      <c r="C95" s="41">
        <v>160101</v>
      </c>
    </row>
    <row r="96" spans="1:3" x14ac:dyDescent="0.2">
      <c r="A96" s="38">
        <v>270517</v>
      </c>
      <c r="B96" s="38">
        <v>96200000</v>
      </c>
      <c r="C96" s="42">
        <v>350101</v>
      </c>
    </row>
    <row r="97" spans="1:3" x14ac:dyDescent="0.2">
      <c r="A97" s="38">
        <v>270518</v>
      </c>
      <c r="B97" s="38">
        <v>96500000</v>
      </c>
      <c r="C97" s="41">
        <v>320101</v>
      </c>
    </row>
    <row r="98" spans="1:3" x14ac:dyDescent="0.2">
      <c r="A98" s="38">
        <v>270519</v>
      </c>
      <c r="B98" s="38">
        <v>14100000</v>
      </c>
    </row>
    <row r="99" spans="1:3" x14ac:dyDescent="0.2">
      <c r="A99" s="38">
        <v>270520</v>
      </c>
      <c r="B99" s="38">
        <v>96500000</v>
      </c>
      <c r="C99" s="41">
        <v>320101</v>
      </c>
    </row>
    <row r="100" spans="1:3" x14ac:dyDescent="0.2">
      <c r="A100" s="38">
        <v>270521</v>
      </c>
      <c r="B100" s="38">
        <v>10500000</v>
      </c>
      <c r="C100" s="42">
        <v>30101</v>
      </c>
    </row>
    <row r="101" spans="1:3" x14ac:dyDescent="0.2">
      <c r="A101" s="38">
        <v>270522</v>
      </c>
      <c r="B101" s="38">
        <v>11800000</v>
      </c>
      <c r="C101" s="42">
        <v>240101</v>
      </c>
    </row>
    <row r="102" spans="1:3" x14ac:dyDescent="0.2">
      <c r="A102" s="38">
        <v>270523</v>
      </c>
      <c r="B102" s="38">
        <v>96300000</v>
      </c>
      <c r="C102" s="43">
        <v>360101</v>
      </c>
    </row>
    <row r="103" spans="1:3" x14ac:dyDescent="0.2">
      <c r="A103" s="38">
        <v>270524</v>
      </c>
      <c r="B103" s="38">
        <v>96300000</v>
      </c>
      <c r="C103" s="42">
        <v>360101</v>
      </c>
    </row>
    <row r="104" spans="1:3" x14ac:dyDescent="0.2">
      <c r="A104" s="38">
        <v>270525</v>
      </c>
      <c r="B104" s="38">
        <v>11300000</v>
      </c>
      <c r="C104" s="42">
        <v>220101</v>
      </c>
    </row>
    <row r="105" spans="1:3" x14ac:dyDescent="0.2">
      <c r="A105" s="38">
        <v>270526</v>
      </c>
      <c r="B105" s="38">
        <v>11000000</v>
      </c>
      <c r="C105" s="41">
        <v>230101</v>
      </c>
    </row>
    <row r="106" spans="1:3" x14ac:dyDescent="0.2">
      <c r="A106" s="38">
        <v>270527</v>
      </c>
      <c r="B106" s="38">
        <v>11800000</v>
      </c>
      <c r="C106" s="42">
        <v>240101</v>
      </c>
    </row>
    <row r="107" spans="1:3" x14ac:dyDescent="0.2">
      <c r="A107" s="38">
        <v>270528</v>
      </c>
      <c r="B107" s="38">
        <v>11700000</v>
      </c>
      <c r="C107" s="41">
        <v>210101</v>
      </c>
    </row>
    <row r="108" spans="1:3" x14ac:dyDescent="0.2">
      <c r="A108" s="38">
        <v>270529</v>
      </c>
      <c r="B108" s="38">
        <v>10500000</v>
      </c>
      <c r="C108" s="42">
        <v>30101</v>
      </c>
    </row>
    <row r="109" spans="1:3" x14ac:dyDescent="0.2">
      <c r="A109" s="38">
        <v>270530</v>
      </c>
      <c r="B109" s="38">
        <v>10700000</v>
      </c>
      <c r="C109" s="43">
        <v>60101</v>
      </c>
    </row>
    <row r="110" spans="1:3" x14ac:dyDescent="0.2">
      <c r="A110" s="38">
        <v>270530</v>
      </c>
      <c r="B110" s="38">
        <v>10700000</v>
      </c>
      <c r="C110" s="43">
        <v>60101</v>
      </c>
    </row>
    <row r="111" spans="1:3" x14ac:dyDescent="0.2">
      <c r="A111" s="38">
        <v>270531</v>
      </c>
      <c r="B111" s="38">
        <v>11500000</v>
      </c>
      <c r="C111" s="42">
        <v>130101</v>
      </c>
    </row>
    <row r="112" spans="1:3" x14ac:dyDescent="0.2">
      <c r="A112" s="38">
        <v>270532</v>
      </c>
      <c r="B112" s="38">
        <v>96400000</v>
      </c>
      <c r="C112" s="43">
        <v>370101</v>
      </c>
    </row>
    <row r="113" spans="1:3" x14ac:dyDescent="0.2">
      <c r="A113" s="38">
        <v>270533</v>
      </c>
      <c r="B113" s="38">
        <v>11700000</v>
      </c>
      <c r="C113" s="41">
        <v>210101</v>
      </c>
    </row>
    <row r="114" spans="1:3" x14ac:dyDescent="0.2">
      <c r="A114" s="38">
        <v>270534</v>
      </c>
      <c r="B114" s="38">
        <v>10600000</v>
      </c>
      <c r="C114" s="43">
        <v>20101</v>
      </c>
    </row>
    <row r="115" spans="1:3" x14ac:dyDescent="0.2">
      <c r="A115" s="38">
        <v>270535</v>
      </c>
      <c r="B115" s="38">
        <v>11300000</v>
      </c>
      <c r="C115" s="42">
        <v>220101</v>
      </c>
    </row>
    <row r="116" spans="1:3" x14ac:dyDescent="0.2">
      <c r="A116" s="38">
        <v>270536</v>
      </c>
      <c r="B116" s="38">
        <v>11300000</v>
      </c>
      <c r="C116" s="42">
        <v>220101</v>
      </c>
    </row>
    <row r="117" spans="1:3" x14ac:dyDescent="0.2">
      <c r="A117" s="38">
        <v>270537</v>
      </c>
      <c r="B117" s="38">
        <v>11000000</v>
      </c>
      <c r="C117" s="41">
        <v>230101</v>
      </c>
    </row>
    <row r="118" spans="1:3" x14ac:dyDescent="0.2">
      <c r="A118" s="38">
        <v>270538</v>
      </c>
      <c r="B118" s="38">
        <v>10500000</v>
      </c>
      <c r="C118" s="42">
        <v>30101</v>
      </c>
    </row>
    <row r="119" spans="1:3" x14ac:dyDescent="0.2">
      <c r="A119" s="38">
        <v>270539</v>
      </c>
      <c r="B119" s="38">
        <v>10600000</v>
      </c>
      <c r="C119" s="43">
        <v>20101</v>
      </c>
    </row>
    <row r="120" spans="1:3" x14ac:dyDescent="0.2">
      <c r="A120" s="38">
        <v>270540</v>
      </c>
      <c r="B120" s="38">
        <v>96400000</v>
      </c>
      <c r="C120" s="42">
        <v>370101</v>
      </c>
    </row>
    <row r="121" spans="1:3" x14ac:dyDescent="0.2">
      <c r="A121" s="38">
        <v>270541</v>
      </c>
      <c r="B121" s="38">
        <v>96500000</v>
      </c>
      <c r="C121" s="41">
        <v>320101</v>
      </c>
    </row>
    <row r="122" spans="1:3" x14ac:dyDescent="0.2">
      <c r="A122" s="38">
        <v>270544</v>
      </c>
      <c r="B122" s="38">
        <v>13700000</v>
      </c>
    </row>
    <row r="123" spans="1:3" x14ac:dyDescent="0.2">
      <c r="A123">
        <v>270901</v>
      </c>
      <c r="B123">
        <v>10500000</v>
      </c>
      <c r="C123" s="42">
        <v>30101</v>
      </c>
    </row>
    <row r="124" spans="1:3" x14ac:dyDescent="0.2">
      <c r="A124" s="38">
        <v>270902</v>
      </c>
      <c r="B124" s="38">
        <v>10600000</v>
      </c>
      <c r="C124" s="43">
        <v>20101</v>
      </c>
    </row>
    <row r="125" spans="1:3" x14ac:dyDescent="0.2">
      <c r="A125" s="37">
        <v>270903</v>
      </c>
      <c r="B125" s="36">
        <v>10900000</v>
      </c>
      <c r="C125" s="42">
        <v>170101</v>
      </c>
    </row>
    <row r="126" spans="1:3" x14ac:dyDescent="0.2">
      <c r="A126" s="38">
        <v>270907</v>
      </c>
      <c r="B126" s="38">
        <v>11300000</v>
      </c>
      <c r="C126" s="43">
        <v>220101</v>
      </c>
    </row>
    <row r="127" spans="1:3" x14ac:dyDescent="0.2">
      <c r="A127" s="37">
        <v>270908</v>
      </c>
      <c r="B127" s="36">
        <v>96400000</v>
      </c>
      <c r="C127" s="42">
        <v>370101</v>
      </c>
    </row>
    <row r="128" spans="1:3" x14ac:dyDescent="0.2">
      <c r="A128" s="37">
        <v>270909</v>
      </c>
      <c r="B128" s="36">
        <v>11500000</v>
      </c>
      <c r="C128" s="42">
        <v>130101</v>
      </c>
    </row>
    <row r="129" spans="1:3" x14ac:dyDescent="0.2">
      <c r="A129" s="37">
        <v>270910</v>
      </c>
      <c r="B129" s="36">
        <v>96400000</v>
      </c>
      <c r="C129" s="42">
        <v>370101</v>
      </c>
    </row>
    <row r="130" spans="1:3" x14ac:dyDescent="0.2">
      <c r="A130">
        <v>270913</v>
      </c>
      <c r="B130">
        <v>96300000</v>
      </c>
      <c r="C130" s="41">
        <v>360101</v>
      </c>
    </row>
    <row r="131" spans="1:3" x14ac:dyDescent="0.2">
      <c r="A131" s="37">
        <v>270914</v>
      </c>
      <c r="B131" s="36">
        <v>12400000</v>
      </c>
      <c r="C131" s="42">
        <v>270102</v>
      </c>
    </row>
    <row r="132" spans="1:3" x14ac:dyDescent="0.2">
      <c r="A132" s="37">
        <v>270918</v>
      </c>
      <c r="B132" s="36">
        <v>910200000</v>
      </c>
      <c r="C132" s="42" t="s">
        <v>1178</v>
      </c>
    </row>
    <row r="133" spans="1:3" x14ac:dyDescent="0.2">
      <c r="A133" s="38">
        <v>270940</v>
      </c>
      <c r="B133" s="38">
        <v>824819000</v>
      </c>
      <c r="C133" s="43">
        <v>370400</v>
      </c>
    </row>
    <row r="134" spans="1:3" x14ac:dyDescent="0.2">
      <c r="A134" s="37">
        <v>270942</v>
      </c>
      <c r="B134" s="36">
        <v>826185000</v>
      </c>
      <c r="C134" s="42">
        <v>320101</v>
      </c>
    </row>
    <row r="135" spans="1:3" x14ac:dyDescent="0.2">
      <c r="A135" s="37">
        <v>270944</v>
      </c>
      <c r="B135" s="36">
        <v>13700000</v>
      </c>
      <c r="C135" s="42">
        <v>290101</v>
      </c>
    </row>
    <row r="136" spans="1:3" x14ac:dyDescent="0.2">
      <c r="A136">
        <v>270988</v>
      </c>
      <c r="B136">
        <v>910300000</v>
      </c>
      <c r="C136" s="41">
        <v>130113</v>
      </c>
    </row>
    <row r="137" spans="1:3" x14ac:dyDescent="0.2">
      <c r="A137" s="38">
        <v>271103</v>
      </c>
      <c r="B137" s="38">
        <v>10900000</v>
      </c>
      <c r="C137" s="43">
        <v>170101</v>
      </c>
    </row>
    <row r="138" spans="1:3" x14ac:dyDescent="0.2">
      <c r="A138">
        <v>500101</v>
      </c>
      <c r="B138">
        <v>96200000</v>
      </c>
      <c r="C138" s="41">
        <v>350101</v>
      </c>
    </row>
    <row r="139" spans="1:3" x14ac:dyDescent="0.2">
      <c r="A139">
        <v>500102</v>
      </c>
      <c r="B139">
        <v>96200000</v>
      </c>
      <c r="C139" s="41">
        <v>350101</v>
      </c>
    </row>
    <row r="140" spans="1:3" x14ac:dyDescent="0.2">
      <c r="A140">
        <v>500103</v>
      </c>
      <c r="B140">
        <v>96200000</v>
      </c>
      <c r="C140" s="41">
        <v>350101</v>
      </c>
    </row>
    <row r="141" spans="1:3" x14ac:dyDescent="0.2">
      <c r="A141">
        <v>500503</v>
      </c>
      <c r="B141">
        <v>12800000</v>
      </c>
      <c r="C141" s="41">
        <v>350103</v>
      </c>
    </row>
    <row r="142" spans="1:3" x14ac:dyDescent="0.2">
      <c r="A142">
        <v>500504</v>
      </c>
      <c r="B142">
        <v>12800000</v>
      </c>
      <c r="C142" s="41">
        <v>350103</v>
      </c>
    </row>
    <row r="143" spans="1:3" x14ac:dyDescent="0.2">
      <c r="A143">
        <v>500505</v>
      </c>
      <c r="B143">
        <v>12800000</v>
      </c>
      <c r="C143" s="41">
        <v>350103</v>
      </c>
    </row>
    <row r="144" spans="1:3" x14ac:dyDescent="0.2">
      <c r="A144">
        <v>500601</v>
      </c>
      <c r="B144">
        <v>13400000</v>
      </c>
      <c r="C144" s="41">
        <v>131300</v>
      </c>
    </row>
    <row r="145" spans="1:3" x14ac:dyDescent="0.2">
      <c r="A145">
        <v>500602</v>
      </c>
      <c r="B145">
        <v>13400000</v>
      </c>
      <c r="C145" s="41">
        <v>131300</v>
      </c>
    </row>
    <row r="146" spans="1:3" x14ac:dyDescent="0.2">
      <c r="A146">
        <v>500603</v>
      </c>
      <c r="B146">
        <v>13400000</v>
      </c>
      <c r="C146" s="41">
        <v>131300</v>
      </c>
    </row>
    <row r="147" spans="1:3" x14ac:dyDescent="0.2">
      <c r="A147">
        <v>500604</v>
      </c>
      <c r="B147">
        <v>13400000</v>
      </c>
      <c r="C147" s="41">
        <v>131300</v>
      </c>
    </row>
    <row r="148" spans="1:3" x14ac:dyDescent="0.2">
      <c r="A148">
        <v>500605</v>
      </c>
      <c r="B148">
        <v>13400000</v>
      </c>
      <c r="C148" s="41">
        <v>131300</v>
      </c>
    </row>
    <row r="149" spans="1:3" x14ac:dyDescent="0.2">
      <c r="A149">
        <v>500606</v>
      </c>
      <c r="B149">
        <v>13400000</v>
      </c>
      <c r="C149" s="41">
        <v>131300</v>
      </c>
    </row>
    <row r="150" spans="1:3" x14ac:dyDescent="0.2">
      <c r="A150">
        <v>500800</v>
      </c>
      <c r="B150">
        <v>828200000</v>
      </c>
      <c r="C150" s="41">
        <v>240104</v>
      </c>
    </row>
    <row r="151" spans="1:3" x14ac:dyDescent="0.2">
      <c r="A151">
        <v>500801</v>
      </c>
      <c r="B151">
        <v>828200000</v>
      </c>
      <c r="C151" s="41">
        <v>240104</v>
      </c>
    </row>
    <row r="152" spans="1:3" x14ac:dyDescent="0.2">
      <c r="A152">
        <v>500802</v>
      </c>
      <c r="B152">
        <v>11800000</v>
      </c>
      <c r="C152" s="41">
        <v>240101</v>
      </c>
    </row>
    <row r="153" spans="1:3" x14ac:dyDescent="0.2">
      <c r="A153">
        <v>500803</v>
      </c>
      <c r="B153">
        <v>828200000</v>
      </c>
      <c r="C153" s="41">
        <v>240104</v>
      </c>
    </row>
    <row r="154" spans="1:3" x14ac:dyDescent="0.2">
      <c r="A154">
        <v>500804</v>
      </c>
      <c r="B154">
        <v>828200000</v>
      </c>
      <c r="C154" s="41">
        <v>240104</v>
      </c>
    </row>
    <row r="155" spans="1:3" x14ac:dyDescent="0.2">
      <c r="A155">
        <v>500805</v>
      </c>
      <c r="B155">
        <v>828200000</v>
      </c>
      <c r="C155" s="41">
        <v>240104</v>
      </c>
    </row>
    <row r="156" spans="1:3" x14ac:dyDescent="0.2">
      <c r="A156">
        <v>501101</v>
      </c>
      <c r="B156">
        <v>12400000</v>
      </c>
      <c r="C156" s="41">
        <v>270102</v>
      </c>
    </row>
    <row r="157" spans="1:3" x14ac:dyDescent="0.2">
      <c r="A157">
        <v>501103</v>
      </c>
      <c r="B157">
        <v>12400000</v>
      </c>
      <c r="C157" s="41">
        <v>270102</v>
      </c>
    </row>
    <row r="158" spans="1:3" x14ac:dyDescent="0.2">
      <c r="A158">
        <v>501106</v>
      </c>
      <c r="B158">
        <v>12400000</v>
      </c>
      <c r="C158" s="41">
        <v>270102</v>
      </c>
    </row>
    <row r="159" spans="1:3" x14ac:dyDescent="0.2">
      <c r="A159">
        <v>501107</v>
      </c>
      <c r="B159">
        <v>12400000</v>
      </c>
      <c r="C159" s="41">
        <v>270102</v>
      </c>
    </row>
    <row r="160" spans="1:3" x14ac:dyDescent="0.2">
      <c r="A160">
        <v>600503</v>
      </c>
      <c r="B160">
        <v>12800000</v>
      </c>
      <c r="C160" s="41">
        <v>350103</v>
      </c>
    </row>
    <row r="161" spans="1:3" x14ac:dyDescent="0.2">
      <c r="A161">
        <v>600504</v>
      </c>
      <c r="B161">
        <v>12800000</v>
      </c>
      <c r="C161" s="41">
        <v>350103</v>
      </c>
    </row>
    <row r="162" spans="1:3" x14ac:dyDescent="0.2">
      <c r="A162">
        <v>600505</v>
      </c>
      <c r="B162">
        <v>12800000</v>
      </c>
      <c r="C162" s="41">
        <v>350103</v>
      </c>
    </row>
    <row r="163" spans="1:3" x14ac:dyDescent="0.2">
      <c r="A163">
        <v>600605</v>
      </c>
      <c r="B163">
        <v>13400000</v>
      </c>
      <c r="C163" s="41">
        <v>131300</v>
      </c>
    </row>
    <row r="164" spans="1:3" x14ac:dyDescent="0.2">
      <c r="A164">
        <v>600801</v>
      </c>
      <c r="B164">
        <v>828200000</v>
      </c>
      <c r="C164" s="41">
        <v>240104</v>
      </c>
    </row>
    <row r="165" spans="1:3" x14ac:dyDescent="0.2">
      <c r="A165">
        <v>600802</v>
      </c>
      <c r="B165">
        <v>11800000</v>
      </c>
      <c r="C165" s="41">
        <v>240101</v>
      </c>
    </row>
    <row r="166" spans="1:3" x14ac:dyDescent="0.2">
      <c r="A166">
        <v>600803</v>
      </c>
      <c r="B166">
        <v>828200000</v>
      </c>
      <c r="C166" s="41">
        <v>240104</v>
      </c>
    </row>
    <row r="167" spans="1:3" x14ac:dyDescent="0.2">
      <c r="A167">
        <v>600804</v>
      </c>
      <c r="B167">
        <v>828200000</v>
      </c>
      <c r="C167" s="41">
        <v>240104</v>
      </c>
    </row>
    <row r="168" spans="1:3" x14ac:dyDescent="0.2">
      <c r="A168">
        <v>600806</v>
      </c>
      <c r="B168">
        <v>11800000</v>
      </c>
      <c r="C168" s="41">
        <v>240101</v>
      </c>
    </row>
    <row r="169" spans="1:3" x14ac:dyDescent="0.2">
      <c r="A169">
        <v>601103</v>
      </c>
      <c r="B169">
        <v>12400000</v>
      </c>
      <c r="C169" s="41">
        <v>270102</v>
      </c>
    </row>
    <row r="170" spans="1:3" x14ac:dyDescent="0.2">
      <c r="A170">
        <v>601128</v>
      </c>
      <c r="B170">
        <v>12400000</v>
      </c>
      <c r="C170" s="41">
        <v>270102</v>
      </c>
    </row>
    <row r="171" spans="1:3" x14ac:dyDescent="0.2">
      <c r="A171">
        <v>601130</v>
      </c>
      <c r="B171">
        <v>12400000</v>
      </c>
      <c r="C171" s="41">
        <v>270102</v>
      </c>
    </row>
    <row r="172" spans="1:3" x14ac:dyDescent="0.2">
      <c r="A172">
        <v>1212990</v>
      </c>
      <c r="B172">
        <v>920300000</v>
      </c>
      <c r="C172" s="41">
        <v>130800</v>
      </c>
    </row>
    <row r="173" spans="1:3" x14ac:dyDescent="0.2">
      <c r="A173">
        <v>12102002</v>
      </c>
      <c r="B173">
        <v>11500000</v>
      </c>
      <c r="C173" s="41">
        <v>130101</v>
      </c>
    </row>
    <row r="174" spans="1:3" x14ac:dyDescent="0.2">
      <c r="A174" s="38">
        <v>12102002</v>
      </c>
      <c r="B174" s="38">
        <v>11500000</v>
      </c>
      <c r="C174" s="43">
        <v>130101</v>
      </c>
    </row>
    <row r="175" spans="1:3" x14ac:dyDescent="0.2">
      <c r="A175">
        <v>12102019</v>
      </c>
      <c r="B175">
        <v>11500000</v>
      </c>
      <c r="C175" s="41">
        <v>130101</v>
      </c>
    </row>
    <row r="176" spans="1:3" x14ac:dyDescent="0.2">
      <c r="A176">
        <v>12102020</v>
      </c>
      <c r="B176">
        <v>11500000</v>
      </c>
      <c r="C176" s="41">
        <v>130101</v>
      </c>
    </row>
    <row r="177" spans="1:3" x14ac:dyDescent="0.2">
      <c r="A177">
        <v>12102118</v>
      </c>
      <c r="B177">
        <v>11500000</v>
      </c>
      <c r="C177" s="41">
        <v>130101</v>
      </c>
    </row>
    <row r="178" spans="1:3" x14ac:dyDescent="0.2">
      <c r="A178">
        <v>12102119</v>
      </c>
      <c r="B178">
        <v>11500000</v>
      </c>
      <c r="C178" s="41">
        <v>130101</v>
      </c>
    </row>
    <row r="179" spans="1:3" x14ac:dyDescent="0.2">
      <c r="A179">
        <v>12102120</v>
      </c>
      <c r="B179">
        <v>11500000</v>
      </c>
      <c r="C179" s="41">
        <v>130101</v>
      </c>
    </row>
    <row r="180" spans="1:3" x14ac:dyDescent="0.2">
      <c r="A180">
        <v>12102121</v>
      </c>
      <c r="B180">
        <v>11500000</v>
      </c>
      <c r="C180" s="41">
        <v>130101</v>
      </c>
    </row>
    <row r="181" spans="1:3" x14ac:dyDescent="0.2">
      <c r="A181" s="38">
        <v>12102122</v>
      </c>
      <c r="B181" s="38">
        <v>11500000</v>
      </c>
      <c r="C181" s="41">
        <v>130101</v>
      </c>
    </row>
    <row r="182" spans="1:3" x14ac:dyDescent="0.2">
      <c r="A182">
        <v>12102123</v>
      </c>
      <c r="B182">
        <v>11500000</v>
      </c>
      <c r="C182" s="41">
        <v>130101</v>
      </c>
    </row>
    <row r="183" spans="1:3" x14ac:dyDescent="0.2">
      <c r="A183">
        <v>12102124</v>
      </c>
      <c r="B183">
        <v>11500000</v>
      </c>
      <c r="C183" s="41">
        <v>130101</v>
      </c>
    </row>
    <row r="184" spans="1:3" x14ac:dyDescent="0.2">
      <c r="A184">
        <v>27090501</v>
      </c>
      <c r="B184">
        <v>11100000</v>
      </c>
      <c r="C184" s="41">
        <v>150101</v>
      </c>
    </row>
    <row r="185" spans="1:3" x14ac:dyDescent="0.2">
      <c r="A185" s="33">
        <v>27090502</v>
      </c>
      <c r="B185" s="33">
        <v>11100000</v>
      </c>
      <c r="C185" s="41">
        <v>150102</v>
      </c>
    </row>
    <row r="186" spans="1:3" x14ac:dyDescent="0.2">
      <c r="A186" s="38">
        <v>270213</v>
      </c>
      <c r="B186" s="38">
        <v>96300000</v>
      </c>
      <c r="C186" s="43">
        <v>360101</v>
      </c>
    </row>
    <row r="187" spans="1:3" x14ac:dyDescent="0.2">
      <c r="A187" s="38">
        <v>270941</v>
      </c>
      <c r="B187" s="38">
        <v>827650000</v>
      </c>
      <c r="C187" s="41">
        <v>320101</v>
      </c>
    </row>
    <row r="188" spans="1:3" x14ac:dyDescent="0.2">
      <c r="A188">
        <v>270214</v>
      </c>
      <c r="B188">
        <v>12400000</v>
      </c>
      <c r="C188">
        <v>270102</v>
      </c>
    </row>
    <row r="189" spans="1:3" x14ac:dyDescent="0.2">
      <c r="A189" s="38">
        <v>270922</v>
      </c>
      <c r="B189" s="38">
        <v>23500000</v>
      </c>
      <c r="C189" s="38">
        <v>240200</v>
      </c>
    </row>
    <row r="190" spans="1:3" x14ac:dyDescent="0.2">
      <c r="A190">
        <v>270945</v>
      </c>
      <c r="B190">
        <v>820819000</v>
      </c>
      <c r="C190">
        <v>320101</v>
      </c>
    </row>
    <row r="191" spans="1:3" x14ac:dyDescent="0.2">
      <c r="A191">
        <v>270202</v>
      </c>
      <c r="B191">
        <v>10600000</v>
      </c>
      <c r="C191">
        <v>20101</v>
      </c>
    </row>
    <row r="192" spans="1:3" x14ac:dyDescent="0.2">
      <c r="A192">
        <v>270939</v>
      </c>
      <c r="B192">
        <v>823700000</v>
      </c>
      <c r="C192"/>
    </row>
    <row r="193" spans="1:3" x14ac:dyDescent="0.2">
      <c r="A193">
        <v>27020503</v>
      </c>
      <c r="B193">
        <v>11100000</v>
      </c>
      <c r="C193">
        <v>150103</v>
      </c>
    </row>
    <row r="194" spans="1:3" x14ac:dyDescent="0.2">
      <c r="A194">
        <v>27090503</v>
      </c>
      <c r="B194">
        <v>11100000</v>
      </c>
      <c r="C194" s="41">
        <v>150103</v>
      </c>
    </row>
    <row r="195" spans="1:3" x14ac:dyDescent="0.2">
      <c r="A195">
        <v>27090504</v>
      </c>
      <c r="B195">
        <v>11100000</v>
      </c>
      <c r="C195" s="41">
        <v>150104</v>
      </c>
    </row>
    <row r="196" spans="1:3" x14ac:dyDescent="0.2">
      <c r="A196">
        <v>27090505</v>
      </c>
      <c r="B196">
        <v>11100000</v>
      </c>
      <c r="C196" s="41">
        <v>150105</v>
      </c>
    </row>
    <row r="197" spans="1:3" x14ac:dyDescent="0.2">
      <c r="A197">
        <v>27090509</v>
      </c>
      <c r="B197">
        <v>825000000</v>
      </c>
      <c r="C197" s="41">
        <v>150109</v>
      </c>
    </row>
    <row r="198" spans="1:3" x14ac:dyDescent="0.2">
      <c r="A198">
        <v>27095001</v>
      </c>
      <c r="B198">
        <v>11100000</v>
      </c>
      <c r="C198" s="41">
        <v>150101</v>
      </c>
    </row>
    <row r="199" spans="1:3" x14ac:dyDescent="0.2">
      <c r="A199">
        <v>27095002</v>
      </c>
      <c r="B199">
        <v>11100000</v>
      </c>
      <c r="C199" s="41">
        <v>150102</v>
      </c>
    </row>
    <row r="200" spans="1:3" x14ac:dyDescent="0.2">
      <c r="A200">
        <v>27095003</v>
      </c>
      <c r="B200">
        <v>11100000</v>
      </c>
      <c r="C200" s="41">
        <v>150103</v>
      </c>
    </row>
    <row r="201" spans="1:3" x14ac:dyDescent="0.2">
      <c r="A201">
        <v>27095004</v>
      </c>
      <c r="B201">
        <v>11100000</v>
      </c>
      <c r="C201" s="41">
        <v>150104</v>
      </c>
    </row>
    <row r="202" spans="1:3" x14ac:dyDescent="0.2">
      <c r="A202">
        <v>27095005</v>
      </c>
      <c r="B202">
        <v>11100000</v>
      </c>
      <c r="C202" s="41">
        <v>150105</v>
      </c>
    </row>
    <row r="203" spans="1:3" x14ac:dyDescent="0.2">
      <c r="A203" s="38">
        <v>501105</v>
      </c>
      <c r="B203" s="38">
        <v>12400000</v>
      </c>
      <c r="C203" s="38">
        <v>270102</v>
      </c>
    </row>
    <row r="204" spans="1:3" x14ac:dyDescent="0.2">
      <c r="A204">
        <v>27095009</v>
      </c>
      <c r="B204">
        <v>825000000</v>
      </c>
      <c r="C204" s="41">
        <v>150109</v>
      </c>
    </row>
    <row r="205" spans="1:3" x14ac:dyDescent="0.2">
      <c r="A205">
        <v>27099001</v>
      </c>
      <c r="B205">
        <v>10500000</v>
      </c>
      <c r="C205" s="41">
        <v>30101</v>
      </c>
    </row>
    <row r="206" spans="1:3" x14ac:dyDescent="0.2">
      <c r="A206">
        <v>27099002</v>
      </c>
      <c r="B206">
        <v>10500000</v>
      </c>
      <c r="C206" s="41">
        <v>30101</v>
      </c>
    </row>
    <row r="207" spans="1:3" x14ac:dyDescent="0.2">
      <c r="A207">
        <v>27099003</v>
      </c>
      <c r="B207">
        <v>10500000</v>
      </c>
      <c r="C207" s="41">
        <v>30101</v>
      </c>
    </row>
    <row r="208" spans="1:3" x14ac:dyDescent="0.2">
      <c r="A208">
        <v>27099004</v>
      </c>
      <c r="B208">
        <v>10500000</v>
      </c>
      <c r="C208" s="41">
        <v>30101</v>
      </c>
    </row>
    <row r="209" spans="1:3" x14ac:dyDescent="0.2">
      <c r="A209">
        <v>27099005</v>
      </c>
      <c r="B209">
        <v>10500000</v>
      </c>
      <c r="C209" s="41">
        <v>30101</v>
      </c>
    </row>
    <row r="210" spans="1:3" x14ac:dyDescent="0.2">
      <c r="A210">
        <v>50050101</v>
      </c>
      <c r="B210">
        <v>12800000</v>
      </c>
      <c r="C210" s="41">
        <v>350103</v>
      </c>
    </row>
    <row r="211" spans="1:3" x14ac:dyDescent="0.2">
      <c r="A211">
        <v>50050102</v>
      </c>
      <c r="B211">
        <v>12800000</v>
      </c>
      <c r="C211" s="41">
        <v>350103</v>
      </c>
    </row>
    <row r="212" spans="1:3" x14ac:dyDescent="0.2">
      <c r="A212">
        <v>50050103</v>
      </c>
      <c r="B212">
        <v>12800000</v>
      </c>
      <c r="C212" s="41">
        <v>350103</v>
      </c>
    </row>
    <row r="213" spans="1:3" x14ac:dyDescent="0.2">
      <c r="A213">
        <v>50050104</v>
      </c>
      <c r="B213">
        <v>12800000</v>
      </c>
      <c r="C213" s="41">
        <v>350103</v>
      </c>
    </row>
    <row r="214" spans="1:3" x14ac:dyDescent="0.2">
      <c r="A214">
        <v>50050105</v>
      </c>
      <c r="B214">
        <v>12800000</v>
      </c>
      <c r="C214" s="41">
        <v>350103</v>
      </c>
    </row>
    <row r="215" spans="1:3" x14ac:dyDescent="0.2">
      <c r="A215">
        <v>50050106</v>
      </c>
      <c r="B215">
        <v>12800000</v>
      </c>
      <c r="C215" s="41">
        <v>350103</v>
      </c>
    </row>
    <row r="216" spans="1:3" x14ac:dyDescent="0.2">
      <c r="A216">
        <v>50050107</v>
      </c>
      <c r="B216">
        <v>12800000</v>
      </c>
      <c r="C216" s="41">
        <v>350103</v>
      </c>
    </row>
    <row r="217" spans="1:3" x14ac:dyDescent="0.2">
      <c r="A217">
        <v>50050108</v>
      </c>
      <c r="B217">
        <v>12800000</v>
      </c>
      <c r="C217" s="41">
        <v>350103</v>
      </c>
    </row>
    <row r="218" spans="1:3" x14ac:dyDescent="0.2">
      <c r="A218">
        <v>50050109</v>
      </c>
      <c r="B218">
        <v>12800000</v>
      </c>
      <c r="C218" s="41">
        <v>350103</v>
      </c>
    </row>
    <row r="219" spans="1:3" x14ac:dyDescent="0.2">
      <c r="A219">
        <v>50050201</v>
      </c>
      <c r="B219">
        <v>12800000</v>
      </c>
      <c r="C219" s="41">
        <v>350103</v>
      </c>
    </row>
    <row r="220" spans="1:3" x14ac:dyDescent="0.2">
      <c r="A220">
        <v>50050202</v>
      </c>
      <c r="B220">
        <v>12800000</v>
      </c>
      <c r="C220" s="41">
        <v>350103</v>
      </c>
    </row>
    <row r="221" spans="1:3" x14ac:dyDescent="0.2">
      <c r="A221">
        <v>50050203</v>
      </c>
      <c r="B221">
        <v>12800000</v>
      </c>
      <c r="C221" s="41">
        <v>350103</v>
      </c>
    </row>
    <row r="222" spans="1:3" x14ac:dyDescent="0.2">
      <c r="A222">
        <v>50050204</v>
      </c>
      <c r="B222">
        <v>12800000</v>
      </c>
      <c r="C222" s="41">
        <v>350103</v>
      </c>
    </row>
    <row r="223" spans="1:3" x14ac:dyDescent="0.2">
      <c r="A223">
        <v>50110202</v>
      </c>
      <c r="B223">
        <v>12400000</v>
      </c>
      <c r="C223" s="41">
        <v>270102</v>
      </c>
    </row>
    <row r="224" spans="1:3" x14ac:dyDescent="0.2">
      <c r="A224">
        <v>50110401</v>
      </c>
      <c r="B224">
        <v>12400000</v>
      </c>
      <c r="C224" s="41">
        <v>270102</v>
      </c>
    </row>
    <row r="225" spans="1:3" x14ac:dyDescent="0.2">
      <c r="A225">
        <v>60050101</v>
      </c>
      <c r="B225">
        <v>12800000</v>
      </c>
      <c r="C225" s="41">
        <v>350103</v>
      </c>
    </row>
    <row r="226" spans="1:3" x14ac:dyDescent="0.2">
      <c r="A226">
        <v>60050102</v>
      </c>
      <c r="B226">
        <v>12800000</v>
      </c>
      <c r="C226" s="41">
        <v>350103</v>
      </c>
    </row>
    <row r="227" spans="1:3" x14ac:dyDescent="0.2">
      <c r="A227">
        <v>60050103</v>
      </c>
      <c r="B227">
        <v>12800000</v>
      </c>
      <c r="C227" s="41">
        <v>350103</v>
      </c>
    </row>
    <row r="228" spans="1:3" x14ac:dyDescent="0.2">
      <c r="A228">
        <v>60050104</v>
      </c>
      <c r="B228">
        <v>12800000</v>
      </c>
      <c r="C228" s="41">
        <v>350103</v>
      </c>
    </row>
    <row r="229" spans="1:3" x14ac:dyDescent="0.2">
      <c r="A229">
        <v>60050105</v>
      </c>
      <c r="B229">
        <v>12800000</v>
      </c>
      <c r="C229" s="41">
        <v>350103</v>
      </c>
    </row>
    <row r="230" spans="1:3" x14ac:dyDescent="0.2">
      <c r="A230">
        <v>60050106</v>
      </c>
      <c r="B230">
        <v>12800000</v>
      </c>
      <c r="C230" s="41">
        <v>350103</v>
      </c>
    </row>
    <row r="231" spans="1:3" x14ac:dyDescent="0.2">
      <c r="A231">
        <v>60050107</v>
      </c>
      <c r="B231">
        <v>12800000</v>
      </c>
      <c r="C231" s="41">
        <v>350103</v>
      </c>
    </row>
    <row r="232" spans="1:3" x14ac:dyDescent="0.2">
      <c r="A232">
        <v>60050108</v>
      </c>
      <c r="B232">
        <v>12800000</v>
      </c>
      <c r="C232" s="41">
        <v>350103</v>
      </c>
    </row>
    <row r="233" spans="1:3" x14ac:dyDescent="0.2">
      <c r="A233">
        <v>60050109</v>
      </c>
      <c r="B233">
        <v>12800000</v>
      </c>
      <c r="C233" s="41">
        <v>350103</v>
      </c>
    </row>
    <row r="234" spans="1:3" x14ac:dyDescent="0.2">
      <c r="A234">
        <v>60050201</v>
      </c>
      <c r="B234">
        <v>12800000</v>
      </c>
      <c r="C234" s="41">
        <v>350103</v>
      </c>
    </row>
    <row r="235" spans="1:3" x14ac:dyDescent="0.2">
      <c r="A235">
        <v>60050202</v>
      </c>
      <c r="B235">
        <v>12800000</v>
      </c>
      <c r="C235" s="41">
        <v>350103</v>
      </c>
    </row>
    <row r="236" spans="1:3" x14ac:dyDescent="0.2">
      <c r="A236">
        <v>60050203</v>
      </c>
      <c r="B236">
        <v>12800000</v>
      </c>
      <c r="C236" s="41">
        <v>350103</v>
      </c>
    </row>
    <row r="237" spans="1:3" x14ac:dyDescent="0.2">
      <c r="A237">
        <v>60050204</v>
      </c>
      <c r="B237">
        <v>12800000</v>
      </c>
      <c r="C237" s="41">
        <v>350103</v>
      </c>
    </row>
    <row r="238" spans="1:3" x14ac:dyDescent="0.2">
      <c r="A238">
        <v>60110202</v>
      </c>
      <c r="B238">
        <v>12400000</v>
      </c>
      <c r="C238" s="41">
        <v>270102</v>
      </c>
    </row>
    <row r="239" spans="1:3" x14ac:dyDescent="0.2">
      <c r="A239">
        <v>60110401</v>
      </c>
      <c r="B239">
        <v>12400000</v>
      </c>
      <c r="C239" s="41">
        <v>270102</v>
      </c>
    </row>
  </sheetData>
  <autoFilter ref="A1:C181"/>
  <phoneticPr fontId="0" type="noConversion"/>
  <pageMargins left="0.75" right="0.75" top="1" bottom="1" header="0" footer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210"/>
  <sheetViews>
    <sheetView workbookViewId="0">
      <selection activeCell="G1" sqref="G1:H65536"/>
    </sheetView>
  </sheetViews>
  <sheetFormatPr baseColWidth="10" defaultRowHeight="11.25" x14ac:dyDescent="0.2"/>
  <cols>
    <col min="5" max="5" width="11.83203125" customWidth="1"/>
    <col min="6" max="6" width="27.33203125" hidden="1" customWidth="1"/>
    <col min="10" max="11" width="13.6640625" style="2" bestFit="1" customWidth="1"/>
    <col min="12" max="13" width="15.1640625" style="2" bestFit="1" customWidth="1"/>
    <col min="14" max="15" width="15.1640625" style="12" customWidth="1"/>
    <col min="17" max="17" width="15.1640625" style="2" bestFit="1" customWidth="1"/>
  </cols>
  <sheetData>
    <row r="1" spans="1:17" s="10" customFormat="1" x14ac:dyDescent="0.2">
      <c r="A1" s="14" t="s">
        <v>601</v>
      </c>
      <c r="B1" s="14" t="s">
        <v>602</v>
      </c>
      <c r="C1" s="1" t="s">
        <v>603</v>
      </c>
      <c r="D1" s="1" t="s">
        <v>604</v>
      </c>
      <c r="E1" s="3" t="s">
        <v>605</v>
      </c>
      <c r="F1" s="1" t="s">
        <v>606</v>
      </c>
      <c r="G1" s="1" t="s">
        <v>607</v>
      </c>
      <c r="H1" s="13" t="s">
        <v>560</v>
      </c>
      <c r="I1" s="7" t="s">
        <v>608</v>
      </c>
      <c r="J1" s="8" t="s">
        <v>609</v>
      </c>
      <c r="K1" s="9" t="s">
        <v>610</v>
      </c>
      <c r="L1" s="9" t="s">
        <v>611</v>
      </c>
      <c r="M1" s="9" t="s">
        <v>612</v>
      </c>
      <c r="N1" s="39" t="s">
        <v>1176</v>
      </c>
      <c r="O1" s="39" t="s">
        <v>1179</v>
      </c>
      <c r="P1" s="9" t="s">
        <v>613</v>
      </c>
      <c r="Q1" s="7" t="s">
        <v>614</v>
      </c>
    </row>
    <row r="2" spans="1:17" x14ac:dyDescent="0.2">
      <c r="A2">
        <v>50000249</v>
      </c>
      <c r="B2">
        <v>1163881</v>
      </c>
      <c r="C2" t="s">
        <v>591</v>
      </c>
      <c r="D2">
        <v>20985998</v>
      </c>
      <c r="E2">
        <v>20030701</v>
      </c>
      <c r="F2" t="s">
        <v>592</v>
      </c>
      <c r="G2">
        <v>10299254</v>
      </c>
      <c r="H2">
        <v>0</v>
      </c>
      <c r="I2">
        <v>0</v>
      </c>
      <c r="J2" s="2">
        <v>4000</v>
      </c>
      <c r="K2" s="2">
        <v>0</v>
      </c>
      <c r="L2" s="2">
        <v>0</v>
      </c>
      <c r="M2" s="2">
        <v>4000</v>
      </c>
      <c r="N2" s="11">
        <f>VLOOKUP(P2,'CODIGOS RENTISTICOS'!$A$2:E1042,2,FALSE)</f>
        <v>11500000</v>
      </c>
      <c r="O2" s="11">
        <f>VLOOKUP(P2,'CODIGOS RENTISTICOS'!$A$2:F3209,3,FALSE)</f>
        <v>130101</v>
      </c>
      <c r="P2">
        <v>12102020</v>
      </c>
      <c r="Q2" s="2">
        <v>4000</v>
      </c>
    </row>
    <row r="3" spans="1:17" x14ac:dyDescent="0.2">
      <c r="A3">
        <v>50000249</v>
      </c>
      <c r="B3">
        <v>1163886</v>
      </c>
      <c r="C3" t="s">
        <v>591</v>
      </c>
      <c r="D3">
        <v>52124396</v>
      </c>
      <c r="E3">
        <v>20030701</v>
      </c>
      <c r="F3" t="s">
        <v>592</v>
      </c>
      <c r="G3">
        <v>2840983</v>
      </c>
      <c r="H3">
        <v>0</v>
      </c>
      <c r="I3">
        <v>0</v>
      </c>
      <c r="J3" s="2">
        <v>200</v>
      </c>
      <c r="K3" s="2">
        <v>0</v>
      </c>
      <c r="L3" s="2">
        <v>0</v>
      </c>
      <c r="M3" s="2">
        <v>200</v>
      </c>
      <c r="N3" s="11">
        <f>VLOOKUP(P3,'CODIGOS RENTISTICOS'!$A$2:E1043,2,FALSE)</f>
        <v>11500000</v>
      </c>
      <c r="O3" s="11">
        <f>VLOOKUP(P3,'CODIGOS RENTISTICOS'!$A$2:F3210,3,FALSE)</f>
        <v>130101</v>
      </c>
      <c r="P3">
        <v>12102020</v>
      </c>
      <c r="Q3" s="2">
        <v>200</v>
      </c>
    </row>
    <row r="4" spans="1:17" x14ac:dyDescent="0.2">
      <c r="A4">
        <v>50000249</v>
      </c>
      <c r="B4">
        <v>1139682</v>
      </c>
      <c r="C4" t="s">
        <v>591</v>
      </c>
      <c r="D4">
        <v>8000670849</v>
      </c>
      <c r="E4">
        <v>20030701</v>
      </c>
      <c r="F4" t="s">
        <v>592</v>
      </c>
      <c r="G4">
        <v>2574000</v>
      </c>
      <c r="H4">
        <v>0</v>
      </c>
      <c r="I4">
        <v>0</v>
      </c>
      <c r="J4" s="2">
        <v>226950</v>
      </c>
      <c r="K4" s="2">
        <v>0</v>
      </c>
      <c r="L4" s="2">
        <v>0</v>
      </c>
      <c r="M4" s="2">
        <v>226950</v>
      </c>
      <c r="N4" s="11">
        <f>VLOOKUP(P4,'CODIGOS RENTISTICOS'!$A$2:E1044,2,FALSE)</f>
        <v>825000000</v>
      </c>
      <c r="O4" s="11">
        <f>VLOOKUP(P4,'CODIGOS RENTISTICOS'!$A$2:F3211,3,FALSE)</f>
        <v>150109</v>
      </c>
      <c r="P4">
        <v>121245</v>
      </c>
      <c r="Q4" s="2">
        <v>226950</v>
      </c>
    </row>
    <row r="5" spans="1:17" x14ac:dyDescent="0.2">
      <c r="A5">
        <v>50000249</v>
      </c>
      <c r="B5">
        <v>15571958</v>
      </c>
      <c r="C5" t="s">
        <v>591</v>
      </c>
      <c r="D5">
        <v>12142944</v>
      </c>
      <c r="E5">
        <v>20030701</v>
      </c>
      <c r="F5" t="s">
        <v>592</v>
      </c>
      <c r="G5">
        <v>5698142</v>
      </c>
      <c r="H5">
        <v>0</v>
      </c>
      <c r="I5">
        <v>0</v>
      </c>
      <c r="J5" s="2">
        <v>15130</v>
      </c>
      <c r="K5" s="2">
        <v>0</v>
      </c>
      <c r="L5" s="2">
        <v>0</v>
      </c>
      <c r="M5" s="2">
        <v>15130</v>
      </c>
      <c r="N5" s="11">
        <f>VLOOKUP(P5,'CODIGOS RENTISTICOS'!$A$2:E1045,2,FALSE)</f>
        <v>825000000</v>
      </c>
      <c r="O5" s="11">
        <f>VLOOKUP(P5,'CODIGOS RENTISTICOS'!$A$2:F3212,3,FALSE)</f>
        <v>150109</v>
      </c>
      <c r="P5">
        <v>121245</v>
      </c>
      <c r="Q5" s="2">
        <v>15130</v>
      </c>
    </row>
    <row r="6" spans="1:17" x14ac:dyDescent="0.2">
      <c r="A6">
        <v>50000249</v>
      </c>
      <c r="B6">
        <v>1402380</v>
      </c>
      <c r="C6" t="s">
        <v>591</v>
      </c>
      <c r="D6">
        <v>16356023</v>
      </c>
      <c r="E6">
        <v>20030701</v>
      </c>
      <c r="F6" t="s">
        <v>592</v>
      </c>
      <c r="G6">
        <v>6771831</v>
      </c>
      <c r="H6">
        <v>0</v>
      </c>
      <c r="I6">
        <v>0</v>
      </c>
      <c r="J6" s="2">
        <v>15200</v>
      </c>
      <c r="K6" s="2">
        <v>0</v>
      </c>
      <c r="L6" s="2">
        <v>0</v>
      </c>
      <c r="M6" s="2">
        <v>15200</v>
      </c>
      <c r="N6" s="11">
        <f>VLOOKUP(P6,'CODIGOS RENTISTICOS'!$A$2:E1046,2,FALSE)</f>
        <v>825000000</v>
      </c>
      <c r="O6" s="11">
        <f>VLOOKUP(P6,'CODIGOS RENTISTICOS'!$A$2:F3213,3,FALSE)</f>
        <v>150109</v>
      </c>
      <c r="P6">
        <v>121245</v>
      </c>
      <c r="Q6" s="2">
        <v>15200</v>
      </c>
    </row>
    <row r="7" spans="1:17" x14ac:dyDescent="0.2">
      <c r="A7">
        <v>50000249</v>
      </c>
      <c r="B7">
        <v>1402381</v>
      </c>
      <c r="C7" t="s">
        <v>591</v>
      </c>
      <c r="D7">
        <v>6764844</v>
      </c>
      <c r="E7">
        <v>20030701</v>
      </c>
      <c r="F7" t="s">
        <v>592</v>
      </c>
      <c r="G7">
        <v>6975758</v>
      </c>
      <c r="H7">
        <v>0</v>
      </c>
      <c r="I7">
        <v>0</v>
      </c>
      <c r="J7" s="2">
        <v>7000</v>
      </c>
      <c r="K7" s="2">
        <v>0</v>
      </c>
      <c r="L7" s="2">
        <v>0</v>
      </c>
      <c r="M7" s="2">
        <v>7000</v>
      </c>
      <c r="N7" s="11">
        <f>VLOOKUP(P7,'CODIGOS RENTISTICOS'!$A$2:E1047,2,FALSE)</f>
        <v>825000000</v>
      </c>
      <c r="O7" s="11">
        <f>VLOOKUP(P7,'CODIGOS RENTISTICOS'!$A$2:F3214,3,FALSE)</f>
        <v>150109</v>
      </c>
      <c r="P7">
        <v>121245</v>
      </c>
      <c r="Q7" s="2">
        <v>7000</v>
      </c>
    </row>
    <row r="8" spans="1:17" x14ac:dyDescent="0.2">
      <c r="A8">
        <v>50000249</v>
      </c>
      <c r="B8">
        <v>1402382</v>
      </c>
      <c r="C8" t="s">
        <v>591</v>
      </c>
      <c r="D8">
        <v>17385246</v>
      </c>
      <c r="E8">
        <v>20030701</v>
      </c>
      <c r="F8" t="s">
        <v>592</v>
      </c>
      <c r="G8">
        <v>6786895</v>
      </c>
      <c r="H8">
        <v>0</v>
      </c>
      <c r="I8">
        <v>0</v>
      </c>
      <c r="J8" s="2">
        <v>7000</v>
      </c>
      <c r="K8" s="2">
        <v>0</v>
      </c>
      <c r="L8" s="2">
        <v>0</v>
      </c>
      <c r="M8" s="2">
        <v>7000</v>
      </c>
      <c r="N8" s="11">
        <f>VLOOKUP(P8,'CODIGOS RENTISTICOS'!$A$2:E1048,2,FALSE)</f>
        <v>825000000</v>
      </c>
      <c r="O8" s="11">
        <f>VLOOKUP(P8,'CODIGOS RENTISTICOS'!$A$2:F3215,3,FALSE)</f>
        <v>150109</v>
      </c>
      <c r="P8">
        <v>121245</v>
      </c>
      <c r="Q8" s="2">
        <v>7000</v>
      </c>
    </row>
    <row r="9" spans="1:17" x14ac:dyDescent="0.2">
      <c r="A9">
        <v>50000249</v>
      </c>
      <c r="B9">
        <v>12603424</v>
      </c>
      <c r="C9" t="s">
        <v>591</v>
      </c>
      <c r="D9">
        <v>8605029499</v>
      </c>
      <c r="E9">
        <v>20030701</v>
      </c>
      <c r="F9" t="s">
        <v>592</v>
      </c>
      <c r="G9">
        <v>3375510</v>
      </c>
      <c r="H9">
        <v>0</v>
      </c>
      <c r="I9">
        <v>0</v>
      </c>
      <c r="J9" s="2">
        <v>102780</v>
      </c>
      <c r="K9" s="2">
        <v>0</v>
      </c>
      <c r="L9" s="2">
        <v>0</v>
      </c>
      <c r="M9" s="2">
        <v>102780</v>
      </c>
      <c r="N9" s="11">
        <f>VLOOKUP(P9,'CODIGOS RENTISTICOS'!$A$2:E1049,2,FALSE)</f>
        <v>825000000</v>
      </c>
      <c r="O9" s="11">
        <f>VLOOKUP(P9,'CODIGOS RENTISTICOS'!$A$2:F3216,3,FALSE)</f>
        <v>150109</v>
      </c>
      <c r="P9">
        <v>121245</v>
      </c>
      <c r="Q9" s="2">
        <v>102780</v>
      </c>
    </row>
    <row r="10" spans="1:17" x14ac:dyDescent="0.2">
      <c r="A10">
        <v>50000249</v>
      </c>
      <c r="B10">
        <v>1154818</v>
      </c>
      <c r="C10" t="s">
        <v>591</v>
      </c>
      <c r="D10">
        <v>93122498</v>
      </c>
      <c r="E10">
        <v>20030701</v>
      </c>
      <c r="F10" t="s">
        <v>592</v>
      </c>
      <c r="G10">
        <v>7192635</v>
      </c>
      <c r="H10">
        <v>0</v>
      </c>
      <c r="I10">
        <v>0</v>
      </c>
      <c r="J10" s="2">
        <v>33200</v>
      </c>
      <c r="K10" s="2">
        <v>0</v>
      </c>
      <c r="L10" s="2">
        <v>0</v>
      </c>
      <c r="M10" s="2">
        <v>33200</v>
      </c>
      <c r="N10" s="11">
        <f>VLOOKUP(P10,'CODIGOS RENTISTICOS'!$A$2:E1050,2,FALSE)</f>
        <v>96300000</v>
      </c>
      <c r="O10" s="11">
        <f>VLOOKUP(P10,'CODIGOS RENTISTICOS'!$A$2:F3217,3,FALSE)</f>
        <v>360107</v>
      </c>
      <c r="P10">
        <v>121215</v>
      </c>
      <c r="Q10" s="2">
        <v>33200</v>
      </c>
    </row>
    <row r="11" spans="1:17" x14ac:dyDescent="0.2">
      <c r="A11">
        <v>50000249</v>
      </c>
      <c r="B11">
        <v>1241641</v>
      </c>
      <c r="C11" t="s">
        <v>591</v>
      </c>
      <c r="D11">
        <v>8300238647</v>
      </c>
      <c r="E11">
        <v>20030701</v>
      </c>
      <c r="F11" t="s">
        <v>592</v>
      </c>
      <c r="G11">
        <v>6160600</v>
      </c>
      <c r="H11">
        <v>0</v>
      </c>
      <c r="I11">
        <v>0</v>
      </c>
      <c r="J11" s="2">
        <v>159000</v>
      </c>
      <c r="K11" s="2">
        <v>0</v>
      </c>
      <c r="L11" s="2">
        <v>0</v>
      </c>
      <c r="M11" s="2">
        <v>159000</v>
      </c>
      <c r="N11" s="11">
        <f>VLOOKUP(P11,'CODIGOS RENTISTICOS'!$A$2:E1051,2,FALSE)</f>
        <v>825000000</v>
      </c>
      <c r="O11" s="11">
        <f>VLOOKUP(P11,'CODIGOS RENTISTICOS'!$A$2:F3218,3,FALSE)</f>
        <v>150109</v>
      </c>
      <c r="P11">
        <v>121245</v>
      </c>
      <c r="Q11" s="2">
        <v>159000</v>
      </c>
    </row>
    <row r="12" spans="1:17" x14ac:dyDescent="0.2">
      <c r="A12">
        <v>50000249</v>
      </c>
      <c r="B12">
        <v>1254190</v>
      </c>
      <c r="C12" t="s">
        <v>591</v>
      </c>
      <c r="D12">
        <v>8600149171</v>
      </c>
      <c r="E12">
        <v>20030701</v>
      </c>
      <c r="F12" t="s">
        <v>592</v>
      </c>
      <c r="G12">
        <v>3267450</v>
      </c>
      <c r="H12">
        <v>0</v>
      </c>
      <c r="I12">
        <v>0</v>
      </c>
      <c r="J12" s="2">
        <v>45390</v>
      </c>
      <c r="K12" s="2">
        <v>0</v>
      </c>
      <c r="L12" s="2">
        <v>0</v>
      </c>
      <c r="M12" s="2">
        <v>45390</v>
      </c>
      <c r="N12" s="11">
        <f>VLOOKUP(P12,'CODIGOS RENTISTICOS'!$A$2:E1052,2,FALSE)</f>
        <v>825000000</v>
      </c>
      <c r="O12" s="11">
        <f>VLOOKUP(P12,'CODIGOS RENTISTICOS'!$A$2:F3219,3,FALSE)</f>
        <v>150109</v>
      </c>
      <c r="P12">
        <v>121245</v>
      </c>
      <c r="Q12" s="2">
        <v>45390</v>
      </c>
    </row>
    <row r="13" spans="1:17" x14ac:dyDescent="0.2">
      <c r="A13">
        <v>50000249</v>
      </c>
      <c r="B13">
        <v>230649</v>
      </c>
      <c r="C13" t="s">
        <v>591</v>
      </c>
      <c r="D13">
        <v>80038116</v>
      </c>
      <c r="E13">
        <v>20030701</v>
      </c>
      <c r="F13" t="s">
        <v>592</v>
      </c>
      <c r="G13">
        <v>5260606</v>
      </c>
      <c r="H13">
        <v>0</v>
      </c>
      <c r="I13">
        <v>0</v>
      </c>
      <c r="J13" s="2">
        <v>2700</v>
      </c>
      <c r="K13" s="2">
        <v>0</v>
      </c>
      <c r="L13" s="2">
        <v>0</v>
      </c>
      <c r="M13" s="2">
        <v>2700</v>
      </c>
      <c r="N13" s="11">
        <f>VLOOKUP(P13,'CODIGOS RENTISTICOS'!$A$2:E1053,2,FALSE)</f>
        <v>96400000</v>
      </c>
      <c r="O13" s="11">
        <f>VLOOKUP(P13,'CODIGOS RENTISTICOS'!$A$2:F3220,3,FALSE)</f>
        <v>370101</v>
      </c>
      <c r="P13">
        <v>121280</v>
      </c>
      <c r="Q13" s="2">
        <v>2700</v>
      </c>
    </row>
    <row r="14" spans="1:17" x14ac:dyDescent="0.2">
      <c r="A14">
        <v>50000249</v>
      </c>
      <c r="B14">
        <v>1089878</v>
      </c>
      <c r="C14" t="s">
        <v>591</v>
      </c>
      <c r="D14">
        <v>5555936</v>
      </c>
      <c r="E14">
        <v>20030701</v>
      </c>
      <c r="F14" t="s">
        <v>592</v>
      </c>
      <c r="G14">
        <v>6440403</v>
      </c>
      <c r="H14">
        <v>0</v>
      </c>
      <c r="I14">
        <v>0</v>
      </c>
      <c r="J14" s="2">
        <v>5534</v>
      </c>
      <c r="K14" s="2">
        <v>0</v>
      </c>
      <c r="L14" s="2">
        <v>0</v>
      </c>
      <c r="M14" s="2">
        <v>5534</v>
      </c>
      <c r="N14" s="11">
        <f>VLOOKUP(P14,'CODIGOS RENTISTICOS'!$A$2:E1054,2,FALSE)</f>
        <v>96400000</v>
      </c>
      <c r="O14" s="11">
        <f>VLOOKUP(P14,'CODIGOS RENTISTICOS'!$A$2:F3221,3,FALSE)</f>
        <v>370101</v>
      </c>
      <c r="P14">
        <v>121280</v>
      </c>
      <c r="Q14" s="2">
        <v>5534</v>
      </c>
    </row>
    <row r="15" spans="1:17" x14ac:dyDescent="0.2">
      <c r="A15">
        <v>50000249</v>
      </c>
      <c r="B15">
        <v>13396562</v>
      </c>
      <c r="C15" t="s">
        <v>591</v>
      </c>
      <c r="D15">
        <v>8902031941</v>
      </c>
      <c r="E15">
        <v>20030701</v>
      </c>
      <c r="F15" t="s">
        <v>592</v>
      </c>
      <c r="G15">
        <v>7245010</v>
      </c>
      <c r="H15">
        <v>0</v>
      </c>
      <c r="I15">
        <v>0</v>
      </c>
      <c r="J15" s="2">
        <v>75000</v>
      </c>
      <c r="K15" s="2">
        <v>0</v>
      </c>
      <c r="L15" s="2">
        <v>0</v>
      </c>
      <c r="M15" s="2">
        <v>75000</v>
      </c>
      <c r="N15" s="11">
        <f>VLOOKUP(P15,'CODIGOS RENTISTICOS'!$A$2:E1055,2,FALSE)</f>
        <v>825000000</v>
      </c>
      <c r="O15" s="11">
        <f>VLOOKUP(P15,'CODIGOS RENTISTICOS'!$A$2:F3222,3,FALSE)</f>
        <v>150109</v>
      </c>
      <c r="P15">
        <v>121245</v>
      </c>
      <c r="Q15" s="2">
        <v>75000</v>
      </c>
    </row>
    <row r="16" spans="1:17" x14ac:dyDescent="0.2">
      <c r="A16">
        <v>50000249</v>
      </c>
      <c r="B16">
        <v>13644109</v>
      </c>
      <c r="C16" t="s">
        <v>591</v>
      </c>
      <c r="D16">
        <v>8605097011</v>
      </c>
      <c r="E16">
        <v>20030701</v>
      </c>
      <c r="F16" t="s">
        <v>592</v>
      </c>
      <c r="G16">
        <v>3600600</v>
      </c>
      <c r="H16">
        <v>0</v>
      </c>
      <c r="I16">
        <v>0</v>
      </c>
      <c r="J16" s="2">
        <v>21130</v>
      </c>
      <c r="K16" s="2">
        <v>0</v>
      </c>
      <c r="L16" s="2">
        <v>0</v>
      </c>
      <c r="M16" s="2">
        <v>21130</v>
      </c>
      <c r="N16" s="11">
        <f>VLOOKUP(P16,'CODIGOS RENTISTICOS'!$A$2:E1056,2,FALSE)</f>
        <v>825000000</v>
      </c>
      <c r="O16" s="11">
        <f>VLOOKUP(P16,'CODIGOS RENTISTICOS'!$A$2:F3223,3,FALSE)</f>
        <v>150109</v>
      </c>
      <c r="P16">
        <v>121245</v>
      </c>
      <c r="Q16" s="2">
        <v>21130</v>
      </c>
    </row>
    <row r="17" spans="1:17" x14ac:dyDescent="0.2">
      <c r="A17">
        <v>50000249</v>
      </c>
      <c r="B17">
        <v>13644190</v>
      </c>
      <c r="C17" t="s">
        <v>591</v>
      </c>
      <c r="D17">
        <v>8604011911</v>
      </c>
      <c r="E17">
        <v>20030701</v>
      </c>
      <c r="F17" t="s">
        <v>592</v>
      </c>
      <c r="G17">
        <v>3464214</v>
      </c>
      <c r="H17">
        <v>0</v>
      </c>
      <c r="I17">
        <v>0</v>
      </c>
      <c r="J17" s="2">
        <v>88550</v>
      </c>
      <c r="K17" s="2">
        <v>0</v>
      </c>
      <c r="L17" s="2">
        <v>0</v>
      </c>
      <c r="M17" s="2">
        <v>88550</v>
      </c>
      <c r="N17" s="11">
        <f>VLOOKUP(P17,'CODIGOS RENTISTICOS'!$A$2:E1057,2,FALSE)</f>
        <v>825000000</v>
      </c>
      <c r="O17" s="11">
        <f>VLOOKUP(P17,'CODIGOS RENTISTICOS'!$A$2:F3224,3,FALSE)</f>
        <v>150109</v>
      </c>
      <c r="P17">
        <v>121245</v>
      </c>
      <c r="Q17" s="2">
        <v>88550</v>
      </c>
    </row>
    <row r="18" spans="1:17" x14ac:dyDescent="0.2">
      <c r="A18">
        <v>50000249</v>
      </c>
      <c r="B18">
        <v>13644261</v>
      </c>
      <c r="C18" t="s">
        <v>591</v>
      </c>
      <c r="D18">
        <v>8600095786</v>
      </c>
      <c r="E18">
        <v>20030701</v>
      </c>
      <c r="F18" t="s">
        <v>592</v>
      </c>
      <c r="G18">
        <v>2186977</v>
      </c>
      <c r="H18">
        <v>0</v>
      </c>
      <c r="I18">
        <v>0</v>
      </c>
      <c r="J18" s="2">
        <v>7000</v>
      </c>
      <c r="K18" s="2">
        <v>0</v>
      </c>
      <c r="L18" s="2">
        <v>0</v>
      </c>
      <c r="M18" s="2">
        <v>7000</v>
      </c>
      <c r="N18" s="11">
        <f>VLOOKUP(P18,'CODIGOS RENTISTICOS'!$A$2:E1058,2,FALSE)</f>
        <v>825000000</v>
      </c>
      <c r="O18" s="11">
        <f>VLOOKUP(P18,'CODIGOS RENTISTICOS'!$A$2:F3225,3,FALSE)</f>
        <v>150109</v>
      </c>
      <c r="P18">
        <v>121245</v>
      </c>
      <c r="Q18" s="2">
        <v>7000</v>
      </c>
    </row>
    <row r="19" spans="1:17" x14ac:dyDescent="0.2">
      <c r="A19">
        <v>50000249</v>
      </c>
      <c r="B19">
        <v>13644501</v>
      </c>
      <c r="C19" t="s">
        <v>591</v>
      </c>
      <c r="D19">
        <v>79701955</v>
      </c>
      <c r="E19">
        <v>20030701</v>
      </c>
      <c r="F19" t="s">
        <v>592</v>
      </c>
      <c r="G19">
        <v>2721965</v>
      </c>
      <c r="H19">
        <v>0</v>
      </c>
      <c r="I19">
        <v>0</v>
      </c>
      <c r="J19" s="2">
        <v>5000</v>
      </c>
      <c r="K19" s="2">
        <v>0</v>
      </c>
      <c r="L19" s="2">
        <v>0</v>
      </c>
      <c r="M19" s="2">
        <v>5000</v>
      </c>
      <c r="N19" s="11">
        <f>VLOOKUP(P19,'CODIGOS RENTISTICOS'!$A$2:E1059,2,FALSE)</f>
        <v>825000000</v>
      </c>
      <c r="O19" s="11">
        <f>VLOOKUP(P19,'CODIGOS RENTISTICOS'!$A$2:F3226,3,FALSE)</f>
        <v>150109</v>
      </c>
      <c r="P19">
        <v>121245</v>
      </c>
      <c r="Q19" s="2">
        <v>5000</v>
      </c>
    </row>
    <row r="20" spans="1:17" x14ac:dyDescent="0.2">
      <c r="A20">
        <v>50000249</v>
      </c>
      <c r="B20">
        <v>13644502</v>
      </c>
      <c r="C20" t="s">
        <v>591</v>
      </c>
      <c r="D20">
        <v>80234161</v>
      </c>
      <c r="E20">
        <v>20030701</v>
      </c>
      <c r="F20" t="s">
        <v>592</v>
      </c>
      <c r="G20">
        <v>6885507</v>
      </c>
      <c r="H20">
        <v>0</v>
      </c>
      <c r="I20">
        <v>0</v>
      </c>
      <c r="J20" s="2">
        <v>5000</v>
      </c>
      <c r="K20" s="2">
        <v>0</v>
      </c>
      <c r="L20" s="2">
        <v>0</v>
      </c>
      <c r="M20" s="2">
        <v>5000</v>
      </c>
      <c r="N20" s="11">
        <f>VLOOKUP(P20,'CODIGOS RENTISTICOS'!$A$2:E1060,2,FALSE)</f>
        <v>825000000</v>
      </c>
      <c r="O20" s="11">
        <f>VLOOKUP(P20,'CODIGOS RENTISTICOS'!$A$2:F3227,3,FALSE)</f>
        <v>150109</v>
      </c>
      <c r="P20">
        <v>121245</v>
      </c>
      <c r="Q20" s="2">
        <v>5000</v>
      </c>
    </row>
    <row r="21" spans="1:17" x14ac:dyDescent="0.2">
      <c r="A21">
        <v>50000249</v>
      </c>
      <c r="B21">
        <v>13644522</v>
      </c>
      <c r="C21" t="s">
        <v>591</v>
      </c>
      <c r="D21">
        <v>80211725</v>
      </c>
      <c r="E21">
        <v>20030701</v>
      </c>
      <c r="F21" t="s">
        <v>592</v>
      </c>
      <c r="G21">
        <v>2873206</v>
      </c>
      <c r="H21">
        <v>0</v>
      </c>
      <c r="I21">
        <v>0</v>
      </c>
      <c r="J21" s="2">
        <v>112040</v>
      </c>
      <c r="K21" s="2">
        <v>0</v>
      </c>
      <c r="L21" s="2">
        <v>0</v>
      </c>
      <c r="M21" s="2">
        <v>112040</v>
      </c>
      <c r="N21" s="11">
        <f>VLOOKUP(P21,'CODIGOS RENTISTICOS'!$A$2:E1061,2,FALSE)</f>
        <v>825000000</v>
      </c>
      <c r="O21" s="11">
        <f>VLOOKUP(P21,'CODIGOS RENTISTICOS'!$A$2:F3228,3,FALSE)</f>
        <v>150109</v>
      </c>
      <c r="P21">
        <v>121245</v>
      </c>
      <c r="Q21" s="2">
        <v>112040</v>
      </c>
    </row>
    <row r="22" spans="1:17" x14ac:dyDescent="0.2">
      <c r="A22">
        <v>50000249</v>
      </c>
      <c r="B22">
        <v>13644552</v>
      </c>
      <c r="C22" t="s">
        <v>591</v>
      </c>
      <c r="D22">
        <v>8605097011</v>
      </c>
      <c r="E22">
        <v>20030701</v>
      </c>
      <c r="F22" t="s">
        <v>592</v>
      </c>
      <c r="G22">
        <v>3600600</v>
      </c>
      <c r="H22">
        <v>0</v>
      </c>
      <c r="I22">
        <v>0</v>
      </c>
      <c r="J22" s="2">
        <v>1000</v>
      </c>
      <c r="K22" s="2">
        <v>0</v>
      </c>
      <c r="L22" s="2">
        <v>0</v>
      </c>
      <c r="M22" s="2">
        <v>1000</v>
      </c>
      <c r="N22" s="11">
        <f>VLOOKUP(P22,'CODIGOS RENTISTICOS'!$A$2:E1062,2,FALSE)</f>
        <v>825000000</v>
      </c>
      <c r="O22" s="11">
        <f>VLOOKUP(P22,'CODIGOS RENTISTICOS'!$A$2:F3229,3,FALSE)</f>
        <v>150109</v>
      </c>
      <c r="P22">
        <v>121245</v>
      </c>
      <c r="Q22" s="2">
        <v>1000</v>
      </c>
    </row>
    <row r="23" spans="1:17" x14ac:dyDescent="0.2">
      <c r="A23">
        <v>50000249</v>
      </c>
      <c r="B23">
        <v>13644592</v>
      </c>
      <c r="C23" t="s">
        <v>591</v>
      </c>
      <c r="D23">
        <v>7229687</v>
      </c>
      <c r="E23">
        <v>20030701</v>
      </c>
      <c r="F23" t="s">
        <v>592</v>
      </c>
      <c r="G23">
        <v>3628741</v>
      </c>
      <c r="H23">
        <v>0</v>
      </c>
      <c r="I23">
        <v>0</v>
      </c>
      <c r="J23" s="2">
        <v>5000</v>
      </c>
      <c r="K23" s="2">
        <v>0</v>
      </c>
      <c r="L23" s="2">
        <v>0</v>
      </c>
      <c r="M23" s="2">
        <v>5000</v>
      </c>
      <c r="N23" s="11">
        <f>VLOOKUP(P23,'CODIGOS RENTISTICOS'!$A$2:E1063,2,FALSE)</f>
        <v>825000000</v>
      </c>
      <c r="O23" s="11">
        <f>VLOOKUP(P23,'CODIGOS RENTISTICOS'!$A$2:F3230,3,FALSE)</f>
        <v>150109</v>
      </c>
      <c r="P23">
        <v>121245</v>
      </c>
      <c r="Q23" s="2">
        <v>5000</v>
      </c>
    </row>
    <row r="24" spans="1:17" x14ac:dyDescent="0.2">
      <c r="A24">
        <v>50000249</v>
      </c>
      <c r="B24">
        <v>13644593</v>
      </c>
      <c r="C24" t="s">
        <v>591</v>
      </c>
      <c r="D24">
        <v>79525049</v>
      </c>
      <c r="E24">
        <v>20030701</v>
      </c>
      <c r="F24" t="s">
        <v>592</v>
      </c>
      <c r="G24">
        <v>7623284</v>
      </c>
      <c r="H24">
        <v>0</v>
      </c>
      <c r="I24">
        <v>0</v>
      </c>
      <c r="J24" s="2">
        <v>5000</v>
      </c>
      <c r="K24" s="2">
        <v>0</v>
      </c>
      <c r="L24" s="2">
        <v>0</v>
      </c>
      <c r="M24" s="2">
        <v>5000</v>
      </c>
      <c r="N24" s="11">
        <f>VLOOKUP(P24,'CODIGOS RENTISTICOS'!$A$2:E1064,2,FALSE)</f>
        <v>825000000</v>
      </c>
      <c r="O24" s="11">
        <f>VLOOKUP(P24,'CODIGOS RENTISTICOS'!$A$2:F3231,3,FALSE)</f>
        <v>150109</v>
      </c>
      <c r="P24">
        <v>121245</v>
      </c>
      <c r="Q24" s="2">
        <v>5000</v>
      </c>
    </row>
    <row r="25" spans="1:17" x14ac:dyDescent="0.2">
      <c r="A25">
        <v>50000249</v>
      </c>
      <c r="B25">
        <v>13644595</v>
      </c>
      <c r="C25" t="s">
        <v>591</v>
      </c>
      <c r="D25">
        <v>77157466</v>
      </c>
      <c r="E25">
        <v>20030701</v>
      </c>
      <c r="F25" t="s">
        <v>592</v>
      </c>
      <c r="G25">
        <v>6804681</v>
      </c>
      <c r="H25">
        <v>0</v>
      </c>
      <c r="I25">
        <v>0</v>
      </c>
      <c r="J25" s="2">
        <v>7000</v>
      </c>
      <c r="K25" s="2">
        <v>0</v>
      </c>
      <c r="L25" s="2">
        <v>0</v>
      </c>
      <c r="M25" s="2">
        <v>7000</v>
      </c>
      <c r="N25" s="11">
        <f>VLOOKUP(P25,'CODIGOS RENTISTICOS'!$A$2:E1065,2,FALSE)</f>
        <v>825000000</v>
      </c>
      <c r="O25" s="11">
        <f>VLOOKUP(P25,'CODIGOS RENTISTICOS'!$A$2:F3232,3,FALSE)</f>
        <v>150109</v>
      </c>
      <c r="P25">
        <v>121245</v>
      </c>
      <c r="Q25" s="2">
        <v>7000</v>
      </c>
    </row>
    <row r="26" spans="1:17" x14ac:dyDescent="0.2">
      <c r="A26">
        <v>50000249</v>
      </c>
      <c r="B26">
        <v>13644597</v>
      </c>
      <c r="C26" t="s">
        <v>591</v>
      </c>
      <c r="D26">
        <v>79604942</v>
      </c>
      <c r="E26">
        <v>20030701</v>
      </c>
      <c r="F26" t="s">
        <v>592</v>
      </c>
      <c r="G26">
        <v>3628741</v>
      </c>
      <c r="H26">
        <v>0</v>
      </c>
      <c r="I26">
        <v>0</v>
      </c>
      <c r="J26" s="2">
        <v>5000</v>
      </c>
      <c r="K26" s="2">
        <v>0</v>
      </c>
      <c r="L26" s="2">
        <v>0</v>
      </c>
      <c r="M26" s="2">
        <v>5000</v>
      </c>
      <c r="N26" s="11">
        <f>VLOOKUP(P26,'CODIGOS RENTISTICOS'!$A$2:E1066,2,FALSE)</f>
        <v>825000000</v>
      </c>
      <c r="O26" s="11">
        <f>VLOOKUP(P26,'CODIGOS RENTISTICOS'!$A$2:F3233,3,FALSE)</f>
        <v>150109</v>
      </c>
      <c r="P26">
        <v>121245</v>
      </c>
      <c r="Q26" s="2">
        <v>5000</v>
      </c>
    </row>
    <row r="27" spans="1:17" x14ac:dyDescent="0.2">
      <c r="A27">
        <v>50000249</v>
      </c>
      <c r="B27">
        <v>13644598</v>
      </c>
      <c r="C27" t="s">
        <v>591</v>
      </c>
      <c r="D27">
        <v>91491122</v>
      </c>
      <c r="E27">
        <v>20030701</v>
      </c>
      <c r="F27" t="s">
        <v>592</v>
      </c>
      <c r="G27">
        <v>2786089</v>
      </c>
      <c r="H27">
        <v>0</v>
      </c>
      <c r="I27">
        <v>0</v>
      </c>
      <c r="J27" s="2">
        <v>5000</v>
      </c>
      <c r="K27" s="2">
        <v>0</v>
      </c>
      <c r="L27" s="2">
        <v>0</v>
      </c>
      <c r="M27" s="2">
        <v>5000</v>
      </c>
      <c r="N27" s="11">
        <f>VLOOKUP(P27,'CODIGOS RENTISTICOS'!$A$2:E1067,2,FALSE)</f>
        <v>825000000</v>
      </c>
      <c r="O27" s="11">
        <f>VLOOKUP(P27,'CODIGOS RENTISTICOS'!$A$2:F3234,3,FALSE)</f>
        <v>150109</v>
      </c>
      <c r="P27">
        <v>121245</v>
      </c>
      <c r="Q27" s="2">
        <v>5000</v>
      </c>
    </row>
    <row r="28" spans="1:17" x14ac:dyDescent="0.2">
      <c r="A28">
        <v>50000249</v>
      </c>
      <c r="B28">
        <v>13644600</v>
      </c>
      <c r="C28" t="s">
        <v>591</v>
      </c>
      <c r="D28">
        <v>79897749</v>
      </c>
      <c r="E28">
        <v>20030701</v>
      </c>
      <c r="F28" t="s">
        <v>592</v>
      </c>
      <c r="G28">
        <v>7159624</v>
      </c>
      <c r="H28">
        <v>0</v>
      </c>
      <c r="I28">
        <v>0</v>
      </c>
      <c r="J28" s="2">
        <v>5000</v>
      </c>
      <c r="K28" s="2">
        <v>0</v>
      </c>
      <c r="L28" s="2">
        <v>0</v>
      </c>
      <c r="M28" s="2">
        <v>5000</v>
      </c>
      <c r="N28" s="11">
        <f>VLOOKUP(P28,'CODIGOS RENTISTICOS'!$A$2:E1068,2,FALSE)</f>
        <v>825000000</v>
      </c>
      <c r="O28" s="11">
        <f>VLOOKUP(P28,'CODIGOS RENTISTICOS'!$A$2:F3235,3,FALSE)</f>
        <v>150109</v>
      </c>
      <c r="P28">
        <v>121245</v>
      </c>
      <c r="Q28" s="2">
        <v>5000</v>
      </c>
    </row>
    <row r="29" spans="1:17" x14ac:dyDescent="0.2">
      <c r="A29">
        <v>50000249</v>
      </c>
      <c r="B29">
        <v>13644635</v>
      </c>
      <c r="C29" t="s">
        <v>591</v>
      </c>
      <c r="D29">
        <v>8600621122</v>
      </c>
      <c r="E29">
        <v>20030701</v>
      </c>
      <c r="F29" t="s">
        <v>592</v>
      </c>
      <c r="G29">
        <v>6133031</v>
      </c>
      <c r="H29">
        <v>0</v>
      </c>
      <c r="I29">
        <v>0</v>
      </c>
      <c r="J29" s="2">
        <v>5000</v>
      </c>
      <c r="K29" s="2">
        <v>0</v>
      </c>
      <c r="L29" s="2">
        <v>0</v>
      </c>
      <c r="M29" s="2">
        <v>5000</v>
      </c>
      <c r="N29" s="11">
        <f>VLOOKUP(P29,'CODIGOS RENTISTICOS'!$A$2:E1069,2,FALSE)</f>
        <v>825000000</v>
      </c>
      <c r="O29" s="11">
        <f>VLOOKUP(P29,'CODIGOS RENTISTICOS'!$A$2:F3236,3,FALSE)</f>
        <v>150109</v>
      </c>
      <c r="P29">
        <v>121245</v>
      </c>
      <c r="Q29" s="2">
        <v>5000</v>
      </c>
    </row>
    <row r="30" spans="1:17" x14ac:dyDescent="0.2">
      <c r="A30">
        <v>50000249</v>
      </c>
      <c r="B30">
        <v>13644687</v>
      </c>
      <c r="C30" t="s">
        <v>591</v>
      </c>
      <c r="D30">
        <v>8914000056</v>
      </c>
      <c r="E30">
        <v>20030701</v>
      </c>
      <c r="F30" t="s">
        <v>592</v>
      </c>
      <c r="G30">
        <v>3352691</v>
      </c>
      <c r="H30">
        <v>0</v>
      </c>
      <c r="I30">
        <v>0</v>
      </c>
      <c r="J30" s="2">
        <v>132780</v>
      </c>
      <c r="K30" s="2">
        <v>0</v>
      </c>
      <c r="L30" s="2">
        <v>0</v>
      </c>
      <c r="M30" s="2">
        <v>132780</v>
      </c>
      <c r="N30" s="11">
        <f>VLOOKUP(P30,'CODIGOS RENTISTICOS'!$A$2:E1070,2,FALSE)</f>
        <v>825000000</v>
      </c>
      <c r="O30" s="11">
        <f>VLOOKUP(P30,'CODIGOS RENTISTICOS'!$A$2:F3237,3,FALSE)</f>
        <v>150109</v>
      </c>
      <c r="P30">
        <v>121245</v>
      </c>
      <c r="Q30" s="2">
        <v>132780</v>
      </c>
    </row>
    <row r="31" spans="1:17" x14ac:dyDescent="0.2">
      <c r="A31">
        <v>50000249</v>
      </c>
      <c r="B31">
        <v>13644692</v>
      </c>
      <c r="C31" t="s">
        <v>591</v>
      </c>
      <c r="D31">
        <v>8914000056</v>
      </c>
      <c r="E31">
        <v>20030701</v>
      </c>
      <c r="F31" t="s">
        <v>592</v>
      </c>
      <c r="G31">
        <v>3352691</v>
      </c>
      <c r="H31">
        <v>0</v>
      </c>
      <c r="I31">
        <v>0</v>
      </c>
      <c r="J31" s="2">
        <v>221130</v>
      </c>
      <c r="K31" s="2">
        <v>0</v>
      </c>
      <c r="L31" s="2">
        <v>0</v>
      </c>
      <c r="M31" s="2">
        <v>221130</v>
      </c>
      <c r="N31" s="11">
        <f>VLOOKUP(P31,'CODIGOS RENTISTICOS'!$A$2:E1071,2,FALSE)</f>
        <v>825000000</v>
      </c>
      <c r="O31" s="11">
        <f>VLOOKUP(P31,'CODIGOS RENTISTICOS'!$A$2:F3238,3,FALSE)</f>
        <v>150109</v>
      </c>
      <c r="P31">
        <v>121245</v>
      </c>
      <c r="Q31" s="2">
        <v>221130</v>
      </c>
    </row>
    <row r="32" spans="1:17" x14ac:dyDescent="0.2">
      <c r="A32">
        <v>50000249</v>
      </c>
      <c r="B32">
        <v>13823113</v>
      </c>
      <c r="C32" t="s">
        <v>591</v>
      </c>
      <c r="D32">
        <v>79298676</v>
      </c>
      <c r="E32">
        <v>20030701</v>
      </c>
      <c r="F32" t="s">
        <v>592</v>
      </c>
      <c r="G32">
        <v>4915865</v>
      </c>
      <c r="H32">
        <v>0</v>
      </c>
      <c r="I32">
        <v>0</v>
      </c>
      <c r="J32" s="2">
        <v>5000</v>
      </c>
      <c r="K32" s="2">
        <v>0</v>
      </c>
      <c r="L32" s="2">
        <v>0</v>
      </c>
      <c r="M32" s="2">
        <v>5000</v>
      </c>
      <c r="N32" s="11">
        <f>VLOOKUP(P32,'CODIGOS RENTISTICOS'!$A$2:E1072,2,FALSE)</f>
        <v>825000000</v>
      </c>
      <c r="O32" s="11">
        <f>VLOOKUP(P32,'CODIGOS RENTISTICOS'!$A$2:F3239,3,FALSE)</f>
        <v>150109</v>
      </c>
      <c r="P32">
        <v>121245</v>
      </c>
      <c r="Q32" s="2">
        <v>5000</v>
      </c>
    </row>
    <row r="33" spans="1:17" x14ac:dyDescent="0.2">
      <c r="A33">
        <v>50000249</v>
      </c>
      <c r="B33">
        <v>1186530</v>
      </c>
      <c r="C33" t="s">
        <v>591</v>
      </c>
      <c r="D33">
        <v>8600594710</v>
      </c>
      <c r="E33">
        <v>20030701</v>
      </c>
      <c r="F33" t="s">
        <v>592</v>
      </c>
      <c r="G33">
        <v>3101221</v>
      </c>
      <c r="H33">
        <v>0</v>
      </c>
      <c r="I33">
        <v>0</v>
      </c>
      <c r="J33" s="2">
        <v>22130</v>
      </c>
      <c r="K33" s="2">
        <v>0</v>
      </c>
      <c r="L33" s="2">
        <v>0</v>
      </c>
      <c r="M33" s="2">
        <v>22130</v>
      </c>
      <c r="N33" s="11">
        <f>VLOOKUP(P33,'CODIGOS RENTISTICOS'!$A$2:E1073,2,FALSE)</f>
        <v>825000000</v>
      </c>
      <c r="O33" s="11">
        <f>VLOOKUP(P33,'CODIGOS RENTISTICOS'!$A$2:F3240,3,FALSE)</f>
        <v>150109</v>
      </c>
      <c r="P33">
        <v>121245</v>
      </c>
      <c r="Q33" s="2">
        <v>22130</v>
      </c>
    </row>
    <row r="34" spans="1:17" x14ac:dyDescent="0.2">
      <c r="A34">
        <v>50000249</v>
      </c>
      <c r="B34">
        <v>858145</v>
      </c>
      <c r="C34" t="s">
        <v>591</v>
      </c>
      <c r="D34">
        <v>19085156</v>
      </c>
      <c r="E34">
        <v>20030701</v>
      </c>
      <c r="F34" t="s">
        <v>592</v>
      </c>
      <c r="G34">
        <v>2333622</v>
      </c>
      <c r="H34">
        <v>0</v>
      </c>
      <c r="I34">
        <v>0</v>
      </c>
      <c r="J34" s="2">
        <v>7000</v>
      </c>
      <c r="K34" s="2">
        <v>0</v>
      </c>
      <c r="L34" s="2">
        <v>0</v>
      </c>
      <c r="M34" s="2">
        <v>7000</v>
      </c>
      <c r="N34" s="11">
        <f>VLOOKUP(P34,'CODIGOS RENTISTICOS'!$A$2:E1074,2,FALSE)</f>
        <v>825000000</v>
      </c>
      <c r="O34" s="11">
        <f>VLOOKUP(P34,'CODIGOS RENTISTICOS'!$A$2:F3241,3,FALSE)</f>
        <v>150109</v>
      </c>
      <c r="P34">
        <v>121245</v>
      </c>
      <c r="Q34" s="2">
        <v>7000</v>
      </c>
    </row>
    <row r="35" spans="1:17" x14ac:dyDescent="0.2">
      <c r="A35">
        <v>50000249</v>
      </c>
      <c r="B35">
        <v>954052</v>
      </c>
      <c r="C35" t="s">
        <v>593</v>
      </c>
      <c r="D35">
        <v>8909044485</v>
      </c>
      <c r="E35">
        <v>20030701</v>
      </c>
      <c r="F35" t="s">
        <v>592</v>
      </c>
      <c r="G35">
        <v>2859191</v>
      </c>
      <c r="H35">
        <v>0</v>
      </c>
      <c r="I35">
        <v>0</v>
      </c>
      <c r="J35" s="2">
        <v>7000</v>
      </c>
      <c r="K35" s="2">
        <v>0</v>
      </c>
      <c r="L35" s="2">
        <v>0</v>
      </c>
      <c r="M35" s="2">
        <v>7000</v>
      </c>
      <c r="N35" s="11">
        <f>VLOOKUP(P35,'CODIGOS RENTISTICOS'!$A$2:E1075,2,FALSE)</f>
        <v>825000000</v>
      </c>
      <c r="O35" s="11">
        <f>VLOOKUP(P35,'CODIGOS RENTISTICOS'!$A$2:F3242,3,FALSE)</f>
        <v>150109</v>
      </c>
      <c r="P35">
        <v>121245</v>
      </c>
      <c r="Q35" s="2">
        <v>7000</v>
      </c>
    </row>
    <row r="36" spans="1:17" x14ac:dyDescent="0.2">
      <c r="A36">
        <v>50000249</v>
      </c>
      <c r="B36">
        <v>1174133</v>
      </c>
      <c r="C36" t="s">
        <v>593</v>
      </c>
      <c r="D36">
        <v>8312847</v>
      </c>
      <c r="E36">
        <v>20030701</v>
      </c>
      <c r="F36" t="s">
        <v>592</v>
      </c>
      <c r="G36">
        <v>0</v>
      </c>
      <c r="H36">
        <v>0</v>
      </c>
      <c r="I36">
        <v>0</v>
      </c>
      <c r="J36" s="2">
        <v>96793.56</v>
      </c>
      <c r="K36" s="2">
        <v>0</v>
      </c>
      <c r="L36" s="2">
        <v>0</v>
      </c>
      <c r="M36" s="2">
        <v>96793.56</v>
      </c>
      <c r="N36" s="11">
        <f>VLOOKUP(P36,'CODIGOS RENTISTICOS'!$A$2:E1076,2,FALSE)</f>
        <v>11500000</v>
      </c>
      <c r="O36" s="11">
        <f>VLOOKUP(P36,'CODIGOS RENTISTICOS'!$A$2:F3243,3,FALSE)</f>
        <v>130101</v>
      </c>
      <c r="P36">
        <v>121260</v>
      </c>
      <c r="Q36" s="2">
        <v>96793.56</v>
      </c>
    </row>
    <row r="37" spans="1:17" x14ac:dyDescent="0.2">
      <c r="A37">
        <v>50000249</v>
      </c>
      <c r="B37">
        <v>242538</v>
      </c>
      <c r="C37" t="s">
        <v>593</v>
      </c>
      <c r="D37">
        <v>70322892</v>
      </c>
      <c r="E37">
        <v>20030701</v>
      </c>
      <c r="F37" t="s">
        <v>592</v>
      </c>
      <c r="G37">
        <v>2594454</v>
      </c>
      <c r="H37">
        <v>0</v>
      </c>
      <c r="I37">
        <v>0</v>
      </c>
      <c r="J37" s="2">
        <v>17132</v>
      </c>
      <c r="K37" s="2">
        <v>0</v>
      </c>
      <c r="L37" s="2">
        <v>0</v>
      </c>
      <c r="M37" s="2">
        <v>17132</v>
      </c>
      <c r="N37" s="11">
        <f>VLOOKUP(P37,'CODIGOS RENTISTICOS'!$A$2:E1077,2,FALSE)</f>
        <v>910300000</v>
      </c>
      <c r="O37" s="11">
        <f>VLOOKUP(P37,'CODIGOS RENTISTICOS'!$A$2:F3244,3,FALSE)</f>
        <v>130113</v>
      </c>
      <c r="P37">
        <v>121205</v>
      </c>
      <c r="Q37" s="2">
        <v>17132</v>
      </c>
    </row>
    <row r="38" spans="1:17" x14ac:dyDescent="0.2">
      <c r="A38">
        <v>50000249</v>
      </c>
      <c r="B38">
        <v>14234163</v>
      </c>
      <c r="C38" t="s">
        <v>718</v>
      </c>
      <c r="D38">
        <v>73129459</v>
      </c>
      <c r="E38">
        <v>20030701</v>
      </c>
      <c r="F38" t="s">
        <v>592</v>
      </c>
      <c r="G38">
        <v>6634943</v>
      </c>
      <c r="H38">
        <v>0</v>
      </c>
      <c r="I38">
        <v>0</v>
      </c>
      <c r="J38" s="2">
        <v>7000</v>
      </c>
      <c r="K38" s="2">
        <v>0</v>
      </c>
      <c r="L38" s="2">
        <v>0</v>
      </c>
      <c r="M38" s="2">
        <v>7000</v>
      </c>
      <c r="N38" s="11">
        <f>VLOOKUP(P38,'CODIGOS RENTISTICOS'!$A$2:E1078,2,FALSE)</f>
        <v>825000000</v>
      </c>
      <c r="O38" s="11">
        <f>VLOOKUP(P38,'CODIGOS RENTISTICOS'!$A$2:F3245,3,FALSE)</f>
        <v>150109</v>
      </c>
      <c r="P38">
        <v>121245</v>
      </c>
      <c r="Q38" s="2">
        <v>7000</v>
      </c>
    </row>
    <row r="39" spans="1:17" x14ac:dyDescent="0.2">
      <c r="A39">
        <v>50000249</v>
      </c>
      <c r="B39">
        <v>601458</v>
      </c>
      <c r="C39" t="s">
        <v>815</v>
      </c>
      <c r="D39">
        <v>26409216</v>
      </c>
      <c r="E39">
        <v>20030701</v>
      </c>
      <c r="F39" t="s">
        <v>592</v>
      </c>
      <c r="G39">
        <v>6856390</v>
      </c>
      <c r="H39">
        <v>0</v>
      </c>
      <c r="I39">
        <v>0</v>
      </c>
      <c r="J39" s="2">
        <v>126500</v>
      </c>
      <c r="K39" s="2">
        <v>0</v>
      </c>
      <c r="L39" s="2">
        <v>0</v>
      </c>
      <c r="M39" s="2">
        <v>126500</v>
      </c>
      <c r="N39" s="11">
        <f>VLOOKUP(P39,'CODIGOS RENTISTICOS'!$A$2:E1079,2,FALSE)</f>
        <v>96200000</v>
      </c>
      <c r="O39" s="11">
        <f>VLOOKUP(P39,'CODIGOS RENTISTICOS'!$A$2:F3246,3,FALSE)</f>
        <v>350101</v>
      </c>
      <c r="P39">
        <v>121230</v>
      </c>
      <c r="Q39" s="2">
        <v>126500</v>
      </c>
    </row>
    <row r="40" spans="1:17" x14ac:dyDescent="0.2">
      <c r="A40">
        <v>50000249</v>
      </c>
      <c r="B40">
        <v>8563922</v>
      </c>
      <c r="C40" t="s">
        <v>561</v>
      </c>
      <c r="D40">
        <v>6751279</v>
      </c>
      <c r="E40">
        <v>20030701</v>
      </c>
      <c r="F40" t="s">
        <v>592</v>
      </c>
      <c r="G40">
        <v>121212</v>
      </c>
      <c r="H40">
        <v>0</v>
      </c>
      <c r="I40">
        <v>0</v>
      </c>
      <c r="J40" s="2">
        <v>332000</v>
      </c>
      <c r="K40" s="2">
        <v>0</v>
      </c>
      <c r="L40" s="2">
        <v>0</v>
      </c>
      <c r="M40" s="2">
        <v>332000</v>
      </c>
      <c r="N40" s="11">
        <f>VLOOKUP(P40,'CODIGOS RENTISTICOS'!$A$2:E1080,2,FALSE)</f>
        <v>96200000</v>
      </c>
      <c r="O40" s="11">
        <f>VLOOKUP(P40,'CODIGOS RENTISTICOS'!$A$2:F3247,3,FALSE)</f>
        <v>350101</v>
      </c>
      <c r="P40">
        <v>121230</v>
      </c>
      <c r="Q40" s="2">
        <v>332000</v>
      </c>
    </row>
    <row r="41" spans="1:17" x14ac:dyDescent="0.2">
      <c r="A41">
        <v>50000249</v>
      </c>
      <c r="B41">
        <v>1290620</v>
      </c>
      <c r="C41" t="s">
        <v>596</v>
      </c>
      <c r="D41">
        <v>6349682</v>
      </c>
      <c r="E41">
        <v>20030701</v>
      </c>
      <c r="F41" t="s">
        <v>592</v>
      </c>
      <c r="G41">
        <v>6349682</v>
      </c>
      <c r="H41">
        <v>0</v>
      </c>
      <c r="I41">
        <v>0</v>
      </c>
      <c r="J41" s="2">
        <v>50000</v>
      </c>
      <c r="K41" s="2">
        <v>0</v>
      </c>
      <c r="L41" s="2">
        <v>0</v>
      </c>
      <c r="M41" s="2">
        <v>50000</v>
      </c>
      <c r="N41" s="11">
        <f>VLOOKUP(P41,'CODIGOS RENTISTICOS'!$A$2:E1081,2,FALSE)</f>
        <v>910500000</v>
      </c>
      <c r="O41" s="11">
        <f>VLOOKUP(P41,'CODIGOS RENTISTICOS'!$A$2:F3248,3,FALSE)</f>
        <v>360107</v>
      </c>
      <c r="P41">
        <v>6003</v>
      </c>
      <c r="Q41" s="2">
        <v>50000</v>
      </c>
    </row>
    <row r="42" spans="1:17" x14ac:dyDescent="0.2">
      <c r="A42">
        <v>50000249</v>
      </c>
      <c r="B42">
        <v>1178113</v>
      </c>
      <c r="C42" t="s">
        <v>597</v>
      </c>
      <c r="D42">
        <v>5924984</v>
      </c>
      <c r="E42">
        <v>20030701</v>
      </c>
      <c r="F42" t="s">
        <v>592</v>
      </c>
      <c r="G42">
        <v>2539149</v>
      </c>
      <c r="H42">
        <v>0</v>
      </c>
      <c r="I42">
        <v>0</v>
      </c>
      <c r="J42" s="2">
        <v>473000</v>
      </c>
      <c r="K42" s="2">
        <v>0</v>
      </c>
      <c r="L42" s="2">
        <v>0</v>
      </c>
      <c r="M42" s="2">
        <v>473000</v>
      </c>
      <c r="N42" s="11">
        <f>VLOOKUP(P42,'CODIGOS RENTISTICOS'!$A$2:E1082,2,FALSE)</f>
        <v>11800000</v>
      </c>
      <c r="O42" s="11">
        <f>VLOOKUP(P42,'CODIGOS RENTISTICOS'!$A$2:F3249,3,FALSE)</f>
        <v>240101</v>
      </c>
      <c r="P42">
        <v>121265</v>
      </c>
      <c r="Q42" s="2">
        <v>473000</v>
      </c>
    </row>
    <row r="43" spans="1:17" x14ac:dyDescent="0.2">
      <c r="A43">
        <v>50000249</v>
      </c>
      <c r="B43">
        <v>1247934</v>
      </c>
      <c r="C43" t="s">
        <v>715</v>
      </c>
      <c r="D43">
        <v>8001309375</v>
      </c>
      <c r="E43">
        <v>20030701</v>
      </c>
      <c r="F43" t="s">
        <v>592</v>
      </c>
      <c r="G43">
        <v>5749570</v>
      </c>
      <c r="H43">
        <v>0</v>
      </c>
      <c r="I43">
        <v>0</v>
      </c>
      <c r="J43" s="2">
        <v>88000</v>
      </c>
      <c r="K43" s="2">
        <v>0</v>
      </c>
      <c r="L43" s="2">
        <v>0</v>
      </c>
      <c r="M43" s="2">
        <v>88000</v>
      </c>
      <c r="N43" s="11">
        <f>VLOOKUP(P43,'CODIGOS RENTISTICOS'!$A$2:E1083,2,FALSE)</f>
        <v>825000000</v>
      </c>
      <c r="O43" s="11">
        <f>VLOOKUP(P43,'CODIGOS RENTISTICOS'!$A$2:F3250,3,FALSE)</f>
        <v>150109</v>
      </c>
      <c r="P43">
        <v>121245</v>
      </c>
      <c r="Q43" s="2">
        <v>88000</v>
      </c>
    </row>
    <row r="44" spans="1:17" x14ac:dyDescent="0.2">
      <c r="A44">
        <v>50000249</v>
      </c>
      <c r="B44">
        <v>13751620</v>
      </c>
      <c r="C44" t="s">
        <v>599</v>
      </c>
      <c r="D44">
        <v>36527389</v>
      </c>
      <c r="E44">
        <v>20030701</v>
      </c>
      <c r="F44" t="s">
        <v>592</v>
      </c>
      <c r="G44">
        <v>0</v>
      </c>
      <c r="H44">
        <v>0</v>
      </c>
      <c r="I44">
        <v>0</v>
      </c>
      <c r="J44" s="2">
        <v>700</v>
      </c>
      <c r="K44" s="2">
        <v>0</v>
      </c>
      <c r="L44" s="2">
        <v>0</v>
      </c>
      <c r="M44" s="2">
        <v>700</v>
      </c>
      <c r="N44" s="11">
        <f>VLOOKUP(P44,'CODIGOS RENTISTICOS'!$A$2:E1084,2,FALSE)</f>
        <v>10900000</v>
      </c>
      <c r="O44" s="11">
        <f>VLOOKUP(P44,'CODIGOS RENTISTICOS'!$A$2:F3251,3,FALSE)</f>
        <v>170101</v>
      </c>
      <c r="P44">
        <v>121255</v>
      </c>
      <c r="Q44" s="2">
        <v>700</v>
      </c>
    </row>
    <row r="45" spans="1:17" x14ac:dyDescent="0.2">
      <c r="A45">
        <v>50000249</v>
      </c>
      <c r="B45">
        <v>1077839</v>
      </c>
      <c r="C45" t="s">
        <v>572</v>
      </c>
      <c r="D45">
        <v>26959799</v>
      </c>
      <c r="E45">
        <v>20030701</v>
      </c>
      <c r="F45" t="s">
        <v>592</v>
      </c>
      <c r="G45">
        <v>7272420</v>
      </c>
      <c r="H45">
        <v>0</v>
      </c>
      <c r="I45">
        <v>0</v>
      </c>
      <c r="J45" s="2">
        <v>42000</v>
      </c>
      <c r="K45" s="2">
        <v>0</v>
      </c>
      <c r="L45" s="2">
        <v>0</v>
      </c>
      <c r="M45" s="2">
        <v>42000</v>
      </c>
      <c r="N45" s="11">
        <f>VLOOKUP(P45,'CODIGOS RENTISTICOS'!$A$2:E1085,2,FALSE)</f>
        <v>910300000</v>
      </c>
      <c r="O45" s="11">
        <f>VLOOKUP(P45,'CODIGOS RENTISTICOS'!$A$2:F3252,3,FALSE)</f>
        <v>130113</v>
      </c>
      <c r="P45">
        <v>121235</v>
      </c>
      <c r="Q45" s="2">
        <v>42000</v>
      </c>
    </row>
    <row r="46" spans="1:17" x14ac:dyDescent="0.2">
      <c r="A46">
        <v>50000249</v>
      </c>
      <c r="B46">
        <v>798674</v>
      </c>
      <c r="C46" t="s">
        <v>712</v>
      </c>
      <c r="D46">
        <v>5817877</v>
      </c>
      <c r="E46">
        <v>20030701</v>
      </c>
      <c r="F46" t="s">
        <v>592</v>
      </c>
      <c r="G46">
        <v>6450132</v>
      </c>
      <c r="H46">
        <v>0</v>
      </c>
      <c r="I46">
        <v>0</v>
      </c>
      <c r="J46" s="2">
        <v>900000</v>
      </c>
      <c r="K46" s="2">
        <v>0</v>
      </c>
      <c r="L46" s="2">
        <v>0</v>
      </c>
      <c r="M46" s="2">
        <v>900000</v>
      </c>
      <c r="N46" s="11">
        <f>VLOOKUP(P46,'CODIGOS RENTISTICOS'!$A$2:E1086,2,FALSE)</f>
        <v>10900000</v>
      </c>
      <c r="O46" s="11">
        <f>VLOOKUP(P46,'CODIGOS RENTISTICOS'!$A$2:F3253,3,FALSE)</f>
        <v>170101</v>
      </c>
      <c r="P46">
        <v>270203</v>
      </c>
      <c r="Q46" s="2">
        <v>900000</v>
      </c>
    </row>
    <row r="47" spans="1:17" x14ac:dyDescent="0.2">
      <c r="A47">
        <v>50000249</v>
      </c>
      <c r="B47">
        <v>444872</v>
      </c>
      <c r="C47" t="s">
        <v>577</v>
      </c>
      <c r="D47">
        <v>31219367</v>
      </c>
      <c r="E47">
        <v>20030701</v>
      </c>
      <c r="F47" t="s">
        <v>592</v>
      </c>
      <c r="G47">
        <v>7496430</v>
      </c>
      <c r="H47">
        <v>0</v>
      </c>
      <c r="I47">
        <v>0</v>
      </c>
      <c r="J47" s="2">
        <v>332940</v>
      </c>
      <c r="K47" s="2">
        <v>0</v>
      </c>
      <c r="L47" s="2">
        <v>0</v>
      </c>
      <c r="M47" s="2">
        <v>332940</v>
      </c>
      <c r="N47" s="11">
        <f>VLOOKUP(P47,'CODIGOS RENTISTICOS'!$A$2:E1087,2,FALSE)</f>
        <v>96200000</v>
      </c>
      <c r="O47" s="11">
        <f>VLOOKUP(P47,'CODIGOS RENTISTICOS'!$A$2:F3254,3,FALSE)</f>
        <v>350101</v>
      </c>
      <c r="P47">
        <v>121230</v>
      </c>
      <c r="Q47" s="2">
        <v>332940</v>
      </c>
    </row>
    <row r="48" spans="1:17" x14ac:dyDescent="0.2">
      <c r="A48">
        <v>50000249</v>
      </c>
      <c r="B48">
        <v>1033542</v>
      </c>
      <c r="C48" t="s">
        <v>810</v>
      </c>
      <c r="D48">
        <v>8160071175</v>
      </c>
      <c r="E48">
        <v>20030701</v>
      </c>
      <c r="F48" t="s">
        <v>592</v>
      </c>
      <c r="G48">
        <v>3363620</v>
      </c>
      <c r="H48">
        <v>0</v>
      </c>
      <c r="I48">
        <v>0</v>
      </c>
      <c r="J48" s="2">
        <v>112000</v>
      </c>
      <c r="K48" s="2">
        <v>0</v>
      </c>
      <c r="L48" s="2">
        <v>0</v>
      </c>
      <c r="M48" s="2">
        <v>112000</v>
      </c>
      <c r="N48" s="11">
        <f>VLOOKUP(P48,'CODIGOS RENTISTICOS'!$A$2:E1088,2,FALSE)</f>
        <v>825000000</v>
      </c>
      <c r="O48" s="11">
        <f>VLOOKUP(P48,'CODIGOS RENTISTICOS'!$A$2:F3255,3,FALSE)</f>
        <v>150109</v>
      </c>
      <c r="P48">
        <v>121245</v>
      </c>
      <c r="Q48" s="2">
        <v>112000</v>
      </c>
    </row>
    <row r="49" spans="1:17" x14ac:dyDescent="0.2">
      <c r="A49">
        <v>50000249</v>
      </c>
      <c r="B49">
        <v>1033543</v>
      </c>
      <c r="C49" t="s">
        <v>810</v>
      </c>
      <c r="D49">
        <v>8160034458</v>
      </c>
      <c r="E49">
        <v>20030701</v>
      </c>
      <c r="F49" t="s">
        <v>592</v>
      </c>
      <c r="G49">
        <v>3364568</v>
      </c>
      <c r="H49">
        <v>0</v>
      </c>
      <c r="I49">
        <v>0</v>
      </c>
      <c r="J49" s="2">
        <v>63000</v>
      </c>
      <c r="K49" s="2">
        <v>0</v>
      </c>
      <c r="L49" s="2">
        <v>0</v>
      </c>
      <c r="M49" s="2">
        <v>63000</v>
      </c>
      <c r="N49" s="11">
        <f>VLOOKUP(P49,'CODIGOS RENTISTICOS'!$A$2:E1089,2,FALSE)</f>
        <v>825000000</v>
      </c>
      <c r="O49" s="11">
        <f>VLOOKUP(P49,'CODIGOS RENTISTICOS'!$A$2:F3256,3,FALSE)</f>
        <v>150109</v>
      </c>
      <c r="P49">
        <v>121245</v>
      </c>
      <c r="Q49" s="2">
        <v>63000</v>
      </c>
    </row>
    <row r="50" spans="1:17" x14ac:dyDescent="0.2">
      <c r="A50">
        <v>50000249</v>
      </c>
      <c r="B50">
        <v>498340</v>
      </c>
      <c r="C50" t="s">
        <v>817</v>
      </c>
      <c r="D50">
        <v>91255907</v>
      </c>
      <c r="E50">
        <v>20030701</v>
      </c>
      <c r="F50" t="s">
        <v>592</v>
      </c>
      <c r="G50">
        <v>6300777</v>
      </c>
      <c r="H50">
        <v>0</v>
      </c>
      <c r="I50">
        <v>0</v>
      </c>
      <c r="J50" s="2">
        <v>5000</v>
      </c>
      <c r="K50" s="2">
        <v>0</v>
      </c>
      <c r="L50" s="2">
        <v>0</v>
      </c>
      <c r="M50" s="2">
        <v>5000</v>
      </c>
      <c r="N50" s="11">
        <f>VLOOKUP(P50,'CODIGOS RENTISTICOS'!$A$2:E1090,2,FALSE)</f>
        <v>825000000</v>
      </c>
      <c r="O50" s="11">
        <f>VLOOKUP(P50,'CODIGOS RENTISTICOS'!$A$2:F3257,3,FALSE)</f>
        <v>150109</v>
      </c>
      <c r="P50">
        <v>121245</v>
      </c>
      <c r="Q50" s="2">
        <v>5000</v>
      </c>
    </row>
    <row r="51" spans="1:17" x14ac:dyDescent="0.2">
      <c r="A51">
        <v>50000249</v>
      </c>
      <c r="B51">
        <v>1291293</v>
      </c>
      <c r="C51" t="s">
        <v>817</v>
      </c>
      <c r="D51">
        <v>1</v>
      </c>
      <c r="E51">
        <v>20030701</v>
      </c>
      <c r="F51" t="s">
        <v>592</v>
      </c>
      <c r="G51">
        <v>570468</v>
      </c>
      <c r="H51">
        <v>0</v>
      </c>
      <c r="I51">
        <v>0</v>
      </c>
      <c r="J51" s="2">
        <v>199170</v>
      </c>
      <c r="K51" s="2">
        <v>0</v>
      </c>
      <c r="L51" s="2">
        <v>0</v>
      </c>
      <c r="M51" s="2">
        <v>199170</v>
      </c>
      <c r="N51" s="11">
        <f>VLOOKUP(P51,'CODIGOS RENTISTICOS'!$A$2:E1091,2,FALSE)</f>
        <v>825000000</v>
      </c>
      <c r="O51" s="11">
        <f>VLOOKUP(P51,'CODIGOS RENTISTICOS'!$A$2:F3258,3,FALSE)</f>
        <v>150109</v>
      </c>
      <c r="P51">
        <v>121245</v>
      </c>
      <c r="Q51" s="2">
        <v>199170</v>
      </c>
    </row>
    <row r="52" spans="1:17" x14ac:dyDescent="0.2">
      <c r="A52">
        <v>50000249</v>
      </c>
      <c r="B52">
        <v>1219323</v>
      </c>
      <c r="C52" t="s">
        <v>573</v>
      </c>
      <c r="D52">
        <v>8605234086</v>
      </c>
      <c r="E52">
        <v>20030701</v>
      </c>
      <c r="F52" t="s">
        <v>592</v>
      </c>
      <c r="G52">
        <v>2740959</v>
      </c>
      <c r="H52">
        <v>0</v>
      </c>
      <c r="I52">
        <v>0</v>
      </c>
      <c r="J52" s="2">
        <v>21000</v>
      </c>
      <c r="K52" s="2">
        <v>0</v>
      </c>
      <c r="L52" s="2">
        <v>0</v>
      </c>
      <c r="M52" s="2">
        <v>21000</v>
      </c>
      <c r="N52" s="11">
        <f>VLOOKUP(P52,'CODIGOS RENTISTICOS'!$A$2:E1092,2,FALSE)</f>
        <v>825000000</v>
      </c>
      <c r="O52" s="11">
        <f>VLOOKUP(P52,'CODIGOS RENTISTICOS'!$A$2:F3259,3,FALSE)</f>
        <v>150109</v>
      </c>
      <c r="P52">
        <v>121245</v>
      </c>
      <c r="Q52" s="2">
        <v>21000</v>
      </c>
    </row>
    <row r="53" spans="1:17" x14ac:dyDescent="0.2">
      <c r="A53">
        <v>50000249</v>
      </c>
      <c r="B53">
        <v>1208088</v>
      </c>
      <c r="C53" t="s">
        <v>811</v>
      </c>
      <c r="D53">
        <v>29361748</v>
      </c>
      <c r="E53">
        <v>20030701</v>
      </c>
      <c r="F53" t="s">
        <v>592</v>
      </c>
      <c r="G53">
        <v>4224534</v>
      </c>
      <c r="H53">
        <v>0</v>
      </c>
      <c r="I53">
        <v>0</v>
      </c>
      <c r="J53" s="2">
        <v>7000</v>
      </c>
      <c r="K53" s="2">
        <v>0</v>
      </c>
      <c r="L53" s="2">
        <v>0</v>
      </c>
      <c r="M53" s="2">
        <v>7000</v>
      </c>
      <c r="N53" s="11">
        <f>VLOOKUP(P53,'CODIGOS RENTISTICOS'!$A$2:E1093,2,FALSE)</f>
        <v>825000000</v>
      </c>
      <c r="O53" s="11">
        <f>VLOOKUP(P53,'CODIGOS RENTISTICOS'!$A$2:F3260,3,FALSE)</f>
        <v>150109</v>
      </c>
      <c r="P53">
        <v>121245</v>
      </c>
      <c r="Q53" s="2">
        <v>7000</v>
      </c>
    </row>
    <row r="54" spans="1:17" x14ac:dyDescent="0.2">
      <c r="A54">
        <v>50000249</v>
      </c>
      <c r="B54">
        <v>1208089</v>
      </c>
      <c r="C54" t="s">
        <v>811</v>
      </c>
      <c r="D54">
        <v>94427678</v>
      </c>
      <c r="E54">
        <v>20030701</v>
      </c>
      <c r="F54" t="s">
        <v>592</v>
      </c>
      <c r="G54">
        <v>6570536</v>
      </c>
      <c r="H54">
        <v>0</v>
      </c>
      <c r="I54">
        <v>0</v>
      </c>
      <c r="J54" s="2">
        <v>7000</v>
      </c>
      <c r="K54" s="2">
        <v>0</v>
      </c>
      <c r="L54" s="2">
        <v>0</v>
      </c>
      <c r="M54" s="2">
        <v>7000</v>
      </c>
      <c r="N54" s="11">
        <f>VLOOKUP(P54,'CODIGOS RENTISTICOS'!$A$2:E1094,2,FALSE)</f>
        <v>825000000</v>
      </c>
      <c r="O54" s="11">
        <f>VLOOKUP(P54,'CODIGOS RENTISTICOS'!$A$2:F3261,3,FALSE)</f>
        <v>150109</v>
      </c>
      <c r="P54">
        <v>121245</v>
      </c>
      <c r="Q54" s="2">
        <v>7000</v>
      </c>
    </row>
    <row r="55" spans="1:17" x14ac:dyDescent="0.2">
      <c r="A55">
        <v>50000249</v>
      </c>
      <c r="B55">
        <v>1208090</v>
      </c>
      <c r="C55" t="s">
        <v>811</v>
      </c>
      <c r="D55">
        <v>14887094</v>
      </c>
      <c r="E55">
        <v>20030701</v>
      </c>
      <c r="F55" t="s">
        <v>592</v>
      </c>
      <c r="G55">
        <v>4339812</v>
      </c>
      <c r="H55">
        <v>0</v>
      </c>
      <c r="I55">
        <v>0</v>
      </c>
      <c r="J55" s="2">
        <v>7000</v>
      </c>
      <c r="K55" s="2">
        <v>0</v>
      </c>
      <c r="L55" s="2">
        <v>0</v>
      </c>
      <c r="M55" s="2">
        <v>7000</v>
      </c>
      <c r="N55" s="11">
        <f>VLOOKUP(P55,'CODIGOS RENTISTICOS'!$A$2:E1095,2,FALSE)</f>
        <v>825000000</v>
      </c>
      <c r="O55" s="11">
        <f>VLOOKUP(P55,'CODIGOS RENTISTICOS'!$A$2:F3262,3,FALSE)</f>
        <v>150109</v>
      </c>
      <c r="P55">
        <v>121245</v>
      </c>
      <c r="Q55" s="2">
        <v>7000</v>
      </c>
    </row>
    <row r="56" spans="1:17" x14ac:dyDescent="0.2">
      <c r="A56">
        <v>50000249</v>
      </c>
      <c r="B56">
        <v>711565</v>
      </c>
      <c r="C56" t="s">
        <v>811</v>
      </c>
      <c r="D56">
        <v>891303786</v>
      </c>
      <c r="E56">
        <v>20030701</v>
      </c>
      <c r="F56" t="s">
        <v>592</v>
      </c>
      <c r="G56">
        <v>6679750</v>
      </c>
      <c r="H56">
        <v>0</v>
      </c>
      <c r="I56">
        <v>1</v>
      </c>
      <c r="J56" s="2">
        <v>0</v>
      </c>
      <c r="K56" s="2">
        <v>0</v>
      </c>
      <c r="L56" s="2">
        <v>558000</v>
      </c>
      <c r="M56" s="2">
        <v>558000</v>
      </c>
      <c r="N56" s="11">
        <f>VLOOKUP(P56,'CODIGOS RENTISTICOS'!$A$2:E1096,2,FALSE)</f>
        <v>825000000</v>
      </c>
      <c r="O56" s="11">
        <f>VLOOKUP(P56,'CODIGOS RENTISTICOS'!$A$2:F3263,3,FALSE)</f>
        <v>150109</v>
      </c>
      <c r="P56">
        <v>121245</v>
      </c>
      <c r="Q56" s="2">
        <v>558000</v>
      </c>
    </row>
    <row r="57" spans="1:17" x14ac:dyDescent="0.2">
      <c r="A57">
        <v>50000249</v>
      </c>
      <c r="B57">
        <v>400843</v>
      </c>
      <c r="C57" t="s">
        <v>812</v>
      </c>
      <c r="D57">
        <v>16490103</v>
      </c>
      <c r="E57">
        <v>20030701</v>
      </c>
      <c r="F57" t="s">
        <v>592</v>
      </c>
      <c r="G57">
        <v>2423094</v>
      </c>
      <c r="H57">
        <v>0</v>
      </c>
      <c r="I57">
        <v>0</v>
      </c>
      <c r="J57" s="2">
        <v>332000</v>
      </c>
      <c r="K57" s="2">
        <v>0</v>
      </c>
      <c r="L57" s="2">
        <v>0</v>
      </c>
      <c r="M57" s="2">
        <v>332000</v>
      </c>
      <c r="N57" s="11">
        <f>VLOOKUP(P57,'CODIGOS RENTISTICOS'!$A$2:E1097,2,FALSE)</f>
        <v>11100000</v>
      </c>
      <c r="O57" s="11">
        <f>VLOOKUP(P57,'CODIGOS RENTISTICOS'!$A$2:F3264,3,FALSE)</f>
        <v>150101</v>
      </c>
      <c r="P57">
        <v>121275</v>
      </c>
      <c r="Q57" s="2">
        <v>332000</v>
      </c>
    </row>
    <row r="58" spans="1:17" x14ac:dyDescent="0.2">
      <c r="A58">
        <v>50000249</v>
      </c>
      <c r="B58">
        <v>560881</v>
      </c>
      <c r="C58" t="s">
        <v>812</v>
      </c>
      <c r="D58">
        <v>16497824</v>
      </c>
      <c r="E58">
        <v>20030701</v>
      </c>
      <c r="F58" t="s">
        <v>592</v>
      </c>
      <c r="G58">
        <v>2418969</v>
      </c>
      <c r="H58">
        <v>0</v>
      </c>
      <c r="I58">
        <v>0</v>
      </c>
      <c r="J58" s="2">
        <v>50000</v>
      </c>
      <c r="K58" s="2">
        <v>0</v>
      </c>
      <c r="L58" s="2">
        <v>0</v>
      </c>
      <c r="M58" s="2">
        <v>50000</v>
      </c>
      <c r="N58" s="11">
        <f>VLOOKUP(P58,'CODIGOS RENTISTICOS'!$A$2:E1098,2,FALSE)</f>
        <v>11100000</v>
      </c>
      <c r="O58" s="11">
        <f>VLOOKUP(P58,'CODIGOS RENTISTICOS'!$A$2:F3265,3,FALSE)</f>
        <v>150101</v>
      </c>
      <c r="P58">
        <v>121275</v>
      </c>
      <c r="Q58" s="2">
        <v>50000</v>
      </c>
    </row>
    <row r="59" spans="1:17" x14ac:dyDescent="0.2">
      <c r="A59">
        <v>50000249</v>
      </c>
      <c r="B59">
        <v>560882</v>
      </c>
      <c r="C59" t="s">
        <v>812</v>
      </c>
      <c r="D59">
        <v>16510510</v>
      </c>
      <c r="E59">
        <v>20030701</v>
      </c>
      <c r="F59" t="s">
        <v>592</v>
      </c>
      <c r="G59">
        <v>2411380</v>
      </c>
      <c r="H59">
        <v>0</v>
      </c>
      <c r="I59">
        <v>0</v>
      </c>
      <c r="J59" s="2">
        <v>80000</v>
      </c>
      <c r="K59" s="2">
        <v>0</v>
      </c>
      <c r="L59" s="2">
        <v>0</v>
      </c>
      <c r="M59" s="2">
        <v>80000</v>
      </c>
      <c r="N59" s="11">
        <f>VLOOKUP(P59,'CODIGOS RENTISTICOS'!$A$2:E1099,2,FALSE)</f>
        <v>11100000</v>
      </c>
      <c r="O59" s="11">
        <f>VLOOKUP(P59,'CODIGOS RENTISTICOS'!$A$2:F3266,3,FALSE)</f>
        <v>150101</v>
      </c>
      <c r="P59">
        <v>121275</v>
      </c>
      <c r="Q59" s="2">
        <v>80000</v>
      </c>
    </row>
    <row r="60" spans="1:17" x14ac:dyDescent="0.2">
      <c r="A60">
        <v>50000249</v>
      </c>
      <c r="B60">
        <v>560883</v>
      </c>
      <c r="C60" t="s">
        <v>812</v>
      </c>
      <c r="D60">
        <v>16434123</v>
      </c>
      <c r="E60">
        <v>20030701</v>
      </c>
      <c r="F60" t="s">
        <v>592</v>
      </c>
      <c r="G60">
        <v>2411380</v>
      </c>
      <c r="H60">
        <v>0</v>
      </c>
      <c r="I60">
        <v>0</v>
      </c>
      <c r="J60" s="2">
        <v>50000</v>
      </c>
      <c r="K60" s="2">
        <v>0</v>
      </c>
      <c r="L60" s="2">
        <v>0</v>
      </c>
      <c r="M60" s="2">
        <v>50000</v>
      </c>
      <c r="N60" s="11">
        <f>VLOOKUP(P60,'CODIGOS RENTISTICOS'!$A$2:E1100,2,FALSE)</f>
        <v>11100000</v>
      </c>
      <c r="O60" s="11">
        <f>VLOOKUP(P60,'CODIGOS RENTISTICOS'!$A$2:F3267,3,FALSE)</f>
        <v>150101</v>
      </c>
      <c r="P60">
        <v>121275</v>
      </c>
      <c r="Q60" s="2">
        <v>50000</v>
      </c>
    </row>
    <row r="61" spans="1:17" x14ac:dyDescent="0.2">
      <c r="A61">
        <v>50000249</v>
      </c>
      <c r="B61">
        <v>492628</v>
      </c>
      <c r="C61" t="s">
        <v>813</v>
      </c>
      <c r="D61">
        <v>13354281</v>
      </c>
      <c r="E61">
        <v>20030701</v>
      </c>
      <c r="F61" t="s">
        <v>592</v>
      </c>
      <c r="G61">
        <v>8853898</v>
      </c>
      <c r="H61">
        <v>0</v>
      </c>
      <c r="I61">
        <v>0</v>
      </c>
      <c r="J61" s="2">
        <v>55000</v>
      </c>
      <c r="K61" s="2">
        <v>0</v>
      </c>
      <c r="L61" s="2">
        <v>0</v>
      </c>
      <c r="M61" s="2">
        <v>55000</v>
      </c>
      <c r="N61" s="11">
        <f>VLOOKUP(P61,'CODIGOS RENTISTICOS'!$A$2:E1101,2,FALSE)</f>
        <v>11500000</v>
      </c>
      <c r="O61" s="11">
        <f>VLOOKUP(P61,'CODIGOS RENTISTICOS'!$A$2:F3268,3,FALSE)</f>
        <v>130101</v>
      </c>
      <c r="P61">
        <v>121260</v>
      </c>
      <c r="Q61" s="2">
        <v>55000</v>
      </c>
    </row>
    <row r="62" spans="1:17" x14ac:dyDescent="0.2">
      <c r="A62">
        <v>50000249</v>
      </c>
      <c r="B62">
        <v>492788</v>
      </c>
      <c r="C62" t="s">
        <v>813</v>
      </c>
      <c r="D62">
        <v>356483</v>
      </c>
      <c r="E62">
        <v>20030701</v>
      </c>
      <c r="F62" t="s">
        <v>592</v>
      </c>
      <c r="G62">
        <v>8852987</v>
      </c>
      <c r="H62">
        <v>0</v>
      </c>
      <c r="I62">
        <v>0</v>
      </c>
      <c r="J62" s="2">
        <v>7000</v>
      </c>
      <c r="K62" s="2">
        <v>0</v>
      </c>
      <c r="L62" s="2">
        <v>0</v>
      </c>
      <c r="M62" s="2">
        <v>7000</v>
      </c>
      <c r="N62" s="11">
        <f>VLOOKUP(P62,'CODIGOS RENTISTICOS'!$A$2:E1102,2,FALSE)</f>
        <v>825000000</v>
      </c>
      <c r="O62" s="11">
        <f>VLOOKUP(P62,'CODIGOS RENTISTICOS'!$A$2:F3269,3,FALSE)</f>
        <v>150109</v>
      </c>
      <c r="P62">
        <v>121245</v>
      </c>
      <c r="Q62" s="2">
        <v>7000</v>
      </c>
    </row>
    <row r="63" spans="1:17" x14ac:dyDescent="0.2">
      <c r="A63">
        <v>50000249</v>
      </c>
      <c r="B63">
        <v>631098</v>
      </c>
      <c r="C63" t="s">
        <v>717</v>
      </c>
      <c r="D63">
        <v>4324269</v>
      </c>
      <c r="E63">
        <v>20030701</v>
      </c>
      <c r="F63" t="s">
        <v>592</v>
      </c>
      <c r="G63">
        <v>5121078</v>
      </c>
      <c r="H63">
        <v>0</v>
      </c>
      <c r="I63">
        <v>0</v>
      </c>
      <c r="J63" s="2">
        <v>63400</v>
      </c>
      <c r="K63" s="2">
        <v>0</v>
      </c>
      <c r="L63" s="2">
        <v>0</v>
      </c>
      <c r="M63" s="2">
        <v>63400</v>
      </c>
      <c r="N63" s="11">
        <f>VLOOKUP(P63,'CODIGOS RENTISTICOS'!$A$2:E1103,2,FALSE)</f>
        <v>11100000</v>
      </c>
      <c r="O63" s="11">
        <f>VLOOKUP(P63,'CODIGOS RENTISTICOS'!$A$2:F3270,3,FALSE)</f>
        <v>150101</v>
      </c>
      <c r="P63" s="22">
        <v>121275</v>
      </c>
      <c r="Q63" s="23">
        <v>63400</v>
      </c>
    </row>
    <row r="64" spans="1:17" x14ac:dyDescent="0.2">
      <c r="A64">
        <v>50000249</v>
      </c>
      <c r="B64">
        <v>631102</v>
      </c>
      <c r="C64" t="s">
        <v>717</v>
      </c>
      <c r="D64">
        <v>42064581</v>
      </c>
      <c r="E64">
        <v>20030701</v>
      </c>
      <c r="F64" t="s">
        <v>592</v>
      </c>
      <c r="G64">
        <v>5125108</v>
      </c>
      <c r="H64">
        <v>0</v>
      </c>
      <c r="I64">
        <v>0</v>
      </c>
      <c r="J64" s="2">
        <v>332000</v>
      </c>
      <c r="K64" s="2">
        <v>0</v>
      </c>
      <c r="L64" s="2">
        <v>0</v>
      </c>
      <c r="M64" s="2">
        <v>332000</v>
      </c>
      <c r="N64" s="11">
        <f>VLOOKUP(P64,'CODIGOS RENTISTICOS'!$A$2:E1104,2,FALSE)</f>
        <v>96200000</v>
      </c>
      <c r="O64" s="11">
        <f>VLOOKUP(P64,'CODIGOS RENTISTICOS'!$A$2:F3271,3,FALSE)</f>
        <v>350101</v>
      </c>
      <c r="P64">
        <v>121230</v>
      </c>
      <c r="Q64" s="2">
        <v>332000</v>
      </c>
    </row>
    <row r="65" spans="1:17" x14ac:dyDescent="0.2">
      <c r="A65">
        <v>50000249</v>
      </c>
      <c r="B65">
        <v>932364</v>
      </c>
      <c r="C65" t="s">
        <v>799</v>
      </c>
      <c r="D65">
        <v>80013062</v>
      </c>
      <c r="E65">
        <v>20030701</v>
      </c>
      <c r="F65" t="s">
        <v>592</v>
      </c>
      <c r="G65">
        <v>0</v>
      </c>
      <c r="H65">
        <v>0</v>
      </c>
      <c r="I65">
        <v>1</v>
      </c>
      <c r="J65" s="2">
        <v>0</v>
      </c>
      <c r="K65" s="2">
        <v>0</v>
      </c>
      <c r="L65" s="2">
        <v>2146975.7999999998</v>
      </c>
      <c r="M65" s="2">
        <v>2146975.7999999998</v>
      </c>
      <c r="N65" s="11">
        <f>VLOOKUP(P65,'CODIGOS RENTISTICOS'!$A$2:E1105,2,FALSE)</f>
        <v>825000000</v>
      </c>
      <c r="O65" s="11">
        <f>VLOOKUP(P65,'CODIGOS RENTISTICOS'!$A$2:F3272,3,FALSE)</f>
        <v>150109</v>
      </c>
      <c r="P65">
        <v>121245</v>
      </c>
      <c r="Q65" s="2">
        <v>2146975.7999999998</v>
      </c>
    </row>
    <row r="66" spans="1:17" x14ac:dyDescent="0.2">
      <c r="A66">
        <v>50000249</v>
      </c>
      <c r="B66">
        <v>193862</v>
      </c>
      <c r="C66" t="s">
        <v>591</v>
      </c>
      <c r="D66">
        <v>8300457682</v>
      </c>
      <c r="E66">
        <v>20030701</v>
      </c>
      <c r="F66" t="s">
        <v>592</v>
      </c>
      <c r="G66">
        <v>4021843</v>
      </c>
      <c r="H66">
        <v>0</v>
      </c>
      <c r="I66">
        <v>0</v>
      </c>
      <c r="J66" s="2">
        <v>17130</v>
      </c>
      <c r="K66" s="2">
        <v>0</v>
      </c>
      <c r="L66" s="2">
        <v>0</v>
      </c>
      <c r="M66" s="2">
        <v>17130</v>
      </c>
      <c r="N66" s="11">
        <f>VLOOKUP(P66,'CODIGOS RENTISTICOS'!$A$2:E1106,2,FALSE)</f>
        <v>825000000</v>
      </c>
      <c r="O66" s="11">
        <f>VLOOKUP(P66,'CODIGOS RENTISTICOS'!$A$2:F3273,3,FALSE)</f>
        <v>150109</v>
      </c>
      <c r="P66">
        <v>121245</v>
      </c>
      <c r="Q66" s="2">
        <v>17130</v>
      </c>
    </row>
    <row r="67" spans="1:17" x14ac:dyDescent="0.2">
      <c r="A67">
        <v>50000249</v>
      </c>
      <c r="B67">
        <v>193863</v>
      </c>
      <c r="C67" t="s">
        <v>591</v>
      </c>
      <c r="D67">
        <v>8300457682</v>
      </c>
      <c r="E67">
        <v>20030701</v>
      </c>
      <c r="F67" t="s">
        <v>592</v>
      </c>
      <c r="G67">
        <v>4021843</v>
      </c>
      <c r="H67">
        <v>0</v>
      </c>
      <c r="I67">
        <v>0</v>
      </c>
      <c r="J67" s="2">
        <v>17130</v>
      </c>
      <c r="K67" s="2">
        <v>0</v>
      </c>
      <c r="L67" s="2">
        <v>0</v>
      </c>
      <c r="M67" s="2">
        <v>17130</v>
      </c>
      <c r="N67" s="11">
        <f>VLOOKUP(P67,'CODIGOS RENTISTICOS'!$A$2:E1107,2,FALSE)</f>
        <v>825000000</v>
      </c>
      <c r="O67" s="11">
        <f>VLOOKUP(P67,'CODIGOS RENTISTICOS'!$A$2:F3274,3,FALSE)</f>
        <v>150109</v>
      </c>
      <c r="P67">
        <v>121245</v>
      </c>
      <c r="Q67" s="2">
        <v>17130</v>
      </c>
    </row>
    <row r="68" spans="1:17" x14ac:dyDescent="0.2">
      <c r="A68">
        <v>50000249</v>
      </c>
      <c r="B68">
        <v>15553858</v>
      </c>
      <c r="C68" t="s">
        <v>595</v>
      </c>
      <c r="D68">
        <v>3697305</v>
      </c>
      <c r="E68">
        <v>20030701</v>
      </c>
      <c r="F68" t="s">
        <v>592</v>
      </c>
      <c r="G68">
        <v>3703170</v>
      </c>
      <c r="H68">
        <v>0</v>
      </c>
      <c r="I68">
        <v>0</v>
      </c>
      <c r="J68" s="2">
        <v>10161.16</v>
      </c>
      <c r="K68" s="2">
        <v>0</v>
      </c>
      <c r="L68" s="2">
        <v>0</v>
      </c>
      <c r="M68" s="2">
        <v>10161.16</v>
      </c>
      <c r="N68" s="11">
        <f>VLOOKUP(P68,'CODIGOS RENTISTICOS'!$A$2:E1108,2,FALSE)</f>
        <v>11500000</v>
      </c>
      <c r="O68" s="11">
        <f>VLOOKUP(P68,'CODIGOS RENTISTICOS'!$A$2:F3275,3,FALSE)</f>
        <v>130101</v>
      </c>
      <c r="P68">
        <v>121260</v>
      </c>
      <c r="Q68" s="2">
        <v>10161.16</v>
      </c>
    </row>
    <row r="69" spans="1:17" x14ac:dyDescent="0.2">
      <c r="A69">
        <v>50000249</v>
      </c>
      <c r="B69">
        <v>233179</v>
      </c>
      <c r="C69" t="s">
        <v>591</v>
      </c>
      <c r="D69">
        <v>8600004526</v>
      </c>
      <c r="E69">
        <v>20030701</v>
      </c>
      <c r="F69" t="s">
        <v>592</v>
      </c>
      <c r="G69">
        <v>4059400</v>
      </c>
      <c r="H69">
        <v>0</v>
      </c>
      <c r="I69">
        <v>0</v>
      </c>
      <c r="J69" s="2">
        <v>5000</v>
      </c>
      <c r="K69" s="2">
        <v>0</v>
      </c>
      <c r="L69" s="2">
        <v>0</v>
      </c>
      <c r="M69" s="2">
        <v>5000</v>
      </c>
      <c r="N69" s="11">
        <f>VLOOKUP(P69,'CODIGOS RENTISTICOS'!$A$2:E1109,2,FALSE)</f>
        <v>825000000</v>
      </c>
      <c r="O69" s="11">
        <f>VLOOKUP(P69,'CODIGOS RENTISTICOS'!$A$2:F3276,3,FALSE)</f>
        <v>150109</v>
      </c>
      <c r="P69">
        <v>121245</v>
      </c>
      <c r="Q69" s="2">
        <v>5000</v>
      </c>
    </row>
    <row r="70" spans="1:17" x14ac:dyDescent="0.2">
      <c r="A70">
        <v>50000249</v>
      </c>
      <c r="B70">
        <v>233180</v>
      </c>
      <c r="C70" t="s">
        <v>591</v>
      </c>
      <c r="D70">
        <v>8600004526</v>
      </c>
      <c r="E70">
        <v>20030701</v>
      </c>
      <c r="F70" t="s">
        <v>592</v>
      </c>
      <c r="G70">
        <v>4059400</v>
      </c>
      <c r="H70">
        <v>0</v>
      </c>
      <c r="I70">
        <v>0</v>
      </c>
      <c r="J70" s="2">
        <v>5000</v>
      </c>
      <c r="K70" s="2">
        <v>0</v>
      </c>
      <c r="L70" s="2">
        <v>0</v>
      </c>
      <c r="M70" s="2">
        <v>5000</v>
      </c>
      <c r="N70" s="11">
        <f>VLOOKUP(P70,'CODIGOS RENTISTICOS'!$A$2:E1110,2,FALSE)</f>
        <v>825000000</v>
      </c>
      <c r="O70" s="11">
        <f>VLOOKUP(P70,'CODIGOS RENTISTICOS'!$A$2:F3277,3,FALSE)</f>
        <v>150109</v>
      </c>
      <c r="P70">
        <v>121245</v>
      </c>
      <c r="Q70" s="2">
        <v>5000</v>
      </c>
    </row>
    <row r="71" spans="1:17" x14ac:dyDescent="0.2">
      <c r="A71">
        <v>50000249</v>
      </c>
      <c r="B71">
        <v>233181</v>
      </c>
      <c r="C71" t="s">
        <v>591</v>
      </c>
      <c r="D71">
        <v>8600004526</v>
      </c>
      <c r="E71">
        <v>20030701</v>
      </c>
      <c r="F71" t="s">
        <v>592</v>
      </c>
      <c r="G71">
        <v>4029400</v>
      </c>
      <c r="H71">
        <v>0</v>
      </c>
      <c r="I71">
        <v>0</v>
      </c>
      <c r="J71" s="2">
        <v>5000</v>
      </c>
      <c r="K71" s="2">
        <v>0</v>
      </c>
      <c r="L71" s="2">
        <v>0</v>
      </c>
      <c r="M71" s="2">
        <v>5000</v>
      </c>
      <c r="N71" s="11">
        <f>VLOOKUP(P71,'CODIGOS RENTISTICOS'!$A$2:E1111,2,FALSE)</f>
        <v>825000000</v>
      </c>
      <c r="O71" s="11">
        <f>VLOOKUP(P71,'CODIGOS RENTISTICOS'!$A$2:F3278,3,FALSE)</f>
        <v>150109</v>
      </c>
      <c r="P71">
        <v>121245</v>
      </c>
      <c r="Q71" s="2">
        <v>5000</v>
      </c>
    </row>
    <row r="72" spans="1:17" x14ac:dyDescent="0.2">
      <c r="A72">
        <v>50000249</v>
      </c>
      <c r="B72">
        <v>233182</v>
      </c>
      <c r="C72" t="s">
        <v>591</v>
      </c>
      <c r="D72">
        <v>8600004526</v>
      </c>
      <c r="E72">
        <v>20030701</v>
      </c>
      <c r="F72" t="s">
        <v>592</v>
      </c>
      <c r="G72">
        <v>4059400</v>
      </c>
      <c r="H72">
        <v>0</v>
      </c>
      <c r="I72">
        <v>0</v>
      </c>
      <c r="J72" s="2">
        <v>5000</v>
      </c>
      <c r="K72" s="2">
        <v>0</v>
      </c>
      <c r="L72" s="2">
        <v>0</v>
      </c>
      <c r="M72" s="2">
        <v>5000</v>
      </c>
      <c r="N72" s="11">
        <f>VLOOKUP(P72,'CODIGOS RENTISTICOS'!$A$2:E1112,2,FALSE)</f>
        <v>825000000</v>
      </c>
      <c r="O72" s="11">
        <f>VLOOKUP(P72,'CODIGOS RENTISTICOS'!$A$2:F3279,3,FALSE)</f>
        <v>150109</v>
      </c>
      <c r="P72">
        <v>121245</v>
      </c>
      <c r="Q72" s="2">
        <v>5000</v>
      </c>
    </row>
    <row r="73" spans="1:17" x14ac:dyDescent="0.2">
      <c r="A73">
        <v>50000249</v>
      </c>
      <c r="B73">
        <v>233192</v>
      </c>
      <c r="C73" t="s">
        <v>591</v>
      </c>
      <c r="D73">
        <v>8600004526</v>
      </c>
      <c r="E73">
        <v>20030701</v>
      </c>
      <c r="F73" t="s">
        <v>592</v>
      </c>
      <c r="G73">
        <v>4059400</v>
      </c>
      <c r="H73">
        <v>0</v>
      </c>
      <c r="I73">
        <v>0</v>
      </c>
      <c r="J73" s="2">
        <v>5000</v>
      </c>
      <c r="K73" s="2">
        <v>0</v>
      </c>
      <c r="L73" s="2">
        <v>0</v>
      </c>
      <c r="M73" s="2">
        <v>5000</v>
      </c>
      <c r="N73" s="11">
        <f>VLOOKUP(P73,'CODIGOS RENTISTICOS'!$A$2:E1113,2,FALSE)</f>
        <v>825000000</v>
      </c>
      <c r="O73" s="11">
        <f>VLOOKUP(P73,'CODIGOS RENTISTICOS'!$A$2:F3280,3,FALSE)</f>
        <v>150109</v>
      </c>
      <c r="P73">
        <v>121245</v>
      </c>
      <c r="Q73" s="2">
        <v>5000</v>
      </c>
    </row>
    <row r="74" spans="1:17" x14ac:dyDescent="0.2">
      <c r="A74">
        <v>50000249</v>
      </c>
      <c r="B74">
        <v>233199</v>
      </c>
      <c r="C74" t="s">
        <v>591</v>
      </c>
      <c r="D74">
        <v>8600004526</v>
      </c>
      <c r="E74">
        <v>20030701</v>
      </c>
      <c r="F74" t="s">
        <v>592</v>
      </c>
      <c r="G74">
        <v>4059400</v>
      </c>
      <c r="H74">
        <v>0</v>
      </c>
      <c r="I74">
        <v>0</v>
      </c>
      <c r="J74" s="2">
        <v>5000</v>
      </c>
      <c r="K74" s="2">
        <v>0</v>
      </c>
      <c r="L74" s="2">
        <v>0</v>
      </c>
      <c r="M74" s="2">
        <v>5000</v>
      </c>
      <c r="N74" s="11">
        <f>VLOOKUP(P74,'CODIGOS RENTISTICOS'!$A$2:E1114,2,FALSE)</f>
        <v>825000000</v>
      </c>
      <c r="O74" s="11">
        <f>VLOOKUP(P74,'CODIGOS RENTISTICOS'!$A$2:F3281,3,FALSE)</f>
        <v>150109</v>
      </c>
      <c r="P74">
        <v>121245</v>
      </c>
      <c r="Q74" s="2">
        <v>5000</v>
      </c>
    </row>
    <row r="75" spans="1:17" x14ac:dyDescent="0.2">
      <c r="A75">
        <v>50000249</v>
      </c>
      <c r="B75">
        <v>233200</v>
      </c>
      <c r="C75" t="s">
        <v>591</v>
      </c>
      <c r="D75">
        <v>8600004526</v>
      </c>
      <c r="E75">
        <v>20030701</v>
      </c>
      <c r="F75" t="s">
        <v>592</v>
      </c>
      <c r="G75">
        <v>4059400</v>
      </c>
      <c r="H75">
        <v>0</v>
      </c>
      <c r="I75">
        <v>0</v>
      </c>
      <c r="J75" s="2">
        <v>5000</v>
      </c>
      <c r="K75" s="2">
        <v>0</v>
      </c>
      <c r="L75" s="2">
        <v>0</v>
      </c>
      <c r="M75" s="2">
        <v>5000</v>
      </c>
      <c r="N75" s="11">
        <f>VLOOKUP(P75,'CODIGOS RENTISTICOS'!$A$2:E1115,2,FALSE)</f>
        <v>825000000</v>
      </c>
      <c r="O75" s="11">
        <f>VLOOKUP(P75,'CODIGOS RENTISTICOS'!$A$2:F3282,3,FALSE)</f>
        <v>150109</v>
      </c>
      <c r="P75">
        <v>121245</v>
      </c>
      <c r="Q75" s="2">
        <v>5000</v>
      </c>
    </row>
    <row r="76" spans="1:17" x14ac:dyDescent="0.2">
      <c r="A76">
        <v>50000249</v>
      </c>
      <c r="B76">
        <v>233201</v>
      </c>
      <c r="C76" t="s">
        <v>591</v>
      </c>
      <c r="D76">
        <v>8600004526</v>
      </c>
      <c r="E76">
        <v>20030701</v>
      </c>
      <c r="F76" t="s">
        <v>592</v>
      </c>
      <c r="G76">
        <v>4059400</v>
      </c>
      <c r="H76">
        <v>0</v>
      </c>
      <c r="I76">
        <v>0</v>
      </c>
      <c r="J76" s="2">
        <v>5000</v>
      </c>
      <c r="K76" s="2">
        <v>0</v>
      </c>
      <c r="L76" s="2">
        <v>0</v>
      </c>
      <c r="M76" s="2">
        <v>5000</v>
      </c>
      <c r="N76" s="11">
        <f>VLOOKUP(P76,'CODIGOS RENTISTICOS'!$A$2:E1116,2,FALSE)</f>
        <v>825000000</v>
      </c>
      <c r="O76" s="11">
        <f>VLOOKUP(P76,'CODIGOS RENTISTICOS'!$A$2:F3283,3,FALSE)</f>
        <v>150109</v>
      </c>
      <c r="P76">
        <v>121245</v>
      </c>
      <c r="Q76" s="2">
        <v>5000</v>
      </c>
    </row>
    <row r="77" spans="1:17" x14ac:dyDescent="0.2">
      <c r="A77">
        <v>50000249</v>
      </c>
      <c r="B77">
        <v>1251806</v>
      </c>
      <c r="C77" t="s">
        <v>591</v>
      </c>
      <c r="D77">
        <v>8001563780</v>
      </c>
      <c r="E77">
        <v>20030702</v>
      </c>
      <c r="F77" t="s">
        <v>592</v>
      </c>
      <c r="G77">
        <v>5301010</v>
      </c>
      <c r="H77">
        <v>0</v>
      </c>
      <c r="I77">
        <v>0</v>
      </c>
      <c r="J77" s="2">
        <v>5000</v>
      </c>
      <c r="K77" s="2">
        <v>0</v>
      </c>
      <c r="L77" s="2">
        <v>0</v>
      </c>
      <c r="M77" s="2">
        <v>5000</v>
      </c>
      <c r="N77" s="11">
        <f>VLOOKUP(P77,'CODIGOS RENTISTICOS'!$A$2:E1117,2,FALSE)</f>
        <v>825000000</v>
      </c>
      <c r="O77" s="11">
        <f>VLOOKUP(P77,'CODIGOS RENTISTICOS'!$A$2:F3284,3,FALSE)</f>
        <v>150109</v>
      </c>
      <c r="P77">
        <v>121245</v>
      </c>
      <c r="Q77" s="2">
        <v>5000</v>
      </c>
    </row>
    <row r="78" spans="1:17" x14ac:dyDescent="0.2">
      <c r="A78">
        <v>50000249</v>
      </c>
      <c r="B78">
        <v>1251835</v>
      </c>
      <c r="C78" t="s">
        <v>591</v>
      </c>
      <c r="D78">
        <v>8301142561</v>
      </c>
      <c r="E78">
        <v>20030702</v>
      </c>
      <c r="F78" t="s">
        <v>592</v>
      </c>
      <c r="G78">
        <v>2576014</v>
      </c>
      <c r="H78">
        <v>0</v>
      </c>
      <c r="I78">
        <v>0</v>
      </c>
      <c r="J78" s="2">
        <v>332000</v>
      </c>
      <c r="K78" s="2">
        <v>0</v>
      </c>
      <c r="L78" s="2">
        <v>0</v>
      </c>
      <c r="M78" s="2">
        <v>332000</v>
      </c>
      <c r="N78" s="11">
        <f>VLOOKUP(P78,'CODIGOS RENTISTICOS'!$A$2:E1118,2,FALSE)</f>
        <v>96200000</v>
      </c>
      <c r="O78" s="11">
        <f>VLOOKUP(P78,'CODIGOS RENTISTICOS'!$A$2:F3285,3,FALSE)</f>
        <v>350101</v>
      </c>
      <c r="P78">
        <v>121230</v>
      </c>
      <c r="Q78" s="2">
        <v>332000</v>
      </c>
    </row>
    <row r="79" spans="1:17" x14ac:dyDescent="0.2">
      <c r="A79">
        <v>50000249</v>
      </c>
      <c r="B79">
        <v>567457</v>
      </c>
      <c r="C79" t="s">
        <v>591</v>
      </c>
      <c r="D79">
        <v>8240038600</v>
      </c>
      <c r="E79">
        <v>20030702</v>
      </c>
      <c r="F79" t="s">
        <v>592</v>
      </c>
      <c r="G79">
        <v>2954034</v>
      </c>
      <c r="H79">
        <v>0</v>
      </c>
      <c r="I79">
        <v>0</v>
      </c>
      <c r="J79" s="2">
        <v>36000</v>
      </c>
      <c r="K79" s="2">
        <v>0</v>
      </c>
      <c r="L79" s="2">
        <v>0</v>
      </c>
      <c r="M79" s="2">
        <v>36000</v>
      </c>
      <c r="N79" s="11">
        <f>VLOOKUP(P79,'CODIGOS RENTISTICOS'!$A$2:E1119,2,FALSE)</f>
        <v>910300000</v>
      </c>
      <c r="O79" s="11">
        <f>VLOOKUP(P79,'CODIGOS RENTISTICOS'!$A$2:F3286,3,FALSE)</f>
        <v>130113</v>
      </c>
      <c r="P79">
        <v>121235</v>
      </c>
      <c r="Q79" s="2">
        <v>36000</v>
      </c>
    </row>
    <row r="80" spans="1:17" x14ac:dyDescent="0.2">
      <c r="A80">
        <v>50000249</v>
      </c>
      <c r="B80">
        <v>753963</v>
      </c>
      <c r="C80" t="s">
        <v>591</v>
      </c>
      <c r="D80">
        <v>79562633</v>
      </c>
      <c r="E80">
        <v>20030702</v>
      </c>
      <c r="F80" t="s">
        <v>592</v>
      </c>
      <c r="G80">
        <v>4033207</v>
      </c>
      <c r="H80">
        <v>0</v>
      </c>
      <c r="I80">
        <v>0</v>
      </c>
      <c r="J80" s="2">
        <v>7000</v>
      </c>
      <c r="K80" s="2">
        <v>0</v>
      </c>
      <c r="L80" s="2">
        <v>0</v>
      </c>
      <c r="M80" s="2">
        <v>7000</v>
      </c>
      <c r="N80" s="11">
        <f>VLOOKUP(P80,'CODIGOS RENTISTICOS'!$A$2:E1120,2,FALSE)</f>
        <v>910300000</v>
      </c>
      <c r="O80" s="11">
        <f>VLOOKUP(P80,'CODIGOS RENTISTICOS'!$A$2:F3287,3,FALSE)</f>
        <v>130113</v>
      </c>
      <c r="P80">
        <v>121205</v>
      </c>
      <c r="Q80" s="2">
        <v>7000</v>
      </c>
    </row>
    <row r="81" spans="1:17" x14ac:dyDescent="0.2">
      <c r="A81">
        <v>50000249</v>
      </c>
      <c r="B81">
        <v>809784</v>
      </c>
      <c r="C81" t="s">
        <v>591</v>
      </c>
      <c r="D81">
        <v>41760458</v>
      </c>
      <c r="E81">
        <v>20030702</v>
      </c>
      <c r="F81" t="s">
        <v>592</v>
      </c>
      <c r="G81">
        <v>2951498</v>
      </c>
      <c r="H81">
        <v>0</v>
      </c>
      <c r="I81">
        <v>0</v>
      </c>
      <c r="J81" s="2">
        <v>50000</v>
      </c>
      <c r="K81" s="2">
        <v>0</v>
      </c>
      <c r="L81" s="2">
        <v>0</v>
      </c>
      <c r="M81" s="2">
        <v>50000</v>
      </c>
      <c r="N81" s="11">
        <f>VLOOKUP(P81,'CODIGOS RENTISTICOS'!$A$2:E1121,2,FALSE)</f>
        <v>825000000</v>
      </c>
      <c r="O81" s="11">
        <f>VLOOKUP(P81,'CODIGOS RENTISTICOS'!$A$2:F3288,3,FALSE)</f>
        <v>150109</v>
      </c>
      <c r="P81">
        <v>121245</v>
      </c>
      <c r="Q81" s="2">
        <v>50000</v>
      </c>
    </row>
    <row r="82" spans="1:17" x14ac:dyDescent="0.2">
      <c r="A82">
        <v>50000249</v>
      </c>
      <c r="B82">
        <v>1163888</v>
      </c>
      <c r="C82" t="s">
        <v>591</v>
      </c>
      <c r="D82">
        <v>79591601</v>
      </c>
      <c r="E82">
        <v>20030702</v>
      </c>
      <c r="F82" t="s">
        <v>592</v>
      </c>
      <c r="G82">
        <v>2971515</v>
      </c>
      <c r="H82">
        <v>0</v>
      </c>
      <c r="I82">
        <v>0</v>
      </c>
      <c r="J82" s="2">
        <v>25000</v>
      </c>
      <c r="K82" s="2">
        <v>0</v>
      </c>
      <c r="L82" s="2">
        <v>0</v>
      </c>
      <c r="M82" s="2">
        <v>25000</v>
      </c>
      <c r="N82" s="11">
        <f>VLOOKUP(P82,'CODIGOS RENTISTICOS'!$A$2:E1122,2,FALSE)</f>
        <v>11500000</v>
      </c>
      <c r="O82" s="11">
        <f>VLOOKUP(P82,'CODIGOS RENTISTICOS'!$A$2:F3289,3,FALSE)</f>
        <v>130101</v>
      </c>
      <c r="P82">
        <v>12102123</v>
      </c>
      <c r="Q82" s="2">
        <v>25000</v>
      </c>
    </row>
    <row r="83" spans="1:17" x14ac:dyDescent="0.2">
      <c r="A83">
        <v>50000249</v>
      </c>
      <c r="B83">
        <v>538132</v>
      </c>
      <c r="C83" t="s">
        <v>591</v>
      </c>
      <c r="D83">
        <v>8002187512</v>
      </c>
      <c r="E83">
        <v>20030702</v>
      </c>
      <c r="F83" t="s">
        <v>592</v>
      </c>
      <c r="G83">
        <v>4297116</v>
      </c>
      <c r="H83">
        <v>0</v>
      </c>
      <c r="I83">
        <v>0</v>
      </c>
      <c r="J83" s="2">
        <v>1046171</v>
      </c>
      <c r="K83" s="2">
        <v>0</v>
      </c>
      <c r="L83" s="2">
        <v>0</v>
      </c>
      <c r="M83" s="2">
        <v>1046171</v>
      </c>
      <c r="N83" s="11">
        <f>VLOOKUP(P83,'CODIGOS RENTISTICOS'!$A$2:E1123,2,FALSE)</f>
        <v>825000000</v>
      </c>
      <c r="O83" s="11">
        <f>VLOOKUP(P83,'CODIGOS RENTISTICOS'!$A$2:F3290,3,FALSE)</f>
        <v>150109</v>
      </c>
      <c r="P83">
        <v>121245</v>
      </c>
      <c r="Q83" s="2">
        <v>1046171</v>
      </c>
    </row>
    <row r="84" spans="1:17" x14ac:dyDescent="0.2">
      <c r="A84">
        <v>50000249</v>
      </c>
      <c r="B84">
        <v>805259</v>
      </c>
      <c r="C84" t="s">
        <v>591</v>
      </c>
      <c r="D84">
        <v>11224433</v>
      </c>
      <c r="E84">
        <v>20030702</v>
      </c>
      <c r="F84" t="s">
        <v>592</v>
      </c>
      <c r="G84">
        <v>2072056</v>
      </c>
      <c r="H84">
        <v>0</v>
      </c>
      <c r="I84">
        <v>0</v>
      </c>
      <c r="J84" s="2">
        <v>7000</v>
      </c>
      <c r="K84" s="2">
        <v>0</v>
      </c>
      <c r="L84" s="2">
        <v>0</v>
      </c>
      <c r="M84" s="2">
        <v>7000</v>
      </c>
      <c r="N84" s="11">
        <f>VLOOKUP(P84,'CODIGOS RENTISTICOS'!$A$2:E1124,2,FALSE)</f>
        <v>910300000</v>
      </c>
      <c r="O84" s="11">
        <f>VLOOKUP(P84,'CODIGOS RENTISTICOS'!$A$2:F3291,3,FALSE)</f>
        <v>130113</v>
      </c>
      <c r="P84">
        <v>121205</v>
      </c>
      <c r="Q84" s="2">
        <v>7000</v>
      </c>
    </row>
    <row r="85" spans="1:17" x14ac:dyDescent="0.2">
      <c r="A85">
        <v>50000249</v>
      </c>
      <c r="B85">
        <v>1157761</v>
      </c>
      <c r="C85" t="s">
        <v>591</v>
      </c>
      <c r="D85">
        <v>8600009620</v>
      </c>
      <c r="E85">
        <v>20030702</v>
      </c>
      <c r="F85" t="s">
        <v>592</v>
      </c>
      <c r="G85">
        <v>4133300</v>
      </c>
      <c r="H85">
        <v>0</v>
      </c>
      <c r="I85">
        <v>1</v>
      </c>
      <c r="J85" s="2">
        <v>0</v>
      </c>
      <c r="K85" s="2">
        <v>0</v>
      </c>
      <c r="L85" s="2">
        <v>1300500</v>
      </c>
      <c r="M85" s="2">
        <v>1300500</v>
      </c>
      <c r="N85" s="11">
        <f>VLOOKUP(P85,'CODIGOS RENTISTICOS'!$A$2:E1125,2,FALSE)</f>
        <v>11800000</v>
      </c>
      <c r="O85" s="11">
        <f>VLOOKUP(P85,'CODIGOS RENTISTICOS'!$A$2:F3292,3,FALSE)</f>
        <v>240101</v>
      </c>
      <c r="P85">
        <v>121265</v>
      </c>
      <c r="Q85" s="2">
        <v>1300500</v>
      </c>
    </row>
    <row r="86" spans="1:17" x14ac:dyDescent="0.2">
      <c r="A86">
        <v>50000249</v>
      </c>
      <c r="B86">
        <v>1157763</v>
      </c>
      <c r="C86" t="s">
        <v>591</v>
      </c>
      <c r="D86">
        <v>79549672</v>
      </c>
      <c r="E86">
        <v>20030702</v>
      </c>
      <c r="F86" t="s">
        <v>592</v>
      </c>
      <c r="G86">
        <v>4130642</v>
      </c>
      <c r="H86">
        <v>0</v>
      </c>
      <c r="I86">
        <v>0</v>
      </c>
      <c r="J86" s="2">
        <v>7000</v>
      </c>
      <c r="K86" s="2">
        <v>0</v>
      </c>
      <c r="L86" s="2">
        <v>0</v>
      </c>
      <c r="M86" s="2">
        <v>7000</v>
      </c>
      <c r="N86" s="11">
        <f>VLOOKUP(P86,'CODIGOS RENTISTICOS'!$A$2:E1126,2,FALSE)</f>
        <v>825000000</v>
      </c>
      <c r="O86" s="11">
        <f>VLOOKUP(P86,'CODIGOS RENTISTICOS'!$A$2:F3293,3,FALSE)</f>
        <v>150109</v>
      </c>
      <c r="P86">
        <v>121245</v>
      </c>
      <c r="Q86" s="2">
        <v>7000</v>
      </c>
    </row>
    <row r="87" spans="1:17" x14ac:dyDescent="0.2">
      <c r="A87">
        <v>50000249</v>
      </c>
      <c r="B87">
        <v>1003293</v>
      </c>
      <c r="C87" t="s">
        <v>591</v>
      </c>
      <c r="D87">
        <v>8901005001</v>
      </c>
      <c r="E87">
        <v>20030702</v>
      </c>
      <c r="F87" t="s">
        <v>592</v>
      </c>
      <c r="G87">
        <v>344673</v>
      </c>
      <c r="H87">
        <v>0</v>
      </c>
      <c r="I87">
        <v>0</v>
      </c>
      <c r="J87" s="2">
        <v>211850</v>
      </c>
      <c r="K87" s="2">
        <v>0</v>
      </c>
      <c r="L87" s="2">
        <v>0</v>
      </c>
      <c r="M87" s="2">
        <v>211850</v>
      </c>
      <c r="N87" s="11">
        <f>VLOOKUP(P87,'CODIGOS RENTISTICOS'!$A$2:E1127,2,FALSE)</f>
        <v>825000000</v>
      </c>
      <c r="O87" s="11">
        <f>VLOOKUP(P87,'CODIGOS RENTISTICOS'!$A$2:F3294,3,FALSE)</f>
        <v>150109</v>
      </c>
      <c r="P87">
        <v>121245</v>
      </c>
      <c r="Q87" s="2">
        <v>211850</v>
      </c>
    </row>
    <row r="88" spans="1:17" x14ac:dyDescent="0.2">
      <c r="A88">
        <v>50000249</v>
      </c>
      <c r="B88">
        <v>1003300</v>
      </c>
      <c r="C88" t="s">
        <v>591</v>
      </c>
      <c r="D88">
        <v>15902543</v>
      </c>
      <c r="E88">
        <v>20030702</v>
      </c>
      <c r="F88" t="s">
        <v>592</v>
      </c>
      <c r="G88">
        <v>7699567</v>
      </c>
      <c r="H88">
        <v>0</v>
      </c>
      <c r="I88">
        <v>0</v>
      </c>
      <c r="J88" s="2">
        <v>17600</v>
      </c>
      <c r="K88" s="2">
        <v>0</v>
      </c>
      <c r="L88" s="2">
        <v>0</v>
      </c>
      <c r="M88" s="2">
        <v>17600</v>
      </c>
      <c r="N88" s="11">
        <f>VLOOKUP(P88,'CODIGOS RENTISTICOS'!$A$2:E1128,2,FALSE)</f>
        <v>825000000</v>
      </c>
      <c r="O88" s="11">
        <f>VLOOKUP(P88,'CODIGOS RENTISTICOS'!$A$2:F3295,3,FALSE)</f>
        <v>150109</v>
      </c>
      <c r="P88">
        <v>121245</v>
      </c>
      <c r="Q88" s="2">
        <v>17600</v>
      </c>
    </row>
    <row r="89" spans="1:17" x14ac:dyDescent="0.2">
      <c r="A89">
        <v>50000249</v>
      </c>
      <c r="B89">
        <v>1402384</v>
      </c>
      <c r="C89" t="s">
        <v>591</v>
      </c>
      <c r="D89">
        <v>6764544</v>
      </c>
      <c r="E89">
        <v>20030702</v>
      </c>
      <c r="F89" t="s">
        <v>592</v>
      </c>
      <c r="G89">
        <v>6975758</v>
      </c>
      <c r="H89">
        <v>0</v>
      </c>
      <c r="I89">
        <v>0</v>
      </c>
      <c r="J89" s="2">
        <v>15600</v>
      </c>
      <c r="K89" s="2">
        <v>0</v>
      </c>
      <c r="L89" s="2">
        <v>0</v>
      </c>
      <c r="M89" s="2">
        <v>15600</v>
      </c>
      <c r="N89" s="11">
        <f>VLOOKUP(P89,'CODIGOS RENTISTICOS'!$A$2:E1129,2,FALSE)</f>
        <v>825000000</v>
      </c>
      <c r="O89" s="11">
        <f>VLOOKUP(P89,'CODIGOS RENTISTICOS'!$A$2:F3296,3,FALSE)</f>
        <v>150109</v>
      </c>
      <c r="P89">
        <v>121245</v>
      </c>
      <c r="Q89" s="2">
        <v>15600</v>
      </c>
    </row>
    <row r="90" spans="1:17" x14ac:dyDescent="0.2">
      <c r="A90">
        <v>50000249</v>
      </c>
      <c r="B90">
        <v>1402385</v>
      </c>
      <c r="C90" t="s">
        <v>591</v>
      </c>
      <c r="D90">
        <v>10254465</v>
      </c>
      <c r="E90">
        <v>20030702</v>
      </c>
      <c r="F90" t="s">
        <v>592</v>
      </c>
      <c r="G90">
        <v>6104736</v>
      </c>
      <c r="H90">
        <v>0</v>
      </c>
      <c r="I90">
        <v>0</v>
      </c>
      <c r="J90" s="2">
        <v>332000</v>
      </c>
      <c r="K90" s="2">
        <v>0</v>
      </c>
      <c r="L90" s="2">
        <v>0</v>
      </c>
      <c r="M90" s="2">
        <v>332000</v>
      </c>
      <c r="N90" s="11">
        <f>VLOOKUP(P90,'CODIGOS RENTISTICOS'!$A$2:E1130,2,FALSE)</f>
        <v>825000000</v>
      </c>
      <c r="O90" s="11">
        <f>VLOOKUP(P90,'CODIGOS RENTISTICOS'!$A$2:F3297,3,FALSE)</f>
        <v>150109</v>
      </c>
      <c r="P90">
        <v>121245</v>
      </c>
      <c r="Q90" s="2">
        <v>332000</v>
      </c>
    </row>
    <row r="91" spans="1:17" x14ac:dyDescent="0.2">
      <c r="A91">
        <v>50000249</v>
      </c>
      <c r="B91">
        <v>1402387</v>
      </c>
      <c r="C91" t="s">
        <v>591</v>
      </c>
      <c r="D91">
        <v>19379919</v>
      </c>
      <c r="E91">
        <v>20030702</v>
      </c>
      <c r="F91" t="s">
        <v>592</v>
      </c>
      <c r="G91">
        <v>6818250</v>
      </c>
      <c r="H91">
        <v>0</v>
      </c>
      <c r="I91">
        <v>0</v>
      </c>
      <c r="J91" s="2">
        <v>7000</v>
      </c>
      <c r="K91" s="2">
        <v>0</v>
      </c>
      <c r="L91" s="2">
        <v>0</v>
      </c>
      <c r="M91" s="2">
        <v>7000</v>
      </c>
      <c r="N91" s="11">
        <f>VLOOKUP(P91,'CODIGOS RENTISTICOS'!$A$2:E1131,2,FALSE)</f>
        <v>910300000</v>
      </c>
      <c r="O91" s="11">
        <f>VLOOKUP(P91,'CODIGOS RENTISTICOS'!$A$2:F3298,3,FALSE)</f>
        <v>130113</v>
      </c>
      <c r="P91">
        <v>121205</v>
      </c>
      <c r="Q91" s="2">
        <v>7000</v>
      </c>
    </row>
    <row r="92" spans="1:17" x14ac:dyDescent="0.2">
      <c r="A92">
        <v>50000249</v>
      </c>
      <c r="B92">
        <v>12688533</v>
      </c>
      <c r="C92" t="s">
        <v>591</v>
      </c>
      <c r="D92">
        <v>434735</v>
      </c>
      <c r="E92">
        <v>20030702</v>
      </c>
      <c r="F92" t="s">
        <v>592</v>
      </c>
      <c r="G92">
        <v>2728427</v>
      </c>
      <c r="H92">
        <v>0</v>
      </c>
      <c r="I92">
        <v>1</v>
      </c>
      <c r="J92" s="2">
        <v>0</v>
      </c>
      <c r="K92" s="2">
        <v>500000</v>
      </c>
      <c r="L92" s="2">
        <v>0</v>
      </c>
      <c r="M92" s="2">
        <v>500000</v>
      </c>
      <c r="N92" s="11">
        <f>VLOOKUP(P92,'CODIGOS RENTISTICOS'!$A$2:E1132,2,FALSE)</f>
        <v>10900000</v>
      </c>
      <c r="O92" s="11">
        <f>VLOOKUP(P92,'CODIGOS RENTISTICOS'!$A$2:F3299,3,FALSE)</f>
        <v>170101</v>
      </c>
      <c r="P92">
        <v>121255</v>
      </c>
      <c r="Q92" s="2">
        <v>500000</v>
      </c>
    </row>
    <row r="93" spans="1:17" x14ac:dyDescent="0.2">
      <c r="A93">
        <v>50000249</v>
      </c>
      <c r="B93">
        <v>16389256</v>
      </c>
      <c r="C93" t="s">
        <v>591</v>
      </c>
      <c r="D93">
        <v>17044914</v>
      </c>
      <c r="E93">
        <v>20030702</v>
      </c>
      <c r="F93" t="s">
        <v>592</v>
      </c>
      <c r="G93">
        <v>2840184</v>
      </c>
      <c r="H93">
        <v>0</v>
      </c>
      <c r="I93">
        <v>0</v>
      </c>
      <c r="J93" s="2">
        <v>450000</v>
      </c>
      <c r="K93" s="2">
        <v>0</v>
      </c>
      <c r="L93" s="2">
        <v>0</v>
      </c>
      <c r="M93" s="2">
        <v>450000</v>
      </c>
      <c r="N93" s="11">
        <f>VLOOKUP(P93,'CODIGOS RENTISTICOS'!$A$2:E1133,2,FALSE)</f>
        <v>11800000</v>
      </c>
      <c r="O93" s="11">
        <f>VLOOKUP(P93,'CODIGOS RENTISTICOS'!$A$2:F3300,3,FALSE)</f>
        <v>240101</v>
      </c>
      <c r="P93">
        <v>121265</v>
      </c>
      <c r="Q93" s="2">
        <v>450000</v>
      </c>
    </row>
    <row r="94" spans="1:17" x14ac:dyDescent="0.2">
      <c r="A94">
        <v>50000249</v>
      </c>
      <c r="B94">
        <v>9833089</v>
      </c>
      <c r="C94" t="s">
        <v>591</v>
      </c>
      <c r="D94">
        <v>55055547</v>
      </c>
      <c r="E94">
        <v>20030702</v>
      </c>
      <c r="F94" t="s">
        <v>592</v>
      </c>
      <c r="G94">
        <v>2592684</v>
      </c>
      <c r="H94">
        <v>0</v>
      </c>
      <c r="I94">
        <v>0</v>
      </c>
      <c r="J94" s="2">
        <v>3000</v>
      </c>
      <c r="K94" s="2">
        <v>0</v>
      </c>
      <c r="L94" s="2">
        <v>0</v>
      </c>
      <c r="M94" s="2">
        <v>3000</v>
      </c>
      <c r="N94" s="11">
        <f>VLOOKUP(P94,'CODIGOS RENTISTICOS'!$A$2:E1134,2,FALSE)</f>
        <v>825000000</v>
      </c>
      <c r="O94" s="11">
        <f>VLOOKUP(P94,'CODIGOS RENTISTICOS'!$A$2:F3301,3,FALSE)</f>
        <v>150109</v>
      </c>
      <c r="P94">
        <v>121245</v>
      </c>
      <c r="Q94" s="2">
        <v>3000</v>
      </c>
    </row>
    <row r="95" spans="1:17" x14ac:dyDescent="0.2">
      <c r="A95">
        <v>50000249</v>
      </c>
      <c r="B95">
        <v>1169069</v>
      </c>
      <c r="C95" t="s">
        <v>591</v>
      </c>
      <c r="D95">
        <v>8300005604</v>
      </c>
      <c r="E95">
        <v>20030702</v>
      </c>
      <c r="F95" t="s">
        <v>592</v>
      </c>
      <c r="G95">
        <v>6236575</v>
      </c>
      <c r="H95">
        <v>0</v>
      </c>
      <c r="I95">
        <v>0</v>
      </c>
      <c r="J95" s="2">
        <v>5760</v>
      </c>
      <c r="K95" s="2">
        <v>0</v>
      </c>
      <c r="L95" s="2">
        <v>0</v>
      </c>
      <c r="M95" s="2">
        <v>5760</v>
      </c>
      <c r="N95" s="11">
        <f>VLOOKUP(P95,'CODIGOS RENTISTICOS'!$A$2:E1135,2,FALSE)</f>
        <v>910300000</v>
      </c>
      <c r="O95" s="11">
        <f>VLOOKUP(P95,'CODIGOS RENTISTICOS'!$A$2:F3302,3,FALSE)</f>
        <v>130113</v>
      </c>
      <c r="P95">
        <v>121235</v>
      </c>
      <c r="Q95" s="2">
        <v>5760</v>
      </c>
    </row>
    <row r="96" spans="1:17" x14ac:dyDescent="0.2">
      <c r="A96">
        <v>50000249</v>
      </c>
      <c r="B96">
        <v>1169070</v>
      </c>
      <c r="C96" t="s">
        <v>591</v>
      </c>
      <c r="D96">
        <v>8300005604</v>
      </c>
      <c r="E96">
        <v>20030702</v>
      </c>
      <c r="F96" t="s">
        <v>592</v>
      </c>
      <c r="G96">
        <v>6236575</v>
      </c>
      <c r="H96">
        <v>0</v>
      </c>
      <c r="I96">
        <v>0</v>
      </c>
      <c r="J96" s="2">
        <v>12600</v>
      </c>
      <c r="K96" s="2">
        <v>0</v>
      </c>
      <c r="L96" s="2">
        <v>0</v>
      </c>
      <c r="M96" s="2">
        <v>12600</v>
      </c>
      <c r="N96" s="11">
        <f>VLOOKUP(P96,'CODIGOS RENTISTICOS'!$A$2:E1136,2,FALSE)</f>
        <v>910300000</v>
      </c>
      <c r="O96" s="11">
        <f>VLOOKUP(P96,'CODIGOS RENTISTICOS'!$A$2:F3303,3,FALSE)</f>
        <v>130113</v>
      </c>
      <c r="P96">
        <v>121235</v>
      </c>
      <c r="Q96" s="2">
        <v>12600</v>
      </c>
    </row>
    <row r="97" spans="1:17" x14ac:dyDescent="0.2">
      <c r="A97">
        <v>50000249</v>
      </c>
      <c r="B97">
        <v>1170595</v>
      </c>
      <c r="C97" t="s">
        <v>591</v>
      </c>
      <c r="D97">
        <v>8000598295</v>
      </c>
      <c r="E97">
        <v>20030702</v>
      </c>
      <c r="F97" t="s">
        <v>592</v>
      </c>
      <c r="G97">
        <v>5619130</v>
      </c>
      <c r="H97">
        <v>0</v>
      </c>
      <c r="I97">
        <v>0</v>
      </c>
      <c r="J97" s="2">
        <v>305000</v>
      </c>
      <c r="K97" s="2">
        <v>0</v>
      </c>
      <c r="L97" s="2">
        <v>0</v>
      </c>
      <c r="M97" s="2">
        <v>305000</v>
      </c>
      <c r="N97" s="11">
        <f>VLOOKUP(P97,'CODIGOS RENTISTICOS'!$A$2:E1137,2,FALSE)</f>
        <v>825000000</v>
      </c>
      <c r="O97" s="11">
        <f>VLOOKUP(P97,'CODIGOS RENTISTICOS'!$A$2:F3304,3,FALSE)</f>
        <v>150109</v>
      </c>
      <c r="P97">
        <v>121245</v>
      </c>
      <c r="Q97" s="2">
        <v>305000</v>
      </c>
    </row>
    <row r="98" spans="1:17" x14ac:dyDescent="0.2">
      <c r="A98">
        <v>50000249</v>
      </c>
      <c r="B98">
        <v>1168038</v>
      </c>
      <c r="C98" t="s">
        <v>591</v>
      </c>
      <c r="D98">
        <v>8002410124</v>
      </c>
      <c r="E98">
        <v>20030702</v>
      </c>
      <c r="F98" t="s">
        <v>592</v>
      </c>
      <c r="G98">
        <v>2361019</v>
      </c>
      <c r="H98">
        <v>0</v>
      </c>
      <c r="I98">
        <v>0</v>
      </c>
      <c r="J98" s="2">
        <v>22130</v>
      </c>
      <c r="K98" s="2">
        <v>0</v>
      </c>
      <c r="L98" s="2">
        <v>0</v>
      </c>
      <c r="M98" s="2">
        <v>22130</v>
      </c>
      <c r="N98" s="11">
        <f>VLOOKUP(P98,'CODIGOS RENTISTICOS'!$A$2:E1138,2,FALSE)</f>
        <v>825000000</v>
      </c>
      <c r="O98" s="11">
        <f>VLOOKUP(P98,'CODIGOS RENTISTICOS'!$A$2:F3305,3,FALSE)</f>
        <v>150109</v>
      </c>
      <c r="P98">
        <v>121245</v>
      </c>
      <c r="Q98" s="2">
        <v>22130</v>
      </c>
    </row>
    <row r="99" spans="1:17" x14ac:dyDescent="0.2">
      <c r="A99">
        <v>50000249</v>
      </c>
      <c r="B99">
        <v>1168039</v>
      </c>
      <c r="C99" t="s">
        <v>591</v>
      </c>
      <c r="D99">
        <v>8002410124</v>
      </c>
      <c r="E99">
        <v>20030702</v>
      </c>
      <c r="F99" t="s">
        <v>592</v>
      </c>
      <c r="G99">
        <v>2361019</v>
      </c>
      <c r="H99">
        <v>0</v>
      </c>
      <c r="I99">
        <v>0</v>
      </c>
      <c r="J99" s="2">
        <v>22130</v>
      </c>
      <c r="K99" s="2">
        <v>0</v>
      </c>
      <c r="L99" s="2">
        <v>0</v>
      </c>
      <c r="M99" s="2">
        <v>22130</v>
      </c>
      <c r="N99" s="11">
        <f>VLOOKUP(P99,'CODIGOS RENTISTICOS'!$A$2:E1139,2,FALSE)</f>
        <v>825000000</v>
      </c>
      <c r="O99" s="11">
        <f>VLOOKUP(P99,'CODIGOS RENTISTICOS'!$A$2:F3306,3,FALSE)</f>
        <v>150109</v>
      </c>
      <c r="P99">
        <v>121245</v>
      </c>
      <c r="Q99" s="2">
        <v>22130</v>
      </c>
    </row>
    <row r="100" spans="1:17" x14ac:dyDescent="0.2">
      <c r="A100">
        <v>50000249</v>
      </c>
      <c r="B100">
        <v>1168040</v>
      </c>
      <c r="C100" t="s">
        <v>591</v>
      </c>
      <c r="D100">
        <v>8002410124</v>
      </c>
      <c r="E100">
        <v>20030702</v>
      </c>
      <c r="F100" t="s">
        <v>592</v>
      </c>
      <c r="G100">
        <v>2361019</v>
      </c>
      <c r="H100">
        <v>0</v>
      </c>
      <c r="I100">
        <v>0</v>
      </c>
      <c r="J100" s="2">
        <v>22130</v>
      </c>
      <c r="K100" s="2">
        <v>0</v>
      </c>
      <c r="L100" s="2">
        <v>0</v>
      </c>
      <c r="M100" s="2">
        <v>22130</v>
      </c>
      <c r="N100" s="11">
        <f>VLOOKUP(P100,'CODIGOS RENTISTICOS'!$A$2:E1140,2,FALSE)</f>
        <v>825000000</v>
      </c>
      <c r="O100" s="11">
        <f>VLOOKUP(P100,'CODIGOS RENTISTICOS'!$A$2:F3307,3,FALSE)</f>
        <v>150109</v>
      </c>
      <c r="P100">
        <v>121245</v>
      </c>
      <c r="Q100" s="2">
        <v>22130</v>
      </c>
    </row>
    <row r="101" spans="1:17" x14ac:dyDescent="0.2">
      <c r="A101">
        <v>50000249</v>
      </c>
      <c r="B101">
        <v>1168181</v>
      </c>
      <c r="C101" t="s">
        <v>591</v>
      </c>
      <c r="D101">
        <v>8001734891</v>
      </c>
      <c r="E101">
        <v>20030702</v>
      </c>
      <c r="F101" t="s">
        <v>592</v>
      </c>
      <c r="G101">
        <v>3256600</v>
      </c>
      <c r="H101">
        <v>0</v>
      </c>
      <c r="I101">
        <v>0</v>
      </c>
      <c r="J101" s="2">
        <v>15000</v>
      </c>
      <c r="K101" s="2">
        <v>0</v>
      </c>
      <c r="L101" s="2">
        <v>0</v>
      </c>
      <c r="M101" s="2">
        <v>15000</v>
      </c>
      <c r="N101" s="11">
        <f>VLOOKUP(P101,'CODIGOS RENTISTICOS'!$A$2:E1141,2,FALSE)</f>
        <v>825000000</v>
      </c>
      <c r="O101" s="11">
        <f>VLOOKUP(P101,'CODIGOS RENTISTICOS'!$A$2:F3308,3,FALSE)</f>
        <v>150109</v>
      </c>
      <c r="P101">
        <v>121245</v>
      </c>
      <c r="Q101" s="2">
        <v>15000</v>
      </c>
    </row>
    <row r="102" spans="1:17" x14ac:dyDescent="0.2">
      <c r="A102">
        <v>50000249</v>
      </c>
      <c r="B102">
        <v>1168204</v>
      </c>
      <c r="C102" t="s">
        <v>591</v>
      </c>
      <c r="D102">
        <v>8002410124</v>
      </c>
      <c r="E102">
        <v>20030702</v>
      </c>
      <c r="F102" t="s">
        <v>592</v>
      </c>
      <c r="G102">
        <v>2361019</v>
      </c>
      <c r="H102">
        <v>0</v>
      </c>
      <c r="I102">
        <v>0</v>
      </c>
      <c r="J102" s="2">
        <v>22130</v>
      </c>
      <c r="K102" s="2">
        <v>0</v>
      </c>
      <c r="L102" s="2">
        <v>0</v>
      </c>
      <c r="M102" s="2">
        <v>22130</v>
      </c>
      <c r="N102" s="11">
        <f>VLOOKUP(P102,'CODIGOS RENTISTICOS'!$A$2:E1142,2,FALSE)</f>
        <v>825000000</v>
      </c>
      <c r="O102" s="11">
        <f>VLOOKUP(P102,'CODIGOS RENTISTICOS'!$A$2:F3309,3,FALSE)</f>
        <v>150109</v>
      </c>
      <c r="P102">
        <v>121245</v>
      </c>
      <c r="Q102" s="2">
        <v>22130</v>
      </c>
    </row>
    <row r="103" spans="1:17" x14ac:dyDescent="0.2">
      <c r="A103">
        <v>50000249</v>
      </c>
      <c r="B103">
        <v>1168208</v>
      </c>
      <c r="C103" t="s">
        <v>591</v>
      </c>
      <c r="D103">
        <v>8000163141</v>
      </c>
      <c r="E103">
        <v>20030702</v>
      </c>
      <c r="F103" t="s">
        <v>592</v>
      </c>
      <c r="G103">
        <v>2571955</v>
      </c>
      <c r="H103">
        <v>0</v>
      </c>
      <c r="I103">
        <v>0</v>
      </c>
      <c r="J103" s="2">
        <v>243430</v>
      </c>
      <c r="K103" s="2">
        <v>0</v>
      </c>
      <c r="L103" s="2">
        <v>0</v>
      </c>
      <c r="M103" s="2">
        <v>243430</v>
      </c>
      <c r="N103" s="11">
        <f>VLOOKUP(P103,'CODIGOS RENTISTICOS'!$A$2:E1143,2,FALSE)</f>
        <v>825000000</v>
      </c>
      <c r="O103" s="11">
        <f>VLOOKUP(P103,'CODIGOS RENTISTICOS'!$A$2:F3310,3,FALSE)</f>
        <v>150109</v>
      </c>
      <c r="P103">
        <v>121245</v>
      </c>
      <c r="Q103" s="2">
        <v>243430</v>
      </c>
    </row>
    <row r="104" spans="1:17" x14ac:dyDescent="0.2">
      <c r="A104">
        <v>50000249</v>
      </c>
      <c r="B104">
        <v>9703362</v>
      </c>
      <c r="C104" t="s">
        <v>591</v>
      </c>
      <c r="D104">
        <v>8002410124</v>
      </c>
      <c r="E104">
        <v>20030702</v>
      </c>
      <c r="F104" t="s">
        <v>592</v>
      </c>
      <c r="G104">
        <v>6226430</v>
      </c>
      <c r="H104">
        <v>0</v>
      </c>
      <c r="I104">
        <v>0</v>
      </c>
      <c r="J104" s="2">
        <v>22130</v>
      </c>
      <c r="K104" s="2">
        <v>0</v>
      </c>
      <c r="L104" s="2">
        <v>0</v>
      </c>
      <c r="M104" s="2">
        <v>22130</v>
      </c>
      <c r="N104" s="11">
        <f>VLOOKUP(P104,'CODIGOS RENTISTICOS'!$A$2:E1144,2,FALSE)</f>
        <v>825000000</v>
      </c>
      <c r="O104" s="11">
        <f>VLOOKUP(P104,'CODIGOS RENTISTICOS'!$A$2:F3311,3,FALSE)</f>
        <v>150109</v>
      </c>
      <c r="P104">
        <v>121245</v>
      </c>
      <c r="Q104" s="2">
        <v>22130</v>
      </c>
    </row>
    <row r="105" spans="1:17" x14ac:dyDescent="0.2">
      <c r="A105">
        <v>50000249</v>
      </c>
      <c r="B105">
        <v>1174441</v>
      </c>
      <c r="C105" t="s">
        <v>591</v>
      </c>
      <c r="D105">
        <v>8300726474</v>
      </c>
      <c r="E105">
        <v>20030702</v>
      </c>
      <c r="F105" t="s">
        <v>592</v>
      </c>
      <c r="G105">
        <v>2243738</v>
      </c>
      <c r="H105">
        <v>0</v>
      </c>
      <c r="I105">
        <v>0</v>
      </c>
      <c r="J105" s="2">
        <v>257210</v>
      </c>
      <c r="K105" s="2">
        <v>0</v>
      </c>
      <c r="L105" s="2">
        <v>0</v>
      </c>
      <c r="M105" s="2">
        <v>257210</v>
      </c>
      <c r="N105" s="11">
        <f>VLOOKUP(P105,'CODIGOS RENTISTICOS'!$A$2:E1145,2,FALSE)</f>
        <v>825000000</v>
      </c>
      <c r="O105" s="11">
        <f>VLOOKUP(P105,'CODIGOS RENTISTICOS'!$A$2:F3312,3,FALSE)</f>
        <v>150109</v>
      </c>
      <c r="P105">
        <v>121245</v>
      </c>
      <c r="Q105" s="2">
        <v>257210</v>
      </c>
    </row>
    <row r="106" spans="1:17" x14ac:dyDescent="0.2">
      <c r="A106">
        <v>50000249</v>
      </c>
      <c r="B106">
        <v>1320715</v>
      </c>
      <c r="C106" t="s">
        <v>591</v>
      </c>
      <c r="D106">
        <v>12272160</v>
      </c>
      <c r="E106">
        <v>20030702</v>
      </c>
      <c r="F106" t="s">
        <v>592</v>
      </c>
      <c r="G106">
        <v>2915415</v>
      </c>
      <c r="H106">
        <v>0</v>
      </c>
      <c r="I106">
        <v>0</v>
      </c>
      <c r="J106" s="2">
        <v>7000</v>
      </c>
      <c r="K106" s="2">
        <v>0</v>
      </c>
      <c r="L106" s="2">
        <v>0</v>
      </c>
      <c r="M106" s="2">
        <v>7000</v>
      </c>
      <c r="N106" s="11">
        <f>VLOOKUP(P106,'CODIGOS RENTISTICOS'!$A$2:E1146,2,FALSE)</f>
        <v>825000000</v>
      </c>
      <c r="O106" s="11">
        <f>VLOOKUP(P106,'CODIGOS RENTISTICOS'!$A$2:F3313,3,FALSE)</f>
        <v>150109</v>
      </c>
      <c r="P106">
        <v>121245</v>
      </c>
      <c r="Q106" s="2">
        <v>7000</v>
      </c>
    </row>
    <row r="107" spans="1:17" x14ac:dyDescent="0.2">
      <c r="A107">
        <v>50000249</v>
      </c>
      <c r="B107">
        <v>1320716</v>
      </c>
      <c r="C107" t="s">
        <v>591</v>
      </c>
      <c r="D107">
        <v>10186324</v>
      </c>
      <c r="E107">
        <v>20030702</v>
      </c>
      <c r="F107" t="s">
        <v>592</v>
      </c>
      <c r="G107">
        <v>2915915</v>
      </c>
      <c r="H107">
        <v>0</v>
      </c>
      <c r="I107">
        <v>0</v>
      </c>
      <c r="J107" s="2">
        <v>7000</v>
      </c>
      <c r="K107" s="2">
        <v>0</v>
      </c>
      <c r="L107" s="2">
        <v>0</v>
      </c>
      <c r="M107" s="2">
        <v>7000</v>
      </c>
      <c r="N107" s="11">
        <f>VLOOKUP(P107,'CODIGOS RENTISTICOS'!$A$2:E1147,2,FALSE)</f>
        <v>825000000</v>
      </c>
      <c r="O107" s="11">
        <f>VLOOKUP(P107,'CODIGOS RENTISTICOS'!$A$2:F3314,3,FALSE)</f>
        <v>150109</v>
      </c>
      <c r="P107">
        <v>121245</v>
      </c>
      <c r="Q107" s="2">
        <v>7000</v>
      </c>
    </row>
    <row r="108" spans="1:17" x14ac:dyDescent="0.2">
      <c r="A108">
        <v>50000249</v>
      </c>
      <c r="B108">
        <v>1320717</v>
      </c>
      <c r="C108" t="s">
        <v>591</v>
      </c>
      <c r="D108">
        <v>7309462</v>
      </c>
      <c r="E108">
        <v>20030702</v>
      </c>
      <c r="F108" t="s">
        <v>592</v>
      </c>
      <c r="G108">
        <v>2915915</v>
      </c>
      <c r="H108">
        <v>0</v>
      </c>
      <c r="I108">
        <v>0</v>
      </c>
      <c r="J108" s="2">
        <v>7000</v>
      </c>
      <c r="K108" s="2">
        <v>0</v>
      </c>
      <c r="L108" s="2">
        <v>0</v>
      </c>
      <c r="M108" s="2">
        <v>7000</v>
      </c>
      <c r="N108" s="11">
        <f>VLOOKUP(P108,'CODIGOS RENTISTICOS'!$A$2:E1148,2,FALSE)</f>
        <v>825000000</v>
      </c>
      <c r="O108" s="11">
        <f>VLOOKUP(P108,'CODIGOS RENTISTICOS'!$A$2:F3315,3,FALSE)</f>
        <v>150109</v>
      </c>
      <c r="P108">
        <v>121245</v>
      </c>
      <c r="Q108" s="2">
        <v>7000</v>
      </c>
    </row>
    <row r="109" spans="1:17" x14ac:dyDescent="0.2">
      <c r="A109">
        <v>50000249</v>
      </c>
      <c r="B109">
        <v>675337</v>
      </c>
      <c r="C109" t="s">
        <v>591</v>
      </c>
      <c r="D109">
        <v>8300396364</v>
      </c>
      <c r="E109">
        <v>20030702</v>
      </c>
      <c r="F109" t="s">
        <v>592</v>
      </c>
      <c r="G109">
        <v>4531046</v>
      </c>
      <c r="H109">
        <v>0</v>
      </c>
      <c r="I109">
        <v>0</v>
      </c>
      <c r="J109" s="2">
        <v>2767</v>
      </c>
      <c r="K109" s="2">
        <v>0</v>
      </c>
      <c r="L109" s="2">
        <v>0</v>
      </c>
      <c r="M109" s="2">
        <v>2767</v>
      </c>
      <c r="N109" s="11">
        <f>VLOOKUP(P109,'CODIGOS RENTISTICOS'!$A$2:E1149,2,FALSE)</f>
        <v>96400000</v>
      </c>
      <c r="O109" s="11">
        <f>VLOOKUP(P109,'CODIGOS RENTISTICOS'!$A$2:F3316,3,FALSE)</f>
        <v>370101</v>
      </c>
      <c r="P109">
        <v>121280</v>
      </c>
      <c r="Q109" s="2">
        <v>2767</v>
      </c>
    </row>
    <row r="110" spans="1:17" x14ac:dyDescent="0.2">
      <c r="A110">
        <v>50000249</v>
      </c>
      <c r="B110">
        <v>1241644</v>
      </c>
      <c r="C110" t="s">
        <v>591</v>
      </c>
      <c r="D110">
        <v>8300238647</v>
      </c>
      <c r="E110">
        <v>20030702</v>
      </c>
      <c r="F110" t="s">
        <v>592</v>
      </c>
      <c r="G110">
        <v>6160600</v>
      </c>
      <c r="H110">
        <v>0</v>
      </c>
      <c r="I110">
        <v>0</v>
      </c>
      <c r="J110" s="2">
        <v>350059</v>
      </c>
      <c r="K110" s="2">
        <v>0</v>
      </c>
      <c r="L110" s="2">
        <v>0</v>
      </c>
      <c r="M110" s="2">
        <v>350059</v>
      </c>
      <c r="N110" s="11">
        <f>VLOOKUP(P110,'CODIGOS RENTISTICOS'!$A$2:E1150,2,FALSE)</f>
        <v>825000000</v>
      </c>
      <c r="O110" s="11">
        <f>VLOOKUP(P110,'CODIGOS RENTISTICOS'!$A$2:F3317,3,FALSE)</f>
        <v>150109</v>
      </c>
      <c r="P110">
        <v>121245</v>
      </c>
      <c r="Q110" s="2">
        <v>350059</v>
      </c>
    </row>
    <row r="111" spans="1:17" x14ac:dyDescent="0.2">
      <c r="A111">
        <v>50000249</v>
      </c>
      <c r="B111">
        <v>1244131</v>
      </c>
      <c r="C111" t="s">
        <v>591</v>
      </c>
      <c r="D111">
        <v>8605258142</v>
      </c>
      <c r="E111">
        <v>20030702</v>
      </c>
      <c r="F111" t="s">
        <v>592</v>
      </c>
      <c r="G111">
        <v>3513711</v>
      </c>
      <c r="H111">
        <v>0</v>
      </c>
      <c r="I111">
        <v>0</v>
      </c>
      <c r="J111" s="2">
        <v>135040</v>
      </c>
      <c r="K111" s="2">
        <v>0</v>
      </c>
      <c r="L111" s="2">
        <v>0</v>
      </c>
      <c r="M111" s="2">
        <v>135040</v>
      </c>
      <c r="N111" s="11">
        <f>VLOOKUP(P111,'CODIGOS RENTISTICOS'!$A$2:E1151,2,FALSE)</f>
        <v>825000000</v>
      </c>
      <c r="O111" s="11">
        <f>VLOOKUP(P111,'CODIGOS RENTISTICOS'!$A$2:F3318,3,FALSE)</f>
        <v>150109</v>
      </c>
      <c r="P111">
        <v>121245</v>
      </c>
      <c r="Q111" s="2">
        <v>135040</v>
      </c>
    </row>
    <row r="112" spans="1:17" x14ac:dyDescent="0.2">
      <c r="A112">
        <v>50000249</v>
      </c>
      <c r="B112">
        <v>1244138</v>
      </c>
      <c r="C112" t="s">
        <v>591</v>
      </c>
      <c r="D112">
        <v>77034809</v>
      </c>
      <c r="E112">
        <v>20030702</v>
      </c>
      <c r="F112" t="s">
        <v>592</v>
      </c>
      <c r="G112">
        <v>2168075</v>
      </c>
      <c r="H112">
        <v>0</v>
      </c>
      <c r="I112">
        <v>0</v>
      </c>
      <c r="J112" s="2">
        <v>7000</v>
      </c>
      <c r="K112" s="2">
        <v>0</v>
      </c>
      <c r="L112" s="2">
        <v>0</v>
      </c>
      <c r="M112" s="2">
        <v>7000</v>
      </c>
      <c r="N112" s="11">
        <f>VLOOKUP(P112,'CODIGOS RENTISTICOS'!$A$2:E1152,2,FALSE)</f>
        <v>910300000</v>
      </c>
      <c r="O112" s="11">
        <f>VLOOKUP(P112,'CODIGOS RENTISTICOS'!$A$2:F3319,3,FALSE)</f>
        <v>130113</v>
      </c>
      <c r="P112">
        <v>121205</v>
      </c>
      <c r="Q112" s="2">
        <v>7000</v>
      </c>
    </row>
    <row r="113" spans="1:17" x14ac:dyDescent="0.2">
      <c r="A113">
        <v>50000249</v>
      </c>
      <c r="B113">
        <v>1244139</v>
      </c>
      <c r="C113" t="s">
        <v>591</v>
      </c>
      <c r="D113">
        <v>79214078</v>
      </c>
      <c r="E113">
        <v>20030702</v>
      </c>
      <c r="F113" t="s">
        <v>592</v>
      </c>
      <c r="G113">
        <v>7310150</v>
      </c>
      <c r="H113">
        <v>0</v>
      </c>
      <c r="I113">
        <v>0</v>
      </c>
      <c r="J113" s="2">
        <v>7000</v>
      </c>
      <c r="K113" s="2">
        <v>0</v>
      </c>
      <c r="L113" s="2">
        <v>0</v>
      </c>
      <c r="M113" s="2">
        <v>7000</v>
      </c>
      <c r="N113" s="11">
        <f>VLOOKUP(P113,'CODIGOS RENTISTICOS'!$A$2:E1153,2,FALSE)</f>
        <v>910300000</v>
      </c>
      <c r="O113" s="11">
        <f>VLOOKUP(P113,'CODIGOS RENTISTICOS'!$A$2:F3320,3,FALSE)</f>
        <v>130113</v>
      </c>
      <c r="P113">
        <v>121205</v>
      </c>
      <c r="Q113" s="2">
        <v>7000</v>
      </c>
    </row>
    <row r="114" spans="1:17" x14ac:dyDescent="0.2">
      <c r="A114">
        <v>50000249</v>
      </c>
      <c r="B114">
        <v>1260562</v>
      </c>
      <c r="C114" t="s">
        <v>591</v>
      </c>
      <c r="D114">
        <v>19304909</v>
      </c>
      <c r="E114">
        <v>20030702</v>
      </c>
      <c r="F114" t="s">
        <v>592</v>
      </c>
      <c r="G114">
        <v>7261303</v>
      </c>
      <c r="H114">
        <v>0</v>
      </c>
      <c r="I114">
        <v>0</v>
      </c>
      <c r="J114" s="2">
        <v>7000</v>
      </c>
      <c r="K114" s="2">
        <v>0</v>
      </c>
      <c r="L114" s="2">
        <v>0</v>
      </c>
      <c r="M114" s="2">
        <v>7000</v>
      </c>
      <c r="N114" s="11">
        <f>VLOOKUP(P114,'CODIGOS RENTISTICOS'!$A$2:E1154,2,FALSE)</f>
        <v>910300000</v>
      </c>
      <c r="O114" s="11">
        <f>VLOOKUP(P114,'CODIGOS RENTISTICOS'!$A$2:F3321,3,FALSE)</f>
        <v>130113</v>
      </c>
      <c r="P114">
        <v>121205</v>
      </c>
      <c r="Q114" s="2">
        <v>7000</v>
      </c>
    </row>
    <row r="115" spans="1:17" x14ac:dyDescent="0.2">
      <c r="A115">
        <v>50000249</v>
      </c>
      <c r="B115">
        <v>1200595</v>
      </c>
      <c r="C115" t="s">
        <v>591</v>
      </c>
      <c r="D115">
        <v>8600462012</v>
      </c>
      <c r="E115">
        <v>20030702</v>
      </c>
      <c r="F115" t="s">
        <v>592</v>
      </c>
      <c r="G115">
        <v>3200288</v>
      </c>
      <c r="H115">
        <v>0</v>
      </c>
      <c r="I115">
        <v>0</v>
      </c>
      <c r="J115" s="2">
        <v>10000</v>
      </c>
      <c r="K115" s="2">
        <v>0</v>
      </c>
      <c r="L115" s="2">
        <v>0</v>
      </c>
      <c r="M115" s="2">
        <v>10000</v>
      </c>
      <c r="N115" s="11">
        <f>VLOOKUP(P115,'CODIGOS RENTISTICOS'!$A$2:E1155,2,FALSE)</f>
        <v>825000000</v>
      </c>
      <c r="O115" s="11">
        <f>VLOOKUP(P115,'CODIGOS RENTISTICOS'!$A$2:F3322,3,FALSE)</f>
        <v>150109</v>
      </c>
      <c r="P115">
        <v>121245</v>
      </c>
      <c r="Q115" s="2">
        <v>10000</v>
      </c>
    </row>
    <row r="116" spans="1:17" x14ac:dyDescent="0.2">
      <c r="A116">
        <v>50000249</v>
      </c>
      <c r="B116">
        <v>12123338</v>
      </c>
      <c r="C116" t="s">
        <v>591</v>
      </c>
      <c r="D116">
        <v>8600621122</v>
      </c>
      <c r="E116">
        <v>20030702</v>
      </c>
      <c r="F116" t="s">
        <v>592</v>
      </c>
      <c r="G116">
        <v>6133509</v>
      </c>
      <c r="H116">
        <v>0</v>
      </c>
      <c r="I116">
        <v>0</v>
      </c>
      <c r="J116" s="2">
        <v>22130</v>
      </c>
      <c r="K116" s="2">
        <v>0</v>
      </c>
      <c r="L116" s="2">
        <v>0</v>
      </c>
      <c r="M116" s="2">
        <v>22130</v>
      </c>
      <c r="N116" s="11">
        <f>VLOOKUP(P116,'CODIGOS RENTISTICOS'!$A$2:E1156,2,FALSE)</f>
        <v>825000000</v>
      </c>
      <c r="O116" s="11">
        <f>VLOOKUP(P116,'CODIGOS RENTISTICOS'!$A$2:F3323,3,FALSE)</f>
        <v>150109</v>
      </c>
      <c r="P116">
        <v>121245</v>
      </c>
      <c r="Q116" s="2">
        <v>22130</v>
      </c>
    </row>
    <row r="117" spans="1:17" x14ac:dyDescent="0.2">
      <c r="A117">
        <v>50000249</v>
      </c>
      <c r="B117">
        <v>13645804</v>
      </c>
      <c r="C117" t="s">
        <v>591</v>
      </c>
      <c r="D117">
        <v>8300418249</v>
      </c>
      <c r="E117">
        <v>20030702</v>
      </c>
      <c r="F117" t="s">
        <v>592</v>
      </c>
      <c r="G117">
        <v>4252790</v>
      </c>
      <c r="H117">
        <v>0</v>
      </c>
      <c r="I117">
        <v>0</v>
      </c>
      <c r="J117" s="2">
        <v>664000</v>
      </c>
      <c r="K117" s="2">
        <v>0</v>
      </c>
      <c r="L117" s="2">
        <v>0</v>
      </c>
      <c r="M117" s="2">
        <v>664000</v>
      </c>
      <c r="N117" s="11">
        <f>VLOOKUP(P117,'CODIGOS RENTISTICOS'!$A$2:E1157,2,FALSE)</f>
        <v>825000000</v>
      </c>
      <c r="O117" s="11">
        <f>VLOOKUP(P117,'CODIGOS RENTISTICOS'!$A$2:F3324,3,FALSE)</f>
        <v>150109</v>
      </c>
      <c r="P117">
        <v>121245</v>
      </c>
      <c r="Q117" s="2">
        <v>664000</v>
      </c>
    </row>
    <row r="118" spans="1:17" x14ac:dyDescent="0.2">
      <c r="A118">
        <v>50000249</v>
      </c>
      <c r="B118">
        <v>13645833</v>
      </c>
      <c r="C118" t="s">
        <v>591</v>
      </c>
      <c r="D118">
        <v>79402094</v>
      </c>
      <c r="E118">
        <v>20030702</v>
      </c>
      <c r="F118" t="s">
        <v>592</v>
      </c>
      <c r="G118">
        <v>6605333</v>
      </c>
      <c r="H118">
        <v>0</v>
      </c>
      <c r="I118">
        <v>0</v>
      </c>
      <c r="J118" s="2">
        <v>22130</v>
      </c>
      <c r="K118" s="2">
        <v>0</v>
      </c>
      <c r="L118" s="2">
        <v>0</v>
      </c>
      <c r="M118" s="2">
        <v>22130</v>
      </c>
      <c r="N118" s="11">
        <f>VLOOKUP(P118,'CODIGOS RENTISTICOS'!$A$2:E1158,2,FALSE)</f>
        <v>825000000</v>
      </c>
      <c r="O118" s="11">
        <f>VLOOKUP(P118,'CODIGOS RENTISTICOS'!$A$2:F3325,3,FALSE)</f>
        <v>150109</v>
      </c>
      <c r="P118">
        <v>121245</v>
      </c>
      <c r="Q118" s="2">
        <v>22130</v>
      </c>
    </row>
    <row r="119" spans="1:17" x14ac:dyDescent="0.2">
      <c r="A119">
        <v>50000249</v>
      </c>
      <c r="B119">
        <v>13646546</v>
      </c>
      <c r="C119" t="s">
        <v>591</v>
      </c>
      <c r="D119">
        <v>8600621122</v>
      </c>
      <c r="E119">
        <v>20030702</v>
      </c>
      <c r="F119" t="s">
        <v>592</v>
      </c>
      <c r="G119">
        <v>6133031</v>
      </c>
      <c r="H119">
        <v>0</v>
      </c>
      <c r="I119">
        <v>0</v>
      </c>
      <c r="J119" s="2">
        <v>17130</v>
      </c>
      <c r="K119" s="2">
        <v>0</v>
      </c>
      <c r="L119" s="2">
        <v>0</v>
      </c>
      <c r="M119" s="2">
        <v>17130</v>
      </c>
      <c r="N119" s="11">
        <f>VLOOKUP(P119,'CODIGOS RENTISTICOS'!$A$2:E1159,2,FALSE)</f>
        <v>825000000</v>
      </c>
      <c r="O119" s="11">
        <f>VLOOKUP(P119,'CODIGOS RENTISTICOS'!$A$2:F3326,3,FALSE)</f>
        <v>150109</v>
      </c>
      <c r="P119">
        <v>121245</v>
      </c>
      <c r="Q119" s="2">
        <v>17130</v>
      </c>
    </row>
    <row r="120" spans="1:17" x14ac:dyDescent="0.2">
      <c r="A120">
        <v>50000249</v>
      </c>
      <c r="B120">
        <v>13646582</v>
      </c>
      <c r="C120" t="s">
        <v>591</v>
      </c>
      <c r="D120">
        <v>74327611</v>
      </c>
      <c r="E120">
        <v>20030702</v>
      </c>
      <c r="F120" t="s">
        <v>592</v>
      </c>
      <c r="G120">
        <v>2452996</v>
      </c>
      <c r="H120">
        <v>0</v>
      </c>
      <c r="I120">
        <v>0</v>
      </c>
      <c r="J120" s="2">
        <v>22130</v>
      </c>
      <c r="K120" s="2">
        <v>0</v>
      </c>
      <c r="L120" s="2">
        <v>0</v>
      </c>
      <c r="M120" s="2">
        <v>22130</v>
      </c>
      <c r="N120" s="11">
        <f>VLOOKUP(P120,'CODIGOS RENTISTICOS'!$A$2:E1160,2,FALSE)</f>
        <v>825000000</v>
      </c>
      <c r="O120" s="11">
        <f>VLOOKUP(P120,'CODIGOS RENTISTICOS'!$A$2:F3327,3,FALSE)</f>
        <v>150109</v>
      </c>
      <c r="P120">
        <v>121245</v>
      </c>
      <c r="Q120" s="2">
        <v>22130</v>
      </c>
    </row>
    <row r="121" spans="1:17" x14ac:dyDescent="0.2">
      <c r="A121">
        <v>50000249</v>
      </c>
      <c r="B121">
        <v>13646586</v>
      </c>
      <c r="C121" t="s">
        <v>591</v>
      </c>
      <c r="D121">
        <v>4157904</v>
      </c>
      <c r="E121">
        <v>20030702</v>
      </c>
      <c r="F121" t="s">
        <v>592</v>
      </c>
      <c r="G121">
        <v>6020796</v>
      </c>
      <c r="H121">
        <v>0</v>
      </c>
      <c r="I121">
        <v>0</v>
      </c>
      <c r="J121" s="2">
        <v>5000</v>
      </c>
      <c r="K121" s="2">
        <v>0</v>
      </c>
      <c r="L121" s="2">
        <v>0</v>
      </c>
      <c r="M121" s="2">
        <v>5000</v>
      </c>
      <c r="N121" s="11">
        <f>VLOOKUP(P121,'CODIGOS RENTISTICOS'!$A$2:E1161,2,FALSE)</f>
        <v>825000000</v>
      </c>
      <c r="O121" s="11">
        <f>VLOOKUP(P121,'CODIGOS RENTISTICOS'!$A$2:F3328,3,FALSE)</f>
        <v>150109</v>
      </c>
      <c r="P121">
        <v>121245</v>
      </c>
      <c r="Q121" s="2">
        <v>5000</v>
      </c>
    </row>
    <row r="122" spans="1:17" x14ac:dyDescent="0.2">
      <c r="A122">
        <v>50000249</v>
      </c>
      <c r="B122">
        <v>13646587</v>
      </c>
      <c r="C122" t="s">
        <v>591</v>
      </c>
      <c r="D122">
        <v>6910585</v>
      </c>
      <c r="E122">
        <v>20030702</v>
      </c>
      <c r="F122" t="s">
        <v>592</v>
      </c>
      <c r="G122">
        <v>6152807</v>
      </c>
      <c r="H122">
        <v>0</v>
      </c>
      <c r="I122">
        <v>0</v>
      </c>
      <c r="J122" s="2">
        <v>7000</v>
      </c>
      <c r="K122" s="2">
        <v>0</v>
      </c>
      <c r="L122" s="2">
        <v>0</v>
      </c>
      <c r="M122" s="2">
        <v>7000</v>
      </c>
      <c r="N122" s="11">
        <f>VLOOKUP(P122,'CODIGOS RENTISTICOS'!$A$2:E1162,2,FALSE)</f>
        <v>825000000</v>
      </c>
      <c r="O122" s="11">
        <f>VLOOKUP(P122,'CODIGOS RENTISTICOS'!$A$2:F3329,3,FALSE)</f>
        <v>150109</v>
      </c>
      <c r="P122">
        <v>121245</v>
      </c>
      <c r="Q122" s="2">
        <v>7000</v>
      </c>
    </row>
    <row r="123" spans="1:17" x14ac:dyDescent="0.2">
      <c r="A123">
        <v>50000249</v>
      </c>
      <c r="B123">
        <v>13646588</v>
      </c>
      <c r="C123" t="s">
        <v>591</v>
      </c>
      <c r="D123">
        <v>7171277</v>
      </c>
      <c r="E123">
        <v>20030702</v>
      </c>
      <c r="F123" t="s">
        <v>592</v>
      </c>
      <c r="G123">
        <v>6152807</v>
      </c>
      <c r="H123">
        <v>0</v>
      </c>
      <c r="I123">
        <v>0</v>
      </c>
      <c r="J123" s="2">
        <v>7000</v>
      </c>
      <c r="K123" s="2">
        <v>0</v>
      </c>
      <c r="L123" s="2">
        <v>0</v>
      </c>
      <c r="M123" s="2">
        <v>7000</v>
      </c>
      <c r="N123" s="11">
        <f>VLOOKUP(P123,'CODIGOS RENTISTICOS'!$A$2:E1163,2,FALSE)</f>
        <v>825000000</v>
      </c>
      <c r="O123" s="11">
        <f>VLOOKUP(P123,'CODIGOS RENTISTICOS'!$A$2:F3330,3,FALSE)</f>
        <v>150109</v>
      </c>
      <c r="P123">
        <v>121245</v>
      </c>
      <c r="Q123" s="2">
        <v>7000</v>
      </c>
    </row>
    <row r="124" spans="1:17" x14ac:dyDescent="0.2">
      <c r="A124">
        <v>50000249</v>
      </c>
      <c r="B124">
        <v>13646589</v>
      </c>
      <c r="C124" t="s">
        <v>591</v>
      </c>
      <c r="D124">
        <v>80188886</v>
      </c>
      <c r="E124">
        <v>20030702</v>
      </c>
      <c r="F124" t="s">
        <v>592</v>
      </c>
      <c r="G124">
        <v>3117045</v>
      </c>
      <c r="H124">
        <v>0</v>
      </c>
      <c r="I124">
        <v>0</v>
      </c>
      <c r="J124" s="2">
        <v>7000</v>
      </c>
      <c r="K124" s="2">
        <v>0</v>
      </c>
      <c r="L124" s="2">
        <v>0</v>
      </c>
      <c r="M124" s="2">
        <v>7000</v>
      </c>
      <c r="N124" s="11">
        <f>VLOOKUP(P124,'CODIGOS RENTISTICOS'!$A$2:E1164,2,FALSE)</f>
        <v>825000000</v>
      </c>
      <c r="O124" s="11">
        <f>VLOOKUP(P124,'CODIGOS RENTISTICOS'!$A$2:F3331,3,FALSE)</f>
        <v>150109</v>
      </c>
      <c r="P124">
        <v>121245</v>
      </c>
      <c r="Q124" s="2">
        <v>7000</v>
      </c>
    </row>
    <row r="125" spans="1:17" x14ac:dyDescent="0.2">
      <c r="A125">
        <v>50000249</v>
      </c>
      <c r="B125">
        <v>13646591</v>
      </c>
      <c r="C125" t="s">
        <v>591</v>
      </c>
      <c r="D125">
        <v>7313694</v>
      </c>
      <c r="E125">
        <v>20030702</v>
      </c>
      <c r="F125" t="s">
        <v>592</v>
      </c>
      <c r="G125">
        <v>31025514</v>
      </c>
      <c r="H125">
        <v>0</v>
      </c>
      <c r="I125">
        <v>0</v>
      </c>
      <c r="J125" s="2">
        <v>7000</v>
      </c>
      <c r="K125" s="2">
        <v>0</v>
      </c>
      <c r="L125" s="2">
        <v>0</v>
      </c>
      <c r="M125" s="2">
        <v>7000</v>
      </c>
      <c r="N125" s="11">
        <f>VLOOKUP(P125,'CODIGOS RENTISTICOS'!$A$2:E1165,2,FALSE)</f>
        <v>825000000</v>
      </c>
      <c r="O125" s="11">
        <f>VLOOKUP(P125,'CODIGOS RENTISTICOS'!$A$2:F3332,3,FALSE)</f>
        <v>150109</v>
      </c>
      <c r="P125">
        <v>121245</v>
      </c>
      <c r="Q125" s="2">
        <v>7000</v>
      </c>
    </row>
    <row r="126" spans="1:17" x14ac:dyDescent="0.2">
      <c r="A126">
        <v>50000249</v>
      </c>
      <c r="B126">
        <v>13646594</v>
      </c>
      <c r="C126" t="s">
        <v>591</v>
      </c>
      <c r="D126">
        <v>6911194</v>
      </c>
      <c r="E126">
        <v>20030702</v>
      </c>
      <c r="F126" t="s">
        <v>592</v>
      </c>
      <c r="G126">
        <v>7253132</v>
      </c>
      <c r="H126">
        <v>0</v>
      </c>
      <c r="I126">
        <v>0</v>
      </c>
      <c r="J126" s="2">
        <v>7000</v>
      </c>
      <c r="K126" s="2">
        <v>0</v>
      </c>
      <c r="L126" s="2">
        <v>0</v>
      </c>
      <c r="M126" s="2">
        <v>7000</v>
      </c>
      <c r="N126" s="11">
        <f>VLOOKUP(P126,'CODIGOS RENTISTICOS'!$A$2:E1166,2,FALSE)</f>
        <v>825000000</v>
      </c>
      <c r="O126" s="11">
        <f>VLOOKUP(P126,'CODIGOS RENTISTICOS'!$A$2:F3333,3,FALSE)</f>
        <v>150109</v>
      </c>
      <c r="P126">
        <v>121245</v>
      </c>
      <c r="Q126" s="2">
        <v>7000</v>
      </c>
    </row>
    <row r="127" spans="1:17" x14ac:dyDescent="0.2">
      <c r="A127">
        <v>50000249</v>
      </c>
      <c r="B127">
        <v>13646690</v>
      </c>
      <c r="C127" t="s">
        <v>591</v>
      </c>
      <c r="D127">
        <v>79690090</v>
      </c>
      <c r="E127">
        <v>20030702</v>
      </c>
      <c r="F127" t="s">
        <v>592</v>
      </c>
      <c r="G127">
        <v>2574442</v>
      </c>
      <c r="H127">
        <v>0</v>
      </c>
      <c r="I127">
        <v>0</v>
      </c>
      <c r="J127" s="2">
        <v>66399</v>
      </c>
      <c r="K127" s="2">
        <v>0</v>
      </c>
      <c r="L127" s="2">
        <v>0</v>
      </c>
      <c r="M127" s="2">
        <v>66399</v>
      </c>
      <c r="N127" s="11">
        <f>VLOOKUP(P127,'CODIGOS RENTISTICOS'!$A$2:E1167,2,FALSE)</f>
        <v>825000000</v>
      </c>
      <c r="O127" s="11">
        <f>VLOOKUP(P127,'CODIGOS RENTISTICOS'!$A$2:F3334,3,FALSE)</f>
        <v>150109</v>
      </c>
      <c r="P127">
        <v>121245</v>
      </c>
      <c r="Q127" s="2">
        <v>66399</v>
      </c>
    </row>
    <row r="128" spans="1:17" x14ac:dyDescent="0.2">
      <c r="A128">
        <v>50000249</v>
      </c>
      <c r="B128">
        <v>13646795</v>
      </c>
      <c r="C128" t="s">
        <v>591</v>
      </c>
      <c r="D128">
        <v>8300726474</v>
      </c>
      <c r="E128">
        <v>20030702</v>
      </c>
      <c r="F128" t="s">
        <v>592</v>
      </c>
      <c r="G128">
        <v>2243738</v>
      </c>
      <c r="H128">
        <v>0</v>
      </c>
      <c r="I128">
        <v>0</v>
      </c>
      <c r="J128" s="2">
        <v>119000</v>
      </c>
      <c r="K128" s="2">
        <v>0</v>
      </c>
      <c r="L128" s="2">
        <v>0</v>
      </c>
      <c r="M128" s="2">
        <v>119000</v>
      </c>
      <c r="N128" s="11">
        <f>VLOOKUP(P128,'CODIGOS RENTISTICOS'!$A$2:E1168,2,FALSE)</f>
        <v>825000000</v>
      </c>
      <c r="O128" s="11">
        <f>VLOOKUP(P128,'CODIGOS RENTISTICOS'!$A$2:F3335,3,FALSE)</f>
        <v>150109</v>
      </c>
      <c r="P128">
        <v>121245</v>
      </c>
      <c r="Q128" s="2">
        <v>119000</v>
      </c>
    </row>
    <row r="129" spans="1:17" x14ac:dyDescent="0.2">
      <c r="A129">
        <v>50000249</v>
      </c>
      <c r="B129">
        <v>13646919</v>
      </c>
      <c r="C129" t="s">
        <v>591</v>
      </c>
      <c r="D129">
        <v>8000192492</v>
      </c>
      <c r="E129">
        <v>20030702</v>
      </c>
      <c r="F129" t="s">
        <v>592</v>
      </c>
      <c r="G129">
        <v>5330499</v>
      </c>
      <c r="H129">
        <v>0</v>
      </c>
      <c r="I129">
        <v>0</v>
      </c>
      <c r="J129" s="2">
        <v>54000</v>
      </c>
      <c r="K129" s="2">
        <v>0</v>
      </c>
      <c r="L129" s="2">
        <v>0</v>
      </c>
      <c r="M129" s="2">
        <v>54000</v>
      </c>
      <c r="N129" s="11">
        <f>VLOOKUP(P129,'CODIGOS RENTISTICOS'!$A$2:E1169,2,FALSE)</f>
        <v>825000000</v>
      </c>
      <c r="O129" s="11">
        <f>VLOOKUP(P129,'CODIGOS RENTISTICOS'!$A$2:F3336,3,FALSE)</f>
        <v>150109</v>
      </c>
      <c r="P129">
        <v>121245</v>
      </c>
      <c r="Q129" s="2">
        <v>54000</v>
      </c>
    </row>
    <row r="130" spans="1:17" x14ac:dyDescent="0.2">
      <c r="A130">
        <v>50000249</v>
      </c>
      <c r="B130">
        <v>13646978</v>
      </c>
      <c r="C130" t="s">
        <v>591</v>
      </c>
      <c r="D130">
        <v>14882775</v>
      </c>
      <c r="E130">
        <v>20030702</v>
      </c>
      <c r="F130" t="s">
        <v>592</v>
      </c>
      <c r="G130">
        <v>201560</v>
      </c>
      <c r="H130">
        <v>0</v>
      </c>
      <c r="I130">
        <v>0</v>
      </c>
      <c r="J130" s="2">
        <v>30260</v>
      </c>
      <c r="K130" s="2">
        <v>0</v>
      </c>
      <c r="L130" s="2">
        <v>0</v>
      </c>
      <c r="M130" s="2">
        <v>30260</v>
      </c>
      <c r="N130" s="11">
        <f>VLOOKUP(P130,'CODIGOS RENTISTICOS'!$A$2:E1170,2,FALSE)</f>
        <v>825000000</v>
      </c>
      <c r="O130" s="11">
        <f>VLOOKUP(P130,'CODIGOS RENTISTICOS'!$A$2:F3337,3,FALSE)</f>
        <v>150109</v>
      </c>
      <c r="P130">
        <v>121245</v>
      </c>
      <c r="Q130" s="2">
        <v>30260</v>
      </c>
    </row>
    <row r="131" spans="1:17" x14ac:dyDescent="0.2">
      <c r="A131">
        <v>50000249</v>
      </c>
      <c r="B131">
        <v>13822535</v>
      </c>
      <c r="C131" t="s">
        <v>591</v>
      </c>
      <c r="D131">
        <v>8901005017</v>
      </c>
      <c r="E131">
        <v>20030702</v>
      </c>
      <c r="F131" t="s">
        <v>592</v>
      </c>
      <c r="G131">
        <v>3446731</v>
      </c>
      <c r="H131">
        <v>0</v>
      </c>
      <c r="I131">
        <v>0</v>
      </c>
      <c r="J131" s="2">
        <v>98000</v>
      </c>
      <c r="K131" s="2">
        <v>0</v>
      </c>
      <c r="L131" s="2">
        <v>0</v>
      </c>
      <c r="M131" s="2">
        <v>98000</v>
      </c>
      <c r="N131" s="11">
        <f>VLOOKUP(P131,'CODIGOS RENTISTICOS'!$A$2:E1171,2,FALSE)</f>
        <v>825000000</v>
      </c>
      <c r="O131" s="11">
        <f>VLOOKUP(P131,'CODIGOS RENTISTICOS'!$A$2:F3338,3,FALSE)</f>
        <v>150109</v>
      </c>
      <c r="P131">
        <v>121245</v>
      </c>
      <c r="Q131" s="2">
        <v>98000</v>
      </c>
    </row>
    <row r="132" spans="1:17" x14ac:dyDescent="0.2">
      <c r="A132">
        <v>50000249</v>
      </c>
      <c r="B132">
        <v>13823121</v>
      </c>
      <c r="C132" t="s">
        <v>591</v>
      </c>
      <c r="D132">
        <v>8002360339</v>
      </c>
      <c r="E132">
        <v>20030702</v>
      </c>
      <c r="F132" t="s">
        <v>592</v>
      </c>
      <c r="G132">
        <v>6301570</v>
      </c>
      <c r="H132">
        <v>0</v>
      </c>
      <c r="I132">
        <v>0</v>
      </c>
      <c r="J132" s="2">
        <v>12000</v>
      </c>
      <c r="K132" s="2">
        <v>0</v>
      </c>
      <c r="L132" s="2">
        <v>0</v>
      </c>
      <c r="M132" s="2">
        <v>12000</v>
      </c>
      <c r="N132" s="11">
        <f>VLOOKUP(P132,'CODIGOS RENTISTICOS'!$A$2:E1172,2,FALSE)</f>
        <v>825000000</v>
      </c>
      <c r="O132" s="11">
        <f>VLOOKUP(P132,'CODIGOS RENTISTICOS'!$A$2:F3339,3,FALSE)</f>
        <v>150109</v>
      </c>
      <c r="P132">
        <v>121245</v>
      </c>
      <c r="Q132" s="2">
        <v>12000</v>
      </c>
    </row>
    <row r="133" spans="1:17" x14ac:dyDescent="0.2">
      <c r="A133">
        <v>50000249</v>
      </c>
      <c r="B133">
        <v>13823122</v>
      </c>
      <c r="C133" t="s">
        <v>591</v>
      </c>
      <c r="D133">
        <v>79249509</v>
      </c>
      <c r="E133">
        <v>20030702</v>
      </c>
      <c r="F133" t="s">
        <v>592</v>
      </c>
      <c r="G133">
        <v>3689982</v>
      </c>
      <c r="H133">
        <v>0</v>
      </c>
      <c r="I133">
        <v>0</v>
      </c>
      <c r="J133" s="2">
        <v>22130</v>
      </c>
      <c r="K133" s="2">
        <v>0</v>
      </c>
      <c r="L133" s="2">
        <v>0</v>
      </c>
      <c r="M133" s="2">
        <v>22130</v>
      </c>
      <c r="N133" s="11">
        <f>VLOOKUP(P133,'CODIGOS RENTISTICOS'!$A$2:E1173,2,FALSE)</f>
        <v>825000000</v>
      </c>
      <c r="O133" s="11">
        <f>VLOOKUP(P133,'CODIGOS RENTISTICOS'!$A$2:F3340,3,FALSE)</f>
        <v>150109</v>
      </c>
      <c r="P133">
        <v>121245</v>
      </c>
      <c r="Q133" s="2">
        <v>22130</v>
      </c>
    </row>
    <row r="134" spans="1:17" x14ac:dyDescent="0.2">
      <c r="A134">
        <v>50000249</v>
      </c>
      <c r="B134">
        <v>1231574</v>
      </c>
      <c r="C134" t="s">
        <v>591</v>
      </c>
      <c r="D134">
        <v>8300207606</v>
      </c>
      <c r="E134">
        <v>20030702</v>
      </c>
      <c r="F134" t="s">
        <v>592</v>
      </c>
      <c r="G134">
        <v>2217936</v>
      </c>
      <c r="H134">
        <v>0</v>
      </c>
      <c r="I134">
        <v>0</v>
      </c>
      <c r="J134" s="2">
        <v>2767</v>
      </c>
      <c r="K134" s="2">
        <v>0</v>
      </c>
      <c r="L134" s="2">
        <v>0</v>
      </c>
      <c r="M134" s="2">
        <v>2767</v>
      </c>
      <c r="N134" s="11">
        <f>VLOOKUP(P134,'CODIGOS RENTISTICOS'!$A$2:E1174,2,FALSE)</f>
        <v>96400000</v>
      </c>
      <c r="O134" s="11">
        <f>VLOOKUP(P134,'CODIGOS RENTISTICOS'!$A$2:F3341,3,FALSE)</f>
        <v>370101</v>
      </c>
      <c r="P134">
        <v>121280</v>
      </c>
      <c r="Q134" s="2">
        <v>2767</v>
      </c>
    </row>
    <row r="135" spans="1:17" x14ac:dyDescent="0.2">
      <c r="A135">
        <v>50000249</v>
      </c>
      <c r="B135">
        <v>1387658</v>
      </c>
      <c r="C135" t="s">
        <v>591</v>
      </c>
      <c r="D135">
        <v>8001298906</v>
      </c>
      <c r="E135">
        <v>20030702</v>
      </c>
      <c r="F135" t="s">
        <v>592</v>
      </c>
      <c r="G135">
        <v>2220201</v>
      </c>
      <c r="H135">
        <v>0</v>
      </c>
      <c r="I135">
        <v>0</v>
      </c>
      <c r="J135" s="2">
        <v>28000</v>
      </c>
      <c r="K135" s="2">
        <v>0</v>
      </c>
      <c r="L135" s="2">
        <v>0</v>
      </c>
      <c r="M135" s="2">
        <v>28000</v>
      </c>
      <c r="N135" s="11">
        <f>VLOOKUP(P135,'CODIGOS RENTISTICOS'!$A$2:E1175,2,FALSE)</f>
        <v>825000000</v>
      </c>
      <c r="O135" s="11">
        <f>VLOOKUP(P135,'CODIGOS RENTISTICOS'!$A$2:F3342,3,FALSE)</f>
        <v>150109</v>
      </c>
      <c r="P135">
        <v>121245</v>
      </c>
      <c r="Q135" s="2">
        <v>28000</v>
      </c>
    </row>
    <row r="136" spans="1:17" x14ac:dyDescent="0.2">
      <c r="A136">
        <v>50000249</v>
      </c>
      <c r="B136">
        <v>852246</v>
      </c>
      <c r="C136" t="s">
        <v>591</v>
      </c>
      <c r="D136">
        <v>8000931062</v>
      </c>
      <c r="E136">
        <v>20030702</v>
      </c>
      <c r="F136" t="s">
        <v>592</v>
      </c>
      <c r="G136">
        <v>3125691</v>
      </c>
      <c r="H136">
        <v>0</v>
      </c>
      <c r="I136">
        <v>0</v>
      </c>
      <c r="J136" s="2">
        <v>648229</v>
      </c>
      <c r="K136" s="2">
        <v>0</v>
      </c>
      <c r="L136" s="2">
        <v>0</v>
      </c>
      <c r="M136" s="2">
        <v>648229</v>
      </c>
      <c r="N136" s="11">
        <f>VLOOKUP(P136,'CODIGOS RENTISTICOS'!$A$2:E1176,2,FALSE)</f>
        <v>825000000</v>
      </c>
      <c r="O136" s="11">
        <f>VLOOKUP(P136,'CODIGOS RENTISTICOS'!$A$2:F3343,3,FALSE)</f>
        <v>150109</v>
      </c>
      <c r="P136">
        <v>121245</v>
      </c>
      <c r="Q136" s="2">
        <v>648229</v>
      </c>
    </row>
    <row r="137" spans="1:17" x14ac:dyDescent="0.2">
      <c r="A137">
        <v>50000249</v>
      </c>
      <c r="B137">
        <v>852247</v>
      </c>
      <c r="C137" t="s">
        <v>591</v>
      </c>
      <c r="D137">
        <v>8000931062</v>
      </c>
      <c r="E137">
        <v>20030702</v>
      </c>
      <c r="F137" t="s">
        <v>592</v>
      </c>
      <c r="G137">
        <v>0</v>
      </c>
      <c r="H137">
        <v>0</v>
      </c>
      <c r="I137">
        <v>0</v>
      </c>
      <c r="J137" s="2">
        <v>654462</v>
      </c>
      <c r="K137" s="2">
        <v>0</v>
      </c>
      <c r="L137" s="2">
        <v>0</v>
      </c>
      <c r="M137" s="2">
        <v>654462</v>
      </c>
      <c r="N137" s="11">
        <f>VLOOKUP(P137,'CODIGOS RENTISTICOS'!$A$2:E1177,2,FALSE)</f>
        <v>825000000</v>
      </c>
      <c r="O137" s="11">
        <f>VLOOKUP(P137,'CODIGOS RENTISTICOS'!$A$2:F3344,3,FALSE)</f>
        <v>150109</v>
      </c>
      <c r="P137">
        <v>121245</v>
      </c>
      <c r="Q137" s="2">
        <v>654462</v>
      </c>
    </row>
    <row r="138" spans="1:17" x14ac:dyDescent="0.2">
      <c r="A138">
        <v>50000249</v>
      </c>
      <c r="B138">
        <v>858151</v>
      </c>
      <c r="C138" t="s">
        <v>591</v>
      </c>
      <c r="D138">
        <v>8600112684</v>
      </c>
      <c r="E138">
        <v>20030702</v>
      </c>
      <c r="F138" t="s">
        <v>592</v>
      </c>
      <c r="G138">
        <v>2502665</v>
      </c>
      <c r="H138">
        <v>0</v>
      </c>
      <c r="I138">
        <v>0</v>
      </c>
      <c r="J138" s="2">
        <v>112000</v>
      </c>
      <c r="K138" s="2">
        <v>0</v>
      </c>
      <c r="L138" s="2">
        <v>0</v>
      </c>
      <c r="M138" s="2">
        <v>112000</v>
      </c>
      <c r="N138" s="11">
        <f>VLOOKUP(P138,'CODIGOS RENTISTICOS'!$A$2:E1178,2,FALSE)</f>
        <v>825000000</v>
      </c>
      <c r="O138" s="11">
        <f>VLOOKUP(P138,'CODIGOS RENTISTICOS'!$A$2:F3345,3,FALSE)</f>
        <v>150109</v>
      </c>
      <c r="P138">
        <v>121245</v>
      </c>
      <c r="Q138" s="2">
        <v>112000</v>
      </c>
    </row>
    <row r="139" spans="1:17" x14ac:dyDescent="0.2">
      <c r="A139">
        <v>50000249</v>
      </c>
      <c r="B139">
        <v>958255</v>
      </c>
      <c r="C139" t="s">
        <v>591</v>
      </c>
      <c r="D139">
        <v>8605317916</v>
      </c>
      <c r="E139">
        <v>20030702</v>
      </c>
      <c r="F139" t="s">
        <v>592</v>
      </c>
      <c r="G139">
        <v>5424297</v>
      </c>
      <c r="H139">
        <v>0</v>
      </c>
      <c r="I139">
        <v>0</v>
      </c>
      <c r="J139" s="2">
        <v>509000</v>
      </c>
      <c r="K139" s="2">
        <v>0</v>
      </c>
      <c r="L139" s="2">
        <v>0</v>
      </c>
      <c r="M139" s="2">
        <v>509000</v>
      </c>
      <c r="N139" s="11">
        <f>VLOOKUP(P139,'CODIGOS RENTISTICOS'!$A$2:E1179,2,FALSE)</f>
        <v>825000000</v>
      </c>
      <c r="O139" s="11">
        <f>VLOOKUP(P139,'CODIGOS RENTISTICOS'!$A$2:F3346,3,FALSE)</f>
        <v>150109</v>
      </c>
      <c r="P139">
        <v>121245</v>
      </c>
      <c r="Q139" s="2">
        <v>509000</v>
      </c>
    </row>
    <row r="140" spans="1:17" x14ac:dyDescent="0.2">
      <c r="A140">
        <v>50000249</v>
      </c>
      <c r="B140">
        <v>980542</v>
      </c>
      <c r="C140" t="s">
        <v>593</v>
      </c>
      <c r="D140">
        <v>98572547</v>
      </c>
      <c r="E140">
        <v>20030702</v>
      </c>
      <c r="F140" t="s">
        <v>592</v>
      </c>
      <c r="G140">
        <v>4623680</v>
      </c>
      <c r="H140">
        <v>0</v>
      </c>
      <c r="I140">
        <v>0</v>
      </c>
      <c r="J140" s="2">
        <v>7000</v>
      </c>
      <c r="K140" s="2">
        <v>0</v>
      </c>
      <c r="L140" s="2">
        <v>0</v>
      </c>
      <c r="M140" s="2">
        <v>7000</v>
      </c>
      <c r="N140" s="11">
        <f>VLOOKUP(P140,'CODIGOS RENTISTICOS'!$A$2:E1180,2,FALSE)</f>
        <v>825000000</v>
      </c>
      <c r="O140" s="11">
        <f>VLOOKUP(P140,'CODIGOS RENTISTICOS'!$A$2:F3347,3,FALSE)</f>
        <v>150109</v>
      </c>
      <c r="P140">
        <v>121245</v>
      </c>
      <c r="Q140" s="2">
        <v>7000</v>
      </c>
    </row>
    <row r="141" spans="1:17" x14ac:dyDescent="0.2">
      <c r="A141">
        <v>50000249</v>
      </c>
      <c r="B141">
        <v>1077493</v>
      </c>
      <c r="C141" t="s">
        <v>593</v>
      </c>
      <c r="D141">
        <v>8000108666</v>
      </c>
      <c r="E141">
        <v>20030702</v>
      </c>
      <c r="F141" t="s">
        <v>592</v>
      </c>
      <c r="G141">
        <v>4301000</v>
      </c>
      <c r="H141">
        <v>0</v>
      </c>
      <c r="I141">
        <v>1</v>
      </c>
      <c r="J141" s="2">
        <v>0</v>
      </c>
      <c r="K141" s="2">
        <v>0</v>
      </c>
      <c r="L141" s="2">
        <v>640000</v>
      </c>
      <c r="M141" s="2">
        <v>640000</v>
      </c>
      <c r="N141" s="11">
        <f>VLOOKUP(P141,'CODIGOS RENTISTICOS'!$A$2:E1181,2,FALSE)</f>
        <v>825000000</v>
      </c>
      <c r="O141" s="11">
        <f>VLOOKUP(P141,'CODIGOS RENTISTICOS'!$A$2:F3348,3,FALSE)</f>
        <v>150109</v>
      </c>
      <c r="P141">
        <v>121245</v>
      </c>
      <c r="Q141" s="2">
        <v>640000</v>
      </c>
    </row>
    <row r="142" spans="1:17" x14ac:dyDescent="0.2">
      <c r="A142">
        <v>50000249</v>
      </c>
      <c r="B142">
        <v>685289</v>
      </c>
      <c r="C142" t="s">
        <v>718</v>
      </c>
      <c r="D142">
        <v>9096658</v>
      </c>
      <c r="E142">
        <v>20030702</v>
      </c>
      <c r="F142" t="s">
        <v>592</v>
      </c>
      <c r="G142">
        <v>6742150</v>
      </c>
      <c r="H142">
        <v>0</v>
      </c>
      <c r="I142">
        <v>0</v>
      </c>
      <c r="J142" s="2">
        <v>7000</v>
      </c>
      <c r="K142" s="2">
        <v>0</v>
      </c>
      <c r="L142" s="2">
        <v>0</v>
      </c>
      <c r="M142" s="2">
        <v>7000</v>
      </c>
      <c r="N142" s="11">
        <f>VLOOKUP(P142,'CODIGOS RENTISTICOS'!$A$2:E1182,2,FALSE)</f>
        <v>825000000</v>
      </c>
      <c r="O142" s="11">
        <f>VLOOKUP(P142,'CODIGOS RENTISTICOS'!$A$2:F3349,3,FALSE)</f>
        <v>150109</v>
      </c>
      <c r="P142">
        <v>121245</v>
      </c>
      <c r="Q142" s="2">
        <v>7000</v>
      </c>
    </row>
    <row r="143" spans="1:17" x14ac:dyDescent="0.2">
      <c r="A143">
        <v>50000249</v>
      </c>
      <c r="B143">
        <v>685314</v>
      </c>
      <c r="C143" t="s">
        <v>718</v>
      </c>
      <c r="D143">
        <v>8060058650</v>
      </c>
      <c r="E143">
        <v>20030702</v>
      </c>
      <c r="F143" t="s">
        <v>592</v>
      </c>
      <c r="G143">
        <v>6662072</v>
      </c>
      <c r="H143">
        <v>0</v>
      </c>
      <c r="I143">
        <v>0</v>
      </c>
      <c r="J143" s="2">
        <v>383</v>
      </c>
      <c r="K143" s="2">
        <v>0</v>
      </c>
      <c r="L143" s="2">
        <v>0</v>
      </c>
      <c r="M143" s="2">
        <v>383</v>
      </c>
      <c r="N143" s="11">
        <f>VLOOKUP(P143,'CODIGOS RENTISTICOS'!$A$2:E1183,2,FALSE)</f>
        <v>96400000</v>
      </c>
      <c r="O143" s="11">
        <f>VLOOKUP(P143,'CODIGOS RENTISTICOS'!$A$2:F3350,3,FALSE)</f>
        <v>370101</v>
      </c>
      <c r="P143">
        <v>121280</v>
      </c>
      <c r="Q143" s="2">
        <v>383</v>
      </c>
    </row>
    <row r="144" spans="1:17" x14ac:dyDescent="0.2">
      <c r="A144">
        <v>50000249</v>
      </c>
      <c r="B144">
        <v>888904</v>
      </c>
      <c r="C144" t="s">
        <v>816</v>
      </c>
      <c r="D144">
        <v>40012177</v>
      </c>
      <c r="E144">
        <v>20030702</v>
      </c>
      <c r="F144" t="s">
        <v>592</v>
      </c>
      <c r="G144">
        <v>7422590</v>
      </c>
      <c r="H144">
        <v>0</v>
      </c>
      <c r="I144">
        <v>0</v>
      </c>
      <c r="J144" s="2">
        <v>80000</v>
      </c>
      <c r="K144" s="2">
        <v>0</v>
      </c>
      <c r="L144" s="2">
        <v>0</v>
      </c>
      <c r="M144" s="2">
        <v>80000</v>
      </c>
      <c r="N144" s="11">
        <f>VLOOKUP(P144,'CODIGOS RENTISTICOS'!$A$2:E1184,2,FALSE)</f>
        <v>0</v>
      </c>
      <c r="O144" s="11">
        <f>VLOOKUP(P144,'CODIGOS RENTISTICOS'!$A$2:F3351,3,FALSE)</f>
        <v>0</v>
      </c>
      <c r="P144">
        <v>1212</v>
      </c>
      <c r="Q144" s="2">
        <v>80000</v>
      </c>
    </row>
    <row r="145" spans="1:17" x14ac:dyDescent="0.2">
      <c r="A145">
        <v>50000249</v>
      </c>
      <c r="B145">
        <v>8563701</v>
      </c>
      <c r="C145" t="s">
        <v>561</v>
      </c>
      <c r="D145">
        <v>23689175</v>
      </c>
      <c r="E145">
        <v>20030702</v>
      </c>
      <c r="F145" t="s">
        <v>592</v>
      </c>
      <c r="G145">
        <v>7321134</v>
      </c>
      <c r="H145">
        <v>0</v>
      </c>
      <c r="I145">
        <v>0</v>
      </c>
      <c r="J145" s="2">
        <v>731543</v>
      </c>
      <c r="K145" s="2">
        <v>0</v>
      </c>
      <c r="L145" s="2">
        <v>0</v>
      </c>
      <c r="M145" s="2">
        <v>731543</v>
      </c>
      <c r="N145" s="11">
        <f>VLOOKUP(P145,'CODIGOS RENTISTICOS'!$A$2:E1185,2,FALSE)</f>
        <v>10900000</v>
      </c>
      <c r="O145" s="11">
        <f>VLOOKUP(P145,'CODIGOS RENTISTICOS'!$A$2:F3352,3,FALSE)</f>
        <v>170101</v>
      </c>
      <c r="P145">
        <v>121255</v>
      </c>
      <c r="Q145" s="2">
        <v>731543</v>
      </c>
    </row>
    <row r="146" spans="1:17" x14ac:dyDescent="0.2">
      <c r="A146">
        <v>50000249</v>
      </c>
      <c r="B146">
        <v>14900654</v>
      </c>
      <c r="C146" t="s">
        <v>578</v>
      </c>
      <c r="D146">
        <v>111111</v>
      </c>
      <c r="E146">
        <v>20030702</v>
      </c>
      <c r="F146" t="s">
        <v>592</v>
      </c>
      <c r="G146">
        <v>121212</v>
      </c>
      <c r="H146">
        <v>0</v>
      </c>
      <c r="I146">
        <v>0</v>
      </c>
      <c r="J146" s="2">
        <v>3900</v>
      </c>
      <c r="K146" s="2">
        <v>0</v>
      </c>
      <c r="L146" s="2">
        <v>0</v>
      </c>
      <c r="M146" s="2">
        <v>3900</v>
      </c>
      <c r="N146" s="11">
        <f>VLOOKUP(P146,'CODIGOS RENTISTICOS'!$A$2:E1186,2,FALSE)</f>
        <v>12800000</v>
      </c>
      <c r="O146" s="11">
        <f>VLOOKUP(P146,'CODIGOS RENTISTICOS'!$A$2:F3353,3,FALSE)</f>
        <v>350103</v>
      </c>
      <c r="P146">
        <v>6005</v>
      </c>
      <c r="Q146" s="2">
        <v>3900</v>
      </c>
    </row>
    <row r="147" spans="1:17" x14ac:dyDescent="0.2">
      <c r="A147">
        <v>50000249</v>
      </c>
      <c r="B147">
        <v>1178210</v>
      </c>
      <c r="C147" t="s">
        <v>597</v>
      </c>
      <c r="D147">
        <v>8100030858</v>
      </c>
      <c r="E147">
        <v>20030702</v>
      </c>
      <c r="F147" t="s">
        <v>592</v>
      </c>
      <c r="G147">
        <v>8813121</v>
      </c>
      <c r="H147">
        <v>0</v>
      </c>
      <c r="I147">
        <v>0</v>
      </c>
      <c r="J147" s="2">
        <v>42000</v>
      </c>
      <c r="K147" s="2">
        <v>0</v>
      </c>
      <c r="L147" s="2">
        <v>0</v>
      </c>
      <c r="M147" s="2">
        <v>42000</v>
      </c>
      <c r="N147" s="11">
        <f>VLOOKUP(P147,'CODIGOS RENTISTICOS'!$A$2:E1187,2,FALSE)</f>
        <v>825000000</v>
      </c>
      <c r="O147" s="11">
        <f>VLOOKUP(P147,'CODIGOS RENTISTICOS'!$A$2:F3354,3,FALSE)</f>
        <v>150109</v>
      </c>
      <c r="P147">
        <v>121245</v>
      </c>
      <c r="Q147" s="2">
        <v>42000</v>
      </c>
    </row>
    <row r="148" spans="1:17" x14ac:dyDescent="0.2">
      <c r="A148">
        <v>50000249</v>
      </c>
      <c r="B148">
        <v>1113243</v>
      </c>
      <c r="C148" t="s">
        <v>600</v>
      </c>
      <c r="D148">
        <v>8002380116</v>
      </c>
      <c r="E148">
        <v>20030702</v>
      </c>
      <c r="F148" t="s">
        <v>592</v>
      </c>
      <c r="G148">
        <v>8220111</v>
      </c>
      <c r="H148">
        <v>0</v>
      </c>
      <c r="I148">
        <v>1</v>
      </c>
      <c r="J148" s="2">
        <v>0</v>
      </c>
      <c r="K148" s="2">
        <v>0</v>
      </c>
      <c r="L148" s="2">
        <v>2339700</v>
      </c>
      <c r="M148" s="2">
        <v>2339700</v>
      </c>
      <c r="N148" s="11">
        <f>VLOOKUP(P148,'CODIGOS RENTISTICOS'!$A$2:E1188,2,FALSE)</f>
        <v>10900000</v>
      </c>
      <c r="O148" s="11">
        <f>VLOOKUP(P148,'CODIGOS RENTISTICOS'!$A$2:F3355,3,FALSE)</f>
        <v>170101</v>
      </c>
      <c r="P148">
        <v>121255</v>
      </c>
      <c r="Q148" s="2">
        <v>2339700</v>
      </c>
    </row>
    <row r="149" spans="1:17" x14ac:dyDescent="0.2">
      <c r="A149">
        <v>50000249</v>
      </c>
      <c r="B149">
        <v>1381495</v>
      </c>
      <c r="C149" t="s">
        <v>719</v>
      </c>
      <c r="D149">
        <v>80279228</v>
      </c>
      <c r="E149">
        <v>20030702</v>
      </c>
      <c r="F149" t="s">
        <v>592</v>
      </c>
      <c r="G149">
        <v>58444856</v>
      </c>
      <c r="H149">
        <v>0</v>
      </c>
      <c r="I149">
        <v>0</v>
      </c>
      <c r="J149" s="2">
        <v>5000</v>
      </c>
      <c r="K149" s="2">
        <v>0</v>
      </c>
      <c r="L149" s="2">
        <v>0</v>
      </c>
      <c r="M149" s="2">
        <v>5000</v>
      </c>
      <c r="N149" s="11">
        <f>VLOOKUP(P149,'CODIGOS RENTISTICOS'!$A$2:E1189,2,FALSE)</f>
        <v>825000000</v>
      </c>
      <c r="O149" s="11">
        <f>VLOOKUP(P149,'CODIGOS RENTISTICOS'!$A$2:F3356,3,FALSE)</f>
        <v>150109</v>
      </c>
      <c r="P149">
        <v>121245</v>
      </c>
      <c r="Q149" s="2">
        <v>5000</v>
      </c>
    </row>
    <row r="150" spans="1:17" x14ac:dyDescent="0.2">
      <c r="A150">
        <v>50000249</v>
      </c>
      <c r="B150">
        <v>1186798</v>
      </c>
      <c r="C150" t="s">
        <v>716</v>
      </c>
      <c r="D150">
        <v>111111</v>
      </c>
      <c r="E150">
        <v>20030702</v>
      </c>
      <c r="F150" t="s">
        <v>592</v>
      </c>
      <c r="G150">
        <v>8312321</v>
      </c>
      <c r="H150">
        <v>0</v>
      </c>
      <c r="I150">
        <v>0</v>
      </c>
      <c r="J150" s="2">
        <v>105959</v>
      </c>
      <c r="K150" s="2">
        <v>0</v>
      </c>
      <c r="L150" s="2">
        <v>0</v>
      </c>
      <c r="M150" s="2">
        <v>105959</v>
      </c>
      <c r="N150" s="11">
        <f>VLOOKUP(P150,'CODIGOS RENTISTICOS'!$A$2:E1190,2,FALSE)</f>
        <v>12200000</v>
      </c>
      <c r="O150" s="11">
        <f>VLOOKUP(P150,'CODIGOS RENTISTICOS'!$A$2:F3357,3,FALSE)</f>
        <v>250101</v>
      </c>
      <c r="P150">
        <v>121225</v>
      </c>
      <c r="Q150" s="2">
        <v>105959</v>
      </c>
    </row>
    <row r="151" spans="1:17" x14ac:dyDescent="0.2">
      <c r="A151">
        <v>50000249</v>
      </c>
      <c r="B151">
        <v>1269273</v>
      </c>
      <c r="C151" t="s">
        <v>720</v>
      </c>
      <c r="D151">
        <v>10163792</v>
      </c>
      <c r="E151">
        <v>20030702</v>
      </c>
      <c r="F151" t="s">
        <v>592</v>
      </c>
      <c r="G151">
        <v>8574812</v>
      </c>
      <c r="H151">
        <v>0</v>
      </c>
      <c r="I151">
        <v>0</v>
      </c>
      <c r="J151" s="2">
        <v>250000</v>
      </c>
      <c r="K151" s="2">
        <v>0</v>
      </c>
      <c r="L151" s="2">
        <v>0</v>
      </c>
      <c r="M151" s="2">
        <v>250000</v>
      </c>
      <c r="N151" s="11">
        <f>VLOOKUP(P151,'CODIGOS RENTISTICOS'!$A$2:E1191,2,FALSE)</f>
        <v>96300000</v>
      </c>
      <c r="O151" s="11">
        <f>VLOOKUP(P151,'CODIGOS RENTISTICOS'!$A$2:F3358,3,FALSE)</f>
        <v>360107</v>
      </c>
      <c r="P151">
        <v>121215</v>
      </c>
      <c r="Q151" s="2">
        <v>250000</v>
      </c>
    </row>
    <row r="152" spans="1:17" x14ac:dyDescent="0.2">
      <c r="A152">
        <v>50000249</v>
      </c>
      <c r="B152">
        <v>1074513</v>
      </c>
      <c r="C152" t="s">
        <v>572</v>
      </c>
      <c r="D152">
        <v>26959799</v>
      </c>
      <c r="E152">
        <v>20030702</v>
      </c>
      <c r="F152" t="s">
        <v>592</v>
      </c>
      <c r="G152">
        <v>7272420</v>
      </c>
      <c r="H152">
        <v>0</v>
      </c>
      <c r="I152">
        <v>0</v>
      </c>
      <c r="J152" s="2">
        <v>30000</v>
      </c>
      <c r="K152" s="2">
        <v>0</v>
      </c>
      <c r="L152" s="2">
        <v>0</v>
      </c>
      <c r="M152" s="2">
        <v>30000</v>
      </c>
      <c r="N152" s="11">
        <f>VLOOKUP(P152,'CODIGOS RENTISTICOS'!$A$2:E1192,2,FALSE)</f>
        <v>910300000</v>
      </c>
      <c r="O152" s="11">
        <f>VLOOKUP(P152,'CODIGOS RENTISTICOS'!$A$2:F3359,3,FALSE)</f>
        <v>130113</v>
      </c>
      <c r="P152">
        <v>121235</v>
      </c>
      <c r="Q152" s="2">
        <v>30000</v>
      </c>
    </row>
    <row r="153" spans="1:17" x14ac:dyDescent="0.2">
      <c r="A153">
        <v>50000249</v>
      </c>
      <c r="B153">
        <v>8628899</v>
      </c>
      <c r="C153" t="s">
        <v>713</v>
      </c>
      <c r="D153">
        <v>8400006366</v>
      </c>
      <c r="E153">
        <v>20030702</v>
      </c>
      <c r="F153" t="s">
        <v>592</v>
      </c>
      <c r="G153">
        <v>7272805</v>
      </c>
      <c r="H153">
        <v>0</v>
      </c>
      <c r="I153">
        <v>0</v>
      </c>
      <c r="J153" s="2">
        <v>332000</v>
      </c>
      <c r="K153" s="2">
        <v>0</v>
      </c>
      <c r="L153" s="2">
        <v>0</v>
      </c>
      <c r="M153" s="2">
        <v>332000</v>
      </c>
      <c r="N153" s="11">
        <f>VLOOKUP(P153,'CODIGOS RENTISTICOS'!$A$2:E1193,2,FALSE)</f>
        <v>96200000</v>
      </c>
      <c r="O153" s="11">
        <f>VLOOKUP(P153,'CODIGOS RENTISTICOS'!$A$2:F3360,3,FALSE)</f>
        <v>350101</v>
      </c>
      <c r="P153">
        <v>121230</v>
      </c>
      <c r="Q153" s="2">
        <v>332000</v>
      </c>
    </row>
    <row r="154" spans="1:17" x14ac:dyDescent="0.2">
      <c r="A154">
        <v>50000249</v>
      </c>
      <c r="B154">
        <v>8628900</v>
      </c>
      <c r="C154" t="s">
        <v>713</v>
      </c>
      <c r="D154">
        <v>8400006366</v>
      </c>
      <c r="E154">
        <v>20030702</v>
      </c>
      <c r="F154" t="s">
        <v>592</v>
      </c>
      <c r="G154">
        <v>7272393</v>
      </c>
      <c r="H154">
        <v>0</v>
      </c>
      <c r="I154">
        <v>0</v>
      </c>
      <c r="J154" s="2">
        <v>332000</v>
      </c>
      <c r="K154" s="2">
        <v>0</v>
      </c>
      <c r="L154" s="2">
        <v>0</v>
      </c>
      <c r="M154" s="2">
        <v>332000</v>
      </c>
      <c r="N154" s="11">
        <f>VLOOKUP(P154,'CODIGOS RENTISTICOS'!$A$2:E1194,2,FALSE)</f>
        <v>96200000</v>
      </c>
      <c r="O154" s="11">
        <f>VLOOKUP(P154,'CODIGOS RENTISTICOS'!$A$2:F3361,3,FALSE)</f>
        <v>350101</v>
      </c>
      <c r="P154">
        <v>121230</v>
      </c>
      <c r="Q154" s="2">
        <v>332000</v>
      </c>
    </row>
    <row r="155" spans="1:17" x14ac:dyDescent="0.2">
      <c r="A155">
        <v>50000249</v>
      </c>
      <c r="B155">
        <v>444867</v>
      </c>
      <c r="C155" t="s">
        <v>577</v>
      </c>
      <c r="D155">
        <v>8900016391</v>
      </c>
      <c r="E155">
        <v>20030702</v>
      </c>
      <c r="F155" t="s">
        <v>592</v>
      </c>
      <c r="G155">
        <v>7417700</v>
      </c>
      <c r="H155">
        <v>0</v>
      </c>
      <c r="I155">
        <v>1</v>
      </c>
      <c r="J155" s="2">
        <v>0</v>
      </c>
      <c r="K155" s="2">
        <v>0</v>
      </c>
      <c r="L155" s="2">
        <v>64317812.5</v>
      </c>
      <c r="M155" s="2">
        <v>64317812.5</v>
      </c>
      <c r="N155" s="11">
        <f>VLOOKUP(P155,'CODIGOS RENTISTICOS'!$A$2:E1195,2,FALSE)</f>
        <v>10900000</v>
      </c>
      <c r="O155" s="11">
        <f>VLOOKUP(P155,'CODIGOS RENTISTICOS'!$A$2:F3362,3,FALSE)</f>
        <v>170101</v>
      </c>
      <c r="P155">
        <v>121255</v>
      </c>
      <c r="Q155" s="2">
        <v>64317812.5</v>
      </c>
    </row>
    <row r="156" spans="1:17" x14ac:dyDescent="0.2">
      <c r="A156">
        <v>50000249</v>
      </c>
      <c r="B156">
        <v>807405</v>
      </c>
      <c r="C156" t="s">
        <v>810</v>
      </c>
      <c r="D156">
        <v>10025788</v>
      </c>
      <c r="E156">
        <v>20030702</v>
      </c>
      <c r="F156" t="s">
        <v>592</v>
      </c>
      <c r="G156">
        <v>3242077</v>
      </c>
      <c r="H156">
        <v>0</v>
      </c>
      <c r="I156">
        <v>0</v>
      </c>
      <c r="J156" s="2">
        <v>760</v>
      </c>
      <c r="K156" s="2">
        <v>0</v>
      </c>
      <c r="L156" s="2">
        <v>0</v>
      </c>
      <c r="M156" s="2">
        <v>760</v>
      </c>
      <c r="N156" s="11">
        <f>VLOOKUP(P156,'CODIGOS RENTISTICOS'!$A$2:E1196,2,FALSE)</f>
        <v>96300000</v>
      </c>
      <c r="O156" s="11">
        <f>VLOOKUP(P156,'CODIGOS RENTISTICOS'!$A$2:F3363,3,FALSE)</f>
        <v>360101</v>
      </c>
      <c r="P156">
        <v>121270</v>
      </c>
      <c r="Q156" s="2">
        <v>760</v>
      </c>
    </row>
    <row r="157" spans="1:17" x14ac:dyDescent="0.2">
      <c r="A157">
        <v>50000249</v>
      </c>
      <c r="B157">
        <v>495719</v>
      </c>
      <c r="C157" t="s">
        <v>817</v>
      </c>
      <c r="D157">
        <v>8040034723</v>
      </c>
      <c r="E157">
        <v>20030702</v>
      </c>
      <c r="F157" t="s">
        <v>592</v>
      </c>
      <c r="G157">
        <v>6346454</v>
      </c>
      <c r="H157">
        <v>0</v>
      </c>
      <c r="I157">
        <v>0</v>
      </c>
      <c r="J157" s="2">
        <v>42000</v>
      </c>
      <c r="K157" s="2">
        <v>0</v>
      </c>
      <c r="L157" s="2">
        <v>0</v>
      </c>
      <c r="M157" s="2">
        <v>42000</v>
      </c>
      <c r="N157" s="11">
        <f>VLOOKUP(P157,'CODIGOS RENTISTICOS'!$A$2:E1197,2,FALSE)</f>
        <v>825000000</v>
      </c>
      <c r="O157" s="11">
        <f>VLOOKUP(P157,'CODIGOS RENTISTICOS'!$A$2:F3364,3,FALSE)</f>
        <v>150109</v>
      </c>
      <c r="P157">
        <v>121245</v>
      </c>
      <c r="Q157" s="2">
        <v>42000</v>
      </c>
    </row>
    <row r="158" spans="1:17" x14ac:dyDescent="0.2">
      <c r="A158">
        <v>50000249</v>
      </c>
      <c r="B158">
        <v>495787</v>
      </c>
      <c r="C158" t="s">
        <v>817</v>
      </c>
      <c r="D158">
        <v>91464841</v>
      </c>
      <c r="E158">
        <v>20030702</v>
      </c>
      <c r="F158" t="s">
        <v>592</v>
      </c>
      <c r="G158">
        <v>523059</v>
      </c>
      <c r="H158">
        <v>0</v>
      </c>
      <c r="I158">
        <v>0</v>
      </c>
      <c r="J158" s="2">
        <v>7000</v>
      </c>
      <c r="K158" s="2">
        <v>0</v>
      </c>
      <c r="L158" s="2">
        <v>0</v>
      </c>
      <c r="M158" s="2">
        <v>7000</v>
      </c>
      <c r="N158" s="11">
        <f>VLOOKUP(P158,'CODIGOS RENTISTICOS'!$A$2:E1198,2,FALSE)</f>
        <v>825000000</v>
      </c>
      <c r="O158" s="11">
        <f>VLOOKUP(P158,'CODIGOS RENTISTICOS'!$A$2:F3365,3,FALSE)</f>
        <v>150109</v>
      </c>
      <c r="P158">
        <v>121245</v>
      </c>
      <c r="Q158" s="2">
        <v>7000</v>
      </c>
    </row>
    <row r="159" spans="1:17" x14ac:dyDescent="0.2">
      <c r="A159">
        <v>50000249</v>
      </c>
      <c r="B159">
        <v>1379063</v>
      </c>
      <c r="C159" t="s">
        <v>817</v>
      </c>
      <c r="D159">
        <v>8907053405</v>
      </c>
      <c r="E159">
        <v>20030702</v>
      </c>
      <c r="F159" t="s">
        <v>592</v>
      </c>
      <c r="G159">
        <v>6703935</v>
      </c>
      <c r="H159">
        <v>0</v>
      </c>
      <c r="I159">
        <v>0</v>
      </c>
      <c r="J159" s="2">
        <v>91000</v>
      </c>
      <c r="K159" s="2">
        <v>0</v>
      </c>
      <c r="L159" s="2">
        <v>0</v>
      </c>
      <c r="M159" s="2">
        <v>91000</v>
      </c>
      <c r="N159" s="11">
        <f>VLOOKUP(P159,'CODIGOS RENTISTICOS'!$A$2:E1199,2,FALSE)</f>
        <v>825000000</v>
      </c>
      <c r="O159" s="11">
        <f>VLOOKUP(P159,'CODIGOS RENTISTICOS'!$A$2:F3366,3,FALSE)</f>
        <v>150109</v>
      </c>
      <c r="P159">
        <v>121245</v>
      </c>
      <c r="Q159" s="2">
        <v>91000</v>
      </c>
    </row>
    <row r="160" spans="1:17" x14ac:dyDescent="0.2">
      <c r="A160">
        <v>50000249</v>
      </c>
      <c r="B160">
        <v>1379072</v>
      </c>
      <c r="C160" t="s">
        <v>817</v>
      </c>
      <c r="D160">
        <v>91211754</v>
      </c>
      <c r="E160">
        <v>20030702</v>
      </c>
      <c r="F160" t="s">
        <v>592</v>
      </c>
      <c r="G160">
        <v>6532994</v>
      </c>
      <c r="H160">
        <v>0</v>
      </c>
      <c r="I160">
        <v>0</v>
      </c>
      <c r="J160" s="2">
        <v>7000</v>
      </c>
      <c r="K160" s="2">
        <v>0</v>
      </c>
      <c r="L160" s="2">
        <v>0</v>
      </c>
      <c r="M160" s="2">
        <v>7000</v>
      </c>
      <c r="N160" s="11">
        <f>VLOOKUP(P160,'CODIGOS RENTISTICOS'!$A$2:E1200,2,FALSE)</f>
        <v>825000000</v>
      </c>
      <c r="O160" s="11">
        <f>VLOOKUP(P160,'CODIGOS RENTISTICOS'!$A$2:F3367,3,FALSE)</f>
        <v>150109</v>
      </c>
      <c r="P160">
        <v>121245</v>
      </c>
      <c r="Q160" s="2">
        <v>7000</v>
      </c>
    </row>
    <row r="161" spans="1:17" x14ac:dyDescent="0.2">
      <c r="A161">
        <v>50000249</v>
      </c>
      <c r="B161">
        <v>1380495</v>
      </c>
      <c r="C161" t="s">
        <v>817</v>
      </c>
      <c r="D161">
        <v>247890</v>
      </c>
      <c r="E161">
        <v>20030702</v>
      </c>
      <c r="F161" t="s">
        <v>592</v>
      </c>
      <c r="G161">
        <v>6532994</v>
      </c>
      <c r="H161">
        <v>0</v>
      </c>
      <c r="I161">
        <v>0</v>
      </c>
      <c r="J161" s="2">
        <v>7000</v>
      </c>
      <c r="K161" s="2">
        <v>0</v>
      </c>
      <c r="L161" s="2">
        <v>0</v>
      </c>
      <c r="M161" s="2">
        <v>7000</v>
      </c>
      <c r="N161" s="11">
        <f>VLOOKUP(P161,'CODIGOS RENTISTICOS'!$A$2:E1201,2,FALSE)</f>
        <v>825000000</v>
      </c>
      <c r="O161" s="11">
        <f>VLOOKUP(P161,'CODIGOS RENTISTICOS'!$A$2:F3368,3,FALSE)</f>
        <v>150109</v>
      </c>
      <c r="P161">
        <v>121245</v>
      </c>
      <c r="Q161" s="2">
        <v>7000</v>
      </c>
    </row>
    <row r="162" spans="1:17" x14ac:dyDescent="0.2">
      <c r="A162">
        <v>50000249</v>
      </c>
      <c r="B162">
        <v>1380497</v>
      </c>
      <c r="C162" t="s">
        <v>817</v>
      </c>
      <c r="D162">
        <v>19298825</v>
      </c>
      <c r="E162">
        <v>20030702</v>
      </c>
      <c r="F162" t="s">
        <v>592</v>
      </c>
      <c r="G162">
        <v>6532994</v>
      </c>
      <c r="H162">
        <v>0</v>
      </c>
      <c r="I162">
        <v>0</v>
      </c>
      <c r="J162" s="2">
        <v>7000</v>
      </c>
      <c r="K162" s="2">
        <v>0</v>
      </c>
      <c r="L162" s="2">
        <v>0</v>
      </c>
      <c r="M162" s="2">
        <v>7000</v>
      </c>
      <c r="N162" s="11">
        <f>VLOOKUP(P162,'CODIGOS RENTISTICOS'!$A$2:E1202,2,FALSE)</f>
        <v>825000000</v>
      </c>
      <c r="O162" s="11">
        <f>VLOOKUP(P162,'CODIGOS RENTISTICOS'!$A$2:F3369,3,FALSE)</f>
        <v>150109</v>
      </c>
      <c r="P162">
        <v>121245</v>
      </c>
      <c r="Q162" s="2">
        <v>7000</v>
      </c>
    </row>
    <row r="163" spans="1:17" x14ac:dyDescent="0.2">
      <c r="A163">
        <v>50000249</v>
      </c>
      <c r="B163">
        <v>1380498</v>
      </c>
      <c r="C163" t="s">
        <v>817</v>
      </c>
      <c r="D163">
        <v>9120996111</v>
      </c>
      <c r="E163">
        <v>20030702</v>
      </c>
      <c r="F163" t="s">
        <v>592</v>
      </c>
      <c r="G163">
        <v>6532994</v>
      </c>
      <c r="H163">
        <v>0</v>
      </c>
      <c r="I163">
        <v>0</v>
      </c>
      <c r="J163" s="2">
        <v>7000</v>
      </c>
      <c r="K163" s="2">
        <v>0</v>
      </c>
      <c r="L163" s="2">
        <v>0</v>
      </c>
      <c r="M163" s="2">
        <v>7000</v>
      </c>
      <c r="N163" s="11">
        <f>VLOOKUP(P163,'CODIGOS RENTISTICOS'!$A$2:E1203,2,FALSE)</f>
        <v>825000000</v>
      </c>
      <c r="O163" s="11">
        <f>VLOOKUP(P163,'CODIGOS RENTISTICOS'!$A$2:F3370,3,FALSE)</f>
        <v>150109</v>
      </c>
      <c r="P163">
        <v>121245</v>
      </c>
      <c r="Q163" s="2">
        <v>7000</v>
      </c>
    </row>
    <row r="164" spans="1:17" x14ac:dyDescent="0.2">
      <c r="A164">
        <v>50000249</v>
      </c>
      <c r="B164">
        <v>1380499</v>
      </c>
      <c r="C164" t="s">
        <v>817</v>
      </c>
      <c r="D164">
        <v>13508987</v>
      </c>
      <c r="E164">
        <v>20030702</v>
      </c>
      <c r="F164" t="s">
        <v>592</v>
      </c>
      <c r="G164">
        <v>6532994</v>
      </c>
      <c r="H164">
        <v>0</v>
      </c>
      <c r="I164">
        <v>0</v>
      </c>
      <c r="J164" s="2">
        <v>7000</v>
      </c>
      <c r="K164" s="2">
        <v>0</v>
      </c>
      <c r="L164" s="2">
        <v>0</v>
      </c>
      <c r="M164" s="2">
        <v>7000</v>
      </c>
      <c r="N164" s="11">
        <f>VLOOKUP(P164,'CODIGOS RENTISTICOS'!$A$2:E1204,2,FALSE)</f>
        <v>825000000</v>
      </c>
      <c r="O164" s="11">
        <f>VLOOKUP(P164,'CODIGOS RENTISTICOS'!$A$2:F3371,3,FALSE)</f>
        <v>150109</v>
      </c>
      <c r="P164">
        <v>121245</v>
      </c>
      <c r="Q164" s="2">
        <v>7000</v>
      </c>
    </row>
    <row r="165" spans="1:17" x14ac:dyDescent="0.2">
      <c r="A165">
        <v>50000249</v>
      </c>
      <c r="B165">
        <v>1380500</v>
      </c>
      <c r="C165" t="s">
        <v>817</v>
      </c>
      <c r="D165">
        <v>13500781</v>
      </c>
      <c r="E165">
        <v>20030702</v>
      </c>
      <c r="F165" t="s">
        <v>592</v>
      </c>
      <c r="G165">
        <v>6532994</v>
      </c>
      <c r="H165">
        <v>0</v>
      </c>
      <c r="I165">
        <v>0</v>
      </c>
      <c r="J165" s="2">
        <v>7000</v>
      </c>
      <c r="K165" s="2">
        <v>0</v>
      </c>
      <c r="L165" s="2">
        <v>0</v>
      </c>
      <c r="M165" s="2">
        <v>7000</v>
      </c>
      <c r="N165" s="11">
        <f>VLOOKUP(P165,'CODIGOS RENTISTICOS'!$A$2:E1205,2,FALSE)</f>
        <v>825000000</v>
      </c>
      <c r="O165" s="11">
        <f>VLOOKUP(P165,'CODIGOS RENTISTICOS'!$A$2:F3372,3,FALSE)</f>
        <v>150109</v>
      </c>
      <c r="P165">
        <v>121245</v>
      </c>
      <c r="Q165" s="2">
        <v>7000</v>
      </c>
    </row>
    <row r="166" spans="1:17" x14ac:dyDescent="0.2">
      <c r="A166">
        <v>50000249</v>
      </c>
      <c r="B166">
        <v>8971701</v>
      </c>
      <c r="C166" t="s">
        <v>573</v>
      </c>
      <c r="D166">
        <v>28736880</v>
      </c>
      <c r="E166">
        <v>20030702</v>
      </c>
      <c r="F166" t="s">
        <v>592</v>
      </c>
      <c r="G166">
        <v>2698585</v>
      </c>
      <c r="H166">
        <v>0</v>
      </c>
      <c r="I166">
        <v>0</v>
      </c>
      <c r="J166" s="2">
        <v>947200</v>
      </c>
      <c r="K166" s="2">
        <v>0</v>
      </c>
      <c r="L166" s="2">
        <v>0</v>
      </c>
      <c r="M166" s="2">
        <v>947200</v>
      </c>
      <c r="N166" s="11">
        <f>VLOOKUP(P166,'CODIGOS RENTISTICOS'!$A$2:E1206,2,FALSE)</f>
        <v>10900000</v>
      </c>
      <c r="O166" s="11">
        <f>VLOOKUP(P166,'CODIGOS RENTISTICOS'!$A$2:F3373,3,FALSE)</f>
        <v>170101</v>
      </c>
      <c r="P166">
        <v>121255</v>
      </c>
      <c r="Q166" s="2">
        <v>947200</v>
      </c>
    </row>
    <row r="167" spans="1:17" x14ac:dyDescent="0.2">
      <c r="A167">
        <v>50000249</v>
      </c>
      <c r="B167">
        <v>624204</v>
      </c>
      <c r="C167" t="s">
        <v>811</v>
      </c>
      <c r="D167">
        <v>16661388</v>
      </c>
      <c r="E167">
        <v>20030702</v>
      </c>
      <c r="F167" t="s">
        <v>592</v>
      </c>
      <c r="G167">
        <v>3252754</v>
      </c>
      <c r="H167">
        <v>0</v>
      </c>
      <c r="I167">
        <v>0</v>
      </c>
      <c r="J167" s="2">
        <v>399750</v>
      </c>
      <c r="K167" s="2">
        <v>0</v>
      </c>
      <c r="L167" s="2">
        <v>0</v>
      </c>
      <c r="M167" s="2">
        <v>399750</v>
      </c>
      <c r="N167" s="11">
        <f>VLOOKUP(P167,'CODIGOS RENTISTICOS'!$A$2:E1207,2,FALSE)</f>
        <v>96300000</v>
      </c>
      <c r="O167" s="11">
        <f>VLOOKUP(P167,'CODIGOS RENTISTICOS'!$A$2:F3374,3,FALSE)</f>
        <v>360101</v>
      </c>
      <c r="P167">
        <v>121270</v>
      </c>
      <c r="Q167" s="2">
        <v>399750</v>
      </c>
    </row>
    <row r="168" spans="1:17" x14ac:dyDescent="0.2">
      <c r="A168">
        <v>50000249</v>
      </c>
      <c r="B168">
        <v>624227</v>
      </c>
      <c r="C168" t="s">
        <v>811</v>
      </c>
      <c r="D168">
        <v>94502620</v>
      </c>
      <c r="E168">
        <v>20030702</v>
      </c>
      <c r="F168" t="s">
        <v>592</v>
      </c>
      <c r="G168">
        <v>4495969</v>
      </c>
      <c r="H168">
        <v>0</v>
      </c>
      <c r="I168">
        <v>0</v>
      </c>
      <c r="J168" s="2">
        <v>7000</v>
      </c>
      <c r="K168" s="2">
        <v>0</v>
      </c>
      <c r="L168" s="2">
        <v>0</v>
      </c>
      <c r="M168" s="2">
        <v>7000</v>
      </c>
      <c r="N168" s="11">
        <f>VLOOKUP(P168,'CODIGOS RENTISTICOS'!$A$2:E1208,2,FALSE)</f>
        <v>825000000</v>
      </c>
      <c r="O168" s="11">
        <f>VLOOKUP(P168,'CODIGOS RENTISTICOS'!$A$2:F3375,3,FALSE)</f>
        <v>150109</v>
      </c>
      <c r="P168">
        <v>121245</v>
      </c>
      <c r="Q168" s="2">
        <v>7000</v>
      </c>
    </row>
    <row r="169" spans="1:17" x14ac:dyDescent="0.2">
      <c r="A169">
        <v>50000249</v>
      </c>
      <c r="B169">
        <v>1208091</v>
      </c>
      <c r="C169" t="s">
        <v>811</v>
      </c>
      <c r="D169">
        <v>66983450</v>
      </c>
      <c r="E169">
        <v>20030702</v>
      </c>
      <c r="F169" t="s">
        <v>592</v>
      </c>
      <c r="G169">
        <v>3312554</v>
      </c>
      <c r="H169">
        <v>0</v>
      </c>
      <c r="I169">
        <v>0</v>
      </c>
      <c r="J169" s="2">
        <v>55334</v>
      </c>
      <c r="K169" s="2">
        <v>0</v>
      </c>
      <c r="L169" s="2">
        <v>0</v>
      </c>
      <c r="M169" s="2">
        <v>55334</v>
      </c>
      <c r="N169" s="11">
        <f>VLOOKUP(P169,'CODIGOS RENTISTICOS'!$A$2:E1209,2,FALSE)</f>
        <v>96300000</v>
      </c>
      <c r="O169" s="11">
        <f>VLOOKUP(P169,'CODIGOS RENTISTICOS'!$A$2:F3376,3,FALSE)</f>
        <v>360101</v>
      </c>
      <c r="P169">
        <v>121270</v>
      </c>
      <c r="Q169" s="2">
        <v>55334</v>
      </c>
    </row>
    <row r="170" spans="1:17" x14ac:dyDescent="0.2">
      <c r="A170">
        <v>50000249</v>
      </c>
      <c r="B170">
        <v>1208227</v>
      </c>
      <c r="C170" t="s">
        <v>811</v>
      </c>
      <c r="D170">
        <v>16793254</v>
      </c>
      <c r="E170">
        <v>20030702</v>
      </c>
      <c r="F170" t="s">
        <v>592</v>
      </c>
      <c r="G170">
        <v>3279371</v>
      </c>
      <c r="H170">
        <v>0</v>
      </c>
      <c r="I170">
        <v>0</v>
      </c>
      <c r="J170" s="2">
        <v>7000</v>
      </c>
      <c r="K170" s="2">
        <v>0</v>
      </c>
      <c r="L170" s="2">
        <v>0</v>
      </c>
      <c r="M170" s="2">
        <v>7000</v>
      </c>
      <c r="N170" s="11">
        <f>VLOOKUP(P170,'CODIGOS RENTISTICOS'!$A$2:E1210,2,FALSE)</f>
        <v>11100000</v>
      </c>
      <c r="O170" s="11">
        <f>VLOOKUP(P170,'CODIGOS RENTISTICOS'!$A$2:F3377,3,FALSE)</f>
        <v>150101</v>
      </c>
      <c r="P170">
        <v>121275</v>
      </c>
      <c r="Q170" s="2">
        <v>7000</v>
      </c>
    </row>
    <row r="171" spans="1:17" x14ac:dyDescent="0.2">
      <c r="A171">
        <v>50000249</v>
      </c>
      <c r="B171">
        <v>1208228</v>
      </c>
      <c r="C171" t="s">
        <v>811</v>
      </c>
      <c r="D171">
        <v>10694674</v>
      </c>
      <c r="E171">
        <v>20030702</v>
      </c>
      <c r="F171" t="s">
        <v>592</v>
      </c>
      <c r="G171">
        <v>4371811</v>
      </c>
      <c r="H171">
        <v>0</v>
      </c>
      <c r="I171">
        <v>0</v>
      </c>
      <c r="J171" s="2">
        <v>7000</v>
      </c>
      <c r="K171" s="2">
        <v>0</v>
      </c>
      <c r="L171" s="2">
        <v>0</v>
      </c>
      <c r="M171" s="2">
        <v>7000</v>
      </c>
      <c r="N171" s="11">
        <f>VLOOKUP(P171,'CODIGOS RENTISTICOS'!$A$2:E1211,2,FALSE)</f>
        <v>825000000</v>
      </c>
      <c r="O171" s="11">
        <f>VLOOKUP(P171,'CODIGOS RENTISTICOS'!$A$2:F3378,3,FALSE)</f>
        <v>150109</v>
      </c>
      <c r="P171">
        <v>121245</v>
      </c>
      <c r="Q171" s="2">
        <v>7000</v>
      </c>
    </row>
    <row r="172" spans="1:17" x14ac:dyDescent="0.2">
      <c r="A172">
        <v>50000249</v>
      </c>
      <c r="B172">
        <v>1208229</v>
      </c>
      <c r="C172" t="s">
        <v>811</v>
      </c>
      <c r="D172">
        <v>4760254</v>
      </c>
      <c r="E172">
        <v>20030702</v>
      </c>
      <c r="F172" t="s">
        <v>592</v>
      </c>
      <c r="G172">
        <v>5564490</v>
      </c>
      <c r="H172">
        <v>0</v>
      </c>
      <c r="I172">
        <v>0</v>
      </c>
      <c r="J172" s="2">
        <v>7000</v>
      </c>
      <c r="K172" s="2">
        <v>0</v>
      </c>
      <c r="L172" s="2">
        <v>0</v>
      </c>
      <c r="M172" s="2">
        <v>7000</v>
      </c>
      <c r="N172" s="11">
        <f>VLOOKUP(P172,'CODIGOS RENTISTICOS'!$A$2:E1212,2,FALSE)</f>
        <v>825000000</v>
      </c>
      <c r="O172" s="11">
        <f>VLOOKUP(P172,'CODIGOS RENTISTICOS'!$A$2:F3379,3,FALSE)</f>
        <v>150109</v>
      </c>
      <c r="P172">
        <v>121245</v>
      </c>
      <c r="Q172" s="2">
        <v>7000</v>
      </c>
    </row>
    <row r="173" spans="1:17" x14ac:dyDescent="0.2">
      <c r="A173">
        <v>50000249</v>
      </c>
      <c r="B173">
        <v>1175779</v>
      </c>
      <c r="C173" t="s">
        <v>811</v>
      </c>
      <c r="D173">
        <v>8907053405</v>
      </c>
      <c r="E173">
        <v>20030702</v>
      </c>
      <c r="F173" t="s">
        <v>592</v>
      </c>
      <c r="G173">
        <v>5525252</v>
      </c>
      <c r="H173">
        <v>0</v>
      </c>
      <c r="I173">
        <v>0</v>
      </c>
      <c r="J173" s="2">
        <v>280000</v>
      </c>
      <c r="K173" s="2">
        <v>0</v>
      </c>
      <c r="L173" s="2">
        <v>0</v>
      </c>
      <c r="M173" s="2">
        <v>280000</v>
      </c>
      <c r="N173" s="11">
        <f>VLOOKUP(P173,'CODIGOS RENTISTICOS'!$A$2:E1213,2,FALSE)</f>
        <v>825000000</v>
      </c>
      <c r="O173" s="11">
        <f>VLOOKUP(P173,'CODIGOS RENTISTICOS'!$A$2:F3380,3,FALSE)</f>
        <v>150109</v>
      </c>
      <c r="P173">
        <v>121245</v>
      </c>
      <c r="Q173" s="2">
        <v>280000</v>
      </c>
    </row>
    <row r="174" spans="1:17" x14ac:dyDescent="0.2">
      <c r="A174">
        <v>50000249</v>
      </c>
      <c r="B174">
        <v>1220957</v>
      </c>
      <c r="C174" t="s">
        <v>811</v>
      </c>
      <c r="D174">
        <v>8907053405</v>
      </c>
      <c r="E174">
        <v>20030702</v>
      </c>
      <c r="F174" t="s">
        <v>592</v>
      </c>
      <c r="G174">
        <v>5525252</v>
      </c>
      <c r="H174">
        <v>0</v>
      </c>
      <c r="I174">
        <v>0</v>
      </c>
      <c r="J174" s="2">
        <v>21000</v>
      </c>
      <c r="K174" s="2">
        <v>0</v>
      </c>
      <c r="L174" s="2">
        <v>0</v>
      </c>
      <c r="M174" s="2">
        <v>21000</v>
      </c>
      <c r="N174" s="11">
        <f>VLOOKUP(P174,'CODIGOS RENTISTICOS'!$A$2:E1214,2,FALSE)</f>
        <v>825000000</v>
      </c>
      <c r="O174" s="11">
        <f>VLOOKUP(P174,'CODIGOS RENTISTICOS'!$A$2:F3381,3,FALSE)</f>
        <v>150109</v>
      </c>
      <c r="P174">
        <v>121245</v>
      </c>
      <c r="Q174" s="2">
        <v>21000</v>
      </c>
    </row>
    <row r="175" spans="1:17" x14ac:dyDescent="0.2">
      <c r="A175">
        <v>50000249</v>
      </c>
      <c r="B175">
        <v>400894</v>
      </c>
      <c r="C175" t="s">
        <v>812</v>
      </c>
      <c r="D175">
        <v>31586419</v>
      </c>
      <c r="E175">
        <v>20030702</v>
      </c>
      <c r="F175" t="s">
        <v>592</v>
      </c>
      <c r="G175">
        <v>2411380</v>
      </c>
      <c r="H175">
        <v>0</v>
      </c>
      <c r="I175">
        <v>0</v>
      </c>
      <c r="J175" s="2">
        <v>60000</v>
      </c>
      <c r="K175" s="2">
        <v>0</v>
      </c>
      <c r="L175" s="2">
        <v>0</v>
      </c>
      <c r="M175" s="2">
        <v>60000</v>
      </c>
      <c r="N175" s="11">
        <f>VLOOKUP(P175,'CODIGOS RENTISTICOS'!$A$2:E1215,2,FALSE)</f>
        <v>11100000</v>
      </c>
      <c r="O175" s="11">
        <f>VLOOKUP(P175,'CODIGOS RENTISTICOS'!$A$2:F3382,3,FALSE)</f>
        <v>150101</v>
      </c>
      <c r="P175">
        <v>121275</v>
      </c>
      <c r="Q175" s="2">
        <v>60000</v>
      </c>
    </row>
    <row r="176" spans="1:17" x14ac:dyDescent="0.2">
      <c r="A176">
        <v>50000249</v>
      </c>
      <c r="B176">
        <v>1223488</v>
      </c>
      <c r="C176" t="s">
        <v>812</v>
      </c>
      <c r="D176">
        <v>12880150</v>
      </c>
      <c r="E176">
        <v>20030702</v>
      </c>
      <c r="F176" t="s">
        <v>592</v>
      </c>
      <c r="G176">
        <v>2432352</v>
      </c>
      <c r="H176">
        <v>0</v>
      </c>
      <c r="I176">
        <v>0</v>
      </c>
      <c r="J176" s="2">
        <v>1000000</v>
      </c>
      <c r="K176" s="2">
        <v>0</v>
      </c>
      <c r="L176" s="2">
        <v>0</v>
      </c>
      <c r="M176" s="2">
        <v>1000000</v>
      </c>
      <c r="N176" s="11">
        <f>VLOOKUP(P176,'CODIGOS RENTISTICOS'!$A$2:E1216,2,FALSE)</f>
        <v>11100000</v>
      </c>
      <c r="O176" s="11">
        <f>VLOOKUP(P176,'CODIGOS RENTISTICOS'!$A$2:F3383,3,FALSE)</f>
        <v>150101</v>
      </c>
      <c r="P176">
        <v>121275</v>
      </c>
      <c r="Q176" s="2">
        <v>1000000</v>
      </c>
    </row>
    <row r="177" spans="1:17" x14ac:dyDescent="0.2">
      <c r="A177">
        <v>50000249</v>
      </c>
      <c r="B177">
        <v>407365</v>
      </c>
      <c r="C177" t="s">
        <v>563</v>
      </c>
      <c r="D177">
        <v>14889472</v>
      </c>
      <c r="E177">
        <v>20030702</v>
      </c>
      <c r="F177" t="s">
        <v>592</v>
      </c>
      <c r="G177">
        <v>2362612</v>
      </c>
      <c r="H177">
        <v>0</v>
      </c>
      <c r="I177">
        <v>0</v>
      </c>
      <c r="J177" s="2">
        <v>390000</v>
      </c>
      <c r="K177" s="2">
        <v>0</v>
      </c>
      <c r="L177" s="2">
        <v>0</v>
      </c>
      <c r="M177" s="2">
        <v>390000</v>
      </c>
      <c r="N177" s="11">
        <f>VLOOKUP(P177,'CODIGOS RENTISTICOS'!$A$2:E1217,2,FALSE)</f>
        <v>12400000</v>
      </c>
      <c r="O177" s="11">
        <f>VLOOKUP(P177,'CODIGOS RENTISTICOS'!$A$2:F3384,3,FALSE)</f>
        <v>270102</v>
      </c>
      <c r="P177">
        <v>50110202</v>
      </c>
      <c r="Q177" s="2">
        <v>390000</v>
      </c>
    </row>
    <row r="178" spans="1:17" x14ac:dyDescent="0.2">
      <c r="A178">
        <v>50000249</v>
      </c>
      <c r="B178">
        <v>1166029</v>
      </c>
      <c r="C178" t="s">
        <v>800</v>
      </c>
      <c r="D178">
        <v>8919001296</v>
      </c>
      <c r="E178">
        <v>20030702</v>
      </c>
      <c r="F178" t="s">
        <v>592</v>
      </c>
      <c r="G178">
        <v>2311515</v>
      </c>
      <c r="H178">
        <v>0</v>
      </c>
      <c r="I178">
        <v>0</v>
      </c>
      <c r="J178" s="2">
        <v>442667</v>
      </c>
      <c r="K178" s="2">
        <v>0</v>
      </c>
      <c r="L178" s="2">
        <v>0</v>
      </c>
      <c r="M178" s="2">
        <v>442667</v>
      </c>
      <c r="N178" s="11">
        <f>VLOOKUP(P178,'CODIGOS RENTISTICOS'!$A$2:E1218,2,FALSE)</f>
        <v>825000000</v>
      </c>
      <c r="O178" s="11">
        <f>VLOOKUP(P178,'CODIGOS RENTISTICOS'!$A$2:F3385,3,FALSE)</f>
        <v>150109</v>
      </c>
      <c r="P178">
        <v>121245</v>
      </c>
      <c r="Q178" s="2">
        <v>442667</v>
      </c>
    </row>
    <row r="179" spans="1:17" x14ac:dyDescent="0.2">
      <c r="A179">
        <v>50000249</v>
      </c>
      <c r="B179">
        <v>491661</v>
      </c>
      <c r="C179" t="s">
        <v>813</v>
      </c>
      <c r="D179">
        <v>88167766</v>
      </c>
      <c r="E179">
        <v>20030702</v>
      </c>
      <c r="F179" t="s">
        <v>592</v>
      </c>
      <c r="G179">
        <v>8853216</v>
      </c>
      <c r="H179">
        <v>0</v>
      </c>
      <c r="I179">
        <v>0</v>
      </c>
      <c r="J179" s="2">
        <v>7000</v>
      </c>
      <c r="K179" s="2">
        <v>0</v>
      </c>
      <c r="L179" s="2">
        <v>0</v>
      </c>
      <c r="M179" s="2">
        <v>7000</v>
      </c>
      <c r="N179" s="11">
        <f>VLOOKUP(P179,'CODIGOS RENTISTICOS'!$A$2:E1219,2,FALSE)</f>
        <v>825000000</v>
      </c>
      <c r="O179" s="11">
        <f>VLOOKUP(P179,'CODIGOS RENTISTICOS'!$A$2:F3386,3,FALSE)</f>
        <v>150109</v>
      </c>
      <c r="P179">
        <v>121245</v>
      </c>
      <c r="Q179" s="2">
        <v>7000</v>
      </c>
    </row>
    <row r="180" spans="1:17" x14ac:dyDescent="0.2">
      <c r="A180">
        <v>50000249</v>
      </c>
      <c r="B180">
        <v>492660</v>
      </c>
      <c r="C180" t="s">
        <v>813</v>
      </c>
      <c r="D180">
        <v>17547294</v>
      </c>
      <c r="E180">
        <v>20030702</v>
      </c>
      <c r="F180" t="s">
        <v>592</v>
      </c>
      <c r="G180">
        <v>8853949</v>
      </c>
      <c r="H180">
        <v>0</v>
      </c>
      <c r="I180">
        <v>0</v>
      </c>
      <c r="J180" s="2">
        <v>5000</v>
      </c>
      <c r="K180" s="2">
        <v>0</v>
      </c>
      <c r="L180" s="2">
        <v>0</v>
      </c>
      <c r="M180" s="2">
        <v>5000</v>
      </c>
      <c r="N180" s="11">
        <f>VLOOKUP(P180,'CODIGOS RENTISTICOS'!$A$2:E1220,2,FALSE)</f>
        <v>825000000</v>
      </c>
      <c r="O180" s="11">
        <f>VLOOKUP(P180,'CODIGOS RENTISTICOS'!$A$2:F3387,3,FALSE)</f>
        <v>150109</v>
      </c>
      <c r="P180">
        <v>121245</v>
      </c>
      <c r="Q180" s="2">
        <v>5000</v>
      </c>
    </row>
    <row r="181" spans="1:17" x14ac:dyDescent="0.2">
      <c r="A181">
        <v>50000249</v>
      </c>
      <c r="B181">
        <v>492665</v>
      </c>
      <c r="C181" t="s">
        <v>813</v>
      </c>
      <c r="D181">
        <v>17587309</v>
      </c>
      <c r="E181">
        <v>20030702</v>
      </c>
      <c r="F181" t="s">
        <v>592</v>
      </c>
      <c r="G181">
        <v>8856231</v>
      </c>
      <c r="H181">
        <v>0</v>
      </c>
      <c r="I181">
        <v>0</v>
      </c>
      <c r="J181" s="2">
        <v>5000</v>
      </c>
      <c r="K181" s="2">
        <v>0</v>
      </c>
      <c r="L181" s="2">
        <v>0</v>
      </c>
      <c r="M181" s="2">
        <v>5000</v>
      </c>
      <c r="N181" s="11">
        <f>VLOOKUP(P181,'CODIGOS RENTISTICOS'!$A$2:E1221,2,FALSE)</f>
        <v>825000000</v>
      </c>
      <c r="O181" s="11">
        <f>VLOOKUP(P181,'CODIGOS RENTISTICOS'!$A$2:F3388,3,FALSE)</f>
        <v>150109</v>
      </c>
      <c r="P181">
        <v>121245</v>
      </c>
      <c r="Q181" s="2">
        <v>5000</v>
      </c>
    </row>
    <row r="182" spans="1:17" x14ac:dyDescent="0.2">
      <c r="A182">
        <v>50000249</v>
      </c>
      <c r="B182">
        <v>492666</v>
      </c>
      <c r="C182" t="s">
        <v>813</v>
      </c>
      <c r="D182">
        <v>9654757</v>
      </c>
      <c r="E182">
        <v>20030702</v>
      </c>
      <c r="F182" t="s">
        <v>592</v>
      </c>
      <c r="G182">
        <v>8853010</v>
      </c>
      <c r="H182">
        <v>0</v>
      </c>
      <c r="I182">
        <v>0</v>
      </c>
      <c r="J182" s="2">
        <v>5000</v>
      </c>
      <c r="K182" s="2">
        <v>0</v>
      </c>
      <c r="L182" s="2">
        <v>0</v>
      </c>
      <c r="M182" s="2">
        <v>5000</v>
      </c>
      <c r="N182" s="11">
        <f>VLOOKUP(P182,'CODIGOS RENTISTICOS'!$A$2:E1222,2,FALSE)</f>
        <v>825000000</v>
      </c>
      <c r="O182" s="11">
        <f>VLOOKUP(P182,'CODIGOS RENTISTICOS'!$A$2:F3389,3,FALSE)</f>
        <v>150109</v>
      </c>
      <c r="P182">
        <v>121245</v>
      </c>
      <c r="Q182" s="2">
        <v>5000</v>
      </c>
    </row>
    <row r="183" spans="1:17" x14ac:dyDescent="0.2">
      <c r="A183">
        <v>50000249</v>
      </c>
      <c r="B183">
        <v>492667</v>
      </c>
      <c r="C183" t="s">
        <v>813</v>
      </c>
      <c r="D183">
        <v>9654757</v>
      </c>
      <c r="E183">
        <v>20030702</v>
      </c>
      <c r="F183" t="s">
        <v>592</v>
      </c>
      <c r="G183">
        <v>1</v>
      </c>
      <c r="H183">
        <v>0</v>
      </c>
      <c r="I183">
        <v>0</v>
      </c>
      <c r="J183" s="2">
        <v>7000</v>
      </c>
      <c r="K183" s="2">
        <v>0</v>
      </c>
      <c r="L183" s="2">
        <v>0</v>
      </c>
      <c r="M183" s="2">
        <v>7000</v>
      </c>
      <c r="N183" s="11">
        <f>VLOOKUP(P183,'CODIGOS RENTISTICOS'!$A$2:E1223,2,FALSE)</f>
        <v>825000000</v>
      </c>
      <c r="O183" s="11">
        <f>VLOOKUP(P183,'CODIGOS RENTISTICOS'!$A$2:F3390,3,FALSE)</f>
        <v>150109</v>
      </c>
      <c r="P183">
        <v>121245</v>
      </c>
      <c r="Q183" s="2">
        <v>7000</v>
      </c>
    </row>
    <row r="184" spans="1:17" x14ac:dyDescent="0.2">
      <c r="A184">
        <v>50000249</v>
      </c>
      <c r="B184">
        <v>492668</v>
      </c>
      <c r="C184" t="s">
        <v>813</v>
      </c>
      <c r="D184">
        <v>17591315</v>
      </c>
      <c r="E184">
        <v>20030702</v>
      </c>
      <c r="F184" t="s">
        <v>592</v>
      </c>
      <c r="G184">
        <v>8854148</v>
      </c>
      <c r="H184">
        <v>0</v>
      </c>
      <c r="I184">
        <v>0</v>
      </c>
      <c r="J184" s="2">
        <v>7000</v>
      </c>
      <c r="K184" s="2">
        <v>0</v>
      </c>
      <c r="L184" s="2">
        <v>0</v>
      </c>
      <c r="M184" s="2">
        <v>7000</v>
      </c>
      <c r="N184" s="11">
        <f>VLOOKUP(P184,'CODIGOS RENTISTICOS'!$A$2:E1224,2,FALSE)</f>
        <v>825000000</v>
      </c>
      <c r="O184" s="11">
        <f>VLOOKUP(P184,'CODIGOS RENTISTICOS'!$A$2:F3391,3,FALSE)</f>
        <v>150109</v>
      </c>
      <c r="P184">
        <v>121245</v>
      </c>
      <c r="Q184" s="2">
        <v>7000</v>
      </c>
    </row>
    <row r="185" spans="1:17" x14ac:dyDescent="0.2">
      <c r="A185">
        <v>50000249</v>
      </c>
      <c r="B185">
        <v>492669</v>
      </c>
      <c r="C185" t="s">
        <v>813</v>
      </c>
      <c r="D185">
        <v>17588744</v>
      </c>
      <c r="E185">
        <v>20030702</v>
      </c>
      <c r="F185" t="s">
        <v>592</v>
      </c>
      <c r="G185">
        <v>851414</v>
      </c>
      <c r="H185">
        <v>0</v>
      </c>
      <c r="I185">
        <v>0</v>
      </c>
      <c r="J185" s="2">
        <v>7000</v>
      </c>
      <c r="K185" s="2">
        <v>0</v>
      </c>
      <c r="L185" s="2">
        <v>0</v>
      </c>
      <c r="M185" s="2">
        <v>7000</v>
      </c>
      <c r="N185" s="11">
        <f>VLOOKUP(P185,'CODIGOS RENTISTICOS'!$A$2:E1225,2,FALSE)</f>
        <v>825000000</v>
      </c>
      <c r="O185" s="11">
        <f>VLOOKUP(P185,'CODIGOS RENTISTICOS'!$A$2:F3392,3,FALSE)</f>
        <v>150109</v>
      </c>
      <c r="P185">
        <v>121245</v>
      </c>
      <c r="Q185" s="2">
        <v>7000</v>
      </c>
    </row>
    <row r="186" spans="1:17" x14ac:dyDescent="0.2">
      <c r="A186">
        <v>50000249</v>
      </c>
      <c r="B186">
        <v>327287</v>
      </c>
      <c r="C186" t="s">
        <v>799</v>
      </c>
      <c r="D186">
        <v>29380014</v>
      </c>
      <c r="E186">
        <v>20030702</v>
      </c>
      <c r="F186" t="s">
        <v>592</v>
      </c>
      <c r="G186">
        <v>2122544</v>
      </c>
      <c r="H186">
        <v>0</v>
      </c>
      <c r="I186">
        <v>0</v>
      </c>
      <c r="J186" s="2">
        <v>241724</v>
      </c>
      <c r="K186" s="2">
        <v>0</v>
      </c>
      <c r="L186" s="2">
        <v>0</v>
      </c>
      <c r="M186" s="2">
        <v>241724</v>
      </c>
      <c r="N186" s="11">
        <f>VLOOKUP(P186,'CODIGOS RENTISTICOS'!$A$2:E1226,2,FALSE)</f>
        <v>10900000</v>
      </c>
      <c r="O186" s="11">
        <f>VLOOKUP(P186,'CODIGOS RENTISTICOS'!$A$2:F3393,3,FALSE)</f>
        <v>170101</v>
      </c>
      <c r="P186">
        <v>121255</v>
      </c>
      <c r="Q186" s="2">
        <v>241724</v>
      </c>
    </row>
    <row r="187" spans="1:17" x14ac:dyDescent="0.2">
      <c r="A187">
        <v>50000249</v>
      </c>
      <c r="B187">
        <v>193861</v>
      </c>
      <c r="C187" t="s">
        <v>591</v>
      </c>
      <c r="D187">
        <v>8300457682</v>
      </c>
      <c r="E187">
        <v>20030702</v>
      </c>
      <c r="F187" t="s">
        <v>592</v>
      </c>
      <c r="G187">
        <v>4021843</v>
      </c>
      <c r="H187">
        <v>0</v>
      </c>
      <c r="I187">
        <v>0</v>
      </c>
      <c r="J187" s="2">
        <v>17130</v>
      </c>
      <c r="K187" s="2">
        <v>0</v>
      </c>
      <c r="L187" s="2">
        <v>0</v>
      </c>
      <c r="M187" s="2">
        <v>17130</v>
      </c>
      <c r="N187" s="11">
        <f>VLOOKUP(P187,'CODIGOS RENTISTICOS'!$A$2:E1227,2,FALSE)</f>
        <v>825000000</v>
      </c>
      <c r="O187" s="11">
        <f>VLOOKUP(P187,'CODIGOS RENTISTICOS'!$A$2:F3394,3,FALSE)</f>
        <v>150109</v>
      </c>
      <c r="P187">
        <v>121245</v>
      </c>
      <c r="Q187" s="2">
        <v>17130</v>
      </c>
    </row>
    <row r="188" spans="1:17" x14ac:dyDescent="0.2">
      <c r="A188">
        <v>50000249</v>
      </c>
      <c r="B188">
        <v>682644</v>
      </c>
      <c r="C188" t="s">
        <v>591</v>
      </c>
      <c r="D188">
        <v>14882775</v>
      </c>
      <c r="E188">
        <v>20030702</v>
      </c>
      <c r="F188" t="s">
        <v>592</v>
      </c>
      <c r="G188">
        <v>2051560</v>
      </c>
      <c r="H188">
        <v>0</v>
      </c>
      <c r="I188">
        <v>0</v>
      </c>
      <c r="J188" s="2">
        <v>14000</v>
      </c>
      <c r="K188" s="2">
        <v>0</v>
      </c>
      <c r="L188" s="2">
        <v>0</v>
      </c>
      <c r="M188" s="2">
        <v>14000</v>
      </c>
      <c r="N188" s="11">
        <f>VLOOKUP(P188,'CODIGOS RENTISTICOS'!$A$2:E1228,2,FALSE)</f>
        <v>825000000</v>
      </c>
      <c r="O188" s="11">
        <f>VLOOKUP(P188,'CODIGOS RENTISTICOS'!$A$2:F3395,3,FALSE)</f>
        <v>150109</v>
      </c>
      <c r="P188">
        <v>121245</v>
      </c>
      <c r="Q188" s="2">
        <v>14000</v>
      </c>
    </row>
    <row r="189" spans="1:17" x14ac:dyDescent="0.2">
      <c r="A189">
        <v>50000249</v>
      </c>
      <c r="B189">
        <v>1160124</v>
      </c>
      <c r="C189" t="s">
        <v>591</v>
      </c>
      <c r="D189">
        <v>8001502230</v>
      </c>
      <c r="E189">
        <v>20030702</v>
      </c>
      <c r="F189" t="s">
        <v>592</v>
      </c>
      <c r="G189">
        <v>4137166</v>
      </c>
      <c r="H189">
        <v>0</v>
      </c>
      <c r="I189">
        <v>0</v>
      </c>
      <c r="J189" s="2">
        <v>7000</v>
      </c>
      <c r="K189" s="2">
        <v>0</v>
      </c>
      <c r="L189" s="2">
        <v>0</v>
      </c>
      <c r="M189" s="2">
        <v>7000</v>
      </c>
      <c r="N189" s="11">
        <f>VLOOKUP(P189,'CODIGOS RENTISTICOS'!$A$2:E1229,2,FALSE)</f>
        <v>825000000</v>
      </c>
      <c r="O189" s="11">
        <f>VLOOKUP(P189,'CODIGOS RENTISTICOS'!$A$2:F3396,3,FALSE)</f>
        <v>150109</v>
      </c>
      <c r="P189">
        <v>121245</v>
      </c>
      <c r="Q189" s="2">
        <v>7000</v>
      </c>
    </row>
    <row r="190" spans="1:17" x14ac:dyDescent="0.2">
      <c r="A190">
        <v>50000249</v>
      </c>
      <c r="B190">
        <v>1285289</v>
      </c>
      <c r="C190" t="s">
        <v>591</v>
      </c>
      <c r="D190">
        <v>8600009526</v>
      </c>
      <c r="E190">
        <v>20030702</v>
      </c>
      <c r="F190" t="s">
        <v>592</v>
      </c>
      <c r="G190">
        <v>4059400</v>
      </c>
      <c r="H190">
        <v>0</v>
      </c>
      <c r="I190">
        <v>0</v>
      </c>
      <c r="J190" s="2">
        <v>22130</v>
      </c>
      <c r="K190" s="2">
        <v>0</v>
      </c>
      <c r="L190" s="2">
        <v>0</v>
      </c>
      <c r="M190" s="2">
        <v>22130</v>
      </c>
      <c r="N190" s="11">
        <f>VLOOKUP(P190,'CODIGOS RENTISTICOS'!$A$2:E1230,2,FALSE)</f>
        <v>825000000</v>
      </c>
      <c r="O190" s="11">
        <f>VLOOKUP(P190,'CODIGOS RENTISTICOS'!$A$2:F3397,3,FALSE)</f>
        <v>150109</v>
      </c>
      <c r="P190">
        <v>121245</v>
      </c>
      <c r="Q190" s="2">
        <v>22130</v>
      </c>
    </row>
    <row r="191" spans="1:17" x14ac:dyDescent="0.2">
      <c r="A191">
        <v>50000249</v>
      </c>
      <c r="B191">
        <v>1285295</v>
      </c>
      <c r="C191" t="s">
        <v>591</v>
      </c>
      <c r="D191">
        <v>8600009526</v>
      </c>
      <c r="E191">
        <v>20030702</v>
      </c>
      <c r="F191" t="s">
        <v>592</v>
      </c>
      <c r="G191">
        <v>4054400</v>
      </c>
      <c r="H191">
        <v>0</v>
      </c>
      <c r="I191">
        <v>0</v>
      </c>
      <c r="J191" s="2">
        <v>22130</v>
      </c>
      <c r="K191" s="2">
        <v>0</v>
      </c>
      <c r="L191" s="2">
        <v>0</v>
      </c>
      <c r="M191" s="2">
        <v>22130</v>
      </c>
      <c r="N191" s="11">
        <f>VLOOKUP(P191,'CODIGOS RENTISTICOS'!$A$2:E1231,2,FALSE)</f>
        <v>825000000</v>
      </c>
      <c r="O191" s="11">
        <f>VLOOKUP(P191,'CODIGOS RENTISTICOS'!$A$2:F3398,3,FALSE)</f>
        <v>150109</v>
      </c>
      <c r="P191">
        <v>121245</v>
      </c>
      <c r="Q191" s="2">
        <v>22130</v>
      </c>
    </row>
    <row r="192" spans="1:17" x14ac:dyDescent="0.2">
      <c r="A192">
        <v>50000249</v>
      </c>
      <c r="B192">
        <v>1285296</v>
      </c>
      <c r="C192" t="s">
        <v>591</v>
      </c>
      <c r="D192">
        <v>8600009526</v>
      </c>
      <c r="E192">
        <v>20030702</v>
      </c>
      <c r="F192" t="s">
        <v>592</v>
      </c>
      <c r="G192">
        <v>4059400</v>
      </c>
      <c r="H192">
        <v>0</v>
      </c>
      <c r="I192">
        <v>0</v>
      </c>
      <c r="J192" s="2">
        <v>22130</v>
      </c>
      <c r="K192" s="2">
        <v>0</v>
      </c>
      <c r="L192" s="2">
        <v>0</v>
      </c>
      <c r="M192" s="2">
        <v>22130</v>
      </c>
      <c r="N192" s="11">
        <f>VLOOKUP(P192,'CODIGOS RENTISTICOS'!$A$2:E1232,2,FALSE)</f>
        <v>825000000</v>
      </c>
      <c r="O192" s="11">
        <f>VLOOKUP(P192,'CODIGOS RENTISTICOS'!$A$2:F3399,3,FALSE)</f>
        <v>150109</v>
      </c>
      <c r="P192">
        <v>121245</v>
      </c>
      <c r="Q192" s="2">
        <v>22130</v>
      </c>
    </row>
    <row r="193" spans="1:17" x14ac:dyDescent="0.2">
      <c r="A193">
        <v>50000249</v>
      </c>
      <c r="B193">
        <v>1285298</v>
      </c>
      <c r="C193" t="s">
        <v>591</v>
      </c>
      <c r="D193">
        <v>8600009526</v>
      </c>
      <c r="E193">
        <v>20030702</v>
      </c>
      <c r="F193" t="s">
        <v>592</v>
      </c>
      <c r="G193">
        <v>4059400</v>
      </c>
      <c r="H193">
        <v>0</v>
      </c>
      <c r="I193">
        <v>0</v>
      </c>
      <c r="J193" s="2">
        <v>22130</v>
      </c>
      <c r="K193" s="2">
        <v>0</v>
      </c>
      <c r="L193" s="2">
        <v>0</v>
      </c>
      <c r="M193" s="2">
        <v>22130</v>
      </c>
      <c r="N193" s="11">
        <f>VLOOKUP(P193,'CODIGOS RENTISTICOS'!$A$2:E1233,2,FALSE)</f>
        <v>825000000</v>
      </c>
      <c r="O193" s="11">
        <f>VLOOKUP(P193,'CODIGOS RENTISTICOS'!$A$2:F3400,3,FALSE)</f>
        <v>150109</v>
      </c>
      <c r="P193">
        <v>121245</v>
      </c>
      <c r="Q193" s="2">
        <v>22130</v>
      </c>
    </row>
    <row r="194" spans="1:17" x14ac:dyDescent="0.2">
      <c r="A194">
        <v>50000249</v>
      </c>
      <c r="B194">
        <v>1285299</v>
      </c>
      <c r="C194" t="s">
        <v>591</v>
      </c>
      <c r="D194">
        <v>8600009526</v>
      </c>
      <c r="E194">
        <v>20030702</v>
      </c>
      <c r="F194" t="s">
        <v>592</v>
      </c>
      <c r="G194">
        <v>4059400</v>
      </c>
      <c r="H194">
        <v>0</v>
      </c>
      <c r="I194">
        <v>0</v>
      </c>
      <c r="J194" s="2">
        <v>22130</v>
      </c>
      <c r="K194" s="2">
        <v>0</v>
      </c>
      <c r="L194" s="2">
        <v>0</v>
      </c>
      <c r="M194" s="2">
        <v>22130</v>
      </c>
      <c r="N194" s="11">
        <f>VLOOKUP(P194,'CODIGOS RENTISTICOS'!$A$2:E1234,2,FALSE)</f>
        <v>825000000</v>
      </c>
      <c r="O194" s="11">
        <f>VLOOKUP(P194,'CODIGOS RENTISTICOS'!$A$2:F3401,3,FALSE)</f>
        <v>150109</v>
      </c>
      <c r="P194">
        <v>121245</v>
      </c>
      <c r="Q194" s="2">
        <v>22130</v>
      </c>
    </row>
    <row r="195" spans="1:17" x14ac:dyDescent="0.2">
      <c r="A195">
        <v>50000249</v>
      </c>
      <c r="B195">
        <v>1134514</v>
      </c>
      <c r="C195" t="s">
        <v>594</v>
      </c>
      <c r="D195">
        <v>8200003887</v>
      </c>
      <c r="E195">
        <v>20030702</v>
      </c>
      <c r="F195" t="s">
        <v>592</v>
      </c>
      <c r="G195">
        <v>3243210</v>
      </c>
      <c r="H195">
        <v>0</v>
      </c>
      <c r="I195">
        <v>0</v>
      </c>
      <c r="J195" s="2">
        <v>442600</v>
      </c>
      <c r="K195" s="2">
        <v>0</v>
      </c>
      <c r="L195" s="2">
        <v>0</v>
      </c>
      <c r="M195" s="2">
        <v>442600</v>
      </c>
      <c r="N195" s="11">
        <f>VLOOKUP(P195,'CODIGOS RENTISTICOS'!$A$2:E1235,2,FALSE)</f>
        <v>825000000</v>
      </c>
      <c r="O195" s="11">
        <f>VLOOKUP(P195,'CODIGOS RENTISTICOS'!$A$2:F3402,3,FALSE)</f>
        <v>150109</v>
      </c>
      <c r="P195">
        <v>121245</v>
      </c>
      <c r="Q195" s="2">
        <v>442600</v>
      </c>
    </row>
    <row r="196" spans="1:17" x14ac:dyDescent="0.2">
      <c r="A196">
        <v>50000249</v>
      </c>
      <c r="B196">
        <v>1134519</v>
      </c>
      <c r="C196" t="s">
        <v>594</v>
      </c>
      <c r="D196">
        <v>8300392630</v>
      </c>
      <c r="E196">
        <v>20030702</v>
      </c>
      <c r="F196" t="s">
        <v>592</v>
      </c>
      <c r="G196">
        <v>5709085</v>
      </c>
      <c r="H196">
        <v>0</v>
      </c>
      <c r="I196">
        <v>0</v>
      </c>
      <c r="J196" s="2">
        <v>486860</v>
      </c>
      <c r="K196" s="2">
        <v>0</v>
      </c>
      <c r="L196" s="2">
        <v>0</v>
      </c>
      <c r="M196" s="2">
        <v>486860</v>
      </c>
      <c r="N196" s="11">
        <f>VLOOKUP(P196,'CODIGOS RENTISTICOS'!$A$2:E1236,2,FALSE)</f>
        <v>825000000</v>
      </c>
      <c r="O196" s="11">
        <f>VLOOKUP(P196,'CODIGOS RENTISTICOS'!$A$2:F3403,3,FALSE)</f>
        <v>150109</v>
      </c>
      <c r="P196">
        <v>121245</v>
      </c>
      <c r="Q196" s="2">
        <v>486860</v>
      </c>
    </row>
    <row r="197" spans="1:17" x14ac:dyDescent="0.2">
      <c r="A197">
        <v>50000249</v>
      </c>
      <c r="B197">
        <v>753965</v>
      </c>
      <c r="C197" t="s">
        <v>591</v>
      </c>
      <c r="D197">
        <v>4210278</v>
      </c>
      <c r="E197">
        <v>20030703</v>
      </c>
      <c r="F197" t="s">
        <v>592</v>
      </c>
      <c r="G197">
        <v>7768295</v>
      </c>
      <c r="H197">
        <v>0</v>
      </c>
      <c r="I197">
        <v>0</v>
      </c>
      <c r="J197" s="2">
        <v>7500</v>
      </c>
      <c r="K197" s="2">
        <v>0</v>
      </c>
      <c r="L197" s="2">
        <v>0</v>
      </c>
      <c r="M197" s="2">
        <v>7500</v>
      </c>
      <c r="N197" s="11">
        <f>VLOOKUP(P197,'CODIGOS RENTISTICOS'!$A$2:E1237,2,FALSE)</f>
        <v>910300000</v>
      </c>
      <c r="O197" s="11">
        <f>VLOOKUP(P197,'CODIGOS RENTISTICOS'!$A$2:F3404,3,FALSE)</f>
        <v>130113</v>
      </c>
      <c r="P197">
        <v>121205</v>
      </c>
      <c r="Q197" s="2">
        <v>7500</v>
      </c>
    </row>
    <row r="198" spans="1:17" x14ac:dyDescent="0.2">
      <c r="A198">
        <v>50000249</v>
      </c>
      <c r="B198">
        <v>809786</v>
      </c>
      <c r="C198" t="s">
        <v>591</v>
      </c>
      <c r="D198">
        <v>8001625212</v>
      </c>
      <c r="E198">
        <v>20030703</v>
      </c>
      <c r="F198" t="s">
        <v>592</v>
      </c>
      <c r="G198">
        <v>6263066</v>
      </c>
      <c r="H198">
        <v>0</v>
      </c>
      <c r="I198">
        <v>0</v>
      </c>
      <c r="J198" s="2">
        <v>199199</v>
      </c>
      <c r="K198" s="2">
        <v>0</v>
      </c>
      <c r="L198" s="2">
        <v>0</v>
      </c>
      <c r="M198" s="2">
        <v>199199</v>
      </c>
      <c r="N198" s="11">
        <f>VLOOKUP(P198,'CODIGOS RENTISTICOS'!$A$2:E1238,2,FALSE)</f>
        <v>825000000</v>
      </c>
      <c r="O198" s="11">
        <f>VLOOKUP(P198,'CODIGOS RENTISTICOS'!$A$2:F3405,3,FALSE)</f>
        <v>150109</v>
      </c>
      <c r="P198">
        <v>121245</v>
      </c>
      <c r="Q198" s="2">
        <v>199199</v>
      </c>
    </row>
    <row r="199" spans="1:17" x14ac:dyDescent="0.2">
      <c r="A199">
        <v>50000249</v>
      </c>
      <c r="B199">
        <v>1174102</v>
      </c>
      <c r="C199" t="s">
        <v>591</v>
      </c>
      <c r="D199">
        <v>7491246</v>
      </c>
      <c r="E199">
        <v>20030703</v>
      </c>
      <c r="F199" t="s">
        <v>592</v>
      </c>
      <c r="G199">
        <v>3713210</v>
      </c>
      <c r="H199">
        <v>0</v>
      </c>
      <c r="I199">
        <v>0</v>
      </c>
      <c r="J199" s="2">
        <v>21130</v>
      </c>
      <c r="K199" s="2">
        <v>0</v>
      </c>
      <c r="L199" s="2">
        <v>0</v>
      </c>
      <c r="M199" s="2">
        <v>21130</v>
      </c>
      <c r="N199" s="11">
        <f>VLOOKUP(P199,'CODIGOS RENTISTICOS'!$A$2:E1239,2,FALSE)</f>
        <v>825000000</v>
      </c>
      <c r="O199" s="11">
        <f>VLOOKUP(P199,'CODIGOS RENTISTICOS'!$A$2:F3406,3,FALSE)</f>
        <v>150109</v>
      </c>
      <c r="P199">
        <v>121245</v>
      </c>
      <c r="Q199" s="2">
        <v>21130</v>
      </c>
    </row>
    <row r="200" spans="1:17" x14ac:dyDescent="0.2">
      <c r="A200">
        <v>50000249</v>
      </c>
      <c r="B200">
        <v>1174103</v>
      </c>
      <c r="C200" t="s">
        <v>591</v>
      </c>
      <c r="D200">
        <v>3172815</v>
      </c>
      <c r="E200">
        <v>20030703</v>
      </c>
      <c r="F200" t="s">
        <v>592</v>
      </c>
      <c r="G200">
        <v>3713210</v>
      </c>
      <c r="H200">
        <v>0</v>
      </c>
      <c r="I200">
        <v>0</v>
      </c>
      <c r="J200" s="2">
        <v>21130</v>
      </c>
      <c r="K200" s="2">
        <v>0</v>
      </c>
      <c r="L200" s="2">
        <v>0</v>
      </c>
      <c r="M200" s="2">
        <v>21130</v>
      </c>
      <c r="N200" s="11">
        <f>VLOOKUP(P200,'CODIGOS RENTISTICOS'!$A$2:E1240,2,FALSE)</f>
        <v>825000000</v>
      </c>
      <c r="O200" s="11">
        <f>VLOOKUP(P200,'CODIGOS RENTISTICOS'!$A$2:F3407,3,FALSE)</f>
        <v>150109</v>
      </c>
      <c r="P200">
        <v>121245</v>
      </c>
      <c r="Q200" s="2">
        <v>21130</v>
      </c>
    </row>
    <row r="201" spans="1:17" x14ac:dyDescent="0.2">
      <c r="A201">
        <v>50000249</v>
      </c>
      <c r="B201">
        <v>1174104</v>
      </c>
      <c r="C201" t="s">
        <v>591</v>
      </c>
      <c r="D201">
        <v>4524052</v>
      </c>
      <c r="E201">
        <v>20030703</v>
      </c>
      <c r="F201" t="s">
        <v>592</v>
      </c>
      <c r="G201">
        <v>3713210</v>
      </c>
      <c r="H201">
        <v>0</v>
      </c>
      <c r="I201">
        <v>0</v>
      </c>
      <c r="J201" s="2">
        <v>21130</v>
      </c>
      <c r="K201" s="2">
        <v>0</v>
      </c>
      <c r="L201" s="2">
        <v>0</v>
      </c>
      <c r="M201" s="2">
        <v>21130</v>
      </c>
      <c r="N201" s="11">
        <f>VLOOKUP(P201,'CODIGOS RENTISTICOS'!$A$2:E1241,2,FALSE)</f>
        <v>825000000</v>
      </c>
      <c r="O201" s="11">
        <f>VLOOKUP(P201,'CODIGOS RENTISTICOS'!$A$2:F3408,3,FALSE)</f>
        <v>150109</v>
      </c>
      <c r="P201">
        <v>121245</v>
      </c>
      <c r="Q201" s="2">
        <v>21130</v>
      </c>
    </row>
    <row r="202" spans="1:17" x14ac:dyDescent="0.2">
      <c r="A202">
        <v>50000249</v>
      </c>
      <c r="B202">
        <v>1174105</v>
      </c>
      <c r="C202" t="s">
        <v>591</v>
      </c>
      <c r="D202">
        <v>5577397</v>
      </c>
      <c r="E202">
        <v>20030703</v>
      </c>
      <c r="F202" t="s">
        <v>592</v>
      </c>
      <c r="G202">
        <v>3713210</v>
      </c>
      <c r="H202">
        <v>0</v>
      </c>
      <c r="I202">
        <v>0</v>
      </c>
      <c r="J202" s="2">
        <v>21130</v>
      </c>
      <c r="K202" s="2">
        <v>0</v>
      </c>
      <c r="L202" s="2">
        <v>0</v>
      </c>
      <c r="M202" s="2">
        <v>21130</v>
      </c>
      <c r="N202" s="11">
        <f>VLOOKUP(P202,'CODIGOS RENTISTICOS'!$A$2:E1242,2,FALSE)</f>
        <v>825000000</v>
      </c>
      <c r="O202" s="11">
        <f>VLOOKUP(P202,'CODIGOS RENTISTICOS'!$A$2:F3409,3,FALSE)</f>
        <v>150109</v>
      </c>
      <c r="P202">
        <v>121245</v>
      </c>
      <c r="Q202" s="2">
        <v>21130</v>
      </c>
    </row>
    <row r="203" spans="1:17" x14ac:dyDescent="0.2">
      <c r="A203">
        <v>50000249</v>
      </c>
      <c r="B203">
        <v>1174107</v>
      </c>
      <c r="C203" t="s">
        <v>591</v>
      </c>
      <c r="D203">
        <v>111111</v>
      </c>
      <c r="E203">
        <v>20030703</v>
      </c>
      <c r="F203" t="s">
        <v>592</v>
      </c>
      <c r="G203">
        <v>3713210</v>
      </c>
      <c r="H203">
        <v>0</v>
      </c>
      <c r="I203">
        <v>0</v>
      </c>
      <c r="J203" s="2">
        <v>21130</v>
      </c>
      <c r="K203" s="2">
        <v>0</v>
      </c>
      <c r="L203" s="2">
        <v>0</v>
      </c>
      <c r="M203" s="2">
        <v>21130</v>
      </c>
      <c r="N203" s="11">
        <f>VLOOKUP(P203,'CODIGOS RENTISTICOS'!$A$2:E1243,2,FALSE)</f>
        <v>825000000</v>
      </c>
      <c r="O203" s="11">
        <f>VLOOKUP(P203,'CODIGOS RENTISTICOS'!$A$2:F3410,3,FALSE)</f>
        <v>150109</v>
      </c>
      <c r="P203">
        <v>121245</v>
      </c>
      <c r="Q203" s="2">
        <v>21130</v>
      </c>
    </row>
    <row r="204" spans="1:17" x14ac:dyDescent="0.2">
      <c r="A204">
        <v>50000249</v>
      </c>
      <c r="B204">
        <v>1163876</v>
      </c>
      <c r="C204" t="s">
        <v>591</v>
      </c>
      <c r="D204">
        <v>37275650</v>
      </c>
      <c r="E204">
        <v>20030703</v>
      </c>
      <c r="F204" t="s">
        <v>592</v>
      </c>
      <c r="G204">
        <v>3661638</v>
      </c>
      <c r="H204">
        <v>0</v>
      </c>
      <c r="I204">
        <v>0</v>
      </c>
      <c r="J204" s="2">
        <v>5100</v>
      </c>
      <c r="K204" s="2">
        <v>0</v>
      </c>
      <c r="L204" s="2">
        <v>0</v>
      </c>
      <c r="M204" s="2">
        <v>5100</v>
      </c>
      <c r="N204" s="11">
        <f>VLOOKUP(P204,'CODIGOS RENTISTICOS'!$A$2:E1244,2,FALSE)</f>
        <v>11500000</v>
      </c>
      <c r="O204" s="11">
        <f>VLOOKUP(P204,'CODIGOS RENTISTICOS'!$A$2:F3411,3,FALSE)</f>
        <v>130101</v>
      </c>
      <c r="P204">
        <v>12102020</v>
      </c>
      <c r="Q204" s="2">
        <v>5100</v>
      </c>
    </row>
    <row r="205" spans="1:17" x14ac:dyDescent="0.2">
      <c r="A205">
        <v>50000249</v>
      </c>
      <c r="B205">
        <v>1163878</v>
      </c>
      <c r="C205" t="s">
        <v>591</v>
      </c>
      <c r="D205">
        <v>37275650</v>
      </c>
      <c r="E205">
        <v>20030703</v>
      </c>
      <c r="F205" t="s">
        <v>592</v>
      </c>
      <c r="G205">
        <v>3661638</v>
      </c>
      <c r="H205">
        <v>0</v>
      </c>
      <c r="I205">
        <v>0</v>
      </c>
      <c r="J205" s="2">
        <v>800</v>
      </c>
      <c r="K205" s="2">
        <v>0</v>
      </c>
      <c r="L205" s="2">
        <v>0</v>
      </c>
      <c r="M205" s="2">
        <v>800</v>
      </c>
      <c r="N205" s="11">
        <f>VLOOKUP(P205,'CODIGOS RENTISTICOS'!$A$2:E1245,2,FALSE)</f>
        <v>11500000</v>
      </c>
      <c r="O205" s="11">
        <f>VLOOKUP(P205,'CODIGOS RENTISTICOS'!$A$2:F3412,3,FALSE)</f>
        <v>130101</v>
      </c>
      <c r="P205">
        <v>12102020</v>
      </c>
      <c r="Q205" s="2">
        <v>800</v>
      </c>
    </row>
    <row r="206" spans="1:17" x14ac:dyDescent="0.2">
      <c r="A206">
        <v>50000249</v>
      </c>
      <c r="B206">
        <v>1163891</v>
      </c>
      <c r="C206" t="s">
        <v>591</v>
      </c>
      <c r="D206">
        <v>7167651</v>
      </c>
      <c r="E206">
        <v>20030703</v>
      </c>
      <c r="F206" t="s">
        <v>592</v>
      </c>
      <c r="G206">
        <v>2971310</v>
      </c>
      <c r="H206">
        <v>0</v>
      </c>
      <c r="I206">
        <v>0</v>
      </c>
      <c r="J206" s="2">
        <v>25000</v>
      </c>
      <c r="K206" s="2">
        <v>0</v>
      </c>
      <c r="L206" s="2">
        <v>0</v>
      </c>
      <c r="M206" s="2">
        <v>25000</v>
      </c>
      <c r="N206" s="11">
        <f>VLOOKUP(P206,'CODIGOS RENTISTICOS'!$A$2:E1246,2,FALSE)</f>
        <v>11500000</v>
      </c>
      <c r="O206" s="11">
        <f>VLOOKUP(P206,'CODIGOS RENTISTICOS'!$A$2:F3413,3,FALSE)</f>
        <v>130101</v>
      </c>
      <c r="P206">
        <v>12102123</v>
      </c>
      <c r="Q206" s="2">
        <v>25000</v>
      </c>
    </row>
    <row r="207" spans="1:17" x14ac:dyDescent="0.2">
      <c r="A207">
        <v>50000249</v>
      </c>
      <c r="B207">
        <v>1163892</v>
      </c>
      <c r="C207" t="s">
        <v>591</v>
      </c>
      <c r="D207">
        <v>79442779</v>
      </c>
      <c r="E207">
        <v>20030703</v>
      </c>
      <c r="F207" t="s">
        <v>592</v>
      </c>
      <c r="G207">
        <v>3501244</v>
      </c>
      <c r="H207">
        <v>0</v>
      </c>
      <c r="I207">
        <v>0</v>
      </c>
      <c r="J207" s="2">
        <v>5000</v>
      </c>
      <c r="K207" s="2">
        <v>0</v>
      </c>
      <c r="L207" s="2">
        <v>0</v>
      </c>
      <c r="M207" s="2">
        <v>5000</v>
      </c>
      <c r="N207" s="11">
        <f>VLOOKUP(P207,'CODIGOS RENTISTICOS'!$A$2:E1247,2,FALSE)</f>
        <v>11500000</v>
      </c>
      <c r="O207" s="11">
        <f>VLOOKUP(P207,'CODIGOS RENTISTICOS'!$A$2:F3414,3,FALSE)</f>
        <v>130101</v>
      </c>
      <c r="P207">
        <v>12102123</v>
      </c>
      <c r="Q207" s="2">
        <v>5000</v>
      </c>
    </row>
    <row r="208" spans="1:17" x14ac:dyDescent="0.2">
      <c r="A208">
        <v>50000249</v>
      </c>
      <c r="B208">
        <v>553869</v>
      </c>
      <c r="C208" t="s">
        <v>591</v>
      </c>
      <c r="D208">
        <v>8300539288</v>
      </c>
      <c r="E208">
        <v>20030703</v>
      </c>
      <c r="F208" t="s">
        <v>592</v>
      </c>
      <c r="G208">
        <v>6102878</v>
      </c>
      <c r="H208">
        <v>0</v>
      </c>
      <c r="I208">
        <v>0</v>
      </c>
      <c r="J208" s="2">
        <v>7000</v>
      </c>
      <c r="K208" s="2">
        <v>0</v>
      </c>
      <c r="L208" s="2">
        <v>0</v>
      </c>
      <c r="M208" s="2">
        <v>7000</v>
      </c>
      <c r="N208" s="11">
        <f>VLOOKUP(P208,'CODIGOS RENTISTICOS'!$A$2:E1248,2,FALSE)</f>
        <v>825000000</v>
      </c>
      <c r="O208" s="11">
        <f>VLOOKUP(P208,'CODIGOS RENTISTICOS'!$A$2:F3415,3,FALSE)</f>
        <v>150109</v>
      </c>
      <c r="P208">
        <v>121245</v>
      </c>
      <c r="Q208" s="2">
        <v>7000</v>
      </c>
    </row>
    <row r="209" spans="1:17" x14ac:dyDescent="0.2">
      <c r="A209">
        <v>50000249</v>
      </c>
      <c r="B209">
        <v>553871</v>
      </c>
      <c r="C209" t="s">
        <v>591</v>
      </c>
      <c r="D209">
        <v>8300539288</v>
      </c>
      <c r="E209">
        <v>20030703</v>
      </c>
      <c r="F209" t="s">
        <v>592</v>
      </c>
      <c r="G209">
        <v>6102828</v>
      </c>
      <c r="H209">
        <v>0</v>
      </c>
      <c r="I209">
        <v>0</v>
      </c>
      <c r="J209" s="2">
        <v>7000</v>
      </c>
      <c r="K209" s="2">
        <v>0</v>
      </c>
      <c r="L209" s="2">
        <v>0</v>
      </c>
      <c r="M209" s="2">
        <v>7000</v>
      </c>
      <c r="N209" s="11">
        <f>VLOOKUP(P209,'CODIGOS RENTISTICOS'!$A$2:E1249,2,FALSE)</f>
        <v>825000000</v>
      </c>
      <c r="O209" s="11">
        <f>VLOOKUP(P209,'CODIGOS RENTISTICOS'!$A$2:F3416,3,FALSE)</f>
        <v>150109</v>
      </c>
      <c r="P209">
        <v>121245</v>
      </c>
      <c r="Q209" s="2">
        <v>7000</v>
      </c>
    </row>
    <row r="210" spans="1:17" x14ac:dyDescent="0.2">
      <c r="A210">
        <v>50000249</v>
      </c>
      <c r="B210">
        <v>1139667</v>
      </c>
      <c r="C210" t="s">
        <v>591</v>
      </c>
      <c r="D210">
        <v>8605108828</v>
      </c>
      <c r="E210">
        <v>20030703</v>
      </c>
      <c r="F210" t="s">
        <v>592</v>
      </c>
      <c r="G210">
        <v>2563542</v>
      </c>
      <c r="H210">
        <v>0</v>
      </c>
      <c r="I210">
        <v>0</v>
      </c>
      <c r="J210" s="2">
        <v>50500</v>
      </c>
      <c r="K210" s="2">
        <v>0</v>
      </c>
      <c r="L210" s="2">
        <v>0</v>
      </c>
      <c r="M210" s="2">
        <v>50500</v>
      </c>
      <c r="N210" s="11">
        <f>VLOOKUP(P210,'CODIGOS RENTISTICOS'!$A$2:E1250,2,FALSE)</f>
        <v>825000000</v>
      </c>
      <c r="O210" s="11">
        <f>VLOOKUP(P210,'CODIGOS RENTISTICOS'!$A$2:F3417,3,FALSE)</f>
        <v>150109</v>
      </c>
      <c r="P210">
        <v>121245</v>
      </c>
      <c r="Q210" s="2">
        <v>50500</v>
      </c>
    </row>
    <row r="211" spans="1:17" x14ac:dyDescent="0.2">
      <c r="A211">
        <v>50000249</v>
      </c>
      <c r="B211">
        <v>1139681</v>
      </c>
      <c r="C211" t="s">
        <v>591</v>
      </c>
      <c r="D211">
        <v>8001697994</v>
      </c>
      <c r="E211">
        <v>20030703</v>
      </c>
      <c r="F211" t="s">
        <v>592</v>
      </c>
      <c r="G211">
        <v>6010863</v>
      </c>
      <c r="H211">
        <v>0</v>
      </c>
      <c r="I211">
        <v>0</v>
      </c>
      <c r="J211" s="2">
        <v>105000</v>
      </c>
      <c r="K211" s="2">
        <v>0</v>
      </c>
      <c r="L211" s="2">
        <v>0</v>
      </c>
      <c r="M211" s="2">
        <v>105000</v>
      </c>
      <c r="N211" s="11">
        <f>VLOOKUP(P211,'CODIGOS RENTISTICOS'!$A$2:E1251,2,FALSE)</f>
        <v>825000000</v>
      </c>
      <c r="O211" s="11">
        <f>VLOOKUP(P211,'CODIGOS RENTISTICOS'!$A$2:F3418,3,FALSE)</f>
        <v>150109</v>
      </c>
      <c r="P211">
        <v>121245</v>
      </c>
      <c r="Q211" s="2">
        <v>105000</v>
      </c>
    </row>
    <row r="212" spans="1:17" x14ac:dyDescent="0.2">
      <c r="A212">
        <v>50000249</v>
      </c>
      <c r="B212">
        <v>805260</v>
      </c>
      <c r="C212" t="s">
        <v>591</v>
      </c>
      <c r="D212">
        <v>5842575</v>
      </c>
      <c r="E212">
        <v>20030703</v>
      </c>
      <c r="F212" t="s">
        <v>592</v>
      </c>
      <c r="G212">
        <v>6859680</v>
      </c>
      <c r="H212">
        <v>0</v>
      </c>
      <c r="I212">
        <v>0</v>
      </c>
      <c r="J212" s="2">
        <v>7000</v>
      </c>
      <c r="K212" s="2">
        <v>0</v>
      </c>
      <c r="L212" s="2">
        <v>0</v>
      </c>
      <c r="M212" s="2">
        <v>7000</v>
      </c>
      <c r="N212" s="11">
        <f>VLOOKUP(P212,'CODIGOS RENTISTICOS'!$A$2:E1252,2,FALSE)</f>
        <v>910300000</v>
      </c>
      <c r="O212" s="11">
        <f>VLOOKUP(P212,'CODIGOS RENTISTICOS'!$A$2:F3419,3,FALSE)</f>
        <v>130113</v>
      </c>
      <c r="P212">
        <v>121205</v>
      </c>
      <c r="Q212" s="2">
        <v>7000</v>
      </c>
    </row>
    <row r="213" spans="1:17" x14ac:dyDescent="0.2">
      <c r="A213">
        <v>50000249</v>
      </c>
      <c r="B213">
        <v>1005995</v>
      </c>
      <c r="C213" t="s">
        <v>591</v>
      </c>
      <c r="D213">
        <v>10900856</v>
      </c>
      <c r="E213">
        <v>20030703</v>
      </c>
      <c r="F213" t="s">
        <v>592</v>
      </c>
      <c r="G213">
        <v>5371486</v>
      </c>
      <c r="H213">
        <v>0</v>
      </c>
      <c r="I213">
        <v>0</v>
      </c>
      <c r="J213" s="2">
        <v>7000</v>
      </c>
      <c r="K213" s="2">
        <v>0</v>
      </c>
      <c r="L213" s="2">
        <v>0</v>
      </c>
      <c r="M213" s="2">
        <v>7000</v>
      </c>
      <c r="N213" s="11">
        <f>VLOOKUP(P213,'CODIGOS RENTISTICOS'!$A$2:E1253,2,FALSE)</f>
        <v>910300000</v>
      </c>
      <c r="O213" s="11">
        <f>VLOOKUP(P213,'CODIGOS RENTISTICOS'!$A$2:F3420,3,FALSE)</f>
        <v>130113</v>
      </c>
      <c r="P213">
        <v>121205</v>
      </c>
      <c r="Q213" s="2">
        <v>7000</v>
      </c>
    </row>
    <row r="214" spans="1:17" x14ac:dyDescent="0.2">
      <c r="A214">
        <v>50000249</v>
      </c>
      <c r="B214">
        <v>1402391</v>
      </c>
      <c r="C214" t="s">
        <v>591</v>
      </c>
      <c r="D214">
        <v>79352835</v>
      </c>
      <c r="E214">
        <v>20030703</v>
      </c>
      <c r="F214" t="s">
        <v>592</v>
      </c>
      <c r="G214">
        <v>2060532</v>
      </c>
      <c r="H214">
        <v>0</v>
      </c>
      <c r="I214">
        <v>0</v>
      </c>
      <c r="J214" s="2">
        <v>7000</v>
      </c>
      <c r="K214" s="2">
        <v>0</v>
      </c>
      <c r="L214" s="2">
        <v>0</v>
      </c>
      <c r="M214" s="2">
        <v>7000</v>
      </c>
      <c r="N214" s="11">
        <f>VLOOKUP(P214,'CODIGOS RENTISTICOS'!$A$2:E1254,2,FALSE)</f>
        <v>910300000</v>
      </c>
      <c r="O214" s="11">
        <f>VLOOKUP(P214,'CODIGOS RENTISTICOS'!$A$2:F3421,3,FALSE)</f>
        <v>130113</v>
      </c>
      <c r="P214">
        <v>121205</v>
      </c>
      <c r="Q214" s="2">
        <v>7000</v>
      </c>
    </row>
    <row r="215" spans="1:17" x14ac:dyDescent="0.2">
      <c r="A215">
        <v>50000249</v>
      </c>
      <c r="B215">
        <v>1402393</v>
      </c>
      <c r="C215" t="s">
        <v>591</v>
      </c>
      <c r="D215">
        <v>3162368</v>
      </c>
      <c r="E215">
        <v>20030703</v>
      </c>
      <c r="F215" t="s">
        <v>592</v>
      </c>
      <c r="G215">
        <v>6717586</v>
      </c>
      <c r="H215">
        <v>0</v>
      </c>
      <c r="I215">
        <v>0</v>
      </c>
      <c r="J215" s="2">
        <v>17000</v>
      </c>
      <c r="K215" s="2">
        <v>0</v>
      </c>
      <c r="L215" s="2">
        <v>0</v>
      </c>
      <c r="M215" s="2">
        <v>17000</v>
      </c>
      <c r="N215" s="11">
        <f>VLOOKUP(P215,'CODIGOS RENTISTICOS'!$A$2:E1255,2,FALSE)</f>
        <v>825000000</v>
      </c>
      <c r="O215" s="11">
        <f>VLOOKUP(P215,'CODIGOS RENTISTICOS'!$A$2:F3422,3,FALSE)</f>
        <v>150109</v>
      </c>
      <c r="P215">
        <v>121245</v>
      </c>
      <c r="Q215" s="2">
        <v>17000</v>
      </c>
    </row>
    <row r="216" spans="1:17" x14ac:dyDescent="0.2">
      <c r="A216">
        <v>50000249</v>
      </c>
      <c r="B216">
        <v>1154827</v>
      </c>
      <c r="C216" t="s">
        <v>591</v>
      </c>
      <c r="D216">
        <v>19402697</v>
      </c>
      <c r="E216">
        <v>20030703</v>
      </c>
      <c r="F216" t="s">
        <v>592</v>
      </c>
      <c r="G216">
        <v>7812089</v>
      </c>
      <c r="H216">
        <v>0</v>
      </c>
      <c r="I216">
        <v>0</v>
      </c>
      <c r="J216" s="2">
        <v>7000</v>
      </c>
      <c r="K216" s="2">
        <v>0</v>
      </c>
      <c r="L216" s="2">
        <v>0</v>
      </c>
      <c r="M216" s="2">
        <v>7000</v>
      </c>
      <c r="N216" s="11">
        <f>VLOOKUP(P216,'CODIGOS RENTISTICOS'!$A$2:E1256,2,FALSE)</f>
        <v>910300000</v>
      </c>
      <c r="O216" s="11">
        <f>VLOOKUP(P216,'CODIGOS RENTISTICOS'!$A$2:F3423,3,FALSE)</f>
        <v>130113</v>
      </c>
      <c r="P216">
        <v>121205</v>
      </c>
      <c r="Q216" s="2">
        <v>7000</v>
      </c>
    </row>
    <row r="217" spans="1:17" x14ac:dyDescent="0.2">
      <c r="A217">
        <v>50000249</v>
      </c>
      <c r="B217">
        <v>1154833</v>
      </c>
      <c r="C217" t="s">
        <v>591</v>
      </c>
      <c r="D217">
        <v>19307464</v>
      </c>
      <c r="E217">
        <v>20030703</v>
      </c>
      <c r="F217" t="s">
        <v>592</v>
      </c>
      <c r="G217">
        <v>7224730</v>
      </c>
      <c r="H217">
        <v>0</v>
      </c>
      <c r="I217">
        <v>0</v>
      </c>
      <c r="J217" s="2">
        <v>7000</v>
      </c>
      <c r="K217" s="2">
        <v>0</v>
      </c>
      <c r="L217" s="2">
        <v>0</v>
      </c>
      <c r="M217" s="2">
        <v>7000</v>
      </c>
      <c r="N217" s="11">
        <f>VLOOKUP(P217,'CODIGOS RENTISTICOS'!$A$2:E1257,2,FALSE)</f>
        <v>910300000</v>
      </c>
      <c r="O217" s="11">
        <f>VLOOKUP(P217,'CODIGOS RENTISTICOS'!$A$2:F3424,3,FALSE)</f>
        <v>130113</v>
      </c>
      <c r="P217">
        <v>121205</v>
      </c>
      <c r="Q217" s="2">
        <v>7000</v>
      </c>
    </row>
    <row r="218" spans="1:17" x14ac:dyDescent="0.2">
      <c r="A218">
        <v>50000249</v>
      </c>
      <c r="B218">
        <v>1023097</v>
      </c>
      <c r="C218" t="s">
        <v>591</v>
      </c>
      <c r="D218">
        <v>8600005373</v>
      </c>
      <c r="E218">
        <v>20030703</v>
      </c>
      <c r="F218" t="s">
        <v>592</v>
      </c>
      <c r="G218">
        <v>2105611</v>
      </c>
      <c r="H218">
        <v>0</v>
      </c>
      <c r="I218">
        <v>0</v>
      </c>
      <c r="J218" s="2">
        <v>22000</v>
      </c>
      <c r="K218" s="2">
        <v>0</v>
      </c>
      <c r="L218" s="2">
        <v>0</v>
      </c>
      <c r="M218" s="2">
        <v>22000</v>
      </c>
      <c r="N218" s="11">
        <f>VLOOKUP(P218,'CODIGOS RENTISTICOS'!$A$2:E1258,2,FALSE)</f>
        <v>825000000</v>
      </c>
      <c r="O218" s="11">
        <f>VLOOKUP(P218,'CODIGOS RENTISTICOS'!$A$2:F3425,3,FALSE)</f>
        <v>150109</v>
      </c>
      <c r="P218">
        <v>121245</v>
      </c>
      <c r="Q218" s="2">
        <v>22000</v>
      </c>
    </row>
    <row r="219" spans="1:17" x14ac:dyDescent="0.2">
      <c r="A219">
        <v>50000249</v>
      </c>
      <c r="B219">
        <v>1168043</v>
      </c>
      <c r="C219" t="s">
        <v>591</v>
      </c>
      <c r="D219">
        <v>41741652</v>
      </c>
      <c r="E219">
        <v>20030703</v>
      </c>
      <c r="F219" t="s">
        <v>592</v>
      </c>
      <c r="G219">
        <v>5272881</v>
      </c>
      <c r="H219">
        <v>0</v>
      </c>
      <c r="I219">
        <v>0</v>
      </c>
      <c r="J219" s="2">
        <v>664000</v>
      </c>
      <c r="K219" s="2">
        <v>0</v>
      </c>
      <c r="L219" s="2">
        <v>0</v>
      </c>
      <c r="M219" s="2">
        <v>664000</v>
      </c>
      <c r="N219" s="11">
        <f>VLOOKUP(P219,'CODIGOS RENTISTICOS'!$A$2:E1259,2,FALSE)</f>
        <v>825000000</v>
      </c>
      <c r="O219" s="11">
        <f>VLOOKUP(P219,'CODIGOS RENTISTICOS'!$A$2:F3426,3,FALSE)</f>
        <v>150109</v>
      </c>
      <c r="P219">
        <v>121245</v>
      </c>
      <c r="Q219" s="2">
        <v>664000</v>
      </c>
    </row>
    <row r="220" spans="1:17" x14ac:dyDescent="0.2">
      <c r="A220">
        <v>50000249</v>
      </c>
      <c r="B220">
        <v>1168183</v>
      </c>
      <c r="C220" t="s">
        <v>591</v>
      </c>
      <c r="D220">
        <v>35469983</v>
      </c>
      <c r="E220">
        <v>20030703</v>
      </c>
      <c r="F220" t="s">
        <v>592</v>
      </c>
      <c r="G220">
        <v>6114343</v>
      </c>
      <c r="H220">
        <v>0</v>
      </c>
      <c r="I220">
        <v>0</v>
      </c>
      <c r="J220" s="2">
        <v>664000</v>
      </c>
      <c r="K220" s="2">
        <v>0</v>
      </c>
      <c r="L220" s="2">
        <v>0</v>
      </c>
      <c r="M220" s="2">
        <v>664000</v>
      </c>
      <c r="N220" s="11">
        <f>VLOOKUP(P220,'CODIGOS RENTISTICOS'!$A$2:E1260,2,FALSE)</f>
        <v>825000000</v>
      </c>
      <c r="O220" s="11">
        <f>VLOOKUP(P220,'CODIGOS RENTISTICOS'!$A$2:F3427,3,FALSE)</f>
        <v>150109</v>
      </c>
      <c r="P220">
        <v>121245</v>
      </c>
      <c r="Q220" s="2">
        <v>664000</v>
      </c>
    </row>
    <row r="221" spans="1:17" x14ac:dyDescent="0.2">
      <c r="A221">
        <v>50000249</v>
      </c>
      <c r="B221">
        <v>1168197</v>
      </c>
      <c r="C221" t="s">
        <v>591</v>
      </c>
      <c r="D221">
        <v>8000357041</v>
      </c>
      <c r="E221">
        <v>20030703</v>
      </c>
      <c r="F221" t="s">
        <v>592</v>
      </c>
      <c r="G221">
        <v>2575102</v>
      </c>
      <c r="H221">
        <v>0</v>
      </c>
      <c r="I221">
        <v>0</v>
      </c>
      <c r="J221" s="2">
        <v>22130</v>
      </c>
      <c r="K221" s="2">
        <v>0</v>
      </c>
      <c r="L221" s="2">
        <v>0</v>
      </c>
      <c r="M221" s="2">
        <v>22130</v>
      </c>
      <c r="N221" s="11">
        <f>VLOOKUP(P221,'CODIGOS RENTISTICOS'!$A$2:E1261,2,FALSE)</f>
        <v>825000000</v>
      </c>
      <c r="O221" s="11">
        <f>VLOOKUP(P221,'CODIGOS RENTISTICOS'!$A$2:F3428,3,FALSE)</f>
        <v>150109</v>
      </c>
      <c r="P221">
        <v>121245</v>
      </c>
      <c r="Q221" s="2">
        <v>22130</v>
      </c>
    </row>
    <row r="222" spans="1:17" x14ac:dyDescent="0.2">
      <c r="A222">
        <v>50000249</v>
      </c>
      <c r="B222">
        <v>1202666</v>
      </c>
      <c r="C222" t="s">
        <v>591</v>
      </c>
      <c r="D222">
        <v>8604006457</v>
      </c>
      <c r="E222">
        <v>20030703</v>
      </c>
      <c r="F222" t="s">
        <v>592</v>
      </c>
      <c r="G222">
        <v>6351400</v>
      </c>
      <c r="H222">
        <v>0</v>
      </c>
      <c r="I222">
        <v>0</v>
      </c>
      <c r="J222" s="2">
        <v>42000</v>
      </c>
      <c r="K222" s="2">
        <v>0</v>
      </c>
      <c r="L222" s="2">
        <v>0</v>
      </c>
      <c r="M222" s="2">
        <v>42000</v>
      </c>
      <c r="N222" s="11">
        <f>VLOOKUP(P222,'CODIGOS RENTISTICOS'!$A$2:E1262,2,FALSE)</f>
        <v>825000000</v>
      </c>
      <c r="O222" s="11">
        <f>VLOOKUP(P222,'CODIGOS RENTISTICOS'!$A$2:F3429,3,FALSE)</f>
        <v>150109</v>
      </c>
      <c r="P222">
        <v>121245</v>
      </c>
      <c r="Q222" s="2">
        <v>42000</v>
      </c>
    </row>
    <row r="223" spans="1:17" x14ac:dyDescent="0.2">
      <c r="A223">
        <v>50000249</v>
      </c>
      <c r="B223">
        <v>1241668</v>
      </c>
      <c r="C223" t="s">
        <v>591</v>
      </c>
      <c r="D223">
        <v>8300318491</v>
      </c>
      <c r="E223">
        <v>20030703</v>
      </c>
      <c r="F223" t="s">
        <v>592</v>
      </c>
      <c r="G223">
        <v>6369066</v>
      </c>
      <c r="H223">
        <v>0</v>
      </c>
      <c r="I223">
        <v>0</v>
      </c>
      <c r="J223" s="2">
        <v>252000</v>
      </c>
      <c r="K223" s="2">
        <v>0</v>
      </c>
      <c r="L223" s="2">
        <v>0</v>
      </c>
      <c r="M223" s="2">
        <v>252000</v>
      </c>
      <c r="N223" s="11">
        <f>VLOOKUP(P223,'CODIGOS RENTISTICOS'!$A$2:E1263,2,FALSE)</f>
        <v>910300000</v>
      </c>
      <c r="O223" s="11">
        <f>VLOOKUP(P223,'CODIGOS RENTISTICOS'!$A$2:F3430,3,FALSE)</f>
        <v>130113</v>
      </c>
      <c r="P223">
        <v>121235</v>
      </c>
      <c r="Q223" s="2">
        <v>252000</v>
      </c>
    </row>
    <row r="224" spans="1:17" x14ac:dyDescent="0.2">
      <c r="A224">
        <v>50000249</v>
      </c>
      <c r="B224">
        <v>941903</v>
      </c>
      <c r="C224" t="s">
        <v>591</v>
      </c>
      <c r="D224">
        <v>4192076</v>
      </c>
      <c r="E224">
        <v>20030703</v>
      </c>
      <c r="F224" t="s">
        <v>592</v>
      </c>
      <c r="G224">
        <v>7837965</v>
      </c>
      <c r="H224">
        <v>0</v>
      </c>
      <c r="I224">
        <v>0</v>
      </c>
      <c r="J224" s="2">
        <v>7000</v>
      </c>
      <c r="K224" s="2">
        <v>0</v>
      </c>
      <c r="L224" s="2">
        <v>0</v>
      </c>
      <c r="M224" s="2">
        <v>7000</v>
      </c>
      <c r="N224" s="11">
        <f>VLOOKUP(P224,'CODIGOS RENTISTICOS'!$A$2:E1264,2,FALSE)</f>
        <v>910300000</v>
      </c>
      <c r="O224" s="11">
        <f>VLOOKUP(P224,'CODIGOS RENTISTICOS'!$A$2:F3431,3,FALSE)</f>
        <v>130113</v>
      </c>
      <c r="P224">
        <v>121205</v>
      </c>
      <c r="Q224" s="2">
        <v>7000</v>
      </c>
    </row>
    <row r="225" spans="1:17" x14ac:dyDescent="0.2">
      <c r="A225">
        <v>50000249</v>
      </c>
      <c r="B225">
        <v>941905</v>
      </c>
      <c r="C225" t="s">
        <v>591</v>
      </c>
      <c r="D225">
        <v>80528230</v>
      </c>
      <c r="E225">
        <v>20030703</v>
      </c>
      <c r="F225" t="s">
        <v>592</v>
      </c>
      <c r="G225">
        <v>5220618</v>
      </c>
      <c r="H225">
        <v>0</v>
      </c>
      <c r="I225">
        <v>0</v>
      </c>
      <c r="J225" s="2">
        <v>7000</v>
      </c>
      <c r="K225" s="2">
        <v>0</v>
      </c>
      <c r="L225" s="2">
        <v>0</v>
      </c>
      <c r="M225" s="2">
        <v>7000</v>
      </c>
      <c r="N225" s="11">
        <f>VLOOKUP(P225,'CODIGOS RENTISTICOS'!$A$2:E1265,2,FALSE)</f>
        <v>910300000</v>
      </c>
      <c r="O225" s="11">
        <f>VLOOKUP(P225,'CODIGOS RENTISTICOS'!$A$2:F3432,3,FALSE)</f>
        <v>130113</v>
      </c>
      <c r="P225">
        <v>121205</v>
      </c>
      <c r="Q225" s="2">
        <v>7000</v>
      </c>
    </row>
    <row r="226" spans="1:17" x14ac:dyDescent="0.2">
      <c r="A226">
        <v>50000249</v>
      </c>
      <c r="B226">
        <v>1141308</v>
      </c>
      <c r="C226" t="s">
        <v>591</v>
      </c>
      <c r="D226">
        <v>51580672</v>
      </c>
      <c r="E226">
        <v>20030703</v>
      </c>
      <c r="F226" t="s">
        <v>592</v>
      </c>
      <c r="G226">
        <v>7612375</v>
      </c>
      <c r="H226">
        <v>0</v>
      </c>
      <c r="I226">
        <v>0</v>
      </c>
      <c r="J226" s="2">
        <v>1000000</v>
      </c>
      <c r="K226" s="2">
        <v>0</v>
      </c>
      <c r="L226" s="2">
        <v>0</v>
      </c>
      <c r="M226" s="2">
        <v>1000000</v>
      </c>
      <c r="N226" s="11">
        <f>VLOOKUP(P226,'CODIGOS RENTISTICOS'!$A$2:E1266,2,FALSE)</f>
        <v>10900000</v>
      </c>
      <c r="O226" s="11">
        <f>VLOOKUP(P226,'CODIGOS RENTISTICOS'!$A$2:F3433,3,FALSE)</f>
        <v>170101</v>
      </c>
      <c r="P226">
        <v>121255</v>
      </c>
      <c r="Q226" s="2">
        <v>1000000</v>
      </c>
    </row>
    <row r="227" spans="1:17" x14ac:dyDescent="0.2">
      <c r="A227">
        <v>50000249</v>
      </c>
      <c r="B227">
        <v>1174403</v>
      </c>
      <c r="C227" t="s">
        <v>591</v>
      </c>
      <c r="D227">
        <v>1946645</v>
      </c>
      <c r="E227">
        <v>20030703</v>
      </c>
      <c r="F227" t="s">
        <v>592</v>
      </c>
      <c r="G227">
        <v>4359994</v>
      </c>
      <c r="H227">
        <v>0</v>
      </c>
      <c r="I227">
        <v>0</v>
      </c>
      <c r="J227" s="2">
        <v>5000</v>
      </c>
      <c r="K227" s="2">
        <v>0</v>
      </c>
      <c r="L227" s="2">
        <v>0</v>
      </c>
      <c r="M227" s="2">
        <v>5000</v>
      </c>
      <c r="N227" s="11">
        <f>VLOOKUP(P227,'CODIGOS RENTISTICOS'!$A$2:E1267,2,FALSE)</f>
        <v>825000000</v>
      </c>
      <c r="O227" s="11">
        <f>VLOOKUP(P227,'CODIGOS RENTISTICOS'!$A$2:F3434,3,FALSE)</f>
        <v>150109</v>
      </c>
      <c r="P227">
        <v>121245</v>
      </c>
      <c r="Q227" s="2">
        <v>5000</v>
      </c>
    </row>
    <row r="228" spans="1:17" x14ac:dyDescent="0.2">
      <c r="A228">
        <v>50000249</v>
      </c>
      <c r="B228">
        <v>1251836</v>
      </c>
      <c r="C228" t="s">
        <v>591</v>
      </c>
      <c r="D228">
        <v>16800572</v>
      </c>
      <c r="E228">
        <v>20030703</v>
      </c>
      <c r="F228" t="s">
        <v>592</v>
      </c>
      <c r="G228">
        <v>4406517</v>
      </c>
      <c r="H228">
        <v>0</v>
      </c>
      <c r="I228">
        <v>0</v>
      </c>
      <c r="J228" s="2">
        <v>7000</v>
      </c>
      <c r="K228" s="2">
        <v>0</v>
      </c>
      <c r="L228" s="2">
        <v>0</v>
      </c>
      <c r="M228" s="2">
        <v>7000</v>
      </c>
      <c r="N228" s="11">
        <f>VLOOKUP(P228,'CODIGOS RENTISTICOS'!$A$2:E1268,2,FALSE)</f>
        <v>825000000</v>
      </c>
      <c r="O228" s="11">
        <f>VLOOKUP(P228,'CODIGOS RENTISTICOS'!$A$2:F3435,3,FALSE)</f>
        <v>150109</v>
      </c>
      <c r="P228">
        <v>121245</v>
      </c>
      <c r="Q228" s="2">
        <v>7000</v>
      </c>
    </row>
    <row r="229" spans="1:17" x14ac:dyDescent="0.2">
      <c r="A229">
        <v>50000249</v>
      </c>
      <c r="B229">
        <v>230611</v>
      </c>
      <c r="C229" t="s">
        <v>591</v>
      </c>
      <c r="D229">
        <v>14433267</v>
      </c>
      <c r="E229">
        <v>20030703</v>
      </c>
      <c r="F229" t="s">
        <v>592</v>
      </c>
      <c r="G229">
        <v>2705616</v>
      </c>
      <c r="H229">
        <v>0</v>
      </c>
      <c r="I229">
        <v>0</v>
      </c>
      <c r="J229" s="2">
        <v>3100</v>
      </c>
      <c r="K229" s="2">
        <v>0</v>
      </c>
      <c r="L229" s="2">
        <v>0</v>
      </c>
      <c r="M229" s="2">
        <v>3100</v>
      </c>
      <c r="N229" s="11">
        <f>VLOOKUP(P229,'CODIGOS RENTISTICOS'!$A$2:E1269,2,FALSE)</f>
        <v>96400000</v>
      </c>
      <c r="O229" s="11">
        <f>VLOOKUP(P229,'CODIGOS RENTISTICOS'!$A$2:F3436,3,FALSE)</f>
        <v>370101</v>
      </c>
      <c r="P229">
        <v>121280</v>
      </c>
      <c r="Q229" s="2">
        <v>3100</v>
      </c>
    </row>
    <row r="230" spans="1:17" x14ac:dyDescent="0.2">
      <c r="A230">
        <v>50000249</v>
      </c>
      <c r="B230">
        <v>12756112</v>
      </c>
      <c r="C230" t="s">
        <v>591</v>
      </c>
      <c r="D230">
        <v>8001743690</v>
      </c>
      <c r="E230">
        <v>20030703</v>
      </c>
      <c r="F230" t="s">
        <v>592</v>
      </c>
      <c r="G230">
        <v>6853725</v>
      </c>
      <c r="H230">
        <v>0</v>
      </c>
      <c r="I230">
        <v>0</v>
      </c>
      <c r="J230" s="2">
        <v>7000</v>
      </c>
      <c r="K230" s="2">
        <v>0</v>
      </c>
      <c r="L230" s="2">
        <v>0</v>
      </c>
      <c r="M230" s="2">
        <v>7000</v>
      </c>
      <c r="N230" s="11">
        <f>VLOOKUP(P230,'CODIGOS RENTISTICOS'!$A$2:E1270,2,FALSE)</f>
        <v>825000000</v>
      </c>
      <c r="O230" s="11">
        <f>VLOOKUP(P230,'CODIGOS RENTISTICOS'!$A$2:F3437,3,FALSE)</f>
        <v>150109</v>
      </c>
      <c r="P230">
        <v>121245</v>
      </c>
      <c r="Q230" s="2">
        <v>7000</v>
      </c>
    </row>
    <row r="231" spans="1:17" x14ac:dyDescent="0.2">
      <c r="A231">
        <v>50000249</v>
      </c>
      <c r="B231">
        <v>858248</v>
      </c>
      <c r="C231" t="s">
        <v>591</v>
      </c>
      <c r="D231">
        <v>8300997272</v>
      </c>
      <c r="E231">
        <v>20030703</v>
      </c>
      <c r="F231" t="s">
        <v>592</v>
      </c>
      <c r="G231">
        <v>2310914</v>
      </c>
      <c r="H231">
        <v>0</v>
      </c>
      <c r="I231">
        <v>0</v>
      </c>
      <c r="J231" s="2">
        <v>14000</v>
      </c>
      <c r="K231" s="2">
        <v>0</v>
      </c>
      <c r="L231" s="2">
        <v>0</v>
      </c>
      <c r="M231" s="2">
        <v>14000</v>
      </c>
      <c r="N231" s="11">
        <f>VLOOKUP(P231,'CODIGOS RENTISTICOS'!$A$2:E1271,2,FALSE)</f>
        <v>825000000</v>
      </c>
      <c r="O231" s="11">
        <f>VLOOKUP(P231,'CODIGOS RENTISTICOS'!$A$2:F3438,3,FALSE)</f>
        <v>150109</v>
      </c>
      <c r="P231">
        <v>121245</v>
      </c>
      <c r="Q231" s="2">
        <v>14000</v>
      </c>
    </row>
    <row r="232" spans="1:17" x14ac:dyDescent="0.2">
      <c r="A232">
        <v>50000249</v>
      </c>
      <c r="B232">
        <v>911420</v>
      </c>
      <c r="C232" t="s">
        <v>591</v>
      </c>
      <c r="D232">
        <v>8909006089</v>
      </c>
      <c r="E232">
        <v>20030703</v>
      </c>
      <c r="F232" t="s">
        <v>592</v>
      </c>
      <c r="G232">
        <v>4464601</v>
      </c>
      <c r="H232">
        <v>0</v>
      </c>
      <c r="I232">
        <v>0</v>
      </c>
      <c r="J232" s="2">
        <v>135300</v>
      </c>
      <c r="K232" s="2">
        <v>0</v>
      </c>
      <c r="L232" s="2">
        <v>0</v>
      </c>
      <c r="M232" s="2">
        <v>135300</v>
      </c>
      <c r="N232" s="11">
        <f>VLOOKUP(P232,'CODIGOS RENTISTICOS'!$A$2:E1272,2,FALSE)</f>
        <v>825000000</v>
      </c>
      <c r="O232" s="11">
        <f>VLOOKUP(P232,'CODIGOS RENTISTICOS'!$A$2:F3439,3,FALSE)</f>
        <v>150109</v>
      </c>
      <c r="P232">
        <v>121245</v>
      </c>
      <c r="Q232" s="2">
        <v>135300</v>
      </c>
    </row>
    <row r="233" spans="1:17" x14ac:dyDescent="0.2">
      <c r="A233">
        <v>50000249</v>
      </c>
      <c r="B233">
        <v>9062185</v>
      </c>
      <c r="C233" t="s">
        <v>591</v>
      </c>
      <c r="D233">
        <v>8002041734</v>
      </c>
      <c r="E233">
        <v>20030703</v>
      </c>
      <c r="F233" t="s">
        <v>592</v>
      </c>
      <c r="G233">
        <v>3440866</v>
      </c>
      <c r="H233">
        <v>0</v>
      </c>
      <c r="I233">
        <v>0</v>
      </c>
      <c r="J233" s="2">
        <v>200000</v>
      </c>
      <c r="K233" s="2">
        <v>0</v>
      </c>
      <c r="L233" s="2">
        <v>0</v>
      </c>
      <c r="M233" s="2">
        <v>200000</v>
      </c>
      <c r="N233" s="11">
        <f>VLOOKUP(P233,'CODIGOS RENTISTICOS'!$A$2:E1273,2,FALSE)</f>
        <v>825000000</v>
      </c>
      <c r="O233" s="11">
        <f>VLOOKUP(P233,'CODIGOS RENTISTICOS'!$A$2:F3440,3,FALSE)</f>
        <v>150109</v>
      </c>
      <c r="P233">
        <v>121245</v>
      </c>
      <c r="Q233" s="2">
        <v>200000</v>
      </c>
    </row>
    <row r="234" spans="1:17" x14ac:dyDescent="0.2">
      <c r="A234">
        <v>50000249</v>
      </c>
      <c r="B234">
        <v>13229651</v>
      </c>
      <c r="C234" t="s">
        <v>591</v>
      </c>
      <c r="D234">
        <v>8002360339</v>
      </c>
      <c r="E234">
        <v>20030703</v>
      </c>
      <c r="F234" t="s">
        <v>592</v>
      </c>
      <c r="G234">
        <v>6301570</v>
      </c>
      <c r="H234">
        <v>0</v>
      </c>
      <c r="I234">
        <v>0</v>
      </c>
      <c r="J234" s="2">
        <v>32260</v>
      </c>
      <c r="K234" s="2">
        <v>0</v>
      </c>
      <c r="L234" s="2">
        <v>0</v>
      </c>
      <c r="M234" s="2">
        <v>32260</v>
      </c>
      <c r="N234" s="11">
        <f>VLOOKUP(P234,'CODIGOS RENTISTICOS'!$A$2:E1274,2,FALSE)</f>
        <v>825000000</v>
      </c>
      <c r="O234" s="11">
        <f>VLOOKUP(P234,'CODIGOS RENTISTICOS'!$A$2:F3441,3,FALSE)</f>
        <v>150109</v>
      </c>
      <c r="P234">
        <v>121245</v>
      </c>
      <c r="Q234" s="2">
        <v>32260</v>
      </c>
    </row>
    <row r="235" spans="1:17" x14ac:dyDescent="0.2">
      <c r="A235">
        <v>50000249</v>
      </c>
      <c r="B235">
        <v>13460938</v>
      </c>
      <c r="C235" t="s">
        <v>591</v>
      </c>
      <c r="D235">
        <v>8001473711</v>
      </c>
      <c r="E235">
        <v>20030703</v>
      </c>
      <c r="F235" t="s">
        <v>592</v>
      </c>
      <c r="G235">
        <v>2084090</v>
      </c>
      <c r="H235">
        <v>0</v>
      </c>
      <c r="I235">
        <v>0</v>
      </c>
      <c r="J235" s="2">
        <v>15130</v>
      </c>
      <c r="K235" s="2">
        <v>0</v>
      </c>
      <c r="L235" s="2">
        <v>0</v>
      </c>
      <c r="M235" s="2">
        <v>15130</v>
      </c>
      <c r="N235" s="11">
        <f>VLOOKUP(P235,'CODIGOS RENTISTICOS'!$A$2:E1275,2,FALSE)</f>
        <v>825000000</v>
      </c>
      <c r="O235" s="11">
        <f>VLOOKUP(P235,'CODIGOS RENTISTICOS'!$A$2:F3442,3,FALSE)</f>
        <v>150109</v>
      </c>
      <c r="P235">
        <v>121245</v>
      </c>
      <c r="Q235" s="2">
        <v>15130</v>
      </c>
    </row>
    <row r="236" spans="1:17" x14ac:dyDescent="0.2">
      <c r="A236">
        <v>50000249</v>
      </c>
      <c r="B236">
        <v>13645935</v>
      </c>
      <c r="C236" t="s">
        <v>591</v>
      </c>
      <c r="D236">
        <v>8604011911</v>
      </c>
      <c r="E236">
        <v>20030703</v>
      </c>
      <c r="F236" t="s">
        <v>592</v>
      </c>
      <c r="G236">
        <v>3464214</v>
      </c>
      <c r="H236">
        <v>0</v>
      </c>
      <c r="I236">
        <v>0</v>
      </c>
      <c r="J236" s="2">
        <v>154950</v>
      </c>
      <c r="K236" s="2">
        <v>0</v>
      </c>
      <c r="L236" s="2">
        <v>0</v>
      </c>
      <c r="M236" s="2">
        <v>154950</v>
      </c>
      <c r="N236" s="11">
        <f>VLOOKUP(P236,'CODIGOS RENTISTICOS'!$A$2:E1276,2,FALSE)</f>
        <v>825000000</v>
      </c>
      <c r="O236" s="11">
        <f>VLOOKUP(P236,'CODIGOS RENTISTICOS'!$A$2:F3443,3,FALSE)</f>
        <v>150109</v>
      </c>
      <c r="P236">
        <v>121245</v>
      </c>
      <c r="Q236" s="2">
        <v>154950</v>
      </c>
    </row>
    <row r="237" spans="1:17" x14ac:dyDescent="0.2">
      <c r="A237">
        <v>50000249</v>
      </c>
      <c r="B237">
        <v>13646107</v>
      </c>
      <c r="C237" t="s">
        <v>591</v>
      </c>
      <c r="D237">
        <v>3172815</v>
      </c>
      <c r="E237">
        <v>20030703</v>
      </c>
      <c r="F237" t="s">
        <v>592</v>
      </c>
      <c r="G237">
        <v>3713210</v>
      </c>
      <c r="H237">
        <v>0</v>
      </c>
      <c r="I237">
        <v>0</v>
      </c>
      <c r="J237" s="2">
        <v>1000</v>
      </c>
      <c r="K237" s="2">
        <v>0</v>
      </c>
      <c r="L237" s="2">
        <v>0</v>
      </c>
      <c r="M237" s="2">
        <v>1000</v>
      </c>
      <c r="N237" s="11">
        <f>VLOOKUP(P237,'CODIGOS RENTISTICOS'!$A$2:E1277,2,FALSE)</f>
        <v>825000000</v>
      </c>
      <c r="O237" s="11">
        <f>VLOOKUP(P237,'CODIGOS RENTISTICOS'!$A$2:F3444,3,FALSE)</f>
        <v>150109</v>
      </c>
      <c r="P237">
        <v>121245</v>
      </c>
      <c r="Q237" s="2">
        <v>1000</v>
      </c>
    </row>
    <row r="238" spans="1:17" x14ac:dyDescent="0.2">
      <c r="A238">
        <v>50000249</v>
      </c>
      <c r="B238">
        <v>13646108</v>
      </c>
      <c r="C238" t="s">
        <v>591</v>
      </c>
      <c r="D238">
        <v>91017535</v>
      </c>
      <c r="E238">
        <v>20030703</v>
      </c>
      <c r="F238" t="s">
        <v>592</v>
      </c>
      <c r="G238">
        <v>3713210</v>
      </c>
      <c r="H238">
        <v>0</v>
      </c>
      <c r="I238">
        <v>0</v>
      </c>
      <c r="J238" s="2">
        <v>1000</v>
      </c>
      <c r="K238" s="2">
        <v>0</v>
      </c>
      <c r="L238" s="2">
        <v>0</v>
      </c>
      <c r="M238" s="2">
        <v>1000</v>
      </c>
      <c r="N238" s="11">
        <f>VLOOKUP(P238,'CODIGOS RENTISTICOS'!$A$2:E1278,2,FALSE)</f>
        <v>825000000</v>
      </c>
      <c r="O238" s="11">
        <f>VLOOKUP(P238,'CODIGOS RENTISTICOS'!$A$2:F3445,3,FALSE)</f>
        <v>150109</v>
      </c>
      <c r="P238">
        <v>121245</v>
      </c>
      <c r="Q238" s="2">
        <v>1000</v>
      </c>
    </row>
    <row r="239" spans="1:17" x14ac:dyDescent="0.2">
      <c r="A239">
        <v>50000249</v>
      </c>
      <c r="B239">
        <v>13646109</v>
      </c>
      <c r="C239" t="s">
        <v>591</v>
      </c>
      <c r="D239">
        <v>4524056</v>
      </c>
      <c r="E239">
        <v>20030703</v>
      </c>
      <c r="F239" t="s">
        <v>592</v>
      </c>
      <c r="G239">
        <v>3713210</v>
      </c>
      <c r="H239">
        <v>0</v>
      </c>
      <c r="I239">
        <v>0</v>
      </c>
      <c r="J239" s="2">
        <v>1000</v>
      </c>
      <c r="K239" s="2">
        <v>0</v>
      </c>
      <c r="L239" s="2">
        <v>0</v>
      </c>
      <c r="M239" s="2">
        <v>1000</v>
      </c>
      <c r="N239" s="11">
        <f>VLOOKUP(P239,'CODIGOS RENTISTICOS'!$A$2:E1279,2,FALSE)</f>
        <v>825000000</v>
      </c>
      <c r="O239" s="11">
        <f>VLOOKUP(P239,'CODIGOS RENTISTICOS'!$A$2:F3446,3,FALSE)</f>
        <v>150109</v>
      </c>
      <c r="P239">
        <v>121245</v>
      </c>
      <c r="Q239" s="2">
        <v>1000</v>
      </c>
    </row>
    <row r="240" spans="1:17" x14ac:dyDescent="0.2">
      <c r="A240">
        <v>50000249</v>
      </c>
      <c r="B240">
        <v>13646110</v>
      </c>
      <c r="C240" t="s">
        <v>591</v>
      </c>
      <c r="D240">
        <v>5577397</v>
      </c>
      <c r="E240">
        <v>20030703</v>
      </c>
      <c r="F240" t="s">
        <v>592</v>
      </c>
      <c r="G240">
        <v>3713210</v>
      </c>
      <c r="H240">
        <v>0</v>
      </c>
      <c r="I240">
        <v>0</v>
      </c>
      <c r="J240" s="2">
        <v>1000</v>
      </c>
      <c r="K240" s="2">
        <v>0</v>
      </c>
      <c r="L240" s="2">
        <v>0</v>
      </c>
      <c r="M240" s="2">
        <v>1000</v>
      </c>
      <c r="N240" s="11">
        <f>VLOOKUP(P240,'CODIGOS RENTISTICOS'!$A$2:E1280,2,FALSE)</f>
        <v>825000000</v>
      </c>
      <c r="O240" s="11">
        <f>VLOOKUP(P240,'CODIGOS RENTISTICOS'!$A$2:F3447,3,FALSE)</f>
        <v>150109</v>
      </c>
      <c r="P240">
        <v>121245</v>
      </c>
      <c r="Q240" s="2">
        <v>1000</v>
      </c>
    </row>
    <row r="241" spans="1:17" x14ac:dyDescent="0.2">
      <c r="A241">
        <v>50000249</v>
      </c>
      <c r="B241">
        <v>13646111</v>
      </c>
      <c r="C241" t="s">
        <v>591</v>
      </c>
      <c r="D241">
        <v>7491246</v>
      </c>
      <c r="E241">
        <v>20030703</v>
      </c>
      <c r="F241" t="s">
        <v>592</v>
      </c>
      <c r="G241">
        <v>3713210</v>
      </c>
      <c r="H241">
        <v>0</v>
      </c>
      <c r="I241">
        <v>0</v>
      </c>
      <c r="J241" s="2">
        <v>1000</v>
      </c>
      <c r="K241" s="2">
        <v>0</v>
      </c>
      <c r="L241" s="2">
        <v>0</v>
      </c>
      <c r="M241" s="2">
        <v>1000</v>
      </c>
      <c r="N241" s="11">
        <f>VLOOKUP(P241,'CODIGOS RENTISTICOS'!$A$2:E1281,2,FALSE)</f>
        <v>825000000</v>
      </c>
      <c r="O241" s="11">
        <f>VLOOKUP(P241,'CODIGOS RENTISTICOS'!$A$2:F3448,3,FALSE)</f>
        <v>150109</v>
      </c>
      <c r="P241">
        <v>121245</v>
      </c>
      <c r="Q241" s="2">
        <v>1000</v>
      </c>
    </row>
    <row r="242" spans="1:17" x14ac:dyDescent="0.2">
      <c r="A242">
        <v>50000249</v>
      </c>
      <c r="B242">
        <v>13646123</v>
      </c>
      <c r="C242" t="s">
        <v>591</v>
      </c>
      <c r="D242">
        <v>8902031941</v>
      </c>
      <c r="E242">
        <v>20030703</v>
      </c>
      <c r="F242" t="s">
        <v>592</v>
      </c>
      <c r="G242">
        <v>7245090</v>
      </c>
      <c r="H242">
        <v>0</v>
      </c>
      <c r="I242">
        <v>0</v>
      </c>
      <c r="J242" s="2">
        <v>256950</v>
      </c>
      <c r="K242" s="2">
        <v>0</v>
      </c>
      <c r="L242" s="2">
        <v>0</v>
      </c>
      <c r="M242" s="2">
        <v>256950</v>
      </c>
      <c r="N242" s="11">
        <f>VLOOKUP(P242,'CODIGOS RENTISTICOS'!$A$2:E1282,2,FALSE)</f>
        <v>825000000</v>
      </c>
      <c r="O242" s="11">
        <f>VLOOKUP(P242,'CODIGOS RENTISTICOS'!$A$2:F3449,3,FALSE)</f>
        <v>150109</v>
      </c>
      <c r="P242">
        <v>121245</v>
      </c>
      <c r="Q242" s="2">
        <v>256950</v>
      </c>
    </row>
    <row r="243" spans="1:17" x14ac:dyDescent="0.2">
      <c r="A243">
        <v>50000249</v>
      </c>
      <c r="B243">
        <v>13646171</v>
      </c>
      <c r="C243" t="s">
        <v>591</v>
      </c>
      <c r="D243">
        <v>7226991</v>
      </c>
      <c r="E243">
        <v>20030703</v>
      </c>
      <c r="F243" t="s">
        <v>592</v>
      </c>
      <c r="G243">
        <v>7671294</v>
      </c>
      <c r="H243">
        <v>0</v>
      </c>
      <c r="I243">
        <v>0</v>
      </c>
      <c r="J243" s="2">
        <v>22130</v>
      </c>
      <c r="K243" s="2">
        <v>0</v>
      </c>
      <c r="L243" s="2">
        <v>0</v>
      </c>
      <c r="M243" s="2">
        <v>22130</v>
      </c>
      <c r="N243" s="11">
        <f>VLOOKUP(P243,'CODIGOS RENTISTICOS'!$A$2:E1283,2,FALSE)</f>
        <v>825000000</v>
      </c>
      <c r="O243" s="11">
        <f>VLOOKUP(P243,'CODIGOS RENTISTICOS'!$A$2:F3450,3,FALSE)</f>
        <v>150109</v>
      </c>
      <c r="P243">
        <v>121245</v>
      </c>
      <c r="Q243" s="2">
        <v>22130</v>
      </c>
    </row>
    <row r="244" spans="1:17" x14ac:dyDescent="0.2">
      <c r="A244">
        <v>50000249</v>
      </c>
      <c r="B244">
        <v>13646239</v>
      </c>
      <c r="C244" t="s">
        <v>591</v>
      </c>
      <c r="D244">
        <v>8000179659</v>
      </c>
      <c r="E244">
        <v>20030703</v>
      </c>
      <c r="F244" t="s">
        <v>592</v>
      </c>
      <c r="G244">
        <v>4315098</v>
      </c>
      <c r="H244">
        <v>0</v>
      </c>
      <c r="I244">
        <v>0</v>
      </c>
      <c r="J244" s="2">
        <v>40000</v>
      </c>
      <c r="K244" s="2">
        <v>0</v>
      </c>
      <c r="L244" s="2">
        <v>0</v>
      </c>
      <c r="M244" s="2">
        <v>40000</v>
      </c>
      <c r="N244" s="11">
        <f>VLOOKUP(P244,'CODIGOS RENTISTICOS'!$A$2:E1284,2,FALSE)</f>
        <v>825000000</v>
      </c>
      <c r="O244" s="11">
        <f>VLOOKUP(P244,'CODIGOS RENTISTICOS'!$A$2:F3451,3,FALSE)</f>
        <v>150109</v>
      </c>
      <c r="P244">
        <v>121245</v>
      </c>
      <c r="Q244" s="2">
        <v>40000</v>
      </c>
    </row>
    <row r="245" spans="1:17" x14ac:dyDescent="0.2">
      <c r="A245">
        <v>50000249</v>
      </c>
      <c r="B245">
        <v>13646240</v>
      </c>
      <c r="C245" t="s">
        <v>591</v>
      </c>
      <c r="D245">
        <v>8000179659</v>
      </c>
      <c r="E245">
        <v>20030703</v>
      </c>
      <c r="F245" t="s">
        <v>592</v>
      </c>
      <c r="G245">
        <v>4315098</v>
      </c>
      <c r="H245">
        <v>0</v>
      </c>
      <c r="I245">
        <v>0</v>
      </c>
      <c r="J245" s="2">
        <v>49000</v>
      </c>
      <c r="K245" s="2">
        <v>0</v>
      </c>
      <c r="L245" s="2">
        <v>0</v>
      </c>
      <c r="M245" s="2">
        <v>49000</v>
      </c>
      <c r="N245" s="11">
        <f>VLOOKUP(P245,'CODIGOS RENTISTICOS'!$A$2:E1285,2,FALSE)</f>
        <v>825000000</v>
      </c>
      <c r="O245" s="11">
        <f>VLOOKUP(P245,'CODIGOS RENTISTICOS'!$A$2:F3452,3,FALSE)</f>
        <v>150109</v>
      </c>
      <c r="P245">
        <v>121245</v>
      </c>
      <c r="Q245" s="2">
        <v>49000</v>
      </c>
    </row>
    <row r="246" spans="1:17" x14ac:dyDescent="0.2">
      <c r="A246">
        <v>50000249</v>
      </c>
      <c r="B246">
        <v>13646356</v>
      </c>
      <c r="C246" t="s">
        <v>591</v>
      </c>
      <c r="D246">
        <v>80211725</v>
      </c>
      <c r="E246">
        <v>20030703</v>
      </c>
      <c r="F246" t="s">
        <v>592</v>
      </c>
      <c r="G246">
        <v>2873206</v>
      </c>
      <c r="H246">
        <v>0</v>
      </c>
      <c r="I246">
        <v>0</v>
      </c>
      <c r="J246" s="2">
        <v>66390</v>
      </c>
      <c r="K246" s="2">
        <v>0</v>
      </c>
      <c r="L246" s="2">
        <v>0</v>
      </c>
      <c r="M246" s="2">
        <v>66390</v>
      </c>
      <c r="N246" s="11">
        <f>VLOOKUP(P246,'CODIGOS RENTISTICOS'!$A$2:E1286,2,FALSE)</f>
        <v>825000000</v>
      </c>
      <c r="O246" s="11">
        <f>VLOOKUP(P246,'CODIGOS RENTISTICOS'!$A$2:F3453,3,FALSE)</f>
        <v>150109</v>
      </c>
      <c r="P246">
        <v>121245</v>
      </c>
      <c r="Q246" s="2">
        <v>66390</v>
      </c>
    </row>
    <row r="247" spans="1:17" x14ac:dyDescent="0.2">
      <c r="A247">
        <v>50000249</v>
      </c>
      <c r="B247">
        <v>13646357</v>
      </c>
      <c r="C247" t="s">
        <v>591</v>
      </c>
      <c r="D247">
        <v>80211725</v>
      </c>
      <c r="E247">
        <v>20030703</v>
      </c>
      <c r="F247" t="s">
        <v>592</v>
      </c>
      <c r="G247">
        <v>2873206</v>
      </c>
      <c r="H247">
        <v>0</v>
      </c>
      <c r="I247">
        <v>0</v>
      </c>
      <c r="J247" s="2">
        <v>22130</v>
      </c>
      <c r="K247" s="2">
        <v>0</v>
      </c>
      <c r="L247" s="2">
        <v>0</v>
      </c>
      <c r="M247" s="2">
        <v>22130</v>
      </c>
      <c r="N247" s="11">
        <f>VLOOKUP(P247,'CODIGOS RENTISTICOS'!$A$2:E1287,2,FALSE)</f>
        <v>825000000</v>
      </c>
      <c r="O247" s="11">
        <f>VLOOKUP(P247,'CODIGOS RENTISTICOS'!$A$2:F3454,3,FALSE)</f>
        <v>150109</v>
      </c>
      <c r="P247">
        <v>121245</v>
      </c>
      <c r="Q247" s="2">
        <v>22130</v>
      </c>
    </row>
    <row r="248" spans="1:17" x14ac:dyDescent="0.2">
      <c r="A248">
        <v>50000249</v>
      </c>
      <c r="B248">
        <v>13646418</v>
      </c>
      <c r="C248" t="s">
        <v>591</v>
      </c>
      <c r="D248">
        <v>8001563780</v>
      </c>
      <c r="E248">
        <v>20030703</v>
      </c>
      <c r="F248" t="s">
        <v>592</v>
      </c>
      <c r="G248">
        <v>5301010</v>
      </c>
      <c r="H248">
        <v>0</v>
      </c>
      <c r="I248">
        <v>0</v>
      </c>
      <c r="J248" s="2">
        <v>17130</v>
      </c>
      <c r="K248" s="2">
        <v>0</v>
      </c>
      <c r="L248" s="2">
        <v>0</v>
      </c>
      <c r="M248" s="2">
        <v>17130</v>
      </c>
      <c r="N248" s="11">
        <f>VLOOKUP(P248,'CODIGOS RENTISTICOS'!$A$2:E1288,2,FALSE)</f>
        <v>825000000</v>
      </c>
      <c r="O248" s="11">
        <f>VLOOKUP(P248,'CODIGOS RENTISTICOS'!$A$2:F3455,3,FALSE)</f>
        <v>150109</v>
      </c>
      <c r="P248">
        <v>121245</v>
      </c>
      <c r="Q248" s="2">
        <v>17130</v>
      </c>
    </row>
    <row r="249" spans="1:17" x14ac:dyDescent="0.2">
      <c r="A249">
        <v>50000249</v>
      </c>
      <c r="B249">
        <v>13646437</v>
      </c>
      <c r="C249" t="s">
        <v>591</v>
      </c>
      <c r="D249">
        <v>8600550250</v>
      </c>
      <c r="E249">
        <v>20030703</v>
      </c>
      <c r="F249" t="s">
        <v>592</v>
      </c>
      <c r="G249">
        <v>6300177</v>
      </c>
      <c r="H249">
        <v>0</v>
      </c>
      <c r="I249">
        <v>0</v>
      </c>
      <c r="J249" s="2">
        <v>2103067</v>
      </c>
      <c r="K249" s="2">
        <v>0</v>
      </c>
      <c r="L249" s="2">
        <v>0</v>
      </c>
      <c r="M249" s="2">
        <v>2103067</v>
      </c>
      <c r="N249" s="11">
        <f>VLOOKUP(P249,'CODIGOS RENTISTICOS'!$A$2:E1289,2,FALSE)</f>
        <v>825000000</v>
      </c>
      <c r="O249" s="11">
        <f>VLOOKUP(P249,'CODIGOS RENTISTICOS'!$A$2:F3456,3,FALSE)</f>
        <v>150109</v>
      </c>
      <c r="P249">
        <v>121245</v>
      </c>
      <c r="Q249" s="2">
        <v>2103067</v>
      </c>
    </row>
    <row r="250" spans="1:17" x14ac:dyDescent="0.2">
      <c r="A250">
        <v>50000249</v>
      </c>
      <c r="B250">
        <v>13646458</v>
      </c>
      <c r="C250" t="s">
        <v>591</v>
      </c>
      <c r="D250">
        <v>8600437303</v>
      </c>
      <c r="E250">
        <v>20030703</v>
      </c>
      <c r="F250" t="s">
        <v>592</v>
      </c>
      <c r="G250">
        <v>4163262</v>
      </c>
      <c r="H250">
        <v>0</v>
      </c>
      <c r="I250">
        <v>0</v>
      </c>
      <c r="J250" s="2">
        <v>62000</v>
      </c>
      <c r="K250" s="2">
        <v>0</v>
      </c>
      <c r="L250" s="2">
        <v>0</v>
      </c>
      <c r="M250" s="2">
        <v>62000</v>
      </c>
      <c r="N250" s="11">
        <f>VLOOKUP(P250,'CODIGOS RENTISTICOS'!$A$2:E1290,2,FALSE)</f>
        <v>825000000</v>
      </c>
      <c r="O250" s="11">
        <f>VLOOKUP(P250,'CODIGOS RENTISTICOS'!$A$2:F3457,3,FALSE)</f>
        <v>150109</v>
      </c>
      <c r="P250">
        <v>121245</v>
      </c>
      <c r="Q250" s="2">
        <v>62000</v>
      </c>
    </row>
    <row r="251" spans="1:17" x14ac:dyDescent="0.2">
      <c r="A251">
        <v>50000249</v>
      </c>
      <c r="B251">
        <v>13820498</v>
      </c>
      <c r="C251" t="s">
        <v>591</v>
      </c>
      <c r="D251">
        <v>8002029099</v>
      </c>
      <c r="E251">
        <v>20030703</v>
      </c>
      <c r="F251" t="s">
        <v>592</v>
      </c>
      <c r="G251">
        <v>5332207</v>
      </c>
      <c r="H251">
        <v>0</v>
      </c>
      <c r="I251">
        <v>0</v>
      </c>
      <c r="J251" s="2">
        <v>10000</v>
      </c>
      <c r="K251" s="2">
        <v>0</v>
      </c>
      <c r="L251" s="2">
        <v>0</v>
      </c>
      <c r="M251" s="2">
        <v>10000</v>
      </c>
      <c r="N251" s="11">
        <f>VLOOKUP(P251,'CODIGOS RENTISTICOS'!$A$2:E1291,2,FALSE)</f>
        <v>825000000</v>
      </c>
      <c r="O251" s="11">
        <f>VLOOKUP(P251,'CODIGOS RENTISTICOS'!$A$2:F3458,3,FALSE)</f>
        <v>150109</v>
      </c>
      <c r="P251">
        <v>121245</v>
      </c>
      <c r="Q251" s="2">
        <v>10000</v>
      </c>
    </row>
    <row r="252" spans="1:17" x14ac:dyDescent="0.2">
      <c r="A252">
        <v>50000249</v>
      </c>
      <c r="B252">
        <v>1186551</v>
      </c>
      <c r="C252" t="s">
        <v>591</v>
      </c>
      <c r="D252">
        <v>16588717</v>
      </c>
      <c r="E252">
        <v>20030703</v>
      </c>
      <c r="F252" t="s">
        <v>592</v>
      </c>
      <c r="G252">
        <v>6908441</v>
      </c>
      <c r="H252">
        <v>0</v>
      </c>
      <c r="I252">
        <v>0</v>
      </c>
      <c r="J252" s="2">
        <v>44260</v>
      </c>
      <c r="K252" s="2">
        <v>0</v>
      </c>
      <c r="L252" s="2">
        <v>0</v>
      </c>
      <c r="M252" s="2">
        <v>44260</v>
      </c>
      <c r="N252" s="11">
        <f>VLOOKUP(P252,'CODIGOS RENTISTICOS'!$A$2:E1292,2,FALSE)</f>
        <v>825000000</v>
      </c>
      <c r="O252" s="11">
        <f>VLOOKUP(P252,'CODIGOS RENTISTICOS'!$A$2:F3459,3,FALSE)</f>
        <v>150109</v>
      </c>
      <c r="P252">
        <v>121245</v>
      </c>
      <c r="Q252" s="2">
        <v>44260</v>
      </c>
    </row>
    <row r="253" spans="1:17" x14ac:dyDescent="0.2">
      <c r="A253">
        <v>50000249</v>
      </c>
      <c r="B253">
        <v>1186552</v>
      </c>
      <c r="C253" t="s">
        <v>591</v>
      </c>
      <c r="D253">
        <v>8600203698</v>
      </c>
      <c r="E253">
        <v>20030703</v>
      </c>
      <c r="F253" t="s">
        <v>592</v>
      </c>
      <c r="G253">
        <v>6076060</v>
      </c>
      <c r="H253">
        <v>0</v>
      </c>
      <c r="I253">
        <v>0</v>
      </c>
      <c r="J253" s="2">
        <v>280000</v>
      </c>
      <c r="K253" s="2">
        <v>0</v>
      </c>
      <c r="L253" s="2">
        <v>0</v>
      </c>
      <c r="M253" s="2">
        <v>280000</v>
      </c>
      <c r="N253" s="11">
        <f>VLOOKUP(P253,'CODIGOS RENTISTICOS'!$A$2:E1293,2,FALSE)</f>
        <v>825000000</v>
      </c>
      <c r="O253" s="11">
        <f>VLOOKUP(P253,'CODIGOS RENTISTICOS'!$A$2:F3460,3,FALSE)</f>
        <v>150109</v>
      </c>
      <c r="P253">
        <v>121245</v>
      </c>
      <c r="Q253" s="2">
        <v>280000</v>
      </c>
    </row>
    <row r="254" spans="1:17" x14ac:dyDescent="0.2">
      <c r="A254">
        <v>50000249</v>
      </c>
      <c r="B254">
        <v>1186553</v>
      </c>
      <c r="C254" t="s">
        <v>591</v>
      </c>
      <c r="D254">
        <v>3021954</v>
      </c>
      <c r="E254">
        <v>20030703</v>
      </c>
      <c r="F254" t="s">
        <v>592</v>
      </c>
      <c r="G254">
        <v>2682400</v>
      </c>
      <c r="H254">
        <v>0</v>
      </c>
      <c r="I254">
        <v>0</v>
      </c>
      <c r="J254" s="2">
        <v>1328000</v>
      </c>
      <c r="K254" s="2">
        <v>0</v>
      </c>
      <c r="L254" s="2">
        <v>0</v>
      </c>
      <c r="M254" s="2">
        <v>1328000</v>
      </c>
      <c r="N254" s="11">
        <f>VLOOKUP(P254,'CODIGOS RENTISTICOS'!$A$2:E1294,2,FALSE)</f>
        <v>825000000</v>
      </c>
      <c r="O254" s="11">
        <f>VLOOKUP(P254,'CODIGOS RENTISTICOS'!$A$2:F3461,3,FALSE)</f>
        <v>150109</v>
      </c>
      <c r="P254">
        <v>121245</v>
      </c>
      <c r="Q254" s="2">
        <v>1328000</v>
      </c>
    </row>
    <row r="255" spans="1:17" x14ac:dyDescent="0.2">
      <c r="A255">
        <v>50000249</v>
      </c>
      <c r="B255">
        <v>1231134</v>
      </c>
      <c r="C255" t="s">
        <v>591</v>
      </c>
      <c r="D255">
        <v>8605185045</v>
      </c>
      <c r="E255">
        <v>20030703</v>
      </c>
      <c r="F255" t="s">
        <v>592</v>
      </c>
      <c r="G255">
        <v>2550019</v>
      </c>
      <c r="H255">
        <v>0</v>
      </c>
      <c r="I255">
        <v>0</v>
      </c>
      <c r="J255" s="2">
        <v>730290</v>
      </c>
      <c r="K255" s="2">
        <v>0</v>
      </c>
      <c r="L255" s="2">
        <v>0</v>
      </c>
      <c r="M255" s="2">
        <v>730290</v>
      </c>
      <c r="N255" s="11">
        <f>VLOOKUP(P255,'CODIGOS RENTISTICOS'!$A$2:E1295,2,FALSE)</f>
        <v>825000000</v>
      </c>
      <c r="O255" s="11">
        <f>VLOOKUP(P255,'CODIGOS RENTISTICOS'!$A$2:F3462,3,FALSE)</f>
        <v>150109</v>
      </c>
      <c r="P255">
        <v>121245</v>
      </c>
      <c r="Q255" s="2">
        <v>730290</v>
      </c>
    </row>
    <row r="256" spans="1:17" x14ac:dyDescent="0.2">
      <c r="A256">
        <v>50000249</v>
      </c>
      <c r="B256">
        <v>1174123</v>
      </c>
      <c r="C256" t="s">
        <v>593</v>
      </c>
      <c r="D256">
        <v>8110398078</v>
      </c>
      <c r="E256">
        <v>20030703</v>
      </c>
      <c r="F256" t="s">
        <v>592</v>
      </c>
      <c r="G256">
        <v>3121669</v>
      </c>
      <c r="H256">
        <v>0</v>
      </c>
      <c r="I256">
        <v>0</v>
      </c>
      <c r="J256" s="2">
        <v>332000</v>
      </c>
      <c r="K256" s="2">
        <v>0</v>
      </c>
      <c r="L256" s="2">
        <v>0</v>
      </c>
      <c r="M256" s="2">
        <v>332000</v>
      </c>
      <c r="N256" s="11">
        <f>VLOOKUP(P256,'CODIGOS RENTISTICOS'!$A$2:E1296,2,FALSE)</f>
        <v>96200000</v>
      </c>
      <c r="O256" s="11">
        <f>VLOOKUP(P256,'CODIGOS RENTISTICOS'!$A$2:F3463,3,FALSE)</f>
        <v>350101</v>
      </c>
      <c r="P256">
        <v>121230</v>
      </c>
      <c r="Q256" s="2">
        <v>332000</v>
      </c>
    </row>
    <row r="257" spans="1:17" x14ac:dyDescent="0.2">
      <c r="A257">
        <v>50000249</v>
      </c>
      <c r="B257">
        <v>1174126</v>
      </c>
      <c r="C257" t="s">
        <v>593</v>
      </c>
      <c r="D257">
        <v>8050223697</v>
      </c>
      <c r="E257">
        <v>20030703</v>
      </c>
      <c r="F257" t="s">
        <v>592</v>
      </c>
      <c r="G257">
        <v>2666371</v>
      </c>
      <c r="H257">
        <v>0</v>
      </c>
      <c r="I257">
        <v>0</v>
      </c>
      <c r="J257" s="2">
        <v>84000</v>
      </c>
      <c r="K257" s="2">
        <v>0</v>
      </c>
      <c r="L257" s="2">
        <v>0</v>
      </c>
      <c r="M257" s="2">
        <v>84000</v>
      </c>
      <c r="N257" s="11">
        <f>VLOOKUP(P257,'CODIGOS RENTISTICOS'!$A$2:E1297,2,FALSE)</f>
        <v>825000000</v>
      </c>
      <c r="O257" s="11">
        <f>VLOOKUP(P257,'CODIGOS RENTISTICOS'!$A$2:F3464,3,FALSE)</f>
        <v>150109</v>
      </c>
      <c r="P257">
        <v>121245</v>
      </c>
      <c r="Q257" s="2">
        <v>84000</v>
      </c>
    </row>
    <row r="258" spans="1:17" x14ac:dyDescent="0.2">
      <c r="A258">
        <v>50000249</v>
      </c>
      <c r="B258">
        <v>1174128</v>
      </c>
      <c r="C258" t="s">
        <v>593</v>
      </c>
      <c r="D258">
        <v>8421579</v>
      </c>
      <c r="E258">
        <v>20030703</v>
      </c>
      <c r="F258" t="s">
        <v>592</v>
      </c>
      <c r="G258">
        <v>2666371</v>
      </c>
      <c r="H258">
        <v>0</v>
      </c>
      <c r="I258">
        <v>0</v>
      </c>
      <c r="J258" s="2">
        <v>31000</v>
      </c>
      <c r="K258" s="2">
        <v>0</v>
      </c>
      <c r="L258" s="2">
        <v>0</v>
      </c>
      <c r="M258" s="2">
        <v>31000</v>
      </c>
      <c r="N258" s="11">
        <f>VLOOKUP(P258,'CODIGOS RENTISTICOS'!$A$2:E1298,2,FALSE)</f>
        <v>825000000</v>
      </c>
      <c r="O258" s="11">
        <f>VLOOKUP(P258,'CODIGOS RENTISTICOS'!$A$2:F3465,3,FALSE)</f>
        <v>150109</v>
      </c>
      <c r="P258">
        <v>121245</v>
      </c>
      <c r="Q258" s="2">
        <v>31000</v>
      </c>
    </row>
    <row r="259" spans="1:17" x14ac:dyDescent="0.2">
      <c r="A259">
        <v>50000249</v>
      </c>
      <c r="B259">
        <v>1174129</v>
      </c>
      <c r="C259" t="s">
        <v>593</v>
      </c>
      <c r="D259">
        <v>75554680</v>
      </c>
      <c r="E259">
        <v>20030703</v>
      </c>
      <c r="F259" t="s">
        <v>592</v>
      </c>
      <c r="G259">
        <v>2666371</v>
      </c>
      <c r="H259">
        <v>0</v>
      </c>
      <c r="I259">
        <v>0</v>
      </c>
      <c r="J259" s="2">
        <v>36000</v>
      </c>
      <c r="K259" s="2">
        <v>0</v>
      </c>
      <c r="L259" s="2">
        <v>0</v>
      </c>
      <c r="M259" s="2">
        <v>36000</v>
      </c>
      <c r="N259" s="11">
        <f>VLOOKUP(P259,'CODIGOS RENTISTICOS'!$A$2:E1299,2,FALSE)</f>
        <v>825000000</v>
      </c>
      <c r="O259" s="11">
        <f>VLOOKUP(P259,'CODIGOS RENTISTICOS'!$A$2:F3466,3,FALSE)</f>
        <v>150109</v>
      </c>
      <c r="P259">
        <v>121245</v>
      </c>
      <c r="Q259" s="2">
        <v>36000</v>
      </c>
    </row>
    <row r="260" spans="1:17" x14ac:dyDescent="0.2">
      <c r="A260">
        <v>50000249</v>
      </c>
      <c r="B260">
        <v>242530</v>
      </c>
      <c r="C260" t="s">
        <v>593</v>
      </c>
      <c r="D260">
        <v>2902441</v>
      </c>
      <c r="E260">
        <v>20030703</v>
      </c>
      <c r="F260" t="s">
        <v>592</v>
      </c>
      <c r="G260">
        <v>2306328</v>
      </c>
      <c r="H260">
        <v>0</v>
      </c>
      <c r="I260">
        <v>0</v>
      </c>
      <c r="J260" s="2">
        <v>132800</v>
      </c>
      <c r="K260" s="2">
        <v>0</v>
      </c>
      <c r="L260" s="2">
        <v>0</v>
      </c>
      <c r="M260" s="2">
        <v>132800</v>
      </c>
      <c r="N260" s="11">
        <f>VLOOKUP(P260,'CODIGOS RENTISTICOS'!$A$2:E1300,2,FALSE)</f>
        <v>825000000</v>
      </c>
      <c r="O260" s="11">
        <f>VLOOKUP(P260,'CODIGOS RENTISTICOS'!$A$2:F3467,3,FALSE)</f>
        <v>150109</v>
      </c>
      <c r="P260">
        <v>121245</v>
      </c>
      <c r="Q260" s="2">
        <v>132800</v>
      </c>
    </row>
    <row r="261" spans="1:17" x14ac:dyDescent="0.2">
      <c r="A261">
        <v>50000249</v>
      </c>
      <c r="B261">
        <v>1263898</v>
      </c>
      <c r="C261" t="s">
        <v>593</v>
      </c>
      <c r="D261">
        <v>18398104</v>
      </c>
      <c r="E261">
        <v>20030703</v>
      </c>
      <c r="F261" t="s">
        <v>592</v>
      </c>
      <c r="G261">
        <v>10840423</v>
      </c>
      <c r="H261">
        <v>0</v>
      </c>
      <c r="I261">
        <v>0</v>
      </c>
      <c r="J261" s="2">
        <v>15200</v>
      </c>
      <c r="K261" s="2">
        <v>0</v>
      </c>
      <c r="L261" s="2">
        <v>0</v>
      </c>
      <c r="M261" s="2">
        <v>15200</v>
      </c>
      <c r="N261" s="11">
        <f>VLOOKUP(P261,'CODIGOS RENTISTICOS'!$A$2:E1301,2,FALSE)</f>
        <v>825000000</v>
      </c>
      <c r="O261" s="11">
        <f>VLOOKUP(P261,'CODIGOS RENTISTICOS'!$A$2:F3468,3,FALSE)</f>
        <v>150109</v>
      </c>
      <c r="P261">
        <v>121245</v>
      </c>
      <c r="Q261" s="2">
        <v>15200</v>
      </c>
    </row>
    <row r="262" spans="1:17" x14ac:dyDescent="0.2">
      <c r="A262">
        <v>50000249</v>
      </c>
      <c r="B262">
        <v>13596054</v>
      </c>
      <c r="C262" t="s">
        <v>595</v>
      </c>
      <c r="D262">
        <v>8001973351</v>
      </c>
      <c r="E262">
        <v>20030703</v>
      </c>
      <c r="F262" t="s">
        <v>592</v>
      </c>
      <c r="G262">
        <v>3791267</v>
      </c>
      <c r="H262">
        <v>0</v>
      </c>
      <c r="I262">
        <v>1</v>
      </c>
      <c r="J262" s="2">
        <v>0</v>
      </c>
      <c r="K262" s="2">
        <v>0</v>
      </c>
      <c r="L262" s="2">
        <v>59056</v>
      </c>
      <c r="M262" s="2">
        <v>59056</v>
      </c>
      <c r="N262" s="11">
        <f>VLOOKUP(P262,'CODIGOS RENTISTICOS'!$A$2:E1302,2,FALSE)</f>
        <v>910300000</v>
      </c>
      <c r="O262" s="11">
        <f>VLOOKUP(P262,'CODIGOS RENTISTICOS'!$A$2:F3469,3,FALSE)</f>
        <v>130113</v>
      </c>
      <c r="P262">
        <v>121235</v>
      </c>
      <c r="Q262" s="2">
        <v>59056</v>
      </c>
    </row>
    <row r="263" spans="1:17" x14ac:dyDescent="0.2">
      <c r="A263">
        <v>50000249</v>
      </c>
      <c r="B263">
        <v>685287</v>
      </c>
      <c r="C263" t="s">
        <v>718</v>
      </c>
      <c r="D263">
        <v>73136506</v>
      </c>
      <c r="E263">
        <v>20030703</v>
      </c>
      <c r="F263" t="s">
        <v>592</v>
      </c>
      <c r="G263">
        <v>6619526</v>
      </c>
      <c r="H263">
        <v>0</v>
      </c>
      <c r="I263">
        <v>0</v>
      </c>
      <c r="J263" s="2">
        <v>7000</v>
      </c>
      <c r="K263" s="2">
        <v>0</v>
      </c>
      <c r="L263" s="2">
        <v>0</v>
      </c>
      <c r="M263" s="2">
        <v>7000</v>
      </c>
      <c r="N263" s="11">
        <f>VLOOKUP(P263,'CODIGOS RENTISTICOS'!$A$2:E1303,2,FALSE)</f>
        <v>825000000</v>
      </c>
      <c r="O263" s="11">
        <f>VLOOKUP(P263,'CODIGOS RENTISTICOS'!$A$2:F3470,3,FALSE)</f>
        <v>150109</v>
      </c>
      <c r="P263">
        <v>121245</v>
      </c>
      <c r="Q263" s="2">
        <v>7000</v>
      </c>
    </row>
    <row r="264" spans="1:17" x14ac:dyDescent="0.2">
      <c r="A264">
        <v>50000249</v>
      </c>
      <c r="B264">
        <v>685288</v>
      </c>
      <c r="C264" t="s">
        <v>718</v>
      </c>
      <c r="D264">
        <v>73184664</v>
      </c>
      <c r="E264">
        <v>20030703</v>
      </c>
      <c r="F264" t="s">
        <v>592</v>
      </c>
      <c r="G264">
        <v>6686843</v>
      </c>
      <c r="H264">
        <v>0</v>
      </c>
      <c r="I264">
        <v>0</v>
      </c>
      <c r="J264" s="2">
        <v>7000</v>
      </c>
      <c r="K264" s="2">
        <v>0</v>
      </c>
      <c r="L264" s="2">
        <v>0</v>
      </c>
      <c r="M264" s="2">
        <v>7000</v>
      </c>
      <c r="N264" s="11">
        <f>VLOOKUP(P264,'CODIGOS RENTISTICOS'!$A$2:E1304,2,FALSE)</f>
        <v>825000000</v>
      </c>
      <c r="O264" s="11">
        <f>VLOOKUP(P264,'CODIGOS RENTISTICOS'!$A$2:F3471,3,FALSE)</f>
        <v>150109</v>
      </c>
      <c r="P264">
        <v>121245</v>
      </c>
      <c r="Q264" s="2">
        <v>7000</v>
      </c>
    </row>
    <row r="265" spans="1:17" x14ac:dyDescent="0.2">
      <c r="A265">
        <v>50000249</v>
      </c>
      <c r="B265">
        <v>986558</v>
      </c>
      <c r="C265" t="s">
        <v>596</v>
      </c>
      <c r="D265">
        <v>8440000485</v>
      </c>
      <c r="E265">
        <v>20030703</v>
      </c>
      <c r="F265" t="s">
        <v>592</v>
      </c>
      <c r="G265">
        <v>6343827</v>
      </c>
      <c r="H265">
        <v>0</v>
      </c>
      <c r="I265">
        <v>1</v>
      </c>
      <c r="J265" s="2">
        <v>0</v>
      </c>
      <c r="K265" s="2">
        <v>2377058</v>
      </c>
      <c r="L265" s="2">
        <v>0</v>
      </c>
      <c r="M265" s="2">
        <v>2377058</v>
      </c>
      <c r="N265" s="11">
        <f>VLOOKUP(P265,'CODIGOS RENTISTICOS'!$A$2:E1305,2,FALSE)</f>
        <v>96400000</v>
      </c>
      <c r="O265" s="11">
        <f>VLOOKUP(P265,'CODIGOS RENTISTICOS'!$A$2:F3472,3,FALSE)</f>
        <v>370101</v>
      </c>
      <c r="P265">
        <v>6040</v>
      </c>
      <c r="Q265" s="2">
        <v>2377058</v>
      </c>
    </row>
    <row r="266" spans="1:17" x14ac:dyDescent="0.2">
      <c r="A266">
        <v>50000249</v>
      </c>
      <c r="B266">
        <v>986559</v>
      </c>
      <c r="C266" t="s">
        <v>596</v>
      </c>
      <c r="D266">
        <v>8440000485</v>
      </c>
      <c r="E266">
        <v>20030703</v>
      </c>
      <c r="F266" t="s">
        <v>592</v>
      </c>
      <c r="G266">
        <v>6343827</v>
      </c>
      <c r="H266">
        <v>0</v>
      </c>
      <c r="I266">
        <v>1</v>
      </c>
      <c r="J266" s="2">
        <v>0</v>
      </c>
      <c r="K266" s="2">
        <v>0</v>
      </c>
      <c r="L266" s="2">
        <v>11565964</v>
      </c>
      <c r="M266" s="2">
        <v>11565964</v>
      </c>
      <c r="N266" s="11">
        <f>VLOOKUP(P266,'CODIGOS RENTISTICOS'!$A$2:E1306,2,FALSE)</f>
        <v>96400000</v>
      </c>
      <c r="O266" s="11">
        <f>VLOOKUP(P266,'CODIGOS RENTISTICOS'!$A$2:F3473,3,FALSE)</f>
        <v>370101</v>
      </c>
      <c r="P266">
        <v>6040</v>
      </c>
      <c r="Q266" s="2">
        <v>11565964</v>
      </c>
    </row>
    <row r="267" spans="1:17" x14ac:dyDescent="0.2">
      <c r="A267">
        <v>50000249</v>
      </c>
      <c r="B267">
        <v>700406</v>
      </c>
      <c r="C267" t="s">
        <v>597</v>
      </c>
      <c r="D267">
        <v>10288420</v>
      </c>
      <c r="E267">
        <v>20030703</v>
      </c>
      <c r="F267" t="s">
        <v>592</v>
      </c>
      <c r="G267">
        <v>8804066</v>
      </c>
      <c r="H267">
        <v>0</v>
      </c>
      <c r="I267">
        <v>0</v>
      </c>
      <c r="J267" s="2">
        <v>55350</v>
      </c>
      <c r="K267" s="2">
        <v>0</v>
      </c>
      <c r="L267" s="2">
        <v>0</v>
      </c>
      <c r="M267" s="2">
        <v>55350</v>
      </c>
      <c r="N267" s="11">
        <f>VLOOKUP(P267,'CODIGOS RENTISTICOS'!$A$2:E1307,2,FALSE)</f>
        <v>96300000</v>
      </c>
      <c r="O267" s="11">
        <f>VLOOKUP(P267,'CODIGOS RENTISTICOS'!$A$2:F3474,3,FALSE)</f>
        <v>360101</v>
      </c>
      <c r="P267">
        <v>121270</v>
      </c>
      <c r="Q267" s="2">
        <v>55350</v>
      </c>
    </row>
    <row r="268" spans="1:17" x14ac:dyDescent="0.2">
      <c r="A268">
        <v>50000249</v>
      </c>
      <c r="B268">
        <v>700407</v>
      </c>
      <c r="C268" t="s">
        <v>597</v>
      </c>
      <c r="D268">
        <v>4311208</v>
      </c>
      <c r="E268">
        <v>20030703</v>
      </c>
      <c r="F268" t="s">
        <v>592</v>
      </c>
      <c r="G268">
        <v>8832187</v>
      </c>
      <c r="H268">
        <v>0</v>
      </c>
      <c r="I268">
        <v>0</v>
      </c>
      <c r="J268" s="2">
        <v>55350</v>
      </c>
      <c r="K268" s="2">
        <v>0</v>
      </c>
      <c r="L268" s="2">
        <v>0</v>
      </c>
      <c r="M268" s="2">
        <v>55350</v>
      </c>
      <c r="N268" s="11">
        <f>VLOOKUP(P268,'CODIGOS RENTISTICOS'!$A$2:E1308,2,FALSE)</f>
        <v>96300000</v>
      </c>
      <c r="O268" s="11">
        <f>VLOOKUP(P268,'CODIGOS RENTISTICOS'!$A$2:F3475,3,FALSE)</f>
        <v>360101</v>
      </c>
      <c r="P268">
        <v>121270</v>
      </c>
      <c r="Q268" s="2">
        <v>55350</v>
      </c>
    </row>
    <row r="269" spans="1:17" x14ac:dyDescent="0.2">
      <c r="A269">
        <v>50000249</v>
      </c>
      <c r="B269">
        <v>1178164</v>
      </c>
      <c r="C269" t="s">
        <v>597</v>
      </c>
      <c r="D269">
        <v>24293254</v>
      </c>
      <c r="E269">
        <v>20030703</v>
      </c>
      <c r="F269" t="s">
        <v>592</v>
      </c>
      <c r="G269">
        <v>8752131</v>
      </c>
      <c r="H269">
        <v>0</v>
      </c>
      <c r="I269">
        <v>0</v>
      </c>
      <c r="J269" s="2">
        <v>125000</v>
      </c>
      <c r="K269" s="2">
        <v>0</v>
      </c>
      <c r="L269" s="2">
        <v>0</v>
      </c>
      <c r="M269" s="2">
        <v>125000</v>
      </c>
      <c r="N269" s="11">
        <f>VLOOKUP(P269,'CODIGOS RENTISTICOS'!$A$2:E1309,2,FALSE)</f>
        <v>10900000</v>
      </c>
      <c r="O269" s="11">
        <f>VLOOKUP(P269,'CODIGOS RENTISTICOS'!$A$2:F3476,3,FALSE)</f>
        <v>170101</v>
      </c>
      <c r="P269">
        <v>121255</v>
      </c>
      <c r="Q269" s="2">
        <v>125000</v>
      </c>
    </row>
    <row r="270" spans="1:17" x14ac:dyDescent="0.2">
      <c r="A270">
        <v>50000249</v>
      </c>
      <c r="B270">
        <v>1186895</v>
      </c>
      <c r="C270" t="s">
        <v>716</v>
      </c>
      <c r="D270">
        <v>5043155</v>
      </c>
      <c r="E270">
        <v>20030703</v>
      </c>
      <c r="F270" t="s">
        <v>592</v>
      </c>
      <c r="G270">
        <v>8334098</v>
      </c>
      <c r="H270">
        <v>0</v>
      </c>
      <c r="I270">
        <v>0</v>
      </c>
      <c r="J270" s="2">
        <v>1483264</v>
      </c>
      <c r="K270" s="2">
        <v>0</v>
      </c>
      <c r="L270" s="2">
        <v>0</v>
      </c>
      <c r="M270" s="2">
        <v>1483264</v>
      </c>
      <c r="N270" s="11">
        <f>VLOOKUP(P270,'CODIGOS RENTISTICOS'!$A$2:E1310,2,FALSE)</f>
        <v>10900000</v>
      </c>
      <c r="O270" s="11">
        <f>VLOOKUP(P270,'CODIGOS RENTISTICOS'!$A$2:F3477,3,FALSE)</f>
        <v>170101</v>
      </c>
      <c r="P270">
        <v>121255</v>
      </c>
      <c r="Q270" s="2">
        <v>1483264</v>
      </c>
    </row>
    <row r="271" spans="1:17" x14ac:dyDescent="0.2">
      <c r="A271">
        <v>50000249</v>
      </c>
      <c r="B271">
        <v>1173673</v>
      </c>
      <c r="C271" t="s">
        <v>580</v>
      </c>
      <c r="D271">
        <v>8180006060</v>
      </c>
      <c r="E271">
        <v>20030703</v>
      </c>
      <c r="F271" t="s">
        <v>592</v>
      </c>
      <c r="G271">
        <v>6719566</v>
      </c>
      <c r="H271">
        <v>0</v>
      </c>
      <c r="I271">
        <v>0</v>
      </c>
      <c r="J271" s="2">
        <v>1865000</v>
      </c>
      <c r="K271" s="2">
        <v>0</v>
      </c>
      <c r="L271" s="2">
        <v>0</v>
      </c>
      <c r="M271" s="2">
        <v>1865000</v>
      </c>
      <c r="N271" s="11">
        <f>VLOOKUP(P271,'CODIGOS RENTISTICOS'!$A$2:E1311,2,FALSE)</f>
        <v>11100000</v>
      </c>
      <c r="O271" s="11">
        <f>VLOOKUP(P271,'CODIGOS RENTISTICOS'!$A$2:F3478,3,FALSE)</f>
        <v>150103</v>
      </c>
      <c r="P271">
        <v>27090503</v>
      </c>
      <c r="Q271" s="2">
        <v>1865000</v>
      </c>
    </row>
    <row r="272" spans="1:17" x14ac:dyDescent="0.2">
      <c r="A272">
        <v>50000249</v>
      </c>
      <c r="B272">
        <v>502096</v>
      </c>
      <c r="C272" t="s">
        <v>562</v>
      </c>
      <c r="D272">
        <v>8130023581</v>
      </c>
      <c r="E272">
        <v>20030703</v>
      </c>
      <c r="F272" t="s">
        <v>592</v>
      </c>
      <c r="G272">
        <v>8717332</v>
      </c>
      <c r="H272">
        <v>0</v>
      </c>
      <c r="I272">
        <v>0</v>
      </c>
      <c r="J272" s="2">
        <v>580999</v>
      </c>
      <c r="K272" s="2">
        <v>0</v>
      </c>
      <c r="L272" s="2">
        <v>0</v>
      </c>
      <c r="M272" s="2">
        <v>580999</v>
      </c>
      <c r="N272" s="11">
        <f>VLOOKUP(P272,'CODIGOS RENTISTICOS'!$A$2:E1312,2,FALSE)</f>
        <v>825000000</v>
      </c>
      <c r="O272" s="11">
        <f>VLOOKUP(P272,'CODIGOS RENTISTICOS'!$A$2:F3479,3,FALSE)</f>
        <v>150109</v>
      </c>
      <c r="P272">
        <v>121245</v>
      </c>
      <c r="Q272" s="2">
        <v>580999</v>
      </c>
    </row>
    <row r="273" spans="1:17" x14ac:dyDescent="0.2">
      <c r="A273">
        <v>50000249</v>
      </c>
      <c r="B273">
        <v>899866</v>
      </c>
      <c r="C273" t="s">
        <v>599</v>
      </c>
      <c r="D273">
        <v>8002394224</v>
      </c>
      <c r="E273">
        <v>20030703</v>
      </c>
      <c r="F273" t="s">
        <v>592</v>
      </c>
      <c r="G273">
        <v>4317429</v>
      </c>
      <c r="H273">
        <v>0</v>
      </c>
      <c r="I273">
        <v>0</v>
      </c>
      <c r="J273" s="2">
        <v>288000</v>
      </c>
      <c r="K273" s="2">
        <v>0</v>
      </c>
      <c r="L273" s="2">
        <v>0</v>
      </c>
      <c r="M273" s="2">
        <v>288000</v>
      </c>
      <c r="N273" s="11">
        <f>VLOOKUP(P273,'CODIGOS RENTISTICOS'!$A$2:E1313,2,FALSE)</f>
        <v>910300000</v>
      </c>
      <c r="O273" s="11">
        <f>VLOOKUP(P273,'CODIGOS RENTISTICOS'!$A$2:F3480,3,FALSE)</f>
        <v>130113</v>
      </c>
      <c r="P273">
        <v>121205</v>
      </c>
      <c r="Q273" s="2">
        <v>288000</v>
      </c>
    </row>
    <row r="274" spans="1:17" x14ac:dyDescent="0.2">
      <c r="A274">
        <v>50000249</v>
      </c>
      <c r="B274">
        <v>13751453</v>
      </c>
      <c r="C274" t="s">
        <v>599</v>
      </c>
      <c r="D274">
        <v>12624558</v>
      </c>
      <c r="E274">
        <v>20030703</v>
      </c>
      <c r="F274" t="s">
        <v>592</v>
      </c>
      <c r="G274">
        <v>4227292</v>
      </c>
      <c r="H274">
        <v>0</v>
      </c>
      <c r="I274">
        <v>0</v>
      </c>
      <c r="J274" s="2">
        <v>332000</v>
      </c>
      <c r="K274" s="2">
        <v>0</v>
      </c>
      <c r="L274" s="2">
        <v>0</v>
      </c>
      <c r="M274" s="2">
        <v>332000</v>
      </c>
      <c r="N274" s="11">
        <f>VLOOKUP(P274,'CODIGOS RENTISTICOS'!$A$2:E1314,2,FALSE)</f>
        <v>96200000</v>
      </c>
      <c r="O274" s="11">
        <f>VLOOKUP(P274,'CODIGOS RENTISTICOS'!$A$2:F3481,3,FALSE)</f>
        <v>350101</v>
      </c>
      <c r="P274">
        <v>121230</v>
      </c>
      <c r="Q274" s="2">
        <v>332000</v>
      </c>
    </row>
    <row r="275" spans="1:17" x14ac:dyDescent="0.2">
      <c r="A275">
        <v>50000249</v>
      </c>
      <c r="B275">
        <v>956219</v>
      </c>
      <c r="C275" t="s">
        <v>712</v>
      </c>
      <c r="D275">
        <v>79159600</v>
      </c>
      <c r="E275">
        <v>20030703</v>
      </c>
      <c r="F275" t="s">
        <v>592</v>
      </c>
      <c r="G275">
        <v>6626218</v>
      </c>
      <c r="H275">
        <v>0</v>
      </c>
      <c r="I275">
        <v>0</v>
      </c>
      <c r="J275" s="2">
        <v>170000</v>
      </c>
      <c r="K275" s="2">
        <v>0</v>
      </c>
      <c r="L275" s="2">
        <v>0</v>
      </c>
      <c r="M275" s="2">
        <v>170000</v>
      </c>
      <c r="N275" s="11">
        <f>VLOOKUP(P275,'CODIGOS RENTISTICOS'!$A$2:E1315,2,FALSE)</f>
        <v>910300000</v>
      </c>
      <c r="O275" s="11">
        <f>VLOOKUP(P275,'CODIGOS RENTISTICOS'!$A$2:F3482,3,FALSE)</f>
        <v>130113</v>
      </c>
      <c r="P275">
        <v>121235</v>
      </c>
      <c r="Q275" s="2">
        <v>170000</v>
      </c>
    </row>
    <row r="276" spans="1:17" x14ac:dyDescent="0.2">
      <c r="A276">
        <v>50000249</v>
      </c>
      <c r="B276">
        <v>1033523</v>
      </c>
      <c r="C276" t="s">
        <v>810</v>
      </c>
      <c r="D276">
        <v>10124805</v>
      </c>
      <c r="E276">
        <v>20030703</v>
      </c>
      <c r="F276" t="s">
        <v>592</v>
      </c>
      <c r="G276">
        <v>3200384</v>
      </c>
      <c r="H276">
        <v>0</v>
      </c>
      <c r="I276">
        <v>0</v>
      </c>
      <c r="J276" s="2">
        <v>55350</v>
      </c>
      <c r="K276" s="2">
        <v>0</v>
      </c>
      <c r="L276" s="2">
        <v>0</v>
      </c>
      <c r="M276" s="2">
        <v>55350</v>
      </c>
      <c r="N276" s="11">
        <f>VLOOKUP(P276,'CODIGOS RENTISTICOS'!$A$2:E1316,2,FALSE)</f>
        <v>96300000</v>
      </c>
      <c r="O276" s="11">
        <f>VLOOKUP(P276,'CODIGOS RENTISTICOS'!$A$2:F3483,3,FALSE)</f>
        <v>360101</v>
      </c>
      <c r="P276">
        <v>121270</v>
      </c>
      <c r="Q276" s="2">
        <v>55350</v>
      </c>
    </row>
    <row r="277" spans="1:17" x14ac:dyDescent="0.2">
      <c r="A277">
        <v>50000249</v>
      </c>
      <c r="B277">
        <v>1033565</v>
      </c>
      <c r="C277" t="s">
        <v>810</v>
      </c>
      <c r="D277">
        <v>8001308700</v>
      </c>
      <c r="E277">
        <v>20030703</v>
      </c>
      <c r="F277" t="s">
        <v>592</v>
      </c>
      <c r="G277">
        <v>3290001</v>
      </c>
      <c r="H277">
        <v>0</v>
      </c>
      <c r="I277">
        <v>1</v>
      </c>
      <c r="J277" s="2">
        <v>0</v>
      </c>
      <c r="K277" s="2">
        <v>0</v>
      </c>
      <c r="L277" s="2">
        <v>1102306</v>
      </c>
      <c r="M277" s="2">
        <v>1102306</v>
      </c>
      <c r="N277" s="11">
        <f>VLOOKUP(P277,'CODIGOS RENTISTICOS'!$A$2:E1317,2,FALSE)</f>
        <v>11100000</v>
      </c>
      <c r="O277" s="11">
        <f>VLOOKUP(P277,'CODIGOS RENTISTICOS'!$A$2:F3484,3,FALSE)</f>
        <v>150103</v>
      </c>
      <c r="P277">
        <v>27090503</v>
      </c>
      <c r="Q277" s="2">
        <v>1102306</v>
      </c>
    </row>
    <row r="278" spans="1:17" x14ac:dyDescent="0.2">
      <c r="A278">
        <v>50000249</v>
      </c>
      <c r="B278">
        <v>11900035</v>
      </c>
      <c r="C278" t="s">
        <v>817</v>
      </c>
      <c r="D278">
        <v>13511049</v>
      </c>
      <c r="E278">
        <v>20030703</v>
      </c>
      <c r="F278" t="s">
        <v>592</v>
      </c>
      <c r="G278">
        <v>6399915</v>
      </c>
      <c r="H278">
        <v>0</v>
      </c>
      <c r="I278">
        <v>0</v>
      </c>
      <c r="J278" s="2">
        <v>7000</v>
      </c>
      <c r="K278" s="2">
        <v>0</v>
      </c>
      <c r="L278" s="2">
        <v>0</v>
      </c>
      <c r="M278" s="2">
        <v>7000</v>
      </c>
      <c r="N278" s="11">
        <f>VLOOKUP(P278,'CODIGOS RENTISTICOS'!$A$2:E1318,2,FALSE)</f>
        <v>825000000</v>
      </c>
      <c r="O278" s="11">
        <f>VLOOKUP(P278,'CODIGOS RENTISTICOS'!$A$2:F3485,3,FALSE)</f>
        <v>150109</v>
      </c>
      <c r="P278">
        <v>121245</v>
      </c>
      <c r="Q278" s="2">
        <v>7000</v>
      </c>
    </row>
    <row r="279" spans="1:17" x14ac:dyDescent="0.2">
      <c r="A279">
        <v>50000249</v>
      </c>
      <c r="B279">
        <v>1237252</v>
      </c>
      <c r="C279" t="s">
        <v>594</v>
      </c>
      <c r="D279">
        <v>8600138161</v>
      </c>
      <c r="E279">
        <v>20030703</v>
      </c>
      <c r="F279" t="s">
        <v>592</v>
      </c>
      <c r="G279">
        <v>2640777</v>
      </c>
      <c r="H279">
        <v>0</v>
      </c>
      <c r="I279">
        <v>1</v>
      </c>
      <c r="J279" s="2">
        <v>0</v>
      </c>
      <c r="K279" s="2">
        <v>0</v>
      </c>
      <c r="L279" s="2">
        <v>45468854</v>
      </c>
      <c r="M279" s="2">
        <v>45468854</v>
      </c>
      <c r="N279" s="11">
        <f>VLOOKUP(P279,'CODIGOS RENTISTICOS'!$A$2:E1319,2,FALSE)</f>
        <v>11100000</v>
      </c>
      <c r="O279" s="11">
        <f>VLOOKUP(P279,'CODIGOS RENTISTICOS'!$A$2:F3486,3,FALSE)</f>
        <v>150103</v>
      </c>
      <c r="P279">
        <v>27090503</v>
      </c>
      <c r="Q279" s="2">
        <v>45468854</v>
      </c>
    </row>
    <row r="280" spans="1:17" x14ac:dyDescent="0.2">
      <c r="A280">
        <v>50000249</v>
      </c>
      <c r="B280">
        <v>14169282</v>
      </c>
      <c r="C280" t="s">
        <v>594</v>
      </c>
      <c r="D280">
        <v>8907053405</v>
      </c>
      <c r="E280">
        <v>20030703</v>
      </c>
      <c r="F280" t="s">
        <v>592</v>
      </c>
      <c r="G280">
        <v>2646409</v>
      </c>
      <c r="H280">
        <v>0</v>
      </c>
      <c r="I280">
        <v>0</v>
      </c>
      <c r="J280" s="2">
        <v>70000</v>
      </c>
      <c r="K280" s="2">
        <v>0</v>
      </c>
      <c r="L280" s="2">
        <v>0</v>
      </c>
      <c r="M280" s="2">
        <v>70000</v>
      </c>
      <c r="N280" s="11">
        <f>VLOOKUP(P280,'CODIGOS RENTISTICOS'!$A$2:E1320,2,FALSE)</f>
        <v>825000000</v>
      </c>
      <c r="O280" s="11">
        <f>VLOOKUP(P280,'CODIGOS RENTISTICOS'!$A$2:F3487,3,FALSE)</f>
        <v>150109</v>
      </c>
      <c r="P280">
        <v>121245</v>
      </c>
      <c r="Q280" s="2">
        <v>70000</v>
      </c>
    </row>
    <row r="281" spans="1:17" x14ac:dyDescent="0.2">
      <c r="A281">
        <v>50000249</v>
      </c>
      <c r="B281">
        <v>1310450</v>
      </c>
      <c r="C281" t="s">
        <v>573</v>
      </c>
      <c r="D281">
        <v>8090035561</v>
      </c>
      <c r="E281">
        <v>20030703</v>
      </c>
      <c r="F281" t="s">
        <v>592</v>
      </c>
      <c r="G281">
        <v>2625754</v>
      </c>
      <c r="H281">
        <v>0</v>
      </c>
      <c r="I281">
        <v>0</v>
      </c>
      <c r="J281" s="2">
        <v>14000</v>
      </c>
      <c r="K281" s="2">
        <v>0</v>
      </c>
      <c r="L281" s="2">
        <v>0</v>
      </c>
      <c r="M281" s="2">
        <v>14000</v>
      </c>
      <c r="N281" s="11">
        <f>VLOOKUP(P281,'CODIGOS RENTISTICOS'!$A$2:E1321,2,FALSE)</f>
        <v>910300000</v>
      </c>
      <c r="O281" s="11">
        <f>VLOOKUP(P281,'CODIGOS RENTISTICOS'!$A$2:F3488,3,FALSE)</f>
        <v>130113</v>
      </c>
      <c r="P281">
        <v>121205</v>
      </c>
      <c r="Q281" s="2">
        <v>14000</v>
      </c>
    </row>
    <row r="282" spans="1:17" x14ac:dyDescent="0.2">
      <c r="A282">
        <v>50000249</v>
      </c>
      <c r="B282">
        <v>1043073</v>
      </c>
      <c r="C282" t="s">
        <v>573</v>
      </c>
      <c r="D282">
        <v>8090057431</v>
      </c>
      <c r="E282">
        <v>20030703</v>
      </c>
      <c r="F282" t="s">
        <v>592</v>
      </c>
      <c r="G282">
        <v>2641564</v>
      </c>
      <c r="H282">
        <v>0</v>
      </c>
      <c r="I282">
        <v>0</v>
      </c>
      <c r="J282" s="2">
        <v>42000</v>
      </c>
      <c r="K282" s="2">
        <v>0</v>
      </c>
      <c r="L282" s="2">
        <v>0</v>
      </c>
      <c r="M282" s="2">
        <v>42000</v>
      </c>
      <c r="N282" s="11">
        <f>VLOOKUP(P282,'CODIGOS RENTISTICOS'!$A$2:E1322,2,FALSE)</f>
        <v>825000000</v>
      </c>
      <c r="O282" s="11">
        <f>VLOOKUP(P282,'CODIGOS RENTISTICOS'!$A$2:F3489,3,FALSE)</f>
        <v>150109</v>
      </c>
      <c r="P282">
        <v>121245</v>
      </c>
      <c r="Q282" s="2">
        <v>42000</v>
      </c>
    </row>
    <row r="283" spans="1:17" x14ac:dyDescent="0.2">
      <c r="A283">
        <v>50000249</v>
      </c>
      <c r="B283">
        <v>1219433</v>
      </c>
      <c r="C283" t="s">
        <v>573</v>
      </c>
      <c r="D283">
        <v>38229534</v>
      </c>
      <c r="E283">
        <v>20030703</v>
      </c>
      <c r="F283" t="s">
        <v>592</v>
      </c>
      <c r="G283">
        <v>2654022</v>
      </c>
      <c r="H283">
        <v>0</v>
      </c>
      <c r="I283">
        <v>0</v>
      </c>
      <c r="J283" s="2">
        <v>100000</v>
      </c>
      <c r="K283" s="2">
        <v>0</v>
      </c>
      <c r="L283" s="2">
        <v>0</v>
      </c>
      <c r="M283" s="2">
        <v>100000</v>
      </c>
      <c r="N283" s="11">
        <f>VLOOKUP(P283,'CODIGOS RENTISTICOS'!$A$2:E1323,2,FALSE)</f>
        <v>910500000</v>
      </c>
      <c r="O283" s="11">
        <f>VLOOKUP(P283,'CODIGOS RENTISTICOS'!$A$2:F3490,3,FALSE)</f>
        <v>360107</v>
      </c>
      <c r="P283">
        <v>6003</v>
      </c>
      <c r="Q283" s="2">
        <v>100000</v>
      </c>
    </row>
    <row r="284" spans="1:17" x14ac:dyDescent="0.2">
      <c r="A284">
        <v>50000249</v>
      </c>
      <c r="B284">
        <v>624205</v>
      </c>
      <c r="C284" t="s">
        <v>811</v>
      </c>
      <c r="D284">
        <v>6645278</v>
      </c>
      <c r="E284">
        <v>20030703</v>
      </c>
      <c r="F284" t="s">
        <v>592</v>
      </c>
      <c r="G284">
        <v>3358703</v>
      </c>
      <c r="H284">
        <v>0</v>
      </c>
      <c r="I284">
        <v>0</v>
      </c>
      <c r="J284" s="2">
        <v>7000</v>
      </c>
      <c r="K284" s="2">
        <v>0</v>
      </c>
      <c r="L284" s="2">
        <v>0</v>
      </c>
      <c r="M284" s="2">
        <v>7000</v>
      </c>
      <c r="N284" s="11">
        <f>VLOOKUP(P284,'CODIGOS RENTISTICOS'!$A$2:E1324,2,FALSE)</f>
        <v>825000000</v>
      </c>
      <c r="O284" s="11">
        <f>VLOOKUP(P284,'CODIGOS RENTISTICOS'!$A$2:F3491,3,FALSE)</f>
        <v>150109</v>
      </c>
      <c r="P284">
        <v>121245</v>
      </c>
      <c r="Q284" s="2">
        <v>7000</v>
      </c>
    </row>
    <row r="285" spans="1:17" x14ac:dyDescent="0.2">
      <c r="A285">
        <v>50000249</v>
      </c>
      <c r="B285">
        <v>624207</v>
      </c>
      <c r="C285" t="s">
        <v>811</v>
      </c>
      <c r="D285">
        <v>14465284</v>
      </c>
      <c r="E285">
        <v>20030703</v>
      </c>
      <c r="F285" t="s">
        <v>592</v>
      </c>
      <c r="G285">
        <v>5571052</v>
      </c>
      <c r="H285">
        <v>0</v>
      </c>
      <c r="I285">
        <v>0</v>
      </c>
      <c r="J285" s="2">
        <v>7000</v>
      </c>
      <c r="K285" s="2">
        <v>0</v>
      </c>
      <c r="L285" s="2">
        <v>0</v>
      </c>
      <c r="M285" s="2">
        <v>7000</v>
      </c>
      <c r="N285" s="11">
        <f>VLOOKUP(P285,'CODIGOS RENTISTICOS'!$A$2:E1325,2,FALSE)</f>
        <v>825000000</v>
      </c>
      <c r="O285" s="11">
        <f>VLOOKUP(P285,'CODIGOS RENTISTICOS'!$A$2:F3492,3,FALSE)</f>
        <v>150109</v>
      </c>
      <c r="P285">
        <v>121245</v>
      </c>
      <c r="Q285" s="2">
        <v>7000</v>
      </c>
    </row>
    <row r="286" spans="1:17" x14ac:dyDescent="0.2">
      <c r="A286">
        <v>50000249</v>
      </c>
      <c r="B286">
        <v>1208234</v>
      </c>
      <c r="C286" t="s">
        <v>811</v>
      </c>
      <c r="D286">
        <v>66977393</v>
      </c>
      <c r="E286">
        <v>20030703</v>
      </c>
      <c r="F286" t="s">
        <v>592</v>
      </c>
      <c r="G286">
        <v>8921193</v>
      </c>
      <c r="H286">
        <v>0</v>
      </c>
      <c r="I286">
        <v>0</v>
      </c>
      <c r="J286" s="2">
        <v>55334</v>
      </c>
      <c r="K286" s="2">
        <v>0</v>
      </c>
      <c r="L286" s="2">
        <v>0</v>
      </c>
      <c r="M286" s="2">
        <v>55334</v>
      </c>
      <c r="N286" s="11">
        <f>VLOOKUP(P286,'CODIGOS RENTISTICOS'!$A$2:E1326,2,FALSE)</f>
        <v>96300000</v>
      </c>
      <c r="O286" s="11">
        <f>VLOOKUP(P286,'CODIGOS RENTISTICOS'!$A$2:F3493,3,FALSE)</f>
        <v>360101</v>
      </c>
      <c r="P286">
        <v>121270</v>
      </c>
      <c r="Q286" s="2">
        <v>55334</v>
      </c>
    </row>
    <row r="287" spans="1:17" x14ac:dyDescent="0.2">
      <c r="A287">
        <v>50000249</v>
      </c>
      <c r="B287">
        <v>1208235</v>
      </c>
      <c r="C287" t="s">
        <v>811</v>
      </c>
      <c r="D287">
        <v>94356032</v>
      </c>
      <c r="E287">
        <v>20030703</v>
      </c>
      <c r="F287" t="s">
        <v>592</v>
      </c>
      <c r="G287">
        <v>6561261</v>
      </c>
      <c r="H287">
        <v>0</v>
      </c>
      <c r="I287">
        <v>0</v>
      </c>
      <c r="J287" s="2">
        <v>7000</v>
      </c>
      <c r="K287" s="2">
        <v>0</v>
      </c>
      <c r="L287" s="2">
        <v>0</v>
      </c>
      <c r="M287" s="2">
        <v>7000</v>
      </c>
      <c r="N287" s="11">
        <f>VLOOKUP(P287,'CODIGOS RENTISTICOS'!$A$2:E1327,2,FALSE)</f>
        <v>825000000</v>
      </c>
      <c r="O287" s="11">
        <f>VLOOKUP(P287,'CODIGOS RENTISTICOS'!$A$2:F3494,3,FALSE)</f>
        <v>150109</v>
      </c>
      <c r="P287">
        <v>121245</v>
      </c>
      <c r="Q287" s="2">
        <v>7000</v>
      </c>
    </row>
    <row r="288" spans="1:17" x14ac:dyDescent="0.2">
      <c r="A288">
        <v>50000249</v>
      </c>
      <c r="B288">
        <v>1208237</v>
      </c>
      <c r="C288" t="s">
        <v>811</v>
      </c>
      <c r="D288">
        <v>94472122</v>
      </c>
      <c r="E288">
        <v>20030703</v>
      </c>
      <c r="F288" t="s">
        <v>592</v>
      </c>
      <c r="G288">
        <v>3345759</v>
      </c>
      <c r="H288">
        <v>0</v>
      </c>
      <c r="I288">
        <v>0</v>
      </c>
      <c r="J288" s="2">
        <v>7500</v>
      </c>
      <c r="K288" s="2">
        <v>0</v>
      </c>
      <c r="L288" s="2">
        <v>0</v>
      </c>
      <c r="M288" s="2">
        <v>7500</v>
      </c>
      <c r="N288" s="11">
        <f>VLOOKUP(P288,'CODIGOS RENTISTICOS'!$A$2:E1328,2,FALSE)</f>
        <v>825000000</v>
      </c>
      <c r="O288" s="11">
        <f>VLOOKUP(P288,'CODIGOS RENTISTICOS'!$A$2:F3495,3,FALSE)</f>
        <v>150109</v>
      </c>
      <c r="P288">
        <v>121245</v>
      </c>
      <c r="Q288" s="2">
        <v>7500</v>
      </c>
    </row>
    <row r="289" spans="1:17" x14ac:dyDescent="0.2">
      <c r="A289">
        <v>50000249</v>
      </c>
      <c r="B289">
        <v>1190537</v>
      </c>
      <c r="C289" t="s">
        <v>811</v>
      </c>
      <c r="D289">
        <v>8907053405</v>
      </c>
      <c r="E289">
        <v>20030703</v>
      </c>
      <c r="F289" t="s">
        <v>592</v>
      </c>
      <c r="G289">
        <v>5525252</v>
      </c>
      <c r="H289">
        <v>0</v>
      </c>
      <c r="I289">
        <v>0</v>
      </c>
      <c r="J289" s="2">
        <v>462000</v>
      </c>
      <c r="K289" s="2">
        <v>0</v>
      </c>
      <c r="L289" s="2">
        <v>0</v>
      </c>
      <c r="M289" s="2">
        <v>462000</v>
      </c>
      <c r="N289" s="11">
        <f>VLOOKUP(P289,'CODIGOS RENTISTICOS'!$A$2:E1329,2,FALSE)</f>
        <v>825000000</v>
      </c>
      <c r="O289" s="11">
        <f>VLOOKUP(P289,'CODIGOS RENTISTICOS'!$A$2:F3496,3,FALSE)</f>
        <v>150109</v>
      </c>
      <c r="P289">
        <v>121245</v>
      </c>
      <c r="Q289" s="2">
        <v>462000</v>
      </c>
    </row>
    <row r="290" spans="1:17" x14ac:dyDescent="0.2">
      <c r="A290">
        <v>50000249</v>
      </c>
      <c r="B290">
        <v>400757</v>
      </c>
      <c r="C290" t="s">
        <v>812</v>
      </c>
      <c r="D290">
        <v>16465164</v>
      </c>
      <c r="E290">
        <v>20030703</v>
      </c>
      <c r="F290" t="s">
        <v>592</v>
      </c>
      <c r="G290">
        <v>2433163</v>
      </c>
      <c r="H290">
        <v>0</v>
      </c>
      <c r="I290">
        <v>0</v>
      </c>
      <c r="J290" s="2">
        <v>200000</v>
      </c>
      <c r="K290" s="2">
        <v>0</v>
      </c>
      <c r="L290" s="2">
        <v>0</v>
      </c>
      <c r="M290" s="2">
        <v>200000</v>
      </c>
      <c r="N290" s="11">
        <f>VLOOKUP(P290,'CODIGOS RENTISTICOS'!$A$2:E1330,2,FALSE)</f>
        <v>11100000</v>
      </c>
      <c r="O290" s="11">
        <f>VLOOKUP(P290,'CODIGOS RENTISTICOS'!$A$2:F3497,3,FALSE)</f>
        <v>150101</v>
      </c>
      <c r="P290">
        <v>121275</v>
      </c>
      <c r="Q290" s="2">
        <v>200000</v>
      </c>
    </row>
    <row r="291" spans="1:17" x14ac:dyDescent="0.2">
      <c r="A291">
        <v>50000249</v>
      </c>
      <c r="B291">
        <v>1201111</v>
      </c>
      <c r="C291" t="s">
        <v>812</v>
      </c>
      <c r="D291">
        <v>14470039</v>
      </c>
      <c r="E291">
        <v>20030703</v>
      </c>
      <c r="F291" t="s">
        <v>592</v>
      </c>
      <c r="G291">
        <v>2418144</v>
      </c>
      <c r="H291">
        <v>0</v>
      </c>
      <c r="I291">
        <v>0</v>
      </c>
      <c r="J291" s="2">
        <v>100000</v>
      </c>
      <c r="K291" s="2">
        <v>0</v>
      </c>
      <c r="L291" s="2">
        <v>0</v>
      </c>
      <c r="M291" s="2">
        <v>100000</v>
      </c>
      <c r="N291" s="11">
        <f>VLOOKUP(P291,'CODIGOS RENTISTICOS'!$A$2:E1331,2,FALSE)</f>
        <v>11100000</v>
      </c>
      <c r="O291" s="11">
        <f>VLOOKUP(P291,'CODIGOS RENTISTICOS'!$A$2:F3498,3,FALSE)</f>
        <v>150101</v>
      </c>
      <c r="P291">
        <v>121275</v>
      </c>
      <c r="Q291" s="2">
        <v>100000</v>
      </c>
    </row>
    <row r="292" spans="1:17" x14ac:dyDescent="0.2">
      <c r="A292">
        <v>50000249</v>
      </c>
      <c r="B292">
        <v>1223489</v>
      </c>
      <c r="C292" t="s">
        <v>812</v>
      </c>
      <c r="D292">
        <v>12880150</v>
      </c>
      <c r="E292">
        <v>20030703</v>
      </c>
      <c r="F292" t="s">
        <v>592</v>
      </c>
      <c r="G292">
        <v>2432352</v>
      </c>
      <c r="H292">
        <v>0</v>
      </c>
      <c r="I292">
        <v>0</v>
      </c>
      <c r="J292" s="2">
        <v>1000000</v>
      </c>
      <c r="K292" s="2">
        <v>0</v>
      </c>
      <c r="L292" s="2">
        <v>0</v>
      </c>
      <c r="M292" s="2">
        <v>1000000</v>
      </c>
      <c r="N292" s="11">
        <f>VLOOKUP(P292,'CODIGOS RENTISTICOS'!$A$2:E1332,2,FALSE)</f>
        <v>11100000</v>
      </c>
      <c r="O292" s="11">
        <f>VLOOKUP(P292,'CODIGOS RENTISTICOS'!$A$2:F3499,3,FALSE)</f>
        <v>150101</v>
      </c>
      <c r="P292">
        <v>121275</v>
      </c>
      <c r="Q292" s="2">
        <v>1000000</v>
      </c>
    </row>
    <row r="293" spans="1:17" x14ac:dyDescent="0.2">
      <c r="A293">
        <v>50000249</v>
      </c>
      <c r="B293">
        <v>417500</v>
      </c>
      <c r="C293" t="s">
        <v>813</v>
      </c>
      <c r="D293">
        <v>17592750</v>
      </c>
      <c r="E293">
        <v>20030703</v>
      </c>
      <c r="F293" t="s">
        <v>592</v>
      </c>
      <c r="G293">
        <v>8850296</v>
      </c>
      <c r="H293">
        <v>0</v>
      </c>
      <c r="I293">
        <v>0</v>
      </c>
      <c r="J293" s="2">
        <v>7000</v>
      </c>
      <c r="K293" s="2">
        <v>0</v>
      </c>
      <c r="L293" s="2">
        <v>0</v>
      </c>
      <c r="M293" s="2">
        <v>7000</v>
      </c>
      <c r="N293" s="11">
        <f>VLOOKUP(P293,'CODIGOS RENTISTICOS'!$A$2:E1333,2,FALSE)</f>
        <v>825000000</v>
      </c>
      <c r="O293" s="11">
        <f>VLOOKUP(P293,'CODIGOS RENTISTICOS'!$A$2:F3500,3,FALSE)</f>
        <v>150109</v>
      </c>
      <c r="P293">
        <v>121245</v>
      </c>
      <c r="Q293" s="2">
        <v>7000</v>
      </c>
    </row>
    <row r="294" spans="1:17" x14ac:dyDescent="0.2">
      <c r="A294">
        <v>50000249</v>
      </c>
      <c r="B294">
        <v>492627</v>
      </c>
      <c r="C294" t="s">
        <v>813</v>
      </c>
      <c r="D294">
        <v>17268788</v>
      </c>
      <c r="E294">
        <v>20030703</v>
      </c>
      <c r="F294" t="s">
        <v>592</v>
      </c>
      <c r="G294">
        <v>2199079</v>
      </c>
      <c r="H294">
        <v>0</v>
      </c>
      <c r="I294">
        <v>0</v>
      </c>
      <c r="J294" s="2">
        <v>5000</v>
      </c>
      <c r="K294" s="2">
        <v>0</v>
      </c>
      <c r="L294" s="2">
        <v>0</v>
      </c>
      <c r="M294" s="2">
        <v>5000</v>
      </c>
      <c r="N294" s="11">
        <f>VLOOKUP(P294,'CODIGOS RENTISTICOS'!$A$2:E1334,2,FALSE)</f>
        <v>825000000</v>
      </c>
      <c r="O294" s="11">
        <f>VLOOKUP(P294,'CODIGOS RENTISTICOS'!$A$2:F3501,3,FALSE)</f>
        <v>150109</v>
      </c>
      <c r="P294">
        <v>121245</v>
      </c>
      <c r="Q294" s="2">
        <v>5000</v>
      </c>
    </row>
    <row r="295" spans="1:17" x14ac:dyDescent="0.2">
      <c r="A295">
        <v>50000249</v>
      </c>
      <c r="B295">
        <v>492662</v>
      </c>
      <c r="C295" t="s">
        <v>813</v>
      </c>
      <c r="D295">
        <v>7182028</v>
      </c>
      <c r="E295">
        <v>20030703</v>
      </c>
      <c r="F295" t="s">
        <v>592</v>
      </c>
      <c r="G295">
        <v>8851958</v>
      </c>
      <c r="H295">
        <v>0</v>
      </c>
      <c r="I295">
        <v>0</v>
      </c>
      <c r="J295" s="2">
        <v>7000</v>
      </c>
      <c r="K295" s="2">
        <v>0</v>
      </c>
      <c r="L295" s="2">
        <v>0</v>
      </c>
      <c r="M295" s="2">
        <v>7000</v>
      </c>
      <c r="N295" s="11">
        <f>VLOOKUP(P295,'CODIGOS RENTISTICOS'!$A$2:E1335,2,FALSE)</f>
        <v>825000000</v>
      </c>
      <c r="O295" s="11">
        <f>VLOOKUP(P295,'CODIGOS RENTISTICOS'!$A$2:F3502,3,FALSE)</f>
        <v>150109</v>
      </c>
      <c r="P295">
        <v>121245</v>
      </c>
      <c r="Q295" s="2">
        <v>7000</v>
      </c>
    </row>
    <row r="296" spans="1:17" x14ac:dyDescent="0.2">
      <c r="A296">
        <v>50000249</v>
      </c>
      <c r="B296">
        <v>492663</v>
      </c>
      <c r="C296" t="s">
        <v>813</v>
      </c>
      <c r="D296">
        <v>7182028</v>
      </c>
      <c r="E296">
        <v>20030703</v>
      </c>
      <c r="F296" t="s">
        <v>592</v>
      </c>
      <c r="G296">
        <v>8851958</v>
      </c>
      <c r="H296">
        <v>0</v>
      </c>
      <c r="I296">
        <v>0</v>
      </c>
      <c r="J296" s="2">
        <v>7000</v>
      </c>
      <c r="K296" s="2">
        <v>0</v>
      </c>
      <c r="L296" s="2">
        <v>0</v>
      </c>
      <c r="M296" s="2">
        <v>7000</v>
      </c>
      <c r="N296" s="11">
        <f>VLOOKUP(P296,'CODIGOS RENTISTICOS'!$A$2:E1336,2,FALSE)</f>
        <v>825000000</v>
      </c>
      <c r="O296" s="11">
        <f>VLOOKUP(P296,'CODIGOS RENTISTICOS'!$A$2:F3503,3,FALSE)</f>
        <v>150109</v>
      </c>
      <c r="P296">
        <v>121245</v>
      </c>
      <c r="Q296" s="2">
        <v>7000</v>
      </c>
    </row>
    <row r="297" spans="1:17" x14ac:dyDescent="0.2">
      <c r="A297">
        <v>50000249</v>
      </c>
      <c r="B297">
        <v>492671</v>
      </c>
      <c r="C297" t="s">
        <v>813</v>
      </c>
      <c r="D297">
        <v>74861492</v>
      </c>
      <c r="E297">
        <v>20030703</v>
      </c>
      <c r="F297" t="s">
        <v>592</v>
      </c>
      <c r="G297">
        <v>8851914</v>
      </c>
      <c r="H297">
        <v>0</v>
      </c>
      <c r="I297">
        <v>0</v>
      </c>
      <c r="J297" s="2">
        <v>7000</v>
      </c>
      <c r="K297" s="2">
        <v>0</v>
      </c>
      <c r="L297" s="2">
        <v>0</v>
      </c>
      <c r="M297" s="2">
        <v>7000</v>
      </c>
      <c r="N297" s="11">
        <f>VLOOKUP(P297,'CODIGOS RENTISTICOS'!$A$2:E1337,2,FALSE)</f>
        <v>825000000</v>
      </c>
      <c r="O297" s="11">
        <f>VLOOKUP(P297,'CODIGOS RENTISTICOS'!$A$2:F3504,3,FALSE)</f>
        <v>150109</v>
      </c>
      <c r="P297">
        <v>121245</v>
      </c>
      <c r="Q297" s="2">
        <v>7000</v>
      </c>
    </row>
    <row r="298" spans="1:17" x14ac:dyDescent="0.2">
      <c r="A298">
        <v>50000249</v>
      </c>
      <c r="B298">
        <v>492680</v>
      </c>
      <c r="C298" t="s">
        <v>813</v>
      </c>
      <c r="D298">
        <v>17592845</v>
      </c>
      <c r="E298">
        <v>20030703</v>
      </c>
      <c r="F298" t="s">
        <v>592</v>
      </c>
      <c r="G298">
        <v>8851914</v>
      </c>
      <c r="H298">
        <v>0</v>
      </c>
      <c r="I298">
        <v>0</v>
      </c>
      <c r="J298" s="2">
        <v>7000</v>
      </c>
      <c r="K298" s="2">
        <v>0</v>
      </c>
      <c r="L298" s="2">
        <v>0</v>
      </c>
      <c r="M298" s="2">
        <v>7000</v>
      </c>
      <c r="N298" s="11">
        <f>VLOOKUP(P298,'CODIGOS RENTISTICOS'!$A$2:E1338,2,FALSE)</f>
        <v>825000000</v>
      </c>
      <c r="O298" s="11">
        <f>VLOOKUP(P298,'CODIGOS RENTISTICOS'!$A$2:F3505,3,FALSE)</f>
        <v>150109</v>
      </c>
      <c r="P298">
        <v>121245</v>
      </c>
      <c r="Q298" s="2">
        <v>7000</v>
      </c>
    </row>
    <row r="299" spans="1:17" x14ac:dyDescent="0.2">
      <c r="A299">
        <v>50000249</v>
      </c>
      <c r="B299">
        <v>492698</v>
      </c>
      <c r="C299" t="s">
        <v>813</v>
      </c>
      <c r="D299">
        <v>5534294</v>
      </c>
      <c r="E299">
        <v>20030703</v>
      </c>
      <c r="F299" t="s">
        <v>592</v>
      </c>
      <c r="G299">
        <v>8853110</v>
      </c>
      <c r="H299">
        <v>0</v>
      </c>
      <c r="I299">
        <v>0</v>
      </c>
      <c r="J299" s="2">
        <v>5000</v>
      </c>
      <c r="K299" s="2">
        <v>0</v>
      </c>
      <c r="L299" s="2">
        <v>0</v>
      </c>
      <c r="M299" s="2">
        <v>5000</v>
      </c>
      <c r="N299" s="11">
        <f>VLOOKUP(P299,'CODIGOS RENTISTICOS'!$A$2:E1339,2,FALSE)</f>
        <v>825000000</v>
      </c>
      <c r="O299" s="11">
        <f>VLOOKUP(P299,'CODIGOS RENTISTICOS'!$A$2:F3506,3,FALSE)</f>
        <v>150109</v>
      </c>
      <c r="P299">
        <v>121245</v>
      </c>
      <c r="Q299" s="2">
        <v>5000</v>
      </c>
    </row>
    <row r="300" spans="1:17" x14ac:dyDescent="0.2">
      <c r="A300">
        <v>50000249</v>
      </c>
      <c r="B300">
        <v>492702</v>
      </c>
      <c r="C300" t="s">
        <v>813</v>
      </c>
      <c r="D300">
        <v>4136419</v>
      </c>
      <c r="E300">
        <v>20030703</v>
      </c>
      <c r="F300" t="s">
        <v>592</v>
      </c>
      <c r="G300">
        <v>8851088</v>
      </c>
      <c r="H300">
        <v>0</v>
      </c>
      <c r="I300">
        <v>0</v>
      </c>
      <c r="J300" s="2">
        <v>11000</v>
      </c>
      <c r="K300" s="2">
        <v>0</v>
      </c>
      <c r="L300" s="2">
        <v>0</v>
      </c>
      <c r="M300" s="2">
        <v>11000</v>
      </c>
      <c r="N300" s="11">
        <f>VLOOKUP(P300,'CODIGOS RENTISTICOS'!$A$2:E1340,2,FALSE)</f>
        <v>825000000</v>
      </c>
      <c r="O300" s="11">
        <f>VLOOKUP(P300,'CODIGOS RENTISTICOS'!$A$2:F3507,3,FALSE)</f>
        <v>150109</v>
      </c>
      <c r="P300">
        <v>121245</v>
      </c>
      <c r="Q300" s="2">
        <v>11000</v>
      </c>
    </row>
    <row r="301" spans="1:17" x14ac:dyDescent="0.2">
      <c r="A301">
        <v>50000249</v>
      </c>
      <c r="B301">
        <v>492705</v>
      </c>
      <c r="C301" t="s">
        <v>813</v>
      </c>
      <c r="D301">
        <v>17592462</v>
      </c>
      <c r="E301">
        <v>20030703</v>
      </c>
      <c r="F301" t="s">
        <v>592</v>
      </c>
      <c r="G301">
        <v>8857611</v>
      </c>
      <c r="H301">
        <v>0</v>
      </c>
      <c r="I301">
        <v>0</v>
      </c>
      <c r="J301" s="2">
        <v>5000</v>
      </c>
      <c r="K301" s="2">
        <v>0</v>
      </c>
      <c r="L301" s="2">
        <v>0</v>
      </c>
      <c r="M301" s="2">
        <v>5000</v>
      </c>
      <c r="N301" s="11">
        <f>VLOOKUP(P301,'CODIGOS RENTISTICOS'!$A$2:E1341,2,FALSE)</f>
        <v>825000000</v>
      </c>
      <c r="O301" s="11">
        <f>VLOOKUP(P301,'CODIGOS RENTISTICOS'!$A$2:F3508,3,FALSE)</f>
        <v>150109</v>
      </c>
      <c r="P301">
        <v>121245</v>
      </c>
      <c r="Q301" s="2">
        <v>5000</v>
      </c>
    </row>
    <row r="302" spans="1:17" x14ac:dyDescent="0.2">
      <c r="A302">
        <v>50000249</v>
      </c>
      <c r="B302">
        <v>492708</v>
      </c>
      <c r="C302" t="s">
        <v>813</v>
      </c>
      <c r="D302">
        <v>9845899</v>
      </c>
      <c r="E302">
        <v>20030703</v>
      </c>
      <c r="F302" t="s">
        <v>592</v>
      </c>
      <c r="G302">
        <v>8855390</v>
      </c>
      <c r="H302">
        <v>0</v>
      </c>
      <c r="I302">
        <v>0</v>
      </c>
      <c r="J302" s="2">
        <v>5000</v>
      </c>
      <c r="K302" s="2">
        <v>0</v>
      </c>
      <c r="L302" s="2">
        <v>0</v>
      </c>
      <c r="M302" s="2">
        <v>5000</v>
      </c>
      <c r="N302" s="11">
        <f>VLOOKUP(P302,'CODIGOS RENTISTICOS'!$A$2:E1342,2,FALSE)</f>
        <v>825000000</v>
      </c>
      <c r="O302" s="11">
        <f>VLOOKUP(P302,'CODIGOS RENTISTICOS'!$A$2:F3509,3,FALSE)</f>
        <v>150109</v>
      </c>
      <c r="P302">
        <v>121245</v>
      </c>
      <c r="Q302" s="2">
        <v>5000</v>
      </c>
    </row>
    <row r="303" spans="1:17" x14ac:dyDescent="0.2">
      <c r="A303">
        <v>50000249</v>
      </c>
      <c r="B303">
        <v>492712</v>
      </c>
      <c r="C303" t="s">
        <v>813</v>
      </c>
      <c r="D303">
        <v>17560121</v>
      </c>
      <c r="E303">
        <v>20030703</v>
      </c>
      <c r="F303" t="s">
        <v>592</v>
      </c>
      <c r="G303">
        <v>8855696</v>
      </c>
      <c r="H303">
        <v>0</v>
      </c>
      <c r="I303">
        <v>0</v>
      </c>
      <c r="J303" s="2">
        <v>7000</v>
      </c>
      <c r="K303" s="2">
        <v>0</v>
      </c>
      <c r="L303" s="2">
        <v>0</v>
      </c>
      <c r="M303" s="2">
        <v>7000</v>
      </c>
      <c r="N303" s="11">
        <f>VLOOKUP(P303,'CODIGOS RENTISTICOS'!$A$2:E1343,2,FALSE)</f>
        <v>825000000</v>
      </c>
      <c r="O303" s="11">
        <f>VLOOKUP(P303,'CODIGOS RENTISTICOS'!$A$2:F3510,3,FALSE)</f>
        <v>150109</v>
      </c>
      <c r="P303">
        <v>121245</v>
      </c>
      <c r="Q303" s="2">
        <v>7000</v>
      </c>
    </row>
    <row r="304" spans="1:17" x14ac:dyDescent="0.2">
      <c r="A304">
        <v>50000249</v>
      </c>
      <c r="B304">
        <v>492726</v>
      </c>
      <c r="C304" t="s">
        <v>813</v>
      </c>
      <c r="D304">
        <v>17591201</v>
      </c>
      <c r="E304">
        <v>20030703</v>
      </c>
      <c r="F304" t="s">
        <v>592</v>
      </c>
      <c r="G304">
        <v>8851804</v>
      </c>
      <c r="H304">
        <v>0</v>
      </c>
      <c r="I304">
        <v>0</v>
      </c>
      <c r="J304" s="2">
        <v>5000</v>
      </c>
      <c r="K304" s="2">
        <v>0</v>
      </c>
      <c r="L304" s="2">
        <v>0</v>
      </c>
      <c r="M304" s="2">
        <v>5000</v>
      </c>
      <c r="N304" s="11">
        <f>VLOOKUP(P304,'CODIGOS RENTISTICOS'!$A$2:E1344,2,FALSE)</f>
        <v>825000000</v>
      </c>
      <c r="O304" s="11">
        <f>VLOOKUP(P304,'CODIGOS RENTISTICOS'!$A$2:F3511,3,FALSE)</f>
        <v>150109</v>
      </c>
      <c r="P304">
        <v>121245</v>
      </c>
      <c r="Q304" s="2">
        <v>5000</v>
      </c>
    </row>
    <row r="305" spans="1:17" x14ac:dyDescent="0.2">
      <c r="A305">
        <v>50000249</v>
      </c>
      <c r="B305">
        <v>492727</v>
      </c>
      <c r="C305" t="s">
        <v>813</v>
      </c>
      <c r="D305">
        <v>17529419</v>
      </c>
      <c r="E305">
        <v>20030703</v>
      </c>
      <c r="F305" t="s">
        <v>592</v>
      </c>
      <c r="G305">
        <v>8851480</v>
      </c>
      <c r="H305">
        <v>0</v>
      </c>
      <c r="I305">
        <v>0</v>
      </c>
      <c r="J305" s="2">
        <v>5000</v>
      </c>
      <c r="K305" s="2">
        <v>0</v>
      </c>
      <c r="L305" s="2">
        <v>0</v>
      </c>
      <c r="M305" s="2">
        <v>5000</v>
      </c>
      <c r="N305" s="11">
        <f>VLOOKUP(P305,'CODIGOS RENTISTICOS'!$A$2:E1345,2,FALSE)</f>
        <v>825000000</v>
      </c>
      <c r="O305" s="11">
        <f>VLOOKUP(P305,'CODIGOS RENTISTICOS'!$A$2:F3512,3,FALSE)</f>
        <v>150109</v>
      </c>
      <c r="P305">
        <v>121245</v>
      </c>
      <c r="Q305" s="2">
        <v>5000</v>
      </c>
    </row>
    <row r="306" spans="1:17" x14ac:dyDescent="0.2">
      <c r="A306">
        <v>50000249</v>
      </c>
      <c r="B306">
        <v>492728</v>
      </c>
      <c r="C306" t="s">
        <v>813</v>
      </c>
      <c r="D306">
        <v>13504662</v>
      </c>
      <c r="E306">
        <v>20030703</v>
      </c>
      <c r="F306" t="s">
        <v>592</v>
      </c>
      <c r="G306">
        <v>8851042</v>
      </c>
      <c r="H306">
        <v>0</v>
      </c>
      <c r="I306">
        <v>0</v>
      </c>
      <c r="J306" s="2">
        <v>7000</v>
      </c>
      <c r="K306" s="2">
        <v>0</v>
      </c>
      <c r="L306" s="2">
        <v>0</v>
      </c>
      <c r="M306" s="2">
        <v>7000</v>
      </c>
      <c r="N306" s="11">
        <f>VLOOKUP(P306,'CODIGOS RENTISTICOS'!$A$2:E1346,2,FALSE)</f>
        <v>825000000</v>
      </c>
      <c r="O306" s="11">
        <f>VLOOKUP(P306,'CODIGOS RENTISTICOS'!$A$2:F3513,3,FALSE)</f>
        <v>150109</v>
      </c>
      <c r="P306">
        <v>121245</v>
      </c>
      <c r="Q306" s="2">
        <v>7000</v>
      </c>
    </row>
    <row r="307" spans="1:17" x14ac:dyDescent="0.2">
      <c r="A307">
        <v>50000249</v>
      </c>
      <c r="B307">
        <v>492729</v>
      </c>
      <c r="C307" t="s">
        <v>813</v>
      </c>
      <c r="D307">
        <v>13504662</v>
      </c>
      <c r="E307">
        <v>20030703</v>
      </c>
      <c r="F307" t="s">
        <v>592</v>
      </c>
      <c r="G307">
        <v>8851042</v>
      </c>
      <c r="H307">
        <v>0</v>
      </c>
      <c r="I307">
        <v>0</v>
      </c>
      <c r="J307" s="2">
        <v>5000</v>
      </c>
      <c r="K307" s="2">
        <v>0</v>
      </c>
      <c r="L307" s="2">
        <v>0</v>
      </c>
      <c r="M307" s="2">
        <v>5000</v>
      </c>
      <c r="N307" s="11">
        <f>VLOOKUP(P307,'CODIGOS RENTISTICOS'!$A$2:E1347,2,FALSE)</f>
        <v>825000000</v>
      </c>
      <c r="O307" s="11">
        <f>VLOOKUP(P307,'CODIGOS RENTISTICOS'!$A$2:F3514,3,FALSE)</f>
        <v>150109</v>
      </c>
      <c r="P307">
        <v>121245</v>
      </c>
      <c r="Q307" s="2">
        <v>5000</v>
      </c>
    </row>
    <row r="308" spans="1:17" x14ac:dyDescent="0.2">
      <c r="A308">
        <v>50000249</v>
      </c>
      <c r="B308">
        <v>837621</v>
      </c>
      <c r="C308" t="s">
        <v>813</v>
      </c>
      <c r="D308">
        <v>96124321</v>
      </c>
      <c r="E308">
        <v>20030703</v>
      </c>
      <c r="F308" t="s">
        <v>592</v>
      </c>
      <c r="G308">
        <v>8854386</v>
      </c>
      <c r="H308">
        <v>0</v>
      </c>
      <c r="I308">
        <v>0</v>
      </c>
      <c r="J308" s="2">
        <v>55000</v>
      </c>
      <c r="K308" s="2">
        <v>0</v>
      </c>
      <c r="L308" s="2">
        <v>0</v>
      </c>
      <c r="M308" s="2">
        <v>55000</v>
      </c>
      <c r="N308" s="11">
        <f>VLOOKUP(P308,'CODIGOS RENTISTICOS'!$A$2:E1348,2,FALSE)</f>
        <v>96300000</v>
      </c>
      <c r="O308" s="11">
        <f>VLOOKUP(P308,'CODIGOS RENTISTICOS'!$A$2:F3515,3,FALSE)</f>
        <v>360101</v>
      </c>
      <c r="P308">
        <v>121270</v>
      </c>
      <c r="Q308" s="2">
        <v>55000</v>
      </c>
    </row>
    <row r="309" spans="1:17" x14ac:dyDescent="0.2">
      <c r="A309">
        <v>50000249</v>
      </c>
      <c r="B309">
        <v>6868044</v>
      </c>
      <c r="C309" t="s">
        <v>564</v>
      </c>
      <c r="D309">
        <v>92507304</v>
      </c>
      <c r="E309">
        <v>20030703</v>
      </c>
      <c r="F309" t="s">
        <v>592</v>
      </c>
      <c r="G309">
        <v>2824178</v>
      </c>
      <c r="H309">
        <v>0</v>
      </c>
      <c r="I309">
        <v>0</v>
      </c>
      <c r="J309" s="2">
        <v>55350</v>
      </c>
      <c r="K309" s="2">
        <v>0</v>
      </c>
      <c r="L309" s="2">
        <v>0</v>
      </c>
      <c r="M309" s="2">
        <v>55350</v>
      </c>
      <c r="N309" s="11">
        <f>VLOOKUP(P309,'CODIGOS RENTISTICOS'!$A$2:E1349,2,FALSE)</f>
        <v>96300000</v>
      </c>
      <c r="O309" s="11">
        <f>VLOOKUP(P309,'CODIGOS RENTISTICOS'!$A$2:F3516,3,FALSE)</f>
        <v>360101</v>
      </c>
      <c r="P309">
        <v>121270</v>
      </c>
      <c r="Q309" s="2">
        <v>55350</v>
      </c>
    </row>
    <row r="310" spans="1:17" x14ac:dyDescent="0.2">
      <c r="A310">
        <v>50000249</v>
      </c>
      <c r="B310">
        <v>1294542</v>
      </c>
      <c r="C310" t="s">
        <v>591</v>
      </c>
      <c r="D310">
        <v>79481622</v>
      </c>
      <c r="E310">
        <v>20030703</v>
      </c>
      <c r="F310" t="s">
        <v>592</v>
      </c>
      <c r="G310">
        <v>4941030</v>
      </c>
      <c r="H310">
        <v>0</v>
      </c>
      <c r="I310">
        <v>0</v>
      </c>
      <c r="J310" s="2">
        <v>7000</v>
      </c>
      <c r="K310" s="2">
        <v>0</v>
      </c>
      <c r="L310" s="2">
        <v>0</v>
      </c>
      <c r="M310" s="2">
        <v>7000</v>
      </c>
      <c r="N310" s="11">
        <f>VLOOKUP(P310,'CODIGOS RENTISTICOS'!$A$2:E1350,2,FALSE)</f>
        <v>910300000</v>
      </c>
      <c r="O310" s="11">
        <f>VLOOKUP(P310,'CODIGOS RENTISTICOS'!$A$2:F3517,3,FALSE)</f>
        <v>130113</v>
      </c>
      <c r="P310">
        <v>121205</v>
      </c>
      <c r="Q310" s="2">
        <v>7000</v>
      </c>
    </row>
    <row r="311" spans="1:17" x14ac:dyDescent="0.2">
      <c r="A311">
        <v>50000249</v>
      </c>
      <c r="B311">
        <v>1285302</v>
      </c>
      <c r="C311" t="s">
        <v>591</v>
      </c>
      <c r="D311">
        <v>8600004526</v>
      </c>
      <c r="E311">
        <v>20030703</v>
      </c>
      <c r="F311" t="s">
        <v>592</v>
      </c>
      <c r="G311">
        <v>4059400</v>
      </c>
      <c r="H311">
        <v>0</v>
      </c>
      <c r="I311">
        <v>0</v>
      </c>
      <c r="J311" s="2">
        <v>22130</v>
      </c>
      <c r="K311" s="2">
        <v>0</v>
      </c>
      <c r="L311" s="2">
        <v>0</v>
      </c>
      <c r="M311" s="2">
        <v>22130</v>
      </c>
      <c r="N311" s="11">
        <f>VLOOKUP(P311,'CODIGOS RENTISTICOS'!$A$2:E1351,2,FALSE)</f>
        <v>825000000</v>
      </c>
      <c r="O311" s="11">
        <f>VLOOKUP(P311,'CODIGOS RENTISTICOS'!$A$2:F3518,3,FALSE)</f>
        <v>150109</v>
      </c>
      <c r="P311">
        <v>121245</v>
      </c>
      <c r="Q311" s="2">
        <v>22130</v>
      </c>
    </row>
    <row r="312" spans="1:17" x14ac:dyDescent="0.2">
      <c r="A312">
        <v>50000249</v>
      </c>
      <c r="B312">
        <v>1285303</v>
      </c>
      <c r="C312" t="s">
        <v>591</v>
      </c>
      <c r="D312">
        <v>8600004526</v>
      </c>
      <c r="E312">
        <v>20030703</v>
      </c>
      <c r="F312" t="s">
        <v>592</v>
      </c>
      <c r="G312">
        <v>4059400</v>
      </c>
      <c r="H312">
        <v>0</v>
      </c>
      <c r="I312">
        <v>0</v>
      </c>
      <c r="J312" s="2">
        <v>22130</v>
      </c>
      <c r="K312" s="2">
        <v>0</v>
      </c>
      <c r="L312" s="2">
        <v>0</v>
      </c>
      <c r="M312" s="2">
        <v>22130</v>
      </c>
      <c r="N312" s="11">
        <f>VLOOKUP(P312,'CODIGOS RENTISTICOS'!$A$2:E1352,2,FALSE)</f>
        <v>825000000</v>
      </c>
      <c r="O312" s="11">
        <f>VLOOKUP(P312,'CODIGOS RENTISTICOS'!$A$2:F3519,3,FALSE)</f>
        <v>150109</v>
      </c>
      <c r="P312">
        <v>121245</v>
      </c>
      <c r="Q312" s="2">
        <v>22130</v>
      </c>
    </row>
    <row r="313" spans="1:17" x14ac:dyDescent="0.2">
      <c r="A313">
        <v>50000249</v>
      </c>
      <c r="B313">
        <v>1252625</v>
      </c>
      <c r="C313" t="s">
        <v>591</v>
      </c>
      <c r="D313">
        <v>19275821</v>
      </c>
      <c r="E313">
        <v>20030704</v>
      </c>
      <c r="F313" t="s">
        <v>592</v>
      </c>
      <c r="G313">
        <v>22152156</v>
      </c>
      <c r="H313">
        <v>0</v>
      </c>
      <c r="I313">
        <v>0</v>
      </c>
      <c r="J313" s="2">
        <v>332000</v>
      </c>
      <c r="K313" s="2">
        <v>0</v>
      </c>
      <c r="L313" s="2">
        <v>0</v>
      </c>
      <c r="M313" s="2">
        <v>332000</v>
      </c>
      <c r="N313" s="11">
        <f>VLOOKUP(P313,'CODIGOS RENTISTICOS'!$A$2:E1353,2,FALSE)</f>
        <v>825000000</v>
      </c>
      <c r="O313" s="11">
        <f>VLOOKUP(P313,'CODIGOS RENTISTICOS'!$A$2:F3520,3,FALSE)</f>
        <v>150109</v>
      </c>
      <c r="P313">
        <v>121245</v>
      </c>
      <c r="Q313" s="2">
        <v>332000</v>
      </c>
    </row>
    <row r="314" spans="1:17" x14ac:dyDescent="0.2">
      <c r="A314">
        <v>50000249</v>
      </c>
      <c r="B314">
        <v>1163780</v>
      </c>
      <c r="C314" t="s">
        <v>591</v>
      </c>
      <c r="D314">
        <v>73543946</v>
      </c>
      <c r="E314">
        <v>20030704</v>
      </c>
      <c r="F314" t="s">
        <v>592</v>
      </c>
      <c r="G314">
        <v>3704129</v>
      </c>
      <c r="H314">
        <v>0</v>
      </c>
      <c r="I314">
        <v>0</v>
      </c>
      <c r="J314" s="2">
        <v>53000</v>
      </c>
      <c r="K314" s="2">
        <v>0</v>
      </c>
      <c r="L314" s="2">
        <v>0</v>
      </c>
      <c r="M314" s="2">
        <v>53000</v>
      </c>
      <c r="N314" s="11">
        <f>VLOOKUP(P314,'CODIGOS RENTISTICOS'!$A$2:E1354,2,FALSE)</f>
        <v>11500000</v>
      </c>
      <c r="O314" s="11">
        <f>VLOOKUP(P314,'CODIGOS RENTISTICOS'!$A$2:F3521,3,FALSE)</f>
        <v>130101</v>
      </c>
      <c r="P314">
        <v>12102119</v>
      </c>
      <c r="Q314" s="2">
        <v>53000</v>
      </c>
    </row>
    <row r="315" spans="1:17" x14ac:dyDescent="0.2">
      <c r="A315">
        <v>50000249</v>
      </c>
      <c r="B315">
        <v>1163879</v>
      </c>
      <c r="C315" t="s">
        <v>591</v>
      </c>
      <c r="D315">
        <v>9727213</v>
      </c>
      <c r="E315">
        <v>20030704</v>
      </c>
      <c r="F315" t="s">
        <v>592</v>
      </c>
      <c r="G315">
        <v>2574747</v>
      </c>
      <c r="H315">
        <v>0</v>
      </c>
      <c r="I315">
        <v>0</v>
      </c>
      <c r="J315" s="2">
        <v>200</v>
      </c>
      <c r="K315" s="2">
        <v>0</v>
      </c>
      <c r="L315" s="2">
        <v>0</v>
      </c>
      <c r="M315" s="2">
        <v>200</v>
      </c>
      <c r="N315" s="11">
        <f>VLOOKUP(P315,'CODIGOS RENTISTICOS'!$A$2:E1355,2,FALSE)</f>
        <v>11500000</v>
      </c>
      <c r="O315" s="11">
        <f>VLOOKUP(P315,'CODIGOS RENTISTICOS'!$A$2:F3522,3,FALSE)</f>
        <v>130101</v>
      </c>
      <c r="P315">
        <v>12102020</v>
      </c>
      <c r="Q315" s="2">
        <v>200</v>
      </c>
    </row>
    <row r="316" spans="1:17" x14ac:dyDescent="0.2">
      <c r="A316">
        <v>50000249</v>
      </c>
      <c r="B316">
        <v>1144167</v>
      </c>
      <c r="C316" t="s">
        <v>591</v>
      </c>
      <c r="D316">
        <v>5952628</v>
      </c>
      <c r="E316">
        <v>20030704</v>
      </c>
      <c r="F316" t="s">
        <v>592</v>
      </c>
      <c r="G316">
        <v>7708217</v>
      </c>
      <c r="H316">
        <v>0</v>
      </c>
      <c r="I316">
        <v>0</v>
      </c>
      <c r="J316" s="2">
        <v>5000</v>
      </c>
      <c r="K316" s="2">
        <v>0</v>
      </c>
      <c r="L316" s="2">
        <v>0</v>
      </c>
      <c r="M316" s="2">
        <v>5000</v>
      </c>
      <c r="N316" s="11">
        <f>VLOOKUP(P316,'CODIGOS RENTISTICOS'!$A$2:E1356,2,FALSE)</f>
        <v>825000000</v>
      </c>
      <c r="O316" s="11">
        <f>VLOOKUP(P316,'CODIGOS RENTISTICOS'!$A$2:F3523,3,FALSE)</f>
        <v>150109</v>
      </c>
      <c r="P316">
        <v>121245</v>
      </c>
      <c r="Q316" s="2">
        <v>5000</v>
      </c>
    </row>
    <row r="317" spans="1:17" x14ac:dyDescent="0.2">
      <c r="A317">
        <v>50000249</v>
      </c>
      <c r="B317">
        <v>805261</v>
      </c>
      <c r="C317" t="s">
        <v>591</v>
      </c>
      <c r="D317">
        <v>77154850</v>
      </c>
      <c r="E317">
        <v>20030704</v>
      </c>
      <c r="F317" t="s">
        <v>592</v>
      </c>
      <c r="G317">
        <v>2060772</v>
      </c>
      <c r="H317">
        <v>0</v>
      </c>
      <c r="I317">
        <v>0</v>
      </c>
      <c r="J317" s="2">
        <v>7000</v>
      </c>
      <c r="K317" s="2">
        <v>0</v>
      </c>
      <c r="L317" s="2">
        <v>0</v>
      </c>
      <c r="M317" s="2">
        <v>7000</v>
      </c>
      <c r="N317" s="11">
        <f>VLOOKUP(P317,'CODIGOS RENTISTICOS'!$A$2:E1357,2,FALSE)</f>
        <v>825000000</v>
      </c>
      <c r="O317" s="11">
        <f>VLOOKUP(P317,'CODIGOS RENTISTICOS'!$A$2:F3524,3,FALSE)</f>
        <v>150109</v>
      </c>
      <c r="P317">
        <v>121245</v>
      </c>
      <c r="Q317" s="2">
        <v>7000</v>
      </c>
    </row>
    <row r="318" spans="1:17" x14ac:dyDescent="0.2">
      <c r="A318">
        <v>50000249</v>
      </c>
      <c r="B318">
        <v>1297436</v>
      </c>
      <c r="C318" t="s">
        <v>591</v>
      </c>
      <c r="D318">
        <v>8300538487</v>
      </c>
      <c r="E318">
        <v>20030704</v>
      </c>
      <c r="F318" t="s">
        <v>592</v>
      </c>
      <c r="G318">
        <v>2740030</v>
      </c>
      <c r="H318">
        <v>0</v>
      </c>
      <c r="I318">
        <v>0</v>
      </c>
      <c r="J318" s="2">
        <v>305650</v>
      </c>
      <c r="K318" s="2">
        <v>0</v>
      </c>
      <c r="L318" s="2">
        <v>0</v>
      </c>
      <c r="M318" s="2">
        <v>305650</v>
      </c>
      <c r="N318" s="11">
        <f>VLOOKUP(P318,'CODIGOS RENTISTICOS'!$A$2:E1358,2,FALSE)</f>
        <v>825000000</v>
      </c>
      <c r="O318" s="11">
        <f>VLOOKUP(P318,'CODIGOS RENTISTICOS'!$A$2:F3525,3,FALSE)</f>
        <v>150109</v>
      </c>
      <c r="P318">
        <v>121245</v>
      </c>
      <c r="Q318" s="2">
        <v>305650</v>
      </c>
    </row>
    <row r="319" spans="1:17" x14ac:dyDescent="0.2">
      <c r="A319">
        <v>50000249</v>
      </c>
      <c r="B319">
        <v>1169127</v>
      </c>
      <c r="C319" t="s">
        <v>591</v>
      </c>
      <c r="D319">
        <v>8300005604</v>
      </c>
      <c r="E319">
        <v>20030704</v>
      </c>
      <c r="F319" t="s">
        <v>592</v>
      </c>
      <c r="G319">
        <v>6236575</v>
      </c>
      <c r="H319">
        <v>0</v>
      </c>
      <c r="I319">
        <v>0</v>
      </c>
      <c r="J319" s="2">
        <v>300240</v>
      </c>
      <c r="K319" s="2">
        <v>0</v>
      </c>
      <c r="L319" s="2">
        <v>0</v>
      </c>
      <c r="M319" s="2">
        <v>300240</v>
      </c>
      <c r="N319" s="11">
        <f>VLOOKUP(P319,'CODIGOS RENTISTICOS'!$A$2:E1359,2,FALSE)</f>
        <v>910300000</v>
      </c>
      <c r="O319" s="11">
        <f>VLOOKUP(P319,'CODIGOS RENTISTICOS'!$A$2:F3526,3,FALSE)</f>
        <v>130113</v>
      </c>
      <c r="P319">
        <v>121235</v>
      </c>
      <c r="Q319" s="2">
        <v>300240</v>
      </c>
    </row>
    <row r="320" spans="1:17" x14ac:dyDescent="0.2">
      <c r="A320">
        <v>50000249</v>
      </c>
      <c r="B320">
        <v>1169197</v>
      </c>
      <c r="C320" t="s">
        <v>591</v>
      </c>
      <c r="D320">
        <v>8300005604</v>
      </c>
      <c r="E320">
        <v>20030704</v>
      </c>
      <c r="F320" t="s">
        <v>592</v>
      </c>
      <c r="G320">
        <v>6236575</v>
      </c>
      <c r="H320">
        <v>0</v>
      </c>
      <c r="I320">
        <v>0</v>
      </c>
      <c r="J320" s="2">
        <v>54000</v>
      </c>
      <c r="K320" s="2">
        <v>0</v>
      </c>
      <c r="L320" s="2">
        <v>0</v>
      </c>
      <c r="M320" s="2">
        <v>54000</v>
      </c>
      <c r="N320" s="11">
        <f>VLOOKUP(P320,'CODIGOS RENTISTICOS'!$A$2:E1360,2,FALSE)</f>
        <v>910300000</v>
      </c>
      <c r="O320" s="11">
        <f>VLOOKUP(P320,'CODIGOS RENTISTICOS'!$A$2:F3527,3,FALSE)</f>
        <v>130113</v>
      </c>
      <c r="P320">
        <v>121235</v>
      </c>
      <c r="Q320" s="2">
        <v>54000</v>
      </c>
    </row>
    <row r="321" spans="1:17" x14ac:dyDescent="0.2">
      <c r="A321">
        <v>50000249</v>
      </c>
      <c r="B321">
        <v>1169198</v>
      </c>
      <c r="C321" t="s">
        <v>591</v>
      </c>
      <c r="D321">
        <v>8300005604</v>
      </c>
      <c r="E321">
        <v>20030704</v>
      </c>
      <c r="F321" t="s">
        <v>592</v>
      </c>
      <c r="G321">
        <v>6236575</v>
      </c>
      <c r="H321">
        <v>0</v>
      </c>
      <c r="I321">
        <v>0</v>
      </c>
      <c r="J321" s="2">
        <v>79200</v>
      </c>
      <c r="K321" s="2">
        <v>0</v>
      </c>
      <c r="L321" s="2">
        <v>0</v>
      </c>
      <c r="M321" s="2">
        <v>79200</v>
      </c>
      <c r="N321" s="11">
        <f>VLOOKUP(P321,'CODIGOS RENTISTICOS'!$A$2:E1361,2,FALSE)</f>
        <v>910300000</v>
      </c>
      <c r="O321" s="11">
        <f>VLOOKUP(P321,'CODIGOS RENTISTICOS'!$A$2:F3528,3,FALSE)</f>
        <v>130113</v>
      </c>
      <c r="P321">
        <v>121235</v>
      </c>
      <c r="Q321" s="2">
        <v>79200</v>
      </c>
    </row>
    <row r="322" spans="1:17" x14ac:dyDescent="0.2">
      <c r="A322">
        <v>50000249</v>
      </c>
      <c r="B322">
        <v>1169199</v>
      </c>
      <c r="C322" t="s">
        <v>591</v>
      </c>
      <c r="D322">
        <v>8300005604</v>
      </c>
      <c r="E322">
        <v>20030704</v>
      </c>
      <c r="F322" t="s">
        <v>592</v>
      </c>
      <c r="G322">
        <v>6236575</v>
      </c>
      <c r="H322">
        <v>0</v>
      </c>
      <c r="I322">
        <v>0</v>
      </c>
      <c r="J322" s="2">
        <v>216000</v>
      </c>
      <c r="K322" s="2">
        <v>0</v>
      </c>
      <c r="L322" s="2">
        <v>0</v>
      </c>
      <c r="M322" s="2">
        <v>216000</v>
      </c>
      <c r="N322" s="11">
        <f>VLOOKUP(P322,'CODIGOS RENTISTICOS'!$A$2:E1362,2,FALSE)</f>
        <v>910300000</v>
      </c>
      <c r="O322" s="11">
        <f>VLOOKUP(P322,'CODIGOS RENTISTICOS'!$A$2:F3529,3,FALSE)</f>
        <v>130113</v>
      </c>
      <c r="P322">
        <v>121235</v>
      </c>
      <c r="Q322" s="2">
        <v>216000</v>
      </c>
    </row>
    <row r="323" spans="1:17" x14ac:dyDescent="0.2">
      <c r="A323">
        <v>50000249</v>
      </c>
      <c r="B323">
        <v>1169200</v>
      </c>
      <c r="C323" t="s">
        <v>591</v>
      </c>
      <c r="D323">
        <v>8300005604</v>
      </c>
      <c r="E323">
        <v>20030704</v>
      </c>
      <c r="F323" t="s">
        <v>592</v>
      </c>
      <c r="G323">
        <v>6226575</v>
      </c>
      <c r="H323">
        <v>0</v>
      </c>
      <c r="I323">
        <v>0</v>
      </c>
      <c r="J323" s="2">
        <v>277200</v>
      </c>
      <c r="K323" s="2">
        <v>0</v>
      </c>
      <c r="L323" s="2">
        <v>0</v>
      </c>
      <c r="M323" s="2">
        <v>277200</v>
      </c>
      <c r="N323" s="11">
        <f>VLOOKUP(P323,'CODIGOS RENTISTICOS'!$A$2:E1363,2,FALSE)</f>
        <v>910300000</v>
      </c>
      <c r="O323" s="11">
        <f>VLOOKUP(P323,'CODIGOS RENTISTICOS'!$A$2:F3530,3,FALSE)</f>
        <v>130113</v>
      </c>
      <c r="P323">
        <v>121235</v>
      </c>
      <c r="Q323" s="2">
        <v>277200</v>
      </c>
    </row>
    <row r="324" spans="1:17" x14ac:dyDescent="0.2">
      <c r="A324">
        <v>50000249</v>
      </c>
      <c r="B324">
        <v>1169201</v>
      </c>
      <c r="C324" t="s">
        <v>591</v>
      </c>
      <c r="D324">
        <v>8300005604</v>
      </c>
      <c r="E324">
        <v>20030704</v>
      </c>
      <c r="F324" t="s">
        <v>592</v>
      </c>
      <c r="G324">
        <v>6236575</v>
      </c>
      <c r="H324">
        <v>0</v>
      </c>
      <c r="I324">
        <v>0</v>
      </c>
      <c r="J324" s="2">
        <v>104400</v>
      </c>
      <c r="K324" s="2">
        <v>0</v>
      </c>
      <c r="L324" s="2">
        <v>0</v>
      </c>
      <c r="M324" s="2">
        <v>104400</v>
      </c>
      <c r="N324" s="11">
        <f>VLOOKUP(P324,'CODIGOS RENTISTICOS'!$A$2:E1364,2,FALSE)</f>
        <v>910300000</v>
      </c>
      <c r="O324" s="11">
        <f>VLOOKUP(P324,'CODIGOS RENTISTICOS'!$A$2:F3531,3,FALSE)</f>
        <v>130113</v>
      </c>
      <c r="P324">
        <v>121235</v>
      </c>
      <c r="Q324" s="2">
        <v>104400</v>
      </c>
    </row>
    <row r="325" spans="1:17" x14ac:dyDescent="0.2">
      <c r="A325">
        <v>50000249</v>
      </c>
      <c r="B325">
        <v>911480</v>
      </c>
      <c r="C325" t="s">
        <v>591</v>
      </c>
      <c r="D325">
        <v>8914017058</v>
      </c>
      <c r="E325">
        <v>20030704</v>
      </c>
      <c r="F325" t="s">
        <v>592</v>
      </c>
      <c r="G325">
        <v>2410557</v>
      </c>
      <c r="H325">
        <v>0</v>
      </c>
      <c r="I325">
        <v>0</v>
      </c>
      <c r="J325" s="2">
        <v>32260</v>
      </c>
      <c r="K325" s="2">
        <v>0</v>
      </c>
      <c r="L325" s="2">
        <v>0</v>
      </c>
      <c r="M325" s="2">
        <v>32260</v>
      </c>
      <c r="N325" s="11">
        <f>VLOOKUP(P325,'CODIGOS RENTISTICOS'!$A$2:E1365,2,FALSE)</f>
        <v>825000000</v>
      </c>
      <c r="O325" s="11">
        <f>VLOOKUP(P325,'CODIGOS RENTISTICOS'!$A$2:F3532,3,FALSE)</f>
        <v>150109</v>
      </c>
      <c r="P325">
        <v>121245</v>
      </c>
      <c r="Q325" s="2">
        <v>32260</v>
      </c>
    </row>
    <row r="326" spans="1:17" x14ac:dyDescent="0.2">
      <c r="A326">
        <v>50000249</v>
      </c>
      <c r="B326">
        <v>911481</v>
      </c>
      <c r="C326" t="s">
        <v>591</v>
      </c>
      <c r="D326">
        <v>8903005545</v>
      </c>
      <c r="E326">
        <v>20030704</v>
      </c>
      <c r="F326" t="s">
        <v>592</v>
      </c>
      <c r="G326">
        <v>6647911</v>
      </c>
      <c r="H326">
        <v>0</v>
      </c>
      <c r="I326">
        <v>0</v>
      </c>
      <c r="J326" s="2">
        <v>44390</v>
      </c>
      <c r="K326" s="2">
        <v>0</v>
      </c>
      <c r="L326" s="2">
        <v>0</v>
      </c>
      <c r="M326" s="2">
        <v>44390</v>
      </c>
      <c r="N326" s="11">
        <f>VLOOKUP(P326,'CODIGOS RENTISTICOS'!$A$2:E1366,2,FALSE)</f>
        <v>825000000</v>
      </c>
      <c r="O326" s="11">
        <f>VLOOKUP(P326,'CODIGOS RENTISTICOS'!$A$2:F3533,3,FALSE)</f>
        <v>150109</v>
      </c>
      <c r="P326">
        <v>121245</v>
      </c>
      <c r="Q326" s="2">
        <v>44390</v>
      </c>
    </row>
    <row r="327" spans="1:17" x14ac:dyDescent="0.2">
      <c r="A327">
        <v>50000249</v>
      </c>
      <c r="B327">
        <v>1154661</v>
      </c>
      <c r="C327" t="s">
        <v>591</v>
      </c>
      <c r="D327">
        <v>8605340335</v>
      </c>
      <c r="E327">
        <v>20030704</v>
      </c>
      <c r="F327" t="s">
        <v>592</v>
      </c>
      <c r="G327">
        <v>2532906</v>
      </c>
      <c r="H327">
        <v>0</v>
      </c>
      <c r="I327">
        <v>0</v>
      </c>
      <c r="J327" s="2">
        <v>1659487</v>
      </c>
      <c r="K327" s="2">
        <v>0</v>
      </c>
      <c r="L327" s="2">
        <v>0</v>
      </c>
      <c r="M327" s="2">
        <v>1659487</v>
      </c>
      <c r="N327" s="11">
        <f>VLOOKUP(P327,'CODIGOS RENTISTICOS'!$A$2:E1367,2,FALSE)</f>
        <v>825000000</v>
      </c>
      <c r="O327" s="11">
        <f>VLOOKUP(P327,'CODIGOS RENTISTICOS'!$A$2:F3534,3,FALSE)</f>
        <v>150109</v>
      </c>
      <c r="P327">
        <v>121245</v>
      </c>
      <c r="Q327" s="2">
        <v>1659487</v>
      </c>
    </row>
    <row r="328" spans="1:17" x14ac:dyDescent="0.2">
      <c r="A328">
        <v>50000249</v>
      </c>
      <c r="B328">
        <v>1395432</v>
      </c>
      <c r="C328" t="s">
        <v>591</v>
      </c>
      <c r="D328">
        <v>8000213085</v>
      </c>
      <c r="E328">
        <v>20030704</v>
      </c>
      <c r="F328" t="s">
        <v>592</v>
      </c>
      <c r="G328">
        <v>3264900</v>
      </c>
      <c r="H328">
        <v>0</v>
      </c>
      <c r="I328">
        <v>0</v>
      </c>
      <c r="J328" s="2">
        <v>7000</v>
      </c>
      <c r="K328" s="2">
        <v>0</v>
      </c>
      <c r="L328" s="2">
        <v>0</v>
      </c>
      <c r="M328" s="2">
        <v>7000</v>
      </c>
      <c r="N328" s="11">
        <f>VLOOKUP(P328,'CODIGOS RENTISTICOS'!$A$2:E1368,2,FALSE)</f>
        <v>825000000</v>
      </c>
      <c r="O328" s="11">
        <f>VLOOKUP(P328,'CODIGOS RENTISTICOS'!$A$2:F3535,3,FALSE)</f>
        <v>150109</v>
      </c>
      <c r="P328">
        <v>121245</v>
      </c>
      <c r="Q328" s="2">
        <v>7000</v>
      </c>
    </row>
    <row r="329" spans="1:17" x14ac:dyDescent="0.2">
      <c r="A329">
        <v>50000249</v>
      </c>
      <c r="B329">
        <v>940385</v>
      </c>
      <c r="C329" t="s">
        <v>591</v>
      </c>
      <c r="D329">
        <v>8301013411</v>
      </c>
      <c r="E329">
        <v>20030704</v>
      </c>
      <c r="F329" t="s">
        <v>592</v>
      </c>
      <c r="G329">
        <v>4814490</v>
      </c>
      <c r="H329">
        <v>0</v>
      </c>
      <c r="I329">
        <v>0</v>
      </c>
      <c r="J329" s="2">
        <v>77000</v>
      </c>
      <c r="K329" s="2">
        <v>0</v>
      </c>
      <c r="L329" s="2">
        <v>0</v>
      </c>
      <c r="M329" s="2">
        <v>77000</v>
      </c>
      <c r="N329" s="11">
        <f>VLOOKUP(P329,'CODIGOS RENTISTICOS'!$A$2:E1369,2,FALSE)</f>
        <v>825000000</v>
      </c>
      <c r="O329" s="11">
        <f>VLOOKUP(P329,'CODIGOS RENTISTICOS'!$A$2:F3536,3,FALSE)</f>
        <v>150109</v>
      </c>
      <c r="P329">
        <v>121245</v>
      </c>
      <c r="Q329" s="2">
        <v>77000</v>
      </c>
    </row>
    <row r="330" spans="1:17" x14ac:dyDescent="0.2">
      <c r="A330">
        <v>50000249</v>
      </c>
      <c r="B330">
        <v>1254155</v>
      </c>
      <c r="C330" t="s">
        <v>591</v>
      </c>
      <c r="D330">
        <v>8001069629</v>
      </c>
      <c r="E330">
        <v>20030704</v>
      </c>
      <c r="F330" t="s">
        <v>592</v>
      </c>
      <c r="G330">
        <v>6110529</v>
      </c>
      <c r="H330">
        <v>0</v>
      </c>
      <c r="I330">
        <v>0</v>
      </c>
      <c r="J330" s="2">
        <v>77665</v>
      </c>
      <c r="K330" s="2">
        <v>0</v>
      </c>
      <c r="L330" s="2">
        <v>0</v>
      </c>
      <c r="M330" s="2">
        <v>77665</v>
      </c>
      <c r="N330" s="11">
        <f>VLOOKUP(P330,'CODIGOS RENTISTICOS'!$A$2:E1370,2,FALSE)</f>
        <v>825000000</v>
      </c>
      <c r="O330" s="11">
        <f>VLOOKUP(P330,'CODIGOS RENTISTICOS'!$A$2:F3537,3,FALSE)</f>
        <v>150109</v>
      </c>
      <c r="P330">
        <v>121245</v>
      </c>
      <c r="Q330" s="2">
        <v>77665</v>
      </c>
    </row>
    <row r="331" spans="1:17" x14ac:dyDescent="0.2">
      <c r="A331">
        <v>50000249</v>
      </c>
      <c r="B331">
        <v>1256944</v>
      </c>
      <c r="C331" t="s">
        <v>591</v>
      </c>
      <c r="D331">
        <v>8600692842</v>
      </c>
      <c r="E331">
        <v>20030704</v>
      </c>
      <c r="F331" t="s">
        <v>592</v>
      </c>
      <c r="G331">
        <v>3265660</v>
      </c>
      <c r="H331">
        <v>0</v>
      </c>
      <c r="I331">
        <v>0</v>
      </c>
      <c r="J331" s="2">
        <v>44260</v>
      </c>
      <c r="K331" s="2">
        <v>0</v>
      </c>
      <c r="L331" s="2">
        <v>0</v>
      </c>
      <c r="M331" s="2">
        <v>44260</v>
      </c>
      <c r="N331" s="11">
        <f>VLOOKUP(P331,'CODIGOS RENTISTICOS'!$A$2:E1371,2,FALSE)</f>
        <v>825000000</v>
      </c>
      <c r="O331" s="11">
        <f>VLOOKUP(P331,'CODIGOS RENTISTICOS'!$A$2:F3538,3,FALSE)</f>
        <v>150109</v>
      </c>
      <c r="P331">
        <v>121245</v>
      </c>
      <c r="Q331" s="2">
        <v>44260</v>
      </c>
    </row>
    <row r="332" spans="1:17" x14ac:dyDescent="0.2">
      <c r="A332">
        <v>50000249</v>
      </c>
      <c r="B332">
        <v>1304806</v>
      </c>
      <c r="C332" t="s">
        <v>591</v>
      </c>
      <c r="D332">
        <v>8600631245</v>
      </c>
      <c r="E332">
        <v>20030704</v>
      </c>
      <c r="F332" t="s">
        <v>592</v>
      </c>
      <c r="G332">
        <v>2171863</v>
      </c>
      <c r="H332">
        <v>0</v>
      </c>
      <c r="I332">
        <v>0</v>
      </c>
      <c r="J332" s="2">
        <v>221320</v>
      </c>
      <c r="K332" s="2">
        <v>0</v>
      </c>
      <c r="L332" s="2">
        <v>0</v>
      </c>
      <c r="M332" s="2">
        <v>221320</v>
      </c>
      <c r="N332" s="11">
        <f>VLOOKUP(P332,'CODIGOS RENTISTICOS'!$A$2:E1372,2,FALSE)</f>
        <v>825000000</v>
      </c>
      <c r="O332" s="11">
        <f>VLOOKUP(P332,'CODIGOS RENTISTICOS'!$A$2:F3539,3,FALSE)</f>
        <v>150109</v>
      </c>
      <c r="P332">
        <v>121245</v>
      </c>
      <c r="Q332" s="2">
        <v>221320</v>
      </c>
    </row>
    <row r="333" spans="1:17" x14ac:dyDescent="0.2">
      <c r="A333">
        <v>50000249</v>
      </c>
      <c r="B333">
        <v>1304807</v>
      </c>
      <c r="C333" t="s">
        <v>591</v>
      </c>
      <c r="D333">
        <v>8600631245</v>
      </c>
      <c r="E333">
        <v>20030704</v>
      </c>
      <c r="F333" t="s">
        <v>592</v>
      </c>
      <c r="G333">
        <v>2171863</v>
      </c>
      <c r="H333">
        <v>0</v>
      </c>
      <c r="I333">
        <v>0</v>
      </c>
      <c r="J333" s="2">
        <v>309848</v>
      </c>
      <c r="K333" s="2">
        <v>0</v>
      </c>
      <c r="L333" s="2">
        <v>0</v>
      </c>
      <c r="M333" s="2">
        <v>309848</v>
      </c>
      <c r="N333" s="11">
        <f>VLOOKUP(P333,'CODIGOS RENTISTICOS'!$A$2:E1373,2,FALSE)</f>
        <v>825000000</v>
      </c>
      <c r="O333" s="11">
        <f>VLOOKUP(P333,'CODIGOS RENTISTICOS'!$A$2:F3540,3,FALSE)</f>
        <v>150109</v>
      </c>
      <c r="P333">
        <v>121245</v>
      </c>
      <c r="Q333" s="2">
        <v>309848</v>
      </c>
    </row>
    <row r="334" spans="1:17" x14ac:dyDescent="0.2">
      <c r="A334">
        <v>50000249</v>
      </c>
      <c r="B334">
        <v>1403030</v>
      </c>
      <c r="C334" t="s">
        <v>591</v>
      </c>
      <c r="D334">
        <v>8600077389</v>
      </c>
      <c r="E334">
        <v>20030704</v>
      </c>
      <c r="F334" t="s">
        <v>592</v>
      </c>
      <c r="G334">
        <v>3480859</v>
      </c>
      <c r="H334">
        <v>0</v>
      </c>
      <c r="I334">
        <v>1</v>
      </c>
      <c r="J334" s="2">
        <v>0</v>
      </c>
      <c r="K334" s="2">
        <v>0</v>
      </c>
      <c r="L334" s="2">
        <v>49960230</v>
      </c>
      <c r="M334" s="2">
        <v>49960230</v>
      </c>
      <c r="N334" s="11">
        <f>VLOOKUP(P334,'CODIGOS RENTISTICOS'!$A$2:E1374,2,FALSE)</f>
        <v>10700000</v>
      </c>
      <c r="O334" s="11">
        <f>VLOOKUP(P334,'CODIGOS RENTISTICOS'!$A$2:F3541,3,FALSE)</f>
        <v>60101</v>
      </c>
      <c r="P334">
        <v>270530</v>
      </c>
      <c r="Q334" s="2">
        <v>49960230</v>
      </c>
    </row>
    <row r="335" spans="1:17" x14ac:dyDescent="0.2">
      <c r="A335">
        <v>50000249</v>
      </c>
      <c r="B335">
        <v>230613</v>
      </c>
      <c r="C335" t="s">
        <v>591</v>
      </c>
      <c r="D335">
        <v>79893293</v>
      </c>
      <c r="E335">
        <v>20030704</v>
      </c>
      <c r="F335" t="s">
        <v>592</v>
      </c>
      <c r="G335">
        <v>4243088</v>
      </c>
      <c r="H335">
        <v>0</v>
      </c>
      <c r="I335">
        <v>0</v>
      </c>
      <c r="J335" s="2">
        <v>2767</v>
      </c>
      <c r="K335" s="2">
        <v>0</v>
      </c>
      <c r="L335" s="2">
        <v>0</v>
      </c>
      <c r="M335" s="2">
        <v>2767</v>
      </c>
      <c r="N335" s="11">
        <f>VLOOKUP(P335,'CODIGOS RENTISTICOS'!$A$2:E1375,2,FALSE)</f>
        <v>96400000</v>
      </c>
      <c r="O335" s="11">
        <f>VLOOKUP(P335,'CODIGOS RENTISTICOS'!$A$2:F3542,3,FALSE)</f>
        <v>370101</v>
      </c>
      <c r="P335">
        <v>121280</v>
      </c>
      <c r="Q335" s="2">
        <v>2767</v>
      </c>
    </row>
    <row r="336" spans="1:17" x14ac:dyDescent="0.2">
      <c r="A336">
        <v>50000249</v>
      </c>
      <c r="B336">
        <v>1085135</v>
      </c>
      <c r="C336" t="s">
        <v>591</v>
      </c>
      <c r="D336">
        <v>16270657</v>
      </c>
      <c r="E336">
        <v>20030704</v>
      </c>
      <c r="F336" t="s">
        <v>592</v>
      </c>
      <c r="G336">
        <v>2755223</v>
      </c>
      <c r="H336">
        <v>0</v>
      </c>
      <c r="I336">
        <v>0</v>
      </c>
      <c r="J336" s="2">
        <v>2800</v>
      </c>
      <c r="K336" s="2">
        <v>0</v>
      </c>
      <c r="L336" s="2">
        <v>0</v>
      </c>
      <c r="M336" s="2">
        <v>2800</v>
      </c>
      <c r="N336" s="11">
        <f>VLOOKUP(P336,'CODIGOS RENTISTICOS'!$A$2:E1376,2,FALSE)</f>
        <v>96400000</v>
      </c>
      <c r="O336" s="11">
        <f>VLOOKUP(P336,'CODIGOS RENTISTICOS'!$A$2:F3543,3,FALSE)</f>
        <v>370101</v>
      </c>
      <c r="P336">
        <v>121280</v>
      </c>
      <c r="Q336" s="2">
        <v>2800</v>
      </c>
    </row>
    <row r="337" spans="1:17" x14ac:dyDescent="0.2">
      <c r="A337">
        <v>50000249</v>
      </c>
      <c r="B337">
        <v>1320552</v>
      </c>
      <c r="C337" t="s">
        <v>591</v>
      </c>
      <c r="D337">
        <v>8600679381</v>
      </c>
      <c r="E337">
        <v>20030704</v>
      </c>
      <c r="F337" t="s">
        <v>592</v>
      </c>
      <c r="G337">
        <v>2161536</v>
      </c>
      <c r="H337">
        <v>0</v>
      </c>
      <c r="I337">
        <v>0</v>
      </c>
      <c r="J337" s="2">
        <v>52920</v>
      </c>
      <c r="K337" s="2">
        <v>0</v>
      </c>
      <c r="L337" s="2">
        <v>0</v>
      </c>
      <c r="M337" s="2">
        <v>52920</v>
      </c>
      <c r="N337" s="11">
        <f>VLOOKUP(P337,'CODIGOS RENTISTICOS'!$A$2:E1377,2,FALSE)</f>
        <v>910300000</v>
      </c>
      <c r="O337" s="11">
        <f>VLOOKUP(P337,'CODIGOS RENTISTICOS'!$A$2:F3544,3,FALSE)</f>
        <v>130113</v>
      </c>
      <c r="P337">
        <v>121235</v>
      </c>
      <c r="Q337" s="2">
        <v>52920</v>
      </c>
    </row>
    <row r="338" spans="1:17" x14ac:dyDescent="0.2">
      <c r="A338">
        <v>50000249</v>
      </c>
      <c r="B338">
        <v>1149149</v>
      </c>
      <c r="C338" t="s">
        <v>591</v>
      </c>
      <c r="D338">
        <v>8300570189</v>
      </c>
      <c r="E338">
        <v>20030704</v>
      </c>
      <c r="F338" t="s">
        <v>592</v>
      </c>
      <c r="G338">
        <v>2017188</v>
      </c>
      <c r="H338">
        <v>0</v>
      </c>
      <c r="I338">
        <v>0</v>
      </c>
      <c r="J338" s="2">
        <v>2767</v>
      </c>
      <c r="K338" s="2">
        <v>0</v>
      </c>
      <c r="L338" s="2">
        <v>0</v>
      </c>
      <c r="M338" s="2">
        <v>2767</v>
      </c>
      <c r="N338" s="11">
        <f>VLOOKUP(P338,'CODIGOS RENTISTICOS'!$A$2:E1378,2,FALSE)</f>
        <v>96400000</v>
      </c>
      <c r="O338" s="11">
        <f>VLOOKUP(P338,'CODIGOS RENTISTICOS'!$A$2:F3545,3,FALSE)</f>
        <v>370101</v>
      </c>
      <c r="P338">
        <v>121280</v>
      </c>
      <c r="Q338" s="2">
        <v>2767</v>
      </c>
    </row>
    <row r="339" spans="1:17" x14ac:dyDescent="0.2">
      <c r="A339">
        <v>50000249</v>
      </c>
      <c r="B339">
        <v>1157770</v>
      </c>
      <c r="C339" t="s">
        <v>591</v>
      </c>
      <c r="D339">
        <v>79847739</v>
      </c>
      <c r="E339">
        <v>20030704</v>
      </c>
      <c r="F339" t="s">
        <v>592</v>
      </c>
      <c r="G339">
        <v>5423101</v>
      </c>
      <c r="H339">
        <v>0</v>
      </c>
      <c r="I339">
        <v>0</v>
      </c>
      <c r="J339" s="2">
        <v>22130</v>
      </c>
      <c r="K339" s="2">
        <v>0</v>
      </c>
      <c r="L339" s="2">
        <v>0</v>
      </c>
      <c r="M339" s="2">
        <v>22130</v>
      </c>
      <c r="N339" s="11">
        <f>VLOOKUP(P339,'CODIGOS RENTISTICOS'!$A$2:E1379,2,FALSE)</f>
        <v>825000000</v>
      </c>
      <c r="O339" s="11">
        <f>VLOOKUP(P339,'CODIGOS RENTISTICOS'!$A$2:F3546,3,FALSE)</f>
        <v>150109</v>
      </c>
      <c r="P339">
        <v>121245</v>
      </c>
      <c r="Q339" s="2">
        <v>22130</v>
      </c>
    </row>
    <row r="340" spans="1:17" x14ac:dyDescent="0.2">
      <c r="A340">
        <v>50000249</v>
      </c>
      <c r="B340">
        <v>8452183</v>
      </c>
      <c r="C340" t="s">
        <v>591</v>
      </c>
      <c r="D340">
        <v>8605296864</v>
      </c>
      <c r="E340">
        <v>20030704</v>
      </c>
      <c r="F340" t="s">
        <v>592</v>
      </c>
      <c r="G340">
        <v>5226331</v>
      </c>
      <c r="H340">
        <v>0</v>
      </c>
      <c r="I340">
        <v>0</v>
      </c>
      <c r="J340" s="2">
        <v>43000</v>
      </c>
      <c r="K340" s="2">
        <v>0</v>
      </c>
      <c r="L340" s="2">
        <v>0</v>
      </c>
      <c r="M340" s="2">
        <v>43000</v>
      </c>
      <c r="N340" s="11">
        <f>VLOOKUP(P340,'CODIGOS RENTISTICOS'!$A$2:E1380,2,FALSE)</f>
        <v>825000000</v>
      </c>
      <c r="O340" s="11">
        <f>VLOOKUP(P340,'CODIGOS RENTISTICOS'!$A$2:F3547,3,FALSE)</f>
        <v>150109</v>
      </c>
      <c r="P340">
        <v>121245</v>
      </c>
      <c r="Q340" s="2">
        <v>43000</v>
      </c>
    </row>
    <row r="341" spans="1:17" x14ac:dyDescent="0.2">
      <c r="A341">
        <v>50000249</v>
      </c>
      <c r="B341">
        <v>13645569</v>
      </c>
      <c r="C341" t="s">
        <v>591</v>
      </c>
      <c r="D341">
        <v>17318161</v>
      </c>
      <c r="E341">
        <v>20030704</v>
      </c>
      <c r="F341" t="s">
        <v>592</v>
      </c>
      <c r="G341">
        <v>6698509</v>
      </c>
      <c r="H341">
        <v>0</v>
      </c>
      <c r="I341">
        <v>0</v>
      </c>
      <c r="J341" s="2">
        <v>22130</v>
      </c>
      <c r="K341" s="2">
        <v>0</v>
      </c>
      <c r="L341" s="2">
        <v>0</v>
      </c>
      <c r="M341" s="2">
        <v>22130</v>
      </c>
      <c r="N341" s="11">
        <f>VLOOKUP(P341,'CODIGOS RENTISTICOS'!$A$2:E1381,2,FALSE)</f>
        <v>825000000</v>
      </c>
      <c r="O341" s="11">
        <f>VLOOKUP(P341,'CODIGOS RENTISTICOS'!$A$2:F3548,3,FALSE)</f>
        <v>150109</v>
      </c>
      <c r="P341">
        <v>121245</v>
      </c>
      <c r="Q341" s="2">
        <v>22130</v>
      </c>
    </row>
    <row r="342" spans="1:17" x14ac:dyDescent="0.2">
      <c r="A342">
        <v>50000249</v>
      </c>
      <c r="B342">
        <v>13645574</v>
      </c>
      <c r="C342" t="s">
        <v>591</v>
      </c>
      <c r="D342">
        <v>91255907</v>
      </c>
      <c r="E342">
        <v>20030704</v>
      </c>
      <c r="F342" t="s">
        <v>592</v>
      </c>
      <c r="G342">
        <v>6300177</v>
      </c>
      <c r="H342">
        <v>0</v>
      </c>
      <c r="I342">
        <v>0</v>
      </c>
      <c r="J342" s="2">
        <v>17130</v>
      </c>
      <c r="K342" s="2">
        <v>0</v>
      </c>
      <c r="L342" s="2">
        <v>0</v>
      </c>
      <c r="M342" s="2">
        <v>17130</v>
      </c>
      <c r="N342" s="11">
        <f>VLOOKUP(P342,'CODIGOS RENTISTICOS'!$A$2:E1382,2,FALSE)</f>
        <v>825000000</v>
      </c>
      <c r="O342" s="11">
        <f>VLOOKUP(P342,'CODIGOS RENTISTICOS'!$A$2:F3549,3,FALSE)</f>
        <v>150109</v>
      </c>
      <c r="P342">
        <v>121245</v>
      </c>
      <c r="Q342" s="2">
        <v>17130</v>
      </c>
    </row>
    <row r="343" spans="1:17" x14ac:dyDescent="0.2">
      <c r="A343">
        <v>50000249</v>
      </c>
      <c r="B343">
        <v>13645608</v>
      </c>
      <c r="C343" t="s">
        <v>591</v>
      </c>
      <c r="D343">
        <v>8600546230</v>
      </c>
      <c r="E343">
        <v>20030704</v>
      </c>
      <c r="F343" t="s">
        <v>592</v>
      </c>
      <c r="G343">
        <v>2405528</v>
      </c>
      <c r="H343">
        <v>0</v>
      </c>
      <c r="I343">
        <v>0</v>
      </c>
      <c r="J343" s="2">
        <v>22130</v>
      </c>
      <c r="K343" s="2">
        <v>0</v>
      </c>
      <c r="L343" s="2">
        <v>0</v>
      </c>
      <c r="M343" s="2">
        <v>22130</v>
      </c>
      <c r="N343" s="11">
        <f>VLOOKUP(P343,'CODIGOS RENTISTICOS'!$A$2:E1383,2,FALSE)</f>
        <v>825000000</v>
      </c>
      <c r="O343" s="11">
        <f>VLOOKUP(P343,'CODIGOS RENTISTICOS'!$A$2:F3550,3,FALSE)</f>
        <v>150109</v>
      </c>
      <c r="P343">
        <v>121245</v>
      </c>
      <c r="Q343" s="2">
        <v>22130</v>
      </c>
    </row>
    <row r="344" spans="1:17" x14ac:dyDescent="0.2">
      <c r="A344">
        <v>50000249</v>
      </c>
      <c r="B344">
        <v>13645706</v>
      </c>
      <c r="C344" t="s">
        <v>591</v>
      </c>
      <c r="D344">
        <v>3079359</v>
      </c>
      <c r="E344">
        <v>20030704</v>
      </c>
      <c r="F344" t="s">
        <v>592</v>
      </c>
      <c r="G344">
        <v>6493535</v>
      </c>
      <c r="H344">
        <v>0</v>
      </c>
      <c r="I344">
        <v>0</v>
      </c>
      <c r="J344" s="2">
        <v>8000</v>
      </c>
      <c r="K344" s="2">
        <v>0</v>
      </c>
      <c r="L344" s="2">
        <v>0</v>
      </c>
      <c r="M344" s="2">
        <v>8000</v>
      </c>
      <c r="N344" s="11">
        <f>VLOOKUP(P344,'CODIGOS RENTISTICOS'!$A$2:E1384,2,FALSE)</f>
        <v>825000000</v>
      </c>
      <c r="O344" s="11">
        <f>VLOOKUP(P344,'CODIGOS RENTISTICOS'!$A$2:F3551,3,FALSE)</f>
        <v>150109</v>
      </c>
      <c r="P344">
        <v>121245</v>
      </c>
      <c r="Q344" s="2">
        <v>8000</v>
      </c>
    </row>
    <row r="345" spans="1:17" x14ac:dyDescent="0.2">
      <c r="A345">
        <v>50000249</v>
      </c>
      <c r="B345">
        <v>13645707</v>
      </c>
      <c r="C345" t="s">
        <v>591</v>
      </c>
      <c r="D345">
        <v>3079359</v>
      </c>
      <c r="E345">
        <v>20030704</v>
      </c>
      <c r="F345" t="s">
        <v>592</v>
      </c>
      <c r="G345">
        <v>6493535</v>
      </c>
      <c r="H345">
        <v>0</v>
      </c>
      <c r="I345">
        <v>0</v>
      </c>
      <c r="J345" s="2">
        <v>8000</v>
      </c>
      <c r="K345" s="2">
        <v>0</v>
      </c>
      <c r="L345" s="2">
        <v>0</v>
      </c>
      <c r="M345" s="2">
        <v>8000</v>
      </c>
      <c r="N345" s="11">
        <f>VLOOKUP(P345,'CODIGOS RENTISTICOS'!$A$2:E1385,2,FALSE)</f>
        <v>825000000</v>
      </c>
      <c r="O345" s="11">
        <f>VLOOKUP(P345,'CODIGOS RENTISTICOS'!$A$2:F3552,3,FALSE)</f>
        <v>150109</v>
      </c>
      <c r="P345">
        <v>121245</v>
      </c>
      <c r="Q345" s="2">
        <v>8000</v>
      </c>
    </row>
    <row r="346" spans="1:17" x14ac:dyDescent="0.2">
      <c r="A346">
        <v>50000249</v>
      </c>
      <c r="B346">
        <v>13645708</v>
      </c>
      <c r="C346" t="s">
        <v>591</v>
      </c>
      <c r="D346">
        <v>3079359</v>
      </c>
      <c r="E346">
        <v>20030704</v>
      </c>
      <c r="F346" t="s">
        <v>592</v>
      </c>
      <c r="G346">
        <v>6493535</v>
      </c>
      <c r="H346">
        <v>0</v>
      </c>
      <c r="I346">
        <v>0</v>
      </c>
      <c r="J346" s="2">
        <v>8000</v>
      </c>
      <c r="K346" s="2">
        <v>0</v>
      </c>
      <c r="L346" s="2">
        <v>0</v>
      </c>
      <c r="M346" s="2">
        <v>8000</v>
      </c>
      <c r="N346" s="11">
        <f>VLOOKUP(P346,'CODIGOS RENTISTICOS'!$A$2:E1386,2,FALSE)</f>
        <v>825000000</v>
      </c>
      <c r="O346" s="11">
        <f>VLOOKUP(P346,'CODIGOS RENTISTICOS'!$A$2:F3553,3,FALSE)</f>
        <v>150109</v>
      </c>
      <c r="P346">
        <v>121245</v>
      </c>
      <c r="Q346" s="2">
        <v>8000</v>
      </c>
    </row>
    <row r="347" spans="1:17" x14ac:dyDescent="0.2">
      <c r="A347">
        <v>50000249</v>
      </c>
      <c r="B347">
        <v>13645709</v>
      </c>
      <c r="C347" t="s">
        <v>591</v>
      </c>
      <c r="D347">
        <v>3079359</v>
      </c>
      <c r="E347">
        <v>20030704</v>
      </c>
      <c r="F347" t="s">
        <v>592</v>
      </c>
      <c r="G347">
        <v>6493535</v>
      </c>
      <c r="H347">
        <v>0</v>
      </c>
      <c r="I347">
        <v>0</v>
      </c>
      <c r="J347" s="2">
        <v>8000</v>
      </c>
      <c r="K347" s="2">
        <v>0</v>
      </c>
      <c r="L347" s="2">
        <v>0</v>
      </c>
      <c r="M347" s="2">
        <v>8000</v>
      </c>
      <c r="N347" s="11">
        <f>VLOOKUP(P347,'CODIGOS RENTISTICOS'!$A$2:E1387,2,FALSE)</f>
        <v>825000000</v>
      </c>
      <c r="O347" s="11">
        <f>VLOOKUP(P347,'CODIGOS RENTISTICOS'!$A$2:F3554,3,FALSE)</f>
        <v>150109</v>
      </c>
      <c r="P347">
        <v>121245</v>
      </c>
      <c r="Q347" s="2">
        <v>8000</v>
      </c>
    </row>
    <row r="348" spans="1:17" x14ac:dyDescent="0.2">
      <c r="A348">
        <v>50000249</v>
      </c>
      <c r="B348">
        <v>13646190</v>
      </c>
      <c r="C348" t="s">
        <v>591</v>
      </c>
      <c r="D348">
        <v>8000179659</v>
      </c>
      <c r="E348">
        <v>20030704</v>
      </c>
      <c r="F348" t="s">
        <v>592</v>
      </c>
      <c r="G348">
        <v>4315098</v>
      </c>
      <c r="H348">
        <v>0</v>
      </c>
      <c r="I348">
        <v>0</v>
      </c>
      <c r="J348" s="2">
        <v>242950</v>
      </c>
      <c r="K348" s="2">
        <v>0</v>
      </c>
      <c r="L348" s="2">
        <v>0</v>
      </c>
      <c r="M348" s="2">
        <v>242950</v>
      </c>
      <c r="N348" s="11">
        <f>VLOOKUP(P348,'CODIGOS RENTISTICOS'!$A$2:E1388,2,FALSE)</f>
        <v>825000000</v>
      </c>
      <c r="O348" s="11">
        <f>VLOOKUP(P348,'CODIGOS RENTISTICOS'!$A$2:F3555,3,FALSE)</f>
        <v>150109</v>
      </c>
      <c r="P348">
        <v>121245</v>
      </c>
      <c r="Q348" s="2">
        <v>242950</v>
      </c>
    </row>
    <row r="349" spans="1:17" x14ac:dyDescent="0.2">
      <c r="A349">
        <v>50000249</v>
      </c>
      <c r="B349">
        <v>13646595</v>
      </c>
      <c r="C349" t="s">
        <v>591</v>
      </c>
      <c r="D349">
        <v>4197508</v>
      </c>
      <c r="E349">
        <v>20030704</v>
      </c>
      <c r="F349" t="s">
        <v>592</v>
      </c>
      <c r="G349">
        <v>6152807</v>
      </c>
      <c r="H349">
        <v>0</v>
      </c>
      <c r="I349">
        <v>0</v>
      </c>
      <c r="J349" s="2">
        <v>75650</v>
      </c>
      <c r="K349" s="2">
        <v>0</v>
      </c>
      <c r="L349" s="2">
        <v>0</v>
      </c>
      <c r="M349" s="2">
        <v>75650</v>
      </c>
      <c r="N349" s="11">
        <f>VLOOKUP(P349,'CODIGOS RENTISTICOS'!$A$2:E1389,2,FALSE)</f>
        <v>825000000</v>
      </c>
      <c r="O349" s="11">
        <f>VLOOKUP(P349,'CODIGOS RENTISTICOS'!$A$2:F3556,3,FALSE)</f>
        <v>150109</v>
      </c>
      <c r="P349">
        <v>121245</v>
      </c>
      <c r="Q349" s="2">
        <v>75650</v>
      </c>
    </row>
    <row r="350" spans="1:17" x14ac:dyDescent="0.2">
      <c r="A350">
        <v>50000249</v>
      </c>
      <c r="B350">
        <v>13647835</v>
      </c>
      <c r="C350" t="s">
        <v>591</v>
      </c>
      <c r="D350">
        <v>8002039846</v>
      </c>
      <c r="E350">
        <v>20030704</v>
      </c>
      <c r="F350" t="s">
        <v>592</v>
      </c>
      <c r="G350">
        <v>4220610</v>
      </c>
      <c r="H350">
        <v>0</v>
      </c>
      <c r="I350">
        <v>0</v>
      </c>
      <c r="J350" s="2">
        <v>7000</v>
      </c>
      <c r="K350" s="2">
        <v>0</v>
      </c>
      <c r="L350" s="2">
        <v>0</v>
      </c>
      <c r="M350" s="2">
        <v>7000</v>
      </c>
      <c r="N350" s="11">
        <f>VLOOKUP(P350,'CODIGOS RENTISTICOS'!$A$2:E1390,2,FALSE)</f>
        <v>825000000</v>
      </c>
      <c r="O350" s="11">
        <f>VLOOKUP(P350,'CODIGOS RENTISTICOS'!$A$2:F3557,3,FALSE)</f>
        <v>150109</v>
      </c>
      <c r="P350">
        <v>121245</v>
      </c>
      <c r="Q350" s="2">
        <v>7000</v>
      </c>
    </row>
    <row r="351" spans="1:17" x14ac:dyDescent="0.2">
      <c r="A351">
        <v>50000249</v>
      </c>
      <c r="B351">
        <v>13647844</v>
      </c>
      <c r="C351" t="s">
        <v>591</v>
      </c>
      <c r="D351">
        <v>8300393875</v>
      </c>
      <c r="E351">
        <v>20030704</v>
      </c>
      <c r="F351" t="s">
        <v>592</v>
      </c>
      <c r="G351">
        <v>5223839</v>
      </c>
      <c r="H351">
        <v>0</v>
      </c>
      <c r="I351">
        <v>0</v>
      </c>
      <c r="J351" s="2">
        <v>196690</v>
      </c>
      <c r="K351" s="2">
        <v>0</v>
      </c>
      <c r="L351" s="2">
        <v>0</v>
      </c>
      <c r="M351" s="2">
        <v>196690</v>
      </c>
      <c r="N351" s="11">
        <f>VLOOKUP(P351,'CODIGOS RENTISTICOS'!$A$2:E1391,2,FALSE)</f>
        <v>825000000</v>
      </c>
      <c r="O351" s="11">
        <f>VLOOKUP(P351,'CODIGOS RENTISTICOS'!$A$2:F3558,3,FALSE)</f>
        <v>150109</v>
      </c>
      <c r="P351">
        <v>121245</v>
      </c>
      <c r="Q351" s="2">
        <v>196690</v>
      </c>
    </row>
    <row r="352" spans="1:17" x14ac:dyDescent="0.2">
      <c r="A352">
        <v>50000249</v>
      </c>
      <c r="B352">
        <v>13647853</v>
      </c>
      <c r="C352" t="s">
        <v>591</v>
      </c>
      <c r="D352">
        <v>8000647842</v>
      </c>
      <c r="E352">
        <v>20030704</v>
      </c>
      <c r="F352" t="s">
        <v>592</v>
      </c>
      <c r="G352">
        <v>7112620</v>
      </c>
      <c r="H352">
        <v>0</v>
      </c>
      <c r="I352">
        <v>0</v>
      </c>
      <c r="J352" s="2">
        <v>1000</v>
      </c>
      <c r="K352" s="2">
        <v>0</v>
      </c>
      <c r="L352" s="2">
        <v>0</v>
      </c>
      <c r="M352" s="2">
        <v>1000</v>
      </c>
      <c r="N352" s="11">
        <f>VLOOKUP(P352,'CODIGOS RENTISTICOS'!$A$2:E1392,2,FALSE)</f>
        <v>825000000</v>
      </c>
      <c r="O352" s="11">
        <f>VLOOKUP(P352,'CODIGOS RENTISTICOS'!$A$2:F3559,3,FALSE)</f>
        <v>150109</v>
      </c>
      <c r="P352">
        <v>121245</v>
      </c>
      <c r="Q352" s="2">
        <v>1000</v>
      </c>
    </row>
    <row r="353" spans="1:17" x14ac:dyDescent="0.2">
      <c r="A353">
        <v>50000249</v>
      </c>
      <c r="B353">
        <v>13647897</v>
      </c>
      <c r="C353" t="s">
        <v>591</v>
      </c>
      <c r="D353">
        <v>8160067352</v>
      </c>
      <c r="E353">
        <v>20030704</v>
      </c>
      <c r="F353" t="s">
        <v>592</v>
      </c>
      <c r="G353">
        <v>3304611</v>
      </c>
      <c r="H353">
        <v>0</v>
      </c>
      <c r="I353">
        <v>0</v>
      </c>
      <c r="J353" s="2">
        <v>354080</v>
      </c>
      <c r="K353" s="2">
        <v>0</v>
      </c>
      <c r="L353" s="2">
        <v>0</v>
      </c>
      <c r="M353" s="2">
        <v>354080</v>
      </c>
      <c r="N353" s="11">
        <f>VLOOKUP(P353,'CODIGOS RENTISTICOS'!$A$2:E1393,2,FALSE)</f>
        <v>825000000</v>
      </c>
      <c r="O353" s="11">
        <f>VLOOKUP(P353,'CODIGOS RENTISTICOS'!$A$2:F3560,3,FALSE)</f>
        <v>150109</v>
      </c>
      <c r="P353">
        <v>121245</v>
      </c>
      <c r="Q353" s="2">
        <v>354080</v>
      </c>
    </row>
    <row r="354" spans="1:17" x14ac:dyDescent="0.2">
      <c r="A354">
        <v>50000249</v>
      </c>
      <c r="B354">
        <v>13647956</v>
      </c>
      <c r="C354" t="s">
        <v>591</v>
      </c>
      <c r="D354">
        <v>8002039846</v>
      </c>
      <c r="E354">
        <v>20030704</v>
      </c>
      <c r="F354" t="s">
        <v>592</v>
      </c>
      <c r="G354">
        <v>4220610</v>
      </c>
      <c r="H354">
        <v>0</v>
      </c>
      <c r="I354">
        <v>0</v>
      </c>
      <c r="J354" s="2">
        <v>15130</v>
      </c>
      <c r="K354" s="2">
        <v>0</v>
      </c>
      <c r="L354" s="2">
        <v>0</v>
      </c>
      <c r="M354" s="2">
        <v>15130</v>
      </c>
      <c r="N354" s="11">
        <f>VLOOKUP(P354,'CODIGOS RENTISTICOS'!$A$2:E1394,2,FALSE)</f>
        <v>825000000</v>
      </c>
      <c r="O354" s="11">
        <f>VLOOKUP(P354,'CODIGOS RENTISTICOS'!$A$2:F3561,3,FALSE)</f>
        <v>150109</v>
      </c>
      <c r="P354">
        <v>121245</v>
      </c>
      <c r="Q354" s="2">
        <v>15130</v>
      </c>
    </row>
    <row r="355" spans="1:17" x14ac:dyDescent="0.2">
      <c r="A355">
        <v>50000249</v>
      </c>
      <c r="B355">
        <v>13648290</v>
      </c>
      <c r="C355" t="s">
        <v>591</v>
      </c>
      <c r="D355">
        <v>79232726</v>
      </c>
      <c r="E355">
        <v>20030704</v>
      </c>
      <c r="F355" t="s">
        <v>592</v>
      </c>
      <c r="G355">
        <v>4380791</v>
      </c>
      <c r="H355">
        <v>0</v>
      </c>
      <c r="I355">
        <v>0</v>
      </c>
      <c r="J355" s="2">
        <v>22130</v>
      </c>
      <c r="K355" s="2">
        <v>0</v>
      </c>
      <c r="L355" s="2">
        <v>0</v>
      </c>
      <c r="M355" s="2">
        <v>22130</v>
      </c>
      <c r="N355" s="11">
        <f>VLOOKUP(P355,'CODIGOS RENTISTICOS'!$A$2:E1395,2,FALSE)</f>
        <v>825000000</v>
      </c>
      <c r="O355" s="11">
        <f>VLOOKUP(P355,'CODIGOS RENTISTICOS'!$A$2:F3562,3,FALSE)</f>
        <v>150109</v>
      </c>
      <c r="P355">
        <v>121245</v>
      </c>
      <c r="Q355" s="2">
        <v>22130</v>
      </c>
    </row>
    <row r="356" spans="1:17" x14ac:dyDescent="0.2">
      <c r="A356">
        <v>50000249</v>
      </c>
      <c r="B356">
        <v>13648311</v>
      </c>
      <c r="C356" t="s">
        <v>591</v>
      </c>
      <c r="D356">
        <v>16075600</v>
      </c>
      <c r="E356">
        <v>20030704</v>
      </c>
      <c r="F356" t="s">
        <v>592</v>
      </c>
      <c r="G356">
        <v>5735453</v>
      </c>
      <c r="H356">
        <v>0</v>
      </c>
      <c r="I356">
        <v>0</v>
      </c>
      <c r="J356" s="2">
        <v>22500</v>
      </c>
      <c r="K356" s="2">
        <v>0</v>
      </c>
      <c r="L356" s="2">
        <v>0</v>
      </c>
      <c r="M356" s="2">
        <v>22500</v>
      </c>
      <c r="N356" s="11">
        <f>VLOOKUP(P356,'CODIGOS RENTISTICOS'!$A$2:E1396,2,FALSE)</f>
        <v>825000000</v>
      </c>
      <c r="O356" s="11">
        <f>VLOOKUP(P356,'CODIGOS RENTISTICOS'!$A$2:F3563,3,FALSE)</f>
        <v>150109</v>
      </c>
      <c r="P356">
        <v>121245</v>
      </c>
      <c r="Q356" s="2">
        <v>22500</v>
      </c>
    </row>
    <row r="357" spans="1:17" x14ac:dyDescent="0.2">
      <c r="A357">
        <v>50000249</v>
      </c>
      <c r="B357">
        <v>13823923</v>
      </c>
      <c r="C357" t="s">
        <v>591</v>
      </c>
      <c r="D357">
        <v>79484417</v>
      </c>
      <c r="E357">
        <v>20030704</v>
      </c>
      <c r="F357" t="s">
        <v>592</v>
      </c>
      <c r="G357">
        <v>5423101</v>
      </c>
      <c r="H357">
        <v>0</v>
      </c>
      <c r="I357">
        <v>0</v>
      </c>
      <c r="J357" s="2">
        <v>22130</v>
      </c>
      <c r="K357" s="2">
        <v>0</v>
      </c>
      <c r="L357" s="2">
        <v>0</v>
      </c>
      <c r="M357" s="2">
        <v>22130</v>
      </c>
      <c r="N357" s="11">
        <f>VLOOKUP(P357,'CODIGOS RENTISTICOS'!$A$2:E1397,2,FALSE)</f>
        <v>825000000</v>
      </c>
      <c r="O357" s="11">
        <f>VLOOKUP(P357,'CODIGOS RENTISTICOS'!$A$2:F3564,3,FALSE)</f>
        <v>150109</v>
      </c>
      <c r="P357">
        <v>121245</v>
      </c>
      <c r="Q357" s="2">
        <v>22130</v>
      </c>
    </row>
    <row r="358" spans="1:17" x14ac:dyDescent="0.2">
      <c r="A358">
        <v>50000249</v>
      </c>
      <c r="B358">
        <v>13823925</v>
      </c>
      <c r="C358" t="s">
        <v>591</v>
      </c>
      <c r="D358">
        <v>4157904</v>
      </c>
      <c r="E358">
        <v>20030704</v>
      </c>
      <c r="F358" t="s">
        <v>592</v>
      </c>
      <c r="G358">
        <v>6020793</v>
      </c>
      <c r="H358">
        <v>0</v>
      </c>
      <c r="I358">
        <v>0</v>
      </c>
      <c r="J358" s="2">
        <v>17130</v>
      </c>
      <c r="K358" s="2">
        <v>0</v>
      </c>
      <c r="L358" s="2">
        <v>0</v>
      </c>
      <c r="M358" s="2">
        <v>17130</v>
      </c>
      <c r="N358" s="11">
        <f>VLOOKUP(P358,'CODIGOS RENTISTICOS'!$A$2:E1398,2,FALSE)</f>
        <v>825000000</v>
      </c>
      <c r="O358" s="11">
        <f>VLOOKUP(P358,'CODIGOS RENTISTICOS'!$A$2:F3565,3,FALSE)</f>
        <v>150109</v>
      </c>
      <c r="P358">
        <v>121245</v>
      </c>
      <c r="Q358" s="2">
        <v>17130</v>
      </c>
    </row>
    <row r="359" spans="1:17" x14ac:dyDescent="0.2">
      <c r="A359">
        <v>50000249</v>
      </c>
      <c r="B359">
        <v>15536274</v>
      </c>
      <c r="C359" t="s">
        <v>591</v>
      </c>
      <c r="D359">
        <v>8300161966</v>
      </c>
      <c r="E359">
        <v>20030704</v>
      </c>
      <c r="F359" t="s">
        <v>592</v>
      </c>
      <c r="G359">
        <v>6204853</v>
      </c>
      <c r="H359">
        <v>0</v>
      </c>
      <c r="I359">
        <v>0</v>
      </c>
      <c r="J359" s="2">
        <v>22130</v>
      </c>
      <c r="K359" s="2">
        <v>0</v>
      </c>
      <c r="L359" s="2">
        <v>0</v>
      </c>
      <c r="M359" s="2">
        <v>22130</v>
      </c>
      <c r="N359" s="11">
        <f>VLOOKUP(P359,'CODIGOS RENTISTICOS'!$A$2:E1399,2,FALSE)</f>
        <v>825000000</v>
      </c>
      <c r="O359" s="11">
        <f>VLOOKUP(P359,'CODIGOS RENTISTICOS'!$A$2:F3566,3,FALSE)</f>
        <v>150109</v>
      </c>
      <c r="P359">
        <v>121245</v>
      </c>
      <c r="Q359" s="2">
        <v>22130</v>
      </c>
    </row>
    <row r="360" spans="1:17" x14ac:dyDescent="0.2">
      <c r="A360">
        <v>50000249</v>
      </c>
      <c r="B360">
        <v>16508998</v>
      </c>
      <c r="C360" t="s">
        <v>591</v>
      </c>
      <c r="D360">
        <v>8001237205</v>
      </c>
      <c r="E360">
        <v>20030704</v>
      </c>
      <c r="F360" t="s">
        <v>592</v>
      </c>
      <c r="G360">
        <v>4361186</v>
      </c>
      <c r="H360">
        <v>0</v>
      </c>
      <c r="I360">
        <v>0</v>
      </c>
      <c r="J360" s="2">
        <v>42000</v>
      </c>
      <c r="K360" s="2">
        <v>0</v>
      </c>
      <c r="L360" s="2">
        <v>0</v>
      </c>
      <c r="M360" s="2">
        <v>42000</v>
      </c>
      <c r="N360" s="11">
        <f>VLOOKUP(P360,'CODIGOS RENTISTICOS'!$A$2:E1400,2,FALSE)</f>
        <v>825000000</v>
      </c>
      <c r="O360" s="11">
        <f>VLOOKUP(P360,'CODIGOS RENTISTICOS'!$A$2:F3567,3,FALSE)</f>
        <v>150109</v>
      </c>
      <c r="P360">
        <v>121245</v>
      </c>
      <c r="Q360" s="2">
        <v>42000</v>
      </c>
    </row>
    <row r="361" spans="1:17" x14ac:dyDescent="0.2">
      <c r="A361">
        <v>50000249</v>
      </c>
      <c r="B361">
        <v>858224</v>
      </c>
      <c r="C361" t="s">
        <v>591</v>
      </c>
      <c r="D361">
        <v>8605226665</v>
      </c>
      <c r="E361">
        <v>20030704</v>
      </c>
      <c r="F361" t="s">
        <v>592</v>
      </c>
      <c r="G361">
        <v>2493127</v>
      </c>
      <c r="H361">
        <v>0</v>
      </c>
      <c r="I361">
        <v>0</v>
      </c>
      <c r="J361" s="2">
        <v>262000</v>
      </c>
      <c r="K361" s="2">
        <v>0</v>
      </c>
      <c r="L361" s="2">
        <v>0</v>
      </c>
      <c r="M361" s="2">
        <v>262000</v>
      </c>
      <c r="N361" s="11">
        <f>VLOOKUP(P361,'CODIGOS RENTISTICOS'!$A$2:E1401,2,FALSE)</f>
        <v>825000000</v>
      </c>
      <c r="O361" s="11">
        <f>VLOOKUP(P361,'CODIGOS RENTISTICOS'!$A$2:F3568,3,FALSE)</f>
        <v>150109</v>
      </c>
      <c r="P361">
        <v>121245</v>
      </c>
      <c r="Q361" s="2">
        <v>262000</v>
      </c>
    </row>
    <row r="362" spans="1:17" x14ac:dyDescent="0.2">
      <c r="A362">
        <v>50000249</v>
      </c>
      <c r="B362">
        <v>925755</v>
      </c>
      <c r="C362" t="s">
        <v>591</v>
      </c>
      <c r="D362">
        <v>8605226665</v>
      </c>
      <c r="E362">
        <v>20030704</v>
      </c>
      <c r="F362" t="s">
        <v>592</v>
      </c>
      <c r="G362">
        <v>2493127</v>
      </c>
      <c r="H362">
        <v>0</v>
      </c>
      <c r="I362">
        <v>0</v>
      </c>
      <c r="J362" s="2">
        <v>844500</v>
      </c>
      <c r="K362" s="2">
        <v>0</v>
      </c>
      <c r="L362" s="2">
        <v>0</v>
      </c>
      <c r="M362" s="2">
        <v>844500</v>
      </c>
      <c r="N362" s="11">
        <f>VLOOKUP(P362,'CODIGOS RENTISTICOS'!$A$2:E1402,2,FALSE)</f>
        <v>825000000</v>
      </c>
      <c r="O362" s="11">
        <f>VLOOKUP(P362,'CODIGOS RENTISTICOS'!$A$2:F3569,3,FALSE)</f>
        <v>150109</v>
      </c>
      <c r="P362">
        <v>121245</v>
      </c>
      <c r="Q362" s="2">
        <v>844500</v>
      </c>
    </row>
    <row r="363" spans="1:17" x14ac:dyDescent="0.2">
      <c r="A363">
        <v>50000249</v>
      </c>
      <c r="B363">
        <v>958264</v>
      </c>
      <c r="C363" t="s">
        <v>591</v>
      </c>
      <c r="D363">
        <v>8605317916</v>
      </c>
      <c r="E363">
        <v>20030704</v>
      </c>
      <c r="F363" t="s">
        <v>592</v>
      </c>
      <c r="G363">
        <v>6308451</v>
      </c>
      <c r="H363">
        <v>0</v>
      </c>
      <c r="I363">
        <v>0</v>
      </c>
      <c r="J363" s="2">
        <v>1239270</v>
      </c>
      <c r="K363" s="2">
        <v>0</v>
      </c>
      <c r="L363" s="2">
        <v>0</v>
      </c>
      <c r="M363" s="2">
        <v>1239270</v>
      </c>
      <c r="N363" s="11">
        <f>VLOOKUP(P363,'CODIGOS RENTISTICOS'!$A$2:E1403,2,FALSE)</f>
        <v>825000000</v>
      </c>
      <c r="O363" s="11">
        <f>VLOOKUP(P363,'CODIGOS RENTISTICOS'!$A$2:F3570,3,FALSE)</f>
        <v>150109</v>
      </c>
      <c r="P363">
        <v>121245</v>
      </c>
      <c r="Q363" s="2">
        <v>1239270</v>
      </c>
    </row>
    <row r="364" spans="1:17" x14ac:dyDescent="0.2">
      <c r="A364">
        <v>50000249</v>
      </c>
      <c r="B364">
        <v>1104807</v>
      </c>
      <c r="C364" t="s">
        <v>593</v>
      </c>
      <c r="D364">
        <v>8000853991</v>
      </c>
      <c r="E364">
        <v>20030704</v>
      </c>
      <c r="F364" t="s">
        <v>592</v>
      </c>
      <c r="G364">
        <v>2128632</v>
      </c>
      <c r="H364">
        <v>0</v>
      </c>
      <c r="I364">
        <v>0</v>
      </c>
      <c r="J364" s="2">
        <v>138000</v>
      </c>
      <c r="K364" s="2">
        <v>0</v>
      </c>
      <c r="L364" s="2">
        <v>0</v>
      </c>
      <c r="M364" s="2">
        <v>138000</v>
      </c>
      <c r="N364" s="11">
        <f>VLOOKUP(P364,'CODIGOS RENTISTICOS'!$A$2:E1404,2,FALSE)</f>
        <v>825000000</v>
      </c>
      <c r="O364" s="11">
        <f>VLOOKUP(P364,'CODIGOS RENTISTICOS'!$A$2:F3571,3,FALSE)</f>
        <v>150109</v>
      </c>
      <c r="P364">
        <v>121245</v>
      </c>
      <c r="Q364" s="2">
        <v>138000</v>
      </c>
    </row>
    <row r="365" spans="1:17" x14ac:dyDescent="0.2">
      <c r="A365">
        <v>50000249</v>
      </c>
      <c r="B365">
        <v>1420786</v>
      </c>
      <c r="C365" t="s">
        <v>822</v>
      </c>
      <c r="D365">
        <v>8909134293</v>
      </c>
      <c r="E365">
        <v>20030704</v>
      </c>
      <c r="F365" t="s">
        <v>592</v>
      </c>
      <c r="G365">
        <v>3320611</v>
      </c>
      <c r="H365">
        <v>0</v>
      </c>
      <c r="I365">
        <v>0</v>
      </c>
      <c r="J365" s="2">
        <v>261000</v>
      </c>
      <c r="K365" s="2">
        <v>0</v>
      </c>
      <c r="L365" s="2">
        <v>0</v>
      </c>
      <c r="M365" s="2">
        <v>261000</v>
      </c>
      <c r="N365" s="11">
        <f>VLOOKUP(P365,'CODIGOS RENTISTICOS'!$A$2:E1405,2,FALSE)</f>
        <v>825000000</v>
      </c>
      <c r="O365" s="11">
        <f>VLOOKUP(P365,'CODIGOS RENTISTICOS'!$A$2:F3572,3,FALSE)</f>
        <v>150109</v>
      </c>
      <c r="P365">
        <v>121245</v>
      </c>
      <c r="Q365" s="2">
        <v>261000</v>
      </c>
    </row>
    <row r="366" spans="1:17" x14ac:dyDescent="0.2">
      <c r="A366">
        <v>50000249</v>
      </c>
      <c r="B366">
        <v>626728</v>
      </c>
      <c r="C366" t="s">
        <v>595</v>
      </c>
      <c r="D366">
        <v>8901008043</v>
      </c>
      <c r="E366">
        <v>20030704</v>
      </c>
      <c r="F366" t="s">
        <v>592</v>
      </c>
      <c r="G366">
        <v>3442066</v>
      </c>
      <c r="H366">
        <v>0</v>
      </c>
      <c r="I366">
        <v>1</v>
      </c>
      <c r="J366" s="2">
        <v>0</v>
      </c>
      <c r="K366" s="2">
        <v>760570</v>
      </c>
      <c r="L366" s="2">
        <v>0</v>
      </c>
      <c r="M366" s="2">
        <v>760570</v>
      </c>
      <c r="N366" s="11">
        <f>VLOOKUP(P366,'CODIGOS RENTISTICOS'!$A$2:E1406,2,FALSE)</f>
        <v>11500000</v>
      </c>
      <c r="O366" s="11">
        <f>VLOOKUP(P366,'CODIGOS RENTISTICOS'!$A$2:F3573,3,FALSE)</f>
        <v>130101</v>
      </c>
      <c r="P366">
        <v>121260</v>
      </c>
      <c r="Q366" s="2">
        <v>760570</v>
      </c>
    </row>
    <row r="367" spans="1:17" x14ac:dyDescent="0.2">
      <c r="A367">
        <v>50000249</v>
      </c>
      <c r="B367">
        <v>685283</v>
      </c>
      <c r="C367" t="s">
        <v>718</v>
      </c>
      <c r="D367">
        <v>19060308</v>
      </c>
      <c r="E367">
        <v>20030704</v>
      </c>
      <c r="F367" t="s">
        <v>592</v>
      </c>
      <c r="G367">
        <v>6602531</v>
      </c>
      <c r="H367">
        <v>0</v>
      </c>
      <c r="I367">
        <v>0</v>
      </c>
      <c r="J367" s="2">
        <v>214350</v>
      </c>
      <c r="K367" s="2">
        <v>0</v>
      </c>
      <c r="L367" s="2">
        <v>0</v>
      </c>
      <c r="M367" s="2">
        <v>214350</v>
      </c>
      <c r="N367" s="11">
        <f>VLOOKUP(P367,'CODIGOS RENTISTICOS'!$A$2:E1407,2,FALSE)</f>
        <v>11100000</v>
      </c>
      <c r="O367" s="11">
        <f>VLOOKUP(P367,'CODIGOS RENTISTICOS'!$A$2:F3574,3,FALSE)</f>
        <v>150101</v>
      </c>
      <c r="P367">
        <v>121275</v>
      </c>
      <c r="Q367" s="2">
        <v>214350</v>
      </c>
    </row>
    <row r="368" spans="1:17" x14ac:dyDescent="0.2">
      <c r="A368">
        <v>50000249</v>
      </c>
      <c r="B368">
        <v>362906</v>
      </c>
      <c r="C368" t="s">
        <v>798</v>
      </c>
      <c r="D368">
        <v>9532703</v>
      </c>
      <c r="E368">
        <v>20030704</v>
      </c>
      <c r="F368" t="s">
        <v>592</v>
      </c>
      <c r="G368">
        <v>714705</v>
      </c>
      <c r="H368">
        <v>0</v>
      </c>
      <c r="I368">
        <v>0</v>
      </c>
      <c r="J368" s="2">
        <v>7000</v>
      </c>
      <c r="K368" s="2">
        <v>0</v>
      </c>
      <c r="L368" s="2">
        <v>0</v>
      </c>
      <c r="M368" s="2">
        <v>7000</v>
      </c>
      <c r="N368" s="11">
        <f>VLOOKUP(P368,'CODIGOS RENTISTICOS'!$A$2:E1408,2,FALSE)</f>
        <v>828200000</v>
      </c>
      <c r="O368" s="11">
        <f>VLOOKUP(P368,'CODIGOS RENTISTICOS'!$A$2:F3575,3,FALSE)</f>
        <v>240104</v>
      </c>
      <c r="P368">
        <v>6007</v>
      </c>
      <c r="Q368" s="2">
        <v>7000</v>
      </c>
    </row>
    <row r="369" spans="1:17" x14ac:dyDescent="0.2">
      <c r="A369">
        <v>50000249</v>
      </c>
      <c r="B369">
        <v>1113123</v>
      </c>
      <c r="C369" t="s">
        <v>600</v>
      </c>
      <c r="D369">
        <v>8002372141</v>
      </c>
      <c r="E369">
        <v>20030704</v>
      </c>
      <c r="F369" t="s">
        <v>592</v>
      </c>
      <c r="G369">
        <v>8240220</v>
      </c>
      <c r="H369">
        <v>0</v>
      </c>
      <c r="I369">
        <v>1</v>
      </c>
      <c r="J369" s="2">
        <v>0</v>
      </c>
      <c r="K369" s="2">
        <v>0</v>
      </c>
      <c r="L369" s="2">
        <v>1707178</v>
      </c>
      <c r="M369" s="2">
        <v>1707178</v>
      </c>
      <c r="N369" s="11">
        <f>VLOOKUP(P369,'CODIGOS RENTISTICOS'!$A$2:E1409,2,FALSE)</f>
        <v>96400000</v>
      </c>
      <c r="O369" s="11">
        <f>VLOOKUP(P369,'CODIGOS RENTISTICOS'!$A$2:F3576,3,FALSE)</f>
        <v>370101</v>
      </c>
      <c r="P369">
        <v>6040</v>
      </c>
      <c r="Q369" s="2">
        <v>1707178</v>
      </c>
    </row>
    <row r="370" spans="1:17" x14ac:dyDescent="0.2">
      <c r="A370">
        <v>50000249</v>
      </c>
      <c r="B370">
        <v>79873</v>
      </c>
      <c r="C370" t="s">
        <v>571</v>
      </c>
      <c r="D370">
        <v>31487234</v>
      </c>
      <c r="E370">
        <v>20030704</v>
      </c>
      <c r="F370" t="s">
        <v>592</v>
      </c>
      <c r="G370">
        <v>6634786</v>
      </c>
      <c r="H370">
        <v>0</v>
      </c>
      <c r="I370">
        <v>0</v>
      </c>
      <c r="J370" s="2">
        <v>60520</v>
      </c>
      <c r="K370" s="2">
        <v>0</v>
      </c>
      <c r="L370" s="2">
        <v>0</v>
      </c>
      <c r="M370" s="2">
        <v>60520</v>
      </c>
      <c r="N370" s="11">
        <f>VLOOKUP(P370,'CODIGOS RENTISTICOS'!$A$2:E1410,2,FALSE)</f>
        <v>825000000</v>
      </c>
      <c r="O370" s="11">
        <f>VLOOKUP(P370,'CODIGOS RENTISTICOS'!$A$2:F3577,3,FALSE)</f>
        <v>150109</v>
      </c>
      <c r="P370">
        <v>121245</v>
      </c>
      <c r="Q370" s="2">
        <v>60520</v>
      </c>
    </row>
    <row r="371" spans="1:17" x14ac:dyDescent="0.2">
      <c r="A371">
        <v>50000249</v>
      </c>
      <c r="B371">
        <v>502138</v>
      </c>
      <c r="C371" t="s">
        <v>562</v>
      </c>
      <c r="D371">
        <v>17620455</v>
      </c>
      <c r="E371">
        <v>20030704</v>
      </c>
      <c r="F371" t="s">
        <v>592</v>
      </c>
      <c r="G371">
        <v>8759793</v>
      </c>
      <c r="H371">
        <v>0</v>
      </c>
      <c r="I371">
        <v>0</v>
      </c>
      <c r="J371" s="2">
        <v>1865882</v>
      </c>
      <c r="K371" s="2">
        <v>0</v>
      </c>
      <c r="L371" s="2">
        <v>0</v>
      </c>
      <c r="M371" s="2">
        <v>1865882</v>
      </c>
      <c r="N371" s="11">
        <f>VLOOKUP(P371,'CODIGOS RENTISTICOS'!$A$2:E1411,2,FALSE)</f>
        <v>10900000</v>
      </c>
      <c r="O371" s="11">
        <f>VLOOKUP(P371,'CODIGOS RENTISTICOS'!$A$2:F3578,3,FALSE)</f>
        <v>170101</v>
      </c>
      <c r="P371">
        <v>121255</v>
      </c>
      <c r="Q371" s="2">
        <v>1865882</v>
      </c>
    </row>
    <row r="372" spans="1:17" x14ac:dyDescent="0.2">
      <c r="A372">
        <v>50000249</v>
      </c>
      <c r="B372">
        <v>10983409</v>
      </c>
      <c r="C372" t="s">
        <v>0</v>
      </c>
      <c r="D372">
        <v>111111</v>
      </c>
      <c r="E372">
        <v>20030704</v>
      </c>
      <c r="F372" t="s">
        <v>592</v>
      </c>
      <c r="G372">
        <v>2580280</v>
      </c>
      <c r="H372">
        <v>0</v>
      </c>
      <c r="I372">
        <v>0</v>
      </c>
      <c r="J372" s="2">
        <v>6200</v>
      </c>
      <c r="K372" s="2">
        <v>0</v>
      </c>
      <c r="L372" s="2">
        <v>0</v>
      </c>
      <c r="M372" s="2">
        <v>6200</v>
      </c>
      <c r="N372" s="11">
        <f>VLOOKUP(P372,'CODIGOS RENTISTICOS'!$A$2:E1412,2,FALSE)</f>
        <v>825000000</v>
      </c>
      <c r="O372" s="11">
        <f>VLOOKUP(P372,'CODIGOS RENTISTICOS'!$A$2:F3579,3,FALSE)</f>
        <v>150109</v>
      </c>
      <c r="P372">
        <v>121245</v>
      </c>
      <c r="Q372" s="2">
        <v>6200</v>
      </c>
    </row>
    <row r="373" spans="1:17" x14ac:dyDescent="0.2">
      <c r="A373">
        <v>50000249</v>
      </c>
      <c r="B373">
        <v>13751689</v>
      </c>
      <c r="C373" t="s">
        <v>599</v>
      </c>
      <c r="D373">
        <v>36527389</v>
      </c>
      <c r="E373">
        <v>20030704</v>
      </c>
      <c r="F373" t="s">
        <v>592</v>
      </c>
      <c r="G373">
        <v>0</v>
      </c>
      <c r="H373">
        <v>0</v>
      </c>
      <c r="I373">
        <v>0</v>
      </c>
      <c r="J373" s="2">
        <v>700</v>
      </c>
      <c r="K373" s="2">
        <v>0</v>
      </c>
      <c r="L373" s="2">
        <v>0</v>
      </c>
      <c r="M373" s="2">
        <v>700</v>
      </c>
      <c r="N373" s="11">
        <f>VLOOKUP(P373,'CODIGOS RENTISTICOS'!$A$2:E1413,2,FALSE)</f>
        <v>10900000</v>
      </c>
      <c r="O373" s="11">
        <f>VLOOKUP(P373,'CODIGOS RENTISTICOS'!$A$2:F3580,3,FALSE)</f>
        <v>170101</v>
      </c>
      <c r="P373">
        <v>121255</v>
      </c>
      <c r="Q373" s="2">
        <v>700</v>
      </c>
    </row>
    <row r="374" spans="1:17" x14ac:dyDescent="0.2">
      <c r="A374">
        <v>50000249</v>
      </c>
      <c r="B374">
        <v>798675</v>
      </c>
      <c r="C374" t="s">
        <v>712</v>
      </c>
      <c r="D374">
        <v>21223183</v>
      </c>
      <c r="E374">
        <v>20030704</v>
      </c>
      <c r="F374" t="s">
        <v>592</v>
      </c>
      <c r="G374">
        <v>6683817</v>
      </c>
      <c r="H374">
        <v>0</v>
      </c>
      <c r="I374">
        <v>0</v>
      </c>
      <c r="J374" s="2">
        <v>1100000</v>
      </c>
      <c r="K374" s="2">
        <v>0</v>
      </c>
      <c r="L374" s="2">
        <v>0</v>
      </c>
      <c r="M374" s="2">
        <v>1100000</v>
      </c>
      <c r="N374" s="11">
        <f>VLOOKUP(P374,'CODIGOS RENTISTICOS'!$A$2:E1414,2,FALSE)</f>
        <v>10900000</v>
      </c>
      <c r="O374" s="11">
        <f>VLOOKUP(P374,'CODIGOS RENTISTICOS'!$A$2:F3581,3,FALSE)</f>
        <v>170101</v>
      </c>
      <c r="P374">
        <v>121255</v>
      </c>
      <c r="Q374" s="2">
        <v>1100000</v>
      </c>
    </row>
    <row r="375" spans="1:17" x14ac:dyDescent="0.2">
      <c r="A375">
        <v>50000249</v>
      </c>
      <c r="B375">
        <v>495782</v>
      </c>
      <c r="C375" t="s">
        <v>817</v>
      </c>
      <c r="D375">
        <v>73114697</v>
      </c>
      <c r="E375">
        <v>20030704</v>
      </c>
      <c r="F375" t="s">
        <v>592</v>
      </c>
      <c r="G375">
        <v>6559945</v>
      </c>
      <c r="H375">
        <v>0</v>
      </c>
      <c r="I375">
        <v>0</v>
      </c>
      <c r="J375" s="2">
        <v>7000</v>
      </c>
      <c r="K375" s="2">
        <v>0</v>
      </c>
      <c r="L375" s="2">
        <v>0</v>
      </c>
      <c r="M375" s="2">
        <v>7000</v>
      </c>
      <c r="N375" s="11">
        <f>VLOOKUP(P375,'CODIGOS RENTISTICOS'!$A$2:E1415,2,FALSE)</f>
        <v>825000000</v>
      </c>
      <c r="O375" s="11">
        <f>VLOOKUP(P375,'CODIGOS RENTISTICOS'!$A$2:F3582,3,FALSE)</f>
        <v>150109</v>
      </c>
      <c r="P375">
        <v>121245</v>
      </c>
      <c r="Q375" s="2">
        <v>7000</v>
      </c>
    </row>
    <row r="376" spans="1:17" x14ac:dyDescent="0.2">
      <c r="A376">
        <v>50000249</v>
      </c>
      <c r="B376">
        <v>495786</v>
      </c>
      <c r="C376" t="s">
        <v>817</v>
      </c>
      <c r="D376">
        <v>91277225</v>
      </c>
      <c r="E376">
        <v>20030704</v>
      </c>
      <c r="F376" t="s">
        <v>592</v>
      </c>
      <c r="G376">
        <v>6413613</v>
      </c>
      <c r="H376">
        <v>0</v>
      </c>
      <c r="I376">
        <v>0</v>
      </c>
      <c r="J376" s="2">
        <v>5000</v>
      </c>
      <c r="K376" s="2">
        <v>0</v>
      </c>
      <c r="L376" s="2">
        <v>0</v>
      </c>
      <c r="M376" s="2">
        <v>5000</v>
      </c>
      <c r="N376" s="11">
        <f>VLOOKUP(P376,'CODIGOS RENTISTICOS'!$A$2:E1416,2,FALSE)</f>
        <v>825000000</v>
      </c>
      <c r="O376" s="11">
        <f>VLOOKUP(P376,'CODIGOS RENTISTICOS'!$A$2:F3583,3,FALSE)</f>
        <v>150109</v>
      </c>
      <c r="P376">
        <v>121245</v>
      </c>
      <c r="Q376" s="2">
        <v>5000</v>
      </c>
    </row>
    <row r="377" spans="1:17" x14ac:dyDescent="0.2">
      <c r="A377">
        <v>50000249</v>
      </c>
      <c r="B377">
        <v>1142290</v>
      </c>
      <c r="C377" t="s">
        <v>566</v>
      </c>
      <c r="D377">
        <v>5754810</v>
      </c>
      <c r="E377">
        <v>20030704</v>
      </c>
      <c r="F377" t="s">
        <v>592</v>
      </c>
      <c r="G377">
        <v>6468136</v>
      </c>
      <c r="H377">
        <v>0</v>
      </c>
      <c r="I377">
        <v>0</v>
      </c>
      <c r="J377" s="2">
        <v>5000</v>
      </c>
      <c r="K377" s="2">
        <v>0</v>
      </c>
      <c r="L377" s="2">
        <v>0</v>
      </c>
      <c r="M377" s="2">
        <v>5000</v>
      </c>
      <c r="N377" s="11">
        <f>VLOOKUP(P377,'CODIGOS RENTISTICOS'!$A$2:E1417,2,FALSE)</f>
        <v>825000000</v>
      </c>
      <c r="O377" s="11">
        <f>VLOOKUP(P377,'CODIGOS RENTISTICOS'!$A$2:F3584,3,FALSE)</f>
        <v>150109</v>
      </c>
      <c r="P377">
        <v>121245</v>
      </c>
      <c r="Q377" s="2">
        <v>5000</v>
      </c>
    </row>
    <row r="378" spans="1:17" x14ac:dyDescent="0.2">
      <c r="A378">
        <v>50000249</v>
      </c>
      <c r="B378">
        <v>1208239</v>
      </c>
      <c r="C378" t="s">
        <v>811</v>
      </c>
      <c r="D378">
        <v>94428450</v>
      </c>
      <c r="E378">
        <v>20030704</v>
      </c>
      <c r="F378" t="s">
        <v>592</v>
      </c>
      <c r="G378">
        <v>3390595</v>
      </c>
      <c r="H378">
        <v>0</v>
      </c>
      <c r="I378">
        <v>0</v>
      </c>
      <c r="J378" s="2">
        <v>7000</v>
      </c>
      <c r="K378" s="2">
        <v>0</v>
      </c>
      <c r="L378" s="2">
        <v>0</v>
      </c>
      <c r="M378" s="2">
        <v>7000</v>
      </c>
      <c r="N378" s="11">
        <f>VLOOKUP(P378,'CODIGOS RENTISTICOS'!$A$2:E1418,2,FALSE)</f>
        <v>825000000</v>
      </c>
      <c r="O378" s="11">
        <f>VLOOKUP(P378,'CODIGOS RENTISTICOS'!$A$2:F3585,3,FALSE)</f>
        <v>150109</v>
      </c>
      <c r="P378">
        <v>121245</v>
      </c>
      <c r="Q378" s="2">
        <v>7000</v>
      </c>
    </row>
    <row r="379" spans="1:17" x14ac:dyDescent="0.2">
      <c r="A379">
        <v>50000249</v>
      </c>
      <c r="B379">
        <v>1208240</v>
      </c>
      <c r="C379" t="s">
        <v>811</v>
      </c>
      <c r="D379">
        <v>6512240</v>
      </c>
      <c r="E379">
        <v>20030704</v>
      </c>
      <c r="F379" t="s">
        <v>592</v>
      </c>
      <c r="G379">
        <v>4437067</v>
      </c>
      <c r="H379">
        <v>0</v>
      </c>
      <c r="I379">
        <v>0</v>
      </c>
      <c r="J379" s="2">
        <v>7000</v>
      </c>
      <c r="K379" s="2">
        <v>0</v>
      </c>
      <c r="L379" s="2">
        <v>0</v>
      </c>
      <c r="M379" s="2">
        <v>7000</v>
      </c>
      <c r="N379" s="11">
        <f>VLOOKUP(P379,'CODIGOS RENTISTICOS'!$A$2:E1419,2,FALSE)</f>
        <v>825000000</v>
      </c>
      <c r="O379" s="11">
        <f>VLOOKUP(P379,'CODIGOS RENTISTICOS'!$A$2:F3586,3,FALSE)</f>
        <v>150109</v>
      </c>
      <c r="P379">
        <v>121245</v>
      </c>
      <c r="Q379" s="2">
        <v>7000</v>
      </c>
    </row>
    <row r="380" spans="1:17" x14ac:dyDescent="0.2">
      <c r="A380">
        <v>50000249</v>
      </c>
      <c r="B380">
        <v>1208243</v>
      </c>
      <c r="C380" t="s">
        <v>811</v>
      </c>
      <c r="D380">
        <v>41735207</v>
      </c>
      <c r="E380">
        <v>20030704</v>
      </c>
      <c r="F380" t="s">
        <v>592</v>
      </c>
      <c r="G380">
        <v>5906073</v>
      </c>
      <c r="H380">
        <v>0</v>
      </c>
      <c r="I380">
        <v>0</v>
      </c>
      <c r="J380" s="2">
        <v>55334</v>
      </c>
      <c r="K380" s="2">
        <v>0</v>
      </c>
      <c r="L380" s="2">
        <v>0</v>
      </c>
      <c r="M380" s="2">
        <v>55334</v>
      </c>
      <c r="N380" s="11">
        <f>VLOOKUP(P380,'CODIGOS RENTISTICOS'!$A$2:E1420,2,FALSE)</f>
        <v>96300000</v>
      </c>
      <c r="O380" s="11">
        <f>VLOOKUP(P380,'CODIGOS RENTISTICOS'!$A$2:F3587,3,FALSE)</f>
        <v>360101</v>
      </c>
      <c r="P380">
        <v>121270</v>
      </c>
      <c r="Q380" s="2">
        <v>55334</v>
      </c>
    </row>
    <row r="381" spans="1:17" x14ac:dyDescent="0.2">
      <c r="A381">
        <v>50000249</v>
      </c>
      <c r="B381">
        <v>1311501</v>
      </c>
      <c r="C381" t="s">
        <v>811</v>
      </c>
      <c r="D381">
        <v>14444354</v>
      </c>
      <c r="E381">
        <v>20030704</v>
      </c>
      <c r="F381" t="s">
        <v>592</v>
      </c>
      <c r="G381">
        <v>5110278</v>
      </c>
      <c r="H381">
        <v>0</v>
      </c>
      <c r="I381">
        <v>0</v>
      </c>
      <c r="J381" s="2">
        <v>55334</v>
      </c>
      <c r="K381" s="2">
        <v>0</v>
      </c>
      <c r="L381" s="2">
        <v>0</v>
      </c>
      <c r="M381" s="2">
        <v>55334</v>
      </c>
      <c r="N381" s="11">
        <f>VLOOKUP(P381,'CODIGOS RENTISTICOS'!$A$2:E1421,2,FALSE)</f>
        <v>96300000</v>
      </c>
      <c r="O381" s="11">
        <f>VLOOKUP(P381,'CODIGOS RENTISTICOS'!$A$2:F3588,3,FALSE)</f>
        <v>360101</v>
      </c>
      <c r="P381">
        <v>121270</v>
      </c>
      <c r="Q381" s="2">
        <v>55334</v>
      </c>
    </row>
    <row r="382" spans="1:17" x14ac:dyDescent="0.2">
      <c r="A382">
        <v>50000249</v>
      </c>
      <c r="B382">
        <v>866356</v>
      </c>
      <c r="C382" t="s">
        <v>811</v>
      </c>
      <c r="D382">
        <v>8903032085</v>
      </c>
      <c r="E382">
        <v>20030704</v>
      </c>
      <c r="F382" t="s">
        <v>592</v>
      </c>
      <c r="G382">
        <v>3340000</v>
      </c>
      <c r="H382">
        <v>0</v>
      </c>
      <c r="I382">
        <v>0</v>
      </c>
      <c r="J382" s="2">
        <v>88534</v>
      </c>
      <c r="K382" s="2">
        <v>0</v>
      </c>
      <c r="L382" s="2">
        <v>0</v>
      </c>
      <c r="M382" s="2">
        <v>88534</v>
      </c>
      <c r="N382" s="11">
        <f>VLOOKUP(P382,'CODIGOS RENTISTICOS'!$A$2:E1422,2,FALSE)</f>
        <v>825000000</v>
      </c>
      <c r="O382" s="11">
        <f>VLOOKUP(P382,'CODIGOS RENTISTICOS'!$A$2:F3589,3,FALSE)</f>
        <v>150109</v>
      </c>
      <c r="P382">
        <v>121245</v>
      </c>
      <c r="Q382" s="2">
        <v>88534</v>
      </c>
    </row>
    <row r="383" spans="1:17" x14ac:dyDescent="0.2">
      <c r="A383">
        <v>50000249</v>
      </c>
      <c r="B383">
        <v>711936</v>
      </c>
      <c r="C383" t="s">
        <v>811</v>
      </c>
      <c r="D383">
        <v>8913037864</v>
      </c>
      <c r="E383">
        <v>20030704</v>
      </c>
      <c r="F383" t="s">
        <v>592</v>
      </c>
      <c r="G383">
        <v>6679750</v>
      </c>
      <c r="H383">
        <v>0</v>
      </c>
      <c r="I383">
        <v>1</v>
      </c>
      <c r="J383" s="2">
        <v>0</v>
      </c>
      <c r="K383" s="2">
        <v>0</v>
      </c>
      <c r="L383" s="2">
        <v>5881737</v>
      </c>
      <c r="M383" s="2">
        <v>5881737</v>
      </c>
      <c r="N383" s="11">
        <f>VLOOKUP(P383,'CODIGOS RENTISTICOS'!$A$2:E1423,2,FALSE)</f>
        <v>825000000</v>
      </c>
      <c r="O383" s="11">
        <f>VLOOKUP(P383,'CODIGOS RENTISTICOS'!$A$2:F3590,3,FALSE)</f>
        <v>150109</v>
      </c>
      <c r="P383">
        <v>121245</v>
      </c>
      <c r="Q383" s="2">
        <v>5881737</v>
      </c>
    </row>
    <row r="384" spans="1:17" x14ac:dyDescent="0.2">
      <c r="A384">
        <v>50000249</v>
      </c>
      <c r="B384">
        <v>711937</v>
      </c>
      <c r="C384" t="s">
        <v>811</v>
      </c>
      <c r="D384">
        <v>8913037864</v>
      </c>
      <c r="E384">
        <v>20030704</v>
      </c>
      <c r="F384" t="s">
        <v>592</v>
      </c>
      <c r="G384">
        <v>6679650</v>
      </c>
      <c r="H384">
        <v>0</v>
      </c>
      <c r="I384">
        <v>1</v>
      </c>
      <c r="J384" s="2">
        <v>0</v>
      </c>
      <c r="K384" s="2">
        <v>0</v>
      </c>
      <c r="L384" s="2">
        <v>442660</v>
      </c>
      <c r="M384" s="2">
        <v>442660</v>
      </c>
      <c r="N384" s="11">
        <f>VLOOKUP(P384,'CODIGOS RENTISTICOS'!$A$2:E1424,2,FALSE)</f>
        <v>825000000</v>
      </c>
      <c r="O384" s="11">
        <f>VLOOKUP(P384,'CODIGOS RENTISTICOS'!$A$2:F3591,3,FALSE)</f>
        <v>150109</v>
      </c>
      <c r="P384">
        <v>121245</v>
      </c>
      <c r="Q384" s="2">
        <v>442660</v>
      </c>
    </row>
    <row r="385" spans="1:17" x14ac:dyDescent="0.2">
      <c r="A385">
        <v>50000249</v>
      </c>
      <c r="B385">
        <v>1224206</v>
      </c>
      <c r="C385" t="s">
        <v>812</v>
      </c>
      <c r="D385">
        <v>16498034</v>
      </c>
      <c r="E385">
        <v>20030704</v>
      </c>
      <c r="F385" t="s">
        <v>592</v>
      </c>
      <c r="G385">
        <v>11380</v>
      </c>
      <c r="H385">
        <v>0</v>
      </c>
      <c r="I385">
        <v>0</v>
      </c>
      <c r="J385" s="2">
        <v>50000</v>
      </c>
      <c r="K385" s="2">
        <v>0</v>
      </c>
      <c r="L385" s="2">
        <v>0</v>
      </c>
      <c r="M385" s="2">
        <v>50000</v>
      </c>
      <c r="N385" s="11">
        <f>VLOOKUP(P385,'CODIGOS RENTISTICOS'!$A$2:E1425,2,FALSE)</f>
        <v>11100000</v>
      </c>
      <c r="O385" s="11">
        <f>VLOOKUP(P385,'CODIGOS RENTISTICOS'!$A$2:F3592,3,FALSE)</f>
        <v>150101</v>
      </c>
      <c r="P385">
        <v>121275</v>
      </c>
      <c r="Q385" s="2">
        <v>50000</v>
      </c>
    </row>
    <row r="386" spans="1:17" x14ac:dyDescent="0.2">
      <c r="A386">
        <v>50000249</v>
      </c>
      <c r="B386">
        <v>765201</v>
      </c>
      <c r="C386" t="s">
        <v>574</v>
      </c>
      <c r="D386">
        <v>38855467</v>
      </c>
      <c r="E386">
        <v>20030704</v>
      </c>
      <c r="F386" t="s">
        <v>592</v>
      </c>
      <c r="G386">
        <v>6613995</v>
      </c>
      <c r="H386">
        <v>0</v>
      </c>
      <c r="I386">
        <v>0</v>
      </c>
      <c r="J386" s="2">
        <v>330000</v>
      </c>
      <c r="K386" s="2">
        <v>0</v>
      </c>
      <c r="L386" s="2">
        <v>0</v>
      </c>
      <c r="M386" s="2">
        <v>330000</v>
      </c>
      <c r="N386" s="11">
        <f>VLOOKUP(P386,'CODIGOS RENTISTICOS'!$A$2:E1426,2,FALSE)</f>
        <v>0</v>
      </c>
      <c r="O386" s="11">
        <f>VLOOKUP(P386,'CODIGOS RENTISTICOS'!$A$2:F3593,3,FALSE)</f>
        <v>0</v>
      </c>
      <c r="P386">
        <v>1212</v>
      </c>
      <c r="Q386" s="2">
        <v>330000</v>
      </c>
    </row>
    <row r="387" spans="1:17" x14ac:dyDescent="0.2">
      <c r="A387">
        <v>50000249</v>
      </c>
      <c r="B387">
        <v>492772</v>
      </c>
      <c r="C387" t="s">
        <v>813</v>
      </c>
      <c r="D387">
        <v>17584026</v>
      </c>
      <c r="E387">
        <v>20030704</v>
      </c>
      <c r="F387" t="s">
        <v>592</v>
      </c>
      <c r="G387">
        <v>8856636</v>
      </c>
      <c r="H387">
        <v>0</v>
      </c>
      <c r="I387">
        <v>0</v>
      </c>
      <c r="J387" s="2">
        <v>5000</v>
      </c>
      <c r="K387" s="2">
        <v>0</v>
      </c>
      <c r="L387" s="2">
        <v>0</v>
      </c>
      <c r="M387" s="2">
        <v>5000</v>
      </c>
      <c r="N387" s="11">
        <f>VLOOKUP(P387,'CODIGOS RENTISTICOS'!$A$2:E1427,2,FALSE)</f>
        <v>825000000</v>
      </c>
      <c r="O387" s="11">
        <f>VLOOKUP(P387,'CODIGOS RENTISTICOS'!$A$2:F3594,3,FALSE)</f>
        <v>150109</v>
      </c>
      <c r="P387">
        <v>121245</v>
      </c>
      <c r="Q387" s="2">
        <v>5000</v>
      </c>
    </row>
    <row r="388" spans="1:17" x14ac:dyDescent="0.2">
      <c r="A388">
        <v>50000249</v>
      </c>
      <c r="B388">
        <v>492773</v>
      </c>
      <c r="C388" t="s">
        <v>813</v>
      </c>
      <c r="D388">
        <v>37557850</v>
      </c>
      <c r="E388">
        <v>20030704</v>
      </c>
      <c r="F388" t="s">
        <v>592</v>
      </c>
      <c r="G388">
        <v>8854386</v>
      </c>
      <c r="H388">
        <v>0</v>
      </c>
      <c r="I388">
        <v>0</v>
      </c>
      <c r="J388" s="2">
        <v>55000</v>
      </c>
      <c r="K388" s="2">
        <v>0</v>
      </c>
      <c r="L388" s="2">
        <v>0</v>
      </c>
      <c r="M388" s="2">
        <v>55000</v>
      </c>
      <c r="N388" s="11">
        <f>VLOOKUP(P388,'CODIGOS RENTISTICOS'!$A$2:E1428,2,FALSE)</f>
        <v>96300000</v>
      </c>
      <c r="O388" s="11">
        <f>VLOOKUP(P388,'CODIGOS RENTISTICOS'!$A$2:F3595,3,FALSE)</f>
        <v>360101</v>
      </c>
      <c r="P388">
        <v>121270</v>
      </c>
      <c r="Q388" s="2">
        <v>55000</v>
      </c>
    </row>
    <row r="389" spans="1:17" x14ac:dyDescent="0.2">
      <c r="A389">
        <v>50000249</v>
      </c>
      <c r="B389">
        <v>1112211</v>
      </c>
      <c r="C389" t="s">
        <v>595</v>
      </c>
      <c r="D389">
        <v>8600267530</v>
      </c>
      <c r="E389">
        <v>20030704</v>
      </c>
      <c r="F389" t="s">
        <v>592</v>
      </c>
      <c r="G389">
        <v>3718100</v>
      </c>
      <c r="H389">
        <v>0</v>
      </c>
      <c r="I389">
        <v>0</v>
      </c>
      <c r="J389" s="2">
        <v>420546</v>
      </c>
      <c r="K389" s="2">
        <v>0</v>
      </c>
      <c r="L389" s="2">
        <v>0</v>
      </c>
      <c r="M389" s="2">
        <v>420546</v>
      </c>
      <c r="N389" s="11">
        <f>VLOOKUP(P389,'CODIGOS RENTISTICOS'!$A$2:E1429,2,FALSE)</f>
        <v>825000000</v>
      </c>
      <c r="O389" s="11">
        <f>VLOOKUP(P389,'CODIGOS RENTISTICOS'!$A$2:F3596,3,FALSE)</f>
        <v>150109</v>
      </c>
      <c r="P389">
        <v>121245</v>
      </c>
      <c r="Q389" s="2">
        <v>420546</v>
      </c>
    </row>
    <row r="390" spans="1:17" x14ac:dyDescent="0.2">
      <c r="A390">
        <v>50000249</v>
      </c>
      <c r="B390">
        <v>1203956</v>
      </c>
      <c r="C390" t="s">
        <v>581</v>
      </c>
      <c r="D390">
        <v>105256776</v>
      </c>
      <c r="E390">
        <v>20030704</v>
      </c>
      <c r="F390" t="s">
        <v>592</v>
      </c>
      <c r="G390">
        <v>4206349</v>
      </c>
      <c r="H390">
        <v>0</v>
      </c>
      <c r="I390">
        <v>0</v>
      </c>
      <c r="J390" s="2">
        <v>267618</v>
      </c>
      <c r="K390" s="2">
        <v>0</v>
      </c>
      <c r="L390" s="2">
        <v>0</v>
      </c>
      <c r="M390" s="2">
        <v>267618</v>
      </c>
      <c r="N390" s="11">
        <f>VLOOKUP(P390,'CODIGOS RENTISTICOS'!$A$2:E1430,2,FALSE)</f>
        <v>910300000</v>
      </c>
      <c r="O390" s="11">
        <f>VLOOKUP(P390,'CODIGOS RENTISTICOS'!$A$2:F3597,3,FALSE)</f>
        <v>130113</v>
      </c>
      <c r="P390">
        <v>121205</v>
      </c>
      <c r="Q390" s="2">
        <v>267618</v>
      </c>
    </row>
    <row r="391" spans="1:17" x14ac:dyDescent="0.2">
      <c r="A391">
        <v>50000249</v>
      </c>
      <c r="B391">
        <v>12494348</v>
      </c>
      <c r="C391" t="s">
        <v>591</v>
      </c>
      <c r="D391">
        <v>79415466</v>
      </c>
      <c r="E391">
        <v>20030704</v>
      </c>
      <c r="F391" t="s">
        <v>592</v>
      </c>
      <c r="G391">
        <v>4208777</v>
      </c>
      <c r="H391">
        <v>0</v>
      </c>
      <c r="I391">
        <v>0</v>
      </c>
      <c r="J391" s="2">
        <v>664000</v>
      </c>
      <c r="K391" s="2">
        <v>0</v>
      </c>
      <c r="L391" s="2">
        <v>0</v>
      </c>
      <c r="M391" s="2">
        <v>664000</v>
      </c>
      <c r="N391" s="11">
        <f>VLOOKUP(P391,'CODIGOS RENTISTICOS'!$A$2:E1431,2,FALSE)</f>
        <v>825000000</v>
      </c>
      <c r="O391" s="11">
        <f>VLOOKUP(P391,'CODIGOS RENTISTICOS'!$A$2:F3598,3,FALSE)</f>
        <v>150109</v>
      </c>
      <c r="P391">
        <v>121245</v>
      </c>
      <c r="Q391" s="2">
        <v>664000</v>
      </c>
    </row>
    <row r="392" spans="1:17" x14ac:dyDescent="0.2">
      <c r="A392">
        <v>50000249</v>
      </c>
      <c r="B392">
        <v>573303</v>
      </c>
      <c r="C392" t="s">
        <v>591</v>
      </c>
      <c r="D392">
        <v>70070916</v>
      </c>
      <c r="E392">
        <v>20030707</v>
      </c>
      <c r="F392" t="s">
        <v>592</v>
      </c>
      <c r="G392">
        <v>7603803</v>
      </c>
      <c r="H392">
        <v>0</v>
      </c>
      <c r="I392">
        <v>0</v>
      </c>
      <c r="J392" s="2">
        <v>5000</v>
      </c>
      <c r="K392" s="2">
        <v>0</v>
      </c>
      <c r="L392" s="2">
        <v>0</v>
      </c>
      <c r="M392" s="2">
        <v>5000</v>
      </c>
      <c r="N392" s="11">
        <f>VLOOKUP(P392,'CODIGOS RENTISTICOS'!$A$2:E1432,2,FALSE)</f>
        <v>825000000</v>
      </c>
      <c r="O392" s="11">
        <f>VLOOKUP(P392,'CODIGOS RENTISTICOS'!$A$2:F3599,3,FALSE)</f>
        <v>150109</v>
      </c>
      <c r="P392">
        <v>121245</v>
      </c>
      <c r="Q392" s="2">
        <v>5000</v>
      </c>
    </row>
    <row r="393" spans="1:17" x14ac:dyDescent="0.2">
      <c r="A393">
        <v>50000249</v>
      </c>
      <c r="B393">
        <v>1139746</v>
      </c>
      <c r="C393" t="s">
        <v>591</v>
      </c>
      <c r="D393">
        <v>8300100455</v>
      </c>
      <c r="E393">
        <v>20030707</v>
      </c>
      <c r="F393" t="s">
        <v>592</v>
      </c>
      <c r="G393">
        <v>2532013</v>
      </c>
      <c r="H393">
        <v>0</v>
      </c>
      <c r="I393">
        <v>0</v>
      </c>
      <c r="J393" s="2">
        <v>486948</v>
      </c>
      <c r="K393" s="2">
        <v>0</v>
      </c>
      <c r="L393" s="2">
        <v>0</v>
      </c>
      <c r="M393" s="2">
        <v>486948</v>
      </c>
      <c r="N393" s="11">
        <f>VLOOKUP(P393,'CODIGOS RENTISTICOS'!$A$2:E1433,2,FALSE)</f>
        <v>825000000</v>
      </c>
      <c r="O393" s="11">
        <f>VLOOKUP(P393,'CODIGOS RENTISTICOS'!$A$2:F3600,3,FALSE)</f>
        <v>150109</v>
      </c>
      <c r="P393">
        <v>121245</v>
      </c>
      <c r="Q393" s="2">
        <v>486948</v>
      </c>
    </row>
    <row r="394" spans="1:17" x14ac:dyDescent="0.2">
      <c r="A394">
        <v>50000249</v>
      </c>
      <c r="B394">
        <v>1003294</v>
      </c>
      <c r="C394" t="s">
        <v>591</v>
      </c>
      <c r="D394">
        <v>8000192492</v>
      </c>
      <c r="E394">
        <v>20030707</v>
      </c>
      <c r="F394" t="s">
        <v>592</v>
      </c>
      <c r="G394">
        <v>5330499</v>
      </c>
      <c r="H394">
        <v>0</v>
      </c>
      <c r="I394">
        <v>0</v>
      </c>
      <c r="J394" s="2">
        <v>123040</v>
      </c>
      <c r="K394" s="2">
        <v>0</v>
      </c>
      <c r="L394" s="2">
        <v>0</v>
      </c>
      <c r="M394" s="2">
        <v>123040</v>
      </c>
      <c r="N394" s="11">
        <f>VLOOKUP(P394,'CODIGOS RENTISTICOS'!$A$2:E1434,2,FALSE)</f>
        <v>825000000</v>
      </c>
      <c r="O394" s="11">
        <f>VLOOKUP(P394,'CODIGOS RENTISTICOS'!$A$2:F3601,3,FALSE)</f>
        <v>150109</v>
      </c>
      <c r="P394">
        <v>121245</v>
      </c>
      <c r="Q394" s="2">
        <v>123040</v>
      </c>
    </row>
    <row r="395" spans="1:17" x14ac:dyDescent="0.2">
      <c r="A395">
        <v>50000249</v>
      </c>
      <c r="B395">
        <v>675360</v>
      </c>
      <c r="C395" t="s">
        <v>591</v>
      </c>
      <c r="D395">
        <v>3162368</v>
      </c>
      <c r="E395">
        <v>20030707</v>
      </c>
      <c r="F395" t="s">
        <v>592</v>
      </c>
      <c r="G395">
        <v>6717586</v>
      </c>
      <c r="H395">
        <v>0</v>
      </c>
      <c r="I395">
        <v>0</v>
      </c>
      <c r="J395" s="2">
        <v>23000</v>
      </c>
      <c r="K395" s="2">
        <v>0</v>
      </c>
      <c r="L395" s="2">
        <v>0</v>
      </c>
      <c r="M395" s="2">
        <v>23000</v>
      </c>
      <c r="N395" s="11">
        <f>VLOOKUP(P395,'CODIGOS RENTISTICOS'!$A$2:E1435,2,FALSE)</f>
        <v>825000000</v>
      </c>
      <c r="O395" s="11">
        <f>VLOOKUP(P395,'CODIGOS RENTISTICOS'!$A$2:F3602,3,FALSE)</f>
        <v>150109</v>
      </c>
      <c r="P395">
        <v>121245</v>
      </c>
      <c r="Q395" s="2">
        <v>23000</v>
      </c>
    </row>
    <row r="396" spans="1:17" x14ac:dyDescent="0.2">
      <c r="A396">
        <v>50000249</v>
      </c>
      <c r="B396">
        <v>6784873</v>
      </c>
      <c r="C396" t="s">
        <v>591</v>
      </c>
      <c r="D396">
        <v>8000948571</v>
      </c>
      <c r="E396">
        <v>20030707</v>
      </c>
      <c r="F396" t="s">
        <v>592</v>
      </c>
      <c r="G396">
        <v>6136673</v>
      </c>
      <c r="H396">
        <v>0</v>
      </c>
      <c r="I396">
        <v>0</v>
      </c>
      <c r="J396" s="2">
        <v>10000000</v>
      </c>
      <c r="K396" s="2">
        <v>0</v>
      </c>
      <c r="L396" s="2">
        <v>0</v>
      </c>
      <c r="M396" s="2">
        <v>10000000</v>
      </c>
      <c r="N396" s="11">
        <f>VLOOKUP(P396,'CODIGOS RENTISTICOS'!$A$2:E1436,2,FALSE)</f>
        <v>825000000</v>
      </c>
      <c r="O396" s="11">
        <f>VLOOKUP(P396,'CODIGOS RENTISTICOS'!$A$2:F3603,3,FALSE)</f>
        <v>150109</v>
      </c>
      <c r="P396">
        <v>121245</v>
      </c>
      <c r="Q396" s="2">
        <v>10000000</v>
      </c>
    </row>
    <row r="397" spans="1:17" x14ac:dyDescent="0.2">
      <c r="A397">
        <v>50000249</v>
      </c>
      <c r="B397">
        <v>10830976</v>
      </c>
      <c r="C397" t="s">
        <v>591</v>
      </c>
      <c r="D397">
        <v>63314504</v>
      </c>
      <c r="E397">
        <v>20030707</v>
      </c>
      <c r="F397" t="s">
        <v>592</v>
      </c>
      <c r="G397">
        <v>6332708</v>
      </c>
      <c r="H397">
        <v>0</v>
      </c>
      <c r="I397">
        <v>0</v>
      </c>
      <c r="J397" s="2">
        <v>2800</v>
      </c>
      <c r="K397" s="2">
        <v>0</v>
      </c>
      <c r="L397" s="2">
        <v>0</v>
      </c>
      <c r="M397" s="2">
        <v>2800</v>
      </c>
      <c r="N397" s="11">
        <f>VLOOKUP(P397,'CODIGOS RENTISTICOS'!$A$2:E1437,2,FALSE)</f>
        <v>96400000</v>
      </c>
      <c r="O397" s="11">
        <f>VLOOKUP(P397,'CODIGOS RENTISTICOS'!$A$2:F3604,3,FALSE)</f>
        <v>370101</v>
      </c>
      <c r="P397">
        <v>121280</v>
      </c>
      <c r="Q397" s="2">
        <v>2800</v>
      </c>
    </row>
    <row r="398" spans="1:17" x14ac:dyDescent="0.2">
      <c r="A398">
        <v>50000249</v>
      </c>
      <c r="B398">
        <v>5164840</v>
      </c>
      <c r="C398" t="s">
        <v>591</v>
      </c>
      <c r="D398">
        <v>8001829489</v>
      </c>
      <c r="E398">
        <v>20030707</v>
      </c>
      <c r="F398" t="s">
        <v>592</v>
      </c>
      <c r="G398">
        <v>3440101</v>
      </c>
      <c r="H398">
        <v>0</v>
      </c>
      <c r="I398">
        <v>1</v>
      </c>
      <c r="J398" s="2">
        <v>0</v>
      </c>
      <c r="K398" s="2">
        <v>0</v>
      </c>
      <c r="L398" s="2">
        <v>576500</v>
      </c>
      <c r="M398" s="2">
        <v>576500</v>
      </c>
      <c r="N398" s="11">
        <f>VLOOKUP(P398,'CODIGOS RENTISTICOS'!$A$2:E1438,2,FALSE)</f>
        <v>10900000</v>
      </c>
      <c r="O398" s="11">
        <f>VLOOKUP(P398,'CODIGOS RENTISTICOS'!$A$2:F3605,3,FALSE)</f>
        <v>170101</v>
      </c>
      <c r="P398">
        <v>121255</v>
      </c>
      <c r="Q398" s="2">
        <v>576500</v>
      </c>
    </row>
    <row r="399" spans="1:17" x14ac:dyDescent="0.2">
      <c r="A399">
        <v>50000249</v>
      </c>
      <c r="B399">
        <v>5738051</v>
      </c>
      <c r="C399" t="s">
        <v>591</v>
      </c>
      <c r="D399">
        <v>8001829489</v>
      </c>
      <c r="E399">
        <v>20030707</v>
      </c>
      <c r="F399" t="s">
        <v>592</v>
      </c>
      <c r="G399">
        <v>3410101</v>
      </c>
      <c r="H399">
        <v>0</v>
      </c>
      <c r="I399">
        <v>1</v>
      </c>
      <c r="J399" s="2">
        <v>0</v>
      </c>
      <c r="K399" s="2">
        <v>0</v>
      </c>
      <c r="L399" s="2">
        <v>4459400</v>
      </c>
      <c r="M399" s="2">
        <v>4459400</v>
      </c>
      <c r="N399" s="11">
        <f>VLOOKUP(P399,'CODIGOS RENTISTICOS'!$A$2:E1439,2,FALSE)</f>
        <v>10900000</v>
      </c>
      <c r="O399" s="11">
        <f>VLOOKUP(P399,'CODIGOS RENTISTICOS'!$A$2:F3606,3,FALSE)</f>
        <v>170101</v>
      </c>
      <c r="P399">
        <v>121255</v>
      </c>
      <c r="Q399" s="2">
        <v>4459400</v>
      </c>
    </row>
    <row r="400" spans="1:17" x14ac:dyDescent="0.2">
      <c r="A400">
        <v>50000249</v>
      </c>
      <c r="B400">
        <v>14794093</v>
      </c>
      <c r="C400" t="s">
        <v>591</v>
      </c>
      <c r="D400">
        <v>79632463</v>
      </c>
      <c r="E400">
        <v>20030707</v>
      </c>
      <c r="F400" t="s">
        <v>592</v>
      </c>
      <c r="G400">
        <v>6857570</v>
      </c>
      <c r="H400">
        <v>0</v>
      </c>
      <c r="I400">
        <v>0</v>
      </c>
      <c r="J400" s="2">
        <v>2767</v>
      </c>
      <c r="K400" s="2">
        <v>0</v>
      </c>
      <c r="L400" s="2">
        <v>0</v>
      </c>
      <c r="M400" s="2">
        <v>2767</v>
      </c>
      <c r="N400" s="11">
        <f>VLOOKUP(P400,'CODIGOS RENTISTICOS'!$A$2:E1440,2,FALSE)</f>
        <v>96400000</v>
      </c>
      <c r="O400" s="11">
        <f>VLOOKUP(P400,'CODIGOS RENTISTICOS'!$A$2:F3607,3,FALSE)</f>
        <v>370101</v>
      </c>
      <c r="P400">
        <v>121280</v>
      </c>
      <c r="Q400" s="2">
        <v>2767</v>
      </c>
    </row>
    <row r="401" spans="1:17" x14ac:dyDescent="0.2">
      <c r="A401">
        <v>50000249</v>
      </c>
      <c r="B401">
        <v>1168185</v>
      </c>
      <c r="C401" t="s">
        <v>591</v>
      </c>
      <c r="D401">
        <v>8000236469</v>
      </c>
      <c r="E401">
        <v>20030707</v>
      </c>
      <c r="F401" t="s">
        <v>592</v>
      </c>
      <c r="G401">
        <v>6231097</v>
      </c>
      <c r="H401">
        <v>0</v>
      </c>
      <c r="I401">
        <v>0</v>
      </c>
      <c r="J401" s="2">
        <v>17130</v>
      </c>
      <c r="K401" s="2">
        <v>0</v>
      </c>
      <c r="L401" s="2">
        <v>0</v>
      </c>
      <c r="M401" s="2">
        <v>17130</v>
      </c>
      <c r="N401" s="11">
        <f>VLOOKUP(P401,'CODIGOS RENTISTICOS'!$A$2:E1441,2,FALSE)</f>
        <v>825000000</v>
      </c>
      <c r="O401" s="11">
        <f>VLOOKUP(P401,'CODIGOS RENTISTICOS'!$A$2:F3608,3,FALSE)</f>
        <v>150109</v>
      </c>
      <c r="P401">
        <v>121245</v>
      </c>
      <c r="Q401" s="2">
        <v>17130</v>
      </c>
    </row>
    <row r="402" spans="1:17" x14ac:dyDescent="0.2">
      <c r="A402">
        <v>50000249</v>
      </c>
      <c r="B402">
        <v>1168008</v>
      </c>
      <c r="C402" t="s">
        <v>591</v>
      </c>
      <c r="D402">
        <v>6762157</v>
      </c>
      <c r="E402">
        <v>20030707</v>
      </c>
      <c r="F402" t="s">
        <v>592</v>
      </c>
      <c r="G402">
        <v>6358680</v>
      </c>
      <c r="H402">
        <v>0</v>
      </c>
      <c r="I402">
        <v>0</v>
      </c>
      <c r="J402" s="2">
        <v>17130</v>
      </c>
      <c r="K402" s="2">
        <v>0</v>
      </c>
      <c r="L402" s="2">
        <v>0</v>
      </c>
      <c r="M402" s="2">
        <v>17130</v>
      </c>
      <c r="N402" s="11">
        <f>VLOOKUP(P402,'CODIGOS RENTISTICOS'!$A$2:E1442,2,FALSE)</f>
        <v>825000000</v>
      </c>
      <c r="O402" s="11">
        <f>VLOOKUP(P402,'CODIGOS RENTISTICOS'!$A$2:F3609,3,FALSE)</f>
        <v>150109</v>
      </c>
      <c r="P402">
        <v>121245</v>
      </c>
      <c r="Q402" s="2">
        <v>17130</v>
      </c>
    </row>
    <row r="403" spans="1:17" x14ac:dyDescent="0.2">
      <c r="A403">
        <v>50000249</v>
      </c>
      <c r="B403">
        <v>1168171</v>
      </c>
      <c r="C403" t="s">
        <v>591</v>
      </c>
      <c r="D403">
        <v>8001734891</v>
      </c>
      <c r="E403">
        <v>20030707</v>
      </c>
      <c r="F403" t="s">
        <v>592</v>
      </c>
      <c r="G403">
        <v>3256600</v>
      </c>
      <c r="H403">
        <v>0</v>
      </c>
      <c r="I403">
        <v>0</v>
      </c>
      <c r="J403" s="2">
        <v>7000</v>
      </c>
      <c r="K403" s="2">
        <v>0</v>
      </c>
      <c r="L403" s="2">
        <v>0</v>
      </c>
      <c r="M403" s="2">
        <v>7000</v>
      </c>
      <c r="N403" s="11">
        <f>VLOOKUP(P403,'CODIGOS RENTISTICOS'!$A$2:E1443,2,FALSE)</f>
        <v>825000000</v>
      </c>
      <c r="O403" s="11">
        <f>VLOOKUP(P403,'CODIGOS RENTISTICOS'!$A$2:F3610,3,FALSE)</f>
        <v>150109</v>
      </c>
      <c r="P403">
        <v>121245</v>
      </c>
      <c r="Q403" s="2">
        <v>7000</v>
      </c>
    </row>
    <row r="404" spans="1:17" x14ac:dyDescent="0.2">
      <c r="A404">
        <v>50000249</v>
      </c>
      <c r="B404">
        <v>1168180</v>
      </c>
      <c r="C404" t="s">
        <v>591</v>
      </c>
      <c r="D404">
        <v>8001734891</v>
      </c>
      <c r="E404">
        <v>20030707</v>
      </c>
      <c r="F404" t="s">
        <v>592</v>
      </c>
      <c r="G404">
        <v>3256600</v>
      </c>
      <c r="H404">
        <v>0</v>
      </c>
      <c r="I404">
        <v>0</v>
      </c>
      <c r="J404" s="2">
        <v>5000</v>
      </c>
      <c r="K404" s="2">
        <v>0</v>
      </c>
      <c r="L404" s="2">
        <v>0</v>
      </c>
      <c r="M404" s="2">
        <v>5000</v>
      </c>
      <c r="N404" s="11">
        <f>VLOOKUP(P404,'CODIGOS RENTISTICOS'!$A$2:E1444,2,FALSE)</f>
        <v>825000000</v>
      </c>
      <c r="O404" s="11">
        <f>VLOOKUP(P404,'CODIGOS RENTISTICOS'!$A$2:F3611,3,FALSE)</f>
        <v>150109</v>
      </c>
      <c r="P404">
        <v>121245</v>
      </c>
      <c r="Q404" s="2">
        <v>5000</v>
      </c>
    </row>
    <row r="405" spans="1:17" x14ac:dyDescent="0.2">
      <c r="A405">
        <v>50000249</v>
      </c>
      <c r="B405">
        <v>940391</v>
      </c>
      <c r="C405" t="s">
        <v>591</v>
      </c>
      <c r="D405">
        <v>4129634</v>
      </c>
      <c r="E405">
        <v>20030707</v>
      </c>
      <c r="F405" t="s">
        <v>592</v>
      </c>
      <c r="G405">
        <v>36821080</v>
      </c>
      <c r="H405">
        <v>0</v>
      </c>
      <c r="I405">
        <v>0</v>
      </c>
      <c r="J405" s="2">
        <v>22150</v>
      </c>
      <c r="K405" s="2">
        <v>0</v>
      </c>
      <c r="L405" s="2">
        <v>0</v>
      </c>
      <c r="M405" s="2">
        <v>22150</v>
      </c>
      <c r="N405" s="11">
        <f>VLOOKUP(P405,'CODIGOS RENTISTICOS'!$A$2:E1445,2,FALSE)</f>
        <v>910300000</v>
      </c>
      <c r="O405" s="11">
        <f>VLOOKUP(P405,'CODIGOS RENTISTICOS'!$A$2:F3612,3,FALSE)</f>
        <v>130113</v>
      </c>
      <c r="P405">
        <v>121205</v>
      </c>
      <c r="Q405" s="2">
        <v>22150</v>
      </c>
    </row>
    <row r="406" spans="1:17" x14ac:dyDescent="0.2">
      <c r="A406">
        <v>50000249</v>
      </c>
      <c r="B406">
        <v>940394</v>
      </c>
      <c r="C406" t="s">
        <v>591</v>
      </c>
      <c r="D406">
        <v>53060813</v>
      </c>
      <c r="E406">
        <v>20030707</v>
      </c>
      <c r="F406" t="s">
        <v>592</v>
      </c>
      <c r="G406">
        <v>2262713</v>
      </c>
      <c r="H406">
        <v>0</v>
      </c>
      <c r="I406">
        <v>0</v>
      </c>
      <c r="J406" s="2">
        <v>332000</v>
      </c>
      <c r="K406" s="2">
        <v>0</v>
      </c>
      <c r="L406" s="2">
        <v>0</v>
      </c>
      <c r="M406" s="2">
        <v>332000</v>
      </c>
      <c r="N406" s="11">
        <f>VLOOKUP(P406,'CODIGOS RENTISTICOS'!$A$2:E1446,2,FALSE)</f>
        <v>96200000</v>
      </c>
      <c r="O406" s="11">
        <f>VLOOKUP(P406,'CODIGOS RENTISTICOS'!$A$2:F3613,3,FALSE)</f>
        <v>350101</v>
      </c>
      <c r="P406">
        <v>121230</v>
      </c>
      <c r="Q406" s="2">
        <v>332000</v>
      </c>
    </row>
    <row r="407" spans="1:17" x14ac:dyDescent="0.2">
      <c r="A407">
        <v>50000249</v>
      </c>
      <c r="B407">
        <v>1320545</v>
      </c>
      <c r="C407" t="s">
        <v>591</v>
      </c>
      <c r="D407">
        <v>8001298906</v>
      </c>
      <c r="E407">
        <v>20030707</v>
      </c>
      <c r="F407" t="s">
        <v>592</v>
      </c>
      <c r="G407">
        <v>220201</v>
      </c>
      <c r="H407">
        <v>0</v>
      </c>
      <c r="I407">
        <v>0</v>
      </c>
      <c r="J407" s="2">
        <v>60000</v>
      </c>
      <c r="K407" s="2">
        <v>0</v>
      </c>
      <c r="L407" s="2">
        <v>0</v>
      </c>
      <c r="M407" s="2">
        <v>60000</v>
      </c>
      <c r="N407" s="11">
        <f>VLOOKUP(P407,'CODIGOS RENTISTICOS'!$A$2:E1447,2,FALSE)</f>
        <v>825000000</v>
      </c>
      <c r="O407" s="11">
        <f>VLOOKUP(P407,'CODIGOS RENTISTICOS'!$A$2:F3614,3,FALSE)</f>
        <v>150109</v>
      </c>
      <c r="P407">
        <v>121245</v>
      </c>
      <c r="Q407" s="2">
        <v>60000</v>
      </c>
    </row>
    <row r="408" spans="1:17" x14ac:dyDescent="0.2">
      <c r="A408">
        <v>50000249</v>
      </c>
      <c r="B408">
        <v>1244116</v>
      </c>
      <c r="C408" t="s">
        <v>591</v>
      </c>
      <c r="D408">
        <v>79515541</v>
      </c>
      <c r="E408">
        <v>20030707</v>
      </c>
      <c r="F408" t="s">
        <v>592</v>
      </c>
      <c r="G408">
        <v>7187111</v>
      </c>
      <c r="H408">
        <v>0</v>
      </c>
      <c r="I408">
        <v>0</v>
      </c>
      <c r="J408" s="2">
        <v>22130</v>
      </c>
      <c r="K408" s="2">
        <v>0</v>
      </c>
      <c r="L408" s="2">
        <v>0</v>
      </c>
      <c r="M408" s="2">
        <v>22130</v>
      </c>
      <c r="N408" s="11">
        <f>VLOOKUP(P408,'CODIGOS RENTISTICOS'!$A$2:E1448,2,FALSE)</f>
        <v>825000000</v>
      </c>
      <c r="O408" s="11">
        <f>VLOOKUP(P408,'CODIGOS RENTISTICOS'!$A$2:F3615,3,FALSE)</f>
        <v>150109</v>
      </c>
      <c r="P408">
        <v>121245</v>
      </c>
      <c r="Q408" s="2">
        <v>22130</v>
      </c>
    </row>
    <row r="409" spans="1:17" x14ac:dyDescent="0.2">
      <c r="A409">
        <v>50000249</v>
      </c>
      <c r="B409">
        <v>13229650</v>
      </c>
      <c r="C409" t="s">
        <v>591</v>
      </c>
      <c r="D409">
        <v>8002360339</v>
      </c>
      <c r="E409">
        <v>20030707</v>
      </c>
      <c r="F409" t="s">
        <v>592</v>
      </c>
      <c r="G409">
        <v>6301570</v>
      </c>
      <c r="H409">
        <v>0</v>
      </c>
      <c r="I409">
        <v>0</v>
      </c>
      <c r="J409" s="2">
        <v>44260</v>
      </c>
      <c r="K409" s="2">
        <v>0</v>
      </c>
      <c r="L409" s="2">
        <v>0</v>
      </c>
      <c r="M409" s="2">
        <v>44260</v>
      </c>
      <c r="N409" s="11">
        <f>VLOOKUP(P409,'CODIGOS RENTISTICOS'!$A$2:E1449,2,FALSE)</f>
        <v>825000000</v>
      </c>
      <c r="O409" s="11">
        <f>VLOOKUP(P409,'CODIGOS RENTISTICOS'!$A$2:F3616,3,FALSE)</f>
        <v>150109</v>
      </c>
      <c r="P409">
        <v>121245</v>
      </c>
      <c r="Q409" s="2">
        <v>44260</v>
      </c>
    </row>
    <row r="410" spans="1:17" x14ac:dyDescent="0.2">
      <c r="A410">
        <v>50000249</v>
      </c>
      <c r="B410">
        <v>13459067</v>
      </c>
      <c r="C410" t="s">
        <v>591</v>
      </c>
      <c r="D410">
        <v>8000919062</v>
      </c>
      <c r="E410">
        <v>20030707</v>
      </c>
      <c r="F410" t="s">
        <v>592</v>
      </c>
      <c r="G410">
        <v>4131804</v>
      </c>
      <c r="H410">
        <v>0</v>
      </c>
      <c r="I410">
        <v>0</v>
      </c>
      <c r="J410" s="2">
        <v>15130</v>
      </c>
      <c r="K410" s="2">
        <v>0</v>
      </c>
      <c r="L410" s="2">
        <v>0</v>
      </c>
      <c r="M410" s="2">
        <v>15130</v>
      </c>
      <c r="N410" s="11">
        <f>VLOOKUP(P410,'CODIGOS RENTISTICOS'!$A$2:E1450,2,FALSE)</f>
        <v>825000000</v>
      </c>
      <c r="O410" s="11">
        <f>VLOOKUP(P410,'CODIGOS RENTISTICOS'!$A$2:F3617,3,FALSE)</f>
        <v>150109</v>
      </c>
      <c r="P410">
        <v>121245</v>
      </c>
      <c r="Q410" s="2">
        <v>15130</v>
      </c>
    </row>
    <row r="411" spans="1:17" x14ac:dyDescent="0.2">
      <c r="A411">
        <v>50000249</v>
      </c>
      <c r="B411">
        <v>13647255</v>
      </c>
      <c r="C411" t="s">
        <v>591</v>
      </c>
      <c r="D411">
        <v>3170912</v>
      </c>
      <c r="E411">
        <v>20030707</v>
      </c>
      <c r="F411" t="s">
        <v>592</v>
      </c>
      <c r="G411">
        <v>2670722</v>
      </c>
      <c r="H411">
        <v>0</v>
      </c>
      <c r="I411">
        <v>0</v>
      </c>
      <c r="J411" s="2">
        <v>22130</v>
      </c>
      <c r="K411" s="2">
        <v>0</v>
      </c>
      <c r="L411" s="2">
        <v>0</v>
      </c>
      <c r="M411" s="2">
        <v>22130</v>
      </c>
      <c r="N411" s="11">
        <f>VLOOKUP(P411,'CODIGOS RENTISTICOS'!$A$2:E1451,2,FALSE)</f>
        <v>825000000</v>
      </c>
      <c r="O411" s="11">
        <f>VLOOKUP(P411,'CODIGOS RENTISTICOS'!$A$2:F3618,3,FALSE)</f>
        <v>150109</v>
      </c>
      <c r="P411">
        <v>121245</v>
      </c>
      <c r="Q411" s="2">
        <v>22130</v>
      </c>
    </row>
    <row r="412" spans="1:17" x14ac:dyDescent="0.2">
      <c r="A412">
        <v>50000249</v>
      </c>
      <c r="B412">
        <v>13647276</v>
      </c>
      <c r="C412" t="s">
        <v>591</v>
      </c>
      <c r="D412">
        <v>8000213085</v>
      </c>
      <c r="E412">
        <v>20030707</v>
      </c>
      <c r="F412" t="s">
        <v>592</v>
      </c>
      <c r="G412">
        <v>3264900</v>
      </c>
      <c r="H412">
        <v>0</v>
      </c>
      <c r="I412">
        <v>0</v>
      </c>
      <c r="J412" s="2">
        <v>15130</v>
      </c>
      <c r="K412" s="2">
        <v>0</v>
      </c>
      <c r="L412" s="2">
        <v>0</v>
      </c>
      <c r="M412" s="2">
        <v>15130</v>
      </c>
      <c r="N412" s="11">
        <f>VLOOKUP(P412,'CODIGOS RENTISTICOS'!$A$2:E1452,2,FALSE)</f>
        <v>825000000</v>
      </c>
      <c r="O412" s="11">
        <f>VLOOKUP(P412,'CODIGOS RENTISTICOS'!$A$2:F3619,3,FALSE)</f>
        <v>150109</v>
      </c>
      <c r="P412">
        <v>121245</v>
      </c>
      <c r="Q412" s="2">
        <v>15130</v>
      </c>
    </row>
    <row r="413" spans="1:17" x14ac:dyDescent="0.2">
      <c r="A413">
        <v>50000249</v>
      </c>
      <c r="B413">
        <v>13648153</v>
      </c>
      <c r="C413" t="s">
        <v>591</v>
      </c>
      <c r="D413">
        <v>79141371</v>
      </c>
      <c r="E413">
        <v>20030707</v>
      </c>
      <c r="F413" t="s">
        <v>592</v>
      </c>
      <c r="G413">
        <v>6214807</v>
      </c>
      <c r="H413">
        <v>0</v>
      </c>
      <c r="I413">
        <v>0</v>
      </c>
      <c r="J413" s="2">
        <v>664000</v>
      </c>
      <c r="K413" s="2">
        <v>0</v>
      </c>
      <c r="L413" s="2">
        <v>0</v>
      </c>
      <c r="M413" s="2">
        <v>664000</v>
      </c>
      <c r="N413" s="11">
        <f>VLOOKUP(P413,'CODIGOS RENTISTICOS'!$A$2:E1453,2,FALSE)</f>
        <v>825000000</v>
      </c>
      <c r="O413" s="11">
        <f>VLOOKUP(P413,'CODIGOS RENTISTICOS'!$A$2:F3620,3,FALSE)</f>
        <v>150109</v>
      </c>
      <c r="P413">
        <v>121245</v>
      </c>
      <c r="Q413" s="2">
        <v>664000</v>
      </c>
    </row>
    <row r="414" spans="1:17" x14ac:dyDescent="0.2">
      <c r="A414">
        <v>50000249</v>
      </c>
      <c r="B414">
        <v>13648169</v>
      </c>
      <c r="C414" t="s">
        <v>591</v>
      </c>
      <c r="D414">
        <v>79494903</v>
      </c>
      <c r="E414">
        <v>20030707</v>
      </c>
      <c r="F414" t="s">
        <v>592</v>
      </c>
      <c r="G414">
        <v>2072228</v>
      </c>
      <c r="H414">
        <v>0</v>
      </c>
      <c r="I414">
        <v>0</v>
      </c>
      <c r="J414" s="2">
        <v>15130</v>
      </c>
      <c r="K414" s="2">
        <v>0</v>
      </c>
      <c r="L414" s="2">
        <v>0</v>
      </c>
      <c r="M414" s="2">
        <v>15130</v>
      </c>
      <c r="N414" s="11">
        <f>VLOOKUP(P414,'CODIGOS RENTISTICOS'!$A$2:E1454,2,FALSE)</f>
        <v>825000000</v>
      </c>
      <c r="O414" s="11">
        <f>VLOOKUP(P414,'CODIGOS RENTISTICOS'!$A$2:F3621,3,FALSE)</f>
        <v>150109</v>
      </c>
      <c r="P414">
        <v>121245</v>
      </c>
      <c r="Q414" s="2">
        <v>15130</v>
      </c>
    </row>
    <row r="415" spans="1:17" x14ac:dyDescent="0.2">
      <c r="A415">
        <v>50000249</v>
      </c>
      <c r="B415">
        <v>13648208</v>
      </c>
      <c r="C415" t="s">
        <v>591</v>
      </c>
      <c r="D415">
        <v>52776771</v>
      </c>
      <c r="E415">
        <v>20030707</v>
      </c>
      <c r="F415" t="s">
        <v>592</v>
      </c>
      <c r="G415">
        <v>4338192</v>
      </c>
      <c r="H415">
        <v>0</v>
      </c>
      <c r="I415">
        <v>0</v>
      </c>
      <c r="J415" s="2">
        <v>12000</v>
      </c>
      <c r="K415" s="2">
        <v>0</v>
      </c>
      <c r="L415" s="2">
        <v>0</v>
      </c>
      <c r="M415" s="2">
        <v>12000</v>
      </c>
      <c r="N415" s="11">
        <f>VLOOKUP(P415,'CODIGOS RENTISTICOS'!$A$2:E1455,2,FALSE)</f>
        <v>11500000</v>
      </c>
      <c r="O415" s="11">
        <f>VLOOKUP(P415,'CODIGOS RENTISTICOS'!$A$2:F3622,3,FALSE)</f>
        <v>130101</v>
      </c>
      <c r="P415">
        <v>12102118</v>
      </c>
      <c r="Q415" s="2">
        <v>12000</v>
      </c>
    </row>
    <row r="416" spans="1:17" x14ac:dyDescent="0.2">
      <c r="A416">
        <v>50000249</v>
      </c>
      <c r="B416">
        <v>13648239</v>
      </c>
      <c r="C416" t="s">
        <v>591</v>
      </c>
      <c r="D416">
        <v>5972800</v>
      </c>
      <c r="E416">
        <v>20030707</v>
      </c>
      <c r="F416" t="s">
        <v>592</v>
      </c>
      <c r="G416">
        <v>2479929</v>
      </c>
      <c r="H416">
        <v>0</v>
      </c>
      <c r="I416">
        <v>0</v>
      </c>
      <c r="J416" s="2">
        <v>22130</v>
      </c>
      <c r="K416" s="2">
        <v>0</v>
      </c>
      <c r="L416" s="2">
        <v>0</v>
      </c>
      <c r="M416" s="2">
        <v>22130</v>
      </c>
      <c r="N416" s="11">
        <f>VLOOKUP(P416,'CODIGOS RENTISTICOS'!$A$2:E1456,2,FALSE)</f>
        <v>825000000</v>
      </c>
      <c r="O416" s="11">
        <f>VLOOKUP(P416,'CODIGOS RENTISTICOS'!$A$2:F3623,3,FALSE)</f>
        <v>150109</v>
      </c>
      <c r="P416">
        <v>121245</v>
      </c>
      <c r="Q416" s="2">
        <v>22130</v>
      </c>
    </row>
    <row r="417" spans="1:17" x14ac:dyDescent="0.2">
      <c r="A417">
        <v>50000249</v>
      </c>
      <c r="B417">
        <v>13648491</v>
      </c>
      <c r="C417" t="s">
        <v>591</v>
      </c>
      <c r="D417">
        <v>79415829</v>
      </c>
      <c r="E417">
        <v>20030707</v>
      </c>
      <c r="F417" t="s">
        <v>592</v>
      </c>
      <c r="G417">
        <v>6692276</v>
      </c>
      <c r="H417">
        <v>0</v>
      </c>
      <c r="I417">
        <v>0</v>
      </c>
      <c r="J417" s="2">
        <v>22130</v>
      </c>
      <c r="K417" s="2">
        <v>0</v>
      </c>
      <c r="L417" s="2">
        <v>0</v>
      </c>
      <c r="M417" s="2">
        <v>22130</v>
      </c>
      <c r="N417" s="11">
        <f>VLOOKUP(P417,'CODIGOS RENTISTICOS'!$A$2:E1457,2,FALSE)</f>
        <v>825000000</v>
      </c>
      <c r="O417" s="11">
        <f>VLOOKUP(P417,'CODIGOS RENTISTICOS'!$A$2:F3624,3,FALSE)</f>
        <v>150109</v>
      </c>
      <c r="P417">
        <v>121245</v>
      </c>
      <c r="Q417" s="2">
        <v>22130</v>
      </c>
    </row>
    <row r="418" spans="1:17" x14ac:dyDescent="0.2">
      <c r="A418">
        <v>50000249</v>
      </c>
      <c r="B418">
        <v>1186545</v>
      </c>
      <c r="C418" t="s">
        <v>591</v>
      </c>
      <c r="D418">
        <v>8000108666</v>
      </c>
      <c r="E418">
        <v>20030707</v>
      </c>
      <c r="F418" t="s">
        <v>592</v>
      </c>
      <c r="G418">
        <v>3471052</v>
      </c>
      <c r="H418">
        <v>0</v>
      </c>
      <c r="I418">
        <v>0</v>
      </c>
      <c r="J418" s="2">
        <v>7000</v>
      </c>
      <c r="K418" s="2">
        <v>0</v>
      </c>
      <c r="L418" s="2">
        <v>0</v>
      </c>
      <c r="M418" s="2">
        <v>7000</v>
      </c>
      <c r="N418" s="11">
        <f>VLOOKUP(P418,'CODIGOS RENTISTICOS'!$A$2:E1458,2,FALSE)</f>
        <v>825000000</v>
      </c>
      <c r="O418" s="11">
        <f>VLOOKUP(P418,'CODIGOS RENTISTICOS'!$A$2:F3625,3,FALSE)</f>
        <v>150109</v>
      </c>
      <c r="P418">
        <v>121245</v>
      </c>
      <c r="Q418" s="2">
        <v>7000</v>
      </c>
    </row>
    <row r="419" spans="1:17" x14ac:dyDescent="0.2">
      <c r="A419">
        <v>50000249</v>
      </c>
      <c r="B419">
        <v>1304132</v>
      </c>
      <c r="C419" t="s">
        <v>591</v>
      </c>
      <c r="D419">
        <v>8300050219</v>
      </c>
      <c r="E419">
        <v>20030707</v>
      </c>
      <c r="F419" t="s">
        <v>592</v>
      </c>
      <c r="G419">
        <v>3106553</v>
      </c>
      <c r="H419">
        <v>0</v>
      </c>
      <c r="I419">
        <v>0</v>
      </c>
      <c r="J419" s="2">
        <v>62000</v>
      </c>
      <c r="K419" s="2">
        <v>0</v>
      </c>
      <c r="L419" s="2">
        <v>0</v>
      </c>
      <c r="M419" s="2">
        <v>62000</v>
      </c>
      <c r="N419" s="11">
        <f>VLOOKUP(P419,'CODIGOS RENTISTICOS'!$A$2:E1459,2,FALSE)</f>
        <v>825000000</v>
      </c>
      <c r="O419" s="11">
        <f>VLOOKUP(P419,'CODIGOS RENTISTICOS'!$A$2:F3626,3,FALSE)</f>
        <v>150109</v>
      </c>
      <c r="P419">
        <v>121245</v>
      </c>
      <c r="Q419" s="2">
        <v>62000</v>
      </c>
    </row>
    <row r="420" spans="1:17" x14ac:dyDescent="0.2">
      <c r="A420">
        <v>50000249</v>
      </c>
      <c r="B420">
        <v>242544</v>
      </c>
      <c r="C420" t="s">
        <v>593</v>
      </c>
      <c r="D420">
        <v>8909325396</v>
      </c>
      <c r="E420">
        <v>20030707</v>
      </c>
      <c r="F420" t="s">
        <v>592</v>
      </c>
      <c r="G420">
        <v>2505500</v>
      </c>
      <c r="H420">
        <v>0</v>
      </c>
      <c r="I420">
        <v>0</v>
      </c>
      <c r="J420" s="2">
        <v>814000</v>
      </c>
      <c r="K420" s="2">
        <v>0</v>
      </c>
      <c r="L420" s="2">
        <v>0</v>
      </c>
      <c r="M420" s="2">
        <v>814000</v>
      </c>
      <c r="N420" s="11">
        <f>VLOOKUP(P420,'CODIGOS RENTISTICOS'!$A$2:E1460,2,FALSE)</f>
        <v>825000000</v>
      </c>
      <c r="O420" s="11">
        <f>VLOOKUP(P420,'CODIGOS RENTISTICOS'!$A$2:F3627,3,FALSE)</f>
        <v>150109</v>
      </c>
      <c r="P420">
        <v>121245</v>
      </c>
      <c r="Q420" s="2">
        <v>814000</v>
      </c>
    </row>
    <row r="421" spans="1:17" x14ac:dyDescent="0.2">
      <c r="A421">
        <v>50000249</v>
      </c>
      <c r="B421">
        <v>1420767</v>
      </c>
      <c r="C421" t="s">
        <v>822</v>
      </c>
      <c r="D421">
        <v>8600709952</v>
      </c>
      <c r="E421">
        <v>20030707</v>
      </c>
      <c r="F421" t="s">
        <v>592</v>
      </c>
      <c r="G421">
        <v>3362789</v>
      </c>
      <c r="H421">
        <v>0</v>
      </c>
      <c r="I421">
        <v>0</v>
      </c>
      <c r="J421" s="2">
        <v>279000</v>
      </c>
      <c r="K421" s="2">
        <v>0</v>
      </c>
      <c r="L421" s="2">
        <v>0</v>
      </c>
      <c r="M421" s="2">
        <v>279000</v>
      </c>
      <c r="N421" s="11">
        <f>VLOOKUP(P421,'CODIGOS RENTISTICOS'!$A$2:E1461,2,FALSE)</f>
        <v>825000000</v>
      </c>
      <c r="O421" s="11">
        <f>VLOOKUP(P421,'CODIGOS RENTISTICOS'!$A$2:F3628,3,FALSE)</f>
        <v>150109</v>
      </c>
      <c r="P421">
        <v>121245</v>
      </c>
      <c r="Q421" s="2">
        <v>279000</v>
      </c>
    </row>
    <row r="422" spans="1:17" x14ac:dyDescent="0.2">
      <c r="A422">
        <v>50000249</v>
      </c>
      <c r="B422">
        <v>685282</v>
      </c>
      <c r="C422" t="s">
        <v>718</v>
      </c>
      <c r="D422">
        <v>45476261</v>
      </c>
      <c r="E422">
        <v>20030707</v>
      </c>
      <c r="F422" t="s">
        <v>592</v>
      </c>
      <c r="G422">
        <v>6734189</v>
      </c>
      <c r="H422">
        <v>0</v>
      </c>
      <c r="I422">
        <v>0</v>
      </c>
      <c r="J422" s="2">
        <v>53120</v>
      </c>
      <c r="K422" s="2">
        <v>0</v>
      </c>
      <c r="L422" s="2">
        <v>0</v>
      </c>
      <c r="M422" s="2">
        <v>53120</v>
      </c>
      <c r="N422" s="11">
        <f>VLOOKUP(P422,'CODIGOS RENTISTICOS'!$A$2:E1462,2,FALSE)</f>
        <v>11100000</v>
      </c>
      <c r="O422" s="11">
        <f>VLOOKUP(P422,'CODIGOS RENTISTICOS'!$A$2:F3629,3,FALSE)</f>
        <v>150101</v>
      </c>
      <c r="P422">
        <v>121275</v>
      </c>
      <c r="Q422" s="2">
        <v>53120</v>
      </c>
    </row>
    <row r="423" spans="1:17" x14ac:dyDescent="0.2">
      <c r="A423">
        <v>50000249</v>
      </c>
      <c r="B423">
        <v>988828</v>
      </c>
      <c r="C423" t="s">
        <v>816</v>
      </c>
      <c r="D423">
        <v>19116194</v>
      </c>
      <c r="E423">
        <v>20030707</v>
      </c>
      <c r="F423" t="s">
        <v>592</v>
      </c>
      <c r="G423">
        <v>7310069</v>
      </c>
      <c r="H423">
        <v>0</v>
      </c>
      <c r="I423">
        <v>0</v>
      </c>
      <c r="J423" s="2">
        <v>4000</v>
      </c>
      <c r="K423" s="2">
        <v>0</v>
      </c>
      <c r="L423" s="2">
        <v>0</v>
      </c>
      <c r="M423" s="2">
        <v>4000</v>
      </c>
      <c r="N423" s="11">
        <f>VLOOKUP(P423,'CODIGOS RENTISTICOS'!$A$2:E1463,2,FALSE)</f>
        <v>825000000</v>
      </c>
      <c r="O423" s="11">
        <f>VLOOKUP(P423,'CODIGOS RENTISTICOS'!$A$2:F3630,3,FALSE)</f>
        <v>150109</v>
      </c>
      <c r="P423">
        <v>121245</v>
      </c>
      <c r="Q423" s="2">
        <v>4000</v>
      </c>
    </row>
    <row r="424" spans="1:17" x14ac:dyDescent="0.2">
      <c r="A424">
        <v>50000249</v>
      </c>
      <c r="B424">
        <v>492983</v>
      </c>
      <c r="C424" t="s">
        <v>596</v>
      </c>
      <c r="D424">
        <v>4184263</v>
      </c>
      <c r="E424">
        <v>20030707</v>
      </c>
      <c r="F424" t="s">
        <v>592</v>
      </c>
      <c r="G424">
        <v>6352030</v>
      </c>
      <c r="H424">
        <v>0</v>
      </c>
      <c r="I424">
        <v>0</v>
      </c>
      <c r="J424" s="2">
        <v>50000</v>
      </c>
      <c r="K424" s="2">
        <v>0</v>
      </c>
      <c r="L424" s="2">
        <v>0</v>
      </c>
      <c r="M424" s="2">
        <v>50000</v>
      </c>
      <c r="N424" s="11">
        <f>VLOOKUP(P424,'CODIGOS RENTISTICOS'!$A$2:E1464,2,FALSE)</f>
        <v>10900000</v>
      </c>
      <c r="O424" s="11">
        <f>VLOOKUP(P424,'CODIGOS RENTISTICOS'!$A$2:F3631,3,FALSE)</f>
        <v>170101</v>
      </c>
      <c r="P424">
        <v>121255</v>
      </c>
      <c r="Q424" s="2">
        <v>50000</v>
      </c>
    </row>
    <row r="425" spans="1:17" x14ac:dyDescent="0.2">
      <c r="A425">
        <v>50000249</v>
      </c>
      <c r="B425">
        <v>502067</v>
      </c>
      <c r="C425" t="s">
        <v>562</v>
      </c>
      <c r="D425">
        <v>12100915</v>
      </c>
      <c r="E425">
        <v>20030707</v>
      </c>
      <c r="F425" t="s">
        <v>592</v>
      </c>
      <c r="G425">
        <v>8722606</v>
      </c>
      <c r="H425">
        <v>0</v>
      </c>
      <c r="I425">
        <v>0</v>
      </c>
      <c r="J425" s="2">
        <v>154910</v>
      </c>
      <c r="K425" s="2">
        <v>0</v>
      </c>
      <c r="L425" s="2">
        <v>0</v>
      </c>
      <c r="M425" s="2">
        <v>154910</v>
      </c>
      <c r="N425" s="11">
        <f>VLOOKUP(P425,'CODIGOS RENTISTICOS'!$A$2:E1465,2,FALSE)</f>
        <v>825000000</v>
      </c>
      <c r="O425" s="11">
        <f>VLOOKUP(P425,'CODIGOS RENTISTICOS'!$A$2:F3632,3,FALSE)</f>
        <v>150109</v>
      </c>
      <c r="P425">
        <v>121245</v>
      </c>
      <c r="Q425" s="2">
        <v>154910</v>
      </c>
    </row>
    <row r="426" spans="1:17" x14ac:dyDescent="0.2">
      <c r="A426">
        <v>50000249</v>
      </c>
      <c r="B426">
        <v>502070</v>
      </c>
      <c r="C426" t="s">
        <v>562</v>
      </c>
      <c r="D426">
        <v>93126027</v>
      </c>
      <c r="E426">
        <v>20030707</v>
      </c>
      <c r="F426" t="s">
        <v>592</v>
      </c>
      <c r="G426">
        <v>8671111</v>
      </c>
      <c r="H426">
        <v>0</v>
      </c>
      <c r="I426">
        <v>0</v>
      </c>
      <c r="J426" s="2">
        <v>7000</v>
      </c>
      <c r="K426" s="2">
        <v>0</v>
      </c>
      <c r="L426" s="2">
        <v>0</v>
      </c>
      <c r="M426" s="2">
        <v>7000</v>
      </c>
      <c r="N426" s="11">
        <f>VLOOKUP(P426,'CODIGOS RENTISTICOS'!$A$2:E1466,2,FALSE)</f>
        <v>825000000</v>
      </c>
      <c r="O426" s="11">
        <f>VLOOKUP(P426,'CODIGOS RENTISTICOS'!$A$2:F3633,3,FALSE)</f>
        <v>150109</v>
      </c>
      <c r="P426">
        <v>121245</v>
      </c>
      <c r="Q426" s="2">
        <v>7000</v>
      </c>
    </row>
    <row r="427" spans="1:17" x14ac:dyDescent="0.2">
      <c r="A427">
        <v>50000249</v>
      </c>
      <c r="B427">
        <v>502143</v>
      </c>
      <c r="C427" t="s">
        <v>562</v>
      </c>
      <c r="D427">
        <v>7684062</v>
      </c>
      <c r="E427">
        <v>20030707</v>
      </c>
      <c r="F427" t="s">
        <v>592</v>
      </c>
      <c r="G427">
        <v>8700343</v>
      </c>
      <c r="H427">
        <v>0</v>
      </c>
      <c r="I427">
        <v>0</v>
      </c>
      <c r="J427" s="2">
        <v>7000</v>
      </c>
      <c r="K427" s="2">
        <v>0</v>
      </c>
      <c r="L427" s="2">
        <v>0</v>
      </c>
      <c r="M427" s="2">
        <v>7000</v>
      </c>
      <c r="N427" s="11">
        <f>VLOOKUP(P427,'CODIGOS RENTISTICOS'!$A$2:E1467,2,FALSE)</f>
        <v>825000000</v>
      </c>
      <c r="O427" s="11">
        <f>VLOOKUP(P427,'CODIGOS RENTISTICOS'!$A$2:F3634,3,FALSE)</f>
        <v>150109</v>
      </c>
      <c r="P427">
        <v>121245</v>
      </c>
      <c r="Q427" s="2">
        <v>7000</v>
      </c>
    </row>
    <row r="428" spans="1:17" x14ac:dyDescent="0.2">
      <c r="A428">
        <v>50000249</v>
      </c>
      <c r="B428">
        <v>502144</v>
      </c>
      <c r="C428" t="s">
        <v>562</v>
      </c>
      <c r="D428">
        <v>7684062</v>
      </c>
      <c r="E428">
        <v>20030707</v>
      </c>
      <c r="F428" t="s">
        <v>592</v>
      </c>
      <c r="G428">
        <v>87000343</v>
      </c>
      <c r="H428">
        <v>0</v>
      </c>
      <c r="I428">
        <v>0</v>
      </c>
      <c r="J428" s="2">
        <v>7000</v>
      </c>
      <c r="K428" s="2">
        <v>0</v>
      </c>
      <c r="L428" s="2">
        <v>0</v>
      </c>
      <c r="M428" s="2">
        <v>7000</v>
      </c>
      <c r="N428" s="11">
        <f>VLOOKUP(P428,'CODIGOS RENTISTICOS'!$A$2:E1468,2,FALSE)</f>
        <v>825000000</v>
      </c>
      <c r="O428" s="11">
        <f>VLOOKUP(P428,'CODIGOS RENTISTICOS'!$A$2:F3635,3,FALSE)</f>
        <v>150109</v>
      </c>
      <c r="P428">
        <v>121245</v>
      </c>
      <c r="Q428" s="2">
        <v>7000</v>
      </c>
    </row>
    <row r="429" spans="1:17" x14ac:dyDescent="0.2">
      <c r="A429">
        <v>50000249</v>
      </c>
      <c r="B429">
        <v>1077861</v>
      </c>
      <c r="C429" t="s">
        <v>572</v>
      </c>
      <c r="D429">
        <v>17956374</v>
      </c>
      <c r="E429">
        <v>20030707</v>
      </c>
      <c r="F429" t="s">
        <v>592</v>
      </c>
      <c r="G429">
        <v>7751299</v>
      </c>
      <c r="H429">
        <v>0</v>
      </c>
      <c r="I429">
        <v>0</v>
      </c>
      <c r="J429" s="2">
        <v>7000</v>
      </c>
      <c r="K429" s="2">
        <v>0</v>
      </c>
      <c r="L429" s="2">
        <v>0</v>
      </c>
      <c r="M429" s="2">
        <v>7000</v>
      </c>
      <c r="N429" s="11">
        <f>VLOOKUP(P429,'CODIGOS RENTISTICOS'!$A$2:E1469,2,FALSE)</f>
        <v>825000000</v>
      </c>
      <c r="O429" s="11">
        <f>VLOOKUP(P429,'CODIGOS RENTISTICOS'!$A$2:F3636,3,FALSE)</f>
        <v>150109</v>
      </c>
      <c r="P429">
        <v>121245</v>
      </c>
      <c r="Q429" s="2">
        <v>7000</v>
      </c>
    </row>
    <row r="430" spans="1:17" x14ac:dyDescent="0.2">
      <c r="A430">
        <v>50000249</v>
      </c>
      <c r="B430">
        <v>798676</v>
      </c>
      <c r="C430" t="s">
        <v>712</v>
      </c>
      <c r="D430">
        <v>8220023156</v>
      </c>
      <c r="E430">
        <v>20030707</v>
      </c>
      <c r="F430" t="s">
        <v>592</v>
      </c>
      <c r="G430">
        <v>6712415</v>
      </c>
      <c r="H430">
        <v>0</v>
      </c>
      <c r="I430">
        <v>0</v>
      </c>
      <c r="J430" s="2">
        <v>1504840</v>
      </c>
      <c r="K430" s="2">
        <v>0</v>
      </c>
      <c r="L430" s="2">
        <v>0</v>
      </c>
      <c r="M430" s="2">
        <v>1504840</v>
      </c>
      <c r="N430" s="11">
        <f>VLOOKUP(P430,'CODIGOS RENTISTICOS'!$A$2:E1470,2,FALSE)</f>
        <v>825000000</v>
      </c>
      <c r="O430" s="11">
        <f>VLOOKUP(P430,'CODIGOS RENTISTICOS'!$A$2:F3637,3,FALSE)</f>
        <v>150109</v>
      </c>
      <c r="P430">
        <v>121245</v>
      </c>
      <c r="Q430" s="2">
        <v>1504840</v>
      </c>
    </row>
    <row r="431" spans="1:17" x14ac:dyDescent="0.2">
      <c r="A431">
        <v>50000249</v>
      </c>
      <c r="B431">
        <v>1390673</v>
      </c>
      <c r="C431" t="s">
        <v>817</v>
      </c>
      <c r="D431">
        <v>17173545</v>
      </c>
      <c r="E431">
        <v>20030707</v>
      </c>
      <c r="F431" t="s">
        <v>592</v>
      </c>
      <c r="G431">
        <v>6575825</v>
      </c>
      <c r="H431">
        <v>0</v>
      </c>
      <c r="I431">
        <v>0</v>
      </c>
      <c r="J431" s="2">
        <v>100000</v>
      </c>
      <c r="K431" s="2">
        <v>0</v>
      </c>
      <c r="L431" s="2">
        <v>0</v>
      </c>
      <c r="M431" s="2">
        <v>100000</v>
      </c>
      <c r="N431" s="11">
        <f>VLOOKUP(P431,'CODIGOS RENTISTICOS'!$A$2:E1471,2,FALSE)</f>
        <v>910500000</v>
      </c>
      <c r="O431" s="11">
        <f>VLOOKUP(P431,'CODIGOS RENTISTICOS'!$A$2:F3638,3,FALSE)</f>
        <v>360107</v>
      </c>
      <c r="P431">
        <v>6003</v>
      </c>
      <c r="Q431" s="2">
        <v>100000</v>
      </c>
    </row>
    <row r="432" spans="1:17" x14ac:dyDescent="0.2">
      <c r="A432">
        <v>50000249</v>
      </c>
      <c r="B432">
        <v>1240380</v>
      </c>
      <c r="C432" t="s">
        <v>573</v>
      </c>
      <c r="D432">
        <v>93204997</v>
      </c>
      <c r="E432">
        <v>20030707</v>
      </c>
      <c r="F432" t="s">
        <v>592</v>
      </c>
      <c r="G432">
        <v>2619119</v>
      </c>
      <c r="H432">
        <v>0</v>
      </c>
      <c r="I432">
        <v>0</v>
      </c>
      <c r="J432" s="2">
        <v>7000</v>
      </c>
      <c r="K432" s="2">
        <v>0</v>
      </c>
      <c r="L432" s="2">
        <v>0</v>
      </c>
      <c r="M432" s="2">
        <v>7000</v>
      </c>
      <c r="N432" s="11">
        <f>VLOOKUP(P432,'CODIGOS RENTISTICOS'!$A$2:E1472,2,FALSE)</f>
        <v>825000000</v>
      </c>
      <c r="O432" s="11">
        <f>VLOOKUP(P432,'CODIGOS RENTISTICOS'!$A$2:F3639,3,FALSE)</f>
        <v>150109</v>
      </c>
      <c r="P432">
        <v>121245</v>
      </c>
      <c r="Q432" s="2">
        <v>7000</v>
      </c>
    </row>
    <row r="433" spans="1:17" x14ac:dyDescent="0.2">
      <c r="A433">
        <v>50000249</v>
      </c>
      <c r="B433">
        <v>1208245</v>
      </c>
      <c r="C433" t="s">
        <v>811</v>
      </c>
      <c r="D433">
        <v>94377206</v>
      </c>
      <c r="E433">
        <v>20030707</v>
      </c>
      <c r="F433" t="s">
        <v>592</v>
      </c>
      <c r="G433">
        <v>4411997</v>
      </c>
      <c r="H433">
        <v>0</v>
      </c>
      <c r="I433">
        <v>0</v>
      </c>
      <c r="J433" s="2">
        <v>55334</v>
      </c>
      <c r="K433" s="2">
        <v>0</v>
      </c>
      <c r="L433" s="2">
        <v>0</v>
      </c>
      <c r="M433" s="2">
        <v>55334</v>
      </c>
      <c r="N433" s="11">
        <f>VLOOKUP(P433,'CODIGOS RENTISTICOS'!$A$2:E1473,2,FALSE)</f>
        <v>96300000</v>
      </c>
      <c r="O433" s="11">
        <f>VLOOKUP(P433,'CODIGOS RENTISTICOS'!$A$2:F3640,3,FALSE)</f>
        <v>360101</v>
      </c>
      <c r="P433">
        <v>121270</v>
      </c>
      <c r="Q433" s="2">
        <v>55334</v>
      </c>
    </row>
    <row r="434" spans="1:17" x14ac:dyDescent="0.2">
      <c r="A434">
        <v>50000249</v>
      </c>
      <c r="B434">
        <v>1208246</v>
      </c>
      <c r="C434" t="s">
        <v>811</v>
      </c>
      <c r="D434">
        <v>16604210</v>
      </c>
      <c r="E434">
        <v>20030707</v>
      </c>
      <c r="F434" t="s">
        <v>592</v>
      </c>
      <c r="G434">
        <v>6801762</v>
      </c>
      <c r="H434">
        <v>0</v>
      </c>
      <c r="I434">
        <v>0</v>
      </c>
      <c r="J434" s="2">
        <v>22130</v>
      </c>
      <c r="K434" s="2">
        <v>0</v>
      </c>
      <c r="L434" s="2">
        <v>0</v>
      </c>
      <c r="M434" s="2">
        <v>22130</v>
      </c>
      <c r="N434" s="11">
        <f>VLOOKUP(P434,'CODIGOS RENTISTICOS'!$A$2:E1474,2,FALSE)</f>
        <v>96300000</v>
      </c>
      <c r="O434" s="11">
        <f>VLOOKUP(P434,'CODIGOS RENTISTICOS'!$A$2:F3641,3,FALSE)</f>
        <v>360101</v>
      </c>
      <c r="P434">
        <v>121270</v>
      </c>
      <c r="Q434" s="2">
        <v>22130</v>
      </c>
    </row>
    <row r="435" spans="1:17" x14ac:dyDescent="0.2">
      <c r="A435">
        <v>50000249</v>
      </c>
      <c r="B435">
        <v>1208247</v>
      </c>
      <c r="C435" t="s">
        <v>811</v>
      </c>
      <c r="D435">
        <v>16919400</v>
      </c>
      <c r="E435">
        <v>20030707</v>
      </c>
      <c r="F435" t="s">
        <v>592</v>
      </c>
      <c r="G435">
        <v>4034524</v>
      </c>
      <c r="H435">
        <v>0</v>
      </c>
      <c r="I435">
        <v>0</v>
      </c>
      <c r="J435" s="2">
        <v>7000</v>
      </c>
      <c r="K435" s="2">
        <v>0</v>
      </c>
      <c r="L435" s="2">
        <v>0</v>
      </c>
      <c r="M435" s="2">
        <v>7000</v>
      </c>
      <c r="N435" s="11">
        <f>VLOOKUP(P435,'CODIGOS RENTISTICOS'!$A$2:E1475,2,FALSE)</f>
        <v>825000000</v>
      </c>
      <c r="O435" s="11">
        <f>VLOOKUP(P435,'CODIGOS RENTISTICOS'!$A$2:F3642,3,FALSE)</f>
        <v>150109</v>
      </c>
      <c r="P435">
        <v>121245</v>
      </c>
      <c r="Q435" s="2">
        <v>7000</v>
      </c>
    </row>
    <row r="436" spans="1:17" x14ac:dyDescent="0.2">
      <c r="A436">
        <v>50000249</v>
      </c>
      <c r="B436">
        <v>897889</v>
      </c>
      <c r="C436" t="s">
        <v>811</v>
      </c>
      <c r="D436">
        <v>16785196</v>
      </c>
      <c r="E436">
        <v>20030707</v>
      </c>
      <c r="F436" t="s">
        <v>592</v>
      </c>
      <c r="G436">
        <v>5538439</v>
      </c>
      <c r="H436">
        <v>0</v>
      </c>
      <c r="I436">
        <v>0</v>
      </c>
      <c r="J436" s="2">
        <v>5000</v>
      </c>
      <c r="K436" s="2">
        <v>0</v>
      </c>
      <c r="L436" s="2">
        <v>0</v>
      </c>
      <c r="M436" s="2">
        <v>5000</v>
      </c>
      <c r="N436" s="11">
        <f>VLOOKUP(P436,'CODIGOS RENTISTICOS'!$A$2:E1476,2,FALSE)</f>
        <v>825000000</v>
      </c>
      <c r="O436" s="11">
        <f>VLOOKUP(P436,'CODIGOS RENTISTICOS'!$A$2:F3643,3,FALSE)</f>
        <v>150109</v>
      </c>
      <c r="P436">
        <v>121245</v>
      </c>
      <c r="Q436" s="2">
        <v>5000</v>
      </c>
    </row>
    <row r="437" spans="1:17" x14ac:dyDescent="0.2">
      <c r="A437">
        <v>50000249</v>
      </c>
      <c r="B437">
        <v>1223620</v>
      </c>
      <c r="C437" t="s">
        <v>812</v>
      </c>
      <c r="D437">
        <v>14473908</v>
      </c>
      <c r="E437">
        <v>20030707</v>
      </c>
      <c r="F437" t="s">
        <v>592</v>
      </c>
      <c r="G437">
        <v>2417019</v>
      </c>
      <c r="H437">
        <v>0</v>
      </c>
      <c r="I437">
        <v>0</v>
      </c>
      <c r="J437" s="2">
        <v>664000</v>
      </c>
      <c r="K437" s="2">
        <v>0</v>
      </c>
      <c r="L437" s="2">
        <v>0</v>
      </c>
      <c r="M437" s="2">
        <v>664000</v>
      </c>
      <c r="N437" s="11">
        <f>VLOOKUP(P437,'CODIGOS RENTISTICOS'!$A$2:E1477,2,FALSE)</f>
        <v>11100000</v>
      </c>
      <c r="O437" s="11">
        <f>VLOOKUP(P437,'CODIGOS RENTISTICOS'!$A$2:F3644,3,FALSE)</f>
        <v>150101</v>
      </c>
      <c r="P437">
        <v>121275</v>
      </c>
      <c r="Q437" s="2">
        <v>664000</v>
      </c>
    </row>
    <row r="438" spans="1:17" x14ac:dyDescent="0.2">
      <c r="A438">
        <v>50000249</v>
      </c>
      <c r="B438">
        <v>1224207</v>
      </c>
      <c r="C438" t="s">
        <v>812</v>
      </c>
      <c r="D438">
        <v>76252207</v>
      </c>
      <c r="E438">
        <v>20030707</v>
      </c>
      <c r="F438" t="s">
        <v>592</v>
      </c>
      <c r="G438">
        <v>2411380</v>
      </c>
      <c r="H438">
        <v>0</v>
      </c>
      <c r="I438">
        <v>0</v>
      </c>
      <c r="J438" s="2">
        <v>100000</v>
      </c>
      <c r="K438" s="2">
        <v>0</v>
      </c>
      <c r="L438" s="2">
        <v>0</v>
      </c>
      <c r="M438" s="2">
        <v>100000</v>
      </c>
      <c r="N438" s="11">
        <f>VLOOKUP(P438,'CODIGOS RENTISTICOS'!$A$2:E1478,2,FALSE)</f>
        <v>11100000</v>
      </c>
      <c r="O438" s="11">
        <f>VLOOKUP(P438,'CODIGOS RENTISTICOS'!$A$2:F3645,3,FALSE)</f>
        <v>150101</v>
      </c>
      <c r="P438">
        <v>121275</v>
      </c>
      <c r="Q438" s="2">
        <v>100000</v>
      </c>
    </row>
    <row r="439" spans="1:17" x14ac:dyDescent="0.2">
      <c r="A439">
        <v>50000249</v>
      </c>
      <c r="B439">
        <v>1224208</v>
      </c>
      <c r="C439" t="s">
        <v>812</v>
      </c>
      <c r="D439">
        <v>16490890</v>
      </c>
      <c r="E439">
        <v>20030707</v>
      </c>
      <c r="F439" t="s">
        <v>592</v>
      </c>
      <c r="G439">
        <v>241380</v>
      </c>
      <c r="H439">
        <v>0</v>
      </c>
      <c r="I439">
        <v>0</v>
      </c>
      <c r="J439" s="2">
        <v>20000</v>
      </c>
      <c r="K439" s="2">
        <v>0</v>
      </c>
      <c r="L439" s="2">
        <v>0</v>
      </c>
      <c r="M439" s="2">
        <v>20000</v>
      </c>
      <c r="N439" s="11">
        <f>VLOOKUP(P439,'CODIGOS RENTISTICOS'!$A$2:E1479,2,FALSE)</f>
        <v>11100000</v>
      </c>
      <c r="O439" s="11">
        <f>VLOOKUP(P439,'CODIGOS RENTISTICOS'!$A$2:F3646,3,FALSE)</f>
        <v>150101</v>
      </c>
      <c r="P439">
        <v>121275</v>
      </c>
      <c r="Q439" s="2">
        <v>20000</v>
      </c>
    </row>
    <row r="440" spans="1:17" x14ac:dyDescent="0.2">
      <c r="A440">
        <v>50000249</v>
      </c>
      <c r="B440">
        <v>970373</v>
      </c>
      <c r="C440" t="s">
        <v>811</v>
      </c>
      <c r="D440">
        <v>8000715426</v>
      </c>
      <c r="E440">
        <v>20030707</v>
      </c>
      <c r="F440" t="s">
        <v>592</v>
      </c>
      <c r="G440">
        <v>5581551</v>
      </c>
      <c r="H440">
        <v>0</v>
      </c>
      <c r="I440">
        <v>0</v>
      </c>
      <c r="J440" s="2">
        <v>400413</v>
      </c>
      <c r="K440" s="2">
        <v>0</v>
      </c>
      <c r="L440" s="2">
        <v>0</v>
      </c>
      <c r="M440" s="2">
        <v>400413</v>
      </c>
      <c r="N440" s="11">
        <f>VLOOKUP(P440,'CODIGOS RENTISTICOS'!$A$2:E1480,2,FALSE)</f>
        <v>825000000</v>
      </c>
      <c r="O440" s="11">
        <f>VLOOKUP(P440,'CODIGOS RENTISTICOS'!$A$2:F3647,3,FALSE)</f>
        <v>150109</v>
      </c>
      <c r="P440">
        <v>121245</v>
      </c>
      <c r="Q440" s="2">
        <v>400413</v>
      </c>
    </row>
    <row r="441" spans="1:17" x14ac:dyDescent="0.2">
      <c r="A441">
        <v>50000249</v>
      </c>
      <c r="B441">
        <v>984283</v>
      </c>
      <c r="C441" t="s">
        <v>811</v>
      </c>
      <c r="D441">
        <v>16858143</v>
      </c>
      <c r="E441">
        <v>20030707</v>
      </c>
      <c r="F441" t="s">
        <v>592</v>
      </c>
      <c r="G441">
        <v>4290774</v>
      </c>
      <c r="H441">
        <v>0</v>
      </c>
      <c r="I441">
        <v>0</v>
      </c>
      <c r="J441" s="2">
        <v>7000</v>
      </c>
      <c r="K441" s="2">
        <v>0</v>
      </c>
      <c r="L441" s="2">
        <v>0</v>
      </c>
      <c r="M441" s="2">
        <v>7000</v>
      </c>
      <c r="N441" s="11">
        <f>VLOOKUP(P441,'CODIGOS RENTISTICOS'!$A$2:E1481,2,FALSE)</f>
        <v>825000000</v>
      </c>
      <c r="O441" s="11">
        <f>VLOOKUP(P441,'CODIGOS RENTISTICOS'!$A$2:F3648,3,FALSE)</f>
        <v>150109</v>
      </c>
      <c r="P441">
        <v>121245</v>
      </c>
      <c r="Q441" s="2">
        <v>7000</v>
      </c>
    </row>
    <row r="442" spans="1:17" x14ac:dyDescent="0.2">
      <c r="A442">
        <v>50000249</v>
      </c>
      <c r="B442">
        <v>492716</v>
      </c>
      <c r="C442" t="s">
        <v>813</v>
      </c>
      <c r="D442">
        <v>17586623</v>
      </c>
      <c r="E442">
        <v>20030707</v>
      </c>
      <c r="F442" t="s">
        <v>592</v>
      </c>
      <c r="G442">
        <v>8856479</v>
      </c>
      <c r="H442">
        <v>0</v>
      </c>
      <c r="I442">
        <v>0</v>
      </c>
      <c r="J442" s="2">
        <v>5000</v>
      </c>
      <c r="K442" s="2">
        <v>0</v>
      </c>
      <c r="L442" s="2">
        <v>0</v>
      </c>
      <c r="M442" s="2">
        <v>5000</v>
      </c>
      <c r="N442" s="11">
        <f>VLOOKUP(P442,'CODIGOS RENTISTICOS'!$A$2:E1482,2,FALSE)</f>
        <v>825000000</v>
      </c>
      <c r="O442" s="11">
        <f>VLOOKUP(P442,'CODIGOS RENTISTICOS'!$A$2:F3649,3,FALSE)</f>
        <v>150109</v>
      </c>
      <c r="P442">
        <v>121245</v>
      </c>
      <c r="Q442" s="2">
        <v>5000</v>
      </c>
    </row>
    <row r="443" spans="1:17" x14ac:dyDescent="0.2">
      <c r="A443">
        <v>50000249</v>
      </c>
      <c r="B443">
        <v>492755</v>
      </c>
      <c r="C443" t="s">
        <v>813</v>
      </c>
      <c r="D443">
        <v>17591158</v>
      </c>
      <c r="E443">
        <v>20030707</v>
      </c>
      <c r="F443" t="s">
        <v>592</v>
      </c>
      <c r="G443">
        <v>8853110</v>
      </c>
      <c r="H443">
        <v>0</v>
      </c>
      <c r="I443">
        <v>0</v>
      </c>
      <c r="J443" s="2">
        <v>5000</v>
      </c>
      <c r="K443" s="2">
        <v>0</v>
      </c>
      <c r="L443" s="2">
        <v>0</v>
      </c>
      <c r="M443" s="2">
        <v>5000</v>
      </c>
      <c r="N443" s="11">
        <f>VLOOKUP(P443,'CODIGOS RENTISTICOS'!$A$2:E1483,2,FALSE)</f>
        <v>825000000</v>
      </c>
      <c r="O443" s="11">
        <f>VLOOKUP(P443,'CODIGOS RENTISTICOS'!$A$2:F3650,3,FALSE)</f>
        <v>150109</v>
      </c>
      <c r="P443">
        <v>121245</v>
      </c>
      <c r="Q443" s="2">
        <v>5000</v>
      </c>
    </row>
    <row r="444" spans="1:17" x14ac:dyDescent="0.2">
      <c r="A444">
        <v>50000249</v>
      </c>
      <c r="B444">
        <v>1145405</v>
      </c>
      <c r="C444" t="s">
        <v>591</v>
      </c>
      <c r="D444">
        <v>6500037491</v>
      </c>
      <c r="E444">
        <v>20030707</v>
      </c>
      <c r="F444" t="s">
        <v>592</v>
      </c>
      <c r="G444">
        <v>6207969</v>
      </c>
      <c r="H444">
        <v>0</v>
      </c>
      <c r="I444">
        <v>0</v>
      </c>
      <c r="J444" s="2">
        <v>25200</v>
      </c>
      <c r="K444" s="2">
        <v>0</v>
      </c>
      <c r="L444" s="2">
        <v>0</v>
      </c>
      <c r="M444" s="2">
        <v>25200</v>
      </c>
      <c r="N444" s="11">
        <f>VLOOKUP(P444,'CODIGOS RENTISTICOS'!$A$2:E1484,2,FALSE)</f>
        <v>910300000</v>
      </c>
      <c r="O444" s="11">
        <f>VLOOKUP(P444,'CODIGOS RENTISTICOS'!$A$2:F3651,3,FALSE)</f>
        <v>130113</v>
      </c>
      <c r="P444">
        <v>121205</v>
      </c>
      <c r="Q444" s="2">
        <v>25200</v>
      </c>
    </row>
    <row r="445" spans="1:17" x14ac:dyDescent="0.2">
      <c r="A445">
        <v>50000249</v>
      </c>
      <c r="B445">
        <v>1283501</v>
      </c>
      <c r="C445" t="s">
        <v>591</v>
      </c>
      <c r="D445">
        <v>8600004526</v>
      </c>
      <c r="E445">
        <v>20030707</v>
      </c>
      <c r="F445" t="s">
        <v>592</v>
      </c>
      <c r="G445">
        <v>4059400</v>
      </c>
      <c r="H445">
        <v>0</v>
      </c>
      <c r="I445">
        <v>0</v>
      </c>
      <c r="J445" s="2">
        <v>22130</v>
      </c>
      <c r="K445" s="2">
        <v>0</v>
      </c>
      <c r="L445" s="2">
        <v>0</v>
      </c>
      <c r="M445" s="2">
        <v>22130</v>
      </c>
      <c r="N445" s="11">
        <f>VLOOKUP(P445,'CODIGOS RENTISTICOS'!$A$2:E1485,2,FALSE)</f>
        <v>825000000</v>
      </c>
      <c r="O445" s="11">
        <f>VLOOKUP(P445,'CODIGOS RENTISTICOS'!$A$2:F3652,3,FALSE)</f>
        <v>150109</v>
      </c>
      <c r="P445">
        <v>121245</v>
      </c>
      <c r="Q445" s="2">
        <v>22130</v>
      </c>
    </row>
    <row r="446" spans="1:17" x14ac:dyDescent="0.2">
      <c r="A446">
        <v>50000249</v>
      </c>
      <c r="B446">
        <v>1283502</v>
      </c>
      <c r="C446" t="s">
        <v>591</v>
      </c>
      <c r="D446">
        <v>8600004526</v>
      </c>
      <c r="E446">
        <v>20030707</v>
      </c>
      <c r="F446" t="s">
        <v>592</v>
      </c>
      <c r="G446">
        <v>4059400</v>
      </c>
      <c r="H446">
        <v>0</v>
      </c>
      <c r="I446">
        <v>0</v>
      </c>
      <c r="J446" s="2">
        <v>2130</v>
      </c>
      <c r="K446" s="2">
        <v>0</v>
      </c>
      <c r="L446" s="2">
        <v>0</v>
      </c>
      <c r="M446" s="2">
        <v>2130</v>
      </c>
      <c r="N446" s="11">
        <f>VLOOKUP(P446,'CODIGOS RENTISTICOS'!$A$2:E1486,2,FALSE)</f>
        <v>825000000</v>
      </c>
      <c r="O446" s="11">
        <f>VLOOKUP(P446,'CODIGOS RENTISTICOS'!$A$2:F3653,3,FALSE)</f>
        <v>150109</v>
      </c>
      <c r="P446">
        <v>121245</v>
      </c>
      <c r="Q446" s="2">
        <v>2130</v>
      </c>
    </row>
    <row r="447" spans="1:17" x14ac:dyDescent="0.2">
      <c r="A447">
        <v>50000249</v>
      </c>
      <c r="B447">
        <v>1283504</v>
      </c>
      <c r="C447" t="s">
        <v>591</v>
      </c>
      <c r="D447">
        <v>8600004526</v>
      </c>
      <c r="E447">
        <v>20030707</v>
      </c>
      <c r="F447" t="s">
        <v>592</v>
      </c>
      <c r="G447">
        <v>4059400</v>
      </c>
      <c r="H447">
        <v>0</v>
      </c>
      <c r="I447">
        <v>0</v>
      </c>
      <c r="J447" s="2">
        <v>22130</v>
      </c>
      <c r="K447" s="2">
        <v>0</v>
      </c>
      <c r="L447" s="2">
        <v>0</v>
      </c>
      <c r="M447" s="2">
        <v>22130</v>
      </c>
      <c r="N447" s="11">
        <f>VLOOKUP(P447,'CODIGOS RENTISTICOS'!$A$2:E1487,2,FALSE)</f>
        <v>825000000</v>
      </c>
      <c r="O447" s="11">
        <f>VLOOKUP(P447,'CODIGOS RENTISTICOS'!$A$2:F3654,3,FALSE)</f>
        <v>150109</v>
      </c>
      <c r="P447">
        <v>121245</v>
      </c>
      <c r="Q447" s="2">
        <v>22130</v>
      </c>
    </row>
    <row r="448" spans="1:17" x14ac:dyDescent="0.2">
      <c r="A448">
        <v>50000249</v>
      </c>
      <c r="B448">
        <v>1283505</v>
      </c>
      <c r="C448" t="s">
        <v>591</v>
      </c>
      <c r="D448">
        <v>8600004526</v>
      </c>
      <c r="E448">
        <v>20030707</v>
      </c>
      <c r="F448" t="s">
        <v>592</v>
      </c>
      <c r="G448">
        <v>4059400</v>
      </c>
      <c r="H448">
        <v>0</v>
      </c>
      <c r="I448">
        <v>0</v>
      </c>
      <c r="J448" s="2">
        <v>22130</v>
      </c>
      <c r="K448" s="2">
        <v>0</v>
      </c>
      <c r="L448" s="2">
        <v>0</v>
      </c>
      <c r="M448" s="2">
        <v>22130</v>
      </c>
      <c r="N448" s="11">
        <f>VLOOKUP(P448,'CODIGOS RENTISTICOS'!$A$2:E1488,2,FALSE)</f>
        <v>825000000</v>
      </c>
      <c r="O448" s="11">
        <f>VLOOKUP(P448,'CODIGOS RENTISTICOS'!$A$2:F3655,3,FALSE)</f>
        <v>150109</v>
      </c>
      <c r="P448">
        <v>121245</v>
      </c>
      <c r="Q448" s="2">
        <v>22130</v>
      </c>
    </row>
    <row r="449" spans="1:17" x14ac:dyDescent="0.2">
      <c r="A449">
        <v>50000249</v>
      </c>
      <c r="B449">
        <v>1283506</v>
      </c>
      <c r="C449" t="s">
        <v>591</v>
      </c>
      <c r="D449">
        <v>8600004526</v>
      </c>
      <c r="E449">
        <v>20030707</v>
      </c>
      <c r="F449" t="s">
        <v>592</v>
      </c>
      <c r="G449">
        <v>4059400</v>
      </c>
      <c r="H449">
        <v>0</v>
      </c>
      <c r="I449">
        <v>0</v>
      </c>
      <c r="J449" s="2">
        <v>22130</v>
      </c>
      <c r="K449" s="2">
        <v>0</v>
      </c>
      <c r="L449" s="2">
        <v>0</v>
      </c>
      <c r="M449" s="2">
        <v>22130</v>
      </c>
      <c r="N449" s="11">
        <f>VLOOKUP(P449,'CODIGOS RENTISTICOS'!$A$2:E1489,2,FALSE)</f>
        <v>825000000</v>
      </c>
      <c r="O449" s="11">
        <f>VLOOKUP(P449,'CODIGOS RENTISTICOS'!$A$2:F3656,3,FALSE)</f>
        <v>150109</v>
      </c>
      <c r="P449">
        <v>121245</v>
      </c>
      <c r="Q449" s="2">
        <v>22130</v>
      </c>
    </row>
    <row r="450" spans="1:17" x14ac:dyDescent="0.2">
      <c r="A450">
        <v>50000249</v>
      </c>
      <c r="B450">
        <v>1283507</v>
      </c>
      <c r="C450" t="s">
        <v>591</v>
      </c>
      <c r="D450">
        <v>8600004526</v>
      </c>
      <c r="E450">
        <v>20030707</v>
      </c>
      <c r="F450" t="s">
        <v>592</v>
      </c>
      <c r="G450">
        <v>4059400</v>
      </c>
      <c r="H450">
        <v>0</v>
      </c>
      <c r="I450">
        <v>0</v>
      </c>
      <c r="J450" s="2">
        <v>22130</v>
      </c>
      <c r="K450" s="2">
        <v>0</v>
      </c>
      <c r="L450" s="2">
        <v>0</v>
      </c>
      <c r="M450" s="2">
        <v>22130</v>
      </c>
      <c r="N450" s="11">
        <f>VLOOKUP(P450,'CODIGOS RENTISTICOS'!$A$2:E1490,2,FALSE)</f>
        <v>825000000</v>
      </c>
      <c r="O450" s="11">
        <f>VLOOKUP(P450,'CODIGOS RENTISTICOS'!$A$2:F3657,3,FALSE)</f>
        <v>150109</v>
      </c>
      <c r="P450">
        <v>121245</v>
      </c>
      <c r="Q450" s="2">
        <v>22130</v>
      </c>
    </row>
    <row r="451" spans="1:17" x14ac:dyDescent="0.2">
      <c r="A451">
        <v>50000249</v>
      </c>
      <c r="B451">
        <v>1283508</v>
      </c>
      <c r="C451" t="s">
        <v>591</v>
      </c>
      <c r="D451">
        <v>8600004526</v>
      </c>
      <c r="E451">
        <v>20030707</v>
      </c>
      <c r="F451" t="s">
        <v>592</v>
      </c>
      <c r="G451">
        <v>4059400</v>
      </c>
      <c r="H451">
        <v>0</v>
      </c>
      <c r="I451">
        <v>0</v>
      </c>
      <c r="J451" s="2">
        <v>22130</v>
      </c>
      <c r="K451" s="2">
        <v>0</v>
      </c>
      <c r="L451" s="2">
        <v>0</v>
      </c>
      <c r="M451" s="2">
        <v>22130</v>
      </c>
      <c r="N451" s="11">
        <f>VLOOKUP(P451,'CODIGOS RENTISTICOS'!$A$2:E1491,2,FALSE)</f>
        <v>825000000</v>
      </c>
      <c r="O451" s="11">
        <f>VLOOKUP(P451,'CODIGOS RENTISTICOS'!$A$2:F3658,3,FALSE)</f>
        <v>150109</v>
      </c>
      <c r="P451">
        <v>121245</v>
      </c>
      <c r="Q451" s="2">
        <v>22130</v>
      </c>
    </row>
    <row r="452" spans="1:17" x14ac:dyDescent="0.2">
      <c r="A452">
        <v>50000249</v>
      </c>
      <c r="B452">
        <v>9628765</v>
      </c>
      <c r="C452" t="s">
        <v>591</v>
      </c>
      <c r="D452">
        <v>8600020459</v>
      </c>
      <c r="E452">
        <v>20030707</v>
      </c>
      <c r="F452" t="s">
        <v>592</v>
      </c>
      <c r="G452">
        <v>5707500</v>
      </c>
      <c r="H452">
        <v>0</v>
      </c>
      <c r="I452">
        <v>0</v>
      </c>
      <c r="J452" s="2">
        <v>24000</v>
      </c>
      <c r="K452" s="2">
        <v>0</v>
      </c>
      <c r="L452" s="2">
        <v>0</v>
      </c>
      <c r="M452" s="2">
        <v>24000</v>
      </c>
      <c r="N452" s="11">
        <f>VLOOKUP(P452,'CODIGOS RENTISTICOS'!$A$2:E1492,2,FALSE)</f>
        <v>825000000</v>
      </c>
      <c r="O452" s="11">
        <f>VLOOKUP(P452,'CODIGOS RENTISTICOS'!$A$2:F3659,3,FALSE)</f>
        <v>150109</v>
      </c>
      <c r="P452">
        <v>121245</v>
      </c>
      <c r="Q452" s="2">
        <v>24000</v>
      </c>
    </row>
    <row r="453" spans="1:17" x14ac:dyDescent="0.2">
      <c r="A453">
        <v>50000249</v>
      </c>
      <c r="B453">
        <v>12492803</v>
      </c>
      <c r="C453" t="s">
        <v>591</v>
      </c>
      <c r="D453">
        <v>800008383</v>
      </c>
      <c r="E453">
        <v>20030707</v>
      </c>
      <c r="F453" t="s">
        <v>592</v>
      </c>
      <c r="G453">
        <v>2097032</v>
      </c>
      <c r="H453">
        <v>0</v>
      </c>
      <c r="I453">
        <v>0</v>
      </c>
      <c r="J453" s="2">
        <v>60520</v>
      </c>
      <c r="K453" s="2">
        <v>0</v>
      </c>
      <c r="L453" s="2">
        <v>0</v>
      </c>
      <c r="M453" s="2">
        <v>60520</v>
      </c>
      <c r="N453" s="11">
        <f>VLOOKUP(P453,'CODIGOS RENTISTICOS'!$A$2:E1493,2,FALSE)</f>
        <v>825000000</v>
      </c>
      <c r="O453" s="11">
        <f>VLOOKUP(P453,'CODIGOS RENTISTICOS'!$A$2:F3660,3,FALSE)</f>
        <v>150109</v>
      </c>
      <c r="P453">
        <v>121245</v>
      </c>
      <c r="Q453" s="2">
        <v>60520</v>
      </c>
    </row>
    <row r="454" spans="1:17" x14ac:dyDescent="0.2">
      <c r="A454">
        <v>50000249</v>
      </c>
      <c r="B454">
        <v>12492804</v>
      </c>
      <c r="C454" t="s">
        <v>591</v>
      </c>
      <c r="D454">
        <v>8000088383</v>
      </c>
      <c r="E454">
        <v>20030707</v>
      </c>
      <c r="F454" t="s">
        <v>592</v>
      </c>
      <c r="G454">
        <v>2037032</v>
      </c>
      <c r="H454">
        <v>0</v>
      </c>
      <c r="I454">
        <v>0</v>
      </c>
      <c r="J454" s="2">
        <v>376210</v>
      </c>
      <c r="K454" s="2">
        <v>0</v>
      </c>
      <c r="L454" s="2">
        <v>0</v>
      </c>
      <c r="M454" s="2">
        <v>376210</v>
      </c>
      <c r="N454" s="11">
        <f>VLOOKUP(P454,'CODIGOS RENTISTICOS'!$A$2:E1494,2,FALSE)</f>
        <v>825000000</v>
      </c>
      <c r="O454" s="11">
        <f>VLOOKUP(P454,'CODIGOS RENTISTICOS'!$A$2:F3661,3,FALSE)</f>
        <v>150109</v>
      </c>
      <c r="P454">
        <v>121245</v>
      </c>
      <c r="Q454" s="2">
        <v>376210</v>
      </c>
    </row>
    <row r="455" spans="1:17" x14ac:dyDescent="0.2">
      <c r="A455">
        <v>50000249</v>
      </c>
      <c r="B455">
        <v>12492805</v>
      </c>
      <c r="C455" t="s">
        <v>591</v>
      </c>
      <c r="D455">
        <v>8000038383</v>
      </c>
      <c r="E455">
        <v>20030707</v>
      </c>
      <c r="F455" t="s">
        <v>592</v>
      </c>
      <c r="G455">
        <v>2087013</v>
      </c>
      <c r="H455">
        <v>0</v>
      </c>
      <c r="I455">
        <v>0</v>
      </c>
      <c r="J455" s="2">
        <v>15130</v>
      </c>
      <c r="K455" s="2">
        <v>0</v>
      </c>
      <c r="L455" s="2">
        <v>0</v>
      </c>
      <c r="M455" s="2">
        <v>15130</v>
      </c>
      <c r="N455" s="11">
        <f>VLOOKUP(P455,'CODIGOS RENTISTICOS'!$A$2:E1495,2,FALSE)</f>
        <v>825000000</v>
      </c>
      <c r="O455" s="11">
        <f>VLOOKUP(P455,'CODIGOS RENTISTICOS'!$A$2:F3662,3,FALSE)</f>
        <v>150109</v>
      </c>
      <c r="P455">
        <v>121245</v>
      </c>
      <c r="Q455" s="2">
        <v>15130</v>
      </c>
    </row>
    <row r="456" spans="1:17" x14ac:dyDescent="0.2">
      <c r="A456">
        <v>50000249</v>
      </c>
      <c r="B456">
        <v>1163837</v>
      </c>
      <c r="C456" t="s">
        <v>591</v>
      </c>
      <c r="D456">
        <v>37803595</v>
      </c>
      <c r="E456">
        <v>20030708</v>
      </c>
      <c r="F456" t="s">
        <v>592</v>
      </c>
      <c r="G456">
        <v>6771105</v>
      </c>
      <c r="H456">
        <v>0</v>
      </c>
      <c r="I456">
        <v>0</v>
      </c>
      <c r="J456" s="2">
        <v>5000</v>
      </c>
      <c r="K456" s="2">
        <v>0</v>
      </c>
      <c r="L456" s="2">
        <v>0</v>
      </c>
      <c r="M456" s="2">
        <v>5000</v>
      </c>
      <c r="N456" s="11">
        <f>VLOOKUP(P456,'CODIGOS RENTISTICOS'!$A$2:E1496,2,FALSE)</f>
        <v>11500000</v>
      </c>
      <c r="O456" s="11">
        <f>VLOOKUP(P456,'CODIGOS RENTISTICOS'!$A$2:F3663,3,FALSE)</f>
        <v>130101</v>
      </c>
      <c r="P456">
        <v>12102123</v>
      </c>
      <c r="Q456" s="2">
        <v>5000</v>
      </c>
    </row>
    <row r="457" spans="1:17" x14ac:dyDescent="0.2">
      <c r="A457">
        <v>50000249</v>
      </c>
      <c r="B457">
        <v>1163975</v>
      </c>
      <c r="C457" t="s">
        <v>591</v>
      </c>
      <c r="D457">
        <v>17095577</v>
      </c>
      <c r="E457">
        <v>20030708</v>
      </c>
      <c r="F457" t="s">
        <v>592</v>
      </c>
      <c r="G457">
        <v>7697925</v>
      </c>
      <c r="H457">
        <v>0</v>
      </c>
      <c r="I457">
        <v>0</v>
      </c>
      <c r="J457" s="2">
        <v>62500</v>
      </c>
      <c r="K457" s="2">
        <v>0</v>
      </c>
      <c r="L457" s="2">
        <v>0</v>
      </c>
      <c r="M457" s="2">
        <v>62500</v>
      </c>
      <c r="N457" s="11">
        <f>VLOOKUP(P457,'CODIGOS RENTISTICOS'!$A$2:E1497,2,FALSE)</f>
        <v>910300000</v>
      </c>
      <c r="O457" s="11">
        <f>VLOOKUP(P457,'CODIGOS RENTISTICOS'!$A$2:F3664,3,FALSE)</f>
        <v>130113</v>
      </c>
      <c r="P457">
        <v>121235</v>
      </c>
      <c r="Q457" s="2">
        <v>62500</v>
      </c>
    </row>
    <row r="458" spans="1:17" x14ac:dyDescent="0.2">
      <c r="A458">
        <v>50000249</v>
      </c>
      <c r="B458">
        <v>6245835</v>
      </c>
      <c r="C458" t="s">
        <v>591</v>
      </c>
      <c r="D458">
        <v>3043556</v>
      </c>
      <c r="E458">
        <v>20030708</v>
      </c>
      <c r="F458" t="s">
        <v>592</v>
      </c>
      <c r="G458">
        <v>4410167</v>
      </c>
      <c r="H458">
        <v>0</v>
      </c>
      <c r="I458">
        <v>0</v>
      </c>
      <c r="J458" s="2">
        <v>400000</v>
      </c>
      <c r="K458" s="2">
        <v>0</v>
      </c>
      <c r="L458" s="2">
        <v>0</v>
      </c>
      <c r="M458" s="2">
        <v>400000</v>
      </c>
      <c r="N458" s="11">
        <f>VLOOKUP(P458,'CODIGOS RENTISTICOS'!$A$2:E1498,2,FALSE)</f>
        <v>910300000</v>
      </c>
      <c r="O458" s="11">
        <f>VLOOKUP(P458,'CODIGOS RENTISTICOS'!$A$2:F3665,3,FALSE)</f>
        <v>130113</v>
      </c>
      <c r="P458">
        <v>121235</v>
      </c>
      <c r="Q458" s="2">
        <v>400000</v>
      </c>
    </row>
    <row r="459" spans="1:17" x14ac:dyDescent="0.2">
      <c r="A459">
        <v>50000249</v>
      </c>
      <c r="B459">
        <v>1139665</v>
      </c>
      <c r="C459" t="s">
        <v>591</v>
      </c>
      <c r="D459">
        <v>8001697994</v>
      </c>
      <c r="E459">
        <v>20030708</v>
      </c>
      <c r="F459" t="s">
        <v>592</v>
      </c>
      <c r="G459">
        <v>6010863</v>
      </c>
      <c r="H459">
        <v>0</v>
      </c>
      <c r="I459">
        <v>0</v>
      </c>
      <c r="J459" s="2">
        <v>226950</v>
      </c>
      <c r="K459" s="2">
        <v>0</v>
      </c>
      <c r="L459" s="2">
        <v>0</v>
      </c>
      <c r="M459" s="2">
        <v>226950</v>
      </c>
      <c r="N459" s="11">
        <f>VLOOKUP(P459,'CODIGOS RENTISTICOS'!$A$2:E1499,2,FALSE)</f>
        <v>825000000</v>
      </c>
      <c r="O459" s="11">
        <f>VLOOKUP(P459,'CODIGOS RENTISTICOS'!$A$2:F3666,3,FALSE)</f>
        <v>150109</v>
      </c>
      <c r="P459">
        <v>121245</v>
      </c>
      <c r="Q459" s="2">
        <v>226950</v>
      </c>
    </row>
    <row r="460" spans="1:17" x14ac:dyDescent="0.2">
      <c r="A460">
        <v>50000249</v>
      </c>
      <c r="B460">
        <v>1139747</v>
      </c>
      <c r="C460" t="s">
        <v>591</v>
      </c>
      <c r="D460">
        <v>19177230</v>
      </c>
      <c r="E460">
        <v>20030708</v>
      </c>
      <c r="F460" t="s">
        <v>592</v>
      </c>
      <c r="G460">
        <v>6178486</v>
      </c>
      <c r="H460">
        <v>0</v>
      </c>
      <c r="I460">
        <v>0</v>
      </c>
      <c r="J460" s="2">
        <v>332000</v>
      </c>
      <c r="K460" s="2">
        <v>0</v>
      </c>
      <c r="L460" s="2">
        <v>0</v>
      </c>
      <c r="M460" s="2">
        <v>332000</v>
      </c>
      <c r="N460" s="11">
        <f>VLOOKUP(P460,'CODIGOS RENTISTICOS'!$A$2:E1500,2,FALSE)</f>
        <v>825000000</v>
      </c>
      <c r="O460" s="11">
        <f>VLOOKUP(P460,'CODIGOS RENTISTICOS'!$A$2:F3667,3,FALSE)</f>
        <v>150109</v>
      </c>
      <c r="P460">
        <v>121245</v>
      </c>
      <c r="Q460" s="2">
        <v>332000</v>
      </c>
    </row>
    <row r="461" spans="1:17" x14ac:dyDescent="0.2">
      <c r="A461">
        <v>50000249</v>
      </c>
      <c r="B461">
        <v>364459</v>
      </c>
      <c r="C461" t="s">
        <v>591</v>
      </c>
      <c r="D461">
        <v>79449349</v>
      </c>
      <c r="E461">
        <v>20030708</v>
      </c>
      <c r="F461" t="s">
        <v>592</v>
      </c>
      <c r="G461">
        <v>7242440</v>
      </c>
      <c r="H461">
        <v>0</v>
      </c>
      <c r="I461">
        <v>0</v>
      </c>
      <c r="J461" s="2">
        <v>332000</v>
      </c>
      <c r="K461" s="2">
        <v>0</v>
      </c>
      <c r="L461" s="2">
        <v>0</v>
      </c>
      <c r="M461" s="2">
        <v>332000</v>
      </c>
      <c r="N461" s="11">
        <f>VLOOKUP(P461,'CODIGOS RENTISTICOS'!$A$2:E1501,2,FALSE)</f>
        <v>825000000</v>
      </c>
      <c r="O461" s="11">
        <f>VLOOKUP(P461,'CODIGOS RENTISTICOS'!$A$2:F3668,3,FALSE)</f>
        <v>150109</v>
      </c>
      <c r="P461">
        <v>121245</v>
      </c>
      <c r="Q461" s="2">
        <v>332000</v>
      </c>
    </row>
    <row r="462" spans="1:17" x14ac:dyDescent="0.2">
      <c r="A462">
        <v>50000249</v>
      </c>
      <c r="B462">
        <v>1003339</v>
      </c>
      <c r="C462" t="s">
        <v>591</v>
      </c>
      <c r="D462">
        <v>4167458</v>
      </c>
      <c r="E462">
        <v>20030708</v>
      </c>
      <c r="F462" t="s">
        <v>592</v>
      </c>
      <c r="G462">
        <v>2168075</v>
      </c>
      <c r="H462">
        <v>0</v>
      </c>
      <c r="I462">
        <v>0</v>
      </c>
      <c r="J462" s="2">
        <v>22150</v>
      </c>
      <c r="K462" s="2">
        <v>0</v>
      </c>
      <c r="L462" s="2">
        <v>0</v>
      </c>
      <c r="M462" s="2">
        <v>22150</v>
      </c>
      <c r="N462" s="11">
        <f>VLOOKUP(P462,'CODIGOS RENTISTICOS'!$A$2:E1502,2,FALSE)</f>
        <v>825000000</v>
      </c>
      <c r="O462" s="11">
        <f>VLOOKUP(P462,'CODIGOS RENTISTICOS'!$A$2:F3669,3,FALSE)</f>
        <v>150109</v>
      </c>
      <c r="P462">
        <v>121245</v>
      </c>
      <c r="Q462" s="2">
        <v>22150</v>
      </c>
    </row>
    <row r="463" spans="1:17" x14ac:dyDescent="0.2">
      <c r="A463">
        <v>50000249</v>
      </c>
      <c r="B463">
        <v>1186390</v>
      </c>
      <c r="C463" t="s">
        <v>591</v>
      </c>
      <c r="D463">
        <v>8001590883</v>
      </c>
      <c r="E463">
        <v>20030708</v>
      </c>
      <c r="F463" t="s">
        <v>592</v>
      </c>
      <c r="G463">
        <v>6334677</v>
      </c>
      <c r="H463">
        <v>0</v>
      </c>
      <c r="I463">
        <v>0</v>
      </c>
      <c r="J463" s="2">
        <v>544802</v>
      </c>
      <c r="K463" s="2">
        <v>0</v>
      </c>
      <c r="L463" s="2">
        <v>0</v>
      </c>
      <c r="M463" s="2">
        <v>544802</v>
      </c>
      <c r="N463" s="11">
        <f>VLOOKUP(P463,'CODIGOS RENTISTICOS'!$A$2:E1503,2,FALSE)</f>
        <v>825000000</v>
      </c>
      <c r="O463" s="11">
        <f>VLOOKUP(P463,'CODIGOS RENTISTICOS'!$A$2:F3670,3,FALSE)</f>
        <v>150109</v>
      </c>
      <c r="P463">
        <v>121245</v>
      </c>
      <c r="Q463" s="2">
        <v>544802</v>
      </c>
    </row>
    <row r="464" spans="1:17" x14ac:dyDescent="0.2">
      <c r="A464">
        <v>50000249</v>
      </c>
      <c r="B464">
        <v>933669</v>
      </c>
      <c r="C464" t="s">
        <v>591</v>
      </c>
      <c r="D464">
        <v>8603521514</v>
      </c>
      <c r="E464">
        <v>20030708</v>
      </c>
      <c r="F464" t="s">
        <v>592</v>
      </c>
      <c r="G464">
        <v>3409666</v>
      </c>
      <c r="H464">
        <v>0</v>
      </c>
      <c r="I464">
        <v>0</v>
      </c>
      <c r="J464" s="2">
        <v>1800</v>
      </c>
      <c r="K464" s="2">
        <v>0</v>
      </c>
      <c r="L464" s="2">
        <v>0</v>
      </c>
      <c r="M464" s="2">
        <v>1800</v>
      </c>
      <c r="N464" s="11">
        <f>VLOOKUP(P464,'CODIGOS RENTISTICOS'!$A$2:E1504,2,FALSE)</f>
        <v>910300000</v>
      </c>
      <c r="O464" s="11">
        <f>VLOOKUP(P464,'CODIGOS RENTISTICOS'!$A$2:F3671,3,FALSE)</f>
        <v>130113</v>
      </c>
      <c r="P464">
        <v>121235</v>
      </c>
      <c r="Q464" s="2">
        <v>1800</v>
      </c>
    </row>
    <row r="465" spans="1:17" x14ac:dyDescent="0.2">
      <c r="A465">
        <v>50000249</v>
      </c>
      <c r="B465">
        <v>1156658</v>
      </c>
      <c r="C465" t="s">
        <v>591</v>
      </c>
      <c r="D465">
        <v>8605097011</v>
      </c>
      <c r="E465">
        <v>20030708</v>
      </c>
      <c r="F465" t="s">
        <v>592</v>
      </c>
      <c r="G465">
        <v>3600600</v>
      </c>
      <c r="H465">
        <v>0</v>
      </c>
      <c r="I465">
        <v>0</v>
      </c>
      <c r="J465" s="2">
        <v>22150</v>
      </c>
      <c r="K465" s="2">
        <v>0</v>
      </c>
      <c r="L465" s="2">
        <v>0</v>
      </c>
      <c r="M465" s="2">
        <v>22150</v>
      </c>
      <c r="N465" s="11">
        <f>VLOOKUP(P465,'CODIGOS RENTISTICOS'!$A$2:E1505,2,FALSE)</f>
        <v>825000000</v>
      </c>
      <c r="O465" s="11">
        <f>VLOOKUP(P465,'CODIGOS RENTISTICOS'!$A$2:F3672,3,FALSE)</f>
        <v>150109</v>
      </c>
      <c r="P465">
        <v>121245</v>
      </c>
      <c r="Q465" s="2">
        <v>22150</v>
      </c>
    </row>
    <row r="466" spans="1:17" x14ac:dyDescent="0.2">
      <c r="A466">
        <v>50000249</v>
      </c>
      <c r="B466">
        <v>7325117</v>
      </c>
      <c r="C466" t="s">
        <v>591</v>
      </c>
      <c r="D466">
        <v>7423067</v>
      </c>
      <c r="E466">
        <v>20030708</v>
      </c>
      <c r="F466" t="s">
        <v>592</v>
      </c>
      <c r="G466">
        <v>2731064</v>
      </c>
      <c r="H466">
        <v>0</v>
      </c>
      <c r="I466">
        <v>0</v>
      </c>
      <c r="J466" s="2">
        <v>2767</v>
      </c>
      <c r="K466" s="2">
        <v>0</v>
      </c>
      <c r="L466" s="2">
        <v>0</v>
      </c>
      <c r="M466" s="2">
        <v>2767</v>
      </c>
      <c r="N466" s="11">
        <f>VLOOKUP(P466,'CODIGOS RENTISTICOS'!$A$2:E1506,2,FALSE)</f>
        <v>96400000</v>
      </c>
      <c r="O466" s="11">
        <f>VLOOKUP(P466,'CODIGOS RENTISTICOS'!$A$2:F3673,3,FALSE)</f>
        <v>370101</v>
      </c>
      <c r="P466">
        <v>121280</v>
      </c>
      <c r="Q466" s="2">
        <v>2767</v>
      </c>
    </row>
    <row r="467" spans="1:17" x14ac:dyDescent="0.2">
      <c r="A467">
        <v>50000249</v>
      </c>
      <c r="B467">
        <v>1154841</v>
      </c>
      <c r="C467" t="s">
        <v>591</v>
      </c>
      <c r="D467">
        <v>92521936</v>
      </c>
      <c r="E467">
        <v>20030708</v>
      </c>
      <c r="F467" t="s">
        <v>592</v>
      </c>
      <c r="G467">
        <v>7270626</v>
      </c>
      <c r="H467">
        <v>0</v>
      </c>
      <c r="I467">
        <v>0</v>
      </c>
      <c r="J467" s="2">
        <v>22500</v>
      </c>
      <c r="K467" s="2">
        <v>0</v>
      </c>
      <c r="L467" s="2">
        <v>0</v>
      </c>
      <c r="M467" s="2">
        <v>22500</v>
      </c>
      <c r="N467" s="11">
        <f>VLOOKUP(P467,'CODIGOS RENTISTICOS'!$A$2:E1507,2,FALSE)</f>
        <v>910300000</v>
      </c>
      <c r="O467" s="11">
        <f>VLOOKUP(P467,'CODIGOS RENTISTICOS'!$A$2:F3674,3,FALSE)</f>
        <v>130113</v>
      </c>
      <c r="P467">
        <v>121205</v>
      </c>
      <c r="Q467" s="2">
        <v>22500</v>
      </c>
    </row>
    <row r="468" spans="1:17" x14ac:dyDescent="0.2">
      <c r="A468">
        <v>50000249</v>
      </c>
      <c r="B468">
        <v>1121724</v>
      </c>
      <c r="C468" t="s">
        <v>591</v>
      </c>
      <c r="D468">
        <v>8603518121</v>
      </c>
      <c r="E468">
        <v>20030708</v>
      </c>
      <c r="F468" t="s">
        <v>592</v>
      </c>
      <c r="G468">
        <v>2145165</v>
      </c>
      <c r="H468">
        <v>0</v>
      </c>
      <c r="I468">
        <v>0</v>
      </c>
      <c r="J468" s="2">
        <v>83000</v>
      </c>
      <c r="K468" s="2">
        <v>0</v>
      </c>
      <c r="L468" s="2">
        <v>0</v>
      </c>
      <c r="M468" s="2">
        <v>83000</v>
      </c>
      <c r="N468" s="11">
        <f>VLOOKUP(P468,'CODIGOS RENTISTICOS'!$A$2:E1508,2,FALSE)</f>
        <v>96300000</v>
      </c>
      <c r="O468" s="11">
        <f>VLOOKUP(P468,'CODIGOS RENTISTICOS'!$A$2:F3675,3,FALSE)</f>
        <v>360107</v>
      </c>
      <c r="P468">
        <v>121215</v>
      </c>
      <c r="Q468" s="2">
        <v>83000</v>
      </c>
    </row>
    <row r="469" spans="1:17" x14ac:dyDescent="0.2">
      <c r="A469">
        <v>50000249</v>
      </c>
      <c r="B469">
        <v>940396</v>
      </c>
      <c r="C469" t="s">
        <v>591</v>
      </c>
      <c r="D469">
        <v>12607734</v>
      </c>
      <c r="E469">
        <v>20030708</v>
      </c>
      <c r="F469" t="s">
        <v>592</v>
      </c>
      <c r="G469">
        <v>6858187</v>
      </c>
      <c r="H469">
        <v>0</v>
      </c>
      <c r="I469">
        <v>0</v>
      </c>
      <c r="J469" s="2">
        <v>22150</v>
      </c>
      <c r="K469" s="2">
        <v>0</v>
      </c>
      <c r="L469" s="2">
        <v>0</v>
      </c>
      <c r="M469" s="2">
        <v>22150</v>
      </c>
      <c r="N469" s="11">
        <f>VLOOKUP(P469,'CODIGOS RENTISTICOS'!$A$2:E1509,2,FALSE)</f>
        <v>910300000</v>
      </c>
      <c r="O469" s="11">
        <f>VLOOKUP(P469,'CODIGOS RENTISTICOS'!$A$2:F3676,3,FALSE)</f>
        <v>130113</v>
      </c>
      <c r="P469">
        <v>121205</v>
      </c>
      <c r="Q469" s="2">
        <v>22150</v>
      </c>
    </row>
    <row r="470" spans="1:17" x14ac:dyDescent="0.2">
      <c r="A470">
        <v>50000249</v>
      </c>
      <c r="B470">
        <v>1304808</v>
      </c>
      <c r="C470" t="s">
        <v>591</v>
      </c>
      <c r="D470">
        <v>8600631245</v>
      </c>
      <c r="E470">
        <v>20030708</v>
      </c>
      <c r="F470" t="s">
        <v>592</v>
      </c>
      <c r="G470">
        <v>2171863</v>
      </c>
      <c r="H470">
        <v>0</v>
      </c>
      <c r="I470">
        <v>0</v>
      </c>
      <c r="J470" s="2">
        <v>22132</v>
      </c>
      <c r="K470" s="2">
        <v>0</v>
      </c>
      <c r="L470" s="2">
        <v>0</v>
      </c>
      <c r="M470" s="2">
        <v>22132</v>
      </c>
      <c r="N470" s="11">
        <f>VLOOKUP(P470,'CODIGOS RENTISTICOS'!$A$2:E1510,2,FALSE)</f>
        <v>825000000</v>
      </c>
      <c r="O470" s="11">
        <f>VLOOKUP(P470,'CODIGOS RENTISTICOS'!$A$2:F3677,3,FALSE)</f>
        <v>150109</v>
      </c>
      <c r="P470">
        <v>121245</v>
      </c>
      <c r="Q470" s="2">
        <v>22132</v>
      </c>
    </row>
    <row r="471" spans="1:17" x14ac:dyDescent="0.2">
      <c r="A471">
        <v>50000249</v>
      </c>
      <c r="B471">
        <v>1403064</v>
      </c>
      <c r="C471" t="s">
        <v>591</v>
      </c>
      <c r="D471">
        <v>8002088650</v>
      </c>
      <c r="E471">
        <v>20030708</v>
      </c>
      <c r="F471" t="s">
        <v>592</v>
      </c>
      <c r="G471">
        <v>3451499</v>
      </c>
      <c r="H471">
        <v>0</v>
      </c>
      <c r="I471">
        <v>0</v>
      </c>
      <c r="J471" s="2">
        <v>22130</v>
      </c>
      <c r="K471" s="2">
        <v>0</v>
      </c>
      <c r="L471" s="2">
        <v>0</v>
      </c>
      <c r="M471" s="2">
        <v>22130</v>
      </c>
      <c r="N471" s="11">
        <f>VLOOKUP(P471,'CODIGOS RENTISTICOS'!$A$2:E1511,2,FALSE)</f>
        <v>825000000</v>
      </c>
      <c r="O471" s="11">
        <f>VLOOKUP(P471,'CODIGOS RENTISTICOS'!$A$2:F3678,3,FALSE)</f>
        <v>150109</v>
      </c>
      <c r="P471">
        <v>121245</v>
      </c>
      <c r="Q471" s="2">
        <v>22130</v>
      </c>
    </row>
    <row r="472" spans="1:17" x14ac:dyDescent="0.2">
      <c r="A472">
        <v>50000249</v>
      </c>
      <c r="B472">
        <v>1403088</v>
      </c>
      <c r="C472" t="s">
        <v>591</v>
      </c>
      <c r="D472">
        <v>93130167</v>
      </c>
      <c r="E472">
        <v>20030708</v>
      </c>
      <c r="F472" t="s">
        <v>592</v>
      </c>
      <c r="G472">
        <v>3425948</v>
      </c>
      <c r="H472">
        <v>0</v>
      </c>
      <c r="I472">
        <v>0</v>
      </c>
      <c r="J472" s="2">
        <v>22150</v>
      </c>
      <c r="K472" s="2">
        <v>0</v>
      </c>
      <c r="L472" s="2">
        <v>0</v>
      </c>
      <c r="M472" s="2">
        <v>22150</v>
      </c>
      <c r="N472" s="11">
        <f>VLOOKUP(P472,'CODIGOS RENTISTICOS'!$A$2:E1512,2,FALSE)</f>
        <v>825000000</v>
      </c>
      <c r="O472" s="11">
        <f>VLOOKUP(P472,'CODIGOS RENTISTICOS'!$A$2:F3679,3,FALSE)</f>
        <v>150109</v>
      </c>
      <c r="P472">
        <v>121245</v>
      </c>
      <c r="Q472" s="2">
        <v>22150</v>
      </c>
    </row>
    <row r="473" spans="1:17" x14ac:dyDescent="0.2">
      <c r="A473">
        <v>50000249</v>
      </c>
      <c r="B473">
        <v>1089811</v>
      </c>
      <c r="C473" t="s">
        <v>591</v>
      </c>
      <c r="D473">
        <v>2083173</v>
      </c>
      <c r="E473">
        <v>20030708</v>
      </c>
      <c r="F473" t="s">
        <v>592</v>
      </c>
      <c r="G473">
        <v>86646259</v>
      </c>
      <c r="H473">
        <v>0</v>
      </c>
      <c r="I473">
        <v>0</v>
      </c>
      <c r="J473" s="2">
        <v>2800</v>
      </c>
      <c r="K473" s="2">
        <v>0</v>
      </c>
      <c r="L473" s="2">
        <v>0</v>
      </c>
      <c r="M473" s="2">
        <v>2800</v>
      </c>
      <c r="N473" s="11">
        <f>VLOOKUP(P473,'CODIGOS RENTISTICOS'!$A$2:E1513,2,FALSE)</f>
        <v>96400000</v>
      </c>
      <c r="O473" s="11">
        <f>VLOOKUP(P473,'CODIGOS RENTISTICOS'!$A$2:F3680,3,FALSE)</f>
        <v>370101</v>
      </c>
      <c r="P473">
        <v>121280</v>
      </c>
      <c r="Q473" s="2">
        <v>2800</v>
      </c>
    </row>
    <row r="474" spans="1:17" x14ac:dyDescent="0.2">
      <c r="A474">
        <v>50000249</v>
      </c>
      <c r="B474">
        <v>1089836</v>
      </c>
      <c r="C474" t="s">
        <v>591</v>
      </c>
      <c r="D474">
        <v>8300006587</v>
      </c>
      <c r="E474">
        <v>20030708</v>
      </c>
      <c r="F474" t="s">
        <v>592</v>
      </c>
      <c r="G474">
        <v>3425054</v>
      </c>
      <c r="H474">
        <v>0</v>
      </c>
      <c r="I474">
        <v>0</v>
      </c>
      <c r="J474" s="2">
        <v>111000</v>
      </c>
      <c r="K474" s="2">
        <v>0</v>
      </c>
      <c r="L474" s="2">
        <v>0</v>
      </c>
      <c r="M474" s="2">
        <v>111000</v>
      </c>
      <c r="N474" s="11">
        <f>VLOOKUP(P474,'CODIGOS RENTISTICOS'!$A$2:E1514,2,FALSE)</f>
        <v>825000000</v>
      </c>
      <c r="O474" s="11">
        <f>VLOOKUP(P474,'CODIGOS RENTISTICOS'!$A$2:F3681,3,FALSE)</f>
        <v>150109</v>
      </c>
      <c r="P474">
        <v>121245</v>
      </c>
      <c r="Q474" s="2">
        <v>111000</v>
      </c>
    </row>
    <row r="475" spans="1:17" x14ac:dyDescent="0.2">
      <c r="A475">
        <v>50000249</v>
      </c>
      <c r="B475">
        <v>925621</v>
      </c>
      <c r="C475" t="s">
        <v>591</v>
      </c>
      <c r="D475">
        <v>41575357</v>
      </c>
      <c r="E475">
        <v>20030708</v>
      </c>
      <c r="F475" t="s">
        <v>592</v>
      </c>
      <c r="G475">
        <v>2513970</v>
      </c>
      <c r="H475">
        <v>0</v>
      </c>
      <c r="I475">
        <v>0</v>
      </c>
      <c r="J475" s="2">
        <v>34992</v>
      </c>
      <c r="K475" s="2">
        <v>0</v>
      </c>
      <c r="L475" s="2">
        <v>0</v>
      </c>
      <c r="M475" s="2">
        <v>34992</v>
      </c>
      <c r="N475" s="11">
        <f>VLOOKUP(P475,'CODIGOS RENTISTICOS'!$A$2:E1515,2,FALSE)</f>
        <v>11500000</v>
      </c>
      <c r="O475" s="11">
        <f>VLOOKUP(P475,'CODIGOS RENTISTICOS'!$A$2:F3682,3,FALSE)</f>
        <v>130101</v>
      </c>
      <c r="P475">
        <v>2701</v>
      </c>
      <c r="Q475" s="2">
        <v>34992</v>
      </c>
    </row>
    <row r="476" spans="1:17" x14ac:dyDescent="0.2">
      <c r="A476">
        <v>50000249</v>
      </c>
      <c r="B476">
        <v>1248117</v>
      </c>
      <c r="C476" t="s">
        <v>591</v>
      </c>
      <c r="D476">
        <v>111111</v>
      </c>
      <c r="E476">
        <v>20030708</v>
      </c>
      <c r="F476" t="s">
        <v>592</v>
      </c>
      <c r="G476">
        <v>121212</v>
      </c>
      <c r="H476">
        <v>0</v>
      </c>
      <c r="I476">
        <v>0</v>
      </c>
      <c r="J476" s="2">
        <v>16500</v>
      </c>
      <c r="K476" s="2">
        <v>0</v>
      </c>
      <c r="L476" s="2">
        <v>0</v>
      </c>
      <c r="M476" s="2">
        <v>16500</v>
      </c>
      <c r="N476" s="11">
        <f>VLOOKUP(P476,'CODIGOS RENTISTICOS'!$A$2:E1516,2,FALSE)</f>
        <v>825000000</v>
      </c>
      <c r="O476" s="11">
        <f>VLOOKUP(P476,'CODIGOS RENTISTICOS'!$A$2:F3683,3,FALSE)</f>
        <v>150109</v>
      </c>
      <c r="P476">
        <v>121245</v>
      </c>
      <c r="Q476" s="2">
        <v>16500</v>
      </c>
    </row>
    <row r="477" spans="1:17" x14ac:dyDescent="0.2">
      <c r="A477">
        <v>50000249</v>
      </c>
      <c r="B477">
        <v>1158599</v>
      </c>
      <c r="C477" t="s">
        <v>591</v>
      </c>
      <c r="D477">
        <v>11188016</v>
      </c>
      <c r="E477">
        <v>20030708</v>
      </c>
      <c r="F477" t="s">
        <v>592</v>
      </c>
      <c r="G477">
        <v>5626256</v>
      </c>
      <c r="H477">
        <v>0</v>
      </c>
      <c r="I477">
        <v>0</v>
      </c>
      <c r="J477" s="2">
        <v>7000</v>
      </c>
      <c r="K477" s="2">
        <v>0</v>
      </c>
      <c r="L477" s="2">
        <v>0</v>
      </c>
      <c r="M477" s="2">
        <v>7000</v>
      </c>
      <c r="N477" s="11">
        <f>VLOOKUP(P477,'CODIGOS RENTISTICOS'!$A$2:E1517,2,FALSE)</f>
        <v>825000000</v>
      </c>
      <c r="O477" s="11">
        <f>VLOOKUP(P477,'CODIGOS RENTISTICOS'!$A$2:F3684,3,FALSE)</f>
        <v>150109</v>
      </c>
      <c r="P477">
        <v>121245</v>
      </c>
      <c r="Q477" s="2">
        <v>7000</v>
      </c>
    </row>
    <row r="478" spans="1:17" x14ac:dyDescent="0.2">
      <c r="A478">
        <v>50000249</v>
      </c>
      <c r="B478">
        <v>1158600</v>
      </c>
      <c r="C478" t="s">
        <v>591</v>
      </c>
      <c r="D478">
        <v>17349608</v>
      </c>
      <c r="E478">
        <v>20030708</v>
      </c>
      <c r="F478" t="s">
        <v>592</v>
      </c>
      <c r="G478">
        <v>643030</v>
      </c>
      <c r="H478">
        <v>0</v>
      </c>
      <c r="I478">
        <v>0</v>
      </c>
      <c r="J478" s="2">
        <v>7000</v>
      </c>
      <c r="K478" s="2">
        <v>0</v>
      </c>
      <c r="L478" s="2">
        <v>0</v>
      </c>
      <c r="M478" s="2">
        <v>7000</v>
      </c>
      <c r="N478" s="11">
        <f>VLOOKUP(P478,'CODIGOS RENTISTICOS'!$A$2:E1518,2,FALSE)</f>
        <v>825000000</v>
      </c>
      <c r="O478" s="11">
        <f>VLOOKUP(P478,'CODIGOS RENTISTICOS'!$A$2:F3685,3,FALSE)</f>
        <v>150109</v>
      </c>
      <c r="P478">
        <v>121245</v>
      </c>
      <c r="Q478" s="2">
        <v>7000</v>
      </c>
    </row>
    <row r="479" spans="1:17" x14ac:dyDescent="0.2">
      <c r="A479">
        <v>50000249</v>
      </c>
      <c r="B479">
        <v>1158601</v>
      </c>
      <c r="C479" t="s">
        <v>591</v>
      </c>
      <c r="D479">
        <v>3276570</v>
      </c>
      <c r="E479">
        <v>20030708</v>
      </c>
      <c r="F479" t="s">
        <v>592</v>
      </c>
      <c r="G479">
        <v>643030</v>
      </c>
      <c r="H479">
        <v>0</v>
      </c>
      <c r="I479">
        <v>0</v>
      </c>
      <c r="J479" s="2">
        <v>7000</v>
      </c>
      <c r="K479" s="2">
        <v>0</v>
      </c>
      <c r="L479" s="2">
        <v>0</v>
      </c>
      <c r="M479" s="2">
        <v>7000</v>
      </c>
      <c r="N479" s="11">
        <f>VLOOKUP(P479,'CODIGOS RENTISTICOS'!$A$2:E1519,2,FALSE)</f>
        <v>825000000</v>
      </c>
      <c r="O479" s="11">
        <f>VLOOKUP(P479,'CODIGOS RENTISTICOS'!$A$2:F3686,3,FALSE)</f>
        <v>150109</v>
      </c>
      <c r="P479">
        <v>121245</v>
      </c>
      <c r="Q479" s="2">
        <v>7000</v>
      </c>
    </row>
    <row r="480" spans="1:17" x14ac:dyDescent="0.2">
      <c r="A480">
        <v>50000249</v>
      </c>
      <c r="B480">
        <v>1158602</v>
      </c>
      <c r="C480" t="s">
        <v>591</v>
      </c>
      <c r="D480">
        <v>41212038</v>
      </c>
      <c r="E480">
        <v>20030708</v>
      </c>
      <c r="F480" t="s">
        <v>592</v>
      </c>
      <c r="G480">
        <v>5626256</v>
      </c>
      <c r="H480">
        <v>0</v>
      </c>
      <c r="I480">
        <v>0</v>
      </c>
      <c r="J480" s="2">
        <v>7000</v>
      </c>
      <c r="K480" s="2">
        <v>0</v>
      </c>
      <c r="L480" s="2">
        <v>0</v>
      </c>
      <c r="M480" s="2">
        <v>7000</v>
      </c>
      <c r="N480" s="11">
        <f>VLOOKUP(P480,'CODIGOS RENTISTICOS'!$A$2:E1520,2,FALSE)</f>
        <v>825000000</v>
      </c>
      <c r="O480" s="11">
        <f>VLOOKUP(P480,'CODIGOS RENTISTICOS'!$A$2:F3687,3,FALSE)</f>
        <v>150109</v>
      </c>
      <c r="P480">
        <v>121245</v>
      </c>
      <c r="Q480" s="2">
        <v>7000</v>
      </c>
    </row>
    <row r="481" spans="1:17" x14ac:dyDescent="0.2">
      <c r="A481">
        <v>50000249</v>
      </c>
      <c r="B481">
        <v>1158603</v>
      </c>
      <c r="C481" t="s">
        <v>591</v>
      </c>
      <c r="D481">
        <v>86044105</v>
      </c>
      <c r="E481">
        <v>20030708</v>
      </c>
      <c r="F481" t="s">
        <v>592</v>
      </c>
      <c r="G481">
        <v>5626256</v>
      </c>
      <c r="H481">
        <v>0</v>
      </c>
      <c r="I481">
        <v>0</v>
      </c>
      <c r="J481" s="2">
        <v>7000</v>
      </c>
      <c r="K481" s="2">
        <v>0</v>
      </c>
      <c r="L481" s="2">
        <v>0</v>
      </c>
      <c r="M481" s="2">
        <v>7000</v>
      </c>
      <c r="N481" s="11">
        <f>VLOOKUP(P481,'CODIGOS RENTISTICOS'!$A$2:E1521,2,FALSE)</f>
        <v>825000000</v>
      </c>
      <c r="O481" s="11">
        <f>VLOOKUP(P481,'CODIGOS RENTISTICOS'!$A$2:F3688,3,FALSE)</f>
        <v>150109</v>
      </c>
      <c r="P481">
        <v>121245</v>
      </c>
      <c r="Q481" s="2">
        <v>7000</v>
      </c>
    </row>
    <row r="482" spans="1:17" x14ac:dyDescent="0.2">
      <c r="A482">
        <v>50000249</v>
      </c>
      <c r="B482">
        <v>364469</v>
      </c>
      <c r="C482" t="s">
        <v>591</v>
      </c>
      <c r="D482">
        <v>8000767195</v>
      </c>
      <c r="E482">
        <v>20030708</v>
      </c>
      <c r="F482" t="s">
        <v>592</v>
      </c>
      <c r="G482">
        <v>2445803</v>
      </c>
      <c r="H482">
        <v>0</v>
      </c>
      <c r="I482">
        <v>0</v>
      </c>
      <c r="J482" s="2">
        <v>332000</v>
      </c>
      <c r="K482" s="2">
        <v>0</v>
      </c>
      <c r="L482" s="2">
        <v>0</v>
      </c>
      <c r="M482" s="2">
        <v>332000</v>
      </c>
      <c r="N482" s="11">
        <f>VLOOKUP(P482,'CODIGOS RENTISTICOS'!$A$2:E1522,2,FALSE)</f>
        <v>825000000</v>
      </c>
      <c r="O482" s="11">
        <f>VLOOKUP(P482,'CODIGOS RENTISTICOS'!$A$2:F3689,3,FALSE)</f>
        <v>150109</v>
      </c>
      <c r="P482">
        <v>121245</v>
      </c>
      <c r="Q482" s="2">
        <v>332000</v>
      </c>
    </row>
    <row r="483" spans="1:17" x14ac:dyDescent="0.2">
      <c r="A483">
        <v>50000249</v>
      </c>
      <c r="B483">
        <v>888080</v>
      </c>
      <c r="C483" t="s">
        <v>591</v>
      </c>
      <c r="D483">
        <v>8000109861</v>
      </c>
      <c r="E483">
        <v>20030708</v>
      </c>
      <c r="F483" t="s">
        <v>592</v>
      </c>
      <c r="G483">
        <v>4000776</v>
      </c>
      <c r="H483">
        <v>0</v>
      </c>
      <c r="I483">
        <v>0</v>
      </c>
      <c r="J483" s="2">
        <v>44260</v>
      </c>
      <c r="K483" s="2">
        <v>0</v>
      </c>
      <c r="L483" s="2">
        <v>0</v>
      </c>
      <c r="M483" s="2">
        <v>44260</v>
      </c>
      <c r="N483" s="11">
        <f>VLOOKUP(P483,'CODIGOS RENTISTICOS'!$A$2:E1523,2,FALSE)</f>
        <v>825000000</v>
      </c>
      <c r="O483" s="11">
        <f>VLOOKUP(P483,'CODIGOS RENTISTICOS'!$A$2:F3690,3,FALSE)</f>
        <v>150109</v>
      </c>
      <c r="P483">
        <v>121245</v>
      </c>
      <c r="Q483" s="2">
        <v>44260</v>
      </c>
    </row>
    <row r="484" spans="1:17" x14ac:dyDescent="0.2">
      <c r="A484">
        <v>50000249</v>
      </c>
      <c r="B484">
        <v>1304080</v>
      </c>
      <c r="C484" t="s">
        <v>591</v>
      </c>
      <c r="D484">
        <v>8600376911</v>
      </c>
      <c r="E484">
        <v>20030708</v>
      </c>
      <c r="F484" t="s">
        <v>592</v>
      </c>
      <c r="G484">
        <v>4173300</v>
      </c>
      <c r="H484">
        <v>0</v>
      </c>
      <c r="I484">
        <v>0</v>
      </c>
      <c r="J484" s="2">
        <v>22130</v>
      </c>
      <c r="K484" s="2">
        <v>0</v>
      </c>
      <c r="L484" s="2">
        <v>0</v>
      </c>
      <c r="M484" s="2">
        <v>22130</v>
      </c>
      <c r="N484" s="11">
        <f>VLOOKUP(P484,'CODIGOS RENTISTICOS'!$A$2:E1524,2,FALSE)</f>
        <v>825000000</v>
      </c>
      <c r="O484" s="11">
        <f>VLOOKUP(P484,'CODIGOS RENTISTICOS'!$A$2:F3691,3,FALSE)</f>
        <v>150109</v>
      </c>
      <c r="P484">
        <v>121245</v>
      </c>
      <c r="Q484" s="2">
        <v>22130</v>
      </c>
    </row>
    <row r="485" spans="1:17" x14ac:dyDescent="0.2">
      <c r="A485">
        <v>50000249</v>
      </c>
      <c r="B485">
        <v>1320742</v>
      </c>
      <c r="C485" t="s">
        <v>591</v>
      </c>
      <c r="D485">
        <v>10186324</v>
      </c>
      <c r="E485">
        <v>20030708</v>
      </c>
      <c r="F485" t="s">
        <v>592</v>
      </c>
      <c r="G485">
        <v>2915915</v>
      </c>
      <c r="H485">
        <v>0</v>
      </c>
      <c r="I485">
        <v>0</v>
      </c>
      <c r="J485" s="2">
        <v>15130</v>
      </c>
      <c r="K485" s="2">
        <v>0</v>
      </c>
      <c r="L485" s="2">
        <v>0</v>
      </c>
      <c r="M485" s="2">
        <v>15130</v>
      </c>
      <c r="N485" s="11">
        <f>VLOOKUP(P485,'CODIGOS RENTISTICOS'!$A$2:E1525,2,FALSE)</f>
        <v>825000000</v>
      </c>
      <c r="O485" s="11">
        <f>VLOOKUP(P485,'CODIGOS RENTISTICOS'!$A$2:F3692,3,FALSE)</f>
        <v>150109</v>
      </c>
      <c r="P485">
        <v>121245</v>
      </c>
      <c r="Q485" s="2">
        <v>15130</v>
      </c>
    </row>
    <row r="486" spans="1:17" x14ac:dyDescent="0.2">
      <c r="A486">
        <v>50000249</v>
      </c>
      <c r="B486">
        <v>1320744</v>
      </c>
      <c r="C486" t="s">
        <v>591</v>
      </c>
      <c r="D486">
        <v>79752244</v>
      </c>
      <c r="E486">
        <v>20030708</v>
      </c>
      <c r="F486" t="s">
        <v>592</v>
      </c>
      <c r="G486">
        <v>2915915</v>
      </c>
      <c r="H486">
        <v>0</v>
      </c>
      <c r="I486">
        <v>0</v>
      </c>
      <c r="J486" s="2">
        <v>15130</v>
      </c>
      <c r="K486" s="2">
        <v>0</v>
      </c>
      <c r="L486" s="2">
        <v>0</v>
      </c>
      <c r="M486" s="2">
        <v>15130</v>
      </c>
      <c r="N486" s="11">
        <f>VLOOKUP(P486,'CODIGOS RENTISTICOS'!$A$2:E1526,2,FALSE)</f>
        <v>825000000</v>
      </c>
      <c r="O486" s="11">
        <f>VLOOKUP(P486,'CODIGOS RENTISTICOS'!$A$2:F3693,3,FALSE)</f>
        <v>150109</v>
      </c>
      <c r="P486">
        <v>121245</v>
      </c>
      <c r="Q486" s="2">
        <v>15130</v>
      </c>
    </row>
    <row r="487" spans="1:17" x14ac:dyDescent="0.2">
      <c r="A487">
        <v>50000249</v>
      </c>
      <c r="B487">
        <v>1320748</v>
      </c>
      <c r="C487" t="s">
        <v>591</v>
      </c>
      <c r="D487">
        <v>12272160</v>
      </c>
      <c r="E487">
        <v>20030708</v>
      </c>
      <c r="F487" t="s">
        <v>592</v>
      </c>
      <c r="G487">
        <v>2915915</v>
      </c>
      <c r="H487">
        <v>0</v>
      </c>
      <c r="I487">
        <v>0</v>
      </c>
      <c r="J487" s="2">
        <v>15130</v>
      </c>
      <c r="K487" s="2">
        <v>0</v>
      </c>
      <c r="L487" s="2">
        <v>0</v>
      </c>
      <c r="M487" s="2">
        <v>15130</v>
      </c>
      <c r="N487" s="11">
        <f>VLOOKUP(P487,'CODIGOS RENTISTICOS'!$A$2:E1527,2,FALSE)</f>
        <v>825000000</v>
      </c>
      <c r="O487" s="11">
        <f>VLOOKUP(P487,'CODIGOS RENTISTICOS'!$A$2:F3694,3,FALSE)</f>
        <v>150109</v>
      </c>
      <c r="P487">
        <v>121245</v>
      </c>
      <c r="Q487" s="2">
        <v>15130</v>
      </c>
    </row>
    <row r="488" spans="1:17" x14ac:dyDescent="0.2">
      <c r="A488">
        <v>50000249</v>
      </c>
      <c r="B488">
        <v>1320749</v>
      </c>
      <c r="C488" t="s">
        <v>591</v>
      </c>
      <c r="D488">
        <v>12276113</v>
      </c>
      <c r="E488">
        <v>20030708</v>
      </c>
      <c r="F488" t="s">
        <v>592</v>
      </c>
      <c r="G488">
        <v>2915915</v>
      </c>
      <c r="H488">
        <v>0</v>
      </c>
      <c r="I488">
        <v>0</v>
      </c>
      <c r="J488" s="2">
        <v>15130</v>
      </c>
      <c r="K488" s="2">
        <v>0</v>
      </c>
      <c r="L488" s="2">
        <v>0</v>
      </c>
      <c r="M488" s="2">
        <v>15130</v>
      </c>
      <c r="N488" s="11">
        <f>VLOOKUP(P488,'CODIGOS RENTISTICOS'!$A$2:E1528,2,FALSE)</f>
        <v>825000000</v>
      </c>
      <c r="O488" s="11">
        <f>VLOOKUP(P488,'CODIGOS RENTISTICOS'!$A$2:F3695,3,FALSE)</f>
        <v>150109</v>
      </c>
      <c r="P488">
        <v>121245</v>
      </c>
      <c r="Q488" s="2">
        <v>15130</v>
      </c>
    </row>
    <row r="489" spans="1:17" x14ac:dyDescent="0.2">
      <c r="A489">
        <v>50000249</v>
      </c>
      <c r="B489">
        <v>11081335</v>
      </c>
      <c r="C489" t="s">
        <v>591</v>
      </c>
      <c r="D489">
        <v>8001237205</v>
      </c>
      <c r="E489">
        <v>20030708</v>
      </c>
      <c r="F489" t="s">
        <v>592</v>
      </c>
      <c r="G489">
        <v>4361186</v>
      </c>
      <c r="H489">
        <v>0</v>
      </c>
      <c r="I489">
        <v>0</v>
      </c>
      <c r="J489" s="2">
        <v>90780</v>
      </c>
      <c r="K489" s="2">
        <v>0</v>
      </c>
      <c r="L489" s="2">
        <v>0</v>
      </c>
      <c r="M489" s="2">
        <v>90780</v>
      </c>
      <c r="N489" s="11">
        <f>VLOOKUP(P489,'CODIGOS RENTISTICOS'!$A$2:E1529,2,FALSE)</f>
        <v>825000000</v>
      </c>
      <c r="O489" s="11">
        <f>VLOOKUP(P489,'CODIGOS RENTISTICOS'!$A$2:F3696,3,FALSE)</f>
        <v>150109</v>
      </c>
      <c r="P489">
        <v>121245</v>
      </c>
      <c r="Q489" s="2">
        <v>90780</v>
      </c>
    </row>
    <row r="490" spans="1:17" x14ac:dyDescent="0.2">
      <c r="A490">
        <v>50000249</v>
      </c>
      <c r="B490">
        <v>11725402</v>
      </c>
      <c r="C490" t="s">
        <v>591</v>
      </c>
      <c r="D490">
        <v>8002505915</v>
      </c>
      <c r="E490">
        <v>20030708</v>
      </c>
      <c r="F490" t="s">
        <v>592</v>
      </c>
      <c r="G490">
        <v>6307545</v>
      </c>
      <c r="H490">
        <v>0</v>
      </c>
      <c r="I490">
        <v>0</v>
      </c>
      <c r="J490" s="2">
        <v>21000</v>
      </c>
      <c r="K490" s="2">
        <v>0</v>
      </c>
      <c r="L490" s="2">
        <v>0</v>
      </c>
      <c r="M490" s="2">
        <v>21000</v>
      </c>
      <c r="N490" s="11">
        <f>VLOOKUP(P490,'CODIGOS RENTISTICOS'!$A$2:E1530,2,FALSE)</f>
        <v>825000000</v>
      </c>
      <c r="O490" s="11">
        <f>VLOOKUP(P490,'CODIGOS RENTISTICOS'!$A$2:F3697,3,FALSE)</f>
        <v>150109</v>
      </c>
      <c r="P490">
        <v>121245</v>
      </c>
      <c r="Q490" s="2">
        <v>21000</v>
      </c>
    </row>
    <row r="491" spans="1:17" x14ac:dyDescent="0.2">
      <c r="A491">
        <v>50000249</v>
      </c>
      <c r="B491">
        <v>13647266</v>
      </c>
      <c r="C491" t="s">
        <v>591</v>
      </c>
      <c r="D491">
        <v>8300080545</v>
      </c>
      <c r="E491">
        <v>20030708</v>
      </c>
      <c r="F491" t="s">
        <v>592</v>
      </c>
      <c r="G491">
        <v>6600370</v>
      </c>
      <c r="H491">
        <v>0</v>
      </c>
      <c r="I491">
        <v>0</v>
      </c>
      <c r="J491" s="2">
        <v>664000</v>
      </c>
      <c r="K491" s="2">
        <v>0</v>
      </c>
      <c r="L491" s="2">
        <v>0</v>
      </c>
      <c r="M491" s="2">
        <v>664000</v>
      </c>
      <c r="N491" s="11">
        <f>VLOOKUP(P491,'CODIGOS RENTISTICOS'!$A$2:E1531,2,FALSE)</f>
        <v>825000000</v>
      </c>
      <c r="O491" s="11">
        <f>VLOOKUP(P491,'CODIGOS RENTISTICOS'!$A$2:F3698,3,FALSE)</f>
        <v>150109</v>
      </c>
      <c r="P491">
        <v>121245</v>
      </c>
      <c r="Q491" s="2">
        <v>664000</v>
      </c>
    </row>
    <row r="492" spans="1:17" x14ac:dyDescent="0.2">
      <c r="A492">
        <v>50000249</v>
      </c>
      <c r="B492">
        <v>13647353</v>
      </c>
      <c r="C492" t="s">
        <v>591</v>
      </c>
      <c r="D492">
        <v>8301221565</v>
      </c>
      <c r="E492">
        <v>20030708</v>
      </c>
      <c r="F492" t="s">
        <v>592</v>
      </c>
      <c r="G492">
        <v>6120387</v>
      </c>
      <c r="H492">
        <v>0</v>
      </c>
      <c r="I492">
        <v>0</v>
      </c>
      <c r="J492" s="2">
        <v>332000</v>
      </c>
      <c r="K492" s="2">
        <v>0</v>
      </c>
      <c r="L492" s="2">
        <v>0</v>
      </c>
      <c r="M492" s="2">
        <v>332000</v>
      </c>
      <c r="N492" s="11">
        <f>VLOOKUP(P492,'CODIGOS RENTISTICOS'!$A$2:E1532,2,FALSE)</f>
        <v>96200000</v>
      </c>
      <c r="O492" s="11">
        <f>VLOOKUP(P492,'CODIGOS RENTISTICOS'!$A$2:F3699,3,FALSE)</f>
        <v>350101</v>
      </c>
      <c r="P492">
        <v>121230</v>
      </c>
      <c r="Q492" s="2">
        <v>332000</v>
      </c>
    </row>
    <row r="493" spans="1:17" x14ac:dyDescent="0.2">
      <c r="A493">
        <v>50000249</v>
      </c>
      <c r="B493">
        <v>13647382</v>
      </c>
      <c r="C493" t="s">
        <v>591</v>
      </c>
      <c r="D493">
        <v>79946611</v>
      </c>
      <c r="E493">
        <v>20030708</v>
      </c>
      <c r="F493" t="s">
        <v>592</v>
      </c>
      <c r="G493">
        <v>2180906</v>
      </c>
      <c r="H493">
        <v>0</v>
      </c>
      <c r="I493">
        <v>0</v>
      </c>
      <c r="J493" s="2">
        <v>9300</v>
      </c>
      <c r="K493" s="2">
        <v>0</v>
      </c>
      <c r="L493" s="2">
        <v>0</v>
      </c>
      <c r="M493" s="2">
        <v>9300</v>
      </c>
      <c r="N493" s="11">
        <f>VLOOKUP(P493,'CODIGOS RENTISTICOS'!$A$2:E1533,2,FALSE)</f>
        <v>825000000</v>
      </c>
      <c r="O493" s="11">
        <f>VLOOKUP(P493,'CODIGOS RENTISTICOS'!$A$2:F3700,3,FALSE)</f>
        <v>150109</v>
      </c>
      <c r="P493">
        <v>121245</v>
      </c>
      <c r="Q493" s="2">
        <v>9300</v>
      </c>
    </row>
    <row r="494" spans="1:17" x14ac:dyDescent="0.2">
      <c r="A494">
        <v>50000249</v>
      </c>
      <c r="B494">
        <v>13647601</v>
      </c>
      <c r="C494" t="s">
        <v>591</v>
      </c>
      <c r="D494">
        <v>8605022531</v>
      </c>
      <c r="E494">
        <v>20030708</v>
      </c>
      <c r="F494" t="s">
        <v>592</v>
      </c>
      <c r="G494">
        <v>7800088</v>
      </c>
      <c r="H494">
        <v>0</v>
      </c>
      <c r="I494">
        <v>0</v>
      </c>
      <c r="J494" s="2">
        <v>7000</v>
      </c>
      <c r="K494" s="2">
        <v>0</v>
      </c>
      <c r="L494" s="2">
        <v>0</v>
      </c>
      <c r="M494" s="2">
        <v>7000</v>
      </c>
      <c r="N494" s="11">
        <f>VLOOKUP(P494,'CODIGOS RENTISTICOS'!$A$2:E1534,2,FALSE)</f>
        <v>825000000</v>
      </c>
      <c r="O494" s="11">
        <f>VLOOKUP(P494,'CODIGOS RENTISTICOS'!$A$2:F3701,3,FALSE)</f>
        <v>150109</v>
      </c>
      <c r="P494">
        <v>121245</v>
      </c>
      <c r="Q494" s="2">
        <v>7000</v>
      </c>
    </row>
    <row r="495" spans="1:17" x14ac:dyDescent="0.2">
      <c r="A495">
        <v>50000249</v>
      </c>
      <c r="B495">
        <v>13649827</v>
      </c>
      <c r="C495" t="s">
        <v>591</v>
      </c>
      <c r="D495">
        <v>17167309</v>
      </c>
      <c r="E495">
        <v>20030708</v>
      </c>
      <c r="F495" t="s">
        <v>592</v>
      </c>
      <c r="G495">
        <v>2632756</v>
      </c>
      <c r="H495">
        <v>0</v>
      </c>
      <c r="I495">
        <v>0</v>
      </c>
      <c r="J495" s="2">
        <v>15200</v>
      </c>
      <c r="K495" s="2">
        <v>0</v>
      </c>
      <c r="L495" s="2">
        <v>0</v>
      </c>
      <c r="M495" s="2">
        <v>15200</v>
      </c>
      <c r="N495" s="11">
        <f>VLOOKUP(P495,'CODIGOS RENTISTICOS'!$A$2:E1535,2,FALSE)</f>
        <v>825000000</v>
      </c>
      <c r="O495" s="11">
        <f>VLOOKUP(P495,'CODIGOS RENTISTICOS'!$A$2:F3702,3,FALSE)</f>
        <v>150109</v>
      </c>
      <c r="P495">
        <v>121245</v>
      </c>
      <c r="Q495" s="2">
        <v>15200</v>
      </c>
    </row>
    <row r="496" spans="1:17" x14ac:dyDescent="0.2">
      <c r="A496">
        <v>50000249</v>
      </c>
      <c r="B496">
        <v>13649954</v>
      </c>
      <c r="C496" t="s">
        <v>591</v>
      </c>
      <c r="D496">
        <v>80211725</v>
      </c>
      <c r="E496">
        <v>20030708</v>
      </c>
      <c r="F496" t="s">
        <v>592</v>
      </c>
      <c r="G496">
        <v>2893206</v>
      </c>
      <c r="H496">
        <v>0</v>
      </c>
      <c r="I496">
        <v>0</v>
      </c>
      <c r="J496" s="2">
        <v>44260</v>
      </c>
      <c r="K496" s="2">
        <v>0</v>
      </c>
      <c r="L496" s="2">
        <v>0</v>
      </c>
      <c r="M496" s="2">
        <v>44260</v>
      </c>
      <c r="N496" s="11">
        <f>VLOOKUP(P496,'CODIGOS RENTISTICOS'!$A$2:E1536,2,FALSE)</f>
        <v>825000000</v>
      </c>
      <c r="O496" s="11">
        <f>VLOOKUP(P496,'CODIGOS RENTISTICOS'!$A$2:F3703,3,FALSE)</f>
        <v>150109</v>
      </c>
      <c r="P496">
        <v>121245</v>
      </c>
      <c r="Q496" s="2">
        <v>44260</v>
      </c>
    </row>
    <row r="497" spans="1:17" x14ac:dyDescent="0.2">
      <c r="A497">
        <v>50000249</v>
      </c>
      <c r="B497">
        <v>13649955</v>
      </c>
      <c r="C497" t="s">
        <v>591</v>
      </c>
      <c r="D497">
        <v>80211725</v>
      </c>
      <c r="E497">
        <v>20030708</v>
      </c>
      <c r="F497" t="s">
        <v>592</v>
      </c>
      <c r="G497">
        <v>2893206</v>
      </c>
      <c r="H497">
        <v>0</v>
      </c>
      <c r="I497">
        <v>0</v>
      </c>
      <c r="J497" s="2">
        <v>22130</v>
      </c>
      <c r="K497" s="2">
        <v>0</v>
      </c>
      <c r="L497" s="2">
        <v>0</v>
      </c>
      <c r="M497" s="2">
        <v>22130</v>
      </c>
      <c r="N497" s="11">
        <f>VLOOKUP(P497,'CODIGOS RENTISTICOS'!$A$2:E1537,2,FALSE)</f>
        <v>825000000</v>
      </c>
      <c r="O497" s="11">
        <f>VLOOKUP(P497,'CODIGOS RENTISTICOS'!$A$2:F3704,3,FALSE)</f>
        <v>150109</v>
      </c>
      <c r="P497">
        <v>121245</v>
      </c>
      <c r="Q497" s="2">
        <v>22130</v>
      </c>
    </row>
    <row r="498" spans="1:17" x14ac:dyDescent="0.2">
      <c r="A498">
        <v>50000249</v>
      </c>
      <c r="B498">
        <v>13822131</v>
      </c>
      <c r="C498" t="s">
        <v>591</v>
      </c>
      <c r="D498">
        <v>8110338697</v>
      </c>
      <c r="E498">
        <v>20030708</v>
      </c>
      <c r="F498" t="s">
        <v>592</v>
      </c>
      <c r="G498">
        <v>2303500</v>
      </c>
      <c r="H498">
        <v>0</v>
      </c>
      <c r="I498">
        <v>0</v>
      </c>
      <c r="J498" s="2">
        <v>22200</v>
      </c>
      <c r="K498" s="2">
        <v>0</v>
      </c>
      <c r="L498" s="2">
        <v>0</v>
      </c>
      <c r="M498" s="2">
        <v>22200</v>
      </c>
      <c r="N498" s="11">
        <f>VLOOKUP(P498,'CODIGOS RENTISTICOS'!$A$2:E1538,2,FALSE)</f>
        <v>825000000</v>
      </c>
      <c r="O498" s="11">
        <f>VLOOKUP(P498,'CODIGOS RENTISTICOS'!$A$2:F3705,3,FALSE)</f>
        <v>150109</v>
      </c>
      <c r="P498">
        <v>121245</v>
      </c>
      <c r="Q498" s="2">
        <v>22200</v>
      </c>
    </row>
    <row r="499" spans="1:17" x14ac:dyDescent="0.2">
      <c r="A499">
        <v>50000249</v>
      </c>
      <c r="B499">
        <v>13823916</v>
      </c>
      <c r="C499" t="s">
        <v>591</v>
      </c>
      <c r="D499">
        <v>19143184</v>
      </c>
      <c r="E499">
        <v>20030708</v>
      </c>
      <c r="F499" t="s">
        <v>592</v>
      </c>
      <c r="G499">
        <v>7825000</v>
      </c>
      <c r="H499">
        <v>0</v>
      </c>
      <c r="I499">
        <v>0</v>
      </c>
      <c r="J499" s="2">
        <v>22130</v>
      </c>
      <c r="K499" s="2">
        <v>0</v>
      </c>
      <c r="L499" s="2">
        <v>0</v>
      </c>
      <c r="M499" s="2">
        <v>22130</v>
      </c>
      <c r="N499" s="11">
        <f>VLOOKUP(P499,'CODIGOS RENTISTICOS'!$A$2:E1539,2,FALSE)</f>
        <v>825000000</v>
      </c>
      <c r="O499" s="11">
        <f>VLOOKUP(P499,'CODIGOS RENTISTICOS'!$A$2:F3706,3,FALSE)</f>
        <v>150109</v>
      </c>
      <c r="P499">
        <v>121245</v>
      </c>
      <c r="Q499" s="2">
        <v>22130</v>
      </c>
    </row>
    <row r="500" spans="1:17" x14ac:dyDescent="0.2">
      <c r="A500">
        <v>50000249</v>
      </c>
      <c r="B500">
        <v>13823929</v>
      </c>
      <c r="C500" t="s">
        <v>591</v>
      </c>
      <c r="D500">
        <v>8743384</v>
      </c>
      <c r="E500">
        <v>20030708</v>
      </c>
      <c r="F500" t="s">
        <v>592</v>
      </c>
      <c r="G500">
        <v>3682123</v>
      </c>
      <c r="H500">
        <v>0</v>
      </c>
      <c r="I500">
        <v>0</v>
      </c>
      <c r="J500" s="2">
        <v>49890</v>
      </c>
      <c r="K500" s="2">
        <v>0</v>
      </c>
      <c r="L500" s="2">
        <v>0</v>
      </c>
      <c r="M500" s="2">
        <v>49890</v>
      </c>
      <c r="N500" s="11">
        <f>VLOOKUP(P500,'CODIGOS RENTISTICOS'!$A$2:E1540,2,FALSE)</f>
        <v>825000000</v>
      </c>
      <c r="O500" s="11">
        <f>VLOOKUP(P500,'CODIGOS RENTISTICOS'!$A$2:F3707,3,FALSE)</f>
        <v>150109</v>
      </c>
      <c r="P500">
        <v>121245</v>
      </c>
      <c r="Q500" s="2">
        <v>49890</v>
      </c>
    </row>
    <row r="501" spans="1:17" x14ac:dyDescent="0.2">
      <c r="A501">
        <v>50000249</v>
      </c>
      <c r="B501">
        <v>1403054</v>
      </c>
      <c r="C501" t="s">
        <v>591</v>
      </c>
      <c r="D501">
        <v>7469711</v>
      </c>
      <c r="E501">
        <v>20030708</v>
      </c>
      <c r="F501" t="s">
        <v>592</v>
      </c>
      <c r="G501">
        <v>2485303</v>
      </c>
      <c r="H501">
        <v>0</v>
      </c>
      <c r="I501">
        <v>0</v>
      </c>
      <c r="J501" s="2">
        <v>13835</v>
      </c>
      <c r="K501" s="2">
        <v>0</v>
      </c>
      <c r="L501" s="2">
        <v>0</v>
      </c>
      <c r="M501" s="2">
        <v>13835</v>
      </c>
      <c r="N501" s="11">
        <f>VLOOKUP(P501,'CODIGOS RENTISTICOS'!$A$2:E1541,2,FALSE)</f>
        <v>96400000</v>
      </c>
      <c r="O501" s="11">
        <f>VLOOKUP(P501,'CODIGOS RENTISTICOS'!$A$2:F3708,3,FALSE)</f>
        <v>370101</v>
      </c>
      <c r="P501">
        <v>121280</v>
      </c>
      <c r="Q501" s="2">
        <v>13835</v>
      </c>
    </row>
    <row r="502" spans="1:17" x14ac:dyDescent="0.2">
      <c r="A502">
        <v>50000249</v>
      </c>
      <c r="B502">
        <v>853110</v>
      </c>
      <c r="C502" t="s">
        <v>591</v>
      </c>
      <c r="D502">
        <v>8300202368</v>
      </c>
      <c r="E502">
        <v>20030708</v>
      </c>
      <c r="F502" t="s">
        <v>592</v>
      </c>
      <c r="G502">
        <v>5499845</v>
      </c>
      <c r="H502">
        <v>0</v>
      </c>
      <c r="I502">
        <v>0</v>
      </c>
      <c r="J502" s="2">
        <v>673620</v>
      </c>
      <c r="K502" s="2">
        <v>0</v>
      </c>
      <c r="L502" s="2">
        <v>0</v>
      </c>
      <c r="M502" s="2">
        <v>673620</v>
      </c>
      <c r="N502" s="11">
        <f>VLOOKUP(P502,'CODIGOS RENTISTICOS'!$A$2:E1542,2,FALSE)</f>
        <v>825000000</v>
      </c>
      <c r="O502" s="11">
        <f>VLOOKUP(P502,'CODIGOS RENTISTICOS'!$A$2:F3709,3,FALSE)</f>
        <v>150109</v>
      </c>
      <c r="P502">
        <v>121245</v>
      </c>
      <c r="Q502" s="2">
        <v>673620</v>
      </c>
    </row>
    <row r="503" spans="1:17" x14ac:dyDescent="0.2">
      <c r="A503">
        <v>50000249</v>
      </c>
      <c r="B503">
        <v>853114</v>
      </c>
      <c r="C503" t="s">
        <v>591</v>
      </c>
      <c r="D503">
        <v>8300202368</v>
      </c>
      <c r="E503">
        <v>20030708</v>
      </c>
      <c r="F503" t="s">
        <v>592</v>
      </c>
      <c r="G503">
        <v>5499845</v>
      </c>
      <c r="H503">
        <v>0</v>
      </c>
      <c r="I503">
        <v>0</v>
      </c>
      <c r="J503" s="2">
        <v>679800</v>
      </c>
      <c r="K503" s="2">
        <v>0</v>
      </c>
      <c r="L503" s="2">
        <v>0</v>
      </c>
      <c r="M503" s="2">
        <v>679800</v>
      </c>
      <c r="N503" s="11">
        <f>VLOOKUP(P503,'CODIGOS RENTISTICOS'!$A$2:E1543,2,FALSE)</f>
        <v>825000000</v>
      </c>
      <c r="O503" s="11">
        <f>VLOOKUP(P503,'CODIGOS RENTISTICOS'!$A$2:F3710,3,FALSE)</f>
        <v>150109</v>
      </c>
      <c r="P503">
        <v>121245</v>
      </c>
      <c r="Q503" s="2">
        <v>679800</v>
      </c>
    </row>
    <row r="504" spans="1:17" x14ac:dyDescent="0.2">
      <c r="A504">
        <v>50000249</v>
      </c>
      <c r="B504">
        <v>858157</v>
      </c>
      <c r="C504" t="s">
        <v>591</v>
      </c>
      <c r="D504">
        <v>8605139719</v>
      </c>
      <c r="E504">
        <v>20030708</v>
      </c>
      <c r="F504" t="s">
        <v>592</v>
      </c>
      <c r="G504">
        <v>3464414</v>
      </c>
      <c r="H504">
        <v>0</v>
      </c>
      <c r="I504">
        <v>0</v>
      </c>
      <c r="J504" s="2">
        <v>796788</v>
      </c>
      <c r="K504" s="2">
        <v>0</v>
      </c>
      <c r="L504" s="2">
        <v>0</v>
      </c>
      <c r="M504" s="2">
        <v>796788</v>
      </c>
      <c r="N504" s="11">
        <f>VLOOKUP(P504,'CODIGOS RENTISTICOS'!$A$2:E1544,2,FALSE)</f>
        <v>825000000</v>
      </c>
      <c r="O504" s="11">
        <f>VLOOKUP(P504,'CODIGOS RENTISTICOS'!$A$2:F3711,3,FALSE)</f>
        <v>150109</v>
      </c>
      <c r="P504">
        <v>121245</v>
      </c>
      <c r="Q504" s="2">
        <v>796788</v>
      </c>
    </row>
    <row r="505" spans="1:17" x14ac:dyDescent="0.2">
      <c r="A505">
        <v>50000249</v>
      </c>
      <c r="B505">
        <v>1420513</v>
      </c>
      <c r="C505" t="s">
        <v>593</v>
      </c>
      <c r="D505">
        <v>70547791</v>
      </c>
      <c r="E505">
        <v>20030708</v>
      </c>
      <c r="F505" t="s">
        <v>592</v>
      </c>
      <c r="G505">
        <v>2663030</v>
      </c>
      <c r="H505">
        <v>0</v>
      </c>
      <c r="I505">
        <v>0</v>
      </c>
      <c r="J505" s="2">
        <v>5000</v>
      </c>
      <c r="K505" s="2">
        <v>0</v>
      </c>
      <c r="L505" s="2">
        <v>0</v>
      </c>
      <c r="M505" s="2">
        <v>5000</v>
      </c>
      <c r="N505" s="11">
        <f>VLOOKUP(P505,'CODIGOS RENTISTICOS'!$A$2:E1545,2,FALSE)</f>
        <v>825000000</v>
      </c>
      <c r="O505" s="11">
        <f>VLOOKUP(P505,'CODIGOS RENTISTICOS'!$A$2:F3712,3,FALSE)</f>
        <v>150109</v>
      </c>
      <c r="P505">
        <v>121245</v>
      </c>
      <c r="Q505" s="2">
        <v>5000</v>
      </c>
    </row>
    <row r="506" spans="1:17" x14ac:dyDescent="0.2">
      <c r="A506">
        <v>50000249</v>
      </c>
      <c r="B506">
        <v>1100503</v>
      </c>
      <c r="C506" t="s">
        <v>569</v>
      </c>
      <c r="D506">
        <v>18418795</v>
      </c>
      <c r="E506">
        <v>20030708</v>
      </c>
      <c r="F506" t="s">
        <v>592</v>
      </c>
      <c r="G506">
        <v>3510808</v>
      </c>
      <c r="H506">
        <v>0</v>
      </c>
      <c r="I506">
        <v>0</v>
      </c>
      <c r="J506" s="2">
        <v>22200</v>
      </c>
      <c r="K506" s="2">
        <v>0</v>
      </c>
      <c r="L506" s="2">
        <v>0</v>
      </c>
      <c r="M506" s="2">
        <v>22200</v>
      </c>
      <c r="N506" s="11">
        <f>VLOOKUP(P506,'CODIGOS RENTISTICOS'!$A$2:E1546,2,FALSE)</f>
        <v>825000000</v>
      </c>
      <c r="O506" s="11">
        <f>VLOOKUP(P506,'CODIGOS RENTISTICOS'!$A$2:F3713,3,FALSE)</f>
        <v>150109</v>
      </c>
      <c r="P506">
        <v>121245</v>
      </c>
      <c r="Q506" s="2">
        <v>22200</v>
      </c>
    </row>
    <row r="507" spans="1:17" x14ac:dyDescent="0.2">
      <c r="A507">
        <v>50000249</v>
      </c>
      <c r="B507">
        <v>885674</v>
      </c>
      <c r="C507" t="s">
        <v>595</v>
      </c>
      <c r="D507">
        <v>78707182</v>
      </c>
      <c r="E507">
        <v>20030708</v>
      </c>
      <c r="F507" t="s">
        <v>592</v>
      </c>
      <c r="G507">
        <v>7105856</v>
      </c>
      <c r="H507">
        <v>0</v>
      </c>
      <c r="I507">
        <v>0</v>
      </c>
      <c r="J507" s="2">
        <v>5000</v>
      </c>
      <c r="K507" s="2">
        <v>0</v>
      </c>
      <c r="L507" s="2">
        <v>0</v>
      </c>
      <c r="M507" s="2">
        <v>5000</v>
      </c>
      <c r="N507" s="11">
        <f>VLOOKUP(P507,'CODIGOS RENTISTICOS'!$A$2:E1547,2,FALSE)</f>
        <v>96400000</v>
      </c>
      <c r="O507" s="11">
        <f>VLOOKUP(P507,'CODIGOS RENTISTICOS'!$A$2:F3714,3,FALSE)</f>
        <v>370101</v>
      </c>
      <c r="P507">
        <v>121280</v>
      </c>
      <c r="Q507" s="2">
        <v>5000</v>
      </c>
    </row>
    <row r="508" spans="1:17" x14ac:dyDescent="0.2">
      <c r="A508">
        <v>50000249</v>
      </c>
      <c r="B508">
        <v>1247929</v>
      </c>
      <c r="C508" t="s">
        <v>715</v>
      </c>
      <c r="D508">
        <v>8001306822</v>
      </c>
      <c r="E508">
        <v>20030708</v>
      </c>
      <c r="F508" t="s">
        <v>592</v>
      </c>
      <c r="G508">
        <v>5833409</v>
      </c>
      <c r="H508">
        <v>0</v>
      </c>
      <c r="I508">
        <v>1</v>
      </c>
      <c r="J508" s="2">
        <v>0</v>
      </c>
      <c r="K508" s="2">
        <v>0</v>
      </c>
      <c r="L508" s="2">
        <v>2205000</v>
      </c>
      <c r="M508" s="2">
        <v>2205000</v>
      </c>
      <c r="N508" s="11">
        <f>VLOOKUP(P508,'CODIGOS RENTISTICOS'!$A$2:E1548,2,FALSE)</f>
        <v>11100000</v>
      </c>
      <c r="O508" s="11">
        <f>VLOOKUP(P508,'CODIGOS RENTISTICOS'!$A$2:F3715,3,FALSE)</f>
        <v>150103</v>
      </c>
      <c r="P508">
        <v>27090503</v>
      </c>
      <c r="Q508" s="2">
        <v>2205000</v>
      </c>
    </row>
    <row r="509" spans="1:17" x14ac:dyDescent="0.2">
      <c r="A509">
        <v>50000249</v>
      </c>
      <c r="B509">
        <v>732625</v>
      </c>
      <c r="C509" t="s">
        <v>713</v>
      </c>
      <c r="D509">
        <v>59665238</v>
      </c>
      <c r="E509">
        <v>20030708</v>
      </c>
      <c r="F509" t="s">
        <v>592</v>
      </c>
      <c r="G509">
        <v>121212</v>
      </c>
      <c r="H509">
        <v>0</v>
      </c>
      <c r="I509">
        <v>0</v>
      </c>
      <c r="J509" s="2">
        <v>100000</v>
      </c>
      <c r="K509" s="2">
        <v>0</v>
      </c>
      <c r="L509" s="2">
        <v>0</v>
      </c>
      <c r="M509" s="2">
        <v>100000</v>
      </c>
      <c r="N509" s="11">
        <f>VLOOKUP(P509,'CODIGOS RENTISTICOS'!$A$2:E1549,2,FALSE)</f>
        <v>11100000</v>
      </c>
      <c r="O509" s="11">
        <f>VLOOKUP(P509,'CODIGOS RENTISTICOS'!$A$2:F3716,3,FALSE)</f>
        <v>150101</v>
      </c>
      <c r="P509">
        <v>121275</v>
      </c>
      <c r="Q509" s="2">
        <v>100000</v>
      </c>
    </row>
    <row r="510" spans="1:17" x14ac:dyDescent="0.2">
      <c r="A510">
        <v>50000249</v>
      </c>
      <c r="B510">
        <v>1141215</v>
      </c>
      <c r="C510" t="s">
        <v>713</v>
      </c>
      <c r="D510">
        <v>12905531</v>
      </c>
      <c r="E510">
        <v>20030708</v>
      </c>
      <c r="F510" t="s">
        <v>592</v>
      </c>
      <c r="G510">
        <v>121212</v>
      </c>
      <c r="H510">
        <v>0</v>
      </c>
      <c r="I510">
        <v>0</v>
      </c>
      <c r="J510" s="2">
        <v>200000</v>
      </c>
      <c r="K510" s="2">
        <v>0</v>
      </c>
      <c r="L510" s="2">
        <v>0</v>
      </c>
      <c r="M510" s="2">
        <v>200000</v>
      </c>
      <c r="N510" s="11">
        <f>VLOOKUP(P510,'CODIGOS RENTISTICOS'!$A$2:E1550,2,FALSE)</f>
        <v>11100000</v>
      </c>
      <c r="O510" s="11">
        <f>VLOOKUP(P510,'CODIGOS RENTISTICOS'!$A$2:F3717,3,FALSE)</f>
        <v>150101</v>
      </c>
      <c r="P510">
        <v>121275</v>
      </c>
      <c r="Q510" s="2">
        <v>200000</v>
      </c>
    </row>
    <row r="511" spans="1:17" x14ac:dyDescent="0.2">
      <c r="A511">
        <v>50000249</v>
      </c>
      <c r="B511">
        <v>807367</v>
      </c>
      <c r="C511" t="s">
        <v>810</v>
      </c>
      <c r="D511">
        <v>10121175</v>
      </c>
      <c r="E511">
        <v>20030708</v>
      </c>
      <c r="F511" t="s">
        <v>592</v>
      </c>
      <c r="G511">
        <v>3278978</v>
      </c>
      <c r="H511">
        <v>0</v>
      </c>
      <c r="I511">
        <v>0</v>
      </c>
      <c r="J511" s="2">
        <v>7500</v>
      </c>
      <c r="K511" s="2">
        <v>0</v>
      </c>
      <c r="L511" s="2">
        <v>0</v>
      </c>
      <c r="M511" s="2">
        <v>7500</v>
      </c>
      <c r="N511" s="11">
        <f>VLOOKUP(P511,'CODIGOS RENTISTICOS'!$A$2:E1551,2,FALSE)</f>
        <v>825000000</v>
      </c>
      <c r="O511" s="11">
        <f>VLOOKUP(P511,'CODIGOS RENTISTICOS'!$A$2:F3718,3,FALSE)</f>
        <v>150109</v>
      </c>
      <c r="P511">
        <v>121245</v>
      </c>
      <c r="Q511" s="2">
        <v>7500</v>
      </c>
    </row>
    <row r="512" spans="1:17" x14ac:dyDescent="0.2">
      <c r="A512">
        <v>50000249</v>
      </c>
      <c r="B512">
        <v>495765</v>
      </c>
      <c r="C512" t="s">
        <v>817</v>
      </c>
      <c r="D512">
        <v>8040034723</v>
      </c>
      <c r="E512">
        <v>20030708</v>
      </c>
      <c r="F512" t="s">
        <v>592</v>
      </c>
      <c r="G512">
        <v>6346434</v>
      </c>
      <c r="H512">
        <v>0</v>
      </c>
      <c r="I512">
        <v>0</v>
      </c>
      <c r="J512" s="2">
        <v>45000</v>
      </c>
      <c r="K512" s="2">
        <v>0</v>
      </c>
      <c r="L512" s="2">
        <v>0</v>
      </c>
      <c r="M512" s="2">
        <v>45000</v>
      </c>
      <c r="N512" s="11">
        <f>VLOOKUP(P512,'CODIGOS RENTISTICOS'!$A$2:E1552,2,FALSE)</f>
        <v>825000000</v>
      </c>
      <c r="O512" s="11">
        <f>VLOOKUP(P512,'CODIGOS RENTISTICOS'!$A$2:F3719,3,FALSE)</f>
        <v>150109</v>
      </c>
      <c r="P512">
        <v>121245</v>
      </c>
      <c r="Q512" s="2">
        <v>45000</v>
      </c>
    </row>
    <row r="513" spans="1:17" x14ac:dyDescent="0.2">
      <c r="A513">
        <v>50000249</v>
      </c>
      <c r="B513">
        <v>495772</v>
      </c>
      <c r="C513" t="s">
        <v>817</v>
      </c>
      <c r="D513">
        <v>8600123576</v>
      </c>
      <c r="E513">
        <v>20030708</v>
      </c>
      <c r="F513" t="s">
        <v>592</v>
      </c>
      <c r="G513">
        <v>6712970</v>
      </c>
      <c r="H513">
        <v>0</v>
      </c>
      <c r="I513">
        <v>1</v>
      </c>
      <c r="J513" s="2">
        <v>0</v>
      </c>
      <c r="K513" s="2">
        <v>0</v>
      </c>
      <c r="L513" s="2">
        <v>322000</v>
      </c>
      <c r="M513" s="2">
        <v>322000</v>
      </c>
      <c r="N513" s="11">
        <f>VLOOKUP(P513,'CODIGOS RENTISTICOS'!$A$2:E1553,2,FALSE)</f>
        <v>825000000</v>
      </c>
      <c r="O513" s="11">
        <f>VLOOKUP(P513,'CODIGOS RENTISTICOS'!$A$2:F3720,3,FALSE)</f>
        <v>150109</v>
      </c>
      <c r="P513">
        <v>121245</v>
      </c>
      <c r="Q513" s="2">
        <v>322000</v>
      </c>
    </row>
    <row r="514" spans="1:17" x14ac:dyDescent="0.2">
      <c r="A514">
        <v>50000249</v>
      </c>
      <c r="B514">
        <v>1291270</v>
      </c>
      <c r="C514" t="s">
        <v>817</v>
      </c>
      <c r="D514">
        <v>804000044</v>
      </c>
      <c r="E514">
        <v>20030708</v>
      </c>
      <c r="F514" t="s">
        <v>592</v>
      </c>
      <c r="G514">
        <v>6574310</v>
      </c>
      <c r="H514">
        <v>0</v>
      </c>
      <c r="I514">
        <v>0</v>
      </c>
      <c r="J514" s="2">
        <v>175000</v>
      </c>
      <c r="K514" s="2">
        <v>0</v>
      </c>
      <c r="L514" s="2">
        <v>0</v>
      </c>
      <c r="M514" s="2">
        <v>175000</v>
      </c>
      <c r="N514" s="11">
        <f>VLOOKUP(P514,'CODIGOS RENTISTICOS'!$A$2:E1554,2,FALSE)</f>
        <v>825000000</v>
      </c>
      <c r="O514" s="11">
        <f>VLOOKUP(P514,'CODIGOS RENTISTICOS'!$A$2:F3721,3,FALSE)</f>
        <v>150109</v>
      </c>
      <c r="P514">
        <v>121245</v>
      </c>
      <c r="Q514" s="2">
        <v>175000</v>
      </c>
    </row>
    <row r="515" spans="1:17" x14ac:dyDescent="0.2">
      <c r="A515">
        <v>50000249</v>
      </c>
      <c r="B515">
        <v>16716841</v>
      </c>
      <c r="C515" t="s">
        <v>594</v>
      </c>
      <c r="D515">
        <v>8090086208</v>
      </c>
      <c r="E515">
        <v>20030708</v>
      </c>
      <c r="F515" t="s">
        <v>592</v>
      </c>
      <c r="G515">
        <v>2619813</v>
      </c>
      <c r="H515">
        <v>0</v>
      </c>
      <c r="I515">
        <v>0</v>
      </c>
      <c r="J515" s="2">
        <v>231000</v>
      </c>
      <c r="K515" s="2">
        <v>0</v>
      </c>
      <c r="L515" s="2">
        <v>0</v>
      </c>
      <c r="M515" s="2">
        <v>231000</v>
      </c>
      <c r="N515" s="11">
        <f>VLOOKUP(P515,'CODIGOS RENTISTICOS'!$A$2:E1555,2,FALSE)</f>
        <v>825000000</v>
      </c>
      <c r="O515" s="11">
        <f>VLOOKUP(P515,'CODIGOS RENTISTICOS'!$A$2:F3722,3,FALSE)</f>
        <v>150109</v>
      </c>
      <c r="P515">
        <v>121245</v>
      </c>
      <c r="Q515" s="2">
        <v>231000</v>
      </c>
    </row>
    <row r="516" spans="1:17" x14ac:dyDescent="0.2">
      <c r="A516">
        <v>50000249</v>
      </c>
      <c r="B516">
        <v>1208249</v>
      </c>
      <c r="C516" t="s">
        <v>811</v>
      </c>
      <c r="D516">
        <v>66810011</v>
      </c>
      <c r="E516">
        <v>20030708</v>
      </c>
      <c r="F516" t="s">
        <v>592</v>
      </c>
      <c r="G516">
        <v>3386605</v>
      </c>
      <c r="H516">
        <v>0</v>
      </c>
      <c r="I516">
        <v>0</v>
      </c>
      <c r="J516" s="2">
        <v>7000</v>
      </c>
      <c r="K516" s="2">
        <v>0</v>
      </c>
      <c r="L516" s="2">
        <v>0</v>
      </c>
      <c r="M516" s="2">
        <v>7000</v>
      </c>
      <c r="N516" s="11">
        <f>VLOOKUP(P516,'CODIGOS RENTISTICOS'!$A$2:E1556,2,FALSE)</f>
        <v>825000000</v>
      </c>
      <c r="O516" s="11">
        <f>VLOOKUP(P516,'CODIGOS RENTISTICOS'!$A$2:F3723,3,FALSE)</f>
        <v>150109</v>
      </c>
      <c r="P516">
        <v>121245</v>
      </c>
      <c r="Q516" s="2">
        <v>7000</v>
      </c>
    </row>
    <row r="517" spans="1:17" x14ac:dyDescent="0.2">
      <c r="A517">
        <v>50000249</v>
      </c>
      <c r="B517">
        <v>1208250</v>
      </c>
      <c r="C517" t="s">
        <v>811</v>
      </c>
      <c r="D517">
        <v>16647119</v>
      </c>
      <c r="E517">
        <v>20030708</v>
      </c>
      <c r="F517" t="s">
        <v>592</v>
      </c>
      <c r="G517">
        <v>3311060</v>
      </c>
      <c r="H517">
        <v>0</v>
      </c>
      <c r="I517">
        <v>0</v>
      </c>
      <c r="J517" s="2">
        <v>55334</v>
      </c>
      <c r="K517" s="2">
        <v>0</v>
      </c>
      <c r="L517" s="2">
        <v>0</v>
      </c>
      <c r="M517" s="2">
        <v>55334</v>
      </c>
      <c r="N517" s="11">
        <f>VLOOKUP(P517,'CODIGOS RENTISTICOS'!$A$2:E1557,2,FALSE)</f>
        <v>96300000</v>
      </c>
      <c r="O517" s="11">
        <f>VLOOKUP(P517,'CODIGOS RENTISTICOS'!$A$2:F3724,3,FALSE)</f>
        <v>360101</v>
      </c>
      <c r="P517">
        <v>121270</v>
      </c>
      <c r="Q517" s="2">
        <v>55334</v>
      </c>
    </row>
    <row r="518" spans="1:17" x14ac:dyDescent="0.2">
      <c r="A518">
        <v>50000249</v>
      </c>
      <c r="B518">
        <v>1220827</v>
      </c>
      <c r="C518" t="s">
        <v>811</v>
      </c>
      <c r="D518">
        <v>1454178</v>
      </c>
      <c r="E518">
        <v>20030708</v>
      </c>
      <c r="F518" t="s">
        <v>592</v>
      </c>
      <c r="G518">
        <v>8818005</v>
      </c>
      <c r="H518">
        <v>0</v>
      </c>
      <c r="I518">
        <v>0</v>
      </c>
      <c r="J518" s="2">
        <v>300000</v>
      </c>
      <c r="K518" s="2">
        <v>0</v>
      </c>
      <c r="L518" s="2">
        <v>0</v>
      </c>
      <c r="M518" s="2">
        <v>300000</v>
      </c>
      <c r="N518" s="11">
        <f>VLOOKUP(P518,'CODIGOS RENTISTICOS'!$A$2:E1558,2,FALSE)</f>
        <v>10900000</v>
      </c>
      <c r="O518" s="11">
        <f>VLOOKUP(P518,'CODIGOS RENTISTICOS'!$A$2:F3725,3,FALSE)</f>
        <v>170101</v>
      </c>
      <c r="P518">
        <v>121255</v>
      </c>
      <c r="Q518" s="2">
        <v>300000</v>
      </c>
    </row>
    <row r="519" spans="1:17" x14ac:dyDescent="0.2">
      <c r="A519">
        <v>50000249</v>
      </c>
      <c r="B519">
        <v>1224209</v>
      </c>
      <c r="C519" t="s">
        <v>812</v>
      </c>
      <c r="D519">
        <v>16482649</v>
      </c>
      <c r="E519">
        <v>20030708</v>
      </c>
      <c r="F519" t="s">
        <v>592</v>
      </c>
      <c r="G519">
        <v>2411380</v>
      </c>
      <c r="H519">
        <v>0</v>
      </c>
      <c r="I519">
        <v>0</v>
      </c>
      <c r="J519" s="2">
        <v>300000</v>
      </c>
      <c r="K519" s="2">
        <v>0</v>
      </c>
      <c r="L519" s="2">
        <v>0</v>
      </c>
      <c r="M519" s="2">
        <v>300000</v>
      </c>
      <c r="N519" s="11">
        <f>VLOOKUP(P519,'CODIGOS RENTISTICOS'!$A$2:E1559,2,FALSE)</f>
        <v>11100000</v>
      </c>
      <c r="O519" s="11">
        <f>VLOOKUP(P519,'CODIGOS RENTISTICOS'!$A$2:F3726,3,FALSE)</f>
        <v>150101</v>
      </c>
      <c r="P519">
        <v>121275</v>
      </c>
      <c r="Q519" s="2">
        <v>300000</v>
      </c>
    </row>
    <row r="520" spans="1:17" x14ac:dyDescent="0.2">
      <c r="A520">
        <v>50000249</v>
      </c>
      <c r="B520">
        <v>1224210</v>
      </c>
      <c r="C520" t="s">
        <v>812</v>
      </c>
      <c r="D520">
        <v>7625307</v>
      </c>
      <c r="E520">
        <v>20030708</v>
      </c>
      <c r="F520" t="s">
        <v>592</v>
      </c>
      <c r="G520">
        <v>11380</v>
      </c>
      <c r="H520">
        <v>0</v>
      </c>
      <c r="I520">
        <v>0</v>
      </c>
      <c r="J520" s="2">
        <v>65000</v>
      </c>
      <c r="K520" s="2">
        <v>0</v>
      </c>
      <c r="L520" s="2">
        <v>0</v>
      </c>
      <c r="M520" s="2">
        <v>65000</v>
      </c>
      <c r="N520" s="11">
        <f>VLOOKUP(P520,'CODIGOS RENTISTICOS'!$A$2:E1560,2,FALSE)</f>
        <v>11100000</v>
      </c>
      <c r="O520" s="11">
        <f>VLOOKUP(P520,'CODIGOS RENTISTICOS'!$A$2:F3727,3,FALSE)</f>
        <v>150101</v>
      </c>
      <c r="P520">
        <v>121275</v>
      </c>
      <c r="Q520" s="2">
        <v>65000</v>
      </c>
    </row>
    <row r="521" spans="1:17" x14ac:dyDescent="0.2">
      <c r="A521">
        <v>50000249</v>
      </c>
      <c r="B521">
        <v>823170</v>
      </c>
      <c r="C521" t="s">
        <v>811</v>
      </c>
      <c r="D521">
        <v>94377630</v>
      </c>
      <c r="E521">
        <v>20030708</v>
      </c>
      <c r="F521" t="s">
        <v>592</v>
      </c>
      <c r="G521">
        <v>5522239</v>
      </c>
      <c r="H521">
        <v>0</v>
      </c>
      <c r="I521">
        <v>0</v>
      </c>
      <c r="J521" s="2">
        <v>55334</v>
      </c>
      <c r="K521" s="2">
        <v>0</v>
      </c>
      <c r="L521" s="2">
        <v>0</v>
      </c>
      <c r="M521" s="2">
        <v>55334</v>
      </c>
      <c r="N521" s="11">
        <f>VLOOKUP(P521,'CODIGOS RENTISTICOS'!$A$2:E1561,2,FALSE)</f>
        <v>96300000</v>
      </c>
      <c r="O521" s="11">
        <f>VLOOKUP(P521,'CODIGOS RENTISTICOS'!$A$2:F3728,3,FALSE)</f>
        <v>360101</v>
      </c>
      <c r="P521">
        <v>121270</v>
      </c>
      <c r="Q521" s="2">
        <v>55334</v>
      </c>
    </row>
    <row r="522" spans="1:17" x14ac:dyDescent="0.2">
      <c r="A522">
        <v>50000249</v>
      </c>
      <c r="B522">
        <v>1141541</v>
      </c>
      <c r="C522" t="s">
        <v>800</v>
      </c>
      <c r="D522">
        <v>8919001010</v>
      </c>
      <c r="E522">
        <v>20030708</v>
      </c>
      <c r="F522" t="s">
        <v>592</v>
      </c>
      <c r="G522">
        <v>2242011</v>
      </c>
      <c r="H522">
        <v>0</v>
      </c>
      <c r="I522">
        <v>1</v>
      </c>
      <c r="J522" s="2">
        <v>0</v>
      </c>
      <c r="K522" s="2">
        <v>0</v>
      </c>
      <c r="L522" s="2">
        <v>17947273</v>
      </c>
      <c r="M522" s="2">
        <v>17947273</v>
      </c>
      <c r="N522" s="11">
        <f>VLOOKUP(P522,'CODIGOS RENTISTICOS'!$A$2:E1562,2,FALSE)</f>
        <v>96200000</v>
      </c>
      <c r="O522" s="11">
        <f>VLOOKUP(P522,'CODIGOS RENTISTICOS'!$A$2:F3729,3,FALSE)</f>
        <v>350101</v>
      </c>
      <c r="P522">
        <v>121203</v>
      </c>
      <c r="Q522" s="2">
        <v>17947273</v>
      </c>
    </row>
    <row r="523" spans="1:17" x14ac:dyDescent="0.2">
      <c r="A523">
        <v>50000249</v>
      </c>
      <c r="B523">
        <v>492179</v>
      </c>
      <c r="C523" t="s">
        <v>813</v>
      </c>
      <c r="D523">
        <v>96190723</v>
      </c>
      <c r="E523">
        <v>20030708</v>
      </c>
      <c r="F523" t="s">
        <v>592</v>
      </c>
      <c r="G523">
        <v>8853110</v>
      </c>
      <c r="H523">
        <v>0</v>
      </c>
      <c r="I523">
        <v>0</v>
      </c>
      <c r="J523" s="2">
        <v>5000</v>
      </c>
      <c r="K523" s="2">
        <v>0</v>
      </c>
      <c r="L523" s="2">
        <v>0</v>
      </c>
      <c r="M523" s="2">
        <v>5000</v>
      </c>
      <c r="N523" s="11">
        <f>VLOOKUP(P523,'CODIGOS RENTISTICOS'!$A$2:E1563,2,FALSE)</f>
        <v>825000000</v>
      </c>
      <c r="O523" s="11">
        <f>VLOOKUP(P523,'CODIGOS RENTISTICOS'!$A$2:F3730,3,FALSE)</f>
        <v>150109</v>
      </c>
      <c r="P523">
        <v>121245</v>
      </c>
      <c r="Q523" s="2">
        <v>5000</v>
      </c>
    </row>
    <row r="524" spans="1:17" x14ac:dyDescent="0.2">
      <c r="A524">
        <v>50000249</v>
      </c>
      <c r="B524">
        <v>492757</v>
      </c>
      <c r="C524" t="s">
        <v>813</v>
      </c>
      <c r="D524">
        <v>17586045</v>
      </c>
      <c r="E524">
        <v>20030708</v>
      </c>
      <c r="F524" t="s">
        <v>592</v>
      </c>
      <c r="G524">
        <v>8854513</v>
      </c>
      <c r="H524">
        <v>0</v>
      </c>
      <c r="I524">
        <v>0</v>
      </c>
      <c r="J524" s="2">
        <v>7000</v>
      </c>
      <c r="K524" s="2">
        <v>0</v>
      </c>
      <c r="L524" s="2">
        <v>0</v>
      </c>
      <c r="M524" s="2">
        <v>7000</v>
      </c>
      <c r="N524" s="11">
        <f>VLOOKUP(P524,'CODIGOS RENTISTICOS'!$A$2:E1564,2,FALSE)</f>
        <v>825000000</v>
      </c>
      <c r="O524" s="11">
        <f>VLOOKUP(P524,'CODIGOS RENTISTICOS'!$A$2:F3731,3,FALSE)</f>
        <v>150109</v>
      </c>
      <c r="P524">
        <v>121245</v>
      </c>
      <c r="Q524" s="2">
        <v>7000</v>
      </c>
    </row>
    <row r="525" spans="1:17" x14ac:dyDescent="0.2">
      <c r="A525">
        <v>50000249</v>
      </c>
      <c r="B525">
        <v>6869867</v>
      </c>
      <c r="C525" t="s">
        <v>564</v>
      </c>
      <c r="D525">
        <v>12986583</v>
      </c>
      <c r="E525">
        <v>20030708</v>
      </c>
      <c r="F525" t="s">
        <v>592</v>
      </c>
      <c r="G525">
        <v>2821829</v>
      </c>
      <c r="H525">
        <v>0</v>
      </c>
      <c r="I525">
        <v>0</v>
      </c>
      <c r="J525" s="2">
        <v>11700</v>
      </c>
      <c r="K525" s="2">
        <v>0</v>
      </c>
      <c r="L525" s="2">
        <v>0</v>
      </c>
      <c r="M525" s="2">
        <v>11700</v>
      </c>
      <c r="N525" s="11">
        <f>VLOOKUP(P525,'CODIGOS RENTISTICOS'!$A$2:E1565,2,FALSE)</f>
        <v>12200000</v>
      </c>
      <c r="O525" s="11">
        <f>VLOOKUP(P525,'CODIGOS RENTISTICOS'!$A$2:F3732,3,FALSE)</f>
        <v>250101</v>
      </c>
      <c r="P525">
        <v>121225</v>
      </c>
      <c r="Q525" s="2">
        <v>11700</v>
      </c>
    </row>
    <row r="526" spans="1:17" x14ac:dyDescent="0.2">
      <c r="A526">
        <v>50000249</v>
      </c>
      <c r="B526">
        <v>1203826</v>
      </c>
      <c r="C526" t="s">
        <v>581</v>
      </c>
      <c r="D526">
        <v>846000004</v>
      </c>
      <c r="E526">
        <v>20030708</v>
      </c>
      <c r="F526" t="s">
        <v>592</v>
      </c>
      <c r="G526">
        <v>4296621</v>
      </c>
      <c r="H526">
        <v>0</v>
      </c>
      <c r="I526">
        <v>1</v>
      </c>
      <c r="J526" s="2">
        <v>0</v>
      </c>
      <c r="K526" s="2">
        <v>0</v>
      </c>
      <c r="L526" s="2">
        <v>14038342.279999999</v>
      </c>
      <c r="M526" s="2">
        <v>14038342.279999999</v>
      </c>
      <c r="N526" s="11">
        <f>VLOOKUP(P526,'CODIGOS RENTISTICOS'!$A$2:E1566,2,FALSE)</f>
        <v>11800000</v>
      </c>
      <c r="O526" s="11">
        <f>VLOOKUP(P526,'CODIGOS RENTISTICOS'!$A$2:F3733,3,FALSE)</f>
        <v>240101</v>
      </c>
      <c r="P526">
        <v>121265</v>
      </c>
      <c r="Q526" s="2">
        <v>14038342.279999999</v>
      </c>
    </row>
    <row r="527" spans="1:17" x14ac:dyDescent="0.2">
      <c r="A527">
        <v>50000249</v>
      </c>
      <c r="B527">
        <v>1203853</v>
      </c>
      <c r="C527" t="s">
        <v>581</v>
      </c>
      <c r="D527">
        <v>846000004</v>
      </c>
      <c r="E527">
        <v>20030708</v>
      </c>
      <c r="F527" t="s">
        <v>592</v>
      </c>
      <c r="G527">
        <v>4296621</v>
      </c>
      <c r="H527">
        <v>0</v>
      </c>
      <c r="I527">
        <v>3</v>
      </c>
      <c r="J527" s="2">
        <v>0</v>
      </c>
      <c r="K527" s="2">
        <v>1815974.3</v>
      </c>
      <c r="L527" s="2">
        <v>0</v>
      </c>
      <c r="M527" s="2">
        <v>1815974.3</v>
      </c>
      <c r="N527" s="11">
        <f>VLOOKUP(P527,'CODIGOS RENTISTICOS'!$A$2:E1567,2,FALSE)</f>
        <v>11800000</v>
      </c>
      <c r="O527" s="11">
        <f>VLOOKUP(P527,'CODIGOS RENTISTICOS'!$A$2:F3734,3,FALSE)</f>
        <v>240101</v>
      </c>
      <c r="P527">
        <v>121265</v>
      </c>
      <c r="Q527" s="2">
        <v>1815974.3</v>
      </c>
    </row>
    <row r="528" spans="1:17" x14ac:dyDescent="0.2">
      <c r="A528">
        <v>50000249</v>
      </c>
      <c r="B528">
        <v>1203924</v>
      </c>
      <c r="C528" t="s">
        <v>581</v>
      </c>
      <c r="D528">
        <v>800094164</v>
      </c>
      <c r="E528">
        <v>20030708</v>
      </c>
      <c r="F528" t="s">
        <v>592</v>
      </c>
      <c r="G528">
        <v>4295929</v>
      </c>
      <c r="H528">
        <v>0</v>
      </c>
      <c r="I528">
        <v>1</v>
      </c>
      <c r="J528" s="2">
        <v>0</v>
      </c>
      <c r="K528" s="2">
        <v>247936</v>
      </c>
      <c r="L528" s="2">
        <v>0</v>
      </c>
      <c r="M528" s="2">
        <v>247936</v>
      </c>
      <c r="N528" s="11">
        <f>VLOOKUP(P528,'CODIGOS RENTISTICOS'!$A$2:E1568,2,FALSE)</f>
        <v>910300000</v>
      </c>
      <c r="O528" s="11">
        <f>VLOOKUP(P528,'CODIGOS RENTISTICOS'!$A$2:F3735,3,FALSE)</f>
        <v>130113</v>
      </c>
      <c r="P528">
        <v>121205</v>
      </c>
      <c r="Q528" s="2">
        <v>247936</v>
      </c>
    </row>
    <row r="529" spans="1:17" x14ac:dyDescent="0.2">
      <c r="A529">
        <v>50000249</v>
      </c>
      <c r="B529">
        <v>12494725</v>
      </c>
      <c r="C529" t="s">
        <v>591</v>
      </c>
      <c r="D529">
        <v>111111</v>
      </c>
      <c r="E529">
        <v>20030708</v>
      </c>
      <c r="F529" t="s">
        <v>592</v>
      </c>
      <c r="G529">
        <v>5733310</v>
      </c>
      <c r="H529">
        <v>0</v>
      </c>
      <c r="I529">
        <v>0</v>
      </c>
      <c r="J529" s="2">
        <v>664000</v>
      </c>
      <c r="K529" s="2">
        <v>0</v>
      </c>
      <c r="L529" s="2">
        <v>0</v>
      </c>
      <c r="M529" s="2">
        <v>664000</v>
      </c>
      <c r="N529" s="11">
        <f>VLOOKUP(P529,'CODIGOS RENTISTICOS'!$A$2:E1569,2,FALSE)</f>
        <v>825000000</v>
      </c>
      <c r="O529" s="11">
        <f>VLOOKUP(P529,'CODIGOS RENTISTICOS'!$A$2:F3736,3,FALSE)</f>
        <v>150109</v>
      </c>
      <c r="P529">
        <v>121245</v>
      </c>
      <c r="Q529" s="2">
        <v>664000</v>
      </c>
    </row>
    <row r="530" spans="1:17" x14ac:dyDescent="0.2">
      <c r="A530">
        <v>50000249</v>
      </c>
      <c r="B530">
        <v>1252006</v>
      </c>
      <c r="C530" t="s">
        <v>591</v>
      </c>
      <c r="D530">
        <v>8600710828</v>
      </c>
      <c r="E530">
        <v>20030709</v>
      </c>
      <c r="F530" t="s">
        <v>592</v>
      </c>
      <c r="G530">
        <v>6138349</v>
      </c>
      <c r="H530">
        <v>0</v>
      </c>
      <c r="I530">
        <v>0</v>
      </c>
      <c r="J530" s="2">
        <v>105000</v>
      </c>
      <c r="K530" s="2">
        <v>0</v>
      </c>
      <c r="L530" s="2">
        <v>0</v>
      </c>
      <c r="M530" s="2">
        <v>105000</v>
      </c>
      <c r="N530" s="11">
        <f>VLOOKUP(P530,'CODIGOS RENTISTICOS'!$A$2:E1570,2,FALSE)</f>
        <v>825000000</v>
      </c>
      <c r="O530" s="11">
        <f>VLOOKUP(P530,'CODIGOS RENTISTICOS'!$A$2:F3737,3,FALSE)</f>
        <v>150109</v>
      </c>
      <c r="P530">
        <v>121245</v>
      </c>
      <c r="Q530" s="2">
        <v>105000</v>
      </c>
    </row>
    <row r="531" spans="1:17" x14ac:dyDescent="0.2">
      <c r="A531">
        <v>50000249</v>
      </c>
      <c r="B531">
        <v>753968</v>
      </c>
      <c r="C531" t="s">
        <v>591</v>
      </c>
      <c r="D531">
        <v>930803234</v>
      </c>
      <c r="E531">
        <v>20030709</v>
      </c>
      <c r="F531" t="s">
        <v>592</v>
      </c>
      <c r="G531">
        <v>4525810</v>
      </c>
      <c r="H531">
        <v>0</v>
      </c>
      <c r="I531">
        <v>0</v>
      </c>
      <c r="J531" s="2">
        <v>7000</v>
      </c>
      <c r="K531" s="2">
        <v>0</v>
      </c>
      <c r="L531" s="2">
        <v>0</v>
      </c>
      <c r="M531" s="2">
        <v>7000</v>
      </c>
      <c r="N531" s="11">
        <f>VLOOKUP(P531,'CODIGOS RENTISTICOS'!$A$2:E1571,2,FALSE)</f>
        <v>825000000</v>
      </c>
      <c r="O531" s="11">
        <f>VLOOKUP(P531,'CODIGOS RENTISTICOS'!$A$2:F3738,3,FALSE)</f>
        <v>150109</v>
      </c>
      <c r="P531">
        <v>121245</v>
      </c>
      <c r="Q531" s="2">
        <v>7000</v>
      </c>
    </row>
    <row r="532" spans="1:17" x14ac:dyDescent="0.2">
      <c r="A532">
        <v>50000249</v>
      </c>
      <c r="B532">
        <v>6245436</v>
      </c>
      <c r="C532" t="s">
        <v>591</v>
      </c>
      <c r="D532">
        <v>11435943</v>
      </c>
      <c r="E532">
        <v>20030709</v>
      </c>
      <c r="F532" t="s">
        <v>592</v>
      </c>
      <c r="G532">
        <v>4031538</v>
      </c>
      <c r="H532">
        <v>0</v>
      </c>
      <c r="I532">
        <v>0</v>
      </c>
      <c r="J532" s="2">
        <v>7000</v>
      </c>
      <c r="K532" s="2">
        <v>0</v>
      </c>
      <c r="L532" s="2">
        <v>0</v>
      </c>
      <c r="M532" s="2">
        <v>7000</v>
      </c>
      <c r="N532" s="11">
        <f>VLOOKUP(P532,'CODIGOS RENTISTICOS'!$A$2:E1572,2,FALSE)</f>
        <v>11500000</v>
      </c>
      <c r="O532" s="11">
        <f>VLOOKUP(P532,'CODIGOS RENTISTICOS'!$A$2:F3739,3,FALSE)</f>
        <v>130101</v>
      </c>
      <c r="P532">
        <v>12102020</v>
      </c>
      <c r="Q532" s="2">
        <v>7000</v>
      </c>
    </row>
    <row r="533" spans="1:17" x14ac:dyDescent="0.2">
      <c r="A533">
        <v>50000249</v>
      </c>
      <c r="B533">
        <v>6245693</v>
      </c>
      <c r="C533" t="s">
        <v>591</v>
      </c>
      <c r="D533">
        <v>8001975435</v>
      </c>
      <c r="E533">
        <v>20030709</v>
      </c>
      <c r="F533" t="s">
        <v>592</v>
      </c>
      <c r="G533">
        <v>2627421</v>
      </c>
      <c r="H533">
        <v>0</v>
      </c>
      <c r="I533">
        <v>1</v>
      </c>
      <c r="J533" s="2">
        <v>0</v>
      </c>
      <c r="K533" s="2">
        <v>0</v>
      </c>
      <c r="L533" s="2">
        <v>20000</v>
      </c>
      <c r="M533" s="2">
        <v>20000</v>
      </c>
      <c r="N533" s="11">
        <f>VLOOKUP(P533,'CODIGOS RENTISTICOS'!$A$2:E1573,2,FALSE)</f>
        <v>910300000</v>
      </c>
      <c r="O533" s="11">
        <f>VLOOKUP(P533,'CODIGOS RENTISTICOS'!$A$2:F3740,3,FALSE)</f>
        <v>130113</v>
      </c>
      <c r="P533">
        <v>121235</v>
      </c>
      <c r="Q533" s="2">
        <v>20000</v>
      </c>
    </row>
    <row r="534" spans="1:17" x14ac:dyDescent="0.2">
      <c r="A534">
        <v>50000249</v>
      </c>
      <c r="B534">
        <v>6245696</v>
      </c>
      <c r="C534" t="s">
        <v>591</v>
      </c>
      <c r="D534">
        <v>39690499</v>
      </c>
      <c r="E534">
        <v>20030709</v>
      </c>
      <c r="F534" t="s">
        <v>592</v>
      </c>
      <c r="G534">
        <v>2364240</v>
      </c>
      <c r="H534">
        <v>0</v>
      </c>
      <c r="I534">
        <v>0</v>
      </c>
      <c r="J534" s="2">
        <v>2200</v>
      </c>
      <c r="K534" s="2">
        <v>0</v>
      </c>
      <c r="L534" s="2">
        <v>0</v>
      </c>
      <c r="M534" s="2">
        <v>2200</v>
      </c>
      <c r="N534" s="11">
        <f>VLOOKUP(P534,'CODIGOS RENTISTICOS'!$A$2:E1574,2,FALSE)</f>
        <v>11500000</v>
      </c>
      <c r="O534" s="11">
        <f>VLOOKUP(P534,'CODIGOS RENTISTICOS'!$A$2:F3741,3,FALSE)</f>
        <v>130101</v>
      </c>
      <c r="P534">
        <v>12102020</v>
      </c>
      <c r="Q534" s="2">
        <v>2200</v>
      </c>
    </row>
    <row r="535" spans="1:17" x14ac:dyDescent="0.2">
      <c r="A535">
        <v>50000249</v>
      </c>
      <c r="B535">
        <v>6331683</v>
      </c>
      <c r="C535" t="s">
        <v>591</v>
      </c>
      <c r="D535">
        <v>406745</v>
      </c>
      <c r="E535">
        <v>20030709</v>
      </c>
      <c r="F535" t="s">
        <v>592</v>
      </c>
      <c r="G535">
        <v>8582190</v>
      </c>
      <c r="H535">
        <v>0</v>
      </c>
      <c r="I535">
        <v>0</v>
      </c>
      <c r="J535" s="2">
        <v>7900</v>
      </c>
      <c r="K535" s="2">
        <v>0</v>
      </c>
      <c r="L535" s="2">
        <v>0</v>
      </c>
      <c r="M535" s="2">
        <v>7900</v>
      </c>
      <c r="N535" s="11">
        <f>VLOOKUP(P535,'CODIGOS RENTISTICOS'!$A$2:E1575,2,FALSE)</f>
        <v>11500000</v>
      </c>
      <c r="O535" s="11">
        <f>VLOOKUP(P535,'CODIGOS RENTISTICOS'!$A$2:F3742,3,FALSE)</f>
        <v>130101</v>
      </c>
      <c r="P535">
        <v>12102020</v>
      </c>
      <c r="Q535" s="2">
        <v>7900</v>
      </c>
    </row>
    <row r="536" spans="1:17" x14ac:dyDescent="0.2">
      <c r="A536">
        <v>50000249</v>
      </c>
      <c r="B536">
        <v>1139666</v>
      </c>
      <c r="C536" t="s">
        <v>591</v>
      </c>
      <c r="D536">
        <v>8605305338</v>
      </c>
      <c r="E536">
        <v>20030709</v>
      </c>
      <c r="F536" t="s">
        <v>592</v>
      </c>
      <c r="G536">
        <v>6100003</v>
      </c>
      <c r="H536">
        <v>0</v>
      </c>
      <c r="I536">
        <v>0</v>
      </c>
      <c r="J536" s="2">
        <v>132800</v>
      </c>
      <c r="K536" s="2">
        <v>0</v>
      </c>
      <c r="L536" s="2">
        <v>0</v>
      </c>
      <c r="M536" s="2">
        <v>132800</v>
      </c>
      <c r="N536" s="11">
        <f>VLOOKUP(P536,'CODIGOS RENTISTICOS'!$A$2:E1576,2,FALSE)</f>
        <v>825000000</v>
      </c>
      <c r="O536" s="11">
        <f>VLOOKUP(P536,'CODIGOS RENTISTICOS'!$A$2:F3743,3,FALSE)</f>
        <v>150109</v>
      </c>
      <c r="P536">
        <v>121245</v>
      </c>
      <c r="Q536" s="2">
        <v>132800</v>
      </c>
    </row>
    <row r="537" spans="1:17" x14ac:dyDescent="0.2">
      <c r="A537">
        <v>50000249</v>
      </c>
      <c r="B537">
        <v>805284</v>
      </c>
      <c r="C537" t="s">
        <v>591</v>
      </c>
      <c r="D537">
        <v>13790770</v>
      </c>
      <c r="E537">
        <v>20030709</v>
      </c>
      <c r="F537" t="s">
        <v>592</v>
      </c>
      <c r="G537">
        <v>2789720</v>
      </c>
      <c r="H537">
        <v>0</v>
      </c>
      <c r="I537">
        <v>0</v>
      </c>
      <c r="J537" s="2">
        <v>7000</v>
      </c>
      <c r="K537" s="2">
        <v>0</v>
      </c>
      <c r="L537" s="2">
        <v>0</v>
      </c>
      <c r="M537" s="2">
        <v>7000</v>
      </c>
      <c r="N537" s="11">
        <f>VLOOKUP(P537,'CODIGOS RENTISTICOS'!$A$2:E1577,2,FALSE)</f>
        <v>825000000</v>
      </c>
      <c r="O537" s="11">
        <f>VLOOKUP(P537,'CODIGOS RENTISTICOS'!$A$2:F3744,3,FALSE)</f>
        <v>150109</v>
      </c>
      <c r="P537">
        <v>121245</v>
      </c>
      <c r="Q537" s="2">
        <v>7000</v>
      </c>
    </row>
    <row r="538" spans="1:17" x14ac:dyDescent="0.2">
      <c r="A538">
        <v>50000249</v>
      </c>
      <c r="B538">
        <v>805285</v>
      </c>
      <c r="C538" t="s">
        <v>591</v>
      </c>
      <c r="D538">
        <v>79525718</v>
      </c>
      <c r="E538">
        <v>20030709</v>
      </c>
      <c r="F538" t="s">
        <v>592</v>
      </c>
      <c r="G538">
        <v>2061508</v>
      </c>
      <c r="H538">
        <v>0</v>
      </c>
      <c r="I538">
        <v>0</v>
      </c>
      <c r="J538" s="2">
        <v>7000</v>
      </c>
      <c r="K538" s="2">
        <v>0</v>
      </c>
      <c r="L538" s="2">
        <v>0</v>
      </c>
      <c r="M538" s="2">
        <v>7000</v>
      </c>
      <c r="N538" s="11">
        <f>VLOOKUP(P538,'CODIGOS RENTISTICOS'!$A$2:E1578,2,FALSE)</f>
        <v>825000000</v>
      </c>
      <c r="O538" s="11">
        <f>VLOOKUP(P538,'CODIGOS RENTISTICOS'!$A$2:F3745,3,FALSE)</f>
        <v>150109</v>
      </c>
      <c r="P538">
        <v>121245</v>
      </c>
      <c r="Q538" s="2">
        <v>7000</v>
      </c>
    </row>
    <row r="539" spans="1:17" x14ac:dyDescent="0.2">
      <c r="A539">
        <v>50000249</v>
      </c>
      <c r="B539">
        <v>1157772</v>
      </c>
      <c r="C539" t="s">
        <v>591</v>
      </c>
      <c r="D539">
        <v>79854534</v>
      </c>
      <c r="E539">
        <v>20030709</v>
      </c>
      <c r="F539" t="s">
        <v>592</v>
      </c>
      <c r="G539">
        <v>5471697</v>
      </c>
      <c r="H539">
        <v>0</v>
      </c>
      <c r="I539">
        <v>0</v>
      </c>
      <c r="J539" s="2">
        <v>7000</v>
      </c>
      <c r="K539" s="2">
        <v>0</v>
      </c>
      <c r="L539" s="2">
        <v>0</v>
      </c>
      <c r="M539" s="2">
        <v>7000</v>
      </c>
      <c r="N539" s="11">
        <f>VLOOKUP(P539,'CODIGOS RENTISTICOS'!$A$2:E1579,2,FALSE)</f>
        <v>825000000</v>
      </c>
      <c r="O539" s="11">
        <f>VLOOKUP(P539,'CODIGOS RENTISTICOS'!$A$2:F3746,3,FALSE)</f>
        <v>150109</v>
      </c>
      <c r="P539">
        <v>121245</v>
      </c>
      <c r="Q539" s="2">
        <v>7000</v>
      </c>
    </row>
    <row r="540" spans="1:17" x14ac:dyDescent="0.2">
      <c r="A540">
        <v>50000249</v>
      </c>
      <c r="B540">
        <v>1003341</v>
      </c>
      <c r="C540" t="s">
        <v>591</v>
      </c>
      <c r="D540">
        <v>5852767</v>
      </c>
      <c r="E540">
        <v>20030709</v>
      </c>
      <c r="F540" t="s">
        <v>592</v>
      </c>
      <c r="G540">
        <v>6105830</v>
      </c>
      <c r="H540">
        <v>0</v>
      </c>
      <c r="I540">
        <v>0</v>
      </c>
      <c r="J540" s="2">
        <v>332000</v>
      </c>
      <c r="K540" s="2">
        <v>0</v>
      </c>
      <c r="L540" s="2">
        <v>0</v>
      </c>
      <c r="M540" s="2">
        <v>332000</v>
      </c>
      <c r="N540" s="11">
        <f>VLOOKUP(P540,'CODIGOS RENTISTICOS'!$A$2:E1580,2,FALSE)</f>
        <v>825000000</v>
      </c>
      <c r="O540" s="11">
        <f>VLOOKUP(P540,'CODIGOS RENTISTICOS'!$A$2:F3747,3,FALSE)</f>
        <v>150109</v>
      </c>
      <c r="P540">
        <v>121245</v>
      </c>
      <c r="Q540" s="2">
        <v>332000</v>
      </c>
    </row>
    <row r="541" spans="1:17" x14ac:dyDescent="0.2">
      <c r="A541">
        <v>50000249</v>
      </c>
      <c r="B541">
        <v>1003343</v>
      </c>
      <c r="C541" t="s">
        <v>591</v>
      </c>
      <c r="D541">
        <v>8300952931</v>
      </c>
      <c r="E541">
        <v>20030709</v>
      </c>
      <c r="F541" t="s">
        <v>592</v>
      </c>
      <c r="G541">
        <v>2141531</v>
      </c>
      <c r="H541">
        <v>0</v>
      </c>
      <c r="I541">
        <v>0</v>
      </c>
      <c r="J541" s="2">
        <v>14400</v>
      </c>
      <c r="K541" s="2">
        <v>0</v>
      </c>
      <c r="L541" s="2">
        <v>0</v>
      </c>
      <c r="M541" s="2">
        <v>14400</v>
      </c>
      <c r="N541" s="11">
        <f>VLOOKUP(P541,'CODIGOS RENTISTICOS'!$A$2:E1581,2,FALSE)</f>
        <v>910300000</v>
      </c>
      <c r="O541" s="11">
        <f>VLOOKUP(P541,'CODIGOS RENTISTICOS'!$A$2:F3748,3,FALSE)</f>
        <v>130113</v>
      </c>
      <c r="P541">
        <v>121235</v>
      </c>
      <c r="Q541" s="2">
        <v>14400</v>
      </c>
    </row>
    <row r="542" spans="1:17" x14ac:dyDescent="0.2">
      <c r="A542">
        <v>50000249</v>
      </c>
      <c r="B542">
        <v>1003344</v>
      </c>
      <c r="C542" t="s">
        <v>591</v>
      </c>
      <c r="D542">
        <v>12230174</v>
      </c>
      <c r="E542">
        <v>20030709</v>
      </c>
      <c r="F542" t="s">
        <v>592</v>
      </c>
      <c r="G542">
        <v>4813966</v>
      </c>
      <c r="H542">
        <v>0</v>
      </c>
      <c r="I542">
        <v>0</v>
      </c>
      <c r="J542" s="2">
        <v>22150</v>
      </c>
      <c r="K542" s="2">
        <v>0</v>
      </c>
      <c r="L542" s="2">
        <v>0</v>
      </c>
      <c r="M542" s="2">
        <v>22150</v>
      </c>
      <c r="N542" s="11">
        <f>VLOOKUP(P542,'CODIGOS RENTISTICOS'!$A$2:E1582,2,FALSE)</f>
        <v>825000000</v>
      </c>
      <c r="O542" s="11">
        <f>VLOOKUP(P542,'CODIGOS RENTISTICOS'!$A$2:F3749,3,FALSE)</f>
        <v>150109</v>
      </c>
      <c r="P542">
        <v>121245</v>
      </c>
      <c r="Q542" s="2">
        <v>22150</v>
      </c>
    </row>
    <row r="543" spans="1:17" x14ac:dyDescent="0.2">
      <c r="A543">
        <v>50000249</v>
      </c>
      <c r="B543">
        <v>675324</v>
      </c>
      <c r="C543" t="s">
        <v>591</v>
      </c>
      <c r="D543">
        <v>80387674</v>
      </c>
      <c r="E543">
        <v>20030709</v>
      </c>
      <c r="F543" t="s">
        <v>592</v>
      </c>
      <c r="G543">
        <v>7657561</v>
      </c>
      <c r="H543">
        <v>0</v>
      </c>
      <c r="I543">
        <v>0</v>
      </c>
      <c r="J543" s="2">
        <v>7000</v>
      </c>
      <c r="K543" s="2">
        <v>0</v>
      </c>
      <c r="L543" s="2">
        <v>0</v>
      </c>
      <c r="M543" s="2">
        <v>7000</v>
      </c>
      <c r="N543" s="11">
        <f>VLOOKUP(P543,'CODIGOS RENTISTICOS'!$A$2:E1583,2,FALSE)</f>
        <v>825000000</v>
      </c>
      <c r="O543" s="11">
        <f>VLOOKUP(P543,'CODIGOS RENTISTICOS'!$A$2:F3750,3,FALSE)</f>
        <v>150109</v>
      </c>
      <c r="P543">
        <v>121245</v>
      </c>
      <c r="Q543" s="2">
        <v>7000</v>
      </c>
    </row>
    <row r="544" spans="1:17" x14ac:dyDescent="0.2">
      <c r="A544">
        <v>50000249</v>
      </c>
      <c r="B544">
        <v>7325442</v>
      </c>
      <c r="C544" t="s">
        <v>591</v>
      </c>
      <c r="D544">
        <v>8301064326</v>
      </c>
      <c r="E544">
        <v>20030709</v>
      </c>
      <c r="F544" t="s">
        <v>592</v>
      </c>
      <c r="G544">
        <v>4940206</v>
      </c>
      <c r="H544">
        <v>0</v>
      </c>
      <c r="I544">
        <v>0</v>
      </c>
      <c r="J544" s="2">
        <v>88520</v>
      </c>
      <c r="K544" s="2">
        <v>0</v>
      </c>
      <c r="L544" s="2">
        <v>0</v>
      </c>
      <c r="M544" s="2">
        <v>88520</v>
      </c>
      <c r="N544" s="11">
        <f>VLOOKUP(P544,'CODIGOS RENTISTICOS'!$A$2:E1584,2,FALSE)</f>
        <v>825000000</v>
      </c>
      <c r="O544" s="11">
        <f>VLOOKUP(P544,'CODIGOS RENTISTICOS'!$A$2:F3751,3,FALSE)</f>
        <v>150109</v>
      </c>
      <c r="P544">
        <v>121245</v>
      </c>
      <c r="Q544" s="2">
        <v>88520</v>
      </c>
    </row>
    <row r="545" spans="1:17" x14ac:dyDescent="0.2">
      <c r="A545">
        <v>50000249</v>
      </c>
      <c r="B545">
        <v>13819772</v>
      </c>
      <c r="C545" t="s">
        <v>591</v>
      </c>
      <c r="D545">
        <v>8300009771</v>
      </c>
      <c r="E545">
        <v>20030709</v>
      </c>
      <c r="F545" t="s">
        <v>592</v>
      </c>
      <c r="G545">
        <v>3362528</v>
      </c>
      <c r="H545">
        <v>0</v>
      </c>
      <c r="I545">
        <v>0</v>
      </c>
      <c r="J545" s="2">
        <v>111000</v>
      </c>
      <c r="K545" s="2">
        <v>0</v>
      </c>
      <c r="L545" s="2">
        <v>0</v>
      </c>
      <c r="M545" s="2">
        <v>111000</v>
      </c>
      <c r="N545" s="11">
        <f>VLOOKUP(P545,'CODIGOS RENTISTICOS'!$A$2:E1585,2,FALSE)</f>
        <v>825000000</v>
      </c>
      <c r="O545" s="11">
        <f>VLOOKUP(P545,'CODIGOS RENTISTICOS'!$A$2:F3752,3,FALSE)</f>
        <v>150109</v>
      </c>
      <c r="P545">
        <v>121245</v>
      </c>
      <c r="Q545" s="2">
        <v>111000</v>
      </c>
    </row>
    <row r="546" spans="1:17" x14ac:dyDescent="0.2">
      <c r="A546">
        <v>50000249</v>
      </c>
      <c r="B546">
        <v>16389480</v>
      </c>
      <c r="C546" t="s">
        <v>591</v>
      </c>
      <c r="D546">
        <v>88228173</v>
      </c>
      <c r="E546">
        <v>20030709</v>
      </c>
      <c r="F546" t="s">
        <v>592</v>
      </c>
      <c r="G546">
        <v>6196992</v>
      </c>
      <c r="H546">
        <v>0</v>
      </c>
      <c r="I546">
        <v>0</v>
      </c>
      <c r="J546" s="2">
        <v>22130</v>
      </c>
      <c r="K546" s="2">
        <v>0</v>
      </c>
      <c r="L546" s="2">
        <v>0</v>
      </c>
      <c r="M546" s="2">
        <v>22130</v>
      </c>
      <c r="N546" s="11">
        <f>VLOOKUP(P546,'CODIGOS RENTISTICOS'!$A$2:E1586,2,FALSE)</f>
        <v>825000000</v>
      </c>
      <c r="O546" s="11">
        <f>VLOOKUP(P546,'CODIGOS RENTISTICOS'!$A$2:F3753,3,FALSE)</f>
        <v>150109</v>
      </c>
      <c r="P546">
        <v>121245</v>
      </c>
      <c r="Q546" s="2">
        <v>22130</v>
      </c>
    </row>
    <row r="547" spans="1:17" x14ac:dyDescent="0.2">
      <c r="A547">
        <v>50000249</v>
      </c>
      <c r="B547">
        <v>16389481</v>
      </c>
      <c r="C547" t="s">
        <v>591</v>
      </c>
      <c r="D547">
        <v>88228173</v>
      </c>
      <c r="E547">
        <v>20030709</v>
      </c>
      <c r="F547" t="s">
        <v>592</v>
      </c>
      <c r="G547">
        <v>6196992</v>
      </c>
      <c r="H547">
        <v>0</v>
      </c>
      <c r="I547">
        <v>0</v>
      </c>
      <c r="J547" s="2">
        <v>22130</v>
      </c>
      <c r="K547" s="2">
        <v>0</v>
      </c>
      <c r="L547" s="2">
        <v>0</v>
      </c>
      <c r="M547" s="2">
        <v>22130</v>
      </c>
      <c r="N547" s="11">
        <f>VLOOKUP(P547,'CODIGOS RENTISTICOS'!$A$2:E1587,2,FALSE)</f>
        <v>825000000</v>
      </c>
      <c r="O547" s="11">
        <f>VLOOKUP(P547,'CODIGOS RENTISTICOS'!$A$2:F3754,3,FALSE)</f>
        <v>150109</v>
      </c>
      <c r="P547">
        <v>121245</v>
      </c>
      <c r="Q547" s="2">
        <v>22130</v>
      </c>
    </row>
    <row r="548" spans="1:17" x14ac:dyDescent="0.2">
      <c r="A548">
        <v>50000249</v>
      </c>
      <c r="B548">
        <v>16389482</v>
      </c>
      <c r="C548" t="s">
        <v>591</v>
      </c>
      <c r="D548">
        <v>88228173</v>
      </c>
      <c r="E548">
        <v>20030709</v>
      </c>
      <c r="F548" t="s">
        <v>592</v>
      </c>
      <c r="G548">
        <v>6196992</v>
      </c>
      <c r="H548">
        <v>0</v>
      </c>
      <c r="I548">
        <v>0</v>
      </c>
      <c r="J548" s="2">
        <v>22130</v>
      </c>
      <c r="K548" s="2">
        <v>0</v>
      </c>
      <c r="L548" s="2">
        <v>0</v>
      </c>
      <c r="M548" s="2">
        <v>22130</v>
      </c>
      <c r="N548" s="11">
        <f>VLOOKUP(P548,'CODIGOS RENTISTICOS'!$A$2:E1588,2,FALSE)</f>
        <v>825000000</v>
      </c>
      <c r="O548" s="11">
        <f>VLOOKUP(P548,'CODIGOS RENTISTICOS'!$A$2:F3755,3,FALSE)</f>
        <v>150109</v>
      </c>
      <c r="P548">
        <v>121245</v>
      </c>
      <c r="Q548" s="2">
        <v>22130</v>
      </c>
    </row>
    <row r="549" spans="1:17" x14ac:dyDescent="0.2">
      <c r="A549">
        <v>50000249</v>
      </c>
      <c r="B549">
        <v>16389483</v>
      </c>
      <c r="C549" t="s">
        <v>591</v>
      </c>
      <c r="D549">
        <v>88228173</v>
      </c>
      <c r="E549">
        <v>20030709</v>
      </c>
      <c r="F549" t="s">
        <v>592</v>
      </c>
      <c r="G549">
        <v>6196992</v>
      </c>
      <c r="H549">
        <v>0</v>
      </c>
      <c r="I549">
        <v>0</v>
      </c>
      <c r="J549" s="2">
        <v>22130</v>
      </c>
      <c r="K549" s="2">
        <v>0</v>
      </c>
      <c r="L549" s="2">
        <v>0</v>
      </c>
      <c r="M549" s="2">
        <v>22130</v>
      </c>
      <c r="N549" s="11">
        <f>VLOOKUP(P549,'CODIGOS RENTISTICOS'!$A$2:E1589,2,FALSE)</f>
        <v>825000000</v>
      </c>
      <c r="O549" s="11">
        <f>VLOOKUP(P549,'CODIGOS RENTISTICOS'!$A$2:F3756,3,FALSE)</f>
        <v>150109</v>
      </c>
      <c r="P549">
        <v>121245</v>
      </c>
      <c r="Q549" s="2">
        <v>22130</v>
      </c>
    </row>
    <row r="550" spans="1:17" x14ac:dyDescent="0.2">
      <c r="A550">
        <v>50000249</v>
      </c>
      <c r="B550">
        <v>16389484</v>
      </c>
      <c r="C550" t="s">
        <v>591</v>
      </c>
      <c r="D550">
        <v>88228173</v>
      </c>
      <c r="E550">
        <v>20030709</v>
      </c>
      <c r="F550" t="s">
        <v>592</v>
      </c>
      <c r="G550">
        <v>6196992</v>
      </c>
      <c r="H550">
        <v>0</v>
      </c>
      <c r="I550">
        <v>0</v>
      </c>
      <c r="J550" s="2">
        <v>22130</v>
      </c>
      <c r="K550" s="2">
        <v>0</v>
      </c>
      <c r="L550" s="2">
        <v>0</v>
      </c>
      <c r="M550" s="2">
        <v>22130</v>
      </c>
      <c r="N550" s="11">
        <f>VLOOKUP(P550,'CODIGOS RENTISTICOS'!$A$2:E1590,2,FALSE)</f>
        <v>825000000</v>
      </c>
      <c r="O550" s="11">
        <f>VLOOKUP(P550,'CODIGOS RENTISTICOS'!$A$2:F3757,3,FALSE)</f>
        <v>150109</v>
      </c>
      <c r="P550">
        <v>121245</v>
      </c>
      <c r="Q550" s="2">
        <v>22130</v>
      </c>
    </row>
    <row r="551" spans="1:17" x14ac:dyDescent="0.2">
      <c r="A551">
        <v>50000249</v>
      </c>
      <c r="B551">
        <v>16389485</v>
      </c>
      <c r="C551" t="s">
        <v>591</v>
      </c>
      <c r="D551">
        <v>88228173</v>
      </c>
      <c r="E551">
        <v>20030709</v>
      </c>
      <c r="F551" t="s">
        <v>592</v>
      </c>
      <c r="G551">
        <v>6196992</v>
      </c>
      <c r="H551">
        <v>0</v>
      </c>
      <c r="I551">
        <v>0</v>
      </c>
      <c r="J551" s="2">
        <v>22130</v>
      </c>
      <c r="K551" s="2">
        <v>0</v>
      </c>
      <c r="L551" s="2">
        <v>0</v>
      </c>
      <c r="M551" s="2">
        <v>22130</v>
      </c>
      <c r="N551" s="11">
        <f>VLOOKUP(P551,'CODIGOS RENTISTICOS'!$A$2:E1591,2,FALSE)</f>
        <v>825000000</v>
      </c>
      <c r="O551" s="11">
        <f>VLOOKUP(P551,'CODIGOS RENTISTICOS'!$A$2:F3758,3,FALSE)</f>
        <v>150109</v>
      </c>
      <c r="P551">
        <v>121245</v>
      </c>
      <c r="Q551" s="2">
        <v>22130</v>
      </c>
    </row>
    <row r="552" spans="1:17" x14ac:dyDescent="0.2">
      <c r="A552">
        <v>50000249</v>
      </c>
      <c r="B552">
        <v>1154859</v>
      </c>
      <c r="C552" t="s">
        <v>591</v>
      </c>
      <c r="D552">
        <v>80139046</v>
      </c>
      <c r="E552">
        <v>20030709</v>
      </c>
      <c r="F552" t="s">
        <v>592</v>
      </c>
      <c r="G552">
        <v>7190879</v>
      </c>
      <c r="H552">
        <v>0</v>
      </c>
      <c r="I552">
        <v>0</v>
      </c>
      <c r="J552" s="2">
        <v>7000</v>
      </c>
      <c r="K552" s="2">
        <v>0</v>
      </c>
      <c r="L552" s="2">
        <v>0</v>
      </c>
      <c r="M552" s="2">
        <v>7000</v>
      </c>
      <c r="N552" s="11">
        <f>VLOOKUP(P552,'CODIGOS RENTISTICOS'!$A$2:E1592,2,FALSE)</f>
        <v>825000000</v>
      </c>
      <c r="O552" s="11">
        <f>VLOOKUP(P552,'CODIGOS RENTISTICOS'!$A$2:F3759,3,FALSE)</f>
        <v>150109</v>
      </c>
      <c r="P552">
        <v>121245</v>
      </c>
      <c r="Q552" s="2">
        <v>7000</v>
      </c>
    </row>
    <row r="553" spans="1:17" x14ac:dyDescent="0.2">
      <c r="A553">
        <v>50000249</v>
      </c>
      <c r="B553">
        <v>479802</v>
      </c>
      <c r="C553" t="s">
        <v>591</v>
      </c>
      <c r="D553">
        <v>8000767195</v>
      </c>
      <c r="E553">
        <v>20030709</v>
      </c>
      <c r="F553" t="s">
        <v>592</v>
      </c>
      <c r="G553">
        <v>2445803</v>
      </c>
      <c r="H553">
        <v>0</v>
      </c>
      <c r="I553">
        <v>0</v>
      </c>
      <c r="J553" s="2">
        <v>88000</v>
      </c>
      <c r="K553" s="2">
        <v>0</v>
      </c>
      <c r="L553" s="2">
        <v>0</v>
      </c>
      <c r="M553" s="2">
        <v>88000</v>
      </c>
      <c r="N553" s="11">
        <f>VLOOKUP(P553,'CODIGOS RENTISTICOS'!$A$2:E1593,2,FALSE)</f>
        <v>825000000</v>
      </c>
      <c r="O553" s="11">
        <f>VLOOKUP(P553,'CODIGOS RENTISTICOS'!$A$2:F3760,3,FALSE)</f>
        <v>150109</v>
      </c>
      <c r="P553">
        <v>121245</v>
      </c>
      <c r="Q553" s="2">
        <v>88000</v>
      </c>
    </row>
    <row r="554" spans="1:17" x14ac:dyDescent="0.2">
      <c r="A554">
        <v>50000249</v>
      </c>
      <c r="B554">
        <v>1188175</v>
      </c>
      <c r="C554" t="s">
        <v>591</v>
      </c>
      <c r="D554">
        <v>8300060514</v>
      </c>
      <c r="E554">
        <v>20030709</v>
      </c>
      <c r="F554" t="s">
        <v>592</v>
      </c>
      <c r="G554">
        <v>6405606</v>
      </c>
      <c r="H554">
        <v>0</v>
      </c>
      <c r="I554">
        <v>0</v>
      </c>
      <c r="J554" s="2">
        <v>740160</v>
      </c>
      <c r="K554" s="2">
        <v>0</v>
      </c>
      <c r="L554" s="2">
        <v>0</v>
      </c>
      <c r="M554" s="2">
        <v>740160</v>
      </c>
      <c r="N554" s="11">
        <f>VLOOKUP(P554,'CODIGOS RENTISTICOS'!$A$2:E1594,2,FALSE)</f>
        <v>910300000</v>
      </c>
      <c r="O554" s="11">
        <f>VLOOKUP(P554,'CODIGOS RENTISTICOS'!$A$2:F3761,3,FALSE)</f>
        <v>130113</v>
      </c>
      <c r="P554">
        <v>121235</v>
      </c>
      <c r="Q554" s="2">
        <v>740160</v>
      </c>
    </row>
    <row r="555" spans="1:17" x14ac:dyDescent="0.2">
      <c r="A555">
        <v>50000249</v>
      </c>
      <c r="B555">
        <v>1202538</v>
      </c>
      <c r="C555" t="s">
        <v>591</v>
      </c>
      <c r="D555">
        <v>8903127496</v>
      </c>
      <c r="E555">
        <v>20030709</v>
      </c>
      <c r="F555" t="s">
        <v>592</v>
      </c>
      <c r="G555">
        <v>2851015</v>
      </c>
      <c r="H555">
        <v>0</v>
      </c>
      <c r="I555">
        <v>0</v>
      </c>
      <c r="J555" s="2">
        <v>619752</v>
      </c>
      <c r="K555" s="2">
        <v>0</v>
      </c>
      <c r="L555" s="2">
        <v>0</v>
      </c>
      <c r="M555" s="2">
        <v>619752</v>
      </c>
      <c r="N555" s="11">
        <f>VLOOKUP(P555,'CODIGOS RENTISTICOS'!$A$2:E1595,2,FALSE)</f>
        <v>825000000</v>
      </c>
      <c r="O555" s="11">
        <f>VLOOKUP(P555,'CODIGOS RENTISTICOS'!$A$2:F3762,3,FALSE)</f>
        <v>150109</v>
      </c>
      <c r="P555">
        <v>121245</v>
      </c>
      <c r="Q555" s="2">
        <v>619752</v>
      </c>
    </row>
    <row r="556" spans="1:17" x14ac:dyDescent="0.2">
      <c r="A556">
        <v>50000249</v>
      </c>
      <c r="B556">
        <v>910221</v>
      </c>
      <c r="C556" t="s">
        <v>591</v>
      </c>
      <c r="D556">
        <v>8300617547</v>
      </c>
      <c r="E556">
        <v>20030709</v>
      </c>
      <c r="F556" t="s">
        <v>592</v>
      </c>
      <c r="G556">
        <v>5302241</v>
      </c>
      <c r="H556">
        <v>0</v>
      </c>
      <c r="I556">
        <v>0</v>
      </c>
      <c r="J556" s="2">
        <v>221400</v>
      </c>
      <c r="K556" s="2">
        <v>0</v>
      </c>
      <c r="L556" s="2">
        <v>0</v>
      </c>
      <c r="M556" s="2">
        <v>221400</v>
      </c>
      <c r="N556" s="11">
        <f>VLOOKUP(P556,'CODIGOS RENTISTICOS'!$A$2:E1596,2,FALSE)</f>
        <v>825000000</v>
      </c>
      <c r="O556" s="11">
        <f>VLOOKUP(P556,'CODIGOS RENTISTICOS'!$A$2:F3763,3,FALSE)</f>
        <v>150109</v>
      </c>
      <c r="P556">
        <v>121245</v>
      </c>
      <c r="Q556" s="2">
        <v>221400</v>
      </c>
    </row>
    <row r="557" spans="1:17" x14ac:dyDescent="0.2">
      <c r="A557">
        <v>50000249</v>
      </c>
      <c r="B557">
        <v>910223</v>
      </c>
      <c r="C557" t="s">
        <v>591</v>
      </c>
      <c r="D557">
        <v>8300617547</v>
      </c>
      <c r="E557">
        <v>20030709</v>
      </c>
      <c r="F557" t="s">
        <v>592</v>
      </c>
      <c r="G557">
        <v>5302241</v>
      </c>
      <c r="H557">
        <v>0</v>
      </c>
      <c r="I557">
        <v>0</v>
      </c>
      <c r="J557" s="2">
        <v>22200</v>
      </c>
      <c r="K557" s="2">
        <v>0</v>
      </c>
      <c r="L557" s="2">
        <v>0</v>
      </c>
      <c r="M557" s="2">
        <v>22200</v>
      </c>
      <c r="N557" s="11">
        <f>VLOOKUP(P557,'CODIGOS RENTISTICOS'!$A$2:E1597,2,FALSE)</f>
        <v>825000000</v>
      </c>
      <c r="O557" s="11">
        <f>VLOOKUP(P557,'CODIGOS RENTISTICOS'!$A$2:F3764,3,FALSE)</f>
        <v>150109</v>
      </c>
      <c r="P557">
        <v>121245</v>
      </c>
      <c r="Q557" s="2">
        <v>22200</v>
      </c>
    </row>
    <row r="558" spans="1:17" x14ac:dyDescent="0.2">
      <c r="A558">
        <v>50000249</v>
      </c>
      <c r="B558">
        <v>910224</v>
      </c>
      <c r="C558" t="s">
        <v>591</v>
      </c>
      <c r="D558">
        <v>8300617547</v>
      </c>
      <c r="E558">
        <v>20030709</v>
      </c>
      <c r="F558" t="s">
        <v>592</v>
      </c>
      <c r="G558">
        <v>5302241</v>
      </c>
      <c r="H558">
        <v>0</v>
      </c>
      <c r="I558">
        <v>0</v>
      </c>
      <c r="J558" s="2">
        <v>22200</v>
      </c>
      <c r="K558" s="2">
        <v>0</v>
      </c>
      <c r="L558" s="2">
        <v>0</v>
      </c>
      <c r="M558" s="2">
        <v>22200</v>
      </c>
      <c r="N558" s="11">
        <f>VLOOKUP(P558,'CODIGOS RENTISTICOS'!$A$2:E1598,2,FALSE)</f>
        <v>825000000</v>
      </c>
      <c r="O558" s="11">
        <f>VLOOKUP(P558,'CODIGOS RENTISTICOS'!$A$2:F3765,3,FALSE)</f>
        <v>150109</v>
      </c>
      <c r="P558">
        <v>121245</v>
      </c>
      <c r="Q558" s="2">
        <v>22200</v>
      </c>
    </row>
    <row r="559" spans="1:17" x14ac:dyDescent="0.2">
      <c r="A559">
        <v>50000249</v>
      </c>
      <c r="B559">
        <v>910225</v>
      </c>
      <c r="C559" t="s">
        <v>591</v>
      </c>
      <c r="D559">
        <v>8300617547</v>
      </c>
      <c r="E559">
        <v>20030709</v>
      </c>
      <c r="F559" t="s">
        <v>592</v>
      </c>
      <c r="G559">
        <v>5302241</v>
      </c>
      <c r="H559">
        <v>0</v>
      </c>
      <c r="I559">
        <v>0</v>
      </c>
      <c r="J559" s="2">
        <v>22200</v>
      </c>
      <c r="K559" s="2">
        <v>0</v>
      </c>
      <c r="L559" s="2">
        <v>0</v>
      </c>
      <c r="M559" s="2">
        <v>22200</v>
      </c>
      <c r="N559" s="11">
        <f>VLOOKUP(P559,'CODIGOS RENTISTICOS'!$A$2:E1599,2,FALSE)</f>
        <v>825000000</v>
      </c>
      <c r="O559" s="11">
        <f>VLOOKUP(P559,'CODIGOS RENTISTICOS'!$A$2:F3766,3,FALSE)</f>
        <v>150109</v>
      </c>
      <c r="P559">
        <v>121245</v>
      </c>
      <c r="Q559" s="2">
        <v>22200</v>
      </c>
    </row>
    <row r="560" spans="1:17" x14ac:dyDescent="0.2">
      <c r="A560">
        <v>50000249</v>
      </c>
      <c r="B560">
        <v>910226</v>
      </c>
      <c r="C560" t="s">
        <v>591</v>
      </c>
      <c r="D560">
        <v>8300617547</v>
      </c>
      <c r="E560">
        <v>20030709</v>
      </c>
      <c r="F560" t="s">
        <v>592</v>
      </c>
      <c r="G560">
        <v>5302241</v>
      </c>
      <c r="H560">
        <v>0</v>
      </c>
      <c r="I560">
        <v>0</v>
      </c>
      <c r="J560" s="2">
        <v>22200</v>
      </c>
      <c r="K560" s="2">
        <v>0</v>
      </c>
      <c r="L560" s="2">
        <v>0</v>
      </c>
      <c r="M560" s="2">
        <v>22200</v>
      </c>
      <c r="N560" s="11">
        <f>VLOOKUP(P560,'CODIGOS RENTISTICOS'!$A$2:E1600,2,FALSE)</f>
        <v>825000000</v>
      </c>
      <c r="O560" s="11">
        <f>VLOOKUP(P560,'CODIGOS RENTISTICOS'!$A$2:F3767,3,FALSE)</f>
        <v>150109</v>
      </c>
      <c r="P560">
        <v>121245</v>
      </c>
      <c r="Q560" s="2">
        <v>22200</v>
      </c>
    </row>
    <row r="561" spans="1:17" x14ac:dyDescent="0.2">
      <c r="A561">
        <v>50000249</v>
      </c>
      <c r="B561">
        <v>1168152</v>
      </c>
      <c r="C561" t="s">
        <v>591</v>
      </c>
      <c r="D561">
        <v>8000357041</v>
      </c>
      <c r="E561">
        <v>20030709</v>
      </c>
      <c r="F561" t="s">
        <v>592</v>
      </c>
      <c r="G561">
        <v>2575102</v>
      </c>
      <c r="H561">
        <v>0</v>
      </c>
      <c r="I561">
        <v>0</v>
      </c>
      <c r="J561" s="2">
        <v>22130</v>
      </c>
      <c r="K561" s="2">
        <v>0</v>
      </c>
      <c r="L561" s="2">
        <v>0</v>
      </c>
      <c r="M561" s="2">
        <v>22130</v>
      </c>
      <c r="N561" s="11">
        <f>VLOOKUP(P561,'CODIGOS RENTISTICOS'!$A$2:E1601,2,FALSE)</f>
        <v>825000000</v>
      </c>
      <c r="O561" s="11">
        <f>VLOOKUP(P561,'CODIGOS RENTISTICOS'!$A$2:F3768,3,FALSE)</f>
        <v>150109</v>
      </c>
      <c r="P561">
        <v>121245</v>
      </c>
      <c r="Q561" s="2">
        <v>22130</v>
      </c>
    </row>
    <row r="562" spans="1:17" x14ac:dyDescent="0.2">
      <c r="A562">
        <v>50000249</v>
      </c>
      <c r="B562">
        <v>1168153</v>
      </c>
      <c r="C562" t="s">
        <v>591</v>
      </c>
      <c r="D562">
        <v>8000357041</v>
      </c>
      <c r="E562">
        <v>20030709</v>
      </c>
      <c r="F562" t="s">
        <v>592</v>
      </c>
      <c r="G562">
        <v>2575102</v>
      </c>
      <c r="H562">
        <v>0</v>
      </c>
      <c r="I562">
        <v>0</v>
      </c>
      <c r="J562" s="2">
        <v>22130</v>
      </c>
      <c r="K562" s="2">
        <v>0</v>
      </c>
      <c r="L562" s="2">
        <v>0</v>
      </c>
      <c r="M562" s="2">
        <v>22130</v>
      </c>
      <c r="N562" s="11">
        <f>VLOOKUP(P562,'CODIGOS RENTISTICOS'!$A$2:E1602,2,FALSE)</f>
        <v>825000000</v>
      </c>
      <c r="O562" s="11">
        <f>VLOOKUP(P562,'CODIGOS RENTISTICOS'!$A$2:F3769,3,FALSE)</f>
        <v>150109</v>
      </c>
      <c r="P562">
        <v>121245</v>
      </c>
      <c r="Q562" s="2">
        <v>22130</v>
      </c>
    </row>
    <row r="563" spans="1:17" x14ac:dyDescent="0.2">
      <c r="A563">
        <v>50000249</v>
      </c>
      <c r="B563">
        <v>1168154</v>
      </c>
      <c r="C563" t="s">
        <v>591</v>
      </c>
      <c r="D563">
        <v>8000357041</v>
      </c>
      <c r="E563">
        <v>20030709</v>
      </c>
      <c r="F563" t="s">
        <v>592</v>
      </c>
      <c r="G563">
        <v>2575102</v>
      </c>
      <c r="H563">
        <v>0</v>
      </c>
      <c r="I563">
        <v>0</v>
      </c>
      <c r="J563" s="2">
        <v>22130</v>
      </c>
      <c r="K563" s="2">
        <v>0</v>
      </c>
      <c r="L563" s="2">
        <v>0</v>
      </c>
      <c r="M563" s="2">
        <v>22130</v>
      </c>
      <c r="N563" s="11">
        <f>VLOOKUP(P563,'CODIGOS RENTISTICOS'!$A$2:E1603,2,FALSE)</f>
        <v>825000000</v>
      </c>
      <c r="O563" s="11">
        <f>VLOOKUP(P563,'CODIGOS RENTISTICOS'!$A$2:F3770,3,FALSE)</f>
        <v>150109</v>
      </c>
      <c r="P563">
        <v>121245</v>
      </c>
      <c r="Q563" s="2">
        <v>22130</v>
      </c>
    </row>
    <row r="564" spans="1:17" x14ac:dyDescent="0.2">
      <c r="A564">
        <v>50000249</v>
      </c>
      <c r="B564">
        <v>1168198</v>
      </c>
      <c r="C564" t="s">
        <v>591</v>
      </c>
      <c r="D564">
        <v>8000357041</v>
      </c>
      <c r="E564">
        <v>20030709</v>
      </c>
      <c r="F564" t="s">
        <v>592</v>
      </c>
      <c r="G564">
        <v>2575102</v>
      </c>
      <c r="H564">
        <v>0</v>
      </c>
      <c r="I564">
        <v>0</v>
      </c>
      <c r="J564" s="2">
        <v>22130</v>
      </c>
      <c r="K564" s="2">
        <v>0</v>
      </c>
      <c r="L564" s="2">
        <v>0</v>
      </c>
      <c r="M564" s="2">
        <v>22130</v>
      </c>
      <c r="N564" s="11">
        <f>VLOOKUP(P564,'CODIGOS RENTISTICOS'!$A$2:E1604,2,FALSE)</f>
        <v>825000000</v>
      </c>
      <c r="O564" s="11">
        <f>VLOOKUP(P564,'CODIGOS RENTISTICOS'!$A$2:F3771,3,FALSE)</f>
        <v>150109</v>
      </c>
      <c r="P564">
        <v>121245</v>
      </c>
      <c r="Q564" s="2">
        <v>22130</v>
      </c>
    </row>
    <row r="565" spans="1:17" x14ac:dyDescent="0.2">
      <c r="A565">
        <v>50000249</v>
      </c>
      <c r="B565">
        <v>1168199</v>
      </c>
      <c r="C565" t="s">
        <v>591</v>
      </c>
      <c r="D565">
        <v>8000357041</v>
      </c>
      <c r="E565">
        <v>20030709</v>
      </c>
      <c r="F565" t="s">
        <v>592</v>
      </c>
      <c r="G565">
        <v>2575102</v>
      </c>
      <c r="H565">
        <v>0</v>
      </c>
      <c r="I565">
        <v>0</v>
      </c>
      <c r="J565" s="2">
        <v>22130</v>
      </c>
      <c r="K565" s="2">
        <v>0</v>
      </c>
      <c r="L565" s="2">
        <v>0</v>
      </c>
      <c r="M565" s="2">
        <v>22130</v>
      </c>
      <c r="N565" s="11">
        <f>VLOOKUP(P565,'CODIGOS RENTISTICOS'!$A$2:E1605,2,FALSE)</f>
        <v>825000000</v>
      </c>
      <c r="O565" s="11">
        <f>VLOOKUP(P565,'CODIGOS RENTISTICOS'!$A$2:F3772,3,FALSE)</f>
        <v>150109</v>
      </c>
      <c r="P565">
        <v>121245</v>
      </c>
      <c r="Q565" s="2">
        <v>22130</v>
      </c>
    </row>
    <row r="566" spans="1:17" x14ac:dyDescent="0.2">
      <c r="A566">
        <v>50000249</v>
      </c>
      <c r="B566">
        <v>1403068</v>
      </c>
      <c r="C566" t="s">
        <v>591</v>
      </c>
      <c r="D566">
        <v>8001201843</v>
      </c>
      <c r="E566">
        <v>20030709</v>
      </c>
      <c r="F566" t="s">
        <v>592</v>
      </c>
      <c r="G566">
        <v>3121219</v>
      </c>
      <c r="H566">
        <v>0</v>
      </c>
      <c r="I566">
        <v>0</v>
      </c>
      <c r="J566" s="2">
        <v>664000</v>
      </c>
      <c r="K566" s="2">
        <v>0</v>
      </c>
      <c r="L566" s="2">
        <v>0</v>
      </c>
      <c r="M566" s="2">
        <v>664000</v>
      </c>
      <c r="N566" s="11">
        <f>VLOOKUP(P566,'CODIGOS RENTISTICOS'!$A$2:E1606,2,FALSE)</f>
        <v>825000000</v>
      </c>
      <c r="O566" s="11">
        <f>VLOOKUP(P566,'CODIGOS RENTISTICOS'!$A$2:F3773,3,FALSE)</f>
        <v>150109</v>
      </c>
      <c r="P566">
        <v>121245</v>
      </c>
      <c r="Q566" s="2">
        <v>664000</v>
      </c>
    </row>
    <row r="567" spans="1:17" x14ac:dyDescent="0.2">
      <c r="A567">
        <v>50000249</v>
      </c>
      <c r="B567">
        <v>13647717</v>
      </c>
      <c r="C567" t="s">
        <v>591</v>
      </c>
      <c r="D567">
        <v>17102488</v>
      </c>
      <c r="E567">
        <v>20030709</v>
      </c>
      <c r="F567" t="s">
        <v>592</v>
      </c>
      <c r="G567">
        <v>2494724</v>
      </c>
      <c r="H567">
        <v>0</v>
      </c>
      <c r="I567">
        <v>0</v>
      </c>
      <c r="J567" s="2">
        <v>100000</v>
      </c>
      <c r="K567" s="2">
        <v>0</v>
      </c>
      <c r="L567" s="2">
        <v>0</v>
      </c>
      <c r="M567" s="2">
        <v>100000</v>
      </c>
      <c r="N567" s="11">
        <f>VLOOKUP(P567,'CODIGOS RENTISTICOS'!$A$2:E1607,2,FALSE)</f>
        <v>96300000</v>
      </c>
      <c r="O567" s="11">
        <f>VLOOKUP(P567,'CODIGOS RENTISTICOS'!$A$2:F3774,3,FALSE)</f>
        <v>360107</v>
      </c>
      <c r="P567">
        <v>121215</v>
      </c>
      <c r="Q567" s="2">
        <v>100000</v>
      </c>
    </row>
    <row r="568" spans="1:17" x14ac:dyDescent="0.2">
      <c r="A568">
        <v>50000249</v>
      </c>
      <c r="B568">
        <v>1174440</v>
      </c>
      <c r="C568" t="s">
        <v>591</v>
      </c>
      <c r="D568">
        <v>8300104505</v>
      </c>
      <c r="E568">
        <v>20030709</v>
      </c>
      <c r="F568" t="s">
        <v>592</v>
      </c>
      <c r="G568">
        <v>2766817</v>
      </c>
      <c r="H568">
        <v>0</v>
      </c>
      <c r="I568">
        <v>0</v>
      </c>
      <c r="J568" s="2">
        <v>7000</v>
      </c>
      <c r="K568" s="2">
        <v>0</v>
      </c>
      <c r="L568" s="2">
        <v>0</v>
      </c>
      <c r="M568" s="2">
        <v>7000</v>
      </c>
      <c r="N568" s="11">
        <f>VLOOKUP(P568,'CODIGOS RENTISTICOS'!$A$2:E1608,2,FALSE)</f>
        <v>825000000</v>
      </c>
      <c r="O568" s="11">
        <f>VLOOKUP(P568,'CODIGOS RENTISTICOS'!$A$2:F3775,3,FALSE)</f>
        <v>150109</v>
      </c>
      <c r="P568">
        <v>121245</v>
      </c>
      <c r="Q568" s="2">
        <v>7000</v>
      </c>
    </row>
    <row r="569" spans="1:17" x14ac:dyDescent="0.2">
      <c r="A569">
        <v>50000249</v>
      </c>
      <c r="B569">
        <v>1089812</v>
      </c>
      <c r="C569" t="s">
        <v>591</v>
      </c>
      <c r="D569">
        <v>8600429455</v>
      </c>
      <c r="E569">
        <v>20030709</v>
      </c>
      <c r="F569" t="s">
        <v>592</v>
      </c>
      <c r="G569">
        <v>5923434</v>
      </c>
      <c r="H569">
        <v>0</v>
      </c>
      <c r="I569">
        <v>1</v>
      </c>
      <c r="J569" s="2">
        <v>0</v>
      </c>
      <c r="K569" s="2">
        <v>0</v>
      </c>
      <c r="L569" s="2">
        <v>15188607</v>
      </c>
      <c r="M569" s="2">
        <v>15188607</v>
      </c>
      <c r="N569" s="11">
        <f>VLOOKUP(P569,'CODIGOS RENTISTICOS'!$A$2:E1609,2,FALSE)</f>
        <v>825000000</v>
      </c>
      <c r="O569" s="11">
        <f>VLOOKUP(P569,'CODIGOS RENTISTICOS'!$A$2:F3776,3,FALSE)</f>
        <v>150109</v>
      </c>
      <c r="P569">
        <v>121245</v>
      </c>
      <c r="Q569" s="2">
        <v>15188607</v>
      </c>
    </row>
    <row r="570" spans="1:17" x14ac:dyDescent="0.2">
      <c r="A570">
        <v>50000249</v>
      </c>
      <c r="B570">
        <v>1248054</v>
      </c>
      <c r="C570" t="s">
        <v>591</v>
      </c>
      <c r="D570">
        <v>79499131</v>
      </c>
      <c r="E570">
        <v>20030709</v>
      </c>
      <c r="F570" t="s">
        <v>592</v>
      </c>
      <c r="G570">
        <v>2258892</v>
      </c>
      <c r="H570">
        <v>0</v>
      </c>
      <c r="I570">
        <v>0</v>
      </c>
      <c r="J570" s="2">
        <v>15200</v>
      </c>
      <c r="K570" s="2">
        <v>0</v>
      </c>
      <c r="L570" s="2">
        <v>0</v>
      </c>
      <c r="M570" s="2">
        <v>15200</v>
      </c>
      <c r="N570" s="11">
        <f>VLOOKUP(P570,'CODIGOS RENTISTICOS'!$A$2:E1610,2,FALSE)</f>
        <v>825000000</v>
      </c>
      <c r="O570" s="11">
        <f>VLOOKUP(P570,'CODIGOS RENTISTICOS'!$A$2:F3777,3,FALSE)</f>
        <v>150109</v>
      </c>
      <c r="P570">
        <v>121245</v>
      </c>
      <c r="Q570" s="2">
        <v>15200</v>
      </c>
    </row>
    <row r="571" spans="1:17" x14ac:dyDescent="0.2">
      <c r="A571">
        <v>50000249</v>
      </c>
      <c r="B571">
        <v>1321416</v>
      </c>
      <c r="C571" t="s">
        <v>591</v>
      </c>
      <c r="D571">
        <v>17329311</v>
      </c>
      <c r="E571">
        <v>20030709</v>
      </c>
      <c r="F571" t="s">
        <v>592</v>
      </c>
      <c r="G571">
        <v>4343536</v>
      </c>
      <c r="H571">
        <v>0</v>
      </c>
      <c r="I571">
        <v>0</v>
      </c>
      <c r="J571" s="2">
        <v>22200</v>
      </c>
      <c r="K571" s="2">
        <v>0</v>
      </c>
      <c r="L571" s="2">
        <v>0</v>
      </c>
      <c r="M571" s="2">
        <v>22200</v>
      </c>
      <c r="N571" s="11">
        <f>VLOOKUP(P571,'CODIGOS RENTISTICOS'!$A$2:E1611,2,FALSE)</f>
        <v>825000000</v>
      </c>
      <c r="O571" s="11">
        <f>VLOOKUP(P571,'CODIGOS RENTISTICOS'!$A$2:F3778,3,FALSE)</f>
        <v>150109</v>
      </c>
      <c r="P571">
        <v>121245</v>
      </c>
      <c r="Q571" s="2">
        <v>22200</v>
      </c>
    </row>
    <row r="572" spans="1:17" x14ac:dyDescent="0.2">
      <c r="A572">
        <v>50000249</v>
      </c>
      <c r="B572">
        <v>1158604</v>
      </c>
      <c r="C572" t="s">
        <v>591</v>
      </c>
      <c r="D572">
        <v>17349608</v>
      </c>
      <c r="E572">
        <v>20030709</v>
      </c>
      <c r="F572" t="s">
        <v>592</v>
      </c>
      <c r="G572">
        <v>643030</v>
      </c>
      <c r="H572">
        <v>0</v>
      </c>
      <c r="I572">
        <v>0</v>
      </c>
      <c r="J572" s="2">
        <v>15130</v>
      </c>
      <c r="K572" s="2">
        <v>0</v>
      </c>
      <c r="L572" s="2">
        <v>0</v>
      </c>
      <c r="M572" s="2">
        <v>15130</v>
      </c>
      <c r="N572" s="11">
        <f>VLOOKUP(P572,'CODIGOS RENTISTICOS'!$A$2:E1612,2,FALSE)</f>
        <v>825000000</v>
      </c>
      <c r="O572" s="11">
        <f>VLOOKUP(P572,'CODIGOS RENTISTICOS'!$A$2:F3779,3,FALSE)</f>
        <v>150109</v>
      </c>
      <c r="P572">
        <v>121245</v>
      </c>
      <c r="Q572" s="2">
        <v>15130</v>
      </c>
    </row>
    <row r="573" spans="1:17" x14ac:dyDescent="0.2">
      <c r="A573">
        <v>50000249</v>
      </c>
      <c r="B573">
        <v>1158605</v>
      </c>
      <c r="C573" t="s">
        <v>591</v>
      </c>
      <c r="D573">
        <v>3276570</v>
      </c>
      <c r="E573">
        <v>20030709</v>
      </c>
      <c r="F573" t="s">
        <v>592</v>
      </c>
      <c r="G573">
        <v>643030</v>
      </c>
      <c r="H573">
        <v>0</v>
      </c>
      <c r="I573">
        <v>0</v>
      </c>
      <c r="J573" s="2">
        <v>15130</v>
      </c>
      <c r="K573" s="2">
        <v>0</v>
      </c>
      <c r="L573" s="2">
        <v>0</v>
      </c>
      <c r="M573" s="2">
        <v>15130</v>
      </c>
      <c r="N573" s="11">
        <f>VLOOKUP(P573,'CODIGOS RENTISTICOS'!$A$2:E1613,2,FALSE)</f>
        <v>825000000</v>
      </c>
      <c r="O573" s="11">
        <f>VLOOKUP(P573,'CODIGOS RENTISTICOS'!$A$2:F3780,3,FALSE)</f>
        <v>150109</v>
      </c>
      <c r="P573">
        <v>121245</v>
      </c>
      <c r="Q573" s="2">
        <v>15130</v>
      </c>
    </row>
    <row r="574" spans="1:17" x14ac:dyDescent="0.2">
      <c r="A574">
        <v>50000249</v>
      </c>
      <c r="B574">
        <v>1158606</v>
      </c>
      <c r="C574" t="s">
        <v>591</v>
      </c>
      <c r="D574">
        <v>79593874</v>
      </c>
      <c r="E574">
        <v>20030709</v>
      </c>
      <c r="F574" t="s">
        <v>592</v>
      </c>
      <c r="G574">
        <v>2783125</v>
      </c>
      <c r="H574">
        <v>0</v>
      </c>
      <c r="I574">
        <v>0</v>
      </c>
      <c r="J574" s="2">
        <v>22130</v>
      </c>
      <c r="K574" s="2">
        <v>0</v>
      </c>
      <c r="L574" s="2">
        <v>0</v>
      </c>
      <c r="M574" s="2">
        <v>22130</v>
      </c>
      <c r="N574" s="11">
        <f>VLOOKUP(P574,'CODIGOS RENTISTICOS'!$A$2:E1614,2,FALSE)</f>
        <v>825000000</v>
      </c>
      <c r="O574" s="11">
        <f>VLOOKUP(P574,'CODIGOS RENTISTICOS'!$A$2:F3781,3,FALSE)</f>
        <v>150109</v>
      </c>
      <c r="P574">
        <v>121245</v>
      </c>
      <c r="Q574" s="2">
        <v>22130</v>
      </c>
    </row>
    <row r="575" spans="1:17" x14ac:dyDescent="0.2">
      <c r="A575">
        <v>50000249</v>
      </c>
      <c r="B575">
        <v>1159518</v>
      </c>
      <c r="C575" t="s">
        <v>591</v>
      </c>
      <c r="D575">
        <v>11188016</v>
      </c>
      <c r="E575">
        <v>20030709</v>
      </c>
      <c r="F575" t="s">
        <v>592</v>
      </c>
      <c r="G575">
        <v>5626256</v>
      </c>
      <c r="H575">
        <v>0</v>
      </c>
      <c r="I575">
        <v>0</v>
      </c>
      <c r="J575" s="2">
        <v>15130</v>
      </c>
      <c r="K575" s="2">
        <v>0</v>
      </c>
      <c r="L575" s="2">
        <v>0</v>
      </c>
      <c r="M575" s="2">
        <v>15130</v>
      </c>
      <c r="N575" s="11">
        <f>VLOOKUP(P575,'CODIGOS RENTISTICOS'!$A$2:E1615,2,FALSE)</f>
        <v>825000000</v>
      </c>
      <c r="O575" s="11">
        <f>VLOOKUP(P575,'CODIGOS RENTISTICOS'!$A$2:F3782,3,FALSE)</f>
        <v>150109</v>
      </c>
      <c r="P575">
        <v>121245</v>
      </c>
      <c r="Q575" s="2">
        <v>15130</v>
      </c>
    </row>
    <row r="576" spans="1:17" x14ac:dyDescent="0.2">
      <c r="A576">
        <v>50000249</v>
      </c>
      <c r="B576">
        <v>1159519</v>
      </c>
      <c r="C576" t="s">
        <v>591</v>
      </c>
      <c r="D576">
        <v>86044105</v>
      </c>
      <c r="E576">
        <v>20030709</v>
      </c>
      <c r="F576" t="s">
        <v>592</v>
      </c>
      <c r="G576">
        <v>5626256</v>
      </c>
      <c r="H576">
        <v>0</v>
      </c>
      <c r="I576">
        <v>0</v>
      </c>
      <c r="J576" s="2">
        <v>15130</v>
      </c>
      <c r="K576" s="2">
        <v>0</v>
      </c>
      <c r="L576" s="2">
        <v>0</v>
      </c>
      <c r="M576" s="2">
        <v>15130</v>
      </c>
      <c r="N576" s="11">
        <f>VLOOKUP(P576,'CODIGOS RENTISTICOS'!$A$2:E1616,2,FALSE)</f>
        <v>825000000</v>
      </c>
      <c r="O576" s="11">
        <f>VLOOKUP(P576,'CODIGOS RENTISTICOS'!$A$2:F3783,3,FALSE)</f>
        <v>150109</v>
      </c>
      <c r="P576">
        <v>121245</v>
      </c>
      <c r="Q576" s="2">
        <v>15130</v>
      </c>
    </row>
    <row r="577" spans="1:17" x14ac:dyDescent="0.2">
      <c r="A577">
        <v>50000249</v>
      </c>
      <c r="B577">
        <v>1159520</v>
      </c>
      <c r="C577" t="s">
        <v>591</v>
      </c>
      <c r="D577">
        <v>41212038</v>
      </c>
      <c r="E577">
        <v>20030709</v>
      </c>
      <c r="F577" t="s">
        <v>592</v>
      </c>
      <c r="G577">
        <v>5626256</v>
      </c>
      <c r="H577">
        <v>0</v>
      </c>
      <c r="I577">
        <v>0</v>
      </c>
      <c r="J577" s="2">
        <v>15130</v>
      </c>
      <c r="K577" s="2">
        <v>0</v>
      </c>
      <c r="L577" s="2">
        <v>0</v>
      </c>
      <c r="M577" s="2">
        <v>15130</v>
      </c>
      <c r="N577" s="11">
        <f>VLOOKUP(P577,'CODIGOS RENTISTICOS'!$A$2:E1617,2,FALSE)</f>
        <v>825000000</v>
      </c>
      <c r="O577" s="11">
        <f>VLOOKUP(P577,'CODIGOS RENTISTICOS'!$A$2:F3784,3,FALSE)</f>
        <v>150109</v>
      </c>
      <c r="P577">
        <v>121245</v>
      </c>
      <c r="Q577" s="2">
        <v>15130</v>
      </c>
    </row>
    <row r="578" spans="1:17" x14ac:dyDescent="0.2">
      <c r="A578">
        <v>50000249</v>
      </c>
      <c r="B578">
        <v>912151</v>
      </c>
      <c r="C578" t="s">
        <v>591</v>
      </c>
      <c r="D578">
        <v>8002189581</v>
      </c>
      <c r="E578">
        <v>20030709</v>
      </c>
      <c r="F578" t="s">
        <v>592</v>
      </c>
      <c r="G578">
        <v>4461066</v>
      </c>
      <c r="H578">
        <v>0</v>
      </c>
      <c r="I578">
        <v>0</v>
      </c>
      <c r="J578" s="2">
        <v>44260</v>
      </c>
      <c r="K578" s="2">
        <v>0</v>
      </c>
      <c r="L578" s="2">
        <v>0</v>
      </c>
      <c r="M578" s="2">
        <v>44260</v>
      </c>
      <c r="N578" s="11">
        <f>VLOOKUP(P578,'CODIGOS RENTISTICOS'!$A$2:E1618,2,FALSE)</f>
        <v>825000000</v>
      </c>
      <c r="O578" s="11">
        <f>VLOOKUP(P578,'CODIGOS RENTISTICOS'!$A$2:F3785,3,FALSE)</f>
        <v>150109</v>
      </c>
      <c r="P578">
        <v>121245</v>
      </c>
      <c r="Q578" s="2">
        <v>44260</v>
      </c>
    </row>
    <row r="579" spans="1:17" x14ac:dyDescent="0.2">
      <c r="A579">
        <v>50000249</v>
      </c>
      <c r="B579">
        <v>1220787</v>
      </c>
      <c r="C579" t="s">
        <v>591</v>
      </c>
      <c r="D579">
        <v>16830459</v>
      </c>
      <c r="E579">
        <v>20030709</v>
      </c>
      <c r="F579" t="s">
        <v>592</v>
      </c>
      <c r="G579">
        <v>5548094</v>
      </c>
      <c r="H579">
        <v>0</v>
      </c>
      <c r="I579">
        <v>0</v>
      </c>
      <c r="J579" s="2">
        <v>22130</v>
      </c>
      <c r="K579" s="2">
        <v>0</v>
      </c>
      <c r="L579" s="2">
        <v>0</v>
      </c>
      <c r="M579" s="2">
        <v>22130</v>
      </c>
      <c r="N579" s="11">
        <f>VLOOKUP(P579,'CODIGOS RENTISTICOS'!$A$2:E1619,2,FALSE)</f>
        <v>825000000</v>
      </c>
      <c r="O579" s="11">
        <f>VLOOKUP(P579,'CODIGOS RENTISTICOS'!$A$2:F3786,3,FALSE)</f>
        <v>150109</v>
      </c>
      <c r="P579">
        <v>121245</v>
      </c>
      <c r="Q579" s="2">
        <v>22130</v>
      </c>
    </row>
    <row r="580" spans="1:17" x14ac:dyDescent="0.2">
      <c r="A580">
        <v>50000249</v>
      </c>
      <c r="B580">
        <v>13647054</v>
      </c>
      <c r="C580" t="s">
        <v>591</v>
      </c>
      <c r="D580">
        <v>8600542499</v>
      </c>
      <c r="E580">
        <v>20030709</v>
      </c>
      <c r="F580" t="s">
        <v>592</v>
      </c>
      <c r="G580">
        <v>4252111</v>
      </c>
      <c r="H580">
        <v>0</v>
      </c>
      <c r="I580">
        <v>0</v>
      </c>
      <c r="J580" s="2">
        <v>115670</v>
      </c>
      <c r="K580" s="2">
        <v>0</v>
      </c>
      <c r="L580" s="2">
        <v>0</v>
      </c>
      <c r="M580" s="2">
        <v>115670</v>
      </c>
      <c r="N580" s="11">
        <f>VLOOKUP(P580,'CODIGOS RENTISTICOS'!$A$2:E1620,2,FALSE)</f>
        <v>825000000</v>
      </c>
      <c r="O580" s="11">
        <f>VLOOKUP(P580,'CODIGOS RENTISTICOS'!$A$2:F3787,3,FALSE)</f>
        <v>150109</v>
      </c>
      <c r="P580">
        <v>121245</v>
      </c>
      <c r="Q580" s="2">
        <v>115670</v>
      </c>
    </row>
    <row r="581" spans="1:17" x14ac:dyDescent="0.2">
      <c r="A581">
        <v>50000249</v>
      </c>
      <c r="B581">
        <v>13647602</v>
      </c>
      <c r="C581" t="s">
        <v>591</v>
      </c>
      <c r="D581">
        <v>8605022531</v>
      </c>
      <c r="E581">
        <v>20030709</v>
      </c>
      <c r="F581" t="s">
        <v>592</v>
      </c>
      <c r="G581">
        <v>7300088</v>
      </c>
      <c r="H581">
        <v>0</v>
      </c>
      <c r="I581">
        <v>0</v>
      </c>
      <c r="J581" s="2">
        <v>15130</v>
      </c>
      <c r="K581" s="2">
        <v>0</v>
      </c>
      <c r="L581" s="2">
        <v>0</v>
      </c>
      <c r="M581" s="2">
        <v>15130</v>
      </c>
      <c r="N581" s="11">
        <f>VLOOKUP(P581,'CODIGOS RENTISTICOS'!$A$2:E1621,2,FALSE)</f>
        <v>825000000</v>
      </c>
      <c r="O581" s="11">
        <f>VLOOKUP(P581,'CODIGOS RENTISTICOS'!$A$2:F3788,3,FALSE)</f>
        <v>150109</v>
      </c>
      <c r="P581">
        <v>121245</v>
      </c>
      <c r="Q581" s="2">
        <v>15130</v>
      </c>
    </row>
    <row r="582" spans="1:17" x14ac:dyDescent="0.2">
      <c r="A582">
        <v>50000249</v>
      </c>
      <c r="B582">
        <v>13649360</v>
      </c>
      <c r="C582" t="s">
        <v>591</v>
      </c>
      <c r="D582">
        <v>8600050408</v>
      </c>
      <c r="E582">
        <v>20030709</v>
      </c>
      <c r="F582" t="s">
        <v>592</v>
      </c>
      <c r="G582">
        <v>4270027</v>
      </c>
      <c r="H582">
        <v>0</v>
      </c>
      <c r="I582">
        <v>0</v>
      </c>
      <c r="J582" s="2">
        <v>664000</v>
      </c>
      <c r="K582" s="2">
        <v>0</v>
      </c>
      <c r="L582" s="2">
        <v>0</v>
      </c>
      <c r="M582" s="2">
        <v>664000</v>
      </c>
      <c r="N582" s="11">
        <f>VLOOKUP(P582,'CODIGOS RENTISTICOS'!$A$2:E1622,2,FALSE)</f>
        <v>825000000</v>
      </c>
      <c r="O582" s="11">
        <f>VLOOKUP(P582,'CODIGOS RENTISTICOS'!$A$2:F3789,3,FALSE)</f>
        <v>150109</v>
      </c>
      <c r="P582">
        <v>121245</v>
      </c>
      <c r="Q582" s="2">
        <v>664000</v>
      </c>
    </row>
    <row r="583" spans="1:17" x14ac:dyDescent="0.2">
      <c r="A583">
        <v>50000249</v>
      </c>
      <c r="B583">
        <v>13649422</v>
      </c>
      <c r="C583" t="s">
        <v>591</v>
      </c>
      <c r="D583">
        <v>8909038587</v>
      </c>
      <c r="E583">
        <v>20030709</v>
      </c>
      <c r="F583" t="s">
        <v>592</v>
      </c>
      <c r="G583">
        <v>0</v>
      </c>
      <c r="H583">
        <v>0</v>
      </c>
      <c r="I583">
        <v>0</v>
      </c>
      <c r="J583" s="2">
        <v>44260</v>
      </c>
      <c r="K583" s="2">
        <v>0</v>
      </c>
      <c r="L583" s="2">
        <v>0</v>
      </c>
      <c r="M583" s="2">
        <v>44260</v>
      </c>
      <c r="N583" s="11">
        <f>VLOOKUP(P583,'CODIGOS RENTISTICOS'!$A$2:E1623,2,FALSE)</f>
        <v>825000000</v>
      </c>
      <c r="O583" s="11">
        <f>VLOOKUP(P583,'CODIGOS RENTISTICOS'!$A$2:F3790,3,FALSE)</f>
        <v>150109</v>
      </c>
      <c r="P583">
        <v>121245</v>
      </c>
      <c r="Q583" s="2">
        <v>44260</v>
      </c>
    </row>
    <row r="584" spans="1:17" x14ac:dyDescent="0.2">
      <c r="A584">
        <v>50000249</v>
      </c>
      <c r="B584">
        <v>13649430</v>
      </c>
      <c r="C584" t="s">
        <v>591</v>
      </c>
      <c r="D584">
        <v>8050043289</v>
      </c>
      <c r="E584">
        <v>20030709</v>
      </c>
      <c r="F584" t="s">
        <v>592</v>
      </c>
      <c r="G584">
        <v>5532957</v>
      </c>
      <c r="H584">
        <v>0</v>
      </c>
      <c r="I584">
        <v>0</v>
      </c>
      <c r="J584" s="2">
        <v>75650</v>
      </c>
      <c r="K584" s="2">
        <v>0</v>
      </c>
      <c r="L584" s="2">
        <v>0</v>
      </c>
      <c r="M584" s="2">
        <v>75650</v>
      </c>
      <c r="N584" s="11">
        <f>VLOOKUP(P584,'CODIGOS RENTISTICOS'!$A$2:E1624,2,FALSE)</f>
        <v>825000000</v>
      </c>
      <c r="O584" s="11">
        <f>VLOOKUP(P584,'CODIGOS RENTISTICOS'!$A$2:F3791,3,FALSE)</f>
        <v>150109</v>
      </c>
      <c r="P584">
        <v>121245</v>
      </c>
      <c r="Q584" s="2">
        <v>75650</v>
      </c>
    </row>
    <row r="585" spans="1:17" x14ac:dyDescent="0.2">
      <c r="A585">
        <v>50000249</v>
      </c>
      <c r="B585">
        <v>13649550</v>
      </c>
      <c r="C585" t="s">
        <v>591</v>
      </c>
      <c r="D585">
        <v>17180700</v>
      </c>
      <c r="E585">
        <v>20030709</v>
      </c>
      <c r="F585" t="s">
        <v>592</v>
      </c>
      <c r="G585">
        <v>430024</v>
      </c>
      <c r="H585">
        <v>0</v>
      </c>
      <c r="I585">
        <v>0</v>
      </c>
      <c r="J585" s="2">
        <v>42000</v>
      </c>
      <c r="K585" s="2">
        <v>0</v>
      </c>
      <c r="L585" s="2">
        <v>0</v>
      </c>
      <c r="M585" s="2">
        <v>42000</v>
      </c>
      <c r="N585" s="11">
        <f>VLOOKUP(P585,'CODIGOS RENTISTICOS'!$A$2:E1625,2,FALSE)</f>
        <v>825000000</v>
      </c>
      <c r="O585" s="11">
        <f>VLOOKUP(P585,'CODIGOS RENTISTICOS'!$A$2:F3792,3,FALSE)</f>
        <v>150109</v>
      </c>
      <c r="P585">
        <v>121245</v>
      </c>
      <c r="Q585" s="2">
        <v>42000</v>
      </c>
    </row>
    <row r="586" spans="1:17" x14ac:dyDescent="0.2">
      <c r="A586">
        <v>50000249</v>
      </c>
      <c r="B586">
        <v>13649559</v>
      </c>
      <c r="C586" t="s">
        <v>591</v>
      </c>
      <c r="D586">
        <v>8600232647</v>
      </c>
      <c r="E586">
        <v>20030709</v>
      </c>
      <c r="F586" t="s">
        <v>592</v>
      </c>
      <c r="G586">
        <v>2880511</v>
      </c>
      <c r="H586">
        <v>0</v>
      </c>
      <c r="I586">
        <v>0</v>
      </c>
      <c r="J586" s="2">
        <v>221300</v>
      </c>
      <c r="K586" s="2">
        <v>0</v>
      </c>
      <c r="L586" s="2">
        <v>0</v>
      </c>
      <c r="M586" s="2">
        <v>221300</v>
      </c>
      <c r="N586" s="11">
        <f>VLOOKUP(P586,'CODIGOS RENTISTICOS'!$A$2:E1626,2,FALSE)</f>
        <v>825000000</v>
      </c>
      <c r="O586" s="11">
        <f>VLOOKUP(P586,'CODIGOS RENTISTICOS'!$A$2:F3793,3,FALSE)</f>
        <v>150109</v>
      </c>
      <c r="P586">
        <v>121245</v>
      </c>
      <c r="Q586" s="2">
        <v>221300</v>
      </c>
    </row>
    <row r="587" spans="1:17" x14ac:dyDescent="0.2">
      <c r="A587">
        <v>50000249</v>
      </c>
      <c r="B587">
        <v>13649610</v>
      </c>
      <c r="C587" t="s">
        <v>591</v>
      </c>
      <c r="D587">
        <v>3079359</v>
      </c>
      <c r="E587">
        <v>20030709</v>
      </c>
      <c r="F587" t="s">
        <v>592</v>
      </c>
      <c r="G587">
        <v>6493535</v>
      </c>
      <c r="H587">
        <v>0</v>
      </c>
      <c r="I587">
        <v>0</v>
      </c>
      <c r="J587" s="2">
        <v>14130</v>
      </c>
      <c r="K587" s="2">
        <v>0</v>
      </c>
      <c r="L587" s="2">
        <v>0</v>
      </c>
      <c r="M587" s="2">
        <v>14130</v>
      </c>
      <c r="N587" s="11">
        <f>VLOOKUP(P587,'CODIGOS RENTISTICOS'!$A$2:E1627,2,FALSE)</f>
        <v>825000000</v>
      </c>
      <c r="O587" s="11">
        <f>VLOOKUP(P587,'CODIGOS RENTISTICOS'!$A$2:F3794,3,FALSE)</f>
        <v>150109</v>
      </c>
      <c r="P587">
        <v>121245</v>
      </c>
      <c r="Q587" s="2">
        <v>14130</v>
      </c>
    </row>
    <row r="588" spans="1:17" x14ac:dyDescent="0.2">
      <c r="A588">
        <v>50000249</v>
      </c>
      <c r="B588">
        <v>13649611</v>
      </c>
      <c r="C588" t="s">
        <v>591</v>
      </c>
      <c r="D588">
        <v>3079359</v>
      </c>
      <c r="E588">
        <v>20030709</v>
      </c>
      <c r="F588" t="s">
        <v>592</v>
      </c>
      <c r="G588">
        <v>6493535</v>
      </c>
      <c r="H588">
        <v>0</v>
      </c>
      <c r="I588">
        <v>0</v>
      </c>
      <c r="J588" s="2">
        <v>14130</v>
      </c>
      <c r="K588" s="2">
        <v>0</v>
      </c>
      <c r="L588" s="2">
        <v>0</v>
      </c>
      <c r="M588" s="2">
        <v>14130</v>
      </c>
      <c r="N588" s="11">
        <f>VLOOKUP(P588,'CODIGOS RENTISTICOS'!$A$2:E1628,2,FALSE)</f>
        <v>825000000</v>
      </c>
      <c r="O588" s="11">
        <f>VLOOKUP(P588,'CODIGOS RENTISTICOS'!$A$2:F3795,3,FALSE)</f>
        <v>150109</v>
      </c>
      <c r="P588">
        <v>121245</v>
      </c>
      <c r="Q588" s="2">
        <v>14130</v>
      </c>
    </row>
    <row r="589" spans="1:17" x14ac:dyDescent="0.2">
      <c r="A589">
        <v>50000249</v>
      </c>
      <c r="B589">
        <v>13649612</v>
      </c>
      <c r="C589" t="s">
        <v>591</v>
      </c>
      <c r="D589">
        <v>3079359</v>
      </c>
      <c r="E589">
        <v>20030709</v>
      </c>
      <c r="F589" t="s">
        <v>592</v>
      </c>
      <c r="G589">
        <v>6493535</v>
      </c>
      <c r="H589">
        <v>0</v>
      </c>
      <c r="I589">
        <v>0</v>
      </c>
      <c r="J589" s="2">
        <v>14130</v>
      </c>
      <c r="K589" s="2">
        <v>0</v>
      </c>
      <c r="L589" s="2">
        <v>0</v>
      </c>
      <c r="M589" s="2">
        <v>14130</v>
      </c>
      <c r="N589" s="11">
        <f>VLOOKUP(P589,'CODIGOS RENTISTICOS'!$A$2:E1629,2,FALSE)</f>
        <v>825000000</v>
      </c>
      <c r="O589" s="11">
        <f>VLOOKUP(P589,'CODIGOS RENTISTICOS'!$A$2:F3796,3,FALSE)</f>
        <v>150109</v>
      </c>
      <c r="P589">
        <v>121245</v>
      </c>
      <c r="Q589" s="2">
        <v>14130</v>
      </c>
    </row>
    <row r="590" spans="1:17" x14ac:dyDescent="0.2">
      <c r="A590">
        <v>50000249</v>
      </c>
      <c r="B590">
        <v>13649613</v>
      </c>
      <c r="C590" t="s">
        <v>591</v>
      </c>
      <c r="D590">
        <v>3079359</v>
      </c>
      <c r="E590">
        <v>20030709</v>
      </c>
      <c r="F590" t="s">
        <v>592</v>
      </c>
      <c r="G590">
        <v>6493535</v>
      </c>
      <c r="H590">
        <v>0</v>
      </c>
      <c r="I590">
        <v>0</v>
      </c>
      <c r="J590" s="2">
        <v>14130</v>
      </c>
      <c r="K590" s="2">
        <v>0</v>
      </c>
      <c r="L590" s="2">
        <v>0</v>
      </c>
      <c r="M590" s="2">
        <v>14130</v>
      </c>
      <c r="N590" s="11">
        <f>VLOOKUP(P590,'CODIGOS RENTISTICOS'!$A$2:E1630,2,FALSE)</f>
        <v>825000000</v>
      </c>
      <c r="O590" s="11">
        <f>VLOOKUP(P590,'CODIGOS RENTISTICOS'!$A$2:F3797,3,FALSE)</f>
        <v>150109</v>
      </c>
      <c r="P590">
        <v>121245</v>
      </c>
      <c r="Q590" s="2">
        <v>14130</v>
      </c>
    </row>
    <row r="591" spans="1:17" x14ac:dyDescent="0.2">
      <c r="A591">
        <v>50000249</v>
      </c>
      <c r="B591">
        <v>13649666</v>
      </c>
      <c r="C591" t="s">
        <v>591</v>
      </c>
      <c r="D591">
        <v>8604011911</v>
      </c>
      <c r="E591">
        <v>20030709</v>
      </c>
      <c r="F591" t="s">
        <v>592</v>
      </c>
      <c r="G591">
        <v>3464214</v>
      </c>
      <c r="H591">
        <v>0</v>
      </c>
      <c r="I591">
        <v>0</v>
      </c>
      <c r="J591" s="2">
        <v>154950</v>
      </c>
      <c r="K591" s="2">
        <v>0</v>
      </c>
      <c r="L591" s="2">
        <v>0</v>
      </c>
      <c r="M591" s="2">
        <v>154950</v>
      </c>
      <c r="N591" s="11">
        <f>VLOOKUP(P591,'CODIGOS RENTISTICOS'!$A$2:E1631,2,FALSE)</f>
        <v>825000000</v>
      </c>
      <c r="O591" s="11">
        <f>VLOOKUP(P591,'CODIGOS RENTISTICOS'!$A$2:F3798,3,FALSE)</f>
        <v>150109</v>
      </c>
      <c r="P591">
        <v>121245</v>
      </c>
      <c r="Q591" s="2">
        <v>154950</v>
      </c>
    </row>
    <row r="592" spans="1:17" x14ac:dyDescent="0.2">
      <c r="A592">
        <v>50000249</v>
      </c>
      <c r="B592">
        <v>13649668</v>
      </c>
      <c r="C592" t="s">
        <v>591</v>
      </c>
      <c r="D592">
        <v>8604011911</v>
      </c>
      <c r="E592">
        <v>20030709</v>
      </c>
      <c r="F592" t="s">
        <v>592</v>
      </c>
      <c r="G592">
        <v>2464214</v>
      </c>
      <c r="H592">
        <v>0</v>
      </c>
      <c r="I592">
        <v>0</v>
      </c>
      <c r="J592" s="2">
        <v>44300</v>
      </c>
      <c r="K592" s="2">
        <v>0</v>
      </c>
      <c r="L592" s="2">
        <v>0</v>
      </c>
      <c r="M592" s="2">
        <v>44300</v>
      </c>
      <c r="N592" s="11">
        <f>VLOOKUP(P592,'CODIGOS RENTISTICOS'!$A$2:E1632,2,FALSE)</f>
        <v>825000000</v>
      </c>
      <c r="O592" s="11">
        <f>VLOOKUP(P592,'CODIGOS RENTISTICOS'!$A$2:F3799,3,FALSE)</f>
        <v>150109</v>
      </c>
      <c r="P592">
        <v>121245</v>
      </c>
      <c r="Q592" s="2">
        <v>44300</v>
      </c>
    </row>
    <row r="593" spans="1:17" x14ac:dyDescent="0.2">
      <c r="A593">
        <v>50000249</v>
      </c>
      <c r="B593">
        <v>13649669</v>
      </c>
      <c r="C593" t="s">
        <v>591</v>
      </c>
      <c r="D593">
        <v>8604011911</v>
      </c>
      <c r="E593">
        <v>20030709</v>
      </c>
      <c r="F593" t="s">
        <v>592</v>
      </c>
      <c r="G593">
        <v>3464214</v>
      </c>
      <c r="H593">
        <v>0</v>
      </c>
      <c r="I593">
        <v>0</v>
      </c>
      <c r="J593" s="2">
        <v>110650</v>
      </c>
      <c r="K593" s="2">
        <v>0</v>
      </c>
      <c r="L593" s="2">
        <v>0</v>
      </c>
      <c r="M593" s="2">
        <v>110650</v>
      </c>
      <c r="N593" s="11">
        <f>VLOOKUP(P593,'CODIGOS RENTISTICOS'!$A$2:E1633,2,FALSE)</f>
        <v>825000000</v>
      </c>
      <c r="O593" s="11">
        <f>VLOOKUP(P593,'CODIGOS RENTISTICOS'!$A$2:F3800,3,FALSE)</f>
        <v>150109</v>
      </c>
      <c r="P593">
        <v>121245</v>
      </c>
      <c r="Q593" s="2">
        <v>110650</v>
      </c>
    </row>
    <row r="594" spans="1:17" x14ac:dyDescent="0.2">
      <c r="A594">
        <v>50000249</v>
      </c>
      <c r="B594">
        <v>13649706</v>
      </c>
      <c r="C594" t="s">
        <v>591</v>
      </c>
      <c r="D594">
        <v>71943008</v>
      </c>
      <c r="E594">
        <v>20030709</v>
      </c>
      <c r="F594" t="s">
        <v>592</v>
      </c>
      <c r="G594">
        <v>2861942</v>
      </c>
      <c r="H594">
        <v>0</v>
      </c>
      <c r="I594">
        <v>0</v>
      </c>
      <c r="J594" s="2">
        <v>22130</v>
      </c>
      <c r="K594" s="2">
        <v>0</v>
      </c>
      <c r="L594" s="2">
        <v>0</v>
      </c>
      <c r="M594" s="2">
        <v>22130</v>
      </c>
      <c r="N594" s="11">
        <f>VLOOKUP(P594,'CODIGOS RENTISTICOS'!$A$2:E1634,2,FALSE)</f>
        <v>825000000</v>
      </c>
      <c r="O594" s="11">
        <f>VLOOKUP(P594,'CODIGOS RENTISTICOS'!$A$2:F3801,3,FALSE)</f>
        <v>150109</v>
      </c>
      <c r="P594">
        <v>121245</v>
      </c>
      <c r="Q594" s="2">
        <v>22130</v>
      </c>
    </row>
    <row r="595" spans="1:17" x14ac:dyDescent="0.2">
      <c r="A595">
        <v>50000249</v>
      </c>
      <c r="B595">
        <v>13649731</v>
      </c>
      <c r="C595" t="s">
        <v>591</v>
      </c>
      <c r="D595">
        <v>79312540</v>
      </c>
      <c r="E595">
        <v>20030709</v>
      </c>
      <c r="F595" t="s">
        <v>592</v>
      </c>
      <c r="G595">
        <v>6922847</v>
      </c>
      <c r="H595">
        <v>0</v>
      </c>
      <c r="I595">
        <v>0</v>
      </c>
      <c r="J595" s="2">
        <v>332000</v>
      </c>
      <c r="K595" s="2">
        <v>0</v>
      </c>
      <c r="L595" s="2">
        <v>0</v>
      </c>
      <c r="M595" s="2">
        <v>332000</v>
      </c>
      <c r="N595" s="11">
        <f>VLOOKUP(P595,'CODIGOS RENTISTICOS'!$A$2:E1635,2,FALSE)</f>
        <v>825000000</v>
      </c>
      <c r="O595" s="11">
        <f>VLOOKUP(P595,'CODIGOS RENTISTICOS'!$A$2:F3802,3,FALSE)</f>
        <v>150109</v>
      </c>
      <c r="P595">
        <v>121245</v>
      </c>
      <c r="Q595" s="2">
        <v>332000</v>
      </c>
    </row>
    <row r="596" spans="1:17" x14ac:dyDescent="0.2">
      <c r="A596">
        <v>50000249</v>
      </c>
      <c r="B596">
        <v>13649743</v>
      </c>
      <c r="C596" t="s">
        <v>591</v>
      </c>
      <c r="D596">
        <v>91441061</v>
      </c>
      <c r="E596">
        <v>20030709</v>
      </c>
      <c r="F596" t="s">
        <v>592</v>
      </c>
      <c r="G596">
        <v>6652536</v>
      </c>
      <c r="H596">
        <v>0</v>
      </c>
      <c r="I596">
        <v>0</v>
      </c>
      <c r="J596" s="2">
        <v>7000</v>
      </c>
      <c r="K596" s="2">
        <v>0</v>
      </c>
      <c r="L596" s="2">
        <v>0</v>
      </c>
      <c r="M596" s="2">
        <v>7000</v>
      </c>
      <c r="N596" s="11">
        <f>VLOOKUP(P596,'CODIGOS RENTISTICOS'!$A$2:E1636,2,FALSE)</f>
        <v>825000000</v>
      </c>
      <c r="O596" s="11">
        <f>VLOOKUP(P596,'CODIGOS RENTISTICOS'!$A$2:F3803,3,FALSE)</f>
        <v>150109</v>
      </c>
      <c r="P596">
        <v>121245</v>
      </c>
      <c r="Q596" s="2">
        <v>7000</v>
      </c>
    </row>
    <row r="597" spans="1:17" x14ac:dyDescent="0.2">
      <c r="A597">
        <v>50000249</v>
      </c>
      <c r="B597">
        <v>13649748</v>
      </c>
      <c r="C597" t="s">
        <v>591</v>
      </c>
      <c r="D597">
        <v>17348088</v>
      </c>
      <c r="E597">
        <v>20030709</v>
      </c>
      <c r="F597" t="s">
        <v>592</v>
      </c>
      <c r="G597">
        <v>6700367</v>
      </c>
      <c r="H597">
        <v>0</v>
      </c>
      <c r="I597">
        <v>0</v>
      </c>
      <c r="J597" s="2">
        <v>7000</v>
      </c>
      <c r="K597" s="2">
        <v>0</v>
      </c>
      <c r="L597" s="2">
        <v>0</v>
      </c>
      <c r="M597" s="2">
        <v>7000</v>
      </c>
      <c r="N597" s="11">
        <f>VLOOKUP(P597,'CODIGOS RENTISTICOS'!$A$2:E1637,2,FALSE)</f>
        <v>825000000</v>
      </c>
      <c r="O597" s="11">
        <f>VLOOKUP(P597,'CODIGOS RENTISTICOS'!$A$2:F3804,3,FALSE)</f>
        <v>150109</v>
      </c>
      <c r="P597">
        <v>121245</v>
      </c>
      <c r="Q597" s="2">
        <v>7000</v>
      </c>
    </row>
    <row r="598" spans="1:17" x14ac:dyDescent="0.2">
      <c r="A598">
        <v>50000249</v>
      </c>
      <c r="B598">
        <v>13649977</v>
      </c>
      <c r="C598" t="s">
        <v>591</v>
      </c>
      <c r="D598">
        <v>7319073</v>
      </c>
      <c r="E598">
        <v>20030709</v>
      </c>
      <c r="F598" t="s">
        <v>592</v>
      </c>
      <c r="G598">
        <v>3375510</v>
      </c>
      <c r="H598">
        <v>0</v>
      </c>
      <c r="I598">
        <v>0</v>
      </c>
      <c r="J598" s="2">
        <v>553250</v>
      </c>
      <c r="K598" s="2">
        <v>0</v>
      </c>
      <c r="L598" s="2">
        <v>0</v>
      </c>
      <c r="M598" s="2">
        <v>553250</v>
      </c>
      <c r="N598" s="11">
        <f>VLOOKUP(P598,'CODIGOS RENTISTICOS'!$A$2:E1638,2,FALSE)</f>
        <v>825000000</v>
      </c>
      <c r="O598" s="11">
        <f>VLOOKUP(P598,'CODIGOS RENTISTICOS'!$A$2:F3805,3,FALSE)</f>
        <v>150109</v>
      </c>
      <c r="P598">
        <v>121245</v>
      </c>
      <c r="Q598" s="2">
        <v>553250</v>
      </c>
    </row>
    <row r="599" spans="1:17" x14ac:dyDescent="0.2">
      <c r="A599">
        <v>50000249</v>
      </c>
      <c r="B599">
        <v>954034</v>
      </c>
      <c r="C599" t="s">
        <v>593</v>
      </c>
      <c r="D599">
        <v>8909044485</v>
      </c>
      <c r="E599">
        <v>20030709</v>
      </c>
      <c r="F599" t="s">
        <v>592</v>
      </c>
      <c r="G599">
        <v>2859191</v>
      </c>
      <c r="H599">
        <v>0</v>
      </c>
      <c r="I599">
        <v>0</v>
      </c>
      <c r="J599" s="2">
        <v>5000</v>
      </c>
      <c r="K599" s="2">
        <v>0</v>
      </c>
      <c r="L599" s="2">
        <v>0</v>
      </c>
      <c r="M599" s="2">
        <v>5000</v>
      </c>
      <c r="N599" s="11">
        <f>VLOOKUP(P599,'CODIGOS RENTISTICOS'!$A$2:E1639,2,FALSE)</f>
        <v>825000000</v>
      </c>
      <c r="O599" s="11">
        <f>VLOOKUP(P599,'CODIGOS RENTISTICOS'!$A$2:F3806,3,FALSE)</f>
        <v>150109</v>
      </c>
      <c r="P599">
        <v>121245</v>
      </c>
      <c r="Q599" s="2">
        <v>5000</v>
      </c>
    </row>
    <row r="600" spans="1:17" x14ac:dyDescent="0.2">
      <c r="A600">
        <v>50000249</v>
      </c>
      <c r="B600">
        <v>1174002</v>
      </c>
      <c r="C600" t="s">
        <v>593</v>
      </c>
      <c r="D600">
        <v>8909032950</v>
      </c>
      <c r="E600">
        <v>20030709</v>
      </c>
      <c r="F600" t="s">
        <v>592</v>
      </c>
      <c r="G600">
        <v>3122828</v>
      </c>
      <c r="H600">
        <v>0</v>
      </c>
      <c r="I600">
        <v>0</v>
      </c>
      <c r="J600" s="2">
        <v>10000</v>
      </c>
      <c r="K600" s="2">
        <v>0</v>
      </c>
      <c r="L600" s="2">
        <v>0</v>
      </c>
      <c r="M600" s="2">
        <v>10000</v>
      </c>
      <c r="N600" s="11">
        <f>VLOOKUP(P600,'CODIGOS RENTISTICOS'!$A$2:E1640,2,FALSE)</f>
        <v>825000000</v>
      </c>
      <c r="O600" s="11">
        <f>VLOOKUP(P600,'CODIGOS RENTISTICOS'!$A$2:F3807,3,FALSE)</f>
        <v>150109</v>
      </c>
      <c r="P600">
        <v>121245</v>
      </c>
      <c r="Q600" s="2">
        <v>10000</v>
      </c>
    </row>
    <row r="601" spans="1:17" x14ac:dyDescent="0.2">
      <c r="A601">
        <v>50000249</v>
      </c>
      <c r="B601">
        <v>952005</v>
      </c>
      <c r="C601" t="s">
        <v>593</v>
      </c>
      <c r="D601">
        <v>8110116094</v>
      </c>
      <c r="E601">
        <v>20030709</v>
      </c>
      <c r="F601" t="s">
        <v>592</v>
      </c>
      <c r="G601">
        <v>2621603</v>
      </c>
      <c r="H601">
        <v>0</v>
      </c>
      <c r="I601">
        <v>0</v>
      </c>
      <c r="J601" s="2">
        <v>88536</v>
      </c>
      <c r="K601" s="2">
        <v>0</v>
      </c>
      <c r="L601" s="2">
        <v>0</v>
      </c>
      <c r="M601" s="2">
        <v>88536</v>
      </c>
      <c r="N601" s="11">
        <f>VLOOKUP(P601,'CODIGOS RENTISTICOS'!$A$2:E1641,2,FALSE)</f>
        <v>825000000</v>
      </c>
      <c r="O601" s="11">
        <f>VLOOKUP(P601,'CODIGOS RENTISTICOS'!$A$2:F3808,3,FALSE)</f>
        <v>150109</v>
      </c>
      <c r="P601">
        <v>121245</v>
      </c>
      <c r="Q601" s="2">
        <v>88536</v>
      </c>
    </row>
    <row r="602" spans="1:17" x14ac:dyDescent="0.2">
      <c r="A602">
        <v>50000249</v>
      </c>
      <c r="B602">
        <v>242548</v>
      </c>
      <c r="C602" t="s">
        <v>593</v>
      </c>
      <c r="D602">
        <v>71649198</v>
      </c>
      <c r="E602">
        <v>20030709</v>
      </c>
      <c r="F602" t="s">
        <v>592</v>
      </c>
      <c r="G602">
        <v>4123033</v>
      </c>
      <c r="H602">
        <v>0</v>
      </c>
      <c r="I602">
        <v>0</v>
      </c>
      <c r="J602" s="2">
        <v>332000</v>
      </c>
      <c r="K602" s="2">
        <v>0</v>
      </c>
      <c r="L602" s="2">
        <v>0</v>
      </c>
      <c r="M602" s="2">
        <v>332000</v>
      </c>
      <c r="N602" s="11">
        <f>VLOOKUP(P602,'CODIGOS RENTISTICOS'!$A$2:E1642,2,FALSE)</f>
        <v>825000000</v>
      </c>
      <c r="O602" s="11">
        <f>VLOOKUP(P602,'CODIGOS RENTISTICOS'!$A$2:F3809,3,FALSE)</f>
        <v>150109</v>
      </c>
      <c r="P602">
        <v>121245</v>
      </c>
      <c r="Q602" s="2">
        <v>332000</v>
      </c>
    </row>
    <row r="603" spans="1:17" x14ac:dyDescent="0.2">
      <c r="A603">
        <v>50000249</v>
      </c>
      <c r="B603">
        <v>242549</v>
      </c>
      <c r="C603" t="s">
        <v>593</v>
      </c>
      <c r="D603">
        <v>98547418</v>
      </c>
      <c r="E603">
        <v>20030709</v>
      </c>
      <c r="F603" t="s">
        <v>592</v>
      </c>
      <c r="G603">
        <v>4123033</v>
      </c>
      <c r="H603">
        <v>0</v>
      </c>
      <c r="I603">
        <v>0</v>
      </c>
      <c r="J603" s="2">
        <v>332000</v>
      </c>
      <c r="K603" s="2">
        <v>0</v>
      </c>
      <c r="L603" s="2">
        <v>0</v>
      </c>
      <c r="M603" s="2">
        <v>332000</v>
      </c>
      <c r="N603" s="11">
        <f>VLOOKUP(P603,'CODIGOS RENTISTICOS'!$A$2:E1643,2,FALSE)</f>
        <v>825000000</v>
      </c>
      <c r="O603" s="11">
        <f>VLOOKUP(P603,'CODIGOS RENTISTICOS'!$A$2:F3810,3,FALSE)</f>
        <v>150109</v>
      </c>
      <c r="P603">
        <v>121245</v>
      </c>
      <c r="Q603" s="2">
        <v>332000</v>
      </c>
    </row>
    <row r="604" spans="1:17" x14ac:dyDescent="0.2">
      <c r="A604">
        <v>50000249</v>
      </c>
      <c r="B604">
        <v>242550</v>
      </c>
      <c r="C604" t="s">
        <v>593</v>
      </c>
      <c r="D604">
        <v>13482828</v>
      </c>
      <c r="E604">
        <v>20030709</v>
      </c>
      <c r="F604" t="s">
        <v>592</v>
      </c>
      <c r="G604">
        <v>4123033</v>
      </c>
      <c r="H604">
        <v>0</v>
      </c>
      <c r="I604">
        <v>0</v>
      </c>
      <c r="J604" s="2">
        <v>332000</v>
      </c>
      <c r="K604" s="2">
        <v>0</v>
      </c>
      <c r="L604" s="2">
        <v>0</v>
      </c>
      <c r="M604" s="2">
        <v>332000</v>
      </c>
      <c r="N604" s="11">
        <f>VLOOKUP(P604,'CODIGOS RENTISTICOS'!$A$2:E1644,2,FALSE)</f>
        <v>825000000</v>
      </c>
      <c r="O604" s="11">
        <f>VLOOKUP(P604,'CODIGOS RENTISTICOS'!$A$2:F3811,3,FALSE)</f>
        <v>150109</v>
      </c>
      <c r="P604">
        <v>121245</v>
      </c>
      <c r="Q604" s="2">
        <v>332000</v>
      </c>
    </row>
    <row r="605" spans="1:17" x14ac:dyDescent="0.2">
      <c r="A605">
        <v>50000249</v>
      </c>
      <c r="B605">
        <v>1375795</v>
      </c>
      <c r="C605" t="s">
        <v>593</v>
      </c>
      <c r="D605">
        <v>8110157116</v>
      </c>
      <c r="E605">
        <v>20030709</v>
      </c>
      <c r="F605" t="s">
        <v>592</v>
      </c>
      <c r="G605">
        <v>2659290</v>
      </c>
      <c r="H605">
        <v>0</v>
      </c>
      <c r="I605">
        <v>0</v>
      </c>
      <c r="J605" s="2">
        <v>110670</v>
      </c>
      <c r="K605" s="2">
        <v>0</v>
      </c>
      <c r="L605" s="2">
        <v>0</v>
      </c>
      <c r="M605" s="2">
        <v>110670</v>
      </c>
      <c r="N605" s="11">
        <f>VLOOKUP(P605,'CODIGOS RENTISTICOS'!$A$2:E1645,2,FALSE)</f>
        <v>825000000</v>
      </c>
      <c r="O605" s="11">
        <f>VLOOKUP(P605,'CODIGOS RENTISTICOS'!$A$2:F3812,3,FALSE)</f>
        <v>150109</v>
      </c>
      <c r="P605">
        <v>121245</v>
      </c>
      <c r="Q605" s="2">
        <v>110670</v>
      </c>
    </row>
    <row r="606" spans="1:17" x14ac:dyDescent="0.2">
      <c r="A606">
        <v>50000249</v>
      </c>
      <c r="B606">
        <v>1420768</v>
      </c>
      <c r="C606" t="s">
        <v>569</v>
      </c>
      <c r="D606">
        <v>8600709952</v>
      </c>
      <c r="E606">
        <v>20030709</v>
      </c>
      <c r="F606" t="s">
        <v>592</v>
      </c>
      <c r="G606">
        <v>3732269</v>
      </c>
      <c r="H606">
        <v>0</v>
      </c>
      <c r="I606">
        <v>0</v>
      </c>
      <c r="J606" s="2">
        <v>755000</v>
      </c>
      <c r="K606" s="2">
        <v>0</v>
      </c>
      <c r="L606" s="2">
        <v>0</v>
      </c>
      <c r="M606" s="2">
        <v>755000</v>
      </c>
      <c r="N606" s="11">
        <f>VLOOKUP(P606,'CODIGOS RENTISTICOS'!$A$2:E1646,2,FALSE)</f>
        <v>825000000</v>
      </c>
      <c r="O606" s="11">
        <f>VLOOKUP(P606,'CODIGOS RENTISTICOS'!$A$2:F3813,3,FALSE)</f>
        <v>150109</v>
      </c>
      <c r="P606">
        <v>121245</v>
      </c>
      <c r="Q606" s="2">
        <v>755000</v>
      </c>
    </row>
    <row r="607" spans="1:17" x14ac:dyDescent="0.2">
      <c r="A607">
        <v>50000249</v>
      </c>
      <c r="B607">
        <v>1198981</v>
      </c>
      <c r="C607" t="s">
        <v>593</v>
      </c>
      <c r="D607">
        <v>43749059</v>
      </c>
      <c r="E607">
        <v>20030709</v>
      </c>
      <c r="F607" t="s">
        <v>592</v>
      </c>
      <c r="G607">
        <v>2161249</v>
      </c>
      <c r="H607">
        <v>0</v>
      </c>
      <c r="I607">
        <v>0</v>
      </c>
      <c r="J607" s="2">
        <v>55400</v>
      </c>
      <c r="K607" s="2">
        <v>0</v>
      </c>
      <c r="L607" s="2">
        <v>0</v>
      </c>
      <c r="M607" s="2">
        <v>55400</v>
      </c>
      <c r="N607" s="11">
        <f>VLOOKUP(P607,'CODIGOS RENTISTICOS'!$A$2:E1647,2,FALSE)</f>
        <v>96300000</v>
      </c>
      <c r="O607" s="11">
        <f>VLOOKUP(P607,'CODIGOS RENTISTICOS'!$A$2:F3814,3,FALSE)</f>
        <v>360101</v>
      </c>
      <c r="P607">
        <v>121270</v>
      </c>
      <c r="Q607" s="2">
        <v>55400</v>
      </c>
    </row>
    <row r="608" spans="1:17" x14ac:dyDescent="0.2">
      <c r="A608">
        <v>50000249</v>
      </c>
      <c r="B608">
        <v>686411</v>
      </c>
      <c r="C608" t="s">
        <v>718</v>
      </c>
      <c r="D608">
        <v>73135107</v>
      </c>
      <c r="E608">
        <v>20030709</v>
      </c>
      <c r="F608" t="s">
        <v>592</v>
      </c>
      <c r="G608">
        <v>6630227</v>
      </c>
      <c r="H608">
        <v>0</v>
      </c>
      <c r="I608">
        <v>0</v>
      </c>
      <c r="J608" s="2">
        <v>9500</v>
      </c>
      <c r="K608" s="2">
        <v>0</v>
      </c>
      <c r="L608" s="2">
        <v>0</v>
      </c>
      <c r="M608" s="2">
        <v>9500</v>
      </c>
      <c r="N608" s="11">
        <f>VLOOKUP(P608,'CODIGOS RENTISTICOS'!$A$2:E1648,2,FALSE)</f>
        <v>96200000</v>
      </c>
      <c r="O608" s="11">
        <f>VLOOKUP(P608,'CODIGOS RENTISTICOS'!$A$2:F3815,3,FALSE)</f>
        <v>350101</v>
      </c>
      <c r="P608">
        <v>121203</v>
      </c>
      <c r="Q608" s="2">
        <v>9500</v>
      </c>
    </row>
    <row r="609" spans="1:17" x14ac:dyDescent="0.2">
      <c r="A609">
        <v>50000249</v>
      </c>
      <c r="B609">
        <v>1396268</v>
      </c>
      <c r="C609" t="s">
        <v>600</v>
      </c>
      <c r="D609">
        <v>25285279</v>
      </c>
      <c r="E609">
        <v>20030709</v>
      </c>
      <c r="F609" t="s">
        <v>592</v>
      </c>
      <c r="G609">
        <v>8394329</v>
      </c>
      <c r="H609">
        <v>0</v>
      </c>
      <c r="I609">
        <v>0</v>
      </c>
      <c r="J609" s="2">
        <v>4000</v>
      </c>
      <c r="K609" s="2">
        <v>0</v>
      </c>
      <c r="L609" s="2">
        <v>0</v>
      </c>
      <c r="M609" s="2">
        <v>4000</v>
      </c>
      <c r="N609" s="11">
        <f>VLOOKUP(P609,'CODIGOS RENTISTICOS'!$A$2:E1649,2,FALSE)</f>
        <v>96300000</v>
      </c>
      <c r="O609" s="11">
        <f>VLOOKUP(P609,'CODIGOS RENTISTICOS'!$A$2:F3816,3,FALSE)</f>
        <v>360101</v>
      </c>
      <c r="P609">
        <v>121270</v>
      </c>
      <c r="Q609" s="2">
        <v>4000</v>
      </c>
    </row>
    <row r="610" spans="1:17" x14ac:dyDescent="0.2">
      <c r="A610">
        <v>50000249</v>
      </c>
      <c r="B610">
        <v>1247933</v>
      </c>
      <c r="C610" t="s">
        <v>715</v>
      </c>
      <c r="D610">
        <v>49784206</v>
      </c>
      <c r="E610">
        <v>20030709</v>
      </c>
      <c r="F610" t="s">
        <v>592</v>
      </c>
      <c r="G610">
        <v>5711434</v>
      </c>
      <c r="H610">
        <v>0</v>
      </c>
      <c r="I610">
        <v>0</v>
      </c>
      <c r="J610" s="2">
        <v>55350</v>
      </c>
      <c r="K610" s="2">
        <v>0</v>
      </c>
      <c r="L610" s="2">
        <v>0</v>
      </c>
      <c r="M610" s="2">
        <v>55350</v>
      </c>
      <c r="N610" s="11">
        <f>VLOOKUP(P610,'CODIGOS RENTISTICOS'!$A$2:E1650,2,FALSE)</f>
        <v>96300000</v>
      </c>
      <c r="O610" s="11">
        <f>VLOOKUP(P610,'CODIGOS RENTISTICOS'!$A$2:F3817,3,FALSE)</f>
        <v>360101</v>
      </c>
      <c r="P610">
        <v>121270</v>
      </c>
      <c r="Q610" s="2">
        <v>55350</v>
      </c>
    </row>
    <row r="611" spans="1:17" x14ac:dyDescent="0.2">
      <c r="A611">
        <v>50000249</v>
      </c>
      <c r="B611">
        <v>79874</v>
      </c>
      <c r="C611" t="s">
        <v>571</v>
      </c>
      <c r="D611">
        <v>17637545</v>
      </c>
      <c r="E611">
        <v>20030709</v>
      </c>
      <c r="F611" t="s">
        <v>592</v>
      </c>
      <c r="G611">
        <v>8575464</v>
      </c>
      <c r="H611">
        <v>0</v>
      </c>
      <c r="I611">
        <v>0</v>
      </c>
      <c r="J611" s="2">
        <v>15130</v>
      </c>
      <c r="K611" s="2">
        <v>0</v>
      </c>
      <c r="L611" s="2">
        <v>0</v>
      </c>
      <c r="M611" s="2">
        <v>15130</v>
      </c>
      <c r="N611" s="11">
        <f>VLOOKUP(P611,'CODIGOS RENTISTICOS'!$A$2:E1651,2,FALSE)</f>
        <v>825000000</v>
      </c>
      <c r="O611" s="11">
        <f>VLOOKUP(P611,'CODIGOS RENTISTICOS'!$A$2:F3818,3,FALSE)</f>
        <v>150109</v>
      </c>
      <c r="P611">
        <v>121245</v>
      </c>
      <c r="Q611" s="2">
        <v>15130</v>
      </c>
    </row>
    <row r="612" spans="1:17" x14ac:dyDescent="0.2">
      <c r="A612">
        <v>50000249</v>
      </c>
      <c r="B612">
        <v>79875</v>
      </c>
      <c r="C612" t="s">
        <v>571</v>
      </c>
      <c r="D612">
        <v>18929036</v>
      </c>
      <c r="E612">
        <v>20030709</v>
      </c>
      <c r="F612" t="s">
        <v>592</v>
      </c>
      <c r="G612">
        <v>8574477</v>
      </c>
      <c r="H612">
        <v>0</v>
      </c>
      <c r="I612">
        <v>0</v>
      </c>
      <c r="J612" s="2">
        <v>22130</v>
      </c>
      <c r="K612" s="2">
        <v>0</v>
      </c>
      <c r="L612" s="2">
        <v>0</v>
      </c>
      <c r="M612" s="2">
        <v>22130</v>
      </c>
      <c r="N612" s="11">
        <f>VLOOKUP(P612,'CODIGOS RENTISTICOS'!$A$2:E1652,2,FALSE)</f>
        <v>825000000</v>
      </c>
      <c r="O612" s="11">
        <f>VLOOKUP(P612,'CODIGOS RENTISTICOS'!$A$2:F3819,3,FALSE)</f>
        <v>150109</v>
      </c>
      <c r="P612">
        <v>121245</v>
      </c>
      <c r="Q612" s="2">
        <v>22130</v>
      </c>
    </row>
    <row r="613" spans="1:17" x14ac:dyDescent="0.2">
      <c r="A613">
        <v>50000249</v>
      </c>
      <c r="B613">
        <v>79876</v>
      </c>
      <c r="C613" t="s">
        <v>571</v>
      </c>
      <c r="D613">
        <v>94095053</v>
      </c>
      <c r="E613">
        <v>20030709</v>
      </c>
      <c r="F613" t="s">
        <v>592</v>
      </c>
      <c r="G613">
        <v>8575331</v>
      </c>
      <c r="H613">
        <v>0</v>
      </c>
      <c r="I613">
        <v>0</v>
      </c>
      <c r="J613" s="2">
        <v>22130</v>
      </c>
      <c r="K613" s="2">
        <v>0</v>
      </c>
      <c r="L613" s="2">
        <v>0</v>
      </c>
      <c r="M613" s="2">
        <v>22130</v>
      </c>
      <c r="N613" s="11">
        <f>VLOOKUP(P613,'CODIGOS RENTISTICOS'!$A$2:E1653,2,FALSE)</f>
        <v>825000000</v>
      </c>
      <c r="O613" s="11">
        <f>VLOOKUP(P613,'CODIGOS RENTISTICOS'!$A$2:F3820,3,FALSE)</f>
        <v>150109</v>
      </c>
      <c r="P613">
        <v>121245</v>
      </c>
      <c r="Q613" s="2">
        <v>22130</v>
      </c>
    </row>
    <row r="614" spans="1:17" x14ac:dyDescent="0.2">
      <c r="A614">
        <v>50000249</v>
      </c>
      <c r="B614">
        <v>3976267</v>
      </c>
      <c r="C614" t="s">
        <v>599</v>
      </c>
      <c r="D614">
        <v>800148157</v>
      </c>
      <c r="E614">
        <v>20030709</v>
      </c>
      <c r="F614" t="s">
        <v>592</v>
      </c>
      <c r="G614">
        <v>4214667</v>
      </c>
      <c r="H614">
        <v>0</v>
      </c>
      <c r="I614">
        <v>1</v>
      </c>
      <c r="J614" s="2">
        <v>0</v>
      </c>
      <c r="K614" s="2">
        <v>0</v>
      </c>
      <c r="L614" s="2">
        <v>3419009.41</v>
      </c>
      <c r="M614" s="2">
        <v>3419009.41</v>
      </c>
      <c r="N614" s="11">
        <f>VLOOKUP(P614,'CODIGOS RENTISTICOS'!$A$2:E1654,2,FALSE)</f>
        <v>96200000</v>
      </c>
      <c r="O614" s="11">
        <f>VLOOKUP(P614,'CODIGOS RENTISTICOS'!$A$2:F3821,3,FALSE)</f>
        <v>350101</v>
      </c>
      <c r="P614">
        <v>270206</v>
      </c>
      <c r="Q614" s="2">
        <v>3419009.41</v>
      </c>
    </row>
    <row r="615" spans="1:17" x14ac:dyDescent="0.2">
      <c r="A615">
        <v>50000249</v>
      </c>
      <c r="B615">
        <v>1077835</v>
      </c>
      <c r="C615" t="s">
        <v>572</v>
      </c>
      <c r="D615">
        <v>84034215</v>
      </c>
      <c r="E615">
        <v>20030709</v>
      </c>
      <c r="F615" t="s">
        <v>592</v>
      </c>
      <c r="G615">
        <v>7280482</v>
      </c>
      <c r="H615">
        <v>0</v>
      </c>
      <c r="I615">
        <v>0</v>
      </c>
      <c r="J615" s="2">
        <v>7000</v>
      </c>
      <c r="K615" s="2">
        <v>0</v>
      </c>
      <c r="L615" s="2">
        <v>0</v>
      </c>
      <c r="M615" s="2">
        <v>7000</v>
      </c>
      <c r="N615" s="11">
        <f>VLOOKUP(P615,'CODIGOS RENTISTICOS'!$A$2:E1655,2,FALSE)</f>
        <v>825000000</v>
      </c>
      <c r="O615" s="11">
        <f>VLOOKUP(P615,'CODIGOS RENTISTICOS'!$A$2:F3822,3,FALSE)</f>
        <v>150109</v>
      </c>
      <c r="P615">
        <v>121245</v>
      </c>
      <c r="Q615" s="2">
        <v>7000</v>
      </c>
    </row>
    <row r="616" spans="1:17" x14ac:dyDescent="0.2">
      <c r="A616">
        <v>50000249</v>
      </c>
      <c r="B616">
        <v>807368</v>
      </c>
      <c r="C616" t="s">
        <v>810</v>
      </c>
      <c r="D616">
        <v>10006892</v>
      </c>
      <c r="E616">
        <v>20030709</v>
      </c>
      <c r="F616" t="s">
        <v>592</v>
      </c>
      <c r="G616">
        <v>3145970</v>
      </c>
      <c r="H616">
        <v>0</v>
      </c>
      <c r="I616">
        <v>0</v>
      </c>
      <c r="J616" s="2">
        <v>7500</v>
      </c>
      <c r="K616" s="2">
        <v>0</v>
      </c>
      <c r="L616" s="2">
        <v>0</v>
      </c>
      <c r="M616" s="2">
        <v>7500</v>
      </c>
      <c r="N616" s="11">
        <f>VLOOKUP(P616,'CODIGOS RENTISTICOS'!$A$2:E1656,2,FALSE)</f>
        <v>825000000</v>
      </c>
      <c r="O616" s="11">
        <f>VLOOKUP(P616,'CODIGOS RENTISTICOS'!$A$2:F3823,3,FALSE)</f>
        <v>150109</v>
      </c>
      <c r="P616">
        <v>121245</v>
      </c>
      <c r="Q616" s="2">
        <v>7500</v>
      </c>
    </row>
    <row r="617" spans="1:17" x14ac:dyDescent="0.2">
      <c r="A617">
        <v>50000249</v>
      </c>
      <c r="B617">
        <v>807417</v>
      </c>
      <c r="C617" t="s">
        <v>810</v>
      </c>
      <c r="D617">
        <v>10136636</v>
      </c>
      <c r="E617">
        <v>20030709</v>
      </c>
      <c r="F617" t="s">
        <v>592</v>
      </c>
      <c r="G617">
        <v>3374876</v>
      </c>
      <c r="H617">
        <v>0</v>
      </c>
      <c r="I617">
        <v>0</v>
      </c>
      <c r="J617" s="2">
        <v>7000</v>
      </c>
      <c r="K617" s="2">
        <v>0</v>
      </c>
      <c r="L617" s="2">
        <v>0</v>
      </c>
      <c r="M617" s="2">
        <v>7000</v>
      </c>
      <c r="N617" s="11">
        <f>VLOOKUP(P617,'CODIGOS RENTISTICOS'!$A$2:E1657,2,FALSE)</f>
        <v>825000000</v>
      </c>
      <c r="O617" s="11">
        <f>VLOOKUP(P617,'CODIGOS RENTISTICOS'!$A$2:F3824,3,FALSE)</f>
        <v>150109</v>
      </c>
      <c r="P617">
        <v>121245</v>
      </c>
      <c r="Q617" s="2">
        <v>7000</v>
      </c>
    </row>
    <row r="618" spans="1:17" x14ac:dyDescent="0.2">
      <c r="A618">
        <v>50000249</v>
      </c>
      <c r="B618">
        <v>495692</v>
      </c>
      <c r="C618" t="s">
        <v>817</v>
      </c>
      <c r="D618">
        <v>4979662</v>
      </c>
      <c r="E618">
        <v>20030709</v>
      </c>
      <c r="F618" t="s">
        <v>592</v>
      </c>
      <c r="G618">
        <v>6413499</v>
      </c>
      <c r="H618">
        <v>0</v>
      </c>
      <c r="I618">
        <v>0</v>
      </c>
      <c r="J618" s="2">
        <v>22170</v>
      </c>
      <c r="K618" s="2">
        <v>0</v>
      </c>
      <c r="L618" s="2">
        <v>0</v>
      </c>
      <c r="M618" s="2">
        <v>22170</v>
      </c>
      <c r="N618" s="11">
        <f>VLOOKUP(P618,'CODIGOS RENTISTICOS'!$A$2:E1658,2,FALSE)</f>
        <v>825000000</v>
      </c>
      <c r="O618" s="11">
        <f>VLOOKUP(P618,'CODIGOS RENTISTICOS'!$A$2:F3825,3,FALSE)</f>
        <v>150109</v>
      </c>
      <c r="P618">
        <v>121245</v>
      </c>
      <c r="Q618" s="2">
        <v>22170</v>
      </c>
    </row>
    <row r="619" spans="1:17" x14ac:dyDescent="0.2">
      <c r="A619">
        <v>50000249</v>
      </c>
      <c r="B619">
        <v>495693</v>
      </c>
      <c r="C619" t="s">
        <v>817</v>
      </c>
      <c r="D619">
        <v>5784328</v>
      </c>
      <c r="E619">
        <v>20030709</v>
      </c>
      <c r="F619" t="s">
        <v>592</v>
      </c>
      <c r="G619">
        <v>6413499</v>
      </c>
      <c r="H619">
        <v>0</v>
      </c>
      <c r="I619">
        <v>0</v>
      </c>
      <c r="J619" s="2">
        <v>22170</v>
      </c>
      <c r="K619" s="2">
        <v>0</v>
      </c>
      <c r="L619" s="2">
        <v>0</v>
      </c>
      <c r="M619" s="2">
        <v>22170</v>
      </c>
      <c r="N619" s="11">
        <f>VLOOKUP(P619,'CODIGOS RENTISTICOS'!$A$2:E1659,2,FALSE)</f>
        <v>825000000</v>
      </c>
      <c r="O619" s="11">
        <f>VLOOKUP(P619,'CODIGOS RENTISTICOS'!$A$2:F3826,3,FALSE)</f>
        <v>150109</v>
      </c>
      <c r="P619">
        <v>121245</v>
      </c>
      <c r="Q619" s="2">
        <v>22170</v>
      </c>
    </row>
    <row r="620" spans="1:17" x14ac:dyDescent="0.2">
      <c r="A620">
        <v>50000249</v>
      </c>
      <c r="B620">
        <v>384531</v>
      </c>
      <c r="C620" t="s">
        <v>594</v>
      </c>
      <c r="D620">
        <v>94490901</v>
      </c>
      <c r="E620">
        <v>20030709</v>
      </c>
      <c r="F620" t="s">
        <v>592</v>
      </c>
      <c r="G620">
        <v>2625335</v>
      </c>
      <c r="H620">
        <v>0</v>
      </c>
      <c r="I620">
        <v>0</v>
      </c>
      <c r="J620" s="2">
        <v>7000</v>
      </c>
      <c r="K620" s="2">
        <v>0</v>
      </c>
      <c r="L620" s="2">
        <v>0</v>
      </c>
      <c r="M620" s="2">
        <v>7000</v>
      </c>
      <c r="N620" s="11">
        <f>VLOOKUP(P620,'CODIGOS RENTISTICOS'!$A$2:E1660,2,FALSE)</f>
        <v>825000000</v>
      </c>
      <c r="O620" s="11">
        <f>VLOOKUP(P620,'CODIGOS RENTISTICOS'!$A$2:F3827,3,FALSE)</f>
        <v>150109</v>
      </c>
      <c r="P620">
        <v>121245</v>
      </c>
      <c r="Q620" s="2">
        <v>7000</v>
      </c>
    </row>
    <row r="621" spans="1:17" x14ac:dyDescent="0.2">
      <c r="A621">
        <v>50000249</v>
      </c>
      <c r="B621">
        <v>1208220</v>
      </c>
      <c r="C621" t="s">
        <v>811</v>
      </c>
      <c r="D621">
        <v>16276021</v>
      </c>
      <c r="E621">
        <v>20030709</v>
      </c>
      <c r="F621" t="s">
        <v>592</v>
      </c>
      <c r="G621">
        <v>5579493</v>
      </c>
      <c r="H621">
        <v>0</v>
      </c>
      <c r="I621">
        <v>0</v>
      </c>
      <c r="J621" s="2">
        <v>7000</v>
      </c>
      <c r="K621" s="2">
        <v>0</v>
      </c>
      <c r="L621" s="2">
        <v>0</v>
      </c>
      <c r="M621" s="2">
        <v>7000</v>
      </c>
      <c r="N621" s="11">
        <f>VLOOKUP(P621,'CODIGOS RENTISTICOS'!$A$2:E1661,2,FALSE)</f>
        <v>825000000</v>
      </c>
      <c r="O621" s="11">
        <f>VLOOKUP(P621,'CODIGOS RENTISTICOS'!$A$2:F3828,3,FALSE)</f>
        <v>150109</v>
      </c>
      <c r="P621">
        <v>121245</v>
      </c>
      <c r="Q621" s="2">
        <v>7000</v>
      </c>
    </row>
    <row r="622" spans="1:17" x14ac:dyDescent="0.2">
      <c r="A622">
        <v>50000249</v>
      </c>
      <c r="B622">
        <v>1208221</v>
      </c>
      <c r="C622" t="s">
        <v>811</v>
      </c>
      <c r="D622">
        <v>16507260</v>
      </c>
      <c r="E622">
        <v>20030709</v>
      </c>
      <c r="F622" t="s">
        <v>592</v>
      </c>
      <c r="G622">
        <v>2449919</v>
      </c>
      <c r="H622">
        <v>0</v>
      </c>
      <c r="I622">
        <v>0</v>
      </c>
      <c r="J622" s="2">
        <v>55334</v>
      </c>
      <c r="K622" s="2">
        <v>0</v>
      </c>
      <c r="L622" s="2">
        <v>0</v>
      </c>
      <c r="M622" s="2">
        <v>55334</v>
      </c>
      <c r="N622" s="11">
        <f>VLOOKUP(P622,'CODIGOS RENTISTICOS'!$A$2:E1662,2,FALSE)</f>
        <v>96300000</v>
      </c>
      <c r="O622" s="11">
        <f>VLOOKUP(P622,'CODIGOS RENTISTICOS'!$A$2:F3829,3,FALSE)</f>
        <v>360101</v>
      </c>
      <c r="P622">
        <v>121270</v>
      </c>
      <c r="Q622" s="2">
        <v>55334</v>
      </c>
    </row>
    <row r="623" spans="1:17" x14ac:dyDescent="0.2">
      <c r="A623">
        <v>50000249</v>
      </c>
      <c r="B623">
        <v>1002209</v>
      </c>
      <c r="C623" t="s">
        <v>811</v>
      </c>
      <c r="D623">
        <v>8050043289</v>
      </c>
      <c r="E623">
        <v>20030709</v>
      </c>
      <c r="F623" t="s">
        <v>592</v>
      </c>
      <c r="G623">
        <v>5532957</v>
      </c>
      <c r="H623">
        <v>0</v>
      </c>
      <c r="I623">
        <v>0</v>
      </c>
      <c r="J623" s="2">
        <v>199170</v>
      </c>
      <c r="K623" s="2">
        <v>0</v>
      </c>
      <c r="L623" s="2">
        <v>0</v>
      </c>
      <c r="M623" s="2">
        <v>199170</v>
      </c>
      <c r="N623" s="11">
        <f>VLOOKUP(P623,'CODIGOS RENTISTICOS'!$A$2:E1663,2,FALSE)</f>
        <v>825000000</v>
      </c>
      <c r="O623" s="11">
        <f>VLOOKUP(P623,'CODIGOS RENTISTICOS'!$A$2:F3830,3,FALSE)</f>
        <v>150109</v>
      </c>
      <c r="P623">
        <v>121245</v>
      </c>
      <c r="Q623" s="2">
        <v>199170</v>
      </c>
    </row>
    <row r="624" spans="1:17" x14ac:dyDescent="0.2">
      <c r="A624">
        <v>50000249</v>
      </c>
      <c r="B624">
        <v>1047109</v>
      </c>
      <c r="C624" t="s">
        <v>811</v>
      </c>
      <c r="D624">
        <v>16282446</v>
      </c>
      <c r="E624">
        <v>20030709</v>
      </c>
      <c r="F624" t="s">
        <v>592</v>
      </c>
      <c r="G624">
        <v>6658085</v>
      </c>
      <c r="H624">
        <v>0</v>
      </c>
      <c r="I624">
        <v>0</v>
      </c>
      <c r="J624" s="2">
        <v>7000</v>
      </c>
      <c r="K624" s="2">
        <v>0</v>
      </c>
      <c r="L624" s="2">
        <v>0</v>
      </c>
      <c r="M624" s="2">
        <v>7000</v>
      </c>
      <c r="N624" s="11">
        <f>VLOOKUP(P624,'CODIGOS RENTISTICOS'!$A$2:E1664,2,FALSE)</f>
        <v>825000000</v>
      </c>
      <c r="O624" s="11">
        <f>VLOOKUP(P624,'CODIGOS RENTISTICOS'!$A$2:F3831,3,FALSE)</f>
        <v>150109</v>
      </c>
      <c r="P624">
        <v>121245</v>
      </c>
      <c r="Q624" s="2">
        <v>7000</v>
      </c>
    </row>
    <row r="625" spans="1:17" x14ac:dyDescent="0.2">
      <c r="A625">
        <v>50000249</v>
      </c>
      <c r="B625">
        <v>1047110</v>
      </c>
      <c r="C625" t="s">
        <v>811</v>
      </c>
      <c r="D625">
        <v>6395453</v>
      </c>
      <c r="E625">
        <v>20030709</v>
      </c>
      <c r="F625" t="s">
        <v>592</v>
      </c>
      <c r="G625">
        <v>6658085</v>
      </c>
      <c r="H625">
        <v>0</v>
      </c>
      <c r="I625">
        <v>0</v>
      </c>
      <c r="J625" s="2">
        <v>7000</v>
      </c>
      <c r="K625" s="2">
        <v>0</v>
      </c>
      <c r="L625" s="2">
        <v>0</v>
      </c>
      <c r="M625" s="2">
        <v>7000</v>
      </c>
      <c r="N625" s="11">
        <f>VLOOKUP(P625,'CODIGOS RENTISTICOS'!$A$2:E1665,2,FALSE)</f>
        <v>825000000</v>
      </c>
      <c r="O625" s="11">
        <f>VLOOKUP(P625,'CODIGOS RENTISTICOS'!$A$2:F3832,3,FALSE)</f>
        <v>150109</v>
      </c>
      <c r="P625">
        <v>121245</v>
      </c>
      <c r="Q625" s="2">
        <v>7000</v>
      </c>
    </row>
    <row r="626" spans="1:17" x14ac:dyDescent="0.2">
      <c r="A626">
        <v>50000249</v>
      </c>
      <c r="B626">
        <v>1047111</v>
      </c>
      <c r="C626" t="s">
        <v>811</v>
      </c>
      <c r="D626">
        <v>94325367</v>
      </c>
      <c r="E626">
        <v>20030709</v>
      </c>
      <c r="F626" t="s">
        <v>592</v>
      </c>
      <c r="G626">
        <v>6658085</v>
      </c>
      <c r="H626">
        <v>0</v>
      </c>
      <c r="I626">
        <v>0</v>
      </c>
      <c r="J626" s="2">
        <v>7000</v>
      </c>
      <c r="K626" s="2">
        <v>0</v>
      </c>
      <c r="L626" s="2">
        <v>0</v>
      </c>
      <c r="M626" s="2">
        <v>7000</v>
      </c>
      <c r="N626" s="11">
        <f>VLOOKUP(P626,'CODIGOS RENTISTICOS'!$A$2:E1666,2,FALSE)</f>
        <v>825000000</v>
      </c>
      <c r="O626" s="11">
        <f>VLOOKUP(P626,'CODIGOS RENTISTICOS'!$A$2:F3833,3,FALSE)</f>
        <v>150109</v>
      </c>
      <c r="P626">
        <v>121245</v>
      </c>
      <c r="Q626" s="2">
        <v>7000</v>
      </c>
    </row>
    <row r="627" spans="1:17" x14ac:dyDescent="0.2">
      <c r="A627">
        <v>50000249</v>
      </c>
      <c r="B627">
        <v>1047112</v>
      </c>
      <c r="C627" t="s">
        <v>811</v>
      </c>
      <c r="D627">
        <v>94300468</v>
      </c>
      <c r="E627">
        <v>20030709</v>
      </c>
      <c r="F627" t="s">
        <v>592</v>
      </c>
      <c r="G627">
        <v>6658085</v>
      </c>
      <c r="H627">
        <v>0</v>
      </c>
      <c r="I627">
        <v>0</v>
      </c>
      <c r="J627" s="2">
        <v>7000</v>
      </c>
      <c r="K627" s="2">
        <v>0</v>
      </c>
      <c r="L627" s="2">
        <v>0</v>
      </c>
      <c r="M627" s="2">
        <v>7000</v>
      </c>
      <c r="N627" s="11">
        <f>VLOOKUP(P627,'CODIGOS RENTISTICOS'!$A$2:E1667,2,FALSE)</f>
        <v>825000000</v>
      </c>
      <c r="O627" s="11">
        <f>VLOOKUP(P627,'CODIGOS RENTISTICOS'!$A$2:F3834,3,FALSE)</f>
        <v>150109</v>
      </c>
      <c r="P627">
        <v>121245</v>
      </c>
      <c r="Q627" s="2">
        <v>7000</v>
      </c>
    </row>
    <row r="628" spans="1:17" x14ac:dyDescent="0.2">
      <c r="A628">
        <v>50000249</v>
      </c>
      <c r="B628">
        <v>1047113</v>
      </c>
      <c r="C628" t="s">
        <v>811</v>
      </c>
      <c r="D628">
        <v>94303650</v>
      </c>
      <c r="E628">
        <v>20030709</v>
      </c>
      <c r="F628" t="s">
        <v>592</v>
      </c>
      <c r="G628">
        <v>6658085</v>
      </c>
      <c r="H628">
        <v>0</v>
      </c>
      <c r="I628">
        <v>0</v>
      </c>
      <c r="J628" s="2">
        <v>7000</v>
      </c>
      <c r="K628" s="2">
        <v>0</v>
      </c>
      <c r="L628" s="2">
        <v>0</v>
      </c>
      <c r="M628" s="2">
        <v>7000</v>
      </c>
      <c r="N628" s="11">
        <f>VLOOKUP(P628,'CODIGOS RENTISTICOS'!$A$2:E1668,2,FALSE)</f>
        <v>825000000</v>
      </c>
      <c r="O628" s="11">
        <f>VLOOKUP(P628,'CODIGOS RENTISTICOS'!$A$2:F3835,3,FALSE)</f>
        <v>150109</v>
      </c>
      <c r="P628">
        <v>121245</v>
      </c>
      <c r="Q628" s="2">
        <v>7000</v>
      </c>
    </row>
    <row r="629" spans="1:17" x14ac:dyDescent="0.2">
      <c r="A629">
        <v>50000249</v>
      </c>
      <c r="B629">
        <v>1047114</v>
      </c>
      <c r="C629" t="s">
        <v>811</v>
      </c>
      <c r="D629">
        <v>94302598</v>
      </c>
      <c r="E629">
        <v>20030709</v>
      </c>
      <c r="F629" t="s">
        <v>592</v>
      </c>
      <c r="G629">
        <v>6658085</v>
      </c>
      <c r="H629">
        <v>0</v>
      </c>
      <c r="I629">
        <v>0</v>
      </c>
      <c r="J629" s="2">
        <v>7000</v>
      </c>
      <c r="K629" s="2">
        <v>0</v>
      </c>
      <c r="L629" s="2">
        <v>0</v>
      </c>
      <c r="M629" s="2">
        <v>7000</v>
      </c>
      <c r="N629" s="11">
        <f>VLOOKUP(P629,'CODIGOS RENTISTICOS'!$A$2:E1669,2,FALSE)</f>
        <v>825000000</v>
      </c>
      <c r="O629" s="11">
        <f>VLOOKUP(P629,'CODIGOS RENTISTICOS'!$A$2:F3836,3,FALSE)</f>
        <v>150109</v>
      </c>
      <c r="P629">
        <v>121245</v>
      </c>
      <c r="Q629" s="2">
        <v>7000</v>
      </c>
    </row>
    <row r="630" spans="1:17" x14ac:dyDescent="0.2">
      <c r="A630">
        <v>50000249</v>
      </c>
      <c r="B630">
        <v>1047268</v>
      </c>
      <c r="C630" t="s">
        <v>811</v>
      </c>
      <c r="D630">
        <v>94304404</v>
      </c>
      <c r="E630">
        <v>20030709</v>
      </c>
      <c r="F630" t="s">
        <v>592</v>
      </c>
      <c r="G630">
        <v>6658085</v>
      </c>
      <c r="H630">
        <v>0</v>
      </c>
      <c r="I630">
        <v>0</v>
      </c>
      <c r="J630" s="2">
        <v>7000</v>
      </c>
      <c r="K630" s="2">
        <v>0</v>
      </c>
      <c r="L630" s="2">
        <v>0</v>
      </c>
      <c r="M630" s="2">
        <v>7000</v>
      </c>
      <c r="N630" s="11">
        <f>VLOOKUP(P630,'CODIGOS RENTISTICOS'!$A$2:E1670,2,FALSE)</f>
        <v>825000000</v>
      </c>
      <c r="O630" s="11">
        <f>VLOOKUP(P630,'CODIGOS RENTISTICOS'!$A$2:F3837,3,FALSE)</f>
        <v>150109</v>
      </c>
      <c r="P630">
        <v>121245</v>
      </c>
      <c r="Q630" s="2">
        <v>7000</v>
      </c>
    </row>
    <row r="631" spans="1:17" x14ac:dyDescent="0.2">
      <c r="A631">
        <v>50000249</v>
      </c>
      <c r="B631">
        <v>1047273</v>
      </c>
      <c r="C631" t="s">
        <v>811</v>
      </c>
      <c r="D631">
        <v>94301843</v>
      </c>
      <c r="E631">
        <v>20030709</v>
      </c>
      <c r="F631" t="s">
        <v>592</v>
      </c>
      <c r="G631">
        <v>6658085</v>
      </c>
      <c r="H631">
        <v>0</v>
      </c>
      <c r="I631">
        <v>0</v>
      </c>
      <c r="J631" s="2">
        <v>7000</v>
      </c>
      <c r="K631" s="2">
        <v>0</v>
      </c>
      <c r="L631" s="2">
        <v>0</v>
      </c>
      <c r="M631" s="2">
        <v>7000</v>
      </c>
      <c r="N631" s="11">
        <f>VLOOKUP(P631,'CODIGOS RENTISTICOS'!$A$2:E1671,2,FALSE)</f>
        <v>825000000</v>
      </c>
      <c r="O631" s="11">
        <f>VLOOKUP(P631,'CODIGOS RENTISTICOS'!$A$2:F3838,3,FALSE)</f>
        <v>150109</v>
      </c>
      <c r="P631">
        <v>121245</v>
      </c>
      <c r="Q631" s="2">
        <v>7000</v>
      </c>
    </row>
    <row r="632" spans="1:17" x14ac:dyDescent="0.2">
      <c r="A632">
        <v>50000249</v>
      </c>
      <c r="B632">
        <v>1047274</v>
      </c>
      <c r="C632" t="s">
        <v>811</v>
      </c>
      <c r="D632">
        <v>94327174</v>
      </c>
      <c r="E632">
        <v>20030709</v>
      </c>
      <c r="F632" t="s">
        <v>592</v>
      </c>
      <c r="G632">
        <v>6658085</v>
      </c>
      <c r="H632">
        <v>0</v>
      </c>
      <c r="I632">
        <v>0</v>
      </c>
      <c r="J632" s="2">
        <v>7000</v>
      </c>
      <c r="K632" s="2">
        <v>0</v>
      </c>
      <c r="L632" s="2">
        <v>0</v>
      </c>
      <c r="M632" s="2">
        <v>7000</v>
      </c>
      <c r="N632" s="11">
        <f>VLOOKUP(P632,'CODIGOS RENTISTICOS'!$A$2:E1672,2,FALSE)</f>
        <v>825000000</v>
      </c>
      <c r="O632" s="11">
        <f>VLOOKUP(P632,'CODIGOS RENTISTICOS'!$A$2:F3839,3,FALSE)</f>
        <v>150109</v>
      </c>
      <c r="P632">
        <v>121245</v>
      </c>
      <c r="Q632" s="2">
        <v>7000</v>
      </c>
    </row>
    <row r="633" spans="1:17" x14ac:dyDescent="0.2">
      <c r="A633">
        <v>50000249</v>
      </c>
      <c r="B633">
        <v>1072783</v>
      </c>
      <c r="C633" t="s">
        <v>811</v>
      </c>
      <c r="D633">
        <v>94327486</v>
      </c>
      <c r="E633">
        <v>20030709</v>
      </c>
      <c r="F633" t="s">
        <v>592</v>
      </c>
      <c r="G633">
        <v>6658085</v>
      </c>
      <c r="H633">
        <v>0</v>
      </c>
      <c r="I633">
        <v>0</v>
      </c>
      <c r="J633" s="2">
        <v>7000</v>
      </c>
      <c r="K633" s="2">
        <v>0</v>
      </c>
      <c r="L633" s="2">
        <v>0</v>
      </c>
      <c r="M633" s="2">
        <v>7000</v>
      </c>
      <c r="N633" s="11">
        <f>VLOOKUP(P633,'CODIGOS RENTISTICOS'!$A$2:E1673,2,FALSE)</f>
        <v>825000000</v>
      </c>
      <c r="O633" s="11">
        <f>VLOOKUP(P633,'CODIGOS RENTISTICOS'!$A$2:F3840,3,FALSE)</f>
        <v>150109</v>
      </c>
      <c r="P633">
        <v>121245</v>
      </c>
      <c r="Q633" s="2">
        <v>7000</v>
      </c>
    </row>
    <row r="634" spans="1:17" x14ac:dyDescent="0.2">
      <c r="A634">
        <v>50000249</v>
      </c>
      <c r="B634">
        <v>1072785</v>
      </c>
      <c r="C634" t="s">
        <v>811</v>
      </c>
      <c r="D634">
        <v>6404812</v>
      </c>
      <c r="E634">
        <v>20030709</v>
      </c>
      <c r="F634" t="s">
        <v>592</v>
      </c>
      <c r="G634">
        <v>6658085</v>
      </c>
      <c r="H634">
        <v>0</v>
      </c>
      <c r="I634">
        <v>0</v>
      </c>
      <c r="J634" s="2">
        <v>7000</v>
      </c>
      <c r="K634" s="2">
        <v>0</v>
      </c>
      <c r="L634" s="2">
        <v>0</v>
      </c>
      <c r="M634" s="2">
        <v>7000</v>
      </c>
      <c r="N634" s="11">
        <f>VLOOKUP(P634,'CODIGOS RENTISTICOS'!$A$2:E1674,2,FALSE)</f>
        <v>825000000</v>
      </c>
      <c r="O634" s="11">
        <f>VLOOKUP(P634,'CODIGOS RENTISTICOS'!$A$2:F3841,3,FALSE)</f>
        <v>150109</v>
      </c>
      <c r="P634">
        <v>121245</v>
      </c>
      <c r="Q634" s="2">
        <v>7000</v>
      </c>
    </row>
    <row r="635" spans="1:17" x14ac:dyDescent="0.2">
      <c r="A635">
        <v>50000249</v>
      </c>
      <c r="B635">
        <v>1072789</v>
      </c>
      <c r="C635" t="s">
        <v>811</v>
      </c>
      <c r="D635">
        <v>16891038</v>
      </c>
      <c r="E635">
        <v>20030709</v>
      </c>
      <c r="F635" t="s">
        <v>592</v>
      </c>
      <c r="G635">
        <v>6658085</v>
      </c>
      <c r="H635">
        <v>0</v>
      </c>
      <c r="I635">
        <v>0</v>
      </c>
      <c r="J635" s="2">
        <v>7000</v>
      </c>
      <c r="K635" s="2">
        <v>0</v>
      </c>
      <c r="L635" s="2">
        <v>0</v>
      </c>
      <c r="M635" s="2">
        <v>7000</v>
      </c>
      <c r="N635" s="11">
        <f>VLOOKUP(P635,'CODIGOS RENTISTICOS'!$A$2:E1675,2,FALSE)</f>
        <v>825000000</v>
      </c>
      <c r="O635" s="11">
        <f>VLOOKUP(P635,'CODIGOS RENTISTICOS'!$A$2:F3842,3,FALSE)</f>
        <v>150109</v>
      </c>
      <c r="P635">
        <v>121245</v>
      </c>
      <c r="Q635" s="2">
        <v>7000</v>
      </c>
    </row>
    <row r="636" spans="1:17" x14ac:dyDescent="0.2">
      <c r="A636">
        <v>50000249</v>
      </c>
      <c r="B636">
        <v>1072803</v>
      </c>
      <c r="C636" t="s">
        <v>811</v>
      </c>
      <c r="D636">
        <v>94322952</v>
      </c>
      <c r="E636">
        <v>20030709</v>
      </c>
      <c r="F636" t="s">
        <v>592</v>
      </c>
      <c r="G636">
        <v>6658085</v>
      </c>
      <c r="H636">
        <v>0</v>
      </c>
      <c r="I636">
        <v>0</v>
      </c>
      <c r="J636" s="2">
        <v>7000</v>
      </c>
      <c r="K636" s="2">
        <v>0</v>
      </c>
      <c r="L636" s="2">
        <v>0</v>
      </c>
      <c r="M636" s="2">
        <v>7000</v>
      </c>
      <c r="N636" s="11">
        <f>VLOOKUP(P636,'CODIGOS RENTISTICOS'!$A$2:E1676,2,FALSE)</f>
        <v>825000000</v>
      </c>
      <c r="O636" s="11">
        <f>VLOOKUP(P636,'CODIGOS RENTISTICOS'!$A$2:F3843,3,FALSE)</f>
        <v>150109</v>
      </c>
      <c r="P636">
        <v>121245</v>
      </c>
      <c r="Q636" s="2">
        <v>7000</v>
      </c>
    </row>
    <row r="637" spans="1:17" x14ac:dyDescent="0.2">
      <c r="A637">
        <v>50000249</v>
      </c>
      <c r="B637">
        <v>407539</v>
      </c>
      <c r="C637" t="s">
        <v>563</v>
      </c>
      <c r="D637">
        <v>8913005137</v>
      </c>
      <c r="E637">
        <v>20030709</v>
      </c>
      <c r="F637" t="s">
        <v>592</v>
      </c>
      <c r="G637">
        <v>2547000</v>
      </c>
      <c r="H637">
        <v>0</v>
      </c>
      <c r="I637">
        <v>0</v>
      </c>
      <c r="J637" s="2">
        <v>331995</v>
      </c>
      <c r="K637" s="2">
        <v>0</v>
      </c>
      <c r="L637" s="2">
        <v>0</v>
      </c>
      <c r="M637" s="2">
        <v>331995</v>
      </c>
      <c r="N637" s="11">
        <f>VLOOKUP(P637,'CODIGOS RENTISTICOS'!$A$2:E1677,2,FALSE)</f>
        <v>825000000</v>
      </c>
      <c r="O637" s="11">
        <f>VLOOKUP(P637,'CODIGOS RENTISTICOS'!$A$2:F3844,3,FALSE)</f>
        <v>150109</v>
      </c>
      <c r="P637">
        <v>121245</v>
      </c>
      <c r="Q637" s="2">
        <v>331995</v>
      </c>
    </row>
    <row r="638" spans="1:17" x14ac:dyDescent="0.2">
      <c r="A638">
        <v>50000249</v>
      </c>
      <c r="B638">
        <v>1314272</v>
      </c>
      <c r="C638" t="s">
        <v>811</v>
      </c>
      <c r="D638">
        <v>8001774567</v>
      </c>
      <c r="E638">
        <v>20030709</v>
      </c>
      <c r="F638" t="s">
        <v>592</v>
      </c>
      <c r="G638">
        <v>6680221</v>
      </c>
      <c r="H638">
        <v>0</v>
      </c>
      <c r="I638">
        <v>0</v>
      </c>
      <c r="J638" s="2">
        <v>166000</v>
      </c>
      <c r="K638" s="2">
        <v>0</v>
      </c>
      <c r="L638" s="2">
        <v>0</v>
      </c>
      <c r="M638" s="2">
        <v>166000</v>
      </c>
      <c r="N638" s="11">
        <f>VLOOKUP(P638,'CODIGOS RENTISTICOS'!$A$2:E1678,2,FALSE)</f>
        <v>96200000</v>
      </c>
      <c r="O638" s="11">
        <f>VLOOKUP(P638,'CODIGOS RENTISTICOS'!$A$2:F3845,3,FALSE)</f>
        <v>350101</v>
      </c>
      <c r="P638">
        <v>121230</v>
      </c>
      <c r="Q638" s="2">
        <v>166000</v>
      </c>
    </row>
    <row r="639" spans="1:17" x14ac:dyDescent="0.2">
      <c r="A639">
        <v>50000249</v>
      </c>
      <c r="B639">
        <v>394922</v>
      </c>
      <c r="C639" t="s">
        <v>242</v>
      </c>
      <c r="D639">
        <v>8280000939</v>
      </c>
      <c r="E639">
        <v>20030709</v>
      </c>
      <c r="F639" t="s">
        <v>592</v>
      </c>
      <c r="G639">
        <v>4357470</v>
      </c>
      <c r="H639">
        <v>0</v>
      </c>
      <c r="I639">
        <v>1</v>
      </c>
      <c r="J639" s="2">
        <v>0</v>
      </c>
      <c r="K639" s="2">
        <v>0</v>
      </c>
      <c r="L639" s="2">
        <v>5515638.4000000004</v>
      </c>
      <c r="M639" s="2">
        <v>5515638.4000000004</v>
      </c>
      <c r="N639" s="11">
        <f>VLOOKUP(P639,'CODIGOS RENTISTICOS'!$A$2:E1679,2,FALSE)</f>
        <v>96400000</v>
      </c>
      <c r="O639" s="11">
        <f>VLOOKUP(P639,'CODIGOS RENTISTICOS'!$A$2:F3846,3,FALSE)</f>
        <v>370101</v>
      </c>
      <c r="P639">
        <v>6040</v>
      </c>
      <c r="Q639" s="2">
        <v>5515638.4000000004</v>
      </c>
    </row>
    <row r="640" spans="1:17" x14ac:dyDescent="0.2">
      <c r="A640">
        <v>50000249</v>
      </c>
      <c r="B640">
        <v>233165</v>
      </c>
      <c r="C640" t="s">
        <v>591</v>
      </c>
      <c r="D640">
        <v>8001373701</v>
      </c>
      <c r="E640">
        <v>20030709</v>
      </c>
      <c r="F640" t="s">
        <v>592</v>
      </c>
      <c r="G640">
        <v>6767030</v>
      </c>
      <c r="H640">
        <v>0</v>
      </c>
      <c r="I640">
        <v>1</v>
      </c>
      <c r="J640" s="2">
        <v>0</v>
      </c>
      <c r="K640" s="2">
        <v>0</v>
      </c>
      <c r="L640" s="2">
        <v>135000</v>
      </c>
      <c r="M640" s="2">
        <v>135000</v>
      </c>
      <c r="N640" s="11">
        <f>VLOOKUP(P640,'CODIGOS RENTISTICOS'!$A$2:E1680,2,FALSE)</f>
        <v>910300000</v>
      </c>
      <c r="O640" s="11">
        <f>VLOOKUP(P640,'CODIGOS RENTISTICOS'!$A$2:F3847,3,FALSE)</f>
        <v>130113</v>
      </c>
      <c r="P640">
        <v>121235</v>
      </c>
      <c r="Q640" s="2">
        <v>135000</v>
      </c>
    </row>
    <row r="641" spans="1:17" x14ac:dyDescent="0.2">
      <c r="A641">
        <v>50000249</v>
      </c>
      <c r="B641">
        <v>1145480</v>
      </c>
      <c r="C641" t="s">
        <v>591</v>
      </c>
      <c r="D641">
        <v>8600395405</v>
      </c>
      <c r="E641">
        <v>20030709</v>
      </c>
      <c r="F641" t="s">
        <v>592</v>
      </c>
      <c r="G641">
        <v>4167950</v>
      </c>
      <c r="H641">
        <v>0</v>
      </c>
      <c r="I641">
        <v>0</v>
      </c>
      <c r="J641" s="2">
        <v>180000</v>
      </c>
      <c r="K641" s="2">
        <v>0</v>
      </c>
      <c r="L641" s="2">
        <v>0</v>
      </c>
      <c r="M641" s="2">
        <v>180000</v>
      </c>
      <c r="N641" s="11">
        <f>VLOOKUP(P641,'CODIGOS RENTISTICOS'!$A$2:E1681,2,FALSE)</f>
        <v>910300000</v>
      </c>
      <c r="O641" s="11">
        <f>VLOOKUP(P641,'CODIGOS RENTISTICOS'!$A$2:F3848,3,FALSE)</f>
        <v>130113</v>
      </c>
      <c r="P641">
        <v>121235</v>
      </c>
      <c r="Q641" s="2">
        <v>180000</v>
      </c>
    </row>
    <row r="642" spans="1:17" x14ac:dyDescent="0.2">
      <c r="A642">
        <v>50000249</v>
      </c>
      <c r="B642">
        <v>1285300</v>
      </c>
      <c r="C642" t="s">
        <v>591</v>
      </c>
      <c r="D642">
        <v>8600362881</v>
      </c>
      <c r="E642">
        <v>20030709</v>
      </c>
      <c r="F642" t="s">
        <v>592</v>
      </c>
      <c r="G642">
        <v>2626800</v>
      </c>
      <c r="H642">
        <v>0</v>
      </c>
      <c r="I642">
        <v>0</v>
      </c>
      <c r="J642" s="2">
        <v>23000</v>
      </c>
      <c r="K642" s="2">
        <v>0</v>
      </c>
      <c r="L642" s="2">
        <v>0</v>
      </c>
      <c r="M642" s="2">
        <v>23000</v>
      </c>
      <c r="N642" s="11">
        <f>VLOOKUP(P642,'CODIGOS RENTISTICOS'!$A$2:E1682,2,FALSE)</f>
        <v>825000000</v>
      </c>
      <c r="O642" s="11">
        <f>VLOOKUP(P642,'CODIGOS RENTISTICOS'!$A$2:F3849,3,FALSE)</f>
        <v>150109</v>
      </c>
      <c r="P642">
        <v>121245</v>
      </c>
      <c r="Q642" s="2">
        <v>23000</v>
      </c>
    </row>
    <row r="643" spans="1:17" x14ac:dyDescent="0.2">
      <c r="A643">
        <v>50000249</v>
      </c>
      <c r="B643">
        <v>1252007</v>
      </c>
      <c r="C643" t="s">
        <v>591</v>
      </c>
      <c r="D643">
        <v>8600710828</v>
      </c>
      <c r="E643">
        <v>20030710</v>
      </c>
      <c r="F643" t="s">
        <v>592</v>
      </c>
      <c r="G643">
        <v>6138349</v>
      </c>
      <c r="H643">
        <v>0</v>
      </c>
      <c r="I643">
        <v>0</v>
      </c>
      <c r="J643" s="2">
        <v>226950</v>
      </c>
      <c r="K643" s="2">
        <v>0</v>
      </c>
      <c r="L643" s="2">
        <v>0</v>
      </c>
      <c r="M643" s="2">
        <v>226950</v>
      </c>
      <c r="N643" s="11">
        <f>VLOOKUP(P643,'CODIGOS RENTISTICOS'!$A$2:E1683,2,FALSE)</f>
        <v>825000000</v>
      </c>
      <c r="O643" s="11">
        <f>VLOOKUP(P643,'CODIGOS RENTISTICOS'!$A$2:F3850,3,FALSE)</f>
        <v>150109</v>
      </c>
      <c r="P643">
        <v>121245</v>
      </c>
      <c r="Q643" s="2">
        <v>226950</v>
      </c>
    </row>
    <row r="644" spans="1:17" x14ac:dyDescent="0.2">
      <c r="A644">
        <v>50000249</v>
      </c>
      <c r="B644">
        <v>809920</v>
      </c>
      <c r="C644" t="s">
        <v>591</v>
      </c>
      <c r="D644">
        <v>77029232</v>
      </c>
      <c r="E644">
        <v>20030710</v>
      </c>
      <c r="F644" t="s">
        <v>592</v>
      </c>
      <c r="G644">
        <v>5787121</v>
      </c>
      <c r="H644">
        <v>0</v>
      </c>
      <c r="I644">
        <v>0</v>
      </c>
      <c r="J644" s="2">
        <v>7000</v>
      </c>
      <c r="K644" s="2">
        <v>0</v>
      </c>
      <c r="L644" s="2">
        <v>0</v>
      </c>
      <c r="M644" s="2">
        <v>7000</v>
      </c>
      <c r="N644" s="11">
        <f>VLOOKUP(P644,'CODIGOS RENTISTICOS'!$A$2:E1684,2,FALSE)</f>
        <v>825000000</v>
      </c>
      <c r="O644" s="11">
        <f>VLOOKUP(P644,'CODIGOS RENTISTICOS'!$A$2:F3851,3,FALSE)</f>
        <v>150109</v>
      </c>
      <c r="P644">
        <v>121245</v>
      </c>
      <c r="Q644" s="2">
        <v>7000</v>
      </c>
    </row>
    <row r="645" spans="1:17" x14ac:dyDescent="0.2">
      <c r="A645">
        <v>50000249</v>
      </c>
      <c r="B645">
        <v>1345036</v>
      </c>
      <c r="C645" t="s">
        <v>591</v>
      </c>
      <c r="D645">
        <v>12104450</v>
      </c>
      <c r="E645">
        <v>20030710</v>
      </c>
      <c r="F645" t="s">
        <v>592</v>
      </c>
      <c r="G645">
        <v>2136086</v>
      </c>
      <c r="H645">
        <v>0</v>
      </c>
      <c r="I645">
        <v>0</v>
      </c>
      <c r="J645" s="2">
        <v>332000</v>
      </c>
      <c r="K645" s="2">
        <v>0</v>
      </c>
      <c r="L645" s="2">
        <v>0</v>
      </c>
      <c r="M645" s="2">
        <v>332000</v>
      </c>
      <c r="N645" s="11">
        <f>VLOOKUP(P645,'CODIGOS RENTISTICOS'!$A$2:E1685,2,FALSE)</f>
        <v>825000000</v>
      </c>
      <c r="O645" s="11">
        <f>VLOOKUP(P645,'CODIGOS RENTISTICOS'!$A$2:F3852,3,FALSE)</f>
        <v>150109</v>
      </c>
      <c r="P645">
        <v>121245</v>
      </c>
      <c r="Q645" s="2">
        <v>332000</v>
      </c>
    </row>
    <row r="646" spans="1:17" x14ac:dyDescent="0.2">
      <c r="A646">
        <v>50000249</v>
      </c>
      <c r="B646">
        <v>1156658</v>
      </c>
      <c r="C646" t="s">
        <v>591</v>
      </c>
      <c r="D646">
        <v>79918321</v>
      </c>
      <c r="E646">
        <v>20030710</v>
      </c>
      <c r="F646" t="s">
        <v>592</v>
      </c>
      <c r="G646">
        <v>2533416</v>
      </c>
      <c r="H646">
        <v>0</v>
      </c>
      <c r="I646">
        <v>0</v>
      </c>
      <c r="J646" s="2">
        <v>10300</v>
      </c>
      <c r="K646" s="2">
        <v>0</v>
      </c>
      <c r="L646" s="2">
        <v>0</v>
      </c>
      <c r="M646" s="2">
        <v>10300</v>
      </c>
      <c r="N646" s="11">
        <f>VLOOKUP(P646,'CODIGOS RENTISTICOS'!$A$2:E1686,2,FALSE)</f>
        <v>11500000</v>
      </c>
      <c r="O646" s="11">
        <f>VLOOKUP(P646,'CODIGOS RENTISTICOS'!$A$2:F3853,3,FALSE)</f>
        <v>130101</v>
      </c>
      <c r="P646">
        <v>12102020</v>
      </c>
      <c r="Q646" s="2">
        <v>10300</v>
      </c>
    </row>
    <row r="647" spans="1:17" x14ac:dyDescent="0.2">
      <c r="A647">
        <v>50000249</v>
      </c>
      <c r="B647">
        <v>6245439</v>
      </c>
      <c r="C647" t="s">
        <v>591</v>
      </c>
      <c r="D647">
        <v>3002836</v>
      </c>
      <c r="E647">
        <v>20030710</v>
      </c>
      <c r="F647" t="s">
        <v>592</v>
      </c>
      <c r="G647">
        <v>3505734</v>
      </c>
      <c r="H647">
        <v>0</v>
      </c>
      <c r="I647">
        <v>0</v>
      </c>
      <c r="J647" s="2">
        <v>48000</v>
      </c>
      <c r="K647" s="2">
        <v>0</v>
      </c>
      <c r="L647" s="2">
        <v>0</v>
      </c>
      <c r="M647" s="2">
        <v>48000</v>
      </c>
      <c r="N647" s="11">
        <f>VLOOKUP(P647,'CODIGOS RENTISTICOS'!$A$2:E1687,2,FALSE)</f>
        <v>11500000</v>
      </c>
      <c r="O647" s="11">
        <f>VLOOKUP(P647,'CODIGOS RENTISTICOS'!$A$2:F3854,3,FALSE)</f>
        <v>130101</v>
      </c>
      <c r="P647">
        <v>12102119</v>
      </c>
      <c r="Q647" s="2">
        <v>48000</v>
      </c>
    </row>
    <row r="648" spans="1:17" x14ac:dyDescent="0.2">
      <c r="A648">
        <v>50000249</v>
      </c>
      <c r="B648">
        <v>6245732</v>
      </c>
      <c r="C648" t="s">
        <v>591</v>
      </c>
      <c r="D648">
        <v>79259825</v>
      </c>
      <c r="E648">
        <v>20030710</v>
      </c>
      <c r="F648" t="s">
        <v>592</v>
      </c>
      <c r="G648">
        <v>4160924</v>
      </c>
      <c r="H648">
        <v>0</v>
      </c>
      <c r="I648">
        <v>0</v>
      </c>
      <c r="J648" s="2">
        <v>25000</v>
      </c>
      <c r="K648" s="2">
        <v>0</v>
      </c>
      <c r="L648" s="2">
        <v>0</v>
      </c>
      <c r="M648" s="2">
        <v>25000</v>
      </c>
      <c r="N648" s="11">
        <f>VLOOKUP(P648,'CODIGOS RENTISTICOS'!$A$2:E1688,2,FALSE)</f>
        <v>11500000</v>
      </c>
      <c r="O648" s="11">
        <f>VLOOKUP(P648,'CODIGOS RENTISTICOS'!$A$2:F3855,3,FALSE)</f>
        <v>130101</v>
      </c>
      <c r="P648">
        <v>12102123</v>
      </c>
      <c r="Q648" s="2">
        <v>25000</v>
      </c>
    </row>
    <row r="649" spans="1:17" x14ac:dyDescent="0.2">
      <c r="A649">
        <v>50000249</v>
      </c>
      <c r="B649">
        <v>9437778</v>
      </c>
      <c r="C649" t="s">
        <v>591</v>
      </c>
      <c r="D649">
        <v>79918321</v>
      </c>
      <c r="E649">
        <v>20030710</v>
      </c>
      <c r="F649" t="s">
        <v>592</v>
      </c>
      <c r="G649">
        <v>2533416</v>
      </c>
      <c r="H649">
        <v>0</v>
      </c>
      <c r="I649">
        <v>0</v>
      </c>
      <c r="J649" s="2">
        <v>6700</v>
      </c>
      <c r="K649" s="2">
        <v>0</v>
      </c>
      <c r="L649" s="2">
        <v>0</v>
      </c>
      <c r="M649" s="2">
        <v>6700</v>
      </c>
      <c r="N649" s="11">
        <f>VLOOKUP(P649,'CODIGOS RENTISTICOS'!$A$2:E1689,2,FALSE)</f>
        <v>11500000</v>
      </c>
      <c r="O649" s="11">
        <f>VLOOKUP(P649,'CODIGOS RENTISTICOS'!$A$2:F3856,3,FALSE)</f>
        <v>130101</v>
      </c>
      <c r="P649">
        <v>12102020</v>
      </c>
      <c r="Q649" s="2">
        <v>6700</v>
      </c>
    </row>
    <row r="650" spans="1:17" x14ac:dyDescent="0.2">
      <c r="A650">
        <v>50000249</v>
      </c>
      <c r="B650">
        <v>1157773</v>
      </c>
      <c r="C650" t="s">
        <v>591</v>
      </c>
      <c r="D650">
        <v>86051668</v>
      </c>
      <c r="E650">
        <v>20030710</v>
      </c>
      <c r="F650" t="s">
        <v>592</v>
      </c>
      <c r="G650">
        <v>2670722</v>
      </c>
      <c r="H650">
        <v>0</v>
      </c>
      <c r="I650">
        <v>0</v>
      </c>
      <c r="J650" s="2">
        <v>22130</v>
      </c>
      <c r="K650" s="2">
        <v>0</v>
      </c>
      <c r="L650" s="2">
        <v>0</v>
      </c>
      <c r="M650" s="2">
        <v>22130</v>
      </c>
      <c r="N650" s="11">
        <f>VLOOKUP(P650,'CODIGOS RENTISTICOS'!$A$2:E1690,2,FALSE)</f>
        <v>825000000</v>
      </c>
      <c r="O650" s="11">
        <f>VLOOKUP(P650,'CODIGOS RENTISTICOS'!$A$2:F3857,3,FALSE)</f>
        <v>150109</v>
      </c>
      <c r="P650">
        <v>121245</v>
      </c>
      <c r="Q650" s="2">
        <v>22130</v>
      </c>
    </row>
    <row r="651" spans="1:17" x14ac:dyDescent="0.2">
      <c r="A651">
        <v>50000249</v>
      </c>
      <c r="B651">
        <v>1157774</v>
      </c>
      <c r="C651" t="s">
        <v>591</v>
      </c>
      <c r="D651">
        <v>80504408</v>
      </c>
      <c r="E651">
        <v>20030710</v>
      </c>
      <c r="F651" t="s">
        <v>592</v>
      </c>
      <c r="G651">
        <v>2670722</v>
      </c>
      <c r="H651">
        <v>0</v>
      </c>
      <c r="I651">
        <v>0</v>
      </c>
      <c r="J651" s="2">
        <v>22130</v>
      </c>
      <c r="K651" s="2">
        <v>0</v>
      </c>
      <c r="L651" s="2">
        <v>0</v>
      </c>
      <c r="M651" s="2">
        <v>22130</v>
      </c>
      <c r="N651" s="11">
        <f>VLOOKUP(P651,'CODIGOS RENTISTICOS'!$A$2:E1691,2,FALSE)</f>
        <v>825000000</v>
      </c>
      <c r="O651" s="11">
        <f>VLOOKUP(P651,'CODIGOS RENTISTICOS'!$A$2:F3858,3,FALSE)</f>
        <v>150109</v>
      </c>
      <c r="P651">
        <v>121245</v>
      </c>
      <c r="Q651" s="2">
        <v>22130</v>
      </c>
    </row>
    <row r="652" spans="1:17" x14ac:dyDescent="0.2">
      <c r="A652">
        <v>50000249</v>
      </c>
      <c r="B652">
        <v>1157776</v>
      </c>
      <c r="C652" t="s">
        <v>591</v>
      </c>
      <c r="D652">
        <v>39783985</v>
      </c>
      <c r="E652">
        <v>20030710</v>
      </c>
      <c r="F652" t="s">
        <v>592</v>
      </c>
      <c r="G652">
        <v>2670722</v>
      </c>
      <c r="H652">
        <v>0</v>
      </c>
      <c r="I652">
        <v>0</v>
      </c>
      <c r="J652" s="2">
        <v>22130</v>
      </c>
      <c r="K652" s="2">
        <v>0</v>
      </c>
      <c r="L652" s="2">
        <v>0</v>
      </c>
      <c r="M652" s="2">
        <v>22130</v>
      </c>
      <c r="N652" s="11">
        <f>VLOOKUP(P652,'CODIGOS RENTISTICOS'!$A$2:E1692,2,FALSE)</f>
        <v>825000000</v>
      </c>
      <c r="O652" s="11">
        <f>VLOOKUP(P652,'CODIGOS RENTISTICOS'!$A$2:F3859,3,FALSE)</f>
        <v>150109</v>
      </c>
      <c r="P652">
        <v>121245</v>
      </c>
      <c r="Q652" s="2">
        <v>22130</v>
      </c>
    </row>
    <row r="653" spans="1:17" x14ac:dyDescent="0.2">
      <c r="A653">
        <v>50000249</v>
      </c>
      <c r="B653">
        <v>1005982</v>
      </c>
      <c r="C653" t="s">
        <v>591</v>
      </c>
      <c r="D653">
        <v>26416962</v>
      </c>
      <c r="E653">
        <v>20030710</v>
      </c>
      <c r="F653" t="s">
        <v>592</v>
      </c>
      <c r="G653">
        <v>6431811</v>
      </c>
      <c r="H653">
        <v>0</v>
      </c>
      <c r="I653">
        <v>0</v>
      </c>
      <c r="J653" s="2">
        <v>500000</v>
      </c>
      <c r="K653" s="2">
        <v>0</v>
      </c>
      <c r="L653" s="2">
        <v>0</v>
      </c>
      <c r="M653" s="2">
        <v>500000</v>
      </c>
      <c r="N653" s="11">
        <f>VLOOKUP(P653,'CODIGOS RENTISTICOS'!$A$2:E1693,2,FALSE)</f>
        <v>10900000</v>
      </c>
      <c r="O653" s="11">
        <f>VLOOKUP(P653,'CODIGOS RENTISTICOS'!$A$2:F3860,3,FALSE)</f>
        <v>170101</v>
      </c>
      <c r="P653">
        <v>121255</v>
      </c>
      <c r="Q653" s="2">
        <v>500000</v>
      </c>
    </row>
    <row r="654" spans="1:17" x14ac:dyDescent="0.2">
      <c r="A654">
        <v>50000249</v>
      </c>
      <c r="B654">
        <v>1149151</v>
      </c>
      <c r="C654" t="s">
        <v>591</v>
      </c>
      <c r="D654">
        <v>267632</v>
      </c>
      <c r="E654">
        <v>20030710</v>
      </c>
      <c r="F654" t="s">
        <v>592</v>
      </c>
      <c r="G654">
        <v>2612011</v>
      </c>
      <c r="H654">
        <v>0</v>
      </c>
      <c r="I654">
        <v>0</v>
      </c>
      <c r="J654" s="2">
        <v>2767</v>
      </c>
      <c r="K654" s="2">
        <v>0</v>
      </c>
      <c r="L654" s="2">
        <v>0</v>
      </c>
      <c r="M654" s="2">
        <v>2767</v>
      </c>
      <c r="N654" s="11">
        <f>VLOOKUP(P654,'CODIGOS RENTISTICOS'!$A$2:E1694,2,FALSE)</f>
        <v>96400000</v>
      </c>
      <c r="O654" s="11">
        <f>VLOOKUP(P654,'CODIGOS RENTISTICOS'!$A$2:F3861,3,FALSE)</f>
        <v>370101</v>
      </c>
      <c r="P654">
        <v>121280</v>
      </c>
      <c r="Q654" s="2">
        <v>2767</v>
      </c>
    </row>
    <row r="655" spans="1:17" x14ac:dyDescent="0.2">
      <c r="A655">
        <v>50000249</v>
      </c>
      <c r="B655">
        <v>1402254</v>
      </c>
      <c r="C655" t="s">
        <v>591</v>
      </c>
      <c r="D655">
        <v>73077422</v>
      </c>
      <c r="E655">
        <v>20030710</v>
      </c>
      <c r="F655" t="s">
        <v>592</v>
      </c>
      <c r="G655">
        <v>6776931</v>
      </c>
      <c r="H655">
        <v>0</v>
      </c>
      <c r="I655">
        <v>0</v>
      </c>
      <c r="J655" s="2">
        <v>17000</v>
      </c>
      <c r="K655" s="2">
        <v>0</v>
      </c>
      <c r="L655" s="2">
        <v>0</v>
      </c>
      <c r="M655" s="2">
        <v>17000</v>
      </c>
      <c r="N655" s="11">
        <f>VLOOKUP(P655,'CODIGOS RENTISTICOS'!$A$2:E1695,2,FALSE)</f>
        <v>11500000</v>
      </c>
      <c r="O655" s="11">
        <f>VLOOKUP(P655,'CODIGOS RENTISTICOS'!$A$2:F3862,3,FALSE)</f>
        <v>130101</v>
      </c>
      <c r="P655">
        <v>12102020</v>
      </c>
      <c r="Q655" s="2">
        <v>17000</v>
      </c>
    </row>
    <row r="656" spans="1:17" x14ac:dyDescent="0.2">
      <c r="A656">
        <v>50000249</v>
      </c>
      <c r="B656">
        <v>1402255</v>
      </c>
      <c r="C656" t="s">
        <v>591</v>
      </c>
      <c r="D656">
        <v>73077422</v>
      </c>
      <c r="E656">
        <v>20030710</v>
      </c>
      <c r="F656" t="s">
        <v>592</v>
      </c>
      <c r="G656">
        <v>6776931</v>
      </c>
      <c r="H656">
        <v>0</v>
      </c>
      <c r="I656">
        <v>0</v>
      </c>
      <c r="J656" s="2">
        <v>12000</v>
      </c>
      <c r="K656" s="2">
        <v>0</v>
      </c>
      <c r="L656" s="2">
        <v>0</v>
      </c>
      <c r="M656" s="2">
        <v>12000</v>
      </c>
      <c r="N656" s="11">
        <f>VLOOKUP(P656,'CODIGOS RENTISTICOS'!$A$2:E1696,2,FALSE)</f>
        <v>11500000</v>
      </c>
      <c r="O656" s="11">
        <f>VLOOKUP(P656,'CODIGOS RENTISTICOS'!$A$2:F3863,3,FALSE)</f>
        <v>130101</v>
      </c>
      <c r="P656">
        <v>12102020</v>
      </c>
      <c r="Q656" s="2">
        <v>12000</v>
      </c>
    </row>
    <row r="657" spans="1:17" x14ac:dyDescent="0.2">
      <c r="A657">
        <v>50000249</v>
      </c>
      <c r="B657">
        <v>12653325</v>
      </c>
      <c r="C657" t="s">
        <v>591</v>
      </c>
      <c r="D657">
        <v>123442</v>
      </c>
      <c r="E657">
        <v>20030710</v>
      </c>
      <c r="F657" t="s">
        <v>592</v>
      </c>
      <c r="G657">
        <v>4300756</v>
      </c>
      <c r="H657">
        <v>0</v>
      </c>
      <c r="I657">
        <v>0</v>
      </c>
      <c r="J657" s="2">
        <v>2800</v>
      </c>
      <c r="K657" s="2">
        <v>0</v>
      </c>
      <c r="L657" s="2">
        <v>0</v>
      </c>
      <c r="M657" s="2">
        <v>2800</v>
      </c>
      <c r="N657" s="11">
        <f>VLOOKUP(P657,'CODIGOS RENTISTICOS'!$A$2:E1697,2,FALSE)</f>
        <v>96400000</v>
      </c>
      <c r="O657" s="11">
        <f>VLOOKUP(P657,'CODIGOS RENTISTICOS'!$A$2:F3864,3,FALSE)</f>
        <v>370101</v>
      </c>
      <c r="P657">
        <v>121280</v>
      </c>
      <c r="Q657" s="2">
        <v>2800</v>
      </c>
    </row>
    <row r="658" spans="1:17" x14ac:dyDescent="0.2">
      <c r="A658">
        <v>50000249</v>
      </c>
      <c r="B658">
        <v>1121749</v>
      </c>
      <c r="C658" t="s">
        <v>591</v>
      </c>
      <c r="D658">
        <v>8300306349</v>
      </c>
      <c r="E658">
        <v>20030710</v>
      </c>
      <c r="F658" t="s">
        <v>592</v>
      </c>
      <c r="G658">
        <v>2534312</v>
      </c>
      <c r="H658">
        <v>0</v>
      </c>
      <c r="I658">
        <v>0</v>
      </c>
      <c r="J658" s="2">
        <v>8301</v>
      </c>
      <c r="K658" s="2">
        <v>0</v>
      </c>
      <c r="L658" s="2">
        <v>0</v>
      </c>
      <c r="M658" s="2">
        <v>8301</v>
      </c>
      <c r="N658" s="11">
        <f>VLOOKUP(P658,'CODIGOS RENTISTICOS'!$A$2:E1698,2,FALSE)</f>
        <v>96400000</v>
      </c>
      <c r="O658" s="11">
        <f>VLOOKUP(P658,'CODIGOS RENTISTICOS'!$A$2:F3865,3,FALSE)</f>
        <v>370101</v>
      </c>
      <c r="P658">
        <v>121280</v>
      </c>
      <c r="Q658" s="2">
        <v>8301</v>
      </c>
    </row>
    <row r="659" spans="1:17" x14ac:dyDescent="0.2">
      <c r="A659">
        <v>50000249</v>
      </c>
      <c r="B659">
        <v>675326</v>
      </c>
      <c r="C659" t="s">
        <v>591</v>
      </c>
      <c r="D659">
        <v>7309038</v>
      </c>
      <c r="E659">
        <v>20030710</v>
      </c>
      <c r="F659" t="s">
        <v>592</v>
      </c>
      <c r="G659">
        <v>7237369</v>
      </c>
      <c r="H659">
        <v>0</v>
      </c>
      <c r="I659">
        <v>0</v>
      </c>
      <c r="J659" s="2">
        <v>96780</v>
      </c>
      <c r="K659" s="2">
        <v>0</v>
      </c>
      <c r="L659" s="2">
        <v>0</v>
      </c>
      <c r="M659" s="2">
        <v>96780</v>
      </c>
      <c r="N659" s="11">
        <f>VLOOKUP(P659,'CODIGOS RENTISTICOS'!$A$2:E1699,2,FALSE)</f>
        <v>825000000</v>
      </c>
      <c r="O659" s="11">
        <f>VLOOKUP(P659,'CODIGOS RENTISTICOS'!$A$2:F3866,3,FALSE)</f>
        <v>150109</v>
      </c>
      <c r="P659">
        <v>121245</v>
      </c>
      <c r="Q659" s="2">
        <v>96780</v>
      </c>
    </row>
    <row r="660" spans="1:17" x14ac:dyDescent="0.2">
      <c r="A660">
        <v>50000249</v>
      </c>
      <c r="B660">
        <v>675328</v>
      </c>
      <c r="C660" t="s">
        <v>591</v>
      </c>
      <c r="D660">
        <v>6910522</v>
      </c>
      <c r="E660">
        <v>20030710</v>
      </c>
      <c r="F660" t="s">
        <v>592</v>
      </c>
      <c r="G660">
        <v>6604769</v>
      </c>
      <c r="H660">
        <v>0</v>
      </c>
      <c r="I660">
        <v>0</v>
      </c>
      <c r="J660" s="2">
        <v>7000</v>
      </c>
      <c r="K660" s="2">
        <v>0</v>
      </c>
      <c r="L660" s="2">
        <v>0</v>
      </c>
      <c r="M660" s="2">
        <v>7000</v>
      </c>
      <c r="N660" s="11">
        <f>VLOOKUP(P660,'CODIGOS RENTISTICOS'!$A$2:E1700,2,FALSE)</f>
        <v>825000000</v>
      </c>
      <c r="O660" s="11">
        <f>VLOOKUP(P660,'CODIGOS RENTISTICOS'!$A$2:F3867,3,FALSE)</f>
        <v>150109</v>
      </c>
      <c r="P660">
        <v>121245</v>
      </c>
      <c r="Q660" s="2">
        <v>7000</v>
      </c>
    </row>
    <row r="661" spans="1:17" x14ac:dyDescent="0.2">
      <c r="A661">
        <v>50000249</v>
      </c>
      <c r="B661">
        <v>675329</v>
      </c>
      <c r="C661" t="s">
        <v>591</v>
      </c>
      <c r="D661">
        <v>6910741</v>
      </c>
      <c r="E661">
        <v>20030710</v>
      </c>
      <c r="F661" t="s">
        <v>592</v>
      </c>
      <c r="G661">
        <v>6604769</v>
      </c>
      <c r="H661">
        <v>0</v>
      </c>
      <c r="I661">
        <v>0</v>
      </c>
      <c r="J661" s="2">
        <v>7000</v>
      </c>
      <c r="K661" s="2">
        <v>0</v>
      </c>
      <c r="L661" s="2">
        <v>0</v>
      </c>
      <c r="M661" s="2">
        <v>7000</v>
      </c>
      <c r="N661" s="11">
        <f>VLOOKUP(P661,'CODIGOS RENTISTICOS'!$A$2:E1701,2,FALSE)</f>
        <v>825000000</v>
      </c>
      <c r="O661" s="11">
        <f>VLOOKUP(P661,'CODIGOS RENTISTICOS'!$A$2:F3868,3,FALSE)</f>
        <v>150109</v>
      </c>
      <c r="P661">
        <v>121245</v>
      </c>
      <c r="Q661" s="2">
        <v>7000</v>
      </c>
    </row>
    <row r="662" spans="1:17" x14ac:dyDescent="0.2">
      <c r="A662">
        <v>50000249</v>
      </c>
      <c r="B662">
        <v>675332</v>
      </c>
      <c r="C662" t="s">
        <v>591</v>
      </c>
      <c r="D662">
        <v>7316232</v>
      </c>
      <c r="E662">
        <v>20030710</v>
      </c>
      <c r="F662" t="s">
        <v>592</v>
      </c>
      <c r="G662">
        <v>6604769</v>
      </c>
      <c r="H662">
        <v>0</v>
      </c>
      <c r="I662">
        <v>0</v>
      </c>
      <c r="J662" s="2">
        <v>7000</v>
      </c>
      <c r="K662" s="2">
        <v>0</v>
      </c>
      <c r="L662" s="2">
        <v>0</v>
      </c>
      <c r="M662" s="2">
        <v>7000</v>
      </c>
      <c r="N662" s="11">
        <f>VLOOKUP(P662,'CODIGOS RENTISTICOS'!$A$2:E1702,2,FALSE)</f>
        <v>825000000</v>
      </c>
      <c r="O662" s="11">
        <f>VLOOKUP(P662,'CODIGOS RENTISTICOS'!$A$2:F3869,3,FALSE)</f>
        <v>150109</v>
      </c>
      <c r="P662">
        <v>121245</v>
      </c>
      <c r="Q662" s="2">
        <v>7000</v>
      </c>
    </row>
    <row r="663" spans="1:17" x14ac:dyDescent="0.2">
      <c r="A663">
        <v>50000249</v>
      </c>
      <c r="B663">
        <v>675335</v>
      </c>
      <c r="C663" t="s">
        <v>591</v>
      </c>
      <c r="D663">
        <v>6910851</v>
      </c>
      <c r="E663">
        <v>20030710</v>
      </c>
      <c r="F663" t="s">
        <v>592</v>
      </c>
      <c r="G663">
        <v>6604769</v>
      </c>
      <c r="H663">
        <v>0</v>
      </c>
      <c r="I663">
        <v>0</v>
      </c>
      <c r="J663" s="2">
        <v>5000</v>
      </c>
      <c r="K663" s="2">
        <v>0</v>
      </c>
      <c r="L663" s="2">
        <v>0</v>
      </c>
      <c r="M663" s="2">
        <v>5000</v>
      </c>
      <c r="N663" s="11">
        <f>VLOOKUP(P663,'CODIGOS RENTISTICOS'!$A$2:E1703,2,FALSE)</f>
        <v>825000000</v>
      </c>
      <c r="O663" s="11">
        <f>VLOOKUP(P663,'CODIGOS RENTISTICOS'!$A$2:F3870,3,FALSE)</f>
        <v>150109</v>
      </c>
      <c r="P663">
        <v>121245</v>
      </c>
      <c r="Q663" s="2">
        <v>5000</v>
      </c>
    </row>
    <row r="664" spans="1:17" x14ac:dyDescent="0.2">
      <c r="A664">
        <v>50000249</v>
      </c>
      <c r="B664">
        <v>675338</v>
      </c>
      <c r="C664" t="s">
        <v>591</v>
      </c>
      <c r="D664">
        <v>7309038</v>
      </c>
      <c r="E664">
        <v>20030710</v>
      </c>
      <c r="F664" t="s">
        <v>592</v>
      </c>
      <c r="G664">
        <v>6604769</v>
      </c>
      <c r="H664">
        <v>0</v>
      </c>
      <c r="I664">
        <v>0</v>
      </c>
      <c r="J664" s="2">
        <v>5000</v>
      </c>
      <c r="K664" s="2">
        <v>0</v>
      </c>
      <c r="L664" s="2">
        <v>0</v>
      </c>
      <c r="M664" s="2">
        <v>5000</v>
      </c>
      <c r="N664" s="11">
        <f>VLOOKUP(P664,'CODIGOS RENTISTICOS'!$A$2:E1704,2,FALSE)</f>
        <v>825000000</v>
      </c>
      <c r="O664" s="11">
        <f>VLOOKUP(P664,'CODIGOS RENTISTICOS'!$A$2:F3871,3,FALSE)</f>
        <v>150109</v>
      </c>
      <c r="P664">
        <v>121245</v>
      </c>
      <c r="Q664" s="2">
        <v>5000</v>
      </c>
    </row>
    <row r="665" spans="1:17" x14ac:dyDescent="0.2">
      <c r="A665">
        <v>50000249</v>
      </c>
      <c r="B665">
        <v>675339</v>
      </c>
      <c r="C665" t="s">
        <v>591</v>
      </c>
      <c r="D665">
        <v>7713476</v>
      </c>
      <c r="E665">
        <v>20030710</v>
      </c>
      <c r="F665" t="s">
        <v>592</v>
      </c>
      <c r="G665">
        <v>6604769</v>
      </c>
      <c r="H665">
        <v>0</v>
      </c>
      <c r="I665">
        <v>0</v>
      </c>
      <c r="J665" s="2">
        <v>5000</v>
      </c>
      <c r="K665" s="2">
        <v>0</v>
      </c>
      <c r="L665" s="2">
        <v>0</v>
      </c>
      <c r="M665" s="2">
        <v>5000</v>
      </c>
      <c r="N665" s="11">
        <f>VLOOKUP(P665,'CODIGOS RENTISTICOS'!$A$2:E1705,2,FALSE)</f>
        <v>825000000</v>
      </c>
      <c r="O665" s="11">
        <f>VLOOKUP(P665,'CODIGOS RENTISTICOS'!$A$2:F3872,3,FALSE)</f>
        <v>150109</v>
      </c>
      <c r="P665">
        <v>121245</v>
      </c>
      <c r="Q665" s="2">
        <v>5000</v>
      </c>
    </row>
    <row r="666" spans="1:17" x14ac:dyDescent="0.2">
      <c r="A666">
        <v>50000249</v>
      </c>
      <c r="B666">
        <v>911482</v>
      </c>
      <c r="C666" t="s">
        <v>591</v>
      </c>
      <c r="D666">
        <v>800023646</v>
      </c>
      <c r="E666">
        <v>20030710</v>
      </c>
      <c r="F666" t="s">
        <v>592</v>
      </c>
      <c r="G666">
        <v>6231097</v>
      </c>
      <c r="H666">
        <v>0</v>
      </c>
      <c r="I666">
        <v>0</v>
      </c>
      <c r="J666" s="2">
        <v>22130</v>
      </c>
      <c r="K666" s="2">
        <v>0</v>
      </c>
      <c r="L666" s="2">
        <v>0</v>
      </c>
      <c r="M666" s="2">
        <v>22130</v>
      </c>
      <c r="N666" s="11">
        <f>VLOOKUP(P666,'CODIGOS RENTISTICOS'!$A$2:E1706,2,FALSE)</f>
        <v>825000000</v>
      </c>
      <c r="O666" s="11">
        <f>VLOOKUP(P666,'CODIGOS RENTISTICOS'!$A$2:F3873,3,FALSE)</f>
        <v>150109</v>
      </c>
      <c r="P666">
        <v>121245</v>
      </c>
      <c r="Q666" s="2">
        <v>22130</v>
      </c>
    </row>
    <row r="667" spans="1:17" x14ac:dyDescent="0.2">
      <c r="A667">
        <v>50000249</v>
      </c>
      <c r="B667">
        <v>1023102</v>
      </c>
      <c r="C667" t="s">
        <v>591</v>
      </c>
      <c r="D667">
        <v>41526089</v>
      </c>
      <c r="E667">
        <v>20030710</v>
      </c>
      <c r="F667" t="s">
        <v>592</v>
      </c>
      <c r="G667">
        <v>2863839</v>
      </c>
      <c r="H667">
        <v>0</v>
      </c>
      <c r="I667">
        <v>0</v>
      </c>
      <c r="J667" s="2">
        <v>332000</v>
      </c>
      <c r="K667" s="2">
        <v>0</v>
      </c>
      <c r="L667" s="2">
        <v>0</v>
      </c>
      <c r="M667" s="2">
        <v>332000</v>
      </c>
      <c r="N667" s="11">
        <f>VLOOKUP(P667,'CODIGOS RENTISTICOS'!$A$2:E1707,2,FALSE)</f>
        <v>96200000</v>
      </c>
      <c r="O667" s="11">
        <f>VLOOKUP(P667,'CODIGOS RENTISTICOS'!$A$2:F3874,3,FALSE)</f>
        <v>350101</v>
      </c>
      <c r="P667">
        <v>121230</v>
      </c>
      <c r="Q667" s="2">
        <v>332000</v>
      </c>
    </row>
    <row r="668" spans="1:17" x14ac:dyDescent="0.2">
      <c r="A668">
        <v>50000249</v>
      </c>
      <c r="B668">
        <v>1171064</v>
      </c>
      <c r="C668" t="s">
        <v>591</v>
      </c>
      <c r="D668">
        <v>8604006457</v>
      </c>
      <c r="E668">
        <v>20030710</v>
      </c>
      <c r="F668" t="s">
        <v>592</v>
      </c>
      <c r="G668">
        <v>6351400</v>
      </c>
      <c r="H668">
        <v>0</v>
      </c>
      <c r="I668">
        <v>0</v>
      </c>
      <c r="J668" s="2">
        <v>22130</v>
      </c>
      <c r="K668" s="2">
        <v>0</v>
      </c>
      <c r="L668" s="2">
        <v>0</v>
      </c>
      <c r="M668" s="2">
        <v>22130</v>
      </c>
      <c r="N668" s="11">
        <f>VLOOKUP(P668,'CODIGOS RENTISTICOS'!$A$2:E1708,2,FALSE)</f>
        <v>825000000</v>
      </c>
      <c r="O668" s="11">
        <f>VLOOKUP(P668,'CODIGOS RENTISTICOS'!$A$2:F3875,3,FALSE)</f>
        <v>150109</v>
      </c>
      <c r="P668">
        <v>121245</v>
      </c>
      <c r="Q668" s="2">
        <v>22130</v>
      </c>
    </row>
    <row r="669" spans="1:17" x14ac:dyDescent="0.2">
      <c r="A669">
        <v>50000249</v>
      </c>
      <c r="B669">
        <v>906802</v>
      </c>
      <c r="C669" t="s">
        <v>591</v>
      </c>
      <c r="D669">
        <v>8903222941</v>
      </c>
      <c r="E669">
        <v>20030710</v>
      </c>
      <c r="F669" t="s">
        <v>592</v>
      </c>
      <c r="G669">
        <v>2692911</v>
      </c>
      <c r="H669">
        <v>0</v>
      </c>
      <c r="I669">
        <v>0</v>
      </c>
      <c r="J669" s="2">
        <v>33000</v>
      </c>
      <c r="K669" s="2">
        <v>0</v>
      </c>
      <c r="L669" s="2">
        <v>0</v>
      </c>
      <c r="M669" s="2">
        <v>33000</v>
      </c>
      <c r="N669" s="11">
        <f>VLOOKUP(P669,'CODIGOS RENTISTICOS'!$A$2:E1709,2,FALSE)</f>
        <v>825000000</v>
      </c>
      <c r="O669" s="11">
        <f>VLOOKUP(P669,'CODIGOS RENTISTICOS'!$A$2:F3876,3,FALSE)</f>
        <v>150109</v>
      </c>
      <c r="P669">
        <v>121245</v>
      </c>
      <c r="Q669" s="2">
        <v>33000</v>
      </c>
    </row>
    <row r="670" spans="1:17" x14ac:dyDescent="0.2">
      <c r="A670">
        <v>50000249</v>
      </c>
      <c r="B670">
        <v>1174443</v>
      </c>
      <c r="C670" t="s">
        <v>591</v>
      </c>
      <c r="D670">
        <v>8300104505</v>
      </c>
      <c r="E670">
        <v>20030710</v>
      </c>
      <c r="F670" t="s">
        <v>592</v>
      </c>
      <c r="G670">
        <v>2766817</v>
      </c>
      <c r="H670">
        <v>0</v>
      </c>
      <c r="I670">
        <v>0</v>
      </c>
      <c r="J670" s="2">
        <v>7000</v>
      </c>
      <c r="K670" s="2">
        <v>0</v>
      </c>
      <c r="L670" s="2">
        <v>0</v>
      </c>
      <c r="M670" s="2">
        <v>7000</v>
      </c>
      <c r="N670" s="11">
        <f>VLOOKUP(P670,'CODIGOS RENTISTICOS'!$A$2:E1710,2,FALSE)</f>
        <v>825000000</v>
      </c>
      <c r="O670" s="11">
        <f>VLOOKUP(P670,'CODIGOS RENTISTICOS'!$A$2:F3877,3,FALSE)</f>
        <v>150109</v>
      </c>
      <c r="P670">
        <v>121245</v>
      </c>
      <c r="Q670" s="2">
        <v>7000</v>
      </c>
    </row>
    <row r="671" spans="1:17" x14ac:dyDescent="0.2">
      <c r="A671">
        <v>50000249</v>
      </c>
      <c r="B671">
        <v>1089816</v>
      </c>
      <c r="C671" t="s">
        <v>591</v>
      </c>
      <c r="D671">
        <v>19110726</v>
      </c>
      <c r="E671">
        <v>20030710</v>
      </c>
      <c r="F671" t="s">
        <v>592</v>
      </c>
      <c r="G671">
        <v>6924186</v>
      </c>
      <c r="H671">
        <v>0</v>
      </c>
      <c r="I671">
        <v>0</v>
      </c>
      <c r="J671" s="2">
        <v>2767</v>
      </c>
      <c r="K671" s="2">
        <v>0</v>
      </c>
      <c r="L671" s="2">
        <v>0</v>
      </c>
      <c r="M671" s="2">
        <v>2767</v>
      </c>
      <c r="N671" s="11">
        <f>VLOOKUP(P671,'CODIGOS RENTISTICOS'!$A$2:E1711,2,FALSE)</f>
        <v>96400000</v>
      </c>
      <c r="O671" s="11">
        <f>VLOOKUP(P671,'CODIGOS RENTISTICOS'!$A$2:F3878,3,FALSE)</f>
        <v>370101</v>
      </c>
      <c r="P671">
        <v>121280</v>
      </c>
      <c r="Q671" s="2">
        <v>2767</v>
      </c>
    </row>
    <row r="672" spans="1:17" x14ac:dyDescent="0.2">
      <c r="A672">
        <v>50000249</v>
      </c>
      <c r="B672">
        <v>1248052</v>
      </c>
      <c r="C672" t="s">
        <v>591</v>
      </c>
      <c r="D672">
        <v>17390736</v>
      </c>
      <c r="E672">
        <v>20030710</v>
      </c>
      <c r="F672" t="s">
        <v>592</v>
      </c>
      <c r="G672">
        <v>4345568</v>
      </c>
      <c r="H672">
        <v>0</v>
      </c>
      <c r="I672">
        <v>0</v>
      </c>
      <c r="J672" s="2">
        <v>22200</v>
      </c>
      <c r="K672" s="2">
        <v>0</v>
      </c>
      <c r="L672" s="2">
        <v>0</v>
      </c>
      <c r="M672" s="2">
        <v>22200</v>
      </c>
      <c r="N672" s="11">
        <f>VLOOKUP(P672,'CODIGOS RENTISTICOS'!$A$2:E1712,2,FALSE)</f>
        <v>825000000</v>
      </c>
      <c r="O672" s="11">
        <f>VLOOKUP(P672,'CODIGOS RENTISTICOS'!$A$2:F3879,3,FALSE)</f>
        <v>150109</v>
      </c>
      <c r="P672">
        <v>121245</v>
      </c>
      <c r="Q672" s="2">
        <v>22200</v>
      </c>
    </row>
    <row r="673" spans="1:17" x14ac:dyDescent="0.2">
      <c r="A673">
        <v>50000249</v>
      </c>
      <c r="B673">
        <v>1248053</v>
      </c>
      <c r="C673" t="s">
        <v>591</v>
      </c>
      <c r="D673">
        <v>16774463</v>
      </c>
      <c r="E673">
        <v>20030710</v>
      </c>
      <c r="F673" t="s">
        <v>592</v>
      </c>
      <c r="G673">
        <v>4345568</v>
      </c>
      <c r="H673">
        <v>0</v>
      </c>
      <c r="I673">
        <v>0</v>
      </c>
      <c r="J673" s="2">
        <v>22200</v>
      </c>
      <c r="K673" s="2">
        <v>0</v>
      </c>
      <c r="L673" s="2">
        <v>0</v>
      </c>
      <c r="M673" s="2">
        <v>22200</v>
      </c>
      <c r="N673" s="11">
        <f>VLOOKUP(P673,'CODIGOS RENTISTICOS'!$A$2:E1713,2,FALSE)</f>
        <v>825000000</v>
      </c>
      <c r="O673" s="11">
        <f>VLOOKUP(P673,'CODIGOS RENTISTICOS'!$A$2:F3880,3,FALSE)</f>
        <v>150109</v>
      </c>
      <c r="P673">
        <v>121245</v>
      </c>
      <c r="Q673" s="2">
        <v>22200</v>
      </c>
    </row>
    <row r="674" spans="1:17" x14ac:dyDescent="0.2">
      <c r="A674">
        <v>50000249</v>
      </c>
      <c r="B674">
        <v>1244110</v>
      </c>
      <c r="C674" t="s">
        <v>591</v>
      </c>
      <c r="D674">
        <v>79305975</v>
      </c>
      <c r="E674">
        <v>20030710</v>
      </c>
      <c r="F674" t="s">
        <v>592</v>
      </c>
      <c r="G674">
        <v>3710355</v>
      </c>
      <c r="H674">
        <v>0</v>
      </c>
      <c r="I674">
        <v>0</v>
      </c>
      <c r="J674" s="2">
        <v>5000</v>
      </c>
      <c r="K674" s="2">
        <v>0</v>
      </c>
      <c r="L674" s="2">
        <v>0</v>
      </c>
      <c r="M674" s="2">
        <v>5000</v>
      </c>
      <c r="N674" s="11">
        <f>VLOOKUP(P674,'CODIGOS RENTISTICOS'!$A$2:E1714,2,FALSE)</f>
        <v>825000000</v>
      </c>
      <c r="O674" s="11">
        <f>VLOOKUP(P674,'CODIGOS RENTISTICOS'!$A$2:F3881,3,FALSE)</f>
        <v>150109</v>
      </c>
      <c r="P674">
        <v>121245</v>
      </c>
      <c r="Q674" s="2">
        <v>5000</v>
      </c>
    </row>
    <row r="675" spans="1:17" x14ac:dyDescent="0.2">
      <c r="A675">
        <v>50000249</v>
      </c>
      <c r="B675">
        <v>1244112</v>
      </c>
      <c r="C675" t="s">
        <v>591</v>
      </c>
      <c r="D675">
        <v>79972809</v>
      </c>
      <c r="E675">
        <v>20030710</v>
      </c>
      <c r="F675" t="s">
        <v>592</v>
      </c>
      <c r="G675">
        <v>3710355</v>
      </c>
      <c r="H675">
        <v>0</v>
      </c>
      <c r="I675">
        <v>0</v>
      </c>
      <c r="J675" s="2">
        <v>5000</v>
      </c>
      <c r="K675" s="2">
        <v>0</v>
      </c>
      <c r="L675" s="2">
        <v>0</v>
      </c>
      <c r="M675" s="2">
        <v>5000</v>
      </c>
      <c r="N675" s="11">
        <f>VLOOKUP(P675,'CODIGOS RENTISTICOS'!$A$2:E1715,2,FALSE)</f>
        <v>825000000</v>
      </c>
      <c r="O675" s="11">
        <f>VLOOKUP(P675,'CODIGOS RENTISTICOS'!$A$2:F3882,3,FALSE)</f>
        <v>150109</v>
      </c>
      <c r="P675">
        <v>121245</v>
      </c>
      <c r="Q675" s="2">
        <v>5000</v>
      </c>
    </row>
    <row r="676" spans="1:17" x14ac:dyDescent="0.2">
      <c r="A676">
        <v>50000249</v>
      </c>
      <c r="B676">
        <v>1244114</v>
      </c>
      <c r="C676" t="s">
        <v>591</v>
      </c>
      <c r="D676">
        <v>79374482</v>
      </c>
      <c r="E676">
        <v>20030710</v>
      </c>
      <c r="F676" t="s">
        <v>592</v>
      </c>
      <c r="G676">
        <v>3710355</v>
      </c>
      <c r="H676">
        <v>0</v>
      </c>
      <c r="I676">
        <v>0</v>
      </c>
      <c r="J676" s="2">
        <v>5000</v>
      </c>
      <c r="K676" s="2">
        <v>0</v>
      </c>
      <c r="L676" s="2">
        <v>0</v>
      </c>
      <c r="M676" s="2">
        <v>5000</v>
      </c>
      <c r="N676" s="11">
        <f>VLOOKUP(P676,'CODIGOS RENTISTICOS'!$A$2:E1716,2,FALSE)</f>
        <v>825000000</v>
      </c>
      <c r="O676" s="11">
        <f>VLOOKUP(P676,'CODIGOS RENTISTICOS'!$A$2:F3883,3,FALSE)</f>
        <v>150109</v>
      </c>
      <c r="P676">
        <v>121245</v>
      </c>
      <c r="Q676" s="2">
        <v>5000</v>
      </c>
    </row>
    <row r="677" spans="1:17" x14ac:dyDescent="0.2">
      <c r="A677">
        <v>50000249</v>
      </c>
      <c r="B677">
        <v>1244115</v>
      </c>
      <c r="C677" t="s">
        <v>591</v>
      </c>
      <c r="D677">
        <v>19498019</v>
      </c>
      <c r="E677">
        <v>20030710</v>
      </c>
      <c r="F677" t="s">
        <v>592</v>
      </c>
      <c r="G677">
        <v>3710355</v>
      </c>
      <c r="H677">
        <v>0</v>
      </c>
      <c r="I677">
        <v>0</v>
      </c>
      <c r="J677" s="2">
        <v>5000</v>
      </c>
      <c r="K677" s="2">
        <v>0</v>
      </c>
      <c r="L677" s="2">
        <v>0</v>
      </c>
      <c r="M677" s="2">
        <v>5000</v>
      </c>
      <c r="N677" s="11">
        <f>VLOOKUP(P677,'CODIGOS RENTISTICOS'!$A$2:E1717,2,FALSE)</f>
        <v>825000000</v>
      </c>
      <c r="O677" s="11">
        <f>VLOOKUP(P677,'CODIGOS RENTISTICOS'!$A$2:F3884,3,FALSE)</f>
        <v>150109</v>
      </c>
      <c r="P677">
        <v>121245</v>
      </c>
      <c r="Q677" s="2">
        <v>5000</v>
      </c>
    </row>
    <row r="678" spans="1:17" x14ac:dyDescent="0.2">
      <c r="A678">
        <v>50000249</v>
      </c>
      <c r="B678">
        <v>1155195</v>
      </c>
      <c r="C678" t="s">
        <v>591</v>
      </c>
      <c r="D678">
        <v>8605185045</v>
      </c>
      <c r="E678">
        <v>20030710</v>
      </c>
      <c r="F678" t="s">
        <v>592</v>
      </c>
      <c r="G678">
        <v>2550019</v>
      </c>
      <c r="H678">
        <v>0</v>
      </c>
      <c r="I678">
        <v>0</v>
      </c>
      <c r="J678" s="2">
        <v>376210</v>
      </c>
      <c r="K678" s="2">
        <v>0</v>
      </c>
      <c r="L678" s="2">
        <v>0</v>
      </c>
      <c r="M678" s="2">
        <v>376210</v>
      </c>
      <c r="N678" s="11">
        <f>VLOOKUP(P678,'CODIGOS RENTISTICOS'!$A$2:E1718,2,FALSE)</f>
        <v>825000000</v>
      </c>
      <c r="O678" s="11">
        <f>VLOOKUP(P678,'CODIGOS RENTISTICOS'!$A$2:F3885,3,FALSE)</f>
        <v>150109</v>
      </c>
      <c r="P678">
        <v>121245</v>
      </c>
      <c r="Q678" s="2">
        <v>376210</v>
      </c>
    </row>
    <row r="679" spans="1:17" x14ac:dyDescent="0.2">
      <c r="A679">
        <v>50000249</v>
      </c>
      <c r="B679">
        <v>13647016</v>
      </c>
      <c r="C679" t="s">
        <v>591</v>
      </c>
      <c r="D679">
        <v>6485928</v>
      </c>
      <c r="E679">
        <v>20030710</v>
      </c>
      <c r="F679" t="s">
        <v>592</v>
      </c>
      <c r="G679">
        <v>6678491</v>
      </c>
      <c r="H679">
        <v>0</v>
      </c>
      <c r="I679">
        <v>0</v>
      </c>
      <c r="J679" s="2">
        <v>289950</v>
      </c>
      <c r="K679" s="2">
        <v>0</v>
      </c>
      <c r="L679" s="2">
        <v>0</v>
      </c>
      <c r="M679" s="2">
        <v>289950</v>
      </c>
      <c r="N679" s="11">
        <f>VLOOKUP(P679,'CODIGOS RENTISTICOS'!$A$2:E1719,2,FALSE)</f>
        <v>825000000</v>
      </c>
      <c r="O679" s="11">
        <f>VLOOKUP(P679,'CODIGOS RENTISTICOS'!$A$2:F3886,3,FALSE)</f>
        <v>150109</v>
      </c>
      <c r="P679">
        <v>121245</v>
      </c>
      <c r="Q679" s="2">
        <v>289950</v>
      </c>
    </row>
    <row r="680" spans="1:17" x14ac:dyDescent="0.2">
      <c r="A680">
        <v>50000249</v>
      </c>
      <c r="B680">
        <v>13647031</v>
      </c>
      <c r="C680" t="s">
        <v>591</v>
      </c>
      <c r="D680">
        <v>8605007431</v>
      </c>
      <c r="E680">
        <v>20030710</v>
      </c>
      <c r="F680" t="s">
        <v>592</v>
      </c>
      <c r="G680">
        <v>6374581</v>
      </c>
      <c r="H680">
        <v>0</v>
      </c>
      <c r="I680">
        <v>0</v>
      </c>
      <c r="J680" s="2">
        <v>175000</v>
      </c>
      <c r="K680" s="2">
        <v>0</v>
      </c>
      <c r="L680" s="2">
        <v>0</v>
      </c>
      <c r="M680" s="2">
        <v>175000</v>
      </c>
      <c r="N680" s="11">
        <f>VLOOKUP(P680,'CODIGOS RENTISTICOS'!$A$2:E1720,2,FALSE)</f>
        <v>825000000</v>
      </c>
      <c r="O680" s="11">
        <f>VLOOKUP(P680,'CODIGOS RENTISTICOS'!$A$2:F3887,3,FALSE)</f>
        <v>150109</v>
      </c>
      <c r="P680">
        <v>121245</v>
      </c>
      <c r="Q680" s="2">
        <v>175000</v>
      </c>
    </row>
    <row r="681" spans="1:17" x14ac:dyDescent="0.2">
      <c r="A681">
        <v>50000249</v>
      </c>
      <c r="B681">
        <v>13647064</v>
      </c>
      <c r="C681" t="s">
        <v>591</v>
      </c>
      <c r="D681">
        <v>8605070330</v>
      </c>
      <c r="E681">
        <v>20030710</v>
      </c>
      <c r="F681" t="s">
        <v>592</v>
      </c>
      <c r="G681">
        <v>5701058</v>
      </c>
      <c r="H681">
        <v>0</v>
      </c>
      <c r="I681">
        <v>0</v>
      </c>
      <c r="J681" s="2">
        <v>1000</v>
      </c>
      <c r="K681" s="2">
        <v>0</v>
      </c>
      <c r="L681" s="2">
        <v>0</v>
      </c>
      <c r="M681" s="2">
        <v>1000</v>
      </c>
      <c r="N681" s="11">
        <f>VLOOKUP(P681,'CODIGOS RENTISTICOS'!$A$2:E1721,2,FALSE)</f>
        <v>825000000</v>
      </c>
      <c r="O681" s="11">
        <f>VLOOKUP(P681,'CODIGOS RENTISTICOS'!$A$2:F3888,3,FALSE)</f>
        <v>150109</v>
      </c>
      <c r="P681">
        <v>121245</v>
      </c>
      <c r="Q681" s="2">
        <v>1000</v>
      </c>
    </row>
    <row r="682" spans="1:17" x14ac:dyDescent="0.2">
      <c r="A682">
        <v>50000249</v>
      </c>
      <c r="B682">
        <v>13647065</v>
      </c>
      <c r="C682" t="s">
        <v>591</v>
      </c>
      <c r="D682">
        <v>8605070330</v>
      </c>
      <c r="E682">
        <v>20030710</v>
      </c>
      <c r="F682" t="s">
        <v>592</v>
      </c>
      <c r="G682">
        <v>57014058</v>
      </c>
      <c r="H682">
        <v>0</v>
      </c>
      <c r="I682">
        <v>1</v>
      </c>
      <c r="J682" s="2">
        <v>0</v>
      </c>
      <c r="K682" s="2">
        <v>0</v>
      </c>
      <c r="L682" s="2">
        <v>3512994</v>
      </c>
      <c r="M682" s="2">
        <v>3512994</v>
      </c>
      <c r="N682" s="11">
        <f>VLOOKUP(P682,'CODIGOS RENTISTICOS'!$A$2:E1722,2,FALSE)</f>
        <v>825000000</v>
      </c>
      <c r="O682" s="11">
        <f>VLOOKUP(P682,'CODIGOS RENTISTICOS'!$A$2:F3889,3,FALSE)</f>
        <v>150109</v>
      </c>
      <c r="P682">
        <v>121245</v>
      </c>
      <c r="Q682" s="2">
        <v>3512994</v>
      </c>
    </row>
    <row r="683" spans="1:17" x14ac:dyDescent="0.2">
      <c r="A683">
        <v>50000249</v>
      </c>
      <c r="B683">
        <v>13647152</v>
      </c>
      <c r="C683" t="s">
        <v>591</v>
      </c>
      <c r="D683">
        <v>8600550250</v>
      </c>
      <c r="E683">
        <v>20030710</v>
      </c>
      <c r="F683" t="s">
        <v>592</v>
      </c>
      <c r="G683">
        <v>6300177</v>
      </c>
      <c r="H683">
        <v>0</v>
      </c>
      <c r="I683">
        <v>0</v>
      </c>
      <c r="J683" s="2">
        <v>21701</v>
      </c>
      <c r="K683" s="2">
        <v>0</v>
      </c>
      <c r="L683" s="2">
        <v>0</v>
      </c>
      <c r="M683" s="2">
        <v>21701</v>
      </c>
      <c r="N683" s="11">
        <f>VLOOKUP(P683,'CODIGOS RENTISTICOS'!$A$2:E1723,2,FALSE)</f>
        <v>825000000</v>
      </c>
      <c r="O683" s="11">
        <f>VLOOKUP(P683,'CODIGOS RENTISTICOS'!$A$2:F3890,3,FALSE)</f>
        <v>150109</v>
      </c>
      <c r="P683">
        <v>121245</v>
      </c>
      <c r="Q683" s="2">
        <v>21701</v>
      </c>
    </row>
    <row r="684" spans="1:17" x14ac:dyDescent="0.2">
      <c r="A684">
        <v>50000249</v>
      </c>
      <c r="B684">
        <v>13647207</v>
      </c>
      <c r="C684" t="s">
        <v>591</v>
      </c>
      <c r="D684">
        <v>8300803703</v>
      </c>
      <c r="E684">
        <v>20030710</v>
      </c>
      <c r="F684" t="s">
        <v>592</v>
      </c>
      <c r="G684">
        <v>6094343</v>
      </c>
      <c r="H684">
        <v>0</v>
      </c>
      <c r="I684">
        <v>0</v>
      </c>
      <c r="J684" s="2">
        <v>15000</v>
      </c>
      <c r="K684" s="2">
        <v>0</v>
      </c>
      <c r="L684" s="2">
        <v>0</v>
      </c>
      <c r="M684" s="2">
        <v>15000</v>
      </c>
      <c r="N684" s="11">
        <f>VLOOKUP(P684,'CODIGOS RENTISTICOS'!$A$2:E1724,2,FALSE)</f>
        <v>825000000</v>
      </c>
      <c r="O684" s="11">
        <f>VLOOKUP(P684,'CODIGOS RENTISTICOS'!$A$2:F3891,3,FALSE)</f>
        <v>150109</v>
      </c>
      <c r="P684">
        <v>121245</v>
      </c>
      <c r="Q684" s="2">
        <v>15000</v>
      </c>
    </row>
    <row r="685" spans="1:17" x14ac:dyDescent="0.2">
      <c r="A685">
        <v>50000249</v>
      </c>
      <c r="B685">
        <v>13649015</v>
      </c>
      <c r="C685" t="s">
        <v>591</v>
      </c>
      <c r="D685">
        <v>8002164185</v>
      </c>
      <c r="E685">
        <v>20030710</v>
      </c>
      <c r="F685" t="s">
        <v>592</v>
      </c>
      <c r="G685">
        <v>8822347</v>
      </c>
      <c r="H685">
        <v>0</v>
      </c>
      <c r="I685">
        <v>0</v>
      </c>
      <c r="J685" s="2">
        <v>45390</v>
      </c>
      <c r="K685" s="2">
        <v>0</v>
      </c>
      <c r="L685" s="2">
        <v>0</v>
      </c>
      <c r="M685" s="2">
        <v>45390</v>
      </c>
      <c r="N685" s="11">
        <f>VLOOKUP(P685,'CODIGOS RENTISTICOS'!$A$2:E1725,2,FALSE)</f>
        <v>825000000</v>
      </c>
      <c r="O685" s="11">
        <f>VLOOKUP(P685,'CODIGOS RENTISTICOS'!$A$2:F3892,3,FALSE)</f>
        <v>150109</v>
      </c>
      <c r="P685">
        <v>121245</v>
      </c>
      <c r="Q685" s="2">
        <v>45390</v>
      </c>
    </row>
    <row r="686" spans="1:17" x14ac:dyDescent="0.2">
      <c r="A686">
        <v>50000249</v>
      </c>
      <c r="B686">
        <v>13649054</v>
      </c>
      <c r="C686" t="s">
        <v>591</v>
      </c>
      <c r="D686">
        <v>8300161966</v>
      </c>
      <c r="E686">
        <v>20030710</v>
      </c>
      <c r="F686" t="s">
        <v>592</v>
      </c>
      <c r="G686">
        <v>6204554</v>
      </c>
      <c r="H686">
        <v>0</v>
      </c>
      <c r="I686">
        <v>0</v>
      </c>
      <c r="J686" s="2">
        <v>22130</v>
      </c>
      <c r="K686" s="2">
        <v>0</v>
      </c>
      <c r="L686" s="2">
        <v>0</v>
      </c>
      <c r="M686" s="2">
        <v>22130</v>
      </c>
      <c r="N686" s="11">
        <f>VLOOKUP(P686,'CODIGOS RENTISTICOS'!$A$2:E1726,2,FALSE)</f>
        <v>825000000</v>
      </c>
      <c r="O686" s="11">
        <f>VLOOKUP(P686,'CODIGOS RENTISTICOS'!$A$2:F3893,3,FALSE)</f>
        <v>150109</v>
      </c>
      <c r="P686">
        <v>121245</v>
      </c>
      <c r="Q686" s="2">
        <v>22130</v>
      </c>
    </row>
    <row r="687" spans="1:17" x14ac:dyDescent="0.2">
      <c r="A687">
        <v>50000249</v>
      </c>
      <c r="B687">
        <v>13649067</v>
      </c>
      <c r="C687" t="s">
        <v>591</v>
      </c>
      <c r="D687">
        <v>8002164185</v>
      </c>
      <c r="E687">
        <v>20030710</v>
      </c>
      <c r="F687" t="s">
        <v>592</v>
      </c>
      <c r="G687">
        <v>8522347</v>
      </c>
      <c r="H687">
        <v>0</v>
      </c>
      <c r="I687">
        <v>0</v>
      </c>
      <c r="J687" s="2">
        <v>21000</v>
      </c>
      <c r="K687" s="2">
        <v>0</v>
      </c>
      <c r="L687" s="2">
        <v>0</v>
      </c>
      <c r="M687" s="2">
        <v>21000</v>
      </c>
      <c r="N687" s="11">
        <f>VLOOKUP(P687,'CODIGOS RENTISTICOS'!$A$2:E1727,2,FALSE)</f>
        <v>825000000</v>
      </c>
      <c r="O687" s="11">
        <f>VLOOKUP(P687,'CODIGOS RENTISTICOS'!$A$2:F3894,3,FALSE)</f>
        <v>150109</v>
      </c>
      <c r="P687">
        <v>121245</v>
      </c>
      <c r="Q687" s="2">
        <v>21000</v>
      </c>
    </row>
    <row r="688" spans="1:17" x14ac:dyDescent="0.2">
      <c r="A688">
        <v>50000249</v>
      </c>
      <c r="B688">
        <v>13649070</v>
      </c>
      <c r="C688" t="s">
        <v>591</v>
      </c>
      <c r="D688">
        <v>8903005466</v>
      </c>
      <c r="E688">
        <v>20030710</v>
      </c>
      <c r="F688" t="s">
        <v>592</v>
      </c>
      <c r="G688">
        <v>4186264</v>
      </c>
      <c r="H688">
        <v>0</v>
      </c>
      <c r="I688">
        <v>0</v>
      </c>
      <c r="J688" s="2">
        <v>44260</v>
      </c>
      <c r="K688" s="2">
        <v>0</v>
      </c>
      <c r="L688" s="2">
        <v>0</v>
      </c>
      <c r="M688" s="2">
        <v>44260</v>
      </c>
      <c r="N688" s="11">
        <f>VLOOKUP(P688,'CODIGOS RENTISTICOS'!$A$2:E1728,2,FALSE)</f>
        <v>825000000</v>
      </c>
      <c r="O688" s="11">
        <f>VLOOKUP(P688,'CODIGOS RENTISTICOS'!$A$2:F3895,3,FALSE)</f>
        <v>150109</v>
      </c>
      <c r="P688">
        <v>121245</v>
      </c>
      <c r="Q688" s="2">
        <v>44260</v>
      </c>
    </row>
    <row r="689" spans="1:17" x14ac:dyDescent="0.2">
      <c r="A689">
        <v>50000249</v>
      </c>
      <c r="B689">
        <v>13649106</v>
      </c>
      <c r="C689" t="s">
        <v>591</v>
      </c>
      <c r="D689">
        <v>80211725</v>
      </c>
      <c r="E689">
        <v>20030710</v>
      </c>
      <c r="F689" t="s">
        <v>592</v>
      </c>
      <c r="G689">
        <v>2873206</v>
      </c>
      <c r="H689">
        <v>0</v>
      </c>
      <c r="I689">
        <v>0</v>
      </c>
      <c r="J689" s="2">
        <v>22130</v>
      </c>
      <c r="K689" s="2">
        <v>0</v>
      </c>
      <c r="L689" s="2">
        <v>0</v>
      </c>
      <c r="M689" s="2">
        <v>22130</v>
      </c>
      <c r="N689" s="11">
        <f>VLOOKUP(P689,'CODIGOS RENTISTICOS'!$A$2:E1729,2,FALSE)</f>
        <v>825000000</v>
      </c>
      <c r="O689" s="11">
        <f>VLOOKUP(P689,'CODIGOS RENTISTICOS'!$A$2:F3896,3,FALSE)</f>
        <v>150109</v>
      </c>
      <c r="P689">
        <v>121245</v>
      </c>
      <c r="Q689" s="2">
        <v>22130</v>
      </c>
    </row>
    <row r="690" spans="1:17" x14ac:dyDescent="0.2">
      <c r="A690">
        <v>50000249</v>
      </c>
      <c r="B690">
        <v>13649188</v>
      </c>
      <c r="C690" t="s">
        <v>591</v>
      </c>
      <c r="D690">
        <v>8600756841</v>
      </c>
      <c r="E690">
        <v>20030710</v>
      </c>
      <c r="F690" t="s">
        <v>592</v>
      </c>
      <c r="G690">
        <v>6761314</v>
      </c>
      <c r="H690">
        <v>0</v>
      </c>
      <c r="I690">
        <v>0</v>
      </c>
      <c r="J690" s="2">
        <v>22130</v>
      </c>
      <c r="K690" s="2">
        <v>0</v>
      </c>
      <c r="L690" s="2">
        <v>0</v>
      </c>
      <c r="M690" s="2">
        <v>22130</v>
      </c>
      <c r="N690" s="11">
        <f>VLOOKUP(P690,'CODIGOS RENTISTICOS'!$A$2:E1730,2,FALSE)</f>
        <v>825000000</v>
      </c>
      <c r="O690" s="11">
        <f>VLOOKUP(P690,'CODIGOS RENTISTICOS'!$A$2:F3897,3,FALSE)</f>
        <v>150109</v>
      </c>
      <c r="P690">
        <v>121245</v>
      </c>
      <c r="Q690" s="2">
        <v>22130</v>
      </c>
    </row>
    <row r="691" spans="1:17" x14ac:dyDescent="0.2">
      <c r="A691">
        <v>50000249</v>
      </c>
      <c r="B691">
        <v>13649214</v>
      </c>
      <c r="C691" t="s">
        <v>591</v>
      </c>
      <c r="D691">
        <v>80211725</v>
      </c>
      <c r="E691">
        <v>20030710</v>
      </c>
      <c r="F691" t="s">
        <v>592</v>
      </c>
      <c r="G691">
        <v>2873206</v>
      </c>
      <c r="H691">
        <v>0</v>
      </c>
      <c r="I691">
        <v>0</v>
      </c>
      <c r="J691" s="2">
        <v>22130</v>
      </c>
      <c r="K691" s="2">
        <v>0</v>
      </c>
      <c r="L691" s="2">
        <v>0</v>
      </c>
      <c r="M691" s="2">
        <v>22130</v>
      </c>
      <c r="N691" s="11">
        <f>VLOOKUP(P691,'CODIGOS RENTISTICOS'!$A$2:E1731,2,FALSE)</f>
        <v>825000000</v>
      </c>
      <c r="O691" s="11">
        <f>VLOOKUP(P691,'CODIGOS RENTISTICOS'!$A$2:F3898,3,FALSE)</f>
        <v>150109</v>
      </c>
      <c r="P691">
        <v>121245</v>
      </c>
      <c r="Q691" s="2">
        <v>22130</v>
      </c>
    </row>
    <row r="692" spans="1:17" x14ac:dyDescent="0.2">
      <c r="A692">
        <v>50000249</v>
      </c>
      <c r="B692">
        <v>13649217</v>
      </c>
      <c r="C692" t="s">
        <v>591</v>
      </c>
      <c r="D692">
        <v>80211725</v>
      </c>
      <c r="E692">
        <v>20030710</v>
      </c>
      <c r="F692" t="s">
        <v>592</v>
      </c>
      <c r="G692">
        <v>2873206</v>
      </c>
      <c r="H692">
        <v>0</v>
      </c>
      <c r="I692">
        <v>0</v>
      </c>
      <c r="J692" s="2">
        <v>44260</v>
      </c>
      <c r="K692" s="2">
        <v>0</v>
      </c>
      <c r="L692" s="2">
        <v>0</v>
      </c>
      <c r="M692" s="2">
        <v>44260</v>
      </c>
      <c r="N692" s="11">
        <f>VLOOKUP(P692,'CODIGOS RENTISTICOS'!$A$2:E1732,2,FALSE)</f>
        <v>825000000</v>
      </c>
      <c r="O692" s="11">
        <f>VLOOKUP(P692,'CODIGOS RENTISTICOS'!$A$2:F3899,3,FALSE)</f>
        <v>150109</v>
      </c>
      <c r="P692">
        <v>121245</v>
      </c>
      <c r="Q692" s="2">
        <v>44260</v>
      </c>
    </row>
    <row r="693" spans="1:17" x14ac:dyDescent="0.2">
      <c r="A693">
        <v>50000249</v>
      </c>
      <c r="B693">
        <v>13649219</v>
      </c>
      <c r="C693" t="s">
        <v>591</v>
      </c>
      <c r="D693">
        <v>80211725</v>
      </c>
      <c r="E693">
        <v>20030710</v>
      </c>
      <c r="F693" t="s">
        <v>592</v>
      </c>
      <c r="G693">
        <v>2873206</v>
      </c>
      <c r="H693">
        <v>0</v>
      </c>
      <c r="I693">
        <v>0</v>
      </c>
      <c r="J693" s="2">
        <v>287690</v>
      </c>
      <c r="K693" s="2">
        <v>0</v>
      </c>
      <c r="L693" s="2">
        <v>0</v>
      </c>
      <c r="M693" s="2">
        <v>287690</v>
      </c>
      <c r="N693" s="11">
        <f>VLOOKUP(P693,'CODIGOS RENTISTICOS'!$A$2:E1733,2,FALSE)</f>
        <v>825000000</v>
      </c>
      <c r="O693" s="11">
        <f>VLOOKUP(P693,'CODIGOS RENTISTICOS'!$A$2:F3900,3,FALSE)</f>
        <v>150109</v>
      </c>
      <c r="P693">
        <v>121245</v>
      </c>
      <c r="Q693" s="2">
        <v>287690</v>
      </c>
    </row>
    <row r="694" spans="1:17" x14ac:dyDescent="0.2">
      <c r="A694">
        <v>50000249</v>
      </c>
      <c r="B694">
        <v>13649549</v>
      </c>
      <c r="C694" t="s">
        <v>591</v>
      </c>
      <c r="D694">
        <v>17180700</v>
      </c>
      <c r="E694">
        <v>20030710</v>
      </c>
      <c r="F694" t="s">
        <v>592</v>
      </c>
      <c r="G694">
        <v>4300024</v>
      </c>
      <c r="H694">
        <v>0</v>
      </c>
      <c r="I694">
        <v>0</v>
      </c>
      <c r="J694" s="2">
        <v>22130</v>
      </c>
      <c r="K694" s="2">
        <v>0</v>
      </c>
      <c r="L694" s="2">
        <v>0</v>
      </c>
      <c r="M694" s="2">
        <v>22130</v>
      </c>
      <c r="N694" s="11">
        <f>VLOOKUP(P694,'CODIGOS RENTISTICOS'!$A$2:E1734,2,FALSE)</f>
        <v>825000000</v>
      </c>
      <c r="O694" s="11">
        <f>VLOOKUP(P694,'CODIGOS RENTISTICOS'!$A$2:F3901,3,FALSE)</f>
        <v>150109</v>
      </c>
      <c r="P694">
        <v>121245</v>
      </c>
      <c r="Q694" s="2">
        <v>22130</v>
      </c>
    </row>
    <row r="695" spans="1:17" x14ac:dyDescent="0.2">
      <c r="A695">
        <v>50000249</v>
      </c>
      <c r="B695">
        <v>13649602</v>
      </c>
      <c r="C695" t="s">
        <v>591</v>
      </c>
      <c r="D695">
        <v>17180700</v>
      </c>
      <c r="E695">
        <v>20030710</v>
      </c>
      <c r="F695" t="s">
        <v>592</v>
      </c>
      <c r="G695">
        <v>4300024</v>
      </c>
      <c r="H695">
        <v>0</v>
      </c>
      <c r="I695">
        <v>0</v>
      </c>
      <c r="J695" s="2">
        <v>90780</v>
      </c>
      <c r="K695" s="2">
        <v>0</v>
      </c>
      <c r="L695" s="2">
        <v>0</v>
      </c>
      <c r="M695" s="2">
        <v>90780</v>
      </c>
      <c r="N695" s="11">
        <f>VLOOKUP(P695,'CODIGOS RENTISTICOS'!$A$2:E1735,2,FALSE)</f>
        <v>825000000</v>
      </c>
      <c r="O695" s="11">
        <f>VLOOKUP(P695,'CODIGOS RENTISTICOS'!$A$2:F3902,3,FALSE)</f>
        <v>150109</v>
      </c>
      <c r="P695">
        <v>121245</v>
      </c>
      <c r="Q695" s="2">
        <v>90780</v>
      </c>
    </row>
    <row r="696" spans="1:17" x14ac:dyDescent="0.2">
      <c r="A696">
        <v>50000249</v>
      </c>
      <c r="B696">
        <v>1186558</v>
      </c>
      <c r="C696" t="s">
        <v>591</v>
      </c>
      <c r="D696">
        <v>80166487</v>
      </c>
      <c r="E696">
        <v>20030710</v>
      </c>
      <c r="F696" t="s">
        <v>592</v>
      </c>
      <c r="G696">
        <v>3674149</v>
      </c>
      <c r="H696">
        <v>0</v>
      </c>
      <c r="I696">
        <v>0</v>
      </c>
      <c r="J696" s="2">
        <v>7000</v>
      </c>
      <c r="K696" s="2">
        <v>0</v>
      </c>
      <c r="L696" s="2">
        <v>0</v>
      </c>
      <c r="M696" s="2">
        <v>7000</v>
      </c>
      <c r="N696" s="11">
        <f>VLOOKUP(P696,'CODIGOS RENTISTICOS'!$A$2:E1736,2,FALSE)</f>
        <v>825000000</v>
      </c>
      <c r="O696" s="11">
        <f>VLOOKUP(P696,'CODIGOS RENTISTICOS'!$A$2:F3903,3,FALSE)</f>
        <v>150109</v>
      </c>
      <c r="P696">
        <v>121245</v>
      </c>
      <c r="Q696" s="2">
        <v>7000</v>
      </c>
    </row>
    <row r="697" spans="1:17" x14ac:dyDescent="0.2">
      <c r="A697">
        <v>50000249</v>
      </c>
      <c r="B697">
        <v>1202315</v>
      </c>
      <c r="C697" t="s">
        <v>591</v>
      </c>
      <c r="D697">
        <v>8600462012</v>
      </c>
      <c r="E697">
        <v>20030710</v>
      </c>
      <c r="F697" t="s">
        <v>592</v>
      </c>
      <c r="G697">
        <v>3200288</v>
      </c>
      <c r="H697">
        <v>0</v>
      </c>
      <c r="I697">
        <v>0</v>
      </c>
      <c r="J697" s="2">
        <v>34270</v>
      </c>
      <c r="K697" s="2">
        <v>0</v>
      </c>
      <c r="L697" s="2">
        <v>0</v>
      </c>
      <c r="M697" s="2">
        <v>34270</v>
      </c>
      <c r="N697" s="11">
        <f>VLOOKUP(P697,'CODIGOS RENTISTICOS'!$A$2:E1737,2,FALSE)</f>
        <v>825000000</v>
      </c>
      <c r="O697" s="11">
        <f>VLOOKUP(P697,'CODIGOS RENTISTICOS'!$A$2:F3904,3,FALSE)</f>
        <v>150109</v>
      </c>
      <c r="P697">
        <v>121245</v>
      </c>
      <c r="Q697" s="2">
        <v>34270</v>
      </c>
    </row>
    <row r="698" spans="1:17" x14ac:dyDescent="0.2">
      <c r="A698">
        <v>50000249</v>
      </c>
      <c r="B698">
        <v>1304133</v>
      </c>
      <c r="C698" t="s">
        <v>591</v>
      </c>
      <c r="D698">
        <v>8300050219</v>
      </c>
      <c r="E698">
        <v>20030710</v>
      </c>
      <c r="F698" t="s">
        <v>592</v>
      </c>
      <c r="G698">
        <v>3106553</v>
      </c>
      <c r="H698">
        <v>0</v>
      </c>
      <c r="I698">
        <v>0</v>
      </c>
      <c r="J698" s="2">
        <v>159300</v>
      </c>
      <c r="K698" s="2">
        <v>0</v>
      </c>
      <c r="L698" s="2">
        <v>0</v>
      </c>
      <c r="M698" s="2">
        <v>159300</v>
      </c>
      <c r="N698" s="11">
        <f>VLOOKUP(P698,'CODIGOS RENTISTICOS'!$A$2:E1738,2,FALSE)</f>
        <v>825000000</v>
      </c>
      <c r="O698" s="11">
        <f>VLOOKUP(P698,'CODIGOS RENTISTICOS'!$A$2:F3905,3,FALSE)</f>
        <v>150109</v>
      </c>
      <c r="P698">
        <v>121245</v>
      </c>
      <c r="Q698" s="2">
        <v>159300</v>
      </c>
    </row>
    <row r="699" spans="1:17" x14ac:dyDescent="0.2">
      <c r="A699">
        <v>50000249</v>
      </c>
      <c r="B699">
        <v>958497</v>
      </c>
      <c r="C699" t="s">
        <v>591</v>
      </c>
      <c r="D699">
        <v>8001577527</v>
      </c>
      <c r="E699">
        <v>20030710</v>
      </c>
      <c r="F699" t="s">
        <v>592</v>
      </c>
      <c r="G699">
        <v>2243377</v>
      </c>
      <c r="H699">
        <v>0</v>
      </c>
      <c r="I699">
        <v>0</v>
      </c>
      <c r="J699" s="2">
        <v>1000</v>
      </c>
      <c r="K699" s="2">
        <v>0</v>
      </c>
      <c r="L699" s="2">
        <v>0</v>
      </c>
      <c r="M699" s="2">
        <v>1000</v>
      </c>
      <c r="N699" s="11">
        <f>VLOOKUP(P699,'CODIGOS RENTISTICOS'!$A$2:E1739,2,FALSE)</f>
        <v>825000000</v>
      </c>
      <c r="O699" s="11">
        <f>VLOOKUP(P699,'CODIGOS RENTISTICOS'!$A$2:F3906,3,FALSE)</f>
        <v>150109</v>
      </c>
      <c r="P699">
        <v>121245</v>
      </c>
      <c r="Q699" s="2">
        <v>1000</v>
      </c>
    </row>
    <row r="700" spans="1:17" x14ac:dyDescent="0.2">
      <c r="A700">
        <v>50000249</v>
      </c>
      <c r="B700">
        <v>1184684</v>
      </c>
      <c r="C700" t="s">
        <v>593</v>
      </c>
      <c r="D700">
        <v>8909165754</v>
      </c>
      <c r="E700">
        <v>20030710</v>
      </c>
      <c r="F700" t="s">
        <v>592</v>
      </c>
      <c r="G700">
        <v>2323060</v>
      </c>
      <c r="H700">
        <v>0</v>
      </c>
      <c r="I700">
        <v>0</v>
      </c>
      <c r="J700" s="2">
        <v>117000</v>
      </c>
      <c r="K700" s="2">
        <v>0</v>
      </c>
      <c r="L700" s="2">
        <v>0</v>
      </c>
      <c r="M700" s="2">
        <v>117000</v>
      </c>
      <c r="N700" s="11">
        <f>VLOOKUP(P700,'CODIGOS RENTISTICOS'!$A$2:E1740,2,FALSE)</f>
        <v>910300000</v>
      </c>
      <c r="O700" s="11">
        <f>VLOOKUP(P700,'CODIGOS RENTISTICOS'!$A$2:F3907,3,FALSE)</f>
        <v>130113</v>
      </c>
      <c r="P700">
        <v>121235</v>
      </c>
      <c r="Q700" s="2">
        <v>117000</v>
      </c>
    </row>
    <row r="701" spans="1:17" x14ac:dyDescent="0.2">
      <c r="A701">
        <v>50000249</v>
      </c>
      <c r="B701">
        <v>13391374</v>
      </c>
      <c r="C701" t="s">
        <v>593</v>
      </c>
      <c r="D701">
        <v>43560789</v>
      </c>
      <c r="E701">
        <v>20030710</v>
      </c>
      <c r="F701" t="s">
        <v>592</v>
      </c>
      <c r="G701">
        <v>3413569</v>
      </c>
      <c r="H701">
        <v>0</v>
      </c>
      <c r="I701">
        <v>0</v>
      </c>
      <c r="J701" s="2">
        <v>55400</v>
      </c>
      <c r="K701" s="2">
        <v>0</v>
      </c>
      <c r="L701" s="2">
        <v>0</v>
      </c>
      <c r="M701" s="2">
        <v>55400</v>
      </c>
      <c r="N701" s="11">
        <f>VLOOKUP(P701,'CODIGOS RENTISTICOS'!$A$2:E1741,2,FALSE)</f>
        <v>96300000</v>
      </c>
      <c r="O701" s="11">
        <f>VLOOKUP(P701,'CODIGOS RENTISTICOS'!$A$2:F3908,3,FALSE)</f>
        <v>360101</v>
      </c>
      <c r="P701">
        <v>121270</v>
      </c>
      <c r="Q701" s="2">
        <v>55400</v>
      </c>
    </row>
    <row r="702" spans="1:17" x14ac:dyDescent="0.2">
      <c r="A702">
        <v>50000249</v>
      </c>
      <c r="B702">
        <v>15659253</v>
      </c>
      <c r="C702" t="s">
        <v>593</v>
      </c>
      <c r="D702">
        <v>98564728</v>
      </c>
      <c r="E702">
        <v>20030710</v>
      </c>
      <c r="F702" t="s">
        <v>592</v>
      </c>
      <c r="G702">
        <v>2705209</v>
      </c>
      <c r="H702">
        <v>0</v>
      </c>
      <c r="I702">
        <v>0</v>
      </c>
      <c r="J702" s="2">
        <v>55400</v>
      </c>
      <c r="K702" s="2">
        <v>0</v>
      </c>
      <c r="L702" s="2">
        <v>0</v>
      </c>
      <c r="M702" s="2">
        <v>55400</v>
      </c>
      <c r="N702" s="11">
        <f>VLOOKUP(P702,'CODIGOS RENTISTICOS'!$A$2:E1742,2,FALSE)</f>
        <v>96300000</v>
      </c>
      <c r="O702" s="11">
        <f>VLOOKUP(P702,'CODIGOS RENTISTICOS'!$A$2:F3909,3,FALSE)</f>
        <v>360101</v>
      </c>
      <c r="P702">
        <v>121270</v>
      </c>
      <c r="Q702" s="2">
        <v>55400</v>
      </c>
    </row>
    <row r="703" spans="1:17" x14ac:dyDescent="0.2">
      <c r="A703">
        <v>50000249</v>
      </c>
      <c r="B703">
        <v>1420774</v>
      </c>
      <c r="C703" t="s">
        <v>822</v>
      </c>
      <c r="D703">
        <v>8151765</v>
      </c>
      <c r="E703">
        <v>20030710</v>
      </c>
      <c r="F703" t="s">
        <v>592</v>
      </c>
      <c r="G703">
        <v>2760022</v>
      </c>
      <c r="H703">
        <v>0</v>
      </c>
      <c r="I703">
        <v>0</v>
      </c>
      <c r="J703" s="2">
        <v>7000</v>
      </c>
      <c r="K703" s="2">
        <v>0</v>
      </c>
      <c r="L703" s="2">
        <v>0</v>
      </c>
      <c r="M703" s="2">
        <v>7000</v>
      </c>
      <c r="N703" s="11">
        <f>VLOOKUP(P703,'CODIGOS RENTISTICOS'!$A$2:E1743,2,FALSE)</f>
        <v>825000000</v>
      </c>
      <c r="O703" s="11">
        <f>VLOOKUP(P703,'CODIGOS RENTISTICOS'!$A$2:F3910,3,FALSE)</f>
        <v>150109</v>
      </c>
      <c r="P703">
        <v>121245</v>
      </c>
      <c r="Q703" s="2">
        <v>7000</v>
      </c>
    </row>
    <row r="704" spans="1:17" x14ac:dyDescent="0.2">
      <c r="A704">
        <v>50000249</v>
      </c>
      <c r="B704">
        <v>1420775</v>
      </c>
      <c r="C704" t="s">
        <v>822</v>
      </c>
      <c r="D704">
        <v>70128225</v>
      </c>
      <c r="E704">
        <v>20030710</v>
      </c>
      <c r="F704" t="s">
        <v>592</v>
      </c>
      <c r="G704">
        <v>2760022</v>
      </c>
      <c r="H704">
        <v>0</v>
      </c>
      <c r="I704">
        <v>0</v>
      </c>
      <c r="J704" s="2">
        <v>7000</v>
      </c>
      <c r="K704" s="2">
        <v>0</v>
      </c>
      <c r="L704" s="2">
        <v>0</v>
      </c>
      <c r="M704" s="2">
        <v>7000</v>
      </c>
      <c r="N704" s="11">
        <f>VLOOKUP(P704,'CODIGOS RENTISTICOS'!$A$2:E1744,2,FALSE)</f>
        <v>825000000</v>
      </c>
      <c r="O704" s="11">
        <f>VLOOKUP(P704,'CODIGOS RENTISTICOS'!$A$2:F3911,3,FALSE)</f>
        <v>150109</v>
      </c>
      <c r="P704">
        <v>121245</v>
      </c>
      <c r="Q704" s="2">
        <v>7000</v>
      </c>
    </row>
    <row r="705" spans="1:17" x14ac:dyDescent="0.2">
      <c r="A705">
        <v>50000249</v>
      </c>
      <c r="B705">
        <v>1420776</v>
      </c>
      <c r="C705" t="s">
        <v>822</v>
      </c>
      <c r="D705">
        <v>19378283</v>
      </c>
      <c r="E705">
        <v>20030710</v>
      </c>
      <c r="F705" t="s">
        <v>592</v>
      </c>
      <c r="G705">
        <v>2760022</v>
      </c>
      <c r="H705">
        <v>0</v>
      </c>
      <c r="I705">
        <v>0</v>
      </c>
      <c r="J705" s="2">
        <v>7000</v>
      </c>
      <c r="K705" s="2">
        <v>0</v>
      </c>
      <c r="L705" s="2">
        <v>0</v>
      </c>
      <c r="M705" s="2">
        <v>7000</v>
      </c>
      <c r="N705" s="11">
        <f>VLOOKUP(P705,'CODIGOS RENTISTICOS'!$A$2:E1745,2,FALSE)</f>
        <v>825000000</v>
      </c>
      <c r="O705" s="11">
        <f>VLOOKUP(P705,'CODIGOS RENTISTICOS'!$A$2:F3912,3,FALSE)</f>
        <v>150109</v>
      </c>
      <c r="P705">
        <v>121245</v>
      </c>
      <c r="Q705" s="2">
        <v>7000</v>
      </c>
    </row>
    <row r="706" spans="1:17" x14ac:dyDescent="0.2">
      <c r="A706">
        <v>50000249</v>
      </c>
      <c r="B706">
        <v>1291024</v>
      </c>
      <c r="C706" t="s">
        <v>814</v>
      </c>
      <c r="D706">
        <v>39300961</v>
      </c>
      <c r="E706">
        <v>20030710</v>
      </c>
      <c r="F706" t="s">
        <v>592</v>
      </c>
      <c r="G706">
        <v>8275174</v>
      </c>
      <c r="H706">
        <v>0</v>
      </c>
      <c r="I706">
        <v>0</v>
      </c>
      <c r="J706" s="2">
        <v>412000</v>
      </c>
      <c r="K706" s="2">
        <v>0</v>
      </c>
      <c r="L706" s="2">
        <v>0</v>
      </c>
      <c r="M706" s="2">
        <v>412000</v>
      </c>
      <c r="N706" s="11">
        <f>VLOOKUP(P706,'CODIGOS RENTISTICOS'!$A$2:E1746,2,FALSE)</f>
        <v>11100000</v>
      </c>
      <c r="O706" s="11">
        <f>VLOOKUP(P706,'CODIGOS RENTISTICOS'!$A$2:F3913,3,FALSE)</f>
        <v>150101</v>
      </c>
      <c r="P706">
        <v>121275</v>
      </c>
      <c r="Q706" s="2">
        <v>412000</v>
      </c>
    </row>
    <row r="707" spans="1:17" x14ac:dyDescent="0.2">
      <c r="A707">
        <v>50000249</v>
      </c>
      <c r="B707">
        <v>685286</v>
      </c>
      <c r="C707" t="s">
        <v>718</v>
      </c>
      <c r="D707">
        <v>73151401</v>
      </c>
      <c r="E707">
        <v>20030710</v>
      </c>
      <c r="F707" t="s">
        <v>592</v>
      </c>
      <c r="G707">
        <v>6641118</v>
      </c>
      <c r="H707">
        <v>0</v>
      </c>
      <c r="I707">
        <v>0</v>
      </c>
      <c r="J707" s="2">
        <v>7000</v>
      </c>
      <c r="K707" s="2">
        <v>0</v>
      </c>
      <c r="L707" s="2">
        <v>0</v>
      </c>
      <c r="M707" s="2">
        <v>7000</v>
      </c>
      <c r="N707" s="11">
        <f>VLOOKUP(P707,'CODIGOS RENTISTICOS'!$A$2:E1747,2,FALSE)</f>
        <v>825000000</v>
      </c>
      <c r="O707" s="11">
        <f>VLOOKUP(P707,'CODIGOS RENTISTICOS'!$A$2:F3914,3,FALSE)</f>
        <v>150109</v>
      </c>
      <c r="P707">
        <v>121245</v>
      </c>
      <c r="Q707" s="2">
        <v>7000</v>
      </c>
    </row>
    <row r="708" spans="1:17" x14ac:dyDescent="0.2">
      <c r="A708">
        <v>50000249</v>
      </c>
      <c r="B708">
        <v>691003</v>
      </c>
      <c r="C708" t="s">
        <v>718</v>
      </c>
      <c r="D708">
        <v>73120545</v>
      </c>
      <c r="E708">
        <v>20030710</v>
      </c>
      <c r="F708" t="s">
        <v>592</v>
      </c>
      <c r="G708">
        <v>6734219</v>
      </c>
      <c r="H708">
        <v>0</v>
      </c>
      <c r="I708">
        <v>0</v>
      </c>
      <c r="J708" s="2">
        <v>309000</v>
      </c>
      <c r="K708" s="2">
        <v>0</v>
      </c>
      <c r="L708" s="2">
        <v>0</v>
      </c>
      <c r="M708" s="2">
        <v>309000</v>
      </c>
      <c r="N708" s="11">
        <f>VLOOKUP(P708,'CODIGOS RENTISTICOS'!$A$2:E1748,2,FALSE)</f>
        <v>11100000</v>
      </c>
      <c r="O708" s="11">
        <f>VLOOKUP(P708,'CODIGOS RENTISTICOS'!$A$2:F3915,3,FALSE)</f>
        <v>150101</v>
      </c>
      <c r="P708">
        <v>121275</v>
      </c>
      <c r="Q708" s="2">
        <v>309000</v>
      </c>
    </row>
    <row r="709" spans="1:17" x14ac:dyDescent="0.2">
      <c r="A709">
        <v>50000249</v>
      </c>
      <c r="B709">
        <v>14233533</v>
      </c>
      <c r="C709" t="s">
        <v>718</v>
      </c>
      <c r="D709">
        <v>73147324</v>
      </c>
      <c r="E709">
        <v>20030710</v>
      </c>
      <c r="F709" t="s">
        <v>592</v>
      </c>
      <c r="G709">
        <v>0</v>
      </c>
      <c r="H709">
        <v>0</v>
      </c>
      <c r="I709">
        <v>0</v>
      </c>
      <c r="J709" s="2">
        <v>7000</v>
      </c>
      <c r="K709" s="2">
        <v>0</v>
      </c>
      <c r="L709" s="2">
        <v>0</v>
      </c>
      <c r="M709" s="2">
        <v>7000</v>
      </c>
      <c r="N709" s="11">
        <f>VLOOKUP(P709,'CODIGOS RENTISTICOS'!$A$2:E1749,2,FALSE)</f>
        <v>825000000</v>
      </c>
      <c r="O709" s="11">
        <f>VLOOKUP(P709,'CODIGOS RENTISTICOS'!$A$2:F3916,3,FALSE)</f>
        <v>150109</v>
      </c>
      <c r="P709">
        <v>121245</v>
      </c>
      <c r="Q709" s="2">
        <v>7000</v>
      </c>
    </row>
    <row r="710" spans="1:17" x14ac:dyDescent="0.2">
      <c r="A710">
        <v>50000249</v>
      </c>
      <c r="B710">
        <v>362909</v>
      </c>
      <c r="C710" t="s">
        <v>798</v>
      </c>
      <c r="D710">
        <v>1152032</v>
      </c>
      <c r="E710">
        <v>20030710</v>
      </c>
      <c r="F710" t="s">
        <v>592</v>
      </c>
      <c r="G710">
        <v>7702435</v>
      </c>
      <c r="H710">
        <v>0</v>
      </c>
      <c r="I710">
        <v>0</v>
      </c>
      <c r="J710" s="2">
        <v>332000</v>
      </c>
      <c r="K710" s="2">
        <v>0</v>
      </c>
      <c r="L710" s="2">
        <v>0</v>
      </c>
      <c r="M710" s="2">
        <v>332000</v>
      </c>
      <c r="N710" s="11">
        <f>VLOOKUP(P710,'CODIGOS RENTISTICOS'!$A$2:E1750,2,FALSE)</f>
        <v>96200000</v>
      </c>
      <c r="O710" s="11">
        <f>VLOOKUP(P710,'CODIGOS RENTISTICOS'!$A$2:F3917,3,FALSE)</f>
        <v>350101</v>
      </c>
      <c r="P710">
        <v>121230</v>
      </c>
      <c r="Q710" s="2">
        <v>332000</v>
      </c>
    </row>
    <row r="711" spans="1:17" x14ac:dyDescent="0.2">
      <c r="A711">
        <v>50000249</v>
      </c>
      <c r="B711">
        <v>362930</v>
      </c>
      <c r="C711" t="s">
        <v>798</v>
      </c>
      <c r="D711">
        <v>88196394</v>
      </c>
      <c r="E711">
        <v>20030710</v>
      </c>
      <c r="F711" t="s">
        <v>592</v>
      </c>
      <c r="G711">
        <v>7704991</v>
      </c>
      <c r="H711">
        <v>0</v>
      </c>
      <c r="I711">
        <v>0</v>
      </c>
      <c r="J711" s="2">
        <v>7000</v>
      </c>
      <c r="K711" s="2">
        <v>0</v>
      </c>
      <c r="L711" s="2">
        <v>0</v>
      </c>
      <c r="M711" s="2">
        <v>7000</v>
      </c>
      <c r="N711" s="11">
        <f>VLOOKUP(P711,'CODIGOS RENTISTICOS'!$A$2:E1751,2,FALSE)</f>
        <v>825000000</v>
      </c>
      <c r="O711" s="11">
        <f>VLOOKUP(P711,'CODIGOS RENTISTICOS'!$A$2:F3918,3,FALSE)</f>
        <v>150109</v>
      </c>
      <c r="P711">
        <v>121245</v>
      </c>
      <c r="Q711" s="2">
        <v>7000</v>
      </c>
    </row>
    <row r="712" spans="1:17" x14ac:dyDescent="0.2">
      <c r="A712">
        <v>50000249</v>
      </c>
      <c r="B712">
        <v>1101245</v>
      </c>
      <c r="C712" t="s">
        <v>597</v>
      </c>
      <c r="D712">
        <v>8001875923</v>
      </c>
      <c r="E712">
        <v>20030710</v>
      </c>
      <c r="F712" t="s">
        <v>592</v>
      </c>
      <c r="G712">
        <v>830016</v>
      </c>
      <c r="H712">
        <v>0</v>
      </c>
      <c r="I712">
        <v>1</v>
      </c>
      <c r="J712" s="2">
        <v>0</v>
      </c>
      <c r="K712" s="2">
        <v>0</v>
      </c>
      <c r="L712" s="2">
        <v>534950</v>
      </c>
      <c r="M712" s="2">
        <v>534950</v>
      </c>
      <c r="N712" s="11">
        <f>VLOOKUP(P712,'CODIGOS RENTISTICOS'!$A$2:E1752,2,FALSE)</f>
        <v>10900000</v>
      </c>
      <c r="O712" s="11">
        <f>VLOOKUP(P712,'CODIGOS RENTISTICOS'!$A$2:F3919,3,FALSE)</f>
        <v>170101</v>
      </c>
      <c r="P712">
        <v>121255</v>
      </c>
      <c r="Q712" s="2">
        <v>534950</v>
      </c>
    </row>
    <row r="713" spans="1:17" x14ac:dyDescent="0.2">
      <c r="A713">
        <v>50000249</v>
      </c>
      <c r="B713">
        <v>1396269</v>
      </c>
      <c r="C713" t="s">
        <v>600</v>
      </c>
      <c r="D713">
        <v>10295058</v>
      </c>
      <c r="E713">
        <v>20030710</v>
      </c>
      <c r="F713" t="s">
        <v>592</v>
      </c>
      <c r="G713">
        <v>8730028</v>
      </c>
      <c r="H713">
        <v>0</v>
      </c>
      <c r="I713">
        <v>0</v>
      </c>
      <c r="J713" s="2">
        <v>8818</v>
      </c>
      <c r="K713" s="2">
        <v>0</v>
      </c>
      <c r="L713" s="2">
        <v>0</v>
      </c>
      <c r="M713" s="2">
        <v>8818</v>
      </c>
      <c r="N713" s="11">
        <f>VLOOKUP(P713,'CODIGOS RENTISTICOS'!$A$2:E1753,2,FALSE)</f>
        <v>12200000</v>
      </c>
      <c r="O713" s="11">
        <f>VLOOKUP(P713,'CODIGOS RENTISTICOS'!$A$2:F3920,3,FALSE)</f>
        <v>250101</v>
      </c>
      <c r="P713">
        <v>121225</v>
      </c>
      <c r="Q713" s="2">
        <v>8818</v>
      </c>
    </row>
    <row r="714" spans="1:17" x14ac:dyDescent="0.2">
      <c r="A714">
        <v>50000249</v>
      </c>
      <c r="B714">
        <v>79877</v>
      </c>
      <c r="C714" t="s">
        <v>571</v>
      </c>
      <c r="D714">
        <v>80398300</v>
      </c>
      <c r="E714">
        <v>20030710</v>
      </c>
      <c r="F714" t="s">
        <v>592</v>
      </c>
      <c r="G714">
        <v>10300550</v>
      </c>
      <c r="H714">
        <v>0</v>
      </c>
      <c r="I714">
        <v>0</v>
      </c>
      <c r="J714" s="2">
        <v>22150</v>
      </c>
      <c r="K714" s="2">
        <v>0</v>
      </c>
      <c r="L714" s="2">
        <v>0</v>
      </c>
      <c r="M714" s="2">
        <v>22150</v>
      </c>
      <c r="N714" s="11">
        <f>VLOOKUP(P714,'CODIGOS RENTISTICOS'!$A$2:E1754,2,FALSE)</f>
        <v>825000000</v>
      </c>
      <c r="O714" s="11">
        <f>VLOOKUP(P714,'CODIGOS RENTISTICOS'!$A$2:F3921,3,FALSE)</f>
        <v>150109</v>
      </c>
      <c r="P714">
        <v>121245</v>
      </c>
      <c r="Q714" s="2">
        <v>22150</v>
      </c>
    </row>
    <row r="715" spans="1:17" x14ac:dyDescent="0.2">
      <c r="A715">
        <v>50000249</v>
      </c>
      <c r="B715">
        <v>79878</v>
      </c>
      <c r="C715" t="s">
        <v>571</v>
      </c>
      <c r="D715">
        <v>3210917</v>
      </c>
      <c r="E715">
        <v>20030710</v>
      </c>
      <c r="F715" t="s">
        <v>592</v>
      </c>
      <c r="G715">
        <v>8574121</v>
      </c>
      <c r="H715">
        <v>0</v>
      </c>
      <c r="I715">
        <v>0</v>
      </c>
      <c r="J715" s="2">
        <v>22150</v>
      </c>
      <c r="K715" s="2">
        <v>0</v>
      </c>
      <c r="L715" s="2">
        <v>0</v>
      </c>
      <c r="M715" s="2">
        <v>22150</v>
      </c>
      <c r="N715" s="11">
        <f>VLOOKUP(P715,'CODIGOS RENTISTICOS'!$A$2:E1755,2,FALSE)</f>
        <v>825000000</v>
      </c>
      <c r="O715" s="11">
        <f>VLOOKUP(P715,'CODIGOS RENTISTICOS'!$A$2:F3922,3,FALSE)</f>
        <v>150109</v>
      </c>
      <c r="P715">
        <v>121245</v>
      </c>
      <c r="Q715" s="2">
        <v>22150</v>
      </c>
    </row>
    <row r="716" spans="1:17" x14ac:dyDescent="0.2">
      <c r="A716">
        <v>50000249</v>
      </c>
      <c r="B716">
        <v>1005999</v>
      </c>
      <c r="C716" t="s">
        <v>571</v>
      </c>
      <c r="D716">
        <v>88281160</v>
      </c>
      <c r="E716">
        <v>20030710</v>
      </c>
      <c r="F716" t="s">
        <v>592</v>
      </c>
      <c r="G716">
        <v>8594425</v>
      </c>
      <c r="H716">
        <v>0</v>
      </c>
      <c r="I716">
        <v>0</v>
      </c>
      <c r="J716" s="2">
        <v>15130</v>
      </c>
      <c r="K716" s="2">
        <v>0</v>
      </c>
      <c r="L716" s="2">
        <v>0</v>
      </c>
      <c r="M716" s="2">
        <v>15130</v>
      </c>
      <c r="N716" s="11">
        <f>VLOOKUP(P716,'CODIGOS RENTISTICOS'!$A$2:E1756,2,FALSE)</f>
        <v>825000000</v>
      </c>
      <c r="O716" s="11">
        <f>VLOOKUP(P716,'CODIGOS RENTISTICOS'!$A$2:F3923,3,FALSE)</f>
        <v>150109</v>
      </c>
      <c r="P716">
        <v>121245</v>
      </c>
      <c r="Q716" s="2">
        <v>15130</v>
      </c>
    </row>
    <row r="717" spans="1:17" x14ac:dyDescent="0.2">
      <c r="A717">
        <v>50000249</v>
      </c>
      <c r="B717">
        <v>1130085</v>
      </c>
      <c r="C717" t="s">
        <v>571</v>
      </c>
      <c r="D717">
        <v>3212081</v>
      </c>
      <c r="E717">
        <v>20030710</v>
      </c>
      <c r="F717" t="s">
        <v>592</v>
      </c>
      <c r="G717">
        <v>10801575</v>
      </c>
      <c r="H717">
        <v>0</v>
      </c>
      <c r="I717">
        <v>0</v>
      </c>
      <c r="J717" s="2">
        <v>22150</v>
      </c>
      <c r="K717" s="2">
        <v>0</v>
      </c>
      <c r="L717" s="2">
        <v>0</v>
      </c>
      <c r="M717" s="2">
        <v>22150</v>
      </c>
      <c r="N717" s="11">
        <f>VLOOKUP(P717,'CODIGOS RENTISTICOS'!$A$2:E1757,2,FALSE)</f>
        <v>825000000</v>
      </c>
      <c r="O717" s="11">
        <f>VLOOKUP(P717,'CODIGOS RENTISTICOS'!$A$2:F3924,3,FALSE)</f>
        <v>150109</v>
      </c>
      <c r="P717">
        <v>121245</v>
      </c>
      <c r="Q717" s="2">
        <v>22150</v>
      </c>
    </row>
    <row r="718" spans="1:17" x14ac:dyDescent="0.2">
      <c r="A718">
        <v>50000249</v>
      </c>
      <c r="B718">
        <v>1130086</v>
      </c>
      <c r="C718" t="s">
        <v>571</v>
      </c>
      <c r="D718">
        <v>3210958</v>
      </c>
      <c r="E718">
        <v>20030710</v>
      </c>
      <c r="F718" t="s">
        <v>592</v>
      </c>
      <c r="G718">
        <v>10272784</v>
      </c>
      <c r="H718">
        <v>0</v>
      </c>
      <c r="I718">
        <v>0</v>
      </c>
      <c r="J718" s="2">
        <v>22150</v>
      </c>
      <c r="K718" s="2">
        <v>0</v>
      </c>
      <c r="L718" s="2">
        <v>0</v>
      </c>
      <c r="M718" s="2">
        <v>22150</v>
      </c>
      <c r="N718" s="11">
        <f>VLOOKUP(P718,'CODIGOS RENTISTICOS'!$A$2:E1758,2,FALSE)</f>
        <v>825000000</v>
      </c>
      <c r="O718" s="11">
        <f>VLOOKUP(P718,'CODIGOS RENTISTICOS'!$A$2:F3925,3,FALSE)</f>
        <v>150109</v>
      </c>
      <c r="P718">
        <v>121245</v>
      </c>
      <c r="Q718" s="2">
        <v>22150</v>
      </c>
    </row>
    <row r="719" spans="1:17" x14ac:dyDescent="0.2">
      <c r="A719">
        <v>50000249</v>
      </c>
      <c r="B719">
        <v>13663520</v>
      </c>
      <c r="C719" t="s">
        <v>714</v>
      </c>
      <c r="D719">
        <v>13386719</v>
      </c>
      <c r="E719">
        <v>20030710</v>
      </c>
      <c r="F719" t="s">
        <v>592</v>
      </c>
      <c r="G719">
        <v>5787865</v>
      </c>
      <c r="H719">
        <v>0</v>
      </c>
      <c r="I719">
        <v>0</v>
      </c>
      <c r="J719" s="2">
        <v>7000</v>
      </c>
      <c r="K719" s="2">
        <v>0</v>
      </c>
      <c r="L719" s="2">
        <v>0</v>
      </c>
      <c r="M719" s="2">
        <v>7000</v>
      </c>
      <c r="N719" s="11">
        <f>VLOOKUP(P719,'CODIGOS RENTISTICOS'!$A$2:E1759,2,FALSE)</f>
        <v>825000000</v>
      </c>
      <c r="O719" s="11">
        <f>VLOOKUP(P719,'CODIGOS RENTISTICOS'!$A$2:F3926,3,FALSE)</f>
        <v>150109</v>
      </c>
      <c r="P719">
        <v>121245</v>
      </c>
      <c r="Q719" s="2">
        <v>7000</v>
      </c>
    </row>
    <row r="720" spans="1:17" x14ac:dyDescent="0.2">
      <c r="A720">
        <v>50000249</v>
      </c>
      <c r="B720">
        <v>931503</v>
      </c>
      <c r="C720" t="s">
        <v>810</v>
      </c>
      <c r="D720">
        <v>16075672</v>
      </c>
      <c r="E720">
        <v>20030710</v>
      </c>
      <c r="F720" t="s">
        <v>592</v>
      </c>
      <c r="G720">
        <v>3326250</v>
      </c>
      <c r="H720">
        <v>0</v>
      </c>
      <c r="I720">
        <v>0</v>
      </c>
      <c r="J720" s="2">
        <v>7500</v>
      </c>
      <c r="K720" s="2">
        <v>0</v>
      </c>
      <c r="L720" s="2">
        <v>0</v>
      </c>
      <c r="M720" s="2">
        <v>7500</v>
      </c>
      <c r="N720" s="11">
        <f>VLOOKUP(P720,'CODIGOS RENTISTICOS'!$A$2:E1760,2,FALSE)</f>
        <v>825000000</v>
      </c>
      <c r="O720" s="11">
        <f>VLOOKUP(P720,'CODIGOS RENTISTICOS'!$A$2:F3927,3,FALSE)</f>
        <v>150109</v>
      </c>
      <c r="P720">
        <v>121245</v>
      </c>
      <c r="Q720" s="2">
        <v>7500</v>
      </c>
    </row>
    <row r="721" spans="1:17" x14ac:dyDescent="0.2">
      <c r="A721">
        <v>50000249</v>
      </c>
      <c r="B721">
        <v>931504</v>
      </c>
      <c r="C721" t="s">
        <v>810</v>
      </c>
      <c r="D721">
        <v>8600138161</v>
      </c>
      <c r="E721">
        <v>20030710</v>
      </c>
      <c r="F721" t="s">
        <v>592</v>
      </c>
      <c r="G721">
        <v>3297227</v>
      </c>
      <c r="H721">
        <v>0</v>
      </c>
      <c r="I721">
        <v>0</v>
      </c>
      <c r="J721" s="2">
        <v>20517499</v>
      </c>
      <c r="K721" s="2">
        <v>0</v>
      </c>
      <c r="L721" s="2">
        <v>0</v>
      </c>
      <c r="M721" s="2">
        <v>20517499</v>
      </c>
      <c r="N721" s="11">
        <f>VLOOKUP(P721,'CODIGOS RENTISTICOS'!$A$2:E1761,2,FALSE)</f>
        <v>10900000</v>
      </c>
      <c r="O721" s="11">
        <f>VLOOKUP(P721,'CODIGOS RENTISTICOS'!$A$2:F3928,3,FALSE)</f>
        <v>170101</v>
      </c>
      <c r="P721">
        <v>121255</v>
      </c>
      <c r="Q721" s="2">
        <v>20517499</v>
      </c>
    </row>
    <row r="722" spans="1:17" x14ac:dyDescent="0.2">
      <c r="A722">
        <v>50000249</v>
      </c>
      <c r="B722">
        <v>495673</v>
      </c>
      <c r="C722" t="s">
        <v>817</v>
      </c>
      <c r="D722">
        <v>2090298</v>
      </c>
      <c r="E722">
        <v>20030710</v>
      </c>
      <c r="F722" t="s">
        <v>592</v>
      </c>
      <c r="G722">
        <v>6312141</v>
      </c>
      <c r="H722">
        <v>0</v>
      </c>
      <c r="I722">
        <v>0</v>
      </c>
      <c r="J722" s="2">
        <v>5000</v>
      </c>
      <c r="K722" s="2">
        <v>0</v>
      </c>
      <c r="L722" s="2">
        <v>0</v>
      </c>
      <c r="M722" s="2">
        <v>5000</v>
      </c>
      <c r="N722" s="11">
        <f>VLOOKUP(P722,'CODIGOS RENTISTICOS'!$A$2:E1762,2,FALSE)</f>
        <v>825000000</v>
      </c>
      <c r="O722" s="11">
        <f>VLOOKUP(P722,'CODIGOS RENTISTICOS'!$A$2:F3929,3,FALSE)</f>
        <v>150109</v>
      </c>
      <c r="P722">
        <v>121245</v>
      </c>
      <c r="Q722" s="2">
        <v>5000</v>
      </c>
    </row>
    <row r="723" spans="1:17" x14ac:dyDescent="0.2">
      <c r="A723">
        <v>50000249</v>
      </c>
      <c r="B723">
        <v>13060015</v>
      </c>
      <c r="C723" t="s">
        <v>817</v>
      </c>
      <c r="D723">
        <v>8902012301</v>
      </c>
      <c r="E723">
        <v>20030710</v>
      </c>
      <c r="F723" t="s">
        <v>592</v>
      </c>
      <c r="G723">
        <v>90201230</v>
      </c>
      <c r="H723">
        <v>0</v>
      </c>
      <c r="I723">
        <v>1</v>
      </c>
      <c r="J723" s="2">
        <v>0</v>
      </c>
      <c r="K723" s="2">
        <v>0</v>
      </c>
      <c r="L723" s="2">
        <v>1854000</v>
      </c>
      <c r="M723" s="2">
        <v>1854000</v>
      </c>
      <c r="N723" s="11">
        <f>VLOOKUP(P723,'CODIGOS RENTISTICOS'!$A$2:E1763,2,FALSE)</f>
        <v>10500000</v>
      </c>
      <c r="O723" s="11">
        <f>VLOOKUP(P723,'CODIGOS RENTISTICOS'!$A$2:F3930,3,FALSE)</f>
        <v>30101</v>
      </c>
      <c r="P723">
        <v>121220</v>
      </c>
      <c r="Q723" s="2">
        <v>1854000</v>
      </c>
    </row>
    <row r="724" spans="1:17" x14ac:dyDescent="0.2">
      <c r="A724">
        <v>50000249</v>
      </c>
      <c r="B724">
        <v>1312453</v>
      </c>
      <c r="C724" t="s">
        <v>811</v>
      </c>
      <c r="D724">
        <v>16824094</v>
      </c>
      <c r="E724">
        <v>20030710</v>
      </c>
      <c r="F724" t="s">
        <v>592</v>
      </c>
      <c r="G724">
        <v>8897084</v>
      </c>
      <c r="H724">
        <v>0</v>
      </c>
      <c r="I724">
        <v>0</v>
      </c>
      <c r="J724" s="2">
        <v>14000</v>
      </c>
      <c r="K724" s="2">
        <v>0</v>
      </c>
      <c r="L724" s="2">
        <v>0</v>
      </c>
      <c r="M724" s="2">
        <v>14000</v>
      </c>
      <c r="N724" s="11">
        <f>VLOOKUP(P724,'CODIGOS RENTISTICOS'!$A$2:E1764,2,FALSE)</f>
        <v>825000000</v>
      </c>
      <c r="O724" s="11">
        <f>VLOOKUP(P724,'CODIGOS RENTISTICOS'!$A$2:F3931,3,FALSE)</f>
        <v>150109</v>
      </c>
      <c r="P724">
        <v>121245</v>
      </c>
      <c r="Q724" s="2">
        <v>14000</v>
      </c>
    </row>
    <row r="725" spans="1:17" x14ac:dyDescent="0.2">
      <c r="A725">
        <v>50000249</v>
      </c>
      <c r="B725">
        <v>1042475</v>
      </c>
      <c r="C725" t="s">
        <v>811</v>
      </c>
      <c r="D725">
        <v>16768180</v>
      </c>
      <c r="E725">
        <v>20030710</v>
      </c>
      <c r="F725" t="s">
        <v>592</v>
      </c>
      <c r="G725">
        <v>4463262</v>
      </c>
      <c r="H725">
        <v>0</v>
      </c>
      <c r="I725">
        <v>0</v>
      </c>
      <c r="J725" s="2">
        <v>22134</v>
      </c>
      <c r="K725" s="2">
        <v>0</v>
      </c>
      <c r="L725" s="2">
        <v>0</v>
      </c>
      <c r="M725" s="2">
        <v>22134</v>
      </c>
      <c r="N725" s="11">
        <f>VLOOKUP(P725,'CODIGOS RENTISTICOS'!$A$2:E1765,2,FALSE)</f>
        <v>825000000</v>
      </c>
      <c r="O725" s="11">
        <f>VLOOKUP(P725,'CODIGOS RENTISTICOS'!$A$2:F3932,3,FALSE)</f>
        <v>150109</v>
      </c>
      <c r="P725">
        <v>121245</v>
      </c>
      <c r="Q725" s="2">
        <v>22134</v>
      </c>
    </row>
    <row r="726" spans="1:17" x14ac:dyDescent="0.2">
      <c r="A726">
        <v>50000249</v>
      </c>
      <c r="B726">
        <v>520698</v>
      </c>
      <c r="C726" t="s">
        <v>811</v>
      </c>
      <c r="D726">
        <v>31477588</v>
      </c>
      <c r="E726">
        <v>20030710</v>
      </c>
      <c r="F726" t="s">
        <v>592</v>
      </c>
      <c r="G726">
        <v>8854772</v>
      </c>
      <c r="H726">
        <v>0</v>
      </c>
      <c r="I726">
        <v>0</v>
      </c>
      <c r="J726" s="2">
        <v>1680000</v>
      </c>
      <c r="K726" s="2">
        <v>0</v>
      </c>
      <c r="L726" s="2">
        <v>0</v>
      </c>
      <c r="M726" s="2">
        <v>1680000</v>
      </c>
      <c r="N726" s="11">
        <f>VLOOKUP(P726,'CODIGOS RENTISTICOS'!$A$2:E1766,2,FALSE)</f>
        <v>12400000</v>
      </c>
      <c r="O726" s="11">
        <f>VLOOKUP(P726,'CODIGOS RENTISTICOS'!$A$2:F3933,3,FALSE)</f>
        <v>270102</v>
      </c>
      <c r="P726">
        <v>50110202</v>
      </c>
      <c r="Q726" s="2">
        <v>1680000</v>
      </c>
    </row>
    <row r="727" spans="1:17" x14ac:dyDescent="0.2">
      <c r="A727">
        <v>50000249</v>
      </c>
      <c r="B727">
        <v>1224211</v>
      </c>
      <c r="C727" t="s">
        <v>812</v>
      </c>
      <c r="D727">
        <v>16514114</v>
      </c>
      <c r="E727">
        <v>20030710</v>
      </c>
      <c r="F727" t="s">
        <v>592</v>
      </c>
      <c r="G727">
        <v>2425287</v>
      </c>
      <c r="H727">
        <v>0</v>
      </c>
      <c r="I727">
        <v>0</v>
      </c>
      <c r="J727" s="2">
        <v>55334</v>
      </c>
      <c r="K727" s="2">
        <v>0</v>
      </c>
      <c r="L727" s="2">
        <v>0</v>
      </c>
      <c r="M727" s="2">
        <v>55334</v>
      </c>
      <c r="N727" s="11">
        <f>VLOOKUP(P727,'CODIGOS RENTISTICOS'!$A$2:E1767,2,FALSE)</f>
        <v>96300000</v>
      </c>
      <c r="O727" s="11">
        <f>VLOOKUP(P727,'CODIGOS RENTISTICOS'!$A$2:F3934,3,FALSE)</f>
        <v>360101</v>
      </c>
      <c r="P727">
        <v>121270</v>
      </c>
      <c r="Q727" s="2">
        <v>55334</v>
      </c>
    </row>
    <row r="728" spans="1:17" x14ac:dyDescent="0.2">
      <c r="A728">
        <v>50000249</v>
      </c>
      <c r="B728">
        <v>1148841</v>
      </c>
      <c r="C728" t="s">
        <v>811</v>
      </c>
      <c r="D728">
        <v>19167367</v>
      </c>
      <c r="E728">
        <v>20030710</v>
      </c>
      <c r="F728" t="s">
        <v>592</v>
      </c>
      <c r="G728">
        <v>5581551</v>
      </c>
      <c r="H728">
        <v>0</v>
      </c>
      <c r="I728">
        <v>0</v>
      </c>
      <c r="J728" s="2">
        <v>22134</v>
      </c>
      <c r="K728" s="2">
        <v>0</v>
      </c>
      <c r="L728" s="2">
        <v>0</v>
      </c>
      <c r="M728" s="2">
        <v>22134</v>
      </c>
      <c r="N728" s="11">
        <f>VLOOKUP(P728,'CODIGOS RENTISTICOS'!$A$2:E1768,2,FALSE)</f>
        <v>825000000</v>
      </c>
      <c r="O728" s="11">
        <f>VLOOKUP(P728,'CODIGOS RENTISTICOS'!$A$2:F3935,3,FALSE)</f>
        <v>150109</v>
      </c>
      <c r="P728">
        <v>121245</v>
      </c>
      <c r="Q728" s="2">
        <v>22134</v>
      </c>
    </row>
    <row r="729" spans="1:17" x14ac:dyDescent="0.2">
      <c r="A729">
        <v>50000249</v>
      </c>
      <c r="B729">
        <v>1387496</v>
      </c>
      <c r="C729" t="s">
        <v>811</v>
      </c>
      <c r="D729">
        <v>16464473</v>
      </c>
      <c r="E729">
        <v>20030710</v>
      </c>
      <c r="F729" t="s">
        <v>592</v>
      </c>
      <c r="G729">
        <v>4406780</v>
      </c>
      <c r="H729">
        <v>0</v>
      </c>
      <c r="I729">
        <v>0</v>
      </c>
      <c r="J729" s="2">
        <v>22134</v>
      </c>
      <c r="K729" s="2">
        <v>0</v>
      </c>
      <c r="L729" s="2">
        <v>0</v>
      </c>
      <c r="M729" s="2">
        <v>22134</v>
      </c>
      <c r="N729" s="11">
        <f>VLOOKUP(P729,'CODIGOS RENTISTICOS'!$A$2:E1769,2,FALSE)</f>
        <v>825000000</v>
      </c>
      <c r="O729" s="11">
        <f>VLOOKUP(P729,'CODIGOS RENTISTICOS'!$A$2:F3936,3,FALSE)</f>
        <v>150109</v>
      </c>
      <c r="P729">
        <v>121245</v>
      </c>
      <c r="Q729" s="2">
        <v>22134</v>
      </c>
    </row>
    <row r="730" spans="1:17" x14ac:dyDescent="0.2">
      <c r="A730">
        <v>50000249</v>
      </c>
      <c r="B730">
        <v>492642</v>
      </c>
      <c r="C730" t="s">
        <v>813</v>
      </c>
      <c r="D730">
        <v>52387294</v>
      </c>
      <c r="E730">
        <v>20030710</v>
      </c>
      <c r="F730" t="s">
        <v>592</v>
      </c>
      <c r="G730">
        <v>8851427</v>
      </c>
      <c r="H730">
        <v>0</v>
      </c>
      <c r="I730">
        <v>0</v>
      </c>
      <c r="J730" s="2">
        <v>55000</v>
      </c>
      <c r="K730" s="2">
        <v>0</v>
      </c>
      <c r="L730" s="2">
        <v>0</v>
      </c>
      <c r="M730" s="2">
        <v>55000</v>
      </c>
      <c r="N730" s="11">
        <f>VLOOKUP(P730,'CODIGOS RENTISTICOS'!$A$2:E1770,2,FALSE)</f>
        <v>96300000</v>
      </c>
      <c r="O730" s="11">
        <f>VLOOKUP(P730,'CODIGOS RENTISTICOS'!$A$2:F3937,3,FALSE)</f>
        <v>360101</v>
      </c>
      <c r="P730">
        <v>121270</v>
      </c>
      <c r="Q730" s="2">
        <v>55000</v>
      </c>
    </row>
    <row r="731" spans="1:17" x14ac:dyDescent="0.2">
      <c r="A731">
        <v>50000249</v>
      </c>
      <c r="B731">
        <v>571131</v>
      </c>
      <c r="C731" t="s">
        <v>242</v>
      </c>
      <c r="D731">
        <v>8001875916</v>
      </c>
      <c r="E731">
        <v>20030710</v>
      </c>
      <c r="F731" t="s">
        <v>592</v>
      </c>
      <c r="G731">
        <v>4358360</v>
      </c>
      <c r="H731">
        <v>0</v>
      </c>
      <c r="I731">
        <v>1</v>
      </c>
      <c r="J731" s="2">
        <v>0</v>
      </c>
      <c r="K731" s="2">
        <v>0</v>
      </c>
      <c r="L731" s="2">
        <v>36507</v>
      </c>
      <c r="M731" s="2">
        <v>36507</v>
      </c>
      <c r="N731" s="11">
        <f>VLOOKUP(P731,'CODIGOS RENTISTICOS'!$A$2:E1771,2,FALSE)</f>
        <v>13700000</v>
      </c>
      <c r="O731" s="11">
        <f>VLOOKUP(P731,'CODIGOS RENTISTICOS'!$A$2:F3938,3,FALSE)</f>
        <v>290101</v>
      </c>
      <c r="P731">
        <v>270944</v>
      </c>
      <c r="Q731" s="2">
        <v>36507</v>
      </c>
    </row>
    <row r="732" spans="1:17" x14ac:dyDescent="0.2">
      <c r="A732">
        <v>50000249</v>
      </c>
      <c r="B732">
        <v>571132</v>
      </c>
      <c r="C732" t="s">
        <v>242</v>
      </c>
      <c r="D732">
        <v>8001875916</v>
      </c>
      <c r="E732">
        <v>20030710</v>
      </c>
      <c r="F732" t="s">
        <v>592</v>
      </c>
      <c r="G732">
        <v>4358360</v>
      </c>
      <c r="H732">
        <v>0</v>
      </c>
      <c r="I732">
        <v>1</v>
      </c>
      <c r="J732" s="2">
        <v>0</v>
      </c>
      <c r="K732" s="2">
        <v>0</v>
      </c>
      <c r="L732" s="2">
        <v>30513</v>
      </c>
      <c r="M732" s="2">
        <v>30513</v>
      </c>
      <c r="N732" s="11">
        <f>VLOOKUP(P732,'CODIGOS RENTISTICOS'!$A$2:E1772,2,FALSE)</f>
        <v>13700000</v>
      </c>
      <c r="O732" s="11">
        <f>VLOOKUP(P732,'CODIGOS RENTISTICOS'!$A$2:F3939,3,FALSE)</f>
        <v>290101</v>
      </c>
      <c r="P732">
        <v>270944</v>
      </c>
      <c r="Q732" s="2">
        <v>30513</v>
      </c>
    </row>
    <row r="733" spans="1:17" x14ac:dyDescent="0.2">
      <c r="A733">
        <v>50000249</v>
      </c>
      <c r="B733">
        <v>571133</v>
      </c>
      <c r="C733" t="s">
        <v>242</v>
      </c>
      <c r="D733">
        <v>8001875916</v>
      </c>
      <c r="E733">
        <v>20030710</v>
      </c>
      <c r="F733" t="s">
        <v>592</v>
      </c>
      <c r="G733">
        <v>4358360</v>
      </c>
      <c r="H733">
        <v>0</v>
      </c>
      <c r="I733">
        <v>1</v>
      </c>
      <c r="J733" s="2">
        <v>0</v>
      </c>
      <c r="K733" s="2">
        <v>0</v>
      </c>
      <c r="L733" s="2">
        <v>61900</v>
      </c>
      <c r="M733" s="2">
        <v>61900</v>
      </c>
      <c r="N733" s="11">
        <f>VLOOKUP(P733,'CODIGOS RENTISTICOS'!$A$2:E1773,2,FALSE)</f>
        <v>13700000</v>
      </c>
      <c r="O733" s="11">
        <f>VLOOKUP(P733,'CODIGOS RENTISTICOS'!$A$2:F3940,3,FALSE)</f>
        <v>290101</v>
      </c>
      <c r="P733">
        <v>270944</v>
      </c>
      <c r="Q733" s="2">
        <v>61900</v>
      </c>
    </row>
    <row r="734" spans="1:17" x14ac:dyDescent="0.2">
      <c r="A734">
        <v>50000249</v>
      </c>
      <c r="B734">
        <v>571142</v>
      </c>
      <c r="C734" t="s">
        <v>242</v>
      </c>
      <c r="D734">
        <v>8001875916</v>
      </c>
      <c r="E734">
        <v>20030710</v>
      </c>
      <c r="F734" t="s">
        <v>592</v>
      </c>
      <c r="G734">
        <v>4358360</v>
      </c>
      <c r="H734">
        <v>0</v>
      </c>
      <c r="I734">
        <v>1</v>
      </c>
      <c r="J734" s="2">
        <v>0</v>
      </c>
      <c r="K734" s="2">
        <v>0</v>
      </c>
      <c r="L734" s="2">
        <v>18200.16</v>
      </c>
      <c r="M734" s="2">
        <v>18200.16</v>
      </c>
      <c r="N734" s="11">
        <f>VLOOKUP(P734,'CODIGOS RENTISTICOS'!$A$2:E1774,2,FALSE)</f>
        <v>13700000</v>
      </c>
      <c r="O734" s="11">
        <f>VLOOKUP(P734,'CODIGOS RENTISTICOS'!$A$2:F3941,3,FALSE)</f>
        <v>290101</v>
      </c>
      <c r="P734">
        <v>121250</v>
      </c>
      <c r="Q734" s="2">
        <v>18200.16</v>
      </c>
    </row>
    <row r="735" spans="1:17" x14ac:dyDescent="0.2">
      <c r="A735">
        <v>50000249</v>
      </c>
      <c r="B735">
        <v>571484</v>
      </c>
      <c r="C735" t="s">
        <v>242</v>
      </c>
      <c r="D735">
        <v>8001875916</v>
      </c>
      <c r="E735">
        <v>20030710</v>
      </c>
      <c r="F735" t="s">
        <v>592</v>
      </c>
      <c r="G735">
        <v>4358360</v>
      </c>
      <c r="H735">
        <v>0</v>
      </c>
      <c r="I735">
        <v>1</v>
      </c>
      <c r="J735" s="2">
        <v>0</v>
      </c>
      <c r="K735" s="2">
        <v>0</v>
      </c>
      <c r="L735" s="2">
        <v>160000</v>
      </c>
      <c r="M735" s="2">
        <v>160000</v>
      </c>
      <c r="N735" s="11">
        <f>VLOOKUP(P735,'CODIGOS RENTISTICOS'!$A$2:E1775,2,FALSE)</f>
        <v>13700000</v>
      </c>
      <c r="O735" s="11">
        <f>VLOOKUP(P735,'CODIGOS RENTISTICOS'!$A$2:F3942,3,FALSE)</f>
        <v>290101</v>
      </c>
      <c r="P735">
        <v>270944</v>
      </c>
      <c r="Q735" s="2">
        <v>160000</v>
      </c>
    </row>
    <row r="736" spans="1:17" x14ac:dyDescent="0.2">
      <c r="A736">
        <v>50000249</v>
      </c>
      <c r="B736">
        <v>1369867</v>
      </c>
      <c r="C736" t="s">
        <v>595</v>
      </c>
      <c r="D736">
        <v>8001469415</v>
      </c>
      <c r="E736">
        <v>20030710</v>
      </c>
      <c r="F736" t="s">
        <v>592</v>
      </c>
      <c r="G736">
        <v>3780505</v>
      </c>
      <c r="H736">
        <v>0</v>
      </c>
      <c r="I736">
        <v>0</v>
      </c>
      <c r="J736" s="2">
        <v>311000</v>
      </c>
      <c r="K736" s="2">
        <v>0</v>
      </c>
      <c r="L736" s="2">
        <v>0</v>
      </c>
      <c r="M736" s="2">
        <v>311000</v>
      </c>
      <c r="N736" s="11">
        <f>VLOOKUP(P736,'CODIGOS RENTISTICOS'!$A$2:E1776,2,FALSE)</f>
        <v>825000000</v>
      </c>
      <c r="O736" s="11">
        <f>VLOOKUP(P736,'CODIGOS RENTISTICOS'!$A$2:F3943,3,FALSE)</f>
        <v>150109</v>
      </c>
      <c r="P736">
        <v>121245</v>
      </c>
      <c r="Q736" s="2">
        <v>311000</v>
      </c>
    </row>
    <row r="737" spans="1:17" x14ac:dyDescent="0.2">
      <c r="A737">
        <v>50000249</v>
      </c>
      <c r="B737">
        <v>15555892</v>
      </c>
      <c r="C737" t="s">
        <v>595</v>
      </c>
      <c r="D737">
        <v>72140335</v>
      </c>
      <c r="E737">
        <v>20030710</v>
      </c>
      <c r="F737" t="s">
        <v>592</v>
      </c>
      <c r="G737">
        <v>3573768</v>
      </c>
      <c r="H737">
        <v>0</v>
      </c>
      <c r="I737">
        <v>0</v>
      </c>
      <c r="J737" s="2">
        <v>332000</v>
      </c>
      <c r="K737" s="2">
        <v>0</v>
      </c>
      <c r="L737" s="2">
        <v>0</v>
      </c>
      <c r="M737" s="2">
        <v>332000</v>
      </c>
      <c r="N737" s="11">
        <f>VLOOKUP(P737,'CODIGOS RENTISTICOS'!$A$2:E1777,2,FALSE)</f>
        <v>825000000</v>
      </c>
      <c r="O737" s="11">
        <f>VLOOKUP(P737,'CODIGOS RENTISTICOS'!$A$2:F3944,3,FALSE)</f>
        <v>150109</v>
      </c>
      <c r="P737">
        <v>121245</v>
      </c>
      <c r="Q737" s="2">
        <v>332000</v>
      </c>
    </row>
    <row r="738" spans="1:17" x14ac:dyDescent="0.2">
      <c r="A738">
        <v>50000249</v>
      </c>
      <c r="B738">
        <v>1285307</v>
      </c>
      <c r="C738" t="s">
        <v>591</v>
      </c>
      <c r="D738">
        <v>7376230</v>
      </c>
      <c r="E738">
        <v>20030710</v>
      </c>
      <c r="F738" t="s">
        <v>592</v>
      </c>
      <c r="G738">
        <v>2646372</v>
      </c>
      <c r="H738">
        <v>0</v>
      </c>
      <c r="I738">
        <v>0</v>
      </c>
      <c r="J738" s="2">
        <v>7000</v>
      </c>
      <c r="K738" s="2">
        <v>0</v>
      </c>
      <c r="L738" s="2">
        <v>0</v>
      </c>
      <c r="M738" s="2">
        <v>7000</v>
      </c>
      <c r="N738" s="11">
        <f>VLOOKUP(P738,'CODIGOS RENTISTICOS'!$A$2:E1778,2,FALSE)</f>
        <v>825000000</v>
      </c>
      <c r="O738" s="11">
        <f>VLOOKUP(P738,'CODIGOS RENTISTICOS'!$A$2:F3945,3,FALSE)</f>
        <v>150109</v>
      </c>
      <c r="P738">
        <v>121245</v>
      </c>
      <c r="Q738" s="2">
        <v>7000</v>
      </c>
    </row>
    <row r="739" spans="1:17" x14ac:dyDescent="0.2">
      <c r="A739">
        <v>50000249</v>
      </c>
      <c r="B739">
        <v>9702448</v>
      </c>
      <c r="C739" t="s">
        <v>594</v>
      </c>
      <c r="D739">
        <v>8120051171</v>
      </c>
      <c r="E739">
        <v>20030710</v>
      </c>
      <c r="F739" t="s">
        <v>592</v>
      </c>
      <c r="G739">
        <v>7921210</v>
      </c>
      <c r="H739">
        <v>0</v>
      </c>
      <c r="I739">
        <v>0</v>
      </c>
      <c r="J739" s="2">
        <v>22500</v>
      </c>
      <c r="K739" s="2">
        <v>0</v>
      </c>
      <c r="L739" s="2">
        <v>0</v>
      </c>
      <c r="M739" s="2">
        <v>22500</v>
      </c>
      <c r="N739" s="11">
        <f>VLOOKUP(P739,'CODIGOS RENTISTICOS'!$A$2:E1779,2,FALSE)</f>
        <v>825000000</v>
      </c>
      <c r="O739" s="11">
        <f>VLOOKUP(P739,'CODIGOS RENTISTICOS'!$A$2:F3946,3,FALSE)</f>
        <v>150109</v>
      </c>
      <c r="P739">
        <v>121245</v>
      </c>
      <c r="Q739" s="2">
        <v>22500</v>
      </c>
    </row>
    <row r="740" spans="1:17" x14ac:dyDescent="0.2">
      <c r="A740">
        <v>50000249</v>
      </c>
      <c r="B740">
        <v>9702449</v>
      </c>
      <c r="C740" t="s">
        <v>594</v>
      </c>
      <c r="D740">
        <v>8300811052</v>
      </c>
      <c r="E740">
        <v>20030710</v>
      </c>
      <c r="F740" t="s">
        <v>592</v>
      </c>
      <c r="G740">
        <v>6215898</v>
      </c>
      <c r="H740">
        <v>0</v>
      </c>
      <c r="I740">
        <v>0</v>
      </c>
      <c r="J740" s="2">
        <v>202500</v>
      </c>
      <c r="K740" s="2">
        <v>0</v>
      </c>
      <c r="L740" s="2">
        <v>0</v>
      </c>
      <c r="M740" s="2">
        <v>202500</v>
      </c>
      <c r="N740" s="11">
        <f>VLOOKUP(P740,'CODIGOS RENTISTICOS'!$A$2:E1780,2,FALSE)</f>
        <v>825000000</v>
      </c>
      <c r="O740" s="11">
        <f>VLOOKUP(P740,'CODIGOS RENTISTICOS'!$A$2:F3947,3,FALSE)</f>
        <v>150109</v>
      </c>
      <c r="P740">
        <v>121245</v>
      </c>
      <c r="Q740" s="2">
        <v>202500</v>
      </c>
    </row>
    <row r="741" spans="1:17" x14ac:dyDescent="0.2">
      <c r="A741">
        <v>50000249</v>
      </c>
      <c r="B741">
        <v>1292077</v>
      </c>
      <c r="C741" t="s">
        <v>591</v>
      </c>
      <c r="D741">
        <v>8301197484</v>
      </c>
      <c r="E741">
        <v>20030711</v>
      </c>
      <c r="F741" t="s">
        <v>592</v>
      </c>
      <c r="G741">
        <v>2574814</v>
      </c>
      <c r="H741">
        <v>0</v>
      </c>
      <c r="I741">
        <v>0</v>
      </c>
      <c r="J741" s="2">
        <v>332000</v>
      </c>
      <c r="K741" s="2">
        <v>0</v>
      </c>
      <c r="L741" s="2">
        <v>0</v>
      </c>
      <c r="M741" s="2">
        <v>332000</v>
      </c>
      <c r="N741" s="11">
        <f>VLOOKUP(P741,'CODIGOS RENTISTICOS'!$A$2:E1781,2,FALSE)</f>
        <v>96200000</v>
      </c>
      <c r="O741" s="11">
        <f>VLOOKUP(P741,'CODIGOS RENTISTICOS'!$A$2:F3948,3,FALSE)</f>
        <v>350101</v>
      </c>
      <c r="P741">
        <v>121230</v>
      </c>
      <c r="Q741" s="2">
        <v>332000</v>
      </c>
    </row>
    <row r="742" spans="1:17" x14ac:dyDescent="0.2">
      <c r="A742">
        <v>50000249</v>
      </c>
      <c r="B742">
        <v>573305</v>
      </c>
      <c r="C742" t="s">
        <v>591</v>
      </c>
      <c r="D742">
        <v>13706219</v>
      </c>
      <c r="E742">
        <v>20030711</v>
      </c>
      <c r="F742" t="s">
        <v>592</v>
      </c>
      <c r="G742">
        <v>2003703</v>
      </c>
      <c r="H742">
        <v>0</v>
      </c>
      <c r="I742">
        <v>0</v>
      </c>
      <c r="J742" s="2">
        <v>7000</v>
      </c>
      <c r="K742" s="2">
        <v>0</v>
      </c>
      <c r="L742" s="2">
        <v>0</v>
      </c>
      <c r="M742" s="2">
        <v>7000</v>
      </c>
      <c r="N742" s="11">
        <f>VLOOKUP(P742,'CODIGOS RENTISTICOS'!$A$2:E1782,2,FALSE)</f>
        <v>825000000</v>
      </c>
      <c r="O742" s="11">
        <f>VLOOKUP(P742,'CODIGOS RENTISTICOS'!$A$2:F3949,3,FALSE)</f>
        <v>150109</v>
      </c>
      <c r="P742">
        <v>121245</v>
      </c>
      <c r="Q742" s="2">
        <v>7000</v>
      </c>
    </row>
    <row r="743" spans="1:17" x14ac:dyDescent="0.2">
      <c r="A743">
        <v>50000249</v>
      </c>
      <c r="B743">
        <v>556813</v>
      </c>
      <c r="C743" t="s">
        <v>591</v>
      </c>
      <c r="D743">
        <v>8002401095</v>
      </c>
      <c r="E743">
        <v>20030711</v>
      </c>
      <c r="F743" t="s">
        <v>592</v>
      </c>
      <c r="G743">
        <v>4105029</v>
      </c>
      <c r="H743">
        <v>0</v>
      </c>
      <c r="I743">
        <v>0</v>
      </c>
      <c r="J743" s="2">
        <v>376210</v>
      </c>
      <c r="K743" s="2">
        <v>0</v>
      </c>
      <c r="L743" s="2">
        <v>0</v>
      </c>
      <c r="M743" s="2">
        <v>376210</v>
      </c>
      <c r="N743" s="11">
        <f>VLOOKUP(P743,'CODIGOS RENTISTICOS'!$A$2:E1783,2,FALSE)</f>
        <v>825000000</v>
      </c>
      <c r="O743" s="11">
        <f>VLOOKUP(P743,'CODIGOS RENTISTICOS'!$A$2:F3950,3,FALSE)</f>
        <v>150109</v>
      </c>
      <c r="P743">
        <v>121245</v>
      </c>
      <c r="Q743" s="2">
        <v>376210</v>
      </c>
    </row>
    <row r="744" spans="1:17" x14ac:dyDescent="0.2">
      <c r="A744">
        <v>50000249</v>
      </c>
      <c r="B744">
        <v>556860</v>
      </c>
      <c r="C744" t="s">
        <v>591</v>
      </c>
      <c r="D744">
        <v>8300100455</v>
      </c>
      <c r="E744">
        <v>20030711</v>
      </c>
      <c r="F744" t="s">
        <v>592</v>
      </c>
      <c r="G744">
        <v>2532013</v>
      </c>
      <c r="H744">
        <v>0</v>
      </c>
      <c r="I744">
        <v>0</v>
      </c>
      <c r="J744" s="2">
        <v>597600</v>
      </c>
      <c r="K744" s="2">
        <v>0</v>
      </c>
      <c r="L744" s="2">
        <v>0</v>
      </c>
      <c r="M744" s="2">
        <v>597600</v>
      </c>
      <c r="N744" s="11">
        <f>VLOOKUP(P744,'CODIGOS RENTISTICOS'!$A$2:E1784,2,FALSE)</f>
        <v>825000000</v>
      </c>
      <c r="O744" s="11">
        <f>VLOOKUP(P744,'CODIGOS RENTISTICOS'!$A$2:F3951,3,FALSE)</f>
        <v>150109</v>
      </c>
      <c r="P744">
        <v>121245</v>
      </c>
      <c r="Q744" s="2">
        <v>597600</v>
      </c>
    </row>
    <row r="745" spans="1:17" x14ac:dyDescent="0.2">
      <c r="A745">
        <v>50000249</v>
      </c>
      <c r="B745">
        <v>6243527</v>
      </c>
      <c r="C745" t="s">
        <v>591</v>
      </c>
      <c r="D745">
        <v>79547961</v>
      </c>
      <c r="E745">
        <v>20030711</v>
      </c>
      <c r="F745" t="s">
        <v>592</v>
      </c>
      <c r="G745">
        <v>3155514</v>
      </c>
      <c r="H745">
        <v>0</v>
      </c>
      <c r="I745">
        <v>0</v>
      </c>
      <c r="J745" s="2">
        <v>25000</v>
      </c>
      <c r="K745" s="2">
        <v>0</v>
      </c>
      <c r="L745" s="2">
        <v>0</v>
      </c>
      <c r="M745" s="2">
        <v>25000</v>
      </c>
      <c r="N745" s="11">
        <f>VLOOKUP(P745,'CODIGOS RENTISTICOS'!$A$2:E1785,2,FALSE)</f>
        <v>11500000</v>
      </c>
      <c r="O745" s="11">
        <f>VLOOKUP(P745,'CODIGOS RENTISTICOS'!$A$2:F3952,3,FALSE)</f>
        <v>130101</v>
      </c>
      <c r="P745">
        <v>12102123</v>
      </c>
      <c r="Q745" s="2">
        <v>25000</v>
      </c>
    </row>
    <row r="746" spans="1:17" x14ac:dyDescent="0.2">
      <c r="A746">
        <v>50000249</v>
      </c>
      <c r="B746">
        <v>6243533</v>
      </c>
      <c r="C746" t="s">
        <v>591</v>
      </c>
      <c r="D746">
        <v>41701605</v>
      </c>
      <c r="E746">
        <v>20030711</v>
      </c>
      <c r="F746" t="s">
        <v>592</v>
      </c>
      <c r="G746">
        <v>2861400</v>
      </c>
      <c r="H746">
        <v>0</v>
      </c>
      <c r="I746">
        <v>0</v>
      </c>
      <c r="J746" s="2">
        <v>12000</v>
      </c>
      <c r="K746" s="2">
        <v>0</v>
      </c>
      <c r="L746" s="2">
        <v>0</v>
      </c>
      <c r="M746" s="2">
        <v>12000</v>
      </c>
      <c r="N746" s="11">
        <f>VLOOKUP(P746,'CODIGOS RENTISTICOS'!$A$2:E1786,2,FALSE)</f>
        <v>11500000</v>
      </c>
      <c r="O746" s="11">
        <f>VLOOKUP(P746,'CODIGOS RENTISTICOS'!$A$2:F3953,3,FALSE)</f>
        <v>130101</v>
      </c>
      <c r="P746">
        <v>12102118</v>
      </c>
      <c r="Q746" s="2">
        <v>12000</v>
      </c>
    </row>
    <row r="747" spans="1:17" x14ac:dyDescent="0.2">
      <c r="A747">
        <v>50000249</v>
      </c>
      <c r="B747">
        <v>6245440</v>
      </c>
      <c r="C747" t="s">
        <v>591</v>
      </c>
      <c r="D747">
        <v>9727213</v>
      </c>
      <c r="E747">
        <v>20030711</v>
      </c>
      <c r="F747" t="s">
        <v>592</v>
      </c>
      <c r="G747">
        <v>2574740</v>
      </c>
      <c r="H747">
        <v>0</v>
      </c>
      <c r="I747">
        <v>0</v>
      </c>
      <c r="J747" s="2">
        <v>400</v>
      </c>
      <c r="K747" s="2">
        <v>0</v>
      </c>
      <c r="L747" s="2">
        <v>0</v>
      </c>
      <c r="M747" s="2">
        <v>400</v>
      </c>
      <c r="N747" s="11">
        <f>VLOOKUP(P747,'CODIGOS RENTISTICOS'!$A$2:E1787,2,FALSE)</f>
        <v>11500000</v>
      </c>
      <c r="O747" s="11">
        <f>VLOOKUP(P747,'CODIGOS RENTISTICOS'!$A$2:F3954,3,FALSE)</f>
        <v>130101</v>
      </c>
      <c r="P747">
        <v>12102020</v>
      </c>
      <c r="Q747" s="2">
        <v>400</v>
      </c>
    </row>
    <row r="748" spans="1:17" x14ac:dyDescent="0.2">
      <c r="A748">
        <v>50000249</v>
      </c>
      <c r="B748">
        <v>6245441</v>
      </c>
      <c r="C748" t="s">
        <v>591</v>
      </c>
      <c r="D748">
        <v>41325170</v>
      </c>
      <c r="E748">
        <v>20030711</v>
      </c>
      <c r="F748" t="s">
        <v>592</v>
      </c>
      <c r="G748">
        <v>8512662</v>
      </c>
      <c r="H748">
        <v>0</v>
      </c>
      <c r="I748">
        <v>0</v>
      </c>
      <c r="J748" s="2">
        <v>3600</v>
      </c>
      <c r="K748" s="2">
        <v>0</v>
      </c>
      <c r="L748" s="2">
        <v>0</v>
      </c>
      <c r="M748" s="2">
        <v>3600</v>
      </c>
      <c r="N748" s="11">
        <f>VLOOKUP(P748,'CODIGOS RENTISTICOS'!$A$2:E1788,2,FALSE)</f>
        <v>11500000</v>
      </c>
      <c r="O748" s="11">
        <f>VLOOKUP(P748,'CODIGOS RENTISTICOS'!$A$2:F3955,3,FALSE)</f>
        <v>130101</v>
      </c>
      <c r="P748">
        <v>12102020</v>
      </c>
      <c r="Q748" s="2">
        <v>3600</v>
      </c>
    </row>
    <row r="749" spans="1:17" x14ac:dyDescent="0.2">
      <c r="A749">
        <v>50000249</v>
      </c>
      <c r="B749">
        <v>527092</v>
      </c>
      <c r="C749" t="s">
        <v>591</v>
      </c>
      <c r="D749">
        <v>19449640</v>
      </c>
      <c r="E749">
        <v>20030711</v>
      </c>
      <c r="F749" t="s">
        <v>592</v>
      </c>
      <c r="G749">
        <v>5995080</v>
      </c>
      <c r="H749">
        <v>0</v>
      </c>
      <c r="I749">
        <v>0</v>
      </c>
      <c r="J749" s="2">
        <v>5000</v>
      </c>
      <c r="K749" s="2">
        <v>0</v>
      </c>
      <c r="L749" s="2">
        <v>0</v>
      </c>
      <c r="M749" s="2">
        <v>5000</v>
      </c>
      <c r="N749" s="11">
        <f>VLOOKUP(P749,'CODIGOS RENTISTICOS'!$A$2:E1789,2,FALSE)</f>
        <v>825000000</v>
      </c>
      <c r="O749" s="11">
        <f>VLOOKUP(P749,'CODIGOS RENTISTICOS'!$A$2:F3956,3,FALSE)</f>
        <v>150109</v>
      </c>
      <c r="P749">
        <v>121245</v>
      </c>
      <c r="Q749" s="2">
        <v>5000</v>
      </c>
    </row>
    <row r="750" spans="1:17" x14ac:dyDescent="0.2">
      <c r="A750">
        <v>50000249</v>
      </c>
      <c r="B750">
        <v>1139673</v>
      </c>
      <c r="C750" t="s">
        <v>591</v>
      </c>
      <c r="D750">
        <v>8605200975</v>
      </c>
      <c r="E750">
        <v>20030711</v>
      </c>
      <c r="F750" t="s">
        <v>592</v>
      </c>
      <c r="G750">
        <v>6555550</v>
      </c>
      <c r="H750">
        <v>0</v>
      </c>
      <c r="I750">
        <v>0</v>
      </c>
      <c r="J750" s="2">
        <v>96000</v>
      </c>
      <c r="K750" s="2">
        <v>0</v>
      </c>
      <c r="L750" s="2">
        <v>0</v>
      </c>
      <c r="M750" s="2">
        <v>96000</v>
      </c>
      <c r="N750" s="11">
        <f>VLOOKUP(P750,'CODIGOS RENTISTICOS'!$A$2:E1790,2,FALSE)</f>
        <v>825000000</v>
      </c>
      <c r="O750" s="11">
        <f>VLOOKUP(P750,'CODIGOS RENTISTICOS'!$A$2:F3957,3,FALSE)</f>
        <v>150109</v>
      </c>
      <c r="P750">
        <v>121245</v>
      </c>
      <c r="Q750" s="2">
        <v>96000</v>
      </c>
    </row>
    <row r="751" spans="1:17" x14ac:dyDescent="0.2">
      <c r="A751">
        <v>50000249</v>
      </c>
      <c r="B751">
        <v>1320747</v>
      </c>
      <c r="C751" t="s">
        <v>591</v>
      </c>
      <c r="D751">
        <v>7309462</v>
      </c>
      <c r="E751">
        <v>20030711</v>
      </c>
      <c r="F751" t="s">
        <v>592</v>
      </c>
      <c r="G751">
        <v>2915915</v>
      </c>
      <c r="H751">
        <v>0</v>
      </c>
      <c r="I751">
        <v>0</v>
      </c>
      <c r="J751" s="2">
        <v>15130</v>
      </c>
      <c r="K751" s="2">
        <v>0</v>
      </c>
      <c r="L751" s="2">
        <v>0</v>
      </c>
      <c r="M751" s="2">
        <v>15130</v>
      </c>
      <c r="N751" s="11">
        <f>VLOOKUP(P751,'CODIGOS RENTISTICOS'!$A$2:E1791,2,FALSE)</f>
        <v>825000000</v>
      </c>
      <c r="O751" s="11">
        <f>VLOOKUP(P751,'CODIGOS RENTISTICOS'!$A$2:F3958,3,FALSE)</f>
        <v>150109</v>
      </c>
      <c r="P751">
        <v>121245</v>
      </c>
      <c r="Q751" s="2">
        <v>15130</v>
      </c>
    </row>
    <row r="752" spans="1:17" x14ac:dyDescent="0.2">
      <c r="A752">
        <v>50000249</v>
      </c>
      <c r="B752">
        <v>1003349</v>
      </c>
      <c r="C752" t="s">
        <v>591</v>
      </c>
      <c r="D752">
        <v>8300539288</v>
      </c>
      <c r="E752">
        <v>20030711</v>
      </c>
      <c r="F752" t="s">
        <v>592</v>
      </c>
      <c r="G752">
        <v>6102878</v>
      </c>
      <c r="H752">
        <v>0</v>
      </c>
      <c r="I752">
        <v>0</v>
      </c>
      <c r="J752" s="2">
        <v>22200</v>
      </c>
      <c r="K752" s="2">
        <v>0</v>
      </c>
      <c r="L752" s="2">
        <v>0</v>
      </c>
      <c r="M752" s="2">
        <v>22200</v>
      </c>
      <c r="N752" s="11">
        <f>VLOOKUP(P752,'CODIGOS RENTISTICOS'!$A$2:E1792,2,FALSE)</f>
        <v>825000000</v>
      </c>
      <c r="O752" s="11">
        <f>VLOOKUP(P752,'CODIGOS RENTISTICOS'!$A$2:F3959,3,FALSE)</f>
        <v>150109</v>
      </c>
      <c r="P752">
        <v>121245</v>
      </c>
      <c r="Q752" s="2">
        <v>22200</v>
      </c>
    </row>
    <row r="753" spans="1:17" x14ac:dyDescent="0.2">
      <c r="A753">
        <v>50000249</v>
      </c>
      <c r="B753">
        <v>1003351</v>
      </c>
      <c r="C753" t="s">
        <v>591</v>
      </c>
      <c r="D753">
        <v>19080713</v>
      </c>
      <c r="E753">
        <v>20030711</v>
      </c>
      <c r="F753" t="s">
        <v>592</v>
      </c>
      <c r="G753">
        <v>2534619</v>
      </c>
      <c r="H753">
        <v>0</v>
      </c>
      <c r="I753">
        <v>0</v>
      </c>
      <c r="J753" s="2">
        <v>332000</v>
      </c>
      <c r="K753" s="2">
        <v>0</v>
      </c>
      <c r="L753" s="2">
        <v>0</v>
      </c>
      <c r="M753" s="2">
        <v>332000</v>
      </c>
      <c r="N753" s="11">
        <f>VLOOKUP(P753,'CODIGOS RENTISTICOS'!$A$2:E1793,2,FALSE)</f>
        <v>825000000</v>
      </c>
      <c r="O753" s="11">
        <f>VLOOKUP(P753,'CODIGOS RENTISTICOS'!$A$2:F3960,3,FALSE)</f>
        <v>150109</v>
      </c>
      <c r="P753">
        <v>121245</v>
      </c>
      <c r="Q753" s="2">
        <v>332000</v>
      </c>
    </row>
    <row r="754" spans="1:17" x14ac:dyDescent="0.2">
      <c r="A754">
        <v>50000249</v>
      </c>
      <c r="B754">
        <v>675281</v>
      </c>
      <c r="C754" t="s">
        <v>591</v>
      </c>
      <c r="D754">
        <v>8000319349</v>
      </c>
      <c r="E754">
        <v>20030711</v>
      </c>
      <c r="F754" t="s">
        <v>592</v>
      </c>
      <c r="G754">
        <v>2869131</v>
      </c>
      <c r="H754">
        <v>0</v>
      </c>
      <c r="I754">
        <v>0</v>
      </c>
      <c r="J754" s="2">
        <v>5000</v>
      </c>
      <c r="K754" s="2">
        <v>0</v>
      </c>
      <c r="L754" s="2">
        <v>0</v>
      </c>
      <c r="M754" s="2">
        <v>5000</v>
      </c>
      <c r="N754" s="11">
        <f>VLOOKUP(P754,'CODIGOS RENTISTICOS'!$A$2:E1794,2,FALSE)</f>
        <v>825000000</v>
      </c>
      <c r="O754" s="11">
        <f>VLOOKUP(P754,'CODIGOS RENTISTICOS'!$A$2:F3961,3,FALSE)</f>
        <v>150109</v>
      </c>
      <c r="P754">
        <v>121245</v>
      </c>
      <c r="Q754" s="2">
        <v>5000</v>
      </c>
    </row>
    <row r="755" spans="1:17" x14ac:dyDescent="0.2">
      <c r="A755">
        <v>50000249</v>
      </c>
      <c r="B755">
        <v>675282</v>
      </c>
      <c r="C755" t="s">
        <v>591</v>
      </c>
      <c r="D755">
        <v>8000319349</v>
      </c>
      <c r="E755">
        <v>20030711</v>
      </c>
      <c r="F755" t="s">
        <v>592</v>
      </c>
      <c r="G755">
        <v>2869131</v>
      </c>
      <c r="H755">
        <v>0</v>
      </c>
      <c r="I755">
        <v>0</v>
      </c>
      <c r="J755" s="2">
        <v>30000</v>
      </c>
      <c r="K755" s="2">
        <v>0</v>
      </c>
      <c r="L755" s="2">
        <v>0</v>
      </c>
      <c r="M755" s="2">
        <v>30000</v>
      </c>
      <c r="N755" s="11">
        <f>VLOOKUP(P755,'CODIGOS RENTISTICOS'!$A$2:E1795,2,FALSE)</f>
        <v>825000000</v>
      </c>
      <c r="O755" s="11">
        <f>VLOOKUP(P755,'CODIGOS RENTISTICOS'!$A$2:F3962,3,FALSE)</f>
        <v>150109</v>
      </c>
      <c r="P755">
        <v>121245</v>
      </c>
      <c r="Q755" s="2">
        <v>30000</v>
      </c>
    </row>
    <row r="756" spans="1:17" x14ac:dyDescent="0.2">
      <c r="A756">
        <v>50000249</v>
      </c>
      <c r="B756">
        <v>1297318</v>
      </c>
      <c r="C756" t="s">
        <v>591</v>
      </c>
      <c r="D756">
        <v>8001373701</v>
      </c>
      <c r="E756">
        <v>20030711</v>
      </c>
      <c r="F756" t="s">
        <v>592</v>
      </c>
      <c r="G756">
        <v>6767030</v>
      </c>
      <c r="H756">
        <v>0</v>
      </c>
      <c r="I756">
        <v>1</v>
      </c>
      <c r="J756" s="2">
        <v>0</v>
      </c>
      <c r="K756" s="2">
        <v>0</v>
      </c>
      <c r="L756" s="2">
        <v>387000</v>
      </c>
      <c r="M756" s="2">
        <v>387000</v>
      </c>
      <c r="N756" s="11">
        <f>VLOOKUP(P756,'CODIGOS RENTISTICOS'!$A$2:E1796,2,FALSE)</f>
        <v>910300000</v>
      </c>
      <c r="O756" s="11">
        <f>VLOOKUP(P756,'CODIGOS RENTISTICOS'!$A$2:F3963,3,FALSE)</f>
        <v>130113</v>
      </c>
      <c r="P756">
        <v>121235</v>
      </c>
      <c r="Q756" s="2">
        <v>387000</v>
      </c>
    </row>
    <row r="757" spans="1:17" x14ac:dyDescent="0.2">
      <c r="A757">
        <v>50000249</v>
      </c>
      <c r="B757">
        <v>1297473</v>
      </c>
      <c r="C757" t="s">
        <v>591</v>
      </c>
      <c r="D757">
        <v>8001373701</v>
      </c>
      <c r="E757">
        <v>20030711</v>
      </c>
      <c r="F757" t="s">
        <v>592</v>
      </c>
      <c r="G757">
        <v>6767030</v>
      </c>
      <c r="H757">
        <v>0</v>
      </c>
      <c r="I757">
        <v>1</v>
      </c>
      <c r="J757" s="2">
        <v>0</v>
      </c>
      <c r="K757" s="2">
        <v>0</v>
      </c>
      <c r="L757" s="2">
        <v>396000</v>
      </c>
      <c r="M757" s="2">
        <v>396000</v>
      </c>
      <c r="N757" s="11">
        <f>VLOOKUP(P757,'CODIGOS RENTISTICOS'!$A$2:E1797,2,FALSE)</f>
        <v>910300000</v>
      </c>
      <c r="O757" s="11">
        <f>VLOOKUP(P757,'CODIGOS RENTISTICOS'!$A$2:F3964,3,FALSE)</f>
        <v>130113</v>
      </c>
      <c r="P757">
        <v>121235</v>
      </c>
      <c r="Q757" s="2">
        <v>396000</v>
      </c>
    </row>
    <row r="758" spans="1:17" x14ac:dyDescent="0.2">
      <c r="A758">
        <v>50000249</v>
      </c>
      <c r="B758">
        <v>12688566</v>
      </c>
      <c r="C758" t="s">
        <v>591</v>
      </c>
      <c r="D758">
        <v>17190954</v>
      </c>
      <c r="E758">
        <v>20030711</v>
      </c>
      <c r="F758" t="s">
        <v>592</v>
      </c>
      <c r="G758">
        <v>6872700</v>
      </c>
      <c r="H758">
        <v>0</v>
      </c>
      <c r="I758">
        <v>0</v>
      </c>
      <c r="J758" s="2">
        <v>22150</v>
      </c>
      <c r="K758" s="2">
        <v>0</v>
      </c>
      <c r="L758" s="2">
        <v>0</v>
      </c>
      <c r="M758" s="2">
        <v>22150</v>
      </c>
      <c r="N758" s="11">
        <f>VLOOKUP(P758,'CODIGOS RENTISTICOS'!$A$2:E1798,2,FALSE)</f>
        <v>910300000</v>
      </c>
      <c r="O758" s="11">
        <f>VLOOKUP(P758,'CODIGOS RENTISTICOS'!$A$2:F3965,3,FALSE)</f>
        <v>130113</v>
      </c>
      <c r="P758">
        <v>121205</v>
      </c>
      <c r="Q758" s="2">
        <v>22150</v>
      </c>
    </row>
    <row r="759" spans="1:17" x14ac:dyDescent="0.2">
      <c r="A759">
        <v>50000249</v>
      </c>
      <c r="B759">
        <v>13649562</v>
      </c>
      <c r="C759" t="s">
        <v>591</v>
      </c>
      <c r="D759">
        <v>8600232647</v>
      </c>
      <c r="E759">
        <v>20030711</v>
      </c>
      <c r="F759" t="s">
        <v>592</v>
      </c>
      <c r="G759">
        <v>2880511</v>
      </c>
      <c r="H759">
        <v>0</v>
      </c>
      <c r="I759">
        <v>0</v>
      </c>
      <c r="J759" s="2">
        <v>22130</v>
      </c>
      <c r="K759" s="2">
        <v>0</v>
      </c>
      <c r="L759" s="2">
        <v>0</v>
      </c>
      <c r="M759" s="2">
        <v>22130</v>
      </c>
      <c r="N759" s="11">
        <f>VLOOKUP(P759,'CODIGOS RENTISTICOS'!$A$2:E1799,2,FALSE)</f>
        <v>825000000</v>
      </c>
      <c r="O759" s="11">
        <f>VLOOKUP(P759,'CODIGOS RENTISTICOS'!$A$2:F3966,3,FALSE)</f>
        <v>150109</v>
      </c>
      <c r="P759">
        <v>121245</v>
      </c>
      <c r="Q759" s="2">
        <v>22130</v>
      </c>
    </row>
    <row r="760" spans="1:17" x14ac:dyDescent="0.2">
      <c r="A760">
        <v>50000249</v>
      </c>
      <c r="B760">
        <v>1188159</v>
      </c>
      <c r="C760" t="s">
        <v>591</v>
      </c>
      <c r="D760">
        <v>8300060514</v>
      </c>
      <c r="E760">
        <v>20030711</v>
      </c>
      <c r="F760" t="s">
        <v>592</v>
      </c>
      <c r="G760">
        <v>6405606</v>
      </c>
      <c r="H760">
        <v>0</v>
      </c>
      <c r="I760">
        <v>0</v>
      </c>
      <c r="J760" s="2">
        <v>1392810</v>
      </c>
      <c r="K760" s="2">
        <v>0</v>
      </c>
      <c r="L760" s="2">
        <v>0</v>
      </c>
      <c r="M760" s="2">
        <v>1392810</v>
      </c>
      <c r="N760" s="11">
        <f>VLOOKUP(P760,'CODIGOS RENTISTICOS'!$A$2:E1800,2,FALSE)</f>
        <v>910300000</v>
      </c>
      <c r="O760" s="11">
        <f>VLOOKUP(P760,'CODIGOS RENTISTICOS'!$A$2:F3967,3,FALSE)</f>
        <v>130113</v>
      </c>
      <c r="P760">
        <v>121235</v>
      </c>
      <c r="Q760" s="2">
        <v>1392810</v>
      </c>
    </row>
    <row r="761" spans="1:17" x14ac:dyDescent="0.2">
      <c r="A761">
        <v>50000249</v>
      </c>
      <c r="B761">
        <v>1188161</v>
      </c>
      <c r="C761" t="s">
        <v>591</v>
      </c>
      <c r="D761">
        <v>8300060514</v>
      </c>
      <c r="E761">
        <v>20030711</v>
      </c>
      <c r="F761" t="s">
        <v>592</v>
      </c>
      <c r="G761">
        <v>6405606</v>
      </c>
      <c r="H761">
        <v>0</v>
      </c>
      <c r="I761">
        <v>0</v>
      </c>
      <c r="J761" s="2">
        <v>3999990</v>
      </c>
      <c r="K761" s="2">
        <v>0</v>
      </c>
      <c r="L761" s="2">
        <v>0</v>
      </c>
      <c r="M761" s="2">
        <v>3999990</v>
      </c>
      <c r="N761" s="11">
        <f>VLOOKUP(P761,'CODIGOS RENTISTICOS'!$A$2:E1801,2,FALSE)</f>
        <v>910300000</v>
      </c>
      <c r="O761" s="11">
        <f>VLOOKUP(P761,'CODIGOS RENTISTICOS'!$A$2:F3968,3,FALSE)</f>
        <v>130113</v>
      </c>
      <c r="P761">
        <v>121235</v>
      </c>
      <c r="Q761" s="2">
        <v>3999990</v>
      </c>
    </row>
    <row r="762" spans="1:17" x14ac:dyDescent="0.2">
      <c r="A762">
        <v>50000249</v>
      </c>
      <c r="B762">
        <v>910050</v>
      </c>
      <c r="C762" t="s">
        <v>591</v>
      </c>
      <c r="D762">
        <v>93344544</v>
      </c>
      <c r="E762">
        <v>20030711</v>
      </c>
      <c r="F762" t="s">
        <v>592</v>
      </c>
      <c r="G762">
        <v>2823148</v>
      </c>
      <c r="H762">
        <v>0</v>
      </c>
      <c r="I762">
        <v>0</v>
      </c>
      <c r="J762" s="2">
        <v>2767</v>
      </c>
      <c r="K762" s="2">
        <v>0</v>
      </c>
      <c r="L762" s="2">
        <v>0</v>
      </c>
      <c r="M762" s="2">
        <v>2767</v>
      </c>
      <c r="N762" s="11">
        <f>VLOOKUP(P762,'CODIGOS RENTISTICOS'!$A$2:E1802,2,FALSE)</f>
        <v>96400000</v>
      </c>
      <c r="O762" s="11">
        <f>VLOOKUP(P762,'CODIGOS RENTISTICOS'!$A$2:F3969,3,FALSE)</f>
        <v>370101</v>
      </c>
      <c r="P762">
        <v>121280</v>
      </c>
      <c r="Q762" s="2">
        <v>2767</v>
      </c>
    </row>
    <row r="763" spans="1:17" x14ac:dyDescent="0.2">
      <c r="A763">
        <v>50000249</v>
      </c>
      <c r="B763">
        <v>910053</v>
      </c>
      <c r="C763" t="s">
        <v>591</v>
      </c>
      <c r="D763">
        <v>93344544</v>
      </c>
      <c r="E763">
        <v>20030711</v>
      </c>
      <c r="F763" t="s">
        <v>592</v>
      </c>
      <c r="G763">
        <v>2823148</v>
      </c>
      <c r="H763">
        <v>0</v>
      </c>
      <c r="I763">
        <v>0</v>
      </c>
      <c r="J763" s="2">
        <v>2767</v>
      </c>
      <c r="K763" s="2">
        <v>0</v>
      </c>
      <c r="L763" s="2">
        <v>0</v>
      </c>
      <c r="M763" s="2">
        <v>2767</v>
      </c>
      <c r="N763" s="11">
        <f>VLOOKUP(P763,'CODIGOS RENTISTICOS'!$A$2:E1803,2,FALSE)</f>
        <v>96400000</v>
      </c>
      <c r="O763" s="11">
        <f>VLOOKUP(P763,'CODIGOS RENTISTICOS'!$A$2:F3970,3,FALSE)</f>
        <v>370101</v>
      </c>
      <c r="P763">
        <v>121280</v>
      </c>
      <c r="Q763" s="2">
        <v>2767</v>
      </c>
    </row>
    <row r="764" spans="1:17" x14ac:dyDescent="0.2">
      <c r="A764">
        <v>50000249</v>
      </c>
      <c r="B764">
        <v>1168047</v>
      </c>
      <c r="C764" t="s">
        <v>591</v>
      </c>
      <c r="D764">
        <v>8001734891</v>
      </c>
      <c r="E764">
        <v>20030711</v>
      </c>
      <c r="F764" t="s">
        <v>592</v>
      </c>
      <c r="G764">
        <v>3256600</v>
      </c>
      <c r="H764">
        <v>0</v>
      </c>
      <c r="I764">
        <v>0</v>
      </c>
      <c r="J764" s="2">
        <v>17130</v>
      </c>
      <c r="K764" s="2">
        <v>0</v>
      </c>
      <c r="L764" s="2">
        <v>0</v>
      </c>
      <c r="M764" s="2">
        <v>17130</v>
      </c>
      <c r="N764" s="11">
        <f>VLOOKUP(P764,'CODIGOS RENTISTICOS'!$A$2:E1804,2,FALSE)</f>
        <v>825000000</v>
      </c>
      <c r="O764" s="11">
        <f>VLOOKUP(P764,'CODIGOS RENTISTICOS'!$A$2:F3971,3,FALSE)</f>
        <v>150109</v>
      </c>
      <c r="P764">
        <v>121245</v>
      </c>
      <c r="Q764" s="2">
        <v>17130</v>
      </c>
    </row>
    <row r="765" spans="1:17" x14ac:dyDescent="0.2">
      <c r="A765">
        <v>50000249</v>
      </c>
      <c r="B765">
        <v>1168048</v>
      </c>
      <c r="C765" t="s">
        <v>591</v>
      </c>
      <c r="D765">
        <v>8001734891</v>
      </c>
      <c r="E765">
        <v>20030711</v>
      </c>
      <c r="F765" t="s">
        <v>592</v>
      </c>
      <c r="G765">
        <v>3256600</v>
      </c>
      <c r="H765">
        <v>0</v>
      </c>
      <c r="I765">
        <v>0</v>
      </c>
      <c r="J765" s="2">
        <v>15130</v>
      </c>
      <c r="K765" s="2">
        <v>0</v>
      </c>
      <c r="L765" s="2">
        <v>0</v>
      </c>
      <c r="M765" s="2">
        <v>15130</v>
      </c>
      <c r="N765" s="11">
        <f>VLOOKUP(P765,'CODIGOS RENTISTICOS'!$A$2:E1805,2,FALSE)</f>
        <v>825000000</v>
      </c>
      <c r="O765" s="11">
        <f>VLOOKUP(P765,'CODIGOS RENTISTICOS'!$A$2:F3972,3,FALSE)</f>
        <v>150109</v>
      </c>
      <c r="P765">
        <v>121245</v>
      </c>
      <c r="Q765" s="2">
        <v>15130</v>
      </c>
    </row>
    <row r="766" spans="1:17" x14ac:dyDescent="0.2">
      <c r="A766">
        <v>50000249</v>
      </c>
      <c r="B766">
        <v>1168049</v>
      </c>
      <c r="C766" t="s">
        <v>591</v>
      </c>
      <c r="D766">
        <v>8001734891</v>
      </c>
      <c r="E766">
        <v>20030711</v>
      </c>
      <c r="F766" t="s">
        <v>592</v>
      </c>
      <c r="G766">
        <v>3256600</v>
      </c>
      <c r="H766">
        <v>0</v>
      </c>
      <c r="I766">
        <v>0</v>
      </c>
      <c r="J766" s="2">
        <v>22130</v>
      </c>
      <c r="K766" s="2">
        <v>0</v>
      </c>
      <c r="L766" s="2">
        <v>0</v>
      </c>
      <c r="M766" s="2">
        <v>22130</v>
      </c>
      <c r="N766" s="11">
        <f>VLOOKUP(P766,'CODIGOS RENTISTICOS'!$A$2:E1806,2,FALSE)</f>
        <v>825000000</v>
      </c>
      <c r="O766" s="11">
        <f>VLOOKUP(P766,'CODIGOS RENTISTICOS'!$A$2:F3973,3,FALSE)</f>
        <v>150109</v>
      </c>
      <c r="P766">
        <v>121245</v>
      </c>
      <c r="Q766" s="2">
        <v>22130</v>
      </c>
    </row>
    <row r="767" spans="1:17" x14ac:dyDescent="0.2">
      <c r="A767">
        <v>50000249</v>
      </c>
      <c r="B767">
        <v>1168051</v>
      </c>
      <c r="C767" t="s">
        <v>591</v>
      </c>
      <c r="D767">
        <v>70127475</v>
      </c>
      <c r="E767">
        <v>20030711</v>
      </c>
      <c r="F767" t="s">
        <v>592</v>
      </c>
      <c r="G767">
        <v>0</v>
      </c>
      <c r="H767">
        <v>0</v>
      </c>
      <c r="I767">
        <v>1</v>
      </c>
      <c r="J767" s="2">
        <v>0</v>
      </c>
      <c r="K767" s="2">
        <v>664000</v>
      </c>
      <c r="L767" s="2">
        <v>0</v>
      </c>
      <c r="M767" s="2">
        <v>664000</v>
      </c>
      <c r="N767" s="11">
        <f>VLOOKUP(P767,'CODIGOS RENTISTICOS'!$A$2:E1807,2,FALSE)</f>
        <v>825000000</v>
      </c>
      <c r="O767" s="11">
        <f>VLOOKUP(P767,'CODIGOS RENTISTICOS'!$A$2:F3974,3,FALSE)</f>
        <v>150109</v>
      </c>
      <c r="P767">
        <v>121245</v>
      </c>
      <c r="Q767" s="2">
        <v>664000</v>
      </c>
    </row>
    <row r="768" spans="1:17" x14ac:dyDescent="0.2">
      <c r="A768">
        <v>50000249</v>
      </c>
      <c r="B768">
        <v>1168172</v>
      </c>
      <c r="C768" t="s">
        <v>591</v>
      </c>
      <c r="D768">
        <v>8001734891</v>
      </c>
      <c r="E768">
        <v>20030711</v>
      </c>
      <c r="F768" t="s">
        <v>592</v>
      </c>
      <c r="G768">
        <v>3256600</v>
      </c>
      <c r="H768">
        <v>0</v>
      </c>
      <c r="I768">
        <v>0</v>
      </c>
      <c r="J768" s="2">
        <v>22130</v>
      </c>
      <c r="K768" s="2">
        <v>0</v>
      </c>
      <c r="L768" s="2">
        <v>0</v>
      </c>
      <c r="M768" s="2">
        <v>22130</v>
      </c>
      <c r="N768" s="11">
        <f>VLOOKUP(P768,'CODIGOS RENTISTICOS'!$A$2:E1808,2,FALSE)</f>
        <v>825000000</v>
      </c>
      <c r="O768" s="11">
        <f>VLOOKUP(P768,'CODIGOS RENTISTICOS'!$A$2:F3975,3,FALSE)</f>
        <v>150109</v>
      </c>
      <c r="P768">
        <v>121245</v>
      </c>
      <c r="Q768" s="2">
        <v>22130</v>
      </c>
    </row>
    <row r="769" spans="1:17" x14ac:dyDescent="0.2">
      <c r="A769">
        <v>50000249</v>
      </c>
      <c r="B769">
        <v>1241670</v>
      </c>
      <c r="C769" t="s">
        <v>591</v>
      </c>
      <c r="D769">
        <v>8001425722</v>
      </c>
      <c r="E769">
        <v>20030711</v>
      </c>
      <c r="F769" t="s">
        <v>592</v>
      </c>
      <c r="G769">
        <v>6183100</v>
      </c>
      <c r="H769">
        <v>0</v>
      </c>
      <c r="I769">
        <v>0</v>
      </c>
      <c r="J769" s="2">
        <v>664000</v>
      </c>
      <c r="K769" s="2">
        <v>0</v>
      </c>
      <c r="L769" s="2">
        <v>0</v>
      </c>
      <c r="M769" s="2">
        <v>664000</v>
      </c>
      <c r="N769" s="11">
        <f>VLOOKUP(P769,'CODIGOS RENTISTICOS'!$A$2:E1809,2,FALSE)</f>
        <v>825000000</v>
      </c>
      <c r="O769" s="11">
        <f>VLOOKUP(P769,'CODIGOS RENTISTICOS'!$A$2:F3976,3,FALSE)</f>
        <v>150109</v>
      </c>
      <c r="P769">
        <v>121245</v>
      </c>
      <c r="Q769" s="2">
        <v>664000</v>
      </c>
    </row>
    <row r="770" spans="1:17" x14ac:dyDescent="0.2">
      <c r="A770">
        <v>50000249</v>
      </c>
      <c r="B770">
        <v>9091964</v>
      </c>
      <c r="C770" t="s">
        <v>591</v>
      </c>
      <c r="D770">
        <v>8600139516</v>
      </c>
      <c r="E770">
        <v>20030711</v>
      </c>
      <c r="F770" t="s">
        <v>592</v>
      </c>
      <c r="G770">
        <v>32002420</v>
      </c>
      <c r="H770">
        <v>0</v>
      </c>
      <c r="I770">
        <v>1</v>
      </c>
      <c r="J770" s="2">
        <v>0</v>
      </c>
      <c r="K770" s="2">
        <v>0</v>
      </c>
      <c r="L770" s="2">
        <v>2412170</v>
      </c>
      <c r="M770" s="2">
        <v>2412170</v>
      </c>
      <c r="N770" s="11">
        <f>VLOOKUP(P770,'CODIGOS RENTISTICOS'!$A$2:E1810,2,FALSE)</f>
        <v>825000000</v>
      </c>
      <c r="O770" s="11">
        <f>VLOOKUP(P770,'CODIGOS RENTISTICOS'!$A$2:F3977,3,FALSE)</f>
        <v>150109</v>
      </c>
      <c r="P770">
        <v>121245</v>
      </c>
      <c r="Q770" s="2">
        <v>2412170</v>
      </c>
    </row>
    <row r="771" spans="1:17" x14ac:dyDescent="0.2">
      <c r="A771">
        <v>50000249</v>
      </c>
      <c r="B771">
        <v>9703899</v>
      </c>
      <c r="C771" t="s">
        <v>591</v>
      </c>
      <c r="D771">
        <v>4253112</v>
      </c>
      <c r="E771">
        <v>20030711</v>
      </c>
      <c r="F771" t="s">
        <v>592</v>
      </c>
      <c r="G771">
        <v>2242887</v>
      </c>
      <c r="H771">
        <v>0</v>
      </c>
      <c r="I771">
        <v>0</v>
      </c>
      <c r="J771" s="2">
        <v>22130</v>
      </c>
      <c r="K771" s="2">
        <v>0</v>
      </c>
      <c r="L771" s="2">
        <v>0</v>
      </c>
      <c r="M771" s="2">
        <v>22130</v>
      </c>
      <c r="N771" s="11">
        <f>VLOOKUP(P771,'CODIGOS RENTISTICOS'!$A$2:E1811,2,FALSE)</f>
        <v>825000000</v>
      </c>
      <c r="O771" s="11">
        <f>VLOOKUP(P771,'CODIGOS RENTISTICOS'!$A$2:F3978,3,FALSE)</f>
        <v>150109</v>
      </c>
      <c r="P771">
        <v>121245</v>
      </c>
      <c r="Q771" s="2">
        <v>22130</v>
      </c>
    </row>
    <row r="772" spans="1:17" x14ac:dyDescent="0.2">
      <c r="A772">
        <v>50000249</v>
      </c>
      <c r="B772">
        <v>9703900</v>
      </c>
      <c r="C772" t="s">
        <v>591</v>
      </c>
      <c r="D772">
        <v>79549680</v>
      </c>
      <c r="E772">
        <v>20030711</v>
      </c>
      <c r="F772" t="s">
        <v>592</v>
      </c>
      <c r="G772">
        <v>2242887</v>
      </c>
      <c r="H772">
        <v>0</v>
      </c>
      <c r="I772">
        <v>0</v>
      </c>
      <c r="J772" s="2">
        <v>22130</v>
      </c>
      <c r="K772" s="2">
        <v>0</v>
      </c>
      <c r="L772" s="2">
        <v>0</v>
      </c>
      <c r="M772" s="2">
        <v>22130</v>
      </c>
      <c r="N772" s="11">
        <f>VLOOKUP(P772,'CODIGOS RENTISTICOS'!$A$2:E1812,2,FALSE)</f>
        <v>825000000</v>
      </c>
      <c r="O772" s="11">
        <f>VLOOKUP(P772,'CODIGOS RENTISTICOS'!$A$2:F3979,3,FALSE)</f>
        <v>150109</v>
      </c>
      <c r="P772">
        <v>121245</v>
      </c>
      <c r="Q772" s="2">
        <v>22130</v>
      </c>
    </row>
    <row r="773" spans="1:17" x14ac:dyDescent="0.2">
      <c r="A773">
        <v>50000249</v>
      </c>
      <c r="B773">
        <v>9703902</v>
      </c>
      <c r="C773" t="s">
        <v>591</v>
      </c>
      <c r="D773">
        <v>52183277</v>
      </c>
      <c r="E773">
        <v>20030711</v>
      </c>
      <c r="F773" t="s">
        <v>592</v>
      </c>
      <c r="G773">
        <v>22428873</v>
      </c>
      <c r="H773">
        <v>0</v>
      </c>
      <c r="I773">
        <v>0</v>
      </c>
      <c r="J773" s="2">
        <v>22130</v>
      </c>
      <c r="K773" s="2">
        <v>0</v>
      </c>
      <c r="L773" s="2">
        <v>0</v>
      </c>
      <c r="M773" s="2">
        <v>22130</v>
      </c>
      <c r="N773" s="11">
        <f>VLOOKUP(P773,'CODIGOS RENTISTICOS'!$A$2:E1813,2,FALSE)</f>
        <v>825000000</v>
      </c>
      <c r="O773" s="11">
        <f>VLOOKUP(P773,'CODIGOS RENTISTICOS'!$A$2:F3980,3,FALSE)</f>
        <v>150109</v>
      </c>
      <c r="P773">
        <v>121245</v>
      </c>
      <c r="Q773" s="2">
        <v>22130</v>
      </c>
    </row>
    <row r="774" spans="1:17" x14ac:dyDescent="0.2">
      <c r="A774">
        <v>50000249</v>
      </c>
      <c r="B774">
        <v>9703903</v>
      </c>
      <c r="C774" t="s">
        <v>591</v>
      </c>
      <c r="D774">
        <v>79881884</v>
      </c>
      <c r="E774">
        <v>20030711</v>
      </c>
      <c r="F774" t="s">
        <v>592</v>
      </c>
      <c r="G774">
        <v>2242887</v>
      </c>
      <c r="H774">
        <v>0</v>
      </c>
      <c r="I774">
        <v>0</v>
      </c>
      <c r="J774" s="2">
        <v>22130</v>
      </c>
      <c r="K774" s="2">
        <v>0</v>
      </c>
      <c r="L774" s="2">
        <v>0</v>
      </c>
      <c r="M774" s="2">
        <v>22130</v>
      </c>
      <c r="N774" s="11">
        <f>VLOOKUP(P774,'CODIGOS RENTISTICOS'!$A$2:E1814,2,FALSE)</f>
        <v>825000000</v>
      </c>
      <c r="O774" s="11">
        <f>VLOOKUP(P774,'CODIGOS RENTISTICOS'!$A$2:F3981,3,FALSE)</f>
        <v>150109</v>
      </c>
      <c r="P774">
        <v>121245</v>
      </c>
      <c r="Q774" s="2">
        <v>22130</v>
      </c>
    </row>
    <row r="775" spans="1:17" x14ac:dyDescent="0.2">
      <c r="A775">
        <v>50000249</v>
      </c>
      <c r="B775">
        <v>9703904</v>
      </c>
      <c r="C775" t="s">
        <v>591</v>
      </c>
      <c r="D775">
        <v>4252753</v>
      </c>
      <c r="E775">
        <v>20030711</v>
      </c>
      <c r="F775" t="s">
        <v>592</v>
      </c>
      <c r="G775">
        <v>2242887</v>
      </c>
      <c r="H775">
        <v>0</v>
      </c>
      <c r="I775">
        <v>0</v>
      </c>
      <c r="J775" s="2">
        <v>22130</v>
      </c>
      <c r="K775" s="2">
        <v>0</v>
      </c>
      <c r="L775" s="2">
        <v>0</v>
      </c>
      <c r="M775" s="2">
        <v>22130</v>
      </c>
      <c r="N775" s="11">
        <f>VLOOKUP(P775,'CODIGOS RENTISTICOS'!$A$2:E1815,2,FALSE)</f>
        <v>825000000</v>
      </c>
      <c r="O775" s="11">
        <f>VLOOKUP(P775,'CODIGOS RENTISTICOS'!$A$2:F3982,3,FALSE)</f>
        <v>150109</v>
      </c>
      <c r="P775">
        <v>121245</v>
      </c>
      <c r="Q775" s="2">
        <v>22130</v>
      </c>
    </row>
    <row r="776" spans="1:17" x14ac:dyDescent="0.2">
      <c r="A776">
        <v>50000249</v>
      </c>
      <c r="B776">
        <v>9703905</v>
      </c>
      <c r="C776" t="s">
        <v>591</v>
      </c>
      <c r="D776">
        <v>5978510</v>
      </c>
      <c r="E776">
        <v>20030711</v>
      </c>
      <c r="F776" t="s">
        <v>592</v>
      </c>
      <c r="G776">
        <v>2242887</v>
      </c>
      <c r="H776">
        <v>0</v>
      </c>
      <c r="I776">
        <v>0</v>
      </c>
      <c r="J776" s="2">
        <v>22130</v>
      </c>
      <c r="K776" s="2">
        <v>0</v>
      </c>
      <c r="L776" s="2">
        <v>0</v>
      </c>
      <c r="M776" s="2">
        <v>22130</v>
      </c>
      <c r="N776" s="11">
        <f>VLOOKUP(P776,'CODIGOS RENTISTICOS'!$A$2:E1816,2,FALSE)</f>
        <v>825000000</v>
      </c>
      <c r="O776" s="11">
        <f>VLOOKUP(P776,'CODIGOS RENTISTICOS'!$A$2:F3983,3,FALSE)</f>
        <v>150109</v>
      </c>
      <c r="P776">
        <v>121245</v>
      </c>
      <c r="Q776" s="2">
        <v>22130</v>
      </c>
    </row>
    <row r="777" spans="1:17" x14ac:dyDescent="0.2">
      <c r="A777">
        <v>50000249</v>
      </c>
      <c r="B777">
        <v>9703911</v>
      </c>
      <c r="C777" t="s">
        <v>591</v>
      </c>
      <c r="D777">
        <v>91457442</v>
      </c>
      <c r="E777">
        <v>20030711</v>
      </c>
      <c r="F777" t="s">
        <v>592</v>
      </c>
      <c r="G777">
        <v>2242887</v>
      </c>
      <c r="H777">
        <v>0</v>
      </c>
      <c r="I777">
        <v>0</v>
      </c>
      <c r="J777" s="2">
        <v>22130</v>
      </c>
      <c r="K777" s="2">
        <v>0</v>
      </c>
      <c r="L777" s="2">
        <v>0</v>
      </c>
      <c r="M777" s="2">
        <v>22130</v>
      </c>
      <c r="N777" s="11">
        <f>VLOOKUP(P777,'CODIGOS RENTISTICOS'!$A$2:E1817,2,FALSE)</f>
        <v>825000000</v>
      </c>
      <c r="O777" s="11">
        <f>VLOOKUP(P777,'CODIGOS RENTISTICOS'!$A$2:F3984,3,FALSE)</f>
        <v>150109</v>
      </c>
      <c r="P777">
        <v>121245</v>
      </c>
      <c r="Q777" s="2">
        <v>22130</v>
      </c>
    </row>
    <row r="778" spans="1:17" x14ac:dyDescent="0.2">
      <c r="A778">
        <v>50000249</v>
      </c>
      <c r="B778">
        <v>9703912</v>
      </c>
      <c r="C778" t="s">
        <v>591</v>
      </c>
      <c r="D778">
        <v>79054200</v>
      </c>
      <c r="E778">
        <v>20030711</v>
      </c>
      <c r="F778" t="s">
        <v>592</v>
      </c>
      <c r="G778">
        <v>2242887</v>
      </c>
      <c r="H778">
        <v>0</v>
      </c>
      <c r="I778">
        <v>0</v>
      </c>
      <c r="J778" s="2">
        <v>22130</v>
      </c>
      <c r="K778" s="2">
        <v>0</v>
      </c>
      <c r="L778" s="2">
        <v>0</v>
      </c>
      <c r="M778" s="2">
        <v>22130</v>
      </c>
      <c r="N778" s="11">
        <f>VLOOKUP(P778,'CODIGOS RENTISTICOS'!$A$2:E1818,2,FALSE)</f>
        <v>825000000</v>
      </c>
      <c r="O778" s="11">
        <f>VLOOKUP(P778,'CODIGOS RENTISTICOS'!$A$2:F3985,3,FALSE)</f>
        <v>150109</v>
      </c>
      <c r="P778">
        <v>121245</v>
      </c>
      <c r="Q778" s="2">
        <v>22130</v>
      </c>
    </row>
    <row r="779" spans="1:17" x14ac:dyDescent="0.2">
      <c r="A779">
        <v>50000249</v>
      </c>
      <c r="B779">
        <v>9703913</v>
      </c>
      <c r="C779" t="s">
        <v>591</v>
      </c>
      <c r="D779">
        <v>4252793</v>
      </c>
      <c r="E779">
        <v>20030711</v>
      </c>
      <c r="F779" t="s">
        <v>592</v>
      </c>
      <c r="G779">
        <v>2242887</v>
      </c>
      <c r="H779">
        <v>0</v>
      </c>
      <c r="I779">
        <v>0</v>
      </c>
      <c r="J779" s="2">
        <v>22130</v>
      </c>
      <c r="K779" s="2">
        <v>0</v>
      </c>
      <c r="L779" s="2">
        <v>0</v>
      </c>
      <c r="M779" s="2">
        <v>22130</v>
      </c>
      <c r="N779" s="11">
        <f>VLOOKUP(P779,'CODIGOS RENTISTICOS'!$A$2:E1819,2,FALSE)</f>
        <v>825000000</v>
      </c>
      <c r="O779" s="11">
        <f>VLOOKUP(P779,'CODIGOS RENTISTICOS'!$A$2:F3986,3,FALSE)</f>
        <v>150109</v>
      </c>
      <c r="P779">
        <v>121245</v>
      </c>
      <c r="Q779" s="2">
        <v>22130</v>
      </c>
    </row>
    <row r="780" spans="1:17" x14ac:dyDescent="0.2">
      <c r="A780">
        <v>50000249</v>
      </c>
      <c r="B780">
        <v>9703914</v>
      </c>
      <c r="C780" t="s">
        <v>591</v>
      </c>
      <c r="D780">
        <v>80065091</v>
      </c>
      <c r="E780">
        <v>20030711</v>
      </c>
      <c r="F780" t="s">
        <v>592</v>
      </c>
      <c r="G780">
        <v>2242887</v>
      </c>
      <c r="H780">
        <v>0</v>
      </c>
      <c r="I780">
        <v>0</v>
      </c>
      <c r="J780" s="2">
        <v>22130</v>
      </c>
      <c r="K780" s="2">
        <v>0</v>
      </c>
      <c r="L780" s="2">
        <v>0</v>
      </c>
      <c r="M780" s="2">
        <v>22130</v>
      </c>
      <c r="N780" s="11">
        <f>VLOOKUP(P780,'CODIGOS RENTISTICOS'!$A$2:E1820,2,FALSE)</f>
        <v>825000000</v>
      </c>
      <c r="O780" s="11">
        <f>VLOOKUP(P780,'CODIGOS RENTISTICOS'!$A$2:F3987,3,FALSE)</f>
        <v>150109</v>
      </c>
      <c r="P780">
        <v>121245</v>
      </c>
      <c r="Q780" s="2">
        <v>22130</v>
      </c>
    </row>
    <row r="781" spans="1:17" x14ac:dyDescent="0.2">
      <c r="A781">
        <v>50000249</v>
      </c>
      <c r="B781">
        <v>9703915</v>
      </c>
      <c r="C781" t="s">
        <v>591</v>
      </c>
      <c r="D781">
        <v>80174178</v>
      </c>
      <c r="E781">
        <v>20030711</v>
      </c>
      <c r="F781" t="s">
        <v>592</v>
      </c>
      <c r="G781">
        <v>2242887</v>
      </c>
      <c r="H781">
        <v>0</v>
      </c>
      <c r="I781">
        <v>0</v>
      </c>
      <c r="J781" s="2">
        <v>22130</v>
      </c>
      <c r="K781" s="2">
        <v>0</v>
      </c>
      <c r="L781" s="2">
        <v>0</v>
      </c>
      <c r="M781" s="2">
        <v>22130</v>
      </c>
      <c r="N781" s="11">
        <f>VLOOKUP(P781,'CODIGOS RENTISTICOS'!$A$2:E1821,2,FALSE)</f>
        <v>825000000</v>
      </c>
      <c r="O781" s="11">
        <f>VLOOKUP(P781,'CODIGOS RENTISTICOS'!$A$2:F3988,3,FALSE)</f>
        <v>150109</v>
      </c>
      <c r="P781">
        <v>121245</v>
      </c>
      <c r="Q781" s="2">
        <v>22130</v>
      </c>
    </row>
    <row r="782" spans="1:17" x14ac:dyDescent="0.2">
      <c r="A782">
        <v>50000249</v>
      </c>
      <c r="B782">
        <v>9703916</v>
      </c>
      <c r="C782" t="s">
        <v>591</v>
      </c>
      <c r="D782">
        <v>79102160</v>
      </c>
      <c r="E782">
        <v>20030711</v>
      </c>
      <c r="F782" t="s">
        <v>592</v>
      </c>
      <c r="G782">
        <v>2242887</v>
      </c>
      <c r="H782">
        <v>0</v>
      </c>
      <c r="I782">
        <v>0</v>
      </c>
      <c r="J782" s="2">
        <v>22130</v>
      </c>
      <c r="K782" s="2">
        <v>0</v>
      </c>
      <c r="L782" s="2">
        <v>0</v>
      </c>
      <c r="M782" s="2">
        <v>22130</v>
      </c>
      <c r="N782" s="11">
        <f>VLOOKUP(P782,'CODIGOS RENTISTICOS'!$A$2:E1822,2,FALSE)</f>
        <v>825000000</v>
      </c>
      <c r="O782" s="11">
        <f>VLOOKUP(P782,'CODIGOS RENTISTICOS'!$A$2:F3989,3,FALSE)</f>
        <v>150109</v>
      </c>
      <c r="P782">
        <v>121245</v>
      </c>
      <c r="Q782" s="2">
        <v>22130</v>
      </c>
    </row>
    <row r="783" spans="1:17" x14ac:dyDescent="0.2">
      <c r="A783">
        <v>50000249</v>
      </c>
      <c r="B783">
        <v>940397</v>
      </c>
      <c r="C783" t="s">
        <v>591</v>
      </c>
      <c r="D783">
        <v>21921926</v>
      </c>
      <c r="E783">
        <v>20030711</v>
      </c>
      <c r="F783" t="s">
        <v>592</v>
      </c>
      <c r="G783">
        <v>383322</v>
      </c>
      <c r="H783">
        <v>0</v>
      </c>
      <c r="I783">
        <v>0</v>
      </c>
      <c r="J783" s="2">
        <v>23000</v>
      </c>
      <c r="K783" s="2">
        <v>0</v>
      </c>
      <c r="L783" s="2">
        <v>0</v>
      </c>
      <c r="M783" s="2">
        <v>23000</v>
      </c>
      <c r="N783" s="11">
        <f>VLOOKUP(P783,'CODIGOS RENTISTICOS'!$A$2:E1823,2,FALSE)</f>
        <v>96200000</v>
      </c>
      <c r="O783" s="11">
        <f>VLOOKUP(P783,'CODIGOS RENTISTICOS'!$A$2:F3990,3,FALSE)</f>
        <v>350101</v>
      </c>
      <c r="P783">
        <v>121230</v>
      </c>
      <c r="Q783" s="2">
        <v>23000</v>
      </c>
    </row>
    <row r="784" spans="1:17" x14ac:dyDescent="0.2">
      <c r="A784">
        <v>50000249</v>
      </c>
      <c r="B784">
        <v>1230654</v>
      </c>
      <c r="C784" t="s">
        <v>591</v>
      </c>
      <c r="D784">
        <v>8600135703</v>
      </c>
      <c r="E784">
        <v>20030711</v>
      </c>
      <c r="F784" t="s">
        <v>592</v>
      </c>
      <c r="G784">
        <v>6468000</v>
      </c>
      <c r="H784">
        <v>0</v>
      </c>
      <c r="I784">
        <v>0</v>
      </c>
      <c r="J784" s="2">
        <v>1254000</v>
      </c>
      <c r="K784" s="2">
        <v>0</v>
      </c>
      <c r="L784" s="2">
        <v>0</v>
      </c>
      <c r="M784" s="2">
        <v>1254000</v>
      </c>
      <c r="N784" s="11">
        <f>VLOOKUP(P784,'CODIGOS RENTISTICOS'!$A$2:E1824,2,FALSE)</f>
        <v>825000000</v>
      </c>
      <c r="O784" s="11">
        <f>VLOOKUP(P784,'CODIGOS RENTISTICOS'!$A$2:F3991,3,FALSE)</f>
        <v>150109</v>
      </c>
      <c r="P784">
        <v>121245</v>
      </c>
      <c r="Q784" s="2">
        <v>1254000</v>
      </c>
    </row>
    <row r="785" spans="1:17" x14ac:dyDescent="0.2">
      <c r="A785">
        <v>50000249</v>
      </c>
      <c r="B785">
        <v>1403092</v>
      </c>
      <c r="C785" t="s">
        <v>591</v>
      </c>
      <c r="D785">
        <v>70071053</v>
      </c>
      <c r="E785">
        <v>20030711</v>
      </c>
      <c r="F785" t="s">
        <v>592</v>
      </c>
      <c r="G785">
        <v>4355361</v>
      </c>
      <c r="H785">
        <v>0</v>
      </c>
      <c r="I785">
        <v>0</v>
      </c>
      <c r="J785" s="2">
        <v>17150</v>
      </c>
      <c r="K785" s="2">
        <v>0</v>
      </c>
      <c r="L785" s="2">
        <v>0</v>
      </c>
      <c r="M785" s="2">
        <v>17150</v>
      </c>
      <c r="N785" s="11">
        <f>VLOOKUP(P785,'CODIGOS RENTISTICOS'!$A$2:E1825,2,FALSE)</f>
        <v>825000000</v>
      </c>
      <c r="O785" s="11">
        <f>VLOOKUP(P785,'CODIGOS RENTISTICOS'!$A$2:F3992,3,FALSE)</f>
        <v>150109</v>
      </c>
      <c r="P785">
        <v>121245</v>
      </c>
      <c r="Q785" s="2">
        <v>17150</v>
      </c>
    </row>
    <row r="786" spans="1:17" x14ac:dyDescent="0.2">
      <c r="A786">
        <v>50000249</v>
      </c>
      <c r="B786">
        <v>1403100</v>
      </c>
      <c r="C786" t="s">
        <v>591</v>
      </c>
      <c r="D786">
        <v>8600345205</v>
      </c>
      <c r="E786">
        <v>20030711</v>
      </c>
      <c r="F786" t="s">
        <v>592</v>
      </c>
      <c r="G786">
        <v>3266200</v>
      </c>
      <c r="H786">
        <v>0</v>
      </c>
      <c r="I786">
        <v>1</v>
      </c>
      <c r="J786" s="2">
        <v>0</v>
      </c>
      <c r="K786" s="2">
        <v>0</v>
      </c>
      <c r="L786" s="2">
        <v>664000</v>
      </c>
      <c r="M786" s="2">
        <v>664000</v>
      </c>
      <c r="N786" s="11">
        <f>VLOOKUP(P786,'CODIGOS RENTISTICOS'!$A$2:E1826,2,FALSE)</f>
        <v>825000000</v>
      </c>
      <c r="O786" s="11">
        <f>VLOOKUP(P786,'CODIGOS RENTISTICOS'!$A$2:F3993,3,FALSE)</f>
        <v>150109</v>
      </c>
      <c r="P786">
        <v>121245</v>
      </c>
      <c r="Q786" s="2">
        <v>664000</v>
      </c>
    </row>
    <row r="787" spans="1:17" x14ac:dyDescent="0.2">
      <c r="A787">
        <v>50000249</v>
      </c>
      <c r="B787">
        <v>1174446</v>
      </c>
      <c r="C787" t="s">
        <v>591</v>
      </c>
      <c r="D787">
        <v>18956268</v>
      </c>
      <c r="E787">
        <v>20030711</v>
      </c>
      <c r="F787" t="s">
        <v>592</v>
      </c>
      <c r="G787">
        <v>2295259</v>
      </c>
      <c r="H787">
        <v>0</v>
      </c>
      <c r="I787">
        <v>0</v>
      </c>
      <c r="J787" s="2">
        <v>7000</v>
      </c>
      <c r="K787" s="2">
        <v>0</v>
      </c>
      <c r="L787" s="2">
        <v>0</v>
      </c>
      <c r="M787" s="2">
        <v>7000</v>
      </c>
      <c r="N787" s="11">
        <f>VLOOKUP(P787,'CODIGOS RENTISTICOS'!$A$2:E1827,2,FALSE)</f>
        <v>825000000</v>
      </c>
      <c r="O787" s="11">
        <f>VLOOKUP(P787,'CODIGOS RENTISTICOS'!$A$2:F3994,3,FALSE)</f>
        <v>150109</v>
      </c>
      <c r="P787">
        <v>121245</v>
      </c>
      <c r="Q787" s="2">
        <v>7000</v>
      </c>
    </row>
    <row r="788" spans="1:17" x14ac:dyDescent="0.2">
      <c r="A788">
        <v>50000249</v>
      </c>
      <c r="B788">
        <v>1085140</v>
      </c>
      <c r="C788" t="s">
        <v>591</v>
      </c>
      <c r="D788">
        <v>19424084</v>
      </c>
      <c r="E788">
        <v>20030711</v>
      </c>
      <c r="F788" t="s">
        <v>592</v>
      </c>
      <c r="G788">
        <v>5633144</v>
      </c>
      <c r="H788">
        <v>0</v>
      </c>
      <c r="I788">
        <v>0</v>
      </c>
      <c r="J788" s="2">
        <v>2767</v>
      </c>
      <c r="K788" s="2">
        <v>0</v>
      </c>
      <c r="L788" s="2">
        <v>0</v>
      </c>
      <c r="M788" s="2">
        <v>2767</v>
      </c>
      <c r="N788" s="11">
        <f>VLOOKUP(P788,'CODIGOS RENTISTICOS'!$A$2:E1828,2,FALSE)</f>
        <v>96400000</v>
      </c>
      <c r="O788" s="11">
        <f>VLOOKUP(P788,'CODIGOS RENTISTICOS'!$A$2:F3995,3,FALSE)</f>
        <v>370101</v>
      </c>
      <c r="P788">
        <v>121280</v>
      </c>
      <c r="Q788" s="2">
        <v>2767</v>
      </c>
    </row>
    <row r="789" spans="1:17" x14ac:dyDescent="0.2">
      <c r="A789">
        <v>50000249</v>
      </c>
      <c r="B789">
        <v>1089815</v>
      </c>
      <c r="C789" t="s">
        <v>591</v>
      </c>
      <c r="D789">
        <v>79669451</v>
      </c>
      <c r="E789">
        <v>20030711</v>
      </c>
      <c r="F789" t="s">
        <v>592</v>
      </c>
      <c r="G789">
        <v>7171480</v>
      </c>
      <c r="H789">
        <v>0</v>
      </c>
      <c r="I789">
        <v>0</v>
      </c>
      <c r="J789" s="2">
        <v>2767</v>
      </c>
      <c r="K789" s="2">
        <v>0</v>
      </c>
      <c r="L789" s="2">
        <v>0</v>
      </c>
      <c r="M789" s="2">
        <v>2767</v>
      </c>
      <c r="N789" s="11">
        <f>VLOOKUP(P789,'CODIGOS RENTISTICOS'!$A$2:E1829,2,FALSE)</f>
        <v>96400000</v>
      </c>
      <c r="O789" s="11">
        <f>VLOOKUP(P789,'CODIGOS RENTISTICOS'!$A$2:F3996,3,FALSE)</f>
        <v>370101</v>
      </c>
      <c r="P789">
        <v>121280</v>
      </c>
      <c r="Q789" s="2">
        <v>2767</v>
      </c>
    </row>
    <row r="790" spans="1:17" x14ac:dyDescent="0.2">
      <c r="A790">
        <v>50000249</v>
      </c>
      <c r="B790">
        <v>1007162</v>
      </c>
      <c r="C790" t="s">
        <v>591</v>
      </c>
      <c r="D790">
        <v>3120632</v>
      </c>
      <c r="E790">
        <v>20030711</v>
      </c>
      <c r="F790" t="s">
        <v>592</v>
      </c>
      <c r="G790">
        <v>7661893</v>
      </c>
      <c r="H790">
        <v>0</v>
      </c>
      <c r="I790">
        <v>0</v>
      </c>
      <c r="J790" s="2">
        <v>21150</v>
      </c>
      <c r="K790" s="2">
        <v>0</v>
      </c>
      <c r="L790" s="2">
        <v>0</v>
      </c>
      <c r="M790" s="2">
        <v>21150</v>
      </c>
      <c r="N790" s="11">
        <f>VLOOKUP(P790,'CODIGOS RENTISTICOS'!$A$2:E1830,2,FALSE)</f>
        <v>910300000</v>
      </c>
      <c r="O790" s="11">
        <f>VLOOKUP(P790,'CODIGOS RENTISTICOS'!$A$2:F3997,3,FALSE)</f>
        <v>130113</v>
      </c>
      <c r="P790">
        <v>121205</v>
      </c>
      <c r="Q790" s="2">
        <v>21150</v>
      </c>
    </row>
    <row r="791" spans="1:17" x14ac:dyDescent="0.2">
      <c r="A791">
        <v>50000249</v>
      </c>
      <c r="B791">
        <v>1007171</v>
      </c>
      <c r="C791" t="s">
        <v>591</v>
      </c>
      <c r="D791">
        <v>1007126</v>
      </c>
      <c r="E791">
        <v>20030711</v>
      </c>
      <c r="F791" t="s">
        <v>592</v>
      </c>
      <c r="G791">
        <v>7140032</v>
      </c>
      <c r="H791">
        <v>0</v>
      </c>
      <c r="I791">
        <v>0</v>
      </c>
      <c r="J791" s="2">
        <v>4439865</v>
      </c>
      <c r="K791" s="2">
        <v>0</v>
      </c>
      <c r="L791" s="2">
        <v>0</v>
      </c>
      <c r="M791" s="2">
        <v>4439865</v>
      </c>
      <c r="N791" s="11">
        <f>VLOOKUP(P791,'CODIGOS RENTISTICOS'!$A$2:E1831,2,FALSE)</f>
        <v>10900000</v>
      </c>
      <c r="O791" s="11">
        <f>VLOOKUP(P791,'CODIGOS RENTISTICOS'!$A$2:F3998,3,FALSE)</f>
        <v>170101</v>
      </c>
      <c r="P791">
        <v>121255</v>
      </c>
      <c r="Q791" s="2">
        <v>4439865</v>
      </c>
    </row>
    <row r="792" spans="1:17" x14ac:dyDescent="0.2">
      <c r="A792">
        <v>50000249</v>
      </c>
      <c r="B792">
        <v>1378260</v>
      </c>
      <c r="C792" t="s">
        <v>591</v>
      </c>
      <c r="D792">
        <v>8300239795</v>
      </c>
      <c r="E792">
        <v>20030711</v>
      </c>
      <c r="F792" t="s">
        <v>592</v>
      </c>
      <c r="G792">
        <v>2103213</v>
      </c>
      <c r="H792">
        <v>0</v>
      </c>
      <c r="I792">
        <v>0</v>
      </c>
      <c r="J792" s="2">
        <v>2767</v>
      </c>
      <c r="K792" s="2">
        <v>0</v>
      </c>
      <c r="L792" s="2">
        <v>0</v>
      </c>
      <c r="M792" s="2">
        <v>2767</v>
      </c>
      <c r="N792" s="11">
        <f>VLOOKUP(P792,'CODIGOS RENTISTICOS'!$A$2:E1832,2,FALSE)</f>
        <v>96400000</v>
      </c>
      <c r="O792" s="11">
        <f>VLOOKUP(P792,'CODIGOS RENTISTICOS'!$A$2:F3999,3,FALSE)</f>
        <v>370101</v>
      </c>
      <c r="P792">
        <v>121280</v>
      </c>
      <c r="Q792" s="2">
        <v>2767</v>
      </c>
    </row>
    <row r="793" spans="1:17" x14ac:dyDescent="0.2">
      <c r="A793">
        <v>50000249</v>
      </c>
      <c r="B793">
        <v>675313</v>
      </c>
      <c r="C793" t="s">
        <v>591</v>
      </c>
      <c r="D793">
        <v>21242316</v>
      </c>
      <c r="E793">
        <v>20030711</v>
      </c>
      <c r="F793" t="s">
        <v>592</v>
      </c>
      <c r="G793">
        <v>3610590</v>
      </c>
      <c r="H793">
        <v>0</v>
      </c>
      <c r="I793">
        <v>0</v>
      </c>
      <c r="J793" s="2">
        <v>97276</v>
      </c>
      <c r="K793" s="2">
        <v>0</v>
      </c>
      <c r="L793" s="2">
        <v>0</v>
      </c>
      <c r="M793" s="2">
        <v>97276</v>
      </c>
      <c r="N793" s="11">
        <f>VLOOKUP(P793,'CODIGOS RENTISTICOS'!$A$2:E1833,2,FALSE)</f>
        <v>10900000</v>
      </c>
      <c r="O793" s="11">
        <f>VLOOKUP(P793,'CODIGOS RENTISTICOS'!$A$2:F4000,3,FALSE)</f>
        <v>170101</v>
      </c>
      <c r="P793">
        <v>121255</v>
      </c>
      <c r="Q793" s="2">
        <v>97276</v>
      </c>
    </row>
    <row r="794" spans="1:17" x14ac:dyDescent="0.2">
      <c r="A794">
        <v>50000249</v>
      </c>
      <c r="B794">
        <v>13644097</v>
      </c>
      <c r="C794" t="s">
        <v>591</v>
      </c>
      <c r="D794">
        <v>8605196592</v>
      </c>
      <c r="E794">
        <v>20030711</v>
      </c>
      <c r="F794" t="s">
        <v>592</v>
      </c>
      <c r="G794">
        <v>3751639</v>
      </c>
      <c r="H794">
        <v>0</v>
      </c>
      <c r="I794">
        <v>0</v>
      </c>
      <c r="J794" s="2">
        <v>22130</v>
      </c>
      <c r="K794" s="2">
        <v>0</v>
      </c>
      <c r="L794" s="2">
        <v>0</v>
      </c>
      <c r="M794" s="2">
        <v>22130</v>
      </c>
      <c r="N794" s="11">
        <f>VLOOKUP(P794,'CODIGOS RENTISTICOS'!$A$2:E1834,2,FALSE)</f>
        <v>825000000</v>
      </c>
      <c r="O794" s="11">
        <f>VLOOKUP(P794,'CODIGOS RENTISTICOS'!$A$2:F4001,3,FALSE)</f>
        <v>150109</v>
      </c>
      <c r="P794">
        <v>121245</v>
      </c>
      <c r="Q794" s="2">
        <v>22130</v>
      </c>
    </row>
    <row r="795" spans="1:17" x14ac:dyDescent="0.2">
      <c r="A795">
        <v>50000249</v>
      </c>
      <c r="B795">
        <v>13644102</v>
      </c>
      <c r="C795" t="s">
        <v>591</v>
      </c>
      <c r="D795">
        <v>8605196592</v>
      </c>
      <c r="E795">
        <v>20030711</v>
      </c>
      <c r="F795" t="s">
        <v>592</v>
      </c>
      <c r="G795">
        <v>3751639</v>
      </c>
      <c r="H795">
        <v>0</v>
      </c>
      <c r="I795">
        <v>0</v>
      </c>
      <c r="J795" s="2">
        <v>22130</v>
      </c>
      <c r="K795" s="2">
        <v>0</v>
      </c>
      <c r="L795" s="2">
        <v>0</v>
      </c>
      <c r="M795" s="2">
        <v>22130</v>
      </c>
      <c r="N795" s="11">
        <f>VLOOKUP(P795,'CODIGOS RENTISTICOS'!$A$2:E1835,2,FALSE)</f>
        <v>825000000</v>
      </c>
      <c r="O795" s="11">
        <f>VLOOKUP(P795,'CODIGOS RENTISTICOS'!$A$2:F4002,3,FALSE)</f>
        <v>150109</v>
      </c>
      <c r="P795">
        <v>121245</v>
      </c>
      <c r="Q795" s="2">
        <v>22130</v>
      </c>
    </row>
    <row r="796" spans="1:17" x14ac:dyDescent="0.2">
      <c r="A796">
        <v>50000249</v>
      </c>
      <c r="B796">
        <v>13644103</v>
      </c>
      <c r="C796" t="s">
        <v>591</v>
      </c>
      <c r="D796">
        <v>8605196592</v>
      </c>
      <c r="E796">
        <v>20030711</v>
      </c>
      <c r="F796" t="s">
        <v>592</v>
      </c>
      <c r="G796">
        <v>3751639</v>
      </c>
      <c r="H796">
        <v>0</v>
      </c>
      <c r="I796">
        <v>0</v>
      </c>
      <c r="J796" s="2">
        <v>22130</v>
      </c>
      <c r="K796" s="2">
        <v>0</v>
      </c>
      <c r="L796" s="2">
        <v>0</v>
      </c>
      <c r="M796" s="2">
        <v>22130</v>
      </c>
      <c r="N796" s="11">
        <f>VLOOKUP(P796,'CODIGOS RENTISTICOS'!$A$2:E1836,2,FALSE)</f>
        <v>825000000</v>
      </c>
      <c r="O796" s="11">
        <f>VLOOKUP(P796,'CODIGOS RENTISTICOS'!$A$2:F4003,3,FALSE)</f>
        <v>150109</v>
      </c>
      <c r="P796">
        <v>121245</v>
      </c>
      <c r="Q796" s="2">
        <v>22130</v>
      </c>
    </row>
    <row r="797" spans="1:17" x14ac:dyDescent="0.2">
      <c r="A797">
        <v>50000249</v>
      </c>
      <c r="B797">
        <v>13644104</v>
      </c>
      <c r="C797" t="s">
        <v>591</v>
      </c>
      <c r="D797">
        <v>8605196592</v>
      </c>
      <c r="E797">
        <v>20030711</v>
      </c>
      <c r="F797" t="s">
        <v>592</v>
      </c>
      <c r="G797">
        <v>3751539</v>
      </c>
      <c r="H797">
        <v>0</v>
      </c>
      <c r="I797">
        <v>0</v>
      </c>
      <c r="J797" s="2">
        <v>22130</v>
      </c>
      <c r="K797" s="2">
        <v>0</v>
      </c>
      <c r="L797" s="2">
        <v>0</v>
      </c>
      <c r="M797" s="2">
        <v>22130</v>
      </c>
      <c r="N797" s="11">
        <f>VLOOKUP(P797,'CODIGOS RENTISTICOS'!$A$2:E1837,2,FALSE)</f>
        <v>825000000</v>
      </c>
      <c r="O797" s="11">
        <f>VLOOKUP(P797,'CODIGOS RENTISTICOS'!$A$2:F4004,3,FALSE)</f>
        <v>150109</v>
      </c>
      <c r="P797">
        <v>121245</v>
      </c>
      <c r="Q797" s="2">
        <v>22130</v>
      </c>
    </row>
    <row r="798" spans="1:17" x14ac:dyDescent="0.2">
      <c r="A798">
        <v>50000249</v>
      </c>
      <c r="B798">
        <v>13647847</v>
      </c>
      <c r="C798" t="s">
        <v>591</v>
      </c>
      <c r="D798">
        <v>8000647842</v>
      </c>
      <c r="E798">
        <v>20030711</v>
      </c>
      <c r="F798" t="s">
        <v>592</v>
      </c>
      <c r="G798">
        <v>712620</v>
      </c>
      <c r="H798">
        <v>0</v>
      </c>
      <c r="I798">
        <v>0</v>
      </c>
      <c r="J798" s="2">
        <v>22130</v>
      </c>
      <c r="K798" s="2">
        <v>0</v>
      </c>
      <c r="L798" s="2">
        <v>0</v>
      </c>
      <c r="M798" s="2">
        <v>22130</v>
      </c>
      <c r="N798" s="11">
        <f>VLOOKUP(P798,'CODIGOS RENTISTICOS'!$A$2:E1838,2,FALSE)</f>
        <v>825000000</v>
      </c>
      <c r="O798" s="11">
        <f>VLOOKUP(P798,'CODIGOS RENTISTICOS'!$A$2:F4005,3,FALSE)</f>
        <v>150109</v>
      </c>
      <c r="P798">
        <v>121245</v>
      </c>
      <c r="Q798" s="2">
        <v>22130</v>
      </c>
    </row>
    <row r="799" spans="1:17" x14ac:dyDescent="0.2">
      <c r="A799">
        <v>50000249</v>
      </c>
      <c r="B799">
        <v>13647848</v>
      </c>
      <c r="C799" t="s">
        <v>591</v>
      </c>
      <c r="D799">
        <v>8000647842</v>
      </c>
      <c r="E799">
        <v>20030711</v>
      </c>
      <c r="F799" t="s">
        <v>592</v>
      </c>
      <c r="G799">
        <v>7112620</v>
      </c>
      <c r="H799">
        <v>0</v>
      </c>
      <c r="I799">
        <v>0</v>
      </c>
      <c r="J799" s="2">
        <v>88520</v>
      </c>
      <c r="K799" s="2">
        <v>0</v>
      </c>
      <c r="L799" s="2">
        <v>0</v>
      </c>
      <c r="M799" s="2">
        <v>88520</v>
      </c>
      <c r="N799" s="11">
        <f>VLOOKUP(P799,'CODIGOS RENTISTICOS'!$A$2:E1839,2,FALSE)</f>
        <v>825000000</v>
      </c>
      <c r="O799" s="11">
        <f>VLOOKUP(P799,'CODIGOS RENTISTICOS'!$A$2:F4006,3,FALSE)</f>
        <v>150109</v>
      </c>
      <c r="P799">
        <v>121245</v>
      </c>
      <c r="Q799" s="2">
        <v>88520</v>
      </c>
    </row>
    <row r="800" spans="1:17" x14ac:dyDescent="0.2">
      <c r="A800">
        <v>50000249</v>
      </c>
      <c r="B800">
        <v>13648563</v>
      </c>
      <c r="C800" t="s">
        <v>591</v>
      </c>
      <c r="D800">
        <v>8300048614</v>
      </c>
      <c r="E800">
        <v>20030711</v>
      </c>
      <c r="F800" t="s">
        <v>592</v>
      </c>
      <c r="G800">
        <v>3600711</v>
      </c>
      <c r="H800">
        <v>0</v>
      </c>
      <c r="I800">
        <v>0</v>
      </c>
      <c r="J800" s="2">
        <v>15130</v>
      </c>
      <c r="K800" s="2">
        <v>0</v>
      </c>
      <c r="L800" s="2">
        <v>0</v>
      </c>
      <c r="M800" s="2">
        <v>15130</v>
      </c>
      <c r="N800" s="11">
        <f>VLOOKUP(P800,'CODIGOS RENTISTICOS'!$A$2:E1840,2,FALSE)</f>
        <v>825000000</v>
      </c>
      <c r="O800" s="11">
        <f>VLOOKUP(P800,'CODIGOS RENTISTICOS'!$A$2:F4007,3,FALSE)</f>
        <v>150109</v>
      </c>
      <c r="P800">
        <v>121245</v>
      </c>
      <c r="Q800" s="2">
        <v>15130</v>
      </c>
    </row>
    <row r="801" spans="1:17" x14ac:dyDescent="0.2">
      <c r="A801">
        <v>50000249</v>
      </c>
      <c r="B801">
        <v>13648639</v>
      </c>
      <c r="C801" t="s">
        <v>591</v>
      </c>
      <c r="D801">
        <v>79415970</v>
      </c>
      <c r="E801">
        <v>20030711</v>
      </c>
      <c r="F801" t="s">
        <v>592</v>
      </c>
      <c r="G801">
        <v>36225954</v>
      </c>
      <c r="H801">
        <v>0</v>
      </c>
      <c r="I801">
        <v>0</v>
      </c>
      <c r="J801" s="2">
        <v>332000</v>
      </c>
      <c r="K801" s="2">
        <v>0</v>
      </c>
      <c r="L801" s="2">
        <v>0</v>
      </c>
      <c r="M801" s="2">
        <v>332000</v>
      </c>
      <c r="N801" s="11">
        <f>VLOOKUP(P801,'CODIGOS RENTISTICOS'!$A$2:E1841,2,FALSE)</f>
        <v>825000000</v>
      </c>
      <c r="O801" s="11">
        <f>VLOOKUP(P801,'CODIGOS RENTISTICOS'!$A$2:F4008,3,FALSE)</f>
        <v>150109</v>
      </c>
      <c r="P801">
        <v>121245</v>
      </c>
      <c r="Q801" s="2">
        <v>332000</v>
      </c>
    </row>
    <row r="802" spans="1:17" x14ac:dyDescent="0.2">
      <c r="A802">
        <v>50000249</v>
      </c>
      <c r="B802">
        <v>13648640</v>
      </c>
      <c r="C802" t="s">
        <v>591</v>
      </c>
      <c r="D802">
        <v>13210797</v>
      </c>
      <c r="E802">
        <v>20030711</v>
      </c>
      <c r="F802" t="s">
        <v>592</v>
      </c>
      <c r="G802">
        <v>0</v>
      </c>
      <c r="H802">
        <v>0</v>
      </c>
      <c r="I802">
        <v>0</v>
      </c>
      <c r="J802" s="2">
        <v>4000</v>
      </c>
      <c r="K802" s="2">
        <v>0</v>
      </c>
      <c r="L802" s="2">
        <v>0</v>
      </c>
      <c r="M802" s="2">
        <v>4000</v>
      </c>
      <c r="N802" s="11">
        <f>VLOOKUP(P802,'CODIGOS RENTISTICOS'!$A$2:E1842,2,FALSE)</f>
        <v>825000000</v>
      </c>
      <c r="O802" s="11">
        <f>VLOOKUP(P802,'CODIGOS RENTISTICOS'!$A$2:F4009,3,FALSE)</f>
        <v>150109</v>
      </c>
      <c r="P802">
        <v>121245</v>
      </c>
      <c r="Q802" s="2">
        <v>4000</v>
      </c>
    </row>
    <row r="803" spans="1:17" x14ac:dyDescent="0.2">
      <c r="A803">
        <v>50000249</v>
      </c>
      <c r="B803">
        <v>13648738</v>
      </c>
      <c r="C803" t="s">
        <v>591</v>
      </c>
      <c r="D803">
        <v>18933883</v>
      </c>
      <c r="E803">
        <v>20030711</v>
      </c>
      <c r="F803" t="s">
        <v>592</v>
      </c>
      <c r="G803">
        <v>7641908</v>
      </c>
      <c r="H803">
        <v>0</v>
      </c>
      <c r="I803">
        <v>0</v>
      </c>
      <c r="J803" s="2">
        <v>15130</v>
      </c>
      <c r="K803" s="2">
        <v>0</v>
      </c>
      <c r="L803" s="2">
        <v>0</v>
      </c>
      <c r="M803" s="2">
        <v>15130</v>
      </c>
      <c r="N803" s="11">
        <f>VLOOKUP(P803,'CODIGOS RENTISTICOS'!$A$2:E1843,2,FALSE)</f>
        <v>825000000</v>
      </c>
      <c r="O803" s="11">
        <f>VLOOKUP(P803,'CODIGOS RENTISTICOS'!$A$2:F4010,3,FALSE)</f>
        <v>150109</v>
      </c>
      <c r="P803">
        <v>121245</v>
      </c>
      <c r="Q803" s="2">
        <v>15130</v>
      </c>
    </row>
    <row r="804" spans="1:17" x14ac:dyDescent="0.2">
      <c r="A804">
        <v>50000249</v>
      </c>
      <c r="B804">
        <v>13648954</v>
      </c>
      <c r="C804" t="s">
        <v>591</v>
      </c>
      <c r="D804">
        <v>92534310</v>
      </c>
      <c r="E804">
        <v>20030711</v>
      </c>
      <c r="F804" t="s">
        <v>592</v>
      </c>
      <c r="G804">
        <v>8563449</v>
      </c>
      <c r="H804">
        <v>0</v>
      </c>
      <c r="I804">
        <v>0</v>
      </c>
      <c r="J804" s="2">
        <v>22130</v>
      </c>
      <c r="K804" s="2">
        <v>0</v>
      </c>
      <c r="L804" s="2">
        <v>0</v>
      </c>
      <c r="M804" s="2">
        <v>22130</v>
      </c>
      <c r="N804" s="11">
        <f>VLOOKUP(P804,'CODIGOS RENTISTICOS'!$A$2:E1844,2,FALSE)</f>
        <v>825000000</v>
      </c>
      <c r="O804" s="11">
        <f>VLOOKUP(P804,'CODIGOS RENTISTICOS'!$A$2:F4011,3,FALSE)</f>
        <v>150109</v>
      </c>
      <c r="P804">
        <v>121245</v>
      </c>
      <c r="Q804" s="2">
        <v>22130</v>
      </c>
    </row>
    <row r="805" spans="1:17" x14ac:dyDescent="0.2">
      <c r="A805">
        <v>50000249</v>
      </c>
      <c r="B805">
        <v>13648959</v>
      </c>
      <c r="C805" t="s">
        <v>591</v>
      </c>
      <c r="D805">
        <v>79305975</v>
      </c>
      <c r="E805">
        <v>20030711</v>
      </c>
      <c r="F805" t="s">
        <v>592</v>
      </c>
      <c r="G805">
        <v>3710355</v>
      </c>
      <c r="H805">
        <v>0</v>
      </c>
      <c r="I805">
        <v>0</v>
      </c>
      <c r="J805" s="2">
        <v>17130</v>
      </c>
      <c r="K805" s="2">
        <v>0</v>
      </c>
      <c r="L805" s="2">
        <v>0</v>
      </c>
      <c r="M805" s="2">
        <v>17130</v>
      </c>
      <c r="N805" s="11">
        <f>VLOOKUP(P805,'CODIGOS RENTISTICOS'!$A$2:E1845,2,FALSE)</f>
        <v>825000000</v>
      </c>
      <c r="O805" s="11">
        <f>VLOOKUP(P805,'CODIGOS RENTISTICOS'!$A$2:F4012,3,FALSE)</f>
        <v>150109</v>
      </c>
      <c r="P805">
        <v>121245</v>
      </c>
      <c r="Q805" s="2">
        <v>17130</v>
      </c>
    </row>
    <row r="806" spans="1:17" x14ac:dyDescent="0.2">
      <c r="A806">
        <v>50000249</v>
      </c>
      <c r="B806">
        <v>13648961</v>
      </c>
      <c r="C806" t="s">
        <v>591</v>
      </c>
      <c r="D806">
        <v>19498019</v>
      </c>
      <c r="E806">
        <v>20030711</v>
      </c>
      <c r="F806" t="s">
        <v>592</v>
      </c>
      <c r="G806">
        <v>3710355</v>
      </c>
      <c r="H806">
        <v>0</v>
      </c>
      <c r="I806">
        <v>0</v>
      </c>
      <c r="J806" s="2">
        <v>17130</v>
      </c>
      <c r="K806" s="2">
        <v>0</v>
      </c>
      <c r="L806" s="2">
        <v>0</v>
      </c>
      <c r="M806" s="2">
        <v>17130</v>
      </c>
      <c r="N806" s="11">
        <f>VLOOKUP(P806,'CODIGOS RENTISTICOS'!$A$2:E1846,2,FALSE)</f>
        <v>825000000</v>
      </c>
      <c r="O806" s="11">
        <f>VLOOKUP(P806,'CODIGOS RENTISTICOS'!$A$2:F4013,3,FALSE)</f>
        <v>150109</v>
      </c>
      <c r="P806">
        <v>121245</v>
      </c>
      <c r="Q806" s="2">
        <v>17130</v>
      </c>
    </row>
    <row r="807" spans="1:17" x14ac:dyDescent="0.2">
      <c r="A807">
        <v>50000249</v>
      </c>
      <c r="B807">
        <v>13648971</v>
      </c>
      <c r="C807" t="s">
        <v>591</v>
      </c>
      <c r="D807">
        <v>79972809</v>
      </c>
      <c r="E807">
        <v>20030711</v>
      </c>
      <c r="F807" t="s">
        <v>592</v>
      </c>
      <c r="G807">
        <v>3710355</v>
      </c>
      <c r="H807">
        <v>0</v>
      </c>
      <c r="I807">
        <v>0</v>
      </c>
      <c r="J807" s="2">
        <v>17130</v>
      </c>
      <c r="K807" s="2">
        <v>0</v>
      </c>
      <c r="L807" s="2">
        <v>0</v>
      </c>
      <c r="M807" s="2">
        <v>17130</v>
      </c>
      <c r="N807" s="11">
        <f>VLOOKUP(P807,'CODIGOS RENTISTICOS'!$A$2:E1847,2,FALSE)</f>
        <v>825000000</v>
      </c>
      <c r="O807" s="11">
        <f>VLOOKUP(P807,'CODIGOS RENTISTICOS'!$A$2:F4014,3,FALSE)</f>
        <v>150109</v>
      </c>
      <c r="P807">
        <v>121245</v>
      </c>
      <c r="Q807" s="2">
        <v>17130</v>
      </c>
    </row>
    <row r="808" spans="1:17" x14ac:dyDescent="0.2">
      <c r="A808">
        <v>50000249</v>
      </c>
      <c r="B808">
        <v>13648974</v>
      </c>
      <c r="C808" t="s">
        <v>591</v>
      </c>
      <c r="D808">
        <v>8909164835</v>
      </c>
      <c r="E808">
        <v>20030711</v>
      </c>
      <c r="F808" t="s">
        <v>592</v>
      </c>
      <c r="G808">
        <v>4116320</v>
      </c>
      <c r="H808">
        <v>0</v>
      </c>
      <c r="I808">
        <v>0</v>
      </c>
      <c r="J808" s="2">
        <v>7000</v>
      </c>
      <c r="K808" s="2">
        <v>0</v>
      </c>
      <c r="L808" s="2">
        <v>0</v>
      </c>
      <c r="M808" s="2">
        <v>7000</v>
      </c>
      <c r="N808" s="11">
        <f>VLOOKUP(P808,'CODIGOS RENTISTICOS'!$A$2:E1848,2,FALSE)</f>
        <v>825000000</v>
      </c>
      <c r="O808" s="11">
        <f>VLOOKUP(P808,'CODIGOS RENTISTICOS'!$A$2:F4015,3,FALSE)</f>
        <v>150109</v>
      </c>
      <c r="P808">
        <v>121245</v>
      </c>
      <c r="Q808" s="2">
        <v>7000</v>
      </c>
    </row>
    <row r="809" spans="1:17" x14ac:dyDescent="0.2">
      <c r="A809">
        <v>50000249</v>
      </c>
      <c r="B809">
        <v>13648981</v>
      </c>
      <c r="C809" t="s">
        <v>591</v>
      </c>
      <c r="D809">
        <v>8600095786</v>
      </c>
      <c r="E809">
        <v>20030711</v>
      </c>
      <c r="F809" t="s">
        <v>592</v>
      </c>
      <c r="G809">
        <v>2186977</v>
      </c>
      <c r="H809">
        <v>0</v>
      </c>
      <c r="I809">
        <v>0</v>
      </c>
      <c r="J809" s="2">
        <v>25150</v>
      </c>
      <c r="K809" s="2">
        <v>0</v>
      </c>
      <c r="L809" s="2">
        <v>0</v>
      </c>
      <c r="M809" s="2">
        <v>25150</v>
      </c>
      <c r="N809" s="11">
        <f>VLOOKUP(P809,'CODIGOS RENTISTICOS'!$A$2:E1849,2,FALSE)</f>
        <v>825000000</v>
      </c>
      <c r="O809" s="11">
        <f>VLOOKUP(P809,'CODIGOS RENTISTICOS'!$A$2:F4016,3,FALSE)</f>
        <v>150109</v>
      </c>
      <c r="P809">
        <v>121245</v>
      </c>
      <c r="Q809" s="2">
        <v>25150</v>
      </c>
    </row>
    <row r="810" spans="1:17" x14ac:dyDescent="0.2">
      <c r="A810">
        <v>50000249</v>
      </c>
      <c r="B810">
        <v>13648990</v>
      </c>
      <c r="C810" t="s">
        <v>591</v>
      </c>
      <c r="D810">
        <v>14889662</v>
      </c>
      <c r="E810">
        <v>20030711</v>
      </c>
      <c r="F810" t="s">
        <v>592</v>
      </c>
      <c r="G810">
        <v>2571811</v>
      </c>
      <c r="H810">
        <v>0</v>
      </c>
      <c r="I810">
        <v>0</v>
      </c>
      <c r="J810" s="2">
        <v>22130</v>
      </c>
      <c r="K810" s="2">
        <v>0</v>
      </c>
      <c r="L810" s="2">
        <v>0</v>
      </c>
      <c r="M810" s="2">
        <v>22130</v>
      </c>
      <c r="N810" s="11">
        <f>VLOOKUP(P810,'CODIGOS RENTISTICOS'!$A$2:E1850,2,FALSE)</f>
        <v>825000000</v>
      </c>
      <c r="O810" s="11">
        <f>VLOOKUP(P810,'CODIGOS RENTISTICOS'!$A$2:F4017,3,FALSE)</f>
        <v>150109</v>
      </c>
      <c r="P810">
        <v>121245</v>
      </c>
      <c r="Q810" s="2">
        <v>22130</v>
      </c>
    </row>
    <row r="811" spans="1:17" x14ac:dyDescent="0.2">
      <c r="A811">
        <v>50000249</v>
      </c>
      <c r="B811">
        <v>13649868</v>
      </c>
      <c r="C811" t="s">
        <v>591</v>
      </c>
      <c r="D811">
        <v>79374482</v>
      </c>
      <c r="E811">
        <v>20030711</v>
      </c>
      <c r="F811" t="s">
        <v>592</v>
      </c>
      <c r="G811">
        <v>3710355</v>
      </c>
      <c r="H811">
        <v>0</v>
      </c>
      <c r="I811">
        <v>0</v>
      </c>
      <c r="J811" s="2">
        <v>17130</v>
      </c>
      <c r="K811" s="2">
        <v>0</v>
      </c>
      <c r="L811" s="2">
        <v>0</v>
      </c>
      <c r="M811" s="2">
        <v>17130</v>
      </c>
      <c r="N811" s="11">
        <f>VLOOKUP(P811,'CODIGOS RENTISTICOS'!$A$2:E1851,2,FALSE)</f>
        <v>825000000</v>
      </c>
      <c r="O811" s="11">
        <f>VLOOKUP(P811,'CODIGOS RENTISTICOS'!$A$2:F4018,3,FALSE)</f>
        <v>150109</v>
      </c>
      <c r="P811">
        <v>121245</v>
      </c>
      <c r="Q811" s="2">
        <v>17130</v>
      </c>
    </row>
    <row r="812" spans="1:17" x14ac:dyDescent="0.2">
      <c r="A812">
        <v>50000249</v>
      </c>
      <c r="B812">
        <v>13821199</v>
      </c>
      <c r="C812" t="s">
        <v>591</v>
      </c>
      <c r="D812">
        <v>8604011911</v>
      </c>
      <c r="E812">
        <v>20030711</v>
      </c>
      <c r="F812" t="s">
        <v>592</v>
      </c>
      <c r="G812">
        <v>3464214</v>
      </c>
      <c r="H812">
        <v>0</v>
      </c>
      <c r="I812">
        <v>0</v>
      </c>
      <c r="J812" s="2">
        <v>66400</v>
      </c>
      <c r="K812" s="2">
        <v>0</v>
      </c>
      <c r="L812" s="2">
        <v>0</v>
      </c>
      <c r="M812" s="2">
        <v>66400</v>
      </c>
      <c r="N812" s="11">
        <f>VLOOKUP(P812,'CODIGOS RENTISTICOS'!$A$2:E1852,2,FALSE)</f>
        <v>825000000</v>
      </c>
      <c r="O812" s="11">
        <f>VLOOKUP(P812,'CODIGOS RENTISTICOS'!$A$2:F4019,3,FALSE)</f>
        <v>150109</v>
      </c>
      <c r="P812">
        <v>121245</v>
      </c>
      <c r="Q812" s="2">
        <v>66400</v>
      </c>
    </row>
    <row r="813" spans="1:17" x14ac:dyDescent="0.2">
      <c r="A813">
        <v>50000249</v>
      </c>
      <c r="B813">
        <v>13823918</v>
      </c>
      <c r="C813" t="s">
        <v>591</v>
      </c>
      <c r="D813">
        <v>8001494529</v>
      </c>
      <c r="E813">
        <v>20030711</v>
      </c>
      <c r="F813" t="s">
        <v>592</v>
      </c>
      <c r="G813">
        <v>3131010</v>
      </c>
      <c r="H813">
        <v>0</v>
      </c>
      <c r="I813">
        <v>0</v>
      </c>
      <c r="J813" s="2">
        <v>22130</v>
      </c>
      <c r="K813" s="2">
        <v>0</v>
      </c>
      <c r="L813" s="2">
        <v>0</v>
      </c>
      <c r="M813" s="2">
        <v>22130</v>
      </c>
      <c r="N813" s="11">
        <f>VLOOKUP(P813,'CODIGOS RENTISTICOS'!$A$2:E1853,2,FALSE)</f>
        <v>825000000</v>
      </c>
      <c r="O813" s="11">
        <f>VLOOKUP(P813,'CODIGOS RENTISTICOS'!$A$2:F4020,3,FALSE)</f>
        <v>150109</v>
      </c>
      <c r="P813">
        <v>121245</v>
      </c>
      <c r="Q813" s="2">
        <v>22130</v>
      </c>
    </row>
    <row r="814" spans="1:17" x14ac:dyDescent="0.2">
      <c r="A814">
        <v>50000249</v>
      </c>
      <c r="B814">
        <v>922225</v>
      </c>
      <c r="C814" t="s">
        <v>593</v>
      </c>
      <c r="D814">
        <v>8909063880</v>
      </c>
      <c r="E814">
        <v>20030711</v>
      </c>
      <c r="F814" t="s">
        <v>592</v>
      </c>
      <c r="G814">
        <v>2740422</v>
      </c>
      <c r="H814">
        <v>0</v>
      </c>
      <c r="I814">
        <v>0</v>
      </c>
      <c r="J814" s="2">
        <v>22133</v>
      </c>
      <c r="K814" s="2">
        <v>0</v>
      </c>
      <c r="L814" s="2">
        <v>0</v>
      </c>
      <c r="M814" s="2">
        <v>22133</v>
      </c>
      <c r="N814" s="11">
        <f>VLOOKUP(P814,'CODIGOS RENTISTICOS'!$A$2:E1854,2,FALSE)</f>
        <v>825000000</v>
      </c>
      <c r="O814" s="11">
        <f>VLOOKUP(P814,'CODIGOS RENTISTICOS'!$A$2:F4021,3,FALSE)</f>
        <v>150109</v>
      </c>
      <c r="P814">
        <v>121245</v>
      </c>
      <c r="Q814" s="2">
        <v>22133</v>
      </c>
    </row>
    <row r="815" spans="1:17" x14ac:dyDescent="0.2">
      <c r="A815">
        <v>50000249</v>
      </c>
      <c r="B815">
        <v>1174017</v>
      </c>
      <c r="C815" t="s">
        <v>593</v>
      </c>
      <c r="D815">
        <v>8909325396</v>
      </c>
      <c r="E815">
        <v>20030711</v>
      </c>
      <c r="F815" t="s">
        <v>592</v>
      </c>
      <c r="G815">
        <v>2505500</v>
      </c>
      <c r="H815">
        <v>0</v>
      </c>
      <c r="I815">
        <v>0</v>
      </c>
      <c r="J815" s="2">
        <v>8300</v>
      </c>
      <c r="K815" s="2">
        <v>0</v>
      </c>
      <c r="L815" s="2">
        <v>0</v>
      </c>
      <c r="M815" s="2">
        <v>8300</v>
      </c>
      <c r="N815" s="11">
        <f>VLOOKUP(P815,'CODIGOS RENTISTICOS'!$A$2:E1855,2,FALSE)</f>
        <v>825000000</v>
      </c>
      <c r="O815" s="11">
        <f>VLOOKUP(P815,'CODIGOS RENTISTICOS'!$A$2:F4022,3,FALSE)</f>
        <v>150109</v>
      </c>
      <c r="P815">
        <v>121245</v>
      </c>
      <c r="Q815" s="2">
        <v>8300</v>
      </c>
    </row>
    <row r="816" spans="1:17" x14ac:dyDescent="0.2">
      <c r="A816">
        <v>50000249</v>
      </c>
      <c r="B816">
        <v>1420514</v>
      </c>
      <c r="C816" t="s">
        <v>593</v>
      </c>
      <c r="D816">
        <v>79343845</v>
      </c>
      <c r="E816">
        <v>20030711</v>
      </c>
      <c r="F816" t="s">
        <v>592</v>
      </c>
      <c r="G816">
        <v>3522436</v>
      </c>
      <c r="H816">
        <v>0</v>
      </c>
      <c r="I816">
        <v>0</v>
      </c>
      <c r="J816" s="2">
        <v>332000</v>
      </c>
      <c r="K816" s="2">
        <v>0</v>
      </c>
      <c r="L816" s="2">
        <v>0</v>
      </c>
      <c r="M816" s="2">
        <v>332000</v>
      </c>
      <c r="N816" s="11">
        <f>VLOOKUP(P816,'CODIGOS RENTISTICOS'!$A$2:E1856,2,FALSE)</f>
        <v>825000000</v>
      </c>
      <c r="O816" s="11">
        <f>VLOOKUP(P816,'CODIGOS RENTISTICOS'!$A$2:F4023,3,FALSE)</f>
        <v>150109</v>
      </c>
      <c r="P816">
        <v>121245</v>
      </c>
      <c r="Q816" s="2">
        <v>332000</v>
      </c>
    </row>
    <row r="817" spans="1:17" x14ac:dyDescent="0.2">
      <c r="A817">
        <v>50000249</v>
      </c>
      <c r="B817">
        <v>1420804</v>
      </c>
      <c r="C817" t="s">
        <v>822</v>
      </c>
      <c r="D817">
        <v>8151765</v>
      </c>
      <c r="E817">
        <v>20030711</v>
      </c>
      <c r="F817" t="s">
        <v>592</v>
      </c>
      <c r="G817">
        <v>2760022</v>
      </c>
      <c r="H817">
        <v>0</v>
      </c>
      <c r="I817">
        <v>0</v>
      </c>
      <c r="J817" s="2">
        <v>15133</v>
      </c>
      <c r="K817" s="2">
        <v>0</v>
      </c>
      <c r="L817" s="2">
        <v>0</v>
      </c>
      <c r="M817" s="2">
        <v>15133</v>
      </c>
      <c r="N817" s="11">
        <f>VLOOKUP(P817,'CODIGOS RENTISTICOS'!$A$2:E1857,2,FALSE)</f>
        <v>825000000</v>
      </c>
      <c r="O817" s="11">
        <f>VLOOKUP(P817,'CODIGOS RENTISTICOS'!$A$2:F4024,3,FALSE)</f>
        <v>150109</v>
      </c>
      <c r="P817">
        <v>121245</v>
      </c>
      <c r="Q817" s="2">
        <v>15133</v>
      </c>
    </row>
    <row r="818" spans="1:17" x14ac:dyDescent="0.2">
      <c r="A818">
        <v>50000249</v>
      </c>
      <c r="B818">
        <v>1420805</v>
      </c>
      <c r="C818" t="s">
        <v>822</v>
      </c>
      <c r="D818">
        <v>70128225</v>
      </c>
      <c r="E818">
        <v>20030711</v>
      </c>
      <c r="F818" t="s">
        <v>592</v>
      </c>
      <c r="G818">
        <v>2760022</v>
      </c>
      <c r="H818">
        <v>0</v>
      </c>
      <c r="I818">
        <v>0</v>
      </c>
      <c r="J818" s="2">
        <v>15133</v>
      </c>
      <c r="K818" s="2">
        <v>0</v>
      </c>
      <c r="L818" s="2">
        <v>0</v>
      </c>
      <c r="M818" s="2">
        <v>15133</v>
      </c>
      <c r="N818" s="11">
        <f>VLOOKUP(P818,'CODIGOS RENTISTICOS'!$A$2:E1858,2,FALSE)</f>
        <v>825000000</v>
      </c>
      <c r="O818" s="11">
        <f>VLOOKUP(P818,'CODIGOS RENTISTICOS'!$A$2:F4025,3,FALSE)</f>
        <v>150109</v>
      </c>
      <c r="P818">
        <v>121245</v>
      </c>
      <c r="Q818" s="2">
        <v>15133</v>
      </c>
    </row>
    <row r="819" spans="1:17" x14ac:dyDescent="0.2">
      <c r="A819">
        <v>50000249</v>
      </c>
      <c r="B819">
        <v>1420807</v>
      </c>
      <c r="C819" t="s">
        <v>822</v>
      </c>
      <c r="D819">
        <v>19378283</v>
      </c>
      <c r="E819">
        <v>20030711</v>
      </c>
      <c r="F819" t="s">
        <v>592</v>
      </c>
      <c r="G819">
        <v>2760022</v>
      </c>
      <c r="H819">
        <v>0</v>
      </c>
      <c r="I819">
        <v>0</v>
      </c>
      <c r="J819" s="2">
        <v>15133</v>
      </c>
      <c r="K819" s="2">
        <v>0</v>
      </c>
      <c r="L819" s="2">
        <v>0</v>
      </c>
      <c r="M819" s="2">
        <v>15133</v>
      </c>
      <c r="N819" s="11">
        <f>VLOOKUP(P819,'CODIGOS RENTISTICOS'!$A$2:E1859,2,FALSE)</f>
        <v>825000000</v>
      </c>
      <c r="O819" s="11">
        <f>VLOOKUP(P819,'CODIGOS RENTISTICOS'!$A$2:F4026,3,FALSE)</f>
        <v>150109</v>
      </c>
      <c r="P819">
        <v>121245</v>
      </c>
      <c r="Q819" s="2">
        <v>15133</v>
      </c>
    </row>
    <row r="820" spans="1:17" x14ac:dyDescent="0.2">
      <c r="A820">
        <v>50000249</v>
      </c>
      <c r="B820">
        <v>924850</v>
      </c>
      <c r="C820" t="s">
        <v>593</v>
      </c>
      <c r="D820">
        <v>8000920203</v>
      </c>
      <c r="E820">
        <v>20030711</v>
      </c>
      <c r="F820" t="s">
        <v>592</v>
      </c>
      <c r="G820">
        <v>3813030</v>
      </c>
      <c r="H820">
        <v>0</v>
      </c>
      <c r="I820">
        <v>0</v>
      </c>
      <c r="J820" s="2">
        <v>331950</v>
      </c>
      <c r="K820" s="2">
        <v>0</v>
      </c>
      <c r="L820" s="2">
        <v>0</v>
      </c>
      <c r="M820" s="2">
        <v>331950</v>
      </c>
      <c r="N820" s="11">
        <f>VLOOKUP(P820,'CODIGOS RENTISTICOS'!$A$2:E1860,2,FALSE)</f>
        <v>825000000</v>
      </c>
      <c r="O820" s="11">
        <f>VLOOKUP(P820,'CODIGOS RENTISTICOS'!$A$2:F4027,3,FALSE)</f>
        <v>150109</v>
      </c>
      <c r="P820">
        <v>121245</v>
      </c>
      <c r="Q820" s="2">
        <v>331950</v>
      </c>
    </row>
    <row r="821" spans="1:17" x14ac:dyDescent="0.2">
      <c r="A821">
        <v>50000249</v>
      </c>
      <c r="B821">
        <v>690232</v>
      </c>
      <c r="C821" t="s">
        <v>718</v>
      </c>
      <c r="D821">
        <v>8000297890</v>
      </c>
      <c r="E821">
        <v>20030711</v>
      </c>
      <c r="F821" t="s">
        <v>592</v>
      </c>
      <c r="G821">
        <v>6817110</v>
      </c>
      <c r="H821">
        <v>0</v>
      </c>
      <c r="I821">
        <v>0</v>
      </c>
      <c r="J821" s="2">
        <v>7000</v>
      </c>
      <c r="K821" s="2">
        <v>0</v>
      </c>
      <c r="L821" s="2">
        <v>0</v>
      </c>
      <c r="M821" s="2">
        <v>7000</v>
      </c>
      <c r="N821" s="11">
        <f>VLOOKUP(P821,'CODIGOS RENTISTICOS'!$A$2:E1861,2,FALSE)</f>
        <v>825000000</v>
      </c>
      <c r="O821" s="11">
        <f>VLOOKUP(P821,'CODIGOS RENTISTICOS'!$A$2:F4028,3,FALSE)</f>
        <v>150109</v>
      </c>
      <c r="P821">
        <v>5041</v>
      </c>
      <c r="Q821" s="2">
        <v>7000</v>
      </c>
    </row>
    <row r="822" spans="1:17" x14ac:dyDescent="0.2">
      <c r="A822">
        <v>50000249</v>
      </c>
      <c r="B822">
        <v>690233</v>
      </c>
      <c r="C822" t="s">
        <v>718</v>
      </c>
      <c r="D822">
        <v>8000297890</v>
      </c>
      <c r="E822">
        <v>20030711</v>
      </c>
      <c r="F822" t="s">
        <v>592</v>
      </c>
      <c r="G822">
        <v>6817110</v>
      </c>
      <c r="H822">
        <v>0</v>
      </c>
      <c r="I822">
        <v>0</v>
      </c>
      <c r="J822" s="2">
        <v>7000</v>
      </c>
      <c r="K822" s="2">
        <v>0</v>
      </c>
      <c r="L822" s="2">
        <v>0</v>
      </c>
      <c r="M822" s="2">
        <v>7000</v>
      </c>
      <c r="N822" s="11">
        <f>VLOOKUP(P822,'CODIGOS RENTISTICOS'!$A$2:E1862,2,FALSE)</f>
        <v>825000000</v>
      </c>
      <c r="O822" s="11">
        <f>VLOOKUP(P822,'CODIGOS RENTISTICOS'!$A$2:F4029,3,FALSE)</f>
        <v>150109</v>
      </c>
      <c r="P822">
        <v>5041</v>
      </c>
      <c r="Q822" s="2">
        <v>7000</v>
      </c>
    </row>
    <row r="823" spans="1:17" x14ac:dyDescent="0.2">
      <c r="A823">
        <v>50000249</v>
      </c>
      <c r="B823">
        <v>690234</v>
      </c>
      <c r="C823" t="s">
        <v>718</v>
      </c>
      <c r="D823">
        <v>8000297890</v>
      </c>
      <c r="E823">
        <v>20030711</v>
      </c>
      <c r="F823" t="s">
        <v>592</v>
      </c>
      <c r="G823">
        <v>6817110</v>
      </c>
      <c r="H823">
        <v>0</v>
      </c>
      <c r="I823">
        <v>0</v>
      </c>
      <c r="J823" s="2">
        <v>7000</v>
      </c>
      <c r="K823" s="2">
        <v>0</v>
      </c>
      <c r="L823" s="2">
        <v>0</v>
      </c>
      <c r="M823" s="2">
        <v>7000</v>
      </c>
      <c r="N823" s="11">
        <f>VLOOKUP(P823,'CODIGOS RENTISTICOS'!$A$2:E1863,2,FALSE)</f>
        <v>825000000</v>
      </c>
      <c r="O823" s="11">
        <f>VLOOKUP(P823,'CODIGOS RENTISTICOS'!$A$2:F4030,3,FALSE)</f>
        <v>150109</v>
      </c>
      <c r="P823">
        <v>5041</v>
      </c>
      <c r="Q823" s="2">
        <v>7000</v>
      </c>
    </row>
    <row r="824" spans="1:17" x14ac:dyDescent="0.2">
      <c r="A824">
        <v>50000249</v>
      </c>
      <c r="B824">
        <v>690235</v>
      </c>
      <c r="C824" t="s">
        <v>718</v>
      </c>
      <c r="D824">
        <v>8000297890</v>
      </c>
      <c r="E824">
        <v>20030711</v>
      </c>
      <c r="F824" t="s">
        <v>592</v>
      </c>
      <c r="G824">
        <v>6817110</v>
      </c>
      <c r="H824">
        <v>0</v>
      </c>
      <c r="I824">
        <v>0</v>
      </c>
      <c r="J824" s="2">
        <v>7000</v>
      </c>
      <c r="K824" s="2">
        <v>0</v>
      </c>
      <c r="L824" s="2">
        <v>0</v>
      </c>
      <c r="M824" s="2">
        <v>7000</v>
      </c>
      <c r="N824" s="11">
        <f>VLOOKUP(P824,'CODIGOS RENTISTICOS'!$A$2:E1864,2,FALSE)</f>
        <v>825000000</v>
      </c>
      <c r="O824" s="11">
        <f>VLOOKUP(P824,'CODIGOS RENTISTICOS'!$A$2:F4031,3,FALSE)</f>
        <v>150109</v>
      </c>
      <c r="P824">
        <v>5041</v>
      </c>
      <c r="Q824" s="2">
        <v>7000</v>
      </c>
    </row>
    <row r="825" spans="1:17" x14ac:dyDescent="0.2">
      <c r="A825">
        <v>50000249</v>
      </c>
      <c r="B825">
        <v>690236</v>
      </c>
      <c r="C825" t="s">
        <v>718</v>
      </c>
      <c r="D825">
        <v>8000297890</v>
      </c>
      <c r="E825">
        <v>20030711</v>
      </c>
      <c r="F825" t="s">
        <v>592</v>
      </c>
      <c r="G825">
        <v>6817110</v>
      </c>
      <c r="H825">
        <v>0</v>
      </c>
      <c r="I825">
        <v>0</v>
      </c>
      <c r="J825" s="2">
        <v>7000</v>
      </c>
      <c r="K825" s="2">
        <v>0</v>
      </c>
      <c r="L825" s="2">
        <v>0</v>
      </c>
      <c r="M825" s="2">
        <v>7000</v>
      </c>
      <c r="N825" s="11">
        <f>VLOOKUP(P825,'CODIGOS RENTISTICOS'!$A$2:E1865,2,FALSE)</f>
        <v>825000000</v>
      </c>
      <c r="O825" s="11">
        <f>VLOOKUP(P825,'CODIGOS RENTISTICOS'!$A$2:F4032,3,FALSE)</f>
        <v>150109</v>
      </c>
      <c r="P825">
        <v>5041</v>
      </c>
      <c r="Q825" s="2">
        <v>7000</v>
      </c>
    </row>
    <row r="826" spans="1:17" x14ac:dyDescent="0.2">
      <c r="A826">
        <v>50000249</v>
      </c>
      <c r="B826">
        <v>690237</v>
      </c>
      <c r="C826" t="s">
        <v>718</v>
      </c>
      <c r="D826">
        <v>8000297890</v>
      </c>
      <c r="E826">
        <v>20030711</v>
      </c>
      <c r="F826" t="s">
        <v>592</v>
      </c>
      <c r="G826">
        <v>6817110</v>
      </c>
      <c r="H826">
        <v>0</v>
      </c>
      <c r="I826">
        <v>0</v>
      </c>
      <c r="J826" s="2">
        <v>7000</v>
      </c>
      <c r="K826" s="2">
        <v>0</v>
      </c>
      <c r="L826" s="2">
        <v>0</v>
      </c>
      <c r="M826" s="2">
        <v>7000</v>
      </c>
      <c r="N826" s="11">
        <f>VLOOKUP(P826,'CODIGOS RENTISTICOS'!$A$2:E1866,2,FALSE)</f>
        <v>825000000</v>
      </c>
      <c r="O826" s="11">
        <f>VLOOKUP(P826,'CODIGOS RENTISTICOS'!$A$2:F4033,3,FALSE)</f>
        <v>150109</v>
      </c>
      <c r="P826">
        <v>5041</v>
      </c>
      <c r="Q826" s="2">
        <v>7000</v>
      </c>
    </row>
    <row r="827" spans="1:17" x14ac:dyDescent="0.2">
      <c r="A827">
        <v>50000249</v>
      </c>
      <c r="B827">
        <v>690238</v>
      </c>
      <c r="C827" t="s">
        <v>718</v>
      </c>
      <c r="D827">
        <v>8000297890</v>
      </c>
      <c r="E827">
        <v>20030711</v>
      </c>
      <c r="F827" t="s">
        <v>592</v>
      </c>
      <c r="G827">
        <v>6817110</v>
      </c>
      <c r="H827">
        <v>0</v>
      </c>
      <c r="I827">
        <v>0</v>
      </c>
      <c r="J827" s="2">
        <v>7000</v>
      </c>
      <c r="K827" s="2">
        <v>0</v>
      </c>
      <c r="L827" s="2">
        <v>0</v>
      </c>
      <c r="M827" s="2">
        <v>7000</v>
      </c>
      <c r="N827" s="11">
        <f>VLOOKUP(P827,'CODIGOS RENTISTICOS'!$A$2:E1867,2,FALSE)</f>
        <v>825000000</v>
      </c>
      <c r="O827" s="11">
        <f>VLOOKUP(P827,'CODIGOS RENTISTICOS'!$A$2:F4034,3,FALSE)</f>
        <v>150109</v>
      </c>
      <c r="P827">
        <v>5041</v>
      </c>
      <c r="Q827" s="2">
        <v>7000</v>
      </c>
    </row>
    <row r="828" spans="1:17" x14ac:dyDescent="0.2">
      <c r="A828">
        <v>50000249</v>
      </c>
      <c r="B828">
        <v>690239</v>
      </c>
      <c r="C828" t="s">
        <v>718</v>
      </c>
      <c r="D828">
        <v>8000297890</v>
      </c>
      <c r="E828">
        <v>20030711</v>
      </c>
      <c r="F828" t="s">
        <v>592</v>
      </c>
      <c r="G828">
        <v>6817110</v>
      </c>
      <c r="H828">
        <v>0</v>
      </c>
      <c r="I828">
        <v>0</v>
      </c>
      <c r="J828" s="2">
        <v>7000</v>
      </c>
      <c r="K828" s="2">
        <v>0</v>
      </c>
      <c r="L828" s="2">
        <v>0</v>
      </c>
      <c r="M828" s="2">
        <v>7000</v>
      </c>
      <c r="N828" s="11">
        <f>VLOOKUP(P828,'CODIGOS RENTISTICOS'!$A$2:E1868,2,FALSE)</f>
        <v>825000000</v>
      </c>
      <c r="O828" s="11">
        <f>VLOOKUP(P828,'CODIGOS RENTISTICOS'!$A$2:F4035,3,FALSE)</f>
        <v>150109</v>
      </c>
      <c r="P828">
        <v>5041</v>
      </c>
      <c r="Q828" s="2">
        <v>7000</v>
      </c>
    </row>
    <row r="829" spans="1:17" x14ac:dyDescent="0.2">
      <c r="A829">
        <v>50000249</v>
      </c>
      <c r="B829">
        <v>690240</v>
      </c>
      <c r="C829" t="s">
        <v>718</v>
      </c>
      <c r="D829">
        <v>8000297890</v>
      </c>
      <c r="E829">
        <v>20030711</v>
      </c>
      <c r="F829" t="s">
        <v>592</v>
      </c>
      <c r="G829">
        <v>6817110</v>
      </c>
      <c r="H829">
        <v>0</v>
      </c>
      <c r="I829">
        <v>0</v>
      </c>
      <c r="J829" s="2">
        <v>7000</v>
      </c>
      <c r="K829" s="2">
        <v>0</v>
      </c>
      <c r="L829" s="2">
        <v>0</v>
      </c>
      <c r="M829" s="2">
        <v>7000</v>
      </c>
      <c r="N829" s="11">
        <f>VLOOKUP(P829,'CODIGOS RENTISTICOS'!$A$2:E1869,2,FALSE)</f>
        <v>825000000</v>
      </c>
      <c r="O829" s="11">
        <f>VLOOKUP(P829,'CODIGOS RENTISTICOS'!$A$2:F4036,3,FALSE)</f>
        <v>150109</v>
      </c>
      <c r="P829">
        <v>5041</v>
      </c>
      <c r="Q829" s="2">
        <v>7000</v>
      </c>
    </row>
    <row r="830" spans="1:17" x14ac:dyDescent="0.2">
      <c r="A830">
        <v>50000249</v>
      </c>
      <c r="B830">
        <v>690241</v>
      </c>
      <c r="C830" t="s">
        <v>718</v>
      </c>
      <c r="D830">
        <v>8000297890</v>
      </c>
      <c r="E830">
        <v>20030711</v>
      </c>
      <c r="F830" t="s">
        <v>592</v>
      </c>
      <c r="G830">
        <v>6817110</v>
      </c>
      <c r="H830">
        <v>0</v>
      </c>
      <c r="I830">
        <v>0</v>
      </c>
      <c r="J830" s="2">
        <v>7000</v>
      </c>
      <c r="K830" s="2">
        <v>0</v>
      </c>
      <c r="L830" s="2">
        <v>0</v>
      </c>
      <c r="M830" s="2">
        <v>7000</v>
      </c>
      <c r="N830" s="11">
        <f>VLOOKUP(P830,'CODIGOS RENTISTICOS'!$A$2:E1870,2,FALSE)</f>
        <v>825000000</v>
      </c>
      <c r="O830" s="11">
        <f>VLOOKUP(P830,'CODIGOS RENTISTICOS'!$A$2:F4037,3,FALSE)</f>
        <v>150109</v>
      </c>
      <c r="P830">
        <v>5041</v>
      </c>
      <c r="Q830" s="2">
        <v>7000</v>
      </c>
    </row>
    <row r="831" spans="1:17" x14ac:dyDescent="0.2">
      <c r="A831">
        <v>50000249</v>
      </c>
      <c r="B831">
        <v>690249</v>
      </c>
      <c r="C831" t="s">
        <v>718</v>
      </c>
      <c r="D831">
        <v>8000297890</v>
      </c>
      <c r="E831">
        <v>20030711</v>
      </c>
      <c r="F831" t="s">
        <v>592</v>
      </c>
      <c r="G831">
        <v>6817110</v>
      </c>
      <c r="H831">
        <v>0</v>
      </c>
      <c r="I831">
        <v>0</v>
      </c>
      <c r="J831" s="2">
        <v>7000</v>
      </c>
      <c r="K831" s="2">
        <v>0</v>
      </c>
      <c r="L831" s="2">
        <v>0</v>
      </c>
      <c r="M831" s="2">
        <v>7000</v>
      </c>
      <c r="N831" s="11">
        <f>VLOOKUP(P831,'CODIGOS RENTISTICOS'!$A$2:E1871,2,FALSE)</f>
        <v>825000000</v>
      </c>
      <c r="O831" s="11">
        <f>VLOOKUP(P831,'CODIGOS RENTISTICOS'!$A$2:F4038,3,FALSE)</f>
        <v>150109</v>
      </c>
      <c r="P831">
        <v>5041</v>
      </c>
      <c r="Q831" s="2">
        <v>7000</v>
      </c>
    </row>
    <row r="832" spans="1:17" x14ac:dyDescent="0.2">
      <c r="A832">
        <v>50000249</v>
      </c>
      <c r="B832">
        <v>1173755</v>
      </c>
      <c r="C832" t="s">
        <v>718</v>
      </c>
      <c r="D832">
        <v>8060008300</v>
      </c>
      <c r="E832">
        <v>20030711</v>
      </c>
      <c r="F832" t="s">
        <v>592</v>
      </c>
      <c r="G832">
        <v>6694100</v>
      </c>
      <c r="H832">
        <v>0</v>
      </c>
      <c r="I832">
        <v>0</v>
      </c>
      <c r="J832" s="2">
        <v>394200</v>
      </c>
      <c r="K832" s="2">
        <v>0</v>
      </c>
      <c r="L832" s="2">
        <v>0</v>
      </c>
      <c r="M832" s="2">
        <v>394200</v>
      </c>
      <c r="N832" s="11">
        <f>VLOOKUP(P832,'CODIGOS RENTISTICOS'!$A$2:E1872,2,FALSE)</f>
        <v>910300000</v>
      </c>
      <c r="O832" s="11">
        <f>VLOOKUP(P832,'CODIGOS RENTISTICOS'!$A$2:F4039,3,FALSE)</f>
        <v>130113</v>
      </c>
      <c r="P832">
        <v>121205</v>
      </c>
      <c r="Q832" s="2">
        <v>394200</v>
      </c>
    </row>
    <row r="833" spans="1:17" x14ac:dyDescent="0.2">
      <c r="A833">
        <v>50000249</v>
      </c>
      <c r="B833">
        <v>986684</v>
      </c>
      <c r="C833" t="s">
        <v>596</v>
      </c>
      <c r="D833">
        <v>8320002836</v>
      </c>
      <c r="E833">
        <v>20030711</v>
      </c>
      <c r="F833" t="s">
        <v>592</v>
      </c>
      <c r="G833">
        <v>6347456</v>
      </c>
      <c r="H833">
        <v>0</v>
      </c>
      <c r="I833">
        <v>1</v>
      </c>
      <c r="J833" s="2">
        <v>0</v>
      </c>
      <c r="K833" s="2">
        <v>0</v>
      </c>
      <c r="L833" s="2">
        <v>984041.12</v>
      </c>
      <c r="M833" s="2">
        <v>984041.12</v>
      </c>
      <c r="N833" s="11">
        <f>VLOOKUP(P833,'CODIGOS RENTISTICOS'!$A$2:E1873,2,FALSE)</f>
        <v>910200000</v>
      </c>
      <c r="O833" s="11" t="str">
        <f>VLOOKUP(P833,'CODIGOS RENTISTICOS'!$A$2:F4040,3,FALSE)</f>
        <v>1301DT</v>
      </c>
      <c r="P833">
        <v>270918</v>
      </c>
      <c r="Q833" s="2">
        <v>984041.12</v>
      </c>
    </row>
    <row r="834" spans="1:17" x14ac:dyDescent="0.2">
      <c r="A834">
        <v>50000249</v>
      </c>
      <c r="B834">
        <v>884538</v>
      </c>
      <c r="C834" t="s">
        <v>798</v>
      </c>
      <c r="D834">
        <v>9532459</v>
      </c>
      <c r="E834">
        <v>20030711</v>
      </c>
      <c r="F834" t="s">
        <v>592</v>
      </c>
      <c r="G834">
        <v>7729448</v>
      </c>
      <c r="H834">
        <v>0</v>
      </c>
      <c r="I834">
        <v>0</v>
      </c>
      <c r="J834" s="2">
        <v>7000</v>
      </c>
      <c r="K834" s="2">
        <v>0</v>
      </c>
      <c r="L834" s="2">
        <v>0</v>
      </c>
      <c r="M834" s="2">
        <v>7000</v>
      </c>
      <c r="N834" s="11">
        <f>VLOOKUP(P834,'CODIGOS RENTISTICOS'!$A$2:E1874,2,FALSE)</f>
        <v>825000000</v>
      </c>
      <c r="O834" s="11">
        <f>VLOOKUP(P834,'CODIGOS RENTISTICOS'!$A$2:F4041,3,FALSE)</f>
        <v>150109</v>
      </c>
      <c r="P834">
        <v>121245</v>
      </c>
      <c r="Q834" s="2">
        <v>7000</v>
      </c>
    </row>
    <row r="835" spans="1:17" x14ac:dyDescent="0.2">
      <c r="A835">
        <v>50000249</v>
      </c>
      <c r="B835">
        <v>1114293</v>
      </c>
      <c r="C835" t="s">
        <v>600</v>
      </c>
      <c r="D835">
        <v>8170002594</v>
      </c>
      <c r="E835">
        <v>20030711</v>
      </c>
      <c r="F835" t="s">
        <v>592</v>
      </c>
      <c r="G835">
        <v>8232198</v>
      </c>
      <c r="H835">
        <v>0</v>
      </c>
      <c r="I835">
        <v>1</v>
      </c>
      <c r="J835" s="2">
        <v>0</v>
      </c>
      <c r="K835" s="2">
        <v>26482135.960000001</v>
      </c>
      <c r="L835" s="2">
        <v>0</v>
      </c>
      <c r="M835" s="2">
        <v>26482135.960000001</v>
      </c>
      <c r="N835" s="11">
        <f>VLOOKUP(P835,'CODIGOS RENTISTICOS'!$A$2:E1875,2,FALSE)</f>
        <v>96400000</v>
      </c>
      <c r="O835" s="11">
        <f>VLOOKUP(P835,'CODIGOS RENTISTICOS'!$A$2:F4042,3,FALSE)</f>
        <v>370101</v>
      </c>
      <c r="P835">
        <v>6040</v>
      </c>
      <c r="Q835" s="2">
        <v>26482135.960000001</v>
      </c>
    </row>
    <row r="836" spans="1:17" x14ac:dyDescent="0.2">
      <c r="A836">
        <v>50000249</v>
      </c>
      <c r="B836">
        <v>502084</v>
      </c>
      <c r="C836" t="s">
        <v>562</v>
      </c>
      <c r="D836">
        <v>12138769</v>
      </c>
      <c r="E836">
        <v>20030711</v>
      </c>
      <c r="F836" t="s">
        <v>592</v>
      </c>
      <c r="G836">
        <v>8778273</v>
      </c>
      <c r="H836">
        <v>0</v>
      </c>
      <c r="I836">
        <v>0</v>
      </c>
      <c r="J836" s="2">
        <v>7000</v>
      </c>
      <c r="K836" s="2">
        <v>0</v>
      </c>
      <c r="L836" s="2">
        <v>0</v>
      </c>
      <c r="M836" s="2">
        <v>7000</v>
      </c>
      <c r="N836" s="11">
        <f>VLOOKUP(P836,'CODIGOS RENTISTICOS'!$A$2:E1876,2,FALSE)</f>
        <v>825000000</v>
      </c>
      <c r="O836" s="11">
        <f>VLOOKUP(P836,'CODIGOS RENTISTICOS'!$A$2:F4043,3,FALSE)</f>
        <v>150109</v>
      </c>
      <c r="P836">
        <v>121245</v>
      </c>
      <c r="Q836" s="2">
        <v>7000</v>
      </c>
    </row>
    <row r="837" spans="1:17" x14ac:dyDescent="0.2">
      <c r="A837">
        <v>50000249</v>
      </c>
      <c r="B837">
        <v>92306</v>
      </c>
      <c r="C837" t="s">
        <v>720</v>
      </c>
      <c r="D837">
        <v>8001416242</v>
      </c>
      <c r="E837">
        <v>20030711</v>
      </c>
      <c r="F837" t="s">
        <v>592</v>
      </c>
      <c r="G837">
        <v>121212</v>
      </c>
      <c r="H837">
        <v>0</v>
      </c>
      <c r="I837">
        <v>1</v>
      </c>
      <c r="J837" s="2">
        <v>0</v>
      </c>
      <c r="K837" s="2">
        <v>0</v>
      </c>
      <c r="L837" s="2">
        <v>768422.18</v>
      </c>
      <c r="M837" s="2">
        <v>768422.18</v>
      </c>
      <c r="N837" s="11">
        <f>VLOOKUP(P837,'CODIGOS RENTISTICOS'!$A$2:E1877,2,FALSE)</f>
        <v>11100000</v>
      </c>
      <c r="O837" s="11">
        <f>VLOOKUP(P837,'CODIGOS RENTISTICOS'!$A$2:F4044,3,FALSE)</f>
        <v>150102</v>
      </c>
      <c r="P837">
        <v>27090502</v>
      </c>
      <c r="Q837" s="2">
        <v>768422.18</v>
      </c>
    </row>
    <row r="838" spans="1:17" x14ac:dyDescent="0.2">
      <c r="A838">
        <v>50000249</v>
      </c>
      <c r="B838">
        <v>899824</v>
      </c>
      <c r="C838" t="s">
        <v>599</v>
      </c>
      <c r="D838">
        <v>72215623</v>
      </c>
      <c r="E838">
        <v>20030711</v>
      </c>
      <c r="F838" t="s">
        <v>592</v>
      </c>
      <c r="G838">
        <v>4307467</v>
      </c>
      <c r="H838">
        <v>0</v>
      </c>
      <c r="I838">
        <v>0</v>
      </c>
      <c r="J838" s="2">
        <v>55350</v>
      </c>
      <c r="K838" s="2">
        <v>0</v>
      </c>
      <c r="L838" s="2">
        <v>0</v>
      </c>
      <c r="M838" s="2">
        <v>55350</v>
      </c>
      <c r="N838" s="11">
        <f>VLOOKUP(P838,'CODIGOS RENTISTICOS'!$A$2:E1878,2,FALSE)</f>
        <v>96300000</v>
      </c>
      <c r="O838" s="11">
        <f>VLOOKUP(P838,'CODIGOS RENTISTICOS'!$A$2:F4045,3,FALSE)</f>
        <v>360101</v>
      </c>
      <c r="P838">
        <v>121270</v>
      </c>
      <c r="Q838" s="2">
        <v>55350</v>
      </c>
    </row>
    <row r="839" spans="1:17" x14ac:dyDescent="0.2">
      <c r="A839">
        <v>50000249</v>
      </c>
      <c r="B839">
        <v>1077840</v>
      </c>
      <c r="C839" t="s">
        <v>572</v>
      </c>
      <c r="D839">
        <v>8772832</v>
      </c>
      <c r="E839">
        <v>20030711</v>
      </c>
      <c r="F839" t="s">
        <v>592</v>
      </c>
      <c r="G839">
        <v>121212</v>
      </c>
      <c r="H839">
        <v>0</v>
      </c>
      <c r="I839">
        <v>0</v>
      </c>
      <c r="J839" s="2">
        <v>7000</v>
      </c>
      <c r="K839" s="2">
        <v>0</v>
      </c>
      <c r="L839" s="2">
        <v>0</v>
      </c>
      <c r="M839" s="2">
        <v>7000</v>
      </c>
      <c r="N839" s="11">
        <f>VLOOKUP(P839,'CODIGOS RENTISTICOS'!$A$2:E1879,2,FALSE)</f>
        <v>825000000</v>
      </c>
      <c r="O839" s="11">
        <f>VLOOKUP(P839,'CODIGOS RENTISTICOS'!$A$2:F4046,3,FALSE)</f>
        <v>150109</v>
      </c>
      <c r="P839">
        <v>121245</v>
      </c>
      <c r="Q839" s="2">
        <v>7000</v>
      </c>
    </row>
    <row r="840" spans="1:17" x14ac:dyDescent="0.2">
      <c r="A840">
        <v>50000249</v>
      </c>
      <c r="B840">
        <v>5511611</v>
      </c>
      <c r="C840" t="s">
        <v>620</v>
      </c>
      <c r="D840">
        <v>4242428</v>
      </c>
      <c r="E840">
        <v>20030711</v>
      </c>
      <c r="F840" t="s">
        <v>592</v>
      </c>
      <c r="G840">
        <v>6562814</v>
      </c>
      <c r="H840">
        <v>0</v>
      </c>
      <c r="I840">
        <v>0</v>
      </c>
      <c r="J840" s="2">
        <v>500000</v>
      </c>
      <c r="K840" s="2">
        <v>0</v>
      </c>
      <c r="L840" s="2">
        <v>0</v>
      </c>
      <c r="M840" s="2">
        <v>500000</v>
      </c>
      <c r="N840" s="11">
        <f>VLOOKUP(P840,'CODIGOS RENTISTICOS'!$A$2:E1880,2,FALSE)</f>
        <v>910300000</v>
      </c>
      <c r="O840" s="11">
        <f>VLOOKUP(P840,'CODIGOS RENTISTICOS'!$A$2:F4047,3,FALSE)</f>
        <v>130113</v>
      </c>
      <c r="P840">
        <v>121235</v>
      </c>
      <c r="Q840" s="2">
        <v>500000</v>
      </c>
    </row>
    <row r="841" spans="1:17" x14ac:dyDescent="0.2">
      <c r="A841">
        <v>50000249</v>
      </c>
      <c r="B841">
        <v>931506</v>
      </c>
      <c r="C841" t="s">
        <v>810</v>
      </c>
      <c r="D841">
        <v>9872657</v>
      </c>
      <c r="E841">
        <v>20030711</v>
      </c>
      <c r="F841" t="s">
        <v>592</v>
      </c>
      <c r="G841">
        <v>3276223</v>
      </c>
      <c r="H841">
        <v>0</v>
      </c>
      <c r="I841">
        <v>0</v>
      </c>
      <c r="J841" s="2">
        <v>7500</v>
      </c>
      <c r="K841" s="2">
        <v>0</v>
      </c>
      <c r="L841" s="2">
        <v>0</v>
      </c>
      <c r="M841" s="2">
        <v>7500</v>
      </c>
      <c r="N841" s="11">
        <f>VLOOKUP(P841,'CODIGOS RENTISTICOS'!$A$2:E1881,2,FALSE)</f>
        <v>825000000</v>
      </c>
      <c r="O841" s="11">
        <f>VLOOKUP(P841,'CODIGOS RENTISTICOS'!$A$2:F4048,3,FALSE)</f>
        <v>150109</v>
      </c>
      <c r="P841">
        <v>121245</v>
      </c>
      <c r="Q841" s="2">
        <v>7500</v>
      </c>
    </row>
    <row r="842" spans="1:17" x14ac:dyDescent="0.2">
      <c r="A842">
        <v>50000249</v>
      </c>
      <c r="B842">
        <v>931530</v>
      </c>
      <c r="C842" t="s">
        <v>810</v>
      </c>
      <c r="D842">
        <v>10001894</v>
      </c>
      <c r="E842">
        <v>20030711</v>
      </c>
      <c r="F842" t="s">
        <v>592</v>
      </c>
      <c r="G842">
        <v>3398506</v>
      </c>
      <c r="H842">
        <v>0</v>
      </c>
      <c r="I842">
        <v>0</v>
      </c>
      <c r="J842" s="2">
        <v>7500</v>
      </c>
      <c r="K842" s="2">
        <v>0</v>
      </c>
      <c r="L842" s="2">
        <v>0</v>
      </c>
      <c r="M842" s="2">
        <v>7500</v>
      </c>
      <c r="N842" s="11">
        <f>VLOOKUP(P842,'CODIGOS RENTISTICOS'!$A$2:E1882,2,FALSE)</f>
        <v>825000000</v>
      </c>
      <c r="O842" s="11">
        <f>VLOOKUP(P842,'CODIGOS RENTISTICOS'!$A$2:F4049,3,FALSE)</f>
        <v>150109</v>
      </c>
      <c r="P842">
        <v>121245</v>
      </c>
      <c r="Q842" s="2">
        <v>7500</v>
      </c>
    </row>
    <row r="843" spans="1:17" x14ac:dyDescent="0.2">
      <c r="A843">
        <v>50000249</v>
      </c>
      <c r="B843">
        <v>931531</v>
      </c>
      <c r="C843" t="s">
        <v>810</v>
      </c>
      <c r="D843">
        <v>42127647</v>
      </c>
      <c r="E843">
        <v>20030711</v>
      </c>
      <c r="F843" t="s">
        <v>592</v>
      </c>
      <c r="G843">
        <v>3336479</v>
      </c>
      <c r="H843">
        <v>0</v>
      </c>
      <c r="I843">
        <v>0</v>
      </c>
      <c r="J843" s="2">
        <v>55350</v>
      </c>
      <c r="K843" s="2">
        <v>0</v>
      </c>
      <c r="L843" s="2">
        <v>0</v>
      </c>
      <c r="M843" s="2">
        <v>55350</v>
      </c>
      <c r="N843" s="11">
        <f>VLOOKUP(P843,'CODIGOS RENTISTICOS'!$A$2:E1883,2,FALSE)</f>
        <v>96300000</v>
      </c>
      <c r="O843" s="11">
        <f>VLOOKUP(P843,'CODIGOS RENTISTICOS'!$A$2:F4050,3,FALSE)</f>
        <v>360101</v>
      </c>
      <c r="P843">
        <v>121270</v>
      </c>
      <c r="Q843" s="2">
        <v>55350</v>
      </c>
    </row>
    <row r="844" spans="1:17" x14ac:dyDescent="0.2">
      <c r="A844">
        <v>50000249</v>
      </c>
      <c r="B844">
        <v>931533</v>
      </c>
      <c r="C844" t="s">
        <v>810</v>
      </c>
      <c r="D844">
        <v>1256415</v>
      </c>
      <c r="E844">
        <v>20030711</v>
      </c>
      <c r="F844" t="s">
        <v>592</v>
      </c>
      <c r="G844">
        <v>3319905</v>
      </c>
      <c r="H844">
        <v>0</v>
      </c>
      <c r="I844">
        <v>0</v>
      </c>
      <c r="J844" s="2">
        <v>7500</v>
      </c>
      <c r="K844" s="2">
        <v>0</v>
      </c>
      <c r="L844" s="2">
        <v>0</v>
      </c>
      <c r="M844" s="2">
        <v>7500</v>
      </c>
      <c r="N844" s="11">
        <f>VLOOKUP(P844,'CODIGOS RENTISTICOS'!$A$2:E1884,2,FALSE)</f>
        <v>825000000</v>
      </c>
      <c r="O844" s="11">
        <f>VLOOKUP(P844,'CODIGOS RENTISTICOS'!$A$2:F4051,3,FALSE)</f>
        <v>150109</v>
      </c>
      <c r="P844">
        <v>121245</v>
      </c>
      <c r="Q844" s="2">
        <v>7500</v>
      </c>
    </row>
    <row r="845" spans="1:17" x14ac:dyDescent="0.2">
      <c r="A845">
        <v>50000249</v>
      </c>
      <c r="B845">
        <v>495666</v>
      </c>
      <c r="C845" t="s">
        <v>817</v>
      </c>
      <c r="D845">
        <v>13670098</v>
      </c>
      <c r="E845">
        <v>20030711</v>
      </c>
      <c r="F845" t="s">
        <v>592</v>
      </c>
      <c r="G845">
        <v>6375559</v>
      </c>
      <c r="H845">
        <v>0</v>
      </c>
      <c r="I845">
        <v>0</v>
      </c>
      <c r="J845" s="2">
        <v>5000</v>
      </c>
      <c r="K845" s="2">
        <v>0</v>
      </c>
      <c r="L845" s="2">
        <v>0</v>
      </c>
      <c r="M845" s="2">
        <v>5000</v>
      </c>
      <c r="N845" s="11">
        <f>VLOOKUP(P845,'CODIGOS RENTISTICOS'!$A$2:E1885,2,FALSE)</f>
        <v>825000000</v>
      </c>
      <c r="O845" s="11">
        <f>VLOOKUP(P845,'CODIGOS RENTISTICOS'!$A$2:F4052,3,FALSE)</f>
        <v>150109</v>
      </c>
      <c r="P845">
        <v>121245</v>
      </c>
      <c r="Q845" s="2">
        <v>5000</v>
      </c>
    </row>
    <row r="846" spans="1:17" x14ac:dyDescent="0.2">
      <c r="A846">
        <v>50000249</v>
      </c>
      <c r="B846">
        <v>496556</v>
      </c>
      <c r="C846" t="s">
        <v>817</v>
      </c>
      <c r="D846">
        <v>8902062438</v>
      </c>
      <c r="E846">
        <v>20030711</v>
      </c>
      <c r="F846" t="s">
        <v>592</v>
      </c>
      <c r="G846">
        <v>6337861</v>
      </c>
      <c r="H846">
        <v>0</v>
      </c>
      <c r="I846">
        <v>0</v>
      </c>
      <c r="J846" s="2">
        <v>521826</v>
      </c>
      <c r="K846" s="2">
        <v>0</v>
      </c>
      <c r="L846" s="2">
        <v>0</v>
      </c>
      <c r="M846" s="2">
        <v>521826</v>
      </c>
      <c r="N846" s="11">
        <f>VLOOKUP(P846,'CODIGOS RENTISTICOS'!$A$2:E1886,2,FALSE)</f>
        <v>825000000</v>
      </c>
      <c r="O846" s="11">
        <f>VLOOKUP(P846,'CODIGOS RENTISTICOS'!$A$2:F4053,3,FALSE)</f>
        <v>150109</v>
      </c>
      <c r="P846">
        <v>121245</v>
      </c>
      <c r="Q846" s="2">
        <v>521826</v>
      </c>
    </row>
    <row r="847" spans="1:17" x14ac:dyDescent="0.2">
      <c r="A847">
        <v>50000249</v>
      </c>
      <c r="B847">
        <v>495676</v>
      </c>
      <c r="C847" t="s">
        <v>817</v>
      </c>
      <c r="D847">
        <v>91457059</v>
      </c>
      <c r="E847">
        <v>20030711</v>
      </c>
      <c r="F847" t="s">
        <v>592</v>
      </c>
      <c r="G847">
        <v>495243</v>
      </c>
      <c r="H847">
        <v>0</v>
      </c>
      <c r="I847">
        <v>0</v>
      </c>
      <c r="J847" s="2">
        <v>5000</v>
      </c>
      <c r="K847" s="2">
        <v>0</v>
      </c>
      <c r="L847" s="2">
        <v>0</v>
      </c>
      <c r="M847" s="2">
        <v>5000</v>
      </c>
      <c r="N847" s="11">
        <f>VLOOKUP(P847,'CODIGOS RENTISTICOS'!$A$2:E1887,2,FALSE)</f>
        <v>825000000</v>
      </c>
      <c r="O847" s="11">
        <f>VLOOKUP(P847,'CODIGOS RENTISTICOS'!$A$2:F4054,3,FALSE)</f>
        <v>150109</v>
      </c>
      <c r="P847">
        <v>121245</v>
      </c>
      <c r="Q847" s="2">
        <v>5000</v>
      </c>
    </row>
    <row r="848" spans="1:17" x14ac:dyDescent="0.2">
      <c r="A848">
        <v>50000249</v>
      </c>
      <c r="B848">
        <v>384687</v>
      </c>
      <c r="C848" t="s">
        <v>594</v>
      </c>
      <c r="D848">
        <v>8001335810</v>
      </c>
      <c r="E848">
        <v>20030711</v>
      </c>
      <c r="F848" t="s">
        <v>592</v>
      </c>
      <c r="G848">
        <v>2690201</v>
      </c>
      <c r="H848">
        <v>0</v>
      </c>
      <c r="I848">
        <v>0</v>
      </c>
      <c r="J848" s="2">
        <v>21000</v>
      </c>
      <c r="K848" s="2">
        <v>0</v>
      </c>
      <c r="L848" s="2">
        <v>0</v>
      </c>
      <c r="M848" s="2">
        <v>21000</v>
      </c>
      <c r="N848" s="11">
        <f>VLOOKUP(P848,'CODIGOS RENTISTICOS'!$A$2:E1888,2,FALSE)</f>
        <v>825000000</v>
      </c>
      <c r="O848" s="11">
        <f>VLOOKUP(P848,'CODIGOS RENTISTICOS'!$A$2:F4055,3,FALSE)</f>
        <v>150109</v>
      </c>
      <c r="P848">
        <v>121245</v>
      </c>
      <c r="Q848" s="2">
        <v>21000</v>
      </c>
    </row>
    <row r="849" spans="1:17" x14ac:dyDescent="0.2">
      <c r="A849">
        <v>50000249</v>
      </c>
      <c r="B849">
        <v>16718845</v>
      </c>
      <c r="C849" t="s">
        <v>594</v>
      </c>
      <c r="D849">
        <v>5992923</v>
      </c>
      <c r="E849">
        <v>20030711</v>
      </c>
      <c r="F849" t="s">
        <v>592</v>
      </c>
      <c r="G849">
        <v>2727305</v>
      </c>
      <c r="H849">
        <v>0</v>
      </c>
      <c r="I849">
        <v>0</v>
      </c>
      <c r="J849" s="2">
        <v>7000</v>
      </c>
      <c r="K849" s="2">
        <v>0</v>
      </c>
      <c r="L849" s="2">
        <v>0</v>
      </c>
      <c r="M849" s="2">
        <v>7000</v>
      </c>
      <c r="N849" s="11">
        <f>VLOOKUP(P849,'CODIGOS RENTISTICOS'!$A$2:E1889,2,FALSE)</f>
        <v>825000000</v>
      </c>
      <c r="O849" s="11">
        <f>VLOOKUP(P849,'CODIGOS RENTISTICOS'!$A$2:F4056,3,FALSE)</f>
        <v>150109</v>
      </c>
      <c r="P849">
        <v>121245</v>
      </c>
      <c r="Q849" s="2">
        <v>7000</v>
      </c>
    </row>
    <row r="850" spans="1:17" x14ac:dyDescent="0.2">
      <c r="A850">
        <v>50000249</v>
      </c>
      <c r="B850">
        <v>360994</v>
      </c>
      <c r="C850" t="s">
        <v>573</v>
      </c>
      <c r="D850">
        <v>28546467</v>
      </c>
      <c r="E850">
        <v>20030711</v>
      </c>
      <c r="F850" t="s">
        <v>592</v>
      </c>
      <c r="G850">
        <v>2740605</v>
      </c>
      <c r="H850">
        <v>0</v>
      </c>
      <c r="I850">
        <v>0</v>
      </c>
      <c r="J850" s="2">
        <v>957000</v>
      </c>
      <c r="K850" s="2">
        <v>0</v>
      </c>
      <c r="L850" s="2">
        <v>0</v>
      </c>
      <c r="M850" s="2">
        <v>957000</v>
      </c>
      <c r="N850" s="11">
        <f>VLOOKUP(P850,'CODIGOS RENTISTICOS'!$A$2:E1890,2,FALSE)</f>
        <v>825000000</v>
      </c>
      <c r="O850" s="11">
        <f>VLOOKUP(P850,'CODIGOS RENTISTICOS'!$A$2:F4057,3,FALSE)</f>
        <v>150109</v>
      </c>
      <c r="P850">
        <v>121245</v>
      </c>
      <c r="Q850" s="2">
        <v>957000</v>
      </c>
    </row>
    <row r="851" spans="1:17" x14ac:dyDescent="0.2">
      <c r="A851">
        <v>50000249</v>
      </c>
      <c r="B851">
        <v>1208223</v>
      </c>
      <c r="C851" t="s">
        <v>811</v>
      </c>
      <c r="D851">
        <v>94533688</v>
      </c>
      <c r="E851">
        <v>20030711</v>
      </c>
      <c r="F851" t="s">
        <v>592</v>
      </c>
      <c r="G851">
        <v>3362936</v>
      </c>
      <c r="H851">
        <v>0</v>
      </c>
      <c r="I851">
        <v>0</v>
      </c>
      <c r="J851" s="2">
        <v>7000</v>
      </c>
      <c r="K851" s="2">
        <v>0</v>
      </c>
      <c r="L851" s="2">
        <v>0</v>
      </c>
      <c r="M851" s="2">
        <v>7000</v>
      </c>
      <c r="N851" s="11">
        <f>VLOOKUP(P851,'CODIGOS RENTISTICOS'!$A$2:E1891,2,FALSE)</f>
        <v>825000000</v>
      </c>
      <c r="O851" s="11">
        <f>VLOOKUP(P851,'CODIGOS RENTISTICOS'!$A$2:F4058,3,FALSE)</f>
        <v>150109</v>
      </c>
      <c r="P851">
        <v>121245</v>
      </c>
      <c r="Q851" s="2">
        <v>7000</v>
      </c>
    </row>
    <row r="852" spans="1:17" x14ac:dyDescent="0.2">
      <c r="A852">
        <v>50000249</v>
      </c>
      <c r="B852">
        <v>1209204</v>
      </c>
      <c r="C852" t="s">
        <v>811</v>
      </c>
      <c r="D852">
        <v>4851750</v>
      </c>
      <c r="E852">
        <v>20030711</v>
      </c>
      <c r="F852" t="s">
        <v>592</v>
      </c>
      <c r="G852">
        <v>3284054</v>
      </c>
      <c r="H852">
        <v>0</v>
      </c>
      <c r="I852">
        <v>0</v>
      </c>
      <c r="J852" s="2">
        <v>7000</v>
      </c>
      <c r="K852" s="2">
        <v>0</v>
      </c>
      <c r="L852" s="2">
        <v>0</v>
      </c>
      <c r="M852" s="2">
        <v>7000</v>
      </c>
      <c r="N852" s="11">
        <f>VLOOKUP(P852,'CODIGOS RENTISTICOS'!$A$2:E1892,2,FALSE)</f>
        <v>825000000</v>
      </c>
      <c r="O852" s="11">
        <f>VLOOKUP(P852,'CODIGOS RENTISTICOS'!$A$2:F4059,3,FALSE)</f>
        <v>150109</v>
      </c>
      <c r="P852">
        <v>121245</v>
      </c>
      <c r="Q852" s="2">
        <v>7000</v>
      </c>
    </row>
    <row r="853" spans="1:17" x14ac:dyDescent="0.2">
      <c r="A853">
        <v>50000249</v>
      </c>
      <c r="B853">
        <v>1042400</v>
      </c>
      <c r="C853" t="s">
        <v>811</v>
      </c>
      <c r="D853">
        <v>8903220072</v>
      </c>
      <c r="E853">
        <v>20030711</v>
      </c>
      <c r="F853" t="s">
        <v>592</v>
      </c>
      <c r="G853">
        <v>6858890</v>
      </c>
      <c r="H853">
        <v>0</v>
      </c>
      <c r="I853">
        <v>1</v>
      </c>
      <c r="J853" s="2">
        <v>0</v>
      </c>
      <c r="K853" s="2">
        <v>0</v>
      </c>
      <c r="L853" s="2">
        <v>664000</v>
      </c>
      <c r="M853" s="2">
        <v>664000</v>
      </c>
      <c r="N853" s="11">
        <f>VLOOKUP(P853,'CODIGOS RENTISTICOS'!$A$2:E1893,2,FALSE)</f>
        <v>825000000</v>
      </c>
      <c r="O853" s="11">
        <f>VLOOKUP(P853,'CODIGOS RENTISTICOS'!$A$2:F4060,3,FALSE)</f>
        <v>150109</v>
      </c>
      <c r="P853">
        <v>121245</v>
      </c>
      <c r="Q853" s="2">
        <v>664000</v>
      </c>
    </row>
    <row r="854" spans="1:17" x14ac:dyDescent="0.2">
      <c r="A854">
        <v>50000249</v>
      </c>
      <c r="B854">
        <v>627896</v>
      </c>
      <c r="C854" t="s">
        <v>812</v>
      </c>
      <c r="D854">
        <v>16506722</v>
      </c>
      <c r="E854">
        <v>20030711</v>
      </c>
      <c r="F854" t="s">
        <v>592</v>
      </c>
      <c r="G854">
        <v>2411380</v>
      </c>
      <c r="H854">
        <v>0</v>
      </c>
      <c r="I854">
        <v>0</v>
      </c>
      <c r="J854" s="2">
        <v>76000</v>
      </c>
      <c r="K854" s="2">
        <v>0</v>
      </c>
      <c r="L854" s="2">
        <v>0</v>
      </c>
      <c r="M854" s="2">
        <v>76000</v>
      </c>
      <c r="N854" s="11">
        <f>VLOOKUP(P854,'CODIGOS RENTISTICOS'!$A$2:E1894,2,FALSE)</f>
        <v>11100000</v>
      </c>
      <c r="O854" s="11">
        <f>VLOOKUP(P854,'CODIGOS RENTISTICOS'!$A$2:F4061,3,FALSE)</f>
        <v>150101</v>
      </c>
      <c r="P854">
        <v>121275</v>
      </c>
      <c r="Q854" s="2">
        <v>76000</v>
      </c>
    </row>
    <row r="855" spans="1:17" x14ac:dyDescent="0.2">
      <c r="A855">
        <v>50000249</v>
      </c>
      <c r="B855">
        <v>630471</v>
      </c>
      <c r="C855" t="s">
        <v>812</v>
      </c>
      <c r="D855">
        <v>2108720</v>
      </c>
      <c r="E855">
        <v>20030711</v>
      </c>
      <c r="F855" t="s">
        <v>592</v>
      </c>
      <c r="G855">
        <v>244380</v>
      </c>
      <c r="H855">
        <v>0</v>
      </c>
      <c r="I855">
        <v>0</v>
      </c>
      <c r="J855" s="2">
        <v>50000</v>
      </c>
      <c r="K855" s="2">
        <v>0</v>
      </c>
      <c r="L855" s="2">
        <v>0</v>
      </c>
      <c r="M855" s="2">
        <v>50000</v>
      </c>
      <c r="N855" s="11">
        <f>VLOOKUP(P855,'CODIGOS RENTISTICOS'!$A$2:E1895,2,FALSE)</f>
        <v>11100000</v>
      </c>
      <c r="O855" s="11">
        <f>VLOOKUP(P855,'CODIGOS RENTISTICOS'!$A$2:F4062,3,FALSE)</f>
        <v>150101</v>
      </c>
      <c r="P855">
        <v>121275</v>
      </c>
      <c r="Q855" s="2">
        <v>50000</v>
      </c>
    </row>
    <row r="856" spans="1:17" x14ac:dyDescent="0.2">
      <c r="A856">
        <v>50000249</v>
      </c>
      <c r="B856">
        <v>1223449</v>
      </c>
      <c r="C856" t="s">
        <v>812</v>
      </c>
      <c r="D856">
        <v>16470379</v>
      </c>
      <c r="E856">
        <v>20030711</v>
      </c>
      <c r="F856" t="s">
        <v>592</v>
      </c>
      <c r="G856">
        <v>2417019</v>
      </c>
      <c r="H856">
        <v>0</v>
      </c>
      <c r="I856">
        <v>0</v>
      </c>
      <c r="J856" s="2">
        <v>332000</v>
      </c>
      <c r="K856" s="2">
        <v>0</v>
      </c>
      <c r="L856" s="2">
        <v>0</v>
      </c>
      <c r="M856" s="2">
        <v>332000</v>
      </c>
      <c r="N856" s="11">
        <f>VLOOKUP(P856,'CODIGOS RENTISTICOS'!$A$2:E1896,2,FALSE)</f>
        <v>11100000</v>
      </c>
      <c r="O856" s="11">
        <f>VLOOKUP(P856,'CODIGOS RENTISTICOS'!$A$2:F4063,3,FALSE)</f>
        <v>150101</v>
      </c>
      <c r="P856">
        <v>121275</v>
      </c>
      <c r="Q856" s="2">
        <v>332000</v>
      </c>
    </row>
    <row r="857" spans="1:17" x14ac:dyDescent="0.2">
      <c r="A857">
        <v>50000249</v>
      </c>
      <c r="B857">
        <v>9455106</v>
      </c>
      <c r="C857" t="s">
        <v>811</v>
      </c>
      <c r="D857">
        <v>31449886</v>
      </c>
      <c r="E857">
        <v>20030711</v>
      </c>
      <c r="F857" t="s">
        <v>592</v>
      </c>
      <c r="G857">
        <v>3231940</v>
      </c>
      <c r="H857">
        <v>0</v>
      </c>
      <c r="I857">
        <v>0</v>
      </c>
      <c r="J857" s="2">
        <v>22134</v>
      </c>
      <c r="K857" s="2">
        <v>0</v>
      </c>
      <c r="L857" s="2">
        <v>0</v>
      </c>
      <c r="M857" s="2">
        <v>22134</v>
      </c>
      <c r="N857" s="11">
        <f>VLOOKUP(P857,'CODIGOS RENTISTICOS'!$A$2:E1897,2,FALSE)</f>
        <v>825000000</v>
      </c>
      <c r="O857" s="11">
        <f>VLOOKUP(P857,'CODIGOS RENTISTICOS'!$A$2:F4064,3,FALSE)</f>
        <v>150109</v>
      </c>
      <c r="P857">
        <v>121245</v>
      </c>
      <c r="Q857" s="2">
        <v>22134</v>
      </c>
    </row>
    <row r="858" spans="1:17" x14ac:dyDescent="0.2">
      <c r="A858">
        <v>50000249</v>
      </c>
      <c r="B858">
        <v>970274</v>
      </c>
      <c r="C858" t="s">
        <v>811</v>
      </c>
      <c r="D858">
        <v>16758399</v>
      </c>
      <c r="E858">
        <v>20030711</v>
      </c>
      <c r="F858" t="s">
        <v>592</v>
      </c>
      <c r="G858">
        <v>3317101</v>
      </c>
      <c r="H858">
        <v>0</v>
      </c>
      <c r="I858">
        <v>0</v>
      </c>
      <c r="J858" s="2">
        <v>22134</v>
      </c>
      <c r="K858" s="2">
        <v>0</v>
      </c>
      <c r="L858" s="2">
        <v>0</v>
      </c>
      <c r="M858" s="2">
        <v>22134</v>
      </c>
      <c r="N858" s="11">
        <f>VLOOKUP(P858,'CODIGOS RENTISTICOS'!$A$2:E1898,2,FALSE)</f>
        <v>825000000</v>
      </c>
      <c r="O858" s="11">
        <f>VLOOKUP(P858,'CODIGOS RENTISTICOS'!$A$2:F4065,3,FALSE)</f>
        <v>150109</v>
      </c>
      <c r="P858">
        <v>121245</v>
      </c>
      <c r="Q858" s="2">
        <v>22134</v>
      </c>
    </row>
    <row r="859" spans="1:17" x14ac:dyDescent="0.2">
      <c r="A859">
        <v>50000249</v>
      </c>
      <c r="B859">
        <v>1285309</v>
      </c>
      <c r="C859" t="s">
        <v>591</v>
      </c>
      <c r="D859">
        <v>80268197</v>
      </c>
      <c r="E859">
        <v>20030711</v>
      </c>
      <c r="F859" t="s">
        <v>592</v>
      </c>
      <c r="G859">
        <v>4173301</v>
      </c>
      <c r="H859">
        <v>0</v>
      </c>
      <c r="I859">
        <v>0</v>
      </c>
      <c r="J859" s="2">
        <v>17130</v>
      </c>
      <c r="K859" s="2">
        <v>0</v>
      </c>
      <c r="L859" s="2">
        <v>0</v>
      </c>
      <c r="M859" s="2">
        <v>17130</v>
      </c>
      <c r="N859" s="11">
        <f>VLOOKUP(P859,'CODIGOS RENTISTICOS'!$A$2:E1899,2,FALSE)</f>
        <v>825000000</v>
      </c>
      <c r="O859" s="11">
        <f>VLOOKUP(P859,'CODIGOS RENTISTICOS'!$A$2:F4066,3,FALSE)</f>
        <v>150109</v>
      </c>
      <c r="P859">
        <v>121245</v>
      </c>
      <c r="Q859" s="2">
        <v>17130</v>
      </c>
    </row>
    <row r="860" spans="1:17" x14ac:dyDescent="0.2">
      <c r="A860">
        <v>50000249</v>
      </c>
      <c r="B860">
        <v>1285322</v>
      </c>
      <c r="C860" t="s">
        <v>591</v>
      </c>
      <c r="D860">
        <v>17165971</v>
      </c>
      <c r="E860">
        <v>20030711</v>
      </c>
      <c r="F860" t="s">
        <v>592</v>
      </c>
      <c r="G860">
        <v>4173300</v>
      </c>
      <c r="H860">
        <v>0</v>
      </c>
      <c r="I860">
        <v>0</v>
      </c>
      <c r="J860" s="2">
        <v>17130</v>
      </c>
      <c r="K860" s="2">
        <v>0</v>
      </c>
      <c r="L860" s="2">
        <v>0</v>
      </c>
      <c r="M860" s="2">
        <v>17130</v>
      </c>
      <c r="N860" s="11">
        <f>VLOOKUP(P860,'CODIGOS RENTISTICOS'!$A$2:E1900,2,FALSE)</f>
        <v>825000000</v>
      </c>
      <c r="O860" s="11">
        <f>VLOOKUP(P860,'CODIGOS RENTISTICOS'!$A$2:F4067,3,FALSE)</f>
        <v>150109</v>
      </c>
      <c r="P860">
        <v>121245</v>
      </c>
      <c r="Q860" s="2">
        <v>17130</v>
      </c>
    </row>
    <row r="861" spans="1:17" x14ac:dyDescent="0.2">
      <c r="A861">
        <v>50000249</v>
      </c>
      <c r="B861">
        <v>1285323</v>
      </c>
      <c r="C861" t="s">
        <v>591</v>
      </c>
      <c r="D861">
        <v>4172900</v>
      </c>
      <c r="E861">
        <v>20030711</v>
      </c>
      <c r="F861" t="s">
        <v>592</v>
      </c>
      <c r="G861">
        <v>4173302</v>
      </c>
      <c r="H861">
        <v>0</v>
      </c>
      <c r="I861">
        <v>0</v>
      </c>
      <c r="J861" s="2">
        <v>17130</v>
      </c>
      <c r="K861" s="2">
        <v>0</v>
      </c>
      <c r="L861" s="2">
        <v>0</v>
      </c>
      <c r="M861" s="2">
        <v>17130</v>
      </c>
      <c r="N861" s="11">
        <f>VLOOKUP(P861,'CODIGOS RENTISTICOS'!$A$2:E1901,2,FALSE)</f>
        <v>825000000</v>
      </c>
      <c r="O861" s="11">
        <f>VLOOKUP(P861,'CODIGOS RENTISTICOS'!$A$2:F4068,3,FALSE)</f>
        <v>150109</v>
      </c>
      <c r="P861">
        <v>121245</v>
      </c>
      <c r="Q861" s="2">
        <v>17130</v>
      </c>
    </row>
    <row r="862" spans="1:17" x14ac:dyDescent="0.2">
      <c r="A862">
        <v>50000249</v>
      </c>
      <c r="B862">
        <v>1285324</v>
      </c>
      <c r="C862" t="s">
        <v>591</v>
      </c>
      <c r="D862">
        <v>80373178</v>
      </c>
      <c r="E862">
        <v>20030711</v>
      </c>
      <c r="F862" t="s">
        <v>592</v>
      </c>
      <c r="G862">
        <v>4173303</v>
      </c>
      <c r="H862">
        <v>0</v>
      </c>
      <c r="I862">
        <v>0</v>
      </c>
      <c r="J862" s="2">
        <v>15130</v>
      </c>
      <c r="K862" s="2">
        <v>0</v>
      </c>
      <c r="L862" s="2">
        <v>0</v>
      </c>
      <c r="M862" s="2">
        <v>15130</v>
      </c>
      <c r="N862" s="11">
        <f>VLOOKUP(P862,'CODIGOS RENTISTICOS'!$A$2:E1902,2,FALSE)</f>
        <v>825000000</v>
      </c>
      <c r="O862" s="11">
        <f>VLOOKUP(P862,'CODIGOS RENTISTICOS'!$A$2:F4069,3,FALSE)</f>
        <v>150109</v>
      </c>
      <c r="P862">
        <v>121245</v>
      </c>
      <c r="Q862" s="2">
        <v>15130</v>
      </c>
    </row>
    <row r="863" spans="1:17" x14ac:dyDescent="0.2">
      <c r="A863">
        <v>50000249</v>
      </c>
      <c r="B863">
        <v>1285325</v>
      </c>
      <c r="C863" t="s">
        <v>591</v>
      </c>
      <c r="D863">
        <v>4112619</v>
      </c>
      <c r="E863">
        <v>20030711</v>
      </c>
      <c r="F863" t="s">
        <v>592</v>
      </c>
      <c r="G863">
        <v>4173304</v>
      </c>
      <c r="H863">
        <v>0</v>
      </c>
      <c r="I863">
        <v>0</v>
      </c>
      <c r="J863" s="2">
        <v>15130</v>
      </c>
      <c r="K863" s="2">
        <v>0</v>
      </c>
      <c r="L863" s="2">
        <v>0</v>
      </c>
      <c r="M863" s="2">
        <v>15130</v>
      </c>
      <c r="N863" s="11">
        <f>VLOOKUP(P863,'CODIGOS RENTISTICOS'!$A$2:E1903,2,FALSE)</f>
        <v>825000000</v>
      </c>
      <c r="O863" s="11">
        <f>VLOOKUP(P863,'CODIGOS RENTISTICOS'!$A$2:F4070,3,FALSE)</f>
        <v>150109</v>
      </c>
      <c r="P863">
        <v>121245</v>
      </c>
      <c r="Q863" s="2">
        <v>15130</v>
      </c>
    </row>
    <row r="864" spans="1:17" x14ac:dyDescent="0.2">
      <c r="A864">
        <v>50000249</v>
      </c>
      <c r="B864">
        <v>1285326</v>
      </c>
      <c r="C864" t="s">
        <v>591</v>
      </c>
      <c r="D864">
        <v>4295033</v>
      </c>
      <c r="E864">
        <v>20030711</v>
      </c>
      <c r="F864" t="s">
        <v>592</v>
      </c>
      <c r="G864">
        <v>4173305</v>
      </c>
      <c r="H864">
        <v>0</v>
      </c>
      <c r="I864">
        <v>0</v>
      </c>
      <c r="J864" s="2">
        <v>15130</v>
      </c>
      <c r="K864" s="2">
        <v>0</v>
      </c>
      <c r="L864" s="2">
        <v>0</v>
      </c>
      <c r="M864" s="2">
        <v>15130</v>
      </c>
      <c r="N864" s="11">
        <f>VLOOKUP(P864,'CODIGOS RENTISTICOS'!$A$2:E1904,2,FALSE)</f>
        <v>825000000</v>
      </c>
      <c r="O864" s="11">
        <f>VLOOKUP(P864,'CODIGOS RENTISTICOS'!$A$2:F4071,3,FALSE)</f>
        <v>150109</v>
      </c>
      <c r="P864">
        <v>121245</v>
      </c>
      <c r="Q864" s="2">
        <v>15130</v>
      </c>
    </row>
    <row r="865" spans="1:17" x14ac:dyDescent="0.2">
      <c r="A865">
        <v>50000249</v>
      </c>
      <c r="B865">
        <v>1285327</v>
      </c>
      <c r="C865" t="s">
        <v>591</v>
      </c>
      <c r="D865">
        <v>80731953</v>
      </c>
      <c r="E865">
        <v>20030711</v>
      </c>
      <c r="F865" t="s">
        <v>592</v>
      </c>
      <c r="G865">
        <v>4173305</v>
      </c>
      <c r="H865">
        <v>0</v>
      </c>
      <c r="I865">
        <v>0</v>
      </c>
      <c r="J865" s="2">
        <v>15130</v>
      </c>
      <c r="K865" s="2">
        <v>0</v>
      </c>
      <c r="L865" s="2">
        <v>0</v>
      </c>
      <c r="M865" s="2">
        <v>15130</v>
      </c>
      <c r="N865" s="11">
        <f>VLOOKUP(P865,'CODIGOS RENTISTICOS'!$A$2:E1905,2,FALSE)</f>
        <v>825000000</v>
      </c>
      <c r="O865" s="11">
        <f>VLOOKUP(P865,'CODIGOS RENTISTICOS'!$A$2:F4072,3,FALSE)</f>
        <v>150109</v>
      </c>
      <c r="P865">
        <v>121245</v>
      </c>
      <c r="Q865" s="2">
        <v>15130</v>
      </c>
    </row>
    <row r="866" spans="1:17" x14ac:dyDescent="0.2">
      <c r="A866">
        <v>50000249</v>
      </c>
      <c r="B866">
        <v>1285328</v>
      </c>
      <c r="C866" t="s">
        <v>591</v>
      </c>
      <c r="D866">
        <v>4251986</v>
      </c>
      <c r="E866">
        <v>20030711</v>
      </c>
      <c r="F866" t="s">
        <v>592</v>
      </c>
      <c r="G866">
        <v>4173306</v>
      </c>
      <c r="H866">
        <v>0</v>
      </c>
      <c r="I866">
        <v>0</v>
      </c>
      <c r="J866" s="2">
        <v>15130</v>
      </c>
      <c r="K866" s="2">
        <v>0</v>
      </c>
      <c r="L866" s="2">
        <v>0</v>
      </c>
      <c r="M866" s="2">
        <v>15130</v>
      </c>
      <c r="N866" s="11">
        <f>VLOOKUP(P866,'CODIGOS RENTISTICOS'!$A$2:E1906,2,FALSE)</f>
        <v>825000000</v>
      </c>
      <c r="O866" s="11">
        <f>VLOOKUP(P866,'CODIGOS RENTISTICOS'!$A$2:F4073,3,FALSE)</f>
        <v>150109</v>
      </c>
      <c r="P866">
        <v>121245</v>
      </c>
      <c r="Q866" s="2">
        <v>15130</v>
      </c>
    </row>
    <row r="867" spans="1:17" x14ac:dyDescent="0.2">
      <c r="A867">
        <v>50000249</v>
      </c>
      <c r="B867">
        <v>1285329</v>
      </c>
      <c r="C867" t="s">
        <v>591</v>
      </c>
      <c r="D867">
        <v>17108914</v>
      </c>
      <c r="E867">
        <v>20030711</v>
      </c>
      <c r="F867" t="s">
        <v>592</v>
      </c>
      <c r="G867">
        <v>4173307</v>
      </c>
      <c r="H867">
        <v>0</v>
      </c>
      <c r="I867">
        <v>0</v>
      </c>
      <c r="J867" s="2">
        <v>15130</v>
      </c>
      <c r="K867" s="2">
        <v>0</v>
      </c>
      <c r="L867" s="2">
        <v>0</v>
      </c>
      <c r="M867" s="2">
        <v>15130</v>
      </c>
      <c r="N867" s="11">
        <f>VLOOKUP(P867,'CODIGOS RENTISTICOS'!$A$2:E1907,2,FALSE)</f>
        <v>825000000</v>
      </c>
      <c r="O867" s="11">
        <f>VLOOKUP(P867,'CODIGOS RENTISTICOS'!$A$2:F4074,3,FALSE)</f>
        <v>150109</v>
      </c>
      <c r="P867">
        <v>121245</v>
      </c>
      <c r="Q867" s="2">
        <v>15130</v>
      </c>
    </row>
    <row r="868" spans="1:17" x14ac:dyDescent="0.2">
      <c r="A868">
        <v>50000249</v>
      </c>
      <c r="B868">
        <v>1285330</v>
      </c>
      <c r="C868" t="s">
        <v>591</v>
      </c>
      <c r="D868">
        <v>80434970</v>
      </c>
      <c r="E868">
        <v>20030711</v>
      </c>
      <c r="F868" t="s">
        <v>592</v>
      </c>
      <c r="G868">
        <v>4173309</v>
      </c>
      <c r="H868">
        <v>0</v>
      </c>
      <c r="I868">
        <v>0</v>
      </c>
      <c r="J868" s="2">
        <v>15130</v>
      </c>
      <c r="K868" s="2">
        <v>0</v>
      </c>
      <c r="L868" s="2">
        <v>0</v>
      </c>
      <c r="M868" s="2">
        <v>15130</v>
      </c>
      <c r="N868" s="11">
        <f>VLOOKUP(P868,'CODIGOS RENTISTICOS'!$A$2:E1908,2,FALSE)</f>
        <v>825000000</v>
      </c>
      <c r="O868" s="11">
        <f>VLOOKUP(P868,'CODIGOS RENTISTICOS'!$A$2:F4075,3,FALSE)</f>
        <v>150109</v>
      </c>
      <c r="P868">
        <v>121245</v>
      </c>
      <c r="Q868" s="2">
        <v>15130</v>
      </c>
    </row>
    <row r="869" spans="1:17" x14ac:dyDescent="0.2">
      <c r="A869">
        <v>50000249</v>
      </c>
      <c r="B869">
        <v>1285332</v>
      </c>
      <c r="C869" t="s">
        <v>591</v>
      </c>
      <c r="D869">
        <v>8301093006</v>
      </c>
      <c r="E869">
        <v>20030711</v>
      </c>
      <c r="F869" t="s">
        <v>592</v>
      </c>
      <c r="G869">
        <v>2608299</v>
      </c>
      <c r="H869">
        <v>0</v>
      </c>
      <c r="I869">
        <v>0</v>
      </c>
      <c r="J869" s="2">
        <v>664000</v>
      </c>
      <c r="K869" s="2">
        <v>0</v>
      </c>
      <c r="L869" s="2">
        <v>0</v>
      </c>
      <c r="M869" s="2">
        <v>664000</v>
      </c>
      <c r="N869" s="11">
        <f>VLOOKUP(P869,'CODIGOS RENTISTICOS'!$A$2:E1909,2,FALSE)</f>
        <v>825000000</v>
      </c>
      <c r="O869" s="11">
        <f>VLOOKUP(P869,'CODIGOS RENTISTICOS'!$A$2:F4076,3,FALSE)</f>
        <v>150109</v>
      </c>
      <c r="P869">
        <v>121245</v>
      </c>
      <c r="Q869" s="2">
        <v>664000</v>
      </c>
    </row>
    <row r="870" spans="1:17" x14ac:dyDescent="0.2">
      <c r="A870" s="16">
        <v>50000249</v>
      </c>
      <c r="B870" s="16">
        <v>1292078</v>
      </c>
      <c r="C870" s="16" t="s">
        <v>591</v>
      </c>
      <c r="D870" s="16">
        <v>8600325507</v>
      </c>
      <c r="E870" s="16">
        <v>20030714</v>
      </c>
      <c r="F870" s="16" t="s">
        <v>592</v>
      </c>
      <c r="G870" s="16">
        <v>3311515</v>
      </c>
      <c r="H870" s="16">
        <v>0</v>
      </c>
      <c r="I870" s="16">
        <v>0</v>
      </c>
      <c r="J870" s="17">
        <v>300</v>
      </c>
      <c r="K870" s="17">
        <v>0</v>
      </c>
      <c r="L870" s="17">
        <v>0</v>
      </c>
      <c r="M870" s="17">
        <v>300</v>
      </c>
      <c r="N870" s="11">
        <f>VLOOKUP(P870,'CODIGOS RENTISTICOS'!$A$2:E1910,2,FALSE)</f>
        <v>825000000</v>
      </c>
      <c r="O870" s="11">
        <f>VLOOKUP(P870,'CODIGOS RENTISTICOS'!$A$2:F4077,3,FALSE)</f>
        <v>150109</v>
      </c>
      <c r="P870" s="16">
        <v>121245</v>
      </c>
      <c r="Q870" s="17">
        <v>300</v>
      </c>
    </row>
    <row r="871" spans="1:17" x14ac:dyDescent="0.2">
      <c r="A871" s="16">
        <v>50000249</v>
      </c>
      <c r="B871" s="16">
        <v>553923</v>
      </c>
      <c r="C871" s="16" t="s">
        <v>591</v>
      </c>
      <c r="D871" s="16">
        <v>4290058</v>
      </c>
      <c r="E871" s="16">
        <v>20030714</v>
      </c>
      <c r="F871" s="16" t="s">
        <v>592</v>
      </c>
      <c r="G871" s="16">
        <v>7806598</v>
      </c>
      <c r="H871" s="16">
        <v>0</v>
      </c>
      <c r="I871" s="16">
        <v>0</v>
      </c>
      <c r="J871" s="17">
        <v>5000</v>
      </c>
      <c r="K871" s="17">
        <v>0</v>
      </c>
      <c r="L871" s="17">
        <v>0</v>
      </c>
      <c r="M871" s="17">
        <v>5000</v>
      </c>
      <c r="N871" s="11">
        <f>VLOOKUP(P871,'CODIGOS RENTISTICOS'!$A$2:E1911,2,FALSE)</f>
        <v>825000000</v>
      </c>
      <c r="O871" s="11">
        <f>VLOOKUP(P871,'CODIGOS RENTISTICOS'!$A$2:F4078,3,FALSE)</f>
        <v>150109</v>
      </c>
      <c r="P871" s="16">
        <v>121245</v>
      </c>
      <c r="Q871" s="17">
        <v>5000</v>
      </c>
    </row>
    <row r="872" spans="1:17" x14ac:dyDescent="0.2">
      <c r="A872" s="16">
        <v>50000249</v>
      </c>
      <c r="B872" s="16">
        <v>809922</v>
      </c>
      <c r="C872" s="16" t="s">
        <v>591</v>
      </c>
      <c r="D872" s="16">
        <v>8300527190</v>
      </c>
      <c r="E872" s="16">
        <v>20030714</v>
      </c>
      <c r="F872" s="16" t="s">
        <v>592</v>
      </c>
      <c r="G872" s="16">
        <v>6775993</v>
      </c>
      <c r="H872" s="16">
        <v>0</v>
      </c>
      <c r="I872" s="16">
        <v>0</v>
      </c>
      <c r="J872" s="17">
        <v>2760</v>
      </c>
      <c r="K872" s="17">
        <v>0</v>
      </c>
      <c r="L872" s="17">
        <v>0</v>
      </c>
      <c r="M872" s="17">
        <v>2760</v>
      </c>
      <c r="N872" s="11">
        <f>VLOOKUP(P872,'CODIGOS RENTISTICOS'!$A$2:E1912,2,FALSE)</f>
        <v>96400000</v>
      </c>
      <c r="O872" s="11">
        <f>VLOOKUP(P872,'CODIGOS RENTISTICOS'!$A$2:F4079,3,FALSE)</f>
        <v>370101</v>
      </c>
      <c r="P872" s="16">
        <v>121280</v>
      </c>
      <c r="Q872" s="17">
        <v>2760</v>
      </c>
    </row>
    <row r="873" spans="1:17" x14ac:dyDescent="0.2">
      <c r="A873" s="16">
        <v>50000249</v>
      </c>
      <c r="B873" s="16">
        <v>556864</v>
      </c>
      <c r="C873" s="16" t="s">
        <v>591</v>
      </c>
      <c r="D873" s="16">
        <v>8300100455</v>
      </c>
      <c r="E873" s="16">
        <v>20030714</v>
      </c>
      <c r="F873" s="16" t="s">
        <v>592</v>
      </c>
      <c r="G873" s="16">
        <v>253293</v>
      </c>
      <c r="H873" s="16">
        <v>0</v>
      </c>
      <c r="I873" s="16">
        <v>0</v>
      </c>
      <c r="J873" s="17">
        <v>154933</v>
      </c>
      <c r="K873" s="17">
        <v>0</v>
      </c>
      <c r="L873" s="17">
        <v>0</v>
      </c>
      <c r="M873" s="17">
        <v>154933</v>
      </c>
      <c r="N873" s="11">
        <f>VLOOKUP(P873,'CODIGOS RENTISTICOS'!$A$2:E1913,2,FALSE)</f>
        <v>825000000</v>
      </c>
      <c r="O873" s="11">
        <f>VLOOKUP(P873,'CODIGOS RENTISTICOS'!$A$2:F4080,3,FALSE)</f>
        <v>150109</v>
      </c>
      <c r="P873" s="16">
        <v>121245</v>
      </c>
      <c r="Q873" s="17">
        <v>154933</v>
      </c>
    </row>
    <row r="874" spans="1:17" x14ac:dyDescent="0.2">
      <c r="A874" s="16">
        <v>50000249</v>
      </c>
      <c r="B874" s="16">
        <v>1163797</v>
      </c>
      <c r="C874" s="16" t="s">
        <v>591</v>
      </c>
      <c r="D874" s="16">
        <v>31942183</v>
      </c>
      <c r="E874" s="16">
        <v>20030714</v>
      </c>
      <c r="F874" s="16" t="s">
        <v>592</v>
      </c>
      <c r="G874" s="16">
        <v>2971439</v>
      </c>
      <c r="H874" s="16">
        <v>0</v>
      </c>
      <c r="I874" s="16">
        <v>0</v>
      </c>
      <c r="J874" s="17">
        <v>25000</v>
      </c>
      <c r="K874" s="17">
        <v>0</v>
      </c>
      <c r="L874" s="17">
        <v>0</v>
      </c>
      <c r="M874" s="17">
        <v>25000</v>
      </c>
      <c r="N874" s="11">
        <f>VLOOKUP(P874,'CODIGOS RENTISTICOS'!$A$2:E1914,2,FALSE)</f>
        <v>11500000</v>
      </c>
      <c r="O874" s="11">
        <f>VLOOKUP(P874,'CODIGOS RENTISTICOS'!$A$2:F4081,3,FALSE)</f>
        <v>130101</v>
      </c>
      <c r="P874" s="16">
        <v>12102123</v>
      </c>
      <c r="Q874" s="17">
        <v>25000</v>
      </c>
    </row>
    <row r="875" spans="1:17" x14ac:dyDescent="0.2">
      <c r="A875" s="16">
        <v>50000249</v>
      </c>
      <c r="B875" s="16">
        <v>6243026</v>
      </c>
      <c r="C875" s="16" t="s">
        <v>591</v>
      </c>
      <c r="D875" s="16">
        <v>28913997</v>
      </c>
      <c r="E875" s="16">
        <v>20030714</v>
      </c>
      <c r="F875" s="16" t="s">
        <v>592</v>
      </c>
      <c r="G875" s="16">
        <v>35065288</v>
      </c>
      <c r="H875" s="16">
        <v>0</v>
      </c>
      <c r="I875" s="16">
        <v>0</v>
      </c>
      <c r="J875" s="17">
        <v>5000</v>
      </c>
      <c r="K875" s="17">
        <v>0</v>
      </c>
      <c r="L875" s="17">
        <v>0</v>
      </c>
      <c r="M875" s="17">
        <v>5000</v>
      </c>
      <c r="N875" s="11">
        <f>VLOOKUP(P875,'CODIGOS RENTISTICOS'!$A$2:E1915,2,FALSE)</f>
        <v>11500000</v>
      </c>
      <c r="O875" s="11">
        <f>VLOOKUP(P875,'CODIGOS RENTISTICOS'!$A$2:F4082,3,FALSE)</f>
        <v>130101</v>
      </c>
      <c r="P875" s="16">
        <v>12102123</v>
      </c>
      <c r="Q875" s="17">
        <v>5000</v>
      </c>
    </row>
    <row r="876" spans="1:17" x14ac:dyDescent="0.2">
      <c r="A876" s="16">
        <v>50000249</v>
      </c>
      <c r="B876" s="16">
        <v>6245443</v>
      </c>
      <c r="C876" s="16" t="s">
        <v>591</v>
      </c>
      <c r="D876" s="16">
        <v>27276065</v>
      </c>
      <c r="E876" s="16">
        <v>20030714</v>
      </c>
      <c r="F876" s="16" t="s">
        <v>592</v>
      </c>
      <c r="G876" s="16">
        <v>2467768</v>
      </c>
      <c r="H876" s="16">
        <v>0</v>
      </c>
      <c r="I876" s="16">
        <v>0</v>
      </c>
      <c r="J876" s="17">
        <v>1100</v>
      </c>
      <c r="K876" s="17">
        <v>0</v>
      </c>
      <c r="L876" s="17">
        <v>0</v>
      </c>
      <c r="M876" s="17">
        <v>1100</v>
      </c>
      <c r="N876" s="11">
        <f>VLOOKUP(P876,'CODIGOS RENTISTICOS'!$A$2:E1916,2,FALSE)</f>
        <v>11500000</v>
      </c>
      <c r="O876" s="11">
        <f>VLOOKUP(P876,'CODIGOS RENTISTICOS'!$A$2:F4083,3,FALSE)</f>
        <v>130101</v>
      </c>
      <c r="P876" s="16">
        <v>12102020</v>
      </c>
      <c r="Q876" s="17">
        <v>1100</v>
      </c>
    </row>
    <row r="877" spans="1:17" x14ac:dyDescent="0.2">
      <c r="A877" s="16">
        <v>50000249</v>
      </c>
      <c r="B877" s="16">
        <v>6245445</v>
      </c>
      <c r="C877" s="16" t="s">
        <v>591</v>
      </c>
      <c r="D877" s="16">
        <v>52888316</v>
      </c>
      <c r="E877" s="16">
        <v>20030714</v>
      </c>
      <c r="F877" s="16" t="s">
        <v>592</v>
      </c>
      <c r="G877" s="16">
        <v>2937593</v>
      </c>
      <c r="H877" s="16">
        <v>0</v>
      </c>
      <c r="I877" s="16">
        <v>0</v>
      </c>
      <c r="J877" s="17">
        <v>700</v>
      </c>
      <c r="K877" s="17">
        <v>0</v>
      </c>
      <c r="L877" s="17">
        <v>0</v>
      </c>
      <c r="M877" s="17">
        <v>700</v>
      </c>
      <c r="N877" s="11">
        <f>VLOOKUP(P877,'CODIGOS RENTISTICOS'!$A$2:E1917,2,FALSE)</f>
        <v>11500000</v>
      </c>
      <c r="O877" s="11">
        <f>VLOOKUP(P877,'CODIGOS RENTISTICOS'!$A$2:F4084,3,FALSE)</f>
        <v>130101</v>
      </c>
      <c r="P877" s="16">
        <v>12102020</v>
      </c>
      <c r="Q877" s="17">
        <v>700</v>
      </c>
    </row>
    <row r="878" spans="1:17" x14ac:dyDescent="0.2">
      <c r="A878" s="16">
        <v>50000249</v>
      </c>
      <c r="B878" s="16">
        <v>1139669</v>
      </c>
      <c r="C878" s="16" t="s">
        <v>591</v>
      </c>
      <c r="D878" s="16">
        <v>8605108828</v>
      </c>
      <c r="E878" s="16">
        <v>20030714</v>
      </c>
      <c r="F878" s="16" t="s">
        <v>592</v>
      </c>
      <c r="G878" s="16">
        <v>2563542</v>
      </c>
      <c r="H878" s="16">
        <v>0</v>
      </c>
      <c r="I878" s="16">
        <v>0</v>
      </c>
      <c r="J878" s="17">
        <v>126567</v>
      </c>
      <c r="K878" s="17">
        <v>0</v>
      </c>
      <c r="L878" s="17">
        <v>0</v>
      </c>
      <c r="M878" s="17">
        <v>126567</v>
      </c>
      <c r="N878" s="11">
        <f>VLOOKUP(P878,'CODIGOS RENTISTICOS'!$A$2:E1918,2,FALSE)</f>
        <v>825000000</v>
      </c>
      <c r="O878" s="11">
        <f>VLOOKUP(P878,'CODIGOS RENTISTICOS'!$A$2:F4085,3,FALSE)</f>
        <v>150109</v>
      </c>
      <c r="P878" s="16">
        <v>121245</v>
      </c>
      <c r="Q878" s="17">
        <v>126567</v>
      </c>
    </row>
    <row r="879" spans="1:17" x14ac:dyDescent="0.2">
      <c r="A879" s="16">
        <v>50000249</v>
      </c>
      <c r="B879" s="16">
        <v>1139674</v>
      </c>
      <c r="C879" s="16" t="s">
        <v>591</v>
      </c>
      <c r="D879" s="16">
        <v>6776259</v>
      </c>
      <c r="E879" s="16">
        <v>20030714</v>
      </c>
      <c r="F879" s="16" t="s">
        <v>592</v>
      </c>
      <c r="G879" s="16">
        <v>6430100</v>
      </c>
      <c r="H879" s="16">
        <v>0</v>
      </c>
      <c r="I879" s="16">
        <v>0</v>
      </c>
      <c r="J879" s="17">
        <v>5000</v>
      </c>
      <c r="K879" s="17">
        <v>0</v>
      </c>
      <c r="L879" s="17">
        <v>0</v>
      </c>
      <c r="M879" s="17">
        <v>5000</v>
      </c>
      <c r="N879" s="11">
        <f>VLOOKUP(P879,'CODIGOS RENTISTICOS'!$A$2:E1919,2,FALSE)</f>
        <v>825000000</v>
      </c>
      <c r="O879" s="11">
        <f>VLOOKUP(P879,'CODIGOS RENTISTICOS'!$A$2:F4086,3,FALSE)</f>
        <v>150109</v>
      </c>
      <c r="P879" s="16">
        <v>121245</v>
      </c>
      <c r="Q879" s="17">
        <v>5000</v>
      </c>
    </row>
    <row r="880" spans="1:17" x14ac:dyDescent="0.2">
      <c r="A880" s="16">
        <v>50000249</v>
      </c>
      <c r="B880" s="16">
        <v>13591065</v>
      </c>
      <c r="C880" s="16" t="s">
        <v>591</v>
      </c>
      <c r="D880" s="16">
        <v>14939205</v>
      </c>
      <c r="E880" s="16">
        <v>20030714</v>
      </c>
      <c r="F880" s="16" t="s">
        <v>592</v>
      </c>
      <c r="G880" s="16">
        <v>8935163</v>
      </c>
      <c r="H880" s="16">
        <v>0</v>
      </c>
      <c r="I880" s="16">
        <v>0</v>
      </c>
      <c r="J880" s="17">
        <v>332000</v>
      </c>
      <c r="K880" s="17">
        <v>0</v>
      </c>
      <c r="L880" s="17">
        <v>0</v>
      </c>
      <c r="M880" s="17">
        <v>332000</v>
      </c>
      <c r="N880" s="11">
        <f>VLOOKUP(P880,'CODIGOS RENTISTICOS'!$A$2:E1920,2,FALSE)</f>
        <v>825000000</v>
      </c>
      <c r="O880" s="11">
        <f>VLOOKUP(P880,'CODIGOS RENTISTICOS'!$A$2:F4087,3,FALSE)</f>
        <v>150109</v>
      </c>
      <c r="P880" s="16">
        <v>121245</v>
      </c>
      <c r="Q880" s="17">
        <v>332000</v>
      </c>
    </row>
    <row r="881" spans="1:17" x14ac:dyDescent="0.2">
      <c r="A881" s="16">
        <v>50000249</v>
      </c>
      <c r="B881" s="16">
        <v>1154828</v>
      </c>
      <c r="C881" s="16" t="s">
        <v>591</v>
      </c>
      <c r="D881" s="16">
        <v>19304909</v>
      </c>
      <c r="E881" s="16">
        <v>20030714</v>
      </c>
      <c r="F881" s="16" t="s">
        <v>592</v>
      </c>
      <c r="G881" s="16">
        <v>7261303</v>
      </c>
      <c r="H881" s="16">
        <v>0</v>
      </c>
      <c r="I881" s="16">
        <v>0</v>
      </c>
      <c r="J881" s="17">
        <v>15100</v>
      </c>
      <c r="K881" s="17">
        <v>0</v>
      </c>
      <c r="L881" s="17">
        <v>0</v>
      </c>
      <c r="M881" s="17">
        <v>15100</v>
      </c>
      <c r="N881" s="11">
        <f>VLOOKUP(P881,'CODIGOS RENTISTICOS'!$A$2:E1921,2,FALSE)</f>
        <v>910300000</v>
      </c>
      <c r="O881" s="11">
        <f>VLOOKUP(P881,'CODIGOS RENTISTICOS'!$A$2:F4088,3,FALSE)</f>
        <v>130113</v>
      </c>
      <c r="P881" s="16">
        <v>121205</v>
      </c>
      <c r="Q881" s="17">
        <v>15100</v>
      </c>
    </row>
    <row r="882" spans="1:17" x14ac:dyDescent="0.2">
      <c r="A882" s="16">
        <v>50000249</v>
      </c>
      <c r="B882" s="16">
        <v>911484</v>
      </c>
      <c r="C882" s="16" t="s">
        <v>591</v>
      </c>
      <c r="D882" s="16">
        <v>16285361</v>
      </c>
      <c r="E882" s="16">
        <v>20030714</v>
      </c>
      <c r="F882" s="16" t="s">
        <v>592</v>
      </c>
      <c r="G882" s="16">
        <v>4300737</v>
      </c>
      <c r="H882" s="16">
        <v>0</v>
      </c>
      <c r="I882" s="16">
        <v>0</v>
      </c>
      <c r="J882" s="17">
        <v>1000</v>
      </c>
      <c r="K882" s="17">
        <v>0</v>
      </c>
      <c r="L882" s="17">
        <v>0</v>
      </c>
      <c r="M882" s="17">
        <v>1000</v>
      </c>
      <c r="N882" s="11">
        <f>VLOOKUP(P882,'CODIGOS RENTISTICOS'!$A$2:E1922,2,FALSE)</f>
        <v>825000000</v>
      </c>
      <c r="O882" s="11">
        <f>VLOOKUP(P882,'CODIGOS RENTISTICOS'!$A$2:F4089,3,FALSE)</f>
        <v>150109</v>
      </c>
      <c r="P882" s="16">
        <v>121245</v>
      </c>
      <c r="Q882" s="17">
        <v>1000</v>
      </c>
    </row>
    <row r="883" spans="1:17" x14ac:dyDescent="0.2">
      <c r="A883" s="16">
        <v>50000249</v>
      </c>
      <c r="B883" s="16">
        <v>1005988</v>
      </c>
      <c r="C883" s="16" t="s">
        <v>591</v>
      </c>
      <c r="D883" s="16">
        <v>8001449471</v>
      </c>
      <c r="E883" s="16">
        <v>20030714</v>
      </c>
      <c r="F883" s="16" t="s">
        <v>592</v>
      </c>
      <c r="G883" s="16">
        <v>6181017</v>
      </c>
      <c r="H883" s="16">
        <v>0</v>
      </c>
      <c r="I883" s="16">
        <v>0</v>
      </c>
      <c r="J883" s="17">
        <v>15200</v>
      </c>
      <c r="K883" s="17">
        <v>0</v>
      </c>
      <c r="L883" s="17">
        <v>0</v>
      </c>
      <c r="M883" s="17">
        <v>15200</v>
      </c>
      <c r="N883" s="11">
        <f>VLOOKUP(P883,'CODIGOS RENTISTICOS'!$A$2:E1923,2,FALSE)</f>
        <v>825000000</v>
      </c>
      <c r="O883" s="11">
        <f>VLOOKUP(P883,'CODIGOS RENTISTICOS'!$A$2:F4090,3,FALSE)</f>
        <v>150109</v>
      </c>
      <c r="P883" s="16">
        <v>121245</v>
      </c>
      <c r="Q883" s="17">
        <v>15200</v>
      </c>
    </row>
    <row r="884" spans="1:17" x14ac:dyDescent="0.2">
      <c r="A884" s="16">
        <v>50000249</v>
      </c>
      <c r="B884" s="16">
        <v>1168223</v>
      </c>
      <c r="C884" s="16" t="s">
        <v>591</v>
      </c>
      <c r="D884" s="16">
        <v>43043829</v>
      </c>
      <c r="E884" s="16">
        <v>20030714</v>
      </c>
      <c r="F884" s="16" t="s">
        <v>592</v>
      </c>
      <c r="G884" s="16">
        <v>6109968</v>
      </c>
      <c r="H884" s="16">
        <v>0</v>
      </c>
      <c r="I884" s="16">
        <v>0</v>
      </c>
      <c r="J884" s="17">
        <v>664000</v>
      </c>
      <c r="K884" s="17">
        <v>0</v>
      </c>
      <c r="L884" s="17">
        <v>0</v>
      </c>
      <c r="M884" s="17">
        <v>664000</v>
      </c>
      <c r="N884" s="11">
        <f>VLOOKUP(P884,'CODIGOS RENTISTICOS'!$A$2:E1924,2,FALSE)</f>
        <v>825000000</v>
      </c>
      <c r="O884" s="11">
        <f>VLOOKUP(P884,'CODIGOS RENTISTICOS'!$A$2:F4091,3,FALSE)</f>
        <v>150109</v>
      </c>
      <c r="P884" s="16">
        <v>121245</v>
      </c>
      <c r="Q884" s="17">
        <v>664000</v>
      </c>
    </row>
    <row r="885" spans="1:17" x14ac:dyDescent="0.2">
      <c r="A885" s="16">
        <v>50000249</v>
      </c>
      <c r="B885" s="16">
        <v>1230639</v>
      </c>
      <c r="C885" s="16" t="s">
        <v>591</v>
      </c>
      <c r="D885" s="16">
        <v>8300100455</v>
      </c>
      <c r="E885" s="16">
        <v>20030714</v>
      </c>
      <c r="F885" s="16" t="s">
        <v>592</v>
      </c>
      <c r="G885" s="16">
        <v>6139043</v>
      </c>
      <c r="H885" s="16">
        <v>0</v>
      </c>
      <c r="I885" s="16">
        <v>0</v>
      </c>
      <c r="J885" s="17">
        <v>22134</v>
      </c>
      <c r="K885" s="17">
        <v>0</v>
      </c>
      <c r="L885" s="17">
        <v>0</v>
      </c>
      <c r="M885" s="17">
        <v>22134</v>
      </c>
      <c r="N885" s="11">
        <f>VLOOKUP(P885,'CODIGOS RENTISTICOS'!$A$2:E1925,2,FALSE)</f>
        <v>825000000</v>
      </c>
      <c r="O885" s="11">
        <f>VLOOKUP(P885,'CODIGOS RENTISTICOS'!$A$2:F4092,3,FALSE)</f>
        <v>150109</v>
      </c>
      <c r="P885" s="16">
        <v>121245</v>
      </c>
      <c r="Q885" s="17">
        <v>22134</v>
      </c>
    </row>
    <row r="886" spans="1:17" x14ac:dyDescent="0.2">
      <c r="A886" s="16">
        <v>50000249</v>
      </c>
      <c r="B886" s="16">
        <v>1304848</v>
      </c>
      <c r="C886" s="16" t="s">
        <v>591</v>
      </c>
      <c r="D886" s="16">
        <v>8999990491</v>
      </c>
      <c r="E886" s="16">
        <v>20030714</v>
      </c>
      <c r="F886" s="16" t="s">
        <v>592</v>
      </c>
      <c r="G886" s="16">
        <v>3120100</v>
      </c>
      <c r="H886" s="16">
        <v>0</v>
      </c>
      <c r="I886" s="16">
        <v>1</v>
      </c>
      <c r="J886" s="17">
        <v>0</v>
      </c>
      <c r="K886" s="17">
        <v>0</v>
      </c>
      <c r="L886" s="17">
        <v>260810682</v>
      </c>
      <c r="M886" s="17">
        <v>260810682</v>
      </c>
      <c r="N886" s="11">
        <f>VLOOKUP(P886,'CODIGOS RENTISTICOS'!$A$2:E1926,2,FALSE)</f>
        <v>10900000</v>
      </c>
      <c r="O886" s="11">
        <f>VLOOKUP(P886,'CODIGOS RENTISTICOS'!$A$2:F4093,3,FALSE)</f>
        <v>170101</v>
      </c>
      <c r="P886" s="16">
        <v>121255</v>
      </c>
      <c r="Q886" s="17">
        <v>260810682</v>
      </c>
    </row>
    <row r="887" spans="1:17" x14ac:dyDescent="0.2">
      <c r="A887" s="16">
        <v>50000249</v>
      </c>
      <c r="B887" s="16">
        <v>1321313</v>
      </c>
      <c r="C887" s="16" t="s">
        <v>591</v>
      </c>
      <c r="D887" s="16">
        <v>8605266031</v>
      </c>
      <c r="E887" s="16">
        <v>20030714</v>
      </c>
      <c r="F887" s="16" t="s">
        <v>592</v>
      </c>
      <c r="G887" s="16">
        <v>6919399</v>
      </c>
      <c r="H887" s="16">
        <v>0</v>
      </c>
      <c r="I887" s="16">
        <v>0</v>
      </c>
      <c r="J887" s="17">
        <v>796800</v>
      </c>
      <c r="K887" s="17">
        <v>0</v>
      </c>
      <c r="L887" s="17">
        <v>0</v>
      </c>
      <c r="M887" s="17">
        <v>796800</v>
      </c>
      <c r="N887" s="11">
        <f>VLOOKUP(P887,'CODIGOS RENTISTICOS'!$A$2:E1927,2,FALSE)</f>
        <v>825000000</v>
      </c>
      <c r="O887" s="11">
        <f>VLOOKUP(P887,'CODIGOS RENTISTICOS'!$A$2:F4094,3,FALSE)</f>
        <v>150109</v>
      </c>
      <c r="P887" s="16">
        <v>121245</v>
      </c>
      <c r="Q887" s="17">
        <v>796800</v>
      </c>
    </row>
    <row r="888" spans="1:17" x14ac:dyDescent="0.2">
      <c r="A888" s="16">
        <v>50000249</v>
      </c>
      <c r="B888" s="16">
        <v>1402751</v>
      </c>
      <c r="C888" s="16" t="s">
        <v>591</v>
      </c>
      <c r="D888" s="16">
        <v>7403417</v>
      </c>
      <c r="E888" s="16">
        <v>20030714</v>
      </c>
      <c r="F888" s="16" t="s">
        <v>592</v>
      </c>
      <c r="G888" s="16">
        <v>6405552</v>
      </c>
      <c r="H888" s="16">
        <v>0</v>
      </c>
      <c r="I888" s="16">
        <v>0</v>
      </c>
      <c r="J888" s="17">
        <v>22130</v>
      </c>
      <c r="K888" s="17">
        <v>0</v>
      </c>
      <c r="L888" s="17">
        <v>0</v>
      </c>
      <c r="M888" s="17">
        <v>22130</v>
      </c>
      <c r="N888" s="11">
        <f>VLOOKUP(P888,'CODIGOS RENTISTICOS'!$A$2:E1928,2,FALSE)</f>
        <v>825000000</v>
      </c>
      <c r="O888" s="11">
        <f>VLOOKUP(P888,'CODIGOS RENTISTICOS'!$A$2:F4095,3,FALSE)</f>
        <v>150109</v>
      </c>
      <c r="P888" s="16">
        <v>121245</v>
      </c>
      <c r="Q888" s="17">
        <v>22130</v>
      </c>
    </row>
    <row r="889" spans="1:17" x14ac:dyDescent="0.2">
      <c r="A889" s="16">
        <v>50000249</v>
      </c>
      <c r="B889" s="16">
        <v>1402752</v>
      </c>
      <c r="C889" s="16" t="s">
        <v>591</v>
      </c>
      <c r="D889" s="16">
        <v>8000052556</v>
      </c>
      <c r="E889" s="16">
        <v>20030714</v>
      </c>
      <c r="F889" s="16" t="s">
        <v>592</v>
      </c>
      <c r="G889" s="16">
        <v>6102925</v>
      </c>
      <c r="H889" s="16">
        <v>0</v>
      </c>
      <c r="I889" s="16">
        <v>0</v>
      </c>
      <c r="J889" s="17">
        <v>325470</v>
      </c>
      <c r="K889" s="17">
        <v>0</v>
      </c>
      <c r="L889" s="17">
        <v>0</v>
      </c>
      <c r="M889" s="17">
        <v>325470</v>
      </c>
      <c r="N889" s="11">
        <f>VLOOKUP(P889,'CODIGOS RENTISTICOS'!$A$2:E1929,2,FALSE)</f>
        <v>825000000</v>
      </c>
      <c r="O889" s="11">
        <f>VLOOKUP(P889,'CODIGOS RENTISTICOS'!$A$2:F4096,3,FALSE)</f>
        <v>150109</v>
      </c>
      <c r="P889" s="16">
        <v>121245</v>
      </c>
      <c r="Q889" s="17">
        <v>325470</v>
      </c>
    </row>
    <row r="890" spans="1:17" x14ac:dyDescent="0.2">
      <c r="A890" s="16">
        <v>50000249</v>
      </c>
      <c r="B890" s="16">
        <v>1402767</v>
      </c>
      <c r="C890" s="16" t="s">
        <v>591</v>
      </c>
      <c r="D890" s="16">
        <v>111111</v>
      </c>
      <c r="E890" s="16">
        <v>20030714</v>
      </c>
      <c r="F890" s="16" t="s">
        <v>592</v>
      </c>
      <c r="G890" s="16">
        <v>6405552</v>
      </c>
      <c r="H890" s="16">
        <v>0</v>
      </c>
      <c r="I890" s="16">
        <v>0</v>
      </c>
      <c r="J890" s="17">
        <v>22130</v>
      </c>
      <c r="K890" s="17">
        <v>0</v>
      </c>
      <c r="L890" s="17">
        <v>0</v>
      </c>
      <c r="M890" s="17">
        <v>22130</v>
      </c>
      <c r="N890" s="11">
        <f>VLOOKUP(P890,'CODIGOS RENTISTICOS'!$A$2:E1930,2,FALSE)</f>
        <v>825000000</v>
      </c>
      <c r="O890" s="11">
        <f>VLOOKUP(P890,'CODIGOS RENTISTICOS'!$A$2:F4097,3,FALSE)</f>
        <v>150109</v>
      </c>
      <c r="P890" s="16">
        <v>121245</v>
      </c>
      <c r="Q890" s="17">
        <v>22130</v>
      </c>
    </row>
    <row r="891" spans="1:17" x14ac:dyDescent="0.2">
      <c r="A891" s="16">
        <v>50000249</v>
      </c>
      <c r="B891" s="16">
        <v>1174444</v>
      </c>
      <c r="C891" s="16" t="s">
        <v>591</v>
      </c>
      <c r="D891" s="16">
        <v>8000169948</v>
      </c>
      <c r="E891" s="16">
        <v>20030714</v>
      </c>
      <c r="F891" s="16" t="s">
        <v>592</v>
      </c>
      <c r="G891" s="16">
        <v>4102779</v>
      </c>
      <c r="H891" s="16">
        <v>0</v>
      </c>
      <c r="I891" s="16">
        <v>0</v>
      </c>
      <c r="J891" s="17">
        <v>178000</v>
      </c>
      <c r="K891" s="17">
        <v>0</v>
      </c>
      <c r="L891" s="17">
        <v>0</v>
      </c>
      <c r="M891" s="17">
        <v>178000</v>
      </c>
      <c r="N891" s="11">
        <f>VLOOKUP(P891,'CODIGOS RENTISTICOS'!$A$2:E1931,2,FALSE)</f>
        <v>825000000</v>
      </c>
      <c r="O891" s="11">
        <f>VLOOKUP(P891,'CODIGOS RENTISTICOS'!$A$2:F4098,3,FALSE)</f>
        <v>150109</v>
      </c>
      <c r="P891" s="16">
        <v>121245</v>
      </c>
      <c r="Q891" s="17">
        <v>178000</v>
      </c>
    </row>
    <row r="892" spans="1:17" x14ac:dyDescent="0.2">
      <c r="A892" s="16">
        <v>50000249</v>
      </c>
      <c r="B892" s="16">
        <v>1085142</v>
      </c>
      <c r="C892" s="16" t="s">
        <v>591</v>
      </c>
      <c r="D892" s="16">
        <v>8300162348</v>
      </c>
      <c r="E892" s="16">
        <v>20030714</v>
      </c>
      <c r="F892" s="16" t="s">
        <v>592</v>
      </c>
      <c r="G892" s="16">
        <v>6157947</v>
      </c>
      <c r="H892" s="16">
        <v>0</v>
      </c>
      <c r="I892" s="16">
        <v>0</v>
      </c>
      <c r="J892" s="17">
        <v>265560</v>
      </c>
      <c r="K892" s="17">
        <v>0</v>
      </c>
      <c r="L892" s="17">
        <v>0</v>
      </c>
      <c r="M892" s="17">
        <v>265560</v>
      </c>
      <c r="N892" s="11">
        <f>VLOOKUP(P892,'CODIGOS RENTISTICOS'!$A$2:E1932,2,FALSE)</f>
        <v>825000000</v>
      </c>
      <c r="O892" s="11">
        <f>VLOOKUP(P892,'CODIGOS RENTISTICOS'!$A$2:F4099,3,FALSE)</f>
        <v>150109</v>
      </c>
      <c r="P892" s="16">
        <v>121245</v>
      </c>
      <c r="Q892" s="17">
        <v>265560</v>
      </c>
    </row>
    <row r="893" spans="1:17" x14ac:dyDescent="0.2">
      <c r="A893" s="16">
        <v>50000249</v>
      </c>
      <c r="B893" s="16">
        <v>1089817</v>
      </c>
      <c r="C893" s="16" t="s">
        <v>591</v>
      </c>
      <c r="D893" s="16">
        <v>91291173</v>
      </c>
      <c r="E893" s="16">
        <v>20030714</v>
      </c>
      <c r="F893" s="16" t="s">
        <v>592</v>
      </c>
      <c r="G893" s="16">
        <v>7275436</v>
      </c>
      <c r="H893" s="16">
        <v>0</v>
      </c>
      <c r="I893" s="16">
        <v>0</v>
      </c>
      <c r="J893" s="17">
        <v>7000</v>
      </c>
      <c r="K893" s="17">
        <v>0</v>
      </c>
      <c r="L893" s="17">
        <v>0</v>
      </c>
      <c r="M893" s="17">
        <v>7000</v>
      </c>
      <c r="N893" s="11">
        <f>VLOOKUP(P893,'CODIGOS RENTISTICOS'!$A$2:E1933,2,FALSE)</f>
        <v>825000000</v>
      </c>
      <c r="O893" s="11">
        <f>VLOOKUP(P893,'CODIGOS RENTISTICOS'!$A$2:F4100,3,FALSE)</f>
        <v>150109</v>
      </c>
      <c r="P893" s="16">
        <v>121245</v>
      </c>
      <c r="Q893" s="17">
        <v>7000</v>
      </c>
    </row>
    <row r="894" spans="1:17" x14ac:dyDescent="0.2">
      <c r="A894" s="16">
        <v>50000249</v>
      </c>
      <c r="B894" s="16">
        <v>763721</v>
      </c>
      <c r="C894" s="16" t="s">
        <v>591</v>
      </c>
      <c r="D894" s="16">
        <v>8902041992</v>
      </c>
      <c r="E894" s="16">
        <v>20030714</v>
      </c>
      <c r="F894" s="16" t="s">
        <v>592</v>
      </c>
      <c r="G894" s="16">
        <v>6479929</v>
      </c>
      <c r="H894" s="16">
        <v>0</v>
      </c>
      <c r="I894" s="16">
        <v>0</v>
      </c>
      <c r="J894" s="17">
        <v>25000</v>
      </c>
      <c r="K894" s="17">
        <v>0</v>
      </c>
      <c r="L894" s="17">
        <v>0</v>
      </c>
      <c r="M894" s="17">
        <v>25000</v>
      </c>
      <c r="N894" s="11">
        <f>VLOOKUP(P894,'CODIGOS RENTISTICOS'!$A$2:E1934,2,FALSE)</f>
        <v>825000000</v>
      </c>
      <c r="O894" s="11">
        <f>VLOOKUP(P894,'CODIGOS RENTISTICOS'!$A$2:F4101,3,FALSE)</f>
        <v>150109</v>
      </c>
      <c r="P894" s="16">
        <v>121245</v>
      </c>
      <c r="Q894" s="17">
        <v>25000</v>
      </c>
    </row>
    <row r="895" spans="1:17" x14ac:dyDescent="0.2">
      <c r="A895" s="16">
        <v>50000249</v>
      </c>
      <c r="B895" s="16">
        <v>1005989</v>
      </c>
      <c r="C895" s="16" t="s">
        <v>591</v>
      </c>
      <c r="D895" s="16">
        <v>8001449471</v>
      </c>
      <c r="E895" s="16">
        <v>20030714</v>
      </c>
      <c r="F895" s="16" t="s">
        <v>592</v>
      </c>
      <c r="G895" s="16">
        <v>6181017</v>
      </c>
      <c r="H895" s="16">
        <v>0</v>
      </c>
      <c r="I895" s="16">
        <v>0</v>
      </c>
      <c r="J895" s="17">
        <v>7000</v>
      </c>
      <c r="K895" s="17">
        <v>0</v>
      </c>
      <c r="L895" s="17">
        <v>0</v>
      </c>
      <c r="M895" s="17">
        <v>7000</v>
      </c>
      <c r="N895" s="11">
        <f>VLOOKUP(P895,'CODIGOS RENTISTICOS'!$A$2:E1935,2,FALSE)</f>
        <v>825000000</v>
      </c>
      <c r="O895" s="11">
        <f>VLOOKUP(P895,'CODIGOS RENTISTICOS'!$A$2:F4102,3,FALSE)</f>
        <v>150109</v>
      </c>
      <c r="P895" s="16">
        <v>121245</v>
      </c>
      <c r="Q895" s="17">
        <v>7000</v>
      </c>
    </row>
    <row r="896" spans="1:17" x14ac:dyDescent="0.2">
      <c r="A896" s="16">
        <v>50000249</v>
      </c>
      <c r="B896" s="16">
        <v>1173685</v>
      </c>
      <c r="C896" s="16" t="s">
        <v>591</v>
      </c>
      <c r="D896" s="16">
        <v>8300098538</v>
      </c>
      <c r="E896" s="16">
        <v>20030714</v>
      </c>
      <c r="F896" s="16" t="s">
        <v>592</v>
      </c>
      <c r="G896" s="16">
        <v>4104617</v>
      </c>
      <c r="H896" s="16">
        <v>0</v>
      </c>
      <c r="I896" s="16">
        <v>0</v>
      </c>
      <c r="J896" s="17">
        <v>508990</v>
      </c>
      <c r="K896" s="17">
        <v>0</v>
      </c>
      <c r="L896" s="17">
        <v>0</v>
      </c>
      <c r="M896" s="17">
        <v>508990</v>
      </c>
      <c r="N896" s="11">
        <f>VLOOKUP(P896,'CODIGOS RENTISTICOS'!$A$2:E1936,2,FALSE)</f>
        <v>825000000</v>
      </c>
      <c r="O896" s="11">
        <f>VLOOKUP(P896,'CODIGOS RENTISTICOS'!$A$2:F4103,3,FALSE)</f>
        <v>150109</v>
      </c>
      <c r="P896" s="16">
        <v>121245</v>
      </c>
      <c r="Q896" s="17">
        <v>508990</v>
      </c>
    </row>
    <row r="897" spans="1:17" x14ac:dyDescent="0.2">
      <c r="A897" s="16">
        <v>50000249</v>
      </c>
      <c r="B897" s="16">
        <v>3008222</v>
      </c>
      <c r="C897" s="16" t="s">
        <v>591</v>
      </c>
      <c r="D897" s="16">
        <v>8300346648</v>
      </c>
      <c r="E897" s="16">
        <v>20030714</v>
      </c>
      <c r="F897" s="16" t="s">
        <v>592</v>
      </c>
      <c r="G897" s="16">
        <v>2864544</v>
      </c>
      <c r="H897" s="16">
        <v>0</v>
      </c>
      <c r="I897" s="16">
        <v>0</v>
      </c>
      <c r="J897" s="17">
        <v>88800</v>
      </c>
      <c r="K897" s="17">
        <v>0</v>
      </c>
      <c r="L897" s="17">
        <v>0</v>
      </c>
      <c r="M897" s="17">
        <v>88800</v>
      </c>
      <c r="N897" s="11">
        <f>VLOOKUP(P897,'CODIGOS RENTISTICOS'!$A$2:E1937,2,FALSE)</f>
        <v>825000000</v>
      </c>
      <c r="O897" s="11">
        <f>VLOOKUP(P897,'CODIGOS RENTISTICOS'!$A$2:F4104,3,FALSE)</f>
        <v>150109</v>
      </c>
      <c r="P897" s="16">
        <v>121245</v>
      </c>
      <c r="Q897" s="17">
        <v>88800</v>
      </c>
    </row>
    <row r="898" spans="1:17" x14ac:dyDescent="0.2">
      <c r="A898" s="16">
        <v>50000249</v>
      </c>
      <c r="B898" s="16">
        <v>8452185</v>
      </c>
      <c r="C898" s="16" t="s">
        <v>591</v>
      </c>
      <c r="D898" s="16">
        <v>8605296864</v>
      </c>
      <c r="E898" s="16">
        <v>20030714</v>
      </c>
      <c r="F898" s="16" t="s">
        <v>592</v>
      </c>
      <c r="G898" s="16">
        <v>5226331</v>
      </c>
      <c r="H898" s="16">
        <v>0</v>
      </c>
      <c r="I898" s="16">
        <v>0</v>
      </c>
      <c r="J898" s="17">
        <v>111910</v>
      </c>
      <c r="K898" s="17">
        <v>0</v>
      </c>
      <c r="L898" s="17">
        <v>0</v>
      </c>
      <c r="M898" s="17">
        <v>111910</v>
      </c>
      <c r="N898" s="11">
        <f>VLOOKUP(P898,'CODIGOS RENTISTICOS'!$A$2:E1938,2,FALSE)</f>
        <v>825000000</v>
      </c>
      <c r="O898" s="11">
        <f>VLOOKUP(P898,'CODIGOS RENTISTICOS'!$A$2:F4105,3,FALSE)</f>
        <v>150109</v>
      </c>
      <c r="P898" s="16">
        <v>121245</v>
      </c>
      <c r="Q898" s="17">
        <v>111910</v>
      </c>
    </row>
    <row r="899" spans="1:17" x14ac:dyDescent="0.2">
      <c r="A899" s="16">
        <v>50000249</v>
      </c>
      <c r="B899" s="16">
        <v>9062136</v>
      </c>
      <c r="C899" s="16" t="s">
        <v>591</v>
      </c>
      <c r="D899" s="16">
        <v>8002041734</v>
      </c>
      <c r="E899" s="16">
        <v>20030714</v>
      </c>
      <c r="F899" s="16" t="s">
        <v>592</v>
      </c>
      <c r="G899" s="16">
        <v>3440865</v>
      </c>
      <c r="H899" s="16">
        <v>0</v>
      </c>
      <c r="I899" s="16">
        <v>0</v>
      </c>
      <c r="J899" s="17">
        <v>753100</v>
      </c>
      <c r="K899" s="17">
        <v>0</v>
      </c>
      <c r="L899" s="17">
        <v>0</v>
      </c>
      <c r="M899" s="17">
        <v>753100</v>
      </c>
      <c r="N899" s="11">
        <f>VLOOKUP(P899,'CODIGOS RENTISTICOS'!$A$2:E1939,2,FALSE)</f>
        <v>825000000</v>
      </c>
      <c r="O899" s="11">
        <f>VLOOKUP(P899,'CODIGOS RENTISTICOS'!$A$2:F4106,3,FALSE)</f>
        <v>150109</v>
      </c>
      <c r="P899" s="16">
        <v>121245</v>
      </c>
      <c r="Q899" s="17">
        <v>753100</v>
      </c>
    </row>
    <row r="900" spans="1:17" x14ac:dyDescent="0.2">
      <c r="A900" s="16">
        <v>50000249</v>
      </c>
      <c r="B900" s="16">
        <v>13460940</v>
      </c>
      <c r="C900" s="16" t="s">
        <v>591</v>
      </c>
      <c r="D900" s="16">
        <v>8600085473</v>
      </c>
      <c r="E900" s="16">
        <v>20030714</v>
      </c>
      <c r="F900" s="16" t="s">
        <v>592</v>
      </c>
      <c r="G900" s="16">
        <v>4106110</v>
      </c>
      <c r="H900" s="16">
        <v>0</v>
      </c>
      <c r="I900" s="16">
        <v>0</v>
      </c>
      <c r="J900" s="17">
        <v>66400</v>
      </c>
      <c r="K900" s="17">
        <v>0</v>
      </c>
      <c r="L900" s="17">
        <v>0</v>
      </c>
      <c r="M900" s="17">
        <v>66400</v>
      </c>
      <c r="N900" s="11">
        <f>VLOOKUP(P900,'CODIGOS RENTISTICOS'!$A$2:E1940,2,FALSE)</f>
        <v>825000000</v>
      </c>
      <c r="O900" s="11">
        <f>VLOOKUP(P900,'CODIGOS RENTISTICOS'!$A$2:F4107,3,FALSE)</f>
        <v>150109</v>
      </c>
      <c r="P900" s="16">
        <v>121245</v>
      </c>
      <c r="Q900" s="17">
        <v>66400</v>
      </c>
    </row>
    <row r="901" spans="1:17" x14ac:dyDescent="0.2">
      <c r="A901" s="16">
        <v>50000249</v>
      </c>
      <c r="B901" s="16">
        <v>13591383</v>
      </c>
      <c r="C901" s="16" t="s">
        <v>591</v>
      </c>
      <c r="D901" s="16">
        <v>8000682896</v>
      </c>
      <c r="E901" s="16">
        <v>20030714</v>
      </c>
      <c r="F901" s="16" t="s">
        <v>592</v>
      </c>
      <c r="G901" s="16">
        <v>76432333</v>
      </c>
      <c r="H901" s="16">
        <v>0</v>
      </c>
      <c r="I901" s="16">
        <v>0</v>
      </c>
      <c r="J901" s="17">
        <v>88520</v>
      </c>
      <c r="K901" s="17">
        <v>0</v>
      </c>
      <c r="L901" s="17">
        <v>0</v>
      </c>
      <c r="M901" s="17">
        <v>88520</v>
      </c>
      <c r="N901" s="11">
        <f>VLOOKUP(P901,'CODIGOS RENTISTICOS'!$A$2:E1941,2,FALSE)</f>
        <v>825000000</v>
      </c>
      <c r="O901" s="11">
        <f>VLOOKUP(P901,'CODIGOS RENTISTICOS'!$A$2:F4108,3,FALSE)</f>
        <v>150109</v>
      </c>
      <c r="P901" s="16">
        <v>121245</v>
      </c>
      <c r="Q901" s="17">
        <v>88520</v>
      </c>
    </row>
    <row r="902" spans="1:17" x14ac:dyDescent="0.2">
      <c r="A902" s="16">
        <v>50000249</v>
      </c>
      <c r="B902" s="16">
        <v>13591389</v>
      </c>
      <c r="C902" s="16" t="s">
        <v>591</v>
      </c>
      <c r="D902" s="16">
        <v>1039130</v>
      </c>
      <c r="E902" s="16">
        <v>20030714</v>
      </c>
      <c r="F902" s="16" t="s">
        <v>592</v>
      </c>
      <c r="G902" s="16">
        <v>4334171</v>
      </c>
      <c r="H902" s="16">
        <v>0</v>
      </c>
      <c r="I902" s="16">
        <v>0</v>
      </c>
      <c r="J902" s="17">
        <v>154910</v>
      </c>
      <c r="K902" s="17">
        <v>0</v>
      </c>
      <c r="L902" s="17">
        <v>0</v>
      </c>
      <c r="M902" s="17">
        <v>154910</v>
      </c>
      <c r="N902" s="11">
        <f>VLOOKUP(P902,'CODIGOS RENTISTICOS'!$A$2:E1942,2,FALSE)</f>
        <v>825000000</v>
      </c>
      <c r="O902" s="11">
        <f>VLOOKUP(P902,'CODIGOS RENTISTICOS'!$A$2:F4109,3,FALSE)</f>
        <v>150109</v>
      </c>
      <c r="P902" s="16">
        <v>121245</v>
      </c>
      <c r="Q902" s="17">
        <v>154910</v>
      </c>
    </row>
    <row r="903" spans="1:17" x14ac:dyDescent="0.2">
      <c r="A903" s="16">
        <v>50000249</v>
      </c>
      <c r="B903" s="16">
        <v>13591409</v>
      </c>
      <c r="C903" s="16" t="s">
        <v>591</v>
      </c>
      <c r="D903" s="16">
        <v>39688571</v>
      </c>
      <c r="E903" s="16">
        <v>20030714</v>
      </c>
      <c r="F903" s="16" t="s">
        <v>592</v>
      </c>
      <c r="G903" s="16">
        <v>7170342</v>
      </c>
      <c r="H903" s="16">
        <v>0</v>
      </c>
      <c r="I903" s="16">
        <v>0</v>
      </c>
      <c r="J903" s="17">
        <v>664000</v>
      </c>
      <c r="K903" s="17">
        <v>0</v>
      </c>
      <c r="L903" s="17">
        <v>0</v>
      </c>
      <c r="M903" s="17">
        <v>664000</v>
      </c>
      <c r="N903" s="11">
        <f>VLOOKUP(P903,'CODIGOS RENTISTICOS'!$A$2:E1943,2,FALSE)</f>
        <v>825000000</v>
      </c>
      <c r="O903" s="11">
        <f>VLOOKUP(P903,'CODIGOS RENTISTICOS'!$A$2:F4110,3,FALSE)</f>
        <v>150109</v>
      </c>
      <c r="P903" s="16">
        <v>121245</v>
      </c>
      <c r="Q903" s="17">
        <v>664000</v>
      </c>
    </row>
    <row r="904" spans="1:17" x14ac:dyDescent="0.2">
      <c r="A904" s="16">
        <v>50000249</v>
      </c>
      <c r="B904" s="16">
        <v>13591488</v>
      </c>
      <c r="C904" s="16" t="s">
        <v>591</v>
      </c>
      <c r="D904" s="16">
        <v>6879228</v>
      </c>
      <c r="E904" s="16">
        <v>20030714</v>
      </c>
      <c r="F904" s="16" t="s">
        <v>592</v>
      </c>
      <c r="G904" s="16">
        <v>4423103</v>
      </c>
      <c r="H904" s="16">
        <v>0</v>
      </c>
      <c r="I904" s="16">
        <v>0</v>
      </c>
      <c r="J904" s="17">
        <v>332000</v>
      </c>
      <c r="K904" s="17">
        <v>0</v>
      </c>
      <c r="L904" s="17">
        <v>0</v>
      </c>
      <c r="M904" s="17">
        <v>332000</v>
      </c>
      <c r="N904" s="11">
        <f>VLOOKUP(P904,'CODIGOS RENTISTICOS'!$A$2:E1944,2,FALSE)</f>
        <v>825000000</v>
      </c>
      <c r="O904" s="11">
        <f>VLOOKUP(P904,'CODIGOS RENTISTICOS'!$A$2:F4111,3,FALSE)</f>
        <v>150109</v>
      </c>
      <c r="P904" s="16">
        <v>121245</v>
      </c>
      <c r="Q904" s="17">
        <v>332000</v>
      </c>
    </row>
    <row r="905" spans="1:17" x14ac:dyDescent="0.2">
      <c r="A905" s="16">
        <v>50000249</v>
      </c>
      <c r="B905" s="16">
        <v>13823174</v>
      </c>
      <c r="C905" s="16" t="s">
        <v>591</v>
      </c>
      <c r="D905" s="16">
        <v>8000725563</v>
      </c>
      <c r="E905" s="16">
        <v>20030714</v>
      </c>
      <c r="F905" s="16" t="s">
        <v>592</v>
      </c>
      <c r="G905" s="16">
        <v>6685791</v>
      </c>
      <c r="H905" s="16">
        <v>0</v>
      </c>
      <c r="I905" s="16">
        <v>0</v>
      </c>
      <c r="J905" s="17">
        <v>88520</v>
      </c>
      <c r="K905" s="17">
        <v>0</v>
      </c>
      <c r="L905" s="17">
        <v>0</v>
      </c>
      <c r="M905" s="17">
        <v>88520</v>
      </c>
      <c r="N905" s="11">
        <f>VLOOKUP(P905,'CODIGOS RENTISTICOS'!$A$2:E1945,2,FALSE)</f>
        <v>825000000</v>
      </c>
      <c r="O905" s="11">
        <f>VLOOKUP(P905,'CODIGOS RENTISTICOS'!$A$2:F4112,3,FALSE)</f>
        <v>150109</v>
      </c>
      <c r="P905" s="16">
        <v>121245</v>
      </c>
      <c r="Q905" s="17">
        <v>88520</v>
      </c>
    </row>
    <row r="906" spans="1:17" x14ac:dyDescent="0.2">
      <c r="A906" s="16">
        <v>50000249</v>
      </c>
      <c r="B906" s="16">
        <v>954793</v>
      </c>
      <c r="C906" s="16" t="s">
        <v>593</v>
      </c>
      <c r="D906" s="16">
        <v>8909301767</v>
      </c>
      <c r="E906" s="16">
        <v>20030714</v>
      </c>
      <c r="F906" s="16" t="s">
        <v>592</v>
      </c>
      <c r="G906" s="16">
        <v>2648843</v>
      </c>
      <c r="H906" s="16">
        <v>0</v>
      </c>
      <c r="I906" s="16">
        <v>0</v>
      </c>
      <c r="J906" s="17">
        <v>90000</v>
      </c>
      <c r="K906" s="17">
        <v>0</v>
      </c>
      <c r="L906" s="17">
        <v>0</v>
      </c>
      <c r="M906" s="17">
        <v>90000</v>
      </c>
      <c r="N906" s="11">
        <f>VLOOKUP(P906,'CODIGOS RENTISTICOS'!$A$2:E1946,2,FALSE)</f>
        <v>825000000</v>
      </c>
      <c r="O906" s="11">
        <f>VLOOKUP(P906,'CODIGOS RENTISTICOS'!$A$2:F4113,3,FALSE)</f>
        <v>150109</v>
      </c>
      <c r="P906" s="16">
        <v>121245</v>
      </c>
      <c r="Q906" s="17">
        <v>90000</v>
      </c>
    </row>
    <row r="907" spans="1:17" x14ac:dyDescent="0.2">
      <c r="A907" s="16">
        <v>50000249</v>
      </c>
      <c r="B907" s="16">
        <v>242531</v>
      </c>
      <c r="C907" s="16" t="s">
        <v>593</v>
      </c>
      <c r="D907" s="16">
        <v>8909119722</v>
      </c>
      <c r="E907" s="16">
        <v>20030714</v>
      </c>
      <c r="F907" s="16" t="s">
        <v>592</v>
      </c>
      <c r="G907" s="16">
        <v>2502006</v>
      </c>
      <c r="H907" s="16">
        <v>0</v>
      </c>
      <c r="I907" s="16">
        <v>0</v>
      </c>
      <c r="J907" s="17">
        <v>77000</v>
      </c>
      <c r="K907" s="17">
        <v>0</v>
      </c>
      <c r="L907" s="17">
        <v>0</v>
      </c>
      <c r="M907" s="17">
        <v>77000</v>
      </c>
      <c r="N907" s="11">
        <f>VLOOKUP(P907,'CODIGOS RENTISTICOS'!$A$2:E1947,2,FALSE)</f>
        <v>825000000</v>
      </c>
      <c r="O907" s="11">
        <f>VLOOKUP(P907,'CODIGOS RENTISTICOS'!$A$2:F4114,3,FALSE)</f>
        <v>150109</v>
      </c>
      <c r="P907" s="16">
        <v>121245</v>
      </c>
      <c r="Q907" s="17">
        <v>77000</v>
      </c>
    </row>
    <row r="908" spans="1:17" x14ac:dyDescent="0.2">
      <c r="A908" s="16">
        <v>50000249</v>
      </c>
      <c r="B908" s="16">
        <v>1075578</v>
      </c>
      <c r="C908" s="16" t="s">
        <v>814</v>
      </c>
      <c r="D908" s="16">
        <v>71938885</v>
      </c>
      <c r="E908" s="16">
        <v>20030714</v>
      </c>
      <c r="F908" s="16" t="s">
        <v>592</v>
      </c>
      <c r="G908" s="16">
        <v>8280498</v>
      </c>
      <c r="H908" s="16">
        <v>0</v>
      </c>
      <c r="I908" s="16">
        <v>0</v>
      </c>
      <c r="J908" s="17">
        <v>336000</v>
      </c>
      <c r="K908" s="17">
        <v>0</v>
      </c>
      <c r="L908" s="17">
        <v>0</v>
      </c>
      <c r="M908" s="17">
        <v>336000</v>
      </c>
      <c r="N908" s="11">
        <f>VLOOKUP(P908,'CODIGOS RENTISTICOS'!$A$2:E1948,2,FALSE)</f>
        <v>11800000</v>
      </c>
      <c r="O908" s="11">
        <f>VLOOKUP(P908,'CODIGOS RENTISTICOS'!$A$2:F4115,3,FALSE)</f>
        <v>240101</v>
      </c>
      <c r="P908" s="16">
        <v>121265</v>
      </c>
      <c r="Q908" s="17">
        <v>336000</v>
      </c>
    </row>
    <row r="909" spans="1:17" x14ac:dyDescent="0.2">
      <c r="A909" s="16">
        <v>50000249</v>
      </c>
      <c r="B909" s="16">
        <v>685367</v>
      </c>
      <c r="C909" s="16" t="s">
        <v>718</v>
      </c>
      <c r="D909" s="16">
        <v>33136825</v>
      </c>
      <c r="E909" s="16">
        <v>20030714</v>
      </c>
      <c r="F909" s="16" t="s">
        <v>592</v>
      </c>
      <c r="G909" s="16">
        <v>6112414</v>
      </c>
      <c r="H909" s="16">
        <v>0</v>
      </c>
      <c r="I909" s="16">
        <v>0</v>
      </c>
      <c r="J909" s="17">
        <v>137000</v>
      </c>
      <c r="K909" s="17">
        <v>0</v>
      </c>
      <c r="L909" s="17">
        <v>0</v>
      </c>
      <c r="M909" s="17">
        <v>137000</v>
      </c>
      <c r="N909" s="11">
        <f>VLOOKUP(P909,'CODIGOS RENTISTICOS'!$A$2:E1949,2,FALSE)</f>
        <v>11100000</v>
      </c>
      <c r="O909" s="11">
        <f>VLOOKUP(P909,'CODIGOS RENTISTICOS'!$A$2:F4116,3,FALSE)</f>
        <v>150101</v>
      </c>
      <c r="P909" s="16">
        <v>121275</v>
      </c>
      <c r="Q909" s="17">
        <v>137000</v>
      </c>
    </row>
    <row r="910" spans="1:17" x14ac:dyDescent="0.2">
      <c r="A910" s="16">
        <v>50000249</v>
      </c>
      <c r="B910" s="16">
        <v>685369</v>
      </c>
      <c r="C910" s="16" t="s">
        <v>718</v>
      </c>
      <c r="D910" s="16">
        <v>73134300</v>
      </c>
      <c r="E910" s="16">
        <v>20030714</v>
      </c>
      <c r="F910" s="16" t="s">
        <v>592</v>
      </c>
      <c r="G910" s="16">
        <v>6734158</v>
      </c>
      <c r="H910" s="16">
        <v>0</v>
      </c>
      <c r="I910" s="16">
        <v>0</v>
      </c>
      <c r="J910" s="17">
        <v>219120</v>
      </c>
      <c r="K910" s="17">
        <v>0</v>
      </c>
      <c r="L910" s="17">
        <v>0</v>
      </c>
      <c r="M910" s="17">
        <v>219120</v>
      </c>
      <c r="N910" s="11">
        <f>VLOOKUP(P910,'CODIGOS RENTISTICOS'!$A$2:E1950,2,FALSE)</f>
        <v>11100000</v>
      </c>
      <c r="O910" s="11">
        <f>VLOOKUP(P910,'CODIGOS RENTISTICOS'!$A$2:F4117,3,FALSE)</f>
        <v>150101</v>
      </c>
      <c r="P910" s="16">
        <v>121275</v>
      </c>
      <c r="Q910" s="17">
        <v>219120</v>
      </c>
    </row>
    <row r="911" spans="1:17" x14ac:dyDescent="0.2">
      <c r="A911" s="16">
        <v>50000249</v>
      </c>
      <c r="B911" s="16">
        <v>691005</v>
      </c>
      <c r="C911" s="16" t="s">
        <v>718</v>
      </c>
      <c r="D911" s="16">
        <v>8000297890</v>
      </c>
      <c r="E911" s="16">
        <v>20030714</v>
      </c>
      <c r="F911" s="16" t="s">
        <v>592</v>
      </c>
      <c r="G911" s="16">
        <v>6817110</v>
      </c>
      <c r="H911" s="16">
        <v>0</v>
      </c>
      <c r="I911" s="16">
        <v>0</v>
      </c>
      <c r="J911" s="17">
        <v>7000</v>
      </c>
      <c r="K911" s="17">
        <v>0</v>
      </c>
      <c r="L911" s="17">
        <v>0</v>
      </c>
      <c r="M911" s="17">
        <v>7000</v>
      </c>
      <c r="N911" s="11">
        <f>VLOOKUP(P911,'CODIGOS RENTISTICOS'!$A$2:E1951,2,FALSE)</f>
        <v>825000000</v>
      </c>
      <c r="O911" s="11">
        <f>VLOOKUP(P911,'CODIGOS RENTISTICOS'!$A$2:F4118,3,FALSE)</f>
        <v>150109</v>
      </c>
      <c r="P911" s="16">
        <v>5041</v>
      </c>
      <c r="Q911" s="17">
        <v>7000</v>
      </c>
    </row>
    <row r="912" spans="1:17" x14ac:dyDescent="0.2">
      <c r="A912" s="16">
        <v>50000249</v>
      </c>
      <c r="B912" s="16">
        <v>691006</v>
      </c>
      <c r="C912" s="16" t="s">
        <v>718</v>
      </c>
      <c r="D912" s="16">
        <v>8000297890</v>
      </c>
      <c r="E912" s="16">
        <v>20030714</v>
      </c>
      <c r="F912" s="16" t="s">
        <v>592</v>
      </c>
      <c r="G912" s="16">
        <v>6817110</v>
      </c>
      <c r="H912" s="16">
        <v>0</v>
      </c>
      <c r="I912" s="16">
        <v>0</v>
      </c>
      <c r="J912" s="17">
        <v>7000</v>
      </c>
      <c r="K912" s="17">
        <v>0</v>
      </c>
      <c r="L912" s="17">
        <v>0</v>
      </c>
      <c r="M912" s="17">
        <v>7000</v>
      </c>
      <c r="N912" s="11">
        <f>VLOOKUP(P912,'CODIGOS RENTISTICOS'!$A$2:E1952,2,FALSE)</f>
        <v>825000000</v>
      </c>
      <c r="O912" s="11">
        <f>VLOOKUP(P912,'CODIGOS RENTISTICOS'!$A$2:F4119,3,FALSE)</f>
        <v>150109</v>
      </c>
      <c r="P912" s="16">
        <v>5041</v>
      </c>
      <c r="Q912" s="17">
        <v>7000</v>
      </c>
    </row>
    <row r="913" spans="1:17" x14ac:dyDescent="0.2">
      <c r="A913" s="16">
        <v>50000249</v>
      </c>
      <c r="B913" s="16">
        <v>691007</v>
      </c>
      <c r="C913" s="16" t="s">
        <v>718</v>
      </c>
      <c r="D913" s="16">
        <v>8000297890</v>
      </c>
      <c r="E913" s="16">
        <v>20030714</v>
      </c>
      <c r="F913" s="16" t="s">
        <v>592</v>
      </c>
      <c r="G913" s="16">
        <v>6817110</v>
      </c>
      <c r="H913" s="16">
        <v>0</v>
      </c>
      <c r="I913" s="16">
        <v>0</v>
      </c>
      <c r="J913" s="17">
        <v>7000</v>
      </c>
      <c r="K913" s="17">
        <v>0</v>
      </c>
      <c r="L913" s="17">
        <v>0</v>
      </c>
      <c r="M913" s="17">
        <v>7000</v>
      </c>
      <c r="N913" s="11">
        <f>VLOOKUP(P913,'CODIGOS RENTISTICOS'!$A$2:E1953,2,FALSE)</f>
        <v>825000000</v>
      </c>
      <c r="O913" s="11">
        <f>VLOOKUP(P913,'CODIGOS RENTISTICOS'!$A$2:F4120,3,FALSE)</f>
        <v>150109</v>
      </c>
      <c r="P913" s="16">
        <v>5041</v>
      </c>
      <c r="Q913" s="17">
        <v>7000</v>
      </c>
    </row>
    <row r="914" spans="1:17" x14ac:dyDescent="0.2">
      <c r="A914" s="16">
        <v>50000249</v>
      </c>
      <c r="B914" s="16">
        <v>1178211</v>
      </c>
      <c r="C914" s="16" t="s">
        <v>597</v>
      </c>
      <c r="D914" s="16">
        <v>8100030858</v>
      </c>
      <c r="E914" s="16">
        <v>20030714</v>
      </c>
      <c r="F914" s="16" t="s">
        <v>592</v>
      </c>
      <c r="G914" s="16">
        <v>8813121</v>
      </c>
      <c r="H914" s="16">
        <v>0</v>
      </c>
      <c r="I914" s="16">
        <v>0</v>
      </c>
      <c r="J914" s="17">
        <v>23000</v>
      </c>
      <c r="K914" s="17">
        <v>0</v>
      </c>
      <c r="L914" s="17">
        <v>0</v>
      </c>
      <c r="M914" s="17">
        <v>23000</v>
      </c>
      <c r="N914" s="11">
        <f>VLOOKUP(P914,'CODIGOS RENTISTICOS'!$A$2:E1954,2,FALSE)</f>
        <v>825000000</v>
      </c>
      <c r="O914" s="11">
        <f>VLOOKUP(P914,'CODIGOS RENTISTICOS'!$A$2:F4121,3,FALSE)</f>
        <v>150109</v>
      </c>
      <c r="P914" s="16">
        <v>121245</v>
      </c>
      <c r="Q914" s="17">
        <v>23000</v>
      </c>
    </row>
    <row r="915" spans="1:17" x14ac:dyDescent="0.2">
      <c r="A915" s="16">
        <v>50000249</v>
      </c>
      <c r="B915" s="16">
        <v>1130089</v>
      </c>
      <c r="C915" s="16" t="s">
        <v>571</v>
      </c>
      <c r="D915" s="16">
        <v>35497586</v>
      </c>
      <c r="E915" s="16">
        <v>20030714</v>
      </c>
      <c r="F915" s="16" t="s">
        <v>592</v>
      </c>
      <c r="G915" s="16">
        <v>8515502</v>
      </c>
      <c r="H915" s="16">
        <v>0</v>
      </c>
      <c r="I915" s="16">
        <v>0</v>
      </c>
      <c r="J915" s="17">
        <v>55350</v>
      </c>
      <c r="K915" s="17">
        <v>0</v>
      </c>
      <c r="L915" s="17">
        <v>0</v>
      </c>
      <c r="M915" s="17">
        <v>55350</v>
      </c>
      <c r="N915" s="11">
        <f>VLOOKUP(P915,'CODIGOS RENTISTICOS'!$A$2:E1955,2,FALSE)</f>
        <v>910300000</v>
      </c>
      <c r="O915" s="11">
        <f>VLOOKUP(P915,'CODIGOS RENTISTICOS'!$A$2:F4122,3,FALSE)</f>
        <v>130113</v>
      </c>
      <c r="P915" s="16">
        <v>121205</v>
      </c>
      <c r="Q915" s="17">
        <v>55350</v>
      </c>
    </row>
    <row r="916" spans="1:17" x14ac:dyDescent="0.2">
      <c r="A916" s="16">
        <v>50000249</v>
      </c>
      <c r="B916" s="16">
        <v>960229</v>
      </c>
      <c r="C916" s="16" t="s">
        <v>720</v>
      </c>
      <c r="D916" s="16">
        <v>8001416242</v>
      </c>
      <c r="E916" s="16">
        <v>20030714</v>
      </c>
      <c r="F916" s="16" t="s">
        <v>592</v>
      </c>
      <c r="G916" s="16">
        <v>8399646</v>
      </c>
      <c r="H916" s="16">
        <v>0</v>
      </c>
      <c r="I916" s="16">
        <v>1</v>
      </c>
      <c r="J916" s="17">
        <v>0</v>
      </c>
      <c r="K916" s="17">
        <v>0</v>
      </c>
      <c r="L916" s="17">
        <v>61970.83</v>
      </c>
      <c r="M916" s="17">
        <v>61970.83</v>
      </c>
      <c r="N916" s="11">
        <f>VLOOKUP(P916,'CODIGOS RENTISTICOS'!$A$2:E1956,2,FALSE)</f>
        <v>11100000</v>
      </c>
      <c r="O916" s="11">
        <f>VLOOKUP(P916,'CODIGOS RENTISTICOS'!$A$2:F4123,3,FALSE)</f>
        <v>150105</v>
      </c>
      <c r="P916" s="16">
        <v>27090505</v>
      </c>
      <c r="Q916" s="17">
        <v>61970.83</v>
      </c>
    </row>
    <row r="917" spans="1:17" x14ac:dyDescent="0.2">
      <c r="A917" s="16">
        <v>50000249</v>
      </c>
      <c r="B917" s="16">
        <v>960231</v>
      </c>
      <c r="C917" s="16" t="s">
        <v>720</v>
      </c>
      <c r="D917" s="16">
        <v>8001416242</v>
      </c>
      <c r="E917" s="16">
        <v>20030714</v>
      </c>
      <c r="F917" s="16" t="s">
        <v>592</v>
      </c>
      <c r="G917" s="16">
        <v>8399646</v>
      </c>
      <c r="H917" s="16">
        <v>0</v>
      </c>
      <c r="I917" s="16">
        <v>1</v>
      </c>
      <c r="J917" s="17">
        <v>0</v>
      </c>
      <c r="K917" s="17">
        <v>0</v>
      </c>
      <c r="L917" s="17">
        <v>3755526.2</v>
      </c>
      <c r="M917" s="17">
        <v>3755526.2</v>
      </c>
      <c r="N917" s="11">
        <f>VLOOKUP(P917,'CODIGOS RENTISTICOS'!$A$2:E1957,2,FALSE)</f>
        <v>11100000</v>
      </c>
      <c r="O917" s="11">
        <f>VLOOKUP(P917,'CODIGOS RENTISTICOS'!$A$2:F4124,3,FALSE)</f>
        <v>150105</v>
      </c>
      <c r="P917" s="16">
        <v>27090505</v>
      </c>
      <c r="Q917" s="17">
        <v>3755526.2</v>
      </c>
    </row>
    <row r="918" spans="1:17" x14ac:dyDescent="0.2">
      <c r="A918" s="16">
        <v>50000249</v>
      </c>
      <c r="B918" s="16">
        <v>13273153</v>
      </c>
      <c r="C918" s="16" t="s">
        <v>599</v>
      </c>
      <c r="D918" s="16">
        <v>85459941</v>
      </c>
      <c r="E918" s="16">
        <v>20030714</v>
      </c>
      <c r="F918" s="16" t="s">
        <v>592</v>
      </c>
      <c r="G918" s="16">
        <v>0</v>
      </c>
      <c r="H918" s="16">
        <v>0</v>
      </c>
      <c r="I918" s="16">
        <v>0</v>
      </c>
      <c r="J918" s="17">
        <v>109560</v>
      </c>
      <c r="K918" s="17">
        <v>0</v>
      </c>
      <c r="L918" s="17">
        <v>0</v>
      </c>
      <c r="M918" s="17">
        <v>109560</v>
      </c>
      <c r="N918" s="11">
        <f>VLOOKUP(P918,'CODIGOS RENTISTICOS'!$A$2:E1958,2,FALSE)</f>
        <v>11100000</v>
      </c>
      <c r="O918" s="11">
        <f>VLOOKUP(P918,'CODIGOS RENTISTICOS'!$A$2:F4125,3,FALSE)</f>
        <v>150101</v>
      </c>
      <c r="P918" s="16">
        <v>121275</v>
      </c>
      <c r="Q918" s="17">
        <v>109560</v>
      </c>
    </row>
    <row r="919" spans="1:17" x14ac:dyDescent="0.2">
      <c r="A919" s="16">
        <v>50000249</v>
      </c>
      <c r="B919" s="16">
        <v>1077912</v>
      </c>
      <c r="C919" s="16" t="s">
        <v>572</v>
      </c>
      <c r="D919" s="16">
        <v>84030847</v>
      </c>
      <c r="E919" s="16">
        <v>20030714</v>
      </c>
      <c r="F919" s="16" t="s">
        <v>592</v>
      </c>
      <c r="G919" s="16">
        <v>7271770</v>
      </c>
      <c r="H919" s="16">
        <v>0</v>
      </c>
      <c r="I919" s="16">
        <v>0</v>
      </c>
      <c r="J919" s="17">
        <v>7000</v>
      </c>
      <c r="K919" s="17">
        <v>0</v>
      </c>
      <c r="L919" s="17">
        <v>0</v>
      </c>
      <c r="M919" s="17">
        <v>7000</v>
      </c>
      <c r="N919" s="11">
        <f>VLOOKUP(P919,'CODIGOS RENTISTICOS'!$A$2:E1959,2,FALSE)</f>
        <v>825000000</v>
      </c>
      <c r="O919" s="11">
        <f>VLOOKUP(P919,'CODIGOS RENTISTICOS'!$A$2:F4126,3,FALSE)</f>
        <v>150109</v>
      </c>
      <c r="P919" s="16">
        <v>121245</v>
      </c>
      <c r="Q919" s="17">
        <v>7000</v>
      </c>
    </row>
    <row r="920" spans="1:17" x14ac:dyDescent="0.2">
      <c r="A920" s="16">
        <v>50000249</v>
      </c>
      <c r="B920" s="16">
        <v>486754</v>
      </c>
      <c r="C920" s="16" t="s">
        <v>619</v>
      </c>
      <c r="D920" s="16">
        <v>5201435</v>
      </c>
      <c r="E920" s="16">
        <v>20030714</v>
      </c>
      <c r="F920" s="16" t="s">
        <v>592</v>
      </c>
      <c r="G920" s="16">
        <v>7237170</v>
      </c>
      <c r="H920" s="16">
        <v>0</v>
      </c>
      <c r="I920" s="16">
        <v>0</v>
      </c>
      <c r="J920" s="17">
        <v>1000000</v>
      </c>
      <c r="K920" s="17">
        <v>0</v>
      </c>
      <c r="L920" s="17">
        <v>0</v>
      </c>
      <c r="M920" s="17">
        <v>1000000</v>
      </c>
      <c r="N920" s="11">
        <f>VLOOKUP(P920,'CODIGOS RENTISTICOS'!$A$2:E1960,2,FALSE)</f>
        <v>11500000</v>
      </c>
      <c r="O920" s="11">
        <f>VLOOKUP(P920,'CODIGOS RENTISTICOS'!$A$2:F4127,3,FALSE)</f>
        <v>130101</v>
      </c>
      <c r="P920" s="16">
        <v>121260</v>
      </c>
      <c r="Q920" s="17">
        <v>1000000</v>
      </c>
    </row>
    <row r="921" spans="1:17" x14ac:dyDescent="0.2">
      <c r="A921" s="16">
        <v>50000249</v>
      </c>
      <c r="B921" s="16">
        <v>807370</v>
      </c>
      <c r="C921" s="16" t="s">
        <v>810</v>
      </c>
      <c r="D921" s="16">
        <v>10098898</v>
      </c>
      <c r="E921" s="16">
        <v>20030714</v>
      </c>
      <c r="F921" s="16" t="s">
        <v>592</v>
      </c>
      <c r="G921" s="16">
        <v>3365053</v>
      </c>
      <c r="H921" s="16">
        <v>0</v>
      </c>
      <c r="I921" s="16">
        <v>0</v>
      </c>
      <c r="J921" s="17">
        <v>7500</v>
      </c>
      <c r="K921" s="17">
        <v>0</v>
      </c>
      <c r="L921" s="17">
        <v>0</v>
      </c>
      <c r="M921" s="17">
        <v>7500</v>
      </c>
      <c r="N921" s="11">
        <f>VLOOKUP(P921,'CODIGOS RENTISTICOS'!$A$2:E1961,2,FALSE)</f>
        <v>825000000</v>
      </c>
      <c r="O921" s="11">
        <f>VLOOKUP(P921,'CODIGOS RENTISTICOS'!$A$2:F4128,3,FALSE)</f>
        <v>150109</v>
      </c>
      <c r="P921" s="16">
        <v>121245</v>
      </c>
      <c r="Q921" s="17">
        <v>7500</v>
      </c>
    </row>
    <row r="922" spans="1:17" x14ac:dyDescent="0.2">
      <c r="A922" s="16">
        <v>50000249</v>
      </c>
      <c r="B922" s="16">
        <v>931507</v>
      </c>
      <c r="C922" s="16" t="s">
        <v>810</v>
      </c>
      <c r="D922" s="16">
        <v>10017219</v>
      </c>
      <c r="E922" s="16">
        <v>20030714</v>
      </c>
      <c r="F922" s="16" t="s">
        <v>592</v>
      </c>
      <c r="G922" s="16">
        <v>3359034</v>
      </c>
      <c r="H922" s="16">
        <v>0</v>
      </c>
      <c r="I922" s="16">
        <v>0</v>
      </c>
      <c r="J922" s="17">
        <v>5000</v>
      </c>
      <c r="K922" s="17">
        <v>0</v>
      </c>
      <c r="L922" s="17">
        <v>0</v>
      </c>
      <c r="M922" s="17">
        <v>5000</v>
      </c>
      <c r="N922" s="11">
        <f>VLOOKUP(P922,'CODIGOS RENTISTICOS'!$A$2:E1962,2,FALSE)</f>
        <v>96300000</v>
      </c>
      <c r="O922" s="11">
        <f>VLOOKUP(P922,'CODIGOS RENTISTICOS'!$A$2:F4129,3,FALSE)</f>
        <v>360101</v>
      </c>
      <c r="P922" s="16">
        <v>121270</v>
      </c>
      <c r="Q922" s="17">
        <v>5000</v>
      </c>
    </row>
    <row r="923" spans="1:17" x14ac:dyDescent="0.2">
      <c r="A923" s="16">
        <v>50000249</v>
      </c>
      <c r="B923" s="16">
        <v>931510</v>
      </c>
      <c r="C923" s="16" t="s">
        <v>810</v>
      </c>
      <c r="D923" s="16">
        <v>10007218</v>
      </c>
      <c r="E923" s="16">
        <v>20030714</v>
      </c>
      <c r="F923" s="16" t="s">
        <v>592</v>
      </c>
      <c r="G923" s="16">
        <v>3338742</v>
      </c>
      <c r="H923" s="16">
        <v>0</v>
      </c>
      <c r="I923" s="16">
        <v>0</v>
      </c>
      <c r="J923" s="17">
        <v>7500</v>
      </c>
      <c r="K923" s="17">
        <v>0</v>
      </c>
      <c r="L923" s="17">
        <v>0</v>
      </c>
      <c r="M923" s="17">
        <v>7500</v>
      </c>
      <c r="N923" s="11">
        <f>VLOOKUP(P923,'CODIGOS RENTISTICOS'!$A$2:E1963,2,FALSE)</f>
        <v>825000000</v>
      </c>
      <c r="O923" s="11">
        <f>VLOOKUP(P923,'CODIGOS RENTISTICOS'!$A$2:F4130,3,FALSE)</f>
        <v>150109</v>
      </c>
      <c r="P923" s="16">
        <v>121245</v>
      </c>
      <c r="Q923" s="17">
        <v>7500</v>
      </c>
    </row>
    <row r="924" spans="1:17" x14ac:dyDescent="0.2">
      <c r="A924" s="16">
        <v>50000249</v>
      </c>
      <c r="B924" s="16">
        <v>931516</v>
      </c>
      <c r="C924" s="16" t="s">
        <v>810</v>
      </c>
      <c r="D924" s="16">
        <v>8000434579</v>
      </c>
      <c r="E924" s="16">
        <v>20030714</v>
      </c>
      <c r="F924" s="16" t="s">
        <v>592</v>
      </c>
      <c r="G924" s="16">
        <v>3314398</v>
      </c>
      <c r="H924" s="16">
        <v>0</v>
      </c>
      <c r="I924" s="16">
        <v>0</v>
      </c>
      <c r="J924" s="17">
        <v>664000</v>
      </c>
      <c r="K924" s="17">
        <v>0</v>
      </c>
      <c r="L924" s="17">
        <v>0</v>
      </c>
      <c r="M924" s="17">
        <v>664000</v>
      </c>
      <c r="N924" s="11">
        <f>VLOOKUP(P924,'CODIGOS RENTISTICOS'!$A$2:E1964,2,FALSE)</f>
        <v>825000000</v>
      </c>
      <c r="O924" s="11">
        <f>VLOOKUP(P924,'CODIGOS RENTISTICOS'!$A$2:F4131,3,FALSE)</f>
        <v>150109</v>
      </c>
      <c r="P924" s="16">
        <v>121245</v>
      </c>
      <c r="Q924" s="17">
        <v>664000</v>
      </c>
    </row>
    <row r="925" spans="1:17" x14ac:dyDescent="0.2">
      <c r="A925" s="16">
        <v>50000249</v>
      </c>
      <c r="B925" s="16">
        <v>931517</v>
      </c>
      <c r="C925" s="16" t="s">
        <v>810</v>
      </c>
      <c r="D925" s="16">
        <v>8160006902</v>
      </c>
      <c r="E925" s="16">
        <v>20030714</v>
      </c>
      <c r="F925" s="16" t="s">
        <v>592</v>
      </c>
      <c r="G925" s="16">
        <v>3205364</v>
      </c>
      <c r="H925" s="16">
        <v>0</v>
      </c>
      <c r="I925" s="16">
        <v>1</v>
      </c>
      <c r="J925" s="17">
        <v>0</v>
      </c>
      <c r="K925" s="17">
        <v>3993514.7</v>
      </c>
      <c r="L925" s="17">
        <v>0</v>
      </c>
      <c r="M925" s="17">
        <v>3993514.7</v>
      </c>
      <c r="N925" s="11">
        <f>VLOOKUP(P925,'CODIGOS RENTISTICOS'!$A$2:E1965,2,FALSE)</f>
        <v>96400000</v>
      </c>
      <c r="O925" s="11">
        <f>VLOOKUP(P925,'CODIGOS RENTISTICOS'!$A$2:F4132,3,FALSE)</f>
        <v>370101</v>
      </c>
      <c r="P925" s="16">
        <v>6040</v>
      </c>
      <c r="Q925" s="17">
        <v>3993514.7</v>
      </c>
    </row>
    <row r="926" spans="1:17" x14ac:dyDescent="0.2">
      <c r="A926" s="16">
        <v>50000249</v>
      </c>
      <c r="B926" s="16">
        <v>931541</v>
      </c>
      <c r="C926" s="16" t="s">
        <v>810</v>
      </c>
      <c r="D926" s="16">
        <v>8002521699</v>
      </c>
      <c r="E926" s="16">
        <v>20030714</v>
      </c>
      <c r="F926" s="16" t="s">
        <v>592</v>
      </c>
      <c r="G926" s="16">
        <v>3341900</v>
      </c>
      <c r="H926" s="16">
        <v>0</v>
      </c>
      <c r="I926" s="16">
        <v>0</v>
      </c>
      <c r="J926" s="17">
        <v>664000</v>
      </c>
      <c r="K926" s="17">
        <v>0</v>
      </c>
      <c r="L926" s="17">
        <v>0</v>
      </c>
      <c r="M926" s="17">
        <v>664000</v>
      </c>
      <c r="N926" s="11">
        <f>VLOOKUP(P926,'CODIGOS RENTISTICOS'!$A$2:E1966,2,FALSE)</f>
        <v>825000000</v>
      </c>
      <c r="O926" s="11">
        <f>VLOOKUP(P926,'CODIGOS RENTISTICOS'!$A$2:F4133,3,FALSE)</f>
        <v>150109</v>
      </c>
      <c r="P926" s="16">
        <v>121245</v>
      </c>
      <c r="Q926" s="17">
        <v>664000</v>
      </c>
    </row>
    <row r="927" spans="1:17" x14ac:dyDescent="0.2">
      <c r="A927" s="16">
        <v>50000249</v>
      </c>
      <c r="B927" s="16">
        <v>495688</v>
      </c>
      <c r="C927" s="16" t="s">
        <v>817</v>
      </c>
      <c r="D927" s="16">
        <v>91217299</v>
      </c>
      <c r="E927" s="16">
        <v>20030714</v>
      </c>
      <c r="F927" s="16" t="s">
        <v>592</v>
      </c>
      <c r="G927" s="16">
        <v>6810055</v>
      </c>
      <c r="H927" s="16">
        <v>0</v>
      </c>
      <c r="I927" s="16">
        <v>0</v>
      </c>
      <c r="J927" s="17">
        <v>5000</v>
      </c>
      <c r="K927" s="17">
        <v>0</v>
      </c>
      <c r="L927" s="17">
        <v>0</v>
      </c>
      <c r="M927" s="17">
        <v>5000</v>
      </c>
      <c r="N927" s="11">
        <f>VLOOKUP(P927,'CODIGOS RENTISTICOS'!$A$2:E1967,2,FALSE)</f>
        <v>825000000</v>
      </c>
      <c r="O927" s="11">
        <f>VLOOKUP(P927,'CODIGOS RENTISTICOS'!$A$2:F4134,3,FALSE)</f>
        <v>150109</v>
      </c>
      <c r="P927" s="16">
        <v>121245</v>
      </c>
      <c r="Q927" s="17">
        <v>5000</v>
      </c>
    </row>
    <row r="928" spans="1:17" x14ac:dyDescent="0.2">
      <c r="A928" s="16">
        <v>50000249</v>
      </c>
      <c r="B928" s="16">
        <v>495689</v>
      </c>
      <c r="C928" s="16" t="s">
        <v>817</v>
      </c>
      <c r="D928" s="16">
        <v>91340174</v>
      </c>
      <c r="E928" s="16">
        <v>20030714</v>
      </c>
      <c r="F928" s="16" t="s">
        <v>592</v>
      </c>
      <c r="G928" s="16">
        <v>6307899</v>
      </c>
      <c r="H928" s="16">
        <v>0</v>
      </c>
      <c r="I928" s="16">
        <v>0</v>
      </c>
      <c r="J928" s="17">
        <v>7000</v>
      </c>
      <c r="K928" s="17">
        <v>0</v>
      </c>
      <c r="L928" s="17">
        <v>0</v>
      </c>
      <c r="M928" s="17">
        <v>7000</v>
      </c>
      <c r="N928" s="11">
        <f>VLOOKUP(P928,'CODIGOS RENTISTICOS'!$A$2:E1968,2,FALSE)</f>
        <v>825000000</v>
      </c>
      <c r="O928" s="11">
        <f>VLOOKUP(P928,'CODIGOS RENTISTICOS'!$A$2:F4135,3,FALSE)</f>
        <v>150109</v>
      </c>
      <c r="P928" s="16">
        <v>121245</v>
      </c>
      <c r="Q928" s="17">
        <v>7000</v>
      </c>
    </row>
    <row r="929" spans="1:17" x14ac:dyDescent="0.2">
      <c r="A929" s="16">
        <v>50000249</v>
      </c>
      <c r="B929" s="16">
        <v>495701</v>
      </c>
      <c r="C929" s="16" t="s">
        <v>817</v>
      </c>
      <c r="D929" s="16">
        <v>2149117</v>
      </c>
      <c r="E929" s="16">
        <v>20030714</v>
      </c>
      <c r="F929" s="16" t="s">
        <v>592</v>
      </c>
      <c r="G929" s="16">
        <v>6718713</v>
      </c>
      <c r="H929" s="16">
        <v>0</v>
      </c>
      <c r="I929" s="16">
        <v>0</v>
      </c>
      <c r="J929" s="17">
        <v>22130</v>
      </c>
      <c r="K929" s="17">
        <v>0</v>
      </c>
      <c r="L929" s="17">
        <v>0</v>
      </c>
      <c r="M929" s="17">
        <v>22130</v>
      </c>
      <c r="N929" s="11">
        <f>VLOOKUP(P929,'CODIGOS RENTISTICOS'!$A$2:E1969,2,FALSE)</f>
        <v>825000000</v>
      </c>
      <c r="O929" s="11">
        <f>VLOOKUP(P929,'CODIGOS RENTISTICOS'!$A$2:F4136,3,FALSE)</f>
        <v>150109</v>
      </c>
      <c r="P929" s="16">
        <v>121245</v>
      </c>
      <c r="Q929" s="17">
        <v>22130</v>
      </c>
    </row>
    <row r="930" spans="1:17" x14ac:dyDescent="0.2">
      <c r="A930" s="16">
        <v>50000249</v>
      </c>
      <c r="B930" s="16">
        <v>495708</v>
      </c>
      <c r="C930" s="16" t="s">
        <v>817</v>
      </c>
      <c r="D930" s="16">
        <v>91238926</v>
      </c>
      <c r="E930" s="16">
        <v>20030714</v>
      </c>
      <c r="F930" s="16" t="s">
        <v>592</v>
      </c>
      <c r="G930" s="16">
        <v>6375832</v>
      </c>
      <c r="H930" s="16">
        <v>0</v>
      </c>
      <c r="I930" s="16">
        <v>0</v>
      </c>
      <c r="J930" s="17">
        <v>5000</v>
      </c>
      <c r="K930" s="17">
        <v>0</v>
      </c>
      <c r="L930" s="17">
        <v>0</v>
      </c>
      <c r="M930" s="17">
        <v>5000</v>
      </c>
      <c r="N930" s="11">
        <f>VLOOKUP(P930,'CODIGOS RENTISTICOS'!$A$2:E1970,2,FALSE)</f>
        <v>825000000</v>
      </c>
      <c r="O930" s="11">
        <f>VLOOKUP(P930,'CODIGOS RENTISTICOS'!$A$2:F4137,3,FALSE)</f>
        <v>150109</v>
      </c>
      <c r="P930" s="16">
        <v>121245</v>
      </c>
      <c r="Q930" s="17">
        <v>5000</v>
      </c>
    </row>
    <row r="931" spans="1:17" x14ac:dyDescent="0.2">
      <c r="A931" s="16">
        <v>50000249</v>
      </c>
      <c r="B931" s="16">
        <v>495710</v>
      </c>
      <c r="C931" s="16" t="s">
        <v>817</v>
      </c>
      <c r="D931" s="16">
        <v>91156635</v>
      </c>
      <c r="E931" s="16">
        <v>20030714</v>
      </c>
      <c r="F931" s="16" t="s">
        <v>592</v>
      </c>
      <c r="G931" s="16">
        <v>6366458</v>
      </c>
      <c r="H931" s="16">
        <v>0</v>
      </c>
      <c r="I931" s="16">
        <v>0</v>
      </c>
      <c r="J931" s="17">
        <v>5000</v>
      </c>
      <c r="K931" s="17">
        <v>0</v>
      </c>
      <c r="L931" s="17">
        <v>0</v>
      </c>
      <c r="M931" s="17">
        <v>5000</v>
      </c>
      <c r="N931" s="11">
        <f>VLOOKUP(P931,'CODIGOS RENTISTICOS'!$A$2:E1971,2,FALSE)</f>
        <v>825000000</v>
      </c>
      <c r="O931" s="11">
        <f>VLOOKUP(P931,'CODIGOS RENTISTICOS'!$A$2:F4138,3,FALSE)</f>
        <v>150109</v>
      </c>
      <c r="P931" s="16">
        <v>121245</v>
      </c>
      <c r="Q931" s="17">
        <v>5000</v>
      </c>
    </row>
    <row r="932" spans="1:17" x14ac:dyDescent="0.2">
      <c r="A932" s="16">
        <v>50000249</v>
      </c>
      <c r="B932" s="16">
        <v>495713</v>
      </c>
      <c r="C932" s="16" t="s">
        <v>817</v>
      </c>
      <c r="D932" s="16">
        <v>91293593</v>
      </c>
      <c r="E932" s="16">
        <v>20030714</v>
      </c>
      <c r="F932" s="16" t="s">
        <v>592</v>
      </c>
      <c r="G932" s="16">
        <v>6414534</v>
      </c>
      <c r="H932" s="16">
        <v>0</v>
      </c>
      <c r="I932" s="16">
        <v>0</v>
      </c>
      <c r="J932" s="17">
        <v>22130</v>
      </c>
      <c r="K932" s="17">
        <v>0</v>
      </c>
      <c r="L932" s="17">
        <v>0</v>
      </c>
      <c r="M932" s="17">
        <v>22130</v>
      </c>
      <c r="N932" s="11">
        <f>VLOOKUP(P932,'CODIGOS RENTISTICOS'!$A$2:E1972,2,FALSE)</f>
        <v>825000000</v>
      </c>
      <c r="O932" s="11">
        <f>VLOOKUP(P932,'CODIGOS RENTISTICOS'!$A$2:F4139,3,FALSE)</f>
        <v>150109</v>
      </c>
      <c r="P932" s="16">
        <v>121245</v>
      </c>
      <c r="Q932" s="17">
        <v>22130</v>
      </c>
    </row>
    <row r="933" spans="1:17" x14ac:dyDescent="0.2">
      <c r="A933" s="16">
        <v>50000249</v>
      </c>
      <c r="B933" s="16">
        <v>495714</v>
      </c>
      <c r="C933" s="16" t="s">
        <v>817</v>
      </c>
      <c r="D933" s="16">
        <v>5705607</v>
      </c>
      <c r="E933" s="16">
        <v>20030714</v>
      </c>
      <c r="F933" s="16" t="s">
        <v>592</v>
      </c>
      <c r="G933" s="16">
        <v>6542453</v>
      </c>
      <c r="H933" s="16">
        <v>0</v>
      </c>
      <c r="I933" s="16">
        <v>0</v>
      </c>
      <c r="J933" s="17">
        <v>5000</v>
      </c>
      <c r="K933" s="17">
        <v>0</v>
      </c>
      <c r="L933" s="17">
        <v>0</v>
      </c>
      <c r="M933" s="17">
        <v>5000</v>
      </c>
      <c r="N933" s="11">
        <f>VLOOKUP(P933,'CODIGOS RENTISTICOS'!$A$2:E1973,2,FALSE)</f>
        <v>825000000</v>
      </c>
      <c r="O933" s="11">
        <f>VLOOKUP(P933,'CODIGOS RENTISTICOS'!$A$2:F4140,3,FALSE)</f>
        <v>150109</v>
      </c>
      <c r="P933" s="16">
        <v>121245</v>
      </c>
      <c r="Q933" s="17">
        <v>5000</v>
      </c>
    </row>
    <row r="934" spans="1:17" x14ac:dyDescent="0.2">
      <c r="A934" s="16">
        <v>50000249</v>
      </c>
      <c r="B934" s="16">
        <v>498344</v>
      </c>
      <c r="C934" s="16" t="s">
        <v>817</v>
      </c>
      <c r="D934" s="16">
        <v>79836514</v>
      </c>
      <c r="E934" s="16">
        <v>20030714</v>
      </c>
      <c r="F934" s="16" t="s">
        <v>592</v>
      </c>
      <c r="G934" s="16">
        <v>6762111</v>
      </c>
      <c r="H934" s="16">
        <v>0</v>
      </c>
      <c r="I934" s="16">
        <v>0</v>
      </c>
      <c r="J934" s="17">
        <v>22130</v>
      </c>
      <c r="K934" s="17">
        <v>0</v>
      </c>
      <c r="L934" s="17">
        <v>0</v>
      </c>
      <c r="M934" s="17">
        <v>22130</v>
      </c>
      <c r="N934" s="11">
        <f>VLOOKUP(P934,'CODIGOS RENTISTICOS'!$A$2:E1974,2,FALSE)</f>
        <v>825000000</v>
      </c>
      <c r="O934" s="11">
        <f>VLOOKUP(P934,'CODIGOS RENTISTICOS'!$A$2:F4141,3,FALSE)</f>
        <v>150109</v>
      </c>
      <c r="P934" s="16">
        <v>121245</v>
      </c>
      <c r="Q934" s="17">
        <v>22130</v>
      </c>
    </row>
    <row r="935" spans="1:17" x14ac:dyDescent="0.2">
      <c r="A935" s="16">
        <v>50000249</v>
      </c>
      <c r="B935" s="16">
        <v>1209205</v>
      </c>
      <c r="C935" s="16" t="s">
        <v>811</v>
      </c>
      <c r="D935" s="16">
        <v>16858143</v>
      </c>
      <c r="E935" s="16">
        <v>20030714</v>
      </c>
      <c r="F935" s="16" t="s">
        <v>592</v>
      </c>
      <c r="G935" s="16">
        <v>4290774</v>
      </c>
      <c r="H935" s="16">
        <v>0</v>
      </c>
      <c r="I935" s="16">
        <v>0</v>
      </c>
      <c r="J935" s="17">
        <v>15130</v>
      </c>
      <c r="K935" s="17">
        <v>0</v>
      </c>
      <c r="L935" s="17">
        <v>0</v>
      </c>
      <c r="M935" s="17">
        <v>15130</v>
      </c>
      <c r="N935" s="11">
        <f>VLOOKUP(P935,'CODIGOS RENTISTICOS'!$A$2:E1975,2,FALSE)</f>
        <v>825000000</v>
      </c>
      <c r="O935" s="11">
        <f>VLOOKUP(P935,'CODIGOS RENTISTICOS'!$A$2:F4142,3,FALSE)</f>
        <v>150109</v>
      </c>
      <c r="P935" s="16">
        <v>121245</v>
      </c>
      <c r="Q935" s="17">
        <v>15130</v>
      </c>
    </row>
    <row r="936" spans="1:17" x14ac:dyDescent="0.2">
      <c r="A936" s="16">
        <v>50000249</v>
      </c>
      <c r="B936" s="16">
        <v>1072977</v>
      </c>
      <c r="C936" s="16" t="s">
        <v>811</v>
      </c>
      <c r="D936" s="16">
        <v>16891032</v>
      </c>
      <c r="E936" s="16">
        <v>20030714</v>
      </c>
      <c r="F936" s="16" t="s">
        <v>592</v>
      </c>
      <c r="G936" s="16">
        <v>6658085</v>
      </c>
      <c r="H936" s="16">
        <v>0</v>
      </c>
      <c r="I936" s="16">
        <v>0</v>
      </c>
      <c r="J936" s="17">
        <v>15133</v>
      </c>
      <c r="K936" s="17">
        <v>0</v>
      </c>
      <c r="L936" s="17">
        <v>0</v>
      </c>
      <c r="M936" s="17">
        <v>15133</v>
      </c>
      <c r="N936" s="11">
        <f>VLOOKUP(P936,'CODIGOS RENTISTICOS'!$A$2:E1976,2,FALSE)</f>
        <v>825000000</v>
      </c>
      <c r="O936" s="11">
        <f>VLOOKUP(P936,'CODIGOS RENTISTICOS'!$A$2:F4143,3,FALSE)</f>
        <v>150109</v>
      </c>
      <c r="P936" s="16">
        <v>121245</v>
      </c>
      <c r="Q936" s="17">
        <v>15133</v>
      </c>
    </row>
    <row r="937" spans="1:17" x14ac:dyDescent="0.2">
      <c r="A937" s="16">
        <v>50000249</v>
      </c>
      <c r="B937" s="16">
        <v>1072979</v>
      </c>
      <c r="C937" s="16" t="s">
        <v>811</v>
      </c>
      <c r="D937" s="16">
        <v>94302998</v>
      </c>
      <c r="E937" s="16">
        <v>20030714</v>
      </c>
      <c r="F937" s="16" t="s">
        <v>592</v>
      </c>
      <c r="G937" s="16">
        <v>6658085</v>
      </c>
      <c r="H937" s="16">
        <v>0</v>
      </c>
      <c r="I937" s="16">
        <v>0</v>
      </c>
      <c r="J937" s="17">
        <v>15133</v>
      </c>
      <c r="K937" s="17">
        <v>0</v>
      </c>
      <c r="L937" s="17">
        <v>0</v>
      </c>
      <c r="M937" s="17">
        <v>15133</v>
      </c>
      <c r="N937" s="11">
        <f>VLOOKUP(P937,'CODIGOS RENTISTICOS'!$A$2:E1977,2,FALSE)</f>
        <v>825000000</v>
      </c>
      <c r="O937" s="11">
        <f>VLOOKUP(P937,'CODIGOS RENTISTICOS'!$A$2:F4144,3,FALSE)</f>
        <v>150109</v>
      </c>
      <c r="P937" s="16">
        <v>121245</v>
      </c>
      <c r="Q937" s="17">
        <v>15133</v>
      </c>
    </row>
    <row r="938" spans="1:17" x14ac:dyDescent="0.2">
      <c r="A938" s="16">
        <v>50000249</v>
      </c>
      <c r="B938" s="16">
        <v>1072980</v>
      </c>
      <c r="C938" s="16" t="s">
        <v>811</v>
      </c>
      <c r="D938" s="16">
        <v>94303650</v>
      </c>
      <c r="E938" s="16">
        <v>20030714</v>
      </c>
      <c r="F938" s="16" t="s">
        <v>592</v>
      </c>
      <c r="G938" s="16">
        <v>6658085</v>
      </c>
      <c r="H938" s="16">
        <v>0</v>
      </c>
      <c r="I938" s="16">
        <v>0</v>
      </c>
      <c r="J938" s="17">
        <v>15133</v>
      </c>
      <c r="K938" s="17">
        <v>0</v>
      </c>
      <c r="L938" s="17">
        <v>0</v>
      </c>
      <c r="M938" s="17">
        <v>15133</v>
      </c>
      <c r="N938" s="11">
        <f>VLOOKUP(P938,'CODIGOS RENTISTICOS'!$A$2:E1978,2,FALSE)</f>
        <v>825000000</v>
      </c>
      <c r="O938" s="11">
        <f>VLOOKUP(P938,'CODIGOS RENTISTICOS'!$A$2:F4145,3,FALSE)</f>
        <v>150109</v>
      </c>
      <c r="P938" s="16">
        <v>121245</v>
      </c>
      <c r="Q938" s="17">
        <v>15133</v>
      </c>
    </row>
    <row r="939" spans="1:17" x14ac:dyDescent="0.2">
      <c r="A939" s="16">
        <v>50000249</v>
      </c>
      <c r="B939" s="16">
        <v>1072981</v>
      </c>
      <c r="C939" s="16" t="s">
        <v>811</v>
      </c>
      <c r="D939" s="16">
        <v>6404812</v>
      </c>
      <c r="E939" s="16">
        <v>20030714</v>
      </c>
      <c r="F939" s="16" t="s">
        <v>592</v>
      </c>
      <c r="G939" s="16">
        <v>6658085</v>
      </c>
      <c r="H939" s="16">
        <v>0</v>
      </c>
      <c r="I939" s="16">
        <v>0</v>
      </c>
      <c r="J939" s="17">
        <v>15133</v>
      </c>
      <c r="K939" s="17">
        <v>0</v>
      </c>
      <c r="L939" s="17">
        <v>0</v>
      </c>
      <c r="M939" s="17">
        <v>15133</v>
      </c>
      <c r="N939" s="11">
        <f>VLOOKUP(P939,'CODIGOS RENTISTICOS'!$A$2:E1979,2,FALSE)</f>
        <v>825000000</v>
      </c>
      <c r="O939" s="11">
        <f>VLOOKUP(P939,'CODIGOS RENTISTICOS'!$A$2:F4146,3,FALSE)</f>
        <v>150109</v>
      </c>
      <c r="P939" s="16">
        <v>121245</v>
      </c>
      <c r="Q939" s="17">
        <v>15133</v>
      </c>
    </row>
    <row r="940" spans="1:17" x14ac:dyDescent="0.2">
      <c r="A940" s="16">
        <v>50000249</v>
      </c>
      <c r="B940" s="16">
        <v>1072982</v>
      </c>
      <c r="C940" s="16" t="s">
        <v>811</v>
      </c>
      <c r="D940" s="16">
        <v>94325367</v>
      </c>
      <c r="E940" s="16">
        <v>20030714</v>
      </c>
      <c r="F940" s="16" t="s">
        <v>592</v>
      </c>
      <c r="G940" s="16">
        <v>6658085</v>
      </c>
      <c r="H940" s="16">
        <v>0</v>
      </c>
      <c r="I940" s="16">
        <v>0</v>
      </c>
      <c r="J940" s="17">
        <v>15133</v>
      </c>
      <c r="K940" s="17">
        <v>0</v>
      </c>
      <c r="L940" s="17">
        <v>0</v>
      </c>
      <c r="M940" s="17">
        <v>15133</v>
      </c>
      <c r="N940" s="11">
        <f>VLOOKUP(P940,'CODIGOS RENTISTICOS'!$A$2:E1980,2,FALSE)</f>
        <v>825000000</v>
      </c>
      <c r="O940" s="11">
        <f>VLOOKUP(P940,'CODIGOS RENTISTICOS'!$A$2:F4147,3,FALSE)</f>
        <v>150109</v>
      </c>
      <c r="P940" s="16">
        <v>121245</v>
      </c>
      <c r="Q940" s="17">
        <v>15133</v>
      </c>
    </row>
    <row r="941" spans="1:17" x14ac:dyDescent="0.2">
      <c r="A941" s="16">
        <v>50000249</v>
      </c>
      <c r="B941" s="16">
        <v>1072983</v>
      </c>
      <c r="C941" s="16" t="s">
        <v>811</v>
      </c>
      <c r="D941" s="16">
        <v>94300468</v>
      </c>
      <c r="E941" s="16">
        <v>20030714</v>
      </c>
      <c r="F941" s="16" t="s">
        <v>592</v>
      </c>
      <c r="G941" s="16">
        <v>6658085</v>
      </c>
      <c r="H941" s="16">
        <v>0</v>
      </c>
      <c r="I941" s="16">
        <v>0</v>
      </c>
      <c r="J941" s="17">
        <v>15133</v>
      </c>
      <c r="K941" s="17">
        <v>0</v>
      </c>
      <c r="L941" s="17">
        <v>0</v>
      </c>
      <c r="M941" s="17">
        <v>15133</v>
      </c>
      <c r="N941" s="11">
        <f>VLOOKUP(P941,'CODIGOS RENTISTICOS'!$A$2:E1981,2,FALSE)</f>
        <v>825000000</v>
      </c>
      <c r="O941" s="11">
        <f>VLOOKUP(P941,'CODIGOS RENTISTICOS'!$A$2:F4148,3,FALSE)</f>
        <v>150109</v>
      </c>
      <c r="P941" s="16">
        <v>121245</v>
      </c>
      <c r="Q941" s="17">
        <v>15133</v>
      </c>
    </row>
    <row r="942" spans="1:17" x14ac:dyDescent="0.2">
      <c r="A942" s="16">
        <v>50000249</v>
      </c>
      <c r="B942" s="16">
        <v>1072984</v>
      </c>
      <c r="C942" s="16" t="s">
        <v>811</v>
      </c>
      <c r="D942" s="16">
        <v>6395453</v>
      </c>
      <c r="E942" s="16">
        <v>20030714</v>
      </c>
      <c r="F942" s="16" t="s">
        <v>592</v>
      </c>
      <c r="G942" s="16">
        <v>6658085</v>
      </c>
      <c r="H942" s="16">
        <v>0</v>
      </c>
      <c r="I942" s="16">
        <v>0</v>
      </c>
      <c r="J942" s="17">
        <v>15133</v>
      </c>
      <c r="K942" s="17">
        <v>0</v>
      </c>
      <c r="L942" s="17">
        <v>0</v>
      </c>
      <c r="M942" s="17">
        <v>15133</v>
      </c>
      <c r="N942" s="11">
        <f>VLOOKUP(P942,'CODIGOS RENTISTICOS'!$A$2:E1982,2,FALSE)</f>
        <v>825000000</v>
      </c>
      <c r="O942" s="11">
        <f>VLOOKUP(P942,'CODIGOS RENTISTICOS'!$A$2:F4149,3,FALSE)</f>
        <v>150109</v>
      </c>
      <c r="P942" s="16">
        <v>121245</v>
      </c>
      <c r="Q942" s="17">
        <v>15133</v>
      </c>
    </row>
    <row r="943" spans="1:17" x14ac:dyDescent="0.2">
      <c r="A943" s="16">
        <v>50000249</v>
      </c>
      <c r="B943" s="16">
        <v>1072985</v>
      </c>
      <c r="C943" s="16" t="s">
        <v>811</v>
      </c>
      <c r="D943" s="16">
        <v>16282446</v>
      </c>
      <c r="E943" s="16">
        <v>20030714</v>
      </c>
      <c r="F943" s="16" t="s">
        <v>592</v>
      </c>
      <c r="G943" s="16">
        <v>6658085</v>
      </c>
      <c r="H943" s="16">
        <v>0</v>
      </c>
      <c r="I943" s="16">
        <v>0</v>
      </c>
      <c r="J943" s="17">
        <v>15133</v>
      </c>
      <c r="K943" s="17">
        <v>0</v>
      </c>
      <c r="L943" s="17">
        <v>0</v>
      </c>
      <c r="M943" s="17">
        <v>15133</v>
      </c>
      <c r="N943" s="11">
        <f>VLOOKUP(P943,'CODIGOS RENTISTICOS'!$A$2:E1983,2,FALSE)</f>
        <v>825000000</v>
      </c>
      <c r="O943" s="11">
        <f>VLOOKUP(P943,'CODIGOS RENTISTICOS'!$A$2:F4150,3,FALSE)</f>
        <v>150109</v>
      </c>
      <c r="P943" s="16">
        <v>121245</v>
      </c>
      <c r="Q943" s="17">
        <v>15133</v>
      </c>
    </row>
    <row r="944" spans="1:17" x14ac:dyDescent="0.2">
      <c r="A944" s="16">
        <v>50000249</v>
      </c>
      <c r="B944" s="16">
        <v>1072986</v>
      </c>
      <c r="C944" s="16" t="s">
        <v>811</v>
      </c>
      <c r="D944" s="16">
        <v>94327174</v>
      </c>
      <c r="E944" s="16">
        <v>20030714</v>
      </c>
      <c r="F944" s="16" t="s">
        <v>592</v>
      </c>
      <c r="G944" s="16">
        <v>6658085</v>
      </c>
      <c r="H944" s="16">
        <v>0</v>
      </c>
      <c r="I944" s="16">
        <v>0</v>
      </c>
      <c r="J944" s="17">
        <v>15133</v>
      </c>
      <c r="K944" s="17">
        <v>0</v>
      </c>
      <c r="L944" s="17">
        <v>0</v>
      </c>
      <c r="M944" s="17">
        <v>15133</v>
      </c>
      <c r="N944" s="11">
        <f>VLOOKUP(P944,'CODIGOS RENTISTICOS'!$A$2:E1984,2,FALSE)</f>
        <v>11100000</v>
      </c>
      <c r="O944" s="11">
        <f>VLOOKUP(P944,'CODIGOS RENTISTICOS'!$A$2:F4151,3,FALSE)</f>
        <v>150101</v>
      </c>
      <c r="P944" s="16">
        <v>121275</v>
      </c>
      <c r="Q944" s="17">
        <v>15133</v>
      </c>
    </row>
    <row r="945" spans="1:17" x14ac:dyDescent="0.2">
      <c r="A945" s="16">
        <v>50000249</v>
      </c>
      <c r="B945" s="16">
        <v>1072987</v>
      </c>
      <c r="C945" s="16" t="s">
        <v>811</v>
      </c>
      <c r="D945" s="16">
        <v>94304404</v>
      </c>
      <c r="E945" s="16">
        <v>20030714</v>
      </c>
      <c r="F945" s="16" t="s">
        <v>592</v>
      </c>
      <c r="G945" s="16">
        <v>6658085</v>
      </c>
      <c r="H945" s="16">
        <v>0</v>
      </c>
      <c r="I945" s="16">
        <v>0</v>
      </c>
      <c r="J945" s="17">
        <v>15133</v>
      </c>
      <c r="K945" s="17">
        <v>0</v>
      </c>
      <c r="L945" s="17">
        <v>0</v>
      </c>
      <c r="M945" s="17">
        <v>15133</v>
      </c>
      <c r="N945" s="11">
        <f>VLOOKUP(P945,'CODIGOS RENTISTICOS'!$A$2:E1985,2,FALSE)</f>
        <v>825000000</v>
      </c>
      <c r="O945" s="11">
        <f>VLOOKUP(P945,'CODIGOS RENTISTICOS'!$A$2:F4152,3,FALSE)</f>
        <v>150109</v>
      </c>
      <c r="P945" s="16">
        <v>121245</v>
      </c>
      <c r="Q945" s="17">
        <v>15133</v>
      </c>
    </row>
    <row r="946" spans="1:17" x14ac:dyDescent="0.2">
      <c r="A946" s="16">
        <v>50000249</v>
      </c>
      <c r="B946" s="16">
        <v>1072988</v>
      </c>
      <c r="C946" s="16" t="s">
        <v>811</v>
      </c>
      <c r="D946" s="16">
        <v>94301843</v>
      </c>
      <c r="E946" s="16">
        <v>20030714</v>
      </c>
      <c r="F946" s="16" t="s">
        <v>592</v>
      </c>
      <c r="G946" s="16">
        <v>6658085</v>
      </c>
      <c r="H946" s="16">
        <v>0</v>
      </c>
      <c r="I946" s="16">
        <v>0</v>
      </c>
      <c r="J946" s="17">
        <v>15133</v>
      </c>
      <c r="K946" s="17">
        <v>0</v>
      </c>
      <c r="L946" s="17">
        <v>0</v>
      </c>
      <c r="M946" s="17">
        <v>15133</v>
      </c>
      <c r="N946" s="11">
        <f>VLOOKUP(P946,'CODIGOS RENTISTICOS'!$A$2:E1986,2,FALSE)</f>
        <v>825000000</v>
      </c>
      <c r="O946" s="11">
        <f>VLOOKUP(P946,'CODIGOS RENTISTICOS'!$A$2:F4153,3,FALSE)</f>
        <v>150109</v>
      </c>
      <c r="P946" s="16">
        <v>121245</v>
      </c>
      <c r="Q946" s="17">
        <v>15133</v>
      </c>
    </row>
    <row r="947" spans="1:17" x14ac:dyDescent="0.2">
      <c r="A947" s="16">
        <v>50000249</v>
      </c>
      <c r="B947" s="16">
        <v>1072989</v>
      </c>
      <c r="C947" s="16" t="s">
        <v>811</v>
      </c>
      <c r="D947" s="16">
        <v>94322952</v>
      </c>
      <c r="E947" s="16">
        <v>20030714</v>
      </c>
      <c r="F947" s="16" t="s">
        <v>592</v>
      </c>
      <c r="G947" s="16">
        <v>6658085</v>
      </c>
      <c r="H947" s="16">
        <v>0</v>
      </c>
      <c r="I947" s="16">
        <v>0</v>
      </c>
      <c r="J947" s="17">
        <v>15133</v>
      </c>
      <c r="K947" s="17">
        <v>0</v>
      </c>
      <c r="L947" s="17">
        <v>0</v>
      </c>
      <c r="M947" s="17">
        <v>15133</v>
      </c>
      <c r="N947" s="11">
        <f>VLOOKUP(P947,'CODIGOS RENTISTICOS'!$A$2:E1987,2,FALSE)</f>
        <v>825000000</v>
      </c>
      <c r="O947" s="11">
        <f>VLOOKUP(P947,'CODIGOS RENTISTICOS'!$A$2:F4154,3,FALSE)</f>
        <v>150109</v>
      </c>
      <c r="P947" s="16">
        <v>121245</v>
      </c>
      <c r="Q947" s="17">
        <v>15133</v>
      </c>
    </row>
    <row r="948" spans="1:17" x14ac:dyDescent="0.2">
      <c r="A948" s="16">
        <v>50000249</v>
      </c>
      <c r="B948" s="16">
        <v>1072990</v>
      </c>
      <c r="C948" s="16" t="s">
        <v>811</v>
      </c>
      <c r="D948" s="16">
        <v>94327486</v>
      </c>
      <c r="E948" s="16">
        <v>20030714</v>
      </c>
      <c r="F948" s="16" t="s">
        <v>592</v>
      </c>
      <c r="G948" s="16">
        <v>6658085</v>
      </c>
      <c r="H948" s="16">
        <v>0</v>
      </c>
      <c r="I948" s="16">
        <v>0</v>
      </c>
      <c r="J948" s="17">
        <v>15133</v>
      </c>
      <c r="K948" s="17">
        <v>0</v>
      </c>
      <c r="L948" s="17">
        <v>0</v>
      </c>
      <c r="M948" s="17">
        <v>15133</v>
      </c>
      <c r="N948" s="11">
        <f>VLOOKUP(P948,'CODIGOS RENTISTICOS'!$A$2:E1988,2,FALSE)</f>
        <v>825000000</v>
      </c>
      <c r="O948" s="11">
        <f>VLOOKUP(P948,'CODIGOS RENTISTICOS'!$A$2:F4155,3,FALSE)</f>
        <v>150109</v>
      </c>
      <c r="P948" s="16">
        <v>121245</v>
      </c>
      <c r="Q948" s="17">
        <v>15133</v>
      </c>
    </row>
    <row r="949" spans="1:17" x14ac:dyDescent="0.2">
      <c r="A949" s="16">
        <v>50000249</v>
      </c>
      <c r="B949" s="16">
        <v>1039056</v>
      </c>
      <c r="C949" s="16" t="s">
        <v>811</v>
      </c>
      <c r="D949" s="16">
        <v>800178459</v>
      </c>
      <c r="E949" s="16">
        <v>20030714</v>
      </c>
      <c r="F949" s="16" t="s">
        <v>592</v>
      </c>
      <c r="G949" s="16">
        <v>6540275</v>
      </c>
      <c r="H949" s="16">
        <v>0</v>
      </c>
      <c r="I949" s="16">
        <v>0</v>
      </c>
      <c r="J949" s="17">
        <v>5000</v>
      </c>
      <c r="K949" s="17">
        <v>0</v>
      </c>
      <c r="L949" s="17">
        <v>0</v>
      </c>
      <c r="M949" s="17">
        <v>5000</v>
      </c>
      <c r="N949" s="11">
        <f>VLOOKUP(P949,'CODIGOS RENTISTICOS'!$A$2:E1989,2,FALSE)</f>
        <v>825000000</v>
      </c>
      <c r="O949" s="11">
        <f>VLOOKUP(P949,'CODIGOS RENTISTICOS'!$A$2:F4156,3,FALSE)</f>
        <v>150109</v>
      </c>
      <c r="P949" s="16">
        <v>121245</v>
      </c>
      <c r="Q949" s="17">
        <v>5000</v>
      </c>
    </row>
    <row r="950" spans="1:17" x14ac:dyDescent="0.2">
      <c r="A950" s="16">
        <v>50000249</v>
      </c>
      <c r="B950" s="16">
        <v>909487</v>
      </c>
      <c r="C950" s="16" t="s">
        <v>811</v>
      </c>
      <c r="D950" s="16">
        <v>16636156</v>
      </c>
      <c r="E950" s="16">
        <v>20030714</v>
      </c>
      <c r="F950" s="16" t="s">
        <v>592</v>
      </c>
      <c r="G950" s="16">
        <v>3339875</v>
      </c>
      <c r="H950" s="16">
        <v>0</v>
      </c>
      <c r="I950" s="16">
        <v>0</v>
      </c>
      <c r="J950" s="17">
        <v>22134</v>
      </c>
      <c r="K950" s="17">
        <v>0</v>
      </c>
      <c r="L950" s="17">
        <v>0</v>
      </c>
      <c r="M950" s="17">
        <v>22134</v>
      </c>
      <c r="N950" s="11">
        <f>VLOOKUP(P950,'CODIGOS RENTISTICOS'!$A$2:E1990,2,FALSE)</f>
        <v>825000000</v>
      </c>
      <c r="O950" s="11">
        <f>VLOOKUP(P950,'CODIGOS RENTISTICOS'!$A$2:F4157,3,FALSE)</f>
        <v>150109</v>
      </c>
      <c r="P950" s="16">
        <v>121245</v>
      </c>
      <c r="Q950" s="17">
        <v>22134</v>
      </c>
    </row>
    <row r="951" spans="1:17" x14ac:dyDescent="0.2">
      <c r="A951" s="16">
        <v>50000249</v>
      </c>
      <c r="B951" s="16">
        <v>1043724</v>
      </c>
      <c r="C951" s="16" t="s">
        <v>574</v>
      </c>
      <c r="D951" s="16">
        <v>79162698</v>
      </c>
      <c r="E951" s="16">
        <v>20030714</v>
      </c>
      <c r="F951" s="16" t="s">
        <v>592</v>
      </c>
      <c r="G951" s="16">
        <v>0</v>
      </c>
      <c r="H951" s="16">
        <v>0</v>
      </c>
      <c r="I951" s="16">
        <v>1</v>
      </c>
      <c r="J951" s="17">
        <v>0</v>
      </c>
      <c r="K951" s="17">
        <v>0</v>
      </c>
      <c r="L951" s="17">
        <v>664000</v>
      </c>
      <c r="M951" s="17">
        <v>664000</v>
      </c>
      <c r="N951" s="11">
        <f>VLOOKUP(P951,'CODIGOS RENTISTICOS'!$A$2:E1991,2,FALSE)</f>
        <v>828200000</v>
      </c>
      <c r="O951" s="11">
        <f>VLOOKUP(P951,'CODIGOS RENTISTICOS'!$A$2:F4158,3,FALSE)</f>
        <v>240104</v>
      </c>
      <c r="P951" s="16">
        <v>500803</v>
      </c>
      <c r="Q951" s="17">
        <v>664000</v>
      </c>
    </row>
    <row r="952" spans="1:17" x14ac:dyDescent="0.2">
      <c r="A952" s="16">
        <v>50000249</v>
      </c>
      <c r="B952" s="16">
        <v>341874</v>
      </c>
      <c r="C952" s="16" t="s">
        <v>813</v>
      </c>
      <c r="D952" s="16">
        <v>17588372</v>
      </c>
      <c r="E952" s="16">
        <v>20030714</v>
      </c>
      <c r="F952" s="16" t="s">
        <v>592</v>
      </c>
      <c r="G952" s="16">
        <v>8853734</v>
      </c>
      <c r="H952" s="16">
        <v>0</v>
      </c>
      <c r="I952" s="16">
        <v>0</v>
      </c>
      <c r="J952" s="17">
        <v>5000</v>
      </c>
      <c r="K952" s="17">
        <v>0</v>
      </c>
      <c r="L952" s="17">
        <v>0</v>
      </c>
      <c r="M952" s="17">
        <v>5000</v>
      </c>
      <c r="N952" s="11">
        <f>VLOOKUP(P952,'CODIGOS RENTISTICOS'!$A$2:E1992,2,FALSE)</f>
        <v>825000000</v>
      </c>
      <c r="O952" s="11">
        <f>VLOOKUP(P952,'CODIGOS RENTISTICOS'!$A$2:F4159,3,FALSE)</f>
        <v>150109</v>
      </c>
      <c r="P952" s="16">
        <v>121245</v>
      </c>
      <c r="Q952" s="17">
        <v>5000</v>
      </c>
    </row>
    <row r="953" spans="1:17" x14ac:dyDescent="0.2">
      <c r="A953" s="16">
        <v>50000249</v>
      </c>
      <c r="B953" s="16">
        <v>341877</v>
      </c>
      <c r="C953" s="16" t="s">
        <v>813</v>
      </c>
      <c r="D953" s="16">
        <v>17527301</v>
      </c>
      <c r="E953" s="16">
        <v>20030714</v>
      </c>
      <c r="F953" s="16" t="s">
        <v>592</v>
      </c>
      <c r="G953" s="16">
        <v>8852028</v>
      </c>
      <c r="H953" s="16">
        <v>0</v>
      </c>
      <c r="I953" s="16">
        <v>0</v>
      </c>
      <c r="J953" s="17">
        <v>5000</v>
      </c>
      <c r="K953" s="17">
        <v>0</v>
      </c>
      <c r="L953" s="17">
        <v>0</v>
      </c>
      <c r="M953" s="17">
        <v>5000</v>
      </c>
      <c r="N953" s="11">
        <f>VLOOKUP(P953,'CODIGOS RENTISTICOS'!$A$2:E1993,2,FALSE)</f>
        <v>825000000</v>
      </c>
      <c r="O953" s="11">
        <f>VLOOKUP(P953,'CODIGOS RENTISTICOS'!$A$2:F4160,3,FALSE)</f>
        <v>150109</v>
      </c>
      <c r="P953" s="16">
        <v>121245</v>
      </c>
      <c r="Q953" s="17">
        <v>5000</v>
      </c>
    </row>
    <row r="954" spans="1:17" x14ac:dyDescent="0.2">
      <c r="A954" s="16">
        <v>50000249</v>
      </c>
      <c r="B954" s="16">
        <v>492650</v>
      </c>
      <c r="C954" s="16" t="s">
        <v>813</v>
      </c>
      <c r="D954" s="16">
        <v>111111</v>
      </c>
      <c r="E954" s="16">
        <v>20030714</v>
      </c>
      <c r="F954" s="16" t="s">
        <v>592</v>
      </c>
      <c r="G954" s="16">
        <v>121245</v>
      </c>
      <c r="H954" s="16">
        <v>0</v>
      </c>
      <c r="I954" s="16">
        <v>0</v>
      </c>
      <c r="J954" s="17">
        <v>5000</v>
      </c>
      <c r="K954" s="17">
        <v>0</v>
      </c>
      <c r="L954" s="17">
        <v>0</v>
      </c>
      <c r="M954" s="17">
        <v>5000</v>
      </c>
      <c r="N954" s="11">
        <f>VLOOKUP(P954,'CODIGOS RENTISTICOS'!$A$2:E1994,2,FALSE)</f>
        <v>825000000</v>
      </c>
      <c r="O954" s="11">
        <f>VLOOKUP(P954,'CODIGOS RENTISTICOS'!$A$2:F4161,3,FALSE)</f>
        <v>150109</v>
      </c>
      <c r="P954" s="16">
        <v>121245</v>
      </c>
      <c r="Q954" s="17">
        <v>5000</v>
      </c>
    </row>
    <row r="955" spans="1:17" x14ac:dyDescent="0.2">
      <c r="A955" s="16">
        <v>50000249</v>
      </c>
      <c r="B955" s="16">
        <v>492707</v>
      </c>
      <c r="C955" s="16" t="s">
        <v>813</v>
      </c>
      <c r="D955" s="16">
        <v>88208571</v>
      </c>
      <c r="E955" s="16">
        <v>20030714</v>
      </c>
      <c r="F955" s="16" t="s">
        <v>592</v>
      </c>
      <c r="G955" s="16">
        <v>8853110</v>
      </c>
      <c r="H955" s="16">
        <v>0</v>
      </c>
      <c r="I955" s="16">
        <v>0</v>
      </c>
      <c r="J955" s="17">
        <v>5000</v>
      </c>
      <c r="K955" s="17">
        <v>0</v>
      </c>
      <c r="L955" s="17">
        <v>0</v>
      </c>
      <c r="M955" s="17">
        <v>5000</v>
      </c>
      <c r="N955" s="11">
        <f>VLOOKUP(P955,'CODIGOS RENTISTICOS'!$A$2:E1995,2,FALSE)</f>
        <v>825000000</v>
      </c>
      <c r="O955" s="11">
        <f>VLOOKUP(P955,'CODIGOS RENTISTICOS'!$A$2:F4162,3,FALSE)</f>
        <v>150109</v>
      </c>
      <c r="P955" s="16">
        <v>121245</v>
      </c>
      <c r="Q955" s="17">
        <v>5000</v>
      </c>
    </row>
    <row r="956" spans="1:17" x14ac:dyDescent="0.2">
      <c r="A956" s="16">
        <v>50000249</v>
      </c>
      <c r="B956" s="16">
        <v>837275</v>
      </c>
      <c r="C956" s="16" t="s">
        <v>813</v>
      </c>
      <c r="D956" s="16">
        <v>17588938</v>
      </c>
      <c r="E956" s="16">
        <v>20030714</v>
      </c>
      <c r="F956" s="16" t="s">
        <v>592</v>
      </c>
      <c r="G956" s="16">
        <v>8856072</v>
      </c>
      <c r="H956" s="16">
        <v>0</v>
      </c>
      <c r="I956" s="16">
        <v>0</v>
      </c>
      <c r="J956" s="17">
        <v>7000</v>
      </c>
      <c r="K956" s="17">
        <v>0</v>
      </c>
      <c r="L956" s="17">
        <v>0</v>
      </c>
      <c r="M956" s="17">
        <v>7000</v>
      </c>
      <c r="N956" s="11">
        <f>VLOOKUP(P956,'CODIGOS RENTISTICOS'!$A$2:E1996,2,FALSE)</f>
        <v>825000000</v>
      </c>
      <c r="O956" s="11">
        <f>VLOOKUP(P956,'CODIGOS RENTISTICOS'!$A$2:F4163,3,FALSE)</f>
        <v>150109</v>
      </c>
      <c r="P956" s="16">
        <v>121245</v>
      </c>
      <c r="Q956" s="17">
        <v>7000</v>
      </c>
    </row>
    <row r="957" spans="1:17" x14ac:dyDescent="0.2">
      <c r="A957" s="16">
        <v>50000249</v>
      </c>
      <c r="B957" s="16">
        <v>571427</v>
      </c>
      <c r="C957" s="16" t="s">
        <v>242</v>
      </c>
      <c r="D957" s="16">
        <v>17644728</v>
      </c>
      <c r="E957" s="16">
        <v>20030714</v>
      </c>
      <c r="F957" s="16" t="s">
        <v>592</v>
      </c>
      <c r="G957" s="16">
        <v>4359485</v>
      </c>
      <c r="H957" s="16">
        <v>0</v>
      </c>
      <c r="I957" s="16">
        <v>0</v>
      </c>
      <c r="J957" s="17">
        <v>475282</v>
      </c>
      <c r="K957" s="17">
        <v>0</v>
      </c>
      <c r="L957" s="17">
        <v>0</v>
      </c>
      <c r="M957" s="17">
        <v>475282</v>
      </c>
      <c r="N957" s="11">
        <f>VLOOKUP(P957,'CODIGOS RENTISTICOS'!$A$2:E1997,2,FALSE)</f>
        <v>11800000</v>
      </c>
      <c r="O957" s="11">
        <f>VLOOKUP(P957,'CODIGOS RENTISTICOS'!$A$2:F4164,3,FALSE)</f>
        <v>240101</v>
      </c>
      <c r="P957" s="16">
        <v>121265</v>
      </c>
      <c r="Q957" s="17">
        <v>475282</v>
      </c>
    </row>
    <row r="958" spans="1:17" x14ac:dyDescent="0.2">
      <c r="A958" s="16">
        <v>50000249</v>
      </c>
      <c r="B958" s="16">
        <v>1389072</v>
      </c>
      <c r="C958" s="16" t="s">
        <v>595</v>
      </c>
      <c r="D958" s="16">
        <v>8002481195</v>
      </c>
      <c r="E958" s="16">
        <v>20030714</v>
      </c>
      <c r="F958" s="16" t="s">
        <v>592</v>
      </c>
      <c r="G958" s="16">
        <v>3705520</v>
      </c>
      <c r="H958" s="16">
        <v>0</v>
      </c>
      <c r="I958" s="16">
        <v>0</v>
      </c>
      <c r="J958" s="17">
        <v>111600</v>
      </c>
      <c r="K958" s="17">
        <v>0</v>
      </c>
      <c r="L958" s="17">
        <v>0</v>
      </c>
      <c r="M958" s="17">
        <v>111600</v>
      </c>
      <c r="N958" s="11">
        <f>VLOOKUP(P958,'CODIGOS RENTISTICOS'!$A$2:E1998,2,FALSE)</f>
        <v>910300000</v>
      </c>
      <c r="O958" s="11">
        <f>VLOOKUP(P958,'CODIGOS RENTISTICOS'!$A$2:F4165,3,FALSE)</f>
        <v>130113</v>
      </c>
      <c r="P958" s="16">
        <v>121235</v>
      </c>
      <c r="Q958" s="17">
        <v>111600</v>
      </c>
    </row>
    <row r="959" spans="1:17" x14ac:dyDescent="0.2">
      <c r="A959" s="16">
        <v>50000249</v>
      </c>
      <c r="B959" s="16">
        <v>885673</v>
      </c>
      <c r="C959" s="16" t="s">
        <v>595</v>
      </c>
      <c r="D959" s="16">
        <v>17548292</v>
      </c>
      <c r="E959" s="16">
        <v>20030714</v>
      </c>
      <c r="F959" s="16" t="s">
        <v>592</v>
      </c>
      <c r="G959" s="16">
        <v>3596869</v>
      </c>
      <c r="H959" s="16">
        <v>0</v>
      </c>
      <c r="I959" s="16">
        <v>0</v>
      </c>
      <c r="J959" s="17">
        <v>7000</v>
      </c>
      <c r="K959" s="17">
        <v>0</v>
      </c>
      <c r="L959" s="17">
        <v>0</v>
      </c>
      <c r="M959" s="17">
        <v>7000</v>
      </c>
      <c r="N959" s="11">
        <f>VLOOKUP(P959,'CODIGOS RENTISTICOS'!$A$2:E1999,2,FALSE)</f>
        <v>825000000</v>
      </c>
      <c r="O959" s="11">
        <f>VLOOKUP(P959,'CODIGOS RENTISTICOS'!$A$2:F4166,3,FALSE)</f>
        <v>150109</v>
      </c>
      <c r="P959" s="16">
        <v>121245</v>
      </c>
      <c r="Q959" s="17">
        <v>7000</v>
      </c>
    </row>
    <row r="960" spans="1:17" x14ac:dyDescent="0.2">
      <c r="A960" s="16">
        <v>50000249</v>
      </c>
      <c r="B960" s="16">
        <v>885711</v>
      </c>
      <c r="C960" s="16" t="s">
        <v>595</v>
      </c>
      <c r="D960" s="16">
        <v>16495081</v>
      </c>
      <c r="E960" s="16">
        <v>20030714</v>
      </c>
      <c r="F960" s="16" t="s">
        <v>592</v>
      </c>
      <c r="G960" s="16">
        <v>3511267</v>
      </c>
      <c r="H960" s="16">
        <v>0</v>
      </c>
      <c r="I960" s="16">
        <v>0</v>
      </c>
      <c r="J960" s="17">
        <v>5000</v>
      </c>
      <c r="K960" s="17">
        <v>0</v>
      </c>
      <c r="L960" s="17">
        <v>0</v>
      </c>
      <c r="M960" s="17">
        <v>5000</v>
      </c>
      <c r="N960" s="11">
        <f>VLOOKUP(P960,'CODIGOS RENTISTICOS'!$A$2:E2000,2,FALSE)</f>
        <v>825000000</v>
      </c>
      <c r="O960" s="11">
        <f>VLOOKUP(P960,'CODIGOS RENTISTICOS'!$A$2:F4167,3,FALSE)</f>
        <v>150109</v>
      </c>
      <c r="P960" s="16">
        <v>121245</v>
      </c>
      <c r="Q960" s="17">
        <v>5000</v>
      </c>
    </row>
    <row r="961" spans="1:17" x14ac:dyDescent="0.2">
      <c r="A961" s="16">
        <v>50000249</v>
      </c>
      <c r="B961" s="16">
        <v>885712</v>
      </c>
      <c r="C961" s="16" t="s">
        <v>595</v>
      </c>
      <c r="D961" s="16">
        <v>3757489</v>
      </c>
      <c r="E961" s="16">
        <v>20030714</v>
      </c>
      <c r="F961" s="16" t="s">
        <v>592</v>
      </c>
      <c r="G961" s="16">
        <v>3743601</v>
      </c>
      <c r="H961" s="16">
        <v>0</v>
      </c>
      <c r="I961" s="16">
        <v>0</v>
      </c>
      <c r="J961" s="17">
        <v>5000</v>
      </c>
      <c r="K961" s="17">
        <v>0</v>
      </c>
      <c r="L961" s="17">
        <v>0</v>
      </c>
      <c r="M961" s="17">
        <v>5000</v>
      </c>
      <c r="N961" s="11">
        <f>VLOOKUP(P961,'CODIGOS RENTISTICOS'!$A$2:E2001,2,FALSE)</f>
        <v>825000000</v>
      </c>
      <c r="O961" s="11">
        <f>VLOOKUP(P961,'CODIGOS RENTISTICOS'!$A$2:F4168,3,FALSE)</f>
        <v>150109</v>
      </c>
      <c r="P961" s="16">
        <v>121245</v>
      </c>
      <c r="Q961" s="17">
        <v>5000</v>
      </c>
    </row>
    <row r="962" spans="1:17" x14ac:dyDescent="0.2">
      <c r="A962" s="16">
        <v>50000249</v>
      </c>
      <c r="B962" s="16">
        <v>885713</v>
      </c>
      <c r="C962" s="16" t="s">
        <v>595</v>
      </c>
      <c r="D962" s="16">
        <v>8530813</v>
      </c>
      <c r="E962" s="16">
        <v>20030714</v>
      </c>
      <c r="F962" s="16" t="s">
        <v>592</v>
      </c>
      <c r="G962" s="16">
        <v>3686496</v>
      </c>
      <c r="H962" s="16">
        <v>0</v>
      </c>
      <c r="I962" s="16">
        <v>0</v>
      </c>
      <c r="J962" s="17">
        <v>5000</v>
      </c>
      <c r="K962" s="17">
        <v>0</v>
      </c>
      <c r="L962" s="17">
        <v>0</v>
      </c>
      <c r="M962" s="17">
        <v>5000</v>
      </c>
      <c r="N962" s="11">
        <f>VLOOKUP(P962,'CODIGOS RENTISTICOS'!$A$2:E2002,2,FALSE)</f>
        <v>825000000</v>
      </c>
      <c r="O962" s="11">
        <f>VLOOKUP(P962,'CODIGOS RENTISTICOS'!$A$2:F4169,3,FALSE)</f>
        <v>150109</v>
      </c>
      <c r="P962" s="16">
        <v>121245</v>
      </c>
      <c r="Q962" s="17">
        <v>5000</v>
      </c>
    </row>
    <row r="963" spans="1:17" x14ac:dyDescent="0.2">
      <c r="A963" s="16">
        <v>50000249</v>
      </c>
      <c r="B963" s="16">
        <v>885714</v>
      </c>
      <c r="C963" s="16" t="s">
        <v>595</v>
      </c>
      <c r="D963" s="16">
        <v>72151979</v>
      </c>
      <c r="E963" s="16">
        <v>20030714</v>
      </c>
      <c r="F963" s="16" t="s">
        <v>592</v>
      </c>
      <c r="G963" s="16">
        <v>3342002</v>
      </c>
      <c r="H963" s="16">
        <v>0</v>
      </c>
      <c r="I963" s="16">
        <v>0</v>
      </c>
      <c r="J963" s="17">
        <v>5000</v>
      </c>
      <c r="K963" s="17">
        <v>0</v>
      </c>
      <c r="L963" s="17">
        <v>0</v>
      </c>
      <c r="M963" s="17">
        <v>5000</v>
      </c>
      <c r="N963" s="11">
        <f>VLOOKUP(P963,'CODIGOS RENTISTICOS'!$A$2:E2003,2,FALSE)</f>
        <v>825000000</v>
      </c>
      <c r="O963" s="11">
        <f>VLOOKUP(P963,'CODIGOS RENTISTICOS'!$A$2:F4170,3,FALSE)</f>
        <v>150109</v>
      </c>
      <c r="P963" s="16">
        <v>121245</v>
      </c>
      <c r="Q963" s="17">
        <v>5000</v>
      </c>
    </row>
    <row r="964" spans="1:17" x14ac:dyDescent="0.2">
      <c r="A964" s="16">
        <v>50000249</v>
      </c>
      <c r="B964" s="16">
        <v>885715</v>
      </c>
      <c r="C964" s="16" t="s">
        <v>595</v>
      </c>
      <c r="D964" s="16">
        <v>72214722</v>
      </c>
      <c r="E964" s="16">
        <v>20030714</v>
      </c>
      <c r="F964" s="16" t="s">
        <v>592</v>
      </c>
      <c r="G964" s="16">
        <v>3749247</v>
      </c>
      <c r="H964" s="16">
        <v>0</v>
      </c>
      <c r="I964" s="16">
        <v>0</v>
      </c>
      <c r="J964" s="17">
        <v>5000</v>
      </c>
      <c r="K964" s="17">
        <v>0</v>
      </c>
      <c r="L964" s="17">
        <v>0</v>
      </c>
      <c r="M964" s="17">
        <v>5000</v>
      </c>
      <c r="N964" s="11">
        <f>VLOOKUP(P964,'CODIGOS RENTISTICOS'!$A$2:E2004,2,FALSE)</f>
        <v>825000000</v>
      </c>
      <c r="O964" s="11">
        <f>VLOOKUP(P964,'CODIGOS RENTISTICOS'!$A$2:F4171,3,FALSE)</f>
        <v>150109</v>
      </c>
      <c r="P964" s="16">
        <v>121245</v>
      </c>
      <c r="Q964" s="17">
        <v>5000</v>
      </c>
    </row>
    <row r="965" spans="1:17" x14ac:dyDescent="0.2">
      <c r="A965" s="16">
        <v>50000249</v>
      </c>
      <c r="B965" s="16">
        <v>1200541</v>
      </c>
      <c r="C965" s="16" t="s">
        <v>591</v>
      </c>
      <c r="D965" s="16">
        <v>8002368019</v>
      </c>
      <c r="E965" s="16">
        <v>20030715</v>
      </c>
      <c r="F965" s="16" t="s">
        <v>592</v>
      </c>
      <c r="G965" s="16">
        <v>2322610</v>
      </c>
      <c r="H965" s="16">
        <v>0</v>
      </c>
      <c r="I965" s="16">
        <v>0</v>
      </c>
      <c r="J965" s="17">
        <v>665000</v>
      </c>
      <c r="K965" s="17">
        <v>0</v>
      </c>
      <c r="L965" s="17">
        <v>0</v>
      </c>
      <c r="M965" s="17">
        <v>665000</v>
      </c>
      <c r="N965" s="11">
        <f>VLOOKUP(P965,'CODIGOS RENTISTICOS'!$A$2:E2005,2,FALSE)</f>
        <v>825000000</v>
      </c>
      <c r="O965" s="11">
        <f>VLOOKUP(P965,'CODIGOS RENTISTICOS'!$A$2:F4172,3,FALSE)</f>
        <v>150109</v>
      </c>
      <c r="P965" s="16">
        <v>121245</v>
      </c>
      <c r="Q965" s="17">
        <v>665000</v>
      </c>
    </row>
    <row r="966" spans="1:17" x14ac:dyDescent="0.2">
      <c r="A966" s="16">
        <v>50000249</v>
      </c>
      <c r="B966" s="16">
        <v>1200676</v>
      </c>
      <c r="C966" s="16" t="s">
        <v>591</v>
      </c>
      <c r="D966" s="16">
        <v>8002368019</v>
      </c>
      <c r="E966" s="16">
        <v>20030715</v>
      </c>
      <c r="F966" s="16" t="s">
        <v>592</v>
      </c>
      <c r="G966" s="16">
        <v>2322610</v>
      </c>
      <c r="H966" s="16">
        <v>0</v>
      </c>
      <c r="I966" s="16">
        <v>0</v>
      </c>
      <c r="J966" s="17">
        <v>245000</v>
      </c>
      <c r="K966" s="17">
        <v>0</v>
      </c>
      <c r="L966" s="17">
        <v>0</v>
      </c>
      <c r="M966" s="17">
        <v>245000</v>
      </c>
      <c r="N966" s="11">
        <f>VLOOKUP(P966,'CODIGOS RENTISTICOS'!$A$2:E2006,2,FALSE)</f>
        <v>825000000</v>
      </c>
      <c r="O966" s="11">
        <f>VLOOKUP(P966,'CODIGOS RENTISTICOS'!$A$2:F4173,3,FALSE)</f>
        <v>150109</v>
      </c>
      <c r="P966" s="16">
        <v>121245</v>
      </c>
      <c r="Q966" s="17">
        <v>245000</v>
      </c>
    </row>
    <row r="967" spans="1:17" x14ac:dyDescent="0.2">
      <c r="A967" s="16">
        <v>50000249</v>
      </c>
      <c r="B967" s="16">
        <v>1192691</v>
      </c>
      <c r="C967" s="16" t="s">
        <v>591</v>
      </c>
      <c r="D967" s="16">
        <v>8600756714</v>
      </c>
      <c r="E967" s="16">
        <v>20030715</v>
      </c>
      <c r="F967" s="16" t="s">
        <v>592</v>
      </c>
      <c r="G967" s="16">
        <v>6103149</v>
      </c>
      <c r="H967" s="16">
        <v>0</v>
      </c>
      <c r="I967" s="16">
        <v>0</v>
      </c>
      <c r="J967" s="17">
        <v>553250</v>
      </c>
      <c r="K967" s="17">
        <v>0</v>
      </c>
      <c r="L967" s="17">
        <v>0</v>
      </c>
      <c r="M967" s="17">
        <v>553250</v>
      </c>
      <c r="N967" s="11">
        <f>VLOOKUP(P967,'CODIGOS RENTISTICOS'!$A$2:E2007,2,FALSE)</f>
        <v>825000000</v>
      </c>
      <c r="O967" s="11">
        <f>VLOOKUP(P967,'CODIGOS RENTISTICOS'!$A$2:F4174,3,FALSE)</f>
        <v>150109</v>
      </c>
      <c r="P967" s="16">
        <v>121245</v>
      </c>
      <c r="Q967" s="17">
        <v>553250</v>
      </c>
    </row>
    <row r="968" spans="1:17" x14ac:dyDescent="0.2">
      <c r="A968" s="16">
        <v>50000249</v>
      </c>
      <c r="B968" s="16">
        <v>1383054</v>
      </c>
      <c r="C968" s="16" t="s">
        <v>591</v>
      </c>
      <c r="D968" s="16">
        <v>1004438</v>
      </c>
      <c r="E968" s="16">
        <v>20030715</v>
      </c>
      <c r="F968" s="16" t="s">
        <v>592</v>
      </c>
      <c r="G968" s="16">
        <v>2384330</v>
      </c>
      <c r="H968" s="16">
        <v>0</v>
      </c>
      <c r="I968" s="16">
        <v>0</v>
      </c>
      <c r="J968" s="17">
        <v>15200</v>
      </c>
      <c r="K968" s="17">
        <v>0</v>
      </c>
      <c r="L968" s="17">
        <v>0</v>
      </c>
      <c r="M968" s="17">
        <v>15200</v>
      </c>
      <c r="N968" s="11">
        <f>VLOOKUP(P968,'CODIGOS RENTISTICOS'!$A$2:E2008,2,FALSE)</f>
        <v>910300000</v>
      </c>
      <c r="O968" s="11">
        <f>VLOOKUP(P968,'CODIGOS RENTISTICOS'!$A$2:F4175,3,FALSE)</f>
        <v>130113</v>
      </c>
      <c r="P968" s="16">
        <v>121205</v>
      </c>
      <c r="Q968" s="17">
        <v>15200</v>
      </c>
    </row>
    <row r="969" spans="1:17" x14ac:dyDescent="0.2">
      <c r="A969" s="16">
        <v>50000249</v>
      </c>
      <c r="B969" s="16">
        <v>1341073</v>
      </c>
      <c r="C969" s="16" t="s">
        <v>591</v>
      </c>
      <c r="D969" s="16">
        <v>8300210517</v>
      </c>
      <c r="E969" s="16">
        <v>20030715</v>
      </c>
      <c r="F969" s="16" t="s">
        <v>592</v>
      </c>
      <c r="G969" s="16">
        <v>2582312</v>
      </c>
      <c r="H969" s="16">
        <v>0</v>
      </c>
      <c r="I969" s="16">
        <v>0</v>
      </c>
      <c r="J969" s="17">
        <v>5148</v>
      </c>
      <c r="K969" s="17">
        <v>0</v>
      </c>
      <c r="L969" s="17">
        <v>0</v>
      </c>
      <c r="M969" s="17">
        <v>5148</v>
      </c>
      <c r="N969" s="11">
        <f>VLOOKUP(P969,'CODIGOS RENTISTICOS'!$A$2:E2009,2,FALSE)</f>
        <v>96400000</v>
      </c>
      <c r="O969" s="11">
        <f>VLOOKUP(P969,'CODIGOS RENTISTICOS'!$A$2:F4176,3,FALSE)</f>
        <v>370101</v>
      </c>
      <c r="P969" s="16">
        <v>121280</v>
      </c>
      <c r="Q969" s="17">
        <v>5148</v>
      </c>
    </row>
    <row r="970" spans="1:17" x14ac:dyDescent="0.2">
      <c r="A970" s="16">
        <v>50000249</v>
      </c>
      <c r="B970" s="16">
        <v>1163830</v>
      </c>
      <c r="C970" s="16" t="s">
        <v>591</v>
      </c>
      <c r="D970" s="16">
        <v>52529605</v>
      </c>
      <c r="E970" s="16">
        <v>20030715</v>
      </c>
      <c r="F970" s="16" t="s">
        <v>592</v>
      </c>
      <c r="G970" s="16">
        <v>2971310</v>
      </c>
      <c r="H970" s="16">
        <v>0</v>
      </c>
      <c r="I970" s="16">
        <v>0</v>
      </c>
      <c r="J970" s="17">
        <v>1155785</v>
      </c>
      <c r="K970" s="17">
        <v>0</v>
      </c>
      <c r="L970" s="17">
        <v>0</v>
      </c>
      <c r="M970" s="17">
        <v>1155785</v>
      </c>
      <c r="N970" s="11">
        <f>VLOOKUP(P970,'CODIGOS RENTISTICOS'!$A$2:E2010,2,FALSE)</f>
        <v>11500000</v>
      </c>
      <c r="O970" s="11">
        <f>VLOOKUP(P970,'CODIGOS RENTISTICOS'!$A$2:F4177,3,FALSE)</f>
        <v>130101</v>
      </c>
      <c r="P970" s="16">
        <v>200160</v>
      </c>
      <c r="Q970" s="17">
        <v>1155785</v>
      </c>
    </row>
    <row r="971" spans="1:17" x14ac:dyDescent="0.2">
      <c r="A971" s="16">
        <v>50000249</v>
      </c>
      <c r="B971" s="16">
        <v>6245446</v>
      </c>
      <c r="C971" s="16" t="s">
        <v>591</v>
      </c>
      <c r="D971" s="16">
        <v>39679598</v>
      </c>
      <c r="E971" s="16">
        <v>20030715</v>
      </c>
      <c r="F971" s="16" t="s">
        <v>592</v>
      </c>
      <c r="G971" s="16">
        <v>7292275</v>
      </c>
      <c r="H971" s="16">
        <v>0</v>
      </c>
      <c r="I971" s="16">
        <v>0</v>
      </c>
      <c r="J971" s="17">
        <v>700</v>
      </c>
      <c r="K971" s="17">
        <v>0</v>
      </c>
      <c r="L971" s="17">
        <v>0</v>
      </c>
      <c r="M971" s="17">
        <v>700</v>
      </c>
      <c r="N971" s="11">
        <f>VLOOKUP(P971,'CODIGOS RENTISTICOS'!$A$2:E2011,2,FALSE)</f>
        <v>11500000</v>
      </c>
      <c r="O971" s="11">
        <f>VLOOKUP(P971,'CODIGOS RENTISTICOS'!$A$2:F4178,3,FALSE)</f>
        <v>130101</v>
      </c>
      <c r="P971" s="16">
        <v>12102020</v>
      </c>
      <c r="Q971" s="17">
        <v>700</v>
      </c>
    </row>
    <row r="972" spans="1:17" x14ac:dyDescent="0.2">
      <c r="A972" s="16">
        <v>50000249</v>
      </c>
      <c r="B972" s="16">
        <v>809785</v>
      </c>
      <c r="C972" s="16" t="s">
        <v>591</v>
      </c>
      <c r="D972" s="16">
        <v>8001625212</v>
      </c>
      <c r="E972" s="16">
        <v>20030715</v>
      </c>
      <c r="F972" s="16" t="s">
        <v>592</v>
      </c>
      <c r="G972" s="16">
        <v>6263066</v>
      </c>
      <c r="H972" s="16">
        <v>0</v>
      </c>
      <c r="I972" s="16">
        <v>0</v>
      </c>
      <c r="J972" s="17">
        <v>15000</v>
      </c>
      <c r="K972" s="17">
        <v>0</v>
      </c>
      <c r="L972" s="17">
        <v>0</v>
      </c>
      <c r="M972" s="17">
        <v>15000</v>
      </c>
      <c r="N972" s="11">
        <f>VLOOKUP(P972,'CODIGOS RENTISTICOS'!$A$2:E2012,2,FALSE)</f>
        <v>825000000</v>
      </c>
      <c r="O972" s="11">
        <f>VLOOKUP(P972,'CODIGOS RENTISTICOS'!$A$2:F4179,3,FALSE)</f>
        <v>150109</v>
      </c>
      <c r="P972" s="16">
        <v>121245</v>
      </c>
      <c r="Q972" s="17">
        <v>15000</v>
      </c>
    </row>
    <row r="973" spans="1:17" x14ac:dyDescent="0.2">
      <c r="A973" s="16">
        <v>50000249</v>
      </c>
      <c r="B973" s="16">
        <v>1298626</v>
      </c>
      <c r="C973" s="16" t="s">
        <v>591</v>
      </c>
      <c r="D973" s="16">
        <v>19108073</v>
      </c>
      <c r="E973" s="16">
        <v>20030715</v>
      </c>
      <c r="F973" s="16" t="s">
        <v>592</v>
      </c>
      <c r="G973" s="16">
        <v>86378923</v>
      </c>
      <c r="H973" s="16">
        <v>0</v>
      </c>
      <c r="I973" s="16">
        <v>0</v>
      </c>
      <c r="J973" s="17">
        <v>664000</v>
      </c>
      <c r="K973" s="17">
        <v>0</v>
      </c>
      <c r="L973" s="17">
        <v>0</v>
      </c>
      <c r="M973" s="17">
        <v>664000</v>
      </c>
      <c r="N973" s="11">
        <f>VLOOKUP(P973,'CODIGOS RENTISTICOS'!$A$2:E2013,2,FALSE)</f>
        <v>825000000</v>
      </c>
      <c r="O973" s="11">
        <f>VLOOKUP(P973,'CODIGOS RENTISTICOS'!$A$2:F4180,3,FALSE)</f>
        <v>150109</v>
      </c>
      <c r="P973" s="16">
        <v>121245</v>
      </c>
      <c r="Q973" s="17">
        <v>664000</v>
      </c>
    </row>
    <row r="974" spans="1:17" x14ac:dyDescent="0.2">
      <c r="A974" s="16">
        <v>50000249</v>
      </c>
      <c r="B974" s="16">
        <v>1345063</v>
      </c>
      <c r="C974" s="16" t="s">
        <v>591</v>
      </c>
      <c r="D974" s="16">
        <v>17339660</v>
      </c>
      <c r="E974" s="16">
        <v>20030715</v>
      </c>
      <c r="F974" s="16" t="s">
        <v>592</v>
      </c>
      <c r="G974" s="16">
        <v>2142444</v>
      </c>
      <c r="H974" s="16">
        <v>0</v>
      </c>
      <c r="I974" s="16">
        <v>0</v>
      </c>
      <c r="J974" s="17">
        <v>15130</v>
      </c>
      <c r="K974" s="17">
        <v>0</v>
      </c>
      <c r="L974" s="17">
        <v>0</v>
      </c>
      <c r="M974" s="17">
        <v>15130</v>
      </c>
      <c r="N974" s="11">
        <f>VLOOKUP(P974,'CODIGOS RENTISTICOS'!$A$2:E2014,2,FALSE)</f>
        <v>825000000</v>
      </c>
      <c r="O974" s="11">
        <f>VLOOKUP(P974,'CODIGOS RENTISTICOS'!$A$2:F4181,3,FALSE)</f>
        <v>150109</v>
      </c>
      <c r="P974" s="16">
        <v>121245</v>
      </c>
      <c r="Q974" s="17">
        <v>15130</v>
      </c>
    </row>
    <row r="975" spans="1:17" x14ac:dyDescent="0.2">
      <c r="A975" s="16">
        <v>50000249</v>
      </c>
      <c r="B975" s="16">
        <v>1345065</v>
      </c>
      <c r="C975" s="16" t="s">
        <v>591</v>
      </c>
      <c r="D975" s="16">
        <v>17094141</v>
      </c>
      <c r="E975" s="16">
        <v>20030715</v>
      </c>
      <c r="F975" s="16" t="s">
        <v>592</v>
      </c>
      <c r="G975" s="16">
        <v>3418686</v>
      </c>
      <c r="H975" s="16">
        <v>0</v>
      </c>
      <c r="I975" s="16">
        <v>0</v>
      </c>
      <c r="J975" s="17">
        <v>73520</v>
      </c>
      <c r="K975" s="17">
        <v>0</v>
      </c>
      <c r="L975" s="17">
        <v>0</v>
      </c>
      <c r="M975" s="17">
        <v>73520</v>
      </c>
      <c r="N975" s="11">
        <f>VLOOKUP(P975,'CODIGOS RENTISTICOS'!$A$2:E2015,2,FALSE)</f>
        <v>825000000</v>
      </c>
      <c r="O975" s="11">
        <f>VLOOKUP(P975,'CODIGOS RENTISTICOS'!$A$2:F4182,3,FALSE)</f>
        <v>150109</v>
      </c>
      <c r="P975" s="16">
        <v>121245</v>
      </c>
      <c r="Q975" s="17">
        <v>73520</v>
      </c>
    </row>
    <row r="976" spans="1:17" x14ac:dyDescent="0.2">
      <c r="A976" s="16">
        <v>50000249</v>
      </c>
      <c r="B976" s="16">
        <v>1156678</v>
      </c>
      <c r="C976" s="16" t="s">
        <v>591</v>
      </c>
      <c r="D976" s="16">
        <v>16230597</v>
      </c>
      <c r="E976" s="16">
        <v>20030715</v>
      </c>
      <c r="F976" s="16" t="s">
        <v>592</v>
      </c>
      <c r="G976" s="16">
        <v>4134796</v>
      </c>
      <c r="H976" s="16">
        <v>0</v>
      </c>
      <c r="I976" s="16">
        <v>0</v>
      </c>
      <c r="J976" s="17">
        <v>22150</v>
      </c>
      <c r="K976" s="17">
        <v>0</v>
      </c>
      <c r="L976" s="17">
        <v>0</v>
      </c>
      <c r="M976" s="17">
        <v>22150</v>
      </c>
      <c r="N976" s="11">
        <f>VLOOKUP(P976,'CODIGOS RENTISTICOS'!$A$2:E2016,2,FALSE)</f>
        <v>910300000</v>
      </c>
      <c r="O976" s="11">
        <f>VLOOKUP(P976,'CODIGOS RENTISTICOS'!$A$2:F4183,3,FALSE)</f>
        <v>130113</v>
      </c>
      <c r="P976" s="16">
        <v>121205</v>
      </c>
      <c r="Q976" s="17">
        <v>22150</v>
      </c>
    </row>
    <row r="977" spans="1:17" x14ac:dyDescent="0.2">
      <c r="A977" s="16">
        <v>50000249</v>
      </c>
      <c r="B977" s="16">
        <v>12652847</v>
      </c>
      <c r="C977" s="16" t="s">
        <v>591</v>
      </c>
      <c r="D977" s="16">
        <v>899999114</v>
      </c>
      <c r="E977" s="16">
        <v>20030715</v>
      </c>
      <c r="F977" s="16" t="s">
        <v>592</v>
      </c>
      <c r="G977" s="16">
        <v>4260913</v>
      </c>
      <c r="H977" s="16">
        <v>0</v>
      </c>
      <c r="I977" s="16">
        <v>1</v>
      </c>
      <c r="J977" s="17">
        <v>0</v>
      </c>
      <c r="K977" s="17">
        <v>0</v>
      </c>
      <c r="L977" s="17">
        <v>644817.99</v>
      </c>
      <c r="M977" s="17">
        <v>644817.99</v>
      </c>
      <c r="N977" s="11">
        <f>VLOOKUP(P977,'CODIGOS RENTISTICOS'!$A$2:E2017,2,FALSE)</f>
        <v>11500000</v>
      </c>
      <c r="O977" s="11">
        <f>VLOOKUP(P977,'CODIGOS RENTISTICOS'!$A$2:F4184,3,FALSE)</f>
        <v>130101</v>
      </c>
      <c r="P977" s="16">
        <v>121260</v>
      </c>
      <c r="Q977" s="17">
        <v>644817.99</v>
      </c>
    </row>
    <row r="978" spans="1:17" x14ac:dyDescent="0.2">
      <c r="A978" s="16">
        <v>50000249</v>
      </c>
      <c r="B978" s="16">
        <v>1244136</v>
      </c>
      <c r="C978" s="16" t="s">
        <v>591</v>
      </c>
      <c r="D978" s="16">
        <v>17140516</v>
      </c>
      <c r="E978" s="16">
        <v>20030715</v>
      </c>
      <c r="F978" s="16" t="s">
        <v>592</v>
      </c>
      <c r="G978" s="16">
        <v>2042721</v>
      </c>
      <c r="H978" s="16">
        <v>0</v>
      </c>
      <c r="I978" s="16">
        <v>0</v>
      </c>
      <c r="J978" s="17">
        <v>20000</v>
      </c>
      <c r="K978" s="17">
        <v>0</v>
      </c>
      <c r="L978" s="17">
        <v>0</v>
      </c>
      <c r="M978" s="17">
        <v>20000</v>
      </c>
      <c r="N978" s="11">
        <f>VLOOKUP(P978,'CODIGOS RENTISTICOS'!$A$2:E2018,2,FALSE)</f>
        <v>96300000</v>
      </c>
      <c r="O978" s="11">
        <f>VLOOKUP(P978,'CODIGOS RENTISTICOS'!$A$2:F4185,3,FALSE)</f>
        <v>360107</v>
      </c>
      <c r="P978" s="16">
        <v>121215</v>
      </c>
      <c r="Q978" s="17">
        <v>20000</v>
      </c>
    </row>
    <row r="979" spans="1:17" x14ac:dyDescent="0.2">
      <c r="A979" s="16">
        <v>50000249</v>
      </c>
      <c r="B979" s="16">
        <v>910234</v>
      </c>
      <c r="C979" s="16" t="s">
        <v>591</v>
      </c>
      <c r="D979" s="16">
        <v>88178352</v>
      </c>
      <c r="E979" s="16">
        <v>20030715</v>
      </c>
      <c r="F979" s="16" t="s">
        <v>592</v>
      </c>
      <c r="G979" s="16">
        <v>2472031</v>
      </c>
      <c r="H979" s="16">
        <v>0</v>
      </c>
      <c r="I979" s="16">
        <v>0</v>
      </c>
      <c r="J979" s="17">
        <v>7000</v>
      </c>
      <c r="K979" s="17">
        <v>0</v>
      </c>
      <c r="L979" s="17">
        <v>0</v>
      </c>
      <c r="M979" s="17">
        <v>7000</v>
      </c>
      <c r="N979" s="11">
        <f>VLOOKUP(P979,'CODIGOS RENTISTICOS'!$A$2:E2019,2,FALSE)</f>
        <v>825000000</v>
      </c>
      <c r="O979" s="11">
        <f>VLOOKUP(P979,'CODIGOS RENTISTICOS'!$A$2:F4186,3,FALSE)</f>
        <v>150109</v>
      </c>
      <c r="P979" s="16">
        <v>121245</v>
      </c>
      <c r="Q979" s="17">
        <v>7000</v>
      </c>
    </row>
    <row r="980" spans="1:17" x14ac:dyDescent="0.2">
      <c r="A980" s="16">
        <v>50000249</v>
      </c>
      <c r="B980" s="16">
        <v>1319826</v>
      </c>
      <c r="C980" s="16" t="s">
        <v>591</v>
      </c>
      <c r="D980" s="16">
        <v>79111530</v>
      </c>
      <c r="E980" s="16">
        <v>20030715</v>
      </c>
      <c r="F980" s="16" t="s">
        <v>592</v>
      </c>
      <c r="G980" s="16">
        <v>8276284</v>
      </c>
      <c r="H980" s="16">
        <v>0</v>
      </c>
      <c r="I980" s="16">
        <v>0</v>
      </c>
      <c r="J980" s="17">
        <v>5000</v>
      </c>
      <c r="K980" s="17">
        <v>0</v>
      </c>
      <c r="L980" s="17">
        <v>0</v>
      </c>
      <c r="M980" s="17">
        <v>5000</v>
      </c>
      <c r="N980" s="11">
        <f>VLOOKUP(P980,'CODIGOS RENTISTICOS'!$A$2:E2020,2,FALSE)</f>
        <v>825000000</v>
      </c>
      <c r="O980" s="11">
        <f>VLOOKUP(P980,'CODIGOS RENTISTICOS'!$A$2:F4187,3,FALSE)</f>
        <v>150109</v>
      </c>
      <c r="P980" s="16">
        <v>121245</v>
      </c>
      <c r="Q980" s="17">
        <v>5000</v>
      </c>
    </row>
    <row r="981" spans="1:17" x14ac:dyDescent="0.2">
      <c r="A981" s="16">
        <v>50000249</v>
      </c>
      <c r="B981" s="16">
        <v>1168053</v>
      </c>
      <c r="C981" s="16" t="s">
        <v>591</v>
      </c>
      <c r="D981" s="16">
        <v>8300401777</v>
      </c>
      <c r="E981" s="16">
        <v>20030715</v>
      </c>
      <c r="F981" s="16" t="s">
        <v>592</v>
      </c>
      <c r="G981" s="16">
        <v>6217820</v>
      </c>
      <c r="H981" s="16">
        <v>0</v>
      </c>
      <c r="I981" s="16">
        <v>0</v>
      </c>
      <c r="J981" s="17">
        <v>664000</v>
      </c>
      <c r="K981" s="17">
        <v>0</v>
      </c>
      <c r="L981" s="17">
        <v>0</v>
      </c>
      <c r="M981" s="17">
        <v>664000</v>
      </c>
      <c r="N981" s="11">
        <f>VLOOKUP(P981,'CODIGOS RENTISTICOS'!$A$2:E2021,2,FALSE)</f>
        <v>825000000</v>
      </c>
      <c r="O981" s="11">
        <f>VLOOKUP(P981,'CODIGOS RENTISTICOS'!$A$2:F4188,3,FALSE)</f>
        <v>150109</v>
      </c>
      <c r="P981" s="16">
        <v>121245</v>
      </c>
      <c r="Q981" s="17">
        <v>664000</v>
      </c>
    </row>
    <row r="982" spans="1:17" x14ac:dyDescent="0.2">
      <c r="A982" s="16">
        <v>50000249</v>
      </c>
      <c r="B982" s="16">
        <v>1168225</v>
      </c>
      <c r="C982" s="16" t="s">
        <v>591</v>
      </c>
      <c r="D982" s="16">
        <v>8604006457</v>
      </c>
      <c r="E982" s="16">
        <v>20030715</v>
      </c>
      <c r="F982" s="16" t="s">
        <v>592</v>
      </c>
      <c r="G982" s="16">
        <v>6351400</v>
      </c>
      <c r="H982" s="16">
        <v>0</v>
      </c>
      <c r="I982" s="16">
        <v>0</v>
      </c>
      <c r="J982" s="17">
        <v>88520</v>
      </c>
      <c r="K982" s="17">
        <v>0</v>
      </c>
      <c r="L982" s="17">
        <v>0</v>
      </c>
      <c r="M982" s="17">
        <v>88520</v>
      </c>
      <c r="N982" s="11">
        <f>VLOOKUP(P982,'CODIGOS RENTISTICOS'!$A$2:E2022,2,FALSE)</f>
        <v>825000000</v>
      </c>
      <c r="O982" s="11">
        <f>VLOOKUP(P982,'CODIGOS RENTISTICOS'!$A$2:F4189,3,FALSE)</f>
        <v>150109</v>
      </c>
      <c r="P982" s="16">
        <v>121245</v>
      </c>
      <c r="Q982" s="17">
        <v>88500</v>
      </c>
    </row>
    <row r="983" spans="1:17" x14ac:dyDescent="0.2">
      <c r="A983" s="16">
        <v>50000249</v>
      </c>
      <c r="B983" s="16">
        <v>1168226</v>
      </c>
      <c r="C983" s="16" t="s">
        <v>591</v>
      </c>
      <c r="D983" s="16">
        <v>8604006457</v>
      </c>
      <c r="E983" s="16">
        <v>20030715</v>
      </c>
      <c r="F983" s="16" t="s">
        <v>592</v>
      </c>
      <c r="G983" s="16">
        <v>6351400</v>
      </c>
      <c r="H983" s="16">
        <v>0</v>
      </c>
      <c r="I983" s="16">
        <v>0</v>
      </c>
      <c r="J983" s="17">
        <v>17150</v>
      </c>
      <c r="K983" s="17">
        <v>0</v>
      </c>
      <c r="L983" s="17">
        <v>0</v>
      </c>
      <c r="M983" s="17">
        <v>17150</v>
      </c>
      <c r="N983" s="11">
        <f>VLOOKUP(P983,'CODIGOS RENTISTICOS'!$A$2:E2023,2,FALSE)</f>
        <v>825000000</v>
      </c>
      <c r="O983" s="11">
        <f>VLOOKUP(P983,'CODIGOS RENTISTICOS'!$A$2:F4190,3,FALSE)</f>
        <v>150109</v>
      </c>
      <c r="P983" s="16">
        <v>121245</v>
      </c>
      <c r="Q983" s="17">
        <v>17150</v>
      </c>
    </row>
    <row r="984" spans="1:17" x14ac:dyDescent="0.2">
      <c r="A984" s="16">
        <v>50000249</v>
      </c>
      <c r="B984" s="16">
        <v>1241672</v>
      </c>
      <c r="C984" s="16" t="s">
        <v>591</v>
      </c>
      <c r="D984" s="16">
        <v>8000054584</v>
      </c>
      <c r="E984" s="16">
        <v>20030715</v>
      </c>
      <c r="F984" s="16" t="s">
        <v>592</v>
      </c>
      <c r="G984" s="16">
        <v>6826860</v>
      </c>
      <c r="H984" s="16">
        <v>0</v>
      </c>
      <c r="I984" s="16">
        <v>0</v>
      </c>
      <c r="J984" s="17">
        <v>88520</v>
      </c>
      <c r="K984" s="17">
        <v>0</v>
      </c>
      <c r="L984" s="17">
        <v>0</v>
      </c>
      <c r="M984" s="17">
        <v>88520</v>
      </c>
      <c r="N984" s="11">
        <f>VLOOKUP(P984,'CODIGOS RENTISTICOS'!$A$2:E2024,2,FALSE)</f>
        <v>825000000</v>
      </c>
      <c r="O984" s="11">
        <f>VLOOKUP(P984,'CODIGOS RENTISTICOS'!$A$2:F4191,3,FALSE)</f>
        <v>150109</v>
      </c>
      <c r="P984" s="16">
        <v>121245</v>
      </c>
      <c r="Q984" s="17">
        <v>88520</v>
      </c>
    </row>
    <row r="985" spans="1:17" x14ac:dyDescent="0.2">
      <c r="A985" s="16">
        <v>50000249</v>
      </c>
      <c r="B985" s="16">
        <v>9704669</v>
      </c>
      <c r="C985" s="16" t="s">
        <v>591</v>
      </c>
      <c r="D985" s="16">
        <v>8600712358</v>
      </c>
      <c r="E985" s="16">
        <v>20030715</v>
      </c>
      <c r="F985" s="16" t="s">
        <v>592</v>
      </c>
      <c r="G985" s="16">
        <v>2187811</v>
      </c>
      <c r="H985" s="16">
        <v>0</v>
      </c>
      <c r="I985" s="16">
        <v>0</v>
      </c>
      <c r="J985" s="17">
        <v>664000</v>
      </c>
      <c r="K985" s="17">
        <v>0</v>
      </c>
      <c r="L985" s="17">
        <v>0</v>
      </c>
      <c r="M985" s="17">
        <v>664000</v>
      </c>
      <c r="N985" s="11">
        <f>VLOOKUP(P985,'CODIGOS RENTISTICOS'!$A$2:E2025,2,FALSE)</f>
        <v>825000000</v>
      </c>
      <c r="O985" s="11">
        <f>VLOOKUP(P985,'CODIGOS RENTISTICOS'!$A$2:F4192,3,FALSE)</f>
        <v>150109</v>
      </c>
      <c r="P985" s="16">
        <v>121245</v>
      </c>
      <c r="Q985" s="17">
        <v>664000</v>
      </c>
    </row>
    <row r="986" spans="1:17" x14ac:dyDescent="0.2">
      <c r="A986" s="16">
        <v>50000249</v>
      </c>
      <c r="B986" s="16">
        <v>1155191</v>
      </c>
      <c r="C986" s="16" t="s">
        <v>591</v>
      </c>
      <c r="D986" s="16">
        <v>91016472</v>
      </c>
      <c r="E986" s="16">
        <v>20030715</v>
      </c>
      <c r="F986" s="16" t="s">
        <v>592</v>
      </c>
      <c r="G986" s="16">
        <v>4183199</v>
      </c>
      <c r="H986" s="16">
        <v>0</v>
      </c>
      <c r="I986" s="16">
        <v>0</v>
      </c>
      <c r="J986" s="17">
        <v>7000</v>
      </c>
      <c r="K986" s="17">
        <v>0</v>
      </c>
      <c r="L986" s="17">
        <v>0</v>
      </c>
      <c r="M986" s="17">
        <v>7000</v>
      </c>
      <c r="N986" s="11">
        <f>VLOOKUP(P986,'CODIGOS RENTISTICOS'!$A$2:E2026,2,FALSE)</f>
        <v>825000000</v>
      </c>
      <c r="O986" s="11">
        <f>VLOOKUP(P986,'CODIGOS RENTISTICOS'!$A$2:F4193,3,FALSE)</f>
        <v>150109</v>
      </c>
      <c r="P986" s="16">
        <v>121245</v>
      </c>
      <c r="Q986" s="17">
        <v>7000</v>
      </c>
    </row>
    <row r="987" spans="1:17" x14ac:dyDescent="0.2">
      <c r="A987" s="16">
        <v>50000249</v>
      </c>
      <c r="B987" s="16">
        <v>1304809</v>
      </c>
      <c r="C987" s="16" t="s">
        <v>591</v>
      </c>
      <c r="D987" s="16">
        <v>8600631245</v>
      </c>
      <c r="E987" s="16">
        <v>20030715</v>
      </c>
      <c r="F987" s="16" t="s">
        <v>592</v>
      </c>
      <c r="G987" s="16">
        <v>2171863</v>
      </c>
      <c r="H987" s="16">
        <v>0</v>
      </c>
      <c r="I987" s="16">
        <v>0</v>
      </c>
      <c r="J987" s="17">
        <v>88528</v>
      </c>
      <c r="K987" s="17">
        <v>0</v>
      </c>
      <c r="L987" s="17">
        <v>0</v>
      </c>
      <c r="M987" s="17">
        <v>88528</v>
      </c>
      <c r="N987" s="11">
        <f>VLOOKUP(P987,'CODIGOS RENTISTICOS'!$A$2:E2027,2,FALSE)</f>
        <v>825000000</v>
      </c>
      <c r="O987" s="11">
        <f>VLOOKUP(P987,'CODIGOS RENTISTICOS'!$A$2:F4194,3,FALSE)</f>
        <v>150109</v>
      </c>
      <c r="P987" s="16">
        <v>121245</v>
      </c>
      <c r="Q987" s="17">
        <v>88528</v>
      </c>
    </row>
    <row r="988" spans="1:17" x14ac:dyDescent="0.2">
      <c r="A988" s="16">
        <v>50000249</v>
      </c>
      <c r="B988" s="16">
        <v>1403103</v>
      </c>
      <c r="C988" s="16" t="s">
        <v>591</v>
      </c>
      <c r="D988" s="16">
        <v>8000855269</v>
      </c>
      <c r="E988" s="16">
        <v>20030715</v>
      </c>
      <c r="F988" s="16" t="s">
        <v>592</v>
      </c>
      <c r="G988" s="16">
        <v>2530372</v>
      </c>
      <c r="H988" s="16">
        <v>0</v>
      </c>
      <c r="I988" s="16">
        <v>0</v>
      </c>
      <c r="J988" s="17">
        <v>531120</v>
      </c>
      <c r="K988" s="17">
        <v>0</v>
      </c>
      <c r="L988" s="17">
        <v>0</v>
      </c>
      <c r="M988" s="17">
        <v>531120</v>
      </c>
      <c r="N988" s="11">
        <f>VLOOKUP(P988,'CODIGOS RENTISTICOS'!$A$2:E2028,2,FALSE)</f>
        <v>825000000</v>
      </c>
      <c r="O988" s="11">
        <f>VLOOKUP(P988,'CODIGOS RENTISTICOS'!$A$2:F4195,3,FALSE)</f>
        <v>150109</v>
      </c>
      <c r="P988" s="16">
        <v>121245</v>
      </c>
      <c r="Q988" s="17">
        <v>531120</v>
      </c>
    </row>
    <row r="989" spans="1:17" x14ac:dyDescent="0.2">
      <c r="A989" s="16">
        <v>50000249</v>
      </c>
      <c r="B989" s="16">
        <v>1174419</v>
      </c>
      <c r="C989" s="16" t="s">
        <v>591</v>
      </c>
      <c r="D989" s="16">
        <v>80320375</v>
      </c>
      <c r="E989" s="16">
        <v>20030715</v>
      </c>
      <c r="F989" s="16" t="s">
        <v>592</v>
      </c>
      <c r="G989" s="16">
        <v>5482822</v>
      </c>
      <c r="H989" s="16">
        <v>0</v>
      </c>
      <c r="I989" s="16">
        <v>0</v>
      </c>
      <c r="J989" s="17">
        <v>22500</v>
      </c>
      <c r="K989" s="17">
        <v>0</v>
      </c>
      <c r="L989" s="17">
        <v>0</v>
      </c>
      <c r="M989" s="17">
        <v>22500</v>
      </c>
      <c r="N989" s="11">
        <f>VLOOKUP(P989,'CODIGOS RENTISTICOS'!$A$2:E2029,2,FALSE)</f>
        <v>910300000</v>
      </c>
      <c r="O989" s="11">
        <f>VLOOKUP(P989,'CODIGOS RENTISTICOS'!$A$2:F4196,3,FALSE)</f>
        <v>130113</v>
      </c>
      <c r="P989" s="16">
        <v>121205</v>
      </c>
      <c r="Q989" s="17">
        <v>22500</v>
      </c>
    </row>
    <row r="990" spans="1:17" x14ac:dyDescent="0.2">
      <c r="A990" s="16">
        <v>50000249</v>
      </c>
      <c r="B990" s="16">
        <v>1174445</v>
      </c>
      <c r="C990" s="16" t="s">
        <v>591</v>
      </c>
      <c r="D990" s="16">
        <v>9385586</v>
      </c>
      <c r="E990" s="16">
        <v>20030715</v>
      </c>
      <c r="F990" s="16" t="s">
        <v>592</v>
      </c>
      <c r="G990" s="16">
        <v>5437769</v>
      </c>
      <c r="H990" s="16">
        <v>0</v>
      </c>
      <c r="I990" s="16">
        <v>0</v>
      </c>
      <c r="J990" s="17">
        <v>22150</v>
      </c>
      <c r="K990" s="17">
        <v>0</v>
      </c>
      <c r="L990" s="17">
        <v>0</v>
      </c>
      <c r="M990" s="17">
        <v>22150</v>
      </c>
      <c r="N990" s="11">
        <f>VLOOKUP(P990,'CODIGOS RENTISTICOS'!$A$2:E2030,2,FALSE)</f>
        <v>910300000</v>
      </c>
      <c r="O990" s="11">
        <f>VLOOKUP(P990,'CODIGOS RENTISTICOS'!$A$2:F4197,3,FALSE)</f>
        <v>130113</v>
      </c>
      <c r="P990" s="16">
        <v>121205</v>
      </c>
      <c r="Q990" s="17">
        <v>22150</v>
      </c>
    </row>
    <row r="991" spans="1:17" x14ac:dyDescent="0.2">
      <c r="A991" s="16">
        <v>50000249</v>
      </c>
      <c r="B991" s="16">
        <v>230653</v>
      </c>
      <c r="C991" s="16" t="s">
        <v>591</v>
      </c>
      <c r="D991" s="16">
        <v>17194151</v>
      </c>
      <c r="E991" s="16">
        <v>20030715</v>
      </c>
      <c r="F991" s="16" t="s">
        <v>592</v>
      </c>
      <c r="G991" s="16">
        <v>4249787</v>
      </c>
      <c r="H991" s="16">
        <v>0</v>
      </c>
      <c r="I991" s="16">
        <v>0</v>
      </c>
      <c r="J991" s="17">
        <v>2800</v>
      </c>
      <c r="K991" s="17">
        <v>0</v>
      </c>
      <c r="L991" s="17">
        <v>0</v>
      </c>
      <c r="M991" s="17">
        <v>2800</v>
      </c>
      <c r="N991" s="11">
        <f>VLOOKUP(P991,'CODIGOS RENTISTICOS'!$A$2:E2031,2,FALSE)</f>
        <v>96400000</v>
      </c>
      <c r="O991" s="11">
        <f>VLOOKUP(P991,'CODIGOS RENTISTICOS'!$A$2:F4198,3,FALSE)</f>
        <v>370101</v>
      </c>
      <c r="P991" s="16">
        <v>121280</v>
      </c>
      <c r="Q991" s="17">
        <v>2800</v>
      </c>
    </row>
    <row r="992" spans="1:17" x14ac:dyDescent="0.2">
      <c r="A992" s="16">
        <v>50000249</v>
      </c>
      <c r="B992" s="16">
        <v>1248004</v>
      </c>
      <c r="C992" s="16" t="s">
        <v>591</v>
      </c>
      <c r="D992" s="16">
        <v>79688234</v>
      </c>
      <c r="E992" s="16">
        <v>20030715</v>
      </c>
      <c r="F992" s="16" t="s">
        <v>592</v>
      </c>
      <c r="G992" s="16">
        <v>6747172</v>
      </c>
      <c r="H992" s="16">
        <v>0</v>
      </c>
      <c r="I992" s="16">
        <v>0</v>
      </c>
      <c r="J992" s="17">
        <v>110750</v>
      </c>
      <c r="K992" s="17">
        <v>0</v>
      </c>
      <c r="L992" s="17">
        <v>0</v>
      </c>
      <c r="M992" s="17">
        <v>110750</v>
      </c>
      <c r="N992" s="11">
        <f>VLOOKUP(P992,'CODIGOS RENTISTICOS'!$A$2:E2032,2,FALSE)</f>
        <v>825000000</v>
      </c>
      <c r="O992" s="11">
        <f>VLOOKUP(P992,'CODIGOS RENTISTICOS'!$A$2:F4199,3,FALSE)</f>
        <v>150109</v>
      </c>
      <c r="P992" s="16">
        <v>121245</v>
      </c>
      <c r="Q992" s="17">
        <v>110750</v>
      </c>
    </row>
    <row r="993" spans="1:17" x14ac:dyDescent="0.2">
      <c r="A993" s="16">
        <v>50000249</v>
      </c>
      <c r="B993" s="16">
        <v>8143594</v>
      </c>
      <c r="C993" s="16" t="s">
        <v>591</v>
      </c>
      <c r="D993" s="16">
        <v>8600448037</v>
      </c>
      <c r="E993" s="16">
        <v>20030715</v>
      </c>
      <c r="F993" s="16" t="s">
        <v>592</v>
      </c>
      <c r="G993" s="16">
        <v>2847493</v>
      </c>
      <c r="H993" s="16">
        <v>0</v>
      </c>
      <c r="I993" s="16">
        <v>1</v>
      </c>
      <c r="J993" s="17">
        <v>0</v>
      </c>
      <c r="K993" s="17">
        <v>0</v>
      </c>
      <c r="L993" s="17">
        <v>701000</v>
      </c>
      <c r="M993" s="17">
        <v>701000</v>
      </c>
      <c r="N993" s="11">
        <f>VLOOKUP(P993,'CODIGOS RENTISTICOS'!$A$2:E2033,2,FALSE)</f>
        <v>825000000</v>
      </c>
      <c r="O993" s="11">
        <f>VLOOKUP(P993,'CODIGOS RENTISTICOS'!$A$2:F4200,3,FALSE)</f>
        <v>150109</v>
      </c>
      <c r="P993" s="16">
        <v>121245</v>
      </c>
      <c r="Q993" s="17">
        <v>701000</v>
      </c>
    </row>
    <row r="994" spans="1:17" x14ac:dyDescent="0.2">
      <c r="A994" s="16">
        <v>50000249</v>
      </c>
      <c r="B994" s="16">
        <v>13229649</v>
      </c>
      <c r="C994" s="16" t="s">
        <v>591</v>
      </c>
      <c r="D994" s="16">
        <v>8002360339</v>
      </c>
      <c r="E994" s="16">
        <v>20030715</v>
      </c>
      <c r="F994" s="16" t="s">
        <v>592</v>
      </c>
      <c r="G994" s="16">
        <v>6301570</v>
      </c>
      <c r="H994" s="16">
        <v>0</v>
      </c>
      <c r="I994" s="16">
        <v>0</v>
      </c>
      <c r="J994" s="17">
        <v>44260</v>
      </c>
      <c r="K994" s="17">
        <v>0</v>
      </c>
      <c r="L994" s="17">
        <v>0</v>
      </c>
      <c r="M994" s="17">
        <v>44260</v>
      </c>
      <c r="N994" s="11">
        <f>VLOOKUP(P994,'CODIGOS RENTISTICOS'!$A$2:E2034,2,FALSE)</f>
        <v>825000000</v>
      </c>
      <c r="O994" s="11">
        <f>VLOOKUP(P994,'CODIGOS RENTISTICOS'!$A$2:F4201,3,FALSE)</f>
        <v>150109</v>
      </c>
      <c r="P994" s="16">
        <v>121245</v>
      </c>
      <c r="Q994" s="17">
        <v>44260</v>
      </c>
    </row>
    <row r="995" spans="1:17" x14ac:dyDescent="0.2">
      <c r="A995" s="16">
        <v>50000249</v>
      </c>
      <c r="B995" s="16">
        <v>13590760</v>
      </c>
      <c r="C995" s="16" t="s">
        <v>591</v>
      </c>
      <c r="D995" s="16">
        <v>8902041992</v>
      </c>
      <c r="E995" s="16">
        <v>20030715</v>
      </c>
      <c r="F995" s="16" t="s">
        <v>592</v>
      </c>
      <c r="G995" s="16">
        <v>0</v>
      </c>
      <c r="H995" s="16">
        <v>0</v>
      </c>
      <c r="I995" s="16">
        <v>0</v>
      </c>
      <c r="J995" s="17">
        <v>85670</v>
      </c>
      <c r="K995" s="17">
        <v>0</v>
      </c>
      <c r="L995" s="17">
        <v>0</v>
      </c>
      <c r="M995" s="17">
        <v>85670</v>
      </c>
      <c r="N995" s="11">
        <f>VLOOKUP(P995,'CODIGOS RENTISTICOS'!$A$2:E2035,2,FALSE)</f>
        <v>825000000</v>
      </c>
      <c r="O995" s="11">
        <f>VLOOKUP(P995,'CODIGOS RENTISTICOS'!$A$2:F4202,3,FALSE)</f>
        <v>150109</v>
      </c>
      <c r="P995" s="16">
        <v>121245</v>
      </c>
      <c r="Q995" s="17">
        <v>85670</v>
      </c>
    </row>
    <row r="996" spans="1:17" x14ac:dyDescent="0.2">
      <c r="A996" s="16">
        <v>50000249</v>
      </c>
      <c r="B996" s="16">
        <v>13590829</v>
      </c>
      <c r="C996" s="16" t="s">
        <v>591</v>
      </c>
      <c r="D996" s="16">
        <v>8604011911</v>
      </c>
      <c r="E996" s="16">
        <v>20030715</v>
      </c>
      <c r="F996" s="16" t="s">
        <v>592</v>
      </c>
      <c r="G996" s="16">
        <v>3464214</v>
      </c>
      <c r="H996" s="16">
        <v>0</v>
      </c>
      <c r="I996" s="16">
        <v>0</v>
      </c>
      <c r="J996" s="17">
        <v>44300</v>
      </c>
      <c r="K996" s="17">
        <v>0</v>
      </c>
      <c r="L996" s="17">
        <v>0</v>
      </c>
      <c r="M996" s="17">
        <v>44300</v>
      </c>
      <c r="N996" s="11">
        <f>VLOOKUP(P996,'CODIGOS RENTISTICOS'!$A$2:E2036,2,FALSE)</f>
        <v>825000000</v>
      </c>
      <c r="O996" s="11">
        <f>VLOOKUP(P996,'CODIGOS RENTISTICOS'!$A$2:F4203,3,FALSE)</f>
        <v>150109</v>
      </c>
      <c r="P996" s="16">
        <v>121245</v>
      </c>
      <c r="Q996" s="17">
        <v>44300</v>
      </c>
    </row>
    <row r="997" spans="1:17" x14ac:dyDescent="0.2">
      <c r="A997" s="16">
        <v>50000249</v>
      </c>
      <c r="B997" s="16">
        <v>13594585</v>
      </c>
      <c r="C997" s="16" t="s">
        <v>591</v>
      </c>
      <c r="D997" s="16">
        <v>8909006089</v>
      </c>
      <c r="E997" s="16">
        <v>20030715</v>
      </c>
      <c r="F997" s="16" t="s">
        <v>592</v>
      </c>
      <c r="G997" s="16">
        <v>4464601</v>
      </c>
      <c r="H997" s="16">
        <v>0</v>
      </c>
      <c r="I997" s="16">
        <v>0</v>
      </c>
      <c r="J997" s="17">
        <v>66390</v>
      </c>
      <c r="K997" s="17">
        <v>0</v>
      </c>
      <c r="L997" s="17">
        <v>0</v>
      </c>
      <c r="M997" s="17">
        <v>66390</v>
      </c>
      <c r="N997" s="11">
        <f>VLOOKUP(P997,'CODIGOS RENTISTICOS'!$A$2:E2037,2,FALSE)</f>
        <v>825000000</v>
      </c>
      <c r="O997" s="11">
        <f>VLOOKUP(P997,'CODIGOS RENTISTICOS'!$A$2:F4204,3,FALSE)</f>
        <v>150109</v>
      </c>
      <c r="P997" s="16">
        <v>121245</v>
      </c>
      <c r="Q997" s="17">
        <v>66390</v>
      </c>
    </row>
    <row r="998" spans="1:17" x14ac:dyDescent="0.2">
      <c r="A998" s="16">
        <v>50000249</v>
      </c>
      <c r="B998" s="16">
        <v>13594586</v>
      </c>
      <c r="C998" s="16" t="s">
        <v>591</v>
      </c>
      <c r="D998" s="16">
        <v>6207522</v>
      </c>
      <c r="E998" s="16">
        <v>20030715</v>
      </c>
      <c r="F998" s="16" t="s">
        <v>592</v>
      </c>
      <c r="G998" s="16">
        <v>3375280</v>
      </c>
      <c r="H998" s="16">
        <v>0</v>
      </c>
      <c r="I998" s="16">
        <v>0</v>
      </c>
      <c r="J998" s="17">
        <v>3000</v>
      </c>
      <c r="K998" s="17">
        <v>0</v>
      </c>
      <c r="L998" s="17">
        <v>0</v>
      </c>
      <c r="M998" s="17">
        <v>3000</v>
      </c>
      <c r="N998" s="11">
        <f>VLOOKUP(P998,'CODIGOS RENTISTICOS'!$A$2:E2038,2,FALSE)</f>
        <v>825000000</v>
      </c>
      <c r="O998" s="11">
        <f>VLOOKUP(P998,'CODIGOS RENTISTICOS'!$A$2:F4205,3,FALSE)</f>
        <v>150109</v>
      </c>
      <c r="P998" s="16">
        <v>121245</v>
      </c>
      <c r="Q998" s="17">
        <v>3000</v>
      </c>
    </row>
    <row r="999" spans="1:17" x14ac:dyDescent="0.2">
      <c r="A999" s="16">
        <v>50000249</v>
      </c>
      <c r="B999" s="16">
        <v>13594636</v>
      </c>
      <c r="C999" s="16" t="s">
        <v>591</v>
      </c>
      <c r="D999" s="16">
        <v>8110360309</v>
      </c>
      <c r="E999" s="16">
        <v>20030715</v>
      </c>
      <c r="F999" s="16" t="s">
        <v>592</v>
      </c>
      <c r="G999" s="16">
        <v>4200011</v>
      </c>
      <c r="H999" s="16">
        <v>0</v>
      </c>
      <c r="I999" s="16">
        <v>0</v>
      </c>
      <c r="J999" s="17">
        <v>30260</v>
      </c>
      <c r="K999" s="17">
        <v>0</v>
      </c>
      <c r="L999" s="17">
        <v>0</v>
      </c>
      <c r="M999" s="17">
        <v>30260</v>
      </c>
      <c r="N999" s="11">
        <f>VLOOKUP(P999,'CODIGOS RENTISTICOS'!$A$2:E2039,2,FALSE)</f>
        <v>825000000</v>
      </c>
      <c r="O999" s="11">
        <f>VLOOKUP(P999,'CODIGOS RENTISTICOS'!$A$2:F4206,3,FALSE)</f>
        <v>150109</v>
      </c>
      <c r="P999" s="16">
        <v>121245</v>
      </c>
      <c r="Q999" s="17">
        <v>30260</v>
      </c>
    </row>
    <row r="1000" spans="1:17" x14ac:dyDescent="0.2">
      <c r="A1000" s="16">
        <v>50000249</v>
      </c>
      <c r="B1000" s="16">
        <v>13594643</v>
      </c>
      <c r="C1000" s="16" t="s">
        <v>591</v>
      </c>
      <c r="D1000" s="16">
        <v>6485928</v>
      </c>
      <c r="E1000" s="16">
        <v>20030715</v>
      </c>
      <c r="F1000" s="16" t="s">
        <v>592</v>
      </c>
      <c r="G1000" s="16">
        <v>6678491</v>
      </c>
      <c r="H1000" s="16">
        <v>0</v>
      </c>
      <c r="I1000" s="16">
        <v>0</v>
      </c>
      <c r="J1000" s="17">
        <v>88520</v>
      </c>
      <c r="K1000" s="17">
        <v>0</v>
      </c>
      <c r="L1000" s="17">
        <v>0</v>
      </c>
      <c r="M1000" s="17">
        <v>88520</v>
      </c>
      <c r="N1000" s="11">
        <f>VLOOKUP(P1000,'CODIGOS RENTISTICOS'!$A$2:E2040,2,FALSE)</f>
        <v>825000000</v>
      </c>
      <c r="O1000" s="11">
        <f>VLOOKUP(P1000,'CODIGOS RENTISTICOS'!$A$2:F4207,3,FALSE)</f>
        <v>150109</v>
      </c>
      <c r="P1000" s="16">
        <v>121245</v>
      </c>
      <c r="Q1000" s="17">
        <v>88520</v>
      </c>
    </row>
    <row r="1001" spans="1:17" x14ac:dyDescent="0.2">
      <c r="A1001" s="16">
        <v>50000249</v>
      </c>
      <c r="B1001" s="16">
        <v>13594689</v>
      </c>
      <c r="C1001" s="16" t="s">
        <v>591</v>
      </c>
      <c r="D1001" s="16">
        <v>17470675</v>
      </c>
      <c r="E1001" s="16">
        <v>20030715</v>
      </c>
      <c r="F1001" s="16" t="s">
        <v>592</v>
      </c>
      <c r="G1001" s="16">
        <v>2237595</v>
      </c>
      <c r="H1001" s="16">
        <v>0</v>
      </c>
      <c r="I1001" s="16">
        <v>0</v>
      </c>
      <c r="J1001" s="17">
        <v>7000</v>
      </c>
      <c r="K1001" s="17">
        <v>0</v>
      </c>
      <c r="L1001" s="17">
        <v>0</v>
      </c>
      <c r="M1001" s="17">
        <v>7000</v>
      </c>
      <c r="N1001" s="11">
        <f>VLOOKUP(P1001,'CODIGOS RENTISTICOS'!$A$2:E2041,2,FALSE)</f>
        <v>825000000</v>
      </c>
      <c r="O1001" s="11">
        <f>VLOOKUP(P1001,'CODIGOS RENTISTICOS'!$A$2:F4208,3,FALSE)</f>
        <v>150109</v>
      </c>
      <c r="P1001" s="16">
        <v>121245</v>
      </c>
      <c r="Q1001" s="17">
        <v>7000</v>
      </c>
    </row>
    <row r="1002" spans="1:17" x14ac:dyDescent="0.2">
      <c r="A1002" s="16">
        <v>50000249</v>
      </c>
      <c r="B1002" s="16">
        <v>13594841</v>
      </c>
      <c r="C1002" s="16" t="s">
        <v>591</v>
      </c>
      <c r="D1002" s="16">
        <v>8600527627</v>
      </c>
      <c r="E1002" s="16">
        <v>20030715</v>
      </c>
      <c r="F1002" s="16" t="s">
        <v>592</v>
      </c>
      <c r="G1002" s="16">
        <v>210184</v>
      </c>
      <c r="H1002" s="16">
        <v>0</v>
      </c>
      <c r="I1002" s="16">
        <v>0</v>
      </c>
      <c r="J1002" s="17">
        <v>664000</v>
      </c>
      <c r="K1002" s="17">
        <v>0</v>
      </c>
      <c r="L1002" s="17">
        <v>0</v>
      </c>
      <c r="M1002" s="17">
        <v>664000</v>
      </c>
      <c r="N1002" s="11">
        <f>VLOOKUP(P1002,'CODIGOS RENTISTICOS'!$A$2:E2042,2,FALSE)</f>
        <v>825000000</v>
      </c>
      <c r="O1002" s="11">
        <f>VLOOKUP(P1002,'CODIGOS RENTISTICOS'!$A$2:F4209,3,FALSE)</f>
        <v>150109</v>
      </c>
      <c r="P1002" s="16">
        <v>121245</v>
      </c>
      <c r="Q1002" s="17">
        <v>664000</v>
      </c>
    </row>
    <row r="1003" spans="1:17" x14ac:dyDescent="0.2">
      <c r="A1003" s="16">
        <v>50000249</v>
      </c>
      <c r="B1003" s="16">
        <v>13823175</v>
      </c>
      <c r="C1003" s="16" t="s">
        <v>591</v>
      </c>
      <c r="D1003" s="16">
        <v>8300161966</v>
      </c>
      <c r="E1003" s="16">
        <v>20030715</v>
      </c>
      <c r="F1003" s="16" t="s">
        <v>592</v>
      </c>
      <c r="G1003" s="16">
        <v>6204854</v>
      </c>
      <c r="H1003" s="16">
        <v>0</v>
      </c>
      <c r="I1003" s="16">
        <v>0</v>
      </c>
      <c r="J1003" s="17">
        <v>22130</v>
      </c>
      <c r="K1003" s="17">
        <v>0</v>
      </c>
      <c r="L1003" s="17">
        <v>0</v>
      </c>
      <c r="M1003" s="17">
        <v>22130</v>
      </c>
      <c r="N1003" s="11">
        <f>VLOOKUP(P1003,'CODIGOS RENTISTICOS'!$A$2:E2043,2,FALSE)</f>
        <v>825000000</v>
      </c>
      <c r="O1003" s="11">
        <f>VLOOKUP(P1003,'CODIGOS RENTISTICOS'!$A$2:F4210,3,FALSE)</f>
        <v>150109</v>
      </c>
      <c r="P1003" s="16">
        <v>121245</v>
      </c>
      <c r="Q1003" s="17">
        <v>22130</v>
      </c>
    </row>
    <row r="1004" spans="1:17" x14ac:dyDescent="0.2">
      <c r="A1004" s="16">
        <v>50000249</v>
      </c>
      <c r="B1004" s="16">
        <v>958488</v>
      </c>
      <c r="C1004" s="16" t="s">
        <v>591</v>
      </c>
      <c r="D1004" s="16">
        <v>8600580571</v>
      </c>
      <c r="E1004" s="16">
        <v>20030715</v>
      </c>
      <c r="F1004" s="16" t="s">
        <v>592</v>
      </c>
      <c r="G1004" s="16">
        <v>2508486</v>
      </c>
      <c r="H1004" s="16">
        <v>0</v>
      </c>
      <c r="I1004" s="16">
        <v>0</v>
      </c>
      <c r="J1004" s="17">
        <v>99000</v>
      </c>
      <c r="K1004" s="17">
        <v>0</v>
      </c>
      <c r="L1004" s="17">
        <v>0</v>
      </c>
      <c r="M1004" s="17">
        <v>99000</v>
      </c>
      <c r="N1004" s="11">
        <f>VLOOKUP(P1004,'CODIGOS RENTISTICOS'!$A$2:E2044,2,FALSE)</f>
        <v>825000000</v>
      </c>
      <c r="O1004" s="11">
        <f>VLOOKUP(P1004,'CODIGOS RENTISTICOS'!$A$2:F4211,3,FALSE)</f>
        <v>150109</v>
      </c>
      <c r="P1004" s="16">
        <v>121245</v>
      </c>
      <c r="Q1004" s="17">
        <v>99000</v>
      </c>
    </row>
    <row r="1005" spans="1:17" x14ac:dyDescent="0.2">
      <c r="A1005" s="16">
        <v>50000249</v>
      </c>
      <c r="B1005" s="16">
        <v>1174003</v>
      </c>
      <c r="C1005" s="16" t="s">
        <v>593</v>
      </c>
      <c r="D1005" s="16">
        <v>8909032950</v>
      </c>
      <c r="E1005" s="16">
        <v>20030715</v>
      </c>
      <c r="F1005" s="16" t="s">
        <v>592</v>
      </c>
      <c r="G1005" s="16">
        <v>3122828</v>
      </c>
      <c r="H1005" s="16">
        <v>0</v>
      </c>
      <c r="I1005" s="16">
        <v>0</v>
      </c>
      <c r="J1005" s="17">
        <v>34260</v>
      </c>
      <c r="K1005" s="17">
        <v>0</v>
      </c>
      <c r="L1005" s="17">
        <v>0</v>
      </c>
      <c r="M1005" s="17">
        <v>34260</v>
      </c>
      <c r="N1005" s="11">
        <f>VLOOKUP(P1005,'CODIGOS RENTISTICOS'!$A$2:E2045,2,FALSE)</f>
        <v>825000000</v>
      </c>
      <c r="O1005" s="11">
        <f>VLOOKUP(P1005,'CODIGOS RENTISTICOS'!$A$2:F4212,3,FALSE)</f>
        <v>150109</v>
      </c>
      <c r="P1005" s="16">
        <v>121245</v>
      </c>
      <c r="Q1005" s="17">
        <v>34260</v>
      </c>
    </row>
    <row r="1006" spans="1:17" x14ac:dyDescent="0.2">
      <c r="A1006" s="16">
        <v>50000249</v>
      </c>
      <c r="B1006" s="16">
        <v>1105825</v>
      </c>
      <c r="C1006" s="16" t="s">
        <v>593</v>
      </c>
      <c r="D1006" s="16">
        <v>8909001482</v>
      </c>
      <c r="E1006" s="16">
        <v>20030715</v>
      </c>
      <c r="F1006" s="16" t="s">
        <v>592</v>
      </c>
      <c r="G1006" s="16">
        <v>2626666</v>
      </c>
      <c r="H1006" s="16">
        <v>0</v>
      </c>
      <c r="I1006" s="16">
        <v>0</v>
      </c>
      <c r="J1006" s="17">
        <v>5000</v>
      </c>
      <c r="K1006" s="17">
        <v>0</v>
      </c>
      <c r="L1006" s="17">
        <v>0</v>
      </c>
      <c r="M1006" s="17">
        <v>5000</v>
      </c>
      <c r="N1006" s="11">
        <f>VLOOKUP(P1006,'CODIGOS RENTISTICOS'!$A$2:E2046,2,FALSE)</f>
        <v>825000000</v>
      </c>
      <c r="O1006" s="11">
        <f>VLOOKUP(P1006,'CODIGOS RENTISTICOS'!$A$2:F4213,3,FALSE)</f>
        <v>150109</v>
      </c>
      <c r="P1006" s="16">
        <v>121245</v>
      </c>
      <c r="Q1006" s="17">
        <v>5000</v>
      </c>
    </row>
    <row r="1007" spans="1:17" x14ac:dyDescent="0.2">
      <c r="A1007" s="16">
        <v>50000249</v>
      </c>
      <c r="B1007" s="16">
        <v>15985317</v>
      </c>
      <c r="C1007" s="16" t="s">
        <v>593</v>
      </c>
      <c r="D1007" s="16">
        <v>70854672</v>
      </c>
      <c r="E1007" s="16">
        <v>20030715</v>
      </c>
      <c r="F1007" s="16" t="s">
        <v>592</v>
      </c>
      <c r="G1007" s="16">
        <v>2625282</v>
      </c>
      <c r="H1007" s="16">
        <v>0</v>
      </c>
      <c r="I1007" s="16">
        <v>0</v>
      </c>
      <c r="J1007" s="17">
        <v>7000</v>
      </c>
      <c r="K1007" s="17">
        <v>0</v>
      </c>
      <c r="L1007" s="17">
        <v>0</v>
      </c>
      <c r="M1007" s="17">
        <v>7000</v>
      </c>
      <c r="N1007" s="11">
        <f>VLOOKUP(P1007,'CODIGOS RENTISTICOS'!$A$2:E2047,2,FALSE)</f>
        <v>825000000</v>
      </c>
      <c r="O1007" s="11">
        <f>VLOOKUP(P1007,'CODIGOS RENTISTICOS'!$A$2:F4214,3,FALSE)</f>
        <v>150109</v>
      </c>
      <c r="P1007" s="16">
        <v>121245</v>
      </c>
      <c r="Q1007" s="17">
        <v>7000</v>
      </c>
    </row>
    <row r="1008" spans="1:17" x14ac:dyDescent="0.2">
      <c r="A1008" s="16">
        <v>50000249</v>
      </c>
      <c r="B1008" s="16">
        <v>439481</v>
      </c>
      <c r="C1008" s="16" t="s">
        <v>593</v>
      </c>
      <c r="D1008" s="16">
        <v>8909267667</v>
      </c>
      <c r="E1008" s="16">
        <v>20030715</v>
      </c>
      <c r="F1008" s="16" t="s">
        <v>592</v>
      </c>
      <c r="G1008" s="16">
        <v>3396262</v>
      </c>
      <c r="H1008" s="16">
        <v>0</v>
      </c>
      <c r="I1008" s="16">
        <v>1</v>
      </c>
      <c r="J1008" s="17">
        <v>0</v>
      </c>
      <c r="K1008" s="17">
        <v>0</v>
      </c>
      <c r="L1008" s="17">
        <v>110650</v>
      </c>
      <c r="M1008" s="17">
        <v>110650</v>
      </c>
      <c r="N1008" s="11">
        <f>VLOOKUP(P1008,'CODIGOS RENTISTICOS'!$A$2:E2048,2,FALSE)</f>
        <v>825000000</v>
      </c>
      <c r="O1008" s="11">
        <f>VLOOKUP(P1008,'CODIGOS RENTISTICOS'!$A$2:F4215,3,FALSE)</f>
        <v>150109</v>
      </c>
      <c r="P1008" s="16">
        <v>121245</v>
      </c>
      <c r="Q1008" s="17">
        <v>110650</v>
      </c>
    </row>
    <row r="1009" spans="1:17" x14ac:dyDescent="0.2">
      <c r="A1009" s="16">
        <v>50000249</v>
      </c>
      <c r="B1009" s="16">
        <v>15367675</v>
      </c>
      <c r="C1009" s="16" t="s">
        <v>593</v>
      </c>
      <c r="D1009" s="16">
        <v>22117304</v>
      </c>
      <c r="E1009" s="16">
        <v>20030715</v>
      </c>
      <c r="F1009" s="16" t="s">
        <v>592</v>
      </c>
      <c r="G1009" s="16">
        <v>2926913</v>
      </c>
      <c r="H1009" s="16">
        <v>0</v>
      </c>
      <c r="I1009" s="16">
        <v>0</v>
      </c>
      <c r="J1009" s="17">
        <v>33000</v>
      </c>
      <c r="K1009" s="17">
        <v>0</v>
      </c>
      <c r="L1009" s="17">
        <v>0</v>
      </c>
      <c r="M1009" s="17">
        <v>33000</v>
      </c>
      <c r="N1009" s="11">
        <f>VLOOKUP(P1009,'CODIGOS RENTISTICOS'!$A$2:E2049,2,FALSE)</f>
        <v>96300000</v>
      </c>
      <c r="O1009" s="11">
        <f>VLOOKUP(P1009,'CODIGOS RENTISTICOS'!$A$2:F4216,3,FALSE)</f>
        <v>360101</v>
      </c>
      <c r="P1009" s="16">
        <v>121270</v>
      </c>
      <c r="Q1009" s="17">
        <v>33000</v>
      </c>
    </row>
    <row r="1010" spans="1:17" x14ac:dyDescent="0.2">
      <c r="A1010" s="16">
        <v>50000249</v>
      </c>
      <c r="B1010" s="16">
        <v>15369857</v>
      </c>
      <c r="C1010" s="16" t="s">
        <v>593</v>
      </c>
      <c r="D1010" s="16">
        <v>70557635</v>
      </c>
      <c r="E1010" s="16">
        <v>20030715</v>
      </c>
      <c r="F1010" s="16" t="s">
        <v>592</v>
      </c>
      <c r="G1010" s="16">
        <v>3360072</v>
      </c>
      <c r="H1010" s="16">
        <v>0</v>
      </c>
      <c r="I1010" s="16">
        <v>0</v>
      </c>
      <c r="J1010" s="17">
        <v>55400</v>
      </c>
      <c r="K1010" s="17">
        <v>0</v>
      </c>
      <c r="L1010" s="17">
        <v>0</v>
      </c>
      <c r="M1010" s="17">
        <v>55400</v>
      </c>
      <c r="N1010" s="11">
        <f>VLOOKUP(P1010,'CODIGOS RENTISTICOS'!$A$2:E2050,2,FALSE)</f>
        <v>96300000</v>
      </c>
      <c r="O1010" s="11">
        <f>VLOOKUP(P1010,'CODIGOS RENTISTICOS'!$A$2:F4217,3,FALSE)</f>
        <v>360101</v>
      </c>
      <c r="P1010" s="16">
        <v>121270</v>
      </c>
      <c r="Q1010" s="17">
        <v>55400</v>
      </c>
    </row>
    <row r="1011" spans="1:17" x14ac:dyDescent="0.2">
      <c r="A1011" s="16">
        <v>50000249</v>
      </c>
      <c r="B1011" s="16">
        <v>1420257</v>
      </c>
      <c r="C1011" s="16" t="s">
        <v>822</v>
      </c>
      <c r="D1011" s="16">
        <v>76304457</v>
      </c>
      <c r="E1011" s="16">
        <v>20030715</v>
      </c>
      <c r="F1011" s="16" t="s">
        <v>592</v>
      </c>
      <c r="G1011" s="16">
        <v>2765398</v>
      </c>
      <c r="H1011" s="16">
        <v>0</v>
      </c>
      <c r="I1011" s="16">
        <v>0</v>
      </c>
      <c r="J1011" s="17">
        <v>22000</v>
      </c>
      <c r="K1011" s="17">
        <v>0</v>
      </c>
      <c r="L1011" s="17">
        <v>0</v>
      </c>
      <c r="M1011" s="17">
        <v>22000</v>
      </c>
      <c r="N1011" s="11">
        <f>VLOOKUP(P1011,'CODIGOS RENTISTICOS'!$A$2:E2051,2,FALSE)</f>
        <v>825000000</v>
      </c>
      <c r="O1011" s="11">
        <f>VLOOKUP(P1011,'CODIGOS RENTISTICOS'!$A$2:F4218,3,FALSE)</f>
        <v>150109</v>
      </c>
      <c r="P1011" s="16">
        <v>121245</v>
      </c>
      <c r="Q1011" s="17">
        <v>22000</v>
      </c>
    </row>
    <row r="1012" spans="1:17" x14ac:dyDescent="0.2">
      <c r="A1012" s="16">
        <v>50000249</v>
      </c>
      <c r="B1012" s="16">
        <v>924853</v>
      </c>
      <c r="C1012" s="16" t="s">
        <v>593</v>
      </c>
      <c r="D1012" s="16">
        <v>8600558596</v>
      </c>
      <c r="E1012" s="16">
        <v>20030715</v>
      </c>
      <c r="F1012" s="16" t="s">
        <v>592</v>
      </c>
      <c r="G1012" s="16">
        <v>2352800</v>
      </c>
      <c r="H1012" s="16">
        <v>0</v>
      </c>
      <c r="I1012" s="16">
        <v>0</v>
      </c>
      <c r="J1012" s="17">
        <v>1204250</v>
      </c>
      <c r="K1012" s="17">
        <v>0</v>
      </c>
      <c r="L1012" s="17">
        <v>0</v>
      </c>
      <c r="M1012" s="17">
        <v>1204250</v>
      </c>
      <c r="N1012" s="11">
        <f>VLOOKUP(P1012,'CODIGOS RENTISTICOS'!$A$2:E2052,2,FALSE)</f>
        <v>825000000</v>
      </c>
      <c r="O1012" s="11">
        <f>VLOOKUP(P1012,'CODIGOS RENTISTICOS'!$A$2:F4219,3,FALSE)</f>
        <v>150109</v>
      </c>
      <c r="P1012" s="16">
        <v>121245</v>
      </c>
      <c r="Q1012" s="17">
        <v>1204250</v>
      </c>
    </row>
    <row r="1013" spans="1:17" x14ac:dyDescent="0.2">
      <c r="A1013" s="16">
        <v>50000249</v>
      </c>
      <c r="B1013" s="16">
        <v>685368</v>
      </c>
      <c r="C1013" s="16" t="s">
        <v>718</v>
      </c>
      <c r="D1013" s="16">
        <v>9088746</v>
      </c>
      <c r="E1013" s="16">
        <v>20030715</v>
      </c>
      <c r="F1013" s="16" t="s">
        <v>592</v>
      </c>
      <c r="G1013" s="16">
        <v>6734190</v>
      </c>
      <c r="H1013" s="16">
        <v>0</v>
      </c>
      <c r="I1013" s="16">
        <v>0</v>
      </c>
      <c r="J1013" s="17">
        <v>200000</v>
      </c>
      <c r="K1013" s="17">
        <v>0</v>
      </c>
      <c r="L1013" s="17">
        <v>0</v>
      </c>
      <c r="M1013" s="17">
        <v>200000</v>
      </c>
      <c r="N1013" s="11">
        <f>VLOOKUP(P1013,'CODIGOS RENTISTICOS'!$A$2:E2053,2,FALSE)</f>
        <v>11100000</v>
      </c>
      <c r="O1013" s="11">
        <f>VLOOKUP(P1013,'CODIGOS RENTISTICOS'!$A$2:F4220,3,FALSE)</f>
        <v>150101</v>
      </c>
      <c r="P1013" s="16">
        <v>121275</v>
      </c>
      <c r="Q1013" s="17">
        <v>200000</v>
      </c>
    </row>
    <row r="1014" spans="1:17" x14ac:dyDescent="0.2">
      <c r="A1014" s="16">
        <v>50000249</v>
      </c>
      <c r="B1014" s="16">
        <v>685370</v>
      </c>
      <c r="C1014" s="16" t="s">
        <v>718</v>
      </c>
      <c r="D1014" s="16">
        <v>895138</v>
      </c>
      <c r="E1014" s="16">
        <v>20030715</v>
      </c>
      <c r="F1014" s="16" t="s">
        <v>592</v>
      </c>
      <c r="G1014" s="16">
        <v>6686429</v>
      </c>
      <c r="H1014" s="16">
        <v>0</v>
      </c>
      <c r="I1014" s="16">
        <v>0</v>
      </c>
      <c r="J1014" s="17">
        <v>219120</v>
      </c>
      <c r="K1014" s="17">
        <v>0</v>
      </c>
      <c r="L1014" s="17">
        <v>0</v>
      </c>
      <c r="M1014" s="17">
        <v>219120</v>
      </c>
      <c r="N1014" s="11">
        <f>VLOOKUP(P1014,'CODIGOS RENTISTICOS'!$A$2:E2054,2,FALSE)</f>
        <v>11100000</v>
      </c>
      <c r="O1014" s="11">
        <f>VLOOKUP(P1014,'CODIGOS RENTISTICOS'!$A$2:F4221,3,FALSE)</f>
        <v>150101</v>
      </c>
      <c r="P1014" s="16">
        <v>121275</v>
      </c>
      <c r="Q1014" s="17">
        <v>219120</v>
      </c>
    </row>
    <row r="1015" spans="1:17" x14ac:dyDescent="0.2">
      <c r="A1015" s="16">
        <v>50000249</v>
      </c>
      <c r="B1015" s="16">
        <v>685372</v>
      </c>
      <c r="C1015" s="16" t="s">
        <v>718</v>
      </c>
      <c r="D1015" s="16">
        <v>3800068</v>
      </c>
      <c r="E1015" s="16">
        <v>20030715</v>
      </c>
      <c r="F1015" s="16" t="s">
        <v>592</v>
      </c>
      <c r="G1015" s="16">
        <v>6734158</v>
      </c>
      <c r="H1015" s="16">
        <v>0</v>
      </c>
      <c r="I1015" s="16">
        <v>0</v>
      </c>
      <c r="J1015" s="17">
        <v>220000</v>
      </c>
      <c r="K1015" s="17">
        <v>0</v>
      </c>
      <c r="L1015" s="17">
        <v>0</v>
      </c>
      <c r="M1015" s="17">
        <v>220000</v>
      </c>
      <c r="N1015" s="11">
        <f>VLOOKUP(P1015,'CODIGOS RENTISTICOS'!$A$2:E2055,2,FALSE)</f>
        <v>11100000</v>
      </c>
      <c r="O1015" s="11">
        <f>VLOOKUP(P1015,'CODIGOS RENTISTICOS'!$A$2:F4222,3,FALSE)</f>
        <v>150101</v>
      </c>
      <c r="P1015" s="16">
        <v>121275</v>
      </c>
      <c r="Q1015" s="17">
        <v>220000</v>
      </c>
    </row>
    <row r="1016" spans="1:17" x14ac:dyDescent="0.2">
      <c r="A1016" s="16">
        <v>50000249</v>
      </c>
      <c r="B1016" s="16">
        <v>685374</v>
      </c>
      <c r="C1016" s="16" t="s">
        <v>718</v>
      </c>
      <c r="D1016" s="16">
        <v>30775675</v>
      </c>
      <c r="E1016" s="16">
        <v>20030715</v>
      </c>
      <c r="F1016" s="16" t="s">
        <v>592</v>
      </c>
      <c r="G1016" s="16">
        <v>6734040</v>
      </c>
      <c r="H1016" s="16">
        <v>0</v>
      </c>
      <c r="I1016" s="16">
        <v>0</v>
      </c>
      <c r="J1016" s="17">
        <v>332000</v>
      </c>
      <c r="K1016" s="17">
        <v>0</v>
      </c>
      <c r="L1016" s="17">
        <v>0</v>
      </c>
      <c r="M1016" s="17">
        <v>332000</v>
      </c>
      <c r="N1016" s="11">
        <f>VLOOKUP(P1016,'CODIGOS RENTISTICOS'!$A$2:E2056,2,FALSE)</f>
        <v>11100000</v>
      </c>
      <c r="O1016" s="11">
        <f>VLOOKUP(P1016,'CODIGOS RENTISTICOS'!$A$2:F4223,3,FALSE)</f>
        <v>150101</v>
      </c>
      <c r="P1016" s="16">
        <v>121275</v>
      </c>
      <c r="Q1016" s="17">
        <v>332000</v>
      </c>
    </row>
    <row r="1017" spans="1:17" x14ac:dyDescent="0.2">
      <c r="A1017" s="16">
        <v>50000249</v>
      </c>
      <c r="B1017" s="16">
        <v>685375</v>
      </c>
      <c r="C1017" s="16" t="s">
        <v>718</v>
      </c>
      <c r="D1017" s="16">
        <v>73101611</v>
      </c>
      <c r="E1017" s="16">
        <v>20030715</v>
      </c>
      <c r="F1017" s="16" t="s">
        <v>592</v>
      </c>
      <c r="G1017" s="16">
        <v>6734009</v>
      </c>
      <c r="H1017" s="16">
        <v>0</v>
      </c>
      <c r="I1017" s="16">
        <v>0</v>
      </c>
      <c r="J1017" s="17">
        <v>150000</v>
      </c>
      <c r="K1017" s="17">
        <v>0</v>
      </c>
      <c r="L1017" s="17">
        <v>0</v>
      </c>
      <c r="M1017" s="17">
        <v>150000</v>
      </c>
      <c r="N1017" s="11">
        <f>VLOOKUP(P1017,'CODIGOS RENTISTICOS'!$A$2:E2057,2,FALSE)</f>
        <v>11100000</v>
      </c>
      <c r="O1017" s="11">
        <f>VLOOKUP(P1017,'CODIGOS RENTISTICOS'!$A$2:F4224,3,FALSE)</f>
        <v>150101</v>
      </c>
      <c r="P1017" s="16">
        <v>121275</v>
      </c>
      <c r="Q1017" s="17">
        <v>150000</v>
      </c>
    </row>
    <row r="1018" spans="1:17" x14ac:dyDescent="0.2">
      <c r="A1018" s="16">
        <v>50000249</v>
      </c>
      <c r="B1018" s="16">
        <v>685396</v>
      </c>
      <c r="C1018" s="16" t="s">
        <v>718</v>
      </c>
      <c r="D1018" s="16">
        <v>45477633</v>
      </c>
      <c r="E1018" s="16">
        <v>20030715</v>
      </c>
      <c r="F1018" s="16" t="s">
        <v>592</v>
      </c>
      <c r="G1018" s="16">
        <v>6694905</v>
      </c>
      <c r="H1018" s="16">
        <v>0</v>
      </c>
      <c r="I1018" s="16">
        <v>0</v>
      </c>
      <c r="J1018" s="17">
        <v>100000</v>
      </c>
      <c r="K1018" s="17">
        <v>0</v>
      </c>
      <c r="L1018" s="17">
        <v>0</v>
      </c>
      <c r="M1018" s="17">
        <v>100000</v>
      </c>
      <c r="N1018" s="11">
        <f>VLOOKUP(P1018,'CODIGOS RENTISTICOS'!$A$2:E2058,2,FALSE)</f>
        <v>11100000</v>
      </c>
      <c r="O1018" s="11">
        <f>VLOOKUP(P1018,'CODIGOS RENTISTICOS'!$A$2:F4225,3,FALSE)</f>
        <v>150101</v>
      </c>
      <c r="P1018" s="16">
        <v>121275</v>
      </c>
      <c r="Q1018" s="17">
        <v>100000</v>
      </c>
    </row>
    <row r="1019" spans="1:17" x14ac:dyDescent="0.2">
      <c r="A1019" s="16">
        <v>50000249</v>
      </c>
      <c r="B1019" s="16">
        <v>691016</v>
      </c>
      <c r="C1019" s="16" t="s">
        <v>718</v>
      </c>
      <c r="D1019" s="16">
        <v>73475092</v>
      </c>
      <c r="E1019" s="16">
        <v>20030715</v>
      </c>
      <c r="F1019" s="16" t="s">
        <v>592</v>
      </c>
      <c r="G1019" s="16">
        <v>6734186</v>
      </c>
      <c r="H1019" s="16">
        <v>0</v>
      </c>
      <c r="I1019" s="16">
        <v>0</v>
      </c>
      <c r="J1019" s="17">
        <v>53120</v>
      </c>
      <c r="K1019" s="17">
        <v>0</v>
      </c>
      <c r="L1019" s="17">
        <v>0</v>
      </c>
      <c r="M1019" s="17">
        <v>53120</v>
      </c>
      <c r="N1019" s="11">
        <f>VLOOKUP(P1019,'CODIGOS RENTISTICOS'!$A$2:E2059,2,FALSE)</f>
        <v>11100000</v>
      </c>
      <c r="O1019" s="11">
        <f>VLOOKUP(P1019,'CODIGOS RENTISTICOS'!$A$2:F4226,3,FALSE)</f>
        <v>150101</v>
      </c>
      <c r="P1019" s="16">
        <v>121275</v>
      </c>
      <c r="Q1019" s="17">
        <v>53120</v>
      </c>
    </row>
    <row r="1020" spans="1:17" x14ac:dyDescent="0.2">
      <c r="A1020" s="16">
        <v>50000249</v>
      </c>
      <c r="B1020" s="16">
        <v>85849</v>
      </c>
      <c r="C1020" s="16" t="s">
        <v>600</v>
      </c>
      <c r="D1020" s="16">
        <v>34529981</v>
      </c>
      <c r="E1020" s="16">
        <v>20030715</v>
      </c>
      <c r="F1020" s="16" t="s">
        <v>592</v>
      </c>
      <c r="G1020" s="16">
        <v>8212563</v>
      </c>
      <c r="H1020" s="16">
        <v>0</v>
      </c>
      <c r="I1020" s="16">
        <v>0</v>
      </c>
      <c r="J1020" s="17">
        <v>51500</v>
      </c>
      <c r="K1020" s="17">
        <v>0</v>
      </c>
      <c r="L1020" s="17">
        <v>0</v>
      </c>
      <c r="M1020" s="17">
        <v>51500</v>
      </c>
      <c r="N1020" s="11">
        <f>VLOOKUP(P1020,'CODIGOS RENTISTICOS'!$A$2:E2060,2,FALSE)</f>
        <v>96300000</v>
      </c>
      <c r="O1020" s="11">
        <f>VLOOKUP(P1020,'CODIGOS RENTISTICOS'!$A$2:F4227,3,FALSE)</f>
        <v>360101</v>
      </c>
      <c r="P1020" s="16">
        <v>121270</v>
      </c>
      <c r="Q1020" s="17">
        <v>51500</v>
      </c>
    </row>
    <row r="1021" spans="1:17" x14ac:dyDescent="0.2">
      <c r="A1021" s="16">
        <v>50000249</v>
      </c>
      <c r="B1021" s="16">
        <v>1161292</v>
      </c>
      <c r="C1021" s="16" t="s">
        <v>716</v>
      </c>
      <c r="D1021" s="16">
        <v>8906000559</v>
      </c>
      <c r="E1021" s="16">
        <v>20030715</v>
      </c>
      <c r="F1021" s="16" t="s">
        <v>592</v>
      </c>
      <c r="G1021" s="16">
        <v>8312909</v>
      </c>
      <c r="H1021" s="16">
        <v>0</v>
      </c>
      <c r="I1021" s="16">
        <v>0</v>
      </c>
      <c r="J1021" s="17">
        <v>475580</v>
      </c>
      <c r="K1021" s="17">
        <v>0</v>
      </c>
      <c r="L1021" s="17">
        <v>0</v>
      </c>
      <c r="M1021" s="17">
        <v>475580</v>
      </c>
      <c r="N1021" s="11">
        <f>VLOOKUP(P1021,'CODIGOS RENTISTICOS'!$A$2:E2061,2,FALSE)</f>
        <v>11800000</v>
      </c>
      <c r="O1021" s="11">
        <f>VLOOKUP(P1021,'CODIGOS RENTISTICOS'!$A$2:F4228,3,FALSE)</f>
        <v>240101</v>
      </c>
      <c r="P1021" s="16">
        <v>121265</v>
      </c>
      <c r="Q1021" s="17">
        <v>475580</v>
      </c>
    </row>
    <row r="1022" spans="1:17" x14ac:dyDescent="0.2">
      <c r="A1022" s="16">
        <v>50000249</v>
      </c>
      <c r="B1022" s="16">
        <v>899831</v>
      </c>
      <c r="C1022" s="16" t="s">
        <v>599</v>
      </c>
      <c r="D1022" s="16">
        <v>800785907</v>
      </c>
      <c r="E1022" s="16">
        <v>20030715</v>
      </c>
      <c r="F1022" s="16" t="s">
        <v>592</v>
      </c>
      <c r="G1022" s="16">
        <v>4240099</v>
      </c>
      <c r="H1022" s="16">
        <v>0</v>
      </c>
      <c r="I1022" s="16">
        <v>0</v>
      </c>
      <c r="J1022" s="17">
        <v>37000</v>
      </c>
      <c r="K1022" s="17">
        <v>0</v>
      </c>
      <c r="L1022" s="17">
        <v>0</v>
      </c>
      <c r="M1022" s="17">
        <v>37000</v>
      </c>
      <c r="N1022" s="11">
        <f>VLOOKUP(P1022,'CODIGOS RENTISTICOS'!$A$2:E2062,2,FALSE)</f>
        <v>825000000</v>
      </c>
      <c r="O1022" s="11">
        <f>VLOOKUP(P1022,'CODIGOS RENTISTICOS'!$A$2:F4229,3,FALSE)</f>
        <v>150109</v>
      </c>
      <c r="P1022" s="16">
        <v>121245</v>
      </c>
      <c r="Q1022" s="17">
        <v>37000</v>
      </c>
    </row>
    <row r="1023" spans="1:17" x14ac:dyDescent="0.2">
      <c r="A1023" s="16">
        <v>50000249</v>
      </c>
      <c r="B1023" s="16">
        <v>899898</v>
      </c>
      <c r="C1023" s="16" t="s">
        <v>599</v>
      </c>
      <c r="D1023" s="16">
        <v>8190005303</v>
      </c>
      <c r="E1023" s="16">
        <v>20030715</v>
      </c>
      <c r="F1023" s="16" t="s">
        <v>592</v>
      </c>
      <c r="G1023" s="16">
        <v>4215209</v>
      </c>
      <c r="H1023" s="16">
        <v>0</v>
      </c>
      <c r="I1023" s="16">
        <v>1</v>
      </c>
      <c r="J1023" s="17">
        <v>0</v>
      </c>
      <c r="K1023" s="17">
        <v>0</v>
      </c>
      <c r="L1023" s="17">
        <v>2536527.5</v>
      </c>
      <c r="M1023" s="17">
        <v>2536527.5</v>
      </c>
      <c r="N1023" s="11">
        <f>VLOOKUP(P1023,'CODIGOS RENTISTICOS'!$A$2:E2063,2,FALSE)</f>
        <v>96400000</v>
      </c>
      <c r="O1023" s="11">
        <f>VLOOKUP(P1023,'CODIGOS RENTISTICOS'!$A$2:F4230,3,FALSE)</f>
        <v>370101</v>
      </c>
      <c r="P1023" s="16">
        <v>6040</v>
      </c>
      <c r="Q1023" s="17">
        <v>2536527.5</v>
      </c>
    </row>
    <row r="1024" spans="1:17" x14ac:dyDescent="0.2">
      <c r="A1024" s="16">
        <v>50000249</v>
      </c>
      <c r="B1024" s="16">
        <v>1077885</v>
      </c>
      <c r="C1024" s="16" t="s">
        <v>572</v>
      </c>
      <c r="D1024" s="16">
        <v>85163227</v>
      </c>
      <c r="E1024" s="16">
        <v>20030715</v>
      </c>
      <c r="F1024" s="16" t="s">
        <v>592</v>
      </c>
      <c r="G1024" s="16">
        <v>7286518</v>
      </c>
      <c r="H1024" s="16">
        <v>0</v>
      </c>
      <c r="I1024" s="16">
        <v>0</v>
      </c>
      <c r="J1024" s="17">
        <v>65000</v>
      </c>
      <c r="K1024" s="17">
        <v>0</v>
      </c>
      <c r="L1024" s="17">
        <v>0</v>
      </c>
      <c r="M1024" s="17">
        <v>65000</v>
      </c>
      <c r="N1024" s="11">
        <f>VLOOKUP(P1024,'CODIGOS RENTISTICOS'!$A$2:E2064,2,FALSE)</f>
        <v>10700000</v>
      </c>
      <c r="O1024" s="11">
        <f>VLOOKUP(P1024,'CODIGOS RENTISTICOS'!$A$2:F4231,3,FALSE)</f>
        <v>60101</v>
      </c>
      <c r="P1024" s="16">
        <v>270530</v>
      </c>
      <c r="Q1024" s="17">
        <v>65000</v>
      </c>
    </row>
    <row r="1025" spans="1:17" x14ac:dyDescent="0.2">
      <c r="A1025" s="16">
        <v>50000249</v>
      </c>
      <c r="B1025" s="16">
        <v>931518</v>
      </c>
      <c r="C1025" s="16" t="s">
        <v>810</v>
      </c>
      <c r="D1025" s="16">
        <v>18561916</v>
      </c>
      <c r="E1025" s="16">
        <v>20030715</v>
      </c>
      <c r="F1025" s="16" t="s">
        <v>592</v>
      </c>
      <c r="G1025" s="16">
        <v>3338913</v>
      </c>
      <c r="H1025" s="16">
        <v>0</v>
      </c>
      <c r="I1025" s="16">
        <v>0</v>
      </c>
      <c r="J1025" s="17">
        <v>7500</v>
      </c>
      <c r="K1025" s="17">
        <v>0</v>
      </c>
      <c r="L1025" s="17">
        <v>0</v>
      </c>
      <c r="M1025" s="17">
        <v>7500</v>
      </c>
      <c r="N1025" s="11">
        <f>VLOOKUP(P1025,'CODIGOS RENTISTICOS'!$A$2:E2065,2,FALSE)</f>
        <v>825000000</v>
      </c>
      <c r="O1025" s="11">
        <f>VLOOKUP(P1025,'CODIGOS RENTISTICOS'!$A$2:F4232,3,FALSE)</f>
        <v>150109</v>
      </c>
      <c r="P1025" s="16">
        <v>121245</v>
      </c>
      <c r="Q1025" s="17">
        <v>7500</v>
      </c>
    </row>
    <row r="1026" spans="1:17" x14ac:dyDescent="0.2">
      <c r="A1026" s="16">
        <v>50000249</v>
      </c>
      <c r="B1026" s="16">
        <v>931519</v>
      </c>
      <c r="C1026" s="16" t="s">
        <v>810</v>
      </c>
      <c r="D1026" s="16">
        <v>9816039</v>
      </c>
      <c r="E1026" s="16">
        <v>20030715</v>
      </c>
      <c r="F1026" s="16" t="s">
        <v>592</v>
      </c>
      <c r="G1026" s="16">
        <v>15</v>
      </c>
      <c r="H1026" s="16">
        <v>0</v>
      </c>
      <c r="I1026" s="16">
        <v>0</v>
      </c>
      <c r="J1026" s="17">
        <v>7500</v>
      </c>
      <c r="K1026" s="17">
        <v>0</v>
      </c>
      <c r="L1026" s="17">
        <v>0</v>
      </c>
      <c r="M1026" s="17">
        <v>7500</v>
      </c>
      <c r="N1026" s="11">
        <f>VLOOKUP(P1026,'CODIGOS RENTISTICOS'!$A$2:E2066,2,FALSE)</f>
        <v>825000000</v>
      </c>
      <c r="O1026" s="11">
        <f>VLOOKUP(P1026,'CODIGOS RENTISTICOS'!$A$2:F4233,3,FALSE)</f>
        <v>150109</v>
      </c>
      <c r="P1026" s="16">
        <v>121245</v>
      </c>
      <c r="Q1026" s="17">
        <v>7500</v>
      </c>
    </row>
    <row r="1027" spans="1:17" x14ac:dyDescent="0.2">
      <c r="A1027" s="16">
        <v>50000249</v>
      </c>
      <c r="B1027" s="16">
        <v>931521</v>
      </c>
      <c r="C1027" s="16" t="s">
        <v>810</v>
      </c>
      <c r="D1027" s="16">
        <v>9957739</v>
      </c>
      <c r="E1027" s="16">
        <v>20030715</v>
      </c>
      <c r="F1027" s="16" t="s">
        <v>592</v>
      </c>
      <c r="G1027" s="16">
        <v>3438896</v>
      </c>
      <c r="H1027" s="16">
        <v>0</v>
      </c>
      <c r="I1027" s="16">
        <v>0</v>
      </c>
      <c r="J1027" s="17">
        <v>7500</v>
      </c>
      <c r="K1027" s="17">
        <v>0</v>
      </c>
      <c r="L1027" s="17">
        <v>0</v>
      </c>
      <c r="M1027" s="17">
        <v>7500</v>
      </c>
      <c r="N1027" s="11">
        <f>VLOOKUP(P1027,'CODIGOS RENTISTICOS'!$A$2:E2067,2,FALSE)</f>
        <v>825000000</v>
      </c>
      <c r="O1027" s="11">
        <f>VLOOKUP(P1027,'CODIGOS RENTISTICOS'!$A$2:F4234,3,FALSE)</f>
        <v>150109</v>
      </c>
      <c r="P1027" s="16">
        <v>121245</v>
      </c>
      <c r="Q1027" s="17">
        <v>7500</v>
      </c>
    </row>
    <row r="1028" spans="1:17" x14ac:dyDescent="0.2">
      <c r="A1028" s="16">
        <v>50000249</v>
      </c>
      <c r="B1028" s="16">
        <v>931522</v>
      </c>
      <c r="C1028" s="16" t="s">
        <v>810</v>
      </c>
      <c r="D1028" s="16">
        <v>10001880</v>
      </c>
      <c r="E1028" s="16">
        <v>20030715</v>
      </c>
      <c r="F1028" s="16" t="s">
        <v>592</v>
      </c>
      <c r="G1028" s="16">
        <v>3356333</v>
      </c>
      <c r="H1028" s="16">
        <v>0</v>
      </c>
      <c r="I1028" s="16">
        <v>0</v>
      </c>
      <c r="J1028" s="17">
        <v>7500</v>
      </c>
      <c r="K1028" s="17">
        <v>0</v>
      </c>
      <c r="L1028" s="17">
        <v>0</v>
      </c>
      <c r="M1028" s="17">
        <v>7500</v>
      </c>
      <c r="N1028" s="11">
        <f>VLOOKUP(P1028,'CODIGOS RENTISTICOS'!$A$2:E2068,2,FALSE)</f>
        <v>825000000</v>
      </c>
      <c r="O1028" s="11">
        <f>VLOOKUP(P1028,'CODIGOS RENTISTICOS'!$A$2:F4235,3,FALSE)</f>
        <v>150109</v>
      </c>
      <c r="P1028" s="16">
        <v>121245</v>
      </c>
      <c r="Q1028" s="17">
        <v>7500</v>
      </c>
    </row>
    <row r="1029" spans="1:17" x14ac:dyDescent="0.2">
      <c r="A1029" s="16">
        <v>50000249</v>
      </c>
      <c r="B1029" s="16">
        <v>931523</v>
      </c>
      <c r="C1029" s="16" t="s">
        <v>810</v>
      </c>
      <c r="D1029" s="16">
        <v>79595698</v>
      </c>
      <c r="E1029" s="16">
        <v>20030715</v>
      </c>
      <c r="F1029" s="16" t="s">
        <v>592</v>
      </c>
      <c r="G1029" s="16">
        <v>3212521</v>
      </c>
      <c r="H1029" s="16">
        <v>0</v>
      </c>
      <c r="I1029" s="16">
        <v>0</v>
      </c>
      <c r="J1029" s="17">
        <v>7500</v>
      </c>
      <c r="K1029" s="17">
        <v>0</v>
      </c>
      <c r="L1029" s="17">
        <v>0</v>
      </c>
      <c r="M1029" s="17">
        <v>7500</v>
      </c>
      <c r="N1029" s="11">
        <f>VLOOKUP(P1029,'CODIGOS RENTISTICOS'!$A$2:E2069,2,FALSE)</f>
        <v>825000000</v>
      </c>
      <c r="O1029" s="11">
        <f>VLOOKUP(P1029,'CODIGOS RENTISTICOS'!$A$2:F4236,3,FALSE)</f>
        <v>150109</v>
      </c>
      <c r="P1029" s="16">
        <v>121245</v>
      </c>
      <c r="Q1029" s="17">
        <v>7500</v>
      </c>
    </row>
    <row r="1030" spans="1:17" x14ac:dyDescent="0.2">
      <c r="A1030" s="16">
        <v>50000249</v>
      </c>
      <c r="B1030" s="16">
        <v>495718</v>
      </c>
      <c r="C1030" s="16" t="s">
        <v>817</v>
      </c>
      <c r="D1030" s="16">
        <v>13493449</v>
      </c>
      <c r="E1030" s="16">
        <v>20030715</v>
      </c>
      <c r="F1030" s="16" t="s">
        <v>592</v>
      </c>
      <c r="G1030" s="16">
        <v>6328119</v>
      </c>
      <c r="H1030" s="16">
        <v>0</v>
      </c>
      <c r="I1030" s="16">
        <v>0</v>
      </c>
      <c r="J1030" s="17">
        <v>22130</v>
      </c>
      <c r="K1030" s="17">
        <v>0</v>
      </c>
      <c r="L1030" s="17">
        <v>0</v>
      </c>
      <c r="M1030" s="17">
        <v>22130</v>
      </c>
      <c r="N1030" s="11">
        <f>VLOOKUP(P1030,'CODIGOS RENTISTICOS'!$A$2:E2070,2,FALSE)</f>
        <v>825000000</v>
      </c>
      <c r="O1030" s="11">
        <f>VLOOKUP(P1030,'CODIGOS RENTISTICOS'!$A$2:F4237,3,FALSE)</f>
        <v>150109</v>
      </c>
      <c r="P1030" s="16">
        <v>121245</v>
      </c>
      <c r="Q1030" s="17">
        <v>22130</v>
      </c>
    </row>
    <row r="1031" spans="1:17" x14ac:dyDescent="0.2">
      <c r="A1031" s="16">
        <v>50000249</v>
      </c>
      <c r="B1031" s="16">
        <v>496802</v>
      </c>
      <c r="C1031" s="16" t="s">
        <v>817</v>
      </c>
      <c r="D1031" s="16">
        <v>13472148</v>
      </c>
      <c r="E1031" s="16">
        <v>20030715</v>
      </c>
      <c r="F1031" s="16" t="s">
        <v>592</v>
      </c>
      <c r="G1031" s="16">
        <v>6390943</v>
      </c>
      <c r="H1031" s="16">
        <v>0</v>
      </c>
      <c r="I1031" s="16">
        <v>0</v>
      </c>
      <c r="J1031" s="17">
        <v>5000</v>
      </c>
      <c r="K1031" s="17">
        <v>0</v>
      </c>
      <c r="L1031" s="17">
        <v>0</v>
      </c>
      <c r="M1031" s="17">
        <v>5000</v>
      </c>
      <c r="N1031" s="11">
        <f>VLOOKUP(P1031,'CODIGOS RENTISTICOS'!$A$2:E2071,2,FALSE)</f>
        <v>825000000</v>
      </c>
      <c r="O1031" s="11">
        <f>VLOOKUP(P1031,'CODIGOS RENTISTICOS'!$A$2:F4238,3,FALSE)</f>
        <v>150109</v>
      </c>
      <c r="P1031" s="16">
        <v>121245</v>
      </c>
      <c r="Q1031" s="17">
        <v>5000</v>
      </c>
    </row>
    <row r="1032" spans="1:17" x14ac:dyDescent="0.2">
      <c r="A1032" s="16">
        <v>50000249</v>
      </c>
      <c r="B1032" s="16">
        <v>496803</v>
      </c>
      <c r="C1032" s="16" t="s">
        <v>817</v>
      </c>
      <c r="D1032" s="16">
        <v>91153887</v>
      </c>
      <c r="E1032" s="16">
        <v>20030715</v>
      </c>
      <c r="F1032" s="16" t="s">
        <v>592</v>
      </c>
      <c r="G1032" s="16">
        <v>6430053</v>
      </c>
      <c r="H1032" s="16">
        <v>0</v>
      </c>
      <c r="I1032" s="16">
        <v>0</v>
      </c>
      <c r="J1032" s="17">
        <v>7000</v>
      </c>
      <c r="K1032" s="17">
        <v>0</v>
      </c>
      <c r="L1032" s="17">
        <v>0</v>
      </c>
      <c r="M1032" s="17">
        <v>7000</v>
      </c>
      <c r="N1032" s="11">
        <f>VLOOKUP(P1032,'CODIGOS RENTISTICOS'!$A$2:E2072,2,FALSE)</f>
        <v>825000000</v>
      </c>
      <c r="O1032" s="11">
        <f>VLOOKUP(P1032,'CODIGOS RENTISTICOS'!$A$2:F4239,3,FALSE)</f>
        <v>150109</v>
      </c>
      <c r="P1032" s="16">
        <v>121245</v>
      </c>
      <c r="Q1032" s="17">
        <v>7000</v>
      </c>
    </row>
    <row r="1033" spans="1:17" x14ac:dyDescent="0.2">
      <c r="A1033" s="16">
        <v>50000249</v>
      </c>
      <c r="B1033" s="16">
        <v>496805</v>
      </c>
      <c r="C1033" s="16" t="s">
        <v>817</v>
      </c>
      <c r="D1033" s="16">
        <v>5708316</v>
      </c>
      <c r="E1033" s="16">
        <v>20030715</v>
      </c>
      <c r="F1033" s="16" t="s">
        <v>592</v>
      </c>
      <c r="G1033" s="16">
        <v>6552786</v>
      </c>
      <c r="H1033" s="16">
        <v>0</v>
      </c>
      <c r="I1033" s="16">
        <v>0</v>
      </c>
      <c r="J1033" s="17">
        <v>5000</v>
      </c>
      <c r="K1033" s="17">
        <v>0</v>
      </c>
      <c r="L1033" s="17">
        <v>0</v>
      </c>
      <c r="M1033" s="17">
        <v>5000</v>
      </c>
      <c r="N1033" s="11">
        <f>VLOOKUP(P1033,'CODIGOS RENTISTICOS'!$A$2:E2073,2,FALSE)</f>
        <v>825000000</v>
      </c>
      <c r="O1033" s="11">
        <f>VLOOKUP(P1033,'CODIGOS RENTISTICOS'!$A$2:F4240,3,FALSE)</f>
        <v>150109</v>
      </c>
      <c r="P1033" s="16">
        <v>121245</v>
      </c>
      <c r="Q1033" s="17">
        <v>5000</v>
      </c>
    </row>
    <row r="1034" spans="1:17" x14ac:dyDescent="0.2">
      <c r="A1034" s="16">
        <v>50000249</v>
      </c>
      <c r="B1034" s="16">
        <v>496808</v>
      </c>
      <c r="C1034" s="16" t="s">
        <v>817</v>
      </c>
      <c r="D1034" s="16">
        <v>91069226</v>
      </c>
      <c r="E1034" s="16">
        <v>20030715</v>
      </c>
      <c r="F1034" s="16" t="s">
        <v>592</v>
      </c>
      <c r="G1034" s="16">
        <v>6581795</v>
      </c>
      <c r="H1034" s="16">
        <v>0</v>
      </c>
      <c r="I1034" s="16">
        <v>0</v>
      </c>
      <c r="J1034" s="17">
        <v>5000</v>
      </c>
      <c r="K1034" s="17">
        <v>0</v>
      </c>
      <c r="L1034" s="17">
        <v>0</v>
      </c>
      <c r="M1034" s="17">
        <v>5000</v>
      </c>
      <c r="N1034" s="11">
        <f>VLOOKUP(P1034,'CODIGOS RENTISTICOS'!$A$2:E2074,2,FALSE)</f>
        <v>825000000</v>
      </c>
      <c r="O1034" s="11">
        <f>VLOOKUP(P1034,'CODIGOS RENTISTICOS'!$A$2:F4241,3,FALSE)</f>
        <v>150109</v>
      </c>
      <c r="P1034" s="16">
        <v>121245</v>
      </c>
      <c r="Q1034" s="17">
        <v>5000</v>
      </c>
    </row>
    <row r="1035" spans="1:17" x14ac:dyDescent="0.2">
      <c r="A1035" s="16">
        <v>50000249</v>
      </c>
      <c r="B1035" s="16">
        <v>1219406</v>
      </c>
      <c r="C1035" s="16" t="s">
        <v>573</v>
      </c>
      <c r="D1035" s="16">
        <v>14255524</v>
      </c>
      <c r="E1035" s="16">
        <v>20030715</v>
      </c>
      <c r="F1035" s="16" t="s">
        <v>592</v>
      </c>
      <c r="G1035" s="16">
        <v>2666444</v>
      </c>
      <c r="H1035" s="16">
        <v>0</v>
      </c>
      <c r="I1035" s="16">
        <v>0</v>
      </c>
      <c r="J1035" s="17">
        <v>56000</v>
      </c>
      <c r="K1035" s="17">
        <v>0</v>
      </c>
      <c r="L1035" s="17">
        <v>0</v>
      </c>
      <c r="M1035" s="17">
        <v>56000</v>
      </c>
      <c r="N1035" s="11">
        <f>VLOOKUP(P1035,'CODIGOS RENTISTICOS'!$A$2:E2075,2,FALSE)</f>
        <v>825000000</v>
      </c>
      <c r="O1035" s="11">
        <f>VLOOKUP(P1035,'CODIGOS RENTISTICOS'!$A$2:F4242,3,FALSE)</f>
        <v>150109</v>
      </c>
      <c r="P1035" s="16">
        <v>121245</v>
      </c>
      <c r="Q1035" s="17">
        <v>56000</v>
      </c>
    </row>
    <row r="1036" spans="1:17" x14ac:dyDescent="0.2">
      <c r="A1036" s="16">
        <v>50000249</v>
      </c>
      <c r="B1036" s="16">
        <v>1207494</v>
      </c>
      <c r="C1036" s="16" t="s">
        <v>811</v>
      </c>
      <c r="D1036" s="16">
        <v>6108222</v>
      </c>
      <c r="E1036" s="16">
        <v>20030715</v>
      </c>
      <c r="F1036" s="16" t="s">
        <v>592</v>
      </c>
      <c r="G1036" s="16">
        <v>4262710</v>
      </c>
      <c r="H1036" s="16">
        <v>0</v>
      </c>
      <c r="I1036" s="16">
        <v>0</v>
      </c>
      <c r="J1036" s="17">
        <v>2000</v>
      </c>
      <c r="K1036" s="17">
        <v>0</v>
      </c>
      <c r="L1036" s="17">
        <v>0</v>
      </c>
      <c r="M1036" s="17">
        <v>2000</v>
      </c>
      <c r="N1036" s="11">
        <f>VLOOKUP(P1036,'CODIGOS RENTISTICOS'!$A$2:E2076,2,FALSE)</f>
        <v>825000000</v>
      </c>
      <c r="O1036" s="11">
        <f>VLOOKUP(P1036,'CODIGOS RENTISTICOS'!$A$2:F4243,3,FALSE)</f>
        <v>150109</v>
      </c>
      <c r="P1036" s="16">
        <v>121245</v>
      </c>
      <c r="Q1036" s="17">
        <v>2000</v>
      </c>
    </row>
    <row r="1037" spans="1:17" x14ac:dyDescent="0.2">
      <c r="A1037" s="16">
        <v>50000249</v>
      </c>
      <c r="B1037" s="16">
        <v>1207738</v>
      </c>
      <c r="C1037" s="16" t="s">
        <v>811</v>
      </c>
      <c r="D1037" s="16">
        <v>24528490</v>
      </c>
      <c r="E1037" s="16">
        <v>20030715</v>
      </c>
      <c r="F1037" s="16" t="s">
        <v>592</v>
      </c>
      <c r="G1037" s="16">
        <v>4462475</v>
      </c>
      <c r="H1037" s="16">
        <v>0</v>
      </c>
      <c r="I1037" s="16">
        <v>0</v>
      </c>
      <c r="J1037" s="17">
        <v>7000</v>
      </c>
      <c r="K1037" s="17">
        <v>0</v>
      </c>
      <c r="L1037" s="17">
        <v>0</v>
      </c>
      <c r="M1037" s="17">
        <v>7000</v>
      </c>
      <c r="N1037" s="11">
        <f>VLOOKUP(P1037,'CODIGOS RENTISTICOS'!$A$2:E2077,2,FALSE)</f>
        <v>825000000</v>
      </c>
      <c r="O1037" s="11">
        <f>VLOOKUP(P1037,'CODIGOS RENTISTICOS'!$A$2:F4244,3,FALSE)</f>
        <v>150109</v>
      </c>
      <c r="P1037" s="16">
        <v>121245</v>
      </c>
      <c r="Q1037" s="17">
        <v>7000</v>
      </c>
    </row>
    <row r="1038" spans="1:17" x14ac:dyDescent="0.2">
      <c r="A1038" s="16">
        <v>50000249</v>
      </c>
      <c r="B1038" s="16">
        <v>1209209</v>
      </c>
      <c r="C1038" s="16" t="s">
        <v>811</v>
      </c>
      <c r="D1038" s="16">
        <v>16365171</v>
      </c>
      <c r="E1038" s="16">
        <v>20030715</v>
      </c>
      <c r="F1038" s="16" t="s">
        <v>592</v>
      </c>
      <c r="G1038" s="16">
        <v>5547323</v>
      </c>
      <c r="H1038" s="16">
        <v>0</v>
      </c>
      <c r="I1038" s="16">
        <v>0</v>
      </c>
      <c r="J1038" s="17">
        <v>7000</v>
      </c>
      <c r="K1038" s="17">
        <v>0</v>
      </c>
      <c r="L1038" s="17">
        <v>0</v>
      </c>
      <c r="M1038" s="17">
        <v>7000</v>
      </c>
      <c r="N1038" s="11">
        <f>VLOOKUP(P1038,'CODIGOS RENTISTICOS'!$A$2:E2078,2,FALSE)</f>
        <v>825000000</v>
      </c>
      <c r="O1038" s="11">
        <f>VLOOKUP(P1038,'CODIGOS RENTISTICOS'!$A$2:F4245,3,FALSE)</f>
        <v>150109</v>
      </c>
      <c r="P1038" s="16">
        <v>121245</v>
      </c>
      <c r="Q1038" s="17">
        <v>7000</v>
      </c>
    </row>
    <row r="1039" spans="1:17" x14ac:dyDescent="0.2">
      <c r="A1039" s="16">
        <v>50000249</v>
      </c>
      <c r="B1039" s="16">
        <v>801886</v>
      </c>
      <c r="C1039" s="16" t="s">
        <v>811</v>
      </c>
      <c r="D1039" s="16">
        <v>94315127</v>
      </c>
      <c r="E1039" s="16">
        <v>20030715</v>
      </c>
      <c r="F1039" s="16" t="s">
        <v>592</v>
      </c>
      <c r="G1039" s="16">
        <v>6816076</v>
      </c>
      <c r="H1039" s="16">
        <v>0</v>
      </c>
      <c r="I1039" s="16">
        <v>0</v>
      </c>
      <c r="J1039" s="17">
        <v>22134</v>
      </c>
      <c r="K1039" s="17">
        <v>0</v>
      </c>
      <c r="L1039" s="17">
        <v>0</v>
      </c>
      <c r="M1039" s="17">
        <v>22134</v>
      </c>
      <c r="N1039" s="11">
        <f>VLOOKUP(P1039,'CODIGOS RENTISTICOS'!$A$2:E2079,2,FALSE)</f>
        <v>825000000</v>
      </c>
      <c r="O1039" s="11">
        <f>VLOOKUP(P1039,'CODIGOS RENTISTICOS'!$A$2:F4246,3,FALSE)</f>
        <v>150109</v>
      </c>
      <c r="P1039" s="16">
        <v>121245</v>
      </c>
      <c r="Q1039" s="17">
        <v>22134</v>
      </c>
    </row>
    <row r="1040" spans="1:17" x14ac:dyDescent="0.2">
      <c r="A1040" s="16">
        <v>50000249</v>
      </c>
      <c r="B1040" s="16">
        <v>1220842</v>
      </c>
      <c r="C1040" s="16" t="s">
        <v>811</v>
      </c>
      <c r="D1040" s="16">
        <v>8000438335</v>
      </c>
      <c r="E1040" s="16">
        <v>20030715</v>
      </c>
      <c r="F1040" s="16" t="s">
        <v>592</v>
      </c>
      <c r="G1040" s="16">
        <v>5578776</v>
      </c>
      <c r="H1040" s="16">
        <v>0</v>
      </c>
      <c r="I1040" s="16">
        <v>0</v>
      </c>
      <c r="J1040" s="17">
        <v>312090</v>
      </c>
      <c r="K1040" s="17">
        <v>0</v>
      </c>
      <c r="L1040" s="17">
        <v>0</v>
      </c>
      <c r="M1040" s="17">
        <v>312090</v>
      </c>
      <c r="N1040" s="11">
        <f>VLOOKUP(P1040,'CODIGOS RENTISTICOS'!$A$2:E2080,2,FALSE)</f>
        <v>825000000</v>
      </c>
      <c r="O1040" s="11">
        <f>VLOOKUP(P1040,'CODIGOS RENTISTICOS'!$A$2:F4247,3,FALSE)</f>
        <v>150109</v>
      </c>
      <c r="P1040" s="16">
        <v>121245</v>
      </c>
      <c r="Q1040" s="17">
        <v>312090</v>
      </c>
    </row>
    <row r="1041" spans="1:17" x14ac:dyDescent="0.2">
      <c r="A1041" s="16">
        <v>50000249</v>
      </c>
      <c r="B1041" s="16">
        <v>711520</v>
      </c>
      <c r="C1041" s="16" t="s">
        <v>811</v>
      </c>
      <c r="D1041" s="16">
        <v>16915756</v>
      </c>
      <c r="E1041" s="16">
        <v>20030715</v>
      </c>
      <c r="F1041" s="16" t="s">
        <v>592</v>
      </c>
      <c r="G1041" s="16">
        <v>634611</v>
      </c>
      <c r="H1041" s="16">
        <v>0</v>
      </c>
      <c r="I1041" s="16">
        <v>0</v>
      </c>
      <c r="J1041" s="17">
        <v>7000</v>
      </c>
      <c r="K1041" s="17">
        <v>0</v>
      </c>
      <c r="L1041" s="17">
        <v>0</v>
      </c>
      <c r="M1041" s="17">
        <v>7000</v>
      </c>
      <c r="N1041" s="11">
        <f>VLOOKUP(P1041,'CODIGOS RENTISTICOS'!$A$2:E2081,2,FALSE)</f>
        <v>825000000</v>
      </c>
      <c r="O1041" s="11">
        <f>VLOOKUP(P1041,'CODIGOS RENTISTICOS'!$A$2:F4248,3,FALSE)</f>
        <v>150109</v>
      </c>
      <c r="P1041" s="16">
        <v>121245</v>
      </c>
      <c r="Q1041" s="17">
        <v>7000</v>
      </c>
    </row>
    <row r="1042" spans="1:17" x14ac:dyDescent="0.2">
      <c r="A1042" s="16">
        <v>50000249</v>
      </c>
      <c r="B1042" s="16">
        <v>1201806</v>
      </c>
      <c r="C1042" s="16" t="s">
        <v>812</v>
      </c>
      <c r="D1042" s="16">
        <v>16490103</v>
      </c>
      <c r="E1042" s="16">
        <v>20030715</v>
      </c>
      <c r="F1042" s="16" t="s">
        <v>592</v>
      </c>
      <c r="G1042" s="16">
        <v>2423074</v>
      </c>
      <c r="H1042" s="16">
        <v>0</v>
      </c>
      <c r="I1042" s="16">
        <v>0</v>
      </c>
      <c r="J1042" s="17">
        <v>332000</v>
      </c>
      <c r="K1042" s="17">
        <v>0</v>
      </c>
      <c r="L1042" s="17">
        <v>0</v>
      </c>
      <c r="M1042" s="17">
        <v>332000</v>
      </c>
      <c r="N1042" s="11">
        <f>VLOOKUP(P1042,'CODIGOS RENTISTICOS'!$A$2:E2082,2,FALSE)</f>
        <v>11100000</v>
      </c>
      <c r="O1042" s="11">
        <f>VLOOKUP(P1042,'CODIGOS RENTISTICOS'!$A$2:F4249,3,FALSE)</f>
        <v>150101</v>
      </c>
      <c r="P1042" s="16">
        <v>121275</v>
      </c>
      <c r="Q1042" s="17">
        <v>332000</v>
      </c>
    </row>
    <row r="1043" spans="1:17" x14ac:dyDescent="0.2">
      <c r="A1043" s="16">
        <v>50000249</v>
      </c>
      <c r="B1043" s="16">
        <v>882336</v>
      </c>
      <c r="C1043" s="16" t="s">
        <v>594</v>
      </c>
      <c r="D1043" s="16">
        <v>14795168</v>
      </c>
      <c r="E1043" s="16">
        <v>20030715</v>
      </c>
      <c r="F1043" s="16" t="s">
        <v>592</v>
      </c>
      <c r="G1043" s="16">
        <v>2252059</v>
      </c>
      <c r="H1043" s="16">
        <v>0</v>
      </c>
      <c r="I1043" s="16">
        <v>0</v>
      </c>
      <c r="J1043" s="17">
        <v>22134</v>
      </c>
      <c r="K1043" s="17">
        <v>0</v>
      </c>
      <c r="L1043" s="17">
        <v>0</v>
      </c>
      <c r="M1043" s="17">
        <v>22134</v>
      </c>
      <c r="N1043" s="11">
        <f>VLOOKUP(P1043,'CODIGOS RENTISTICOS'!$A$2:E2083,2,FALSE)</f>
        <v>825000000</v>
      </c>
      <c r="O1043" s="11">
        <f>VLOOKUP(P1043,'CODIGOS RENTISTICOS'!$A$2:F4250,3,FALSE)</f>
        <v>150109</v>
      </c>
      <c r="P1043" s="16">
        <v>121245</v>
      </c>
      <c r="Q1043" s="17">
        <v>22134</v>
      </c>
    </row>
    <row r="1044" spans="1:17" x14ac:dyDescent="0.2">
      <c r="A1044" s="16">
        <v>50000249</v>
      </c>
      <c r="B1044" s="16">
        <v>1387463</v>
      </c>
      <c r="C1044" s="16" t="s">
        <v>811</v>
      </c>
      <c r="D1044" s="16">
        <v>94397056</v>
      </c>
      <c r="E1044" s="16">
        <v>20030715</v>
      </c>
      <c r="F1044" s="16" t="s">
        <v>592</v>
      </c>
      <c r="G1044" s="16">
        <v>4017779</v>
      </c>
      <c r="H1044" s="16">
        <v>0</v>
      </c>
      <c r="I1044" s="16">
        <v>0</v>
      </c>
      <c r="J1044" s="17">
        <v>7000</v>
      </c>
      <c r="K1044" s="17">
        <v>0</v>
      </c>
      <c r="L1044" s="17">
        <v>0</v>
      </c>
      <c r="M1044" s="17">
        <v>7000</v>
      </c>
      <c r="N1044" s="11">
        <f>VLOOKUP(P1044,'CODIGOS RENTISTICOS'!$A$2:E2084,2,FALSE)</f>
        <v>825000000</v>
      </c>
      <c r="O1044" s="11">
        <f>VLOOKUP(P1044,'CODIGOS RENTISTICOS'!$A$2:F4251,3,FALSE)</f>
        <v>150109</v>
      </c>
      <c r="P1044" s="16">
        <v>121245</v>
      </c>
      <c r="Q1044" s="17">
        <v>7000</v>
      </c>
    </row>
    <row r="1045" spans="1:17" x14ac:dyDescent="0.2">
      <c r="A1045" s="16">
        <v>50000249</v>
      </c>
      <c r="B1045" s="16">
        <v>765230</v>
      </c>
      <c r="C1045" s="16" t="s">
        <v>574</v>
      </c>
      <c r="D1045" s="16">
        <v>8909171416</v>
      </c>
      <c r="E1045" s="16">
        <v>20030715</v>
      </c>
      <c r="F1045" s="16" t="s">
        <v>592</v>
      </c>
      <c r="G1045" s="16">
        <v>6606100</v>
      </c>
      <c r="H1045" s="16">
        <v>0</v>
      </c>
      <c r="I1045" s="16">
        <v>0</v>
      </c>
      <c r="J1045" s="17">
        <v>22130</v>
      </c>
      <c r="K1045" s="17">
        <v>0</v>
      </c>
      <c r="L1045" s="17">
        <v>0</v>
      </c>
      <c r="M1045" s="17">
        <v>22130</v>
      </c>
      <c r="N1045" s="11">
        <f>VLOOKUP(P1045,'CODIGOS RENTISTICOS'!$A$2:E2085,2,FALSE)</f>
        <v>825000000</v>
      </c>
      <c r="O1045" s="11">
        <f>VLOOKUP(P1045,'CODIGOS RENTISTICOS'!$A$2:F4252,3,FALSE)</f>
        <v>150109</v>
      </c>
      <c r="P1045" s="16">
        <v>121245</v>
      </c>
      <c r="Q1045" s="17">
        <v>22130</v>
      </c>
    </row>
    <row r="1046" spans="1:17" x14ac:dyDescent="0.2">
      <c r="A1046" s="16">
        <v>50000249</v>
      </c>
      <c r="B1046" s="16">
        <v>341869</v>
      </c>
      <c r="C1046" s="16" t="s">
        <v>813</v>
      </c>
      <c r="D1046" s="16">
        <v>17595094</v>
      </c>
      <c r="E1046" s="16">
        <v>20030715</v>
      </c>
      <c r="F1046" s="16" t="s">
        <v>592</v>
      </c>
      <c r="G1046" s="16">
        <v>8856726</v>
      </c>
      <c r="H1046" s="16">
        <v>0</v>
      </c>
      <c r="I1046" s="16">
        <v>0</v>
      </c>
      <c r="J1046" s="17">
        <v>7000</v>
      </c>
      <c r="K1046" s="17">
        <v>0</v>
      </c>
      <c r="L1046" s="17">
        <v>0</v>
      </c>
      <c r="M1046" s="17">
        <v>7000</v>
      </c>
      <c r="N1046" s="11">
        <f>VLOOKUP(P1046,'CODIGOS RENTISTICOS'!$A$2:E2086,2,FALSE)</f>
        <v>825000000</v>
      </c>
      <c r="O1046" s="11">
        <f>VLOOKUP(P1046,'CODIGOS RENTISTICOS'!$A$2:F4253,3,FALSE)</f>
        <v>150109</v>
      </c>
      <c r="P1046" s="16">
        <v>121245</v>
      </c>
      <c r="Q1046" s="17">
        <v>7000</v>
      </c>
    </row>
    <row r="1047" spans="1:17" x14ac:dyDescent="0.2">
      <c r="A1047" s="16">
        <v>50000249</v>
      </c>
      <c r="B1047" s="16">
        <v>341870</v>
      </c>
      <c r="C1047" s="16" t="s">
        <v>813</v>
      </c>
      <c r="D1047" s="16">
        <v>96121514</v>
      </c>
      <c r="E1047" s="16">
        <v>20030715</v>
      </c>
      <c r="F1047" s="16" t="s">
        <v>592</v>
      </c>
      <c r="G1047" s="16">
        <v>8853830</v>
      </c>
      <c r="H1047" s="16">
        <v>0</v>
      </c>
      <c r="I1047" s="16">
        <v>0</v>
      </c>
      <c r="J1047" s="17">
        <v>7000</v>
      </c>
      <c r="K1047" s="17">
        <v>0</v>
      </c>
      <c r="L1047" s="17">
        <v>0</v>
      </c>
      <c r="M1047" s="17">
        <v>7000</v>
      </c>
      <c r="N1047" s="11">
        <f>VLOOKUP(P1047,'CODIGOS RENTISTICOS'!$A$2:E2087,2,FALSE)</f>
        <v>825000000</v>
      </c>
      <c r="O1047" s="11">
        <f>VLOOKUP(P1047,'CODIGOS RENTISTICOS'!$A$2:F4254,3,FALSE)</f>
        <v>150109</v>
      </c>
      <c r="P1047" s="16">
        <v>121245</v>
      </c>
      <c r="Q1047" s="17">
        <v>7000</v>
      </c>
    </row>
    <row r="1048" spans="1:17" x14ac:dyDescent="0.2">
      <c r="A1048" s="16">
        <v>50000249</v>
      </c>
      <c r="B1048" s="16">
        <v>837696</v>
      </c>
      <c r="C1048" s="16" t="s">
        <v>813</v>
      </c>
      <c r="D1048" s="16">
        <v>91070593</v>
      </c>
      <c r="E1048" s="16">
        <v>20030715</v>
      </c>
      <c r="F1048" s="16" t="s">
        <v>592</v>
      </c>
      <c r="G1048" s="16">
        <v>8854446</v>
      </c>
      <c r="H1048" s="16">
        <v>0</v>
      </c>
      <c r="I1048" s="16">
        <v>0</v>
      </c>
      <c r="J1048" s="17">
        <v>7000</v>
      </c>
      <c r="K1048" s="17">
        <v>0</v>
      </c>
      <c r="L1048" s="17">
        <v>0</v>
      </c>
      <c r="M1048" s="17">
        <v>7000</v>
      </c>
      <c r="N1048" s="11">
        <f>VLOOKUP(P1048,'CODIGOS RENTISTICOS'!$A$2:E2088,2,FALSE)</f>
        <v>825000000</v>
      </c>
      <c r="O1048" s="11">
        <f>VLOOKUP(P1048,'CODIGOS RENTISTICOS'!$A$2:F4255,3,FALSE)</f>
        <v>150109</v>
      </c>
      <c r="P1048" s="16">
        <v>121245</v>
      </c>
      <c r="Q1048" s="17">
        <v>7000</v>
      </c>
    </row>
    <row r="1049" spans="1:17" x14ac:dyDescent="0.2">
      <c r="A1049" s="16">
        <v>50000249</v>
      </c>
      <c r="B1049" s="16">
        <v>8370000</v>
      </c>
      <c r="C1049" s="16" t="s">
        <v>813</v>
      </c>
      <c r="D1049" s="16">
        <v>17595489</v>
      </c>
      <c r="E1049" s="16">
        <v>20030715</v>
      </c>
      <c r="F1049" s="16" t="s">
        <v>592</v>
      </c>
      <c r="G1049" s="16">
        <v>8853105</v>
      </c>
      <c r="H1049" s="16">
        <v>0</v>
      </c>
      <c r="I1049" s="16">
        <v>0</v>
      </c>
      <c r="J1049" s="17">
        <v>7000</v>
      </c>
      <c r="K1049" s="17">
        <v>0</v>
      </c>
      <c r="L1049" s="17">
        <v>0</v>
      </c>
      <c r="M1049" s="17">
        <v>7000</v>
      </c>
      <c r="N1049" s="11">
        <f>VLOOKUP(P1049,'CODIGOS RENTISTICOS'!$A$2:E2089,2,FALSE)</f>
        <v>825000000</v>
      </c>
      <c r="O1049" s="11">
        <f>VLOOKUP(P1049,'CODIGOS RENTISTICOS'!$A$2:F4256,3,FALSE)</f>
        <v>150109</v>
      </c>
      <c r="P1049" s="16">
        <v>121245</v>
      </c>
      <c r="Q1049" s="17">
        <v>7000</v>
      </c>
    </row>
    <row r="1050" spans="1:17" x14ac:dyDescent="0.2">
      <c r="A1050" s="16">
        <v>50000249</v>
      </c>
      <c r="B1050" s="16">
        <v>394928</v>
      </c>
      <c r="C1050" s="16" t="s">
        <v>242</v>
      </c>
      <c r="D1050" s="16">
        <v>8280000939</v>
      </c>
      <c r="E1050" s="16">
        <v>20030715</v>
      </c>
      <c r="F1050" s="16" t="s">
        <v>592</v>
      </c>
      <c r="G1050" s="16">
        <v>4357470</v>
      </c>
      <c r="H1050" s="16">
        <v>0</v>
      </c>
      <c r="I1050" s="16">
        <v>1</v>
      </c>
      <c r="J1050" s="17">
        <v>0</v>
      </c>
      <c r="K1050" s="17">
        <v>374026.5</v>
      </c>
      <c r="L1050" s="17">
        <v>0</v>
      </c>
      <c r="M1050" s="17">
        <v>374026.5</v>
      </c>
      <c r="N1050" s="11">
        <f>VLOOKUP(P1050,'CODIGOS RENTISTICOS'!$A$2:E2090,2,FALSE)</f>
        <v>96400000</v>
      </c>
      <c r="O1050" s="11">
        <f>VLOOKUP(P1050,'CODIGOS RENTISTICOS'!$A$2:F4257,3,FALSE)</f>
        <v>370101</v>
      </c>
      <c r="P1050" s="16">
        <v>6040</v>
      </c>
      <c r="Q1050" s="17">
        <v>374026.5</v>
      </c>
    </row>
    <row r="1051" spans="1:17" x14ac:dyDescent="0.2">
      <c r="A1051" s="16">
        <v>50000249</v>
      </c>
      <c r="B1051" s="16">
        <v>4020839</v>
      </c>
      <c r="C1051" s="16" t="s">
        <v>564</v>
      </c>
      <c r="D1051" s="16">
        <v>8230003208</v>
      </c>
      <c r="E1051" s="16">
        <v>20030715</v>
      </c>
      <c r="F1051" s="16" t="s">
        <v>592</v>
      </c>
      <c r="G1051" s="16">
        <v>2805265</v>
      </c>
      <c r="H1051" s="16">
        <v>0</v>
      </c>
      <c r="I1051" s="16">
        <v>1</v>
      </c>
      <c r="J1051" s="17">
        <v>0</v>
      </c>
      <c r="K1051" s="17">
        <v>2708990</v>
      </c>
      <c r="L1051" s="17">
        <v>0</v>
      </c>
      <c r="M1051" s="17">
        <v>2708990</v>
      </c>
      <c r="N1051" s="11">
        <f>VLOOKUP(P1051,'CODIGOS RENTISTICOS'!$A$2:E2091,2,FALSE)</f>
        <v>96400000</v>
      </c>
      <c r="O1051" s="11">
        <f>VLOOKUP(P1051,'CODIGOS RENTISTICOS'!$A$2:F4258,3,FALSE)</f>
        <v>370101</v>
      </c>
      <c r="P1051" s="16">
        <v>6040</v>
      </c>
      <c r="Q1051" s="17">
        <v>2708990</v>
      </c>
    </row>
    <row r="1052" spans="1:17" x14ac:dyDescent="0.2">
      <c r="A1052" s="16">
        <v>50000249</v>
      </c>
      <c r="B1052" s="16">
        <v>954532</v>
      </c>
      <c r="C1052" s="16" t="s">
        <v>591</v>
      </c>
      <c r="D1052" s="16">
        <v>8001167481</v>
      </c>
      <c r="E1052" s="16">
        <v>20030715</v>
      </c>
      <c r="F1052" s="16" t="s">
        <v>592</v>
      </c>
      <c r="G1052" s="16">
        <v>7119325</v>
      </c>
      <c r="H1052" s="16">
        <v>0</v>
      </c>
      <c r="I1052" s="16">
        <v>0</v>
      </c>
      <c r="J1052" s="17">
        <v>2767</v>
      </c>
      <c r="K1052" s="17">
        <v>0</v>
      </c>
      <c r="L1052" s="17">
        <v>0</v>
      </c>
      <c r="M1052" s="17">
        <v>2767</v>
      </c>
      <c r="N1052" s="11">
        <f>VLOOKUP(P1052,'CODIGOS RENTISTICOS'!$A$2:E2092,2,FALSE)</f>
        <v>96400000</v>
      </c>
      <c r="O1052" s="11">
        <f>VLOOKUP(P1052,'CODIGOS RENTISTICOS'!$A$2:F4259,3,FALSE)</f>
        <v>370101</v>
      </c>
      <c r="P1052" s="16">
        <v>121280</v>
      </c>
      <c r="Q1052" s="17">
        <v>2767</v>
      </c>
    </row>
    <row r="1053" spans="1:17" x14ac:dyDescent="0.2">
      <c r="A1053" s="16">
        <v>50000249</v>
      </c>
      <c r="B1053" s="16">
        <v>752005</v>
      </c>
      <c r="C1053" s="16" t="s">
        <v>594</v>
      </c>
      <c r="D1053" s="16">
        <v>79995805</v>
      </c>
      <c r="E1053" s="16">
        <v>20030715</v>
      </c>
      <c r="F1053" s="16" t="s">
        <v>592</v>
      </c>
      <c r="G1053" s="16">
        <v>5776471</v>
      </c>
      <c r="H1053" s="16">
        <v>0</v>
      </c>
      <c r="I1053" s="16">
        <v>0</v>
      </c>
      <c r="J1053" s="17">
        <v>22150</v>
      </c>
      <c r="K1053" s="17">
        <v>0</v>
      </c>
      <c r="L1053" s="17">
        <v>0</v>
      </c>
      <c r="M1053" s="17">
        <v>22150</v>
      </c>
      <c r="N1053" s="11">
        <f>VLOOKUP(P1053,'CODIGOS RENTISTICOS'!$A$2:E2093,2,FALSE)</f>
        <v>910300000</v>
      </c>
      <c r="O1053" s="11">
        <f>VLOOKUP(P1053,'CODIGOS RENTISTICOS'!$A$2:F4260,3,FALSE)</f>
        <v>130113</v>
      </c>
      <c r="P1053" s="16">
        <v>121205</v>
      </c>
      <c r="Q1053" s="17">
        <v>22150</v>
      </c>
    </row>
    <row r="1054" spans="1:17" x14ac:dyDescent="0.2">
      <c r="A1054" s="16">
        <v>50000249</v>
      </c>
      <c r="B1054" s="16">
        <v>753967</v>
      </c>
      <c r="C1054" s="16" t="s">
        <v>591</v>
      </c>
      <c r="D1054" s="16">
        <v>93080323</v>
      </c>
      <c r="E1054" s="16">
        <v>20030716</v>
      </c>
      <c r="F1054" s="16" t="s">
        <v>592</v>
      </c>
      <c r="G1054" s="16">
        <v>4525810</v>
      </c>
      <c r="H1054" s="16">
        <v>0</v>
      </c>
      <c r="I1054" s="16">
        <v>0</v>
      </c>
      <c r="J1054" s="17">
        <v>15130</v>
      </c>
      <c r="K1054" s="17">
        <v>0</v>
      </c>
      <c r="L1054" s="17">
        <v>0</v>
      </c>
      <c r="M1054" s="17">
        <v>15130</v>
      </c>
      <c r="N1054" s="11">
        <f>VLOOKUP(P1054,'CODIGOS RENTISTICOS'!$A$2:E2094,2,FALSE)</f>
        <v>825000000</v>
      </c>
      <c r="O1054" s="11">
        <f>VLOOKUP(P1054,'CODIGOS RENTISTICOS'!$A$2:F4261,3,FALSE)</f>
        <v>150109</v>
      </c>
      <c r="P1054" s="16">
        <v>121245</v>
      </c>
      <c r="Q1054" s="17">
        <v>15130</v>
      </c>
    </row>
    <row r="1055" spans="1:17" x14ac:dyDescent="0.2">
      <c r="A1055" s="16">
        <v>50000249</v>
      </c>
      <c r="B1055" s="16">
        <v>808443</v>
      </c>
      <c r="C1055" s="16" t="s">
        <v>591</v>
      </c>
      <c r="D1055" s="16">
        <v>8001625212</v>
      </c>
      <c r="E1055" s="16">
        <v>20030716</v>
      </c>
      <c r="F1055" s="16" t="s">
        <v>592</v>
      </c>
      <c r="G1055" s="16">
        <v>6263066</v>
      </c>
      <c r="H1055" s="16">
        <v>0</v>
      </c>
      <c r="I1055" s="16">
        <v>0</v>
      </c>
      <c r="J1055" s="17">
        <v>150</v>
      </c>
      <c r="K1055" s="17">
        <v>0</v>
      </c>
      <c r="L1055" s="17">
        <v>0</v>
      </c>
      <c r="M1055" s="17">
        <v>150</v>
      </c>
      <c r="N1055" s="11">
        <f>VLOOKUP(P1055,'CODIGOS RENTISTICOS'!$A$2:E2095,2,FALSE)</f>
        <v>825000000</v>
      </c>
      <c r="O1055" s="11">
        <f>VLOOKUP(P1055,'CODIGOS RENTISTICOS'!$A$2:F4262,3,FALSE)</f>
        <v>150109</v>
      </c>
      <c r="P1055" s="16">
        <v>121245</v>
      </c>
      <c r="Q1055" s="17">
        <v>150</v>
      </c>
    </row>
    <row r="1056" spans="1:17" x14ac:dyDescent="0.2">
      <c r="A1056" s="16">
        <v>50000249</v>
      </c>
      <c r="B1056" s="16">
        <v>6244325</v>
      </c>
      <c r="C1056" s="16" t="s">
        <v>591</v>
      </c>
      <c r="D1056" s="16">
        <v>67013461</v>
      </c>
      <c r="E1056" s="16">
        <v>20030716</v>
      </c>
      <c r="F1056" s="16" t="s">
        <v>592</v>
      </c>
      <c r="G1056" s="16">
        <v>3501216</v>
      </c>
      <c r="H1056" s="16">
        <v>0</v>
      </c>
      <c r="I1056" s="16">
        <v>0</v>
      </c>
      <c r="J1056" s="17">
        <v>25000</v>
      </c>
      <c r="K1056" s="17">
        <v>0</v>
      </c>
      <c r="L1056" s="17">
        <v>0</v>
      </c>
      <c r="M1056" s="17">
        <v>25000</v>
      </c>
      <c r="N1056" s="11">
        <f>VLOOKUP(P1056,'CODIGOS RENTISTICOS'!$A$2:E2096,2,FALSE)</f>
        <v>11500000</v>
      </c>
      <c r="O1056" s="11">
        <f>VLOOKUP(P1056,'CODIGOS RENTISTICOS'!$A$2:F4263,3,FALSE)</f>
        <v>130101</v>
      </c>
      <c r="P1056" s="16">
        <v>12102123</v>
      </c>
      <c r="Q1056" s="17">
        <v>25000</v>
      </c>
    </row>
    <row r="1057" spans="1:17" x14ac:dyDescent="0.2">
      <c r="A1057" s="16">
        <v>50000249</v>
      </c>
      <c r="B1057" s="16">
        <v>6245448</v>
      </c>
      <c r="C1057" s="16" t="s">
        <v>591</v>
      </c>
      <c r="D1057" s="16">
        <v>17138855</v>
      </c>
      <c r="E1057" s="16">
        <v>20030716</v>
      </c>
      <c r="F1057" s="16" t="s">
        <v>592</v>
      </c>
      <c r="G1057" s="16">
        <v>2227194</v>
      </c>
      <c r="H1057" s="16">
        <v>0</v>
      </c>
      <c r="I1057" s="16">
        <v>0</v>
      </c>
      <c r="J1057" s="17">
        <v>700</v>
      </c>
      <c r="K1057" s="17">
        <v>0</v>
      </c>
      <c r="L1057" s="17">
        <v>0</v>
      </c>
      <c r="M1057" s="17">
        <v>700</v>
      </c>
      <c r="N1057" s="11">
        <f>VLOOKUP(P1057,'CODIGOS RENTISTICOS'!$A$2:E2097,2,FALSE)</f>
        <v>11500000</v>
      </c>
      <c r="O1057" s="11">
        <f>VLOOKUP(P1057,'CODIGOS RENTISTICOS'!$A$2:F4264,3,FALSE)</f>
        <v>130101</v>
      </c>
      <c r="P1057" s="16">
        <v>12102020</v>
      </c>
      <c r="Q1057" s="17">
        <v>700</v>
      </c>
    </row>
    <row r="1058" spans="1:17" x14ac:dyDescent="0.2">
      <c r="A1058" s="16">
        <v>50000249</v>
      </c>
      <c r="B1058" s="16">
        <v>6245449</v>
      </c>
      <c r="C1058" s="16" t="s">
        <v>591</v>
      </c>
      <c r="D1058" s="16">
        <v>52847634</v>
      </c>
      <c r="E1058" s="16">
        <v>20030716</v>
      </c>
      <c r="F1058" s="16" t="s">
        <v>592</v>
      </c>
      <c r="G1058" s="16">
        <v>2800063</v>
      </c>
      <c r="H1058" s="16">
        <v>0</v>
      </c>
      <c r="I1058" s="16">
        <v>0</v>
      </c>
      <c r="J1058" s="17">
        <v>4200</v>
      </c>
      <c r="K1058" s="17">
        <v>0</v>
      </c>
      <c r="L1058" s="17">
        <v>0</v>
      </c>
      <c r="M1058" s="17">
        <v>4200</v>
      </c>
      <c r="N1058" s="11">
        <f>VLOOKUP(P1058,'CODIGOS RENTISTICOS'!$A$2:E2098,2,FALSE)</f>
        <v>11500000</v>
      </c>
      <c r="O1058" s="11">
        <f>VLOOKUP(P1058,'CODIGOS RENTISTICOS'!$A$2:F4265,3,FALSE)</f>
        <v>130101</v>
      </c>
      <c r="P1058" s="16">
        <v>12102020</v>
      </c>
      <c r="Q1058" s="17">
        <v>4200</v>
      </c>
    </row>
    <row r="1059" spans="1:17" x14ac:dyDescent="0.2">
      <c r="A1059" s="16">
        <v>50000249</v>
      </c>
      <c r="B1059" s="16">
        <v>6245451</v>
      </c>
      <c r="C1059" s="16" t="s">
        <v>591</v>
      </c>
      <c r="D1059" s="16">
        <v>51594468</v>
      </c>
      <c r="E1059" s="16">
        <v>20030716</v>
      </c>
      <c r="F1059" s="16" t="s">
        <v>592</v>
      </c>
      <c r="G1059" s="16">
        <v>2825061</v>
      </c>
      <c r="H1059" s="16">
        <v>0</v>
      </c>
      <c r="I1059" s="16">
        <v>0</v>
      </c>
      <c r="J1059" s="17">
        <v>12000</v>
      </c>
      <c r="K1059" s="17">
        <v>0</v>
      </c>
      <c r="L1059" s="17">
        <v>0</v>
      </c>
      <c r="M1059" s="17">
        <v>12000</v>
      </c>
      <c r="N1059" s="11">
        <f>VLOOKUP(P1059,'CODIGOS RENTISTICOS'!$A$2:E2099,2,FALSE)</f>
        <v>11500000</v>
      </c>
      <c r="O1059" s="11">
        <f>VLOOKUP(P1059,'CODIGOS RENTISTICOS'!$A$2:F4266,3,FALSE)</f>
        <v>130101</v>
      </c>
      <c r="P1059" s="16">
        <v>12102119</v>
      </c>
      <c r="Q1059" s="17">
        <v>12000</v>
      </c>
    </row>
    <row r="1060" spans="1:17" x14ac:dyDescent="0.2">
      <c r="A1060" s="16">
        <v>50000249</v>
      </c>
      <c r="B1060" s="16">
        <v>1139675</v>
      </c>
      <c r="C1060" s="16" t="s">
        <v>591</v>
      </c>
      <c r="D1060" s="16">
        <v>8300165303</v>
      </c>
      <c r="E1060" s="16">
        <v>20030716</v>
      </c>
      <c r="F1060" s="16" t="s">
        <v>592</v>
      </c>
      <c r="G1060" s="16">
        <v>6020651</v>
      </c>
      <c r="H1060" s="16">
        <v>0</v>
      </c>
      <c r="I1060" s="16">
        <v>0</v>
      </c>
      <c r="J1060" s="17">
        <v>44000</v>
      </c>
      <c r="K1060" s="17">
        <v>0</v>
      </c>
      <c r="L1060" s="17">
        <v>0</v>
      </c>
      <c r="M1060" s="17">
        <v>44000</v>
      </c>
      <c r="N1060" s="11">
        <f>VLOOKUP(P1060,'CODIGOS RENTISTICOS'!$A$2:E2100,2,FALSE)</f>
        <v>825000000</v>
      </c>
      <c r="O1060" s="11">
        <f>VLOOKUP(P1060,'CODIGOS RENTISTICOS'!$A$2:F4267,3,FALSE)</f>
        <v>150109</v>
      </c>
      <c r="P1060" s="16">
        <v>121245</v>
      </c>
      <c r="Q1060" s="17">
        <v>44000</v>
      </c>
    </row>
    <row r="1061" spans="1:17" x14ac:dyDescent="0.2">
      <c r="A1061" s="16">
        <v>50000249</v>
      </c>
      <c r="B1061" s="16">
        <v>1139676</v>
      </c>
      <c r="C1061" s="16" t="s">
        <v>591</v>
      </c>
      <c r="D1061" s="16">
        <v>8300165303</v>
      </c>
      <c r="E1061" s="16">
        <v>20030716</v>
      </c>
      <c r="F1061" s="16" t="s">
        <v>592</v>
      </c>
      <c r="G1061" s="16">
        <v>6020651</v>
      </c>
      <c r="H1061" s="16">
        <v>0</v>
      </c>
      <c r="I1061" s="16">
        <v>0</v>
      </c>
      <c r="J1061" s="17">
        <v>774700</v>
      </c>
      <c r="K1061" s="17">
        <v>0</v>
      </c>
      <c r="L1061" s="17">
        <v>0</v>
      </c>
      <c r="M1061" s="17">
        <v>774700</v>
      </c>
      <c r="N1061" s="11">
        <f>VLOOKUP(P1061,'CODIGOS RENTISTICOS'!$A$2:E2101,2,FALSE)</f>
        <v>825000000</v>
      </c>
      <c r="O1061" s="11">
        <f>VLOOKUP(P1061,'CODIGOS RENTISTICOS'!$A$2:F4268,3,FALSE)</f>
        <v>150109</v>
      </c>
      <c r="P1061" s="16">
        <v>121245</v>
      </c>
      <c r="Q1061" s="17">
        <v>774700</v>
      </c>
    </row>
    <row r="1062" spans="1:17" x14ac:dyDescent="0.2">
      <c r="A1062" s="16">
        <v>50000249</v>
      </c>
      <c r="B1062" s="16">
        <v>805263</v>
      </c>
      <c r="C1062" s="16" t="s">
        <v>591</v>
      </c>
      <c r="D1062" s="16">
        <v>80166487</v>
      </c>
      <c r="E1062" s="16">
        <v>20030716</v>
      </c>
      <c r="F1062" s="16" t="s">
        <v>592</v>
      </c>
      <c r="G1062" s="16">
        <v>3674149</v>
      </c>
      <c r="H1062" s="16">
        <v>0</v>
      </c>
      <c r="I1062" s="16">
        <v>0</v>
      </c>
      <c r="J1062" s="17">
        <v>15530</v>
      </c>
      <c r="K1062" s="17">
        <v>0</v>
      </c>
      <c r="L1062" s="17">
        <v>0</v>
      </c>
      <c r="M1062" s="17">
        <v>15530</v>
      </c>
      <c r="N1062" s="11">
        <f>VLOOKUP(P1062,'CODIGOS RENTISTICOS'!$A$2:E2102,2,FALSE)</f>
        <v>825000000</v>
      </c>
      <c r="O1062" s="11">
        <f>VLOOKUP(P1062,'CODIGOS RENTISTICOS'!$A$2:F4269,3,FALSE)</f>
        <v>150109</v>
      </c>
      <c r="P1062" s="16">
        <v>121245</v>
      </c>
      <c r="Q1062" s="17">
        <v>15530</v>
      </c>
    </row>
    <row r="1063" spans="1:17" x14ac:dyDescent="0.2">
      <c r="A1063" s="16">
        <v>50000249</v>
      </c>
      <c r="B1063" s="16">
        <v>1157777</v>
      </c>
      <c r="C1063" s="16" t="s">
        <v>591</v>
      </c>
      <c r="D1063" s="16">
        <v>17139018</v>
      </c>
      <c r="E1063" s="16">
        <v>20030716</v>
      </c>
      <c r="F1063" s="16" t="s">
        <v>592</v>
      </c>
      <c r="G1063" s="16">
        <v>2670722</v>
      </c>
      <c r="H1063" s="16">
        <v>0</v>
      </c>
      <c r="I1063" s="16">
        <v>0</v>
      </c>
      <c r="J1063" s="17">
        <v>22130</v>
      </c>
      <c r="K1063" s="17">
        <v>0</v>
      </c>
      <c r="L1063" s="17">
        <v>0</v>
      </c>
      <c r="M1063" s="17">
        <v>22130</v>
      </c>
      <c r="N1063" s="11">
        <f>VLOOKUP(P1063,'CODIGOS RENTISTICOS'!$A$2:E2103,2,FALSE)</f>
        <v>825000000</v>
      </c>
      <c r="O1063" s="11">
        <f>VLOOKUP(P1063,'CODIGOS RENTISTICOS'!$A$2:F4270,3,FALSE)</f>
        <v>150109</v>
      </c>
      <c r="P1063" s="16">
        <v>121245</v>
      </c>
      <c r="Q1063" s="17">
        <v>22130</v>
      </c>
    </row>
    <row r="1064" spans="1:17" x14ac:dyDescent="0.2">
      <c r="A1064" s="16">
        <v>50000249</v>
      </c>
      <c r="B1064" s="16">
        <v>1157778</v>
      </c>
      <c r="C1064" s="16" t="s">
        <v>591</v>
      </c>
      <c r="D1064" s="16">
        <v>52994674</v>
      </c>
      <c r="E1064" s="16">
        <v>20030716</v>
      </c>
      <c r="F1064" s="16" t="s">
        <v>592</v>
      </c>
      <c r="G1064" s="16">
        <v>2670722</v>
      </c>
      <c r="H1064" s="16">
        <v>0</v>
      </c>
      <c r="I1064" s="16">
        <v>0</v>
      </c>
      <c r="J1064" s="17">
        <v>22130</v>
      </c>
      <c r="K1064" s="17">
        <v>0</v>
      </c>
      <c r="L1064" s="17">
        <v>0</v>
      </c>
      <c r="M1064" s="17">
        <v>22130</v>
      </c>
      <c r="N1064" s="11">
        <f>VLOOKUP(P1064,'CODIGOS RENTISTICOS'!$A$2:E2104,2,FALSE)</f>
        <v>825000000</v>
      </c>
      <c r="O1064" s="11">
        <f>VLOOKUP(P1064,'CODIGOS RENTISTICOS'!$A$2:F4271,3,FALSE)</f>
        <v>150109</v>
      </c>
      <c r="P1064" s="16">
        <v>121245</v>
      </c>
      <c r="Q1064" s="17">
        <v>22130</v>
      </c>
    </row>
    <row r="1065" spans="1:17" x14ac:dyDescent="0.2">
      <c r="A1065" s="16">
        <v>50000249</v>
      </c>
      <c r="B1065" s="16">
        <v>1003352</v>
      </c>
      <c r="C1065" s="16" t="s">
        <v>591</v>
      </c>
      <c r="D1065" s="16">
        <v>7545019</v>
      </c>
      <c r="E1065" s="16">
        <v>20030716</v>
      </c>
      <c r="F1065" s="16" t="s">
        <v>592</v>
      </c>
      <c r="G1065" s="16">
        <v>6122532</v>
      </c>
      <c r="H1065" s="16">
        <v>0</v>
      </c>
      <c r="I1065" s="16">
        <v>0</v>
      </c>
      <c r="J1065" s="17">
        <v>15150</v>
      </c>
      <c r="K1065" s="17">
        <v>0</v>
      </c>
      <c r="L1065" s="17">
        <v>0</v>
      </c>
      <c r="M1065" s="17">
        <v>15150</v>
      </c>
      <c r="N1065" s="11">
        <f>VLOOKUP(P1065,'CODIGOS RENTISTICOS'!$A$2:E2105,2,FALSE)</f>
        <v>825000000</v>
      </c>
      <c r="O1065" s="11">
        <f>VLOOKUP(P1065,'CODIGOS RENTISTICOS'!$A$2:F4272,3,FALSE)</f>
        <v>150109</v>
      </c>
      <c r="P1065" s="16">
        <v>121245</v>
      </c>
      <c r="Q1065" s="17">
        <v>15150</v>
      </c>
    </row>
    <row r="1066" spans="1:17" x14ac:dyDescent="0.2">
      <c r="A1066" s="16">
        <v>50000249</v>
      </c>
      <c r="B1066" s="16">
        <v>1003353</v>
      </c>
      <c r="C1066" s="16" t="s">
        <v>591</v>
      </c>
      <c r="D1066" s="16">
        <v>1352281</v>
      </c>
      <c r="E1066" s="16">
        <v>20030716</v>
      </c>
      <c r="F1066" s="16" t="s">
        <v>592</v>
      </c>
      <c r="G1066" s="16">
        <v>2394349</v>
      </c>
      <c r="H1066" s="16">
        <v>0</v>
      </c>
      <c r="I1066" s="16">
        <v>0</v>
      </c>
      <c r="J1066" s="17">
        <v>664000</v>
      </c>
      <c r="K1066" s="17">
        <v>0</v>
      </c>
      <c r="L1066" s="17">
        <v>0</v>
      </c>
      <c r="M1066" s="17">
        <v>664000</v>
      </c>
      <c r="N1066" s="11">
        <f>VLOOKUP(P1066,'CODIGOS RENTISTICOS'!$A$2:E2106,2,FALSE)</f>
        <v>825000000</v>
      </c>
      <c r="O1066" s="11">
        <f>VLOOKUP(P1066,'CODIGOS RENTISTICOS'!$A$2:F4273,3,FALSE)</f>
        <v>150109</v>
      </c>
      <c r="P1066" s="16">
        <v>121245</v>
      </c>
      <c r="Q1066" s="17">
        <v>664000</v>
      </c>
    </row>
    <row r="1067" spans="1:17" x14ac:dyDescent="0.2">
      <c r="A1067" s="16">
        <v>50000249</v>
      </c>
      <c r="B1067" s="16">
        <v>675327</v>
      </c>
      <c r="C1067" s="16" t="s">
        <v>591</v>
      </c>
      <c r="D1067" s="16">
        <v>79998581</v>
      </c>
      <c r="E1067" s="16">
        <v>20030716</v>
      </c>
      <c r="F1067" s="16" t="s">
        <v>592</v>
      </c>
      <c r="G1067" s="16">
        <v>5728964</v>
      </c>
      <c r="H1067" s="16">
        <v>0</v>
      </c>
      <c r="I1067" s="16">
        <v>0</v>
      </c>
      <c r="J1067" s="17">
        <v>15600</v>
      </c>
      <c r="K1067" s="17">
        <v>0</v>
      </c>
      <c r="L1067" s="17">
        <v>0</v>
      </c>
      <c r="M1067" s="17">
        <v>15600</v>
      </c>
      <c r="N1067" s="11">
        <f>VLOOKUP(P1067,'CODIGOS RENTISTICOS'!$A$2:E2107,2,FALSE)</f>
        <v>825000000</v>
      </c>
      <c r="O1067" s="11">
        <f>VLOOKUP(P1067,'CODIGOS RENTISTICOS'!$A$2:F4274,3,FALSE)</f>
        <v>150109</v>
      </c>
      <c r="P1067" s="16">
        <v>121245</v>
      </c>
      <c r="Q1067" s="17">
        <v>15600</v>
      </c>
    </row>
    <row r="1068" spans="1:17" x14ac:dyDescent="0.2">
      <c r="A1068" s="16">
        <v>50000249</v>
      </c>
      <c r="B1068" s="16">
        <v>1208443</v>
      </c>
      <c r="C1068" s="16" t="s">
        <v>591</v>
      </c>
      <c r="D1068" s="16">
        <v>8603521514</v>
      </c>
      <c r="E1068" s="16">
        <v>20030716</v>
      </c>
      <c r="F1068" s="16" t="s">
        <v>592</v>
      </c>
      <c r="G1068" s="16">
        <v>3109666</v>
      </c>
      <c r="H1068" s="16">
        <v>0</v>
      </c>
      <c r="I1068" s="16">
        <v>0</v>
      </c>
      <c r="J1068" s="17">
        <v>36000</v>
      </c>
      <c r="K1068" s="17">
        <v>0</v>
      </c>
      <c r="L1068" s="17">
        <v>0</v>
      </c>
      <c r="M1068" s="17">
        <v>36000</v>
      </c>
      <c r="N1068" s="11">
        <f>VLOOKUP(P1068,'CODIGOS RENTISTICOS'!$A$2:E2108,2,FALSE)</f>
        <v>910300000</v>
      </c>
      <c r="O1068" s="11">
        <f>VLOOKUP(P1068,'CODIGOS RENTISTICOS'!$A$2:F4275,3,FALSE)</f>
        <v>130113</v>
      </c>
      <c r="P1068" s="16">
        <v>121235</v>
      </c>
      <c r="Q1068" s="17">
        <v>36000</v>
      </c>
    </row>
    <row r="1069" spans="1:17" x14ac:dyDescent="0.2">
      <c r="A1069" s="16">
        <v>50000249</v>
      </c>
      <c r="B1069" s="16">
        <v>1154829</v>
      </c>
      <c r="C1069" s="16" t="s">
        <v>591</v>
      </c>
      <c r="D1069" s="16">
        <v>79887462</v>
      </c>
      <c r="E1069" s="16">
        <v>20030716</v>
      </c>
      <c r="F1069" s="16" t="s">
        <v>592</v>
      </c>
      <c r="G1069" s="16">
        <v>4492538</v>
      </c>
      <c r="H1069" s="16">
        <v>0</v>
      </c>
      <c r="I1069" s="16">
        <v>0</v>
      </c>
      <c r="J1069" s="17">
        <v>7000</v>
      </c>
      <c r="K1069" s="17">
        <v>0</v>
      </c>
      <c r="L1069" s="17">
        <v>0</v>
      </c>
      <c r="M1069" s="17">
        <v>7000</v>
      </c>
      <c r="N1069" s="11">
        <f>VLOOKUP(P1069,'CODIGOS RENTISTICOS'!$A$2:E2109,2,FALSE)</f>
        <v>825000000</v>
      </c>
      <c r="O1069" s="11">
        <f>VLOOKUP(P1069,'CODIGOS RENTISTICOS'!$A$2:F4276,3,FALSE)</f>
        <v>150109</v>
      </c>
      <c r="P1069" s="16">
        <v>121245</v>
      </c>
      <c r="Q1069" s="17">
        <v>7000</v>
      </c>
    </row>
    <row r="1070" spans="1:17" x14ac:dyDescent="0.2">
      <c r="A1070" s="16">
        <v>50000249</v>
      </c>
      <c r="B1070" s="16">
        <v>1243550</v>
      </c>
      <c r="C1070" s="16" t="s">
        <v>591</v>
      </c>
      <c r="D1070" s="16">
        <v>8600233691</v>
      </c>
      <c r="E1070" s="16">
        <v>20030716</v>
      </c>
      <c r="F1070" s="16" t="s">
        <v>592</v>
      </c>
      <c r="G1070" s="16">
        <v>3682400</v>
      </c>
      <c r="H1070" s="16">
        <v>0</v>
      </c>
      <c r="I1070" s="16">
        <v>0</v>
      </c>
      <c r="J1070" s="17">
        <v>22130</v>
      </c>
      <c r="K1070" s="17">
        <v>0</v>
      </c>
      <c r="L1070" s="17">
        <v>0</v>
      </c>
      <c r="M1070" s="17">
        <v>22130</v>
      </c>
      <c r="N1070" s="11">
        <f>VLOOKUP(P1070,'CODIGOS RENTISTICOS'!$A$2:E2110,2,FALSE)</f>
        <v>825000000</v>
      </c>
      <c r="O1070" s="11">
        <f>VLOOKUP(P1070,'CODIGOS RENTISTICOS'!$A$2:F4277,3,FALSE)</f>
        <v>150109</v>
      </c>
      <c r="P1070" s="16">
        <v>121245</v>
      </c>
      <c r="Q1070" s="17">
        <v>22130</v>
      </c>
    </row>
    <row r="1071" spans="1:17" x14ac:dyDescent="0.2">
      <c r="A1071" s="16">
        <v>50000249</v>
      </c>
      <c r="B1071" s="16">
        <v>1243571</v>
      </c>
      <c r="C1071" s="16" t="s">
        <v>591</v>
      </c>
      <c r="D1071" s="16">
        <v>8903222941</v>
      </c>
      <c r="E1071" s="16">
        <v>20030716</v>
      </c>
      <c r="F1071" s="16" t="s">
        <v>592</v>
      </c>
      <c r="G1071" s="16">
        <v>2612911</v>
      </c>
      <c r="H1071" s="16">
        <v>0</v>
      </c>
      <c r="I1071" s="16">
        <v>0</v>
      </c>
      <c r="J1071" s="17">
        <v>77650</v>
      </c>
      <c r="K1071" s="17">
        <v>0</v>
      </c>
      <c r="L1071" s="17">
        <v>0</v>
      </c>
      <c r="M1071" s="17">
        <v>77650</v>
      </c>
      <c r="N1071" s="11">
        <f>VLOOKUP(P1071,'CODIGOS RENTISTICOS'!$A$2:E2111,2,FALSE)</f>
        <v>825000000</v>
      </c>
      <c r="O1071" s="11">
        <f>VLOOKUP(P1071,'CODIGOS RENTISTICOS'!$A$2:F4278,3,FALSE)</f>
        <v>150109</v>
      </c>
      <c r="P1071" s="16">
        <v>121245</v>
      </c>
      <c r="Q1071" s="17">
        <v>77650</v>
      </c>
    </row>
    <row r="1072" spans="1:17" x14ac:dyDescent="0.2">
      <c r="A1072" s="16">
        <v>50000249</v>
      </c>
      <c r="B1072" s="16">
        <v>1261381</v>
      </c>
      <c r="C1072" s="16" t="s">
        <v>591</v>
      </c>
      <c r="D1072" s="16">
        <v>19084332</v>
      </c>
      <c r="E1072" s="16">
        <v>20030716</v>
      </c>
      <c r="F1072" s="16" t="s">
        <v>592</v>
      </c>
      <c r="G1072" s="16">
        <v>6389000</v>
      </c>
      <c r="H1072" s="16">
        <v>0</v>
      </c>
      <c r="I1072" s="16">
        <v>0</v>
      </c>
      <c r="J1072" s="17">
        <v>22150</v>
      </c>
      <c r="K1072" s="17">
        <v>0</v>
      </c>
      <c r="L1072" s="17">
        <v>0</v>
      </c>
      <c r="M1072" s="17">
        <v>22150</v>
      </c>
      <c r="N1072" s="11">
        <f>VLOOKUP(P1072,'CODIGOS RENTISTICOS'!$A$2:E2112,2,FALSE)</f>
        <v>825000000</v>
      </c>
      <c r="O1072" s="11">
        <f>VLOOKUP(P1072,'CODIGOS RENTISTICOS'!$A$2:F4279,3,FALSE)</f>
        <v>150109</v>
      </c>
      <c r="P1072" s="16">
        <v>121245</v>
      </c>
      <c r="Q1072" s="17">
        <v>22150</v>
      </c>
    </row>
    <row r="1073" spans="1:17" x14ac:dyDescent="0.2">
      <c r="A1073" s="16">
        <v>50000249</v>
      </c>
      <c r="B1073" s="16">
        <v>1253332</v>
      </c>
      <c r="C1073" s="16" t="s">
        <v>591</v>
      </c>
      <c r="D1073" s="16">
        <v>8001850392</v>
      </c>
      <c r="E1073" s="16">
        <v>20030716</v>
      </c>
      <c r="F1073" s="16" t="s">
        <v>592</v>
      </c>
      <c r="G1073" s="16">
        <v>3104335</v>
      </c>
      <c r="H1073" s="16">
        <v>0</v>
      </c>
      <c r="I1073" s="16">
        <v>0</v>
      </c>
      <c r="J1073" s="17">
        <v>110670</v>
      </c>
      <c r="K1073" s="17">
        <v>0</v>
      </c>
      <c r="L1073" s="17">
        <v>0</v>
      </c>
      <c r="M1073" s="17">
        <v>110670</v>
      </c>
      <c r="N1073" s="11">
        <f>VLOOKUP(P1073,'CODIGOS RENTISTICOS'!$A$2:E2113,2,FALSE)</f>
        <v>825000000</v>
      </c>
      <c r="O1073" s="11">
        <f>VLOOKUP(P1073,'CODIGOS RENTISTICOS'!$A$2:F4280,3,FALSE)</f>
        <v>150109</v>
      </c>
      <c r="P1073" s="16">
        <v>121245</v>
      </c>
      <c r="Q1073" s="17">
        <v>110670</v>
      </c>
    </row>
    <row r="1074" spans="1:17" x14ac:dyDescent="0.2">
      <c r="A1074" s="16">
        <v>50000249</v>
      </c>
      <c r="B1074" s="16">
        <v>1253349</v>
      </c>
      <c r="C1074" s="16" t="s">
        <v>591</v>
      </c>
      <c r="D1074" s="16">
        <v>8001850392</v>
      </c>
      <c r="E1074" s="16">
        <v>20030716</v>
      </c>
      <c r="F1074" s="16" t="s">
        <v>592</v>
      </c>
      <c r="G1074" s="16">
        <v>3104335</v>
      </c>
      <c r="H1074" s="16">
        <v>0</v>
      </c>
      <c r="I1074" s="16">
        <v>0</v>
      </c>
      <c r="J1074" s="17">
        <v>132184</v>
      </c>
      <c r="K1074" s="17">
        <v>0</v>
      </c>
      <c r="L1074" s="17">
        <v>0</v>
      </c>
      <c r="M1074" s="17">
        <v>132184</v>
      </c>
      <c r="N1074" s="11">
        <f>VLOOKUP(P1074,'CODIGOS RENTISTICOS'!$A$2:E2114,2,FALSE)</f>
        <v>825000000</v>
      </c>
      <c r="O1074" s="11">
        <f>VLOOKUP(P1074,'CODIGOS RENTISTICOS'!$A$2:F4281,3,FALSE)</f>
        <v>150109</v>
      </c>
      <c r="P1074" s="16">
        <v>121245</v>
      </c>
      <c r="Q1074" s="17">
        <v>132184</v>
      </c>
    </row>
    <row r="1075" spans="1:17" x14ac:dyDescent="0.2">
      <c r="A1075" s="16">
        <v>50000249</v>
      </c>
      <c r="B1075" s="16">
        <v>1403104</v>
      </c>
      <c r="C1075" s="16" t="s">
        <v>591</v>
      </c>
      <c r="D1075" s="16">
        <v>8600067804</v>
      </c>
      <c r="E1075" s="16">
        <v>20030716</v>
      </c>
      <c r="F1075" s="16" t="s">
        <v>592</v>
      </c>
      <c r="G1075" s="16">
        <v>3470010</v>
      </c>
      <c r="H1075" s="16">
        <v>0</v>
      </c>
      <c r="I1075" s="16">
        <v>0</v>
      </c>
      <c r="J1075" s="17">
        <v>619640</v>
      </c>
      <c r="K1075" s="17">
        <v>0</v>
      </c>
      <c r="L1075" s="17">
        <v>0</v>
      </c>
      <c r="M1075" s="17">
        <v>619640</v>
      </c>
      <c r="N1075" s="11">
        <f>VLOOKUP(P1075,'CODIGOS RENTISTICOS'!$A$2:E2115,2,FALSE)</f>
        <v>825000000</v>
      </c>
      <c r="O1075" s="11">
        <f>VLOOKUP(P1075,'CODIGOS RENTISTICOS'!$A$2:F4282,3,FALSE)</f>
        <v>150109</v>
      </c>
      <c r="P1075" s="16">
        <v>121245</v>
      </c>
      <c r="Q1075" s="17">
        <v>619640</v>
      </c>
    </row>
    <row r="1076" spans="1:17" x14ac:dyDescent="0.2">
      <c r="A1076" s="16">
        <v>50000249</v>
      </c>
      <c r="B1076" s="16">
        <v>809782</v>
      </c>
      <c r="C1076" s="16" t="s">
        <v>591</v>
      </c>
      <c r="D1076" s="16">
        <v>79295289</v>
      </c>
      <c r="E1076" s="16">
        <v>20030716</v>
      </c>
      <c r="F1076" s="16" t="s">
        <v>592</v>
      </c>
      <c r="G1076" s="16">
        <v>7682228</v>
      </c>
      <c r="H1076" s="16">
        <v>0</v>
      </c>
      <c r="I1076" s="16">
        <v>0</v>
      </c>
      <c r="J1076" s="17">
        <v>5000</v>
      </c>
      <c r="K1076" s="17">
        <v>0</v>
      </c>
      <c r="L1076" s="17">
        <v>0</v>
      </c>
      <c r="M1076" s="17">
        <v>5000</v>
      </c>
      <c r="N1076" s="11">
        <f>VLOOKUP(P1076,'CODIGOS RENTISTICOS'!$A$2:E2116,2,FALSE)</f>
        <v>825000000</v>
      </c>
      <c r="O1076" s="11">
        <f>VLOOKUP(P1076,'CODIGOS RENTISTICOS'!$A$2:F4283,3,FALSE)</f>
        <v>150109</v>
      </c>
      <c r="P1076" s="16">
        <v>121245</v>
      </c>
      <c r="Q1076" s="17">
        <v>5000</v>
      </c>
    </row>
    <row r="1077" spans="1:17" x14ac:dyDescent="0.2">
      <c r="A1077" s="16">
        <v>50000249</v>
      </c>
      <c r="B1077" s="16">
        <v>1321455</v>
      </c>
      <c r="C1077" s="16" t="s">
        <v>591</v>
      </c>
      <c r="D1077" s="16">
        <v>8300558264</v>
      </c>
      <c r="E1077" s="16">
        <v>20030716</v>
      </c>
      <c r="F1077" s="16" t="s">
        <v>592</v>
      </c>
      <c r="G1077" s="16">
        <v>2519536</v>
      </c>
      <c r="H1077" s="16">
        <v>0</v>
      </c>
      <c r="I1077" s="16">
        <v>0</v>
      </c>
      <c r="J1077" s="17">
        <v>265560</v>
      </c>
      <c r="K1077" s="17">
        <v>0</v>
      </c>
      <c r="L1077" s="17">
        <v>0</v>
      </c>
      <c r="M1077" s="17">
        <v>265560</v>
      </c>
      <c r="N1077" s="11">
        <f>VLOOKUP(P1077,'CODIGOS RENTISTICOS'!$A$2:E2117,2,FALSE)</f>
        <v>825000000</v>
      </c>
      <c r="O1077" s="11">
        <f>VLOOKUP(P1077,'CODIGOS RENTISTICOS'!$A$2:F4284,3,FALSE)</f>
        <v>150109</v>
      </c>
      <c r="P1077" s="16">
        <v>121245</v>
      </c>
      <c r="Q1077" s="17">
        <v>265560</v>
      </c>
    </row>
    <row r="1078" spans="1:17" x14ac:dyDescent="0.2">
      <c r="A1078" s="16">
        <v>50000249</v>
      </c>
      <c r="B1078" s="16">
        <v>1168193</v>
      </c>
      <c r="C1078" s="16" t="s">
        <v>591</v>
      </c>
      <c r="D1078" s="16">
        <v>14231310</v>
      </c>
      <c r="E1078" s="16">
        <v>20030716</v>
      </c>
      <c r="F1078" s="16" t="s">
        <v>592</v>
      </c>
      <c r="G1078" s="16">
        <v>2176612</v>
      </c>
      <c r="H1078" s="16">
        <v>0</v>
      </c>
      <c r="I1078" s="16">
        <v>0</v>
      </c>
      <c r="J1078" s="17">
        <v>22200</v>
      </c>
      <c r="K1078" s="17">
        <v>0</v>
      </c>
      <c r="L1078" s="17">
        <v>0</v>
      </c>
      <c r="M1078" s="17">
        <v>22200</v>
      </c>
      <c r="N1078" s="11">
        <f>VLOOKUP(P1078,'CODIGOS RENTISTICOS'!$A$2:E2118,2,FALSE)</f>
        <v>825000000</v>
      </c>
      <c r="O1078" s="11">
        <f>VLOOKUP(P1078,'CODIGOS RENTISTICOS'!$A$2:F4285,3,FALSE)</f>
        <v>150109</v>
      </c>
      <c r="P1078" s="16">
        <v>121245</v>
      </c>
      <c r="Q1078" s="17">
        <v>22200</v>
      </c>
    </row>
    <row r="1079" spans="1:17" x14ac:dyDescent="0.2">
      <c r="A1079" s="16">
        <v>50000249</v>
      </c>
      <c r="B1079" s="16">
        <v>13037702</v>
      </c>
      <c r="C1079" s="16" t="s">
        <v>591</v>
      </c>
      <c r="D1079" s="16">
        <v>17111626</v>
      </c>
      <c r="E1079" s="16">
        <v>20030716</v>
      </c>
      <c r="F1079" s="16" t="s">
        <v>592</v>
      </c>
      <c r="G1079" s="16">
        <v>6436986</v>
      </c>
      <c r="H1079" s="16">
        <v>0</v>
      </c>
      <c r="I1079" s="16">
        <v>0</v>
      </c>
      <c r="J1079" s="17">
        <v>354160</v>
      </c>
      <c r="K1079" s="17">
        <v>0</v>
      </c>
      <c r="L1079" s="17">
        <v>0</v>
      </c>
      <c r="M1079" s="17">
        <v>354160</v>
      </c>
      <c r="N1079" s="11">
        <f>VLOOKUP(P1079,'CODIGOS RENTISTICOS'!$A$2:E2119,2,FALSE)</f>
        <v>825000000</v>
      </c>
      <c r="O1079" s="11">
        <f>VLOOKUP(P1079,'CODIGOS RENTISTICOS'!$A$2:F4286,3,FALSE)</f>
        <v>150109</v>
      </c>
      <c r="P1079" s="16">
        <v>121245</v>
      </c>
      <c r="Q1079" s="17">
        <v>354160</v>
      </c>
    </row>
    <row r="1080" spans="1:17" x14ac:dyDescent="0.2">
      <c r="A1080" s="16">
        <v>50000249</v>
      </c>
      <c r="B1080" s="16">
        <v>13591158</v>
      </c>
      <c r="C1080" s="16" t="s">
        <v>591</v>
      </c>
      <c r="D1080" s="16">
        <v>8604011911</v>
      </c>
      <c r="E1080" s="16">
        <v>20030716</v>
      </c>
      <c r="F1080" s="16" t="s">
        <v>592</v>
      </c>
      <c r="G1080" s="16">
        <v>3464214</v>
      </c>
      <c r="H1080" s="16">
        <v>0</v>
      </c>
      <c r="I1080" s="16">
        <v>0</v>
      </c>
      <c r="J1080" s="17">
        <v>331950</v>
      </c>
      <c r="K1080" s="17">
        <v>0</v>
      </c>
      <c r="L1080" s="17">
        <v>0</v>
      </c>
      <c r="M1080" s="17">
        <v>331950</v>
      </c>
      <c r="N1080" s="11">
        <f>VLOOKUP(P1080,'CODIGOS RENTISTICOS'!$A$2:E2120,2,FALSE)</f>
        <v>825000000</v>
      </c>
      <c r="O1080" s="11">
        <f>VLOOKUP(P1080,'CODIGOS RENTISTICOS'!$A$2:F4287,3,FALSE)</f>
        <v>150109</v>
      </c>
      <c r="P1080" s="16">
        <v>121245</v>
      </c>
      <c r="Q1080" s="17">
        <v>331950</v>
      </c>
    </row>
    <row r="1081" spans="1:17" x14ac:dyDescent="0.2">
      <c r="A1081" s="16">
        <v>50000249</v>
      </c>
      <c r="B1081" s="16">
        <v>13594932</v>
      </c>
      <c r="C1081" s="16" t="s">
        <v>591</v>
      </c>
      <c r="D1081" s="16">
        <v>8000297890</v>
      </c>
      <c r="E1081" s="16">
        <v>20030716</v>
      </c>
      <c r="F1081" s="16" t="s">
        <v>592</v>
      </c>
      <c r="G1081" s="16">
        <v>6817110</v>
      </c>
      <c r="H1081" s="16">
        <v>0</v>
      </c>
      <c r="I1081" s="16">
        <v>0</v>
      </c>
      <c r="J1081" s="17">
        <v>261820</v>
      </c>
      <c r="K1081" s="17">
        <v>0</v>
      </c>
      <c r="L1081" s="17">
        <v>0</v>
      </c>
      <c r="M1081" s="17">
        <v>261820</v>
      </c>
      <c r="N1081" s="11">
        <f>VLOOKUP(P1081,'CODIGOS RENTISTICOS'!$A$2:E2121,2,FALSE)</f>
        <v>825000000</v>
      </c>
      <c r="O1081" s="11">
        <f>VLOOKUP(P1081,'CODIGOS RENTISTICOS'!$A$2:F4288,3,FALSE)</f>
        <v>150109</v>
      </c>
      <c r="P1081" s="16">
        <v>121245</v>
      </c>
      <c r="Q1081" s="17">
        <v>261820</v>
      </c>
    </row>
    <row r="1082" spans="1:17" x14ac:dyDescent="0.2">
      <c r="A1082" s="16">
        <v>50000249</v>
      </c>
      <c r="B1082" s="16">
        <v>13594962</v>
      </c>
      <c r="C1082" s="16" t="s">
        <v>591</v>
      </c>
      <c r="D1082" s="16">
        <v>79615333</v>
      </c>
      <c r="E1082" s="16">
        <v>20030716</v>
      </c>
      <c r="F1082" s="16" t="s">
        <v>592</v>
      </c>
      <c r="G1082" s="16">
        <v>3333278</v>
      </c>
      <c r="H1082" s="16">
        <v>0</v>
      </c>
      <c r="I1082" s="16">
        <v>0</v>
      </c>
      <c r="J1082" s="17">
        <v>7000</v>
      </c>
      <c r="K1082" s="17">
        <v>0</v>
      </c>
      <c r="L1082" s="17">
        <v>0</v>
      </c>
      <c r="M1082" s="17">
        <v>7000</v>
      </c>
      <c r="N1082" s="11">
        <f>VLOOKUP(P1082,'CODIGOS RENTISTICOS'!$A$2:E2122,2,FALSE)</f>
        <v>825000000</v>
      </c>
      <c r="O1082" s="11">
        <f>VLOOKUP(P1082,'CODIGOS RENTISTICOS'!$A$2:F4289,3,FALSE)</f>
        <v>150109</v>
      </c>
      <c r="P1082" s="16">
        <v>121245</v>
      </c>
      <c r="Q1082" s="17">
        <v>7000</v>
      </c>
    </row>
    <row r="1083" spans="1:17" x14ac:dyDescent="0.2">
      <c r="A1083" s="16">
        <v>50000249</v>
      </c>
      <c r="B1083" s="16">
        <v>13595309</v>
      </c>
      <c r="C1083" s="16" t="s">
        <v>591</v>
      </c>
      <c r="D1083" s="16">
        <v>8600312199</v>
      </c>
      <c r="E1083" s="16">
        <v>20030716</v>
      </c>
      <c r="F1083" s="16" t="s">
        <v>592</v>
      </c>
      <c r="G1083" s="16">
        <v>2256318</v>
      </c>
      <c r="H1083" s="16">
        <v>0</v>
      </c>
      <c r="I1083" s="16">
        <v>0</v>
      </c>
      <c r="J1083" s="17">
        <v>497437</v>
      </c>
      <c r="K1083" s="17">
        <v>0</v>
      </c>
      <c r="L1083" s="17">
        <v>0</v>
      </c>
      <c r="M1083" s="17">
        <v>497437</v>
      </c>
      <c r="N1083" s="11">
        <f>VLOOKUP(P1083,'CODIGOS RENTISTICOS'!$A$2:E2123,2,FALSE)</f>
        <v>825000000</v>
      </c>
      <c r="O1083" s="11">
        <f>VLOOKUP(P1083,'CODIGOS RENTISTICOS'!$A$2:F4290,3,FALSE)</f>
        <v>150109</v>
      </c>
      <c r="P1083" s="16">
        <v>121245</v>
      </c>
      <c r="Q1083" s="17">
        <v>497437</v>
      </c>
    </row>
    <row r="1084" spans="1:17" x14ac:dyDescent="0.2">
      <c r="A1084" s="16">
        <v>50000249</v>
      </c>
      <c r="B1084" s="16">
        <v>13595323</v>
      </c>
      <c r="C1084" s="16" t="s">
        <v>591</v>
      </c>
      <c r="D1084" s="16">
        <v>74679663</v>
      </c>
      <c r="E1084" s="16">
        <v>20030716</v>
      </c>
      <c r="F1084" s="16" t="s">
        <v>592</v>
      </c>
      <c r="G1084" s="16">
        <v>4049080</v>
      </c>
      <c r="H1084" s="16">
        <v>0</v>
      </c>
      <c r="I1084" s="16">
        <v>0</v>
      </c>
      <c r="J1084" s="17">
        <v>664000</v>
      </c>
      <c r="K1084" s="17">
        <v>0</v>
      </c>
      <c r="L1084" s="17">
        <v>0</v>
      </c>
      <c r="M1084" s="17">
        <v>664000</v>
      </c>
      <c r="N1084" s="11">
        <f>VLOOKUP(P1084,'CODIGOS RENTISTICOS'!$A$2:E2124,2,FALSE)</f>
        <v>825000000</v>
      </c>
      <c r="O1084" s="11">
        <f>VLOOKUP(P1084,'CODIGOS RENTISTICOS'!$A$2:F4291,3,FALSE)</f>
        <v>150109</v>
      </c>
      <c r="P1084" s="16">
        <v>121245</v>
      </c>
      <c r="Q1084" s="17">
        <v>664000</v>
      </c>
    </row>
    <row r="1085" spans="1:17" x14ac:dyDescent="0.2">
      <c r="A1085" s="16">
        <v>50000249</v>
      </c>
      <c r="B1085" s="16">
        <v>13595324</v>
      </c>
      <c r="C1085" s="16" t="s">
        <v>591</v>
      </c>
      <c r="D1085" s="16">
        <v>8600550250</v>
      </c>
      <c r="E1085" s="16">
        <v>20030716</v>
      </c>
      <c r="F1085" s="16" t="s">
        <v>592</v>
      </c>
      <c r="G1085" s="16">
        <v>6300177</v>
      </c>
      <c r="H1085" s="16">
        <v>0</v>
      </c>
      <c r="I1085" s="16">
        <v>0</v>
      </c>
      <c r="J1085" s="17">
        <v>509059</v>
      </c>
      <c r="K1085" s="17">
        <v>0</v>
      </c>
      <c r="L1085" s="17">
        <v>0</v>
      </c>
      <c r="M1085" s="17">
        <v>509059</v>
      </c>
      <c r="N1085" s="11">
        <f>VLOOKUP(P1085,'CODIGOS RENTISTICOS'!$A$2:E2125,2,FALSE)</f>
        <v>825000000</v>
      </c>
      <c r="O1085" s="11">
        <f>VLOOKUP(P1085,'CODIGOS RENTISTICOS'!$A$2:F4292,3,FALSE)</f>
        <v>150109</v>
      </c>
      <c r="P1085" s="16">
        <v>121245</v>
      </c>
      <c r="Q1085" s="17">
        <v>509059</v>
      </c>
    </row>
    <row r="1086" spans="1:17" x14ac:dyDescent="0.2">
      <c r="A1086" s="16">
        <v>50000249</v>
      </c>
      <c r="B1086" s="16">
        <v>13595402</v>
      </c>
      <c r="C1086" s="16" t="s">
        <v>591</v>
      </c>
      <c r="D1086" s="16">
        <v>5116111</v>
      </c>
      <c r="E1086" s="16">
        <v>20030716</v>
      </c>
      <c r="F1086" s="16" t="s">
        <v>592</v>
      </c>
      <c r="G1086" s="16">
        <v>6784026</v>
      </c>
      <c r="H1086" s="16">
        <v>0</v>
      </c>
      <c r="I1086" s="16">
        <v>0</v>
      </c>
      <c r="J1086" s="17">
        <v>22500</v>
      </c>
      <c r="K1086" s="17">
        <v>0</v>
      </c>
      <c r="L1086" s="17">
        <v>0</v>
      </c>
      <c r="M1086" s="17">
        <v>22500</v>
      </c>
      <c r="N1086" s="11">
        <f>VLOOKUP(P1086,'CODIGOS RENTISTICOS'!$A$2:E2126,2,FALSE)</f>
        <v>825000000</v>
      </c>
      <c r="O1086" s="11">
        <f>VLOOKUP(P1086,'CODIGOS RENTISTICOS'!$A$2:F4293,3,FALSE)</f>
        <v>150109</v>
      </c>
      <c r="P1086" s="16">
        <v>121245</v>
      </c>
      <c r="Q1086" s="17">
        <v>22500</v>
      </c>
    </row>
    <row r="1087" spans="1:17" x14ac:dyDescent="0.2">
      <c r="A1087" s="16">
        <v>50000249</v>
      </c>
      <c r="B1087" s="16">
        <v>13595414</v>
      </c>
      <c r="C1087" s="16" t="s">
        <v>591</v>
      </c>
      <c r="D1087" s="16">
        <v>5165111</v>
      </c>
      <c r="E1087" s="16">
        <v>20030716</v>
      </c>
      <c r="F1087" s="16" t="s">
        <v>592</v>
      </c>
      <c r="G1087" s="16">
        <v>2010912</v>
      </c>
      <c r="H1087" s="16">
        <v>0</v>
      </c>
      <c r="I1087" s="16">
        <v>0</v>
      </c>
      <c r="J1087" s="17">
        <v>22130</v>
      </c>
      <c r="K1087" s="17">
        <v>0</v>
      </c>
      <c r="L1087" s="17">
        <v>0</v>
      </c>
      <c r="M1087" s="17">
        <v>22130</v>
      </c>
      <c r="N1087" s="11">
        <f>VLOOKUP(P1087,'CODIGOS RENTISTICOS'!$A$2:E2127,2,FALSE)</f>
        <v>825000000</v>
      </c>
      <c r="O1087" s="11">
        <f>VLOOKUP(P1087,'CODIGOS RENTISTICOS'!$A$2:F4294,3,FALSE)</f>
        <v>150109</v>
      </c>
      <c r="P1087" s="16">
        <v>121245</v>
      </c>
      <c r="Q1087" s="17">
        <v>22130</v>
      </c>
    </row>
    <row r="1088" spans="1:17" x14ac:dyDescent="0.2">
      <c r="A1088" s="16">
        <v>50000249</v>
      </c>
      <c r="B1088" s="16">
        <v>13595429</v>
      </c>
      <c r="C1088" s="16" t="s">
        <v>591</v>
      </c>
      <c r="D1088" s="16">
        <v>8605070330</v>
      </c>
      <c r="E1088" s="16">
        <v>20030716</v>
      </c>
      <c r="F1088" s="16" t="s">
        <v>592</v>
      </c>
      <c r="G1088" s="16">
        <v>5701058</v>
      </c>
      <c r="H1088" s="16">
        <v>0</v>
      </c>
      <c r="I1088" s="16">
        <v>0</v>
      </c>
      <c r="J1088" s="17">
        <v>66400</v>
      </c>
      <c r="K1088" s="17">
        <v>0</v>
      </c>
      <c r="L1088" s="17">
        <v>0</v>
      </c>
      <c r="M1088" s="17">
        <v>66400</v>
      </c>
      <c r="N1088" s="11">
        <f>VLOOKUP(P1088,'CODIGOS RENTISTICOS'!$A$2:E2128,2,FALSE)</f>
        <v>825000000</v>
      </c>
      <c r="O1088" s="11">
        <f>VLOOKUP(P1088,'CODIGOS RENTISTICOS'!$A$2:F4295,3,FALSE)</f>
        <v>150109</v>
      </c>
      <c r="P1088" s="16">
        <v>121245</v>
      </c>
      <c r="Q1088" s="17">
        <v>66400</v>
      </c>
    </row>
    <row r="1089" spans="1:17" x14ac:dyDescent="0.2">
      <c r="A1089" s="16">
        <v>50000249</v>
      </c>
      <c r="B1089" s="16">
        <v>13595454</v>
      </c>
      <c r="C1089" s="16" t="s">
        <v>591</v>
      </c>
      <c r="D1089" s="16">
        <v>8605355394</v>
      </c>
      <c r="E1089" s="16">
        <v>20030716</v>
      </c>
      <c r="F1089" s="16" t="s">
        <v>592</v>
      </c>
      <c r="G1089" s="16">
        <v>2173608</v>
      </c>
      <c r="H1089" s="16">
        <v>0</v>
      </c>
      <c r="I1089" s="16">
        <v>0</v>
      </c>
      <c r="J1089" s="17">
        <v>108400</v>
      </c>
      <c r="K1089" s="17">
        <v>0</v>
      </c>
      <c r="L1089" s="17">
        <v>0</v>
      </c>
      <c r="M1089" s="17">
        <v>108400</v>
      </c>
      <c r="N1089" s="11">
        <f>VLOOKUP(P1089,'CODIGOS RENTISTICOS'!$A$2:E2129,2,FALSE)</f>
        <v>825000000</v>
      </c>
      <c r="O1089" s="11">
        <f>VLOOKUP(P1089,'CODIGOS RENTISTICOS'!$A$2:F4296,3,FALSE)</f>
        <v>150109</v>
      </c>
      <c r="P1089" s="16">
        <v>121245</v>
      </c>
      <c r="Q1089" s="17">
        <v>108400</v>
      </c>
    </row>
    <row r="1090" spans="1:17" x14ac:dyDescent="0.2">
      <c r="A1090" s="16">
        <v>50000249</v>
      </c>
      <c r="B1090" s="16">
        <v>13595472</v>
      </c>
      <c r="C1090" s="16" t="s">
        <v>591</v>
      </c>
      <c r="D1090" s="16">
        <v>8300803703</v>
      </c>
      <c r="E1090" s="16">
        <v>20030716</v>
      </c>
      <c r="F1090" s="16" t="s">
        <v>592</v>
      </c>
      <c r="G1090" s="16">
        <v>6094343</v>
      </c>
      <c r="H1090" s="16">
        <v>0</v>
      </c>
      <c r="I1090" s="16">
        <v>0</v>
      </c>
      <c r="J1090" s="17">
        <v>29300</v>
      </c>
      <c r="K1090" s="17">
        <v>0</v>
      </c>
      <c r="L1090" s="17">
        <v>0</v>
      </c>
      <c r="M1090" s="17">
        <v>29300</v>
      </c>
      <c r="N1090" s="11">
        <f>VLOOKUP(P1090,'CODIGOS RENTISTICOS'!$A$2:E2130,2,FALSE)</f>
        <v>825000000</v>
      </c>
      <c r="O1090" s="11">
        <f>VLOOKUP(P1090,'CODIGOS RENTISTICOS'!$A$2:F4297,3,FALSE)</f>
        <v>150109</v>
      </c>
      <c r="P1090" s="16">
        <v>121245</v>
      </c>
      <c r="Q1090" s="17">
        <v>29300</v>
      </c>
    </row>
    <row r="1091" spans="1:17" x14ac:dyDescent="0.2">
      <c r="A1091" s="16">
        <v>50000249</v>
      </c>
      <c r="B1091" s="16">
        <v>13595486</v>
      </c>
      <c r="C1091" s="16" t="s">
        <v>591</v>
      </c>
      <c r="D1091" s="16">
        <v>8600625813</v>
      </c>
      <c r="E1091" s="16">
        <v>20030716</v>
      </c>
      <c r="F1091" s="16" t="s">
        <v>592</v>
      </c>
      <c r="G1091" s="16">
        <v>4118412</v>
      </c>
      <c r="H1091" s="16">
        <v>0</v>
      </c>
      <c r="I1091" s="16">
        <v>0</v>
      </c>
      <c r="J1091" s="17">
        <v>88800</v>
      </c>
      <c r="K1091" s="17">
        <v>0</v>
      </c>
      <c r="L1091" s="17">
        <v>0</v>
      </c>
      <c r="M1091" s="17">
        <v>88800</v>
      </c>
      <c r="N1091" s="11">
        <f>VLOOKUP(P1091,'CODIGOS RENTISTICOS'!$A$2:E2131,2,FALSE)</f>
        <v>825000000</v>
      </c>
      <c r="O1091" s="11">
        <f>VLOOKUP(P1091,'CODIGOS RENTISTICOS'!$A$2:F4298,3,FALSE)</f>
        <v>150109</v>
      </c>
      <c r="P1091" s="16">
        <v>121245</v>
      </c>
      <c r="Q1091" s="17">
        <v>88800</v>
      </c>
    </row>
    <row r="1092" spans="1:17" x14ac:dyDescent="0.2">
      <c r="A1092" s="16">
        <v>50000249</v>
      </c>
      <c r="B1092" s="16">
        <v>1186579</v>
      </c>
      <c r="C1092" s="16" t="s">
        <v>591</v>
      </c>
      <c r="D1092" s="16">
        <v>8918013171</v>
      </c>
      <c r="E1092" s="16">
        <v>20030716</v>
      </c>
      <c r="F1092" s="16" t="s">
        <v>592</v>
      </c>
      <c r="G1092" s="16">
        <v>3103506</v>
      </c>
      <c r="H1092" s="16">
        <v>0</v>
      </c>
      <c r="I1092" s="16">
        <v>0</v>
      </c>
      <c r="J1092" s="17">
        <v>1438450</v>
      </c>
      <c r="K1092" s="17">
        <v>0</v>
      </c>
      <c r="L1092" s="17">
        <v>0</v>
      </c>
      <c r="M1092" s="17">
        <v>1438450</v>
      </c>
      <c r="N1092" s="11">
        <f>VLOOKUP(P1092,'CODIGOS RENTISTICOS'!$A$2:E2132,2,FALSE)</f>
        <v>825000000</v>
      </c>
      <c r="O1092" s="11">
        <f>VLOOKUP(P1092,'CODIGOS RENTISTICOS'!$A$2:F4299,3,FALSE)</f>
        <v>150109</v>
      </c>
      <c r="P1092" s="16">
        <v>121245</v>
      </c>
      <c r="Q1092" s="17">
        <v>1438450</v>
      </c>
    </row>
    <row r="1093" spans="1:17" x14ac:dyDescent="0.2">
      <c r="A1093" s="16">
        <v>50000249</v>
      </c>
      <c r="B1093" s="16">
        <v>1231055</v>
      </c>
      <c r="C1093" s="16" t="s">
        <v>591</v>
      </c>
      <c r="D1093" s="16">
        <v>8909007553</v>
      </c>
      <c r="E1093" s="16">
        <v>20030716</v>
      </c>
      <c r="F1093" s="16" t="s">
        <v>592</v>
      </c>
      <c r="G1093" s="16">
        <v>2503400</v>
      </c>
      <c r="H1093" s="16">
        <v>0</v>
      </c>
      <c r="I1093" s="16">
        <v>0</v>
      </c>
      <c r="J1093" s="17">
        <v>2787</v>
      </c>
      <c r="K1093" s="17">
        <v>0</v>
      </c>
      <c r="L1093" s="17">
        <v>0</v>
      </c>
      <c r="M1093" s="17">
        <v>2787</v>
      </c>
      <c r="N1093" s="11">
        <f>VLOOKUP(P1093,'CODIGOS RENTISTICOS'!$A$2:E2133,2,FALSE)</f>
        <v>96400000</v>
      </c>
      <c r="O1093" s="11">
        <f>VLOOKUP(P1093,'CODIGOS RENTISTICOS'!$A$2:F4300,3,FALSE)</f>
        <v>370101</v>
      </c>
      <c r="P1093" s="16">
        <v>121280</v>
      </c>
      <c r="Q1093" s="17">
        <v>2787</v>
      </c>
    </row>
    <row r="1094" spans="1:17" x14ac:dyDescent="0.2">
      <c r="A1094" s="16">
        <v>50000249</v>
      </c>
      <c r="B1094" s="16">
        <v>958364</v>
      </c>
      <c r="C1094" s="16" t="s">
        <v>591</v>
      </c>
      <c r="D1094" s="16">
        <v>8605175603</v>
      </c>
      <c r="E1094" s="16">
        <v>20030716</v>
      </c>
      <c r="F1094" s="16" t="s">
        <v>592</v>
      </c>
      <c r="G1094" s="16">
        <v>6184072</v>
      </c>
      <c r="H1094" s="16">
        <v>0</v>
      </c>
      <c r="I1094" s="16">
        <v>0</v>
      </c>
      <c r="J1094" s="17">
        <v>221330</v>
      </c>
      <c r="K1094" s="17">
        <v>0</v>
      </c>
      <c r="L1094" s="17">
        <v>0</v>
      </c>
      <c r="M1094" s="17">
        <v>221330</v>
      </c>
      <c r="N1094" s="11">
        <f>VLOOKUP(P1094,'CODIGOS RENTISTICOS'!$A$2:E2134,2,FALSE)</f>
        <v>825000000</v>
      </c>
      <c r="O1094" s="11">
        <f>VLOOKUP(P1094,'CODIGOS RENTISTICOS'!$A$2:F4301,3,FALSE)</f>
        <v>150109</v>
      </c>
      <c r="P1094" s="16">
        <v>121245</v>
      </c>
      <c r="Q1094" s="17">
        <v>221330</v>
      </c>
    </row>
    <row r="1095" spans="1:17" x14ac:dyDescent="0.2">
      <c r="A1095" s="16">
        <v>50000249</v>
      </c>
      <c r="B1095" s="16">
        <v>1152580</v>
      </c>
      <c r="C1095" s="16" t="s">
        <v>591</v>
      </c>
      <c r="D1095" s="16">
        <v>8001911822</v>
      </c>
      <c r="E1095" s="16">
        <v>20030716</v>
      </c>
      <c r="F1095" s="16" t="s">
        <v>592</v>
      </c>
      <c r="G1095" s="16">
        <v>2119494</v>
      </c>
      <c r="H1095" s="16">
        <v>0</v>
      </c>
      <c r="I1095" s="16">
        <v>0</v>
      </c>
      <c r="J1095" s="17">
        <v>34000</v>
      </c>
      <c r="K1095" s="17">
        <v>0</v>
      </c>
      <c r="L1095" s="17">
        <v>0</v>
      </c>
      <c r="M1095" s="17">
        <v>34000</v>
      </c>
      <c r="N1095" s="11">
        <f>VLOOKUP(P1095,'CODIGOS RENTISTICOS'!$A$2:E2135,2,FALSE)</f>
        <v>825000000</v>
      </c>
      <c r="O1095" s="11">
        <f>VLOOKUP(P1095,'CODIGOS RENTISTICOS'!$A$2:F4302,3,FALSE)</f>
        <v>150109</v>
      </c>
      <c r="P1095" s="16">
        <v>121245</v>
      </c>
      <c r="Q1095" s="17">
        <v>34000</v>
      </c>
    </row>
    <row r="1096" spans="1:17" x14ac:dyDescent="0.2">
      <c r="A1096" s="16">
        <v>50000249</v>
      </c>
      <c r="B1096" s="16">
        <v>1174015</v>
      </c>
      <c r="C1096" s="16" t="s">
        <v>593</v>
      </c>
      <c r="D1096" s="16">
        <v>8002440450</v>
      </c>
      <c r="E1096" s="16">
        <v>20030716</v>
      </c>
      <c r="F1096" s="16" t="s">
        <v>592</v>
      </c>
      <c r="G1096" s="16">
        <v>5613737</v>
      </c>
      <c r="H1096" s="16">
        <v>0</v>
      </c>
      <c r="I1096" s="16">
        <v>0</v>
      </c>
      <c r="J1096" s="17">
        <v>7000</v>
      </c>
      <c r="K1096" s="17">
        <v>0</v>
      </c>
      <c r="L1096" s="17">
        <v>0</v>
      </c>
      <c r="M1096" s="17">
        <v>7000</v>
      </c>
      <c r="N1096" s="11">
        <f>VLOOKUP(P1096,'CODIGOS RENTISTICOS'!$A$2:E2136,2,FALSE)</f>
        <v>825000000</v>
      </c>
      <c r="O1096" s="11">
        <f>VLOOKUP(P1096,'CODIGOS RENTISTICOS'!$A$2:F4303,3,FALSE)</f>
        <v>150109</v>
      </c>
      <c r="P1096" s="16">
        <v>121245</v>
      </c>
      <c r="Q1096" s="17">
        <v>7000</v>
      </c>
    </row>
    <row r="1097" spans="1:17" x14ac:dyDescent="0.2">
      <c r="A1097" s="16">
        <v>50000249</v>
      </c>
      <c r="B1097" s="16">
        <v>244517</v>
      </c>
      <c r="C1097" s="16" t="s">
        <v>593</v>
      </c>
      <c r="D1097" s="16">
        <v>8000108666</v>
      </c>
      <c r="E1097" s="16">
        <v>20030716</v>
      </c>
      <c r="F1097" s="16" t="s">
        <v>592</v>
      </c>
      <c r="G1097" s="16">
        <v>4301000</v>
      </c>
      <c r="H1097" s="16">
        <v>0</v>
      </c>
      <c r="I1097" s="16">
        <v>1</v>
      </c>
      <c r="J1097" s="17">
        <v>0</v>
      </c>
      <c r="K1097" s="17">
        <v>0</v>
      </c>
      <c r="L1097" s="17">
        <v>2015960</v>
      </c>
      <c r="M1097" s="17">
        <v>2015960</v>
      </c>
      <c r="N1097" s="11">
        <f>VLOOKUP(P1097,'CODIGOS RENTISTICOS'!$A$2:E2137,2,FALSE)</f>
        <v>825000000</v>
      </c>
      <c r="O1097" s="11">
        <f>VLOOKUP(P1097,'CODIGOS RENTISTICOS'!$A$2:F4304,3,FALSE)</f>
        <v>150109</v>
      </c>
      <c r="P1097" s="16">
        <v>121245</v>
      </c>
      <c r="Q1097" s="17">
        <v>2015960</v>
      </c>
    </row>
    <row r="1098" spans="1:17" x14ac:dyDescent="0.2">
      <c r="A1098" s="16">
        <v>50000249</v>
      </c>
      <c r="B1098" s="16">
        <v>1076496</v>
      </c>
      <c r="C1098" s="16" t="s">
        <v>593</v>
      </c>
      <c r="D1098" s="16">
        <v>8000108666</v>
      </c>
      <c r="E1098" s="16">
        <v>20030716</v>
      </c>
      <c r="F1098" s="16" t="s">
        <v>592</v>
      </c>
      <c r="G1098" s="16">
        <v>4301000</v>
      </c>
      <c r="H1098" s="16">
        <v>0</v>
      </c>
      <c r="I1098" s="16">
        <v>1</v>
      </c>
      <c r="J1098" s="17">
        <v>0</v>
      </c>
      <c r="K1098" s="17">
        <v>0</v>
      </c>
      <c r="L1098" s="17">
        <v>2213300</v>
      </c>
      <c r="M1098" s="17">
        <v>2213300</v>
      </c>
      <c r="N1098" s="11">
        <f>VLOOKUP(P1098,'CODIGOS RENTISTICOS'!$A$2:E2138,2,FALSE)</f>
        <v>825000000</v>
      </c>
      <c r="O1098" s="11">
        <f>VLOOKUP(P1098,'CODIGOS RENTISTICOS'!$A$2:F4305,3,FALSE)</f>
        <v>150109</v>
      </c>
      <c r="P1098" s="16">
        <v>121245</v>
      </c>
      <c r="Q1098" s="17">
        <v>2213300</v>
      </c>
    </row>
    <row r="1099" spans="1:17" x14ac:dyDescent="0.2">
      <c r="A1099" s="16">
        <v>50000249</v>
      </c>
      <c r="B1099" s="16">
        <v>368323</v>
      </c>
      <c r="C1099" s="16" t="s">
        <v>822</v>
      </c>
      <c r="D1099" s="16">
        <v>8002338781</v>
      </c>
      <c r="E1099" s="16">
        <v>20030716</v>
      </c>
      <c r="F1099" s="16" t="s">
        <v>592</v>
      </c>
      <c r="G1099" s="16">
        <v>3010445</v>
      </c>
      <c r="H1099" s="16">
        <v>0</v>
      </c>
      <c r="I1099" s="16">
        <v>0</v>
      </c>
      <c r="J1099" s="17">
        <v>664000</v>
      </c>
      <c r="K1099" s="17">
        <v>0</v>
      </c>
      <c r="L1099" s="17">
        <v>0</v>
      </c>
      <c r="M1099" s="17">
        <v>664000</v>
      </c>
      <c r="N1099" s="11">
        <f>VLOOKUP(P1099,'CODIGOS RENTISTICOS'!$A$2:E2139,2,FALSE)</f>
        <v>825000000</v>
      </c>
      <c r="O1099" s="11">
        <f>VLOOKUP(P1099,'CODIGOS RENTISTICOS'!$A$2:F4306,3,FALSE)</f>
        <v>150109</v>
      </c>
      <c r="P1099" s="16">
        <v>121245</v>
      </c>
      <c r="Q1099" s="17">
        <v>664000</v>
      </c>
    </row>
    <row r="1100" spans="1:17" x14ac:dyDescent="0.2">
      <c r="A1100" s="16">
        <v>50000249</v>
      </c>
      <c r="B1100" s="16">
        <v>13090241</v>
      </c>
      <c r="C1100" s="16" t="s">
        <v>595</v>
      </c>
      <c r="D1100" s="16">
        <v>8020134324</v>
      </c>
      <c r="E1100" s="16">
        <v>20030716</v>
      </c>
      <c r="F1100" s="16" t="s">
        <v>592</v>
      </c>
      <c r="G1100" s="16">
        <v>3701089</v>
      </c>
      <c r="H1100" s="16">
        <v>0</v>
      </c>
      <c r="I1100" s="16">
        <v>0</v>
      </c>
      <c r="J1100" s="17">
        <v>249000</v>
      </c>
      <c r="K1100" s="17">
        <v>0</v>
      </c>
      <c r="L1100" s="17">
        <v>0</v>
      </c>
      <c r="M1100" s="17">
        <v>249000</v>
      </c>
      <c r="N1100" s="11">
        <f>VLOOKUP(P1100,'CODIGOS RENTISTICOS'!$A$2:E2140,2,FALSE)</f>
        <v>825000000</v>
      </c>
      <c r="O1100" s="11">
        <f>VLOOKUP(P1100,'CODIGOS RENTISTICOS'!$A$2:F4307,3,FALSE)</f>
        <v>150109</v>
      </c>
      <c r="P1100" s="16">
        <v>121245</v>
      </c>
      <c r="Q1100" s="17">
        <v>249000</v>
      </c>
    </row>
    <row r="1101" spans="1:17" x14ac:dyDescent="0.2">
      <c r="A1101" s="16">
        <v>50000249</v>
      </c>
      <c r="B1101" s="16">
        <v>685376</v>
      </c>
      <c r="C1101" s="16" t="s">
        <v>718</v>
      </c>
      <c r="D1101" s="16">
        <v>73114888</v>
      </c>
      <c r="E1101" s="16">
        <v>20030716</v>
      </c>
      <c r="F1101" s="16" t="s">
        <v>592</v>
      </c>
      <c r="G1101" s="16">
        <v>6734013</v>
      </c>
      <c r="H1101" s="16">
        <v>0</v>
      </c>
      <c r="I1101" s="16">
        <v>0</v>
      </c>
      <c r="J1101" s="17">
        <v>100000</v>
      </c>
      <c r="K1101" s="17">
        <v>0</v>
      </c>
      <c r="L1101" s="17">
        <v>0</v>
      </c>
      <c r="M1101" s="17">
        <v>100000</v>
      </c>
      <c r="N1101" s="11">
        <f>VLOOKUP(P1101,'CODIGOS RENTISTICOS'!$A$2:E2141,2,FALSE)</f>
        <v>11100000</v>
      </c>
      <c r="O1101" s="11">
        <f>VLOOKUP(P1101,'CODIGOS RENTISTICOS'!$A$2:F4308,3,FALSE)</f>
        <v>150101</v>
      </c>
      <c r="P1101" s="16">
        <v>121275</v>
      </c>
      <c r="Q1101" s="17">
        <v>100000</v>
      </c>
    </row>
    <row r="1102" spans="1:17" x14ac:dyDescent="0.2">
      <c r="A1102" s="16">
        <v>50000249</v>
      </c>
      <c r="B1102" s="16">
        <v>685379</v>
      </c>
      <c r="C1102" s="16" t="s">
        <v>718</v>
      </c>
      <c r="D1102" s="16">
        <v>73134737</v>
      </c>
      <c r="E1102" s="16">
        <v>20030716</v>
      </c>
      <c r="F1102" s="16" t="s">
        <v>592</v>
      </c>
      <c r="G1102" s="16">
        <v>6734221</v>
      </c>
      <c r="H1102" s="16">
        <v>0</v>
      </c>
      <c r="I1102" s="16">
        <v>0</v>
      </c>
      <c r="J1102" s="17">
        <v>203940</v>
      </c>
      <c r="K1102" s="17">
        <v>0</v>
      </c>
      <c r="L1102" s="17">
        <v>0</v>
      </c>
      <c r="M1102" s="17">
        <v>203940</v>
      </c>
      <c r="N1102" s="11">
        <f>VLOOKUP(P1102,'CODIGOS RENTISTICOS'!$A$2:E2142,2,FALSE)</f>
        <v>11100000</v>
      </c>
      <c r="O1102" s="11">
        <f>VLOOKUP(P1102,'CODIGOS RENTISTICOS'!$A$2:F4309,3,FALSE)</f>
        <v>150101</v>
      </c>
      <c r="P1102" s="16">
        <v>121275</v>
      </c>
      <c r="Q1102" s="17">
        <v>203940</v>
      </c>
    </row>
    <row r="1103" spans="1:17" x14ac:dyDescent="0.2">
      <c r="A1103" s="16">
        <v>50000249</v>
      </c>
      <c r="B1103" s="16">
        <v>685380</v>
      </c>
      <c r="C1103" s="16" t="s">
        <v>718</v>
      </c>
      <c r="D1103" s="16">
        <v>73113215</v>
      </c>
      <c r="E1103" s="16">
        <v>20030716</v>
      </c>
      <c r="F1103" s="16" t="s">
        <v>592</v>
      </c>
      <c r="G1103" s="16">
        <v>6734013</v>
      </c>
      <c r="H1103" s="16">
        <v>0</v>
      </c>
      <c r="I1103" s="16">
        <v>0</v>
      </c>
      <c r="J1103" s="17">
        <v>200000</v>
      </c>
      <c r="K1103" s="17">
        <v>0</v>
      </c>
      <c r="L1103" s="17">
        <v>0</v>
      </c>
      <c r="M1103" s="17">
        <v>200000</v>
      </c>
      <c r="N1103" s="11">
        <f>VLOOKUP(P1103,'CODIGOS RENTISTICOS'!$A$2:E2143,2,FALSE)</f>
        <v>11100000</v>
      </c>
      <c r="O1103" s="11">
        <f>VLOOKUP(P1103,'CODIGOS RENTISTICOS'!$A$2:F4310,3,FALSE)</f>
        <v>150101</v>
      </c>
      <c r="P1103" s="16">
        <v>121275</v>
      </c>
      <c r="Q1103" s="17">
        <v>200000</v>
      </c>
    </row>
    <row r="1104" spans="1:17" x14ac:dyDescent="0.2">
      <c r="A1104" s="16">
        <v>50000249</v>
      </c>
      <c r="B1104" s="16">
        <v>685382</v>
      </c>
      <c r="C1104" s="16" t="s">
        <v>718</v>
      </c>
      <c r="D1104" s="16">
        <v>40988923</v>
      </c>
      <c r="E1104" s="16">
        <v>20030716</v>
      </c>
      <c r="F1104" s="16" t="s">
        <v>592</v>
      </c>
      <c r="G1104" s="16">
        <v>6739047</v>
      </c>
      <c r="H1104" s="16">
        <v>0</v>
      </c>
      <c r="I1104" s="16">
        <v>0</v>
      </c>
      <c r="J1104" s="17">
        <v>219120</v>
      </c>
      <c r="K1104" s="17">
        <v>0</v>
      </c>
      <c r="L1104" s="17">
        <v>0</v>
      </c>
      <c r="M1104" s="17">
        <v>219120</v>
      </c>
      <c r="N1104" s="11">
        <f>VLOOKUP(P1104,'CODIGOS RENTISTICOS'!$A$2:E2144,2,FALSE)</f>
        <v>11100000</v>
      </c>
      <c r="O1104" s="11">
        <f>VLOOKUP(P1104,'CODIGOS RENTISTICOS'!$A$2:F4311,3,FALSE)</f>
        <v>150101</v>
      </c>
      <c r="P1104" s="16">
        <v>121275</v>
      </c>
      <c r="Q1104" s="17">
        <v>219120</v>
      </c>
    </row>
    <row r="1105" spans="1:17" x14ac:dyDescent="0.2">
      <c r="A1105" s="16">
        <v>50000249</v>
      </c>
      <c r="B1105" s="16">
        <v>685384</v>
      </c>
      <c r="C1105" s="16" t="s">
        <v>718</v>
      </c>
      <c r="D1105" s="16">
        <v>22790119</v>
      </c>
      <c r="E1105" s="16">
        <v>20030716</v>
      </c>
      <c r="F1105" s="16" t="s">
        <v>592</v>
      </c>
      <c r="G1105" s="16">
        <v>6613097</v>
      </c>
      <c r="H1105" s="16">
        <v>0</v>
      </c>
      <c r="I1105" s="16">
        <v>0</v>
      </c>
      <c r="J1105" s="17">
        <v>332000</v>
      </c>
      <c r="K1105" s="17">
        <v>0</v>
      </c>
      <c r="L1105" s="17">
        <v>0</v>
      </c>
      <c r="M1105" s="17">
        <v>332000</v>
      </c>
      <c r="N1105" s="11">
        <f>VLOOKUP(P1105,'CODIGOS RENTISTICOS'!$A$2:E2145,2,FALSE)</f>
        <v>11100000</v>
      </c>
      <c r="O1105" s="11">
        <f>VLOOKUP(P1105,'CODIGOS RENTISTICOS'!$A$2:F4312,3,FALSE)</f>
        <v>150101</v>
      </c>
      <c r="P1105" s="16">
        <v>121275</v>
      </c>
      <c r="Q1105" s="17">
        <v>332000</v>
      </c>
    </row>
    <row r="1106" spans="1:17" x14ac:dyDescent="0.2">
      <c r="A1106" s="16">
        <v>50000249</v>
      </c>
      <c r="B1106" s="16">
        <v>1126969</v>
      </c>
      <c r="C1106" s="16" t="s">
        <v>597</v>
      </c>
      <c r="D1106" s="16">
        <v>30335837</v>
      </c>
      <c r="E1106" s="16">
        <v>20030716</v>
      </c>
      <c r="F1106" s="16" t="s">
        <v>592</v>
      </c>
      <c r="G1106" s="16">
        <v>8748905</v>
      </c>
      <c r="H1106" s="16">
        <v>0</v>
      </c>
      <c r="I1106" s="16">
        <v>0</v>
      </c>
      <c r="J1106" s="17">
        <v>3850</v>
      </c>
      <c r="K1106" s="17">
        <v>0</v>
      </c>
      <c r="L1106" s="17">
        <v>0</v>
      </c>
      <c r="M1106" s="17">
        <v>3850</v>
      </c>
      <c r="N1106" s="11">
        <f>VLOOKUP(P1106,'CODIGOS RENTISTICOS'!$A$2:E2146,2,FALSE)</f>
        <v>96300000</v>
      </c>
      <c r="O1106" s="11">
        <f>VLOOKUP(P1106,'CODIGOS RENTISTICOS'!$A$2:F4313,3,FALSE)</f>
        <v>360101</v>
      </c>
      <c r="P1106" s="16">
        <v>121270</v>
      </c>
      <c r="Q1106" s="17">
        <v>3850</v>
      </c>
    </row>
    <row r="1107" spans="1:17" x14ac:dyDescent="0.2">
      <c r="A1107" s="16">
        <v>50000249</v>
      </c>
      <c r="B1107" s="16">
        <v>1178136</v>
      </c>
      <c r="C1107" s="16" t="s">
        <v>597</v>
      </c>
      <c r="D1107" s="16">
        <v>8100030858</v>
      </c>
      <c r="E1107" s="16">
        <v>20030716</v>
      </c>
      <c r="F1107" s="16" t="s">
        <v>592</v>
      </c>
      <c r="G1107" s="16">
        <v>813121</v>
      </c>
      <c r="H1107" s="16">
        <v>0</v>
      </c>
      <c r="I1107" s="16">
        <v>0</v>
      </c>
      <c r="J1107" s="17">
        <v>22134</v>
      </c>
      <c r="K1107" s="17">
        <v>0</v>
      </c>
      <c r="L1107" s="17">
        <v>0</v>
      </c>
      <c r="M1107" s="17">
        <v>22134</v>
      </c>
      <c r="N1107" s="11">
        <f>VLOOKUP(P1107,'CODIGOS RENTISTICOS'!$A$2:E2147,2,FALSE)</f>
        <v>825000000</v>
      </c>
      <c r="O1107" s="11">
        <f>VLOOKUP(P1107,'CODIGOS RENTISTICOS'!$A$2:F4314,3,FALSE)</f>
        <v>150109</v>
      </c>
      <c r="P1107" s="16">
        <v>121245</v>
      </c>
      <c r="Q1107" s="17">
        <v>22134</v>
      </c>
    </row>
    <row r="1108" spans="1:17" x14ac:dyDescent="0.2">
      <c r="A1108" s="16">
        <v>50000249</v>
      </c>
      <c r="B1108" s="16">
        <v>1178143</v>
      </c>
      <c r="C1108" s="16" t="s">
        <v>597</v>
      </c>
      <c r="D1108" s="16">
        <v>8100030858</v>
      </c>
      <c r="E1108" s="16">
        <v>20030716</v>
      </c>
      <c r="F1108" s="16" t="s">
        <v>592</v>
      </c>
      <c r="G1108" s="16">
        <v>8813121</v>
      </c>
      <c r="H1108" s="16">
        <v>0</v>
      </c>
      <c r="I1108" s="16">
        <v>0</v>
      </c>
      <c r="J1108" s="17">
        <v>22131</v>
      </c>
      <c r="K1108" s="17">
        <v>0</v>
      </c>
      <c r="L1108" s="17">
        <v>0</v>
      </c>
      <c r="M1108" s="17">
        <v>22131</v>
      </c>
      <c r="N1108" s="11">
        <f>VLOOKUP(P1108,'CODIGOS RENTISTICOS'!$A$2:E2148,2,FALSE)</f>
        <v>825000000</v>
      </c>
      <c r="O1108" s="11">
        <f>VLOOKUP(P1108,'CODIGOS RENTISTICOS'!$A$2:F4315,3,FALSE)</f>
        <v>150109</v>
      </c>
      <c r="P1108" s="16">
        <v>121245</v>
      </c>
      <c r="Q1108" s="17">
        <v>22131</v>
      </c>
    </row>
    <row r="1109" spans="1:17" x14ac:dyDescent="0.2">
      <c r="A1109" s="16">
        <v>50000249</v>
      </c>
      <c r="B1109" s="16">
        <v>1247809</v>
      </c>
      <c r="C1109" s="16" t="s">
        <v>715</v>
      </c>
      <c r="D1109" s="16">
        <v>8001876448</v>
      </c>
      <c r="E1109" s="16">
        <v>20030716</v>
      </c>
      <c r="F1109" s="16" t="s">
        <v>592</v>
      </c>
      <c r="G1109" s="16">
        <v>5700016</v>
      </c>
      <c r="H1109" s="16">
        <v>0</v>
      </c>
      <c r="I1109" s="16">
        <v>1</v>
      </c>
      <c r="J1109" s="17">
        <v>0</v>
      </c>
      <c r="K1109" s="17">
        <v>102468</v>
      </c>
      <c r="L1109" s="17">
        <v>0</v>
      </c>
      <c r="M1109" s="17">
        <v>102468</v>
      </c>
      <c r="N1109" s="11">
        <f>VLOOKUP(P1109,'CODIGOS RENTISTICOS'!$A$2:E2149,2,FALSE)</f>
        <v>13700000</v>
      </c>
      <c r="O1109" s="11">
        <f>VLOOKUP(P1109,'CODIGOS RENTISTICOS'!$A$2:F4316,3,FALSE)</f>
        <v>290101</v>
      </c>
      <c r="P1109" s="16">
        <v>270944</v>
      </c>
      <c r="Q1109" s="17">
        <v>102468</v>
      </c>
    </row>
    <row r="1110" spans="1:17" x14ac:dyDescent="0.2">
      <c r="A1110" s="16">
        <v>50000249</v>
      </c>
      <c r="B1110" s="16">
        <v>899826</v>
      </c>
      <c r="C1110" s="16" t="s">
        <v>599</v>
      </c>
      <c r="D1110" s="16">
        <v>91074910</v>
      </c>
      <c r="E1110" s="16">
        <v>20030716</v>
      </c>
      <c r="F1110" s="16" t="s">
        <v>592</v>
      </c>
      <c r="G1110" s="16">
        <v>4317170</v>
      </c>
      <c r="H1110" s="16">
        <v>0</v>
      </c>
      <c r="I1110" s="16">
        <v>0</v>
      </c>
      <c r="J1110" s="17">
        <v>7000</v>
      </c>
      <c r="K1110" s="17">
        <v>0</v>
      </c>
      <c r="L1110" s="17">
        <v>0</v>
      </c>
      <c r="M1110" s="17">
        <v>7000</v>
      </c>
      <c r="N1110" s="11">
        <f>VLOOKUP(P1110,'CODIGOS RENTISTICOS'!$A$2:E2150,2,FALSE)</f>
        <v>825000000</v>
      </c>
      <c r="O1110" s="11">
        <f>VLOOKUP(P1110,'CODIGOS RENTISTICOS'!$A$2:F4317,3,FALSE)</f>
        <v>150109</v>
      </c>
      <c r="P1110" s="16">
        <v>121245</v>
      </c>
      <c r="Q1110" s="17">
        <v>7000</v>
      </c>
    </row>
    <row r="1111" spans="1:17" x14ac:dyDescent="0.2">
      <c r="A1111" s="16">
        <v>50000249</v>
      </c>
      <c r="B1111" s="16">
        <v>1074514</v>
      </c>
      <c r="C1111" s="16" t="s">
        <v>572</v>
      </c>
      <c r="D1111" s="16">
        <v>84082577</v>
      </c>
      <c r="E1111" s="16">
        <v>20030716</v>
      </c>
      <c r="F1111" s="16" t="s">
        <v>592</v>
      </c>
      <c r="G1111" s="16">
        <v>7282313</v>
      </c>
      <c r="H1111" s="16">
        <v>0</v>
      </c>
      <c r="I1111" s="16">
        <v>0</v>
      </c>
      <c r="J1111" s="17">
        <v>7000</v>
      </c>
      <c r="K1111" s="17">
        <v>0</v>
      </c>
      <c r="L1111" s="17">
        <v>0</v>
      </c>
      <c r="M1111" s="17">
        <v>7000</v>
      </c>
      <c r="N1111" s="11">
        <f>VLOOKUP(P1111,'CODIGOS RENTISTICOS'!$A$2:E2151,2,FALSE)</f>
        <v>825000000</v>
      </c>
      <c r="O1111" s="11">
        <f>VLOOKUP(P1111,'CODIGOS RENTISTICOS'!$A$2:F4318,3,FALSE)</f>
        <v>150109</v>
      </c>
      <c r="P1111" s="16">
        <v>121245</v>
      </c>
      <c r="Q1111" s="17">
        <v>7000</v>
      </c>
    </row>
    <row r="1112" spans="1:17" x14ac:dyDescent="0.2">
      <c r="A1112" s="16">
        <v>50000249</v>
      </c>
      <c r="B1112" s="16">
        <v>1077841</v>
      </c>
      <c r="C1112" s="16" t="s">
        <v>572</v>
      </c>
      <c r="D1112" s="16">
        <v>84033346</v>
      </c>
      <c r="E1112" s="16">
        <v>20030716</v>
      </c>
      <c r="F1112" s="16" t="s">
        <v>592</v>
      </c>
      <c r="G1112" s="16">
        <v>7283067</v>
      </c>
      <c r="H1112" s="16">
        <v>0</v>
      </c>
      <c r="I1112" s="16">
        <v>0</v>
      </c>
      <c r="J1112" s="17">
        <v>7000</v>
      </c>
      <c r="K1112" s="17">
        <v>0</v>
      </c>
      <c r="L1112" s="17">
        <v>0</v>
      </c>
      <c r="M1112" s="17">
        <v>7000</v>
      </c>
      <c r="N1112" s="11">
        <f>VLOOKUP(P1112,'CODIGOS RENTISTICOS'!$A$2:E2152,2,FALSE)</f>
        <v>825000000</v>
      </c>
      <c r="O1112" s="11">
        <f>VLOOKUP(P1112,'CODIGOS RENTISTICOS'!$A$2:F4319,3,FALSE)</f>
        <v>150109</v>
      </c>
      <c r="P1112" s="16">
        <v>121245</v>
      </c>
      <c r="Q1112" s="17">
        <v>7000</v>
      </c>
    </row>
    <row r="1113" spans="1:17" x14ac:dyDescent="0.2">
      <c r="A1113" s="16">
        <v>50000249</v>
      </c>
      <c r="B1113" s="16">
        <v>651670</v>
      </c>
      <c r="C1113" s="16" t="s">
        <v>810</v>
      </c>
      <c r="D1113" s="16">
        <v>8001911546</v>
      </c>
      <c r="E1113" s="16">
        <v>20030716</v>
      </c>
      <c r="F1113" s="16" t="s">
        <v>592</v>
      </c>
      <c r="G1113" s="16">
        <v>3360305</v>
      </c>
      <c r="H1113" s="16">
        <v>0</v>
      </c>
      <c r="I1113" s="16">
        <v>1</v>
      </c>
      <c r="J1113" s="17">
        <v>0</v>
      </c>
      <c r="K1113" s="17">
        <v>0</v>
      </c>
      <c r="L1113" s="17">
        <v>11389255</v>
      </c>
      <c r="M1113" s="17">
        <v>11389255</v>
      </c>
      <c r="N1113" s="11">
        <f>VLOOKUP(P1113,'CODIGOS RENTISTICOS'!$A$2:E2153,2,FALSE)</f>
        <v>10900000</v>
      </c>
      <c r="O1113" s="11">
        <f>VLOOKUP(P1113,'CODIGOS RENTISTICOS'!$A$2:F4320,3,FALSE)</f>
        <v>170101</v>
      </c>
      <c r="P1113" s="16">
        <v>270903</v>
      </c>
      <c r="Q1113" s="17">
        <v>11389255</v>
      </c>
    </row>
    <row r="1114" spans="1:17" x14ac:dyDescent="0.2">
      <c r="A1114" s="16">
        <v>50000249</v>
      </c>
      <c r="B1114" s="16">
        <v>931524</v>
      </c>
      <c r="C1114" s="16" t="s">
        <v>810</v>
      </c>
      <c r="D1114" s="16">
        <v>10272197</v>
      </c>
      <c r="E1114" s="16">
        <v>20030716</v>
      </c>
      <c r="F1114" s="16" t="s">
        <v>592</v>
      </c>
      <c r="G1114" s="16">
        <v>3337500</v>
      </c>
      <c r="H1114" s="16">
        <v>0</v>
      </c>
      <c r="I1114" s="16">
        <v>0</v>
      </c>
      <c r="J1114" s="17">
        <v>55350</v>
      </c>
      <c r="K1114" s="17">
        <v>0</v>
      </c>
      <c r="L1114" s="17">
        <v>0</v>
      </c>
      <c r="M1114" s="17">
        <v>55350</v>
      </c>
      <c r="N1114" s="11">
        <f>VLOOKUP(P1114,'CODIGOS RENTISTICOS'!$A$2:E2154,2,FALSE)</f>
        <v>96300000</v>
      </c>
      <c r="O1114" s="11">
        <f>VLOOKUP(P1114,'CODIGOS RENTISTICOS'!$A$2:F4321,3,FALSE)</f>
        <v>360101</v>
      </c>
      <c r="P1114" s="16">
        <v>121270</v>
      </c>
      <c r="Q1114" s="17">
        <v>55350</v>
      </c>
    </row>
    <row r="1115" spans="1:17" x14ac:dyDescent="0.2">
      <c r="A1115" s="16">
        <v>50000249</v>
      </c>
      <c r="B1115" s="16">
        <v>931526</v>
      </c>
      <c r="C1115" s="16" t="s">
        <v>810</v>
      </c>
      <c r="D1115" s="16">
        <v>18614401</v>
      </c>
      <c r="E1115" s="16">
        <v>20030716</v>
      </c>
      <c r="F1115" s="16" t="s">
        <v>592</v>
      </c>
      <c r="G1115" s="16">
        <v>3321476</v>
      </c>
      <c r="H1115" s="16">
        <v>0</v>
      </c>
      <c r="I1115" s="16">
        <v>0</v>
      </c>
      <c r="J1115" s="17">
        <v>7500</v>
      </c>
      <c r="K1115" s="17">
        <v>0</v>
      </c>
      <c r="L1115" s="17">
        <v>0</v>
      </c>
      <c r="M1115" s="17">
        <v>7500</v>
      </c>
      <c r="N1115" s="11">
        <f>VLOOKUP(P1115,'CODIGOS RENTISTICOS'!$A$2:E2155,2,FALSE)</f>
        <v>825000000</v>
      </c>
      <c r="O1115" s="11">
        <f>VLOOKUP(P1115,'CODIGOS RENTISTICOS'!$A$2:F4322,3,FALSE)</f>
        <v>150109</v>
      </c>
      <c r="P1115" s="16">
        <v>121245</v>
      </c>
      <c r="Q1115" s="17">
        <v>7500</v>
      </c>
    </row>
    <row r="1116" spans="1:17" x14ac:dyDescent="0.2">
      <c r="A1116" s="16">
        <v>50000249</v>
      </c>
      <c r="B1116" s="16">
        <v>496834</v>
      </c>
      <c r="C1116" s="16" t="s">
        <v>817</v>
      </c>
      <c r="D1116" s="16">
        <v>37729557</v>
      </c>
      <c r="E1116" s="16">
        <v>20030716</v>
      </c>
      <c r="F1116" s="16" t="s">
        <v>592</v>
      </c>
      <c r="G1116" s="16">
        <v>6553314</v>
      </c>
      <c r="H1116" s="16">
        <v>0</v>
      </c>
      <c r="I1116" s="16">
        <v>0</v>
      </c>
      <c r="J1116" s="17">
        <v>5000</v>
      </c>
      <c r="K1116" s="17">
        <v>0</v>
      </c>
      <c r="L1116" s="17">
        <v>0</v>
      </c>
      <c r="M1116" s="17">
        <v>5000</v>
      </c>
      <c r="N1116" s="11">
        <f>VLOOKUP(P1116,'CODIGOS RENTISTICOS'!$A$2:E2156,2,FALSE)</f>
        <v>825000000</v>
      </c>
      <c r="O1116" s="11">
        <f>VLOOKUP(P1116,'CODIGOS RENTISTICOS'!$A$2:F4323,3,FALSE)</f>
        <v>150109</v>
      </c>
      <c r="P1116" s="16">
        <v>121245</v>
      </c>
      <c r="Q1116" s="17">
        <v>5000</v>
      </c>
    </row>
    <row r="1117" spans="1:17" x14ac:dyDescent="0.2">
      <c r="A1117" s="16">
        <v>50000249</v>
      </c>
      <c r="B1117" s="16">
        <v>496835</v>
      </c>
      <c r="C1117" s="16" t="s">
        <v>817</v>
      </c>
      <c r="D1117" s="16">
        <v>91458074</v>
      </c>
      <c r="E1117" s="16">
        <v>20030716</v>
      </c>
      <c r="F1117" s="16" t="s">
        <v>592</v>
      </c>
      <c r="G1117" s="16">
        <v>6319951</v>
      </c>
      <c r="H1117" s="16">
        <v>0</v>
      </c>
      <c r="I1117" s="16">
        <v>0</v>
      </c>
      <c r="J1117" s="17">
        <v>5000</v>
      </c>
      <c r="K1117" s="17">
        <v>0</v>
      </c>
      <c r="L1117" s="17">
        <v>0</v>
      </c>
      <c r="M1117" s="17">
        <v>5000</v>
      </c>
      <c r="N1117" s="11">
        <f>VLOOKUP(P1117,'CODIGOS RENTISTICOS'!$A$2:E2157,2,FALSE)</f>
        <v>825000000</v>
      </c>
      <c r="O1117" s="11">
        <f>VLOOKUP(P1117,'CODIGOS RENTISTICOS'!$A$2:F4324,3,FALSE)</f>
        <v>150109</v>
      </c>
      <c r="P1117" s="16">
        <v>121245</v>
      </c>
      <c r="Q1117" s="17">
        <v>5000</v>
      </c>
    </row>
    <row r="1118" spans="1:17" x14ac:dyDescent="0.2">
      <c r="A1118" s="16">
        <v>50000249</v>
      </c>
      <c r="B1118" s="16">
        <v>496836</v>
      </c>
      <c r="C1118" s="16" t="s">
        <v>817</v>
      </c>
      <c r="D1118" s="16">
        <v>13744934</v>
      </c>
      <c r="E1118" s="16">
        <v>20030716</v>
      </c>
      <c r="F1118" s="16" t="s">
        <v>592</v>
      </c>
      <c r="G1118" s="16">
        <v>6369504</v>
      </c>
      <c r="H1118" s="16">
        <v>0</v>
      </c>
      <c r="I1118" s="16">
        <v>0</v>
      </c>
      <c r="J1118" s="17">
        <v>5000</v>
      </c>
      <c r="K1118" s="17">
        <v>0</v>
      </c>
      <c r="L1118" s="17">
        <v>0</v>
      </c>
      <c r="M1118" s="17">
        <v>5000</v>
      </c>
      <c r="N1118" s="11">
        <f>VLOOKUP(P1118,'CODIGOS RENTISTICOS'!$A$2:E2158,2,FALSE)</f>
        <v>825000000</v>
      </c>
      <c r="O1118" s="11">
        <f>VLOOKUP(P1118,'CODIGOS RENTISTICOS'!$A$2:F4325,3,FALSE)</f>
        <v>150109</v>
      </c>
      <c r="P1118" s="16">
        <v>121245</v>
      </c>
      <c r="Q1118" s="17">
        <v>5000</v>
      </c>
    </row>
    <row r="1119" spans="1:17" x14ac:dyDescent="0.2">
      <c r="A1119" s="16">
        <v>50000249</v>
      </c>
      <c r="B1119" s="16">
        <v>496837</v>
      </c>
      <c r="C1119" s="16" t="s">
        <v>817</v>
      </c>
      <c r="D1119" s="16">
        <v>91461922</v>
      </c>
      <c r="E1119" s="16">
        <v>20030716</v>
      </c>
      <c r="F1119" s="16" t="s">
        <v>592</v>
      </c>
      <c r="G1119" s="16">
        <v>6477740</v>
      </c>
      <c r="H1119" s="16">
        <v>0</v>
      </c>
      <c r="I1119" s="16">
        <v>0</v>
      </c>
      <c r="J1119" s="17">
        <v>5000</v>
      </c>
      <c r="K1119" s="17">
        <v>0</v>
      </c>
      <c r="L1119" s="17">
        <v>0</v>
      </c>
      <c r="M1119" s="17">
        <v>5000</v>
      </c>
      <c r="N1119" s="11">
        <f>VLOOKUP(P1119,'CODIGOS RENTISTICOS'!$A$2:E2159,2,FALSE)</f>
        <v>825000000</v>
      </c>
      <c r="O1119" s="11">
        <f>VLOOKUP(P1119,'CODIGOS RENTISTICOS'!$A$2:F4326,3,FALSE)</f>
        <v>150109</v>
      </c>
      <c r="P1119" s="16">
        <v>121245</v>
      </c>
      <c r="Q1119" s="17">
        <v>5000</v>
      </c>
    </row>
    <row r="1120" spans="1:17" x14ac:dyDescent="0.2">
      <c r="A1120" s="16">
        <v>50000249</v>
      </c>
      <c r="B1120" s="16">
        <v>496838</v>
      </c>
      <c r="C1120" s="16" t="s">
        <v>817</v>
      </c>
      <c r="D1120" s="16">
        <v>91271576</v>
      </c>
      <c r="E1120" s="16">
        <v>20030716</v>
      </c>
      <c r="F1120" s="16" t="s">
        <v>592</v>
      </c>
      <c r="G1120" s="16">
        <v>6477740</v>
      </c>
      <c r="H1120" s="16">
        <v>0</v>
      </c>
      <c r="I1120" s="16">
        <v>0</v>
      </c>
      <c r="J1120" s="17">
        <v>5000</v>
      </c>
      <c r="K1120" s="17">
        <v>0</v>
      </c>
      <c r="L1120" s="17">
        <v>0</v>
      </c>
      <c r="M1120" s="17">
        <v>5000</v>
      </c>
      <c r="N1120" s="11">
        <f>VLOOKUP(P1120,'CODIGOS RENTISTICOS'!$A$2:E2160,2,FALSE)</f>
        <v>825000000</v>
      </c>
      <c r="O1120" s="11">
        <f>VLOOKUP(P1120,'CODIGOS RENTISTICOS'!$A$2:F4327,3,FALSE)</f>
        <v>150109</v>
      </c>
      <c r="P1120" s="16">
        <v>121245</v>
      </c>
      <c r="Q1120" s="17">
        <v>5000</v>
      </c>
    </row>
    <row r="1121" spans="1:17" x14ac:dyDescent="0.2">
      <c r="A1121" s="16">
        <v>50000249</v>
      </c>
      <c r="B1121" s="16">
        <v>496839</v>
      </c>
      <c r="C1121" s="16" t="s">
        <v>817</v>
      </c>
      <c r="D1121" s="16">
        <v>19494028</v>
      </c>
      <c r="E1121" s="16">
        <v>20030716</v>
      </c>
      <c r="F1121" s="16" t="s">
        <v>592</v>
      </c>
      <c r="G1121" s="16">
        <v>6552313</v>
      </c>
      <c r="H1121" s="16">
        <v>0</v>
      </c>
      <c r="I1121" s="16">
        <v>0</v>
      </c>
      <c r="J1121" s="17">
        <v>7000</v>
      </c>
      <c r="K1121" s="17">
        <v>0</v>
      </c>
      <c r="L1121" s="17">
        <v>0</v>
      </c>
      <c r="M1121" s="17">
        <v>7000</v>
      </c>
      <c r="N1121" s="11">
        <f>VLOOKUP(P1121,'CODIGOS RENTISTICOS'!$A$2:E2161,2,FALSE)</f>
        <v>825000000</v>
      </c>
      <c r="O1121" s="11">
        <f>VLOOKUP(P1121,'CODIGOS RENTISTICOS'!$A$2:F4328,3,FALSE)</f>
        <v>150109</v>
      </c>
      <c r="P1121" s="16">
        <v>121245</v>
      </c>
      <c r="Q1121" s="17">
        <v>7000</v>
      </c>
    </row>
    <row r="1122" spans="1:17" x14ac:dyDescent="0.2">
      <c r="A1122" s="16">
        <v>50000249</v>
      </c>
      <c r="B1122" s="16">
        <v>496843</v>
      </c>
      <c r="C1122" s="16" t="s">
        <v>817</v>
      </c>
      <c r="D1122" s="16">
        <v>9146484</v>
      </c>
      <c r="E1122" s="16">
        <v>20030716</v>
      </c>
      <c r="F1122" s="16" t="s">
        <v>592</v>
      </c>
      <c r="G1122" s="16">
        <v>6523059</v>
      </c>
      <c r="H1122" s="16">
        <v>0</v>
      </c>
      <c r="I1122" s="16">
        <v>0</v>
      </c>
      <c r="J1122" s="17">
        <v>15130</v>
      </c>
      <c r="K1122" s="17">
        <v>0</v>
      </c>
      <c r="L1122" s="17">
        <v>0</v>
      </c>
      <c r="M1122" s="17">
        <v>15130</v>
      </c>
      <c r="N1122" s="11">
        <f>VLOOKUP(P1122,'CODIGOS RENTISTICOS'!$A$2:E2162,2,FALSE)</f>
        <v>825000000</v>
      </c>
      <c r="O1122" s="11">
        <f>VLOOKUP(P1122,'CODIGOS RENTISTICOS'!$A$2:F4329,3,FALSE)</f>
        <v>150109</v>
      </c>
      <c r="P1122" s="16">
        <v>121245</v>
      </c>
      <c r="Q1122" s="17">
        <v>15130</v>
      </c>
    </row>
    <row r="1123" spans="1:17" x14ac:dyDescent="0.2">
      <c r="A1123" s="16">
        <v>50000249</v>
      </c>
      <c r="B1123" s="16">
        <v>496844</v>
      </c>
      <c r="C1123" s="16" t="s">
        <v>817</v>
      </c>
      <c r="D1123" s="16">
        <v>91218063</v>
      </c>
      <c r="E1123" s="16">
        <v>20030716</v>
      </c>
      <c r="F1123" s="16" t="s">
        <v>592</v>
      </c>
      <c r="G1123" s="16">
        <v>6718829</v>
      </c>
      <c r="H1123" s="16">
        <v>0</v>
      </c>
      <c r="I1123" s="16">
        <v>0</v>
      </c>
      <c r="J1123" s="17">
        <v>5000</v>
      </c>
      <c r="K1123" s="17">
        <v>0</v>
      </c>
      <c r="L1123" s="17">
        <v>0</v>
      </c>
      <c r="M1123" s="17">
        <v>5000</v>
      </c>
      <c r="N1123" s="11">
        <f>VLOOKUP(P1123,'CODIGOS RENTISTICOS'!$A$2:E2163,2,FALSE)</f>
        <v>825000000</v>
      </c>
      <c r="O1123" s="11">
        <f>VLOOKUP(P1123,'CODIGOS RENTISTICOS'!$A$2:F4330,3,FALSE)</f>
        <v>150109</v>
      </c>
      <c r="P1123" s="16">
        <v>121245</v>
      </c>
      <c r="Q1123" s="17">
        <v>5000</v>
      </c>
    </row>
    <row r="1124" spans="1:17" x14ac:dyDescent="0.2">
      <c r="A1124" s="16">
        <v>50000249</v>
      </c>
      <c r="B1124" s="16">
        <v>764816</v>
      </c>
      <c r="C1124" s="16" t="s">
        <v>817</v>
      </c>
      <c r="D1124" s="16">
        <v>8002083570</v>
      </c>
      <c r="E1124" s="16">
        <v>20030716</v>
      </c>
      <c r="F1124" s="16" t="s">
        <v>592</v>
      </c>
      <c r="G1124" s="16">
        <v>6578045</v>
      </c>
      <c r="H1124" s="16">
        <v>0</v>
      </c>
      <c r="I1124" s="16">
        <v>0</v>
      </c>
      <c r="J1124" s="17">
        <v>167000</v>
      </c>
      <c r="K1124" s="17">
        <v>0</v>
      </c>
      <c r="L1124" s="17">
        <v>0</v>
      </c>
      <c r="M1124" s="17">
        <v>167000</v>
      </c>
      <c r="N1124" s="11">
        <f>VLOOKUP(P1124,'CODIGOS RENTISTICOS'!$A$2:E2164,2,FALSE)</f>
        <v>825000000</v>
      </c>
      <c r="O1124" s="11">
        <f>VLOOKUP(P1124,'CODIGOS RENTISTICOS'!$A$2:F4331,3,FALSE)</f>
        <v>150109</v>
      </c>
      <c r="P1124" s="16">
        <v>121245</v>
      </c>
      <c r="Q1124" s="17">
        <v>167000</v>
      </c>
    </row>
    <row r="1125" spans="1:17" x14ac:dyDescent="0.2">
      <c r="A1125" s="16">
        <v>50000249</v>
      </c>
      <c r="B1125" s="16">
        <v>1240381</v>
      </c>
      <c r="C1125" s="16" t="s">
        <v>573</v>
      </c>
      <c r="D1125" s="16">
        <v>93204997</v>
      </c>
      <c r="E1125" s="16">
        <v>20030716</v>
      </c>
      <c r="F1125" s="16" t="s">
        <v>592</v>
      </c>
      <c r="G1125" s="16">
        <v>2619119</v>
      </c>
      <c r="H1125" s="16">
        <v>0</v>
      </c>
      <c r="I1125" s="16">
        <v>0</v>
      </c>
      <c r="J1125" s="17">
        <v>15000</v>
      </c>
      <c r="K1125" s="17">
        <v>0</v>
      </c>
      <c r="L1125" s="17">
        <v>0</v>
      </c>
      <c r="M1125" s="17">
        <v>15000</v>
      </c>
      <c r="N1125" s="11">
        <f>VLOOKUP(P1125,'CODIGOS RENTISTICOS'!$A$2:E2165,2,FALSE)</f>
        <v>825000000</v>
      </c>
      <c r="O1125" s="11">
        <f>VLOOKUP(P1125,'CODIGOS RENTISTICOS'!$A$2:F4332,3,FALSE)</f>
        <v>150109</v>
      </c>
      <c r="P1125" s="16">
        <v>121245</v>
      </c>
      <c r="Q1125" s="17">
        <v>15000</v>
      </c>
    </row>
    <row r="1126" spans="1:17" x14ac:dyDescent="0.2">
      <c r="A1126" s="16">
        <v>50000249</v>
      </c>
      <c r="B1126" s="16">
        <v>1207496</v>
      </c>
      <c r="C1126" s="16" t="s">
        <v>811</v>
      </c>
      <c r="D1126" s="16">
        <v>8909002506</v>
      </c>
      <c r="E1126" s="16">
        <v>20030716</v>
      </c>
      <c r="F1126" s="16" t="s">
        <v>592</v>
      </c>
      <c r="G1126" s="16">
        <v>8889190</v>
      </c>
      <c r="H1126" s="16">
        <v>0</v>
      </c>
      <c r="I1126" s="16">
        <v>0</v>
      </c>
      <c r="J1126" s="17">
        <v>109800</v>
      </c>
      <c r="K1126" s="17">
        <v>0</v>
      </c>
      <c r="L1126" s="17">
        <v>0</v>
      </c>
      <c r="M1126" s="17">
        <v>109800</v>
      </c>
      <c r="N1126" s="11">
        <f>VLOOKUP(P1126,'CODIGOS RENTISTICOS'!$A$2:E2166,2,FALSE)</f>
        <v>96200000</v>
      </c>
      <c r="O1126" s="11">
        <f>VLOOKUP(P1126,'CODIGOS RENTISTICOS'!$A$2:F4333,3,FALSE)</f>
        <v>350101</v>
      </c>
      <c r="P1126" s="16">
        <v>121203</v>
      </c>
      <c r="Q1126" s="17">
        <v>109800</v>
      </c>
    </row>
    <row r="1127" spans="1:17" x14ac:dyDescent="0.2">
      <c r="A1127" s="16">
        <v>50000249</v>
      </c>
      <c r="B1127" s="16">
        <v>1207497</v>
      </c>
      <c r="C1127" s="16" t="s">
        <v>811</v>
      </c>
      <c r="D1127" s="16">
        <v>10387144</v>
      </c>
      <c r="E1127" s="16">
        <v>20030716</v>
      </c>
      <c r="F1127" s="16" t="s">
        <v>592</v>
      </c>
      <c r="G1127" s="16">
        <v>3362535</v>
      </c>
      <c r="H1127" s="16">
        <v>0</v>
      </c>
      <c r="I1127" s="16">
        <v>0</v>
      </c>
      <c r="J1127" s="17">
        <v>7000</v>
      </c>
      <c r="K1127" s="17">
        <v>0</v>
      </c>
      <c r="L1127" s="17">
        <v>0</v>
      </c>
      <c r="M1127" s="17">
        <v>7000</v>
      </c>
      <c r="N1127" s="11">
        <f>VLOOKUP(P1127,'CODIGOS RENTISTICOS'!$A$2:E2167,2,FALSE)</f>
        <v>825000000</v>
      </c>
      <c r="O1127" s="11">
        <f>VLOOKUP(P1127,'CODIGOS RENTISTICOS'!$A$2:F4334,3,FALSE)</f>
        <v>150109</v>
      </c>
      <c r="P1127" s="16">
        <v>121245</v>
      </c>
      <c r="Q1127" s="17">
        <v>7000</v>
      </c>
    </row>
    <row r="1128" spans="1:17" x14ac:dyDescent="0.2">
      <c r="A1128" s="16">
        <v>50000249</v>
      </c>
      <c r="B1128" s="16">
        <v>1208093</v>
      </c>
      <c r="C1128" s="16" t="s">
        <v>811</v>
      </c>
      <c r="D1128" s="16">
        <v>94419764</v>
      </c>
      <c r="E1128" s="16">
        <v>20030716</v>
      </c>
      <c r="F1128" s="16" t="s">
        <v>592</v>
      </c>
      <c r="G1128" s="16">
        <v>3949021</v>
      </c>
      <c r="H1128" s="16">
        <v>0</v>
      </c>
      <c r="I1128" s="16">
        <v>0</v>
      </c>
      <c r="J1128" s="17">
        <v>7000</v>
      </c>
      <c r="K1128" s="17">
        <v>0</v>
      </c>
      <c r="L1128" s="17">
        <v>0</v>
      </c>
      <c r="M1128" s="17">
        <v>7000</v>
      </c>
      <c r="N1128" s="11">
        <f>VLOOKUP(P1128,'CODIGOS RENTISTICOS'!$A$2:E2168,2,FALSE)</f>
        <v>825000000</v>
      </c>
      <c r="O1128" s="11">
        <f>VLOOKUP(P1128,'CODIGOS RENTISTICOS'!$A$2:F4335,3,FALSE)</f>
        <v>150109</v>
      </c>
      <c r="P1128" s="16">
        <v>121245</v>
      </c>
      <c r="Q1128" s="17">
        <v>7000</v>
      </c>
    </row>
    <row r="1129" spans="1:17" x14ac:dyDescent="0.2">
      <c r="A1129" s="16">
        <v>50000249</v>
      </c>
      <c r="B1129" s="16">
        <v>630319</v>
      </c>
      <c r="C1129" s="16" t="s">
        <v>812</v>
      </c>
      <c r="D1129" s="16">
        <v>16489880</v>
      </c>
      <c r="E1129" s="16">
        <v>20030716</v>
      </c>
      <c r="F1129" s="16" t="s">
        <v>592</v>
      </c>
      <c r="G1129" s="16">
        <v>2422971</v>
      </c>
      <c r="H1129" s="16">
        <v>0</v>
      </c>
      <c r="I1129" s="16">
        <v>0</v>
      </c>
      <c r="J1129" s="17">
        <v>300000</v>
      </c>
      <c r="K1129" s="17">
        <v>0</v>
      </c>
      <c r="L1129" s="17">
        <v>0</v>
      </c>
      <c r="M1129" s="17">
        <v>300000</v>
      </c>
      <c r="N1129" s="11">
        <f>VLOOKUP(P1129,'CODIGOS RENTISTICOS'!$A$2:E2169,2,FALSE)</f>
        <v>11100000</v>
      </c>
      <c r="O1129" s="11">
        <f>VLOOKUP(P1129,'CODIGOS RENTISTICOS'!$A$2:F4336,3,FALSE)</f>
        <v>150101</v>
      </c>
      <c r="P1129" s="16">
        <v>121275</v>
      </c>
      <c r="Q1129" s="17">
        <v>300000</v>
      </c>
    </row>
    <row r="1130" spans="1:17" x14ac:dyDescent="0.2">
      <c r="A1130" s="16">
        <v>50000249</v>
      </c>
      <c r="B1130" s="16">
        <v>207493</v>
      </c>
      <c r="C1130" s="16" t="s">
        <v>811</v>
      </c>
      <c r="D1130" s="16">
        <v>16943751</v>
      </c>
      <c r="E1130" s="16">
        <v>20030716</v>
      </c>
      <c r="F1130" s="16" t="s">
        <v>592</v>
      </c>
      <c r="G1130" s="16">
        <v>3274255</v>
      </c>
      <c r="H1130" s="16">
        <v>0</v>
      </c>
      <c r="I1130" s="16">
        <v>0</v>
      </c>
      <c r="J1130" s="17">
        <v>22134</v>
      </c>
      <c r="K1130" s="17">
        <v>0</v>
      </c>
      <c r="L1130" s="17">
        <v>0</v>
      </c>
      <c r="M1130" s="17">
        <v>22134</v>
      </c>
      <c r="N1130" s="11">
        <f>VLOOKUP(P1130,'CODIGOS RENTISTICOS'!$A$2:E2170,2,FALSE)</f>
        <v>825000000</v>
      </c>
      <c r="O1130" s="11">
        <f>VLOOKUP(P1130,'CODIGOS RENTISTICOS'!$A$2:F4337,3,FALSE)</f>
        <v>150109</v>
      </c>
      <c r="P1130" s="16">
        <v>121245</v>
      </c>
      <c r="Q1130" s="17">
        <v>22134</v>
      </c>
    </row>
    <row r="1131" spans="1:17" x14ac:dyDescent="0.2">
      <c r="A1131" s="16">
        <v>50000249</v>
      </c>
      <c r="B1131" s="16">
        <v>520699</v>
      </c>
      <c r="C1131" s="16" t="s">
        <v>811</v>
      </c>
      <c r="D1131" s="16">
        <v>8001881781</v>
      </c>
      <c r="E1131" s="16">
        <v>20030716</v>
      </c>
      <c r="F1131" s="16" t="s">
        <v>592</v>
      </c>
      <c r="G1131" s="16">
        <v>6847100</v>
      </c>
      <c r="H1131" s="16">
        <v>0</v>
      </c>
      <c r="I1131" s="16">
        <v>0</v>
      </c>
      <c r="J1131" s="17">
        <v>221500</v>
      </c>
      <c r="K1131" s="17">
        <v>0</v>
      </c>
      <c r="L1131" s="17">
        <v>0</v>
      </c>
      <c r="M1131" s="17">
        <v>221500</v>
      </c>
      <c r="N1131" s="11">
        <f>VLOOKUP(P1131,'CODIGOS RENTISTICOS'!$A$2:E2171,2,FALSE)</f>
        <v>825000000</v>
      </c>
      <c r="O1131" s="11">
        <f>VLOOKUP(P1131,'CODIGOS RENTISTICOS'!$A$2:F4338,3,FALSE)</f>
        <v>150109</v>
      </c>
      <c r="P1131" s="16">
        <v>121245</v>
      </c>
      <c r="Q1131" s="17">
        <v>221500</v>
      </c>
    </row>
    <row r="1132" spans="1:17" x14ac:dyDescent="0.2">
      <c r="A1132" s="16">
        <v>50000249</v>
      </c>
      <c r="B1132" s="16">
        <v>823166</v>
      </c>
      <c r="C1132" s="16" t="s">
        <v>811</v>
      </c>
      <c r="D1132" s="16">
        <v>94387180</v>
      </c>
      <c r="E1132" s="16">
        <v>20030716</v>
      </c>
      <c r="F1132" s="16" t="s">
        <v>592</v>
      </c>
      <c r="G1132" s="16">
        <v>4373435</v>
      </c>
      <c r="H1132" s="16">
        <v>0</v>
      </c>
      <c r="I1132" s="16">
        <v>0</v>
      </c>
      <c r="J1132" s="17">
        <v>7500</v>
      </c>
      <c r="K1132" s="17">
        <v>0</v>
      </c>
      <c r="L1132" s="17">
        <v>0</v>
      </c>
      <c r="M1132" s="17">
        <v>7500</v>
      </c>
      <c r="N1132" s="11">
        <f>VLOOKUP(P1132,'CODIGOS RENTISTICOS'!$A$2:E2172,2,FALSE)</f>
        <v>825000000</v>
      </c>
      <c r="O1132" s="11">
        <f>VLOOKUP(P1132,'CODIGOS RENTISTICOS'!$A$2:F4339,3,FALSE)</f>
        <v>150109</v>
      </c>
      <c r="P1132" s="16">
        <v>121245</v>
      </c>
      <c r="Q1132" s="17">
        <v>7500</v>
      </c>
    </row>
    <row r="1133" spans="1:17" x14ac:dyDescent="0.2">
      <c r="A1133" s="16">
        <v>50000249</v>
      </c>
      <c r="B1133" s="16">
        <v>968222</v>
      </c>
      <c r="C1133" s="16" t="s">
        <v>811</v>
      </c>
      <c r="D1133" s="16">
        <v>94317994</v>
      </c>
      <c r="E1133" s="16">
        <v>20030716</v>
      </c>
      <c r="F1133" s="16" t="s">
        <v>592</v>
      </c>
      <c r="G1133" s="16">
        <v>6830508</v>
      </c>
      <c r="H1133" s="16">
        <v>0</v>
      </c>
      <c r="I1133" s="16">
        <v>0</v>
      </c>
      <c r="J1133" s="17">
        <v>664000</v>
      </c>
      <c r="K1133" s="17">
        <v>0</v>
      </c>
      <c r="L1133" s="17">
        <v>0</v>
      </c>
      <c r="M1133" s="17">
        <v>664000</v>
      </c>
      <c r="N1133" s="11">
        <f>VLOOKUP(P1133,'CODIGOS RENTISTICOS'!$A$2:E2173,2,FALSE)</f>
        <v>825000000</v>
      </c>
      <c r="O1133" s="11">
        <f>VLOOKUP(P1133,'CODIGOS RENTISTICOS'!$A$2:F4340,3,FALSE)</f>
        <v>150109</v>
      </c>
      <c r="P1133" s="16">
        <v>121245</v>
      </c>
      <c r="Q1133" s="17">
        <v>664000</v>
      </c>
    </row>
    <row r="1134" spans="1:17" x14ac:dyDescent="0.2">
      <c r="A1134" s="16">
        <v>50000249</v>
      </c>
      <c r="B1134" s="16">
        <v>710215</v>
      </c>
      <c r="C1134" s="16" t="s">
        <v>811</v>
      </c>
      <c r="D1134" s="16">
        <v>393014430</v>
      </c>
      <c r="E1134" s="16">
        <v>20030716</v>
      </c>
      <c r="F1134" s="16" t="s">
        <v>592</v>
      </c>
      <c r="G1134" s="16">
        <v>6616709</v>
      </c>
      <c r="H1134" s="16">
        <v>0</v>
      </c>
      <c r="I1134" s="16">
        <v>0</v>
      </c>
      <c r="J1134" s="17">
        <v>22130</v>
      </c>
      <c r="K1134" s="17">
        <v>0</v>
      </c>
      <c r="L1134" s="17">
        <v>0</v>
      </c>
      <c r="M1134" s="17">
        <v>22130</v>
      </c>
      <c r="N1134" s="11">
        <f>VLOOKUP(P1134,'CODIGOS RENTISTICOS'!$A$2:E2174,2,FALSE)</f>
        <v>825000000</v>
      </c>
      <c r="O1134" s="11">
        <f>VLOOKUP(P1134,'CODIGOS RENTISTICOS'!$A$2:F4341,3,FALSE)</f>
        <v>150109</v>
      </c>
      <c r="P1134" s="16">
        <v>121245</v>
      </c>
      <c r="Q1134" s="17">
        <v>22130</v>
      </c>
    </row>
    <row r="1135" spans="1:17" x14ac:dyDescent="0.2">
      <c r="A1135" s="16">
        <v>50000249</v>
      </c>
      <c r="B1135" s="16">
        <v>984267</v>
      </c>
      <c r="C1135" s="16" t="s">
        <v>811</v>
      </c>
      <c r="D1135" s="16">
        <v>6320021</v>
      </c>
      <c r="E1135" s="16">
        <v>20030716</v>
      </c>
      <c r="F1135" s="16" t="s">
        <v>592</v>
      </c>
      <c r="G1135" s="16">
        <v>1324033</v>
      </c>
      <c r="H1135" s="16">
        <v>0</v>
      </c>
      <c r="I1135" s="16">
        <v>0</v>
      </c>
      <c r="J1135" s="17">
        <v>7000</v>
      </c>
      <c r="K1135" s="17">
        <v>0</v>
      </c>
      <c r="L1135" s="17">
        <v>0</v>
      </c>
      <c r="M1135" s="17">
        <v>7000</v>
      </c>
      <c r="N1135" s="11">
        <f>VLOOKUP(P1135,'CODIGOS RENTISTICOS'!$A$2:E2175,2,FALSE)</f>
        <v>825000000</v>
      </c>
      <c r="O1135" s="11">
        <f>VLOOKUP(P1135,'CODIGOS RENTISTICOS'!$A$2:F4342,3,FALSE)</f>
        <v>150109</v>
      </c>
      <c r="P1135" s="16">
        <v>121245</v>
      </c>
      <c r="Q1135" s="17">
        <v>7000</v>
      </c>
    </row>
    <row r="1136" spans="1:17" x14ac:dyDescent="0.2">
      <c r="A1136" s="16">
        <v>50000249</v>
      </c>
      <c r="B1136" s="16">
        <v>836779</v>
      </c>
      <c r="C1136" s="16" t="s">
        <v>813</v>
      </c>
      <c r="D1136" s="16">
        <v>17595221</v>
      </c>
      <c r="E1136" s="16">
        <v>20030716</v>
      </c>
      <c r="F1136" s="16" t="s">
        <v>592</v>
      </c>
      <c r="G1136" s="16">
        <v>8854718</v>
      </c>
      <c r="H1136" s="16">
        <v>0</v>
      </c>
      <c r="I1136" s="16">
        <v>0</v>
      </c>
      <c r="J1136" s="17">
        <v>7000</v>
      </c>
      <c r="K1136" s="17">
        <v>0</v>
      </c>
      <c r="L1136" s="17">
        <v>0</v>
      </c>
      <c r="M1136" s="17">
        <v>7000</v>
      </c>
      <c r="N1136" s="11">
        <f>VLOOKUP(P1136,'CODIGOS RENTISTICOS'!$A$2:E2176,2,FALSE)</f>
        <v>825000000</v>
      </c>
      <c r="O1136" s="11">
        <f>VLOOKUP(P1136,'CODIGOS RENTISTICOS'!$A$2:F4343,3,FALSE)</f>
        <v>150109</v>
      </c>
      <c r="P1136" s="16">
        <v>121245</v>
      </c>
      <c r="Q1136" s="17">
        <v>7000</v>
      </c>
    </row>
    <row r="1137" spans="1:17" x14ac:dyDescent="0.2">
      <c r="A1137" s="16">
        <v>50000249</v>
      </c>
      <c r="B1137" s="16">
        <v>837699</v>
      </c>
      <c r="C1137" s="16" t="s">
        <v>813</v>
      </c>
      <c r="D1137" s="16">
        <v>96166356</v>
      </c>
      <c r="E1137" s="16">
        <v>20030716</v>
      </c>
      <c r="F1137" s="16" t="s">
        <v>592</v>
      </c>
      <c r="G1137" s="16">
        <v>8857062</v>
      </c>
      <c r="H1137" s="16">
        <v>0</v>
      </c>
      <c r="I1137" s="16">
        <v>0</v>
      </c>
      <c r="J1137" s="17">
        <v>5000</v>
      </c>
      <c r="K1137" s="17">
        <v>0</v>
      </c>
      <c r="L1137" s="17">
        <v>0</v>
      </c>
      <c r="M1137" s="17">
        <v>5000</v>
      </c>
      <c r="N1137" s="11">
        <f>VLOOKUP(P1137,'CODIGOS RENTISTICOS'!$A$2:E2177,2,FALSE)</f>
        <v>825000000</v>
      </c>
      <c r="O1137" s="11">
        <f>VLOOKUP(P1137,'CODIGOS RENTISTICOS'!$A$2:F4344,3,FALSE)</f>
        <v>150109</v>
      </c>
      <c r="P1137" s="16">
        <v>121245</v>
      </c>
      <c r="Q1137" s="17">
        <v>5000</v>
      </c>
    </row>
    <row r="1138" spans="1:17" x14ac:dyDescent="0.2">
      <c r="A1138" s="16">
        <v>50000249</v>
      </c>
      <c r="B1138" s="16">
        <v>837700</v>
      </c>
      <c r="C1138" s="16" t="s">
        <v>813</v>
      </c>
      <c r="D1138" s="16">
        <v>6227199</v>
      </c>
      <c r="E1138" s="16">
        <v>20030716</v>
      </c>
      <c r="F1138" s="16" t="s">
        <v>592</v>
      </c>
      <c r="G1138" s="16">
        <v>8856188</v>
      </c>
      <c r="H1138" s="16">
        <v>0</v>
      </c>
      <c r="I1138" s="16">
        <v>0</v>
      </c>
      <c r="J1138" s="17">
        <v>7000</v>
      </c>
      <c r="K1138" s="17">
        <v>0</v>
      </c>
      <c r="L1138" s="17">
        <v>0</v>
      </c>
      <c r="M1138" s="17">
        <v>7000</v>
      </c>
      <c r="N1138" s="11">
        <f>VLOOKUP(P1138,'CODIGOS RENTISTICOS'!$A$2:E2178,2,FALSE)</f>
        <v>825000000</v>
      </c>
      <c r="O1138" s="11">
        <f>VLOOKUP(P1138,'CODIGOS RENTISTICOS'!$A$2:F4345,3,FALSE)</f>
        <v>150109</v>
      </c>
      <c r="P1138" s="16">
        <v>121245</v>
      </c>
      <c r="Q1138" s="17">
        <v>7000</v>
      </c>
    </row>
    <row r="1139" spans="1:17" x14ac:dyDescent="0.2">
      <c r="A1139" s="16">
        <v>50000249</v>
      </c>
      <c r="B1139" s="16">
        <v>404635</v>
      </c>
      <c r="C1139" s="16" t="s">
        <v>799</v>
      </c>
      <c r="D1139" s="16">
        <v>13813518</v>
      </c>
      <c r="E1139" s="16">
        <v>20030716</v>
      </c>
      <c r="F1139" s="16" t="s">
        <v>592</v>
      </c>
      <c r="G1139" s="16">
        <v>2115807</v>
      </c>
      <c r="H1139" s="16">
        <v>0</v>
      </c>
      <c r="I1139" s="16">
        <v>1</v>
      </c>
      <c r="J1139" s="17">
        <v>0</v>
      </c>
      <c r="K1139" s="17">
        <v>0</v>
      </c>
      <c r="L1139" s="17">
        <v>1535089</v>
      </c>
      <c r="M1139" s="17">
        <v>1535089</v>
      </c>
      <c r="N1139" s="11">
        <f>VLOOKUP(P1139,'CODIGOS RENTISTICOS'!$A$2:E2179,2,FALSE)</f>
        <v>10900000</v>
      </c>
      <c r="O1139" s="11">
        <f>VLOOKUP(P1139,'CODIGOS RENTISTICOS'!$A$2:F4346,3,FALSE)</f>
        <v>170101</v>
      </c>
      <c r="P1139" s="16">
        <v>121255</v>
      </c>
      <c r="Q1139" s="17">
        <v>1535089</v>
      </c>
    </row>
    <row r="1140" spans="1:17" x14ac:dyDescent="0.2">
      <c r="A1140" s="16">
        <v>50000249</v>
      </c>
      <c r="B1140" s="16">
        <v>1203963</v>
      </c>
      <c r="C1140" s="16" t="s">
        <v>581</v>
      </c>
      <c r="D1140" s="16">
        <v>1907955</v>
      </c>
      <c r="E1140" s="16">
        <v>20030716</v>
      </c>
      <c r="F1140" s="16" t="s">
        <v>592</v>
      </c>
      <c r="G1140" s="16">
        <v>121212</v>
      </c>
      <c r="H1140" s="16">
        <v>0</v>
      </c>
      <c r="I1140" s="16">
        <v>0</v>
      </c>
      <c r="J1140" s="17">
        <v>49500</v>
      </c>
      <c r="K1140" s="17">
        <v>0</v>
      </c>
      <c r="L1140" s="17">
        <v>0</v>
      </c>
      <c r="M1140" s="17">
        <v>49500</v>
      </c>
      <c r="N1140" s="11">
        <f>VLOOKUP(P1140,'CODIGOS RENTISTICOS'!$A$2:E2180,2,FALSE)</f>
        <v>12400000</v>
      </c>
      <c r="O1140" s="11">
        <f>VLOOKUP(P1140,'CODIGOS RENTISTICOS'!$A$2:F4347,3,FALSE)</f>
        <v>270102</v>
      </c>
      <c r="P1140" s="16">
        <v>270914</v>
      </c>
      <c r="Q1140" s="17">
        <v>49500</v>
      </c>
    </row>
    <row r="1141" spans="1:17" x14ac:dyDescent="0.2">
      <c r="A1141" s="16">
        <v>50000249</v>
      </c>
      <c r="B1141" s="16">
        <v>6476700</v>
      </c>
      <c r="C1141" s="16" t="s">
        <v>591</v>
      </c>
      <c r="D1141" s="16">
        <v>8600020959</v>
      </c>
      <c r="E1141" s="16">
        <v>20030716</v>
      </c>
      <c r="F1141" s="16" t="s">
        <v>592</v>
      </c>
      <c r="G1141" s="16">
        <v>4178590</v>
      </c>
      <c r="H1141" s="16">
        <v>0</v>
      </c>
      <c r="I1141" s="16">
        <v>0</v>
      </c>
      <c r="J1141" s="17">
        <v>64800</v>
      </c>
      <c r="K1141" s="17">
        <v>0</v>
      </c>
      <c r="L1141" s="17">
        <v>0</v>
      </c>
      <c r="M1141" s="17">
        <v>64800</v>
      </c>
      <c r="N1141" s="11">
        <f>VLOOKUP(P1141,'CODIGOS RENTISTICOS'!$A$2:E2181,2,FALSE)</f>
        <v>825000000</v>
      </c>
      <c r="O1141" s="11">
        <f>VLOOKUP(P1141,'CODIGOS RENTISTICOS'!$A$2:F4348,3,FALSE)</f>
        <v>150109</v>
      </c>
      <c r="P1141" s="16">
        <v>121245</v>
      </c>
      <c r="Q1141" s="17">
        <v>64800</v>
      </c>
    </row>
    <row r="1142" spans="1:17" x14ac:dyDescent="0.2">
      <c r="A1142" s="16">
        <v>50000249</v>
      </c>
      <c r="B1142" s="16">
        <v>1292079</v>
      </c>
      <c r="C1142" s="16" t="s">
        <v>591</v>
      </c>
      <c r="D1142" s="16">
        <v>15988544</v>
      </c>
      <c r="E1142" s="16">
        <v>20030717</v>
      </c>
      <c r="F1142" s="16" t="s">
        <v>592</v>
      </c>
      <c r="G1142" s="16">
        <v>7641411</v>
      </c>
      <c r="H1142" s="16">
        <v>0</v>
      </c>
      <c r="I1142" s="16">
        <v>0</v>
      </c>
      <c r="J1142" s="17">
        <v>22600</v>
      </c>
      <c r="K1142" s="17">
        <v>0</v>
      </c>
      <c r="L1142" s="17">
        <v>0</v>
      </c>
      <c r="M1142" s="17">
        <v>22600</v>
      </c>
      <c r="N1142" s="11">
        <f>VLOOKUP(P1142,'CODIGOS RENTISTICOS'!$A$2:E2182,2,FALSE)</f>
        <v>825000000</v>
      </c>
      <c r="O1142" s="11">
        <f>VLOOKUP(P1142,'CODIGOS RENTISTICOS'!$A$2:F4349,3,FALSE)</f>
        <v>150109</v>
      </c>
      <c r="P1142" s="16">
        <v>121245</v>
      </c>
      <c r="Q1142" s="17">
        <v>22600</v>
      </c>
    </row>
    <row r="1143" spans="1:17" x14ac:dyDescent="0.2">
      <c r="A1143" s="16">
        <v>50000249</v>
      </c>
      <c r="B1143" s="16">
        <v>1292082</v>
      </c>
      <c r="C1143" s="16" t="s">
        <v>591</v>
      </c>
      <c r="D1143" s="16">
        <v>11790079</v>
      </c>
      <c r="E1143" s="16">
        <v>20030717</v>
      </c>
      <c r="F1143" s="16" t="s">
        <v>592</v>
      </c>
      <c r="G1143" s="16">
        <v>4365143</v>
      </c>
      <c r="H1143" s="16">
        <v>0</v>
      </c>
      <c r="I1143" s="16">
        <v>0</v>
      </c>
      <c r="J1143" s="17">
        <v>2767</v>
      </c>
      <c r="K1143" s="17">
        <v>0</v>
      </c>
      <c r="L1143" s="17">
        <v>0</v>
      </c>
      <c r="M1143" s="17">
        <v>2767</v>
      </c>
      <c r="N1143" s="11">
        <f>VLOOKUP(P1143,'CODIGOS RENTISTICOS'!$A$2:E2183,2,FALSE)</f>
        <v>96400000</v>
      </c>
      <c r="O1143" s="11">
        <f>VLOOKUP(P1143,'CODIGOS RENTISTICOS'!$A$2:F4350,3,FALSE)</f>
        <v>370101</v>
      </c>
      <c r="P1143" s="16">
        <v>121280</v>
      </c>
      <c r="Q1143" s="17">
        <v>2767</v>
      </c>
    </row>
    <row r="1144" spans="1:17" x14ac:dyDescent="0.2">
      <c r="A1144" s="16">
        <v>50000249</v>
      </c>
      <c r="B1144" s="16">
        <v>677683</v>
      </c>
      <c r="C1144" s="16" t="s">
        <v>591</v>
      </c>
      <c r="D1144" s="16">
        <v>8240038600</v>
      </c>
      <c r="E1144" s="16">
        <v>20030717</v>
      </c>
      <c r="F1144" s="16" t="s">
        <v>592</v>
      </c>
      <c r="G1144" s="16">
        <v>2954034</v>
      </c>
      <c r="H1144" s="16">
        <v>0</v>
      </c>
      <c r="I1144" s="16">
        <v>0</v>
      </c>
      <c r="J1144" s="17">
        <v>72000</v>
      </c>
      <c r="K1144" s="17">
        <v>0</v>
      </c>
      <c r="L1144" s="17">
        <v>0</v>
      </c>
      <c r="M1144" s="17">
        <v>72000</v>
      </c>
      <c r="N1144" s="11">
        <f>VLOOKUP(P1144,'CODIGOS RENTISTICOS'!$A$2:E2184,2,FALSE)</f>
        <v>910300000</v>
      </c>
      <c r="O1144" s="11">
        <f>VLOOKUP(P1144,'CODIGOS RENTISTICOS'!$A$2:F4351,3,FALSE)</f>
        <v>130113</v>
      </c>
      <c r="P1144" s="16">
        <v>121235</v>
      </c>
      <c r="Q1144" s="17">
        <v>72000</v>
      </c>
    </row>
    <row r="1145" spans="1:17" x14ac:dyDescent="0.2">
      <c r="A1145" s="16">
        <v>50000249</v>
      </c>
      <c r="B1145" s="16">
        <v>752380</v>
      </c>
      <c r="C1145" s="16" t="s">
        <v>591</v>
      </c>
      <c r="D1145" s="16">
        <v>93080323</v>
      </c>
      <c r="E1145" s="16">
        <v>20030717</v>
      </c>
      <c r="F1145" s="16" t="s">
        <v>592</v>
      </c>
      <c r="G1145" s="16">
        <v>4525520</v>
      </c>
      <c r="H1145" s="16">
        <v>0</v>
      </c>
      <c r="I1145" s="16">
        <v>0</v>
      </c>
      <c r="J1145" s="17">
        <v>22130</v>
      </c>
      <c r="K1145" s="17">
        <v>0</v>
      </c>
      <c r="L1145" s="17">
        <v>0</v>
      </c>
      <c r="M1145" s="17">
        <v>22130</v>
      </c>
      <c r="N1145" s="11">
        <f>VLOOKUP(P1145,'CODIGOS RENTISTICOS'!$A$2:E2185,2,FALSE)</f>
        <v>825000000</v>
      </c>
      <c r="O1145" s="11">
        <f>VLOOKUP(P1145,'CODIGOS RENTISTICOS'!$A$2:F4352,3,FALSE)</f>
        <v>150109</v>
      </c>
      <c r="P1145" s="16">
        <v>121245</v>
      </c>
      <c r="Q1145" s="17">
        <v>22130</v>
      </c>
    </row>
    <row r="1146" spans="1:17" x14ac:dyDescent="0.2">
      <c r="A1146" s="16">
        <v>50000249</v>
      </c>
      <c r="B1146" s="16">
        <v>808444</v>
      </c>
      <c r="C1146" s="16" t="s">
        <v>591</v>
      </c>
      <c r="D1146" s="16">
        <v>8000088383</v>
      </c>
      <c r="E1146" s="16">
        <v>20030717</v>
      </c>
      <c r="F1146" s="16" t="s">
        <v>592</v>
      </c>
      <c r="G1146" s="16">
        <v>2087000</v>
      </c>
      <c r="H1146" s="16">
        <v>0</v>
      </c>
      <c r="I1146" s="16">
        <v>0</v>
      </c>
      <c r="J1146" s="17">
        <v>22130</v>
      </c>
      <c r="K1146" s="17">
        <v>0</v>
      </c>
      <c r="L1146" s="17">
        <v>0</v>
      </c>
      <c r="M1146" s="17">
        <v>22130</v>
      </c>
      <c r="N1146" s="11">
        <f>VLOOKUP(P1146,'CODIGOS RENTISTICOS'!$A$2:E2186,2,FALSE)</f>
        <v>825000000</v>
      </c>
      <c r="O1146" s="11">
        <f>VLOOKUP(P1146,'CODIGOS RENTISTICOS'!$A$2:F4353,3,FALSE)</f>
        <v>150109</v>
      </c>
      <c r="P1146" s="16">
        <v>121245</v>
      </c>
      <c r="Q1146" s="17">
        <v>22130</v>
      </c>
    </row>
    <row r="1147" spans="1:17" x14ac:dyDescent="0.2">
      <c r="A1147" s="16">
        <v>50000249</v>
      </c>
      <c r="B1147" s="16">
        <v>808446</v>
      </c>
      <c r="C1147" s="16" t="s">
        <v>591</v>
      </c>
      <c r="D1147" s="16">
        <v>8000088383</v>
      </c>
      <c r="E1147" s="16">
        <v>20030717</v>
      </c>
      <c r="F1147" s="16" t="s">
        <v>592</v>
      </c>
      <c r="G1147" s="16">
        <v>2087000</v>
      </c>
      <c r="H1147" s="16">
        <v>0</v>
      </c>
      <c r="I1147" s="16">
        <v>0</v>
      </c>
      <c r="J1147" s="17">
        <v>88520</v>
      </c>
      <c r="K1147" s="17">
        <v>0</v>
      </c>
      <c r="L1147" s="17">
        <v>0</v>
      </c>
      <c r="M1147" s="17">
        <v>88520</v>
      </c>
      <c r="N1147" s="11">
        <f>VLOOKUP(P1147,'CODIGOS RENTISTICOS'!$A$2:E2187,2,FALSE)</f>
        <v>825000000</v>
      </c>
      <c r="O1147" s="11">
        <f>VLOOKUP(P1147,'CODIGOS RENTISTICOS'!$A$2:F4354,3,FALSE)</f>
        <v>150109</v>
      </c>
      <c r="P1147" s="16">
        <v>121245</v>
      </c>
      <c r="Q1147" s="17">
        <v>88520</v>
      </c>
    </row>
    <row r="1148" spans="1:17" x14ac:dyDescent="0.2">
      <c r="A1148" s="16">
        <v>50000249</v>
      </c>
      <c r="B1148" s="16">
        <v>1383215</v>
      </c>
      <c r="C1148" s="16" t="s">
        <v>591</v>
      </c>
      <c r="D1148" s="16">
        <v>86011759</v>
      </c>
      <c r="E1148" s="16">
        <v>20030717</v>
      </c>
      <c r="F1148" s="16" t="s">
        <v>592</v>
      </c>
      <c r="G1148" s="16">
        <v>7905178</v>
      </c>
      <c r="H1148" s="16">
        <v>0</v>
      </c>
      <c r="I1148" s="16">
        <v>0</v>
      </c>
      <c r="J1148" s="17">
        <v>22150</v>
      </c>
      <c r="K1148" s="17">
        <v>0</v>
      </c>
      <c r="L1148" s="17">
        <v>0</v>
      </c>
      <c r="M1148" s="17">
        <v>22150</v>
      </c>
      <c r="N1148" s="11">
        <f>VLOOKUP(P1148,'CODIGOS RENTISTICOS'!$A$2:E2188,2,FALSE)</f>
        <v>825000000</v>
      </c>
      <c r="O1148" s="11">
        <f>VLOOKUP(P1148,'CODIGOS RENTISTICOS'!$A$2:F4355,3,FALSE)</f>
        <v>150109</v>
      </c>
      <c r="P1148" s="16">
        <v>121245</v>
      </c>
      <c r="Q1148" s="17">
        <v>22150</v>
      </c>
    </row>
    <row r="1149" spans="1:17" x14ac:dyDescent="0.2">
      <c r="A1149" s="16">
        <v>50000249</v>
      </c>
      <c r="B1149" s="16">
        <v>1345099</v>
      </c>
      <c r="C1149" s="16" t="s">
        <v>591</v>
      </c>
      <c r="D1149" s="16">
        <v>7225117</v>
      </c>
      <c r="E1149" s="16">
        <v>20030717</v>
      </c>
      <c r="F1149" s="16" t="s">
        <v>592</v>
      </c>
      <c r="G1149" s="16">
        <v>56649630</v>
      </c>
      <c r="H1149" s="16">
        <v>0</v>
      </c>
      <c r="I1149" s="16">
        <v>0</v>
      </c>
      <c r="J1149" s="17">
        <v>22130</v>
      </c>
      <c r="K1149" s="17">
        <v>0</v>
      </c>
      <c r="L1149" s="17">
        <v>0</v>
      </c>
      <c r="M1149" s="17">
        <v>22130</v>
      </c>
      <c r="N1149" s="11">
        <f>VLOOKUP(P1149,'CODIGOS RENTISTICOS'!$A$2:E2189,2,FALSE)</f>
        <v>825000000</v>
      </c>
      <c r="O1149" s="11">
        <f>VLOOKUP(P1149,'CODIGOS RENTISTICOS'!$A$2:F4356,3,FALSE)</f>
        <v>150109</v>
      </c>
      <c r="P1149" s="16">
        <v>121245</v>
      </c>
      <c r="Q1149" s="17">
        <v>22130</v>
      </c>
    </row>
    <row r="1150" spans="1:17" x14ac:dyDescent="0.2">
      <c r="A1150" s="16">
        <v>50000249</v>
      </c>
      <c r="B1150" s="16">
        <v>1345103</v>
      </c>
      <c r="C1150" s="16" t="s">
        <v>591</v>
      </c>
      <c r="D1150" s="16">
        <v>8002381382</v>
      </c>
      <c r="E1150" s="16">
        <v>20030717</v>
      </c>
      <c r="F1150" s="16" t="s">
        <v>592</v>
      </c>
      <c r="G1150" s="16">
        <v>6747404</v>
      </c>
      <c r="H1150" s="16">
        <v>0</v>
      </c>
      <c r="I1150" s="16">
        <v>0</v>
      </c>
      <c r="J1150" s="17">
        <v>31200</v>
      </c>
      <c r="K1150" s="17">
        <v>0</v>
      </c>
      <c r="L1150" s="17">
        <v>0</v>
      </c>
      <c r="M1150" s="17">
        <v>31200</v>
      </c>
      <c r="N1150" s="11">
        <f>VLOOKUP(P1150,'CODIGOS RENTISTICOS'!$A$2:E2190,2,FALSE)</f>
        <v>825000000</v>
      </c>
      <c r="O1150" s="11">
        <f>VLOOKUP(P1150,'CODIGOS RENTISTICOS'!$A$2:F4357,3,FALSE)</f>
        <v>150109</v>
      </c>
      <c r="P1150" s="16">
        <v>121245</v>
      </c>
      <c r="Q1150" s="17">
        <v>31200</v>
      </c>
    </row>
    <row r="1151" spans="1:17" x14ac:dyDescent="0.2">
      <c r="A1151" s="16">
        <v>50000249</v>
      </c>
      <c r="B1151" s="16">
        <v>6243231</v>
      </c>
      <c r="C1151" s="16" t="s">
        <v>591</v>
      </c>
      <c r="D1151" s="16">
        <v>51795324</v>
      </c>
      <c r="E1151" s="16">
        <v>20030717</v>
      </c>
      <c r="F1151" s="16" t="s">
        <v>592</v>
      </c>
      <c r="G1151" s="16">
        <v>4609410</v>
      </c>
      <c r="H1151" s="16">
        <v>0</v>
      </c>
      <c r="I1151" s="16">
        <v>0</v>
      </c>
      <c r="J1151" s="17">
        <v>750</v>
      </c>
      <c r="K1151" s="17">
        <v>0</v>
      </c>
      <c r="L1151" s="17">
        <v>0</v>
      </c>
      <c r="M1151" s="17">
        <v>750</v>
      </c>
      <c r="N1151" s="11">
        <f>VLOOKUP(P1151,'CODIGOS RENTISTICOS'!$A$2:E2191,2,FALSE)</f>
        <v>11500000</v>
      </c>
      <c r="O1151" s="11">
        <f>VLOOKUP(P1151,'CODIGOS RENTISTICOS'!$A$2:F4358,3,FALSE)</f>
        <v>130101</v>
      </c>
      <c r="P1151" s="16">
        <v>12102020</v>
      </c>
      <c r="Q1151" s="17">
        <v>750</v>
      </c>
    </row>
    <row r="1152" spans="1:17" x14ac:dyDescent="0.2">
      <c r="A1152" s="16">
        <v>50000249</v>
      </c>
      <c r="B1152" s="16">
        <v>6243238</v>
      </c>
      <c r="C1152" s="16" t="s">
        <v>591</v>
      </c>
      <c r="D1152" s="16">
        <v>51765107</v>
      </c>
      <c r="E1152" s="16">
        <v>20030717</v>
      </c>
      <c r="F1152" s="16" t="s">
        <v>592</v>
      </c>
      <c r="G1152" s="16">
        <v>2971310</v>
      </c>
      <c r="H1152" s="16">
        <v>0</v>
      </c>
      <c r="I1152" s="16">
        <v>0</v>
      </c>
      <c r="J1152" s="17">
        <v>24000</v>
      </c>
      <c r="K1152" s="17">
        <v>0</v>
      </c>
      <c r="L1152" s="17">
        <v>0</v>
      </c>
      <c r="M1152" s="17">
        <v>24000</v>
      </c>
      <c r="N1152" s="11">
        <f>VLOOKUP(P1152,'CODIGOS RENTISTICOS'!$A$2:E2192,2,FALSE)</f>
        <v>11500000</v>
      </c>
      <c r="O1152" s="11">
        <f>VLOOKUP(P1152,'CODIGOS RENTISTICOS'!$A$2:F4359,3,FALSE)</f>
        <v>130101</v>
      </c>
      <c r="P1152" s="16">
        <v>12102118</v>
      </c>
      <c r="Q1152" s="17">
        <v>24000</v>
      </c>
    </row>
    <row r="1153" spans="1:17" x14ac:dyDescent="0.2">
      <c r="A1153" s="16">
        <v>50000249</v>
      </c>
      <c r="B1153" s="16">
        <v>6243245</v>
      </c>
      <c r="C1153" s="16" t="s">
        <v>591</v>
      </c>
      <c r="D1153" s="16">
        <v>39666875</v>
      </c>
      <c r="E1153" s="16">
        <v>20030717</v>
      </c>
      <c r="F1153" s="16" t="s">
        <v>592</v>
      </c>
      <c r="G1153" s="16">
        <v>7113253</v>
      </c>
      <c r="H1153" s="16">
        <v>0</v>
      </c>
      <c r="I1153" s="16">
        <v>0</v>
      </c>
      <c r="J1153" s="17">
        <v>12000</v>
      </c>
      <c r="K1153" s="17">
        <v>0</v>
      </c>
      <c r="L1153" s="17">
        <v>0</v>
      </c>
      <c r="M1153" s="17">
        <v>12000</v>
      </c>
      <c r="N1153" s="11">
        <f>VLOOKUP(P1153,'CODIGOS RENTISTICOS'!$A$2:E2193,2,FALSE)</f>
        <v>11500000</v>
      </c>
      <c r="O1153" s="11">
        <f>VLOOKUP(P1153,'CODIGOS RENTISTICOS'!$A$2:F4360,3,FALSE)</f>
        <v>130101</v>
      </c>
      <c r="P1153" s="16">
        <v>12102118</v>
      </c>
      <c r="Q1153" s="17">
        <v>12000</v>
      </c>
    </row>
    <row r="1154" spans="1:17" x14ac:dyDescent="0.2">
      <c r="A1154" s="16">
        <v>50000249</v>
      </c>
      <c r="B1154" s="16">
        <v>6244270</v>
      </c>
      <c r="C1154" s="16" t="s">
        <v>591</v>
      </c>
      <c r="D1154" s="16">
        <v>80065420</v>
      </c>
      <c r="E1154" s="16">
        <v>20030717</v>
      </c>
      <c r="F1154" s="16" t="s">
        <v>592</v>
      </c>
      <c r="G1154" s="16">
        <v>54309181</v>
      </c>
      <c r="H1154" s="16">
        <v>0</v>
      </c>
      <c r="I1154" s="16">
        <v>0</v>
      </c>
      <c r="J1154" s="17">
        <v>4000</v>
      </c>
      <c r="K1154" s="17">
        <v>0</v>
      </c>
      <c r="L1154" s="17">
        <v>0</v>
      </c>
      <c r="M1154" s="17">
        <v>4000</v>
      </c>
      <c r="N1154" s="11">
        <f>VLOOKUP(P1154,'CODIGOS RENTISTICOS'!$A$2:E2194,2,FALSE)</f>
        <v>11500000</v>
      </c>
      <c r="O1154" s="11">
        <f>VLOOKUP(P1154,'CODIGOS RENTISTICOS'!$A$2:F4361,3,FALSE)</f>
        <v>130101</v>
      </c>
      <c r="P1154" s="16">
        <v>12102020</v>
      </c>
      <c r="Q1154" s="17">
        <v>4000</v>
      </c>
    </row>
    <row r="1155" spans="1:17" x14ac:dyDescent="0.2">
      <c r="A1155" s="16">
        <v>50000249</v>
      </c>
      <c r="B1155" s="16">
        <v>6245450</v>
      </c>
      <c r="C1155" s="16" t="s">
        <v>591</v>
      </c>
      <c r="D1155" s="16">
        <v>79756276</v>
      </c>
      <c r="E1155" s="16">
        <v>20030717</v>
      </c>
      <c r="F1155" s="16" t="s">
        <v>592</v>
      </c>
      <c r="G1155" s="16">
        <v>4361427</v>
      </c>
      <c r="H1155" s="16">
        <v>0</v>
      </c>
      <c r="I1155" s="16">
        <v>0</v>
      </c>
      <c r="J1155" s="17">
        <v>800</v>
      </c>
      <c r="K1155" s="17">
        <v>0</v>
      </c>
      <c r="L1155" s="17">
        <v>0</v>
      </c>
      <c r="M1155" s="17">
        <v>800</v>
      </c>
      <c r="N1155" s="11">
        <f>VLOOKUP(P1155,'CODIGOS RENTISTICOS'!$A$2:E2195,2,FALSE)</f>
        <v>11500000</v>
      </c>
      <c r="O1155" s="11">
        <f>VLOOKUP(P1155,'CODIGOS RENTISTICOS'!$A$2:F4362,3,FALSE)</f>
        <v>130101</v>
      </c>
      <c r="P1155" s="16">
        <v>12102020</v>
      </c>
      <c r="Q1155" s="17">
        <v>800</v>
      </c>
    </row>
    <row r="1156" spans="1:17" x14ac:dyDescent="0.2">
      <c r="A1156" s="16">
        <v>50000249</v>
      </c>
      <c r="B1156" s="16">
        <v>6245452</v>
      </c>
      <c r="C1156" s="16" t="s">
        <v>591</v>
      </c>
      <c r="D1156" s="16">
        <v>79756276</v>
      </c>
      <c r="E1156" s="16">
        <v>20030717</v>
      </c>
      <c r="F1156" s="16" t="s">
        <v>592</v>
      </c>
      <c r="G1156" s="16">
        <v>4361427</v>
      </c>
      <c r="H1156" s="16">
        <v>0</v>
      </c>
      <c r="I1156" s="16">
        <v>0</v>
      </c>
      <c r="J1156" s="17">
        <v>880</v>
      </c>
      <c r="K1156" s="17">
        <v>0</v>
      </c>
      <c r="L1156" s="17">
        <v>0</v>
      </c>
      <c r="M1156" s="17">
        <v>880</v>
      </c>
      <c r="N1156" s="11">
        <f>VLOOKUP(P1156,'CODIGOS RENTISTICOS'!$A$2:E2196,2,FALSE)</f>
        <v>11500000</v>
      </c>
      <c r="O1156" s="11">
        <f>VLOOKUP(P1156,'CODIGOS RENTISTICOS'!$A$2:F4363,3,FALSE)</f>
        <v>130101</v>
      </c>
      <c r="P1156" s="16">
        <v>12102020</v>
      </c>
      <c r="Q1156" s="17">
        <v>880</v>
      </c>
    </row>
    <row r="1157" spans="1:17" x14ac:dyDescent="0.2">
      <c r="A1157" s="16">
        <v>50000249</v>
      </c>
      <c r="B1157" s="16">
        <v>568984</v>
      </c>
      <c r="C1157" s="16" t="s">
        <v>591</v>
      </c>
      <c r="D1157" s="16">
        <v>8001749708</v>
      </c>
      <c r="E1157" s="16">
        <v>20030717</v>
      </c>
      <c r="F1157" s="16" t="s">
        <v>592</v>
      </c>
      <c r="G1157" s="16">
        <v>4135084</v>
      </c>
      <c r="H1157" s="16">
        <v>0</v>
      </c>
      <c r="I1157" s="16">
        <v>0</v>
      </c>
      <c r="J1157" s="17">
        <v>1000000</v>
      </c>
      <c r="K1157" s="17">
        <v>0</v>
      </c>
      <c r="L1157" s="17">
        <v>0</v>
      </c>
      <c r="M1157" s="17">
        <v>1000000</v>
      </c>
      <c r="N1157" s="11">
        <f>VLOOKUP(P1157,'CODIGOS RENTISTICOS'!$A$2:E2197,2,FALSE)</f>
        <v>96200000</v>
      </c>
      <c r="O1157" s="11">
        <f>VLOOKUP(P1157,'CODIGOS RENTISTICOS'!$A$2:F4364,3,FALSE)</f>
        <v>350101</v>
      </c>
      <c r="P1157" s="16">
        <v>121240</v>
      </c>
      <c r="Q1157" s="17">
        <v>1000000</v>
      </c>
    </row>
    <row r="1158" spans="1:17" x14ac:dyDescent="0.2">
      <c r="A1158" s="16">
        <v>50000249</v>
      </c>
      <c r="B1158" s="16">
        <v>1157779</v>
      </c>
      <c r="C1158" s="16" t="s">
        <v>591</v>
      </c>
      <c r="D1158" s="16">
        <v>4266678</v>
      </c>
      <c r="E1158" s="16">
        <v>20030717</v>
      </c>
      <c r="F1158" s="16" t="s">
        <v>592</v>
      </c>
      <c r="G1158" s="16">
        <v>4417679</v>
      </c>
      <c r="H1158" s="16">
        <v>0</v>
      </c>
      <c r="I1158" s="16">
        <v>0</v>
      </c>
      <c r="J1158" s="17">
        <v>22130</v>
      </c>
      <c r="K1158" s="17">
        <v>0</v>
      </c>
      <c r="L1158" s="17">
        <v>0</v>
      </c>
      <c r="M1158" s="17">
        <v>22130</v>
      </c>
      <c r="N1158" s="11">
        <f>VLOOKUP(P1158,'CODIGOS RENTISTICOS'!$A$2:E2198,2,FALSE)</f>
        <v>825000000</v>
      </c>
      <c r="O1158" s="11">
        <f>VLOOKUP(P1158,'CODIGOS RENTISTICOS'!$A$2:F4365,3,FALSE)</f>
        <v>150109</v>
      </c>
      <c r="P1158" s="16">
        <v>121245</v>
      </c>
      <c r="Q1158" s="17">
        <v>22130</v>
      </c>
    </row>
    <row r="1159" spans="1:17" x14ac:dyDescent="0.2">
      <c r="A1159" s="16">
        <v>50000249</v>
      </c>
      <c r="B1159" s="16">
        <v>675292</v>
      </c>
      <c r="C1159" s="16" t="s">
        <v>591</v>
      </c>
      <c r="D1159" s="16">
        <v>79413475</v>
      </c>
      <c r="E1159" s="16">
        <v>20030717</v>
      </c>
      <c r="F1159" s="16" t="s">
        <v>592</v>
      </c>
      <c r="G1159" s="16">
        <v>4142700</v>
      </c>
      <c r="H1159" s="16">
        <v>0</v>
      </c>
      <c r="I1159" s="16">
        <v>0</v>
      </c>
      <c r="J1159" s="17">
        <v>664000</v>
      </c>
      <c r="K1159" s="17">
        <v>0</v>
      </c>
      <c r="L1159" s="17">
        <v>0</v>
      </c>
      <c r="M1159" s="17">
        <v>664000</v>
      </c>
      <c r="N1159" s="11">
        <f>VLOOKUP(P1159,'CODIGOS RENTISTICOS'!$A$2:E2199,2,FALSE)</f>
        <v>825000000</v>
      </c>
      <c r="O1159" s="11">
        <f>VLOOKUP(P1159,'CODIGOS RENTISTICOS'!$A$2:F4366,3,FALSE)</f>
        <v>150109</v>
      </c>
      <c r="P1159" s="16">
        <v>121245</v>
      </c>
      <c r="Q1159" s="17">
        <v>664000</v>
      </c>
    </row>
    <row r="1160" spans="1:17" x14ac:dyDescent="0.2">
      <c r="A1160" s="16">
        <v>50000249</v>
      </c>
      <c r="B1160" s="16">
        <v>675343</v>
      </c>
      <c r="C1160" s="16" t="s">
        <v>591</v>
      </c>
      <c r="D1160" s="16">
        <v>8300319140</v>
      </c>
      <c r="E1160" s="16">
        <v>20030717</v>
      </c>
      <c r="F1160" s="16" t="s">
        <v>592</v>
      </c>
      <c r="G1160" s="16">
        <v>6159337</v>
      </c>
      <c r="H1160" s="16">
        <v>0</v>
      </c>
      <c r="I1160" s="16">
        <v>0</v>
      </c>
      <c r="J1160" s="17">
        <v>2767</v>
      </c>
      <c r="K1160" s="17">
        <v>0</v>
      </c>
      <c r="L1160" s="17">
        <v>0</v>
      </c>
      <c r="M1160" s="17">
        <v>2767</v>
      </c>
      <c r="N1160" s="11">
        <f>VLOOKUP(P1160,'CODIGOS RENTISTICOS'!$A$2:E2200,2,FALSE)</f>
        <v>96400000</v>
      </c>
      <c r="O1160" s="11">
        <f>VLOOKUP(P1160,'CODIGOS RENTISTICOS'!$A$2:F4367,3,FALSE)</f>
        <v>370101</v>
      </c>
      <c r="P1160" s="16">
        <v>121280</v>
      </c>
      <c r="Q1160" s="17">
        <v>2767</v>
      </c>
    </row>
    <row r="1161" spans="1:17" x14ac:dyDescent="0.2">
      <c r="A1161" s="16">
        <v>50000249</v>
      </c>
      <c r="B1161" s="16">
        <v>1168231</v>
      </c>
      <c r="C1161" s="16" t="s">
        <v>591</v>
      </c>
      <c r="D1161" s="16">
        <v>8604006457</v>
      </c>
      <c r="E1161" s="16">
        <v>20030717</v>
      </c>
      <c r="F1161" s="16" t="s">
        <v>592</v>
      </c>
      <c r="G1161" s="16">
        <v>6351400</v>
      </c>
      <c r="H1161" s="16">
        <v>0</v>
      </c>
      <c r="I1161" s="16">
        <v>0</v>
      </c>
      <c r="J1161" s="17">
        <v>44260</v>
      </c>
      <c r="K1161" s="17">
        <v>0</v>
      </c>
      <c r="L1161" s="17">
        <v>0</v>
      </c>
      <c r="M1161" s="17">
        <v>44260</v>
      </c>
      <c r="N1161" s="11">
        <f>VLOOKUP(P1161,'CODIGOS RENTISTICOS'!$A$2:E2201,2,FALSE)</f>
        <v>825000000</v>
      </c>
      <c r="O1161" s="11">
        <f>VLOOKUP(P1161,'CODIGOS RENTISTICOS'!$A$2:F4368,3,FALSE)</f>
        <v>150109</v>
      </c>
      <c r="P1161" s="16">
        <v>121245</v>
      </c>
      <c r="Q1161" s="17">
        <v>44260</v>
      </c>
    </row>
    <row r="1162" spans="1:17" x14ac:dyDescent="0.2">
      <c r="A1162" s="16">
        <v>50000249</v>
      </c>
      <c r="B1162" s="16">
        <v>910227</v>
      </c>
      <c r="C1162" s="16" t="s">
        <v>591</v>
      </c>
      <c r="D1162" s="16">
        <v>8300006587</v>
      </c>
      <c r="E1162" s="16">
        <v>20030717</v>
      </c>
      <c r="F1162" s="16" t="s">
        <v>592</v>
      </c>
      <c r="G1162" s="16">
        <v>3425054</v>
      </c>
      <c r="H1162" s="16">
        <v>0</v>
      </c>
      <c r="I1162" s="16">
        <v>0</v>
      </c>
      <c r="J1162" s="17">
        <v>44300</v>
      </c>
      <c r="K1162" s="17">
        <v>0</v>
      </c>
      <c r="L1162" s="17">
        <v>0</v>
      </c>
      <c r="M1162" s="17">
        <v>44300</v>
      </c>
      <c r="N1162" s="11">
        <f>VLOOKUP(P1162,'CODIGOS RENTISTICOS'!$A$2:E2202,2,FALSE)</f>
        <v>825000000</v>
      </c>
      <c r="O1162" s="11">
        <f>VLOOKUP(P1162,'CODIGOS RENTISTICOS'!$A$2:F4369,3,FALSE)</f>
        <v>150109</v>
      </c>
      <c r="P1162" s="16">
        <v>121245</v>
      </c>
      <c r="Q1162" s="17">
        <v>44300</v>
      </c>
    </row>
    <row r="1163" spans="1:17" x14ac:dyDescent="0.2">
      <c r="A1163" s="16">
        <v>50000249</v>
      </c>
      <c r="B1163" s="16">
        <v>7320482</v>
      </c>
      <c r="C1163" s="16" t="s">
        <v>591</v>
      </c>
      <c r="D1163" s="16">
        <v>13174359</v>
      </c>
      <c r="E1163" s="16">
        <v>20030717</v>
      </c>
      <c r="F1163" s="16" t="s">
        <v>592</v>
      </c>
      <c r="G1163" s="16">
        <v>3112762</v>
      </c>
      <c r="H1163" s="16">
        <v>0</v>
      </c>
      <c r="I1163" s="16">
        <v>0</v>
      </c>
      <c r="J1163" s="17">
        <v>21130</v>
      </c>
      <c r="K1163" s="17">
        <v>0</v>
      </c>
      <c r="L1163" s="17">
        <v>0</v>
      </c>
      <c r="M1163" s="17">
        <v>21130</v>
      </c>
      <c r="N1163" s="11">
        <f>VLOOKUP(P1163,'CODIGOS RENTISTICOS'!$A$2:E2203,2,FALSE)</f>
        <v>825000000</v>
      </c>
      <c r="O1163" s="11">
        <f>VLOOKUP(P1163,'CODIGOS RENTISTICOS'!$A$2:F4370,3,FALSE)</f>
        <v>150109</v>
      </c>
      <c r="P1163" s="16">
        <v>121245</v>
      </c>
      <c r="Q1163" s="17">
        <v>21130</v>
      </c>
    </row>
    <row r="1164" spans="1:17" x14ac:dyDescent="0.2">
      <c r="A1164" s="16">
        <v>50000249</v>
      </c>
      <c r="B1164" s="16">
        <v>1170677</v>
      </c>
      <c r="C1164" s="16" t="s">
        <v>591</v>
      </c>
      <c r="D1164" s="16">
        <v>8600395405</v>
      </c>
      <c r="E1164" s="16">
        <v>20030717</v>
      </c>
      <c r="F1164" s="16" t="s">
        <v>592</v>
      </c>
      <c r="G1164" s="16">
        <v>4167950</v>
      </c>
      <c r="H1164" s="16">
        <v>0</v>
      </c>
      <c r="I1164" s="16">
        <v>0</v>
      </c>
      <c r="J1164" s="17">
        <v>216000</v>
      </c>
      <c r="K1164" s="17">
        <v>0</v>
      </c>
      <c r="L1164" s="17">
        <v>0</v>
      </c>
      <c r="M1164" s="17">
        <v>216000</v>
      </c>
      <c r="N1164" s="11">
        <f>VLOOKUP(P1164,'CODIGOS RENTISTICOS'!$A$2:E2204,2,FALSE)</f>
        <v>910300000</v>
      </c>
      <c r="O1164" s="11">
        <f>VLOOKUP(P1164,'CODIGOS RENTISTICOS'!$A$2:F4371,3,FALSE)</f>
        <v>130113</v>
      </c>
      <c r="P1164" s="16">
        <v>121235</v>
      </c>
      <c r="Q1164" s="17">
        <v>216000</v>
      </c>
    </row>
    <row r="1165" spans="1:17" x14ac:dyDescent="0.2">
      <c r="A1165" s="16">
        <v>50000249</v>
      </c>
      <c r="B1165" s="16">
        <v>1168083</v>
      </c>
      <c r="C1165" s="16" t="s">
        <v>591</v>
      </c>
      <c r="D1165" s="16">
        <v>6358184</v>
      </c>
      <c r="E1165" s="16">
        <v>20030717</v>
      </c>
      <c r="F1165" s="16" t="s">
        <v>592</v>
      </c>
      <c r="G1165" s="16">
        <v>6369646</v>
      </c>
      <c r="H1165" s="16">
        <v>0</v>
      </c>
      <c r="I1165" s="16">
        <v>0</v>
      </c>
      <c r="J1165" s="17">
        <v>22130</v>
      </c>
      <c r="K1165" s="17">
        <v>0</v>
      </c>
      <c r="L1165" s="17">
        <v>0</v>
      </c>
      <c r="M1165" s="17">
        <v>22130</v>
      </c>
      <c r="N1165" s="11">
        <f>VLOOKUP(P1165,'CODIGOS RENTISTICOS'!$A$2:E2205,2,FALSE)</f>
        <v>825000000</v>
      </c>
      <c r="O1165" s="11">
        <f>VLOOKUP(P1165,'CODIGOS RENTISTICOS'!$A$2:F4372,3,FALSE)</f>
        <v>150109</v>
      </c>
      <c r="P1165" s="16">
        <v>121245</v>
      </c>
      <c r="Q1165" s="17">
        <v>22130</v>
      </c>
    </row>
    <row r="1166" spans="1:17" x14ac:dyDescent="0.2">
      <c r="A1166" s="16">
        <v>50000249</v>
      </c>
      <c r="B1166" s="16">
        <v>1168084</v>
      </c>
      <c r="C1166" s="16" t="s">
        <v>591</v>
      </c>
      <c r="D1166" s="16">
        <v>6356348</v>
      </c>
      <c r="E1166" s="16">
        <v>20030717</v>
      </c>
      <c r="F1166" s="16" t="s">
        <v>592</v>
      </c>
      <c r="G1166" s="16">
        <v>6369646</v>
      </c>
      <c r="H1166" s="16">
        <v>0</v>
      </c>
      <c r="I1166" s="16">
        <v>0</v>
      </c>
      <c r="J1166" s="17">
        <v>22130</v>
      </c>
      <c r="K1166" s="17">
        <v>0</v>
      </c>
      <c r="L1166" s="17">
        <v>0</v>
      </c>
      <c r="M1166" s="17">
        <v>22130</v>
      </c>
      <c r="N1166" s="11">
        <f>VLOOKUP(P1166,'CODIGOS RENTISTICOS'!$A$2:E2206,2,FALSE)</f>
        <v>825000000</v>
      </c>
      <c r="O1166" s="11">
        <f>VLOOKUP(P1166,'CODIGOS RENTISTICOS'!$A$2:F4373,3,FALSE)</f>
        <v>150109</v>
      </c>
      <c r="P1166" s="16">
        <v>121245</v>
      </c>
      <c r="Q1166" s="17">
        <v>22130</v>
      </c>
    </row>
    <row r="1167" spans="1:17" x14ac:dyDescent="0.2">
      <c r="A1167" s="16">
        <v>50000249</v>
      </c>
      <c r="B1167" s="16">
        <v>1168086</v>
      </c>
      <c r="C1167" s="16" t="s">
        <v>591</v>
      </c>
      <c r="D1167" s="16">
        <v>16801004</v>
      </c>
      <c r="E1167" s="16">
        <v>20030717</v>
      </c>
      <c r="F1167" s="16" t="s">
        <v>592</v>
      </c>
      <c r="G1167" s="16">
        <v>6369646</v>
      </c>
      <c r="H1167" s="16">
        <v>0</v>
      </c>
      <c r="I1167" s="16">
        <v>0</v>
      </c>
      <c r="J1167" s="17">
        <v>22130</v>
      </c>
      <c r="K1167" s="17">
        <v>0</v>
      </c>
      <c r="L1167" s="17">
        <v>0</v>
      </c>
      <c r="M1167" s="17">
        <v>22130</v>
      </c>
      <c r="N1167" s="11">
        <f>VLOOKUP(P1167,'CODIGOS RENTISTICOS'!$A$2:E2207,2,FALSE)</f>
        <v>825000000</v>
      </c>
      <c r="O1167" s="11">
        <f>VLOOKUP(P1167,'CODIGOS RENTISTICOS'!$A$2:F4374,3,FALSE)</f>
        <v>150109</v>
      </c>
      <c r="P1167" s="16">
        <v>121245</v>
      </c>
      <c r="Q1167" s="17">
        <v>22130</v>
      </c>
    </row>
    <row r="1168" spans="1:17" x14ac:dyDescent="0.2">
      <c r="A1168" s="16">
        <v>50000249</v>
      </c>
      <c r="B1168" s="16">
        <v>1168087</v>
      </c>
      <c r="C1168" s="16" t="s">
        <v>591</v>
      </c>
      <c r="D1168" s="16">
        <v>8300061569</v>
      </c>
      <c r="E1168" s="16">
        <v>20030717</v>
      </c>
      <c r="F1168" s="16" t="s">
        <v>592</v>
      </c>
      <c r="G1168" s="16">
        <v>6361373</v>
      </c>
      <c r="H1168" s="16">
        <v>0</v>
      </c>
      <c r="I1168" s="16">
        <v>0</v>
      </c>
      <c r="J1168" s="17">
        <v>15500</v>
      </c>
      <c r="K1168" s="17">
        <v>0</v>
      </c>
      <c r="L1168" s="17">
        <v>0</v>
      </c>
      <c r="M1168" s="17">
        <v>15500</v>
      </c>
      <c r="N1168" s="11">
        <f>VLOOKUP(P1168,'CODIGOS RENTISTICOS'!$A$2:E2208,2,FALSE)</f>
        <v>825000000</v>
      </c>
      <c r="O1168" s="11">
        <f>VLOOKUP(P1168,'CODIGOS RENTISTICOS'!$A$2:F4375,3,FALSE)</f>
        <v>150109</v>
      </c>
      <c r="P1168" s="16">
        <v>121245</v>
      </c>
      <c r="Q1168" s="17">
        <v>15500</v>
      </c>
    </row>
    <row r="1169" spans="1:17" x14ac:dyDescent="0.2">
      <c r="A1169" s="16">
        <v>50000249</v>
      </c>
      <c r="B1169" s="16">
        <v>1402819</v>
      </c>
      <c r="C1169" s="16" t="s">
        <v>591</v>
      </c>
      <c r="D1169" s="16">
        <v>8600075382</v>
      </c>
      <c r="E1169" s="16">
        <v>20030717</v>
      </c>
      <c r="F1169" s="16" t="s">
        <v>592</v>
      </c>
      <c r="G1169" s="16">
        <v>3136600</v>
      </c>
      <c r="H1169" s="16">
        <v>0</v>
      </c>
      <c r="I1169" s="16">
        <v>0</v>
      </c>
      <c r="J1169" s="17">
        <v>110650</v>
      </c>
      <c r="K1169" s="17">
        <v>0</v>
      </c>
      <c r="L1169" s="17">
        <v>0</v>
      </c>
      <c r="M1169" s="17">
        <v>110650</v>
      </c>
      <c r="N1169" s="11">
        <f>VLOOKUP(P1169,'CODIGOS RENTISTICOS'!$A$2:E2209,2,FALSE)</f>
        <v>825000000</v>
      </c>
      <c r="O1169" s="11">
        <f>VLOOKUP(P1169,'CODIGOS RENTISTICOS'!$A$2:F4376,3,FALSE)</f>
        <v>150109</v>
      </c>
      <c r="P1169" s="16">
        <v>121245</v>
      </c>
      <c r="Q1169" s="17">
        <v>110650</v>
      </c>
    </row>
    <row r="1170" spans="1:17" x14ac:dyDescent="0.2">
      <c r="A1170" s="16">
        <v>50000249</v>
      </c>
      <c r="B1170" s="16">
        <v>1085183</v>
      </c>
      <c r="C1170" s="16" t="s">
        <v>591</v>
      </c>
      <c r="D1170" s="16">
        <v>17075043</v>
      </c>
      <c r="E1170" s="16">
        <v>20030717</v>
      </c>
      <c r="F1170" s="16" t="s">
        <v>592</v>
      </c>
      <c r="G1170" s="16">
        <v>2210672</v>
      </c>
      <c r="H1170" s="16">
        <v>0</v>
      </c>
      <c r="I1170" s="16">
        <v>0</v>
      </c>
      <c r="J1170" s="17">
        <v>2800</v>
      </c>
      <c r="K1170" s="17">
        <v>0</v>
      </c>
      <c r="L1170" s="17">
        <v>0</v>
      </c>
      <c r="M1170" s="17">
        <v>2800</v>
      </c>
      <c r="N1170" s="11">
        <f>VLOOKUP(P1170,'CODIGOS RENTISTICOS'!$A$2:E2210,2,FALSE)</f>
        <v>825000000</v>
      </c>
      <c r="O1170" s="11">
        <f>VLOOKUP(P1170,'CODIGOS RENTISTICOS'!$A$2:F4377,3,FALSE)</f>
        <v>150109</v>
      </c>
      <c r="P1170" s="16">
        <v>121245</v>
      </c>
      <c r="Q1170" s="17">
        <v>2800</v>
      </c>
    </row>
    <row r="1171" spans="1:17" x14ac:dyDescent="0.2">
      <c r="A1171" s="16">
        <v>50000249</v>
      </c>
      <c r="B1171" s="16">
        <v>1089821</v>
      </c>
      <c r="C1171" s="16" t="s">
        <v>591</v>
      </c>
      <c r="D1171" s="16">
        <v>19242252</v>
      </c>
      <c r="E1171" s="16">
        <v>20030717</v>
      </c>
      <c r="F1171" s="16" t="s">
        <v>592</v>
      </c>
      <c r="G1171" s="16">
        <v>7684326</v>
      </c>
      <c r="H1171" s="16">
        <v>0</v>
      </c>
      <c r="I1171" s="16">
        <v>0</v>
      </c>
      <c r="J1171" s="17">
        <v>5560</v>
      </c>
      <c r="K1171" s="17">
        <v>0</v>
      </c>
      <c r="L1171" s="17">
        <v>0</v>
      </c>
      <c r="M1171" s="17">
        <v>5560</v>
      </c>
      <c r="N1171" s="11">
        <f>VLOOKUP(P1171,'CODIGOS RENTISTICOS'!$A$2:E2211,2,FALSE)</f>
        <v>96400000</v>
      </c>
      <c r="O1171" s="11">
        <f>VLOOKUP(P1171,'CODIGOS RENTISTICOS'!$A$2:F4378,3,FALSE)</f>
        <v>370101</v>
      </c>
      <c r="P1171" s="16">
        <v>121280</v>
      </c>
      <c r="Q1171" s="17">
        <v>5560</v>
      </c>
    </row>
    <row r="1172" spans="1:17" x14ac:dyDescent="0.2">
      <c r="A1172" s="16">
        <v>50000249</v>
      </c>
      <c r="B1172" s="16">
        <v>1248043</v>
      </c>
      <c r="C1172" s="16" t="s">
        <v>591</v>
      </c>
      <c r="D1172" s="16">
        <v>8300239978</v>
      </c>
      <c r="E1172" s="16">
        <v>20030717</v>
      </c>
      <c r="F1172" s="16" t="s">
        <v>592</v>
      </c>
      <c r="G1172" s="16">
        <v>4255001</v>
      </c>
      <c r="H1172" s="16">
        <v>0</v>
      </c>
      <c r="I1172" s="16">
        <v>0</v>
      </c>
      <c r="J1172" s="17">
        <v>154900</v>
      </c>
      <c r="K1172" s="17">
        <v>0</v>
      </c>
      <c r="L1172" s="17">
        <v>0</v>
      </c>
      <c r="M1172" s="17">
        <v>154900</v>
      </c>
      <c r="N1172" s="11">
        <f>VLOOKUP(P1172,'CODIGOS RENTISTICOS'!$A$2:E2212,2,FALSE)</f>
        <v>825000000</v>
      </c>
      <c r="O1172" s="11">
        <f>VLOOKUP(P1172,'CODIGOS RENTISTICOS'!$A$2:F4379,3,FALSE)</f>
        <v>150109</v>
      </c>
      <c r="P1172" s="16">
        <v>121245</v>
      </c>
      <c r="Q1172" s="17">
        <v>154900</v>
      </c>
    </row>
    <row r="1173" spans="1:17" x14ac:dyDescent="0.2">
      <c r="A1173" s="16">
        <v>50000249</v>
      </c>
      <c r="B1173" s="16">
        <v>1159531</v>
      </c>
      <c r="C1173" s="16" t="s">
        <v>591</v>
      </c>
      <c r="D1173" s="16">
        <v>79817058</v>
      </c>
      <c r="E1173" s="16">
        <v>20030717</v>
      </c>
      <c r="F1173" s="16" t="s">
        <v>592</v>
      </c>
      <c r="G1173" s="16">
        <v>10772073</v>
      </c>
      <c r="H1173" s="16">
        <v>0</v>
      </c>
      <c r="I1173" s="16">
        <v>0</v>
      </c>
      <c r="J1173" s="17">
        <v>664000</v>
      </c>
      <c r="K1173" s="17">
        <v>0</v>
      </c>
      <c r="L1173" s="17">
        <v>0</v>
      </c>
      <c r="M1173" s="17">
        <v>664000</v>
      </c>
      <c r="N1173" s="11">
        <f>VLOOKUP(P1173,'CODIGOS RENTISTICOS'!$A$2:E2213,2,FALSE)</f>
        <v>825000000</v>
      </c>
      <c r="O1173" s="11">
        <f>VLOOKUP(P1173,'CODIGOS RENTISTICOS'!$A$2:F4380,3,FALSE)</f>
        <v>150109</v>
      </c>
      <c r="P1173" s="16">
        <v>121245</v>
      </c>
      <c r="Q1173" s="17">
        <v>664000</v>
      </c>
    </row>
    <row r="1174" spans="1:17" x14ac:dyDescent="0.2">
      <c r="A1174" s="16">
        <v>50000249</v>
      </c>
      <c r="B1174" s="16">
        <v>943467</v>
      </c>
      <c r="C1174" s="16" t="s">
        <v>591</v>
      </c>
      <c r="D1174" s="16">
        <v>8000579380</v>
      </c>
      <c r="E1174" s="16">
        <v>20030717</v>
      </c>
      <c r="F1174" s="16" t="s">
        <v>592</v>
      </c>
      <c r="G1174" s="16">
        <v>7150659</v>
      </c>
      <c r="H1174" s="16">
        <v>0</v>
      </c>
      <c r="I1174" s="16">
        <v>0</v>
      </c>
      <c r="J1174" s="17">
        <v>600810</v>
      </c>
      <c r="K1174" s="17">
        <v>0</v>
      </c>
      <c r="L1174" s="17">
        <v>0</v>
      </c>
      <c r="M1174" s="17">
        <v>600810</v>
      </c>
      <c r="N1174" s="11">
        <f>VLOOKUP(P1174,'CODIGOS RENTISTICOS'!$A$2:E2214,2,FALSE)</f>
        <v>825000000</v>
      </c>
      <c r="O1174" s="11">
        <f>VLOOKUP(P1174,'CODIGOS RENTISTICOS'!$A$2:F4381,3,FALSE)</f>
        <v>150109</v>
      </c>
      <c r="P1174" s="16">
        <v>121245</v>
      </c>
      <c r="Q1174" s="17">
        <v>600810</v>
      </c>
    </row>
    <row r="1175" spans="1:17" x14ac:dyDescent="0.2">
      <c r="A1175" s="16">
        <v>50000249</v>
      </c>
      <c r="B1175" s="16">
        <v>1003269</v>
      </c>
      <c r="C1175" s="16" t="s">
        <v>591</v>
      </c>
      <c r="D1175" s="16">
        <v>79484852</v>
      </c>
      <c r="E1175" s="16">
        <v>20030717</v>
      </c>
      <c r="F1175" s="16" t="s">
        <v>592</v>
      </c>
      <c r="G1175" s="16">
        <v>5223828</v>
      </c>
      <c r="H1175" s="16">
        <v>0</v>
      </c>
      <c r="I1175" s="16">
        <v>0</v>
      </c>
      <c r="J1175" s="17">
        <v>22130</v>
      </c>
      <c r="K1175" s="17">
        <v>0</v>
      </c>
      <c r="L1175" s="17">
        <v>0</v>
      </c>
      <c r="M1175" s="17">
        <v>22130</v>
      </c>
      <c r="N1175" s="11">
        <f>VLOOKUP(P1175,'CODIGOS RENTISTICOS'!$A$2:E2215,2,FALSE)</f>
        <v>825000000</v>
      </c>
      <c r="O1175" s="11">
        <f>VLOOKUP(P1175,'CODIGOS RENTISTICOS'!$A$2:F4382,3,FALSE)</f>
        <v>150109</v>
      </c>
      <c r="P1175" s="16">
        <v>121245</v>
      </c>
      <c r="Q1175" s="17">
        <v>22130</v>
      </c>
    </row>
    <row r="1176" spans="1:17" x14ac:dyDescent="0.2">
      <c r="A1176" s="16">
        <v>50000249</v>
      </c>
      <c r="B1176" s="16">
        <v>1292075</v>
      </c>
      <c r="C1176" s="16" t="s">
        <v>591</v>
      </c>
      <c r="D1176" s="16">
        <v>8002205426</v>
      </c>
      <c r="E1176" s="16">
        <v>20030717</v>
      </c>
      <c r="F1176" s="16" t="s">
        <v>592</v>
      </c>
      <c r="G1176" s="16">
        <v>3404426</v>
      </c>
      <c r="H1176" s="16">
        <v>0</v>
      </c>
      <c r="I1176" s="16">
        <v>0</v>
      </c>
      <c r="J1176" s="17">
        <v>22130</v>
      </c>
      <c r="K1176" s="17">
        <v>0</v>
      </c>
      <c r="L1176" s="17">
        <v>0</v>
      </c>
      <c r="M1176" s="17">
        <v>22130</v>
      </c>
      <c r="N1176" s="11">
        <f>VLOOKUP(P1176,'CODIGOS RENTISTICOS'!$A$2:E2216,2,FALSE)</f>
        <v>825000000</v>
      </c>
      <c r="O1176" s="11">
        <f>VLOOKUP(P1176,'CODIGOS RENTISTICOS'!$A$2:F4383,3,FALSE)</f>
        <v>150109</v>
      </c>
      <c r="P1176" s="16">
        <v>121245</v>
      </c>
      <c r="Q1176" s="17">
        <v>22130</v>
      </c>
    </row>
    <row r="1177" spans="1:17" x14ac:dyDescent="0.2">
      <c r="A1177" s="16">
        <v>50000249</v>
      </c>
      <c r="B1177" s="16">
        <v>13595024</v>
      </c>
      <c r="C1177" s="16" t="s">
        <v>591</v>
      </c>
      <c r="D1177" s="16">
        <v>8000169948</v>
      </c>
      <c r="E1177" s="16">
        <v>20030717</v>
      </c>
      <c r="F1177" s="16" t="s">
        <v>592</v>
      </c>
      <c r="G1177" s="16">
        <v>4102779</v>
      </c>
      <c r="H1177" s="16">
        <v>0</v>
      </c>
      <c r="I1177" s="16">
        <v>0</v>
      </c>
      <c r="J1177" s="17">
        <v>485900</v>
      </c>
      <c r="K1177" s="17">
        <v>0</v>
      </c>
      <c r="L1177" s="17">
        <v>0</v>
      </c>
      <c r="M1177" s="17">
        <v>485900</v>
      </c>
      <c r="N1177" s="11">
        <f>VLOOKUP(P1177,'CODIGOS RENTISTICOS'!$A$2:E2217,2,FALSE)</f>
        <v>825000000</v>
      </c>
      <c r="O1177" s="11">
        <f>VLOOKUP(P1177,'CODIGOS RENTISTICOS'!$A$2:F4384,3,FALSE)</f>
        <v>150109</v>
      </c>
      <c r="P1177" s="16">
        <v>121245</v>
      </c>
      <c r="Q1177" s="17">
        <v>485900</v>
      </c>
    </row>
    <row r="1178" spans="1:17" x14ac:dyDescent="0.2">
      <c r="A1178" s="16">
        <v>50000249</v>
      </c>
      <c r="B1178" s="16">
        <v>13595094</v>
      </c>
      <c r="C1178" s="16" t="s">
        <v>591</v>
      </c>
      <c r="D1178" s="16">
        <v>8300395398</v>
      </c>
      <c r="E1178" s="16">
        <v>20030717</v>
      </c>
      <c r="F1178" s="16" t="s">
        <v>592</v>
      </c>
      <c r="G1178" s="16">
        <v>2872927</v>
      </c>
      <c r="H1178" s="16">
        <v>0</v>
      </c>
      <c r="I1178" s="16">
        <v>0</v>
      </c>
      <c r="J1178" s="17">
        <v>2800</v>
      </c>
      <c r="K1178" s="17">
        <v>0</v>
      </c>
      <c r="L1178" s="17">
        <v>0</v>
      </c>
      <c r="M1178" s="17">
        <v>2800</v>
      </c>
      <c r="N1178" s="11">
        <f>VLOOKUP(P1178,'CODIGOS RENTISTICOS'!$A$2:E2218,2,FALSE)</f>
        <v>96400000</v>
      </c>
      <c r="O1178" s="11">
        <f>VLOOKUP(P1178,'CODIGOS RENTISTICOS'!$A$2:F4385,3,FALSE)</f>
        <v>370101</v>
      </c>
      <c r="P1178" s="16">
        <v>121280</v>
      </c>
      <c r="Q1178" s="17">
        <v>2800</v>
      </c>
    </row>
    <row r="1179" spans="1:17" x14ac:dyDescent="0.2">
      <c r="A1179" s="16">
        <v>50000249</v>
      </c>
      <c r="B1179" s="16">
        <v>13595188</v>
      </c>
      <c r="C1179" s="16" t="s">
        <v>591</v>
      </c>
      <c r="D1179" s="16">
        <v>79295347</v>
      </c>
      <c r="E1179" s="16">
        <v>20030717</v>
      </c>
      <c r="F1179" s="16" t="s">
        <v>592</v>
      </c>
      <c r="G1179" s="16">
        <v>633458</v>
      </c>
      <c r="H1179" s="16">
        <v>0</v>
      </c>
      <c r="I1179" s="16">
        <v>0</v>
      </c>
      <c r="J1179" s="17">
        <v>664000</v>
      </c>
      <c r="K1179" s="17">
        <v>0</v>
      </c>
      <c r="L1179" s="17">
        <v>0</v>
      </c>
      <c r="M1179" s="17">
        <v>664000</v>
      </c>
      <c r="N1179" s="11">
        <f>VLOOKUP(P1179,'CODIGOS RENTISTICOS'!$A$2:E2219,2,FALSE)</f>
        <v>825000000</v>
      </c>
      <c r="O1179" s="11">
        <f>VLOOKUP(P1179,'CODIGOS RENTISTICOS'!$A$2:F4386,3,FALSE)</f>
        <v>150109</v>
      </c>
      <c r="P1179" s="16">
        <v>121245</v>
      </c>
      <c r="Q1179" s="17">
        <v>664000</v>
      </c>
    </row>
    <row r="1180" spans="1:17" x14ac:dyDescent="0.2">
      <c r="A1180" s="16">
        <v>50000249</v>
      </c>
      <c r="B1180" s="16">
        <v>13595208</v>
      </c>
      <c r="C1180" s="16" t="s">
        <v>591</v>
      </c>
      <c r="D1180" s="16">
        <v>52929216</v>
      </c>
      <c r="E1180" s="16">
        <v>20030717</v>
      </c>
      <c r="F1180" s="16" t="s">
        <v>592</v>
      </c>
      <c r="G1180" s="16">
        <v>2182123</v>
      </c>
      <c r="H1180" s="16">
        <v>0</v>
      </c>
      <c r="I1180" s="16">
        <v>0</v>
      </c>
      <c r="J1180" s="17">
        <v>22130</v>
      </c>
      <c r="K1180" s="17">
        <v>0</v>
      </c>
      <c r="L1180" s="17">
        <v>0</v>
      </c>
      <c r="M1180" s="17">
        <v>22130</v>
      </c>
      <c r="N1180" s="11">
        <f>VLOOKUP(P1180,'CODIGOS RENTISTICOS'!$A$2:E2220,2,FALSE)</f>
        <v>825000000</v>
      </c>
      <c r="O1180" s="11">
        <f>VLOOKUP(P1180,'CODIGOS RENTISTICOS'!$A$2:F4387,3,FALSE)</f>
        <v>150109</v>
      </c>
      <c r="P1180" s="16">
        <v>121245</v>
      </c>
      <c r="Q1180" s="17">
        <v>22130</v>
      </c>
    </row>
    <row r="1181" spans="1:17" x14ac:dyDescent="0.2">
      <c r="A1181" s="16">
        <v>50000249</v>
      </c>
      <c r="B1181" s="16">
        <v>13595530</v>
      </c>
      <c r="C1181" s="16" t="s">
        <v>591</v>
      </c>
      <c r="D1181" s="16">
        <v>8600502476</v>
      </c>
      <c r="E1181" s="16">
        <v>20030717</v>
      </c>
      <c r="F1181" s="16" t="s">
        <v>592</v>
      </c>
      <c r="G1181" s="16">
        <v>6487860</v>
      </c>
      <c r="H1181" s="16">
        <v>0</v>
      </c>
      <c r="I1181" s="16">
        <v>0</v>
      </c>
      <c r="J1181" s="17">
        <v>1173067</v>
      </c>
      <c r="K1181" s="17">
        <v>0</v>
      </c>
      <c r="L1181" s="17">
        <v>0</v>
      </c>
      <c r="M1181" s="17">
        <v>1173067</v>
      </c>
      <c r="N1181" s="11">
        <f>VLOOKUP(P1181,'CODIGOS RENTISTICOS'!$A$2:E2221,2,FALSE)</f>
        <v>825000000</v>
      </c>
      <c r="O1181" s="11">
        <f>VLOOKUP(P1181,'CODIGOS RENTISTICOS'!$A$2:F4388,3,FALSE)</f>
        <v>150109</v>
      </c>
      <c r="P1181" s="16">
        <v>121245</v>
      </c>
      <c r="Q1181" s="17">
        <v>1173067</v>
      </c>
    </row>
    <row r="1182" spans="1:17" x14ac:dyDescent="0.2">
      <c r="A1182" s="16">
        <v>50000249</v>
      </c>
      <c r="B1182" s="16">
        <v>13595569</v>
      </c>
      <c r="C1182" s="16" t="s">
        <v>591</v>
      </c>
      <c r="D1182" s="16">
        <v>80721094</v>
      </c>
      <c r="E1182" s="16">
        <v>20030717</v>
      </c>
      <c r="F1182" s="16" t="s">
        <v>592</v>
      </c>
      <c r="G1182" s="16">
        <v>7182638</v>
      </c>
      <c r="H1182" s="16">
        <v>0</v>
      </c>
      <c r="I1182" s="16">
        <v>0</v>
      </c>
      <c r="J1182" s="17">
        <v>22130</v>
      </c>
      <c r="K1182" s="17">
        <v>0</v>
      </c>
      <c r="L1182" s="17">
        <v>0</v>
      </c>
      <c r="M1182" s="17">
        <v>22130</v>
      </c>
      <c r="N1182" s="11">
        <f>VLOOKUP(P1182,'CODIGOS RENTISTICOS'!$A$2:E2222,2,FALSE)</f>
        <v>825000000</v>
      </c>
      <c r="O1182" s="11">
        <f>VLOOKUP(P1182,'CODIGOS RENTISTICOS'!$A$2:F4389,3,FALSE)</f>
        <v>150109</v>
      </c>
      <c r="P1182" s="16">
        <v>121245</v>
      </c>
      <c r="Q1182" s="17">
        <v>22130</v>
      </c>
    </row>
    <row r="1183" spans="1:17" x14ac:dyDescent="0.2">
      <c r="A1183" s="16">
        <v>50000249</v>
      </c>
      <c r="B1183" s="16">
        <v>13595572</v>
      </c>
      <c r="C1183" s="16" t="s">
        <v>591</v>
      </c>
      <c r="D1183" s="16">
        <v>79415829</v>
      </c>
      <c r="E1183" s="16">
        <v>20030717</v>
      </c>
      <c r="F1183" s="16" t="s">
        <v>592</v>
      </c>
      <c r="G1183" s="16">
        <v>6692276</v>
      </c>
      <c r="H1183" s="16">
        <v>0</v>
      </c>
      <c r="I1183" s="16">
        <v>0</v>
      </c>
      <c r="J1183" s="17">
        <v>44260</v>
      </c>
      <c r="K1183" s="17">
        <v>0</v>
      </c>
      <c r="L1183" s="17">
        <v>0</v>
      </c>
      <c r="M1183" s="17">
        <v>44260</v>
      </c>
      <c r="N1183" s="11">
        <f>VLOOKUP(P1183,'CODIGOS RENTISTICOS'!$A$2:E2223,2,FALSE)</f>
        <v>825000000</v>
      </c>
      <c r="O1183" s="11">
        <f>VLOOKUP(P1183,'CODIGOS RENTISTICOS'!$A$2:F4390,3,FALSE)</f>
        <v>150109</v>
      </c>
      <c r="P1183" s="16">
        <v>121245</v>
      </c>
      <c r="Q1183" s="17">
        <v>44260</v>
      </c>
    </row>
    <row r="1184" spans="1:17" x14ac:dyDescent="0.2">
      <c r="A1184" s="16">
        <v>50000249</v>
      </c>
      <c r="B1184" s="16">
        <v>13595577</v>
      </c>
      <c r="C1184" s="16" t="s">
        <v>591</v>
      </c>
      <c r="D1184" s="16">
        <v>79415829</v>
      </c>
      <c r="E1184" s="16">
        <v>20030717</v>
      </c>
      <c r="F1184" s="16" t="s">
        <v>592</v>
      </c>
      <c r="G1184" s="16">
        <v>6692276</v>
      </c>
      <c r="H1184" s="16">
        <v>0</v>
      </c>
      <c r="I1184" s="16">
        <v>0</v>
      </c>
      <c r="J1184" s="17">
        <v>398340</v>
      </c>
      <c r="K1184" s="17">
        <v>0</v>
      </c>
      <c r="L1184" s="17">
        <v>0</v>
      </c>
      <c r="M1184" s="17">
        <v>398340</v>
      </c>
      <c r="N1184" s="11">
        <f>VLOOKUP(P1184,'CODIGOS RENTISTICOS'!$A$2:E2224,2,FALSE)</f>
        <v>825000000</v>
      </c>
      <c r="O1184" s="11">
        <f>VLOOKUP(P1184,'CODIGOS RENTISTICOS'!$A$2:F4391,3,FALSE)</f>
        <v>150109</v>
      </c>
      <c r="P1184" s="16">
        <v>121245</v>
      </c>
      <c r="Q1184" s="17">
        <v>398340</v>
      </c>
    </row>
    <row r="1185" spans="1:17" x14ac:dyDescent="0.2">
      <c r="A1185" s="16">
        <v>50000249</v>
      </c>
      <c r="B1185" s="16">
        <v>13595606</v>
      </c>
      <c r="C1185" s="16" t="s">
        <v>591</v>
      </c>
      <c r="D1185" s="16">
        <v>8604011911</v>
      </c>
      <c r="E1185" s="16">
        <v>20030717</v>
      </c>
      <c r="F1185" s="16" t="s">
        <v>592</v>
      </c>
      <c r="G1185" s="16">
        <v>3464214</v>
      </c>
      <c r="H1185" s="16">
        <v>0</v>
      </c>
      <c r="I1185" s="16">
        <v>0</v>
      </c>
      <c r="J1185" s="17">
        <v>22130</v>
      </c>
      <c r="K1185" s="17">
        <v>0</v>
      </c>
      <c r="L1185" s="17">
        <v>0</v>
      </c>
      <c r="M1185" s="17">
        <v>22130</v>
      </c>
      <c r="N1185" s="11">
        <f>VLOOKUP(P1185,'CODIGOS RENTISTICOS'!$A$2:E2225,2,FALSE)</f>
        <v>825000000</v>
      </c>
      <c r="O1185" s="11">
        <f>VLOOKUP(P1185,'CODIGOS RENTISTICOS'!$A$2:F4392,3,FALSE)</f>
        <v>150109</v>
      </c>
      <c r="P1185" s="16">
        <v>121245</v>
      </c>
      <c r="Q1185" s="17">
        <v>22130</v>
      </c>
    </row>
    <row r="1186" spans="1:17" x14ac:dyDescent="0.2">
      <c r="A1186" s="16">
        <v>50000249</v>
      </c>
      <c r="B1186" s="16">
        <v>13595613</v>
      </c>
      <c r="C1186" s="16" t="s">
        <v>591</v>
      </c>
      <c r="D1186" s="16">
        <v>8300622991</v>
      </c>
      <c r="E1186" s="16">
        <v>20030717</v>
      </c>
      <c r="F1186" s="16" t="s">
        <v>592</v>
      </c>
      <c r="G1186" s="16">
        <v>2717516</v>
      </c>
      <c r="H1186" s="16">
        <v>0</v>
      </c>
      <c r="I1186" s="16">
        <v>0</v>
      </c>
      <c r="J1186" s="17">
        <v>22130</v>
      </c>
      <c r="K1186" s="17">
        <v>0</v>
      </c>
      <c r="L1186" s="17">
        <v>0</v>
      </c>
      <c r="M1186" s="17">
        <v>22130</v>
      </c>
      <c r="N1186" s="11">
        <f>VLOOKUP(P1186,'CODIGOS RENTISTICOS'!$A$2:E2226,2,FALSE)</f>
        <v>825000000</v>
      </c>
      <c r="O1186" s="11">
        <f>VLOOKUP(P1186,'CODIGOS RENTISTICOS'!$A$2:F4393,3,FALSE)</f>
        <v>150109</v>
      </c>
      <c r="P1186" s="16">
        <v>121245</v>
      </c>
      <c r="Q1186" s="17">
        <v>22130</v>
      </c>
    </row>
    <row r="1187" spans="1:17" x14ac:dyDescent="0.2">
      <c r="A1187" s="16">
        <v>50000249</v>
      </c>
      <c r="B1187" s="16">
        <v>13595619</v>
      </c>
      <c r="C1187" s="16" t="s">
        <v>591</v>
      </c>
      <c r="D1187" s="16">
        <v>8605355394</v>
      </c>
      <c r="E1187" s="16">
        <v>20030717</v>
      </c>
      <c r="F1187" s="16" t="s">
        <v>592</v>
      </c>
      <c r="G1187" s="16">
        <v>2173608</v>
      </c>
      <c r="H1187" s="16">
        <v>0</v>
      </c>
      <c r="I1187" s="16">
        <v>0</v>
      </c>
      <c r="J1187" s="17">
        <v>800</v>
      </c>
      <c r="K1187" s="17">
        <v>0</v>
      </c>
      <c r="L1187" s="17">
        <v>0</v>
      </c>
      <c r="M1187" s="17">
        <v>800</v>
      </c>
      <c r="N1187" s="11">
        <f>VLOOKUP(P1187,'CODIGOS RENTISTICOS'!$A$2:E2227,2,FALSE)</f>
        <v>825000000</v>
      </c>
      <c r="O1187" s="11">
        <f>VLOOKUP(P1187,'CODIGOS RENTISTICOS'!$A$2:F4394,3,FALSE)</f>
        <v>150109</v>
      </c>
      <c r="P1187" s="16">
        <v>121245</v>
      </c>
      <c r="Q1187" s="17">
        <v>800</v>
      </c>
    </row>
    <row r="1188" spans="1:17" x14ac:dyDescent="0.2">
      <c r="A1188" s="16">
        <v>50000249</v>
      </c>
      <c r="B1188" s="16">
        <v>13823197</v>
      </c>
      <c r="C1188" s="16" t="s">
        <v>591</v>
      </c>
      <c r="D1188" s="16">
        <v>8300436678</v>
      </c>
      <c r="E1188" s="16">
        <v>20030717</v>
      </c>
      <c r="F1188" s="16" t="s">
        <v>592</v>
      </c>
      <c r="G1188" s="16">
        <v>2453121</v>
      </c>
      <c r="H1188" s="16">
        <v>0</v>
      </c>
      <c r="I1188" s="16">
        <v>0</v>
      </c>
      <c r="J1188" s="17">
        <v>15133</v>
      </c>
      <c r="K1188" s="17">
        <v>0</v>
      </c>
      <c r="L1188" s="17">
        <v>0</v>
      </c>
      <c r="M1188" s="17">
        <v>15133</v>
      </c>
      <c r="N1188" s="11">
        <f>VLOOKUP(P1188,'CODIGOS RENTISTICOS'!$A$2:E2228,2,FALSE)</f>
        <v>825000000</v>
      </c>
      <c r="O1188" s="11">
        <f>VLOOKUP(P1188,'CODIGOS RENTISTICOS'!$A$2:F4395,3,FALSE)</f>
        <v>150109</v>
      </c>
      <c r="P1188" s="16">
        <v>121245</v>
      </c>
      <c r="Q1188" s="17">
        <v>15133</v>
      </c>
    </row>
    <row r="1189" spans="1:17" x14ac:dyDescent="0.2">
      <c r="A1189" s="16">
        <v>50000249</v>
      </c>
      <c r="B1189" s="16">
        <v>13823198</v>
      </c>
      <c r="C1189" s="16" t="s">
        <v>591</v>
      </c>
      <c r="D1189" s="16">
        <v>8300436678</v>
      </c>
      <c r="E1189" s="16">
        <v>20030717</v>
      </c>
      <c r="F1189" s="16" t="s">
        <v>592</v>
      </c>
      <c r="G1189" s="16">
        <v>2453121</v>
      </c>
      <c r="H1189" s="16">
        <v>0</v>
      </c>
      <c r="I1189" s="16">
        <v>0</v>
      </c>
      <c r="J1189" s="17">
        <v>15133</v>
      </c>
      <c r="K1189" s="17">
        <v>0</v>
      </c>
      <c r="L1189" s="17">
        <v>0</v>
      </c>
      <c r="M1189" s="17">
        <v>15133</v>
      </c>
      <c r="N1189" s="11">
        <f>VLOOKUP(P1189,'CODIGOS RENTISTICOS'!$A$2:E2229,2,FALSE)</f>
        <v>825000000</v>
      </c>
      <c r="O1189" s="11">
        <f>VLOOKUP(P1189,'CODIGOS RENTISTICOS'!$A$2:F4396,3,FALSE)</f>
        <v>150109</v>
      </c>
      <c r="P1189" s="16">
        <v>121245</v>
      </c>
      <c r="Q1189" s="17">
        <v>15133</v>
      </c>
    </row>
    <row r="1190" spans="1:17" x14ac:dyDescent="0.2">
      <c r="A1190" s="16">
        <v>50000249</v>
      </c>
      <c r="B1190" s="16">
        <v>13823199</v>
      </c>
      <c r="C1190" s="16" t="s">
        <v>591</v>
      </c>
      <c r="D1190" s="16">
        <v>8300436678</v>
      </c>
      <c r="E1190" s="16">
        <v>20030717</v>
      </c>
      <c r="F1190" s="16" t="s">
        <v>592</v>
      </c>
      <c r="G1190" s="16">
        <v>2453121</v>
      </c>
      <c r="H1190" s="16">
        <v>0</v>
      </c>
      <c r="I1190" s="16">
        <v>0</v>
      </c>
      <c r="J1190" s="17">
        <v>15133</v>
      </c>
      <c r="K1190" s="17">
        <v>0</v>
      </c>
      <c r="L1190" s="17">
        <v>0</v>
      </c>
      <c r="M1190" s="17">
        <v>15133</v>
      </c>
      <c r="N1190" s="11">
        <f>VLOOKUP(P1190,'CODIGOS RENTISTICOS'!$A$2:E2230,2,FALSE)</f>
        <v>825000000</v>
      </c>
      <c r="O1190" s="11">
        <f>VLOOKUP(P1190,'CODIGOS RENTISTICOS'!$A$2:F4397,3,FALSE)</f>
        <v>150109</v>
      </c>
      <c r="P1190" s="16">
        <v>121245</v>
      </c>
      <c r="Q1190" s="17">
        <v>15133</v>
      </c>
    </row>
    <row r="1191" spans="1:17" x14ac:dyDescent="0.2">
      <c r="A1191" s="16">
        <v>50000249</v>
      </c>
      <c r="B1191" s="16">
        <v>13823200</v>
      </c>
      <c r="C1191" s="16" t="s">
        <v>591</v>
      </c>
      <c r="D1191" s="16">
        <v>8300436678</v>
      </c>
      <c r="E1191" s="16">
        <v>20030717</v>
      </c>
      <c r="F1191" s="16" t="s">
        <v>592</v>
      </c>
      <c r="G1191" s="16">
        <v>2453121</v>
      </c>
      <c r="H1191" s="16">
        <v>0</v>
      </c>
      <c r="I1191" s="16">
        <v>0</v>
      </c>
      <c r="J1191" s="17">
        <v>15133</v>
      </c>
      <c r="K1191" s="17">
        <v>0</v>
      </c>
      <c r="L1191" s="17">
        <v>0</v>
      </c>
      <c r="M1191" s="17">
        <v>15133</v>
      </c>
      <c r="N1191" s="11">
        <f>VLOOKUP(P1191,'CODIGOS RENTISTICOS'!$A$2:E2231,2,FALSE)</f>
        <v>825000000</v>
      </c>
      <c r="O1191" s="11">
        <f>VLOOKUP(P1191,'CODIGOS RENTISTICOS'!$A$2:F4398,3,FALSE)</f>
        <v>150109</v>
      </c>
      <c r="P1191" s="16">
        <v>121245</v>
      </c>
      <c r="Q1191" s="17">
        <v>15133</v>
      </c>
    </row>
    <row r="1192" spans="1:17" x14ac:dyDescent="0.2">
      <c r="A1192" s="16">
        <v>50000249</v>
      </c>
      <c r="B1192" s="16">
        <v>13823201</v>
      </c>
      <c r="C1192" s="16" t="s">
        <v>591</v>
      </c>
      <c r="D1192" s="16">
        <v>8300436678</v>
      </c>
      <c r="E1192" s="16">
        <v>20030717</v>
      </c>
      <c r="F1192" s="16" t="s">
        <v>592</v>
      </c>
      <c r="G1192" s="16">
        <v>2453121</v>
      </c>
      <c r="H1192" s="16">
        <v>0</v>
      </c>
      <c r="I1192" s="16">
        <v>0</v>
      </c>
      <c r="J1192" s="17">
        <v>15133</v>
      </c>
      <c r="K1192" s="17">
        <v>0</v>
      </c>
      <c r="L1192" s="17">
        <v>0</v>
      </c>
      <c r="M1192" s="17">
        <v>15133</v>
      </c>
      <c r="N1192" s="11">
        <f>VLOOKUP(P1192,'CODIGOS RENTISTICOS'!$A$2:E2232,2,FALSE)</f>
        <v>825000000</v>
      </c>
      <c r="O1192" s="11">
        <f>VLOOKUP(P1192,'CODIGOS RENTISTICOS'!$A$2:F4399,3,FALSE)</f>
        <v>150109</v>
      </c>
      <c r="P1192" s="16">
        <v>121245</v>
      </c>
      <c r="Q1192" s="17">
        <v>15133</v>
      </c>
    </row>
    <row r="1193" spans="1:17" x14ac:dyDescent="0.2">
      <c r="A1193" s="16">
        <v>50000249</v>
      </c>
      <c r="B1193" s="16">
        <v>1186583</v>
      </c>
      <c r="C1193" s="16" t="s">
        <v>591</v>
      </c>
      <c r="D1193" s="16">
        <v>8600203698</v>
      </c>
      <c r="E1193" s="16">
        <v>20030717</v>
      </c>
      <c r="F1193" s="16" t="s">
        <v>592</v>
      </c>
      <c r="G1193" s="16">
        <v>6076060</v>
      </c>
      <c r="H1193" s="16">
        <v>0</v>
      </c>
      <c r="I1193" s="16">
        <v>0</v>
      </c>
      <c r="J1193" s="17">
        <v>605400</v>
      </c>
      <c r="K1193" s="17">
        <v>0</v>
      </c>
      <c r="L1193" s="17">
        <v>0</v>
      </c>
      <c r="M1193" s="17">
        <v>605400</v>
      </c>
      <c r="N1193" s="11">
        <f>VLOOKUP(P1193,'CODIGOS RENTISTICOS'!$A$2:E2233,2,FALSE)</f>
        <v>825000000</v>
      </c>
      <c r="O1193" s="11">
        <f>VLOOKUP(P1193,'CODIGOS RENTISTICOS'!$A$2:F4400,3,FALSE)</f>
        <v>150109</v>
      </c>
      <c r="P1193" s="16">
        <v>121245</v>
      </c>
      <c r="Q1193" s="17">
        <v>605400</v>
      </c>
    </row>
    <row r="1194" spans="1:17" x14ac:dyDescent="0.2">
      <c r="A1194" s="16">
        <v>50000249</v>
      </c>
      <c r="B1194" s="16">
        <v>958369</v>
      </c>
      <c r="C1194" s="16" t="s">
        <v>591</v>
      </c>
      <c r="D1194" s="16">
        <v>8300864526</v>
      </c>
      <c r="E1194" s="16">
        <v>20030717</v>
      </c>
      <c r="F1194" s="16" t="s">
        <v>592</v>
      </c>
      <c r="G1194" s="16">
        <v>2251497</v>
      </c>
      <c r="H1194" s="16">
        <v>0</v>
      </c>
      <c r="I1194" s="16">
        <v>0</v>
      </c>
      <c r="J1194" s="17">
        <v>126000</v>
      </c>
      <c r="K1194" s="17">
        <v>0</v>
      </c>
      <c r="L1194" s="17">
        <v>0</v>
      </c>
      <c r="M1194" s="17">
        <v>126000</v>
      </c>
      <c r="N1194" s="11">
        <f>VLOOKUP(P1194,'CODIGOS RENTISTICOS'!$A$2:E2234,2,FALSE)</f>
        <v>825000000</v>
      </c>
      <c r="O1194" s="11">
        <f>VLOOKUP(P1194,'CODIGOS RENTISTICOS'!$A$2:F4401,3,FALSE)</f>
        <v>150109</v>
      </c>
      <c r="P1194" s="16">
        <v>121245</v>
      </c>
      <c r="Q1194" s="17">
        <v>126000</v>
      </c>
    </row>
    <row r="1195" spans="1:17" x14ac:dyDescent="0.2">
      <c r="A1195" s="16">
        <v>50000249</v>
      </c>
      <c r="B1195" s="16">
        <v>948845</v>
      </c>
      <c r="C1195" s="16" t="s">
        <v>593</v>
      </c>
      <c r="D1195" s="16">
        <v>98629748</v>
      </c>
      <c r="E1195" s="16">
        <v>20030717</v>
      </c>
      <c r="F1195" s="16" t="s">
        <v>592</v>
      </c>
      <c r="G1195" s="16">
        <v>2658621</v>
      </c>
      <c r="H1195" s="16">
        <v>0</v>
      </c>
      <c r="I1195" s="16">
        <v>0</v>
      </c>
      <c r="J1195" s="17">
        <v>55400</v>
      </c>
      <c r="K1195" s="17">
        <v>0</v>
      </c>
      <c r="L1195" s="17">
        <v>0</v>
      </c>
      <c r="M1195" s="17">
        <v>55400</v>
      </c>
      <c r="N1195" s="11">
        <f>VLOOKUP(P1195,'CODIGOS RENTISTICOS'!$A$2:E2235,2,FALSE)</f>
        <v>96300000</v>
      </c>
      <c r="O1195" s="11">
        <f>VLOOKUP(P1195,'CODIGOS RENTISTICOS'!$A$2:F4402,3,FALSE)</f>
        <v>360101</v>
      </c>
      <c r="P1195" s="16">
        <v>121270</v>
      </c>
      <c r="Q1195" s="17">
        <v>55400</v>
      </c>
    </row>
    <row r="1196" spans="1:17" x14ac:dyDescent="0.2">
      <c r="A1196" s="16">
        <v>50000249</v>
      </c>
      <c r="B1196" s="16">
        <v>15657300</v>
      </c>
      <c r="C1196" s="16" t="s">
        <v>593</v>
      </c>
      <c r="D1196" s="16">
        <v>43713351</v>
      </c>
      <c r="E1196" s="16">
        <v>20030717</v>
      </c>
      <c r="F1196" s="16" t="s">
        <v>592</v>
      </c>
      <c r="G1196" s="16">
        <v>2647558</v>
      </c>
      <c r="H1196" s="16">
        <v>0</v>
      </c>
      <c r="I1196" s="16">
        <v>0</v>
      </c>
      <c r="J1196" s="17">
        <v>55400</v>
      </c>
      <c r="K1196" s="17">
        <v>0</v>
      </c>
      <c r="L1196" s="17">
        <v>0</v>
      </c>
      <c r="M1196" s="17">
        <v>55400</v>
      </c>
      <c r="N1196" s="11">
        <f>VLOOKUP(P1196,'CODIGOS RENTISTICOS'!$A$2:E2236,2,FALSE)</f>
        <v>96300000</v>
      </c>
      <c r="O1196" s="11">
        <f>VLOOKUP(P1196,'CODIGOS RENTISTICOS'!$A$2:F4403,3,FALSE)</f>
        <v>360101</v>
      </c>
      <c r="P1196" s="16">
        <v>121270</v>
      </c>
      <c r="Q1196" s="17">
        <v>55400</v>
      </c>
    </row>
    <row r="1197" spans="1:17" x14ac:dyDescent="0.2">
      <c r="A1197" s="16">
        <v>50000249</v>
      </c>
      <c r="B1197" s="16">
        <v>1420769</v>
      </c>
      <c r="C1197" s="16" t="s">
        <v>822</v>
      </c>
      <c r="D1197" s="16">
        <v>8600709952</v>
      </c>
      <c r="E1197" s="16">
        <v>20030717</v>
      </c>
      <c r="F1197" s="16" t="s">
        <v>592</v>
      </c>
      <c r="G1197" s="16">
        <v>3732269</v>
      </c>
      <c r="H1197" s="16">
        <v>0</v>
      </c>
      <c r="I1197" s="16">
        <v>0</v>
      </c>
      <c r="J1197" s="17">
        <v>464814</v>
      </c>
      <c r="K1197" s="17">
        <v>0</v>
      </c>
      <c r="L1197" s="17">
        <v>0</v>
      </c>
      <c r="M1197" s="17">
        <v>464814</v>
      </c>
      <c r="N1197" s="11">
        <f>VLOOKUP(P1197,'CODIGOS RENTISTICOS'!$A$2:E2237,2,FALSE)</f>
        <v>825000000</v>
      </c>
      <c r="O1197" s="11">
        <f>VLOOKUP(P1197,'CODIGOS RENTISTICOS'!$A$2:F4404,3,FALSE)</f>
        <v>150109</v>
      </c>
      <c r="P1197" s="16">
        <v>121245</v>
      </c>
      <c r="Q1197" s="17">
        <v>464814</v>
      </c>
    </row>
    <row r="1198" spans="1:17" x14ac:dyDescent="0.2">
      <c r="A1198" s="16">
        <v>50000249</v>
      </c>
      <c r="B1198" s="16">
        <v>1111242</v>
      </c>
      <c r="C1198" s="16" t="s">
        <v>595</v>
      </c>
      <c r="D1198" s="16">
        <v>8020087991</v>
      </c>
      <c r="E1198" s="16">
        <v>20030717</v>
      </c>
      <c r="F1198" s="16" t="s">
        <v>592</v>
      </c>
      <c r="G1198" s="16">
        <v>3700853</v>
      </c>
      <c r="H1198" s="16">
        <v>0</v>
      </c>
      <c r="I1198" s="16">
        <v>0</v>
      </c>
      <c r="J1198" s="17">
        <v>20000</v>
      </c>
      <c r="K1198" s="17">
        <v>0</v>
      </c>
      <c r="L1198" s="17">
        <v>0</v>
      </c>
      <c r="M1198" s="17">
        <v>20000</v>
      </c>
      <c r="N1198" s="11">
        <f>VLOOKUP(P1198,'CODIGOS RENTISTICOS'!$A$2:E2238,2,FALSE)</f>
        <v>825000000</v>
      </c>
      <c r="O1198" s="11">
        <f>VLOOKUP(P1198,'CODIGOS RENTISTICOS'!$A$2:F4405,3,FALSE)</f>
        <v>150109</v>
      </c>
      <c r="P1198" s="16">
        <v>121245</v>
      </c>
      <c r="Q1198" s="17">
        <v>20000</v>
      </c>
    </row>
    <row r="1199" spans="1:17" x14ac:dyDescent="0.2">
      <c r="A1199" s="16">
        <v>50000249</v>
      </c>
      <c r="B1199" s="16">
        <v>685303</v>
      </c>
      <c r="C1199" s="16" t="s">
        <v>718</v>
      </c>
      <c r="D1199" s="16">
        <v>45487318</v>
      </c>
      <c r="E1199" s="16">
        <v>20030717</v>
      </c>
      <c r="F1199" s="16" t="s">
        <v>592</v>
      </c>
      <c r="G1199" s="16">
        <v>6734029</v>
      </c>
      <c r="H1199" s="16">
        <v>0</v>
      </c>
      <c r="I1199" s="16">
        <v>0</v>
      </c>
      <c r="J1199" s="17">
        <v>219120</v>
      </c>
      <c r="K1199" s="17">
        <v>0</v>
      </c>
      <c r="L1199" s="17">
        <v>0</v>
      </c>
      <c r="M1199" s="17">
        <v>219120</v>
      </c>
      <c r="N1199" s="11">
        <f>VLOOKUP(P1199,'CODIGOS RENTISTICOS'!$A$2:E2239,2,FALSE)</f>
        <v>11100000</v>
      </c>
      <c r="O1199" s="11">
        <f>VLOOKUP(P1199,'CODIGOS RENTISTICOS'!$A$2:F4406,3,FALSE)</f>
        <v>150101</v>
      </c>
      <c r="P1199" s="16">
        <v>121275</v>
      </c>
      <c r="Q1199" s="17">
        <v>219120</v>
      </c>
    </row>
    <row r="1200" spans="1:17" x14ac:dyDescent="0.2">
      <c r="A1200" s="16">
        <v>50000249</v>
      </c>
      <c r="B1200" s="16">
        <v>685385</v>
      </c>
      <c r="C1200" s="16" t="s">
        <v>718</v>
      </c>
      <c r="D1200" s="16">
        <v>9091406</v>
      </c>
      <c r="E1200" s="16">
        <v>20030717</v>
      </c>
      <c r="F1200" s="16" t="s">
        <v>592</v>
      </c>
      <c r="G1200" s="16">
        <v>6652052</v>
      </c>
      <c r="H1200" s="16">
        <v>0</v>
      </c>
      <c r="I1200" s="16">
        <v>0</v>
      </c>
      <c r="J1200" s="17">
        <v>551120</v>
      </c>
      <c r="K1200" s="17">
        <v>0</v>
      </c>
      <c r="L1200" s="17">
        <v>0</v>
      </c>
      <c r="M1200" s="17">
        <v>551120</v>
      </c>
      <c r="N1200" s="11">
        <f>VLOOKUP(P1200,'CODIGOS RENTISTICOS'!$A$2:E2240,2,FALSE)</f>
        <v>11100000</v>
      </c>
      <c r="O1200" s="11">
        <f>VLOOKUP(P1200,'CODIGOS RENTISTICOS'!$A$2:F4407,3,FALSE)</f>
        <v>150101</v>
      </c>
      <c r="P1200" s="16">
        <v>121275</v>
      </c>
      <c r="Q1200" s="17">
        <v>551120</v>
      </c>
    </row>
    <row r="1201" spans="1:17" x14ac:dyDescent="0.2">
      <c r="A1201" s="16">
        <v>50000249</v>
      </c>
      <c r="B1201" s="16">
        <v>1126841</v>
      </c>
      <c r="C1201" s="16" t="s">
        <v>597</v>
      </c>
      <c r="D1201" s="16">
        <v>8100030858</v>
      </c>
      <c r="E1201" s="16">
        <v>20030717</v>
      </c>
      <c r="F1201" s="16" t="s">
        <v>592</v>
      </c>
      <c r="G1201" s="16">
        <v>8813121</v>
      </c>
      <c r="H1201" s="16">
        <v>0</v>
      </c>
      <c r="I1201" s="16">
        <v>0</v>
      </c>
      <c r="J1201" s="17">
        <v>22500</v>
      </c>
      <c r="K1201" s="17">
        <v>0</v>
      </c>
      <c r="L1201" s="17">
        <v>0</v>
      </c>
      <c r="M1201" s="17">
        <v>22500</v>
      </c>
      <c r="N1201" s="11">
        <f>VLOOKUP(P1201,'CODIGOS RENTISTICOS'!$A$2:E2241,2,FALSE)</f>
        <v>825000000</v>
      </c>
      <c r="O1201" s="11">
        <f>VLOOKUP(P1201,'CODIGOS RENTISTICOS'!$A$2:F4408,3,FALSE)</f>
        <v>150109</v>
      </c>
      <c r="P1201" s="16">
        <v>121245</v>
      </c>
      <c r="Q1201" s="17">
        <v>22500</v>
      </c>
    </row>
    <row r="1202" spans="1:17" x14ac:dyDescent="0.2">
      <c r="A1202" s="16">
        <v>50000249</v>
      </c>
      <c r="B1202" s="16">
        <v>1126958</v>
      </c>
      <c r="C1202" s="16" t="s">
        <v>597</v>
      </c>
      <c r="D1202" s="16">
        <v>8100030858</v>
      </c>
      <c r="E1202" s="16">
        <v>20030717</v>
      </c>
      <c r="F1202" s="16" t="s">
        <v>592</v>
      </c>
      <c r="G1202" s="16">
        <v>8813121</v>
      </c>
      <c r="H1202" s="16">
        <v>0</v>
      </c>
      <c r="I1202" s="16">
        <v>0</v>
      </c>
      <c r="J1202" s="17">
        <v>22134</v>
      </c>
      <c r="K1202" s="17">
        <v>0</v>
      </c>
      <c r="L1202" s="17">
        <v>0</v>
      </c>
      <c r="M1202" s="17">
        <v>22134</v>
      </c>
      <c r="N1202" s="11">
        <f>VLOOKUP(P1202,'CODIGOS RENTISTICOS'!$A$2:E2242,2,FALSE)</f>
        <v>825000000</v>
      </c>
      <c r="O1202" s="11">
        <f>VLOOKUP(P1202,'CODIGOS RENTISTICOS'!$A$2:F4409,3,FALSE)</f>
        <v>150109</v>
      </c>
      <c r="P1202" s="16">
        <v>121245</v>
      </c>
      <c r="Q1202" s="17">
        <v>22134</v>
      </c>
    </row>
    <row r="1203" spans="1:17" x14ac:dyDescent="0.2">
      <c r="A1203" s="16">
        <v>50000249</v>
      </c>
      <c r="B1203" s="16">
        <v>1126972</v>
      </c>
      <c r="C1203" s="16" t="s">
        <v>597</v>
      </c>
      <c r="D1203" s="16">
        <v>8100030858</v>
      </c>
      <c r="E1203" s="16">
        <v>20030717</v>
      </c>
      <c r="F1203" s="16" t="s">
        <v>592</v>
      </c>
      <c r="G1203" s="16">
        <v>8813121</v>
      </c>
      <c r="H1203" s="16">
        <v>0</v>
      </c>
      <c r="I1203" s="16">
        <v>0</v>
      </c>
      <c r="J1203" s="17">
        <v>22134</v>
      </c>
      <c r="K1203" s="17">
        <v>0</v>
      </c>
      <c r="L1203" s="17">
        <v>0</v>
      </c>
      <c r="M1203" s="17">
        <v>22134</v>
      </c>
      <c r="N1203" s="11">
        <f>VLOOKUP(P1203,'CODIGOS RENTISTICOS'!$A$2:E2243,2,FALSE)</f>
        <v>825000000</v>
      </c>
      <c r="O1203" s="11">
        <f>VLOOKUP(P1203,'CODIGOS RENTISTICOS'!$A$2:F4410,3,FALSE)</f>
        <v>150109</v>
      </c>
      <c r="P1203" s="16">
        <v>121245</v>
      </c>
      <c r="Q1203" s="17">
        <v>22134</v>
      </c>
    </row>
    <row r="1204" spans="1:17" x14ac:dyDescent="0.2">
      <c r="A1204" s="16">
        <v>50000249</v>
      </c>
      <c r="B1204" s="16">
        <v>1114300</v>
      </c>
      <c r="C1204" s="16" t="s">
        <v>600</v>
      </c>
      <c r="D1204" s="16">
        <v>8170002594</v>
      </c>
      <c r="E1204" s="16">
        <v>20030717</v>
      </c>
      <c r="F1204" s="16" t="s">
        <v>592</v>
      </c>
      <c r="G1204" s="16">
        <v>8232198</v>
      </c>
      <c r="H1204" s="16">
        <v>0</v>
      </c>
      <c r="I1204" s="16">
        <v>1</v>
      </c>
      <c r="J1204" s="17">
        <v>0</v>
      </c>
      <c r="K1204" s="17">
        <v>4884023.4000000004</v>
      </c>
      <c r="L1204" s="17">
        <v>0</v>
      </c>
      <c r="M1204" s="17">
        <v>4884023.4000000004</v>
      </c>
      <c r="N1204" s="11">
        <f>VLOOKUP(P1204,'CODIGOS RENTISTICOS'!$A$2:E2244,2,FALSE)</f>
        <v>96400000</v>
      </c>
      <c r="O1204" s="11">
        <f>VLOOKUP(P1204,'CODIGOS RENTISTICOS'!$A$2:F4411,3,FALSE)</f>
        <v>370101</v>
      </c>
      <c r="P1204" s="16">
        <v>6040</v>
      </c>
      <c r="Q1204" s="17">
        <v>4884023.4000000004</v>
      </c>
    </row>
    <row r="1205" spans="1:17" x14ac:dyDescent="0.2">
      <c r="A1205" s="16">
        <v>50000249</v>
      </c>
      <c r="B1205" s="16">
        <v>1247877</v>
      </c>
      <c r="C1205" s="16" t="s">
        <v>715</v>
      </c>
      <c r="D1205" s="16">
        <v>43486649</v>
      </c>
      <c r="E1205" s="16">
        <v>20030717</v>
      </c>
      <c r="F1205" s="16" t="s">
        <v>592</v>
      </c>
      <c r="G1205" s="16">
        <v>5735524</v>
      </c>
      <c r="H1205" s="16">
        <v>0</v>
      </c>
      <c r="I1205" s="16">
        <v>0</v>
      </c>
      <c r="J1205" s="17">
        <v>55350</v>
      </c>
      <c r="K1205" s="17">
        <v>0</v>
      </c>
      <c r="L1205" s="17">
        <v>0</v>
      </c>
      <c r="M1205" s="17">
        <v>55350</v>
      </c>
      <c r="N1205" s="11">
        <f>VLOOKUP(P1205,'CODIGOS RENTISTICOS'!$A$2:E2245,2,FALSE)</f>
        <v>11500000</v>
      </c>
      <c r="O1205" s="11">
        <f>VLOOKUP(P1205,'CODIGOS RENTISTICOS'!$A$2:F4412,3,FALSE)</f>
        <v>130101</v>
      </c>
      <c r="P1205" s="16">
        <v>12102002</v>
      </c>
      <c r="Q1205" s="17">
        <v>55350</v>
      </c>
    </row>
    <row r="1206" spans="1:17" x14ac:dyDescent="0.2">
      <c r="A1206" s="16">
        <v>50000249</v>
      </c>
      <c r="B1206" s="16">
        <v>1130094</v>
      </c>
      <c r="C1206" s="16" t="s">
        <v>571</v>
      </c>
      <c r="D1206" s="16">
        <v>8320084728</v>
      </c>
      <c r="E1206" s="16">
        <v>20030717</v>
      </c>
      <c r="F1206" s="16" t="s">
        <v>592</v>
      </c>
      <c r="G1206" s="16">
        <v>8523202</v>
      </c>
      <c r="H1206" s="16">
        <v>0</v>
      </c>
      <c r="I1206" s="16">
        <v>0</v>
      </c>
      <c r="J1206" s="17">
        <v>332000</v>
      </c>
      <c r="K1206" s="17">
        <v>0</v>
      </c>
      <c r="L1206" s="17">
        <v>0</v>
      </c>
      <c r="M1206" s="17">
        <v>332000</v>
      </c>
      <c r="N1206" s="11">
        <f>VLOOKUP(P1206,'CODIGOS RENTISTICOS'!$A$2:E2246,2,FALSE)</f>
        <v>96200000</v>
      </c>
      <c r="O1206" s="11">
        <f>VLOOKUP(P1206,'CODIGOS RENTISTICOS'!$A$2:F4413,3,FALSE)</f>
        <v>350101</v>
      </c>
      <c r="P1206" s="16">
        <v>121230</v>
      </c>
      <c r="Q1206" s="17">
        <v>332000</v>
      </c>
    </row>
    <row r="1207" spans="1:17" x14ac:dyDescent="0.2">
      <c r="A1207" s="16">
        <v>50000249</v>
      </c>
      <c r="B1207" s="16">
        <v>502072</v>
      </c>
      <c r="C1207" s="16" t="s">
        <v>562</v>
      </c>
      <c r="D1207" s="16">
        <v>8605266031</v>
      </c>
      <c r="E1207" s="16">
        <v>20030717</v>
      </c>
      <c r="F1207" s="16" t="s">
        <v>592</v>
      </c>
      <c r="G1207" s="16">
        <v>8714362</v>
      </c>
      <c r="H1207" s="16">
        <v>0</v>
      </c>
      <c r="I1207" s="16">
        <v>0</v>
      </c>
      <c r="J1207" s="17">
        <v>208000</v>
      </c>
      <c r="K1207" s="17">
        <v>0</v>
      </c>
      <c r="L1207" s="17">
        <v>0</v>
      </c>
      <c r="M1207" s="17">
        <v>208000</v>
      </c>
      <c r="N1207" s="11">
        <f>VLOOKUP(P1207,'CODIGOS RENTISTICOS'!$A$2:E2247,2,FALSE)</f>
        <v>825000000</v>
      </c>
      <c r="O1207" s="11">
        <f>VLOOKUP(P1207,'CODIGOS RENTISTICOS'!$A$2:F4414,3,FALSE)</f>
        <v>150109</v>
      </c>
      <c r="P1207" s="16">
        <v>121245</v>
      </c>
      <c r="Q1207" s="17">
        <v>208000</v>
      </c>
    </row>
    <row r="1208" spans="1:17" x14ac:dyDescent="0.2">
      <c r="A1208" s="16">
        <v>50000249</v>
      </c>
      <c r="B1208" s="16">
        <v>502152</v>
      </c>
      <c r="C1208" s="16" t="s">
        <v>562</v>
      </c>
      <c r="D1208" s="16">
        <v>4913820</v>
      </c>
      <c r="E1208" s="16">
        <v>20030717</v>
      </c>
      <c r="F1208" s="16" t="s">
        <v>592</v>
      </c>
      <c r="G1208" s="16">
        <v>8771390</v>
      </c>
      <c r="H1208" s="16">
        <v>0</v>
      </c>
      <c r="I1208" s="16">
        <v>0</v>
      </c>
      <c r="J1208" s="17">
        <v>7000</v>
      </c>
      <c r="K1208" s="17">
        <v>0</v>
      </c>
      <c r="L1208" s="17">
        <v>0</v>
      </c>
      <c r="M1208" s="17">
        <v>7000</v>
      </c>
      <c r="N1208" s="11">
        <f>VLOOKUP(P1208,'CODIGOS RENTISTICOS'!$A$2:E2248,2,FALSE)</f>
        <v>825000000</v>
      </c>
      <c r="O1208" s="11">
        <f>VLOOKUP(P1208,'CODIGOS RENTISTICOS'!$A$2:F4415,3,FALSE)</f>
        <v>150109</v>
      </c>
      <c r="P1208" s="16">
        <v>121245</v>
      </c>
      <c r="Q1208" s="17">
        <v>7000</v>
      </c>
    </row>
    <row r="1209" spans="1:17" x14ac:dyDescent="0.2">
      <c r="A1209" s="16">
        <v>50000249</v>
      </c>
      <c r="B1209" s="16">
        <v>13360076</v>
      </c>
      <c r="C1209" s="16" t="s">
        <v>599</v>
      </c>
      <c r="D1209" s="16">
        <v>21557</v>
      </c>
      <c r="E1209" s="16">
        <v>20030717</v>
      </c>
      <c r="F1209" s="16" t="s">
        <v>592</v>
      </c>
      <c r="G1209" s="16">
        <v>4214503</v>
      </c>
      <c r="H1209" s="16">
        <v>0</v>
      </c>
      <c r="I1209" s="16">
        <v>0</v>
      </c>
      <c r="J1209" s="17">
        <v>55350</v>
      </c>
      <c r="K1209" s="17">
        <v>0</v>
      </c>
      <c r="L1209" s="17">
        <v>0</v>
      </c>
      <c r="M1209" s="17">
        <v>55350</v>
      </c>
      <c r="N1209" s="11">
        <f>VLOOKUP(P1209,'CODIGOS RENTISTICOS'!$A$2:E2249,2,FALSE)</f>
        <v>96300000</v>
      </c>
      <c r="O1209" s="11">
        <f>VLOOKUP(P1209,'CODIGOS RENTISTICOS'!$A$2:F4416,3,FALSE)</f>
        <v>360101</v>
      </c>
      <c r="P1209" s="16">
        <v>121270</v>
      </c>
      <c r="Q1209" s="17">
        <v>55350</v>
      </c>
    </row>
    <row r="1210" spans="1:17" x14ac:dyDescent="0.2">
      <c r="A1210" s="16">
        <v>50000249</v>
      </c>
      <c r="B1210" s="16">
        <v>931527</v>
      </c>
      <c r="C1210" s="16" t="s">
        <v>810</v>
      </c>
      <c r="D1210" s="16">
        <v>18597660</v>
      </c>
      <c r="E1210" s="16">
        <v>20030717</v>
      </c>
      <c r="F1210" s="16" t="s">
        <v>592</v>
      </c>
      <c r="G1210" s="16">
        <v>3643072</v>
      </c>
      <c r="H1210" s="16">
        <v>0</v>
      </c>
      <c r="I1210" s="16">
        <v>0</v>
      </c>
      <c r="J1210" s="17">
        <v>7500</v>
      </c>
      <c r="K1210" s="17">
        <v>0</v>
      </c>
      <c r="L1210" s="17">
        <v>0</v>
      </c>
      <c r="M1210" s="17">
        <v>7500</v>
      </c>
      <c r="N1210" s="11">
        <f>VLOOKUP(P1210,'CODIGOS RENTISTICOS'!$A$2:E2250,2,FALSE)</f>
        <v>825000000</v>
      </c>
      <c r="O1210" s="11">
        <f>VLOOKUP(P1210,'CODIGOS RENTISTICOS'!$A$2:F4417,3,FALSE)</f>
        <v>150109</v>
      </c>
      <c r="P1210" s="16">
        <v>121245</v>
      </c>
      <c r="Q1210" s="17">
        <v>7500</v>
      </c>
    </row>
    <row r="1211" spans="1:17" x14ac:dyDescent="0.2">
      <c r="A1211" s="16">
        <v>50000249</v>
      </c>
      <c r="B1211" s="16">
        <v>496891</v>
      </c>
      <c r="C1211" s="16" t="s">
        <v>817</v>
      </c>
      <c r="D1211" s="16">
        <v>8001476</v>
      </c>
      <c r="E1211" s="16">
        <v>20030717</v>
      </c>
      <c r="F1211" s="16" t="s">
        <v>592</v>
      </c>
      <c r="G1211" s="16">
        <v>6771672</v>
      </c>
      <c r="H1211" s="16">
        <v>0</v>
      </c>
      <c r="I1211" s="16">
        <v>0</v>
      </c>
      <c r="J1211" s="17">
        <v>5000</v>
      </c>
      <c r="K1211" s="17">
        <v>0</v>
      </c>
      <c r="L1211" s="17">
        <v>0</v>
      </c>
      <c r="M1211" s="17">
        <v>5000</v>
      </c>
      <c r="N1211" s="11">
        <f>VLOOKUP(P1211,'CODIGOS RENTISTICOS'!$A$2:E2251,2,FALSE)</f>
        <v>825000000</v>
      </c>
      <c r="O1211" s="11">
        <f>VLOOKUP(P1211,'CODIGOS RENTISTICOS'!$A$2:F4418,3,FALSE)</f>
        <v>150109</v>
      </c>
      <c r="P1211" s="16">
        <v>121245</v>
      </c>
      <c r="Q1211" s="17">
        <v>5000</v>
      </c>
    </row>
    <row r="1212" spans="1:17" x14ac:dyDescent="0.2">
      <c r="A1212" s="16">
        <v>50000249</v>
      </c>
      <c r="B1212" s="16">
        <v>496892</v>
      </c>
      <c r="C1212" s="16" t="s">
        <v>817</v>
      </c>
      <c r="D1212" s="16">
        <v>91226264</v>
      </c>
      <c r="E1212" s="16">
        <v>20030717</v>
      </c>
      <c r="F1212" s="16" t="s">
        <v>592</v>
      </c>
      <c r="G1212" s="16">
        <v>6552300</v>
      </c>
      <c r="H1212" s="16">
        <v>0</v>
      </c>
      <c r="I1212" s="16">
        <v>0</v>
      </c>
      <c r="J1212" s="17">
        <v>5000</v>
      </c>
      <c r="K1212" s="17">
        <v>0</v>
      </c>
      <c r="L1212" s="17">
        <v>0</v>
      </c>
      <c r="M1212" s="17">
        <v>5000</v>
      </c>
      <c r="N1212" s="11">
        <f>VLOOKUP(P1212,'CODIGOS RENTISTICOS'!$A$2:E2252,2,FALSE)</f>
        <v>825000000</v>
      </c>
      <c r="O1212" s="11">
        <f>VLOOKUP(P1212,'CODIGOS RENTISTICOS'!$A$2:F4419,3,FALSE)</f>
        <v>150109</v>
      </c>
      <c r="P1212" s="16">
        <v>121245</v>
      </c>
      <c r="Q1212" s="17">
        <v>5000</v>
      </c>
    </row>
    <row r="1213" spans="1:17" x14ac:dyDescent="0.2">
      <c r="A1213" s="16">
        <v>50000249</v>
      </c>
      <c r="B1213" s="16">
        <v>496899</v>
      </c>
      <c r="C1213" s="16" t="s">
        <v>817</v>
      </c>
      <c r="D1213" s="16">
        <v>91488279</v>
      </c>
      <c r="E1213" s="16">
        <v>20030717</v>
      </c>
      <c r="F1213" s="16" t="s">
        <v>592</v>
      </c>
      <c r="G1213" s="16">
        <v>6369229</v>
      </c>
      <c r="H1213" s="16">
        <v>0</v>
      </c>
      <c r="I1213" s="16">
        <v>0</v>
      </c>
      <c r="J1213" s="17">
        <v>5000</v>
      </c>
      <c r="K1213" s="17">
        <v>0</v>
      </c>
      <c r="L1213" s="17">
        <v>0</v>
      </c>
      <c r="M1213" s="17">
        <v>5000</v>
      </c>
      <c r="N1213" s="11">
        <f>VLOOKUP(P1213,'CODIGOS RENTISTICOS'!$A$2:E2253,2,FALSE)</f>
        <v>825000000</v>
      </c>
      <c r="O1213" s="11">
        <f>VLOOKUP(P1213,'CODIGOS RENTISTICOS'!$A$2:F4420,3,FALSE)</f>
        <v>150109</v>
      </c>
      <c r="P1213" s="16">
        <v>121245</v>
      </c>
      <c r="Q1213" s="17">
        <v>5000</v>
      </c>
    </row>
    <row r="1214" spans="1:17" x14ac:dyDescent="0.2">
      <c r="A1214" s="16">
        <v>50000249</v>
      </c>
      <c r="B1214" s="16">
        <v>496920</v>
      </c>
      <c r="C1214" s="16" t="s">
        <v>817</v>
      </c>
      <c r="D1214" s="16">
        <v>91289315</v>
      </c>
      <c r="E1214" s="16">
        <v>20030717</v>
      </c>
      <c r="F1214" s="16" t="s">
        <v>592</v>
      </c>
      <c r="G1214" s="16">
        <v>6360529</v>
      </c>
      <c r="H1214" s="16">
        <v>0</v>
      </c>
      <c r="I1214" s="16">
        <v>0</v>
      </c>
      <c r="J1214" s="17">
        <v>5000</v>
      </c>
      <c r="K1214" s="17">
        <v>0</v>
      </c>
      <c r="L1214" s="17">
        <v>0</v>
      </c>
      <c r="M1214" s="17">
        <v>5000</v>
      </c>
      <c r="N1214" s="11">
        <f>VLOOKUP(P1214,'CODIGOS RENTISTICOS'!$A$2:E2254,2,FALSE)</f>
        <v>825000000</v>
      </c>
      <c r="O1214" s="11">
        <f>VLOOKUP(P1214,'CODIGOS RENTISTICOS'!$A$2:F4421,3,FALSE)</f>
        <v>150109</v>
      </c>
      <c r="P1214" s="16">
        <v>121245</v>
      </c>
      <c r="Q1214" s="17">
        <v>5000</v>
      </c>
    </row>
    <row r="1215" spans="1:17" x14ac:dyDescent="0.2">
      <c r="A1215" s="16">
        <v>50000249</v>
      </c>
      <c r="B1215" s="16">
        <v>1390437</v>
      </c>
      <c r="C1215" s="16" t="s">
        <v>817</v>
      </c>
      <c r="D1215" s="16">
        <v>91348540</v>
      </c>
      <c r="E1215" s="16">
        <v>20030717</v>
      </c>
      <c r="F1215" s="16" t="s">
        <v>592</v>
      </c>
      <c r="G1215" s="16">
        <v>6559572</v>
      </c>
      <c r="H1215" s="16">
        <v>0</v>
      </c>
      <c r="I1215" s="16">
        <v>0</v>
      </c>
      <c r="J1215" s="17">
        <v>22130</v>
      </c>
      <c r="K1215" s="17">
        <v>0</v>
      </c>
      <c r="L1215" s="17">
        <v>0</v>
      </c>
      <c r="M1215" s="17">
        <v>22130</v>
      </c>
      <c r="N1215" s="11">
        <f>VLOOKUP(P1215,'CODIGOS RENTISTICOS'!$A$2:E2255,2,FALSE)</f>
        <v>825000000</v>
      </c>
      <c r="O1215" s="11">
        <f>VLOOKUP(P1215,'CODIGOS RENTISTICOS'!$A$2:F4422,3,FALSE)</f>
        <v>150109</v>
      </c>
      <c r="P1215" s="16">
        <v>121245</v>
      </c>
      <c r="Q1215" s="17">
        <v>22130</v>
      </c>
    </row>
    <row r="1216" spans="1:17" x14ac:dyDescent="0.2">
      <c r="A1216" s="16">
        <v>50000249</v>
      </c>
      <c r="B1216" s="16">
        <v>1390446</v>
      </c>
      <c r="C1216" s="16" t="s">
        <v>817</v>
      </c>
      <c r="D1216" s="16">
        <v>91345201</v>
      </c>
      <c r="E1216" s="16">
        <v>20030717</v>
      </c>
      <c r="F1216" s="16" t="s">
        <v>592</v>
      </c>
      <c r="G1216" s="16">
        <v>6374901</v>
      </c>
      <c r="H1216" s="16">
        <v>0</v>
      </c>
      <c r="I1216" s="16">
        <v>0</v>
      </c>
      <c r="J1216" s="17">
        <v>5000</v>
      </c>
      <c r="K1216" s="17">
        <v>0</v>
      </c>
      <c r="L1216" s="17">
        <v>0</v>
      </c>
      <c r="M1216" s="17">
        <v>5000</v>
      </c>
      <c r="N1216" s="11">
        <f>VLOOKUP(P1216,'CODIGOS RENTISTICOS'!$A$2:E2256,2,FALSE)</f>
        <v>825000000</v>
      </c>
      <c r="O1216" s="11">
        <f>VLOOKUP(P1216,'CODIGOS RENTISTICOS'!$A$2:F4423,3,FALSE)</f>
        <v>150109</v>
      </c>
      <c r="P1216" s="16">
        <v>121245</v>
      </c>
      <c r="Q1216" s="17">
        <v>5000</v>
      </c>
    </row>
    <row r="1217" spans="1:17" x14ac:dyDescent="0.2">
      <c r="A1217" s="16">
        <v>50000249</v>
      </c>
      <c r="B1217" s="16">
        <v>1205184</v>
      </c>
      <c r="C1217" s="16" t="s">
        <v>811</v>
      </c>
      <c r="D1217" s="16">
        <v>16756889</v>
      </c>
      <c r="E1217" s="16">
        <v>20030717</v>
      </c>
      <c r="F1217" s="16" t="s">
        <v>592</v>
      </c>
      <c r="G1217" s="16">
        <v>4041042</v>
      </c>
      <c r="H1217" s="16">
        <v>0</v>
      </c>
      <c r="I1217" s="16">
        <v>0</v>
      </c>
      <c r="J1217" s="17">
        <v>22134</v>
      </c>
      <c r="K1217" s="17">
        <v>0</v>
      </c>
      <c r="L1217" s="17">
        <v>0</v>
      </c>
      <c r="M1217" s="17">
        <v>22134</v>
      </c>
      <c r="N1217" s="11">
        <f>VLOOKUP(P1217,'CODIGOS RENTISTICOS'!$A$2:E2257,2,FALSE)</f>
        <v>825000000</v>
      </c>
      <c r="O1217" s="11">
        <f>VLOOKUP(P1217,'CODIGOS RENTISTICOS'!$A$2:F4424,3,FALSE)</f>
        <v>150109</v>
      </c>
      <c r="P1217" s="16">
        <v>121245</v>
      </c>
      <c r="Q1217" s="17">
        <v>22134</v>
      </c>
    </row>
    <row r="1218" spans="1:17" x14ac:dyDescent="0.2">
      <c r="A1218" s="16">
        <v>50000249</v>
      </c>
      <c r="B1218" s="16">
        <v>1208002</v>
      </c>
      <c r="C1218" s="16" t="s">
        <v>811</v>
      </c>
      <c r="D1218" s="16">
        <v>8002167663</v>
      </c>
      <c r="E1218" s="16">
        <v>20030717</v>
      </c>
      <c r="F1218" s="16" t="s">
        <v>592</v>
      </c>
      <c r="G1218" s="16">
        <v>6681765</v>
      </c>
      <c r="H1218" s="16">
        <v>0</v>
      </c>
      <c r="I1218" s="16">
        <v>0</v>
      </c>
      <c r="J1218" s="17">
        <v>118269</v>
      </c>
      <c r="K1218" s="17">
        <v>0</v>
      </c>
      <c r="L1218" s="17">
        <v>0</v>
      </c>
      <c r="M1218" s="17">
        <v>118269</v>
      </c>
      <c r="N1218" s="11">
        <f>VLOOKUP(P1218,'CODIGOS RENTISTICOS'!$A$2:E2258,2,FALSE)</f>
        <v>12400000</v>
      </c>
      <c r="O1218" s="11">
        <f>VLOOKUP(P1218,'CODIGOS RENTISTICOS'!$A$2:F4425,3,FALSE)</f>
        <v>270102</v>
      </c>
      <c r="P1218" s="16">
        <v>121204</v>
      </c>
      <c r="Q1218" s="17">
        <v>118269</v>
      </c>
    </row>
    <row r="1219" spans="1:17" x14ac:dyDescent="0.2">
      <c r="A1219" s="16">
        <v>50000249</v>
      </c>
      <c r="B1219" s="16">
        <v>866357</v>
      </c>
      <c r="C1219" s="16" t="s">
        <v>811</v>
      </c>
      <c r="D1219" s="16">
        <v>8903032085</v>
      </c>
      <c r="E1219" s="16">
        <v>20030717</v>
      </c>
      <c r="F1219" s="16" t="s">
        <v>592</v>
      </c>
      <c r="G1219" s="16">
        <v>3340000</v>
      </c>
      <c r="H1219" s="16">
        <v>0</v>
      </c>
      <c r="I1219" s="16">
        <v>0</v>
      </c>
      <c r="J1219" s="17">
        <v>2434630</v>
      </c>
      <c r="K1219" s="17">
        <v>0</v>
      </c>
      <c r="L1219" s="17">
        <v>0</v>
      </c>
      <c r="M1219" s="17">
        <v>2434630</v>
      </c>
      <c r="N1219" s="11">
        <f>VLOOKUP(P1219,'CODIGOS RENTISTICOS'!$A$2:E2259,2,FALSE)</f>
        <v>825000000</v>
      </c>
      <c r="O1219" s="11">
        <f>VLOOKUP(P1219,'CODIGOS RENTISTICOS'!$A$2:F4426,3,FALSE)</f>
        <v>150109</v>
      </c>
      <c r="P1219" s="16">
        <v>121245</v>
      </c>
      <c r="Q1219" s="17">
        <v>2434630</v>
      </c>
    </row>
    <row r="1220" spans="1:17" x14ac:dyDescent="0.2">
      <c r="A1220" s="16">
        <v>50000249</v>
      </c>
      <c r="B1220" s="16">
        <v>866359</v>
      </c>
      <c r="C1220" s="16" t="s">
        <v>811</v>
      </c>
      <c r="D1220" s="16">
        <v>8903032085</v>
      </c>
      <c r="E1220" s="16">
        <v>20030717</v>
      </c>
      <c r="F1220" s="16" t="s">
        <v>592</v>
      </c>
      <c r="G1220" s="16">
        <v>3340000</v>
      </c>
      <c r="H1220" s="16">
        <v>0</v>
      </c>
      <c r="I1220" s="16">
        <v>0</v>
      </c>
      <c r="J1220" s="17">
        <v>22133</v>
      </c>
      <c r="K1220" s="17">
        <v>0</v>
      </c>
      <c r="L1220" s="17">
        <v>0</v>
      </c>
      <c r="M1220" s="17">
        <v>22133</v>
      </c>
      <c r="N1220" s="11">
        <f>VLOOKUP(P1220,'CODIGOS RENTISTICOS'!$A$2:E2260,2,FALSE)</f>
        <v>825000000</v>
      </c>
      <c r="O1220" s="11">
        <f>VLOOKUP(P1220,'CODIGOS RENTISTICOS'!$A$2:F4427,3,FALSE)</f>
        <v>150109</v>
      </c>
      <c r="P1220" s="16">
        <v>121245</v>
      </c>
      <c r="Q1220" s="17">
        <v>22133</v>
      </c>
    </row>
    <row r="1221" spans="1:17" x14ac:dyDescent="0.2">
      <c r="A1221" s="16">
        <v>50000249</v>
      </c>
      <c r="B1221" s="16">
        <v>13953718</v>
      </c>
      <c r="C1221" s="16" t="s">
        <v>811</v>
      </c>
      <c r="D1221" s="16">
        <v>8909171416</v>
      </c>
      <c r="E1221" s="16">
        <v>20030717</v>
      </c>
      <c r="F1221" s="16" t="s">
        <v>592</v>
      </c>
      <c r="G1221" s="16">
        <v>6606100</v>
      </c>
      <c r="H1221" s="16">
        <v>0</v>
      </c>
      <c r="I1221" s="16">
        <v>0</v>
      </c>
      <c r="J1221" s="17">
        <v>22130</v>
      </c>
      <c r="K1221" s="17">
        <v>0</v>
      </c>
      <c r="L1221" s="17">
        <v>0</v>
      </c>
      <c r="M1221" s="17">
        <v>22130</v>
      </c>
      <c r="N1221" s="11">
        <f>VLOOKUP(P1221,'CODIGOS RENTISTICOS'!$A$2:E2261,2,FALSE)</f>
        <v>825000000</v>
      </c>
      <c r="O1221" s="11">
        <f>VLOOKUP(P1221,'CODIGOS RENTISTICOS'!$A$2:F4428,3,FALSE)</f>
        <v>150109</v>
      </c>
      <c r="P1221" s="16">
        <v>121245</v>
      </c>
      <c r="Q1221" s="17">
        <v>22130</v>
      </c>
    </row>
    <row r="1222" spans="1:17" x14ac:dyDescent="0.2">
      <c r="A1222" s="16">
        <v>50000249</v>
      </c>
      <c r="B1222" s="16">
        <v>1201838</v>
      </c>
      <c r="C1222" s="16" t="s">
        <v>812</v>
      </c>
      <c r="D1222" s="16">
        <v>6157013</v>
      </c>
      <c r="E1222" s="16">
        <v>20030717</v>
      </c>
      <c r="F1222" s="16" t="s">
        <v>592</v>
      </c>
      <c r="G1222" s="16">
        <v>2417573</v>
      </c>
      <c r="H1222" s="16">
        <v>0</v>
      </c>
      <c r="I1222" s="16">
        <v>0</v>
      </c>
      <c r="J1222" s="17">
        <v>332000</v>
      </c>
      <c r="K1222" s="17">
        <v>0</v>
      </c>
      <c r="L1222" s="17">
        <v>0</v>
      </c>
      <c r="M1222" s="17">
        <v>332000</v>
      </c>
      <c r="N1222" s="11">
        <f>VLOOKUP(P1222,'CODIGOS RENTISTICOS'!$A$2:E2262,2,FALSE)</f>
        <v>96200000</v>
      </c>
      <c r="O1222" s="11">
        <f>VLOOKUP(P1222,'CODIGOS RENTISTICOS'!$A$2:F4429,3,FALSE)</f>
        <v>350101</v>
      </c>
      <c r="P1222" s="16">
        <v>121230</v>
      </c>
      <c r="Q1222" s="17">
        <v>332000</v>
      </c>
    </row>
    <row r="1223" spans="1:17" x14ac:dyDescent="0.2">
      <c r="A1223" s="16">
        <v>50000249</v>
      </c>
      <c r="B1223" s="16">
        <v>1201840</v>
      </c>
      <c r="C1223" s="16" t="s">
        <v>812</v>
      </c>
      <c r="D1223" s="16">
        <v>16513716</v>
      </c>
      <c r="E1223" s="16">
        <v>20030717</v>
      </c>
      <c r="F1223" s="16" t="s">
        <v>592</v>
      </c>
      <c r="G1223" s="16">
        <v>0</v>
      </c>
      <c r="H1223" s="16">
        <v>0</v>
      </c>
      <c r="I1223" s="16">
        <v>0</v>
      </c>
      <c r="J1223" s="17">
        <v>49440</v>
      </c>
      <c r="K1223" s="17">
        <v>0</v>
      </c>
      <c r="L1223" s="17">
        <v>0</v>
      </c>
      <c r="M1223" s="17">
        <v>49440</v>
      </c>
      <c r="N1223" s="11">
        <f>VLOOKUP(P1223,'CODIGOS RENTISTICOS'!$A$2:E2263,2,FALSE)</f>
        <v>11100000</v>
      </c>
      <c r="O1223" s="11">
        <f>VLOOKUP(P1223,'CODIGOS RENTISTICOS'!$A$2:F4430,3,FALSE)</f>
        <v>150101</v>
      </c>
      <c r="P1223" s="16">
        <v>121275</v>
      </c>
      <c r="Q1223" s="17">
        <v>49440</v>
      </c>
    </row>
    <row r="1224" spans="1:17" x14ac:dyDescent="0.2">
      <c r="A1224" s="16">
        <v>50000249</v>
      </c>
      <c r="B1224" s="16">
        <v>1201916</v>
      </c>
      <c r="C1224" s="16" t="s">
        <v>812</v>
      </c>
      <c r="D1224" s="16">
        <v>16513716</v>
      </c>
      <c r="E1224" s="16">
        <v>20030717</v>
      </c>
      <c r="F1224" s="16" t="s">
        <v>592</v>
      </c>
      <c r="G1224" s="16">
        <v>0</v>
      </c>
      <c r="H1224" s="16">
        <v>0</v>
      </c>
      <c r="I1224" s="16">
        <v>0</v>
      </c>
      <c r="J1224" s="17">
        <v>49440</v>
      </c>
      <c r="K1224" s="17">
        <v>0</v>
      </c>
      <c r="L1224" s="17">
        <v>0</v>
      </c>
      <c r="M1224" s="17">
        <v>49440</v>
      </c>
      <c r="N1224" s="11">
        <f>VLOOKUP(P1224,'CODIGOS RENTISTICOS'!$A$2:E2264,2,FALSE)</f>
        <v>11100000</v>
      </c>
      <c r="O1224" s="11">
        <f>VLOOKUP(P1224,'CODIGOS RENTISTICOS'!$A$2:F4431,3,FALSE)</f>
        <v>150101</v>
      </c>
      <c r="P1224" s="16">
        <v>121275</v>
      </c>
      <c r="Q1224" s="17">
        <v>49440</v>
      </c>
    </row>
    <row r="1225" spans="1:17" x14ac:dyDescent="0.2">
      <c r="A1225" s="16">
        <v>50000249</v>
      </c>
      <c r="B1225" s="16">
        <v>765224</v>
      </c>
      <c r="C1225" s="16" t="s">
        <v>574</v>
      </c>
      <c r="D1225" s="16">
        <v>6287816</v>
      </c>
      <c r="E1225" s="16">
        <v>20030717</v>
      </c>
      <c r="F1225" s="16" t="s">
        <v>592</v>
      </c>
      <c r="G1225" s="16">
        <v>2565672</v>
      </c>
      <c r="H1225" s="16">
        <v>0</v>
      </c>
      <c r="I1225" s="16">
        <v>0</v>
      </c>
      <c r="J1225" s="17">
        <v>400000</v>
      </c>
      <c r="K1225" s="17">
        <v>0</v>
      </c>
      <c r="L1225" s="17">
        <v>0</v>
      </c>
      <c r="M1225" s="17">
        <v>400000</v>
      </c>
      <c r="N1225" s="11">
        <f>VLOOKUP(P1225,'CODIGOS RENTISTICOS'!$A$2:E2265,2,FALSE)</f>
        <v>12400000</v>
      </c>
      <c r="O1225" s="11">
        <f>VLOOKUP(P1225,'CODIGOS RENTISTICOS'!$A$2:F4432,3,FALSE)</f>
        <v>270102</v>
      </c>
      <c r="P1225" s="16">
        <v>50110202</v>
      </c>
      <c r="Q1225" s="17">
        <v>400000</v>
      </c>
    </row>
    <row r="1226" spans="1:17" x14ac:dyDescent="0.2">
      <c r="A1226" s="16">
        <v>50000249</v>
      </c>
      <c r="B1226" s="16">
        <v>837581</v>
      </c>
      <c r="C1226" s="16" t="s">
        <v>813</v>
      </c>
      <c r="D1226" s="16">
        <v>17594869</v>
      </c>
      <c r="E1226" s="16">
        <v>20030717</v>
      </c>
      <c r="F1226" s="16" t="s">
        <v>592</v>
      </c>
      <c r="G1226" s="16">
        <v>8856560</v>
      </c>
      <c r="H1226" s="16">
        <v>0</v>
      </c>
      <c r="I1226" s="16">
        <v>0</v>
      </c>
      <c r="J1226" s="17">
        <v>7000</v>
      </c>
      <c r="K1226" s="17">
        <v>0</v>
      </c>
      <c r="L1226" s="17">
        <v>0</v>
      </c>
      <c r="M1226" s="17">
        <v>7000</v>
      </c>
      <c r="N1226" s="11">
        <f>VLOOKUP(P1226,'CODIGOS RENTISTICOS'!$A$2:E2266,2,FALSE)</f>
        <v>825000000</v>
      </c>
      <c r="O1226" s="11">
        <f>VLOOKUP(P1226,'CODIGOS RENTISTICOS'!$A$2:F4433,3,FALSE)</f>
        <v>150109</v>
      </c>
      <c r="P1226" s="16">
        <v>121245</v>
      </c>
      <c r="Q1226" s="17">
        <v>7000</v>
      </c>
    </row>
    <row r="1227" spans="1:17" x14ac:dyDescent="0.2">
      <c r="A1227" s="16">
        <v>50000249</v>
      </c>
      <c r="B1227" s="16">
        <v>837703</v>
      </c>
      <c r="C1227" s="16" t="s">
        <v>813</v>
      </c>
      <c r="D1227" s="16">
        <v>84027310</v>
      </c>
      <c r="E1227" s="16">
        <v>20030717</v>
      </c>
      <c r="F1227" s="16" t="s">
        <v>592</v>
      </c>
      <c r="G1227" s="16">
        <v>8853110</v>
      </c>
      <c r="H1227" s="16">
        <v>0</v>
      </c>
      <c r="I1227" s="16">
        <v>0</v>
      </c>
      <c r="J1227" s="17">
        <v>5000</v>
      </c>
      <c r="K1227" s="17">
        <v>0</v>
      </c>
      <c r="L1227" s="17">
        <v>0</v>
      </c>
      <c r="M1227" s="17">
        <v>5000</v>
      </c>
      <c r="N1227" s="11">
        <f>VLOOKUP(P1227,'CODIGOS RENTISTICOS'!$A$2:E2267,2,FALSE)</f>
        <v>825000000</v>
      </c>
      <c r="O1227" s="11">
        <f>VLOOKUP(P1227,'CODIGOS RENTISTICOS'!$A$2:F4434,3,FALSE)</f>
        <v>150109</v>
      </c>
      <c r="P1227" s="16">
        <v>121245</v>
      </c>
      <c r="Q1227" s="17">
        <v>5000</v>
      </c>
    </row>
    <row r="1228" spans="1:17" x14ac:dyDescent="0.2">
      <c r="A1228" s="16">
        <v>50000249</v>
      </c>
      <c r="B1228" s="16">
        <v>1160090</v>
      </c>
      <c r="C1228" s="16" t="s">
        <v>591</v>
      </c>
      <c r="D1228" s="16">
        <v>11378429</v>
      </c>
      <c r="E1228" s="16">
        <v>20030717</v>
      </c>
      <c r="F1228" s="16" t="s">
        <v>592</v>
      </c>
      <c r="G1228" s="16">
        <v>6251875</v>
      </c>
      <c r="H1228" s="16">
        <v>0</v>
      </c>
      <c r="I1228" s="16">
        <v>0</v>
      </c>
      <c r="J1228" s="17">
        <v>332000</v>
      </c>
      <c r="K1228" s="17">
        <v>0</v>
      </c>
      <c r="L1228" s="17">
        <v>0</v>
      </c>
      <c r="M1228" s="17">
        <v>332000</v>
      </c>
      <c r="N1228" s="11">
        <f>VLOOKUP(P1228,'CODIGOS RENTISTICOS'!$A$2:E2268,2,FALSE)</f>
        <v>825000000</v>
      </c>
      <c r="O1228" s="11">
        <f>VLOOKUP(P1228,'CODIGOS RENTISTICOS'!$A$2:F4435,3,FALSE)</f>
        <v>150109</v>
      </c>
      <c r="P1228" s="16">
        <v>121245</v>
      </c>
      <c r="Q1228" s="17">
        <v>332000</v>
      </c>
    </row>
    <row r="1229" spans="1:17" x14ac:dyDescent="0.2">
      <c r="A1229" s="16">
        <v>50000249</v>
      </c>
      <c r="B1229" s="16">
        <v>1292085</v>
      </c>
      <c r="C1229" s="16" t="s">
        <v>591</v>
      </c>
      <c r="D1229" s="16">
        <v>8903127496</v>
      </c>
      <c r="E1229" s="16">
        <v>20030718</v>
      </c>
      <c r="F1229" s="16" t="s">
        <v>592</v>
      </c>
      <c r="G1229" s="16">
        <v>2851015</v>
      </c>
      <c r="H1229" s="16">
        <v>0</v>
      </c>
      <c r="I1229" s="16">
        <v>0</v>
      </c>
      <c r="J1229" s="17">
        <v>553350</v>
      </c>
      <c r="K1229" s="17">
        <v>0</v>
      </c>
      <c r="L1229" s="17">
        <v>0</v>
      </c>
      <c r="M1229" s="17">
        <v>553350</v>
      </c>
      <c r="N1229" s="11">
        <f>VLOOKUP(P1229,'CODIGOS RENTISTICOS'!$A$2:E2269,2,FALSE)</f>
        <v>825000000</v>
      </c>
      <c r="O1229" s="11">
        <f>VLOOKUP(P1229,'CODIGOS RENTISTICOS'!$A$2:F4436,3,FALSE)</f>
        <v>150109</v>
      </c>
      <c r="P1229" s="16">
        <v>121245</v>
      </c>
      <c r="Q1229" s="17">
        <v>553350</v>
      </c>
    </row>
    <row r="1230" spans="1:17" x14ac:dyDescent="0.2">
      <c r="A1230" s="16">
        <v>50000249</v>
      </c>
      <c r="B1230" s="16">
        <v>1252210</v>
      </c>
      <c r="C1230" s="16" t="s">
        <v>591</v>
      </c>
      <c r="D1230" s="16">
        <v>8600000182</v>
      </c>
      <c r="E1230" s="16">
        <v>20030718</v>
      </c>
      <c r="F1230" s="16" t="s">
        <v>592</v>
      </c>
      <c r="G1230" s="16">
        <v>6356131</v>
      </c>
      <c r="H1230" s="16">
        <v>0</v>
      </c>
      <c r="I1230" s="16">
        <v>0</v>
      </c>
      <c r="J1230" s="17">
        <v>166000</v>
      </c>
      <c r="K1230" s="17">
        <v>0</v>
      </c>
      <c r="L1230" s="17">
        <v>0</v>
      </c>
      <c r="M1230" s="17">
        <v>166000</v>
      </c>
      <c r="N1230" s="11">
        <f>VLOOKUP(P1230,'CODIGOS RENTISTICOS'!$A$2:E2270,2,FALSE)</f>
        <v>96200000</v>
      </c>
      <c r="O1230" s="11">
        <f>VLOOKUP(P1230,'CODIGOS RENTISTICOS'!$A$2:F4437,3,FALSE)</f>
        <v>350101</v>
      </c>
      <c r="P1230" s="16">
        <v>270206</v>
      </c>
      <c r="Q1230" s="17">
        <v>166000</v>
      </c>
    </row>
    <row r="1231" spans="1:17" x14ac:dyDescent="0.2">
      <c r="A1231" s="16">
        <v>50000249</v>
      </c>
      <c r="B1231" s="16">
        <v>1345062</v>
      </c>
      <c r="C1231" s="16" t="s">
        <v>591</v>
      </c>
      <c r="D1231" s="16">
        <v>79415466</v>
      </c>
      <c r="E1231" s="16">
        <v>20030718</v>
      </c>
      <c r="F1231" s="16" t="s">
        <v>592</v>
      </c>
      <c r="G1231" s="16">
        <v>4208777</v>
      </c>
      <c r="H1231" s="16">
        <v>0</v>
      </c>
      <c r="I1231" s="16">
        <v>0</v>
      </c>
      <c r="J1231" s="17">
        <v>110650</v>
      </c>
      <c r="K1231" s="17">
        <v>0</v>
      </c>
      <c r="L1231" s="17">
        <v>0</v>
      </c>
      <c r="M1231" s="17">
        <v>110650</v>
      </c>
      <c r="N1231" s="11">
        <f>VLOOKUP(P1231,'CODIGOS RENTISTICOS'!$A$2:E2271,2,FALSE)</f>
        <v>825000000</v>
      </c>
      <c r="O1231" s="11">
        <f>VLOOKUP(P1231,'CODIGOS RENTISTICOS'!$A$2:F4438,3,FALSE)</f>
        <v>150109</v>
      </c>
      <c r="P1231" s="16">
        <v>121245</v>
      </c>
      <c r="Q1231" s="17">
        <v>110650</v>
      </c>
    </row>
    <row r="1232" spans="1:17" x14ac:dyDescent="0.2">
      <c r="A1232" s="16">
        <v>50000249</v>
      </c>
      <c r="B1232" s="16">
        <v>6244278</v>
      </c>
      <c r="C1232" s="16" t="s">
        <v>591</v>
      </c>
      <c r="D1232" s="16">
        <v>79388304</v>
      </c>
      <c r="E1232" s="16">
        <v>20030718</v>
      </c>
      <c r="F1232" s="16" t="s">
        <v>592</v>
      </c>
      <c r="G1232" s="16">
        <v>2971310</v>
      </c>
      <c r="H1232" s="16">
        <v>0</v>
      </c>
      <c r="I1232" s="16">
        <v>0</v>
      </c>
      <c r="J1232" s="17">
        <v>5000</v>
      </c>
      <c r="K1232" s="17">
        <v>0</v>
      </c>
      <c r="L1232" s="17">
        <v>0</v>
      </c>
      <c r="M1232" s="17">
        <v>5000</v>
      </c>
      <c r="N1232" s="11">
        <f>VLOOKUP(P1232,'CODIGOS RENTISTICOS'!$A$2:E2272,2,FALSE)</f>
        <v>11500000</v>
      </c>
      <c r="O1232" s="11">
        <f>VLOOKUP(P1232,'CODIGOS RENTISTICOS'!$A$2:F4439,3,FALSE)</f>
        <v>130101</v>
      </c>
      <c r="P1232" s="16">
        <v>12102123</v>
      </c>
      <c r="Q1232" s="17">
        <v>5000</v>
      </c>
    </row>
    <row r="1233" spans="1:17" x14ac:dyDescent="0.2">
      <c r="A1233" s="16">
        <v>50000249</v>
      </c>
      <c r="B1233" s="16">
        <v>927950</v>
      </c>
      <c r="C1233" s="16" t="s">
        <v>591</v>
      </c>
      <c r="D1233" s="16">
        <v>8300100455</v>
      </c>
      <c r="E1233" s="16">
        <v>20030718</v>
      </c>
      <c r="F1233" s="16" t="s">
        <v>592</v>
      </c>
      <c r="G1233" s="16">
        <v>2532013</v>
      </c>
      <c r="H1233" s="16">
        <v>0</v>
      </c>
      <c r="I1233" s="16">
        <v>0</v>
      </c>
      <c r="J1233" s="17">
        <v>265000</v>
      </c>
      <c r="K1233" s="17">
        <v>0</v>
      </c>
      <c r="L1233" s="17">
        <v>0</v>
      </c>
      <c r="M1233" s="17">
        <v>265000</v>
      </c>
      <c r="N1233" s="11">
        <f>VLOOKUP(P1233,'CODIGOS RENTISTICOS'!$A$2:E2273,2,FALSE)</f>
        <v>825000000</v>
      </c>
      <c r="O1233" s="11">
        <f>VLOOKUP(P1233,'CODIGOS RENTISTICOS'!$A$2:F4440,3,FALSE)</f>
        <v>150109</v>
      </c>
      <c r="P1233" s="16">
        <v>121245</v>
      </c>
      <c r="Q1233" s="17">
        <v>265000</v>
      </c>
    </row>
    <row r="1234" spans="1:17" x14ac:dyDescent="0.2">
      <c r="A1234" s="16">
        <v>50000249</v>
      </c>
      <c r="B1234" s="16">
        <v>927965</v>
      </c>
      <c r="C1234" s="16" t="s">
        <v>591</v>
      </c>
      <c r="D1234" s="16">
        <v>13174359</v>
      </c>
      <c r="E1234" s="16">
        <v>20030718</v>
      </c>
      <c r="F1234" s="16" t="s">
        <v>592</v>
      </c>
      <c r="G1234" s="16">
        <v>3422762</v>
      </c>
      <c r="H1234" s="16">
        <v>0</v>
      </c>
      <c r="I1234" s="16">
        <v>0</v>
      </c>
      <c r="J1234" s="17">
        <v>1000</v>
      </c>
      <c r="K1234" s="17">
        <v>0</v>
      </c>
      <c r="L1234" s="17">
        <v>0</v>
      </c>
      <c r="M1234" s="17">
        <v>1000</v>
      </c>
      <c r="N1234" s="11">
        <f>VLOOKUP(P1234,'CODIGOS RENTISTICOS'!$A$2:E2274,2,FALSE)</f>
        <v>825000000</v>
      </c>
      <c r="O1234" s="11">
        <f>VLOOKUP(P1234,'CODIGOS RENTISTICOS'!$A$2:F4441,3,FALSE)</f>
        <v>150109</v>
      </c>
      <c r="P1234" s="16">
        <v>121245</v>
      </c>
      <c r="Q1234" s="17">
        <v>1000</v>
      </c>
    </row>
    <row r="1235" spans="1:17" x14ac:dyDescent="0.2">
      <c r="A1235" s="16">
        <v>50000249</v>
      </c>
      <c r="B1235" s="16">
        <v>805124</v>
      </c>
      <c r="C1235" s="16" t="s">
        <v>591</v>
      </c>
      <c r="D1235" s="16">
        <v>13790770</v>
      </c>
      <c r="E1235" s="16">
        <v>20030718</v>
      </c>
      <c r="F1235" s="16" t="s">
        <v>592</v>
      </c>
      <c r="G1235" s="16">
        <v>2789720</v>
      </c>
      <c r="H1235" s="16">
        <v>0</v>
      </c>
      <c r="I1235" s="16">
        <v>0</v>
      </c>
      <c r="J1235" s="17">
        <v>15000</v>
      </c>
      <c r="K1235" s="17">
        <v>0</v>
      </c>
      <c r="L1235" s="17">
        <v>0</v>
      </c>
      <c r="M1235" s="17">
        <v>15000</v>
      </c>
      <c r="N1235" s="11">
        <f>VLOOKUP(P1235,'CODIGOS RENTISTICOS'!$A$2:E2275,2,FALSE)</f>
        <v>825000000</v>
      </c>
      <c r="O1235" s="11">
        <f>VLOOKUP(P1235,'CODIGOS RENTISTICOS'!$A$2:F4442,3,FALSE)</f>
        <v>150109</v>
      </c>
      <c r="P1235" s="16">
        <v>121245</v>
      </c>
      <c r="Q1235" s="17">
        <v>15000</v>
      </c>
    </row>
    <row r="1236" spans="1:17" x14ac:dyDescent="0.2">
      <c r="A1236" s="16">
        <v>50000249</v>
      </c>
      <c r="B1236" s="16">
        <v>1003310</v>
      </c>
      <c r="C1236" s="16" t="s">
        <v>591</v>
      </c>
      <c r="D1236" s="16">
        <v>8300680297</v>
      </c>
      <c r="E1236" s="16">
        <v>20030718</v>
      </c>
      <c r="F1236" s="16" t="s">
        <v>592</v>
      </c>
      <c r="G1236" s="16">
        <v>4101026</v>
      </c>
      <c r="H1236" s="16">
        <v>0</v>
      </c>
      <c r="I1236" s="16">
        <v>0</v>
      </c>
      <c r="J1236" s="17">
        <v>22130</v>
      </c>
      <c r="K1236" s="17">
        <v>0</v>
      </c>
      <c r="L1236" s="17">
        <v>0</v>
      </c>
      <c r="M1236" s="17">
        <v>22130</v>
      </c>
      <c r="N1236" s="11">
        <f>VLOOKUP(P1236,'CODIGOS RENTISTICOS'!$A$2:E2276,2,FALSE)</f>
        <v>825000000</v>
      </c>
      <c r="O1236" s="11">
        <f>VLOOKUP(P1236,'CODIGOS RENTISTICOS'!$A$2:F4443,3,FALSE)</f>
        <v>150109</v>
      </c>
      <c r="P1236" s="16">
        <v>121245</v>
      </c>
      <c r="Q1236" s="17">
        <v>22130</v>
      </c>
    </row>
    <row r="1237" spans="1:17" x14ac:dyDescent="0.2">
      <c r="A1237" s="16">
        <v>50000249</v>
      </c>
      <c r="B1237" s="16">
        <v>1003436</v>
      </c>
      <c r="C1237" s="16" t="s">
        <v>591</v>
      </c>
      <c r="D1237" s="16">
        <v>8001855497</v>
      </c>
      <c r="E1237" s="16">
        <v>20030718</v>
      </c>
      <c r="F1237" s="16" t="s">
        <v>592</v>
      </c>
      <c r="G1237" s="16">
        <v>2168739</v>
      </c>
      <c r="H1237" s="16">
        <v>0</v>
      </c>
      <c r="I1237" s="16">
        <v>0</v>
      </c>
      <c r="J1237" s="17">
        <v>133000</v>
      </c>
      <c r="K1237" s="17">
        <v>0</v>
      </c>
      <c r="L1237" s="17">
        <v>0</v>
      </c>
      <c r="M1237" s="17">
        <v>133000</v>
      </c>
      <c r="N1237" s="11">
        <f>VLOOKUP(P1237,'CODIGOS RENTISTICOS'!$A$2:E2277,2,FALSE)</f>
        <v>825000000</v>
      </c>
      <c r="O1237" s="11">
        <f>VLOOKUP(P1237,'CODIGOS RENTISTICOS'!$A$2:F4444,3,FALSE)</f>
        <v>150109</v>
      </c>
      <c r="P1237" s="16">
        <v>121245</v>
      </c>
      <c r="Q1237" s="17">
        <v>133000</v>
      </c>
    </row>
    <row r="1238" spans="1:17" x14ac:dyDescent="0.2">
      <c r="A1238" s="16">
        <v>50000249</v>
      </c>
      <c r="B1238" s="16">
        <v>675218</v>
      </c>
      <c r="C1238" s="16" t="s">
        <v>591</v>
      </c>
      <c r="D1238" s="16">
        <v>93451005</v>
      </c>
      <c r="E1238" s="16">
        <v>20030718</v>
      </c>
      <c r="F1238" s="16" t="s">
        <v>592</v>
      </c>
      <c r="G1238" s="16">
        <v>2696800</v>
      </c>
      <c r="H1238" s="16">
        <v>0</v>
      </c>
      <c r="I1238" s="16">
        <v>0</v>
      </c>
      <c r="J1238" s="17">
        <v>22130</v>
      </c>
      <c r="K1238" s="17">
        <v>0</v>
      </c>
      <c r="L1238" s="17">
        <v>0</v>
      </c>
      <c r="M1238" s="17">
        <v>22130</v>
      </c>
      <c r="N1238" s="11">
        <f>VLOOKUP(P1238,'CODIGOS RENTISTICOS'!$A$2:E2278,2,FALSE)</f>
        <v>825000000</v>
      </c>
      <c r="O1238" s="11">
        <f>VLOOKUP(P1238,'CODIGOS RENTISTICOS'!$A$2:F4445,3,FALSE)</f>
        <v>150109</v>
      </c>
      <c r="P1238" s="16">
        <v>121245</v>
      </c>
      <c r="Q1238" s="17">
        <v>22130</v>
      </c>
    </row>
    <row r="1239" spans="1:17" x14ac:dyDescent="0.2">
      <c r="A1239" s="16">
        <v>50000249</v>
      </c>
      <c r="B1239" s="16">
        <v>675350</v>
      </c>
      <c r="C1239" s="16" t="s">
        <v>591</v>
      </c>
      <c r="D1239" s="16">
        <v>80066798</v>
      </c>
      <c r="E1239" s="16">
        <v>20030718</v>
      </c>
      <c r="F1239" s="16" t="s">
        <v>592</v>
      </c>
      <c r="G1239" s="16">
        <v>7604082</v>
      </c>
      <c r="H1239" s="16">
        <v>0</v>
      </c>
      <c r="I1239" s="16">
        <v>0</v>
      </c>
      <c r="J1239" s="17">
        <v>22130</v>
      </c>
      <c r="K1239" s="17">
        <v>0</v>
      </c>
      <c r="L1239" s="17">
        <v>0</v>
      </c>
      <c r="M1239" s="17">
        <v>22130</v>
      </c>
      <c r="N1239" s="11">
        <f>VLOOKUP(P1239,'CODIGOS RENTISTICOS'!$A$2:E2279,2,FALSE)</f>
        <v>825000000</v>
      </c>
      <c r="O1239" s="11">
        <f>VLOOKUP(P1239,'CODIGOS RENTISTICOS'!$A$2:F4446,3,FALSE)</f>
        <v>150109</v>
      </c>
      <c r="P1239" s="16">
        <v>121245</v>
      </c>
      <c r="Q1239" s="17">
        <v>22130</v>
      </c>
    </row>
    <row r="1240" spans="1:17" x14ac:dyDescent="0.2">
      <c r="A1240" s="16">
        <v>50000249</v>
      </c>
      <c r="B1240" s="16">
        <v>1152799</v>
      </c>
      <c r="C1240" s="16" t="s">
        <v>591</v>
      </c>
      <c r="D1240" s="16">
        <v>2377157</v>
      </c>
      <c r="E1240" s="16">
        <v>20030718</v>
      </c>
      <c r="F1240" s="16" t="s">
        <v>592</v>
      </c>
      <c r="G1240" s="16">
        <v>4491607</v>
      </c>
      <c r="H1240" s="16">
        <v>0</v>
      </c>
      <c r="I1240" s="16">
        <v>0</v>
      </c>
      <c r="J1240" s="17">
        <v>22130</v>
      </c>
      <c r="K1240" s="17">
        <v>0</v>
      </c>
      <c r="L1240" s="17">
        <v>0</v>
      </c>
      <c r="M1240" s="17">
        <v>22130</v>
      </c>
      <c r="N1240" s="11">
        <f>VLOOKUP(P1240,'CODIGOS RENTISTICOS'!$A$2:E2280,2,FALSE)</f>
        <v>825000000</v>
      </c>
      <c r="O1240" s="11">
        <f>VLOOKUP(P1240,'CODIGOS RENTISTICOS'!$A$2:F4447,3,FALSE)</f>
        <v>150109</v>
      </c>
      <c r="P1240" s="16">
        <v>121245</v>
      </c>
      <c r="Q1240" s="17">
        <v>22130</v>
      </c>
    </row>
    <row r="1241" spans="1:17" x14ac:dyDescent="0.2">
      <c r="A1241" s="16">
        <v>50000249</v>
      </c>
      <c r="B1241" s="16">
        <v>1121680</v>
      </c>
      <c r="C1241" s="16" t="s">
        <v>591</v>
      </c>
      <c r="D1241" s="16">
        <v>88178352</v>
      </c>
      <c r="E1241" s="16">
        <v>20030718</v>
      </c>
      <c r="F1241" s="16" t="s">
        <v>592</v>
      </c>
      <c r="G1241" s="16">
        <v>2472031</v>
      </c>
      <c r="H1241" s="16">
        <v>0</v>
      </c>
      <c r="I1241" s="16">
        <v>0</v>
      </c>
      <c r="J1241" s="17">
        <v>15130</v>
      </c>
      <c r="K1241" s="17">
        <v>0</v>
      </c>
      <c r="L1241" s="17">
        <v>0</v>
      </c>
      <c r="M1241" s="17">
        <v>15130</v>
      </c>
      <c r="N1241" s="11">
        <f>VLOOKUP(P1241,'CODIGOS RENTISTICOS'!$A$2:E2281,2,FALSE)</f>
        <v>825000000</v>
      </c>
      <c r="O1241" s="11">
        <f>VLOOKUP(P1241,'CODIGOS RENTISTICOS'!$A$2:F4448,3,FALSE)</f>
        <v>150109</v>
      </c>
      <c r="P1241" s="16">
        <v>121245</v>
      </c>
      <c r="Q1241" s="17">
        <v>15130</v>
      </c>
    </row>
    <row r="1242" spans="1:17" x14ac:dyDescent="0.2">
      <c r="A1242" s="16">
        <v>50000249</v>
      </c>
      <c r="B1242" s="16">
        <v>1023103</v>
      </c>
      <c r="C1242" s="16" t="s">
        <v>591</v>
      </c>
      <c r="D1242" s="16">
        <v>80066600</v>
      </c>
      <c r="E1242" s="16">
        <v>20030718</v>
      </c>
      <c r="F1242" s="16" t="s">
        <v>592</v>
      </c>
      <c r="G1242" s="16">
        <v>7177794</v>
      </c>
      <c r="H1242" s="16">
        <v>0</v>
      </c>
      <c r="I1242" s="16">
        <v>0</v>
      </c>
      <c r="J1242" s="17">
        <v>7000</v>
      </c>
      <c r="K1242" s="17">
        <v>0</v>
      </c>
      <c r="L1242" s="17">
        <v>0</v>
      </c>
      <c r="M1242" s="17">
        <v>7000</v>
      </c>
      <c r="N1242" s="11">
        <f>VLOOKUP(P1242,'CODIGOS RENTISTICOS'!$A$2:E2282,2,FALSE)</f>
        <v>825000000</v>
      </c>
      <c r="O1242" s="11">
        <f>VLOOKUP(P1242,'CODIGOS RENTISTICOS'!$A$2:F4449,3,FALSE)</f>
        <v>150109</v>
      </c>
      <c r="P1242" s="16">
        <v>121245</v>
      </c>
      <c r="Q1242" s="17">
        <v>7000</v>
      </c>
    </row>
    <row r="1243" spans="1:17" x14ac:dyDescent="0.2">
      <c r="A1243" s="16">
        <v>50000249</v>
      </c>
      <c r="B1243" s="16">
        <v>1168230</v>
      </c>
      <c r="C1243" s="16" t="s">
        <v>591</v>
      </c>
      <c r="D1243" s="16">
        <v>8604006457</v>
      </c>
      <c r="E1243" s="16">
        <v>20030718</v>
      </c>
      <c r="F1243" s="16" t="s">
        <v>592</v>
      </c>
      <c r="G1243" s="16">
        <v>6351400</v>
      </c>
      <c r="H1243" s="16">
        <v>0</v>
      </c>
      <c r="I1243" s="16">
        <v>0</v>
      </c>
      <c r="J1243" s="17">
        <v>5000</v>
      </c>
      <c r="K1243" s="17">
        <v>0</v>
      </c>
      <c r="L1243" s="17">
        <v>0</v>
      </c>
      <c r="M1243" s="17">
        <v>5000</v>
      </c>
      <c r="N1243" s="11">
        <f>VLOOKUP(P1243,'CODIGOS RENTISTICOS'!$A$2:E2283,2,FALSE)</f>
        <v>825000000</v>
      </c>
      <c r="O1243" s="11">
        <f>VLOOKUP(P1243,'CODIGOS RENTISTICOS'!$A$2:F4450,3,FALSE)</f>
        <v>150109</v>
      </c>
      <c r="P1243" s="16">
        <v>121245</v>
      </c>
      <c r="Q1243" s="17">
        <v>5000</v>
      </c>
    </row>
    <row r="1244" spans="1:17" x14ac:dyDescent="0.2">
      <c r="A1244" s="16">
        <v>50000249</v>
      </c>
      <c r="B1244" s="16">
        <v>1395454</v>
      </c>
      <c r="C1244" s="16" t="s">
        <v>591</v>
      </c>
      <c r="D1244" s="16">
        <v>8300878910</v>
      </c>
      <c r="E1244" s="16">
        <v>20030718</v>
      </c>
      <c r="F1244" s="16" t="s">
        <v>592</v>
      </c>
      <c r="G1244" s="16">
        <v>2116826</v>
      </c>
      <c r="H1244" s="16">
        <v>0</v>
      </c>
      <c r="I1244" s="16">
        <v>0</v>
      </c>
      <c r="J1244" s="17">
        <v>88000</v>
      </c>
      <c r="K1244" s="17">
        <v>0</v>
      </c>
      <c r="L1244" s="17">
        <v>0</v>
      </c>
      <c r="M1244" s="17">
        <v>88000</v>
      </c>
      <c r="N1244" s="11">
        <f>VLOOKUP(P1244,'CODIGOS RENTISTICOS'!$A$2:E2284,2,FALSE)</f>
        <v>825000000</v>
      </c>
      <c r="O1244" s="11">
        <f>VLOOKUP(P1244,'CODIGOS RENTISTICOS'!$A$2:F4451,3,FALSE)</f>
        <v>150109</v>
      </c>
      <c r="P1244" s="16">
        <v>121245</v>
      </c>
      <c r="Q1244" s="17">
        <v>88000</v>
      </c>
    </row>
    <row r="1245" spans="1:17" x14ac:dyDescent="0.2">
      <c r="A1245" s="16">
        <v>50000249</v>
      </c>
      <c r="B1245" s="16">
        <v>1402821</v>
      </c>
      <c r="C1245" s="16" t="s">
        <v>591</v>
      </c>
      <c r="D1245" s="16">
        <v>8000078135</v>
      </c>
      <c r="E1245" s="16">
        <v>20030718</v>
      </c>
      <c r="F1245" s="16" t="s">
        <v>592</v>
      </c>
      <c r="G1245" s="16">
        <v>3485500</v>
      </c>
      <c r="H1245" s="16">
        <v>0</v>
      </c>
      <c r="I1245" s="16">
        <v>0</v>
      </c>
      <c r="J1245" s="17">
        <v>88536.15</v>
      </c>
      <c r="K1245" s="17">
        <v>0</v>
      </c>
      <c r="L1245" s="17">
        <v>0</v>
      </c>
      <c r="M1245" s="17">
        <v>88536.15</v>
      </c>
      <c r="N1245" s="11">
        <f>VLOOKUP(P1245,'CODIGOS RENTISTICOS'!$A$2:E2285,2,FALSE)</f>
        <v>96200000</v>
      </c>
      <c r="O1245" s="11">
        <f>VLOOKUP(P1245,'CODIGOS RENTISTICOS'!$A$2:F4452,3,FALSE)</f>
        <v>350101</v>
      </c>
      <c r="P1245" s="16">
        <v>121240</v>
      </c>
      <c r="Q1245" s="17">
        <v>88536.15</v>
      </c>
    </row>
    <row r="1246" spans="1:17" x14ac:dyDescent="0.2">
      <c r="A1246" s="16">
        <v>50000249</v>
      </c>
      <c r="B1246" s="16">
        <v>1085179</v>
      </c>
      <c r="C1246" s="16" t="s">
        <v>591</v>
      </c>
      <c r="D1246" s="16">
        <v>19394076</v>
      </c>
      <c r="E1246" s="16">
        <v>20030718</v>
      </c>
      <c r="F1246" s="16" t="s">
        <v>592</v>
      </c>
      <c r="G1246" s="16">
        <v>3478146</v>
      </c>
      <c r="H1246" s="16">
        <v>0</v>
      </c>
      <c r="I1246" s="16">
        <v>0</v>
      </c>
      <c r="J1246" s="17">
        <v>2767</v>
      </c>
      <c r="K1246" s="17">
        <v>0</v>
      </c>
      <c r="L1246" s="17">
        <v>0</v>
      </c>
      <c r="M1246" s="17">
        <v>2767</v>
      </c>
      <c r="N1246" s="11">
        <f>VLOOKUP(P1246,'CODIGOS RENTISTICOS'!$A$2:E2286,2,FALSE)</f>
        <v>96400000</v>
      </c>
      <c r="O1246" s="11">
        <f>VLOOKUP(P1246,'CODIGOS RENTISTICOS'!$A$2:F4453,3,FALSE)</f>
        <v>370101</v>
      </c>
      <c r="P1246" s="16">
        <v>121280</v>
      </c>
      <c r="Q1246" s="17">
        <v>2767</v>
      </c>
    </row>
    <row r="1247" spans="1:17" x14ac:dyDescent="0.2">
      <c r="A1247" s="16">
        <v>50000249</v>
      </c>
      <c r="B1247" s="16">
        <v>12828709</v>
      </c>
      <c r="C1247" s="16" t="s">
        <v>591</v>
      </c>
      <c r="D1247" s="16">
        <v>17412335</v>
      </c>
      <c r="E1247" s="16">
        <v>20030718</v>
      </c>
      <c r="F1247" s="16" t="s">
        <v>592</v>
      </c>
      <c r="G1247" s="16">
        <v>2765550</v>
      </c>
      <c r="H1247" s="16">
        <v>0</v>
      </c>
      <c r="I1247" s="16">
        <v>0</v>
      </c>
      <c r="J1247" s="17">
        <v>5000</v>
      </c>
      <c r="K1247" s="17">
        <v>0</v>
      </c>
      <c r="L1247" s="17">
        <v>0</v>
      </c>
      <c r="M1247" s="17">
        <v>5000</v>
      </c>
      <c r="N1247" s="11">
        <f>VLOOKUP(P1247,'CODIGOS RENTISTICOS'!$A$2:E2287,2,FALSE)</f>
        <v>825000000</v>
      </c>
      <c r="O1247" s="11">
        <f>VLOOKUP(P1247,'CODIGOS RENTISTICOS'!$A$2:F4454,3,FALSE)</f>
        <v>150109</v>
      </c>
      <c r="P1247" s="16">
        <v>121245</v>
      </c>
      <c r="Q1247" s="17">
        <v>5000</v>
      </c>
    </row>
    <row r="1248" spans="1:17" x14ac:dyDescent="0.2">
      <c r="A1248" s="16">
        <v>50000249</v>
      </c>
      <c r="B1248" s="16">
        <v>943480</v>
      </c>
      <c r="C1248" s="16" t="s">
        <v>591</v>
      </c>
      <c r="D1248" s="16">
        <v>8605064195</v>
      </c>
      <c r="E1248" s="16">
        <v>20030718</v>
      </c>
      <c r="F1248" s="16" t="s">
        <v>592</v>
      </c>
      <c r="G1248" s="16">
        <v>3454611</v>
      </c>
      <c r="H1248" s="16">
        <v>0</v>
      </c>
      <c r="I1248" s="16">
        <v>0</v>
      </c>
      <c r="J1248" s="17">
        <v>664000</v>
      </c>
      <c r="K1248" s="17">
        <v>0</v>
      </c>
      <c r="L1248" s="17">
        <v>0</v>
      </c>
      <c r="M1248" s="17">
        <v>664000</v>
      </c>
      <c r="N1248" s="11">
        <f>VLOOKUP(P1248,'CODIGOS RENTISTICOS'!$A$2:E2288,2,FALSE)</f>
        <v>825000000</v>
      </c>
      <c r="O1248" s="11">
        <f>VLOOKUP(P1248,'CODIGOS RENTISTICOS'!$A$2:F4455,3,FALSE)</f>
        <v>150109</v>
      </c>
      <c r="P1248" s="16">
        <v>121245</v>
      </c>
      <c r="Q1248" s="17">
        <v>664000</v>
      </c>
    </row>
    <row r="1249" spans="1:17" x14ac:dyDescent="0.2">
      <c r="A1249" s="16">
        <v>50000249</v>
      </c>
      <c r="B1249" s="16">
        <v>1158607</v>
      </c>
      <c r="C1249" s="16" t="s">
        <v>591</v>
      </c>
      <c r="D1249" s="16">
        <v>13010868</v>
      </c>
      <c r="E1249" s="16">
        <v>20030718</v>
      </c>
      <c r="F1249" s="16" t="s">
        <v>592</v>
      </c>
      <c r="G1249" s="16">
        <v>7776878</v>
      </c>
      <c r="H1249" s="16">
        <v>0</v>
      </c>
      <c r="I1249" s="16">
        <v>0</v>
      </c>
      <c r="J1249" s="17">
        <v>22130</v>
      </c>
      <c r="K1249" s="17">
        <v>0</v>
      </c>
      <c r="L1249" s="17">
        <v>0</v>
      </c>
      <c r="M1249" s="17">
        <v>22130</v>
      </c>
      <c r="N1249" s="11">
        <f>VLOOKUP(P1249,'CODIGOS RENTISTICOS'!$A$2:E2289,2,FALSE)</f>
        <v>825000000</v>
      </c>
      <c r="O1249" s="11">
        <f>VLOOKUP(P1249,'CODIGOS RENTISTICOS'!$A$2:F4456,3,FALSE)</f>
        <v>150109</v>
      </c>
      <c r="P1249" s="16">
        <v>121245</v>
      </c>
      <c r="Q1249" s="17">
        <v>22130</v>
      </c>
    </row>
    <row r="1250" spans="1:17" x14ac:dyDescent="0.2">
      <c r="A1250" s="16">
        <v>50000249</v>
      </c>
      <c r="B1250" s="16">
        <v>1025269</v>
      </c>
      <c r="C1250" s="16" t="s">
        <v>591</v>
      </c>
      <c r="D1250" s="16">
        <v>8000028845</v>
      </c>
      <c r="E1250" s="16">
        <v>20030718</v>
      </c>
      <c r="F1250" s="16" t="s">
        <v>592</v>
      </c>
      <c r="G1250" s="16">
        <v>3380577</v>
      </c>
      <c r="H1250" s="16">
        <v>0</v>
      </c>
      <c r="I1250" s="16">
        <v>0</v>
      </c>
      <c r="J1250" s="17">
        <v>2000</v>
      </c>
      <c r="K1250" s="17">
        <v>0</v>
      </c>
      <c r="L1250" s="17">
        <v>0</v>
      </c>
      <c r="M1250" s="17">
        <v>2000</v>
      </c>
      <c r="N1250" s="11">
        <f>VLOOKUP(P1250,'CODIGOS RENTISTICOS'!$A$2:E2290,2,FALSE)</f>
        <v>825000000</v>
      </c>
      <c r="O1250" s="11">
        <f>VLOOKUP(P1250,'CODIGOS RENTISTICOS'!$A$2:F4457,3,FALSE)</f>
        <v>150109</v>
      </c>
      <c r="P1250" s="16">
        <v>121245</v>
      </c>
      <c r="Q1250" s="17">
        <v>2000</v>
      </c>
    </row>
    <row r="1251" spans="1:17" x14ac:dyDescent="0.2">
      <c r="A1251" s="16">
        <v>50000249</v>
      </c>
      <c r="B1251" s="16">
        <v>9062158</v>
      </c>
      <c r="C1251" s="16" t="s">
        <v>591</v>
      </c>
      <c r="D1251" s="16">
        <v>8002041734</v>
      </c>
      <c r="E1251" s="16">
        <v>20030718</v>
      </c>
      <c r="F1251" s="16" t="s">
        <v>592</v>
      </c>
      <c r="G1251" s="16">
        <v>3440865</v>
      </c>
      <c r="H1251" s="16">
        <v>0</v>
      </c>
      <c r="I1251" s="16">
        <v>0</v>
      </c>
      <c r="J1251" s="17">
        <v>221150</v>
      </c>
      <c r="K1251" s="17">
        <v>0</v>
      </c>
      <c r="L1251" s="17">
        <v>0</v>
      </c>
      <c r="M1251" s="17">
        <v>221150</v>
      </c>
      <c r="N1251" s="11">
        <f>VLOOKUP(P1251,'CODIGOS RENTISTICOS'!$A$2:E2291,2,FALSE)</f>
        <v>825000000</v>
      </c>
      <c r="O1251" s="11">
        <f>VLOOKUP(P1251,'CODIGOS RENTISTICOS'!$A$2:F4458,3,FALSE)</f>
        <v>150109</v>
      </c>
      <c r="P1251" s="16">
        <v>121245</v>
      </c>
      <c r="Q1251" s="17">
        <v>221150</v>
      </c>
    </row>
    <row r="1252" spans="1:17" x14ac:dyDescent="0.2">
      <c r="A1252" s="16">
        <v>50000249</v>
      </c>
      <c r="B1252" s="16">
        <v>9214935</v>
      </c>
      <c r="C1252" s="16" t="s">
        <v>591</v>
      </c>
      <c r="D1252" s="16">
        <v>17325931</v>
      </c>
      <c r="E1252" s="16">
        <v>20030718</v>
      </c>
      <c r="F1252" s="16" t="s">
        <v>592</v>
      </c>
      <c r="G1252" s="16">
        <v>6560359</v>
      </c>
      <c r="H1252" s="16">
        <v>0</v>
      </c>
      <c r="I1252" s="16">
        <v>0</v>
      </c>
      <c r="J1252" s="17">
        <v>664000</v>
      </c>
      <c r="K1252" s="17">
        <v>0</v>
      </c>
      <c r="L1252" s="17">
        <v>0</v>
      </c>
      <c r="M1252" s="17">
        <v>664000</v>
      </c>
      <c r="N1252" s="11">
        <f>VLOOKUP(P1252,'CODIGOS RENTISTICOS'!$A$2:E2292,2,FALSE)</f>
        <v>825000000</v>
      </c>
      <c r="O1252" s="11">
        <f>VLOOKUP(P1252,'CODIGOS RENTISTICOS'!$A$2:F4459,3,FALSE)</f>
        <v>150109</v>
      </c>
      <c r="P1252" s="16">
        <v>121245</v>
      </c>
      <c r="Q1252" s="17">
        <v>664000</v>
      </c>
    </row>
    <row r="1253" spans="1:17" x14ac:dyDescent="0.2">
      <c r="A1253" s="16">
        <v>50000249</v>
      </c>
      <c r="B1253" s="16">
        <v>9214938</v>
      </c>
      <c r="C1253" s="16" t="s">
        <v>591</v>
      </c>
      <c r="D1253" s="16">
        <v>66853708</v>
      </c>
      <c r="E1253" s="16">
        <v>20030718</v>
      </c>
      <c r="F1253" s="16" t="s">
        <v>592</v>
      </c>
      <c r="G1253" s="16">
        <v>3328681</v>
      </c>
      <c r="H1253" s="16">
        <v>0</v>
      </c>
      <c r="I1253" s="16">
        <v>0</v>
      </c>
      <c r="J1253" s="17">
        <v>664000</v>
      </c>
      <c r="K1253" s="17">
        <v>0</v>
      </c>
      <c r="L1253" s="17">
        <v>0</v>
      </c>
      <c r="M1253" s="17">
        <v>664000</v>
      </c>
      <c r="N1253" s="11">
        <f>VLOOKUP(P1253,'CODIGOS RENTISTICOS'!$A$2:E2293,2,FALSE)</f>
        <v>825000000</v>
      </c>
      <c r="O1253" s="11">
        <f>VLOOKUP(P1253,'CODIGOS RENTISTICOS'!$A$2:F4460,3,FALSE)</f>
        <v>150109</v>
      </c>
      <c r="P1253" s="16">
        <v>121245</v>
      </c>
      <c r="Q1253" s="17">
        <v>664000</v>
      </c>
    </row>
    <row r="1254" spans="1:17" x14ac:dyDescent="0.2">
      <c r="A1254" s="16">
        <v>50000249</v>
      </c>
      <c r="B1254" s="16">
        <v>13591519</v>
      </c>
      <c r="C1254" s="16" t="s">
        <v>591</v>
      </c>
      <c r="D1254" s="16">
        <v>8001980629</v>
      </c>
      <c r="E1254" s="16">
        <v>20030718</v>
      </c>
      <c r="F1254" s="16" t="s">
        <v>592</v>
      </c>
      <c r="G1254" s="16">
        <v>3130782</v>
      </c>
      <c r="H1254" s="16">
        <v>0</v>
      </c>
      <c r="I1254" s="16">
        <v>0</v>
      </c>
      <c r="J1254" s="17">
        <v>1000</v>
      </c>
      <c r="K1254" s="17">
        <v>0</v>
      </c>
      <c r="L1254" s="17">
        <v>0</v>
      </c>
      <c r="M1254" s="17">
        <v>1000</v>
      </c>
      <c r="N1254" s="11">
        <f>VLOOKUP(P1254,'CODIGOS RENTISTICOS'!$A$2:E2294,2,FALSE)</f>
        <v>825000000</v>
      </c>
      <c r="O1254" s="11">
        <f>VLOOKUP(P1254,'CODIGOS RENTISTICOS'!$A$2:F4461,3,FALSE)</f>
        <v>150109</v>
      </c>
      <c r="P1254" s="16">
        <v>121245</v>
      </c>
      <c r="Q1254" s="17">
        <v>1000</v>
      </c>
    </row>
    <row r="1255" spans="1:17" x14ac:dyDescent="0.2">
      <c r="A1255" s="16">
        <v>50000249</v>
      </c>
      <c r="B1255" s="16">
        <v>13591667</v>
      </c>
      <c r="C1255" s="16" t="s">
        <v>591</v>
      </c>
      <c r="D1255" s="16">
        <v>16768019</v>
      </c>
      <c r="E1255" s="16">
        <v>20030718</v>
      </c>
      <c r="F1255" s="16" t="s">
        <v>592</v>
      </c>
      <c r="G1255" s="16">
        <v>5626256</v>
      </c>
      <c r="H1255" s="16">
        <v>0</v>
      </c>
      <c r="I1255" s="16">
        <v>0</v>
      </c>
      <c r="J1255" s="17">
        <v>22130</v>
      </c>
      <c r="K1255" s="17">
        <v>0</v>
      </c>
      <c r="L1255" s="17">
        <v>0</v>
      </c>
      <c r="M1255" s="17">
        <v>22130</v>
      </c>
      <c r="N1255" s="11">
        <f>VLOOKUP(P1255,'CODIGOS RENTISTICOS'!$A$2:E2295,2,FALSE)</f>
        <v>825000000</v>
      </c>
      <c r="O1255" s="11">
        <f>VLOOKUP(P1255,'CODIGOS RENTISTICOS'!$A$2:F4462,3,FALSE)</f>
        <v>150109</v>
      </c>
      <c r="P1255" s="16">
        <v>121245</v>
      </c>
      <c r="Q1255" s="17">
        <v>22130</v>
      </c>
    </row>
    <row r="1256" spans="1:17" x14ac:dyDescent="0.2">
      <c r="A1256" s="16">
        <v>50000249</v>
      </c>
      <c r="B1256" s="16">
        <v>13591674</v>
      </c>
      <c r="C1256" s="16" t="s">
        <v>591</v>
      </c>
      <c r="D1256" s="16">
        <v>94495128</v>
      </c>
      <c r="E1256" s="16">
        <v>20030718</v>
      </c>
      <c r="F1256" s="16" t="s">
        <v>592</v>
      </c>
      <c r="G1256" s="16">
        <v>5626256</v>
      </c>
      <c r="H1256" s="16">
        <v>0</v>
      </c>
      <c r="I1256" s="16">
        <v>0</v>
      </c>
      <c r="J1256" s="17">
        <v>22130</v>
      </c>
      <c r="K1256" s="17">
        <v>0</v>
      </c>
      <c r="L1256" s="17">
        <v>0</v>
      </c>
      <c r="M1256" s="17">
        <v>22130</v>
      </c>
      <c r="N1256" s="11">
        <f>VLOOKUP(P1256,'CODIGOS RENTISTICOS'!$A$2:E2296,2,FALSE)</f>
        <v>825000000</v>
      </c>
      <c r="O1256" s="11">
        <f>VLOOKUP(P1256,'CODIGOS RENTISTICOS'!$A$2:F4463,3,FALSE)</f>
        <v>150109</v>
      </c>
      <c r="P1256" s="16">
        <v>121245</v>
      </c>
      <c r="Q1256" s="17">
        <v>22130</v>
      </c>
    </row>
    <row r="1257" spans="1:17" x14ac:dyDescent="0.2">
      <c r="A1257" s="16">
        <v>50000249</v>
      </c>
      <c r="B1257" s="16">
        <v>13591675</v>
      </c>
      <c r="C1257" s="16" t="s">
        <v>591</v>
      </c>
      <c r="D1257" s="16">
        <v>8604507807</v>
      </c>
      <c r="E1257" s="16">
        <v>20030718</v>
      </c>
      <c r="F1257" s="16" t="s">
        <v>592</v>
      </c>
      <c r="G1257" s="16">
        <v>2697473</v>
      </c>
      <c r="H1257" s="16">
        <v>0</v>
      </c>
      <c r="I1257" s="16">
        <v>0</v>
      </c>
      <c r="J1257" s="17">
        <v>442640</v>
      </c>
      <c r="K1257" s="17">
        <v>0</v>
      </c>
      <c r="L1257" s="17">
        <v>0</v>
      </c>
      <c r="M1257" s="17">
        <v>442640</v>
      </c>
      <c r="N1257" s="11">
        <f>VLOOKUP(P1257,'CODIGOS RENTISTICOS'!$A$2:E2297,2,FALSE)</f>
        <v>825000000</v>
      </c>
      <c r="O1257" s="11">
        <f>VLOOKUP(P1257,'CODIGOS RENTISTICOS'!$A$2:F4464,3,FALSE)</f>
        <v>150109</v>
      </c>
      <c r="P1257" s="16">
        <v>121245</v>
      </c>
      <c r="Q1257" s="17">
        <v>442640</v>
      </c>
    </row>
    <row r="1258" spans="1:17" x14ac:dyDescent="0.2">
      <c r="A1258" s="16">
        <v>50000249</v>
      </c>
      <c r="B1258" s="16">
        <v>13591701</v>
      </c>
      <c r="C1258" s="16" t="s">
        <v>591</v>
      </c>
      <c r="D1258" s="16">
        <v>16794641</v>
      </c>
      <c r="E1258" s="16">
        <v>20030718</v>
      </c>
      <c r="F1258" s="16" t="s">
        <v>592</v>
      </c>
      <c r="G1258" s="16">
        <v>5626256</v>
      </c>
      <c r="H1258" s="16">
        <v>0</v>
      </c>
      <c r="I1258" s="16">
        <v>0</v>
      </c>
      <c r="J1258" s="17">
        <v>22130</v>
      </c>
      <c r="K1258" s="17">
        <v>0</v>
      </c>
      <c r="L1258" s="17">
        <v>0</v>
      </c>
      <c r="M1258" s="17">
        <v>22130</v>
      </c>
      <c r="N1258" s="11">
        <f>VLOOKUP(P1258,'CODIGOS RENTISTICOS'!$A$2:E2298,2,FALSE)</f>
        <v>825000000</v>
      </c>
      <c r="O1258" s="11">
        <f>VLOOKUP(P1258,'CODIGOS RENTISTICOS'!$A$2:F4465,3,FALSE)</f>
        <v>150109</v>
      </c>
      <c r="P1258" s="16">
        <v>121245</v>
      </c>
      <c r="Q1258" s="17">
        <v>22130</v>
      </c>
    </row>
    <row r="1259" spans="1:17" x14ac:dyDescent="0.2">
      <c r="A1259" s="16">
        <v>50000249</v>
      </c>
      <c r="B1259" s="16">
        <v>13591721</v>
      </c>
      <c r="C1259" s="16" t="s">
        <v>591</v>
      </c>
      <c r="D1259" s="16">
        <v>94520494</v>
      </c>
      <c r="E1259" s="16">
        <v>20030718</v>
      </c>
      <c r="F1259" s="16" t="s">
        <v>592</v>
      </c>
      <c r="G1259" s="16">
        <v>5626356</v>
      </c>
      <c r="H1259" s="16">
        <v>0</v>
      </c>
      <c r="I1259" s="16">
        <v>0</v>
      </c>
      <c r="J1259" s="17">
        <v>22130</v>
      </c>
      <c r="K1259" s="17">
        <v>0</v>
      </c>
      <c r="L1259" s="17">
        <v>0</v>
      </c>
      <c r="M1259" s="17">
        <v>22130</v>
      </c>
      <c r="N1259" s="11">
        <f>VLOOKUP(P1259,'CODIGOS RENTISTICOS'!$A$2:E2299,2,FALSE)</f>
        <v>825000000</v>
      </c>
      <c r="O1259" s="11">
        <f>VLOOKUP(P1259,'CODIGOS RENTISTICOS'!$A$2:F4466,3,FALSE)</f>
        <v>150109</v>
      </c>
      <c r="P1259" s="16">
        <v>121245</v>
      </c>
      <c r="Q1259" s="17">
        <v>22130</v>
      </c>
    </row>
    <row r="1260" spans="1:17" x14ac:dyDescent="0.2">
      <c r="A1260" s="16">
        <v>50000249</v>
      </c>
      <c r="B1260" s="16">
        <v>13591722</v>
      </c>
      <c r="C1260" s="16" t="s">
        <v>591</v>
      </c>
      <c r="D1260" s="16">
        <v>16678310</v>
      </c>
      <c r="E1260" s="16">
        <v>20030718</v>
      </c>
      <c r="F1260" s="16" t="s">
        <v>592</v>
      </c>
      <c r="G1260" s="16">
        <v>5628256</v>
      </c>
      <c r="H1260" s="16">
        <v>0</v>
      </c>
      <c r="I1260" s="16">
        <v>0</v>
      </c>
      <c r="J1260" s="17">
        <v>22130</v>
      </c>
      <c r="K1260" s="17">
        <v>0</v>
      </c>
      <c r="L1260" s="17">
        <v>0</v>
      </c>
      <c r="M1260" s="17">
        <v>22130</v>
      </c>
      <c r="N1260" s="11">
        <f>VLOOKUP(P1260,'CODIGOS RENTISTICOS'!$A$2:E2300,2,FALSE)</f>
        <v>825000000</v>
      </c>
      <c r="O1260" s="11">
        <f>VLOOKUP(P1260,'CODIGOS RENTISTICOS'!$A$2:F4467,3,FALSE)</f>
        <v>150109</v>
      </c>
      <c r="P1260" s="16">
        <v>121245</v>
      </c>
      <c r="Q1260" s="17">
        <v>22130</v>
      </c>
    </row>
    <row r="1261" spans="1:17" x14ac:dyDescent="0.2">
      <c r="A1261" s="16">
        <v>50000249</v>
      </c>
      <c r="B1261" s="16">
        <v>13591723</v>
      </c>
      <c r="C1261" s="16" t="s">
        <v>591</v>
      </c>
      <c r="D1261" s="16">
        <v>16829022</v>
      </c>
      <c r="E1261" s="16">
        <v>20030718</v>
      </c>
      <c r="F1261" s="16" t="s">
        <v>592</v>
      </c>
      <c r="G1261" s="16">
        <v>5626256</v>
      </c>
      <c r="H1261" s="16">
        <v>0</v>
      </c>
      <c r="I1261" s="16">
        <v>0</v>
      </c>
      <c r="J1261" s="17">
        <v>22130</v>
      </c>
      <c r="K1261" s="17">
        <v>0</v>
      </c>
      <c r="L1261" s="17">
        <v>0</v>
      </c>
      <c r="M1261" s="17">
        <v>22130</v>
      </c>
      <c r="N1261" s="11">
        <f>VLOOKUP(P1261,'CODIGOS RENTISTICOS'!$A$2:E2301,2,FALSE)</f>
        <v>825000000</v>
      </c>
      <c r="O1261" s="11">
        <f>VLOOKUP(P1261,'CODIGOS RENTISTICOS'!$A$2:F4468,3,FALSE)</f>
        <v>150109</v>
      </c>
      <c r="P1261" s="16">
        <v>121245</v>
      </c>
      <c r="Q1261" s="17">
        <v>22130</v>
      </c>
    </row>
    <row r="1262" spans="1:17" x14ac:dyDescent="0.2">
      <c r="A1262" s="16">
        <v>50000249</v>
      </c>
      <c r="B1262" s="16">
        <v>13591725</v>
      </c>
      <c r="C1262" s="16" t="s">
        <v>591</v>
      </c>
      <c r="D1262" s="16">
        <v>79630123</v>
      </c>
      <c r="E1262" s="16">
        <v>20030718</v>
      </c>
      <c r="F1262" s="16" t="s">
        <v>592</v>
      </c>
      <c r="G1262" s="16">
        <v>5666256</v>
      </c>
      <c r="H1262" s="16">
        <v>0</v>
      </c>
      <c r="I1262" s="16">
        <v>0</v>
      </c>
      <c r="J1262" s="17">
        <v>22130</v>
      </c>
      <c r="K1262" s="17">
        <v>0</v>
      </c>
      <c r="L1262" s="17">
        <v>0</v>
      </c>
      <c r="M1262" s="17">
        <v>22130</v>
      </c>
      <c r="N1262" s="11">
        <f>VLOOKUP(P1262,'CODIGOS RENTISTICOS'!$A$2:E2302,2,FALSE)</f>
        <v>825000000</v>
      </c>
      <c r="O1262" s="11">
        <f>VLOOKUP(P1262,'CODIGOS RENTISTICOS'!$A$2:F4469,3,FALSE)</f>
        <v>150109</v>
      </c>
      <c r="P1262" s="16">
        <v>121245</v>
      </c>
      <c r="Q1262" s="17">
        <v>22130</v>
      </c>
    </row>
    <row r="1263" spans="1:17" x14ac:dyDescent="0.2">
      <c r="A1263" s="16">
        <v>50000249</v>
      </c>
      <c r="B1263" s="16">
        <v>13591727</v>
      </c>
      <c r="C1263" s="16" t="s">
        <v>591</v>
      </c>
      <c r="D1263" s="16">
        <v>16535751</v>
      </c>
      <c r="E1263" s="16">
        <v>20030718</v>
      </c>
      <c r="F1263" s="16" t="s">
        <v>592</v>
      </c>
      <c r="G1263" s="16">
        <v>5626256</v>
      </c>
      <c r="H1263" s="16">
        <v>0</v>
      </c>
      <c r="I1263" s="16">
        <v>0</v>
      </c>
      <c r="J1263" s="17">
        <v>22130</v>
      </c>
      <c r="K1263" s="17">
        <v>0</v>
      </c>
      <c r="L1263" s="17">
        <v>0</v>
      </c>
      <c r="M1263" s="17">
        <v>22130</v>
      </c>
      <c r="N1263" s="11">
        <f>VLOOKUP(P1263,'CODIGOS RENTISTICOS'!$A$2:E2303,2,FALSE)</f>
        <v>825000000</v>
      </c>
      <c r="O1263" s="11">
        <f>VLOOKUP(P1263,'CODIGOS RENTISTICOS'!$A$2:F4470,3,FALSE)</f>
        <v>150109</v>
      </c>
      <c r="P1263" s="16">
        <v>121245</v>
      </c>
      <c r="Q1263" s="17">
        <v>22130</v>
      </c>
    </row>
    <row r="1264" spans="1:17" x14ac:dyDescent="0.2">
      <c r="A1264" s="16">
        <v>50000249</v>
      </c>
      <c r="B1264" s="16">
        <v>13591728</v>
      </c>
      <c r="C1264" s="16" t="s">
        <v>591</v>
      </c>
      <c r="D1264" s="16">
        <v>16762631</v>
      </c>
      <c r="E1264" s="16">
        <v>20030718</v>
      </c>
      <c r="F1264" s="16" t="s">
        <v>592</v>
      </c>
      <c r="G1264" s="16">
        <v>5626256</v>
      </c>
      <c r="H1264" s="16">
        <v>0</v>
      </c>
      <c r="I1264" s="16">
        <v>0</v>
      </c>
      <c r="J1264" s="17">
        <v>22130</v>
      </c>
      <c r="K1264" s="17">
        <v>0</v>
      </c>
      <c r="L1264" s="17">
        <v>0</v>
      </c>
      <c r="M1264" s="17">
        <v>22130</v>
      </c>
      <c r="N1264" s="11">
        <f>VLOOKUP(P1264,'CODIGOS RENTISTICOS'!$A$2:E2304,2,FALSE)</f>
        <v>825000000</v>
      </c>
      <c r="O1264" s="11">
        <f>VLOOKUP(P1264,'CODIGOS RENTISTICOS'!$A$2:F4471,3,FALSE)</f>
        <v>150109</v>
      </c>
      <c r="P1264" s="16">
        <v>121245</v>
      </c>
      <c r="Q1264" s="17">
        <v>22130</v>
      </c>
    </row>
    <row r="1265" spans="1:17" x14ac:dyDescent="0.2">
      <c r="A1265" s="16">
        <v>50000249</v>
      </c>
      <c r="B1265" s="16">
        <v>13591737</v>
      </c>
      <c r="C1265" s="16" t="s">
        <v>591</v>
      </c>
      <c r="D1265" s="16">
        <v>79560993</v>
      </c>
      <c r="E1265" s="16">
        <v>20030718</v>
      </c>
      <c r="F1265" s="16" t="s">
        <v>592</v>
      </c>
      <c r="G1265" s="16">
        <v>7284263</v>
      </c>
      <c r="H1265" s="16">
        <v>0</v>
      </c>
      <c r="I1265" s="16">
        <v>0</v>
      </c>
      <c r="J1265" s="17">
        <v>88520</v>
      </c>
      <c r="K1265" s="17">
        <v>0</v>
      </c>
      <c r="L1265" s="17">
        <v>0</v>
      </c>
      <c r="M1265" s="17">
        <v>88520</v>
      </c>
      <c r="N1265" s="11">
        <f>VLOOKUP(P1265,'CODIGOS RENTISTICOS'!$A$2:E2305,2,FALSE)</f>
        <v>825000000</v>
      </c>
      <c r="O1265" s="11">
        <f>VLOOKUP(P1265,'CODIGOS RENTISTICOS'!$A$2:F4472,3,FALSE)</f>
        <v>150109</v>
      </c>
      <c r="P1265" s="16">
        <v>121245</v>
      </c>
      <c r="Q1265" s="17">
        <v>88520</v>
      </c>
    </row>
    <row r="1266" spans="1:17" x14ac:dyDescent="0.2">
      <c r="A1266" s="16">
        <v>50000249</v>
      </c>
      <c r="B1266" s="16">
        <v>13593357</v>
      </c>
      <c r="C1266" s="16" t="s">
        <v>591</v>
      </c>
      <c r="D1266" s="16">
        <v>8002041734</v>
      </c>
      <c r="E1266" s="16">
        <v>20030718</v>
      </c>
      <c r="F1266" s="16" t="s">
        <v>592</v>
      </c>
      <c r="G1266" s="16">
        <v>3440865</v>
      </c>
      <c r="H1266" s="16">
        <v>0</v>
      </c>
      <c r="I1266" s="16">
        <v>0</v>
      </c>
      <c r="J1266" s="17">
        <v>150</v>
      </c>
      <c r="K1266" s="17">
        <v>0</v>
      </c>
      <c r="L1266" s="17">
        <v>0</v>
      </c>
      <c r="M1266" s="17">
        <v>150</v>
      </c>
      <c r="N1266" s="11">
        <f>VLOOKUP(P1266,'CODIGOS RENTISTICOS'!$A$2:E2306,2,FALSE)</f>
        <v>825000000</v>
      </c>
      <c r="O1266" s="11">
        <f>VLOOKUP(P1266,'CODIGOS RENTISTICOS'!$A$2:F4473,3,FALSE)</f>
        <v>150109</v>
      </c>
      <c r="P1266" s="16">
        <v>121245</v>
      </c>
      <c r="Q1266" s="17">
        <v>150</v>
      </c>
    </row>
    <row r="1267" spans="1:17" x14ac:dyDescent="0.2">
      <c r="A1267" s="16">
        <v>50000249</v>
      </c>
      <c r="B1267" s="16">
        <v>13595036</v>
      </c>
      <c r="C1267" s="16" t="s">
        <v>591</v>
      </c>
      <c r="D1267" s="16">
        <v>8600395057</v>
      </c>
      <c r="E1267" s="16">
        <v>20030718</v>
      </c>
      <c r="F1267" s="16" t="s">
        <v>592</v>
      </c>
      <c r="G1267" s="16">
        <v>6020000</v>
      </c>
      <c r="H1267" s="16">
        <v>0</v>
      </c>
      <c r="I1267" s="16">
        <v>0</v>
      </c>
      <c r="J1267" s="17">
        <v>664000</v>
      </c>
      <c r="K1267" s="17">
        <v>0</v>
      </c>
      <c r="L1267" s="17">
        <v>0</v>
      </c>
      <c r="M1267" s="17">
        <v>664000</v>
      </c>
      <c r="N1267" s="11">
        <f>VLOOKUP(P1267,'CODIGOS RENTISTICOS'!$A$2:E2307,2,FALSE)</f>
        <v>825000000</v>
      </c>
      <c r="O1267" s="11">
        <f>VLOOKUP(P1267,'CODIGOS RENTISTICOS'!$A$2:F4474,3,FALSE)</f>
        <v>150109</v>
      </c>
      <c r="P1267" s="16">
        <v>121245</v>
      </c>
      <c r="Q1267" s="17">
        <v>664000</v>
      </c>
    </row>
    <row r="1268" spans="1:17" x14ac:dyDescent="0.2">
      <c r="A1268" s="16">
        <v>50000249</v>
      </c>
      <c r="B1268" s="16">
        <v>13823934</v>
      </c>
      <c r="C1268" s="16" t="s">
        <v>591</v>
      </c>
      <c r="D1268" s="16">
        <v>17325931</v>
      </c>
      <c r="E1268" s="16">
        <v>20030718</v>
      </c>
      <c r="F1268" s="16" t="s">
        <v>592</v>
      </c>
      <c r="G1268" s="16">
        <v>6560359</v>
      </c>
      <c r="H1268" s="16">
        <v>0</v>
      </c>
      <c r="I1268" s="16">
        <v>0</v>
      </c>
      <c r="J1268" s="17">
        <v>664000</v>
      </c>
      <c r="K1268" s="17">
        <v>0</v>
      </c>
      <c r="L1268" s="17">
        <v>0</v>
      </c>
      <c r="M1268" s="17">
        <v>664000</v>
      </c>
      <c r="N1268" s="11">
        <f>VLOOKUP(P1268,'CODIGOS RENTISTICOS'!$A$2:E2308,2,FALSE)</f>
        <v>825000000</v>
      </c>
      <c r="O1268" s="11">
        <f>VLOOKUP(P1268,'CODIGOS RENTISTICOS'!$A$2:F4475,3,FALSE)</f>
        <v>150109</v>
      </c>
      <c r="P1268" s="16">
        <v>121245</v>
      </c>
      <c r="Q1268" s="17">
        <v>664000</v>
      </c>
    </row>
    <row r="1269" spans="1:17" x14ac:dyDescent="0.2">
      <c r="A1269" s="16">
        <v>50000249</v>
      </c>
      <c r="B1269" s="16">
        <v>956312</v>
      </c>
      <c r="C1269" s="16" t="s">
        <v>591</v>
      </c>
      <c r="D1269" s="16">
        <v>8600747528</v>
      </c>
      <c r="E1269" s="16">
        <v>20030718</v>
      </c>
      <c r="F1269" s="16" t="s">
        <v>592</v>
      </c>
      <c r="G1269" s="16">
        <v>3404442</v>
      </c>
      <c r="H1269" s="16">
        <v>0</v>
      </c>
      <c r="I1269" s="16">
        <v>0</v>
      </c>
      <c r="J1269" s="17">
        <v>1173049</v>
      </c>
      <c r="K1269" s="17">
        <v>0</v>
      </c>
      <c r="L1269" s="17">
        <v>0</v>
      </c>
      <c r="M1269" s="17">
        <v>1173049</v>
      </c>
      <c r="N1269" s="11">
        <f>VLOOKUP(P1269,'CODIGOS RENTISTICOS'!$A$2:E2309,2,FALSE)</f>
        <v>825000000</v>
      </c>
      <c r="O1269" s="11">
        <f>VLOOKUP(P1269,'CODIGOS RENTISTICOS'!$A$2:F4476,3,FALSE)</f>
        <v>150109</v>
      </c>
      <c r="P1269" s="16">
        <v>121245</v>
      </c>
      <c r="Q1269" s="17">
        <v>1173049</v>
      </c>
    </row>
    <row r="1270" spans="1:17" x14ac:dyDescent="0.2">
      <c r="A1270" s="16">
        <v>50000249</v>
      </c>
      <c r="B1270" s="16">
        <v>1152581</v>
      </c>
      <c r="C1270" s="16" t="s">
        <v>591</v>
      </c>
      <c r="D1270" s="16">
        <v>8001911822</v>
      </c>
      <c r="E1270" s="16">
        <v>20030718</v>
      </c>
      <c r="F1270" s="16" t="s">
        <v>592</v>
      </c>
      <c r="G1270" s="16">
        <v>2119494</v>
      </c>
      <c r="H1270" s="16">
        <v>0</v>
      </c>
      <c r="I1270" s="16">
        <v>0</v>
      </c>
      <c r="J1270" s="17">
        <v>123500</v>
      </c>
      <c r="K1270" s="17">
        <v>0</v>
      </c>
      <c r="L1270" s="17">
        <v>0</v>
      </c>
      <c r="M1270" s="17">
        <v>123500</v>
      </c>
      <c r="N1270" s="11">
        <f>VLOOKUP(P1270,'CODIGOS RENTISTICOS'!$A$2:E2310,2,FALSE)</f>
        <v>825000000</v>
      </c>
      <c r="O1270" s="11">
        <f>VLOOKUP(P1270,'CODIGOS RENTISTICOS'!$A$2:F4477,3,FALSE)</f>
        <v>150109</v>
      </c>
      <c r="P1270" s="16">
        <v>121245</v>
      </c>
      <c r="Q1270" s="17">
        <v>123500</v>
      </c>
    </row>
    <row r="1271" spans="1:17" x14ac:dyDescent="0.2">
      <c r="A1271" s="16">
        <v>50000249</v>
      </c>
      <c r="B1271" s="16">
        <v>1104819</v>
      </c>
      <c r="C1271" s="16" t="s">
        <v>593</v>
      </c>
      <c r="D1271" s="16">
        <v>8909304747</v>
      </c>
      <c r="E1271" s="16">
        <v>20030718</v>
      </c>
      <c r="F1271" s="16" t="s">
        <v>592</v>
      </c>
      <c r="G1271" s="16">
        <v>2114511</v>
      </c>
      <c r="H1271" s="16">
        <v>0</v>
      </c>
      <c r="I1271" s="16">
        <v>0</v>
      </c>
      <c r="J1271" s="17">
        <v>1195236</v>
      </c>
      <c r="K1271" s="17">
        <v>0</v>
      </c>
      <c r="L1271" s="17">
        <v>0</v>
      </c>
      <c r="M1271" s="17">
        <v>1195236</v>
      </c>
      <c r="N1271" s="11">
        <f>VLOOKUP(P1271,'CODIGOS RENTISTICOS'!$A$2:E2311,2,FALSE)</f>
        <v>825000000</v>
      </c>
      <c r="O1271" s="11">
        <f>VLOOKUP(P1271,'CODIGOS RENTISTICOS'!$A$2:F4478,3,FALSE)</f>
        <v>150109</v>
      </c>
      <c r="P1271" s="16">
        <v>121245</v>
      </c>
      <c r="Q1271" s="17">
        <v>1195236</v>
      </c>
    </row>
    <row r="1272" spans="1:17" x14ac:dyDescent="0.2">
      <c r="A1272" s="16">
        <v>50000249</v>
      </c>
      <c r="B1272" s="16">
        <v>1076465</v>
      </c>
      <c r="C1272" s="16" t="s">
        <v>593</v>
      </c>
      <c r="D1272" s="16">
        <v>98668147</v>
      </c>
      <c r="E1272" s="16">
        <v>20030718</v>
      </c>
      <c r="F1272" s="16" t="s">
        <v>592</v>
      </c>
      <c r="G1272" s="16">
        <v>2507222</v>
      </c>
      <c r="H1272" s="16">
        <v>0</v>
      </c>
      <c r="I1272" s="16">
        <v>0</v>
      </c>
      <c r="J1272" s="17">
        <v>55400</v>
      </c>
      <c r="K1272" s="17">
        <v>0</v>
      </c>
      <c r="L1272" s="17">
        <v>0</v>
      </c>
      <c r="M1272" s="17">
        <v>55400</v>
      </c>
      <c r="N1272" s="11">
        <f>VLOOKUP(P1272,'CODIGOS RENTISTICOS'!$A$2:E2312,2,FALSE)</f>
        <v>96300000</v>
      </c>
      <c r="O1272" s="11">
        <f>VLOOKUP(P1272,'CODIGOS RENTISTICOS'!$A$2:F4479,3,FALSE)</f>
        <v>360101</v>
      </c>
      <c r="P1272" s="16">
        <v>121270</v>
      </c>
      <c r="Q1272" s="17">
        <v>55400</v>
      </c>
    </row>
    <row r="1273" spans="1:17" x14ac:dyDescent="0.2">
      <c r="A1273" s="16">
        <v>50000249</v>
      </c>
      <c r="B1273" s="16">
        <v>685386</v>
      </c>
      <c r="C1273" s="16" t="s">
        <v>718</v>
      </c>
      <c r="D1273" s="16">
        <v>8904018020</v>
      </c>
      <c r="E1273" s="16">
        <v>20030718</v>
      </c>
      <c r="F1273" s="16" t="s">
        <v>592</v>
      </c>
      <c r="G1273" s="16">
        <v>6645557</v>
      </c>
      <c r="H1273" s="16">
        <v>0</v>
      </c>
      <c r="I1273" s="16">
        <v>1</v>
      </c>
      <c r="J1273" s="17">
        <v>0</v>
      </c>
      <c r="K1273" s="17">
        <v>0</v>
      </c>
      <c r="L1273" s="17">
        <v>3078410</v>
      </c>
      <c r="M1273" s="17">
        <v>3078410</v>
      </c>
      <c r="N1273" s="11">
        <f>VLOOKUP(P1273,'CODIGOS RENTISTICOS'!$A$2:E2313,2,FALSE)</f>
        <v>825000000</v>
      </c>
      <c r="O1273" s="11">
        <f>VLOOKUP(P1273,'CODIGOS RENTISTICOS'!$A$2:F4480,3,FALSE)</f>
        <v>150109</v>
      </c>
      <c r="P1273" s="16">
        <v>5041</v>
      </c>
      <c r="Q1273" s="17">
        <v>3078410</v>
      </c>
    </row>
    <row r="1274" spans="1:17" x14ac:dyDescent="0.2">
      <c r="A1274" s="16">
        <v>50000249</v>
      </c>
      <c r="B1274" s="16">
        <v>686802</v>
      </c>
      <c r="C1274" s="16" t="s">
        <v>718</v>
      </c>
      <c r="D1274" s="16">
        <v>8565510</v>
      </c>
      <c r="E1274" s="16">
        <v>20030718</v>
      </c>
      <c r="F1274" s="16" t="s">
        <v>592</v>
      </c>
      <c r="G1274" s="16">
        <v>6644091</v>
      </c>
      <c r="H1274" s="16">
        <v>0</v>
      </c>
      <c r="I1274" s="16">
        <v>0</v>
      </c>
      <c r="J1274" s="17">
        <v>332000</v>
      </c>
      <c r="K1274" s="17">
        <v>0</v>
      </c>
      <c r="L1274" s="17">
        <v>0</v>
      </c>
      <c r="M1274" s="17">
        <v>332000</v>
      </c>
      <c r="N1274" s="11">
        <f>VLOOKUP(P1274,'CODIGOS RENTISTICOS'!$A$2:E2314,2,FALSE)</f>
        <v>11100000</v>
      </c>
      <c r="O1274" s="11">
        <f>VLOOKUP(P1274,'CODIGOS RENTISTICOS'!$A$2:F4481,3,FALSE)</f>
        <v>150101</v>
      </c>
      <c r="P1274" s="16">
        <v>121275</v>
      </c>
      <c r="Q1274" s="17">
        <v>332000</v>
      </c>
    </row>
    <row r="1275" spans="1:17" x14ac:dyDescent="0.2">
      <c r="A1275" s="16">
        <v>50000249</v>
      </c>
      <c r="B1275" s="16">
        <v>997849</v>
      </c>
      <c r="C1275" s="16" t="s">
        <v>816</v>
      </c>
      <c r="D1275" s="16">
        <v>7162933</v>
      </c>
      <c r="E1275" s="16">
        <v>20030718</v>
      </c>
      <c r="F1275" s="16" t="s">
        <v>592</v>
      </c>
      <c r="G1275" s="16">
        <v>7439981</v>
      </c>
      <c r="H1275" s="16">
        <v>0</v>
      </c>
      <c r="I1275" s="16">
        <v>0</v>
      </c>
      <c r="J1275" s="17">
        <v>55350</v>
      </c>
      <c r="K1275" s="17">
        <v>0</v>
      </c>
      <c r="L1275" s="17">
        <v>0</v>
      </c>
      <c r="M1275" s="17">
        <v>55350</v>
      </c>
      <c r="N1275" s="11">
        <f>VLOOKUP(P1275,'CODIGOS RENTISTICOS'!$A$2:E2315,2,FALSE)</f>
        <v>96300000</v>
      </c>
      <c r="O1275" s="11">
        <f>VLOOKUP(P1275,'CODIGOS RENTISTICOS'!$A$2:F4482,3,FALSE)</f>
        <v>360101</v>
      </c>
      <c r="P1275" s="16">
        <v>121270</v>
      </c>
      <c r="Q1275" s="17">
        <v>55350</v>
      </c>
    </row>
    <row r="1276" spans="1:17" x14ac:dyDescent="0.2">
      <c r="A1276" s="16">
        <v>50000249</v>
      </c>
      <c r="B1276" s="16">
        <v>272627</v>
      </c>
      <c r="C1276" s="16" t="s">
        <v>598</v>
      </c>
      <c r="D1276" s="16">
        <v>8300119643</v>
      </c>
      <c r="E1276" s="16">
        <v>20030718</v>
      </c>
      <c r="F1276" s="16" t="s">
        <v>592</v>
      </c>
      <c r="G1276" s="16">
        <v>7852131</v>
      </c>
      <c r="H1276" s="16">
        <v>0</v>
      </c>
      <c r="I1276" s="16">
        <v>0</v>
      </c>
      <c r="J1276" s="17">
        <v>5000</v>
      </c>
      <c r="K1276" s="17">
        <v>0</v>
      </c>
      <c r="L1276" s="17">
        <v>0</v>
      </c>
      <c r="M1276" s="17">
        <v>5000</v>
      </c>
      <c r="N1276" s="11">
        <f>VLOOKUP(P1276,'CODIGOS RENTISTICOS'!$A$2:E2316,2,FALSE)</f>
        <v>825000000</v>
      </c>
      <c r="O1276" s="11">
        <f>VLOOKUP(P1276,'CODIGOS RENTISTICOS'!$A$2:F4483,3,FALSE)</f>
        <v>150109</v>
      </c>
      <c r="P1276" s="16">
        <v>121245</v>
      </c>
      <c r="Q1276" s="17">
        <v>5000</v>
      </c>
    </row>
    <row r="1277" spans="1:17" x14ac:dyDescent="0.2">
      <c r="A1277" s="16">
        <v>50000249</v>
      </c>
      <c r="B1277" s="16">
        <v>272657</v>
      </c>
      <c r="C1277" s="16" t="s">
        <v>598</v>
      </c>
      <c r="D1277" s="16">
        <v>8300119643</v>
      </c>
      <c r="E1277" s="16">
        <v>20030718</v>
      </c>
      <c r="F1277" s="16" t="s">
        <v>592</v>
      </c>
      <c r="G1277" s="16">
        <v>7852131</v>
      </c>
      <c r="H1277" s="16">
        <v>0</v>
      </c>
      <c r="I1277" s="16">
        <v>0</v>
      </c>
      <c r="J1277" s="17">
        <v>5000</v>
      </c>
      <c r="K1277" s="17">
        <v>0</v>
      </c>
      <c r="L1277" s="17">
        <v>0</v>
      </c>
      <c r="M1277" s="17">
        <v>5000</v>
      </c>
      <c r="N1277" s="11">
        <f>VLOOKUP(P1277,'CODIGOS RENTISTICOS'!$A$2:E2317,2,FALSE)</f>
        <v>825000000</v>
      </c>
      <c r="O1277" s="11">
        <f>VLOOKUP(P1277,'CODIGOS RENTISTICOS'!$A$2:F4484,3,FALSE)</f>
        <v>150109</v>
      </c>
      <c r="P1277" s="16">
        <v>121245</v>
      </c>
      <c r="Q1277" s="17">
        <v>5000</v>
      </c>
    </row>
    <row r="1278" spans="1:17" x14ac:dyDescent="0.2">
      <c r="A1278" s="16">
        <v>50000249</v>
      </c>
      <c r="B1278" s="16">
        <v>272659</v>
      </c>
      <c r="C1278" s="16" t="s">
        <v>598</v>
      </c>
      <c r="D1278" s="16">
        <v>8300119643</v>
      </c>
      <c r="E1278" s="16">
        <v>20030718</v>
      </c>
      <c r="F1278" s="16" t="s">
        <v>592</v>
      </c>
      <c r="G1278" s="16">
        <v>7852131</v>
      </c>
      <c r="H1278" s="16">
        <v>0</v>
      </c>
      <c r="I1278" s="16">
        <v>0</v>
      </c>
      <c r="J1278" s="17">
        <v>5000</v>
      </c>
      <c r="K1278" s="17">
        <v>0</v>
      </c>
      <c r="L1278" s="17">
        <v>0</v>
      </c>
      <c r="M1278" s="17">
        <v>5000</v>
      </c>
      <c r="N1278" s="11">
        <f>VLOOKUP(P1278,'CODIGOS RENTISTICOS'!$A$2:E2318,2,FALSE)</f>
        <v>825000000</v>
      </c>
      <c r="O1278" s="11">
        <f>VLOOKUP(P1278,'CODIGOS RENTISTICOS'!$A$2:F4485,3,FALSE)</f>
        <v>150109</v>
      </c>
      <c r="P1278" s="16">
        <v>121245</v>
      </c>
      <c r="Q1278" s="17">
        <v>5000</v>
      </c>
    </row>
    <row r="1279" spans="1:17" x14ac:dyDescent="0.2">
      <c r="A1279" s="16">
        <v>50000249</v>
      </c>
      <c r="B1279" s="16">
        <v>1077842</v>
      </c>
      <c r="C1279" s="16" t="s">
        <v>572</v>
      </c>
      <c r="D1279" s="16">
        <v>84079805</v>
      </c>
      <c r="E1279" s="16">
        <v>20030718</v>
      </c>
      <c r="F1279" s="16" t="s">
        <v>592</v>
      </c>
      <c r="G1279" s="16">
        <v>7271383</v>
      </c>
      <c r="H1279" s="16">
        <v>0</v>
      </c>
      <c r="I1279" s="16">
        <v>0</v>
      </c>
      <c r="J1279" s="17">
        <v>7000</v>
      </c>
      <c r="K1279" s="17">
        <v>0</v>
      </c>
      <c r="L1279" s="17">
        <v>0</v>
      </c>
      <c r="M1279" s="17">
        <v>7000</v>
      </c>
      <c r="N1279" s="11">
        <f>VLOOKUP(P1279,'CODIGOS RENTISTICOS'!$A$2:E2319,2,FALSE)</f>
        <v>825000000</v>
      </c>
      <c r="O1279" s="11">
        <f>VLOOKUP(P1279,'CODIGOS RENTISTICOS'!$A$2:F4486,3,FALSE)</f>
        <v>150109</v>
      </c>
      <c r="P1279" s="16">
        <v>121245</v>
      </c>
      <c r="Q1279" s="17">
        <v>7000</v>
      </c>
    </row>
    <row r="1280" spans="1:17" x14ac:dyDescent="0.2">
      <c r="A1280" s="16">
        <v>50000249</v>
      </c>
      <c r="B1280" s="16">
        <v>1077843</v>
      </c>
      <c r="C1280" s="16" t="s">
        <v>572</v>
      </c>
      <c r="D1280" s="16">
        <v>84079150</v>
      </c>
      <c r="E1280" s="16">
        <v>20030718</v>
      </c>
      <c r="F1280" s="16" t="s">
        <v>592</v>
      </c>
      <c r="G1280" s="16">
        <v>7275320</v>
      </c>
      <c r="H1280" s="16">
        <v>0</v>
      </c>
      <c r="I1280" s="16">
        <v>0</v>
      </c>
      <c r="J1280" s="17">
        <v>7000</v>
      </c>
      <c r="K1280" s="17">
        <v>0</v>
      </c>
      <c r="L1280" s="17">
        <v>0</v>
      </c>
      <c r="M1280" s="17">
        <v>7000</v>
      </c>
      <c r="N1280" s="11">
        <f>VLOOKUP(P1280,'CODIGOS RENTISTICOS'!$A$2:E2320,2,FALSE)</f>
        <v>825000000</v>
      </c>
      <c r="O1280" s="11">
        <f>VLOOKUP(P1280,'CODIGOS RENTISTICOS'!$A$2:F4487,3,FALSE)</f>
        <v>150109</v>
      </c>
      <c r="P1280" s="16">
        <v>121245</v>
      </c>
      <c r="Q1280" s="17">
        <v>7000</v>
      </c>
    </row>
    <row r="1281" spans="1:17" x14ac:dyDescent="0.2">
      <c r="A1281" s="16">
        <v>50000249</v>
      </c>
      <c r="B1281" s="16">
        <v>1077864</v>
      </c>
      <c r="C1281" s="16" t="s">
        <v>572</v>
      </c>
      <c r="D1281" s="16">
        <v>8001306782</v>
      </c>
      <c r="E1281" s="16">
        <v>20030718</v>
      </c>
      <c r="F1281" s="16" t="s">
        <v>592</v>
      </c>
      <c r="G1281" s="16">
        <v>7285562</v>
      </c>
      <c r="H1281" s="16">
        <v>0</v>
      </c>
      <c r="I1281" s="16">
        <v>1</v>
      </c>
      <c r="J1281" s="17">
        <v>0</v>
      </c>
      <c r="K1281" s="17">
        <v>0</v>
      </c>
      <c r="L1281" s="17">
        <v>1346821.07</v>
      </c>
      <c r="M1281" s="17">
        <v>1346821.07</v>
      </c>
      <c r="N1281" s="11">
        <f>VLOOKUP(P1281,'CODIGOS RENTISTICOS'!$A$2:E2321,2,FALSE)</f>
        <v>10500000</v>
      </c>
      <c r="O1281" s="11">
        <f>VLOOKUP(P1281,'CODIGOS RENTISTICOS'!$A$2:F4488,3,FALSE)</f>
        <v>30101</v>
      </c>
      <c r="P1281" s="16">
        <v>270901</v>
      </c>
      <c r="Q1281" s="17">
        <v>1346821.07</v>
      </c>
    </row>
    <row r="1282" spans="1:17" x14ac:dyDescent="0.2">
      <c r="A1282" s="16">
        <v>50000249</v>
      </c>
      <c r="B1282" s="16">
        <v>798678</v>
      </c>
      <c r="C1282" s="16" t="s">
        <v>712</v>
      </c>
      <c r="D1282" s="16">
        <v>23752323</v>
      </c>
      <c r="E1282" s="16">
        <v>20030718</v>
      </c>
      <c r="F1282" s="16" t="s">
        <v>592</v>
      </c>
      <c r="G1282" s="16">
        <v>6637159</v>
      </c>
      <c r="H1282" s="16">
        <v>0</v>
      </c>
      <c r="I1282" s="16">
        <v>0</v>
      </c>
      <c r="J1282" s="17">
        <v>426375</v>
      </c>
      <c r="K1282" s="17">
        <v>0</v>
      </c>
      <c r="L1282" s="17">
        <v>0</v>
      </c>
      <c r="M1282" s="17">
        <v>426375</v>
      </c>
      <c r="N1282" s="11">
        <f>VLOOKUP(P1282,'CODIGOS RENTISTICOS'!$A$2:E2322,2,FALSE)</f>
        <v>11800000</v>
      </c>
      <c r="O1282" s="11">
        <f>VLOOKUP(P1282,'CODIGOS RENTISTICOS'!$A$2:F4489,3,FALSE)</f>
        <v>240101</v>
      </c>
      <c r="P1282" s="16">
        <v>121265</v>
      </c>
      <c r="Q1282" s="17">
        <v>426375</v>
      </c>
    </row>
    <row r="1283" spans="1:17" x14ac:dyDescent="0.2">
      <c r="A1283" s="16">
        <v>50000249</v>
      </c>
      <c r="B1283" s="16">
        <v>798681</v>
      </c>
      <c r="C1283" s="16" t="s">
        <v>712</v>
      </c>
      <c r="D1283" s="16">
        <v>23752323</v>
      </c>
      <c r="E1283" s="16">
        <v>20030718</v>
      </c>
      <c r="F1283" s="16" t="s">
        <v>592</v>
      </c>
      <c r="G1283" s="16">
        <v>6637159</v>
      </c>
      <c r="H1283" s="16">
        <v>0</v>
      </c>
      <c r="I1283" s="16">
        <v>0</v>
      </c>
      <c r="J1283" s="17">
        <v>206850</v>
      </c>
      <c r="K1283" s="17">
        <v>0</v>
      </c>
      <c r="L1283" s="17">
        <v>0</v>
      </c>
      <c r="M1283" s="17">
        <v>206850</v>
      </c>
      <c r="N1283" s="11">
        <f>VLOOKUP(P1283,'CODIGOS RENTISTICOS'!$A$2:E2323,2,FALSE)</f>
        <v>11800000</v>
      </c>
      <c r="O1283" s="11">
        <f>VLOOKUP(P1283,'CODIGOS RENTISTICOS'!$A$2:F4490,3,FALSE)</f>
        <v>240101</v>
      </c>
      <c r="P1283" s="16">
        <v>121265</v>
      </c>
      <c r="Q1283" s="17">
        <v>206850</v>
      </c>
    </row>
    <row r="1284" spans="1:17" x14ac:dyDescent="0.2">
      <c r="A1284" s="16">
        <v>50000249</v>
      </c>
      <c r="B1284" s="16">
        <v>496890</v>
      </c>
      <c r="C1284" s="16" t="s">
        <v>817</v>
      </c>
      <c r="D1284" s="16">
        <v>91242699</v>
      </c>
      <c r="E1284" s="16">
        <v>20030718</v>
      </c>
      <c r="F1284" s="16" t="s">
        <v>592</v>
      </c>
      <c r="G1284" s="16">
        <v>0</v>
      </c>
      <c r="H1284" s="16">
        <v>0</v>
      </c>
      <c r="I1284" s="16">
        <v>0</v>
      </c>
      <c r="J1284" s="17">
        <v>5000</v>
      </c>
      <c r="K1284" s="17">
        <v>0</v>
      </c>
      <c r="L1284" s="17">
        <v>0</v>
      </c>
      <c r="M1284" s="17">
        <v>5000</v>
      </c>
      <c r="N1284" s="11">
        <f>VLOOKUP(P1284,'CODIGOS RENTISTICOS'!$A$2:E2324,2,FALSE)</f>
        <v>825000000</v>
      </c>
      <c r="O1284" s="11">
        <f>VLOOKUP(P1284,'CODIGOS RENTISTICOS'!$A$2:F4491,3,FALSE)</f>
        <v>150109</v>
      </c>
      <c r="P1284" s="16">
        <v>121245</v>
      </c>
      <c r="Q1284" s="17">
        <v>5000</v>
      </c>
    </row>
    <row r="1285" spans="1:17" x14ac:dyDescent="0.2">
      <c r="A1285" s="16">
        <v>50000249</v>
      </c>
      <c r="B1285" s="16">
        <v>496893</v>
      </c>
      <c r="C1285" s="16" t="s">
        <v>817</v>
      </c>
      <c r="D1285" s="16">
        <v>91102705</v>
      </c>
      <c r="E1285" s="16">
        <v>20030718</v>
      </c>
      <c r="F1285" s="16" t="s">
        <v>592</v>
      </c>
      <c r="G1285" s="16">
        <v>6813343</v>
      </c>
      <c r="H1285" s="16">
        <v>0</v>
      </c>
      <c r="I1285" s="16">
        <v>0</v>
      </c>
      <c r="J1285" s="17">
        <v>5000</v>
      </c>
      <c r="K1285" s="17">
        <v>0</v>
      </c>
      <c r="L1285" s="17">
        <v>0</v>
      </c>
      <c r="M1285" s="17">
        <v>5000</v>
      </c>
      <c r="N1285" s="11">
        <f>VLOOKUP(P1285,'CODIGOS RENTISTICOS'!$A$2:E2325,2,FALSE)</f>
        <v>825000000</v>
      </c>
      <c r="O1285" s="11">
        <f>VLOOKUP(P1285,'CODIGOS RENTISTICOS'!$A$2:F4492,3,FALSE)</f>
        <v>150109</v>
      </c>
      <c r="P1285" s="16">
        <v>121245</v>
      </c>
      <c r="Q1285" s="17">
        <v>5000</v>
      </c>
    </row>
    <row r="1286" spans="1:17" x14ac:dyDescent="0.2">
      <c r="A1286" s="16">
        <v>50000249</v>
      </c>
      <c r="B1286" s="16">
        <v>496903</v>
      </c>
      <c r="C1286" s="16" t="s">
        <v>817</v>
      </c>
      <c r="D1286" s="16">
        <v>91265080</v>
      </c>
      <c r="E1286" s="16">
        <v>20030718</v>
      </c>
      <c r="F1286" s="16" t="s">
        <v>592</v>
      </c>
      <c r="G1286" s="16">
        <v>6327739</v>
      </c>
      <c r="H1286" s="16">
        <v>0</v>
      </c>
      <c r="I1286" s="16">
        <v>0</v>
      </c>
      <c r="J1286" s="17">
        <v>5000</v>
      </c>
      <c r="K1286" s="17">
        <v>0</v>
      </c>
      <c r="L1286" s="17">
        <v>0</v>
      </c>
      <c r="M1286" s="17">
        <v>5000</v>
      </c>
      <c r="N1286" s="11">
        <f>VLOOKUP(P1286,'CODIGOS RENTISTICOS'!$A$2:E2326,2,FALSE)</f>
        <v>825000000</v>
      </c>
      <c r="O1286" s="11">
        <f>VLOOKUP(P1286,'CODIGOS RENTISTICOS'!$A$2:F4493,3,FALSE)</f>
        <v>150109</v>
      </c>
      <c r="P1286" s="16">
        <v>121245</v>
      </c>
      <c r="Q1286" s="17">
        <v>5000</v>
      </c>
    </row>
    <row r="1287" spans="1:17" x14ac:dyDescent="0.2">
      <c r="A1287" s="16">
        <v>50000249</v>
      </c>
      <c r="B1287" s="16">
        <v>496906</v>
      </c>
      <c r="C1287" s="16" t="s">
        <v>817</v>
      </c>
      <c r="D1287" s="16">
        <v>91239182</v>
      </c>
      <c r="E1287" s="16">
        <v>20030718</v>
      </c>
      <c r="F1287" s="16" t="s">
        <v>592</v>
      </c>
      <c r="G1287" s="16">
        <v>351556</v>
      </c>
      <c r="H1287" s="16">
        <v>0</v>
      </c>
      <c r="I1287" s="16">
        <v>0</v>
      </c>
      <c r="J1287" s="17">
        <v>5000</v>
      </c>
      <c r="K1287" s="17">
        <v>0</v>
      </c>
      <c r="L1287" s="17">
        <v>0</v>
      </c>
      <c r="M1287" s="17">
        <v>5000</v>
      </c>
      <c r="N1287" s="11">
        <f>VLOOKUP(P1287,'CODIGOS RENTISTICOS'!$A$2:E2327,2,FALSE)</f>
        <v>825000000</v>
      </c>
      <c r="O1287" s="11">
        <f>VLOOKUP(P1287,'CODIGOS RENTISTICOS'!$A$2:F4494,3,FALSE)</f>
        <v>150109</v>
      </c>
      <c r="P1287" s="16">
        <v>121245</v>
      </c>
      <c r="Q1287" s="17">
        <v>5000</v>
      </c>
    </row>
    <row r="1288" spans="1:17" x14ac:dyDescent="0.2">
      <c r="A1288" s="16">
        <v>50000249</v>
      </c>
      <c r="B1288" s="16">
        <v>830497</v>
      </c>
      <c r="C1288" s="16" t="s">
        <v>817</v>
      </c>
      <c r="D1288" s="16">
        <v>8040070252</v>
      </c>
      <c r="E1288" s="16">
        <v>20030718</v>
      </c>
      <c r="F1288" s="16" t="s">
        <v>592</v>
      </c>
      <c r="G1288" s="16">
        <v>6707370</v>
      </c>
      <c r="H1288" s="16">
        <v>0</v>
      </c>
      <c r="I1288" s="16">
        <v>0</v>
      </c>
      <c r="J1288" s="17">
        <v>252000</v>
      </c>
      <c r="K1288" s="17">
        <v>0</v>
      </c>
      <c r="L1288" s="17">
        <v>0</v>
      </c>
      <c r="M1288" s="17">
        <v>252000</v>
      </c>
      <c r="N1288" s="11">
        <f>VLOOKUP(P1288,'CODIGOS RENTISTICOS'!$A$2:E2328,2,FALSE)</f>
        <v>825000000</v>
      </c>
      <c r="O1288" s="11">
        <f>VLOOKUP(P1288,'CODIGOS RENTISTICOS'!$A$2:F4495,3,FALSE)</f>
        <v>150109</v>
      </c>
      <c r="P1288" s="16">
        <v>121245</v>
      </c>
      <c r="Q1288" s="17">
        <v>252000</v>
      </c>
    </row>
    <row r="1289" spans="1:17" x14ac:dyDescent="0.2">
      <c r="A1289" s="16">
        <v>50000249</v>
      </c>
      <c r="B1289" s="16">
        <v>1208007</v>
      </c>
      <c r="C1289" s="16" t="s">
        <v>811</v>
      </c>
      <c r="D1289" s="16">
        <v>16721802</v>
      </c>
      <c r="E1289" s="16">
        <v>20030718</v>
      </c>
      <c r="F1289" s="16" t="s">
        <v>592</v>
      </c>
      <c r="G1289" s="16">
        <v>4001673</v>
      </c>
      <c r="H1289" s="16">
        <v>0</v>
      </c>
      <c r="I1289" s="16">
        <v>0</v>
      </c>
      <c r="J1289" s="17">
        <v>7000</v>
      </c>
      <c r="K1289" s="17">
        <v>0</v>
      </c>
      <c r="L1289" s="17">
        <v>0</v>
      </c>
      <c r="M1289" s="17">
        <v>7000</v>
      </c>
      <c r="N1289" s="11">
        <f>VLOOKUP(P1289,'CODIGOS RENTISTICOS'!$A$2:E2329,2,FALSE)</f>
        <v>825000000</v>
      </c>
      <c r="O1289" s="11">
        <f>VLOOKUP(P1289,'CODIGOS RENTISTICOS'!$A$2:F4496,3,FALSE)</f>
        <v>150109</v>
      </c>
      <c r="P1289" s="16">
        <v>121245</v>
      </c>
      <c r="Q1289" s="17">
        <v>7000</v>
      </c>
    </row>
    <row r="1290" spans="1:17" x14ac:dyDescent="0.2">
      <c r="A1290" s="16">
        <v>50000249</v>
      </c>
      <c r="B1290" s="16">
        <v>1208095</v>
      </c>
      <c r="C1290" s="16" t="s">
        <v>811</v>
      </c>
      <c r="D1290" s="16">
        <v>12916240</v>
      </c>
      <c r="E1290" s="16">
        <v>20030718</v>
      </c>
      <c r="F1290" s="16" t="s">
        <v>592</v>
      </c>
      <c r="G1290" s="16">
        <v>4012698</v>
      </c>
      <c r="H1290" s="16">
        <v>0</v>
      </c>
      <c r="I1290" s="16">
        <v>0</v>
      </c>
      <c r="J1290" s="17">
        <v>7000</v>
      </c>
      <c r="K1290" s="17">
        <v>0</v>
      </c>
      <c r="L1290" s="17">
        <v>0</v>
      </c>
      <c r="M1290" s="17">
        <v>7000</v>
      </c>
      <c r="N1290" s="11">
        <f>VLOOKUP(P1290,'CODIGOS RENTISTICOS'!$A$2:E2330,2,FALSE)</f>
        <v>825000000</v>
      </c>
      <c r="O1290" s="11">
        <f>VLOOKUP(P1290,'CODIGOS RENTISTICOS'!$A$2:F4497,3,FALSE)</f>
        <v>150109</v>
      </c>
      <c r="P1290" s="16">
        <v>121245</v>
      </c>
      <c r="Q1290" s="17">
        <v>7000</v>
      </c>
    </row>
    <row r="1291" spans="1:17" x14ac:dyDescent="0.2">
      <c r="A1291" s="16">
        <v>50000249</v>
      </c>
      <c r="B1291" s="16">
        <v>1039037</v>
      </c>
      <c r="C1291" s="16" t="s">
        <v>811</v>
      </c>
      <c r="D1291" s="16">
        <v>8903127496</v>
      </c>
      <c r="E1291" s="16">
        <v>20030718</v>
      </c>
      <c r="F1291" s="16" t="s">
        <v>592</v>
      </c>
      <c r="G1291" s="16">
        <v>4100000</v>
      </c>
      <c r="H1291" s="16">
        <v>0</v>
      </c>
      <c r="I1291" s="16">
        <v>0</v>
      </c>
      <c r="J1291" s="17">
        <v>5443980</v>
      </c>
      <c r="K1291" s="17">
        <v>0</v>
      </c>
      <c r="L1291" s="17">
        <v>0</v>
      </c>
      <c r="M1291" s="17">
        <v>5443980</v>
      </c>
      <c r="N1291" s="11">
        <f>VLOOKUP(P1291,'CODIGOS RENTISTICOS'!$A$2:E2331,2,FALSE)</f>
        <v>825000000</v>
      </c>
      <c r="O1291" s="11">
        <f>VLOOKUP(P1291,'CODIGOS RENTISTICOS'!$A$2:F4498,3,FALSE)</f>
        <v>150109</v>
      </c>
      <c r="P1291" s="16">
        <v>121245</v>
      </c>
      <c r="Q1291" s="17">
        <v>5443980</v>
      </c>
    </row>
    <row r="1292" spans="1:17" x14ac:dyDescent="0.2">
      <c r="A1292" s="16">
        <v>50000249</v>
      </c>
      <c r="B1292" s="16">
        <v>400554</v>
      </c>
      <c r="C1292" s="16" t="s">
        <v>812</v>
      </c>
      <c r="D1292" s="16">
        <v>16513716</v>
      </c>
      <c r="E1292" s="16">
        <v>20030718</v>
      </c>
      <c r="F1292" s="16" t="s">
        <v>592</v>
      </c>
      <c r="G1292" s="16">
        <v>2423550</v>
      </c>
      <c r="H1292" s="16">
        <v>0</v>
      </c>
      <c r="I1292" s="16">
        <v>0</v>
      </c>
      <c r="J1292" s="17">
        <v>50000</v>
      </c>
      <c r="K1292" s="17">
        <v>0</v>
      </c>
      <c r="L1292" s="17">
        <v>0</v>
      </c>
      <c r="M1292" s="17">
        <v>50000</v>
      </c>
      <c r="N1292" s="11">
        <f>VLOOKUP(P1292,'CODIGOS RENTISTICOS'!$A$2:E2332,2,FALSE)</f>
        <v>11100000</v>
      </c>
      <c r="O1292" s="11">
        <f>VLOOKUP(P1292,'CODIGOS RENTISTICOS'!$A$2:F4499,3,FALSE)</f>
        <v>150101</v>
      </c>
      <c r="P1292" s="16">
        <v>121275</v>
      </c>
      <c r="Q1292" s="17">
        <v>50000</v>
      </c>
    </row>
    <row r="1293" spans="1:17" x14ac:dyDescent="0.2">
      <c r="A1293" s="16">
        <v>50000249</v>
      </c>
      <c r="B1293" s="16">
        <v>1224202</v>
      </c>
      <c r="C1293" s="16" t="s">
        <v>812</v>
      </c>
      <c r="D1293" s="16">
        <v>12912935</v>
      </c>
      <c r="E1293" s="16">
        <v>20030718</v>
      </c>
      <c r="F1293" s="16" t="s">
        <v>592</v>
      </c>
      <c r="G1293" s="16">
        <v>44789111</v>
      </c>
      <c r="H1293" s="16">
        <v>0</v>
      </c>
      <c r="I1293" s="16">
        <v>0</v>
      </c>
      <c r="J1293" s="17">
        <v>500000</v>
      </c>
      <c r="K1293" s="17">
        <v>0</v>
      </c>
      <c r="L1293" s="17">
        <v>0</v>
      </c>
      <c r="M1293" s="17">
        <v>500000</v>
      </c>
      <c r="N1293" s="11">
        <f>VLOOKUP(P1293,'CODIGOS RENTISTICOS'!$A$2:E2333,2,FALSE)</f>
        <v>11100000</v>
      </c>
      <c r="O1293" s="11">
        <f>VLOOKUP(P1293,'CODIGOS RENTISTICOS'!$A$2:F4500,3,FALSE)</f>
        <v>150101</v>
      </c>
      <c r="P1293" s="16">
        <v>121275</v>
      </c>
      <c r="Q1293" s="17">
        <v>500000</v>
      </c>
    </row>
    <row r="1294" spans="1:17" x14ac:dyDescent="0.2">
      <c r="A1294" s="16">
        <v>50000249</v>
      </c>
      <c r="B1294" s="16">
        <v>1032792</v>
      </c>
      <c r="C1294" s="16" t="s">
        <v>811</v>
      </c>
      <c r="D1294" s="16">
        <v>6105676</v>
      </c>
      <c r="E1294" s="16">
        <v>20030718</v>
      </c>
      <c r="F1294" s="16" t="s">
        <v>592</v>
      </c>
      <c r="G1294" s="16">
        <v>4379943</v>
      </c>
      <c r="H1294" s="16">
        <v>0</v>
      </c>
      <c r="I1294" s="16">
        <v>0</v>
      </c>
      <c r="J1294" s="17">
        <v>22134</v>
      </c>
      <c r="K1294" s="17">
        <v>0</v>
      </c>
      <c r="L1294" s="17">
        <v>0</v>
      </c>
      <c r="M1294" s="17">
        <v>22134</v>
      </c>
      <c r="N1294" s="11">
        <f>VLOOKUP(P1294,'CODIGOS RENTISTICOS'!$A$2:E2334,2,FALSE)</f>
        <v>825000000</v>
      </c>
      <c r="O1294" s="11">
        <f>VLOOKUP(P1294,'CODIGOS RENTISTICOS'!$A$2:F4501,3,FALSE)</f>
        <v>150109</v>
      </c>
      <c r="P1294" s="16">
        <v>121245</v>
      </c>
      <c r="Q1294" s="17">
        <v>22134</v>
      </c>
    </row>
    <row r="1295" spans="1:17" x14ac:dyDescent="0.2">
      <c r="A1295" s="16">
        <v>50000249</v>
      </c>
      <c r="B1295" s="16">
        <v>1230019</v>
      </c>
      <c r="C1295" s="16" t="s">
        <v>811</v>
      </c>
      <c r="D1295" s="16">
        <v>8350008843</v>
      </c>
      <c r="E1295" s="16">
        <v>20030718</v>
      </c>
      <c r="F1295" s="16" t="s">
        <v>592</v>
      </c>
      <c r="G1295" s="16">
        <v>6906999</v>
      </c>
      <c r="H1295" s="16">
        <v>0</v>
      </c>
      <c r="I1295" s="16">
        <v>0</v>
      </c>
      <c r="J1295" s="17">
        <v>22133</v>
      </c>
      <c r="K1295" s="17">
        <v>0</v>
      </c>
      <c r="L1295" s="17">
        <v>0</v>
      </c>
      <c r="M1295" s="17">
        <v>22133</v>
      </c>
      <c r="N1295" s="11">
        <f>VLOOKUP(P1295,'CODIGOS RENTISTICOS'!$A$2:E2335,2,FALSE)</f>
        <v>825000000</v>
      </c>
      <c r="O1295" s="11">
        <f>VLOOKUP(P1295,'CODIGOS RENTISTICOS'!$A$2:F4502,3,FALSE)</f>
        <v>150109</v>
      </c>
      <c r="P1295" s="16">
        <v>121245</v>
      </c>
      <c r="Q1295" s="17">
        <v>22133</v>
      </c>
    </row>
    <row r="1296" spans="1:17" x14ac:dyDescent="0.2">
      <c r="A1296" s="16">
        <v>50000249</v>
      </c>
      <c r="B1296" s="16">
        <v>1385095</v>
      </c>
      <c r="C1296" s="16" t="s">
        <v>811</v>
      </c>
      <c r="D1296" s="16">
        <v>16699179</v>
      </c>
      <c r="E1296" s="16">
        <v>20030718</v>
      </c>
      <c r="F1296" s="16" t="s">
        <v>592</v>
      </c>
      <c r="G1296" s="16">
        <v>3155507</v>
      </c>
      <c r="H1296" s="16">
        <v>0</v>
      </c>
      <c r="I1296" s="16">
        <v>0</v>
      </c>
      <c r="J1296" s="17">
        <v>15150</v>
      </c>
      <c r="K1296" s="17">
        <v>0</v>
      </c>
      <c r="L1296" s="17">
        <v>0</v>
      </c>
      <c r="M1296" s="17">
        <v>15150</v>
      </c>
      <c r="N1296" s="11">
        <f>VLOOKUP(P1296,'CODIGOS RENTISTICOS'!$A$2:E2336,2,FALSE)</f>
        <v>825000000</v>
      </c>
      <c r="O1296" s="11">
        <f>VLOOKUP(P1296,'CODIGOS RENTISTICOS'!$A$2:F4503,3,FALSE)</f>
        <v>150109</v>
      </c>
      <c r="P1296" s="16">
        <v>121245</v>
      </c>
      <c r="Q1296" s="17">
        <v>15150</v>
      </c>
    </row>
    <row r="1297" spans="1:17" x14ac:dyDescent="0.2">
      <c r="A1297" s="16">
        <v>50000249</v>
      </c>
      <c r="B1297" s="16">
        <v>836783</v>
      </c>
      <c r="C1297" s="16" t="s">
        <v>813</v>
      </c>
      <c r="D1297" s="16">
        <v>17584033</v>
      </c>
      <c r="E1297" s="16">
        <v>20030718</v>
      </c>
      <c r="F1297" s="16" t="s">
        <v>592</v>
      </c>
      <c r="G1297" s="16">
        <v>8850562</v>
      </c>
      <c r="H1297" s="16">
        <v>0</v>
      </c>
      <c r="I1297" s="16">
        <v>0</v>
      </c>
      <c r="J1297" s="17">
        <v>7000</v>
      </c>
      <c r="K1297" s="17">
        <v>0</v>
      </c>
      <c r="L1297" s="17">
        <v>0</v>
      </c>
      <c r="M1297" s="17">
        <v>7000</v>
      </c>
      <c r="N1297" s="11">
        <f>VLOOKUP(P1297,'CODIGOS RENTISTICOS'!$A$2:E2337,2,FALSE)</f>
        <v>825000000</v>
      </c>
      <c r="O1297" s="11">
        <f>VLOOKUP(P1297,'CODIGOS RENTISTICOS'!$A$2:F4504,3,FALSE)</f>
        <v>150109</v>
      </c>
      <c r="P1297" s="16">
        <v>121245</v>
      </c>
      <c r="Q1297" s="17">
        <v>7000</v>
      </c>
    </row>
    <row r="1298" spans="1:17" x14ac:dyDescent="0.2">
      <c r="A1298" s="16">
        <v>50000249</v>
      </c>
      <c r="B1298" s="16">
        <v>1203874</v>
      </c>
      <c r="C1298" s="16" t="s">
        <v>581</v>
      </c>
      <c r="D1298" s="16">
        <v>8000941644</v>
      </c>
      <c r="E1298" s="16">
        <v>20030718</v>
      </c>
      <c r="F1298" s="16" t="s">
        <v>592</v>
      </c>
      <c r="G1298" s="16">
        <v>4295929</v>
      </c>
      <c r="H1298" s="16">
        <v>0</v>
      </c>
      <c r="I1298" s="16">
        <v>1</v>
      </c>
      <c r="J1298" s="17">
        <v>0</v>
      </c>
      <c r="K1298" s="17">
        <v>0</v>
      </c>
      <c r="L1298" s="17">
        <v>52852967</v>
      </c>
      <c r="M1298" s="17">
        <v>52852967</v>
      </c>
      <c r="N1298" s="11">
        <f>VLOOKUP(P1298,'CODIGOS RENTISTICOS'!$A$2:E2338,2,FALSE)</f>
        <v>96200000</v>
      </c>
      <c r="O1298" s="11">
        <f>VLOOKUP(P1298,'CODIGOS RENTISTICOS'!$A$2:F4505,3,FALSE)</f>
        <v>350101</v>
      </c>
      <c r="P1298" s="16">
        <v>121295</v>
      </c>
      <c r="Q1298" s="17">
        <v>52852967</v>
      </c>
    </row>
    <row r="1299" spans="1:17" x14ac:dyDescent="0.2">
      <c r="A1299" s="16">
        <v>50000249</v>
      </c>
      <c r="B1299" s="16">
        <v>1160069</v>
      </c>
      <c r="C1299" s="16" t="s">
        <v>591</v>
      </c>
      <c r="D1299" s="16">
        <v>8300095730</v>
      </c>
      <c r="E1299" s="16">
        <v>20030718</v>
      </c>
      <c r="F1299" s="16" t="s">
        <v>592</v>
      </c>
      <c r="G1299" s="16">
        <v>7194011</v>
      </c>
      <c r="H1299" s="16">
        <v>0</v>
      </c>
      <c r="I1299" s="16">
        <v>0</v>
      </c>
      <c r="J1299" s="17">
        <v>66390</v>
      </c>
      <c r="K1299" s="17">
        <v>0</v>
      </c>
      <c r="L1299" s="17">
        <v>0</v>
      </c>
      <c r="M1299" s="17">
        <v>66390</v>
      </c>
      <c r="N1299" s="11">
        <f>VLOOKUP(P1299,'CODIGOS RENTISTICOS'!$A$2:E2339,2,FALSE)</f>
        <v>825000000</v>
      </c>
      <c r="O1299" s="11">
        <f>VLOOKUP(P1299,'CODIGOS RENTISTICOS'!$A$2:F4506,3,FALSE)</f>
        <v>150109</v>
      </c>
      <c r="P1299" s="16">
        <v>121245</v>
      </c>
      <c r="Q1299" s="17">
        <v>66390</v>
      </c>
    </row>
    <row r="1300" spans="1:17" x14ac:dyDescent="0.2">
      <c r="A1300" s="16">
        <v>50000249</v>
      </c>
      <c r="B1300" s="16">
        <v>1160091</v>
      </c>
      <c r="C1300" s="16" t="s">
        <v>591</v>
      </c>
      <c r="D1300" s="16">
        <v>84070896</v>
      </c>
      <c r="E1300" s="16">
        <v>20030718</v>
      </c>
      <c r="F1300" s="16" t="s">
        <v>592</v>
      </c>
      <c r="G1300" s="16">
        <v>2610137</v>
      </c>
      <c r="H1300" s="16">
        <v>0</v>
      </c>
      <c r="I1300" s="16">
        <v>0</v>
      </c>
      <c r="J1300" s="17">
        <v>22150</v>
      </c>
      <c r="K1300" s="17">
        <v>0</v>
      </c>
      <c r="L1300" s="17">
        <v>0</v>
      </c>
      <c r="M1300" s="17">
        <v>22150</v>
      </c>
      <c r="N1300" s="11">
        <f>VLOOKUP(P1300,'CODIGOS RENTISTICOS'!$A$2:E2340,2,FALSE)</f>
        <v>910300000</v>
      </c>
      <c r="O1300" s="11">
        <f>VLOOKUP(P1300,'CODIGOS RENTISTICOS'!$A$2:F4507,3,FALSE)</f>
        <v>130113</v>
      </c>
      <c r="P1300" s="16">
        <v>121205</v>
      </c>
      <c r="Q1300" s="17">
        <v>22150</v>
      </c>
    </row>
    <row r="1301" spans="1:17" x14ac:dyDescent="0.2">
      <c r="A1301" s="16">
        <v>50000249</v>
      </c>
      <c r="B1301" s="16">
        <v>9530695</v>
      </c>
      <c r="C1301" s="16" t="s">
        <v>591</v>
      </c>
      <c r="D1301" s="16">
        <v>79912360</v>
      </c>
      <c r="E1301" s="16">
        <v>20030718</v>
      </c>
      <c r="F1301" s="16" t="s">
        <v>592</v>
      </c>
      <c r="G1301" s="16">
        <v>2892498</v>
      </c>
      <c r="H1301" s="16">
        <v>0</v>
      </c>
      <c r="I1301" s="16">
        <v>0</v>
      </c>
      <c r="J1301" s="17">
        <v>38560</v>
      </c>
      <c r="K1301" s="17">
        <v>0</v>
      </c>
      <c r="L1301" s="17">
        <v>0</v>
      </c>
      <c r="M1301" s="17">
        <v>38560</v>
      </c>
      <c r="N1301" s="11">
        <f>VLOOKUP(P1301,'CODIGOS RENTISTICOS'!$A$2:E2341,2,FALSE)</f>
        <v>11500000</v>
      </c>
      <c r="O1301" s="11">
        <f>VLOOKUP(P1301,'CODIGOS RENTISTICOS'!$A$2:F4508,3,FALSE)</f>
        <v>130101</v>
      </c>
      <c r="P1301" s="16">
        <v>121260</v>
      </c>
      <c r="Q1301" s="17">
        <v>38560</v>
      </c>
    </row>
    <row r="1302" spans="1:17" x14ac:dyDescent="0.2">
      <c r="A1302">
        <v>50000249</v>
      </c>
      <c r="B1302">
        <v>1292150</v>
      </c>
      <c r="C1302" t="s">
        <v>591</v>
      </c>
      <c r="D1302">
        <v>8001850392</v>
      </c>
      <c r="E1302">
        <v>20030721</v>
      </c>
      <c r="F1302" t="s">
        <v>592</v>
      </c>
      <c r="G1302">
        <v>3104335</v>
      </c>
      <c r="H1302">
        <v>0</v>
      </c>
      <c r="I1302">
        <v>0</v>
      </c>
      <c r="J1302" s="2">
        <v>132200</v>
      </c>
      <c r="K1302" s="2">
        <v>0</v>
      </c>
      <c r="L1302" s="2">
        <v>0</v>
      </c>
      <c r="M1302" s="2">
        <v>132200</v>
      </c>
      <c r="N1302" s="11">
        <f>VLOOKUP(P1302,'CODIGOS RENTISTICOS'!$A$2:E2342,2,FALSE)</f>
        <v>825000000</v>
      </c>
      <c r="O1302" s="11">
        <f>VLOOKUP(P1302,'CODIGOS RENTISTICOS'!$A$2:F4509,3,FALSE)</f>
        <v>150109</v>
      </c>
      <c r="P1302">
        <v>121245</v>
      </c>
      <c r="Q1302" s="2">
        <v>132200</v>
      </c>
    </row>
    <row r="1303" spans="1:17" x14ac:dyDescent="0.2">
      <c r="A1303">
        <v>50000249</v>
      </c>
      <c r="B1303">
        <v>753970</v>
      </c>
      <c r="C1303" t="s">
        <v>591</v>
      </c>
      <c r="D1303">
        <v>79144773</v>
      </c>
      <c r="E1303">
        <v>20030721</v>
      </c>
      <c r="F1303" t="s">
        <v>592</v>
      </c>
      <c r="G1303">
        <v>7764354</v>
      </c>
      <c r="H1303">
        <v>0</v>
      </c>
      <c r="I1303">
        <v>0</v>
      </c>
      <c r="J1303" s="2">
        <v>15600</v>
      </c>
      <c r="K1303" s="2">
        <v>0</v>
      </c>
      <c r="L1303" s="2">
        <v>0</v>
      </c>
      <c r="M1303" s="2">
        <v>15600</v>
      </c>
      <c r="N1303" s="11">
        <f>VLOOKUP(P1303,'CODIGOS RENTISTICOS'!$A$2:E2343,2,FALSE)</f>
        <v>825000000</v>
      </c>
      <c r="O1303" s="11">
        <f>VLOOKUP(P1303,'CODIGOS RENTISTICOS'!$A$2:F4510,3,FALSE)</f>
        <v>150109</v>
      </c>
      <c r="P1303">
        <v>121245</v>
      </c>
      <c r="Q1303" s="2">
        <v>15600</v>
      </c>
    </row>
    <row r="1304" spans="1:17" x14ac:dyDescent="0.2">
      <c r="A1304">
        <v>50000249</v>
      </c>
      <c r="B1304">
        <v>6245453</v>
      </c>
      <c r="C1304" t="s">
        <v>591</v>
      </c>
      <c r="D1304">
        <v>7983852</v>
      </c>
      <c r="E1304">
        <v>20030721</v>
      </c>
      <c r="F1304" t="s">
        <v>592</v>
      </c>
      <c r="G1304">
        <v>237777</v>
      </c>
      <c r="H1304">
        <v>0</v>
      </c>
      <c r="I1304">
        <v>0</v>
      </c>
      <c r="J1304" s="2">
        <v>12000</v>
      </c>
      <c r="K1304" s="2">
        <v>0</v>
      </c>
      <c r="L1304" s="2">
        <v>0</v>
      </c>
      <c r="M1304" s="2">
        <v>12000</v>
      </c>
      <c r="N1304" s="11">
        <f>VLOOKUP(P1304,'CODIGOS RENTISTICOS'!$A$2:E2344,2,FALSE)</f>
        <v>11500000</v>
      </c>
      <c r="O1304" s="11">
        <f>VLOOKUP(P1304,'CODIGOS RENTISTICOS'!$A$2:F4511,3,FALSE)</f>
        <v>130101</v>
      </c>
      <c r="P1304">
        <v>12102119</v>
      </c>
      <c r="Q1304" s="2">
        <v>12000</v>
      </c>
    </row>
    <row r="1305" spans="1:17" x14ac:dyDescent="0.2">
      <c r="A1305">
        <v>50000249</v>
      </c>
      <c r="B1305">
        <v>927951</v>
      </c>
      <c r="C1305" t="s">
        <v>591</v>
      </c>
      <c r="D1305">
        <v>8300100455</v>
      </c>
      <c r="E1305">
        <v>20030721</v>
      </c>
      <c r="F1305" t="s">
        <v>592</v>
      </c>
      <c r="G1305">
        <v>2532013</v>
      </c>
      <c r="H1305">
        <v>0</v>
      </c>
      <c r="I1305">
        <v>0</v>
      </c>
      <c r="J1305" s="2">
        <v>600</v>
      </c>
      <c r="K1305" s="2">
        <v>0</v>
      </c>
      <c r="L1305" s="2">
        <v>0</v>
      </c>
      <c r="M1305" s="2">
        <v>600</v>
      </c>
      <c r="N1305" s="11">
        <f>VLOOKUP(P1305,'CODIGOS RENTISTICOS'!$A$2:E2345,2,FALSE)</f>
        <v>825000000</v>
      </c>
      <c r="O1305" s="11">
        <f>VLOOKUP(P1305,'CODIGOS RENTISTICOS'!$A$2:F4512,3,FALSE)</f>
        <v>150109</v>
      </c>
      <c r="P1305">
        <v>121245</v>
      </c>
      <c r="Q1305" s="2">
        <v>600</v>
      </c>
    </row>
    <row r="1306" spans="1:17" x14ac:dyDescent="0.2">
      <c r="A1306">
        <v>50000249</v>
      </c>
      <c r="B1306">
        <v>927968</v>
      </c>
      <c r="C1306" t="s">
        <v>591</v>
      </c>
      <c r="D1306">
        <v>8001697994</v>
      </c>
      <c r="E1306">
        <v>20030721</v>
      </c>
      <c r="F1306" t="s">
        <v>592</v>
      </c>
      <c r="G1306">
        <v>6010863</v>
      </c>
      <c r="H1306">
        <v>0</v>
      </c>
      <c r="I1306">
        <v>0</v>
      </c>
      <c r="J1306" s="2">
        <v>442000</v>
      </c>
      <c r="K1306" s="2">
        <v>0</v>
      </c>
      <c r="L1306" s="2">
        <v>0</v>
      </c>
      <c r="M1306" s="2">
        <v>442000</v>
      </c>
      <c r="N1306" s="11">
        <f>VLOOKUP(P1306,'CODIGOS RENTISTICOS'!$A$2:E2346,2,FALSE)</f>
        <v>825000000</v>
      </c>
      <c r="O1306" s="11">
        <f>VLOOKUP(P1306,'CODIGOS RENTISTICOS'!$A$2:F4513,3,FALSE)</f>
        <v>150109</v>
      </c>
      <c r="P1306">
        <v>121245</v>
      </c>
      <c r="Q1306" s="2">
        <v>442000</v>
      </c>
    </row>
    <row r="1307" spans="1:17" x14ac:dyDescent="0.2">
      <c r="A1307">
        <v>50000249</v>
      </c>
      <c r="B1307">
        <v>957856</v>
      </c>
      <c r="C1307" t="s">
        <v>591</v>
      </c>
      <c r="D1307">
        <v>8301035083</v>
      </c>
      <c r="E1307">
        <v>20030721</v>
      </c>
      <c r="F1307" t="s">
        <v>592</v>
      </c>
      <c r="G1307">
        <v>4820672</v>
      </c>
      <c r="H1307">
        <v>0</v>
      </c>
      <c r="I1307">
        <v>0</v>
      </c>
      <c r="J1307" s="2">
        <v>221300</v>
      </c>
      <c r="K1307" s="2">
        <v>0</v>
      </c>
      <c r="L1307" s="2">
        <v>0</v>
      </c>
      <c r="M1307" s="2">
        <v>221300</v>
      </c>
      <c r="N1307" s="11">
        <f>VLOOKUP(P1307,'CODIGOS RENTISTICOS'!$A$2:E2347,2,FALSE)</f>
        <v>825000000</v>
      </c>
      <c r="O1307" s="11">
        <f>VLOOKUP(P1307,'CODIGOS RENTISTICOS'!$A$2:F4514,3,FALSE)</f>
        <v>150109</v>
      </c>
      <c r="P1307">
        <v>121245</v>
      </c>
      <c r="Q1307" s="2">
        <v>221300</v>
      </c>
    </row>
    <row r="1308" spans="1:17" x14ac:dyDescent="0.2">
      <c r="A1308">
        <v>50000249</v>
      </c>
      <c r="B1308">
        <v>1003435</v>
      </c>
      <c r="C1308" t="s">
        <v>591</v>
      </c>
      <c r="D1308">
        <v>8001855497</v>
      </c>
      <c r="E1308">
        <v>20030721</v>
      </c>
      <c r="F1308" t="s">
        <v>592</v>
      </c>
      <c r="G1308">
        <v>2168739</v>
      </c>
      <c r="H1308">
        <v>0</v>
      </c>
      <c r="I1308">
        <v>0</v>
      </c>
      <c r="J1308" s="2">
        <v>2000</v>
      </c>
      <c r="K1308" s="2">
        <v>0</v>
      </c>
      <c r="L1308" s="2">
        <v>0</v>
      </c>
      <c r="M1308" s="2">
        <v>2000</v>
      </c>
      <c r="N1308" s="11">
        <f>VLOOKUP(P1308,'CODIGOS RENTISTICOS'!$A$2:E2348,2,FALSE)</f>
        <v>825000000</v>
      </c>
      <c r="O1308" s="11">
        <f>VLOOKUP(P1308,'CODIGOS RENTISTICOS'!$A$2:F4515,3,FALSE)</f>
        <v>150109</v>
      </c>
      <c r="P1308">
        <v>121245</v>
      </c>
      <c r="Q1308" s="2">
        <v>2000</v>
      </c>
    </row>
    <row r="1309" spans="1:17" x14ac:dyDescent="0.2">
      <c r="A1309">
        <v>50000249</v>
      </c>
      <c r="B1309">
        <v>1003439</v>
      </c>
      <c r="C1309" t="s">
        <v>591</v>
      </c>
      <c r="D1309">
        <v>8001855497</v>
      </c>
      <c r="E1309">
        <v>20030721</v>
      </c>
      <c r="F1309" t="s">
        <v>592</v>
      </c>
      <c r="G1309">
        <v>2168739</v>
      </c>
      <c r="H1309">
        <v>0</v>
      </c>
      <c r="I1309">
        <v>0</v>
      </c>
      <c r="J1309" s="2">
        <v>287470</v>
      </c>
      <c r="K1309" s="2">
        <v>0</v>
      </c>
      <c r="L1309" s="2">
        <v>0</v>
      </c>
      <c r="M1309" s="2">
        <v>287470</v>
      </c>
      <c r="N1309" s="11">
        <f>VLOOKUP(P1309,'CODIGOS RENTISTICOS'!$A$2:E2349,2,FALSE)</f>
        <v>825000000</v>
      </c>
      <c r="O1309" s="11">
        <f>VLOOKUP(P1309,'CODIGOS RENTISTICOS'!$A$2:F4516,3,FALSE)</f>
        <v>150109</v>
      </c>
      <c r="P1309">
        <v>121245</v>
      </c>
      <c r="Q1309" s="2">
        <v>287470</v>
      </c>
    </row>
    <row r="1310" spans="1:17" x14ac:dyDescent="0.2">
      <c r="A1310">
        <v>50000249</v>
      </c>
      <c r="B1310">
        <v>675219</v>
      </c>
      <c r="C1310" t="s">
        <v>591</v>
      </c>
      <c r="D1310">
        <v>3162368</v>
      </c>
      <c r="E1310">
        <v>20030721</v>
      </c>
      <c r="F1310" t="s">
        <v>592</v>
      </c>
      <c r="G1310">
        <v>69717586</v>
      </c>
      <c r="H1310">
        <v>0</v>
      </c>
      <c r="I1310">
        <v>0</v>
      </c>
      <c r="J1310" s="2">
        <v>22000</v>
      </c>
      <c r="K1310" s="2">
        <v>0</v>
      </c>
      <c r="L1310" s="2">
        <v>0</v>
      </c>
      <c r="M1310" s="2">
        <v>22000</v>
      </c>
      <c r="N1310" s="11">
        <f>VLOOKUP(P1310,'CODIGOS RENTISTICOS'!$A$2:E2350,2,FALSE)</f>
        <v>825000000</v>
      </c>
      <c r="O1310" s="11">
        <f>VLOOKUP(P1310,'CODIGOS RENTISTICOS'!$A$2:F4517,3,FALSE)</f>
        <v>150109</v>
      </c>
      <c r="P1310">
        <v>121245</v>
      </c>
      <c r="Q1310" s="2">
        <v>22000</v>
      </c>
    </row>
    <row r="1311" spans="1:17" x14ac:dyDescent="0.2">
      <c r="A1311">
        <v>50000249</v>
      </c>
      <c r="B1311">
        <v>675277</v>
      </c>
      <c r="C1311" t="s">
        <v>591</v>
      </c>
      <c r="D1311">
        <v>8000319349</v>
      </c>
      <c r="E1311">
        <v>20030721</v>
      </c>
      <c r="F1311" t="s">
        <v>592</v>
      </c>
      <c r="G1311">
        <v>2869131</v>
      </c>
      <c r="H1311">
        <v>0</v>
      </c>
      <c r="I1311">
        <v>0</v>
      </c>
      <c r="J1311" s="2">
        <v>97780</v>
      </c>
      <c r="K1311" s="2">
        <v>0</v>
      </c>
      <c r="L1311" s="2">
        <v>0</v>
      </c>
      <c r="M1311" s="2">
        <v>97780</v>
      </c>
      <c r="N1311" s="11">
        <f>VLOOKUP(P1311,'CODIGOS RENTISTICOS'!$A$2:E2351,2,FALSE)</f>
        <v>825000000</v>
      </c>
      <c r="O1311" s="11">
        <f>VLOOKUP(P1311,'CODIGOS RENTISTICOS'!$A$2:F4518,3,FALSE)</f>
        <v>150109</v>
      </c>
      <c r="P1311">
        <v>121245</v>
      </c>
      <c r="Q1311" s="2">
        <v>97780</v>
      </c>
    </row>
    <row r="1312" spans="1:17" x14ac:dyDescent="0.2">
      <c r="A1312">
        <v>50000249</v>
      </c>
      <c r="B1312">
        <v>1298620</v>
      </c>
      <c r="C1312" t="s">
        <v>591</v>
      </c>
      <c r="D1312">
        <v>19127950</v>
      </c>
      <c r="E1312">
        <v>20030721</v>
      </c>
      <c r="F1312" t="s">
        <v>592</v>
      </c>
      <c r="G1312">
        <v>7839257</v>
      </c>
      <c r="H1312">
        <v>0</v>
      </c>
      <c r="I1312">
        <v>0</v>
      </c>
      <c r="J1312" s="2">
        <v>22150</v>
      </c>
      <c r="K1312" s="2">
        <v>0</v>
      </c>
      <c r="L1312" s="2">
        <v>0</v>
      </c>
      <c r="M1312" s="2">
        <v>22150</v>
      </c>
      <c r="N1312" s="11">
        <f>VLOOKUP(P1312,'CODIGOS RENTISTICOS'!$A$2:E2352,2,FALSE)</f>
        <v>910300000</v>
      </c>
      <c r="O1312" s="11">
        <f>VLOOKUP(P1312,'CODIGOS RENTISTICOS'!$A$2:F4519,3,FALSE)</f>
        <v>130113</v>
      </c>
      <c r="P1312">
        <v>121205</v>
      </c>
      <c r="Q1312" s="2">
        <v>22150</v>
      </c>
    </row>
    <row r="1313" spans="1:17" x14ac:dyDescent="0.2">
      <c r="A1313">
        <v>50000249</v>
      </c>
      <c r="B1313">
        <v>1298624</v>
      </c>
      <c r="C1313" t="s">
        <v>591</v>
      </c>
      <c r="D1313">
        <v>4948458</v>
      </c>
      <c r="E1313">
        <v>20030721</v>
      </c>
      <c r="F1313" t="s">
        <v>592</v>
      </c>
      <c r="G1313">
        <v>4808143</v>
      </c>
      <c r="H1313">
        <v>0</v>
      </c>
      <c r="I1313">
        <v>0</v>
      </c>
      <c r="J1313" s="2">
        <v>22150</v>
      </c>
      <c r="K1313" s="2">
        <v>0</v>
      </c>
      <c r="L1313" s="2">
        <v>0</v>
      </c>
      <c r="M1313" s="2">
        <v>22150</v>
      </c>
      <c r="N1313" s="11">
        <f>VLOOKUP(P1313,'CODIGOS RENTISTICOS'!$A$2:E2353,2,FALSE)</f>
        <v>825000000</v>
      </c>
      <c r="O1313" s="11">
        <f>VLOOKUP(P1313,'CODIGOS RENTISTICOS'!$A$2:F4520,3,FALSE)</f>
        <v>150109</v>
      </c>
      <c r="P1313">
        <v>121245</v>
      </c>
      <c r="Q1313" s="2">
        <v>22150</v>
      </c>
    </row>
    <row r="1314" spans="1:17" x14ac:dyDescent="0.2">
      <c r="A1314">
        <v>50000249</v>
      </c>
      <c r="B1314">
        <v>1298625</v>
      </c>
      <c r="C1314" t="s">
        <v>591</v>
      </c>
      <c r="D1314">
        <v>4109735</v>
      </c>
      <c r="E1314">
        <v>20030721</v>
      </c>
      <c r="F1314" t="s">
        <v>592</v>
      </c>
      <c r="G1314">
        <v>2770100</v>
      </c>
      <c r="H1314">
        <v>0</v>
      </c>
      <c r="I1314">
        <v>0</v>
      </c>
      <c r="J1314" s="2">
        <v>22130</v>
      </c>
      <c r="K1314" s="2">
        <v>0</v>
      </c>
      <c r="L1314" s="2">
        <v>0</v>
      </c>
      <c r="M1314" s="2">
        <v>22130</v>
      </c>
      <c r="N1314" s="11">
        <f>VLOOKUP(P1314,'CODIGOS RENTISTICOS'!$A$2:E2354,2,FALSE)</f>
        <v>825000000</v>
      </c>
      <c r="O1314" s="11">
        <f>VLOOKUP(P1314,'CODIGOS RENTISTICOS'!$A$2:F4521,3,FALSE)</f>
        <v>150109</v>
      </c>
      <c r="P1314">
        <v>121245</v>
      </c>
      <c r="Q1314" s="2">
        <v>22130</v>
      </c>
    </row>
    <row r="1315" spans="1:17" x14ac:dyDescent="0.2">
      <c r="A1315">
        <v>50000249</v>
      </c>
      <c r="B1315">
        <v>675320</v>
      </c>
      <c r="C1315" t="s">
        <v>591</v>
      </c>
      <c r="D1315">
        <v>79393766</v>
      </c>
      <c r="E1315">
        <v>20030721</v>
      </c>
      <c r="F1315" t="s">
        <v>592</v>
      </c>
      <c r="G1315">
        <v>6860049</v>
      </c>
      <c r="H1315">
        <v>0</v>
      </c>
      <c r="I1315">
        <v>0</v>
      </c>
      <c r="J1315" s="2">
        <v>22150</v>
      </c>
      <c r="K1315" s="2">
        <v>0</v>
      </c>
      <c r="L1315" s="2">
        <v>0</v>
      </c>
      <c r="M1315" s="2">
        <v>22150</v>
      </c>
      <c r="N1315" s="11">
        <f>VLOOKUP(P1315,'CODIGOS RENTISTICOS'!$A$2:E2355,2,FALSE)</f>
        <v>825000000</v>
      </c>
      <c r="O1315" s="11">
        <f>VLOOKUP(P1315,'CODIGOS RENTISTICOS'!$A$2:F4522,3,FALSE)</f>
        <v>150109</v>
      </c>
      <c r="P1315">
        <v>121245</v>
      </c>
      <c r="Q1315" s="2">
        <v>22150</v>
      </c>
    </row>
    <row r="1316" spans="1:17" x14ac:dyDescent="0.2">
      <c r="A1316">
        <v>50000249</v>
      </c>
      <c r="B1316">
        <v>12687354</v>
      </c>
      <c r="C1316" t="s">
        <v>591</v>
      </c>
      <c r="D1316">
        <v>79443424</v>
      </c>
      <c r="E1316">
        <v>20030721</v>
      </c>
      <c r="F1316" t="s">
        <v>592</v>
      </c>
      <c r="G1316">
        <v>2275851</v>
      </c>
      <c r="H1316">
        <v>0</v>
      </c>
      <c r="I1316">
        <v>0</v>
      </c>
      <c r="J1316" s="2">
        <v>22150</v>
      </c>
      <c r="K1316" s="2">
        <v>0</v>
      </c>
      <c r="L1316" s="2">
        <v>0</v>
      </c>
      <c r="M1316" s="2">
        <v>22150</v>
      </c>
      <c r="N1316" s="11">
        <f>VLOOKUP(P1316,'CODIGOS RENTISTICOS'!$A$2:E2356,2,FALSE)</f>
        <v>825000000</v>
      </c>
      <c r="O1316" s="11">
        <f>VLOOKUP(P1316,'CODIGOS RENTISTICOS'!$A$2:F4523,3,FALSE)</f>
        <v>150109</v>
      </c>
      <c r="P1316">
        <v>121245</v>
      </c>
      <c r="Q1316" s="2">
        <v>22150</v>
      </c>
    </row>
    <row r="1317" spans="1:17" x14ac:dyDescent="0.2">
      <c r="A1317">
        <v>50000249</v>
      </c>
      <c r="B1317">
        <v>12687355</v>
      </c>
      <c r="C1317" t="s">
        <v>591</v>
      </c>
      <c r="D1317">
        <v>79718086</v>
      </c>
      <c r="E1317">
        <v>20030721</v>
      </c>
      <c r="F1317" t="s">
        <v>592</v>
      </c>
      <c r="G1317">
        <v>4363045</v>
      </c>
      <c r="H1317">
        <v>0</v>
      </c>
      <c r="I1317">
        <v>0</v>
      </c>
      <c r="J1317" s="2">
        <v>22150</v>
      </c>
      <c r="K1317" s="2">
        <v>0</v>
      </c>
      <c r="L1317" s="2">
        <v>0</v>
      </c>
      <c r="M1317" s="2">
        <v>22150</v>
      </c>
      <c r="N1317" s="11">
        <f>VLOOKUP(P1317,'CODIGOS RENTISTICOS'!$A$2:E2357,2,FALSE)</f>
        <v>825000000</v>
      </c>
      <c r="O1317" s="11">
        <f>VLOOKUP(P1317,'CODIGOS RENTISTICOS'!$A$2:F4524,3,FALSE)</f>
        <v>150109</v>
      </c>
      <c r="P1317">
        <v>121245</v>
      </c>
      <c r="Q1317" s="2">
        <v>22150</v>
      </c>
    </row>
    <row r="1318" spans="1:17" x14ac:dyDescent="0.2">
      <c r="A1318">
        <v>50000249</v>
      </c>
      <c r="B1318">
        <v>573890</v>
      </c>
      <c r="C1318" t="s">
        <v>591</v>
      </c>
      <c r="D1318">
        <v>11250090</v>
      </c>
      <c r="E1318">
        <v>20030721</v>
      </c>
      <c r="F1318" t="s">
        <v>592</v>
      </c>
      <c r="G1318">
        <v>7267310</v>
      </c>
      <c r="H1318">
        <v>0</v>
      </c>
      <c r="I1318">
        <v>0</v>
      </c>
      <c r="J1318" s="2">
        <v>22130</v>
      </c>
      <c r="K1318" s="2">
        <v>0</v>
      </c>
      <c r="L1318" s="2">
        <v>0</v>
      </c>
      <c r="M1318" s="2">
        <v>22130</v>
      </c>
      <c r="N1318" s="11">
        <f>VLOOKUP(P1318,'CODIGOS RENTISTICOS'!$A$2:E2358,2,FALSE)</f>
        <v>825000000</v>
      </c>
      <c r="O1318" s="11">
        <f>VLOOKUP(P1318,'CODIGOS RENTISTICOS'!$A$2:F4525,3,FALSE)</f>
        <v>150109</v>
      </c>
      <c r="P1318">
        <v>121245</v>
      </c>
      <c r="Q1318" s="2">
        <v>22130</v>
      </c>
    </row>
    <row r="1319" spans="1:17" x14ac:dyDescent="0.2">
      <c r="A1319">
        <v>50000249</v>
      </c>
      <c r="B1319">
        <v>1152774</v>
      </c>
      <c r="C1319" t="s">
        <v>591</v>
      </c>
      <c r="D1319">
        <v>1013564</v>
      </c>
      <c r="E1319">
        <v>20030721</v>
      </c>
      <c r="F1319" t="s">
        <v>592</v>
      </c>
      <c r="G1319">
        <v>7217268</v>
      </c>
      <c r="H1319">
        <v>0</v>
      </c>
      <c r="I1319">
        <v>0</v>
      </c>
      <c r="J1319" s="2">
        <v>22130</v>
      </c>
      <c r="K1319" s="2">
        <v>0</v>
      </c>
      <c r="L1319" s="2">
        <v>0</v>
      </c>
      <c r="M1319" s="2">
        <v>22130</v>
      </c>
      <c r="N1319" s="11">
        <f>VLOOKUP(P1319,'CODIGOS RENTISTICOS'!$A$2:E2359,2,FALSE)</f>
        <v>825000000</v>
      </c>
      <c r="O1319" s="11">
        <f>VLOOKUP(P1319,'CODIGOS RENTISTICOS'!$A$2:F4526,3,FALSE)</f>
        <v>150109</v>
      </c>
      <c r="P1319">
        <v>121245</v>
      </c>
      <c r="Q1319" s="2">
        <v>22130</v>
      </c>
    </row>
    <row r="1320" spans="1:17" x14ac:dyDescent="0.2">
      <c r="A1320">
        <v>50000249</v>
      </c>
      <c r="B1320">
        <v>1121676</v>
      </c>
      <c r="C1320" t="s">
        <v>591</v>
      </c>
      <c r="D1320">
        <v>8600386559</v>
      </c>
      <c r="E1320">
        <v>20030721</v>
      </c>
      <c r="F1320" t="s">
        <v>592</v>
      </c>
      <c r="G1320">
        <v>3377880</v>
      </c>
      <c r="H1320">
        <v>0</v>
      </c>
      <c r="I1320">
        <v>0</v>
      </c>
      <c r="J1320" s="2">
        <v>1261410</v>
      </c>
      <c r="K1320" s="2">
        <v>0</v>
      </c>
      <c r="L1320" s="2">
        <v>0</v>
      </c>
      <c r="M1320" s="2">
        <v>1261410</v>
      </c>
      <c r="N1320" s="11">
        <f>VLOOKUP(P1320,'CODIGOS RENTISTICOS'!$A$2:E2360,2,FALSE)</f>
        <v>825000000</v>
      </c>
      <c r="O1320" s="11">
        <f>VLOOKUP(P1320,'CODIGOS RENTISTICOS'!$A$2:F4527,3,FALSE)</f>
        <v>150109</v>
      </c>
      <c r="P1320">
        <v>121245</v>
      </c>
      <c r="Q1320" s="2">
        <v>1261410</v>
      </c>
    </row>
    <row r="1321" spans="1:17" x14ac:dyDescent="0.2">
      <c r="A1321">
        <v>50000249</v>
      </c>
      <c r="B1321">
        <v>1160120</v>
      </c>
      <c r="C1321" t="s">
        <v>591</v>
      </c>
      <c r="D1321">
        <v>79277740</v>
      </c>
      <c r="E1321">
        <v>20030721</v>
      </c>
      <c r="F1321" t="s">
        <v>592</v>
      </c>
      <c r="G1321">
        <v>4141440</v>
      </c>
      <c r="H1321">
        <v>0</v>
      </c>
      <c r="I1321">
        <v>0</v>
      </c>
      <c r="J1321" s="2">
        <v>22130</v>
      </c>
      <c r="K1321" s="2">
        <v>0</v>
      </c>
      <c r="L1321" s="2">
        <v>0</v>
      </c>
      <c r="M1321" s="2">
        <v>22130</v>
      </c>
      <c r="N1321" s="11">
        <f>VLOOKUP(P1321,'CODIGOS RENTISTICOS'!$A$2:E2361,2,FALSE)</f>
        <v>825000000</v>
      </c>
      <c r="O1321" s="11">
        <f>VLOOKUP(P1321,'CODIGOS RENTISTICOS'!$A$2:F4528,3,FALSE)</f>
        <v>150109</v>
      </c>
      <c r="P1321">
        <v>121245</v>
      </c>
      <c r="Q1321" s="2">
        <v>22130</v>
      </c>
    </row>
    <row r="1322" spans="1:17" x14ac:dyDescent="0.2">
      <c r="A1322">
        <v>50000249</v>
      </c>
      <c r="B1322">
        <v>1160122</v>
      </c>
      <c r="C1322" t="s">
        <v>591</v>
      </c>
      <c r="D1322">
        <v>19283509</v>
      </c>
      <c r="E1322">
        <v>20030721</v>
      </c>
      <c r="F1322" t="s">
        <v>592</v>
      </c>
      <c r="G1322">
        <v>4141440</v>
      </c>
      <c r="H1322">
        <v>0</v>
      </c>
      <c r="I1322">
        <v>0</v>
      </c>
      <c r="J1322" s="2">
        <v>22130</v>
      </c>
      <c r="K1322" s="2">
        <v>0</v>
      </c>
      <c r="L1322" s="2">
        <v>0</v>
      </c>
      <c r="M1322" s="2">
        <v>22130</v>
      </c>
      <c r="N1322" s="11">
        <f>VLOOKUP(P1322,'CODIGOS RENTISTICOS'!$A$2:E2362,2,FALSE)</f>
        <v>825000000</v>
      </c>
      <c r="O1322" s="11">
        <f>VLOOKUP(P1322,'CODIGOS RENTISTICOS'!$A$2:F4529,3,FALSE)</f>
        <v>150109</v>
      </c>
      <c r="P1322">
        <v>121245</v>
      </c>
      <c r="Q1322" s="2">
        <v>22130</v>
      </c>
    </row>
    <row r="1323" spans="1:17" x14ac:dyDescent="0.2">
      <c r="A1323">
        <v>50000249</v>
      </c>
      <c r="B1323">
        <v>1160126</v>
      </c>
      <c r="C1323" t="s">
        <v>591</v>
      </c>
      <c r="D1323">
        <v>80136358</v>
      </c>
      <c r="E1323">
        <v>20030721</v>
      </c>
      <c r="F1323" t="s">
        <v>592</v>
      </c>
      <c r="G1323">
        <v>4141440</v>
      </c>
      <c r="H1323">
        <v>0</v>
      </c>
      <c r="I1323">
        <v>0</v>
      </c>
      <c r="J1323" s="2">
        <v>22130</v>
      </c>
      <c r="K1323" s="2">
        <v>0</v>
      </c>
      <c r="L1323" s="2">
        <v>0</v>
      </c>
      <c r="M1323" s="2">
        <v>22130</v>
      </c>
      <c r="N1323" s="11">
        <f>VLOOKUP(P1323,'CODIGOS RENTISTICOS'!$A$2:E2363,2,FALSE)</f>
        <v>825000000</v>
      </c>
      <c r="O1323" s="11">
        <f>VLOOKUP(P1323,'CODIGOS RENTISTICOS'!$A$2:F4530,3,FALSE)</f>
        <v>150109</v>
      </c>
      <c r="P1323">
        <v>121245</v>
      </c>
      <c r="Q1323" s="2">
        <v>22130</v>
      </c>
    </row>
    <row r="1324" spans="1:17" x14ac:dyDescent="0.2">
      <c r="A1324">
        <v>50000249</v>
      </c>
      <c r="B1324">
        <v>1160127</v>
      </c>
      <c r="C1324" t="s">
        <v>591</v>
      </c>
      <c r="D1324">
        <v>80419723</v>
      </c>
      <c r="E1324">
        <v>20030721</v>
      </c>
      <c r="F1324" t="s">
        <v>592</v>
      </c>
      <c r="G1324">
        <v>4141440</v>
      </c>
      <c r="H1324">
        <v>0</v>
      </c>
      <c r="I1324">
        <v>0</v>
      </c>
      <c r="J1324" s="2">
        <v>22130</v>
      </c>
      <c r="K1324" s="2">
        <v>0</v>
      </c>
      <c r="L1324" s="2">
        <v>0</v>
      </c>
      <c r="M1324" s="2">
        <v>22130</v>
      </c>
      <c r="N1324" s="11">
        <f>VLOOKUP(P1324,'CODIGOS RENTISTICOS'!$A$2:E2364,2,FALSE)</f>
        <v>825000000</v>
      </c>
      <c r="O1324" s="11">
        <f>VLOOKUP(P1324,'CODIGOS RENTISTICOS'!$A$2:F4531,3,FALSE)</f>
        <v>150109</v>
      </c>
      <c r="P1324">
        <v>121245</v>
      </c>
      <c r="Q1324" s="2">
        <v>22130</v>
      </c>
    </row>
    <row r="1325" spans="1:17" x14ac:dyDescent="0.2">
      <c r="A1325">
        <v>50000249</v>
      </c>
      <c r="B1325">
        <v>1160128</v>
      </c>
      <c r="C1325" t="s">
        <v>591</v>
      </c>
      <c r="D1325">
        <v>19121574</v>
      </c>
      <c r="E1325">
        <v>20030721</v>
      </c>
      <c r="F1325" t="s">
        <v>592</v>
      </c>
      <c r="G1325">
        <v>4141440</v>
      </c>
      <c r="H1325">
        <v>0</v>
      </c>
      <c r="I1325">
        <v>0</v>
      </c>
      <c r="J1325" s="2">
        <v>22130</v>
      </c>
      <c r="K1325" s="2">
        <v>0</v>
      </c>
      <c r="L1325" s="2">
        <v>0</v>
      </c>
      <c r="M1325" s="2">
        <v>22130</v>
      </c>
      <c r="N1325" s="11">
        <f>VLOOKUP(P1325,'CODIGOS RENTISTICOS'!$A$2:E2365,2,FALSE)</f>
        <v>825000000</v>
      </c>
      <c r="O1325" s="11">
        <f>VLOOKUP(P1325,'CODIGOS RENTISTICOS'!$A$2:F4532,3,FALSE)</f>
        <v>150109</v>
      </c>
      <c r="P1325">
        <v>121245</v>
      </c>
      <c r="Q1325" s="2">
        <v>22130</v>
      </c>
    </row>
    <row r="1326" spans="1:17" x14ac:dyDescent="0.2">
      <c r="A1326">
        <v>50000249</v>
      </c>
      <c r="B1326">
        <v>1160129</v>
      </c>
      <c r="C1326" t="s">
        <v>591</v>
      </c>
      <c r="D1326">
        <v>51571007</v>
      </c>
      <c r="E1326">
        <v>20030721</v>
      </c>
      <c r="F1326" t="s">
        <v>592</v>
      </c>
      <c r="G1326">
        <v>4141440</v>
      </c>
      <c r="H1326">
        <v>0</v>
      </c>
      <c r="I1326">
        <v>0</v>
      </c>
      <c r="J1326" s="2">
        <v>22130</v>
      </c>
      <c r="K1326" s="2">
        <v>0</v>
      </c>
      <c r="L1326" s="2">
        <v>0</v>
      </c>
      <c r="M1326" s="2">
        <v>22130</v>
      </c>
      <c r="N1326" s="11">
        <f>VLOOKUP(P1326,'CODIGOS RENTISTICOS'!$A$2:E2366,2,FALSE)</f>
        <v>825000000</v>
      </c>
      <c r="O1326" s="11">
        <f>VLOOKUP(P1326,'CODIGOS RENTISTICOS'!$A$2:F4533,3,FALSE)</f>
        <v>150109</v>
      </c>
      <c r="P1326">
        <v>121245</v>
      </c>
      <c r="Q1326" s="2">
        <v>22130</v>
      </c>
    </row>
    <row r="1327" spans="1:17" x14ac:dyDescent="0.2">
      <c r="A1327">
        <v>50000249</v>
      </c>
      <c r="B1327">
        <v>1285333</v>
      </c>
      <c r="C1327" t="s">
        <v>591</v>
      </c>
      <c r="D1327">
        <v>41541557</v>
      </c>
      <c r="E1327">
        <v>20030721</v>
      </c>
      <c r="F1327" t="s">
        <v>592</v>
      </c>
      <c r="G1327">
        <v>4141440</v>
      </c>
      <c r="H1327">
        <v>0</v>
      </c>
      <c r="I1327">
        <v>0</v>
      </c>
      <c r="J1327" s="2">
        <v>22130</v>
      </c>
      <c r="K1327" s="2">
        <v>0</v>
      </c>
      <c r="L1327" s="2">
        <v>0</v>
      </c>
      <c r="M1327" s="2">
        <v>22130</v>
      </c>
      <c r="N1327" s="11">
        <f>VLOOKUP(P1327,'CODIGOS RENTISTICOS'!$A$2:E2367,2,FALSE)</f>
        <v>825000000</v>
      </c>
      <c r="O1327" s="11">
        <f>VLOOKUP(P1327,'CODIGOS RENTISTICOS'!$A$2:F4534,3,FALSE)</f>
        <v>150109</v>
      </c>
      <c r="P1327">
        <v>121245</v>
      </c>
      <c r="Q1327" s="2">
        <v>22130</v>
      </c>
    </row>
    <row r="1328" spans="1:17" x14ac:dyDescent="0.2">
      <c r="A1328">
        <v>50000249</v>
      </c>
      <c r="B1328">
        <v>1170703</v>
      </c>
      <c r="C1328" t="s">
        <v>591</v>
      </c>
      <c r="D1328">
        <v>41379871</v>
      </c>
      <c r="E1328">
        <v>20030721</v>
      </c>
      <c r="F1328" t="s">
        <v>592</v>
      </c>
      <c r="G1328">
        <v>2629610</v>
      </c>
      <c r="H1328">
        <v>0</v>
      </c>
      <c r="I1328">
        <v>0</v>
      </c>
      <c r="J1328" s="2">
        <v>664000</v>
      </c>
      <c r="K1328" s="2">
        <v>0</v>
      </c>
      <c r="L1328" s="2">
        <v>0</v>
      </c>
      <c r="M1328" s="2">
        <v>664000</v>
      </c>
      <c r="N1328" s="11">
        <f>VLOOKUP(P1328,'CODIGOS RENTISTICOS'!$A$2:E2368,2,FALSE)</f>
        <v>825000000</v>
      </c>
      <c r="O1328" s="11">
        <f>VLOOKUP(P1328,'CODIGOS RENTISTICOS'!$A$2:F4535,3,FALSE)</f>
        <v>150109</v>
      </c>
      <c r="P1328">
        <v>121245</v>
      </c>
      <c r="Q1328" s="2">
        <v>664000</v>
      </c>
    </row>
    <row r="1329" spans="1:17" x14ac:dyDescent="0.2">
      <c r="A1329">
        <v>50000249</v>
      </c>
      <c r="B1329">
        <v>1170705</v>
      </c>
      <c r="C1329" t="s">
        <v>591</v>
      </c>
      <c r="D1329">
        <v>8605040874</v>
      </c>
      <c r="E1329">
        <v>20030721</v>
      </c>
      <c r="F1329" t="s">
        <v>592</v>
      </c>
      <c r="G1329">
        <v>2680461</v>
      </c>
      <c r="H1329">
        <v>0</v>
      </c>
      <c r="I1329">
        <v>0</v>
      </c>
      <c r="J1329" s="2">
        <v>0</v>
      </c>
      <c r="K1329" s="2">
        <v>0</v>
      </c>
      <c r="L1329" s="2">
        <v>664000</v>
      </c>
      <c r="M1329" s="2">
        <v>664000</v>
      </c>
      <c r="N1329" s="11">
        <f>VLOOKUP(P1329,'CODIGOS RENTISTICOS'!$A$2:E2369,2,FALSE)</f>
        <v>825000000</v>
      </c>
      <c r="O1329" s="11">
        <f>VLOOKUP(P1329,'CODIGOS RENTISTICOS'!$A$2:F4536,3,FALSE)</f>
        <v>150109</v>
      </c>
      <c r="P1329">
        <v>121245</v>
      </c>
      <c r="Q1329" s="2">
        <v>664000</v>
      </c>
    </row>
    <row r="1330" spans="1:17" x14ac:dyDescent="0.2">
      <c r="A1330">
        <v>50000249</v>
      </c>
      <c r="B1330">
        <v>958336</v>
      </c>
      <c r="C1330" t="s">
        <v>591</v>
      </c>
      <c r="D1330">
        <v>8300858800</v>
      </c>
      <c r="E1330">
        <v>20030721</v>
      </c>
      <c r="F1330" t="s">
        <v>592</v>
      </c>
      <c r="G1330">
        <v>2400580</v>
      </c>
      <c r="H1330">
        <v>0</v>
      </c>
      <c r="I1330">
        <v>0</v>
      </c>
      <c r="J1330" s="2">
        <v>22200</v>
      </c>
      <c r="K1330" s="2">
        <v>0</v>
      </c>
      <c r="L1330" s="2">
        <v>0</v>
      </c>
      <c r="M1330" s="2">
        <v>22200</v>
      </c>
      <c r="N1330" s="11">
        <f>VLOOKUP(P1330,'CODIGOS RENTISTICOS'!$A$2:E2370,2,FALSE)</f>
        <v>825000000</v>
      </c>
      <c r="O1330" s="11">
        <f>VLOOKUP(P1330,'CODIGOS RENTISTICOS'!$A$2:F4537,3,FALSE)</f>
        <v>150109</v>
      </c>
      <c r="P1330">
        <v>121245</v>
      </c>
      <c r="Q1330" s="2">
        <v>22200</v>
      </c>
    </row>
    <row r="1331" spans="1:17" x14ac:dyDescent="0.2">
      <c r="A1331">
        <v>50000249</v>
      </c>
      <c r="B1331">
        <v>958339</v>
      </c>
      <c r="C1331" t="s">
        <v>591</v>
      </c>
      <c r="D1331">
        <v>8300858800</v>
      </c>
      <c r="E1331">
        <v>20030721</v>
      </c>
      <c r="F1331" t="s">
        <v>592</v>
      </c>
      <c r="G1331">
        <v>2400580</v>
      </c>
      <c r="H1331">
        <v>0</v>
      </c>
      <c r="I1331">
        <v>0</v>
      </c>
      <c r="J1331" s="2">
        <v>22200</v>
      </c>
      <c r="K1331" s="2">
        <v>0</v>
      </c>
      <c r="L1331" s="2">
        <v>0</v>
      </c>
      <c r="M1331" s="2">
        <v>22200</v>
      </c>
      <c r="N1331" s="11">
        <f>VLOOKUP(P1331,'CODIGOS RENTISTICOS'!$A$2:E2371,2,FALSE)</f>
        <v>825000000</v>
      </c>
      <c r="O1331" s="11">
        <f>VLOOKUP(P1331,'CODIGOS RENTISTICOS'!$A$2:F4538,3,FALSE)</f>
        <v>150109</v>
      </c>
      <c r="P1331">
        <v>121245</v>
      </c>
      <c r="Q1331" s="2">
        <v>22200</v>
      </c>
    </row>
    <row r="1332" spans="1:17" x14ac:dyDescent="0.2">
      <c r="A1332">
        <v>50000249</v>
      </c>
      <c r="B1332">
        <v>958340</v>
      </c>
      <c r="C1332" t="s">
        <v>591</v>
      </c>
      <c r="D1332">
        <v>8300858800</v>
      </c>
      <c r="E1332">
        <v>20030721</v>
      </c>
      <c r="F1332" t="s">
        <v>592</v>
      </c>
      <c r="G1332">
        <v>2400580</v>
      </c>
      <c r="H1332">
        <v>0</v>
      </c>
      <c r="I1332">
        <v>0</v>
      </c>
      <c r="J1332" s="2">
        <v>22200</v>
      </c>
      <c r="K1332" s="2">
        <v>0</v>
      </c>
      <c r="L1332" s="2">
        <v>0</v>
      </c>
      <c r="M1332" s="2">
        <v>22200</v>
      </c>
      <c r="N1332" s="11">
        <f>VLOOKUP(P1332,'CODIGOS RENTISTICOS'!$A$2:E2372,2,FALSE)</f>
        <v>825000000</v>
      </c>
      <c r="O1332" s="11">
        <f>VLOOKUP(P1332,'CODIGOS RENTISTICOS'!$A$2:F4539,3,FALSE)</f>
        <v>150109</v>
      </c>
      <c r="P1332">
        <v>121245</v>
      </c>
      <c r="Q1332" s="2">
        <v>22200</v>
      </c>
    </row>
    <row r="1333" spans="1:17" x14ac:dyDescent="0.2">
      <c r="A1333">
        <v>50000249</v>
      </c>
      <c r="B1333">
        <v>958341</v>
      </c>
      <c r="C1333" t="s">
        <v>591</v>
      </c>
      <c r="D1333">
        <v>8300858800</v>
      </c>
      <c r="E1333">
        <v>20030721</v>
      </c>
      <c r="F1333" t="s">
        <v>592</v>
      </c>
      <c r="G1333">
        <v>2400580</v>
      </c>
      <c r="H1333">
        <v>0</v>
      </c>
      <c r="I1333">
        <v>0</v>
      </c>
      <c r="J1333" s="2">
        <v>22200</v>
      </c>
      <c r="K1333" s="2">
        <v>0</v>
      </c>
      <c r="L1333" s="2">
        <v>0</v>
      </c>
      <c r="M1333" s="2">
        <v>22200</v>
      </c>
      <c r="N1333" s="11">
        <f>VLOOKUP(P1333,'CODIGOS RENTISTICOS'!$A$2:E2373,2,FALSE)</f>
        <v>825000000</v>
      </c>
      <c r="O1333" s="11">
        <f>VLOOKUP(P1333,'CODIGOS RENTISTICOS'!$A$2:F4540,3,FALSE)</f>
        <v>150109</v>
      </c>
      <c r="P1333">
        <v>121245</v>
      </c>
      <c r="Q1333" s="2">
        <v>22200</v>
      </c>
    </row>
    <row r="1334" spans="1:17" x14ac:dyDescent="0.2">
      <c r="A1334">
        <v>50000249</v>
      </c>
      <c r="B1334">
        <v>958342</v>
      </c>
      <c r="C1334" t="s">
        <v>591</v>
      </c>
      <c r="D1334">
        <v>8300858800</v>
      </c>
      <c r="E1334">
        <v>20030721</v>
      </c>
      <c r="F1334" t="s">
        <v>592</v>
      </c>
      <c r="G1334">
        <v>2400580</v>
      </c>
      <c r="H1334">
        <v>0</v>
      </c>
      <c r="I1334">
        <v>0</v>
      </c>
      <c r="J1334" s="2">
        <v>22200</v>
      </c>
      <c r="K1334" s="2">
        <v>0</v>
      </c>
      <c r="L1334" s="2">
        <v>0</v>
      </c>
      <c r="M1334" s="2">
        <v>22200</v>
      </c>
      <c r="N1334" s="11">
        <f>VLOOKUP(P1334,'CODIGOS RENTISTICOS'!$A$2:E2374,2,FALSE)</f>
        <v>825000000</v>
      </c>
      <c r="O1334" s="11">
        <f>VLOOKUP(P1334,'CODIGOS RENTISTICOS'!$A$2:F4541,3,FALSE)</f>
        <v>150109</v>
      </c>
      <c r="P1334">
        <v>121245</v>
      </c>
      <c r="Q1334" s="2">
        <v>22200</v>
      </c>
    </row>
    <row r="1335" spans="1:17" x14ac:dyDescent="0.2">
      <c r="A1335">
        <v>50000249</v>
      </c>
      <c r="B1335">
        <v>958370</v>
      </c>
      <c r="C1335" t="s">
        <v>591</v>
      </c>
      <c r="D1335">
        <v>8300858800</v>
      </c>
      <c r="E1335">
        <v>20030721</v>
      </c>
      <c r="F1335" t="s">
        <v>592</v>
      </c>
      <c r="G1335">
        <v>2400580</v>
      </c>
      <c r="H1335">
        <v>0</v>
      </c>
      <c r="I1335">
        <v>0</v>
      </c>
      <c r="J1335" s="2">
        <v>22200</v>
      </c>
      <c r="K1335" s="2">
        <v>0</v>
      </c>
      <c r="L1335" s="2">
        <v>0</v>
      </c>
      <c r="M1335" s="2">
        <v>22200</v>
      </c>
      <c r="N1335" s="11">
        <f>VLOOKUP(P1335,'CODIGOS RENTISTICOS'!$A$2:E2375,2,FALSE)</f>
        <v>825000000</v>
      </c>
      <c r="O1335" s="11">
        <f>VLOOKUP(P1335,'CODIGOS RENTISTICOS'!$A$2:F4542,3,FALSE)</f>
        <v>150109</v>
      </c>
      <c r="P1335">
        <v>121245</v>
      </c>
      <c r="Q1335" s="2">
        <v>22200</v>
      </c>
    </row>
    <row r="1336" spans="1:17" x14ac:dyDescent="0.2">
      <c r="A1336">
        <v>50000249</v>
      </c>
      <c r="B1336">
        <v>958371</v>
      </c>
      <c r="C1336" t="s">
        <v>591</v>
      </c>
      <c r="D1336">
        <v>8300858800</v>
      </c>
      <c r="E1336">
        <v>20030721</v>
      </c>
      <c r="F1336" t="s">
        <v>592</v>
      </c>
      <c r="G1336">
        <v>2400580</v>
      </c>
      <c r="H1336">
        <v>0</v>
      </c>
      <c r="I1336">
        <v>0</v>
      </c>
      <c r="J1336" s="2">
        <v>22200</v>
      </c>
      <c r="K1336" s="2">
        <v>0</v>
      </c>
      <c r="L1336" s="2">
        <v>0</v>
      </c>
      <c r="M1336" s="2">
        <v>22200</v>
      </c>
      <c r="N1336" s="11">
        <f>VLOOKUP(P1336,'CODIGOS RENTISTICOS'!$A$2:E2376,2,FALSE)</f>
        <v>825000000</v>
      </c>
      <c r="O1336" s="11">
        <f>VLOOKUP(P1336,'CODIGOS RENTISTICOS'!$A$2:F4543,3,FALSE)</f>
        <v>150109</v>
      </c>
      <c r="P1336">
        <v>121245</v>
      </c>
      <c r="Q1336" s="2">
        <v>22200</v>
      </c>
    </row>
    <row r="1337" spans="1:17" x14ac:dyDescent="0.2">
      <c r="A1337">
        <v>50000249</v>
      </c>
      <c r="B1337">
        <v>1023077</v>
      </c>
      <c r="C1337" t="s">
        <v>591</v>
      </c>
      <c r="D1337">
        <v>8300858800</v>
      </c>
      <c r="E1337">
        <v>20030721</v>
      </c>
      <c r="F1337" t="s">
        <v>592</v>
      </c>
      <c r="G1337">
        <v>2400580</v>
      </c>
      <c r="H1337">
        <v>0</v>
      </c>
      <c r="I1337">
        <v>0</v>
      </c>
      <c r="J1337" s="2">
        <v>22200</v>
      </c>
      <c r="K1337" s="2">
        <v>0</v>
      </c>
      <c r="L1337" s="2">
        <v>0</v>
      </c>
      <c r="M1337" s="2">
        <v>22200</v>
      </c>
      <c r="N1337" s="11">
        <f>VLOOKUP(P1337,'CODIGOS RENTISTICOS'!$A$2:E2377,2,FALSE)</f>
        <v>825000000</v>
      </c>
      <c r="O1337" s="11">
        <f>VLOOKUP(P1337,'CODIGOS RENTISTICOS'!$A$2:F4544,3,FALSE)</f>
        <v>150109</v>
      </c>
      <c r="P1337">
        <v>121245</v>
      </c>
      <c r="Q1337" s="2">
        <v>22200</v>
      </c>
    </row>
    <row r="1338" spans="1:17" x14ac:dyDescent="0.2">
      <c r="A1338">
        <v>50000249</v>
      </c>
      <c r="B1338">
        <v>1152537</v>
      </c>
      <c r="C1338" t="s">
        <v>591</v>
      </c>
      <c r="D1338">
        <v>8300858800</v>
      </c>
      <c r="E1338">
        <v>20030721</v>
      </c>
      <c r="F1338" t="s">
        <v>592</v>
      </c>
      <c r="G1338">
        <v>2400580</v>
      </c>
      <c r="H1338">
        <v>0</v>
      </c>
      <c r="I1338">
        <v>0</v>
      </c>
      <c r="J1338" s="2">
        <v>22200</v>
      </c>
      <c r="K1338" s="2">
        <v>0</v>
      </c>
      <c r="L1338" s="2">
        <v>0</v>
      </c>
      <c r="M1338" s="2">
        <v>22200</v>
      </c>
      <c r="N1338" s="11">
        <f>VLOOKUP(P1338,'CODIGOS RENTISTICOS'!$A$2:E2378,2,FALSE)</f>
        <v>825000000</v>
      </c>
      <c r="O1338" s="11">
        <f>VLOOKUP(P1338,'CODIGOS RENTISTICOS'!$A$2:F4545,3,FALSE)</f>
        <v>150109</v>
      </c>
      <c r="P1338">
        <v>121245</v>
      </c>
      <c r="Q1338" s="2">
        <v>22200</v>
      </c>
    </row>
    <row r="1339" spans="1:17" x14ac:dyDescent="0.2">
      <c r="A1339">
        <v>50000249</v>
      </c>
      <c r="B1339">
        <v>1152538</v>
      </c>
      <c r="C1339" t="s">
        <v>591</v>
      </c>
      <c r="D1339">
        <v>8300858800</v>
      </c>
      <c r="E1339">
        <v>20030721</v>
      </c>
      <c r="F1339" t="s">
        <v>592</v>
      </c>
      <c r="G1339">
        <v>24000580</v>
      </c>
      <c r="H1339">
        <v>0</v>
      </c>
      <c r="I1339">
        <v>0</v>
      </c>
      <c r="J1339" s="2">
        <v>22200</v>
      </c>
      <c r="K1339" s="2">
        <v>0</v>
      </c>
      <c r="L1339" s="2">
        <v>0</v>
      </c>
      <c r="M1339" s="2">
        <v>22200</v>
      </c>
      <c r="N1339" s="11">
        <f>VLOOKUP(P1339,'CODIGOS RENTISTICOS'!$A$2:E2379,2,FALSE)</f>
        <v>825000000</v>
      </c>
      <c r="O1339" s="11">
        <f>VLOOKUP(P1339,'CODIGOS RENTISTICOS'!$A$2:F4546,3,FALSE)</f>
        <v>150109</v>
      </c>
      <c r="P1339">
        <v>121245</v>
      </c>
      <c r="Q1339" s="2">
        <v>22200</v>
      </c>
    </row>
    <row r="1340" spans="1:17" x14ac:dyDescent="0.2">
      <c r="A1340">
        <v>50000249</v>
      </c>
      <c r="B1340">
        <v>1152539</v>
      </c>
      <c r="C1340" t="s">
        <v>591</v>
      </c>
      <c r="D1340">
        <v>8300858800</v>
      </c>
      <c r="E1340">
        <v>20030721</v>
      </c>
      <c r="F1340" t="s">
        <v>592</v>
      </c>
      <c r="G1340">
        <v>2400580</v>
      </c>
      <c r="H1340">
        <v>0</v>
      </c>
      <c r="I1340">
        <v>0</v>
      </c>
      <c r="J1340" s="2">
        <v>22200</v>
      </c>
      <c r="K1340" s="2">
        <v>0</v>
      </c>
      <c r="L1340" s="2">
        <v>0</v>
      </c>
      <c r="M1340" s="2">
        <v>22200</v>
      </c>
      <c r="N1340" s="11">
        <f>VLOOKUP(P1340,'CODIGOS RENTISTICOS'!$A$2:E2380,2,FALSE)</f>
        <v>825000000</v>
      </c>
      <c r="O1340" s="11">
        <f>VLOOKUP(P1340,'CODIGOS RENTISTICOS'!$A$2:F4547,3,FALSE)</f>
        <v>150109</v>
      </c>
      <c r="P1340">
        <v>121245</v>
      </c>
      <c r="Q1340" s="2">
        <v>22200</v>
      </c>
    </row>
    <row r="1341" spans="1:17" x14ac:dyDescent="0.2">
      <c r="A1341">
        <v>50000249</v>
      </c>
      <c r="B1341">
        <v>1152540</v>
      </c>
      <c r="C1341" t="s">
        <v>591</v>
      </c>
      <c r="D1341">
        <v>8300858800</v>
      </c>
      <c r="E1341">
        <v>20030721</v>
      </c>
      <c r="F1341" t="s">
        <v>592</v>
      </c>
      <c r="G1341">
        <v>2400580</v>
      </c>
      <c r="H1341">
        <v>0</v>
      </c>
      <c r="I1341">
        <v>0</v>
      </c>
      <c r="J1341" s="2">
        <v>22200</v>
      </c>
      <c r="K1341" s="2">
        <v>0</v>
      </c>
      <c r="L1341" s="2">
        <v>0</v>
      </c>
      <c r="M1341" s="2">
        <v>22200</v>
      </c>
      <c r="N1341" s="11">
        <f>VLOOKUP(P1341,'CODIGOS RENTISTICOS'!$A$2:E2381,2,FALSE)</f>
        <v>825000000</v>
      </c>
      <c r="O1341" s="11">
        <f>VLOOKUP(P1341,'CODIGOS RENTISTICOS'!$A$2:F4548,3,FALSE)</f>
        <v>150109</v>
      </c>
      <c r="P1341">
        <v>121245</v>
      </c>
      <c r="Q1341" s="2">
        <v>22200</v>
      </c>
    </row>
    <row r="1342" spans="1:17" x14ac:dyDescent="0.2">
      <c r="A1342">
        <v>50000249</v>
      </c>
      <c r="B1342">
        <v>1402784</v>
      </c>
      <c r="C1342" t="s">
        <v>591</v>
      </c>
      <c r="D1342">
        <v>8300858800</v>
      </c>
      <c r="E1342">
        <v>20030721</v>
      </c>
      <c r="F1342" t="s">
        <v>592</v>
      </c>
      <c r="G1342">
        <v>2400580</v>
      </c>
      <c r="H1342">
        <v>0</v>
      </c>
      <c r="I1342">
        <v>0</v>
      </c>
      <c r="J1342" s="2">
        <v>22200</v>
      </c>
      <c r="K1342" s="2">
        <v>0</v>
      </c>
      <c r="L1342" s="2">
        <v>0</v>
      </c>
      <c r="M1342" s="2">
        <v>22200</v>
      </c>
      <c r="N1342" s="11">
        <f>VLOOKUP(P1342,'CODIGOS RENTISTICOS'!$A$2:E2382,2,FALSE)</f>
        <v>825000000</v>
      </c>
      <c r="O1342" s="11">
        <f>VLOOKUP(P1342,'CODIGOS RENTISTICOS'!$A$2:F4549,3,FALSE)</f>
        <v>150109</v>
      </c>
      <c r="P1342">
        <v>121245</v>
      </c>
      <c r="Q1342" s="2">
        <v>22200</v>
      </c>
    </row>
    <row r="1343" spans="1:17" x14ac:dyDescent="0.2">
      <c r="A1343">
        <v>50000249</v>
      </c>
      <c r="B1343">
        <v>1402785</v>
      </c>
      <c r="C1343" t="s">
        <v>591</v>
      </c>
      <c r="D1343">
        <v>8300858800</v>
      </c>
      <c r="E1343">
        <v>20030721</v>
      </c>
      <c r="F1343" t="s">
        <v>592</v>
      </c>
      <c r="G1343">
        <v>2400580</v>
      </c>
      <c r="H1343">
        <v>0</v>
      </c>
      <c r="I1343">
        <v>0</v>
      </c>
      <c r="J1343" s="2">
        <v>22200</v>
      </c>
      <c r="K1343" s="2">
        <v>0</v>
      </c>
      <c r="L1343" s="2">
        <v>0</v>
      </c>
      <c r="M1343" s="2">
        <v>22200</v>
      </c>
      <c r="N1343" s="11">
        <f>VLOOKUP(P1343,'CODIGOS RENTISTICOS'!$A$2:E2383,2,FALSE)</f>
        <v>825000000</v>
      </c>
      <c r="O1343" s="11">
        <f>VLOOKUP(P1343,'CODIGOS RENTISTICOS'!$A$2:F4550,3,FALSE)</f>
        <v>150109</v>
      </c>
      <c r="P1343">
        <v>121245</v>
      </c>
      <c r="Q1343" s="2">
        <v>22200</v>
      </c>
    </row>
    <row r="1344" spans="1:17" x14ac:dyDescent="0.2">
      <c r="A1344">
        <v>50000249</v>
      </c>
      <c r="B1344">
        <v>1402786</v>
      </c>
      <c r="C1344" t="s">
        <v>591</v>
      </c>
      <c r="D1344">
        <v>8300858800</v>
      </c>
      <c r="E1344">
        <v>20030721</v>
      </c>
      <c r="F1344" t="s">
        <v>592</v>
      </c>
      <c r="G1344">
        <v>24400580</v>
      </c>
      <c r="H1344">
        <v>0</v>
      </c>
      <c r="I1344">
        <v>0</v>
      </c>
      <c r="J1344" s="2">
        <v>22200</v>
      </c>
      <c r="K1344" s="2">
        <v>0</v>
      </c>
      <c r="L1344" s="2">
        <v>0</v>
      </c>
      <c r="M1344" s="2">
        <v>22200</v>
      </c>
      <c r="N1344" s="11">
        <f>VLOOKUP(P1344,'CODIGOS RENTISTICOS'!$A$2:E2384,2,FALSE)</f>
        <v>825000000</v>
      </c>
      <c r="O1344" s="11">
        <f>VLOOKUP(P1344,'CODIGOS RENTISTICOS'!$A$2:F4551,3,FALSE)</f>
        <v>150109</v>
      </c>
      <c r="P1344">
        <v>121245</v>
      </c>
      <c r="Q1344" s="2">
        <v>22200</v>
      </c>
    </row>
    <row r="1345" spans="1:17" x14ac:dyDescent="0.2">
      <c r="A1345">
        <v>50000249</v>
      </c>
      <c r="B1345">
        <v>1402787</v>
      </c>
      <c r="C1345" t="s">
        <v>591</v>
      </c>
      <c r="D1345">
        <v>8300858800</v>
      </c>
      <c r="E1345">
        <v>20030721</v>
      </c>
      <c r="F1345" t="s">
        <v>592</v>
      </c>
      <c r="G1345">
        <v>2400580</v>
      </c>
      <c r="H1345">
        <v>0</v>
      </c>
      <c r="I1345">
        <v>0</v>
      </c>
      <c r="J1345" s="2">
        <v>22200</v>
      </c>
      <c r="K1345" s="2">
        <v>0</v>
      </c>
      <c r="L1345" s="2">
        <v>0</v>
      </c>
      <c r="M1345" s="2">
        <v>22200</v>
      </c>
      <c r="N1345" s="11">
        <f>VLOOKUP(P1345,'CODIGOS RENTISTICOS'!$A$2:E2385,2,FALSE)</f>
        <v>825000000</v>
      </c>
      <c r="O1345" s="11">
        <f>VLOOKUP(P1345,'CODIGOS RENTISTICOS'!$A$2:F4552,3,FALSE)</f>
        <v>150109</v>
      </c>
      <c r="P1345">
        <v>121245</v>
      </c>
      <c r="Q1345" s="2">
        <v>22200</v>
      </c>
    </row>
    <row r="1346" spans="1:17" x14ac:dyDescent="0.2">
      <c r="A1346">
        <v>50000249</v>
      </c>
      <c r="B1346">
        <v>1261261</v>
      </c>
      <c r="C1346" t="s">
        <v>591</v>
      </c>
      <c r="D1346">
        <v>13357658</v>
      </c>
      <c r="E1346">
        <v>20030721</v>
      </c>
      <c r="F1346" t="s">
        <v>592</v>
      </c>
      <c r="G1346">
        <v>6177700</v>
      </c>
      <c r="H1346">
        <v>0</v>
      </c>
      <c r="I1346">
        <v>0</v>
      </c>
      <c r="J1346" s="2">
        <v>553250</v>
      </c>
      <c r="K1346" s="2">
        <v>0</v>
      </c>
      <c r="L1346" s="2">
        <v>0</v>
      </c>
      <c r="M1346" s="2">
        <v>553250</v>
      </c>
      <c r="N1346" s="11">
        <f>VLOOKUP(P1346,'CODIGOS RENTISTICOS'!$A$2:E2386,2,FALSE)</f>
        <v>825000000</v>
      </c>
      <c r="O1346" s="11">
        <f>VLOOKUP(P1346,'CODIGOS RENTISTICOS'!$A$2:F4553,3,FALSE)</f>
        <v>150109</v>
      </c>
      <c r="P1346">
        <v>121245</v>
      </c>
      <c r="Q1346" s="2">
        <v>553250</v>
      </c>
    </row>
    <row r="1347" spans="1:17" x14ac:dyDescent="0.2">
      <c r="A1347">
        <v>50000249</v>
      </c>
      <c r="B1347">
        <v>1261267</v>
      </c>
      <c r="C1347" t="s">
        <v>591</v>
      </c>
      <c r="D1347">
        <v>13357658</v>
      </c>
      <c r="E1347">
        <v>20030721</v>
      </c>
      <c r="F1347" t="s">
        <v>592</v>
      </c>
      <c r="G1347">
        <v>6177700</v>
      </c>
      <c r="H1347">
        <v>0</v>
      </c>
      <c r="I1347">
        <v>0</v>
      </c>
      <c r="J1347" s="2">
        <v>243430</v>
      </c>
      <c r="K1347" s="2">
        <v>0</v>
      </c>
      <c r="L1347" s="2">
        <v>0</v>
      </c>
      <c r="M1347" s="2">
        <v>243430</v>
      </c>
      <c r="N1347" s="11">
        <f>VLOOKUP(P1347,'CODIGOS RENTISTICOS'!$A$2:E2387,2,FALSE)</f>
        <v>825000000</v>
      </c>
      <c r="O1347" s="11">
        <f>VLOOKUP(P1347,'CODIGOS RENTISTICOS'!$A$2:F4554,3,FALSE)</f>
        <v>150109</v>
      </c>
      <c r="P1347">
        <v>121245</v>
      </c>
      <c r="Q1347" s="2">
        <v>243430</v>
      </c>
    </row>
    <row r="1348" spans="1:17" x14ac:dyDescent="0.2">
      <c r="A1348">
        <v>50000249</v>
      </c>
      <c r="B1348">
        <v>1261268</v>
      </c>
      <c r="C1348" t="s">
        <v>591</v>
      </c>
      <c r="D1348">
        <v>13357658</v>
      </c>
      <c r="E1348">
        <v>20030721</v>
      </c>
      <c r="F1348" t="s">
        <v>592</v>
      </c>
      <c r="G1348">
        <v>6177700</v>
      </c>
      <c r="H1348">
        <v>0</v>
      </c>
      <c r="I1348">
        <v>0</v>
      </c>
      <c r="J1348" s="2">
        <v>132780</v>
      </c>
      <c r="K1348" s="2">
        <v>0</v>
      </c>
      <c r="L1348" s="2">
        <v>0</v>
      </c>
      <c r="M1348" s="2">
        <v>132780</v>
      </c>
      <c r="N1348" s="11">
        <f>VLOOKUP(P1348,'CODIGOS RENTISTICOS'!$A$2:E2388,2,FALSE)</f>
        <v>825000000</v>
      </c>
      <c r="O1348" s="11">
        <f>VLOOKUP(P1348,'CODIGOS RENTISTICOS'!$A$2:F4555,3,FALSE)</f>
        <v>150109</v>
      </c>
      <c r="P1348">
        <v>121245</v>
      </c>
      <c r="Q1348" s="2">
        <v>132780</v>
      </c>
    </row>
    <row r="1349" spans="1:17" x14ac:dyDescent="0.2">
      <c r="A1349">
        <v>50000249</v>
      </c>
      <c r="B1349">
        <v>1419501</v>
      </c>
      <c r="C1349" t="s">
        <v>591</v>
      </c>
      <c r="D1349">
        <v>14216529</v>
      </c>
      <c r="E1349">
        <v>20030721</v>
      </c>
      <c r="F1349" t="s">
        <v>592</v>
      </c>
      <c r="G1349">
        <v>6957395</v>
      </c>
      <c r="H1349">
        <v>0</v>
      </c>
      <c r="I1349">
        <v>0</v>
      </c>
      <c r="J1349" s="2">
        <v>22130</v>
      </c>
      <c r="K1349" s="2">
        <v>0</v>
      </c>
      <c r="L1349" s="2">
        <v>0</v>
      </c>
      <c r="M1349" s="2">
        <v>22130</v>
      </c>
      <c r="N1349" s="11">
        <f>VLOOKUP(P1349,'CODIGOS RENTISTICOS'!$A$2:E2389,2,FALSE)</f>
        <v>825000000</v>
      </c>
      <c r="O1349" s="11">
        <f>VLOOKUP(P1349,'CODIGOS RENTISTICOS'!$A$2:F4556,3,FALSE)</f>
        <v>150109</v>
      </c>
      <c r="P1349">
        <v>121245</v>
      </c>
      <c r="Q1349" s="2">
        <v>22130</v>
      </c>
    </row>
    <row r="1350" spans="1:17" x14ac:dyDescent="0.2">
      <c r="A1350">
        <v>50000249</v>
      </c>
      <c r="B1350">
        <v>1189298</v>
      </c>
      <c r="C1350" t="s">
        <v>591</v>
      </c>
      <c r="D1350">
        <v>236381</v>
      </c>
      <c r="E1350">
        <v>20030721</v>
      </c>
      <c r="F1350" t="s">
        <v>592</v>
      </c>
      <c r="G1350">
        <v>2219698</v>
      </c>
      <c r="H1350">
        <v>0</v>
      </c>
      <c r="I1350">
        <v>0</v>
      </c>
      <c r="J1350" s="2">
        <v>2707</v>
      </c>
      <c r="K1350" s="2">
        <v>0</v>
      </c>
      <c r="L1350" s="2">
        <v>0</v>
      </c>
      <c r="M1350" s="2">
        <v>2707</v>
      </c>
      <c r="N1350" s="11">
        <f>VLOOKUP(P1350,'CODIGOS RENTISTICOS'!$A$2:E2390,2,FALSE)</f>
        <v>96400000</v>
      </c>
      <c r="O1350" s="11">
        <f>VLOOKUP(P1350,'CODIGOS RENTISTICOS'!$A$2:F4557,3,FALSE)</f>
        <v>370101</v>
      </c>
      <c r="P1350">
        <v>121280</v>
      </c>
      <c r="Q1350" s="2">
        <v>2707</v>
      </c>
    </row>
    <row r="1351" spans="1:17" x14ac:dyDescent="0.2">
      <c r="A1351">
        <v>50000249</v>
      </c>
      <c r="B1351">
        <v>1321283</v>
      </c>
      <c r="C1351" t="s">
        <v>591</v>
      </c>
      <c r="D1351">
        <v>8605266031</v>
      </c>
      <c r="E1351">
        <v>20030721</v>
      </c>
      <c r="F1351" t="s">
        <v>592</v>
      </c>
      <c r="G1351">
        <v>6419359</v>
      </c>
      <c r="H1351">
        <v>0</v>
      </c>
      <c r="I1351">
        <v>0</v>
      </c>
      <c r="J1351" s="2">
        <v>553400</v>
      </c>
      <c r="K1351" s="2">
        <v>0</v>
      </c>
      <c r="L1351" s="2">
        <v>0</v>
      </c>
      <c r="M1351" s="2">
        <v>553400</v>
      </c>
      <c r="N1351" s="11">
        <f>VLOOKUP(P1351,'CODIGOS RENTISTICOS'!$A$2:E2391,2,FALSE)</f>
        <v>825000000</v>
      </c>
      <c r="O1351" s="11">
        <f>VLOOKUP(P1351,'CODIGOS RENTISTICOS'!$A$2:F4558,3,FALSE)</f>
        <v>150109</v>
      </c>
      <c r="P1351">
        <v>121245</v>
      </c>
      <c r="Q1351" s="2">
        <v>553400</v>
      </c>
    </row>
    <row r="1352" spans="1:17" x14ac:dyDescent="0.2">
      <c r="A1352">
        <v>50000249</v>
      </c>
      <c r="B1352">
        <v>12829420</v>
      </c>
      <c r="C1352" t="s">
        <v>591</v>
      </c>
      <c r="D1352">
        <v>17412935</v>
      </c>
      <c r="E1352">
        <v>20030721</v>
      </c>
      <c r="F1352" t="s">
        <v>592</v>
      </c>
      <c r="G1352">
        <v>2765550</v>
      </c>
      <c r="H1352">
        <v>0</v>
      </c>
      <c r="I1352">
        <v>0</v>
      </c>
      <c r="J1352" s="2">
        <v>18150</v>
      </c>
      <c r="K1352" s="2">
        <v>0</v>
      </c>
      <c r="L1352" s="2">
        <v>0</v>
      </c>
      <c r="M1352" s="2">
        <v>18150</v>
      </c>
      <c r="N1352" s="11">
        <f>VLOOKUP(P1352,'CODIGOS RENTISTICOS'!$A$2:E2392,2,FALSE)</f>
        <v>825000000</v>
      </c>
      <c r="O1352" s="11">
        <f>VLOOKUP(P1352,'CODIGOS RENTISTICOS'!$A$2:F4559,3,FALSE)</f>
        <v>150109</v>
      </c>
      <c r="P1352">
        <v>121245</v>
      </c>
      <c r="Q1352" s="2">
        <v>18150</v>
      </c>
    </row>
    <row r="1353" spans="1:17" x14ac:dyDescent="0.2">
      <c r="A1353">
        <v>50000249</v>
      </c>
      <c r="B1353">
        <v>1168187</v>
      </c>
      <c r="C1353" t="s">
        <v>591</v>
      </c>
      <c r="D1353">
        <v>8000236469</v>
      </c>
      <c r="E1353">
        <v>20030721</v>
      </c>
      <c r="F1353" t="s">
        <v>592</v>
      </c>
      <c r="G1353">
        <v>6231097</v>
      </c>
      <c r="H1353">
        <v>0</v>
      </c>
      <c r="I1353">
        <v>0</v>
      </c>
      <c r="J1353" s="2">
        <v>22130</v>
      </c>
      <c r="K1353" s="2">
        <v>0</v>
      </c>
      <c r="L1353" s="2">
        <v>0</v>
      </c>
      <c r="M1353" s="2">
        <v>22130</v>
      </c>
      <c r="N1353" s="11">
        <f>VLOOKUP(P1353,'CODIGOS RENTISTICOS'!$A$2:E2393,2,FALSE)</f>
        <v>825000000</v>
      </c>
      <c r="O1353" s="11">
        <f>VLOOKUP(P1353,'CODIGOS RENTISTICOS'!$A$2:F4560,3,FALSE)</f>
        <v>150109</v>
      </c>
      <c r="P1353">
        <v>121245</v>
      </c>
      <c r="Q1353" s="2">
        <v>22130</v>
      </c>
    </row>
    <row r="1354" spans="1:17" x14ac:dyDescent="0.2">
      <c r="A1354">
        <v>50000249</v>
      </c>
      <c r="B1354">
        <v>15801001</v>
      </c>
      <c r="C1354" t="s">
        <v>591</v>
      </c>
      <c r="D1354">
        <v>11320706</v>
      </c>
      <c r="E1354">
        <v>20030721</v>
      </c>
      <c r="F1354" t="s">
        <v>592</v>
      </c>
      <c r="G1354">
        <v>3411099</v>
      </c>
      <c r="H1354">
        <v>0</v>
      </c>
      <c r="I1354">
        <v>0</v>
      </c>
      <c r="J1354" s="2">
        <v>5000</v>
      </c>
      <c r="K1354" s="2">
        <v>0</v>
      </c>
      <c r="L1354" s="2">
        <v>0</v>
      </c>
      <c r="M1354" s="2">
        <v>5000</v>
      </c>
      <c r="N1354" s="11">
        <f>VLOOKUP(P1354,'CODIGOS RENTISTICOS'!$A$2:E2394,2,FALSE)</f>
        <v>825000000</v>
      </c>
      <c r="O1354" s="11">
        <f>VLOOKUP(P1354,'CODIGOS RENTISTICOS'!$A$2:F4561,3,FALSE)</f>
        <v>150109</v>
      </c>
      <c r="P1354">
        <v>121245</v>
      </c>
      <c r="Q1354" s="2">
        <v>5000</v>
      </c>
    </row>
    <row r="1355" spans="1:17" x14ac:dyDescent="0.2">
      <c r="A1355">
        <v>50000249</v>
      </c>
      <c r="B1355">
        <v>912093</v>
      </c>
      <c r="C1355" t="s">
        <v>591</v>
      </c>
      <c r="D1355">
        <v>8605208537</v>
      </c>
      <c r="E1355">
        <v>20030721</v>
      </c>
      <c r="F1355" t="s">
        <v>592</v>
      </c>
      <c r="G1355">
        <v>6305739</v>
      </c>
      <c r="H1355">
        <v>0</v>
      </c>
      <c r="I1355">
        <v>0</v>
      </c>
      <c r="J1355" s="2">
        <v>44260</v>
      </c>
      <c r="K1355" s="2">
        <v>0</v>
      </c>
      <c r="L1355" s="2">
        <v>0</v>
      </c>
      <c r="M1355" s="2">
        <v>44260</v>
      </c>
      <c r="N1355" s="11">
        <f>VLOOKUP(P1355,'CODIGOS RENTISTICOS'!$A$2:E2395,2,FALSE)</f>
        <v>825000000</v>
      </c>
      <c r="O1355" s="11">
        <f>VLOOKUP(P1355,'CODIGOS RENTISTICOS'!$A$2:F4562,3,FALSE)</f>
        <v>150109</v>
      </c>
      <c r="P1355">
        <v>121245</v>
      </c>
      <c r="Q1355" s="2">
        <v>44260</v>
      </c>
    </row>
    <row r="1356" spans="1:17" x14ac:dyDescent="0.2">
      <c r="A1356">
        <v>50000249</v>
      </c>
      <c r="B1356">
        <v>1186342</v>
      </c>
      <c r="C1356" t="s">
        <v>591</v>
      </c>
      <c r="D1356">
        <v>8000359393</v>
      </c>
      <c r="E1356">
        <v>20030721</v>
      </c>
      <c r="F1356" t="s">
        <v>592</v>
      </c>
      <c r="G1356">
        <v>3456258</v>
      </c>
      <c r="H1356">
        <v>0</v>
      </c>
      <c r="I1356">
        <v>0</v>
      </c>
      <c r="J1356" s="2">
        <v>398350</v>
      </c>
      <c r="K1356" s="2">
        <v>0</v>
      </c>
      <c r="L1356" s="2">
        <v>0</v>
      </c>
      <c r="M1356" s="2">
        <v>398350</v>
      </c>
      <c r="N1356" s="11">
        <f>VLOOKUP(P1356,'CODIGOS RENTISTICOS'!$A$2:E2396,2,FALSE)</f>
        <v>825000000</v>
      </c>
      <c r="O1356" s="11">
        <f>VLOOKUP(P1356,'CODIGOS RENTISTICOS'!$A$2:F4563,3,FALSE)</f>
        <v>150109</v>
      </c>
      <c r="P1356">
        <v>121245</v>
      </c>
      <c r="Q1356" s="2">
        <v>398350</v>
      </c>
    </row>
    <row r="1357" spans="1:17" x14ac:dyDescent="0.2">
      <c r="A1357">
        <v>50000249</v>
      </c>
      <c r="B1357">
        <v>1207494</v>
      </c>
      <c r="C1357" t="s">
        <v>591</v>
      </c>
      <c r="D1357">
        <v>8300238647</v>
      </c>
      <c r="E1357">
        <v>20030721</v>
      </c>
      <c r="F1357" t="s">
        <v>592</v>
      </c>
      <c r="G1357">
        <v>6160600</v>
      </c>
      <c r="H1357">
        <v>0</v>
      </c>
      <c r="I1357">
        <v>0</v>
      </c>
      <c r="J1357" s="2">
        <v>132798</v>
      </c>
      <c r="K1357" s="2">
        <v>0</v>
      </c>
      <c r="L1357" s="2">
        <v>0</v>
      </c>
      <c r="M1357" s="2">
        <v>132798</v>
      </c>
      <c r="N1357" s="11">
        <f>VLOOKUP(P1357,'CODIGOS RENTISTICOS'!$A$2:E2397,2,FALSE)</f>
        <v>825000000</v>
      </c>
      <c r="O1357" s="11">
        <f>VLOOKUP(P1357,'CODIGOS RENTISTICOS'!$A$2:F4564,3,FALSE)</f>
        <v>150109</v>
      </c>
      <c r="P1357">
        <v>121245</v>
      </c>
      <c r="Q1357" s="2">
        <v>132798</v>
      </c>
    </row>
    <row r="1358" spans="1:17" x14ac:dyDescent="0.2">
      <c r="A1358">
        <v>50000249</v>
      </c>
      <c r="B1358">
        <v>13593409</v>
      </c>
      <c r="C1358" t="s">
        <v>591</v>
      </c>
      <c r="D1358">
        <v>79426253</v>
      </c>
      <c r="E1358">
        <v>20030721</v>
      </c>
      <c r="F1358" t="s">
        <v>592</v>
      </c>
      <c r="G1358">
        <v>7900385</v>
      </c>
      <c r="H1358">
        <v>0</v>
      </c>
      <c r="I1358">
        <v>0</v>
      </c>
      <c r="J1358" s="2">
        <v>22130</v>
      </c>
      <c r="K1358" s="2">
        <v>0</v>
      </c>
      <c r="L1358" s="2">
        <v>0</v>
      </c>
      <c r="M1358" s="2">
        <v>22130</v>
      </c>
      <c r="N1358" s="11">
        <f>VLOOKUP(P1358,'CODIGOS RENTISTICOS'!$A$2:E2398,2,FALSE)</f>
        <v>825000000</v>
      </c>
      <c r="O1358" s="11">
        <f>VLOOKUP(P1358,'CODIGOS RENTISTICOS'!$A$2:F4565,3,FALSE)</f>
        <v>150109</v>
      </c>
      <c r="P1358">
        <v>121245</v>
      </c>
      <c r="Q1358" s="2">
        <v>22130</v>
      </c>
    </row>
    <row r="1359" spans="1:17" x14ac:dyDescent="0.2">
      <c r="A1359">
        <v>50000249</v>
      </c>
      <c r="B1359">
        <v>13593487</v>
      </c>
      <c r="C1359" t="s">
        <v>591</v>
      </c>
      <c r="D1359">
        <v>10980532</v>
      </c>
      <c r="E1359">
        <v>20030721</v>
      </c>
      <c r="F1359" t="s">
        <v>592</v>
      </c>
      <c r="G1359">
        <v>6805441</v>
      </c>
      <c r="H1359">
        <v>0</v>
      </c>
      <c r="I1359">
        <v>0</v>
      </c>
      <c r="J1359" s="2">
        <v>22130</v>
      </c>
      <c r="K1359" s="2">
        <v>0</v>
      </c>
      <c r="L1359" s="2">
        <v>0</v>
      </c>
      <c r="M1359" s="2">
        <v>22130</v>
      </c>
      <c r="N1359" s="11">
        <f>VLOOKUP(P1359,'CODIGOS RENTISTICOS'!$A$2:E2399,2,FALSE)</f>
        <v>825000000</v>
      </c>
      <c r="O1359" s="11">
        <f>VLOOKUP(P1359,'CODIGOS RENTISTICOS'!$A$2:F4566,3,FALSE)</f>
        <v>150109</v>
      </c>
      <c r="P1359">
        <v>121245</v>
      </c>
      <c r="Q1359" s="2">
        <v>22130</v>
      </c>
    </row>
    <row r="1360" spans="1:17" x14ac:dyDescent="0.2">
      <c r="A1360">
        <v>50000249</v>
      </c>
      <c r="B1360">
        <v>13593554</v>
      </c>
      <c r="C1360" t="s">
        <v>591</v>
      </c>
      <c r="D1360">
        <v>3162368</v>
      </c>
      <c r="E1360">
        <v>20030721</v>
      </c>
      <c r="F1360" t="s">
        <v>592</v>
      </c>
      <c r="G1360">
        <v>6717586</v>
      </c>
      <c r="H1360">
        <v>0</v>
      </c>
      <c r="I1360">
        <v>0</v>
      </c>
      <c r="J1360" s="2">
        <v>130</v>
      </c>
      <c r="K1360" s="2">
        <v>0</v>
      </c>
      <c r="L1360" s="2">
        <v>0</v>
      </c>
      <c r="M1360" s="2">
        <v>130</v>
      </c>
      <c r="N1360" s="11">
        <f>VLOOKUP(P1360,'CODIGOS RENTISTICOS'!$A$2:E2400,2,FALSE)</f>
        <v>825000000</v>
      </c>
      <c r="O1360" s="11">
        <f>VLOOKUP(P1360,'CODIGOS RENTISTICOS'!$A$2:F4567,3,FALSE)</f>
        <v>150109</v>
      </c>
      <c r="P1360">
        <v>121245</v>
      </c>
      <c r="Q1360" s="2">
        <v>130</v>
      </c>
    </row>
    <row r="1361" spans="1:17" x14ac:dyDescent="0.2">
      <c r="A1361">
        <v>50000249</v>
      </c>
      <c r="B1361">
        <v>13593608</v>
      </c>
      <c r="C1361" t="s">
        <v>591</v>
      </c>
      <c r="D1361">
        <v>16601969</v>
      </c>
      <c r="E1361">
        <v>20030721</v>
      </c>
      <c r="F1361" t="s">
        <v>592</v>
      </c>
      <c r="G1361">
        <v>5667230</v>
      </c>
      <c r="H1361">
        <v>0</v>
      </c>
      <c r="I1361">
        <v>0</v>
      </c>
      <c r="J1361" s="2">
        <v>22130</v>
      </c>
      <c r="K1361" s="2">
        <v>0</v>
      </c>
      <c r="L1361" s="2">
        <v>0</v>
      </c>
      <c r="M1361" s="2">
        <v>22130</v>
      </c>
      <c r="N1361" s="11">
        <f>VLOOKUP(P1361,'CODIGOS RENTISTICOS'!$A$2:E2401,2,FALSE)</f>
        <v>825000000</v>
      </c>
      <c r="O1361" s="11">
        <f>VLOOKUP(P1361,'CODIGOS RENTISTICOS'!$A$2:F4568,3,FALSE)</f>
        <v>150109</v>
      </c>
      <c r="P1361">
        <v>121245</v>
      </c>
      <c r="Q1361" s="2">
        <v>22130</v>
      </c>
    </row>
    <row r="1362" spans="1:17" x14ac:dyDescent="0.2">
      <c r="A1362">
        <v>50000249</v>
      </c>
      <c r="B1362">
        <v>13593628</v>
      </c>
      <c r="C1362" t="s">
        <v>591</v>
      </c>
      <c r="D1362">
        <v>8605070330</v>
      </c>
      <c r="E1362">
        <v>20030721</v>
      </c>
      <c r="F1362" t="s">
        <v>592</v>
      </c>
      <c r="G1362">
        <v>4111485</v>
      </c>
      <c r="H1362">
        <v>0</v>
      </c>
      <c r="I1362">
        <v>0</v>
      </c>
      <c r="J1362" s="2">
        <v>22200</v>
      </c>
      <c r="K1362" s="2">
        <v>0</v>
      </c>
      <c r="L1362" s="2">
        <v>0</v>
      </c>
      <c r="M1362" s="2">
        <v>22200</v>
      </c>
      <c r="N1362" s="11">
        <f>VLOOKUP(P1362,'CODIGOS RENTISTICOS'!$A$2:E2402,2,FALSE)</f>
        <v>825000000</v>
      </c>
      <c r="O1362" s="11">
        <f>VLOOKUP(P1362,'CODIGOS RENTISTICOS'!$A$2:F4569,3,FALSE)</f>
        <v>150109</v>
      </c>
      <c r="P1362">
        <v>121245</v>
      </c>
      <c r="Q1362" s="2">
        <v>22200</v>
      </c>
    </row>
    <row r="1363" spans="1:17" x14ac:dyDescent="0.2">
      <c r="A1363">
        <v>50000249</v>
      </c>
      <c r="B1363">
        <v>13593670</v>
      </c>
      <c r="C1363" t="s">
        <v>591</v>
      </c>
      <c r="D1363">
        <v>8909277052</v>
      </c>
      <c r="E1363">
        <v>20030721</v>
      </c>
      <c r="F1363" t="s">
        <v>592</v>
      </c>
      <c r="G1363">
        <v>6068222</v>
      </c>
      <c r="H1363">
        <v>0</v>
      </c>
      <c r="I1363">
        <v>0</v>
      </c>
      <c r="J1363" s="2">
        <v>664000</v>
      </c>
      <c r="K1363" s="2">
        <v>0</v>
      </c>
      <c r="L1363" s="2">
        <v>0</v>
      </c>
      <c r="M1363" s="2">
        <v>664000</v>
      </c>
      <c r="N1363" s="11">
        <f>VLOOKUP(P1363,'CODIGOS RENTISTICOS'!$A$2:E2403,2,FALSE)</f>
        <v>825000000</v>
      </c>
      <c r="O1363" s="11">
        <f>VLOOKUP(P1363,'CODIGOS RENTISTICOS'!$A$2:F4570,3,FALSE)</f>
        <v>150109</v>
      </c>
      <c r="P1363">
        <v>121245</v>
      </c>
      <c r="Q1363" s="2">
        <v>664000</v>
      </c>
    </row>
    <row r="1364" spans="1:17" x14ac:dyDescent="0.2">
      <c r="A1364">
        <v>50000249</v>
      </c>
      <c r="B1364">
        <v>13593683</v>
      </c>
      <c r="C1364" t="s">
        <v>591</v>
      </c>
      <c r="D1364">
        <v>8001038516</v>
      </c>
      <c r="E1364">
        <v>20030721</v>
      </c>
      <c r="F1364" t="s">
        <v>592</v>
      </c>
      <c r="G1364">
        <v>3210165</v>
      </c>
      <c r="H1364">
        <v>0</v>
      </c>
      <c r="I1364">
        <v>0</v>
      </c>
      <c r="J1364" s="2">
        <v>7000</v>
      </c>
      <c r="K1364" s="2">
        <v>0</v>
      </c>
      <c r="L1364" s="2">
        <v>0</v>
      </c>
      <c r="M1364" s="2">
        <v>7000</v>
      </c>
      <c r="N1364" s="11">
        <f>VLOOKUP(P1364,'CODIGOS RENTISTICOS'!$A$2:E2404,2,FALSE)</f>
        <v>825000000</v>
      </c>
      <c r="O1364" s="11">
        <f>VLOOKUP(P1364,'CODIGOS RENTISTICOS'!$A$2:F4571,3,FALSE)</f>
        <v>150109</v>
      </c>
      <c r="P1364">
        <v>121245</v>
      </c>
      <c r="Q1364" s="2">
        <v>7000</v>
      </c>
    </row>
    <row r="1365" spans="1:17" x14ac:dyDescent="0.2">
      <c r="A1365">
        <v>50000249</v>
      </c>
      <c r="B1365">
        <v>675316</v>
      </c>
      <c r="C1365" t="s">
        <v>591</v>
      </c>
      <c r="D1365">
        <v>4059733</v>
      </c>
      <c r="E1365">
        <v>20030721</v>
      </c>
      <c r="F1365" t="s">
        <v>592</v>
      </c>
      <c r="G1365">
        <v>5382794</v>
      </c>
      <c r="H1365">
        <v>0</v>
      </c>
      <c r="I1365">
        <v>0</v>
      </c>
      <c r="J1365" s="2">
        <v>15130</v>
      </c>
      <c r="K1365" s="2">
        <v>0</v>
      </c>
      <c r="L1365" s="2">
        <v>0</v>
      </c>
      <c r="M1365" s="2">
        <v>15130</v>
      </c>
      <c r="N1365" s="11">
        <f>VLOOKUP(P1365,'CODIGOS RENTISTICOS'!$A$2:E2405,2,FALSE)</f>
        <v>825000000</v>
      </c>
      <c r="O1365" s="11">
        <f>VLOOKUP(P1365,'CODIGOS RENTISTICOS'!$A$2:F4572,3,FALSE)</f>
        <v>150109</v>
      </c>
      <c r="P1365">
        <v>121245</v>
      </c>
      <c r="Q1365" s="2">
        <v>15130</v>
      </c>
    </row>
    <row r="1366" spans="1:17" x14ac:dyDescent="0.2">
      <c r="A1366">
        <v>50000249</v>
      </c>
      <c r="B1366">
        <v>1155131</v>
      </c>
      <c r="C1366" t="s">
        <v>591</v>
      </c>
      <c r="D1366">
        <v>8605185045</v>
      </c>
      <c r="E1366">
        <v>20030721</v>
      </c>
      <c r="F1366" t="s">
        <v>592</v>
      </c>
      <c r="G1366">
        <v>2550019</v>
      </c>
      <c r="H1366">
        <v>0</v>
      </c>
      <c r="I1366">
        <v>0</v>
      </c>
      <c r="J1366" s="2">
        <v>221300</v>
      </c>
      <c r="K1366" s="2">
        <v>0</v>
      </c>
      <c r="L1366" s="2">
        <v>0</v>
      </c>
      <c r="M1366" s="2">
        <v>221300</v>
      </c>
      <c r="N1366" s="11">
        <f>VLOOKUP(P1366,'CODIGOS RENTISTICOS'!$A$2:E2406,2,FALSE)</f>
        <v>825000000</v>
      </c>
      <c r="O1366" s="11">
        <f>VLOOKUP(P1366,'CODIGOS RENTISTICOS'!$A$2:F4573,3,FALSE)</f>
        <v>150109</v>
      </c>
      <c r="P1366">
        <v>121245</v>
      </c>
      <c r="Q1366" s="2">
        <v>221300</v>
      </c>
    </row>
    <row r="1367" spans="1:17" x14ac:dyDescent="0.2">
      <c r="A1367">
        <v>50000249</v>
      </c>
      <c r="B1367">
        <v>1155196</v>
      </c>
      <c r="C1367" t="s">
        <v>591</v>
      </c>
      <c r="D1367">
        <v>8605185045</v>
      </c>
      <c r="E1367">
        <v>20030721</v>
      </c>
      <c r="F1367" t="s">
        <v>592</v>
      </c>
      <c r="G1367">
        <v>2550019</v>
      </c>
      <c r="H1367">
        <v>0</v>
      </c>
      <c r="I1367">
        <v>0</v>
      </c>
      <c r="J1367" s="2">
        <v>199170</v>
      </c>
      <c r="K1367" s="2">
        <v>0</v>
      </c>
      <c r="L1367" s="2">
        <v>0</v>
      </c>
      <c r="M1367" s="2">
        <v>199170</v>
      </c>
      <c r="N1367" s="11">
        <f>VLOOKUP(P1367,'CODIGOS RENTISTICOS'!$A$2:E2407,2,FALSE)</f>
        <v>825000000</v>
      </c>
      <c r="O1367" s="11">
        <f>VLOOKUP(P1367,'CODIGOS RENTISTICOS'!$A$2:F4574,3,FALSE)</f>
        <v>150109</v>
      </c>
      <c r="P1367">
        <v>121245</v>
      </c>
      <c r="Q1367" s="2">
        <v>199170</v>
      </c>
    </row>
    <row r="1368" spans="1:17" x14ac:dyDescent="0.2">
      <c r="A1368">
        <v>50000249</v>
      </c>
      <c r="B1368">
        <v>1186544</v>
      </c>
      <c r="C1368" t="s">
        <v>591</v>
      </c>
      <c r="D1368">
        <v>2909136</v>
      </c>
      <c r="E1368">
        <v>20030721</v>
      </c>
      <c r="F1368" t="s">
        <v>592</v>
      </c>
      <c r="G1368">
        <v>2879617</v>
      </c>
      <c r="H1368">
        <v>0</v>
      </c>
      <c r="I1368">
        <v>0</v>
      </c>
      <c r="J1368" s="2">
        <v>2767</v>
      </c>
      <c r="K1368" s="2">
        <v>0</v>
      </c>
      <c r="L1368" s="2">
        <v>0</v>
      </c>
      <c r="M1368" s="2">
        <v>2767</v>
      </c>
      <c r="N1368" s="11">
        <f>VLOOKUP(P1368,'CODIGOS RENTISTICOS'!$A$2:E2408,2,FALSE)</f>
        <v>96400000</v>
      </c>
      <c r="O1368" s="11">
        <f>VLOOKUP(P1368,'CODIGOS RENTISTICOS'!$A$2:F4575,3,FALSE)</f>
        <v>370101</v>
      </c>
      <c r="P1368">
        <v>121280</v>
      </c>
      <c r="Q1368" s="2">
        <v>2767</v>
      </c>
    </row>
    <row r="1369" spans="1:17" x14ac:dyDescent="0.2">
      <c r="A1369">
        <v>50000249</v>
      </c>
      <c r="B1369">
        <v>1186573</v>
      </c>
      <c r="C1369" t="s">
        <v>591</v>
      </c>
      <c r="D1369">
        <v>8300601647</v>
      </c>
      <c r="E1369">
        <v>20030721</v>
      </c>
      <c r="F1369" t="s">
        <v>592</v>
      </c>
      <c r="G1369">
        <v>2879617</v>
      </c>
      <c r="H1369">
        <v>0</v>
      </c>
      <c r="I1369">
        <v>0</v>
      </c>
      <c r="J1369" s="2">
        <v>2767</v>
      </c>
      <c r="K1369" s="2">
        <v>0</v>
      </c>
      <c r="L1369" s="2">
        <v>0</v>
      </c>
      <c r="M1369" s="2">
        <v>2767</v>
      </c>
      <c r="N1369" s="11">
        <f>VLOOKUP(P1369,'CODIGOS RENTISTICOS'!$A$2:E2409,2,FALSE)</f>
        <v>96400000</v>
      </c>
      <c r="O1369" s="11">
        <f>VLOOKUP(P1369,'CODIGOS RENTISTICOS'!$A$2:F4576,3,FALSE)</f>
        <v>370101</v>
      </c>
      <c r="P1369">
        <v>121280</v>
      </c>
      <c r="Q1369" s="2">
        <v>2767</v>
      </c>
    </row>
    <row r="1370" spans="1:17" x14ac:dyDescent="0.2">
      <c r="A1370">
        <v>50000249</v>
      </c>
      <c r="B1370">
        <v>1186587</v>
      </c>
      <c r="C1370" t="s">
        <v>591</v>
      </c>
      <c r="D1370">
        <v>8600558596</v>
      </c>
      <c r="E1370">
        <v>20030721</v>
      </c>
      <c r="F1370" t="s">
        <v>592</v>
      </c>
      <c r="G1370">
        <v>2488395</v>
      </c>
      <c r="H1370">
        <v>0</v>
      </c>
      <c r="I1370">
        <v>0</v>
      </c>
      <c r="J1370" s="2">
        <v>49000</v>
      </c>
      <c r="K1370" s="2">
        <v>0</v>
      </c>
      <c r="L1370" s="2">
        <v>0</v>
      </c>
      <c r="M1370" s="2">
        <v>49000</v>
      </c>
      <c r="N1370" s="11">
        <f>VLOOKUP(P1370,'CODIGOS RENTISTICOS'!$A$2:E2410,2,FALSE)</f>
        <v>825000000</v>
      </c>
      <c r="O1370" s="11">
        <f>VLOOKUP(P1370,'CODIGOS RENTISTICOS'!$A$2:F4577,3,FALSE)</f>
        <v>150109</v>
      </c>
      <c r="P1370">
        <v>121245</v>
      </c>
      <c r="Q1370" s="2">
        <v>49000</v>
      </c>
    </row>
    <row r="1371" spans="1:17" x14ac:dyDescent="0.2">
      <c r="A1371">
        <v>50000249</v>
      </c>
      <c r="B1371">
        <v>1186602</v>
      </c>
      <c r="C1371" t="s">
        <v>591</v>
      </c>
      <c r="D1371">
        <v>8918013171</v>
      </c>
      <c r="E1371">
        <v>20030721</v>
      </c>
      <c r="F1371" t="s">
        <v>592</v>
      </c>
      <c r="G1371">
        <v>3103506</v>
      </c>
      <c r="H1371">
        <v>0</v>
      </c>
      <c r="I1371">
        <v>0</v>
      </c>
      <c r="J1371" s="2">
        <v>4492390</v>
      </c>
      <c r="K1371" s="2">
        <v>0</v>
      </c>
      <c r="L1371" s="2">
        <v>0</v>
      </c>
      <c r="M1371" s="2">
        <v>4492390</v>
      </c>
      <c r="N1371" s="11">
        <f>VLOOKUP(P1371,'CODIGOS RENTISTICOS'!$A$2:E2411,2,FALSE)</f>
        <v>825000000</v>
      </c>
      <c r="O1371" s="11">
        <f>VLOOKUP(P1371,'CODIGOS RENTISTICOS'!$A$2:F4578,3,FALSE)</f>
        <v>150109</v>
      </c>
      <c r="P1371">
        <v>121245</v>
      </c>
      <c r="Q1371" s="2">
        <v>4492390</v>
      </c>
    </row>
    <row r="1372" spans="1:17" x14ac:dyDescent="0.2">
      <c r="A1372">
        <v>50000249</v>
      </c>
      <c r="B1372">
        <v>958365</v>
      </c>
      <c r="C1372" t="s">
        <v>591</v>
      </c>
      <c r="D1372">
        <v>8605317916</v>
      </c>
      <c r="E1372">
        <v>20030721</v>
      </c>
      <c r="F1372" t="s">
        <v>592</v>
      </c>
      <c r="G1372">
        <v>2405879</v>
      </c>
      <c r="H1372">
        <v>0</v>
      </c>
      <c r="I1372">
        <v>0</v>
      </c>
      <c r="J1372" s="2">
        <v>1659750</v>
      </c>
      <c r="K1372" s="2">
        <v>0</v>
      </c>
      <c r="L1372" s="2">
        <v>0</v>
      </c>
      <c r="M1372" s="2">
        <v>1659750</v>
      </c>
      <c r="N1372" s="11">
        <f>VLOOKUP(P1372,'CODIGOS RENTISTICOS'!$A$2:E2412,2,FALSE)</f>
        <v>825000000</v>
      </c>
      <c r="O1372" s="11">
        <f>VLOOKUP(P1372,'CODIGOS RENTISTICOS'!$A$2:F4579,3,FALSE)</f>
        <v>150109</v>
      </c>
      <c r="P1372">
        <v>121245</v>
      </c>
      <c r="Q1372" s="2">
        <v>1659750</v>
      </c>
    </row>
    <row r="1373" spans="1:17" x14ac:dyDescent="0.2">
      <c r="A1373">
        <v>50000249</v>
      </c>
      <c r="B1373">
        <v>958373</v>
      </c>
      <c r="C1373" t="s">
        <v>591</v>
      </c>
      <c r="D1373">
        <v>8300835276</v>
      </c>
      <c r="E1373">
        <v>20030721</v>
      </c>
      <c r="F1373" t="s">
        <v>592</v>
      </c>
      <c r="G1373">
        <v>5426998</v>
      </c>
      <c r="H1373">
        <v>0</v>
      </c>
      <c r="I1373">
        <v>0</v>
      </c>
      <c r="J1373" s="2">
        <v>664000</v>
      </c>
      <c r="K1373" s="2">
        <v>0</v>
      </c>
      <c r="L1373" s="2">
        <v>0</v>
      </c>
      <c r="M1373" s="2">
        <v>664000</v>
      </c>
      <c r="N1373" s="11">
        <f>VLOOKUP(P1373,'CODIGOS RENTISTICOS'!$A$2:E2413,2,FALSE)</f>
        <v>825000000</v>
      </c>
      <c r="O1373" s="11">
        <f>VLOOKUP(P1373,'CODIGOS RENTISTICOS'!$A$2:F4580,3,FALSE)</f>
        <v>150109</v>
      </c>
      <c r="P1373">
        <v>121245</v>
      </c>
      <c r="Q1373" s="2">
        <v>664000</v>
      </c>
    </row>
    <row r="1374" spans="1:17" x14ac:dyDescent="0.2">
      <c r="A1374">
        <v>50000249</v>
      </c>
      <c r="B1374">
        <v>1174080</v>
      </c>
      <c r="C1374" t="s">
        <v>593</v>
      </c>
      <c r="D1374">
        <v>8110160518</v>
      </c>
      <c r="E1374">
        <v>20030721</v>
      </c>
      <c r="F1374" t="s">
        <v>592</v>
      </c>
      <c r="G1374">
        <v>2703200</v>
      </c>
      <c r="H1374">
        <v>0</v>
      </c>
      <c r="I1374">
        <v>0</v>
      </c>
      <c r="J1374" s="2">
        <v>189000</v>
      </c>
      <c r="K1374" s="2">
        <v>0</v>
      </c>
      <c r="L1374" s="2">
        <v>0</v>
      </c>
      <c r="M1374" s="2">
        <v>189000</v>
      </c>
      <c r="N1374" s="11">
        <f>VLOOKUP(P1374,'CODIGOS RENTISTICOS'!$A$2:E2414,2,FALSE)</f>
        <v>825000000</v>
      </c>
      <c r="O1374" s="11">
        <f>VLOOKUP(P1374,'CODIGOS RENTISTICOS'!$A$2:F4581,3,FALSE)</f>
        <v>150109</v>
      </c>
      <c r="P1374">
        <v>121245</v>
      </c>
      <c r="Q1374" s="2">
        <v>189000</v>
      </c>
    </row>
    <row r="1375" spans="1:17" x14ac:dyDescent="0.2">
      <c r="A1375">
        <v>50000249</v>
      </c>
      <c r="B1375">
        <v>1420516</v>
      </c>
      <c r="C1375" t="s">
        <v>593</v>
      </c>
      <c r="D1375">
        <v>8909118462</v>
      </c>
      <c r="E1375">
        <v>20030721</v>
      </c>
      <c r="F1375" t="s">
        <v>592</v>
      </c>
      <c r="G1375">
        <v>2684800</v>
      </c>
      <c r="H1375">
        <v>0</v>
      </c>
      <c r="I1375">
        <v>0</v>
      </c>
      <c r="J1375" s="2">
        <v>1992000</v>
      </c>
      <c r="K1375" s="2">
        <v>0</v>
      </c>
      <c r="L1375" s="2">
        <v>0</v>
      </c>
      <c r="M1375" s="2">
        <v>1992000</v>
      </c>
      <c r="N1375" s="11">
        <f>VLOOKUP(P1375,'CODIGOS RENTISTICOS'!$A$2:E2415,2,FALSE)</f>
        <v>825000000</v>
      </c>
      <c r="O1375" s="11">
        <f>VLOOKUP(P1375,'CODIGOS RENTISTICOS'!$A$2:F4582,3,FALSE)</f>
        <v>150109</v>
      </c>
      <c r="P1375">
        <v>121245</v>
      </c>
      <c r="Q1375" s="2">
        <v>1992000</v>
      </c>
    </row>
    <row r="1376" spans="1:17" x14ac:dyDescent="0.2">
      <c r="A1376">
        <v>50000249</v>
      </c>
      <c r="B1376">
        <v>3823802</v>
      </c>
      <c r="C1376" t="s">
        <v>593</v>
      </c>
      <c r="D1376">
        <v>8110059775</v>
      </c>
      <c r="E1376">
        <v>20030721</v>
      </c>
      <c r="F1376" t="s">
        <v>592</v>
      </c>
      <c r="G1376">
        <v>2120077</v>
      </c>
      <c r="H1376">
        <v>0</v>
      </c>
      <c r="I1376">
        <v>0</v>
      </c>
      <c r="J1376" s="2">
        <v>22133</v>
      </c>
      <c r="K1376" s="2">
        <v>0</v>
      </c>
      <c r="L1376" s="2">
        <v>0</v>
      </c>
      <c r="M1376" s="2">
        <v>22133</v>
      </c>
      <c r="N1376" s="11">
        <f>VLOOKUP(P1376,'CODIGOS RENTISTICOS'!$A$2:E2416,2,FALSE)</f>
        <v>825000000</v>
      </c>
      <c r="O1376" s="11">
        <f>VLOOKUP(P1376,'CODIGOS RENTISTICOS'!$A$2:F4583,3,FALSE)</f>
        <v>150109</v>
      </c>
      <c r="P1376">
        <v>121245</v>
      </c>
      <c r="Q1376" s="2">
        <v>22133</v>
      </c>
    </row>
    <row r="1377" spans="1:17" x14ac:dyDescent="0.2">
      <c r="A1377">
        <v>50000249</v>
      </c>
      <c r="B1377">
        <v>926023</v>
      </c>
      <c r="C1377" t="s">
        <v>593</v>
      </c>
      <c r="D1377">
        <v>18389446</v>
      </c>
      <c r="E1377">
        <v>20030721</v>
      </c>
      <c r="F1377" t="s">
        <v>592</v>
      </c>
      <c r="G1377">
        <v>3510808</v>
      </c>
      <c r="H1377">
        <v>0</v>
      </c>
      <c r="I1377">
        <v>0</v>
      </c>
      <c r="J1377" s="2">
        <v>22300</v>
      </c>
      <c r="K1377" s="2">
        <v>0</v>
      </c>
      <c r="L1377" s="2">
        <v>0</v>
      </c>
      <c r="M1377" s="2">
        <v>22300</v>
      </c>
      <c r="N1377" s="11">
        <f>VLOOKUP(P1377,'CODIGOS RENTISTICOS'!$A$2:E2417,2,FALSE)</f>
        <v>825000000</v>
      </c>
      <c r="O1377" s="11">
        <f>VLOOKUP(P1377,'CODIGOS RENTISTICOS'!$A$2:F4584,3,FALSE)</f>
        <v>150109</v>
      </c>
      <c r="P1377">
        <v>121245</v>
      </c>
      <c r="Q1377" s="2">
        <v>22300</v>
      </c>
    </row>
    <row r="1378" spans="1:17" x14ac:dyDescent="0.2">
      <c r="A1378">
        <v>50000249</v>
      </c>
      <c r="B1378">
        <v>926025</v>
      </c>
      <c r="C1378" t="s">
        <v>593</v>
      </c>
      <c r="D1378">
        <v>7546632</v>
      </c>
      <c r="E1378">
        <v>20030721</v>
      </c>
      <c r="F1378" t="s">
        <v>592</v>
      </c>
      <c r="G1378">
        <v>3510808</v>
      </c>
      <c r="H1378">
        <v>0</v>
      </c>
      <c r="I1378">
        <v>0</v>
      </c>
      <c r="J1378" s="2">
        <v>22300</v>
      </c>
      <c r="K1378" s="2">
        <v>0</v>
      </c>
      <c r="L1378" s="2">
        <v>0</v>
      </c>
      <c r="M1378" s="2">
        <v>22300</v>
      </c>
      <c r="N1378" s="11">
        <f>VLOOKUP(P1378,'CODIGOS RENTISTICOS'!$A$2:E2418,2,FALSE)</f>
        <v>825000000</v>
      </c>
      <c r="O1378" s="11">
        <f>VLOOKUP(P1378,'CODIGOS RENTISTICOS'!$A$2:F4585,3,FALSE)</f>
        <v>150109</v>
      </c>
      <c r="P1378">
        <v>121245</v>
      </c>
      <c r="Q1378" s="2">
        <v>22300</v>
      </c>
    </row>
    <row r="1379" spans="1:17" x14ac:dyDescent="0.2">
      <c r="A1379">
        <v>50000249</v>
      </c>
      <c r="B1379">
        <v>1263879</v>
      </c>
      <c r="C1379" t="s">
        <v>593</v>
      </c>
      <c r="D1379">
        <v>7506323</v>
      </c>
      <c r="E1379">
        <v>20030721</v>
      </c>
      <c r="F1379" t="s">
        <v>592</v>
      </c>
      <c r="G1379">
        <v>3510808</v>
      </c>
      <c r="H1379">
        <v>0</v>
      </c>
      <c r="I1379">
        <v>0</v>
      </c>
      <c r="J1379" s="2">
        <v>22300</v>
      </c>
      <c r="K1379" s="2">
        <v>0</v>
      </c>
      <c r="L1379" s="2">
        <v>0</v>
      </c>
      <c r="M1379" s="2">
        <v>22300</v>
      </c>
      <c r="N1379" s="11">
        <f>VLOOKUP(P1379,'CODIGOS RENTISTICOS'!$A$2:E2419,2,FALSE)</f>
        <v>825000000</v>
      </c>
      <c r="O1379" s="11">
        <f>VLOOKUP(P1379,'CODIGOS RENTISTICOS'!$A$2:F4586,3,FALSE)</f>
        <v>150109</v>
      </c>
      <c r="P1379">
        <v>121245</v>
      </c>
      <c r="Q1379" s="2">
        <v>22300</v>
      </c>
    </row>
    <row r="1380" spans="1:17" x14ac:dyDescent="0.2">
      <c r="A1380">
        <v>50000249</v>
      </c>
      <c r="B1380">
        <v>1263899</v>
      </c>
      <c r="C1380" t="s">
        <v>593</v>
      </c>
      <c r="D1380">
        <v>9731925</v>
      </c>
      <c r="E1380">
        <v>20030721</v>
      </c>
      <c r="F1380" t="s">
        <v>592</v>
      </c>
      <c r="G1380">
        <v>3510808</v>
      </c>
      <c r="H1380">
        <v>0</v>
      </c>
      <c r="I1380">
        <v>0</v>
      </c>
      <c r="J1380" s="2">
        <v>22300</v>
      </c>
      <c r="K1380" s="2">
        <v>0</v>
      </c>
      <c r="L1380" s="2">
        <v>0</v>
      </c>
      <c r="M1380" s="2">
        <v>22300</v>
      </c>
      <c r="N1380" s="11">
        <f>VLOOKUP(P1380,'CODIGOS RENTISTICOS'!$A$2:E2420,2,FALSE)</f>
        <v>825000000</v>
      </c>
      <c r="O1380" s="11">
        <f>VLOOKUP(P1380,'CODIGOS RENTISTICOS'!$A$2:F4587,3,FALSE)</f>
        <v>150109</v>
      </c>
      <c r="P1380">
        <v>121245</v>
      </c>
      <c r="Q1380" s="2">
        <v>22300</v>
      </c>
    </row>
    <row r="1381" spans="1:17" x14ac:dyDescent="0.2">
      <c r="A1381">
        <v>50000249</v>
      </c>
      <c r="B1381">
        <v>1075580</v>
      </c>
      <c r="C1381" t="s">
        <v>814</v>
      </c>
      <c r="D1381">
        <v>8300540533</v>
      </c>
      <c r="E1381">
        <v>20030721</v>
      </c>
      <c r="F1381" t="s">
        <v>592</v>
      </c>
      <c r="G1381">
        <v>8236981</v>
      </c>
      <c r="H1381">
        <v>0</v>
      </c>
      <c r="I1381">
        <v>0</v>
      </c>
      <c r="J1381" s="2">
        <v>0</v>
      </c>
      <c r="K1381" s="2">
        <v>0</v>
      </c>
      <c r="L1381" s="2">
        <v>241340</v>
      </c>
      <c r="M1381" s="2">
        <v>241340</v>
      </c>
      <c r="N1381" s="11">
        <f>VLOOKUP(P1381,'CODIGOS RENTISTICOS'!$A$2:E2421,2,FALSE)</f>
        <v>10500000</v>
      </c>
      <c r="O1381" s="11">
        <f>VLOOKUP(P1381,'CODIGOS RENTISTICOS'!$A$2:F4588,3,FALSE)</f>
        <v>30101</v>
      </c>
      <c r="P1381">
        <v>270901</v>
      </c>
      <c r="Q1381" s="2">
        <v>241340</v>
      </c>
    </row>
    <row r="1382" spans="1:17" x14ac:dyDescent="0.2">
      <c r="A1382">
        <v>50000249</v>
      </c>
      <c r="B1382" s="24">
        <v>1075581</v>
      </c>
      <c r="C1382" s="24" t="s">
        <v>814</v>
      </c>
      <c r="D1382" s="24">
        <v>8300540533</v>
      </c>
      <c r="E1382" s="24">
        <v>20030721</v>
      </c>
      <c r="F1382" s="24" t="s">
        <v>592</v>
      </c>
      <c r="G1382" s="24">
        <v>8236981</v>
      </c>
      <c r="H1382" s="24">
        <v>0</v>
      </c>
      <c r="I1382" s="24">
        <v>0</v>
      </c>
      <c r="J1382" s="26">
        <v>0</v>
      </c>
      <c r="K1382" s="26">
        <v>0</v>
      </c>
      <c r="L1382" s="26">
        <v>226000</v>
      </c>
      <c r="M1382" s="26">
        <v>226000</v>
      </c>
      <c r="N1382" s="11">
        <f>VLOOKUP(P1382,'CODIGOS RENTISTICOS'!$A$2:E2422,2,FALSE)</f>
        <v>10500000</v>
      </c>
      <c r="O1382" s="11">
        <f>VLOOKUP(P1382,'CODIGOS RENTISTICOS'!$A$2:F4589,3,FALSE)</f>
        <v>30101</v>
      </c>
      <c r="P1382" s="24">
        <v>270901</v>
      </c>
      <c r="Q1382" s="26">
        <v>226000</v>
      </c>
    </row>
    <row r="1383" spans="1:17" x14ac:dyDescent="0.2">
      <c r="A1383">
        <v>50000249</v>
      </c>
      <c r="B1383">
        <v>686825</v>
      </c>
      <c r="C1383" t="s">
        <v>718</v>
      </c>
      <c r="D1383">
        <v>73109652</v>
      </c>
      <c r="E1383">
        <v>20030721</v>
      </c>
      <c r="F1383" t="s">
        <v>592</v>
      </c>
      <c r="G1383">
        <v>6600099</v>
      </c>
      <c r="H1383">
        <v>0</v>
      </c>
      <c r="I1383">
        <v>0</v>
      </c>
      <c r="J1383" s="2">
        <v>332000</v>
      </c>
      <c r="K1383" s="2">
        <v>0</v>
      </c>
      <c r="L1383" s="2">
        <v>0</v>
      </c>
      <c r="M1383" s="2">
        <v>332000</v>
      </c>
      <c r="N1383" s="11">
        <f>VLOOKUP(P1383,'CODIGOS RENTISTICOS'!$A$2:E2423,2,FALSE)</f>
        <v>11100000</v>
      </c>
      <c r="O1383" s="11">
        <f>VLOOKUP(P1383,'CODIGOS RENTISTICOS'!$A$2:F4590,3,FALSE)</f>
        <v>150101</v>
      </c>
      <c r="P1383">
        <v>121275</v>
      </c>
      <c r="Q1383" s="2">
        <v>332000</v>
      </c>
    </row>
    <row r="1384" spans="1:17" x14ac:dyDescent="0.2">
      <c r="A1384">
        <v>50000249</v>
      </c>
      <c r="B1384">
        <v>1265768</v>
      </c>
      <c r="C1384" t="s">
        <v>798</v>
      </c>
      <c r="D1384">
        <v>19412812</v>
      </c>
      <c r="E1384">
        <v>20030721</v>
      </c>
      <c r="F1384" t="s">
        <v>592</v>
      </c>
      <c r="G1384">
        <v>7712473</v>
      </c>
      <c r="H1384">
        <v>0</v>
      </c>
      <c r="I1384">
        <v>0</v>
      </c>
      <c r="J1384" s="2">
        <v>3000</v>
      </c>
      <c r="K1384" s="2">
        <v>0</v>
      </c>
      <c r="L1384" s="2">
        <v>0</v>
      </c>
      <c r="M1384" s="2">
        <v>3000</v>
      </c>
      <c r="N1384" s="11">
        <f>VLOOKUP(P1384,'CODIGOS RENTISTICOS'!$A$2:E2424,2,FALSE)</f>
        <v>96400000</v>
      </c>
      <c r="O1384" s="11">
        <f>VLOOKUP(P1384,'CODIGOS RENTISTICOS'!$A$2:F4591,3,FALSE)</f>
        <v>370101</v>
      </c>
      <c r="P1384">
        <v>121280</v>
      </c>
      <c r="Q1384" s="2">
        <v>3000</v>
      </c>
    </row>
    <row r="1385" spans="1:17" x14ac:dyDescent="0.2">
      <c r="A1385">
        <v>50000249</v>
      </c>
      <c r="B1385">
        <v>1126959</v>
      </c>
      <c r="C1385" t="s">
        <v>597</v>
      </c>
      <c r="D1385">
        <v>8908010521</v>
      </c>
      <c r="E1385">
        <v>20030721</v>
      </c>
      <c r="F1385" t="s">
        <v>592</v>
      </c>
      <c r="G1385">
        <v>8831355</v>
      </c>
      <c r="H1385">
        <v>0</v>
      </c>
      <c r="I1385">
        <v>0</v>
      </c>
      <c r="J1385" s="2">
        <v>0</v>
      </c>
      <c r="K1385" s="2">
        <v>0</v>
      </c>
      <c r="L1385" s="2">
        <v>664000</v>
      </c>
      <c r="M1385" s="2">
        <v>664000</v>
      </c>
      <c r="N1385" s="11">
        <f>VLOOKUP(P1385,'CODIGOS RENTISTICOS'!$A$2:E2425,2,FALSE)</f>
        <v>825000000</v>
      </c>
      <c r="O1385" s="11">
        <f>VLOOKUP(P1385,'CODIGOS RENTISTICOS'!$A$2:F4592,3,FALSE)</f>
        <v>150109</v>
      </c>
      <c r="P1385">
        <v>121245</v>
      </c>
      <c r="Q1385" s="2">
        <v>664000</v>
      </c>
    </row>
    <row r="1386" spans="1:17" x14ac:dyDescent="0.2">
      <c r="A1386">
        <v>50000249</v>
      </c>
      <c r="B1386">
        <v>1126967</v>
      </c>
      <c r="C1386" t="s">
        <v>597</v>
      </c>
      <c r="D1386">
        <v>8100030858</v>
      </c>
      <c r="E1386">
        <v>20030721</v>
      </c>
      <c r="F1386" t="s">
        <v>592</v>
      </c>
      <c r="G1386">
        <v>8813121</v>
      </c>
      <c r="H1386">
        <v>0</v>
      </c>
      <c r="I1386">
        <v>0</v>
      </c>
      <c r="J1386" s="2">
        <v>22134</v>
      </c>
      <c r="K1386" s="2">
        <v>0</v>
      </c>
      <c r="L1386" s="2">
        <v>0</v>
      </c>
      <c r="M1386" s="2">
        <v>22134</v>
      </c>
      <c r="N1386" s="11">
        <f>VLOOKUP(P1386,'CODIGOS RENTISTICOS'!$A$2:E2426,2,FALSE)</f>
        <v>825000000</v>
      </c>
      <c r="O1386" s="11">
        <f>VLOOKUP(P1386,'CODIGOS RENTISTICOS'!$A$2:F4593,3,FALSE)</f>
        <v>150109</v>
      </c>
      <c r="P1386">
        <v>121245</v>
      </c>
      <c r="Q1386" s="2">
        <v>22134</v>
      </c>
    </row>
    <row r="1387" spans="1:17" x14ac:dyDescent="0.2">
      <c r="A1387">
        <v>50000249</v>
      </c>
      <c r="B1387">
        <v>13275136</v>
      </c>
      <c r="C1387" t="s">
        <v>599</v>
      </c>
      <c r="D1387">
        <v>39189155</v>
      </c>
      <c r="E1387">
        <v>20030721</v>
      </c>
      <c r="F1387" t="s">
        <v>592</v>
      </c>
      <c r="G1387">
        <v>4223611</v>
      </c>
      <c r="H1387">
        <v>0</v>
      </c>
      <c r="I1387">
        <v>0</v>
      </c>
      <c r="J1387" s="2">
        <v>6400</v>
      </c>
      <c r="K1387" s="2">
        <v>0</v>
      </c>
      <c r="L1387" s="2">
        <v>0</v>
      </c>
      <c r="M1387" s="2">
        <v>6400</v>
      </c>
      <c r="N1387" s="11">
        <f>VLOOKUP(P1387,'CODIGOS RENTISTICOS'!$A$2:E2427,2,FALSE)</f>
        <v>96200000</v>
      </c>
      <c r="O1387" s="11">
        <f>VLOOKUP(P1387,'CODIGOS RENTISTICOS'!$A$2:F4594,3,FALSE)</f>
        <v>350101</v>
      </c>
      <c r="P1387">
        <v>121230</v>
      </c>
      <c r="Q1387" s="2">
        <v>6400</v>
      </c>
    </row>
    <row r="1388" spans="1:17" x14ac:dyDescent="0.2">
      <c r="A1388">
        <v>50000249</v>
      </c>
      <c r="B1388">
        <v>13275903</v>
      </c>
      <c r="C1388" t="s">
        <v>599</v>
      </c>
      <c r="D1388">
        <v>36554544</v>
      </c>
      <c r="E1388">
        <v>20030721</v>
      </c>
      <c r="F1388" t="s">
        <v>592</v>
      </c>
      <c r="G1388">
        <v>4215704</v>
      </c>
      <c r="H1388">
        <v>0</v>
      </c>
      <c r="I1388">
        <v>0</v>
      </c>
      <c r="J1388" s="2">
        <v>3850</v>
      </c>
      <c r="K1388" s="2">
        <v>0</v>
      </c>
      <c r="L1388" s="2">
        <v>0</v>
      </c>
      <c r="M1388" s="2">
        <v>3850</v>
      </c>
      <c r="N1388" s="11">
        <f>VLOOKUP(P1388,'CODIGOS RENTISTICOS'!$A$2:E2428,2,FALSE)</f>
        <v>96300000</v>
      </c>
      <c r="O1388" s="11">
        <f>VLOOKUP(P1388,'CODIGOS RENTISTICOS'!$A$2:F4595,3,FALSE)</f>
        <v>360101</v>
      </c>
      <c r="P1388">
        <v>121270</v>
      </c>
      <c r="Q1388" s="2">
        <v>3850</v>
      </c>
    </row>
    <row r="1389" spans="1:17" x14ac:dyDescent="0.2">
      <c r="A1389">
        <v>50000249</v>
      </c>
      <c r="B1389">
        <v>13275943</v>
      </c>
      <c r="C1389" t="s">
        <v>599</v>
      </c>
      <c r="D1389">
        <v>887965</v>
      </c>
      <c r="E1389">
        <v>20030721</v>
      </c>
      <c r="F1389" t="s">
        <v>592</v>
      </c>
      <c r="G1389">
        <v>4203324</v>
      </c>
      <c r="H1389">
        <v>0</v>
      </c>
      <c r="I1389">
        <v>0</v>
      </c>
      <c r="J1389" s="2">
        <v>55333</v>
      </c>
      <c r="K1389" s="2">
        <v>0</v>
      </c>
      <c r="L1389" s="2">
        <v>0</v>
      </c>
      <c r="M1389" s="2">
        <v>55333</v>
      </c>
      <c r="N1389" s="11">
        <f>VLOOKUP(P1389,'CODIGOS RENTISTICOS'!$A$2:E2429,2,FALSE)</f>
        <v>96300000</v>
      </c>
      <c r="O1389" s="11">
        <f>VLOOKUP(P1389,'CODIGOS RENTISTICOS'!$A$2:F4596,3,FALSE)</f>
        <v>360101</v>
      </c>
      <c r="P1389">
        <v>121270</v>
      </c>
      <c r="Q1389" s="2">
        <v>55333</v>
      </c>
    </row>
    <row r="1390" spans="1:17" x14ac:dyDescent="0.2">
      <c r="A1390">
        <v>50000249</v>
      </c>
      <c r="B1390">
        <v>496810</v>
      </c>
      <c r="C1390" t="s">
        <v>817</v>
      </c>
      <c r="D1390">
        <v>13801892</v>
      </c>
      <c r="E1390">
        <v>20030721</v>
      </c>
      <c r="F1390" t="s">
        <v>592</v>
      </c>
      <c r="G1390">
        <v>6371951</v>
      </c>
      <c r="H1390">
        <v>0</v>
      </c>
      <c r="I1390">
        <v>0</v>
      </c>
      <c r="J1390" s="2">
        <v>5000</v>
      </c>
      <c r="K1390" s="2">
        <v>0</v>
      </c>
      <c r="L1390" s="2">
        <v>0</v>
      </c>
      <c r="M1390" s="2">
        <v>5000</v>
      </c>
      <c r="N1390" s="11">
        <f>VLOOKUP(P1390,'CODIGOS RENTISTICOS'!$A$2:E2430,2,FALSE)</f>
        <v>825000000</v>
      </c>
      <c r="O1390" s="11">
        <f>VLOOKUP(P1390,'CODIGOS RENTISTICOS'!$A$2:F4597,3,FALSE)</f>
        <v>150109</v>
      </c>
      <c r="P1390">
        <v>121245</v>
      </c>
      <c r="Q1390" s="2">
        <v>5000</v>
      </c>
    </row>
    <row r="1391" spans="1:17" x14ac:dyDescent="0.2">
      <c r="A1391">
        <v>50000249</v>
      </c>
      <c r="B1391">
        <v>1157133</v>
      </c>
      <c r="C1391" t="s">
        <v>817</v>
      </c>
      <c r="D1391">
        <v>8902050910</v>
      </c>
      <c r="E1391">
        <v>20030721</v>
      </c>
      <c r="F1391" t="s">
        <v>592</v>
      </c>
      <c r="G1391">
        <v>6433818</v>
      </c>
      <c r="H1391">
        <v>0</v>
      </c>
      <c r="I1391">
        <v>0</v>
      </c>
      <c r="J1391" s="2">
        <v>154728</v>
      </c>
      <c r="K1391" s="2">
        <v>0</v>
      </c>
      <c r="L1391" s="2">
        <v>0</v>
      </c>
      <c r="M1391" s="2">
        <v>154728</v>
      </c>
      <c r="N1391" s="11">
        <f>VLOOKUP(P1391,'CODIGOS RENTISTICOS'!$A$2:E2431,2,FALSE)</f>
        <v>825000000</v>
      </c>
      <c r="O1391" s="11">
        <f>VLOOKUP(P1391,'CODIGOS RENTISTICOS'!$A$2:F4598,3,FALSE)</f>
        <v>150109</v>
      </c>
      <c r="P1391">
        <v>121245</v>
      </c>
      <c r="Q1391" s="2">
        <v>154728</v>
      </c>
    </row>
    <row r="1392" spans="1:17" x14ac:dyDescent="0.2">
      <c r="A1392">
        <v>50000249</v>
      </c>
      <c r="B1392">
        <v>81</v>
      </c>
      <c r="C1392" t="s">
        <v>575</v>
      </c>
      <c r="D1392">
        <v>9070761</v>
      </c>
      <c r="E1392">
        <v>20030721</v>
      </c>
      <c r="F1392" t="s">
        <v>592</v>
      </c>
      <c r="G1392">
        <v>6782212</v>
      </c>
      <c r="H1392">
        <v>0</v>
      </c>
      <c r="I1392">
        <v>0</v>
      </c>
      <c r="J1392" s="2">
        <v>7000</v>
      </c>
      <c r="K1392" s="2">
        <v>0</v>
      </c>
      <c r="L1392" s="2">
        <v>0</v>
      </c>
      <c r="M1392" s="2">
        <v>7000</v>
      </c>
      <c r="N1392" s="11">
        <f>VLOOKUP(P1392,'CODIGOS RENTISTICOS'!$A$2:E2432,2,FALSE)</f>
        <v>825000000</v>
      </c>
      <c r="O1392" s="11">
        <f>VLOOKUP(P1392,'CODIGOS RENTISTICOS'!$A$2:F4599,3,FALSE)</f>
        <v>150109</v>
      </c>
      <c r="P1392">
        <v>121245</v>
      </c>
      <c r="Q1392" s="2">
        <v>7000</v>
      </c>
    </row>
    <row r="1393" spans="1:17" x14ac:dyDescent="0.2">
      <c r="A1393">
        <v>50000249</v>
      </c>
      <c r="B1393">
        <v>1265513</v>
      </c>
      <c r="C1393" t="s">
        <v>575</v>
      </c>
      <c r="D1393">
        <v>9070761</v>
      </c>
      <c r="E1393">
        <v>20030721</v>
      </c>
      <c r="F1393" t="s">
        <v>592</v>
      </c>
      <c r="G1393">
        <v>6782212</v>
      </c>
      <c r="H1393">
        <v>0</v>
      </c>
      <c r="I1393">
        <v>0</v>
      </c>
      <c r="J1393" s="2">
        <v>332000</v>
      </c>
      <c r="K1393" s="2">
        <v>0</v>
      </c>
      <c r="L1393" s="2">
        <v>0</v>
      </c>
      <c r="M1393" s="2">
        <v>332000</v>
      </c>
      <c r="N1393" s="11">
        <f>VLOOKUP(P1393,'CODIGOS RENTISTICOS'!$A$2:E2433,2,FALSE)</f>
        <v>825000000</v>
      </c>
      <c r="O1393" s="11">
        <f>VLOOKUP(P1393,'CODIGOS RENTISTICOS'!$A$2:F4600,3,FALSE)</f>
        <v>150109</v>
      </c>
      <c r="P1393">
        <v>121245</v>
      </c>
      <c r="Q1393" s="2">
        <v>332000</v>
      </c>
    </row>
    <row r="1394" spans="1:17" x14ac:dyDescent="0.2">
      <c r="A1394">
        <v>50000249</v>
      </c>
      <c r="B1394">
        <v>384692</v>
      </c>
      <c r="C1394" t="s">
        <v>594</v>
      </c>
      <c r="D1394">
        <v>8001335810</v>
      </c>
      <c r="E1394">
        <v>20030721</v>
      </c>
      <c r="F1394" t="s">
        <v>592</v>
      </c>
      <c r="G1394">
        <v>2690201</v>
      </c>
      <c r="H1394">
        <v>0</v>
      </c>
      <c r="I1394">
        <v>0</v>
      </c>
      <c r="J1394" s="2">
        <v>21000</v>
      </c>
      <c r="K1394" s="2">
        <v>0</v>
      </c>
      <c r="L1394" s="2">
        <v>0</v>
      </c>
      <c r="M1394" s="2">
        <v>21000</v>
      </c>
      <c r="N1394" s="11">
        <f>VLOOKUP(P1394,'CODIGOS RENTISTICOS'!$A$2:E2434,2,FALSE)</f>
        <v>825000000</v>
      </c>
      <c r="O1394" s="11">
        <f>VLOOKUP(P1394,'CODIGOS RENTISTICOS'!$A$2:F4601,3,FALSE)</f>
        <v>150109</v>
      </c>
      <c r="P1394">
        <v>121245</v>
      </c>
      <c r="Q1394" s="2">
        <v>21000</v>
      </c>
    </row>
    <row r="1395" spans="1:17" x14ac:dyDescent="0.2">
      <c r="A1395">
        <v>50000249</v>
      </c>
      <c r="B1395">
        <v>1208012</v>
      </c>
      <c r="C1395" t="s">
        <v>811</v>
      </c>
      <c r="D1395">
        <v>11789345</v>
      </c>
      <c r="E1395">
        <v>20030721</v>
      </c>
      <c r="F1395" t="s">
        <v>592</v>
      </c>
      <c r="G1395">
        <v>6629232</v>
      </c>
      <c r="H1395">
        <v>0</v>
      </c>
      <c r="I1395">
        <v>0</v>
      </c>
      <c r="J1395" s="2">
        <v>22150</v>
      </c>
      <c r="K1395" s="2">
        <v>0</v>
      </c>
      <c r="L1395" s="2">
        <v>0</v>
      </c>
      <c r="M1395" s="2">
        <v>22150</v>
      </c>
      <c r="N1395" s="11">
        <f>VLOOKUP(P1395,'CODIGOS RENTISTICOS'!$A$2:E2435,2,FALSE)</f>
        <v>825000000</v>
      </c>
      <c r="O1395" s="11">
        <f>VLOOKUP(P1395,'CODIGOS RENTISTICOS'!$A$2:F4602,3,FALSE)</f>
        <v>150109</v>
      </c>
      <c r="P1395">
        <v>121245</v>
      </c>
      <c r="Q1395" s="2">
        <v>22150</v>
      </c>
    </row>
    <row r="1396" spans="1:17" x14ac:dyDescent="0.2">
      <c r="A1396">
        <v>50000249</v>
      </c>
      <c r="B1396">
        <v>1208014</v>
      </c>
      <c r="C1396" t="s">
        <v>811</v>
      </c>
      <c r="D1396">
        <v>4580298</v>
      </c>
      <c r="E1396">
        <v>20030721</v>
      </c>
      <c r="F1396" t="s">
        <v>592</v>
      </c>
      <c r="G1396">
        <v>5900903</v>
      </c>
      <c r="H1396">
        <v>0</v>
      </c>
      <c r="I1396">
        <v>0</v>
      </c>
      <c r="J1396" s="2">
        <v>22150</v>
      </c>
      <c r="K1396" s="2">
        <v>0</v>
      </c>
      <c r="L1396" s="2">
        <v>0</v>
      </c>
      <c r="M1396" s="2">
        <v>22150</v>
      </c>
      <c r="N1396" s="11">
        <f>VLOOKUP(P1396,'CODIGOS RENTISTICOS'!$A$2:E2436,2,FALSE)</f>
        <v>825000000</v>
      </c>
      <c r="O1396" s="11">
        <f>VLOOKUP(P1396,'CODIGOS RENTISTICOS'!$A$2:F4603,3,FALSE)</f>
        <v>150109</v>
      </c>
      <c r="P1396">
        <v>121245</v>
      </c>
      <c r="Q1396" s="2">
        <v>22150</v>
      </c>
    </row>
    <row r="1397" spans="1:17" x14ac:dyDescent="0.2">
      <c r="A1397">
        <v>50000249</v>
      </c>
      <c r="B1397">
        <v>1208094</v>
      </c>
      <c r="C1397" t="s">
        <v>811</v>
      </c>
      <c r="D1397">
        <v>11004008</v>
      </c>
      <c r="E1397">
        <v>20030721</v>
      </c>
      <c r="F1397" t="s">
        <v>592</v>
      </c>
      <c r="G1397">
        <v>4495505</v>
      </c>
      <c r="H1397">
        <v>0</v>
      </c>
      <c r="I1397">
        <v>0</v>
      </c>
      <c r="J1397" s="2">
        <v>22150</v>
      </c>
      <c r="K1397" s="2">
        <v>0</v>
      </c>
      <c r="L1397" s="2">
        <v>0</v>
      </c>
      <c r="M1397" s="2">
        <v>22150</v>
      </c>
      <c r="N1397" s="11">
        <f>VLOOKUP(P1397,'CODIGOS RENTISTICOS'!$A$2:E2437,2,FALSE)</f>
        <v>825000000</v>
      </c>
      <c r="O1397" s="11">
        <f>VLOOKUP(P1397,'CODIGOS RENTISTICOS'!$A$2:F4604,3,FALSE)</f>
        <v>150109</v>
      </c>
      <c r="P1397">
        <v>121245</v>
      </c>
      <c r="Q1397" s="2">
        <v>22150</v>
      </c>
    </row>
    <row r="1398" spans="1:17" x14ac:dyDescent="0.2">
      <c r="A1398">
        <v>50000249</v>
      </c>
      <c r="B1398">
        <v>1190684</v>
      </c>
      <c r="C1398" t="s">
        <v>811</v>
      </c>
      <c r="D1398">
        <v>8300581482</v>
      </c>
      <c r="E1398">
        <v>20030721</v>
      </c>
      <c r="F1398" t="s">
        <v>592</v>
      </c>
      <c r="G1398">
        <v>88935421</v>
      </c>
      <c r="H1398">
        <v>0</v>
      </c>
      <c r="I1398">
        <v>0</v>
      </c>
      <c r="J1398" s="2">
        <v>664000</v>
      </c>
      <c r="K1398" s="2">
        <v>0</v>
      </c>
      <c r="L1398" s="2">
        <v>0</v>
      </c>
      <c r="M1398" s="2">
        <v>664000</v>
      </c>
      <c r="N1398" s="11">
        <f>VLOOKUP(P1398,'CODIGOS RENTISTICOS'!$A$2:E2438,2,FALSE)</f>
        <v>825000000</v>
      </c>
      <c r="O1398" s="11">
        <f>VLOOKUP(P1398,'CODIGOS RENTISTICOS'!$A$2:F4605,3,FALSE)</f>
        <v>150109</v>
      </c>
      <c r="P1398">
        <v>121245</v>
      </c>
      <c r="Q1398" s="2">
        <v>664000</v>
      </c>
    </row>
    <row r="1399" spans="1:17" x14ac:dyDescent="0.2">
      <c r="A1399">
        <v>50000249</v>
      </c>
      <c r="B1399">
        <v>1072792</v>
      </c>
      <c r="C1399" t="s">
        <v>811</v>
      </c>
      <c r="D1399">
        <v>94403118</v>
      </c>
      <c r="E1399">
        <v>20030721</v>
      </c>
      <c r="F1399" t="s">
        <v>592</v>
      </c>
      <c r="G1399">
        <v>4428738</v>
      </c>
      <c r="H1399">
        <v>0</v>
      </c>
      <c r="I1399">
        <v>0</v>
      </c>
      <c r="J1399" s="2">
        <v>22134</v>
      </c>
      <c r="K1399" s="2">
        <v>0</v>
      </c>
      <c r="L1399" s="2">
        <v>0</v>
      </c>
      <c r="M1399" s="2">
        <v>22134</v>
      </c>
      <c r="N1399" s="11">
        <f>VLOOKUP(P1399,'CODIGOS RENTISTICOS'!$A$2:E2439,2,FALSE)</f>
        <v>825000000</v>
      </c>
      <c r="O1399" s="11">
        <f>VLOOKUP(P1399,'CODIGOS RENTISTICOS'!$A$2:F4606,3,FALSE)</f>
        <v>150109</v>
      </c>
      <c r="P1399">
        <v>121245</v>
      </c>
      <c r="Q1399" s="2">
        <v>22134</v>
      </c>
    </row>
    <row r="1400" spans="1:17" x14ac:dyDescent="0.2">
      <c r="A1400">
        <v>50000249</v>
      </c>
      <c r="B1400">
        <v>630316</v>
      </c>
      <c r="C1400" t="s">
        <v>812</v>
      </c>
      <c r="D1400">
        <v>16465658</v>
      </c>
      <c r="E1400">
        <v>20030721</v>
      </c>
      <c r="F1400" t="s">
        <v>592</v>
      </c>
      <c r="G1400">
        <v>22971</v>
      </c>
      <c r="H1400">
        <v>0</v>
      </c>
      <c r="I1400">
        <v>0</v>
      </c>
      <c r="J1400" s="2">
        <v>670000</v>
      </c>
      <c r="K1400" s="2">
        <v>0</v>
      </c>
      <c r="L1400" s="2">
        <v>0</v>
      </c>
      <c r="M1400" s="2">
        <v>670000</v>
      </c>
      <c r="N1400" s="11">
        <f>VLOOKUP(P1400,'CODIGOS RENTISTICOS'!$A$2:E2440,2,FALSE)</f>
        <v>11100000</v>
      </c>
      <c r="O1400" s="11">
        <f>VLOOKUP(P1400,'CODIGOS RENTISTICOS'!$A$2:F4607,3,FALSE)</f>
        <v>150101</v>
      </c>
      <c r="P1400">
        <v>121275</v>
      </c>
      <c r="Q1400" s="2">
        <v>670000</v>
      </c>
    </row>
    <row r="1401" spans="1:17" x14ac:dyDescent="0.2">
      <c r="A1401">
        <v>50000249</v>
      </c>
      <c r="B1401">
        <v>492652</v>
      </c>
      <c r="C1401" t="s">
        <v>813</v>
      </c>
      <c r="D1401">
        <v>17589546</v>
      </c>
      <c r="E1401">
        <v>20030721</v>
      </c>
      <c r="F1401" t="s">
        <v>592</v>
      </c>
      <c r="G1401">
        <v>8853110</v>
      </c>
      <c r="H1401">
        <v>0</v>
      </c>
      <c r="I1401">
        <v>0</v>
      </c>
      <c r="J1401" s="2">
        <v>5000</v>
      </c>
      <c r="K1401" s="2">
        <v>0</v>
      </c>
      <c r="L1401" s="2">
        <v>0</v>
      </c>
      <c r="M1401" s="2">
        <v>5000</v>
      </c>
      <c r="N1401" s="11">
        <f>VLOOKUP(P1401,'CODIGOS RENTISTICOS'!$A$2:E2441,2,FALSE)</f>
        <v>825000000</v>
      </c>
      <c r="O1401" s="11">
        <f>VLOOKUP(P1401,'CODIGOS RENTISTICOS'!$A$2:F4608,3,FALSE)</f>
        <v>150109</v>
      </c>
      <c r="P1401">
        <v>121245</v>
      </c>
      <c r="Q1401" s="2">
        <v>5000</v>
      </c>
    </row>
    <row r="1402" spans="1:17" x14ac:dyDescent="0.2">
      <c r="A1402">
        <v>50000249</v>
      </c>
      <c r="B1402">
        <v>11883521</v>
      </c>
      <c r="C1402" t="s">
        <v>564</v>
      </c>
      <c r="D1402">
        <v>64869738</v>
      </c>
      <c r="E1402">
        <v>20030721</v>
      </c>
      <c r="F1402" t="s">
        <v>592</v>
      </c>
      <c r="G1402">
        <v>2800641</v>
      </c>
      <c r="H1402">
        <v>0</v>
      </c>
      <c r="I1402">
        <v>0</v>
      </c>
      <c r="J1402" s="2">
        <v>55350</v>
      </c>
      <c r="K1402" s="2">
        <v>0</v>
      </c>
      <c r="L1402" s="2">
        <v>0</v>
      </c>
      <c r="M1402" s="2">
        <v>55350</v>
      </c>
      <c r="N1402" s="11">
        <f>VLOOKUP(P1402,'CODIGOS RENTISTICOS'!$A$2:E2442,2,FALSE)</f>
        <v>96300000</v>
      </c>
      <c r="O1402" s="11">
        <f>VLOOKUP(P1402,'CODIGOS RENTISTICOS'!$A$2:F4609,3,FALSE)</f>
        <v>360101</v>
      </c>
      <c r="P1402">
        <v>121270</v>
      </c>
      <c r="Q1402" s="2">
        <v>55350</v>
      </c>
    </row>
    <row r="1403" spans="1:17" x14ac:dyDescent="0.2">
      <c r="A1403">
        <v>50000249</v>
      </c>
      <c r="B1403">
        <v>164652</v>
      </c>
      <c r="C1403" t="s">
        <v>799</v>
      </c>
      <c r="D1403">
        <v>16212256</v>
      </c>
      <c r="E1403">
        <v>20030721</v>
      </c>
      <c r="F1403" t="s">
        <v>592</v>
      </c>
      <c r="G1403">
        <v>2136882</v>
      </c>
      <c r="H1403">
        <v>0</v>
      </c>
      <c r="I1403">
        <v>0</v>
      </c>
      <c r="J1403" s="2">
        <v>55350</v>
      </c>
      <c r="K1403" s="2">
        <v>0</v>
      </c>
      <c r="L1403" s="2">
        <v>0</v>
      </c>
      <c r="M1403" s="2">
        <v>55350</v>
      </c>
      <c r="N1403" s="11">
        <f>VLOOKUP(P1403,'CODIGOS RENTISTICOS'!$A$2:E2443,2,FALSE)</f>
        <v>96300000</v>
      </c>
      <c r="O1403" s="11">
        <f>VLOOKUP(P1403,'CODIGOS RENTISTICOS'!$A$2:F4610,3,FALSE)</f>
        <v>360101</v>
      </c>
      <c r="P1403">
        <v>121285</v>
      </c>
      <c r="Q1403" s="2">
        <v>55350</v>
      </c>
    </row>
    <row r="1404" spans="1:17" x14ac:dyDescent="0.2">
      <c r="A1404">
        <v>50000249</v>
      </c>
      <c r="B1404">
        <v>1159994</v>
      </c>
      <c r="C1404" t="s">
        <v>591</v>
      </c>
      <c r="D1404">
        <v>8600025381</v>
      </c>
      <c r="E1404">
        <v>20030721</v>
      </c>
      <c r="F1404" t="s">
        <v>592</v>
      </c>
      <c r="G1404">
        <v>4206100</v>
      </c>
      <c r="H1404">
        <v>0</v>
      </c>
      <c r="I1404">
        <v>0</v>
      </c>
      <c r="J1404" s="2">
        <v>10000</v>
      </c>
      <c r="K1404" s="2">
        <v>0</v>
      </c>
      <c r="L1404" s="2">
        <v>0</v>
      </c>
      <c r="M1404" s="2">
        <v>10000</v>
      </c>
      <c r="N1404" s="11">
        <f>VLOOKUP(P1404,'CODIGOS RENTISTICOS'!$A$2:E2444,2,FALSE)</f>
        <v>825000000</v>
      </c>
      <c r="O1404" s="11">
        <f>VLOOKUP(P1404,'CODIGOS RENTISTICOS'!$A$2:F4611,3,FALSE)</f>
        <v>150109</v>
      </c>
      <c r="P1404">
        <v>121245</v>
      </c>
      <c r="Q1404" s="2">
        <v>10000</v>
      </c>
    </row>
    <row r="1405" spans="1:17" x14ac:dyDescent="0.2">
      <c r="A1405">
        <v>50000249</v>
      </c>
      <c r="B1405">
        <v>1292152</v>
      </c>
      <c r="C1405" t="s">
        <v>591</v>
      </c>
      <c r="D1405">
        <v>8002368019</v>
      </c>
      <c r="E1405">
        <v>20030722</v>
      </c>
      <c r="F1405" t="s">
        <v>592</v>
      </c>
      <c r="G1405">
        <v>2322610</v>
      </c>
      <c r="H1405">
        <v>0</v>
      </c>
      <c r="I1405">
        <v>0</v>
      </c>
      <c r="J1405" s="2">
        <v>66390</v>
      </c>
      <c r="K1405" s="2">
        <v>0</v>
      </c>
      <c r="L1405" s="2">
        <v>0</v>
      </c>
      <c r="M1405" s="2">
        <v>66390</v>
      </c>
      <c r="N1405" s="11">
        <f>VLOOKUP(P1405,'CODIGOS RENTISTICOS'!$A$2:E2445,2,FALSE)</f>
        <v>825000000</v>
      </c>
      <c r="O1405" s="11">
        <f>VLOOKUP(P1405,'CODIGOS RENTISTICOS'!$A$2:F4612,3,FALSE)</f>
        <v>150109</v>
      </c>
      <c r="P1405">
        <v>121245</v>
      </c>
      <c r="Q1405" s="2">
        <v>66390</v>
      </c>
    </row>
    <row r="1406" spans="1:17" x14ac:dyDescent="0.2">
      <c r="A1406">
        <v>50000249</v>
      </c>
      <c r="B1406">
        <v>753972</v>
      </c>
      <c r="C1406" t="s">
        <v>591</v>
      </c>
      <c r="D1406">
        <v>41510908</v>
      </c>
      <c r="E1406">
        <v>20030722</v>
      </c>
      <c r="F1406" t="s">
        <v>592</v>
      </c>
      <c r="G1406">
        <v>4500705</v>
      </c>
      <c r="H1406">
        <v>0</v>
      </c>
      <c r="I1406">
        <v>0</v>
      </c>
      <c r="J1406" s="2">
        <v>2000000</v>
      </c>
      <c r="K1406" s="2">
        <v>0</v>
      </c>
      <c r="L1406" s="2">
        <v>0</v>
      </c>
      <c r="M1406" s="2">
        <v>2000000</v>
      </c>
      <c r="N1406" s="11">
        <f>VLOOKUP(P1406,'CODIGOS RENTISTICOS'!$A$2:E2446,2,FALSE)</f>
        <v>10900000</v>
      </c>
      <c r="O1406" s="11">
        <f>VLOOKUP(P1406,'CODIGOS RENTISTICOS'!$A$2:F4613,3,FALSE)</f>
        <v>170101</v>
      </c>
      <c r="P1406">
        <v>121255</v>
      </c>
      <c r="Q1406" s="2">
        <v>2000000</v>
      </c>
    </row>
    <row r="1407" spans="1:17" x14ac:dyDescent="0.2">
      <c r="A1407">
        <v>50000249</v>
      </c>
      <c r="B1407">
        <v>6243089</v>
      </c>
      <c r="C1407" t="s">
        <v>591</v>
      </c>
      <c r="D1407">
        <v>19321228</v>
      </c>
      <c r="E1407">
        <v>20030722</v>
      </c>
      <c r="F1407" t="s">
        <v>592</v>
      </c>
      <c r="G1407">
        <v>7275051</v>
      </c>
      <c r="H1407">
        <v>0</v>
      </c>
      <c r="I1407">
        <v>0</v>
      </c>
      <c r="J1407" s="2">
        <v>70000</v>
      </c>
      <c r="K1407" s="2">
        <v>0</v>
      </c>
      <c r="L1407" s="2">
        <v>0</v>
      </c>
      <c r="M1407" s="2">
        <v>70000</v>
      </c>
      <c r="N1407" s="11">
        <f>VLOOKUP(P1407,'CODIGOS RENTISTICOS'!$A$2:E2447,2,FALSE)</f>
        <v>11500000</v>
      </c>
      <c r="O1407" s="11">
        <f>VLOOKUP(P1407,'CODIGOS RENTISTICOS'!$A$2:F4614,3,FALSE)</f>
        <v>130101</v>
      </c>
      <c r="P1407">
        <v>12102119</v>
      </c>
      <c r="Q1407" s="2">
        <v>70000</v>
      </c>
    </row>
    <row r="1408" spans="1:17" x14ac:dyDescent="0.2">
      <c r="A1408">
        <v>50000249</v>
      </c>
      <c r="B1408">
        <v>6244478</v>
      </c>
      <c r="C1408" t="s">
        <v>591</v>
      </c>
      <c r="D1408">
        <v>10296235</v>
      </c>
      <c r="E1408">
        <v>20030722</v>
      </c>
      <c r="F1408" t="s">
        <v>592</v>
      </c>
      <c r="G1408">
        <v>2841446</v>
      </c>
      <c r="H1408">
        <v>0</v>
      </c>
      <c r="I1408">
        <v>0</v>
      </c>
      <c r="J1408" s="2">
        <v>90000</v>
      </c>
      <c r="K1408" s="2">
        <v>0</v>
      </c>
      <c r="L1408" s="2">
        <v>0</v>
      </c>
      <c r="M1408" s="2">
        <v>90000</v>
      </c>
      <c r="N1408" s="11">
        <f>VLOOKUP(P1408,'CODIGOS RENTISTICOS'!$A$2:E2448,2,FALSE)</f>
        <v>11500000</v>
      </c>
      <c r="O1408" s="11">
        <f>VLOOKUP(P1408,'CODIGOS RENTISTICOS'!$A$2:F4615,3,FALSE)</f>
        <v>130101</v>
      </c>
      <c r="P1408">
        <v>12102119</v>
      </c>
      <c r="Q1408" s="2">
        <v>90000</v>
      </c>
    </row>
    <row r="1409" spans="1:17" x14ac:dyDescent="0.2">
      <c r="A1409">
        <v>50000249</v>
      </c>
      <c r="B1409">
        <v>6245455</v>
      </c>
      <c r="C1409" t="s">
        <v>591</v>
      </c>
      <c r="D1409">
        <v>13880995</v>
      </c>
      <c r="E1409">
        <v>20030722</v>
      </c>
      <c r="F1409" t="s">
        <v>592</v>
      </c>
      <c r="G1409">
        <v>6724607</v>
      </c>
      <c r="H1409">
        <v>0</v>
      </c>
      <c r="I1409">
        <v>0</v>
      </c>
      <c r="J1409" s="2">
        <v>12000</v>
      </c>
      <c r="K1409" s="2">
        <v>0</v>
      </c>
      <c r="L1409" s="2">
        <v>0</v>
      </c>
      <c r="M1409" s="2">
        <v>12000</v>
      </c>
      <c r="N1409" s="11">
        <f>VLOOKUP(P1409,'CODIGOS RENTISTICOS'!$A$2:E2449,2,FALSE)</f>
        <v>11500000</v>
      </c>
      <c r="O1409" s="11">
        <f>VLOOKUP(P1409,'CODIGOS RENTISTICOS'!$A$2:F4616,3,FALSE)</f>
        <v>130101</v>
      </c>
      <c r="P1409">
        <v>12102119</v>
      </c>
      <c r="Q1409" s="2">
        <v>12000</v>
      </c>
    </row>
    <row r="1410" spans="1:17" x14ac:dyDescent="0.2">
      <c r="A1410">
        <v>50000249</v>
      </c>
      <c r="B1410">
        <v>6245499</v>
      </c>
      <c r="C1410" t="s">
        <v>591</v>
      </c>
      <c r="D1410">
        <v>17805851</v>
      </c>
      <c r="E1410">
        <v>20030722</v>
      </c>
      <c r="F1410" t="s">
        <v>592</v>
      </c>
      <c r="G1410">
        <v>7275051</v>
      </c>
      <c r="H1410">
        <v>0</v>
      </c>
      <c r="I1410">
        <v>0</v>
      </c>
      <c r="J1410" s="2">
        <v>7900</v>
      </c>
      <c r="K1410" s="2">
        <v>0</v>
      </c>
      <c r="L1410" s="2">
        <v>0</v>
      </c>
      <c r="M1410" s="2">
        <v>7900</v>
      </c>
      <c r="N1410" s="11">
        <f>VLOOKUP(P1410,'CODIGOS RENTISTICOS'!$A$2:E2450,2,FALSE)</f>
        <v>11500000</v>
      </c>
      <c r="O1410" s="11">
        <f>VLOOKUP(P1410,'CODIGOS RENTISTICOS'!$A$2:F4617,3,FALSE)</f>
        <v>130101</v>
      </c>
      <c r="P1410">
        <v>12102119</v>
      </c>
      <c r="Q1410" s="2">
        <v>7900</v>
      </c>
    </row>
    <row r="1411" spans="1:17" x14ac:dyDescent="0.2">
      <c r="A1411">
        <v>50000249</v>
      </c>
      <c r="B1411">
        <v>1139643</v>
      </c>
      <c r="C1411" t="s">
        <v>591</v>
      </c>
      <c r="D1411">
        <v>8300165303</v>
      </c>
      <c r="E1411">
        <v>20030722</v>
      </c>
      <c r="F1411" t="s">
        <v>592</v>
      </c>
      <c r="G1411">
        <v>6020651</v>
      </c>
      <c r="H1411">
        <v>0</v>
      </c>
      <c r="I1411">
        <v>0</v>
      </c>
      <c r="J1411" s="2">
        <v>300</v>
      </c>
      <c r="K1411" s="2">
        <v>0</v>
      </c>
      <c r="L1411" s="2">
        <v>0</v>
      </c>
      <c r="M1411" s="2">
        <v>300</v>
      </c>
      <c r="N1411" s="11">
        <f>VLOOKUP(P1411,'CODIGOS RENTISTICOS'!$A$2:E2451,2,FALSE)</f>
        <v>825000000</v>
      </c>
      <c r="O1411" s="11">
        <f>VLOOKUP(P1411,'CODIGOS RENTISTICOS'!$A$2:F4618,3,FALSE)</f>
        <v>150109</v>
      </c>
      <c r="P1411">
        <v>121245</v>
      </c>
      <c r="Q1411" s="2">
        <v>300</v>
      </c>
    </row>
    <row r="1412" spans="1:17" x14ac:dyDescent="0.2">
      <c r="A1412">
        <v>50000249</v>
      </c>
      <c r="B1412">
        <v>1139679</v>
      </c>
      <c r="C1412" t="s">
        <v>591</v>
      </c>
      <c r="D1412">
        <v>8001697994</v>
      </c>
      <c r="E1412">
        <v>20030722</v>
      </c>
      <c r="F1412" t="s">
        <v>592</v>
      </c>
      <c r="G1412">
        <v>6010863</v>
      </c>
      <c r="H1412">
        <v>0</v>
      </c>
      <c r="I1412">
        <v>0</v>
      </c>
      <c r="J1412" s="2">
        <v>600</v>
      </c>
      <c r="K1412" s="2">
        <v>0</v>
      </c>
      <c r="L1412" s="2">
        <v>0</v>
      </c>
      <c r="M1412" s="2">
        <v>600</v>
      </c>
      <c r="N1412" s="11">
        <f>VLOOKUP(P1412,'CODIGOS RENTISTICOS'!$A$2:E2452,2,FALSE)</f>
        <v>825000000</v>
      </c>
      <c r="O1412" s="11">
        <f>VLOOKUP(P1412,'CODIGOS RENTISTICOS'!$A$2:F4619,3,FALSE)</f>
        <v>150109</v>
      </c>
      <c r="P1412">
        <v>121245</v>
      </c>
      <c r="Q1412" s="2">
        <v>600</v>
      </c>
    </row>
    <row r="1413" spans="1:17" x14ac:dyDescent="0.2">
      <c r="A1413">
        <v>50000249</v>
      </c>
      <c r="B1413">
        <v>1144182</v>
      </c>
      <c r="C1413" t="s">
        <v>591</v>
      </c>
      <c r="D1413">
        <v>10031662</v>
      </c>
      <c r="E1413">
        <v>20030722</v>
      </c>
      <c r="F1413" t="s">
        <v>592</v>
      </c>
      <c r="G1413">
        <v>7180267</v>
      </c>
      <c r="H1413">
        <v>0</v>
      </c>
      <c r="I1413">
        <v>0</v>
      </c>
      <c r="J1413" s="2">
        <v>22150</v>
      </c>
      <c r="K1413" s="2">
        <v>0</v>
      </c>
      <c r="L1413" s="2">
        <v>0</v>
      </c>
      <c r="M1413" s="2">
        <v>22150</v>
      </c>
      <c r="N1413" s="11">
        <f>VLOOKUP(P1413,'CODIGOS RENTISTICOS'!$A$2:E2453,2,FALSE)</f>
        <v>825000000</v>
      </c>
      <c r="O1413" s="11">
        <f>VLOOKUP(P1413,'CODIGOS RENTISTICOS'!$A$2:F4620,3,FALSE)</f>
        <v>150109</v>
      </c>
      <c r="P1413">
        <v>121245</v>
      </c>
      <c r="Q1413" s="2">
        <v>22150</v>
      </c>
    </row>
    <row r="1414" spans="1:17" x14ac:dyDescent="0.2">
      <c r="A1414">
        <v>50000249</v>
      </c>
      <c r="B1414">
        <v>805127</v>
      </c>
      <c r="C1414" t="s">
        <v>591</v>
      </c>
      <c r="D1414">
        <v>19244031</v>
      </c>
      <c r="E1414">
        <v>20030722</v>
      </c>
      <c r="F1414" t="s">
        <v>592</v>
      </c>
      <c r="G1414">
        <v>2076051</v>
      </c>
      <c r="H1414">
        <v>0</v>
      </c>
      <c r="I1414">
        <v>0</v>
      </c>
      <c r="J1414" s="2">
        <v>22600</v>
      </c>
      <c r="K1414" s="2">
        <v>0</v>
      </c>
      <c r="L1414" s="2">
        <v>0</v>
      </c>
      <c r="M1414" s="2">
        <v>22600</v>
      </c>
      <c r="N1414" s="11">
        <f>VLOOKUP(P1414,'CODIGOS RENTISTICOS'!$A$2:E2454,2,FALSE)</f>
        <v>825000000</v>
      </c>
      <c r="O1414" s="11">
        <f>VLOOKUP(P1414,'CODIGOS RENTISTICOS'!$A$2:F4621,3,FALSE)</f>
        <v>150109</v>
      </c>
      <c r="P1414">
        <v>121245</v>
      </c>
      <c r="Q1414" s="2">
        <v>22600</v>
      </c>
    </row>
    <row r="1415" spans="1:17" x14ac:dyDescent="0.2">
      <c r="A1415">
        <v>50000249</v>
      </c>
      <c r="B1415">
        <v>675280</v>
      </c>
      <c r="C1415" t="s">
        <v>591</v>
      </c>
      <c r="D1415">
        <v>8604043561</v>
      </c>
      <c r="E1415">
        <v>20030722</v>
      </c>
      <c r="F1415" t="s">
        <v>592</v>
      </c>
      <c r="G1415">
        <v>2134988</v>
      </c>
      <c r="H1415">
        <v>0</v>
      </c>
      <c r="I1415">
        <v>0</v>
      </c>
      <c r="J1415" s="2">
        <v>331995</v>
      </c>
      <c r="K1415" s="2">
        <v>0</v>
      </c>
      <c r="L1415" s="2">
        <v>0</v>
      </c>
      <c r="M1415" s="2">
        <v>331995</v>
      </c>
      <c r="N1415" s="11">
        <f>VLOOKUP(P1415,'CODIGOS RENTISTICOS'!$A$2:E2455,2,FALSE)</f>
        <v>825000000</v>
      </c>
      <c r="O1415" s="11">
        <f>VLOOKUP(P1415,'CODIGOS RENTISTICOS'!$A$2:F4622,3,FALSE)</f>
        <v>150109</v>
      </c>
      <c r="P1415">
        <v>121245</v>
      </c>
      <c r="Q1415" s="2">
        <v>331995</v>
      </c>
    </row>
    <row r="1416" spans="1:17" x14ac:dyDescent="0.2">
      <c r="A1416">
        <v>50000249</v>
      </c>
      <c r="B1416">
        <v>675351</v>
      </c>
      <c r="C1416" t="s">
        <v>591</v>
      </c>
      <c r="D1416">
        <v>35375903</v>
      </c>
      <c r="E1416">
        <v>20030722</v>
      </c>
      <c r="F1416" t="s">
        <v>592</v>
      </c>
      <c r="G1416">
        <v>3340910</v>
      </c>
      <c r="H1416">
        <v>0</v>
      </c>
      <c r="I1416">
        <v>0</v>
      </c>
      <c r="J1416" s="2">
        <v>22130</v>
      </c>
      <c r="K1416" s="2">
        <v>0</v>
      </c>
      <c r="L1416" s="2">
        <v>0</v>
      </c>
      <c r="M1416" s="2">
        <v>22130</v>
      </c>
      <c r="N1416" s="11">
        <f>VLOOKUP(P1416,'CODIGOS RENTISTICOS'!$A$2:E2456,2,FALSE)</f>
        <v>825000000</v>
      </c>
      <c r="O1416" s="11">
        <f>VLOOKUP(P1416,'CODIGOS RENTISTICOS'!$A$2:F4623,3,FALSE)</f>
        <v>150109</v>
      </c>
      <c r="P1416">
        <v>121245</v>
      </c>
      <c r="Q1416" s="2">
        <v>22130</v>
      </c>
    </row>
    <row r="1417" spans="1:17" x14ac:dyDescent="0.2">
      <c r="A1417">
        <v>50000249</v>
      </c>
      <c r="B1417">
        <v>1402850</v>
      </c>
      <c r="C1417" t="s">
        <v>591</v>
      </c>
      <c r="D1417">
        <v>2925253</v>
      </c>
      <c r="E1417">
        <v>20030722</v>
      </c>
      <c r="F1417" t="s">
        <v>592</v>
      </c>
      <c r="G1417">
        <v>2741116</v>
      </c>
      <c r="H1417">
        <v>0</v>
      </c>
      <c r="I1417">
        <v>0</v>
      </c>
      <c r="J1417" s="2">
        <v>0</v>
      </c>
      <c r="K1417" s="2">
        <v>0</v>
      </c>
      <c r="L1417" s="2">
        <v>2000000</v>
      </c>
      <c r="M1417" s="2">
        <v>2000000</v>
      </c>
      <c r="N1417" s="11">
        <f>VLOOKUP(P1417,'CODIGOS RENTISTICOS'!$A$2:E2457,2,FALSE)</f>
        <v>10900000</v>
      </c>
      <c r="O1417" s="11">
        <f>VLOOKUP(P1417,'CODIGOS RENTISTICOS'!$A$2:F4624,3,FALSE)</f>
        <v>170101</v>
      </c>
      <c r="P1417">
        <v>121255</v>
      </c>
      <c r="Q1417" s="2">
        <v>2000000</v>
      </c>
    </row>
    <row r="1418" spans="1:17" x14ac:dyDescent="0.2">
      <c r="A1418">
        <v>50000249</v>
      </c>
      <c r="B1418">
        <v>1156727</v>
      </c>
      <c r="C1418" t="s">
        <v>591</v>
      </c>
      <c r="D1418">
        <v>70101424</v>
      </c>
      <c r="E1418">
        <v>20030722</v>
      </c>
      <c r="F1418" t="s">
        <v>592</v>
      </c>
      <c r="G1418">
        <v>3607066</v>
      </c>
      <c r="H1418">
        <v>0</v>
      </c>
      <c r="I1418">
        <v>0</v>
      </c>
      <c r="J1418" s="2">
        <v>22150</v>
      </c>
      <c r="K1418" s="2">
        <v>0</v>
      </c>
      <c r="L1418" s="2">
        <v>0</v>
      </c>
      <c r="M1418" s="2">
        <v>22150</v>
      </c>
      <c r="N1418" s="11">
        <f>VLOOKUP(P1418,'CODIGOS RENTISTICOS'!$A$2:E2458,2,FALSE)</f>
        <v>825000000</v>
      </c>
      <c r="O1418" s="11">
        <f>VLOOKUP(P1418,'CODIGOS RENTISTICOS'!$A$2:F4625,3,FALSE)</f>
        <v>150109</v>
      </c>
      <c r="P1418">
        <v>121245</v>
      </c>
      <c r="Q1418" s="2">
        <v>22150</v>
      </c>
    </row>
    <row r="1419" spans="1:17" x14ac:dyDescent="0.2">
      <c r="A1419">
        <v>50000249</v>
      </c>
      <c r="B1419">
        <v>7320492</v>
      </c>
      <c r="C1419" t="s">
        <v>591</v>
      </c>
      <c r="D1419">
        <v>19115793</v>
      </c>
      <c r="E1419">
        <v>20030722</v>
      </c>
      <c r="F1419" t="s">
        <v>592</v>
      </c>
      <c r="G1419">
        <v>3625083</v>
      </c>
      <c r="H1419">
        <v>0</v>
      </c>
      <c r="I1419">
        <v>0</v>
      </c>
      <c r="J1419" s="2">
        <v>2767</v>
      </c>
      <c r="K1419" s="2">
        <v>0</v>
      </c>
      <c r="L1419" s="2">
        <v>0</v>
      </c>
      <c r="M1419" s="2">
        <v>2767</v>
      </c>
      <c r="N1419" s="11">
        <f>VLOOKUP(P1419,'CODIGOS RENTISTICOS'!$A$2:E2459,2,FALSE)</f>
        <v>96400000</v>
      </c>
      <c r="O1419" s="11">
        <f>VLOOKUP(P1419,'CODIGOS RENTISTICOS'!$A$2:F4626,3,FALSE)</f>
        <v>370101</v>
      </c>
      <c r="P1419">
        <v>121280</v>
      </c>
      <c r="Q1419" s="2">
        <v>2767</v>
      </c>
    </row>
    <row r="1420" spans="1:17" x14ac:dyDescent="0.2">
      <c r="A1420">
        <v>50000249</v>
      </c>
      <c r="B1420">
        <v>12651851</v>
      </c>
      <c r="C1420" t="s">
        <v>591</v>
      </c>
      <c r="D1420">
        <v>19326040</v>
      </c>
      <c r="E1420">
        <v>20030722</v>
      </c>
      <c r="F1420" t="s">
        <v>592</v>
      </c>
      <c r="G1420">
        <v>6084079</v>
      </c>
      <c r="H1420">
        <v>0</v>
      </c>
      <c r="I1420">
        <v>0</v>
      </c>
      <c r="J1420" s="2">
        <v>17000</v>
      </c>
      <c r="K1420" s="2">
        <v>0</v>
      </c>
      <c r="L1420" s="2">
        <v>0</v>
      </c>
      <c r="M1420" s="2">
        <v>17000</v>
      </c>
      <c r="N1420" s="11">
        <f>VLOOKUP(P1420,'CODIGOS RENTISTICOS'!$A$2:E2460,2,FALSE)</f>
        <v>96400000</v>
      </c>
      <c r="O1420" s="11">
        <f>VLOOKUP(P1420,'CODIGOS RENTISTICOS'!$A$2:F4627,3,FALSE)</f>
        <v>370101</v>
      </c>
      <c r="P1420">
        <v>121280</v>
      </c>
      <c r="Q1420" s="2">
        <v>17000</v>
      </c>
    </row>
    <row r="1421" spans="1:17" x14ac:dyDescent="0.2">
      <c r="A1421">
        <v>50000249</v>
      </c>
      <c r="B1421">
        <v>12651852</v>
      </c>
      <c r="C1421" t="s">
        <v>591</v>
      </c>
      <c r="D1421">
        <v>19326040</v>
      </c>
      <c r="E1421">
        <v>20030722</v>
      </c>
      <c r="F1421" t="s">
        <v>592</v>
      </c>
      <c r="G1421">
        <v>6084079</v>
      </c>
      <c r="H1421">
        <v>0</v>
      </c>
      <c r="I1421">
        <v>0</v>
      </c>
      <c r="J1421" s="2">
        <v>2767</v>
      </c>
      <c r="K1421" s="2">
        <v>0</v>
      </c>
      <c r="L1421" s="2">
        <v>0</v>
      </c>
      <c r="M1421" s="2">
        <v>2767</v>
      </c>
      <c r="N1421" s="11">
        <f>VLOOKUP(P1421,'CODIGOS RENTISTICOS'!$A$2:E2461,2,FALSE)</f>
        <v>96400000</v>
      </c>
      <c r="O1421" s="11">
        <f>VLOOKUP(P1421,'CODIGOS RENTISTICOS'!$A$2:F4628,3,FALSE)</f>
        <v>370101</v>
      </c>
      <c r="P1421">
        <v>121280</v>
      </c>
      <c r="Q1421" s="2">
        <v>2767</v>
      </c>
    </row>
    <row r="1422" spans="1:17" x14ac:dyDescent="0.2">
      <c r="A1422">
        <v>50000249</v>
      </c>
      <c r="B1422">
        <v>1350256</v>
      </c>
      <c r="C1422" t="s">
        <v>591</v>
      </c>
      <c r="D1422">
        <v>19296499</v>
      </c>
      <c r="E1422">
        <v>20030722</v>
      </c>
      <c r="F1422" t="s">
        <v>592</v>
      </c>
      <c r="G1422">
        <v>4493206</v>
      </c>
      <c r="H1422">
        <v>0</v>
      </c>
      <c r="I1422">
        <v>0</v>
      </c>
      <c r="J1422" s="2">
        <v>22130</v>
      </c>
      <c r="K1422" s="2">
        <v>0</v>
      </c>
      <c r="L1422" s="2">
        <v>0</v>
      </c>
      <c r="M1422" s="2">
        <v>22130</v>
      </c>
      <c r="N1422" s="11">
        <f>VLOOKUP(P1422,'CODIGOS RENTISTICOS'!$A$2:E2462,2,FALSE)</f>
        <v>825000000</v>
      </c>
      <c r="O1422" s="11">
        <f>VLOOKUP(P1422,'CODIGOS RENTISTICOS'!$A$2:F4629,3,FALSE)</f>
        <v>150109</v>
      </c>
      <c r="P1422">
        <v>121245</v>
      </c>
      <c r="Q1422" s="2">
        <v>22130</v>
      </c>
    </row>
    <row r="1423" spans="1:17" x14ac:dyDescent="0.2">
      <c r="A1423">
        <v>50000249</v>
      </c>
      <c r="B1423">
        <v>1350257</v>
      </c>
      <c r="C1423" t="s">
        <v>591</v>
      </c>
      <c r="D1423">
        <v>8001634</v>
      </c>
      <c r="E1423">
        <v>20030722</v>
      </c>
      <c r="F1423" t="s">
        <v>592</v>
      </c>
      <c r="G1423">
        <v>6861949</v>
      </c>
      <c r="H1423">
        <v>0</v>
      </c>
      <c r="I1423">
        <v>0</v>
      </c>
      <c r="J1423" s="2">
        <v>22130</v>
      </c>
      <c r="K1423" s="2">
        <v>0</v>
      </c>
      <c r="L1423" s="2">
        <v>0</v>
      </c>
      <c r="M1423" s="2">
        <v>22130</v>
      </c>
      <c r="N1423" s="11">
        <f>VLOOKUP(P1423,'CODIGOS RENTISTICOS'!$A$2:E2463,2,FALSE)</f>
        <v>825000000</v>
      </c>
      <c r="O1423" s="11">
        <f>VLOOKUP(P1423,'CODIGOS RENTISTICOS'!$A$2:F4630,3,FALSE)</f>
        <v>150109</v>
      </c>
      <c r="P1423">
        <v>121245</v>
      </c>
      <c r="Q1423" s="2">
        <v>22130</v>
      </c>
    </row>
    <row r="1424" spans="1:17" x14ac:dyDescent="0.2">
      <c r="A1424">
        <v>50000249</v>
      </c>
      <c r="B1424">
        <v>1170543</v>
      </c>
      <c r="C1424" t="s">
        <v>591</v>
      </c>
      <c r="D1424">
        <v>8000910681</v>
      </c>
      <c r="E1424">
        <v>20030722</v>
      </c>
      <c r="F1424" t="s">
        <v>592</v>
      </c>
      <c r="G1424">
        <v>6107755</v>
      </c>
      <c r="H1424">
        <v>0</v>
      </c>
      <c r="I1424">
        <v>0</v>
      </c>
      <c r="J1424" s="2">
        <v>22130</v>
      </c>
      <c r="K1424" s="2">
        <v>0</v>
      </c>
      <c r="L1424" s="2">
        <v>0</v>
      </c>
      <c r="M1424" s="2">
        <v>22130</v>
      </c>
      <c r="N1424" s="11">
        <f>VLOOKUP(P1424,'CODIGOS RENTISTICOS'!$A$2:E2464,2,FALSE)</f>
        <v>825000000</v>
      </c>
      <c r="O1424" s="11">
        <f>VLOOKUP(P1424,'CODIGOS RENTISTICOS'!$A$2:F4631,3,FALSE)</f>
        <v>150109</v>
      </c>
      <c r="P1424">
        <v>121245</v>
      </c>
      <c r="Q1424" s="2">
        <v>22130</v>
      </c>
    </row>
    <row r="1425" spans="1:17" x14ac:dyDescent="0.2">
      <c r="A1425">
        <v>50000249</v>
      </c>
      <c r="B1425">
        <v>1170544</v>
      </c>
      <c r="C1425" t="s">
        <v>591</v>
      </c>
      <c r="D1425">
        <v>8000910681</v>
      </c>
      <c r="E1425">
        <v>20030722</v>
      </c>
      <c r="F1425" t="s">
        <v>592</v>
      </c>
      <c r="G1425">
        <v>6107755</v>
      </c>
      <c r="H1425">
        <v>0</v>
      </c>
      <c r="I1425">
        <v>0</v>
      </c>
      <c r="J1425" s="2">
        <v>22130</v>
      </c>
      <c r="K1425" s="2">
        <v>0</v>
      </c>
      <c r="L1425" s="2">
        <v>0</v>
      </c>
      <c r="M1425" s="2">
        <v>22130</v>
      </c>
      <c r="N1425" s="11">
        <f>VLOOKUP(P1425,'CODIGOS RENTISTICOS'!$A$2:E2465,2,FALSE)</f>
        <v>825000000</v>
      </c>
      <c r="O1425" s="11">
        <f>VLOOKUP(P1425,'CODIGOS RENTISTICOS'!$A$2:F4632,3,FALSE)</f>
        <v>150109</v>
      </c>
      <c r="P1425">
        <v>121245</v>
      </c>
      <c r="Q1425" s="2">
        <v>22130</v>
      </c>
    </row>
    <row r="1426" spans="1:17" x14ac:dyDescent="0.2">
      <c r="A1426">
        <v>50000249</v>
      </c>
      <c r="B1426">
        <v>1170545</v>
      </c>
      <c r="C1426" t="s">
        <v>591</v>
      </c>
      <c r="D1426">
        <v>8000910681</v>
      </c>
      <c r="E1426">
        <v>20030722</v>
      </c>
      <c r="F1426" t="s">
        <v>592</v>
      </c>
      <c r="G1426">
        <v>6107755</v>
      </c>
      <c r="H1426">
        <v>0</v>
      </c>
      <c r="I1426">
        <v>0</v>
      </c>
      <c r="J1426" s="2">
        <v>22130</v>
      </c>
      <c r="K1426" s="2">
        <v>0</v>
      </c>
      <c r="L1426" s="2">
        <v>0</v>
      </c>
      <c r="M1426" s="2">
        <v>22130</v>
      </c>
      <c r="N1426" s="11">
        <f>VLOOKUP(P1426,'CODIGOS RENTISTICOS'!$A$2:E2466,2,FALSE)</f>
        <v>825000000</v>
      </c>
      <c r="O1426" s="11">
        <f>VLOOKUP(P1426,'CODIGOS RENTISTICOS'!$A$2:F4633,3,FALSE)</f>
        <v>150109</v>
      </c>
      <c r="P1426">
        <v>121245</v>
      </c>
      <c r="Q1426" s="2">
        <v>22130</v>
      </c>
    </row>
    <row r="1427" spans="1:17" x14ac:dyDescent="0.2">
      <c r="A1427">
        <v>50000249</v>
      </c>
      <c r="B1427">
        <v>1170598</v>
      </c>
      <c r="C1427" t="s">
        <v>591</v>
      </c>
      <c r="D1427">
        <v>8000910681</v>
      </c>
      <c r="E1427">
        <v>20030722</v>
      </c>
      <c r="F1427" t="s">
        <v>592</v>
      </c>
      <c r="G1427">
        <v>6107755</v>
      </c>
      <c r="H1427">
        <v>0</v>
      </c>
      <c r="I1427">
        <v>0</v>
      </c>
      <c r="J1427" s="2">
        <v>22130</v>
      </c>
      <c r="K1427" s="2">
        <v>0</v>
      </c>
      <c r="L1427" s="2">
        <v>0</v>
      </c>
      <c r="M1427" s="2">
        <v>22130</v>
      </c>
      <c r="N1427" s="11">
        <f>VLOOKUP(P1427,'CODIGOS RENTISTICOS'!$A$2:E2467,2,FALSE)</f>
        <v>825000000</v>
      </c>
      <c r="O1427" s="11">
        <f>VLOOKUP(P1427,'CODIGOS RENTISTICOS'!$A$2:F4634,3,FALSE)</f>
        <v>150109</v>
      </c>
      <c r="P1427">
        <v>121245</v>
      </c>
      <c r="Q1427" s="2">
        <v>22130</v>
      </c>
    </row>
    <row r="1428" spans="1:17" x14ac:dyDescent="0.2">
      <c r="A1428">
        <v>50000249</v>
      </c>
      <c r="B1428">
        <v>1170609</v>
      </c>
      <c r="C1428" t="s">
        <v>591</v>
      </c>
      <c r="D1428">
        <v>8000910681</v>
      </c>
      <c r="E1428">
        <v>20030722</v>
      </c>
      <c r="F1428" t="s">
        <v>592</v>
      </c>
      <c r="G1428">
        <v>6107751</v>
      </c>
      <c r="H1428">
        <v>0</v>
      </c>
      <c r="I1428">
        <v>0</v>
      </c>
      <c r="J1428" s="2">
        <v>22130</v>
      </c>
      <c r="K1428" s="2">
        <v>0</v>
      </c>
      <c r="L1428" s="2">
        <v>0</v>
      </c>
      <c r="M1428" s="2">
        <v>22130</v>
      </c>
      <c r="N1428" s="11">
        <f>VLOOKUP(P1428,'CODIGOS RENTISTICOS'!$A$2:E2468,2,FALSE)</f>
        <v>825000000</v>
      </c>
      <c r="O1428" s="11">
        <f>VLOOKUP(P1428,'CODIGOS RENTISTICOS'!$A$2:F4635,3,FALSE)</f>
        <v>150109</v>
      </c>
      <c r="P1428">
        <v>121245</v>
      </c>
      <c r="Q1428" s="2">
        <v>22130</v>
      </c>
    </row>
    <row r="1429" spans="1:17" x14ac:dyDescent="0.2">
      <c r="A1429">
        <v>50000249</v>
      </c>
      <c r="B1429">
        <v>1170610</v>
      </c>
      <c r="C1429" t="s">
        <v>591</v>
      </c>
      <c r="D1429">
        <v>8000910681</v>
      </c>
      <c r="E1429">
        <v>20030722</v>
      </c>
      <c r="F1429" t="s">
        <v>592</v>
      </c>
      <c r="G1429">
        <v>6107751</v>
      </c>
      <c r="H1429">
        <v>0</v>
      </c>
      <c r="I1429">
        <v>0</v>
      </c>
      <c r="J1429" s="2">
        <v>22130</v>
      </c>
      <c r="K1429" s="2">
        <v>0</v>
      </c>
      <c r="L1429" s="2">
        <v>0</v>
      </c>
      <c r="M1429" s="2">
        <v>22130</v>
      </c>
      <c r="N1429" s="11">
        <f>VLOOKUP(P1429,'CODIGOS RENTISTICOS'!$A$2:E2469,2,FALSE)</f>
        <v>825000000</v>
      </c>
      <c r="O1429" s="11">
        <f>VLOOKUP(P1429,'CODIGOS RENTISTICOS'!$A$2:F4636,3,FALSE)</f>
        <v>150109</v>
      </c>
      <c r="P1429">
        <v>121245</v>
      </c>
      <c r="Q1429" s="2">
        <v>22130</v>
      </c>
    </row>
    <row r="1430" spans="1:17" x14ac:dyDescent="0.2">
      <c r="A1430">
        <v>50000249</v>
      </c>
      <c r="B1430">
        <v>1170611</v>
      </c>
      <c r="C1430" t="s">
        <v>591</v>
      </c>
      <c r="D1430">
        <v>8000910681</v>
      </c>
      <c r="E1430">
        <v>20030722</v>
      </c>
      <c r="F1430" t="s">
        <v>592</v>
      </c>
      <c r="G1430">
        <v>6107755</v>
      </c>
      <c r="H1430">
        <v>0</v>
      </c>
      <c r="I1430">
        <v>0</v>
      </c>
      <c r="J1430" s="2">
        <v>22130</v>
      </c>
      <c r="K1430" s="2">
        <v>0</v>
      </c>
      <c r="L1430" s="2">
        <v>0</v>
      </c>
      <c r="M1430" s="2">
        <v>22130</v>
      </c>
      <c r="N1430" s="11">
        <f>VLOOKUP(P1430,'CODIGOS RENTISTICOS'!$A$2:E2470,2,FALSE)</f>
        <v>825000000</v>
      </c>
      <c r="O1430" s="11">
        <f>VLOOKUP(P1430,'CODIGOS RENTISTICOS'!$A$2:F4637,3,FALSE)</f>
        <v>150109</v>
      </c>
      <c r="P1430">
        <v>121245</v>
      </c>
      <c r="Q1430" s="2">
        <v>22130</v>
      </c>
    </row>
    <row r="1431" spans="1:17" x14ac:dyDescent="0.2">
      <c r="A1431">
        <v>50000249</v>
      </c>
      <c r="B1431">
        <v>1170619</v>
      </c>
      <c r="C1431" t="s">
        <v>591</v>
      </c>
      <c r="D1431">
        <v>8000910681</v>
      </c>
      <c r="E1431">
        <v>20030722</v>
      </c>
      <c r="F1431" t="s">
        <v>592</v>
      </c>
      <c r="G1431">
        <v>6107755</v>
      </c>
      <c r="H1431">
        <v>0</v>
      </c>
      <c r="I1431">
        <v>0</v>
      </c>
      <c r="J1431" s="2">
        <v>22130</v>
      </c>
      <c r="K1431" s="2">
        <v>0</v>
      </c>
      <c r="L1431" s="2">
        <v>0</v>
      </c>
      <c r="M1431" s="2">
        <v>22130</v>
      </c>
      <c r="N1431" s="11">
        <f>VLOOKUP(P1431,'CODIGOS RENTISTICOS'!$A$2:E2471,2,FALSE)</f>
        <v>825000000</v>
      </c>
      <c r="O1431" s="11">
        <f>VLOOKUP(P1431,'CODIGOS RENTISTICOS'!$A$2:F4638,3,FALSE)</f>
        <v>150109</v>
      </c>
      <c r="P1431">
        <v>121245</v>
      </c>
      <c r="Q1431" s="2">
        <v>22130</v>
      </c>
    </row>
    <row r="1432" spans="1:17" x14ac:dyDescent="0.2">
      <c r="A1432">
        <v>50000249</v>
      </c>
      <c r="B1432">
        <v>1170620</v>
      </c>
      <c r="C1432" t="s">
        <v>591</v>
      </c>
      <c r="D1432">
        <v>8000910681</v>
      </c>
      <c r="E1432">
        <v>20030722</v>
      </c>
      <c r="F1432" t="s">
        <v>592</v>
      </c>
      <c r="G1432">
        <v>6107751</v>
      </c>
      <c r="H1432">
        <v>0</v>
      </c>
      <c r="I1432">
        <v>0</v>
      </c>
      <c r="J1432" s="2">
        <v>22130</v>
      </c>
      <c r="K1432" s="2">
        <v>0</v>
      </c>
      <c r="L1432" s="2">
        <v>0</v>
      </c>
      <c r="M1432" s="2">
        <v>22130</v>
      </c>
      <c r="N1432" s="11">
        <f>VLOOKUP(P1432,'CODIGOS RENTISTICOS'!$A$2:E2472,2,FALSE)</f>
        <v>825000000</v>
      </c>
      <c r="O1432" s="11">
        <f>VLOOKUP(P1432,'CODIGOS RENTISTICOS'!$A$2:F4639,3,FALSE)</f>
        <v>150109</v>
      </c>
      <c r="P1432">
        <v>121245</v>
      </c>
      <c r="Q1432" s="2">
        <v>22130</v>
      </c>
    </row>
    <row r="1433" spans="1:17" x14ac:dyDescent="0.2">
      <c r="A1433">
        <v>50000249</v>
      </c>
      <c r="B1433">
        <v>1170622</v>
      </c>
      <c r="C1433" t="s">
        <v>591</v>
      </c>
      <c r="D1433">
        <v>8000910681</v>
      </c>
      <c r="E1433">
        <v>20030722</v>
      </c>
      <c r="F1433" t="s">
        <v>592</v>
      </c>
      <c r="G1433">
        <v>6107755</v>
      </c>
      <c r="H1433">
        <v>0</v>
      </c>
      <c r="I1433">
        <v>0</v>
      </c>
      <c r="J1433" s="2">
        <v>22130</v>
      </c>
      <c r="K1433" s="2">
        <v>0</v>
      </c>
      <c r="L1433" s="2">
        <v>0</v>
      </c>
      <c r="M1433" s="2">
        <v>22130</v>
      </c>
      <c r="N1433" s="11">
        <f>VLOOKUP(P1433,'CODIGOS RENTISTICOS'!$A$2:E2473,2,FALSE)</f>
        <v>825000000</v>
      </c>
      <c r="O1433" s="11">
        <f>VLOOKUP(P1433,'CODIGOS RENTISTICOS'!$A$2:F4640,3,FALSE)</f>
        <v>150109</v>
      </c>
      <c r="P1433">
        <v>121245</v>
      </c>
      <c r="Q1433" s="2">
        <v>22130</v>
      </c>
    </row>
    <row r="1434" spans="1:17" x14ac:dyDescent="0.2">
      <c r="A1434">
        <v>50000249</v>
      </c>
      <c r="B1434">
        <v>1170626</v>
      </c>
      <c r="C1434" t="s">
        <v>591</v>
      </c>
      <c r="D1434">
        <v>8000910681</v>
      </c>
      <c r="E1434">
        <v>20030722</v>
      </c>
      <c r="F1434" t="s">
        <v>592</v>
      </c>
      <c r="G1434">
        <v>61007755</v>
      </c>
      <c r="H1434">
        <v>0</v>
      </c>
      <c r="I1434">
        <v>0</v>
      </c>
      <c r="J1434" s="2">
        <v>22130</v>
      </c>
      <c r="K1434" s="2">
        <v>0</v>
      </c>
      <c r="L1434" s="2">
        <v>0</v>
      </c>
      <c r="M1434" s="2">
        <v>22130</v>
      </c>
      <c r="N1434" s="11">
        <f>VLOOKUP(P1434,'CODIGOS RENTISTICOS'!$A$2:E2474,2,FALSE)</f>
        <v>825000000</v>
      </c>
      <c r="O1434" s="11">
        <f>VLOOKUP(P1434,'CODIGOS RENTISTICOS'!$A$2:F4641,3,FALSE)</f>
        <v>150109</v>
      </c>
      <c r="P1434">
        <v>121245</v>
      </c>
      <c r="Q1434" s="2">
        <v>22130</v>
      </c>
    </row>
    <row r="1435" spans="1:17" x14ac:dyDescent="0.2">
      <c r="A1435">
        <v>50000249</v>
      </c>
      <c r="B1435">
        <v>1170628</v>
      </c>
      <c r="C1435" t="s">
        <v>591</v>
      </c>
      <c r="D1435">
        <v>8000910681</v>
      </c>
      <c r="E1435">
        <v>20030722</v>
      </c>
      <c r="F1435" t="s">
        <v>592</v>
      </c>
      <c r="G1435">
        <v>6107751</v>
      </c>
      <c r="H1435">
        <v>0</v>
      </c>
      <c r="I1435">
        <v>0</v>
      </c>
      <c r="J1435" s="2">
        <v>22130</v>
      </c>
      <c r="K1435" s="2">
        <v>0</v>
      </c>
      <c r="L1435" s="2">
        <v>0</v>
      </c>
      <c r="M1435" s="2">
        <v>22130</v>
      </c>
      <c r="N1435" s="11">
        <f>VLOOKUP(P1435,'CODIGOS RENTISTICOS'!$A$2:E2475,2,FALSE)</f>
        <v>825000000</v>
      </c>
      <c r="O1435" s="11">
        <f>VLOOKUP(P1435,'CODIGOS RENTISTICOS'!$A$2:F4642,3,FALSE)</f>
        <v>150109</v>
      </c>
      <c r="P1435">
        <v>121245</v>
      </c>
      <c r="Q1435" s="2">
        <v>22130</v>
      </c>
    </row>
    <row r="1436" spans="1:17" x14ac:dyDescent="0.2">
      <c r="A1436">
        <v>50000249</v>
      </c>
      <c r="B1436">
        <v>1170629</v>
      </c>
      <c r="C1436" t="s">
        <v>591</v>
      </c>
      <c r="D1436">
        <v>8000910681</v>
      </c>
      <c r="E1436">
        <v>20030722</v>
      </c>
      <c r="F1436" t="s">
        <v>592</v>
      </c>
      <c r="G1436">
        <v>6107755</v>
      </c>
      <c r="H1436">
        <v>0</v>
      </c>
      <c r="I1436">
        <v>0</v>
      </c>
      <c r="J1436" s="2">
        <v>22130</v>
      </c>
      <c r="K1436" s="2">
        <v>0</v>
      </c>
      <c r="L1436" s="2">
        <v>0</v>
      </c>
      <c r="M1436" s="2">
        <v>22130</v>
      </c>
      <c r="N1436" s="11">
        <f>VLOOKUP(P1436,'CODIGOS RENTISTICOS'!$A$2:E2476,2,FALSE)</f>
        <v>825000000</v>
      </c>
      <c r="O1436" s="11">
        <f>VLOOKUP(P1436,'CODIGOS RENTISTICOS'!$A$2:F4643,3,FALSE)</f>
        <v>150109</v>
      </c>
      <c r="P1436">
        <v>121245</v>
      </c>
      <c r="Q1436" s="2">
        <v>22130</v>
      </c>
    </row>
    <row r="1437" spans="1:17" x14ac:dyDescent="0.2">
      <c r="A1437">
        <v>50000249</v>
      </c>
      <c r="B1437">
        <v>1170637</v>
      </c>
      <c r="C1437" t="s">
        <v>591</v>
      </c>
      <c r="D1437">
        <v>8000910681</v>
      </c>
      <c r="E1437">
        <v>20030722</v>
      </c>
      <c r="F1437" t="s">
        <v>592</v>
      </c>
      <c r="G1437">
        <v>6107755</v>
      </c>
      <c r="H1437">
        <v>0</v>
      </c>
      <c r="I1437">
        <v>0</v>
      </c>
      <c r="J1437" s="2">
        <v>22130</v>
      </c>
      <c r="K1437" s="2">
        <v>0</v>
      </c>
      <c r="L1437" s="2">
        <v>0</v>
      </c>
      <c r="M1437" s="2">
        <v>22130</v>
      </c>
      <c r="N1437" s="11">
        <f>VLOOKUP(P1437,'CODIGOS RENTISTICOS'!$A$2:E2477,2,FALSE)</f>
        <v>825000000</v>
      </c>
      <c r="O1437" s="11">
        <f>VLOOKUP(P1437,'CODIGOS RENTISTICOS'!$A$2:F4644,3,FALSE)</f>
        <v>150109</v>
      </c>
      <c r="P1437">
        <v>121245</v>
      </c>
      <c r="Q1437" s="2">
        <v>22130</v>
      </c>
    </row>
    <row r="1438" spans="1:17" x14ac:dyDescent="0.2">
      <c r="A1438">
        <v>50000249</v>
      </c>
      <c r="B1438">
        <v>1170701</v>
      </c>
      <c r="C1438" t="s">
        <v>591</v>
      </c>
      <c r="D1438">
        <v>3209849</v>
      </c>
      <c r="E1438">
        <v>20030722</v>
      </c>
      <c r="F1438" t="s">
        <v>592</v>
      </c>
      <c r="G1438">
        <v>4495427</v>
      </c>
      <c r="H1438">
        <v>0</v>
      </c>
      <c r="I1438">
        <v>0</v>
      </c>
      <c r="J1438" s="2">
        <v>22130</v>
      </c>
      <c r="K1438" s="2">
        <v>0</v>
      </c>
      <c r="L1438" s="2">
        <v>0</v>
      </c>
      <c r="M1438" s="2">
        <v>22130</v>
      </c>
      <c r="N1438" s="11">
        <f>VLOOKUP(P1438,'CODIGOS RENTISTICOS'!$A$2:E2478,2,FALSE)</f>
        <v>825000000</v>
      </c>
      <c r="O1438" s="11">
        <f>VLOOKUP(P1438,'CODIGOS RENTISTICOS'!$A$2:F4645,3,FALSE)</f>
        <v>150109</v>
      </c>
      <c r="P1438">
        <v>121245</v>
      </c>
      <c r="Q1438" s="2">
        <v>22130</v>
      </c>
    </row>
    <row r="1439" spans="1:17" x14ac:dyDescent="0.2">
      <c r="A1439">
        <v>50000249</v>
      </c>
      <c r="B1439">
        <v>1170714</v>
      </c>
      <c r="C1439" t="s">
        <v>591</v>
      </c>
      <c r="D1439">
        <v>19328210</v>
      </c>
      <c r="E1439">
        <v>20030722</v>
      </c>
      <c r="F1439" t="s">
        <v>592</v>
      </c>
      <c r="G1439">
        <v>2902688</v>
      </c>
      <c r="H1439">
        <v>0</v>
      </c>
      <c r="I1439">
        <v>0</v>
      </c>
      <c r="J1439" s="2">
        <v>22130</v>
      </c>
      <c r="K1439" s="2">
        <v>0</v>
      </c>
      <c r="L1439" s="2">
        <v>0</v>
      </c>
      <c r="M1439" s="2">
        <v>22130</v>
      </c>
      <c r="N1439" s="11">
        <f>VLOOKUP(P1439,'CODIGOS RENTISTICOS'!$A$2:E2479,2,FALSE)</f>
        <v>825000000</v>
      </c>
      <c r="O1439" s="11">
        <f>VLOOKUP(P1439,'CODIGOS RENTISTICOS'!$A$2:F4646,3,FALSE)</f>
        <v>150109</v>
      </c>
      <c r="P1439">
        <v>121245</v>
      </c>
      <c r="Q1439" s="2">
        <v>22130</v>
      </c>
    </row>
    <row r="1440" spans="1:17" x14ac:dyDescent="0.2">
      <c r="A1440">
        <v>50000249</v>
      </c>
      <c r="B1440">
        <v>1170715</v>
      </c>
      <c r="C1440" t="s">
        <v>591</v>
      </c>
      <c r="D1440">
        <v>79904942</v>
      </c>
      <c r="E1440">
        <v>20030722</v>
      </c>
      <c r="F1440" t="s">
        <v>592</v>
      </c>
      <c r="G1440">
        <v>2902688</v>
      </c>
      <c r="H1440">
        <v>0</v>
      </c>
      <c r="I1440">
        <v>0</v>
      </c>
      <c r="J1440" s="2">
        <v>22130</v>
      </c>
      <c r="K1440" s="2">
        <v>0</v>
      </c>
      <c r="L1440" s="2">
        <v>0</v>
      </c>
      <c r="M1440" s="2">
        <v>22130</v>
      </c>
      <c r="N1440" s="11">
        <f>VLOOKUP(P1440,'CODIGOS RENTISTICOS'!$A$2:E2480,2,FALSE)</f>
        <v>825000000</v>
      </c>
      <c r="O1440" s="11">
        <f>VLOOKUP(P1440,'CODIGOS RENTISTICOS'!$A$2:F4647,3,FALSE)</f>
        <v>150109</v>
      </c>
      <c r="P1440">
        <v>121245</v>
      </c>
      <c r="Q1440" s="2">
        <v>22130</v>
      </c>
    </row>
    <row r="1441" spans="1:17" x14ac:dyDescent="0.2">
      <c r="A1441">
        <v>50000249</v>
      </c>
      <c r="B1441">
        <v>1170716</v>
      </c>
      <c r="C1441" t="s">
        <v>591</v>
      </c>
      <c r="D1441">
        <v>79318684</v>
      </c>
      <c r="E1441">
        <v>20030722</v>
      </c>
      <c r="F1441" t="s">
        <v>592</v>
      </c>
      <c r="G1441">
        <v>2902688</v>
      </c>
      <c r="H1441">
        <v>0</v>
      </c>
      <c r="I1441">
        <v>0</v>
      </c>
      <c r="J1441" s="2">
        <v>22130</v>
      </c>
      <c r="K1441" s="2">
        <v>0</v>
      </c>
      <c r="L1441" s="2">
        <v>0</v>
      </c>
      <c r="M1441" s="2">
        <v>22130</v>
      </c>
      <c r="N1441" s="11">
        <f>VLOOKUP(P1441,'CODIGOS RENTISTICOS'!$A$2:E2481,2,FALSE)</f>
        <v>825000000</v>
      </c>
      <c r="O1441" s="11">
        <f>VLOOKUP(P1441,'CODIGOS RENTISTICOS'!$A$2:F4648,3,FALSE)</f>
        <v>150109</v>
      </c>
      <c r="P1441">
        <v>121245</v>
      </c>
      <c r="Q1441" s="2">
        <v>22130</v>
      </c>
    </row>
    <row r="1442" spans="1:17" x14ac:dyDescent="0.2">
      <c r="A1442">
        <v>50000249</v>
      </c>
      <c r="B1442">
        <v>1168211</v>
      </c>
      <c r="C1442" t="s">
        <v>591</v>
      </c>
      <c r="D1442">
        <v>8000236469</v>
      </c>
      <c r="E1442">
        <v>20030722</v>
      </c>
      <c r="F1442" t="s">
        <v>592</v>
      </c>
      <c r="G1442">
        <v>6231097</v>
      </c>
      <c r="H1442">
        <v>0</v>
      </c>
      <c r="I1442">
        <v>0</v>
      </c>
      <c r="J1442" s="2">
        <v>22130</v>
      </c>
      <c r="K1442" s="2">
        <v>0</v>
      </c>
      <c r="L1442" s="2">
        <v>0</v>
      </c>
      <c r="M1442" s="2">
        <v>22130</v>
      </c>
      <c r="N1442" s="11">
        <f>VLOOKUP(P1442,'CODIGOS RENTISTICOS'!$A$2:E2482,2,FALSE)</f>
        <v>825000000</v>
      </c>
      <c r="O1442" s="11">
        <f>VLOOKUP(P1442,'CODIGOS RENTISTICOS'!$A$2:F4649,3,FALSE)</f>
        <v>150109</v>
      </c>
      <c r="P1442">
        <v>121245</v>
      </c>
      <c r="Q1442" s="2">
        <v>22130</v>
      </c>
    </row>
    <row r="1443" spans="1:17" x14ac:dyDescent="0.2">
      <c r="A1443">
        <v>50000249</v>
      </c>
      <c r="B1443">
        <v>1168238</v>
      </c>
      <c r="C1443" t="s">
        <v>591</v>
      </c>
      <c r="D1443">
        <v>8600016978</v>
      </c>
      <c r="E1443">
        <v>20030722</v>
      </c>
      <c r="F1443" t="s">
        <v>592</v>
      </c>
      <c r="G1443">
        <v>2575200</v>
      </c>
      <c r="H1443">
        <v>0</v>
      </c>
      <c r="I1443">
        <v>0</v>
      </c>
      <c r="J1443" s="2">
        <v>110650</v>
      </c>
      <c r="K1443" s="2">
        <v>0</v>
      </c>
      <c r="L1443" s="2">
        <v>0</v>
      </c>
      <c r="M1443" s="2">
        <v>110650</v>
      </c>
      <c r="N1443" s="11">
        <f>VLOOKUP(P1443,'CODIGOS RENTISTICOS'!$A$2:E2483,2,FALSE)</f>
        <v>825000000</v>
      </c>
      <c r="O1443" s="11">
        <f>VLOOKUP(P1443,'CODIGOS RENTISTICOS'!$A$2:F4650,3,FALSE)</f>
        <v>150109</v>
      </c>
      <c r="P1443">
        <v>121245</v>
      </c>
      <c r="Q1443" s="2">
        <v>110650</v>
      </c>
    </row>
    <row r="1444" spans="1:17" x14ac:dyDescent="0.2">
      <c r="A1444">
        <v>50000249</v>
      </c>
      <c r="B1444">
        <v>1168243</v>
      </c>
      <c r="C1444" t="s">
        <v>591</v>
      </c>
      <c r="D1444">
        <v>80088358</v>
      </c>
      <c r="E1444">
        <v>20030722</v>
      </c>
      <c r="F1444" t="s">
        <v>592</v>
      </c>
      <c r="G1444">
        <v>6191779</v>
      </c>
      <c r="H1444">
        <v>0</v>
      </c>
      <c r="I1444">
        <v>0</v>
      </c>
      <c r="J1444" s="2">
        <v>664000</v>
      </c>
      <c r="K1444" s="2">
        <v>0</v>
      </c>
      <c r="L1444" s="2">
        <v>0</v>
      </c>
      <c r="M1444" s="2">
        <v>664000</v>
      </c>
      <c r="N1444" s="11">
        <f>VLOOKUP(P1444,'CODIGOS RENTISTICOS'!$A$2:E2484,2,FALSE)</f>
        <v>825000000</v>
      </c>
      <c r="O1444" s="11">
        <f>VLOOKUP(P1444,'CODIGOS RENTISTICOS'!$A$2:F4651,3,FALSE)</f>
        <v>150109</v>
      </c>
      <c r="P1444">
        <v>121245</v>
      </c>
      <c r="Q1444" s="2">
        <v>664000</v>
      </c>
    </row>
    <row r="1445" spans="1:17" x14ac:dyDescent="0.2">
      <c r="A1445">
        <v>50000249</v>
      </c>
      <c r="B1445">
        <v>941927</v>
      </c>
      <c r="C1445" t="s">
        <v>591</v>
      </c>
      <c r="D1445">
        <v>11481272</v>
      </c>
      <c r="E1445">
        <v>20030722</v>
      </c>
      <c r="F1445" t="s">
        <v>592</v>
      </c>
      <c r="G1445">
        <v>6931271</v>
      </c>
      <c r="H1445">
        <v>0</v>
      </c>
      <c r="I1445">
        <v>0</v>
      </c>
      <c r="J1445" s="2">
        <v>22130</v>
      </c>
      <c r="K1445" s="2">
        <v>0</v>
      </c>
      <c r="L1445" s="2">
        <v>0</v>
      </c>
      <c r="M1445" s="2">
        <v>22130</v>
      </c>
      <c r="N1445" s="11">
        <f>VLOOKUP(P1445,'CODIGOS RENTISTICOS'!$A$2:E2485,2,FALSE)</f>
        <v>825000000</v>
      </c>
      <c r="O1445" s="11">
        <f>VLOOKUP(P1445,'CODIGOS RENTISTICOS'!$A$2:F4652,3,FALSE)</f>
        <v>150109</v>
      </c>
      <c r="P1445">
        <v>121245</v>
      </c>
      <c r="Q1445" s="2">
        <v>22130</v>
      </c>
    </row>
    <row r="1446" spans="1:17" x14ac:dyDescent="0.2">
      <c r="A1446">
        <v>50000249</v>
      </c>
      <c r="B1446">
        <v>1169464</v>
      </c>
      <c r="C1446" t="s">
        <v>591</v>
      </c>
      <c r="D1446">
        <v>8600549837</v>
      </c>
      <c r="E1446">
        <v>20030722</v>
      </c>
      <c r="F1446" t="s">
        <v>592</v>
      </c>
      <c r="G1446">
        <v>6237147</v>
      </c>
      <c r="H1446">
        <v>0</v>
      </c>
      <c r="I1446">
        <v>0</v>
      </c>
      <c r="J1446" s="2">
        <v>531120</v>
      </c>
      <c r="K1446" s="2">
        <v>0</v>
      </c>
      <c r="L1446" s="2">
        <v>0</v>
      </c>
      <c r="M1446" s="2">
        <v>531120</v>
      </c>
      <c r="N1446" s="11">
        <f>VLOOKUP(P1446,'CODIGOS RENTISTICOS'!$A$2:E2486,2,FALSE)</f>
        <v>825000000</v>
      </c>
      <c r="O1446" s="11">
        <f>VLOOKUP(P1446,'CODIGOS RENTISTICOS'!$A$2:F4653,3,FALSE)</f>
        <v>150109</v>
      </c>
      <c r="P1446">
        <v>121245</v>
      </c>
      <c r="Q1446" s="2">
        <v>531120</v>
      </c>
    </row>
    <row r="1447" spans="1:17" x14ac:dyDescent="0.2">
      <c r="A1447">
        <v>50000249</v>
      </c>
      <c r="B1447">
        <v>1395995</v>
      </c>
      <c r="C1447" t="s">
        <v>591</v>
      </c>
      <c r="D1447">
        <v>5901988</v>
      </c>
      <c r="E1447">
        <v>20030722</v>
      </c>
      <c r="F1447" t="s">
        <v>592</v>
      </c>
      <c r="G1447">
        <v>7615034</v>
      </c>
      <c r="H1447">
        <v>0</v>
      </c>
      <c r="I1447">
        <v>0</v>
      </c>
      <c r="J1447" s="2">
        <v>22130</v>
      </c>
      <c r="K1447" s="2">
        <v>0</v>
      </c>
      <c r="L1447" s="2">
        <v>0</v>
      </c>
      <c r="M1447" s="2">
        <v>22130</v>
      </c>
      <c r="N1447" s="11">
        <f>VLOOKUP(P1447,'CODIGOS RENTISTICOS'!$A$2:E2487,2,FALSE)</f>
        <v>825000000</v>
      </c>
      <c r="O1447" s="11">
        <f>VLOOKUP(P1447,'CODIGOS RENTISTICOS'!$A$2:F4654,3,FALSE)</f>
        <v>150109</v>
      </c>
      <c r="P1447">
        <v>121245</v>
      </c>
      <c r="Q1447" s="2">
        <v>22130</v>
      </c>
    </row>
    <row r="1448" spans="1:17" x14ac:dyDescent="0.2">
      <c r="A1448">
        <v>50000249</v>
      </c>
      <c r="B1448">
        <v>1189297</v>
      </c>
      <c r="C1448" t="s">
        <v>591</v>
      </c>
      <c r="D1448">
        <v>10275306</v>
      </c>
      <c r="E1448">
        <v>20030722</v>
      </c>
      <c r="F1448" t="s">
        <v>592</v>
      </c>
      <c r="G1448">
        <v>3510141</v>
      </c>
      <c r="H1448">
        <v>0</v>
      </c>
      <c r="I1448">
        <v>0</v>
      </c>
      <c r="J1448" s="2">
        <v>37575</v>
      </c>
      <c r="K1448" s="2">
        <v>0</v>
      </c>
      <c r="L1448" s="2">
        <v>0</v>
      </c>
      <c r="M1448" s="2">
        <v>37575</v>
      </c>
      <c r="N1448" s="11">
        <f>VLOOKUP(P1448,'CODIGOS RENTISTICOS'!$A$2:E2488,2,FALSE)</f>
        <v>12400000</v>
      </c>
      <c r="O1448" s="11">
        <f>VLOOKUP(P1448,'CODIGOS RENTISTICOS'!$A$2:F4655,3,FALSE)</f>
        <v>270102</v>
      </c>
      <c r="P1448">
        <v>270914</v>
      </c>
      <c r="Q1448" s="2">
        <v>37575</v>
      </c>
    </row>
    <row r="1449" spans="1:17" x14ac:dyDescent="0.2">
      <c r="A1449">
        <v>50000249</v>
      </c>
      <c r="B1449">
        <v>1189366</v>
      </c>
      <c r="C1449" t="s">
        <v>591</v>
      </c>
      <c r="D1449">
        <v>19387614</v>
      </c>
      <c r="E1449">
        <v>20030722</v>
      </c>
      <c r="F1449" t="s">
        <v>592</v>
      </c>
      <c r="G1449">
        <v>4111212</v>
      </c>
      <c r="H1449">
        <v>0</v>
      </c>
      <c r="I1449">
        <v>0</v>
      </c>
      <c r="J1449" s="2">
        <v>2767</v>
      </c>
      <c r="K1449" s="2">
        <v>0</v>
      </c>
      <c r="L1449" s="2">
        <v>0</v>
      </c>
      <c r="M1449" s="2">
        <v>2767</v>
      </c>
      <c r="N1449" s="11">
        <f>VLOOKUP(P1449,'CODIGOS RENTISTICOS'!$A$2:E2489,2,FALSE)</f>
        <v>96400000</v>
      </c>
      <c r="O1449" s="11">
        <f>VLOOKUP(P1449,'CODIGOS RENTISTICOS'!$A$2:F4656,3,FALSE)</f>
        <v>370101</v>
      </c>
      <c r="P1449">
        <v>121280</v>
      </c>
      <c r="Q1449" s="2">
        <v>2767</v>
      </c>
    </row>
    <row r="1450" spans="1:17" x14ac:dyDescent="0.2">
      <c r="A1450">
        <v>50000249</v>
      </c>
      <c r="B1450">
        <v>1248062</v>
      </c>
      <c r="C1450" t="s">
        <v>591</v>
      </c>
      <c r="D1450">
        <v>8603536842</v>
      </c>
      <c r="E1450">
        <v>20030722</v>
      </c>
      <c r="F1450" t="s">
        <v>592</v>
      </c>
      <c r="G1450">
        <v>6131788</v>
      </c>
      <c r="H1450">
        <v>0</v>
      </c>
      <c r="I1450">
        <v>0</v>
      </c>
      <c r="J1450" s="2">
        <v>15130</v>
      </c>
      <c r="K1450" s="2">
        <v>0</v>
      </c>
      <c r="L1450" s="2">
        <v>0</v>
      </c>
      <c r="M1450" s="2">
        <v>15130</v>
      </c>
      <c r="N1450" s="11">
        <f>VLOOKUP(P1450,'CODIGOS RENTISTICOS'!$A$2:E2490,2,FALSE)</f>
        <v>825000000</v>
      </c>
      <c r="O1450" s="11">
        <f>VLOOKUP(P1450,'CODIGOS RENTISTICOS'!$A$2:F4657,3,FALSE)</f>
        <v>150109</v>
      </c>
      <c r="P1450">
        <v>121245</v>
      </c>
      <c r="Q1450" s="2">
        <v>15130</v>
      </c>
    </row>
    <row r="1451" spans="1:17" x14ac:dyDescent="0.2">
      <c r="A1451">
        <v>50000249</v>
      </c>
      <c r="B1451">
        <v>13082214</v>
      </c>
      <c r="C1451" t="s">
        <v>591</v>
      </c>
      <c r="D1451">
        <v>19418629</v>
      </c>
      <c r="E1451">
        <v>20030722</v>
      </c>
      <c r="F1451" t="s">
        <v>592</v>
      </c>
      <c r="G1451">
        <v>2317514</v>
      </c>
      <c r="H1451">
        <v>0</v>
      </c>
      <c r="I1451">
        <v>0</v>
      </c>
      <c r="J1451" s="2">
        <v>22200</v>
      </c>
      <c r="K1451" s="2">
        <v>0</v>
      </c>
      <c r="L1451" s="2">
        <v>0</v>
      </c>
      <c r="M1451" s="2">
        <v>22200</v>
      </c>
      <c r="N1451" s="11">
        <f>VLOOKUP(P1451,'CODIGOS RENTISTICOS'!$A$2:E2491,2,FALSE)</f>
        <v>825000000</v>
      </c>
      <c r="O1451" s="11">
        <f>VLOOKUP(P1451,'CODIGOS RENTISTICOS'!$A$2:F4658,3,FALSE)</f>
        <v>150109</v>
      </c>
      <c r="P1451">
        <v>121245</v>
      </c>
      <c r="Q1451" s="2">
        <v>22200</v>
      </c>
    </row>
    <row r="1452" spans="1:17" x14ac:dyDescent="0.2">
      <c r="A1452">
        <v>50000249</v>
      </c>
      <c r="B1452">
        <v>876370</v>
      </c>
      <c r="C1452" t="s">
        <v>591</v>
      </c>
      <c r="D1452">
        <v>8600267530</v>
      </c>
      <c r="E1452">
        <v>20030722</v>
      </c>
      <c r="F1452" t="s">
        <v>592</v>
      </c>
      <c r="G1452">
        <v>6550450</v>
      </c>
      <c r="H1452">
        <v>0</v>
      </c>
      <c r="I1452">
        <v>0</v>
      </c>
      <c r="J1452" s="2">
        <v>22130</v>
      </c>
      <c r="K1452" s="2">
        <v>0</v>
      </c>
      <c r="L1452" s="2">
        <v>0</v>
      </c>
      <c r="M1452" s="2">
        <v>22130</v>
      </c>
      <c r="N1452" s="11">
        <f>VLOOKUP(P1452,'CODIGOS RENTISTICOS'!$A$2:E2492,2,FALSE)</f>
        <v>825000000</v>
      </c>
      <c r="O1452" s="11">
        <f>VLOOKUP(P1452,'CODIGOS RENTISTICOS'!$A$2:F4659,3,FALSE)</f>
        <v>150109</v>
      </c>
      <c r="P1452">
        <v>121245</v>
      </c>
      <c r="Q1452" s="2">
        <v>22130</v>
      </c>
    </row>
    <row r="1453" spans="1:17" x14ac:dyDescent="0.2">
      <c r="A1453">
        <v>50000249</v>
      </c>
      <c r="B1453">
        <v>3162500</v>
      </c>
      <c r="C1453" t="s">
        <v>591</v>
      </c>
      <c r="D1453">
        <v>8000798371</v>
      </c>
      <c r="E1453">
        <v>20030722</v>
      </c>
      <c r="F1453" t="s">
        <v>592</v>
      </c>
      <c r="G1453">
        <v>2825390</v>
      </c>
      <c r="H1453">
        <v>0</v>
      </c>
      <c r="I1453">
        <v>0</v>
      </c>
      <c r="J1453" s="2">
        <v>61000</v>
      </c>
      <c r="K1453" s="2">
        <v>0</v>
      </c>
      <c r="L1453" s="2">
        <v>0</v>
      </c>
      <c r="M1453" s="2">
        <v>61000</v>
      </c>
      <c r="N1453" s="11">
        <f>VLOOKUP(P1453,'CODIGOS RENTISTICOS'!$A$2:E2493,2,FALSE)</f>
        <v>825000000</v>
      </c>
      <c r="O1453" s="11">
        <f>VLOOKUP(P1453,'CODIGOS RENTISTICOS'!$A$2:F4660,3,FALSE)</f>
        <v>150109</v>
      </c>
      <c r="P1453">
        <v>121245</v>
      </c>
      <c r="Q1453" s="2">
        <v>61000</v>
      </c>
    </row>
    <row r="1454" spans="1:17" x14ac:dyDescent="0.2">
      <c r="A1454">
        <v>50000249</v>
      </c>
      <c r="B1454">
        <v>13228981</v>
      </c>
      <c r="C1454" t="s">
        <v>591</v>
      </c>
      <c r="D1454">
        <v>8300864526</v>
      </c>
      <c r="E1454">
        <v>20030722</v>
      </c>
      <c r="F1454" t="s">
        <v>592</v>
      </c>
      <c r="G1454">
        <v>2251292</v>
      </c>
      <c r="H1454">
        <v>0</v>
      </c>
      <c r="I1454">
        <v>0</v>
      </c>
      <c r="J1454" s="2">
        <v>28910</v>
      </c>
      <c r="K1454" s="2">
        <v>0</v>
      </c>
      <c r="L1454" s="2">
        <v>0</v>
      </c>
      <c r="M1454" s="2">
        <v>28910</v>
      </c>
      <c r="N1454" s="11">
        <f>VLOOKUP(P1454,'CODIGOS RENTISTICOS'!$A$2:E2494,2,FALSE)</f>
        <v>825000000</v>
      </c>
      <c r="O1454" s="11">
        <f>VLOOKUP(P1454,'CODIGOS RENTISTICOS'!$A$2:F4661,3,FALSE)</f>
        <v>150109</v>
      </c>
      <c r="P1454">
        <v>121245</v>
      </c>
      <c r="Q1454" s="2">
        <v>28910</v>
      </c>
    </row>
    <row r="1455" spans="1:17" x14ac:dyDescent="0.2">
      <c r="A1455">
        <v>50000249</v>
      </c>
      <c r="B1455">
        <v>13592529</v>
      </c>
      <c r="C1455" t="s">
        <v>591</v>
      </c>
      <c r="D1455">
        <v>19316126</v>
      </c>
      <c r="E1455">
        <v>20030722</v>
      </c>
      <c r="F1455" t="s">
        <v>592</v>
      </c>
      <c r="G1455">
        <v>4310633</v>
      </c>
      <c r="H1455">
        <v>0</v>
      </c>
      <c r="I1455">
        <v>0</v>
      </c>
      <c r="J1455" s="2">
        <v>332000</v>
      </c>
      <c r="K1455" s="2">
        <v>0</v>
      </c>
      <c r="L1455" s="2">
        <v>0</v>
      </c>
      <c r="M1455" s="2">
        <v>332000</v>
      </c>
      <c r="N1455" s="11">
        <f>VLOOKUP(P1455,'CODIGOS RENTISTICOS'!$A$2:E2495,2,FALSE)</f>
        <v>825000000</v>
      </c>
      <c r="O1455" s="11">
        <f>VLOOKUP(P1455,'CODIGOS RENTISTICOS'!$A$2:F4662,3,FALSE)</f>
        <v>150109</v>
      </c>
      <c r="P1455">
        <v>121245</v>
      </c>
      <c r="Q1455" s="2">
        <v>332000</v>
      </c>
    </row>
    <row r="1456" spans="1:17" x14ac:dyDescent="0.2">
      <c r="A1456">
        <v>50000249</v>
      </c>
      <c r="B1456">
        <v>13592547</v>
      </c>
      <c r="C1456" t="s">
        <v>591</v>
      </c>
      <c r="D1456">
        <v>8919001296</v>
      </c>
      <c r="E1456">
        <v>20030722</v>
      </c>
      <c r="F1456" t="s">
        <v>592</v>
      </c>
      <c r="G1456">
        <v>2851015</v>
      </c>
      <c r="H1456">
        <v>0</v>
      </c>
      <c r="I1456">
        <v>0</v>
      </c>
      <c r="J1456" s="2">
        <v>1000</v>
      </c>
      <c r="K1456" s="2">
        <v>0</v>
      </c>
      <c r="L1456" s="2">
        <v>0</v>
      </c>
      <c r="M1456" s="2">
        <v>1000</v>
      </c>
      <c r="N1456" s="11">
        <f>VLOOKUP(P1456,'CODIGOS RENTISTICOS'!$A$2:E2496,2,FALSE)</f>
        <v>825000000</v>
      </c>
      <c r="O1456" s="11">
        <f>VLOOKUP(P1456,'CODIGOS RENTISTICOS'!$A$2:F4663,3,FALSE)</f>
        <v>150109</v>
      </c>
      <c r="P1456">
        <v>121245</v>
      </c>
      <c r="Q1456" s="2">
        <v>1000</v>
      </c>
    </row>
    <row r="1457" spans="1:17" x14ac:dyDescent="0.2">
      <c r="A1457">
        <v>50000249</v>
      </c>
      <c r="B1457">
        <v>13592568</v>
      </c>
      <c r="C1457" t="s">
        <v>591</v>
      </c>
      <c r="D1457">
        <v>8000798371</v>
      </c>
      <c r="E1457">
        <v>20030722</v>
      </c>
      <c r="F1457" t="s">
        <v>592</v>
      </c>
      <c r="G1457">
        <v>2825390</v>
      </c>
      <c r="H1457">
        <v>0</v>
      </c>
      <c r="I1457">
        <v>0</v>
      </c>
      <c r="J1457" s="2">
        <v>138170</v>
      </c>
      <c r="K1457" s="2">
        <v>0</v>
      </c>
      <c r="L1457" s="2">
        <v>0</v>
      </c>
      <c r="M1457" s="2">
        <v>138170</v>
      </c>
      <c r="N1457" s="11">
        <f>VLOOKUP(P1457,'CODIGOS RENTISTICOS'!$A$2:E2497,2,FALSE)</f>
        <v>825000000</v>
      </c>
      <c r="O1457" s="11">
        <f>VLOOKUP(P1457,'CODIGOS RENTISTICOS'!$A$2:F4664,3,FALSE)</f>
        <v>150109</v>
      </c>
      <c r="P1457">
        <v>121245</v>
      </c>
      <c r="Q1457" s="2">
        <v>138170</v>
      </c>
    </row>
    <row r="1458" spans="1:17" x14ac:dyDescent="0.2">
      <c r="A1458">
        <v>50000249</v>
      </c>
      <c r="B1458">
        <v>13593802</v>
      </c>
      <c r="C1458" t="s">
        <v>591</v>
      </c>
      <c r="D1458">
        <v>18480002</v>
      </c>
      <c r="E1458">
        <v>20030722</v>
      </c>
      <c r="F1458" t="s">
        <v>592</v>
      </c>
      <c r="G1458">
        <v>2482528</v>
      </c>
      <c r="H1458">
        <v>0</v>
      </c>
      <c r="I1458">
        <v>0</v>
      </c>
      <c r="J1458" s="2">
        <v>2000</v>
      </c>
      <c r="K1458" s="2">
        <v>0</v>
      </c>
      <c r="L1458" s="2">
        <v>0</v>
      </c>
      <c r="M1458" s="2">
        <v>2000</v>
      </c>
      <c r="N1458" s="11">
        <f>VLOOKUP(P1458,'CODIGOS RENTISTICOS'!$A$2:E2498,2,FALSE)</f>
        <v>825000000</v>
      </c>
      <c r="O1458" s="11">
        <f>VLOOKUP(P1458,'CODIGOS RENTISTICOS'!$A$2:F4665,3,FALSE)</f>
        <v>150109</v>
      </c>
      <c r="P1458">
        <v>121245</v>
      </c>
      <c r="Q1458" s="2">
        <v>2000</v>
      </c>
    </row>
    <row r="1459" spans="1:17" x14ac:dyDescent="0.2">
      <c r="A1459">
        <v>50000249</v>
      </c>
      <c r="B1459">
        <v>13593808</v>
      </c>
      <c r="C1459" t="s">
        <v>591</v>
      </c>
      <c r="D1459">
        <v>8001038516</v>
      </c>
      <c r="E1459">
        <v>20030722</v>
      </c>
      <c r="F1459" t="s">
        <v>592</v>
      </c>
      <c r="G1459">
        <v>3210165</v>
      </c>
      <c r="H1459">
        <v>0</v>
      </c>
      <c r="I1459">
        <v>0</v>
      </c>
      <c r="J1459" s="2">
        <v>15130</v>
      </c>
      <c r="K1459" s="2">
        <v>0</v>
      </c>
      <c r="L1459" s="2">
        <v>0</v>
      </c>
      <c r="M1459" s="2">
        <v>15130</v>
      </c>
      <c r="N1459" s="11">
        <f>VLOOKUP(P1459,'CODIGOS RENTISTICOS'!$A$2:E2499,2,FALSE)</f>
        <v>825000000</v>
      </c>
      <c r="O1459" s="11">
        <f>VLOOKUP(P1459,'CODIGOS RENTISTICOS'!$A$2:F4666,3,FALSE)</f>
        <v>150109</v>
      </c>
      <c r="P1459">
        <v>121245</v>
      </c>
      <c r="Q1459" s="2">
        <v>15130</v>
      </c>
    </row>
    <row r="1460" spans="1:17" x14ac:dyDescent="0.2">
      <c r="A1460">
        <v>50000249</v>
      </c>
      <c r="B1460">
        <v>13593865</v>
      </c>
      <c r="C1460" t="s">
        <v>591</v>
      </c>
      <c r="D1460">
        <v>8300800920</v>
      </c>
      <c r="E1460">
        <v>20030722</v>
      </c>
      <c r="F1460" t="s">
        <v>592</v>
      </c>
      <c r="G1460">
        <v>2440509</v>
      </c>
      <c r="H1460">
        <v>0</v>
      </c>
      <c r="I1460">
        <v>0</v>
      </c>
      <c r="J1460" s="2">
        <v>67500</v>
      </c>
      <c r="K1460" s="2">
        <v>0</v>
      </c>
      <c r="L1460" s="2">
        <v>0</v>
      </c>
      <c r="M1460" s="2">
        <v>67500</v>
      </c>
      <c r="N1460" s="11">
        <f>VLOOKUP(P1460,'CODIGOS RENTISTICOS'!$A$2:E2500,2,FALSE)</f>
        <v>825000000</v>
      </c>
      <c r="O1460" s="11">
        <f>VLOOKUP(P1460,'CODIGOS RENTISTICOS'!$A$2:F4667,3,FALSE)</f>
        <v>150109</v>
      </c>
      <c r="P1460">
        <v>121245</v>
      </c>
      <c r="Q1460" s="2">
        <v>67500</v>
      </c>
    </row>
    <row r="1461" spans="1:17" x14ac:dyDescent="0.2">
      <c r="A1461">
        <v>50000249</v>
      </c>
      <c r="B1461">
        <v>13593883</v>
      </c>
      <c r="C1461" t="s">
        <v>591</v>
      </c>
      <c r="D1461">
        <v>8300800920</v>
      </c>
      <c r="E1461">
        <v>20030722</v>
      </c>
      <c r="F1461" t="s">
        <v>592</v>
      </c>
      <c r="G1461">
        <v>2440509</v>
      </c>
      <c r="H1461">
        <v>0</v>
      </c>
      <c r="I1461">
        <v>0</v>
      </c>
      <c r="J1461" s="2">
        <v>131670</v>
      </c>
      <c r="K1461" s="2">
        <v>0</v>
      </c>
      <c r="L1461" s="2">
        <v>0</v>
      </c>
      <c r="M1461" s="2">
        <v>131670</v>
      </c>
      <c r="N1461" s="11">
        <f>VLOOKUP(P1461,'CODIGOS RENTISTICOS'!$A$2:E2501,2,FALSE)</f>
        <v>825000000</v>
      </c>
      <c r="O1461" s="11">
        <f>VLOOKUP(P1461,'CODIGOS RENTISTICOS'!$A$2:F4668,3,FALSE)</f>
        <v>150109</v>
      </c>
      <c r="P1461">
        <v>121245</v>
      </c>
      <c r="Q1461" s="2">
        <v>131670</v>
      </c>
    </row>
    <row r="1462" spans="1:17" x14ac:dyDescent="0.2">
      <c r="A1462">
        <v>50000249</v>
      </c>
      <c r="B1462">
        <v>13820500</v>
      </c>
      <c r="C1462" t="s">
        <v>591</v>
      </c>
      <c r="D1462">
        <v>8002029099</v>
      </c>
      <c r="E1462">
        <v>20030722</v>
      </c>
      <c r="F1462" t="s">
        <v>592</v>
      </c>
      <c r="G1462">
        <v>5332207</v>
      </c>
      <c r="H1462">
        <v>0</v>
      </c>
      <c r="I1462">
        <v>0</v>
      </c>
      <c r="J1462" s="2">
        <v>34260</v>
      </c>
      <c r="K1462" s="2">
        <v>0</v>
      </c>
      <c r="L1462" s="2">
        <v>0</v>
      </c>
      <c r="M1462" s="2">
        <v>34260</v>
      </c>
      <c r="N1462" s="11">
        <f>VLOOKUP(P1462,'CODIGOS RENTISTICOS'!$A$2:E2502,2,FALSE)</f>
        <v>825000000</v>
      </c>
      <c r="O1462" s="11">
        <f>VLOOKUP(P1462,'CODIGOS RENTISTICOS'!$A$2:F4669,3,FALSE)</f>
        <v>150109</v>
      </c>
      <c r="P1462">
        <v>121245</v>
      </c>
      <c r="Q1462" s="2">
        <v>34260</v>
      </c>
    </row>
    <row r="1463" spans="1:17" x14ac:dyDescent="0.2">
      <c r="A1463">
        <v>50000249</v>
      </c>
      <c r="B1463">
        <v>15538290</v>
      </c>
      <c r="C1463" t="s">
        <v>591</v>
      </c>
      <c r="D1463">
        <v>8300344999</v>
      </c>
      <c r="E1463">
        <v>20030722</v>
      </c>
      <c r="F1463" t="s">
        <v>592</v>
      </c>
      <c r="G1463">
        <v>3461413</v>
      </c>
      <c r="H1463">
        <v>0</v>
      </c>
      <c r="I1463">
        <v>0</v>
      </c>
      <c r="J1463" s="2">
        <v>22130</v>
      </c>
      <c r="K1463" s="2">
        <v>0</v>
      </c>
      <c r="L1463" s="2">
        <v>0</v>
      </c>
      <c r="M1463" s="2">
        <v>22130</v>
      </c>
      <c r="N1463" s="11">
        <f>VLOOKUP(P1463,'CODIGOS RENTISTICOS'!$A$2:E2503,2,FALSE)</f>
        <v>825000000</v>
      </c>
      <c r="O1463" s="11">
        <f>VLOOKUP(P1463,'CODIGOS RENTISTICOS'!$A$2:F4670,3,FALSE)</f>
        <v>150109</v>
      </c>
      <c r="P1463">
        <v>121245</v>
      </c>
      <c r="Q1463" s="2">
        <v>22130</v>
      </c>
    </row>
    <row r="1464" spans="1:17" x14ac:dyDescent="0.2">
      <c r="A1464">
        <v>50000249</v>
      </c>
      <c r="B1464">
        <v>15538291</v>
      </c>
      <c r="C1464" t="s">
        <v>591</v>
      </c>
      <c r="D1464">
        <v>8300344999</v>
      </c>
      <c r="E1464">
        <v>20030722</v>
      </c>
      <c r="F1464" t="s">
        <v>592</v>
      </c>
      <c r="G1464">
        <v>3461413</v>
      </c>
      <c r="H1464">
        <v>0</v>
      </c>
      <c r="I1464">
        <v>0</v>
      </c>
      <c r="J1464" s="2">
        <v>22130</v>
      </c>
      <c r="K1464" s="2">
        <v>0</v>
      </c>
      <c r="L1464" s="2">
        <v>0</v>
      </c>
      <c r="M1464" s="2">
        <v>22130</v>
      </c>
      <c r="N1464" s="11">
        <f>VLOOKUP(P1464,'CODIGOS RENTISTICOS'!$A$2:E2504,2,FALSE)</f>
        <v>825000000</v>
      </c>
      <c r="O1464" s="11">
        <f>VLOOKUP(P1464,'CODIGOS RENTISTICOS'!$A$2:F4671,3,FALSE)</f>
        <v>150109</v>
      </c>
      <c r="P1464">
        <v>121245</v>
      </c>
      <c r="Q1464" s="2">
        <v>22130</v>
      </c>
    </row>
    <row r="1465" spans="1:17" x14ac:dyDescent="0.2">
      <c r="A1465">
        <v>50000249</v>
      </c>
      <c r="B1465">
        <v>15538292</v>
      </c>
      <c r="C1465" t="s">
        <v>591</v>
      </c>
      <c r="D1465">
        <v>8300344999</v>
      </c>
      <c r="E1465">
        <v>20030722</v>
      </c>
      <c r="F1465" t="s">
        <v>592</v>
      </c>
      <c r="G1465">
        <v>3461413</v>
      </c>
      <c r="H1465">
        <v>0</v>
      </c>
      <c r="I1465">
        <v>0</v>
      </c>
      <c r="J1465" s="2">
        <v>22130</v>
      </c>
      <c r="K1465" s="2">
        <v>0</v>
      </c>
      <c r="L1465" s="2">
        <v>0</v>
      </c>
      <c r="M1465" s="2">
        <v>22130</v>
      </c>
      <c r="N1465" s="11">
        <f>VLOOKUP(P1465,'CODIGOS RENTISTICOS'!$A$2:E2505,2,FALSE)</f>
        <v>825000000</v>
      </c>
      <c r="O1465" s="11">
        <f>VLOOKUP(P1465,'CODIGOS RENTISTICOS'!$A$2:F4672,3,FALSE)</f>
        <v>150109</v>
      </c>
      <c r="P1465">
        <v>121245</v>
      </c>
      <c r="Q1465" s="2">
        <v>22130</v>
      </c>
    </row>
    <row r="1466" spans="1:17" x14ac:dyDescent="0.2">
      <c r="A1466">
        <v>50000249</v>
      </c>
      <c r="B1466">
        <v>1186586</v>
      </c>
      <c r="C1466" t="s">
        <v>591</v>
      </c>
      <c r="D1466">
        <v>8000641148</v>
      </c>
      <c r="E1466">
        <v>20030722</v>
      </c>
      <c r="F1466" t="s">
        <v>592</v>
      </c>
      <c r="G1466">
        <v>6165488</v>
      </c>
      <c r="H1466">
        <v>0</v>
      </c>
      <c r="I1466">
        <v>0</v>
      </c>
      <c r="J1466" s="2">
        <v>221300</v>
      </c>
      <c r="K1466" s="2">
        <v>0</v>
      </c>
      <c r="L1466" s="2">
        <v>0</v>
      </c>
      <c r="M1466" s="2">
        <v>221300</v>
      </c>
      <c r="N1466" s="11">
        <f>VLOOKUP(P1466,'CODIGOS RENTISTICOS'!$A$2:E2506,2,FALSE)</f>
        <v>825000000</v>
      </c>
      <c r="O1466" s="11">
        <f>VLOOKUP(P1466,'CODIGOS RENTISTICOS'!$A$2:F4673,3,FALSE)</f>
        <v>150109</v>
      </c>
      <c r="P1466">
        <v>121245</v>
      </c>
      <c r="Q1466" s="2">
        <v>221300</v>
      </c>
    </row>
    <row r="1467" spans="1:17" x14ac:dyDescent="0.2">
      <c r="A1467">
        <v>50000249</v>
      </c>
      <c r="B1467">
        <v>958375</v>
      </c>
      <c r="C1467" t="s">
        <v>591</v>
      </c>
      <c r="D1467">
        <v>8002505915</v>
      </c>
      <c r="E1467">
        <v>20030722</v>
      </c>
      <c r="F1467" t="s">
        <v>592</v>
      </c>
      <c r="G1467">
        <v>6307545</v>
      </c>
      <c r="H1467">
        <v>0</v>
      </c>
      <c r="I1467">
        <v>0</v>
      </c>
      <c r="J1467" s="2">
        <v>45390</v>
      </c>
      <c r="K1467" s="2">
        <v>0</v>
      </c>
      <c r="L1467" s="2">
        <v>0</v>
      </c>
      <c r="M1467" s="2">
        <v>45390</v>
      </c>
      <c r="N1467" s="11">
        <f>VLOOKUP(P1467,'CODIGOS RENTISTICOS'!$A$2:E2507,2,FALSE)</f>
        <v>825000000</v>
      </c>
      <c r="O1467" s="11">
        <f>VLOOKUP(P1467,'CODIGOS RENTISTICOS'!$A$2:F4674,3,FALSE)</f>
        <v>150109</v>
      </c>
      <c r="P1467">
        <v>121245</v>
      </c>
      <c r="Q1467" s="2">
        <v>45390</v>
      </c>
    </row>
    <row r="1468" spans="1:17" x14ac:dyDescent="0.2">
      <c r="A1468">
        <v>50000249</v>
      </c>
      <c r="B1468">
        <v>958376</v>
      </c>
      <c r="C1468" t="s">
        <v>591</v>
      </c>
      <c r="D1468">
        <v>8001381312</v>
      </c>
      <c r="E1468">
        <v>20030722</v>
      </c>
      <c r="F1468" t="s">
        <v>592</v>
      </c>
      <c r="G1468">
        <v>4256000</v>
      </c>
      <c r="H1468">
        <v>0</v>
      </c>
      <c r="I1468">
        <v>0</v>
      </c>
      <c r="J1468" s="2">
        <v>664000</v>
      </c>
      <c r="K1468" s="2">
        <v>0</v>
      </c>
      <c r="L1468" s="2">
        <v>0</v>
      </c>
      <c r="M1468" s="2">
        <v>664000</v>
      </c>
      <c r="N1468" s="11">
        <f>VLOOKUP(P1468,'CODIGOS RENTISTICOS'!$A$2:E2508,2,FALSE)</f>
        <v>825000000</v>
      </c>
      <c r="O1468" s="11">
        <f>VLOOKUP(P1468,'CODIGOS RENTISTICOS'!$A$2:F4675,3,FALSE)</f>
        <v>150109</v>
      </c>
      <c r="P1468">
        <v>121245</v>
      </c>
      <c r="Q1468" s="2">
        <v>664000</v>
      </c>
    </row>
    <row r="1469" spans="1:17" x14ac:dyDescent="0.2">
      <c r="A1469">
        <v>50000249</v>
      </c>
      <c r="B1469">
        <v>926024</v>
      </c>
      <c r="C1469" t="s">
        <v>593</v>
      </c>
      <c r="D1469">
        <v>71395647</v>
      </c>
      <c r="E1469">
        <v>20030722</v>
      </c>
      <c r="F1469" t="s">
        <v>592</v>
      </c>
      <c r="G1469">
        <v>3032474</v>
      </c>
      <c r="H1469">
        <v>0</v>
      </c>
      <c r="I1469">
        <v>0</v>
      </c>
      <c r="J1469" s="2">
        <v>22700</v>
      </c>
      <c r="K1469" s="2">
        <v>0</v>
      </c>
      <c r="L1469" s="2">
        <v>0</v>
      </c>
      <c r="M1469" s="2">
        <v>22700</v>
      </c>
      <c r="N1469" s="11">
        <f>VLOOKUP(P1469,'CODIGOS RENTISTICOS'!$A$2:E2509,2,FALSE)</f>
        <v>825000000</v>
      </c>
      <c r="O1469" s="11">
        <f>VLOOKUP(P1469,'CODIGOS RENTISTICOS'!$A$2:F4676,3,FALSE)</f>
        <v>150109</v>
      </c>
      <c r="P1469">
        <v>121245</v>
      </c>
      <c r="Q1469" s="2">
        <v>22700</v>
      </c>
    </row>
    <row r="1470" spans="1:17" x14ac:dyDescent="0.2">
      <c r="A1470">
        <v>50000249</v>
      </c>
      <c r="B1470">
        <v>1174009</v>
      </c>
      <c r="C1470" t="s">
        <v>593</v>
      </c>
      <c r="D1470">
        <v>71605846</v>
      </c>
      <c r="E1470">
        <v>20030722</v>
      </c>
      <c r="F1470" t="s">
        <v>592</v>
      </c>
      <c r="G1470">
        <v>3523300</v>
      </c>
      <c r="H1470">
        <v>0</v>
      </c>
      <c r="I1470">
        <v>0</v>
      </c>
      <c r="J1470" s="2">
        <v>22200</v>
      </c>
      <c r="K1470" s="2">
        <v>0</v>
      </c>
      <c r="L1470" s="2">
        <v>0</v>
      </c>
      <c r="M1470" s="2">
        <v>22200</v>
      </c>
      <c r="N1470" s="11">
        <f>VLOOKUP(P1470,'CODIGOS RENTISTICOS'!$A$2:E2510,2,FALSE)</f>
        <v>825000000</v>
      </c>
      <c r="O1470" s="11">
        <f>VLOOKUP(P1470,'CODIGOS RENTISTICOS'!$A$2:F4677,3,FALSE)</f>
        <v>150109</v>
      </c>
      <c r="P1470">
        <v>121245</v>
      </c>
      <c r="Q1470" s="2">
        <v>22200</v>
      </c>
    </row>
    <row r="1471" spans="1:17" x14ac:dyDescent="0.2">
      <c r="A1471">
        <v>50000249</v>
      </c>
      <c r="B1471">
        <v>1174010</v>
      </c>
      <c r="C1471" t="s">
        <v>593</v>
      </c>
      <c r="D1471">
        <v>98556322</v>
      </c>
      <c r="E1471">
        <v>20030722</v>
      </c>
      <c r="F1471" t="s">
        <v>592</v>
      </c>
      <c r="G1471">
        <v>3123114</v>
      </c>
      <c r="H1471">
        <v>0</v>
      </c>
      <c r="I1471">
        <v>0</v>
      </c>
      <c r="J1471" s="2">
        <v>17500</v>
      </c>
      <c r="K1471" s="2">
        <v>0</v>
      </c>
      <c r="L1471" s="2">
        <v>0</v>
      </c>
      <c r="M1471" s="2">
        <v>17500</v>
      </c>
      <c r="N1471" s="11">
        <f>VLOOKUP(P1471,'CODIGOS RENTISTICOS'!$A$2:E2511,2,FALSE)</f>
        <v>825000000</v>
      </c>
      <c r="O1471" s="11">
        <f>VLOOKUP(P1471,'CODIGOS RENTISTICOS'!$A$2:F4678,3,FALSE)</f>
        <v>150109</v>
      </c>
      <c r="P1471">
        <v>121245</v>
      </c>
      <c r="Q1471" s="2">
        <v>17500</v>
      </c>
    </row>
    <row r="1472" spans="1:17" x14ac:dyDescent="0.2">
      <c r="A1472">
        <v>50000249</v>
      </c>
      <c r="B1472">
        <v>1174011</v>
      </c>
      <c r="C1472" t="s">
        <v>593</v>
      </c>
      <c r="D1472">
        <v>71694969</v>
      </c>
      <c r="E1472">
        <v>20030722</v>
      </c>
      <c r="F1472" t="s">
        <v>592</v>
      </c>
      <c r="G1472">
        <v>3123114</v>
      </c>
      <c r="H1472">
        <v>0</v>
      </c>
      <c r="I1472">
        <v>0</v>
      </c>
      <c r="J1472" s="2">
        <v>17500</v>
      </c>
      <c r="K1472" s="2">
        <v>0</v>
      </c>
      <c r="L1472" s="2">
        <v>0</v>
      </c>
      <c r="M1472" s="2">
        <v>17500</v>
      </c>
      <c r="N1472" s="11">
        <f>VLOOKUP(P1472,'CODIGOS RENTISTICOS'!$A$2:E2512,2,FALSE)</f>
        <v>825000000</v>
      </c>
      <c r="O1472" s="11">
        <f>VLOOKUP(P1472,'CODIGOS RENTISTICOS'!$A$2:F4679,3,FALSE)</f>
        <v>150109</v>
      </c>
      <c r="P1472">
        <v>121245</v>
      </c>
      <c r="Q1472" s="2">
        <v>17500</v>
      </c>
    </row>
    <row r="1473" spans="1:17" x14ac:dyDescent="0.2">
      <c r="A1473">
        <v>50000249</v>
      </c>
      <c r="B1473">
        <v>1174020</v>
      </c>
      <c r="C1473" t="s">
        <v>593</v>
      </c>
      <c r="D1473">
        <v>98565565</v>
      </c>
      <c r="E1473">
        <v>20030722</v>
      </c>
      <c r="F1473" t="s">
        <v>592</v>
      </c>
      <c r="G1473">
        <v>3523300</v>
      </c>
      <c r="H1473">
        <v>0</v>
      </c>
      <c r="I1473">
        <v>0</v>
      </c>
      <c r="J1473" s="2">
        <v>22200</v>
      </c>
      <c r="K1473" s="2">
        <v>0</v>
      </c>
      <c r="L1473" s="2">
        <v>0</v>
      </c>
      <c r="M1473" s="2">
        <v>22200</v>
      </c>
      <c r="N1473" s="11">
        <f>VLOOKUP(P1473,'CODIGOS RENTISTICOS'!$A$2:E2513,2,FALSE)</f>
        <v>825000000</v>
      </c>
      <c r="O1473" s="11">
        <f>VLOOKUP(P1473,'CODIGOS RENTISTICOS'!$A$2:F4680,3,FALSE)</f>
        <v>150109</v>
      </c>
      <c r="P1473">
        <v>121245</v>
      </c>
      <c r="Q1473" s="2">
        <v>22200</v>
      </c>
    </row>
    <row r="1474" spans="1:17" x14ac:dyDescent="0.2">
      <c r="A1474">
        <v>50000249</v>
      </c>
      <c r="B1474">
        <v>1174021</v>
      </c>
      <c r="C1474" t="s">
        <v>593</v>
      </c>
      <c r="D1474">
        <v>98626614</v>
      </c>
      <c r="E1474">
        <v>20030722</v>
      </c>
      <c r="F1474" t="s">
        <v>592</v>
      </c>
      <c r="G1474">
        <v>3523300</v>
      </c>
      <c r="H1474">
        <v>0</v>
      </c>
      <c r="I1474">
        <v>0</v>
      </c>
      <c r="J1474" s="2">
        <v>22200</v>
      </c>
      <c r="K1474" s="2">
        <v>0</v>
      </c>
      <c r="L1474" s="2">
        <v>0</v>
      </c>
      <c r="M1474" s="2">
        <v>22200</v>
      </c>
      <c r="N1474" s="11">
        <f>VLOOKUP(P1474,'CODIGOS RENTISTICOS'!$A$2:E2514,2,FALSE)</f>
        <v>825000000</v>
      </c>
      <c r="O1474" s="11">
        <f>VLOOKUP(P1474,'CODIGOS RENTISTICOS'!$A$2:F4681,3,FALSE)</f>
        <v>150109</v>
      </c>
      <c r="P1474">
        <v>121245</v>
      </c>
      <c r="Q1474" s="2">
        <v>22200</v>
      </c>
    </row>
    <row r="1475" spans="1:17" x14ac:dyDescent="0.2">
      <c r="A1475">
        <v>50000249</v>
      </c>
      <c r="B1475">
        <v>1174022</v>
      </c>
      <c r="C1475" t="s">
        <v>593</v>
      </c>
      <c r="D1475">
        <v>98555241</v>
      </c>
      <c r="E1475">
        <v>20030722</v>
      </c>
      <c r="F1475" t="s">
        <v>592</v>
      </c>
      <c r="G1475">
        <v>3523300</v>
      </c>
      <c r="H1475">
        <v>0</v>
      </c>
      <c r="I1475">
        <v>0</v>
      </c>
      <c r="J1475" s="2">
        <v>22200</v>
      </c>
      <c r="K1475" s="2">
        <v>0</v>
      </c>
      <c r="L1475" s="2">
        <v>0</v>
      </c>
      <c r="M1475" s="2">
        <v>22200</v>
      </c>
      <c r="N1475" s="11">
        <f>VLOOKUP(P1475,'CODIGOS RENTISTICOS'!$A$2:E2515,2,FALSE)</f>
        <v>825000000</v>
      </c>
      <c r="O1475" s="11">
        <f>VLOOKUP(P1475,'CODIGOS RENTISTICOS'!$A$2:F4682,3,FALSE)</f>
        <v>150109</v>
      </c>
      <c r="P1475">
        <v>121245</v>
      </c>
      <c r="Q1475" s="2">
        <v>22200</v>
      </c>
    </row>
    <row r="1476" spans="1:17" x14ac:dyDescent="0.2">
      <c r="A1476">
        <v>50000249</v>
      </c>
      <c r="B1476">
        <v>756048</v>
      </c>
      <c r="C1476" t="s">
        <v>593</v>
      </c>
      <c r="D1476">
        <v>8922004885</v>
      </c>
      <c r="E1476">
        <v>20030722</v>
      </c>
      <c r="F1476" t="s">
        <v>592</v>
      </c>
      <c r="G1476">
        <v>121212</v>
      </c>
      <c r="H1476">
        <v>0</v>
      </c>
      <c r="I1476">
        <v>0</v>
      </c>
      <c r="J1476" s="2">
        <v>2667</v>
      </c>
      <c r="K1476" s="2">
        <v>0</v>
      </c>
      <c r="L1476" s="2">
        <v>0</v>
      </c>
      <c r="M1476" s="2">
        <v>2667</v>
      </c>
      <c r="N1476" s="11">
        <f>VLOOKUP(P1476,'CODIGOS RENTISTICOS'!$A$2:E2516,2,FALSE)</f>
        <v>96400000</v>
      </c>
      <c r="O1476" s="11">
        <f>VLOOKUP(P1476,'CODIGOS RENTISTICOS'!$A$2:F4683,3,FALSE)</f>
        <v>370101</v>
      </c>
      <c r="P1476">
        <v>121280</v>
      </c>
      <c r="Q1476" s="2">
        <v>2667</v>
      </c>
    </row>
    <row r="1477" spans="1:17" x14ac:dyDescent="0.2">
      <c r="A1477">
        <v>50000249</v>
      </c>
      <c r="B1477">
        <v>1420808</v>
      </c>
      <c r="C1477" t="s">
        <v>593</v>
      </c>
      <c r="D1477">
        <v>43745436</v>
      </c>
      <c r="E1477">
        <v>20030722</v>
      </c>
      <c r="F1477" t="s">
        <v>592</v>
      </c>
      <c r="G1477">
        <v>3316699</v>
      </c>
      <c r="H1477">
        <v>0</v>
      </c>
      <c r="I1477">
        <v>0</v>
      </c>
      <c r="J1477" s="2">
        <v>55400</v>
      </c>
      <c r="K1477" s="2">
        <v>0</v>
      </c>
      <c r="L1477" s="2">
        <v>0</v>
      </c>
      <c r="M1477" s="2">
        <v>55400</v>
      </c>
      <c r="N1477" s="11">
        <f>VLOOKUP(P1477,'CODIGOS RENTISTICOS'!$A$2:E2517,2,FALSE)</f>
        <v>96300000</v>
      </c>
      <c r="O1477" s="11">
        <f>VLOOKUP(P1477,'CODIGOS RENTISTICOS'!$A$2:F4684,3,FALSE)</f>
        <v>360101</v>
      </c>
      <c r="P1477">
        <v>121270</v>
      </c>
      <c r="Q1477" s="2">
        <v>55400</v>
      </c>
    </row>
    <row r="1478" spans="1:17" x14ac:dyDescent="0.2">
      <c r="A1478">
        <v>50000249</v>
      </c>
      <c r="B1478">
        <v>15657494</v>
      </c>
      <c r="C1478" t="s">
        <v>593</v>
      </c>
      <c r="D1478">
        <v>71761647</v>
      </c>
      <c r="E1478">
        <v>20030722</v>
      </c>
      <c r="F1478" t="s">
        <v>592</v>
      </c>
      <c r="G1478">
        <v>4421120</v>
      </c>
      <c r="H1478">
        <v>0</v>
      </c>
      <c r="I1478">
        <v>0</v>
      </c>
      <c r="J1478" s="2">
        <v>55400</v>
      </c>
      <c r="K1478" s="2">
        <v>0</v>
      </c>
      <c r="L1478" s="2">
        <v>0</v>
      </c>
      <c r="M1478" s="2">
        <v>55400</v>
      </c>
      <c r="N1478" s="11">
        <f>VLOOKUP(P1478,'CODIGOS RENTISTICOS'!$A$2:E2518,2,FALSE)</f>
        <v>96300000</v>
      </c>
      <c r="O1478" s="11">
        <f>VLOOKUP(P1478,'CODIGOS RENTISTICOS'!$A$2:F4685,3,FALSE)</f>
        <v>360101</v>
      </c>
      <c r="P1478">
        <v>121270</v>
      </c>
      <c r="Q1478" s="2">
        <v>55400</v>
      </c>
    </row>
    <row r="1479" spans="1:17" x14ac:dyDescent="0.2">
      <c r="A1479">
        <v>50000249</v>
      </c>
      <c r="B1479">
        <v>1201411</v>
      </c>
      <c r="C1479" t="s">
        <v>569</v>
      </c>
      <c r="D1479">
        <v>8909001681</v>
      </c>
      <c r="E1479">
        <v>20030722</v>
      </c>
      <c r="F1479" t="s">
        <v>592</v>
      </c>
      <c r="G1479">
        <v>3722400</v>
      </c>
      <c r="H1479">
        <v>0</v>
      </c>
      <c r="I1479">
        <v>0</v>
      </c>
      <c r="J1479" s="2">
        <v>14000</v>
      </c>
      <c r="K1479" s="2">
        <v>0</v>
      </c>
      <c r="L1479" s="2">
        <v>0</v>
      </c>
      <c r="M1479" s="2">
        <v>14000</v>
      </c>
      <c r="N1479" s="11">
        <f>VLOOKUP(P1479,'CODIGOS RENTISTICOS'!$A$2:E2519,2,FALSE)</f>
        <v>825000000</v>
      </c>
      <c r="O1479" s="11">
        <f>VLOOKUP(P1479,'CODIGOS RENTISTICOS'!$A$2:F4686,3,FALSE)</f>
        <v>150109</v>
      </c>
      <c r="P1479">
        <v>121245</v>
      </c>
      <c r="Q1479" s="2">
        <v>14000</v>
      </c>
    </row>
    <row r="1480" spans="1:17" x14ac:dyDescent="0.2">
      <c r="A1480">
        <v>50000249</v>
      </c>
      <c r="B1480">
        <v>926027</v>
      </c>
      <c r="C1480" t="s">
        <v>593</v>
      </c>
      <c r="D1480">
        <v>18398230</v>
      </c>
      <c r="E1480">
        <v>20030722</v>
      </c>
      <c r="F1480" t="s">
        <v>592</v>
      </c>
      <c r="G1480">
        <v>3510808</v>
      </c>
      <c r="H1480">
        <v>0</v>
      </c>
      <c r="I1480">
        <v>0</v>
      </c>
      <c r="J1480" s="2">
        <v>22300</v>
      </c>
      <c r="K1480" s="2">
        <v>0</v>
      </c>
      <c r="L1480" s="2">
        <v>0</v>
      </c>
      <c r="M1480" s="2">
        <v>22300</v>
      </c>
      <c r="N1480" s="11">
        <f>VLOOKUP(P1480,'CODIGOS RENTISTICOS'!$A$2:E2520,2,FALSE)</f>
        <v>825000000</v>
      </c>
      <c r="O1480" s="11">
        <f>VLOOKUP(P1480,'CODIGOS RENTISTICOS'!$A$2:F4687,3,FALSE)</f>
        <v>150109</v>
      </c>
      <c r="P1480">
        <v>121245</v>
      </c>
      <c r="Q1480" s="2">
        <v>22300</v>
      </c>
    </row>
    <row r="1481" spans="1:17" x14ac:dyDescent="0.2">
      <c r="A1481">
        <v>50000249</v>
      </c>
      <c r="B1481">
        <v>1198982</v>
      </c>
      <c r="C1481" t="s">
        <v>593</v>
      </c>
      <c r="D1481">
        <v>15522724</v>
      </c>
      <c r="E1481">
        <v>20030722</v>
      </c>
      <c r="F1481" t="s">
        <v>592</v>
      </c>
      <c r="G1481">
        <v>3510808</v>
      </c>
      <c r="H1481">
        <v>0</v>
      </c>
      <c r="I1481">
        <v>0</v>
      </c>
      <c r="J1481" s="2">
        <v>22300</v>
      </c>
      <c r="K1481" s="2">
        <v>0</v>
      </c>
      <c r="L1481" s="2">
        <v>0</v>
      </c>
      <c r="M1481" s="2">
        <v>22300</v>
      </c>
      <c r="N1481" s="11">
        <f>VLOOKUP(P1481,'CODIGOS RENTISTICOS'!$A$2:E2521,2,FALSE)</f>
        <v>825000000</v>
      </c>
      <c r="O1481" s="11">
        <f>VLOOKUP(P1481,'CODIGOS RENTISTICOS'!$A$2:F4688,3,FALSE)</f>
        <v>150109</v>
      </c>
      <c r="P1481">
        <v>121245</v>
      </c>
      <c r="Q1481" s="2">
        <v>22300</v>
      </c>
    </row>
    <row r="1482" spans="1:17" x14ac:dyDescent="0.2">
      <c r="A1482">
        <v>50000249</v>
      </c>
      <c r="B1482">
        <v>1029840</v>
      </c>
      <c r="C1482" t="s">
        <v>595</v>
      </c>
      <c r="D1482">
        <v>8901110188</v>
      </c>
      <c r="E1482">
        <v>20030722</v>
      </c>
      <c r="F1482" t="s">
        <v>592</v>
      </c>
      <c r="G1482">
        <v>3596317</v>
      </c>
      <c r="H1482">
        <v>0</v>
      </c>
      <c r="I1482">
        <v>0</v>
      </c>
      <c r="J1482" s="2">
        <v>144000</v>
      </c>
      <c r="K1482" s="2">
        <v>0</v>
      </c>
      <c r="L1482" s="2">
        <v>0</v>
      </c>
      <c r="M1482" s="2">
        <v>144000</v>
      </c>
      <c r="N1482" s="11">
        <f>VLOOKUP(P1482,'CODIGOS RENTISTICOS'!$A$2:E2522,2,FALSE)</f>
        <v>825000000</v>
      </c>
      <c r="O1482" s="11">
        <f>VLOOKUP(P1482,'CODIGOS RENTISTICOS'!$A$2:F4689,3,FALSE)</f>
        <v>150109</v>
      </c>
      <c r="P1482">
        <v>121245</v>
      </c>
      <c r="Q1482" s="2">
        <v>144000</v>
      </c>
    </row>
    <row r="1483" spans="1:17" x14ac:dyDescent="0.2">
      <c r="A1483">
        <v>50000249</v>
      </c>
      <c r="B1483">
        <v>1029867</v>
      </c>
      <c r="C1483" t="s">
        <v>595</v>
      </c>
      <c r="D1483">
        <v>8001741386</v>
      </c>
      <c r="E1483">
        <v>20030722</v>
      </c>
      <c r="F1483" t="s">
        <v>592</v>
      </c>
      <c r="G1483">
        <v>3790937</v>
      </c>
      <c r="H1483">
        <v>0</v>
      </c>
      <c r="I1483">
        <v>0</v>
      </c>
      <c r="J1483" s="2">
        <v>102000</v>
      </c>
      <c r="K1483" s="2">
        <v>0</v>
      </c>
      <c r="L1483" s="2">
        <v>0</v>
      </c>
      <c r="M1483" s="2">
        <v>102000</v>
      </c>
      <c r="N1483" s="11">
        <f>VLOOKUP(P1483,'CODIGOS RENTISTICOS'!$A$2:E2523,2,FALSE)</f>
        <v>825000000</v>
      </c>
      <c r="O1483" s="11">
        <f>VLOOKUP(P1483,'CODIGOS RENTISTICOS'!$A$2:F4690,3,FALSE)</f>
        <v>150109</v>
      </c>
      <c r="P1483">
        <v>121245</v>
      </c>
      <c r="Q1483" s="2">
        <v>102000</v>
      </c>
    </row>
    <row r="1484" spans="1:17" x14ac:dyDescent="0.2">
      <c r="A1484">
        <v>50000249</v>
      </c>
      <c r="B1484">
        <v>686826</v>
      </c>
      <c r="C1484" t="s">
        <v>718</v>
      </c>
      <c r="D1484">
        <v>73070752</v>
      </c>
      <c r="E1484">
        <v>20030722</v>
      </c>
      <c r="F1484" t="s">
        <v>592</v>
      </c>
      <c r="G1484">
        <v>6536338</v>
      </c>
      <c r="H1484">
        <v>0</v>
      </c>
      <c r="I1484">
        <v>0</v>
      </c>
      <c r="J1484" s="2">
        <v>162680</v>
      </c>
      <c r="K1484" s="2">
        <v>0</v>
      </c>
      <c r="L1484" s="2">
        <v>0</v>
      </c>
      <c r="M1484" s="2">
        <v>162680</v>
      </c>
      <c r="N1484" s="11">
        <f>VLOOKUP(P1484,'CODIGOS RENTISTICOS'!$A$2:E2524,2,FALSE)</f>
        <v>11100000</v>
      </c>
      <c r="O1484" s="11">
        <f>VLOOKUP(P1484,'CODIGOS RENTISTICOS'!$A$2:F4691,3,FALSE)</f>
        <v>150101</v>
      </c>
      <c r="P1484">
        <v>121275</v>
      </c>
      <c r="Q1484" s="2">
        <v>162680</v>
      </c>
    </row>
    <row r="1485" spans="1:17" x14ac:dyDescent="0.2">
      <c r="A1485">
        <v>50000249</v>
      </c>
      <c r="B1485">
        <v>362831</v>
      </c>
      <c r="C1485" t="s">
        <v>798</v>
      </c>
      <c r="D1485">
        <v>9533579</v>
      </c>
      <c r="E1485">
        <v>20030722</v>
      </c>
      <c r="F1485" t="s">
        <v>592</v>
      </c>
      <c r="G1485">
        <v>7727833</v>
      </c>
      <c r="H1485">
        <v>0</v>
      </c>
      <c r="I1485">
        <v>0</v>
      </c>
      <c r="J1485" s="2">
        <v>7000</v>
      </c>
      <c r="K1485" s="2">
        <v>0</v>
      </c>
      <c r="L1485" s="2">
        <v>0</v>
      </c>
      <c r="M1485" s="2">
        <v>7000</v>
      </c>
      <c r="N1485" s="11">
        <f>VLOOKUP(P1485,'CODIGOS RENTISTICOS'!$A$2:E2525,2,FALSE)</f>
        <v>825000000</v>
      </c>
      <c r="O1485" s="11">
        <f>VLOOKUP(P1485,'CODIGOS RENTISTICOS'!$A$2:F4692,3,FALSE)</f>
        <v>150109</v>
      </c>
      <c r="P1485">
        <v>121245</v>
      </c>
      <c r="Q1485" s="2">
        <v>7000</v>
      </c>
    </row>
    <row r="1486" spans="1:17" x14ac:dyDescent="0.2">
      <c r="A1486">
        <v>50000249</v>
      </c>
      <c r="B1486">
        <v>362925</v>
      </c>
      <c r="C1486" t="s">
        <v>798</v>
      </c>
      <c r="D1486">
        <v>9512394</v>
      </c>
      <c r="E1486">
        <v>20030722</v>
      </c>
      <c r="F1486" t="s">
        <v>592</v>
      </c>
      <c r="G1486">
        <v>7727242</v>
      </c>
      <c r="H1486">
        <v>0</v>
      </c>
      <c r="I1486">
        <v>0</v>
      </c>
      <c r="J1486" s="2">
        <v>40000</v>
      </c>
      <c r="K1486" s="2">
        <v>0</v>
      </c>
      <c r="L1486" s="2">
        <v>0</v>
      </c>
      <c r="M1486" s="2">
        <v>40000</v>
      </c>
      <c r="N1486" s="11">
        <f>VLOOKUP(P1486,'CODIGOS RENTISTICOS'!$A$2:E2526,2,FALSE)</f>
        <v>96300000</v>
      </c>
      <c r="O1486" s="11">
        <f>VLOOKUP(P1486,'CODIGOS RENTISTICOS'!$A$2:F4693,3,FALSE)</f>
        <v>360107</v>
      </c>
      <c r="P1486">
        <v>121215</v>
      </c>
      <c r="Q1486" s="2">
        <v>40000</v>
      </c>
    </row>
    <row r="1487" spans="1:17" x14ac:dyDescent="0.2">
      <c r="A1487">
        <v>50000249</v>
      </c>
      <c r="B1487">
        <v>213773</v>
      </c>
      <c r="C1487" t="s">
        <v>597</v>
      </c>
      <c r="D1487">
        <v>8100030858</v>
      </c>
      <c r="E1487">
        <v>20030722</v>
      </c>
      <c r="F1487" t="s">
        <v>592</v>
      </c>
      <c r="G1487">
        <v>8813121</v>
      </c>
      <c r="H1487">
        <v>0</v>
      </c>
      <c r="I1487">
        <v>0</v>
      </c>
      <c r="J1487" s="2">
        <v>363216</v>
      </c>
      <c r="K1487" s="2">
        <v>0</v>
      </c>
      <c r="L1487" s="2">
        <v>0</v>
      </c>
      <c r="M1487" s="2">
        <v>363216</v>
      </c>
      <c r="N1487" s="11">
        <f>VLOOKUP(P1487,'CODIGOS RENTISTICOS'!$A$2:E2527,2,FALSE)</f>
        <v>825000000</v>
      </c>
      <c r="O1487" s="11">
        <f>VLOOKUP(P1487,'CODIGOS RENTISTICOS'!$A$2:F4694,3,FALSE)</f>
        <v>150109</v>
      </c>
      <c r="P1487">
        <v>121245</v>
      </c>
      <c r="Q1487" s="2">
        <v>363216</v>
      </c>
    </row>
    <row r="1488" spans="1:17" x14ac:dyDescent="0.2">
      <c r="A1488">
        <v>50000249</v>
      </c>
      <c r="B1488">
        <v>1126962</v>
      </c>
      <c r="C1488" t="s">
        <v>597</v>
      </c>
      <c r="D1488">
        <v>8100030858</v>
      </c>
      <c r="E1488">
        <v>20030722</v>
      </c>
      <c r="F1488" t="s">
        <v>592</v>
      </c>
      <c r="G1488">
        <v>8813121</v>
      </c>
      <c r="H1488">
        <v>0</v>
      </c>
      <c r="I1488">
        <v>0</v>
      </c>
      <c r="J1488" s="2">
        <v>22134</v>
      </c>
      <c r="K1488" s="2">
        <v>0</v>
      </c>
      <c r="L1488" s="2">
        <v>0</v>
      </c>
      <c r="M1488" s="2">
        <v>22134</v>
      </c>
      <c r="N1488" s="11">
        <f>VLOOKUP(P1488,'CODIGOS RENTISTICOS'!$A$2:E2528,2,FALSE)</f>
        <v>825000000</v>
      </c>
      <c r="O1488" s="11">
        <f>VLOOKUP(P1488,'CODIGOS RENTISTICOS'!$A$2:F4695,3,FALSE)</f>
        <v>150109</v>
      </c>
      <c r="P1488">
        <v>121245</v>
      </c>
      <c r="Q1488" s="2">
        <v>22134</v>
      </c>
    </row>
    <row r="1489" spans="1:17" x14ac:dyDescent="0.2">
      <c r="A1489">
        <v>50000249</v>
      </c>
      <c r="B1489">
        <v>1114280</v>
      </c>
      <c r="C1489" t="s">
        <v>600</v>
      </c>
      <c r="D1489">
        <v>8170002594</v>
      </c>
      <c r="E1489">
        <v>20030722</v>
      </c>
      <c r="F1489" t="s">
        <v>592</v>
      </c>
      <c r="G1489">
        <v>8232198</v>
      </c>
      <c r="H1489">
        <v>0</v>
      </c>
      <c r="I1489">
        <v>0</v>
      </c>
      <c r="J1489" s="2">
        <v>0</v>
      </c>
      <c r="K1489" s="2">
        <v>356030.42</v>
      </c>
      <c r="L1489" s="2">
        <v>0</v>
      </c>
      <c r="M1489" s="2">
        <v>356030.42</v>
      </c>
      <c r="N1489" s="11">
        <f>VLOOKUP(P1489,'CODIGOS RENTISTICOS'!$A$2:E2529,2,FALSE)</f>
        <v>96400000</v>
      </c>
      <c r="O1489" s="11">
        <f>VLOOKUP(P1489,'CODIGOS RENTISTICOS'!$A$2:F4696,3,FALSE)</f>
        <v>370101</v>
      </c>
      <c r="P1489">
        <v>6040</v>
      </c>
      <c r="Q1489" s="2">
        <v>356030.42</v>
      </c>
    </row>
    <row r="1490" spans="1:17" x14ac:dyDescent="0.2">
      <c r="A1490">
        <v>50000249</v>
      </c>
      <c r="B1490">
        <v>1247930</v>
      </c>
      <c r="C1490" t="s">
        <v>715</v>
      </c>
      <c r="D1490">
        <v>73083676</v>
      </c>
      <c r="E1490">
        <v>20030722</v>
      </c>
      <c r="F1490" t="s">
        <v>592</v>
      </c>
      <c r="G1490">
        <v>5800016</v>
      </c>
      <c r="H1490">
        <v>0</v>
      </c>
      <c r="I1490">
        <v>0</v>
      </c>
      <c r="J1490" s="2">
        <v>55350</v>
      </c>
      <c r="K1490" s="2">
        <v>0</v>
      </c>
      <c r="L1490" s="2">
        <v>0</v>
      </c>
      <c r="M1490" s="2">
        <v>55350</v>
      </c>
      <c r="N1490" s="11">
        <f>VLOOKUP(P1490,'CODIGOS RENTISTICOS'!$A$2:E2530,2,FALSE)</f>
        <v>96300000</v>
      </c>
      <c r="O1490" s="11">
        <f>VLOOKUP(P1490,'CODIGOS RENTISTICOS'!$A$2:F4697,3,FALSE)</f>
        <v>360101</v>
      </c>
      <c r="P1490">
        <v>121270</v>
      </c>
      <c r="Q1490" s="2">
        <v>55350</v>
      </c>
    </row>
    <row r="1491" spans="1:17" x14ac:dyDescent="0.2">
      <c r="A1491">
        <v>50000249</v>
      </c>
      <c r="B1491">
        <v>899805</v>
      </c>
      <c r="C1491" t="s">
        <v>599</v>
      </c>
      <c r="D1491">
        <v>79579404</v>
      </c>
      <c r="E1491">
        <v>20030722</v>
      </c>
      <c r="F1491" t="s">
        <v>592</v>
      </c>
      <c r="G1491">
        <v>4231492</v>
      </c>
      <c r="H1491">
        <v>0</v>
      </c>
      <c r="I1491">
        <v>0</v>
      </c>
      <c r="J1491" s="2">
        <v>7000</v>
      </c>
      <c r="K1491" s="2">
        <v>0</v>
      </c>
      <c r="L1491" s="2">
        <v>0</v>
      </c>
      <c r="M1491" s="2">
        <v>7000</v>
      </c>
      <c r="N1491" s="11">
        <f>VLOOKUP(P1491,'CODIGOS RENTISTICOS'!$A$2:E2531,2,FALSE)</f>
        <v>825000000</v>
      </c>
      <c r="O1491" s="11">
        <f>VLOOKUP(P1491,'CODIGOS RENTISTICOS'!$A$2:F4698,3,FALSE)</f>
        <v>150109</v>
      </c>
      <c r="P1491">
        <v>121245</v>
      </c>
      <c r="Q1491" s="2">
        <v>7000</v>
      </c>
    </row>
    <row r="1492" spans="1:17" x14ac:dyDescent="0.2">
      <c r="A1492">
        <v>50000249</v>
      </c>
      <c r="B1492">
        <v>899876</v>
      </c>
      <c r="C1492" t="s">
        <v>599</v>
      </c>
      <c r="D1492">
        <v>85464469</v>
      </c>
      <c r="E1492">
        <v>20030722</v>
      </c>
      <c r="F1492" t="s">
        <v>592</v>
      </c>
      <c r="G1492">
        <v>4213087</v>
      </c>
      <c r="H1492">
        <v>0</v>
      </c>
      <c r="I1492">
        <v>0</v>
      </c>
      <c r="J1492" s="2">
        <v>671000</v>
      </c>
      <c r="K1492" s="2">
        <v>0</v>
      </c>
      <c r="L1492" s="2">
        <v>0</v>
      </c>
      <c r="M1492" s="2">
        <v>671000</v>
      </c>
      <c r="N1492" s="11">
        <f>VLOOKUP(P1492,'CODIGOS RENTISTICOS'!$A$2:E2532,2,FALSE)</f>
        <v>825000000</v>
      </c>
      <c r="O1492" s="11">
        <f>VLOOKUP(P1492,'CODIGOS RENTISTICOS'!$A$2:F4699,3,FALSE)</f>
        <v>150109</v>
      </c>
      <c r="P1492">
        <v>121245</v>
      </c>
      <c r="Q1492" s="2">
        <v>671000</v>
      </c>
    </row>
    <row r="1493" spans="1:17" x14ac:dyDescent="0.2">
      <c r="A1493">
        <v>50000249</v>
      </c>
      <c r="B1493">
        <v>13275209</v>
      </c>
      <c r="C1493" t="s">
        <v>599</v>
      </c>
      <c r="D1493">
        <v>85449619</v>
      </c>
      <c r="E1493">
        <v>20030722</v>
      </c>
      <c r="F1493" t="s">
        <v>592</v>
      </c>
      <c r="G1493">
        <v>4304458</v>
      </c>
      <c r="H1493">
        <v>0</v>
      </c>
      <c r="I1493">
        <v>0</v>
      </c>
      <c r="J1493" s="2">
        <v>7000</v>
      </c>
      <c r="K1493" s="2">
        <v>0</v>
      </c>
      <c r="L1493" s="2">
        <v>0</v>
      </c>
      <c r="M1493" s="2">
        <v>7000</v>
      </c>
      <c r="N1493" s="11">
        <f>VLOOKUP(P1493,'CODIGOS RENTISTICOS'!$A$2:E2533,2,FALSE)</f>
        <v>825000000</v>
      </c>
      <c r="O1493" s="11">
        <f>VLOOKUP(P1493,'CODIGOS RENTISTICOS'!$A$2:F4700,3,FALSE)</f>
        <v>150109</v>
      </c>
      <c r="P1493">
        <v>121245</v>
      </c>
      <c r="Q1493" s="2">
        <v>7000</v>
      </c>
    </row>
    <row r="1494" spans="1:17" x14ac:dyDescent="0.2">
      <c r="A1494">
        <v>50000249</v>
      </c>
      <c r="B1494">
        <v>1074582</v>
      </c>
      <c r="C1494" t="s">
        <v>572</v>
      </c>
      <c r="D1494">
        <v>8921201199</v>
      </c>
      <c r="E1494">
        <v>20030722</v>
      </c>
      <c r="F1494" t="s">
        <v>592</v>
      </c>
      <c r="G1494">
        <v>7286929</v>
      </c>
      <c r="H1494">
        <v>0</v>
      </c>
      <c r="I1494">
        <v>0</v>
      </c>
      <c r="J1494" s="2">
        <v>1328000</v>
      </c>
      <c r="K1494" s="2">
        <v>0</v>
      </c>
      <c r="L1494" s="2">
        <v>0</v>
      </c>
      <c r="M1494" s="2">
        <v>1328000</v>
      </c>
      <c r="N1494" s="11">
        <f>VLOOKUP(P1494,'CODIGOS RENTISTICOS'!$A$2:E2534,2,FALSE)</f>
        <v>825000000</v>
      </c>
      <c r="O1494" s="11">
        <f>VLOOKUP(P1494,'CODIGOS RENTISTICOS'!$A$2:F4701,3,FALSE)</f>
        <v>150109</v>
      </c>
      <c r="P1494">
        <v>121245</v>
      </c>
      <c r="Q1494" s="2">
        <v>1328000</v>
      </c>
    </row>
    <row r="1495" spans="1:17" x14ac:dyDescent="0.2">
      <c r="A1495">
        <v>50000249</v>
      </c>
      <c r="B1495">
        <v>798680</v>
      </c>
      <c r="C1495" t="s">
        <v>712</v>
      </c>
      <c r="D1495">
        <v>39570365</v>
      </c>
      <c r="E1495">
        <v>20030722</v>
      </c>
      <c r="F1495" t="s">
        <v>592</v>
      </c>
      <c r="G1495">
        <v>6617408</v>
      </c>
      <c r="H1495">
        <v>0</v>
      </c>
      <c r="I1495">
        <v>0</v>
      </c>
      <c r="J1495" s="2">
        <v>55350</v>
      </c>
      <c r="K1495" s="2">
        <v>0</v>
      </c>
      <c r="L1495" s="2">
        <v>0</v>
      </c>
      <c r="M1495" s="2">
        <v>55350</v>
      </c>
      <c r="N1495" s="11">
        <f>VLOOKUP(P1495,'CODIGOS RENTISTICOS'!$A$2:E2535,2,FALSE)</f>
        <v>12400000</v>
      </c>
      <c r="O1495" s="11">
        <f>VLOOKUP(P1495,'CODIGOS RENTISTICOS'!$A$2:F4702,3,FALSE)</f>
        <v>270102</v>
      </c>
      <c r="P1495">
        <v>50110401</v>
      </c>
      <c r="Q1495" s="2">
        <v>55350</v>
      </c>
    </row>
    <row r="1496" spans="1:17" x14ac:dyDescent="0.2">
      <c r="A1496">
        <v>50000249</v>
      </c>
      <c r="B1496">
        <v>807372</v>
      </c>
      <c r="C1496" t="s">
        <v>810</v>
      </c>
      <c r="D1496">
        <v>10111237</v>
      </c>
      <c r="E1496">
        <v>20030722</v>
      </c>
      <c r="F1496" t="s">
        <v>592</v>
      </c>
      <c r="G1496">
        <v>3343230</v>
      </c>
      <c r="H1496">
        <v>0</v>
      </c>
      <c r="I1496">
        <v>0</v>
      </c>
      <c r="J1496" s="2">
        <v>55350</v>
      </c>
      <c r="K1496" s="2">
        <v>0</v>
      </c>
      <c r="L1496" s="2">
        <v>0</v>
      </c>
      <c r="M1496" s="2">
        <v>55350</v>
      </c>
      <c r="N1496" s="11">
        <f>VLOOKUP(P1496,'CODIGOS RENTISTICOS'!$A$2:E2536,2,FALSE)</f>
        <v>96300000</v>
      </c>
      <c r="O1496" s="11">
        <f>VLOOKUP(P1496,'CODIGOS RENTISTICOS'!$A$2:F4703,3,FALSE)</f>
        <v>360101</v>
      </c>
      <c r="P1496">
        <v>121270</v>
      </c>
      <c r="Q1496" s="2">
        <v>55350</v>
      </c>
    </row>
    <row r="1497" spans="1:17" x14ac:dyDescent="0.2">
      <c r="A1497">
        <v>50000249</v>
      </c>
      <c r="B1497">
        <v>1033664</v>
      </c>
      <c r="C1497" t="s">
        <v>810</v>
      </c>
      <c r="D1497">
        <v>42118073</v>
      </c>
      <c r="E1497">
        <v>20030722</v>
      </c>
      <c r="F1497" t="s">
        <v>592</v>
      </c>
      <c r="G1497">
        <v>3365639</v>
      </c>
      <c r="H1497">
        <v>0</v>
      </c>
      <c r="I1497">
        <v>0</v>
      </c>
      <c r="J1497" s="2">
        <v>3190</v>
      </c>
      <c r="K1497" s="2">
        <v>0</v>
      </c>
      <c r="L1497" s="2">
        <v>0</v>
      </c>
      <c r="M1497" s="2">
        <v>3190</v>
      </c>
      <c r="N1497" s="11">
        <f>VLOOKUP(P1497,'CODIGOS RENTISTICOS'!$A$2:E2537,2,FALSE)</f>
        <v>96200000</v>
      </c>
      <c r="O1497" s="11">
        <f>VLOOKUP(P1497,'CODIGOS RENTISTICOS'!$A$2:F4704,3,FALSE)</f>
        <v>350101</v>
      </c>
      <c r="P1497">
        <v>121230</v>
      </c>
      <c r="Q1497" s="2">
        <v>3190</v>
      </c>
    </row>
    <row r="1498" spans="1:17" x14ac:dyDescent="0.2">
      <c r="A1498">
        <v>50000249</v>
      </c>
      <c r="B1498">
        <v>495681</v>
      </c>
      <c r="C1498" t="s">
        <v>817</v>
      </c>
      <c r="D1498">
        <v>8040003531</v>
      </c>
      <c r="E1498">
        <v>20030722</v>
      </c>
      <c r="F1498" t="s">
        <v>592</v>
      </c>
      <c r="G1498">
        <v>6321659</v>
      </c>
      <c r="H1498">
        <v>0</v>
      </c>
      <c r="I1498">
        <v>0</v>
      </c>
      <c r="J1498" s="2">
        <v>239000</v>
      </c>
      <c r="K1498" s="2">
        <v>0</v>
      </c>
      <c r="L1498" s="2">
        <v>0</v>
      </c>
      <c r="M1498" s="2">
        <v>239000</v>
      </c>
      <c r="N1498" s="11">
        <f>VLOOKUP(P1498,'CODIGOS RENTISTICOS'!$A$2:E2538,2,FALSE)</f>
        <v>825000000</v>
      </c>
      <c r="O1498" s="11">
        <f>VLOOKUP(P1498,'CODIGOS RENTISTICOS'!$A$2:F4705,3,FALSE)</f>
        <v>150109</v>
      </c>
      <c r="P1498">
        <v>121245</v>
      </c>
      <c r="Q1498" s="2">
        <v>239000</v>
      </c>
    </row>
    <row r="1499" spans="1:17" x14ac:dyDescent="0.2">
      <c r="A1499">
        <v>50000249</v>
      </c>
      <c r="B1499">
        <v>496814</v>
      </c>
      <c r="C1499" t="s">
        <v>817</v>
      </c>
      <c r="D1499">
        <v>91347232</v>
      </c>
      <c r="E1499">
        <v>20030722</v>
      </c>
      <c r="F1499" t="s">
        <v>592</v>
      </c>
      <c r="G1499">
        <v>6557253</v>
      </c>
      <c r="H1499">
        <v>0</v>
      </c>
      <c r="I1499">
        <v>0</v>
      </c>
      <c r="J1499" s="2">
        <v>5000</v>
      </c>
      <c r="K1499" s="2">
        <v>0</v>
      </c>
      <c r="L1499" s="2">
        <v>0</v>
      </c>
      <c r="M1499" s="2">
        <v>5000</v>
      </c>
      <c r="N1499" s="11">
        <f>VLOOKUP(P1499,'CODIGOS RENTISTICOS'!$A$2:E2539,2,FALSE)</f>
        <v>825000000</v>
      </c>
      <c r="O1499" s="11">
        <f>VLOOKUP(P1499,'CODIGOS RENTISTICOS'!$A$2:F4706,3,FALSE)</f>
        <v>150109</v>
      </c>
      <c r="P1499">
        <v>121245</v>
      </c>
      <c r="Q1499" s="2">
        <v>5000</v>
      </c>
    </row>
    <row r="1500" spans="1:17" x14ac:dyDescent="0.2">
      <c r="A1500">
        <v>50000249</v>
      </c>
      <c r="B1500">
        <v>496887</v>
      </c>
      <c r="C1500" t="s">
        <v>817</v>
      </c>
      <c r="D1500">
        <v>91252182</v>
      </c>
      <c r="E1500">
        <v>20030722</v>
      </c>
      <c r="F1500" t="s">
        <v>592</v>
      </c>
      <c r="G1500">
        <v>6345209</v>
      </c>
      <c r="H1500">
        <v>0</v>
      </c>
      <c r="I1500">
        <v>0</v>
      </c>
      <c r="J1500" s="2">
        <v>5000</v>
      </c>
      <c r="K1500" s="2">
        <v>0</v>
      </c>
      <c r="L1500" s="2">
        <v>0</v>
      </c>
      <c r="M1500" s="2">
        <v>5000</v>
      </c>
      <c r="N1500" s="11">
        <f>VLOOKUP(P1500,'CODIGOS RENTISTICOS'!$A$2:E2540,2,FALSE)</f>
        <v>825000000</v>
      </c>
      <c r="O1500" s="11">
        <f>VLOOKUP(P1500,'CODIGOS RENTISTICOS'!$A$2:F4707,3,FALSE)</f>
        <v>150109</v>
      </c>
      <c r="P1500">
        <v>121245</v>
      </c>
      <c r="Q1500" s="2">
        <v>5000</v>
      </c>
    </row>
    <row r="1501" spans="1:17" x14ac:dyDescent="0.2">
      <c r="A1501">
        <v>50000249</v>
      </c>
      <c r="B1501">
        <v>496909</v>
      </c>
      <c r="C1501" t="s">
        <v>817</v>
      </c>
      <c r="D1501">
        <v>13457111</v>
      </c>
      <c r="E1501">
        <v>20030722</v>
      </c>
      <c r="F1501" t="s">
        <v>592</v>
      </c>
      <c r="G1501">
        <v>6732376</v>
      </c>
      <c r="H1501">
        <v>0</v>
      </c>
      <c r="I1501">
        <v>0</v>
      </c>
      <c r="J1501" s="2">
        <v>5000</v>
      </c>
      <c r="K1501" s="2">
        <v>0</v>
      </c>
      <c r="L1501" s="2">
        <v>0</v>
      </c>
      <c r="M1501" s="2">
        <v>5000</v>
      </c>
      <c r="N1501" s="11">
        <f>VLOOKUP(P1501,'CODIGOS RENTISTICOS'!$A$2:E2541,2,FALSE)</f>
        <v>825000000</v>
      </c>
      <c r="O1501" s="11">
        <f>VLOOKUP(P1501,'CODIGOS RENTISTICOS'!$A$2:F4708,3,FALSE)</f>
        <v>150109</v>
      </c>
      <c r="P1501">
        <v>121245</v>
      </c>
      <c r="Q1501" s="2">
        <v>5000</v>
      </c>
    </row>
    <row r="1502" spans="1:17" x14ac:dyDescent="0.2">
      <c r="A1502">
        <v>50000249</v>
      </c>
      <c r="B1502">
        <v>1160280</v>
      </c>
      <c r="C1502" t="s">
        <v>817</v>
      </c>
      <c r="D1502">
        <v>8902041620</v>
      </c>
      <c r="E1502">
        <v>20030722</v>
      </c>
      <c r="F1502" t="s">
        <v>592</v>
      </c>
      <c r="G1502">
        <v>6457003</v>
      </c>
      <c r="H1502">
        <v>0</v>
      </c>
      <c r="I1502">
        <v>0</v>
      </c>
      <c r="J1502" s="2">
        <v>629000</v>
      </c>
      <c r="K1502" s="2">
        <v>0</v>
      </c>
      <c r="L1502" s="2">
        <v>0</v>
      </c>
      <c r="M1502" s="2">
        <v>629000</v>
      </c>
      <c r="N1502" s="11">
        <f>VLOOKUP(P1502,'CODIGOS RENTISTICOS'!$A$2:E2542,2,FALSE)</f>
        <v>825000000</v>
      </c>
      <c r="O1502" s="11">
        <f>VLOOKUP(P1502,'CODIGOS RENTISTICOS'!$A$2:F4709,3,FALSE)</f>
        <v>150109</v>
      </c>
      <c r="P1502">
        <v>121245</v>
      </c>
      <c r="Q1502" s="2">
        <v>629000</v>
      </c>
    </row>
    <row r="1503" spans="1:17" x14ac:dyDescent="0.2">
      <c r="A1503">
        <v>50000249</v>
      </c>
      <c r="B1503">
        <v>1379025</v>
      </c>
      <c r="C1503" t="s">
        <v>817</v>
      </c>
      <c r="D1503">
        <v>8002313140</v>
      </c>
      <c r="E1503">
        <v>20030722</v>
      </c>
      <c r="F1503" t="s">
        <v>592</v>
      </c>
      <c r="G1503">
        <v>6472863</v>
      </c>
      <c r="H1503">
        <v>0</v>
      </c>
      <c r="I1503">
        <v>0</v>
      </c>
      <c r="J1503" s="2">
        <v>177056</v>
      </c>
      <c r="K1503" s="2">
        <v>0</v>
      </c>
      <c r="L1503" s="2">
        <v>0</v>
      </c>
      <c r="M1503" s="2">
        <v>177056</v>
      </c>
      <c r="N1503" s="11">
        <f>VLOOKUP(P1503,'CODIGOS RENTISTICOS'!$A$2:E2543,2,FALSE)</f>
        <v>825000000</v>
      </c>
      <c r="O1503" s="11">
        <f>VLOOKUP(P1503,'CODIGOS RENTISTICOS'!$A$2:F4710,3,FALSE)</f>
        <v>150109</v>
      </c>
      <c r="P1503">
        <v>121245</v>
      </c>
      <c r="Q1503" s="2">
        <v>177056</v>
      </c>
    </row>
    <row r="1504" spans="1:17" x14ac:dyDescent="0.2">
      <c r="A1504">
        <v>50000249</v>
      </c>
      <c r="B1504">
        <v>384093</v>
      </c>
      <c r="C1504" t="s">
        <v>573</v>
      </c>
      <c r="D1504">
        <v>94490901</v>
      </c>
      <c r="E1504">
        <v>20030722</v>
      </c>
      <c r="F1504" t="s">
        <v>592</v>
      </c>
      <c r="G1504">
        <v>2625335</v>
      </c>
      <c r="H1504">
        <v>0</v>
      </c>
      <c r="I1504">
        <v>0</v>
      </c>
      <c r="J1504" s="2">
        <v>15150</v>
      </c>
      <c r="K1504" s="2">
        <v>0</v>
      </c>
      <c r="L1504" s="2">
        <v>0</v>
      </c>
      <c r="M1504" s="2">
        <v>15150</v>
      </c>
      <c r="N1504" s="11">
        <f>VLOOKUP(P1504,'CODIGOS RENTISTICOS'!$A$2:E2544,2,FALSE)</f>
        <v>825000000</v>
      </c>
      <c r="O1504" s="11">
        <f>VLOOKUP(P1504,'CODIGOS RENTISTICOS'!$A$2:F4711,3,FALSE)</f>
        <v>150109</v>
      </c>
      <c r="P1504">
        <v>121245</v>
      </c>
      <c r="Q1504" s="2">
        <v>15150</v>
      </c>
    </row>
    <row r="1505" spans="1:17" x14ac:dyDescent="0.2">
      <c r="A1505">
        <v>50000249</v>
      </c>
      <c r="B1505">
        <v>1208003</v>
      </c>
      <c r="C1505" t="s">
        <v>811</v>
      </c>
      <c r="D1505">
        <v>22317603</v>
      </c>
      <c r="E1505">
        <v>20030722</v>
      </c>
      <c r="F1505" t="s">
        <v>592</v>
      </c>
      <c r="G1505">
        <v>6677701</v>
      </c>
      <c r="H1505">
        <v>0</v>
      </c>
      <c r="I1505">
        <v>0</v>
      </c>
      <c r="J1505" s="2">
        <v>332000</v>
      </c>
      <c r="K1505" s="2">
        <v>0</v>
      </c>
      <c r="L1505" s="2">
        <v>0</v>
      </c>
      <c r="M1505" s="2">
        <v>332000</v>
      </c>
      <c r="N1505" s="11">
        <f>VLOOKUP(P1505,'CODIGOS RENTISTICOS'!$A$2:E2545,2,FALSE)</f>
        <v>96200000</v>
      </c>
      <c r="O1505" s="11">
        <f>VLOOKUP(P1505,'CODIGOS RENTISTICOS'!$A$2:F4712,3,FALSE)</f>
        <v>350101</v>
      </c>
      <c r="P1505">
        <v>121230</v>
      </c>
      <c r="Q1505" s="2">
        <v>332000</v>
      </c>
    </row>
    <row r="1506" spans="1:17" x14ac:dyDescent="0.2">
      <c r="A1506">
        <v>50000249</v>
      </c>
      <c r="B1506">
        <v>1208017</v>
      </c>
      <c r="C1506" t="s">
        <v>811</v>
      </c>
      <c r="D1506">
        <v>94460544</v>
      </c>
      <c r="E1506">
        <v>20030722</v>
      </c>
      <c r="F1506" t="s">
        <v>592</v>
      </c>
      <c r="G1506">
        <v>8940576</v>
      </c>
      <c r="H1506">
        <v>0</v>
      </c>
      <c r="I1506">
        <v>0</v>
      </c>
      <c r="J1506" s="2">
        <v>22150</v>
      </c>
      <c r="K1506" s="2">
        <v>0</v>
      </c>
      <c r="L1506" s="2">
        <v>0</v>
      </c>
      <c r="M1506" s="2">
        <v>22150</v>
      </c>
      <c r="N1506" s="11">
        <f>VLOOKUP(P1506,'CODIGOS RENTISTICOS'!$A$2:E2546,2,FALSE)</f>
        <v>825000000</v>
      </c>
      <c r="O1506" s="11">
        <f>VLOOKUP(P1506,'CODIGOS RENTISTICOS'!$A$2:F4713,3,FALSE)</f>
        <v>150109</v>
      </c>
      <c r="P1506">
        <v>121245</v>
      </c>
      <c r="Q1506" s="2">
        <v>22150</v>
      </c>
    </row>
    <row r="1507" spans="1:17" x14ac:dyDescent="0.2">
      <c r="A1507">
        <v>50000249</v>
      </c>
      <c r="B1507">
        <v>1208020</v>
      </c>
      <c r="C1507" t="s">
        <v>811</v>
      </c>
      <c r="D1507">
        <v>16734956</v>
      </c>
      <c r="E1507">
        <v>20030722</v>
      </c>
      <c r="F1507" t="s">
        <v>592</v>
      </c>
      <c r="G1507">
        <v>8821819</v>
      </c>
      <c r="H1507">
        <v>0</v>
      </c>
      <c r="I1507">
        <v>0</v>
      </c>
      <c r="J1507" s="2">
        <v>22150</v>
      </c>
      <c r="K1507" s="2">
        <v>0</v>
      </c>
      <c r="L1507" s="2">
        <v>0</v>
      </c>
      <c r="M1507" s="2">
        <v>22150</v>
      </c>
      <c r="N1507" s="11">
        <f>VLOOKUP(P1507,'CODIGOS RENTISTICOS'!$A$2:E2547,2,FALSE)</f>
        <v>825000000</v>
      </c>
      <c r="O1507" s="11">
        <f>VLOOKUP(P1507,'CODIGOS RENTISTICOS'!$A$2:F4714,3,FALSE)</f>
        <v>150109</v>
      </c>
      <c r="P1507">
        <v>121245</v>
      </c>
      <c r="Q1507" s="2">
        <v>22150</v>
      </c>
    </row>
    <row r="1508" spans="1:17" x14ac:dyDescent="0.2">
      <c r="A1508">
        <v>50000249</v>
      </c>
      <c r="B1508">
        <v>1175788</v>
      </c>
      <c r="C1508" t="s">
        <v>811</v>
      </c>
      <c r="D1508">
        <v>16930293</v>
      </c>
      <c r="E1508">
        <v>20030722</v>
      </c>
      <c r="F1508" t="s">
        <v>592</v>
      </c>
      <c r="G1508">
        <v>3347868</v>
      </c>
      <c r="H1508">
        <v>0</v>
      </c>
      <c r="I1508">
        <v>0</v>
      </c>
      <c r="J1508" s="2">
        <v>22134</v>
      </c>
      <c r="K1508" s="2">
        <v>0</v>
      </c>
      <c r="L1508" s="2">
        <v>0</v>
      </c>
      <c r="M1508" s="2">
        <v>22134</v>
      </c>
      <c r="N1508" s="11">
        <f>VLOOKUP(P1508,'CODIGOS RENTISTICOS'!$A$2:E2548,2,FALSE)</f>
        <v>825000000</v>
      </c>
      <c r="O1508" s="11">
        <f>VLOOKUP(P1508,'CODIGOS RENTISTICOS'!$A$2:F4715,3,FALSE)</f>
        <v>150109</v>
      </c>
      <c r="P1508">
        <v>121245</v>
      </c>
      <c r="Q1508" s="2">
        <v>22134</v>
      </c>
    </row>
    <row r="1509" spans="1:17" x14ac:dyDescent="0.2">
      <c r="A1509">
        <v>50000249</v>
      </c>
      <c r="B1509">
        <v>1190689</v>
      </c>
      <c r="C1509" t="s">
        <v>811</v>
      </c>
      <c r="D1509">
        <v>16730175</v>
      </c>
      <c r="E1509">
        <v>20030722</v>
      </c>
      <c r="F1509" t="s">
        <v>592</v>
      </c>
      <c r="G1509">
        <v>3915603</v>
      </c>
      <c r="H1509">
        <v>0</v>
      </c>
      <c r="I1509">
        <v>0</v>
      </c>
      <c r="J1509" s="2">
        <v>22134</v>
      </c>
      <c r="K1509" s="2">
        <v>0</v>
      </c>
      <c r="L1509" s="2">
        <v>0</v>
      </c>
      <c r="M1509" s="2">
        <v>22134</v>
      </c>
      <c r="N1509" s="11">
        <f>VLOOKUP(P1509,'CODIGOS RENTISTICOS'!$A$2:E2549,2,FALSE)</f>
        <v>825000000</v>
      </c>
      <c r="O1509" s="11">
        <f>VLOOKUP(P1509,'CODIGOS RENTISTICOS'!$A$2:F4716,3,FALSE)</f>
        <v>150109</v>
      </c>
      <c r="P1509">
        <v>121245</v>
      </c>
      <c r="Q1509" s="2">
        <v>22134</v>
      </c>
    </row>
    <row r="1510" spans="1:17" x14ac:dyDescent="0.2">
      <c r="A1510">
        <v>50000249</v>
      </c>
      <c r="B1510">
        <v>1201004</v>
      </c>
      <c r="C1510" t="s">
        <v>812</v>
      </c>
      <c r="D1510">
        <v>8350014465</v>
      </c>
      <c r="E1510">
        <v>20030722</v>
      </c>
      <c r="F1510" t="s">
        <v>592</v>
      </c>
      <c r="G1510">
        <v>2412827</v>
      </c>
      <c r="H1510">
        <v>0</v>
      </c>
      <c r="I1510">
        <v>0</v>
      </c>
      <c r="J1510" s="2">
        <v>213980</v>
      </c>
      <c r="K1510" s="2">
        <v>0</v>
      </c>
      <c r="L1510" s="2">
        <v>0</v>
      </c>
      <c r="M1510" s="2">
        <v>213980</v>
      </c>
      <c r="N1510" s="11">
        <f>VLOOKUP(P1510,'CODIGOS RENTISTICOS'!$A$2:E2550,2,FALSE)</f>
        <v>10900000</v>
      </c>
      <c r="O1510" s="11">
        <f>VLOOKUP(P1510,'CODIGOS RENTISTICOS'!$A$2:F4717,3,FALSE)</f>
        <v>170101</v>
      </c>
      <c r="P1510">
        <v>121255</v>
      </c>
      <c r="Q1510" s="2">
        <v>213980</v>
      </c>
    </row>
    <row r="1511" spans="1:17" x14ac:dyDescent="0.2">
      <c r="A1511">
        <v>50000249</v>
      </c>
      <c r="B1511">
        <v>1223678</v>
      </c>
      <c r="C1511" t="s">
        <v>812</v>
      </c>
      <c r="D1511">
        <v>8350001015</v>
      </c>
      <c r="E1511">
        <v>20030722</v>
      </c>
      <c r="F1511" t="s">
        <v>592</v>
      </c>
      <c r="G1511">
        <v>2922008</v>
      </c>
      <c r="H1511">
        <v>0</v>
      </c>
      <c r="I1511">
        <v>0</v>
      </c>
      <c r="J1511" s="2">
        <v>332000</v>
      </c>
      <c r="K1511" s="2">
        <v>0</v>
      </c>
      <c r="L1511" s="2">
        <v>0</v>
      </c>
      <c r="M1511" s="2">
        <v>332000</v>
      </c>
      <c r="N1511" s="11">
        <f>VLOOKUP(P1511,'CODIGOS RENTISTICOS'!$A$2:E2551,2,FALSE)</f>
        <v>96200000</v>
      </c>
      <c r="O1511" s="11">
        <f>VLOOKUP(P1511,'CODIGOS RENTISTICOS'!$A$2:F4718,3,FALSE)</f>
        <v>350101</v>
      </c>
      <c r="P1511">
        <v>121230</v>
      </c>
      <c r="Q1511" s="2">
        <v>332000</v>
      </c>
    </row>
    <row r="1512" spans="1:17" x14ac:dyDescent="0.2">
      <c r="A1512">
        <v>50000249</v>
      </c>
      <c r="B1512">
        <v>1224217</v>
      </c>
      <c r="C1512" t="s">
        <v>812</v>
      </c>
      <c r="D1512">
        <v>16482606</v>
      </c>
      <c r="E1512">
        <v>20030722</v>
      </c>
      <c r="F1512" t="s">
        <v>592</v>
      </c>
      <c r="G1512">
        <v>2411235</v>
      </c>
      <c r="H1512">
        <v>0</v>
      </c>
      <c r="I1512">
        <v>0</v>
      </c>
      <c r="J1512" s="2">
        <v>1000000</v>
      </c>
      <c r="K1512" s="2">
        <v>0</v>
      </c>
      <c r="L1512" s="2">
        <v>0</v>
      </c>
      <c r="M1512" s="2">
        <v>1000000</v>
      </c>
      <c r="N1512" s="11">
        <f>VLOOKUP(P1512,'CODIGOS RENTISTICOS'!$A$2:E2552,2,FALSE)</f>
        <v>11100000</v>
      </c>
      <c r="O1512" s="11">
        <f>VLOOKUP(P1512,'CODIGOS RENTISTICOS'!$A$2:F4719,3,FALSE)</f>
        <v>150101</v>
      </c>
      <c r="P1512">
        <v>121275</v>
      </c>
      <c r="Q1512" s="2">
        <v>1000000</v>
      </c>
    </row>
    <row r="1513" spans="1:17" x14ac:dyDescent="0.2">
      <c r="A1513">
        <v>50000249</v>
      </c>
      <c r="B1513">
        <v>12224213</v>
      </c>
      <c r="C1513" t="s">
        <v>812</v>
      </c>
      <c r="D1513">
        <v>4816627</v>
      </c>
      <c r="E1513">
        <v>20030722</v>
      </c>
      <c r="F1513" t="s">
        <v>592</v>
      </c>
      <c r="G1513">
        <v>22610</v>
      </c>
      <c r="H1513">
        <v>0</v>
      </c>
      <c r="I1513">
        <v>0</v>
      </c>
      <c r="J1513" s="2">
        <v>15130</v>
      </c>
      <c r="K1513" s="2">
        <v>0</v>
      </c>
      <c r="L1513" s="2">
        <v>0</v>
      </c>
      <c r="M1513" s="2">
        <v>15130</v>
      </c>
      <c r="N1513" s="11">
        <f>VLOOKUP(P1513,'CODIGOS RENTISTICOS'!$A$2:E2553,2,FALSE)</f>
        <v>825000000</v>
      </c>
      <c r="O1513" s="11">
        <f>VLOOKUP(P1513,'CODIGOS RENTISTICOS'!$A$2:F4720,3,FALSE)</f>
        <v>150109</v>
      </c>
      <c r="P1513">
        <v>121245</v>
      </c>
      <c r="Q1513" s="2">
        <v>15130</v>
      </c>
    </row>
    <row r="1514" spans="1:17" x14ac:dyDescent="0.2">
      <c r="A1514">
        <v>50000249</v>
      </c>
      <c r="B1514">
        <v>765228</v>
      </c>
      <c r="C1514" t="s">
        <v>574</v>
      </c>
      <c r="D1514">
        <v>6382482</v>
      </c>
      <c r="E1514">
        <v>20030722</v>
      </c>
      <c r="F1514" t="s">
        <v>592</v>
      </c>
      <c r="G1514">
        <v>2757593</v>
      </c>
      <c r="H1514">
        <v>0</v>
      </c>
      <c r="I1514">
        <v>0</v>
      </c>
      <c r="J1514" s="2">
        <v>11250</v>
      </c>
      <c r="K1514" s="2">
        <v>0</v>
      </c>
      <c r="L1514" s="2">
        <v>0</v>
      </c>
      <c r="M1514" s="2">
        <v>11250</v>
      </c>
      <c r="N1514" s="11">
        <f>VLOOKUP(P1514,'CODIGOS RENTISTICOS'!$A$2:E2554,2,FALSE)</f>
        <v>825000000</v>
      </c>
      <c r="O1514" s="11">
        <f>VLOOKUP(P1514,'CODIGOS RENTISTICOS'!$A$2:F4721,3,FALSE)</f>
        <v>150109</v>
      </c>
      <c r="P1514">
        <v>121245</v>
      </c>
      <c r="Q1514" s="2">
        <v>11250</v>
      </c>
    </row>
    <row r="1515" spans="1:17" x14ac:dyDescent="0.2">
      <c r="A1515">
        <v>50000249</v>
      </c>
      <c r="B1515">
        <v>889848</v>
      </c>
      <c r="C1515" t="s">
        <v>800</v>
      </c>
      <c r="D1515">
        <v>29900090</v>
      </c>
      <c r="E1515">
        <v>20030722</v>
      </c>
      <c r="F1515" t="s">
        <v>592</v>
      </c>
      <c r="G1515">
        <v>2251816</v>
      </c>
      <c r="H1515">
        <v>0</v>
      </c>
      <c r="I1515">
        <v>0</v>
      </c>
      <c r="J1515" s="2">
        <v>0</v>
      </c>
      <c r="K1515" s="2">
        <v>0</v>
      </c>
      <c r="L1515" s="2">
        <v>5600000</v>
      </c>
      <c r="M1515" s="2">
        <v>5600000</v>
      </c>
      <c r="N1515" s="11">
        <f>VLOOKUP(P1515,'CODIGOS RENTISTICOS'!$A$2:E2555,2,FALSE)</f>
        <v>10900000</v>
      </c>
      <c r="O1515" s="11">
        <f>VLOOKUP(P1515,'CODIGOS RENTISTICOS'!$A$2:F4722,3,FALSE)</f>
        <v>170101</v>
      </c>
      <c r="P1515">
        <v>121255</v>
      </c>
      <c r="Q1515" s="2">
        <v>5600000</v>
      </c>
    </row>
    <row r="1516" spans="1:17" x14ac:dyDescent="0.2">
      <c r="A1516">
        <v>50000249</v>
      </c>
      <c r="B1516">
        <v>394900</v>
      </c>
      <c r="C1516" t="s">
        <v>242</v>
      </c>
      <c r="D1516">
        <v>8280000939</v>
      </c>
      <c r="E1516">
        <v>20030722</v>
      </c>
      <c r="F1516" t="s">
        <v>592</v>
      </c>
      <c r="G1516">
        <v>4357470</v>
      </c>
      <c r="H1516">
        <v>0</v>
      </c>
      <c r="I1516">
        <v>0</v>
      </c>
      <c r="J1516" s="2">
        <v>0</v>
      </c>
      <c r="K1516" s="2">
        <v>0</v>
      </c>
      <c r="L1516" s="2">
        <v>1911962.9</v>
      </c>
      <c r="M1516" s="2">
        <v>1911962.9</v>
      </c>
      <c r="N1516" s="11">
        <f>VLOOKUP(P1516,'CODIGOS RENTISTICOS'!$A$2:E2556,2,FALSE)</f>
        <v>96400000</v>
      </c>
      <c r="O1516" s="11">
        <f>VLOOKUP(P1516,'CODIGOS RENTISTICOS'!$A$2:F4723,3,FALSE)</f>
        <v>370101</v>
      </c>
      <c r="P1516">
        <v>6040</v>
      </c>
      <c r="Q1516" s="2">
        <v>1911962.9</v>
      </c>
    </row>
    <row r="1517" spans="1:17" x14ac:dyDescent="0.2">
      <c r="A1517">
        <v>50000249</v>
      </c>
      <c r="B1517">
        <v>327331</v>
      </c>
      <c r="C1517" t="s">
        <v>799</v>
      </c>
      <c r="D1517">
        <v>8600387177</v>
      </c>
      <c r="E1517">
        <v>20030722</v>
      </c>
      <c r="F1517" t="s">
        <v>592</v>
      </c>
      <c r="G1517">
        <v>0</v>
      </c>
      <c r="H1517">
        <v>0</v>
      </c>
      <c r="I1517">
        <v>0</v>
      </c>
      <c r="J1517" s="2">
        <v>87000</v>
      </c>
      <c r="K1517" s="2">
        <v>0</v>
      </c>
      <c r="L1517" s="2">
        <v>0</v>
      </c>
      <c r="M1517" s="2">
        <v>87000</v>
      </c>
      <c r="N1517" s="11">
        <f>VLOOKUP(P1517,'CODIGOS RENTISTICOS'!$A$2:E2557,2,FALSE)</f>
        <v>825000000</v>
      </c>
      <c r="O1517" s="11">
        <f>VLOOKUP(P1517,'CODIGOS RENTISTICOS'!$A$2:F4724,3,FALSE)</f>
        <v>150109</v>
      </c>
      <c r="P1517">
        <v>121245</v>
      </c>
      <c r="Q1517" s="2">
        <v>87000</v>
      </c>
    </row>
    <row r="1518" spans="1:17" x14ac:dyDescent="0.2">
      <c r="A1518">
        <v>50000249</v>
      </c>
      <c r="B1518">
        <v>1159995</v>
      </c>
      <c r="C1518" t="s">
        <v>591</v>
      </c>
      <c r="D1518">
        <v>8001697994</v>
      </c>
      <c r="E1518">
        <v>20030722</v>
      </c>
      <c r="F1518" t="s">
        <v>592</v>
      </c>
      <c r="G1518">
        <v>6104736</v>
      </c>
      <c r="H1518">
        <v>0</v>
      </c>
      <c r="I1518">
        <v>0</v>
      </c>
      <c r="J1518" s="2">
        <v>22130</v>
      </c>
      <c r="K1518" s="2">
        <v>0</v>
      </c>
      <c r="L1518" s="2">
        <v>0</v>
      </c>
      <c r="M1518" s="2">
        <v>22130</v>
      </c>
      <c r="N1518" s="11">
        <f>VLOOKUP(P1518,'CODIGOS RENTISTICOS'!$A$2:E2558,2,FALSE)</f>
        <v>825000000</v>
      </c>
      <c r="O1518" s="11">
        <f>VLOOKUP(P1518,'CODIGOS RENTISTICOS'!$A$2:F4725,3,FALSE)</f>
        <v>150109</v>
      </c>
      <c r="P1518">
        <v>121245</v>
      </c>
      <c r="Q1518" s="2">
        <v>22130</v>
      </c>
    </row>
    <row r="1519" spans="1:17" x14ac:dyDescent="0.2">
      <c r="A1519">
        <v>50000249</v>
      </c>
      <c r="B1519">
        <v>1159996</v>
      </c>
      <c r="C1519" t="s">
        <v>591</v>
      </c>
      <c r="D1519">
        <v>8600025381</v>
      </c>
      <c r="E1519">
        <v>20030722</v>
      </c>
      <c r="F1519" t="s">
        <v>592</v>
      </c>
      <c r="G1519">
        <v>4206100</v>
      </c>
      <c r="H1519">
        <v>0</v>
      </c>
      <c r="I1519">
        <v>0</v>
      </c>
      <c r="J1519" s="2">
        <v>12130</v>
      </c>
      <c r="K1519" s="2">
        <v>0</v>
      </c>
      <c r="L1519" s="2">
        <v>0</v>
      </c>
      <c r="M1519" s="2">
        <v>12130</v>
      </c>
      <c r="N1519" s="11">
        <f>VLOOKUP(P1519,'CODIGOS RENTISTICOS'!$A$2:E2559,2,FALSE)</f>
        <v>825000000</v>
      </c>
      <c r="O1519" s="11">
        <f>VLOOKUP(P1519,'CODIGOS RENTISTICOS'!$A$2:F4726,3,FALSE)</f>
        <v>150109</v>
      </c>
      <c r="P1519">
        <v>121245</v>
      </c>
      <c r="Q1519" s="2">
        <v>12130</v>
      </c>
    </row>
    <row r="1520" spans="1:17" x14ac:dyDescent="0.2">
      <c r="A1520">
        <v>50000249</v>
      </c>
      <c r="B1520">
        <v>1159997</v>
      </c>
      <c r="C1520" t="s">
        <v>591</v>
      </c>
      <c r="D1520">
        <v>8600025381</v>
      </c>
      <c r="E1520">
        <v>20030722</v>
      </c>
      <c r="F1520" t="s">
        <v>592</v>
      </c>
      <c r="G1520">
        <v>4206100</v>
      </c>
      <c r="H1520">
        <v>0</v>
      </c>
      <c r="I1520">
        <v>0</v>
      </c>
      <c r="J1520" s="2">
        <v>22130</v>
      </c>
      <c r="K1520" s="2">
        <v>0</v>
      </c>
      <c r="L1520" s="2">
        <v>0</v>
      </c>
      <c r="M1520" s="2">
        <v>22130</v>
      </c>
      <c r="N1520" s="11">
        <f>VLOOKUP(P1520,'CODIGOS RENTISTICOS'!$A$2:E2560,2,FALSE)</f>
        <v>825000000</v>
      </c>
      <c r="O1520" s="11">
        <f>VLOOKUP(P1520,'CODIGOS RENTISTICOS'!$A$2:F4727,3,FALSE)</f>
        <v>150109</v>
      </c>
      <c r="P1520">
        <v>121245</v>
      </c>
      <c r="Q1520" s="2">
        <v>22130</v>
      </c>
    </row>
    <row r="1521" spans="1:17" x14ac:dyDescent="0.2">
      <c r="A1521">
        <v>50000249</v>
      </c>
      <c r="B1521">
        <v>1160097</v>
      </c>
      <c r="C1521" t="s">
        <v>591</v>
      </c>
      <c r="D1521">
        <v>8300095730</v>
      </c>
      <c r="E1521">
        <v>20030722</v>
      </c>
      <c r="F1521" t="s">
        <v>592</v>
      </c>
      <c r="G1521">
        <v>7194011</v>
      </c>
      <c r="H1521">
        <v>0</v>
      </c>
      <c r="I1521">
        <v>0</v>
      </c>
      <c r="J1521" s="2">
        <v>0</v>
      </c>
      <c r="K1521" s="2">
        <v>0</v>
      </c>
      <c r="L1521" s="2">
        <v>5129800</v>
      </c>
      <c r="M1521" s="2">
        <v>5129800</v>
      </c>
      <c r="N1521" s="11">
        <f>VLOOKUP(P1521,'CODIGOS RENTISTICOS'!$A$2:E2561,2,FALSE)</f>
        <v>825000000</v>
      </c>
      <c r="O1521" s="11">
        <f>VLOOKUP(P1521,'CODIGOS RENTISTICOS'!$A$2:F4728,3,FALSE)</f>
        <v>150109</v>
      </c>
      <c r="P1521">
        <v>121245</v>
      </c>
      <c r="Q1521" s="2">
        <v>5129800</v>
      </c>
    </row>
    <row r="1522" spans="1:17" x14ac:dyDescent="0.2">
      <c r="A1522">
        <v>50000249</v>
      </c>
      <c r="B1522">
        <v>1160130</v>
      </c>
      <c r="C1522" t="s">
        <v>591</v>
      </c>
      <c r="D1522">
        <v>7223759</v>
      </c>
      <c r="E1522">
        <v>20030722</v>
      </c>
      <c r="F1522" t="s">
        <v>592</v>
      </c>
      <c r="G1522">
        <v>4141440</v>
      </c>
      <c r="H1522">
        <v>0</v>
      </c>
      <c r="I1522">
        <v>0</v>
      </c>
      <c r="J1522" s="2">
        <v>22130</v>
      </c>
      <c r="K1522" s="2">
        <v>0</v>
      </c>
      <c r="L1522" s="2">
        <v>0</v>
      </c>
      <c r="M1522" s="2">
        <v>22130</v>
      </c>
      <c r="N1522" s="11">
        <f>VLOOKUP(P1522,'CODIGOS RENTISTICOS'!$A$2:E2562,2,FALSE)</f>
        <v>825000000</v>
      </c>
      <c r="O1522" s="11">
        <f>VLOOKUP(P1522,'CODIGOS RENTISTICOS'!$A$2:F4729,3,FALSE)</f>
        <v>150109</v>
      </c>
      <c r="P1522">
        <v>121245</v>
      </c>
      <c r="Q1522" s="2">
        <v>22130</v>
      </c>
    </row>
    <row r="1523" spans="1:17" x14ac:dyDescent="0.2">
      <c r="A1523">
        <v>50000249</v>
      </c>
      <c r="B1523">
        <v>1160131</v>
      </c>
      <c r="C1523" t="s">
        <v>591</v>
      </c>
      <c r="D1523">
        <v>79356156</v>
      </c>
      <c r="E1523">
        <v>20030722</v>
      </c>
      <c r="F1523" t="s">
        <v>592</v>
      </c>
      <c r="G1523">
        <v>4141440</v>
      </c>
      <c r="H1523">
        <v>0</v>
      </c>
      <c r="I1523">
        <v>0</v>
      </c>
      <c r="J1523" s="2">
        <v>22130</v>
      </c>
      <c r="K1523" s="2">
        <v>0</v>
      </c>
      <c r="L1523" s="2">
        <v>0</v>
      </c>
      <c r="M1523" s="2">
        <v>22130</v>
      </c>
      <c r="N1523" s="11">
        <f>VLOOKUP(P1523,'CODIGOS RENTISTICOS'!$A$2:E2563,2,FALSE)</f>
        <v>825000000</v>
      </c>
      <c r="O1523" s="11">
        <f>VLOOKUP(P1523,'CODIGOS RENTISTICOS'!$A$2:F4730,3,FALSE)</f>
        <v>150109</v>
      </c>
      <c r="P1523">
        <v>121245</v>
      </c>
      <c r="Q1523" s="2">
        <v>22130</v>
      </c>
    </row>
    <row r="1524" spans="1:17" x14ac:dyDescent="0.2">
      <c r="A1524">
        <v>50000249</v>
      </c>
      <c r="B1524">
        <v>1292153</v>
      </c>
      <c r="C1524" t="s">
        <v>591</v>
      </c>
      <c r="D1524">
        <v>8600379430</v>
      </c>
      <c r="E1524">
        <v>20030723</v>
      </c>
      <c r="F1524" t="s">
        <v>592</v>
      </c>
      <c r="G1524">
        <v>3382655</v>
      </c>
      <c r="H1524">
        <v>0</v>
      </c>
      <c r="I1524">
        <v>0</v>
      </c>
      <c r="J1524" s="2">
        <v>760680</v>
      </c>
      <c r="K1524" s="2">
        <v>0</v>
      </c>
      <c r="L1524" s="2">
        <v>0</v>
      </c>
      <c r="M1524" s="2">
        <v>760680</v>
      </c>
      <c r="N1524" s="11">
        <f>VLOOKUP(P1524,'CODIGOS RENTISTICOS'!$A$2:E2564,2,FALSE)</f>
        <v>825000000</v>
      </c>
      <c r="O1524" s="11">
        <f>VLOOKUP(P1524,'CODIGOS RENTISTICOS'!$A$2:F4731,3,FALSE)</f>
        <v>150109</v>
      </c>
      <c r="P1524">
        <v>121245</v>
      </c>
      <c r="Q1524" s="2">
        <v>760680</v>
      </c>
    </row>
    <row r="1525" spans="1:17" x14ac:dyDescent="0.2">
      <c r="A1525">
        <v>50000249</v>
      </c>
      <c r="B1525">
        <v>1192826</v>
      </c>
      <c r="C1525" t="s">
        <v>591</v>
      </c>
      <c r="D1525">
        <v>8002485410</v>
      </c>
      <c r="E1525">
        <v>20030723</v>
      </c>
      <c r="F1525" t="s">
        <v>592</v>
      </c>
      <c r="G1525">
        <v>3457490</v>
      </c>
      <c r="H1525">
        <v>0</v>
      </c>
      <c r="I1525">
        <v>0</v>
      </c>
      <c r="J1525" s="2">
        <v>123500</v>
      </c>
      <c r="K1525" s="2">
        <v>0</v>
      </c>
      <c r="L1525" s="2">
        <v>0</v>
      </c>
      <c r="M1525" s="2">
        <v>123500</v>
      </c>
      <c r="N1525" s="11">
        <f>VLOOKUP(P1525,'CODIGOS RENTISTICOS'!$A$2:E2565,2,FALSE)</f>
        <v>825000000</v>
      </c>
      <c r="O1525" s="11">
        <f>VLOOKUP(P1525,'CODIGOS RENTISTICOS'!$A$2:F4732,3,FALSE)</f>
        <v>150109</v>
      </c>
      <c r="P1525">
        <v>121245</v>
      </c>
      <c r="Q1525" s="2">
        <v>123500</v>
      </c>
    </row>
    <row r="1526" spans="1:17" x14ac:dyDescent="0.2">
      <c r="A1526">
        <v>50000249</v>
      </c>
      <c r="B1526">
        <v>1252025</v>
      </c>
      <c r="C1526" t="s">
        <v>591</v>
      </c>
      <c r="D1526">
        <v>80718855</v>
      </c>
      <c r="E1526">
        <v>20030723</v>
      </c>
      <c r="F1526" t="s">
        <v>592</v>
      </c>
      <c r="G1526">
        <v>6161693</v>
      </c>
      <c r="H1526">
        <v>0</v>
      </c>
      <c r="I1526">
        <v>0</v>
      </c>
      <c r="J1526" s="2">
        <v>664000</v>
      </c>
      <c r="K1526" s="2">
        <v>0</v>
      </c>
      <c r="L1526" s="2">
        <v>0</v>
      </c>
      <c r="M1526" s="2">
        <v>664000</v>
      </c>
      <c r="N1526" s="11">
        <f>VLOOKUP(P1526,'CODIGOS RENTISTICOS'!$A$2:E2566,2,FALSE)</f>
        <v>825000000</v>
      </c>
      <c r="O1526" s="11">
        <f>VLOOKUP(P1526,'CODIGOS RENTISTICOS'!$A$2:F4733,3,FALSE)</f>
        <v>150109</v>
      </c>
      <c r="P1526">
        <v>121245</v>
      </c>
      <c r="Q1526" s="2">
        <v>664000</v>
      </c>
    </row>
    <row r="1527" spans="1:17" x14ac:dyDescent="0.2">
      <c r="A1527">
        <v>50000249</v>
      </c>
      <c r="B1527">
        <v>1242781</v>
      </c>
      <c r="C1527" t="s">
        <v>591</v>
      </c>
      <c r="D1527">
        <v>8999990633</v>
      </c>
      <c r="E1527">
        <v>20030723</v>
      </c>
      <c r="F1527" t="s">
        <v>592</v>
      </c>
      <c r="G1527">
        <v>3165518</v>
      </c>
      <c r="H1527">
        <v>0</v>
      </c>
      <c r="I1527">
        <v>0</v>
      </c>
      <c r="J1527" s="2">
        <v>2943733</v>
      </c>
      <c r="K1527" s="2">
        <v>0</v>
      </c>
      <c r="L1527" s="2">
        <v>0</v>
      </c>
      <c r="M1527" s="2">
        <v>2943733</v>
      </c>
      <c r="N1527" s="11">
        <f>VLOOKUP(P1527,'CODIGOS RENTISTICOS'!$A$2:E2567,2,FALSE)</f>
        <v>825000000</v>
      </c>
      <c r="O1527" s="11">
        <f>VLOOKUP(P1527,'CODIGOS RENTISTICOS'!$A$2:F4734,3,FALSE)</f>
        <v>150109</v>
      </c>
      <c r="P1527">
        <v>121245</v>
      </c>
      <c r="Q1527" s="2">
        <v>2943733</v>
      </c>
    </row>
    <row r="1528" spans="1:17" x14ac:dyDescent="0.2">
      <c r="A1528">
        <v>50000249</v>
      </c>
      <c r="B1528">
        <v>567445</v>
      </c>
      <c r="C1528" t="s">
        <v>591</v>
      </c>
      <c r="D1528">
        <v>8240038600</v>
      </c>
      <c r="E1528">
        <v>20030723</v>
      </c>
      <c r="F1528" t="s">
        <v>592</v>
      </c>
      <c r="G1528">
        <v>2954034</v>
      </c>
      <c r="H1528">
        <v>0</v>
      </c>
      <c r="I1528">
        <v>0</v>
      </c>
      <c r="J1528" s="2">
        <v>36000</v>
      </c>
      <c r="K1528" s="2">
        <v>0</v>
      </c>
      <c r="L1528" s="2">
        <v>0</v>
      </c>
      <c r="M1528" s="2">
        <v>36000</v>
      </c>
      <c r="N1528" s="11">
        <f>VLOOKUP(P1528,'CODIGOS RENTISTICOS'!$A$2:E2568,2,FALSE)</f>
        <v>910300000</v>
      </c>
      <c r="O1528" s="11">
        <f>VLOOKUP(P1528,'CODIGOS RENTISTICOS'!$A$2:F4735,3,FALSE)</f>
        <v>130113</v>
      </c>
      <c r="P1528">
        <v>121235</v>
      </c>
      <c r="Q1528" s="2">
        <v>36000</v>
      </c>
    </row>
    <row r="1529" spans="1:17" x14ac:dyDescent="0.2">
      <c r="A1529">
        <v>50000249</v>
      </c>
      <c r="B1529">
        <v>14774636</v>
      </c>
      <c r="C1529" t="s">
        <v>591</v>
      </c>
      <c r="D1529">
        <v>8001972036</v>
      </c>
      <c r="E1529">
        <v>20030723</v>
      </c>
      <c r="F1529" t="s">
        <v>592</v>
      </c>
      <c r="G1529">
        <v>2947300</v>
      </c>
      <c r="H1529">
        <v>0</v>
      </c>
      <c r="I1529">
        <v>0</v>
      </c>
      <c r="J1529" s="2">
        <v>332000</v>
      </c>
      <c r="K1529" s="2">
        <v>0</v>
      </c>
      <c r="L1529" s="2">
        <v>0</v>
      </c>
      <c r="M1529" s="2">
        <v>332000</v>
      </c>
      <c r="N1529" s="11">
        <f>VLOOKUP(P1529,'CODIGOS RENTISTICOS'!$A$2:E2569,2,FALSE)</f>
        <v>96200000</v>
      </c>
      <c r="O1529" s="11">
        <f>VLOOKUP(P1529,'CODIGOS RENTISTICOS'!$A$2:F4736,3,FALSE)</f>
        <v>350101</v>
      </c>
      <c r="P1529">
        <v>121230</v>
      </c>
      <c r="Q1529" s="2">
        <v>332000</v>
      </c>
    </row>
    <row r="1530" spans="1:17" x14ac:dyDescent="0.2">
      <c r="A1530">
        <v>50000249</v>
      </c>
      <c r="B1530">
        <v>754802</v>
      </c>
      <c r="C1530" t="s">
        <v>591</v>
      </c>
      <c r="D1530">
        <v>8300504212</v>
      </c>
      <c r="E1530">
        <v>20030723</v>
      </c>
      <c r="F1530" t="s">
        <v>592</v>
      </c>
      <c r="G1530">
        <v>2387423</v>
      </c>
      <c r="H1530">
        <v>0</v>
      </c>
      <c r="I1530">
        <v>0</v>
      </c>
      <c r="J1530" s="2">
        <v>143100</v>
      </c>
      <c r="K1530" s="2">
        <v>0</v>
      </c>
      <c r="L1530" s="2">
        <v>0</v>
      </c>
      <c r="M1530" s="2">
        <v>143100</v>
      </c>
      <c r="N1530" s="11">
        <f>VLOOKUP(P1530,'CODIGOS RENTISTICOS'!$A$2:E2570,2,FALSE)</f>
        <v>825000000</v>
      </c>
      <c r="O1530" s="11">
        <f>VLOOKUP(P1530,'CODIGOS RENTISTICOS'!$A$2:F4737,3,FALSE)</f>
        <v>150109</v>
      </c>
      <c r="P1530">
        <v>121245</v>
      </c>
      <c r="Q1530" s="2">
        <v>143100</v>
      </c>
    </row>
    <row r="1531" spans="1:17" x14ac:dyDescent="0.2">
      <c r="A1531">
        <v>50000249</v>
      </c>
      <c r="B1531">
        <v>808450</v>
      </c>
      <c r="C1531" t="s">
        <v>591</v>
      </c>
      <c r="D1531">
        <v>79390482</v>
      </c>
      <c r="E1531">
        <v>20030723</v>
      </c>
      <c r="F1531" t="s">
        <v>592</v>
      </c>
      <c r="G1531">
        <v>2384120</v>
      </c>
      <c r="H1531">
        <v>0</v>
      </c>
      <c r="I1531">
        <v>0</v>
      </c>
      <c r="J1531" s="2">
        <v>22130</v>
      </c>
      <c r="K1531" s="2">
        <v>0</v>
      </c>
      <c r="L1531" s="2">
        <v>0</v>
      </c>
      <c r="M1531" s="2">
        <v>22130</v>
      </c>
      <c r="N1531" s="11">
        <f>VLOOKUP(P1531,'CODIGOS RENTISTICOS'!$A$2:E2571,2,FALSE)</f>
        <v>825000000</v>
      </c>
      <c r="O1531" s="11">
        <f>VLOOKUP(P1531,'CODIGOS RENTISTICOS'!$A$2:F4738,3,FALSE)</f>
        <v>150109</v>
      </c>
      <c r="P1531">
        <v>121245</v>
      </c>
      <c r="Q1531" s="2">
        <v>22130</v>
      </c>
    </row>
    <row r="1532" spans="1:17" x14ac:dyDescent="0.2">
      <c r="A1532">
        <v>50000249</v>
      </c>
      <c r="B1532">
        <v>1241657</v>
      </c>
      <c r="C1532" t="s">
        <v>591</v>
      </c>
      <c r="D1532">
        <v>14106589</v>
      </c>
      <c r="E1532">
        <v>20030723</v>
      </c>
      <c r="F1532" t="s">
        <v>592</v>
      </c>
      <c r="G1532">
        <v>5698457</v>
      </c>
      <c r="H1532">
        <v>0</v>
      </c>
      <c r="I1532">
        <v>0</v>
      </c>
      <c r="J1532" s="2">
        <v>22130</v>
      </c>
      <c r="K1532" s="2">
        <v>0</v>
      </c>
      <c r="L1532" s="2">
        <v>0</v>
      </c>
      <c r="M1532" s="2">
        <v>22130</v>
      </c>
      <c r="N1532" s="11">
        <f>VLOOKUP(P1532,'CODIGOS RENTISTICOS'!$A$2:E2572,2,FALSE)</f>
        <v>825000000</v>
      </c>
      <c r="O1532" s="11">
        <f>VLOOKUP(P1532,'CODIGOS RENTISTICOS'!$A$2:F4739,3,FALSE)</f>
        <v>150109</v>
      </c>
      <c r="P1532">
        <v>121245</v>
      </c>
      <c r="Q1532" s="2">
        <v>22130</v>
      </c>
    </row>
    <row r="1533" spans="1:17" x14ac:dyDescent="0.2">
      <c r="A1533">
        <v>50000249</v>
      </c>
      <c r="B1533">
        <v>1339567</v>
      </c>
      <c r="C1533" t="s">
        <v>591</v>
      </c>
      <c r="D1533">
        <v>5557339</v>
      </c>
      <c r="E1533">
        <v>20030723</v>
      </c>
      <c r="F1533" t="s">
        <v>592</v>
      </c>
      <c r="G1533">
        <v>7752589</v>
      </c>
      <c r="H1533">
        <v>0</v>
      </c>
      <c r="I1533">
        <v>0</v>
      </c>
      <c r="J1533" s="2">
        <v>5000</v>
      </c>
      <c r="K1533" s="2">
        <v>0</v>
      </c>
      <c r="L1533" s="2">
        <v>0</v>
      </c>
      <c r="M1533" s="2">
        <v>5000</v>
      </c>
      <c r="N1533" s="11">
        <f>VLOOKUP(P1533,'CODIGOS RENTISTICOS'!$A$2:E2573,2,FALSE)</f>
        <v>825000000</v>
      </c>
      <c r="O1533" s="11">
        <f>VLOOKUP(P1533,'CODIGOS RENTISTICOS'!$A$2:F4740,3,FALSE)</f>
        <v>150109</v>
      </c>
      <c r="P1533">
        <v>121245</v>
      </c>
      <c r="Q1533" s="2">
        <v>5000</v>
      </c>
    </row>
    <row r="1534" spans="1:17" x14ac:dyDescent="0.2">
      <c r="A1534">
        <v>50000249</v>
      </c>
      <c r="B1534">
        <v>1339570</v>
      </c>
      <c r="C1534" t="s">
        <v>591</v>
      </c>
      <c r="D1534">
        <v>14279212</v>
      </c>
      <c r="E1534">
        <v>20030723</v>
      </c>
      <c r="F1534" t="s">
        <v>592</v>
      </c>
      <c r="G1534">
        <v>7170366</v>
      </c>
      <c r="H1534">
        <v>0</v>
      </c>
      <c r="I1534">
        <v>0</v>
      </c>
      <c r="J1534" s="2">
        <v>22150</v>
      </c>
      <c r="K1534" s="2">
        <v>0</v>
      </c>
      <c r="L1534" s="2">
        <v>0</v>
      </c>
      <c r="M1534" s="2">
        <v>22150</v>
      </c>
      <c r="N1534" s="11">
        <f>VLOOKUP(P1534,'CODIGOS RENTISTICOS'!$A$2:E2574,2,FALSE)</f>
        <v>825000000</v>
      </c>
      <c r="O1534" s="11">
        <f>VLOOKUP(P1534,'CODIGOS RENTISTICOS'!$A$2:F4741,3,FALSE)</f>
        <v>150109</v>
      </c>
      <c r="P1534">
        <v>121245</v>
      </c>
      <c r="Q1534" s="2">
        <v>22150</v>
      </c>
    </row>
    <row r="1535" spans="1:17" x14ac:dyDescent="0.2">
      <c r="A1535">
        <v>50000249</v>
      </c>
      <c r="B1535">
        <v>1383216</v>
      </c>
      <c r="C1535" t="s">
        <v>591</v>
      </c>
      <c r="D1535">
        <v>9910277</v>
      </c>
      <c r="E1535">
        <v>20030723</v>
      </c>
      <c r="F1535" t="s">
        <v>592</v>
      </c>
      <c r="G1535">
        <v>4801632</v>
      </c>
      <c r="H1535">
        <v>0</v>
      </c>
      <c r="I1535">
        <v>0</v>
      </c>
      <c r="J1535" s="2">
        <v>22130</v>
      </c>
      <c r="K1535" s="2">
        <v>0</v>
      </c>
      <c r="L1535" s="2">
        <v>0</v>
      </c>
      <c r="M1535" s="2">
        <v>22130</v>
      </c>
      <c r="N1535" s="11">
        <f>VLOOKUP(P1535,'CODIGOS RENTISTICOS'!$A$2:E2575,2,FALSE)</f>
        <v>825000000</v>
      </c>
      <c r="O1535" s="11">
        <f>VLOOKUP(P1535,'CODIGOS RENTISTICOS'!$A$2:F4742,3,FALSE)</f>
        <v>150109</v>
      </c>
      <c r="P1535">
        <v>121245</v>
      </c>
      <c r="Q1535" s="2">
        <v>22130</v>
      </c>
    </row>
    <row r="1536" spans="1:17" x14ac:dyDescent="0.2">
      <c r="A1536">
        <v>50000249</v>
      </c>
      <c r="B1536">
        <v>1174179</v>
      </c>
      <c r="C1536" t="s">
        <v>591</v>
      </c>
      <c r="D1536">
        <v>8600156528</v>
      </c>
      <c r="E1536">
        <v>20030723</v>
      </c>
      <c r="F1536" t="s">
        <v>592</v>
      </c>
      <c r="G1536">
        <v>2600035</v>
      </c>
      <c r="H1536">
        <v>0</v>
      </c>
      <c r="I1536">
        <v>0</v>
      </c>
      <c r="J1536" s="2">
        <v>475440</v>
      </c>
      <c r="K1536" s="2">
        <v>0</v>
      </c>
      <c r="L1536" s="2">
        <v>0</v>
      </c>
      <c r="M1536" s="2">
        <v>475440</v>
      </c>
      <c r="N1536" s="11">
        <f>VLOOKUP(P1536,'CODIGOS RENTISTICOS'!$A$2:E2576,2,FALSE)</f>
        <v>825000000</v>
      </c>
      <c r="O1536" s="11">
        <f>VLOOKUP(P1536,'CODIGOS RENTISTICOS'!$A$2:F4743,3,FALSE)</f>
        <v>150109</v>
      </c>
      <c r="P1536">
        <v>121245</v>
      </c>
      <c r="Q1536" s="2">
        <v>475440</v>
      </c>
    </row>
    <row r="1537" spans="1:17" x14ac:dyDescent="0.2">
      <c r="A1537">
        <v>50000249</v>
      </c>
      <c r="B1537">
        <v>1174180</v>
      </c>
      <c r="C1537" t="s">
        <v>591</v>
      </c>
      <c r="D1537">
        <v>8600156528</v>
      </c>
      <c r="E1537">
        <v>20030723</v>
      </c>
      <c r="F1537" t="s">
        <v>592</v>
      </c>
      <c r="G1537">
        <v>2600035</v>
      </c>
      <c r="H1537">
        <v>0</v>
      </c>
      <c r="I1537">
        <v>0</v>
      </c>
      <c r="J1537" s="2">
        <v>475440</v>
      </c>
      <c r="K1537" s="2">
        <v>0</v>
      </c>
      <c r="L1537" s="2">
        <v>0</v>
      </c>
      <c r="M1537" s="2">
        <v>475440</v>
      </c>
      <c r="N1537" s="11">
        <f>VLOOKUP(P1537,'CODIGOS RENTISTICOS'!$A$2:E2577,2,FALSE)</f>
        <v>825000000</v>
      </c>
      <c r="O1537" s="11">
        <f>VLOOKUP(P1537,'CODIGOS RENTISTICOS'!$A$2:F4744,3,FALSE)</f>
        <v>150109</v>
      </c>
      <c r="P1537">
        <v>121245</v>
      </c>
      <c r="Q1537" s="2">
        <v>475440</v>
      </c>
    </row>
    <row r="1538" spans="1:17" x14ac:dyDescent="0.2">
      <c r="A1538">
        <v>50000249</v>
      </c>
      <c r="B1538">
        <v>1350253</v>
      </c>
      <c r="C1538" t="s">
        <v>591</v>
      </c>
      <c r="D1538">
        <v>79671508</v>
      </c>
      <c r="E1538">
        <v>20030723</v>
      </c>
      <c r="F1538" t="s">
        <v>592</v>
      </c>
      <c r="G1538">
        <v>6800306</v>
      </c>
      <c r="H1538">
        <v>0</v>
      </c>
      <c r="I1538">
        <v>0</v>
      </c>
      <c r="J1538" s="2">
        <v>22130</v>
      </c>
      <c r="K1538" s="2">
        <v>0</v>
      </c>
      <c r="L1538" s="2">
        <v>0</v>
      </c>
      <c r="M1538" s="2">
        <v>22130</v>
      </c>
      <c r="N1538" s="11">
        <f>VLOOKUP(P1538,'CODIGOS RENTISTICOS'!$A$2:E2578,2,FALSE)</f>
        <v>825000000</v>
      </c>
      <c r="O1538" s="11">
        <f>VLOOKUP(P1538,'CODIGOS RENTISTICOS'!$A$2:F4745,3,FALSE)</f>
        <v>150109</v>
      </c>
      <c r="P1538">
        <v>121245</v>
      </c>
      <c r="Q1538" s="2">
        <v>22130</v>
      </c>
    </row>
    <row r="1539" spans="1:17" x14ac:dyDescent="0.2">
      <c r="A1539">
        <v>50000249</v>
      </c>
      <c r="B1539">
        <v>1163893</v>
      </c>
      <c r="C1539" t="s">
        <v>591</v>
      </c>
      <c r="D1539">
        <v>17090464</v>
      </c>
      <c r="E1539">
        <v>20030723</v>
      </c>
      <c r="F1539" t="s">
        <v>592</v>
      </c>
      <c r="G1539">
        <v>7620817</v>
      </c>
      <c r="H1539">
        <v>0</v>
      </c>
      <c r="I1539">
        <v>0</v>
      </c>
      <c r="J1539" s="2">
        <v>22130</v>
      </c>
      <c r="K1539" s="2">
        <v>0</v>
      </c>
      <c r="L1539" s="2">
        <v>0</v>
      </c>
      <c r="M1539" s="2">
        <v>22130</v>
      </c>
      <c r="N1539" s="11">
        <f>VLOOKUP(P1539,'CODIGOS RENTISTICOS'!$A$2:E2579,2,FALSE)</f>
        <v>825000000</v>
      </c>
      <c r="O1539" s="11">
        <f>VLOOKUP(P1539,'CODIGOS RENTISTICOS'!$A$2:F4746,3,FALSE)</f>
        <v>150109</v>
      </c>
      <c r="P1539">
        <v>121245</v>
      </c>
      <c r="Q1539" s="2">
        <v>22130</v>
      </c>
    </row>
    <row r="1540" spans="1:17" x14ac:dyDescent="0.2">
      <c r="A1540">
        <v>50000249</v>
      </c>
      <c r="B1540">
        <v>6245438</v>
      </c>
      <c r="C1540" t="s">
        <v>591</v>
      </c>
      <c r="D1540">
        <v>80001714</v>
      </c>
      <c r="E1540">
        <v>20030723</v>
      </c>
      <c r="F1540" t="s">
        <v>592</v>
      </c>
      <c r="G1540">
        <v>7758992</v>
      </c>
      <c r="H1540">
        <v>0</v>
      </c>
      <c r="I1540">
        <v>0</v>
      </c>
      <c r="J1540" s="2">
        <v>3500</v>
      </c>
      <c r="K1540" s="2">
        <v>0</v>
      </c>
      <c r="L1540" s="2">
        <v>0</v>
      </c>
      <c r="M1540" s="2">
        <v>3500</v>
      </c>
      <c r="N1540" s="11">
        <f>VLOOKUP(P1540,'CODIGOS RENTISTICOS'!$A$2:E2580,2,FALSE)</f>
        <v>11500000</v>
      </c>
      <c r="O1540" s="11">
        <f>VLOOKUP(P1540,'CODIGOS RENTISTICOS'!$A$2:F4747,3,FALSE)</f>
        <v>130101</v>
      </c>
      <c r="P1540">
        <v>12102020</v>
      </c>
      <c r="Q1540" s="2">
        <v>3500</v>
      </c>
    </row>
    <row r="1541" spans="1:17" x14ac:dyDescent="0.2">
      <c r="A1541">
        <v>50000249</v>
      </c>
      <c r="B1541">
        <v>6245456</v>
      </c>
      <c r="C1541" t="s">
        <v>591</v>
      </c>
      <c r="D1541">
        <v>41928891</v>
      </c>
      <c r="E1541">
        <v>20030723</v>
      </c>
      <c r="F1541" t="s">
        <v>592</v>
      </c>
      <c r="G1541">
        <v>2378126</v>
      </c>
      <c r="H1541">
        <v>0</v>
      </c>
      <c r="I1541">
        <v>0</v>
      </c>
      <c r="J1541" s="2">
        <v>400</v>
      </c>
      <c r="K1541" s="2">
        <v>0</v>
      </c>
      <c r="L1541" s="2">
        <v>0</v>
      </c>
      <c r="M1541" s="2">
        <v>400</v>
      </c>
      <c r="N1541" s="11">
        <f>VLOOKUP(P1541,'CODIGOS RENTISTICOS'!$A$2:E2581,2,FALSE)</f>
        <v>11500000</v>
      </c>
      <c r="O1541" s="11">
        <f>VLOOKUP(P1541,'CODIGOS RENTISTICOS'!$A$2:F4748,3,FALSE)</f>
        <v>130101</v>
      </c>
      <c r="P1541">
        <v>12102020</v>
      </c>
      <c r="Q1541" s="2">
        <v>400</v>
      </c>
    </row>
    <row r="1542" spans="1:17" x14ac:dyDescent="0.2">
      <c r="A1542">
        <v>50000249</v>
      </c>
      <c r="B1542">
        <v>6245457</v>
      </c>
      <c r="C1542" t="s">
        <v>591</v>
      </c>
      <c r="D1542">
        <v>17138855</v>
      </c>
      <c r="E1542">
        <v>20030723</v>
      </c>
      <c r="F1542" t="s">
        <v>592</v>
      </c>
      <c r="G1542">
        <v>3403103</v>
      </c>
      <c r="H1542">
        <v>0</v>
      </c>
      <c r="I1542">
        <v>0</v>
      </c>
      <c r="J1542" s="2">
        <v>240</v>
      </c>
      <c r="K1542" s="2">
        <v>0</v>
      </c>
      <c r="L1542" s="2">
        <v>0</v>
      </c>
      <c r="M1542" s="2">
        <v>240</v>
      </c>
      <c r="N1542" s="11">
        <f>VLOOKUP(P1542,'CODIGOS RENTISTICOS'!$A$2:E2582,2,FALSE)</f>
        <v>11500000</v>
      </c>
      <c r="O1542" s="11">
        <f>VLOOKUP(P1542,'CODIGOS RENTISTICOS'!$A$2:F4749,3,FALSE)</f>
        <v>130101</v>
      </c>
      <c r="P1542">
        <v>12102020</v>
      </c>
      <c r="Q1542" s="2">
        <v>240</v>
      </c>
    </row>
    <row r="1543" spans="1:17" x14ac:dyDescent="0.2">
      <c r="A1543">
        <v>50000249</v>
      </c>
      <c r="B1543">
        <v>1157780</v>
      </c>
      <c r="C1543" t="s">
        <v>591</v>
      </c>
      <c r="D1543">
        <v>19451729</v>
      </c>
      <c r="E1543">
        <v>20030723</v>
      </c>
      <c r="F1543" t="s">
        <v>592</v>
      </c>
      <c r="G1543">
        <v>6901329</v>
      </c>
      <c r="H1543">
        <v>0</v>
      </c>
      <c r="I1543">
        <v>0</v>
      </c>
      <c r="J1543" s="2">
        <v>7000</v>
      </c>
      <c r="K1543" s="2">
        <v>0</v>
      </c>
      <c r="L1543" s="2">
        <v>0</v>
      </c>
      <c r="M1543" s="2">
        <v>7000</v>
      </c>
      <c r="N1543" s="11">
        <f>VLOOKUP(P1543,'CODIGOS RENTISTICOS'!$A$2:E2583,2,FALSE)</f>
        <v>825000000</v>
      </c>
      <c r="O1543" s="11">
        <f>VLOOKUP(P1543,'CODIGOS RENTISTICOS'!$A$2:F4750,3,FALSE)</f>
        <v>150109</v>
      </c>
      <c r="P1543">
        <v>121245</v>
      </c>
      <c r="Q1543" s="2">
        <v>7000</v>
      </c>
    </row>
    <row r="1544" spans="1:17" x14ac:dyDescent="0.2">
      <c r="A1544">
        <v>50000249</v>
      </c>
      <c r="B1544">
        <v>1157781</v>
      </c>
      <c r="C1544" t="s">
        <v>591</v>
      </c>
      <c r="D1544">
        <v>79718928</v>
      </c>
      <c r="E1544">
        <v>20030723</v>
      </c>
      <c r="F1544" t="s">
        <v>592</v>
      </c>
      <c r="G1544">
        <v>2215440</v>
      </c>
      <c r="H1544">
        <v>0</v>
      </c>
      <c r="I1544">
        <v>0</v>
      </c>
      <c r="J1544" s="2">
        <v>5000</v>
      </c>
      <c r="K1544" s="2">
        <v>0</v>
      </c>
      <c r="L1544" s="2">
        <v>0</v>
      </c>
      <c r="M1544" s="2">
        <v>5000</v>
      </c>
      <c r="N1544" s="11">
        <f>VLOOKUP(P1544,'CODIGOS RENTISTICOS'!$A$2:E2584,2,FALSE)</f>
        <v>825000000</v>
      </c>
      <c r="O1544" s="11">
        <f>VLOOKUP(P1544,'CODIGOS RENTISTICOS'!$A$2:F4751,3,FALSE)</f>
        <v>150109</v>
      </c>
      <c r="P1544">
        <v>121245</v>
      </c>
      <c r="Q1544" s="2">
        <v>5000</v>
      </c>
    </row>
    <row r="1545" spans="1:17" x14ac:dyDescent="0.2">
      <c r="A1545">
        <v>50000249</v>
      </c>
      <c r="B1545">
        <v>1157782</v>
      </c>
      <c r="C1545" t="s">
        <v>591</v>
      </c>
      <c r="D1545">
        <v>19106166</v>
      </c>
      <c r="E1545">
        <v>20030723</v>
      </c>
      <c r="F1545" t="s">
        <v>592</v>
      </c>
      <c r="G1545">
        <v>6920393</v>
      </c>
      <c r="H1545">
        <v>0</v>
      </c>
      <c r="I1545">
        <v>0</v>
      </c>
      <c r="J1545" s="2">
        <v>5000</v>
      </c>
      <c r="K1545" s="2">
        <v>0</v>
      </c>
      <c r="L1545" s="2">
        <v>0</v>
      </c>
      <c r="M1545" s="2">
        <v>5000</v>
      </c>
      <c r="N1545" s="11">
        <f>VLOOKUP(P1545,'CODIGOS RENTISTICOS'!$A$2:E2585,2,FALSE)</f>
        <v>825000000</v>
      </c>
      <c r="O1545" s="11">
        <f>VLOOKUP(P1545,'CODIGOS RENTISTICOS'!$A$2:F4752,3,FALSE)</f>
        <v>150109</v>
      </c>
      <c r="P1545">
        <v>121245</v>
      </c>
      <c r="Q1545" s="2">
        <v>5000</v>
      </c>
    </row>
    <row r="1546" spans="1:17" x14ac:dyDescent="0.2">
      <c r="A1546">
        <v>50000249</v>
      </c>
      <c r="B1546">
        <v>1157785</v>
      </c>
      <c r="C1546" t="s">
        <v>591</v>
      </c>
      <c r="D1546">
        <v>12530956</v>
      </c>
      <c r="E1546">
        <v>20030723</v>
      </c>
      <c r="F1546" t="s">
        <v>592</v>
      </c>
      <c r="G1546">
        <v>2957163</v>
      </c>
      <c r="H1546">
        <v>0</v>
      </c>
      <c r="I1546">
        <v>0</v>
      </c>
      <c r="J1546" s="2">
        <v>7000</v>
      </c>
      <c r="K1546" s="2">
        <v>0</v>
      </c>
      <c r="L1546" s="2">
        <v>0</v>
      </c>
      <c r="M1546" s="2">
        <v>7000</v>
      </c>
      <c r="N1546" s="11">
        <f>VLOOKUP(P1546,'CODIGOS RENTISTICOS'!$A$2:E2586,2,FALSE)</f>
        <v>825000000</v>
      </c>
      <c r="O1546" s="11">
        <f>VLOOKUP(P1546,'CODIGOS RENTISTICOS'!$A$2:F4753,3,FALSE)</f>
        <v>150109</v>
      </c>
      <c r="P1546">
        <v>121245</v>
      </c>
      <c r="Q1546" s="2">
        <v>7000</v>
      </c>
    </row>
    <row r="1547" spans="1:17" x14ac:dyDescent="0.2">
      <c r="A1547">
        <v>50000249</v>
      </c>
      <c r="B1547">
        <v>1157788</v>
      </c>
      <c r="C1547" t="s">
        <v>591</v>
      </c>
      <c r="D1547">
        <v>7133643</v>
      </c>
      <c r="E1547">
        <v>20030723</v>
      </c>
      <c r="F1547" t="s">
        <v>592</v>
      </c>
      <c r="G1547">
        <v>4243222</v>
      </c>
      <c r="H1547">
        <v>0</v>
      </c>
      <c r="I1547">
        <v>0</v>
      </c>
      <c r="J1547" s="2">
        <v>5000</v>
      </c>
      <c r="K1547" s="2">
        <v>0</v>
      </c>
      <c r="L1547" s="2">
        <v>0</v>
      </c>
      <c r="M1547" s="2">
        <v>5000</v>
      </c>
      <c r="N1547" s="11">
        <f>VLOOKUP(P1547,'CODIGOS RENTISTICOS'!$A$2:E2587,2,FALSE)</f>
        <v>825000000</v>
      </c>
      <c r="O1547" s="11">
        <f>VLOOKUP(P1547,'CODIGOS RENTISTICOS'!$A$2:F4754,3,FALSE)</f>
        <v>150109</v>
      </c>
      <c r="P1547">
        <v>121245</v>
      </c>
      <c r="Q1547" s="2">
        <v>5000</v>
      </c>
    </row>
    <row r="1548" spans="1:17" x14ac:dyDescent="0.2">
      <c r="A1548">
        <v>50000249</v>
      </c>
      <c r="B1548">
        <v>1157789</v>
      </c>
      <c r="C1548" t="s">
        <v>591</v>
      </c>
      <c r="D1548">
        <v>19316638</v>
      </c>
      <c r="E1548">
        <v>20030723</v>
      </c>
      <c r="F1548" t="s">
        <v>592</v>
      </c>
      <c r="G1548">
        <v>7221194</v>
      </c>
      <c r="H1548">
        <v>0</v>
      </c>
      <c r="I1548">
        <v>0</v>
      </c>
      <c r="J1548" s="2">
        <v>5000</v>
      </c>
      <c r="K1548" s="2">
        <v>0</v>
      </c>
      <c r="L1548" s="2">
        <v>0</v>
      </c>
      <c r="M1548" s="2">
        <v>5000</v>
      </c>
      <c r="N1548" s="11">
        <f>VLOOKUP(P1548,'CODIGOS RENTISTICOS'!$A$2:E2588,2,FALSE)</f>
        <v>825000000</v>
      </c>
      <c r="O1548" s="11">
        <f>VLOOKUP(P1548,'CODIGOS RENTISTICOS'!$A$2:F4755,3,FALSE)</f>
        <v>150109</v>
      </c>
      <c r="P1548">
        <v>121245</v>
      </c>
      <c r="Q1548" s="2">
        <v>5000</v>
      </c>
    </row>
    <row r="1549" spans="1:17" x14ac:dyDescent="0.2">
      <c r="A1549">
        <v>50000249</v>
      </c>
      <c r="B1549">
        <v>1157790</v>
      </c>
      <c r="C1549" t="s">
        <v>591</v>
      </c>
      <c r="D1549">
        <v>79460142</v>
      </c>
      <c r="E1549">
        <v>20030723</v>
      </c>
      <c r="F1549" t="s">
        <v>592</v>
      </c>
      <c r="G1549">
        <v>2999111</v>
      </c>
      <c r="H1549">
        <v>0</v>
      </c>
      <c r="I1549">
        <v>0</v>
      </c>
      <c r="J1549" s="2">
        <v>7000</v>
      </c>
      <c r="K1549" s="2">
        <v>0</v>
      </c>
      <c r="L1549" s="2">
        <v>0</v>
      </c>
      <c r="M1549" s="2">
        <v>7000</v>
      </c>
      <c r="N1549" s="11">
        <f>VLOOKUP(P1549,'CODIGOS RENTISTICOS'!$A$2:E2589,2,FALSE)</f>
        <v>825000000</v>
      </c>
      <c r="O1549" s="11">
        <f>VLOOKUP(P1549,'CODIGOS RENTISTICOS'!$A$2:F4756,3,FALSE)</f>
        <v>150109</v>
      </c>
      <c r="P1549">
        <v>121245</v>
      </c>
      <c r="Q1549" s="2">
        <v>7000</v>
      </c>
    </row>
    <row r="1550" spans="1:17" x14ac:dyDescent="0.2">
      <c r="A1550">
        <v>50000249</v>
      </c>
      <c r="B1550">
        <v>1157791</v>
      </c>
      <c r="C1550" t="s">
        <v>591</v>
      </c>
      <c r="D1550">
        <v>93121814</v>
      </c>
      <c r="E1550">
        <v>20030723</v>
      </c>
      <c r="F1550" t="s">
        <v>592</v>
      </c>
      <c r="G1550">
        <v>7212272</v>
      </c>
      <c r="H1550">
        <v>0</v>
      </c>
      <c r="I1550">
        <v>0</v>
      </c>
      <c r="J1550" s="2">
        <v>7000</v>
      </c>
      <c r="K1550" s="2">
        <v>0</v>
      </c>
      <c r="L1550" s="2">
        <v>0</v>
      </c>
      <c r="M1550" s="2">
        <v>7000</v>
      </c>
      <c r="N1550" s="11">
        <f>VLOOKUP(P1550,'CODIGOS RENTISTICOS'!$A$2:E2590,2,FALSE)</f>
        <v>825000000</v>
      </c>
      <c r="O1550" s="11">
        <f>VLOOKUP(P1550,'CODIGOS RENTISTICOS'!$A$2:F4757,3,FALSE)</f>
        <v>150109</v>
      </c>
      <c r="P1550">
        <v>121245</v>
      </c>
      <c r="Q1550" s="2">
        <v>7000</v>
      </c>
    </row>
    <row r="1551" spans="1:17" x14ac:dyDescent="0.2">
      <c r="A1551">
        <v>50000249</v>
      </c>
      <c r="B1551">
        <v>1157792</v>
      </c>
      <c r="C1551" t="s">
        <v>591</v>
      </c>
      <c r="D1551">
        <v>79119389</v>
      </c>
      <c r="E1551">
        <v>20030723</v>
      </c>
      <c r="F1551" t="s">
        <v>592</v>
      </c>
      <c r="G1551">
        <v>2677472</v>
      </c>
      <c r="H1551">
        <v>0</v>
      </c>
      <c r="I1551">
        <v>0</v>
      </c>
      <c r="J1551" s="2">
        <v>7000</v>
      </c>
      <c r="K1551" s="2">
        <v>0</v>
      </c>
      <c r="L1551" s="2">
        <v>0</v>
      </c>
      <c r="M1551" s="2">
        <v>7000</v>
      </c>
      <c r="N1551" s="11">
        <f>VLOOKUP(P1551,'CODIGOS RENTISTICOS'!$A$2:E2591,2,FALSE)</f>
        <v>825000000</v>
      </c>
      <c r="O1551" s="11">
        <f>VLOOKUP(P1551,'CODIGOS RENTISTICOS'!$A$2:F4758,3,FALSE)</f>
        <v>150109</v>
      </c>
      <c r="P1551">
        <v>121245</v>
      </c>
      <c r="Q1551" s="2">
        <v>7000</v>
      </c>
    </row>
    <row r="1552" spans="1:17" x14ac:dyDescent="0.2">
      <c r="A1552">
        <v>50000249</v>
      </c>
      <c r="B1552">
        <v>1402839</v>
      </c>
      <c r="C1552" t="s">
        <v>591</v>
      </c>
      <c r="D1552">
        <v>6281600</v>
      </c>
      <c r="E1552">
        <v>20030723</v>
      </c>
      <c r="F1552" t="s">
        <v>592</v>
      </c>
      <c r="G1552">
        <v>4243222</v>
      </c>
      <c r="H1552">
        <v>0</v>
      </c>
      <c r="I1552">
        <v>0</v>
      </c>
      <c r="J1552" s="2">
        <v>5000</v>
      </c>
      <c r="K1552" s="2">
        <v>0</v>
      </c>
      <c r="L1552" s="2">
        <v>0</v>
      </c>
      <c r="M1552" s="2">
        <v>5000</v>
      </c>
      <c r="N1552" s="11">
        <f>VLOOKUP(P1552,'CODIGOS RENTISTICOS'!$A$2:E2592,2,FALSE)</f>
        <v>825000000</v>
      </c>
      <c r="O1552" s="11">
        <f>VLOOKUP(P1552,'CODIGOS RENTISTICOS'!$A$2:F4759,3,FALSE)</f>
        <v>150109</v>
      </c>
      <c r="P1552">
        <v>121245</v>
      </c>
      <c r="Q1552" s="2">
        <v>5000</v>
      </c>
    </row>
    <row r="1553" spans="1:17" x14ac:dyDescent="0.2">
      <c r="A1553">
        <v>50000249</v>
      </c>
      <c r="B1553">
        <v>1402840</v>
      </c>
      <c r="C1553" t="s">
        <v>591</v>
      </c>
      <c r="D1553">
        <v>70030275</v>
      </c>
      <c r="E1553">
        <v>20030723</v>
      </c>
      <c r="F1553" t="s">
        <v>592</v>
      </c>
      <c r="G1553">
        <v>4243222</v>
      </c>
      <c r="H1553">
        <v>0</v>
      </c>
      <c r="I1553">
        <v>0</v>
      </c>
      <c r="J1553" s="2">
        <v>5000</v>
      </c>
      <c r="K1553" s="2">
        <v>0</v>
      </c>
      <c r="L1553" s="2">
        <v>0</v>
      </c>
      <c r="M1553" s="2">
        <v>5000</v>
      </c>
      <c r="N1553" s="11">
        <f>VLOOKUP(P1553,'CODIGOS RENTISTICOS'!$A$2:E2593,2,FALSE)</f>
        <v>825000000</v>
      </c>
      <c r="O1553" s="11">
        <f>VLOOKUP(P1553,'CODIGOS RENTISTICOS'!$A$2:F4760,3,FALSE)</f>
        <v>150109</v>
      </c>
      <c r="P1553">
        <v>121245</v>
      </c>
      <c r="Q1553" s="2">
        <v>5000</v>
      </c>
    </row>
    <row r="1554" spans="1:17" x14ac:dyDescent="0.2">
      <c r="A1554">
        <v>50000249</v>
      </c>
      <c r="B1554">
        <v>1402841</v>
      </c>
      <c r="C1554" t="s">
        <v>591</v>
      </c>
      <c r="D1554">
        <v>11307097</v>
      </c>
      <c r="E1554">
        <v>20030723</v>
      </c>
      <c r="F1554" t="s">
        <v>592</v>
      </c>
      <c r="G1554">
        <v>4243222</v>
      </c>
      <c r="H1554">
        <v>0</v>
      </c>
      <c r="I1554">
        <v>0</v>
      </c>
      <c r="J1554" s="2">
        <v>7000</v>
      </c>
      <c r="K1554" s="2">
        <v>0</v>
      </c>
      <c r="L1554" s="2">
        <v>0</v>
      </c>
      <c r="M1554" s="2">
        <v>7000</v>
      </c>
      <c r="N1554" s="11">
        <f>VLOOKUP(P1554,'CODIGOS RENTISTICOS'!$A$2:E2594,2,FALSE)</f>
        <v>825000000</v>
      </c>
      <c r="O1554" s="11">
        <f>VLOOKUP(P1554,'CODIGOS RENTISTICOS'!$A$2:F4761,3,FALSE)</f>
        <v>150109</v>
      </c>
      <c r="P1554">
        <v>121245</v>
      </c>
      <c r="Q1554" s="2">
        <v>7000</v>
      </c>
    </row>
    <row r="1555" spans="1:17" x14ac:dyDescent="0.2">
      <c r="A1555">
        <v>50000249</v>
      </c>
      <c r="B1555">
        <v>1402842</v>
      </c>
      <c r="C1555" t="s">
        <v>591</v>
      </c>
      <c r="D1555">
        <v>10136079</v>
      </c>
      <c r="E1555">
        <v>20030723</v>
      </c>
      <c r="F1555" t="s">
        <v>592</v>
      </c>
      <c r="G1555">
        <v>4243222</v>
      </c>
      <c r="H1555">
        <v>0</v>
      </c>
      <c r="I1555">
        <v>0</v>
      </c>
      <c r="J1555" s="2">
        <v>5000</v>
      </c>
      <c r="K1555" s="2">
        <v>0</v>
      </c>
      <c r="L1555" s="2">
        <v>0</v>
      </c>
      <c r="M1555" s="2">
        <v>5000</v>
      </c>
      <c r="N1555" s="11">
        <f>VLOOKUP(P1555,'CODIGOS RENTISTICOS'!$A$2:E2595,2,FALSE)</f>
        <v>825000000</v>
      </c>
      <c r="O1555" s="11">
        <f>VLOOKUP(P1555,'CODIGOS RENTISTICOS'!$A$2:F4762,3,FALSE)</f>
        <v>150109</v>
      </c>
      <c r="P1555">
        <v>121245</v>
      </c>
      <c r="Q1555" s="2">
        <v>5000</v>
      </c>
    </row>
    <row r="1556" spans="1:17" x14ac:dyDescent="0.2">
      <c r="A1556">
        <v>50000249</v>
      </c>
      <c r="B1556">
        <v>1402843</v>
      </c>
      <c r="C1556" t="s">
        <v>591</v>
      </c>
      <c r="D1556">
        <v>10193722</v>
      </c>
      <c r="E1556">
        <v>20030723</v>
      </c>
      <c r="F1556" t="s">
        <v>592</v>
      </c>
      <c r="G1556">
        <v>4243222</v>
      </c>
      <c r="H1556">
        <v>0</v>
      </c>
      <c r="I1556">
        <v>0</v>
      </c>
      <c r="J1556" s="2">
        <v>5000</v>
      </c>
      <c r="K1556" s="2">
        <v>0</v>
      </c>
      <c r="L1556" s="2">
        <v>0</v>
      </c>
      <c r="M1556" s="2">
        <v>5000</v>
      </c>
      <c r="N1556" s="11">
        <f>VLOOKUP(P1556,'CODIGOS RENTISTICOS'!$A$2:E2596,2,FALSE)</f>
        <v>825000000</v>
      </c>
      <c r="O1556" s="11">
        <f>VLOOKUP(P1556,'CODIGOS RENTISTICOS'!$A$2:F4763,3,FALSE)</f>
        <v>150109</v>
      </c>
      <c r="P1556">
        <v>121245</v>
      </c>
      <c r="Q1556" s="2">
        <v>5000</v>
      </c>
    </row>
    <row r="1557" spans="1:17" x14ac:dyDescent="0.2">
      <c r="A1557">
        <v>50000249</v>
      </c>
      <c r="B1557">
        <v>1402844</v>
      </c>
      <c r="C1557" t="s">
        <v>591</v>
      </c>
      <c r="D1557">
        <v>15913478</v>
      </c>
      <c r="E1557">
        <v>20030723</v>
      </c>
      <c r="F1557" t="s">
        <v>592</v>
      </c>
      <c r="G1557">
        <v>4243222</v>
      </c>
      <c r="H1557">
        <v>0</v>
      </c>
      <c r="I1557">
        <v>0</v>
      </c>
      <c r="J1557" s="2">
        <v>5000</v>
      </c>
      <c r="K1557" s="2">
        <v>0</v>
      </c>
      <c r="L1557" s="2">
        <v>0</v>
      </c>
      <c r="M1557" s="2">
        <v>5000</v>
      </c>
      <c r="N1557" s="11">
        <f>VLOOKUP(P1557,'CODIGOS RENTISTICOS'!$A$2:E2597,2,FALSE)</f>
        <v>825000000</v>
      </c>
      <c r="O1557" s="11">
        <f>VLOOKUP(P1557,'CODIGOS RENTISTICOS'!$A$2:F4764,3,FALSE)</f>
        <v>150109</v>
      </c>
      <c r="P1557">
        <v>121245</v>
      </c>
      <c r="Q1557" s="2">
        <v>5000</v>
      </c>
    </row>
    <row r="1558" spans="1:17" x14ac:dyDescent="0.2">
      <c r="A1558">
        <v>50000249</v>
      </c>
      <c r="B1558">
        <v>1402845</v>
      </c>
      <c r="C1558" t="s">
        <v>591</v>
      </c>
      <c r="D1558">
        <v>18501418</v>
      </c>
      <c r="E1558">
        <v>20030723</v>
      </c>
      <c r="F1558" t="s">
        <v>592</v>
      </c>
      <c r="G1558">
        <v>4243222</v>
      </c>
      <c r="H1558">
        <v>0</v>
      </c>
      <c r="I1558">
        <v>0</v>
      </c>
      <c r="J1558" s="2">
        <v>5000</v>
      </c>
      <c r="K1558" s="2">
        <v>0</v>
      </c>
      <c r="L1558" s="2">
        <v>0</v>
      </c>
      <c r="M1558" s="2">
        <v>5000</v>
      </c>
      <c r="N1558" s="11">
        <f>VLOOKUP(P1558,'CODIGOS RENTISTICOS'!$A$2:E2598,2,FALSE)</f>
        <v>825000000</v>
      </c>
      <c r="O1558" s="11">
        <f>VLOOKUP(P1558,'CODIGOS RENTISTICOS'!$A$2:F4765,3,FALSE)</f>
        <v>150109</v>
      </c>
      <c r="P1558">
        <v>121245</v>
      </c>
      <c r="Q1558" s="2">
        <v>5000</v>
      </c>
    </row>
    <row r="1559" spans="1:17" x14ac:dyDescent="0.2">
      <c r="A1559">
        <v>50000249</v>
      </c>
      <c r="B1559">
        <v>1402846</v>
      </c>
      <c r="C1559" t="s">
        <v>591</v>
      </c>
      <c r="D1559">
        <v>6377629</v>
      </c>
      <c r="E1559">
        <v>20030723</v>
      </c>
      <c r="F1559" t="s">
        <v>592</v>
      </c>
      <c r="G1559">
        <v>4243222</v>
      </c>
      <c r="H1559">
        <v>0</v>
      </c>
      <c r="I1559">
        <v>0</v>
      </c>
      <c r="J1559" s="2">
        <v>7000</v>
      </c>
      <c r="K1559" s="2">
        <v>0</v>
      </c>
      <c r="L1559" s="2">
        <v>0</v>
      </c>
      <c r="M1559" s="2">
        <v>7000</v>
      </c>
      <c r="N1559" s="11">
        <f>VLOOKUP(P1559,'CODIGOS RENTISTICOS'!$A$2:E2599,2,FALSE)</f>
        <v>825000000</v>
      </c>
      <c r="O1559" s="11">
        <f>VLOOKUP(P1559,'CODIGOS RENTISTICOS'!$A$2:F4766,3,FALSE)</f>
        <v>150109</v>
      </c>
      <c r="P1559">
        <v>121245</v>
      </c>
      <c r="Q1559" s="2">
        <v>7000</v>
      </c>
    </row>
    <row r="1560" spans="1:17" x14ac:dyDescent="0.2">
      <c r="A1560">
        <v>50000249</v>
      </c>
      <c r="B1560">
        <v>1402847</v>
      </c>
      <c r="C1560" t="s">
        <v>591</v>
      </c>
      <c r="D1560">
        <v>4579743</v>
      </c>
      <c r="E1560">
        <v>20030723</v>
      </c>
      <c r="F1560" t="s">
        <v>592</v>
      </c>
      <c r="G1560">
        <v>4243222</v>
      </c>
      <c r="H1560">
        <v>0</v>
      </c>
      <c r="I1560">
        <v>0</v>
      </c>
      <c r="J1560" s="2">
        <v>5000</v>
      </c>
      <c r="K1560" s="2">
        <v>0</v>
      </c>
      <c r="L1560" s="2">
        <v>0</v>
      </c>
      <c r="M1560" s="2">
        <v>5000</v>
      </c>
      <c r="N1560" s="11">
        <f>VLOOKUP(P1560,'CODIGOS RENTISTICOS'!$A$2:E2600,2,FALSE)</f>
        <v>825000000</v>
      </c>
      <c r="O1560" s="11">
        <f>VLOOKUP(P1560,'CODIGOS RENTISTICOS'!$A$2:F4767,3,FALSE)</f>
        <v>150109</v>
      </c>
      <c r="P1560">
        <v>121245</v>
      </c>
      <c r="Q1560" s="2">
        <v>5000</v>
      </c>
    </row>
    <row r="1561" spans="1:17" x14ac:dyDescent="0.2">
      <c r="A1561">
        <v>50000249</v>
      </c>
      <c r="B1561">
        <v>1003442</v>
      </c>
      <c r="C1561" t="s">
        <v>591</v>
      </c>
      <c r="D1561">
        <v>70108848</v>
      </c>
      <c r="E1561">
        <v>20030723</v>
      </c>
      <c r="F1561" t="s">
        <v>592</v>
      </c>
      <c r="G1561">
        <v>2584826</v>
      </c>
      <c r="H1561">
        <v>0</v>
      </c>
      <c r="I1561">
        <v>0</v>
      </c>
      <c r="J1561" s="2">
        <v>664000</v>
      </c>
      <c r="K1561" s="2">
        <v>0</v>
      </c>
      <c r="L1561" s="2">
        <v>0</v>
      </c>
      <c r="M1561" s="2">
        <v>664000</v>
      </c>
      <c r="N1561" s="11">
        <f>VLOOKUP(P1561,'CODIGOS RENTISTICOS'!$A$2:E2601,2,FALSE)</f>
        <v>825000000</v>
      </c>
      <c r="O1561" s="11">
        <f>VLOOKUP(P1561,'CODIGOS RENTISTICOS'!$A$2:F4768,3,FALSE)</f>
        <v>150109</v>
      </c>
      <c r="P1561">
        <v>121245</v>
      </c>
      <c r="Q1561" s="2">
        <v>664000</v>
      </c>
    </row>
    <row r="1562" spans="1:17" x14ac:dyDescent="0.2">
      <c r="A1562">
        <v>50000249</v>
      </c>
      <c r="B1562">
        <v>1003444</v>
      </c>
      <c r="C1562" t="s">
        <v>591</v>
      </c>
      <c r="D1562">
        <v>41373764</v>
      </c>
      <c r="E1562">
        <v>20030723</v>
      </c>
      <c r="F1562" t="s">
        <v>592</v>
      </c>
      <c r="G1562">
        <v>8637892</v>
      </c>
      <c r="H1562">
        <v>0</v>
      </c>
      <c r="I1562">
        <v>0</v>
      </c>
      <c r="J1562" s="2">
        <v>664000</v>
      </c>
      <c r="K1562" s="2">
        <v>0</v>
      </c>
      <c r="L1562" s="2">
        <v>0</v>
      </c>
      <c r="M1562" s="2">
        <v>664000</v>
      </c>
      <c r="N1562" s="11">
        <f>VLOOKUP(P1562,'CODIGOS RENTISTICOS'!$A$2:E2602,2,FALSE)</f>
        <v>825000000</v>
      </c>
      <c r="O1562" s="11">
        <f>VLOOKUP(P1562,'CODIGOS RENTISTICOS'!$A$2:F4769,3,FALSE)</f>
        <v>150109</v>
      </c>
      <c r="P1562">
        <v>121245</v>
      </c>
      <c r="Q1562" s="2">
        <v>664000</v>
      </c>
    </row>
    <row r="1563" spans="1:17" x14ac:dyDescent="0.2">
      <c r="A1563">
        <v>50000249</v>
      </c>
      <c r="B1563">
        <v>1003445</v>
      </c>
      <c r="C1563" t="s">
        <v>591</v>
      </c>
      <c r="D1563">
        <v>79386591</v>
      </c>
      <c r="E1563">
        <v>20030723</v>
      </c>
      <c r="F1563" t="s">
        <v>592</v>
      </c>
      <c r="G1563">
        <v>6853725</v>
      </c>
      <c r="H1563">
        <v>0</v>
      </c>
      <c r="I1563">
        <v>0</v>
      </c>
      <c r="J1563" s="2">
        <v>7000</v>
      </c>
      <c r="K1563" s="2">
        <v>0</v>
      </c>
      <c r="L1563" s="2">
        <v>0</v>
      </c>
      <c r="M1563" s="2">
        <v>7000</v>
      </c>
      <c r="N1563" s="11">
        <f>VLOOKUP(P1563,'CODIGOS RENTISTICOS'!$A$2:E2603,2,FALSE)</f>
        <v>825000000</v>
      </c>
      <c r="O1563" s="11">
        <f>VLOOKUP(P1563,'CODIGOS RENTISTICOS'!$A$2:F4770,3,FALSE)</f>
        <v>150109</v>
      </c>
      <c r="P1563">
        <v>121245</v>
      </c>
      <c r="Q1563" s="2">
        <v>7000</v>
      </c>
    </row>
    <row r="1564" spans="1:17" x14ac:dyDescent="0.2">
      <c r="A1564">
        <v>50000249</v>
      </c>
      <c r="B1564">
        <v>1005834</v>
      </c>
      <c r="C1564" t="s">
        <v>591</v>
      </c>
      <c r="D1564">
        <v>8090077297</v>
      </c>
      <c r="E1564">
        <v>20030723</v>
      </c>
      <c r="F1564" t="s">
        <v>592</v>
      </c>
      <c r="G1564">
        <v>2622008</v>
      </c>
      <c r="H1564">
        <v>0</v>
      </c>
      <c r="I1564">
        <v>0</v>
      </c>
      <c r="J1564" s="2">
        <v>88520</v>
      </c>
      <c r="K1564" s="2">
        <v>0</v>
      </c>
      <c r="L1564" s="2">
        <v>0</v>
      </c>
      <c r="M1564" s="2">
        <v>88520</v>
      </c>
      <c r="N1564" s="11">
        <f>VLOOKUP(P1564,'CODIGOS RENTISTICOS'!$A$2:E2604,2,FALSE)</f>
        <v>825000000</v>
      </c>
      <c r="O1564" s="11">
        <f>VLOOKUP(P1564,'CODIGOS RENTISTICOS'!$A$2:F4771,3,FALSE)</f>
        <v>150109</v>
      </c>
      <c r="P1564">
        <v>121245</v>
      </c>
      <c r="Q1564" s="2">
        <v>88520</v>
      </c>
    </row>
    <row r="1565" spans="1:17" x14ac:dyDescent="0.2">
      <c r="A1565">
        <v>50000249</v>
      </c>
      <c r="B1565">
        <v>1005835</v>
      </c>
      <c r="C1565" t="s">
        <v>591</v>
      </c>
      <c r="D1565">
        <v>8300926566</v>
      </c>
      <c r="E1565">
        <v>20030723</v>
      </c>
      <c r="F1565" t="s">
        <v>592</v>
      </c>
      <c r="G1565">
        <v>6120070</v>
      </c>
      <c r="H1565">
        <v>0</v>
      </c>
      <c r="I1565">
        <v>0</v>
      </c>
      <c r="J1565" s="2">
        <v>88520</v>
      </c>
      <c r="K1565" s="2">
        <v>0</v>
      </c>
      <c r="L1565" s="2">
        <v>0</v>
      </c>
      <c r="M1565" s="2">
        <v>88520</v>
      </c>
      <c r="N1565" s="11">
        <f>VLOOKUP(P1565,'CODIGOS RENTISTICOS'!$A$2:E2605,2,FALSE)</f>
        <v>825000000</v>
      </c>
      <c r="O1565" s="11">
        <f>VLOOKUP(P1565,'CODIGOS RENTISTICOS'!$A$2:F4772,3,FALSE)</f>
        <v>150109</v>
      </c>
      <c r="P1565">
        <v>121245</v>
      </c>
      <c r="Q1565" s="2">
        <v>88520</v>
      </c>
    </row>
    <row r="1566" spans="1:17" x14ac:dyDescent="0.2">
      <c r="A1566">
        <v>50000249</v>
      </c>
      <c r="B1566">
        <v>1149152</v>
      </c>
      <c r="C1566" t="s">
        <v>591</v>
      </c>
      <c r="D1566">
        <v>1176149</v>
      </c>
      <c r="E1566">
        <v>20030723</v>
      </c>
      <c r="F1566" t="s">
        <v>592</v>
      </c>
      <c r="G1566">
        <v>2391401</v>
      </c>
      <c r="H1566">
        <v>0</v>
      </c>
      <c r="I1566">
        <v>0</v>
      </c>
      <c r="J1566" s="2">
        <v>13850</v>
      </c>
      <c r="K1566" s="2">
        <v>0</v>
      </c>
      <c r="L1566" s="2">
        <v>0</v>
      </c>
      <c r="M1566" s="2">
        <v>13850</v>
      </c>
      <c r="N1566" s="11">
        <f>VLOOKUP(P1566,'CODIGOS RENTISTICOS'!$A$2:E2606,2,FALSE)</f>
        <v>96400000</v>
      </c>
      <c r="O1566" s="11">
        <f>VLOOKUP(P1566,'CODIGOS RENTISTICOS'!$A$2:F4773,3,FALSE)</f>
        <v>370101</v>
      </c>
      <c r="P1566">
        <v>121280</v>
      </c>
      <c r="Q1566" s="2">
        <v>13850</v>
      </c>
    </row>
    <row r="1567" spans="1:17" x14ac:dyDescent="0.2">
      <c r="A1567">
        <v>50000249</v>
      </c>
      <c r="B1567">
        <v>1298631</v>
      </c>
      <c r="C1567" t="s">
        <v>591</v>
      </c>
      <c r="D1567">
        <v>79917955</v>
      </c>
      <c r="E1567">
        <v>20030723</v>
      </c>
      <c r="F1567" t="s">
        <v>592</v>
      </c>
      <c r="G1567">
        <v>7181436</v>
      </c>
      <c r="H1567">
        <v>0</v>
      </c>
      <c r="I1567">
        <v>0</v>
      </c>
      <c r="J1567" s="2">
        <v>15150</v>
      </c>
      <c r="K1567" s="2">
        <v>0</v>
      </c>
      <c r="L1567" s="2">
        <v>0</v>
      </c>
      <c r="M1567" s="2">
        <v>15150</v>
      </c>
      <c r="N1567" s="11">
        <f>VLOOKUP(P1567,'CODIGOS RENTISTICOS'!$A$2:E2607,2,FALSE)</f>
        <v>825000000</v>
      </c>
      <c r="O1567" s="11">
        <f>VLOOKUP(P1567,'CODIGOS RENTISTICOS'!$A$2:F4774,3,FALSE)</f>
        <v>150109</v>
      </c>
      <c r="P1567">
        <v>121245</v>
      </c>
      <c r="Q1567" s="2">
        <v>15150</v>
      </c>
    </row>
    <row r="1568" spans="1:17" x14ac:dyDescent="0.2">
      <c r="A1568">
        <v>50000249</v>
      </c>
      <c r="B1568">
        <v>1298632</v>
      </c>
      <c r="C1568" t="s">
        <v>591</v>
      </c>
      <c r="D1568">
        <v>4060097</v>
      </c>
      <c r="E1568">
        <v>20030723</v>
      </c>
      <c r="F1568" t="s">
        <v>592</v>
      </c>
      <c r="G1568">
        <v>7181436</v>
      </c>
      <c r="H1568">
        <v>0</v>
      </c>
      <c r="I1568">
        <v>0</v>
      </c>
      <c r="J1568" s="2">
        <v>15150</v>
      </c>
      <c r="K1568" s="2">
        <v>0</v>
      </c>
      <c r="L1568" s="2">
        <v>0</v>
      </c>
      <c r="M1568" s="2">
        <v>15150</v>
      </c>
      <c r="N1568" s="11">
        <f>VLOOKUP(P1568,'CODIGOS RENTISTICOS'!$A$2:E2608,2,FALSE)</f>
        <v>825000000</v>
      </c>
      <c r="O1568" s="11">
        <f>VLOOKUP(P1568,'CODIGOS RENTISTICOS'!$A$2:F4775,3,FALSE)</f>
        <v>150109</v>
      </c>
      <c r="P1568">
        <v>121245</v>
      </c>
      <c r="Q1568" s="2">
        <v>15150</v>
      </c>
    </row>
    <row r="1569" spans="1:17" x14ac:dyDescent="0.2">
      <c r="A1569">
        <v>50000249</v>
      </c>
      <c r="B1569">
        <v>1298636</v>
      </c>
      <c r="C1569" t="s">
        <v>591</v>
      </c>
      <c r="D1569">
        <v>7994492</v>
      </c>
      <c r="E1569">
        <v>20030723</v>
      </c>
      <c r="F1569" t="s">
        <v>592</v>
      </c>
      <c r="G1569">
        <v>6272851</v>
      </c>
      <c r="H1569">
        <v>0</v>
      </c>
      <c r="I1569">
        <v>0</v>
      </c>
      <c r="J1569" s="2">
        <v>664000</v>
      </c>
      <c r="K1569" s="2">
        <v>0</v>
      </c>
      <c r="L1569" s="2">
        <v>0</v>
      </c>
      <c r="M1569" s="2">
        <v>664000</v>
      </c>
      <c r="N1569" s="11">
        <f>VLOOKUP(P1569,'CODIGOS RENTISTICOS'!$A$2:E2609,2,FALSE)</f>
        <v>825000000</v>
      </c>
      <c r="O1569" s="11">
        <f>VLOOKUP(P1569,'CODIGOS RENTISTICOS'!$A$2:F4776,3,FALSE)</f>
        <v>150109</v>
      </c>
      <c r="P1569">
        <v>121245</v>
      </c>
      <c r="Q1569" s="2">
        <v>664000</v>
      </c>
    </row>
    <row r="1570" spans="1:17" x14ac:dyDescent="0.2">
      <c r="A1570">
        <v>50000249</v>
      </c>
      <c r="B1570">
        <v>1298637</v>
      </c>
      <c r="C1570" t="s">
        <v>591</v>
      </c>
      <c r="D1570">
        <v>111111</v>
      </c>
      <c r="E1570">
        <v>20030723</v>
      </c>
      <c r="F1570" t="s">
        <v>592</v>
      </c>
      <c r="G1570">
        <v>6791129</v>
      </c>
      <c r="H1570">
        <v>0</v>
      </c>
      <c r="I1570">
        <v>0</v>
      </c>
      <c r="J1570" s="2">
        <v>24490</v>
      </c>
      <c r="K1570" s="2">
        <v>0</v>
      </c>
      <c r="L1570" s="2">
        <v>0</v>
      </c>
      <c r="M1570" s="2">
        <v>24490</v>
      </c>
      <c r="N1570" s="11">
        <f>VLOOKUP(P1570,'CODIGOS RENTISTICOS'!$A$2:E2610,2,FALSE)</f>
        <v>825000000</v>
      </c>
      <c r="O1570" s="11">
        <f>VLOOKUP(P1570,'CODIGOS RENTISTICOS'!$A$2:F4777,3,FALSE)</f>
        <v>150109</v>
      </c>
      <c r="P1570">
        <v>121245</v>
      </c>
      <c r="Q1570" s="2">
        <v>24490</v>
      </c>
    </row>
    <row r="1571" spans="1:17" x14ac:dyDescent="0.2">
      <c r="A1571">
        <v>50000249</v>
      </c>
      <c r="B1571">
        <v>1156692</v>
      </c>
      <c r="C1571" t="s">
        <v>591</v>
      </c>
      <c r="D1571">
        <v>8999990396</v>
      </c>
      <c r="E1571">
        <v>20030723</v>
      </c>
      <c r="F1571" t="s">
        <v>592</v>
      </c>
      <c r="G1571">
        <v>2086060</v>
      </c>
      <c r="H1571">
        <v>0</v>
      </c>
      <c r="I1571">
        <v>0</v>
      </c>
      <c r="J1571" s="2">
        <v>0</v>
      </c>
      <c r="K1571" s="2">
        <v>0</v>
      </c>
      <c r="L1571" s="2">
        <v>65000</v>
      </c>
      <c r="M1571" s="2">
        <v>65000</v>
      </c>
      <c r="N1571" s="11">
        <f>VLOOKUP(P1571,'CODIGOS RENTISTICOS'!$A$2:E2611,2,FALSE)</f>
        <v>10700000</v>
      </c>
      <c r="O1571" s="11">
        <f>VLOOKUP(P1571,'CODIGOS RENTISTICOS'!$A$2:F4778,3,FALSE)</f>
        <v>60101</v>
      </c>
      <c r="P1571">
        <v>270530</v>
      </c>
      <c r="Q1571" s="2">
        <v>65000</v>
      </c>
    </row>
    <row r="1572" spans="1:17" x14ac:dyDescent="0.2">
      <c r="A1572">
        <v>50000249</v>
      </c>
      <c r="B1572">
        <v>1188157</v>
      </c>
      <c r="C1572" t="s">
        <v>591</v>
      </c>
      <c r="D1572">
        <v>8300060514</v>
      </c>
      <c r="E1572">
        <v>20030723</v>
      </c>
      <c r="F1572" t="s">
        <v>592</v>
      </c>
      <c r="G1572">
        <v>3351600</v>
      </c>
      <c r="H1572">
        <v>0</v>
      </c>
      <c r="I1572">
        <v>0</v>
      </c>
      <c r="J1572" s="2">
        <v>388800</v>
      </c>
      <c r="K1572" s="2">
        <v>0</v>
      </c>
      <c r="L1572" s="2">
        <v>0</v>
      </c>
      <c r="M1572" s="2">
        <v>388800</v>
      </c>
      <c r="N1572" s="11">
        <f>VLOOKUP(P1572,'CODIGOS RENTISTICOS'!$A$2:E2612,2,FALSE)</f>
        <v>910300000</v>
      </c>
      <c r="O1572" s="11">
        <f>VLOOKUP(P1572,'CODIGOS RENTISTICOS'!$A$2:F4779,3,FALSE)</f>
        <v>130113</v>
      </c>
      <c r="P1572">
        <v>121235</v>
      </c>
      <c r="Q1572" s="2">
        <v>388800</v>
      </c>
    </row>
    <row r="1573" spans="1:17" x14ac:dyDescent="0.2">
      <c r="A1573">
        <v>50000249</v>
      </c>
      <c r="B1573">
        <v>911457</v>
      </c>
      <c r="C1573" t="s">
        <v>591</v>
      </c>
      <c r="D1573">
        <v>79041268</v>
      </c>
      <c r="E1573">
        <v>20030723</v>
      </c>
      <c r="F1573" t="s">
        <v>592</v>
      </c>
      <c r="G1573">
        <v>2970748</v>
      </c>
      <c r="H1573">
        <v>0</v>
      </c>
      <c r="I1573">
        <v>0</v>
      </c>
      <c r="J1573" s="2">
        <v>22130</v>
      </c>
      <c r="K1573" s="2">
        <v>0</v>
      </c>
      <c r="L1573" s="2">
        <v>0</v>
      </c>
      <c r="M1573" s="2">
        <v>22130</v>
      </c>
      <c r="N1573" s="11">
        <f>VLOOKUP(P1573,'CODIGOS RENTISTICOS'!$A$2:E2613,2,FALSE)</f>
        <v>825000000</v>
      </c>
      <c r="O1573" s="11">
        <f>VLOOKUP(P1573,'CODIGOS RENTISTICOS'!$A$2:F4780,3,FALSE)</f>
        <v>150109</v>
      </c>
      <c r="P1573">
        <v>121245</v>
      </c>
      <c r="Q1573" s="2">
        <v>22130</v>
      </c>
    </row>
    <row r="1574" spans="1:17" x14ac:dyDescent="0.2">
      <c r="A1574">
        <v>50000249</v>
      </c>
      <c r="B1574">
        <v>911460</v>
      </c>
      <c r="C1574" t="s">
        <v>591</v>
      </c>
      <c r="D1574">
        <v>19485133</v>
      </c>
      <c r="E1574">
        <v>20030723</v>
      </c>
      <c r="F1574" t="s">
        <v>592</v>
      </c>
      <c r="G1574">
        <v>5778707</v>
      </c>
      <c r="H1574">
        <v>0</v>
      </c>
      <c r="I1574">
        <v>0</v>
      </c>
      <c r="J1574" s="2">
        <v>11300</v>
      </c>
      <c r="K1574" s="2">
        <v>0</v>
      </c>
      <c r="L1574" s="2">
        <v>0</v>
      </c>
      <c r="M1574" s="2">
        <v>11300</v>
      </c>
      <c r="N1574" s="11">
        <f>VLOOKUP(P1574,'CODIGOS RENTISTICOS'!$A$2:E2614,2,FALSE)</f>
        <v>12400000</v>
      </c>
      <c r="O1574" s="11">
        <f>VLOOKUP(P1574,'CODIGOS RENTISTICOS'!$A$2:F4781,3,FALSE)</f>
        <v>270102</v>
      </c>
      <c r="P1574">
        <v>270914</v>
      </c>
      <c r="Q1574" s="2">
        <v>11300</v>
      </c>
    </row>
    <row r="1575" spans="1:17" x14ac:dyDescent="0.2">
      <c r="A1575">
        <v>50000249</v>
      </c>
      <c r="B1575">
        <v>911461</v>
      </c>
      <c r="C1575" t="s">
        <v>591</v>
      </c>
      <c r="D1575">
        <v>19146638</v>
      </c>
      <c r="E1575">
        <v>20030723</v>
      </c>
      <c r="F1575" t="s">
        <v>592</v>
      </c>
      <c r="G1575">
        <v>3688156</v>
      </c>
      <c r="H1575">
        <v>0</v>
      </c>
      <c r="I1575">
        <v>0</v>
      </c>
      <c r="J1575" s="2">
        <v>35000</v>
      </c>
      <c r="K1575" s="2">
        <v>0</v>
      </c>
      <c r="L1575" s="2">
        <v>0</v>
      </c>
      <c r="M1575" s="2">
        <v>35000</v>
      </c>
      <c r="N1575" s="11">
        <f>VLOOKUP(P1575,'CODIGOS RENTISTICOS'!$A$2:E2615,2,FALSE)</f>
        <v>11500000</v>
      </c>
      <c r="O1575" s="11">
        <f>VLOOKUP(P1575,'CODIGOS RENTISTICOS'!$A$2:F4782,3,FALSE)</f>
        <v>130101</v>
      </c>
      <c r="P1575">
        <v>12102119</v>
      </c>
      <c r="Q1575" s="2">
        <v>35000</v>
      </c>
    </row>
    <row r="1576" spans="1:17" x14ac:dyDescent="0.2">
      <c r="A1576">
        <v>50000249</v>
      </c>
      <c r="B1576">
        <v>1261251</v>
      </c>
      <c r="C1576" t="s">
        <v>591</v>
      </c>
      <c r="D1576">
        <v>13357658</v>
      </c>
      <c r="E1576">
        <v>20030723</v>
      </c>
      <c r="F1576" t="s">
        <v>592</v>
      </c>
      <c r="G1576">
        <v>6177700</v>
      </c>
      <c r="H1576">
        <v>0</v>
      </c>
      <c r="I1576">
        <v>0</v>
      </c>
      <c r="J1576" s="2">
        <v>66390</v>
      </c>
      <c r="K1576" s="2">
        <v>0</v>
      </c>
      <c r="L1576" s="2">
        <v>0</v>
      </c>
      <c r="M1576" s="2">
        <v>66390</v>
      </c>
      <c r="N1576" s="11">
        <f>VLOOKUP(P1576,'CODIGOS RENTISTICOS'!$A$2:E2616,2,FALSE)</f>
        <v>825000000</v>
      </c>
      <c r="O1576" s="11">
        <f>VLOOKUP(P1576,'CODIGOS RENTISTICOS'!$A$2:F4783,3,FALSE)</f>
        <v>150109</v>
      </c>
      <c r="P1576">
        <v>121245</v>
      </c>
      <c r="Q1576" s="2">
        <v>66390</v>
      </c>
    </row>
    <row r="1577" spans="1:17" x14ac:dyDescent="0.2">
      <c r="A1577">
        <v>50000249</v>
      </c>
      <c r="B1577">
        <v>1261262</v>
      </c>
      <c r="C1577" t="s">
        <v>591</v>
      </c>
      <c r="D1577">
        <v>13357658</v>
      </c>
      <c r="E1577">
        <v>20030723</v>
      </c>
      <c r="F1577" t="s">
        <v>592</v>
      </c>
      <c r="G1577">
        <v>6177700</v>
      </c>
      <c r="H1577">
        <v>0</v>
      </c>
      <c r="I1577">
        <v>0</v>
      </c>
      <c r="J1577" s="2">
        <v>44260</v>
      </c>
      <c r="K1577" s="2">
        <v>0</v>
      </c>
      <c r="L1577" s="2">
        <v>0</v>
      </c>
      <c r="M1577" s="2">
        <v>44260</v>
      </c>
      <c r="N1577" s="11">
        <f>VLOOKUP(P1577,'CODIGOS RENTISTICOS'!$A$2:E2617,2,FALSE)</f>
        <v>825000000</v>
      </c>
      <c r="O1577" s="11">
        <f>VLOOKUP(P1577,'CODIGOS RENTISTICOS'!$A$2:F4784,3,FALSE)</f>
        <v>150109</v>
      </c>
      <c r="P1577">
        <v>121245</v>
      </c>
      <c r="Q1577" s="2">
        <v>44260</v>
      </c>
    </row>
    <row r="1578" spans="1:17" x14ac:dyDescent="0.2">
      <c r="A1578">
        <v>50000249</v>
      </c>
      <c r="B1578">
        <v>1261266</v>
      </c>
      <c r="C1578" t="s">
        <v>591</v>
      </c>
      <c r="D1578">
        <v>13357658</v>
      </c>
      <c r="E1578">
        <v>20030723</v>
      </c>
      <c r="F1578" t="s">
        <v>592</v>
      </c>
      <c r="G1578">
        <v>6177700</v>
      </c>
      <c r="H1578">
        <v>0</v>
      </c>
      <c r="I1578">
        <v>0</v>
      </c>
      <c r="J1578" s="2">
        <v>66390</v>
      </c>
      <c r="K1578" s="2">
        <v>0</v>
      </c>
      <c r="L1578" s="2">
        <v>0</v>
      </c>
      <c r="M1578" s="2">
        <v>66390</v>
      </c>
      <c r="N1578" s="11">
        <f>VLOOKUP(P1578,'CODIGOS RENTISTICOS'!$A$2:E2618,2,FALSE)</f>
        <v>825000000</v>
      </c>
      <c r="O1578" s="11">
        <f>VLOOKUP(P1578,'CODIGOS RENTISTICOS'!$A$2:F4785,3,FALSE)</f>
        <v>150109</v>
      </c>
      <c r="P1578">
        <v>121245</v>
      </c>
      <c r="Q1578" s="2">
        <v>66390</v>
      </c>
    </row>
    <row r="1579" spans="1:17" x14ac:dyDescent="0.2">
      <c r="A1579">
        <v>50000249</v>
      </c>
      <c r="B1579">
        <v>1254191</v>
      </c>
      <c r="C1579" t="s">
        <v>591</v>
      </c>
      <c r="D1579">
        <v>8600149171</v>
      </c>
      <c r="E1579">
        <v>20030723</v>
      </c>
      <c r="F1579" t="s">
        <v>592</v>
      </c>
      <c r="G1579">
        <v>3267450</v>
      </c>
      <c r="H1579">
        <v>0</v>
      </c>
      <c r="I1579">
        <v>0</v>
      </c>
      <c r="J1579" s="2">
        <v>44260</v>
      </c>
      <c r="K1579" s="2">
        <v>0</v>
      </c>
      <c r="L1579" s="2">
        <v>0</v>
      </c>
      <c r="M1579" s="2">
        <v>44260</v>
      </c>
      <c r="N1579" s="11">
        <f>VLOOKUP(P1579,'CODIGOS RENTISTICOS'!$A$2:E2619,2,FALSE)</f>
        <v>825000000</v>
      </c>
      <c r="O1579" s="11">
        <f>VLOOKUP(P1579,'CODIGOS RENTISTICOS'!$A$2:F4786,3,FALSE)</f>
        <v>150109</v>
      </c>
      <c r="P1579">
        <v>121245</v>
      </c>
      <c r="Q1579" s="2">
        <v>44260</v>
      </c>
    </row>
    <row r="1580" spans="1:17" x14ac:dyDescent="0.2">
      <c r="A1580">
        <v>50000249</v>
      </c>
      <c r="B1580">
        <v>1395998</v>
      </c>
      <c r="C1580" t="s">
        <v>591</v>
      </c>
      <c r="D1580">
        <v>8600067804</v>
      </c>
      <c r="E1580">
        <v>20030723</v>
      </c>
      <c r="F1580" t="s">
        <v>592</v>
      </c>
      <c r="G1580">
        <v>3470010</v>
      </c>
      <c r="H1580">
        <v>0</v>
      </c>
      <c r="I1580">
        <v>0</v>
      </c>
      <c r="J1580" s="2">
        <v>664000</v>
      </c>
      <c r="K1580" s="2">
        <v>0</v>
      </c>
      <c r="L1580" s="2">
        <v>0</v>
      </c>
      <c r="M1580" s="2">
        <v>664000</v>
      </c>
      <c r="N1580" s="11">
        <f>VLOOKUP(P1580,'CODIGOS RENTISTICOS'!$A$2:E2620,2,FALSE)</f>
        <v>825000000</v>
      </c>
      <c r="O1580" s="11">
        <f>VLOOKUP(P1580,'CODIGOS RENTISTICOS'!$A$2:F4787,3,FALSE)</f>
        <v>150109</v>
      </c>
      <c r="P1580">
        <v>121245</v>
      </c>
      <c r="Q1580" s="2">
        <v>664000</v>
      </c>
    </row>
    <row r="1581" spans="1:17" x14ac:dyDescent="0.2">
      <c r="A1581">
        <v>50000249</v>
      </c>
      <c r="B1581">
        <v>1174450</v>
      </c>
      <c r="C1581" t="s">
        <v>591</v>
      </c>
      <c r="D1581">
        <v>19357345</v>
      </c>
      <c r="E1581">
        <v>20030723</v>
      </c>
      <c r="F1581" t="s">
        <v>592</v>
      </c>
      <c r="G1581">
        <v>4355884</v>
      </c>
      <c r="H1581">
        <v>0</v>
      </c>
      <c r="I1581">
        <v>0</v>
      </c>
      <c r="J1581" s="2">
        <v>22150</v>
      </c>
      <c r="K1581" s="2">
        <v>0</v>
      </c>
      <c r="L1581" s="2">
        <v>0</v>
      </c>
      <c r="M1581" s="2">
        <v>22150</v>
      </c>
      <c r="N1581" s="11">
        <f>VLOOKUP(P1581,'CODIGOS RENTISTICOS'!$A$2:E2621,2,FALSE)</f>
        <v>825000000</v>
      </c>
      <c r="O1581" s="11">
        <f>VLOOKUP(P1581,'CODIGOS RENTISTICOS'!$A$2:F4788,3,FALSE)</f>
        <v>150109</v>
      </c>
      <c r="P1581">
        <v>121245</v>
      </c>
      <c r="Q1581" s="2">
        <v>22150</v>
      </c>
    </row>
    <row r="1582" spans="1:17" x14ac:dyDescent="0.2">
      <c r="A1582">
        <v>50000249</v>
      </c>
      <c r="B1582">
        <v>910229</v>
      </c>
      <c r="C1582" t="s">
        <v>591</v>
      </c>
      <c r="D1582">
        <v>8300006587</v>
      </c>
      <c r="E1582">
        <v>20030723</v>
      </c>
      <c r="F1582" t="s">
        <v>592</v>
      </c>
      <c r="G1582">
        <v>3425054</v>
      </c>
      <c r="H1582">
        <v>0</v>
      </c>
      <c r="I1582">
        <v>0</v>
      </c>
      <c r="J1582" s="2">
        <v>22200</v>
      </c>
      <c r="K1582" s="2">
        <v>0</v>
      </c>
      <c r="L1582" s="2">
        <v>0</v>
      </c>
      <c r="M1582" s="2">
        <v>22200</v>
      </c>
      <c r="N1582" s="11">
        <f>VLOOKUP(P1582,'CODIGOS RENTISTICOS'!$A$2:E2622,2,FALSE)</f>
        <v>825000000</v>
      </c>
      <c r="O1582" s="11">
        <f>VLOOKUP(P1582,'CODIGOS RENTISTICOS'!$A$2:F4789,3,FALSE)</f>
        <v>150109</v>
      </c>
      <c r="P1582">
        <v>121245</v>
      </c>
      <c r="Q1582" s="2">
        <v>22200</v>
      </c>
    </row>
    <row r="1583" spans="1:17" x14ac:dyDescent="0.2">
      <c r="A1583">
        <v>50000249</v>
      </c>
      <c r="B1583">
        <v>910230</v>
      </c>
      <c r="C1583" t="s">
        <v>591</v>
      </c>
      <c r="D1583">
        <v>8300268049</v>
      </c>
      <c r="E1583">
        <v>20030723</v>
      </c>
      <c r="F1583" t="s">
        <v>592</v>
      </c>
      <c r="G1583">
        <v>336897</v>
      </c>
      <c r="H1583">
        <v>0</v>
      </c>
      <c r="I1583">
        <v>0</v>
      </c>
      <c r="J1583" s="2">
        <v>44300</v>
      </c>
      <c r="K1583" s="2">
        <v>0</v>
      </c>
      <c r="L1583" s="2">
        <v>0</v>
      </c>
      <c r="M1583" s="2">
        <v>44300</v>
      </c>
      <c r="N1583" s="11">
        <f>VLOOKUP(P1583,'CODIGOS RENTISTICOS'!$A$2:E2623,2,FALSE)</f>
        <v>825000000</v>
      </c>
      <c r="O1583" s="11">
        <f>VLOOKUP(P1583,'CODIGOS RENTISTICOS'!$A$2:F4790,3,FALSE)</f>
        <v>150109</v>
      </c>
      <c r="P1583">
        <v>121245</v>
      </c>
      <c r="Q1583" s="2">
        <v>44300</v>
      </c>
    </row>
    <row r="1584" spans="1:17" x14ac:dyDescent="0.2">
      <c r="A1584">
        <v>50000249</v>
      </c>
      <c r="B1584">
        <v>1089832</v>
      </c>
      <c r="C1584" t="s">
        <v>591</v>
      </c>
      <c r="D1584">
        <v>8600073901</v>
      </c>
      <c r="E1584">
        <v>20030723</v>
      </c>
      <c r="F1584" t="s">
        <v>592</v>
      </c>
      <c r="G1584">
        <v>3427698</v>
      </c>
      <c r="H1584">
        <v>0</v>
      </c>
      <c r="I1584">
        <v>0</v>
      </c>
      <c r="J1584" s="2">
        <v>2800</v>
      </c>
      <c r="K1584" s="2">
        <v>0</v>
      </c>
      <c r="L1584" s="2">
        <v>0</v>
      </c>
      <c r="M1584" s="2">
        <v>2800</v>
      </c>
      <c r="N1584" s="11">
        <f>VLOOKUP(P1584,'CODIGOS RENTISTICOS'!$A$2:E2624,2,FALSE)</f>
        <v>96400000</v>
      </c>
      <c r="O1584" s="11">
        <f>VLOOKUP(P1584,'CODIGOS RENTISTICOS'!$A$2:F4791,3,FALSE)</f>
        <v>370101</v>
      </c>
      <c r="P1584">
        <v>121280</v>
      </c>
      <c r="Q1584" s="2">
        <v>2800</v>
      </c>
    </row>
    <row r="1585" spans="1:17" x14ac:dyDescent="0.2">
      <c r="A1585">
        <v>50000249</v>
      </c>
      <c r="B1585">
        <v>1089835</v>
      </c>
      <c r="C1585" t="s">
        <v>591</v>
      </c>
      <c r="D1585">
        <v>77185137</v>
      </c>
      <c r="E1585">
        <v>20030723</v>
      </c>
      <c r="F1585" t="s">
        <v>592</v>
      </c>
      <c r="G1585">
        <v>2053057</v>
      </c>
      <c r="H1585">
        <v>0</v>
      </c>
      <c r="I1585">
        <v>0</v>
      </c>
      <c r="J1585" s="2">
        <v>2767</v>
      </c>
      <c r="K1585" s="2">
        <v>0</v>
      </c>
      <c r="L1585" s="2">
        <v>0</v>
      </c>
      <c r="M1585" s="2">
        <v>2767</v>
      </c>
      <c r="N1585" s="11">
        <f>VLOOKUP(P1585,'CODIGOS RENTISTICOS'!$A$2:E2625,2,FALSE)</f>
        <v>96400000</v>
      </c>
      <c r="O1585" s="11">
        <f>VLOOKUP(P1585,'CODIGOS RENTISTICOS'!$A$2:F4792,3,FALSE)</f>
        <v>370101</v>
      </c>
      <c r="P1585">
        <v>121280</v>
      </c>
      <c r="Q1585" s="2">
        <v>2767</v>
      </c>
    </row>
    <row r="1586" spans="1:17" x14ac:dyDescent="0.2">
      <c r="A1586">
        <v>50000249</v>
      </c>
      <c r="B1586">
        <v>1320632</v>
      </c>
      <c r="C1586" t="s">
        <v>591</v>
      </c>
      <c r="D1586">
        <v>8600345355</v>
      </c>
      <c r="E1586">
        <v>20030723</v>
      </c>
      <c r="F1586" t="s">
        <v>592</v>
      </c>
      <c r="G1586">
        <v>2210838</v>
      </c>
      <c r="H1586">
        <v>0</v>
      </c>
      <c r="I1586">
        <v>0</v>
      </c>
      <c r="J1586" s="2">
        <v>63000</v>
      </c>
      <c r="K1586" s="2">
        <v>0</v>
      </c>
      <c r="L1586" s="2">
        <v>0</v>
      </c>
      <c r="M1586" s="2">
        <v>63000</v>
      </c>
      <c r="N1586" s="11">
        <f>VLOOKUP(P1586,'CODIGOS RENTISTICOS'!$A$2:E2626,2,FALSE)</f>
        <v>825000000</v>
      </c>
      <c r="O1586" s="11">
        <f>VLOOKUP(P1586,'CODIGOS RENTISTICOS'!$A$2:F4793,3,FALSE)</f>
        <v>150109</v>
      </c>
      <c r="P1586">
        <v>121245</v>
      </c>
      <c r="Q1586" s="2">
        <v>63000</v>
      </c>
    </row>
    <row r="1587" spans="1:17" x14ac:dyDescent="0.2">
      <c r="A1587">
        <v>50000249</v>
      </c>
      <c r="B1587">
        <v>1320633</v>
      </c>
      <c r="C1587" t="s">
        <v>591</v>
      </c>
      <c r="D1587">
        <v>8600345355</v>
      </c>
      <c r="E1587">
        <v>20030723</v>
      </c>
      <c r="F1587" t="s">
        <v>592</v>
      </c>
      <c r="G1587">
        <v>2210838</v>
      </c>
      <c r="H1587">
        <v>0</v>
      </c>
      <c r="I1587">
        <v>0</v>
      </c>
      <c r="J1587" s="2">
        <v>35000</v>
      </c>
      <c r="K1587" s="2">
        <v>0</v>
      </c>
      <c r="L1587" s="2">
        <v>0</v>
      </c>
      <c r="M1587" s="2">
        <v>35000</v>
      </c>
      <c r="N1587" s="11">
        <f>VLOOKUP(P1587,'CODIGOS RENTISTICOS'!$A$2:E2627,2,FALSE)</f>
        <v>825000000</v>
      </c>
      <c r="O1587" s="11">
        <f>VLOOKUP(P1587,'CODIGOS RENTISTICOS'!$A$2:F4794,3,FALSE)</f>
        <v>150109</v>
      </c>
      <c r="P1587">
        <v>121245</v>
      </c>
      <c r="Q1587" s="2">
        <v>35000</v>
      </c>
    </row>
    <row r="1588" spans="1:17" x14ac:dyDescent="0.2">
      <c r="A1588">
        <v>50000249</v>
      </c>
      <c r="B1588">
        <v>1321401</v>
      </c>
      <c r="C1588" t="s">
        <v>591</v>
      </c>
      <c r="D1588">
        <v>79499131</v>
      </c>
      <c r="E1588">
        <v>20030723</v>
      </c>
      <c r="F1588" t="s">
        <v>592</v>
      </c>
      <c r="G1588">
        <v>2285566</v>
      </c>
      <c r="H1588">
        <v>0</v>
      </c>
      <c r="I1588">
        <v>0</v>
      </c>
      <c r="J1588" s="2">
        <v>22200</v>
      </c>
      <c r="K1588" s="2">
        <v>0</v>
      </c>
      <c r="L1588" s="2">
        <v>0</v>
      </c>
      <c r="M1588" s="2">
        <v>22200</v>
      </c>
      <c r="N1588" s="11">
        <f>VLOOKUP(P1588,'CODIGOS RENTISTICOS'!$A$2:E2628,2,FALSE)</f>
        <v>825000000</v>
      </c>
      <c r="O1588" s="11">
        <f>VLOOKUP(P1588,'CODIGOS RENTISTICOS'!$A$2:F4795,3,FALSE)</f>
        <v>150109</v>
      </c>
      <c r="P1588">
        <v>121245</v>
      </c>
      <c r="Q1588" s="2">
        <v>22200</v>
      </c>
    </row>
    <row r="1589" spans="1:17" x14ac:dyDescent="0.2">
      <c r="A1589">
        <v>50000249</v>
      </c>
      <c r="B1589">
        <v>1321403</v>
      </c>
      <c r="C1589" t="s">
        <v>591</v>
      </c>
      <c r="D1589">
        <v>16774463</v>
      </c>
      <c r="E1589">
        <v>20030723</v>
      </c>
      <c r="F1589" t="s">
        <v>592</v>
      </c>
      <c r="G1589">
        <v>4458896</v>
      </c>
      <c r="H1589">
        <v>0</v>
      </c>
      <c r="I1589">
        <v>0</v>
      </c>
      <c r="J1589" s="2">
        <v>22200</v>
      </c>
      <c r="K1589" s="2">
        <v>0</v>
      </c>
      <c r="L1589" s="2">
        <v>0</v>
      </c>
      <c r="M1589" s="2">
        <v>22200</v>
      </c>
      <c r="N1589" s="11">
        <f>VLOOKUP(P1589,'CODIGOS RENTISTICOS'!$A$2:E2629,2,FALSE)</f>
        <v>825000000</v>
      </c>
      <c r="O1589" s="11">
        <f>VLOOKUP(P1589,'CODIGOS RENTISTICOS'!$A$2:F4796,3,FALSE)</f>
        <v>150109</v>
      </c>
      <c r="P1589">
        <v>121245</v>
      </c>
      <c r="Q1589" s="2">
        <v>22200</v>
      </c>
    </row>
    <row r="1590" spans="1:17" x14ac:dyDescent="0.2">
      <c r="A1590">
        <v>50000249</v>
      </c>
      <c r="B1590">
        <v>1321404</v>
      </c>
      <c r="C1590" t="s">
        <v>591</v>
      </c>
      <c r="D1590">
        <v>111111</v>
      </c>
      <c r="E1590">
        <v>20030723</v>
      </c>
      <c r="F1590" t="s">
        <v>592</v>
      </c>
      <c r="G1590">
        <v>5954321</v>
      </c>
      <c r="H1590">
        <v>0</v>
      </c>
      <c r="I1590">
        <v>0</v>
      </c>
      <c r="J1590" s="2">
        <v>22200</v>
      </c>
      <c r="K1590" s="2">
        <v>0</v>
      </c>
      <c r="L1590" s="2">
        <v>0</v>
      </c>
      <c r="M1590" s="2">
        <v>22200</v>
      </c>
      <c r="N1590" s="11">
        <f>VLOOKUP(P1590,'CODIGOS RENTISTICOS'!$A$2:E2630,2,FALSE)</f>
        <v>825000000</v>
      </c>
      <c r="O1590" s="11">
        <f>VLOOKUP(P1590,'CODIGOS RENTISTICOS'!$A$2:F4797,3,FALSE)</f>
        <v>150109</v>
      </c>
      <c r="P1590">
        <v>121245</v>
      </c>
      <c r="Q1590" s="2">
        <v>22200</v>
      </c>
    </row>
    <row r="1591" spans="1:17" x14ac:dyDescent="0.2">
      <c r="A1591">
        <v>50000249</v>
      </c>
      <c r="B1591">
        <v>1321405</v>
      </c>
      <c r="C1591" t="s">
        <v>591</v>
      </c>
      <c r="D1591">
        <v>111111</v>
      </c>
      <c r="E1591">
        <v>20030723</v>
      </c>
      <c r="F1591" t="s">
        <v>592</v>
      </c>
      <c r="G1591">
        <v>8924597</v>
      </c>
      <c r="H1591">
        <v>0</v>
      </c>
      <c r="I1591">
        <v>0</v>
      </c>
      <c r="J1591" s="2">
        <v>22200</v>
      </c>
      <c r="K1591" s="2">
        <v>0</v>
      </c>
      <c r="L1591" s="2">
        <v>0</v>
      </c>
      <c r="M1591" s="2">
        <v>22200</v>
      </c>
      <c r="N1591" s="11">
        <f>VLOOKUP(P1591,'CODIGOS RENTISTICOS'!$A$2:E2631,2,FALSE)</f>
        <v>825000000</v>
      </c>
      <c r="O1591" s="11">
        <f>VLOOKUP(P1591,'CODIGOS RENTISTICOS'!$A$2:F4798,3,FALSE)</f>
        <v>150109</v>
      </c>
      <c r="P1591">
        <v>121245</v>
      </c>
      <c r="Q1591" s="2">
        <v>22200</v>
      </c>
    </row>
    <row r="1592" spans="1:17" x14ac:dyDescent="0.2">
      <c r="A1592">
        <v>50000249</v>
      </c>
      <c r="B1592">
        <v>1321406</v>
      </c>
      <c r="C1592" t="s">
        <v>591</v>
      </c>
      <c r="D1592">
        <v>77190016</v>
      </c>
      <c r="E1592">
        <v>20030723</v>
      </c>
      <c r="F1592" t="s">
        <v>592</v>
      </c>
      <c r="G1592">
        <v>5556892</v>
      </c>
      <c r="H1592">
        <v>0</v>
      </c>
      <c r="I1592">
        <v>0</v>
      </c>
      <c r="J1592" s="2">
        <v>22200</v>
      </c>
      <c r="K1592" s="2">
        <v>0</v>
      </c>
      <c r="L1592" s="2">
        <v>0</v>
      </c>
      <c r="M1592" s="2">
        <v>22200</v>
      </c>
      <c r="N1592" s="11">
        <f>VLOOKUP(P1592,'CODIGOS RENTISTICOS'!$A$2:E2632,2,FALSE)</f>
        <v>825000000</v>
      </c>
      <c r="O1592" s="11">
        <f>VLOOKUP(P1592,'CODIGOS RENTISTICOS'!$A$2:F4799,3,FALSE)</f>
        <v>150109</v>
      </c>
      <c r="P1592">
        <v>121245</v>
      </c>
      <c r="Q1592" s="2">
        <v>22200</v>
      </c>
    </row>
    <row r="1593" spans="1:17" x14ac:dyDescent="0.2">
      <c r="A1593">
        <v>50000249</v>
      </c>
      <c r="B1593">
        <v>1321408</v>
      </c>
      <c r="C1593" t="s">
        <v>591</v>
      </c>
      <c r="D1593">
        <v>17390736</v>
      </c>
      <c r="E1593">
        <v>20030723</v>
      </c>
      <c r="F1593" t="s">
        <v>592</v>
      </c>
      <c r="G1593">
        <v>2378528</v>
      </c>
      <c r="H1593">
        <v>0</v>
      </c>
      <c r="I1593">
        <v>0</v>
      </c>
      <c r="J1593" s="2">
        <v>22200</v>
      </c>
      <c r="K1593" s="2">
        <v>0</v>
      </c>
      <c r="L1593" s="2">
        <v>0</v>
      </c>
      <c r="M1593" s="2">
        <v>22200</v>
      </c>
      <c r="N1593" s="11">
        <f>VLOOKUP(P1593,'CODIGOS RENTISTICOS'!$A$2:E2633,2,FALSE)</f>
        <v>825000000</v>
      </c>
      <c r="O1593" s="11">
        <f>VLOOKUP(P1593,'CODIGOS RENTISTICOS'!$A$2:F4800,3,FALSE)</f>
        <v>150109</v>
      </c>
      <c r="P1593">
        <v>121245</v>
      </c>
      <c r="Q1593" s="2">
        <v>22200</v>
      </c>
    </row>
    <row r="1594" spans="1:17" x14ac:dyDescent="0.2">
      <c r="A1594">
        <v>50000249</v>
      </c>
      <c r="B1594">
        <v>1152771</v>
      </c>
      <c r="C1594" t="s">
        <v>591</v>
      </c>
      <c r="D1594">
        <v>4129114</v>
      </c>
      <c r="E1594">
        <v>20030723</v>
      </c>
      <c r="F1594" t="s">
        <v>592</v>
      </c>
      <c r="G1594">
        <v>4021893</v>
      </c>
      <c r="H1594">
        <v>0</v>
      </c>
      <c r="I1594">
        <v>0</v>
      </c>
      <c r="J1594" s="2">
        <v>22130</v>
      </c>
      <c r="K1594" s="2">
        <v>0</v>
      </c>
      <c r="L1594" s="2">
        <v>0</v>
      </c>
      <c r="M1594" s="2">
        <v>22130</v>
      </c>
      <c r="N1594" s="11">
        <f>VLOOKUP(P1594,'CODIGOS RENTISTICOS'!$A$2:E2634,2,FALSE)</f>
        <v>825000000</v>
      </c>
      <c r="O1594" s="11">
        <f>VLOOKUP(P1594,'CODIGOS RENTISTICOS'!$A$2:F4801,3,FALSE)</f>
        <v>150109</v>
      </c>
      <c r="P1594">
        <v>121245</v>
      </c>
      <c r="Q1594" s="2">
        <v>22130</v>
      </c>
    </row>
    <row r="1595" spans="1:17" x14ac:dyDescent="0.2">
      <c r="A1595">
        <v>50000249</v>
      </c>
      <c r="B1595">
        <v>1152772</v>
      </c>
      <c r="C1595" t="s">
        <v>591</v>
      </c>
      <c r="D1595">
        <v>19239018</v>
      </c>
      <c r="E1595">
        <v>20030723</v>
      </c>
      <c r="F1595" t="s">
        <v>592</v>
      </c>
      <c r="G1595">
        <v>3649000</v>
      </c>
      <c r="H1595">
        <v>0</v>
      </c>
      <c r="I1595">
        <v>0</v>
      </c>
      <c r="J1595" s="2">
        <v>22130</v>
      </c>
      <c r="K1595" s="2">
        <v>0</v>
      </c>
      <c r="L1595" s="2">
        <v>0</v>
      </c>
      <c r="M1595" s="2">
        <v>22130</v>
      </c>
      <c r="N1595" s="11">
        <f>VLOOKUP(P1595,'CODIGOS RENTISTICOS'!$A$2:E2635,2,FALSE)</f>
        <v>11100000</v>
      </c>
      <c r="O1595" s="11">
        <f>VLOOKUP(P1595,'CODIGOS RENTISTICOS'!$A$2:F4802,3,FALSE)</f>
        <v>150101</v>
      </c>
      <c r="P1595">
        <v>121275</v>
      </c>
      <c r="Q1595" s="2">
        <v>22130</v>
      </c>
    </row>
    <row r="1596" spans="1:17" x14ac:dyDescent="0.2">
      <c r="A1596">
        <v>50000249</v>
      </c>
      <c r="B1596">
        <v>1152776</v>
      </c>
      <c r="C1596" t="s">
        <v>591</v>
      </c>
      <c r="D1596">
        <v>17335120</v>
      </c>
      <c r="E1596">
        <v>20030723</v>
      </c>
      <c r="F1596" t="s">
        <v>592</v>
      </c>
      <c r="G1596">
        <v>3649000</v>
      </c>
      <c r="H1596">
        <v>0</v>
      </c>
      <c r="I1596">
        <v>0</v>
      </c>
      <c r="J1596" s="2">
        <v>22130</v>
      </c>
      <c r="K1596" s="2">
        <v>0</v>
      </c>
      <c r="L1596" s="2">
        <v>0</v>
      </c>
      <c r="M1596" s="2">
        <v>22130</v>
      </c>
      <c r="N1596" s="11">
        <f>VLOOKUP(P1596,'CODIGOS RENTISTICOS'!$A$2:E2636,2,FALSE)</f>
        <v>825000000</v>
      </c>
      <c r="O1596" s="11">
        <f>VLOOKUP(P1596,'CODIGOS RENTISTICOS'!$A$2:F4803,3,FALSE)</f>
        <v>150109</v>
      </c>
      <c r="P1596">
        <v>121245</v>
      </c>
      <c r="Q1596" s="2">
        <v>22130</v>
      </c>
    </row>
    <row r="1597" spans="1:17" x14ac:dyDescent="0.2">
      <c r="A1597">
        <v>50000249</v>
      </c>
      <c r="B1597">
        <v>1154826</v>
      </c>
      <c r="C1597" t="s">
        <v>591</v>
      </c>
      <c r="D1597">
        <v>2961347</v>
      </c>
      <c r="E1597">
        <v>20030723</v>
      </c>
      <c r="F1597" t="s">
        <v>592</v>
      </c>
      <c r="G1597">
        <v>7182939</v>
      </c>
      <c r="H1597">
        <v>0</v>
      </c>
      <c r="I1597">
        <v>0</v>
      </c>
      <c r="J1597" s="2">
        <v>22130</v>
      </c>
      <c r="K1597" s="2">
        <v>0</v>
      </c>
      <c r="L1597" s="2">
        <v>0</v>
      </c>
      <c r="M1597" s="2">
        <v>22130</v>
      </c>
      <c r="N1597" s="11">
        <f>VLOOKUP(P1597,'CODIGOS RENTISTICOS'!$A$2:E2637,2,FALSE)</f>
        <v>825000000</v>
      </c>
      <c r="O1597" s="11">
        <f>VLOOKUP(P1597,'CODIGOS RENTISTICOS'!$A$2:F4804,3,FALSE)</f>
        <v>150109</v>
      </c>
      <c r="P1597">
        <v>121245</v>
      </c>
      <c r="Q1597" s="2">
        <v>22130</v>
      </c>
    </row>
    <row r="1598" spans="1:17" x14ac:dyDescent="0.2">
      <c r="A1598">
        <v>50000249</v>
      </c>
      <c r="B1598">
        <v>1350252</v>
      </c>
      <c r="C1598" t="s">
        <v>591</v>
      </c>
      <c r="D1598">
        <v>4943965</v>
      </c>
      <c r="E1598">
        <v>20030723</v>
      </c>
      <c r="F1598" t="s">
        <v>592</v>
      </c>
      <c r="G1598">
        <v>4026562</v>
      </c>
      <c r="H1598">
        <v>0</v>
      </c>
      <c r="I1598">
        <v>0</v>
      </c>
      <c r="J1598" s="2">
        <v>22130</v>
      </c>
      <c r="K1598" s="2">
        <v>0</v>
      </c>
      <c r="L1598" s="2">
        <v>0</v>
      </c>
      <c r="M1598" s="2">
        <v>22130</v>
      </c>
      <c r="N1598" s="11">
        <f>VLOOKUP(P1598,'CODIGOS RENTISTICOS'!$A$2:E2638,2,FALSE)</f>
        <v>825000000</v>
      </c>
      <c r="O1598" s="11">
        <f>VLOOKUP(P1598,'CODIGOS RENTISTICOS'!$A$2:F4805,3,FALSE)</f>
        <v>150109</v>
      </c>
      <c r="P1598">
        <v>121245</v>
      </c>
      <c r="Q1598" s="2">
        <v>22130</v>
      </c>
    </row>
    <row r="1599" spans="1:17" x14ac:dyDescent="0.2">
      <c r="A1599">
        <v>50000249</v>
      </c>
      <c r="B1599">
        <v>1350255</v>
      </c>
      <c r="C1599" t="s">
        <v>591</v>
      </c>
      <c r="D1599">
        <v>19129578</v>
      </c>
      <c r="E1599">
        <v>20030723</v>
      </c>
      <c r="F1599" t="s">
        <v>592</v>
      </c>
      <c r="G1599">
        <v>3603077</v>
      </c>
      <c r="H1599">
        <v>0</v>
      </c>
      <c r="I1599">
        <v>0</v>
      </c>
      <c r="J1599" s="2">
        <v>22130</v>
      </c>
      <c r="K1599" s="2">
        <v>0</v>
      </c>
      <c r="L1599" s="2">
        <v>0</v>
      </c>
      <c r="M1599" s="2">
        <v>22130</v>
      </c>
      <c r="N1599" s="11">
        <f>VLOOKUP(P1599,'CODIGOS RENTISTICOS'!$A$2:E2639,2,FALSE)</f>
        <v>825000000</v>
      </c>
      <c r="O1599" s="11">
        <f>VLOOKUP(P1599,'CODIGOS RENTISTICOS'!$A$2:F4806,3,FALSE)</f>
        <v>150109</v>
      </c>
      <c r="P1599">
        <v>121245</v>
      </c>
      <c r="Q1599" s="2">
        <v>22130</v>
      </c>
    </row>
    <row r="1600" spans="1:17" x14ac:dyDescent="0.2">
      <c r="A1600">
        <v>50000249</v>
      </c>
      <c r="B1600">
        <v>7393732</v>
      </c>
      <c r="C1600" t="s">
        <v>591</v>
      </c>
      <c r="D1600">
        <v>8300420570</v>
      </c>
      <c r="E1600">
        <v>20030723</v>
      </c>
      <c r="F1600" t="s">
        <v>592</v>
      </c>
      <c r="G1600">
        <v>2860870</v>
      </c>
      <c r="H1600">
        <v>0</v>
      </c>
      <c r="I1600">
        <v>0</v>
      </c>
      <c r="J1600" s="2">
        <v>22150</v>
      </c>
      <c r="K1600" s="2">
        <v>0</v>
      </c>
      <c r="L1600" s="2">
        <v>0</v>
      </c>
      <c r="M1600" s="2">
        <v>22150</v>
      </c>
      <c r="N1600" s="11">
        <f>VLOOKUP(P1600,'CODIGOS RENTISTICOS'!$A$2:E2640,2,FALSE)</f>
        <v>825000000</v>
      </c>
      <c r="O1600" s="11">
        <f>VLOOKUP(P1600,'CODIGOS RENTISTICOS'!$A$2:F4807,3,FALSE)</f>
        <v>150109</v>
      </c>
      <c r="P1600">
        <v>121245</v>
      </c>
      <c r="Q1600" s="2">
        <v>22150</v>
      </c>
    </row>
    <row r="1601" spans="1:17" x14ac:dyDescent="0.2">
      <c r="A1601">
        <v>50000249</v>
      </c>
      <c r="B1601">
        <v>7393733</v>
      </c>
      <c r="C1601" t="s">
        <v>591</v>
      </c>
      <c r="D1601">
        <v>8300420570</v>
      </c>
      <c r="E1601">
        <v>20030723</v>
      </c>
      <c r="F1601" t="s">
        <v>592</v>
      </c>
      <c r="G1601">
        <v>2860870</v>
      </c>
      <c r="H1601">
        <v>0</v>
      </c>
      <c r="I1601">
        <v>0</v>
      </c>
      <c r="J1601" s="2">
        <v>22150</v>
      </c>
      <c r="K1601" s="2">
        <v>0</v>
      </c>
      <c r="L1601" s="2">
        <v>0</v>
      </c>
      <c r="M1601" s="2">
        <v>22150</v>
      </c>
      <c r="N1601" s="11">
        <f>VLOOKUP(P1601,'CODIGOS RENTISTICOS'!$A$2:E2641,2,FALSE)</f>
        <v>825000000</v>
      </c>
      <c r="O1601" s="11">
        <f>VLOOKUP(P1601,'CODIGOS RENTISTICOS'!$A$2:F4808,3,FALSE)</f>
        <v>150109</v>
      </c>
      <c r="P1601">
        <v>121245</v>
      </c>
      <c r="Q1601" s="2">
        <v>22150</v>
      </c>
    </row>
    <row r="1602" spans="1:17" x14ac:dyDescent="0.2">
      <c r="A1602">
        <v>50000249</v>
      </c>
      <c r="B1602">
        <v>13229639</v>
      </c>
      <c r="C1602" t="s">
        <v>591</v>
      </c>
      <c r="D1602">
        <v>8002360339</v>
      </c>
      <c r="E1602">
        <v>20030723</v>
      </c>
      <c r="F1602" t="s">
        <v>592</v>
      </c>
      <c r="G1602">
        <v>6301570</v>
      </c>
      <c r="H1602">
        <v>0</v>
      </c>
      <c r="I1602">
        <v>0</v>
      </c>
      <c r="J1602" s="2">
        <v>22130</v>
      </c>
      <c r="K1602" s="2">
        <v>0</v>
      </c>
      <c r="L1602" s="2">
        <v>0</v>
      </c>
      <c r="M1602" s="2">
        <v>22130</v>
      </c>
      <c r="N1602" s="11">
        <f>VLOOKUP(P1602,'CODIGOS RENTISTICOS'!$A$2:E2642,2,FALSE)</f>
        <v>825000000</v>
      </c>
      <c r="O1602" s="11">
        <f>VLOOKUP(P1602,'CODIGOS RENTISTICOS'!$A$2:F4809,3,FALSE)</f>
        <v>150109</v>
      </c>
      <c r="P1602">
        <v>121245</v>
      </c>
      <c r="Q1602" s="2">
        <v>22130</v>
      </c>
    </row>
    <row r="1603" spans="1:17" x14ac:dyDescent="0.2">
      <c r="A1603">
        <v>50000249</v>
      </c>
      <c r="B1603">
        <v>13592089</v>
      </c>
      <c r="C1603" t="s">
        <v>591</v>
      </c>
      <c r="D1603">
        <v>79889965</v>
      </c>
      <c r="E1603">
        <v>20030723</v>
      </c>
      <c r="F1603" t="s">
        <v>592</v>
      </c>
      <c r="G1603">
        <v>2278999</v>
      </c>
      <c r="H1603">
        <v>0</v>
      </c>
      <c r="I1603">
        <v>0</v>
      </c>
      <c r="J1603" s="2">
        <v>400</v>
      </c>
      <c r="K1603" s="2">
        <v>0</v>
      </c>
      <c r="L1603" s="2">
        <v>0</v>
      </c>
      <c r="M1603" s="2">
        <v>400</v>
      </c>
      <c r="N1603" s="11">
        <f>VLOOKUP(P1603,'CODIGOS RENTISTICOS'!$A$2:E2643,2,FALSE)</f>
        <v>825000000</v>
      </c>
      <c r="O1603" s="11">
        <f>VLOOKUP(P1603,'CODIGOS RENTISTICOS'!$A$2:F4810,3,FALSE)</f>
        <v>150109</v>
      </c>
      <c r="P1603">
        <v>121245</v>
      </c>
      <c r="Q1603" s="2">
        <v>400</v>
      </c>
    </row>
    <row r="1604" spans="1:17" x14ac:dyDescent="0.2">
      <c r="A1604">
        <v>50000249</v>
      </c>
      <c r="B1604">
        <v>13592151</v>
      </c>
      <c r="C1604" t="s">
        <v>591</v>
      </c>
      <c r="D1604">
        <v>8300430339</v>
      </c>
      <c r="E1604">
        <v>20030723</v>
      </c>
      <c r="F1604" t="s">
        <v>592</v>
      </c>
      <c r="G1604">
        <v>6114826</v>
      </c>
      <c r="H1604">
        <v>0</v>
      </c>
      <c r="I1604">
        <v>0</v>
      </c>
      <c r="J1604" s="2">
        <v>7000</v>
      </c>
      <c r="K1604" s="2">
        <v>0</v>
      </c>
      <c r="L1604" s="2">
        <v>0</v>
      </c>
      <c r="M1604" s="2">
        <v>7000</v>
      </c>
      <c r="N1604" s="11">
        <f>VLOOKUP(P1604,'CODIGOS RENTISTICOS'!$A$2:E2644,2,FALSE)</f>
        <v>825000000</v>
      </c>
      <c r="O1604" s="11">
        <f>VLOOKUP(P1604,'CODIGOS RENTISTICOS'!$A$2:F4811,3,FALSE)</f>
        <v>150109</v>
      </c>
      <c r="P1604">
        <v>121245</v>
      </c>
      <c r="Q1604" s="2">
        <v>7000</v>
      </c>
    </row>
    <row r="1605" spans="1:17" x14ac:dyDescent="0.2">
      <c r="A1605">
        <v>50000249</v>
      </c>
      <c r="B1605">
        <v>13592152</v>
      </c>
      <c r="C1605" t="s">
        <v>591</v>
      </c>
      <c r="D1605">
        <v>8300430339</v>
      </c>
      <c r="E1605">
        <v>20030723</v>
      </c>
      <c r="F1605" t="s">
        <v>592</v>
      </c>
      <c r="G1605">
        <v>6114826</v>
      </c>
      <c r="H1605">
        <v>0</v>
      </c>
      <c r="I1605">
        <v>0</v>
      </c>
      <c r="J1605" s="2">
        <v>7000</v>
      </c>
      <c r="K1605" s="2">
        <v>0</v>
      </c>
      <c r="L1605" s="2">
        <v>0</v>
      </c>
      <c r="M1605" s="2">
        <v>7000</v>
      </c>
      <c r="N1605" s="11">
        <f>VLOOKUP(P1605,'CODIGOS RENTISTICOS'!$A$2:E2645,2,FALSE)</f>
        <v>825000000</v>
      </c>
      <c r="O1605" s="11">
        <f>VLOOKUP(P1605,'CODIGOS RENTISTICOS'!$A$2:F4812,3,FALSE)</f>
        <v>150109</v>
      </c>
      <c r="P1605">
        <v>121245</v>
      </c>
      <c r="Q1605" s="2">
        <v>7000</v>
      </c>
    </row>
    <row r="1606" spans="1:17" x14ac:dyDescent="0.2">
      <c r="A1606">
        <v>50000249</v>
      </c>
      <c r="B1606">
        <v>13592153</v>
      </c>
      <c r="C1606" t="s">
        <v>591</v>
      </c>
      <c r="D1606">
        <v>8300430339</v>
      </c>
      <c r="E1606">
        <v>20030723</v>
      </c>
      <c r="F1606" t="s">
        <v>592</v>
      </c>
      <c r="G1606">
        <v>6114826</v>
      </c>
      <c r="H1606">
        <v>0</v>
      </c>
      <c r="I1606">
        <v>0</v>
      </c>
      <c r="J1606" s="2">
        <v>7000</v>
      </c>
      <c r="K1606" s="2">
        <v>0</v>
      </c>
      <c r="L1606" s="2">
        <v>0</v>
      </c>
      <c r="M1606" s="2">
        <v>7000</v>
      </c>
      <c r="N1606" s="11">
        <f>VLOOKUP(P1606,'CODIGOS RENTISTICOS'!$A$2:E2646,2,FALSE)</f>
        <v>825000000</v>
      </c>
      <c r="O1606" s="11">
        <f>VLOOKUP(P1606,'CODIGOS RENTISTICOS'!$A$2:F4813,3,FALSE)</f>
        <v>150109</v>
      </c>
      <c r="P1606">
        <v>121245</v>
      </c>
      <c r="Q1606" s="2">
        <v>7000</v>
      </c>
    </row>
    <row r="1607" spans="1:17" x14ac:dyDescent="0.2">
      <c r="A1607">
        <v>50000249</v>
      </c>
      <c r="B1607">
        <v>13592158</v>
      </c>
      <c r="C1607" t="s">
        <v>591</v>
      </c>
      <c r="D1607">
        <v>8300430339</v>
      </c>
      <c r="E1607">
        <v>20030723</v>
      </c>
      <c r="F1607" t="s">
        <v>592</v>
      </c>
      <c r="G1607">
        <v>6114826</v>
      </c>
      <c r="H1607">
        <v>0</v>
      </c>
      <c r="I1607">
        <v>0</v>
      </c>
      <c r="J1607" s="2">
        <v>60520</v>
      </c>
      <c r="K1607" s="2">
        <v>0</v>
      </c>
      <c r="L1607" s="2">
        <v>0</v>
      </c>
      <c r="M1607" s="2">
        <v>60520</v>
      </c>
      <c r="N1607" s="11">
        <f>VLOOKUP(P1607,'CODIGOS RENTISTICOS'!$A$2:E2647,2,FALSE)</f>
        <v>825000000</v>
      </c>
      <c r="O1607" s="11">
        <f>VLOOKUP(P1607,'CODIGOS RENTISTICOS'!$A$2:F4814,3,FALSE)</f>
        <v>150109</v>
      </c>
      <c r="P1607">
        <v>121245</v>
      </c>
      <c r="Q1607" s="2">
        <v>60520</v>
      </c>
    </row>
    <row r="1608" spans="1:17" x14ac:dyDescent="0.2">
      <c r="A1608">
        <v>50000249</v>
      </c>
      <c r="B1608">
        <v>13592181</v>
      </c>
      <c r="C1608" t="s">
        <v>591</v>
      </c>
      <c r="D1608">
        <v>71943008</v>
      </c>
      <c r="E1608">
        <v>20030723</v>
      </c>
      <c r="F1608" t="s">
        <v>592</v>
      </c>
      <c r="G1608">
        <v>2861942</v>
      </c>
      <c r="H1608">
        <v>0</v>
      </c>
      <c r="I1608">
        <v>0</v>
      </c>
      <c r="J1608" s="2">
        <v>22130</v>
      </c>
      <c r="K1608" s="2">
        <v>0</v>
      </c>
      <c r="L1608" s="2">
        <v>0</v>
      </c>
      <c r="M1608" s="2">
        <v>22130</v>
      </c>
      <c r="N1608" s="11">
        <f>VLOOKUP(P1608,'CODIGOS RENTISTICOS'!$A$2:E2648,2,FALSE)</f>
        <v>825000000</v>
      </c>
      <c r="O1608" s="11">
        <f>VLOOKUP(P1608,'CODIGOS RENTISTICOS'!$A$2:F4815,3,FALSE)</f>
        <v>150109</v>
      </c>
      <c r="P1608">
        <v>121245</v>
      </c>
      <c r="Q1608" s="2">
        <v>22130</v>
      </c>
    </row>
    <row r="1609" spans="1:17" x14ac:dyDescent="0.2">
      <c r="A1609">
        <v>50000249</v>
      </c>
      <c r="B1609">
        <v>13592194</v>
      </c>
      <c r="C1609" t="s">
        <v>591</v>
      </c>
      <c r="D1609">
        <v>8160067352</v>
      </c>
      <c r="E1609">
        <v>20030723</v>
      </c>
      <c r="F1609" t="s">
        <v>592</v>
      </c>
      <c r="G1609">
        <v>3304611</v>
      </c>
      <c r="H1609">
        <v>0</v>
      </c>
      <c r="I1609">
        <v>0</v>
      </c>
      <c r="J1609" s="2">
        <v>22130</v>
      </c>
      <c r="K1609" s="2">
        <v>0</v>
      </c>
      <c r="L1609" s="2">
        <v>0</v>
      </c>
      <c r="M1609" s="2">
        <v>22130</v>
      </c>
      <c r="N1609" s="11">
        <f>VLOOKUP(P1609,'CODIGOS RENTISTICOS'!$A$2:E2649,2,FALSE)</f>
        <v>825000000</v>
      </c>
      <c r="O1609" s="11">
        <f>VLOOKUP(P1609,'CODIGOS RENTISTICOS'!$A$2:F4816,3,FALSE)</f>
        <v>150109</v>
      </c>
      <c r="P1609">
        <v>121245</v>
      </c>
      <c r="Q1609" s="2">
        <v>22130</v>
      </c>
    </row>
    <row r="1610" spans="1:17" x14ac:dyDescent="0.2">
      <c r="A1610">
        <v>50000249</v>
      </c>
      <c r="B1610">
        <v>13592249</v>
      </c>
      <c r="C1610" t="s">
        <v>591</v>
      </c>
      <c r="D1610">
        <v>8300430339</v>
      </c>
      <c r="E1610">
        <v>20030723</v>
      </c>
      <c r="F1610" t="s">
        <v>592</v>
      </c>
      <c r="G1610">
        <v>6114826</v>
      </c>
      <c r="H1610">
        <v>0</v>
      </c>
      <c r="I1610">
        <v>0</v>
      </c>
      <c r="J1610" s="2">
        <v>5000</v>
      </c>
      <c r="K1610" s="2">
        <v>0</v>
      </c>
      <c r="L1610" s="2">
        <v>0</v>
      </c>
      <c r="M1610" s="2">
        <v>5000</v>
      </c>
      <c r="N1610" s="11">
        <f>VLOOKUP(P1610,'CODIGOS RENTISTICOS'!$A$2:E2650,2,FALSE)</f>
        <v>825000000</v>
      </c>
      <c r="O1610" s="11">
        <f>VLOOKUP(P1610,'CODIGOS RENTISTICOS'!$A$2:F4817,3,FALSE)</f>
        <v>150109</v>
      </c>
      <c r="P1610">
        <v>121245</v>
      </c>
      <c r="Q1610" s="2">
        <v>5000</v>
      </c>
    </row>
    <row r="1611" spans="1:17" x14ac:dyDescent="0.2">
      <c r="A1611">
        <v>50000249</v>
      </c>
      <c r="B1611">
        <v>13592250</v>
      </c>
      <c r="C1611" t="s">
        <v>591</v>
      </c>
      <c r="D1611">
        <v>8300430339</v>
      </c>
      <c r="E1611">
        <v>20030723</v>
      </c>
      <c r="F1611" t="s">
        <v>592</v>
      </c>
      <c r="G1611">
        <v>6114826</v>
      </c>
      <c r="H1611">
        <v>0</v>
      </c>
      <c r="I1611">
        <v>0</v>
      </c>
      <c r="J1611" s="2">
        <v>5000</v>
      </c>
      <c r="K1611" s="2">
        <v>0</v>
      </c>
      <c r="L1611" s="2">
        <v>0</v>
      </c>
      <c r="M1611" s="2">
        <v>5000</v>
      </c>
      <c r="N1611" s="11">
        <f>VLOOKUP(P1611,'CODIGOS RENTISTICOS'!$A$2:E2651,2,FALSE)</f>
        <v>825000000</v>
      </c>
      <c r="O1611" s="11">
        <f>VLOOKUP(P1611,'CODIGOS RENTISTICOS'!$A$2:F4818,3,FALSE)</f>
        <v>150109</v>
      </c>
      <c r="P1611">
        <v>121245</v>
      </c>
      <c r="Q1611" s="2">
        <v>5000</v>
      </c>
    </row>
    <row r="1612" spans="1:17" x14ac:dyDescent="0.2">
      <c r="A1612">
        <v>50000249</v>
      </c>
      <c r="B1612">
        <v>13592596</v>
      </c>
      <c r="C1612" t="s">
        <v>591</v>
      </c>
      <c r="D1612">
        <v>8604011911</v>
      </c>
      <c r="E1612">
        <v>20030723</v>
      </c>
      <c r="F1612" t="s">
        <v>592</v>
      </c>
      <c r="G1612">
        <v>3464214</v>
      </c>
      <c r="H1612">
        <v>0</v>
      </c>
      <c r="I1612">
        <v>0</v>
      </c>
      <c r="J1612" s="2">
        <v>88550</v>
      </c>
      <c r="K1612" s="2">
        <v>0</v>
      </c>
      <c r="L1612" s="2">
        <v>0</v>
      </c>
      <c r="M1612" s="2">
        <v>88550</v>
      </c>
      <c r="N1612" s="11">
        <f>VLOOKUP(P1612,'CODIGOS RENTISTICOS'!$A$2:E2652,2,FALSE)</f>
        <v>825000000</v>
      </c>
      <c r="O1612" s="11">
        <f>VLOOKUP(P1612,'CODIGOS RENTISTICOS'!$A$2:F4819,3,FALSE)</f>
        <v>150109</v>
      </c>
      <c r="P1612">
        <v>121245</v>
      </c>
      <c r="Q1612" s="2">
        <v>88550</v>
      </c>
    </row>
    <row r="1613" spans="1:17" x14ac:dyDescent="0.2">
      <c r="A1613">
        <v>50000249</v>
      </c>
      <c r="B1613">
        <v>13592780</v>
      </c>
      <c r="C1613" t="s">
        <v>591</v>
      </c>
      <c r="D1613">
        <v>8603502348</v>
      </c>
      <c r="E1613">
        <v>20030723</v>
      </c>
      <c r="F1613" t="s">
        <v>592</v>
      </c>
      <c r="G1613">
        <v>6671150</v>
      </c>
      <c r="H1613">
        <v>0</v>
      </c>
      <c r="I1613">
        <v>0</v>
      </c>
      <c r="J1613" s="2">
        <v>664000</v>
      </c>
      <c r="K1613" s="2">
        <v>0</v>
      </c>
      <c r="L1613" s="2">
        <v>0</v>
      </c>
      <c r="M1613" s="2">
        <v>664000</v>
      </c>
      <c r="N1613" s="11">
        <f>VLOOKUP(P1613,'CODIGOS RENTISTICOS'!$A$2:E2653,2,FALSE)</f>
        <v>825000000</v>
      </c>
      <c r="O1613" s="11">
        <f>VLOOKUP(P1613,'CODIGOS RENTISTICOS'!$A$2:F4820,3,FALSE)</f>
        <v>150109</v>
      </c>
      <c r="P1613">
        <v>121245</v>
      </c>
      <c r="Q1613" s="2">
        <v>664000</v>
      </c>
    </row>
    <row r="1614" spans="1:17" x14ac:dyDescent="0.2">
      <c r="A1614">
        <v>50000249</v>
      </c>
      <c r="B1614">
        <v>13592807</v>
      </c>
      <c r="C1614" t="s">
        <v>591</v>
      </c>
      <c r="D1614">
        <v>8002247406</v>
      </c>
      <c r="E1614">
        <v>20030723</v>
      </c>
      <c r="F1614" t="s">
        <v>592</v>
      </c>
      <c r="G1614">
        <v>2168875</v>
      </c>
      <c r="H1614">
        <v>0</v>
      </c>
      <c r="I1614">
        <v>0</v>
      </c>
      <c r="J1614" s="2">
        <v>22800</v>
      </c>
      <c r="K1614" s="2">
        <v>0</v>
      </c>
      <c r="L1614" s="2">
        <v>0</v>
      </c>
      <c r="M1614" s="2">
        <v>22800</v>
      </c>
      <c r="N1614" s="11">
        <f>VLOOKUP(P1614,'CODIGOS RENTISTICOS'!$A$2:E2654,2,FALSE)</f>
        <v>825000000</v>
      </c>
      <c r="O1614" s="11">
        <f>VLOOKUP(P1614,'CODIGOS RENTISTICOS'!$A$2:F4821,3,FALSE)</f>
        <v>150109</v>
      </c>
      <c r="P1614">
        <v>121245</v>
      </c>
      <c r="Q1614" s="2">
        <v>22800</v>
      </c>
    </row>
    <row r="1615" spans="1:17" x14ac:dyDescent="0.2">
      <c r="A1615">
        <v>50000249</v>
      </c>
      <c r="B1615">
        <v>13592808</v>
      </c>
      <c r="C1615" t="s">
        <v>591</v>
      </c>
      <c r="D1615">
        <v>8002247406</v>
      </c>
      <c r="E1615">
        <v>20030723</v>
      </c>
      <c r="F1615" t="s">
        <v>592</v>
      </c>
      <c r="G1615">
        <v>2168875</v>
      </c>
      <c r="H1615">
        <v>0</v>
      </c>
      <c r="I1615">
        <v>0</v>
      </c>
      <c r="J1615" s="2">
        <v>22800</v>
      </c>
      <c r="K1615" s="2">
        <v>0</v>
      </c>
      <c r="L1615" s="2">
        <v>0</v>
      </c>
      <c r="M1615" s="2">
        <v>22800</v>
      </c>
      <c r="N1615" s="11">
        <f>VLOOKUP(P1615,'CODIGOS RENTISTICOS'!$A$2:E2655,2,FALSE)</f>
        <v>825000000</v>
      </c>
      <c r="O1615" s="11">
        <f>VLOOKUP(P1615,'CODIGOS RENTISTICOS'!$A$2:F4822,3,FALSE)</f>
        <v>150109</v>
      </c>
      <c r="P1615">
        <v>121245</v>
      </c>
      <c r="Q1615" s="2">
        <v>22800</v>
      </c>
    </row>
    <row r="1616" spans="1:17" x14ac:dyDescent="0.2">
      <c r="A1616">
        <v>50000249</v>
      </c>
      <c r="B1616">
        <v>13593956</v>
      </c>
      <c r="C1616" t="s">
        <v>591</v>
      </c>
      <c r="D1616">
        <v>5210348</v>
      </c>
      <c r="E1616">
        <v>20030723</v>
      </c>
      <c r="F1616" t="s">
        <v>592</v>
      </c>
      <c r="G1616">
        <v>8520500</v>
      </c>
      <c r="H1616">
        <v>0</v>
      </c>
      <c r="I1616">
        <v>0</v>
      </c>
      <c r="J1616" s="2">
        <v>5000</v>
      </c>
      <c r="K1616" s="2">
        <v>0</v>
      </c>
      <c r="L1616" s="2">
        <v>0</v>
      </c>
      <c r="M1616" s="2">
        <v>5000</v>
      </c>
      <c r="N1616" s="11">
        <f>VLOOKUP(P1616,'CODIGOS RENTISTICOS'!$A$2:E2656,2,FALSE)</f>
        <v>825000000</v>
      </c>
      <c r="O1616" s="11">
        <f>VLOOKUP(P1616,'CODIGOS RENTISTICOS'!$A$2:F4823,3,FALSE)</f>
        <v>150109</v>
      </c>
      <c r="P1616">
        <v>121245</v>
      </c>
      <c r="Q1616" s="2">
        <v>5000</v>
      </c>
    </row>
    <row r="1617" spans="1:17" x14ac:dyDescent="0.2">
      <c r="A1617">
        <v>50000249</v>
      </c>
      <c r="B1617">
        <v>13593971</v>
      </c>
      <c r="C1617" t="s">
        <v>591</v>
      </c>
      <c r="D1617">
        <v>5210348</v>
      </c>
      <c r="E1617">
        <v>20030723</v>
      </c>
      <c r="F1617" t="s">
        <v>592</v>
      </c>
      <c r="G1617">
        <v>8520500</v>
      </c>
      <c r="H1617">
        <v>0</v>
      </c>
      <c r="I1617">
        <v>0</v>
      </c>
      <c r="J1617" s="2">
        <v>17130</v>
      </c>
      <c r="K1617" s="2">
        <v>0</v>
      </c>
      <c r="L1617" s="2">
        <v>0</v>
      </c>
      <c r="M1617" s="2">
        <v>17130</v>
      </c>
      <c r="N1617" s="11">
        <f>VLOOKUP(P1617,'CODIGOS RENTISTICOS'!$A$2:E2657,2,FALSE)</f>
        <v>825000000</v>
      </c>
      <c r="O1617" s="11">
        <f>VLOOKUP(P1617,'CODIGOS RENTISTICOS'!$A$2:F4824,3,FALSE)</f>
        <v>150109</v>
      </c>
      <c r="P1617">
        <v>121245</v>
      </c>
      <c r="Q1617" s="2">
        <v>17130</v>
      </c>
    </row>
    <row r="1618" spans="1:17" x14ac:dyDescent="0.2">
      <c r="A1618">
        <v>50000249</v>
      </c>
      <c r="B1618">
        <v>13823070</v>
      </c>
      <c r="C1618" t="s">
        <v>591</v>
      </c>
      <c r="D1618">
        <v>8300430339</v>
      </c>
      <c r="E1618">
        <v>20030723</v>
      </c>
      <c r="F1618" t="s">
        <v>592</v>
      </c>
      <c r="G1618">
        <v>6114826</v>
      </c>
      <c r="H1618">
        <v>0</v>
      </c>
      <c r="I1618">
        <v>0</v>
      </c>
      <c r="J1618" s="2">
        <v>7000</v>
      </c>
      <c r="K1618" s="2">
        <v>0</v>
      </c>
      <c r="L1618" s="2">
        <v>0</v>
      </c>
      <c r="M1618" s="2">
        <v>7000</v>
      </c>
      <c r="N1618" s="11">
        <f>VLOOKUP(P1618,'CODIGOS RENTISTICOS'!$A$2:E2658,2,FALSE)</f>
        <v>825000000</v>
      </c>
      <c r="O1618" s="11">
        <f>VLOOKUP(P1618,'CODIGOS RENTISTICOS'!$A$2:F4825,3,FALSE)</f>
        <v>150109</v>
      </c>
      <c r="P1618">
        <v>121245</v>
      </c>
      <c r="Q1618" s="2">
        <v>7000</v>
      </c>
    </row>
    <row r="1619" spans="1:17" x14ac:dyDescent="0.2">
      <c r="A1619">
        <v>50000249</v>
      </c>
      <c r="B1619">
        <v>1186613</v>
      </c>
      <c r="C1619" t="s">
        <v>591</v>
      </c>
      <c r="D1619">
        <v>13925516</v>
      </c>
      <c r="E1619">
        <v>20030723</v>
      </c>
      <c r="F1619" t="s">
        <v>592</v>
      </c>
      <c r="G1619">
        <v>7791488</v>
      </c>
      <c r="H1619">
        <v>0</v>
      </c>
      <c r="I1619">
        <v>0</v>
      </c>
      <c r="J1619" s="2">
        <v>22130</v>
      </c>
      <c r="K1619" s="2">
        <v>0</v>
      </c>
      <c r="L1619" s="2">
        <v>0</v>
      </c>
      <c r="M1619" s="2">
        <v>22130</v>
      </c>
      <c r="N1619" s="11">
        <f>VLOOKUP(P1619,'CODIGOS RENTISTICOS'!$A$2:E2659,2,FALSE)</f>
        <v>825000000</v>
      </c>
      <c r="O1619" s="11">
        <f>VLOOKUP(P1619,'CODIGOS RENTISTICOS'!$A$2:F4826,3,FALSE)</f>
        <v>150109</v>
      </c>
      <c r="P1619">
        <v>121245</v>
      </c>
      <c r="Q1619" s="2">
        <v>22130</v>
      </c>
    </row>
    <row r="1620" spans="1:17" x14ac:dyDescent="0.2">
      <c r="A1620">
        <v>50000249</v>
      </c>
      <c r="B1620">
        <v>958358</v>
      </c>
      <c r="C1620" t="s">
        <v>591</v>
      </c>
      <c r="D1620">
        <v>8909044485</v>
      </c>
      <c r="E1620">
        <v>20030723</v>
      </c>
      <c r="F1620" t="s">
        <v>592</v>
      </c>
      <c r="G1620">
        <v>2859191</v>
      </c>
      <c r="H1620">
        <v>0</v>
      </c>
      <c r="I1620">
        <v>0</v>
      </c>
      <c r="J1620" s="2">
        <v>17130</v>
      </c>
      <c r="K1620" s="2">
        <v>0</v>
      </c>
      <c r="L1620" s="2">
        <v>0</v>
      </c>
      <c r="M1620" s="2">
        <v>17130</v>
      </c>
      <c r="N1620" s="11">
        <f>VLOOKUP(P1620,'CODIGOS RENTISTICOS'!$A$2:E2660,2,FALSE)</f>
        <v>825000000</v>
      </c>
      <c r="O1620" s="11">
        <f>VLOOKUP(P1620,'CODIGOS RENTISTICOS'!$A$2:F4827,3,FALSE)</f>
        <v>150109</v>
      </c>
      <c r="P1620">
        <v>121245</v>
      </c>
      <c r="Q1620" s="2">
        <v>17130</v>
      </c>
    </row>
    <row r="1621" spans="1:17" x14ac:dyDescent="0.2">
      <c r="A1621">
        <v>50000249</v>
      </c>
      <c r="B1621">
        <v>958361</v>
      </c>
      <c r="C1621" t="s">
        <v>591</v>
      </c>
      <c r="D1621">
        <v>8909044485</v>
      </c>
      <c r="E1621">
        <v>20030723</v>
      </c>
      <c r="F1621" t="s">
        <v>592</v>
      </c>
      <c r="G1621">
        <v>2859191</v>
      </c>
      <c r="H1621">
        <v>0</v>
      </c>
      <c r="I1621">
        <v>0</v>
      </c>
      <c r="J1621" s="2">
        <v>15130</v>
      </c>
      <c r="K1621" s="2">
        <v>0</v>
      </c>
      <c r="L1621" s="2">
        <v>0</v>
      </c>
      <c r="M1621" s="2">
        <v>15130</v>
      </c>
      <c r="N1621" s="11">
        <f>VLOOKUP(P1621,'CODIGOS RENTISTICOS'!$A$2:E2661,2,FALSE)</f>
        <v>825000000</v>
      </c>
      <c r="O1621" s="11">
        <f>VLOOKUP(P1621,'CODIGOS RENTISTICOS'!$A$2:F4828,3,FALSE)</f>
        <v>150109</v>
      </c>
      <c r="P1621">
        <v>121245</v>
      </c>
      <c r="Q1621" s="2">
        <v>15130</v>
      </c>
    </row>
    <row r="1622" spans="1:17" x14ac:dyDescent="0.2">
      <c r="A1622">
        <v>50000249</v>
      </c>
      <c r="B1622">
        <v>1154329</v>
      </c>
      <c r="C1622" t="s">
        <v>593</v>
      </c>
      <c r="D1622">
        <v>8601130688</v>
      </c>
      <c r="E1622">
        <v>20030723</v>
      </c>
      <c r="F1622" t="s">
        <v>592</v>
      </c>
      <c r="G1622">
        <v>2720618</v>
      </c>
      <c r="H1622">
        <v>0</v>
      </c>
      <c r="I1622">
        <v>0</v>
      </c>
      <c r="J1622" s="2">
        <v>3800</v>
      </c>
      <c r="K1622" s="2">
        <v>0</v>
      </c>
      <c r="L1622" s="2">
        <v>0</v>
      </c>
      <c r="M1622" s="2">
        <v>3800</v>
      </c>
      <c r="N1622" s="11">
        <f>VLOOKUP(P1622,'CODIGOS RENTISTICOS'!$A$2:E2662,2,FALSE)</f>
        <v>13400000</v>
      </c>
      <c r="O1622" s="11">
        <f>VLOOKUP(P1622,'CODIGOS RENTISTICOS'!$A$2:F4829,3,FALSE)</f>
        <v>131300</v>
      </c>
      <c r="P1622">
        <v>6006</v>
      </c>
      <c r="Q1622" s="2">
        <v>3800</v>
      </c>
    </row>
    <row r="1623" spans="1:17" x14ac:dyDescent="0.2">
      <c r="A1623">
        <v>50000249</v>
      </c>
      <c r="B1623">
        <v>13905429</v>
      </c>
      <c r="C1623" t="s">
        <v>593</v>
      </c>
      <c r="D1623">
        <v>43708020</v>
      </c>
      <c r="E1623">
        <v>20030723</v>
      </c>
      <c r="F1623" t="s">
        <v>592</v>
      </c>
      <c r="G1623">
        <v>2319231</v>
      </c>
      <c r="H1623">
        <v>0</v>
      </c>
      <c r="I1623">
        <v>0</v>
      </c>
      <c r="J1623" s="2">
        <v>332000</v>
      </c>
      <c r="K1623" s="2">
        <v>0</v>
      </c>
      <c r="L1623" s="2">
        <v>0</v>
      </c>
      <c r="M1623" s="2">
        <v>332000</v>
      </c>
      <c r="N1623" s="11">
        <f>VLOOKUP(P1623,'CODIGOS RENTISTICOS'!$A$2:E2663,2,FALSE)</f>
        <v>96200000</v>
      </c>
      <c r="O1623" s="11">
        <f>VLOOKUP(P1623,'CODIGOS RENTISTICOS'!$A$2:F4830,3,FALSE)</f>
        <v>350101</v>
      </c>
      <c r="P1623">
        <v>121230</v>
      </c>
      <c r="Q1623" s="2">
        <v>332000</v>
      </c>
    </row>
    <row r="1624" spans="1:17" x14ac:dyDescent="0.2">
      <c r="A1624">
        <v>50000249</v>
      </c>
      <c r="B1624">
        <v>889618</v>
      </c>
      <c r="C1624" t="s">
        <v>593</v>
      </c>
      <c r="D1624">
        <v>8110058372</v>
      </c>
      <c r="E1624">
        <v>20030723</v>
      </c>
      <c r="F1624" t="s">
        <v>592</v>
      </c>
      <c r="G1624">
        <v>2357075</v>
      </c>
      <c r="H1624">
        <v>0</v>
      </c>
      <c r="I1624">
        <v>0</v>
      </c>
      <c r="J1624" s="2">
        <v>5000</v>
      </c>
      <c r="K1624" s="2">
        <v>0</v>
      </c>
      <c r="L1624" s="2">
        <v>0</v>
      </c>
      <c r="M1624" s="2">
        <v>5000</v>
      </c>
      <c r="N1624" s="11">
        <f>VLOOKUP(P1624,'CODIGOS RENTISTICOS'!$A$2:E2664,2,FALSE)</f>
        <v>825000000</v>
      </c>
      <c r="O1624" s="11">
        <f>VLOOKUP(P1624,'CODIGOS RENTISTICOS'!$A$2:F4831,3,FALSE)</f>
        <v>150109</v>
      </c>
      <c r="P1624">
        <v>121245</v>
      </c>
      <c r="Q1624" s="2">
        <v>5000</v>
      </c>
    </row>
    <row r="1625" spans="1:17" x14ac:dyDescent="0.2">
      <c r="A1625">
        <v>50000249</v>
      </c>
      <c r="B1625">
        <v>13888813</v>
      </c>
      <c r="C1625" t="s">
        <v>593</v>
      </c>
      <c r="D1625">
        <v>8909141571</v>
      </c>
      <c r="E1625">
        <v>20030723</v>
      </c>
      <c r="F1625" t="s">
        <v>592</v>
      </c>
      <c r="G1625">
        <v>2514977</v>
      </c>
      <c r="H1625">
        <v>0</v>
      </c>
      <c r="I1625">
        <v>0</v>
      </c>
      <c r="J1625" s="2">
        <v>77000</v>
      </c>
      <c r="K1625" s="2">
        <v>0</v>
      </c>
      <c r="L1625" s="2">
        <v>0</v>
      </c>
      <c r="M1625" s="2">
        <v>77000</v>
      </c>
      <c r="N1625" s="11">
        <f>VLOOKUP(P1625,'CODIGOS RENTISTICOS'!$A$2:E2665,2,FALSE)</f>
        <v>825000000</v>
      </c>
      <c r="O1625" s="11">
        <f>VLOOKUP(P1625,'CODIGOS RENTISTICOS'!$A$2:F4832,3,FALSE)</f>
        <v>150109</v>
      </c>
      <c r="P1625">
        <v>121245</v>
      </c>
      <c r="Q1625" s="2">
        <v>77000</v>
      </c>
    </row>
    <row r="1626" spans="1:17" x14ac:dyDescent="0.2">
      <c r="A1626">
        <v>50000249</v>
      </c>
      <c r="B1626">
        <v>1076471</v>
      </c>
      <c r="C1626" t="s">
        <v>593</v>
      </c>
      <c r="D1626">
        <v>8909001619</v>
      </c>
      <c r="E1626">
        <v>20030723</v>
      </c>
      <c r="F1626" t="s">
        <v>592</v>
      </c>
      <c r="G1626">
        <v>3609500</v>
      </c>
      <c r="H1626">
        <v>0</v>
      </c>
      <c r="I1626">
        <v>0</v>
      </c>
      <c r="J1626" s="2">
        <v>44268</v>
      </c>
      <c r="K1626" s="2">
        <v>0</v>
      </c>
      <c r="L1626" s="2">
        <v>0</v>
      </c>
      <c r="M1626" s="2">
        <v>44268</v>
      </c>
      <c r="N1626" s="11">
        <f>VLOOKUP(P1626,'CODIGOS RENTISTICOS'!$A$2:E2666,2,FALSE)</f>
        <v>825000000</v>
      </c>
      <c r="O1626" s="11">
        <f>VLOOKUP(P1626,'CODIGOS RENTISTICOS'!$A$2:F4833,3,FALSE)</f>
        <v>150109</v>
      </c>
      <c r="P1626">
        <v>121245</v>
      </c>
      <c r="Q1626" s="2">
        <v>44268</v>
      </c>
    </row>
    <row r="1627" spans="1:17" x14ac:dyDescent="0.2">
      <c r="A1627">
        <v>50000249</v>
      </c>
      <c r="B1627">
        <v>1420765</v>
      </c>
      <c r="C1627" t="s">
        <v>569</v>
      </c>
      <c r="D1627">
        <v>8600709952</v>
      </c>
      <c r="E1627">
        <v>20030723</v>
      </c>
      <c r="F1627" t="s">
        <v>592</v>
      </c>
      <c r="G1627">
        <v>3732269</v>
      </c>
      <c r="H1627">
        <v>0</v>
      </c>
      <c r="I1627">
        <v>0</v>
      </c>
      <c r="J1627" s="2">
        <v>22133</v>
      </c>
      <c r="K1627" s="2">
        <v>0</v>
      </c>
      <c r="L1627" s="2">
        <v>0</v>
      </c>
      <c r="M1627" s="2">
        <v>22133</v>
      </c>
      <c r="N1627" s="11">
        <f>VLOOKUP(P1627,'CODIGOS RENTISTICOS'!$A$2:E2667,2,FALSE)</f>
        <v>825000000</v>
      </c>
      <c r="O1627" s="11">
        <f>VLOOKUP(P1627,'CODIGOS RENTISTICOS'!$A$2:F4834,3,FALSE)</f>
        <v>150109</v>
      </c>
      <c r="P1627">
        <v>121245</v>
      </c>
      <c r="Q1627" s="2">
        <v>22133</v>
      </c>
    </row>
    <row r="1628" spans="1:17" x14ac:dyDescent="0.2">
      <c r="A1628">
        <v>50000249</v>
      </c>
      <c r="B1628">
        <v>1420772</v>
      </c>
      <c r="C1628" t="s">
        <v>822</v>
      </c>
      <c r="D1628">
        <v>8110014522</v>
      </c>
      <c r="E1628">
        <v>20030723</v>
      </c>
      <c r="F1628" t="s">
        <v>592</v>
      </c>
      <c r="G1628">
        <v>3135199</v>
      </c>
      <c r="H1628">
        <v>0</v>
      </c>
      <c r="I1628">
        <v>0</v>
      </c>
      <c r="J1628" s="2">
        <v>44266</v>
      </c>
      <c r="K1628" s="2">
        <v>0</v>
      </c>
      <c r="L1628" s="2">
        <v>0</v>
      </c>
      <c r="M1628" s="2">
        <v>44266</v>
      </c>
      <c r="N1628" s="11">
        <f>VLOOKUP(P1628,'CODIGOS RENTISTICOS'!$A$2:E2668,2,FALSE)</f>
        <v>825000000</v>
      </c>
      <c r="O1628" s="11">
        <f>VLOOKUP(P1628,'CODIGOS RENTISTICOS'!$A$2:F4835,3,FALSE)</f>
        <v>150109</v>
      </c>
      <c r="P1628">
        <v>121245</v>
      </c>
      <c r="Q1628" s="2">
        <v>44266</v>
      </c>
    </row>
    <row r="1629" spans="1:17" x14ac:dyDescent="0.2">
      <c r="A1629">
        <v>50000249</v>
      </c>
      <c r="B1629">
        <v>12879392</v>
      </c>
      <c r="C1629" t="s">
        <v>595</v>
      </c>
      <c r="D1629">
        <v>8020134324</v>
      </c>
      <c r="E1629">
        <v>20030723</v>
      </c>
      <c r="F1629" t="s">
        <v>592</v>
      </c>
      <c r="G1629">
        <v>3701089</v>
      </c>
      <c r="H1629">
        <v>0</v>
      </c>
      <c r="I1629">
        <v>0</v>
      </c>
      <c r="J1629" s="2">
        <v>658330</v>
      </c>
      <c r="K1629" s="2">
        <v>0</v>
      </c>
      <c r="L1629" s="2">
        <v>0</v>
      </c>
      <c r="M1629" s="2">
        <v>658330</v>
      </c>
      <c r="N1629" s="11">
        <f>VLOOKUP(P1629,'CODIGOS RENTISTICOS'!$A$2:E2669,2,FALSE)</f>
        <v>825000000</v>
      </c>
      <c r="O1629" s="11">
        <f>VLOOKUP(P1629,'CODIGOS RENTISTICOS'!$A$2:F4836,3,FALSE)</f>
        <v>150109</v>
      </c>
      <c r="P1629">
        <v>121245</v>
      </c>
      <c r="Q1629" s="2">
        <v>658330</v>
      </c>
    </row>
    <row r="1630" spans="1:17" x14ac:dyDescent="0.2">
      <c r="A1630">
        <v>50000249</v>
      </c>
      <c r="B1630">
        <v>12943095</v>
      </c>
      <c r="C1630" t="s">
        <v>595</v>
      </c>
      <c r="D1630">
        <v>72199743</v>
      </c>
      <c r="E1630">
        <v>20030723</v>
      </c>
      <c r="F1630" t="s">
        <v>592</v>
      </c>
      <c r="G1630">
        <v>5795008</v>
      </c>
      <c r="H1630">
        <v>0</v>
      </c>
      <c r="I1630">
        <v>0</v>
      </c>
      <c r="J1630" s="2">
        <v>464730</v>
      </c>
      <c r="K1630" s="2">
        <v>0</v>
      </c>
      <c r="L1630" s="2">
        <v>0</v>
      </c>
      <c r="M1630" s="2">
        <v>464730</v>
      </c>
      <c r="N1630" s="11">
        <f>VLOOKUP(P1630,'CODIGOS RENTISTICOS'!$A$2:E2670,2,FALSE)</f>
        <v>825000000</v>
      </c>
      <c r="O1630" s="11">
        <f>VLOOKUP(P1630,'CODIGOS RENTISTICOS'!$A$2:F4837,3,FALSE)</f>
        <v>150109</v>
      </c>
      <c r="P1630">
        <v>121245</v>
      </c>
      <c r="Q1630" s="2">
        <v>464730</v>
      </c>
    </row>
    <row r="1631" spans="1:17" x14ac:dyDescent="0.2">
      <c r="A1631">
        <v>50000249</v>
      </c>
      <c r="B1631">
        <v>1206230</v>
      </c>
      <c r="C1631" t="s">
        <v>595</v>
      </c>
      <c r="D1631">
        <v>72285122</v>
      </c>
      <c r="E1631">
        <v>20030723</v>
      </c>
      <c r="F1631" t="s">
        <v>592</v>
      </c>
      <c r="G1631">
        <v>3782007</v>
      </c>
      <c r="H1631">
        <v>0</v>
      </c>
      <c r="I1631">
        <v>0</v>
      </c>
      <c r="J1631" s="2">
        <v>2574</v>
      </c>
      <c r="K1631" s="2">
        <v>0</v>
      </c>
      <c r="L1631" s="2">
        <v>0</v>
      </c>
      <c r="M1631" s="2">
        <v>2574</v>
      </c>
      <c r="N1631" s="11">
        <f>VLOOKUP(P1631,'CODIGOS RENTISTICOS'!$A$2:E2671,2,FALSE)</f>
        <v>96400000</v>
      </c>
      <c r="O1631" s="11">
        <f>VLOOKUP(P1631,'CODIGOS RENTISTICOS'!$A$2:F4838,3,FALSE)</f>
        <v>370101</v>
      </c>
      <c r="P1631">
        <v>121280</v>
      </c>
      <c r="Q1631" s="2">
        <v>2574</v>
      </c>
    </row>
    <row r="1632" spans="1:17" x14ac:dyDescent="0.2">
      <c r="A1632">
        <v>50000249</v>
      </c>
      <c r="B1632">
        <v>685310</v>
      </c>
      <c r="C1632" t="s">
        <v>718</v>
      </c>
      <c r="D1632">
        <v>71936975</v>
      </c>
      <c r="E1632">
        <v>20030723</v>
      </c>
      <c r="F1632" t="s">
        <v>592</v>
      </c>
      <c r="G1632">
        <v>6642954</v>
      </c>
      <c r="H1632">
        <v>0</v>
      </c>
      <c r="I1632">
        <v>0</v>
      </c>
      <c r="J1632" s="2">
        <v>332000</v>
      </c>
      <c r="K1632" s="2">
        <v>0</v>
      </c>
      <c r="L1632" s="2">
        <v>0</v>
      </c>
      <c r="M1632" s="2">
        <v>332000</v>
      </c>
      <c r="N1632" s="11">
        <f>VLOOKUP(P1632,'CODIGOS RENTISTICOS'!$A$2:E2672,2,FALSE)</f>
        <v>11100000</v>
      </c>
      <c r="O1632" s="11">
        <f>VLOOKUP(P1632,'CODIGOS RENTISTICOS'!$A$2:F4839,3,FALSE)</f>
        <v>150101</v>
      </c>
      <c r="P1632">
        <v>121275</v>
      </c>
      <c r="Q1632" s="2">
        <v>332000</v>
      </c>
    </row>
    <row r="1633" spans="1:17" x14ac:dyDescent="0.2">
      <c r="A1633">
        <v>50000249</v>
      </c>
      <c r="B1633">
        <v>1164122</v>
      </c>
      <c r="C1633" t="s">
        <v>718</v>
      </c>
      <c r="D1633">
        <v>8000670849</v>
      </c>
      <c r="E1633">
        <v>20030723</v>
      </c>
      <c r="F1633" t="s">
        <v>592</v>
      </c>
      <c r="G1633">
        <v>6645557</v>
      </c>
      <c r="H1633">
        <v>0</v>
      </c>
      <c r="I1633">
        <v>0</v>
      </c>
      <c r="J1633" s="2">
        <v>0</v>
      </c>
      <c r="K1633" s="2">
        <v>0</v>
      </c>
      <c r="L1633" s="2">
        <v>22130</v>
      </c>
      <c r="M1633" s="2">
        <v>22130</v>
      </c>
      <c r="N1633" s="11">
        <f>VLOOKUP(P1633,'CODIGOS RENTISTICOS'!$A$2:E2673,2,FALSE)</f>
        <v>825000000</v>
      </c>
      <c r="O1633" s="11">
        <f>VLOOKUP(P1633,'CODIGOS RENTISTICOS'!$A$2:F4840,3,FALSE)</f>
        <v>150109</v>
      </c>
      <c r="P1633">
        <v>5041</v>
      </c>
      <c r="Q1633" s="2">
        <v>22130</v>
      </c>
    </row>
    <row r="1634" spans="1:17" x14ac:dyDescent="0.2">
      <c r="A1634">
        <v>50000249</v>
      </c>
      <c r="B1634">
        <v>997851</v>
      </c>
      <c r="C1634" t="s">
        <v>816</v>
      </c>
      <c r="D1634">
        <v>40008062</v>
      </c>
      <c r="E1634">
        <v>20030723</v>
      </c>
      <c r="F1634" t="s">
        <v>592</v>
      </c>
      <c r="G1634">
        <v>7423874</v>
      </c>
      <c r="H1634">
        <v>0</v>
      </c>
      <c r="I1634">
        <v>0</v>
      </c>
      <c r="J1634" s="2">
        <v>55350</v>
      </c>
      <c r="K1634" s="2">
        <v>0</v>
      </c>
      <c r="L1634" s="2">
        <v>0</v>
      </c>
      <c r="M1634" s="2">
        <v>55350</v>
      </c>
      <c r="N1634" s="11">
        <f>VLOOKUP(P1634,'CODIGOS RENTISTICOS'!$A$2:E2674,2,FALSE)</f>
        <v>96300000</v>
      </c>
      <c r="O1634" s="11">
        <f>VLOOKUP(P1634,'CODIGOS RENTISTICOS'!$A$2:F4841,3,FALSE)</f>
        <v>360101</v>
      </c>
      <c r="P1634">
        <v>121270</v>
      </c>
      <c r="Q1634" s="2">
        <v>55350</v>
      </c>
    </row>
    <row r="1635" spans="1:17" x14ac:dyDescent="0.2">
      <c r="A1635">
        <v>50000249</v>
      </c>
      <c r="B1635">
        <v>1160626</v>
      </c>
      <c r="C1635" t="s">
        <v>719</v>
      </c>
      <c r="D1635">
        <v>8605226830</v>
      </c>
      <c r="E1635">
        <v>20030723</v>
      </c>
      <c r="F1635" t="s">
        <v>592</v>
      </c>
      <c r="G1635">
        <v>8425141</v>
      </c>
      <c r="H1635">
        <v>0</v>
      </c>
      <c r="I1635">
        <v>0</v>
      </c>
      <c r="J1635" s="2">
        <v>961000</v>
      </c>
      <c r="K1635" s="2">
        <v>0</v>
      </c>
      <c r="L1635" s="2">
        <v>0</v>
      </c>
      <c r="M1635" s="2">
        <v>961000</v>
      </c>
      <c r="N1635" s="11">
        <f>VLOOKUP(P1635,'CODIGOS RENTISTICOS'!$A$2:E2675,2,FALSE)</f>
        <v>825000000</v>
      </c>
      <c r="O1635" s="11">
        <f>VLOOKUP(P1635,'CODIGOS RENTISTICOS'!$A$2:F4842,3,FALSE)</f>
        <v>150109</v>
      </c>
      <c r="P1635">
        <v>121245</v>
      </c>
      <c r="Q1635" s="2">
        <v>961000</v>
      </c>
    </row>
    <row r="1636" spans="1:17" x14ac:dyDescent="0.2">
      <c r="A1636">
        <v>50000249</v>
      </c>
      <c r="B1636">
        <v>502073</v>
      </c>
      <c r="C1636" t="s">
        <v>562</v>
      </c>
      <c r="D1636">
        <v>4913820</v>
      </c>
      <c r="E1636">
        <v>20030723</v>
      </c>
      <c r="F1636" t="s">
        <v>592</v>
      </c>
      <c r="G1636">
        <v>721121</v>
      </c>
      <c r="H1636">
        <v>0</v>
      </c>
      <c r="I1636">
        <v>0</v>
      </c>
      <c r="J1636" s="2">
        <v>15150</v>
      </c>
      <c r="K1636" s="2">
        <v>0</v>
      </c>
      <c r="L1636" s="2">
        <v>0</v>
      </c>
      <c r="M1636" s="2">
        <v>15150</v>
      </c>
      <c r="N1636" s="11">
        <f>VLOOKUP(P1636,'CODIGOS RENTISTICOS'!$A$2:E2676,2,FALSE)</f>
        <v>825000000</v>
      </c>
      <c r="O1636" s="11">
        <f>VLOOKUP(P1636,'CODIGOS RENTISTICOS'!$A$2:F4843,3,FALSE)</f>
        <v>150109</v>
      </c>
      <c r="P1636">
        <v>121245</v>
      </c>
      <c r="Q1636" s="2">
        <v>15150</v>
      </c>
    </row>
    <row r="1637" spans="1:17" x14ac:dyDescent="0.2">
      <c r="A1637">
        <v>50000249</v>
      </c>
      <c r="B1637">
        <v>502074</v>
      </c>
      <c r="C1637" t="s">
        <v>562</v>
      </c>
      <c r="D1637">
        <v>7688380</v>
      </c>
      <c r="E1637">
        <v>20030723</v>
      </c>
      <c r="F1637" t="s">
        <v>592</v>
      </c>
      <c r="G1637">
        <v>721121</v>
      </c>
      <c r="H1637">
        <v>0</v>
      </c>
      <c r="I1637">
        <v>0</v>
      </c>
      <c r="J1637" s="2">
        <v>15150</v>
      </c>
      <c r="K1637" s="2">
        <v>0</v>
      </c>
      <c r="L1637" s="2">
        <v>0</v>
      </c>
      <c r="M1637" s="2">
        <v>15150</v>
      </c>
      <c r="N1637" s="11">
        <f>VLOOKUP(P1637,'CODIGOS RENTISTICOS'!$A$2:E2677,2,FALSE)</f>
        <v>825000000</v>
      </c>
      <c r="O1637" s="11">
        <f>VLOOKUP(P1637,'CODIGOS RENTISTICOS'!$A$2:F4844,3,FALSE)</f>
        <v>150109</v>
      </c>
      <c r="P1637">
        <v>121245</v>
      </c>
      <c r="Q1637" s="2">
        <v>15150</v>
      </c>
    </row>
    <row r="1638" spans="1:17" x14ac:dyDescent="0.2">
      <c r="A1638">
        <v>50000249</v>
      </c>
      <c r="B1638">
        <v>502076</v>
      </c>
      <c r="C1638" t="s">
        <v>562</v>
      </c>
      <c r="D1638">
        <v>12138769</v>
      </c>
      <c r="E1638">
        <v>20030723</v>
      </c>
      <c r="F1638" t="s">
        <v>592</v>
      </c>
      <c r="G1638">
        <v>721121</v>
      </c>
      <c r="H1638">
        <v>0</v>
      </c>
      <c r="I1638">
        <v>0</v>
      </c>
      <c r="J1638" s="2">
        <v>15150</v>
      </c>
      <c r="K1638" s="2">
        <v>0</v>
      </c>
      <c r="L1638" s="2">
        <v>0</v>
      </c>
      <c r="M1638" s="2">
        <v>15150</v>
      </c>
      <c r="N1638" s="11">
        <f>VLOOKUP(P1638,'CODIGOS RENTISTICOS'!$A$2:E2678,2,FALSE)</f>
        <v>825000000</v>
      </c>
      <c r="O1638" s="11">
        <f>VLOOKUP(P1638,'CODIGOS RENTISTICOS'!$A$2:F4845,3,FALSE)</f>
        <v>150109</v>
      </c>
      <c r="P1638">
        <v>121245</v>
      </c>
      <c r="Q1638" s="2">
        <v>15150</v>
      </c>
    </row>
    <row r="1639" spans="1:17" x14ac:dyDescent="0.2">
      <c r="A1639">
        <v>50000249</v>
      </c>
      <c r="B1639">
        <v>502153</v>
      </c>
      <c r="C1639" t="s">
        <v>562</v>
      </c>
      <c r="D1639">
        <v>8911001903</v>
      </c>
      <c r="E1639">
        <v>20030723</v>
      </c>
      <c r="F1639" t="s">
        <v>592</v>
      </c>
      <c r="G1639">
        <v>8380702</v>
      </c>
      <c r="H1639">
        <v>0</v>
      </c>
      <c r="I1639">
        <v>0</v>
      </c>
      <c r="J1639" s="2">
        <v>575380</v>
      </c>
      <c r="K1639" s="2">
        <v>0</v>
      </c>
      <c r="L1639" s="2">
        <v>0</v>
      </c>
      <c r="M1639" s="2">
        <v>575380</v>
      </c>
      <c r="N1639" s="11">
        <f>VLOOKUP(P1639,'CODIGOS RENTISTICOS'!$A$2:E2679,2,FALSE)</f>
        <v>825000000</v>
      </c>
      <c r="O1639" s="11">
        <f>VLOOKUP(P1639,'CODIGOS RENTISTICOS'!$A$2:F4846,3,FALSE)</f>
        <v>150109</v>
      </c>
      <c r="P1639">
        <v>121245</v>
      </c>
      <c r="Q1639" s="2">
        <v>575380</v>
      </c>
    </row>
    <row r="1640" spans="1:17" x14ac:dyDescent="0.2">
      <c r="A1640">
        <v>50000249</v>
      </c>
      <c r="B1640">
        <v>11029437</v>
      </c>
      <c r="C1640" t="s">
        <v>0</v>
      </c>
      <c r="D1640">
        <v>14315771</v>
      </c>
      <c r="E1640">
        <v>20030723</v>
      </c>
      <c r="F1640" t="s">
        <v>592</v>
      </c>
      <c r="G1640">
        <v>2511548</v>
      </c>
      <c r="H1640">
        <v>0</v>
      </c>
      <c r="I1640">
        <v>0</v>
      </c>
      <c r="J1640" s="2">
        <v>3800</v>
      </c>
      <c r="K1640" s="2">
        <v>0</v>
      </c>
      <c r="L1640" s="2">
        <v>0</v>
      </c>
      <c r="M1640" s="2">
        <v>3800</v>
      </c>
      <c r="N1640" s="11">
        <f>VLOOKUP(P1640,'CODIGOS RENTISTICOS'!$A$2:E2680,2,FALSE)</f>
        <v>12200000</v>
      </c>
      <c r="O1640" s="11">
        <f>VLOOKUP(P1640,'CODIGOS RENTISTICOS'!$A$2:F4847,3,FALSE)</f>
        <v>250101</v>
      </c>
      <c r="P1640">
        <v>121225</v>
      </c>
      <c r="Q1640" s="2">
        <v>3800</v>
      </c>
    </row>
    <row r="1641" spans="1:17" x14ac:dyDescent="0.2">
      <c r="A1641">
        <v>50000249</v>
      </c>
      <c r="B1641">
        <v>899830</v>
      </c>
      <c r="C1641" t="s">
        <v>599</v>
      </c>
      <c r="D1641">
        <v>85470575</v>
      </c>
      <c r="E1641">
        <v>20030723</v>
      </c>
      <c r="F1641" t="s">
        <v>592</v>
      </c>
      <c r="G1641">
        <v>4337016</v>
      </c>
      <c r="H1641">
        <v>0</v>
      </c>
      <c r="I1641">
        <v>0</v>
      </c>
      <c r="J1641" s="2">
        <v>7000</v>
      </c>
      <c r="K1641" s="2">
        <v>0</v>
      </c>
      <c r="L1641" s="2">
        <v>0</v>
      </c>
      <c r="M1641" s="2">
        <v>7000</v>
      </c>
      <c r="N1641" s="11">
        <f>VLOOKUP(P1641,'CODIGOS RENTISTICOS'!$A$2:E2681,2,FALSE)</f>
        <v>825000000</v>
      </c>
      <c r="O1641" s="11">
        <f>VLOOKUP(P1641,'CODIGOS RENTISTICOS'!$A$2:F4848,3,FALSE)</f>
        <v>150109</v>
      </c>
      <c r="P1641">
        <v>121245</v>
      </c>
      <c r="Q1641" s="2">
        <v>7000</v>
      </c>
    </row>
    <row r="1642" spans="1:17" x14ac:dyDescent="0.2">
      <c r="A1642">
        <v>50000249</v>
      </c>
      <c r="B1642">
        <v>899855</v>
      </c>
      <c r="C1642" t="s">
        <v>599</v>
      </c>
      <c r="D1642">
        <v>84457957</v>
      </c>
      <c r="E1642">
        <v>20030723</v>
      </c>
      <c r="F1642" t="s">
        <v>592</v>
      </c>
      <c r="G1642">
        <v>4331560</v>
      </c>
      <c r="H1642">
        <v>0</v>
      </c>
      <c r="I1642">
        <v>0</v>
      </c>
      <c r="J1642" s="2">
        <v>7000</v>
      </c>
      <c r="K1642" s="2">
        <v>0</v>
      </c>
      <c r="L1642" s="2">
        <v>0</v>
      </c>
      <c r="M1642" s="2">
        <v>7000</v>
      </c>
      <c r="N1642" s="11">
        <f>VLOOKUP(P1642,'CODIGOS RENTISTICOS'!$A$2:E2682,2,FALSE)</f>
        <v>825000000</v>
      </c>
      <c r="O1642" s="11">
        <f>VLOOKUP(P1642,'CODIGOS RENTISTICOS'!$A$2:F4849,3,FALSE)</f>
        <v>150109</v>
      </c>
      <c r="P1642">
        <v>121245</v>
      </c>
      <c r="Q1642" s="2">
        <v>7000</v>
      </c>
    </row>
    <row r="1643" spans="1:17" x14ac:dyDescent="0.2">
      <c r="A1643">
        <v>50000249</v>
      </c>
      <c r="B1643">
        <v>899870</v>
      </c>
      <c r="C1643" t="s">
        <v>599</v>
      </c>
      <c r="D1643">
        <v>8002394224</v>
      </c>
      <c r="E1643">
        <v>20030723</v>
      </c>
      <c r="F1643" t="s">
        <v>592</v>
      </c>
      <c r="G1643">
        <v>4317429</v>
      </c>
      <c r="H1643">
        <v>0</v>
      </c>
      <c r="I1643">
        <v>0</v>
      </c>
      <c r="J1643" s="2">
        <v>5400</v>
      </c>
      <c r="K1643" s="2">
        <v>0</v>
      </c>
      <c r="L1643" s="2">
        <v>0</v>
      </c>
      <c r="M1643" s="2">
        <v>5400</v>
      </c>
      <c r="N1643" s="11">
        <f>VLOOKUP(P1643,'CODIGOS RENTISTICOS'!$A$2:E2683,2,FALSE)</f>
        <v>910300000</v>
      </c>
      <c r="O1643" s="11">
        <f>VLOOKUP(P1643,'CODIGOS RENTISTICOS'!$A$2:F4850,3,FALSE)</f>
        <v>130113</v>
      </c>
      <c r="P1643">
        <v>121205</v>
      </c>
      <c r="Q1643" s="2">
        <v>5400</v>
      </c>
    </row>
    <row r="1644" spans="1:17" x14ac:dyDescent="0.2">
      <c r="A1644">
        <v>50000249</v>
      </c>
      <c r="B1644">
        <v>899871</v>
      </c>
      <c r="C1644" t="s">
        <v>599</v>
      </c>
      <c r="D1644">
        <v>8002394224</v>
      </c>
      <c r="E1644">
        <v>20030723</v>
      </c>
      <c r="F1644" t="s">
        <v>592</v>
      </c>
      <c r="G1644">
        <v>4317429</v>
      </c>
      <c r="H1644">
        <v>0</v>
      </c>
      <c r="I1644">
        <v>0</v>
      </c>
      <c r="J1644" s="2">
        <v>144000</v>
      </c>
      <c r="K1644" s="2">
        <v>0</v>
      </c>
      <c r="L1644" s="2">
        <v>0</v>
      </c>
      <c r="M1644" s="2">
        <v>144000</v>
      </c>
      <c r="N1644" s="11">
        <f>VLOOKUP(P1644,'CODIGOS RENTISTICOS'!$A$2:E2684,2,FALSE)</f>
        <v>910300000</v>
      </c>
      <c r="O1644" s="11">
        <f>VLOOKUP(P1644,'CODIGOS RENTISTICOS'!$A$2:F4851,3,FALSE)</f>
        <v>130113</v>
      </c>
      <c r="P1644">
        <v>121205</v>
      </c>
      <c r="Q1644" s="2">
        <v>144000</v>
      </c>
    </row>
    <row r="1645" spans="1:17" x14ac:dyDescent="0.2">
      <c r="A1645">
        <v>50000249</v>
      </c>
      <c r="B1645">
        <v>899875</v>
      </c>
      <c r="C1645" t="s">
        <v>599</v>
      </c>
      <c r="D1645">
        <v>8000785087</v>
      </c>
      <c r="E1645">
        <v>20030723</v>
      </c>
      <c r="F1645" t="s">
        <v>592</v>
      </c>
      <c r="G1645">
        <v>4240099</v>
      </c>
      <c r="H1645">
        <v>0</v>
      </c>
      <c r="I1645">
        <v>0</v>
      </c>
      <c r="J1645" s="2">
        <v>117910</v>
      </c>
      <c r="K1645" s="2">
        <v>0</v>
      </c>
      <c r="L1645" s="2">
        <v>0</v>
      </c>
      <c r="M1645" s="2">
        <v>117910</v>
      </c>
      <c r="N1645" s="11">
        <f>VLOOKUP(P1645,'CODIGOS RENTISTICOS'!$A$2:E2685,2,FALSE)</f>
        <v>825000000</v>
      </c>
      <c r="O1645" s="11">
        <f>VLOOKUP(P1645,'CODIGOS RENTISTICOS'!$A$2:F4852,3,FALSE)</f>
        <v>150109</v>
      </c>
      <c r="P1645">
        <v>121245</v>
      </c>
      <c r="Q1645" s="2">
        <v>117910</v>
      </c>
    </row>
    <row r="1646" spans="1:17" x14ac:dyDescent="0.2">
      <c r="A1646">
        <v>50000249</v>
      </c>
      <c r="B1646">
        <v>13277069</v>
      </c>
      <c r="C1646" t="s">
        <v>599</v>
      </c>
      <c r="D1646">
        <v>11428360</v>
      </c>
      <c r="E1646">
        <v>20030723</v>
      </c>
      <c r="F1646" t="s">
        <v>592</v>
      </c>
      <c r="G1646">
        <v>4216748</v>
      </c>
      <c r="H1646">
        <v>0</v>
      </c>
      <c r="I1646">
        <v>0</v>
      </c>
      <c r="J1646" s="2">
        <v>55333</v>
      </c>
      <c r="K1646" s="2">
        <v>0</v>
      </c>
      <c r="L1646" s="2">
        <v>0</v>
      </c>
      <c r="M1646" s="2">
        <v>55333</v>
      </c>
      <c r="N1646" s="11">
        <f>VLOOKUP(P1646,'CODIGOS RENTISTICOS'!$A$2:E2686,2,FALSE)</f>
        <v>96300000</v>
      </c>
      <c r="O1646" s="11">
        <f>VLOOKUP(P1646,'CODIGOS RENTISTICOS'!$A$2:F4853,3,FALSE)</f>
        <v>360101</v>
      </c>
      <c r="P1646">
        <v>121270</v>
      </c>
      <c r="Q1646" s="2">
        <v>55333</v>
      </c>
    </row>
    <row r="1647" spans="1:17" x14ac:dyDescent="0.2">
      <c r="A1647">
        <v>50000249</v>
      </c>
      <c r="B1647">
        <v>1186045</v>
      </c>
      <c r="C1647" t="s">
        <v>618</v>
      </c>
      <c r="D1647">
        <v>52488236</v>
      </c>
      <c r="E1647">
        <v>20030723</v>
      </c>
      <c r="F1647" t="s">
        <v>592</v>
      </c>
      <c r="G1647">
        <v>6582606</v>
      </c>
      <c r="H1647">
        <v>0</v>
      </c>
      <c r="I1647">
        <v>0</v>
      </c>
      <c r="J1647" s="2">
        <v>55350</v>
      </c>
      <c r="K1647" s="2">
        <v>0</v>
      </c>
      <c r="L1647" s="2">
        <v>0</v>
      </c>
      <c r="M1647" s="2">
        <v>55350</v>
      </c>
      <c r="N1647" s="11">
        <f>VLOOKUP(P1647,'CODIGOS RENTISTICOS'!$A$2:E2687,2,FALSE)</f>
        <v>96300000</v>
      </c>
      <c r="O1647" s="11">
        <f>VLOOKUP(P1647,'CODIGOS RENTISTICOS'!$A$2:F4854,3,FALSE)</f>
        <v>360101</v>
      </c>
      <c r="P1647">
        <v>121270</v>
      </c>
      <c r="Q1647" s="2">
        <v>55350</v>
      </c>
    </row>
    <row r="1648" spans="1:17" x14ac:dyDescent="0.2">
      <c r="A1648">
        <v>50000249</v>
      </c>
      <c r="B1648">
        <v>1033667</v>
      </c>
      <c r="C1648" t="s">
        <v>810</v>
      </c>
      <c r="D1648">
        <v>75081562</v>
      </c>
      <c r="E1648">
        <v>20030723</v>
      </c>
      <c r="F1648" t="s">
        <v>592</v>
      </c>
      <c r="G1648">
        <v>3380077</v>
      </c>
      <c r="H1648">
        <v>0</v>
      </c>
      <c r="I1648">
        <v>0</v>
      </c>
      <c r="J1648" s="2">
        <v>55350</v>
      </c>
      <c r="K1648" s="2">
        <v>0</v>
      </c>
      <c r="L1648" s="2">
        <v>0</v>
      </c>
      <c r="M1648" s="2">
        <v>55350</v>
      </c>
      <c r="N1648" s="11">
        <f>VLOOKUP(P1648,'CODIGOS RENTISTICOS'!$A$2:E2688,2,FALSE)</f>
        <v>96300000</v>
      </c>
      <c r="O1648" s="11">
        <f>VLOOKUP(P1648,'CODIGOS RENTISTICOS'!$A$2:F4855,3,FALSE)</f>
        <v>360101</v>
      </c>
      <c r="P1648">
        <v>121270</v>
      </c>
      <c r="Q1648" s="2">
        <v>55350</v>
      </c>
    </row>
    <row r="1649" spans="1:17" x14ac:dyDescent="0.2">
      <c r="A1649">
        <v>50000249</v>
      </c>
      <c r="B1649">
        <v>495773</v>
      </c>
      <c r="C1649" t="s">
        <v>817</v>
      </c>
      <c r="D1649">
        <v>8040034723</v>
      </c>
      <c r="E1649">
        <v>20030723</v>
      </c>
      <c r="F1649" t="s">
        <v>592</v>
      </c>
      <c r="G1649">
        <v>6346454</v>
      </c>
      <c r="H1649">
        <v>0</v>
      </c>
      <c r="I1649">
        <v>0</v>
      </c>
      <c r="J1649" s="2">
        <v>71000</v>
      </c>
      <c r="K1649" s="2">
        <v>0</v>
      </c>
      <c r="L1649" s="2">
        <v>0</v>
      </c>
      <c r="M1649" s="2">
        <v>71000</v>
      </c>
      <c r="N1649" s="11">
        <f>VLOOKUP(P1649,'CODIGOS RENTISTICOS'!$A$2:E2689,2,FALSE)</f>
        <v>825000000</v>
      </c>
      <c r="O1649" s="11">
        <f>VLOOKUP(P1649,'CODIGOS RENTISTICOS'!$A$2:F4856,3,FALSE)</f>
        <v>150109</v>
      </c>
      <c r="P1649">
        <v>121245</v>
      </c>
      <c r="Q1649" s="2">
        <v>71000</v>
      </c>
    </row>
    <row r="1650" spans="1:17" x14ac:dyDescent="0.2">
      <c r="A1650">
        <v>50000249</v>
      </c>
      <c r="B1650">
        <v>496816</v>
      </c>
      <c r="C1650" t="s">
        <v>817</v>
      </c>
      <c r="D1650">
        <v>36539462</v>
      </c>
      <c r="E1650">
        <v>20030723</v>
      </c>
      <c r="F1650" t="s">
        <v>592</v>
      </c>
      <c r="G1650">
        <v>6344481</v>
      </c>
      <c r="H1650">
        <v>0</v>
      </c>
      <c r="I1650">
        <v>0</v>
      </c>
      <c r="J1650" s="2">
        <v>11000</v>
      </c>
      <c r="K1650" s="2">
        <v>0</v>
      </c>
      <c r="L1650" s="2">
        <v>0</v>
      </c>
      <c r="M1650" s="2">
        <v>11000</v>
      </c>
      <c r="N1650" s="11">
        <f>VLOOKUP(P1650,'CODIGOS RENTISTICOS'!$A$2:E2690,2,FALSE)</f>
        <v>12200000</v>
      </c>
      <c r="O1650" s="11">
        <f>VLOOKUP(P1650,'CODIGOS RENTISTICOS'!$A$2:F4857,3,FALSE)</f>
        <v>250101</v>
      </c>
      <c r="P1650">
        <v>121225</v>
      </c>
      <c r="Q1650" s="2">
        <v>11000</v>
      </c>
    </row>
    <row r="1651" spans="1:17" x14ac:dyDescent="0.2">
      <c r="A1651">
        <v>50000249</v>
      </c>
      <c r="B1651">
        <v>496817</v>
      </c>
      <c r="C1651" t="s">
        <v>817</v>
      </c>
      <c r="D1651">
        <v>91451801</v>
      </c>
      <c r="E1651">
        <v>20030723</v>
      </c>
      <c r="F1651" t="s">
        <v>592</v>
      </c>
      <c r="G1651">
        <v>6771865</v>
      </c>
      <c r="H1651">
        <v>0</v>
      </c>
      <c r="I1651">
        <v>0</v>
      </c>
      <c r="J1651" s="2">
        <v>5000</v>
      </c>
      <c r="K1651" s="2">
        <v>0</v>
      </c>
      <c r="L1651" s="2">
        <v>0</v>
      </c>
      <c r="M1651" s="2">
        <v>5000</v>
      </c>
      <c r="N1651" s="11">
        <f>VLOOKUP(P1651,'CODIGOS RENTISTICOS'!$A$2:E2691,2,FALSE)</f>
        <v>825000000</v>
      </c>
      <c r="O1651" s="11">
        <f>VLOOKUP(P1651,'CODIGOS RENTISTICOS'!$A$2:F4858,3,FALSE)</f>
        <v>150109</v>
      </c>
      <c r="P1651">
        <v>121245</v>
      </c>
      <c r="Q1651" s="2">
        <v>5000</v>
      </c>
    </row>
    <row r="1652" spans="1:17" x14ac:dyDescent="0.2">
      <c r="A1652">
        <v>50000249</v>
      </c>
      <c r="B1652">
        <v>496820</v>
      </c>
      <c r="C1652" t="s">
        <v>817</v>
      </c>
      <c r="D1652">
        <v>91289969</v>
      </c>
      <c r="E1652">
        <v>20030723</v>
      </c>
      <c r="F1652" t="s">
        <v>592</v>
      </c>
      <c r="G1652">
        <v>6832167</v>
      </c>
      <c r="H1652">
        <v>0</v>
      </c>
      <c r="I1652">
        <v>0</v>
      </c>
      <c r="J1652" s="2">
        <v>7000</v>
      </c>
      <c r="K1652" s="2">
        <v>0</v>
      </c>
      <c r="L1652" s="2">
        <v>0</v>
      </c>
      <c r="M1652" s="2">
        <v>7000</v>
      </c>
      <c r="N1652" s="11">
        <f>VLOOKUP(P1652,'CODIGOS RENTISTICOS'!$A$2:E2692,2,FALSE)</f>
        <v>825000000</v>
      </c>
      <c r="O1652" s="11">
        <f>VLOOKUP(P1652,'CODIGOS RENTISTICOS'!$A$2:F4859,3,FALSE)</f>
        <v>150109</v>
      </c>
      <c r="P1652">
        <v>121245</v>
      </c>
      <c r="Q1652" s="2">
        <v>7000</v>
      </c>
    </row>
    <row r="1653" spans="1:17" x14ac:dyDescent="0.2">
      <c r="A1653">
        <v>50000249</v>
      </c>
      <c r="B1653">
        <v>496822</v>
      </c>
      <c r="C1653" t="s">
        <v>817</v>
      </c>
      <c r="D1653">
        <v>13924882</v>
      </c>
      <c r="E1653">
        <v>20030723</v>
      </c>
      <c r="F1653" t="s">
        <v>592</v>
      </c>
      <c r="G1653">
        <v>6533398</v>
      </c>
      <c r="H1653">
        <v>0</v>
      </c>
      <c r="I1653">
        <v>0</v>
      </c>
      <c r="J1653" s="2">
        <v>5000</v>
      </c>
      <c r="K1653" s="2">
        <v>0</v>
      </c>
      <c r="L1653" s="2">
        <v>0</v>
      </c>
      <c r="M1653" s="2">
        <v>5000</v>
      </c>
      <c r="N1653" s="11">
        <f>VLOOKUP(P1653,'CODIGOS RENTISTICOS'!$A$2:E2693,2,FALSE)</f>
        <v>825000000</v>
      </c>
      <c r="O1653" s="11">
        <f>VLOOKUP(P1653,'CODIGOS RENTISTICOS'!$A$2:F4860,3,FALSE)</f>
        <v>150109</v>
      </c>
      <c r="P1653">
        <v>121245</v>
      </c>
      <c r="Q1653" s="2">
        <v>5000</v>
      </c>
    </row>
    <row r="1654" spans="1:17" x14ac:dyDescent="0.2">
      <c r="A1654">
        <v>50000249</v>
      </c>
      <c r="B1654">
        <v>496823</v>
      </c>
      <c r="C1654" t="s">
        <v>817</v>
      </c>
      <c r="D1654">
        <v>8902065432</v>
      </c>
      <c r="E1654">
        <v>20030723</v>
      </c>
      <c r="F1654" t="s">
        <v>592</v>
      </c>
      <c r="G1654">
        <v>6389414</v>
      </c>
      <c r="H1654">
        <v>0</v>
      </c>
      <c r="I1654">
        <v>0</v>
      </c>
      <c r="J1654" s="2">
        <v>22130</v>
      </c>
      <c r="K1654" s="2">
        <v>0</v>
      </c>
      <c r="L1654" s="2">
        <v>0</v>
      </c>
      <c r="M1654" s="2">
        <v>22130</v>
      </c>
      <c r="N1654" s="11">
        <f>VLOOKUP(P1654,'CODIGOS RENTISTICOS'!$A$2:E2694,2,FALSE)</f>
        <v>825000000</v>
      </c>
      <c r="O1654" s="11">
        <f>VLOOKUP(P1654,'CODIGOS RENTISTICOS'!$A$2:F4861,3,FALSE)</f>
        <v>150109</v>
      </c>
      <c r="P1654">
        <v>121245</v>
      </c>
      <c r="Q1654" s="2">
        <v>22130</v>
      </c>
    </row>
    <row r="1655" spans="1:17" x14ac:dyDescent="0.2">
      <c r="A1655">
        <v>50000249</v>
      </c>
      <c r="B1655">
        <v>496825</v>
      </c>
      <c r="C1655" t="s">
        <v>817</v>
      </c>
      <c r="D1655">
        <v>8902065432</v>
      </c>
      <c r="E1655">
        <v>20030723</v>
      </c>
      <c r="F1655" t="s">
        <v>592</v>
      </c>
      <c r="G1655">
        <v>6389414</v>
      </c>
      <c r="H1655">
        <v>0</v>
      </c>
      <c r="I1655">
        <v>0</v>
      </c>
      <c r="J1655" s="2">
        <v>22130</v>
      </c>
      <c r="K1655" s="2">
        <v>0</v>
      </c>
      <c r="L1655" s="2">
        <v>0</v>
      </c>
      <c r="M1655" s="2">
        <v>22130</v>
      </c>
      <c r="N1655" s="11">
        <f>VLOOKUP(P1655,'CODIGOS RENTISTICOS'!$A$2:E2695,2,FALSE)</f>
        <v>825000000</v>
      </c>
      <c r="O1655" s="11">
        <f>VLOOKUP(P1655,'CODIGOS RENTISTICOS'!$A$2:F4862,3,FALSE)</f>
        <v>150109</v>
      </c>
      <c r="P1655">
        <v>121245</v>
      </c>
      <c r="Q1655" s="2">
        <v>22130</v>
      </c>
    </row>
    <row r="1656" spans="1:17" x14ac:dyDescent="0.2">
      <c r="A1656">
        <v>50000249</v>
      </c>
      <c r="B1656">
        <v>496826</v>
      </c>
      <c r="C1656" t="s">
        <v>817</v>
      </c>
      <c r="D1656">
        <v>8902065432</v>
      </c>
      <c r="E1656">
        <v>20030723</v>
      </c>
      <c r="F1656" t="s">
        <v>592</v>
      </c>
      <c r="G1656">
        <v>6389414</v>
      </c>
      <c r="H1656">
        <v>0</v>
      </c>
      <c r="I1656">
        <v>0</v>
      </c>
      <c r="J1656" s="2">
        <v>22130</v>
      </c>
      <c r="K1656" s="2">
        <v>0</v>
      </c>
      <c r="L1656" s="2">
        <v>0</v>
      </c>
      <c r="M1656" s="2">
        <v>22130</v>
      </c>
      <c r="N1656" s="11">
        <f>VLOOKUP(P1656,'CODIGOS RENTISTICOS'!$A$2:E2696,2,FALSE)</f>
        <v>825000000</v>
      </c>
      <c r="O1656" s="11">
        <f>VLOOKUP(P1656,'CODIGOS RENTISTICOS'!$A$2:F4863,3,FALSE)</f>
        <v>150109</v>
      </c>
      <c r="P1656">
        <v>121245</v>
      </c>
      <c r="Q1656" s="2">
        <v>22130</v>
      </c>
    </row>
    <row r="1657" spans="1:17" x14ac:dyDescent="0.2">
      <c r="A1657">
        <v>50000249</v>
      </c>
      <c r="B1657">
        <v>496827</v>
      </c>
      <c r="C1657" t="s">
        <v>817</v>
      </c>
      <c r="D1657">
        <v>8902065432</v>
      </c>
      <c r="E1657">
        <v>20030723</v>
      </c>
      <c r="F1657" t="s">
        <v>592</v>
      </c>
      <c r="G1657">
        <v>6389414</v>
      </c>
      <c r="H1657">
        <v>0</v>
      </c>
      <c r="I1657">
        <v>0</v>
      </c>
      <c r="J1657" s="2">
        <v>22130</v>
      </c>
      <c r="K1657" s="2">
        <v>0</v>
      </c>
      <c r="L1657" s="2">
        <v>0</v>
      </c>
      <c r="M1657" s="2">
        <v>22130</v>
      </c>
      <c r="N1657" s="11">
        <f>VLOOKUP(P1657,'CODIGOS RENTISTICOS'!$A$2:E2697,2,FALSE)</f>
        <v>825000000</v>
      </c>
      <c r="O1657" s="11">
        <f>VLOOKUP(P1657,'CODIGOS RENTISTICOS'!$A$2:F4864,3,FALSE)</f>
        <v>150109</v>
      </c>
      <c r="P1657">
        <v>121245</v>
      </c>
      <c r="Q1657" s="2">
        <v>22130</v>
      </c>
    </row>
    <row r="1658" spans="1:17" x14ac:dyDescent="0.2">
      <c r="A1658">
        <v>50000249</v>
      </c>
      <c r="B1658">
        <v>496828</v>
      </c>
      <c r="C1658" t="s">
        <v>817</v>
      </c>
      <c r="D1658">
        <v>8902065432</v>
      </c>
      <c r="E1658">
        <v>20030723</v>
      </c>
      <c r="F1658" t="s">
        <v>592</v>
      </c>
      <c r="G1658">
        <v>6389414</v>
      </c>
      <c r="H1658">
        <v>0</v>
      </c>
      <c r="I1658">
        <v>0</v>
      </c>
      <c r="J1658" s="2">
        <v>22130</v>
      </c>
      <c r="K1658" s="2">
        <v>0</v>
      </c>
      <c r="L1658" s="2">
        <v>0</v>
      </c>
      <c r="M1658" s="2">
        <v>22130</v>
      </c>
      <c r="N1658" s="11">
        <f>VLOOKUP(P1658,'CODIGOS RENTISTICOS'!$A$2:E2698,2,FALSE)</f>
        <v>825000000</v>
      </c>
      <c r="O1658" s="11">
        <f>VLOOKUP(P1658,'CODIGOS RENTISTICOS'!$A$2:F4865,3,FALSE)</f>
        <v>150109</v>
      </c>
      <c r="P1658">
        <v>121245</v>
      </c>
      <c r="Q1658" s="2">
        <v>22130</v>
      </c>
    </row>
    <row r="1659" spans="1:17" x14ac:dyDescent="0.2">
      <c r="A1659">
        <v>50000249</v>
      </c>
      <c r="B1659">
        <v>1210810</v>
      </c>
      <c r="C1659" t="s">
        <v>811</v>
      </c>
      <c r="D1659">
        <v>94410461</v>
      </c>
      <c r="E1659">
        <v>20030723</v>
      </c>
      <c r="F1659" t="s">
        <v>592</v>
      </c>
      <c r="G1659">
        <v>3384849</v>
      </c>
      <c r="H1659">
        <v>0</v>
      </c>
      <c r="I1659">
        <v>0</v>
      </c>
      <c r="J1659" s="2">
        <v>22150</v>
      </c>
      <c r="K1659" s="2">
        <v>0</v>
      </c>
      <c r="L1659" s="2">
        <v>0</v>
      </c>
      <c r="M1659" s="2">
        <v>22150</v>
      </c>
      <c r="N1659" s="11">
        <f>VLOOKUP(P1659,'CODIGOS RENTISTICOS'!$A$2:E2699,2,FALSE)</f>
        <v>825000000</v>
      </c>
      <c r="O1659" s="11">
        <f>VLOOKUP(P1659,'CODIGOS RENTISTICOS'!$A$2:F4866,3,FALSE)</f>
        <v>150109</v>
      </c>
      <c r="P1659">
        <v>121245</v>
      </c>
      <c r="Q1659" s="2">
        <v>22150</v>
      </c>
    </row>
    <row r="1660" spans="1:17" x14ac:dyDescent="0.2">
      <c r="A1660">
        <v>50000249</v>
      </c>
      <c r="B1660">
        <v>1210811</v>
      </c>
      <c r="C1660" t="s">
        <v>811</v>
      </c>
      <c r="D1660">
        <v>24742836</v>
      </c>
      <c r="E1660">
        <v>20030723</v>
      </c>
      <c r="F1660" t="s">
        <v>592</v>
      </c>
      <c r="G1660">
        <v>3340651</v>
      </c>
      <c r="H1660">
        <v>0</v>
      </c>
      <c r="I1660">
        <v>0</v>
      </c>
      <c r="J1660" s="2">
        <v>22134</v>
      </c>
      <c r="K1660" s="2">
        <v>0</v>
      </c>
      <c r="L1660" s="2">
        <v>0</v>
      </c>
      <c r="M1660" s="2">
        <v>22134</v>
      </c>
      <c r="N1660" s="11">
        <f>VLOOKUP(P1660,'CODIGOS RENTISTICOS'!$A$2:E2700,2,FALSE)</f>
        <v>825000000</v>
      </c>
      <c r="O1660" s="11">
        <f>VLOOKUP(P1660,'CODIGOS RENTISTICOS'!$A$2:F4867,3,FALSE)</f>
        <v>150109</v>
      </c>
      <c r="P1660">
        <v>121245</v>
      </c>
      <c r="Q1660" s="2">
        <v>22134</v>
      </c>
    </row>
    <row r="1661" spans="1:17" x14ac:dyDescent="0.2">
      <c r="A1661">
        <v>50000249</v>
      </c>
      <c r="B1661">
        <v>1210812</v>
      </c>
      <c r="C1661" t="s">
        <v>811</v>
      </c>
      <c r="D1661">
        <v>8903017539</v>
      </c>
      <c r="E1661">
        <v>20030723</v>
      </c>
      <c r="F1661" t="s">
        <v>592</v>
      </c>
      <c r="G1661">
        <v>8862300</v>
      </c>
      <c r="H1661">
        <v>0</v>
      </c>
      <c r="I1661">
        <v>0</v>
      </c>
      <c r="J1661" s="2">
        <v>80000</v>
      </c>
      <c r="K1661" s="2">
        <v>0</v>
      </c>
      <c r="L1661" s="2">
        <v>0</v>
      </c>
      <c r="M1661" s="2">
        <v>80000</v>
      </c>
      <c r="N1661" s="11">
        <f>VLOOKUP(P1661,'CODIGOS RENTISTICOS'!$A$2:E2701,2,FALSE)</f>
        <v>825000000</v>
      </c>
      <c r="O1661" s="11">
        <f>VLOOKUP(P1661,'CODIGOS RENTISTICOS'!$A$2:F4868,3,FALSE)</f>
        <v>150109</v>
      </c>
      <c r="P1661">
        <v>121245</v>
      </c>
      <c r="Q1661" s="2">
        <v>80000</v>
      </c>
    </row>
    <row r="1662" spans="1:17" x14ac:dyDescent="0.2">
      <c r="A1662">
        <v>50000249</v>
      </c>
      <c r="B1662">
        <v>1210813</v>
      </c>
      <c r="C1662" t="s">
        <v>811</v>
      </c>
      <c r="D1662">
        <v>12972648</v>
      </c>
      <c r="E1662">
        <v>20030723</v>
      </c>
      <c r="F1662" t="s">
        <v>592</v>
      </c>
      <c r="G1662">
        <v>8825174</v>
      </c>
      <c r="H1662">
        <v>0</v>
      </c>
      <c r="I1662">
        <v>0</v>
      </c>
      <c r="J1662" s="2">
        <v>332000</v>
      </c>
      <c r="K1662" s="2">
        <v>0</v>
      </c>
      <c r="L1662" s="2">
        <v>0</v>
      </c>
      <c r="M1662" s="2">
        <v>332000</v>
      </c>
      <c r="N1662" s="11">
        <f>VLOOKUP(P1662,'CODIGOS RENTISTICOS'!$A$2:E2702,2,FALSE)</f>
        <v>825000000</v>
      </c>
      <c r="O1662" s="11">
        <f>VLOOKUP(P1662,'CODIGOS RENTISTICOS'!$A$2:F4869,3,FALSE)</f>
        <v>150109</v>
      </c>
      <c r="P1662">
        <v>121245</v>
      </c>
      <c r="Q1662" s="2">
        <v>332000</v>
      </c>
    </row>
    <row r="1663" spans="1:17" x14ac:dyDescent="0.2">
      <c r="A1663">
        <v>50000249</v>
      </c>
      <c r="B1663">
        <v>1210814</v>
      </c>
      <c r="C1663" t="s">
        <v>811</v>
      </c>
      <c r="D1663">
        <v>94405860</v>
      </c>
      <c r="E1663">
        <v>20030723</v>
      </c>
      <c r="F1663" t="s">
        <v>592</v>
      </c>
      <c r="G1663">
        <v>4391264</v>
      </c>
      <c r="H1663">
        <v>0</v>
      </c>
      <c r="I1663">
        <v>0</v>
      </c>
      <c r="J1663" s="2">
        <v>22134</v>
      </c>
      <c r="K1663" s="2">
        <v>0</v>
      </c>
      <c r="L1663" s="2">
        <v>0</v>
      </c>
      <c r="M1663" s="2">
        <v>22134</v>
      </c>
      <c r="N1663" s="11">
        <f>VLOOKUP(P1663,'CODIGOS RENTISTICOS'!$A$2:E2703,2,FALSE)</f>
        <v>825000000</v>
      </c>
      <c r="O1663" s="11">
        <f>VLOOKUP(P1663,'CODIGOS RENTISTICOS'!$A$2:F4870,3,FALSE)</f>
        <v>150109</v>
      </c>
      <c r="P1663">
        <v>121245</v>
      </c>
      <c r="Q1663" s="2">
        <v>22134</v>
      </c>
    </row>
    <row r="1664" spans="1:17" x14ac:dyDescent="0.2">
      <c r="A1664">
        <v>50000249</v>
      </c>
      <c r="B1664">
        <v>1210816</v>
      </c>
      <c r="C1664" t="s">
        <v>811</v>
      </c>
      <c r="D1664">
        <v>16721802</v>
      </c>
      <c r="E1664">
        <v>20030723</v>
      </c>
      <c r="F1664" t="s">
        <v>592</v>
      </c>
      <c r="G1664">
        <v>4001673</v>
      </c>
      <c r="H1664">
        <v>0</v>
      </c>
      <c r="I1664">
        <v>0</v>
      </c>
      <c r="J1664" s="2">
        <v>15000</v>
      </c>
      <c r="K1664" s="2">
        <v>0</v>
      </c>
      <c r="L1664" s="2">
        <v>0</v>
      </c>
      <c r="M1664" s="2">
        <v>15000</v>
      </c>
      <c r="N1664" s="11">
        <f>VLOOKUP(P1664,'CODIGOS RENTISTICOS'!$A$2:E2704,2,FALSE)</f>
        <v>825000000</v>
      </c>
      <c r="O1664" s="11">
        <f>VLOOKUP(P1664,'CODIGOS RENTISTICOS'!$A$2:F4871,3,FALSE)</f>
        <v>150109</v>
      </c>
      <c r="P1664">
        <v>121245</v>
      </c>
      <c r="Q1664" s="2">
        <v>15000</v>
      </c>
    </row>
    <row r="1665" spans="1:17" x14ac:dyDescent="0.2">
      <c r="A1665">
        <v>50000249</v>
      </c>
      <c r="B1665">
        <v>711451</v>
      </c>
      <c r="C1665" t="s">
        <v>811</v>
      </c>
      <c r="D1665">
        <v>8913037864</v>
      </c>
      <c r="E1665">
        <v>20030723</v>
      </c>
      <c r="F1665" t="s">
        <v>592</v>
      </c>
      <c r="G1665">
        <v>6679750</v>
      </c>
      <c r="H1665">
        <v>0</v>
      </c>
      <c r="I1665">
        <v>0</v>
      </c>
      <c r="J1665" s="2">
        <v>0</v>
      </c>
      <c r="K1665" s="2">
        <v>0</v>
      </c>
      <c r="L1665" s="2">
        <v>885320</v>
      </c>
      <c r="M1665" s="2">
        <v>885320</v>
      </c>
      <c r="N1665" s="11">
        <f>VLOOKUP(P1665,'CODIGOS RENTISTICOS'!$A$2:E2705,2,FALSE)</f>
        <v>825000000</v>
      </c>
      <c r="O1665" s="11">
        <f>VLOOKUP(P1665,'CODIGOS RENTISTICOS'!$A$2:F4872,3,FALSE)</f>
        <v>150109</v>
      </c>
      <c r="P1665">
        <v>121245</v>
      </c>
      <c r="Q1665" s="2">
        <v>885320</v>
      </c>
    </row>
    <row r="1666" spans="1:17" x14ac:dyDescent="0.2">
      <c r="A1666">
        <v>50000249</v>
      </c>
      <c r="B1666">
        <v>1190687</v>
      </c>
      <c r="C1666" t="s">
        <v>811</v>
      </c>
      <c r="D1666">
        <v>8050262300</v>
      </c>
      <c r="E1666">
        <v>20030723</v>
      </c>
      <c r="F1666" t="s">
        <v>592</v>
      </c>
      <c r="G1666">
        <v>6675773</v>
      </c>
      <c r="H1666">
        <v>0</v>
      </c>
      <c r="I1666">
        <v>0</v>
      </c>
      <c r="J1666" s="2">
        <v>332000</v>
      </c>
      <c r="K1666" s="2">
        <v>0</v>
      </c>
      <c r="L1666" s="2">
        <v>0</v>
      </c>
      <c r="M1666" s="2">
        <v>332000</v>
      </c>
      <c r="N1666" s="11">
        <f>VLOOKUP(P1666,'CODIGOS RENTISTICOS'!$A$2:E2706,2,FALSE)</f>
        <v>96200000</v>
      </c>
      <c r="O1666" s="11">
        <f>VLOOKUP(P1666,'CODIGOS RENTISTICOS'!$A$2:F4873,3,FALSE)</f>
        <v>350101</v>
      </c>
      <c r="P1666">
        <v>121230</v>
      </c>
      <c r="Q1666" s="2">
        <v>332000</v>
      </c>
    </row>
    <row r="1667" spans="1:17" x14ac:dyDescent="0.2">
      <c r="A1667">
        <v>50000249</v>
      </c>
      <c r="B1667">
        <v>400555</v>
      </c>
      <c r="C1667" t="s">
        <v>812</v>
      </c>
      <c r="D1667">
        <v>16510453</v>
      </c>
      <c r="E1667">
        <v>20030723</v>
      </c>
      <c r="F1667" t="s">
        <v>592</v>
      </c>
      <c r="G1667">
        <v>2412303</v>
      </c>
      <c r="H1667">
        <v>0</v>
      </c>
      <c r="I1667">
        <v>0</v>
      </c>
      <c r="J1667" s="2">
        <v>100000</v>
      </c>
      <c r="K1667" s="2">
        <v>0</v>
      </c>
      <c r="L1667" s="2">
        <v>0</v>
      </c>
      <c r="M1667" s="2">
        <v>100000</v>
      </c>
      <c r="N1667" s="11">
        <f>VLOOKUP(P1667,'CODIGOS RENTISTICOS'!$A$2:E2707,2,FALSE)</f>
        <v>11100000</v>
      </c>
      <c r="O1667" s="11">
        <f>VLOOKUP(P1667,'CODIGOS RENTISTICOS'!$A$2:F4874,3,FALSE)</f>
        <v>150101</v>
      </c>
      <c r="P1667">
        <v>121275</v>
      </c>
      <c r="Q1667" s="2">
        <v>100000</v>
      </c>
    </row>
    <row r="1668" spans="1:17" x14ac:dyDescent="0.2">
      <c r="A1668">
        <v>50000249</v>
      </c>
      <c r="B1668">
        <v>630309</v>
      </c>
      <c r="C1668" t="s">
        <v>812</v>
      </c>
      <c r="D1668">
        <v>16465658</v>
      </c>
      <c r="E1668">
        <v>20030723</v>
      </c>
      <c r="F1668" t="s">
        <v>592</v>
      </c>
      <c r="G1668">
        <v>2422971</v>
      </c>
      <c r="H1668">
        <v>0</v>
      </c>
      <c r="I1668">
        <v>0</v>
      </c>
      <c r="J1668" s="2">
        <v>250000</v>
      </c>
      <c r="K1668" s="2">
        <v>0</v>
      </c>
      <c r="L1668" s="2">
        <v>0</v>
      </c>
      <c r="M1668" s="2">
        <v>250000</v>
      </c>
      <c r="N1668" s="11">
        <f>VLOOKUP(P1668,'CODIGOS RENTISTICOS'!$A$2:E2708,2,FALSE)</f>
        <v>11100000</v>
      </c>
      <c r="O1668" s="11">
        <f>VLOOKUP(P1668,'CODIGOS RENTISTICOS'!$A$2:F4875,3,FALSE)</f>
        <v>150101</v>
      </c>
      <c r="P1668">
        <v>121275</v>
      </c>
      <c r="Q1668" s="2">
        <v>250000</v>
      </c>
    </row>
    <row r="1669" spans="1:17" x14ac:dyDescent="0.2">
      <c r="A1669">
        <v>50000249</v>
      </c>
      <c r="B1669">
        <v>1201908</v>
      </c>
      <c r="C1669" t="s">
        <v>812</v>
      </c>
      <c r="D1669">
        <v>10395102</v>
      </c>
      <c r="E1669">
        <v>20030723</v>
      </c>
      <c r="F1669" t="s">
        <v>592</v>
      </c>
      <c r="G1669">
        <v>2411380</v>
      </c>
      <c r="H1669">
        <v>0</v>
      </c>
      <c r="I1669">
        <v>0</v>
      </c>
      <c r="J1669" s="2">
        <v>54000</v>
      </c>
      <c r="K1669" s="2">
        <v>0</v>
      </c>
      <c r="L1669" s="2">
        <v>0</v>
      </c>
      <c r="M1669" s="2">
        <v>54000</v>
      </c>
      <c r="N1669" s="11">
        <f>VLOOKUP(P1669,'CODIGOS RENTISTICOS'!$A$2:E2709,2,FALSE)</f>
        <v>11100000</v>
      </c>
      <c r="O1669" s="11">
        <f>VLOOKUP(P1669,'CODIGOS RENTISTICOS'!$A$2:F4876,3,FALSE)</f>
        <v>150101</v>
      </c>
      <c r="P1669">
        <v>121275</v>
      </c>
      <c r="Q1669" s="2">
        <v>54000</v>
      </c>
    </row>
    <row r="1670" spans="1:17" x14ac:dyDescent="0.2">
      <c r="A1670">
        <v>50000249</v>
      </c>
      <c r="B1670">
        <v>1224170</v>
      </c>
      <c r="C1670" t="s">
        <v>812</v>
      </c>
      <c r="D1670">
        <v>14470039</v>
      </c>
      <c r="E1670">
        <v>20030723</v>
      </c>
      <c r="F1670" t="s">
        <v>592</v>
      </c>
      <c r="G1670">
        <v>2462210</v>
      </c>
      <c r="H1670">
        <v>0</v>
      </c>
      <c r="I1670">
        <v>0</v>
      </c>
      <c r="J1670" s="2">
        <v>50000</v>
      </c>
      <c r="K1670" s="2">
        <v>0</v>
      </c>
      <c r="L1670" s="2">
        <v>0</v>
      </c>
      <c r="M1670" s="2">
        <v>50000</v>
      </c>
      <c r="N1670" s="11">
        <f>VLOOKUP(P1670,'CODIGOS RENTISTICOS'!$A$2:E2710,2,FALSE)</f>
        <v>11100000</v>
      </c>
      <c r="O1670" s="11">
        <f>VLOOKUP(P1670,'CODIGOS RENTISTICOS'!$A$2:F4877,3,FALSE)</f>
        <v>150101</v>
      </c>
      <c r="P1670">
        <v>121275</v>
      </c>
      <c r="Q1670" s="2">
        <v>50000</v>
      </c>
    </row>
    <row r="1671" spans="1:17" x14ac:dyDescent="0.2">
      <c r="A1671">
        <v>50000249</v>
      </c>
      <c r="B1671">
        <v>803337</v>
      </c>
      <c r="C1671" t="s">
        <v>811</v>
      </c>
      <c r="D1671">
        <v>16634674</v>
      </c>
      <c r="E1671">
        <v>20030723</v>
      </c>
      <c r="F1671" t="s">
        <v>592</v>
      </c>
      <c r="G1671">
        <v>6592929</v>
      </c>
      <c r="H1671">
        <v>0</v>
      </c>
      <c r="I1671">
        <v>0</v>
      </c>
      <c r="J1671" s="2">
        <v>7000</v>
      </c>
      <c r="K1671" s="2">
        <v>0</v>
      </c>
      <c r="L1671" s="2">
        <v>0</v>
      </c>
      <c r="M1671" s="2">
        <v>7000</v>
      </c>
      <c r="N1671" s="11">
        <f>VLOOKUP(P1671,'CODIGOS RENTISTICOS'!$A$2:E2711,2,FALSE)</f>
        <v>825000000</v>
      </c>
      <c r="O1671" s="11">
        <f>VLOOKUP(P1671,'CODIGOS RENTISTICOS'!$A$2:F4878,3,FALSE)</f>
        <v>150109</v>
      </c>
      <c r="P1671">
        <v>121245</v>
      </c>
      <c r="Q1671" s="2">
        <v>7000</v>
      </c>
    </row>
    <row r="1672" spans="1:17" x14ac:dyDescent="0.2">
      <c r="A1672">
        <v>50000249</v>
      </c>
      <c r="B1672">
        <v>492653</v>
      </c>
      <c r="C1672" t="s">
        <v>813</v>
      </c>
      <c r="D1672">
        <v>9042814</v>
      </c>
      <c r="E1672">
        <v>20030723</v>
      </c>
      <c r="F1672" t="s">
        <v>592</v>
      </c>
      <c r="G1672">
        <v>8897106</v>
      </c>
      <c r="H1672">
        <v>0</v>
      </c>
      <c r="I1672">
        <v>0</v>
      </c>
      <c r="J1672" s="2">
        <v>55000</v>
      </c>
      <c r="K1672" s="2">
        <v>0</v>
      </c>
      <c r="L1672" s="2">
        <v>0</v>
      </c>
      <c r="M1672" s="2">
        <v>55000</v>
      </c>
      <c r="N1672" s="11">
        <f>VLOOKUP(P1672,'CODIGOS RENTISTICOS'!$A$2:E2712,2,FALSE)</f>
        <v>96300000</v>
      </c>
      <c r="O1672" s="11">
        <f>VLOOKUP(P1672,'CODIGOS RENTISTICOS'!$A$2:F4879,3,FALSE)</f>
        <v>360101</v>
      </c>
      <c r="P1672">
        <v>121270</v>
      </c>
      <c r="Q1672" s="2">
        <v>55000</v>
      </c>
    </row>
    <row r="1673" spans="1:17" x14ac:dyDescent="0.2">
      <c r="A1673">
        <v>50000249</v>
      </c>
      <c r="B1673">
        <v>11884817</v>
      </c>
      <c r="C1673" t="s">
        <v>564</v>
      </c>
      <c r="D1673">
        <v>23012132</v>
      </c>
      <c r="E1673">
        <v>20030723</v>
      </c>
      <c r="F1673" t="s">
        <v>592</v>
      </c>
      <c r="G1673">
        <v>2820414</v>
      </c>
      <c r="H1673">
        <v>0</v>
      </c>
      <c r="I1673">
        <v>0</v>
      </c>
      <c r="J1673" s="2">
        <v>55350</v>
      </c>
      <c r="K1673" s="2">
        <v>0</v>
      </c>
      <c r="L1673" s="2">
        <v>0</v>
      </c>
      <c r="M1673" s="2">
        <v>55350</v>
      </c>
      <c r="N1673" s="11">
        <f>VLOOKUP(P1673,'CODIGOS RENTISTICOS'!$A$2:E2713,2,FALSE)</f>
        <v>96300000</v>
      </c>
      <c r="O1673" s="11">
        <f>VLOOKUP(P1673,'CODIGOS RENTISTICOS'!$A$2:F4880,3,FALSE)</f>
        <v>360101</v>
      </c>
      <c r="P1673">
        <v>121270</v>
      </c>
      <c r="Q1673" s="2">
        <v>55350</v>
      </c>
    </row>
    <row r="1674" spans="1:17" x14ac:dyDescent="0.2">
      <c r="A1674">
        <v>50000249</v>
      </c>
      <c r="B1674">
        <v>305360</v>
      </c>
      <c r="C1674" t="s">
        <v>591</v>
      </c>
      <c r="D1674">
        <v>8605322443</v>
      </c>
      <c r="E1674">
        <v>20030723</v>
      </c>
      <c r="F1674" t="s">
        <v>592</v>
      </c>
      <c r="G1674">
        <v>7102223</v>
      </c>
      <c r="H1674">
        <v>0</v>
      </c>
      <c r="I1674">
        <v>0</v>
      </c>
      <c r="J1674" s="2">
        <v>22133</v>
      </c>
      <c r="K1674" s="2">
        <v>0</v>
      </c>
      <c r="L1674" s="2">
        <v>0</v>
      </c>
      <c r="M1674" s="2">
        <v>22133</v>
      </c>
      <c r="N1674" s="11">
        <f>VLOOKUP(P1674,'CODIGOS RENTISTICOS'!$A$2:E2714,2,FALSE)</f>
        <v>825000000</v>
      </c>
      <c r="O1674" s="11">
        <f>VLOOKUP(P1674,'CODIGOS RENTISTICOS'!$A$2:F4881,3,FALSE)</f>
        <v>150109</v>
      </c>
      <c r="P1674">
        <v>121245</v>
      </c>
      <c r="Q1674" s="2">
        <v>22133</v>
      </c>
    </row>
    <row r="1675" spans="1:17" x14ac:dyDescent="0.2">
      <c r="A1675">
        <v>50000249</v>
      </c>
      <c r="B1675">
        <v>1285267</v>
      </c>
      <c r="C1675" t="s">
        <v>591</v>
      </c>
      <c r="D1675">
        <v>80236579</v>
      </c>
      <c r="E1675">
        <v>20030723</v>
      </c>
      <c r="F1675" t="s">
        <v>592</v>
      </c>
      <c r="G1675">
        <v>5700200</v>
      </c>
      <c r="H1675">
        <v>0</v>
      </c>
      <c r="I1675">
        <v>0</v>
      </c>
      <c r="J1675" s="2">
        <v>5000</v>
      </c>
      <c r="K1675" s="2">
        <v>0</v>
      </c>
      <c r="L1675" s="2">
        <v>0</v>
      </c>
      <c r="M1675" s="2">
        <v>5000</v>
      </c>
      <c r="N1675" s="11">
        <f>VLOOKUP(P1675,'CODIGOS RENTISTICOS'!$A$2:E2715,2,FALSE)</f>
        <v>825000000</v>
      </c>
      <c r="O1675" s="11">
        <f>VLOOKUP(P1675,'CODIGOS RENTISTICOS'!$A$2:F4882,3,FALSE)</f>
        <v>150109</v>
      </c>
      <c r="P1675">
        <v>121245</v>
      </c>
      <c r="Q1675" s="2">
        <v>5000</v>
      </c>
    </row>
    <row r="1676" spans="1:17" x14ac:dyDescent="0.2">
      <c r="A1676">
        <v>50000249</v>
      </c>
      <c r="B1676">
        <v>14554030</v>
      </c>
      <c r="C1676" t="s">
        <v>591</v>
      </c>
      <c r="D1676">
        <v>19403034</v>
      </c>
      <c r="E1676">
        <v>20030723</v>
      </c>
      <c r="F1676" t="s">
        <v>592</v>
      </c>
      <c r="G1676">
        <v>4242811</v>
      </c>
      <c r="H1676">
        <v>0</v>
      </c>
      <c r="I1676">
        <v>0</v>
      </c>
      <c r="J1676" s="2">
        <v>22000</v>
      </c>
      <c r="K1676" s="2">
        <v>0</v>
      </c>
      <c r="L1676" s="2">
        <v>0</v>
      </c>
      <c r="M1676" s="2">
        <v>22000</v>
      </c>
      <c r="N1676" s="11">
        <f>VLOOKUP(P1676,'CODIGOS RENTISTICOS'!$A$2:E2716,2,FALSE)</f>
        <v>825000000</v>
      </c>
      <c r="O1676" s="11">
        <f>VLOOKUP(P1676,'CODIGOS RENTISTICOS'!$A$2:F4883,3,FALSE)</f>
        <v>150109</v>
      </c>
      <c r="P1676">
        <v>121245</v>
      </c>
      <c r="Q1676" s="2">
        <v>22000</v>
      </c>
    </row>
    <row r="1677" spans="1:17" x14ac:dyDescent="0.2">
      <c r="A1677">
        <v>50000249</v>
      </c>
      <c r="B1677">
        <v>14554031</v>
      </c>
      <c r="C1677" t="s">
        <v>591</v>
      </c>
      <c r="D1677">
        <v>12546573</v>
      </c>
      <c r="E1677">
        <v>20030723</v>
      </c>
      <c r="F1677" t="s">
        <v>592</v>
      </c>
      <c r="G1677">
        <v>4242811</v>
      </c>
      <c r="H1677">
        <v>0</v>
      </c>
      <c r="I1677">
        <v>0</v>
      </c>
      <c r="J1677" s="2">
        <v>22000</v>
      </c>
      <c r="K1677" s="2">
        <v>0</v>
      </c>
      <c r="L1677" s="2">
        <v>0</v>
      </c>
      <c r="M1677" s="2">
        <v>22000</v>
      </c>
      <c r="N1677" s="11">
        <f>VLOOKUP(P1677,'CODIGOS RENTISTICOS'!$A$2:E2717,2,FALSE)</f>
        <v>825000000</v>
      </c>
      <c r="O1677" s="11">
        <f>VLOOKUP(P1677,'CODIGOS RENTISTICOS'!$A$2:F4884,3,FALSE)</f>
        <v>150109</v>
      </c>
      <c r="P1677">
        <v>121245</v>
      </c>
      <c r="Q1677" s="2">
        <v>22000</v>
      </c>
    </row>
    <row r="1678" spans="1:17" x14ac:dyDescent="0.2">
      <c r="A1678">
        <v>50000249</v>
      </c>
      <c r="B1678">
        <v>14554032</v>
      </c>
      <c r="C1678" t="s">
        <v>591</v>
      </c>
      <c r="D1678">
        <v>79257862</v>
      </c>
      <c r="E1678">
        <v>20030723</v>
      </c>
      <c r="F1678" t="s">
        <v>592</v>
      </c>
      <c r="G1678">
        <v>4242811</v>
      </c>
      <c r="H1678">
        <v>0</v>
      </c>
      <c r="I1678">
        <v>0</v>
      </c>
      <c r="J1678" s="2">
        <v>22000</v>
      </c>
      <c r="K1678" s="2">
        <v>0</v>
      </c>
      <c r="L1678" s="2">
        <v>0</v>
      </c>
      <c r="M1678" s="2">
        <v>22000</v>
      </c>
      <c r="N1678" s="11">
        <f>VLOOKUP(P1678,'CODIGOS RENTISTICOS'!$A$2:E2718,2,FALSE)</f>
        <v>825000000</v>
      </c>
      <c r="O1678" s="11">
        <f>VLOOKUP(P1678,'CODIGOS RENTISTICOS'!$A$2:F4885,3,FALSE)</f>
        <v>150109</v>
      </c>
      <c r="P1678">
        <v>121245</v>
      </c>
      <c r="Q1678" s="2">
        <v>22000</v>
      </c>
    </row>
    <row r="1679" spans="1:17" x14ac:dyDescent="0.2">
      <c r="A1679">
        <v>50000249</v>
      </c>
      <c r="B1679">
        <v>14554033</v>
      </c>
      <c r="C1679" t="s">
        <v>591</v>
      </c>
      <c r="D1679">
        <v>6420161</v>
      </c>
      <c r="E1679">
        <v>20030723</v>
      </c>
      <c r="F1679" t="s">
        <v>592</v>
      </c>
      <c r="G1679">
        <v>4242811</v>
      </c>
      <c r="H1679">
        <v>0</v>
      </c>
      <c r="I1679">
        <v>0</v>
      </c>
      <c r="J1679" s="2">
        <v>22000</v>
      </c>
      <c r="K1679" s="2">
        <v>0</v>
      </c>
      <c r="L1679" s="2">
        <v>0</v>
      </c>
      <c r="M1679" s="2">
        <v>22000</v>
      </c>
      <c r="N1679" s="11">
        <f>VLOOKUP(P1679,'CODIGOS RENTISTICOS'!$A$2:E2719,2,FALSE)</f>
        <v>825000000</v>
      </c>
      <c r="O1679" s="11">
        <f>VLOOKUP(P1679,'CODIGOS RENTISTICOS'!$A$2:F4886,3,FALSE)</f>
        <v>150109</v>
      </c>
      <c r="P1679">
        <v>121245</v>
      </c>
      <c r="Q1679" s="2">
        <v>22000</v>
      </c>
    </row>
    <row r="1680" spans="1:17" x14ac:dyDescent="0.2">
      <c r="A1680">
        <v>50000249</v>
      </c>
      <c r="B1680">
        <v>14554034</v>
      </c>
      <c r="C1680" t="s">
        <v>591</v>
      </c>
      <c r="D1680">
        <v>79144172</v>
      </c>
      <c r="E1680">
        <v>20030723</v>
      </c>
      <c r="F1680" t="s">
        <v>592</v>
      </c>
      <c r="G1680">
        <v>4242811</v>
      </c>
      <c r="H1680">
        <v>0</v>
      </c>
      <c r="I1680">
        <v>0</v>
      </c>
      <c r="J1680" s="2">
        <v>22000</v>
      </c>
      <c r="K1680" s="2">
        <v>0</v>
      </c>
      <c r="L1680" s="2">
        <v>0</v>
      </c>
      <c r="M1680" s="2">
        <v>22000</v>
      </c>
      <c r="N1680" s="11">
        <f>VLOOKUP(P1680,'CODIGOS RENTISTICOS'!$A$2:E2720,2,FALSE)</f>
        <v>825000000</v>
      </c>
      <c r="O1680" s="11">
        <f>VLOOKUP(P1680,'CODIGOS RENTISTICOS'!$A$2:F4887,3,FALSE)</f>
        <v>150109</v>
      </c>
      <c r="P1680">
        <v>121245</v>
      </c>
      <c r="Q1680" s="2">
        <v>22000</v>
      </c>
    </row>
    <row r="1681" spans="1:17" x14ac:dyDescent="0.2">
      <c r="A1681">
        <v>50000249</v>
      </c>
      <c r="B1681">
        <v>14554035</v>
      </c>
      <c r="C1681" t="s">
        <v>591</v>
      </c>
      <c r="D1681">
        <v>79154823</v>
      </c>
      <c r="E1681">
        <v>20030723</v>
      </c>
      <c r="F1681" t="s">
        <v>592</v>
      </c>
      <c r="G1681">
        <v>4242811</v>
      </c>
      <c r="H1681">
        <v>0</v>
      </c>
      <c r="I1681">
        <v>0</v>
      </c>
      <c r="J1681" s="2">
        <v>22000</v>
      </c>
      <c r="K1681" s="2">
        <v>0</v>
      </c>
      <c r="L1681" s="2">
        <v>0</v>
      </c>
      <c r="M1681" s="2">
        <v>22000</v>
      </c>
      <c r="N1681" s="11">
        <f>VLOOKUP(P1681,'CODIGOS RENTISTICOS'!$A$2:E2721,2,FALSE)</f>
        <v>825000000</v>
      </c>
      <c r="O1681" s="11">
        <f>VLOOKUP(P1681,'CODIGOS RENTISTICOS'!$A$2:F4888,3,FALSE)</f>
        <v>150109</v>
      </c>
      <c r="P1681">
        <v>121245</v>
      </c>
      <c r="Q1681" s="2">
        <v>22000</v>
      </c>
    </row>
    <row r="1682" spans="1:17" x14ac:dyDescent="0.2">
      <c r="A1682">
        <v>50000249</v>
      </c>
      <c r="B1682">
        <v>14554036</v>
      </c>
      <c r="C1682" t="s">
        <v>591</v>
      </c>
      <c r="D1682">
        <v>2970928</v>
      </c>
      <c r="E1682">
        <v>20030723</v>
      </c>
      <c r="F1682" t="s">
        <v>592</v>
      </c>
      <c r="G1682">
        <v>4242811</v>
      </c>
      <c r="H1682">
        <v>0</v>
      </c>
      <c r="I1682">
        <v>0</v>
      </c>
      <c r="J1682" s="2">
        <v>22000</v>
      </c>
      <c r="K1682" s="2">
        <v>0</v>
      </c>
      <c r="L1682" s="2">
        <v>0</v>
      </c>
      <c r="M1682" s="2">
        <v>22000</v>
      </c>
      <c r="N1682" s="11">
        <f>VLOOKUP(P1682,'CODIGOS RENTISTICOS'!$A$2:E2722,2,FALSE)</f>
        <v>825000000</v>
      </c>
      <c r="O1682" s="11">
        <f>VLOOKUP(P1682,'CODIGOS RENTISTICOS'!$A$2:F4889,3,FALSE)</f>
        <v>150109</v>
      </c>
      <c r="P1682">
        <v>121245</v>
      </c>
      <c r="Q1682" s="2">
        <v>22000</v>
      </c>
    </row>
    <row r="1683" spans="1:17" x14ac:dyDescent="0.2">
      <c r="A1683">
        <v>50000249</v>
      </c>
      <c r="B1683">
        <v>14554037</v>
      </c>
      <c r="C1683" t="s">
        <v>591</v>
      </c>
      <c r="D1683">
        <v>19202197</v>
      </c>
      <c r="E1683">
        <v>20030723</v>
      </c>
      <c r="F1683" t="s">
        <v>592</v>
      </c>
      <c r="G1683">
        <v>4242811</v>
      </c>
      <c r="H1683">
        <v>0</v>
      </c>
      <c r="I1683">
        <v>0</v>
      </c>
      <c r="J1683" s="2">
        <v>22000</v>
      </c>
      <c r="K1683" s="2">
        <v>0</v>
      </c>
      <c r="L1683" s="2">
        <v>0</v>
      </c>
      <c r="M1683" s="2">
        <v>22000</v>
      </c>
      <c r="N1683" s="11">
        <f>VLOOKUP(P1683,'CODIGOS RENTISTICOS'!$A$2:E2723,2,FALSE)</f>
        <v>825000000</v>
      </c>
      <c r="O1683" s="11">
        <f>VLOOKUP(P1683,'CODIGOS RENTISTICOS'!$A$2:F4890,3,FALSE)</f>
        <v>150109</v>
      </c>
      <c r="P1683">
        <v>121245</v>
      </c>
      <c r="Q1683" s="2">
        <v>22000</v>
      </c>
    </row>
    <row r="1684" spans="1:17" x14ac:dyDescent="0.2">
      <c r="A1684">
        <v>50000249</v>
      </c>
      <c r="B1684">
        <v>14554038</v>
      </c>
      <c r="C1684" t="s">
        <v>591</v>
      </c>
      <c r="D1684">
        <v>19324747</v>
      </c>
      <c r="E1684">
        <v>20030723</v>
      </c>
      <c r="F1684" t="s">
        <v>592</v>
      </c>
      <c r="G1684">
        <v>4242811</v>
      </c>
      <c r="H1684">
        <v>0</v>
      </c>
      <c r="I1684">
        <v>0</v>
      </c>
      <c r="J1684" s="2">
        <v>22000</v>
      </c>
      <c r="K1684" s="2">
        <v>0</v>
      </c>
      <c r="L1684" s="2">
        <v>0</v>
      </c>
      <c r="M1684" s="2">
        <v>22000</v>
      </c>
      <c r="N1684" s="11">
        <f>VLOOKUP(P1684,'CODIGOS RENTISTICOS'!$A$2:E2724,2,FALSE)</f>
        <v>825000000</v>
      </c>
      <c r="O1684" s="11">
        <f>VLOOKUP(P1684,'CODIGOS RENTISTICOS'!$A$2:F4891,3,FALSE)</f>
        <v>150109</v>
      </c>
      <c r="P1684">
        <v>121245</v>
      </c>
      <c r="Q1684" s="2">
        <v>22000</v>
      </c>
    </row>
    <row r="1685" spans="1:17" x14ac:dyDescent="0.2">
      <c r="A1685">
        <v>50000249</v>
      </c>
      <c r="B1685">
        <v>14554039</v>
      </c>
      <c r="C1685" t="s">
        <v>591</v>
      </c>
      <c r="D1685">
        <v>19313447</v>
      </c>
      <c r="E1685">
        <v>20030723</v>
      </c>
      <c r="F1685" t="s">
        <v>592</v>
      </c>
      <c r="G1685">
        <v>4241811</v>
      </c>
      <c r="H1685">
        <v>0</v>
      </c>
      <c r="I1685">
        <v>0</v>
      </c>
      <c r="J1685" s="2">
        <v>22000</v>
      </c>
      <c r="K1685" s="2">
        <v>0</v>
      </c>
      <c r="L1685" s="2">
        <v>0</v>
      </c>
      <c r="M1685" s="2">
        <v>22000</v>
      </c>
      <c r="N1685" s="11">
        <f>VLOOKUP(P1685,'CODIGOS RENTISTICOS'!$A$2:E2725,2,FALSE)</f>
        <v>825000000</v>
      </c>
      <c r="O1685" s="11">
        <f>VLOOKUP(P1685,'CODIGOS RENTISTICOS'!$A$2:F4892,3,FALSE)</f>
        <v>150109</v>
      </c>
      <c r="P1685">
        <v>121245</v>
      </c>
      <c r="Q1685" s="2">
        <v>22000</v>
      </c>
    </row>
    <row r="1686" spans="1:17" x14ac:dyDescent="0.2">
      <c r="A1686">
        <v>50000249</v>
      </c>
      <c r="B1686">
        <v>14554040</v>
      </c>
      <c r="C1686" t="s">
        <v>591</v>
      </c>
      <c r="D1686">
        <v>19445367</v>
      </c>
      <c r="E1686">
        <v>20030723</v>
      </c>
      <c r="F1686" t="s">
        <v>592</v>
      </c>
      <c r="G1686">
        <v>4242811</v>
      </c>
      <c r="H1686">
        <v>0</v>
      </c>
      <c r="I1686">
        <v>0</v>
      </c>
      <c r="J1686" s="2">
        <v>22000</v>
      </c>
      <c r="K1686" s="2">
        <v>0</v>
      </c>
      <c r="L1686" s="2">
        <v>0</v>
      </c>
      <c r="M1686" s="2">
        <v>22000</v>
      </c>
      <c r="N1686" s="11">
        <f>VLOOKUP(P1686,'CODIGOS RENTISTICOS'!$A$2:E2726,2,FALSE)</f>
        <v>825000000</v>
      </c>
      <c r="O1686" s="11">
        <f>VLOOKUP(P1686,'CODIGOS RENTISTICOS'!$A$2:F4893,3,FALSE)</f>
        <v>150109</v>
      </c>
      <c r="P1686">
        <v>121245</v>
      </c>
      <c r="Q1686" s="2">
        <v>22000</v>
      </c>
    </row>
    <row r="1687" spans="1:17" x14ac:dyDescent="0.2">
      <c r="A1687">
        <v>50000249</v>
      </c>
      <c r="B1687">
        <v>14554041</v>
      </c>
      <c r="C1687" t="s">
        <v>591</v>
      </c>
      <c r="D1687">
        <v>5892607</v>
      </c>
      <c r="E1687">
        <v>20030723</v>
      </c>
      <c r="F1687" t="s">
        <v>592</v>
      </c>
      <c r="G1687">
        <v>4242811</v>
      </c>
      <c r="H1687">
        <v>0</v>
      </c>
      <c r="I1687">
        <v>0</v>
      </c>
      <c r="J1687" s="2">
        <v>22000</v>
      </c>
      <c r="K1687" s="2">
        <v>0</v>
      </c>
      <c r="L1687" s="2">
        <v>0</v>
      </c>
      <c r="M1687" s="2">
        <v>22000</v>
      </c>
      <c r="N1687" s="11">
        <f>VLOOKUP(P1687,'CODIGOS RENTISTICOS'!$A$2:E2727,2,FALSE)</f>
        <v>825000000</v>
      </c>
      <c r="O1687" s="11">
        <f>VLOOKUP(P1687,'CODIGOS RENTISTICOS'!$A$2:F4894,3,FALSE)</f>
        <v>150109</v>
      </c>
      <c r="P1687">
        <v>121245</v>
      </c>
      <c r="Q1687" s="2">
        <v>22000</v>
      </c>
    </row>
    <row r="1688" spans="1:17" x14ac:dyDescent="0.2">
      <c r="A1688">
        <v>50000249</v>
      </c>
      <c r="B1688">
        <v>14554042</v>
      </c>
      <c r="C1688" t="s">
        <v>591</v>
      </c>
      <c r="D1688">
        <v>9529248</v>
      </c>
      <c r="E1688">
        <v>20030723</v>
      </c>
      <c r="F1688" t="s">
        <v>592</v>
      </c>
      <c r="G1688">
        <v>4242811</v>
      </c>
      <c r="H1688">
        <v>0</v>
      </c>
      <c r="I1688">
        <v>0</v>
      </c>
      <c r="J1688" s="2">
        <v>22000</v>
      </c>
      <c r="K1688" s="2">
        <v>0</v>
      </c>
      <c r="L1688" s="2">
        <v>0</v>
      </c>
      <c r="M1688" s="2">
        <v>22000</v>
      </c>
      <c r="N1688" s="11">
        <f>VLOOKUP(P1688,'CODIGOS RENTISTICOS'!$A$2:E2728,2,FALSE)</f>
        <v>825000000</v>
      </c>
      <c r="O1688" s="11">
        <f>VLOOKUP(P1688,'CODIGOS RENTISTICOS'!$A$2:F4895,3,FALSE)</f>
        <v>150109</v>
      </c>
      <c r="P1688">
        <v>121245</v>
      </c>
      <c r="Q1688" s="2">
        <v>22000</v>
      </c>
    </row>
    <row r="1689" spans="1:17" x14ac:dyDescent="0.2">
      <c r="A1689">
        <v>50000249</v>
      </c>
      <c r="B1689">
        <v>14554043</v>
      </c>
      <c r="C1689" t="s">
        <v>591</v>
      </c>
      <c r="D1689">
        <v>79307562</v>
      </c>
      <c r="E1689">
        <v>20030723</v>
      </c>
      <c r="F1689" t="s">
        <v>592</v>
      </c>
      <c r="G1689">
        <v>4241811</v>
      </c>
      <c r="H1689">
        <v>0</v>
      </c>
      <c r="I1689">
        <v>0</v>
      </c>
      <c r="J1689" s="2">
        <v>22000</v>
      </c>
      <c r="K1689" s="2">
        <v>0</v>
      </c>
      <c r="L1689" s="2">
        <v>0</v>
      </c>
      <c r="M1689" s="2">
        <v>22000</v>
      </c>
      <c r="N1689" s="11">
        <f>VLOOKUP(P1689,'CODIGOS RENTISTICOS'!$A$2:E2729,2,FALSE)</f>
        <v>825000000</v>
      </c>
      <c r="O1689" s="11">
        <f>VLOOKUP(P1689,'CODIGOS RENTISTICOS'!$A$2:F4896,3,FALSE)</f>
        <v>150109</v>
      </c>
      <c r="P1689">
        <v>121245</v>
      </c>
      <c r="Q1689" s="2">
        <v>22000</v>
      </c>
    </row>
    <row r="1690" spans="1:17" x14ac:dyDescent="0.2">
      <c r="A1690">
        <v>50000249</v>
      </c>
      <c r="B1690">
        <v>14554044</v>
      </c>
      <c r="C1690" t="s">
        <v>591</v>
      </c>
      <c r="D1690">
        <v>79058948</v>
      </c>
      <c r="E1690">
        <v>20030723</v>
      </c>
      <c r="F1690" t="s">
        <v>592</v>
      </c>
      <c r="G1690">
        <v>4242811</v>
      </c>
      <c r="H1690">
        <v>0</v>
      </c>
      <c r="I1690">
        <v>0</v>
      </c>
      <c r="J1690" s="2">
        <v>22000</v>
      </c>
      <c r="K1690" s="2">
        <v>0</v>
      </c>
      <c r="L1690" s="2">
        <v>0</v>
      </c>
      <c r="M1690" s="2">
        <v>22000</v>
      </c>
      <c r="N1690" s="11">
        <f>VLOOKUP(P1690,'CODIGOS RENTISTICOS'!$A$2:E2730,2,FALSE)</f>
        <v>825000000</v>
      </c>
      <c r="O1690" s="11">
        <f>VLOOKUP(P1690,'CODIGOS RENTISTICOS'!$A$2:F4897,3,FALSE)</f>
        <v>150109</v>
      </c>
      <c r="P1690">
        <v>121245</v>
      </c>
      <c r="Q1690" s="2">
        <v>22000</v>
      </c>
    </row>
    <row r="1691" spans="1:17" x14ac:dyDescent="0.2">
      <c r="A1691">
        <v>50000249</v>
      </c>
      <c r="B1691">
        <v>14554049</v>
      </c>
      <c r="C1691" t="s">
        <v>591</v>
      </c>
      <c r="D1691">
        <v>111111</v>
      </c>
      <c r="E1691">
        <v>20030723</v>
      </c>
      <c r="F1691" t="s">
        <v>592</v>
      </c>
      <c r="G1691">
        <v>4242811</v>
      </c>
      <c r="H1691">
        <v>0</v>
      </c>
      <c r="I1691">
        <v>0</v>
      </c>
      <c r="J1691" s="2">
        <v>22000</v>
      </c>
      <c r="K1691" s="2">
        <v>0</v>
      </c>
      <c r="L1691" s="2">
        <v>0</v>
      </c>
      <c r="M1691" s="2">
        <v>22000</v>
      </c>
      <c r="N1691" s="11">
        <f>VLOOKUP(P1691,'CODIGOS RENTISTICOS'!$A$2:E2731,2,FALSE)</f>
        <v>825000000</v>
      </c>
      <c r="O1691" s="11">
        <f>VLOOKUP(P1691,'CODIGOS RENTISTICOS'!$A$2:F4898,3,FALSE)</f>
        <v>150109</v>
      </c>
      <c r="P1691">
        <v>121245</v>
      </c>
      <c r="Q1691" s="2">
        <v>22000</v>
      </c>
    </row>
    <row r="1692" spans="1:17" x14ac:dyDescent="0.2">
      <c r="A1692">
        <v>50000249</v>
      </c>
      <c r="B1692">
        <v>14554050</v>
      </c>
      <c r="C1692" t="s">
        <v>591</v>
      </c>
      <c r="D1692">
        <v>17635835</v>
      </c>
      <c r="E1692">
        <v>20030723</v>
      </c>
      <c r="F1692" t="s">
        <v>592</v>
      </c>
      <c r="G1692">
        <v>4242811</v>
      </c>
      <c r="H1692">
        <v>0</v>
      </c>
      <c r="I1692">
        <v>0</v>
      </c>
      <c r="J1692" s="2">
        <v>22000</v>
      </c>
      <c r="K1692" s="2">
        <v>0</v>
      </c>
      <c r="L1692" s="2">
        <v>0</v>
      </c>
      <c r="M1692" s="2">
        <v>22000</v>
      </c>
      <c r="N1692" s="11">
        <f>VLOOKUP(P1692,'CODIGOS RENTISTICOS'!$A$2:E2732,2,FALSE)</f>
        <v>825000000</v>
      </c>
      <c r="O1692" s="11">
        <f>VLOOKUP(P1692,'CODIGOS RENTISTICOS'!$A$2:F4899,3,FALSE)</f>
        <v>150109</v>
      </c>
      <c r="P1692">
        <v>121245</v>
      </c>
      <c r="Q1692" s="2">
        <v>22000</v>
      </c>
    </row>
    <row r="1693" spans="1:17" x14ac:dyDescent="0.2">
      <c r="A1693">
        <v>50000249</v>
      </c>
      <c r="B1693">
        <v>14554053</v>
      </c>
      <c r="C1693" t="s">
        <v>591</v>
      </c>
      <c r="D1693">
        <v>80425974</v>
      </c>
      <c r="E1693">
        <v>20030723</v>
      </c>
      <c r="F1693" t="s">
        <v>592</v>
      </c>
      <c r="G1693">
        <v>4242811</v>
      </c>
      <c r="H1693">
        <v>0</v>
      </c>
      <c r="I1693">
        <v>0</v>
      </c>
      <c r="J1693" s="2">
        <v>22000</v>
      </c>
      <c r="K1693" s="2">
        <v>0</v>
      </c>
      <c r="L1693" s="2">
        <v>0</v>
      </c>
      <c r="M1693" s="2">
        <v>22000</v>
      </c>
      <c r="N1693" s="11">
        <f>VLOOKUP(P1693,'CODIGOS RENTISTICOS'!$A$2:E2733,2,FALSE)</f>
        <v>825000000</v>
      </c>
      <c r="O1693" s="11">
        <f>VLOOKUP(P1693,'CODIGOS RENTISTICOS'!$A$2:F4900,3,FALSE)</f>
        <v>150109</v>
      </c>
      <c r="P1693">
        <v>121245</v>
      </c>
      <c r="Q1693" s="2">
        <v>22000</v>
      </c>
    </row>
    <row r="1694" spans="1:17" x14ac:dyDescent="0.2">
      <c r="A1694">
        <v>50000249</v>
      </c>
      <c r="B1694">
        <v>14554072</v>
      </c>
      <c r="C1694" t="s">
        <v>591</v>
      </c>
      <c r="D1694">
        <v>17024367</v>
      </c>
      <c r="E1694">
        <v>20030723</v>
      </c>
      <c r="F1694" t="s">
        <v>592</v>
      </c>
      <c r="G1694">
        <v>4242811</v>
      </c>
      <c r="H1694">
        <v>0</v>
      </c>
      <c r="I1694">
        <v>0</v>
      </c>
      <c r="J1694" s="2">
        <v>22000</v>
      </c>
      <c r="K1694" s="2">
        <v>0</v>
      </c>
      <c r="L1694" s="2">
        <v>0</v>
      </c>
      <c r="M1694" s="2">
        <v>22000</v>
      </c>
      <c r="N1694" s="11">
        <f>VLOOKUP(P1694,'CODIGOS RENTISTICOS'!$A$2:E2734,2,FALSE)</f>
        <v>825000000</v>
      </c>
      <c r="O1694" s="11">
        <f>VLOOKUP(P1694,'CODIGOS RENTISTICOS'!$A$2:F4901,3,FALSE)</f>
        <v>150109</v>
      </c>
      <c r="P1694">
        <v>121245</v>
      </c>
      <c r="Q1694" s="2">
        <v>22000</v>
      </c>
    </row>
    <row r="1695" spans="1:17" x14ac:dyDescent="0.2">
      <c r="A1695">
        <v>50000249</v>
      </c>
      <c r="B1695">
        <v>14554073</v>
      </c>
      <c r="C1695" t="s">
        <v>591</v>
      </c>
      <c r="D1695">
        <v>19248686</v>
      </c>
      <c r="E1695">
        <v>20030723</v>
      </c>
      <c r="F1695" t="s">
        <v>592</v>
      </c>
      <c r="G1695">
        <v>4242811</v>
      </c>
      <c r="H1695">
        <v>0</v>
      </c>
      <c r="I1695">
        <v>0</v>
      </c>
      <c r="J1695" s="2">
        <v>22000</v>
      </c>
      <c r="K1695" s="2">
        <v>0</v>
      </c>
      <c r="L1695" s="2">
        <v>0</v>
      </c>
      <c r="M1695" s="2">
        <v>22000</v>
      </c>
      <c r="N1695" s="11">
        <f>VLOOKUP(P1695,'CODIGOS RENTISTICOS'!$A$2:E2735,2,FALSE)</f>
        <v>825000000</v>
      </c>
      <c r="O1695" s="11">
        <f>VLOOKUP(P1695,'CODIGOS RENTISTICOS'!$A$2:F4902,3,FALSE)</f>
        <v>150109</v>
      </c>
      <c r="P1695">
        <v>121245</v>
      </c>
      <c r="Q1695" s="2">
        <v>22000</v>
      </c>
    </row>
    <row r="1696" spans="1:17" x14ac:dyDescent="0.2">
      <c r="A1696">
        <v>50000249</v>
      </c>
      <c r="B1696">
        <v>14554074</v>
      </c>
      <c r="C1696" t="s">
        <v>591</v>
      </c>
      <c r="D1696">
        <v>16600248</v>
      </c>
      <c r="E1696">
        <v>20030723</v>
      </c>
      <c r="F1696" t="s">
        <v>592</v>
      </c>
      <c r="G1696">
        <v>4242811</v>
      </c>
      <c r="H1696">
        <v>0</v>
      </c>
      <c r="I1696">
        <v>0</v>
      </c>
      <c r="J1696" s="2">
        <v>22000</v>
      </c>
      <c r="K1696" s="2">
        <v>0</v>
      </c>
      <c r="L1696" s="2">
        <v>0</v>
      </c>
      <c r="M1696" s="2">
        <v>22000</v>
      </c>
      <c r="N1696" s="11">
        <f>VLOOKUP(P1696,'CODIGOS RENTISTICOS'!$A$2:E2736,2,FALSE)</f>
        <v>825000000</v>
      </c>
      <c r="O1696" s="11">
        <f>VLOOKUP(P1696,'CODIGOS RENTISTICOS'!$A$2:F4903,3,FALSE)</f>
        <v>150109</v>
      </c>
      <c r="P1696">
        <v>121245</v>
      </c>
      <c r="Q1696" s="2">
        <v>22000</v>
      </c>
    </row>
    <row r="1697" spans="1:17" x14ac:dyDescent="0.2">
      <c r="A1697">
        <v>50000249</v>
      </c>
      <c r="B1697">
        <v>14554075</v>
      </c>
      <c r="C1697" t="s">
        <v>591</v>
      </c>
      <c r="D1697">
        <v>245982</v>
      </c>
      <c r="E1697">
        <v>20030723</v>
      </c>
      <c r="F1697" t="s">
        <v>592</v>
      </c>
      <c r="G1697">
        <v>4242811</v>
      </c>
      <c r="H1697">
        <v>0</v>
      </c>
      <c r="I1697">
        <v>0</v>
      </c>
      <c r="J1697" s="2">
        <v>22000</v>
      </c>
      <c r="K1697" s="2">
        <v>0</v>
      </c>
      <c r="L1697" s="2">
        <v>0</v>
      </c>
      <c r="M1697" s="2">
        <v>22000</v>
      </c>
      <c r="N1697" s="11">
        <f>VLOOKUP(P1697,'CODIGOS RENTISTICOS'!$A$2:E2737,2,FALSE)</f>
        <v>825000000</v>
      </c>
      <c r="O1697" s="11">
        <f>VLOOKUP(P1697,'CODIGOS RENTISTICOS'!$A$2:F4904,3,FALSE)</f>
        <v>150109</v>
      </c>
      <c r="P1697">
        <v>121245</v>
      </c>
      <c r="Q1697" s="2">
        <v>22000</v>
      </c>
    </row>
    <row r="1698" spans="1:17" x14ac:dyDescent="0.2">
      <c r="A1698">
        <v>50000249</v>
      </c>
      <c r="B1698">
        <v>14554076</v>
      </c>
      <c r="C1698" t="s">
        <v>591</v>
      </c>
      <c r="D1698">
        <v>9518386</v>
      </c>
      <c r="E1698">
        <v>20030723</v>
      </c>
      <c r="F1698" t="s">
        <v>592</v>
      </c>
      <c r="G1698">
        <v>4242811</v>
      </c>
      <c r="H1698">
        <v>0</v>
      </c>
      <c r="I1698">
        <v>0</v>
      </c>
      <c r="J1698" s="2">
        <v>22000</v>
      </c>
      <c r="K1698" s="2">
        <v>0</v>
      </c>
      <c r="L1698" s="2">
        <v>0</v>
      </c>
      <c r="M1698" s="2">
        <v>22000</v>
      </c>
      <c r="N1698" s="11">
        <f>VLOOKUP(P1698,'CODIGOS RENTISTICOS'!$A$2:E2738,2,FALSE)</f>
        <v>825000000</v>
      </c>
      <c r="O1698" s="11">
        <f>VLOOKUP(P1698,'CODIGOS RENTISTICOS'!$A$2:F4905,3,FALSE)</f>
        <v>150109</v>
      </c>
      <c r="P1698">
        <v>121245</v>
      </c>
      <c r="Q1698" s="2">
        <v>22000</v>
      </c>
    </row>
    <row r="1699" spans="1:17" x14ac:dyDescent="0.2">
      <c r="A1699">
        <v>50000249</v>
      </c>
      <c r="B1699">
        <v>14554077</v>
      </c>
      <c r="C1699" t="s">
        <v>591</v>
      </c>
      <c r="D1699">
        <v>80411089</v>
      </c>
      <c r="E1699">
        <v>20030723</v>
      </c>
      <c r="F1699" t="s">
        <v>592</v>
      </c>
      <c r="G1699">
        <v>4242811</v>
      </c>
      <c r="H1699">
        <v>0</v>
      </c>
      <c r="I1699">
        <v>0</v>
      </c>
      <c r="J1699" s="2">
        <v>22000</v>
      </c>
      <c r="K1699" s="2">
        <v>0</v>
      </c>
      <c r="L1699" s="2">
        <v>0</v>
      </c>
      <c r="M1699" s="2">
        <v>22000</v>
      </c>
      <c r="N1699" s="11">
        <f>VLOOKUP(P1699,'CODIGOS RENTISTICOS'!$A$2:E2739,2,FALSE)</f>
        <v>825000000</v>
      </c>
      <c r="O1699" s="11">
        <f>VLOOKUP(P1699,'CODIGOS RENTISTICOS'!$A$2:F4906,3,FALSE)</f>
        <v>150109</v>
      </c>
      <c r="P1699">
        <v>121245</v>
      </c>
      <c r="Q1699" s="2">
        <v>22000</v>
      </c>
    </row>
    <row r="1700" spans="1:17" x14ac:dyDescent="0.2">
      <c r="A1700">
        <v>50000249</v>
      </c>
      <c r="B1700">
        <v>14554078</v>
      </c>
      <c r="C1700" t="s">
        <v>591</v>
      </c>
      <c r="D1700">
        <v>5566725</v>
      </c>
      <c r="E1700">
        <v>20030723</v>
      </c>
      <c r="F1700" t="s">
        <v>592</v>
      </c>
      <c r="G1700">
        <v>4242811</v>
      </c>
      <c r="H1700">
        <v>0</v>
      </c>
      <c r="I1700">
        <v>0</v>
      </c>
      <c r="J1700" s="2">
        <v>22000</v>
      </c>
      <c r="K1700" s="2">
        <v>0</v>
      </c>
      <c r="L1700" s="2">
        <v>0</v>
      </c>
      <c r="M1700" s="2">
        <v>22000</v>
      </c>
      <c r="N1700" s="11">
        <f>VLOOKUP(P1700,'CODIGOS RENTISTICOS'!$A$2:E2740,2,FALSE)</f>
        <v>825000000</v>
      </c>
      <c r="O1700" s="11">
        <f>VLOOKUP(P1700,'CODIGOS RENTISTICOS'!$A$2:F4907,3,FALSE)</f>
        <v>150109</v>
      </c>
      <c r="P1700">
        <v>121245</v>
      </c>
      <c r="Q1700" s="2">
        <v>22000</v>
      </c>
    </row>
    <row r="1701" spans="1:17" x14ac:dyDescent="0.2">
      <c r="A1701">
        <v>50000249</v>
      </c>
      <c r="B1701">
        <v>14554079</v>
      </c>
      <c r="C1701" t="s">
        <v>591</v>
      </c>
      <c r="D1701">
        <v>16235767</v>
      </c>
      <c r="E1701">
        <v>20030723</v>
      </c>
      <c r="F1701" t="s">
        <v>592</v>
      </c>
      <c r="G1701">
        <v>4242811</v>
      </c>
      <c r="H1701">
        <v>0</v>
      </c>
      <c r="I1701">
        <v>0</v>
      </c>
      <c r="J1701" s="2">
        <v>22000</v>
      </c>
      <c r="K1701" s="2">
        <v>0</v>
      </c>
      <c r="L1701" s="2">
        <v>0</v>
      </c>
      <c r="M1701" s="2">
        <v>22000</v>
      </c>
      <c r="N1701" s="11">
        <f>VLOOKUP(P1701,'CODIGOS RENTISTICOS'!$A$2:E2741,2,FALSE)</f>
        <v>825000000</v>
      </c>
      <c r="O1701" s="11">
        <f>VLOOKUP(P1701,'CODIGOS RENTISTICOS'!$A$2:F4908,3,FALSE)</f>
        <v>150109</v>
      </c>
      <c r="P1701">
        <v>121245</v>
      </c>
      <c r="Q1701" s="2">
        <v>22000</v>
      </c>
    </row>
    <row r="1702" spans="1:17" x14ac:dyDescent="0.2">
      <c r="A1702">
        <v>50000249</v>
      </c>
      <c r="B1702">
        <v>752006</v>
      </c>
      <c r="C1702" t="s">
        <v>594</v>
      </c>
      <c r="D1702">
        <v>94386306</v>
      </c>
      <c r="E1702">
        <v>20030723</v>
      </c>
      <c r="F1702" t="s">
        <v>592</v>
      </c>
      <c r="G1702">
        <v>4500196</v>
      </c>
      <c r="H1702">
        <v>0</v>
      </c>
      <c r="I1702">
        <v>0</v>
      </c>
      <c r="J1702" s="2">
        <v>22150</v>
      </c>
      <c r="K1702" s="2">
        <v>0</v>
      </c>
      <c r="L1702" s="2">
        <v>0</v>
      </c>
      <c r="M1702" s="2">
        <v>22150</v>
      </c>
      <c r="N1702" s="11">
        <f>VLOOKUP(P1702,'CODIGOS RENTISTICOS'!$A$2:E2742,2,FALSE)</f>
        <v>825000000</v>
      </c>
      <c r="O1702" s="11">
        <f>VLOOKUP(P1702,'CODIGOS RENTISTICOS'!$A$2:F4909,3,FALSE)</f>
        <v>150109</v>
      </c>
      <c r="P1702">
        <v>121245</v>
      </c>
      <c r="Q1702" s="2">
        <v>22150</v>
      </c>
    </row>
    <row r="1703" spans="1:17" x14ac:dyDescent="0.2">
      <c r="A1703">
        <v>50000249</v>
      </c>
      <c r="B1703">
        <v>954533</v>
      </c>
      <c r="C1703" t="s">
        <v>591</v>
      </c>
      <c r="D1703">
        <v>230298</v>
      </c>
      <c r="E1703">
        <v>20030724</v>
      </c>
      <c r="F1703" t="s">
        <v>592</v>
      </c>
      <c r="G1703">
        <v>2320023</v>
      </c>
      <c r="H1703">
        <v>0</v>
      </c>
      <c r="I1703">
        <v>0</v>
      </c>
      <c r="J1703" s="2">
        <v>2767</v>
      </c>
      <c r="K1703" s="2">
        <v>0</v>
      </c>
      <c r="L1703" s="2">
        <v>0</v>
      </c>
      <c r="M1703" s="2">
        <v>2767</v>
      </c>
      <c r="N1703" s="11">
        <f>VLOOKUP(P1703,'CODIGOS RENTISTICOS'!$A$2:E2743,2,FALSE)</f>
        <v>96400000</v>
      </c>
      <c r="O1703" s="11">
        <f>VLOOKUP(P1703,'CODIGOS RENTISTICOS'!$A$2:F4910,3,FALSE)</f>
        <v>370101</v>
      </c>
      <c r="P1703">
        <v>121280</v>
      </c>
      <c r="Q1703" s="2">
        <v>2767</v>
      </c>
    </row>
    <row r="1704" spans="1:17" x14ac:dyDescent="0.2">
      <c r="A1704">
        <v>50000249</v>
      </c>
      <c r="B1704">
        <v>1252040</v>
      </c>
      <c r="C1704" t="s">
        <v>591</v>
      </c>
      <c r="D1704">
        <v>8001563780</v>
      </c>
      <c r="E1704">
        <v>20030724</v>
      </c>
      <c r="F1704" t="s">
        <v>592</v>
      </c>
      <c r="G1704">
        <v>5301010</v>
      </c>
      <c r="H1704">
        <v>0</v>
      </c>
      <c r="I1704">
        <v>0</v>
      </c>
      <c r="J1704" s="2">
        <v>88550</v>
      </c>
      <c r="K1704" s="2">
        <v>0</v>
      </c>
      <c r="L1704" s="2">
        <v>0</v>
      </c>
      <c r="M1704" s="2">
        <v>88550</v>
      </c>
      <c r="N1704" s="11">
        <f>VLOOKUP(P1704,'CODIGOS RENTISTICOS'!$A$2:E2744,2,FALSE)</f>
        <v>825000000</v>
      </c>
      <c r="O1704" s="11">
        <f>VLOOKUP(P1704,'CODIGOS RENTISTICOS'!$A$2:F4911,3,FALSE)</f>
        <v>150109</v>
      </c>
      <c r="P1704">
        <v>121245</v>
      </c>
      <c r="Q1704" s="2">
        <v>88550</v>
      </c>
    </row>
    <row r="1705" spans="1:17" x14ac:dyDescent="0.2">
      <c r="A1705">
        <v>50000249</v>
      </c>
      <c r="B1705">
        <v>1252043</v>
      </c>
      <c r="C1705" t="s">
        <v>591</v>
      </c>
      <c r="D1705">
        <v>8300129465</v>
      </c>
      <c r="E1705">
        <v>20030724</v>
      </c>
      <c r="F1705" t="s">
        <v>592</v>
      </c>
      <c r="G1705">
        <v>6368601</v>
      </c>
      <c r="H1705">
        <v>0</v>
      </c>
      <c r="I1705">
        <v>0</v>
      </c>
      <c r="J1705" s="2">
        <v>166000</v>
      </c>
      <c r="K1705" s="2">
        <v>0</v>
      </c>
      <c r="L1705" s="2">
        <v>0</v>
      </c>
      <c r="M1705" s="2">
        <v>166000</v>
      </c>
      <c r="N1705" s="11">
        <f>VLOOKUP(P1705,'CODIGOS RENTISTICOS'!$A$2:E2745,2,FALSE)</f>
        <v>96200000</v>
      </c>
      <c r="O1705" s="11">
        <f>VLOOKUP(P1705,'CODIGOS RENTISTICOS'!$A$2:F4912,3,FALSE)</f>
        <v>350101</v>
      </c>
      <c r="P1705">
        <v>121230</v>
      </c>
      <c r="Q1705" s="2">
        <v>166000</v>
      </c>
    </row>
    <row r="1706" spans="1:17" x14ac:dyDescent="0.2">
      <c r="A1706">
        <v>50000249</v>
      </c>
      <c r="B1706">
        <v>1285515</v>
      </c>
      <c r="C1706" t="s">
        <v>591</v>
      </c>
      <c r="D1706">
        <v>230298</v>
      </c>
      <c r="E1706">
        <v>20030724</v>
      </c>
      <c r="F1706" t="s">
        <v>592</v>
      </c>
      <c r="G1706">
        <v>2320023</v>
      </c>
      <c r="H1706">
        <v>0</v>
      </c>
      <c r="I1706">
        <v>0</v>
      </c>
      <c r="J1706" s="2">
        <v>2767</v>
      </c>
      <c r="K1706" s="2">
        <v>0</v>
      </c>
      <c r="L1706" s="2">
        <v>0</v>
      </c>
      <c r="M1706" s="2">
        <v>2767</v>
      </c>
      <c r="N1706" s="11">
        <f>VLOOKUP(P1706,'CODIGOS RENTISTICOS'!$A$2:E2746,2,FALSE)</f>
        <v>96400000</v>
      </c>
      <c r="O1706" s="11">
        <f>VLOOKUP(P1706,'CODIGOS RENTISTICOS'!$A$2:F4913,3,FALSE)</f>
        <v>370101</v>
      </c>
      <c r="P1706">
        <v>121280</v>
      </c>
      <c r="Q1706" s="2">
        <v>2767</v>
      </c>
    </row>
    <row r="1707" spans="1:17" x14ac:dyDescent="0.2">
      <c r="A1707">
        <v>50000249</v>
      </c>
      <c r="B1707">
        <v>808454</v>
      </c>
      <c r="C1707" t="s">
        <v>591</v>
      </c>
      <c r="D1707">
        <v>12502043</v>
      </c>
      <c r="E1707">
        <v>20030724</v>
      </c>
      <c r="F1707" t="s">
        <v>592</v>
      </c>
      <c r="G1707">
        <v>2917634</v>
      </c>
      <c r="H1707">
        <v>0</v>
      </c>
      <c r="I1707">
        <v>0</v>
      </c>
      <c r="J1707" s="2">
        <v>22250</v>
      </c>
      <c r="K1707" s="2">
        <v>0</v>
      </c>
      <c r="L1707" s="2">
        <v>0</v>
      </c>
      <c r="M1707" s="2">
        <v>22250</v>
      </c>
      <c r="N1707" s="11">
        <f>VLOOKUP(P1707,'CODIGOS RENTISTICOS'!$A$2:E2747,2,FALSE)</f>
        <v>910300000</v>
      </c>
      <c r="O1707" s="11">
        <f>VLOOKUP(P1707,'CODIGOS RENTISTICOS'!$A$2:F4914,3,FALSE)</f>
        <v>130113</v>
      </c>
      <c r="P1707">
        <v>121205</v>
      </c>
      <c r="Q1707" s="2">
        <v>22250</v>
      </c>
    </row>
    <row r="1708" spans="1:17" x14ac:dyDescent="0.2">
      <c r="A1708">
        <v>50000249</v>
      </c>
      <c r="B1708">
        <v>1339572</v>
      </c>
      <c r="C1708" t="s">
        <v>591</v>
      </c>
      <c r="D1708">
        <v>6814490</v>
      </c>
      <c r="E1708">
        <v>20030724</v>
      </c>
      <c r="F1708" t="s">
        <v>592</v>
      </c>
      <c r="G1708">
        <v>2700777</v>
      </c>
      <c r="H1708">
        <v>0</v>
      </c>
      <c r="I1708">
        <v>0</v>
      </c>
      <c r="J1708" s="2">
        <v>22133</v>
      </c>
      <c r="K1708" s="2">
        <v>0</v>
      </c>
      <c r="L1708" s="2">
        <v>0</v>
      </c>
      <c r="M1708" s="2">
        <v>22133</v>
      </c>
      <c r="N1708" s="11">
        <f>VLOOKUP(P1708,'CODIGOS RENTISTICOS'!$A$2:E2748,2,FALSE)</f>
        <v>825000000</v>
      </c>
      <c r="O1708" s="11">
        <f>VLOOKUP(P1708,'CODIGOS RENTISTICOS'!$A$2:F4915,3,FALSE)</f>
        <v>150109</v>
      </c>
      <c r="P1708">
        <v>121245</v>
      </c>
      <c r="Q1708" s="2">
        <v>22133</v>
      </c>
    </row>
    <row r="1709" spans="1:17" x14ac:dyDescent="0.2">
      <c r="A1709">
        <v>50000249</v>
      </c>
      <c r="B1709">
        <v>1339573</v>
      </c>
      <c r="C1709" t="s">
        <v>591</v>
      </c>
      <c r="D1709">
        <v>79846856</v>
      </c>
      <c r="E1709">
        <v>20030724</v>
      </c>
      <c r="F1709" t="s">
        <v>592</v>
      </c>
      <c r="G1709">
        <v>7181566</v>
      </c>
      <c r="H1709">
        <v>0</v>
      </c>
      <c r="I1709">
        <v>0</v>
      </c>
      <c r="J1709" s="2">
        <v>22150</v>
      </c>
      <c r="K1709" s="2">
        <v>0</v>
      </c>
      <c r="L1709" s="2">
        <v>0</v>
      </c>
      <c r="M1709" s="2">
        <v>22150</v>
      </c>
      <c r="N1709" s="11">
        <f>VLOOKUP(P1709,'CODIGOS RENTISTICOS'!$A$2:E2749,2,FALSE)</f>
        <v>825000000</v>
      </c>
      <c r="O1709" s="11">
        <f>VLOOKUP(P1709,'CODIGOS RENTISTICOS'!$A$2:F4916,3,FALSE)</f>
        <v>150109</v>
      </c>
      <c r="P1709">
        <v>121245</v>
      </c>
      <c r="Q1709" s="2">
        <v>22150</v>
      </c>
    </row>
    <row r="1710" spans="1:17" x14ac:dyDescent="0.2">
      <c r="A1710">
        <v>50000249</v>
      </c>
      <c r="B1710">
        <v>1345105</v>
      </c>
      <c r="C1710" t="s">
        <v>591</v>
      </c>
      <c r="D1710">
        <v>8300709652</v>
      </c>
      <c r="E1710">
        <v>20030724</v>
      </c>
      <c r="F1710" t="s">
        <v>592</v>
      </c>
      <c r="G1710">
        <v>2158100</v>
      </c>
      <c r="H1710">
        <v>0</v>
      </c>
      <c r="I1710">
        <v>0</v>
      </c>
      <c r="J1710" s="2">
        <v>22130</v>
      </c>
      <c r="K1710" s="2">
        <v>0</v>
      </c>
      <c r="L1710" s="2">
        <v>0</v>
      </c>
      <c r="M1710" s="2">
        <v>22130</v>
      </c>
      <c r="N1710" s="11">
        <f>VLOOKUP(P1710,'CODIGOS RENTISTICOS'!$A$2:E2750,2,FALSE)</f>
        <v>825000000</v>
      </c>
      <c r="O1710" s="11">
        <f>VLOOKUP(P1710,'CODIGOS RENTISTICOS'!$A$2:F4917,3,FALSE)</f>
        <v>150109</v>
      </c>
      <c r="P1710">
        <v>121245</v>
      </c>
      <c r="Q1710" s="2">
        <v>22130</v>
      </c>
    </row>
    <row r="1711" spans="1:17" x14ac:dyDescent="0.2">
      <c r="A1711">
        <v>50000249</v>
      </c>
      <c r="B1711">
        <v>1345107</v>
      </c>
      <c r="C1711" t="s">
        <v>591</v>
      </c>
      <c r="D1711">
        <v>52387439</v>
      </c>
      <c r="E1711">
        <v>20030724</v>
      </c>
      <c r="F1711" t="s">
        <v>592</v>
      </c>
      <c r="G1711">
        <v>6792352</v>
      </c>
      <c r="H1711">
        <v>0</v>
      </c>
      <c r="I1711">
        <v>0</v>
      </c>
      <c r="J1711" s="2">
        <v>7300</v>
      </c>
      <c r="K1711" s="2">
        <v>0</v>
      </c>
      <c r="L1711" s="2">
        <v>0</v>
      </c>
      <c r="M1711" s="2">
        <v>7300</v>
      </c>
      <c r="N1711" s="11">
        <f>VLOOKUP(P1711,'CODIGOS RENTISTICOS'!$A$2:E2751,2,FALSE)</f>
        <v>910300000</v>
      </c>
      <c r="O1711" s="11">
        <f>VLOOKUP(P1711,'CODIGOS RENTISTICOS'!$A$2:F4918,3,FALSE)</f>
        <v>130113</v>
      </c>
      <c r="P1711">
        <v>121205</v>
      </c>
      <c r="Q1711" s="2">
        <v>7300</v>
      </c>
    </row>
    <row r="1712" spans="1:17" x14ac:dyDescent="0.2">
      <c r="A1712">
        <v>50000249</v>
      </c>
      <c r="B1712">
        <v>6243664</v>
      </c>
      <c r="C1712" t="s">
        <v>591</v>
      </c>
      <c r="D1712">
        <v>79601793</v>
      </c>
      <c r="E1712">
        <v>20030724</v>
      </c>
      <c r="F1712" t="s">
        <v>592</v>
      </c>
      <c r="G1712">
        <v>2971310</v>
      </c>
      <c r="H1712">
        <v>0</v>
      </c>
      <c r="I1712">
        <v>0</v>
      </c>
      <c r="J1712" s="2">
        <v>12000</v>
      </c>
      <c r="K1712" s="2">
        <v>0</v>
      </c>
      <c r="L1712" s="2">
        <v>0</v>
      </c>
      <c r="M1712" s="2">
        <v>12000</v>
      </c>
      <c r="N1712" s="11">
        <f>VLOOKUP(P1712,'CODIGOS RENTISTICOS'!$A$2:E2752,2,FALSE)</f>
        <v>11500000</v>
      </c>
      <c r="O1712" s="11">
        <f>VLOOKUP(P1712,'CODIGOS RENTISTICOS'!$A$2:F4919,3,FALSE)</f>
        <v>130101</v>
      </c>
      <c r="P1712">
        <v>12102118</v>
      </c>
      <c r="Q1712" s="2">
        <v>12000</v>
      </c>
    </row>
    <row r="1713" spans="1:17" x14ac:dyDescent="0.2">
      <c r="A1713">
        <v>50000249</v>
      </c>
      <c r="B1713">
        <v>6245459</v>
      </c>
      <c r="C1713" t="s">
        <v>591</v>
      </c>
      <c r="D1713">
        <v>80082187</v>
      </c>
      <c r="E1713">
        <v>20030724</v>
      </c>
      <c r="F1713" t="s">
        <v>592</v>
      </c>
      <c r="G1713">
        <v>6224689</v>
      </c>
      <c r="H1713">
        <v>0</v>
      </c>
      <c r="I1713">
        <v>0</v>
      </c>
      <c r="J1713" s="2">
        <v>320</v>
      </c>
      <c r="K1713" s="2">
        <v>0</v>
      </c>
      <c r="L1713" s="2">
        <v>0</v>
      </c>
      <c r="M1713" s="2">
        <v>320</v>
      </c>
      <c r="N1713" s="11">
        <f>VLOOKUP(P1713,'CODIGOS RENTISTICOS'!$A$2:E2753,2,FALSE)</f>
        <v>11500000</v>
      </c>
      <c r="O1713" s="11">
        <f>VLOOKUP(P1713,'CODIGOS RENTISTICOS'!$A$2:F4920,3,FALSE)</f>
        <v>130101</v>
      </c>
      <c r="P1713">
        <v>12102020</v>
      </c>
      <c r="Q1713" s="2">
        <v>320</v>
      </c>
    </row>
    <row r="1714" spans="1:17" x14ac:dyDescent="0.2">
      <c r="A1714">
        <v>50000249</v>
      </c>
      <c r="B1714">
        <v>1139723</v>
      </c>
      <c r="C1714" t="s">
        <v>591</v>
      </c>
      <c r="D1714">
        <v>7311929</v>
      </c>
      <c r="E1714">
        <v>20030724</v>
      </c>
      <c r="F1714" t="s">
        <v>592</v>
      </c>
      <c r="G1714">
        <v>0</v>
      </c>
      <c r="H1714">
        <v>0</v>
      </c>
      <c r="I1714">
        <v>0</v>
      </c>
      <c r="J1714" s="2">
        <v>22150</v>
      </c>
      <c r="K1714" s="2">
        <v>0</v>
      </c>
      <c r="L1714" s="2">
        <v>0</v>
      </c>
      <c r="M1714" s="2">
        <v>22150</v>
      </c>
      <c r="N1714" s="11">
        <f>VLOOKUP(P1714,'CODIGOS RENTISTICOS'!$A$2:E2754,2,FALSE)</f>
        <v>825000000</v>
      </c>
      <c r="O1714" s="11">
        <f>VLOOKUP(P1714,'CODIGOS RENTISTICOS'!$A$2:F4921,3,FALSE)</f>
        <v>150109</v>
      </c>
      <c r="P1714">
        <v>121245</v>
      </c>
      <c r="Q1714" s="2">
        <v>22150</v>
      </c>
    </row>
    <row r="1715" spans="1:17" x14ac:dyDescent="0.2">
      <c r="A1715">
        <v>50000249</v>
      </c>
      <c r="B1715">
        <v>1139724</v>
      </c>
      <c r="C1715" t="s">
        <v>591</v>
      </c>
      <c r="D1715">
        <v>74491125</v>
      </c>
      <c r="E1715">
        <v>20030724</v>
      </c>
      <c r="F1715" t="s">
        <v>592</v>
      </c>
      <c r="G1715">
        <v>0</v>
      </c>
      <c r="H1715">
        <v>0</v>
      </c>
      <c r="I1715">
        <v>0</v>
      </c>
      <c r="J1715" s="2">
        <v>22150</v>
      </c>
      <c r="K1715" s="2">
        <v>0</v>
      </c>
      <c r="L1715" s="2">
        <v>0</v>
      </c>
      <c r="M1715" s="2">
        <v>22150</v>
      </c>
      <c r="N1715" s="11">
        <f>VLOOKUP(P1715,'CODIGOS RENTISTICOS'!$A$2:E2755,2,FALSE)</f>
        <v>825000000</v>
      </c>
      <c r="O1715" s="11">
        <f>VLOOKUP(P1715,'CODIGOS RENTISTICOS'!$A$2:F4922,3,FALSE)</f>
        <v>150109</v>
      </c>
      <c r="P1715">
        <v>121245</v>
      </c>
      <c r="Q1715" s="2">
        <v>22150</v>
      </c>
    </row>
    <row r="1716" spans="1:17" x14ac:dyDescent="0.2">
      <c r="A1716">
        <v>50000249</v>
      </c>
      <c r="B1716">
        <v>1139725</v>
      </c>
      <c r="C1716" t="s">
        <v>591</v>
      </c>
      <c r="D1716">
        <v>79210259</v>
      </c>
      <c r="E1716">
        <v>20030724</v>
      </c>
      <c r="F1716" t="s">
        <v>592</v>
      </c>
      <c r="G1716">
        <v>0</v>
      </c>
      <c r="H1716">
        <v>0</v>
      </c>
      <c r="I1716">
        <v>0</v>
      </c>
      <c r="J1716" s="2">
        <v>22150</v>
      </c>
      <c r="K1716" s="2">
        <v>0</v>
      </c>
      <c r="L1716" s="2">
        <v>0</v>
      </c>
      <c r="M1716" s="2">
        <v>22150</v>
      </c>
      <c r="N1716" s="11">
        <f>VLOOKUP(P1716,'CODIGOS RENTISTICOS'!$A$2:E2756,2,FALSE)</f>
        <v>825000000</v>
      </c>
      <c r="O1716" s="11">
        <f>VLOOKUP(P1716,'CODIGOS RENTISTICOS'!$A$2:F4923,3,FALSE)</f>
        <v>150109</v>
      </c>
      <c r="P1716">
        <v>121245</v>
      </c>
      <c r="Q1716" s="2">
        <v>22150</v>
      </c>
    </row>
    <row r="1717" spans="1:17" x14ac:dyDescent="0.2">
      <c r="A1717">
        <v>50000249</v>
      </c>
      <c r="B1717">
        <v>1003309</v>
      </c>
      <c r="C1717" t="s">
        <v>591</v>
      </c>
      <c r="D1717">
        <v>79484852</v>
      </c>
      <c r="E1717">
        <v>20030724</v>
      </c>
      <c r="F1717" t="s">
        <v>592</v>
      </c>
      <c r="G1717">
        <v>5223828</v>
      </c>
      <c r="H1717">
        <v>0</v>
      </c>
      <c r="I1717">
        <v>0</v>
      </c>
      <c r="J1717" s="2">
        <v>44260</v>
      </c>
      <c r="K1717" s="2">
        <v>0</v>
      </c>
      <c r="L1717" s="2">
        <v>0</v>
      </c>
      <c r="M1717" s="2">
        <v>44260</v>
      </c>
      <c r="N1717" s="11">
        <f>VLOOKUP(P1717,'CODIGOS RENTISTICOS'!$A$2:E2757,2,FALSE)</f>
        <v>825000000</v>
      </c>
      <c r="O1717" s="11">
        <f>VLOOKUP(P1717,'CODIGOS RENTISTICOS'!$A$2:F4924,3,FALSE)</f>
        <v>150109</v>
      </c>
      <c r="P1717">
        <v>121245</v>
      </c>
      <c r="Q1717" s="2">
        <v>44260</v>
      </c>
    </row>
    <row r="1718" spans="1:17" x14ac:dyDescent="0.2">
      <c r="A1718">
        <v>50000249</v>
      </c>
      <c r="B1718">
        <v>818422</v>
      </c>
      <c r="C1718" t="s">
        <v>591</v>
      </c>
      <c r="D1718">
        <v>8001151993</v>
      </c>
      <c r="E1718">
        <v>20030724</v>
      </c>
      <c r="F1718" t="s">
        <v>592</v>
      </c>
      <c r="G1718">
        <v>3479545</v>
      </c>
      <c r="H1718">
        <v>0</v>
      </c>
      <c r="I1718">
        <v>0</v>
      </c>
      <c r="J1718" s="2">
        <v>91000</v>
      </c>
      <c r="K1718" s="2">
        <v>0</v>
      </c>
      <c r="L1718" s="2">
        <v>0</v>
      </c>
      <c r="M1718" s="2">
        <v>91000</v>
      </c>
      <c r="N1718" s="11">
        <f>VLOOKUP(P1718,'CODIGOS RENTISTICOS'!$A$2:E2758,2,FALSE)</f>
        <v>825000000</v>
      </c>
      <c r="O1718" s="11">
        <f>VLOOKUP(P1718,'CODIGOS RENTISTICOS'!$A$2:F4925,3,FALSE)</f>
        <v>150109</v>
      </c>
      <c r="P1718">
        <v>121245</v>
      </c>
      <c r="Q1718" s="2">
        <v>91000</v>
      </c>
    </row>
    <row r="1719" spans="1:17" x14ac:dyDescent="0.2">
      <c r="A1719">
        <v>50000249</v>
      </c>
      <c r="B1719">
        <v>16652842</v>
      </c>
      <c r="C1719" t="s">
        <v>591</v>
      </c>
      <c r="D1719">
        <v>111111</v>
      </c>
      <c r="E1719">
        <v>20030724</v>
      </c>
      <c r="F1719" t="s">
        <v>592</v>
      </c>
      <c r="G1719">
        <v>121212</v>
      </c>
      <c r="H1719">
        <v>0</v>
      </c>
      <c r="I1719">
        <v>0</v>
      </c>
      <c r="J1719" s="2">
        <v>2767</v>
      </c>
      <c r="K1719" s="2">
        <v>0</v>
      </c>
      <c r="L1719" s="2">
        <v>0</v>
      </c>
      <c r="M1719" s="2">
        <v>2767</v>
      </c>
      <c r="N1719" s="11">
        <f>VLOOKUP(P1719,'CODIGOS RENTISTICOS'!$A$2:E2759,2,FALSE)</f>
        <v>96400000</v>
      </c>
      <c r="O1719" s="11">
        <f>VLOOKUP(P1719,'CODIGOS RENTISTICOS'!$A$2:F4926,3,FALSE)</f>
        <v>370101</v>
      </c>
      <c r="P1719">
        <v>121280</v>
      </c>
      <c r="Q1719" s="2">
        <v>2767</v>
      </c>
    </row>
    <row r="1720" spans="1:17" x14ac:dyDescent="0.2">
      <c r="A1720">
        <v>50000249</v>
      </c>
      <c r="B1720">
        <v>5318242</v>
      </c>
      <c r="C1720" t="s">
        <v>591</v>
      </c>
      <c r="D1720">
        <v>88193584</v>
      </c>
      <c r="E1720">
        <v>20030724</v>
      </c>
      <c r="F1720" t="s">
        <v>592</v>
      </c>
      <c r="G1720">
        <v>5774445</v>
      </c>
      <c r="H1720">
        <v>0</v>
      </c>
      <c r="I1720">
        <v>0</v>
      </c>
      <c r="J1720" s="2">
        <v>6000</v>
      </c>
      <c r="K1720" s="2">
        <v>0</v>
      </c>
      <c r="L1720" s="2">
        <v>0</v>
      </c>
      <c r="M1720" s="2">
        <v>6000</v>
      </c>
      <c r="N1720" s="11">
        <f>VLOOKUP(P1720,'CODIGOS RENTISTICOS'!$A$2:E2760,2,FALSE)</f>
        <v>96400000</v>
      </c>
      <c r="O1720" s="11">
        <f>VLOOKUP(P1720,'CODIGOS RENTISTICOS'!$A$2:F4927,3,FALSE)</f>
        <v>370101</v>
      </c>
      <c r="P1720">
        <v>121280</v>
      </c>
      <c r="Q1720" s="2">
        <v>6000</v>
      </c>
    </row>
    <row r="1721" spans="1:17" x14ac:dyDescent="0.2">
      <c r="A1721">
        <v>50000249</v>
      </c>
      <c r="B1721">
        <v>1350275</v>
      </c>
      <c r="C1721" t="s">
        <v>591</v>
      </c>
      <c r="D1721">
        <v>19178817</v>
      </c>
      <c r="E1721">
        <v>20030724</v>
      </c>
      <c r="F1721" t="s">
        <v>592</v>
      </c>
      <c r="G1721">
        <v>7223968</v>
      </c>
      <c r="H1721">
        <v>0</v>
      </c>
      <c r="I1721">
        <v>0</v>
      </c>
      <c r="J1721" s="2">
        <v>22150</v>
      </c>
      <c r="K1721" s="2">
        <v>0</v>
      </c>
      <c r="L1721" s="2">
        <v>0</v>
      </c>
      <c r="M1721" s="2">
        <v>22150</v>
      </c>
      <c r="N1721" s="11">
        <f>VLOOKUP(P1721,'CODIGOS RENTISTICOS'!$A$2:E2761,2,FALSE)</f>
        <v>910300000</v>
      </c>
      <c r="O1721" s="11">
        <f>VLOOKUP(P1721,'CODIGOS RENTISTICOS'!$A$2:F4928,3,FALSE)</f>
        <v>130113</v>
      </c>
      <c r="P1721">
        <v>121205</v>
      </c>
      <c r="Q1721" s="2">
        <v>22150</v>
      </c>
    </row>
    <row r="1722" spans="1:17" x14ac:dyDescent="0.2">
      <c r="A1722">
        <v>50000249</v>
      </c>
      <c r="B1722">
        <v>1170639</v>
      </c>
      <c r="C1722" t="s">
        <v>591</v>
      </c>
      <c r="D1722">
        <v>8600221391</v>
      </c>
      <c r="E1722">
        <v>20030724</v>
      </c>
      <c r="F1722" t="s">
        <v>592</v>
      </c>
      <c r="G1722">
        <v>3680077</v>
      </c>
      <c r="H1722">
        <v>0</v>
      </c>
      <c r="I1722">
        <v>0</v>
      </c>
      <c r="J1722" s="2">
        <v>22130</v>
      </c>
      <c r="K1722" s="2">
        <v>0</v>
      </c>
      <c r="L1722" s="2">
        <v>0</v>
      </c>
      <c r="M1722" s="2">
        <v>22130</v>
      </c>
      <c r="N1722" s="11">
        <f>VLOOKUP(P1722,'CODIGOS RENTISTICOS'!$A$2:E2762,2,FALSE)</f>
        <v>825000000</v>
      </c>
      <c r="O1722" s="11">
        <f>VLOOKUP(P1722,'CODIGOS RENTISTICOS'!$A$2:F4929,3,FALSE)</f>
        <v>150109</v>
      </c>
      <c r="P1722">
        <v>121245</v>
      </c>
      <c r="Q1722" s="2">
        <v>22130</v>
      </c>
    </row>
    <row r="1723" spans="1:17" x14ac:dyDescent="0.2">
      <c r="A1723">
        <v>50000249</v>
      </c>
      <c r="B1723">
        <v>5354955</v>
      </c>
      <c r="C1723" t="s">
        <v>591</v>
      </c>
      <c r="D1723">
        <v>79611965</v>
      </c>
      <c r="E1723">
        <v>20030724</v>
      </c>
      <c r="F1723" t="s">
        <v>592</v>
      </c>
      <c r="G1723">
        <v>2607928</v>
      </c>
      <c r="H1723">
        <v>0</v>
      </c>
      <c r="I1723">
        <v>0</v>
      </c>
      <c r="J1723" s="2">
        <v>22000</v>
      </c>
      <c r="K1723" s="2">
        <v>0</v>
      </c>
      <c r="L1723" s="2">
        <v>0</v>
      </c>
      <c r="M1723" s="2">
        <v>22000</v>
      </c>
      <c r="N1723" s="11">
        <f>VLOOKUP(P1723,'CODIGOS RENTISTICOS'!$A$2:E2763,2,FALSE)</f>
        <v>825000000</v>
      </c>
      <c r="O1723" s="11">
        <f>VLOOKUP(P1723,'CODIGOS RENTISTICOS'!$A$2:F4930,3,FALSE)</f>
        <v>150109</v>
      </c>
      <c r="P1723">
        <v>121245</v>
      </c>
      <c r="Q1723" s="2">
        <v>22000</v>
      </c>
    </row>
    <row r="1724" spans="1:17" x14ac:dyDescent="0.2">
      <c r="A1724">
        <v>50000249</v>
      </c>
      <c r="B1724">
        <v>910235</v>
      </c>
      <c r="C1724" t="s">
        <v>591</v>
      </c>
      <c r="D1724">
        <v>8605007431</v>
      </c>
      <c r="E1724">
        <v>20030724</v>
      </c>
      <c r="F1724" t="s">
        <v>592</v>
      </c>
      <c r="G1724">
        <v>6374581</v>
      </c>
      <c r="H1724">
        <v>0</v>
      </c>
      <c r="I1724">
        <v>0</v>
      </c>
      <c r="J1724" s="2">
        <v>732300</v>
      </c>
      <c r="K1724" s="2">
        <v>0</v>
      </c>
      <c r="L1724" s="2">
        <v>0</v>
      </c>
      <c r="M1724" s="2">
        <v>732300</v>
      </c>
      <c r="N1724" s="11">
        <f>VLOOKUP(P1724,'CODIGOS RENTISTICOS'!$A$2:E2764,2,FALSE)</f>
        <v>825000000</v>
      </c>
      <c r="O1724" s="11">
        <f>VLOOKUP(P1724,'CODIGOS RENTISTICOS'!$A$2:F4931,3,FALSE)</f>
        <v>150109</v>
      </c>
      <c r="P1724">
        <v>121245</v>
      </c>
      <c r="Q1724" s="2">
        <v>732300</v>
      </c>
    </row>
    <row r="1725" spans="1:17" x14ac:dyDescent="0.2">
      <c r="A1725">
        <v>50000249</v>
      </c>
      <c r="B1725">
        <v>911486</v>
      </c>
      <c r="C1725" t="s">
        <v>591</v>
      </c>
      <c r="D1725">
        <v>8605323751</v>
      </c>
      <c r="E1725">
        <v>20030724</v>
      </c>
      <c r="F1725" t="s">
        <v>592</v>
      </c>
      <c r="G1725">
        <v>2764781</v>
      </c>
      <c r="H1725">
        <v>0</v>
      </c>
      <c r="I1725">
        <v>0</v>
      </c>
      <c r="J1725" s="2">
        <v>464730</v>
      </c>
      <c r="K1725" s="2">
        <v>0</v>
      </c>
      <c r="L1725" s="2">
        <v>0</v>
      </c>
      <c r="M1725" s="2">
        <v>464730</v>
      </c>
      <c r="N1725" s="11">
        <f>VLOOKUP(P1725,'CODIGOS RENTISTICOS'!$A$2:E2765,2,FALSE)</f>
        <v>825000000</v>
      </c>
      <c r="O1725" s="11">
        <f>VLOOKUP(P1725,'CODIGOS RENTISTICOS'!$A$2:F4932,3,FALSE)</f>
        <v>150109</v>
      </c>
      <c r="P1725">
        <v>121245</v>
      </c>
      <c r="Q1725" s="2">
        <v>464730</v>
      </c>
    </row>
    <row r="1726" spans="1:17" x14ac:dyDescent="0.2">
      <c r="A1726">
        <v>50000249</v>
      </c>
      <c r="B1726">
        <v>1023065</v>
      </c>
      <c r="C1726" t="s">
        <v>591</v>
      </c>
      <c r="D1726">
        <v>79611965</v>
      </c>
      <c r="E1726">
        <v>20030724</v>
      </c>
      <c r="F1726" t="s">
        <v>592</v>
      </c>
      <c r="G1726">
        <v>2607928</v>
      </c>
      <c r="H1726">
        <v>0</v>
      </c>
      <c r="I1726">
        <v>0</v>
      </c>
      <c r="J1726" s="2">
        <v>130</v>
      </c>
      <c r="K1726" s="2">
        <v>0</v>
      </c>
      <c r="L1726" s="2">
        <v>0</v>
      </c>
      <c r="M1726" s="2">
        <v>130</v>
      </c>
      <c r="N1726" s="11">
        <f>VLOOKUP(P1726,'CODIGOS RENTISTICOS'!$A$2:E2766,2,FALSE)</f>
        <v>825000000</v>
      </c>
      <c r="O1726" s="11">
        <f>VLOOKUP(P1726,'CODIGOS RENTISTICOS'!$A$2:F4933,3,FALSE)</f>
        <v>150109</v>
      </c>
      <c r="P1726">
        <v>121245</v>
      </c>
      <c r="Q1726" s="2">
        <v>130</v>
      </c>
    </row>
    <row r="1727" spans="1:17" x14ac:dyDescent="0.2">
      <c r="A1727">
        <v>50000249</v>
      </c>
      <c r="B1727">
        <v>1168227</v>
      </c>
      <c r="C1727" t="s">
        <v>591</v>
      </c>
      <c r="D1727">
        <v>8604006457</v>
      </c>
      <c r="E1727">
        <v>20030724</v>
      </c>
      <c r="F1727" t="s">
        <v>592</v>
      </c>
      <c r="G1727">
        <v>6351400</v>
      </c>
      <c r="H1727">
        <v>0</v>
      </c>
      <c r="I1727">
        <v>0</v>
      </c>
      <c r="J1727" s="2">
        <v>66390</v>
      </c>
      <c r="K1727" s="2">
        <v>0</v>
      </c>
      <c r="L1727" s="2">
        <v>0</v>
      </c>
      <c r="M1727" s="2">
        <v>66390</v>
      </c>
      <c r="N1727" s="11">
        <f>VLOOKUP(P1727,'CODIGOS RENTISTICOS'!$A$2:E2767,2,FALSE)</f>
        <v>825000000</v>
      </c>
      <c r="O1727" s="11">
        <f>VLOOKUP(P1727,'CODIGOS RENTISTICOS'!$A$2:F4934,3,FALSE)</f>
        <v>150109</v>
      </c>
      <c r="P1727">
        <v>121245</v>
      </c>
      <c r="Q1727" s="2">
        <v>66390</v>
      </c>
    </row>
    <row r="1728" spans="1:17" x14ac:dyDescent="0.2">
      <c r="A1728">
        <v>50000249</v>
      </c>
      <c r="B1728">
        <v>1168244</v>
      </c>
      <c r="C1728" t="s">
        <v>591</v>
      </c>
      <c r="D1728">
        <v>80373579</v>
      </c>
      <c r="E1728">
        <v>20030724</v>
      </c>
      <c r="F1728" t="s">
        <v>592</v>
      </c>
      <c r="G1728">
        <v>3100088</v>
      </c>
      <c r="H1728">
        <v>0</v>
      </c>
      <c r="I1728">
        <v>0</v>
      </c>
      <c r="J1728" s="2">
        <v>5000</v>
      </c>
      <c r="K1728" s="2">
        <v>0</v>
      </c>
      <c r="L1728" s="2">
        <v>0</v>
      </c>
      <c r="M1728" s="2">
        <v>5000</v>
      </c>
      <c r="N1728" s="11">
        <f>VLOOKUP(P1728,'CODIGOS RENTISTICOS'!$A$2:E2768,2,FALSE)</f>
        <v>825000000</v>
      </c>
      <c r="O1728" s="11">
        <f>VLOOKUP(P1728,'CODIGOS RENTISTICOS'!$A$2:F4935,3,FALSE)</f>
        <v>150109</v>
      </c>
      <c r="P1728">
        <v>121245</v>
      </c>
      <c r="Q1728" s="2">
        <v>5000</v>
      </c>
    </row>
    <row r="1729" spans="1:17" x14ac:dyDescent="0.2">
      <c r="A1729">
        <v>50000249</v>
      </c>
      <c r="B1729">
        <v>1396000</v>
      </c>
      <c r="C1729" t="s">
        <v>591</v>
      </c>
      <c r="D1729">
        <v>43724891</v>
      </c>
      <c r="E1729">
        <v>20030724</v>
      </c>
      <c r="F1729" t="s">
        <v>592</v>
      </c>
      <c r="G1729">
        <v>6078090</v>
      </c>
      <c r="H1729">
        <v>0</v>
      </c>
      <c r="I1729">
        <v>0</v>
      </c>
      <c r="J1729" s="2">
        <v>664000</v>
      </c>
      <c r="K1729" s="2">
        <v>0</v>
      </c>
      <c r="L1729" s="2">
        <v>0</v>
      </c>
      <c r="M1729" s="2">
        <v>664000</v>
      </c>
      <c r="N1729" s="11">
        <f>VLOOKUP(P1729,'CODIGOS RENTISTICOS'!$A$2:E2769,2,FALSE)</f>
        <v>825000000</v>
      </c>
      <c r="O1729" s="11">
        <f>VLOOKUP(P1729,'CODIGOS RENTISTICOS'!$A$2:F4936,3,FALSE)</f>
        <v>150109</v>
      </c>
      <c r="P1729">
        <v>121245</v>
      </c>
      <c r="Q1729" s="2">
        <v>664000</v>
      </c>
    </row>
    <row r="1730" spans="1:17" x14ac:dyDescent="0.2">
      <c r="A1730">
        <v>50000249</v>
      </c>
      <c r="B1730">
        <v>1085139</v>
      </c>
      <c r="C1730" t="s">
        <v>591</v>
      </c>
      <c r="D1730">
        <v>8300385671</v>
      </c>
      <c r="E1730">
        <v>20030724</v>
      </c>
      <c r="F1730" t="s">
        <v>592</v>
      </c>
      <c r="G1730">
        <v>2554929</v>
      </c>
      <c r="H1730">
        <v>0</v>
      </c>
      <c r="I1730">
        <v>0</v>
      </c>
      <c r="J1730" s="2">
        <v>2767</v>
      </c>
      <c r="K1730" s="2">
        <v>0</v>
      </c>
      <c r="L1730" s="2">
        <v>0</v>
      </c>
      <c r="M1730" s="2">
        <v>2767</v>
      </c>
      <c r="N1730" s="11">
        <f>VLOOKUP(P1730,'CODIGOS RENTISTICOS'!$A$2:E2770,2,FALSE)</f>
        <v>96400000</v>
      </c>
      <c r="O1730" s="11">
        <f>VLOOKUP(P1730,'CODIGOS RENTISTICOS'!$A$2:F4937,3,FALSE)</f>
        <v>370101</v>
      </c>
      <c r="P1730">
        <v>121280</v>
      </c>
      <c r="Q1730" s="2">
        <v>2767</v>
      </c>
    </row>
    <row r="1731" spans="1:17" x14ac:dyDescent="0.2">
      <c r="A1731">
        <v>50000249</v>
      </c>
      <c r="B1731">
        <v>1158608</v>
      </c>
      <c r="C1731" t="s">
        <v>591</v>
      </c>
      <c r="D1731">
        <v>18491192</v>
      </c>
      <c r="E1731">
        <v>20030724</v>
      </c>
      <c r="F1731" t="s">
        <v>592</v>
      </c>
      <c r="G1731">
        <v>3620352</v>
      </c>
      <c r="H1731">
        <v>0</v>
      </c>
      <c r="I1731">
        <v>0</v>
      </c>
      <c r="J1731" s="2">
        <v>22850</v>
      </c>
      <c r="K1731" s="2">
        <v>0</v>
      </c>
      <c r="L1731" s="2">
        <v>0</v>
      </c>
      <c r="M1731" s="2">
        <v>22850</v>
      </c>
      <c r="N1731" s="11">
        <f>VLOOKUP(P1731,'CODIGOS RENTISTICOS'!$A$2:E2771,2,FALSE)</f>
        <v>910300000</v>
      </c>
      <c r="O1731" s="11">
        <f>VLOOKUP(P1731,'CODIGOS RENTISTICOS'!$A$2:F4938,3,FALSE)</f>
        <v>130113</v>
      </c>
      <c r="P1731">
        <v>121205</v>
      </c>
      <c r="Q1731" s="2">
        <v>22850</v>
      </c>
    </row>
    <row r="1732" spans="1:17" x14ac:dyDescent="0.2">
      <c r="A1732">
        <v>50000249</v>
      </c>
      <c r="B1732">
        <v>1160535</v>
      </c>
      <c r="C1732" t="s">
        <v>591</v>
      </c>
      <c r="D1732">
        <v>79702664</v>
      </c>
      <c r="E1732">
        <v>20030724</v>
      </c>
      <c r="F1732" t="s">
        <v>592</v>
      </c>
      <c r="G1732">
        <v>3689782</v>
      </c>
      <c r="H1732">
        <v>0</v>
      </c>
      <c r="I1732">
        <v>0</v>
      </c>
      <c r="J1732" s="2">
        <v>22000</v>
      </c>
      <c r="K1732" s="2">
        <v>0</v>
      </c>
      <c r="L1732" s="2">
        <v>0</v>
      </c>
      <c r="M1732" s="2">
        <v>22000</v>
      </c>
      <c r="N1732" s="11">
        <f>VLOOKUP(P1732,'CODIGOS RENTISTICOS'!$A$2:E2772,2,FALSE)</f>
        <v>825000000</v>
      </c>
      <c r="O1732" s="11">
        <f>VLOOKUP(P1732,'CODIGOS RENTISTICOS'!$A$2:F4939,3,FALSE)</f>
        <v>150109</v>
      </c>
      <c r="P1732">
        <v>121245</v>
      </c>
      <c r="Q1732" s="2">
        <v>22000</v>
      </c>
    </row>
    <row r="1733" spans="1:17" x14ac:dyDescent="0.2">
      <c r="A1733">
        <v>50000249</v>
      </c>
      <c r="B1733">
        <v>910233</v>
      </c>
      <c r="C1733" t="s">
        <v>591</v>
      </c>
      <c r="D1733">
        <v>8300006587</v>
      </c>
      <c r="E1733">
        <v>20030724</v>
      </c>
      <c r="F1733" t="s">
        <v>592</v>
      </c>
      <c r="G1733">
        <v>3425054</v>
      </c>
      <c r="H1733">
        <v>0</v>
      </c>
      <c r="I1733">
        <v>0</v>
      </c>
      <c r="J1733" s="2">
        <v>664000</v>
      </c>
      <c r="K1733" s="2">
        <v>0</v>
      </c>
      <c r="L1733" s="2">
        <v>0</v>
      </c>
      <c r="M1733" s="2">
        <v>664000</v>
      </c>
      <c r="N1733" s="11">
        <f>VLOOKUP(P1733,'CODIGOS RENTISTICOS'!$A$2:E2773,2,FALSE)</f>
        <v>825000000</v>
      </c>
      <c r="O1733" s="11">
        <f>VLOOKUP(P1733,'CODIGOS RENTISTICOS'!$A$2:F4940,3,FALSE)</f>
        <v>150109</v>
      </c>
      <c r="P1733">
        <v>121245</v>
      </c>
      <c r="Q1733" s="2">
        <v>664000</v>
      </c>
    </row>
    <row r="1734" spans="1:17" x14ac:dyDescent="0.2">
      <c r="A1734">
        <v>50000249</v>
      </c>
      <c r="B1734">
        <v>1345085</v>
      </c>
      <c r="C1734" t="s">
        <v>591</v>
      </c>
      <c r="D1734">
        <v>8605296864</v>
      </c>
      <c r="E1734">
        <v>20030724</v>
      </c>
      <c r="F1734" t="s">
        <v>592</v>
      </c>
      <c r="G1734">
        <v>5226331</v>
      </c>
      <c r="H1734">
        <v>0</v>
      </c>
      <c r="I1734">
        <v>0</v>
      </c>
      <c r="J1734" s="2">
        <v>66390</v>
      </c>
      <c r="K1734" s="2">
        <v>0</v>
      </c>
      <c r="L1734" s="2">
        <v>0</v>
      </c>
      <c r="M1734" s="2">
        <v>66390</v>
      </c>
      <c r="N1734" s="11">
        <f>VLOOKUP(P1734,'CODIGOS RENTISTICOS'!$A$2:E2774,2,FALSE)</f>
        <v>825000000</v>
      </c>
      <c r="O1734" s="11">
        <f>VLOOKUP(P1734,'CODIGOS RENTISTICOS'!$A$2:F4941,3,FALSE)</f>
        <v>150109</v>
      </c>
      <c r="P1734">
        <v>121245</v>
      </c>
      <c r="Q1734" s="2">
        <v>66390</v>
      </c>
    </row>
    <row r="1735" spans="1:17" x14ac:dyDescent="0.2">
      <c r="A1735">
        <v>50000249</v>
      </c>
      <c r="B1735">
        <v>12123340</v>
      </c>
      <c r="C1735" t="s">
        <v>591</v>
      </c>
      <c r="D1735">
        <v>8600621122</v>
      </c>
      <c r="E1735">
        <v>20030724</v>
      </c>
      <c r="F1735" t="s">
        <v>592</v>
      </c>
      <c r="G1735">
        <v>6133509</v>
      </c>
      <c r="H1735">
        <v>0</v>
      </c>
      <c r="I1735">
        <v>0</v>
      </c>
      <c r="J1735" s="2">
        <v>486860</v>
      </c>
      <c r="K1735" s="2">
        <v>0</v>
      </c>
      <c r="L1735" s="2">
        <v>0</v>
      </c>
      <c r="M1735" s="2">
        <v>486860</v>
      </c>
      <c r="N1735" s="11">
        <f>VLOOKUP(P1735,'CODIGOS RENTISTICOS'!$A$2:E2775,2,FALSE)</f>
        <v>825000000</v>
      </c>
      <c r="O1735" s="11">
        <f>VLOOKUP(P1735,'CODIGOS RENTISTICOS'!$A$2:F4942,3,FALSE)</f>
        <v>150109</v>
      </c>
      <c r="P1735">
        <v>121245</v>
      </c>
      <c r="Q1735" s="2">
        <v>486860</v>
      </c>
    </row>
    <row r="1736" spans="1:17" x14ac:dyDescent="0.2">
      <c r="A1736">
        <v>50000249</v>
      </c>
      <c r="B1736">
        <v>13462153</v>
      </c>
      <c r="C1736" t="s">
        <v>591</v>
      </c>
      <c r="D1736">
        <v>8300997272</v>
      </c>
      <c r="E1736">
        <v>20030724</v>
      </c>
      <c r="F1736" t="s">
        <v>592</v>
      </c>
      <c r="G1736">
        <v>2310914</v>
      </c>
      <c r="H1736">
        <v>0</v>
      </c>
      <c r="I1736">
        <v>0</v>
      </c>
      <c r="J1736" s="2">
        <v>30500</v>
      </c>
      <c r="K1736" s="2">
        <v>0</v>
      </c>
      <c r="L1736" s="2">
        <v>0</v>
      </c>
      <c r="M1736" s="2">
        <v>30500</v>
      </c>
      <c r="N1736" s="11">
        <f>VLOOKUP(P1736,'CODIGOS RENTISTICOS'!$A$2:E2776,2,FALSE)</f>
        <v>825000000</v>
      </c>
      <c r="O1736" s="11">
        <f>VLOOKUP(P1736,'CODIGOS RENTISTICOS'!$A$2:F4943,3,FALSE)</f>
        <v>150109</v>
      </c>
      <c r="P1736">
        <v>121245</v>
      </c>
      <c r="Q1736" s="2">
        <v>30500</v>
      </c>
    </row>
    <row r="1737" spans="1:17" x14ac:dyDescent="0.2">
      <c r="A1737">
        <v>50000249</v>
      </c>
      <c r="B1737">
        <v>13591865</v>
      </c>
      <c r="C1737" t="s">
        <v>591</v>
      </c>
      <c r="D1737">
        <v>8301005825</v>
      </c>
      <c r="E1737">
        <v>20030724</v>
      </c>
      <c r="F1737" t="s">
        <v>592</v>
      </c>
      <c r="G1737">
        <v>6149961</v>
      </c>
      <c r="H1737">
        <v>0</v>
      </c>
      <c r="I1737">
        <v>0</v>
      </c>
      <c r="J1737" s="2">
        <v>42000</v>
      </c>
      <c r="K1737" s="2">
        <v>0</v>
      </c>
      <c r="L1737" s="2">
        <v>0</v>
      </c>
      <c r="M1737" s="2">
        <v>42000</v>
      </c>
      <c r="N1737" s="11">
        <f>VLOOKUP(P1737,'CODIGOS RENTISTICOS'!$A$2:E2777,2,FALSE)</f>
        <v>825000000</v>
      </c>
      <c r="O1737" s="11">
        <f>VLOOKUP(P1737,'CODIGOS RENTISTICOS'!$A$2:F4944,3,FALSE)</f>
        <v>150109</v>
      </c>
      <c r="P1737">
        <v>121245</v>
      </c>
      <c r="Q1737" s="2">
        <v>42000</v>
      </c>
    </row>
    <row r="1738" spans="1:17" x14ac:dyDescent="0.2">
      <c r="A1738">
        <v>50000249</v>
      </c>
      <c r="B1738">
        <v>13591896</v>
      </c>
      <c r="C1738" t="s">
        <v>591</v>
      </c>
      <c r="D1738">
        <v>8301229539</v>
      </c>
      <c r="E1738">
        <v>20030724</v>
      </c>
      <c r="F1738" t="s">
        <v>592</v>
      </c>
      <c r="G1738">
        <v>2632991</v>
      </c>
      <c r="H1738">
        <v>0</v>
      </c>
      <c r="I1738">
        <v>0</v>
      </c>
      <c r="J1738" s="2">
        <v>332000</v>
      </c>
      <c r="K1738" s="2">
        <v>0</v>
      </c>
      <c r="L1738" s="2">
        <v>0</v>
      </c>
      <c r="M1738" s="2">
        <v>332000</v>
      </c>
      <c r="N1738" s="11">
        <f>VLOOKUP(P1738,'CODIGOS RENTISTICOS'!$A$2:E2778,2,FALSE)</f>
        <v>96200000</v>
      </c>
      <c r="O1738" s="11">
        <f>VLOOKUP(P1738,'CODIGOS RENTISTICOS'!$A$2:F4945,3,FALSE)</f>
        <v>350101</v>
      </c>
      <c r="P1738">
        <v>121230</v>
      </c>
      <c r="Q1738" s="2">
        <v>332000</v>
      </c>
    </row>
    <row r="1739" spans="1:17" x14ac:dyDescent="0.2">
      <c r="A1739">
        <v>50000249</v>
      </c>
      <c r="B1739">
        <v>13591913</v>
      </c>
      <c r="C1739" t="s">
        <v>591</v>
      </c>
      <c r="D1739">
        <v>79297862</v>
      </c>
      <c r="E1739">
        <v>20030724</v>
      </c>
      <c r="F1739" t="s">
        <v>592</v>
      </c>
      <c r="G1739">
        <v>6358865</v>
      </c>
      <c r="H1739">
        <v>0</v>
      </c>
      <c r="I1739">
        <v>0</v>
      </c>
      <c r="J1739" s="2">
        <v>664000</v>
      </c>
      <c r="K1739" s="2">
        <v>0</v>
      </c>
      <c r="L1739" s="2">
        <v>0</v>
      </c>
      <c r="M1739" s="2">
        <v>664000</v>
      </c>
      <c r="N1739" s="11">
        <f>VLOOKUP(P1739,'CODIGOS RENTISTICOS'!$A$2:E2779,2,FALSE)</f>
        <v>825000000</v>
      </c>
      <c r="O1739" s="11">
        <f>VLOOKUP(P1739,'CODIGOS RENTISTICOS'!$A$2:F4946,3,FALSE)</f>
        <v>150109</v>
      </c>
      <c r="P1739">
        <v>121245</v>
      </c>
      <c r="Q1739" s="2">
        <v>664000</v>
      </c>
    </row>
    <row r="1740" spans="1:17" x14ac:dyDescent="0.2">
      <c r="A1740">
        <v>50000249</v>
      </c>
      <c r="B1740">
        <v>13591917</v>
      </c>
      <c r="C1740" t="s">
        <v>591</v>
      </c>
      <c r="D1740">
        <v>10171532</v>
      </c>
      <c r="E1740">
        <v>20030724</v>
      </c>
      <c r="F1740" t="s">
        <v>592</v>
      </c>
      <c r="G1740">
        <v>3118969</v>
      </c>
      <c r="H1740">
        <v>0</v>
      </c>
      <c r="I1740">
        <v>0</v>
      </c>
      <c r="J1740" s="2">
        <v>66360</v>
      </c>
      <c r="K1740" s="2">
        <v>0</v>
      </c>
      <c r="L1740" s="2">
        <v>0</v>
      </c>
      <c r="M1740" s="2">
        <v>66360</v>
      </c>
      <c r="N1740" s="11">
        <f>VLOOKUP(P1740,'CODIGOS RENTISTICOS'!$A$2:E2780,2,FALSE)</f>
        <v>825000000</v>
      </c>
      <c r="O1740" s="11">
        <f>VLOOKUP(P1740,'CODIGOS RENTISTICOS'!$A$2:F4947,3,FALSE)</f>
        <v>150109</v>
      </c>
      <c r="P1740">
        <v>121245</v>
      </c>
      <c r="Q1740" s="2">
        <v>66360</v>
      </c>
    </row>
    <row r="1741" spans="1:17" x14ac:dyDescent="0.2">
      <c r="A1741">
        <v>50000249</v>
      </c>
      <c r="B1741">
        <v>13591930</v>
      </c>
      <c r="C1741" t="s">
        <v>591</v>
      </c>
      <c r="D1741">
        <v>10171532</v>
      </c>
      <c r="E1741">
        <v>20030724</v>
      </c>
      <c r="F1741" t="s">
        <v>592</v>
      </c>
      <c r="G1741">
        <v>3118969</v>
      </c>
      <c r="H1741">
        <v>0</v>
      </c>
      <c r="I1741">
        <v>0</v>
      </c>
      <c r="J1741" s="2">
        <v>37240</v>
      </c>
      <c r="K1741" s="2">
        <v>0</v>
      </c>
      <c r="L1741" s="2">
        <v>0</v>
      </c>
      <c r="M1741" s="2">
        <v>37240</v>
      </c>
      <c r="N1741" s="11">
        <f>VLOOKUP(P1741,'CODIGOS RENTISTICOS'!$A$2:E2781,2,FALSE)</f>
        <v>825000000</v>
      </c>
      <c r="O1741" s="11">
        <f>VLOOKUP(P1741,'CODIGOS RENTISTICOS'!$A$2:F4948,3,FALSE)</f>
        <v>150109</v>
      </c>
      <c r="P1741">
        <v>121245</v>
      </c>
      <c r="Q1741" s="2">
        <v>37240</v>
      </c>
    </row>
    <row r="1742" spans="1:17" x14ac:dyDescent="0.2">
      <c r="A1742">
        <v>50000249</v>
      </c>
      <c r="B1742">
        <v>13591931</v>
      </c>
      <c r="C1742" t="s">
        <v>591</v>
      </c>
      <c r="D1742">
        <v>10171532</v>
      </c>
      <c r="E1742">
        <v>20030724</v>
      </c>
      <c r="F1742" t="s">
        <v>592</v>
      </c>
      <c r="G1742">
        <v>3118462</v>
      </c>
      <c r="H1742">
        <v>0</v>
      </c>
      <c r="I1742">
        <v>0</v>
      </c>
      <c r="J1742" s="2">
        <v>66360</v>
      </c>
      <c r="K1742" s="2">
        <v>0</v>
      </c>
      <c r="L1742" s="2">
        <v>0</v>
      </c>
      <c r="M1742" s="2">
        <v>66360</v>
      </c>
      <c r="N1742" s="11">
        <f>VLOOKUP(P1742,'CODIGOS RENTISTICOS'!$A$2:E2782,2,FALSE)</f>
        <v>825000000</v>
      </c>
      <c r="O1742" s="11">
        <f>VLOOKUP(P1742,'CODIGOS RENTISTICOS'!$A$2:F4949,3,FALSE)</f>
        <v>150109</v>
      </c>
      <c r="P1742">
        <v>121245</v>
      </c>
      <c r="Q1742" s="2">
        <v>66360</v>
      </c>
    </row>
    <row r="1743" spans="1:17" x14ac:dyDescent="0.2">
      <c r="A1743">
        <v>50000249</v>
      </c>
      <c r="B1743">
        <v>13592869</v>
      </c>
      <c r="C1743" t="s">
        <v>591</v>
      </c>
      <c r="D1743">
        <v>8040034723</v>
      </c>
      <c r="E1743">
        <v>20030724</v>
      </c>
      <c r="F1743" t="s">
        <v>592</v>
      </c>
      <c r="G1743">
        <v>6346454</v>
      </c>
      <c r="H1743">
        <v>0</v>
      </c>
      <c r="I1743">
        <v>0</v>
      </c>
      <c r="J1743" s="2">
        <v>172430</v>
      </c>
      <c r="K1743" s="2">
        <v>0</v>
      </c>
      <c r="L1743" s="2">
        <v>0</v>
      </c>
      <c r="M1743" s="2">
        <v>172430</v>
      </c>
      <c r="N1743" s="11">
        <f>VLOOKUP(P1743,'CODIGOS RENTISTICOS'!$A$2:E2783,2,FALSE)</f>
        <v>825000000</v>
      </c>
      <c r="O1743" s="11">
        <f>VLOOKUP(P1743,'CODIGOS RENTISTICOS'!$A$2:F4950,3,FALSE)</f>
        <v>150109</v>
      </c>
      <c r="P1743">
        <v>121245</v>
      </c>
      <c r="Q1743" s="2">
        <v>172430</v>
      </c>
    </row>
    <row r="1744" spans="1:17" x14ac:dyDescent="0.2">
      <c r="A1744">
        <v>50000249</v>
      </c>
      <c r="B1744">
        <v>13592960</v>
      </c>
      <c r="C1744" t="s">
        <v>591</v>
      </c>
      <c r="D1744">
        <v>8600379430</v>
      </c>
      <c r="E1744">
        <v>20030724</v>
      </c>
      <c r="F1744" t="s">
        <v>592</v>
      </c>
      <c r="G1744">
        <v>3382655</v>
      </c>
      <c r="H1744">
        <v>0</v>
      </c>
      <c r="I1744">
        <v>0</v>
      </c>
      <c r="J1744" s="2">
        <v>36000</v>
      </c>
      <c r="K1744" s="2">
        <v>0</v>
      </c>
      <c r="L1744" s="2">
        <v>0</v>
      </c>
      <c r="M1744" s="2">
        <v>36000</v>
      </c>
      <c r="N1744" s="11">
        <f>VLOOKUP(P1744,'CODIGOS RENTISTICOS'!$A$2:E2784,2,FALSE)</f>
        <v>825000000</v>
      </c>
      <c r="O1744" s="11">
        <f>VLOOKUP(P1744,'CODIGOS RENTISTICOS'!$A$2:F4951,3,FALSE)</f>
        <v>150109</v>
      </c>
      <c r="P1744">
        <v>121245</v>
      </c>
      <c r="Q1744" s="2">
        <v>36000</v>
      </c>
    </row>
    <row r="1745" spans="1:17" x14ac:dyDescent="0.2">
      <c r="A1745">
        <v>50000249</v>
      </c>
      <c r="B1745">
        <v>13592993</v>
      </c>
      <c r="C1745" t="s">
        <v>591</v>
      </c>
      <c r="D1745">
        <v>8001998897</v>
      </c>
      <c r="E1745">
        <v>20030724</v>
      </c>
      <c r="F1745" t="s">
        <v>592</v>
      </c>
      <c r="G1745">
        <v>6090200</v>
      </c>
      <c r="H1745">
        <v>0</v>
      </c>
      <c r="I1745">
        <v>0</v>
      </c>
      <c r="J1745" s="2">
        <v>8800</v>
      </c>
      <c r="K1745" s="2">
        <v>0</v>
      </c>
      <c r="L1745" s="2">
        <v>0</v>
      </c>
      <c r="M1745" s="2">
        <v>8800</v>
      </c>
      <c r="N1745" s="11">
        <f>VLOOKUP(P1745,'CODIGOS RENTISTICOS'!$A$2:E2785,2,FALSE)</f>
        <v>825000000</v>
      </c>
      <c r="O1745" s="11">
        <f>VLOOKUP(P1745,'CODIGOS RENTISTICOS'!$A$2:F4952,3,FALSE)</f>
        <v>150109</v>
      </c>
      <c r="P1745">
        <v>121245</v>
      </c>
      <c r="Q1745" s="2">
        <v>8800</v>
      </c>
    </row>
    <row r="1746" spans="1:17" x14ac:dyDescent="0.2">
      <c r="A1746">
        <v>50000249</v>
      </c>
      <c r="B1746">
        <v>13595756</v>
      </c>
      <c r="C1746" t="s">
        <v>591</v>
      </c>
      <c r="D1746">
        <v>79388793</v>
      </c>
      <c r="E1746">
        <v>20030724</v>
      </c>
      <c r="F1746" t="s">
        <v>592</v>
      </c>
      <c r="G1746">
        <v>2873206</v>
      </c>
      <c r="H1746">
        <v>0</v>
      </c>
      <c r="I1746">
        <v>0</v>
      </c>
      <c r="J1746" s="2">
        <v>22130</v>
      </c>
      <c r="K1746" s="2">
        <v>0</v>
      </c>
      <c r="L1746" s="2">
        <v>0</v>
      </c>
      <c r="M1746" s="2">
        <v>22130</v>
      </c>
      <c r="N1746" s="11">
        <f>VLOOKUP(P1746,'CODIGOS RENTISTICOS'!$A$2:E2786,2,FALSE)</f>
        <v>825000000</v>
      </c>
      <c r="O1746" s="11">
        <f>VLOOKUP(P1746,'CODIGOS RENTISTICOS'!$A$2:F4953,3,FALSE)</f>
        <v>150109</v>
      </c>
      <c r="P1746">
        <v>121245</v>
      </c>
      <c r="Q1746" s="2">
        <v>22130</v>
      </c>
    </row>
    <row r="1747" spans="1:17" x14ac:dyDescent="0.2">
      <c r="A1747">
        <v>50000249</v>
      </c>
      <c r="B1747">
        <v>13595794</v>
      </c>
      <c r="C1747" t="s">
        <v>591</v>
      </c>
      <c r="D1747">
        <v>8300728718</v>
      </c>
      <c r="E1747">
        <v>20030724</v>
      </c>
      <c r="F1747" t="s">
        <v>592</v>
      </c>
      <c r="G1747">
        <v>2261749</v>
      </c>
      <c r="H1747">
        <v>0</v>
      </c>
      <c r="I1747">
        <v>0</v>
      </c>
      <c r="J1747" s="2">
        <v>59000</v>
      </c>
      <c r="K1747" s="2">
        <v>0</v>
      </c>
      <c r="L1747" s="2">
        <v>0</v>
      </c>
      <c r="M1747" s="2">
        <v>59000</v>
      </c>
      <c r="N1747" s="11">
        <f>VLOOKUP(P1747,'CODIGOS RENTISTICOS'!$A$2:E2787,2,FALSE)</f>
        <v>825000000</v>
      </c>
      <c r="O1747" s="11">
        <f>VLOOKUP(P1747,'CODIGOS RENTISTICOS'!$A$2:F4954,3,FALSE)</f>
        <v>150109</v>
      </c>
      <c r="P1747">
        <v>121245</v>
      </c>
      <c r="Q1747" s="2">
        <v>59000</v>
      </c>
    </row>
    <row r="1748" spans="1:17" x14ac:dyDescent="0.2">
      <c r="A1748">
        <v>50000249</v>
      </c>
      <c r="B1748">
        <v>13595805</v>
      </c>
      <c r="C1748" t="s">
        <v>591</v>
      </c>
      <c r="D1748">
        <v>79415829</v>
      </c>
      <c r="E1748">
        <v>20030724</v>
      </c>
      <c r="F1748" t="s">
        <v>592</v>
      </c>
      <c r="G1748">
        <v>6692276</v>
      </c>
      <c r="H1748">
        <v>0</v>
      </c>
      <c r="I1748">
        <v>0</v>
      </c>
      <c r="J1748" s="2">
        <v>22130</v>
      </c>
      <c r="K1748" s="2">
        <v>0</v>
      </c>
      <c r="L1748" s="2">
        <v>0</v>
      </c>
      <c r="M1748" s="2">
        <v>22130</v>
      </c>
      <c r="N1748" s="11">
        <f>VLOOKUP(P1748,'CODIGOS RENTISTICOS'!$A$2:E2788,2,FALSE)</f>
        <v>825000000</v>
      </c>
      <c r="O1748" s="11">
        <f>VLOOKUP(P1748,'CODIGOS RENTISTICOS'!$A$2:F4955,3,FALSE)</f>
        <v>150109</v>
      </c>
      <c r="P1748">
        <v>121245</v>
      </c>
      <c r="Q1748" s="2">
        <v>22130</v>
      </c>
    </row>
    <row r="1749" spans="1:17" x14ac:dyDescent="0.2">
      <c r="A1749">
        <v>50000249</v>
      </c>
      <c r="B1749">
        <v>13595806</v>
      </c>
      <c r="C1749" t="s">
        <v>591</v>
      </c>
      <c r="D1749">
        <v>79415829</v>
      </c>
      <c r="E1749">
        <v>20030724</v>
      </c>
      <c r="F1749" t="s">
        <v>592</v>
      </c>
      <c r="G1749">
        <v>6692276</v>
      </c>
      <c r="H1749">
        <v>0</v>
      </c>
      <c r="I1749">
        <v>0</v>
      </c>
      <c r="J1749" s="2">
        <v>44260</v>
      </c>
      <c r="K1749" s="2">
        <v>0</v>
      </c>
      <c r="L1749" s="2">
        <v>0</v>
      </c>
      <c r="M1749" s="2">
        <v>44260</v>
      </c>
      <c r="N1749" s="11">
        <f>VLOOKUP(P1749,'CODIGOS RENTISTICOS'!$A$2:E2789,2,FALSE)</f>
        <v>825000000</v>
      </c>
      <c r="O1749" s="11">
        <f>VLOOKUP(P1749,'CODIGOS RENTISTICOS'!$A$2:F4956,3,FALSE)</f>
        <v>150109</v>
      </c>
      <c r="P1749">
        <v>121245</v>
      </c>
      <c r="Q1749" s="2">
        <v>44260</v>
      </c>
    </row>
    <row r="1750" spans="1:17" x14ac:dyDescent="0.2">
      <c r="A1750">
        <v>50000249</v>
      </c>
      <c r="B1750">
        <v>13595855</v>
      </c>
      <c r="C1750" t="s">
        <v>591</v>
      </c>
      <c r="D1750">
        <v>8600621122</v>
      </c>
      <c r="E1750">
        <v>20030724</v>
      </c>
      <c r="F1750" t="s">
        <v>592</v>
      </c>
      <c r="G1750">
        <v>6133031</v>
      </c>
      <c r="H1750">
        <v>0</v>
      </c>
      <c r="I1750">
        <v>0</v>
      </c>
      <c r="J1750" s="2">
        <v>951600</v>
      </c>
      <c r="K1750" s="2">
        <v>0</v>
      </c>
      <c r="L1750" s="2">
        <v>0</v>
      </c>
      <c r="M1750" s="2">
        <v>951600</v>
      </c>
      <c r="N1750" s="11">
        <f>VLOOKUP(P1750,'CODIGOS RENTISTICOS'!$A$2:E2790,2,FALSE)</f>
        <v>825000000</v>
      </c>
      <c r="O1750" s="11">
        <f>VLOOKUP(P1750,'CODIGOS RENTISTICOS'!$A$2:F4957,3,FALSE)</f>
        <v>150109</v>
      </c>
      <c r="P1750">
        <v>121245</v>
      </c>
      <c r="Q1750" s="2">
        <v>951600</v>
      </c>
    </row>
    <row r="1751" spans="1:17" x14ac:dyDescent="0.2">
      <c r="A1751">
        <v>50000249</v>
      </c>
      <c r="B1751">
        <v>13595924</v>
      </c>
      <c r="C1751" t="s">
        <v>591</v>
      </c>
      <c r="D1751">
        <v>79762664</v>
      </c>
      <c r="E1751">
        <v>20030724</v>
      </c>
      <c r="F1751" t="s">
        <v>592</v>
      </c>
      <c r="G1751">
        <v>3689990</v>
      </c>
      <c r="H1751">
        <v>0</v>
      </c>
      <c r="I1751">
        <v>0</v>
      </c>
      <c r="J1751" s="2">
        <v>130</v>
      </c>
      <c r="K1751" s="2">
        <v>0</v>
      </c>
      <c r="L1751" s="2">
        <v>0</v>
      </c>
      <c r="M1751" s="2">
        <v>130</v>
      </c>
      <c r="N1751" s="11">
        <f>VLOOKUP(P1751,'CODIGOS RENTISTICOS'!$A$2:E2791,2,FALSE)</f>
        <v>825000000</v>
      </c>
      <c r="O1751" s="11">
        <f>VLOOKUP(P1751,'CODIGOS RENTISTICOS'!$A$2:F4958,3,FALSE)</f>
        <v>150109</v>
      </c>
      <c r="P1751">
        <v>121245</v>
      </c>
      <c r="Q1751" s="2">
        <v>130</v>
      </c>
    </row>
    <row r="1752" spans="1:17" x14ac:dyDescent="0.2">
      <c r="A1752">
        <v>50000249</v>
      </c>
      <c r="B1752">
        <v>13823242</v>
      </c>
      <c r="C1752" t="s">
        <v>591</v>
      </c>
      <c r="D1752">
        <v>9496640</v>
      </c>
      <c r="E1752">
        <v>20030724</v>
      </c>
      <c r="F1752" t="s">
        <v>592</v>
      </c>
      <c r="G1752">
        <v>3428596</v>
      </c>
      <c r="H1752">
        <v>0</v>
      </c>
      <c r="I1752">
        <v>0</v>
      </c>
      <c r="J1752" s="2">
        <v>243500</v>
      </c>
      <c r="K1752" s="2">
        <v>0</v>
      </c>
      <c r="L1752" s="2">
        <v>0</v>
      </c>
      <c r="M1752" s="2">
        <v>243500</v>
      </c>
      <c r="N1752" s="11">
        <f>VLOOKUP(P1752,'CODIGOS RENTISTICOS'!$A$2:E2792,2,FALSE)</f>
        <v>825000000</v>
      </c>
      <c r="O1752" s="11">
        <f>VLOOKUP(P1752,'CODIGOS RENTISTICOS'!$A$2:F4959,3,FALSE)</f>
        <v>150109</v>
      </c>
      <c r="P1752">
        <v>121245</v>
      </c>
      <c r="Q1752" s="2">
        <v>243500</v>
      </c>
    </row>
    <row r="1753" spans="1:17" x14ac:dyDescent="0.2">
      <c r="A1753">
        <v>50000249</v>
      </c>
      <c r="B1753">
        <v>1186614</v>
      </c>
      <c r="C1753" t="s">
        <v>591</v>
      </c>
      <c r="D1753">
        <v>8600907217</v>
      </c>
      <c r="E1753">
        <v>20030724</v>
      </c>
      <c r="F1753" t="s">
        <v>592</v>
      </c>
      <c r="G1753">
        <v>5476838</v>
      </c>
      <c r="H1753">
        <v>0</v>
      </c>
      <c r="I1753">
        <v>0</v>
      </c>
      <c r="J1753" s="2">
        <v>3000</v>
      </c>
      <c r="K1753" s="2">
        <v>0</v>
      </c>
      <c r="L1753" s="2">
        <v>0</v>
      </c>
      <c r="M1753" s="2">
        <v>3000</v>
      </c>
      <c r="N1753" s="11">
        <f>VLOOKUP(P1753,'CODIGOS RENTISTICOS'!$A$2:E2793,2,FALSE)</f>
        <v>825000000</v>
      </c>
      <c r="O1753" s="11">
        <f>VLOOKUP(P1753,'CODIGOS RENTISTICOS'!$A$2:F4960,3,FALSE)</f>
        <v>150109</v>
      </c>
      <c r="P1753">
        <v>121245</v>
      </c>
      <c r="Q1753" s="2">
        <v>3000</v>
      </c>
    </row>
    <row r="1754" spans="1:17" x14ac:dyDescent="0.2">
      <c r="A1754">
        <v>50000249</v>
      </c>
      <c r="B1754">
        <v>958356</v>
      </c>
      <c r="C1754" t="s">
        <v>591</v>
      </c>
      <c r="D1754">
        <v>19395120</v>
      </c>
      <c r="E1754">
        <v>20030724</v>
      </c>
      <c r="F1754" t="s">
        <v>592</v>
      </c>
      <c r="G1754">
        <v>2484908</v>
      </c>
      <c r="H1754">
        <v>0</v>
      </c>
      <c r="I1754">
        <v>0</v>
      </c>
      <c r="J1754" s="2">
        <v>22150</v>
      </c>
      <c r="K1754" s="2">
        <v>0</v>
      </c>
      <c r="L1754" s="2">
        <v>0</v>
      </c>
      <c r="M1754" s="2">
        <v>22150</v>
      </c>
      <c r="N1754" s="11">
        <f>VLOOKUP(P1754,'CODIGOS RENTISTICOS'!$A$2:E2794,2,FALSE)</f>
        <v>825000000</v>
      </c>
      <c r="O1754" s="11">
        <f>VLOOKUP(P1754,'CODIGOS RENTISTICOS'!$A$2:F4961,3,FALSE)</f>
        <v>150109</v>
      </c>
      <c r="P1754">
        <v>121245</v>
      </c>
      <c r="Q1754" s="2">
        <v>22150</v>
      </c>
    </row>
    <row r="1755" spans="1:17" x14ac:dyDescent="0.2">
      <c r="A1755">
        <v>50000249</v>
      </c>
      <c r="B1755">
        <v>958397</v>
      </c>
      <c r="C1755" t="s">
        <v>591</v>
      </c>
      <c r="D1755">
        <v>79502213</v>
      </c>
      <c r="E1755">
        <v>20030724</v>
      </c>
      <c r="F1755" t="s">
        <v>592</v>
      </c>
      <c r="G1755">
        <v>6301444</v>
      </c>
      <c r="H1755">
        <v>0</v>
      </c>
      <c r="I1755">
        <v>0</v>
      </c>
      <c r="J1755" s="2">
        <v>22150</v>
      </c>
      <c r="K1755" s="2">
        <v>0</v>
      </c>
      <c r="L1755" s="2">
        <v>0</v>
      </c>
      <c r="M1755" s="2">
        <v>22150</v>
      </c>
      <c r="N1755" s="11">
        <f>VLOOKUP(P1755,'CODIGOS RENTISTICOS'!$A$2:E2795,2,FALSE)</f>
        <v>910300000</v>
      </c>
      <c r="O1755" s="11">
        <f>VLOOKUP(P1755,'CODIGOS RENTISTICOS'!$A$2:F4962,3,FALSE)</f>
        <v>130113</v>
      </c>
      <c r="P1755">
        <v>121205</v>
      </c>
      <c r="Q1755" s="2">
        <v>22150</v>
      </c>
    </row>
    <row r="1756" spans="1:17" x14ac:dyDescent="0.2">
      <c r="A1756">
        <v>50000249</v>
      </c>
      <c r="B1756">
        <v>13907403</v>
      </c>
      <c r="C1756" t="s">
        <v>593</v>
      </c>
      <c r="D1756">
        <v>8001457611</v>
      </c>
      <c r="E1756">
        <v>20030724</v>
      </c>
      <c r="F1756" t="s">
        <v>592</v>
      </c>
      <c r="G1756">
        <v>5134422</v>
      </c>
      <c r="H1756">
        <v>0</v>
      </c>
      <c r="I1756">
        <v>0</v>
      </c>
      <c r="J1756" s="2">
        <v>417510</v>
      </c>
      <c r="K1756" s="2">
        <v>0</v>
      </c>
      <c r="L1756" s="2">
        <v>0</v>
      </c>
      <c r="M1756" s="2">
        <v>417510</v>
      </c>
      <c r="N1756" s="11">
        <f>VLOOKUP(P1756,'CODIGOS RENTISTICOS'!$A$2:E2796,2,FALSE)</f>
        <v>825000000</v>
      </c>
      <c r="O1756" s="11">
        <f>VLOOKUP(P1756,'CODIGOS RENTISTICOS'!$A$2:F4963,3,FALSE)</f>
        <v>150109</v>
      </c>
      <c r="P1756">
        <v>121245</v>
      </c>
      <c r="Q1756" s="2">
        <v>417510</v>
      </c>
    </row>
    <row r="1757" spans="1:17" x14ac:dyDescent="0.2">
      <c r="A1757">
        <v>50000249</v>
      </c>
      <c r="B1757">
        <v>954013</v>
      </c>
      <c r="C1757" t="s">
        <v>593</v>
      </c>
      <c r="D1757">
        <v>8909044485</v>
      </c>
      <c r="E1757">
        <v>20030724</v>
      </c>
      <c r="F1757" t="s">
        <v>592</v>
      </c>
      <c r="G1757">
        <v>2859191</v>
      </c>
      <c r="H1757">
        <v>0</v>
      </c>
      <c r="I1757">
        <v>0</v>
      </c>
      <c r="J1757" s="2">
        <v>44260</v>
      </c>
      <c r="K1757" s="2">
        <v>0</v>
      </c>
      <c r="L1757" s="2">
        <v>0</v>
      </c>
      <c r="M1757" s="2">
        <v>44260</v>
      </c>
      <c r="N1757" s="11">
        <f>VLOOKUP(P1757,'CODIGOS RENTISTICOS'!$A$2:E2797,2,FALSE)</f>
        <v>825000000</v>
      </c>
      <c r="O1757" s="11">
        <f>VLOOKUP(P1757,'CODIGOS RENTISTICOS'!$A$2:F4964,3,FALSE)</f>
        <v>150109</v>
      </c>
      <c r="P1757">
        <v>121245</v>
      </c>
      <c r="Q1757" s="2">
        <v>44260</v>
      </c>
    </row>
    <row r="1758" spans="1:17" x14ac:dyDescent="0.2">
      <c r="A1758">
        <v>50000249</v>
      </c>
      <c r="B1758">
        <v>1420512</v>
      </c>
      <c r="C1758" t="s">
        <v>593</v>
      </c>
      <c r="D1758">
        <v>8110014522</v>
      </c>
      <c r="E1758">
        <v>20030724</v>
      </c>
      <c r="F1758" t="s">
        <v>592</v>
      </c>
      <c r="G1758">
        <v>3135199</v>
      </c>
      <c r="H1758">
        <v>0</v>
      </c>
      <c r="I1758">
        <v>0</v>
      </c>
      <c r="J1758" s="2">
        <v>44266</v>
      </c>
      <c r="K1758" s="2">
        <v>0</v>
      </c>
      <c r="L1758" s="2">
        <v>0</v>
      </c>
      <c r="M1758" s="2">
        <v>44266</v>
      </c>
      <c r="N1758" s="11">
        <f>VLOOKUP(P1758,'CODIGOS RENTISTICOS'!$A$2:E2798,2,FALSE)</f>
        <v>825000000</v>
      </c>
      <c r="O1758" s="11">
        <f>VLOOKUP(P1758,'CODIGOS RENTISTICOS'!$A$2:F4965,3,FALSE)</f>
        <v>150109</v>
      </c>
      <c r="P1758">
        <v>121245</v>
      </c>
      <c r="Q1758" s="2">
        <v>44266</v>
      </c>
    </row>
    <row r="1759" spans="1:17" x14ac:dyDescent="0.2">
      <c r="A1759">
        <v>50000249</v>
      </c>
      <c r="B1759">
        <v>1389073</v>
      </c>
      <c r="C1759" t="s">
        <v>595</v>
      </c>
      <c r="D1759">
        <v>8002481195</v>
      </c>
      <c r="E1759">
        <v>20030724</v>
      </c>
      <c r="F1759" t="s">
        <v>592</v>
      </c>
      <c r="G1759">
        <v>3705520</v>
      </c>
      <c r="H1759">
        <v>0</v>
      </c>
      <c r="I1759">
        <v>0</v>
      </c>
      <c r="J1759" s="2">
        <v>342000</v>
      </c>
      <c r="K1759" s="2">
        <v>0</v>
      </c>
      <c r="L1759" s="2">
        <v>0</v>
      </c>
      <c r="M1759" s="2">
        <v>342000</v>
      </c>
      <c r="N1759" s="11">
        <f>VLOOKUP(P1759,'CODIGOS RENTISTICOS'!$A$2:E2799,2,FALSE)</f>
        <v>910300000</v>
      </c>
      <c r="O1759" s="11">
        <f>VLOOKUP(P1759,'CODIGOS RENTISTICOS'!$A$2:F4966,3,FALSE)</f>
        <v>130113</v>
      </c>
      <c r="P1759">
        <v>121235</v>
      </c>
      <c r="Q1759" s="2">
        <v>342000</v>
      </c>
    </row>
    <row r="1760" spans="1:17" x14ac:dyDescent="0.2">
      <c r="A1760">
        <v>50000249</v>
      </c>
      <c r="B1760">
        <v>1111241</v>
      </c>
      <c r="C1760" t="s">
        <v>595</v>
      </c>
      <c r="D1760">
        <v>72302964</v>
      </c>
      <c r="E1760">
        <v>20030724</v>
      </c>
      <c r="F1760" t="s">
        <v>592</v>
      </c>
      <c r="G1760">
        <v>3611434</v>
      </c>
      <c r="H1760">
        <v>0</v>
      </c>
      <c r="I1760">
        <v>0</v>
      </c>
      <c r="J1760" s="2">
        <v>7000</v>
      </c>
      <c r="K1760" s="2">
        <v>0</v>
      </c>
      <c r="L1760" s="2">
        <v>0</v>
      </c>
      <c r="M1760" s="2">
        <v>7000</v>
      </c>
      <c r="N1760" s="11">
        <f>VLOOKUP(P1760,'CODIGOS RENTISTICOS'!$A$2:E2800,2,FALSE)</f>
        <v>825000000</v>
      </c>
      <c r="O1760" s="11">
        <f>VLOOKUP(P1760,'CODIGOS RENTISTICOS'!$A$2:F4967,3,FALSE)</f>
        <v>150109</v>
      </c>
      <c r="P1760">
        <v>121245</v>
      </c>
      <c r="Q1760" s="2">
        <v>7000</v>
      </c>
    </row>
    <row r="1761" spans="1:17" x14ac:dyDescent="0.2">
      <c r="A1761">
        <v>50000249</v>
      </c>
      <c r="B1761">
        <v>1368087</v>
      </c>
      <c r="C1761" t="s">
        <v>595</v>
      </c>
      <c r="D1761">
        <v>8600203698</v>
      </c>
      <c r="E1761">
        <v>20030724</v>
      </c>
      <c r="F1761" t="s">
        <v>592</v>
      </c>
      <c r="G1761">
        <v>3567504</v>
      </c>
      <c r="H1761">
        <v>0</v>
      </c>
      <c r="I1761">
        <v>0</v>
      </c>
      <c r="J1761" s="2">
        <v>1513000</v>
      </c>
      <c r="K1761" s="2">
        <v>0</v>
      </c>
      <c r="L1761" s="2">
        <v>0</v>
      </c>
      <c r="M1761" s="2">
        <v>1513000</v>
      </c>
      <c r="N1761" s="11">
        <f>VLOOKUP(P1761,'CODIGOS RENTISTICOS'!$A$2:E2801,2,FALSE)</f>
        <v>825000000</v>
      </c>
      <c r="O1761" s="11">
        <f>VLOOKUP(P1761,'CODIGOS RENTISTICOS'!$A$2:F4968,3,FALSE)</f>
        <v>150109</v>
      </c>
      <c r="P1761">
        <v>121245</v>
      </c>
      <c r="Q1761" s="2">
        <v>1513000</v>
      </c>
    </row>
    <row r="1762" spans="1:17" x14ac:dyDescent="0.2">
      <c r="A1762">
        <v>50000249</v>
      </c>
      <c r="B1762">
        <v>686834</v>
      </c>
      <c r="C1762" t="s">
        <v>718</v>
      </c>
      <c r="D1762">
        <v>3809440</v>
      </c>
      <c r="E1762">
        <v>20030724</v>
      </c>
      <c r="F1762" t="s">
        <v>592</v>
      </c>
      <c r="G1762">
        <v>6563543</v>
      </c>
      <c r="H1762">
        <v>0</v>
      </c>
      <c r="I1762">
        <v>0</v>
      </c>
      <c r="J1762" s="2">
        <v>7000</v>
      </c>
      <c r="K1762" s="2">
        <v>0</v>
      </c>
      <c r="L1762" s="2">
        <v>0</v>
      </c>
      <c r="M1762" s="2">
        <v>7000</v>
      </c>
      <c r="N1762" s="11">
        <f>VLOOKUP(P1762,'CODIGOS RENTISTICOS'!$A$2:E2802,2,FALSE)</f>
        <v>825000000</v>
      </c>
      <c r="O1762" s="11">
        <f>VLOOKUP(P1762,'CODIGOS RENTISTICOS'!$A$2:F4969,3,FALSE)</f>
        <v>150109</v>
      </c>
      <c r="P1762">
        <v>121245</v>
      </c>
      <c r="Q1762" s="2">
        <v>7000</v>
      </c>
    </row>
    <row r="1763" spans="1:17" x14ac:dyDescent="0.2">
      <c r="A1763">
        <v>50000249</v>
      </c>
      <c r="B1763">
        <v>997833</v>
      </c>
      <c r="C1763" t="s">
        <v>816</v>
      </c>
      <c r="D1763">
        <v>8200003471</v>
      </c>
      <c r="E1763">
        <v>20030724</v>
      </c>
      <c r="F1763" t="s">
        <v>592</v>
      </c>
      <c r="G1763">
        <v>7422185</v>
      </c>
      <c r="H1763">
        <v>0</v>
      </c>
      <c r="I1763">
        <v>0</v>
      </c>
      <c r="J1763" s="2">
        <v>0</v>
      </c>
      <c r="K1763" s="2">
        <v>9818375</v>
      </c>
      <c r="L1763" s="2">
        <v>0</v>
      </c>
      <c r="M1763" s="2">
        <v>9818375</v>
      </c>
      <c r="N1763" s="11">
        <f>VLOOKUP(P1763,'CODIGOS RENTISTICOS'!$A$2:E2803,2,FALSE)</f>
        <v>96400000</v>
      </c>
      <c r="O1763" s="11">
        <f>VLOOKUP(P1763,'CODIGOS RENTISTICOS'!$A$2:F4970,3,FALSE)</f>
        <v>370101</v>
      </c>
      <c r="P1763">
        <v>6040</v>
      </c>
      <c r="Q1763" s="2">
        <v>9818375</v>
      </c>
    </row>
    <row r="1764" spans="1:17" x14ac:dyDescent="0.2">
      <c r="A1764">
        <v>50000249</v>
      </c>
      <c r="B1764">
        <v>997852</v>
      </c>
      <c r="C1764" t="s">
        <v>816</v>
      </c>
      <c r="D1764">
        <v>8200001074</v>
      </c>
      <c r="E1764">
        <v>20030724</v>
      </c>
      <c r="F1764" t="s">
        <v>592</v>
      </c>
      <c r="G1764">
        <v>7426611</v>
      </c>
      <c r="H1764">
        <v>0</v>
      </c>
      <c r="I1764">
        <v>0</v>
      </c>
      <c r="J1764" s="2">
        <v>0</v>
      </c>
      <c r="K1764" s="2">
        <v>0</v>
      </c>
      <c r="L1764" s="2">
        <v>332000</v>
      </c>
      <c r="M1764" s="2">
        <v>332000</v>
      </c>
      <c r="N1764" s="11">
        <f>VLOOKUP(P1764,'CODIGOS RENTISTICOS'!$A$2:E2804,2,FALSE)</f>
        <v>96200000</v>
      </c>
      <c r="O1764" s="11">
        <f>VLOOKUP(P1764,'CODIGOS RENTISTICOS'!$A$2:F4971,3,FALSE)</f>
        <v>350101</v>
      </c>
      <c r="P1764">
        <v>121230</v>
      </c>
      <c r="Q1764" s="2">
        <v>332000</v>
      </c>
    </row>
    <row r="1765" spans="1:17" x14ac:dyDescent="0.2">
      <c r="A1765">
        <v>50000249</v>
      </c>
      <c r="B1765">
        <v>899821</v>
      </c>
      <c r="C1765" t="s">
        <v>599</v>
      </c>
      <c r="D1765">
        <v>12620234</v>
      </c>
      <c r="E1765">
        <v>20030724</v>
      </c>
      <c r="F1765" t="s">
        <v>592</v>
      </c>
      <c r="G1765">
        <v>4101360</v>
      </c>
      <c r="H1765">
        <v>0</v>
      </c>
      <c r="I1765">
        <v>0</v>
      </c>
      <c r="J1765" s="2">
        <v>7000</v>
      </c>
      <c r="K1765" s="2">
        <v>0</v>
      </c>
      <c r="L1765" s="2">
        <v>0</v>
      </c>
      <c r="M1765" s="2">
        <v>7000</v>
      </c>
      <c r="N1765" s="11">
        <f>VLOOKUP(P1765,'CODIGOS RENTISTICOS'!$A$2:E2805,2,FALSE)</f>
        <v>825000000</v>
      </c>
      <c r="O1765" s="11">
        <f>VLOOKUP(P1765,'CODIGOS RENTISTICOS'!$A$2:F4972,3,FALSE)</f>
        <v>150109</v>
      </c>
      <c r="P1765">
        <v>121245</v>
      </c>
      <c r="Q1765" s="2">
        <v>7000</v>
      </c>
    </row>
    <row r="1766" spans="1:17" x14ac:dyDescent="0.2">
      <c r="A1766">
        <v>50000249</v>
      </c>
      <c r="B1766">
        <v>899822</v>
      </c>
      <c r="C1766" t="s">
        <v>599</v>
      </c>
      <c r="D1766">
        <v>12526074</v>
      </c>
      <c r="E1766">
        <v>20030724</v>
      </c>
      <c r="F1766" t="s">
        <v>592</v>
      </c>
      <c r="G1766">
        <v>7307589</v>
      </c>
      <c r="H1766">
        <v>0</v>
      </c>
      <c r="I1766">
        <v>0</v>
      </c>
      <c r="J1766" s="2">
        <v>7000</v>
      </c>
      <c r="K1766" s="2">
        <v>0</v>
      </c>
      <c r="L1766" s="2">
        <v>0</v>
      </c>
      <c r="M1766" s="2">
        <v>7000</v>
      </c>
      <c r="N1766" s="11">
        <f>VLOOKUP(P1766,'CODIGOS RENTISTICOS'!$A$2:E2806,2,FALSE)</f>
        <v>825000000</v>
      </c>
      <c r="O1766" s="11">
        <f>VLOOKUP(P1766,'CODIGOS RENTISTICOS'!$A$2:F4973,3,FALSE)</f>
        <v>150109</v>
      </c>
      <c r="P1766">
        <v>121245</v>
      </c>
      <c r="Q1766" s="2">
        <v>7000</v>
      </c>
    </row>
    <row r="1767" spans="1:17" x14ac:dyDescent="0.2">
      <c r="A1767">
        <v>50000249</v>
      </c>
      <c r="B1767">
        <v>899832</v>
      </c>
      <c r="C1767" t="s">
        <v>599</v>
      </c>
      <c r="D1767">
        <v>85455742</v>
      </c>
      <c r="E1767">
        <v>20030724</v>
      </c>
      <c r="F1767" t="s">
        <v>592</v>
      </c>
      <c r="G1767">
        <v>4334229</v>
      </c>
      <c r="H1767">
        <v>0</v>
      </c>
      <c r="I1767">
        <v>0</v>
      </c>
      <c r="J1767" s="2">
        <v>7000</v>
      </c>
      <c r="K1767" s="2">
        <v>0</v>
      </c>
      <c r="L1767" s="2">
        <v>0</v>
      </c>
      <c r="M1767" s="2">
        <v>7000</v>
      </c>
      <c r="N1767" s="11">
        <f>VLOOKUP(P1767,'CODIGOS RENTISTICOS'!$A$2:E2807,2,FALSE)</f>
        <v>825000000</v>
      </c>
      <c r="O1767" s="11">
        <f>VLOOKUP(P1767,'CODIGOS RENTISTICOS'!$A$2:F4974,3,FALSE)</f>
        <v>150109</v>
      </c>
      <c r="P1767">
        <v>121245</v>
      </c>
      <c r="Q1767" s="2">
        <v>7000</v>
      </c>
    </row>
    <row r="1768" spans="1:17" x14ac:dyDescent="0.2">
      <c r="A1768">
        <v>50000249</v>
      </c>
      <c r="B1768">
        <v>11913134</v>
      </c>
      <c r="C1768" t="s">
        <v>599</v>
      </c>
      <c r="D1768">
        <v>8190005303</v>
      </c>
      <c r="E1768">
        <v>20030724</v>
      </c>
      <c r="F1768" t="s">
        <v>592</v>
      </c>
      <c r="G1768">
        <v>4215209</v>
      </c>
      <c r="H1768">
        <v>0</v>
      </c>
      <c r="I1768">
        <v>0</v>
      </c>
      <c r="J1768" s="2">
        <v>0</v>
      </c>
      <c r="K1768" s="2">
        <v>2185152.6</v>
      </c>
      <c r="L1768" s="2">
        <v>0</v>
      </c>
      <c r="M1768" s="2">
        <v>2185152.6</v>
      </c>
      <c r="N1768" s="11">
        <f>VLOOKUP(P1768,'CODIGOS RENTISTICOS'!$A$2:E2808,2,FALSE)</f>
        <v>96400000</v>
      </c>
      <c r="O1768" s="11">
        <f>VLOOKUP(P1768,'CODIGOS RENTISTICOS'!$A$2:F4975,3,FALSE)</f>
        <v>370101</v>
      </c>
      <c r="P1768">
        <v>6040</v>
      </c>
      <c r="Q1768" s="2">
        <v>2185152.6</v>
      </c>
    </row>
    <row r="1769" spans="1:17" x14ac:dyDescent="0.2">
      <c r="A1769">
        <v>50000249</v>
      </c>
      <c r="B1769">
        <v>798682</v>
      </c>
      <c r="C1769" t="s">
        <v>712</v>
      </c>
      <c r="D1769">
        <v>23752323</v>
      </c>
      <c r="E1769">
        <v>20030724</v>
      </c>
      <c r="F1769" t="s">
        <v>592</v>
      </c>
      <c r="G1769">
        <v>6637159</v>
      </c>
      <c r="H1769">
        <v>0</v>
      </c>
      <c r="I1769">
        <v>0</v>
      </c>
      <c r="J1769" s="2">
        <v>219525</v>
      </c>
      <c r="K1769" s="2">
        <v>0</v>
      </c>
      <c r="L1769" s="2">
        <v>0</v>
      </c>
      <c r="M1769" s="2">
        <v>219525</v>
      </c>
      <c r="N1769" s="11">
        <f>VLOOKUP(P1769,'CODIGOS RENTISTICOS'!$A$2:E2809,2,FALSE)</f>
        <v>11800000</v>
      </c>
      <c r="O1769" s="11">
        <f>VLOOKUP(P1769,'CODIGOS RENTISTICOS'!$A$2:F4976,3,FALSE)</f>
        <v>240101</v>
      </c>
      <c r="P1769">
        <v>121265</v>
      </c>
      <c r="Q1769" s="2">
        <v>219525</v>
      </c>
    </row>
    <row r="1770" spans="1:17" x14ac:dyDescent="0.2">
      <c r="A1770">
        <v>50000249</v>
      </c>
      <c r="B1770">
        <v>942380</v>
      </c>
      <c r="C1770" t="s">
        <v>712</v>
      </c>
      <c r="D1770">
        <v>485456</v>
      </c>
      <c r="E1770">
        <v>20030724</v>
      </c>
      <c r="F1770" t="s">
        <v>592</v>
      </c>
      <c r="G1770">
        <v>6161320</v>
      </c>
      <c r="H1770">
        <v>0</v>
      </c>
      <c r="I1770">
        <v>0</v>
      </c>
      <c r="J1770" s="2">
        <v>554532</v>
      </c>
      <c r="K1770" s="2">
        <v>0</v>
      </c>
      <c r="L1770" s="2">
        <v>0</v>
      </c>
      <c r="M1770" s="2">
        <v>554532</v>
      </c>
      <c r="N1770" s="11">
        <f>VLOOKUP(P1770,'CODIGOS RENTISTICOS'!$A$2:E2810,2,FALSE)</f>
        <v>910300000</v>
      </c>
      <c r="O1770" s="11">
        <f>VLOOKUP(P1770,'CODIGOS RENTISTICOS'!$A$2:F4977,3,FALSE)</f>
        <v>130113</v>
      </c>
      <c r="P1770">
        <v>121235</v>
      </c>
      <c r="Q1770" s="2">
        <v>554532</v>
      </c>
    </row>
    <row r="1771" spans="1:17" x14ac:dyDescent="0.2">
      <c r="A1771">
        <v>50000249</v>
      </c>
      <c r="B1771">
        <v>1141204</v>
      </c>
      <c r="C1771" t="s">
        <v>713</v>
      </c>
      <c r="D1771">
        <v>12830145</v>
      </c>
      <c r="E1771">
        <v>20030724</v>
      </c>
      <c r="F1771" t="s">
        <v>592</v>
      </c>
      <c r="G1771">
        <v>121212</v>
      </c>
      <c r="H1771">
        <v>0</v>
      </c>
      <c r="I1771">
        <v>0</v>
      </c>
      <c r="J1771" s="2">
        <v>105000</v>
      </c>
      <c r="K1771" s="2">
        <v>0</v>
      </c>
      <c r="L1771" s="2">
        <v>0</v>
      </c>
      <c r="M1771" s="2">
        <v>105000</v>
      </c>
      <c r="N1771" s="11">
        <f>VLOOKUP(P1771,'CODIGOS RENTISTICOS'!$A$2:E2811,2,FALSE)</f>
        <v>11100000</v>
      </c>
      <c r="O1771" s="11">
        <f>VLOOKUP(P1771,'CODIGOS RENTISTICOS'!$A$2:F4978,3,FALSE)</f>
        <v>150101</v>
      </c>
      <c r="P1771">
        <v>121275</v>
      </c>
      <c r="Q1771" s="2">
        <v>105000</v>
      </c>
    </row>
    <row r="1772" spans="1:17" x14ac:dyDescent="0.2">
      <c r="A1772">
        <v>50000249</v>
      </c>
      <c r="B1772">
        <v>899274</v>
      </c>
      <c r="C1772" t="s">
        <v>810</v>
      </c>
      <c r="D1772">
        <v>8001876154</v>
      </c>
      <c r="E1772">
        <v>20030724</v>
      </c>
      <c r="F1772" t="s">
        <v>592</v>
      </c>
      <c r="G1772">
        <v>3294042</v>
      </c>
      <c r="H1772">
        <v>0</v>
      </c>
      <c r="I1772">
        <v>0</v>
      </c>
      <c r="J1772" s="2">
        <v>0</v>
      </c>
      <c r="K1772" s="2">
        <v>0</v>
      </c>
      <c r="L1772" s="2">
        <v>8975491</v>
      </c>
      <c r="M1772" s="2">
        <v>8975491</v>
      </c>
      <c r="N1772" s="11">
        <f>VLOOKUP(P1772,'CODIGOS RENTISTICOS'!$A$2:E2812,2,FALSE)</f>
        <v>13700000</v>
      </c>
      <c r="O1772" s="11">
        <f>VLOOKUP(P1772,'CODIGOS RENTISTICOS'!$A$2:F4979,3,FALSE)</f>
        <v>290101</v>
      </c>
      <c r="P1772">
        <v>121250</v>
      </c>
      <c r="Q1772" s="2">
        <v>8975491</v>
      </c>
    </row>
    <row r="1773" spans="1:17" x14ac:dyDescent="0.2">
      <c r="A1773">
        <v>50000249</v>
      </c>
      <c r="B1773">
        <v>937297</v>
      </c>
      <c r="C1773" t="s">
        <v>810</v>
      </c>
      <c r="D1773">
        <v>25181105</v>
      </c>
      <c r="E1773">
        <v>20030724</v>
      </c>
      <c r="F1773" t="s">
        <v>592</v>
      </c>
      <c r="G1773">
        <v>3356621</v>
      </c>
      <c r="H1773">
        <v>0</v>
      </c>
      <c r="I1773">
        <v>0</v>
      </c>
      <c r="J1773" s="2">
        <v>55500</v>
      </c>
      <c r="K1773" s="2">
        <v>0</v>
      </c>
      <c r="L1773" s="2">
        <v>0</v>
      </c>
      <c r="M1773" s="2">
        <v>55500</v>
      </c>
      <c r="N1773" s="11">
        <f>VLOOKUP(P1773,'CODIGOS RENTISTICOS'!$A$2:E2813,2,FALSE)</f>
        <v>96300000</v>
      </c>
      <c r="O1773" s="11">
        <f>VLOOKUP(P1773,'CODIGOS RENTISTICOS'!$A$2:F4980,3,FALSE)</f>
        <v>360101</v>
      </c>
      <c r="P1773">
        <v>121270</v>
      </c>
      <c r="Q1773" s="2">
        <v>55500</v>
      </c>
    </row>
    <row r="1774" spans="1:17" x14ac:dyDescent="0.2">
      <c r="A1774">
        <v>50000249</v>
      </c>
      <c r="B1774">
        <v>1033673</v>
      </c>
      <c r="C1774" t="s">
        <v>810</v>
      </c>
      <c r="D1774">
        <v>8160006902</v>
      </c>
      <c r="E1774">
        <v>20030724</v>
      </c>
      <c r="F1774" t="s">
        <v>592</v>
      </c>
      <c r="G1774">
        <v>3205364</v>
      </c>
      <c r="H1774">
        <v>0</v>
      </c>
      <c r="I1774">
        <v>0</v>
      </c>
      <c r="J1774" s="2">
        <v>0</v>
      </c>
      <c r="K1774" s="2">
        <v>0</v>
      </c>
      <c r="L1774" s="2">
        <v>1015162.5</v>
      </c>
      <c r="M1774" s="2">
        <v>1015162.5</v>
      </c>
      <c r="N1774" s="11">
        <f>VLOOKUP(P1774,'CODIGOS RENTISTICOS'!$A$2:E2814,2,FALSE)</f>
        <v>96400000</v>
      </c>
      <c r="O1774" s="11">
        <f>VLOOKUP(P1774,'CODIGOS RENTISTICOS'!$A$2:F4981,3,FALSE)</f>
        <v>370101</v>
      </c>
      <c r="P1774">
        <v>6040</v>
      </c>
      <c r="Q1774" s="2">
        <v>1015162.5</v>
      </c>
    </row>
    <row r="1775" spans="1:17" x14ac:dyDescent="0.2">
      <c r="A1775">
        <v>50000249</v>
      </c>
      <c r="B1775">
        <v>496824</v>
      </c>
      <c r="C1775" t="s">
        <v>817</v>
      </c>
      <c r="D1775">
        <v>91237408</v>
      </c>
      <c r="E1775">
        <v>20030724</v>
      </c>
      <c r="F1775" t="s">
        <v>592</v>
      </c>
      <c r="G1775">
        <v>6366824</v>
      </c>
      <c r="H1775">
        <v>0</v>
      </c>
      <c r="I1775">
        <v>0</v>
      </c>
      <c r="J1775" s="2">
        <v>5000</v>
      </c>
      <c r="K1775" s="2">
        <v>0</v>
      </c>
      <c r="L1775" s="2">
        <v>0</v>
      </c>
      <c r="M1775" s="2">
        <v>5000</v>
      </c>
      <c r="N1775" s="11">
        <f>VLOOKUP(P1775,'CODIGOS RENTISTICOS'!$A$2:E2815,2,FALSE)</f>
        <v>825000000</v>
      </c>
      <c r="O1775" s="11">
        <f>VLOOKUP(P1775,'CODIGOS RENTISTICOS'!$A$2:F4982,3,FALSE)</f>
        <v>150109</v>
      </c>
      <c r="P1775">
        <v>121245</v>
      </c>
      <c r="Q1775" s="2">
        <v>5000</v>
      </c>
    </row>
    <row r="1776" spans="1:17" x14ac:dyDescent="0.2">
      <c r="A1776">
        <v>50000249</v>
      </c>
      <c r="B1776">
        <v>496830</v>
      </c>
      <c r="C1776" t="s">
        <v>817</v>
      </c>
      <c r="D1776">
        <v>8902058781</v>
      </c>
      <c r="E1776">
        <v>20030724</v>
      </c>
      <c r="F1776" t="s">
        <v>592</v>
      </c>
      <c r="G1776">
        <v>6798800</v>
      </c>
      <c r="H1776">
        <v>0</v>
      </c>
      <c r="I1776">
        <v>0</v>
      </c>
      <c r="J1776" s="2">
        <v>22000</v>
      </c>
      <c r="K1776" s="2">
        <v>0</v>
      </c>
      <c r="L1776" s="2">
        <v>0</v>
      </c>
      <c r="M1776" s="2">
        <v>22000</v>
      </c>
      <c r="N1776" s="11">
        <f>VLOOKUP(P1776,'CODIGOS RENTISTICOS'!$A$2:E2816,2,FALSE)</f>
        <v>825000000</v>
      </c>
      <c r="O1776" s="11">
        <f>VLOOKUP(P1776,'CODIGOS RENTISTICOS'!$A$2:F4983,3,FALSE)</f>
        <v>150109</v>
      </c>
      <c r="P1776">
        <v>121245</v>
      </c>
      <c r="Q1776" s="2">
        <v>22000</v>
      </c>
    </row>
    <row r="1777" spans="1:17" x14ac:dyDescent="0.2">
      <c r="A1777">
        <v>50000249</v>
      </c>
      <c r="B1777">
        <v>496908</v>
      </c>
      <c r="C1777" t="s">
        <v>817</v>
      </c>
      <c r="D1777">
        <v>91002592</v>
      </c>
      <c r="E1777">
        <v>20030724</v>
      </c>
      <c r="F1777" t="s">
        <v>592</v>
      </c>
      <c r="G1777">
        <v>6751876</v>
      </c>
      <c r="H1777">
        <v>0</v>
      </c>
      <c r="I1777">
        <v>0</v>
      </c>
      <c r="J1777" s="2">
        <v>5000</v>
      </c>
      <c r="K1777" s="2">
        <v>0</v>
      </c>
      <c r="L1777" s="2">
        <v>0</v>
      </c>
      <c r="M1777" s="2">
        <v>5000</v>
      </c>
      <c r="N1777" s="11">
        <f>VLOOKUP(P1777,'CODIGOS RENTISTICOS'!$A$2:E2817,2,FALSE)</f>
        <v>825000000</v>
      </c>
      <c r="O1777" s="11">
        <f>VLOOKUP(P1777,'CODIGOS RENTISTICOS'!$A$2:F4984,3,FALSE)</f>
        <v>150109</v>
      </c>
      <c r="P1777">
        <v>121245</v>
      </c>
      <c r="Q1777" s="2">
        <v>5000</v>
      </c>
    </row>
    <row r="1778" spans="1:17" x14ac:dyDescent="0.2">
      <c r="A1778">
        <v>50000249</v>
      </c>
      <c r="B1778">
        <v>1390440</v>
      </c>
      <c r="C1778" t="s">
        <v>817</v>
      </c>
      <c r="D1778">
        <v>91175770</v>
      </c>
      <c r="E1778">
        <v>20030724</v>
      </c>
      <c r="F1778" t="s">
        <v>592</v>
      </c>
      <c r="G1778">
        <v>6437528</v>
      </c>
      <c r="H1778">
        <v>0</v>
      </c>
      <c r="I1778">
        <v>0</v>
      </c>
      <c r="J1778" s="2">
        <v>7000</v>
      </c>
      <c r="K1778" s="2">
        <v>0</v>
      </c>
      <c r="L1778" s="2">
        <v>0</v>
      </c>
      <c r="M1778" s="2">
        <v>7000</v>
      </c>
      <c r="N1778" s="11">
        <f>VLOOKUP(P1778,'CODIGOS RENTISTICOS'!$A$2:E2818,2,FALSE)</f>
        <v>825000000</v>
      </c>
      <c r="O1778" s="11">
        <f>VLOOKUP(P1778,'CODIGOS RENTISTICOS'!$A$2:F4985,3,FALSE)</f>
        <v>150109</v>
      </c>
      <c r="P1778">
        <v>121245</v>
      </c>
      <c r="Q1778" s="2">
        <v>7000</v>
      </c>
    </row>
    <row r="1779" spans="1:17" x14ac:dyDescent="0.2">
      <c r="A1779">
        <v>50000249</v>
      </c>
      <c r="B1779">
        <v>1210820</v>
      </c>
      <c r="C1779" t="s">
        <v>811</v>
      </c>
      <c r="D1779">
        <v>16721802</v>
      </c>
      <c r="E1779">
        <v>20030724</v>
      </c>
      <c r="F1779" t="s">
        <v>592</v>
      </c>
      <c r="G1779">
        <v>4001673</v>
      </c>
      <c r="H1779">
        <v>0</v>
      </c>
      <c r="I1779">
        <v>0</v>
      </c>
      <c r="J1779" s="2">
        <v>150</v>
      </c>
      <c r="K1779" s="2">
        <v>0</v>
      </c>
      <c r="L1779" s="2">
        <v>0</v>
      </c>
      <c r="M1779" s="2">
        <v>150</v>
      </c>
      <c r="N1779" s="11">
        <f>VLOOKUP(P1779,'CODIGOS RENTISTICOS'!$A$2:E2819,2,FALSE)</f>
        <v>825000000</v>
      </c>
      <c r="O1779" s="11">
        <f>VLOOKUP(P1779,'CODIGOS RENTISTICOS'!$A$2:F4986,3,FALSE)</f>
        <v>150109</v>
      </c>
      <c r="P1779">
        <v>121245</v>
      </c>
      <c r="Q1779" s="2">
        <v>150</v>
      </c>
    </row>
    <row r="1780" spans="1:17" x14ac:dyDescent="0.2">
      <c r="A1780">
        <v>50000249</v>
      </c>
      <c r="B1780">
        <v>619510</v>
      </c>
      <c r="C1780" t="s">
        <v>811</v>
      </c>
      <c r="D1780">
        <v>8001654637</v>
      </c>
      <c r="E1780">
        <v>20030724</v>
      </c>
      <c r="F1780" t="s">
        <v>592</v>
      </c>
      <c r="G1780">
        <v>6818484</v>
      </c>
      <c r="H1780">
        <v>0</v>
      </c>
      <c r="I1780">
        <v>0</v>
      </c>
      <c r="J1780" s="2">
        <v>88536</v>
      </c>
      <c r="K1780" s="2">
        <v>0</v>
      </c>
      <c r="L1780" s="2">
        <v>0</v>
      </c>
      <c r="M1780" s="2">
        <v>88536</v>
      </c>
      <c r="N1780" s="11">
        <f>VLOOKUP(P1780,'CODIGOS RENTISTICOS'!$A$2:E2820,2,FALSE)</f>
        <v>825000000</v>
      </c>
      <c r="O1780" s="11">
        <f>VLOOKUP(P1780,'CODIGOS RENTISTICOS'!$A$2:F4987,3,FALSE)</f>
        <v>150109</v>
      </c>
      <c r="P1780">
        <v>121245</v>
      </c>
      <c r="Q1780" s="2">
        <v>88536</v>
      </c>
    </row>
    <row r="1781" spans="1:17" x14ac:dyDescent="0.2">
      <c r="A1781">
        <v>50000249</v>
      </c>
      <c r="B1781">
        <v>1190654</v>
      </c>
      <c r="C1781" t="s">
        <v>811</v>
      </c>
      <c r="D1781">
        <v>94379512</v>
      </c>
      <c r="E1781">
        <v>20030724</v>
      </c>
      <c r="F1781" t="s">
        <v>592</v>
      </c>
      <c r="G1781">
        <v>5577618</v>
      </c>
      <c r="H1781">
        <v>0</v>
      </c>
      <c r="I1781">
        <v>0</v>
      </c>
      <c r="J1781" s="2">
        <v>510000</v>
      </c>
      <c r="K1781" s="2">
        <v>0</v>
      </c>
      <c r="L1781" s="2">
        <v>0</v>
      </c>
      <c r="M1781" s="2">
        <v>510000</v>
      </c>
      <c r="N1781" s="11">
        <f>VLOOKUP(P1781,'CODIGOS RENTISTICOS'!$A$2:E2821,2,FALSE)</f>
        <v>825000000</v>
      </c>
      <c r="O1781" s="11">
        <f>VLOOKUP(P1781,'CODIGOS RENTISTICOS'!$A$2:F4988,3,FALSE)</f>
        <v>150109</v>
      </c>
      <c r="P1781">
        <v>121245</v>
      </c>
      <c r="Q1781" s="2">
        <v>510000</v>
      </c>
    </row>
    <row r="1782" spans="1:17" x14ac:dyDescent="0.2">
      <c r="A1782">
        <v>50000249</v>
      </c>
      <c r="B1782">
        <v>1190656</v>
      </c>
      <c r="C1782" t="s">
        <v>811</v>
      </c>
      <c r="D1782">
        <v>8050171178</v>
      </c>
      <c r="E1782">
        <v>20030724</v>
      </c>
      <c r="F1782" t="s">
        <v>592</v>
      </c>
      <c r="G1782">
        <v>8845343</v>
      </c>
      <c r="H1782">
        <v>0</v>
      </c>
      <c r="I1782">
        <v>0</v>
      </c>
      <c r="J1782" s="2">
        <v>0</v>
      </c>
      <c r="K1782" s="2">
        <v>0</v>
      </c>
      <c r="L1782" s="2">
        <v>1020000</v>
      </c>
      <c r="M1782" s="2">
        <v>1020000</v>
      </c>
      <c r="N1782" s="11">
        <f>VLOOKUP(P1782,'CODIGOS RENTISTICOS'!$A$2:E2822,2,FALSE)</f>
        <v>825000000</v>
      </c>
      <c r="O1782" s="11">
        <f>VLOOKUP(P1782,'CODIGOS RENTISTICOS'!$A$2:F4989,3,FALSE)</f>
        <v>150109</v>
      </c>
      <c r="P1782">
        <v>121245</v>
      </c>
      <c r="Q1782" s="2">
        <v>1020000</v>
      </c>
    </row>
    <row r="1783" spans="1:17" x14ac:dyDescent="0.2">
      <c r="A1783">
        <v>50000249</v>
      </c>
      <c r="B1783">
        <v>1047422</v>
      </c>
      <c r="C1783" t="s">
        <v>811</v>
      </c>
      <c r="D1783">
        <v>8903044031</v>
      </c>
      <c r="E1783">
        <v>20030724</v>
      </c>
      <c r="F1783" t="s">
        <v>592</v>
      </c>
      <c r="G1783">
        <v>6670236</v>
      </c>
      <c r="H1783">
        <v>0</v>
      </c>
      <c r="I1783">
        <v>0</v>
      </c>
      <c r="J1783" s="2">
        <v>664000</v>
      </c>
      <c r="K1783" s="2">
        <v>0</v>
      </c>
      <c r="L1783" s="2">
        <v>0</v>
      </c>
      <c r="M1783" s="2">
        <v>664000</v>
      </c>
      <c r="N1783" s="11">
        <f>VLOOKUP(P1783,'CODIGOS RENTISTICOS'!$A$2:E2823,2,FALSE)</f>
        <v>825000000</v>
      </c>
      <c r="O1783" s="11">
        <f>VLOOKUP(P1783,'CODIGOS RENTISTICOS'!$A$2:F4990,3,FALSE)</f>
        <v>150109</v>
      </c>
      <c r="P1783">
        <v>121245</v>
      </c>
      <c r="Q1783" s="2">
        <v>664000</v>
      </c>
    </row>
    <row r="1784" spans="1:17" x14ac:dyDescent="0.2">
      <c r="A1784">
        <v>50000249</v>
      </c>
      <c r="B1784">
        <v>400556</v>
      </c>
      <c r="C1784" t="s">
        <v>812</v>
      </c>
      <c r="D1784">
        <v>6155032</v>
      </c>
      <c r="E1784">
        <v>20030724</v>
      </c>
      <c r="F1784" t="s">
        <v>592</v>
      </c>
      <c r="G1784">
        <v>2431127</v>
      </c>
      <c r="H1784">
        <v>0</v>
      </c>
      <c r="I1784">
        <v>0</v>
      </c>
      <c r="J1784" s="2">
        <v>150000</v>
      </c>
      <c r="K1784" s="2">
        <v>0</v>
      </c>
      <c r="L1784" s="2">
        <v>0</v>
      </c>
      <c r="M1784" s="2">
        <v>150000</v>
      </c>
      <c r="N1784" s="11">
        <f>VLOOKUP(P1784,'CODIGOS RENTISTICOS'!$A$2:E2824,2,FALSE)</f>
        <v>11100000</v>
      </c>
      <c r="O1784" s="11">
        <f>VLOOKUP(P1784,'CODIGOS RENTISTICOS'!$A$2:F4991,3,FALSE)</f>
        <v>150101</v>
      </c>
      <c r="P1784">
        <v>121275</v>
      </c>
      <c r="Q1784" s="2">
        <v>150000</v>
      </c>
    </row>
    <row r="1785" spans="1:17" x14ac:dyDescent="0.2">
      <c r="A1785">
        <v>50000249</v>
      </c>
      <c r="B1785">
        <v>882340</v>
      </c>
      <c r="C1785" t="s">
        <v>594</v>
      </c>
      <c r="D1785">
        <v>8050071111</v>
      </c>
      <c r="E1785">
        <v>20030724</v>
      </c>
      <c r="F1785" t="s">
        <v>592</v>
      </c>
      <c r="G1785">
        <v>6839002</v>
      </c>
      <c r="H1785">
        <v>0</v>
      </c>
      <c r="I1785">
        <v>0</v>
      </c>
      <c r="J1785" s="2">
        <v>5550</v>
      </c>
      <c r="K1785" s="2">
        <v>0</v>
      </c>
      <c r="L1785" s="2">
        <v>0</v>
      </c>
      <c r="M1785" s="2">
        <v>5550</v>
      </c>
      <c r="N1785" s="11">
        <f>VLOOKUP(P1785,'CODIGOS RENTISTICOS'!$A$2:E2825,2,FALSE)</f>
        <v>96400000</v>
      </c>
      <c r="O1785" s="11">
        <f>VLOOKUP(P1785,'CODIGOS RENTISTICOS'!$A$2:F4992,3,FALSE)</f>
        <v>370101</v>
      </c>
      <c r="P1785">
        <v>121280</v>
      </c>
      <c r="Q1785" s="2">
        <v>5550</v>
      </c>
    </row>
    <row r="1786" spans="1:17" x14ac:dyDescent="0.2">
      <c r="A1786">
        <v>50000249</v>
      </c>
      <c r="B1786">
        <v>1294549</v>
      </c>
      <c r="C1786" t="s">
        <v>591</v>
      </c>
      <c r="D1786">
        <v>80731150</v>
      </c>
      <c r="E1786">
        <v>20030724</v>
      </c>
      <c r="F1786" t="s">
        <v>592</v>
      </c>
      <c r="G1786">
        <v>2928904</v>
      </c>
      <c r="H1786">
        <v>0</v>
      </c>
      <c r="I1786">
        <v>0</v>
      </c>
      <c r="J1786" s="2">
        <v>22500</v>
      </c>
      <c r="K1786" s="2">
        <v>0</v>
      </c>
      <c r="L1786" s="2">
        <v>0</v>
      </c>
      <c r="M1786" s="2">
        <v>22500</v>
      </c>
      <c r="N1786" s="11">
        <f>VLOOKUP(P1786,'CODIGOS RENTISTICOS'!$A$2:E2826,2,FALSE)</f>
        <v>910300000</v>
      </c>
      <c r="O1786" s="11">
        <f>VLOOKUP(P1786,'CODIGOS RENTISTICOS'!$A$2:F4993,3,FALSE)</f>
        <v>130113</v>
      </c>
      <c r="P1786">
        <v>121205</v>
      </c>
      <c r="Q1786" s="2">
        <v>22500</v>
      </c>
    </row>
    <row r="1787" spans="1:17" x14ac:dyDescent="0.2">
      <c r="A1787">
        <v>50000249</v>
      </c>
      <c r="B1787">
        <v>12432178</v>
      </c>
      <c r="C1787" t="s">
        <v>591</v>
      </c>
      <c r="D1787">
        <v>4245077</v>
      </c>
      <c r="E1787">
        <v>20030724</v>
      </c>
      <c r="F1787" t="s">
        <v>592</v>
      </c>
      <c r="G1787">
        <v>2739642</v>
      </c>
      <c r="H1787">
        <v>0</v>
      </c>
      <c r="I1787">
        <v>0</v>
      </c>
      <c r="J1787" s="2">
        <v>22200</v>
      </c>
      <c r="K1787" s="2">
        <v>0</v>
      </c>
      <c r="L1787" s="2">
        <v>0</v>
      </c>
      <c r="M1787" s="2">
        <v>22200</v>
      </c>
      <c r="N1787" s="11">
        <f>VLOOKUP(P1787,'CODIGOS RENTISTICOS'!$A$2:E2827,2,FALSE)</f>
        <v>825000000</v>
      </c>
      <c r="O1787" s="11">
        <f>VLOOKUP(P1787,'CODIGOS RENTISTICOS'!$A$2:F4994,3,FALSE)</f>
        <v>150109</v>
      </c>
      <c r="P1787">
        <v>121245</v>
      </c>
      <c r="Q1787" s="2">
        <v>22200</v>
      </c>
    </row>
    <row r="1788" spans="1:17" x14ac:dyDescent="0.2">
      <c r="A1788">
        <v>50000249</v>
      </c>
      <c r="B1788">
        <v>1203832</v>
      </c>
      <c r="C1788" t="s">
        <v>581</v>
      </c>
      <c r="D1788">
        <v>8460000049</v>
      </c>
      <c r="E1788">
        <v>20030724</v>
      </c>
      <c r="F1788" t="s">
        <v>592</v>
      </c>
      <c r="G1788">
        <v>4295572</v>
      </c>
      <c r="H1788">
        <v>0</v>
      </c>
      <c r="I1788">
        <v>0</v>
      </c>
      <c r="J1788" s="2">
        <v>0</v>
      </c>
      <c r="K1788" s="2">
        <v>6433071.25</v>
      </c>
      <c r="L1788" s="2">
        <v>0</v>
      </c>
      <c r="M1788" s="2">
        <v>6433071.25</v>
      </c>
      <c r="N1788" s="11">
        <f>VLOOKUP(P1788,'CODIGOS RENTISTICOS'!$A$2:E2828,2,FALSE)</f>
        <v>96400000</v>
      </c>
      <c r="O1788" s="11">
        <f>VLOOKUP(P1788,'CODIGOS RENTISTICOS'!$A$2:F4995,3,FALSE)</f>
        <v>370101</v>
      </c>
      <c r="P1788">
        <v>6040</v>
      </c>
      <c r="Q1788" s="2">
        <v>6433071.25</v>
      </c>
    </row>
    <row r="1789" spans="1:17" x14ac:dyDescent="0.2">
      <c r="A1789">
        <v>50000249</v>
      </c>
      <c r="B1789">
        <v>1252052</v>
      </c>
      <c r="C1789" t="s">
        <v>591</v>
      </c>
      <c r="D1789">
        <v>80021852</v>
      </c>
      <c r="E1789">
        <v>20030725</v>
      </c>
      <c r="F1789" t="s">
        <v>592</v>
      </c>
      <c r="G1789">
        <v>6818145</v>
      </c>
      <c r="H1789">
        <v>0</v>
      </c>
      <c r="I1789">
        <v>0</v>
      </c>
      <c r="J1789" s="2">
        <v>22130</v>
      </c>
      <c r="K1789" s="2">
        <v>0</v>
      </c>
      <c r="L1789" s="2">
        <v>0</v>
      </c>
      <c r="M1789" s="2">
        <v>22130</v>
      </c>
      <c r="N1789" s="11">
        <f>VLOOKUP(P1789,'CODIGOS RENTISTICOS'!$A$2:E2829,2,FALSE)</f>
        <v>825000000</v>
      </c>
      <c r="O1789" s="11">
        <f>VLOOKUP(P1789,'CODIGOS RENTISTICOS'!$A$2:F4996,3,FALSE)</f>
        <v>150109</v>
      </c>
      <c r="P1789">
        <v>121245</v>
      </c>
      <c r="Q1789" s="2">
        <v>22130</v>
      </c>
    </row>
    <row r="1790" spans="1:17" x14ac:dyDescent="0.2">
      <c r="A1790">
        <v>50000249</v>
      </c>
      <c r="B1790">
        <v>1252055</v>
      </c>
      <c r="C1790" t="s">
        <v>591</v>
      </c>
      <c r="D1790">
        <v>52395929</v>
      </c>
      <c r="E1790">
        <v>20030725</v>
      </c>
      <c r="F1790" t="s">
        <v>592</v>
      </c>
      <c r="G1790">
        <v>4167272</v>
      </c>
      <c r="H1790">
        <v>0</v>
      </c>
      <c r="I1790">
        <v>0</v>
      </c>
      <c r="J1790" s="2">
        <v>2767</v>
      </c>
      <c r="K1790" s="2">
        <v>0</v>
      </c>
      <c r="L1790" s="2">
        <v>0</v>
      </c>
      <c r="M1790" s="2">
        <v>2767</v>
      </c>
      <c r="N1790" s="11">
        <f>VLOOKUP(P1790,'CODIGOS RENTISTICOS'!$A$2:E2830,2,FALSE)</f>
        <v>96400000</v>
      </c>
      <c r="O1790" s="11">
        <f>VLOOKUP(P1790,'CODIGOS RENTISTICOS'!$A$2:F4997,3,FALSE)</f>
        <v>370101</v>
      </c>
      <c r="P1790">
        <v>121280</v>
      </c>
      <c r="Q1790" s="2">
        <v>2767</v>
      </c>
    </row>
    <row r="1791" spans="1:17" x14ac:dyDescent="0.2">
      <c r="A1791">
        <v>50000249</v>
      </c>
      <c r="B1791">
        <v>6243721</v>
      </c>
      <c r="C1791" t="s">
        <v>591</v>
      </c>
      <c r="D1791">
        <v>52259418</v>
      </c>
      <c r="E1791">
        <v>20030725</v>
      </c>
      <c r="F1791" t="s">
        <v>592</v>
      </c>
      <c r="G1791">
        <v>3501285</v>
      </c>
      <c r="H1791">
        <v>0</v>
      </c>
      <c r="I1791">
        <v>0</v>
      </c>
      <c r="J1791" s="2">
        <v>5000</v>
      </c>
      <c r="K1791" s="2">
        <v>0</v>
      </c>
      <c r="L1791" s="2">
        <v>0</v>
      </c>
      <c r="M1791" s="2">
        <v>5000</v>
      </c>
      <c r="N1791" s="11">
        <f>VLOOKUP(P1791,'CODIGOS RENTISTICOS'!$A$2:E2831,2,FALSE)</f>
        <v>11500000</v>
      </c>
      <c r="O1791" s="11">
        <f>VLOOKUP(P1791,'CODIGOS RENTISTICOS'!$A$2:F4998,3,FALSE)</f>
        <v>130101</v>
      </c>
      <c r="P1791">
        <v>12102123</v>
      </c>
      <c r="Q1791" s="2">
        <v>5000</v>
      </c>
    </row>
    <row r="1792" spans="1:17" x14ac:dyDescent="0.2">
      <c r="A1792">
        <v>50000249</v>
      </c>
      <c r="B1792">
        <v>6243735</v>
      </c>
      <c r="C1792" t="s">
        <v>591</v>
      </c>
      <c r="D1792">
        <v>52690793</v>
      </c>
      <c r="E1792">
        <v>20030725</v>
      </c>
      <c r="F1792" t="s">
        <v>592</v>
      </c>
      <c r="G1792">
        <v>3501228</v>
      </c>
      <c r="H1792">
        <v>0</v>
      </c>
      <c r="I1792">
        <v>0</v>
      </c>
      <c r="J1792" s="2">
        <v>25000</v>
      </c>
      <c r="K1792" s="2">
        <v>0</v>
      </c>
      <c r="L1792" s="2">
        <v>0</v>
      </c>
      <c r="M1792" s="2">
        <v>25000</v>
      </c>
      <c r="N1792" s="11">
        <f>VLOOKUP(P1792,'CODIGOS RENTISTICOS'!$A$2:E2832,2,FALSE)</f>
        <v>11500000</v>
      </c>
      <c r="O1792" s="11">
        <f>VLOOKUP(P1792,'CODIGOS RENTISTICOS'!$A$2:F4999,3,FALSE)</f>
        <v>130101</v>
      </c>
      <c r="P1792">
        <v>12102123</v>
      </c>
      <c r="Q1792" s="2">
        <v>25000</v>
      </c>
    </row>
    <row r="1793" spans="1:17" x14ac:dyDescent="0.2">
      <c r="A1793">
        <v>50000249</v>
      </c>
      <c r="B1793">
        <v>6245461</v>
      </c>
      <c r="C1793" t="s">
        <v>591</v>
      </c>
      <c r="D1793">
        <v>17138855</v>
      </c>
      <c r="E1793">
        <v>20030725</v>
      </c>
      <c r="F1793" t="s">
        <v>592</v>
      </c>
      <c r="G1793">
        <v>2227194</v>
      </c>
      <c r="H1793">
        <v>0</v>
      </c>
      <c r="I1793">
        <v>0</v>
      </c>
      <c r="J1793" s="2">
        <v>1440</v>
      </c>
      <c r="K1793" s="2">
        <v>0</v>
      </c>
      <c r="L1793" s="2">
        <v>0</v>
      </c>
      <c r="M1793" s="2">
        <v>1440</v>
      </c>
      <c r="N1793" s="11">
        <f>VLOOKUP(P1793,'CODIGOS RENTISTICOS'!$A$2:E2833,2,FALSE)</f>
        <v>11500000</v>
      </c>
      <c r="O1793" s="11">
        <f>VLOOKUP(P1793,'CODIGOS RENTISTICOS'!$A$2:F5000,3,FALSE)</f>
        <v>130101</v>
      </c>
      <c r="P1793">
        <v>12102020</v>
      </c>
      <c r="Q1793" s="2">
        <v>1440</v>
      </c>
    </row>
    <row r="1794" spans="1:17" x14ac:dyDescent="0.2">
      <c r="A1794">
        <v>50000249</v>
      </c>
      <c r="B1794">
        <v>6245462</v>
      </c>
      <c r="C1794" t="s">
        <v>591</v>
      </c>
      <c r="D1794">
        <v>19491744</v>
      </c>
      <c r="E1794">
        <v>20030725</v>
      </c>
      <c r="F1794" t="s">
        <v>592</v>
      </c>
      <c r="G1794">
        <v>7110901</v>
      </c>
      <c r="H1794">
        <v>0</v>
      </c>
      <c r="I1794">
        <v>0</v>
      </c>
      <c r="J1794" s="2">
        <v>2000</v>
      </c>
      <c r="K1794" s="2">
        <v>0</v>
      </c>
      <c r="L1794" s="2">
        <v>0</v>
      </c>
      <c r="M1794" s="2">
        <v>2000</v>
      </c>
      <c r="N1794" s="11">
        <f>VLOOKUP(P1794,'CODIGOS RENTISTICOS'!$A$2:E2834,2,FALSE)</f>
        <v>11500000</v>
      </c>
      <c r="O1794" s="11">
        <f>VLOOKUP(P1794,'CODIGOS RENTISTICOS'!$A$2:F5001,3,FALSE)</f>
        <v>130101</v>
      </c>
      <c r="P1794">
        <v>12102020</v>
      </c>
      <c r="Q1794" s="2">
        <v>2000</v>
      </c>
    </row>
    <row r="1795" spans="1:17" x14ac:dyDescent="0.2">
      <c r="A1795">
        <v>50000249</v>
      </c>
      <c r="B1795">
        <v>6245463</v>
      </c>
      <c r="C1795" t="s">
        <v>591</v>
      </c>
      <c r="D1795">
        <v>52451289</v>
      </c>
      <c r="E1795">
        <v>20030725</v>
      </c>
      <c r="F1795" t="s">
        <v>592</v>
      </c>
      <c r="G1795">
        <v>6215500</v>
      </c>
      <c r="H1795">
        <v>0</v>
      </c>
      <c r="I1795">
        <v>0</v>
      </c>
      <c r="J1795" s="2">
        <v>2080</v>
      </c>
      <c r="K1795" s="2">
        <v>0</v>
      </c>
      <c r="L1795" s="2">
        <v>0</v>
      </c>
      <c r="M1795" s="2">
        <v>2080</v>
      </c>
      <c r="N1795" s="11">
        <f>VLOOKUP(P1795,'CODIGOS RENTISTICOS'!$A$2:E2835,2,FALSE)</f>
        <v>11500000</v>
      </c>
      <c r="O1795" s="11">
        <f>VLOOKUP(P1795,'CODIGOS RENTISTICOS'!$A$2:F5002,3,FALSE)</f>
        <v>130101</v>
      </c>
      <c r="P1795">
        <v>12102020</v>
      </c>
      <c r="Q1795" s="2">
        <v>2080</v>
      </c>
    </row>
    <row r="1796" spans="1:17" x14ac:dyDescent="0.2">
      <c r="A1796">
        <v>50000249</v>
      </c>
      <c r="B1796">
        <v>6245464</v>
      </c>
      <c r="C1796" t="s">
        <v>591</v>
      </c>
      <c r="D1796">
        <v>19237586</v>
      </c>
      <c r="E1796">
        <v>20030725</v>
      </c>
      <c r="F1796" t="s">
        <v>592</v>
      </c>
      <c r="G1796">
        <v>6218822</v>
      </c>
      <c r="H1796">
        <v>0</v>
      </c>
      <c r="I1796">
        <v>0</v>
      </c>
      <c r="J1796" s="2">
        <v>29000</v>
      </c>
      <c r="K1796" s="2">
        <v>0</v>
      </c>
      <c r="L1796" s="2">
        <v>0</v>
      </c>
      <c r="M1796" s="2">
        <v>29000</v>
      </c>
      <c r="N1796" s="11">
        <f>VLOOKUP(P1796,'CODIGOS RENTISTICOS'!$A$2:E2836,2,FALSE)</f>
        <v>11500000</v>
      </c>
      <c r="O1796" s="11">
        <f>VLOOKUP(P1796,'CODIGOS RENTISTICOS'!$A$2:F5003,3,FALSE)</f>
        <v>130101</v>
      </c>
      <c r="P1796">
        <v>12102119</v>
      </c>
      <c r="Q1796" s="2">
        <v>29000</v>
      </c>
    </row>
    <row r="1797" spans="1:17" x14ac:dyDescent="0.2">
      <c r="A1797">
        <v>50000249</v>
      </c>
      <c r="B1797">
        <v>927956</v>
      </c>
      <c r="C1797" t="s">
        <v>591</v>
      </c>
      <c r="D1797">
        <v>8300100455</v>
      </c>
      <c r="E1797">
        <v>20030725</v>
      </c>
      <c r="F1797" t="s">
        <v>592</v>
      </c>
      <c r="G1797">
        <v>2711598</v>
      </c>
      <c r="H1797">
        <v>0</v>
      </c>
      <c r="I1797">
        <v>0</v>
      </c>
      <c r="J1797" s="2">
        <v>265600</v>
      </c>
      <c r="K1797" s="2">
        <v>0</v>
      </c>
      <c r="L1797" s="2">
        <v>0</v>
      </c>
      <c r="M1797" s="2">
        <v>265600</v>
      </c>
      <c r="N1797" s="11">
        <f>VLOOKUP(P1797,'CODIGOS RENTISTICOS'!$A$2:E2837,2,FALSE)</f>
        <v>825000000</v>
      </c>
      <c r="O1797" s="11">
        <f>VLOOKUP(P1797,'CODIGOS RENTISTICOS'!$A$2:F5004,3,FALSE)</f>
        <v>150109</v>
      </c>
      <c r="P1797">
        <v>121245</v>
      </c>
      <c r="Q1797" s="2">
        <v>265600</v>
      </c>
    </row>
    <row r="1798" spans="1:17" x14ac:dyDescent="0.2">
      <c r="A1798">
        <v>50000249</v>
      </c>
      <c r="B1798">
        <v>927962</v>
      </c>
      <c r="C1798" t="s">
        <v>591</v>
      </c>
      <c r="D1798">
        <v>8000422768</v>
      </c>
      <c r="E1798">
        <v>20030725</v>
      </c>
      <c r="F1798" t="s">
        <v>592</v>
      </c>
      <c r="G1798">
        <v>2264437</v>
      </c>
      <c r="H1798">
        <v>0</v>
      </c>
      <c r="I1798">
        <v>0</v>
      </c>
      <c r="J1798" s="2">
        <v>1770400</v>
      </c>
      <c r="K1798" s="2">
        <v>0</v>
      </c>
      <c r="L1798" s="2">
        <v>0</v>
      </c>
      <c r="M1798" s="2">
        <v>1770400</v>
      </c>
      <c r="N1798" s="11">
        <f>VLOOKUP(P1798,'CODIGOS RENTISTICOS'!$A$2:E2838,2,FALSE)</f>
        <v>825000000</v>
      </c>
      <c r="O1798" s="11">
        <f>VLOOKUP(P1798,'CODIGOS RENTISTICOS'!$A$2:F5005,3,FALSE)</f>
        <v>150109</v>
      </c>
      <c r="P1798">
        <v>121245</v>
      </c>
      <c r="Q1798" s="2">
        <v>1770400</v>
      </c>
    </row>
    <row r="1799" spans="1:17" x14ac:dyDescent="0.2">
      <c r="A1799">
        <v>50000249</v>
      </c>
      <c r="B1799">
        <v>927975</v>
      </c>
      <c r="C1799" t="s">
        <v>591</v>
      </c>
      <c r="D1799">
        <v>8600621122</v>
      </c>
      <c r="E1799">
        <v>20030725</v>
      </c>
      <c r="F1799" t="s">
        <v>592</v>
      </c>
      <c r="G1799">
        <v>6133031</v>
      </c>
      <c r="H1799">
        <v>0</v>
      </c>
      <c r="I1799">
        <v>0</v>
      </c>
      <c r="J1799" s="2">
        <v>287690</v>
      </c>
      <c r="K1799" s="2">
        <v>0</v>
      </c>
      <c r="L1799" s="2">
        <v>0</v>
      </c>
      <c r="M1799" s="2">
        <v>287690</v>
      </c>
      <c r="N1799" s="11">
        <f>VLOOKUP(P1799,'CODIGOS RENTISTICOS'!$A$2:E2839,2,FALSE)</f>
        <v>825000000</v>
      </c>
      <c r="O1799" s="11">
        <f>VLOOKUP(P1799,'CODIGOS RENTISTICOS'!$A$2:F5006,3,FALSE)</f>
        <v>150109</v>
      </c>
      <c r="P1799">
        <v>121245</v>
      </c>
      <c r="Q1799" s="2">
        <v>287690</v>
      </c>
    </row>
    <row r="1800" spans="1:17" x14ac:dyDescent="0.2">
      <c r="A1800">
        <v>50000249</v>
      </c>
      <c r="B1800">
        <v>805314</v>
      </c>
      <c r="C1800" t="s">
        <v>591</v>
      </c>
      <c r="D1800">
        <v>79704292</v>
      </c>
      <c r="E1800">
        <v>20030725</v>
      </c>
      <c r="F1800" t="s">
        <v>592</v>
      </c>
      <c r="G1800">
        <v>3620364</v>
      </c>
      <c r="H1800">
        <v>0</v>
      </c>
      <c r="I1800">
        <v>0</v>
      </c>
      <c r="J1800" s="2">
        <v>22150</v>
      </c>
      <c r="K1800" s="2">
        <v>0</v>
      </c>
      <c r="L1800" s="2">
        <v>0</v>
      </c>
      <c r="M1800" s="2">
        <v>22150</v>
      </c>
      <c r="N1800" s="11">
        <f>VLOOKUP(P1800,'CODIGOS RENTISTICOS'!$A$2:E2840,2,FALSE)</f>
        <v>910300000</v>
      </c>
      <c r="O1800" s="11">
        <f>VLOOKUP(P1800,'CODIGOS RENTISTICOS'!$A$2:F5007,3,FALSE)</f>
        <v>130113</v>
      </c>
      <c r="P1800">
        <v>121205</v>
      </c>
      <c r="Q1800" s="2">
        <v>22150</v>
      </c>
    </row>
    <row r="1801" spans="1:17" x14ac:dyDescent="0.2">
      <c r="A1801">
        <v>50000249</v>
      </c>
      <c r="B1801">
        <v>1003452</v>
      </c>
      <c r="C1801" t="s">
        <v>591</v>
      </c>
      <c r="D1801">
        <v>10900856</v>
      </c>
      <c r="E1801">
        <v>20030725</v>
      </c>
      <c r="F1801" t="s">
        <v>592</v>
      </c>
      <c r="G1801">
        <v>5371456</v>
      </c>
      <c r="H1801">
        <v>0</v>
      </c>
      <c r="I1801">
        <v>0</v>
      </c>
      <c r="J1801" s="2">
        <v>15150</v>
      </c>
      <c r="K1801" s="2">
        <v>0</v>
      </c>
      <c r="L1801" s="2">
        <v>0</v>
      </c>
      <c r="M1801" s="2">
        <v>15150</v>
      </c>
      <c r="N1801" s="11">
        <f>VLOOKUP(P1801,'CODIGOS RENTISTICOS'!$A$2:E2841,2,FALSE)</f>
        <v>825000000</v>
      </c>
      <c r="O1801" s="11">
        <f>VLOOKUP(P1801,'CODIGOS RENTISTICOS'!$A$2:F5008,3,FALSE)</f>
        <v>150109</v>
      </c>
      <c r="P1801">
        <v>121245</v>
      </c>
      <c r="Q1801" s="2">
        <v>15150</v>
      </c>
    </row>
    <row r="1802" spans="1:17" x14ac:dyDescent="0.2">
      <c r="A1802">
        <v>50000249</v>
      </c>
      <c r="B1802">
        <v>16655879</v>
      </c>
      <c r="C1802" t="s">
        <v>591</v>
      </c>
      <c r="D1802">
        <v>111111</v>
      </c>
      <c r="E1802">
        <v>20030725</v>
      </c>
      <c r="F1802" t="s">
        <v>592</v>
      </c>
      <c r="G1802">
        <v>121212</v>
      </c>
      <c r="H1802">
        <v>0</v>
      </c>
      <c r="I1802">
        <v>0</v>
      </c>
      <c r="J1802" s="2">
        <v>8301</v>
      </c>
      <c r="K1802" s="2">
        <v>0</v>
      </c>
      <c r="L1802" s="2">
        <v>0</v>
      </c>
      <c r="M1802" s="2">
        <v>8301</v>
      </c>
      <c r="N1802" s="11">
        <f>VLOOKUP(P1802,'CODIGOS RENTISTICOS'!$A$2:E2842,2,FALSE)</f>
        <v>96400000</v>
      </c>
      <c r="O1802" s="11">
        <f>VLOOKUP(P1802,'CODIGOS RENTISTICOS'!$A$2:F5009,3,FALSE)</f>
        <v>370101</v>
      </c>
      <c r="P1802">
        <v>121280</v>
      </c>
      <c r="Q1802" s="2">
        <v>8301</v>
      </c>
    </row>
    <row r="1803" spans="1:17" x14ac:dyDescent="0.2">
      <c r="A1803">
        <v>50000249</v>
      </c>
      <c r="B1803">
        <v>12650005</v>
      </c>
      <c r="C1803" t="s">
        <v>591</v>
      </c>
      <c r="D1803">
        <v>121245</v>
      </c>
      <c r="E1803">
        <v>20030725</v>
      </c>
      <c r="F1803" t="s">
        <v>592</v>
      </c>
      <c r="G1803">
        <v>5695888</v>
      </c>
      <c r="H1803">
        <v>0</v>
      </c>
      <c r="I1803">
        <v>0</v>
      </c>
      <c r="J1803" s="2">
        <v>22130</v>
      </c>
      <c r="K1803" s="2">
        <v>0</v>
      </c>
      <c r="L1803" s="2">
        <v>0</v>
      </c>
      <c r="M1803" s="2">
        <v>22130</v>
      </c>
      <c r="N1803" s="11">
        <f>VLOOKUP(P1803,'CODIGOS RENTISTICOS'!$A$2:E2843,2,FALSE)</f>
        <v>825000000</v>
      </c>
      <c r="O1803" s="11">
        <f>VLOOKUP(P1803,'CODIGOS RENTISTICOS'!$A$2:F5010,3,FALSE)</f>
        <v>150109</v>
      </c>
      <c r="P1803">
        <v>121245</v>
      </c>
      <c r="Q1803" s="2">
        <v>22130</v>
      </c>
    </row>
    <row r="1804" spans="1:17" x14ac:dyDescent="0.2">
      <c r="A1804">
        <v>50000249</v>
      </c>
      <c r="B1804">
        <v>12651943</v>
      </c>
      <c r="C1804" t="s">
        <v>591</v>
      </c>
      <c r="D1804">
        <v>52433422</v>
      </c>
      <c r="E1804">
        <v>20030725</v>
      </c>
      <c r="F1804" t="s">
        <v>592</v>
      </c>
      <c r="G1804">
        <v>3639976</v>
      </c>
      <c r="H1804">
        <v>0</v>
      </c>
      <c r="I1804">
        <v>0</v>
      </c>
      <c r="J1804" s="2">
        <v>25000</v>
      </c>
      <c r="K1804" s="2">
        <v>0</v>
      </c>
      <c r="L1804" s="2">
        <v>0</v>
      </c>
      <c r="M1804" s="2">
        <v>25000</v>
      </c>
      <c r="N1804" s="11">
        <f>VLOOKUP(P1804,'CODIGOS RENTISTICOS'!$A$2:E2844,2,FALSE)</f>
        <v>825000000</v>
      </c>
      <c r="O1804" s="11">
        <f>VLOOKUP(P1804,'CODIGOS RENTISTICOS'!$A$2:F5011,3,FALSE)</f>
        <v>150109</v>
      </c>
      <c r="P1804">
        <v>121245</v>
      </c>
      <c r="Q1804" s="2">
        <v>25000</v>
      </c>
    </row>
    <row r="1805" spans="1:17" x14ac:dyDescent="0.2">
      <c r="A1805">
        <v>50000249</v>
      </c>
      <c r="B1805">
        <v>808498</v>
      </c>
      <c r="C1805" t="s">
        <v>591</v>
      </c>
      <c r="D1805">
        <v>3609490</v>
      </c>
      <c r="E1805">
        <v>20030725</v>
      </c>
      <c r="F1805" t="s">
        <v>592</v>
      </c>
      <c r="G1805">
        <v>7129324</v>
      </c>
      <c r="H1805">
        <v>0</v>
      </c>
      <c r="I1805">
        <v>0</v>
      </c>
      <c r="J1805" s="2">
        <v>5000</v>
      </c>
      <c r="K1805" s="2">
        <v>0</v>
      </c>
      <c r="L1805" s="2">
        <v>0</v>
      </c>
      <c r="M1805" s="2">
        <v>5000</v>
      </c>
      <c r="N1805" s="11">
        <f>VLOOKUP(P1805,'CODIGOS RENTISTICOS'!$A$2:E2845,2,FALSE)</f>
        <v>825000000</v>
      </c>
      <c r="O1805" s="11">
        <f>VLOOKUP(P1805,'CODIGOS RENTISTICOS'!$A$2:F5012,3,FALSE)</f>
        <v>150109</v>
      </c>
      <c r="P1805">
        <v>121245</v>
      </c>
      <c r="Q1805" s="2">
        <v>5000</v>
      </c>
    </row>
    <row r="1806" spans="1:17" x14ac:dyDescent="0.2">
      <c r="A1806">
        <v>50000249</v>
      </c>
      <c r="B1806">
        <v>1121677</v>
      </c>
      <c r="C1806" t="s">
        <v>591</v>
      </c>
      <c r="D1806">
        <v>5607265</v>
      </c>
      <c r="E1806">
        <v>20030725</v>
      </c>
      <c r="F1806" t="s">
        <v>592</v>
      </c>
      <c r="G1806">
        <v>7280386</v>
      </c>
      <c r="H1806">
        <v>0</v>
      </c>
      <c r="I1806">
        <v>0</v>
      </c>
      <c r="J1806" s="2">
        <v>22600</v>
      </c>
      <c r="K1806" s="2">
        <v>0</v>
      </c>
      <c r="L1806" s="2">
        <v>0</v>
      </c>
      <c r="M1806" s="2">
        <v>22600</v>
      </c>
      <c r="N1806" s="11">
        <f>VLOOKUP(P1806,'CODIGOS RENTISTICOS'!$A$2:E2846,2,FALSE)</f>
        <v>825000000</v>
      </c>
      <c r="O1806" s="11">
        <f>VLOOKUP(P1806,'CODIGOS RENTISTICOS'!$A$2:F5013,3,FALSE)</f>
        <v>150109</v>
      </c>
      <c r="P1806">
        <v>121245</v>
      </c>
      <c r="Q1806" s="2">
        <v>22600</v>
      </c>
    </row>
    <row r="1807" spans="1:17" x14ac:dyDescent="0.2">
      <c r="A1807">
        <v>50000249</v>
      </c>
      <c r="B1807">
        <v>1188115</v>
      </c>
      <c r="C1807" t="s">
        <v>591</v>
      </c>
      <c r="D1807">
        <v>8300060514</v>
      </c>
      <c r="E1807">
        <v>20030725</v>
      </c>
      <c r="F1807" t="s">
        <v>592</v>
      </c>
      <c r="G1807">
        <v>3351600</v>
      </c>
      <c r="H1807">
        <v>0</v>
      </c>
      <c r="I1807">
        <v>0</v>
      </c>
      <c r="J1807" s="2">
        <v>128340</v>
      </c>
      <c r="K1807" s="2">
        <v>0</v>
      </c>
      <c r="L1807" s="2">
        <v>0</v>
      </c>
      <c r="M1807" s="2">
        <v>128340</v>
      </c>
      <c r="N1807" s="11">
        <f>VLOOKUP(P1807,'CODIGOS RENTISTICOS'!$A$2:E2847,2,FALSE)</f>
        <v>910300000</v>
      </c>
      <c r="O1807" s="11">
        <f>VLOOKUP(P1807,'CODIGOS RENTISTICOS'!$A$2:F5014,3,FALSE)</f>
        <v>130113</v>
      </c>
      <c r="P1807">
        <v>121235</v>
      </c>
      <c r="Q1807" s="2">
        <v>128340</v>
      </c>
    </row>
    <row r="1808" spans="1:17" x14ac:dyDescent="0.2">
      <c r="A1808">
        <v>50000249</v>
      </c>
      <c r="B1808">
        <v>1207284</v>
      </c>
      <c r="C1808" t="s">
        <v>591</v>
      </c>
      <c r="D1808">
        <v>8901101887</v>
      </c>
      <c r="E1808">
        <v>20030725</v>
      </c>
      <c r="F1808" t="s">
        <v>592</v>
      </c>
      <c r="G1808">
        <v>5237341</v>
      </c>
      <c r="H1808">
        <v>0</v>
      </c>
      <c r="I1808">
        <v>0</v>
      </c>
      <c r="J1808" s="2">
        <v>44260</v>
      </c>
      <c r="K1808" s="2">
        <v>0</v>
      </c>
      <c r="L1808" s="2">
        <v>0</v>
      </c>
      <c r="M1808" s="2">
        <v>44260</v>
      </c>
      <c r="N1808" s="11">
        <f>VLOOKUP(P1808,'CODIGOS RENTISTICOS'!$A$2:E2848,2,FALSE)</f>
        <v>825000000</v>
      </c>
      <c r="O1808" s="11">
        <f>VLOOKUP(P1808,'CODIGOS RENTISTICOS'!$A$2:F5015,3,FALSE)</f>
        <v>150109</v>
      </c>
      <c r="P1808">
        <v>121245</v>
      </c>
      <c r="Q1808" s="2">
        <v>44260</v>
      </c>
    </row>
    <row r="1809" spans="1:17" x14ac:dyDescent="0.2">
      <c r="A1809">
        <v>50000249</v>
      </c>
      <c r="B1809">
        <v>1403112</v>
      </c>
      <c r="C1809" t="s">
        <v>591</v>
      </c>
      <c r="D1809">
        <v>8000855269</v>
      </c>
      <c r="E1809">
        <v>20030725</v>
      </c>
      <c r="F1809" t="s">
        <v>592</v>
      </c>
      <c r="G1809">
        <v>2530372</v>
      </c>
      <c r="H1809">
        <v>0</v>
      </c>
      <c r="I1809">
        <v>0</v>
      </c>
      <c r="J1809" s="2">
        <v>0</v>
      </c>
      <c r="K1809" s="2">
        <v>0</v>
      </c>
      <c r="L1809" s="2">
        <v>2221050</v>
      </c>
      <c r="M1809" s="2">
        <v>2221050</v>
      </c>
      <c r="N1809" s="11">
        <f>VLOOKUP(P1809,'CODIGOS RENTISTICOS'!$A$2:E2849,2,FALSE)</f>
        <v>825000000</v>
      </c>
      <c r="O1809" s="11">
        <f>VLOOKUP(P1809,'CODIGOS RENTISTICOS'!$A$2:F5016,3,FALSE)</f>
        <v>150109</v>
      </c>
      <c r="P1809">
        <v>121245</v>
      </c>
      <c r="Q1809" s="2">
        <v>2221050</v>
      </c>
    </row>
    <row r="1810" spans="1:17" x14ac:dyDescent="0.2">
      <c r="A1810">
        <v>50000249</v>
      </c>
      <c r="B1810">
        <v>941930</v>
      </c>
      <c r="C1810" t="s">
        <v>591</v>
      </c>
      <c r="D1810">
        <v>10932945</v>
      </c>
      <c r="E1810">
        <v>20030725</v>
      </c>
      <c r="F1810" t="s">
        <v>592</v>
      </c>
      <c r="G1810">
        <v>6979061</v>
      </c>
      <c r="H1810">
        <v>0</v>
      </c>
      <c r="I1810">
        <v>0</v>
      </c>
      <c r="J1810" s="2">
        <v>22150</v>
      </c>
      <c r="K1810" s="2">
        <v>0</v>
      </c>
      <c r="L1810" s="2">
        <v>0</v>
      </c>
      <c r="M1810" s="2">
        <v>22150</v>
      </c>
      <c r="N1810" s="11">
        <f>VLOOKUP(P1810,'CODIGOS RENTISTICOS'!$A$2:E2850,2,FALSE)</f>
        <v>825000000</v>
      </c>
      <c r="O1810" s="11">
        <f>VLOOKUP(P1810,'CODIGOS RENTISTICOS'!$A$2:F5017,3,FALSE)</f>
        <v>150109</v>
      </c>
      <c r="P1810">
        <v>121245</v>
      </c>
      <c r="Q1810" s="2">
        <v>22150</v>
      </c>
    </row>
    <row r="1811" spans="1:17" x14ac:dyDescent="0.2">
      <c r="A1811">
        <v>50000249</v>
      </c>
      <c r="B1811">
        <v>1252053</v>
      </c>
      <c r="C1811" t="s">
        <v>591</v>
      </c>
      <c r="D1811">
        <v>93420847</v>
      </c>
      <c r="E1811">
        <v>20030725</v>
      </c>
      <c r="F1811" t="s">
        <v>592</v>
      </c>
      <c r="G1811">
        <v>5783652</v>
      </c>
      <c r="H1811">
        <v>0</v>
      </c>
      <c r="I1811">
        <v>0</v>
      </c>
      <c r="J1811" s="2">
        <v>22200</v>
      </c>
      <c r="K1811" s="2">
        <v>0</v>
      </c>
      <c r="L1811" s="2">
        <v>0</v>
      </c>
      <c r="M1811" s="2">
        <v>22200</v>
      </c>
      <c r="N1811" s="11">
        <f>VLOOKUP(P1811,'CODIGOS RENTISTICOS'!$A$2:E2851,2,FALSE)</f>
        <v>825000000</v>
      </c>
      <c r="O1811" s="11">
        <f>VLOOKUP(P1811,'CODIGOS RENTISTICOS'!$A$2:F5018,3,FALSE)</f>
        <v>150109</v>
      </c>
      <c r="P1811">
        <v>121245</v>
      </c>
      <c r="Q1811" s="2">
        <v>22200</v>
      </c>
    </row>
    <row r="1812" spans="1:17" x14ac:dyDescent="0.2">
      <c r="A1812">
        <v>50000249</v>
      </c>
      <c r="B1812">
        <v>1402857</v>
      </c>
      <c r="C1812" t="s">
        <v>591</v>
      </c>
      <c r="D1812">
        <v>51567659</v>
      </c>
      <c r="E1812">
        <v>20030725</v>
      </c>
      <c r="F1812" t="s">
        <v>592</v>
      </c>
      <c r="G1812">
        <v>2477689</v>
      </c>
      <c r="H1812">
        <v>0</v>
      </c>
      <c r="I1812">
        <v>0</v>
      </c>
      <c r="J1812" s="2">
        <v>22200</v>
      </c>
      <c r="K1812" s="2">
        <v>0</v>
      </c>
      <c r="L1812" s="2">
        <v>0</v>
      </c>
      <c r="M1812" s="2">
        <v>22200</v>
      </c>
      <c r="N1812" s="11">
        <f>VLOOKUP(P1812,'CODIGOS RENTISTICOS'!$A$2:E2852,2,FALSE)</f>
        <v>825000000</v>
      </c>
      <c r="O1812" s="11">
        <f>VLOOKUP(P1812,'CODIGOS RENTISTICOS'!$A$2:F5019,3,FALSE)</f>
        <v>150109</v>
      </c>
      <c r="P1812">
        <v>121245</v>
      </c>
      <c r="Q1812" s="2">
        <v>22200</v>
      </c>
    </row>
    <row r="1813" spans="1:17" x14ac:dyDescent="0.2">
      <c r="A1813">
        <v>50000249</v>
      </c>
      <c r="B1813">
        <v>1402859</v>
      </c>
      <c r="C1813" t="s">
        <v>591</v>
      </c>
      <c r="D1813">
        <v>93291196</v>
      </c>
      <c r="E1813">
        <v>20030725</v>
      </c>
      <c r="F1813" t="s">
        <v>592</v>
      </c>
      <c r="G1813">
        <v>5203446</v>
      </c>
      <c r="H1813">
        <v>0</v>
      </c>
      <c r="I1813">
        <v>0</v>
      </c>
      <c r="J1813" s="2">
        <v>22200</v>
      </c>
      <c r="K1813" s="2">
        <v>0</v>
      </c>
      <c r="L1813" s="2">
        <v>0</v>
      </c>
      <c r="M1813" s="2">
        <v>22200</v>
      </c>
      <c r="N1813" s="11">
        <f>VLOOKUP(P1813,'CODIGOS RENTISTICOS'!$A$2:E2853,2,FALSE)</f>
        <v>825000000</v>
      </c>
      <c r="O1813" s="11">
        <f>VLOOKUP(P1813,'CODIGOS RENTISTICOS'!$A$2:F5020,3,FALSE)</f>
        <v>150109</v>
      </c>
      <c r="P1813">
        <v>121245</v>
      </c>
      <c r="Q1813" s="2">
        <v>22200</v>
      </c>
    </row>
    <row r="1814" spans="1:17" x14ac:dyDescent="0.2">
      <c r="A1814">
        <v>50000249</v>
      </c>
      <c r="B1814">
        <v>1402861</v>
      </c>
      <c r="C1814" t="s">
        <v>591</v>
      </c>
      <c r="D1814">
        <v>52428955</v>
      </c>
      <c r="E1814">
        <v>20030725</v>
      </c>
      <c r="F1814" t="s">
        <v>592</v>
      </c>
      <c r="G1814">
        <v>6874215</v>
      </c>
      <c r="H1814">
        <v>0</v>
      </c>
      <c r="I1814">
        <v>0</v>
      </c>
      <c r="J1814" s="2">
        <v>22200</v>
      </c>
      <c r="K1814" s="2">
        <v>0</v>
      </c>
      <c r="L1814" s="2">
        <v>0</v>
      </c>
      <c r="M1814" s="2">
        <v>22200</v>
      </c>
      <c r="N1814" s="11">
        <f>VLOOKUP(P1814,'CODIGOS RENTISTICOS'!$A$2:E2854,2,FALSE)</f>
        <v>825000000</v>
      </c>
      <c r="O1814" s="11">
        <f>VLOOKUP(P1814,'CODIGOS RENTISTICOS'!$A$2:F5021,3,FALSE)</f>
        <v>150109</v>
      </c>
      <c r="P1814">
        <v>121245</v>
      </c>
      <c r="Q1814" s="2">
        <v>22200</v>
      </c>
    </row>
    <row r="1815" spans="1:17" x14ac:dyDescent="0.2">
      <c r="A1815">
        <v>50000249</v>
      </c>
      <c r="B1815">
        <v>1085966</v>
      </c>
      <c r="C1815" t="s">
        <v>591</v>
      </c>
      <c r="D1815">
        <v>8600748479</v>
      </c>
      <c r="E1815">
        <v>20030725</v>
      </c>
      <c r="F1815" t="s">
        <v>592</v>
      </c>
      <c r="G1815">
        <v>24343056</v>
      </c>
      <c r="H1815">
        <v>0</v>
      </c>
      <c r="I1815">
        <v>0</v>
      </c>
      <c r="J1815" s="2">
        <v>1726400</v>
      </c>
      <c r="K1815" s="2">
        <v>0</v>
      </c>
      <c r="L1815" s="2">
        <v>0</v>
      </c>
      <c r="M1815" s="2">
        <v>1726400</v>
      </c>
      <c r="N1815" s="11">
        <f>VLOOKUP(P1815,'CODIGOS RENTISTICOS'!$A$2:E2855,2,FALSE)</f>
        <v>825000000</v>
      </c>
      <c r="O1815" s="11">
        <f>VLOOKUP(P1815,'CODIGOS RENTISTICOS'!$A$2:F5022,3,FALSE)</f>
        <v>150109</v>
      </c>
      <c r="P1815">
        <v>121245</v>
      </c>
      <c r="Q1815" s="2">
        <v>1726400</v>
      </c>
    </row>
    <row r="1816" spans="1:17" x14ac:dyDescent="0.2">
      <c r="A1816">
        <v>50000249</v>
      </c>
      <c r="B1816">
        <v>1089831</v>
      </c>
      <c r="C1816" t="s">
        <v>591</v>
      </c>
      <c r="D1816">
        <v>5957826</v>
      </c>
      <c r="E1816">
        <v>20030725</v>
      </c>
      <c r="F1816" t="s">
        <v>592</v>
      </c>
      <c r="G1816">
        <v>3340910</v>
      </c>
      <c r="H1816">
        <v>0</v>
      </c>
      <c r="I1816">
        <v>0</v>
      </c>
      <c r="J1816" s="2">
        <v>22130</v>
      </c>
      <c r="K1816" s="2">
        <v>0</v>
      </c>
      <c r="L1816" s="2">
        <v>0</v>
      </c>
      <c r="M1816" s="2">
        <v>22130</v>
      </c>
      <c r="N1816" s="11">
        <f>VLOOKUP(P1816,'CODIGOS RENTISTICOS'!$A$2:E2856,2,FALSE)</f>
        <v>825000000</v>
      </c>
      <c r="O1816" s="11">
        <f>VLOOKUP(P1816,'CODIGOS RENTISTICOS'!$A$2:F5023,3,FALSE)</f>
        <v>150109</v>
      </c>
      <c r="P1816">
        <v>121245</v>
      </c>
      <c r="Q1816" s="2">
        <v>22130</v>
      </c>
    </row>
    <row r="1817" spans="1:17" x14ac:dyDescent="0.2">
      <c r="A1817">
        <v>50000249</v>
      </c>
      <c r="B1817">
        <v>943471</v>
      </c>
      <c r="C1817" t="s">
        <v>591</v>
      </c>
      <c r="D1817">
        <v>19380012</v>
      </c>
      <c r="E1817">
        <v>20030725</v>
      </c>
      <c r="F1817" t="s">
        <v>592</v>
      </c>
      <c r="G1817">
        <v>5420873</v>
      </c>
      <c r="H1817">
        <v>0</v>
      </c>
      <c r="I1817">
        <v>0</v>
      </c>
      <c r="J1817" s="2">
        <v>22600</v>
      </c>
      <c r="K1817" s="2">
        <v>0</v>
      </c>
      <c r="L1817" s="2">
        <v>0</v>
      </c>
      <c r="M1817" s="2">
        <v>22600</v>
      </c>
      <c r="N1817" s="11">
        <f>VLOOKUP(P1817,'CODIGOS RENTISTICOS'!$A$2:E2857,2,FALSE)</f>
        <v>910300000</v>
      </c>
      <c r="O1817" s="11">
        <f>VLOOKUP(P1817,'CODIGOS RENTISTICOS'!$A$2:F5024,3,FALSE)</f>
        <v>130113</v>
      </c>
      <c r="P1817">
        <v>121205</v>
      </c>
      <c r="Q1817" s="2">
        <v>22600</v>
      </c>
    </row>
    <row r="1818" spans="1:17" x14ac:dyDescent="0.2">
      <c r="A1818">
        <v>50000249</v>
      </c>
      <c r="B1818">
        <v>1160538</v>
      </c>
      <c r="C1818" t="s">
        <v>591</v>
      </c>
      <c r="D1818">
        <v>41579513</v>
      </c>
      <c r="E1818">
        <v>20030725</v>
      </c>
      <c r="F1818" t="s">
        <v>592</v>
      </c>
      <c r="G1818">
        <v>2090186</v>
      </c>
      <c r="H1818">
        <v>0</v>
      </c>
      <c r="I1818">
        <v>0</v>
      </c>
      <c r="J1818" s="2">
        <v>22130</v>
      </c>
      <c r="K1818" s="2">
        <v>0</v>
      </c>
      <c r="L1818" s="2">
        <v>0</v>
      </c>
      <c r="M1818" s="2">
        <v>22130</v>
      </c>
      <c r="N1818" s="11">
        <f>VLOOKUP(P1818,'CODIGOS RENTISTICOS'!$A$2:E2858,2,FALSE)</f>
        <v>825000000</v>
      </c>
      <c r="O1818" s="11">
        <f>VLOOKUP(P1818,'CODIGOS RENTISTICOS'!$A$2:F5025,3,FALSE)</f>
        <v>150109</v>
      </c>
      <c r="P1818">
        <v>121245</v>
      </c>
      <c r="Q1818" s="2">
        <v>22130</v>
      </c>
    </row>
    <row r="1819" spans="1:17" x14ac:dyDescent="0.2">
      <c r="A1819">
        <v>50000249</v>
      </c>
      <c r="B1819">
        <v>846648</v>
      </c>
      <c r="C1819" t="s">
        <v>591</v>
      </c>
      <c r="D1819">
        <v>8001577527</v>
      </c>
      <c r="E1819">
        <v>20030725</v>
      </c>
      <c r="F1819" t="s">
        <v>592</v>
      </c>
      <c r="G1819">
        <v>2248638</v>
      </c>
      <c r="H1819">
        <v>0</v>
      </c>
      <c r="I1819">
        <v>0</v>
      </c>
      <c r="J1819" s="2">
        <v>22133</v>
      </c>
      <c r="K1819" s="2">
        <v>0</v>
      </c>
      <c r="L1819" s="2">
        <v>0</v>
      </c>
      <c r="M1819" s="2">
        <v>22133</v>
      </c>
      <c r="N1819" s="11">
        <f>VLOOKUP(P1819,'CODIGOS RENTISTICOS'!$A$2:E2859,2,FALSE)</f>
        <v>825000000</v>
      </c>
      <c r="O1819" s="11">
        <f>VLOOKUP(P1819,'CODIGOS RENTISTICOS'!$A$2:F5026,3,FALSE)</f>
        <v>150109</v>
      </c>
      <c r="P1819">
        <v>121245</v>
      </c>
      <c r="Q1819" s="2">
        <v>22133</v>
      </c>
    </row>
    <row r="1820" spans="1:17" x14ac:dyDescent="0.2">
      <c r="A1820">
        <v>50000249</v>
      </c>
      <c r="B1820">
        <v>958343</v>
      </c>
      <c r="C1820" t="s">
        <v>591</v>
      </c>
      <c r="D1820">
        <v>8001577527</v>
      </c>
      <c r="E1820">
        <v>20030725</v>
      </c>
      <c r="F1820" t="s">
        <v>592</v>
      </c>
      <c r="G1820">
        <v>2248638</v>
      </c>
      <c r="H1820">
        <v>0</v>
      </c>
      <c r="I1820">
        <v>0</v>
      </c>
      <c r="J1820" s="2">
        <v>1000</v>
      </c>
      <c r="K1820" s="2">
        <v>0</v>
      </c>
      <c r="L1820" s="2">
        <v>0</v>
      </c>
      <c r="M1820" s="2">
        <v>1000</v>
      </c>
      <c r="N1820" s="11">
        <f>VLOOKUP(P1820,'CODIGOS RENTISTICOS'!$A$2:E2860,2,FALSE)</f>
        <v>825000000</v>
      </c>
      <c r="O1820" s="11">
        <f>VLOOKUP(P1820,'CODIGOS RENTISTICOS'!$A$2:F5027,3,FALSE)</f>
        <v>150109</v>
      </c>
      <c r="P1820">
        <v>121245</v>
      </c>
      <c r="Q1820" s="2">
        <v>1000</v>
      </c>
    </row>
    <row r="1821" spans="1:17" x14ac:dyDescent="0.2">
      <c r="A1821">
        <v>50000249</v>
      </c>
      <c r="B1821">
        <v>1395456</v>
      </c>
      <c r="C1821" t="s">
        <v>591</v>
      </c>
      <c r="D1821">
        <v>8300870910</v>
      </c>
      <c r="E1821">
        <v>20030725</v>
      </c>
      <c r="F1821" t="s">
        <v>592</v>
      </c>
      <c r="G1821">
        <v>2116826</v>
      </c>
      <c r="H1821">
        <v>0</v>
      </c>
      <c r="I1821">
        <v>0</v>
      </c>
      <c r="J1821" s="2">
        <v>520</v>
      </c>
      <c r="K1821" s="2">
        <v>0</v>
      </c>
      <c r="L1821" s="2">
        <v>0</v>
      </c>
      <c r="M1821" s="2">
        <v>520</v>
      </c>
      <c r="N1821" s="11">
        <f>VLOOKUP(P1821,'CODIGOS RENTISTICOS'!$A$2:E2861,2,FALSE)</f>
        <v>825000000</v>
      </c>
      <c r="O1821" s="11">
        <f>VLOOKUP(P1821,'CODIGOS RENTISTICOS'!$A$2:F5028,3,FALSE)</f>
        <v>150109</v>
      </c>
      <c r="P1821">
        <v>121245</v>
      </c>
      <c r="Q1821" s="2">
        <v>520</v>
      </c>
    </row>
    <row r="1822" spans="1:17" x14ac:dyDescent="0.2">
      <c r="A1822">
        <v>50000249</v>
      </c>
      <c r="B1822">
        <v>7393717</v>
      </c>
      <c r="C1822" t="s">
        <v>591</v>
      </c>
      <c r="D1822">
        <v>8300420570</v>
      </c>
      <c r="E1822">
        <v>20030725</v>
      </c>
      <c r="F1822" t="s">
        <v>592</v>
      </c>
      <c r="G1822">
        <v>2860870</v>
      </c>
      <c r="H1822">
        <v>0</v>
      </c>
      <c r="I1822">
        <v>0</v>
      </c>
      <c r="J1822" s="2">
        <v>22150</v>
      </c>
      <c r="K1822" s="2">
        <v>0</v>
      </c>
      <c r="L1822" s="2">
        <v>0</v>
      </c>
      <c r="M1822" s="2">
        <v>22150</v>
      </c>
      <c r="N1822" s="11">
        <f>VLOOKUP(P1822,'CODIGOS RENTISTICOS'!$A$2:E2862,2,FALSE)</f>
        <v>825000000</v>
      </c>
      <c r="O1822" s="11">
        <f>VLOOKUP(P1822,'CODIGOS RENTISTICOS'!$A$2:F5029,3,FALSE)</f>
        <v>150109</v>
      </c>
      <c r="P1822">
        <v>121245</v>
      </c>
      <c r="Q1822" s="2">
        <v>22150</v>
      </c>
    </row>
    <row r="1823" spans="1:17" x14ac:dyDescent="0.2">
      <c r="A1823">
        <v>50000249</v>
      </c>
      <c r="B1823">
        <v>7393734</v>
      </c>
      <c r="C1823" t="s">
        <v>591</v>
      </c>
      <c r="D1823">
        <v>8300420570</v>
      </c>
      <c r="E1823">
        <v>20030725</v>
      </c>
      <c r="F1823" t="s">
        <v>592</v>
      </c>
      <c r="G1823">
        <v>2860870</v>
      </c>
      <c r="H1823">
        <v>0</v>
      </c>
      <c r="I1823">
        <v>0</v>
      </c>
      <c r="J1823" s="2">
        <v>22150</v>
      </c>
      <c r="K1823" s="2">
        <v>0</v>
      </c>
      <c r="L1823" s="2">
        <v>0</v>
      </c>
      <c r="M1823" s="2">
        <v>22150</v>
      </c>
      <c r="N1823" s="11">
        <f>VLOOKUP(P1823,'CODIGOS RENTISTICOS'!$A$2:E2863,2,FALSE)</f>
        <v>825000000</v>
      </c>
      <c r="O1823" s="11">
        <f>VLOOKUP(P1823,'CODIGOS RENTISTICOS'!$A$2:F5030,3,FALSE)</f>
        <v>150109</v>
      </c>
      <c r="P1823">
        <v>121245</v>
      </c>
      <c r="Q1823" s="2">
        <v>22150</v>
      </c>
    </row>
    <row r="1824" spans="1:17" x14ac:dyDescent="0.2">
      <c r="A1824">
        <v>50000249</v>
      </c>
      <c r="B1824">
        <v>13459287</v>
      </c>
      <c r="C1824" t="s">
        <v>591</v>
      </c>
      <c r="D1824">
        <v>8600548371</v>
      </c>
      <c r="E1824">
        <v>20030725</v>
      </c>
      <c r="F1824" t="s">
        <v>592</v>
      </c>
      <c r="G1824">
        <v>8261333</v>
      </c>
      <c r="H1824">
        <v>0</v>
      </c>
      <c r="I1824">
        <v>0</v>
      </c>
      <c r="J1824" s="2">
        <v>22140</v>
      </c>
      <c r="K1824" s="2">
        <v>0</v>
      </c>
      <c r="L1824" s="2">
        <v>0</v>
      </c>
      <c r="M1824" s="2">
        <v>22140</v>
      </c>
      <c r="N1824" s="11">
        <f>VLOOKUP(P1824,'CODIGOS RENTISTICOS'!$A$2:E2864,2,FALSE)</f>
        <v>825000000</v>
      </c>
      <c r="O1824" s="11">
        <f>VLOOKUP(P1824,'CODIGOS RENTISTICOS'!$A$2:F5031,3,FALSE)</f>
        <v>150109</v>
      </c>
      <c r="P1824">
        <v>121245</v>
      </c>
      <c r="Q1824" s="2">
        <v>22140</v>
      </c>
    </row>
    <row r="1825" spans="1:17" x14ac:dyDescent="0.2">
      <c r="A1825">
        <v>50000249</v>
      </c>
      <c r="B1825">
        <v>13459288</v>
      </c>
      <c r="C1825" t="s">
        <v>591</v>
      </c>
      <c r="D1825">
        <v>8600548371</v>
      </c>
      <c r="E1825">
        <v>20030725</v>
      </c>
      <c r="F1825" t="s">
        <v>592</v>
      </c>
      <c r="G1825">
        <v>8264333</v>
      </c>
      <c r="H1825">
        <v>0</v>
      </c>
      <c r="I1825">
        <v>0</v>
      </c>
      <c r="J1825" s="2">
        <v>2000</v>
      </c>
      <c r="K1825" s="2">
        <v>0</v>
      </c>
      <c r="L1825" s="2">
        <v>0</v>
      </c>
      <c r="M1825" s="2">
        <v>2000</v>
      </c>
      <c r="N1825" s="11">
        <f>VLOOKUP(P1825,'CODIGOS RENTISTICOS'!$A$2:E2865,2,FALSE)</f>
        <v>825000000</v>
      </c>
      <c r="O1825" s="11">
        <f>VLOOKUP(P1825,'CODIGOS RENTISTICOS'!$A$2:F5032,3,FALSE)</f>
        <v>150109</v>
      </c>
      <c r="P1825">
        <v>121245</v>
      </c>
      <c r="Q1825" s="2">
        <v>2000</v>
      </c>
    </row>
    <row r="1826" spans="1:17" x14ac:dyDescent="0.2">
      <c r="A1826">
        <v>50000249</v>
      </c>
      <c r="B1826">
        <v>13462154</v>
      </c>
      <c r="C1826" t="s">
        <v>591</v>
      </c>
      <c r="D1826">
        <v>8600712358</v>
      </c>
      <c r="E1826">
        <v>20030725</v>
      </c>
      <c r="F1826" t="s">
        <v>592</v>
      </c>
      <c r="G1826">
        <v>2187811</v>
      </c>
      <c r="H1826">
        <v>0</v>
      </c>
      <c r="I1826">
        <v>0</v>
      </c>
      <c r="J1826" s="2">
        <v>22130</v>
      </c>
      <c r="K1826" s="2">
        <v>0</v>
      </c>
      <c r="L1826" s="2">
        <v>0</v>
      </c>
      <c r="M1826" s="2">
        <v>22130</v>
      </c>
      <c r="N1826" s="11">
        <f>VLOOKUP(P1826,'CODIGOS RENTISTICOS'!$A$2:E2866,2,FALSE)</f>
        <v>825000000</v>
      </c>
      <c r="O1826" s="11">
        <f>VLOOKUP(P1826,'CODIGOS RENTISTICOS'!$A$2:F5033,3,FALSE)</f>
        <v>150109</v>
      </c>
      <c r="P1826">
        <v>121245</v>
      </c>
      <c r="Q1826" s="2">
        <v>22130</v>
      </c>
    </row>
    <row r="1827" spans="1:17" x14ac:dyDescent="0.2">
      <c r="A1827">
        <v>50000249</v>
      </c>
      <c r="B1827">
        <v>13462155</v>
      </c>
      <c r="C1827" t="s">
        <v>591</v>
      </c>
      <c r="D1827">
        <v>3010241</v>
      </c>
      <c r="E1827">
        <v>20030725</v>
      </c>
      <c r="F1827" t="s">
        <v>592</v>
      </c>
      <c r="G1827">
        <v>8620752</v>
      </c>
      <c r="H1827">
        <v>0</v>
      </c>
      <c r="I1827">
        <v>0</v>
      </c>
      <c r="J1827" s="2">
        <v>7000</v>
      </c>
      <c r="K1827" s="2">
        <v>0</v>
      </c>
      <c r="L1827" s="2">
        <v>0</v>
      </c>
      <c r="M1827" s="2">
        <v>7000</v>
      </c>
      <c r="N1827" s="11">
        <f>VLOOKUP(P1827,'CODIGOS RENTISTICOS'!$A$2:E2867,2,FALSE)</f>
        <v>825000000</v>
      </c>
      <c r="O1827" s="11">
        <f>VLOOKUP(P1827,'CODIGOS RENTISTICOS'!$A$2:F5034,3,FALSE)</f>
        <v>150109</v>
      </c>
      <c r="P1827">
        <v>121245</v>
      </c>
      <c r="Q1827" s="2">
        <v>7000</v>
      </c>
    </row>
    <row r="1828" spans="1:17" x14ac:dyDescent="0.2">
      <c r="A1828">
        <v>50000249</v>
      </c>
      <c r="B1828">
        <v>13590177</v>
      </c>
      <c r="C1828" t="s">
        <v>591</v>
      </c>
      <c r="D1828">
        <v>19404489</v>
      </c>
      <c r="E1828">
        <v>20030725</v>
      </c>
      <c r="F1828" t="s">
        <v>592</v>
      </c>
      <c r="G1828">
        <v>6338797</v>
      </c>
      <c r="H1828">
        <v>0</v>
      </c>
      <c r="I1828">
        <v>0</v>
      </c>
      <c r="J1828" s="2">
        <v>22130</v>
      </c>
      <c r="K1828" s="2">
        <v>0</v>
      </c>
      <c r="L1828" s="2">
        <v>0</v>
      </c>
      <c r="M1828" s="2">
        <v>22130</v>
      </c>
      <c r="N1828" s="11">
        <f>VLOOKUP(P1828,'CODIGOS RENTISTICOS'!$A$2:E2868,2,FALSE)</f>
        <v>825000000</v>
      </c>
      <c r="O1828" s="11">
        <f>VLOOKUP(P1828,'CODIGOS RENTISTICOS'!$A$2:F5035,3,FALSE)</f>
        <v>150109</v>
      </c>
      <c r="P1828">
        <v>121245</v>
      </c>
      <c r="Q1828" s="2">
        <v>22130</v>
      </c>
    </row>
    <row r="1829" spans="1:17" x14ac:dyDescent="0.2">
      <c r="A1829">
        <v>50000249</v>
      </c>
      <c r="B1829">
        <v>13590197</v>
      </c>
      <c r="C1829" t="s">
        <v>591</v>
      </c>
      <c r="D1829">
        <v>3010241</v>
      </c>
      <c r="E1829">
        <v>20030725</v>
      </c>
      <c r="F1829" t="s">
        <v>592</v>
      </c>
      <c r="G1829">
        <v>8620752</v>
      </c>
      <c r="H1829">
        <v>0</v>
      </c>
      <c r="I1829">
        <v>0</v>
      </c>
      <c r="J1829" s="2">
        <v>15130</v>
      </c>
      <c r="K1829" s="2">
        <v>0</v>
      </c>
      <c r="L1829" s="2">
        <v>0</v>
      </c>
      <c r="M1829" s="2">
        <v>15130</v>
      </c>
      <c r="N1829" s="11">
        <f>VLOOKUP(P1829,'CODIGOS RENTISTICOS'!$A$2:E2869,2,FALSE)</f>
        <v>825000000</v>
      </c>
      <c r="O1829" s="11">
        <f>VLOOKUP(P1829,'CODIGOS RENTISTICOS'!$A$2:F5036,3,FALSE)</f>
        <v>150109</v>
      </c>
      <c r="P1829">
        <v>121245</v>
      </c>
      <c r="Q1829" s="2">
        <v>15130</v>
      </c>
    </row>
    <row r="1830" spans="1:17" x14ac:dyDescent="0.2">
      <c r="A1830">
        <v>50000249</v>
      </c>
      <c r="B1830">
        <v>13592155</v>
      </c>
      <c r="C1830" t="s">
        <v>591</v>
      </c>
      <c r="D1830">
        <v>8300430339</v>
      </c>
      <c r="E1830">
        <v>20030725</v>
      </c>
      <c r="F1830" t="s">
        <v>592</v>
      </c>
      <c r="G1830">
        <v>6114826</v>
      </c>
      <c r="H1830">
        <v>0</v>
      </c>
      <c r="I1830">
        <v>0</v>
      </c>
      <c r="J1830" s="2">
        <v>22130</v>
      </c>
      <c r="K1830" s="2">
        <v>0</v>
      </c>
      <c r="L1830" s="2">
        <v>0</v>
      </c>
      <c r="M1830" s="2">
        <v>22130</v>
      </c>
      <c r="N1830" s="11">
        <f>VLOOKUP(P1830,'CODIGOS RENTISTICOS'!$A$2:E2870,2,FALSE)</f>
        <v>825000000</v>
      </c>
      <c r="O1830" s="11">
        <f>VLOOKUP(P1830,'CODIGOS RENTISTICOS'!$A$2:F5037,3,FALSE)</f>
        <v>150109</v>
      </c>
      <c r="P1830">
        <v>121245</v>
      </c>
      <c r="Q1830" s="2">
        <v>22130</v>
      </c>
    </row>
    <row r="1831" spans="1:17" x14ac:dyDescent="0.2">
      <c r="A1831">
        <v>50000249</v>
      </c>
      <c r="B1831">
        <v>13594065</v>
      </c>
      <c r="C1831" t="s">
        <v>591</v>
      </c>
      <c r="D1831">
        <v>8737524</v>
      </c>
      <c r="E1831">
        <v>20030725</v>
      </c>
      <c r="F1831" t="s">
        <v>592</v>
      </c>
      <c r="G1831">
        <v>3364677</v>
      </c>
      <c r="H1831">
        <v>0</v>
      </c>
      <c r="I1831">
        <v>0</v>
      </c>
      <c r="J1831" s="2">
        <v>376210</v>
      </c>
      <c r="K1831" s="2">
        <v>0</v>
      </c>
      <c r="L1831" s="2">
        <v>0</v>
      </c>
      <c r="M1831" s="2">
        <v>376210</v>
      </c>
      <c r="N1831" s="11">
        <f>VLOOKUP(P1831,'CODIGOS RENTISTICOS'!$A$2:E2871,2,FALSE)</f>
        <v>825000000</v>
      </c>
      <c r="O1831" s="11">
        <f>VLOOKUP(P1831,'CODIGOS RENTISTICOS'!$A$2:F5038,3,FALSE)</f>
        <v>150109</v>
      </c>
      <c r="P1831">
        <v>121245</v>
      </c>
      <c r="Q1831" s="2">
        <v>376210</v>
      </c>
    </row>
    <row r="1832" spans="1:17" x14ac:dyDescent="0.2">
      <c r="A1832">
        <v>50000249</v>
      </c>
      <c r="B1832">
        <v>13595973</v>
      </c>
      <c r="C1832" t="s">
        <v>591</v>
      </c>
      <c r="D1832">
        <v>19177830</v>
      </c>
      <c r="E1832">
        <v>20030725</v>
      </c>
      <c r="F1832" t="s">
        <v>592</v>
      </c>
      <c r="G1832">
        <v>4813966</v>
      </c>
      <c r="H1832">
        <v>0</v>
      </c>
      <c r="I1832">
        <v>0</v>
      </c>
      <c r="J1832" s="2">
        <v>22150</v>
      </c>
      <c r="K1832" s="2">
        <v>0</v>
      </c>
      <c r="L1832" s="2">
        <v>0</v>
      </c>
      <c r="M1832" s="2">
        <v>22150</v>
      </c>
      <c r="N1832" s="11">
        <f>VLOOKUP(P1832,'CODIGOS RENTISTICOS'!$A$2:E2872,2,FALSE)</f>
        <v>825000000</v>
      </c>
      <c r="O1832" s="11">
        <f>VLOOKUP(P1832,'CODIGOS RENTISTICOS'!$A$2:F5039,3,FALSE)</f>
        <v>150109</v>
      </c>
      <c r="P1832">
        <v>121245</v>
      </c>
      <c r="Q1832" s="2">
        <v>22150</v>
      </c>
    </row>
    <row r="1833" spans="1:17" x14ac:dyDescent="0.2">
      <c r="A1833">
        <v>50000249</v>
      </c>
      <c r="B1833">
        <v>13595980</v>
      </c>
      <c r="C1833" t="s">
        <v>591</v>
      </c>
      <c r="D1833">
        <v>10171532</v>
      </c>
      <c r="E1833">
        <v>20030725</v>
      </c>
      <c r="F1833" t="s">
        <v>592</v>
      </c>
      <c r="G1833">
        <v>5707630</v>
      </c>
      <c r="H1833">
        <v>0</v>
      </c>
      <c r="I1833">
        <v>0</v>
      </c>
      <c r="J1833" s="2">
        <v>22120</v>
      </c>
      <c r="K1833" s="2">
        <v>0</v>
      </c>
      <c r="L1833" s="2">
        <v>0</v>
      </c>
      <c r="M1833" s="2">
        <v>22120</v>
      </c>
      <c r="N1833" s="11">
        <f>VLOOKUP(P1833,'CODIGOS RENTISTICOS'!$A$2:E2873,2,FALSE)</f>
        <v>825000000</v>
      </c>
      <c r="O1833" s="11">
        <f>VLOOKUP(P1833,'CODIGOS RENTISTICOS'!$A$2:F5040,3,FALSE)</f>
        <v>150109</v>
      </c>
      <c r="P1833">
        <v>121245</v>
      </c>
      <c r="Q1833" s="2">
        <v>22120</v>
      </c>
    </row>
    <row r="1834" spans="1:17" x14ac:dyDescent="0.2">
      <c r="A1834">
        <v>50000249</v>
      </c>
      <c r="B1834">
        <v>13595982</v>
      </c>
      <c r="C1834" t="s">
        <v>591</v>
      </c>
      <c r="D1834">
        <v>10171572</v>
      </c>
      <c r="E1834">
        <v>20030725</v>
      </c>
      <c r="F1834" t="s">
        <v>592</v>
      </c>
      <c r="G1834">
        <v>5707630</v>
      </c>
      <c r="H1834">
        <v>0</v>
      </c>
      <c r="I1834">
        <v>0</v>
      </c>
      <c r="J1834" s="2">
        <v>100</v>
      </c>
      <c r="K1834" s="2">
        <v>0</v>
      </c>
      <c r="L1834" s="2">
        <v>0</v>
      </c>
      <c r="M1834" s="2">
        <v>100</v>
      </c>
      <c r="N1834" s="11">
        <f>VLOOKUP(P1834,'CODIGOS RENTISTICOS'!$A$2:E2874,2,FALSE)</f>
        <v>825000000</v>
      </c>
      <c r="O1834" s="11">
        <f>VLOOKUP(P1834,'CODIGOS RENTISTICOS'!$A$2:F5041,3,FALSE)</f>
        <v>150109</v>
      </c>
      <c r="P1834">
        <v>121245</v>
      </c>
      <c r="Q1834" s="2">
        <v>100</v>
      </c>
    </row>
    <row r="1835" spans="1:17" x14ac:dyDescent="0.2">
      <c r="A1835">
        <v>50000249</v>
      </c>
      <c r="B1835">
        <v>13595983</v>
      </c>
      <c r="C1835" t="s">
        <v>591</v>
      </c>
      <c r="D1835">
        <v>10771532</v>
      </c>
      <c r="E1835">
        <v>20030725</v>
      </c>
      <c r="F1835" t="s">
        <v>592</v>
      </c>
      <c r="G1835">
        <v>5707630</v>
      </c>
      <c r="H1835">
        <v>0</v>
      </c>
      <c r="I1835">
        <v>0</v>
      </c>
      <c r="J1835" s="2">
        <v>100</v>
      </c>
      <c r="K1835" s="2">
        <v>0</v>
      </c>
      <c r="L1835" s="2">
        <v>0</v>
      </c>
      <c r="M1835" s="2">
        <v>100</v>
      </c>
      <c r="N1835" s="11">
        <f>VLOOKUP(P1835,'CODIGOS RENTISTICOS'!$A$2:E2875,2,FALSE)</f>
        <v>825000000</v>
      </c>
      <c r="O1835" s="11">
        <f>VLOOKUP(P1835,'CODIGOS RENTISTICOS'!$A$2:F5042,3,FALSE)</f>
        <v>150109</v>
      </c>
      <c r="P1835">
        <v>121245</v>
      </c>
      <c r="Q1835" s="2">
        <v>100</v>
      </c>
    </row>
    <row r="1836" spans="1:17" x14ac:dyDescent="0.2">
      <c r="A1836">
        <v>50000249</v>
      </c>
      <c r="B1836">
        <v>13647851</v>
      </c>
      <c r="C1836" t="s">
        <v>591</v>
      </c>
      <c r="D1836">
        <v>8050036264</v>
      </c>
      <c r="E1836">
        <v>20030725</v>
      </c>
      <c r="F1836" t="s">
        <v>592</v>
      </c>
      <c r="G1836">
        <v>6985000</v>
      </c>
      <c r="H1836">
        <v>0</v>
      </c>
      <c r="I1836">
        <v>0</v>
      </c>
      <c r="J1836" s="2">
        <v>88520</v>
      </c>
      <c r="K1836" s="2">
        <v>0</v>
      </c>
      <c r="L1836" s="2">
        <v>0</v>
      </c>
      <c r="M1836" s="2">
        <v>88520</v>
      </c>
      <c r="N1836" s="11">
        <f>VLOOKUP(P1836,'CODIGOS RENTISTICOS'!$A$2:E2876,2,FALSE)</f>
        <v>825000000</v>
      </c>
      <c r="O1836" s="11">
        <f>VLOOKUP(P1836,'CODIGOS RENTISTICOS'!$A$2:F5043,3,FALSE)</f>
        <v>150109</v>
      </c>
      <c r="P1836">
        <v>121245</v>
      </c>
      <c r="Q1836" s="2">
        <v>88520</v>
      </c>
    </row>
    <row r="1837" spans="1:17" x14ac:dyDescent="0.2">
      <c r="A1837">
        <v>50000249</v>
      </c>
      <c r="B1837">
        <v>13823230</v>
      </c>
      <c r="C1837" t="s">
        <v>591</v>
      </c>
      <c r="D1837">
        <v>8300430339</v>
      </c>
      <c r="E1837">
        <v>20030725</v>
      </c>
      <c r="F1837" t="s">
        <v>592</v>
      </c>
      <c r="G1837">
        <v>6114826</v>
      </c>
      <c r="H1837">
        <v>0</v>
      </c>
      <c r="I1837">
        <v>0</v>
      </c>
      <c r="J1837" s="2">
        <v>34260</v>
      </c>
      <c r="K1837" s="2">
        <v>0</v>
      </c>
      <c r="L1837" s="2">
        <v>0</v>
      </c>
      <c r="M1837" s="2">
        <v>34260</v>
      </c>
      <c r="N1837" s="11">
        <f>VLOOKUP(P1837,'CODIGOS RENTISTICOS'!$A$2:E2877,2,FALSE)</f>
        <v>825000000</v>
      </c>
      <c r="O1837" s="11">
        <f>VLOOKUP(P1837,'CODIGOS RENTISTICOS'!$A$2:F5044,3,FALSE)</f>
        <v>150109</v>
      </c>
      <c r="P1837">
        <v>121245</v>
      </c>
      <c r="Q1837" s="2">
        <v>34260</v>
      </c>
    </row>
    <row r="1838" spans="1:17" x14ac:dyDescent="0.2">
      <c r="A1838">
        <v>50000249</v>
      </c>
      <c r="B1838">
        <v>13823231</v>
      </c>
      <c r="C1838" t="s">
        <v>591</v>
      </c>
      <c r="D1838">
        <v>8300430339</v>
      </c>
      <c r="E1838">
        <v>20030725</v>
      </c>
      <c r="F1838" t="s">
        <v>592</v>
      </c>
      <c r="G1838">
        <v>6114826</v>
      </c>
      <c r="H1838">
        <v>0</v>
      </c>
      <c r="I1838">
        <v>0</v>
      </c>
      <c r="J1838" s="2">
        <v>22130</v>
      </c>
      <c r="K1838" s="2">
        <v>0</v>
      </c>
      <c r="L1838" s="2">
        <v>0</v>
      </c>
      <c r="M1838" s="2">
        <v>22130</v>
      </c>
      <c r="N1838" s="11">
        <f>VLOOKUP(P1838,'CODIGOS RENTISTICOS'!$A$2:E2878,2,FALSE)</f>
        <v>825000000</v>
      </c>
      <c r="O1838" s="11">
        <f>VLOOKUP(P1838,'CODIGOS RENTISTICOS'!$A$2:F5045,3,FALSE)</f>
        <v>150109</v>
      </c>
      <c r="P1838">
        <v>121245</v>
      </c>
      <c r="Q1838" s="2">
        <v>22130</v>
      </c>
    </row>
    <row r="1839" spans="1:17" x14ac:dyDescent="0.2">
      <c r="A1839">
        <v>50000249</v>
      </c>
      <c r="B1839">
        <v>13823248</v>
      </c>
      <c r="C1839" t="s">
        <v>591</v>
      </c>
      <c r="D1839">
        <v>8605079033</v>
      </c>
      <c r="E1839">
        <v>20030725</v>
      </c>
      <c r="F1839" t="s">
        <v>592</v>
      </c>
      <c r="G1839">
        <v>2544798</v>
      </c>
      <c r="H1839">
        <v>0</v>
      </c>
      <c r="I1839">
        <v>0</v>
      </c>
      <c r="J1839" s="2">
        <v>664000</v>
      </c>
      <c r="K1839" s="2">
        <v>0</v>
      </c>
      <c r="L1839" s="2">
        <v>0</v>
      </c>
      <c r="M1839" s="2">
        <v>664000</v>
      </c>
      <c r="N1839" s="11">
        <f>VLOOKUP(P1839,'CODIGOS RENTISTICOS'!$A$2:E2879,2,FALSE)</f>
        <v>825000000</v>
      </c>
      <c r="O1839" s="11">
        <f>VLOOKUP(P1839,'CODIGOS RENTISTICOS'!$A$2:F5046,3,FALSE)</f>
        <v>150109</v>
      </c>
      <c r="P1839">
        <v>121245</v>
      </c>
      <c r="Q1839" s="2">
        <v>664000</v>
      </c>
    </row>
    <row r="1840" spans="1:17" x14ac:dyDescent="0.2">
      <c r="A1840">
        <v>50000249</v>
      </c>
      <c r="B1840">
        <v>15534008</v>
      </c>
      <c r="C1840" t="s">
        <v>591</v>
      </c>
      <c r="D1840">
        <v>8050036264</v>
      </c>
      <c r="E1840">
        <v>20030725</v>
      </c>
      <c r="F1840" t="s">
        <v>592</v>
      </c>
      <c r="G1840">
        <v>6850000</v>
      </c>
      <c r="H1840">
        <v>0</v>
      </c>
      <c r="I1840">
        <v>0</v>
      </c>
      <c r="J1840" s="2">
        <v>221300</v>
      </c>
      <c r="K1840" s="2">
        <v>0</v>
      </c>
      <c r="L1840" s="2">
        <v>0</v>
      </c>
      <c r="M1840" s="2">
        <v>221300</v>
      </c>
      <c r="N1840" s="11">
        <f>VLOOKUP(P1840,'CODIGOS RENTISTICOS'!$A$2:E2880,2,FALSE)</f>
        <v>825000000</v>
      </c>
      <c r="O1840" s="11">
        <f>VLOOKUP(P1840,'CODIGOS RENTISTICOS'!$A$2:F5047,3,FALSE)</f>
        <v>150109</v>
      </c>
      <c r="P1840">
        <v>121245</v>
      </c>
      <c r="Q1840" s="2">
        <v>221300</v>
      </c>
    </row>
    <row r="1841" spans="1:17" x14ac:dyDescent="0.2">
      <c r="A1841">
        <v>50000249</v>
      </c>
      <c r="B1841">
        <v>1208408</v>
      </c>
      <c r="C1841" t="s">
        <v>591</v>
      </c>
      <c r="D1841">
        <v>8605176063</v>
      </c>
      <c r="E1841">
        <v>20030725</v>
      </c>
      <c r="F1841" t="s">
        <v>592</v>
      </c>
      <c r="G1841">
        <v>2444878</v>
      </c>
      <c r="H1841">
        <v>0</v>
      </c>
      <c r="I1841">
        <v>0</v>
      </c>
      <c r="J1841" s="2">
        <v>796824</v>
      </c>
      <c r="K1841" s="2">
        <v>0</v>
      </c>
      <c r="L1841" s="2">
        <v>0</v>
      </c>
      <c r="M1841" s="2">
        <v>796824</v>
      </c>
      <c r="N1841" s="11">
        <f>VLOOKUP(P1841,'CODIGOS RENTISTICOS'!$A$2:E2881,2,FALSE)</f>
        <v>825000000</v>
      </c>
      <c r="O1841" s="11">
        <f>VLOOKUP(P1841,'CODIGOS RENTISTICOS'!$A$2:F5048,3,FALSE)</f>
        <v>150109</v>
      </c>
      <c r="P1841">
        <v>121245</v>
      </c>
      <c r="Q1841" s="2">
        <v>796824</v>
      </c>
    </row>
    <row r="1842" spans="1:17" x14ac:dyDescent="0.2">
      <c r="A1842">
        <v>50000249</v>
      </c>
      <c r="B1842">
        <v>948801</v>
      </c>
      <c r="C1842" t="s">
        <v>593</v>
      </c>
      <c r="D1842">
        <v>8909171416</v>
      </c>
      <c r="E1842">
        <v>20030725</v>
      </c>
      <c r="F1842" t="s">
        <v>592</v>
      </c>
      <c r="G1842">
        <v>3333309</v>
      </c>
      <c r="H1842">
        <v>0</v>
      </c>
      <c r="I1842">
        <v>0</v>
      </c>
      <c r="J1842" s="2">
        <v>863850</v>
      </c>
      <c r="K1842" s="2">
        <v>0</v>
      </c>
      <c r="L1842" s="2">
        <v>0</v>
      </c>
      <c r="M1842" s="2">
        <v>863850</v>
      </c>
      <c r="N1842" s="11">
        <f>VLOOKUP(P1842,'CODIGOS RENTISTICOS'!$A$2:E2882,2,FALSE)</f>
        <v>825000000</v>
      </c>
      <c r="O1842" s="11">
        <f>VLOOKUP(P1842,'CODIGOS RENTISTICOS'!$A$2:F5049,3,FALSE)</f>
        <v>150109</v>
      </c>
      <c r="P1842">
        <v>121245</v>
      </c>
      <c r="Q1842" s="2">
        <v>863850</v>
      </c>
    </row>
    <row r="1843" spans="1:17" x14ac:dyDescent="0.2">
      <c r="A1843">
        <v>50000249</v>
      </c>
      <c r="B1843">
        <v>15370249</v>
      </c>
      <c r="C1843" t="s">
        <v>593</v>
      </c>
      <c r="D1843">
        <v>8110363708</v>
      </c>
      <c r="E1843">
        <v>20030725</v>
      </c>
      <c r="F1843" t="s">
        <v>592</v>
      </c>
      <c r="G1843">
        <v>3342419</v>
      </c>
      <c r="H1843">
        <v>0</v>
      </c>
      <c r="I1843">
        <v>0</v>
      </c>
      <c r="J1843" s="2">
        <v>332000</v>
      </c>
      <c r="K1843" s="2">
        <v>0</v>
      </c>
      <c r="L1843" s="2">
        <v>0</v>
      </c>
      <c r="M1843" s="2">
        <v>332000</v>
      </c>
      <c r="N1843" s="11">
        <f>VLOOKUP(P1843,'CODIGOS RENTISTICOS'!$A$2:E2883,2,FALSE)</f>
        <v>11800000</v>
      </c>
      <c r="O1843" s="11">
        <f>VLOOKUP(P1843,'CODIGOS RENTISTICOS'!$A$2:F5050,3,FALSE)</f>
        <v>240101</v>
      </c>
      <c r="P1843">
        <v>121265</v>
      </c>
      <c r="Q1843" s="2">
        <v>332000</v>
      </c>
    </row>
    <row r="1844" spans="1:17" x14ac:dyDescent="0.2">
      <c r="A1844">
        <v>50000249</v>
      </c>
      <c r="B1844">
        <v>12881849</v>
      </c>
      <c r="C1844" t="s">
        <v>595</v>
      </c>
      <c r="D1844">
        <v>8020087991</v>
      </c>
      <c r="E1844">
        <v>20030725</v>
      </c>
      <c r="F1844" t="s">
        <v>592</v>
      </c>
      <c r="G1844">
        <v>3700853</v>
      </c>
      <c r="H1844">
        <v>0</v>
      </c>
      <c r="I1844">
        <v>0</v>
      </c>
      <c r="J1844" s="2">
        <v>68520</v>
      </c>
      <c r="K1844" s="2">
        <v>0</v>
      </c>
      <c r="L1844" s="2">
        <v>0</v>
      </c>
      <c r="M1844" s="2">
        <v>68520</v>
      </c>
      <c r="N1844" s="11">
        <f>VLOOKUP(P1844,'CODIGOS RENTISTICOS'!$A$2:E2884,2,FALSE)</f>
        <v>825000000</v>
      </c>
      <c r="O1844" s="11">
        <f>VLOOKUP(P1844,'CODIGOS RENTISTICOS'!$A$2:F5051,3,FALSE)</f>
        <v>150109</v>
      </c>
      <c r="P1844">
        <v>121245</v>
      </c>
      <c r="Q1844" s="2">
        <v>68520</v>
      </c>
    </row>
    <row r="1845" spans="1:17" x14ac:dyDescent="0.2">
      <c r="A1845">
        <v>50000249</v>
      </c>
      <c r="B1845">
        <v>686840</v>
      </c>
      <c r="C1845" t="s">
        <v>718</v>
      </c>
      <c r="D1845">
        <v>22766690</v>
      </c>
      <c r="E1845">
        <v>20030725</v>
      </c>
      <c r="F1845" t="s">
        <v>592</v>
      </c>
      <c r="G1845">
        <v>6646525</v>
      </c>
      <c r="H1845">
        <v>0</v>
      </c>
      <c r="I1845">
        <v>0</v>
      </c>
      <c r="J1845" s="2">
        <v>332000</v>
      </c>
      <c r="K1845" s="2">
        <v>0</v>
      </c>
      <c r="L1845" s="2">
        <v>0</v>
      </c>
      <c r="M1845" s="2">
        <v>332000</v>
      </c>
      <c r="N1845" s="11">
        <f>VLOOKUP(P1845,'CODIGOS RENTISTICOS'!$A$2:E2885,2,FALSE)</f>
        <v>11100000</v>
      </c>
      <c r="O1845" s="11">
        <f>VLOOKUP(P1845,'CODIGOS RENTISTICOS'!$A$2:F5052,3,FALSE)</f>
        <v>150101</v>
      </c>
      <c r="P1845">
        <v>121275</v>
      </c>
      <c r="Q1845" s="2">
        <v>332000</v>
      </c>
    </row>
    <row r="1846" spans="1:17" x14ac:dyDescent="0.2">
      <c r="A1846">
        <v>50000249</v>
      </c>
      <c r="B1846">
        <v>601463</v>
      </c>
      <c r="C1846" t="s">
        <v>815</v>
      </c>
      <c r="D1846">
        <v>26409216</v>
      </c>
      <c r="E1846">
        <v>20030725</v>
      </c>
      <c r="F1846" t="s">
        <v>592</v>
      </c>
      <c r="G1846">
        <v>6856390</v>
      </c>
      <c r="H1846">
        <v>0</v>
      </c>
      <c r="I1846">
        <v>0</v>
      </c>
      <c r="J1846" s="2">
        <v>126500</v>
      </c>
      <c r="K1846" s="2">
        <v>0</v>
      </c>
      <c r="L1846" s="2">
        <v>0</v>
      </c>
      <c r="M1846" s="2">
        <v>126500</v>
      </c>
      <c r="N1846" s="11">
        <f>VLOOKUP(P1846,'CODIGOS RENTISTICOS'!$A$2:E2886,2,FALSE)</f>
        <v>96200000</v>
      </c>
      <c r="O1846" s="11">
        <f>VLOOKUP(P1846,'CODIGOS RENTISTICOS'!$A$2:F5053,3,FALSE)</f>
        <v>350101</v>
      </c>
      <c r="P1846">
        <v>121230</v>
      </c>
      <c r="Q1846" s="2">
        <v>126500</v>
      </c>
    </row>
    <row r="1847" spans="1:17" x14ac:dyDescent="0.2">
      <c r="A1847">
        <v>50000249</v>
      </c>
      <c r="B1847">
        <v>989298</v>
      </c>
      <c r="C1847" t="s">
        <v>816</v>
      </c>
      <c r="D1847">
        <v>8001876423</v>
      </c>
      <c r="E1847">
        <v>20030725</v>
      </c>
      <c r="F1847" t="s">
        <v>592</v>
      </c>
      <c r="G1847">
        <v>7404090</v>
      </c>
      <c r="H1847">
        <v>0</v>
      </c>
      <c r="I1847">
        <v>0</v>
      </c>
      <c r="J1847" s="2">
        <v>0</v>
      </c>
      <c r="K1847" s="2">
        <v>4119231</v>
      </c>
      <c r="L1847" s="2">
        <v>0</v>
      </c>
      <c r="M1847" s="2">
        <v>4119231</v>
      </c>
      <c r="N1847" s="11">
        <f>VLOOKUP(P1847,'CODIGOS RENTISTICOS'!$A$2:E2887,2,FALSE)</f>
        <v>13700000</v>
      </c>
      <c r="O1847" s="11">
        <f>VLOOKUP(P1847,'CODIGOS RENTISTICOS'!$A$2:F5054,3,FALSE)</f>
        <v>290101</v>
      </c>
      <c r="P1847">
        <v>121250</v>
      </c>
      <c r="Q1847" s="2">
        <v>4119231</v>
      </c>
    </row>
    <row r="1848" spans="1:17" x14ac:dyDescent="0.2">
      <c r="A1848">
        <v>50000249</v>
      </c>
      <c r="B1848">
        <v>1290663</v>
      </c>
      <c r="C1848" t="s">
        <v>596</v>
      </c>
      <c r="D1848">
        <v>4184286</v>
      </c>
      <c r="E1848">
        <v>20030725</v>
      </c>
      <c r="F1848" t="s">
        <v>592</v>
      </c>
      <c r="G1848">
        <v>6342443</v>
      </c>
      <c r="H1848">
        <v>0</v>
      </c>
      <c r="I1848">
        <v>0</v>
      </c>
      <c r="J1848" s="2">
        <v>7000</v>
      </c>
      <c r="K1848" s="2">
        <v>0</v>
      </c>
      <c r="L1848" s="2">
        <v>0</v>
      </c>
      <c r="M1848" s="2">
        <v>7000</v>
      </c>
      <c r="N1848" s="11">
        <f>VLOOKUP(P1848,'CODIGOS RENTISTICOS'!$A$2:E2888,2,FALSE)</f>
        <v>825000000</v>
      </c>
      <c r="O1848" s="11">
        <f>VLOOKUP(P1848,'CODIGOS RENTISTICOS'!$A$2:F5055,3,FALSE)</f>
        <v>150109</v>
      </c>
      <c r="P1848">
        <v>121245</v>
      </c>
      <c r="Q1848" s="2">
        <v>7000</v>
      </c>
    </row>
    <row r="1849" spans="1:17" x14ac:dyDescent="0.2">
      <c r="A1849">
        <v>50000249</v>
      </c>
      <c r="B1849">
        <v>413810</v>
      </c>
      <c r="C1849" t="s">
        <v>600</v>
      </c>
      <c r="D1849">
        <v>890917141</v>
      </c>
      <c r="E1849">
        <v>20030725</v>
      </c>
      <c r="F1849" t="s">
        <v>592</v>
      </c>
      <c r="G1849">
        <v>6606100</v>
      </c>
      <c r="H1849">
        <v>0</v>
      </c>
      <c r="I1849">
        <v>0</v>
      </c>
      <c r="J1849" s="2">
        <v>22130</v>
      </c>
      <c r="K1849" s="2">
        <v>0</v>
      </c>
      <c r="L1849" s="2">
        <v>0</v>
      </c>
      <c r="M1849" s="2">
        <v>22130</v>
      </c>
      <c r="N1849" s="11">
        <f>VLOOKUP(P1849,'CODIGOS RENTISTICOS'!$A$2:E2889,2,FALSE)</f>
        <v>825000000</v>
      </c>
      <c r="O1849" s="11">
        <f>VLOOKUP(P1849,'CODIGOS RENTISTICOS'!$A$2:F5056,3,FALSE)</f>
        <v>150109</v>
      </c>
      <c r="P1849">
        <v>121245</v>
      </c>
      <c r="Q1849" s="2">
        <v>22130</v>
      </c>
    </row>
    <row r="1850" spans="1:17" x14ac:dyDescent="0.2">
      <c r="A1850">
        <v>50000249</v>
      </c>
      <c r="B1850">
        <v>413811</v>
      </c>
      <c r="C1850" t="s">
        <v>600</v>
      </c>
      <c r="D1850">
        <v>890917141</v>
      </c>
      <c r="E1850">
        <v>20030725</v>
      </c>
      <c r="F1850" t="s">
        <v>592</v>
      </c>
      <c r="G1850">
        <v>6606100</v>
      </c>
      <c r="H1850">
        <v>0</v>
      </c>
      <c r="I1850">
        <v>0</v>
      </c>
      <c r="J1850" s="2">
        <v>22130</v>
      </c>
      <c r="K1850" s="2">
        <v>0</v>
      </c>
      <c r="L1850" s="2">
        <v>0</v>
      </c>
      <c r="M1850" s="2">
        <v>22130</v>
      </c>
      <c r="N1850" s="11">
        <f>VLOOKUP(P1850,'CODIGOS RENTISTICOS'!$A$2:E2890,2,FALSE)</f>
        <v>825000000</v>
      </c>
      <c r="O1850" s="11">
        <f>VLOOKUP(P1850,'CODIGOS RENTISTICOS'!$A$2:F5057,3,FALSE)</f>
        <v>150109</v>
      </c>
      <c r="P1850">
        <v>121245</v>
      </c>
      <c r="Q1850" s="2">
        <v>22130</v>
      </c>
    </row>
    <row r="1851" spans="1:17" x14ac:dyDescent="0.2">
      <c r="A1851">
        <v>50000249</v>
      </c>
      <c r="B1851">
        <v>1114281</v>
      </c>
      <c r="C1851" t="s">
        <v>600</v>
      </c>
      <c r="D1851">
        <v>8170002594</v>
      </c>
      <c r="E1851">
        <v>20030725</v>
      </c>
      <c r="F1851" t="s">
        <v>592</v>
      </c>
      <c r="G1851">
        <v>8232198</v>
      </c>
      <c r="H1851">
        <v>0</v>
      </c>
      <c r="I1851">
        <v>0</v>
      </c>
      <c r="J1851" s="2">
        <v>0</v>
      </c>
      <c r="K1851" s="2">
        <v>0</v>
      </c>
      <c r="L1851" s="2">
        <v>1392000.53</v>
      </c>
      <c r="M1851" s="2">
        <v>1392000.53</v>
      </c>
      <c r="N1851" s="11">
        <f>VLOOKUP(P1851,'CODIGOS RENTISTICOS'!$A$2:E2891,2,FALSE)</f>
        <v>96400000</v>
      </c>
      <c r="O1851" s="11">
        <f>VLOOKUP(P1851,'CODIGOS RENTISTICOS'!$A$2:F5058,3,FALSE)</f>
        <v>370101</v>
      </c>
      <c r="P1851">
        <v>6040</v>
      </c>
      <c r="Q1851" s="2">
        <v>1392000.53</v>
      </c>
    </row>
    <row r="1852" spans="1:17" x14ac:dyDescent="0.2">
      <c r="A1852">
        <v>50000249</v>
      </c>
      <c r="B1852">
        <v>1247873</v>
      </c>
      <c r="C1852" t="s">
        <v>715</v>
      </c>
      <c r="D1852">
        <v>17973488</v>
      </c>
      <c r="E1852">
        <v>20030725</v>
      </c>
      <c r="F1852" t="s">
        <v>592</v>
      </c>
      <c r="G1852">
        <v>5602731</v>
      </c>
      <c r="H1852">
        <v>0</v>
      </c>
      <c r="I1852">
        <v>0</v>
      </c>
      <c r="J1852" s="2">
        <v>55350</v>
      </c>
      <c r="K1852" s="2">
        <v>0</v>
      </c>
      <c r="L1852" s="2">
        <v>0</v>
      </c>
      <c r="M1852" s="2">
        <v>55350</v>
      </c>
      <c r="N1852" s="11">
        <f>VLOOKUP(P1852,'CODIGOS RENTISTICOS'!$A$2:E2892,2,FALSE)</f>
        <v>96300000</v>
      </c>
      <c r="O1852" s="11">
        <f>VLOOKUP(P1852,'CODIGOS RENTISTICOS'!$A$2:F5059,3,FALSE)</f>
        <v>360101</v>
      </c>
      <c r="P1852">
        <v>121270</v>
      </c>
      <c r="Q1852" s="2">
        <v>55350</v>
      </c>
    </row>
    <row r="1853" spans="1:17" x14ac:dyDescent="0.2">
      <c r="A1853">
        <v>50000249</v>
      </c>
      <c r="B1853">
        <v>899834</v>
      </c>
      <c r="C1853" t="s">
        <v>599</v>
      </c>
      <c r="D1853">
        <v>12563925</v>
      </c>
      <c r="E1853">
        <v>20030725</v>
      </c>
      <c r="F1853" t="s">
        <v>592</v>
      </c>
      <c r="G1853">
        <v>4310327</v>
      </c>
      <c r="H1853">
        <v>0</v>
      </c>
      <c r="I1853">
        <v>0</v>
      </c>
      <c r="J1853" s="2">
        <v>7000</v>
      </c>
      <c r="K1853" s="2">
        <v>0</v>
      </c>
      <c r="L1853" s="2">
        <v>0</v>
      </c>
      <c r="M1853" s="2">
        <v>7000</v>
      </c>
      <c r="N1853" s="11">
        <f>VLOOKUP(P1853,'CODIGOS RENTISTICOS'!$A$2:E2893,2,FALSE)</f>
        <v>825000000</v>
      </c>
      <c r="O1853" s="11">
        <f>VLOOKUP(P1853,'CODIGOS RENTISTICOS'!$A$2:F5060,3,FALSE)</f>
        <v>150109</v>
      </c>
      <c r="P1853">
        <v>121245</v>
      </c>
      <c r="Q1853" s="2">
        <v>7000</v>
      </c>
    </row>
    <row r="1854" spans="1:17" x14ac:dyDescent="0.2">
      <c r="A1854">
        <v>50000249</v>
      </c>
      <c r="B1854">
        <v>11913135</v>
      </c>
      <c r="C1854" t="s">
        <v>599</v>
      </c>
      <c r="D1854">
        <v>8190005303</v>
      </c>
      <c r="E1854">
        <v>20030725</v>
      </c>
      <c r="F1854" t="s">
        <v>592</v>
      </c>
      <c r="G1854">
        <v>4215209</v>
      </c>
      <c r="H1854">
        <v>0</v>
      </c>
      <c r="I1854">
        <v>0</v>
      </c>
      <c r="J1854" s="2">
        <v>0</v>
      </c>
      <c r="K1854" s="2">
        <v>1114830.45</v>
      </c>
      <c r="L1854" s="2">
        <v>0</v>
      </c>
      <c r="M1854" s="2">
        <v>1114830.45</v>
      </c>
      <c r="N1854" s="11">
        <f>VLOOKUP(P1854,'CODIGOS RENTISTICOS'!$A$2:E2894,2,FALSE)</f>
        <v>96400000</v>
      </c>
      <c r="O1854" s="11">
        <f>VLOOKUP(P1854,'CODIGOS RENTISTICOS'!$A$2:F5061,3,FALSE)</f>
        <v>370101</v>
      </c>
      <c r="P1854">
        <v>6040</v>
      </c>
      <c r="Q1854" s="2">
        <v>1114830.45</v>
      </c>
    </row>
    <row r="1855" spans="1:17" x14ac:dyDescent="0.2">
      <c r="A1855">
        <v>50000249</v>
      </c>
      <c r="B1855">
        <v>11913136</v>
      </c>
      <c r="C1855" t="s">
        <v>599</v>
      </c>
      <c r="D1855">
        <v>8190005303</v>
      </c>
      <c r="E1855">
        <v>20030725</v>
      </c>
      <c r="F1855" t="s">
        <v>592</v>
      </c>
      <c r="G1855">
        <v>4215209</v>
      </c>
      <c r="H1855">
        <v>0</v>
      </c>
      <c r="I1855">
        <v>0</v>
      </c>
      <c r="J1855" s="2">
        <v>0</v>
      </c>
      <c r="K1855" s="2">
        <v>4243834.3</v>
      </c>
      <c r="L1855" s="2">
        <v>0</v>
      </c>
      <c r="M1855" s="2">
        <v>4243834.3</v>
      </c>
      <c r="N1855" s="11">
        <f>VLOOKUP(P1855,'CODIGOS RENTISTICOS'!$A$2:E2895,2,FALSE)</f>
        <v>96400000</v>
      </c>
      <c r="O1855" s="11">
        <f>VLOOKUP(P1855,'CODIGOS RENTISTICOS'!$A$2:F5062,3,FALSE)</f>
        <v>370101</v>
      </c>
      <c r="P1855">
        <v>6040</v>
      </c>
      <c r="Q1855" s="2">
        <v>4243834.3</v>
      </c>
    </row>
    <row r="1856" spans="1:17" x14ac:dyDescent="0.2">
      <c r="A1856">
        <v>50000249</v>
      </c>
      <c r="B1856">
        <v>13276815</v>
      </c>
      <c r="C1856" t="s">
        <v>599</v>
      </c>
      <c r="D1856">
        <v>8001876321</v>
      </c>
      <c r="E1856">
        <v>20030725</v>
      </c>
      <c r="F1856" t="s">
        <v>592</v>
      </c>
      <c r="G1856">
        <v>4211763</v>
      </c>
      <c r="H1856">
        <v>0</v>
      </c>
      <c r="I1856">
        <v>0</v>
      </c>
      <c r="J1856" s="2">
        <v>0</v>
      </c>
      <c r="K1856" s="2">
        <v>0</v>
      </c>
      <c r="L1856" s="2">
        <v>3089025</v>
      </c>
      <c r="M1856" s="2">
        <v>3089025</v>
      </c>
      <c r="N1856" s="11">
        <f>VLOOKUP(P1856,'CODIGOS RENTISTICOS'!$A$2:E2896,2,FALSE)</f>
        <v>13700000</v>
      </c>
      <c r="O1856" s="11">
        <f>VLOOKUP(P1856,'CODIGOS RENTISTICOS'!$A$2:F5063,3,FALSE)</f>
        <v>290101</v>
      </c>
      <c r="P1856">
        <v>121250</v>
      </c>
      <c r="Q1856" s="2">
        <v>3089025</v>
      </c>
    </row>
    <row r="1857" spans="1:17" x14ac:dyDescent="0.2">
      <c r="A1857">
        <v>50000249</v>
      </c>
      <c r="B1857">
        <v>13277580</v>
      </c>
      <c r="C1857" t="s">
        <v>599</v>
      </c>
      <c r="D1857">
        <v>12630569</v>
      </c>
      <c r="E1857">
        <v>20030725</v>
      </c>
      <c r="F1857" t="s">
        <v>592</v>
      </c>
      <c r="G1857">
        <v>4331550</v>
      </c>
      <c r="H1857">
        <v>0</v>
      </c>
      <c r="I1857">
        <v>0</v>
      </c>
      <c r="J1857" s="2">
        <v>7000</v>
      </c>
      <c r="K1857" s="2">
        <v>0</v>
      </c>
      <c r="L1857" s="2">
        <v>0</v>
      </c>
      <c r="M1857" s="2">
        <v>7000</v>
      </c>
      <c r="N1857" s="11">
        <f>VLOOKUP(P1857,'CODIGOS RENTISTICOS'!$A$2:E2897,2,FALSE)</f>
        <v>825000000</v>
      </c>
      <c r="O1857" s="11">
        <f>VLOOKUP(P1857,'CODIGOS RENTISTICOS'!$A$2:F5064,3,FALSE)</f>
        <v>150109</v>
      </c>
      <c r="P1857">
        <v>121245</v>
      </c>
      <c r="Q1857" s="2">
        <v>7000</v>
      </c>
    </row>
    <row r="1858" spans="1:17" x14ac:dyDescent="0.2">
      <c r="A1858">
        <v>50000249</v>
      </c>
      <c r="B1858">
        <v>798683</v>
      </c>
      <c r="C1858" t="s">
        <v>712</v>
      </c>
      <c r="D1858">
        <v>8000212729</v>
      </c>
      <c r="E1858">
        <v>20030725</v>
      </c>
      <c r="F1858" t="s">
        <v>592</v>
      </c>
      <c r="G1858">
        <v>640568</v>
      </c>
      <c r="H1858">
        <v>0</v>
      </c>
      <c r="I1858">
        <v>0</v>
      </c>
      <c r="J1858" s="2">
        <v>0</v>
      </c>
      <c r="K1858" s="2">
        <v>0</v>
      </c>
      <c r="L1858" s="2">
        <v>3566955</v>
      </c>
      <c r="M1858" s="2">
        <v>3566955</v>
      </c>
      <c r="N1858" s="11">
        <f>VLOOKUP(P1858,'CODIGOS RENTISTICOS'!$A$2:E2898,2,FALSE)</f>
        <v>10500000</v>
      </c>
      <c r="O1858" s="11">
        <f>VLOOKUP(P1858,'CODIGOS RENTISTICOS'!$A$2:F5065,3,FALSE)</f>
        <v>30101</v>
      </c>
      <c r="P1858">
        <v>121220</v>
      </c>
      <c r="Q1858" s="2">
        <v>3566955</v>
      </c>
    </row>
    <row r="1859" spans="1:17" x14ac:dyDescent="0.2">
      <c r="A1859">
        <v>50000249</v>
      </c>
      <c r="B1859">
        <v>732676</v>
      </c>
      <c r="C1859" t="s">
        <v>713</v>
      </c>
      <c r="D1859">
        <v>70752404</v>
      </c>
      <c r="E1859">
        <v>20030725</v>
      </c>
      <c r="F1859" t="s">
        <v>592</v>
      </c>
      <c r="G1859">
        <v>7275551</v>
      </c>
      <c r="H1859">
        <v>0</v>
      </c>
      <c r="I1859">
        <v>0</v>
      </c>
      <c r="J1859" s="2">
        <v>500000</v>
      </c>
      <c r="K1859" s="2">
        <v>0</v>
      </c>
      <c r="L1859" s="2">
        <v>0</v>
      </c>
      <c r="M1859" s="2">
        <v>500000</v>
      </c>
      <c r="N1859" s="11">
        <f>VLOOKUP(P1859,'CODIGOS RENTISTICOS'!$A$2:E2899,2,FALSE)</f>
        <v>96200000</v>
      </c>
      <c r="O1859" s="11">
        <f>VLOOKUP(P1859,'CODIGOS RENTISTICOS'!$A$2:F5066,3,FALSE)</f>
        <v>350101</v>
      </c>
      <c r="P1859">
        <v>121203</v>
      </c>
      <c r="Q1859" s="2">
        <v>500000</v>
      </c>
    </row>
    <row r="1860" spans="1:17" x14ac:dyDescent="0.2">
      <c r="A1860">
        <v>50000249</v>
      </c>
      <c r="B1860">
        <v>664585</v>
      </c>
      <c r="C1860" t="s">
        <v>810</v>
      </c>
      <c r="D1860">
        <v>5566666</v>
      </c>
      <c r="E1860">
        <v>20030725</v>
      </c>
      <c r="F1860" t="s">
        <v>592</v>
      </c>
      <c r="G1860">
        <v>3350970</v>
      </c>
      <c r="H1860">
        <v>0</v>
      </c>
      <c r="I1860">
        <v>0</v>
      </c>
      <c r="J1860" s="2">
        <v>55350</v>
      </c>
      <c r="K1860" s="2">
        <v>0</v>
      </c>
      <c r="L1860" s="2">
        <v>0</v>
      </c>
      <c r="M1860" s="2">
        <v>55350</v>
      </c>
      <c r="N1860" s="11">
        <f>VLOOKUP(P1860,'CODIGOS RENTISTICOS'!$A$2:E2900,2,FALSE)</f>
        <v>96300000</v>
      </c>
      <c r="O1860" s="11">
        <f>VLOOKUP(P1860,'CODIGOS RENTISTICOS'!$A$2:F5067,3,FALSE)</f>
        <v>360101</v>
      </c>
      <c r="P1860">
        <v>121270</v>
      </c>
      <c r="Q1860" s="2">
        <v>55350</v>
      </c>
    </row>
    <row r="1861" spans="1:17" x14ac:dyDescent="0.2">
      <c r="A1861">
        <v>50000249</v>
      </c>
      <c r="B1861">
        <v>807373</v>
      </c>
      <c r="C1861" t="s">
        <v>810</v>
      </c>
      <c r="D1861">
        <v>32740494</v>
      </c>
      <c r="E1861">
        <v>20030725</v>
      </c>
      <c r="F1861" t="s">
        <v>592</v>
      </c>
      <c r="G1861">
        <v>3214050</v>
      </c>
      <c r="H1861">
        <v>0</v>
      </c>
      <c r="I1861">
        <v>0</v>
      </c>
      <c r="J1861" s="2">
        <v>55350</v>
      </c>
      <c r="K1861" s="2">
        <v>0</v>
      </c>
      <c r="L1861" s="2">
        <v>0</v>
      </c>
      <c r="M1861" s="2">
        <v>55350</v>
      </c>
      <c r="N1861" s="11">
        <f>VLOOKUP(P1861,'CODIGOS RENTISTICOS'!$A$2:E2901,2,FALSE)</f>
        <v>96300000</v>
      </c>
      <c r="O1861" s="11">
        <f>VLOOKUP(P1861,'CODIGOS RENTISTICOS'!$A$2:F5068,3,FALSE)</f>
        <v>360101</v>
      </c>
      <c r="P1861">
        <v>121270</v>
      </c>
      <c r="Q1861" s="2">
        <v>55350</v>
      </c>
    </row>
    <row r="1862" spans="1:17" x14ac:dyDescent="0.2">
      <c r="A1862">
        <v>50000249</v>
      </c>
      <c r="B1862">
        <v>937298</v>
      </c>
      <c r="C1862" t="s">
        <v>810</v>
      </c>
      <c r="D1862">
        <v>10116423</v>
      </c>
      <c r="E1862">
        <v>20030725</v>
      </c>
      <c r="F1862" t="s">
        <v>592</v>
      </c>
      <c r="G1862">
        <v>3315469</v>
      </c>
      <c r="H1862">
        <v>0</v>
      </c>
      <c r="I1862">
        <v>0</v>
      </c>
      <c r="J1862" s="2">
        <v>5350</v>
      </c>
      <c r="K1862" s="2">
        <v>0</v>
      </c>
      <c r="L1862" s="2">
        <v>0</v>
      </c>
      <c r="M1862" s="2">
        <v>5350</v>
      </c>
      <c r="N1862" s="11">
        <f>VLOOKUP(P1862,'CODIGOS RENTISTICOS'!$A$2:E2902,2,FALSE)</f>
        <v>96300000</v>
      </c>
      <c r="O1862" s="11">
        <f>VLOOKUP(P1862,'CODIGOS RENTISTICOS'!$A$2:F5069,3,FALSE)</f>
        <v>360101</v>
      </c>
      <c r="P1862">
        <v>121270</v>
      </c>
      <c r="Q1862" s="2">
        <v>5350</v>
      </c>
    </row>
    <row r="1863" spans="1:17" x14ac:dyDescent="0.2">
      <c r="A1863">
        <v>50000249</v>
      </c>
      <c r="B1863">
        <v>1033627</v>
      </c>
      <c r="C1863" t="s">
        <v>810</v>
      </c>
      <c r="D1863">
        <v>8160020181</v>
      </c>
      <c r="E1863">
        <v>20030725</v>
      </c>
      <c r="F1863" t="s">
        <v>592</v>
      </c>
      <c r="G1863">
        <v>3247268</v>
      </c>
      <c r="H1863">
        <v>0</v>
      </c>
      <c r="I1863">
        <v>0</v>
      </c>
      <c r="J1863" s="2">
        <v>0</v>
      </c>
      <c r="K1863" s="2">
        <v>0</v>
      </c>
      <c r="L1863" s="2">
        <v>173673</v>
      </c>
      <c r="M1863" s="2">
        <v>173673</v>
      </c>
      <c r="N1863" s="11">
        <f>VLOOKUP(P1863,'CODIGOS RENTISTICOS'!$A$2:E2903,2,FALSE)</f>
        <v>12400000</v>
      </c>
      <c r="O1863" s="11">
        <f>VLOOKUP(P1863,'CODIGOS RENTISTICOS'!$A$2:F5070,3,FALSE)</f>
        <v>270102</v>
      </c>
      <c r="P1863">
        <v>270214</v>
      </c>
      <c r="Q1863" s="2">
        <v>173673</v>
      </c>
    </row>
    <row r="1864" spans="1:17" x14ac:dyDescent="0.2">
      <c r="A1864">
        <v>50000249</v>
      </c>
      <c r="B1864">
        <v>1033635</v>
      </c>
      <c r="C1864" t="s">
        <v>810</v>
      </c>
      <c r="D1864">
        <v>8914081351</v>
      </c>
      <c r="E1864">
        <v>20030725</v>
      </c>
      <c r="F1864" t="s">
        <v>592</v>
      </c>
      <c r="G1864">
        <v>3152200</v>
      </c>
      <c r="H1864">
        <v>0</v>
      </c>
      <c r="I1864">
        <v>0</v>
      </c>
      <c r="J1864" s="2">
        <v>91000</v>
      </c>
      <c r="K1864" s="2">
        <v>0</v>
      </c>
      <c r="L1864" s="2">
        <v>0</v>
      </c>
      <c r="M1864" s="2">
        <v>91000</v>
      </c>
      <c r="N1864" s="11">
        <f>VLOOKUP(P1864,'CODIGOS RENTISTICOS'!$A$2:E2904,2,FALSE)</f>
        <v>825000000</v>
      </c>
      <c r="O1864" s="11">
        <f>VLOOKUP(P1864,'CODIGOS RENTISTICOS'!$A$2:F5071,3,FALSE)</f>
        <v>150109</v>
      </c>
      <c r="P1864">
        <v>121245</v>
      </c>
      <c r="Q1864" s="2">
        <v>91000</v>
      </c>
    </row>
    <row r="1865" spans="1:17" x14ac:dyDescent="0.2">
      <c r="A1865">
        <v>50000249</v>
      </c>
      <c r="B1865">
        <v>1033637</v>
      </c>
      <c r="C1865" t="s">
        <v>810</v>
      </c>
      <c r="D1865">
        <v>6196902</v>
      </c>
      <c r="E1865">
        <v>20030725</v>
      </c>
      <c r="F1865" t="s">
        <v>592</v>
      </c>
      <c r="G1865">
        <v>3330285</v>
      </c>
      <c r="H1865">
        <v>0</v>
      </c>
      <c r="I1865">
        <v>0</v>
      </c>
      <c r="J1865" s="2">
        <v>55350</v>
      </c>
      <c r="K1865" s="2">
        <v>0</v>
      </c>
      <c r="L1865" s="2">
        <v>0</v>
      </c>
      <c r="M1865" s="2">
        <v>55350</v>
      </c>
      <c r="N1865" s="11">
        <f>VLOOKUP(P1865,'CODIGOS RENTISTICOS'!$A$2:E2905,2,FALSE)</f>
        <v>96300000</v>
      </c>
      <c r="O1865" s="11">
        <f>VLOOKUP(P1865,'CODIGOS RENTISTICOS'!$A$2:F5072,3,FALSE)</f>
        <v>360101</v>
      </c>
      <c r="P1865">
        <v>121270</v>
      </c>
      <c r="Q1865" s="2">
        <v>55350</v>
      </c>
    </row>
    <row r="1866" spans="1:17" x14ac:dyDescent="0.2">
      <c r="A1866">
        <v>50000249</v>
      </c>
      <c r="B1866">
        <v>1033668</v>
      </c>
      <c r="C1866" t="s">
        <v>810</v>
      </c>
      <c r="D1866">
        <v>10218880</v>
      </c>
      <c r="E1866">
        <v>20030725</v>
      </c>
      <c r="F1866" t="s">
        <v>592</v>
      </c>
      <c r="G1866">
        <v>3350970</v>
      </c>
      <c r="H1866">
        <v>0</v>
      </c>
      <c r="I1866">
        <v>0</v>
      </c>
      <c r="J1866" s="2">
        <v>55350</v>
      </c>
      <c r="K1866" s="2">
        <v>0</v>
      </c>
      <c r="L1866" s="2">
        <v>0</v>
      </c>
      <c r="M1866" s="2">
        <v>55350</v>
      </c>
      <c r="N1866" s="11">
        <f>VLOOKUP(P1866,'CODIGOS RENTISTICOS'!$A$2:E2906,2,FALSE)</f>
        <v>96300000</v>
      </c>
      <c r="O1866" s="11">
        <f>VLOOKUP(P1866,'CODIGOS RENTISTICOS'!$A$2:F5073,3,FALSE)</f>
        <v>360101</v>
      </c>
      <c r="P1866">
        <v>121270</v>
      </c>
      <c r="Q1866" s="2">
        <v>55350</v>
      </c>
    </row>
    <row r="1867" spans="1:17" x14ac:dyDescent="0.2">
      <c r="A1867">
        <v>50000249</v>
      </c>
      <c r="B1867">
        <v>1033671</v>
      </c>
      <c r="C1867" t="s">
        <v>810</v>
      </c>
      <c r="D1867">
        <v>10116423</v>
      </c>
      <c r="E1867">
        <v>20030725</v>
      </c>
      <c r="F1867" t="s">
        <v>592</v>
      </c>
      <c r="G1867">
        <v>3315469</v>
      </c>
      <c r="H1867">
        <v>0</v>
      </c>
      <c r="I1867">
        <v>0</v>
      </c>
      <c r="J1867" s="2">
        <v>50000</v>
      </c>
      <c r="K1867" s="2">
        <v>0</v>
      </c>
      <c r="L1867" s="2">
        <v>0</v>
      </c>
      <c r="M1867" s="2">
        <v>50000</v>
      </c>
      <c r="N1867" s="11">
        <f>VLOOKUP(P1867,'CODIGOS RENTISTICOS'!$A$2:E2907,2,FALSE)</f>
        <v>96300000</v>
      </c>
      <c r="O1867" s="11">
        <f>VLOOKUP(P1867,'CODIGOS RENTISTICOS'!$A$2:F5074,3,FALSE)</f>
        <v>360101</v>
      </c>
      <c r="P1867">
        <v>121270</v>
      </c>
      <c r="Q1867" s="2">
        <v>50000</v>
      </c>
    </row>
    <row r="1868" spans="1:17" x14ac:dyDescent="0.2">
      <c r="A1868">
        <v>50000249</v>
      </c>
      <c r="B1868">
        <v>496818</v>
      </c>
      <c r="C1868" t="s">
        <v>817</v>
      </c>
      <c r="D1868">
        <v>91234172</v>
      </c>
      <c r="E1868">
        <v>20030725</v>
      </c>
      <c r="F1868" t="s">
        <v>592</v>
      </c>
      <c r="G1868">
        <v>6556344</v>
      </c>
      <c r="H1868">
        <v>0</v>
      </c>
      <c r="I1868">
        <v>0</v>
      </c>
      <c r="J1868" s="2">
        <v>5000</v>
      </c>
      <c r="K1868" s="2">
        <v>0</v>
      </c>
      <c r="L1868" s="2">
        <v>0</v>
      </c>
      <c r="M1868" s="2">
        <v>5000</v>
      </c>
      <c r="N1868" s="11">
        <f>VLOOKUP(P1868,'CODIGOS RENTISTICOS'!$A$2:E2908,2,FALSE)</f>
        <v>825000000</v>
      </c>
      <c r="O1868" s="11">
        <f>VLOOKUP(P1868,'CODIGOS RENTISTICOS'!$A$2:F5075,3,FALSE)</f>
        <v>150109</v>
      </c>
      <c r="P1868">
        <v>121245</v>
      </c>
      <c r="Q1868" s="2">
        <v>5000</v>
      </c>
    </row>
    <row r="1869" spans="1:17" x14ac:dyDescent="0.2">
      <c r="A1869">
        <v>50000249</v>
      </c>
      <c r="B1869">
        <v>496846</v>
      </c>
      <c r="C1869" t="s">
        <v>817</v>
      </c>
      <c r="D1869">
        <v>91206678</v>
      </c>
      <c r="E1869">
        <v>20030725</v>
      </c>
      <c r="F1869" t="s">
        <v>592</v>
      </c>
      <c r="G1869">
        <v>6406959</v>
      </c>
      <c r="H1869">
        <v>0</v>
      </c>
      <c r="I1869">
        <v>0</v>
      </c>
      <c r="J1869" s="2">
        <v>5000</v>
      </c>
      <c r="K1869" s="2">
        <v>0</v>
      </c>
      <c r="L1869" s="2">
        <v>0</v>
      </c>
      <c r="M1869" s="2">
        <v>5000</v>
      </c>
      <c r="N1869" s="11">
        <f>VLOOKUP(P1869,'CODIGOS RENTISTICOS'!$A$2:E2909,2,FALSE)</f>
        <v>825000000</v>
      </c>
      <c r="O1869" s="11">
        <f>VLOOKUP(P1869,'CODIGOS RENTISTICOS'!$A$2:F5076,3,FALSE)</f>
        <v>150109</v>
      </c>
      <c r="P1869">
        <v>121245</v>
      </c>
      <c r="Q1869" s="2">
        <v>5000</v>
      </c>
    </row>
    <row r="1870" spans="1:17" x14ac:dyDescent="0.2">
      <c r="A1870">
        <v>50000249</v>
      </c>
      <c r="B1870">
        <v>496850</v>
      </c>
      <c r="C1870" t="s">
        <v>817</v>
      </c>
      <c r="D1870">
        <v>77170028</v>
      </c>
      <c r="E1870">
        <v>20030725</v>
      </c>
      <c r="F1870" t="s">
        <v>592</v>
      </c>
      <c r="G1870">
        <v>6322437</v>
      </c>
      <c r="H1870">
        <v>0</v>
      </c>
      <c r="I1870">
        <v>0</v>
      </c>
      <c r="J1870" s="2">
        <v>5000</v>
      </c>
      <c r="K1870" s="2">
        <v>0</v>
      </c>
      <c r="L1870" s="2">
        <v>0</v>
      </c>
      <c r="M1870" s="2">
        <v>5000</v>
      </c>
      <c r="N1870" s="11">
        <f>VLOOKUP(P1870,'CODIGOS RENTISTICOS'!$A$2:E2910,2,FALSE)</f>
        <v>825000000</v>
      </c>
      <c r="O1870" s="11">
        <f>VLOOKUP(P1870,'CODIGOS RENTISTICOS'!$A$2:F5077,3,FALSE)</f>
        <v>150109</v>
      </c>
      <c r="P1870">
        <v>121245</v>
      </c>
      <c r="Q1870" s="2">
        <v>5000</v>
      </c>
    </row>
    <row r="1871" spans="1:17" x14ac:dyDescent="0.2">
      <c r="A1871">
        <v>50000249</v>
      </c>
      <c r="B1871">
        <v>496918</v>
      </c>
      <c r="C1871" t="s">
        <v>817</v>
      </c>
      <c r="D1871">
        <v>8001311184</v>
      </c>
      <c r="E1871">
        <v>20030725</v>
      </c>
      <c r="F1871" t="s">
        <v>592</v>
      </c>
      <c r="G1871">
        <v>260080</v>
      </c>
      <c r="H1871">
        <v>0</v>
      </c>
      <c r="I1871">
        <v>0</v>
      </c>
      <c r="J1871" s="2">
        <v>0</v>
      </c>
      <c r="K1871" s="2">
        <v>0</v>
      </c>
      <c r="L1871" s="2">
        <v>2055000</v>
      </c>
      <c r="M1871" s="2">
        <v>2055000</v>
      </c>
      <c r="N1871" s="11">
        <f>VLOOKUP(P1871,'CODIGOS RENTISTICOS'!$A$2:E2911,2,FALSE)</f>
        <v>11100000</v>
      </c>
      <c r="O1871" s="11">
        <f>VLOOKUP(P1871,'CODIGOS RENTISTICOS'!$A$2:F5078,3,FALSE)</f>
        <v>150103</v>
      </c>
      <c r="P1871">
        <v>27090503</v>
      </c>
      <c r="Q1871" s="2">
        <v>2055000</v>
      </c>
    </row>
    <row r="1872" spans="1:17" x14ac:dyDescent="0.2">
      <c r="A1872">
        <v>50000249</v>
      </c>
      <c r="B1872">
        <v>1380812</v>
      </c>
      <c r="C1872" t="s">
        <v>817</v>
      </c>
      <c r="D1872">
        <v>17111626</v>
      </c>
      <c r="E1872">
        <v>20030725</v>
      </c>
      <c r="F1872" t="s">
        <v>592</v>
      </c>
      <c r="G1872">
        <v>6313949</v>
      </c>
      <c r="H1872">
        <v>0</v>
      </c>
      <c r="I1872">
        <v>0</v>
      </c>
      <c r="J1872" s="2">
        <v>10000</v>
      </c>
      <c r="K1872" s="2">
        <v>0</v>
      </c>
      <c r="L1872" s="2">
        <v>0</v>
      </c>
      <c r="M1872" s="2">
        <v>10000</v>
      </c>
      <c r="N1872" s="11">
        <f>VLOOKUP(P1872,'CODIGOS RENTISTICOS'!$A$2:E2912,2,FALSE)</f>
        <v>825000000</v>
      </c>
      <c r="O1872" s="11">
        <f>VLOOKUP(P1872,'CODIGOS RENTISTICOS'!$A$2:F5079,3,FALSE)</f>
        <v>150109</v>
      </c>
      <c r="P1872">
        <v>121245</v>
      </c>
      <c r="Q1872" s="2">
        <v>10000</v>
      </c>
    </row>
    <row r="1873" spans="1:17" x14ac:dyDescent="0.2">
      <c r="A1873">
        <v>50000249</v>
      </c>
      <c r="B1873">
        <v>1390441</v>
      </c>
      <c r="C1873" t="s">
        <v>817</v>
      </c>
      <c r="D1873">
        <v>13838069</v>
      </c>
      <c r="E1873">
        <v>20030725</v>
      </c>
      <c r="F1873" t="s">
        <v>592</v>
      </c>
      <c r="G1873">
        <v>6719138</v>
      </c>
      <c r="H1873">
        <v>0</v>
      </c>
      <c r="I1873">
        <v>0</v>
      </c>
      <c r="J1873" s="2">
        <v>7000</v>
      </c>
      <c r="K1873" s="2">
        <v>0</v>
      </c>
      <c r="L1873" s="2">
        <v>0</v>
      </c>
      <c r="M1873" s="2">
        <v>7000</v>
      </c>
      <c r="N1873" s="11">
        <f>VLOOKUP(P1873,'CODIGOS RENTISTICOS'!$A$2:E2913,2,FALSE)</f>
        <v>825000000</v>
      </c>
      <c r="O1873" s="11">
        <f>VLOOKUP(P1873,'CODIGOS RENTISTICOS'!$A$2:F5080,3,FALSE)</f>
        <v>150109</v>
      </c>
      <c r="P1873">
        <v>121245</v>
      </c>
      <c r="Q1873" s="2">
        <v>7000</v>
      </c>
    </row>
    <row r="1874" spans="1:17" x14ac:dyDescent="0.2">
      <c r="A1874">
        <v>50000249</v>
      </c>
      <c r="B1874">
        <v>1210819</v>
      </c>
      <c r="C1874" t="s">
        <v>811</v>
      </c>
      <c r="D1874">
        <v>10387144</v>
      </c>
      <c r="E1874">
        <v>20030725</v>
      </c>
      <c r="F1874" t="s">
        <v>592</v>
      </c>
      <c r="G1874">
        <v>3362535</v>
      </c>
      <c r="H1874">
        <v>0</v>
      </c>
      <c r="I1874">
        <v>0</v>
      </c>
      <c r="J1874" s="2">
        <v>15150</v>
      </c>
      <c r="K1874" s="2">
        <v>0</v>
      </c>
      <c r="L1874" s="2">
        <v>0</v>
      </c>
      <c r="M1874" s="2">
        <v>15150</v>
      </c>
      <c r="N1874" s="11">
        <f>VLOOKUP(P1874,'CODIGOS RENTISTICOS'!$A$2:E2914,2,FALSE)</f>
        <v>825000000</v>
      </c>
      <c r="O1874" s="11">
        <f>VLOOKUP(P1874,'CODIGOS RENTISTICOS'!$A$2:F5081,3,FALSE)</f>
        <v>150109</v>
      </c>
      <c r="P1874">
        <v>121245</v>
      </c>
      <c r="Q1874" s="2">
        <v>15150</v>
      </c>
    </row>
    <row r="1875" spans="1:17" x14ac:dyDescent="0.2">
      <c r="A1875">
        <v>50000249</v>
      </c>
      <c r="B1875">
        <v>1210821</v>
      </c>
      <c r="C1875" t="s">
        <v>811</v>
      </c>
      <c r="D1875">
        <v>16608070</v>
      </c>
      <c r="E1875">
        <v>20030725</v>
      </c>
      <c r="F1875" t="s">
        <v>592</v>
      </c>
      <c r="G1875">
        <v>3361869</v>
      </c>
      <c r="H1875">
        <v>0</v>
      </c>
      <c r="I1875">
        <v>0</v>
      </c>
      <c r="J1875" s="2">
        <v>7000</v>
      </c>
      <c r="K1875" s="2">
        <v>0</v>
      </c>
      <c r="L1875" s="2">
        <v>0</v>
      </c>
      <c r="M1875" s="2">
        <v>7000</v>
      </c>
      <c r="N1875" s="11">
        <f>VLOOKUP(P1875,'CODIGOS RENTISTICOS'!$A$2:E2915,2,FALSE)</f>
        <v>825000000</v>
      </c>
      <c r="O1875" s="11">
        <f>VLOOKUP(P1875,'CODIGOS RENTISTICOS'!$A$2:F5082,3,FALSE)</f>
        <v>150109</v>
      </c>
      <c r="P1875">
        <v>121245</v>
      </c>
      <c r="Q1875" s="2">
        <v>7000</v>
      </c>
    </row>
    <row r="1876" spans="1:17" x14ac:dyDescent="0.2">
      <c r="A1876">
        <v>50000249</v>
      </c>
      <c r="B1876">
        <v>400557</v>
      </c>
      <c r="C1876" t="s">
        <v>812</v>
      </c>
      <c r="D1876">
        <v>13057113</v>
      </c>
      <c r="E1876">
        <v>20030725</v>
      </c>
      <c r="F1876" t="s">
        <v>592</v>
      </c>
      <c r="G1876">
        <v>2447148</v>
      </c>
      <c r="H1876">
        <v>0</v>
      </c>
      <c r="I1876">
        <v>0</v>
      </c>
      <c r="J1876" s="2">
        <v>300000</v>
      </c>
      <c r="K1876" s="2">
        <v>0</v>
      </c>
      <c r="L1876" s="2">
        <v>0</v>
      </c>
      <c r="M1876" s="2">
        <v>300000</v>
      </c>
      <c r="N1876" s="11">
        <f>VLOOKUP(P1876,'CODIGOS RENTISTICOS'!$A$2:E2916,2,FALSE)</f>
        <v>11100000</v>
      </c>
      <c r="O1876" s="11">
        <f>VLOOKUP(P1876,'CODIGOS RENTISTICOS'!$A$2:F5083,3,FALSE)</f>
        <v>150101</v>
      </c>
      <c r="P1876">
        <v>121275</v>
      </c>
      <c r="Q1876" s="2">
        <v>300000</v>
      </c>
    </row>
    <row r="1877" spans="1:17" x14ac:dyDescent="0.2">
      <c r="A1877">
        <v>50000249</v>
      </c>
      <c r="B1877">
        <v>400561</v>
      </c>
      <c r="C1877" t="s">
        <v>812</v>
      </c>
      <c r="D1877">
        <v>16489520</v>
      </c>
      <c r="E1877">
        <v>20030725</v>
      </c>
      <c r="F1877" t="s">
        <v>592</v>
      </c>
      <c r="G1877">
        <v>2418137</v>
      </c>
      <c r="H1877">
        <v>0</v>
      </c>
      <c r="I1877">
        <v>0</v>
      </c>
      <c r="J1877" s="2">
        <v>60000</v>
      </c>
      <c r="K1877" s="2">
        <v>0</v>
      </c>
      <c r="L1877" s="2">
        <v>0</v>
      </c>
      <c r="M1877" s="2">
        <v>60000</v>
      </c>
      <c r="N1877" s="11">
        <f>VLOOKUP(P1877,'CODIGOS RENTISTICOS'!$A$2:E2917,2,FALSE)</f>
        <v>11100000</v>
      </c>
      <c r="O1877" s="11">
        <f>VLOOKUP(P1877,'CODIGOS RENTISTICOS'!$A$2:F5084,3,FALSE)</f>
        <v>150101</v>
      </c>
      <c r="P1877">
        <v>121275</v>
      </c>
      <c r="Q1877" s="2">
        <v>60000</v>
      </c>
    </row>
    <row r="1878" spans="1:17" x14ac:dyDescent="0.2">
      <c r="A1878">
        <v>50000249</v>
      </c>
      <c r="B1878">
        <v>400758</v>
      </c>
      <c r="C1878" t="s">
        <v>812</v>
      </c>
      <c r="D1878">
        <v>16502151</v>
      </c>
      <c r="E1878">
        <v>20030725</v>
      </c>
      <c r="F1878" t="s">
        <v>592</v>
      </c>
      <c r="G1878">
        <v>2433163</v>
      </c>
      <c r="H1878">
        <v>0</v>
      </c>
      <c r="I1878">
        <v>0</v>
      </c>
      <c r="J1878" s="2">
        <v>400000</v>
      </c>
      <c r="K1878" s="2">
        <v>0</v>
      </c>
      <c r="L1878" s="2">
        <v>0</v>
      </c>
      <c r="M1878" s="2">
        <v>400000</v>
      </c>
      <c r="N1878" s="11">
        <f>VLOOKUP(P1878,'CODIGOS RENTISTICOS'!$A$2:E2918,2,FALSE)</f>
        <v>11100000</v>
      </c>
      <c r="O1878" s="11">
        <f>VLOOKUP(P1878,'CODIGOS RENTISTICOS'!$A$2:F5085,3,FALSE)</f>
        <v>150101</v>
      </c>
      <c r="P1878">
        <v>121275</v>
      </c>
      <c r="Q1878" s="2">
        <v>400000</v>
      </c>
    </row>
    <row r="1879" spans="1:17" x14ac:dyDescent="0.2">
      <c r="A1879">
        <v>50000249</v>
      </c>
      <c r="B1879">
        <v>1201900</v>
      </c>
      <c r="C1879" t="s">
        <v>812</v>
      </c>
      <c r="D1879">
        <v>6153472</v>
      </c>
      <c r="E1879">
        <v>20030725</v>
      </c>
      <c r="F1879" t="s">
        <v>592</v>
      </c>
      <c r="G1879">
        <v>2411584</v>
      </c>
      <c r="H1879">
        <v>0</v>
      </c>
      <c r="I1879">
        <v>0</v>
      </c>
      <c r="J1879" s="2">
        <v>860000</v>
      </c>
      <c r="K1879" s="2">
        <v>0</v>
      </c>
      <c r="L1879" s="2">
        <v>0</v>
      </c>
      <c r="M1879" s="2">
        <v>860000</v>
      </c>
      <c r="N1879" s="11">
        <f>VLOOKUP(P1879,'CODIGOS RENTISTICOS'!$A$2:E2919,2,FALSE)</f>
        <v>11100000</v>
      </c>
      <c r="O1879" s="11">
        <f>VLOOKUP(P1879,'CODIGOS RENTISTICOS'!$A$2:F5086,3,FALSE)</f>
        <v>150101</v>
      </c>
      <c r="P1879">
        <v>121275</v>
      </c>
      <c r="Q1879" s="2">
        <v>860000</v>
      </c>
    </row>
    <row r="1880" spans="1:17" x14ac:dyDescent="0.2">
      <c r="A1880">
        <v>50000249</v>
      </c>
      <c r="B1880">
        <v>1201918</v>
      </c>
      <c r="C1880" t="s">
        <v>812</v>
      </c>
      <c r="D1880">
        <v>31376041</v>
      </c>
      <c r="E1880">
        <v>20030725</v>
      </c>
      <c r="F1880" t="s">
        <v>592</v>
      </c>
      <c r="G1880">
        <v>2422616</v>
      </c>
      <c r="H1880">
        <v>0</v>
      </c>
      <c r="I1880">
        <v>0</v>
      </c>
      <c r="J1880" s="2">
        <v>332000</v>
      </c>
      <c r="K1880" s="2">
        <v>0</v>
      </c>
      <c r="L1880" s="2">
        <v>0</v>
      </c>
      <c r="M1880" s="2">
        <v>332000</v>
      </c>
      <c r="N1880" s="11">
        <f>VLOOKUP(P1880,'CODIGOS RENTISTICOS'!$A$2:E2920,2,FALSE)</f>
        <v>96200000</v>
      </c>
      <c r="O1880" s="11">
        <f>VLOOKUP(P1880,'CODIGOS RENTISTICOS'!$A$2:F5087,3,FALSE)</f>
        <v>350101</v>
      </c>
      <c r="P1880">
        <v>121230</v>
      </c>
      <c r="Q1880" s="2">
        <v>332000</v>
      </c>
    </row>
    <row r="1881" spans="1:17" x14ac:dyDescent="0.2">
      <c r="A1881">
        <v>50000249</v>
      </c>
      <c r="B1881">
        <v>1201920</v>
      </c>
      <c r="C1881" t="s">
        <v>812</v>
      </c>
      <c r="D1881">
        <v>16490103</v>
      </c>
      <c r="E1881">
        <v>20030725</v>
      </c>
      <c r="F1881" t="s">
        <v>592</v>
      </c>
      <c r="G1881">
        <v>2423094</v>
      </c>
      <c r="H1881">
        <v>0</v>
      </c>
      <c r="I1881">
        <v>0</v>
      </c>
      <c r="J1881" s="2">
        <v>332000</v>
      </c>
      <c r="K1881" s="2">
        <v>0</v>
      </c>
      <c r="L1881" s="2">
        <v>0</v>
      </c>
      <c r="M1881" s="2">
        <v>332000</v>
      </c>
      <c r="N1881" s="11">
        <f>VLOOKUP(P1881,'CODIGOS RENTISTICOS'!$A$2:E2921,2,FALSE)</f>
        <v>11100000</v>
      </c>
      <c r="O1881" s="11">
        <f>VLOOKUP(P1881,'CODIGOS RENTISTICOS'!$A$2:F5088,3,FALSE)</f>
        <v>150101</v>
      </c>
      <c r="P1881">
        <v>121275</v>
      </c>
      <c r="Q1881" s="2">
        <v>332000</v>
      </c>
    </row>
    <row r="1882" spans="1:17" x14ac:dyDescent="0.2">
      <c r="A1882">
        <v>50000249</v>
      </c>
      <c r="B1882">
        <v>985581</v>
      </c>
      <c r="C1882" t="s">
        <v>811</v>
      </c>
      <c r="D1882">
        <v>14882597</v>
      </c>
      <c r="E1882">
        <v>20030725</v>
      </c>
      <c r="F1882" t="s">
        <v>592</v>
      </c>
      <c r="G1882">
        <v>6592404</v>
      </c>
      <c r="H1882">
        <v>0</v>
      </c>
      <c r="I1882">
        <v>0</v>
      </c>
      <c r="J1882" s="2">
        <v>22130</v>
      </c>
      <c r="K1882" s="2">
        <v>0</v>
      </c>
      <c r="L1882" s="2">
        <v>0</v>
      </c>
      <c r="M1882" s="2">
        <v>22130</v>
      </c>
      <c r="N1882" s="11">
        <f>VLOOKUP(P1882,'CODIGOS RENTISTICOS'!$A$2:E2922,2,FALSE)</f>
        <v>825000000</v>
      </c>
      <c r="O1882" s="11">
        <f>VLOOKUP(P1882,'CODIGOS RENTISTICOS'!$A$2:F5089,3,FALSE)</f>
        <v>150109</v>
      </c>
      <c r="P1882">
        <v>121245</v>
      </c>
      <c r="Q1882" s="2">
        <v>22130</v>
      </c>
    </row>
    <row r="1883" spans="1:17" x14ac:dyDescent="0.2">
      <c r="A1883">
        <v>50000249</v>
      </c>
      <c r="B1883">
        <v>882477</v>
      </c>
      <c r="C1883" t="s">
        <v>594</v>
      </c>
      <c r="D1883">
        <v>16824072</v>
      </c>
      <c r="E1883">
        <v>20030725</v>
      </c>
      <c r="F1883" t="s">
        <v>592</v>
      </c>
      <c r="G1883">
        <v>5907633</v>
      </c>
      <c r="H1883">
        <v>0</v>
      </c>
      <c r="I1883">
        <v>0</v>
      </c>
      <c r="J1883" s="2">
        <v>22134</v>
      </c>
      <c r="K1883" s="2">
        <v>0</v>
      </c>
      <c r="L1883" s="2">
        <v>0</v>
      </c>
      <c r="M1883" s="2">
        <v>22134</v>
      </c>
      <c r="N1883" s="11">
        <f>VLOOKUP(P1883,'CODIGOS RENTISTICOS'!$A$2:E2923,2,FALSE)</f>
        <v>825000000</v>
      </c>
      <c r="O1883" s="11">
        <f>VLOOKUP(P1883,'CODIGOS RENTISTICOS'!$A$2:F5090,3,FALSE)</f>
        <v>150109</v>
      </c>
      <c r="P1883">
        <v>121245</v>
      </c>
      <c r="Q1883" s="2">
        <v>22134</v>
      </c>
    </row>
    <row r="1884" spans="1:17" x14ac:dyDescent="0.2">
      <c r="A1884">
        <v>50000249</v>
      </c>
      <c r="B1884">
        <v>765232</v>
      </c>
      <c r="C1884" t="s">
        <v>574</v>
      </c>
      <c r="D1884">
        <v>14997596</v>
      </c>
      <c r="E1884">
        <v>20030725</v>
      </c>
      <c r="F1884" t="s">
        <v>592</v>
      </c>
      <c r="G1884">
        <v>2712717</v>
      </c>
      <c r="H1884">
        <v>0</v>
      </c>
      <c r="I1884">
        <v>0</v>
      </c>
      <c r="J1884" s="2">
        <v>0</v>
      </c>
      <c r="K1884" s="2">
        <v>0</v>
      </c>
      <c r="L1884" s="2">
        <v>358680</v>
      </c>
      <c r="M1884" s="2">
        <v>358680</v>
      </c>
      <c r="N1884" s="11">
        <f>VLOOKUP(P1884,'CODIGOS RENTISTICOS'!$A$2:E2924,2,FALSE)</f>
        <v>910300000</v>
      </c>
      <c r="O1884" s="11">
        <f>VLOOKUP(P1884,'CODIGOS RENTISTICOS'!$A$2:F5091,3,FALSE)</f>
        <v>130113</v>
      </c>
      <c r="P1884">
        <v>121235</v>
      </c>
      <c r="Q1884" s="2">
        <v>358680</v>
      </c>
    </row>
    <row r="1885" spans="1:17" x14ac:dyDescent="0.2">
      <c r="A1885">
        <v>50000249</v>
      </c>
      <c r="B1885">
        <v>1029605</v>
      </c>
      <c r="C1885" t="s">
        <v>595</v>
      </c>
      <c r="D1885">
        <v>8901059273</v>
      </c>
      <c r="E1885">
        <v>20030725</v>
      </c>
      <c r="F1885" t="s">
        <v>592</v>
      </c>
      <c r="G1885">
        <v>3555449</v>
      </c>
      <c r="H1885">
        <v>0</v>
      </c>
      <c r="I1885">
        <v>0</v>
      </c>
      <c r="J1885" s="2">
        <v>664000</v>
      </c>
      <c r="K1885" s="2">
        <v>0</v>
      </c>
      <c r="L1885" s="2">
        <v>0</v>
      </c>
      <c r="M1885" s="2">
        <v>664000</v>
      </c>
      <c r="N1885" s="11">
        <f>VLOOKUP(P1885,'CODIGOS RENTISTICOS'!$A$2:E2925,2,FALSE)</f>
        <v>825000000</v>
      </c>
      <c r="O1885" s="11">
        <f>VLOOKUP(P1885,'CODIGOS RENTISTICOS'!$A$2:F5092,3,FALSE)</f>
        <v>150109</v>
      </c>
      <c r="P1885">
        <v>121245</v>
      </c>
      <c r="Q1885" s="2">
        <v>664000</v>
      </c>
    </row>
    <row r="1886" spans="1:17" x14ac:dyDescent="0.2">
      <c r="A1886">
        <v>50000249</v>
      </c>
      <c r="B1886">
        <v>1160237</v>
      </c>
      <c r="C1886" t="s">
        <v>591</v>
      </c>
      <c r="D1886">
        <v>8300553335</v>
      </c>
      <c r="E1886">
        <v>20030725</v>
      </c>
      <c r="F1886" t="s">
        <v>592</v>
      </c>
      <c r="G1886">
        <v>5700044</v>
      </c>
      <c r="H1886">
        <v>0</v>
      </c>
      <c r="I1886">
        <v>0</v>
      </c>
      <c r="J1886" s="2">
        <v>23000</v>
      </c>
      <c r="K1886" s="2">
        <v>0</v>
      </c>
      <c r="L1886" s="2">
        <v>0</v>
      </c>
      <c r="M1886" s="2">
        <v>23000</v>
      </c>
      <c r="N1886" s="11">
        <f>VLOOKUP(P1886,'CODIGOS RENTISTICOS'!$A$2:E2926,2,FALSE)</f>
        <v>825000000</v>
      </c>
      <c r="O1886" s="11">
        <f>VLOOKUP(P1886,'CODIGOS RENTISTICOS'!$A$2:F5093,3,FALSE)</f>
        <v>150109</v>
      </c>
      <c r="P1886">
        <v>121245</v>
      </c>
      <c r="Q1886" s="2">
        <v>23000</v>
      </c>
    </row>
    <row r="1887" spans="1:17" x14ac:dyDescent="0.2">
      <c r="A1887">
        <v>50000249</v>
      </c>
      <c r="B1887">
        <v>1285306</v>
      </c>
      <c r="C1887" t="s">
        <v>591</v>
      </c>
      <c r="D1887">
        <v>19402697</v>
      </c>
      <c r="E1887">
        <v>20030725</v>
      </c>
      <c r="F1887" t="s">
        <v>592</v>
      </c>
      <c r="G1887">
        <v>7290561</v>
      </c>
      <c r="H1887">
        <v>0</v>
      </c>
      <c r="I1887">
        <v>0</v>
      </c>
      <c r="J1887" s="2">
        <v>15200</v>
      </c>
      <c r="K1887" s="2">
        <v>0</v>
      </c>
      <c r="L1887" s="2">
        <v>0</v>
      </c>
      <c r="M1887" s="2">
        <v>15200</v>
      </c>
      <c r="N1887" s="11">
        <f>VLOOKUP(P1887,'CODIGOS RENTISTICOS'!$A$2:E2927,2,FALSE)</f>
        <v>825000000</v>
      </c>
      <c r="O1887" s="11">
        <f>VLOOKUP(P1887,'CODIGOS RENTISTICOS'!$A$2:F5094,3,FALSE)</f>
        <v>150109</v>
      </c>
      <c r="P1887">
        <v>121245</v>
      </c>
      <c r="Q1887" s="2">
        <v>15200</v>
      </c>
    </row>
    <row r="1888" spans="1:17" x14ac:dyDescent="0.2">
      <c r="A1888">
        <v>50000249</v>
      </c>
      <c r="B1888">
        <v>1215817</v>
      </c>
      <c r="C1888" t="s">
        <v>594</v>
      </c>
      <c r="D1888">
        <v>79481622</v>
      </c>
      <c r="E1888">
        <v>20030725</v>
      </c>
      <c r="F1888" t="s">
        <v>592</v>
      </c>
      <c r="G1888">
        <v>4941030</v>
      </c>
      <c r="H1888">
        <v>0</v>
      </c>
      <c r="I1888">
        <v>0</v>
      </c>
      <c r="J1888" s="2">
        <v>15150</v>
      </c>
      <c r="K1888" s="2">
        <v>0</v>
      </c>
      <c r="L1888" s="2">
        <v>0</v>
      </c>
      <c r="M1888" s="2">
        <v>15150</v>
      </c>
      <c r="N1888" s="11">
        <f>VLOOKUP(P1888,'CODIGOS RENTISTICOS'!$A$2:E2928,2,FALSE)</f>
        <v>910300000</v>
      </c>
      <c r="O1888" s="11">
        <f>VLOOKUP(P1888,'CODIGOS RENTISTICOS'!$A$2:F5095,3,FALSE)</f>
        <v>130113</v>
      </c>
      <c r="P1888">
        <v>121205</v>
      </c>
      <c r="Q1888" s="2">
        <v>15150</v>
      </c>
    </row>
    <row r="1889" spans="1:17" x14ac:dyDescent="0.2">
      <c r="A1889">
        <v>50000249</v>
      </c>
      <c r="B1889">
        <v>6651788</v>
      </c>
      <c r="C1889" t="s">
        <v>591</v>
      </c>
      <c r="D1889">
        <v>11309871</v>
      </c>
      <c r="E1889">
        <v>20030725</v>
      </c>
      <c r="F1889" t="s">
        <v>592</v>
      </c>
      <c r="G1889">
        <v>310845</v>
      </c>
      <c r="H1889">
        <v>0</v>
      </c>
      <c r="I1889">
        <v>0</v>
      </c>
      <c r="J1889" s="2">
        <v>332000</v>
      </c>
      <c r="K1889" s="2">
        <v>0</v>
      </c>
      <c r="L1889" s="2">
        <v>0</v>
      </c>
      <c r="M1889" s="2">
        <v>332000</v>
      </c>
      <c r="N1889" s="11">
        <f>VLOOKUP(P1889,'CODIGOS RENTISTICOS'!$A$2:E2929,2,FALSE)</f>
        <v>825000000</v>
      </c>
      <c r="O1889" s="11">
        <f>VLOOKUP(P1889,'CODIGOS RENTISTICOS'!$A$2:F5096,3,FALSE)</f>
        <v>150109</v>
      </c>
      <c r="P1889">
        <v>121245</v>
      </c>
      <c r="Q1889" s="2">
        <v>332000</v>
      </c>
    </row>
    <row r="1890" spans="1:17" x14ac:dyDescent="0.2">
      <c r="A1890">
        <v>50000249</v>
      </c>
      <c r="B1890">
        <v>1215174</v>
      </c>
      <c r="C1890" t="s">
        <v>594</v>
      </c>
      <c r="D1890">
        <v>111111</v>
      </c>
      <c r="E1890">
        <v>20030725</v>
      </c>
      <c r="F1890" t="s">
        <v>592</v>
      </c>
      <c r="G1890">
        <v>4101626</v>
      </c>
      <c r="H1890">
        <v>0</v>
      </c>
      <c r="I1890">
        <v>0</v>
      </c>
      <c r="J1890" s="2">
        <v>22130</v>
      </c>
      <c r="K1890" s="2">
        <v>0</v>
      </c>
      <c r="L1890" s="2">
        <v>0</v>
      </c>
      <c r="M1890" s="2">
        <v>22130</v>
      </c>
      <c r="N1890" s="11">
        <f>VLOOKUP(P1890,'CODIGOS RENTISTICOS'!$A$2:E2930,2,FALSE)</f>
        <v>825000000</v>
      </c>
      <c r="O1890" s="11">
        <f>VLOOKUP(P1890,'CODIGOS RENTISTICOS'!$A$2:F5097,3,FALSE)</f>
        <v>150109</v>
      </c>
      <c r="P1890">
        <v>121245</v>
      </c>
      <c r="Q1890" s="2">
        <v>22130</v>
      </c>
    </row>
    <row r="1891" spans="1:17" x14ac:dyDescent="0.2">
      <c r="A1891">
        <v>50000249</v>
      </c>
      <c r="B1891">
        <v>1215180</v>
      </c>
      <c r="C1891" t="s">
        <v>594</v>
      </c>
      <c r="D1891">
        <v>111111</v>
      </c>
      <c r="E1891">
        <v>20030725</v>
      </c>
      <c r="F1891" t="s">
        <v>592</v>
      </c>
      <c r="G1891">
        <v>4101026</v>
      </c>
      <c r="H1891">
        <v>0</v>
      </c>
      <c r="I1891">
        <v>0</v>
      </c>
      <c r="J1891" s="2">
        <v>22130</v>
      </c>
      <c r="K1891" s="2">
        <v>0</v>
      </c>
      <c r="L1891" s="2">
        <v>0</v>
      </c>
      <c r="M1891" s="2">
        <v>22130</v>
      </c>
      <c r="N1891" s="11">
        <f>VLOOKUP(P1891,'CODIGOS RENTISTICOS'!$A$2:E2931,2,FALSE)</f>
        <v>825000000</v>
      </c>
      <c r="O1891" s="11">
        <f>VLOOKUP(P1891,'CODIGOS RENTISTICOS'!$A$2:F5098,3,FALSE)</f>
        <v>150109</v>
      </c>
      <c r="P1891">
        <v>121245</v>
      </c>
      <c r="Q1891" s="2">
        <v>22130</v>
      </c>
    </row>
    <row r="1892" spans="1:17" x14ac:dyDescent="0.2">
      <c r="A1892">
        <v>50000249</v>
      </c>
      <c r="B1892">
        <v>1292154</v>
      </c>
      <c r="C1892" t="s">
        <v>591</v>
      </c>
      <c r="D1892">
        <v>1628655</v>
      </c>
      <c r="E1892">
        <v>20030728</v>
      </c>
      <c r="F1892" t="s">
        <v>592</v>
      </c>
      <c r="G1892">
        <v>2188075</v>
      </c>
      <c r="H1892">
        <v>0</v>
      </c>
      <c r="I1892">
        <v>0</v>
      </c>
      <c r="J1892" s="2">
        <v>22150</v>
      </c>
      <c r="K1892" s="2">
        <v>0</v>
      </c>
      <c r="L1892" s="2">
        <v>0</v>
      </c>
      <c r="M1892" s="2">
        <v>22150</v>
      </c>
      <c r="N1892" s="11">
        <f>VLOOKUP(P1892,'CODIGOS RENTISTICOS'!$A$2:E2932,2,FALSE)</f>
        <v>825000000</v>
      </c>
      <c r="O1892" s="11">
        <f>VLOOKUP(P1892,'CODIGOS RENTISTICOS'!$A$2:F5099,3,FALSE)</f>
        <v>150109</v>
      </c>
      <c r="P1892">
        <v>121245</v>
      </c>
      <c r="Q1892" s="2">
        <v>22150</v>
      </c>
    </row>
    <row r="1893" spans="1:17" x14ac:dyDescent="0.2">
      <c r="A1893">
        <v>50000249</v>
      </c>
      <c r="B1893">
        <v>1169722</v>
      </c>
      <c r="C1893" t="s">
        <v>591</v>
      </c>
      <c r="D1893">
        <v>80382144</v>
      </c>
      <c r="E1893">
        <v>20030728</v>
      </c>
      <c r="F1893" t="s">
        <v>592</v>
      </c>
      <c r="G1893">
        <v>7677822</v>
      </c>
      <c r="H1893">
        <v>0</v>
      </c>
      <c r="I1893">
        <v>0</v>
      </c>
      <c r="J1893" s="2">
        <v>22130</v>
      </c>
      <c r="K1893" s="2">
        <v>0</v>
      </c>
      <c r="L1893" s="2">
        <v>0</v>
      </c>
      <c r="M1893" s="2">
        <v>22130</v>
      </c>
      <c r="N1893" s="11">
        <f>VLOOKUP(P1893,'CODIGOS RENTISTICOS'!$A$2:E2933,2,FALSE)</f>
        <v>825000000</v>
      </c>
      <c r="O1893" s="11">
        <f>VLOOKUP(P1893,'CODIGOS RENTISTICOS'!$A$2:F5100,3,FALSE)</f>
        <v>150109</v>
      </c>
      <c r="P1893">
        <v>121245</v>
      </c>
      <c r="Q1893" s="2">
        <v>22130</v>
      </c>
    </row>
    <row r="1894" spans="1:17" x14ac:dyDescent="0.2">
      <c r="A1894">
        <v>50000249</v>
      </c>
      <c r="B1894">
        <v>1252060</v>
      </c>
      <c r="C1894" t="s">
        <v>591</v>
      </c>
      <c r="D1894">
        <v>8300410861</v>
      </c>
      <c r="E1894">
        <v>20030728</v>
      </c>
      <c r="F1894" t="s">
        <v>592</v>
      </c>
      <c r="G1894">
        <v>3210133</v>
      </c>
      <c r="H1894">
        <v>0</v>
      </c>
      <c r="I1894">
        <v>0</v>
      </c>
      <c r="J1894" s="2">
        <v>664000</v>
      </c>
      <c r="K1894" s="2">
        <v>0</v>
      </c>
      <c r="L1894" s="2">
        <v>0</v>
      </c>
      <c r="M1894" s="2">
        <v>664000</v>
      </c>
      <c r="N1894" s="11">
        <f>VLOOKUP(P1894,'CODIGOS RENTISTICOS'!$A$2:E2934,2,FALSE)</f>
        <v>825000000</v>
      </c>
      <c r="O1894" s="11">
        <f>VLOOKUP(P1894,'CODIGOS RENTISTICOS'!$A$2:F5101,3,FALSE)</f>
        <v>150109</v>
      </c>
      <c r="P1894">
        <v>121245</v>
      </c>
      <c r="Q1894" s="2">
        <v>664000</v>
      </c>
    </row>
    <row r="1895" spans="1:17" x14ac:dyDescent="0.2">
      <c r="A1895">
        <v>50000249</v>
      </c>
      <c r="B1895">
        <v>573310</v>
      </c>
      <c r="C1895" t="s">
        <v>591</v>
      </c>
      <c r="D1895">
        <v>79987586</v>
      </c>
      <c r="E1895">
        <v>20030728</v>
      </c>
      <c r="F1895" t="s">
        <v>592</v>
      </c>
      <c r="G1895">
        <v>7654243</v>
      </c>
      <c r="H1895">
        <v>0</v>
      </c>
      <c r="I1895">
        <v>0</v>
      </c>
      <c r="J1895" s="2">
        <v>22150</v>
      </c>
      <c r="K1895" s="2">
        <v>0</v>
      </c>
      <c r="L1895" s="2">
        <v>0</v>
      </c>
      <c r="M1895" s="2">
        <v>22150</v>
      </c>
      <c r="N1895" s="11">
        <f>VLOOKUP(P1895,'CODIGOS RENTISTICOS'!$A$2:E2935,2,FALSE)</f>
        <v>910300000</v>
      </c>
      <c r="O1895" s="11">
        <f>VLOOKUP(P1895,'CODIGOS RENTISTICOS'!$A$2:F5102,3,FALSE)</f>
        <v>130113</v>
      </c>
      <c r="P1895">
        <v>121205</v>
      </c>
      <c r="Q1895" s="2">
        <v>22150</v>
      </c>
    </row>
    <row r="1896" spans="1:17" x14ac:dyDescent="0.2">
      <c r="A1896">
        <v>50000249</v>
      </c>
      <c r="B1896">
        <v>1383152</v>
      </c>
      <c r="C1896" t="s">
        <v>591</v>
      </c>
      <c r="D1896">
        <v>8902031941</v>
      </c>
      <c r="E1896">
        <v>20030728</v>
      </c>
      <c r="F1896" t="s">
        <v>592</v>
      </c>
      <c r="G1896">
        <v>7245090</v>
      </c>
      <c r="H1896">
        <v>0</v>
      </c>
      <c r="I1896">
        <v>0</v>
      </c>
      <c r="J1896" s="2">
        <v>44260</v>
      </c>
      <c r="K1896" s="2">
        <v>0</v>
      </c>
      <c r="L1896" s="2">
        <v>0</v>
      </c>
      <c r="M1896" s="2">
        <v>44260</v>
      </c>
      <c r="N1896" s="11">
        <f>VLOOKUP(P1896,'CODIGOS RENTISTICOS'!$A$2:E2936,2,FALSE)</f>
        <v>825000000</v>
      </c>
      <c r="O1896" s="11">
        <f>VLOOKUP(P1896,'CODIGOS RENTISTICOS'!$A$2:F5103,3,FALSE)</f>
        <v>150109</v>
      </c>
      <c r="P1896">
        <v>121245</v>
      </c>
      <c r="Q1896" s="2">
        <v>44260</v>
      </c>
    </row>
    <row r="1897" spans="1:17" x14ac:dyDescent="0.2">
      <c r="A1897">
        <v>50000249</v>
      </c>
      <c r="B1897">
        <v>1345035</v>
      </c>
      <c r="C1897" t="s">
        <v>591</v>
      </c>
      <c r="D1897">
        <v>8603518121</v>
      </c>
      <c r="E1897">
        <v>20030728</v>
      </c>
      <c r="F1897" t="s">
        <v>592</v>
      </c>
      <c r="G1897">
        <v>2145165</v>
      </c>
      <c r="H1897">
        <v>0</v>
      </c>
      <c r="I1897">
        <v>0</v>
      </c>
      <c r="J1897" s="2">
        <v>558770</v>
      </c>
      <c r="K1897" s="2">
        <v>0</v>
      </c>
      <c r="L1897" s="2">
        <v>0</v>
      </c>
      <c r="M1897" s="2">
        <v>558770</v>
      </c>
      <c r="N1897" s="11">
        <f>VLOOKUP(P1897,'CODIGOS RENTISTICOS'!$A$2:E2937,2,FALSE)</f>
        <v>96300000</v>
      </c>
      <c r="O1897" s="11">
        <f>VLOOKUP(P1897,'CODIGOS RENTISTICOS'!$A$2:F5104,3,FALSE)</f>
        <v>360107</v>
      </c>
      <c r="P1897">
        <v>121215</v>
      </c>
      <c r="Q1897" s="2">
        <v>558770</v>
      </c>
    </row>
    <row r="1898" spans="1:17" x14ac:dyDescent="0.2">
      <c r="A1898">
        <v>50000249</v>
      </c>
      <c r="B1898">
        <v>927977</v>
      </c>
      <c r="C1898" t="s">
        <v>591</v>
      </c>
      <c r="D1898">
        <v>93020295</v>
      </c>
      <c r="E1898">
        <v>20030728</v>
      </c>
      <c r="F1898" t="s">
        <v>592</v>
      </c>
      <c r="G1898">
        <v>7618697</v>
      </c>
      <c r="H1898">
        <v>0</v>
      </c>
      <c r="I1898">
        <v>0</v>
      </c>
      <c r="J1898" s="2">
        <v>22150</v>
      </c>
      <c r="K1898" s="2">
        <v>0</v>
      </c>
      <c r="L1898" s="2">
        <v>0</v>
      </c>
      <c r="M1898" s="2">
        <v>22150</v>
      </c>
      <c r="N1898" s="11">
        <f>VLOOKUP(P1898,'CODIGOS RENTISTICOS'!$A$2:E2938,2,FALSE)</f>
        <v>825000000</v>
      </c>
      <c r="O1898" s="11">
        <f>VLOOKUP(P1898,'CODIGOS RENTISTICOS'!$A$2:F5105,3,FALSE)</f>
        <v>150109</v>
      </c>
      <c r="P1898">
        <v>121245</v>
      </c>
      <c r="Q1898" s="2">
        <v>22150</v>
      </c>
    </row>
    <row r="1899" spans="1:17" x14ac:dyDescent="0.2">
      <c r="A1899">
        <v>50000249</v>
      </c>
      <c r="B1899">
        <v>1139726</v>
      </c>
      <c r="C1899" t="s">
        <v>591</v>
      </c>
      <c r="D1899">
        <v>17667220</v>
      </c>
      <c r="E1899">
        <v>20030728</v>
      </c>
      <c r="F1899" t="s">
        <v>592</v>
      </c>
      <c r="G1899">
        <v>6806291</v>
      </c>
      <c r="H1899">
        <v>0</v>
      </c>
      <c r="I1899">
        <v>0</v>
      </c>
      <c r="J1899" s="2">
        <v>22600</v>
      </c>
      <c r="K1899" s="2">
        <v>0</v>
      </c>
      <c r="L1899" s="2">
        <v>0</v>
      </c>
      <c r="M1899" s="2">
        <v>22600</v>
      </c>
      <c r="N1899" s="11">
        <f>VLOOKUP(P1899,'CODIGOS RENTISTICOS'!$A$2:E2939,2,FALSE)</f>
        <v>825000000</v>
      </c>
      <c r="O1899" s="11">
        <f>VLOOKUP(P1899,'CODIGOS RENTISTICOS'!$A$2:F5106,3,FALSE)</f>
        <v>150109</v>
      </c>
      <c r="P1899">
        <v>121245</v>
      </c>
      <c r="Q1899" s="2">
        <v>22600</v>
      </c>
    </row>
    <row r="1900" spans="1:17" x14ac:dyDescent="0.2">
      <c r="A1900">
        <v>50000249</v>
      </c>
      <c r="B1900">
        <v>1144188</v>
      </c>
      <c r="C1900" t="s">
        <v>591</v>
      </c>
      <c r="D1900">
        <v>5971495</v>
      </c>
      <c r="E1900">
        <v>20030728</v>
      </c>
      <c r="F1900" t="s">
        <v>592</v>
      </c>
      <c r="G1900">
        <v>7696004</v>
      </c>
      <c r="H1900">
        <v>0</v>
      </c>
      <c r="I1900">
        <v>0</v>
      </c>
      <c r="J1900" s="2">
        <v>15150</v>
      </c>
      <c r="K1900" s="2">
        <v>0</v>
      </c>
      <c r="L1900" s="2">
        <v>0</v>
      </c>
      <c r="M1900" s="2">
        <v>15150</v>
      </c>
      <c r="N1900" s="11">
        <f>VLOOKUP(P1900,'CODIGOS RENTISTICOS'!$A$2:E2940,2,FALSE)</f>
        <v>825000000</v>
      </c>
      <c r="O1900" s="11">
        <f>VLOOKUP(P1900,'CODIGOS RENTISTICOS'!$A$2:F5107,3,FALSE)</f>
        <v>150109</v>
      </c>
      <c r="P1900">
        <v>121245</v>
      </c>
      <c r="Q1900" s="2">
        <v>15150</v>
      </c>
    </row>
    <row r="1901" spans="1:17" x14ac:dyDescent="0.2">
      <c r="A1901">
        <v>50000249</v>
      </c>
      <c r="B1901">
        <v>957788</v>
      </c>
      <c r="C1901" t="s">
        <v>591</v>
      </c>
      <c r="D1901">
        <v>8300158098</v>
      </c>
      <c r="E1901">
        <v>20030728</v>
      </c>
      <c r="F1901" t="s">
        <v>592</v>
      </c>
      <c r="G1901">
        <v>4395006</v>
      </c>
      <c r="H1901">
        <v>0</v>
      </c>
      <c r="I1901">
        <v>0</v>
      </c>
      <c r="J1901" s="2">
        <v>77000</v>
      </c>
      <c r="K1901" s="2">
        <v>0</v>
      </c>
      <c r="L1901" s="2">
        <v>0</v>
      </c>
      <c r="M1901" s="2">
        <v>77000</v>
      </c>
      <c r="N1901" s="11">
        <f>VLOOKUP(P1901,'CODIGOS RENTISTICOS'!$A$2:E2941,2,FALSE)</f>
        <v>825000000</v>
      </c>
      <c r="O1901" s="11">
        <f>VLOOKUP(P1901,'CODIGOS RENTISTICOS'!$A$2:F5108,3,FALSE)</f>
        <v>150109</v>
      </c>
      <c r="P1901">
        <v>121245</v>
      </c>
      <c r="Q1901" s="2">
        <v>77000</v>
      </c>
    </row>
    <row r="1902" spans="1:17" x14ac:dyDescent="0.2">
      <c r="A1902">
        <v>50000249</v>
      </c>
      <c r="B1902">
        <v>957789</v>
      </c>
      <c r="C1902" t="s">
        <v>591</v>
      </c>
      <c r="D1902">
        <v>53090242</v>
      </c>
      <c r="E1902">
        <v>20030728</v>
      </c>
      <c r="F1902" t="s">
        <v>592</v>
      </c>
      <c r="G1902">
        <v>4252600</v>
      </c>
      <c r="H1902">
        <v>0</v>
      </c>
      <c r="I1902">
        <v>0</v>
      </c>
      <c r="J1902" s="2">
        <v>7000</v>
      </c>
      <c r="K1902" s="2">
        <v>0</v>
      </c>
      <c r="L1902" s="2">
        <v>0</v>
      </c>
      <c r="M1902" s="2">
        <v>7000</v>
      </c>
      <c r="N1902" s="11">
        <f>VLOOKUP(P1902,'CODIGOS RENTISTICOS'!$A$2:E2942,2,FALSE)</f>
        <v>825000000</v>
      </c>
      <c r="O1902" s="11">
        <f>VLOOKUP(P1902,'CODIGOS RENTISTICOS'!$A$2:F5109,3,FALSE)</f>
        <v>150109</v>
      </c>
      <c r="P1902">
        <v>121245</v>
      </c>
      <c r="Q1902" s="2">
        <v>7000</v>
      </c>
    </row>
    <row r="1903" spans="1:17" x14ac:dyDescent="0.2">
      <c r="A1903">
        <v>50000249</v>
      </c>
      <c r="B1903">
        <v>12650910</v>
      </c>
      <c r="C1903" t="s">
        <v>591</v>
      </c>
      <c r="D1903">
        <v>80412800</v>
      </c>
      <c r="E1903">
        <v>20030728</v>
      </c>
      <c r="F1903" t="s">
        <v>592</v>
      </c>
      <c r="G1903">
        <v>3467272</v>
      </c>
      <c r="H1903">
        <v>0</v>
      </c>
      <c r="I1903">
        <v>0</v>
      </c>
      <c r="J1903" s="2">
        <v>2000</v>
      </c>
      <c r="K1903" s="2">
        <v>0</v>
      </c>
      <c r="L1903" s="2">
        <v>0</v>
      </c>
      <c r="M1903" s="2">
        <v>2000</v>
      </c>
      <c r="N1903" s="11">
        <f>VLOOKUP(P1903,'CODIGOS RENTISTICOS'!$A$2:E2943,2,FALSE)</f>
        <v>12200000</v>
      </c>
      <c r="O1903" s="11">
        <f>VLOOKUP(P1903,'CODIGOS RENTISTICOS'!$A$2:F5110,3,FALSE)</f>
        <v>250101</v>
      </c>
      <c r="P1903">
        <v>121225</v>
      </c>
      <c r="Q1903" s="2">
        <v>2000</v>
      </c>
    </row>
    <row r="1904" spans="1:17" x14ac:dyDescent="0.2">
      <c r="A1904">
        <v>50000249</v>
      </c>
      <c r="B1904">
        <v>12652801</v>
      </c>
      <c r="C1904" t="s">
        <v>591</v>
      </c>
      <c r="D1904">
        <v>79980654</v>
      </c>
      <c r="E1904">
        <v>20030728</v>
      </c>
      <c r="F1904" t="s">
        <v>592</v>
      </c>
      <c r="G1904">
        <v>6702441</v>
      </c>
      <c r="H1904">
        <v>0</v>
      </c>
      <c r="I1904">
        <v>0</v>
      </c>
      <c r="J1904" s="2">
        <v>5600</v>
      </c>
      <c r="K1904" s="2">
        <v>0</v>
      </c>
      <c r="L1904" s="2">
        <v>0</v>
      </c>
      <c r="M1904" s="2">
        <v>5600</v>
      </c>
      <c r="N1904" s="11">
        <f>VLOOKUP(P1904,'CODIGOS RENTISTICOS'!$A$2:E2944,2,FALSE)</f>
        <v>96400000</v>
      </c>
      <c r="O1904" s="11">
        <f>VLOOKUP(P1904,'CODIGOS RENTISTICOS'!$A$2:F5111,3,FALSE)</f>
        <v>370101</v>
      </c>
      <c r="P1904">
        <v>121280</v>
      </c>
      <c r="Q1904" s="2">
        <v>5600</v>
      </c>
    </row>
    <row r="1905" spans="1:17" x14ac:dyDescent="0.2">
      <c r="A1905">
        <v>50000249</v>
      </c>
      <c r="B1905">
        <v>1350274</v>
      </c>
      <c r="C1905" t="s">
        <v>591</v>
      </c>
      <c r="D1905">
        <v>79302607</v>
      </c>
      <c r="E1905">
        <v>20030728</v>
      </c>
      <c r="F1905" t="s">
        <v>592</v>
      </c>
      <c r="G1905">
        <v>7780525</v>
      </c>
      <c r="H1905">
        <v>0</v>
      </c>
      <c r="I1905">
        <v>0</v>
      </c>
      <c r="J1905" s="2">
        <v>22150</v>
      </c>
      <c r="K1905" s="2">
        <v>0</v>
      </c>
      <c r="L1905" s="2">
        <v>0</v>
      </c>
      <c r="M1905" s="2">
        <v>22150</v>
      </c>
      <c r="N1905" s="11">
        <f>VLOOKUP(P1905,'CODIGOS RENTISTICOS'!$A$2:E2945,2,FALSE)</f>
        <v>910300000</v>
      </c>
      <c r="O1905" s="11">
        <f>VLOOKUP(P1905,'CODIGOS RENTISTICOS'!$A$2:F5112,3,FALSE)</f>
        <v>130113</v>
      </c>
      <c r="P1905">
        <v>121205</v>
      </c>
      <c r="Q1905" s="2">
        <v>22150</v>
      </c>
    </row>
    <row r="1906" spans="1:17" x14ac:dyDescent="0.2">
      <c r="A1906">
        <v>50000249</v>
      </c>
      <c r="B1906">
        <v>1023086</v>
      </c>
      <c r="C1906" t="s">
        <v>591</v>
      </c>
      <c r="D1906">
        <v>79652555</v>
      </c>
      <c r="E1906">
        <v>20030728</v>
      </c>
      <c r="F1906" t="s">
        <v>592</v>
      </c>
      <c r="G1906">
        <v>7600121</v>
      </c>
      <c r="H1906">
        <v>0</v>
      </c>
      <c r="I1906">
        <v>0</v>
      </c>
      <c r="J1906" s="2">
        <v>22150</v>
      </c>
      <c r="K1906" s="2">
        <v>0</v>
      </c>
      <c r="L1906" s="2">
        <v>0</v>
      </c>
      <c r="M1906" s="2">
        <v>22150</v>
      </c>
      <c r="N1906" s="11">
        <f>VLOOKUP(P1906,'CODIGOS RENTISTICOS'!$A$2:E2946,2,FALSE)</f>
        <v>910300000</v>
      </c>
      <c r="O1906" s="11">
        <f>VLOOKUP(P1906,'CODIGOS RENTISTICOS'!$A$2:F5113,3,FALSE)</f>
        <v>130113</v>
      </c>
      <c r="P1906">
        <v>121205</v>
      </c>
      <c r="Q1906" s="2">
        <v>22150</v>
      </c>
    </row>
    <row r="1907" spans="1:17" x14ac:dyDescent="0.2">
      <c r="A1907">
        <v>50000249</v>
      </c>
      <c r="B1907">
        <v>1168074</v>
      </c>
      <c r="C1907" t="s">
        <v>591</v>
      </c>
      <c r="D1907">
        <v>119591</v>
      </c>
      <c r="E1907">
        <v>20030728</v>
      </c>
      <c r="F1907" t="s">
        <v>592</v>
      </c>
      <c r="G1907">
        <v>2112800</v>
      </c>
      <c r="H1907">
        <v>0</v>
      </c>
      <c r="I1907">
        <v>0</v>
      </c>
      <c r="J1907" s="2">
        <v>22150</v>
      </c>
      <c r="K1907" s="2">
        <v>0</v>
      </c>
      <c r="L1907" s="2">
        <v>0</v>
      </c>
      <c r="M1907" s="2">
        <v>22150</v>
      </c>
      <c r="N1907" s="11">
        <f>VLOOKUP(P1907,'CODIGOS RENTISTICOS'!$A$2:E2947,2,FALSE)</f>
        <v>825000000</v>
      </c>
      <c r="O1907" s="11">
        <f>VLOOKUP(P1907,'CODIGOS RENTISTICOS'!$A$2:F5114,3,FALSE)</f>
        <v>150109</v>
      </c>
      <c r="P1907">
        <v>121245</v>
      </c>
      <c r="Q1907" s="2">
        <v>22150</v>
      </c>
    </row>
    <row r="1908" spans="1:17" x14ac:dyDescent="0.2">
      <c r="A1908">
        <v>50000249</v>
      </c>
      <c r="B1908">
        <v>1168075</v>
      </c>
      <c r="C1908" t="s">
        <v>591</v>
      </c>
      <c r="D1908">
        <v>88142659</v>
      </c>
      <c r="E1908">
        <v>20030728</v>
      </c>
      <c r="F1908" t="s">
        <v>592</v>
      </c>
      <c r="G1908">
        <v>2112800</v>
      </c>
      <c r="H1908">
        <v>0</v>
      </c>
      <c r="I1908">
        <v>0</v>
      </c>
      <c r="J1908" s="2">
        <v>22150</v>
      </c>
      <c r="K1908" s="2">
        <v>0</v>
      </c>
      <c r="L1908" s="2">
        <v>0</v>
      </c>
      <c r="M1908" s="2">
        <v>22150</v>
      </c>
      <c r="N1908" s="11">
        <f>VLOOKUP(P1908,'CODIGOS RENTISTICOS'!$A$2:E2948,2,FALSE)</f>
        <v>825000000</v>
      </c>
      <c r="O1908" s="11">
        <f>VLOOKUP(P1908,'CODIGOS RENTISTICOS'!$A$2:F5115,3,FALSE)</f>
        <v>150109</v>
      </c>
      <c r="P1908">
        <v>121245</v>
      </c>
      <c r="Q1908" s="2">
        <v>22150</v>
      </c>
    </row>
    <row r="1909" spans="1:17" x14ac:dyDescent="0.2">
      <c r="A1909">
        <v>50000249</v>
      </c>
      <c r="B1909">
        <v>1168078</v>
      </c>
      <c r="C1909" t="s">
        <v>591</v>
      </c>
      <c r="D1909">
        <v>80426904</v>
      </c>
      <c r="E1909">
        <v>20030728</v>
      </c>
      <c r="F1909" t="s">
        <v>592</v>
      </c>
      <c r="G1909">
        <v>2112800</v>
      </c>
      <c r="H1909">
        <v>0</v>
      </c>
      <c r="I1909">
        <v>0</v>
      </c>
      <c r="J1909" s="2">
        <v>22150</v>
      </c>
      <c r="K1909" s="2">
        <v>0</v>
      </c>
      <c r="L1909" s="2">
        <v>0</v>
      </c>
      <c r="M1909" s="2">
        <v>22150</v>
      </c>
      <c r="N1909" s="11">
        <f>VLOOKUP(P1909,'CODIGOS RENTISTICOS'!$A$2:E2949,2,FALSE)</f>
        <v>825000000</v>
      </c>
      <c r="O1909" s="11">
        <f>VLOOKUP(P1909,'CODIGOS RENTISTICOS'!$A$2:F5116,3,FALSE)</f>
        <v>150109</v>
      </c>
      <c r="P1909">
        <v>121245</v>
      </c>
      <c r="Q1909" s="2">
        <v>22150</v>
      </c>
    </row>
    <row r="1910" spans="1:17" x14ac:dyDescent="0.2">
      <c r="A1910">
        <v>50000249</v>
      </c>
      <c r="B1910">
        <v>1168079</v>
      </c>
      <c r="C1910" t="s">
        <v>591</v>
      </c>
      <c r="D1910">
        <v>79349315</v>
      </c>
      <c r="E1910">
        <v>20030728</v>
      </c>
      <c r="F1910" t="s">
        <v>592</v>
      </c>
      <c r="G1910">
        <v>2112800</v>
      </c>
      <c r="H1910">
        <v>0</v>
      </c>
      <c r="I1910">
        <v>0</v>
      </c>
      <c r="J1910" s="2">
        <v>22150</v>
      </c>
      <c r="K1910" s="2">
        <v>0</v>
      </c>
      <c r="L1910" s="2">
        <v>0</v>
      </c>
      <c r="M1910" s="2">
        <v>22150</v>
      </c>
      <c r="N1910" s="11">
        <f>VLOOKUP(P1910,'CODIGOS RENTISTICOS'!$A$2:E2950,2,FALSE)</f>
        <v>825000000</v>
      </c>
      <c r="O1910" s="11">
        <f>VLOOKUP(P1910,'CODIGOS RENTISTICOS'!$A$2:F5117,3,FALSE)</f>
        <v>150109</v>
      </c>
      <c r="P1910">
        <v>121245</v>
      </c>
      <c r="Q1910" s="2">
        <v>22150</v>
      </c>
    </row>
    <row r="1911" spans="1:17" x14ac:dyDescent="0.2">
      <c r="A1911">
        <v>50000249</v>
      </c>
      <c r="B1911">
        <v>1168080</v>
      </c>
      <c r="C1911" t="s">
        <v>591</v>
      </c>
      <c r="D1911">
        <v>19119748</v>
      </c>
      <c r="E1911">
        <v>20030728</v>
      </c>
      <c r="F1911" t="s">
        <v>592</v>
      </c>
      <c r="G1911">
        <v>2112800</v>
      </c>
      <c r="H1911">
        <v>0</v>
      </c>
      <c r="I1911">
        <v>0</v>
      </c>
      <c r="J1911" s="2">
        <v>22150</v>
      </c>
      <c r="K1911" s="2">
        <v>0</v>
      </c>
      <c r="L1911" s="2">
        <v>0</v>
      </c>
      <c r="M1911" s="2">
        <v>22150</v>
      </c>
      <c r="N1911" s="11">
        <f>VLOOKUP(P1911,'CODIGOS RENTISTICOS'!$A$2:E2951,2,FALSE)</f>
        <v>825000000</v>
      </c>
      <c r="O1911" s="11">
        <f>VLOOKUP(P1911,'CODIGOS RENTISTICOS'!$A$2:F5118,3,FALSE)</f>
        <v>150109</v>
      </c>
      <c r="P1911">
        <v>121245</v>
      </c>
      <c r="Q1911" s="2">
        <v>22150</v>
      </c>
    </row>
    <row r="1912" spans="1:17" x14ac:dyDescent="0.2">
      <c r="A1912">
        <v>50000249</v>
      </c>
      <c r="B1912">
        <v>1168081</v>
      </c>
      <c r="C1912" t="s">
        <v>591</v>
      </c>
      <c r="D1912">
        <v>79411654</v>
      </c>
      <c r="E1912">
        <v>20030728</v>
      </c>
      <c r="F1912" t="s">
        <v>592</v>
      </c>
      <c r="G1912">
        <v>2112800</v>
      </c>
      <c r="H1912">
        <v>0</v>
      </c>
      <c r="I1912">
        <v>0</v>
      </c>
      <c r="J1912" s="2">
        <v>22150</v>
      </c>
      <c r="K1912" s="2">
        <v>0</v>
      </c>
      <c r="L1912" s="2">
        <v>0</v>
      </c>
      <c r="M1912" s="2">
        <v>22150</v>
      </c>
      <c r="N1912" s="11">
        <f>VLOOKUP(P1912,'CODIGOS RENTISTICOS'!$A$2:E2952,2,FALSE)</f>
        <v>825000000</v>
      </c>
      <c r="O1912" s="11">
        <f>VLOOKUP(P1912,'CODIGOS RENTISTICOS'!$A$2:F5119,3,FALSE)</f>
        <v>150109</v>
      </c>
      <c r="P1912">
        <v>121245</v>
      </c>
      <c r="Q1912" s="2">
        <v>22150</v>
      </c>
    </row>
    <row r="1913" spans="1:17" x14ac:dyDescent="0.2">
      <c r="A1913">
        <v>50000249</v>
      </c>
      <c r="B1913">
        <v>1402865</v>
      </c>
      <c r="C1913" t="s">
        <v>591</v>
      </c>
      <c r="D1913">
        <v>8000457977</v>
      </c>
      <c r="E1913">
        <v>20030728</v>
      </c>
      <c r="F1913" t="s">
        <v>592</v>
      </c>
      <c r="G1913">
        <v>3177783</v>
      </c>
      <c r="H1913">
        <v>0</v>
      </c>
      <c r="I1913">
        <v>0</v>
      </c>
      <c r="J1913" s="2">
        <v>7000</v>
      </c>
      <c r="K1913" s="2">
        <v>0</v>
      </c>
      <c r="L1913" s="2">
        <v>0</v>
      </c>
      <c r="M1913" s="2">
        <v>7000</v>
      </c>
      <c r="N1913" s="11">
        <f>VLOOKUP(P1913,'CODIGOS RENTISTICOS'!$A$2:E2953,2,FALSE)</f>
        <v>825000000</v>
      </c>
      <c r="O1913" s="11">
        <f>VLOOKUP(P1913,'CODIGOS RENTISTICOS'!$A$2:F5120,3,FALSE)</f>
        <v>150109</v>
      </c>
      <c r="P1913">
        <v>121245</v>
      </c>
      <c r="Q1913" s="2">
        <v>7000</v>
      </c>
    </row>
    <row r="1914" spans="1:17" x14ac:dyDescent="0.2">
      <c r="A1914">
        <v>50000249</v>
      </c>
      <c r="B1914">
        <v>1174453</v>
      </c>
      <c r="C1914" t="s">
        <v>591</v>
      </c>
      <c r="D1914">
        <v>70060328</v>
      </c>
      <c r="E1914">
        <v>20030728</v>
      </c>
      <c r="F1914" t="s">
        <v>592</v>
      </c>
      <c r="G1914">
        <v>5371604</v>
      </c>
      <c r="H1914">
        <v>0</v>
      </c>
      <c r="I1914">
        <v>0</v>
      </c>
      <c r="J1914" s="2">
        <v>22000</v>
      </c>
      <c r="K1914" s="2">
        <v>0</v>
      </c>
      <c r="L1914" s="2">
        <v>0</v>
      </c>
      <c r="M1914" s="2">
        <v>22000</v>
      </c>
      <c r="N1914" s="11">
        <f>VLOOKUP(P1914,'CODIGOS RENTISTICOS'!$A$2:E2954,2,FALSE)</f>
        <v>910300000</v>
      </c>
      <c r="O1914" s="11">
        <f>VLOOKUP(P1914,'CODIGOS RENTISTICOS'!$A$2:F5121,3,FALSE)</f>
        <v>130113</v>
      </c>
      <c r="P1914">
        <v>121205</v>
      </c>
      <c r="Q1914" s="2">
        <v>22000</v>
      </c>
    </row>
    <row r="1915" spans="1:17" x14ac:dyDescent="0.2">
      <c r="A1915">
        <v>50000249</v>
      </c>
      <c r="B1915">
        <v>1089827</v>
      </c>
      <c r="C1915" t="s">
        <v>591</v>
      </c>
      <c r="D1915">
        <v>19251001</v>
      </c>
      <c r="E1915">
        <v>20030728</v>
      </c>
      <c r="F1915" t="s">
        <v>592</v>
      </c>
      <c r="G1915">
        <v>3471052</v>
      </c>
      <c r="H1915">
        <v>0</v>
      </c>
      <c r="I1915">
        <v>0</v>
      </c>
      <c r="J1915" s="2">
        <v>22130</v>
      </c>
      <c r="K1915" s="2">
        <v>0</v>
      </c>
      <c r="L1915" s="2">
        <v>0</v>
      </c>
      <c r="M1915" s="2">
        <v>22130</v>
      </c>
      <c r="N1915" s="11">
        <f>VLOOKUP(P1915,'CODIGOS RENTISTICOS'!$A$2:E2955,2,FALSE)</f>
        <v>825000000</v>
      </c>
      <c r="O1915" s="11">
        <f>VLOOKUP(P1915,'CODIGOS RENTISTICOS'!$A$2:F5122,3,FALSE)</f>
        <v>150109</v>
      </c>
      <c r="P1915">
        <v>121245</v>
      </c>
      <c r="Q1915" s="2">
        <v>22130</v>
      </c>
    </row>
    <row r="1916" spans="1:17" x14ac:dyDescent="0.2">
      <c r="A1916">
        <v>50000249</v>
      </c>
      <c r="B1916">
        <v>1089843</v>
      </c>
      <c r="C1916" t="s">
        <v>591</v>
      </c>
      <c r="D1916">
        <v>19181187</v>
      </c>
      <c r="E1916">
        <v>20030728</v>
      </c>
      <c r="F1916" t="s">
        <v>592</v>
      </c>
      <c r="G1916">
        <v>7762370</v>
      </c>
      <c r="H1916">
        <v>0</v>
      </c>
      <c r="I1916">
        <v>0</v>
      </c>
      <c r="J1916" s="2">
        <v>2767</v>
      </c>
      <c r="K1916" s="2">
        <v>0</v>
      </c>
      <c r="L1916" s="2">
        <v>0</v>
      </c>
      <c r="M1916" s="2">
        <v>2767</v>
      </c>
      <c r="N1916" s="11">
        <f>VLOOKUP(P1916,'CODIGOS RENTISTICOS'!$A$2:E2956,2,FALSE)</f>
        <v>96400000</v>
      </c>
      <c r="O1916" s="11">
        <f>VLOOKUP(P1916,'CODIGOS RENTISTICOS'!$A$2:F5123,3,FALSE)</f>
        <v>370101</v>
      </c>
      <c r="P1916">
        <v>121280</v>
      </c>
      <c r="Q1916" s="2">
        <v>2767</v>
      </c>
    </row>
    <row r="1917" spans="1:17" x14ac:dyDescent="0.2">
      <c r="A1917">
        <v>50000249</v>
      </c>
      <c r="B1917">
        <v>1007136</v>
      </c>
      <c r="C1917" t="s">
        <v>591</v>
      </c>
      <c r="D1917">
        <v>79405045</v>
      </c>
      <c r="E1917">
        <v>20030728</v>
      </c>
      <c r="F1917" t="s">
        <v>592</v>
      </c>
      <c r="G1917">
        <v>3631550</v>
      </c>
      <c r="H1917">
        <v>0</v>
      </c>
      <c r="I1917">
        <v>0</v>
      </c>
      <c r="J1917" s="2">
        <v>22130</v>
      </c>
      <c r="K1917" s="2">
        <v>0</v>
      </c>
      <c r="L1917" s="2">
        <v>0</v>
      </c>
      <c r="M1917" s="2">
        <v>22130</v>
      </c>
      <c r="N1917" s="11">
        <f>VLOOKUP(P1917,'CODIGOS RENTISTICOS'!$A$2:E2957,2,FALSE)</f>
        <v>825000000</v>
      </c>
      <c r="O1917" s="11">
        <f>VLOOKUP(P1917,'CODIGOS RENTISTICOS'!$A$2:F5124,3,FALSE)</f>
        <v>150109</v>
      </c>
      <c r="P1917">
        <v>121245</v>
      </c>
      <c r="Q1917" s="2">
        <v>22130</v>
      </c>
    </row>
    <row r="1918" spans="1:17" x14ac:dyDescent="0.2">
      <c r="A1918">
        <v>50000249</v>
      </c>
      <c r="B1918">
        <v>1007154</v>
      </c>
      <c r="C1918" t="s">
        <v>591</v>
      </c>
      <c r="D1918">
        <v>14565825</v>
      </c>
      <c r="E1918">
        <v>20030728</v>
      </c>
      <c r="F1918" t="s">
        <v>592</v>
      </c>
      <c r="G1918">
        <v>6140314</v>
      </c>
      <c r="H1918">
        <v>0</v>
      </c>
      <c r="I1918">
        <v>0</v>
      </c>
      <c r="J1918" s="2">
        <v>22150</v>
      </c>
      <c r="K1918" s="2">
        <v>0</v>
      </c>
      <c r="L1918" s="2">
        <v>0</v>
      </c>
      <c r="M1918" s="2">
        <v>22150</v>
      </c>
      <c r="N1918" s="11">
        <f>VLOOKUP(P1918,'CODIGOS RENTISTICOS'!$A$2:E2958,2,FALSE)</f>
        <v>910300000</v>
      </c>
      <c r="O1918" s="11">
        <f>VLOOKUP(P1918,'CODIGOS RENTISTICOS'!$A$2:F5125,3,FALSE)</f>
        <v>130113</v>
      </c>
      <c r="P1918">
        <v>121205</v>
      </c>
      <c r="Q1918" s="2">
        <v>22150</v>
      </c>
    </row>
    <row r="1919" spans="1:17" x14ac:dyDescent="0.2">
      <c r="A1919">
        <v>50000249</v>
      </c>
      <c r="B1919">
        <v>1395825</v>
      </c>
      <c r="C1919" t="s">
        <v>591</v>
      </c>
      <c r="D1919">
        <v>8001989006</v>
      </c>
      <c r="E1919">
        <v>20030728</v>
      </c>
      <c r="F1919" t="s">
        <v>592</v>
      </c>
      <c r="G1919">
        <v>21000818</v>
      </c>
      <c r="H1919">
        <v>0</v>
      </c>
      <c r="I1919">
        <v>0</v>
      </c>
      <c r="J1919" s="2">
        <v>88520</v>
      </c>
      <c r="K1919" s="2">
        <v>0</v>
      </c>
      <c r="L1919" s="2">
        <v>0</v>
      </c>
      <c r="M1919" s="2">
        <v>88520</v>
      </c>
      <c r="N1919" s="11">
        <f>VLOOKUP(P1919,'CODIGOS RENTISTICOS'!$A$2:E2959,2,FALSE)</f>
        <v>825000000</v>
      </c>
      <c r="O1919" s="11">
        <f>VLOOKUP(P1919,'CODIGOS RENTISTICOS'!$A$2:F5126,3,FALSE)</f>
        <v>150109</v>
      </c>
      <c r="P1919">
        <v>121245</v>
      </c>
      <c r="Q1919" s="2">
        <v>88520</v>
      </c>
    </row>
    <row r="1920" spans="1:17" x14ac:dyDescent="0.2">
      <c r="A1920">
        <v>50000249</v>
      </c>
      <c r="B1920">
        <v>1244125</v>
      </c>
      <c r="C1920" t="s">
        <v>591</v>
      </c>
      <c r="D1920">
        <v>12237165</v>
      </c>
      <c r="E1920">
        <v>20030728</v>
      </c>
      <c r="F1920" t="s">
        <v>592</v>
      </c>
      <c r="G1920">
        <v>7404040</v>
      </c>
      <c r="H1920">
        <v>0</v>
      </c>
      <c r="I1920">
        <v>0</v>
      </c>
      <c r="J1920" s="2">
        <v>22130</v>
      </c>
      <c r="K1920" s="2">
        <v>0</v>
      </c>
      <c r="L1920" s="2">
        <v>0</v>
      </c>
      <c r="M1920" s="2">
        <v>22130</v>
      </c>
      <c r="N1920" s="11">
        <f>VLOOKUP(P1920,'CODIGOS RENTISTICOS'!$A$2:E2960,2,FALSE)</f>
        <v>825000000</v>
      </c>
      <c r="O1920" s="11">
        <f>VLOOKUP(P1920,'CODIGOS RENTISTICOS'!$A$2:F5127,3,FALSE)</f>
        <v>150109</v>
      </c>
      <c r="P1920">
        <v>121245</v>
      </c>
      <c r="Q1920" s="2">
        <v>22130</v>
      </c>
    </row>
    <row r="1921" spans="1:17" x14ac:dyDescent="0.2">
      <c r="A1921">
        <v>50000249</v>
      </c>
      <c r="B1921">
        <v>1244128</v>
      </c>
      <c r="C1921" t="s">
        <v>591</v>
      </c>
      <c r="D1921">
        <v>80063537</v>
      </c>
      <c r="E1921">
        <v>20030728</v>
      </c>
      <c r="F1921" t="s">
        <v>592</v>
      </c>
      <c r="G1921">
        <v>7404040</v>
      </c>
      <c r="H1921">
        <v>0</v>
      </c>
      <c r="I1921">
        <v>0</v>
      </c>
      <c r="J1921" s="2">
        <v>22130</v>
      </c>
      <c r="K1921" s="2">
        <v>0</v>
      </c>
      <c r="L1921" s="2">
        <v>0</v>
      </c>
      <c r="M1921" s="2">
        <v>22130</v>
      </c>
      <c r="N1921" s="11">
        <f>VLOOKUP(P1921,'CODIGOS RENTISTICOS'!$A$2:E2961,2,FALSE)</f>
        <v>825000000</v>
      </c>
      <c r="O1921" s="11">
        <f>VLOOKUP(P1921,'CODIGOS RENTISTICOS'!$A$2:F5128,3,FALSE)</f>
        <v>150109</v>
      </c>
      <c r="P1921">
        <v>121245</v>
      </c>
      <c r="Q1921" s="2">
        <v>22130</v>
      </c>
    </row>
    <row r="1922" spans="1:17" x14ac:dyDescent="0.2">
      <c r="A1922">
        <v>50000249</v>
      </c>
      <c r="B1922">
        <v>1244129</v>
      </c>
      <c r="C1922" t="s">
        <v>591</v>
      </c>
      <c r="D1922">
        <v>79713301</v>
      </c>
      <c r="E1922">
        <v>20030728</v>
      </c>
      <c r="F1922" t="s">
        <v>592</v>
      </c>
      <c r="G1922">
        <v>7404040</v>
      </c>
      <c r="H1922">
        <v>0</v>
      </c>
      <c r="I1922">
        <v>0</v>
      </c>
      <c r="J1922" s="2">
        <v>22130</v>
      </c>
      <c r="K1922" s="2">
        <v>0</v>
      </c>
      <c r="L1922" s="2">
        <v>0</v>
      </c>
      <c r="M1922" s="2">
        <v>22130</v>
      </c>
      <c r="N1922" s="11">
        <f>VLOOKUP(P1922,'CODIGOS RENTISTICOS'!$A$2:E2962,2,FALSE)</f>
        <v>825000000</v>
      </c>
      <c r="O1922" s="11">
        <f>VLOOKUP(P1922,'CODIGOS RENTISTICOS'!$A$2:F5129,3,FALSE)</f>
        <v>150109</v>
      </c>
      <c r="P1922">
        <v>121245</v>
      </c>
      <c r="Q1922" s="2">
        <v>22130</v>
      </c>
    </row>
    <row r="1923" spans="1:17" x14ac:dyDescent="0.2">
      <c r="A1923">
        <v>50000249</v>
      </c>
      <c r="B1923">
        <v>1168045</v>
      </c>
      <c r="C1923" t="s">
        <v>591</v>
      </c>
      <c r="D1923">
        <v>8000213085</v>
      </c>
      <c r="E1923">
        <v>20030728</v>
      </c>
      <c r="F1923" t="s">
        <v>592</v>
      </c>
      <c r="G1923">
        <v>3264900</v>
      </c>
      <c r="H1923">
        <v>0</v>
      </c>
      <c r="I1923">
        <v>0</v>
      </c>
      <c r="J1923" s="2">
        <v>22130</v>
      </c>
      <c r="K1923" s="2">
        <v>0</v>
      </c>
      <c r="L1923" s="2">
        <v>0</v>
      </c>
      <c r="M1923" s="2">
        <v>22130</v>
      </c>
      <c r="N1923" s="11">
        <f>VLOOKUP(P1923,'CODIGOS RENTISTICOS'!$A$2:E2963,2,FALSE)</f>
        <v>825000000</v>
      </c>
      <c r="O1923" s="11">
        <f>VLOOKUP(P1923,'CODIGOS RENTISTICOS'!$A$2:F5130,3,FALSE)</f>
        <v>150109</v>
      </c>
      <c r="P1923">
        <v>121245</v>
      </c>
      <c r="Q1923" s="2">
        <v>22130</v>
      </c>
    </row>
    <row r="1924" spans="1:17" x14ac:dyDescent="0.2">
      <c r="A1924">
        <v>50000249</v>
      </c>
      <c r="B1924">
        <v>1168046</v>
      </c>
      <c r="C1924" t="s">
        <v>591</v>
      </c>
      <c r="D1924">
        <v>8000213085</v>
      </c>
      <c r="E1924">
        <v>20030728</v>
      </c>
      <c r="F1924" t="s">
        <v>592</v>
      </c>
      <c r="G1924">
        <v>3264900</v>
      </c>
      <c r="H1924">
        <v>0</v>
      </c>
      <c r="I1924">
        <v>0</v>
      </c>
      <c r="J1924" s="2">
        <v>22130</v>
      </c>
      <c r="K1924" s="2">
        <v>0</v>
      </c>
      <c r="L1924" s="2">
        <v>0</v>
      </c>
      <c r="M1924" s="2">
        <v>22130</v>
      </c>
      <c r="N1924" s="11">
        <f>VLOOKUP(P1924,'CODIGOS RENTISTICOS'!$A$2:E2964,2,FALSE)</f>
        <v>825000000</v>
      </c>
      <c r="O1924" s="11">
        <f>VLOOKUP(P1924,'CODIGOS RENTISTICOS'!$A$2:F5131,3,FALSE)</f>
        <v>150109</v>
      </c>
      <c r="P1924">
        <v>121245</v>
      </c>
      <c r="Q1924" s="2">
        <v>22130</v>
      </c>
    </row>
    <row r="1925" spans="1:17" x14ac:dyDescent="0.2">
      <c r="A1925">
        <v>50000249</v>
      </c>
      <c r="B1925">
        <v>1395433</v>
      </c>
      <c r="C1925" t="s">
        <v>591</v>
      </c>
      <c r="D1925">
        <v>8000213085</v>
      </c>
      <c r="E1925">
        <v>20030728</v>
      </c>
      <c r="F1925" t="s">
        <v>592</v>
      </c>
      <c r="G1925">
        <v>3264900</v>
      </c>
      <c r="H1925">
        <v>0</v>
      </c>
      <c r="I1925">
        <v>0</v>
      </c>
      <c r="J1925" s="2">
        <v>22130</v>
      </c>
      <c r="K1925" s="2">
        <v>0</v>
      </c>
      <c r="L1925" s="2">
        <v>0</v>
      </c>
      <c r="M1925" s="2">
        <v>22130</v>
      </c>
      <c r="N1925" s="11">
        <f>VLOOKUP(P1925,'CODIGOS RENTISTICOS'!$A$2:E2965,2,FALSE)</f>
        <v>825000000</v>
      </c>
      <c r="O1925" s="11">
        <f>VLOOKUP(P1925,'CODIGOS RENTISTICOS'!$A$2:F5132,3,FALSE)</f>
        <v>150109</v>
      </c>
      <c r="P1925">
        <v>121245</v>
      </c>
      <c r="Q1925" s="2">
        <v>22130</v>
      </c>
    </row>
    <row r="1926" spans="1:17" x14ac:dyDescent="0.2">
      <c r="A1926">
        <v>50000249</v>
      </c>
      <c r="B1926">
        <v>1395877</v>
      </c>
      <c r="C1926" t="s">
        <v>591</v>
      </c>
      <c r="D1926">
        <v>8000213085</v>
      </c>
      <c r="E1926">
        <v>20030728</v>
      </c>
      <c r="F1926" t="s">
        <v>592</v>
      </c>
      <c r="G1926">
        <v>3264900</v>
      </c>
      <c r="H1926">
        <v>0</v>
      </c>
      <c r="I1926">
        <v>0</v>
      </c>
      <c r="J1926" s="2">
        <v>22130</v>
      </c>
      <c r="K1926" s="2">
        <v>0</v>
      </c>
      <c r="L1926" s="2">
        <v>0</v>
      </c>
      <c r="M1926" s="2">
        <v>22130</v>
      </c>
      <c r="N1926" s="11">
        <f>VLOOKUP(P1926,'CODIGOS RENTISTICOS'!$A$2:E2966,2,FALSE)</f>
        <v>825000000</v>
      </c>
      <c r="O1926" s="11">
        <f>VLOOKUP(P1926,'CODIGOS RENTISTICOS'!$A$2:F5133,3,FALSE)</f>
        <v>150109</v>
      </c>
      <c r="P1926">
        <v>121245</v>
      </c>
      <c r="Q1926" s="2">
        <v>22130</v>
      </c>
    </row>
    <row r="1927" spans="1:17" x14ac:dyDescent="0.2">
      <c r="A1927">
        <v>50000249</v>
      </c>
      <c r="B1927">
        <v>13590257</v>
      </c>
      <c r="C1927" t="s">
        <v>591</v>
      </c>
      <c r="D1927">
        <v>8600692842</v>
      </c>
      <c r="E1927">
        <v>20030728</v>
      </c>
      <c r="F1927" t="s">
        <v>592</v>
      </c>
      <c r="G1927">
        <v>3265660</v>
      </c>
      <c r="H1927">
        <v>0</v>
      </c>
      <c r="I1927">
        <v>0</v>
      </c>
      <c r="J1927" s="2">
        <v>110650</v>
      </c>
      <c r="K1927" s="2">
        <v>0</v>
      </c>
      <c r="L1927" s="2">
        <v>0</v>
      </c>
      <c r="M1927" s="2">
        <v>110650</v>
      </c>
      <c r="N1927" s="11">
        <f>VLOOKUP(P1927,'CODIGOS RENTISTICOS'!$A$2:E2967,2,FALSE)</f>
        <v>825000000</v>
      </c>
      <c r="O1927" s="11">
        <f>VLOOKUP(P1927,'CODIGOS RENTISTICOS'!$A$2:F5134,3,FALSE)</f>
        <v>150109</v>
      </c>
      <c r="P1927">
        <v>121245</v>
      </c>
      <c r="Q1927" s="2">
        <v>110650</v>
      </c>
    </row>
    <row r="1928" spans="1:17" x14ac:dyDescent="0.2">
      <c r="A1928">
        <v>50000249</v>
      </c>
      <c r="B1928">
        <v>13590357</v>
      </c>
      <c r="C1928" t="s">
        <v>591</v>
      </c>
      <c r="D1928">
        <v>79860648</v>
      </c>
      <c r="E1928">
        <v>20030728</v>
      </c>
      <c r="F1928" t="s">
        <v>592</v>
      </c>
      <c r="G1928">
        <v>2441889</v>
      </c>
      <c r="H1928">
        <v>0</v>
      </c>
      <c r="I1928">
        <v>0</v>
      </c>
      <c r="J1928" s="2">
        <v>7000</v>
      </c>
      <c r="K1928" s="2">
        <v>0</v>
      </c>
      <c r="L1928" s="2">
        <v>0</v>
      </c>
      <c r="M1928" s="2">
        <v>7000</v>
      </c>
      <c r="N1928" s="11">
        <f>VLOOKUP(P1928,'CODIGOS RENTISTICOS'!$A$2:E2968,2,FALSE)</f>
        <v>825000000</v>
      </c>
      <c r="O1928" s="11">
        <f>VLOOKUP(P1928,'CODIGOS RENTISTICOS'!$A$2:F5135,3,FALSE)</f>
        <v>150109</v>
      </c>
      <c r="P1928">
        <v>121245</v>
      </c>
      <c r="Q1928" s="2">
        <v>7000</v>
      </c>
    </row>
    <row r="1929" spans="1:17" x14ac:dyDescent="0.2">
      <c r="A1929">
        <v>50000249</v>
      </c>
      <c r="B1929">
        <v>13590358</v>
      </c>
      <c r="C1929" t="s">
        <v>591</v>
      </c>
      <c r="D1929">
        <v>79707334</v>
      </c>
      <c r="E1929">
        <v>20030728</v>
      </c>
      <c r="F1929" t="s">
        <v>592</v>
      </c>
      <c r="G1929">
        <v>2441889</v>
      </c>
      <c r="H1929">
        <v>0</v>
      </c>
      <c r="I1929">
        <v>0</v>
      </c>
      <c r="J1929" s="2">
        <v>5000</v>
      </c>
      <c r="K1929" s="2">
        <v>0</v>
      </c>
      <c r="L1929" s="2">
        <v>0</v>
      </c>
      <c r="M1929" s="2">
        <v>5000</v>
      </c>
      <c r="N1929" s="11">
        <f>VLOOKUP(P1929,'CODIGOS RENTISTICOS'!$A$2:E2969,2,FALSE)</f>
        <v>825000000</v>
      </c>
      <c r="O1929" s="11">
        <f>VLOOKUP(P1929,'CODIGOS RENTISTICOS'!$A$2:F5136,3,FALSE)</f>
        <v>150109</v>
      </c>
      <c r="P1929">
        <v>121245</v>
      </c>
      <c r="Q1929" s="2">
        <v>5000</v>
      </c>
    </row>
    <row r="1930" spans="1:17" x14ac:dyDescent="0.2">
      <c r="A1930">
        <v>50000249</v>
      </c>
      <c r="B1930">
        <v>13590368</v>
      </c>
      <c r="C1930" t="s">
        <v>591</v>
      </c>
      <c r="D1930">
        <v>41505385</v>
      </c>
      <c r="E1930">
        <v>20030728</v>
      </c>
      <c r="F1930" t="s">
        <v>592</v>
      </c>
      <c r="G1930">
        <v>4532104</v>
      </c>
      <c r="H1930">
        <v>0</v>
      </c>
      <c r="I1930">
        <v>0</v>
      </c>
      <c r="J1930" s="2">
        <v>200</v>
      </c>
      <c r="K1930" s="2">
        <v>0</v>
      </c>
      <c r="L1930" s="2">
        <v>0</v>
      </c>
      <c r="M1930" s="2">
        <v>200</v>
      </c>
      <c r="N1930" s="11">
        <f>VLOOKUP(P1930,'CODIGOS RENTISTICOS'!$A$2:E2970,2,FALSE)</f>
        <v>825000000</v>
      </c>
      <c r="O1930" s="11">
        <f>VLOOKUP(P1930,'CODIGOS RENTISTICOS'!$A$2:F5137,3,FALSE)</f>
        <v>150109</v>
      </c>
      <c r="P1930">
        <v>121245</v>
      </c>
      <c r="Q1930" s="2">
        <v>200</v>
      </c>
    </row>
    <row r="1931" spans="1:17" x14ac:dyDescent="0.2">
      <c r="A1931">
        <v>50000249</v>
      </c>
      <c r="B1931">
        <v>13590417</v>
      </c>
      <c r="C1931" t="s">
        <v>591</v>
      </c>
      <c r="D1931">
        <v>8600437303</v>
      </c>
      <c r="E1931">
        <v>20030728</v>
      </c>
      <c r="F1931" t="s">
        <v>592</v>
      </c>
      <c r="G1931">
        <v>4163262</v>
      </c>
      <c r="H1931">
        <v>0</v>
      </c>
      <c r="I1931">
        <v>1</v>
      </c>
      <c r="J1931" s="2">
        <v>0</v>
      </c>
      <c r="K1931" s="2">
        <v>115128000</v>
      </c>
      <c r="L1931" s="2">
        <v>115128000</v>
      </c>
      <c r="M1931" s="2">
        <v>1151280</v>
      </c>
      <c r="N1931" s="11">
        <f>VLOOKUP(P1931,'CODIGOS RENTISTICOS'!$A$2:E2971,2,FALSE)</f>
        <v>825000000</v>
      </c>
      <c r="O1931" s="11">
        <f>VLOOKUP(P1931,'CODIGOS RENTISTICOS'!$A$2:F5138,3,FALSE)</f>
        <v>150109</v>
      </c>
      <c r="P1931">
        <v>121245</v>
      </c>
      <c r="Q1931" s="2">
        <v>1151280</v>
      </c>
    </row>
    <row r="1932" spans="1:17" x14ac:dyDescent="0.2">
      <c r="A1932">
        <v>50000249</v>
      </c>
      <c r="B1932">
        <v>13590429</v>
      </c>
      <c r="C1932" t="s">
        <v>591</v>
      </c>
      <c r="D1932">
        <v>79705922</v>
      </c>
      <c r="E1932">
        <v>20030728</v>
      </c>
      <c r="F1932" t="s">
        <v>592</v>
      </c>
      <c r="G1932">
        <v>2441889</v>
      </c>
      <c r="H1932">
        <v>0</v>
      </c>
      <c r="I1932">
        <v>0</v>
      </c>
      <c r="J1932" s="2">
        <v>7000</v>
      </c>
      <c r="K1932" s="2">
        <v>0</v>
      </c>
      <c r="L1932" s="2">
        <v>0</v>
      </c>
      <c r="M1932" s="2">
        <v>7000</v>
      </c>
      <c r="N1932" s="11">
        <f>VLOOKUP(P1932,'CODIGOS RENTISTICOS'!$A$2:E2972,2,FALSE)</f>
        <v>825000000</v>
      </c>
      <c r="O1932" s="11">
        <f>VLOOKUP(P1932,'CODIGOS RENTISTICOS'!$A$2:F5139,3,FALSE)</f>
        <v>150109</v>
      </c>
      <c r="P1932">
        <v>121245</v>
      </c>
      <c r="Q1932" s="2">
        <v>7000</v>
      </c>
    </row>
    <row r="1933" spans="1:17" x14ac:dyDescent="0.2">
      <c r="A1933">
        <v>50000249</v>
      </c>
      <c r="B1933">
        <v>13590499</v>
      </c>
      <c r="C1933" t="s">
        <v>591</v>
      </c>
      <c r="D1933">
        <v>79949273</v>
      </c>
      <c r="E1933">
        <v>20030728</v>
      </c>
      <c r="F1933" t="s">
        <v>592</v>
      </c>
      <c r="G1933">
        <v>2441889</v>
      </c>
      <c r="H1933">
        <v>0</v>
      </c>
      <c r="I1933">
        <v>0</v>
      </c>
      <c r="J1933" s="2">
        <v>7000</v>
      </c>
      <c r="K1933" s="2">
        <v>0</v>
      </c>
      <c r="L1933" s="2">
        <v>0</v>
      </c>
      <c r="M1933" s="2">
        <v>7000</v>
      </c>
      <c r="N1933" s="11">
        <f>VLOOKUP(P1933,'CODIGOS RENTISTICOS'!$A$2:E2973,2,FALSE)</f>
        <v>825000000</v>
      </c>
      <c r="O1933" s="11">
        <f>VLOOKUP(P1933,'CODIGOS RENTISTICOS'!$A$2:F5140,3,FALSE)</f>
        <v>150109</v>
      </c>
      <c r="P1933">
        <v>121245</v>
      </c>
      <c r="Q1933" s="2">
        <v>7000</v>
      </c>
    </row>
    <row r="1934" spans="1:17" x14ac:dyDescent="0.2">
      <c r="A1934">
        <v>50000249</v>
      </c>
      <c r="B1934">
        <v>13592261</v>
      </c>
      <c r="C1934" t="s">
        <v>591</v>
      </c>
      <c r="D1934">
        <v>8300803703</v>
      </c>
      <c r="E1934">
        <v>20030728</v>
      </c>
      <c r="F1934" t="s">
        <v>592</v>
      </c>
      <c r="G1934">
        <v>6094343</v>
      </c>
      <c r="H1934">
        <v>0</v>
      </c>
      <c r="I1934">
        <v>0</v>
      </c>
      <c r="J1934" s="2">
        <v>1545000</v>
      </c>
      <c r="K1934" s="2">
        <v>0</v>
      </c>
      <c r="L1934" s="2">
        <v>0</v>
      </c>
      <c r="M1934" s="2">
        <v>1545000</v>
      </c>
      <c r="N1934" s="11">
        <f>VLOOKUP(P1934,'CODIGOS RENTISTICOS'!$A$2:E2974,2,FALSE)</f>
        <v>825000000</v>
      </c>
      <c r="O1934" s="11">
        <f>VLOOKUP(P1934,'CODIGOS RENTISTICOS'!$A$2:F5141,3,FALSE)</f>
        <v>150109</v>
      </c>
      <c r="P1934">
        <v>121245</v>
      </c>
      <c r="Q1934" s="2">
        <v>1545000</v>
      </c>
    </row>
    <row r="1935" spans="1:17" x14ac:dyDescent="0.2">
      <c r="A1935">
        <v>50000249</v>
      </c>
      <c r="B1935">
        <v>13592300</v>
      </c>
      <c r="C1935" t="s">
        <v>591</v>
      </c>
      <c r="D1935">
        <v>17160647</v>
      </c>
      <c r="E1935">
        <v>20030728</v>
      </c>
      <c r="F1935" t="s">
        <v>592</v>
      </c>
      <c r="G1935">
        <v>2418700</v>
      </c>
      <c r="H1935">
        <v>0</v>
      </c>
      <c r="I1935">
        <v>0</v>
      </c>
      <c r="J1935" s="2">
        <v>664000</v>
      </c>
      <c r="K1935" s="2">
        <v>0</v>
      </c>
      <c r="L1935" s="2">
        <v>0</v>
      </c>
      <c r="M1935" s="2">
        <v>664000</v>
      </c>
      <c r="N1935" s="11">
        <f>VLOOKUP(P1935,'CODIGOS RENTISTICOS'!$A$2:E2975,2,FALSE)</f>
        <v>825000000</v>
      </c>
      <c r="O1935" s="11">
        <f>VLOOKUP(P1935,'CODIGOS RENTISTICOS'!$A$2:F5142,3,FALSE)</f>
        <v>150109</v>
      </c>
      <c r="P1935">
        <v>121245</v>
      </c>
      <c r="Q1935" s="2">
        <v>664000</v>
      </c>
    </row>
    <row r="1936" spans="1:17" x14ac:dyDescent="0.2">
      <c r="A1936">
        <v>50000249</v>
      </c>
      <c r="B1936">
        <v>13594054</v>
      </c>
      <c r="C1936" t="s">
        <v>591</v>
      </c>
      <c r="D1936">
        <v>8300252052</v>
      </c>
      <c r="E1936">
        <v>20030728</v>
      </c>
      <c r="F1936" t="s">
        <v>592</v>
      </c>
      <c r="G1936">
        <v>6236660</v>
      </c>
      <c r="H1936">
        <v>0</v>
      </c>
      <c r="I1936">
        <v>0</v>
      </c>
      <c r="J1936" s="2">
        <v>22130</v>
      </c>
      <c r="K1936" s="2">
        <v>0</v>
      </c>
      <c r="L1936" s="2">
        <v>0</v>
      </c>
      <c r="M1936" s="2">
        <v>22130</v>
      </c>
      <c r="N1936" s="11">
        <f>VLOOKUP(P1936,'CODIGOS RENTISTICOS'!$A$2:E2976,2,FALSE)</f>
        <v>825000000</v>
      </c>
      <c r="O1936" s="11">
        <f>VLOOKUP(P1936,'CODIGOS RENTISTICOS'!$A$2:F5143,3,FALSE)</f>
        <v>150109</v>
      </c>
      <c r="P1936">
        <v>121245</v>
      </c>
      <c r="Q1936" s="2">
        <v>22130</v>
      </c>
    </row>
    <row r="1937" spans="1:17" x14ac:dyDescent="0.2">
      <c r="A1937">
        <v>50000249</v>
      </c>
      <c r="B1937">
        <v>13594055</v>
      </c>
      <c r="C1937" t="s">
        <v>591</v>
      </c>
      <c r="D1937">
        <v>8300252052</v>
      </c>
      <c r="E1937">
        <v>20030728</v>
      </c>
      <c r="F1937" t="s">
        <v>592</v>
      </c>
      <c r="G1937">
        <v>6236660</v>
      </c>
      <c r="H1937">
        <v>0</v>
      </c>
      <c r="I1937">
        <v>0</v>
      </c>
      <c r="J1937" s="2">
        <v>22130</v>
      </c>
      <c r="K1937" s="2">
        <v>0</v>
      </c>
      <c r="L1937" s="2">
        <v>0</v>
      </c>
      <c r="M1937" s="2">
        <v>22130</v>
      </c>
      <c r="N1937" s="11">
        <f>VLOOKUP(P1937,'CODIGOS RENTISTICOS'!$A$2:E2977,2,FALSE)</f>
        <v>825000000</v>
      </c>
      <c r="O1937" s="11">
        <f>VLOOKUP(P1937,'CODIGOS RENTISTICOS'!$A$2:F5144,3,FALSE)</f>
        <v>150109</v>
      </c>
      <c r="P1937">
        <v>121245</v>
      </c>
      <c r="Q1937" s="2">
        <v>22130</v>
      </c>
    </row>
    <row r="1938" spans="1:17" x14ac:dyDescent="0.2">
      <c r="A1938">
        <v>50000249</v>
      </c>
      <c r="B1938">
        <v>13594056</v>
      </c>
      <c r="C1938" t="s">
        <v>591</v>
      </c>
      <c r="D1938">
        <v>8300252052</v>
      </c>
      <c r="E1938">
        <v>20030728</v>
      </c>
      <c r="F1938" t="s">
        <v>592</v>
      </c>
      <c r="G1938">
        <v>6236660</v>
      </c>
      <c r="H1938">
        <v>0</v>
      </c>
      <c r="I1938">
        <v>0</v>
      </c>
      <c r="J1938" s="2">
        <v>22130</v>
      </c>
      <c r="K1938" s="2">
        <v>0</v>
      </c>
      <c r="L1938" s="2">
        <v>0</v>
      </c>
      <c r="M1938" s="2">
        <v>22130</v>
      </c>
      <c r="N1938" s="11">
        <f>VLOOKUP(P1938,'CODIGOS RENTISTICOS'!$A$2:E2978,2,FALSE)</f>
        <v>825000000</v>
      </c>
      <c r="O1938" s="11">
        <f>VLOOKUP(P1938,'CODIGOS RENTISTICOS'!$A$2:F5145,3,FALSE)</f>
        <v>150109</v>
      </c>
      <c r="P1938">
        <v>121245</v>
      </c>
      <c r="Q1938" s="2">
        <v>22130</v>
      </c>
    </row>
    <row r="1939" spans="1:17" x14ac:dyDescent="0.2">
      <c r="A1939">
        <v>50000249</v>
      </c>
      <c r="B1939">
        <v>13594057</v>
      </c>
      <c r="C1939" t="s">
        <v>591</v>
      </c>
      <c r="D1939">
        <v>8300252052</v>
      </c>
      <c r="E1939">
        <v>20030728</v>
      </c>
      <c r="F1939" t="s">
        <v>592</v>
      </c>
      <c r="G1939">
        <v>6236660</v>
      </c>
      <c r="H1939">
        <v>0</v>
      </c>
      <c r="I1939">
        <v>0</v>
      </c>
      <c r="J1939" s="2">
        <v>22130</v>
      </c>
      <c r="K1939" s="2">
        <v>0</v>
      </c>
      <c r="L1939" s="2">
        <v>0</v>
      </c>
      <c r="M1939" s="2">
        <v>22130</v>
      </c>
      <c r="N1939" s="11">
        <f>VLOOKUP(P1939,'CODIGOS RENTISTICOS'!$A$2:E2979,2,FALSE)</f>
        <v>825000000</v>
      </c>
      <c r="O1939" s="11">
        <f>VLOOKUP(P1939,'CODIGOS RENTISTICOS'!$A$2:F5146,3,FALSE)</f>
        <v>150109</v>
      </c>
      <c r="P1939">
        <v>121245</v>
      </c>
      <c r="Q1939" s="2">
        <v>22130</v>
      </c>
    </row>
    <row r="1940" spans="1:17" x14ac:dyDescent="0.2">
      <c r="A1940">
        <v>50000249</v>
      </c>
      <c r="B1940">
        <v>13594058</v>
      </c>
      <c r="C1940" t="s">
        <v>591</v>
      </c>
      <c r="D1940">
        <v>8300252052</v>
      </c>
      <c r="E1940">
        <v>20030728</v>
      </c>
      <c r="F1940" t="s">
        <v>592</v>
      </c>
      <c r="G1940">
        <v>6236660</v>
      </c>
      <c r="H1940">
        <v>0</v>
      </c>
      <c r="I1940">
        <v>0</v>
      </c>
      <c r="J1940" s="2">
        <v>22130</v>
      </c>
      <c r="K1940" s="2">
        <v>0</v>
      </c>
      <c r="L1940" s="2">
        <v>0</v>
      </c>
      <c r="M1940" s="2">
        <v>22130</v>
      </c>
      <c r="N1940" s="11">
        <f>VLOOKUP(P1940,'CODIGOS RENTISTICOS'!$A$2:E2980,2,FALSE)</f>
        <v>825000000</v>
      </c>
      <c r="O1940" s="11">
        <f>VLOOKUP(P1940,'CODIGOS RENTISTICOS'!$A$2:F5147,3,FALSE)</f>
        <v>150109</v>
      </c>
      <c r="P1940">
        <v>121245</v>
      </c>
      <c r="Q1940" s="2">
        <v>22130</v>
      </c>
    </row>
    <row r="1941" spans="1:17" x14ac:dyDescent="0.2">
      <c r="A1941">
        <v>50000249</v>
      </c>
      <c r="B1941">
        <v>13594059</v>
      </c>
      <c r="C1941" t="s">
        <v>591</v>
      </c>
      <c r="D1941">
        <v>8300252052</v>
      </c>
      <c r="E1941">
        <v>20030728</v>
      </c>
      <c r="F1941" t="s">
        <v>592</v>
      </c>
      <c r="G1941">
        <v>6236660</v>
      </c>
      <c r="H1941">
        <v>0</v>
      </c>
      <c r="I1941">
        <v>0</v>
      </c>
      <c r="J1941" s="2">
        <v>22130</v>
      </c>
      <c r="K1941" s="2">
        <v>0</v>
      </c>
      <c r="L1941" s="2">
        <v>0</v>
      </c>
      <c r="M1941" s="2">
        <v>22130</v>
      </c>
      <c r="N1941" s="11">
        <f>VLOOKUP(P1941,'CODIGOS RENTISTICOS'!$A$2:E2981,2,FALSE)</f>
        <v>825000000</v>
      </c>
      <c r="O1941" s="11">
        <f>VLOOKUP(P1941,'CODIGOS RENTISTICOS'!$A$2:F5148,3,FALSE)</f>
        <v>150109</v>
      </c>
      <c r="P1941">
        <v>121245</v>
      </c>
      <c r="Q1941" s="2">
        <v>22130</v>
      </c>
    </row>
    <row r="1942" spans="1:17" x14ac:dyDescent="0.2">
      <c r="A1942">
        <v>50000249</v>
      </c>
      <c r="B1942">
        <v>13594116</v>
      </c>
      <c r="C1942" t="s">
        <v>591</v>
      </c>
      <c r="D1942">
        <v>12713017</v>
      </c>
      <c r="E1942">
        <v>20030728</v>
      </c>
      <c r="F1942" t="s">
        <v>592</v>
      </c>
      <c r="G1942">
        <v>2528719</v>
      </c>
      <c r="H1942">
        <v>0</v>
      </c>
      <c r="I1942">
        <v>0</v>
      </c>
      <c r="J1942" s="2">
        <v>1000</v>
      </c>
      <c r="K1942" s="2">
        <v>0</v>
      </c>
      <c r="L1942" s="2">
        <v>0</v>
      </c>
      <c r="M1942" s="2">
        <v>1000</v>
      </c>
      <c r="N1942" s="11">
        <f>VLOOKUP(P1942,'CODIGOS RENTISTICOS'!$A$2:E2982,2,FALSE)</f>
        <v>825000000</v>
      </c>
      <c r="O1942" s="11">
        <f>VLOOKUP(P1942,'CODIGOS RENTISTICOS'!$A$2:F5149,3,FALSE)</f>
        <v>150109</v>
      </c>
      <c r="P1942">
        <v>121245</v>
      </c>
      <c r="Q1942" s="2">
        <v>1000</v>
      </c>
    </row>
    <row r="1943" spans="1:17" x14ac:dyDescent="0.2">
      <c r="A1943">
        <v>50000249</v>
      </c>
      <c r="B1943">
        <v>13594237</v>
      </c>
      <c r="C1943" t="s">
        <v>591</v>
      </c>
      <c r="D1943">
        <v>8604011911</v>
      </c>
      <c r="E1943">
        <v>20030728</v>
      </c>
      <c r="F1943" t="s">
        <v>592</v>
      </c>
      <c r="G1943">
        <v>3464214</v>
      </c>
      <c r="H1943">
        <v>0</v>
      </c>
      <c r="I1943">
        <v>0</v>
      </c>
      <c r="J1943" s="2">
        <v>66400</v>
      </c>
      <c r="K1943" s="2">
        <v>0</v>
      </c>
      <c r="L1943" s="2">
        <v>0</v>
      </c>
      <c r="M1943" s="2">
        <v>66400</v>
      </c>
      <c r="N1943" s="11">
        <f>VLOOKUP(P1943,'CODIGOS RENTISTICOS'!$A$2:E2983,2,FALSE)</f>
        <v>825000000</v>
      </c>
      <c r="O1943" s="11">
        <f>VLOOKUP(P1943,'CODIGOS RENTISTICOS'!$A$2:F5150,3,FALSE)</f>
        <v>150109</v>
      </c>
      <c r="P1943">
        <v>121245</v>
      </c>
      <c r="Q1943" s="2">
        <v>66400</v>
      </c>
    </row>
    <row r="1944" spans="1:17" x14ac:dyDescent="0.2">
      <c r="A1944">
        <v>50000249</v>
      </c>
      <c r="B1944">
        <v>13820499</v>
      </c>
      <c r="C1944" t="s">
        <v>591</v>
      </c>
      <c r="D1944">
        <v>8002029099</v>
      </c>
      <c r="E1944">
        <v>20030728</v>
      </c>
      <c r="F1944" t="s">
        <v>592</v>
      </c>
      <c r="G1944">
        <v>5332207</v>
      </c>
      <c r="H1944">
        <v>0</v>
      </c>
      <c r="I1944">
        <v>0</v>
      </c>
      <c r="J1944" s="2">
        <v>22130</v>
      </c>
      <c r="K1944" s="2">
        <v>0</v>
      </c>
      <c r="L1944" s="2">
        <v>0</v>
      </c>
      <c r="M1944" s="2">
        <v>22130</v>
      </c>
      <c r="N1944" s="11">
        <f>VLOOKUP(P1944,'CODIGOS RENTISTICOS'!$A$2:E2984,2,FALSE)</f>
        <v>825000000</v>
      </c>
      <c r="O1944" s="11">
        <f>VLOOKUP(P1944,'CODIGOS RENTISTICOS'!$A$2:F5151,3,FALSE)</f>
        <v>150109</v>
      </c>
      <c r="P1944">
        <v>121245</v>
      </c>
      <c r="Q1944" s="2">
        <v>22130</v>
      </c>
    </row>
    <row r="1945" spans="1:17" x14ac:dyDescent="0.2">
      <c r="A1945">
        <v>50000249</v>
      </c>
      <c r="B1945">
        <v>858161</v>
      </c>
      <c r="C1945" t="s">
        <v>591</v>
      </c>
      <c r="D1945">
        <v>8605139719</v>
      </c>
      <c r="E1945">
        <v>20030728</v>
      </c>
      <c r="F1945" t="s">
        <v>592</v>
      </c>
      <c r="G1945">
        <v>3464414</v>
      </c>
      <c r="H1945">
        <v>0</v>
      </c>
      <c r="I1945">
        <v>0</v>
      </c>
      <c r="J1945" s="2">
        <v>1996000</v>
      </c>
      <c r="K1945" s="2">
        <v>0</v>
      </c>
      <c r="L1945" s="2">
        <v>0</v>
      </c>
      <c r="M1945" s="2">
        <v>1996000</v>
      </c>
      <c r="N1945" s="11">
        <f>VLOOKUP(P1945,'CODIGOS RENTISTICOS'!$A$2:E2985,2,FALSE)</f>
        <v>825000000</v>
      </c>
      <c r="O1945" s="11">
        <f>VLOOKUP(P1945,'CODIGOS RENTISTICOS'!$A$2:F5152,3,FALSE)</f>
        <v>150109</v>
      </c>
      <c r="P1945">
        <v>121245</v>
      </c>
      <c r="Q1945" s="2">
        <v>1996000</v>
      </c>
    </row>
    <row r="1946" spans="1:17" x14ac:dyDescent="0.2">
      <c r="A1946">
        <v>50000249</v>
      </c>
      <c r="B1946">
        <v>1184748</v>
      </c>
      <c r="C1946" t="s">
        <v>593</v>
      </c>
      <c r="D1946">
        <v>8909118462</v>
      </c>
      <c r="E1946">
        <v>20030728</v>
      </c>
      <c r="F1946" t="s">
        <v>592</v>
      </c>
      <c r="G1946">
        <v>2684800</v>
      </c>
      <c r="H1946">
        <v>0</v>
      </c>
      <c r="I1946">
        <v>0</v>
      </c>
      <c r="J1946" s="2">
        <v>1350113</v>
      </c>
      <c r="K1946" s="2">
        <v>0</v>
      </c>
      <c r="L1946" s="2">
        <v>0</v>
      </c>
      <c r="M1946" s="2">
        <v>1350113</v>
      </c>
      <c r="N1946" s="11">
        <f>VLOOKUP(P1946,'CODIGOS RENTISTICOS'!$A$2:E2986,2,FALSE)</f>
        <v>825000000</v>
      </c>
      <c r="O1946" s="11">
        <f>VLOOKUP(P1946,'CODIGOS RENTISTICOS'!$A$2:F5153,3,FALSE)</f>
        <v>150109</v>
      </c>
      <c r="P1946">
        <v>121245</v>
      </c>
      <c r="Q1946" s="2">
        <v>1350113</v>
      </c>
    </row>
    <row r="1947" spans="1:17" x14ac:dyDescent="0.2">
      <c r="A1947">
        <v>50000249</v>
      </c>
      <c r="B1947">
        <v>13177797</v>
      </c>
      <c r="C1947" t="s">
        <v>583</v>
      </c>
      <c r="D1947">
        <v>8000416282</v>
      </c>
      <c r="E1947">
        <v>20030728</v>
      </c>
      <c r="F1947" t="s">
        <v>592</v>
      </c>
      <c r="G1947">
        <v>4563322</v>
      </c>
      <c r="H1947">
        <v>0</v>
      </c>
      <c r="I1947">
        <v>0</v>
      </c>
      <c r="J1947" s="2">
        <v>77000</v>
      </c>
      <c r="K1947" s="2">
        <v>0</v>
      </c>
      <c r="L1947" s="2">
        <v>0</v>
      </c>
      <c r="M1947" s="2">
        <v>77000</v>
      </c>
      <c r="N1947" s="11">
        <f>VLOOKUP(P1947,'CODIGOS RENTISTICOS'!$A$2:E2987,2,FALSE)</f>
        <v>825000000</v>
      </c>
      <c r="O1947" s="11">
        <f>VLOOKUP(P1947,'CODIGOS RENTISTICOS'!$A$2:F5154,3,FALSE)</f>
        <v>150109</v>
      </c>
      <c r="P1947">
        <v>121245</v>
      </c>
      <c r="Q1947" s="2">
        <v>77000</v>
      </c>
    </row>
    <row r="1948" spans="1:17" x14ac:dyDescent="0.2">
      <c r="A1948">
        <v>50000249</v>
      </c>
      <c r="B1948">
        <v>1029842</v>
      </c>
      <c r="C1948" t="s">
        <v>595</v>
      </c>
      <c r="D1948">
        <v>8793744</v>
      </c>
      <c r="E1948">
        <v>20030728</v>
      </c>
      <c r="F1948" t="s">
        <v>592</v>
      </c>
      <c r="G1948">
        <v>3086737</v>
      </c>
      <c r="H1948">
        <v>0</v>
      </c>
      <c r="I1948">
        <v>0</v>
      </c>
      <c r="J1948" s="2">
        <v>7000</v>
      </c>
      <c r="K1948" s="2">
        <v>0</v>
      </c>
      <c r="L1948" s="2">
        <v>0</v>
      </c>
      <c r="M1948" s="2">
        <v>7000</v>
      </c>
      <c r="N1948" s="11">
        <f>VLOOKUP(P1948,'CODIGOS RENTISTICOS'!$A$2:E2988,2,FALSE)</f>
        <v>825000000</v>
      </c>
      <c r="O1948" s="11">
        <f>VLOOKUP(P1948,'CODIGOS RENTISTICOS'!$A$2:F5155,3,FALSE)</f>
        <v>150109</v>
      </c>
      <c r="P1948">
        <v>121245</v>
      </c>
      <c r="Q1948" s="2">
        <v>7000</v>
      </c>
    </row>
    <row r="1949" spans="1:17" x14ac:dyDescent="0.2">
      <c r="A1949">
        <v>50000249</v>
      </c>
      <c r="B1949">
        <v>975561</v>
      </c>
      <c r="C1949" t="s">
        <v>718</v>
      </c>
      <c r="D1949">
        <v>8000871899</v>
      </c>
      <c r="E1949">
        <v>20030728</v>
      </c>
      <c r="F1949" t="s">
        <v>592</v>
      </c>
      <c r="G1949">
        <v>6644188</v>
      </c>
      <c r="H1949">
        <v>0</v>
      </c>
      <c r="I1949">
        <v>0</v>
      </c>
      <c r="J1949" s="2">
        <v>1660000</v>
      </c>
      <c r="K1949" s="2">
        <v>0</v>
      </c>
      <c r="L1949" s="2">
        <v>0</v>
      </c>
      <c r="M1949" s="2">
        <v>1660000</v>
      </c>
      <c r="N1949" s="11">
        <f>VLOOKUP(P1949,'CODIGOS RENTISTICOS'!$A$2:E2989,2,FALSE)</f>
        <v>11100000</v>
      </c>
      <c r="O1949" s="11">
        <f>VLOOKUP(P1949,'CODIGOS RENTISTICOS'!$A$2:F5156,3,FALSE)</f>
        <v>150101</v>
      </c>
      <c r="P1949">
        <v>121275</v>
      </c>
      <c r="Q1949" s="2">
        <v>1660000</v>
      </c>
    </row>
    <row r="1950" spans="1:17" x14ac:dyDescent="0.2">
      <c r="A1950">
        <v>50000249</v>
      </c>
      <c r="B1950">
        <v>1243007</v>
      </c>
      <c r="C1950" t="s">
        <v>718</v>
      </c>
      <c r="D1950">
        <v>8002009691</v>
      </c>
      <c r="E1950">
        <v>20030728</v>
      </c>
      <c r="F1950" t="s">
        <v>592</v>
      </c>
      <c r="G1950">
        <v>6502323</v>
      </c>
      <c r="H1950">
        <v>0</v>
      </c>
      <c r="I1950">
        <v>1</v>
      </c>
      <c r="J1950" s="2">
        <v>0</v>
      </c>
      <c r="K1950" s="2">
        <v>66400000</v>
      </c>
      <c r="L1950" s="2">
        <v>66400000</v>
      </c>
      <c r="M1950" s="2">
        <v>664000</v>
      </c>
      <c r="N1950" s="11">
        <f>VLOOKUP(P1950,'CODIGOS RENTISTICOS'!$A$2:E2990,2,FALSE)</f>
        <v>825000000</v>
      </c>
      <c r="O1950" s="11">
        <f>VLOOKUP(P1950,'CODIGOS RENTISTICOS'!$A$2:F5157,3,FALSE)</f>
        <v>150109</v>
      </c>
      <c r="P1950">
        <v>121245</v>
      </c>
      <c r="Q1950" s="2">
        <v>664000</v>
      </c>
    </row>
    <row r="1951" spans="1:17" x14ac:dyDescent="0.2">
      <c r="A1951">
        <v>50000249</v>
      </c>
      <c r="B1951">
        <v>1115760</v>
      </c>
      <c r="C1951" t="s">
        <v>600</v>
      </c>
      <c r="D1951">
        <v>8001876219</v>
      </c>
      <c r="E1951">
        <v>20030728</v>
      </c>
      <c r="F1951" t="s">
        <v>592</v>
      </c>
      <c r="G1951">
        <v>8202340</v>
      </c>
      <c r="H1951">
        <v>0</v>
      </c>
      <c r="I1951">
        <v>1</v>
      </c>
      <c r="J1951" s="2">
        <v>0</v>
      </c>
      <c r="K1951" s="2">
        <v>505420500</v>
      </c>
      <c r="L1951" s="2">
        <v>505420500</v>
      </c>
      <c r="M1951" s="2">
        <v>5054205</v>
      </c>
      <c r="N1951" s="11">
        <f>VLOOKUP(P1951,'CODIGOS RENTISTICOS'!$A$2:E2991,2,FALSE)</f>
        <v>13700000</v>
      </c>
      <c r="O1951" s="11">
        <f>VLOOKUP(P1951,'CODIGOS RENTISTICOS'!$A$2:F5158,3,FALSE)</f>
        <v>290101</v>
      </c>
      <c r="P1951">
        <v>121250</v>
      </c>
      <c r="Q1951" s="2">
        <v>5054205</v>
      </c>
    </row>
    <row r="1952" spans="1:17" x14ac:dyDescent="0.2">
      <c r="A1952">
        <v>50000249</v>
      </c>
      <c r="B1952">
        <v>1141222</v>
      </c>
      <c r="C1952" t="s">
        <v>713</v>
      </c>
      <c r="D1952">
        <v>8400002810</v>
      </c>
      <c r="E1952">
        <v>20030728</v>
      </c>
      <c r="F1952" t="s">
        <v>592</v>
      </c>
      <c r="G1952">
        <v>7272423</v>
      </c>
      <c r="H1952">
        <v>0</v>
      </c>
      <c r="I1952">
        <v>0</v>
      </c>
      <c r="J1952" s="2">
        <v>2831816</v>
      </c>
      <c r="K1952" s="2">
        <v>0</v>
      </c>
      <c r="L1952" s="2">
        <v>0</v>
      </c>
      <c r="M1952" s="2">
        <v>2831816</v>
      </c>
      <c r="N1952" s="11">
        <f>VLOOKUP(P1952,'CODIGOS RENTISTICOS'!$A$2:E2992,2,FALSE)</f>
        <v>10500000</v>
      </c>
      <c r="O1952" s="11">
        <f>VLOOKUP(P1952,'CODIGOS RENTISTICOS'!$A$2:F5159,3,FALSE)</f>
        <v>30101</v>
      </c>
      <c r="P1952">
        <v>121220</v>
      </c>
      <c r="Q1952" s="2">
        <v>2831816</v>
      </c>
    </row>
    <row r="1953" spans="1:17" x14ac:dyDescent="0.2">
      <c r="A1953">
        <v>50000249</v>
      </c>
      <c r="B1953">
        <v>496852</v>
      </c>
      <c r="C1953" t="s">
        <v>817</v>
      </c>
      <c r="D1953">
        <v>5707700</v>
      </c>
      <c r="E1953">
        <v>20030728</v>
      </c>
      <c r="F1953" t="s">
        <v>592</v>
      </c>
      <c r="G1953">
        <v>6541953</v>
      </c>
      <c r="H1953">
        <v>0</v>
      </c>
      <c r="I1953">
        <v>0</v>
      </c>
      <c r="J1953" s="2">
        <v>7000</v>
      </c>
      <c r="K1953" s="2">
        <v>0</v>
      </c>
      <c r="L1953" s="2">
        <v>0</v>
      </c>
      <c r="M1953" s="2">
        <v>7000</v>
      </c>
      <c r="N1953" s="11">
        <f>VLOOKUP(P1953,'CODIGOS RENTISTICOS'!$A$2:E2993,2,FALSE)</f>
        <v>825000000</v>
      </c>
      <c r="O1953" s="11">
        <f>VLOOKUP(P1953,'CODIGOS RENTISTICOS'!$A$2:F5160,3,FALSE)</f>
        <v>150109</v>
      </c>
      <c r="P1953">
        <v>121245</v>
      </c>
      <c r="Q1953" s="2">
        <v>7000</v>
      </c>
    </row>
    <row r="1954" spans="1:17" x14ac:dyDescent="0.2">
      <c r="A1954">
        <v>50000249</v>
      </c>
      <c r="B1954">
        <v>384092</v>
      </c>
      <c r="C1954" t="s">
        <v>573</v>
      </c>
      <c r="D1954">
        <v>65766666</v>
      </c>
      <c r="E1954">
        <v>20030728</v>
      </c>
      <c r="F1954" t="s">
        <v>592</v>
      </c>
      <c r="G1954">
        <v>2645099</v>
      </c>
      <c r="H1954">
        <v>0</v>
      </c>
      <c r="I1954">
        <v>0</v>
      </c>
      <c r="J1954" s="2">
        <v>55350</v>
      </c>
      <c r="K1954" s="2">
        <v>0</v>
      </c>
      <c r="L1954" s="2">
        <v>0</v>
      </c>
      <c r="M1954" s="2">
        <v>55350</v>
      </c>
      <c r="N1954" s="11">
        <f>VLOOKUP(P1954,'CODIGOS RENTISTICOS'!$A$2:E2994,2,FALSE)</f>
        <v>96300000</v>
      </c>
      <c r="O1954" s="11">
        <f>VLOOKUP(P1954,'CODIGOS RENTISTICOS'!$A$2:F5161,3,FALSE)</f>
        <v>360101</v>
      </c>
      <c r="P1954">
        <v>121270</v>
      </c>
      <c r="Q1954" s="2">
        <v>55350</v>
      </c>
    </row>
    <row r="1955" spans="1:17" x14ac:dyDescent="0.2">
      <c r="A1955">
        <v>50000249</v>
      </c>
      <c r="B1955">
        <v>1210822</v>
      </c>
      <c r="C1955" t="s">
        <v>811</v>
      </c>
      <c r="D1955">
        <v>18603581</v>
      </c>
      <c r="E1955">
        <v>20030728</v>
      </c>
      <c r="F1955" t="s">
        <v>592</v>
      </c>
      <c r="G1955">
        <v>3260985</v>
      </c>
      <c r="H1955">
        <v>0</v>
      </c>
      <c r="I1955">
        <v>0</v>
      </c>
      <c r="J1955" s="2">
        <v>22150</v>
      </c>
      <c r="K1955" s="2">
        <v>0</v>
      </c>
      <c r="L1955" s="2">
        <v>0</v>
      </c>
      <c r="M1955" s="2">
        <v>22150</v>
      </c>
      <c r="N1955" s="11">
        <f>VLOOKUP(P1955,'CODIGOS RENTISTICOS'!$A$2:E2995,2,FALSE)</f>
        <v>825000000</v>
      </c>
      <c r="O1955" s="11">
        <f>VLOOKUP(P1955,'CODIGOS RENTISTICOS'!$A$2:F5162,3,FALSE)</f>
        <v>150109</v>
      </c>
      <c r="P1955">
        <v>121245</v>
      </c>
      <c r="Q1955" s="2">
        <v>22150</v>
      </c>
    </row>
    <row r="1956" spans="1:17" x14ac:dyDescent="0.2">
      <c r="A1956">
        <v>50000249</v>
      </c>
      <c r="B1956">
        <v>1190657</v>
      </c>
      <c r="C1956" t="s">
        <v>811</v>
      </c>
      <c r="D1956">
        <v>8915011334</v>
      </c>
      <c r="E1956">
        <v>20030728</v>
      </c>
      <c r="F1956" t="s">
        <v>592</v>
      </c>
      <c r="G1956">
        <v>6689490</v>
      </c>
      <c r="H1956">
        <v>0</v>
      </c>
      <c r="I1956">
        <v>1</v>
      </c>
      <c r="J1956" s="2">
        <v>0</v>
      </c>
      <c r="K1956" s="2">
        <v>47700000</v>
      </c>
      <c r="L1956" s="2">
        <v>47700000</v>
      </c>
      <c r="M1956" s="2">
        <v>477000</v>
      </c>
      <c r="N1956" s="11">
        <f>VLOOKUP(P1956,'CODIGOS RENTISTICOS'!$A$2:E2996,2,FALSE)</f>
        <v>12800000</v>
      </c>
      <c r="O1956" s="11">
        <f>VLOOKUP(P1956,'CODIGOS RENTISTICOS'!$A$2:F5163,3,FALSE)</f>
        <v>350103</v>
      </c>
      <c r="P1956">
        <v>6005</v>
      </c>
      <c r="Q1956" s="2">
        <v>477000</v>
      </c>
    </row>
    <row r="1957" spans="1:17" x14ac:dyDescent="0.2">
      <c r="A1957">
        <v>50000249</v>
      </c>
      <c r="B1957">
        <v>1072802</v>
      </c>
      <c r="C1957" t="s">
        <v>811</v>
      </c>
      <c r="D1957">
        <v>94529912</v>
      </c>
      <c r="E1957">
        <v>20030728</v>
      </c>
      <c r="F1957" t="s">
        <v>592</v>
      </c>
      <c r="G1957">
        <v>6837948</v>
      </c>
      <c r="H1957">
        <v>0</v>
      </c>
      <c r="I1957">
        <v>0</v>
      </c>
      <c r="J1957" s="2">
        <v>7000</v>
      </c>
      <c r="K1957" s="2">
        <v>0</v>
      </c>
      <c r="L1957" s="2">
        <v>0</v>
      </c>
      <c r="M1957" s="2">
        <v>7000</v>
      </c>
      <c r="N1957" s="11">
        <f>VLOOKUP(P1957,'CODIGOS RENTISTICOS'!$A$2:E2997,2,FALSE)</f>
        <v>825000000</v>
      </c>
      <c r="O1957" s="11">
        <f>VLOOKUP(P1957,'CODIGOS RENTISTICOS'!$A$2:F5164,3,FALSE)</f>
        <v>150109</v>
      </c>
      <c r="P1957">
        <v>121245</v>
      </c>
      <c r="Q1957" s="2">
        <v>7000</v>
      </c>
    </row>
    <row r="1958" spans="1:17" x14ac:dyDescent="0.2">
      <c r="A1958">
        <v>50000249</v>
      </c>
      <c r="B1958">
        <v>400914</v>
      </c>
      <c r="C1958" t="s">
        <v>812</v>
      </c>
      <c r="D1958">
        <v>16495397</v>
      </c>
      <c r="E1958">
        <v>20030728</v>
      </c>
      <c r="F1958" t="s">
        <v>592</v>
      </c>
      <c r="G1958">
        <v>2411380</v>
      </c>
      <c r="H1958">
        <v>0</v>
      </c>
      <c r="I1958">
        <v>0</v>
      </c>
      <c r="J1958" s="2">
        <v>50000</v>
      </c>
      <c r="K1958" s="2">
        <v>0</v>
      </c>
      <c r="L1958" s="2">
        <v>0</v>
      </c>
      <c r="M1958" s="2">
        <v>50000</v>
      </c>
      <c r="N1958" s="11">
        <f>VLOOKUP(P1958,'CODIGOS RENTISTICOS'!$A$2:E2998,2,FALSE)</f>
        <v>11100000</v>
      </c>
      <c r="O1958" s="11">
        <f>VLOOKUP(P1958,'CODIGOS RENTISTICOS'!$A$2:F5165,3,FALSE)</f>
        <v>150101</v>
      </c>
      <c r="P1958">
        <v>121275</v>
      </c>
      <c r="Q1958" s="2">
        <v>50000</v>
      </c>
    </row>
    <row r="1959" spans="1:17" x14ac:dyDescent="0.2">
      <c r="A1959">
        <v>50000249</v>
      </c>
      <c r="B1959">
        <v>630321</v>
      </c>
      <c r="C1959" t="s">
        <v>812</v>
      </c>
      <c r="D1959">
        <v>16465658</v>
      </c>
      <c r="E1959">
        <v>20030728</v>
      </c>
      <c r="F1959" t="s">
        <v>592</v>
      </c>
      <c r="G1959">
        <v>2422971</v>
      </c>
      <c r="H1959">
        <v>0</v>
      </c>
      <c r="I1959">
        <v>0</v>
      </c>
      <c r="J1959" s="2">
        <v>332000</v>
      </c>
      <c r="K1959" s="2">
        <v>0</v>
      </c>
      <c r="L1959" s="2">
        <v>0</v>
      </c>
      <c r="M1959" s="2">
        <v>332000</v>
      </c>
      <c r="N1959" s="11">
        <f>VLOOKUP(P1959,'CODIGOS RENTISTICOS'!$A$2:E2999,2,FALSE)</f>
        <v>11100000</v>
      </c>
      <c r="O1959" s="11">
        <f>VLOOKUP(P1959,'CODIGOS RENTISTICOS'!$A$2:F5166,3,FALSE)</f>
        <v>150101</v>
      </c>
      <c r="P1959">
        <v>121275</v>
      </c>
      <c r="Q1959" s="2">
        <v>332000</v>
      </c>
    </row>
    <row r="1960" spans="1:17" x14ac:dyDescent="0.2">
      <c r="A1960">
        <v>50000249</v>
      </c>
      <c r="B1960">
        <v>1223432</v>
      </c>
      <c r="C1960" t="s">
        <v>812</v>
      </c>
      <c r="D1960">
        <v>12795544</v>
      </c>
      <c r="E1960">
        <v>20030728</v>
      </c>
      <c r="F1960" t="s">
        <v>592</v>
      </c>
      <c r="G1960">
        <v>2417019</v>
      </c>
      <c r="H1960">
        <v>0</v>
      </c>
      <c r="I1960">
        <v>0</v>
      </c>
      <c r="J1960" s="2">
        <v>2000000</v>
      </c>
      <c r="K1960" s="2">
        <v>0</v>
      </c>
      <c r="L1960" s="2">
        <v>0</v>
      </c>
      <c r="M1960" s="2">
        <v>2000000</v>
      </c>
      <c r="N1960" s="11">
        <f>VLOOKUP(P1960,'CODIGOS RENTISTICOS'!$A$2:E3000,2,FALSE)</f>
        <v>11100000</v>
      </c>
      <c r="O1960" s="11">
        <f>VLOOKUP(P1960,'CODIGOS RENTISTICOS'!$A$2:F5167,3,FALSE)</f>
        <v>150101</v>
      </c>
      <c r="P1960">
        <v>121275</v>
      </c>
      <c r="Q1960" s="2">
        <v>2000000</v>
      </c>
    </row>
    <row r="1961" spans="1:17" x14ac:dyDescent="0.2">
      <c r="A1961">
        <v>50000249</v>
      </c>
      <c r="B1961">
        <v>1223680</v>
      </c>
      <c r="C1961" t="s">
        <v>812</v>
      </c>
      <c r="D1961">
        <v>10091751</v>
      </c>
      <c r="E1961">
        <v>20030728</v>
      </c>
      <c r="F1961" t="s">
        <v>592</v>
      </c>
      <c r="G1961">
        <v>2418614</v>
      </c>
      <c r="H1961">
        <v>0</v>
      </c>
      <c r="I1961">
        <v>0</v>
      </c>
      <c r="J1961" s="2">
        <v>332000</v>
      </c>
      <c r="K1961" s="2">
        <v>0</v>
      </c>
      <c r="L1961" s="2">
        <v>0</v>
      </c>
      <c r="M1961" s="2">
        <v>332000</v>
      </c>
      <c r="N1961" s="11">
        <f>VLOOKUP(P1961,'CODIGOS RENTISTICOS'!$A$2:E3001,2,FALSE)</f>
        <v>96200000</v>
      </c>
      <c r="O1961" s="11">
        <f>VLOOKUP(P1961,'CODIGOS RENTISTICOS'!$A$2:F5168,3,FALSE)</f>
        <v>350101</v>
      </c>
      <c r="P1961">
        <v>121230</v>
      </c>
      <c r="Q1961" s="2">
        <v>332000</v>
      </c>
    </row>
    <row r="1962" spans="1:17" x14ac:dyDescent="0.2">
      <c r="A1962">
        <v>50000249</v>
      </c>
      <c r="B1962">
        <v>765241</v>
      </c>
      <c r="C1962" t="s">
        <v>574</v>
      </c>
      <c r="D1962">
        <v>16258227</v>
      </c>
      <c r="E1962">
        <v>20030728</v>
      </c>
      <c r="F1962" t="s">
        <v>592</v>
      </c>
      <c r="G1962">
        <v>2710902</v>
      </c>
      <c r="H1962">
        <v>0</v>
      </c>
      <c r="I1962">
        <v>0</v>
      </c>
      <c r="J1962" s="2">
        <v>22130</v>
      </c>
      <c r="K1962" s="2">
        <v>0</v>
      </c>
      <c r="L1962" s="2">
        <v>0</v>
      </c>
      <c r="M1962" s="2">
        <v>22130</v>
      </c>
      <c r="N1962" s="11">
        <f>VLOOKUP(P1962,'CODIGOS RENTISTICOS'!$A$2:E3002,2,FALSE)</f>
        <v>825000000</v>
      </c>
      <c r="O1962" s="11">
        <f>VLOOKUP(P1962,'CODIGOS RENTISTICOS'!$A$2:F5169,3,FALSE)</f>
        <v>150109</v>
      </c>
      <c r="P1962">
        <v>121245</v>
      </c>
      <c r="Q1962" s="2">
        <v>22130</v>
      </c>
    </row>
    <row r="1963" spans="1:17" x14ac:dyDescent="0.2">
      <c r="A1963">
        <v>50000249</v>
      </c>
      <c r="B1963">
        <v>765242</v>
      </c>
      <c r="C1963" t="s">
        <v>574</v>
      </c>
      <c r="D1963">
        <v>16683631</v>
      </c>
      <c r="E1963">
        <v>20030728</v>
      </c>
      <c r="F1963" t="s">
        <v>592</v>
      </c>
      <c r="G1963">
        <v>2710902</v>
      </c>
      <c r="H1963">
        <v>0</v>
      </c>
      <c r="I1963">
        <v>0</v>
      </c>
      <c r="J1963" s="2">
        <v>22130</v>
      </c>
      <c r="K1963" s="2">
        <v>0</v>
      </c>
      <c r="L1963" s="2">
        <v>0</v>
      </c>
      <c r="M1963" s="2">
        <v>22130</v>
      </c>
      <c r="N1963" s="11">
        <f>VLOOKUP(P1963,'CODIGOS RENTISTICOS'!$A$2:E3003,2,FALSE)</f>
        <v>825000000</v>
      </c>
      <c r="O1963" s="11">
        <f>VLOOKUP(P1963,'CODIGOS RENTISTICOS'!$A$2:F5170,3,FALSE)</f>
        <v>150109</v>
      </c>
      <c r="P1963">
        <v>121245</v>
      </c>
      <c r="Q1963" s="2">
        <v>22130</v>
      </c>
    </row>
    <row r="1964" spans="1:17" x14ac:dyDescent="0.2">
      <c r="A1964">
        <v>50000249</v>
      </c>
      <c r="B1964">
        <v>571134</v>
      </c>
      <c r="C1964" t="s">
        <v>242</v>
      </c>
      <c r="D1964">
        <v>8001875916</v>
      </c>
      <c r="E1964">
        <v>20030728</v>
      </c>
      <c r="F1964" t="s">
        <v>592</v>
      </c>
      <c r="G1964">
        <v>4358360</v>
      </c>
      <c r="H1964">
        <v>0</v>
      </c>
      <c r="I1964">
        <v>1</v>
      </c>
      <c r="J1964" s="2">
        <v>0</v>
      </c>
      <c r="K1964" s="2">
        <v>158133300</v>
      </c>
      <c r="L1964" s="2">
        <v>158133300</v>
      </c>
      <c r="M1964" s="2">
        <v>1581333</v>
      </c>
      <c r="N1964" s="11">
        <f>VLOOKUP(P1964,'CODIGOS RENTISTICOS'!$A$2:E3004,2,FALSE)</f>
        <v>13700000</v>
      </c>
      <c r="O1964" s="11">
        <f>VLOOKUP(P1964,'CODIGOS RENTISTICOS'!$A$2:F5171,3,FALSE)</f>
        <v>290101</v>
      </c>
      <c r="P1964">
        <v>121250</v>
      </c>
      <c r="Q1964" s="2">
        <v>1581333</v>
      </c>
    </row>
    <row r="1965" spans="1:17" x14ac:dyDescent="0.2">
      <c r="A1965">
        <v>50000249</v>
      </c>
      <c r="B1965">
        <v>6713191</v>
      </c>
      <c r="C1965" t="s">
        <v>801</v>
      </c>
      <c r="D1965">
        <v>8902096663</v>
      </c>
      <c r="E1965">
        <v>20030728</v>
      </c>
      <c r="F1965" t="s">
        <v>592</v>
      </c>
      <c r="G1965">
        <v>6633013</v>
      </c>
      <c r="H1965">
        <v>0</v>
      </c>
      <c r="I1965">
        <v>1</v>
      </c>
      <c r="J1965" s="2">
        <v>0</v>
      </c>
      <c r="K1965" s="2">
        <v>17200500</v>
      </c>
      <c r="L1965" s="2">
        <v>17200500</v>
      </c>
      <c r="M1965" s="2">
        <v>172005</v>
      </c>
      <c r="N1965" s="11">
        <f>VLOOKUP(P1965,'CODIGOS RENTISTICOS'!$A$2:E3005,2,FALSE)</f>
        <v>10500000</v>
      </c>
      <c r="O1965" s="11">
        <f>VLOOKUP(P1965,'CODIGOS RENTISTICOS'!$A$2:F5172,3,FALSE)</f>
        <v>30101</v>
      </c>
      <c r="P1965">
        <v>121220</v>
      </c>
      <c r="Q1965" s="2">
        <v>172005</v>
      </c>
    </row>
    <row r="1966" spans="1:17" x14ac:dyDescent="0.2">
      <c r="A1966">
        <v>50000249</v>
      </c>
      <c r="B1966">
        <v>1292156</v>
      </c>
      <c r="C1966" t="s">
        <v>591</v>
      </c>
      <c r="D1966">
        <v>80164362</v>
      </c>
      <c r="E1966">
        <v>20030729</v>
      </c>
      <c r="F1966" t="s">
        <v>592</v>
      </c>
      <c r="G1966">
        <v>2458721</v>
      </c>
      <c r="H1966">
        <v>0</v>
      </c>
      <c r="I1966">
        <v>0</v>
      </c>
      <c r="J1966" s="2">
        <v>2000</v>
      </c>
      <c r="K1966" s="2">
        <v>0</v>
      </c>
      <c r="L1966" s="2">
        <v>0</v>
      </c>
      <c r="M1966" s="2">
        <v>2000</v>
      </c>
      <c r="N1966" s="11">
        <f>VLOOKUP(P1966,'CODIGOS RENTISTICOS'!$A$2:E3006,2,FALSE)</f>
        <v>825000000</v>
      </c>
      <c r="O1966" s="11">
        <f>VLOOKUP(P1966,'CODIGOS RENTISTICOS'!$A$2:F5173,3,FALSE)</f>
        <v>150109</v>
      </c>
      <c r="P1966">
        <v>121245</v>
      </c>
      <c r="Q1966" s="2">
        <v>2000</v>
      </c>
    </row>
    <row r="1967" spans="1:17" x14ac:dyDescent="0.2">
      <c r="A1967">
        <v>50000249</v>
      </c>
      <c r="B1967">
        <v>16585119</v>
      </c>
      <c r="C1967" t="s">
        <v>591</v>
      </c>
      <c r="D1967">
        <v>111111</v>
      </c>
      <c r="E1967">
        <v>20030729</v>
      </c>
      <c r="F1967" t="s">
        <v>592</v>
      </c>
      <c r="G1967">
        <v>3405126</v>
      </c>
      <c r="H1967">
        <v>0</v>
      </c>
      <c r="I1967">
        <v>0</v>
      </c>
      <c r="J1967" s="2">
        <v>2767</v>
      </c>
      <c r="K1967" s="2">
        <v>0</v>
      </c>
      <c r="L1967" s="2">
        <v>0</v>
      </c>
      <c r="M1967" s="2">
        <v>2767</v>
      </c>
      <c r="N1967" s="11">
        <f>VLOOKUP(P1967,'CODIGOS RENTISTICOS'!$A$2:E3007,2,FALSE)</f>
        <v>96400000</v>
      </c>
      <c r="O1967" s="11">
        <f>VLOOKUP(P1967,'CODIGOS RENTISTICOS'!$A$2:F5174,3,FALSE)</f>
        <v>370101</v>
      </c>
      <c r="P1967">
        <v>121280</v>
      </c>
      <c r="Q1967" s="2">
        <v>2767</v>
      </c>
    </row>
    <row r="1968" spans="1:17" x14ac:dyDescent="0.2">
      <c r="A1968">
        <v>50000249</v>
      </c>
      <c r="B1968">
        <v>907176</v>
      </c>
      <c r="C1968" t="s">
        <v>591</v>
      </c>
      <c r="D1968">
        <v>52492464</v>
      </c>
      <c r="E1968">
        <v>20030729</v>
      </c>
      <c r="F1968" t="s">
        <v>592</v>
      </c>
      <c r="G1968">
        <v>5487304</v>
      </c>
      <c r="H1968">
        <v>0</v>
      </c>
      <c r="I1968">
        <v>0</v>
      </c>
      <c r="J1968" s="2">
        <v>55350</v>
      </c>
      <c r="K1968" s="2">
        <v>0</v>
      </c>
      <c r="L1968" s="2">
        <v>0</v>
      </c>
      <c r="M1968" s="2">
        <v>55350</v>
      </c>
      <c r="N1968" s="11">
        <f>VLOOKUP(P1968,'CODIGOS RENTISTICOS'!$A$2:E3008,2,FALSE)</f>
        <v>12400000</v>
      </c>
      <c r="O1968" s="11">
        <f>VLOOKUP(P1968,'CODIGOS RENTISTICOS'!$A$2:F5175,3,FALSE)</f>
        <v>270102</v>
      </c>
      <c r="P1968">
        <v>270914</v>
      </c>
      <c r="Q1968" s="2">
        <v>55350</v>
      </c>
    </row>
    <row r="1969" spans="1:17" x14ac:dyDescent="0.2">
      <c r="A1969">
        <v>50000249</v>
      </c>
      <c r="B1969">
        <v>1378036</v>
      </c>
      <c r="C1969" t="s">
        <v>591</v>
      </c>
      <c r="D1969">
        <v>7010844</v>
      </c>
      <c r="E1969">
        <v>20030729</v>
      </c>
      <c r="F1969" t="s">
        <v>592</v>
      </c>
      <c r="G1969">
        <v>7768272</v>
      </c>
      <c r="H1969">
        <v>0</v>
      </c>
      <c r="I1969">
        <v>0</v>
      </c>
      <c r="J1969" s="2">
        <v>22600</v>
      </c>
      <c r="K1969" s="2">
        <v>0</v>
      </c>
      <c r="L1969" s="2">
        <v>0</v>
      </c>
      <c r="M1969" s="2">
        <v>22600</v>
      </c>
      <c r="N1969" s="11">
        <f>VLOOKUP(P1969,'CODIGOS RENTISTICOS'!$A$2:E3009,2,FALSE)</f>
        <v>825000000</v>
      </c>
      <c r="O1969" s="11">
        <f>VLOOKUP(P1969,'CODIGOS RENTISTICOS'!$A$2:F5176,3,FALSE)</f>
        <v>150109</v>
      </c>
      <c r="P1969">
        <v>121245</v>
      </c>
      <c r="Q1969" s="2">
        <v>22600</v>
      </c>
    </row>
    <row r="1970" spans="1:17" x14ac:dyDescent="0.2">
      <c r="A1970">
        <v>50000249</v>
      </c>
      <c r="B1970">
        <v>1383206</v>
      </c>
      <c r="C1970" t="s">
        <v>591</v>
      </c>
      <c r="D1970">
        <v>6887673</v>
      </c>
      <c r="E1970">
        <v>20030729</v>
      </c>
      <c r="F1970" t="s">
        <v>592</v>
      </c>
      <c r="G1970">
        <v>7280328</v>
      </c>
      <c r="H1970">
        <v>0</v>
      </c>
      <c r="I1970">
        <v>0</v>
      </c>
      <c r="J1970" s="2">
        <v>15000</v>
      </c>
      <c r="K1970" s="2">
        <v>0</v>
      </c>
      <c r="L1970" s="2">
        <v>0</v>
      </c>
      <c r="M1970" s="2">
        <v>15000</v>
      </c>
      <c r="N1970" s="11">
        <f>VLOOKUP(P1970,'CODIGOS RENTISTICOS'!$A$2:E3010,2,FALSE)</f>
        <v>825000000</v>
      </c>
      <c r="O1970" s="11">
        <f>VLOOKUP(P1970,'CODIGOS RENTISTICOS'!$A$2:F5177,3,FALSE)</f>
        <v>150109</v>
      </c>
      <c r="P1970">
        <v>121245</v>
      </c>
      <c r="Q1970" s="2">
        <v>15000</v>
      </c>
    </row>
    <row r="1971" spans="1:17" x14ac:dyDescent="0.2">
      <c r="A1971">
        <v>50000249</v>
      </c>
      <c r="B1971">
        <v>6245465</v>
      </c>
      <c r="C1971" t="s">
        <v>591</v>
      </c>
      <c r="D1971">
        <v>52853535</v>
      </c>
      <c r="E1971">
        <v>20030729</v>
      </c>
      <c r="F1971" t="s">
        <v>592</v>
      </c>
      <c r="G1971">
        <v>6271784</v>
      </c>
      <c r="H1971">
        <v>0</v>
      </c>
      <c r="I1971">
        <v>0</v>
      </c>
      <c r="J1971" s="2">
        <v>21000</v>
      </c>
      <c r="K1971" s="2">
        <v>0</v>
      </c>
      <c r="L1971" s="2">
        <v>0</v>
      </c>
      <c r="M1971" s="2">
        <v>21000</v>
      </c>
      <c r="N1971" s="11">
        <f>VLOOKUP(P1971,'CODIGOS RENTISTICOS'!$A$2:E3011,2,FALSE)</f>
        <v>11500000</v>
      </c>
      <c r="O1971" s="11">
        <f>VLOOKUP(P1971,'CODIGOS RENTISTICOS'!$A$2:F5178,3,FALSE)</f>
        <v>130101</v>
      </c>
      <c r="P1971">
        <v>12102119</v>
      </c>
      <c r="Q1971" s="2">
        <v>21000</v>
      </c>
    </row>
    <row r="1972" spans="1:17" x14ac:dyDescent="0.2">
      <c r="A1972">
        <v>50000249</v>
      </c>
      <c r="B1972">
        <v>13592428</v>
      </c>
      <c r="C1972" t="s">
        <v>591</v>
      </c>
      <c r="D1972">
        <v>8605070330</v>
      </c>
      <c r="E1972">
        <v>20030729</v>
      </c>
      <c r="F1972" t="s">
        <v>592</v>
      </c>
      <c r="G1972">
        <v>5701058</v>
      </c>
      <c r="H1972">
        <v>0</v>
      </c>
      <c r="I1972">
        <v>0</v>
      </c>
      <c r="J1972" s="2">
        <v>44880</v>
      </c>
      <c r="K1972" s="2">
        <v>0</v>
      </c>
      <c r="L1972" s="2">
        <v>0</v>
      </c>
      <c r="M1972" s="2">
        <v>44880</v>
      </c>
      <c r="N1972" s="11">
        <f>VLOOKUP(P1972,'CODIGOS RENTISTICOS'!$A$2:E3012,2,FALSE)</f>
        <v>11500000</v>
      </c>
      <c r="O1972" s="11">
        <f>VLOOKUP(P1972,'CODIGOS RENTISTICOS'!$A$2:F5179,3,FALSE)</f>
        <v>130101</v>
      </c>
      <c r="P1972">
        <v>12102020</v>
      </c>
      <c r="Q1972" s="2">
        <v>44880</v>
      </c>
    </row>
    <row r="1973" spans="1:17" x14ac:dyDescent="0.2">
      <c r="A1973">
        <v>50000249</v>
      </c>
      <c r="B1973">
        <v>927978</v>
      </c>
      <c r="C1973" t="s">
        <v>591</v>
      </c>
      <c r="D1973">
        <v>6776259</v>
      </c>
      <c r="E1973">
        <v>20030729</v>
      </c>
      <c r="F1973" t="s">
        <v>592</v>
      </c>
      <c r="G1973">
        <v>833278</v>
      </c>
      <c r="H1973">
        <v>0</v>
      </c>
      <c r="I1973">
        <v>0</v>
      </c>
      <c r="J1973" s="2">
        <v>17500</v>
      </c>
      <c r="K1973" s="2">
        <v>0</v>
      </c>
      <c r="L1973" s="2">
        <v>0</v>
      </c>
      <c r="M1973" s="2">
        <v>17500</v>
      </c>
      <c r="N1973" s="11">
        <f>VLOOKUP(P1973,'CODIGOS RENTISTICOS'!$A$2:E3013,2,FALSE)</f>
        <v>825000000</v>
      </c>
      <c r="O1973" s="11">
        <f>VLOOKUP(P1973,'CODIGOS RENTISTICOS'!$A$2:F5180,3,FALSE)</f>
        <v>150109</v>
      </c>
      <c r="P1973">
        <v>121245</v>
      </c>
      <c r="Q1973" s="2">
        <v>17500</v>
      </c>
    </row>
    <row r="1974" spans="1:17" x14ac:dyDescent="0.2">
      <c r="A1974">
        <v>50000249</v>
      </c>
      <c r="B1974">
        <v>233114</v>
      </c>
      <c r="C1974" t="s">
        <v>591</v>
      </c>
      <c r="D1974">
        <v>8600405761</v>
      </c>
      <c r="E1974">
        <v>20030729</v>
      </c>
      <c r="F1974" t="s">
        <v>592</v>
      </c>
      <c r="G1974">
        <v>4222344</v>
      </c>
      <c r="H1974">
        <v>0</v>
      </c>
      <c r="I1974">
        <v>0</v>
      </c>
      <c r="J1974" s="2">
        <v>486860</v>
      </c>
      <c r="K1974" s="2">
        <v>0</v>
      </c>
      <c r="L1974" s="2">
        <v>0</v>
      </c>
      <c r="M1974" s="2">
        <v>486860</v>
      </c>
      <c r="N1974" s="11">
        <f>VLOOKUP(P1974,'CODIGOS RENTISTICOS'!$A$2:E3014,2,FALSE)</f>
        <v>825000000</v>
      </c>
      <c r="O1974" s="11">
        <f>VLOOKUP(P1974,'CODIGOS RENTISTICOS'!$A$2:F5181,3,FALSE)</f>
        <v>150109</v>
      </c>
      <c r="P1974">
        <v>121245</v>
      </c>
      <c r="Q1974" s="2">
        <v>486860</v>
      </c>
    </row>
    <row r="1975" spans="1:17" x14ac:dyDescent="0.2">
      <c r="A1975">
        <v>50000249</v>
      </c>
      <c r="B1975">
        <v>957786</v>
      </c>
      <c r="C1975" t="s">
        <v>591</v>
      </c>
      <c r="D1975">
        <v>79136773</v>
      </c>
      <c r="E1975">
        <v>20030729</v>
      </c>
      <c r="F1975" t="s">
        <v>592</v>
      </c>
      <c r="G1975">
        <v>4157515</v>
      </c>
      <c r="H1975">
        <v>0</v>
      </c>
      <c r="I1975">
        <v>0</v>
      </c>
      <c r="J1975" s="2">
        <v>22130</v>
      </c>
      <c r="K1975" s="2">
        <v>0</v>
      </c>
      <c r="L1975" s="2">
        <v>0</v>
      </c>
      <c r="M1975" s="2">
        <v>22130</v>
      </c>
      <c r="N1975" s="11">
        <f>VLOOKUP(P1975,'CODIGOS RENTISTICOS'!$A$2:E3015,2,FALSE)</f>
        <v>825000000</v>
      </c>
      <c r="O1975" s="11">
        <f>VLOOKUP(P1975,'CODIGOS RENTISTICOS'!$A$2:F5182,3,FALSE)</f>
        <v>150109</v>
      </c>
      <c r="P1975">
        <v>121245</v>
      </c>
      <c r="Q1975" s="2">
        <v>22130</v>
      </c>
    </row>
    <row r="1976" spans="1:17" x14ac:dyDescent="0.2">
      <c r="A1976">
        <v>50000249</v>
      </c>
      <c r="B1976">
        <v>675344</v>
      </c>
      <c r="C1976" t="s">
        <v>591</v>
      </c>
      <c r="D1976">
        <v>8300331699</v>
      </c>
      <c r="E1976">
        <v>20030729</v>
      </c>
      <c r="F1976" t="s">
        <v>592</v>
      </c>
      <c r="G1976">
        <v>2580073</v>
      </c>
      <c r="H1976">
        <v>0</v>
      </c>
      <c r="I1976">
        <v>0</v>
      </c>
      <c r="J1976" s="2">
        <v>2767</v>
      </c>
      <c r="K1976" s="2">
        <v>0</v>
      </c>
      <c r="L1976" s="2">
        <v>0</v>
      </c>
      <c r="M1976" s="2">
        <v>2767</v>
      </c>
      <c r="N1976" s="11">
        <f>VLOOKUP(P1976,'CODIGOS RENTISTICOS'!$A$2:E3016,2,FALSE)</f>
        <v>96400000</v>
      </c>
      <c r="O1976" s="11">
        <f>VLOOKUP(P1976,'CODIGOS RENTISTICOS'!$A$2:F5183,3,FALSE)</f>
        <v>370101</v>
      </c>
      <c r="P1976">
        <v>121280</v>
      </c>
      <c r="Q1976" s="2">
        <v>2767</v>
      </c>
    </row>
    <row r="1977" spans="1:17" x14ac:dyDescent="0.2">
      <c r="A1977">
        <v>50000249</v>
      </c>
      <c r="B1977">
        <v>1144370</v>
      </c>
      <c r="C1977" t="s">
        <v>591</v>
      </c>
      <c r="D1977">
        <v>8999991197</v>
      </c>
      <c r="E1977">
        <v>20030729</v>
      </c>
      <c r="F1977" t="s">
        <v>592</v>
      </c>
      <c r="G1977">
        <v>3360011</v>
      </c>
      <c r="H1977">
        <v>0</v>
      </c>
      <c r="I1977">
        <v>1</v>
      </c>
      <c r="J1977" s="2">
        <v>0</v>
      </c>
      <c r="K1977" s="2">
        <v>100000000</v>
      </c>
      <c r="L1977" s="2">
        <v>100000000</v>
      </c>
      <c r="M1977" s="2">
        <v>1000000</v>
      </c>
      <c r="N1977" s="11">
        <f>VLOOKUP(P1977,'CODIGOS RENTISTICOS'!$A$2:E3017,2,FALSE)</f>
        <v>10900000</v>
      </c>
      <c r="O1977" s="11">
        <f>VLOOKUP(P1977,'CODIGOS RENTISTICOS'!$A$2:F5184,3,FALSE)</f>
        <v>170101</v>
      </c>
      <c r="P1977">
        <v>121255</v>
      </c>
      <c r="Q1977" s="2">
        <v>1000000</v>
      </c>
    </row>
    <row r="1978" spans="1:17" x14ac:dyDescent="0.2">
      <c r="A1978">
        <v>50000249</v>
      </c>
      <c r="B1978">
        <v>1298612</v>
      </c>
      <c r="C1978" t="s">
        <v>591</v>
      </c>
      <c r="D1978">
        <v>8001428204</v>
      </c>
      <c r="E1978">
        <v>20030729</v>
      </c>
      <c r="F1978" t="s">
        <v>592</v>
      </c>
      <c r="G1978">
        <v>6711014</v>
      </c>
      <c r="H1978">
        <v>0</v>
      </c>
      <c r="I1978">
        <v>0</v>
      </c>
      <c r="J1978" s="2">
        <v>154910</v>
      </c>
      <c r="K1978" s="2">
        <v>0</v>
      </c>
      <c r="L1978" s="2">
        <v>0</v>
      </c>
      <c r="M1978" s="2">
        <v>154910</v>
      </c>
      <c r="N1978" s="11">
        <f>VLOOKUP(P1978,'CODIGOS RENTISTICOS'!$A$2:E3018,2,FALSE)</f>
        <v>825000000</v>
      </c>
      <c r="O1978" s="11">
        <f>VLOOKUP(P1978,'CODIGOS RENTISTICOS'!$A$2:F5185,3,FALSE)</f>
        <v>150109</v>
      </c>
      <c r="P1978">
        <v>121245</v>
      </c>
      <c r="Q1978" s="2">
        <v>154910</v>
      </c>
    </row>
    <row r="1979" spans="1:17" x14ac:dyDescent="0.2">
      <c r="A1979">
        <v>50000249</v>
      </c>
      <c r="B1979">
        <v>1298643</v>
      </c>
      <c r="C1979" t="s">
        <v>591</v>
      </c>
      <c r="D1979">
        <v>8002038508</v>
      </c>
      <c r="E1979">
        <v>20030729</v>
      </c>
      <c r="F1979" t="s">
        <v>592</v>
      </c>
      <c r="G1979">
        <v>6157165</v>
      </c>
      <c r="H1979">
        <v>0</v>
      </c>
      <c r="I1979">
        <v>0</v>
      </c>
      <c r="J1979" s="2">
        <v>170732</v>
      </c>
      <c r="K1979" s="2">
        <v>0</v>
      </c>
      <c r="L1979" s="2">
        <v>0</v>
      </c>
      <c r="M1979" s="2">
        <v>170732</v>
      </c>
      <c r="N1979" s="11">
        <f>VLOOKUP(P1979,'CODIGOS RENTISTICOS'!$A$2:E3019,2,FALSE)</f>
        <v>825000000</v>
      </c>
      <c r="O1979" s="11">
        <f>VLOOKUP(P1979,'CODIGOS RENTISTICOS'!$A$2:F5186,3,FALSE)</f>
        <v>150109</v>
      </c>
      <c r="P1979">
        <v>121245</v>
      </c>
      <c r="Q1979" s="2">
        <v>170732</v>
      </c>
    </row>
    <row r="1980" spans="1:17" x14ac:dyDescent="0.2">
      <c r="A1980">
        <v>50000249</v>
      </c>
      <c r="B1980">
        <v>1298645</v>
      </c>
      <c r="C1980" t="s">
        <v>591</v>
      </c>
      <c r="D1980">
        <v>8002038508</v>
      </c>
      <c r="E1980">
        <v>20030729</v>
      </c>
      <c r="F1980" t="s">
        <v>592</v>
      </c>
      <c r="G1980">
        <v>6157165</v>
      </c>
      <c r="H1980">
        <v>0</v>
      </c>
      <c r="I1980">
        <v>0</v>
      </c>
      <c r="J1980" s="2">
        <v>561308</v>
      </c>
      <c r="K1980" s="2">
        <v>0</v>
      </c>
      <c r="L1980" s="2">
        <v>0</v>
      </c>
      <c r="M1980" s="2">
        <v>561308</v>
      </c>
      <c r="N1980" s="11">
        <f>VLOOKUP(P1980,'CODIGOS RENTISTICOS'!$A$2:E3020,2,FALSE)</f>
        <v>825000000</v>
      </c>
      <c r="O1980" s="11">
        <f>VLOOKUP(P1980,'CODIGOS RENTISTICOS'!$A$2:F5187,3,FALSE)</f>
        <v>150109</v>
      </c>
      <c r="P1980">
        <v>121245</v>
      </c>
      <c r="Q1980" s="2">
        <v>561308</v>
      </c>
    </row>
    <row r="1981" spans="1:17" x14ac:dyDescent="0.2">
      <c r="A1981">
        <v>50000249</v>
      </c>
      <c r="B1981">
        <v>1298647</v>
      </c>
      <c r="C1981" t="s">
        <v>591</v>
      </c>
      <c r="D1981">
        <v>8002038508</v>
      </c>
      <c r="E1981">
        <v>20030729</v>
      </c>
      <c r="F1981" t="s">
        <v>592</v>
      </c>
      <c r="G1981">
        <v>6157165</v>
      </c>
      <c r="H1981">
        <v>0</v>
      </c>
      <c r="I1981">
        <v>0</v>
      </c>
      <c r="J1981" s="2">
        <v>556110</v>
      </c>
      <c r="K1981" s="2">
        <v>0</v>
      </c>
      <c r="L1981" s="2">
        <v>0</v>
      </c>
      <c r="M1981" s="2">
        <v>556110</v>
      </c>
      <c r="N1981" s="11">
        <f>VLOOKUP(P1981,'CODIGOS RENTISTICOS'!$A$2:E3021,2,FALSE)</f>
        <v>825000000</v>
      </c>
      <c r="O1981" s="11">
        <f>VLOOKUP(P1981,'CODIGOS RENTISTICOS'!$A$2:F5188,3,FALSE)</f>
        <v>150109</v>
      </c>
      <c r="P1981">
        <v>121245</v>
      </c>
      <c r="Q1981" s="2">
        <v>556110</v>
      </c>
    </row>
    <row r="1982" spans="1:17" x14ac:dyDescent="0.2">
      <c r="A1982">
        <v>50000249</v>
      </c>
      <c r="B1982">
        <v>1298648</v>
      </c>
      <c r="C1982" t="s">
        <v>591</v>
      </c>
      <c r="D1982">
        <v>8002038508</v>
      </c>
      <c r="E1982">
        <v>20030729</v>
      </c>
      <c r="F1982" t="s">
        <v>592</v>
      </c>
      <c r="G1982">
        <v>6157165</v>
      </c>
      <c r="H1982">
        <v>0</v>
      </c>
      <c r="I1982">
        <v>0</v>
      </c>
      <c r="J1982" s="2">
        <v>550913</v>
      </c>
      <c r="K1982" s="2">
        <v>0</v>
      </c>
      <c r="L1982" s="2">
        <v>0</v>
      </c>
      <c r="M1982" s="2">
        <v>550913</v>
      </c>
      <c r="N1982" s="11">
        <f>VLOOKUP(P1982,'CODIGOS RENTISTICOS'!$A$2:E3022,2,FALSE)</f>
        <v>825000000</v>
      </c>
      <c r="O1982" s="11">
        <f>VLOOKUP(P1982,'CODIGOS RENTISTICOS'!$A$2:F5189,3,FALSE)</f>
        <v>150109</v>
      </c>
      <c r="P1982">
        <v>121245</v>
      </c>
      <c r="Q1982" s="2">
        <v>550913</v>
      </c>
    </row>
    <row r="1983" spans="1:17" x14ac:dyDescent="0.2">
      <c r="A1983">
        <v>50000249</v>
      </c>
      <c r="B1983">
        <v>12986501</v>
      </c>
      <c r="C1983" t="s">
        <v>591</v>
      </c>
      <c r="D1983">
        <v>79917902</v>
      </c>
      <c r="E1983">
        <v>20030729</v>
      </c>
      <c r="F1983" t="s">
        <v>592</v>
      </c>
      <c r="G1983">
        <v>6873511</v>
      </c>
      <c r="H1983">
        <v>0</v>
      </c>
      <c r="I1983">
        <v>0</v>
      </c>
      <c r="J1983" s="2">
        <v>15150</v>
      </c>
      <c r="K1983" s="2">
        <v>0</v>
      </c>
      <c r="L1983" s="2">
        <v>0</v>
      </c>
      <c r="M1983" s="2">
        <v>15150</v>
      </c>
      <c r="N1983" s="11">
        <f>VLOOKUP(P1983,'CODIGOS RENTISTICOS'!$A$2:E3023,2,FALSE)</f>
        <v>825000000</v>
      </c>
      <c r="O1983" s="11">
        <f>VLOOKUP(P1983,'CODIGOS RENTISTICOS'!$A$2:F5190,3,FALSE)</f>
        <v>150109</v>
      </c>
      <c r="P1983">
        <v>121245</v>
      </c>
      <c r="Q1983" s="2">
        <v>15150</v>
      </c>
    </row>
    <row r="1984" spans="1:17" x14ac:dyDescent="0.2">
      <c r="A1984">
        <v>50000249</v>
      </c>
      <c r="B1984">
        <v>1156616</v>
      </c>
      <c r="C1984" t="s">
        <v>591</v>
      </c>
      <c r="D1984">
        <v>8220056921</v>
      </c>
      <c r="E1984">
        <v>20030729</v>
      </c>
      <c r="F1984" t="s">
        <v>592</v>
      </c>
      <c r="G1984">
        <v>6573195</v>
      </c>
      <c r="H1984">
        <v>0</v>
      </c>
      <c r="I1984">
        <v>0</v>
      </c>
      <c r="J1984" s="2">
        <v>3000000</v>
      </c>
      <c r="K1984" s="2">
        <v>0</v>
      </c>
      <c r="L1984" s="2">
        <v>0</v>
      </c>
      <c r="M1984" s="2">
        <v>3000000</v>
      </c>
      <c r="N1984" s="11">
        <f>VLOOKUP(P1984,'CODIGOS RENTISTICOS'!$A$2:E3024,2,FALSE)</f>
        <v>10900000</v>
      </c>
      <c r="O1984" s="11">
        <f>VLOOKUP(P1984,'CODIGOS RENTISTICOS'!$A$2:F5191,3,FALSE)</f>
        <v>170101</v>
      </c>
      <c r="P1984">
        <v>121255</v>
      </c>
      <c r="Q1984" s="2">
        <v>3000000</v>
      </c>
    </row>
    <row r="1985" spans="1:17" x14ac:dyDescent="0.2">
      <c r="A1985">
        <v>50000249</v>
      </c>
      <c r="B1985">
        <v>1241500</v>
      </c>
      <c r="C1985" t="s">
        <v>591</v>
      </c>
      <c r="D1985">
        <v>80236579</v>
      </c>
      <c r="E1985">
        <v>20030729</v>
      </c>
      <c r="F1985" t="s">
        <v>592</v>
      </c>
      <c r="G1985">
        <v>5700200</v>
      </c>
      <c r="H1985">
        <v>0</v>
      </c>
      <c r="I1985">
        <v>0</v>
      </c>
      <c r="J1985" s="2">
        <v>18000</v>
      </c>
      <c r="K1985" s="2">
        <v>0</v>
      </c>
      <c r="L1985" s="2">
        <v>0</v>
      </c>
      <c r="M1985" s="2">
        <v>18000</v>
      </c>
      <c r="N1985" s="11">
        <f>VLOOKUP(P1985,'CODIGOS RENTISTICOS'!$A$2:E3025,2,FALSE)</f>
        <v>825000000</v>
      </c>
      <c r="O1985" s="11">
        <f>VLOOKUP(P1985,'CODIGOS RENTISTICOS'!$A$2:F5192,3,FALSE)</f>
        <v>150109</v>
      </c>
      <c r="P1985">
        <v>121245</v>
      </c>
      <c r="Q1985" s="2">
        <v>18000</v>
      </c>
    </row>
    <row r="1986" spans="1:17" x14ac:dyDescent="0.2">
      <c r="A1986">
        <v>50000249</v>
      </c>
      <c r="B1986">
        <v>1023063</v>
      </c>
      <c r="C1986" t="s">
        <v>591</v>
      </c>
      <c r="D1986">
        <v>8600232647</v>
      </c>
      <c r="E1986">
        <v>20030729</v>
      </c>
      <c r="F1986" t="s">
        <v>592</v>
      </c>
      <c r="G1986">
        <v>2880511</v>
      </c>
      <c r="H1986">
        <v>0</v>
      </c>
      <c r="I1986">
        <v>1</v>
      </c>
      <c r="J1986" s="2">
        <v>0</v>
      </c>
      <c r="K1986" s="2">
        <v>108437000</v>
      </c>
      <c r="L1986" s="2">
        <v>108437000</v>
      </c>
      <c r="M1986" s="2">
        <v>1084370</v>
      </c>
      <c r="N1986" s="11">
        <f>VLOOKUP(P1986,'CODIGOS RENTISTICOS'!$A$2:E3026,2,FALSE)</f>
        <v>825000000</v>
      </c>
      <c r="O1986" s="11">
        <f>VLOOKUP(P1986,'CODIGOS RENTISTICOS'!$A$2:F5193,3,FALSE)</f>
        <v>150109</v>
      </c>
      <c r="P1986">
        <v>121245</v>
      </c>
      <c r="Q1986" s="2">
        <v>1084370</v>
      </c>
    </row>
    <row r="1987" spans="1:17" x14ac:dyDescent="0.2">
      <c r="A1987">
        <v>50000249</v>
      </c>
      <c r="B1987">
        <v>1241659</v>
      </c>
      <c r="C1987" t="s">
        <v>591</v>
      </c>
      <c r="D1987">
        <v>79761239</v>
      </c>
      <c r="E1987">
        <v>20030729</v>
      </c>
      <c r="F1987" t="s">
        <v>592</v>
      </c>
      <c r="G1987">
        <v>2026516</v>
      </c>
      <c r="H1987">
        <v>0</v>
      </c>
      <c r="I1987">
        <v>0</v>
      </c>
      <c r="J1987" s="2">
        <v>22130</v>
      </c>
      <c r="K1987" s="2">
        <v>0</v>
      </c>
      <c r="L1987" s="2">
        <v>0</v>
      </c>
      <c r="M1987" s="2">
        <v>22130</v>
      </c>
      <c r="N1987" s="11">
        <f>VLOOKUP(P1987,'CODIGOS RENTISTICOS'!$A$2:E3027,2,FALSE)</f>
        <v>825000000</v>
      </c>
      <c r="O1987" s="11">
        <f>VLOOKUP(P1987,'CODIGOS RENTISTICOS'!$A$2:F5194,3,FALSE)</f>
        <v>150109</v>
      </c>
      <c r="P1987">
        <v>121245</v>
      </c>
      <c r="Q1987" s="2">
        <v>22130</v>
      </c>
    </row>
    <row r="1988" spans="1:17" x14ac:dyDescent="0.2">
      <c r="A1988">
        <v>50000249</v>
      </c>
      <c r="B1988">
        <v>9091965</v>
      </c>
      <c r="C1988" t="s">
        <v>591</v>
      </c>
      <c r="D1988">
        <v>8600139516</v>
      </c>
      <c r="E1988">
        <v>20030729</v>
      </c>
      <c r="F1988" t="s">
        <v>592</v>
      </c>
      <c r="G1988">
        <v>2320024</v>
      </c>
      <c r="H1988">
        <v>0</v>
      </c>
      <c r="I1988">
        <v>1</v>
      </c>
      <c r="J1988" s="2">
        <v>0</v>
      </c>
      <c r="K1988" s="2">
        <v>1015950600</v>
      </c>
      <c r="L1988" s="2">
        <v>1015950600</v>
      </c>
      <c r="M1988" s="2">
        <v>10159506</v>
      </c>
      <c r="N1988" s="11">
        <f>VLOOKUP(P1988,'CODIGOS RENTISTICOS'!$A$2:E3028,2,FALSE)</f>
        <v>825000000</v>
      </c>
      <c r="O1988" s="11">
        <f>VLOOKUP(P1988,'CODIGOS RENTISTICOS'!$A$2:F5195,3,FALSE)</f>
        <v>150109</v>
      </c>
      <c r="P1988">
        <v>121245</v>
      </c>
      <c r="Q1988" s="2">
        <v>10159506</v>
      </c>
    </row>
    <row r="1989" spans="1:17" x14ac:dyDescent="0.2">
      <c r="A1989">
        <v>50000249</v>
      </c>
      <c r="B1989">
        <v>930294</v>
      </c>
      <c r="C1989" t="s">
        <v>591</v>
      </c>
      <c r="D1989">
        <v>4249600</v>
      </c>
      <c r="E1989">
        <v>20030729</v>
      </c>
      <c r="F1989" t="s">
        <v>592</v>
      </c>
      <c r="G1989">
        <v>2312485</v>
      </c>
      <c r="H1989">
        <v>0</v>
      </c>
      <c r="I1989">
        <v>0</v>
      </c>
      <c r="J1989" s="2">
        <v>332000</v>
      </c>
      <c r="K1989" s="2">
        <v>0</v>
      </c>
      <c r="L1989" s="2">
        <v>0</v>
      </c>
      <c r="M1989" s="2">
        <v>332000</v>
      </c>
      <c r="N1989" s="11">
        <f>VLOOKUP(P1989,'CODIGOS RENTISTICOS'!$A$2:E3029,2,FALSE)</f>
        <v>825000000</v>
      </c>
      <c r="O1989" s="11">
        <f>VLOOKUP(P1989,'CODIGOS RENTISTICOS'!$A$2:F5196,3,FALSE)</f>
        <v>150109</v>
      </c>
      <c r="P1989">
        <v>121245</v>
      </c>
      <c r="Q1989" s="2">
        <v>332000</v>
      </c>
    </row>
    <row r="1990" spans="1:17" x14ac:dyDescent="0.2">
      <c r="A1990">
        <v>50000249</v>
      </c>
      <c r="B1990">
        <v>1402825</v>
      </c>
      <c r="C1990" t="s">
        <v>591</v>
      </c>
      <c r="D1990">
        <v>79615142</v>
      </c>
      <c r="E1990">
        <v>20030729</v>
      </c>
      <c r="F1990" t="s">
        <v>592</v>
      </c>
      <c r="G1990">
        <v>3210880</v>
      </c>
      <c r="H1990">
        <v>0</v>
      </c>
      <c r="I1990">
        <v>0</v>
      </c>
      <c r="J1990" s="2">
        <v>664000</v>
      </c>
      <c r="K1990" s="2">
        <v>0</v>
      </c>
      <c r="L1990" s="2">
        <v>0</v>
      </c>
      <c r="M1990" s="2">
        <v>664000</v>
      </c>
      <c r="N1990" s="11">
        <f>VLOOKUP(P1990,'CODIGOS RENTISTICOS'!$A$2:E3030,2,FALSE)</f>
        <v>825000000</v>
      </c>
      <c r="O1990" s="11">
        <f>VLOOKUP(P1990,'CODIGOS RENTISTICOS'!$A$2:F5197,3,FALSE)</f>
        <v>150109</v>
      </c>
      <c r="P1990">
        <v>121245</v>
      </c>
      <c r="Q1990" s="2">
        <v>664000</v>
      </c>
    </row>
    <row r="1991" spans="1:17" x14ac:dyDescent="0.2">
      <c r="A1991">
        <v>50000249</v>
      </c>
      <c r="B1991">
        <v>1402866</v>
      </c>
      <c r="C1991" t="s">
        <v>591</v>
      </c>
      <c r="D1991">
        <v>8001960415</v>
      </c>
      <c r="E1991">
        <v>20030729</v>
      </c>
      <c r="F1991" t="s">
        <v>592</v>
      </c>
      <c r="G1991">
        <v>2125617</v>
      </c>
      <c r="H1991">
        <v>0</v>
      </c>
      <c r="I1991">
        <v>0</v>
      </c>
      <c r="J1991" s="2">
        <v>1398490</v>
      </c>
      <c r="K1991" s="2">
        <v>0</v>
      </c>
      <c r="L1991" s="2">
        <v>0</v>
      </c>
      <c r="M1991" s="2">
        <v>1398490</v>
      </c>
      <c r="N1991" s="11">
        <f>VLOOKUP(P1991,'CODIGOS RENTISTICOS'!$A$2:E3031,2,FALSE)</f>
        <v>825000000</v>
      </c>
      <c r="O1991" s="11">
        <f>VLOOKUP(P1991,'CODIGOS RENTISTICOS'!$A$2:F5198,3,FALSE)</f>
        <v>150109</v>
      </c>
      <c r="P1991">
        <v>121245</v>
      </c>
      <c r="Q1991" s="2">
        <v>1398490</v>
      </c>
    </row>
    <row r="1992" spans="1:17" x14ac:dyDescent="0.2">
      <c r="A1992">
        <v>50000249</v>
      </c>
      <c r="B1992">
        <v>1089824</v>
      </c>
      <c r="C1992" t="s">
        <v>591</v>
      </c>
      <c r="D1992">
        <v>4210278</v>
      </c>
      <c r="E1992">
        <v>20030729</v>
      </c>
      <c r="F1992" t="s">
        <v>592</v>
      </c>
      <c r="G1992">
        <v>7768295</v>
      </c>
      <c r="H1992">
        <v>0</v>
      </c>
      <c r="I1992">
        <v>0</v>
      </c>
      <c r="J1992" s="2">
        <v>14600</v>
      </c>
      <c r="K1992" s="2">
        <v>0</v>
      </c>
      <c r="L1992" s="2">
        <v>0</v>
      </c>
      <c r="M1992" s="2">
        <v>14600</v>
      </c>
      <c r="N1992" s="11">
        <f>VLOOKUP(P1992,'CODIGOS RENTISTICOS'!$A$2:E3032,2,FALSE)</f>
        <v>910300000</v>
      </c>
      <c r="O1992" s="11">
        <f>VLOOKUP(P1992,'CODIGOS RENTISTICOS'!$A$2:F5199,3,FALSE)</f>
        <v>130113</v>
      </c>
      <c r="P1992">
        <v>121205</v>
      </c>
      <c r="Q1992" s="2">
        <v>14600</v>
      </c>
    </row>
    <row r="1993" spans="1:17" x14ac:dyDescent="0.2">
      <c r="A1993">
        <v>50000249</v>
      </c>
      <c r="B1993">
        <v>1089848</v>
      </c>
      <c r="C1993" t="s">
        <v>591</v>
      </c>
      <c r="D1993">
        <v>7301945</v>
      </c>
      <c r="E1993">
        <v>20030729</v>
      </c>
      <c r="F1993" t="s">
        <v>592</v>
      </c>
      <c r="G1993">
        <v>2827500</v>
      </c>
      <c r="H1993">
        <v>0</v>
      </c>
      <c r="I1993">
        <v>0</v>
      </c>
      <c r="J1993" s="2">
        <v>22200</v>
      </c>
      <c r="K1993" s="2">
        <v>0</v>
      </c>
      <c r="L1993" s="2">
        <v>0</v>
      </c>
      <c r="M1993" s="2">
        <v>22200</v>
      </c>
      <c r="N1993" s="11">
        <f>VLOOKUP(P1993,'CODIGOS RENTISTICOS'!$A$2:E3033,2,FALSE)</f>
        <v>825000000</v>
      </c>
      <c r="O1993" s="11">
        <f>VLOOKUP(P1993,'CODIGOS RENTISTICOS'!$A$2:F5200,3,FALSE)</f>
        <v>150109</v>
      </c>
      <c r="P1993">
        <v>121245</v>
      </c>
      <c r="Q1993" s="2">
        <v>22200</v>
      </c>
    </row>
    <row r="1994" spans="1:17" x14ac:dyDescent="0.2">
      <c r="A1994">
        <v>50000249</v>
      </c>
      <c r="B1994">
        <v>1189295</v>
      </c>
      <c r="C1994" t="s">
        <v>591</v>
      </c>
      <c r="D1994">
        <v>309644</v>
      </c>
      <c r="E1994">
        <v>20030729</v>
      </c>
      <c r="F1994" t="s">
        <v>592</v>
      </c>
      <c r="G1994">
        <v>6336606</v>
      </c>
      <c r="H1994">
        <v>0</v>
      </c>
      <c r="I1994">
        <v>0</v>
      </c>
      <c r="J1994" s="2">
        <v>2700</v>
      </c>
      <c r="K1994" s="2">
        <v>0</v>
      </c>
      <c r="L1994" s="2">
        <v>0</v>
      </c>
      <c r="M1994" s="2">
        <v>2700</v>
      </c>
      <c r="N1994" s="11">
        <f>VLOOKUP(P1994,'CODIGOS RENTISTICOS'!$A$2:E3034,2,FALSE)</f>
        <v>96400000</v>
      </c>
      <c r="O1994" s="11">
        <f>VLOOKUP(P1994,'CODIGOS RENTISTICOS'!$A$2:F5201,3,FALSE)</f>
        <v>370101</v>
      </c>
      <c r="P1994">
        <v>121280</v>
      </c>
      <c r="Q1994" s="2">
        <v>2700</v>
      </c>
    </row>
    <row r="1995" spans="1:17" x14ac:dyDescent="0.2">
      <c r="A1995">
        <v>50000249</v>
      </c>
      <c r="B1995">
        <v>233139</v>
      </c>
      <c r="C1995" t="s">
        <v>591</v>
      </c>
      <c r="D1995">
        <v>8600405761</v>
      </c>
      <c r="E1995">
        <v>20030729</v>
      </c>
      <c r="F1995" t="s">
        <v>592</v>
      </c>
      <c r="G1995">
        <v>4222344</v>
      </c>
      <c r="H1995">
        <v>0</v>
      </c>
      <c r="I1995">
        <v>0</v>
      </c>
      <c r="J1995" s="2">
        <v>6000</v>
      </c>
      <c r="K1995" s="2">
        <v>0</v>
      </c>
      <c r="L1995" s="2">
        <v>0</v>
      </c>
      <c r="M1995" s="2">
        <v>6000</v>
      </c>
      <c r="N1995" s="11">
        <f>VLOOKUP(P1995,'CODIGOS RENTISTICOS'!$A$2:E3035,2,FALSE)</f>
        <v>825000000</v>
      </c>
      <c r="O1995" s="11">
        <f>VLOOKUP(P1995,'CODIGOS RENTISTICOS'!$A$2:F5202,3,FALSE)</f>
        <v>150109</v>
      </c>
      <c r="P1995">
        <v>121245</v>
      </c>
      <c r="Q1995" s="2">
        <v>6000</v>
      </c>
    </row>
    <row r="1996" spans="1:17" x14ac:dyDescent="0.2">
      <c r="A1996">
        <v>50000249</v>
      </c>
      <c r="B1996">
        <v>1186265</v>
      </c>
      <c r="C1996" t="s">
        <v>591</v>
      </c>
      <c r="D1996">
        <v>8001418191</v>
      </c>
      <c r="E1996">
        <v>20030729</v>
      </c>
      <c r="F1996" t="s">
        <v>592</v>
      </c>
      <c r="G1996">
        <v>4123030</v>
      </c>
      <c r="H1996">
        <v>0</v>
      </c>
      <c r="I1996">
        <v>0</v>
      </c>
      <c r="J1996" s="2">
        <v>28000</v>
      </c>
      <c r="K1996" s="2">
        <v>0</v>
      </c>
      <c r="L1996" s="2">
        <v>0</v>
      </c>
      <c r="M1996" s="2">
        <v>28000</v>
      </c>
      <c r="N1996" s="11">
        <f>VLOOKUP(P1996,'CODIGOS RENTISTICOS'!$A$2:E3036,2,FALSE)</f>
        <v>825000000</v>
      </c>
      <c r="O1996" s="11">
        <f>VLOOKUP(P1996,'CODIGOS RENTISTICOS'!$A$2:F5203,3,FALSE)</f>
        <v>150109</v>
      </c>
      <c r="P1996">
        <v>121245</v>
      </c>
      <c r="Q1996" s="2">
        <v>28000</v>
      </c>
    </row>
    <row r="1997" spans="1:17" x14ac:dyDescent="0.2">
      <c r="A1997">
        <v>50000249</v>
      </c>
      <c r="B1997">
        <v>943481</v>
      </c>
      <c r="C1997" t="s">
        <v>591</v>
      </c>
      <c r="D1997">
        <v>111111</v>
      </c>
      <c r="E1997">
        <v>20030729</v>
      </c>
      <c r="F1997" t="s">
        <v>592</v>
      </c>
      <c r="G1997">
        <v>121212</v>
      </c>
      <c r="H1997">
        <v>0</v>
      </c>
      <c r="I1997">
        <v>0</v>
      </c>
      <c r="J1997" s="2">
        <v>332000</v>
      </c>
      <c r="K1997" s="2">
        <v>0</v>
      </c>
      <c r="L1997" s="2">
        <v>0</v>
      </c>
      <c r="M1997" s="2">
        <v>332000</v>
      </c>
      <c r="N1997" s="11">
        <f>VLOOKUP(P1997,'CODIGOS RENTISTICOS'!$A$2:E3037,2,FALSE)</f>
        <v>96200000</v>
      </c>
      <c r="O1997" s="11">
        <f>VLOOKUP(P1997,'CODIGOS RENTISTICOS'!$A$2:F5204,3,FALSE)</f>
        <v>350101</v>
      </c>
      <c r="P1997">
        <v>121230</v>
      </c>
      <c r="Q1997" s="2">
        <v>332000</v>
      </c>
    </row>
    <row r="1998" spans="1:17" x14ac:dyDescent="0.2">
      <c r="A1998">
        <v>50000249</v>
      </c>
      <c r="B1998">
        <v>1378474</v>
      </c>
      <c r="C1998" t="s">
        <v>591</v>
      </c>
      <c r="D1998">
        <v>8600654643</v>
      </c>
      <c r="E1998">
        <v>20030729</v>
      </c>
      <c r="F1998" t="s">
        <v>592</v>
      </c>
      <c r="G1998">
        <v>2493729</v>
      </c>
      <c r="H1998">
        <v>0</v>
      </c>
      <c r="I1998">
        <v>0</v>
      </c>
      <c r="J1998" s="2">
        <v>12000</v>
      </c>
      <c r="K1998" s="2">
        <v>0</v>
      </c>
      <c r="L1998" s="2">
        <v>0</v>
      </c>
      <c r="M1998" s="2">
        <v>12000</v>
      </c>
      <c r="N1998" s="11">
        <f>VLOOKUP(P1998,'CODIGOS RENTISTICOS'!$A$2:E3038,2,FALSE)</f>
        <v>825000000</v>
      </c>
      <c r="O1998" s="11">
        <f>VLOOKUP(P1998,'CODIGOS RENTISTICOS'!$A$2:F5205,3,FALSE)</f>
        <v>150109</v>
      </c>
      <c r="P1998">
        <v>121245</v>
      </c>
      <c r="Q1998" s="2">
        <v>12000</v>
      </c>
    </row>
    <row r="1999" spans="1:17" x14ac:dyDescent="0.2">
      <c r="A1999">
        <v>50000249</v>
      </c>
      <c r="B1999">
        <v>941925</v>
      </c>
      <c r="C1999" t="s">
        <v>591</v>
      </c>
      <c r="D1999">
        <v>8000285829</v>
      </c>
      <c r="E1999">
        <v>20030729</v>
      </c>
      <c r="F1999" t="s">
        <v>592</v>
      </c>
      <c r="G1999">
        <v>2314848</v>
      </c>
      <c r="H1999">
        <v>0</v>
      </c>
      <c r="I1999">
        <v>0</v>
      </c>
      <c r="J1999" s="2">
        <v>995940</v>
      </c>
      <c r="K1999" s="2">
        <v>0</v>
      </c>
      <c r="L1999" s="2">
        <v>0</v>
      </c>
      <c r="M1999" s="2">
        <v>995940</v>
      </c>
      <c r="N1999" s="11">
        <f>VLOOKUP(P1999,'CODIGOS RENTISTICOS'!$A$2:E3039,2,FALSE)</f>
        <v>825000000</v>
      </c>
      <c r="O1999" s="11">
        <f>VLOOKUP(P1999,'CODIGOS RENTISTICOS'!$A$2:F5206,3,FALSE)</f>
        <v>150109</v>
      </c>
      <c r="P1999">
        <v>121245</v>
      </c>
      <c r="Q1999" s="2">
        <v>995940</v>
      </c>
    </row>
    <row r="2000" spans="1:17" x14ac:dyDescent="0.2">
      <c r="A2000">
        <v>50000249</v>
      </c>
      <c r="B2000">
        <v>941931</v>
      </c>
      <c r="C2000" t="s">
        <v>591</v>
      </c>
      <c r="D2000">
        <v>8000285829</v>
      </c>
      <c r="E2000">
        <v>20030729</v>
      </c>
      <c r="F2000" t="s">
        <v>592</v>
      </c>
      <c r="G2000">
        <v>2314848</v>
      </c>
      <c r="H2000">
        <v>0</v>
      </c>
      <c r="I2000">
        <v>0</v>
      </c>
      <c r="J2000" s="2">
        <v>132792</v>
      </c>
      <c r="K2000" s="2">
        <v>0</v>
      </c>
      <c r="L2000" s="2">
        <v>0</v>
      </c>
      <c r="M2000" s="2">
        <v>132792</v>
      </c>
      <c r="N2000" s="11">
        <f>VLOOKUP(P2000,'CODIGOS RENTISTICOS'!$A$2:E3040,2,FALSE)</f>
        <v>825000000</v>
      </c>
      <c r="O2000" s="11">
        <f>VLOOKUP(P2000,'CODIGOS RENTISTICOS'!$A$2:F5207,3,FALSE)</f>
        <v>150109</v>
      </c>
      <c r="P2000">
        <v>121245</v>
      </c>
      <c r="Q2000" s="2">
        <v>132792</v>
      </c>
    </row>
    <row r="2001" spans="1:17" x14ac:dyDescent="0.2">
      <c r="A2001">
        <v>50000249</v>
      </c>
      <c r="B2001">
        <v>13224036</v>
      </c>
      <c r="C2001" t="s">
        <v>591</v>
      </c>
      <c r="D2001">
        <v>8600539588</v>
      </c>
      <c r="E2001">
        <v>20030729</v>
      </c>
      <c r="F2001" t="s">
        <v>592</v>
      </c>
      <c r="G2001">
        <v>6167831</v>
      </c>
      <c r="H2001">
        <v>0</v>
      </c>
      <c r="I2001">
        <v>0</v>
      </c>
      <c r="J2001" s="2">
        <v>22134</v>
      </c>
      <c r="K2001" s="2">
        <v>0</v>
      </c>
      <c r="L2001" s="2">
        <v>0</v>
      </c>
      <c r="M2001" s="2">
        <v>22134</v>
      </c>
      <c r="N2001" s="11">
        <f>VLOOKUP(P2001,'CODIGOS RENTISTICOS'!$A$2:E3041,2,FALSE)</f>
        <v>825000000</v>
      </c>
      <c r="O2001" s="11">
        <f>VLOOKUP(P2001,'CODIGOS RENTISTICOS'!$A$2:F5208,3,FALSE)</f>
        <v>150109</v>
      </c>
      <c r="P2001">
        <v>121245</v>
      </c>
      <c r="Q2001" s="2">
        <v>22134</v>
      </c>
    </row>
    <row r="2002" spans="1:17" x14ac:dyDescent="0.2">
      <c r="A2002">
        <v>50000249</v>
      </c>
      <c r="B2002">
        <v>13592412</v>
      </c>
      <c r="C2002" t="s">
        <v>591</v>
      </c>
      <c r="D2002">
        <v>53090242</v>
      </c>
      <c r="E2002">
        <v>20030729</v>
      </c>
      <c r="F2002" t="s">
        <v>592</v>
      </c>
      <c r="G2002">
        <v>4252600</v>
      </c>
      <c r="H2002">
        <v>0</v>
      </c>
      <c r="I2002">
        <v>0</v>
      </c>
      <c r="J2002" s="2">
        <v>15130</v>
      </c>
      <c r="K2002" s="2">
        <v>0</v>
      </c>
      <c r="L2002" s="2">
        <v>0</v>
      </c>
      <c r="M2002" s="2">
        <v>15130</v>
      </c>
      <c r="N2002" s="11">
        <f>VLOOKUP(P2002,'CODIGOS RENTISTICOS'!$A$2:E3042,2,FALSE)</f>
        <v>825000000</v>
      </c>
      <c r="O2002" s="11">
        <f>VLOOKUP(P2002,'CODIGOS RENTISTICOS'!$A$2:F5209,3,FALSE)</f>
        <v>150109</v>
      </c>
      <c r="P2002">
        <v>121245</v>
      </c>
      <c r="Q2002" s="2">
        <v>15130</v>
      </c>
    </row>
    <row r="2003" spans="1:17" x14ac:dyDescent="0.2">
      <c r="A2003">
        <v>50000249</v>
      </c>
      <c r="B2003">
        <v>13592456</v>
      </c>
      <c r="C2003" t="s">
        <v>591</v>
      </c>
      <c r="D2003">
        <v>72162430</v>
      </c>
      <c r="E2003">
        <v>20030729</v>
      </c>
      <c r="F2003" t="s">
        <v>592</v>
      </c>
      <c r="G2003">
        <v>3713210</v>
      </c>
      <c r="H2003">
        <v>0</v>
      </c>
      <c r="I2003">
        <v>0</v>
      </c>
      <c r="J2003" s="2">
        <v>22130</v>
      </c>
      <c r="K2003" s="2">
        <v>0</v>
      </c>
      <c r="L2003" s="2">
        <v>0</v>
      </c>
      <c r="M2003" s="2">
        <v>22130</v>
      </c>
      <c r="N2003" s="11">
        <f>VLOOKUP(P2003,'CODIGOS RENTISTICOS'!$A$2:E3043,2,FALSE)</f>
        <v>825000000</v>
      </c>
      <c r="O2003" s="11">
        <f>VLOOKUP(P2003,'CODIGOS RENTISTICOS'!$A$2:F5210,3,FALSE)</f>
        <v>150109</v>
      </c>
      <c r="P2003">
        <v>121245</v>
      </c>
      <c r="Q2003" s="2">
        <v>22130</v>
      </c>
    </row>
    <row r="2004" spans="1:17" x14ac:dyDescent="0.2">
      <c r="A2004">
        <v>50000249</v>
      </c>
      <c r="B2004">
        <v>13593952</v>
      </c>
      <c r="C2004" t="s">
        <v>591</v>
      </c>
      <c r="D2004">
        <v>8605078035</v>
      </c>
      <c r="E2004">
        <v>20030729</v>
      </c>
      <c r="F2004" t="s">
        <v>592</v>
      </c>
      <c r="G2004">
        <v>4177220</v>
      </c>
      <c r="H2004">
        <v>0</v>
      </c>
      <c r="I2004">
        <v>0</v>
      </c>
      <c r="J2004" s="2">
        <v>664000</v>
      </c>
      <c r="K2004" s="2">
        <v>0</v>
      </c>
      <c r="L2004" s="2">
        <v>0</v>
      </c>
      <c r="M2004" s="2">
        <v>664000</v>
      </c>
      <c r="N2004" s="11">
        <f>VLOOKUP(P2004,'CODIGOS RENTISTICOS'!$A$2:E3044,2,FALSE)</f>
        <v>825000000</v>
      </c>
      <c r="O2004" s="11">
        <f>VLOOKUP(P2004,'CODIGOS RENTISTICOS'!$A$2:F5211,3,FALSE)</f>
        <v>150109</v>
      </c>
      <c r="P2004">
        <v>121245</v>
      </c>
      <c r="Q2004" s="2">
        <v>664000</v>
      </c>
    </row>
    <row r="2005" spans="1:17" x14ac:dyDescent="0.2">
      <c r="A2005">
        <v>50000249</v>
      </c>
      <c r="B2005">
        <v>13594280</v>
      </c>
      <c r="C2005" t="s">
        <v>591</v>
      </c>
      <c r="D2005">
        <v>14215440</v>
      </c>
      <c r="E2005">
        <v>20030729</v>
      </c>
      <c r="F2005" t="s">
        <v>592</v>
      </c>
      <c r="G2005">
        <v>6079643</v>
      </c>
      <c r="H2005">
        <v>0</v>
      </c>
      <c r="I2005">
        <v>0</v>
      </c>
      <c r="J2005" s="2">
        <v>2000</v>
      </c>
      <c r="K2005" s="2">
        <v>0</v>
      </c>
      <c r="L2005" s="2">
        <v>0</v>
      </c>
      <c r="M2005" s="2">
        <v>2000</v>
      </c>
      <c r="N2005" s="11">
        <f>VLOOKUP(P2005,'CODIGOS RENTISTICOS'!$A$2:E3045,2,FALSE)</f>
        <v>825000000</v>
      </c>
      <c r="O2005" s="11">
        <f>VLOOKUP(P2005,'CODIGOS RENTISTICOS'!$A$2:F5212,3,FALSE)</f>
        <v>150109</v>
      </c>
      <c r="P2005">
        <v>121245</v>
      </c>
      <c r="Q2005" s="2">
        <v>2000</v>
      </c>
    </row>
    <row r="2006" spans="1:17" x14ac:dyDescent="0.2">
      <c r="A2006">
        <v>50000249</v>
      </c>
      <c r="B2006">
        <v>13594313</v>
      </c>
      <c r="C2006" t="s">
        <v>591</v>
      </c>
      <c r="D2006">
        <v>51636213</v>
      </c>
      <c r="E2006">
        <v>20030729</v>
      </c>
      <c r="F2006" t="s">
        <v>592</v>
      </c>
      <c r="G2006">
        <v>5223839</v>
      </c>
      <c r="H2006">
        <v>0</v>
      </c>
      <c r="I2006">
        <v>0</v>
      </c>
      <c r="J2006" s="2">
        <v>22130</v>
      </c>
      <c r="K2006" s="2">
        <v>0</v>
      </c>
      <c r="L2006" s="2">
        <v>0</v>
      </c>
      <c r="M2006" s="2">
        <v>22130</v>
      </c>
      <c r="N2006" s="11">
        <f>VLOOKUP(P2006,'CODIGOS RENTISTICOS'!$A$2:E3046,2,FALSE)</f>
        <v>825000000</v>
      </c>
      <c r="O2006" s="11">
        <f>VLOOKUP(P2006,'CODIGOS RENTISTICOS'!$A$2:F5213,3,FALSE)</f>
        <v>150109</v>
      </c>
      <c r="P2006">
        <v>121245</v>
      </c>
      <c r="Q2006" s="2">
        <v>22130</v>
      </c>
    </row>
    <row r="2007" spans="1:17" x14ac:dyDescent="0.2">
      <c r="A2007">
        <v>50000249</v>
      </c>
      <c r="B2007">
        <v>13594344</v>
      </c>
      <c r="C2007" t="s">
        <v>591</v>
      </c>
      <c r="D2007">
        <v>19184083</v>
      </c>
      <c r="E2007">
        <v>20030729</v>
      </c>
      <c r="F2007" t="s">
        <v>592</v>
      </c>
      <c r="G2007">
        <v>6717549</v>
      </c>
      <c r="H2007">
        <v>0</v>
      </c>
      <c r="I2007">
        <v>0</v>
      </c>
      <c r="J2007" s="2">
        <v>9000</v>
      </c>
      <c r="K2007" s="2">
        <v>0</v>
      </c>
      <c r="L2007" s="2">
        <v>0</v>
      </c>
      <c r="M2007" s="2">
        <v>9000</v>
      </c>
      <c r="N2007" s="11">
        <f>VLOOKUP(P2007,'CODIGOS RENTISTICOS'!$A$2:E3047,2,FALSE)</f>
        <v>825000000</v>
      </c>
      <c r="O2007" s="11">
        <f>VLOOKUP(P2007,'CODIGOS RENTISTICOS'!$A$2:F5214,3,FALSE)</f>
        <v>150109</v>
      </c>
      <c r="P2007">
        <v>121245</v>
      </c>
      <c r="Q2007" s="2">
        <v>9000</v>
      </c>
    </row>
    <row r="2008" spans="1:17" x14ac:dyDescent="0.2">
      <c r="A2008">
        <v>50000249</v>
      </c>
      <c r="B2008">
        <v>13594371</v>
      </c>
      <c r="C2008" t="s">
        <v>591</v>
      </c>
      <c r="D2008">
        <v>10231372</v>
      </c>
      <c r="E2008">
        <v>20030729</v>
      </c>
      <c r="F2008" t="s">
        <v>592</v>
      </c>
      <c r="G2008">
        <v>7658567</v>
      </c>
      <c r="H2008">
        <v>0</v>
      </c>
      <c r="I2008">
        <v>0</v>
      </c>
      <c r="J2008" s="2">
        <v>22130</v>
      </c>
      <c r="K2008" s="2">
        <v>0</v>
      </c>
      <c r="L2008" s="2">
        <v>0</v>
      </c>
      <c r="M2008" s="2">
        <v>22130</v>
      </c>
      <c r="N2008" s="11">
        <f>VLOOKUP(P2008,'CODIGOS RENTISTICOS'!$A$2:E3048,2,FALSE)</f>
        <v>825000000</v>
      </c>
      <c r="O2008" s="11">
        <f>VLOOKUP(P2008,'CODIGOS RENTISTICOS'!$A$2:F5215,3,FALSE)</f>
        <v>150109</v>
      </c>
      <c r="P2008">
        <v>121245</v>
      </c>
      <c r="Q2008" s="2">
        <v>22130</v>
      </c>
    </row>
    <row r="2009" spans="1:17" x14ac:dyDescent="0.2">
      <c r="A2009">
        <v>50000249</v>
      </c>
      <c r="B2009">
        <v>13594410</v>
      </c>
      <c r="C2009" t="s">
        <v>591</v>
      </c>
      <c r="D2009">
        <v>12542263</v>
      </c>
      <c r="E2009">
        <v>20030729</v>
      </c>
      <c r="F2009" t="s">
        <v>592</v>
      </c>
      <c r="G2009">
        <v>2532132</v>
      </c>
      <c r="H2009">
        <v>0</v>
      </c>
      <c r="I2009">
        <v>0</v>
      </c>
      <c r="J2009" s="2">
        <v>20000</v>
      </c>
      <c r="K2009" s="2">
        <v>0</v>
      </c>
      <c r="L2009" s="2">
        <v>0</v>
      </c>
      <c r="M2009" s="2">
        <v>20000</v>
      </c>
      <c r="N2009" s="11">
        <f>VLOOKUP(P2009,'CODIGOS RENTISTICOS'!$A$2:E3049,2,FALSE)</f>
        <v>825000000</v>
      </c>
      <c r="O2009" s="11">
        <f>VLOOKUP(P2009,'CODIGOS RENTISTICOS'!$A$2:F5216,3,FALSE)</f>
        <v>150109</v>
      </c>
      <c r="P2009">
        <v>121245</v>
      </c>
      <c r="Q2009" s="2">
        <v>20000</v>
      </c>
    </row>
    <row r="2010" spans="1:17" x14ac:dyDescent="0.2">
      <c r="A2010">
        <v>50000249</v>
      </c>
      <c r="B2010">
        <v>1186592</v>
      </c>
      <c r="C2010" t="s">
        <v>591</v>
      </c>
      <c r="D2010">
        <v>79123203</v>
      </c>
      <c r="E2010">
        <v>20030729</v>
      </c>
      <c r="F2010" t="s">
        <v>592</v>
      </c>
      <c r="G2010">
        <v>4242811</v>
      </c>
      <c r="H2010">
        <v>0</v>
      </c>
      <c r="I2010">
        <v>0</v>
      </c>
      <c r="J2010" s="2">
        <v>22000</v>
      </c>
      <c r="K2010" s="2">
        <v>0</v>
      </c>
      <c r="L2010" s="2">
        <v>0</v>
      </c>
      <c r="M2010" s="2">
        <v>22000</v>
      </c>
      <c r="N2010" s="11">
        <f>VLOOKUP(P2010,'CODIGOS RENTISTICOS'!$A$2:E3050,2,FALSE)</f>
        <v>825000000</v>
      </c>
      <c r="O2010" s="11">
        <f>VLOOKUP(P2010,'CODIGOS RENTISTICOS'!$A$2:F5217,3,FALSE)</f>
        <v>150109</v>
      </c>
      <c r="P2010">
        <v>121245</v>
      </c>
      <c r="Q2010" s="2">
        <v>22000</v>
      </c>
    </row>
    <row r="2011" spans="1:17" x14ac:dyDescent="0.2">
      <c r="A2011">
        <v>50000249</v>
      </c>
      <c r="B2011">
        <v>1186593</v>
      </c>
      <c r="C2011" t="s">
        <v>591</v>
      </c>
      <c r="D2011">
        <v>111111</v>
      </c>
      <c r="E2011">
        <v>20030729</v>
      </c>
      <c r="F2011" t="s">
        <v>592</v>
      </c>
      <c r="G2011">
        <v>121212</v>
      </c>
      <c r="H2011">
        <v>0</v>
      </c>
      <c r="I2011">
        <v>0</v>
      </c>
      <c r="J2011" s="2">
        <v>22000</v>
      </c>
      <c r="K2011" s="2">
        <v>0</v>
      </c>
      <c r="L2011" s="2">
        <v>0</v>
      </c>
      <c r="M2011" s="2">
        <v>22000</v>
      </c>
      <c r="N2011" s="11">
        <f>VLOOKUP(P2011,'CODIGOS RENTISTICOS'!$A$2:E3051,2,FALSE)</f>
        <v>825000000</v>
      </c>
      <c r="O2011" s="11">
        <f>VLOOKUP(P2011,'CODIGOS RENTISTICOS'!$A$2:F5218,3,FALSE)</f>
        <v>150109</v>
      </c>
      <c r="P2011">
        <v>121245</v>
      </c>
      <c r="Q2011" s="2">
        <v>22000</v>
      </c>
    </row>
    <row r="2012" spans="1:17" x14ac:dyDescent="0.2">
      <c r="A2012">
        <v>50000249</v>
      </c>
      <c r="B2012">
        <v>1186594</v>
      </c>
      <c r="C2012" t="s">
        <v>591</v>
      </c>
      <c r="D2012">
        <v>79002680</v>
      </c>
      <c r="E2012">
        <v>20030729</v>
      </c>
      <c r="F2012" t="s">
        <v>592</v>
      </c>
      <c r="G2012">
        <v>4242811</v>
      </c>
      <c r="H2012">
        <v>0</v>
      </c>
      <c r="I2012">
        <v>0</v>
      </c>
      <c r="J2012" s="2">
        <v>22000</v>
      </c>
      <c r="K2012" s="2">
        <v>0</v>
      </c>
      <c r="L2012" s="2">
        <v>0</v>
      </c>
      <c r="M2012" s="2">
        <v>22000</v>
      </c>
      <c r="N2012" s="11">
        <f>VLOOKUP(P2012,'CODIGOS RENTISTICOS'!$A$2:E3052,2,FALSE)</f>
        <v>825000000</v>
      </c>
      <c r="O2012" s="11">
        <f>VLOOKUP(P2012,'CODIGOS RENTISTICOS'!$A$2:F5219,3,FALSE)</f>
        <v>150109</v>
      </c>
      <c r="P2012">
        <v>121245</v>
      </c>
      <c r="Q2012" s="2">
        <v>22000</v>
      </c>
    </row>
    <row r="2013" spans="1:17" x14ac:dyDescent="0.2">
      <c r="A2013">
        <v>50000249</v>
      </c>
      <c r="B2013">
        <v>1186595</v>
      </c>
      <c r="C2013" t="s">
        <v>591</v>
      </c>
      <c r="D2013">
        <v>39552432</v>
      </c>
      <c r="E2013">
        <v>20030729</v>
      </c>
      <c r="F2013" t="s">
        <v>592</v>
      </c>
      <c r="G2013">
        <v>4242811</v>
      </c>
      <c r="H2013">
        <v>0</v>
      </c>
      <c r="I2013">
        <v>0</v>
      </c>
      <c r="J2013" s="2">
        <v>22000</v>
      </c>
      <c r="K2013" s="2">
        <v>0</v>
      </c>
      <c r="L2013" s="2">
        <v>0</v>
      </c>
      <c r="M2013" s="2">
        <v>22000</v>
      </c>
      <c r="N2013" s="11">
        <f>VLOOKUP(P2013,'CODIGOS RENTISTICOS'!$A$2:E3053,2,FALSE)</f>
        <v>825000000</v>
      </c>
      <c r="O2013" s="11">
        <f>VLOOKUP(P2013,'CODIGOS RENTISTICOS'!$A$2:F5220,3,FALSE)</f>
        <v>150109</v>
      </c>
      <c r="P2013">
        <v>121245</v>
      </c>
      <c r="Q2013" s="2">
        <v>22000</v>
      </c>
    </row>
    <row r="2014" spans="1:17" x14ac:dyDescent="0.2">
      <c r="A2014">
        <v>50000249</v>
      </c>
      <c r="B2014">
        <v>1186596</v>
      </c>
      <c r="C2014" t="s">
        <v>591</v>
      </c>
      <c r="D2014">
        <v>79465758</v>
      </c>
      <c r="E2014">
        <v>20030729</v>
      </c>
      <c r="F2014" t="s">
        <v>592</v>
      </c>
      <c r="G2014">
        <v>4242811</v>
      </c>
      <c r="H2014">
        <v>0</v>
      </c>
      <c r="I2014">
        <v>0</v>
      </c>
      <c r="J2014" s="2">
        <v>22000</v>
      </c>
      <c r="K2014" s="2">
        <v>0</v>
      </c>
      <c r="L2014" s="2">
        <v>0</v>
      </c>
      <c r="M2014" s="2">
        <v>22000</v>
      </c>
      <c r="N2014" s="11">
        <f>VLOOKUP(P2014,'CODIGOS RENTISTICOS'!$A$2:E3054,2,FALSE)</f>
        <v>825000000</v>
      </c>
      <c r="O2014" s="11">
        <f>VLOOKUP(P2014,'CODIGOS RENTISTICOS'!$A$2:F5221,3,FALSE)</f>
        <v>150109</v>
      </c>
      <c r="P2014">
        <v>121245</v>
      </c>
      <c r="Q2014" s="2">
        <v>22000</v>
      </c>
    </row>
    <row r="2015" spans="1:17" x14ac:dyDescent="0.2">
      <c r="A2015">
        <v>50000249</v>
      </c>
      <c r="B2015">
        <v>1186598</v>
      </c>
      <c r="C2015" t="s">
        <v>591</v>
      </c>
      <c r="D2015">
        <v>19383714</v>
      </c>
      <c r="E2015">
        <v>20030729</v>
      </c>
      <c r="F2015" t="s">
        <v>592</v>
      </c>
      <c r="G2015">
        <v>4242811</v>
      </c>
      <c r="H2015">
        <v>0</v>
      </c>
      <c r="I2015">
        <v>0</v>
      </c>
      <c r="J2015" s="2">
        <v>22000</v>
      </c>
      <c r="K2015" s="2">
        <v>0</v>
      </c>
      <c r="L2015" s="2">
        <v>0</v>
      </c>
      <c r="M2015" s="2">
        <v>22000</v>
      </c>
      <c r="N2015" s="11">
        <f>VLOOKUP(P2015,'CODIGOS RENTISTICOS'!$A$2:E3055,2,FALSE)</f>
        <v>825000000</v>
      </c>
      <c r="O2015" s="11">
        <f>VLOOKUP(P2015,'CODIGOS RENTISTICOS'!$A$2:F5222,3,FALSE)</f>
        <v>150109</v>
      </c>
      <c r="P2015">
        <v>121245</v>
      </c>
      <c r="Q2015" s="2">
        <v>22000</v>
      </c>
    </row>
    <row r="2016" spans="1:17" x14ac:dyDescent="0.2">
      <c r="A2016">
        <v>50000249</v>
      </c>
      <c r="B2016">
        <v>1186621</v>
      </c>
      <c r="C2016" t="s">
        <v>591</v>
      </c>
      <c r="D2016">
        <v>8300416385</v>
      </c>
      <c r="E2016">
        <v>20030729</v>
      </c>
      <c r="F2016" t="s">
        <v>592</v>
      </c>
      <c r="G2016">
        <v>3155707</v>
      </c>
      <c r="H2016">
        <v>0</v>
      </c>
      <c r="I2016">
        <v>0</v>
      </c>
      <c r="J2016" s="2">
        <v>84000</v>
      </c>
      <c r="K2016" s="2">
        <v>0</v>
      </c>
      <c r="L2016" s="2">
        <v>0</v>
      </c>
      <c r="M2016" s="2">
        <v>84000</v>
      </c>
      <c r="N2016" s="11">
        <f>VLOOKUP(P2016,'CODIGOS RENTISTICOS'!$A$2:E3056,2,FALSE)</f>
        <v>825000000</v>
      </c>
      <c r="O2016" s="11">
        <f>VLOOKUP(P2016,'CODIGOS RENTISTICOS'!$A$2:F5223,3,FALSE)</f>
        <v>150109</v>
      </c>
      <c r="P2016">
        <v>121245</v>
      </c>
      <c r="Q2016" s="2">
        <v>84000</v>
      </c>
    </row>
    <row r="2017" spans="1:17" x14ac:dyDescent="0.2">
      <c r="A2017">
        <v>50000249</v>
      </c>
      <c r="B2017">
        <v>1186623</v>
      </c>
      <c r="C2017" t="s">
        <v>591</v>
      </c>
      <c r="D2017">
        <v>53063857</v>
      </c>
      <c r="E2017">
        <v>20030729</v>
      </c>
      <c r="F2017" t="s">
        <v>592</v>
      </c>
      <c r="G2017">
        <v>5370777</v>
      </c>
      <c r="H2017">
        <v>0</v>
      </c>
      <c r="I2017">
        <v>0</v>
      </c>
      <c r="J2017" s="2">
        <v>22130</v>
      </c>
      <c r="K2017" s="2">
        <v>0</v>
      </c>
      <c r="L2017" s="2">
        <v>0</v>
      </c>
      <c r="M2017" s="2">
        <v>22130</v>
      </c>
      <c r="N2017" s="11">
        <f>VLOOKUP(P2017,'CODIGOS RENTISTICOS'!$A$2:E3057,2,FALSE)</f>
        <v>825000000</v>
      </c>
      <c r="O2017" s="11">
        <f>VLOOKUP(P2017,'CODIGOS RENTISTICOS'!$A$2:F5224,3,FALSE)</f>
        <v>150109</v>
      </c>
      <c r="P2017">
        <v>121245</v>
      </c>
      <c r="Q2017" s="2">
        <v>22130</v>
      </c>
    </row>
    <row r="2018" spans="1:17" x14ac:dyDescent="0.2">
      <c r="A2018">
        <v>50000249</v>
      </c>
      <c r="B2018">
        <v>1186624</v>
      </c>
      <c r="C2018" t="s">
        <v>591</v>
      </c>
      <c r="D2018">
        <v>80729637</v>
      </c>
      <c r="E2018">
        <v>20030729</v>
      </c>
      <c r="F2018" t="s">
        <v>592</v>
      </c>
      <c r="G2018">
        <v>5383669</v>
      </c>
      <c r="H2018">
        <v>0</v>
      </c>
      <c r="I2018">
        <v>0</v>
      </c>
      <c r="J2018" s="2">
        <v>22100</v>
      </c>
      <c r="K2018" s="2">
        <v>0</v>
      </c>
      <c r="L2018" s="2">
        <v>0</v>
      </c>
      <c r="M2018" s="2">
        <v>22100</v>
      </c>
      <c r="N2018" s="11">
        <f>VLOOKUP(P2018,'CODIGOS RENTISTICOS'!$A$2:E3058,2,FALSE)</f>
        <v>825000000</v>
      </c>
      <c r="O2018" s="11">
        <f>VLOOKUP(P2018,'CODIGOS RENTISTICOS'!$A$2:F5225,3,FALSE)</f>
        <v>150109</v>
      </c>
      <c r="P2018">
        <v>121245</v>
      </c>
      <c r="Q2018" s="2">
        <v>22100</v>
      </c>
    </row>
    <row r="2019" spans="1:17" x14ac:dyDescent="0.2">
      <c r="A2019">
        <v>50000249</v>
      </c>
      <c r="B2019">
        <v>1186625</v>
      </c>
      <c r="C2019" t="s">
        <v>591</v>
      </c>
      <c r="D2019">
        <v>8000108666</v>
      </c>
      <c r="E2019">
        <v>20030729</v>
      </c>
      <c r="F2019" t="s">
        <v>592</v>
      </c>
      <c r="G2019">
        <v>34171052</v>
      </c>
      <c r="H2019">
        <v>0</v>
      </c>
      <c r="I2019">
        <v>0</v>
      </c>
      <c r="J2019" s="2">
        <v>22130</v>
      </c>
      <c r="K2019" s="2">
        <v>0</v>
      </c>
      <c r="L2019" s="2">
        <v>0</v>
      </c>
      <c r="M2019" s="2">
        <v>22130</v>
      </c>
      <c r="N2019" s="11">
        <f>VLOOKUP(P2019,'CODIGOS RENTISTICOS'!$A$2:E3059,2,FALSE)</f>
        <v>825000000</v>
      </c>
      <c r="O2019" s="11">
        <f>VLOOKUP(P2019,'CODIGOS RENTISTICOS'!$A$2:F5226,3,FALSE)</f>
        <v>150109</v>
      </c>
      <c r="P2019">
        <v>121245</v>
      </c>
      <c r="Q2019" s="2">
        <v>22130</v>
      </c>
    </row>
    <row r="2020" spans="1:17" x14ac:dyDescent="0.2">
      <c r="A2020">
        <v>50000249</v>
      </c>
      <c r="B2020">
        <v>1174034</v>
      </c>
      <c r="C2020" t="s">
        <v>593</v>
      </c>
      <c r="D2020">
        <v>84215790</v>
      </c>
      <c r="E2020">
        <v>20030729</v>
      </c>
      <c r="F2020" t="s">
        <v>592</v>
      </c>
      <c r="G2020">
        <v>2666371</v>
      </c>
      <c r="H2020">
        <v>0</v>
      </c>
      <c r="I2020">
        <v>0</v>
      </c>
      <c r="J2020" s="2">
        <v>44260</v>
      </c>
      <c r="K2020" s="2">
        <v>0</v>
      </c>
      <c r="L2020" s="2">
        <v>0</v>
      </c>
      <c r="M2020" s="2">
        <v>44260</v>
      </c>
      <c r="N2020" s="11">
        <f>VLOOKUP(P2020,'CODIGOS RENTISTICOS'!$A$2:E3060,2,FALSE)</f>
        <v>825000000</v>
      </c>
      <c r="O2020" s="11">
        <f>VLOOKUP(P2020,'CODIGOS RENTISTICOS'!$A$2:F5227,3,FALSE)</f>
        <v>150109</v>
      </c>
      <c r="P2020">
        <v>121245</v>
      </c>
      <c r="Q2020" s="2">
        <v>44260</v>
      </c>
    </row>
    <row r="2021" spans="1:17" x14ac:dyDescent="0.2">
      <c r="A2021">
        <v>50000249</v>
      </c>
      <c r="B2021">
        <v>1174035</v>
      </c>
      <c r="C2021" t="s">
        <v>593</v>
      </c>
      <c r="D2021">
        <v>84215790</v>
      </c>
      <c r="E2021">
        <v>20030729</v>
      </c>
      <c r="F2021" t="s">
        <v>592</v>
      </c>
      <c r="G2021">
        <v>2666371</v>
      </c>
      <c r="H2021">
        <v>0</v>
      </c>
      <c r="I2021">
        <v>0</v>
      </c>
      <c r="J2021" s="2">
        <v>79650</v>
      </c>
      <c r="K2021" s="2">
        <v>0</v>
      </c>
      <c r="L2021" s="2">
        <v>0</v>
      </c>
      <c r="M2021" s="2">
        <v>79650</v>
      </c>
      <c r="N2021" s="11">
        <f>VLOOKUP(P2021,'CODIGOS RENTISTICOS'!$A$2:E3061,2,FALSE)</f>
        <v>825000000</v>
      </c>
      <c r="O2021" s="11">
        <f>VLOOKUP(P2021,'CODIGOS RENTISTICOS'!$A$2:F5228,3,FALSE)</f>
        <v>150109</v>
      </c>
      <c r="P2021">
        <v>121245</v>
      </c>
      <c r="Q2021" s="2">
        <v>79650</v>
      </c>
    </row>
    <row r="2022" spans="1:17" x14ac:dyDescent="0.2">
      <c r="A2022">
        <v>50000249</v>
      </c>
      <c r="B2022">
        <v>1174036</v>
      </c>
      <c r="C2022" t="s">
        <v>593</v>
      </c>
      <c r="D2022">
        <v>8050223697</v>
      </c>
      <c r="E2022">
        <v>20030729</v>
      </c>
      <c r="F2022" t="s">
        <v>592</v>
      </c>
      <c r="G2022">
        <v>2666371</v>
      </c>
      <c r="H2022">
        <v>0</v>
      </c>
      <c r="I2022">
        <v>0</v>
      </c>
      <c r="J2022" s="2">
        <v>88520</v>
      </c>
      <c r="K2022" s="2">
        <v>0</v>
      </c>
      <c r="L2022" s="2">
        <v>0</v>
      </c>
      <c r="M2022" s="2">
        <v>88520</v>
      </c>
      <c r="N2022" s="11">
        <f>VLOOKUP(P2022,'CODIGOS RENTISTICOS'!$A$2:E3062,2,FALSE)</f>
        <v>825000000</v>
      </c>
      <c r="O2022" s="11">
        <f>VLOOKUP(P2022,'CODIGOS RENTISTICOS'!$A$2:F5229,3,FALSE)</f>
        <v>150109</v>
      </c>
      <c r="P2022">
        <v>121245</v>
      </c>
      <c r="Q2022" s="2">
        <v>88520</v>
      </c>
    </row>
    <row r="2023" spans="1:17" x14ac:dyDescent="0.2">
      <c r="A2023">
        <v>50000249</v>
      </c>
      <c r="B2023">
        <v>1174037</v>
      </c>
      <c r="C2023" t="s">
        <v>593</v>
      </c>
      <c r="D2023">
        <v>75554680</v>
      </c>
      <c r="E2023">
        <v>20030729</v>
      </c>
      <c r="F2023" t="s">
        <v>592</v>
      </c>
      <c r="G2023">
        <v>2911551</v>
      </c>
      <c r="H2023">
        <v>0</v>
      </c>
      <c r="I2023">
        <v>0</v>
      </c>
      <c r="J2023" s="2">
        <v>96780</v>
      </c>
      <c r="K2023" s="2">
        <v>0</v>
      </c>
      <c r="L2023" s="2">
        <v>0</v>
      </c>
      <c r="M2023" s="2">
        <v>96780</v>
      </c>
      <c r="N2023" s="11">
        <f>VLOOKUP(P2023,'CODIGOS RENTISTICOS'!$A$2:E3063,2,FALSE)</f>
        <v>825000000</v>
      </c>
      <c r="O2023" s="11">
        <f>VLOOKUP(P2023,'CODIGOS RENTISTICOS'!$A$2:F5230,3,FALSE)</f>
        <v>150109</v>
      </c>
      <c r="P2023">
        <v>121245</v>
      </c>
      <c r="Q2023" s="2">
        <v>96780</v>
      </c>
    </row>
    <row r="2024" spans="1:17" x14ac:dyDescent="0.2">
      <c r="A2024">
        <v>50000249</v>
      </c>
      <c r="B2024">
        <v>1174038</v>
      </c>
      <c r="C2024" t="s">
        <v>593</v>
      </c>
      <c r="D2024">
        <v>8050223697</v>
      </c>
      <c r="E2024">
        <v>20030729</v>
      </c>
      <c r="F2024" t="s">
        <v>592</v>
      </c>
      <c r="G2024">
        <v>2666371</v>
      </c>
      <c r="H2024">
        <v>0</v>
      </c>
      <c r="I2024">
        <v>0</v>
      </c>
      <c r="J2024" s="2">
        <v>181560</v>
      </c>
      <c r="K2024" s="2">
        <v>0</v>
      </c>
      <c r="L2024" s="2">
        <v>0</v>
      </c>
      <c r="M2024" s="2">
        <v>181560</v>
      </c>
      <c r="N2024" s="11">
        <f>VLOOKUP(P2024,'CODIGOS RENTISTICOS'!$A$2:E3064,2,FALSE)</f>
        <v>825000000</v>
      </c>
      <c r="O2024" s="11">
        <f>VLOOKUP(P2024,'CODIGOS RENTISTICOS'!$A$2:F5231,3,FALSE)</f>
        <v>150109</v>
      </c>
      <c r="P2024">
        <v>121245</v>
      </c>
      <c r="Q2024" s="2">
        <v>181560</v>
      </c>
    </row>
    <row r="2025" spans="1:17" x14ac:dyDescent="0.2">
      <c r="A2025">
        <v>50000249</v>
      </c>
      <c r="B2025">
        <v>1184685</v>
      </c>
      <c r="C2025" t="s">
        <v>593</v>
      </c>
      <c r="D2025">
        <v>8909165754</v>
      </c>
      <c r="E2025">
        <v>20030729</v>
      </c>
      <c r="F2025" t="s">
        <v>592</v>
      </c>
      <c r="G2025">
        <v>2323060</v>
      </c>
      <c r="H2025">
        <v>0</v>
      </c>
      <c r="I2025">
        <v>0</v>
      </c>
      <c r="J2025" s="2">
        <v>432000</v>
      </c>
      <c r="K2025" s="2">
        <v>0</v>
      </c>
      <c r="L2025" s="2">
        <v>0</v>
      </c>
      <c r="M2025" s="2">
        <v>432000</v>
      </c>
      <c r="N2025" s="11">
        <f>VLOOKUP(P2025,'CODIGOS RENTISTICOS'!$A$2:E3065,2,FALSE)</f>
        <v>910300000</v>
      </c>
      <c r="O2025" s="11">
        <f>VLOOKUP(P2025,'CODIGOS RENTISTICOS'!$A$2:F5232,3,FALSE)</f>
        <v>130113</v>
      </c>
      <c r="P2025">
        <v>121235</v>
      </c>
      <c r="Q2025" s="2">
        <v>432000</v>
      </c>
    </row>
    <row r="2026" spans="1:17" x14ac:dyDescent="0.2">
      <c r="A2026">
        <v>50000249</v>
      </c>
      <c r="B2026">
        <v>1105834</v>
      </c>
      <c r="C2026" t="s">
        <v>593</v>
      </c>
      <c r="D2026">
        <v>8909001482</v>
      </c>
      <c r="E2026">
        <v>20030729</v>
      </c>
      <c r="F2026" t="s">
        <v>592</v>
      </c>
      <c r="G2026">
        <v>2626666</v>
      </c>
      <c r="H2026">
        <v>0</v>
      </c>
      <c r="I2026">
        <v>0</v>
      </c>
      <c r="J2026" s="2">
        <v>5000</v>
      </c>
      <c r="K2026" s="2">
        <v>0</v>
      </c>
      <c r="L2026" s="2">
        <v>0</v>
      </c>
      <c r="M2026" s="2">
        <v>5000</v>
      </c>
      <c r="N2026" s="11">
        <f>VLOOKUP(P2026,'CODIGOS RENTISTICOS'!$A$2:E3066,2,FALSE)</f>
        <v>825000000</v>
      </c>
      <c r="O2026" s="11">
        <f>VLOOKUP(P2026,'CODIGOS RENTISTICOS'!$A$2:F5233,3,FALSE)</f>
        <v>150109</v>
      </c>
      <c r="P2026">
        <v>121245</v>
      </c>
      <c r="Q2026" s="2">
        <v>5000</v>
      </c>
    </row>
    <row r="2027" spans="1:17" x14ac:dyDescent="0.2">
      <c r="A2027">
        <v>50000249</v>
      </c>
      <c r="B2027">
        <v>1105836</v>
      </c>
      <c r="C2027" t="s">
        <v>593</v>
      </c>
      <c r="D2027">
        <v>8909001482</v>
      </c>
      <c r="E2027">
        <v>20030729</v>
      </c>
      <c r="F2027" t="s">
        <v>592</v>
      </c>
      <c r="G2027">
        <v>2626666</v>
      </c>
      <c r="H2027">
        <v>0</v>
      </c>
      <c r="I2027">
        <v>0</v>
      </c>
      <c r="J2027" s="2">
        <v>5000</v>
      </c>
      <c r="K2027" s="2">
        <v>0</v>
      </c>
      <c r="L2027" s="2">
        <v>0</v>
      </c>
      <c r="M2027" s="2">
        <v>5000</v>
      </c>
      <c r="N2027" s="11">
        <f>VLOOKUP(P2027,'CODIGOS RENTISTICOS'!$A$2:E3067,2,FALSE)</f>
        <v>825000000</v>
      </c>
      <c r="O2027" s="11">
        <f>VLOOKUP(P2027,'CODIGOS RENTISTICOS'!$A$2:F5234,3,FALSE)</f>
        <v>150109</v>
      </c>
      <c r="P2027">
        <v>121245</v>
      </c>
      <c r="Q2027" s="2">
        <v>5000</v>
      </c>
    </row>
    <row r="2028" spans="1:17" x14ac:dyDescent="0.2">
      <c r="A2028">
        <v>50000249</v>
      </c>
      <c r="B2028">
        <v>3870085</v>
      </c>
      <c r="C2028" t="s">
        <v>569</v>
      </c>
      <c r="D2028">
        <v>78106821</v>
      </c>
      <c r="E2028">
        <v>20030729</v>
      </c>
      <c r="F2028" t="s">
        <v>592</v>
      </c>
      <c r="G2028">
        <v>2868395</v>
      </c>
      <c r="H2028">
        <v>0</v>
      </c>
      <c r="I2028">
        <v>0</v>
      </c>
      <c r="J2028" s="2">
        <v>7000</v>
      </c>
      <c r="K2028" s="2">
        <v>0</v>
      </c>
      <c r="L2028" s="2">
        <v>0</v>
      </c>
      <c r="M2028" s="2">
        <v>7000</v>
      </c>
      <c r="N2028" s="11">
        <f>VLOOKUP(P2028,'CODIGOS RENTISTICOS'!$A$2:E3068,2,FALSE)</f>
        <v>825000000</v>
      </c>
      <c r="O2028" s="11">
        <f>VLOOKUP(P2028,'CODIGOS RENTISTICOS'!$A$2:F5235,3,FALSE)</f>
        <v>150109</v>
      </c>
      <c r="P2028">
        <v>121245</v>
      </c>
      <c r="Q2028" s="2">
        <v>7000</v>
      </c>
    </row>
    <row r="2029" spans="1:17" x14ac:dyDescent="0.2">
      <c r="A2029">
        <v>50000249</v>
      </c>
      <c r="B2029">
        <v>686843</v>
      </c>
      <c r="C2029" t="s">
        <v>718</v>
      </c>
      <c r="D2029">
        <v>22790181</v>
      </c>
      <c r="E2029">
        <v>20030729</v>
      </c>
      <c r="F2029" t="s">
        <v>592</v>
      </c>
      <c r="G2029">
        <v>6600376</v>
      </c>
      <c r="H2029">
        <v>0</v>
      </c>
      <c r="I2029">
        <v>0</v>
      </c>
      <c r="J2029" s="2">
        <v>332000</v>
      </c>
      <c r="K2029" s="2">
        <v>0</v>
      </c>
      <c r="L2029" s="2">
        <v>0</v>
      </c>
      <c r="M2029" s="2">
        <v>332000</v>
      </c>
      <c r="N2029" s="11">
        <f>VLOOKUP(P2029,'CODIGOS RENTISTICOS'!$A$2:E3069,2,FALSE)</f>
        <v>11100000</v>
      </c>
      <c r="O2029" s="11">
        <f>VLOOKUP(P2029,'CODIGOS RENTISTICOS'!$A$2:F5236,3,FALSE)</f>
        <v>150101</v>
      </c>
      <c r="P2029">
        <v>121275</v>
      </c>
      <c r="Q2029" s="2">
        <v>332000</v>
      </c>
    </row>
    <row r="2030" spans="1:17" x14ac:dyDescent="0.2">
      <c r="A2030">
        <v>50000249</v>
      </c>
      <c r="B2030">
        <v>690252</v>
      </c>
      <c r="C2030" t="s">
        <v>718</v>
      </c>
      <c r="D2030">
        <v>3783698</v>
      </c>
      <c r="E2030">
        <v>20030729</v>
      </c>
      <c r="F2030" t="s">
        <v>592</v>
      </c>
      <c r="G2030">
        <v>6624995</v>
      </c>
      <c r="H2030">
        <v>0</v>
      </c>
      <c r="I2030">
        <v>0</v>
      </c>
      <c r="J2030" s="2">
        <v>8301</v>
      </c>
      <c r="K2030" s="2">
        <v>0</v>
      </c>
      <c r="L2030" s="2">
        <v>0</v>
      </c>
      <c r="M2030" s="2">
        <v>8301</v>
      </c>
      <c r="N2030" s="11">
        <f>VLOOKUP(P2030,'CODIGOS RENTISTICOS'!$A$2:E3070,2,FALSE)</f>
        <v>96400000</v>
      </c>
      <c r="O2030" s="11">
        <f>VLOOKUP(P2030,'CODIGOS RENTISTICOS'!$A$2:F5237,3,FALSE)</f>
        <v>370101</v>
      </c>
      <c r="P2030">
        <v>121280</v>
      </c>
      <c r="Q2030" s="2">
        <v>8301</v>
      </c>
    </row>
    <row r="2031" spans="1:17" x14ac:dyDescent="0.2">
      <c r="A2031">
        <v>50000249</v>
      </c>
      <c r="B2031">
        <v>997853</v>
      </c>
      <c r="C2031" t="s">
        <v>816</v>
      </c>
      <c r="D2031">
        <v>8200014826</v>
      </c>
      <c r="E2031">
        <v>20030729</v>
      </c>
      <c r="F2031" t="s">
        <v>592</v>
      </c>
      <c r="G2031">
        <v>7407741</v>
      </c>
      <c r="H2031">
        <v>0</v>
      </c>
      <c r="I2031">
        <v>1</v>
      </c>
      <c r="J2031" s="2">
        <v>0</v>
      </c>
      <c r="K2031" s="2">
        <v>199200000</v>
      </c>
      <c r="L2031" s="2">
        <v>199200000</v>
      </c>
      <c r="M2031" s="2">
        <v>1992000</v>
      </c>
      <c r="N2031" s="11">
        <f>VLOOKUP(P2031,'CODIGOS RENTISTICOS'!$A$2:E3071,2,FALSE)</f>
        <v>825000000</v>
      </c>
      <c r="O2031" s="11">
        <f>VLOOKUP(P2031,'CODIGOS RENTISTICOS'!$A$2:F5238,3,FALSE)</f>
        <v>150109</v>
      </c>
      <c r="P2031">
        <v>121245</v>
      </c>
      <c r="Q2031" s="2">
        <v>1992000</v>
      </c>
    </row>
    <row r="2032" spans="1:17" x14ac:dyDescent="0.2">
      <c r="A2032">
        <v>50000249</v>
      </c>
      <c r="B2032">
        <v>1290651</v>
      </c>
      <c r="C2032" t="s">
        <v>596</v>
      </c>
      <c r="D2032">
        <v>17585156</v>
      </c>
      <c r="E2032">
        <v>20030729</v>
      </c>
      <c r="F2032" t="s">
        <v>592</v>
      </c>
      <c r="G2032">
        <v>6387977</v>
      </c>
      <c r="H2032">
        <v>0</v>
      </c>
      <c r="I2032">
        <v>0</v>
      </c>
      <c r="J2032" s="2">
        <v>5000</v>
      </c>
      <c r="K2032" s="2">
        <v>0</v>
      </c>
      <c r="L2032" s="2">
        <v>0</v>
      </c>
      <c r="M2032" s="2">
        <v>5000</v>
      </c>
      <c r="N2032" s="11">
        <f>VLOOKUP(P2032,'CODIGOS RENTISTICOS'!$A$2:E3072,2,FALSE)</f>
        <v>825000000</v>
      </c>
      <c r="O2032" s="11">
        <f>VLOOKUP(P2032,'CODIGOS RENTISTICOS'!$A$2:F5239,3,FALSE)</f>
        <v>150109</v>
      </c>
      <c r="P2032">
        <v>121245</v>
      </c>
      <c r="Q2032" s="2">
        <v>5000</v>
      </c>
    </row>
    <row r="2033" spans="1:17" x14ac:dyDescent="0.2">
      <c r="A2033">
        <v>50000249</v>
      </c>
      <c r="B2033">
        <v>896906</v>
      </c>
      <c r="C2033" t="s">
        <v>578</v>
      </c>
      <c r="D2033">
        <v>8002357206</v>
      </c>
      <c r="E2033">
        <v>20030729</v>
      </c>
      <c r="F2033" t="s">
        <v>592</v>
      </c>
      <c r="G2033">
        <v>7619720</v>
      </c>
      <c r="H2033">
        <v>0</v>
      </c>
      <c r="I2033">
        <v>1</v>
      </c>
      <c r="J2033" s="2">
        <v>0</v>
      </c>
      <c r="K2033" s="2">
        <v>0</v>
      </c>
      <c r="L2033" s="2">
        <v>0</v>
      </c>
      <c r="M2033" s="2">
        <v>4169661</v>
      </c>
      <c r="N2033" s="11">
        <f>VLOOKUP(P2033,'CODIGOS RENTISTICOS'!$A$2:E3073,2,FALSE)</f>
        <v>13700000</v>
      </c>
      <c r="O2033" s="11">
        <f>VLOOKUP(P2033,'CODIGOS RENTISTICOS'!$A$2:F5240,3,FALSE)</f>
        <v>290101</v>
      </c>
      <c r="P2033">
        <v>121250</v>
      </c>
      <c r="Q2033" s="2">
        <v>4169661</v>
      </c>
    </row>
    <row r="2034" spans="1:17" x14ac:dyDescent="0.2">
      <c r="A2034">
        <v>50000249</v>
      </c>
      <c r="B2034">
        <v>896908</v>
      </c>
      <c r="C2034" t="s">
        <v>578</v>
      </c>
      <c r="D2034">
        <v>8002357206</v>
      </c>
      <c r="E2034">
        <v>20030729</v>
      </c>
      <c r="F2034" t="s">
        <v>592</v>
      </c>
      <c r="G2034">
        <v>7619720</v>
      </c>
      <c r="H2034">
        <v>0</v>
      </c>
      <c r="I2034">
        <v>1</v>
      </c>
      <c r="J2034" s="2">
        <v>0</v>
      </c>
      <c r="K2034" s="2">
        <v>0</v>
      </c>
      <c r="L2034" s="2">
        <v>0</v>
      </c>
      <c r="M2034" s="2">
        <v>232074</v>
      </c>
      <c r="N2034" s="11">
        <f>VLOOKUP(P2034,'CODIGOS RENTISTICOS'!$A$2:E3074,2,FALSE)</f>
        <v>13700000</v>
      </c>
      <c r="O2034" s="11">
        <f>VLOOKUP(P2034,'CODIGOS RENTISTICOS'!$A$2:F5241,3,FALSE)</f>
        <v>290101</v>
      </c>
      <c r="P2034">
        <v>270944</v>
      </c>
      <c r="Q2034" s="2">
        <v>232074</v>
      </c>
    </row>
    <row r="2035" spans="1:17" x14ac:dyDescent="0.2">
      <c r="A2035">
        <v>50000249</v>
      </c>
      <c r="B2035">
        <v>1247807</v>
      </c>
      <c r="C2035" t="s">
        <v>715</v>
      </c>
      <c r="D2035">
        <v>8001876448</v>
      </c>
      <c r="E2035">
        <v>20030729</v>
      </c>
      <c r="F2035" t="s">
        <v>592</v>
      </c>
      <c r="G2035">
        <v>5700016</v>
      </c>
      <c r="H2035">
        <v>0</v>
      </c>
      <c r="I2035">
        <v>1</v>
      </c>
      <c r="J2035" s="2">
        <v>0</v>
      </c>
      <c r="K2035" s="2">
        <v>10688700</v>
      </c>
      <c r="L2035" s="2">
        <v>10688700</v>
      </c>
      <c r="M2035" s="2">
        <v>106887</v>
      </c>
      <c r="N2035" s="11">
        <f>VLOOKUP(P2035,'CODIGOS RENTISTICOS'!$A$2:E3075,2,FALSE)</f>
        <v>13700000</v>
      </c>
      <c r="O2035" s="11">
        <f>VLOOKUP(P2035,'CODIGOS RENTISTICOS'!$A$2:F5242,3,FALSE)</f>
        <v>290101</v>
      </c>
      <c r="P2035">
        <v>270944</v>
      </c>
      <c r="Q2035" s="2">
        <v>106887</v>
      </c>
    </row>
    <row r="2036" spans="1:17" x14ac:dyDescent="0.2">
      <c r="A2036">
        <v>50000249</v>
      </c>
      <c r="B2036">
        <v>1077844</v>
      </c>
      <c r="C2036" t="s">
        <v>572</v>
      </c>
      <c r="D2036">
        <v>84091611</v>
      </c>
      <c r="E2036">
        <v>20030729</v>
      </c>
      <c r="F2036" t="s">
        <v>592</v>
      </c>
      <c r="G2036">
        <v>7285390</v>
      </c>
      <c r="H2036">
        <v>0</v>
      </c>
      <c r="I2036">
        <v>0</v>
      </c>
      <c r="J2036" s="2">
        <v>7000</v>
      </c>
      <c r="K2036" s="2">
        <v>0</v>
      </c>
      <c r="L2036" s="2">
        <v>0</v>
      </c>
      <c r="M2036" s="2">
        <v>7000</v>
      </c>
      <c r="N2036" s="11">
        <f>VLOOKUP(P2036,'CODIGOS RENTISTICOS'!$A$2:E3076,2,FALSE)</f>
        <v>825000000</v>
      </c>
      <c r="O2036" s="11">
        <f>VLOOKUP(P2036,'CODIGOS RENTISTICOS'!$A$2:F5243,3,FALSE)</f>
        <v>150109</v>
      </c>
      <c r="P2036">
        <v>121245</v>
      </c>
      <c r="Q2036" s="2">
        <v>7000</v>
      </c>
    </row>
    <row r="2037" spans="1:17" x14ac:dyDescent="0.2">
      <c r="A2037">
        <v>50000249</v>
      </c>
      <c r="B2037">
        <v>1077845</v>
      </c>
      <c r="C2037" t="s">
        <v>572</v>
      </c>
      <c r="D2037">
        <v>5153774</v>
      </c>
      <c r="E2037">
        <v>20030729</v>
      </c>
      <c r="F2037" t="s">
        <v>592</v>
      </c>
      <c r="G2037">
        <v>7267710</v>
      </c>
      <c r="H2037">
        <v>0</v>
      </c>
      <c r="I2037">
        <v>0</v>
      </c>
      <c r="J2037" s="2">
        <v>22130</v>
      </c>
      <c r="K2037" s="2">
        <v>0</v>
      </c>
      <c r="L2037" s="2">
        <v>0</v>
      </c>
      <c r="M2037" s="2">
        <v>22130</v>
      </c>
      <c r="N2037" s="11">
        <f>VLOOKUP(P2037,'CODIGOS RENTISTICOS'!$A$2:E3077,2,FALSE)</f>
        <v>825000000</v>
      </c>
      <c r="O2037" s="11">
        <f>VLOOKUP(P2037,'CODIGOS RENTISTICOS'!$A$2:F5244,3,FALSE)</f>
        <v>150109</v>
      </c>
      <c r="P2037">
        <v>121245</v>
      </c>
      <c r="Q2037" s="2">
        <v>22130</v>
      </c>
    </row>
    <row r="2038" spans="1:17" x14ac:dyDescent="0.2">
      <c r="A2038">
        <v>50000249</v>
      </c>
      <c r="B2038">
        <v>1077846</v>
      </c>
      <c r="C2038" t="s">
        <v>572</v>
      </c>
      <c r="D2038">
        <v>5153774</v>
      </c>
      <c r="E2038">
        <v>20030729</v>
      </c>
      <c r="F2038" t="s">
        <v>592</v>
      </c>
      <c r="G2038">
        <v>7267710</v>
      </c>
      <c r="H2038">
        <v>0</v>
      </c>
      <c r="I2038">
        <v>0</v>
      </c>
      <c r="J2038" s="2">
        <v>22130</v>
      </c>
      <c r="K2038" s="2">
        <v>0</v>
      </c>
      <c r="L2038" s="2">
        <v>0</v>
      </c>
      <c r="M2038" s="2">
        <v>22130</v>
      </c>
      <c r="N2038" s="11">
        <f>VLOOKUP(P2038,'CODIGOS RENTISTICOS'!$A$2:E3078,2,FALSE)</f>
        <v>825000000</v>
      </c>
      <c r="O2038" s="11">
        <f>VLOOKUP(P2038,'CODIGOS RENTISTICOS'!$A$2:F5245,3,FALSE)</f>
        <v>150109</v>
      </c>
      <c r="P2038">
        <v>121245</v>
      </c>
      <c r="Q2038" s="2">
        <v>22130</v>
      </c>
    </row>
    <row r="2039" spans="1:17" x14ac:dyDescent="0.2">
      <c r="A2039">
        <v>50000249</v>
      </c>
      <c r="B2039">
        <v>10051843</v>
      </c>
      <c r="C2039" t="s">
        <v>714</v>
      </c>
      <c r="D2039">
        <v>8905004663</v>
      </c>
      <c r="E2039">
        <v>20030729</v>
      </c>
      <c r="F2039" t="s">
        <v>592</v>
      </c>
      <c r="G2039">
        <v>5727808</v>
      </c>
      <c r="H2039">
        <v>0</v>
      </c>
      <c r="I2039">
        <v>0</v>
      </c>
      <c r="J2039" s="2">
        <v>3724245</v>
      </c>
      <c r="K2039" s="2">
        <v>0</v>
      </c>
      <c r="L2039" s="2">
        <v>0</v>
      </c>
      <c r="M2039" s="2">
        <v>3724245</v>
      </c>
      <c r="N2039" s="11">
        <f>VLOOKUP(P2039,'CODIGOS RENTISTICOS'!$A$2:E3079,2,FALSE)</f>
        <v>11800000</v>
      </c>
      <c r="O2039" s="11">
        <f>VLOOKUP(P2039,'CODIGOS RENTISTICOS'!$A$2:F5246,3,FALSE)</f>
        <v>240101</v>
      </c>
      <c r="P2039">
        <v>121265</v>
      </c>
      <c r="Q2039" s="2">
        <v>3724245</v>
      </c>
    </row>
    <row r="2040" spans="1:17" x14ac:dyDescent="0.2">
      <c r="A2040">
        <v>50000249</v>
      </c>
      <c r="B2040">
        <v>13680198</v>
      </c>
      <c r="C2040" t="s">
        <v>714</v>
      </c>
      <c r="D2040">
        <v>13350667</v>
      </c>
      <c r="E2040">
        <v>20030729</v>
      </c>
      <c r="F2040" t="s">
        <v>592</v>
      </c>
      <c r="G2040">
        <v>5179044</v>
      </c>
      <c r="H2040">
        <v>0</v>
      </c>
      <c r="I2040">
        <v>1</v>
      </c>
      <c r="J2040" s="2">
        <v>0</v>
      </c>
      <c r="K2040" s="2">
        <v>5046100</v>
      </c>
      <c r="L2040" s="2">
        <v>5046100</v>
      </c>
      <c r="M2040" s="2">
        <v>50461</v>
      </c>
      <c r="N2040" s="11">
        <f>VLOOKUP(P2040,'CODIGOS RENTISTICOS'!$A$2:E3080,2,FALSE)</f>
        <v>96300000</v>
      </c>
      <c r="O2040" s="11">
        <f>VLOOKUP(P2040,'CODIGOS RENTISTICOS'!$A$2:F5247,3,FALSE)</f>
        <v>360107</v>
      </c>
      <c r="P2040">
        <v>121215</v>
      </c>
      <c r="Q2040" s="2">
        <v>50461</v>
      </c>
    </row>
    <row r="2041" spans="1:17" x14ac:dyDescent="0.2">
      <c r="A2041">
        <v>50000249</v>
      </c>
      <c r="B2041">
        <v>13680203</v>
      </c>
      <c r="C2041" t="s">
        <v>714</v>
      </c>
      <c r="D2041">
        <v>13350667</v>
      </c>
      <c r="E2041">
        <v>20030729</v>
      </c>
      <c r="F2041" t="s">
        <v>592</v>
      </c>
      <c r="G2041">
        <v>5719044</v>
      </c>
      <c r="H2041">
        <v>0</v>
      </c>
      <c r="I2041">
        <v>1</v>
      </c>
      <c r="J2041" s="2">
        <v>0</v>
      </c>
      <c r="K2041" s="2">
        <v>5046100</v>
      </c>
      <c r="L2041" s="2">
        <v>5046100</v>
      </c>
      <c r="M2041" s="2">
        <v>50461</v>
      </c>
      <c r="N2041" s="11">
        <f>VLOOKUP(P2041,'CODIGOS RENTISTICOS'!$A$2:E3081,2,FALSE)</f>
        <v>96300000</v>
      </c>
      <c r="O2041" s="11">
        <f>VLOOKUP(P2041,'CODIGOS RENTISTICOS'!$A$2:F5248,3,FALSE)</f>
        <v>360107</v>
      </c>
      <c r="P2041">
        <v>121215</v>
      </c>
      <c r="Q2041" s="2">
        <v>50461</v>
      </c>
    </row>
    <row r="2042" spans="1:17" x14ac:dyDescent="0.2">
      <c r="A2042">
        <v>50000249</v>
      </c>
      <c r="B2042">
        <v>664436</v>
      </c>
      <c r="C2042" t="s">
        <v>810</v>
      </c>
      <c r="D2042">
        <v>142914</v>
      </c>
      <c r="E2042">
        <v>20030729</v>
      </c>
      <c r="F2042" t="s">
        <v>592</v>
      </c>
      <c r="G2042">
        <v>3216130</v>
      </c>
      <c r="H2042">
        <v>0</v>
      </c>
      <c r="I2042">
        <v>0</v>
      </c>
      <c r="J2042" s="2">
        <v>200000</v>
      </c>
      <c r="K2042" s="2">
        <v>0</v>
      </c>
      <c r="L2042" s="2">
        <v>0</v>
      </c>
      <c r="M2042" s="2">
        <v>200000</v>
      </c>
      <c r="N2042" s="11">
        <f>VLOOKUP(P2042,'CODIGOS RENTISTICOS'!$A$2:E3082,2,FALSE)</f>
        <v>13700000</v>
      </c>
      <c r="O2042" s="11">
        <f>VLOOKUP(P2042,'CODIGOS RENTISTICOS'!$A$2:F5249,3,FALSE)</f>
        <v>290101</v>
      </c>
      <c r="P2042">
        <v>121250</v>
      </c>
      <c r="Q2042" s="2">
        <v>200000</v>
      </c>
    </row>
    <row r="2043" spans="1:17" x14ac:dyDescent="0.2">
      <c r="A2043">
        <v>50000249</v>
      </c>
      <c r="B2043">
        <v>1033649</v>
      </c>
      <c r="C2043" t="s">
        <v>810</v>
      </c>
      <c r="D2043">
        <v>10093731</v>
      </c>
      <c r="E2043">
        <v>20030729</v>
      </c>
      <c r="F2043" t="s">
        <v>592</v>
      </c>
      <c r="G2043">
        <v>3395489</v>
      </c>
      <c r="H2043">
        <v>0</v>
      </c>
      <c r="I2043">
        <v>0</v>
      </c>
      <c r="J2043" s="2">
        <v>7000</v>
      </c>
      <c r="K2043" s="2">
        <v>0</v>
      </c>
      <c r="L2043" s="2">
        <v>0</v>
      </c>
      <c r="M2043" s="2">
        <v>7000</v>
      </c>
      <c r="N2043" s="11">
        <f>VLOOKUP(P2043,'CODIGOS RENTISTICOS'!$A$2:E3083,2,FALSE)</f>
        <v>825000000</v>
      </c>
      <c r="O2043" s="11">
        <f>VLOOKUP(P2043,'CODIGOS RENTISTICOS'!$A$2:F5250,3,FALSE)</f>
        <v>150109</v>
      </c>
      <c r="P2043">
        <v>121245</v>
      </c>
      <c r="Q2043" s="2">
        <v>7000</v>
      </c>
    </row>
    <row r="2044" spans="1:17" x14ac:dyDescent="0.2">
      <c r="A2044">
        <v>50000249</v>
      </c>
      <c r="B2044">
        <v>496832</v>
      </c>
      <c r="C2044" t="s">
        <v>817</v>
      </c>
      <c r="D2044">
        <v>8040076427</v>
      </c>
      <c r="E2044">
        <v>20030729</v>
      </c>
      <c r="F2044" t="s">
        <v>592</v>
      </c>
      <c r="G2044">
        <v>6470774</v>
      </c>
      <c r="H2044">
        <v>0</v>
      </c>
      <c r="I2044">
        <v>0</v>
      </c>
      <c r="J2044" s="2">
        <v>420565</v>
      </c>
      <c r="K2044" s="2">
        <v>0</v>
      </c>
      <c r="L2044" s="2">
        <v>0</v>
      </c>
      <c r="M2044" s="2">
        <v>420565</v>
      </c>
      <c r="N2044" s="11">
        <f>VLOOKUP(P2044,'CODIGOS RENTISTICOS'!$A$2:E3084,2,FALSE)</f>
        <v>825000000</v>
      </c>
      <c r="O2044" s="11">
        <f>VLOOKUP(P2044,'CODIGOS RENTISTICOS'!$A$2:F5251,3,FALSE)</f>
        <v>150109</v>
      </c>
      <c r="P2044">
        <v>121245</v>
      </c>
      <c r="Q2044" s="2">
        <v>420565</v>
      </c>
    </row>
    <row r="2045" spans="1:17" x14ac:dyDescent="0.2">
      <c r="A2045">
        <v>50000249</v>
      </c>
      <c r="B2045">
        <v>496856</v>
      </c>
      <c r="C2045" t="s">
        <v>817</v>
      </c>
      <c r="D2045">
        <v>5714059</v>
      </c>
      <c r="E2045">
        <v>20030729</v>
      </c>
      <c r="F2045" t="s">
        <v>592</v>
      </c>
      <c r="G2045">
        <v>6520965</v>
      </c>
      <c r="H2045">
        <v>0</v>
      </c>
      <c r="I2045">
        <v>0</v>
      </c>
      <c r="J2045" s="2">
        <v>22130</v>
      </c>
      <c r="K2045" s="2">
        <v>0</v>
      </c>
      <c r="L2045" s="2">
        <v>0</v>
      </c>
      <c r="M2045" s="2">
        <v>22130</v>
      </c>
      <c r="N2045" s="11">
        <f>VLOOKUP(P2045,'CODIGOS RENTISTICOS'!$A$2:E3085,2,FALSE)</f>
        <v>825000000</v>
      </c>
      <c r="O2045" s="11">
        <f>VLOOKUP(P2045,'CODIGOS RENTISTICOS'!$A$2:F5252,3,FALSE)</f>
        <v>150109</v>
      </c>
      <c r="P2045">
        <v>121245</v>
      </c>
      <c r="Q2045" s="2">
        <v>22130</v>
      </c>
    </row>
    <row r="2046" spans="1:17" x14ac:dyDescent="0.2">
      <c r="A2046">
        <v>50000249</v>
      </c>
      <c r="B2046">
        <v>496857</v>
      </c>
      <c r="C2046" t="s">
        <v>817</v>
      </c>
      <c r="D2046">
        <v>8002206090</v>
      </c>
      <c r="E2046">
        <v>20030729</v>
      </c>
      <c r="F2046" t="s">
        <v>592</v>
      </c>
      <c r="G2046">
        <v>6521253</v>
      </c>
      <c r="H2046">
        <v>0</v>
      </c>
      <c r="I2046">
        <v>0</v>
      </c>
      <c r="J2046" s="2">
        <v>689600</v>
      </c>
      <c r="K2046" s="2">
        <v>0</v>
      </c>
      <c r="L2046" s="2">
        <v>0</v>
      </c>
      <c r="M2046" s="2">
        <v>689600</v>
      </c>
      <c r="N2046" s="11">
        <f>VLOOKUP(P2046,'CODIGOS RENTISTICOS'!$A$2:E3086,2,FALSE)</f>
        <v>11800000</v>
      </c>
      <c r="O2046" s="11">
        <f>VLOOKUP(P2046,'CODIGOS RENTISTICOS'!$A$2:F5253,3,FALSE)</f>
        <v>240101</v>
      </c>
      <c r="P2046">
        <v>121265</v>
      </c>
      <c r="Q2046" s="2">
        <v>689600</v>
      </c>
    </row>
    <row r="2047" spans="1:17" x14ac:dyDescent="0.2">
      <c r="A2047">
        <v>50000249</v>
      </c>
      <c r="B2047">
        <v>1291318</v>
      </c>
      <c r="C2047" t="s">
        <v>817</v>
      </c>
      <c r="D2047">
        <v>8902041992</v>
      </c>
      <c r="E2047">
        <v>20030729</v>
      </c>
      <c r="F2047" t="s">
        <v>592</v>
      </c>
      <c r="G2047">
        <v>6456547</v>
      </c>
      <c r="H2047">
        <v>0</v>
      </c>
      <c r="I2047">
        <v>0</v>
      </c>
      <c r="J2047" s="2">
        <v>44208</v>
      </c>
      <c r="K2047" s="2">
        <v>0</v>
      </c>
      <c r="L2047" s="2">
        <v>0</v>
      </c>
      <c r="M2047" s="2">
        <v>44208</v>
      </c>
      <c r="N2047" s="11">
        <f>VLOOKUP(P2047,'CODIGOS RENTISTICOS'!$A$2:E3087,2,FALSE)</f>
        <v>825000000</v>
      </c>
      <c r="O2047" s="11">
        <f>VLOOKUP(P2047,'CODIGOS RENTISTICOS'!$A$2:F5254,3,FALSE)</f>
        <v>150109</v>
      </c>
      <c r="P2047">
        <v>121245</v>
      </c>
      <c r="Q2047" s="2">
        <v>44208</v>
      </c>
    </row>
    <row r="2048" spans="1:17" x14ac:dyDescent="0.2">
      <c r="A2048">
        <v>50000249</v>
      </c>
      <c r="B2048">
        <v>1219431</v>
      </c>
      <c r="C2048" t="s">
        <v>573</v>
      </c>
      <c r="D2048">
        <v>8605234086</v>
      </c>
      <c r="E2048">
        <v>20030729</v>
      </c>
      <c r="F2048" t="s">
        <v>592</v>
      </c>
      <c r="G2048">
        <v>2740959</v>
      </c>
      <c r="H2048">
        <v>0</v>
      </c>
      <c r="I2048">
        <v>0</v>
      </c>
      <c r="J2048" s="2">
        <v>132798</v>
      </c>
      <c r="K2048" s="2">
        <v>0</v>
      </c>
      <c r="L2048" s="2">
        <v>0</v>
      </c>
      <c r="M2048" s="2">
        <v>132798</v>
      </c>
      <c r="N2048" s="11">
        <f>VLOOKUP(P2048,'CODIGOS RENTISTICOS'!$A$2:E3088,2,FALSE)</f>
        <v>825000000</v>
      </c>
      <c r="O2048" s="11">
        <f>VLOOKUP(P2048,'CODIGOS RENTISTICOS'!$A$2:F5255,3,FALSE)</f>
        <v>150109</v>
      </c>
      <c r="P2048">
        <v>121245</v>
      </c>
      <c r="Q2048" s="2">
        <v>132798</v>
      </c>
    </row>
    <row r="2049" spans="1:17" x14ac:dyDescent="0.2">
      <c r="A2049">
        <v>50000249</v>
      </c>
      <c r="B2049">
        <v>1205453</v>
      </c>
      <c r="C2049" t="s">
        <v>811</v>
      </c>
      <c r="D2049">
        <v>8000019659</v>
      </c>
      <c r="E2049">
        <v>20030729</v>
      </c>
      <c r="F2049" t="s">
        <v>592</v>
      </c>
      <c r="G2049">
        <v>6615080</v>
      </c>
      <c r="H2049">
        <v>0</v>
      </c>
      <c r="I2049">
        <v>1</v>
      </c>
      <c r="J2049" s="2">
        <v>0</v>
      </c>
      <c r="K2049" s="2">
        <v>78392100</v>
      </c>
      <c r="L2049" s="2">
        <v>78392100</v>
      </c>
      <c r="M2049" s="2">
        <v>783921</v>
      </c>
      <c r="N2049" s="11">
        <f>VLOOKUP(P2049,'CODIGOS RENTISTICOS'!$A$2:E3089,2,FALSE)</f>
        <v>825000000</v>
      </c>
      <c r="O2049" s="11">
        <f>VLOOKUP(P2049,'CODIGOS RENTISTICOS'!$A$2:F5256,3,FALSE)</f>
        <v>150109</v>
      </c>
      <c r="P2049">
        <v>121245</v>
      </c>
      <c r="Q2049" s="2">
        <v>783921</v>
      </c>
    </row>
    <row r="2050" spans="1:17" x14ac:dyDescent="0.2">
      <c r="A2050">
        <v>50000249</v>
      </c>
      <c r="B2050">
        <v>1210830</v>
      </c>
      <c r="C2050" t="s">
        <v>811</v>
      </c>
      <c r="D2050">
        <v>4668254</v>
      </c>
      <c r="E2050">
        <v>20030729</v>
      </c>
      <c r="F2050" t="s">
        <v>592</v>
      </c>
      <c r="G2050">
        <v>6943210</v>
      </c>
      <c r="H2050">
        <v>0</v>
      </c>
      <c r="I2050">
        <v>0</v>
      </c>
      <c r="J2050" s="2">
        <v>22150</v>
      </c>
      <c r="K2050" s="2">
        <v>0</v>
      </c>
      <c r="L2050" s="2">
        <v>0</v>
      </c>
      <c r="M2050" s="2">
        <v>22150</v>
      </c>
      <c r="N2050" s="11">
        <f>VLOOKUP(P2050,'CODIGOS RENTISTICOS'!$A$2:E3090,2,FALSE)</f>
        <v>825000000</v>
      </c>
      <c r="O2050" s="11">
        <f>VLOOKUP(P2050,'CODIGOS RENTISTICOS'!$A$2:F5257,3,FALSE)</f>
        <v>150109</v>
      </c>
      <c r="P2050">
        <v>121245</v>
      </c>
      <c r="Q2050" s="2">
        <v>22150</v>
      </c>
    </row>
    <row r="2051" spans="1:17" x14ac:dyDescent="0.2">
      <c r="A2051">
        <v>50000249</v>
      </c>
      <c r="B2051">
        <v>1210834</v>
      </c>
      <c r="C2051" t="s">
        <v>811</v>
      </c>
      <c r="D2051">
        <v>8903148081</v>
      </c>
      <c r="E2051">
        <v>20030729</v>
      </c>
      <c r="F2051" t="s">
        <v>592</v>
      </c>
      <c r="G2051">
        <v>8839191</v>
      </c>
      <c r="H2051">
        <v>0</v>
      </c>
      <c r="I2051">
        <v>1</v>
      </c>
      <c r="J2051" s="2">
        <v>0</v>
      </c>
      <c r="K2051" s="2">
        <v>16000000</v>
      </c>
      <c r="L2051" s="2">
        <v>16000000</v>
      </c>
      <c r="M2051" s="2">
        <v>160000</v>
      </c>
      <c r="N2051" s="11">
        <f>VLOOKUP(P2051,'CODIGOS RENTISTICOS'!$A$2:E3091,2,FALSE)</f>
        <v>825000000</v>
      </c>
      <c r="O2051" s="11">
        <f>VLOOKUP(P2051,'CODIGOS RENTISTICOS'!$A$2:F5258,3,FALSE)</f>
        <v>150109</v>
      </c>
      <c r="P2051">
        <v>121245</v>
      </c>
      <c r="Q2051" s="2">
        <v>160000</v>
      </c>
    </row>
    <row r="2052" spans="1:17" x14ac:dyDescent="0.2">
      <c r="A2052">
        <v>50000249</v>
      </c>
      <c r="B2052">
        <v>400813</v>
      </c>
      <c r="C2052" t="s">
        <v>812</v>
      </c>
      <c r="D2052">
        <v>16470497</v>
      </c>
      <c r="E2052">
        <v>20030729</v>
      </c>
      <c r="F2052" t="s">
        <v>592</v>
      </c>
      <c r="G2052">
        <v>121212</v>
      </c>
      <c r="H2052">
        <v>0</v>
      </c>
      <c r="I2052">
        <v>0</v>
      </c>
      <c r="J2052" s="2">
        <v>150000</v>
      </c>
      <c r="K2052" s="2">
        <v>0</v>
      </c>
      <c r="L2052" s="2">
        <v>0</v>
      </c>
      <c r="M2052" s="2">
        <v>150000</v>
      </c>
      <c r="N2052" s="11">
        <f>VLOOKUP(P2052,'CODIGOS RENTISTICOS'!$A$2:E3092,2,FALSE)</f>
        <v>11100000</v>
      </c>
      <c r="O2052" s="11">
        <f>VLOOKUP(P2052,'CODIGOS RENTISTICOS'!$A$2:F5259,3,FALSE)</f>
        <v>150101</v>
      </c>
      <c r="P2052">
        <v>121275</v>
      </c>
      <c r="Q2052" s="2">
        <v>150000</v>
      </c>
    </row>
    <row r="2053" spans="1:17" x14ac:dyDescent="0.2">
      <c r="A2053">
        <v>50000249</v>
      </c>
      <c r="B2053">
        <v>1223331</v>
      </c>
      <c r="C2053" t="s">
        <v>812</v>
      </c>
      <c r="D2053">
        <v>14414629</v>
      </c>
      <c r="E2053">
        <v>20030729</v>
      </c>
      <c r="F2053" t="s">
        <v>592</v>
      </c>
      <c r="G2053">
        <v>2441460</v>
      </c>
      <c r="H2053">
        <v>0</v>
      </c>
      <c r="I2053">
        <v>0</v>
      </c>
      <c r="J2053" s="2">
        <v>1000000</v>
      </c>
      <c r="K2053" s="2">
        <v>0</v>
      </c>
      <c r="L2053" s="2">
        <v>0</v>
      </c>
      <c r="M2053" s="2">
        <v>1000000</v>
      </c>
      <c r="N2053" s="11">
        <f>VLOOKUP(P2053,'CODIGOS RENTISTICOS'!$A$2:E3093,2,FALSE)</f>
        <v>11100000</v>
      </c>
      <c r="O2053" s="11">
        <f>VLOOKUP(P2053,'CODIGOS RENTISTICOS'!$A$2:F5260,3,FALSE)</f>
        <v>150101</v>
      </c>
      <c r="P2053">
        <v>121275</v>
      </c>
      <c r="Q2053" s="2">
        <v>1000000</v>
      </c>
    </row>
    <row r="2054" spans="1:17" x14ac:dyDescent="0.2">
      <c r="A2054">
        <v>50000249</v>
      </c>
      <c r="B2054">
        <v>1032793</v>
      </c>
      <c r="C2054" t="s">
        <v>811</v>
      </c>
      <c r="D2054">
        <v>94455003</v>
      </c>
      <c r="E2054">
        <v>20030729</v>
      </c>
      <c r="F2054" t="s">
        <v>592</v>
      </c>
      <c r="G2054">
        <v>66490952</v>
      </c>
      <c r="H2054">
        <v>0</v>
      </c>
      <c r="I2054">
        <v>0</v>
      </c>
      <c r="J2054" s="2">
        <v>55334</v>
      </c>
      <c r="K2054" s="2">
        <v>0</v>
      </c>
      <c r="L2054" s="2">
        <v>0</v>
      </c>
      <c r="M2054" s="2">
        <v>55334</v>
      </c>
      <c r="N2054" s="11">
        <f>VLOOKUP(P2054,'CODIGOS RENTISTICOS'!$A$2:E3094,2,FALSE)</f>
        <v>96300000</v>
      </c>
      <c r="O2054" s="11">
        <f>VLOOKUP(P2054,'CODIGOS RENTISTICOS'!$A$2:F5261,3,FALSE)</f>
        <v>360101</v>
      </c>
      <c r="P2054">
        <v>121270</v>
      </c>
      <c r="Q2054" s="2">
        <v>55334</v>
      </c>
    </row>
    <row r="2055" spans="1:17" x14ac:dyDescent="0.2">
      <c r="A2055">
        <v>50000249</v>
      </c>
      <c r="B2055">
        <v>1311504</v>
      </c>
      <c r="C2055" t="s">
        <v>811</v>
      </c>
      <c r="D2055">
        <v>8903014430</v>
      </c>
      <c r="E2055">
        <v>20030729</v>
      </c>
      <c r="F2055" t="s">
        <v>592</v>
      </c>
      <c r="G2055">
        <v>6671474</v>
      </c>
      <c r="H2055">
        <v>0</v>
      </c>
      <c r="I2055">
        <v>0</v>
      </c>
      <c r="J2055" s="2">
        <v>22130</v>
      </c>
      <c r="K2055" s="2">
        <v>0</v>
      </c>
      <c r="L2055" s="2">
        <v>0</v>
      </c>
      <c r="M2055" s="2">
        <v>22130</v>
      </c>
      <c r="N2055" s="11">
        <f>VLOOKUP(P2055,'CODIGOS RENTISTICOS'!$A$2:E3095,2,FALSE)</f>
        <v>825000000</v>
      </c>
      <c r="O2055" s="11">
        <f>VLOOKUP(P2055,'CODIGOS RENTISTICOS'!$A$2:F5262,3,FALSE)</f>
        <v>150109</v>
      </c>
      <c r="P2055">
        <v>121245</v>
      </c>
      <c r="Q2055" s="2">
        <v>22130</v>
      </c>
    </row>
    <row r="2056" spans="1:17" x14ac:dyDescent="0.2">
      <c r="A2056">
        <v>50000249</v>
      </c>
      <c r="B2056">
        <v>1311506</v>
      </c>
      <c r="C2056" t="s">
        <v>811</v>
      </c>
      <c r="D2056">
        <v>8903014430</v>
      </c>
      <c r="E2056">
        <v>20030729</v>
      </c>
      <c r="F2056" t="s">
        <v>592</v>
      </c>
      <c r="G2056">
        <v>6671974</v>
      </c>
      <c r="H2056">
        <v>0</v>
      </c>
      <c r="I2056">
        <v>0</v>
      </c>
      <c r="J2056" s="2">
        <v>22130</v>
      </c>
      <c r="K2056" s="2">
        <v>0</v>
      </c>
      <c r="L2056" s="2">
        <v>0</v>
      </c>
      <c r="M2056" s="2">
        <v>22130</v>
      </c>
      <c r="N2056" s="11">
        <f>VLOOKUP(P2056,'CODIGOS RENTISTICOS'!$A$2:E3096,2,FALSE)</f>
        <v>825000000</v>
      </c>
      <c r="O2056" s="11">
        <f>VLOOKUP(P2056,'CODIGOS RENTISTICOS'!$A$2:F5263,3,FALSE)</f>
        <v>150109</v>
      </c>
      <c r="P2056">
        <v>121245</v>
      </c>
      <c r="Q2056" s="2">
        <v>22130</v>
      </c>
    </row>
    <row r="2057" spans="1:17" x14ac:dyDescent="0.2">
      <c r="A2057">
        <v>50000249</v>
      </c>
      <c r="B2057">
        <v>492731</v>
      </c>
      <c r="C2057" t="s">
        <v>813</v>
      </c>
      <c r="D2057">
        <v>8340013979</v>
      </c>
      <c r="E2057">
        <v>20030729</v>
      </c>
      <c r="F2057" t="s">
        <v>592</v>
      </c>
      <c r="G2057">
        <v>8821044</v>
      </c>
      <c r="H2057">
        <v>0</v>
      </c>
      <c r="I2057">
        <v>0</v>
      </c>
      <c r="J2057" s="2">
        <v>500000</v>
      </c>
      <c r="K2057" s="2">
        <v>0</v>
      </c>
      <c r="L2057" s="2">
        <v>0</v>
      </c>
      <c r="M2057" s="2">
        <v>500000</v>
      </c>
      <c r="N2057" s="11">
        <f>VLOOKUP(P2057,'CODIGOS RENTISTICOS'!$A$2:E3097,2,FALSE)</f>
        <v>10900000</v>
      </c>
      <c r="O2057" s="11">
        <f>VLOOKUP(P2057,'CODIGOS RENTISTICOS'!$A$2:F5264,3,FALSE)</f>
        <v>170101</v>
      </c>
      <c r="P2057">
        <v>121255</v>
      </c>
      <c r="Q2057" s="2">
        <v>500000</v>
      </c>
    </row>
    <row r="2058" spans="1:17" x14ac:dyDescent="0.2">
      <c r="A2058">
        <v>50000249</v>
      </c>
      <c r="B2058">
        <v>492734</v>
      </c>
      <c r="C2058" t="s">
        <v>813</v>
      </c>
      <c r="D2058">
        <v>8340013979</v>
      </c>
      <c r="E2058">
        <v>20030729</v>
      </c>
      <c r="F2058" t="s">
        <v>592</v>
      </c>
      <c r="G2058">
        <v>8821044</v>
      </c>
      <c r="H2058">
        <v>0</v>
      </c>
      <c r="I2058">
        <v>0</v>
      </c>
      <c r="J2058" s="2">
        <v>500000</v>
      </c>
      <c r="K2058" s="2">
        <v>0</v>
      </c>
      <c r="L2058" s="2">
        <v>0</v>
      </c>
      <c r="M2058" s="2">
        <v>500000</v>
      </c>
      <c r="N2058" s="11">
        <f>VLOOKUP(P2058,'CODIGOS RENTISTICOS'!$A$2:E3098,2,FALSE)</f>
        <v>10900000</v>
      </c>
      <c r="O2058" s="11">
        <f>VLOOKUP(P2058,'CODIGOS RENTISTICOS'!$A$2:F5265,3,FALSE)</f>
        <v>170101</v>
      </c>
      <c r="P2058">
        <v>121255</v>
      </c>
      <c r="Q2058" s="2">
        <v>500000</v>
      </c>
    </row>
    <row r="2059" spans="1:17" x14ac:dyDescent="0.2">
      <c r="A2059">
        <v>50000249</v>
      </c>
      <c r="B2059">
        <v>4927387</v>
      </c>
      <c r="C2059" t="s">
        <v>813</v>
      </c>
      <c r="D2059">
        <v>8340013979</v>
      </c>
      <c r="E2059">
        <v>20030729</v>
      </c>
      <c r="F2059" t="s">
        <v>592</v>
      </c>
      <c r="G2059">
        <v>3</v>
      </c>
      <c r="H2059">
        <v>0</v>
      </c>
      <c r="I2059">
        <v>0</v>
      </c>
      <c r="J2059" s="2">
        <v>500000</v>
      </c>
      <c r="K2059" s="2">
        <v>0</v>
      </c>
      <c r="L2059" s="2">
        <v>0</v>
      </c>
      <c r="M2059" s="2">
        <v>500000</v>
      </c>
      <c r="N2059" s="11">
        <f>VLOOKUP(P2059,'CODIGOS RENTISTICOS'!$A$2:E3099,2,FALSE)</f>
        <v>10900000</v>
      </c>
      <c r="O2059" s="11">
        <f>VLOOKUP(P2059,'CODIGOS RENTISTICOS'!$A$2:F5266,3,FALSE)</f>
        <v>170101</v>
      </c>
      <c r="P2059">
        <v>121255</v>
      </c>
      <c r="Q2059" s="2">
        <v>500000</v>
      </c>
    </row>
    <row r="2060" spans="1:17" x14ac:dyDescent="0.2">
      <c r="A2060">
        <v>50000249</v>
      </c>
      <c r="B2060">
        <v>236024</v>
      </c>
      <c r="C2060" t="s">
        <v>564</v>
      </c>
      <c r="D2060">
        <v>42271136</v>
      </c>
      <c r="E2060">
        <v>20030729</v>
      </c>
      <c r="F2060" t="s">
        <v>592</v>
      </c>
      <c r="G2060">
        <v>2842672</v>
      </c>
      <c r="H2060">
        <v>0</v>
      </c>
      <c r="I2060">
        <v>0</v>
      </c>
      <c r="J2060" s="2">
        <v>55350</v>
      </c>
      <c r="K2060" s="2">
        <v>0</v>
      </c>
      <c r="L2060" s="2">
        <v>0</v>
      </c>
      <c r="M2060" s="2">
        <v>55350</v>
      </c>
      <c r="N2060" s="11">
        <f>VLOOKUP(P2060,'CODIGOS RENTISTICOS'!$A$2:E3100,2,FALSE)</f>
        <v>96300000</v>
      </c>
      <c r="O2060" s="11">
        <f>VLOOKUP(P2060,'CODIGOS RENTISTICOS'!$A$2:F5267,3,FALSE)</f>
        <v>360101</v>
      </c>
      <c r="P2060">
        <v>121270</v>
      </c>
      <c r="Q2060" s="2">
        <v>55350</v>
      </c>
    </row>
    <row r="2061" spans="1:17" x14ac:dyDescent="0.2">
      <c r="A2061">
        <v>50000249</v>
      </c>
      <c r="B2061">
        <v>1369982</v>
      </c>
      <c r="C2061" t="s">
        <v>595</v>
      </c>
      <c r="D2061">
        <v>22467294</v>
      </c>
      <c r="E2061">
        <v>20030729</v>
      </c>
      <c r="F2061" t="s">
        <v>592</v>
      </c>
      <c r="G2061">
        <v>3608660</v>
      </c>
      <c r="H2061">
        <v>0</v>
      </c>
      <c r="I2061">
        <v>0</v>
      </c>
      <c r="J2061" s="2">
        <v>3600</v>
      </c>
      <c r="K2061" s="2">
        <v>0</v>
      </c>
      <c r="L2061" s="2">
        <v>0</v>
      </c>
      <c r="M2061" s="2">
        <v>3600</v>
      </c>
      <c r="N2061" s="11">
        <f>VLOOKUP(P2061,'CODIGOS RENTISTICOS'!$A$2:E3101,2,FALSE)</f>
        <v>823700000</v>
      </c>
      <c r="O2061" s="11">
        <f>VLOOKUP(P2061,'CODIGOS RENTISTICOS'!$A$2:F5268,3,FALSE)</f>
        <v>0</v>
      </c>
      <c r="P2061">
        <v>270939</v>
      </c>
      <c r="Q2061" s="2">
        <v>3600</v>
      </c>
    </row>
    <row r="2062" spans="1:17" x14ac:dyDescent="0.2">
      <c r="A2062">
        <v>50000249</v>
      </c>
      <c r="B2062">
        <v>15555586</v>
      </c>
      <c r="C2062" t="s">
        <v>595</v>
      </c>
      <c r="D2062">
        <v>8020095223</v>
      </c>
      <c r="E2062">
        <v>20030729</v>
      </c>
      <c r="F2062" t="s">
        <v>592</v>
      </c>
      <c r="G2062">
        <v>3516951</v>
      </c>
      <c r="H2062">
        <v>0</v>
      </c>
      <c r="I2062">
        <v>0</v>
      </c>
      <c r="J2062" s="2">
        <v>664000</v>
      </c>
      <c r="K2062" s="2">
        <v>0</v>
      </c>
      <c r="L2062" s="2">
        <v>0</v>
      </c>
      <c r="M2062" s="2">
        <v>664000</v>
      </c>
      <c r="N2062" s="11">
        <f>VLOOKUP(P2062,'CODIGOS RENTISTICOS'!$A$2:E3102,2,FALSE)</f>
        <v>825000000</v>
      </c>
      <c r="O2062" s="11">
        <f>VLOOKUP(P2062,'CODIGOS RENTISTICOS'!$A$2:F5269,3,FALSE)</f>
        <v>150109</v>
      </c>
      <c r="P2062">
        <v>121245</v>
      </c>
      <c r="Q2062" s="2">
        <v>664000</v>
      </c>
    </row>
    <row r="2063" spans="1:17" x14ac:dyDescent="0.2">
      <c r="A2063">
        <v>50000249</v>
      </c>
      <c r="B2063">
        <v>1288018</v>
      </c>
      <c r="C2063" t="s">
        <v>594</v>
      </c>
      <c r="D2063">
        <v>13836807</v>
      </c>
      <c r="E2063">
        <v>20030729</v>
      </c>
      <c r="F2063" t="s">
        <v>592</v>
      </c>
      <c r="G2063">
        <v>121212</v>
      </c>
      <c r="H2063">
        <v>0</v>
      </c>
      <c r="I2063">
        <v>0</v>
      </c>
      <c r="J2063" s="2">
        <v>96000</v>
      </c>
      <c r="K2063" s="2">
        <v>0</v>
      </c>
      <c r="L2063" s="2">
        <v>0</v>
      </c>
      <c r="M2063" s="2">
        <v>96000</v>
      </c>
      <c r="N2063" s="11">
        <f>VLOOKUP(P2063,'CODIGOS RENTISTICOS'!$A$2:E3103,2,FALSE)</f>
        <v>12400000</v>
      </c>
      <c r="O2063" s="11">
        <f>VLOOKUP(P2063,'CODIGOS RENTISTICOS'!$A$2:F5270,3,FALSE)</f>
        <v>270102</v>
      </c>
      <c r="P2063">
        <v>270914</v>
      </c>
      <c r="Q2063" s="2">
        <v>96000</v>
      </c>
    </row>
    <row r="2064" spans="1:17" x14ac:dyDescent="0.2">
      <c r="A2064">
        <v>50000249</v>
      </c>
      <c r="B2064">
        <v>1171831</v>
      </c>
      <c r="C2064" t="s">
        <v>591</v>
      </c>
      <c r="D2064">
        <v>230298</v>
      </c>
      <c r="E2064">
        <v>20030730</v>
      </c>
      <c r="F2064" t="s">
        <v>592</v>
      </c>
      <c r="G2064">
        <v>2320023</v>
      </c>
      <c r="H2064">
        <v>0</v>
      </c>
      <c r="I2064">
        <v>0</v>
      </c>
      <c r="J2064" s="2">
        <v>2767</v>
      </c>
      <c r="K2064" s="2">
        <v>0</v>
      </c>
      <c r="L2064" s="2">
        <v>0</v>
      </c>
      <c r="M2064" s="2">
        <v>2767</v>
      </c>
      <c r="N2064" s="11">
        <f>VLOOKUP(P2064,'CODIGOS RENTISTICOS'!$A$2:E3104,2,FALSE)</f>
        <v>96400000</v>
      </c>
      <c r="O2064" s="11">
        <f>VLOOKUP(P2064,'CODIGOS RENTISTICOS'!$A$2:F5271,3,FALSE)</f>
        <v>370101</v>
      </c>
      <c r="P2064">
        <v>121280</v>
      </c>
      <c r="Q2064" s="2">
        <v>2767</v>
      </c>
    </row>
    <row r="2065" spans="1:17" x14ac:dyDescent="0.2">
      <c r="A2065">
        <v>50000249</v>
      </c>
      <c r="B2065">
        <v>1171839</v>
      </c>
      <c r="C2065" t="s">
        <v>591</v>
      </c>
      <c r="D2065">
        <v>230298</v>
      </c>
      <c r="E2065">
        <v>20030730</v>
      </c>
      <c r="F2065" t="s">
        <v>592</v>
      </c>
      <c r="G2065">
        <v>2320023</v>
      </c>
      <c r="H2065">
        <v>0</v>
      </c>
      <c r="I2065">
        <v>0</v>
      </c>
      <c r="J2065" s="2">
        <v>2767</v>
      </c>
      <c r="K2065" s="2">
        <v>0</v>
      </c>
      <c r="L2065" s="2">
        <v>0</v>
      </c>
      <c r="M2065" s="2">
        <v>2767</v>
      </c>
      <c r="N2065" s="11">
        <f>VLOOKUP(P2065,'CODIGOS RENTISTICOS'!$A$2:E3105,2,FALSE)</f>
        <v>96400000</v>
      </c>
      <c r="O2065" s="11">
        <f>VLOOKUP(P2065,'CODIGOS RENTISTICOS'!$A$2:F5272,3,FALSE)</f>
        <v>370101</v>
      </c>
      <c r="P2065">
        <v>121280</v>
      </c>
      <c r="Q2065" s="2">
        <v>2767</v>
      </c>
    </row>
    <row r="2066" spans="1:17" x14ac:dyDescent="0.2">
      <c r="A2066">
        <v>50000249</v>
      </c>
      <c r="B2066">
        <v>1253298</v>
      </c>
      <c r="C2066" t="s">
        <v>591</v>
      </c>
      <c r="D2066">
        <v>8001069629</v>
      </c>
      <c r="E2066">
        <v>20030730</v>
      </c>
      <c r="F2066" t="s">
        <v>592</v>
      </c>
      <c r="G2066">
        <v>6110529</v>
      </c>
      <c r="H2066">
        <v>0</v>
      </c>
      <c r="I2066">
        <v>0</v>
      </c>
      <c r="J2066" s="2">
        <v>730389</v>
      </c>
      <c r="K2066" s="2">
        <v>0</v>
      </c>
      <c r="L2066" s="2">
        <v>0</v>
      </c>
      <c r="M2066" s="2">
        <v>730389</v>
      </c>
      <c r="N2066" s="11">
        <f>VLOOKUP(P2066,'CODIGOS RENTISTICOS'!$A$2:E3106,2,FALSE)</f>
        <v>825000000</v>
      </c>
      <c r="O2066" s="11">
        <f>VLOOKUP(P2066,'CODIGOS RENTISTICOS'!$A$2:F5273,3,FALSE)</f>
        <v>150109</v>
      </c>
      <c r="P2066">
        <v>121245</v>
      </c>
      <c r="Q2066" s="2">
        <v>730389</v>
      </c>
    </row>
    <row r="2067" spans="1:17" x14ac:dyDescent="0.2">
      <c r="A2067">
        <v>50000249</v>
      </c>
      <c r="B2067">
        <v>1144394</v>
      </c>
      <c r="C2067" t="s">
        <v>591</v>
      </c>
      <c r="D2067">
        <v>8002205426</v>
      </c>
      <c r="E2067">
        <v>20030730</v>
      </c>
      <c r="F2067" t="s">
        <v>592</v>
      </c>
      <c r="G2067">
        <v>3404426</v>
      </c>
      <c r="H2067">
        <v>0</v>
      </c>
      <c r="I2067">
        <v>0</v>
      </c>
      <c r="J2067" s="2">
        <v>402470</v>
      </c>
      <c r="K2067" s="2">
        <v>0</v>
      </c>
      <c r="L2067" s="2">
        <v>0</v>
      </c>
      <c r="M2067" s="2">
        <v>402470</v>
      </c>
      <c r="N2067" s="11">
        <f>VLOOKUP(P2067,'CODIGOS RENTISTICOS'!$A$2:E3107,2,FALSE)</f>
        <v>825000000</v>
      </c>
      <c r="O2067" s="11">
        <f>VLOOKUP(P2067,'CODIGOS RENTISTICOS'!$A$2:F5274,3,FALSE)</f>
        <v>150109</v>
      </c>
      <c r="P2067">
        <v>121245</v>
      </c>
      <c r="Q2067" s="2">
        <v>402470</v>
      </c>
    </row>
    <row r="2068" spans="1:17" x14ac:dyDescent="0.2">
      <c r="A2068">
        <v>50000249</v>
      </c>
      <c r="B2068">
        <v>1163894</v>
      </c>
      <c r="C2068" t="s">
        <v>591</v>
      </c>
      <c r="D2068">
        <v>79143706</v>
      </c>
      <c r="E2068">
        <v>20030730</v>
      </c>
      <c r="F2068" t="s">
        <v>592</v>
      </c>
      <c r="G2068">
        <v>4108055</v>
      </c>
      <c r="H2068">
        <v>0</v>
      </c>
      <c r="I2068">
        <v>0</v>
      </c>
      <c r="J2068" s="2">
        <v>400</v>
      </c>
      <c r="K2068" s="2">
        <v>0</v>
      </c>
      <c r="L2068" s="2">
        <v>0</v>
      </c>
      <c r="M2068" s="2">
        <v>400</v>
      </c>
      <c r="N2068" s="11">
        <f>VLOOKUP(P2068,'CODIGOS RENTISTICOS'!$A$2:E3108,2,FALSE)</f>
        <v>11500000</v>
      </c>
      <c r="O2068" s="11">
        <f>VLOOKUP(P2068,'CODIGOS RENTISTICOS'!$A$2:F5275,3,FALSE)</f>
        <v>130101</v>
      </c>
      <c r="P2068">
        <v>12102020</v>
      </c>
      <c r="Q2068" s="2">
        <v>400</v>
      </c>
    </row>
    <row r="2069" spans="1:17" x14ac:dyDescent="0.2">
      <c r="A2069">
        <v>50000249</v>
      </c>
      <c r="B2069">
        <v>6241991</v>
      </c>
      <c r="C2069" t="s">
        <v>591</v>
      </c>
      <c r="D2069">
        <v>79332763</v>
      </c>
      <c r="E2069">
        <v>20030730</v>
      </c>
      <c r="F2069" t="s">
        <v>592</v>
      </c>
      <c r="G2069">
        <v>2971356</v>
      </c>
      <c r="H2069">
        <v>0</v>
      </c>
      <c r="I2069">
        <v>0</v>
      </c>
      <c r="J2069" s="2">
        <v>3000</v>
      </c>
      <c r="K2069" s="2">
        <v>0</v>
      </c>
      <c r="L2069" s="2">
        <v>0</v>
      </c>
      <c r="M2069" s="2">
        <v>3000</v>
      </c>
      <c r="N2069" s="11">
        <f>VLOOKUP(P2069,'CODIGOS RENTISTICOS'!$A$2:E3109,2,FALSE)</f>
        <v>11500000</v>
      </c>
      <c r="O2069" s="11">
        <f>VLOOKUP(P2069,'CODIGOS RENTISTICOS'!$A$2:F5276,3,FALSE)</f>
        <v>130101</v>
      </c>
      <c r="P2069">
        <v>12102020</v>
      </c>
      <c r="Q2069" s="2">
        <v>3000</v>
      </c>
    </row>
    <row r="2070" spans="1:17" x14ac:dyDescent="0.2">
      <c r="A2070">
        <v>50000249</v>
      </c>
      <c r="B2070">
        <v>6245466</v>
      </c>
      <c r="C2070" t="s">
        <v>591</v>
      </c>
      <c r="D2070">
        <v>17138855</v>
      </c>
      <c r="E2070">
        <v>20030730</v>
      </c>
      <c r="F2070" t="s">
        <v>592</v>
      </c>
      <c r="G2070">
        <v>3403103</v>
      </c>
      <c r="H2070">
        <v>0</v>
      </c>
      <c r="I2070">
        <v>0</v>
      </c>
      <c r="J2070" s="2">
        <v>800</v>
      </c>
      <c r="K2070" s="2">
        <v>0</v>
      </c>
      <c r="L2070" s="2">
        <v>0</v>
      </c>
      <c r="M2070" s="2">
        <v>800</v>
      </c>
      <c r="N2070" s="11">
        <f>VLOOKUP(P2070,'CODIGOS RENTISTICOS'!$A$2:E3110,2,FALSE)</f>
        <v>11500000</v>
      </c>
      <c r="O2070" s="11">
        <f>VLOOKUP(P2070,'CODIGOS RENTISTICOS'!$A$2:F5277,3,FALSE)</f>
        <v>130101</v>
      </c>
      <c r="P2070">
        <v>12102020</v>
      </c>
      <c r="Q2070" s="2">
        <v>800</v>
      </c>
    </row>
    <row r="2071" spans="1:17" x14ac:dyDescent="0.2">
      <c r="A2071">
        <v>50000249</v>
      </c>
      <c r="B2071">
        <v>6245472</v>
      </c>
      <c r="C2071" t="s">
        <v>591</v>
      </c>
      <c r="D2071">
        <v>80022387</v>
      </c>
      <c r="E2071">
        <v>20030730</v>
      </c>
      <c r="F2071" t="s">
        <v>592</v>
      </c>
      <c r="G2071">
        <v>2251536</v>
      </c>
      <c r="H2071">
        <v>0</v>
      </c>
      <c r="I2071">
        <v>0</v>
      </c>
      <c r="J2071" s="2">
        <v>640</v>
      </c>
      <c r="K2071" s="2">
        <v>0</v>
      </c>
      <c r="L2071" s="2">
        <v>0</v>
      </c>
      <c r="M2071" s="2">
        <v>640</v>
      </c>
      <c r="N2071" s="11">
        <f>VLOOKUP(P2071,'CODIGOS RENTISTICOS'!$A$2:E3111,2,FALSE)</f>
        <v>11500000</v>
      </c>
      <c r="O2071" s="11">
        <f>VLOOKUP(P2071,'CODIGOS RENTISTICOS'!$A$2:F5278,3,FALSE)</f>
        <v>130101</v>
      </c>
      <c r="P2071">
        <v>12102020</v>
      </c>
      <c r="Q2071" s="2">
        <v>640</v>
      </c>
    </row>
    <row r="2072" spans="1:17" x14ac:dyDescent="0.2">
      <c r="A2072">
        <v>50000249</v>
      </c>
      <c r="B2072">
        <v>13649946</v>
      </c>
      <c r="C2072" t="s">
        <v>591</v>
      </c>
      <c r="D2072">
        <v>8300080545</v>
      </c>
      <c r="E2072">
        <v>20030730</v>
      </c>
      <c r="F2072" t="s">
        <v>592</v>
      </c>
      <c r="G2072">
        <v>6600370</v>
      </c>
      <c r="H2072">
        <v>0</v>
      </c>
      <c r="I2072">
        <v>0</v>
      </c>
      <c r="J2072" s="2">
        <v>664000</v>
      </c>
      <c r="K2072" s="2">
        <v>0</v>
      </c>
      <c r="L2072" s="2">
        <v>0</v>
      </c>
      <c r="M2072" s="2">
        <v>664000</v>
      </c>
      <c r="N2072" s="11">
        <f>VLOOKUP(P2072,'CODIGOS RENTISTICOS'!$A$2:E3112,2,FALSE)</f>
        <v>825000000</v>
      </c>
      <c r="O2072" s="11">
        <f>VLOOKUP(P2072,'CODIGOS RENTISTICOS'!$A$2:F5279,3,FALSE)</f>
        <v>150109</v>
      </c>
      <c r="P2072">
        <v>121245</v>
      </c>
      <c r="Q2072" s="2">
        <v>664000</v>
      </c>
    </row>
    <row r="2073" spans="1:17" x14ac:dyDescent="0.2">
      <c r="A2073">
        <v>50000249</v>
      </c>
      <c r="B2073">
        <v>1144190</v>
      </c>
      <c r="C2073" t="s">
        <v>591</v>
      </c>
      <c r="D2073">
        <v>79581623</v>
      </c>
      <c r="E2073">
        <v>20030730</v>
      </c>
      <c r="F2073" t="s">
        <v>592</v>
      </c>
      <c r="G2073">
        <v>5696429</v>
      </c>
      <c r="H2073">
        <v>0</v>
      </c>
      <c r="I2073">
        <v>0</v>
      </c>
      <c r="J2073" s="2">
        <v>22150</v>
      </c>
      <c r="K2073" s="2">
        <v>0</v>
      </c>
      <c r="L2073" s="2">
        <v>0</v>
      </c>
      <c r="M2073" s="2">
        <v>22150</v>
      </c>
      <c r="N2073" s="11">
        <f>VLOOKUP(P2073,'CODIGOS RENTISTICOS'!$A$2:E3113,2,FALSE)</f>
        <v>825000000</v>
      </c>
      <c r="O2073" s="11">
        <f>VLOOKUP(P2073,'CODIGOS RENTISTICOS'!$A$2:F5280,3,FALSE)</f>
        <v>150109</v>
      </c>
      <c r="P2073">
        <v>121245</v>
      </c>
      <c r="Q2073" s="2">
        <v>22150</v>
      </c>
    </row>
    <row r="2074" spans="1:17" x14ac:dyDescent="0.2">
      <c r="A2074">
        <v>50000249</v>
      </c>
      <c r="B2074">
        <v>675357</v>
      </c>
      <c r="C2074" t="s">
        <v>591</v>
      </c>
      <c r="D2074">
        <v>8999991197</v>
      </c>
      <c r="E2074">
        <v>20030730</v>
      </c>
      <c r="F2074" t="s">
        <v>592</v>
      </c>
      <c r="G2074">
        <v>3360011</v>
      </c>
      <c r="H2074">
        <v>0</v>
      </c>
      <c r="I2074">
        <v>1</v>
      </c>
      <c r="J2074" s="2">
        <v>0</v>
      </c>
      <c r="K2074" s="2">
        <v>182939500</v>
      </c>
      <c r="L2074" s="2">
        <v>182939500</v>
      </c>
      <c r="M2074" s="2">
        <v>1829395</v>
      </c>
      <c r="N2074" s="11">
        <f>VLOOKUP(P2074,'CODIGOS RENTISTICOS'!$A$2:E3114,2,FALSE)</f>
        <v>10900000</v>
      </c>
      <c r="O2074" s="11">
        <f>VLOOKUP(P2074,'CODIGOS RENTISTICOS'!$A$2:F5281,3,FALSE)</f>
        <v>170101</v>
      </c>
      <c r="P2074">
        <v>121255</v>
      </c>
      <c r="Q2074" s="2">
        <v>1829395</v>
      </c>
    </row>
    <row r="2075" spans="1:17" x14ac:dyDescent="0.2">
      <c r="A2075">
        <v>50000249</v>
      </c>
      <c r="B2075">
        <v>1402824</v>
      </c>
      <c r="C2075" t="s">
        <v>591</v>
      </c>
      <c r="D2075">
        <v>32536263</v>
      </c>
      <c r="E2075">
        <v>20030730</v>
      </c>
      <c r="F2075" t="s">
        <v>592</v>
      </c>
      <c r="G2075">
        <v>3123311</v>
      </c>
      <c r="H2075">
        <v>0</v>
      </c>
      <c r="I2075">
        <v>0</v>
      </c>
      <c r="J2075" s="2">
        <v>664000</v>
      </c>
      <c r="K2075" s="2">
        <v>0</v>
      </c>
      <c r="L2075" s="2">
        <v>0</v>
      </c>
      <c r="M2075" s="2">
        <v>664000</v>
      </c>
      <c r="N2075" s="11">
        <f>VLOOKUP(P2075,'CODIGOS RENTISTICOS'!$A$2:E3115,2,FALSE)</f>
        <v>825000000</v>
      </c>
      <c r="O2075" s="11">
        <f>VLOOKUP(P2075,'CODIGOS RENTISTICOS'!$A$2:F5282,3,FALSE)</f>
        <v>150109</v>
      </c>
      <c r="P2075">
        <v>121245</v>
      </c>
      <c r="Q2075" s="2">
        <v>664000</v>
      </c>
    </row>
    <row r="2076" spans="1:17" x14ac:dyDescent="0.2">
      <c r="A2076">
        <v>50000249</v>
      </c>
      <c r="B2076">
        <v>1350268</v>
      </c>
      <c r="C2076" t="s">
        <v>591</v>
      </c>
      <c r="D2076">
        <v>79205038</v>
      </c>
      <c r="E2076">
        <v>20030730</v>
      </c>
      <c r="F2076" t="s">
        <v>592</v>
      </c>
      <c r="G2076">
        <v>5786117</v>
      </c>
      <c r="H2076">
        <v>0</v>
      </c>
      <c r="I2076">
        <v>0</v>
      </c>
      <c r="J2076" s="2">
        <v>22500</v>
      </c>
      <c r="K2076" s="2">
        <v>0</v>
      </c>
      <c r="L2076" s="2">
        <v>0</v>
      </c>
      <c r="M2076" s="2">
        <v>22500</v>
      </c>
      <c r="N2076" s="11">
        <f>VLOOKUP(P2076,'CODIGOS RENTISTICOS'!$A$2:E3116,2,FALSE)</f>
        <v>910300000</v>
      </c>
      <c r="O2076" s="11">
        <f>VLOOKUP(P2076,'CODIGOS RENTISTICOS'!$A$2:F5283,3,FALSE)</f>
        <v>130113</v>
      </c>
      <c r="P2076">
        <v>121205</v>
      </c>
      <c r="Q2076" s="2">
        <v>22500</v>
      </c>
    </row>
    <row r="2077" spans="1:17" x14ac:dyDescent="0.2">
      <c r="A2077">
        <v>50000249</v>
      </c>
      <c r="B2077">
        <v>1121682</v>
      </c>
      <c r="C2077" t="s">
        <v>591</v>
      </c>
      <c r="D2077">
        <v>8300928530</v>
      </c>
      <c r="E2077">
        <v>20030730</v>
      </c>
      <c r="F2077" t="s">
        <v>592</v>
      </c>
      <c r="G2077">
        <v>4126555</v>
      </c>
      <c r="H2077">
        <v>0</v>
      </c>
      <c r="I2077">
        <v>0</v>
      </c>
      <c r="J2077" s="2">
        <v>2767</v>
      </c>
      <c r="K2077" s="2">
        <v>0</v>
      </c>
      <c r="L2077" s="2">
        <v>0</v>
      </c>
      <c r="M2077" s="2">
        <v>2767</v>
      </c>
      <c r="N2077" s="11">
        <f>VLOOKUP(P2077,'CODIGOS RENTISTICOS'!$A$2:E3117,2,FALSE)</f>
        <v>96400000</v>
      </c>
      <c r="O2077" s="11">
        <f>VLOOKUP(P2077,'CODIGOS RENTISTICOS'!$A$2:F5284,3,FALSE)</f>
        <v>370101</v>
      </c>
      <c r="P2077">
        <v>121280</v>
      </c>
      <c r="Q2077" s="2">
        <v>2767</v>
      </c>
    </row>
    <row r="2078" spans="1:17" x14ac:dyDescent="0.2">
      <c r="A2078">
        <v>50000249</v>
      </c>
      <c r="B2078">
        <v>1168245</v>
      </c>
      <c r="C2078" t="s">
        <v>591</v>
      </c>
      <c r="D2078">
        <v>8604023326</v>
      </c>
      <c r="E2078">
        <v>20030730</v>
      </c>
      <c r="F2078" t="s">
        <v>592</v>
      </c>
      <c r="G2078">
        <v>2182123</v>
      </c>
      <c r="H2078">
        <v>0</v>
      </c>
      <c r="I2078">
        <v>0</v>
      </c>
      <c r="J2078" s="2">
        <v>1992000</v>
      </c>
      <c r="K2078" s="2">
        <v>0</v>
      </c>
      <c r="L2078" s="2">
        <v>0</v>
      </c>
      <c r="M2078" s="2">
        <v>1992000</v>
      </c>
      <c r="N2078" s="11">
        <f>VLOOKUP(P2078,'CODIGOS RENTISTICOS'!$A$2:E3118,2,FALSE)</f>
        <v>825000000</v>
      </c>
      <c r="O2078" s="11">
        <f>VLOOKUP(P2078,'CODIGOS RENTISTICOS'!$A$2:F5285,3,FALSE)</f>
        <v>150109</v>
      </c>
      <c r="P2078">
        <v>121245</v>
      </c>
      <c r="Q2078" s="2">
        <v>1992000</v>
      </c>
    </row>
    <row r="2079" spans="1:17" x14ac:dyDescent="0.2">
      <c r="A2079">
        <v>50000249</v>
      </c>
      <c r="B2079">
        <v>940403</v>
      </c>
      <c r="C2079" t="s">
        <v>591</v>
      </c>
      <c r="D2079">
        <v>8000521683</v>
      </c>
      <c r="E2079">
        <v>20030730</v>
      </c>
      <c r="F2079" t="s">
        <v>592</v>
      </c>
      <c r="G2079">
        <v>6303830</v>
      </c>
      <c r="H2079">
        <v>0</v>
      </c>
      <c r="I2079">
        <v>0</v>
      </c>
      <c r="J2079" s="2">
        <v>22134</v>
      </c>
      <c r="K2079" s="2">
        <v>0</v>
      </c>
      <c r="L2079" s="2">
        <v>0</v>
      </c>
      <c r="M2079" s="2">
        <v>22134</v>
      </c>
      <c r="N2079" s="11">
        <f>VLOOKUP(P2079,'CODIGOS RENTISTICOS'!$A$2:E3119,2,FALSE)</f>
        <v>825000000</v>
      </c>
      <c r="O2079" s="11">
        <f>VLOOKUP(P2079,'CODIGOS RENTISTICOS'!$A$2:F5286,3,FALSE)</f>
        <v>150109</v>
      </c>
      <c r="P2079">
        <v>121245</v>
      </c>
      <c r="Q2079" s="2">
        <v>22134</v>
      </c>
    </row>
    <row r="2080" spans="1:17" x14ac:dyDescent="0.2">
      <c r="A2080">
        <v>50000249</v>
      </c>
      <c r="B2080">
        <v>1402832</v>
      </c>
      <c r="C2080" t="s">
        <v>591</v>
      </c>
      <c r="D2080">
        <v>8000078135</v>
      </c>
      <c r="E2080">
        <v>20030730</v>
      </c>
      <c r="F2080" t="s">
        <v>592</v>
      </c>
      <c r="G2080">
        <v>3485500</v>
      </c>
      <c r="H2080">
        <v>0</v>
      </c>
      <c r="I2080">
        <v>1</v>
      </c>
      <c r="J2080" s="2">
        <v>0</v>
      </c>
      <c r="K2080" s="2">
        <v>225060199</v>
      </c>
      <c r="L2080" s="2">
        <v>225060199</v>
      </c>
      <c r="M2080" s="2">
        <v>2250601.9900000002</v>
      </c>
      <c r="N2080" s="11">
        <f>VLOOKUP(P2080,'CODIGOS RENTISTICOS'!$A$2:E3120,2,FALSE)</f>
        <v>96200000</v>
      </c>
      <c r="O2080" s="11">
        <f>VLOOKUP(P2080,'CODIGOS RENTISTICOS'!$A$2:F5287,3,FALSE)</f>
        <v>350101</v>
      </c>
      <c r="P2080">
        <v>121240</v>
      </c>
      <c r="Q2080" s="2">
        <v>2250601.9900000002</v>
      </c>
    </row>
    <row r="2081" spans="1:17" x14ac:dyDescent="0.2">
      <c r="A2081">
        <v>50000249</v>
      </c>
      <c r="B2081">
        <v>1402909</v>
      </c>
      <c r="C2081" t="s">
        <v>591</v>
      </c>
      <c r="D2081">
        <v>8604011911</v>
      </c>
      <c r="E2081">
        <v>20030730</v>
      </c>
      <c r="F2081" t="s">
        <v>592</v>
      </c>
      <c r="G2081">
        <v>3464214</v>
      </c>
      <c r="H2081">
        <v>0</v>
      </c>
      <c r="I2081">
        <v>1</v>
      </c>
      <c r="J2081" s="2">
        <v>0</v>
      </c>
      <c r="K2081" s="2">
        <v>332000000</v>
      </c>
      <c r="L2081" s="2">
        <v>332000000</v>
      </c>
      <c r="M2081" s="2">
        <v>3320000</v>
      </c>
      <c r="N2081" s="11">
        <f>VLOOKUP(P2081,'CODIGOS RENTISTICOS'!$A$2:E3121,2,FALSE)</f>
        <v>825000000</v>
      </c>
      <c r="O2081" s="11">
        <f>VLOOKUP(P2081,'CODIGOS RENTISTICOS'!$A$2:F5288,3,FALSE)</f>
        <v>150109</v>
      </c>
      <c r="P2081">
        <v>121245</v>
      </c>
      <c r="Q2081" s="2">
        <v>3320000</v>
      </c>
    </row>
    <row r="2082" spans="1:17" x14ac:dyDescent="0.2">
      <c r="A2082">
        <v>50000249</v>
      </c>
      <c r="B2082">
        <v>1174396</v>
      </c>
      <c r="C2082" t="s">
        <v>591</v>
      </c>
      <c r="D2082">
        <v>93082970</v>
      </c>
      <c r="E2082">
        <v>20030730</v>
      </c>
      <c r="F2082" t="s">
        <v>592</v>
      </c>
      <c r="G2082">
        <v>2233645</v>
      </c>
      <c r="H2082">
        <v>0</v>
      </c>
      <c r="I2082">
        <v>0</v>
      </c>
      <c r="J2082" s="2">
        <v>22130</v>
      </c>
      <c r="K2082" s="2">
        <v>0</v>
      </c>
      <c r="L2082" s="2">
        <v>0</v>
      </c>
      <c r="M2082" s="2">
        <v>22130</v>
      </c>
      <c r="N2082" s="11">
        <f>VLOOKUP(P2082,'CODIGOS RENTISTICOS'!$A$2:E3122,2,FALSE)</f>
        <v>910300000</v>
      </c>
      <c r="O2082" s="11">
        <f>VLOOKUP(P2082,'CODIGOS RENTISTICOS'!$A$2:F5289,3,FALSE)</f>
        <v>130113</v>
      </c>
      <c r="P2082">
        <v>121205</v>
      </c>
      <c r="Q2082" s="2">
        <v>22130</v>
      </c>
    </row>
    <row r="2083" spans="1:17" x14ac:dyDescent="0.2">
      <c r="A2083">
        <v>50000249</v>
      </c>
      <c r="B2083">
        <v>1285583</v>
      </c>
      <c r="C2083" t="s">
        <v>591</v>
      </c>
      <c r="D2083">
        <v>8300363610</v>
      </c>
      <c r="E2083">
        <v>20030730</v>
      </c>
      <c r="F2083" t="s">
        <v>592</v>
      </c>
      <c r="G2083">
        <v>2372052</v>
      </c>
      <c r="H2083">
        <v>0</v>
      </c>
      <c r="I2083">
        <v>0</v>
      </c>
      <c r="J2083" s="2">
        <v>708288</v>
      </c>
      <c r="K2083" s="2">
        <v>0</v>
      </c>
      <c r="L2083" s="2">
        <v>0</v>
      </c>
      <c r="M2083" s="2">
        <v>708288</v>
      </c>
      <c r="N2083" s="11">
        <f>VLOOKUP(P2083,'CODIGOS RENTISTICOS'!$A$2:E3123,2,FALSE)</f>
        <v>825000000</v>
      </c>
      <c r="O2083" s="11">
        <f>VLOOKUP(P2083,'CODIGOS RENTISTICOS'!$A$2:F5290,3,FALSE)</f>
        <v>150109</v>
      </c>
      <c r="P2083">
        <v>121245</v>
      </c>
      <c r="Q2083" s="2">
        <v>708288</v>
      </c>
    </row>
    <row r="2084" spans="1:17" x14ac:dyDescent="0.2">
      <c r="A2084">
        <v>50000249</v>
      </c>
      <c r="B2084">
        <v>912094</v>
      </c>
      <c r="C2084" t="s">
        <v>591</v>
      </c>
      <c r="D2084">
        <v>8605208537</v>
      </c>
      <c r="E2084">
        <v>20030730</v>
      </c>
      <c r="F2084" t="s">
        <v>592</v>
      </c>
      <c r="G2084">
        <v>6305739</v>
      </c>
      <c r="H2084">
        <v>0</v>
      </c>
      <c r="I2084">
        <v>0</v>
      </c>
      <c r="J2084" s="2">
        <v>287690</v>
      </c>
      <c r="K2084" s="2">
        <v>0</v>
      </c>
      <c r="L2084" s="2">
        <v>0</v>
      </c>
      <c r="M2084" s="2">
        <v>287690</v>
      </c>
      <c r="N2084" s="11">
        <f>VLOOKUP(P2084,'CODIGOS RENTISTICOS'!$A$2:E3124,2,FALSE)</f>
        <v>825000000</v>
      </c>
      <c r="O2084" s="11">
        <f>VLOOKUP(P2084,'CODIGOS RENTISTICOS'!$A$2:F5291,3,FALSE)</f>
        <v>150109</v>
      </c>
      <c r="P2084">
        <v>121245</v>
      </c>
      <c r="Q2084" s="2">
        <v>287690</v>
      </c>
    </row>
    <row r="2085" spans="1:17" x14ac:dyDescent="0.2">
      <c r="A2085">
        <v>50000249</v>
      </c>
      <c r="B2085">
        <v>1025341</v>
      </c>
      <c r="C2085" t="s">
        <v>591</v>
      </c>
      <c r="D2085">
        <v>291465</v>
      </c>
      <c r="E2085">
        <v>20030730</v>
      </c>
      <c r="F2085" t="s">
        <v>592</v>
      </c>
      <c r="G2085">
        <v>6292921</v>
      </c>
      <c r="H2085">
        <v>0</v>
      </c>
      <c r="I2085">
        <v>0</v>
      </c>
      <c r="J2085" s="2">
        <v>664000</v>
      </c>
      <c r="K2085" s="2">
        <v>0</v>
      </c>
      <c r="L2085" s="2">
        <v>0</v>
      </c>
      <c r="M2085" s="2">
        <v>664000</v>
      </c>
      <c r="N2085" s="11">
        <f>VLOOKUP(P2085,'CODIGOS RENTISTICOS'!$A$2:E3125,2,FALSE)</f>
        <v>825000000</v>
      </c>
      <c r="O2085" s="11">
        <f>VLOOKUP(P2085,'CODIGOS RENTISTICOS'!$A$2:F5292,3,FALSE)</f>
        <v>150109</v>
      </c>
      <c r="P2085">
        <v>121245</v>
      </c>
      <c r="Q2085" s="2">
        <v>664000</v>
      </c>
    </row>
    <row r="2086" spans="1:17" x14ac:dyDescent="0.2">
      <c r="A2086">
        <v>50000249</v>
      </c>
      <c r="B2086">
        <v>10460716</v>
      </c>
      <c r="C2086" t="s">
        <v>591</v>
      </c>
      <c r="D2086">
        <v>8605144371</v>
      </c>
      <c r="E2086">
        <v>20030730</v>
      </c>
      <c r="F2086" t="s">
        <v>592</v>
      </c>
      <c r="G2086">
        <v>2565649</v>
      </c>
      <c r="H2086">
        <v>0</v>
      </c>
      <c r="I2086">
        <v>0</v>
      </c>
      <c r="J2086" s="2">
        <v>154910</v>
      </c>
      <c r="K2086" s="2">
        <v>0</v>
      </c>
      <c r="L2086" s="2">
        <v>0</v>
      </c>
      <c r="M2086" s="2">
        <v>154910</v>
      </c>
      <c r="N2086" s="11">
        <f>VLOOKUP(P2086,'CODIGOS RENTISTICOS'!$A$2:E3126,2,FALSE)</f>
        <v>825000000</v>
      </c>
      <c r="O2086" s="11">
        <f>VLOOKUP(P2086,'CODIGOS RENTISTICOS'!$A$2:F5293,3,FALSE)</f>
        <v>150109</v>
      </c>
      <c r="P2086">
        <v>121245</v>
      </c>
      <c r="Q2086" s="2">
        <v>154910</v>
      </c>
    </row>
    <row r="2087" spans="1:17" x14ac:dyDescent="0.2">
      <c r="A2087">
        <v>50000249</v>
      </c>
      <c r="B2087">
        <v>15115085</v>
      </c>
      <c r="C2087" t="s">
        <v>591</v>
      </c>
      <c r="D2087">
        <v>8002485410</v>
      </c>
      <c r="E2087">
        <v>20030730</v>
      </c>
      <c r="F2087" t="s">
        <v>592</v>
      </c>
      <c r="G2087">
        <v>3457490</v>
      </c>
      <c r="H2087">
        <v>0</v>
      </c>
      <c r="I2087">
        <v>0</v>
      </c>
      <c r="J2087" s="2">
        <v>1000</v>
      </c>
      <c r="K2087" s="2">
        <v>0</v>
      </c>
      <c r="L2087" s="2">
        <v>0</v>
      </c>
      <c r="M2087" s="2">
        <v>1000</v>
      </c>
      <c r="N2087" s="11">
        <f>VLOOKUP(P2087,'CODIGOS RENTISTICOS'!$A$2:E3127,2,FALSE)</f>
        <v>825000000</v>
      </c>
      <c r="O2087" s="11">
        <f>VLOOKUP(P2087,'CODIGOS RENTISTICOS'!$A$2:F5294,3,FALSE)</f>
        <v>150109</v>
      </c>
      <c r="P2087">
        <v>121245</v>
      </c>
      <c r="Q2087" s="2">
        <v>1000</v>
      </c>
    </row>
    <row r="2088" spans="1:17" x14ac:dyDescent="0.2">
      <c r="A2088">
        <v>50000249</v>
      </c>
      <c r="B2088">
        <v>15115327</v>
      </c>
      <c r="C2088" t="s">
        <v>591</v>
      </c>
      <c r="D2088">
        <v>17181564</v>
      </c>
      <c r="E2088">
        <v>20030730</v>
      </c>
      <c r="F2088" t="s">
        <v>592</v>
      </c>
      <c r="G2088">
        <v>3424831</v>
      </c>
      <c r="H2088">
        <v>0</v>
      </c>
      <c r="I2088">
        <v>0</v>
      </c>
      <c r="J2088" s="2">
        <v>22130</v>
      </c>
      <c r="K2088" s="2">
        <v>0</v>
      </c>
      <c r="L2088" s="2">
        <v>0</v>
      </c>
      <c r="M2088" s="2">
        <v>22130</v>
      </c>
      <c r="N2088" s="11">
        <f>VLOOKUP(P2088,'CODIGOS RENTISTICOS'!$A$2:E3128,2,FALSE)</f>
        <v>825000000</v>
      </c>
      <c r="O2088" s="11">
        <f>VLOOKUP(P2088,'CODIGOS RENTISTICOS'!$A$2:F5295,3,FALSE)</f>
        <v>150109</v>
      </c>
      <c r="P2088">
        <v>121245</v>
      </c>
      <c r="Q2088" s="2">
        <v>22130</v>
      </c>
    </row>
    <row r="2089" spans="1:17" x14ac:dyDescent="0.2">
      <c r="A2089">
        <v>50000249</v>
      </c>
      <c r="B2089">
        <v>15115406</v>
      </c>
      <c r="C2089" t="s">
        <v>591</v>
      </c>
      <c r="D2089">
        <v>8909006089</v>
      </c>
      <c r="E2089">
        <v>20030730</v>
      </c>
      <c r="F2089" t="s">
        <v>592</v>
      </c>
      <c r="G2089">
        <v>4464601</v>
      </c>
      <c r="H2089">
        <v>0</v>
      </c>
      <c r="I2089">
        <v>0</v>
      </c>
      <c r="J2089" s="2">
        <v>508990</v>
      </c>
      <c r="K2089" s="2">
        <v>0</v>
      </c>
      <c r="L2089" s="2">
        <v>0</v>
      </c>
      <c r="M2089" s="2">
        <v>508990</v>
      </c>
      <c r="N2089" s="11">
        <f>VLOOKUP(P2089,'CODIGOS RENTISTICOS'!$A$2:E3129,2,FALSE)</f>
        <v>825000000</v>
      </c>
      <c r="O2089" s="11">
        <f>VLOOKUP(P2089,'CODIGOS RENTISTICOS'!$A$2:F5296,3,FALSE)</f>
        <v>150109</v>
      </c>
      <c r="P2089">
        <v>121245</v>
      </c>
      <c r="Q2089" s="2">
        <v>508990</v>
      </c>
    </row>
    <row r="2090" spans="1:17" x14ac:dyDescent="0.2">
      <c r="A2090">
        <v>50000249</v>
      </c>
      <c r="B2090">
        <v>989358</v>
      </c>
      <c r="C2090" t="s">
        <v>816</v>
      </c>
      <c r="D2090">
        <v>8200003941</v>
      </c>
      <c r="E2090">
        <v>20030730</v>
      </c>
      <c r="F2090" t="s">
        <v>592</v>
      </c>
      <c r="G2090">
        <v>7422185</v>
      </c>
      <c r="H2090">
        <v>0</v>
      </c>
      <c r="I2090">
        <v>1</v>
      </c>
      <c r="J2090" s="2">
        <v>0</v>
      </c>
      <c r="K2090" s="2">
        <v>0</v>
      </c>
      <c r="L2090" s="2">
        <v>0</v>
      </c>
      <c r="M2090" s="2">
        <v>983657</v>
      </c>
      <c r="N2090" s="11">
        <f>VLOOKUP(P2090,'CODIGOS RENTISTICOS'!$A$2:E3130,2,FALSE)</f>
        <v>96400000</v>
      </c>
      <c r="O2090" s="11">
        <f>VLOOKUP(P2090,'CODIGOS RENTISTICOS'!$A$2:F5297,3,FALSE)</f>
        <v>370101</v>
      </c>
      <c r="P2090">
        <v>6040</v>
      </c>
      <c r="Q2090" s="2">
        <v>983657</v>
      </c>
    </row>
    <row r="2091" spans="1:17" x14ac:dyDescent="0.2">
      <c r="A2091">
        <v>50000249</v>
      </c>
      <c r="B2091">
        <v>989359</v>
      </c>
      <c r="C2091" t="s">
        <v>816</v>
      </c>
      <c r="D2091">
        <v>8200003941</v>
      </c>
      <c r="E2091">
        <v>20030730</v>
      </c>
      <c r="F2091" t="s">
        <v>592</v>
      </c>
      <c r="G2091">
        <v>7422185</v>
      </c>
      <c r="H2091">
        <v>0</v>
      </c>
      <c r="I2091">
        <v>1</v>
      </c>
      <c r="J2091" s="2">
        <v>0</v>
      </c>
      <c r="K2091" s="2">
        <v>41157705</v>
      </c>
      <c r="L2091" s="2">
        <v>41157705</v>
      </c>
      <c r="M2091" s="2">
        <v>411577.05</v>
      </c>
      <c r="N2091" s="11">
        <f>VLOOKUP(P2091,'CODIGOS RENTISTICOS'!$A$2:E3131,2,FALSE)</f>
        <v>96400000</v>
      </c>
      <c r="O2091" s="11">
        <f>VLOOKUP(P2091,'CODIGOS RENTISTICOS'!$A$2:F5298,3,FALSE)</f>
        <v>370101</v>
      </c>
      <c r="P2091">
        <v>6040</v>
      </c>
      <c r="Q2091" s="2">
        <v>411577.05</v>
      </c>
    </row>
    <row r="2092" spans="1:17" x14ac:dyDescent="0.2">
      <c r="A2092">
        <v>50000249</v>
      </c>
      <c r="B2092">
        <v>213774</v>
      </c>
      <c r="C2092" t="s">
        <v>597</v>
      </c>
      <c r="D2092">
        <v>15987832</v>
      </c>
      <c r="E2092">
        <v>20030730</v>
      </c>
      <c r="F2092" t="s">
        <v>592</v>
      </c>
      <c r="G2092">
        <v>8756810</v>
      </c>
      <c r="H2092">
        <v>0</v>
      </c>
      <c r="I2092">
        <v>0</v>
      </c>
      <c r="J2092" s="2">
        <v>22134</v>
      </c>
      <c r="K2092" s="2">
        <v>0</v>
      </c>
      <c r="L2092" s="2">
        <v>0</v>
      </c>
      <c r="M2092" s="2">
        <v>22134</v>
      </c>
      <c r="N2092" s="11">
        <f>VLOOKUP(P2092,'CODIGOS RENTISTICOS'!$A$2:E3132,2,FALSE)</f>
        <v>825000000</v>
      </c>
      <c r="O2092" s="11">
        <f>VLOOKUP(P2092,'CODIGOS RENTISTICOS'!$A$2:F5299,3,FALSE)</f>
        <v>150109</v>
      </c>
      <c r="P2092">
        <v>121245</v>
      </c>
      <c r="Q2092" s="2">
        <v>22134</v>
      </c>
    </row>
    <row r="2093" spans="1:17" x14ac:dyDescent="0.2">
      <c r="A2093">
        <v>50000249</v>
      </c>
      <c r="B2093">
        <v>700409</v>
      </c>
      <c r="C2093" t="s">
        <v>597</v>
      </c>
      <c r="D2093">
        <v>10268701</v>
      </c>
      <c r="E2093">
        <v>20030730</v>
      </c>
      <c r="F2093" t="s">
        <v>592</v>
      </c>
      <c r="G2093">
        <v>8746496</v>
      </c>
      <c r="H2093">
        <v>0</v>
      </c>
      <c r="I2093">
        <v>0</v>
      </c>
      <c r="J2093" s="2">
        <v>55350</v>
      </c>
      <c r="K2093" s="2">
        <v>0</v>
      </c>
      <c r="L2093" s="2">
        <v>0</v>
      </c>
      <c r="M2093" s="2">
        <v>55350</v>
      </c>
      <c r="N2093" s="11">
        <f>VLOOKUP(P2093,'CODIGOS RENTISTICOS'!$A$2:E3133,2,FALSE)</f>
        <v>96300000</v>
      </c>
      <c r="O2093" s="11">
        <f>VLOOKUP(P2093,'CODIGOS RENTISTICOS'!$A$2:F5300,3,FALSE)</f>
        <v>360101</v>
      </c>
      <c r="P2093">
        <v>121270</v>
      </c>
      <c r="Q2093" s="2">
        <v>55350</v>
      </c>
    </row>
    <row r="2094" spans="1:17" x14ac:dyDescent="0.2">
      <c r="A2094">
        <v>50000249</v>
      </c>
      <c r="B2094">
        <v>1178156</v>
      </c>
      <c r="C2094" t="s">
        <v>597</v>
      </c>
      <c r="D2094">
        <v>8001697994</v>
      </c>
      <c r="E2094">
        <v>20030730</v>
      </c>
      <c r="F2094" t="s">
        <v>592</v>
      </c>
      <c r="G2094">
        <v>810423</v>
      </c>
      <c r="H2094">
        <v>0</v>
      </c>
      <c r="I2094">
        <v>0</v>
      </c>
      <c r="J2094" s="2">
        <v>1175000</v>
      </c>
      <c r="K2094" s="2">
        <v>0</v>
      </c>
      <c r="L2094" s="2">
        <v>0</v>
      </c>
      <c r="M2094" s="2">
        <v>1175000</v>
      </c>
      <c r="N2094" s="11">
        <f>VLOOKUP(P2094,'CODIGOS RENTISTICOS'!$A$2:E3134,2,FALSE)</f>
        <v>825000000</v>
      </c>
      <c r="O2094" s="11">
        <f>VLOOKUP(P2094,'CODIGOS RENTISTICOS'!$A$2:F5301,3,FALSE)</f>
        <v>150109</v>
      </c>
      <c r="P2094">
        <v>121245</v>
      </c>
      <c r="Q2094" s="2">
        <v>1175000</v>
      </c>
    </row>
    <row r="2095" spans="1:17" x14ac:dyDescent="0.2">
      <c r="A2095">
        <v>50000249</v>
      </c>
      <c r="B2095">
        <v>1114294</v>
      </c>
      <c r="C2095" t="s">
        <v>600</v>
      </c>
      <c r="D2095">
        <v>8170002594</v>
      </c>
      <c r="E2095">
        <v>20030730</v>
      </c>
      <c r="F2095" t="s">
        <v>592</v>
      </c>
      <c r="G2095">
        <v>8232198</v>
      </c>
      <c r="H2095">
        <v>0</v>
      </c>
      <c r="I2095">
        <v>1</v>
      </c>
      <c r="J2095" s="2">
        <v>0</v>
      </c>
      <c r="K2095" s="2">
        <v>0</v>
      </c>
      <c r="L2095" s="2">
        <v>0</v>
      </c>
      <c r="M2095" s="2">
        <v>569039.80000000005</v>
      </c>
      <c r="N2095" s="11">
        <f>VLOOKUP(P2095,'CODIGOS RENTISTICOS'!$A$2:E3135,2,FALSE)</f>
        <v>96400000</v>
      </c>
      <c r="O2095" s="11">
        <f>VLOOKUP(P2095,'CODIGOS RENTISTICOS'!$A$2:F5302,3,FALSE)</f>
        <v>370101</v>
      </c>
      <c r="P2095">
        <v>6040</v>
      </c>
      <c r="Q2095" s="2">
        <v>569039.80000000005</v>
      </c>
    </row>
    <row r="2096" spans="1:17" x14ac:dyDescent="0.2">
      <c r="A2096">
        <v>50000249</v>
      </c>
      <c r="B2096">
        <v>929261</v>
      </c>
      <c r="C2096" t="s">
        <v>598</v>
      </c>
      <c r="D2096">
        <v>8910830313</v>
      </c>
      <c r="E2096">
        <v>20030730</v>
      </c>
      <c r="F2096" t="s">
        <v>592</v>
      </c>
      <c r="G2096">
        <v>7904050</v>
      </c>
      <c r="H2096">
        <v>0</v>
      </c>
      <c r="I2096">
        <v>0</v>
      </c>
      <c r="J2096" s="2">
        <v>7000</v>
      </c>
      <c r="K2096" s="2">
        <v>0</v>
      </c>
      <c r="L2096" s="2">
        <v>0</v>
      </c>
      <c r="M2096" s="2">
        <v>7000</v>
      </c>
      <c r="N2096" s="11">
        <f>VLOOKUP(P2096,'CODIGOS RENTISTICOS'!$A$2:E3136,2,FALSE)</f>
        <v>825000000</v>
      </c>
      <c r="O2096" s="11">
        <f>VLOOKUP(P2096,'CODIGOS RENTISTICOS'!$A$2:F5303,3,FALSE)</f>
        <v>150109</v>
      </c>
      <c r="P2096">
        <v>121245</v>
      </c>
      <c r="Q2096" s="2">
        <v>7000</v>
      </c>
    </row>
    <row r="2097" spans="1:17" x14ac:dyDescent="0.2">
      <c r="A2097">
        <v>50000249</v>
      </c>
      <c r="B2097">
        <v>1381257</v>
      </c>
      <c r="C2097" t="s">
        <v>719</v>
      </c>
      <c r="D2097">
        <v>8605226830</v>
      </c>
      <c r="E2097">
        <v>20030730</v>
      </c>
      <c r="F2097" t="s">
        <v>592</v>
      </c>
      <c r="G2097">
        <v>8425141</v>
      </c>
      <c r="H2097">
        <v>0</v>
      </c>
      <c r="I2097">
        <v>0</v>
      </c>
      <c r="J2097" s="2">
        <v>2159753</v>
      </c>
      <c r="K2097" s="2">
        <v>0</v>
      </c>
      <c r="L2097" s="2">
        <v>0</v>
      </c>
      <c r="M2097" s="2">
        <v>2159753</v>
      </c>
      <c r="N2097" s="11">
        <f>VLOOKUP(P2097,'CODIGOS RENTISTICOS'!$A$2:E3137,2,FALSE)</f>
        <v>825000000</v>
      </c>
      <c r="O2097" s="11">
        <f>VLOOKUP(P2097,'CODIGOS RENTISTICOS'!$A$2:F5304,3,FALSE)</f>
        <v>150109</v>
      </c>
      <c r="P2097">
        <v>121245</v>
      </c>
      <c r="Q2097" s="2">
        <v>2159753</v>
      </c>
    </row>
    <row r="2098" spans="1:17" x14ac:dyDescent="0.2">
      <c r="A2098">
        <v>50000249</v>
      </c>
      <c r="B2098">
        <v>899878</v>
      </c>
      <c r="C2098" t="s">
        <v>599</v>
      </c>
      <c r="D2098">
        <v>52329568</v>
      </c>
      <c r="E2098">
        <v>20030730</v>
      </c>
      <c r="F2098" t="s">
        <v>592</v>
      </c>
      <c r="G2098">
        <v>4321218</v>
      </c>
      <c r="H2098">
        <v>0</v>
      </c>
      <c r="I2098">
        <v>0</v>
      </c>
      <c r="J2098" s="2">
        <v>310000</v>
      </c>
      <c r="K2098" s="2">
        <v>0</v>
      </c>
      <c r="L2098" s="2">
        <v>0</v>
      </c>
      <c r="M2098" s="2">
        <v>310000</v>
      </c>
      <c r="N2098" s="11">
        <f>VLOOKUP(P2098,'CODIGOS RENTISTICOS'!$A$2:E3138,2,FALSE)</f>
        <v>10700000</v>
      </c>
      <c r="O2098" s="11">
        <f>VLOOKUP(P2098,'CODIGOS RENTISTICOS'!$A$2:F5305,3,FALSE)</f>
        <v>60101</v>
      </c>
      <c r="P2098">
        <v>270530</v>
      </c>
      <c r="Q2098" s="2">
        <v>310000</v>
      </c>
    </row>
    <row r="2099" spans="1:17" x14ac:dyDescent="0.2">
      <c r="A2099">
        <v>50000249</v>
      </c>
      <c r="B2099">
        <v>1077884</v>
      </c>
      <c r="C2099" t="s">
        <v>572</v>
      </c>
      <c r="D2099">
        <v>5174804</v>
      </c>
      <c r="E2099">
        <v>20030730</v>
      </c>
      <c r="F2099" t="s">
        <v>592</v>
      </c>
      <c r="G2099">
        <v>15737596</v>
      </c>
      <c r="H2099">
        <v>0</v>
      </c>
      <c r="I2099">
        <v>0</v>
      </c>
      <c r="J2099" s="2">
        <v>55350</v>
      </c>
      <c r="K2099" s="2">
        <v>0</v>
      </c>
      <c r="L2099" s="2">
        <v>0</v>
      </c>
      <c r="M2099" s="2">
        <v>55350</v>
      </c>
      <c r="N2099" s="11">
        <f>VLOOKUP(P2099,'CODIGOS RENTISTICOS'!$A$2:E3139,2,FALSE)</f>
        <v>825000000</v>
      </c>
      <c r="O2099" s="11">
        <f>VLOOKUP(P2099,'CODIGOS RENTISTICOS'!$A$2:F5306,3,FALSE)</f>
        <v>150109</v>
      </c>
      <c r="P2099">
        <v>121245</v>
      </c>
      <c r="Q2099" s="2">
        <v>55350</v>
      </c>
    </row>
    <row r="2100" spans="1:17" x14ac:dyDescent="0.2">
      <c r="A2100">
        <v>50000249</v>
      </c>
      <c r="B2100">
        <v>1077896</v>
      </c>
      <c r="C2100" t="s">
        <v>572</v>
      </c>
      <c r="D2100">
        <v>84084506</v>
      </c>
      <c r="E2100">
        <v>20030730</v>
      </c>
      <c r="F2100" t="s">
        <v>592</v>
      </c>
      <c r="G2100">
        <v>7272832</v>
      </c>
      <c r="H2100">
        <v>0</v>
      </c>
      <c r="I2100">
        <v>0</v>
      </c>
      <c r="J2100" s="2">
        <v>53350</v>
      </c>
      <c r="K2100" s="2">
        <v>0</v>
      </c>
      <c r="L2100" s="2">
        <v>0</v>
      </c>
      <c r="M2100" s="2">
        <v>53350</v>
      </c>
      <c r="N2100" s="11">
        <f>VLOOKUP(P2100,'CODIGOS RENTISTICOS'!$A$2:E3140,2,FALSE)</f>
        <v>12400000</v>
      </c>
      <c r="O2100" s="11">
        <f>VLOOKUP(P2100,'CODIGOS RENTISTICOS'!$A$2:F5307,3,FALSE)</f>
        <v>270102</v>
      </c>
      <c r="P2100">
        <v>270914</v>
      </c>
      <c r="Q2100" s="2">
        <v>53350</v>
      </c>
    </row>
    <row r="2101" spans="1:17" x14ac:dyDescent="0.2">
      <c r="A2101">
        <v>50000249</v>
      </c>
      <c r="B2101">
        <v>491434</v>
      </c>
      <c r="C2101" t="s">
        <v>619</v>
      </c>
      <c r="D2101">
        <v>12746269</v>
      </c>
      <c r="E2101">
        <v>20030730</v>
      </c>
      <c r="F2101" t="s">
        <v>592</v>
      </c>
      <c r="G2101">
        <v>7208104</v>
      </c>
      <c r="H2101">
        <v>0</v>
      </c>
      <c r="I2101">
        <v>0</v>
      </c>
      <c r="J2101" s="2">
        <v>5000</v>
      </c>
      <c r="K2101" s="2">
        <v>0</v>
      </c>
      <c r="L2101" s="2">
        <v>0</v>
      </c>
      <c r="M2101" s="2">
        <v>5000</v>
      </c>
      <c r="N2101" s="11">
        <f>VLOOKUP(P2101,'CODIGOS RENTISTICOS'!$A$2:E3141,2,FALSE)</f>
        <v>825000000</v>
      </c>
      <c r="O2101" s="11">
        <f>VLOOKUP(P2101,'CODIGOS RENTISTICOS'!$A$2:F5308,3,FALSE)</f>
        <v>150109</v>
      </c>
      <c r="P2101">
        <v>121245</v>
      </c>
      <c r="Q2101" s="2">
        <v>5000</v>
      </c>
    </row>
    <row r="2102" spans="1:17" x14ac:dyDescent="0.2">
      <c r="A2102">
        <v>50000249</v>
      </c>
      <c r="B2102">
        <v>491544</v>
      </c>
      <c r="C2102" t="s">
        <v>619</v>
      </c>
      <c r="D2102">
        <v>30727813</v>
      </c>
      <c r="E2102">
        <v>20030730</v>
      </c>
      <c r="F2102" t="s">
        <v>592</v>
      </c>
      <c r="G2102">
        <v>7310036</v>
      </c>
      <c r="H2102">
        <v>0</v>
      </c>
      <c r="I2102">
        <v>0</v>
      </c>
      <c r="J2102" s="2">
        <v>5000</v>
      </c>
      <c r="K2102" s="2">
        <v>0</v>
      </c>
      <c r="L2102" s="2">
        <v>0</v>
      </c>
      <c r="M2102" s="2">
        <v>5000</v>
      </c>
      <c r="N2102" s="11">
        <f>VLOOKUP(P2102,'CODIGOS RENTISTICOS'!$A$2:E3142,2,FALSE)</f>
        <v>12400000</v>
      </c>
      <c r="O2102" s="11">
        <f>VLOOKUP(P2102,'CODIGOS RENTISTICOS'!$A$2:F5309,3,FALSE)</f>
        <v>270102</v>
      </c>
      <c r="P2102">
        <v>270914</v>
      </c>
      <c r="Q2102" s="2">
        <v>5000</v>
      </c>
    </row>
    <row r="2103" spans="1:17" x14ac:dyDescent="0.2">
      <c r="A2103">
        <v>50000249</v>
      </c>
      <c r="B2103">
        <v>11302959</v>
      </c>
      <c r="C2103" t="s">
        <v>714</v>
      </c>
      <c r="D2103">
        <v>37241803</v>
      </c>
      <c r="E2103">
        <v>20030730</v>
      </c>
      <c r="F2103" t="s">
        <v>592</v>
      </c>
      <c r="G2103">
        <v>5783068</v>
      </c>
      <c r="H2103">
        <v>0</v>
      </c>
      <c r="I2103">
        <v>0</v>
      </c>
      <c r="J2103" s="2">
        <v>28000</v>
      </c>
      <c r="K2103" s="2">
        <v>0</v>
      </c>
      <c r="L2103" s="2">
        <v>0</v>
      </c>
      <c r="M2103" s="2">
        <v>28000</v>
      </c>
      <c r="N2103" s="11">
        <f>VLOOKUP(P2103,'CODIGOS RENTISTICOS'!$A$2:E3143,2,FALSE)</f>
        <v>11500000</v>
      </c>
      <c r="O2103" s="11">
        <f>VLOOKUP(P2103,'CODIGOS RENTISTICOS'!$A$2:F5310,3,FALSE)</f>
        <v>130101</v>
      </c>
      <c r="P2103">
        <v>2701</v>
      </c>
      <c r="Q2103" s="2">
        <v>28000</v>
      </c>
    </row>
    <row r="2104" spans="1:17" x14ac:dyDescent="0.2">
      <c r="A2104">
        <v>50000249</v>
      </c>
      <c r="B2104">
        <v>1033679</v>
      </c>
      <c r="C2104" t="s">
        <v>810</v>
      </c>
      <c r="D2104">
        <v>10137054</v>
      </c>
      <c r="E2104">
        <v>20030730</v>
      </c>
      <c r="F2104" t="s">
        <v>592</v>
      </c>
      <c r="G2104">
        <v>3297452</v>
      </c>
      <c r="H2104">
        <v>0</v>
      </c>
      <c r="I2104">
        <v>0</v>
      </c>
      <c r="J2104" s="2">
        <v>7000</v>
      </c>
      <c r="K2104" s="2">
        <v>0</v>
      </c>
      <c r="L2104" s="2">
        <v>0</v>
      </c>
      <c r="M2104" s="2">
        <v>7000</v>
      </c>
      <c r="N2104" s="11">
        <f>VLOOKUP(P2104,'CODIGOS RENTISTICOS'!$A$2:E3144,2,FALSE)</f>
        <v>825000000</v>
      </c>
      <c r="O2104" s="11">
        <f>VLOOKUP(P2104,'CODIGOS RENTISTICOS'!$A$2:F5311,3,FALSE)</f>
        <v>150109</v>
      </c>
      <c r="P2104">
        <v>121245</v>
      </c>
      <c r="Q2104" s="2">
        <v>7000</v>
      </c>
    </row>
    <row r="2105" spans="1:17" x14ac:dyDescent="0.2">
      <c r="A2105">
        <v>50000249</v>
      </c>
      <c r="B2105">
        <v>1033680</v>
      </c>
      <c r="C2105" t="s">
        <v>810</v>
      </c>
      <c r="D2105">
        <v>15987747</v>
      </c>
      <c r="E2105">
        <v>20030730</v>
      </c>
      <c r="F2105" t="s">
        <v>592</v>
      </c>
      <c r="G2105">
        <v>3259011</v>
      </c>
      <c r="H2105">
        <v>0</v>
      </c>
      <c r="I2105">
        <v>0</v>
      </c>
      <c r="J2105" s="2">
        <v>7000</v>
      </c>
      <c r="K2105" s="2">
        <v>0</v>
      </c>
      <c r="L2105" s="2">
        <v>0</v>
      </c>
      <c r="M2105" s="2">
        <v>7000</v>
      </c>
      <c r="N2105" s="11">
        <f>VLOOKUP(P2105,'CODIGOS RENTISTICOS'!$A$2:E3145,2,FALSE)</f>
        <v>825000000</v>
      </c>
      <c r="O2105" s="11">
        <f>VLOOKUP(P2105,'CODIGOS RENTISTICOS'!$A$2:F5312,3,FALSE)</f>
        <v>150109</v>
      </c>
      <c r="P2105">
        <v>121245</v>
      </c>
      <c r="Q2105" s="2">
        <v>7000</v>
      </c>
    </row>
    <row r="2106" spans="1:17" x14ac:dyDescent="0.2">
      <c r="A2106">
        <v>50000249</v>
      </c>
      <c r="B2106">
        <v>1033699</v>
      </c>
      <c r="C2106" t="s">
        <v>810</v>
      </c>
      <c r="D2106">
        <v>9992854</v>
      </c>
      <c r="E2106">
        <v>20030730</v>
      </c>
      <c r="F2106" t="s">
        <v>592</v>
      </c>
      <c r="G2106">
        <v>3323832</v>
      </c>
      <c r="H2106">
        <v>0</v>
      </c>
      <c r="I2106">
        <v>0</v>
      </c>
      <c r="J2106" s="2">
        <v>7000</v>
      </c>
      <c r="K2106" s="2">
        <v>0</v>
      </c>
      <c r="L2106" s="2">
        <v>0</v>
      </c>
      <c r="M2106" s="2">
        <v>7000</v>
      </c>
      <c r="N2106" s="11">
        <f>VLOOKUP(P2106,'CODIGOS RENTISTICOS'!$A$2:E3146,2,FALSE)</f>
        <v>825000000</v>
      </c>
      <c r="O2106" s="11">
        <f>VLOOKUP(P2106,'CODIGOS RENTISTICOS'!$A$2:F5313,3,FALSE)</f>
        <v>150109</v>
      </c>
      <c r="P2106">
        <v>121245</v>
      </c>
      <c r="Q2106" s="2">
        <v>7000</v>
      </c>
    </row>
    <row r="2107" spans="1:17" x14ac:dyDescent="0.2">
      <c r="A2107">
        <v>50000249</v>
      </c>
      <c r="B2107">
        <v>1033700</v>
      </c>
      <c r="C2107" t="s">
        <v>810</v>
      </c>
      <c r="D2107">
        <v>17848306</v>
      </c>
      <c r="E2107">
        <v>20030730</v>
      </c>
      <c r="F2107" t="s">
        <v>592</v>
      </c>
      <c r="G2107">
        <v>3264141</v>
      </c>
      <c r="H2107">
        <v>0</v>
      </c>
      <c r="I2107">
        <v>0</v>
      </c>
      <c r="J2107" s="2">
        <v>7000</v>
      </c>
      <c r="K2107" s="2">
        <v>0</v>
      </c>
      <c r="L2107" s="2">
        <v>0</v>
      </c>
      <c r="M2107" s="2">
        <v>7000</v>
      </c>
      <c r="N2107" s="11">
        <f>VLOOKUP(P2107,'CODIGOS RENTISTICOS'!$A$2:E3147,2,FALSE)</f>
        <v>825000000</v>
      </c>
      <c r="O2107" s="11">
        <f>VLOOKUP(P2107,'CODIGOS RENTISTICOS'!$A$2:F5314,3,FALSE)</f>
        <v>150109</v>
      </c>
      <c r="P2107">
        <v>121245</v>
      </c>
      <c r="Q2107" s="2">
        <v>7000</v>
      </c>
    </row>
    <row r="2108" spans="1:17" x14ac:dyDescent="0.2">
      <c r="A2108">
        <v>50000249</v>
      </c>
      <c r="B2108">
        <v>1033711</v>
      </c>
      <c r="C2108" t="s">
        <v>810</v>
      </c>
      <c r="D2108">
        <v>10080033</v>
      </c>
      <c r="E2108">
        <v>20030730</v>
      </c>
      <c r="F2108" t="s">
        <v>592</v>
      </c>
      <c r="G2108">
        <v>3226678</v>
      </c>
      <c r="H2108">
        <v>0</v>
      </c>
      <c r="I2108">
        <v>0</v>
      </c>
      <c r="J2108" s="2">
        <v>5000</v>
      </c>
      <c r="K2108" s="2">
        <v>0</v>
      </c>
      <c r="L2108" s="2">
        <v>0</v>
      </c>
      <c r="M2108" s="2">
        <v>5000</v>
      </c>
      <c r="N2108" s="11">
        <f>VLOOKUP(P2108,'CODIGOS RENTISTICOS'!$A$2:E3148,2,FALSE)</f>
        <v>825000000</v>
      </c>
      <c r="O2108" s="11">
        <f>VLOOKUP(P2108,'CODIGOS RENTISTICOS'!$A$2:F5315,3,FALSE)</f>
        <v>150109</v>
      </c>
      <c r="P2108">
        <v>121245</v>
      </c>
      <c r="Q2108" s="2">
        <v>5000</v>
      </c>
    </row>
    <row r="2109" spans="1:17" x14ac:dyDescent="0.2">
      <c r="A2109">
        <v>50000249</v>
      </c>
      <c r="B2109">
        <v>1033712</v>
      </c>
      <c r="C2109" t="s">
        <v>810</v>
      </c>
      <c r="D2109">
        <v>10003748</v>
      </c>
      <c r="E2109">
        <v>20030730</v>
      </c>
      <c r="F2109" t="s">
        <v>592</v>
      </c>
      <c r="G2109">
        <v>3301378</v>
      </c>
      <c r="H2109">
        <v>0</v>
      </c>
      <c r="I2109">
        <v>0</v>
      </c>
      <c r="J2109" s="2">
        <v>5000</v>
      </c>
      <c r="K2109" s="2">
        <v>0</v>
      </c>
      <c r="L2109" s="2">
        <v>0</v>
      </c>
      <c r="M2109" s="2">
        <v>5000</v>
      </c>
      <c r="N2109" s="11">
        <f>VLOOKUP(P2109,'CODIGOS RENTISTICOS'!$A$2:E3149,2,FALSE)</f>
        <v>825000000</v>
      </c>
      <c r="O2109" s="11">
        <f>VLOOKUP(P2109,'CODIGOS RENTISTICOS'!$A$2:F5316,3,FALSE)</f>
        <v>150109</v>
      </c>
      <c r="P2109">
        <v>121245</v>
      </c>
      <c r="Q2109" s="2">
        <v>5000</v>
      </c>
    </row>
    <row r="2110" spans="1:17" x14ac:dyDescent="0.2">
      <c r="A2110">
        <v>50000249</v>
      </c>
      <c r="B2110">
        <v>1033719</v>
      </c>
      <c r="C2110" t="s">
        <v>810</v>
      </c>
      <c r="D2110">
        <v>111111</v>
      </c>
      <c r="E2110">
        <v>20030730</v>
      </c>
      <c r="F2110" t="s">
        <v>592</v>
      </c>
      <c r="G2110">
        <v>3334311</v>
      </c>
      <c r="H2110">
        <v>0</v>
      </c>
      <c r="I2110">
        <v>0</v>
      </c>
      <c r="J2110" s="2">
        <v>5000</v>
      </c>
      <c r="K2110" s="2">
        <v>0</v>
      </c>
      <c r="L2110" s="2">
        <v>0</v>
      </c>
      <c r="M2110" s="2">
        <v>5000</v>
      </c>
      <c r="N2110" s="11">
        <f>VLOOKUP(P2110,'CODIGOS RENTISTICOS'!$A$2:E3150,2,FALSE)</f>
        <v>825000000</v>
      </c>
      <c r="O2110" s="11">
        <f>VLOOKUP(P2110,'CODIGOS RENTISTICOS'!$A$2:F5317,3,FALSE)</f>
        <v>150109</v>
      </c>
      <c r="P2110">
        <v>121245</v>
      </c>
      <c r="Q2110" s="2">
        <v>5000</v>
      </c>
    </row>
    <row r="2111" spans="1:17" x14ac:dyDescent="0.2">
      <c r="A2111">
        <v>50000249</v>
      </c>
      <c r="B2111">
        <v>1033720</v>
      </c>
      <c r="C2111" t="s">
        <v>810</v>
      </c>
      <c r="D2111">
        <v>10121775</v>
      </c>
      <c r="E2111">
        <v>20030730</v>
      </c>
      <c r="F2111" t="s">
        <v>592</v>
      </c>
      <c r="G2111">
        <v>3240073</v>
      </c>
      <c r="H2111">
        <v>0</v>
      </c>
      <c r="I2111">
        <v>0</v>
      </c>
      <c r="J2111" s="2">
        <v>5000</v>
      </c>
      <c r="K2111" s="2">
        <v>0</v>
      </c>
      <c r="L2111" s="2">
        <v>0</v>
      </c>
      <c r="M2111" s="2">
        <v>5000</v>
      </c>
      <c r="N2111" s="11">
        <f>VLOOKUP(P2111,'CODIGOS RENTISTICOS'!$A$2:E3151,2,FALSE)</f>
        <v>825000000</v>
      </c>
      <c r="O2111" s="11">
        <f>VLOOKUP(P2111,'CODIGOS RENTISTICOS'!$A$2:F5318,3,FALSE)</f>
        <v>150109</v>
      </c>
      <c r="P2111">
        <v>121245</v>
      </c>
      <c r="Q2111" s="2">
        <v>5000</v>
      </c>
    </row>
    <row r="2112" spans="1:17" x14ac:dyDescent="0.2">
      <c r="A2112">
        <v>50000249</v>
      </c>
      <c r="B2112">
        <v>1033723</v>
      </c>
      <c r="C2112" t="s">
        <v>810</v>
      </c>
      <c r="D2112">
        <v>10109610</v>
      </c>
      <c r="E2112">
        <v>20030730</v>
      </c>
      <c r="F2112" t="s">
        <v>592</v>
      </c>
      <c r="G2112">
        <v>3377166</v>
      </c>
      <c r="H2112">
        <v>0</v>
      </c>
      <c r="I2112">
        <v>0</v>
      </c>
      <c r="J2112" s="2">
        <v>7000</v>
      </c>
      <c r="K2112" s="2">
        <v>0</v>
      </c>
      <c r="L2112" s="2">
        <v>0</v>
      </c>
      <c r="M2112" s="2">
        <v>7000</v>
      </c>
      <c r="N2112" s="11">
        <f>VLOOKUP(P2112,'CODIGOS RENTISTICOS'!$A$2:E3152,2,FALSE)</f>
        <v>825000000</v>
      </c>
      <c r="O2112" s="11">
        <f>VLOOKUP(P2112,'CODIGOS RENTISTICOS'!$A$2:F5319,3,FALSE)</f>
        <v>150109</v>
      </c>
      <c r="P2112">
        <v>121245</v>
      </c>
      <c r="Q2112" s="2">
        <v>7000</v>
      </c>
    </row>
    <row r="2113" spans="1:17" x14ac:dyDescent="0.2">
      <c r="A2113">
        <v>50000249</v>
      </c>
      <c r="B2113">
        <v>496859</v>
      </c>
      <c r="C2113" t="s">
        <v>817</v>
      </c>
      <c r="D2113">
        <v>8040129066</v>
      </c>
      <c r="E2113">
        <v>20030730</v>
      </c>
      <c r="F2113" t="s">
        <v>592</v>
      </c>
      <c r="G2113">
        <v>6427530</v>
      </c>
      <c r="H2113">
        <v>0</v>
      </c>
      <c r="I2113">
        <v>0</v>
      </c>
      <c r="J2113" s="2">
        <v>24000</v>
      </c>
      <c r="K2113" s="2">
        <v>0</v>
      </c>
      <c r="L2113" s="2">
        <v>0</v>
      </c>
      <c r="M2113" s="2">
        <v>24000</v>
      </c>
      <c r="N2113" s="11">
        <f>VLOOKUP(P2113,'CODIGOS RENTISTICOS'!$A$2:E3153,2,FALSE)</f>
        <v>825000000</v>
      </c>
      <c r="O2113" s="11">
        <f>VLOOKUP(P2113,'CODIGOS RENTISTICOS'!$A$2:F5320,3,FALSE)</f>
        <v>150109</v>
      </c>
      <c r="P2113">
        <v>121245</v>
      </c>
      <c r="Q2113" s="2">
        <v>24000</v>
      </c>
    </row>
    <row r="2114" spans="1:17" x14ac:dyDescent="0.2">
      <c r="A2114">
        <v>50000249</v>
      </c>
      <c r="B2114">
        <v>496915</v>
      </c>
      <c r="C2114" t="s">
        <v>817</v>
      </c>
      <c r="D2114">
        <v>5684971</v>
      </c>
      <c r="E2114">
        <v>20030730</v>
      </c>
      <c r="F2114" t="s">
        <v>592</v>
      </c>
      <c r="G2114">
        <v>564921</v>
      </c>
      <c r="H2114">
        <v>0</v>
      </c>
      <c r="I2114">
        <v>0</v>
      </c>
      <c r="J2114" s="2">
        <v>7000</v>
      </c>
      <c r="K2114" s="2">
        <v>0</v>
      </c>
      <c r="L2114" s="2">
        <v>0</v>
      </c>
      <c r="M2114" s="2">
        <v>7000</v>
      </c>
      <c r="N2114" s="11">
        <f>VLOOKUP(P2114,'CODIGOS RENTISTICOS'!$A$2:E3154,2,FALSE)</f>
        <v>825000000</v>
      </c>
      <c r="O2114" s="11">
        <f>VLOOKUP(P2114,'CODIGOS RENTISTICOS'!$A$2:F5321,3,FALSE)</f>
        <v>150109</v>
      </c>
      <c r="P2114">
        <v>121245</v>
      </c>
      <c r="Q2114" s="2">
        <v>7000</v>
      </c>
    </row>
    <row r="2115" spans="1:17" x14ac:dyDescent="0.2">
      <c r="A2115">
        <v>50000249</v>
      </c>
      <c r="B2115">
        <v>496916</v>
      </c>
      <c r="C2115" t="s">
        <v>817</v>
      </c>
      <c r="D2115">
        <v>42447975</v>
      </c>
      <c r="E2115">
        <v>20030730</v>
      </c>
      <c r="F2115" t="s">
        <v>592</v>
      </c>
      <c r="G2115">
        <v>5548173</v>
      </c>
      <c r="H2115">
        <v>0</v>
      </c>
      <c r="I2115">
        <v>0</v>
      </c>
      <c r="J2115" s="2">
        <v>84000</v>
      </c>
      <c r="K2115" s="2">
        <v>0</v>
      </c>
      <c r="L2115" s="2">
        <v>0</v>
      </c>
      <c r="M2115" s="2">
        <v>84000</v>
      </c>
      <c r="N2115" s="11">
        <f>VLOOKUP(P2115,'CODIGOS RENTISTICOS'!$A$2:E3155,2,FALSE)</f>
        <v>825000000</v>
      </c>
      <c r="O2115" s="11">
        <f>VLOOKUP(P2115,'CODIGOS RENTISTICOS'!$A$2:F5322,3,FALSE)</f>
        <v>150109</v>
      </c>
      <c r="P2115">
        <v>121245</v>
      </c>
      <c r="Q2115" s="2">
        <v>84000</v>
      </c>
    </row>
    <row r="2116" spans="1:17" x14ac:dyDescent="0.2">
      <c r="A2116">
        <v>50000249</v>
      </c>
      <c r="B2116">
        <v>1380757</v>
      </c>
      <c r="C2116" t="s">
        <v>817</v>
      </c>
      <c r="D2116">
        <v>17111626</v>
      </c>
      <c r="E2116">
        <v>20030730</v>
      </c>
      <c r="F2116" t="s">
        <v>592</v>
      </c>
      <c r="G2116">
        <v>6373949</v>
      </c>
      <c r="H2116">
        <v>0</v>
      </c>
      <c r="I2116">
        <v>0</v>
      </c>
      <c r="J2116" s="2">
        <v>34266</v>
      </c>
      <c r="K2116" s="2">
        <v>0</v>
      </c>
      <c r="L2116" s="2">
        <v>0</v>
      </c>
      <c r="M2116" s="2">
        <v>34266</v>
      </c>
      <c r="N2116" s="11">
        <f>VLOOKUP(P2116,'CODIGOS RENTISTICOS'!$A$2:E3156,2,FALSE)</f>
        <v>825000000</v>
      </c>
      <c r="O2116" s="11">
        <f>VLOOKUP(P2116,'CODIGOS RENTISTICOS'!$A$2:F5323,3,FALSE)</f>
        <v>150109</v>
      </c>
      <c r="P2116">
        <v>121245</v>
      </c>
      <c r="Q2116" s="2">
        <v>34266</v>
      </c>
    </row>
    <row r="2117" spans="1:17" x14ac:dyDescent="0.2">
      <c r="A2117">
        <v>50000249</v>
      </c>
      <c r="B2117">
        <v>1390471</v>
      </c>
      <c r="C2117" t="s">
        <v>817</v>
      </c>
      <c r="D2117">
        <v>17111626</v>
      </c>
      <c r="E2117">
        <v>20030730</v>
      </c>
      <c r="F2117" t="s">
        <v>592</v>
      </c>
      <c r="G2117">
        <v>6313949</v>
      </c>
      <c r="H2117">
        <v>0</v>
      </c>
      <c r="I2117">
        <v>0</v>
      </c>
      <c r="J2117" s="2">
        <v>34266</v>
      </c>
      <c r="K2117" s="2">
        <v>0</v>
      </c>
      <c r="L2117" s="2">
        <v>0</v>
      </c>
      <c r="M2117" s="2">
        <v>34266</v>
      </c>
      <c r="N2117" s="11">
        <f>VLOOKUP(P2117,'CODIGOS RENTISTICOS'!$A$2:E3157,2,FALSE)</f>
        <v>825000000</v>
      </c>
      <c r="O2117" s="11">
        <f>VLOOKUP(P2117,'CODIGOS RENTISTICOS'!$A$2:F5324,3,FALSE)</f>
        <v>150109</v>
      </c>
      <c r="P2117">
        <v>121245</v>
      </c>
      <c r="Q2117" s="2">
        <v>34266</v>
      </c>
    </row>
    <row r="2118" spans="1:17" x14ac:dyDescent="0.2">
      <c r="A2118">
        <v>50000249</v>
      </c>
      <c r="B2118">
        <v>1207001</v>
      </c>
      <c r="C2118" t="s">
        <v>811</v>
      </c>
      <c r="D2118">
        <v>8050162995</v>
      </c>
      <c r="E2118">
        <v>20030730</v>
      </c>
      <c r="F2118" t="s">
        <v>592</v>
      </c>
      <c r="G2118">
        <v>6818700</v>
      </c>
      <c r="H2118">
        <v>0</v>
      </c>
      <c r="I2118">
        <v>1</v>
      </c>
      <c r="J2118" s="2">
        <v>0</v>
      </c>
      <c r="K2118" s="2">
        <v>530800</v>
      </c>
      <c r="L2118" s="2">
        <v>530800</v>
      </c>
      <c r="M2118" s="2">
        <v>5308</v>
      </c>
      <c r="N2118" s="11">
        <f>VLOOKUP(P2118,'CODIGOS RENTISTICOS'!$A$2:E3158,2,FALSE)</f>
        <v>11500000</v>
      </c>
      <c r="O2118" s="11">
        <f>VLOOKUP(P2118,'CODIGOS RENTISTICOS'!$A$2:F5325,3,FALSE)</f>
        <v>130101</v>
      </c>
      <c r="P2118">
        <v>2701</v>
      </c>
      <c r="Q2118" s="2">
        <v>5308</v>
      </c>
    </row>
    <row r="2119" spans="1:17" x14ac:dyDescent="0.2">
      <c r="A2119">
        <v>50000249</v>
      </c>
      <c r="B2119">
        <v>1210824</v>
      </c>
      <c r="C2119" t="s">
        <v>811</v>
      </c>
      <c r="D2119">
        <v>8600020260</v>
      </c>
      <c r="E2119">
        <v>20030730</v>
      </c>
      <c r="F2119" t="s">
        <v>592</v>
      </c>
      <c r="G2119">
        <v>4254460</v>
      </c>
      <c r="H2119">
        <v>0</v>
      </c>
      <c r="I2119">
        <v>0</v>
      </c>
      <c r="J2119" s="2">
        <v>216000</v>
      </c>
      <c r="K2119" s="2">
        <v>0</v>
      </c>
      <c r="L2119" s="2">
        <v>0</v>
      </c>
      <c r="M2119" s="2">
        <v>216000</v>
      </c>
      <c r="N2119" s="11">
        <f>VLOOKUP(P2119,'CODIGOS RENTISTICOS'!$A$2:E3159,2,FALSE)</f>
        <v>96200000</v>
      </c>
      <c r="O2119" s="11">
        <f>VLOOKUP(P2119,'CODIGOS RENTISTICOS'!$A$2:F5326,3,FALSE)</f>
        <v>350101</v>
      </c>
      <c r="P2119">
        <v>121203</v>
      </c>
      <c r="Q2119" s="2">
        <v>216000</v>
      </c>
    </row>
    <row r="2120" spans="1:17" x14ac:dyDescent="0.2">
      <c r="A2120">
        <v>50000249</v>
      </c>
      <c r="B2120">
        <v>1210838</v>
      </c>
      <c r="C2120" t="s">
        <v>811</v>
      </c>
      <c r="D2120">
        <v>8913012610</v>
      </c>
      <c r="E2120">
        <v>20030730</v>
      </c>
      <c r="F2120" t="s">
        <v>592</v>
      </c>
      <c r="G2120">
        <v>8894840</v>
      </c>
      <c r="H2120">
        <v>0</v>
      </c>
      <c r="I2120">
        <v>0</v>
      </c>
      <c r="J2120" s="2">
        <v>45340</v>
      </c>
      <c r="K2120" s="2">
        <v>0</v>
      </c>
      <c r="L2120" s="2">
        <v>0</v>
      </c>
      <c r="M2120" s="2">
        <v>45340</v>
      </c>
      <c r="N2120" s="11">
        <f>VLOOKUP(P2120,'CODIGOS RENTISTICOS'!$A$2:E3160,2,FALSE)</f>
        <v>96400000</v>
      </c>
      <c r="O2120" s="11">
        <f>VLOOKUP(P2120,'CODIGOS RENTISTICOS'!$A$2:F5327,3,FALSE)</f>
        <v>370101</v>
      </c>
      <c r="P2120">
        <v>121280</v>
      </c>
      <c r="Q2120" s="2">
        <v>45340</v>
      </c>
    </row>
    <row r="2121" spans="1:17" x14ac:dyDescent="0.2">
      <c r="A2121">
        <v>50000249</v>
      </c>
      <c r="B2121">
        <v>1210839</v>
      </c>
      <c r="C2121" t="s">
        <v>811</v>
      </c>
      <c r="D2121">
        <v>16665083</v>
      </c>
      <c r="E2121">
        <v>20030730</v>
      </c>
      <c r="F2121" t="s">
        <v>592</v>
      </c>
      <c r="G2121">
        <v>6608142</v>
      </c>
      <c r="H2121">
        <v>0</v>
      </c>
      <c r="I2121">
        <v>0</v>
      </c>
      <c r="J2121" s="2">
        <v>15150</v>
      </c>
      <c r="K2121" s="2">
        <v>0</v>
      </c>
      <c r="L2121" s="2">
        <v>0</v>
      </c>
      <c r="M2121" s="2">
        <v>15150</v>
      </c>
      <c r="N2121" s="11">
        <f>VLOOKUP(P2121,'CODIGOS RENTISTICOS'!$A$2:E3161,2,FALSE)</f>
        <v>825000000</v>
      </c>
      <c r="O2121" s="11">
        <f>VLOOKUP(P2121,'CODIGOS RENTISTICOS'!$A$2:F5328,3,FALSE)</f>
        <v>150109</v>
      </c>
      <c r="P2121">
        <v>121245</v>
      </c>
      <c r="Q2121" s="2">
        <v>15150</v>
      </c>
    </row>
    <row r="2122" spans="1:17" x14ac:dyDescent="0.2">
      <c r="A2122">
        <v>50000249</v>
      </c>
      <c r="B2122">
        <v>1220843</v>
      </c>
      <c r="C2122" t="s">
        <v>811</v>
      </c>
      <c r="D2122">
        <v>8000438335</v>
      </c>
      <c r="E2122">
        <v>20030730</v>
      </c>
      <c r="F2122" t="s">
        <v>592</v>
      </c>
      <c r="G2122">
        <v>5578776</v>
      </c>
      <c r="H2122">
        <v>0</v>
      </c>
      <c r="I2122">
        <v>0</v>
      </c>
      <c r="J2122" s="2">
        <v>33475</v>
      </c>
      <c r="K2122" s="2">
        <v>0</v>
      </c>
      <c r="L2122" s="2">
        <v>0</v>
      </c>
      <c r="M2122" s="2">
        <v>33475</v>
      </c>
      <c r="N2122" s="11">
        <f>VLOOKUP(P2122,'CODIGOS RENTISTICOS'!$A$2:E3162,2,FALSE)</f>
        <v>825000000</v>
      </c>
      <c r="O2122" s="11">
        <f>VLOOKUP(P2122,'CODIGOS RENTISTICOS'!$A$2:F5329,3,FALSE)</f>
        <v>150109</v>
      </c>
      <c r="P2122">
        <v>121245</v>
      </c>
      <c r="Q2122" s="2">
        <v>33475</v>
      </c>
    </row>
    <row r="2123" spans="1:17" x14ac:dyDescent="0.2">
      <c r="A2123">
        <v>50000249</v>
      </c>
      <c r="B2123">
        <v>400817</v>
      </c>
      <c r="C2123" t="s">
        <v>812</v>
      </c>
      <c r="D2123">
        <v>16511611</v>
      </c>
      <c r="E2123">
        <v>20030730</v>
      </c>
      <c r="F2123" t="s">
        <v>592</v>
      </c>
      <c r="G2123">
        <v>11380</v>
      </c>
      <c r="H2123">
        <v>0</v>
      </c>
      <c r="I2123">
        <v>0</v>
      </c>
      <c r="J2123" s="2">
        <v>50000</v>
      </c>
      <c r="K2123" s="2">
        <v>0</v>
      </c>
      <c r="L2123" s="2">
        <v>0</v>
      </c>
      <c r="M2123" s="2">
        <v>50000</v>
      </c>
      <c r="N2123" s="11">
        <f>VLOOKUP(P2123,'CODIGOS RENTISTICOS'!$A$2:E3163,2,FALSE)</f>
        <v>11100000</v>
      </c>
      <c r="O2123" s="11">
        <f>VLOOKUP(P2123,'CODIGOS RENTISTICOS'!$A$2:F5330,3,FALSE)</f>
        <v>150101</v>
      </c>
      <c r="P2123">
        <v>121275</v>
      </c>
      <c r="Q2123" s="2">
        <v>50000</v>
      </c>
    </row>
    <row r="2124" spans="1:17" x14ac:dyDescent="0.2">
      <c r="A2124">
        <v>50000249</v>
      </c>
      <c r="B2124">
        <v>909350</v>
      </c>
      <c r="C2124" t="s">
        <v>811</v>
      </c>
      <c r="D2124">
        <v>94378254</v>
      </c>
      <c r="E2124">
        <v>20030730</v>
      </c>
      <c r="F2124" t="s">
        <v>592</v>
      </c>
      <c r="G2124">
        <v>4336039</v>
      </c>
      <c r="H2124">
        <v>0</v>
      </c>
      <c r="I2124">
        <v>0</v>
      </c>
      <c r="J2124" s="2">
        <v>22130</v>
      </c>
      <c r="K2124" s="2">
        <v>0</v>
      </c>
      <c r="L2124" s="2">
        <v>0</v>
      </c>
      <c r="M2124" s="2">
        <v>22130</v>
      </c>
      <c r="N2124" s="11">
        <f>VLOOKUP(P2124,'CODIGOS RENTISTICOS'!$A$2:E3164,2,FALSE)</f>
        <v>825000000</v>
      </c>
      <c r="O2124" s="11">
        <f>VLOOKUP(P2124,'CODIGOS RENTISTICOS'!$A$2:F5331,3,FALSE)</f>
        <v>150109</v>
      </c>
      <c r="P2124">
        <v>121245</v>
      </c>
      <c r="Q2124" s="2">
        <v>22130</v>
      </c>
    </row>
    <row r="2125" spans="1:17" x14ac:dyDescent="0.2">
      <c r="A2125">
        <v>50000249</v>
      </c>
      <c r="B2125">
        <v>909351</v>
      </c>
      <c r="C2125" t="s">
        <v>811</v>
      </c>
      <c r="D2125">
        <v>94369574</v>
      </c>
      <c r="E2125">
        <v>20030730</v>
      </c>
      <c r="F2125" t="s">
        <v>592</v>
      </c>
      <c r="G2125">
        <v>4336039</v>
      </c>
      <c r="H2125">
        <v>0</v>
      </c>
      <c r="I2125">
        <v>0</v>
      </c>
      <c r="J2125" s="2">
        <v>22130</v>
      </c>
      <c r="K2125" s="2">
        <v>0</v>
      </c>
      <c r="L2125" s="2">
        <v>0</v>
      </c>
      <c r="M2125" s="2">
        <v>22130</v>
      </c>
      <c r="N2125" s="11">
        <f>VLOOKUP(P2125,'CODIGOS RENTISTICOS'!$A$2:E3165,2,FALSE)</f>
        <v>825000000</v>
      </c>
      <c r="O2125" s="11">
        <f>VLOOKUP(P2125,'CODIGOS RENTISTICOS'!$A$2:F5332,3,FALSE)</f>
        <v>150109</v>
      </c>
      <c r="P2125">
        <v>121245</v>
      </c>
      <c r="Q2125" s="2">
        <v>22130</v>
      </c>
    </row>
    <row r="2126" spans="1:17" x14ac:dyDescent="0.2">
      <c r="A2126">
        <v>50000249</v>
      </c>
      <c r="B2126">
        <v>909352</v>
      </c>
      <c r="C2126" t="s">
        <v>811</v>
      </c>
      <c r="D2126">
        <v>16744056</v>
      </c>
      <c r="E2126">
        <v>20030730</v>
      </c>
      <c r="F2126" t="s">
        <v>592</v>
      </c>
      <c r="G2126">
        <v>4336039</v>
      </c>
      <c r="H2126">
        <v>0</v>
      </c>
      <c r="I2126">
        <v>0</v>
      </c>
      <c r="J2126" s="2">
        <v>22130</v>
      </c>
      <c r="K2126" s="2">
        <v>0</v>
      </c>
      <c r="L2126" s="2">
        <v>0</v>
      </c>
      <c r="M2126" s="2">
        <v>22130</v>
      </c>
      <c r="N2126" s="11">
        <f>VLOOKUP(P2126,'CODIGOS RENTISTICOS'!$A$2:E3166,2,FALSE)</f>
        <v>825000000</v>
      </c>
      <c r="O2126" s="11">
        <f>VLOOKUP(P2126,'CODIGOS RENTISTICOS'!$A$2:F5333,3,FALSE)</f>
        <v>150109</v>
      </c>
      <c r="P2126">
        <v>121245</v>
      </c>
      <c r="Q2126" s="2">
        <v>22130</v>
      </c>
    </row>
    <row r="2127" spans="1:17" x14ac:dyDescent="0.2">
      <c r="A2127">
        <v>50000249</v>
      </c>
      <c r="B2127">
        <v>1187022</v>
      </c>
      <c r="C2127" t="s">
        <v>800</v>
      </c>
      <c r="D2127">
        <v>6114138</v>
      </c>
      <c r="E2127">
        <v>20030730</v>
      </c>
      <c r="F2127" t="s">
        <v>592</v>
      </c>
      <c r="G2127">
        <v>2309208</v>
      </c>
      <c r="H2127">
        <v>0</v>
      </c>
      <c r="I2127">
        <v>0</v>
      </c>
      <c r="J2127" s="2">
        <v>22130</v>
      </c>
      <c r="K2127" s="2">
        <v>0</v>
      </c>
      <c r="L2127" s="2">
        <v>0</v>
      </c>
      <c r="M2127" s="2">
        <v>22130</v>
      </c>
      <c r="N2127" s="11">
        <f>VLOOKUP(P2127,'CODIGOS RENTISTICOS'!$A$2:E3167,2,FALSE)</f>
        <v>825000000</v>
      </c>
      <c r="O2127" s="11">
        <f>VLOOKUP(P2127,'CODIGOS RENTISTICOS'!$A$2:F5334,3,FALSE)</f>
        <v>150109</v>
      </c>
      <c r="P2127">
        <v>121245</v>
      </c>
      <c r="Q2127" s="2">
        <v>22130</v>
      </c>
    </row>
    <row r="2128" spans="1:17" x14ac:dyDescent="0.2">
      <c r="A2128">
        <v>50000249</v>
      </c>
      <c r="B2128">
        <v>1187024</v>
      </c>
      <c r="C2128" t="s">
        <v>800</v>
      </c>
      <c r="D2128">
        <v>6114138</v>
      </c>
      <c r="E2128">
        <v>20030730</v>
      </c>
      <c r="F2128" t="s">
        <v>592</v>
      </c>
      <c r="G2128">
        <v>2309208</v>
      </c>
      <c r="H2128">
        <v>0</v>
      </c>
      <c r="I2128">
        <v>0</v>
      </c>
      <c r="J2128" s="2">
        <v>22130</v>
      </c>
      <c r="K2128" s="2">
        <v>0</v>
      </c>
      <c r="L2128" s="2">
        <v>0</v>
      </c>
      <c r="M2128" s="2">
        <v>22130</v>
      </c>
      <c r="N2128" s="11">
        <f>VLOOKUP(P2128,'CODIGOS RENTISTICOS'!$A$2:E3168,2,FALSE)</f>
        <v>825000000</v>
      </c>
      <c r="O2128" s="11">
        <f>VLOOKUP(P2128,'CODIGOS RENTISTICOS'!$A$2:F5335,3,FALSE)</f>
        <v>150109</v>
      </c>
      <c r="P2128">
        <v>121245</v>
      </c>
      <c r="Q2128" s="2">
        <v>22130</v>
      </c>
    </row>
    <row r="2129" spans="1:17" x14ac:dyDescent="0.2">
      <c r="A2129">
        <v>50000249</v>
      </c>
      <c r="B2129">
        <v>1187026</v>
      </c>
      <c r="C2129" t="s">
        <v>800</v>
      </c>
      <c r="D2129">
        <v>61114138</v>
      </c>
      <c r="E2129">
        <v>20030730</v>
      </c>
      <c r="F2129" t="s">
        <v>592</v>
      </c>
      <c r="G2129">
        <v>2309208</v>
      </c>
      <c r="H2129">
        <v>0</v>
      </c>
      <c r="I2129">
        <v>0</v>
      </c>
      <c r="J2129" s="2">
        <v>22130</v>
      </c>
      <c r="K2129" s="2">
        <v>0</v>
      </c>
      <c r="L2129" s="2">
        <v>0</v>
      </c>
      <c r="M2129" s="2">
        <v>22130</v>
      </c>
      <c r="N2129" s="11">
        <f>VLOOKUP(P2129,'CODIGOS RENTISTICOS'!$A$2:E3169,2,FALSE)</f>
        <v>825000000</v>
      </c>
      <c r="O2129" s="11">
        <f>VLOOKUP(P2129,'CODIGOS RENTISTICOS'!$A$2:F5336,3,FALSE)</f>
        <v>150109</v>
      </c>
      <c r="P2129">
        <v>121245</v>
      </c>
      <c r="Q2129" s="2">
        <v>22130</v>
      </c>
    </row>
    <row r="2130" spans="1:17" x14ac:dyDescent="0.2">
      <c r="A2130">
        <v>50000249</v>
      </c>
      <c r="B2130">
        <v>1187027</v>
      </c>
      <c r="C2130" t="s">
        <v>800</v>
      </c>
      <c r="D2130">
        <v>6114138</v>
      </c>
      <c r="E2130">
        <v>20030730</v>
      </c>
      <c r="F2130" t="s">
        <v>592</v>
      </c>
      <c r="G2130">
        <v>2309208</v>
      </c>
      <c r="H2130">
        <v>0</v>
      </c>
      <c r="I2130">
        <v>0</v>
      </c>
      <c r="J2130" s="2">
        <v>22130</v>
      </c>
      <c r="K2130" s="2">
        <v>0</v>
      </c>
      <c r="L2130" s="2">
        <v>0</v>
      </c>
      <c r="M2130" s="2">
        <v>22130</v>
      </c>
      <c r="N2130" s="11">
        <f>VLOOKUP(P2130,'CODIGOS RENTISTICOS'!$A$2:E3170,2,FALSE)</f>
        <v>825000000</v>
      </c>
      <c r="O2130" s="11">
        <f>VLOOKUP(P2130,'CODIGOS RENTISTICOS'!$A$2:F5337,3,FALSE)</f>
        <v>150109</v>
      </c>
      <c r="P2130">
        <v>121245</v>
      </c>
      <c r="Q2130" s="2">
        <v>22130</v>
      </c>
    </row>
    <row r="2131" spans="1:17" x14ac:dyDescent="0.2">
      <c r="A2131">
        <v>50000249</v>
      </c>
      <c r="B2131">
        <v>4020837</v>
      </c>
      <c r="C2131" t="s">
        <v>564</v>
      </c>
      <c r="D2131">
        <v>8230003208</v>
      </c>
      <c r="E2131">
        <v>20030730</v>
      </c>
      <c r="F2131" t="s">
        <v>592</v>
      </c>
      <c r="G2131">
        <v>2805265</v>
      </c>
      <c r="H2131">
        <v>0</v>
      </c>
      <c r="I2131">
        <v>1</v>
      </c>
      <c r="J2131" s="2">
        <v>0</v>
      </c>
      <c r="K2131" s="2">
        <v>0</v>
      </c>
      <c r="L2131" s="2">
        <v>0</v>
      </c>
      <c r="M2131" s="2">
        <v>60000</v>
      </c>
      <c r="N2131" s="11">
        <f>VLOOKUP(P2131,'CODIGOS RENTISTICOS'!$A$2:E3171,2,FALSE)</f>
        <v>96400000</v>
      </c>
      <c r="O2131" s="11">
        <f>VLOOKUP(P2131,'CODIGOS RENTISTICOS'!$A$2:F5338,3,FALSE)</f>
        <v>370101</v>
      </c>
      <c r="P2131">
        <v>6040</v>
      </c>
      <c r="Q2131" s="2">
        <v>60000</v>
      </c>
    </row>
    <row r="2132" spans="1:17" x14ac:dyDescent="0.2">
      <c r="A2132">
        <v>50000249</v>
      </c>
      <c r="B2132">
        <v>11880834</v>
      </c>
      <c r="C2132" t="s">
        <v>564</v>
      </c>
      <c r="D2132">
        <v>8001876383</v>
      </c>
      <c r="E2132">
        <v>20030730</v>
      </c>
      <c r="F2132" t="s">
        <v>592</v>
      </c>
      <c r="G2132">
        <v>2826956</v>
      </c>
      <c r="H2132">
        <v>0</v>
      </c>
      <c r="I2132">
        <v>1</v>
      </c>
      <c r="J2132" s="2">
        <v>0</v>
      </c>
      <c r="K2132" s="2">
        <v>480064700</v>
      </c>
      <c r="L2132" s="2">
        <v>480064700</v>
      </c>
      <c r="M2132" s="2">
        <v>4800647</v>
      </c>
      <c r="N2132" s="11">
        <f>VLOOKUP(P2132,'CODIGOS RENTISTICOS'!$A$2:E3172,2,FALSE)</f>
        <v>13700000</v>
      </c>
      <c r="O2132" s="11">
        <f>VLOOKUP(P2132,'CODIGOS RENTISTICOS'!$A$2:F5339,3,FALSE)</f>
        <v>290101</v>
      </c>
      <c r="P2132">
        <v>121250</v>
      </c>
      <c r="Q2132" s="2">
        <v>4800647</v>
      </c>
    </row>
    <row r="2133" spans="1:17" x14ac:dyDescent="0.2">
      <c r="A2133">
        <v>50000249</v>
      </c>
      <c r="B2133">
        <v>1170684</v>
      </c>
      <c r="C2133" t="s">
        <v>591</v>
      </c>
      <c r="D2133">
        <v>8600395405</v>
      </c>
      <c r="E2133">
        <v>20030730</v>
      </c>
      <c r="F2133" t="s">
        <v>592</v>
      </c>
      <c r="G2133">
        <v>4167950</v>
      </c>
      <c r="H2133">
        <v>0</v>
      </c>
      <c r="I2133">
        <v>0</v>
      </c>
      <c r="J2133" s="2">
        <v>243000</v>
      </c>
      <c r="K2133" s="2">
        <v>0</v>
      </c>
      <c r="L2133" s="2">
        <v>0</v>
      </c>
      <c r="M2133" s="2">
        <v>243000</v>
      </c>
      <c r="N2133" s="11">
        <f>VLOOKUP(P2133,'CODIGOS RENTISTICOS'!$A$2:E3173,2,FALSE)</f>
        <v>910300000</v>
      </c>
      <c r="O2133" s="11">
        <f>VLOOKUP(P2133,'CODIGOS RENTISTICOS'!$A$2:F5340,3,FALSE)</f>
        <v>130113</v>
      </c>
      <c r="P2133">
        <v>121235</v>
      </c>
      <c r="Q2133" s="2">
        <v>243000</v>
      </c>
    </row>
    <row r="2134" spans="1:17" x14ac:dyDescent="0.2">
      <c r="A2134">
        <v>50000249</v>
      </c>
      <c r="B2134">
        <v>14759690</v>
      </c>
      <c r="C2134" t="s">
        <v>591</v>
      </c>
      <c r="D2134">
        <v>8999990941</v>
      </c>
      <c r="E2134">
        <v>20030730</v>
      </c>
      <c r="F2134" t="s">
        <v>592</v>
      </c>
      <c r="G2134">
        <v>3447000</v>
      </c>
      <c r="H2134">
        <v>0</v>
      </c>
      <c r="I2134">
        <v>1</v>
      </c>
      <c r="J2134" s="2">
        <v>0</v>
      </c>
      <c r="K2134" s="2">
        <v>3432000000</v>
      </c>
      <c r="L2134" s="2">
        <v>3432000000</v>
      </c>
      <c r="M2134" s="2">
        <v>34320000</v>
      </c>
      <c r="N2134" s="11">
        <f>VLOOKUP(P2134,'CODIGOS RENTISTICOS'!$A$2:E3174,2,FALSE)</f>
        <v>10500000</v>
      </c>
      <c r="O2134" s="11">
        <f>VLOOKUP(P2134,'CODIGOS RENTISTICOS'!$A$2:F5341,3,FALSE)</f>
        <v>30101</v>
      </c>
      <c r="P2134">
        <v>121220</v>
      </c>
      <c r="Q2134" s="2">
        <v>34320000</v>
      </c>
    </row>
    <row r="2135" spans="1:17" x14ac:dyDescent="0.2">
      <c r="A2135">
        <v>50000249</v>
      </c>
      <c r="B2135">
        <v>14759692</v>
      </c>
      <c r="C2135" t="s">
        <v>591</v>
      </c>
      <c r="D2135">
        <v>8999990941</v>
      </c>
      <c r="E2135">
        <v>20030730</v>
      </c>
      <c r="F2135" t="s">
        <v>592</v>
      </c>
      <c r="G2135">
        <v>3447000</v>
      </c>
      <c r="H2135">
        <v>0</v>
      </c>
      <c r="I2135">
        <v>1</v>
      </c>
      <c r="J2135" s="2">
        <v>0</v>
      </c>
      <c r="K2135" s="2">
        <v>220000000</v>
      </c>
      <c r="L2135" s="2">
        <v>220000000</v>
      </c>
      <c r="M2135" s="2">
        <v>2200000</v>
      </c>
      <c r="N2135" s="11">
        <f>VLOOKUP(P2135,'CODIGOS RENTISTICOS'!$A$2:E3175,2,FALSE)</f>
        <v>10500000</v>
      </c>
      <c r="O2135" s="11">
        <f>VLOOKUP(P2135,'CODIGOS RENTISTICOS'!$A$2:F5342,3,FALSE)</f>
        <v>30101</v>
      </c>
      <c r="P2135">
        <v>121220</v>
      </c>
      <c r="Q2135" s="2">
        <v>2200000</v>
      </c>
    </row>
    <row r="2136" spans="1:17" x14ac:dyDescent="0.2">
      <c r="A2136">
        <v>50000249</v>
      </c>
      <c r="B2136">
        <v>14759693</v>
      </c>
      <c r="C2136" t="s">
        <v>591</v>
      </c>
      <c r="D2136">
        <v>8999990941</v>
      </c>
      <c r="E2136">
        <v>20030730</v>
      </c>
      <c r="F2136" t="s">
        <v>592</v>
      </c>
      <c r="G2136">
        <v>3447000</v>
      </c>
      <c r="H2136">
        <v>0</v>
      </c>
      <c r="I2136">
        <v>1</v>
      </c>
      <c r="J2136" s="2">
        <v>0</v>
      </c>
      <c r="K2136" s="2">
        <v>1859200000</v>
      </c>
      <c r="L2136" s="2">
        <v>1859200000</v>
      </c>
      <c r="M2136" s="2">
        <v>18592000</v>
      </c>
      <c r="N2136" s="11">
        <f>VLOOKUP(P2136,'CODIGOS RENTISTICOS'!$A$2:E3176,2,FALSE)</f>
        <v>10500000</v>
      </c>
      <c r="O2136" s="11">
        <f>VLOOKUP(P2136,'CODIGOS RENTISTICOS'!$A$2:F5343,3,FALSE)</f>
        <v>30101</v>
      </c>
      <c r="P2136">
        <v>121220</v>
      </c>
      <c r="Q2136" s="2">
        <v>18592000</v>
      </c>
    </row>
    <row r="2137" spans="1:17" x14ac:dyDescent="0.2">
      <c r="A2137">
        <v>50000249</v>
      </c>
      <c r="B2137">
        <v>1214909</v>
      </c>
      <c r="C2137" t="s">
        <v>594</v>
      </c>
      <c r="D2137">
        <v>17119900</v>
      </c>
      <c r="E2137">
        <v>20030730</v>
      </c>
      <c r="F2137" t="s">
        <v>592</v>
      </c>
      <c r="G2137">
        <v>2207100</v>
      </c>
      <c r="H2137">
        <v>0</v>
      </c>
      <c r="I2137">
        <v>0</v>
      </c>
      <c r="J2137" s="2">
        <v>1328000</v>
      </c>
      <c r="K2137" s="2">
        <v>0</v>
      </c>
      <c r="L2137" s="2">
        <v>0</v>
      </c>
      <c r="M2137" s="2">
        <v>1328000</v>
      </c>
      <c r="N2137" s="11">
        <f>VLOOKUP(P2137,'CODIGOS RENTISTICOS'!$A$2:E3177,2,FALSE)</f>
        <v>825000000</v>
      </c>
      <c r="O2137" s="11">
        <f>VLOOKUP(P2137,'CODIGOS RENTISTICOS'!$A$2:F5344,3,FALSE)</f>
        <v>150109</v>
      </c>
      <c r="P2137">
        <v>121245</v>
      </c>
      <c r="Q2137" s="2">
        <v>1328000</v>
      </c>
    </row>
    <row r="2138" spans="1:17" x14ac:dyDescent="0.2">
      <c r="A2138">
        <v>50000249</v>
      </c>
      <c r="B2138">
        <v>1253270</v>
      </c>
      <c r="C2138" t="s">
        <v>591</v>
      </c>
      <c r="D2138">
        <v>5850166</v>
      </c>
      <c r="E2138">
        <v>20030731</v>
      </c>
      <c r="F2138" t="s">
        <v>592</v>
      </c>
      <c r="G2138">
        <v>6103349</v>
      </c>
      <c r="H2138">
        <v>0</v>
      </c>
      <c r="I2138">
        <v>0</v>
      </c>
      <c r="J2138" s="2">
        <v>5000</v>
      </c>
      <c r="K2138" s="2">
        <v>0</v>
      </c>
      <c r="L2138" s="2">
        <v>0</v>
      </c>
      <c r="M2138" s="2">
        <v>5000</v>
      </c>
      <c r="N2138" s="11">
        <f>VLOOKUP(P2138,'CODIGOS RENTISTICOS'!$A$2:E3178,2,FALSE)</f>
        <v>825000000</v>
      </c>
      <c r="O2138" s="11">
        <f>VLOOKUP(P2138,'CODIGOS RENTISTICOS'!$A$2:F5345,3,FALSE)</f>
        <v>150109</v>
      </c>
      <c r="P2138">
        <v>121245</v>
      </c>
      <c r="Q2138" s="2">
        <v>5000</v>
      </c>
    </row>
    <row r="2139" spans="1:17" x14ac:dyDescent="0.2">
      <c r="A2139">
        <v>50000249</v>
      </c>
      <c r="B2139">
        <v>573203</v>
      </c>
      <c r="C2139" t="s">
        <v>591</v>
      </c>
      <c r="D2139">
        <v>93296562</v>
      </c>
      <c r="E2139">
        <v>20030731</v>
      </c>
      <c r="F2139" t="s">
        <v>592</v>
      </c>
      <c r="G2139">
        <v>7691159</v>
      </c>
      <c r="H2139">
        <v>0</v>
      </c>
      <c r="I2139">
        <v>0</v>
      </c>
      <c r="J2139" s="2">
        <v>22150</v>
      </c>
      <c r="K2139" s="2">
        <v>0</v>
      </c>
      <c r="L2139" s="2">
        <v>0</v>
      </c>
      <c r="M2139" s="2">
        <v>22150</v>
      </c>
      <c r="N2139" s="11">
        <f>VLOOKUP(P2139,'CODIGOS RENTISTICOS'!$A$2:E3179,2,FALSE)</f>
        <v>825000000</v>
      </c>
      <c r="O2139" s="11">
        <f>VLOOKUP(P2139,'CODIGOS RENTISTICOS'!$A$2:F5346,3,FALSE)</f>
        <v>150109</v>
      </c>
      <c r="P2139">
        <v>121245</v>
      </c>
      <c r="Q2139" s="2">
        <v>22150</v>
      </c>
    </row>
    <row r="2140" spans="1:17" x14ac:dyDescent="0.2">
      <c r="A2140">
        <v>50000249</v>
      </c>
      <c r="B2140">
        <v>1174184</v>
      </c>
      <c r="C2140" t="s">
        <v>591</v>
      </c>
      <c r="D2140">
        <v>8605175603</v>
      </c>
      <c r="E2140">
        <v>20030731</v>
      </c>
      <c r="F2140" t="s">
        <v>592</v>
      </c>
      <c r="G2140">
        <v>2562201</v>
      </c>
      <c r="H2140">
        <v>0</v>
      </c>
      <c r="I2140">
        <v>0</v>
      </c>
      <c r="J2140" s="2">
        <v>1992000</v>
      </c>
      <c r="K2140" s="2">
        <v>0</v>
      </c>
      <c r="L2140" s="2">
        <v>0</v>
      </c>
      <c r="M2140" s="2">
        <v>1992000</v>
      </c>
      <c r="N2140" s="11">
        <f>VLOOKUP(P2140,'CODIGOS RENTISTICOS'!$A$2:E3180,2,FALSE)</f>
        <v>825000000</v>
      </c>
      <c r="O2140" s="11">
        <f>VLOOKUP(P2140,'CODIGOS RENTISTICOS'!$A$2:F5347,3,FALSE)</f>
        <v>150109</v>
      </c>
      <c r="P2140">
        <v>121245</v>
      </c>
      <c r="Q2140" s="2">
        <v>1992000</v>
      </c>
    </row>
    <row r="2141" spans="1:17" x14ac:dyDescent="0.2">
      <c r="A2141">
        <v>50000249</v>
      </c>
      <c r="B2141">
        <v>1345136</v>
      </c>
      <c r="C2141" t="s">
        <v>591</v>
      </c>
      <c r="D2141">
        <v>52387439</v>
      </c>
      <c r="E2141">
        <v>20030731</v>
      </c>
      <c r="F2141" t="s">
        <v>592</v>
      </c>
      <c r="G2141">
        <v>6792352</v>
      </c>
      <c r="H2141">
        <v>0</v>
      </c>
      <c r="I2141">
        <v>0</v>
      </c>
      <c r="J2141" s="2">
        <v>15000</v>
      </c>
      <c r="K2141" s="2">
        <v>0</v>
      </c>
      <c r="L2141" s="2">
        <v>0</v>
      </c>
      <c r="M2141" s="2">
        <v>15000</v>
      </c>
      <c r="N2141" s="11">
        <f>VLOOKUP(P2141,'CODIGOS RENTISTICOS'!$A$2:E3181,2,FALSE)</f>
        <v>910300000</v>
      </c>
      <c r="O2141" s="11">
        <f>VLOOKUP(P2141,'CODIGOS RENTISTICOS'!$A$2:F5348,3,FALSE)</f>
        <v>130113</v>
      </c>
      <c r="P2141">
        <v>121205</v>
      </c>
      <c r="Q2141" s="2">
        <v>15000</v>
      </c>
    </row>
    <row r="2142" spans="1:17" x14ac:dyDescent="0.2">
      <c r="A2142">
        <v>50000249</v>
      </c>
      <c r="B2142">
        <v>556922</v>
      </c>
      <c r="C2142" t="s">
        <v>591</v>
      </c>
      <c r="D2142">
        <v>19194471</v>
      </c>
      <c r="E2142">
        <v>20030731</v>
      </c>
      <c r="F2142" t="s">
        <v>592</v>
      </c>
      <c r="G2142">
        <v>7105358</v>
      </c>
      <c r="H2142">
        <v>0</v>
      </c>
      <c r="I2142">
        <v>0</v>
      </c>
      <c r="J2142" s="2">
        <v>664000</v>
      </c>
      <c r="K2142" s="2">
        <v>0</v>
      </c>
      <c r="L2142" s="2">
        <v>0</v>
      </c>
      <c r="M2142" s="2">
        <v>664000</v>
      </c>
      <c r="N2142" s="11">
        <f>VLOOKUP(P2142,'CODIGOS RENTISTICOS'!$A$2:E3182,2,FALSE)</f>
        <v>825000000</v>
      </c>
      <c r="O2142" s="11">
        <f>VLOOKUP(P2142,'CODIGOS RENTISTICOS'!$A$2:F5349,3,FALSE)</f>
        <v>150109</v>
      </c>
      <c r="P2142">
        <v>121245</v>
      </c>
      <c r="Q2142" s="2">
        <v>664000</v>
      </c>
    </row>
    <row r="2143" spans="1:17" x14ac:dyDescent="0.2">
      <c r="A2143">
        <v>50000249</v>
      </c>
      <c r="B2143">
        <v>6245473</v>
      </c>
      <c r="C2143" t="s">
        <v>591</v>
      </c>
      <c r="D2143">
        <v>80120570</v>
      </c>
      <c r="E2143">
        <v>20030731</v>
      </c>
      <c r="F2143" t="s">
        <v>592</v>
      </c>
      <c r="G2143">
        <v>2394171</v>
      </c>
      <c r="H2143">
        <v>0</v>
      </c>
      <c r="I2143">
        <v>0</v>
      </c>
      <c r="J2143" s="2">
        <v>960</v>
      </c>
      <c r="K2143" s="2">
        <v>0</v>
      </c>
      <c r="L2143" s="2">
        <v>0</v>
      </c>
      <c r="M2143" s="2">
        <v>960</v>
      </c>
      <c r="N2143" s="11">
        <f>VLOOKUP(P2143,'CODIGOS RENTISTICOS'!$A$2:E3183,2,FALSE)</f>
        <v>11500000</v>
      </c>
      <c r="O2143" s="11">
        <f>VLOOKUP(P2143,'CODIGOS RENTISTICOS'!$A$2:F5350,3,FALSE)</f>
        <v>130101</v>
      </c>
      <c r="P2143">
        <v>12102020</v>
      </c>
      <c r="Q2143" s="2">
        <v>960</v>
      </c>
    </row>
    <row r="2144" spans="1:17" x14ac:dyDescent="0.2">
      <c r="A2144">
        <v>50000249</v>
      </c>
      <c r="B2144">
        <v>6245474</v>
      </c>
      <c r="C2144" t="s">
        <v>591</v>
      </c>
      <c r="D2144">
        <v>8300483811</v>
      </c>
      <c r="E2144">
        <v>20030731</v>
      </c>
      <c r="F2144" t="s">
        <v>592</v>
      </c>
      <c r="G2144">
        <v>2325998</v>
      </c>
      <c r="H2144">
        <v>0</v>
      </c>
      <c r="I2144">
        <v>0</v>
      </c>
      <c r="J2144" s="2">
        <v>240</v>
      </c>
      <c r="K2144" s="2">
        <v>0</v>
      </c>
      <c r="L2144" s="2">
        <v>0</v>
      </c>
      <c r="M2144" s="2">
        <v>240</v>
      </c>
      <c r="N2144" s="11">
        <f>VLOOKUP(P2144,'CODIGOS RENTISTICOS'!$A$2:E3184,2,FALSE)</f>
        <v>11500000</v>
      </c>
      <c r="O2144" s="11">
        <f>VLOOKUP(P2144,'CODIGOS RENTISTICOS'!$A$2:F5351,3,FALSE)</f>
        <v>130101</v>
      </c>
      <c r="P2144">
        <v>12102020</v>
      </c>
      <c r="Q2144" s="2">
        <v>240</v>
      </c>
    </row>
    <row r="2145" spans="1:17" x14ac:dyDescent="0.2">
      <c r="A2145">
        <v>50000249</v>
      </c>
      <c r="B2145">
        <v>927979</v>
      </c>
      <c r="C2145" t="s">
        <v>591</v>
      </c>
      <c r="D2145">
        <v>8002016684</v>
      </c>
      <c r="E2145">
        <v>20030731</v>
      </c>
      <c r="F2145" t="s">
        <v>592</v>
      </c>
      <c r="G2145">
        <v>6292431</v>
      </c>
      <c r="H2145">
        <v>0</v>
      </c>
      <c r="I2145">
        <v>0</v>
      </c>
      <c r="J2145" s="2">
        <v>937000</v>
      </c>
      <c r="K2145" s="2">
        <v>0</v>
      </c>
      <c r="L2145" s="2">
        <v>0</v>
      </c>
      <c r="M2145" s="2">
        <v>937000</v>
      </c>
      <c r="N2145" s="11">
        <f>VLOOKUP(P2145,'CODIGOS RENTISTICOS'!$A$2:E3185,2,FALSE)</f>
        <v>825000000</v>
      </c>
      <c r="O2145" s="11">
        <f>VLOOKUP(P2145,'CODIGOS RENTISTICOS'!$A$2:F5352,3,FALSE)</f>
        <v>150109</v>
      </c>
      <c r="P2145">
        <v>121245</v>
      </c>
      <c r="Q2145" s="2">
        <v>937000</v>
      </c>
    </row>
    <row r="2146" spans="1:17" x14ac:dyDescent="0.2">
      <c r="A2146">
        <v>50000249</v>
      </c>
      <c r="B2146">
        <v>1144191</v>
      </c>
      <c r="C2146" t="s">
        <v>591</v>
      </c>
      <c r="D2146">
        <v>80369533</v>
      </c>
      <c r="E2146">
        <v>20030731</v>
      </c>
      <c r="F2146" t="s">
        <v>592</v>
      </c>
      <c r="G2146">
        <v>3473662</v>
      </c>
      <c r="H2146">
        <v>0</v>
      </c>
      <c r="I2146">
        <v>0</v>
      </c>
      <c r="J2146" s="2">
        <v>22150</v>
      </c>
      <c r="K2146" s="2">
        <v>0</v>
      </c>
      <c r="L2146" s="2">
        <v>0</v>
      </c>
      <c r="M2146" s="2">
        <v>22150</v>
      </c>
      <c r="N2146" s="11">
        <f>VLOOKUP(P2146,'CODIGOS RENTISTICOS'!$A$2:E3186,2,FALSE)</f>
        <v>825000000</v>
      </c>
      <c r="O2146" s="11">
        <f>VLOOKUP(P2146,'CODIGOS RENTISTICOS'!$A$2:F5353,3,FALSE)</f>
        <v>150109</v>
      </c>
      <c r="P2146">
        <v>121245</v>
      </c>
      <c r="Q2146" s="2">
        <v>22150</v>
      </c>
    </row>
    <row r="2147" spans="1:17" x14ac:dyDescent="0.2">
      <c r="A2147">
        <v>50000249</v>
      </c>
      <c r="B2147">
        <v>805315</v>
      </c>
      <c r="C2147" t="s">
        <v>591</v>
      </c>
      <c r="D2147">
        <v>11224433</v>
      </c>
      <c r="E2147">
        <v>20030731</v>
      </c>
      <c r="F2147" t="s">
        <v>592</v>
      </c>
      <c r="G2147">
        <v>2072056</v>
      </c>
      <c r="H2147">
        <v>0</v>
      </c>
      <c r="I2147">
        <v>0</v>
      </c>
      <c r="J2147" s="2">
        <v>15150</v>
      </c>
      <c r="K2147" s="2">
        <v>0</v>
      </c>
      <c r="L2147" s="2">
        <v>0</v>
      </c>
      <c r="M2147" s="2">
        <v>15150</v>
      </c>
      <c r="N2147" s="11">
        <f>VLOOKUP(P2147,'CODIGOS RENTISTICOS'!$A$2:E3187,2,FALSE)</f>
        <v>910300000</v>
      </c>
      <c r="O2147" s="11">
        <f>VLOOKUP(P2147,'CODIGOS RENTISTICOS'!$A$2:F5354,3,FALSE)</f>
        <v>130113</v>
      </c>
      <c r="P2147">
        <v>121205</v>
      </c>
      <c r="Q2147" s="2">
        <v>15150</v>
      </c>
    </row>
    <row r="2148" spans="1:17" x14ac:dyDescent="0.2">
      <c r="A2148">
        <v>50000249</v>
      </c>
      <c r="B2148">
        <v>1200714</v>
      </c>
      <c r="C2148" t="s">
        <v>591</v>
      </c>
      <c r="D2148">
        <v>8604043561</v>
      </c>
      <c r="E2148">
        <v>20030731</v>
      </c>
      <c r="F2148" t="s">
        <v>592</v>
      </c>
      <c r="G2148">
        <v>2134988</v>
      </c>
      <c r="H2148">
        <v>0</v>
      </c>
      <c r="I2148">
        <v>0</v>
      </c>
      <c r="J2148" s="2">
        <v>44266</v>
      </c>
      <c r="K2148" s="2">
        <v>0</v>
      </c>
      <c r="L2148" s="2">
        <v>0</v>
      </c>
      <c r="M2148" s="2">
        <v>44266</v>
      </c>
      <c r="N2148" s="11">
        <f>VLOOKUP(P2148,'CODIGOS RENTISTICOS'!$A$2:E3188,2,FALSE)</f>
        <v>825000000</v>
      </c>
      <c r="O2148" s="11">
        <f>VLOOKUP(P2148,'CODIGOS RENTISTICOS'!$A$2:F5355,3,FALSE)</f>
        <v>150109</v>
      </c>
      <c r="P2148">
        <v>121245</v>
      </c>
      <c r="Q2148" s="2">
        <v>44266</v>
      </c>
    </row>
    <row r="2149" spans="1:17" x14ac:dyDescent="0.2">
      <c r="A2149">
        <v>50000249</v>
      </c>
      <c r="B2149">
        <v>1298590</v>
      </c>
      <c r="C2149" t="s">
        <v>591</v>
      </c>
      <c r="D2149">
        <v>79997805</v>
      </c>
      <c r="E2149">
        <v>20030731</v>
      </c>
      <c r="F2149" t="s">
        <v>592</v>
      </c>
      <c r="G2149">
        <v>7781304</v>
      </c>
      <c r="H2149">
        <v>0</v>
      </c>
      <c r="I2149">
        <v>0</v>
      </c>
      <c r="J2149" s="2">
        <v>22150</v>
      </c>
      <c r="K2149" s="2">
        <v>0</v>
      </c>
      <c r="L2149" s="2">
        <v>0</v>
      </c>
      <c r="M2149" s="2">
        <v>22150</v>
      </c>
      <c r="N2149" s="11">
        <f>VLOOKUP(P2149,'CODIGOS RENTISTICOS'!$A$2:E3189,2,FALSE)</f>
        <v>825000000</v>
      </c>
      <c r="O2149" s="11">
        <f>VLOOKUP(P2149,'CODIGOS RENTISTICOS'!$A$2:F5356,3,FALSE)</f>
        <v>150109</v>
      </c>
      <c r="P2149">
        <v>121245</v>
      </c>
      <c r="Q2149" s="2">
        <v>22150</v>
      </c>
    </row>
    <row r="2150" spans="1:17" x14ac:dyDescent="0.2">
      <c r="A2150">
        <v>50000249</v>
      </c>
      <c r="B2150">
        <v>1350282</v>
      </c>
      <c r="C2150" t="s">
        <v>591</v>
      </c>
      <c r="D2150">
        <v>8300393875</v>
      </c>
      <c r="E2150">
        <v>20030731</v>
      </c>
      <c r="F2150" t="s">
        <v>592</v>
      </c>
      <c r="G2150">
        <v>2168075</v>
      </c>
      <c r="H2150">
        <v>0</v>
      </c>
      <c r="I2150">
        <v>0</v>
      </c>
      <c r="J2150" s="2">
        <v>23000</v>
      </c>
      <c r="K2150" s="2">
        <v>0</v>
      </c>
      <c r="L2150" s="2">
        <v>0</v>
      </c>
      <c r="M2150" s="2">
        <v>23000</v>
      </c>
      <c r="N2150" s="11">
        <f>VLOOKUP(P2150,'CODIGOS RENTISTICOS'!$A$2:E3190,2,FALSE)</f>
        <v>910300000</v>
      </c>
      <c r="O2150" s="11">
        <f>VLOOKUP(P2150,'CODIGOS RENTISTICOS'!$A$2:F5357,3,FALSE)</f>
        <v>130113</v>
      </c>
      <c r="P2150">
        <v>121205</v>
      </c>
      <c r="Q2150" s="2">
        <v>23000</v>
      </c>
    </row>
    <row r="2151" spans="1:17" x14ac:dyDescent="0.2">
      <c r="A2151">
        <v>50000249</v>
      </c>
      <c r="B2151">
        <v>1023084</v>
      </c>
      <c r="C2151" t="s">
        <v>591</v>
      </c>
      <c r="D2151">
        <v>14438606</v>
      </c>
      <c r="E2151">
        <v>20030731</v>
      </c>
      <c r="F2151" t="s">
        <v>592</v>
      </c>
      <c r="G2151">
        <v>2651471</v>
      </c>
      <c r="H2151">
        <v>0</v>
      </c>
      <c r="I2151">
        <v>0</v>
      </c>
      <c r="J2151" s="2">
        <v>664000</v>
      </c>
      <c r="K2151" s="2">
        <v>0</v>
      </c>
      <c r="L2151" s="2">
        <v>0</v>
      </c>
      <c r="M2151" s="2">
        <v>664000</v>
      </c>
      <c r="N2151" s="11">
        <f>VLOOKUP(P2151,'CODIGOS RENTISTICOS'!$A$2:E3191,2,FALSE)</f>
        <v>825000000</v>
      </c>
      <c r="O2151" s="11">
        <f>VLOOKUP(P2151,'CODIGOS RENTISTICOS'!$A$2:F5358,3,FALSE)</f>
        <v>150109</v>
      </c>
      <c r="P2151">
        <v>121245</v>
      </c>
      <c r="Q2151" s="2">
        <v>664000</v>
      </c>
    </row>
    <row r="2152" spans="1:17" x14ac:dyDescent="0.2">
      <c r="A2152">
        <v>50000249</v>
      </c>
      <c r="B2152">
        <v>1025272</v>
      </c>
      <c r="C2152" t="s">
        <v>591</v>
      </c>
      <c r="D2152">
        <v>8600528886</v>
      </c>
      <c r="E2152">
        <v>20030731</v>
      </c>
      <c r="F2152" t="s">
        <v>592</v>
      </c>
      <c r="G2152">
        <v>2322963</v>
      </c>
      <c r="H2152">
        <v>0</v>
      </c>
      <c r="I2152">
        <v>0</v>
      </c>
      <c r="J2152" s="2">
        <v>553325</v>
      </c>
      <c r="K2152" s="2">
        <v>0</v>
      </c>
      <c r="L2152" s="2">
        <v>0</v>
      </c>
      <c r="M2152" s="2">
        <v>553325</v>
      </c>
      <c r="N2152" s="11">
        <f>VLOOKUP(P2152,'CODIGOS RENTISTICOS'!$A$2:E3192,2,FALSE)</f>
        <v>825000000</v>
      </c>
      <c r="O2152" s="11">
        <f>VLOOKUP(P2152,'CODIGOS RENTISTICOS'!$A$2:F5359,3,FALSE)</f>
        <v>150109</v>
      </c>
      <c r="P2152">
        <v>121245</v>
      </c>
      <c r="Q2152" s="2">
        <v>553325</v>
      </c>
    </row>
    <row r="2153" spans="1:17" x14ac:dyDescent="0.2">
      <c r="A2153">
        <v>50000249</v>
      </c>
      <c r="B2153">
        <v>1241674</v>
      </c>
      <c r="C2153" t="s">
        <v>591</v>
      </c>
      <c r="D2153">
        <v>308272</v>
      </c>
      <c r="E2153">
        <v>20030731</v>
      </c>
      <c r="F2153" t="s">
        <v>592</v>
      </c>
      <c r="G2153">
        <v>2369573</v>
      </c>
      <c r="H2153">
        <v>0</v>
      </c>
      <c r="I2153">
        <v>0</v>
      </c>
      <c r="J2153" s="2">
        <v>1328000</v>
      </c>
      <c r="K2153" s="2">
        <v>0</v>
      </c>
      <c r="L2153" s="2">
        <v>0</v>
      </c>
      <c r="M2153" s="2">
        <v>1328000</v>
      </c>
      <c r="N2153" s="11">
        <f>VLOOKUP(P2153,'CODIGOS RENTISTICOS'!$A$2:E3193,2,FALSE)</f>
        <v>825000000</v>
      </c>
      <c r="O2153" s="11">
        <f>VLOOKUP(P2153,'CODIGOS RENTISTICOS'!$A$2:F5360,3,FALSE)</f>
        <v>150109</v>
      </c>
      <c r="P2153">
        <v>121245</v>
      </c>
      <c r="Q2153" s="2">
        <v>1328000</v>
      </c>
    </row>
    <row r="2154" spans="1:17" x14ac:dyDescent="0.2">
      <c r="A2154">
        <v>50000249</v>
      </c>
      <c r="B2154">
        <v>940400</v>
      </c>
      <c r="C2154" t="s">
        <v>591</v>
      </c>
      <c r="D2154">
        <v>286404</v>
      </c>
      <c r="E2154">
        <v>20030731</v>
      </c>
      <c r="F2154" t="s">
        <v>592</v>
      </c>
      <c r="G2154">
        <v>4405623</v>
      </c>
      <c r="H2154">
        <v>0</v>
      </c>
      <c r="I2154">
        <v>0</v>
      </c>
      <c r="J2154" s="2">
        <v>22150</v>
      </c>
      <c r="K2154" s="2">
        <v>0</v>
      </c>
      <c r="L2154" s="2">
        <v>0</v>
      </c>
      <c r="M2154" s="2">
        <v>22150</v>
      </c>
      <c r="N2154" s="11">
        <f>VLOOKUP(P2154,'CODIGOS RENTISTICOS'!$A$2:E3194,2,FALSE)</f>
        <v>910300000</v>
      </c>
      <c r="O2154" s="11">
        <f>VLOOKUP(P2154,'CODIGOS RENTISTICOS'!$A$2:F5361,3,FALSE)</f>
        <v>130113</v>
      </c>
      <c r="P2154">
        <v>121205</v>
      </c>
      <c r="Q2154" s="2">
        <v>22150</v>
      </c>
    </row>
    <row r="2155" spans="1:17" x14ac:dyDescent="0.2">
      <c r="A2155">
        <v>50000249</v>
      </c>
      <c r="B2155">
        <v>1402868</v>
      </c>
      <c r="C2155" t="s">
        <v>591</v>
      </c>
      <c r="D2155">
        <v>8600631245</v>
      </c>
      <c r="E2155">
        <v>20030731</v>
      </c>
      <c r="F2155" t="s">
        <v>592</v>
      </c>
      <c r="G2155">
        <v>2171863</v>
      </c>
      <c r="H2155">
        <v>0</v>
      </c>
      <c r="I2155">
        <v>0</v>
      </c>
      <c r="J2155" s="2">
        <v>177056</v>
      </c>
      <c r="K2155" s="2">
        <v>0</v>
      </c>
      <c r="L2155" s="2">
        <v>0</v>
      </c>
      <c r="M2155" s="2">
        <v>177056</v>
      </c>
      <c r="N2155" s="11">
        <f>VLOOKUP(P2155,'CODIGOS RENTISTICOS'!$A$2:E3195,2,FALSE)</f>
        <v>825000000</v>
      </c>
      <c r="O2155" s="11">
        <f>VLOOKUP(P2155,'CODIGOS RENTISTICOS'!$A$2:F5362,3,FALSE)</f>
        <v>150109</v>
      </c>
      <c r="P2155">
        <v>121245</v>
      </c>
      <c r="Q2155" s="2">
        <v>177056</v>
      </c>
    </row>
    <row r="2156" spans="1:17" x14ac:dyDescent="0.2">
      <c r="A2156">
        <v>50000249</v>
      </c>
      <c r="B2156">
        <v>1402878</v>
      </c>
      <c r="C2156" t="s">
        <v>591</v>
      </c>
      <c r="D2156">
        <v>8000457977</v>
      </c>
      <c r="E2156">
        <v>20030731</v>
      </c>
      <c r="F2156" t="s">
        <v>592</v>
      </c>
      <c r="G2156">
        <v>3177783</v>
      </c>
      <c r="H2156">
        <v>0</v>
      </c>
      <c r="I2156">
        <v>0</v>
      </c>
      <c r="J2156" s="2">
        <v>15130</v>
      </c>
      <c r="K2156" s="2">
        <v>0</v>
      </c>
      <c r="L2156" s="2">
        <v>0</v>
      </c>
      <c r="M2156" s="2">
        <v>15130</v>
      </c>
      <c r="N2156" s="11">
        <f>VLOOKUP(P2156,'CODIGOS RENTISTICOS'!$A$2:E3196,2,FALSE)</f>
        <v>825000000</v>
      </c>
      <c r="O2156" s="11">
        <f>VLOOKUP(P2156,'CODIGOS RENTISTICOS'!$A$2:F5363,3,FALSE)</f>
        <v>150109</v>
      </c>
      <c r="P2156">
        <v>121245</v>
      </c>
      <c r="Q2156" s="2">
        <v>15130</v>
      </c>
    </row>
    <row r="2157" spans="1:17" x14ac:dyDescent="0.2">
      <c r="A2157">
        <v>50000249</v>
      </c>
      <c r="B2157">
        <v>1402880</v>
      </c>
      <c r="C2157" t="s">
        <v>591</v>
      </c>
      <c r="D2157">
        <v>73543553</v>
      </c>
      <c r="E2157">
        <v>20030731</v>
      </c>
      <c r="F2157" t="s">
        <v>592</v>
      </c>
      <c r="G2157">
        <v>6876110</v>
      </c>
      <c r="H2157">
        <v>0</v>
      </c>
      <c r="I2157">
        <v>0</v>
      </c>
      <c r="J2157" s="2">
        <v>22150</v>
      </c>
      <c r="K2157" s="2">
        <v>0</v>
      </c>
      <c r="L2157" s="2">
        <v>0</v>
      </c>
      <c r="M2157" s="2">
        <v>22150</v>
      </c>
      <c r="N2157" s="11">
        <f>VLOOKUP(P2157,'CODIGOS RENTISTICOS'!$A$2:E3197,2,FALSE)</f>
        <v>910300000</v>
      </c>
      <c r="O2157" s="11">
        <f>VLOOKUP(P2157,'CODIGOS RENTISTICOS'!$A$2:F5364,3,FALSE)</f>
        <v>130113</v>
      </c>
      <c r="P2157">
        <v>121205</v>
      </c>
      <c r="Q2157" s="2">
        <v>22150</v>
      </c>
    </row>
    <row r="2158" spans="1:17" x14ac:dyDescent="0.2">
      <c r="A2158">
        <v>50000249</v>
      </c>
      <c r="B2158">
        <v>1403050</v>
      </c>
      <c r="C2158" t="s">
        <v>591</v>
      </c>
      <c r="D2158">
        <v>17102488</v>
      </c>
      <c r="E2158">
        <v>20030731</v>
      </c>
      <c r="F2158" t="s">
        <v>592</v>
      </c>
      <c r="G2158">
        <v>2494724</v>
      </c>
      <c r="H2158">
        <v>0</v>
      </c>
      <c r="I2158">
        <v>0</v>
      </c>
      <c r="J2158" s="2">
        <v>100000</v>
      </c>
      <c r="K2158" s="2">
        <v>0</v>
      </c>
      <c r="L2158" s="2">
        <v>0</v>
      </c>
      <c r="M2158" s="2">
        <v>100000</v>
      </c>
      <c r="N2158" s="11">
        <f>VLOOKUP(P2158,'CODIGOS RENTISTICOS'!$A$2:E3198,2,FALSE)</f>
        <v>96300000</v>
      </c>
      <c r="O2158" s="11">
        <f>VLOOKUP(P2158,'CODIGOS RENTISTICOS'!$A$2:F5365,3,FALSE)</f>
        <v>360107</v>
      </c>
      <c r="P2158">
        <v>121215</v>
      </c>
      <c r="Q2158" s="2">
        <v>100000</v>
      </c>
    </row>
    <row r="2159" spans="1:17" x14ac:dyDescent="0.2">
      <c r="A2159">
        <v>50000249</v>
      </c>
      <c r="B2159">
        <v>1248069</v>
      </c>
      <c r="C2159" t="s">
        <v>591</v>
      </c>
      <c r="D2159">
        <v>8600345355</v>
      </c>
      <c r="E2159">
        <v>20030731</v>
      </c>
      <c r="F2159" t="s">
        <v>592</v>
      </c>
      <c r="G2159">
        <v>221088</v>
      </c>
      <c r="H2159">
        <v>0</v>
      </c>
      <c r="I2159">
        <v>0</v>
      </c>
      <c r="J2159" s="2">
        <v>119931</v>
      </c>
      <c r="K2159" s="2">
        <v>0</v>
      </c>
      <c r="L2159" s="2">
        <v>0</v>
      </c>
      <c r="M2159" s="2">
        <v>119931</v>
      </c>
      <c r="N2159" s="11">
        <f>VLOOKUP(P2159,'CODIGOS RENTISTICOS'!$A$2:E3199,2,FALSE)</f>
        <v>825000000</v>
      </c>
      <c r="O2159" s="11">
        <f>VLOOKUP(P2159,'CODIGOS RENTISTICOS'!$A$2:F5366,3,FALSE)</f>
        <v>150109</v>
      </c>
      <c r="P2159">
        <v>121245</v>
      </c>
      <c r="Q2159" s="2">
        <v>119931</v>
      </c>
    </row>
    <row r="2160" spans="1:17" x14ac:dyDescent="0.2">
      <c r="A2160">
        <v>50000249</v>
      </c>
      <c r="B2160">
        <v>1248070</v>
      </c>
      <c r="C2160" t="s">
        <v>591</v>
      </c>
      <c r="D2160">
        <v>8600345355</v>
      </c>
      <c r="E2160">
        <v>20030731</v>
      </c>
      <c r="F2160" t="s">
        <v>592</v>
      </c>
      <c r="G2160">
        <v>2210838</v>
      </c>
      <c r="H2160">
        <v>0</v>
      </c>
      <c r="I2160">
        <v>0</v>
      </c>
      <c r="J2160" s="2">
        <v>136197</v>
      </c>
      <c r="K2160" s="2">
        <v>0</v>
      </c>
      <c r="L2160" s="2">
        <v>0</v>
      </c>
      <c r="M2160" s="2">
        <v>136197</v>
      </c>
      <c r="N2160" s="11">
        <f>VLOOKUP(P2160,'CODIGOS RENTISTICOS'!$A$2:E3200,2,FALSE)</f>
        <v>825000000</v>
      </c>
      <c r="O2160" s="11">
        <f>VLOOKUP(P2160,'CODIGOS RENTISTICOS'!$A$2:F5367,3,FALSE)</f>
        <v>150109</v>
      </c>
      <c r="P2160">
        <v>121245</v>
      </c>
      <c r="Q2160" s="2">
        <v>136197</v>
      </c>
    </row>
    <row r="2161" spans="1:17" x14ac:dyDescent="0.2">
      <c r="A2161">
        <v>50000249</v>
      </c>
      <c r="B2161">
        <v>6333532</v>
      </c>
      <c r="C2161" t="s">
        <v>591</v>
      </c>
      <c r="D2161">
        <v>8300318491</v>
      </c>
      <c r="E2161">
        <v>20030731</v>
      </c>
      <c r="F2161" t="s">
        <v>592</v>
      </c>
      <c r="G2161">
        <v>6369066</v>
      </c>
      <c r="H2161">
        <v>0</v>
      </c>
      <c r="I2161">
        <v>0</v>
      </c>
      <c r="J2161" s="2">
        <v>180000</v>
      </c>
      <c r="K2161" s="2">
        <v>0</v>
      </c>
      <c r="L2161" s="2">
        <v>0</v>
      </c>
      <c r="M2161" s="2">
        <v>180000</v>
      </c>
      <c r="N2161" s="11">
        <f>VLOOKUP(P2161,'CODIGOS RENTISTICOS'!$A$2:E3201,2,FALSE)</f>
        <v>910300000</v>
      </c>
      <c r="O2161" s="11">
        <f>VLOOKUP(P2161,'CODIGOS RENTISTICOS'!$A$2:F5368,3,FALSE)</f>
        <v>130113</v>
      </c>
      <c r="P2161">
        <v>121235</v>
      </c>
      <c r="Q2161" s="2">
        <v>180000</v>
      </c>
    </row>
    <row r="2162" spans="1:17" x14ac:dyDescent="0.2">
      <c r="A2162">
        <v>50000249</v>
      </c>
      <c r="B2162">
        <v>1007138</v>
      </c>
      <c r="C2162" t="s">
        <v>591</v>
      </c>
      <c r="D2162">
        <v>20251988</v>
      </c>
      <c r="E2162">
        <v>20030731</v>
      </c>
      <c r="F2162" t="s">
        <v>592</v>
      </c>
      <c r="G2162">
        <v>2983611</v>
      </c>
      <c r="H2162">
        <v>0</v>
      </c>
      <c r="I2162">
        <v>0</v>
      </c>
      <c r="J2162" s="2">
        <v>1044849</v>
      </c>
      <c r="K2162" s="2">
        <v>0</v>
      </c>
      <c r="L2162" s="2">
        <v>0</v>
      </c>
      <c r="M2162" s="2">
        <v>1044849</v>
      </c>
      <c r="N2162" s="11">
        <f>VLOOKUP(P2162,'CODIGOS RENTISTICOS'!$A$2:E3202,2,FALSE)</f>
        <v>10900000</v>
      </c>
      <c r="O2162" s="11">
        <f>VLOOKUP(P2162,'CODIGOS RENTISTICOS'!$A$2:F5369,3,FALSE)</f>
        <v>170101</v>
      </c>
      <c r="P2162">
        <v>121255</v>
      </c>
      <c r="Q2162" s="2">
        <v>1044849</v>
      </c>
    </row>
    <row r="2163" spans="1:17" x14ac:dyDescent="0.2">
      <c r="A2163">
        <v>50000249</v>
      </c>
      <c r="B2163">
        <v>13080470</v>
      </c>
      <c r="C2163" t="s">
        <v>591</v>
      </c>
      <c r="D2163">
        <v>79604549</v>
      </c>
      <c r="E2163">
        <v>20030731</v>
      </c>
      <c r="F2163" t="s">
        <v>592</v>
      </c>
      <c r="G2163">
        <v>6792983</v>
      </c>
      <c r="H2163">
        <v>0</v>
      </c>
      <c r="I2163">
        <v>0</v>
      </c>
      <c r="J2163" s="2">
        <v>22150</v>
      </c>
      <c r="K2163" s="2">
        <v>0</v>
      </c>
      <c r="L2163" s="2">
        <v>0</v>
      </c>
      <c r="M2163" s="2">
        <v>22150</v>
      </c>
      <c r="N2163" s="11">
        <f>VLOOKUP(P2163,'CODIGOS RENTISTICOS'!$A$2:E3203,2,FALSE)</f>
        <v>910300000</v>
      </c>
      <c r="O2163" s="11">
        <f>VLOOKUP(P2163,'CODIGOS RENTISTICOS'!$A$2:F5370,3,FALSE)</f>
        <v>130113</v>
      </c>
      <c r="P2163">
        <v>121205</v>
      </c>
      <c r="Q2163" s="2">
        <v>22150</v>
      </c>
    </row>
    <row r="2164" spans="1:17" x14ac:dyDescent="0.2">
      <c r="A2164">
        <v>50000249</v>
      </c>
      <c r="B2164">
        <v>912092</v>
      </c>
      <c r="C2164" t="s">
        <v>591</v>
      </c>
      <c r="D2164">
        <v>8605208537</v>
      </c>
      <c r="E2164">
        <v>20030731</v>
      </c>
      <c r="F2164" t="s">
        <v>592</v>
      </c>
      <c r="G2164">
        <v>6305739</v>
      </c>
      <c r="H2164">
        <v>0</v>
      </c>
      <c r="I2164">
        <v>0</v>
      </c>
      <c r="J2164" s="2">
        <v>22130</v>
      </c>
      <c r="K2164" s="2">
        <v>0</v>
      </c>
      <c r="L2164" s="2">
        <v>0</v>
      </c>
      <c r="M2164" s="2">
        <v>22130</v>
      </c>
      <c r="N2164" s="11">
        <f>VLOOKUP(P2164,'CODIGOS RENTISTICOS'!$A$2:E3204,2,FALSE)</f>
        <v>825000000</v>
      </c>
      <c r="O2164" s="11">
        <f>VLOOKUP(P2164,'CODIGOS RENTISTICOS'!$A$2:F5371,3,FALSE)</f>
        <v>150109</v>
      </c>
      <c r="P2164">
        <v>121245</v>
      </c>
      <c r="Q2164" s="2">
        <v>22130</v>
      </c>
    </row>
    <row r="2165" spans="1:17" x14ac:dyDescent="0.2">
      <c r="A2165">
        <v>50000249</v>
      </c>
      <c r="B2165">
        <v>12122482</v>
      </c>
      <c r="C2165" t="s">
        <v>591</v>
      </c>
      <c r="D2165">
        <v>8300553335</v>
      </c>
      <c r="E2165">
        <v>20030731</v>
      </c>
      <c r="F2165" t="s">
        <v>592</v>
      </c>
      <c r="G2165">
        <v>10238135</v>
      </c>
      <c r="H2165">
        <v>0</v>
      </c>
      <c r="I2165">
        <v>0</v>
      </c>
      <c r="J2165" s="2">
        <v>22200</v>
      </c>
      <c r="K2165" s="2">
        <v>0</v>
      </c>
      <c r="L2165" s="2">
        <v>0</v>
      </c>
      <c r="M2165" s="2">
        <v>22200</v>
      </c>
      <c r="N2165" s="11">
        <f>VLOOKUP(P2165,'CODIGOS RENTISTICOS'!$A$2:E3205,2,FALSE)</f>
        <v>825000000</v>
      </c>
      <c r="O2165" s="11">
        <f>VLOOKUP(P2165,'CODIGOS RENTISTICOS'!$A$2:F5372,3,FALSE)</f>
        <v>150109</v>
      </c>
      <c r="P2165">
        <v>121245</v>
      </c>
      <c r="Q2165" s="2">
        <v>22200</v>
      </c>
    </row>
    <row r="2166" spans="1:17" x14ac:dyDescent="0.2">
      <c r="A2166">
        <v>50000249</v>
      </c>
      <c r="B2166">
        <v>12122876</v>
      </c>
      <c r="C2166" t="s">
        <v>591</v>
      </c>
      <c r="D2166">
        <v>8001464256</v>
      </c>
      <c r="E2166">
        <v>20030731</v>
      </c>
      <c r="F2166" t="s">
        <v>592</v>
      </c>
      <c r="G2166">
        <v>3603666</v>
      </c>
      <c r="H2166">
        <v>0</v>
      </c>
      <c r="I2166">
        <v>0</v>
      </c>
      <c r="J2166" s="2">
        <v>66600</v>
      </c>
      <c r="K2166" s="2">
        <v>0</v>
      </c>
      <c r="L2166" s="2">
        <v>0</v>
      </c>
      <c r="M2166" s="2">
        <v>66600</v>
      </c>
      <c r="N2166" s="11">
        <f>VLOOKUP(P2166,'CODIGOS RENTISTICOS'!$A$2:E3206,2,FALSE)</f>
        <v>825000000</v>
      </c>
      <c r="O2166" s="11">
        <f>VLOOKUP(P2166,'CODIGOS RENTISTICOS'!$A$2:F5373,3,FALSE)</f>
        <v>150109</v>
      </c>
      <c r="P2166">
        <v>121245</v>
      </c>
      <c r="Q2166" s="2">
        <v>66600</v>
      </c>
    </row>
    <row r="2167" spans="1:17" x14ac:dyDescent="0.2">
      <c r="A2167">
        <v>50000249</v>
      </c>
      <c r="B2167">
        <v>15114318</v>
      </c>
      <c r="C2167" t="s">
        <v>591</v>
      </c>
      <c r="D2167">
        <v>16684471</v>
      </c>
      <c r="E2167">
        <v>20030731</v>
      </c>
      <c r="F2167" t="s">
        <v>592</v>
      </c>
      <c r="G2167">
        <v>4467575</v>
      </c>
      <c r="H2167">
        <v>0</v>
      </c>
      <c r="I2167">
        <v>0</v>
      </c>
      <c r="J2167" s="2">
        <v>951590</v>
      </c>
      <c r="K2167" s="2">
        <v>0</v>
      </c>
      <c r="L2167" s="2">
        <v>0</v>
      </c>
      <c r="M2167" s="2">
        <v>951590</v>
      </c>
      <c r="N2167" s="11">
        <f>VLOOKUP(P2167,'CODIGOS RENTISTICOS'!$A$2:E3207,2,FALSE)</f>
        <v>825000000</v>
      </c>
      <c r="O2167" s="11">
        <f>VLOOKUP(P2167,'CODIGOS RENTISTICOS'!$A$2:F5374,3,FALSE)</f>
        <v>150109</v>
      </c>
      <c r="P2167">
        <v>121245</v>
      </c>
      <c r="Q2167" s="2">
        <v>951590</v>
      </c>
    </row>
    <row r="2168" spans="1:17" x14ac:dyDescent="0.2">
      <c r="A2168">
        <v>50000249</v>
      </c>
      <c r="B2168">
        <v>15114379</v>
      </c>
      <c r="C2168" t="s">
        <v>591</v>
      </c>
      <c r="D2168">
        <v>8604011911</v>
      </c>
      <c r="E2168">
        <v>20030731</v>
      </c>
      <c r="F2168" t="s">
        <v>592</v>
      </c>
      <c r="G2168">
        <v>3464214</v>
      </c>
      <c r="H2168">
        <v>0</v>
      </c>
      <c r="I2168">
        <v>0</v>
      </c>
      <c r="J2168" s="2">
        <v>154950</v>
      </c>
      <c r="K2168" s="2">
        <v>0</v>
      </c>
      <c r="L2168" s="2">
        <v>0</v>
      </c>
      <c r="M2168" s="2">
        <v>154950</v>
      </c>
      <c r="N2168" s="11">
        <f>VLOOKUP(P2168,'CODIGOS RENTISTICOS'!$A$2:E3208,2,FALSE)</f>
        <v>825000000</v>
      </c>
      <c r="O2168" s="11">
        <f>VLOOKUP(P2168,'CODIGOS RENTISTICOS'!$A$2:F5375,3,FALSE)</f>
        <v>150109</v>
      </c>
      <c r="P2168">
        <v>121245</v>
      </c>
      <c r="Q2168" s="2">
        <v>154950</v>
      </c>
    </row>
    <row r="2169" spans="1:17" x14ac:dyDescent="0.2">
      <c r="A2169">
        <v>50000249</v>
      </c>
      <c r="B2169">
        <v>15114421</v>
      </c>
      <c r="C2169" t="s">
        <v>591</v>
      </c>
      <c r="D2169">
        <v>80211725</v>
      </c>
      <c r="E2169">
        <v>20030731</v>
      </c>
      <c r="F2169" t="s">
        <v>592</v>
      </c>
      <c r="G2169">
        <v>2873206</v>
      </c>
      <c r="H2169">
        <v>0</v>
      </c>
      <c r="I2169">
        <v>0</v>
      </c>
      <c r="J2169" s="2">
        <v>44260</v>
      </c>
      <c r="K2169" s="2">
        <v>0</v>
      </c>
      <c r="L2169" s="2">
        <v>0</v>
      </c>
      <c r="M2169" s="2">
        <v>44260</v>
      </c>
      <c r="N2169" s="11">
        <f>VLOOKUP(P2169,'CODIGOS RENTISTICOS'!$A$2:E3209,2,FALSE)</f>
        <v>825000000</v>
      </c>
      <c r="O2169" s="11">
        <f>VLOOKUP(P2169,'CODIGOS RENTISTICOS'!$A$2:F5376,3,FALSE)</f>
        <v>150109</v>
      </c>
      <c r="P2169">
        <v>121245</v>
      </c>
      <c r="Q2169" s="2">
        <v>44260</v>
      </c>
    </row>
    <row r="2170" spans="1:17" x14ac:dyDescent="0.2">
      <c r="A2170">
        <v>50000249</v>
      </c>
      <c r="B2170">
        <v>15114422</v>
      </c>
      <c r="C2170" t="s">
        <v>591</v>
      </c>
      <c r="D2170">
        <v>80211725</v>
      </c>
      <c r="E2170">
        <v>20030731</v>
      </c>
      <c r="F2170" t="s">
        <v>592</v>
      </c>
      <c r="G2170">
        <v>2873206</v>
      </c>
      <c r="H2170">
        <v>0</v>
      </c>
      <c r="I2170">
        <v>0</v>
      </c>
      <c r="J2170" s="2">
        <v>154910</v>
      </c>
      <c r="K2170" s="2">
        <v>0</v>
      </c>
      <c r="L2170" s="2">
        <v>0</v>
      </c>
      <c r="M2170" s="2">
        <v>154910</v>
      </c>
      <c r="N2170" s="11">
        <f>VLOOKUP(P2170,'CODIGOS RENTISTICOS'!$A$2:E3210,2,FALSE)</f>
        <v>825000000</v>
      </c>
      <c r="O2170" s="11">
        <f>VLOOKUP(P2170,'CODIGOS RENTISTICOS'!$A$2:F5377,3,FALSE)</f>
        <v>150109</v>
      </c>
      <c r="P2170">
        <v>121245</v>
      </c>
      <c r="Q2170" s="2">
        <v>154910</v>
      </c>
    </row>
    <row r="2171" spans="1:17" x14ac:dyDescent="0.2">
      <c r="A2171">
        <v>50000249</v>
      </c>
      <c r="B2171">
        <v>15114474</v>
      </c>
      <c r="C2171" t="s">
        <v>591</v>
      </c>
      <c r="D2171">
        <v>13386719</v>
      </c>
      <c r="E2171">
        <v>20030731</v>
      </c>
      <c r="F2171" t="s">
        <v>592</v>
      </c>
      <c r="G2171">
        <v>5787865</v>
      </c>
      <c r="H2171">
        <v>0</v>
      </c>
      <c r="I2171">
        <v>0</v>
      </c>
      <c r="J2171" s="2">
        <v>15130</v>
      </c>
      <c r="K2171" s="2">
        <v>0</v>
      </c>
      <c r="L2171" s="2">
        <v>0</v>
      </c>
      <c r="M2171" s="2">
        <v>15130</v>
      </c>
      <c r="N2171" s="11">
        <f>VLOOKUP(P2171,'CODIGOS RENTISTICOS'!$A$2:E3211,2,FALSE)</f>
        <v>825000000</v>
      </c>
      <c r="O2171" s="11">
        <f>VLOOKUP(P2171,'CODIGOS RENTISTICOS'!$A$2:F5378,3,FALSE)</f>
        <v>150109</v>
      </c>
      <c r="P2171">
        <v>121245</v>
      </c>
      <c r="Q2171" s="2">
        <v>15130</v>
      </c>
    </row>
    <row r="2172" spans="1:17" x14ac:dyDescent="0.2">
      <c r="A2172">
        <v>50000249</v>
      </c>
      <c r="B2172">
        <v>15114511</v>
      </c>
      <c r="C2172" t="s">
        <v>591</v>
      </c>
      <c r="D2172">
        <v>8600400406</v>
      </c>
      <c r="E2172">
        <v>20030731</v>
      </c>
      <c r="F2172" t="s">
        <v>592</v>
      </c>
      <c r="G2172">
        <v>4242811</v>
      </c>
      <c r="H2172">
        <v>0</v>
      </c>
      <c r="I2172">
        <v>0</v>
      </c>
      <c r="J2172" s="2">
        <v>4160</v>
      </c>
      <c r="K2172" s="2">
        <v>0</v>
      </c>
      <c r="L2172" s="2">
        <v>0</v>
      </c>
      <c r="M2172" s="2">
        <v>4160</v>
      </c>
      <c r="N2172" s="11">
        <f>VLOOKUP(P2172,'CODIGOS RENTISTICOS'!$A$2:E3212,2,FALSE)</f>
        <v>825000000</v>
      </c>
      <c r="O2172" s="11">
        <f>VLOOKUP(P2172,'CODIGOS RENTISTICOS'!$A$2:F5379,3,FALSE)</f>
        <v>150109</v>
      </c>
      <c r="P2172">
        <v>121245</v>
      </c>
      <c r="Q2172" s="2">
        <v>4160</v>
      </c>
    </row>
    <row r="2173" spans="1:17" x14ac:dyDescent="0.2">
      <c r="A2173">
        <v>50000249</v>
      </c>
      <c r="B2173">
        <v>15114544</v>
      </c>
      <c r="C2173" t="s">
        <v>591</v>
      </c>
      <c r="D2173">
        <v>8600580025</v>
      </c>
      <c r="E2173">
        <v>20030731</v>
      </c>
      <c r="F2173" t="s">
        <v>592</v>
      </c>
      <c r="G2173">
        <v>2350646</v>
      </c>
      <c r="H2173">
        <v>0</v>
      </c>
      <c r="I2173">
        <v>0</v>
      </c>
      <c r="J2173" s="2">
        <v>177040</v>
      </c>
      <c r="K2173" s="2">
        <v>0</v>
      </c>
      <c r="L2173" s="2">
        <v>0</v>
      </c>
      <c r="M2173" s="2">
        <v>177040</v>
      </c>
      <c r="N2173" s="11">
        <f>VLOOKUP(P2173,'CODIGOS RENTISTICOS'!$A$2:E3213,2,FALSE)</f>
        <v>825000000</v>
      </c>
      <c r="O2173" s="11">
        <f>VLOOKUP(P2173,'CODIGOS RENTISTICOS'!$A$2:F5380,3,FALSE)</f>
        <v>150109</v>
      </c>
      <c r="P2173">
        <v>121245</v>
      </c>
      <c r="Q2173" s="2">
        <v>177040</v>
      </c>
    </row>
    <row r="2174" spans="1:17" x14ac:dyDescent="0.2">
      <c r="A2174">
        <v>50000249</v>
      </c>
      <c r="B2174">
        <v>15114609</v>
      </c>
      <c r="C2174" t="s">
        <v>591</v>
      </c>
      <c r="D2174">
        <v>12942263</v>
      </c>
      <c r="E2174">
        <v>20030731</v>
      </c>
      <c r="F2174" t="s">
        <v>592</v>
      </c>
      <c r="G2174">
        <v>2532132</v>
      </c>
      <c r="H2174">
        <v>0</v>
      </c>
      <c r="I2174">
        <v>0</v>
      </c>
      <c r="J2174" s="2">
        <v>68520</v>
      </c>
      <c r="K2174" s="2">
        <v>0</v>
      </c>
      <c r="L2174" s="2">
        <v>0</v>
      </c>
      <c r="M2174" s="2">
        <v>68520</v>
      </c>
      <c r="N2174" s="11">
        <f>VLOOKUP(P2174,'CODIGOS RENTISTICOS'!$A$2:E3214,2,FALSE)</f>
        <v>825000000</v>
      </c>
      <c r="O2174" s="11">
        <f>VLOOKUP(P2174,'CODIGOS RENTISTICOS'!$A$2:F5381,3,FALSE)</f>
        <v>150109</v>
      </c>
      <c r="P2174">
        <v>121245</v>
      </c>
      <c r="Q2174" s="2">
        <v>68520</v>
      </c>
    </row>
    <row r="2175" spans="1:17" x14ac:dyDescent="0.2">
      <c r="A2175">
        <v>50000249</v>
      </c>
      <c r="B2175">
        <v>15114697</v>
      </c>
      <c r="C2175" t="s">
        <v>591</v>
      </c>
      <c r="D2175">
        <v>8001457621</v>
      </c>
      <c r="E2175">
        <v>20030731</v>
      </c>
      <c r="F2175" t="s">
        <v>592</v>
      </c>
      <c r="G2175">
        <v>5134422</v>
      </c>
      <c r="H2175">
        <v>0</v>
      </c>
      <c r="I2175">
        <v>0</v>
      </c>
      <c r="J2175" s="2">
        <v>69350</v>
      </c>
      <c r="K2175" s="2">
        <v>0</v>
      </c>
      <c r="L2175" s="2">
        <v>0</v>
      </c>
      <c r="M2175" s="2">
        <v>69350</v>
      </c>
      <c r="N2175" s="11">
        <f>VLOOKUP(P2175,'CODIGOS RENTISTICOS'!$A$2:E3215,2,FALSE)</f>
        <v>825000000</v>
      </c>
      <c r="O2175" s="11">
        <f>VLOOKUP(P2175,'CODIGOS RENTISTICOS'!$A$2:F5382,3,FALSE)</f>
        <v>150109</v>
      </c>
      <c r="P2175">
        <v>121245</v>
      </c>
      <c r="Q2175" s="2">
        <v>69350</v>
      </c>
    </row>
    <row r="2176" spans="1:17" x14ac:dyDescent="0.2">
      <c r="A2176">
        <v>50000249</v>
      </c>
      <c r="B2176">
        <v>15115462</v>
      </c>
      <c r="C2176" t="s">
        <v>591</v>
      </c>
      <c r="D2176">
        <v>8600462012</v>
      </c>
      <c r="E2176">
        <v>20030731</v>
      </c>
      <c r="F2176" t="s">
        <v>592</v>
      </c>
      <c r="G2176">
        <v>3200288</v>
      </c>
      <c r="H2176">
        <v>0</v>
      </c>
      <c r="I2176">
        <v>1</v>
      </c>
      <c r="J2176" s="2">
        <v>0</v>
      </c>
      <c r="K2176" s="2">
        <v>79682400</v>
      </c>
      <c r="L2176" s="2">
        <v>79682400</v>
      </c>
      <c r="M2176" s="2">
        <v>796824</v>
      </c>
      <c r="N2176" s="11">
        <f>VLOOKUP(P2176,'CODIGOS RENTISTICOS'!$A$2:E3216,2,FALSE)</f>
        <v>825000000</v>
      </c>
      <c r="O2176" s="11">
        <f>VLOOKUP(P2176,'CODIGOS RENTISTICOS'!$A$2:F5383,3,FALSE)</f>
        <v>150109</v>
      </c>
      <c r="P2176">
        <v>121245</v>
      </c>
      <c r="Q2176" s="2">
        <v>796824</v>
      </c>
    </row>
    <row r="2177" spans="1:17" x14ac:dyDescent="0.2">
      <c r="A2177">
        <v>50000249</v>
      </c>
      <c r="B2177">
        <v>15538293</v>
      </c>
      <c r="C2177" t="s">
        <v>591</v>
      </c>
      <c r="D2177">
        <v>8300344999</v>
      </c>
      <c r="E2177">
        <v>20030731</v>
      </c>
      <c r="F2177" t="s">
        <v>592</v>
      </c>
      <c r="G2177">
        <v>3461413</v>
      </c>
      <c r="H2177">
        <v>0</v>
      </c>
      <c r="I2177">
        <v>0</v>
      </c>
      <c r="J2177" s="2">
        <v>22130</v>
      </c>
      <c r="K2177" s="2">
        <v>0</v>
      </c>
      <c r="L2177" s="2">
        <v>0</v>
      </c>
      <c r="M2177" s="2">
        <v>22130</v>
      </c>
      <c r="N2177" s="11">
        <f>VLOOKUP(P2177,'CODIGOS RENTISTICOS'!$A$2:E3217,2,FALSE)</f>
        <v>825000000</v>
      </c>
      <c r="O2177" s="11">
        <f>VLOOKUP(P2177,'CODIGOS RENTISTICOS'!$A$2:F5384,3,FALSE)</f>
        <v>150109</v>
      </c>
      <c r="P2177">
        <v>121245</v>
      </c>
      <c r="Q2177" s="2">
        <v>22130</v>
      </c>
    </row>
    <row r="2178" spans="1:17" x14ac:dyDescent="0.2">
      <c r="A2178">
        <v>50000249</v>
      </c>
      <c r="B2178">
        <v>15538294</v>
      </c>
      <c r="C2178" t="s">
        <v>591</v>
      </c>
      <c r="D2178">
        <v>8300344999</v>
      </c>
      <c r="E2178">
        <v>20030731</v>
      </c>
      <c r="F2178" t="s">
        <v>592</v>
      </c>
      <c r="G2178">
        <v>3461413</v>
      </c>
      <c r="H2178">
        <v>0</v>
      </c>
      <c r="I2178">
        <v>0</v>
      </c>
      <c r="J2178" s="2">
        <v>22130</v>
      </c>
      <c r="K2178" s="2">
        <v>0</v>
      </c>
      <c r="L2178" s="2">
        <v>0</v>
      </c>
      <c r="M2178" s="2">
        <v>22130</v>
      </c>
      <c r="N2178" s="11">
        <f>VLOOKUP(P2178,'CODIGOS RENTISTICOS'!$A$2:E3218,2,FALSE)</f>
        <v>825000000</v>
      </c>
      <c r="O2178" s="11">
        <f>VLOOKUP(P2178,'CODIGOS RENTISTICOS'!$A$2:F5385,3,FALSE)</f>
        <v>150109</v>
      </c>
      <c r="P2178">
        <v>121245</v>
      </c>
      <c r="Q2178" s="2">
        <v>22130</v>
      </c>
    </row>
    <row r="2179" spans="1:17" x14ac:dyDescent="0.2">
      <c r="A2179">
        <v>50000249</v>
      </c>
      <c r="B2179">
        <v>15538295</v>
      </c>
      <c r="C2179" t="s">
        <v>591</v>
      </c>
      <c r="D2179">
        <v>8300344999</v>
      </c>
      <c r="E2179">
        <v>20030731</v>
      </c>
      <c r="F2179" t="s">
        <v>592</v>
      </c>
      <c r="G2179">
        <v>3461413</v>
      </c>
      <c r="H2179">
        <v>0</v>
      </c>
      <c r="I2179">
        <v>0</v>
      </c>
      <c r="J2179" s="2">
        <v>22130</v>
      </c>
      <c r="K2179" s="2">
        <v>0</v>
      </c>
      <c r="L2179" s="2">
        <v>0</v>
      </c>
      <c r="M2179" s="2">
        <v>22130</v>
      </c>
      <c r="N2179" s="11">
        <f>VLOOKUP(P2179,'CODIGOS RENTISTICOS'!$A$2:E3219,2,FALSE)</f>
        <v>825000000</v>
      </c>
      <c r="O2179" s="11">
        <f>VLOOKUP(P2179,'CODIGOS RENTISTICOS'!$A$2:F5386,3,FALSE)</f>
        <v>150109</v>
      </c>
      <c r="P2179">
        <v>121245</v>
      </c>
      <c r="Q2179" s="2">
        <v>22130</v>
      </c>
    </row>
    <row r="2180" spans="1:17" x14ac:dyDescent="0.2">
      <c r="A2180">
        <v>50000249</v>
      </c>
      <c r="B2180">
        <v>675342</v>
      </c>
      <c r="C2180" t="s">
        <v>591</v>
      </c>
      <c r="D2180">
        <v>4198292</v>
      </c>
      <c r="E2180">
        <v>20030731</v>
      </c>
      <c r="F2180" t="s">
        <v>592</v>
      </c>
      <c r="G2180">
        <v>6604769</v>
      </c>
      <c r="H2180">
        <v>0</v>
      </c>
      <c r="I2180">
        <v>0</v>
      </c>
      <c r="J2180" s="2">
        <v>22130</v>
      </c>
      <c r="K2180" s="2">
        <v>0</v>
      </c>
      <c r="L2180" s="2">
        <v>0</v>
      </c>
      <c r="M2180" s="2">
        <v>22130</v>
      </c>
      <c r="N2180" s="11">
        <f>VLOOKUP(P2180,'CODIGOS RENTISTICOS'!$A$2:E3220,2,FALSE)</f>
        <v>825000000</v>
      </c>
      <c r="O2180" s="11">
        <f>VLOOKUP(P2180,'CODIGOS RENTISTICOS'!$A$2:F5387,3,FALSE)</f>
        <v>150109</v>
      </c>
      <c r="P2180">
        <v>121245</v>
      </c>
      <c r="Q2180" s="2">
        <v>22130</v>
      </c>
    </row>
    <row r="2181" spans="1:17" x14ac:dyDescent="0.2">
      <c r="A2181">
        <v>50000249</v>
      </c>
      <c r="B2181">
        <v>1152547</v>
      </c>
      <c r="C2181" t="s">
        <v>591</v>
      </c>
      <c r="D2181">
        <v>8600323478</v>
      </c>
      <c r="E2181">
        <v>20030731</v>
      </c>
      <c r="F2181" t="s">
        <v>592</v>
      </c>
      <c r="G2181">
        <v>3497970</v>
      </c>
      <c r="H2181">
        <v>0</v>
      </c>
      <c r="I2181">
        <v>0</v>
      </c>
      <c r="J2181" s="2">
        <v>1477133</v>
      </c>
      <c r="K2181" s="2">
        <v>0</v>
      </c>
      <c r="L2181" s="2">
        <v>0</v>
      </c>
      <c r="M2181" s="2">
        <v>1477133</v>
      </c>
      <c r="N2181" s="11">
        <f>VLOOKUP(P2181,'CODIGOS RENTISTICOS'!$A$2:E3221,2,FALSE)</f>
        <v>825000000</v>
      </c>
      <c r="O2181" s="11">
        <f>VLOOKUP(P2181,'CODIGOS RENTISTICOS'!$A$2:F5388,3,FALSE)</f>
        <v>150109</v>
      </c>
      <c r="P2181">
        <v>121245</v>
      </c>
      <c r="Q2181" s="2">
        <v>1477133</v>
      </c>
    </row>
    <row r="2182" spans="1:17" x14ac:dyDescent="0.2">
      <c r="A2182">
        <v>50000249</v>
      </c>
      <c r="B2182">
        <v>1152548</v>
      </c>
      <c r="C2182" t="s">
        <v>591</v>
      </c>
      <c r="D2182">
        <v>8000854927</v>
      </c>
      <c r="E2182">
        <v>20030731</v>
      </c>
      <c r="F2182" t="s">
        <v>592</v>
      </c>
      <c r="G2182">
        <v>3497970</v>
      </c>
      <c r="H2182">
        <v>0</v>
      </c>
      <c r="I2182">
        <v>0</v>
      </c>
      <c r="J2182" s="2">
        <v>1328000</v>
      </c>
      <c r="K2182" s="2">
        <v>0</v>
      </c>
      <c r="L2182" s="2">
        <v>0</v>
      </c>
      <c r="M2182" s="2">
        <v>1328000</v>
      </c>
      <c r="N2182" s="11">
        <f>VLOOKUP(P2182,'CODIGOS RENTISTICOS'!$A$2:E3222,2,FALSE)</f>
        <v>825000000</v>
      </c>
      <c r="O2182" s="11">
        <f>VLOOKUP(P2182,'CODIGOS RENTISTICOS'!$A$2:F5389,3,FALSE)</f>
        <v>150109</v>
      </c>
      <c r="P2182">
        <v>121245</v>
      </c>
      <c r="Q2182" s="2">
        <v>1328000</v>
      </c>
    </row>
    <row r="2183" spans="1:17" x14ac:dyDescent="0.2">
      <c r="A2183">
        <v>50000249</v>
      </c>
      <c r="B2183">
        <v>1101606</v>
      </c>
      <c r="C2183" t="s">
        <v>593</v>
      </c>
      <c r="D2183">
        <v>71330571</v>
      </c>
      <c r="E2183">
        <v>20030731</v>
      </c>
      <c r="F2183" t="s">
        <v>592</v>
      </c>
      <c r="G2183">
        <v>2607474</v>
      </c>
      <c r="H2183">
        <v>0</v>
      </c>
      <c r="I2183">
        <v>0</v>
      </c>
      <c r="J2183" s="2">
        <v>332000</v>
      </c>
      <c r="K2183" s="2">
        <v>0</v>
      </c>
      <c r="L2183" s="2">
        <v>0</v>
      </c>
      <c r="M2183" s="2">
        <v>332000</v>
      </c>
      <c r="N2183" s="11">
        <f>VLOOKUP(P2183,'CODIGOS RENTISTICOS'!$A$2:E3223,2,FALSE)</f>
        <v>96200000</v>
      </c>
      <c r="O2183" s="11">
        <f>VLOOKUP(P2183,'CODIGOS RENTISTICOS'!$A$2:F5390,3,FALSE)</f>
        <v>350101</v>
      </c>
      <c r="P2183">
        <v>121230</v>
      </c>
      <c r="Q2183" s="2">
        <v>332000</v>
      </c>
    </row>
    <row r="2184" spans="1:17" x14ac:dyDescent="0.2">
      <c r="A2184">
        <v>50000249</v>
      </c>
      <c r="B2184">
        <v>1263883</v>
      </c>
      <c r="C2184" t="s">
        <v>593</v>
      </c>
      <c r="D2184">
        <v>9729800</v>
      </c>
      <c r="E2184">
        <v>20030731</v>
      </c>
      <c r="F2184" t="s">
        <v>592</v>
      </c>
      <c r="G2184">
        <v>3510808</v>
      </c>
      <c r="H2184">
        <v>0</v>
      </c>
      <c r="I2184">
        <v>0</v>
      </c>
      <c r="J2184" s="2">
        <v>22300</v>
      </c>
      <c r="K2184" s="2">
        <v>0</v>
      </c>
      <c r="L2184" s="2">
        <v>0</v>
      </c>
      <c r="M2184" s="2">
        <v>22300</v>
      </c>
      <c r="N2184" s="11">
        <f>VLOOKUP(P2184,'CODIGOS RENTISTICOS'!$A$2:E3224,2,FALSE)</f>
        <v>825000000</v>
      </c>
      <c r="O2184" s="11">
        <f>VLOOKUP(P2184,'CODIGOS RENTISTICOS'!$A$2:F5391,3,FALSE)</f>
        <v>150109</v>
      </c>
      <c r="P2184">
        <v>121245</v>
      </c>
      <c r="Q2184" s="2">
        <v>22300</v>
      </c>
    </row>
    <row r="2185" spans="1:17" x14ac:dyDescent="0.2">
      <c r="A2185">
        <v>50000249</v>
      </c>
      <c r="B2185">
        <v>948781</v>
      </c>
      <c r="C2185" t="s">
        <v>593</v>
      </c>
      <c r="D2185">
        <v>8909171416</v>
      </c>
      <c r="E2185">
        <v>20030731</v>
      </c>
      <c r="F2185" t="s">
        <v>592</v>
      </c>
      <c r="G2185">
        <v>3333309</v>
      </c>
      <c r="H2185">
        <v>0</v>
      </c>
      <c r="I2185">
        <v>0</v>
      </c>
      <c r="J2185" s="2">
        <v>332250</v>
      </c>
      <c r="K2185" s="2">
        <v>0</v>
      </c>
      <c r="L2185" s="2">
        <v>0</v>
      </c>
      <c r="M2185" s="2">
        <v>332250</v>
      </c>
      <c r="N2185" s="11">
        <f>VLOOKUP(P2185,'CODIGOS RENTISTICOS'!$A$2:E3225,2,FALSE)</f>
        <v>825000000</v>
      </c>
      <c r="O2185" s="11">
        <f>VLOOKUP(P2185,'CODIGOS RENTISTICOS'!$A$2:F5392,3,FALSE)</f>
        <v>150109</v>
      </c>
      <c r="P2185">
        <v>121245</v>
      </c>
      <c r="Q2185" s="2">
        <v>332250</v>
      </c>
    </row>
    <row r="2186" spans="1:17" x14ac:dyDescent="0.2">
      <c r="A2186">
        <v>50000249</v>
      </c>
      <c r="B2186">
        <v>948803</v>
      </c>
      <c r="C2186" t="s">
        <v>593</v>
      </c>
      <c r="D2186">
        <v>8909171416</v>
      </c>
      <c r="E2186">
        <v>20030731</v>
      </c>
      <c r="F2186" t="s">
        <v>592</v>
      </c>
      <c r="G2186">
        <v>3333309</v>
      </c>
      <c r="H2186">
        <v>0</v>
      </c>
      <c r="I2186">
        <v>0</v>
      </c>
      <c r="J2186" s="2">
        <v>974600</v>
      </c>
      <c r="K2186" s="2">
        <v>0</v>
      </c>
      <c r="L2186" s="2">
        <v>0</v>
      </c>
      <c r="M2186" s="2">
        <v>974600</v>
      </c>
      <c r="N2186" s="11">
        <f>VLOOKUP(P2186,'CODIGOS RENTISTICOS'!$A$2:E3226,2,FALSE)</f>
        <v>825000000</v>
      </c>
      <c r="O2186" s="11">
        <f>VLOOKUP(P2186,'CODIGOS RENTISTICOS'!$A$2:F5393,3,FALSE)</f>
        <v>150109</v>
      </c>
      <c r="P2186">
        <v>121245</v>
      </c>
      <c r="Q2186" s="2">
        <v>974600</v>
      </c>
    </row>
    <row r="2187" spans="1:17" x14ac:dyDescent="0.2">
      <c r="A2187">
        <v>50000249</v>
      </c>
      <c r="B2187">
        <v>1201416</v>
      </c>
      <c r="C2187" t="s">
        <v>569</v>
      </c>
      <c r="D2187">
        <v>8909001681</v>
      </c>
      <c r="E2187">
        <v>20030731</v>
      </c>
      <c r="F2187" t="s">
        <v>592</v>
      </c>
      <c r="G2187">
        <v>3722400</v>
      </c>
      <c r="H2187">
        <v>0</v>
      </c>
      <c r="I2187">
        <v>0</v>
      </c>
      <c r="J2187" s="2">
        <v>44264</v>
      </c>
      <c r="K2187" s="2">
        <v>0</v>
      </c>
      <c r="L2187" s="2">
        <v>0</v>
      </c>
      <c r="M2187" s="2">
        <v>44264</v>
      </c>
      <c r="N2187" s="11">
        <f>VLOOKUP(P2187,'CODIGOS RENTISTICOS'!$A$2:E3227,2,FALSE)</f>
        <v>825000000</v>
      </c>
      <c r="O2187" s="11">
        <f>VLOOKUP(P2187,'CODIGOS RENTISTICOS'!$A$2:F5394,3,FALSE)</f>
        <v>150109</v>
      </c>
      <c r="P2187">
        <v>121245</v>
      </c>
      <c r="Q2187" s="2">
        <v>44264</v>
      </c>
    </row>
    <row r="2188" spans="1:17" x14ac:dyDescent="0.2">
      <c r="A2188">
        <v>50000249</v>
      </c>
      <c r="B2188">
        <v>1420811</v>
      </c>
      <c r="C2188" t="s">
        <v>822</v>
      </c>
      <c r="D2188">
        <v>8909001619</v>
      </c>
      <c r="E2188">
        <v>20030731</v>
      </c>
      <c r="F2188" t="s">
        <v>592</v>
      </c>
      <c r="G2188">
        <v>3609696</v>
      </c>
      <c r="H2188">
        <v>0</v>
      </c>
      <c r="I2188">
        <v>0</v>
      </c>
      <c r="J2188" s="2">
        <v>22134</v>
      </c>
      <c r="K2188" s="2">
        <v>0</v>
      </c>
      <c r="L2188" s="2">
        <v>0</v>
      </c>
      <c r="M2188" s="2">
        <v>22134</v>
      </c>
      <c r="N2188" s="11">
        <f>VLOOKUP(P2188,'CODIGOS RENTISTICOS'!$A$2:E3228,2,FALSE)</f>
        <v>825000000</v>
      </c>
      <c r="O2188" s="11">
        <f>VLOOKUP(P2188,'CODIGOS RENTISTICOS'!$A$2:F5395,3,FALSE)</f>
        <v>150109</v>
      </c>
      <c r="P2188">
        <v>121245</v>
      </c>
      <c r="Q2188" s="2">
        <v>22134</v>
      </c>
    </row>
    <row r="2189" spans="1:17" x14ac:dyDescent="0.2">
      <c r="A2189">
        <v>50000249</v>
      </c>
      <c r="B2189">
        <v>1263884</v>
      </c>
      <c r="C2189" t="s">
        <v>593</v>
      </c>
      <c r="D2189">
        <v>11790502</v>
      </c>
      <c r="E2189">
        <v>20030731</v>
      </c>
      <c r="F2189" t="s">
        <v>592</v>
      </c>
      <c r="G2189">
        <v>3510808</v>
      </c>
      <c r="H2189">
        <v>0</v>
      </c>
      <c r="I2189">
        <v>0</v>
      </c>
      <c r="J2189" s="2">
        <v>22300</v>
      </c>
      <c r="K2189" s="2">
        <v>0</v>
      </c>
      <c r="L2189" s="2">
        <v>0</v>
      </c>
      <c r="M2189" s="2">
        <v>22300</v>
      </c>
      <c r="N2189" s="11">
        <f>VLOOKUP(P2189,'CODIGOS RENTISTICOS'!$A$2:E3229,2,FALSE)</f>
        <v>825000000</v>
      </c>
      <c r="O2189" s="11">
        <f>VLOOKUP(P2189,'CODIGOS RENTISTICOS'!$A$2:F5396,3,FALSE)</f>
        <v>150109</v>
      </c>
      <c r="P2189">
        <v>121245</v>
      </c>
      <c r="Q2189" s="2">
        <v>22300</v>
      </c>
    </row>
    <row r="2190" spans="1:17" x14ac:dyDescent="0.2">
      <c r="A2190">
        <v>50000249</v>
      </c>
      <c r="B2190">
        <v>989407</v>
      </c>
      <c r="C2190" t="s">
        <v>816</v>
      </c>
      <c r="D2190">
        <v>8001306467</v>
      </c>
      <c r="E2190">
        <v>20030731</v>
      </c>
      <c r="F2190" t="s">
        <v>592</v>
      </c>
      <c r="G2190">
        <v>7427333</v>
      </c>
      <c r="H2190">
        <v>0</v>
      </c>
      <c r="I2190">
        <v>1</v>
      </c>
      <c r="J2190" s="2">
        <v>0</v>
      </c>
      <c r="K2190" s="2">
        <v>214795310</v>
      </c>
      <c r="L2190" s="2">
        <v>214795310</v>
      </c>
      <c r="M2190" s="2">
        <v>2147953.1</v>
      </c>
      <c r="N2190" s="11">
        <f>VLOOKUP(P2190,'CODIGOS RENTISTICOS'!$A$2:E3230,2,FALSE)</f>
        <v>11100000</v>
      </c>
      <c r="O2190" s="11">
        <f>VLOOKUP(P2190,'CODIGOS RENTISTICOS'!$A$2:F5397,3,FALSE)</f>
        <v>150103</v>
      </c>
      <c r="P2190">
        <v>27090503</v>
      </c>
      <c r="Q2190" s="2">
        <v>2147953.1</v>
      </c>
    </row>
    <row r="2191" spans="1:17" x14ac:dyDescent="0.2">
      <c r="A2191">
        <v>50000249</v>
      </c>
      <c r="B2191">
        <v>1178217</v>
      </c>
      <c r="C2191" t="s">
        <v>597</v>
      </c>
      <c r="D2191">
        <v>5924984</v>
      </c>
      <c r="E2191">
        <v>20030731</v>
      </c>
      <c r="F2191" t="s">
        <v>592</v>
      </c>
      <c r="G2191">
        <v>2539144</v>
      </c>
      <c r="H2191">
        <v>0</v>
      </c>
      <c r="I2191">
        <v>0</v>
      </c>
      <c r="J2191" s="2">
        <v>473000</v>
      </c>
      <c r="K2191" s="2">
        <v>0</v>
      </c>
      <c r="L2191" s="2">
        <v>0</v>
      </c>
      <c r="M2191" s="2">
        <v>473000</v>
      </c>
      <c r="N2191" s="11">
        <f>VLOOKUP(P2191,'CODIGOS RENTISTICOS'!$A$2:E3231,2,FALSE)</f>
        <v>11800000</v>
      </c>
      <c r="O2191" s="11">
        <f>VLOOKUP(P2191,'CODIGOS RENTISTICOS'!$A$2:F5398,3,FALSE)</f>
        <v>240101</v>
      </c>
      <c r="P2191">
        <v>121265</v>
      </c>
      <c r="Q2191" s="2">
        <v>473000</v>
      </c>
    </row>
    <row r="2192" spans="1:17" x14ac:dyDescent="0.2">
      <c r="A2192">
        <v>50000249</v>
      </c>
      <c r="B2192">
        <v>1113122</v>
      </c>
      <c r="C2192" t="s">
        <v>600</v>
      </c>
      <c r="D2192">
        <v>8002372141</v>
      </c>
      <c r="E2192">
        <v>20030731</v>
      </c>
      <c r="F2192" t="s">
        <v>592</v>
      </c>
      <c r="G2192">
        <v>8240220</v>
      </c>
      <c r="H2192">
        <v>0</v>
      </c>
      <c r="I2192">
        <v>1</v>
      </c>
      <c r="J2192" s="2">
        <v>0</v>
      </c>
      <c r="K2192" s="2">
        <v>296475000</v>
      </c>
      <c r="L2192" s="2">
        <v>296475000</v>
      </c>
      <c r="M2192" s="2">
        <v>2964750</v>
      </c>
      <c r="N2192" s="11">
        <f>VLOOKUP(P2192,'CODIGOS RENTISTICOS'!$A$2:E3232,2,FALSE)</f>
        <v>96400000</v>
      </c>
      <c r="O2192" s="11">
        <f>VLOOKUP(P2192,'CODIGOS RENTISTICOS'!$A$2:F5399,3,FALSE)</f>
        <v>370101</v>
      </c>
      <c r="P2192">
        <v>6040</v>
      </c>
      <c r="Q2192" s="2">
        <v>2964750</v>
      </c>
    </row>
    <row r="2193" spans="1:17" x14ac:dyDescent="0.2">
      <c r="A2193">
        <v>50000249</v>
      </c>
      <c r="B2193">
        <v>1130091</v>
      </c>
      <c r="C2193" t="s">
        <v>571</v>
      </c>
      <c r="D2193">
        <v>8999994668</v>
      </c>
      <c r="E2193">
        <v>20030731</v>
      </c>
      <c r="F2193" t="s">
        <v>592</v>
      </c>
      <c r="G2193">
        <v>8548121</v>
      </c>
      <c r="H2193">
        <v>0</v>
      </c>
      <c r="I2193">
        <v>1</v>
      </c>
      <c r="J2193" s="2">
        <v>0</v>
      </c>
      <c r="K2193" s="2">
        <v>0</v>
      </c>
      <c r="L2193" s="2">
        <v>0</v>
      </c>
      <c r="M2193" s="2">
        <v>6772800</v>
      </c>
      <c r="N2193" s="11">
        <f>VLOOKUP(P2193,'CODIGOS RENTISTICOS'!$A$2:E3233,2,FALSE)</f>
        <v>10500000</v>
      </c>
      <c r="O2193" s="11">
        <f>VLOOKUP(P2193,'CODIGOS RENTISTICOS'!$A$2:F5400,3,FALSE)</f>
        <v>30101</v>
      </c>
      <c r="P2193">
        <v>121220</v>
      </c>
      <c r="Q2193" s="2">
        <v>6772800</v>
      </c>
    </row>
    <row r="2194" spans="1:17" x14ac:dyDescent="0.2">
      <c r="A2194">
        <v>50000249</v>
      </c>
      <c r="B2194">
        <v>5504720</v>
      </c>
      <c r="C2194" t="s">
        <v>599</v>
      </c>
      <c r="D2194">
        <v>91525132</v>
      </c>
      <c r="E2194">
        <v>20030731</v>
      </c>
      <c r="F2194" t="s">
        <v>592</v>
      </c>
      <c r="G2194">
        <v>4214720</v>
      </c>
      <c r="H2194">
        <v>0</v>
      </c>
      <c r="I2194">
        <v>0</v>
      </c>
      <c r="J2194" s="2">
        <v>55333</v>
      </c>
      <c r="K2194" s="2">
        <v>0</v>
      </c>
      <c r="L2194" s="2">
        <v>0</v>
      </c>
      <c r="M2194" s="2">
        <v>55333</v>
      </c>
      <c r="N2194" s="11">
        <f>VLOOKUP(P2194,'CODIGOS RENTISTICOS'!$A$2:E3234,2,FALSE)</f>
        <v>96300000</v>
      </c>
      <c r="O2194" s="11">
        <f>VLOOKUP(P2194,'CODIGOS RENTISTICOS'!$A$2:F5401,3,FALSE)</f>
        <v>360101</v>
      </c>
      <c r="P2194">
        <v>121270</v>
      </c>
      <c r="Q2194" s="2">
        <v>55333</v>
      </c>
    </row>
    <row r="2195" spans="1:17" x14ac:dyDescent="0.2">
      <c r="A2195">
        <v>50000249</v>
      </c>
      <c r="B2195">
        <v>13680205</v>
      </c>
      <c r="C2195" t="s">
        <v>714</v>
      </c>
      <c r="D2195">
        <v>13350667</v>
      </c>
      <c r="E2195">
        <v>20030731</v>
      </c>
      <c r="F2195" t="s">
        <v>592</v>
      </c>
      <c r="G2195">
        <v>5719044</v>
      </c>
      <c r="H2195">
        <v>0</v>
      </c>
      <c r="I2195">
        <v>1</v>
      </c>
      <c r="J2195" s="2">
        <v>0</v>
      </c>
      <c r="K2195" s="2">
        <v>10677800</v>
      </c>
      <c r="L2195" s="2">
        <v>10677800</v>
      </c>
      <c r="M2195" s="2">
        <v>106778</v>
      </c>
      <c r="N2195" s="11">
        <f>VLOOKUP(P2195,'CODIGOS RENTISTICOS'!$A$2:E3235,2,FALSE)</f>
        <v>96300000</v>
      </c>
      <c r="O2195" s="11">
        <f>VLOOKUP(P2195,'CODIGOS RENTISTICOS'!$A$2:F5402,3,FALSE)</f>
        <v>360107</v>
      </c>
      <c r="P2195">
        <v>121215</v>
      </c>
      <c r="Q2195" s="2">
        <v>106778</v>
      </c>
    </row>
    <row r="2196" spans="1:17" x14ac:dyDescent="0.2">
      <c r="A2196">
        <v>50000249</v>
      </c>
      <c r="B2196">
        <v>1034214</v>
      </c>
      <c r="C2196" t="s">
        <v>810</v>
      </c>
      <c r="D2196">
        <v>79146552</v>
      </c>
      <c r="E2196">
        <v>20030731</v>
      </c>
      <c r="F2196" t="s">
        <v>592</v>
      </c>
      <c r="G2196">
        <v>3316692</v>
      </c>
      <c r="H2196">
        <v>0</v>
      </c>
      <c r="I2196">
        <v>0</v>
      </c>
      <c r="J2196" s="2">
        <v>3190</v>
      </c>
      <c r="K2196" s="2">
        <v>0</v>
      </c>
      <c r="L2196" s="2">
        <v>0</v>
      </c>
      <c r="M2196" s="2">
        <v>3190</v>
      </c>
      <c r="N2196" s="11">
        <f>VLOOKUP(P2196,'CODIGOS RENTISTICOS'!$A$2:E3236,2,FALSE)</f>
        <v>96200000</v>
      </c>
      <c r="O2196" s="11">
        <f>VLOOKUP(P2196,'CODIGOS RENTISTICOS'!$A$2:F5403,3,FALSE)</f>
        <v>350101</v>
      </c>
      <c r="P2196">
        <v>121230</v>
      </c>
      <c r="Q2196" s="2">
        <v>3190</v>
      </c>
    </row>
    <row r="2197" spans="1:17" x14ac:dyDescent="0.2">
      <c r="A2197">
        <v>50000249</v>
      </c>
      <c r="B2197">
        <v>496848</v>
      </c>
      <c r="C2197" t="s">
        <v>817</v>
      </c>
      <c r="D2197">
        <v>5684971</v>
      </c>
      <c r="E2197">
        <v>20030731</v>
      </c>
      <c r="F2197" t="s">
        <v>592</v>
      </c>
      <c r="G2197">
        <v>6564921</v>
      </c>
      <c r="H2197">
        <v>0</v>
      </c>
      <c r="I2197">
        <v>0</v>
      </c>
      <c r="J2197" s="2">
        <v>15500</v>
      </c>
      <c r="K2197" s="2">
        <v>0</v>
      </c>
      <c r="L2197" s="2">
        <v>0</v>
      </c>
      <c r="M2197" s="2">
        <v>15500</v>
      </c>
      <c r="N2197" s="11">
        <f>VLOOKUP(P2197,'CODIGOS RENTISTICOS'!$A$2:E3237,2,FALSE)</f>
        <v>825000000</v>
      </c>
      <c r="O2197" s="11">
        <f>VLOOKUP(P2197,'CODIGOS RENTISTICOS'!$A$2:F5404,3,FALSE)</f>
        <v>150109</v>
      </c>
      <c r="P2197">
        <v>121245</v>
      </c>
      <c r="Q2197" s="2">
        <v>15500</v>
      </c>
    </row>
    <row r="2198" spans="1:17" x14ac:dyDescent="0.2">
      <c r="A2198">
        <v>50000249</v>
      </c>
      <c r="B2198">
        <v>1291333</v>
      </c>
      <c r="C2198" t="s">
        <v>817</v>
      </c>
      <c r="D2198">
        <v>8903127496</v>
      </c>
      <c r="E2198">
        <v>20030731</v>
      </c>
      <c r="F2198" t="s">
        <v>592</v>
      </c>
      <c r="G2198">
        <v>6432249</v>
      </c>
      <c r="H2198">
        <v>0</v>
      </c>
      <c r="I2198">
        <v>0</v>
      </c>
      <c r="J2198" s="2">
        <v>995850</v>
      </c>
      <c r="K2198" s="2">
        <v>0</v>
      </c>
      <c r="L2198" s="2">
        <v>0</v>
      </c>
      <c r="M2198" s="2">
        <v>995850</v>
      </c>
      <c r="N2198" s="11">
        <f>VLOOKUP(P2198,'CODIGOS RENTISTICOS'!$A$2:E3238,2,FALSE)</f>
        <v>825000000</v>
      </c>
      <c r="O2198" s="11">
        <f>VLOOKUP(P2198,'CODIGOS RENTISTICOS'!$A$2:F5405,3,FALSE)</f>
        <v>150109</v>
      </c>
      <c r="P2198">
        <v>121245</v>
      </c>
      <c r="Q2198" s="2">
        <v>995850</v>
      </c>
    </row>
    <row r="2199" spans="1:17" x14ac:dyDescent="0.2">
      <c r="A2199">
        <v>50000249</v>
      </c>
      <c r="B2199">
        <v>1291334</v>
      </c>
      <c r="C2199" t="s">
        <v>817</v>
      </c>
      <c r="D2199">
        <v>8000682896</v>
      </c>
      <c r="E2199">
        <v>20030731</v>
      </c>
      <c r="F2199" t="s">
        <v>592</v>
      </c>
      <c r="G2199">
        <v>6432333</v>
      </c>
      <c r="H2199">
        <v>0</v>
      </c>
      <c r="I2199">
        <v>0</v>
      </c>
      <c r="J2199" s="2">
        <v>300114</v>
      </c>
      <c r="K2199" s="2">
        <v>0</v>
      </c>
      <c r="L2199" s="2">
        <v>0</v>
      </c>
      <c r="M2199" s="2">
        <v>300114</v>
      </c>
      <c r="N2199" s="11">
        <f>VLOOKUP(P2199,'CODIGOS RENTISTICOS'!$A$2:E3239,2,FALSE)</f>
        <v>825000000</v>
      </c>
      <c r="O2199" s="11">
        <f>VLOOKUP(P2199,'CODIGOS RENTISTICOS'!$A$2:F5406,3,FALSE)</f>
        <v>150109</v>
      </c>
      <c r="P2199">
        <v>121245</v>
      </c>
      <c r="Q2199" s="2">
        <v>300114</v>
      </c>
    </row>
    <row r="2200" spans="1:17" x14ac:dyDescent="0.2">
      <c r="A2200">
        <v>50000249</v>
      </c>
      <c r="B2200">
        <v>619313</v>
      </c>
      <c r="C2200" t="s">
        <v>811</v>
      </c>
      <c r="D2200">
        <v>8903227600</v>
      </c>
      <c r="E2200">
        <v>20030731</v>
      </c>
      <c r="F2200" t="s">
        <v>592</v>
      </c>
      <c r="G2200">
        <v>8834454</v>
      </c>
      <c r="H2200">
        <v>0</v>
      </c>
      <c r="I2200">
        <v>0</v>
      </c>
      <c r="J2200" s="2">
        <v>2000</v>
      </c>
      <c r="K2200" s="2">
        <v>0</v>
      </c>
      <c r="L2200" s="2">
        <v>0</v>
      </c>
      <c r="M2200" s="2">
        <v>2000</v>
      </c>
      <c r="N2200" s="11">
        <f>VLOOKUP(P2200,'CODIGOS RENTISTICOS'!$A$2:E3240,2,FALSE)</f>
        <v>825000000</v>
      </c>
      <c r="O2200" s="11">
        <f>VLOOKUP(P2200,'CODIGOS RENTISTICOS'!$A$2:F5407,3,FALSE)</f>
        <v>150109</v>
      </c>
      <c r="P2200">
        <v>121245</v>
      </c>
      <c r="Q2200" s="2">
        <v>2000</v>
      </c>
    </row>
    <row r="2201" spans="1:17" x14ac:dyDescent="0.2">
      <c r="A2201">
        <v>50000249</v>
      </c>
      <c r="B2201">
        <v>1210840</v>
      </c>
      <c r="C2201" t="s">
        <v>811</v>
      </c>
      <c r="D2201">
        <v>94527920</v>
      </c>
      <c r="E2201">
        <v>20030731</v>
      </c>
      <c r="F2201" t="s">
        <v>592</v>
      </c>
      <c r="G2201">
        <v>5515006</v>
      </c>
      <c r="H2201">
        <v>0</v>
      </c>
      <c r="I2201">
        <v>0</v>
      </c>
      <c r="J2201" s="2">
        <v>7000</v>
      </c>
      <c r="K2201" s="2">
        <v>0</v>
      </c>
      <c r="L2201" s="2">
        <v>0</v>
      </c>
      <c r="M2201" s="2">
        <v>7000</v>
      </c>
      <c r="N2201" s="11">
        <f>VLOOKUP(P2201,'CODIGOS RENTISTICOS'!$A$2:E3241,2,FALSE)</f>
        <v>825000000</v>
      </c>
      <c r="O2201" s="11">
        <f>VLOOKUP(P2201,'CODIGOS RENTISTICOS'!$A$2:F5408,3,FALSE)</f>
        <v>150109</v>
      </c>
      <c r="P2201">
        <v>121245</v>
      </c>
      <c r="Q2201" s="2">
        <v>7000</v>
      </c>
    </row>
    <row r="2202" spans="1:17" x14ac:dyDescent="0.2">
      <c r="A2202">
        <v>50000249</v>
      </c>
      <c r="B2202">
        <v>492639</v>
      </c>
      <c r="C2202" t="s">
        <v>813</v>
      </c>
      <c r="D2202">
        <v>17588938</v>
      </c>
      <c r="E2202">
        <v>20030731</v>
      </c>
      <c r="F2202" t="s">
        <v>592</v>
      </c>
      <c r="G2202">
        <v>8855072</v>
      </c>
      <c r="H2202">
        <v>0</v>
      </c>
      <c r="I2202">
        <v>0</v>
      </c>
      <c r="J2202" s="2">
        <v>15130</v>
      </c>
      <c r="K2202" s="2">
        <v>0</v>
      </c>
      <c r="L2202" s="2">
        <v>0</v>
      </c>
      <c r="M2202" s="2">
        <v>15130</v>
      </c>
      <c r="N2202" s="11">
        <f>VLOOKUP(P2202,'CODIGOS RENTISTICOS'!$A$2:E3242,2,FALSE)</f>
        <v>825000000</v>
      </c>
      <c r="O2202" s="11">
        <f>VLOOKUP(P2202,'CODIGOS RENTISTICOS'!$A$2:F5409,3,FALSE)</f>
        <v>150109</v>
      </c>
      <c r="P2202">
        <v>121245</v>
      </c>
      <c r="Q2202" s="2">
        <v>15130</v>
      </c>
    </row>
    <row r="2203" spans="1:17" x14ac:dyDescent="0.2">
      <c r="A2203">
        <v>50000249</v>
      </c>
      <c r="B2203">
        <v>492640</v>
      </c>
      <c r="C2203" t="s">
        <v>813</v>
      </c>
      <c r="D2203">
        <v>96166356</v>
      </c>
      <c r="E2203">
        <v>20030731</v>
      </c>
      <c r="F2203" t="s">
        <v>592</v>
      </c>
      <c r="G2203">
        <v>8857062</v>
      </c>
      <c r="H2203">
        <v>0</v>
      </c>
      <c r="I2203">
        <v>0</v>
      </c>
      <c r="J2203" s="2">
        <v>17150</v>
      </c>
      <c r="K2203" s="2">
        <v>0</v>
      </c>
      <c r="L2203" s="2">
        <v>0</v>
      </c>
      <c r="M2203" s="2">
        <v>17150</v>
      </c>
      <c r="N2203" s="11">
        <f>VLOOKUP(P2203,'CODIGOS RENTISTICOS'!$A$2:E3243,2,FALSE)</f>
        <v>825000000</v>
      </c>
      <c r="O2203" s="11">
        <f>VLOOKUP(P2203,'CODIGOS RENTISTICOS'!$A$2:F5410,3,FALSE)</f>
        <v>150109</v>
      </c>
      <c r="P2203">
        <v>121245</v>
      </c>
      <c r="Q2203" s="2">
        <v>17150</v>
      </c>
    </row>
    <row r="2204" spans="1:17" x14ac:dyDescent="0.2">
      <c r="A2204">
        <v>50000249</v>
      </c>
      <c r="B2204">
        <v>492641</v>
      </c>
      <c r="C2204" t="s">
        <v>813</v>
      </c>
      <c r="D2204">
        <v>17588372</v>
      </c>
      <c r="E2204">
        <v>20030731</v>
      </c>
      <c r="F2204" t="s">
        <v>592</v>
      </c>
      <c r="G2204">
        <v>8853734</v>
      </c>
      <c r="H2204">
        <v>0</v>
      </c>
      <c r="I2204">
        <v>0</v>
      </c>
      <c r="J2204" s="2">
        <v>17130</v>
      </c>
      <c r="K2204" s="2">
        <v>0</v>
      </c>
      <c r="L2204" s="2">
        <v>0</v>
      </c>
      <c r="M2204" s="2">
        <v>17130</v>
      </c>
      <c r="N2204" s="11">
        <f>VLOOKUP(P2204,'CODIGOS RENTISTICOS'!$A$2:E3244,2,FALSE)</f>
        <v>825000000</v>
      </c>
      <c r="O2204" s="11">
        <f>VLOOKUP(P2204,'CODIGOS RENTISTICOS'!$A$2:F5411,3,FALSE)</f>
        <v>150109</v>
      </c>
      <c r="P2204">
        <v>121245</v>
      </c>
      <c r="Q2204" s="2">
        <v>17130</v>
      </c>
    </row>
    <row r="2205" spans="1:17" x14ac:dyDescent="0.2">
      <c r="A2205">
        <v>50000249</v>
      </c>
      <c r="B2205">
        <v>492644</v>
      </c>
      <c r="C2205" t="s">
        <v>813</v>
      </c>
      <c r="D2205">
        <v>17591158</v>
      </c>
      <c r="E2205">
        <v>20030731</v>
      </c>
      <c r="F2205" t="s">
        <v>592</v>
      </c>
      <c r="G2205">
        <v>8851218</v>
      </c>
      <c r="H2205">
        <v>0</v>
      </c>
      <c r="I2205">
        <v>0</v>
      </c>
      <c r="J2205" s="2">
        <v>17150</v>
      </c>
      <c r="K2205" s="2">
        <v>0</v>
      </c>
      <c r="L2205" s="2">
        <v>0</v>
      </c>
      <c r="M2205" s="2">
        <v>17150</v>
      </c>
      <c r="N2205" s="11">
        <f>VLOOKUP(P2205,'CODIGOS RENTISTICOS'!$A$2:E3245,2,FALSE)</f>
        <v>825000000</v>
      </c>
      <c r="O2205" s="11">
        <f>VLOOKUP(P2205,'CODIGOS RENTISTICOS'!$A$2:F5412,3,FALSE)</f>
        <v>150109</v>
      </c>
      <c r="P2205">
        <v>121245</v>
      </c>
      <c r="Q2205" s="2">
        <v>17150</v>
      </c>
    </row>
    <row r="2206" spans="1:17" x14ac:dyDescent="0.2">
      <c r="A2206">
        <v>50000249</v>
      </c>
      <c r="B2206">
        <v>837719</v>
      </c>
      <c r="C2206" t="s">
        <v>813</v>
      </c>
      <c r="D2206">
        <v>17586223</v>
      </c>
      <c r="E2206">
        <v>20030731</v>
      </c>
      <c r="F2206" t="s">
        <v>592</v>
      </c>
      <c r="G2206">
        <v>15854796</v>
      </c>
      <c r="H2206">
        <v>0</v>
      </c>
      <c r="I2206">
        <v>0</v>
      </c>
      <c r="J2206" s="2">
        <v>15130</v>
      </c>
      <c r="K2206" s="2">
        <v>0</v>
      </c>
      <c r="L2206" s="2">
        <v>0</v>
      </c>
      <c r="M2206" s="2">
        <v>15130</v>
      </c>
      <c r="N2206" s="11">
        <f>VLOOKUP(P2206,'CODIGOS RENTISTICOS'!$A$2:E3246,2,FALSE)</f>
        <v>825000000</v>
      </c>
      <c r="O2206" s="11">
        <f>VLOOKUP(P2206,'CODIGOS RENTISTICOS'!$A$2:F5413,3,FALSE)</f>
        <v>150109</v>
      </c>
      <c r="P2206">
        <v>121245</v>
      </c>
      <c r="Q2206" s="2">
        <v>15130</v>
      </c>
    </row>
    <row r="2207" spans="1:17" x14ac:dyDescent="0.2">
      <c r="A2207">
        <v>50000249</v>
      </c>
      <c r="B2207">
        <v>837720</v>
      </c>
      <c r="C2207" t="s">
        <v>813</v>
      </c>
      <c r="D2207">
        <v>17586223</v>
      </c>
      <c r="E2207">
        <v>20030731</v>
      </c>
      <c r="F2207" t="s">
        <v>592</v>
      </c>
      <c r="G2207">
        <v>15854796</v>
      </c>
      <c r="H2207">
        <v>0</v>
      </c>
      <c r="I2207">
        <v>0</v>
      </c>
      <c r="J2207" s="2">
        <v>15130</v>
      </c>
      <c r="K2207" s="2">
        <v>0</v>
      </c>
      <c r="L2207" s="2">
        <v>0</v>
      </c>
      <c r="M2207" s="2">
        <v>15130</v>
      </c>
      <c r="N2207" s="11">
        <f>VLOOKUP(P2207,'CODIGOS RENTISTICOS'!$A$2:E3247,2,FALSE)</f>
        <v>825000000</v>
      </c>
      <c r="O2207" s="11">
        <f>VLOOKUP(P2207,'CODIGOS RENTISTICOS'!$A$2:F5414,3,FALSE)</f>
        <v>150109</v>
      </c>
      <c r="P2207">
        <v>121245</v>
      </c>
      <c r="Q2207" s="2">
        <v>15130</v>
      </c>
    </row>
    <row r="2208" spans="1:17" x14ac:dyDescent="0.2">
      <c r="A2208">
        <v>50000249</v>
      </c>
      <c r="B2208">
        <v>1107291</v>
      </c>
      <c r="C2208" t="s">
        <v>595</v>
      </c>
      <c r="D2208">
        <v>8002481195</v>
      </c>
      <c r="E2208">
        <v>20030731</v>
      </c>
      <c r="F2208" t="s">
        <v>592</v>
      </c>
      <c r="G2208">
        <v>3705520</v>
      </c>
      <c r="H2208">
        <v>0</v>
      </c>
      <c r="I2208">
        <v>0</v>
      </c>
      <c r="J2208" s="2">
        <v>27000</v>
      </c>
      <c r="K2208" s="2">
        <v>0</v>
      </c>
      <c r="L2208" s="2">
        <v>0</v>
      </c>
      <c r="M2208" s="2">
        <v>27000</v>
      </c>
      <c r="N2208" s="11">
        <f>VLOOKUP(P2208,'CODIGOS RENTISTICOS'!$A$2:E3248,2,FALSE)</f>
        <v>910300000</v>
      </c>
      <c r="O2208" s="11">
        <f>VLOOKUP(P2208,'CODIGOS RENTISTICOS'!$A$2:F5415,3,FALSE)</f>
        <v>130113</v>
      </c>
      <c r="P2208">
        <v>121235</v>
      </c>
      <c r="Q2208" s="2">
        <v>27000</v>
      </c>
    </row>
    <row r="2209" spans="1:17" x14ac:dyDescent="0.2">
      <c r="A2209">
        <v>50000249</v>
      </c>
      <c r="B2209">
        <v>12530813</v>
      </c>
      <c r="C2209" t="s">
        <v>591</v>
      </c>
      <c r="D2209">
        <v>8605041492</v>
      </c>
      <c r="E2209">
        <v>20030731</v>
      </c>
      <c r="F2209" t="s">
        <v>592</v>
      </c>
      <c r="G2209">
        <v>6060441</v>
      </c>
      <c r="H2209">
        <v>0</v>
      </c>
      <c r="I2209">
        <v>0</v>
      </c>
      <c r="J2209" s="2">
        <v>8301</v>
      </c>
      <c r="K2209" s="2">
        <v>0</v>
      </c>
      <c r="L2209" s="2">
        <v>0</v>
      </c>
      <c r="M2209" s="2">
        <v>8301</v>
      </c>
      <c r="N2209" s="11">
        <f>VLOOKUP(P2209,'CODIGOS RENTISTICOS'!$A$2:E3249,2,FALSE)</f>
        <v>96400000</v>
      </c>
      <c r="O2209" s="11">
        <f>VLOOKUP(P2209,'CODIGOS RENTISTICOS'!$A$2:F5416,3,FALSE)</f>
        <v>370101</v>
      </c>
      <c r="P2209">
        <v>121280</v>
      </c>
      <c r="Q2209" s="2">
        <v>8301</v>
      </c>
    </row>
    <row r="2210" spans="1:17" x14ac:dyDescent="0.2">
      <c r="A2210">
        <v>50000249</v>
      </c>
      <c r="B2210">
        <v>1215183</v>
      </c>
      <c r="C2210" t="s">
        <v>594</v>
      </c>
      <c r="D2210">
        <v>7312385</v>
      </c>
      <c r="E2210">
        <v>20030731</v>
      </c>
      <c r="F2210" t="s">
        <v>592</v>
      </c>
      <c r="G2210">
        <v>3243210</v>
      </c>
      <c r="H2210">
        <v>0</v>
      </c>
      <c r="I2210">
        <v>0</v>
      </c>
      <c r="J2210" s="2">
        <v>155000</v>
      </c>
      <c r="K2210" s="2">
        <v>0</v>
      </c>
      <c r="L2210" s="2">
        <v>0</v>
      </c>
      <c r="M2210" s="2">
        <v>155000</v>
      </c>
      <c r="N2210" s="11">
        <f>VLOOKUP(P2210,'CODIGOS RENTISTICOS'!$A$2:E3250,2,FALSE)</f>
        <v>825000000</v>
      </c>
      <c r="O2210" s="11">
        <f>VLOOKUP(P2210,'CODIGOS RENTISTICOS'!$A$2:F5417,3,FALSE)</f>
        <v>150109</v>
      </c>
      <c r="P2210">
        <v>121245</v>
      </c>
      <c r="Q2210" s="2">
        <v>155000</v>
      </c>
    </row>
  </sheetData>
  <autoFilter ref="A1:Q2210"/>
  <phoneticPr fontId="0" type="noConversion"/>
  <pageMargins left="0.75" right="0.75" top="1" bottom="1" header="0" footer="0"/>
  <pageSetup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218"/>
  <sheetViews>
    <sheetView workbookViewId="0">
      <selection activeCell="G1" sqref="G1:H65536"/>
    </sheetView>
  </sheetViews>
  <sheetFormatPr baseColWidth="10" defaultRowHeight="11.25" x14ac:dyDescent="0.2"/>
  <cols>
    <col min="1" max="1" width="10.33203125" customWidth="1"/>
    <col min="2" max="2" width="10" customWidth="1"/>
    <col min="3" max="3" width="9.5" customWidth="1"/>
    <col min="4" max="4" width="11.33203125" customWidth="1"/>
    <col min="5" max="5" width="10.83203125" style="6" customWidth="1"/>
    <col min="6" max="6" width="0.1640625" hidden="1" customWidth="1"/>
    <col min="8" max="9" width="12" style="12"/>
    <col min="10" max="10" width="14" style="2" customWidth="1"/>
    <col min="11" max="13" width="12.6640625" style="2" bestFit="1" customWidth="1"/>
    <col min="14" max="15" width="12.6640625" style="2" customWidth="1"/>
    <col min="17" max="17" width="12.6640625" style="2" bestFit="1" customWidth="1"/>
  </cols>
  <sheetData>
    <row r="1" spans="1:20" s="10" customFormat="1" x14ac:dyDescent="0.2">
      <c r="A1" s="14" t="s">
        <v>601</v>
      </c>
      <c r="B1" s="14" t="s">
        <v>602</v>
      </c>
      <c r="C1" s="1" t="s">
        <v>603</v>
      </c>
      <c r="D1" s="1" t="s">
        <v>604</v>
      </c>
      <c r="E1" s="3" t="s">
        <v>605</v>
      </c>
      <c r="F1" s="1" t="s">
        <v>606</v>
      </c>
      <c r="G1" s="1" t="s">
        <v>607</v>
      </c>
      <c r="H1" s="13" t="s">
        <v>560</v>
      </c>
      <c r="I1" s="1" t="s">
        <v>608</v>
      </c>
      <c r="J1" s="9" t="s">
        <v>610</v>
      </c>
      <c r="K1" s="9" t="s">
        <v>611</v>
      </c>
      <c r="L1" s="9" t="s">
        <v>612</v>
      </c>
      <c r="M1" s="9" t="s">
        <v>613</v>
      </c>
      <c r="N1" s="39" t="s">
        <v>1176</v>
      </c>
      <c r="O1" s="39" t="s">
        <v>1179</v>
      </c>
      <c r="P1" s="7" t="s">
        <v>614</v>
      </c>
      <c r="Q1" s="9" t="s">
        <v>613</v>
      </c>
      <c r="R1" s="1"/>
      <c r="S1" s="1"/>
      <c r="T1" s="1"/>
    </row>
    <row r="2" spans="1:20" x14ac:dyDescent="0.2">
      <c r="A2">
        <v>50000249</v>
      </c>
      <c r="B2">
        <v>567453</v>
      </c>
      <c r="C2" t="s">
        <v>591</v>
      </c>
      <c r="D2">
        <v>8240038600</v>
      </c>
      <c r="E2" s="6">
        <v>20030801</v>
      </c>
      <c r="F2" t="s">
        <v>592</v>
      </c>
      <c r="G2">
        <v>2954034</v>
      </c>
      <c r="H2" s="12">
        <v>0</v>
      </c>
      <c r="I2" s="12">
        <v>0</v>
      </c>
      <c r="J2" s="2">
        <v>10800</v>
      </c>
      <c r="K2" s="2">
        <v>0</v>
      </c>
      <c r="L2" s="2">
        <v>0</v>
      </c>
      <c r="M2" s="2">
        <v>10800</v>
      </c>
      <c r="N2" s="11">
        <f>VLOOKUP(P2,'CODIGOS RENTISTICOS'!$A$2:E1042,2,FALSE)</f>
        <v>910300000</v>
      </c>
      <c r="O2" s="11">
        <f>VLOOKUP(P2,'CODIGOS RENTISTICOS'!$A$2:F3209,3,FALSE)</f>
        <v>130113</v>
      </c>
      <c r="P2">
        <v>121235</v>
      </c>
      <c r="Q2" s="2">
        <v>10800</v>
      </c>
    </row>
    <row r="3" spans="1:20" x14ac:dyDescent="0.2">
      <c r="A3">
        <v>50000249</v>
      </c>
      <c r="B3">
        <v>677675</v>
      </c>
      <c r="C3" t="s">
        <v>591</v>
      </c>
      <c r="D3">
        <v>8240038600</v>
      </c>
      <c r="E3" s="6">
        <v>20030801</v>
      </c>
      <c r="F3" t="s">
        <v>592</v>
      </c>
      <c r="G3">
        <v>2954034</v>
      </c>
      <c r="H3" s="12">
        <v>0</v>
      </c>
      <c r="I3" s="12">
        <v>0</v>
      </c>
      <c r="J3" s="2">
        <v>210</v>
      </c>
      <c r="K3" s="2">
        <v>0</v>
      </c>
      <c r="L3" s="2">
        <v>0</v>
      </c>
      <c r="M3" s="2">
        <v>210</v>
      </c>
      <c r="N3" s="11">
        <f>VLOOKUP(P3,'CODIGOS RENTISTICOS'!$A$2:E1043,2,FALSE)</f>
        <v>910300000</v>
      </c>
      <c r="O3" s="11">
        <f>VLOOKUP(P3,'CODIGOS RENTISTICOS'!$A$2:F3210,3,FALSE)</f>
        <v>130113</v>
      </c>
      <c r="P3">
        <v>121235</v>
      </c>
      <c r="Q3" s="2">
        <v>210</v>
      </c>
    </row>
    <row r="4" spans="1:20" x14ac:dyDescent="0.2">
      <c r="A4">
        <v>50000249</v>
      </c>
      <c r="B4">
        <v>753981</v>
      </c>
      <c r="C4" t="s">
        <v>591</v>
      </c>
      <c r="D4">
        <v>52970265</v>
      </c>
      <c r="E4" s="6">
        <v>20030801</v>
      </c>
      <c r="F4" t="s">
        <v>592</v>
      </c>
      <c r="G4">
        <v>7843595</v>
      </c>
      <c r="H4" s="12">
        <v>0</v>
      </c>
      <c r="I4" s="12">
        <v>0</v>
      </c>
      <c r="J4" s="2">
        <v>15100</v>
      </c>
      <c r="K4" s="2">
        <v>0</v>
      </c>
      <c r="L4" s="2">
        <v>0</v>
      </c>
      <c r="M4" s="2">
        <v>15100</v>
      </c>
      <c r="N4" s="11">
        <f>VLOOKUP(P4,'CODIGOS RENTISTICOS'!$A$2:E1044,2,FALSE)</f>
        <v>825000000</v>
      </c>
      <c r="O4" s="11">
        <f>VLOOKUP(P4,'CODIGOS RENTISTICOS'!$A$2:F3211,3,FALSE)</f>
        <v>150109</v>
      </c>
      <c r="P4">
        <v>121245</v>
      </c>
      <c r="Q4" s="2">
        <v>15100</v>
      </c>
    </row>
    <row r="5" spans="1:20" x14ac:dyDescent="0.2">
      <c r="A5">
        <v>50000249</v>
      </c>
      <c r="B5">
        <v>753983</v>
      </c>
      <c r="C5" t="s">
        <v>591</v>
      </c>
      <c r="D5">
        <v>11303919</v>
      </c>
      <c r="E5" s="6">
        <v>20030801</v>
      </c>
      <c r="F5" t="s">
        <v>592</v>
      </c>
      <c r="G5">
        <v>7831681</v>
      </c>
      <c r="H5" s="12">
        <v>0</v>
      </c>
      <c r="I5" s="12">
        <v>0</v>
      </c>
      <c r="J5" s="2">
        <v>23000</v>
      </c>
      <c r="K5" s="2">
        <v>0</v>
      </c>
      <c r="L5" s="2">
        <v>0</v>
      </c>
      <c r="M5" s="2">
        <v>23000</v>
      </c>
      <c r="N5" s="11">
        <f>VLOOKUP(P5,'CODIGOS RENTISTICOS'!$A$2:E1045,2,FALSE)</f>
        <v>825000000</v>
      </c>
      <c r="O5" s="11">
        <f>VLOOKUP(P5,'CODIGOS RENTISTICOS'!$A$2:F3212,3,FALSE)</f>
        <v>150109</v>
      </c>
      <c r="P5">
        <v>121245</v>
      </c>
      <c r="Q5" s="2">
        <v>23000</v>
      </c>
    </row>
    <row r="6" spans="1:20" x14ac:dyDescent="0.2">
      <c r="A6">
        <v>50000249</v>
      </c>
      <c r="B6">
        <v>1339581</v>
      </c>
      <c r="C6" t="s">
        <v>591</v>
      </c>
      <c r="D6">
        <v>79562945</v>
      </c>
      <c r="E6" s="6">
        <v>20030801</v>
      </c>
      <c r="F6" t="s">
        <v>592</v>
      </c>
      <c r="G6">
        <v>7414000</v>
      </c>
      <c r="H6" s="12">
        <v>0</v>
      </c>
      <c r="I6" s="12">
        <v>0</v>
      </c>
      <c r="J6" s="2">
        <v>22133</v>
      </c>
      <c r="K6" s="2">
        <v>0</v>
      </c>
      <c r="L6" s="2">
        <v>0</v>
      </c>
      <c r="M6" s="2">
        <v>22133</v>
      </c>
      <c r="N6" s="11">
        <f>VLOOKUP(P6,'CODIGOS RENTISTICOS'!$A$2:E1046,2,FALSE)</f>
        <v>825000000</v>
      </c>
      <c r="O6" s="11">
        <f>VLOOKUP(P6,'CODIGOS RENTISTICOS'!$A$2:F3213,3,FALSE)</f>
        <v>150109</v>
      </c>
      <c r="P6">
        <v>121245</v>
      </c>
      <c r="Q6" s="2">
        <v>22133</v>
      </c>
    </row>
    <row r="7" spans="1:20" x14ac:dyDescent="0.2">
      <c r="A7">
        <v>50000249</v>
      </c>
      <c r="B7">
        <v>1339582</v>
      </c>
      <c r="C7" t="s">
        <v>591</v>
      </c>
      <c r="D7">
        <v>12187557</v>
      </c>
      <c r="E7" s="6">
        <v>20030801</v>
      </c>
      <c r="F7" t="s">
        <v>592</v>
      </c>
      <c r="G7">
        <v>7414000</v>
      </c>
      <c r="H7" s="12">
        <v>0</v>
      </c>
      <c r="I7" s="12">
        <v>0</v>
      </c>
      <c r="J7" s="2">
        <v>22133</v>
      </c>
      <c r="K7" s="2">
        <v>0</v>
      </c>
      <c r="L7" s="2">
        <v>0</v>
      </c>
      <c r="M7" s="2">
        <v>22133</v>
      </c>
      <c r="N7" s="11">
        <f>VLOOKUP(P7,'CODIGOS RENTISTICOS'!$A$2:E1047,2,FALSE)</f>
        <v>825000000</v>
      </c>
      <c r="O7" s="11">
        <f>VLOOKUP(P7,'CODIGOS RENTISTICOS'!$A$2:F3214,3,FALSE)</f>
        <v>150109</v>
      </c>
      <c r="P7">
        <v>121245</v>
      </c>
      <c r="Q7" s="2">
        <v>22133</v>
      </c>
    </row>
    <row r="8" spans="1:20" x14ac:dyDescent="0.2">
      <c r="A8">
        <v>50000249</v>
      </c>
      <c r="B8">
        <v>1339593</v>
      </c>
      <c r="C8" t="s">
        <v>591</v>
      </c>
      <c r="D8">
        <v>17386887</v>
      </c>
      <c r="E8" s="6">
        <v>20030801</v>
      </c>
      <c r="F8" t="s">
        <v>592</v>
      </c>
      <c r="G8">
        <v>7809046</v>
      </c>
      <c r="H8" s="12">
        <v>0</v>
      </c>
      <c r="I8" s="12">
        <v>0</v>
      </c>
      <c r="J8" s="2">
        <v>22130</v>
      </c>
      <c r="K8" s="2">
        <v>0</v>
      </c>
      <c r="L8" s="2">
        <v>0</v>
      </c>
      <c r="M8" s="2">
        <v>22130</v>
      </c>
      <c r="N8" s="11">
        <f>VLOOKUP(P8,'CODIGOS RENTISTICOS'!$A$2:E1048,2,FALSE)</f>
        <v>825000000</v>
      </c>
      <c r="O8" s="11">
        <f>VLOOKUP(P8,'CODIGOS RENTISTICOS'!$A$2:F3215,3,FALSE)</f>
        <v>150109</v>
      </c>
      <c r="P8">
        <v>121245</v>
      </c>
      <c r="Q8" s="2">
        <v>22130</v>
      </c>
    </row>
    <row r="9" spans="1:20" x14ac:dyDescent="0.2">
      <c r="A9">
        <v>50000249</v>
      </c>
      <c r="B9">
        <v>1383209</v>
      </c>
      <c r="C9" t="s">
        <v>591</v>
      </c>
      <c r="D9">
        <v>19328335</v>
      </c>
      <c r="E9" s="6">
        <v>20030801</v>
      </c>
      <c r="F9" t="s">
        <v>592</v>
      </c>
      <c r="G9">
        <v>7414000</v>
      </c>
      <c r="H9" s="12">
        <v>0</v>
      </c>
      <c r="I9" s="12">
        <v>0</v>
      </c>
      <c r="J9" s="2">
        <v>22133</v>
      </c>
      <c r="K9" s="2">
        <v>0</v>
      </c>
      <c r="L9" s="2">
        <v>0</v>
      </c>
      <c r="M9" s="2">
        <v>22133</v>
      </c>
      <c r="N9" s="11">
        <f>VLOOKUP(P9,'CODIGOS RENTISTICOS'!$A$2:E1049,2,FALSE)</f>
        <v>825000000</v>
      </c>
      <c r="O9" s="11">
        <f>VLOOKUP(P9,'CODIGOS RENTISTICOS'!$A$2:F3216,3,FALSE)</f>
        <v>150109</v>
      </c>
      <c r="P9">
        <v>121245</v>
      </c>
      <c r="Q9" s="2">
        <v>22133</v>
      </c>
    </row>
    <row r="10" spans="1:20" x14ac:dyDescent="0.2">
      <c r="A10">
        <v>50000249</v>
      </c>
      <c r="B10">
        <v>1383210</v>
      </c>
      <c r="C10" t="s">
        <v>591</v>
      </c>
      <c r="D10">
        <v>3256525</v>
      </c>
      <c r="E10" s="6">
        <v>20030801</v>
      </c>
      <c r="F10" t="s">
        <v>592</v>
      </c>
      <c r="G10">
        <v>7414000</v>
      </c>
      <c r="H10" s="12">
        <v>0</v>
      </c>
      <c r="I10" s="12">
        <v>0</v>
      </c>
      <c r="J10" s="2">
        <v>22133</v>
      </c>
      <c r="K10" s="2">
        <v>0</v>
      </c>
      <c r="L10" s="2">
        <v>0</v>
      </c>
      <c r="M10" s="2">
        <v>22133</v>
      </c>
      <c r="N10" s="11">
        <f>VLOOKUP(P10,'CODIGOS RENTISTICOS'!$A$2:E1050,2,FALSE)</f>
        <v>825000000</v>
      </c>
      <c r="O10" s="11">
        <f>VLOOKUP(P10,'CODIGOS RENTISTICOS'!$A$2:F3217,3,FALSE)</f>
        <v>150109</v>
      </c>
      <c r="P10">
        <v>121245</v>
      </c>
      <c r="Q10" s="2">
        <v>22133</v>
      </c>
    </row>
    <row r="11" spans="1:20" x14ac:dyDescent="0.2">
      <c r="A11">
        <v>50000249</v>
      </c>
      <c r="B11">
        <v>6244340</v>
      </c>
      <c r="C11" t="s">
        <v>591</v>
      </c>
      <c r="D11">
        <v>23620673</v>
      </c>
      <c r="E11" s="6">
        <v>20030801</v>
      </c>
      <c r="F11" t="s">
        <v>592</v>
      </c>
      <c r="G11">
        <v>2971310</v>
      </c>
      <c r="H11" s="12">
        <v>0</v>
      </c>
      <c r="I11" s="12">
        <v>0</v>
      </c>
      <c r="J11" s="2">
        <v>25000</v>
      </c>
      <c r="K11" s="2">
        <v>0</v>
      </c>
      <c r="L11" s="2">
        <v>0</v>
      </c>
      <c r="M11" s="2">
        <v>25000</v>
      </c>
      <c r="N11" s="11">
        <f>VLOOKUP(P11,'CODIGOS RENTISTICOS'!$A$2:E1051,2,FALSE)</f>
        <v>11500000</v>
      </c>
      <c r="O11" s="11">
        <f>VLOOKUP(P11,'CODIGOS RENTISTICOS'!$A$2:F3218,3,FALSE)</f>
        <v>130101</v>
      </c>
      <c r="P11">
        <v>12102123</v>
      </c>
      <c r="Q11" s="2">
        <v>25000</v>
      </c>
    </row>
    <row r="12" spans="1:20" x14ac:dyDescent="0.2">
      <c r="A12">
        <v>50000249</v>
      </c>
      <c r="B12">
        <v>6245477</v>
      </c>
      <c r="C12" t="s">
        <v>591</v>
      </c>
      <c r="D12">
        <v>9527263</v>
      </c>
      <c r="E12" s="6">
        <v>20030801</v>
      </c>
      <c r="F12" t="s">
        <v>592</v>
      </c>
      <c r="G12">
        <v>7720989</v>
      </c>
      <c r="H12" s="12">
        <v>0</v>
      </c>
      <c r="I12" s="12">
        <v>0</v>
      </c>
      <c r="J12" s="2">
        <v>880</v>
      </c>
      <c r="K12" s="2">
        <v>0</v>
      </c>
      <c r="L12" s="2">
        <v>0</v>
      </c>
      <c r="M12" s="2">
        <v>880</v>
      </c>
      <c r="N12" s="11">
        <f>VLOOKUP(P12,'CODIGOS RENTISTICOS'!$A$2:E1052,2,FALSE)</f>
        <v>11500000</v>
      </c>
      <c r="O12" s="11">
        <f>VLOOKUP(P12,'CODIGOS RENTISTICOS'!$A$2:F3219,3,FALSE)</f>
        <v>130101</v>
      </c>
      <c r="P12">
        <v>12102020</v>
      </c>
      <c r="Q12" s="2">
        <v>880</v>
      </c>
    </row>
    <row r="13" spans="1:20" x14ac:dyDescent="0.2">
      <c r="A13">
        <v>50000249</v>
      </c>
      <c r="B13">
        <v>1003448</v>
      </c>
      <c r="C13" t="s">
        <v>591</v>
      </c>
      <c r="D13">
        <v>4418398</v>
      </c>
      <c r="E13" s="6">
        <v>20030801</v>
      </c>
      <c r="F13" t="s">
        <v>592</v>
      </c>
      <c r="G13">
        <v>5223828</v>
      </c>
      <c r="H13" s="12">
        <v>0</v>
      </c>
      <c r="I13" s="12">
        <v>0</v>
      </c>
      <c r="J13" s="2">
        <v>22130</v>
      </c>
      <c r="K13" s="2">
        <v>0</v>
      </c>
      <c r="L13" s="2">
        <v>0</v>
      </c>
      <c r="M13" s="2">
        <v>22130</v>
      </c>
      <c r="N13" s="11">
        <f>VLOOKUP(P13,'CODIGOS RENTISTICOS'!$A$2:E1053,2,FALSE)</f>
        <v>825000000</v>
      </c>
      <c r="O13" s="11">
        <f>VLOOKUP(P13,'CODIGOS RENTISTICOS'!$A$2:F3220,3,FALSE)</f>
        <v>150109</v>
      </c>
      <c r="P13">
        <v>121245</v>
      </c>
      <c r="Q13" s="2">
        <v>22130</v>
      </c>
    </row>
    <row r="14" spans="1:20" x14ac:dyDescent="0.2">
      <c r="A14">
        <v>50000249</v>
      </c>
      <c r="B14">
        <v>1003449</v>
      </c>
      <c r="C14" t="s">
        <v>591</v>
      </c>
      <c r="D14">
        <v>19354417</v>
      </c>
      <c r="E14" s="6">
        <v>20030801</v>
      </c>
      <c r="F14" t="s">
        <v>592</v>
      </c>
      <c r="G14">
        <v>2265616</v>
      </c>
      <c r="H14" s="12">
        <v>0</v>
      </c>
      <c r="I14" s="12">
        <v>0</v>
      </c>
      <c r="J14" s="2">
        <v>44260</v>
      </c>
      <c r="K14" s="2">
        <v>0</v>
      </c>
      <c r="L14" s="2">
        <v>0</v>
      </c>
      <c r="M14" s="2">
        <v>44260</v>
      </c>
      <c r="N14" s="11">
        <f>VLOOKUP(P14,'CODIGOS RENTISTICOS'!$A$2:E1054,2,FALSE)</f>
        <v>825000000</v>
      </c>
      <c r="O14" s="11">
        <f>VLOOKUP(P14,'CODIGOS RENTISTICOS'!$A$2:F3221,3,FALSE)</f>
        <v>150109</v>
      </c>
      <c r="P14">
        <v>121245</v>
      </c>
      <c r="Q14" s="2">
        <v>44260</v>
      </c>
    </row>
    <row r="15" spans="1:20" x14ac:dyDescent="0.2">
      <c r="A15">
        <v>50000249</v>
      </c>
      <c r="B15">
        <v>1003451</v>
      </c>
      <c r="C15" t="s">
        <v>591</v>
      </c>
      <c r="D15">
        <v>19354417</v>
      </c>
      <c r="E15" s="6">
        <v>20030801</v>
      </c>
      <c r="F15" t="s">
        <v>592</v>
      </c>
      <c r="G15">
        <v>2265616</v>
      </c>
      <c r="H15" s="12">
        <v>0</v>
      </c>
      <c r="I15" s="12">
        <v>0</v>
      </c>
      <c r="J15" s="2">
        <v>66390</v>
      </c>
      <c r="K15" s="2">
        <v>0</v>
      </c>
      <c r="L15" s="2">
        <v>0</v>
      </c>
      <c r="M15" s="2">
        <v>66390</v>
      </c>
      <c r="N15" s="11">
        <f>VLOOKUP(P15,'CODIGOS RENTISTICOS'!$A$2:E1055,2,FALSE)</f>
        <v>825000000</v>
      </c>
      <c r="O15" s="11">
        <f>VLOOKUP(P15,'CODIGOS RENTISTICOS'!$A$2:F3222,3,FALSE)</f>
        <v>150109</v>
      </c>
      <c r="P15">
        <v>121245</v>
      </c>
      <c r="Q15" s="2">
        <v>66390</v>
      </c>
    </row>
    <row r="16" spans="1:20" x14ac:dyDescent="0.2">
      <c r="A16">
        <v>50000249</v>
      </c>
      <c r="B16">
        <v>675230</v>
      </c>
      <c r="C16" t="s">
        <v>591</v>
      </c>
      <c r="D16">
        <v>8704009</v>
      </c>
      <c r="E16" s="6">
        <v>20030801</v>
      </c>
      <c r="F16" t="s">
        <v>592</v>
      </c>
      <c r="G16">
        <v>2837505</v>
      </c>
      <c r="H16" s="12">
        <v>0</v>
      </c>
      <c r="I16" s="12">
        <v>0</v>
      </c>
      <c r="J16" s="2">
        <v>23390</v>
      </c>
      <c r="K16" s="2">
        <v>0</v>
      </c>
      <c r="L16" s="2">
        <v>0</v>
      </c>
      <c r="M16" s="2">
        <v>23390</v>
      </c>
      <c r="N16" s="11">
        <f>VLOOKUP(P16,'CODIGOS RENTISTICOS'!$A$2:E1056,2,FALSE)</f>
        <v>11500000</v>
      </c>
      <c r="O16" s="11">
        <f>VLOOKUP(P16,'CODIGOS RENTISTICOS'!$A$2:F3223,3,FALSE)</f>
        <v>130101</v>
      </c>
      <c r="P16">
        <v>12102122</v>
      </c>
      <c r="Q16" s="2">
        <v>23390</v>
      </c>
    </row>
    <row r="17" spans="1:17" x14ac:dyDescent="0.2">
      <c r="A17">
        <v>50000249</v>
      </c>
      <c r="B17">
        <v>675231</v>
      </c>
      <c r="C17" t="s">
        <v>591</v>
      </c>
      <c r="D17">
        <v>79568613</v>
      </c>
      <c r="E17" s="6">
        <v>20030801</v>
      </c>
      <c r="F17" t="s">
        <v>592</v>
      </c>
      <c r="G17">
        <v>7909947</v>
      </c>
      <c r="H17" s="12">
        <v>0</v>
      </c>
      <c r="I17" s="12">
        <v>0</v>
      </c>
      <c r="J17" s="2">
        <v>22250</v>
      </c>
      <c r="K17" s="2">
        <v>0</v>
      </c>
      <c r="L17" s="2">
        <v>0</v>
      </c>
      <c r="M17" s="2">
        <v>22250</v>
      </c>
      <c r="N17" s="11">
        <f>VLOOKUP(P17,'CODIGOS RENTISTICOS'!$A$2:E1057,2,FALSE)</f>
        <v>825000000</v>
      </c>
      <c r="O17" s="11">
        <f>VLOOKUP(P17,'CODIGOS RENTISTICOS'!$A$2:F3224,3,FALSE)</f>
        <v>150109</v>
      </c>
      <c r="P17">
        <v>121245</v>
      </c>
      <c r="Q17" s="2">
        <v>22250</v>
      </c>
    </row>
    <row r="18" spans="1:17" x14ac:dyDescent="0.2">
      <c r="A18">
        <v>50000249</v>
      </c>
      <c r="B18">
        <v>13591415</v>
      </c>
      <c r="C18" t="s">
        <v>591</v>
      </c>
      <c r="D18">
        <v>8300346648</v>
      </c>
      <c r="E18" s="6">
        <v>20030801</v>
      </c>
      <c r="F18" t="s">
        <v>592</v>
      </c>
      <c r="G18">
        <v>2864544</v>
      </c>
      <c r="H18" s="12">
        <v>0</v>
      </c>
      <c r="I18" s="12">
        <v>0</v>
      </c>
      <c r="J18" s="2">
        <v>133200</v>
      </c>
      <c r="K18" s="2">
        <v>0</v>
      </c>
      <c r="L18" s="2">
        <v>0</v>
      </c>
      <c r="M18" s="2">
        <v>133200</v>
      </c>
      <c r="N18" s="11">
        <f>VLOOKUP(P18,'CODIGOS RENTISTICOS'!$A$2:E1058,2,FALSE)</f>
        <v>825000000</v>
      </c>
      <c r="O18" s="11">
        <f>VLOOKUP(P18,'CODIGOS RENTISTICOS'!$A$2:F3225,3,FALSE)</f>
        <v>150109</v>
      </c>
      <c r="P18">
        <v>121245</v>
      </c>
      <c r="Q18" s="2">
        <v>133200</v>
      </c>
    </row>
    <row r="19" spans="1:17" x14ac:dyDescent="0.2">
      <c r="A19">
        <v>50000249</v>
      </c>
      <c r="B19">
        <v>906889</v>
      </c>
      <c r="C19" t="s">
        <v>591</v>
      </c>
      <c r="D19">
        <v>860013951</v>
      </c>
      <c r="E19" s="6">
        <v>20030801</v>
      </c>
      <c r="F19" t="s">
        <v>592</v>
      </c>
      <c r="G19">
        <v>3370711</v>
      </c>
      <c r="H19" s="12">
        <v>0</v>
      </c>
      <c r="I19" s="12">
        <v>0</v>
      </c>
      <c r="J19" s="2">
        <v>277000</v>
      </c>
      <c r="K19" s="2">
        <v>0</v>
      </c>
      <c r="L19" s="2">
        <v>0</v>
      </c>
      <c r="M19" s="2">
        <v>277000</v>
      </c>
      <c r="N19" s="11">
        <f>VLOOKUP(P19,'CODIGOS RENTISTICOS'!$A$2:E1059,2,FALSE)</f>
        <v>825000000</v>
      </c>
      <c r="O19" s="11">
        <f>VLOOKUP(P19,'CODIGOS RENTISTICOS'!$A$2:F3226,3,FALSE)</f>
        <v>150109</v>
      </c>
      <c r="P19">
        <v>121245</v>
      </c>
      <c r="Q19" s="2">
        <v>277000</v>
      </c>
    </row>
    <row r="20" spans="1:17" x14ac:dyDescent="0.2">
      <c r="A20">
        <v>50000249</v>
      </c>
      <c r="B20">
        <v>1168105</v>
      </c>
      <c r="C20" t="s">
        <v>591</v>
      </c>
      <c r="D20">
        <v>19305338</v>
      </c>
      <c r="E20" s="6">
        <v>20030801</v>
      </c>
      <c r="F20" t="s">
        <v>592</v>
      </c>
      <c r="G20">
        <v>5390222</v>
      </c>
      <c r="H20" s="12">
        <v>0</v>
      </c>
      <c r="I20" s="12">
        <v>0</v>
      </c>
      <c r="J20" s="2">
        <v>22150</v>
      </c>
      <c r="K20" s="2">
        <v>0</v>
      </c>
      <c r="L20" s="2">
        <v>0</v>
      </c>
      <c r="M20" s="2">
        <v>22150</v>
      </c>
      <c r="N20" s="11">
        <f>VLOOKUP(P20,'CODIGOS RENTISTICOS'!$A$2:E1060,2,FALSE)</f>
        <v>825000000</v>
      </c>
      <c r="O20" s="11">
        <f>VLOOKUP(P20,'CODIGOS RENTISTICOS'!$A$2:F3227,3,FALSE)</f>
        <v>150109</v>
      </c>
      <c r="P20">
        <v>121245</v>
      </c>
      <c r="Q20" s="2">
        <v>22150</v>
      </c>
    </row>
    <row r="21" spans="1:17" x14ac:dyDescent="0.2">
      <c r="A21">
        <v>50000249</v>
      </c>
      <c r="B21">
        <v>1168220</v>
      </c>
      <c r="C21" t="s">
        <v>591</v>
      </c>
      <c r="D21">
        <v>8604038631</v>
      </c>
      <c r="E21" s="6">
        <v>20030801</v>
      </c>
      <c r="F21" t="s">
        <v>592</v>
      </c>
      <c r="G21">
        <v>2561096</v>
      </c>
      <c r="H21" s="12">
        <v>0</v>
      </c>
      <c r="I21" s="12">
        <v>0</v>
      </c>
      <c r="J21" s="2">
        <v>22130</v>
      </c>
      <c r="K21" s="2">
        <v>0</v>
      </c>
      <c r="L21" s="2">
        <v>0</v>
      </c>
      <c r="M21" s="2">
        <v>22130</v>
      </c>
      <c r="N21" s="11">
        <f>VLOOKUP(P21,'CODIGOS RENTISTICOS'!$A$2:E1061,2,FALSE)</f>
        <v>825000000</v>
      </c>
      <c r="O21" s="11">
        <f>VLOOKUP(P21,'CODIGOS RENTISTICOS'!$A$2:F3228,3,FALSE)</f>
        <v>150109</v>
      </c>
      <c r="P21">
        <v>121245</v>
      </c>
      <c r="Q21" s="2">
        <v>22130</v>
      </c>
    </row>
    <row r="22" spans="1:17" x14ac:dyDescent="0.2">
      <c r="A22">
        <v>50000249</v>
      </c>
      <c r="B22">
        <v>1168228</v>
      </c>
      <c r="C22" t="s">
        <v>591</v>
      </c>
      <c r="D22">
        <v>8604006457</v>
      </c>
      <c r="E22" s="6">
        <v>20030801</v>
      </c>
      <c r="F22" t="s">
        <v>592</v>
      </c>
      <c r="G22">
        <v>6351400</v>
      </c>
      <c r="H22" s="12">
        <v>0</v>
      </c>
      <c r="I22" s="12">
        <v>0</v>
      </c>
      <c r="J22" s="2">
        <v>110650</v>
      </c>
      <c r="K22" s="2">
        <v>0</v>
      </c>
      <c r="L22" s="2">
        <v>0</v>
      </c>
      <c r="M22" s="2">
        <v>110650</v>
      </c>
      <c r="N22" s="11">
        <f>VLOOKUP(P22,'CODIGOS RENTISTICOS'!$A$2:E1062,2,FALSE)</f>
        <v>825000000</v>
      </c>
      <c r="O22" s="11">
        <f>VLOOKUP(P22,'CODIGOS RENTISTICOS'!$A$2:F3229,3,FALSE)</f>
        <v>150109</v>
      </c>
      <c r="P22">
        <v>121245</v>
      </c>
      <c r="Q22" s="2">
        <v>110650</v>
      </c>
    </row>
    <row r="23" spans="1:17" x14ac:dyDescent="0.2">
      <c r="A23">
        <v>50000249</v>
      </c>
      <c r="B23">
        <v>1419751</v>
      </c>
      <c r="C23" t="s">
        <v>591</v>
      </c>
      <c r="D23">
        <v>12502125</v>
      </c>
      <c r="E23" s="6">
        <v>20030801</v>
      </c>
      <c r="F23" t="s">
        <v>592</v>
      </c>
      <c r="G23">
        <v>2917634</v>
      </c>
      <c r="H23" s="12">
        <v>0</v>
      </c>
      <c r="I23" s="12">
        <v>0</v>
      </c>
      <c r="J23" s="2">
        <v>22150</v>
      </c>
      <c r="K23" s="2">
        <v>0</v>
      </c>
      <c r="L23" s="2">
        <v>0</v>
      </c>
      <c r="M23" s="2">
        <v>22150</v>
      </c>
      <c r="N23" s="11">
        <f>VLOOKUP(P23,'CODIGOS RENTISTICOS'!$A$2:E1063,2,FALSE)</f>
        <v>825000000</v>
      </c>
      <c r="O23" s="11">
        <f>VLOOKUP(P23,'CODIGOS RENTISTICOS'!$A$2:F3230,3,FALSE)</f>
        <v>150109</v>
      </c>
      <c r="P23">
        <v>121245</v>
      </c>
      <c r="Q23" s="2">
        <v>22150</v>
      </c>
    </row>
    <row r="24" spans="1:17" x14ac:dyDescent="0.2">
      <c r="A24">
        <v>50000249</v>
      </c>
      <c r="B24">
        <v>1003416</v>
      </c>
      <c r="C24" t="s">
        <v>591</v>
      </c>
      <c r="D24">
        <v>8604043561</v>
      </c>
      <c r="E24" s="6">
        <v>20030801</v>
      </c>
      <c r="F24" t="s">
        <v>592</v>
      </c>
      <c r="G24">
        <v>2134988</v>
      </c>
      <c r="H24" s="12">
        <v>0</v>
      </c>
      <c r="I24" s="12">
        <v>0</v>
      </c>
      <c r="J24" s="2">
        <v>177064</v>
      </c>
      <c r="K24" s="2">
        <v>0</v>
      </c>
      <c r="L24" s="2">
        <v>0</v>
      </c>
      <c r="M24" s="2">
        <v>177064</v>
      </c>
      <c r="N24" s="11">
        <f>VLOOKUP(P24,'CODIGOS RENTISTICOS'!$A$2:E1064,2,FALSE)</f>
        <v>825000000</v>
      </c>
      <c r="O24" s="11">
        <f>VLOOKUP(P24,'CODIGOS RENTISTICOS'!$A$2:F3231,3,FALSE)</f>
        <v>150109</v>
      </c>
      <c r="P24">
        <v>121245</v>
      </c>
      <c r="Q24" s="2">
        <v>177064</v>
      </c>
    </row>
    <row r="25" spans="1:17" x14ac:dyDescent="0.2">
      <c r="A25">
        <v>50000249</v>
      </c>
      <c r="B25">
        <v>1174407</v>
      </c>
      <c r="C25" t="s">
        <v>591</v>
      </c>
      <c r="D25">
        <v>19379919</v>
      </c>
      <c r="E25" s="6">
        <v>20030801</v>
      </c>
      <c r="F25" t="s">
        <v>592</v>
      </c>
      <c r="G25">
        <v>6818250</v>
      </c>
      <c r="H25" s="12">
        <v>0</v>
      </c>
      <c r="I25" s="12">
        <v>0</v>
      </c>
      <c r="J25" s="2">
        <v>15150</v>
      </c>
      <c r="K25" s="2">
        <v>0</v>
      </c>
      <c r="L25" s="2">
        <v>0</v>
      </c>
      <c r="M25" s="2">
        <v>15150</v>
      </c>
      <c r="N25" s="11">
        <f>VLOOKUP(P25,'CODIGOS RENTISTICOS'!$A$2:E1065,2,FALSE)</f>
        <v>910300000</v>
      </c>
      <c r="O25" s="11">
        <f>VLOOKUP(P25,'CODIGOS RENTISTICOS'!$A$2:F3232,3,FALSE)</f>
        <v>130113</v>
      </c>
      <c r="P25">
        <v>121205</v>
      </c>
      <c r="Q25" s="2">
        <v>15150</v>
      </c>
    </row>
    <row r="26" spans="1:17" x14ac:dyDescent="0.2">
      <c r="A26">
        <v>50000249</v>
      </c>
      <c r="B26">
        <v>1186301</v>
      </c>
      <c r="C26" t="s">
        <v>591</v>
      </c>
      <c r="D26">
        <v>8001418191</v>
      </c>
      <c r="E26" s="6">
        <v>20030801</v>
      </c>
      <c r="F26" t="s">
        <v>592</v>
      </c>
      <c r="G26">
        <v>4123030</v>
      </c>
      <c r="H26" s="12">
        <v>0</v>
      </c>
      <c r="I26" s="12">
        <v>0</v>
      </c>
      <c r="J26" s="2">
        <v>20520</v>
      </c>
      <c r="K26" s="2">
        <v>0</v>
      </c>
      <c r="L26" s="2">
        <v>0</v>
      </c>
      <c r="M26" s="2">
        <v>20520</v>
      </c>
      <c r="N26" s="11">
        <f>VLOOKUP(P26,'CODIGOS RENTISTICOS'!$A$2:E1066,2,FALSE)</f>
        <v>825000000</v>
      </c>
      <c r="O26" s="11">
        <f>VLOOKUP(P26,'CODIGOS RENTISTICOS'!$A$2:F3233,3,FALSE)</f>
        <v>150109</v>
      </c>
      <c r="P26">
        <v>121245</v>
      </c>
      <c r="Q26" s="2">
        <v>20520</v>
      </c>
    </row>
    <row r="27" spans="1:17" x14ac:dyDescent="0.2">
      <c r="A27">
        <v>50000249</v>
      </c>
      <c r="B27">
        <v>1248136</v>
      </c>
      <c r="C27" t="s">
        <v>591</v>
      </c>
      <c r="D27">
        <v>8600693682</v>
      </c>
      <c r="E27" s="6">
        <v>20030801</v>
      </c>
      <c r="F27" t="s">
        <v>592</v>
      </c>
      <c r="G27">
        <v>4376767</v>
      </c>
      <c r="H27" s="12">
        <v>0</v>
      </c>
      <c r="I27" s="12">
        <v>0</v>
      </c>
      <c r="J27" s="2">
        <v>22133</v>
      </c>
      <c r="K27" s="2">
        <v>0</v>
      </c>
      <c r="L27" s="2">
        <v>0</v>
      </c>
      <c r="M27" s="2">
        <v>22133</v>
      </c>
      <c r="N27" s="11">
        <f>VLOOKUP(P27,'CODIGOS RENTISTICOS'!$A$2:E1067,2,FALSE)</f>
        <v>825000000</v>
      </c>
      <c r="O27" s="11">
        <f>VLOOKUP(P27,'CODIGOS RENTISTICOS'!$A$2:F3234,3,FALSE)</f>
        <v>150109</v>
      </c>
      <c r="P27">
        <v>121245</v>
      </c>
      <c r="Q27" s="2">
        <v>22133</v>
      </c>
    </row>
    <row r="28" spans="1:17" x14ac:dyDescent="0.2">
      <c r="A28">
        <v>50000249</v>
      </c>
      <c r="B28">
        <v>1248137</v>
      </c>
      <c r="C28" t="s">
        <v>591</v>
      </c>
      <c r="D28">
        <v>8300591487</v>
      </c>
      <c r="E28" s="6">
        <v>20030801</v>
      </c>
      <c r="F28" t="s">
        <v>592</v>
      </c>
      <c r="G28">
        <v>4376767</v>
      </c>
      <c r="H28" s="12">
        <v>0</v>
      </c>
      <c r="I28" s="12">
        <v>0</v>
      </c>
      <c r="J28" s="2">
        <v>664000</v>
      </c>
      <c r="K28" s="2">
        <v>0</v>
      </c>
      <c r="L28" s="2">
        <v>0</v>
      </c>
      <c r="M28" s="2">
        <v>664000</v>
      </c>
      <c r="N28" s="11">
        <f>VLOOKUP(P28,'CODIGOS RENTISTICOS'!$A$2:E1068,2,FALSE)</f>
        <v>825000000</v>
      </c>
      <c r="O28" s="11">
        <f>VLOOKUP(P28,'CODIGOS RENTISTICOS'!$A$2:F3235,3,FALSE)</f>
        <v>150109</v>
      </c>
      <c r="P28">
        <v>121245</v>
      </c>
      <c r="Q28" s="2">
        <v>664000</v>
      </c>
    </row>
    <row r="29" spans="1:17" x14ac:dyDescent="0.2">
      <c r="A29">
        <v>50000249</v>
      </c>
      <c r="B29">
        <v>958398</v>
      </c>
      <c r="C29" t="s">
        <v>591</v>
      </c>
      <c r="D29">
        <v>8605234086</v>
      </c>
      <c r="E29" s="6">
        <v>20030801</v>
      </c>
      <c r="F29" t="s">
        <v>592</v>
      </c>
      <c r="G29">
        <v>3471152</v>
      </c>
      <c r="H29" s="12">
        <v>0</v>
      </c>
      <c r="I29" s="12">
        <v>0</v>
      </c>
      <c r="J29" s="2">
        <v>420527</v>
      </c>
      <c r="K29" s="2">
        <v>0</v>
      </c>
      <c r="L29" s="2">
        <v>0</v>
      </c>
      <c r="M29" s="2">
        <v>420527</v>
      </c>
      <c r="N29" s="11">
        <f>VLOOKUP(P29,'CODIGOS RENTISTICOS'!$A$2:E1069,2,FALSE)</f>
        <v>825000000</v>
      </c>
      <c r="O29" s="11">
        <f>VLOOKUP(P29,'CODIGOS RENTISTICOS'!$A$2:F3236,3,FALSE)</f>
        <v>150109</v>
      </c>
      <c r="P29">
        <v>121245</v>
      </c>
      <c r="Q29" s="2">
        <v>420527</v>
      </c>
    </row>
    <row r="30" spans="1:17" x14ac:dyDescent="0.2">
      <c r="A30">
        <v>50000249</v>
      </c>
      <c r="B30">
        <v>1244141</v>
      </c>
      <c r="C30" t="s">
        <v>591</v>
      </c>
      <c r="D30">
        <v>10181167</v>
      </c>
      <c r="E30" s="6">
        <v>20030801</v>
      </c>
      <c r="F30" t="s">
        <v>592</v>
      </c>
      <c r="G30">
        <v>121212</v>
      </c>
      <c r="H30" s="12">
        <v>0</v>
      </c>
      <c r="I30" s="12">
        <v>0</v>
      </c>
      <c r="J30" s="2">
        <v>22600</v>
      </c>
      <c r="K30" s="2">
        <v>0</v>
      </c>
      <c r="L30" s="2">
        <v>0</v>
      </c>
      <c r="M30" s="2">
        <v>22600</v>
      </c>
      <c r="N30" s="11">
        <f>VLOOKUP(P30,'CODIGOS RENTISTICOS'!$A$2:E1070,2,FALSE)</f>
        <v>825000000</v>
      </c>
      <c r="O30" s="11">
        <f>VLOOKUP(P30,'CODIGOS RENTISTICOS'!$A$2:F3237,3,FALSE)</f>
        <v>150109</v>
      </c>
      <c r="P30">
        <v>121245</v>
      </c>
      <c r="Q30" s="2">
        <v>22600</v>
      </c>
    </row>
    <row r="31" spans="1:17" x14ac:dyDescent="0.2">
      <c r="A31">
        <v>50000249</v>
      </c>
      <c r="B31">
        <v>858162</v>
      </c>
      <c r="C31" t="s">
        <v>591</v>
      </c>
      <c r="D31">
        <v>8605139719</v>
      </c>
      <c r="E31" s="6">
        <v>20030801</v>
      </c>
      <c r="F31" t="s">
        <v>592</v>
      </c>
      <c r="G31">
        <v>3464414</v>
      </c>
      <c r="H31" s="12">
        <v>0</v>
      </c>
      <c r="I31" s="12">
        <v>0</v>
      </c>
      <c r="J31" s="2">
        <v>1018118</v>
      </c>
      <c r="K31" s="2">
        <v>0</v>
      </c>
      <c r="L31" s="2">
        <v>0</v>
      </c>
      <c r="M31" s="2">
        <v>1018118</v>
      </c>
      <c r="N31" s="11">
        <f>VLOOKUP(P31,'CODIGOS RENTISTICOS'!$A$2:E1071,2,FALSE)</f>
        <v>825000000</v>
      </c>
      <c r="O31" s="11">
        <f>VLOOKUP(P31,'CODIGOS RENTISTICOS'!$A$2:F3238,3,FALSE)</f>
        <v>150109</v>
      </c>
      <c r="P31">
        <v>121245</v>
      </c>
      <c r="Q31" s="2">
        <v>1018118</v>
      </c>
    </row>
    <row r="32" spans="1:17" x14ac:dyDescent="0.2">
      <c r="A32">
        <v>50000249</v>
      </c>
      <c r="B32">
        <v>1139644</v>
      </c>
      <c r="C32" t="s">
        <v>591</v>
      </c>
      <c r="D32">
        <v>8001330637</v>
      </c>
      <c r="E32" s="6">
        <v>20030801</v>
      </c>
      <c r="F32" t="s">
        <v>592</v>
      </c>
      <c r="G32">
        <v>8246460</v>
      </c>
      <c r="H32" s="12">
        <v>0</v>
      </c>
      <c r="I32" s="12">
        <v>0</v>
      </c>
      <c r="J32" s="2">
        <v>7000</v>
      </c>
      <c r="K32" s="2">
        <v>0</v>
      </c>
      <c r="L32" s="2">
        <v>0</v>
      </c>
      <c r="M32" s="2">
        <v>7000</v>
      </c>
      <c r="N32" s="11">
        <f>VLOOKUP(P32,'CODIGOS RENTISTICOS'!$A$2:E1072,2,FALSE)</f>
        <v>825000000</v>
      </c>
      <c r="O32" s="11">
        <f>VLOOKUP(P32,'CODIGOS RENTISTICOS'!$A$2:F3239,3,FALSE)</f>
        <v>150109</v>
      </c>
      <c r="P32">
        <v>121245</v>
      </c>
      <c r="Q32" s="2">
        <v>7000</v>
      </c>
    </row>
    <row r="33" spans="1:17" x14ac:dyDescent="0.2">
      <c r="A33">
        <v>50000249</v>
      </c>
      <c r="B33">
        <v>1170524</v>
      </c>
      <c r="C33" t="s">
        <v>591</v>
      </c>
      <c r="D33">
        <v>8600307647</v>
      </c>
      <c r="E33" s="6">
        <v>20030801</v>
      </c>
      <c r="F33" t="s">
        <v>592</v>
      </c>
      <c r="G33">
        <v>6235655</v>
      </c>
      <c r="H33" s="12">
        <v>0</v>
      </c>
      <c r="I33" s="12">
        <v>0</v>
      </c>
      <c r="J33" s="2">
        <v>420527</v>
      </c>
      <c r="K33" s="2">
        <v>0</v>
      </c>
      <c r="L33" s="2">
        <v>0</v>
      </c>
      <c r="M33" s="2">
        <v>420527</v>
      </c>
      <c r="N33" s="11">
        <f>VLOOKUP(P33,'CODIGOS RENTISTICOS'!$A$2:E1073,2,FALSE)</f>
        <v>825000000</v>
      </c>
      <c r="O33" s="11">
        <f>VLOOKUP(P33,'CODIGOS RENTISTICOS'!$A$2:F3240,3,FALSE)</f>
        <v>150109</v>
      </c>
      <c r="P33">
        <v>121245</v>
      </c>
      <c r="Q33" s="2">
        <v>420527</v>
      </c>
    </row>
    <row r="34" spans="1:17" x14ac:dyDescent="0.2">
      <c r="A34">
        <v>50000249</v>
      </c>
      <c r="B34">
        <v>8143595</v>
      </c>
      <c r="C34" t="s">
        <v>591</v>
      </c>
      <c r="D34">
        <v>8600448037</v>
      </c>
      <c r="E34" s="6">
        <v>20030801</v>
      </c>
      <c r="F34" t="s">
        <v>592</v>
      </c>
      <c r="G34">
        <v>2877493</v>
      </c>
      <c r="H34" s="12">
        <v>0</v>
      </c>
      <c r="I34" s="12">
        <v>1</v>
      </c>
      <c r="J34" s="2">
        <v>0</v>
      </c>
      <c r="K34" s="2">
        <v>0</v>
      </c>
      <c r="L34" s="2">
        <v>226442</v>
      </c>
      <c r="M34" s="2">
        <v>2264420</v>
      </c>
      <c r="N34" s="11">
        <f>VLOOKUP(P34,'CODIGOS RENTISTICOS'!$A$2:E1074,2,FALSE)</f>
        <v>825000000</v>
      </c>
      <c r="O34" s="11">
        <f>VLOOKUP(P34,'CODIGOS RENTISTICOS'!$A$2:F3241,3,FALSE)</f>
        <v>150109</v>
      </c>
      <c r="P34">
        <v>121245</v>
      </c>
      <c r="Q34" s="2">
        <v>2264420</v>
      </c>
    </row>
    <row r="35" spans="1:17" x14ac:dyDescent="0.2">
      <c r="A35">
        <v>50000249</v>
      </c>
      <c r="B35">
        <v>13593859</v>
      </c>
      <c r="C35" t="s">
        <v>591</v>
      </c>
      <c r="D35">
        <v>8002360339</v>
      </c>
      <c r="E35" s="6">
        <v>20030801</v>
      </c>
      <c r="F35" t="s">
        <v>592</v>
      </c>
      <c r="G35">
        <v>6306142</v>
      </c>
      <c r="H35" s="12">
        <v>0</v>
      </c>
      <c r="I35" s="12">
        <v>0</v>
      </c>
      <c r="J35" s="2">
        <v>22130</v>
      </c>
      <c r="K35" s="2">
        <v>0</v>
      </c>
      <c r="L35" s="2">
        <v>0</v>
      </c>
      <c r="M35" s="2">
        <v>22130</v>
      </c>
      <c r="N35" s="11">
        <f>VLOOKUP(P35,'CODIGOS RENTISTICOS'!$A$2:E1075,2,FALSE)</f>
        <v>825000000</v>
      </c>
      <c r="O35" s="11">
        <f>VLOOKUP(P35,'CODIGOS RENTISTICOS'!$A$2:F3242,3,FALSE)</f>
        <v>150109</v>
      </c>
      <c r="P35">
        <v>121245</v>
      </c>
      <c r="Q35" s="2">
        <v>22130</v>
      </c>
    </row>
    <row r="36" spans="1:17" x14ac:dyDescent="0.2">
      <c r="A36">
        <v>50000249</v>
      </c>
      <c r="B36">
        <v>15114027</v>
      </c>
      <c r="C36" t="s">
        <v>591</v>
      </c>
      <c r="D36">
        <v>8001330637</v>
      </c>
      <c r="E36" s="6">
        <v>20030801</v>
      </c>
      <c r="F36" t="s">
        <v>592</v>
      </c>
      <c r="G36">
        <v>8246460</v>
      </c>
      <c r="H36" s="12">
        <v>0</v>
      </c>
      <c r="I36" s="12">
        <v>0</v>
      </c>
      <c r="J36" s="2">
        <v>15130</v>
      </c>
      <c r="K36" s="2">
        <v>0</v>
      </c>
      <c r="L36" s="2">
        <v>0</v>
      </c>
      <c r="M36" s="2">
        <v>15130</v>
      </c>
      <c r="N36" s="11">
        <f>VLOOKUP(P36,'CODIGOS RENTISTICOS'!$A$2:E1076,2,FALSE)</f>
        <v>825000000</v>
      </c>
      <c r="O36" s="11">
        <f>VLOOKUP(P36,'CODIGOS RENTISTICOS'!$A$2:F3243,3,FALSE)</f>
        <v>150109</v>
      </c>
      <c r="P36">
        <v>121245</v>
      </c>
      <c r="Q36" s="2">
        <v>15130</v>
      </c>
    </row>
    <row r="37" spans="1:17" x14ac:dyDescent="0.2">
      <c r="A37">
        <v>50000249</v>
      </c>
      <c r="B37">
        <v>15114109</v>
      </c>
      <c r="C37" t="s">
        <v>591</v>
      </c>
      <c r="D37">
        <v>8000641148</v>
      </c>
      <c r="E37" s="6">
        <v>20030801</v>
      </c>
      <c r="F37" t="s">
        <v>592</v>
      </c>
      <c r="G37">
        <v>6165488</v>
      </c>
      <c r="H37" s="12">
        <v>0</v>
      </c>
      <c r="I37" s="12">
        <v>0</v>
      </c>
      <c r="J37" s="2">
        <v>287690</v>
      </c>
      <c r="K37" s="2">
        <v>0</v>
      </c>
      <c r="L37" s="2">
        <v>0</v>
      </c>
      <c r="M37" s="2">
        <v>287690</v>
      </c>
      <c r="N37" s="11">
        <f>VLOOKUP(P37,'CODIGOS RENTISTICOS'!$A$2:E1077,2,FALSE)</f>
        <v>825000000</v>
      </c>
      <c r="O37" s="11">
        <f>VLOOKUP(P37,'CODIGOS RENTISTICOS'!$A$2:F3244,3,FALSE)</f>
        <v>150109</v>
      </c>
      <c r="P37">
        <v>121245</v>
      </c>
      <c r="Q37" s="2">
        <v>287690</v>
      </c>
    </row>
    <row r="38" spans="1:17" x14ac:dyDescent="0.2">
      <c r="A38">
        <v>50000249</v>
      </c>
      <c r="B38">
        <v>15114202</v>
      </c>
      <c r="C38" t="s">
        <v>591</v>
      </c>
      <c r="D38">
        <v>8050123813</v>
      </c>
      <c r="E38" s="6">
        <v>20030801</v>
      </c>
      <c r="F38" t="s">
        <v>592</v>
      </c>
      <c r="G38">
        <v>3327874</v>
      </c>
      <c r="H38" s="12">
        <v>0</v>
      </c>
      <c r="I38" s="12">
        <v>0</v>
      </c>
      <c r="J38" s="2">
        <v>110700</v>
      </c>
      <c r="K38" s="2">
        <v>0</v>
      </c>
      <c r="L38" s="2">
        <v>0</v>
      </c>
      <c r="M38" s="2">
        <v>110700</v>
      </c>
      <c r="N38" s="11">
        <f>VLOOKUP(P38,'CODIGOS RENTISTICOS'!$A$2:E1078,2,FALSE)</f>
        <v>825000000</v>
      </c>
      <c r="O38" s="11">
        <f>VLOOKUP(P38,'CODIGOS RENTISTICOS'!$A$2:F3245,3,FALSE)</f>
        <v>150109</v>
      </c>
      <c r="P38">
        <v>121245</v>
      </c>
      <c r="Q38" s="2">
        <v>110700</v>
      </c>
    </row>
    <row r="39" spans="1:17" x14ac:dyDescent="0.2">
      <c r="A39">
        <v>50000249</v>
      </c>
      <c r="B39">
        <v>15114205</v>
      </c>
      <c r="C39" t="s">
        <v>591</v>
      </c>
      <c r="D39">
        <v>8090077297</v>
      </c>
      <c r="E39" s="6">
        <v>20030801</v>
      </c>
      <c r="F39" t="s">
        <v>592</v>
      </c>
      <c r="G39">
        <v>2622008</v>
      </c>
      <c r="H39" s="12">
        <v>0</v>
      </c>
      <c r="I39" s="12">
        <v>0</v>
      </c>
      <c r="J39" s="2">
        <v>44280</v>
      </c>
      <c r="K39" s="2">
        <v>0</v>
      </c>
      <c r="L39" s="2">
        <v>0</v>
      </c>
      <c r="M39" s="2">
        <v>44280</v>
      </c>
      <c r="N39" s="11">
        <f>VLOOKUP(P39,'CODIGOS RENTISTICOS'!$A$2:E1079,2,FALSE)</f>
        <v>825000000</v>
      </c>
      <c r="O39" s="11">
        <f>VLOOKUP(P39,'CODIGOS RENTISTICOS'!$A$2:F3246,3,FALSE)</f>
        <v>150109</v>
      </c>
      <c r="P39">
        <v>121245</v>
      </c>
      <c r="Q39" s="2">
        <v>44280</v>
      </c>
    </row>
    <row r="40" spans="1:17" x14ac:dyDescent="0.2">
      <c r="A40">
        <v>50000249</v>
      </c>
      <c r="B40">
        <v>15114798</v>
      </c>
      <c r="C40" t="s">
        <v>591</v>
      </c>
      <c r="D40">
        <v>10533509</v>
      </c>
      <c r="E40" s="6">
        <v>20030801</v>
      </c>
      <c r="F40" t="s">
        <v>592</v>
      </c>
      <c r="G40">
        <v>5695763</v>
      </c>
      <c r="H40" s="12">
        <v>0</v>
      </c>
      <c r="I40" s="12">
        <v>0</v>
      </c>
      <c r="J40" s="2">
        <v>146000</v>
      </c>
      <c r="K40" s="2">
        <v>0</v>
      </c>
      <c r="L40" s="2">
        <v>0</v>
      </c>
      <c r="M40" s="2">
        <v>146000</v>
      </c>
      <c r="N40" s="11">
        <f>VLOOKUP(P40,'CODIGOS RENTISTICOS'!$A$2:E1080,2,FALSE)</f>
        <v>825000000</v>
      </c>
      <c r="O40" s="11">
        <f>VLOOKUP(P40,'CODIGOS RENTISTICOS'!$A$2:F3247,3,FALSE)</f>
        <v>150109</v>
      </c>
      <c r="P40">
        <v>121245</v>
      </c>
      <c r="Q40" s="2">
        <v>146000</v>
      </c>
    </row>
    <row r="41" spans="1:17" x14ac:dyDescent="0.2">
      <c r="A41">
        <v>50000249</v>
      </c>
      <c r="B41">
        <v>15114852</v>
      </c>
      <c r="C41" t="s">
        <v>591</v>
      </c>
      <c r="D41">
        <v>8604011911</v>
      </c>
      <c r="E41" s="6">
        <v>20030801</v>
      </c>
      <c r="F41" t="s">
        <v>592</v>
      </c>
      <c r="G41">
        <v>3464214</v>
      </c>
      <c r="H41" s="12">
        <v>0</v>
      </c>
      <c r="I41" s="12">
        <v>0</v>
      </c>
      <c r="J41" s="2">
        <v>44260</v>
      </c>
      <c r="K41" s="2">
        <v>0</v>
      </c>
      <c r="L41" s="2">
        <v>0</v>
      </c>
      <c r="M41" s="2">
        <v>44260</v>
      </c>
      <c r="N41" s="11">
        <f>VLOOKUP(P41,'CODIGOS RENTISTICOS'!$A$2:E1081,2,FALSE)</f>
        <v>825000000</v>
      </c>
      <c r="O41" s="11">
        <f>VLOOKUP(P41,'CODIGOS RENTISTICOS'!$A$2:F3248,3,FALSE)</f>
        <v>150109</v>
      </c>
      <c r="P41">
        <v>121245</v>
      </c>
      <c r="Q41" s="2">
        <v>44260</v>
      </c>
    </row>
    <row r="42" spans="1:17" x14ac:dyDescent="0.2">
      <c r="A42">
        <v>50000249</v>
      </c>
      <c r="B42">
        <v>15115000</v>
      </c>
      <c r="C42" t="s">
        <v>591</v>
      </c>
      <c r="D42">
        <v>40326770</v>
      </c>
      <c r="E42" s="6">
        <v>20030801</v>
      </c>
      <c r="F42" t="s">
        <v>592</v>
      </c>
      <c r="G42">
        <v>2590048</v>
      </c>
      <c r="H42" s="12">
        <v>0</v>
      </c>
      <c r="I42" s="12">
        <v>0</v>
      </c>
      <c r="J42" s="2">
        <v>66390</v>
      </c>
      <c r="K42" s="2">
        <v>0</v>
      </c>
      <c r="L42" s="2">
        <v>0</v>
      </c>
      <c r="M42" s="2">
        <v>66390</v>
      </c>
      <c r="N42" s="11">
        <f>VLOOKUP(P42,'CODIGOS RENTISTICOS'!$A$2:E1082,2,FALSE)</f>
        <v>825000000</v>
      </c>
      <c r="O42" s="11">
        <f>VLOOKUP(P42,'CODIGOS RENTISTICOS'!$A$2:F3249,3,FALSE)</f>
        <v>150109</v>
      </c>
      <c r="P42">
        <v>121245</v>
      </c>
      <c r="Q42" s="2">
        <v>66390</v>
      </c>
    </row>
    <row r="43" spans="1:17" x14ac:dyDescent="0.2">
      <c r="A43">
        <v>50000249</v>
      </c>
      <c r="B43">
        <v>956319</v>
      </c>
      <c r="C43" t="s">
        <v>591</v>
      </c>
      <c r="D43">
        <v>8600747528</v>
      </c>
      <c r="E43" s="6">
        <v>20030801</v>
      </c>
      <c r="F43" t="s">
        <v>592</v>
      </c>
      <c r="G43">
        <v>3404442</v>
      </c>
      <c r="H43" s="12">
        <v>0</v>
      </c>
      <c r="I43" s="12">
        <v>0</v>
      </c>
      <c r="J43" s="2">
        <v>1659750</v>
      </c>
      <c r="K43" s="2">
        <v>0</v>
      </c>
      <c r="L43" s="2">
        <v>0</v>
      </c>
      <c r="M43" s="2">
        <v>1659750</v>
      </c>
      <c r="N43" s="11">
        <f>VLOOKUP(P43,'CODIGOS RENTISTICOS'!$A$2:E1083,2,FALSE)</f>
        <v>825000000</v>
      </c>
      <c r="O43" s="11">
        <f>VLOOKUP(P43,'CODIGOS RENTISTICOS'!$A$2:F3250,3,FALSE)</f>
        <v>150109</v>
      </c>
      <c r="P43">
        <v>121245</v>
      </c>
      <c r="Q43" s="2">
        <v>1659750</v>
      </c>
    </row>
    <row r="44" spans="1:17" x14ac:dyDescent="0.2">
      <c r="A44">
        <v>50000249</v>
      </c>
      <c r="B44">
        <v>1155134</v>
      </c>
      <c r="C44" t="s">
        <v>591</v>
      </c>
      <c r="D44">
        <v>8605185045</v>
      </c>
      <c r="E44" s="6">
        <v>20030801</v>
      </c>
      <c r="F44" t="s">
        <v>592</v>
      </c>
      <c r="G44">
        <v>2554826</v>
      </c>
      <c r="H44" s="12">
        <v>0</v>
      </c>
      <c r="I44" s="12">
        <v>0</v>
      </c>
      <c r="J44" s="2">
        <v>486380</v>
      </c>
      <c r="K44" s="2">
        <v>0</v>
      </c>
      <c r="L44" s="2">
        <v>0</v>
      </c>
      <c r="M44" s="2">
        <v>486380</v>
      </c>
      <c r="N44" s="11">
        <f>VLOOKUP(P44,'CODIGOS RENTISTICOS'!$A$2:E1084,2,FALSE)</f>
        <v>825000000</v>
      </c>
      <c r="O44" s="11">
        <f>VLOOKUP(P44,'CODIGOS RENTISTICOS'!$A$2:F3251,3,FALSE)</f>
        <v>150109</v>
      </c>
      <c r="P44">
        <v>121245</v>
      </c>
      <c r="Q44" s="2">
        <v>486380</v>
      </c>
    </row>
    <row r="45" spans="1:17" x14ac:dyDescent="0.2">
      <c r="A45">
        <v>50000249</v>
      </c>
      <c r="B45">
        <v>1231786</v>
      </c>
      <c r="C45" t="s">
        <v>591</v>
      </c>
      <c r="D45">
        <v>8605185045</v>
      </c>
      <c r="E45" s="6">
        <v>20030801</v>
      </c>
      <c r="F45" t="s">
        <v>592</v>
      </c>
      <c r="G45">
        <v>2550019</v>
      </c>
      <c r="H45" s="12">
        <v>0</v>
      </c>
      <c r="I45" s="12">
        <v>0</v>
      </c>
      <c r="J45" s="2">
        <v>88520</v>
      </c>
      <c r="K45" s="2">
        <v>0</v>
      </c>
      <c r="L45" s="2">
        <v>0</v>
      </c>
      <c r="M45" s="2">
        <v>88520</v>
      </c>
      <c r="N45" s="11">
        <f>VLOOKUP(P45,'CODIGOS RENTISTICOS'!$A$2:E1085,2,FALSE)</f>
        <v>825000000</v>
      </c>
      <c r="O45" s="11">
        <f>VLOOKUP(P45,'CODIGOS RENTISTICOS'!$A$2:F3252,3,FALSE)</f>
        <v>150109</v>
      </c>
      <c r="P45">
        <v>121245</v>
      </c>
      <c r="Q45" s="2">
        <v>88520</v>
      </c>
    </row>
    <row r="46" spans="1:17" x14ac:dyDescent="0.2">
      <c r="A46">
        <v>50000249</v>
      </c>
      <c r="B46">
        <v>1231806</v>
      </c>
      <c r="C46" t="s">
        <v>591</v>
      </c>
      <c r="D46">
        <v>8600203698</v>
      </c>
      <c r="E46" s="6">
        <v>20030801</v>
      </c>
      <c r="F46" t="s">
        <v>592</v>
      </c>
      <c r="G46">
        <v>6076060</v>
      </c>
      <c r="H46" s="12">
        <v>0</v>
      </c>
      <c r="I46" s="12">
        <v>0</v>
      </c>
      <c r="J46" s="2">
        <v>300</v>
      </c>
      <c r="K46" s="2">
        <v>0</v>
      </c>
      <c r="L46" s="2">
        <v>0</v>
      </c>
      <c r="M46" s="2">
        <v>300</v>
      </c>
      <c r="N46" s="11">
        <f>VLOOKUP(P46,'CODIGOS RENTISTICOS'!$A$2:E1086,2,FALSE)</f>
        <v>825000000</v>
      </c>
      <c r="O46" s="11">
        <f>VLOOKUP(P46,'CODIGOS RENTISTICOS'!$A$2:F3253,3,FALSE)</f>
        <v>150109</v>
      </c>
      <c r="P46">
        <v>121245</v>
      </c>
      <c r="Q46" s="2">
        <v>300</v>
      </c>
    </row>
    <row r="47" spans="1:17" x14ac:dyDescent="0.2">
      <c r="A47">
        <v>50000249</v>
      </c>
      <c r="B47">
        <v>1231816</v>
      </c>
      <c r="C47" t="s">
        <v>591</v>
      </c>
      <c r="D47">
        <v>79810088</v>
      </c>
      <c r="E47" s="6">
        <v>20030801</v>
      </c>
      <c r="F47" t="s">
        <v>592</v>
      </c>
      <c r="G47">
        <v>2004891</v>
      </c>
      <c r="H47" s="12">
        <v>0</v>
      </c>
      <c r="I47" s="12">
        <v>0</v>
      </c>
      <c r="J47" s="2">
        <v>22130</v>
      </c>
      <c r="K47" s="2">
        <v>0</v>
      </c>
      <c r="L47" s="2">
        <v>0</v>
      </c>
      <c r="M47" s="2">
        <v>22130</v>
      </c>
      <c r="N47" s="11">
        <f>VLOOKUP(P47,'CODIGOS RENTISTICOS'!$A$2:E1087,2,FALSE)</f>
        <v>825000000</v>
      </c>
      <c r="O47" s="11">
        <f>VLOOKUP(P47,'CODIGOS RENTISTICOS'!$A$2:F3254,3,FALSE)</f>
        <v>150109</v>
      </c>
      <c r="P47">
        <v>121245</v>
      </c>
      <c r="Q47" s="2">
        <v>22130</v>
      </c>
    </row>
    <row r="48" spans="1:17" x14ac:dyDescent="0.2">
      <c r="A48">
        <v>50000249</v>
      </c>
      <c r="B48">
        <v>1304146</v>
      </c>
      <c r="C48" t="s">
        <v>591</v>
      </c>
      <c r="D48">
        <v>79547897</v>
      </c>
      <c r="E48" s="6">
        <v>20030801</v>
      </c>
      <c r="F48" t="s">
        <v>592</v>
      </c>
      <c r="G48">
        <v>5476838</v>
      </c>
      <c r="H48" s="12">
        <v>0</v>
      </c>
      <c r="I48" s="12">
        <v>0</v>
      </c>
      <c r="J48" s="2">
        <v>22130</v>
      </c>
      <c r="K48" s="2">
        <v>0</v>
      </c>
      <c r="L48" s="2">
        <v>0</v>
      </c>
      <c r="M48" s="2">
        <v>22130</v>
      </c>
      <c r="N48" s="11">
        <f>VLOOKUP(P48,'CODIGOS RENTISTICOS'!$A$2:E1088,2,FALSE)</f>
        <v>825000000</v>
      </c>
      <c r="O48" s="11">
        <f>VLOOKUP(P48,'CODIGOS RENTISTICOS'!$A$2:F3255,3,FALSE)</f>
        <v>150109</v>
      </c>
      <c r="P48">
        <v>121245</v>
      </c>
      <c r="Q48" s="2">
        <v>22130</v>
      </c>
    </row>
    <row r="49" spans="1:17" x14ac:dyDescent="0.2">
      <c r="A49">
        <v>50000249</v>
      </c>
      <c r="B49">
        <v>1375794</v>
      </c>
      <c r="C49" t="s">
        <v>593</v>
      </c>
      <c r="D49">
        <v>8110157116</v>
      </c>
      <c r="E49" s="6">
        <v>20030801</v>
      </c>
      <c r="F49" t="s">
        <v>592</v>
      </c>
      <c r="G49">
        <v>2659290</v>
      </c>
      <c r="H49" s="12">
        <v>0</v>
      </c>
      <c r="I49" s="12">
        <v>0</v>
      </c>
      <c r="J49" s="2">
        <v>66400</v>
      </c>
      <c r="K49" s="2">
        <v>0</v>
      </c>
      <c r="L49" s="2">
        <v>0</v>
      </c>
      <c r="M49" s="2">
        <v>66400</v>
      </c>
      <c r="N49" s="11">
        <f>VLOOKUP(P49,'CODIGOS RENTISTICOS'!$A$2:E1089,2,FALSE)</f>
        <v>825000000</v>
      </c>
      <c r="O49" s="11">
        <f>VLOOKUP(P49,'CODIGOS RENTISTICOS'!$A$2:F3256,3,FALSE)</f>
        <v>150109</v>
      </c>
      <c r="P49">
        <v>121245</v>
      </c>
      <c r="Q49" s="2">
        <v>66400</v>
      </c>
    </row>
    <row r="50" spans="1:17" x14ac:dyDescent="0.2">
      <c r="A50">
        <v>50000249</v>
      </c>
      <c r="B50">
        <v>1420560</v>
      </c>
      <c r="C50" t="s">
        <v>593</v>
      </c>
      <c r="D50">
        <v>8999990633</v>
      </c>
      <c r="E50" s="6">
        <v>20030801</v>
      </c>
      <c r="F50" t="s">
        <v>592</v>
      </c>
      <c r="G50">
        <v>4309541</v>
      </c>
      <c r="H50" s="12">
        <v>0</v>
      </c>
      <c r="I50" s="12">
        <v>0</v>
      </c>
      <c r="J50" s="2">
        <v>1814660</v>
      </c>
      <c r="K50" s="2">
        <v>0</v>
      </c>
      <c r="L50" s="2">
        <v>0</v>
      </c>
      <c r="M50" s="2">
        <v>1814660</v>
      </c>
      <c r="N50" s="11">
        <f>VLOOKUP(P50,'CODIGOS RENTISTICOS'!$A$2:E1090,2,FALSE)</f>
        <v>825000000</v>
      </c>
      <c r="O50" s="11">
        <f>VLOOKUP(P50,'CODIGOS RENTISTICOS'!$A$2:F3257,3,FALSE)</f>
        <v>150109</v>
      </c>
      <c r="P50">
        <v>121245</v>
      </c>
      <c r="Q50" s="2">
        <v>1814660</v>
      </c>
    </row>
    <row r="51" spans="1:17" x14ac:dyDescent="0.2">
      <c r="A51">
        <v>50000249</v>
      </c>
      <c r="B51">
        <v>1420561</v>
      </c>
      <c r="C51" t="s">
        <v>593</v>
      </c>
      <c r="D51">
        <v>8002561619</v>
      </c>
      <c r="E51" s="6">
        <v>20030801</v>
      </c>
      <c r="F51" t="s">
        <v>592</v>
      </c>
      <c r="G51">
        <v>5113545</v>
      </c>
      <c r="H51" s="12">
        <v>0</v>
      </c>
      <c r="I51" s="12">
        <v>0</v>
      </c>
      <c r="J51" s="2">
        <v>664000</v>
      </c>
      <c r="K51" s="2">
        <v>0</v>
      </c>
      <c r="L51" s="2">
        <v>0</v>
      </c>
      <c r="M51" s="2">
        <v>664000</v>
      </c>
      <c r="N51" s="11">
        <f>VLOOKUP(P51,'CODIGOS RENTISTICOS'!$A$2:E1091,2,FALSE)</f>
        <v>825000000</v>
      </c>
      <c r="O51" s="11">
        <f>VLOOKUP(P51,'CODIGOS RENTISTICOS'!$A$2:F3258,3,FALSE)</f>
        <v>150109</v>
      </c>
      <c r="P51">
        <v>121245</v>
      </c>
      <c r="Q51" s="2">
        <v>664000</v>
      </c>
    </row>
    <row r="52" spans="1:17" x14ac:dyDescent="0.2">
      <c r="A52">
        <v>50000249</v>
      </c>
      <c r="B52">
        <v>921759</v>
      </c>
      <c r="C52" t="s">
        <v>593</v>
      </c>
      <c r="D52">
        <v>8909006089</v>
      </c>
      <c r="E52" s="6">
        <v>20030801</v>
      </c>
      <c r="F52" t="s">
        <v>592</v>
      </c>
      <c r="G52">
        <v>3390565</v>
      </c>
      <c r="H52" s="12">
        <v>0</v>
      </c>
      <c r="I52" s="12">
        <v>2</v>
      </c>
      <c r="J52" s="2">
        <v>0</v>
      </c>
      <c r="K52" s="2">
        <v>0</v>
      </c>
      <c r="L52" s="2">
        <v>66400</v>
      </c>
      <c r="M52" s="2">
        <v>664000</v>
      </c>
      <c r="N52" s="11">
        <f>VLOOKUP(P52,'CODIGOS RENTISTICOS'!$A$2:E1092,2,FALSE)</f>
        <v>825000000</v>
      </c>
      <c r="O52" s="11">
        <f>VLOOKUP(P52,'CODIGOS RENTISTICOS'!$A$2:F3259,3,FALSE)</f>
        <v>150109</v>
      </c>
      <c r="P52">
        <v>121245</v>
      </c>
      <c r="Q52" s="2">
        <v>664000</v>
      </c>
    </row>
    <row r="53" spans="1:17" x14ac:dyDescent="0.2">
      <c r="A53">
        <v>50000249</v>
      </c>
      <c r="B53">
        <v>17895088</v>
      </c>
      <c r="C53" t="s">
        <v>718</v>
      </c>
      <c r="D53">
        <v>9145797</v>
      </c>
      <c r="E53" s="6">
        <v>20030801</v>
      </c>
      <c r="F53" t="s">
        <v>592</v>
      </c>
      <c r="G53">
        <v>6616060</v>
      </c>
      <c r="H53" s="12">
        <v>0</v>
      </c>
      <c r="I53" s="12">
        <v>0</v>
      </c>
      <c r="J53" s="2">
        <v>7000</v>
      </c>
      <c r="K53" s="2">
        <v>0</v>
      </c>
      <c r="L53" s="2">
        <v>0</v>
      </c>
      <c r="M53" s="2">
        <v>7000</v>
      </c>
      <c r="N53" s="11">
        <f>VLOOKUP(P53,'CODIGOS RENTISTICOS'!$A$2:E1093,2,FALSE)</f>
        <v>825000000</v>
      </c>
      <c r="O53" s="11">
        <f>VLOOKUP(P53,'CODIGOS RENTISTICOS'!$A$2:F3260,3,FALSE)</f>
        <v>150109</v>
      </c>
      <c r="P53">
        <v>121245</v>
      </c>
      <c r="Q53" s="2">
        <v>7000</v>
      </c>
    </row>
    <row r="54" spans="1:17" x14ac:dyDescent="0.2">
      <c r="A54">
        <v>50000249</v>
      </c>
      <c r="B54">
        <v>17895719</v>
      </c>
      <c r="C54" t="s">
        <v>718</v>
      </c>
      <c r="D54">
        <v>73581185</v>
      </c>
      <c r="E54" s="6">
        <v>20030801</v>
      </c>
      <c r="F54" t="s">
        <v>592</v>
      </c>
      <c r="G54">
        <v>65144860</v>
      </c>
      <c r="H54" s="12">
        <v>0</v>
      </c>
      <c r="I54" s="12">
        <v>0</v>
      </c>
      <c r="J54" s="2">
        <v>7000</v>
      </c>
      <c r="K54" s="2">
        <v>0</v>
      </c>
      <c r="L54" s="2">
        <v>0</v>
      </c>
      <c r="M54" s="2">
        <v>7000</v>
      </c>
      <c r="N54" s="11">
        <f>VLOOKUP(P54,'CODIGOS RENTISTICOS'!$A$2:E1094,2,FALSE)</f>
        <v>825000000</v>
      </c>
      <c r="O54" s="11">
        <f>VLOOKUP(P54,'CODIGOS RENTISTICOS'!$A$2:F3261,3,FALSE)</f>
        <v>150109</v>
      </c>
      <c r="P54">
        <v>121245</v>
      </c>
      <c r="Q54" s="2">
        <v>7000</v>
      </c>
    </row>
    <row r="55" spans="1:17" x14ac:dyDescent="0.2">
      <c r="A55">
        <v>50000249</v>
      </c>
      <c r="B55">
        <v>1243010</v>
      </c>
      <c r="C55" t="s">
        <v>718</v>
      </c>
      <c r="D55">
        <v>8600021538</v>
      </c>
      <c r="E55" s="6">
        <v>20030801</v>
      </c>
      <c r="F55" t="s">
        <v>592</v>
      </c>
      <c r="G55">
        <v>6625016</v>
      </c>
      <c r="H55" s="12">
        <v>0</v>
      </c>
      <c r="I55" s="12">
        <v>1</v>
      </c>
      <c r="J55" s="2">
        <v>0</v>
      </c>
      <c r="K55" s="2">
        <v>0</v>
      </c>
      <c r="L55" s="2">
        <v>351000</v>
      </c>
      <c r="M55" s="2">
        <v>3510000</v>
      </c>
      <c r="N55" s="11">
        <f>VLOOKUP(P55,'CODIGOS RENTISTICOS'!$A$2:E1095,2,FALSE)</f>
        <v>10900000</v>
      </c>
      <c r="O55" s="11">
        <f>VLOOKUP(P55,'CODIGOS RENTISTICOS'!$A$2:F3262,3,FALSE)</f>
        <v>170101</v>
      </c>
      <c r="P55">
        <v>121255</v>
      </c>
      <c r="Q55" s="2">
        <v>3510000</v>
      </c>
    </row>
    <row r="56" spans="1:17" x14ac:dyDescent="0.2">
      <c r="A56">
        <v>50000249</v>
      </c>
      <c r="B56">
        <v>11373432</v>
      </c>
      <c r="C56" t="s">
        <v>718</v>
      </c>
      <c r="D56">
        <v>8060095608</v>
      </c>
      <c r="E56" s="6">
        <v>20030801</v>
      </c>
      <c r="F56" t="s">
        <v>592</v>
      </c>
      <c r="G56">
        <v>6563721</v>
      </c>
      <c r="H56" s="12">
        <v>0</v>
      </c>
      <c r="I56" s="12">
        <v>0</v>
      </c>
      <c r="J56" s="2">
        <v>6640000</v>
      </c>
      <c r="K56" s="2">
        <v>0</v>
      </c>
      <c r="L56" s="2">
        <v>0</v>
      </c>
      <c r="M56" s="2">
        <v>6640000</v>
      </c>
      <c r="N56" s="11">
        <f>VLOOKUP(P56,'CODIGOS RENTISTICOS'!$A$2:E1096,2,FALSE)</f>
        <v>11100000</v>
      </c>
      <c r="O56" s="11">
        <f>VLOOKUP(P56,'CODIGOS RENTISTICOS'!$A$2:F3263,3,FALSE)</f>
        <v>150101</v>
      </c>
      <c r="P56">
        <v>121275</v>
      </c>
      <c r="Q56" s="2">
        <v>6640000</v>
      </c>
    </row>
    <row r="57" spans="1:17" x14ac:dyDescent="0.2">
      <c r="A57">
        <v>50000249</v>
      </c>
      <c r="B57">
        <v>213775</v>
      </c>
      <c r="C57" t="s">
        <v>597</v>
      </c>
      <c r="D57">
        <v>10271951</v>
      </c>
      <c r="E57" s="6">
        <v>20030801</v>
      </c>
      <c r="F57" t="s">
        <v>592</v>
      </c>
      <c r="G57">
        <v>8764092</v>
      </c>
      <c r="H57" s="12">
        <v>0</v>
      </c>
      <c r="I57" s="12">
        <v>0</v>
      </c>
      <c r="J57" s="2">
        <v>22134</v>
      </c>
      <c r="K57" s="2">
        <v>0</v>
      </c>
      <c r="L57" s="2">
        <v>0</v>
      </c>
      <c r="M57" s="2">
        <v>22134</v>
      </c>
      <c r="N57" s="11">
        <f>VLOOKUP(P57,'CODIGOS RENTISTICOS'!$A$2:E1097,2,FALSE)</f>
        <v>825000000</v>
      </c>
      <c r="O57" s="11">
        <f>VLOOKUP(P57,'CODIGOS RENTISTICOS'!$A$2:F3264,3,FALSE)</f>
        <v>150109</v>
      </c>
      <c r="P57">
        <v>121245</v>
      </c>
      <c r="Q57" s="2">
        <v>22134</v>
      </c>
    </row>
    <row r="58" spans="1:17" x14ac:dyDescent="0.2">
      <c r="A58">
        <v>50000249</v>
      </c>
      <c r="B58">
        <v>213776</v>
      </c>
      <c r="C58" t="s">
        <v>597</v>
      </c>
      <c r="D58">
        <v>8100018291</v>
      </c>
      <c r="E58" s="6">
        <v>20030801</v>
      </c>
      <c r="F58" t="s">
        <v>592</v>
      </c>
      <c r="G58">
        <v>8730412</v>
      </c>
      <c r="H58" s="12">
        <v>0</v>
      </c>
      <c r="I58" s="12">
        <v>0</v>
      </c>
      <c r="J58" s="2">
        <v>3766424</v>
      </c>
      <c r="K58" s="2">
        <v>0</v>
      </c>
      <c r="L58" s="2">
        <v>0</v>
      </c>
      <c r="M58" s="2">
        <v>3766424</v>
      </c>
      <c r="N58" s="11">
        <f>VLOOKUP(P58,'CODIGOS RENTISTICOS'!$A$2:E1098,2,FALSE)</f>
        <v>10900000</v>
      </c>
      <c r="O58" s="11">
        <f>VLOOKUP(P58,'CODIGOS RENTISTICOS'!$A$2:F3265,3,FALSE)</f>
        <v>170101</v>
      </c>
      <c r="P58">
        <v>121255</v>
      </c>
      <c r="Q58" s="2">
        <v>3766424</v>
      </c>
    </row>
    <row r="59" spans="1:17" x14ac:dyDescent="0.2">
      <c r="A59">
        <v>50000249</v>
      </c>
      <c r="B59">
        <v>1178092</v>
      </c>
      <c r="C59" t="s">
        <v>597</v>
      </c>
      <c r="D59">
        <v>8100018291</v>
      </c>
      <c r="E59" s="6">
        <v>20030801</v>
      </c>
      <c r="F59" t="s">
        <v>592</v>
      </c>
      <c r="G59">
        <v>8730412</v>
      </c>
      <c r="H59" s="12">
        <v>0</v>
      </c>
      <c r="I59" s="12">
        <v>0</v>
      </c>
      <c r="J59" s="2">
        <v>3766424</v>
      </c>
      <c r="K59" s="2">
        <v>0</v>
      </c>
      <c r="L59" s="2">
        <v>0</v>
      </c>
      <c r="M59" s="2">
        <v>3766424</v>
      </c>
      <c r="N59" s="11">
        <f>VLOOKUP(P59,'CODIGOS RENTISTICOS'!$A$2:E1099,2,FALSE)</f>
        <v>10900000</v>
      </c>
      <c r="O59" s="11">
        <f>VLOOKUP(P59,'CODIGOS RENTISTICOS'!$A$2:F3266,3,FALSE)</f>
        <v>170101</v>
      </c>
      <c r="P59">
        <v>121255</v>
      </c>
      <c r="Q59" s="2">
        <v>3766424</v>
      </c>
    </row>
    <row r="60" spans="1:17" x14ac:dyDescent="0.2">
      <c r="A60">
        <v>50000249</v>
      </c>
      <c r="B60">
        <v>1246752</v>
      </c>
      <c r="C60" t="s">
        <v>715</v>
      </c>
      <c r="D60">
        <v>77025408</v>
      </c>
      <c r="E60" s="6">
        <v>20030801</v>
      </c>
      <c r="F60" t="s">
        <v>592</v>
      </c>
      <c r="G60">
        <v>5744342</v>
      </c>
      <c r="H60" s="12">
        <v>0</v>
      </c>
      <c r="I60" s="12">
        <v>0</v>
      </c>
      <c r="J60" s="2">
        <v>7000</v>
      </c>
      <c r="K60" s="2">
        <v>0</v>
      </c>
      <c r="L60" s="2">
        <v>0</v>
      </c>
      <c r="M60" s="2">
        <v>7000</v>
      </c>
      <c r="N60" s="11">
        <f>VLOOKUP(P60,'CODIGOS RENTISTICOS'!$A$2:E1100,2,FALSE)</f>
        <v>825000000</v>
      </c>
      <c r="O60" s="11">
        <f>VLOOKUP(P60,'CODIGOS RENTISTICOS'!$A$2:F3267,3,FALSE)</f>
        <v>150109</v>
      </c>
      <c r="P60">
        <v>121245</v>
      </c>
      <c r="Q60" s="2">
        <v>7000</v>
      </c>
    </row>
    <row r="61" spans="1:17" x14ac:dyDescent="0.2">
      <c r="A61">
        <v>50000249</v>
      </c>
      <c r="B61">
        <v>1246753</v>
      </c>
      <c r="C61" t="s">
        <v>715</v>
      </c>
      <c r="D61">
        <v>77024067</v>
      </c>
      <c r="E61" s="6">
        <v>20030801</v>
      </c>
      <c r="F61" t="s">
        <v>592</v>
      </c>
      <c r="G61">
        <v>5705714</v>
      </c>
      <c r="H61" s="12">
        <v>0</v>
      </c>
      <c r="I61" s="12">
        <v>0</v>
      </c>
      <c r="J61" s="2">
        <v>7000</v>
      </c>
      <c r="K61" s="2">
        <v>0</v>
      </c>
      <c r="L61" s="2">
        <v>0</v>
      </c>
      <c r="M61" s="2">
        <v>7000</v>
      </c>
      <c r="N61" s="11">
        <f>VLOOKUP(P61,'CODIGOS RENTISTICOS'!$A$2:E1101,2,FALSE)</f>
        <v>825000000</v>
      </c>
      <c r="O61" s="11">
        <f>VLOOKUP(P61,'CODIGOS RENTISTICOS'!$A$2:F3268,3,FALSE)</f>
        <v>150109</v>
      </c>
      <c r="P61">
        <v>121245</v>
      </c>
      <c r="Q61" s="2">
        <v>7000</v>
      </c>
    </row>
    <row r="62" spans="1:17" x14ac:dyDescent="0.2">
      <c r="A62">
        <v>50000249</v>
      </c>
      <c r="B62">
        <v>1246790</v>
      </c>
      <c r="C62" t="s">
        <v>715</v>
      </c>
      <c r="D62">
        <v>77181523</v>
      </c>
      <c r="E62" s="6">
        <v>20030801</v>
      </c>
      <c r="F62" t="s">
        <v>592</v>
      </c>
      <c r="G62">
        <v>5717093</v>
      </c>
      <c r="H62" s="12">
        <v>0</v>
      </c>
      <c r="I62" s="12">
        <v>0</v>
      </c>
      <c r="J62" s="2">
        <v>7000</v>
      </c>
      <c r="K62" s="2">
        <v>0</v>
      </c>
      <c r="L62" s="2">
        <v>0</v>
      </c>
      <c r="M62" s="2">
        <v>7000</v>
      </c>
      <c r="N62" s="11">
        <f>VLOOKUP(P62,'CODIGOS RENTISTICOS'!$A$2:E1102,2,FALSE)</f>
        <v>825000000</v>
      </c>
      <c r="O62" s="11">
        <f>VLOOKUP(P62,'CODIGOS RENTISTICOS'!$A$2:F3269,3,FALSE)</f>
        <v>150109</v>
      </c>
      <c r="P62">
        <v>121245</v>
      </c>
      <c r="Q62" s="2">
        <v>7000</v>
      </c>
    </row>
    <row r="63" spans="1:17" x14ac:dyDescent="0.2">
      <c r="A63">
        <v>50000249</v>
      </c>
      <c r="B63">
        <v>1247789</v>
      </c>
      <c r="C63" t="s">
        <v>715</v>
      </c>
      <c r="D63">
        <v>8001876448</v>
      </c>
      <c r="E63" s="6">
        <v>20030801</v>
      </c>
      <c r="F63" t="s">
        <v>592</v>
      </c>
      <c r="G63">
        <v>5700016</v>
      </c>
      <c r="H63" s="12">
        <v>0</v>
      </c>
      <c r="I63" s="12">
        <v>1</v>
      </c>
      <c r="J63" s="2">
        <v>0</v>
      </c>
      <c r="K63" s="2">
        <v>0</v>
      </c>
      <c r="L63" s="2">
        <v>402168.1</v>
      </c>
      <c r="M63" s="2">
        <v>4021681</v>
      </c>
      <c r="N63" s="11">
        <f>VLOOKUP(P63,'CODIGOS RENTISTICOS'!$A$2:E1103,2,FALSE)</f>
        <v>13700000</v>
      </c>
      <c r="O63" s="11">
        <f>VLOOKUP(P63,'CODIGOS RENTISTICOS'!$A$2:F3270,3,FALSE)</f>
        <v>290101</v>
      </c>
      <c r="P63">
        <v>270944</v>
      </c>
      <c r="Q63" s="2">
        <v>4021681</v>
      </c>
    </row>
    <row r="64" spans="1:17" x14ac:dyDescent="0.2">
      <c r="A64">
        <v>50000249</v>
      </c>
      <c r="B64">
        <v>15423637</v>
      </c>
      <c r="C64" t="s">
        <v>594</v>
      </c>
      <c r="D64">
        <v>121265</v>
      </c>
      <c r="E64" s="6">
        <v>20030801</v>
      </c>
      <c r="F64" t="s">
        <v>592</v>
      </c>
      <c r="G64">
        <v>8260319</v>
      </c>
      <c r="H64" s="12">
        <v>0</v>
      </c>
      <c r="I64" s="12">
        <v>0</v>
      </c>
      <c r="J64" s="2">
        <v>619665</v>
      </c>
      <c r="K64" s="2">
        <v>0</v>
      </c>
      <c r="L64" s="2">
        <v>0</v>
      </c>
      <c r="M64" s="2">
        <v>619665</v>
      </c>
      <c r="N64" s="11">
        <f>VLOOKUP(P64,'CODIGOS RENTISTICOS'!$A$2:E1104,2,FALSE)</f>
        <v>825000000</v>
      </c>
      <c r="O64" s="11">
        <f>VLOOKUP(P64,'CODIGOS RENTISTICOS'!$A$2:F3271,3,FALSE)</f>
        <v>150109</v>
      </c>
      <c r="P64">
        <v>121245</v>
      </c>
      <c r="Q64" s="2">
        <v>619665</v>
      </c>
    </row>
    <row r="65" spans="1:17" x14ac:dyDescent="0.2">
      <c r="A65">
        <v>50000249</v>
      </c>
      <c r="B65">
        <v>502099</v>
      </c>
      <c r="C65" t="s">
        <v>562</v>
      </c>
      <c r="D65">
        <v>8130023581</v>
      </c>
      <c r="E65" s="6">
        <v>20030801</v>
      </c>
      <c r="F65" t="s">
        <v>592</v>
      </c>
      <c r="G65">
        <v>8717332</v>
      </c>
      <c r="H65" s="12">
        <v>0</v>
      </c>
      <c r="I65" s="12">
        <v>0</v>
      </c>
      <c r="J65" s="2">
        <v>575468</v>
      </c>
      <c r="K65" s="2">
        <v>0</v>
      </c>
      <c r="L65" s="2">
        <v>0</v>
      </c>
      <c r="M65" s="2">
        <v>575468</v>
      </c>
      <c r="N65" s="11">
        <f>VLOOKUP(P65,'CODIGOS RENTISTICOS'!$A$2:E1105,2,FALSE)</f>
        <v>825000000</v>
      </c>
      <c r="O65" s="11">
        <f>VLOOKUP(P65,'CODIGOS RENTISTICOS'!$A$2:F3272,3,FALSE)</f>
        <v>150109</v>
      </c>
      <c r="P65">
        <v>121245</v>
      </c>
      <c r="Q65" s="2">
        <v>575468</v>
      </c>
    </row>
    <row r="66" spans="1:17" x14ac:dyDescent="0.2">
      <c r="A66">
        <v>50000249</v>
      </c>
      <c r="B66">
        <v>899755</v>
      </c>
      <c r="C66" t="s">
        <v>599</v>
      </c>
      <c r="D66">
        <v>5095401</v>
      </c>
      <c r="E66" s="6">
        <v>20030801</v>
      </c>
      <c r="F66" t="s">
        <v>592</v>
      </c>
      <c r="G66">
        <v>4217602</v>
      </c>
      <c r="H66" s="12">
        <v>0</v>
      </c>
      <c r="I66" s="12">
        <v>0</v>
      </c>
      <c r="J66" s="2">
        <v>7000</v>
      </c>
      <c r="K66" s="2">
        <v>0</v>
      </c>
      <c r="L66" s="2">
        <v>0</v>
      </c>
      <c r="M66" s="2">
        <v>7000</v>
      </c>
      <c r="N66" s="11">
        <f>VLOOKUP(P66,'CODIGOS RENTISTICOS'!$A$2:E1106,2,FALSE)</f>
        <v>825000000</v>
      </c>
      <c r="O66" s="11">
        <f>VLOOKUP(P66,'CODIGOS RENTISTICOS'!$A$2:F3273,3,FALSE)</f>
        <v>150109</v>
      </c>
      <c r="P66">
        <v>121245</v>
      </c>
      <c r="Q66" s="2">
        <v>7000</v>
      </c>
    </row>
    <row r="67" spans="1:17" x14ac:dyDescent="0.2">
      <c r="A67">
        <v>50000249</v>
      </c>
      <c r="B67">
        <v>899811</v>
      </c>
      <c r="C67" t="s">
        <v>599</v>
      </c>
      <c r="D67">
        <v>85463643</v>
      </c>
      <c r="E67" s="6">
        <v>20030801</v>
      </c>
      <c r="F67" t="s">
        <v>592</v>
      </c>
      <c r="G67">
        <v>4331550</v>
      </c>
      <c r="H67" s="12">
        <v>0</v>
      </c>
      <c r="I67" s="12">
        <v>0</v>
      </c>
      <c r="J67" s="2">
        <v>7000</v>
      </c>
      <c r="K67" s="2">
        <v>0</v>
      </c>
      <c r="L67" s="2">
        <v>0</v>
      </c>
      <c r="M67" s="2">
        <v>7000</v>
      </c>
      <c r="N67" s="11">
        <f>VLOOKUP(P67,'CODIGOS RENTISTICOS'!$A$2:E1107,2,FALSE)</f>
        <v>825000000</v>
      </c>
      <c r="O67" s="11">
        <f>VLOOKUP(P67,'CODIGOS RENTISTICOS'!$A$2:F3274,3,FALSE)</f>
        <v>150109</v>
      </c>
      <c r="P67">
        <v>121245</v>
      </c>
      <c r="Q67" s="2">
        <v>7000</v>
      </c>
    </row>
    <row r="68" spans="1:17" x14ac:dyDescent="0.2">
      <c r="A68">
        <v>50000249</v>
      </c>
      <c r="B68">
        <v>899814</v>
      </c>
      <c r="C68" t="s">
        <v>599</v>
      </c>
      <c r="D68">
        <v>19589986</v>
      </c>
      <c r="E68" s="6">
        <v>20030801</v>
      </c>
      <c r="F68" t="s">
        <v>592</v>
      </c>
      <c r="G68">
        <v>4331550</v>
      </c>
      <c r="H68" s="12">
        <v>0</v>
      </c>
      <c r="I68" s="12">
        <v>0</v>
      </c>
      <c r="J68" s="2">
        <v>7000</v>
      </c>
      <c r="K68" s="2">
        <v>0</v>
      </c>
      <c r="L68" s="2">
        <v>0</v>
      </c>
      <c r="M68" s="2">
        <v>7000</v>
      </c>
      <c r="N68" s="11">
        <f>VLOOKUP(P68,'CODIGOS RENTISTICOS'!$A$2:E1108,2,FALSE)</f>
        <v>825000000</v>
      </c>
      <c r="O68" s="11">
        <f>VLOOKUP(P68,'CODIGOS RENTISTICOS'!$A$2:F3275,3,FALSE)</f>
        <v>150109</v>
      </c>
      <c r="P68">
        <v>121245</v>
      </c>
      <c r="Q68" s="2">
        <v>7000</v>
      </c>
    </row>
    <row r="69" spans="1:17" x14ac:dyDescent="0.2">
      <c r="A69">
        <v>50000249</v>
      </c>
      <c r="B69">
        <v>899818</v>
      </c>
      <c r="C69" t="s">
        <v>599</v>
      </c>
      <c r="D69">
        <v>85461229</v>
      </c>
      <c r="E69" s="6">
        <v>20030801</v>
      </c>
      <c r="F69" t="s">
        <v>592</v>
      </c>
      <c r="G69">
        <v>4331572</v>
      </c>
      <c r="H69" s="12">
        <v>0</v>
      </c>
      <c r="I69" s="12">
        <v>0</v>
      </c>
      <c r="J69" s="2">
        <v>7000</v>
      </c>
      <c r="K69" s="2">
        <v>0</v>
      </c>
      <c r="L69" s="2">
        <v>0</v>
      </c>
      <c r="M69" s="2">
        <v>7000</v>
      </c>
      <c r="N69" s="11">
        <f>VLOOKUP(P69,'CODIGOS RENTISTICOS'!$A$2:E1109,2,FALSE)</f>
        <v>825000000</v>
      </c>
      <c r="O69" s="11">
        <f>VLOOKUP(P69,'CODIGOS RENTISTICOS'!$A$2:F3276,3,FALSE)</f>
        <v>150109</v>
      </c>
      <c r="P69">
        <v>121245</v>
      </c>
      <c r="Q69" s="2">
        <v>7000</v>
      </c>
    </row>
    <row r="70" spans="1:17" x14ac:dyDescent="0.2">
      <c r="A70">
        <v>50000249</v>
      </c>
      <c r="B70">
        <v>899845</v>
      </c>
      <c r="C70" t="s">
        <v>599</v>
      </c>
      <c r="D70">
        <v>85455665</v>
      </c>
      <c r="E70" s="6">
        <v>20030801</v>
      </c>
      <c r="F70" t="s">
        <v>592</v>
      </c>
      <c r="G70">
        <v>4305307</v>
      </c>
      <c r="H70" s="12">
        <v>0</v>
      </c>
      <c r="I70" s="12">
        <v>0</v>
      </c>
      <c r="J70" s="2">
        <v>7000</v>
      </c>
      <c r="K70" s="2">
        <v>0</v>
      </c>
      <c r="L70" s="2">
        <v>0</v>
      </c>
      <c r="M70" s="2">
        <v>7000</v>
      </c>
      <c r="N70" s="11">
        <f>VLOOKUP(P70,'CODIGOS RENTISTICOS'!$A$2:E1110,2,FALSE)</f>
        <v>825000000</v>
      </c>
      <c r="O70" s="11">
        <f>VLOOKUP(P70,'CODIGOS RENTISTICOS'!$A$2:F3277,3,FALSE)</f>
        <v>150109</v>
      </c>
      <c r="P70">
        <v>121245</v>
      </c>
      <c r="Q70" s="2">
        <v>7000</v>
      </c>
    </row>
    <row r="71" spans="1:17" x14ac:dyDescent="0.2">
      <c r="A71">
        <v>50000249</v>
      </c>
      <c r="B71">
        <v>899847</v>
      </c>
      <c r="C71" t="s">
        <v>599</v>
      </c>
      <c r="D71">
        <v>85450886</v>
      </c>
      <c r="E71" s="6">
        <v>20030801</v>
      </c>
      <c r="F71" t="s">
        <v>592</v>
      </c>
      <c r="G71">
        <v>4300465</v>
      </c>
      <c r="H71" s="12">
        <v>0</v>
      </c>
      <c r="I71" s="12">
        <v>0</v>
      </c>
      <c r="J71" s="2">
        <v>7000</v>
      </c>
      <c r="K71" s="2">
        <v>0</v>
      </c>
      <c r="L71" s="2">
        <v>0</v>
      </c>
      <c r="M71" s="2">
        <v>7000</v>
      </c>
      <c r="N71" s="11">
        <f>VLOOKUP(P71,'CODIGOS RENTISTICOS'!$A$2:E1111,2,FALSE)</f>
        <v>825000000</v>
      </c>
      <c r="O71" s="11">
        <f>VLOOKUP(P71,'CODIGOS RENTISTICOS'!$A$2:F3278,3,FALSE)</f>
        <v>150109</v>
      </c>
      <c r="P71">
        <v>121245</v>
      </c>
      <c r="Q71" s="2">
        <v>7000</v>
      </c>
    </row>
    <row r="72" spans="1:17" x14ac:dyDescent="0.2">
      <c r="A72">
        <v>50000249</v>
      </c>
      <c r="B72">
        <v>899858</v>
      </c>
      <c r="C72" t="s">
        <v>599</v>
      </c>
      <c r="D72">
        <v>19615030</v>
      </c>
      <c r="E72" s="6">
        <v>20030801</v>
      </c>
      <c r="F72" t="s">
        <v>592</v>
      </c>
      <c r="G72">
        <v>4331550</v>
      </c>
      <c r="H72" s="12">
        <v>0</v>
      </c>
      <c r="I72" s="12">
        <v>0</v>
      </c>
      <c r="J72" s="2">
        <v>7000</v>
      </c>
      <c r="K72" s="2">
        <v>0</v>
      </c>
      <c r="L72" s="2">
        <v>0</v>
      </c>
      <c r="M72" s="2">
        <v>7000</v>
      </c>
      <c r="N72" s="11">
        <f>VLOOKUP(P72,'CODIGOS RENTISTICOS'!$A$2:E1112,2,FALSE)</f>
        <v>825000000</v>
      </c>
      <c r="O72" s="11">
        <f>VLOOKUP(P72,'CODIGOS RENTISTICOS'!$A$2:F3279,3,FALSE)</f>
        <v>150109</v>
      </c>
      <c r="P72">
        <v>121245</v>
      </c>
      <c r="Q72" s="2">
        <v>7000</v>
      </c>
    </row>
    <row r="73" spans="1:17" x14ac:dyDescent="0.2">
      <c r="A73">
        <v>50000249</v>
      </c>
      <c r="B73">
        <v>899877</v>
      </c>
      <c r="C73" t="s">
        <v>599</v>
      </c>
      <c r="D73">
        <v>85451307</v>
      </c>
      <c r="E73" s="6">
        <v>20030801</v>
      </c>
      <c r="F73" t="s">
        <v>592</v>
      </c>
      <c r="G73">
        <v>4305307</v>
      </c>
      <c r="H73" s="12">
        <v>0</v>
      </c>
      <c r="I73" s="12">
        <v>0</v>
      </c>
      <c r="J73" s="2">
        <v>7000</v>
      </c>
      <c r="K73" s="2">
        <v>0</v>
      </c>
      <c r="L73" s="2">
        <v>0</v>
      </c>
      <c r="M73" s="2">
        <v>7000</v>
      </c>
      <c r="N73" s="11">
        <f>VLOOKUP(P73,'CODIGOS RENTISTICOS'!$A$2:E1113,2,FALSE)</f>
        <v>825000000</v>
      </c>
      <c r="O73" s="11">
        <f>VLOOKUP(P73,'CODIGOS RENTISTICOS'!$A$2:F3280,3,FALSE)</f>
        <v>150109</v>
      </c>
      <c r="P73">
        <v>121245</v>
      </c>
      <c r="Q73" s="2">
        <v>7000</v>
      </c>
    </row>
    <row r="74" spans="1:17" x14ac:dyDescent="0.2">
      <c r="A74">
        <v>50000249</v>
      </c>
      <c r="B74">
        <v>1077904</v>
      </c>
      <c r="C74" t="s">
        <v>572</v>
      </c>
      <c r="D74">
        <v>84082506</v>
      </c>
      <c r="E74" s="6">
        <v>20030801</v>
      </c>
      <c r="F74" t="s">
        <v>592</v>
      </c>
      <c r="G74">
        <v>7270051</v>
      </c>
      <c r="H74" s="12">
        <v>0</v>
      </c>
      <c r="I74" s="12">
        <v>0</v>
      </c>
      <c r="J74" s="2">
        <v>7000</v>
      </c>
      <c r="K74" s="2">
        <v>0</v>
      </c>
      <c r="L74" s="2">
        <v>0</v>
      </c>
      <c r="M74" s="2">
        <v>7000</v>
      </c>
      <c r="N74" s="11">
        <f>VLOOKUP(P74,'CODIGOS RENTISTICOS'!$A$2:E1114,2,FALSE)</f>
        <v>825000000</v>
      </c>
      <c r="O74" s="11">
        <f>VLOOKUP(P74,'CODIGOS RENTISTICOS'!$A$2:F3281,3,FALSE)</f>
        <v>150109</v>
      </c>
      <c r="P74">
        <v>121245</v>
      </c>
      <c r="Q74" s="2">
        <v>7000</v>
      </c>
    </row>
    <row r="75" spans="1:17" x14ac:dyDescent="0.2">
      <c r="A75">
        <v>50000249</v>
      </c>
      <c r="B75">
        <v>1389344</v>
      </c>
      <c r="C75" t="s">
        <v>572</v>
      </c>
      <c r="D75">
        <v>84104710</v>
      </c>
      <c r="E75" s="6">
        <v>20030801</v>
      </c>
      <c r="F75" t="s">
        <v>592</v>
      </c>
      <c r="G75">
        <v>7742426</v>
      </c>
      <c r="H75" s="12">
        <v>0</v>
      </c>
      <c r="I75" s="12">
        <v>0</v>
      </c>
      <c r="J75" s="2">
        <v>7000</v>
      </c>
      <c r="K75" s="2">
        <v>0</v>
      </c>
      <c r="L75" s="2">
        <v>0</v>
      </c>
      <c r="M75" s="2">
        <v>7000</v>
      </c>
      <c r="N75" s="11">
        <f>VLOOKUP(P75,'CODIGOS RENTISTICOS'!$A$2:E1115,2,FALSE)</f>
        <v>825000000</v>
      </c>
      <c r="O75" s="11">
        <f>VLOOKUP(P75,'CODIGOS RENTISTICOS'!$A$2:F3282,3,FALSE)</f>
        <v>150109</v>
      </c>
      <c r="P75">
        <v>121245</v>
      </c>
      <c r="Q75" s="2">
        <v>7000</v>
      </c>
    </row>
    <row r="76" spans="1:17" x14ac:dyDescent="0.2">
      <c r="A76">
        <v>50000249</v>
      </c>
      <c r="B76">
        <v>1033683</v>
      </c>
      <c r="C76" t="s">
        <v>810</v>
      </c>
      <c r="D76">
        <v>15907874</v>
      </c>
      <c r="E76" s="6">
        <v>20030801</v>
      </c>
      <c r="F76" t="s">
        <v>592</v>
      </c>
      <c r="G76">
        <v>3646698</v>
      </c>
      <c r="H76" s="12">
        <v>0</v>
      </c>
      <c r="I76" s="12">
        <v>0</v>
      </c>
      <c r="J76" s="2">
        <v>7000</v>
      </c>
      <c r="K76" s="2">
        <v>0</v>
      </c>
      <c r="L76" s="2">
        <v>0</v>
      </c>
      <c r="M76" s="2">
        <v>7000</v>
      </c>
      <c r="N76" s="11">
        <f>VLOOKUP(P76,'CODIGOS RENTISTICOS'!$A$2:E1116,2,FALSE)</f>
        <v>825000000</v>
      </c>
      <c r="O76" s="11">
        <f>VLOOKUP(P76,'CODIGOS RENTISTICOS'!$A$2:F3283,3,FALSE)</f>
        <v>150109</v>
      </c>
      <c r="P76">
        <v>121245</v>
      </c>
      <c r="Q76" s="2">
        <v>7000</v>
      </c>
    </row>
    <row r="77" spans="1:17" x14ac:dyDescent="0.2">
      <c r="A77">
        <v>50000249</v>
      </c>
      <c r="B77">
        <v>1033688</v>
      </c>
      <c r="C77" t="s">
        <v>810</v>
      </c>
      <c r="D77">
        <v>18514970</v>
      </c>
      <c r="E77" s="6">
        <v>20030801</v>
      </c>
      <c r="F77" t="s">
        <v>592</v>
      </c>
      <c r="G77">
        <v>3283277</v>
      </c>
      <c r="H77" s="12">
        <v>0</v>
      </c>
      <c r="I77" s="12">
        <v>0</v>
      </c>
      <c r="J77" s="2">
        <v>7000</v>
      </c>
      <c r="K77" s="2">
        <v>0</v>
      </c>
      <c r="L77" s="2">
        <v>0</v>
      </c>
      <c r="M77" s="2">
        <v>7000</v>
      </c>
      <c r="N77" s="11">
        <f>VLOOKUP(P77,'CODIGOS RENTISTICOS'!$A$2:E1117,2,FALSE)</f>
        <v>825000000</v>
      </c>
      <c r="O77" s="11">
        <f>VLOOKUP(P77,'CODIGOS RENTISTICOS'!$A$2:F3284,3,FALSE)</f>
        <v>150109</v>
      </c>
      <c r="P77">
        <v>121245</v>
      </c>
      <c r="Q77" s="2">
        <v>7000</v>
      </c>
    </row>
    <row r="78" spans="1:17" x14ac:dyDescent="0.2">
      <c r="A78">
        <v>50000249</v>
      </c>
      <c r="B78">
        <v>1033690</v>
      </c>
      <c r="C78" t="s">
        <v>810</v>
      </c>
      <c r="D78">
        <v>14944092</v>
      </c>
      <c r="E78" s="6">
        <v>20030801</v>
      </c>
      <c r="F78" t="s">
        <v>592</v>
      </c>
      <c r="G78">
        <v>3202153</v>
      </c>
      <c r="H78" s="12">
        <v>0</v>
      </c>
      <c r="I78" s="12">
        <v>0</v>
      </c>
      <c r="J78" s="2">
        <v>7000</v>
      </c>
      <c r="K78" s="2">
        <v>0</v>
      </c>
      <c r="L78" s="2">
        <v>0</v>
      </c>
      <c r="M78" s="2">
        <v>7000</v>
      </c>
      <c r="N78" s="11">
        <f>VLOOKUP(P78,'CODIGOS RENTISTICOS'!$A$2:E1118,2,FALSE)</f>
        <v>825000000</v>
      </c>
      <c r="O78" s="11">
        <f>VLOOKUP(P78,'CODIGOS RENTISTICOS'!$A$2:F3285,3,FALSE)</f>
        <v>150109</v>
      </c>
      <c r="P78">
        <v>121245</v>
      </c>
      <c r="Q78" s="2">
        <v>7000</v>
      </c>
    </row>
    <row r="79" spans="1:17" x14ac:dyDescent="0.2">
      <c r="A79">
        <v>50000249</v>
      </c>
      <c r="B79">
        <v>1033691</v>
      </c>
      <c r="C79" t="s">
        <v>810</v>
      </c>
      <c r="D79">
        <v>10123643</v>
      </c>
      <c r="E79" s="6">
        <v>20030801</v>
      </c>
      <c r="F79" t="s">
        <v>592</v>
      </c>
      <c r="G79">
        <v>3433916</v>
      </c>
      <c r="H79" s="12">
        <v>0</v>
      </c>
      <c r="I79" s="12">
        <v>0</v>
      </c>
      <c r="J79" s="2">
        <v>7000</v>
      </c>
      <c r="K79" s="2">
        <v>0</v>
      </c>
      <c r="L79" s="2">
        <v>0</v>
      </c>
      <c r="M79" s="2">
        <v>7000</v>
      </c>
      <c r="N79" s="11">
        <f>VLOOKUP(P79,'CODIGOS RENTISTICOS'!$A$2:E1119,2,FALSE)</f>
        <v>825000000</v>
      </c>
      <c r="O79" s="11">
        <f>VLOOKUP(P79,'CODIGOS RENTISTICOS'!$A$2:F3286,3,FALSE)</f>
        <v>150109</v>
      </c>
      <c r="P79">
        <v>121245</v>
      </c>
      <c r="Q79" s="2">
        <v>7000</v>
      </c>
    </row>
    <row r="80" spans="1:17" x14ac:dyDescent="0.2">
      <c r="A80">
        <v>50000249</v>
      </c>
      <c r="B80">
        <v>1034167</v>
      </c>
      <c r="C80" t="s">
        <v>810</v>
      </c>
      <c r="D80">
        <v>10249297</v>
      </c>
      <c r="E80" s="6">
        <v>20030801</v>
      </c>
      <c r="F80" t="s">
        <v>592</v>
      </c>
      <c r="G80">
        <v>3358860</v>
      </c>
      <c r="H80" s="12">
        <v>0</v>
      </c>
      <c r="I80" s="12">
        <v>0</v>
      </c>
      <c r="J80" s="2">
        <v>7000</v>
      </c>
      <c r="K80" s="2">
        <v>0</v>
      </c>
      <c r="L80" s="2">
        <v>0</v>
      </c>
      <c r="M80" s="2">
        <v>7000</v>
      </c>
      <c r="N80" s="11">
        <f>VLOOKUP(P80,'CODIGOS RENTISTICOS'!$A$2:E1120,2,FALSE)</f>
        <v>825000000</v>
      </c>
      <c r="O80" s="11">
        <f>VLOOKUP(P80,'CODIGOS RENTISTICOS'!$A$2:F3287,3,FALSE)</f>
        <v>150109</v>
      </c>
      <c r="P80">
        <v>121245</v>
      </c>
      <c r="Q80" s="2">
        <v>7000</v>
      </c>
    </row>
    <row r="81" spans="1:17" x14ac:dyDescent="0.2">
      <c r="A81">
        <v>50000249</v>
      </c>
      <c r="B81">
        <v>1034178</v>
      </c>
      <c r="C81" t="s">
        <v>810</v>
      </c>
      <c r="D81">
        <v>8160031184</v>
      </c>
      <c r="E81" s="6">
        <v>20030801</v>
      </c>
      <c r="F81" t="s">
        <v>592</v>
      </c>
      <c r="G81">
        <v>3210909</v>
      </c>
      <c r="H81" s="12">
        <v>0</v>
      </c>
      <c r="I81" s="12">
        <v>0</v>
      </c>
      <c r="J81" s="2">
        <v>7000</v>
      </c>
      <c r="K81" s="2">
        <v>0</v>
      </c>
      <c r="L81" s="2">
        <v>0</v>
      </c>
      <c r="M81" s="2">
        <v>7000</v>
      </c>
      <c r="N81" s="11">
        <f>VLOOKUP(P81,'CODIGOS RENTISTICOS'!$A$2:E1121,2,FALSE)</f>
        <v>825000000</v>
      </c>
      <c r="O81" s="11">
        <f>VLOOKUP(P81,'CODIGOS RENTISTICOS'!$A$2:F3288,3,FALSE)</f>
        <v>150109</v>
      </c>
      <c r="P81">
        <v>121245</v>
      </c>
      <c r="Q81" s="2">
        <v>7000</v>
      </c>
    </row>
    <row r="82" spans="1:17" x14ac:dyDescent="0.2">
      <c r="A82">
        <v>50000249</v>
      </c>
      <c r="B82">
        <v>1034189</v>
      </c>
      <c r="C82" t="s">
        <v>810</v>
      </c>
      <c r="D82">
        <v>8914092917</v>
      </c>
      <c r="E82" s="6">
        <v>20030801</v>
      </c>
      <c r="F82" t="s">
        <v>592</v>
      </c>
      <c r="G82">
        <v>3253121</v>
      </c>
      <c r="H82" s="12">
        <v>0</v>
      </c>
      <c r="I82" s="12">
        <v>0</v>
      </c>
      <c r="J82" s="2">
        <v>22133</v>
      </c>
      <c r="K82" s="2">
        <v>0</v>
      </c>
      <c r="L82" s="2">
        <v>0</v>
      </c>
      <c r="M82" s="2">
        <v>22133</v>
      </c>
      <c r="N82" s="11">
        <f>VLOOKUP(P82,'CODIGOS RENTISTICOS'!$A$2:E1122,2,FALSE)</f>
        <v>825000000</v>
      </c>
      <c r="O82" s="11">
        <f>VLOOKUP(P82,'CODIGOS RENTISTICOS'!$A$2:F3289,3,FALSE)</f>
        <v>150109</v>
      </c>
      <c r="P82">
        <v>121245</v>
      </c>
      <c r="Q82" s="2">
        <v>22133</v>
      </c>
    </row>
    <row r="83" spans="1:17" x14ac:dyDescent="0.2">
      <c r="A83">
        <v>50000249</v>
      </c>
      <c r="B83">
        <v>496812</v>
      </c>
      <c r="C83" t="s">
        <v>817</v>
      </c>
      <c r="D83">
        <v>5734369</v>
      </c>
      <c r="E83" s="6">
        <v>20030801</v>
      </c>
      <c r="F83" t="s">
        <v>592</v>
      </c>
      <c r="G83">
        <v>6412317</v>
      </c>
      <c r="H83" s="12">
        <v>0</v>
      </c>
      <c r="I83" s="12">
        <v>0</v>
      </c>
      <c r="J83" s="2">
        <v>5000</v>
      </c>
      <c r="K83" s="2">
        <v>0</v>
      </c>
      <c r="L83" s="2">
        <v>0</v>
      </c>
      <c r="M83" s="2">
        <v>5000</v>
      </c>
      <c r="N83" s="11">
        <f>VLOOKUP(P83,'CODIGOS RENTISTICOS'!$A$2:E1123,2,FALSE)</f>
        <v>825000000</v>
      </c>
      <c r="O83" s="11">
        <f>VLOOKUP(P83,'CODIGOS RENTISTICOS'!$A$2:F3290,3,FALSE)</f>
        <v>150109</v>
      </c>
      <c r="P83">
        <v>121245</v>
      </c>
      <c r="Q83" s="2">
        <v>5000</v>
      </c>
    </row>
    <row r="84" spans="1:17" x14ac:dyDescent="0.2">
      <c r="A84">
        <v>50000249</v>
      </c>
      <c r="B84">
        <v>496866</v>
      </c>
      <c r="C84" t="s">
        <v>817</v>
      </c>
      <c r="D84">
        <v>72226696</v>
      </c>
      <c r="E84" s="6">
        <v>20030801</v>
      </c>
      <c r="F84" t="s">
        <v>592</v>
      </c>
      <c r="G84">
        <v>6762111</v>
      </c>
      <c r="H84" s="12">
        <v>0</v>
      </c>
      <c r="I84" s="12">
        <v>0</v>
      </c>
      <c r="J84" s="2">
        <v>22130</v>
      </c>
      <c r="K84" s="2">
        <v>0</v>
      </c>
      <c r="L84" s="2">
        <v>0</v>
      </c>
      <c r="M84" s="2">
        <v>22130</v>
      </c>
      <c r="N84" s="11">
        <f>VLOOKUP(P84,'CODIGOS RENTISTICOS'!$A$2:E1124,2,FALSE)</f>
        <v>825000000</v>
      </c>
      <c r="O84" s="11">
        <f>VLOOKUP(P84,'CODIGOS RENTISTICOS'!$A$2:F3291,3,FALSE)</f>
        <v>150109</v>
      </c>
      <c r="P84">
        <v>121245</v>
      </c>
      <c r="Q84" s="2">
        <v>22130</v>
      </c>
    </row>
    <row r="85" spans="1:17" x14ac:dyDescent="0.2">
      <c r="A85">
        <v>50000249</v>
      </c>
      <c r="B85">
        <v>496881</v>
      </c>
      <c r="C85" t="s">
        <v>817</v>
      </c>
      <c r="D85">
        <v>5174736</v>
      </c>
      <c r="E85" s="6">
        <v>20030801</v>
      </c>
      <c r="F85" t="s">
        <v>592</v>
      </c>
      <c r="G85">
        <v>6368944</v>
      </c>
      <c r="H85" s="12">
        <v>0</v>
      </c>
      <c r="I85" s="12">
        <v>0</v>
      </c>
      <c r="J85" s="2">
        <v>7000</v>
      </c>
      <c r="K85" s="2">
        <v>0</v>
      </c>
      <c r="L85" s="2">
        <v>0</v>
      </c>
      <c r="M85" s="2">
        <v>7000</v>
      </c>
      <c r="N85" s="11">
        <f>VLOOKUP(P85,'CODIGOS RENTISTICOS'!$A$2:E1125,2,FALSE)</f>
        <v>825000000</v>
      </c>
      <c r="O85" s="11">
        <f>VLOOKUP(P85,'CODIGOS RENTISTICOS'!$A$2:F3292,3,FALSE)</f>
        <v>150109</v>
      </c>
      <c r="P85">
        <v>121245</v>
      </c>
      <c r="Q85" s="2">
        <v>7000</v>
      </c>
    </row>
    <row r="86" spans="1:17" x14ac:dyDescent="0.2">
      <c r="A86">
        <v>50000249</v>
      </c>
      <c r="B86">
        <v>1291344</v>
      </c>
      <c r="C86" t="s">
        <v>817</v>
      </c>
      <c r="D86">
        <v>8902050910</v>
      </c>
      <c r="E86" s="6">
        <v>20030801</v>
      </c>
      <c r="F86" t="s">
        <v>592</v>
      </c>
      <c r="G86">
        <v>6456547</v>
      </c>
      <c r="H86" s="12">
        <v>0</v>
      </c>
      <c r="I86" s="12">
        <v>0</v>
      </c>
      <c r="J86" s="2">
        <v>3182</v>
      </c>
      <c r="K86" s="2">
        <v>0</v>
      </c>
      <c r="L86" s="2">
        <v>0</v>
      </c>
      <c r="M86" s="2">
        <v>3182</v>
      </c>
      <c r="N86" s="11">
        <f>VLOOKUP(P86,'CODIGOS RENTISTICOS'!$A$2:E1126,2,FALSE)</f>
        <v>825000000</v>
      </c>
      <c r="O86" s="11">
        <f>VLOOKUP(P86,'CODIGOS RENTISTICOS'!$A$2:F3293,3,FALSE)</f>
        <v>150109</v>
      </c>
      <c r="P86">
        <v>121245</v>
      </c>
      <c r="Q86" s="2">
        <v>3182</v>
      </c>
    </row>
    <row r="87" spans="1:17" x14ac:dyDescent="0.2">
      <c r="A87">
        <v>50000249</v>
      </c>
      <c r="B87">
        <v>1291345</v>
      </c>
      <c r="C87" t="s">
        <v>817</v>
      </c>
      <c r="D87">
        <v>8902041992</v>
      </c>
      <c r="E87" s="6">
        <v>20030801</v>
      </c>
      <c r="F87" t="s">
        <v>592</v>
      </c>
      <c r="G87">
        <v>6456547</v>
      </c>
      <c r="H87" s="12">
        <v>0</v>
      </c>
      <c r="I87" s="12">
        <v>0</v>
      </c>
      <c r="J87" s="2">
        <v>58</v>
      </c>
      <c r="K87" s="2">
        <v>0</v>
      </c>
      <c r="L87" s="2">
        <v>0</v>
      </c>
      <c r="M87" s="2">
        <v>58</v>
      </c>
      <c r="N87" s="11">
        <f>VLOOKUP(P87,'CODIGOS RENTISTICOS'!$A$2:E1127,2,FALSE)</f>
        <v>825000000</v>
      </c>
      <c r="O87" s="11">
        <f>VLOOKUP(P87,'CODIGOS RENTISTICOS'!$A$2:F3294,3,FALSE)</f>
        <v>150109</v>
      </c>
      <c r="P87">
        <v>121245</v>
      </c>
      <c r="Q87" s="2">
        <v>58</v>
      </c>
    </row>
    <row r="88" spans="1:17" x14ac:dyDescent="0.2">
      <c r="A88">
        <v>50000249</v>
      </c>
      <c r="B88">
        <v>1380753</v>
      </c>
      <c r="C88" t="s">
        <v>817</v>
      </c>
      <c r="D88">
        <v>17111626</v>
      </c>
      <c r="E88" s="6">
        <v>20030801</v>
      </c>
      <c r="F88" t="s">
        <v>592</v>
      </c>
      <c r="G88">
        <v>6313949</v>
      </c>
      <c r="H88" s="12">
        <v>0</v>
      </c>
      <c r="I88" s="12">
        <v>0</v>
      </c>
      <c r="J88" s="2">
        <v>22133</v>
      </c>
      <c r="K88" s="2">
        <v>0</v>
      </c>
      <c r="L88" s="2">
        <v>0</v>
      </c>
      <c r="M88" s="2">
        <v>22133</v>
      </c>
      <c r="N88" s="11">
        <f>VLOOKUP(P88,'CODIGOS RENTISTICOS'!$A$2:E1128,2,FALSE)</f>
        <v>825000000</v>
      </c>
      <c r="O88" s="11">
        <f>VLOOKUP(P88,'CODIGOS RENTISTICOS'!$A$2:F3295,3,FALSE)</f>
        <v>150109</v>
      </c>
      <c r="P88">
        <v>121245</v>
      </c>
      <c r="Q88" s="2">
        <v>22133</v>
      </c>
    </row>
    <row r="89" spans="1:17" x14ac:dyDescent="0.2">
      <c r="A89">
        <v>50000249</v>
      </c>
      <c r="B89">
        <v>1240382</v>
      </c>
      <c r="C89" t="s">
        <v>573</v>
      </c>
      <c r="D89">
        <v>38229534</v>
      </c>
      <c r="E89" s="6">
        <v>20030801</v>
      </c>
      <c r="F89" t="s">
        <v>592</v>
      </c>
      <c r="G89">
        <v>2654022</v>
      </c>
      <c r="H89" s="12">
        <v>0</v>
      </c>
      <c r="I89" s="12">
        <v>0</v>
      </c>
      <c r="J89" s="2">
        <v>100000</v>
      </c>
      <c r="K89" s="2">
        <v>0</v>
      </c>
      <c r="L89" s="2">
        <v>0</v>
      </c>
      <c r="M89" s="2">
        <v>100000</v>
      </c>
      <c r="N89" s="11">
        <f>VLOOKUP(P89,'CODIGOS RENTISTICOS'!$A$2:E1129,2,FALSE)</f>
        <v>910500000</v>
      </c>
      <c r="O89" s="11">
        <f>VLOOKUP(P89,'CODIGOS RENTISTICOS'!$A$2:F3296,3,FALSE)</f>
        <v>360107</v>
      </c>
      <c r="P89">
        <v>6003</v>
      </c>
      <c r="Q89" s="2">
        <v>100000</v>
      </c>
    </row>
    <row r="90" spans="1:17" x14ac:dyDescent="0.2">
      <c r="A90">
        <v>50000249</v>
      </c>
      <c r="B90">
        <v>1210844</v>
      </c>
      <c r="C90" t="s">
        <v>811</v>
      </c>
      <c r="D90">
        <v>71992727</v>
      </c>
      <c r="E90" s="6">
        <v>20030801</v>
      </c>
      <c r="F90" t="s">
        <v>592</v>
      </c>
      <c r="G90">
        <v>6560160</v>
      </c>
      <c r="H90" s="12">
        <v>0</v>
      </c>
      <c r="I90" s="12">
        <v>0</v>
      </c>
      <c r="J90" s="2">
        <v>22150</v>
      </c>
      <c r="K90" s="2">
        <v>0</v>
      </c>
      <c r="L90" s="2">
        <v>0</v>
      </c>
      <c r="M90" s="2">
        <v>22150</v>
      </c>
      <c r="N90" s="11">
        <f>VLOOKUP(P90,'CODIGOS RENTISTICOS'!$A$2:E1130,2,FALSE)</f>
        <v>825000000</v>
      </c>
      <c r="O90" s="11">
        <f>VLOOKUP(P90,'CODIGOS RENTISTICOS'!$A$2:F3297,3,FALSE)</f>
        <v>150109</v>
      </c>
      <c r="P90">
        <v>121245</v>
      </c>
      <c r="Q90" s="2">
        <v>22150</v>
      </c>
    </row>
    <row r="91" spans="1:17" x14ac:dyDescent="0.2">
      <c r="A91">
        <v>50000249</v>
      </c>
      <c r="B91">
        <v>1210845</v>
      </c>
      <c r="C91" t="s">
        <v>811</v>
      </c>
      <c r="D91">
        <v>16536632</v>
      </c>
      <c r="E91" s="6">
        <v>20030801</v>
      </c>
      <c r="F91" t="s">
        <v>592</v>
      </c>
      <c r="G91">
        <v>4200257</v>
      </c>
      <c r="H91" s="12">
        <v>0</v>
      </c>
      <c r="I91" s="12">
        <v>0</v>
      </c>
      <c r="J91" s="2">
        <v>7000</v>
      </c>
      <c r="K91" s="2">
        <v>0</v>
      </c>
      <c r="L91" s="2">
        <v>0</v>
      </c>
      <c r="M91" s="2">
        <v>7000</v>
      </c>
      <c r="N91" s="11">
        <f>VLOOKUP(P91,'CODIGOS RENTISTICOS'!$A$2:E1131,2,FALSE)</f>
        <v>825000000</v>
      </c>
      <c r="O91" s="11">
        <f>VLOOKUP(P91,'CODIGOS RENTISTICOS'!$A$2:F3298,3,FALSE)</f>
        <v>150109</v>
      </c>
      <c r="P91">
        <v>121245</v>
      </c>
      <c r="Q91" s="2">
        <v>7000</v>
      </c>
    </row>
    <row r="92" spans="1:17" x14ac:dyDescent="0.2">
      <c r="A92">
        <v>50000249</v>
      </c>
      <c r="B92">
        <v>1244606</v>
      </c>
      <c r="C92" t="s">
        <v>811</v>
      </c>
      <c r="D92">
        <v>16672292</v>
      </c>
      <c r="E92" s="6">
        <v>20030801</v>
      </c>
      <c r="F92" t="s">
        <v>592</v>
      </c>
      <c r="G92">
        <v>6658085</v>
      </c>
      <c r="H92" s="12">
        <v>0</v>
      </c>
      <c r="I92" s="12">
        <v>0</v>
      </c>
      <c r="J92" s="2">
        <v>22130</v>
      </c>
      <c r="K92" s="2">
        <v>0</v>
      </c>
      <c r="L92" s="2">
        <v>0</v>
      </c>
      <c r="M92" s="2">
        <v>22130</v>
      </c>
      <c r="N92" s="11">
        <f>VLOOKUP(P92,'CODIGOS RENTISTICOS'!$A$2:E1132,2,FALSE)</f>
        <v>825000000</v>
      </c>
      <c r="O92" s="11">
        <f>VLOOKUP(P92,'CODIGOS RENTISTICOS'!$A$2:F3299,3,FALSE)</f>
        <v>150109</v>
      </c>
      <c r="P92">
        <v>121245</v>
      </c>
      <c r="Q92" s="2">
        <v>22130</v>
      </c>
    </row>
    <row r="93" spans="1:17" x14ac:dyDescent="0.2">
      <c r="A93">
        <v>50000249</v>
      </c>
      <c r="B93">
        <v>1072969</v>
      </c>
      <c r="C93" t="s">
        <v>811</v>
      </c>
      <c r="D93">
        <v>16939767</v>
      </c>
      <c r="E93" s="6">
        <v>20030801</v>
      </c>
      <c r="F93" t="s">
        <v>592</v>
      </c>
      <c r="G93">
        <v>3254600</v>
      </c>
      <c r="H93" s="12">
        <v>0</v>
      </c>
      <c r="I93" s="12">
        <v>0</v>
      </c>
      <c r="J93" s="2">
        <v>7000</v>
      </c>
      <c r="K93" s="2">
        <v>0</v>
      </c>
      <c r="L93" s="2">
        <v>0</v>
      </c>
      <c r="M93" s="2">
        <v>7000</v>
      </c>
      <c r="N93" s="11">
        <f>VLOOKUP(P93,'CODIGOS RENTISTICOS'!$A$2:E1133,2,FALSE)</f>
        <v>825000000</v>
      </c>
      <c r="O93" s="11">
        <f>VLOOKUP(P93,'CODIGOS RENTISTICOS'!$A$2:F3300,3,FALSE)</f>
        <v>150109</v>
      </c>
      <c r="P93">
        <v>121245</v>
      </c>
      <c r="Q93" s="2">
        <v>7000</v>
      </c>
    </row>
    <row r="94" spans="1:17" x14ac:dyDescent="0.2">
      <c r="A94">
        <v>50000249</v>
      </c>
      <c r="B94">
        <v>400818</v>
      </c>
      <c r="C94" t="s">
        <v>812</v>
      </c>
      <c r="D94">
        <v>16434123</v>
      </c>
      <c r="E94" s="6">
        <v>20030801</v>
      </c>
      <c r="F94" t="s">
        <v>592</v>
      </c>
      <c r="G94">
        <v>2434202</v>
      </c>
      <c r="H94" s="12">
        <v>0</v>
      </c>
      <c r="I94" s="12">
        <v>0</v>
      </c>
      <c r="J94" s="2">
        <v>50000</v>
      </c>
      <c r="K94" s="2">
        <v>0</v>
      </c>
      <c r="L94" s="2">
        <v>0</v>
      </c>
      <c r="M94" s="2">
        <v>50000</v>
      </c>
      <c r="N94" s="11">
        <f>VLOOKUP(P94,'CODIGOS RENTISTICOS'!$A$2:E1134,2,FALSE)</f>
        <v>11100000</v>
      </c>
      <c r="O94" s="11">
        <f>VLOOKUP(P94,'CODIGOS RENTISTICOS'!$A$2:F3301,3,FALSE)</f>
        <v>150101</v>
      </c>
      <c r="P94">
        <v>121275</v>
      </c>
      <c r="Q94" s="2">
        <v>50000</v>
      </c>
    </row>
    <row r="95" spans="1:17" x14ac:dyDescent="0.2">
      <c r="A95">
        <v>50000249</v>
      </c>
      <c r="B95">
        <v>1223342</v>
      </c>
      <c r="C95" t="s">
        <v>812</v>
      </c>
      <c r="D95">
        <v>4816720</v>
      </c>
      <c r="E95" s="6">
        <v>20030801</v>
      </c>
      <c r="F95" t="s">
        <v>592</v>
      </c>
      <c r="G95">
        <v>2417019</v>
      </c>
      <c r="H95" s="12">
        <v>0</v>
      </c>
      <c r="I95" s="12">
        <v>0</v>
      </c>
      <c r="J95" s="2">
        <v>300000</v>
      </c>
      <c r="K95" s="2">
        <v>0</v>
      </c>
      <c r="L95" s="2">
        <v>0</v>
      </c>
      <c r="M95" s="2">
        <v>300000</v>
      </c>
      <c r="N95" s="11">
        <f>VLOOKUP(P95,'CODIGOS RENTISTICOS'!$A$2:E1135,2,FALSE)</f>
        <v>11100000</v>
      </c>
      <c r="O95" s="11">
        <f>VLOOKUP(P95,'CODIGOS RENTISTICOS'!$A$2:F3302,3,FALSE)</f>
        <v>150101</v>
      </c>
      <c r="P95">
        <v>121275</v>
      </c>
      <c r="Q95" s="2">
        <v>300000</v>
      </c>
    </row>
    <row r="96" spans="1:17" x14ac:dyDescent="0.2">
      <c r="A96">
        <v>50000249</v>
      </c>
      <c r="B96">
        <v>1187029</v>
      </c>
      <c r="C96" t="s">
        <v>800</v>
      </c>
      <c r="D96">
        <v>94390098</v>
      </c>
      <c r="E96" s="6">
        <v>20030801</v>
      </c>
      <c r="F96" t="s">
        <v>592</v>
      </c>
      <c r="G96">
        <v>2316581</v>
      </c>
      <c r="H96" s="12">
        <v>0</v>
      </c>
      <c r="I96" s="12">
        <v>0</v>
      </c>
      <c r="J96" s="2">
        <v>15150</v>
      </c>
      <c r="K96" s="2">
        <v>0</v>
      </c>
      <c r="L96" s="2">
        <v>0</v>
      </c>
      <c r="M96" s="2">
        <v>15150</v>
      </c>
      <c r="N96" s="11">
        <f>VLOOKUP(P96,'CODIGOS RENTISTICOS'!$A$2:E1136,2,FALSE)</f>
        <v>825000000</v>
      </c>
      <c r="O96" s="11">
        <f>VLOOKUP(P96,'CODIGOS RENTISTICOS'!$A$2:F3303,3,FALSE)</f>
        <v>150109</v>
      </c>
      <c r="P96">
        <v>121245</v>
      </c>
      <c r="Q96" s="2">
        <v>15150</v>
      </c>
    </row>
    <row r="97" spans="1:17" x14ac:dyDescent="0.2">
      <c r="A97">
        <v>50000249</v>
      </c>
      <c r="B97">
        <v>492630</v>
      </c>
      <c r="C97" t="s">
        <v>813</v>
      </c>
      <c r="D97">
        <v>17586045</v>
      </c>
      <c r="E97" s="6">
        <v>20030801</v>
      </c>
      <c r="F97" t="s">
        <v>592</v>
      </c>
      <c r="G97">
        <v>8854513</v>
      </c>
      <c r="H97" s="12">
        <v>0</v>
      </c>
      <c r="I97" s="12">
        <v>0</v>
      </c>
      <c r="J97" s="2">
        <v>15150</v>
      </c>
      <c r="K97" s="2">
        <v>0</v>
      </c>
      <c r="L97" s="2">
        <v>0</v>
      </c>
      <c r="M97" s="2">
        <v>15150</v>
      </c>
      <c r="N97" s="11">
        <f>VLOOKUP(P97,'CODIGOS RENTISTICOS'!$A$2:E1137,2,FALSE)</f>
        <v>825000000</v>
      </c>
      <c r="O97" s="11">
        <f>VLOOKUP(P97,'CODIGOS RENTISTICOS'!$A$2:F3304,3,FALSE)</f>
        <v>150109</v>
      </c>
      <c r="P97">
        <v>121245</v>
      </c>
      <c r="Q97" s="2">
        <v>15150</v>
      </c>
    </row>
    <row r="98" spans="1:17" x14ac:dyDescent="0.2">
      <c r="A98">
        <v>50000249</v>
      </c>
      <c r="B98">
        <v>492646</v>
      </c>
      <c r="C98" t="s">
        <v>813</v>
      </c>
      <c r="D98">
        <v>17595489</v>
      </c>
      <c r="E98" s="6">
        <v>20030801</v>
      </c>
      <c r="F98" t="s">
        <v>592</v>
      </c>
      <c r="G98">
        <v>8853105</v>
      </c>
      <c r="H98" s="12">
        <v>0</v>
      </c>
      <c r="I98" s="12">
        <v>0</v>
      </c>
      <c r="J98" s="2">
        <v>15130</v>
      </c>
      <c r="K98" s="2">
        <v>0</v>
      </c>
      <c r="L98" s="2">
        <v>0</v>
      </c>
      <c r="M98" s="2">
        <v>15130</v>
      </c>
      <c r="N98" s="11">
        <f>VLOOKUP(P98,'CODIGOS RENTISTICOS'!$A$2:E1138,2,FALSE)</f>
        <v>825000000</v>
      </c>
      <c r="O98" s="11">
        <f>VLOOKUP(P98,'CODIGOS RENTISTICOS'!$A$2:F3305,3,FALSE)</f>
        <v>150109</v>
      </c>
      <c r="P98">
        <v>121245</v>
      </c>
      <c r="Q98" s="2">
        <v>15130</v>
      </c>
    </row>
    <row r="99" spans="1:17" x14ac:dyDescent="0.2">
      <c r="A99">
        <v>50000249</v>
      </c>
      <c r="B99">
        <v>492778</v>
      </c>
      <c r="C99" t="s">
        <v>813</v>
      </c>
      <c r="D99">
        <v>17583392</v>
      </c>
      <c r="E99" s="6">
        <v>20030801</v>
      </c>
      <c r="F99" t="s">
        <v>592</v>
      </c>
      <c r="G99">
        <v>8851480</v>
      </c>
      <c r="H99" s="12">
        <v>0</v>
      </c>
      <c r="I99" s="12">
        <v>0</v>
      </c>
      <c r="J99" s="2">
        <v>15150</v>
      </c>
      <c r="K99" s="2">
        <v>0</v>
      </c>
      <c r="L99" s="2">
        <v>0</v>
      </c>
      <c r="M99" s="2">
        <v>15150</v>
      </c>
      <c r="N99" s="11">
        <f>VLOOKUP(P99,'CODIGOS RENTISTICOS'!$A$2:E1139,2,FALSE)</f>
        <v>825000000</v>
      </c>
      <c r="O99" s="11">
        <f>VLOOKUP(P99,'CODIGOS RENTISTICOS'!$A$2:F3306,3,FALSE)</f>
        <v>150109</v>
      </c>
      <c r="P99">
        <v>121245</v>
      </c>
      <c r="Q99" s="2">
        <v>15150</v>
      </c>
    </row>
    <row r="100" spans="1:17" x14ac:dyDescent="0.2">
      <c r="A100">
        <v>50000249</v>
      </c>
      <c r="B100">
        <v>492783</v>
      </c>
      <c r="C100" t="s">
        <v>813</v>
      </c>
      <c r="D100">
        <v>17592462</v>
      </c>
      <c r="E100" s="6">
        <v>20030801</v>
      </c>
      <c r="F100" t="s">
        <v>592</v>
      </c>
      <c r="G100">
        <v>8857311</v>
      </c>
      <c r="H100" s="12">
        <v>0</v>
      </c>
      <c r="I100" s="12">
        <v>0</v>
      </c>
      <c r="J100" s="2">
        <v>17500</v>
      </c>
      <c r="K100" s="2">
        <v>0</v>
      </c>
      <c r="L100" s="2">
        <v>0</v>
      </c>
      <c r="M100" s="2">
        <v>17500</v>
      </c>
      <c r="N100" s="11">
        <f>VLOOKUP(P100,'CODIGOS RENTISTICOS'!$A$2:E1140,2,FALSE)</f>
        <v>825000000</v>
      </c>
      <c r="O100" s="11">
        <f>VLOOKUP(P100,'CODIGOS RENTISTICOS'!$A$2:F3307,3,FALSE)</f>
        <v>150109</v>
      </c>
      <c r="P100">
        <v>121245</v>
      </c>
      <c r="Q100" s="2">
        <v>17500</v>
      </c>
    </row>
    <row r="101" spans="1:17" x14ac:dyDescent="0.2">
      <c r="A101">
        <v>50000249</v>
      </c>
      <c r="B101">
        <v>836778</v>
      </c>
      <c r="C101" t="s">
        <v>813</v>
      </c>
      <c r="D101">
        <v>79845352</v>
      </c>
      <c r="E101" s="6">
        <v>20030801</v>
      </c>
      <c r="F101" t="s">
        <v>592</v>
      </c>
      <c r="G101">
        <v>4834615</v>
      </c>
      <c r="H101" s="12">
        <v>0</v>
      </c>
      <c r="I101" s="12">
        <v>0</v>
      </c>
      <c r="J101" s="2">
        <v>51500</v>
      </c>
      <c r="K101" s="2">
        <v>0</v>
      </c>
      <c r="L101" s="2">
        <v>0</v>
      </c>
      <c r="M101" s="2">
        <v>51500</v>
      </c>
      <c r="N101" s="11">
        <f>VLOOKUP(P101,'CODIGOS RENTISTICOS'!$A$2:E1141,2,FALSE)</f>
        <v>96300000</v>
      </c>
      <c r="O101" s="11">
        <f>VLOOKUP(P101,'CODIGOS RENTISTICOS'!$A$2:F3308,3,FALSE)</f>
        <v>360101</v>
      </c>
      <c r="P101">
        <v>121270</v>
      </c>
      <c r="Q101" s="2">
        <v>51500</v>
      </c>
    </row>
    <row r="102" spans="1:17" x14ac:dyDescent="0.2">
      <c r="A102">
        <v>50000249</v>
      </c>
      <c r="B102">
        <v>836785</v>
      </c>
      <c r="C102" t="s">
        <v>813</v>
      </c>
      <c r="D102">
        <v>17583592</v>
      </c>
      <c r="E102" s="6">
        <v>20030801</v>
      </c>
      <c r="F102" t="s">
        <v>592</v>
      </c>
      <c r="G102">
        <v>8851480</v>
      </c>
      <c r="H102" s="12">
        <v>0</v>
      </c>
      <c r="I102" s="12">
        <v>0</v>
      </c>
      <c r="J102" s="2">
        <v>15150</v>
      </c>
      <c r="K102" s="2">
        <v>0</v>
      </c>
      <c r="L102" s="2">
        <v>0</v>
      </c>
      <c r="M102" s="2">
        <v>15150</v>
      </c>
      <c r="N102" s="11">
        <f>VLOOKUP(P102,'CODIGOS RENTISTICOS'!$A$2:E1142,2,FALSE)</f>
        <v>825000000</v>
      </c>
      <c r="O102" s="11">
        <f>VLOOKUP(P102,'CODIGOS RENTISTICOS'!$A$2:F3309,3,FALSE)</f>
        <v>150109</v>
      </c>
      <c r="P102">
        <v>121245</v>
      </c>
      <c r="Q102" s="2">
        <v>15150</v>
      </c>
    </row>
    <row r="103" spans="1:17" x14ac:dyDescent="0.2">
      <c r="A103">
        <v>50000249</v>
      </c>
      <c r="B103">
        <v>837697</v>
      </c>
      <c r="C103" t="s">
        <v>813</v>
      </c>
      <c r="D103">
        <v>65227199</v>
      </c>
      <c r="E103" s="6">
        <v>20030801</v>
      </c>
      <c r="F103" t="s">
        <v>592</v>
      </c>
      <c r="G103">
        <v>8856188</v>
      </c>
      <c r="H103" s="12">
        <v>0</v>
      </c>
      <c r="I103" s="12">
        <v>0</v>
      </c>
      <c r="J103" s="2">
        <v>15130</v>
      </c>
      <c r="K103" s="2">
        <v>0</v>
      </c>
      <c r="L103" s="2">
        <v>0</v>
      </c>
      <c r="M103" s="2">
        <v>15130</v>
      </c>
      <c r="N103" s="11">
        <f>VLOOKUP(P103,'CODIGOS RENTISTICOS'!$A$2:E1143,2,FALSE)</f>
        <v>825000000</v>
      </c>
      <c r="O103" s="11">
        <f>VLOOKUP(P103,'CODIGOS RENTISTICOS'!$A$2:F3310,3,FALSE)</f>
        <v>150109</v>
      </c>
      <c r="P103">
        <v>121245</v>
      </c>
      <c r="Q103" s="2">
        <v>15130</v>
      </c>
    </row>
    <row r="104" spans="1:17" x14ac:dyDescent="0.2">
      <c r="A104">
        <v>50000249</v>
      </c>
      <c r="B104">
        <v>837721</v>
      </c>
      <c r="C104" t="s">
        <v>813</v>
      </c>
      <c r="D104">
        <v>5534294</v>
      </c>
      <c r="E104" s="6">
        <v>20030801</v>
      </c>
      <c r="F104" t="s">
        <v>592</v>
      </c>
      <c r="G104">
        <v>8853110</v>
      </c>
      <c r="H104" s="12">
        <v>0</v>
      </c>
      <c r="I104" s="12">
        <v>0</v>
      </c>
      <c r="J104" s="2">
        <v>17130</v>
      </c>
      <c r="K104" s="2">
        <v>0</v>
      </c>
      <c r="L104" s="2">
        <v>0</v>
      </c>
      <c r="M104" s="2">
        <v>17130</v>
      </c>
      <c r="N104" s="11">
        <f>VLOOKUP(P104,'CODIGOS RENTISTICOS'!$A$2:E1144,2,FALSE)</f>
        <v>825000000</v>
      </c>
      <c r="O104" s="11">
        <f>VLOOKUP(P104,'CODIGOS RENTISTICOS'!$A$2:F3311,3,FALSE)</f>
        <v>150109</v>
      </c>
      <c r="P104">
        <v>121245</v>
      </c>
      <c r="Q104" s="2">
        <v>17130</v>
      </c>
    </row>
    <row r="105" spans="1:17" x14ac:dyDescent="0.2">
      <c r="A105">
        <v>50000249</v>
      </c>
      <c r="B105">
        <v>837722</v>
      </c>
      <c r="C105" t="s">
        <v>813</v>
      </c>
      <c r="D105">
        <v>51659853</v>
      </c>
      <c r="E105" s="6">
        <v>20030801</v>
      </c>
      <c r="F105" t="s">
        <v>592</v>
      </c>
      <c r="G105">
        <v>8851876</v>
      </c>
      <c r="H105" s="12">
        <v>0</v>
      </c>
      <c r="I105" s="12">
        <v>0</v>
      </c>
      <c r="J105" s="2">
        <v>47000</v>
      </c>
      <c r="K105" s="2">
        <v>0</v>
      </c>
      <c r="L105" s="2">
        <v>0</v>
      </c>
      <c r="M105" s="2">
        <v>47000</v>
      </c>
      <c r="N105" s="11">
        <f>VLOOKUP(P105,'CODIGOS RENTISTICOS'!$A$2:E1145,2,FALSE)</f>
        <v>12200000</v>
      </c>
      <c r="O105" s="11">
        <f>VLOOKUP(P105,'CODIGOS RENTISTICOS'!$A$2:F3312,3,FALSE)</f>
        <v>250101</v>
      </c>
      <c r="P105">
        <v>121225</v>
      </c>
      <c r="Q105" s="2">
        <v>47000</v>
      </c>
    </row>
    <row r="106" spans="1:17" x14ac:dyDescent="0.2">
      <c r="A106">
        <v>50000249</v>
      </c>
      <c r="B106">
        <v>837739</v>
      </c>
      <c r="C106" t="s">
        <v>813</v>
      </c>
      <c r="D106">
        <v>17529419</v>
      </c>
      <c r="E106" s="6">
        <v>20030801</v>
      </c>
      <c r="F106" t="s">
        <v>592</v>
      </c>
      <c r="G106">
        <v>8851480</v>
      </c>
      <c r="H106" s="12">
        <v>0</v>
      </c>
      <c r="I106" s="12">
        <v>0</v>
      </c>
      <c r="J106" s="2">
        <v>17150</v>
      </c>
      <c r="K106" s="2">
        <v>0</v>
      </c>
      <c r="L106" s="2">
        <v>0</v>
      </c>
      <c r="M106" s="2">
        <v>17150</v>
      </c>
      <c r="N106" s="11">
        <f>VLOOKUP(P106,'CODIGOS RENTISTICOS'!$A$2:E1146,2,FALSE)</f>
        <v>825000000</v>
      </c>
      <c r="O106" s="11">
        <f>VLOOKUP(P106,'CODIGOS RENTISTICOS'!$A$2:F3313,3,FALSE)</f>
        <v>150109</v>
      </c>
      <c r="P106">
        <v>121245</v>
      </c>
      <c r="Q106" s="2">
        <v>17150</v>
      </c>
    </row>
    <row r="107" spans="1:17" x14ac:dyDescent="0.2">
      <c r="A107">
        <v>50000249</v>
      </c>
      <c r="B107">
        <v>838501</v>
      </c>
      <c r="C107" t="s">
        <v>813</v>
      </c>
      <c r="D107">
        <v>17586045</v>
      </c>
      <c r="E107" s="6">
        <v>20030801</v>
      </c>
      <c r="F107" t="s">
        <v>592</v>
      </c>
      <c r="G107">
        <v>8854553</v>
      </c>
      <c r="H107" s="12">
        <v>0</v>
      </c>
      <c r="I107" s="12">
        <v>0</v>
      </c>
      <c r="J107" s="2">
        <v>15150</v>
      </c>
      <c r="K107" s="2">
        <v>0</v>
      </c>
      <c r="L107" s="2">
        <v>0</v>
      </c>
      <c r="M107" s="2">
        <v>15150</v>
      </c>
      <c r="N107" s="11">
        <f>VLOOKUP(P107,'CODIGOS RENTISTICOS'!$A$2:E1147,2,FALSE)</f>
        <v>825000000</v>
      </c>
      <c r="O107" s="11">
        <f>VLOOKUP(P107,'CODIGOS RENTISTICOS'!$A$2:F3314,3,FALSE)</f>
        <v>150109</v>
      </c>
      <c r="P107">
        <v>121245</v>
      </c>
      <c r="Q107" s="2">
        <v>15150</v>
      </c>
    </row>
    <row r="108" spans="1:17" x14ac:dyDescent="0.2">
      <c r="A108">
        <v>50000249</v>
      </c>
      <c r="B108">
        <v>631076</v>
      </c>
      <c r="C108" t="s">
        <v>717</v>
      </c>
      <c r="D108">
        <v>827000896</v>
      </c>
      <c r="E108" s="6">
        <v>20030801</v>
      </c>
      <c r="F108" t="s">
        <v>592</v>
      </c>
      <c r="G108">
        <v>5128264</v>
      </c>
      <c r="H108" s="12">
        <v>0</v>
      </c>
      <c r="I108" s="12">
        <v>0</v>
      </c>
      <c r="J108" s="2">
        <v>332000</v>
      </c>
      <c r="K108" s="2">
        <v>0</v>
      </c>
      <c r="L108" s="2">
        <v>0</v>
      </c>
      <c r="M108" s="2">
        <v>332000</v>
      </c>
      <c r="N108" s="11">
        <f>VLOOKUP(P108,'CODIGOS RENTISTICOS'!$A$2:E1148,2,FALSE)</f>
        <v>96200000</v>
      </c>
      <c r="O108" s="11">
        <f>VLOOKUP(P108,'CODIGOS RENTISTICOS'!$A$2:F3315,3,FALSE)</f>
        <v>350101</v>
      </c>
      <c r="P108">
        <v>121230</v>
      </c>
      <c r="Q108" s="2">
        <v>332000</v>
      </c>
    </row>
    <row r="109" spans="1:17" x14ac:dyDescent="0.2">
      <c r="A109">
        <v>50000249</v>
      </c>
      <c r="B109">
        <v>11884399</v>
      </c>
      <c r="C109" t="s">
        <v>564</v>
      </c>
      <c r="D109">
        <v>73086350</v>
      </c>
      <c r="E109" s="6">
        <v>20030801</v>
      </c>
      <c r="F109" t="s">
        <v>592</v>
      </c>
      <c r="G109">
        <v>3157600</v>
      </c>
      <c r="H109" s="12">
        <v>0</v>
      </c>
      <c r="I109" s="12">
        <v>0</v>
      </c>
      <c r="J109" s="2">
        <v>55350</v>
      </c>
      <c r="K109" s="2">
        <v>0</v>
      </c>
      <c r="L109" s="2">
        <v>0</v>
      </c>
      <c r="M109" s="2">
        <v>55350</v>
      </c>
      <c r="N109" s="11">
        <f>VLOOKUP(P109,'CODIGOS RENTISTICOS'!$A$2:E1149,2,FALSE)</f>
        <v>96300000</v>
      </c>
      <c r="O109" s="11">
        <f>VLOOKUP(P109,'CODIGOS RENTISTICOS'!$A$2:F3316,3,FALSE)</f>
        <v>360101</v>
      </c>
      <c r="P109">
        <v>121270</v>
      </c>
      <c r="Q109" s="2">
        <v>55350</v>
      </c>
    </row>
    <row r="110" spans="1:17" x14ac:dyDescent="0.2">
      <c r="A110">
        <v>50000249</v>
      </c>
      <c r="B110">
        <v>327290</v>
      </c>
      <c r="C110" t="s">
        <v>799</v>
      </c>
      <c r="D110">
        <v>29380014</v>
      </c>
      <c r="E110" s="6">
        <v>20030801</v>
      </c>
      <c r="F110" t="s">
        <v>592</v>
      </c>
      <c r="G110">
        <v>2122544</v>
      </c>
      <c r="H110" s="12">
        <v>0</v>
      </c>
      <c r="I110" s="12">
        <v>0</v>
      </c>
      <c r="J110" s="2">
        <v>241724</v>
      </c>
      <c r="K110" s="2">
        <v>0</v>
      </c>
      <c r="L110" s="2">
        <v>0</v>
      </c>
      <c r="M110" s="2">
        <v>241724</v>
      </c>
      <c r="N110" s="11">
        <f>VLOOKUP(P110,'CODIGOS RENTISTICOS'!$A$2:E1150,2,FALSE)</f>
        <v>10900000</v>
      </c>
      <c r="O110" s="11">
        <f>VLOOKUP(P110,'CODIGOS RENTISTICOS'!$A$2:F3317,3,FALSE)</f>
        <v>170101</v>
      </c>
      <c r="P110">
        <v>121255</v>
      </c>
      <c r="Q110" s="2">
        <v>241724</v>
      </c>
    </row>
    <row r="111" spans="1:17" x14ac:dyDescent="0.2">
      <c r="A111">
        <v>50000249</v>
      </c>
      <c r="B111">
        <v>1369976</v>
      </c>
      <c r="C111" t="s">
        <v>595</v>
      </c>
      <c r="D111">
        <v>8001469415</v>
      </c>
      <c r="E111" s="6">
        <v>20030801</v>
      </c>
      <c r="F111" t="s">
        <v>592</v>
      </c>
      <c r="G111">
        <v>3780505</v>
      </c>
      <c r="H111" s="12">
        <v>0</v>
      </c>
      <c r="I111" s="12">
        <v>0</v>
      </c>
      <c r="J111" s="2">
        <v>288000</v>
      </c>
      <c r="K111" s="2">
        <v>0</v>
      </c>
      <c r="L111" s="2">
        <v>0</v>
      </c>
      <c r="M111" s="2">
        <v>288000</v>
      </c>
      <c r="N111" s="11">
        <f>VLOOKUP(P111,'CODIGOS RENTISTICOS'!$A$2:E1151,2,FALSE)</f>
        <v>825000000</v>
      </c>
      <c r="O111" s="11">
        <f>VLOOKUP(P111,'CODIGOS RENTISTICOS'!$A$2:F3318,3,FALSE)</f>
        <v>150109</v>
      </c>
      <c r="P111">
        <v>121245</v>
      </c>
      <c r="Q111" s="2">
        <v>288000</v>
      </c>
    </row>
    <row r="112" spans="1:17" x14ac:dyDescent="0.2">
      <c r="A112">
        <v>50000249</v>
      </c>
      <c r="B112">
        <v>16588126</v>
      </c>
      <c r="C112" t="s">
        <v>591</v>
      </c>
      <c r="D112">
        <v>11320706</v>
      </c>
      <c r="E112" s="6">
        <v>20030804</v>
      </c>
      <c r="F112" t="s">
        <v>592</v>
      </c>
      <c r="G112">
        <v>3411099</v>
      </c>
      <c r="H112" s="12">
        <v>0</v>
      </c>
      <c r="I112" s="12">
        <v>0</v>
      </c>
      <c r="J112" s="2">
        <v>17150</v>
      </c>
      <c r="K112" s="2">
        <v>0</v>
      </c>
      <c r="L112" s="2">
        <v>0</v>
      </c>
      <c r="M112" s="2">
        <v>17150</v>
      </c>
      <c r="N112" s="11">
        <f>VLOOKUP(P112,'CODIGOS RENTISTICOS'!$A$2:E1152,2,FALSE)</f>
        <v>825000000</v>
      </c>
      <c r="O112" s="11">
        <f>VLOOKUP(P112,'CODIGOS RENTISTICOS'!$A$2:F3319,3,FALSE)</f>
        <v>150109</v>
      </c>
      <c r="P112">
        <v>121245</v>
      </c>
      <c r="Q112" s="2">
        <v>17150</v>
      </c>
    </row>
    <row r="113" spans="1:17" x14ac:dyDescent="0.2">
      <c r="A113">
        <v>50000249</v>
      </c>
      <c r="B113">
        <v>927981</v>
      </c>
      <c r="C113" t="s">
        <v>591</v>
      </c>
      <c r="D113">
        <v>8904018020</v>
      </c>
      <c r="E113" s="6">
        <v>20030804</v>
      </c>
      <c r="F113" t="s">
        <v>592</v>
      </c>
      <c r="G113">
        <v>2574000</v>
      </c>
      <c r="H113" s="12">
        <v>0</v>
      </c>
      <c r="I113" s="12">
        <v>0</v>
      </c>
      <c r="J113" s="2">
        <v>664000</v>
      </c>
      <c r="K113" s="2">
        <v>0</v>
      </c>
      <c r="L113" s="2">
        <v>0</v>
      </c>
      <c r="M113" s="2">
        <v>664000</v>
      </c>
      <c r="N113" s="11">
        <f>VLOOKUP(P113,'CODIGOS RENTISTICOS'!$A$2:E1153,2,FALSE)</f>
        <v>825000000</v>
      </c>
      <c r="O113" s="11">
        <f>VLOOKUP(P113,'CODIGOS RENTISTICOS'!$A$2:F3320,3,FALSE)</f>
        <v>150109</v>
      </c>
      <c r="P113">
        <v>121245</v>
      </c>
      <c r="Q113" s="2">
        <v>664000</v>
      </c>
    </row>
    <row r="114" spans="1:17" x14ac:dyDescent="0.2">
      <c r="A114">
        <v>50000249</v>
      </c>
      <c r="B114">
        <v>1139664</v>
      </c>
      <c r="C114" t="s">
        <v>591</v>
      </c>
      <c r="D114">
        <v>8605305338</v>
      </c>
      <c r="E114" s="6">
        <v>20030804</v>
      </c>
      <c r="F114" t="s">
        <v>592</v>
      </c>
      <c r="G114">
        <v>6100003</v>
      </c>
      <c r="H114" s="12">
        <v>0</v>
      </c>
      <c r="I114" s="12">
        <v>0</v>
      </c>
      <c r="J114" s="2">
        <v>154910</v>
      </c>
      <c r="K114" s="2">
        <v>0</v>
      </c>
      <c r="L114" s="2">
        <v>0</v>
      </c>
      <c r="M114" s="2">
        <v>154910</v>
      </c>
      <c r="N114" s="11">
        <f>VLOOKUP(P114,'CODIGOS RENTISTICOS'!$A$2:E1154,2,FALSE)</f>
        <v>825000000</v>
      </c>
      <c r="O114" s="11">
        <f>VLOOKUP(P114,'CODIGOS RENTISTICOS'!$A$2:F3321,3,FALSE)</f>
        <v>150109</v>
      </c>
      <c r="P114">
        <v>121245</v>
      </c>
      <c r="Q114" s="2">
        <v>154910</v>
      </c>
    </row>
    <row r="115" spans="1:17" x14ac:dyDescent="0.2">
      <c r="A115">
        <v>50000249</v>
      </c>
      <c r="B115">
        <v>15412586</v>
      </c>
      <c r="C115" t="s">
        <v>591</v>
      </c>
      <c r="D115">
        <v>16594307</v>
      </c>
      <c r="E115" s="6">
        <v>20030804</v>
      </c>
      <c r="F115" t="s">
        <v>592</v>
      </c>
      <c r="G115">
        <v>3680626</v>
      </c>
      <c r="H115" s="12">
        <v>0</v>
      </c>
      <c r="I115" s="12">
        <v>0</v>
      </c>
      <c r="J115" s="2">
        <v>664000</v>
      </c>
      <c r="K115" s="2">
        <v>0</v>
      </c>
      <c r="L115" s="2">
        <v>0</v>
      </c>
      <c r="M115" s="2">
        <v>664000</v>
      </c>
      <c r="N115" s="11">
        <f>VLOOKUP(P115,'CODIGOS RENTISTICOS'!$A$2:E1155,2,FALSE)</f>
        <v>825000000</v>
      </c>
      <c r="O115" s="11">
        <f>VLOOKUP(P115,'CODIGOS RENTISTICOS'!$A$2:F3322,3,FALSE)</f>
        <v>150109</v>
      </c>
      <c r="P115">
        <v>121245</v>
      </c>
      <c r="Q115" s="2">
        <v>664000</v>
      </c>
    </row>
    <row r="116" spans="1:17" x14ac:dyDescent="0.2">
      <c r="A116">
        <v>50000249</v>
      </c>
      <c r="B116">
        <v>675279</v>
      </c>
      <c r="C116" t="s">
        <v>591</v>
      </c>
      <c r="D116">
        <v>79780212</v>
      </c>
      <c r="E116" s="6">
        <v>20030804</v>
      </c>
      <c r="F116" t="s">
        <v>592</v>
      </c>
      <c r="G116">
        <v>6791020</v>
      </c>
      <c r="H116" s="12">
        <v>0</v>
      </c>
      <c r="I116" s="12">
        <v>0</v>
      </c>
      <c r="J116" s="2">
        <v>9000</v>
      </c>
      <c r="K116" s="2">
        <v>0</v>
      </c>
      <c r="L116" s="2">
        <v>0</v>
      </c>
      <c r="M116" s="2">
        <v>9000</v>
      </c>
      <c r="N116" s="11">
        <f>VLOOKUP(P116,'CODIGOS RENTISTICOS'!$A$2:E1156,2,FALSE)</f>
        <v>825000000</v>
      </c>
      <c r="O116" s="11">
        <f>VLOOKUP(P116,'CODIGOS RENTISTICOS'!$A$2:F3323,3,FALSE)</f>
        <v>150109</v>
      </c>
      <c r="P116">
        <v>121245</v>
      </c>
      <c r="Q116" s="2">
        <v>9000</v>
      </c>
    </row>
    <row r="117" spans="1:17" x14ac:dyDescent="0.2">
      <c r="A117">
        <v>50000249</v>
      </c>
      <c r="B117">
        <v>1298615</v>
      </c>
      <c r="C117" t="s">
        <v>591</v>
      </c>
      <c r="D117">
        <v>8320053392</v>
      </c>
      <c r="E117" s="6">
        <v>20030804</v>
      </c>
      <c r="F117" t="s">
        <v>592</v>
      </c>
      <c r="G117">
        <v>8635078</v>
      </c>
      <c r="H117" s="12">
        <v>0</v>
      </c>
      <c r="I117" s="12">
        <v>0</v>
      </c>
      <c r="J117" s="2">
        <v>140000</v>
      </c>
      <c r="K117" s="2">
        <v>0</v>
      </c>
      <c r="L117" s="2">
        <v>0</v>
      </c>
      <c r="M117" s="2">
        <v>140000</v>
      </c>
      <c r="N117" s="11">
        <f>VLOOKUP(P117,'CODIGOS RENTISTICOS'!$A$2:E1157,2,FALSE)</f>
        <v>825000000</v>
      </c>
      <c r="O117" s="11">
        <f>VLOOKUP(P117,'CODIGOS RENTISTICOS'!$A$2:F3324,3,FALSE)</f>
        <v>150109</v>
      </c>
      <c r="P117">
        <v>121245</v>
      </c>
      <c r="Q117" s="2">
        <v>140000</v>
      </c>
    </row>
    <row r="118" spans="1:17" x14ac:dyDescent="0.2">
      <c r="A118">
        <v>50000249</v>
      </c>
      <c r="B118">
        <v>675217</v>
      </c>
      <c r="C118" t="s">
        <v>591</v>
      </c>
      <c r="D118">
        <v>12168471</v>
      </c>
      <c r="E118" s="6">
        <v>20030804</v>
      </c>
      <c r="F118" t="s">
        <v>592</v>
      </c>
      <c r="G118">
        <v>5769330</v>
      </c>
      <c r="H118" s="12">
        <v>0</v>
      </c>
      <c r="I118" s="12">
        <v>0</v>
      </c>
      <c r="J118" s="2">
        <v>22600</v>
      </c>
      <c r="K118" s="2">
        <v>0</v>
      </c>
      <c r="L118" s="2">
        <v>0</v>
      </c>
      <c r="M118" s="2">
        <v>22600</v>
      </c>
      <c r="N118" s="11">
        <f>VLOOKUP(P118,'CODIGOS RENTISTICOS'!$A$2:E1158,2,FALSE)</f>
        <v>825000000</v>
      </c>
      <c r="O118" s="11">
        <f>VLOOKUP(P118,'CODIGOS RENTISTICOS'!$A$2:F3325,3,FALSE)</f>
        <v>150109</v>
      </c>
      <c r="P118">
        <v>121245</v>
      </c>
      <c r="Q118" s="2">
        <v>22600</v>
      </c>
    </row>
    <row r="119" spans="1:17" x14ac:dyDescent="0.2">
      <c r="A119">
        <v>50000249</v>
      </c>
      <c r="B119">
        <v>10663826</v>
      </c>
      <c r="C119" t="s">
        <v>591</v>
      </c>
      <c r="D119">
        <v>17044914</v>
      </c>
      <c r="E119" s="6">
        <v>20030804</v>
      </c>
      <c r="F119" t="s">
        <v>592</v>
      </c>
      <c r="G119">
        <v>2840184</v>
      </c>
      <c r="H119" s="12">
        <v>0</v>
      </c>
      <c r="I119" s="12">
        <v>0</v>
      </c>
      <c r="J119" s="2">
        <v>450000</v>
      </c>
      <c r="K119" s="2">
        <v>0</v>
      </c>
      <c r="L119" s="2">
        <v>0</v>
      </c>
      <c r="M119" s="2">
        <v>450000</v>
      </c>
      <c r="N119" s="11">
        <f>VLOOKUP(P119,'CODIGOS RENTISTICOS'!$A$2:E1159,2,FALSE)</f>
        <v>11800000</v>
      </c>
      <c r="O119" s="11">
        <f>VLOOKUP(P119,'CODIGOS RENTISTICOS'!$A$2:F3326,3,FALSE)</f>
        <v>240101</v>
      </c>
      <c r="P119">
        <v>121265</v>
      </c>
      <c r="Q119" s="2">
        <v>450000</v>
      </c>
    </row>
    <row r="120" spans="1:17" x14ac:dyDescent="0.2">
      <c r="A120">
        <v>50000249</v>
      </c>
      <c r="B120">
        <v>1320553</v>
      </c>
      <c r="C120" t="s">
        <v>591</v>
      </c>
      <c r="D120">
        <v>8600679381</v>
      </c>
      <c r="E120" s="6">
        <v>20030804</v>
      </c>
      <c r="F120" t="s">
        <v>592</v>
      </c>
      <c r="G120">
        <v>2161536</v>
      </c>
      <c r="H120" s="12">
        <v>0</v>
      </c>
      <c r="I120" s="12">
        <v>0</v>
      </c>
      <c r="J120" s="2">
        <v>9360</v>
      </c>
      <c r="K120" s="2">
        <v>0</v>
      </c>
      <c r="L120" s="2">
        <v>0</v>
      </c>
      <c r="M120" s="2">
        <v>9360</v>
      </c>
      <c r="N120" s="11">
        <f>VLOOKUP(P120,'CODIGOS RENTISTICOS'!$A$2:E1160,2,FALSE)</f>
        <v>910300000</v>
      </c>
      <c r="O120" s="11">
        <f>VLOOKUP(P120,'CODIGOS RENTISTICOS'!$A$2:F3327,3,FALSE)</f>
        <v>130113</v>
      </c>
      <c r="P120">
        <v>121235</v>
      </c>
      <c r="Q120" s="2">
        <v>9360</v>
      </c>
    </row>
    <row r="121" spans="1:17" x14ac:dyDescent="0.2">
      <c r="A121">
        <v>50000249</v>
      </c>
      <c r="B121">
        <v>1320554</v>
      </c>
      <c r="C121" t="s">
        <v>591</v>
      </c>
      <c r="D121">
        <v>8600679381</v>
      </c>
      <c r="E121" s="6">
        <v>20030804</v>
      </c>
      <c r="F121" t="s">
        <v>592</v>
      </c>
      <c r="G121">
        <v>2161536</v>
      </c>
      <c r="H121" s="12">
        <v>0</v>
      </c>
      <c r="I121" s="12">
        <v>0</v>
      </c>
      <c r="J121" s="2">
        <v>10800</v>
      </c>
      <c r="K121" s="2">
        <v>0</v>
      </c>
      <c r="L121" s="2">
        <v>0</v>
      </c>
      <c r="M121" s="2">
        <v>10800</v>
      </c>
      <c r="N121" s="11">
        <f>VLOOKUP(P121,'CODIGOS RENTISTICOS'!$A$2:E1161,2,FALSE)</f>
        <v>910300000</v>
      </c>
      <c r="O121" s="11">
        <f>VLOOKUP(P121,'CODIGOS RENTISTICOS'!$A$2:F3328,3,FALSE)</f>
        <v>130113</v>
      </c>
      <c r="P121">
        <v>121235</v>
      </c>
      <c r="Q121" s="2">
        <v>10800</v>
      </c>
    </row>
    <row r="122" spans="1:17" x14ac:dyDescent="0.2">
      <c r="A122">
        <v>50000249</v>
      </c>
      <c r="B122">
        <v>1320555</v>
      </c>
      <c r="C122" t="s">
        <v>591</v>
      </c>
      <c r="D122">
        <v>8600679381</v>
      </c>
      <c r="E122" s="6">
        <v>20030804</v>
      </c>
      <c r="F122" t="s">
        <v>592</v>
      </c>
      <c r="G122">
        <v>2161536</v>
      </c>
      <c r="H122" s="12">
        <v>0</v>
      </c>
      <c r="I122" s="12">
        <v>0</v>
      </c>
      <c r="J122" s="2">
        <v>45000</v>
      </c>
      <c r="K122" s="2">
        <v>0</v>
      </c>
      <c r="L122" s="2">
        <v>0</v>
      </c>
      <c r="M122" s="2">
        <v>45000</v>
      </c>
      <c r="N122" s="11">
        <f>VLOOKUP(P122,'CODIGOS RENTISTICOS'!$A$2:E1162,2,FALSE)</f>
        <v>910300000</v>
      </c>
      <c r="O122" s="11">
        <f>VLOOKUP(P122,'CODIGOS RENTISTICOS'!$A$2:F3329,3,FALSE)</f>
        <v>130113</v>
      </c>
      <c r="P122">
        <v>121235</v>
      </c>
      <c r="Q122" s="2">
        <v>45000</v>
      </c>
    </row>
    <row r="123" spans="1:17" x14ac:dyDescent="0.2">
      <c r="A123">
        <v>50000249</v>
      </c>
      <c r="B123">
        <v>1320556</v>
      </c>
      <c r="C123" t="s">
        <v>591</v>
      </c>
      <c r="D123">
        <v>8600679381</v>
      </c>
      <c r="E123" s="6">
        <v>20030804</v>
      </c>
      <c r="F123" t="s">
        <v>592</v>
      </c>
      <c r="G123">
        <v>2161536</v>
      </c>
      <c r="H123" s="12">
        <v>0</v>
      </c>
      <c r="I123" s="12">
        <v>0</v>
      </c>
      <c r="J123" s="2">
        <v>1800</v>
      </c>
      <c r="K123" s="2">
        <v>0</v>
      </c>
      <c r="L123" s="2">
        <v>0</v>
      </c>
      <c r="M123" s="2">
        <v>1800</v>
      </c>
      <c r="N123" s="11">
        <f>VLOOKUP(P123,'CODIGOS RENTISTICOS'!$A$2:E1163,2,FALSE)</f>
        <v>910300000</v>
      </c>
      <c r="O123" s="11">
        <f>VLOOKUP(P123,'CODIGOS RENTISTICOS'!$A$2:F3330,3,FALSE)</f>
        <v>130113</v>
      </c>
      <c r="P123">
        <v>121235</v>
      </c>
      <c r="Q123" s="2">
        <v>1800</v>
      </c>
    </row>
    <row r="124" spans="1:17" x14ac:dyDescent="0.2">
      <c r="A124">
        <v>50000249</v>
      </c>
      <c r="B124">
        <v>1168055</v>
      </c>
      <c r="C124" t="s">
        <v>591</v>
      </c>
      <c r="D124">
        <v>4051066</v>
      </c>
      <c r="E124" s="6">
        <v>20030804</v>
      </c>
      <c r="F124" t="s">
        <v>592</v>
      </c>
      <c r="G124">
        <v>6971469</v>
      </c>
      <c r="H124" s="12">
        <v>0</v>
      </c>
      <c r="I124" s="12">
        <v>0</v>
      </c>
      <c r="J124" s="2">
        <v>22150</v>
      </c>
      <c r="K124" s="2">
        <v>0</v>
      </c>
      <c r="L124" s="2">
        <v>0</v>
      </c>
      <c r="M124" s="2">
        <v>22150</v>
      </c>
      <c r="N124" s="11">
        <f>VLOOKUP(P124,'CODIGOS RENTISTICOS'!$A$2:E1164,2,FALSE)</f>
        <v>825000000</v>
      </c>
      <c r="O124" s="11">
        <f>VLOOKUP(P124,'CODIGOS RENTISTICOS'!$A$2:F3331,3,FALSE)</f>
        <v>150109</v>
      </c>
      <c r="P124">
        <v>121245</v>
      </c>
      <c r="Q124" s="2">
        <v>22150</v>
      </c>
    </row>
    <row r="125" spans="1:17" x14ac:dyDescent="0.2">
      <c r="A125">
        <v>50000249</v>
      </c>
      <c r="B125">
        <v>1186549</v>
      </c>
      <c r="C125" t="s">
        <v>591</v>
      </c>
      <c r="D125">
        <v>79294176</v>
      </c>
      <c r="E125" s="6">
        <v>20030804</v>
      </c>
      <c r="F125" t="s">
        <v>592</v>
      </c>
      <c r="G125">
        <v>6095544</v>
      </c>
      <c r="H125" s="12">
        <v>0</v>
      </c>
      <c r="I125" s="12">
        <v>0</v>
      </c>
      <c r="J125" s="2">
        <v>22130</v>
      </c>
      <c r="K125" s="2">
        <v>0</v>
      </c>
      <c r="L125" s="2">
        <v>0</v>
      </c>
      <c r="M125" s="2">
        <v>22130</v>
      </c>
      <c r="N125" s="11">
        <f>VLOOKUP(P125,'CODIGOS RENTISTICOS'!$A$2:E1165,2,FALSE)</f>
        <v>825000000</v>
      </c>
      <c r="O125" s="11">
        <f>VLOOKUP(P125,'CODIGOS RENTISTICOS'!$A$2:F3332,3,FALSE)</f>
        <v>150109</v>
      </c>
      <c r="P125">
        <v>121245</v>
      </c>
      <c r="Q125" s="2">
        <v>22130</v>
      </c>
    </row>
    <row r="126" spans="1:17" x14ac:dyDescent="0.2">
      <c r="A126">
        <v>50000249</v>
      </c>
      <c r="B126">
        <v>1402941</v>
      </c>
      <c r="C126" t="s">
        <v>591</v>
      </c>
      <c r="D126">
        <v>8000855133</v>
      </c>
      <c r="E126" s="6">
        <v>20030804</v>
      </c>
      <c r="F126" t="s">
        <v>592</v>
      </c>
      <c r="G126">
        <v>7124955</v>
      </c>
      <c r="H126" s="12">
        <v>0</v>
      </c>
      <c r="I126" s="12">
        <v>0</v>
      </c>
      <c r="J126" s="2">
        <v>664000</v>
      </c>
      <c r="K126" s="2">
        <v>0</v>
      </c>
      <c r="L126" s="2">
        <v>0</v>
      </c>
      <c r="M126" s="2">
        <v>664000</v>
      </c>
      <c r="N126" s="11">
        <f>VLOOKUP(P126,'CODIGOS RENTISTICOS'!$A$2:E1166,2,FALSE)</f>
        <v>825000000</v>
      </c>
      <c r="O126" s="11">
        <f>VLOOKUP(P126,'CODIGOS RENTISTICOS'!$A$2:F3333,3,FALSE)</f>
        <v>150109</v>
      </c>
      <c r="P126">
        <v>121245</v>
      </c>
      <c r="Q126" s="2">
        <v>664000</v>
      </c>
    </row>
    <row r="127" spans="1:17" x14ac:dyDescent="0.2">
      <c r="A127">
        <v>50000249</v>
      </c>
      <c r="B127">
        <v>1089856</v>
      </c>
      <c r="C127" t="s">
        <v>591</v>
      </c>
      <c r="D127">
        <v>8300396049</v>
      </c>
      <c r="E127" s="6">
        <v>20030804</v>
      </c>
      <c r="F127" t="s">
        <v>592</v>
      </c>
      <c r="G127">
        <v>2768892</v>
      </c>
      <c r="H127" s="12">
        <v>0</v>
      </c>
      <c r="I127" s="12">
        <v>0</v>
      </c>
      <c r="J127" s="2">
        <v>2767</v>
      </c>
      <c r="K127" s="2">
        <v>0</v>
      </c>
      <c r="L127" s="2">
        <v>0</v>
      </c>
      <c r="M127" s="2">
        <v>2767</v>
      </c>
      <c r="N127" s="11">
        <f>VLOOKUP(P127,'CODIGOS RENTISTICOS'!$A$2:E1167,2,FALSE)</f>
        <v>96400000</v>
      </c>
      <c r="O127" s="11">
        <f>VLOOKUP(P127,'CODIGOS RENTISTICOS'!$A$2:F3334,3,FALSE)</f>
        <v>370101</v>
      </c>
      <c r="P127">
        <v>121280</v>
      </c>
      <c r="Q127" s="2">
        <v>2767</v>
      </c>
    </row>
    <row r="128" spans="1:17" x14ac:dyDescent="0.2">
      <c r="A128">
        <v>50000249</v>
      </c>
      <c r="B128">
        <v>12830784</v>
      </c>
      <c r="C128" t="s">
        <v>591</v>
      </c>
      <c r="D128">
        <v>8999990017</v>
      </c>
      <c r="E128" s="6">
        <v>20030804</v>
      </c>
      <c r="F128" t="s">
        <v>592</v>
      </c>
      <c r="G128">
        <v>2215951</v>
      </c>
      <c r="H128" s="12">
        <v>0</v>
      </c>
      <c r="I128" s="12">
        <v>1</v>
      </c>
      <c r="J128" s="2">
        <v>0</v>
      </c>
      <c r="K128" s="2">
        <v>0</v>
      </c>
      <c r="L128" s="2">
        <v>150700.476</v>
      </c>
      <c r="M128" s="2">
        <v>1507004.76</v>
      </c>
      <c r="N128" s="11">
        <f>VLOOKUP(P128,'CODIGOS RENTISTICOS'!$A$2:E1168,2,FALSE)</f>
        <v>11300000</v>
      </c>
      <c r="O128" s="11">
        <f>VLOOKUP(P128,'CODIGOS RENTISTICOS'!$A$2:F3335,3,FALSE)</f>
        <v>220101</v>
      </c>
      <c r="P128">
        <v>200107</v>
      </c>
      <c r="Q128" s="2">
        <v>1507004.76</v>
      </c>
    </row>
    <row r="129" spans="1:17" x14ac:dyDescent="0.2">
      <c r="A129">
        <v>50000249</v>
      </c>
      <c r="B129">
        <v>1158611</v>
      </c>
      <c r="C129" t="s">
        <v>591</v>
      </c>
      <c r="D129">
        <v>1260033</v>
      </c>
      <c r="E129" s="6">
        <v>20030804</v>
      </c>
      <c r="F129" t="s">
        <v>592</v>
      </c>
      <c r="G129">
        <v>7624490</v>
      </c>
      <c r="H129" s="12">
        <v>0</v>
      </c>
      <c r="I129" s="12">
        <v>0</v>
      </c>
      <c r="J129" s="2">
        <v>22150</v>
      </c>
      <c r="K129" s="2">
        <v>0</v>
      </c>
      <c r="L129" s="2">
        <v>0</v>
      </c>
      <c r="M129" s="2">
        <v>22150</v>
      </c>
      <c r="N129" s="11">
        <f>VLOOKUP(P129,'CODIGOS RENTISTICOS'!$A$2:E1169,2,FALSE)</f>
        <v>910300000</v>
      </c>
      <c r="O129" s="11">
        <f>VLOOKUP(P129,'CODIGOS RENTISTICOS'!$A$2:F3336,3,FALSE)</f>
        <v>130113</v>
      </c>
      <c r="P129">
        <v>121205</v>
      </c>
      <c r="Q129" s="2">
        <v>22150</v>
      </c>
    </row>
    <row r="130" spans="1:17" x14ac:dyDescent="0.2">
      <c r="A130">
        <v>50000249</v>
      </c>
      <c r="B130">
        <v>13462023</v>
      </c>
      <c r="C130" t="s">
        <v>591</v>
      </c>
      <c r="D130">
        <v>42118481</v>
      </c>
      <c r="E130" s="6">
        <v>20030804</v>
      </c>
      <c r="F130" t="s">
        <v>592</v>
      </c>
      <c r="G130">
        <v>2873206</v>
      </c>
      <c r="H130" s="12">
        <v>0</v>
      </c>
      <c r="I130" s="12">
        <v>0</v>
      </c>
      <c r="J130" s="2">
        <v>664000</v>
      </c>
      <c r="K130" s="2">
        <v>0</v>
      </c>
      <c r="L130" s="2">
        <v>0</v>
      </c>
      <c r="M130" s="2">
        <v>664000</v>
      </c>
      <c r="N130" s="11">
        <f>VLOOKUP(P130,'CODIGOS RENTISTICOS'!$A$2:E1170,2,FALSE)</f>
        <v>825000000</v>
      </c>
      <c r="O130" s="11">
        <f>VLOOKUP(P130,'CODIGOS RENTISTICOS'!$A$2:F3337,3,FALSE)</f>
        <v>150109</v>
      </c>
      <c r="P130">
        <v>121245</v>
      </c>
      <c r="Q130" s="2">
        <v>664000</v>
      </c>
    </row>
    <row r="131" spans="1:17" x14ac:dyDescent="0.2">
      <c r="A131">
        <v>50000249</v>
      </c>
      <c r="B131">
        <v>13462194</v>
      </c>
      <c r="C131" t="s">
        <v>591</v>
      </c>
      <c r="D131">
        <v>8001069629</v>
      </c>
      <c r="E131" s="6">
        <v>20030804</v>
      </c>
      <c r="F131" t="s">
        <v>592</v>
      </c>
      <c r="G131">
        <v>6110529</v>
      </c>
      <c r="H131" s="12">
        <v>0</v>
      </c>
      <c r="I131" s="12">
        <v>0</v>
      </c>
      <c r="J131" s="2">
        <v>22130</v>
      </c>
      <c r="K131" s="2">
        <v>0</v>
      </c>
      <c r="L131" s="2">
        <v>0</v>
      </c>
      <c r="M131" s="2">
        <v>22130</v>
      </c>
      <c r="N131" s="11">
        <f>VLOOKUP(P131,'CODIGOS RENTISTICOS'!$A$2:E1171,2,FALSE)</f>
        <v>825000000</v>
      </c>
      <c r="O131" s="11">
        <f>VLOOKUP(P131,'CODIGOS RENTISTICOS'!$A$2:F3338,3,FALSE)</f>
        <v>150109</v>
      </c>
      <c r="P131">
        <v>121245</v>
      </c>
      <c r="Q131" s="2">
        <v>22130</v>
      </c>
    </row>
    <row r="132" spans="1:17" x14ac:dyDescent="0.2">
      <c r="A132">
        <v>50000249</v>
      </c>
      <c r="B132">
        <v>13649547</v>
      </c>
      <c r="C132" t="s">
        <v>591</v>
      </c>
      <c r="D132">
        <v>17180700</v>
      </c>
      <c r="E132" s="6">
        <v>20030804</v>
      </c>
      <c r="F132" t="s">
        <v>592</v>
      </c>
      <c r="G132">
        <v>4300024</v>
      </c>
      <c r="H132" s="12">
        <v>0</v>
      </c>
      <c r="I132" s="12">
        <v>0</v>
      </c>
      <c r="J132" s="2">
        <v>110650</v>
      </c>
      <c r="K132" s="2">
        <v>0</v>
      </c>
      <c r="L132" s="2">
        <v>0</v>
      </c>
      <c r="M132" s="2">
        <v>110650</v>
      </c>
      <c r="N132" s="11">
        <f>VLOOKUP(P132,'CODIGOS RENTISTICOS'!$A$2:E1172,2,FALSE)</f>
        <v>825000000</v>
      </c>
      <c r="O132" s="11">
        <f>VLOOKUP(P132,'CODIGOS RENTISTICOS'!$A$2:F3339,3,FALSE)</f>
        <v>150109</v>
      </c>
      <c r="P132">
        <v>121245</v>
      </c>
      <c r="Q132" s="2">
        <v>110650</v>
      </c>
    </row>
    <row r="133" spans="1:17" x14ac:dyDescent="0.2">
      <c r="A133">
        <v>50000249</v>
      </c>
      <c r="B133">
        <v>13818078</v>
      </c>
      <c r="C133" t="s">
        <v>591</v>
      </c>
      <c r="D133">
        <v>8600548371</v>
      </c>
      <c r="E133" s="6">
        <v>20030804</v>
      </c>
      <c r="F133" t="s">
        <v>592</v>
      </c>
      <c r="G133">
        <v>8261333</v>
      </c>
      <c r="H133" s="12">
        <v>0</v>
      </c>
      <c r="I133" s="12">
        <v>0</v>
      </c>
      <c r="J133" s="2">
        <v>2000</v>
      </c>
      <c r="K133" s="2">
        <v>0</v>
      </c>
      <c r="L133" s="2">
        <v>0</v>
      </c>
      <c r="M133" s="2">
        <v>2000</v>
      </c>
      <c r="N133" s="11">
        <f>VLOOKUP(P133,'CODIGOS RENTISTICOS'!$A$2:E1173,2,FALSE)</f>
        <v>825000000</v>
      </c>
      <c r="O133" s="11">
        <f>VLOOKUP(P133,'CODIGOS RENTISTICOS'!$A$2:F3340,3,FALSE)</f>
        <v>150109</v>
      </c>
      <c r="P133">
        <v>121245</v>
      </c>
      <c r="Q133" s="2">
        <v>2000</v>
      </c>
    </row>
    <row r="134" spans="1:17" x14ac:dyDescent="0.2">
      <c r="A134">
        <v>50000249</v>
      </c>
      <c r="B134">
        <v>15116469</v>
      </c>
      <c r="C134" t="s">
        <v>591</v>
      </c>
      <c r="D134">
        <v>93372950</v>
      </c>
      <c r="E134" s="6">
        <v>20030804</v>
      </c>
      <c r="F134" t="s">
        <v>592</v>
      </c>
      <c r="G134">
        <v>2873206</v>
      </c>
      <c r="H134" s="12">
        <v>0</v>
      </c>
      <c r="I134" s="12">
        <v>0</v>
      </c>
      <c r="J134" s="2">
        <v>664000</v>
      </c>
      <c r="K134" s="2">
        <v>0</v>
      </c>
      <c r="L134" s="2">
        <v>0</v>
      </c>
      <c r="M134" s="2">
        <v>664000</v>
      </c>
      <c r="N134" s="11">
        <f>VLOOKUP(P134,'CODIGOS RENTISTICOS'!$A$2:E1174,2,FALSE)</f>
        <v>825000000</v>
      </c>
      <c r="O134" s="11">
        <f>VLOOKUP(P134,'CODIGOS RENTISTICOS'!$A$2:F3341,3,FALSE)</f>
        <v>150109</v>
      </c>
      <c r="P134">
        <v>121245</v>
      </c>
      <c r="Q134" s="2">
        <v>664000</v>
      </c>
    </row>
    <row r="135" spans="1:17" x14ac:dyDescent="0.2">
      <c r="A135">
        <v>50000249</v>
      </c>
      <c r="B135">
        <v>15116472</v>
      </c>
      <c r="C135" t="s">
        <v>591</v>
      </c>
      <c r="D135">
        <v>8600052640</v>
      </c>
      <c r="E135" s="6">
        <v>20030804</v>
      </c>
      <c r="F135" t="s">
        <v>592</v>
      </c>
      <c r="G135">
        <v>2473068</v>
      </c>
      <c r="H135" s="12">
        <v>0</v>
      </c>
      <c r="I135" s="12">
        <v>0</v>
      </c>
      <c r="J135" s="2">
        <v>22133</v>
      </c>
      <c r="K135" s="2">
        <v>0</v>
      </c>
      <c r="L135" s="2">
        <v>0</v>
      </c>
      <c r="M135" s="2">
        <v>22133</v>
      </c>
      <c r="N135" s="11">
        <f>VLOOKUP(P135,'CODIGOS RENTISTICOS'!$A$2:E1175,2,FALSE)</f>
        <v>825000000</v>
      </c>
      <c r="O135" s="11">
        <f>VLOOKUP(P135,'CODIGOS RENTISTICOS'!$A$2:F3342,3,FALSE)</f>
        <v>150109</v>
      </c>
      <c r="P135">
        <v>121245</v>
      </c>
      <c r="Q135" s="2">
        <v>22133</v>
      </c>
    </row>
    <row r="136" spans="1:17" x14ac:dyDescent="0.2">
      <c r="A136">
        <v>50000249</v>
      </c>
      <c r="B136">
        <v>15116592</v>
      </c>
      <c r="C136" t="s">
        <v>591</v>
      </c>
      <c r="D136">
        <v>14898197</v>
      </c>
      <c r="E136" s="6">
        <v>20030804</v>
      </c>
      <c r="F136" t="s">
        <v>592</v>
      </c>
      <c r="G136">
        <v>3510808</v>
      </c>
      <c r="H136" s="12">
        <v>0</v>
      </c>
      <c r="I136" s="12">
        <v>0</v>
      </c>
      <c r="J136" s="2">
        <v>22200</v>
      </c>
      <c r="K136" s="2">
        <v>0</v>
      </c>
      <c r="L136" s="2">
        <v>0</v>
      </c>
      <c r="M136" s="2">
        <v>22200</v>
      </c>
      <c r="N136" s="11">
        <f>VLOOKUP(P136,'CODIGOS RENTISTICOS'!$A$2:E1176,2,FALSE)</f>
        <v>825000000</v>
      </c>
      <c r="O136" s="11">
        <f>VLOOKUP(P136,'CODIGOS RENTISTICOS'!$A$2:F3343,3,FALSE)</f>
        <v>150109</v>
      </c>
      <c r="P136">
        <v>121245</v>
      </c>
      <c r="Q136" s="2">
        <v>22200</v>
      </c>
    </row>
    <row r="137" spans="1:17" x14ac:dyDescent="0.2">
      <c r="A137">
        <v>50000249</v>
      </c>
      <c r="B137">
        <v>15116741</v>
      </c>
      <c r="C137" t="s">
        <v>591</v>
      </c>
      <c r="D137">
        <v>8600288165</v>
      </c>
      <c r="E137" s="6">
        <v>20030804</v>
      </c>
      <c r="F137" t="s">
        <v>592</v>
      </c>
      <c r="G137">
        <v>2328190</v>
      </c>
      <c r="H137" s="12">
        <v>0</v>
      </c>
      <c r="I137" s="12">
        <v>1</v>
      </c>
      <c r="J137" s="2">
        <v>0</v>
      </c>
      <c r="K137" s="2">
        <v>0</v>
      </c>
      <c r="L137" s="2">
        <v>199200</v>
      </c>
      <c r="M137" s="2">
        <v>1992000</v>
      </c>
      <c r="N137" s="11">
        <f>VLOOKUP(P137,'CODIGOS RENTISTICOS'!$A$2:E1177,2,FALSE)</f>
        <v>825000000</v>
      </c>
      <c r="O137" s="11">
        <f>VLOOKUP(P137,'CODIGOS RENTISTICOS'!$A$2:F3344,3,FALSE)</f>
        <v>150109</v>
      </c>
      <c r="P137">
        <v>121245</v>
      </c>
      <c r="Q137" s="2">
        <v>1992000</v>
      </c>
    </row>
    <row r="138" spans="1:17" x14ac:dyDescent="0.2">
      <c r="A138">
        <v>50000249</v>
      </c>
      <c r="B138">
        <v>958407</v>
      </c>
      <c r="C138" t="s">
        <v>591</v>
      </c>
      <c r="D138">
        <v>8600550250</v>
      </c>
      <c r="E138" s="6">
        <v>20030804</v>
      </c>
      <c r="F138" t="s">
        <v>592</v>
      </c>
      <c r="G138">
        <v>6300177</v>
      </c>
      <c r="H138" s="12">
        <v>0</v>
      </c>
      <c r="I138" s="12">
        <v>0</v>
      </c>
      <c r="J138" s="2">
        <v>10690</v>
      </c>
      <c r="K138" s="2">
        <v>0</v>
      </c>
      <c r="L138" s="2">
        <v>0</v>
      </c>
      <c r="M138" s="2">
        <v>10690</v>
      </c>
      <c r="N138" s="11">
        <f>VLOOKUP(P138,'CODIGOS RENTISTICOS'!$A$2:E1178,2,FALSE)</f>
        <v>825000000</v>
      </c>
      <c r="O138" s="11">
        <f>VLOOKUP(P138,'CODIGOS RENTISTICOS'!$A$2:F3345,3,FALSE)</f>
        <v>150109</v>
      </c>
      <c r="P138">
        <v>121245</v>
      </c>
      <c r="Q138" s="2">
        <v>10690</v>
      </c>
    </row>
    <row r="139" spans="1:17" x14ac:dyDescent="0.2">
      <c r="A139">
        <v>50000249</v>
      </c>
      <c r="B139">
        <v>924854</v>
      </c>
      <c r="C139" t="s">
        <v>593</v>
      </c>
      <c r="D139">
        <v>8600558596</v>
      </c>
      <c r="E139" s="6">
        <v>20030804</v>
      </c>
      <c r="F139" t="s">
        <v>592</v>
      </c>
      <c r="G139">
        <v>2352800</v>
      </c>
      <c r="H139" s="12">
        <v>0</v>
      </c>
      <c r="I139" s="12">
        <v>0</v>
      </c>
      <c r="J139" s="2">
        <v>1192550</v>
      </c>
      <c r="K139" s="2">
        <v>0</v>
      </c>
      <c r="L139" s="2">
        <v>0</v>
      </c>
      <c r="M139" s="2">
        <v>1192550</v>
      </c>
      <c r="N139" s="11">
        <f>VLOOKUP(P139,'CODIGOS RENTISTICOS'!$A$2:E1179,2,FALSE)</f>
        <v>825000000</v>
      </c>
      <c r="O139" s="11">
        <f>VLOOKUP(P139,'CODIGOS RENTISTICOS'!$A$2:F3346,3,FALSE)</f>
        <v>150109</v>
      </c>
      <c r="P139">
        <v>121245</v>
      </c>
      <c r="Q139" s="2">
        <v>1192550</v>
      </c>
    </row>
    <row r="140" spans="1:17" x14ac:dyDescent="0.2">
      <c r="A140">
        <v>50000249</v>
      </c>
      <c r="B140">
        <v>1174047</v>
      </c>
      <c r="C140" t="s">
        <v>593</v>
      </c>
      <c r="D140">
        <v>8909305801</v>
      </c>
      <c r="E140" s="6">
        <v>20030804</v>
      </c>
      <c r="F140" t="s">
        <v>592</v>
      </c>
      <c r="G140">
        <v>3193030</v>
      </c>
      <c r="H140" s="12">
        <v>0</v>
      </c>
      <c r="I140" s="12">
        <v>0</v>
      </c>
      <c r="J140" s="2">
        <v>166000</v>
      </c>
      <c r="K140" s="2">
        <v>0</v>
      </c>
      <c r="L140" s="2">
        <v>0</v>
      </c>
      <c r="M140" s="2">
        <v>166000</v>
      </c>
      <c r="N140" s="11">
        <f>VLOOKUP(P140,'CODIGOS RENTISTICOS'!$A$2:E1180,2,FALSE)</f>
        <v>96200000</v>
      </c>
      <c r="O140" s="11">
        <f>VLOOKUP(P140,'CODIGOS RENTISTICOS'!$A$2:F3347,3,FALSE)</f>
        <v>350101</v>
      </c>
      <c r="P140">
        <v>121230</v>
      </c>
      <c r="Q140" s="2">
        <v>166000</v>
      </c>
    </row>
    <row r="141" spans="1:17" x14ac:dyDescent="0.2">
      <c r="A141">
        <v>50000249</v>
      </c>
      <c r="B141">
        <v>17794200</v>
      </c>
      <c r="C141" t="s">
        <v>593</v>
      </c>
      <c r="D141">
        <v>43053732</v>
      </c>
      <c r="E141" s="6">
        <v>20030804</v>
      </c>
      <c r="F141" t="s">
        <v>592</v>
      </c>
      <c r="G141">
        <v>5119739</v>
      </c>
      <c r="H141" s="12">
        <v>0</v>
      </c>
      <c r="I141" s="12">
        <v>0</v>
      </c>
      <c r="J141" s="2">
        <v>2700</v>
      </c>
      <c r="K141" s="2">
        <v>0</v>
      </c>
      <c r="L141" s="2">
        <v>0</v>
      </c>
      <c r="M141" s="2">
        <v>2700</v>
      </c>
      <c r="N141" s="11">
        <f>VLOOKUP(P141,'CODIGOS RENTISTICOS'!$A$2:E1181,2,FALSE)</f>
        <v>12200000</v>
      </c>
      <c r="O141" s="11">
        <f>VLOOKUP(P141,'CODIGOS RENTISTICOS'!$A$2:F3348,3,FALSE)</f>
        <v>250101</v>
      </c>
      <c r="P141">
        <v>121225</v>
      </c>
      <c r="Q141" s="2">
        <v>2700</v>
      </c>
    </row>
    <row r="142" spans="1:17" x14ac:dyDescent="0.2">
      <c r="A142">
        <v>50000249</v>
      </c>
      <c r="B142">
        <v>685331</v>
      </c>
      <c r="C142" t="s">
        <v>718</v>
      </c>
      <c r="D142">
        <v>91428645</v>
      </c>
      <c r="E142" s="6">
        <v>20030804</v>
      </c>
      <c r="F142" t="s">
        <v>592</v>
      </c>
      <c r="G142">
        <v>6641385</v>
      </c>
      <c r="H142" s="12">
        <v>0</v>
      </c>
      <c r="I142" s="12">
        <v>0</v>
      </c>
      <c r="J142" s="2">
        <v>17500</v>
      </c>
      <c r="K142" s="2">
        <v>0</v>
      </c>
      <c r="L142" s="2">
        <v>0</v>
      </c>
      <c r="M142" s="2">
        <v>17500</v>
      </c>
      <c r="N142" s="11">
        <f>VLOOKUP(P142,'CODIGOS RENTISTICOS'!$A$2:E1182,2,FALSE)</f>
        <v>10900000</v>
      </c>
      <c r="O142" s="11">
        <f>VLOOKUP(P142,'CODIGOS RENTISTICOS'!$A$2:F3349,3,FALSE)</f>
        <v>170101</v>
      </c>
      <c r="P142">
        <v>121255</v>
      </c>
      <c r="Q142" s="2">
        <v>17500</v>
      </c>
    </row>
    <row r="143" spans="1:17" x14ac:dyDescent="0.2">
      <c r="A143">
        <v>50000249</v>
      </c>
      <c r="B143">
        <v>686945</v>
      </c>
      <c r="C143" t="s">
        <v>718</v>
      </c>
      <c r="D143">
        <v>79592217</v>
      </c>
      <c r="E143" s="6">
        <v>20030804</v>
      </c>
      <c r="F143" t="s">
        <v>592</v>
      </c>
      <c r="G143">
        <v>3902859</v>
      </c>
      <c r="H143" s="12">
        <v>0</v>
      </c>
      <c r="I143" s="12">
        <v>0</v>
      </c>
      <c r="J143" s="2">
        <v>147000</v>
      </c>
      <c r="K143" s="2">
        <v>0</v>
      </c>
      <c r="L143" s="2">
        <v>0</v>
      </c>
      <c r="M143" s="2">
        <v>147000</v>
      </c>
      <c r="N143" s="11">
        <f>VLOOKUP(P143,'CODIGOS RENTISTICOS'!$A$2:E1183,2,FALSE)</f>
        <v>11100000</v>
      </c>
      <c r="O143" s="11">
        <f>VLOOKUP(P143,'CODIGOS RENTISTICOS'!$A$2:F3350,3,FALSE)</f>
        <v>150101</v>
      </c>
      <c r="P143">
        <v>121275</v>
      </c>
      <c r="Q143" s="2">
        <v>147000</v>
      </c>
    </row>
    <row r="144" spans="1:17" x14ac:dyDescent="0.2">
      <c r="A144">
        <v>50000249</v>
      </c>
      <c r="B144">
        <v>686986</v>
      </c>
      <c r="C144" t="s">
        <v>718</v>
      </c>
      <c r="D144">
        <v>78702517</v>
      </c>
      <c r="E144" s="6">
        <v>20030804</v>
      </c>
      <c r="F144" t="s">
        <v>592</v>
      </c>
      <c r="G144">
        <v>6618949</v>
      </c>
      <c r="H144" s="12">
        <v>0</v>
      </c>
      <c r="I144" s="12">
        <v>0</v>
      </c>
      <c r="J144" s="2">
        <v>7000</v>
      </c>
      <c r="K144" s="2">
        <v>0</v>
      </c>
      <c r="L144" s="2">
        <v>0</v>
      </c>
      <c r="M144" s="2">
        <v>7000</v>
      </c>
      <c r="N144" s="11">
        <f>VLOOKUP(P144,'CODIGOS RENTISTICOS'!$A$2:E1184,2,FALSE)</f>
        <v>825000000</v>
      </c>
      <c r="O144" s="11">
        <f>VLOOKUP(P144,'CODIGOS RENTISTICOS'!$A$2:F3351,3,FALSE)</f>
        <v>150109</v>
      </c>
      <c r="P144">
        <v>121245</v>
      </c>
      <c r="Q144" s="2">
        <v>7000</v>
      </c>
    </row>
    <row r="145" spans="1:17" x14ac:dyDescent="0.2">
      <c r="A145">
        <v>50000249</v>
      </c>
      <c r="B145">
        <v>1113154</v>
      </c>
      <c r="C145" t="s">
        <v>600</v>
      </c>
      <c r="D145">
        <v>8002380116</v>
      </c>
      <c r="E145" s="6">
        <v>20030804</v>
      </c>
      <c r="F145" t="s">
        <v>592</v>
      </c>
      <c r="G145">
        <v>8220111</v>
      </c>
      <c r="H145" s="12">
        <v>0</v>
      </c>
      <c r="I145" s="12">
        <v>1</v>
      </c>
      <c r="J145" s="2">
        <v>0</v>
      </c>
      <c r="K145" s="2">
        <v>2339700</v>
      </c>
      <c r="L145" s="2">
        <v>0</v>
      </c>
      <c r="M145" s="2">
        <v>2339700</v>
      </c>
      <c r="N145" s="11">
        <f>VLOOKUP(P145,'CODIGOS RENTISTICOS'!$A$2:E1185,2,FALSE)</f>
        <v>10900000</v>
      </c>
      <c r="O145" s="11">
        <f>VLOOKUP(P145,'CODIGOS RENTISTICOS'!$A$2:F3352,3,FALSE)</f>
        <v>170101</v>
      </c>
      <c r="P145">
        <v>121255</v>
      </c>
      <c r="Q145" s="2">
        <v>2339700</v>
      </c>
    </row>
    <row r="146" spans="1:17" x14ac:dyDescent="0.2">
      <c r="A146">
        <v>50000249</v>
      </c>
      <c r="B146">
        <v>1396276</v>
      </c>
      <c r="C146" t="s">
        <v>600</v>
      </c>
      <c r="D146">
        <v>84038280</v>
      </c>
      <c r="E146" s="6">
        <v>20030804</v>
      </c>
      <c r="F146" t="s">
        <v>592</v>
      </c>
      <c r="G146">
        <v>3357330</v>
      </c>
      <c r="H146" s="12">
        <v>0</v>
      </c>
      <c r="I146" s="12">
        <v>0</v>
      </c>
      <c r="J146" s="2">
        <v>55350</v>
      </c>
      <c r="K146" s="2">
        <v>0</v>
      </c>
      <c r="L146" s="2">
        <v>0</v>
      </c>
      <c r="M146" s="2">
        <v>55350</v>
      </c>
      <c r="N146" s="11">
        <f>VLOOKUP(P146,'CODIGOS RENTISTICOS'!$A$2:E1186,2,FALSE)</f>
        <v>96300000</v>
      </c>
      <c r="O146" s="11">
        <f>VLOOKUP(P146,'CODIGOS RENTISTICOS'!$A$2:F3353,3,FALSE)</f>
        <v>360101</v>
      </c>
      <c r="P146">
        <v>121270</v>
      </c>
      <c r="Q146" s="2">
        <v>55350</v>
      </c>
    </row>
    <row r="147" spans="1:17" x14ac:dyDescent="0.2">
      <c r="A147">
        <v>50000249</v>
      </c>
      <c r="B147">
        <v>1246789</v>
      </c>
      <c r="C147" t="s">
        <v>715</v>
      </c>
      <c r="D147">
        <v>77190956</v>
      </c>
      <c r="E147" s="6">
        <v>20030804</v>
      </c>
      <c r="F147" t="s">
        <v>592</v>
      </c>
      <c r="G147">
        <v>5705511</v>
      </c>
      <c r="H147" s="12">
        <v>0</v>
      </c>
      <c r="I147" s="12">
        <v>0</v>
      </c>
      <c r="J147" s="2">
        <v>7000</v>
      </c>
      <c r="K147" s="2">
        <v>0</v>
      </c>
      <c r="L147" s="2">
        <v>0</v>
      </c>
      <c r="M147" s="2">
        <v>7000</v>
      </c>
      <c r="N147" s="11">
        <f>VLOOKUP(P147,'CODIGOS RENTISTICOS'!$A$2:E1187,2,FALSE)</f>
        <v>825000000</v>
      </c>
      <c r="O147" s="11">
        <f>VLOOKUP(P147,'CODIGOS RENTISTICOS'!$A$2:F3354,3,FALSE)</f>
        <v>150109</v>
      </c>
      <c r="P147">
        <v>121245</v>
      </c>
      <c r="Q147" s="2">
        <v>7000</v>
      </c>
    </row>
    <row r="148" spans="1:17" x14ac:dyDescent="0.2">
      <c r="A148">
        <v>50000249</v>
      </c>
      <c r="B148">
        <v>1246791</v>
      </c>
      <c r="C148" t="s">
        <v>715</v>
      </c>
      <c r="D148">
        <v>77034603</v>
      </c>
      <c r="E148" s="6">
        <v>20030804</v>
      </c>
      <c r="F148" t="s">
        <v>592</v>
      </c>
      <c r="G148">
        <v>5713629</v>
      </c>
      <c r="H148" s="12">
        <v>0</v>
      </c>
      <c r="I148" s="12">
        <v>0</v>
      </c>
      <c r="J148" s="2">
        <v>7000</v>
      </c>
      <c r="K148" s="2">
        <v>0</v>
      </c>
      <c r="L148" s="2">
        <v>0</v>
      </c>
      <c r="M148" s="2">
        <v>7000</v>
      </c>
      <c r="N148" s="11">
        <f>VLOOKUP(P148,'CODIGOS RENTISTICOS'!$A$2:E1188,2,FALSE)</f>
        <v>825000000</v>
      </c>
      <c r="O148" s="11">
        <f>VLOOKUP(P148,'CODIGOS RENTISTICOS'!$A$2:F3355,3,FALSE)</f>
        <v>150109</v>
      </c>
      <c r="P148">
        <v>121245</v>
      </c>
      <c r="Q148" s="2">
        <v>7000</v>
      </c>
    </row>
    <row r="149" spans="1:17" x14ac:dyDescent="0.2">
      <c r="A149">
        <v>50000249</v>
      </c>
      <c r="B149">
        <v>1246794</v>
      </c>
      <c r="C149" t="s">
        <v>715</v>
      </c>
      <c r="D149">
        <v>77170861</v>
      </c>
      <c r="E149" s="6">
        <v>20030804</v>
      </c>
      <c r="F149" t="s">
        <v>592</v>
      </c>
      <c r="G149">
        <v>5705714</v>
      </c>
      <c r="H149" s="12">
        <v>0</v>
      </c>
      <c r="I149" s="12">
        <v>0</v>
      </c>
      <c r="J149" s="2">
        <v>7000</v>
      </c>
      <c r="K149" s="2">
        <v>0</v>
      </c>
      <c r="L149" s="2">
        <v>0</v>
      </c>
      <c r="M149" s="2">
        <v>7000</v>
      </c>
      <c r="N149" s="11">
        <f>VLOOKUP(P149,'CODIGOS RENTISTICOS'!$A$2:E1189,2,FALSE)</f>
        <v>825000000</v>
      </c>
      <c r="O149" s="11">
        <f>VLOOKUP(P149,'CODIGOS RENTISTICOS'!$A$2:F3356,3,FALSE)</f>
        <v>150109</v>
      </c>
      <c r="P149">
        <v>121245</v>
      </c>
      <c r="Q149" s="2">
        <v>7000</v>
      </c>
    </row>
    <row r="150" spans="1:17" x14ac:dyDescent="0.2">
      <c r="A150">
        <v>50000249</v>
      </c>
      <c r="B150">
        <v>1246795</v>
      </c>
      <c r="C150" t="s">
        <v>715</v>
      </c>
      <c r="D150">
        <v>77192287</v>
      </c>
      <c r="E150" s="6">
        <v>20030804</v>
      </c>
      <c r="F150" t="s">
        <v>592</v>
      </c>
      <c r="G150">
        <v>5711667</v>
      </c>
      <c r="H150" s="12">
        <v>0</v>
      </c>
      <c r="I150" s="12">
        <v>0</v>
      </c>
      <c r="J150" s="2">
        <v>7000</v>
      </c>
      <c r="K150" s="2">
        <v>0</v>
      </c>
      <c r="L150" s="2">
        <v>0</v>
      </c>
      <c r="M150" s="2">
        <v>7000</v>
      </c>
      <c r="N150" s="11">
        <f>VLOOKUP(P150,'CODIGOS RENTISTICOS'!$A$2:E1190,2,FALSE)</f>
        <v>825000000</v>
      </c>
      <c r="O150" s="11">
        <f>VLOOKUP(P150,'CODIGOS RENTISTICOS'!$A$2:F3357,3,FALSE)</f>
        <v>150109</v>
      </c>
      <c r="P150">
        <v>121245</v>
      </c>
      <c r="Q150" s="2">
        <v>7000</v>
      </c>
    </row>
    <row r="151" spans="1:17" x14ac:dyDescent="0.2">
      <c r="A151">
        <v>50000249</v>
      </c>
      <c r="B151">
        <v>1246797</v>
      </c>
      <c r="C151" t="s">
        <v>715</v>
      </c>
      <c r="D151">
        <v>77025017</v>
      </c>
      <c r="E151" s="6">
        <v>20030804</v>
      </c>
      <c r="F151" t="s">
        <v>592</v>
      </c>
      <c r="G151">
        <v>5701687</v>
      </c>
      <c r="H151" s="12">
        <v>0</v>
      </c>
      <c r="I151" s="12">
        <v>0</v>
      </c>
      <c r="J151" s="2">
        <v>7000</v>
      </c>
      <c r="K151" s="2">
        <v>0</v>
      </c>
      <c r="L151" s="2">
        <v>0</v>
      </c>
      <c r="M151" s="2">
        <v>7000</v>
      </c>
      <c r="N151" s="11">
        <f>VLOOKUP(P151,'CODIGOS RENTISTICOS'!$A$2:E1191,2,FALSE)</f>
        <v>825000000</v>
      </c>
      <c r="O151" s="11">
        <f>VLOOKUP(P151,'CODIGOS RENTISTICOS'!$A$2:F3358,3,FALSE)</f>
        <v>150109</v>
      </c>
      <c r="P151">
        <v>121245</v>
      </c>
      <c r="Q151" s="2">
        <v>7000</v>
      </c>
    </row>
    <row r="152" spans="1:17" x14ac:dyDescent="0.2">
      <c r="A152">
        <v>50000249</v>
      </c>
      <c r="B152">
        <v>1246814</v>
      </c>
      <c r="C152" t="s">
        <v>715</v>
      </c>
      <c r="D152">
        <v>77172785</v>
      </c>
      <c r="E152" s="6">
        <v>20030804</v>
      </c>
      <c r="F152" t="s">
        <v>592</v>
      </c>
      <c r="G152">
        <v>5600161</v>
      </c>
      <c r="H152" s="12">
        <v>0</v>
      </c>
      <c r="I152" s="12">
        <v>0</v>
      </c>
      <c r="J152" s="2">
        <v>7000</v>
      </c>
      <c r="K152" s="2">
        <v>0</v>
      </c>
      <c r="L152" s="2">
        <v>0</v>
      </c>
      <c r="M152" s="2">
        <v>7000</v>
      </c>
      <c r="N152" s="11">
        <f>VLOOKUP(P152,'CODIGOS RENTISTICOS'!$A$2:E1192,2,FALSE)</f>
        <v>825000000</v>
      </c>
      <c r="O152" s="11">
        <f>VLOOKUP(P152,'CODIGOS RENTISTICOS'!$A$2:F3359,3,FALSE)</f>
        <v>150109</v>
      </c>
      <c r="P152">
        <v>121245</v>
      </c>
      <c r="Q152" s="2">
        <v>7000</v>
      </c>
    </row>
    <row r="153" spans="1:17" x14ac:dyDescent="0.2">
      <c r="A153">
        <v>50000249</v>
      </c>
      <c r="B153">
        <v>1246815</v>
      </c>
      <c r="C153" t="s">
        <v>715</v>
      </c>
      <c r="D153">
        <v>77155464</v>
      </c>
      <c r="E153" s="6">
        <v>20030804</v>
      </c>
      <c r="F153" t="s">
        <v>592</v>
      </c>
      <c r="G153">
        <v>6444818</v>
      </c>
      <c r="H153" s="12">
        <v>0</v>
      </c>
      <c r="I153" s="12">
        <v>0</v>
      </c>
      <c r="J153" s="2">
        <v>7000</v>
      </c>
      <c r="K153" s="2">
        <v>0</v>
      </c>
      <c r="L153" s="2">
        <v>0</v>
      </c>
      <c r="M153" s="2">
        <v>7000</v>
      </c>
      <c r="N153" s="11">
        <f>VLOOKUP(P153,'CODIGOS RENTISTICOS'!$A$2:E1193,2,FALSE)</f>
        <v>825000000</v>
      </c>
      <c r="O153" s="11">
        <f>VLOOKUP(P153,'CODIGOS RENTISTICOS'!$A$2:F3360,3,FALSE)</f>
        <v>150109</v>
      </c>
      <c r="P153">
        <v>121245</v>
      </c>
      <c r="Q153" s="2">
        <v>7000</v>
      </c>
    </row>
    <row r="154" spans="1:17" x14ac:dyDescent="0.2">
      <c r="A154">
        <v>50000249</v>
      </c>
      <c r="B154">
        <v>1246816</v>
      </c>
      <c r="C154" t="s">
        <v>715</v>
      </c>
      <c r="D154">
        <v>77034171</v>
      </c>
      <c r="E154" s="6">
        <v>20030804</v>
      </c>
      <c r="F154" t="s">
        <v>592</v>
      </c>
      <c r="G154">
        <v>5802274</v>
      </c>
      <c r="H154" s="12">
        <v>0</v>
      </c>
      <c r="I154" s="12">
        <v>0</v>
      </c>
      <c r="J154" s="2">
        <v>7000</v>
      </c>
      <c r="K154" s="2">
        <v>0</v>
      </c>
      <c r="L154" s="2">
        <v>0</v>
      </c>
      <c r="M154" s="2">
        <v>7000</v>
      </c>
      <c r="N154" s="11">
        <f>VLOOKUP(P154,'CODIGOS RENTISTICOS'!$A$2:E1194,2,FALSE)</f>
        <v>825000000</v>
      </c>
      <c r="O154" s="11">
        <f>VLOOKUP(P154,'CODIGOS RENTISTICOS'!$A$2:F3361,3,FALSE)</f>
        <v>150109</v>
      </c>
      <c r="P154">
        <v>121245</v>
      </c>
      <c r="Q154" s="2">
        <v>7000</v>
      </c>
    </row>
    <row r="155" spans="1:17" x14ac:dyDescent="0.2">
      <c r="A155">
        <v>50000249</v>
      </c>
      <c r="B155">
        <v>1246818</v>
      </c>
      <c r="C155" t="s">
        <v>715</v>
      </c>
      <c r="D155">
        <v>77034499</v>
      </c>
      <c r="E155" s="6">
        <v>20030804</v>
      </c>
      <c r="F155" t="s">
        <v>592</v>
      </c>
      <c r="G155">
        <v>5825589</v>
      </c>
      <c r="H155" s="12">
        <v>0</v>
      </c>
      <c r="I155" s="12">
        <v>0</v>
      </c>
      <c r="J155" s="2">
        <v>7000</v>
      </c>
      <c r="K155" s="2">
        <v>0</v>
      </c>
      <c r="L155" s="2">
        <v>0</v>
      </c>
      <c r="M155" s="2">
        <v>7000</v>
      </c>
      <c r="N155" s="11">
        <f>VLOOKUP(P155,'CODIGOS RENTISTICOS'!$A$2:E1195,2,FALSE)</f>
        <v>825000000</v>
      </c>
      <c r="O155" s="11">
        <f>VLOOKUP(P155,'CODIGOS RENTISTICOS'!$A$2:F3362,3,FALSE)</f>
        <v>150109</v>
      </c>
      <c r="P155">
        <v>121245</v>
      </c>
      <c r="Q155" s="2">
        <v>7000</v>
      </c>
    </row>
    <row r="156" spans="1:17" x14ac:dyDescent="0.2">
      <c r="A156">
        <v>50000249</v>
      </c>
      <c r="B156">
        <v>1246820</v>
      </c>
      <c r="C156" t="s">
        <v>715</v>
      </c>
      <c r="D156">
        <v>77022355</v>
      </c>
      <c r="E156" s="6">
        <v>20030804</v>
      </c>
      <c r="F156" t="s">
        <v>592</v>
      </c>
      <c r="G156">
        <v>5823591</v>
      </c>
      <c r="H156" s="12">
        <v>0</v>
      </c>
      <c r="I156" s="12">
        <v>0</v>
      </c>
      <c r="J156" s="2">
        <v>7000</v>
      </c>
      <c r="K156" s="2">
        <v>0</v>
      </c>
      <c r="L156" s="2">
        <v>0</v>
      </c>
      <c r="M156" s="2">
        <v>7000</v>
      </c>
      <c r="N156" s="11">
        <f>VLOOKUP(P156,'CODIGOS RENTISTICOS'!$A$2:E1196,2,FALSE)</f>
        <v>825000000</v>
      </c>
      <c r="O156" s="11">
        <f>VLOOKUP(P156,'CODIGOS RENTISTICOS'!$A$2:F3363,3,FALSE)</f>
        <v>150109</v>
      </c>
      <c r="P156">
        <v>121245</v>
      </c>
      <c r="Q156" s="2">
        <v>7000</v>
      </c>
    </row>
    <row r="157" spans="1:17" x14ac:dyDescent="0.2">
      <c r="A157">
        <v>50000249</v>
      </c>
      <c r="B157">
        <v>1130102</v>
      </c>
      <c r="C157" t="s">
        <v>571</v>
      </c>
      <c r="D157">
        <v>35515245</v>
      </c>
      <c r="E157" s="6">
        <v>20030804</v>
      </c>
      <c r="F157" t="s">
        <v>592</v>
      </c>
      <c r="G157">
        <v>8521581</v>
      </c>
      <c r="H157" s="12">
        <v>0</v>
      </c>
      <c r="I157" s="12">
        <v>0</v>
      </c>
      <c r="J157" s="2">
        <v>398486</v>
      </c>
      <c r="K157" s="2">
        <v>0</v>
      </c>
      <c r="L157" s="2">
        <v>0</v>
      </c>
      <c r="M157" s="2">
        <v>398486</v>
      </c>
      <c r="N157" s="11">
        <f>VLOOKUP(P157,'CODIGOS RENTISTICOS'!$A$2:E1197,2,FALSE)</f>
        <v>12200000</v>
      </c>
      <c r="O157" s="11">
        <f>VLOOKUP(P157,'CODIGOS RENTISTICOS'!$A$2:F3364,3,FALSE)</f>
        <v>250101</v>
      </c>
      <c r="P157">
        <v>121225</v>
      </c>
      <c r="Q157" s="2">
        <v>398486</v>
      </c>
    </row>
    <row r="158" spans="1:17" x14ac:dyDescent="0.2">
      <c r="A158">
        <v>50000249</v>
      </c>
      <c r="B158">
        <v>1269268</v>
      </c>
      <c r="C158" t="s">
        <v>720</v>
      </c>
      <c r="D158">
        <v>10163792</v>
      </c>
      <c r="E158" s="6">
        <v>20030804</v>
      </c>
      <c r="F158" t="s">
        <v>592</v>
      </c>
      <c r="G158">
        <v>8574812</v>
      </c>
      <c r="H158" s="12">
        <v>0</v>
      </c>
      <c r="I158" s="12">
        <v>0</v>
      </c>
      <c r="J158" s="2">
        <v>250000</v>
      </c>
      <c r="K158" s="2">
        <v>0</v>
      </c>
      <c r="L158" s="2">
        <v>0</v>
      </c>
      <c r="M158" s="2">
        <v>250000</v>
      </c>
      <c r="N158" s="11">
        <f>VLOOKUP(P158,'CODIGOS RENTISTICOS'!$A$2:E1198,2,FALSE)</f>
        <v>96300000</v>
      </c>
      <c r="O158" s="11">
        <f>VLOOKUP(P158,'CODIGOS RENTISTICOS'!$A$2:F3365,3,FALSE)</f>
        <v>360107</v>
      </c>
      <c r="P158">
        <v>121215</v>
      </c>
      <c r="Q158" s="2">
        <v>250000</v>
      </c>
    </row>
    <row r="159" spans="1:17" x14ac:dyDescent="0.2">
      <c r="A159">
        <v>50000249</v>
      </c>
      <c r="B159">
        <v>899803</v>
      </c>
      <c r="C159" t="s">
        <v>599</v>
      </c>
      <c r="D159">
        <v>8002394224</v>
      </c>
      <c r="E159" s="6">
        <v>20030804</v>
      </c>
      <c r="F159" t="s">
        <v>592</v>
      </c>
      <c r="G159">
        <v>4317429</v>
      </c>
      <c r="H159" s="12">
        <v>0</v>
      </c>
      <c r="I159" s="12">
        <v>0</v>
      </c>
      <c r="J159" s="2">
        <v>36000</v>
      </c>
      <c r="K159" s="2">
        <v>0</v>
      </c>
      <c r="L159" s="2">
        <v>0</v>
      </c>
      <c r="M159" s="2">
        <v>36000</v>
      </c>
      <c r="N159" s="11">
        <f>VLOOKUP(P159,'CODIGOS RENTISTICOS'!$A$2:E1199,2,FALSE)</f>
        <v>910300000</v>
      </c>
      <c r="O159" s="11">
        <f>VLOOKUP(P159,'CODIGOS RENTISTICOS'!$A$2:F3366,3,FALSE)</f>
        <v>130113</v>
      </c>
      <c r="P159">
        <v>121205</v>
      </c>
      <c r="Q159" s="2">
        <v>36000</v>
      </c>
    </row>
    <row r="160" spans="1:17" x14ac:dyDescent="0.2">
      <c r="A160">
        <v>50000249</v>
      </c>
      <c r="B160">
        <v>899804</v>
      </c>
      <c r="C160" t="s">
        <v>599</v>
      </c>
      <c r="D160">
        <v>19615436</v>
      </c>
      <c r="E160" s="6">
        <v>20030804</v>
      </c>
      <c r="F160" t="s">
        <v>592</v>
      </c>
      <c r="G160">
        <v>4306199</v>
      </c>
      <c r="H160" s="12">
        <v>0</v>
      </c>
      <c r="I160" s="12">
        <v>0</v>
      </c>
      <c r="J160" s="2">
        <v>7000</v>
      </c>
      <c r="K160" s="2">
        <v>0</v>
      </c>
      <c r="L160" s="2">
        <v>0</v>
      </c>
      <c r="M160" s="2">
        <v>7000</v>
      </c>
      <c r="N160" s="11">
        <f>VLOOKUP(P160,'CODIGOS RENTISTICOS'!$A$2:E1200,2,FALSE)</f>
        <v>825000000</v>
      </c>
      <c r="O160" s="11">
        <f>VLOOKUP(P160,'CODIGOS RENTISTICOS'!$A$2:F3367,3,FALSE)</f>
        <v>150109</v>
      </c>
      <c r="P160">
        <v>121245</v>
      </c>
      <c r="Q160" s="2">
        <v>7000</v>
      </c>
    </row>
    <row r="161" spans="1:17" x14ac:dyDescent="0.2">
      <c r="A161">
        <v>50000249</v>
      </c>
      <c r="B161">
        <v>899838</v>
      </c>
      <c r="C161" t="s">
        <v>599</v>
      </c>
      <c r="D161">
        <v>12532222</v>
      </c>
      <c r="E161" s="6">
        <v>20030804</v>
      </c>
      <c r="F161" t="s">
        <v>592</v>
      </c>
      <c r="G161">
        <v>4225645</v>
      </c>
      <c r="H161" s="12">
        <v>0</v>
      </c>
      <c r="I161" s="12">
        <v>0</v>
      </c>
      <c r="J161" s="2">
        <v>7000</v>
      </c>
      <c r="K161" s="2">
        <v>0</v>
      </c>
      <c r="L161" s="2">
        <v>0</v>
      </c>
      <c r="M161" s="2">
        <v>7000</v>
      </c>
      <c r="N161" s="11">
        <f>VLOOKUP(P161,'CODIGOS RENTISTICOS'!$A$2:E1201,2,FALSE)</f>
        <v>825000000</v>
      </c>
      <c r="O161" s="11">
        <f>VLOOKUP(P161,'CODIGOS RENTISTICOS'!$A$2:F3368,3,FALSE)</f>
        <v>150109</v>
      </c>
      <c r="P161">
        <v>121245</v>
      </c>
      <c r="Q161" s="2">
        <v>7000</v>
      </c>
    </row>
    <row r="162" spans="1:17" x14ac:dyDescent="0.2">
      <c r="A162">
        <v>50000249</v>
      </c>
      <c r="B162">
        <v>899839</v>
      </c>
      <c r="C162" t="s">
        <v>599</v>
      </c>
      <c r="D162">
        <v>85380436</v>
      </c>
      <c r="E162" s="6">
        <v>20030804</v>
      </c>
      <c r="F162" t="s">
        <v>592</v>
      </c>
      <c r="G162">
        <v>4331550</v>
      </c>
      <c r="H162" s="12">
        <v>0</v>
      </c>
      <c r="I162" s="12">
        <v>0</v>
      </c>
      <c r="J162" s="2">
        <v>7000</v>
      </c>
      <c r="K162" s="2">
        <v>0</v>
      </c>
      <c r="L162" s="2">
        <v>0</v>
      </c>
      <c r="M162" s="2">
        <v>7000</v>
      </c>
      <c r="N162" s="11">
        <f>VLOOKUP(P162,'CODIGOS RENTISTICOS'!$A$2:E1202,2,FALSE)</f>
        <v>825000000</v>
      </c>
      <c r="O162" s="11">
        <f>VLOOKUP(P162,'CODIGOS RENTISTICOS'!$A$2:F3369,3,FALSE)</f>
        <v>150109</v>
      </c>
      <c r="P162">
        <v>121245</v>
      </c>
      <c r="Q162" s="2">
        <v>7000</v>
      </c>
    </row>
    <row r="163" spans="1:17" x14ac:dyDescent="0.2">
      <c r="A163">
        <v>50000249</v>
      </c>
      <c r="B163">
        <v>899840</v>
      </c>
      <c r="C163" t="s">
        <v>599</v>
      </c>
      <c r="D163">
        <v>85473467</v>
      </c>
      <c r="E163" s="6">
        <v>20030804</v>
      </c>
      <c r="F163" t="s">
        <v>592</v>
      </c>
      <c r="G163">
        <v>4331550</v>
      </c>
      <c r="H163" s="12">
        <v>0</v>
      </c>
      <c r="I163" s="12">
        <v>0</v>
      </c>
      <c r="J163" s="2">
        <v>7000</v>
      </c>
      <c r="K163" s="2">
        <v>0</v>
      </c>
      <c r="L163" s="2">
        <v>0</v>
      </c>
      <c r="M163" s="2">
        <v>7000</v>
      </c>
      <c r="N163" s="11">
        <f>VLOOKUP(P163,'CODIGOS RENTISTICOS'!$A$2:E1203,2,FALSE)</f>
        <v>825000000</v>
      </c>
      <c r="O163" s="11">
        <f>VLOOKUP(P163,'CODIGOS RENTISTICOS'!$A$2:F3370,3,FALSE)</f>
        <v>150109</v>
      </c>
      <c r="P163">
        <v>121245</v>
      </c>
      <c r="Q163" s="2">
        <v>7000</v>
      </c>
    </row>
    <row r="164" spans="1:17" x14ac:dyDescent="0.2">
      <c r="A164">
        <v>50000249</v>
      </c>
      <c r="B164">
        <v>899862</v>
      </c>
      <c r="C164" t="s">
        <v>599</v>
      </c>
      <c r="D164">
        <v>85453397</v>
      </c>
      <c r="E164" s="6">
        <v>20030804</v>
      </c>
      <c r="F164" t="s">
        <v>592</v>
      </c>
      <c r="G164">
        <v>4300316</v>
      </c>
      <c r="H164" s="12">
        <v>0</v>
      </c>
      <c r="I164" s="12">
        <v>0</v>
      </c>
      <c r="J164" s="2">
        <v>7000</v>
      </c>
      <c r="K164" s="2">
        <v>0</v>
      </c>
      <c r="L164" s="2">
        <v>0</v>
      </c>
      <c r="M164" s="2">
        <v>7000</v>
      </c>
      <c r="N164" s="11">
        <f>VLOOKUP(P164,'CODIGOS RENTISTICOS'!$A$2:E1204,2,FALSE)</f>
        <v>825000000</v>
      </c>
      <c r="O164" s="11">
        <f>VLOOKUP(P164,'CODIGOS RENTISTICOS'!$A$2:F3371,3,FALSE)</f>
        <v>150109</v>
      </c>
      <c r="P164">
        <v>121245</v>
      </c>
      <c r="Q164" s="2">
        <v>7000</v>
      </c>
    </row>
    <row r="165" spans="1:17" x14ac:dyDescent="0.2">
      <c r="A165">
        <v>50000249</v>
      </c>
      <c r="B165">
        <v>899864</v>
      </c>
      <c r="C165" t="s">
        <v>599</v>
      </c>
      <c r="D165">
        <v>85458953</v>
      </c>
      <c r="E165" s="6">
        <v>20030804</v>
      </c>
      <c r="F165" t="s">
        <v>592</v>
      </c>
      <c r="G165">
        <v>4347163</v>
      </c>
      <c r="H165" s="12">
        <v>0</v>
      </c>
      <c r="I165" s="12">
        <v>0</v>
      </c>
      <c r="J165" s="2">
        <v>7000</v>
      </c>
      <c r="K165" s="2">
        <v>0</v>
      </c>
      <c r="L165" s="2">
        <v>0</v>
      </c>
      <c r="M165" s="2">
        <v>7000</v>
      </c>
      <c r="N165" s="11">
        <f>VLOOKUP(P165,'CODIGOS RENTISTICOS'!$A$2:E1205,2,FALSE)</f>
        <v>825000000</v>
      </c>
      <c r="O165" s="11">
        <f>VLOOKUP(P165,'CODIGOS RENTISTICOS'!$A$2:F3372,3,FALSE)</f>
        <v>150109</v>
      </c>
      <c r="P165">
        <v>121245</v>
      </c>
      <c r="Q165" s="2">
        <v>7000</v>
      </c>
    </row>
    <row r="166" spans="1:17" x14ac:dyDescent="0.2">
      <c r="A166">
        <v>50000249</v>
      </c>
      <c r="B166">
        <v>5504250</v>
      </c>
      <c r="C166" t="s">
        <v>599</v>
      </c>
      <c r="D166">
        <v>26670889</v>
      </c>
      <c r="E166" s="6">
        <v>20030804</v>
      </c>
      <c r="F166" t="s">
        <v>592</v>
      </c>
      <c r="G166">
        <v>4303240</v>
      </c>
      <c r="H166" s="12">
        <v>0</v>
      </c>
      <c r="I166" s="12">
        <v>0</v>
      </c>
      <c r="J166" s="2">
        <v>7000</v>
      </c>
      <c r="K166" s="2">
        <v>0</v>
      </c>
      <c r="L166" s="2">
        <v>0</v>
      </c>
      <c r="M166" s="2">
        <v>7000</v>
      </c>
      <c r="N166" s="11">
        <f>VLOOKUP(P166,'CODIGOS RENTISTICOS'!$A$2:E1206,2,FALSE)</f>
        <v>825000000</v>
      </c>
      <c r="O166" s="11">
        <f>VLOOKUP(P166,'CODIGOS RENTISTICOS'!$A$2:F3373,3,FALSE)</f>
        <v>150109</v>
      </c>
      <c r="P166">
        <v>121245</v>
      </c>
      <c r="Q166" s="2">
        <v>7000</v>
      </c>
    </row>
    <row r="167" spans="1:17" x14ac:dyDescent="0.2">
      <c r="A167">
        <v>50000249</v>
      </c>
      <c r="B167">
        <v>5506145</v>
      </c>
      <c r="C167" t="s">
        <v>599</v>
      </c>
      <c r="D167">
        <v>12623571</v>
      </c>
      <c r="E167" s="6">
        <v>20030804</v>
      </c>
      <c r="F167" t="s">
        <v>592</v>
      </c>
      <c r="G167">
        <v>4303202</v>
      </c>
      <c r="H167" s="12">
        <v>0</v>
      </c>
      <c r="I167" s="12">
        <v>0</v>
      </c>
      <c r="J167" s="2">
        <v>7000</v>
      </c>
      <c r="K167" s="2">
        <v>0</v>
      </c>
      <c r="L167" s="2">
        <v>0</v>
      </c>
      <c r="M167" s="2">
        <v>7000</v>
      </c>
      <c r="N167" s="11">
        <f>VLOOKUP(P167,'CODIGOS RENTISTICOS'!$A$2:E1207,2,FALSE)</f>
        <v>825000000</v>
      </c>
      <c r="O167" s="11">
        <f>VLOOKUP(P167,'CODIGOS RENTISTICOS'!$A$2:F3374,3,FALSE)</f>
        <v>150109</v>
      </c>
      <c r="P167">
        <v>121245</v>
      </c>
      <c r="Q167" s="2">
        <v>7000</v>
      </c>
    </row>
    <row r="168" spans="1:17" x14ac:dyDescent="0.2">
      <c r="A168">
        <v>50000249</v>
      </c>
      <c r="B168">
        <v>5506653</v>
      </c>
      <c r="C168" t="s">
        <v>599</v>
      </c>
      <c r="D168">
        <v>85474844</v>
      </c>
      <c r="E168" s="6">
        <v>20030804</v>
      </c>
      <c r="F168" t="s">
        <v>592</v>
      </c>
      <c r="G168">
        <v>4332888</v>
      </c>
      <c r="H168" s="12">
        <v>0</v>
      </c>
      <c r="I168" s="12">
        <v>0</v>
      </c>
      <c r="J168" s="2">
        <v>7000</v>
      </c>
      <c r="K168" s="2">
        <v>0</v>
      </c>
      <c r="L168" s="2">
        <v>0</v>
      </c>
      <c r="M168" s="2">
        <v>7000</v>
      </c>
      <c r="N168" s="11">
        <f>VLOOKUP(P168,'CODIGOS RENTISTICOS'!$A$2:E1208,2,FALSE)</f>
        <v>825000000</v>
      </c>
      <c r="O168" s="11">
        <f>VLOOKUP(P168,'CODIGOS RENTISTICOS'!$A$2:F3375,3,FALSE)</f>
        <v>150109</v>
      </c>
      <c r="P168">
        <v>121245</v>
      </c>
      <c r="Q168" s="2">
        <v>7000</v>
      </c>
    </row>
    <row r="169" spans="1:17" x14ac:dyDescent="0.2">
      <c r="A169">
        <v>50000249</v>
      </c>
      <c r="B169">
        <v>1141029</v>
      </c>
      <c r="C169" t="s">
        <v>713</v>
      </c>
      <c r="D169">
        <v>87941087</v>
      </c>
      <c r="E169" s="6">
        <v>20030804</v>
      </c>
      <c r="F169" t="s">
        <v>592</v>
      </c>
      <c r="G169">
        <v>7275618</v>
      </c>
      <c r="H169" s="12">
        <v>0</v>
      </c>
      <c r="I169" s="12">
        <v>0</v>
      </c>
      <c r="J169" s="2">
        <v>1430000</v>
      </c>
      <c r="K169" s="2">
        <v>0</v>
      </c>
      <c r="L169" s="2">
        <v>0</v>
      </c>
      <c r="M169" s="2">
        <v>1430000</v>
      </c>
      <c r="N169" s="11">
        <f>VLOOKUP(P169,'CODIGOS RENTISTICOS'!$A$2:E1209,2,FALSE)</f>
        <v>11100000</v>
      </c>
      <c r="O169" s="11">
        <f>VLOOKUP(P169,'CODIGOS RENTISTICOS'!$A$2:F3376,3,FALSE)</f>
        <v>150101</v>
      </c>
      <c r="P169">
        <v>121275</v>
      </c>
      <c r="Q169" s="2">
        <v>1430000</v>
      </c>
    </row>
    <row r="170" spans="1:17" x14ac:dyDescent="0.2">
      <c r="A170">
        <v>50000249</v>
      </c>
      <c r="B170">
        <v>1033684</v>
      </c>
      <c r="C170" t="s">
        <v>810</v>
      </c>
      <c r="D170">
        <v>18606968</v>
      </c>
      <c r="E170" s="6">
        <v>20030804</v>
      </c>
      <c r="F170" t="s">
        <v>592</v>
      </c>
      <c r="G170">
        <v>3358860</v>
      </c>
      <c r="H170" s="12">
        <v>0</v>
      </c>
      <c r="I170" s="12">
        <v>0</v>
      </c>
      <c r="J170" s="2">
        <v>7000</v>
      </c>
      <c r="K170" s="2">
        <v>0</v>
      </c>
      <c r="L170" s="2">
        <v>0</v>
      </c>
      <c r="M170" s="2">
        <v>7000</v>
      </c>
      <c r="N170" s="11">
        <f>VLOOKUP(P170,'CODIGOS RENTISTICOS'!$A$2:E1210,2,FALSE)</f>
        <v>825000000</v>
      </c>
      <c r="O170" s="11">
        <f>VLOOKUP(P170,'CODIGOS RENTISTICOS'!$A$2:F3377,3,FALSE)</f>
        <v>150109</v>
      </c>
      <c r="P170">
        <v>121245</v>
      </c>
      <c r="Q170" s="2">
        <v>7000</v>
      </c>
    </row>
    <row r="171" spans="1:17" x14ac:dyDescent="0.2">
      <c r="A171">
        <v>50000249</v>
      </c>
      <c r="B171">
        <v>1033689</v>
      </c>
      <c r="C171" t="s">
        <v>810</v>
      </c>
      <c r="D171">
        <v>10098012</v>
      </c>
      <c r="E171" s="6">
        <v>20030804</v>
      </c>
      <c r="F171" t="s">
        <v>592</v>
      </c>
      <c r="G171">
        <v>13214584</v>
      </c>
      <c r="H171" s="12">
        <v>0</v>
      </c>
      <c r="I171" s="12">
        <v>0</v>
      </c>
      <c r="J171" s="2">
        <v>7000</v>
      </c>
      <c r="K171" s="2">
        <v>0</v>
      </c>
      <c r="L171" s="2">
        <v>0</v>
      </c>
      <c r="M171" s="2">
        <v>7000</v>
      </c>
      <c r="N171" s="11">
        <f>VLOOKUP(P171,'CODIGOS RENTISTICOS'!$A$2:E1211,2,FALSE)</f>
        <v>825000000</v>
      </c>
      <c r="O171" s="11">
        <f>VLOOKUP(P171,'CODIGOS RENTISTICOS'!$A$2:F3378,3,FALSE)</f>
        <v>150109</v>
      </c>
      <c r="P171">
        <v>121245</v>
      </c>
      <c r="Q171" s="2">
        <v>7000</v>
      </c>
    </row>
    <row r="172" spans="1:17" x14ac:dyDescent="0.2">
      <c r="A172">
        <v>50000249</v>
      </c>
      <c r="B172">
        <v>1034191</v>
      </c>
      <c r="C172" t="s">
        <v>810</v>
      </c>
      <c r="D172">
        <v>9865881</v>
      </c>
      <c r="E172" s="6">
        <v>20030804</v>
      </c>
      <c r="F172" t="s">
        <v>592</v>
      </c>
      <c r="G172">
        <v>3266883</v>
      </c>
      <c r="H172" s="12">
        <v>0</v>
      </c>
      <c r="I172" s="12">
        <v>0</v>
      </c>
      <c r="J172" s="2">
        <v>7000</v>
      </c>
      <c r="K172" s="2">
        <v>0</v>
      </c>
      <c r="L172" s="2">
        <v>0</v>
      </c>
      <c r="M172" s="2">
        <v>7000</v>
      </c>
      <c r="N172" s="11">
        <f>VLOOKUP(P172,'CODIGOS RENTISTICOS'!$A$2:E1212,2,FALSE)</f>
        <v>825000000</v>
      </c>
      <c r="O172" s="11">
        <f>VLOOKUP(P172,'CODIGOS RENTISTICOS'!$A$2:F3379,3,FALSE)</f>
        <v>150109</v>
      </c>
      <c r="P172">
        <v>121245</v>
      </c>
      <c r="Q172" s="2">
        <v>7000</v>
      </c>
    </row>
    <row r="173" spans="1:17" x14ac:dyDescent="0.2">
      <c r="A173">
        <v>50000249</v>
      </c>
      <c r="B173">
        <v>1034192</v>
      </c>
      <c r="C173" t="s">
        <v>810</v>
      </c>
      <c r="D173">
        <v>18597148</v>
      </c>
      <c r="E173" s="6">
        <v>20030804</v>
      </c>
      <c r="F173" t="s">
        <v>592</v>
      </c>
      <c r="G173">
        <v>3642907</v>
      </c>
      <c r="H173" s="12">
        <v>0</v>
      </c>
      <c r="I173" s="12">
        <v>0</v>
      </c>
      <c r="J173" s="2">
        <v>7000</v>
      </c>
      <c r="K173" s="2">
        <v>0</v>
      </c>
      <c r="L173" s="2">
        <v>0</v>
      </c>
      <c r="M173" s="2">
        <v>7000</v>
      </c>
      <c r="N173" s="11">
        <f>VLOOKUP(P173,'CODIGOS RENTISTICOS'!$A$2:E1213,2,FALSE)</f>
        <v>825000000</v>
      </c>
      <c r="O173" s="11">
        <f>VLOOKUP(P173,'CODIGOS RENTISTICOS'!$A$2:F3380,3,FALSE)</f>
        <v>150109</v>
      </c>
      <c r="P173">
        <v>121245</v>
      </c>
      <c r="Q173" s="2">
        <v>7000</v>
      </c>
    </row>
    <row r="174" spans="1:17" x14ac:dyDescent="0.2">
      <c r="A174">
        <v>50000249</v>
      </c>
      <c r="B174">
        <v>1034194</v>
      </c>
      <c r="C174" t="s">
        <v>810</v>
      </c>
      <c r="D174">
        <v>7561625</v>
      </c>
      <c r="E174" s="6">
        <v>20030804</v>
      </c>
      <c r="F174" t="s">
        <v>592</v>
      </c>
      <c r="G174">
        <v>3335871</v>
      </c>
      <c r="H174" s="12">
        <v>0</v>
      </c>
      <c r="I174" s="12">
        <v>0</v>
      </c>
      <c r="J174" s="2">
        <v>55350</v>
      </c>
      <c r="K174" s="2">
        <v>0</v>
      </c>
      <c r="L174" s="2">
        <v>0</v>
      </c>
      <c r="M174" s="2">
        <v>55350</v>
      </c>
      <c r="N174" s="11">
        <f>VLOOKUP(P174,'CODIGOS RENTISTICOS'!$A$2:E1214,2,FALSE)</f>
        <v>96300000</v>
      </c>
      <c r="O174" s="11">
        <f>VLOOKUP(P174,'CODIGOS RENTISTICOS'!$A$2:F3381,3,FALSE)</f>
        <v>360101</v>
      </c>
      <c r="P174">
        <v>121270</v>
      </c>
      <c r="Q174" s="2">
        <v>55350</v>
      </c>
    </row>
    <row r="175" spans="1:17" x14ac:dyDescent="0.2">
      <c r="A175">
        <v>50000249</v>
      </c>
      <c r="B175">
        <v>1034217</v>
      </c>
      <c r="C175" t="s">
        <v>810</v>
      </c>
      <c r="D175">
        <v>8002317333</v>
      </c>
      <c r="E175" s="6">
        <v>20030804</v>
      </c>
      <c r="F175" t="s">
        <v>592</v>
      </c>
      <c r="G175">
        <v>3144362</v>
      </c>
      <c r="H175" s="12">
        <v>0</v>
      </c>
      <c r="I175" s="12">
        <v>1</v>
      </c>
      <c r="J175" s="2">
        <v>0</v>
      </c>
      <c r="K175" s="2">
        <v>0</v>
      </c>
      <c r="L175" s="2">
        <v>41853.1</v>
      </c>
      <c r="M175" s="2">
        <v>418531</v>
      </c>
      <c r="N175" s="11">
        <f>VLOOKUP(P175,'CODIGOS RENTISTICOS'!$A$2:E1215,2,FALSE)</f>
        <v>10200000</v>
      </c>
      <c r="O175" s="11">
        <f>VLOOKUP(P175,'CODIGOS RENTISTICOS'!$A$2:F3382,3,FALSE)</f>
        <v>260101</v>
      </c>
      <c r="P175">
        <v>6002</v>
      </c>
      <c r="Q175" s="2">
        <v>418531</v>
      </c>
    </row>
    <row r="176" spans="1:17" x14ac:dyDescent="0.2">
      <c r="A176">
        <v>50000249</v>
      </c>
      <c r="B176">
        <v>496874</v>
      </c>
      <c r="C176" t="s">
        <v>817</v>
      </c>
      <c r="D176">
        <v>87026422</v>
      </c>
      <c r="E176" s="6">
        <v>20030804</v>
      </c>
      <c r="F176" t="s">
        <v>592</v>
      </c>
      <c r="G176">
        <v>6429896</v>
      </c>
      <c r="H176" s="12">
        <v>0</v>
      </c>
      <c r="I176" s="12">
        <v>0</v>
      </c>
      <c r="J176" s="2">
        <v>22130</v>
      </c>
      <c r="K176" s="2">
        <v>0</v>
      </c>
      <c r="L176" s="2">
        <v>0</v>
      </c>
      <c r="M176" s="2">
        <v>22130</v>
      </c>
      <c r="N176" s="11">
        <f>VLOOKUP(P176,'CODIGOS RENTISTICOS'!$A$2:E1216,2,FALSE)</f>
        <v>825000000</v>
      </c>
      <c r="O176" s="11">
        <f>VLOOKUP(P176,'CODIGOS RENTISTICOS'!$A$2:F3383,3,FALSE)</f>
        <v>150109</v>
      </c>
      <c r="P176">
        <v>121245</v>
      </c>
      <c r="Q176" s="2">
        <v>22130</v>
      </c>
    </row>
    <row r="177" spans="1:17" x14ac:dyDescent="0.2">
      <c r="A177">
        <v>50000249</v>
      </c>
      <c r="B177">
        <v>496875</v>
      </c>
      <c r="C177" t="s">
        <v>817</v>
      </c>
      <c r="D177">
        <v>13723814</v>
      </c>
      <c r="E177" s="6">
        <v>20030804</v>
      </c>
      <c r="F177" t="s">
        <v>592</v>
      </c>
      <c r="G177">
        <v>6404675</v>
      </c>
      <c r="H177" s="12">
        <v>0</v>
      </c>
      <c r="I177" s="12">
        <v>0</v>
      </c>
      <c r="J177" s="2">
        <v>22130</v>
      </c>
      <c r="K177" s="2">
        <v>0</v>
      </c>
      <c r="L177" s="2">
        <v>0</v>
      </c>
      <c r="M177" s="2">
        <v>22130</v>
      </c>
      <c r="N177" s="11">
        <f>VLOOKUP(P177,'CODIGOS RENTISTICOS'!$A$2:E1217,2,FALSE)</f>
        <v>825000000</v>
      </c>
      <c r="O177" s="11">
        <f>VLOOKUP(P177,'CODIGOS RENTISTICOS'!$A$2:F3384,3,FALSE)</f>
        <v>150109</v>
      </c>
      <c r="P177">
        <v>121245</v>
      </c>
      <c r="Q177" s="2">
        <v>22130</v>
      </c>
    </row>
    <row r="178" spans="1:17" x14ac:dyDescent="0.2">
      <c r="A178">
        <v>50000249</v>
      </c>
      <c r="B178">
        <v>496876</v>
      </c>
      <c r="C178" t="s">
        <v>817</v>
      </c>
      <c r="D178">
        <v>91254690</v>
      </c>
      <c r="E178" s="6">
        <v>20030804</v>
      </c>
      <c r="F178" t="s">
        <v>592</v>
      </c>
      <c r="G178">
        <v>6406241</v>
      </c>
      <c r="H178" s="12">
        <v>0</v>
      </c>
      <c r="I178" s="12">
        <v>0</v>
      </c>
      <c r="J178" s="2">
        <v>22130</v>
      </c>
      <c r="K178" s="2">
        <v>0</v>
      </c>
      <c r="L178" s="2">
        <v>0</v>
      </c>
      <c r="M178" s="2">
        <v>22130</v>
      </c>
      <c r="N178" s="11">
        <f>VLOOKUP(P178,'CODIGOS RENTISTICOS'!$A$2:E1218,2,FALSE)</f>
        <v>825000000</v>
      </c>
      <c r="O178" s="11">
        <f>VLOOKUP(P178,'CODIGOS RENTISTICOS'!$A$2:F3385,3,FALSE)</f>
        <v>150109</v>
      </c>
      <c r="P178">
        <v>121245</v>
      </c>
      <c r="Q178" s="2">
        <v>22130</v>
      </c>
    </row>
    <row r="179" spans="1:17" x14ac:dyDescent="0.2">
      <c r="A179">
        <v>50000249</v>
      </c>
      <c r="B179">
        <v>496878</v>
      </c>
      <c r="C179" t="s">
        <v>817</v>
      </c>
      <c r="D179">
        <v>91477655</v>
      </c>
      <c r="E179" s="6">
        <v>20030804</v>
      </c>
      <c r="F179" t="s">
        <v>592</v>
      </c>
      <c r="G179">
        <v>704536</v>
      </c>
      <c r="H179" s="12">
        <v>0</v>
      </c>
      <c r="I179" s="12">
        <v>0</v>
      </c>
      <c r="J179" s="2">
        <v>22130</v>
      </c>
      <c r="K179" s="2">
        <v>0</v>
      </c>
      <c r="L179" s="2">
        <v>0</v>
      </c>
      <c r="M179" s="2">
        <v>22130</v>
      </c>
      <c r="N179" s="11">
        <f>VLOOKUP(P179,'CODIGOS RENTISTICOS'!$A$2:E1219,2,FALSE)</f>
        <v>825000000</v>
      </c>
      <c r="O179" s="11">
        <f>VLOOKUP(P179,'CODIGOS RENTISTICOS'!$A$2:F3386,3,FALSE)</f>
        <v>150109</v>
      </c>
      <c r="P179">
        <v>121245</v>
      </c>
      <c r="Q179" s="2">
        <v>22130</v>
      </c>
    </row>
    <row r="180" spans="1:17" x14ac:dyDescent="0.2">
      <c r="A180">
        <v>50000249</v>
      </c>
      <c r="B180">
        <v>496883</v>
      </c>
      <c r="C180" t="s">
        <v>817</v>
      </c>
      <c r="D180">
        <v>13689448</v>
      </c>
      <c r="E180" s="6">
        <v>20030804</v>
      </c>
      <c r="F180" t="s">
        <v>592</v>
      </c>
      <c r="G180">
        <v>6492549</v>
      </c>
      <c r="H180" s="12">
        <v>0</v>
      </c>
      <c r="I180" s="12">
        <v>0</v>
      </c>
      <c r="J180" s="2">
        <v>5000</v>
      </c>
      <c r="K180" s="2">
        <v>0</v>
      </c>
      <c r="L180" s="2">
        <v>0</v>
      </c>
      <c r="M180" s="2">
        <v>5000</v>
      </c>
      <c r="N180" s="11">
        <f>VLOOKUP(P180,'CODIGOS RENTISTICOS'!$A$2:E1220,2,FALSE)</f>
        <v>825000000</v>
      </c>
      <c r="O180" s="11">
        <f>VLOOKUP(P180,'CODIGOS RENTISTICOS'!$A$2:F3387,3,FALSE)</f>
        <v>150109</v>
      </c>
      <c r="P180">
        <v>121245</v>
      </c>
      <c r="Q180" s="2">
        <v>5000</v>
      </c>
    </row>
    <row r="181" spans="1:17" x14ac:dyDescent="0.2">
      <c r="A181">
        <v>50000249</v>
      </c>
      <c r="B181">
        <v>496921</v>
      </c>
      <c r="C181" t="s">
        <v>817</v>
      </c>
      <c r="D181">
        <v>13540678</v>
      </c>
      <c r="E181" s="6">
        <v>20030804</v>
      </c>
      <c r="F181" t="s">
        <v>592</v>
      </c>
      <c r="G181">
        <v>6717463</v>
      </c>
      <c r="H181" s="12">
        <v>0</v>
      </c>
      <c r="I181" s="12">
        <v>0</v>
      </c>
      <c r="J181" s="2">
        <v>22130</v>
      </c>
      <c r="K181" s="2">
        <v>0</v>
      </c>
      <c r="L181" s="2">
        <v>0</v>
      </c>
      <c r="M181" s="2">
        <v>22130</v>
      </c>
      <c r="N181" s="11">
        <f>VLOOKUP(P181,'CODIGOS RENTISTICOS'!$A$2:E1221,2,FALSE)</f>
        <v>825000000</v>
      </c>
      <c r="O181" s="11">
        <f>VLOOKUP(P181,'CODIGOS RENTISTICOS'!$A$2:F3388,3,FALSE)</f>
        <v>150109</v>
      </c>
      <c r="P181">
        <v>121245</v>
      </c>
      <c r="Q181" s="2">
        <v>22130</v>
      </c>
    </row>
    <row r="182" spans="1:17" x14ac:dyDescent="0.2">
      <c r="A182">
        <v>50000249</v>
      </c>
      <c r="B182">
        <v>496974</v>
      </c>
      <c r="C182" t="s">
        <v>817</v>
      </c>
      <c r="D182">
        <v>13514851</v>
      </c>
      <c r="E182" s="6">
        <v>20030804</v>
      </c>
      <c r="F182" t="s">
        <v>592</v>
      </c>
      <c r="G182">
        <v>6797891</v>
      </c>
      <c r="H182" s="12">
        <v>0</v>
      </c>
      <c r="I182" s="12">
        <v>0</v>
      </c>
      <c r="J182" s="2">
        <v>22130</v>
      </c>
      <c r="K182" s="2">
        <v>0</v>
      </c>
      <c r="L182" s="2">
        <v>0</v>
      </c>
      <c r="M182" s="2">
        <v>22130</v>
      </c>
      <c r="N182" s="11">
        <f>VLOOKUP(P182,'CODIGOS RENTISTICOS'!$A$2:E1222,2,FALSE)</f>
        <v>825000000</v>
      </c>
      <c r="O182" s="11">
        <f>VLOOKUP(P182,'CODIGOS RENTISTICOS'!$A$2:F3389,3,FALSE)</f>
        <v>150109</v>
      </c>
      <c r="P182">
        <v>121245</v>
      </c>
      <c r="Q182" s="2">
        <v>22130</v>
      </c>
    </row>
    <row r="183" spans="1:17" x14ac:dyDescent="0.2">
      <c r="A183">
        <v>50000249</v>
      </c>
      <c r="B183">
        <v>1142384</v>
      </c>
      <c r="C183" t="s">
        <v>566</v>
      </c>
      <c r="D183">
        <v>111111</v>
      </c>
      <c r="E183" s="6">
        <v>20030804</v>
      </c>
      <c r="F183" t="s">
        <v>592</v>
      </c>
      <c r="G183">
        <v>694569</v>
      </c>
      <c r="H183" s="12">
        <v>0</v>
      </c>
      <c r="I183" s="12">
        <v>0</v>
      </c>
      <c r="J183" s="2">
        <v>237866</v>
      </c>
      <c r="K183" s="2">
        <v>0</v>
      </c>
      <c r="L183" s="2">
        <v>0</v>
      </c>
      <c r="M183" s="2">
        <v>237866</v>
      </c>
      <c r="N183" s="11">
        <f>VLOOKUP(P183,'CODIGOS RENTISTICOS'!$A$2:E1223,2,FALSE)</f>
        <v>11800000</v>
      </c>
      <c r="O183" s="11">
        <f>VLOOKUP(P183,'CODIGOS RENTISTICOS'!$A$2:F3390,3,FALSE)</f>
        <v>240101</v>
      </c>
      <c r="P183">
        <v>121265</v>
      </c>
      <c r="Q183" s="2">
        <v>237866</v>
      </c>
    </row>
    <row r="184" spans="1:17" x14ac:dyDescent="0.2">
      <c r="A184">
        <v>50000249</v>
      </c>
      <c r="B184">
        <v>496882</v>
      </c>
      <c r="C184" t="s">
        <v>817</v>
      </c>
      <c r="D184">
        <v>13894613</v>
      </c>
      <c r="E184" s="6">
        <v>20030804</v>
      </c>
      <c r="F184" t="s">
        <v>592</v>
      </c>
      <c r="G184">
        <v>6770745</v>
      </c>
      <c r="H184" s="12">
        <v>0</v>
      </c>
      <c r="I184" s="12">
        <v>0</v>
      </c>
      <c r="J184" s="2">
        <v>7000</v>
      </c>
      <c r="K184" s="2">
        <v>0</v>
      </c>
      <c r="L184" s="2">
        <v>0</v>
      </c>
      <c r="M184" s="2">
        <v>7000</v>
      </c>
      <c r="N184" s="11">
        <f>VLOOKUP(P184,'CODIGOS RENTISTICOS'!$A$2:E1224,2,FALSE)</f>
        <v>825000000</v>
      </c>
      <c r="O184" s="11">
        <f>VLOOKUP(P184,'CODIGOS RENTISTICOS'!$A$2:F3391,3,FALSE)</f>
        <v>150109</v>
      </c>
      <c r="P184">
        <v>121245</v>
      </c>
      <c r="Q184" s="2">
        <v>7000</v>
      </c>
    </row>
    <row r="185" spans="1:17" x14ac:dyDescent="0.2">
      <c r="A185">
        <v>50000249</v>
      </c>
      <c r="B185">
        <v>496911</v>
      </c>
      <c r="C185" t="s">
        <v>817</v>
      </c>
      <c r="D185">
        <v>91432572</v>
      </c>
      <c r="E185" s="6">
        <v>20030804</v>
      </c>
      <c r="F185" t="s">
        <v>592</v>
      </c>
      <c r="G185">
        <v>808888</v>
      </c>
      <c r="H185" s="12">
        <v>0</v>
      </c>
      <c r="I185" s="12">
        <v>0</v>
      </c>
      <c r="J185" s="2">
        <v>7000</v>
      </c>
      <c r="K185" s="2">
        <v>0</v>
      </c>
      <c r="L185" s="2">
        <v>0</v>
      </c>
      <c r="M185" s="2">
        <v>7000</v>
      </c>
      <c r="N185" s="11">
        <f>VLOOKUP(P185,'CODIGOS RENTISTICOS'!$A$2:E1225,2,FALSE)</f>
        <v>825000000</v>
      </c>
      <c r="O185" s="11">
        <f>VLOOKUP(P185,'CODIGOS RENTISTICOS'!$A$2:F3392,3,FALSE)</f>
        <v>150109</v>
      </c>
      <c r="P185">
        <v>121245</v>
      </c>
      <c r="Q185" s="2">
        <v>7000</v>
      </c>
    </row>
    <row r="186" spans="1:17" x14ac:dyDescent="0.2">
      <c r="A186">
        <v>50000249</v>
      </c>
      <c r="B186">
        <v>496913</v>
      </c>
      <c r="C186" t="s">
        <v>817</v>
      </c>
      <c r="D186">
        <v>72126355</v>
      </c>
      <c r="E186" s="6">
        <v>20030804</v>
      </c>
      <c r="F186" t="s">
        <v>592</v>
      </c>
      <c r="G186">
        <v>716276</v>
      </c>
      <c r="H186" s="12">
        <v>0</v>
      </c>
      <c r="I186" s="12">
        <v>0</v>
      </c>
      <c r="J186" s="2">
        <v>7000</v>
      </c>
      <c r="K186" s="2">
        <v>0</v>
      </c>
      <c r="L186" s="2">
        <v>0</v>
      </c>
      <c r="M186" s="2">
        <v>7000</v>
      </c>
      <c r="N186" s="11">
        <f>VLOOKUP(P186,'CODIGOS RENTISTICOS'!$A$2:E1226,2,FALSE)</f>
        <v>825000000</v>
      </c>
      <c r="O186" s="11">
        <f>VLOOKUP(P186,'CODIGOS RENTISTICOS'!$A$2:F3393,3,FALSE)</f>
        <v>150109</v>
      </c>
      <c r="P186">
        <v>121245</v>
      </c>
      <c r="Q186" s="2">
        <v>7000</v>
      </c>
    </row>
    <row r="187" spans="1:17" x14ac:dyDescent="0.2">
      <c r="A187">
        <v>50000249</v>
      </c>
      <c r="B187">
        <v>1291363</v>
      </c>
      <c r="C187" t="s">
        <v>817</v>
      </c>
      <c r="D187">
        <v>91239175</v>
      </c>
      <c r="E187" s="6">
        <v>20030804</v>
      </c>
      <c r="F187" t="s">
        <v>592</v>
      </c>
      <c r="G187">
        <v>6457706</v>
      </c>
      <c r="H187" s="12">
        <v>0</v>
      </c>
      <c r="I187" s="12">
        <v>0</v>
      </c>
      <c r="J187" s="2">
        <v>7000</v>
      </c>
      <c r="K187" s="2">
        <v>0</v>
      </c>
      <c r="L187" s="2">
        <v>0</v>
      </c>
      <c r="M187" s="2">
        <v>7000</v>
      </c>
      <c r="N187" s="11">
        <f>VLOOKUP(P187,'CODIGOS RENTISTICOS'!$A$2:E1227,2,FALSE)</f>
        <v>825000000</v>
      </c>
      <c r="O187" s="11">
        <f>VLOOKUP(P187,'CODIGOS RENTISTICOS'!$A$2:F3394,3,FALSE)</f>
        <v>150109</v>
      </c>
      <c r="P187">
        <v>121245</v>
      </c>
      <c r="Q187" s="2">
        <v>7000</v>
      </c>
    </row>
    <row r="188" spans="1:17" x14ac:dyDescent="0.2">
      <c r="A188">
        <v>50000249</v>
      </c>
      <c r="B188">
        <v>1175170</v>
      </c>
      <c r="C188" t="s">
        <v>594</v>
      </c>
      <c r="D188">
        <v>8000541066</v>
      </c>
      <c r="E188" s="6">
        <v>20030804</v>
      </c>
      <c r="F188" t="s">
        <v>592</v>
      </c>
      <c r="G188">
        <v>2664894</v>
      </c>
      <c r="H188" s="12">
        <v>0</v>
      </c>
      <c r="I188" s="12">
        <v>0</v>
      </c>
      <c r="J188" s="2">
        <v>15000</v>
      </c>
      <c r="K188" s="2">
        <v>0</v>
      </c>
      <c r="L188" s="2">
        <v>0</v>
      </c>
      <c r="M188" s="2">
        <v>15000</v>
      </c>
      <c r="N188" s="11">
        <f>VLOOKUP(P188,'CODIGOS RENTISTICOS'!$A$2:E1228,2,FALSE)</f>
        <v>825000000</v>
      </c>
      <c r="O188" s="11">
        <f>VLOOKUP(P188,'CODIGOS RENTISTICOS'!$A$2:F3395,3,FALSE)</f>
        <v>150109</v>
      </c>
      <c r="P188">
        <v>121245</v>
      </c>
      <c r="Q188" s="2">
        <v>15000</v>
      </c>
    </row>
    <row r="189" spans="1:17" x14ac:dyDescent="0.2">
      <c r="A189">
        <v>50000249</v>
      </c>
      <c r="B189">
        <v>1210855</v>
      </c>
      <c r="C189" t="s">
        <v>811</v>
      </c>
      <c r="D189">
        <v>94451399</v>
      </c>
      <c r="E189" s="6">
        <v>20030804</v>
      </c>
      <c r="F189" t="s">
        <v>592</v>
      </c>
      <c r="G189">
        <v>5572139</v>
      </c>
      <c r="H189" s="12">
        <v>0</v>
      </c>
      <c r="I189" s="12">
        <v>0</v>
      </c>
      <c r="J189" s="2">
        <v>22122</v>
      </c>
      <c r="K189" s="2">
        <v>0</v>
      </c>
      <c r="L189" s="2">
        <v>0</v>
      </c>
      <c r="M189" s="2">
        <v>22122</v>
      </c>
      <c r="N189" s="11">
        <f>VLOOKUP(P189,'CODIGOS RENTISTICOS'!$A$2:E1229,2,FALSE)</f>
        <v>825000000</v>
      </c>
      <c r="O189" s="11">
        <f>VLOOKUP(P189,'CODIGOS RENTISTICOS'!$A$2:F3396,3,FALSE)</f>
        <v>150109</v>
      </c>
      <c r="P189">
        <v>121245</v>
      </c>
      <c r="Q189" s="2">
        <v>22122</v>
      </c>
    </row>
    <row r="190" spans="1:17" x14ac:dyDescent="0.2">
      <c r="A190">
        <v>50000249</v>
      </c>
      <c r="B190">
        <v>10935642</v>
      </c>
      <c r="C190" t="s">
        <v>811</v>
      </c>
      <c r="D190">
        <v>16943398</v>
      </c>
      <c r="E190" s="6">
        <v>20030804</v>
      </c>
      <c r="F190" t="s">
        <v>592</v>
      </c>
      <c r="G190">
        <v>4443811</v>
      </c>
      <c r="H190" s="12">
        <v>0</v>
      </c>
      <c r="I190" s="12">
        <v>0</v>
      </c>
      <c r="J190" s="2">
        <v>22122</v>
      </c>
      <c r="K190" s="2">
        <v>0</v>
      </c>
      <c r="L190" s="2">
        <v>0</v>
      </c>
      <c r="M190" s="2">
        <v>22122</v>
      </c>
      <c r="N190" s="11">
        <f>VLOOKUP(P190,'CODIGOS RENTISTICOS'!$A$2:E1230,2,FALSE)</f>
        <v>825000000</v>
      </c>
      <c r="O190" s="11">
        <f>VLOOKUP(P190,'CODIGOS RENTISTICOS'!$A$2:F3397,3,FALSE)</f>
        <v>150109</v>
      </c>
      <c r="P190">
        <v>121245</v>
      </c>
      <c r="Q190" s="2">
        <v>22122</v>
      </c>
    </row>
    <row r="191" spans="1:17" x14ac:dyDescent="0.2">
      <c r="A191">
        <v>50000249</v>
      </c>
      <c r="B191">
        <v>711594</v>
      </c>
      <c r="C191" t="s">
        <v>811</v>
      </c>
      <c r="D191">
        <v>8913037864</v>
      </c>
      <c r="E191" s="6">
        <v>20030804</v>
      </c>
      <c r="F191" t="s">
        <v>592</v>
      </c>
      <c r="G191">
        <v>6679750</v>
      </c>
      <c r="H191" s="12">
        <v>0</v>
      </c>
      <c r="I191" s="12">
        <v>1</v>
      </c>
      <c r="J191" s="2">
        <v>0</v>
      </c>
      <c r="K191" s="2">
        <v>0</v>
      </c>
      <c r="L191" s="2">
        <v>44266</v>
      </c>
      <c r="M191" s="2">
        <v>442660</v>
      </c>
      <c r="N191" s="11">
        <f>VLOOKUP(P191,'CODIGOS RENTISTICOS'!$A$2:E1231,2,FALSE)</f>
        <v>825000000</v>
      </c>
      <c r="O191" s="11">
        <f>VLOOKUP(P191,'CODIGOS RENTISTICOS'!$A$2:F3398,3,FALSE)</f>
        <v>150109</v>
      </c>
      <c r="P191">
        <v>121245</v>
      </c>
      <c r="Q191" s="2">
        <v>442660</v>
      </c>
    </row>
    <row r="192" spans="1:17" x14ac:dyDescent="0.2">
      <c r="A192">
        <v>50000249</v>
      </c>
      <c r="B192">
        <v>1201929</v>
      </c>
      <c r="C192" t="s">
        <v>812</v>
      </c>
      <c r="D192">
        <v>79116403</v>
      </c>
      <c r="E192" s="6">
        <v>20030804</v>
      </c>
      <c r="F192" t="s">
        <v>592</v>
      </c>
      <c r="G192">
        <v>2433163</v>
      </c>
      <c r="H192" s="12">
        <v>0</v>
      </c>
      <c r="I192" s="12">
        <v>0</v>
      </c>
      <c r="J192" s="2">
        <v>309000</v>
      </c>
      <c r="K192" s="2">
        <v>0</v>
      </c>
      <c r="L192" s="2">
        <v>0</v>
      </c>
      <c r="M192" s="2">
        <v>309000</v>
      </c>
      <c r="N192" s="11">
        <f>VLOOKUP(P192,'CODIGOS RENTISTICOS'!$A$2:E1232,2,FALSE)</f>
        <v>11100000</v>
      </c>
      <c r="O192" s="11">
        <f>VLOOKUP(P192,'CODIGOS RENTISTICOS'!$A$2:F3399,3,FALSE)</f>
        <v>150101</v>
      </c>
      <c r="P192">
        <v>121275</v>
      </c>
      <c r="Q192" s="2">
        <v>309000</v>
      </c>
    </row>
    <row r="193" spans="1:17" x14ac:dyDescent="0.2">
      <c r="A193">
        <v>50000249</v>
      </c>
      <c r="B193">
        <v>1201930</v>
      </c>
      <c r="C193" t="s">
        <v>812</v>
      </c>
      <c r="D193">
        <v>16465464</v>
      </c>
      <c r="E193" s="6">
        <v>20030804</v>
      </c>
      <c r="F193" t="s">
        <v>592</v>
      </c>
      <c r="G193">
        <v>2433163</v>
      </c>
      <c r="H193" s="12">
        <v>0</v>
      </c>
      <c r="I193" s="12">
        <v>0</v>
      </c>
      <c r="J193" s="2">
        <v>200000</v>
      </c>
      <c r="K193" s="2">
        <v>0</v>
      </c>
      <c r="L193" s="2">
        <v>0</v>
      </c>
      <c r="M193" s="2">
        <v>200000</v>
      </c>
      <c r="N193" s="11">
        <f>VLOOKUP(P193,'CODIGOS RENTISTICOS'!$A$2:E1233,2,FALSE)</f>
        <v>11100000</v>
      </c>
      <c r="O193" s="11">
        <f>VLOOKUP(P193,'CODIGOS RENTISTICOS'!$A$2:F3400,3,FALSE)</f>
        <v>150101</v>
      </c>
      <c r="P193">
        <v>121275</v>
      </c>
      <c r="Q193" s="2">
        <v>200000</v>
      </c>
    </row>
    <row r="194" spans="1:17" x14ac:dyDescent="0.2">
      <c r="A194">
        <v>50000249</v>
      </c>
      <c r="B194">
        <v>407362</v>
      </c>
      <c r="C194" t="s">
        <v>563</v>
      </c>
      <c r="D194">
        <v>2533219</v>
      </c>
      <c r="E194" s="6">
        <v>20030804</v>
      </c>
      <c r="F194" t="s">
        <v>592</v>
      </c>
      <c r="G194">
        <v>2533219</v>
      </c>
      <c r="H194" s="12">
        <v>0</v>
      </c>
      <c r="I194" s="12">
        <v>0</v>
      </c>
      <c r="J194" s="2">
        <v>2000</v>
      </c>
      <c r="K194" s="2">
        <v>0</v>
      </c>
      <c r="L194" s="2">
        <v>0</v>
      </c>
      <c r="M194" s="2">
        <v>2000</v>
      </c>
      <c r="N194" s="11">
        <f>VLOOKUP(P194,'CODIGOS RENTISTICOS'!$A$2:E1234,2,FALSE)</f>
        <v>96200000</v>
      </c>
      <c r="O194" s="11">
        <f>VLOOKUP(P194,'CODIGOS RENTISTICOS'!$A$2:F3401,3,FALSE)</f>
        <v>350101</v>
      </c>
      <c r="P194">
        <v>121230</v>
      </c>
      <c r="Q194" s="2">
        <v>2000</v>
      </c>
    </row>
    <row r="195" spans="1:17" x14ac:dyDescent="0.2">
      <c r="A195">
        <v>50000249</v>
      </c>
      <c r="B195">
        <v>1312285</v>
      </c>
      <c r="C195" t="s">
        <v>811</v>
      </c>
      <c r="D195">
        <v>12170234</v>
      </c>
      <c r="E195" s="6">
        <v>20030804</v>
      </c>
      <c r="F195" t="s">
        <v>592</v>
      </c>
      <c r="G195">
        <v>3231765</v>
      </c>
      <c r="H195" s="12">
        <v>0</v>
      </c>
      <c r="I195" s="12">
        <v>0</v>
      </c>
      <c r="J195" s="2">
        <v>22122</v>
      </c>
      <c r="K195" s="2">
        <v>0</v>
      </c>
      <c r="L195" s="2">
        <v>0</v>
      </c>
      <c r="M195" s="2">
        <v>22122</v>
      </c>
      <c r="N195" s="11">
        <f>VLOOKUP(P195,'CODIGOS RENTISTICOS'!$A$2:E1235,2,FALSE)</f>
        <v>825000000</v>
      </c>
      <c r="O195" s="11">
        <f>VLOOKUP(P195,'CODIGOS RENTISTICOS'!$A$2:F3402,3,FALSE)</f>
        <v>150109</v>
      </c>
      <c r="P195">
        <v>121245</v>
      </c>
      <c r="Q195" s="2">
        <v>22122</v>
      </c>
    </row>
    <row r="196" spans="1:17" x14ac:dyDescent="0.2">
      <c r="A196">
        <v>50000249</v>
      </c>
      <c r="B196">
        <v>118702</v>
      </c>
      <c r="C196" t="s">
        <v>800</v>
      </c>
      <c r="D196">
        <v>16366174</v>
      </c>
      <c r="E196" s="6">
        <v>20030804</v>
      </c>
      <c r="F196" t="s">
        <v>592</v>
      </c>
      <c r="G196">
        <v>2257862</v>
      </c>
      <c r="H196" s="12">
        <v>0</v>
      </c>
      <c r="I196" s="12">
        <v>0</v>
      </c>
      <c r="J196" s="2">
        <v>17130</v>
      </c>
      <c r="K196" s="2">
        <v>0</v>
      </c>
      <c r="L196" s="2">
        <v>0</v>
      </c>
      <c r="M196" s="2">
        <v>17130</v>
      </c>
      <c r="N196" s="11">
        <f>VLOOKUP(P196,'CODIGOS RENTISTICOS'!$A$2:E1236,2,FALSE)</f>
        <v>825000000</v>
      </c>
      <c r="O196" s="11">
        <f>VLOOKUP(P196,'CODIGOS RENTISTICOS'!$A$2:F3403,3,FALSE)</f>
        <v>150109</v>
      </c>
      <c r="P196">
        <v>121245</v>
      </c>
      <c r="Q196" s="2">
        <v>17130</v>
      </c>
    </row>
    <row r="197" spans="1:17" x14ac:dyDescent="0.2">
      <c r="A197">
        <v>50000249</v>
      </c>
      <c r="B197">
        <v>1188507</v>
      </c>
      <c r="C197" t="s">
        <v>800</v>
      </c>
      <c r="D197">
        <v>94367507</v>
      </c>
      <c r="E197" s="6">
        <v>20030804</v>
      </c>
      <c r="F197" t="s">
        <v>592</v>
      </c>
      <c r="G197">
        <v>231397</v>
      </c>
      <c r="H197" s="12">
        <v>0</v>
      </c>
      <c r="I197" s="12">
        <v>0</v>
      </c>
      <c r="J197" s="2">
        <v>15130</v>
      </c>
      <c r="K197" s="2">
        <v>0</v>
      </c>
      <c r="L197" s="2">
        <v>0</v>
      </c>
      <c r="M197" s="2">
        <v>15130</v>
      </c>
      <c r="N197" s="11">
        <f>VLOOKUP(P197,'CODIGOS RENTISTICOS'!$A$2:E1237,2,FALSE)</f>
        <v>825000000</v>
      </c>
      <c r="O197" s="11">
        <f>VLOOKUP(P197,'CODIGOS RENTISTICOS'!$A$2:F3404,3,FALSE)</f>
        <v>150109</v>
      </c>
      <c r="P197">
        <v>121245</v>
      </c>
      <c r="Q197" s="2">
        <v>15130</v>
      </c>
    </row>
    <row r="198" spans="1:17" x14ac:dyDescent="0.2">
      <c r="A198">
        <v>50000249</v>
      </c>
      <c r="B198">
        <v>836780</v>
      </c>
      <c r="C198" t="s">
        <v>813</v>
      </c>
      <c r="D198">
        <v>88167786</v>
      </c>
      <c r="E198" s="6">
        <v>20030804</v>
      </c>
      <c r="F198" t="s">
        <v>592</v>
      </c>
      <c r="G198">
        <v>88167766</v>
      </c>
      <c r="H198" s="12">
        <v>0</v>
      </c>
      <c r="I198" s="12">
        <v>0</v>
      </c>
      <c r="J198" s="2">
        <v>15150</v>
      </c>
      <c r="K198" s="2">
        <v>0</v>
      </c>
      <c r="L198" s="2">
        <v>0</v>
      </c>
      <c r="M198" s="2">
        <v>15150</v>
      </c>
      <c r="N198" s="11">
        <f>VLOOKUP(P198,'CODIGOS RENTISTICOS'!$A$2:E1238,2,FALSE)</f>
        <v>825000000</v>
      </c>
      <c r="O198" s="11">
        <f>VLOOKUP(P198,'CODIGOS RENTISTICOS'!$A$2:F3405,3,FALSE)</f>
        <v>150109</v>
      </c>
      <c r="P198">
        <v>121245</v>
      </c>
      <c r="Q198" s="2">
        <v>15150</v>
      </c>
    </row>
    <row r="199" spans="1:17" x14ac:dyDescent="0.2">
      <c r="A199">
        <v>50000249</v>
      </c>
      <c r="B199">
        <v>837738</v>
      </c>
      <c r="C199" t="s">
        <v>813</v>
      </c>
      <c r="D199">
        <v>17583152</v>
      </c>
      <c r="E199" s="6">
        <v>20030804</v>
      </c>
      <c r="F199" t="s">
        <v>592</v>
      </c>
      <c r="G199">
        <v>8852397</v>
      </c>
      <c r="H199" s="12">
        <v>0</v>
      </c>
      <c r="I199" s="12">
        <v>0</v>
      </c>
      <c r="J199" s="2">
        <v>15130</v>
      </c>
      <c r="K199" s="2">
        <v>0</v>
      </c>
      <c r="L199" s="2">
        <v>0</v>
      </c>
      <c r="M199" s="2">
        <v>15130</v>
      </c>
      <c r="N199" s="11">
        <f>VLOOKUP(P199,'CODIGOS RENTISTICOS'!$A$2:E1239,2,FALSE)</f>
        <v>825000000</v>
      </c>
      <c r="O199" s="11">
        <f>VLOOKUP(P199,'CODIGOS RENTISTICOS'!$A$2:F3406,3,FALSE)</f>
        <v>150109</v>
      </c>
      <c r="P199">
        <v>121245</v>
      </c>
      <c r="Q199" s="2">
        <v>15130</v>
      </c>
    </row>
    <row r="200" spans="1:17" x14ac:dyDescent="0.2">
      <c r="A200">
        <v>50000249</v>
      </c>
      <c r="B200">
        <v>837740</v>
      </c>
      <c r="C200" t="s">
        <v>813</v>
      </c>
      <c r="D200">
        <v>9654757</v>
      </c>
      <c r="E200" s="6">
        <v>20030804</v>
      </c>
      <c r="F200" t="s">
        <v>592</v>
      </c>
      <c r="G200">
        <v>8853010</v>
      </c>
      <c r="H200" s="12">
        <v>0</v>
      </c>
      <c r="I200" s="12">
        <v>0</v>
      </c>
      <c r="J200" s="2">
        <v>10150</v>
      </c>
      <c r="K200" s="2">
        <v>0</v>
      </c>
      <c r="L200" s="2">
        <v>0</v>
      </c>
      <c r="M200" s="2">
        <v>10150</v>
      </c>
      <c r="N200" s="11">
        <f>VLOOKUP(P200,'CODIGOS RENTISTICOS'!$A$2:E1240,2,FALSE)</f>
        <v>825000000</v>
      </c>
      <c r="O200" s="11">
        <f>VLOOKUP(P200,'CODIGOS RENTISTICOS'!$A$2:F3407,3,FALSE)</f>
        <v>150109</v>
      </c>
      <c r="P200">
        <v>121245</v>
      </c>
      <c r="Q200" s="2">
        <v>10150</v>
      </c>
    </row>
    <row r="201" spans="1:17" x14ac:dyDescent="0.2">
      <c r="A201">
        <v>50000249</v>
      </c>
      <c r="B201">
        <v>837746</v>
      </c>
      <c r="C201" t="s">
        <v>813</v>
      </c>
      <c r="D201">
        <v>17588794</v>
      </c>
      <c r="E201" s="6">
        <v>20030804</v>
      </c>
      <c r="F201" t="s">
        <v>592</v>
      </c>
      <c r="G201">
        <v>8851914</v>
      </c>
      <c r="H201" s="12">
        <v>0</v>
      </c>
      <c r="I201" s="12">
        <v>0</v>
      </c>
      <c r="J201" s="2">
        <v>15150</v>
      </c>
      <c r="K201" s="2">
        <v>0</v>
      </c>
      <c r="L201" s="2">
        <v>0</v>
      </c>
      <c r="M201" s="2">
        <v>15150</v>
      </c>
      <c r="N201" s="11">
        <f>VLOOKUP(P201,'CODIGOS RENTISTICOS'!$A$2:E1241,2,FALSE)</f>
        <v>825000000</v>
      </c>
      <c r="O201" s="11">
        <f>VLOOKUP(P201,'CODIGOS RENTISTICOS'!$A$2:F3408,3,FALSE)</f>
        <v>150109</v>
      </c>
      <c r="P201">
        <v>121245</v>
      </c>
      <c r="Q201" s="2">
        <v>15150</v>
      </c>
    </row>
    <row r="202" spans="1:17" x14ac:dyDescent="0.2">
      <c r="A202">
        <v>50000249</v>
      </c>
      <c r="B202">
        <v>837748</v>
      </c>
      <c r="C202" t="s">
        <v>813</v>
      </c>
      <c r="D202">
        <v>17589914</v>
      </c>
      <c r="E202" s="6">
        <v>20030804</v>
      </c>
      <c r="F202" t="s">
        <v>592</v>
      </c>
      <c r="G202">
        <v>0</v>
      </c>
      <c r="H202" s="12">
        <v>0</v>
      </c>
      <c r="I202" s="12">
        <v>0</v>
      </c>
      <c r="J202" s="2">
        <v>17150</v>
      </c>
      <c r="K202" s="2">
        <v>0</v>
      </c>
      <c r="L202" s="2">
        <v>0</v>
      </c>
      <c r="M202" s="2">
        <v>17150</v>
      </c>
      <c r="N202" s="11">
        <f>VLOOKUP(P202,'CODIGOS RENTISTICOS'!$A$2:E1242,2,FALSE)</f>
        <v>825000000</v>
      </c>
      <c r="O202" s="11">
        <f>VLOOKUP(P202,'CODIGOS RENTISTICOS'!$A$2:F3409,3,FALSE)</f>
        <v>150109</v>
      </c>
      <c r="P202">
        <v>121245</v>
      </c>
      <c r="Q202" s="2">
        <v>17150</v>
      </c>
    </row>
    <row r="203" spans="1:17" x14ac:dyDescent="0.2">
      <c r="A203">
        <v>50000249</v>
      </c>
      <c r="B203">
        <v>837749</v>
      </c>
      <c r="C203" t="s">
        <v>813</v>
      </c>
      <c r="D203">
        <v>9654757</v>
      </c>
      <c r="E203" s="6">
        <v>20030804</v>
      </c>
      <c r="F203" t="s">
        <v>592</v>
      </c>
      <c r="G203">
        <v>8853010</v>
      </c>
      <c r="H203" s="12">
        <v>0</v>
      </c>
      <c r="I203" s="12">
        <v>0</v>
      </c>
      <c r="J203" s="2">
        <v>10150</v>
      </c>
      <c r="K203" s="2">
        <v>0</v>
      </c>
      <c r="L203" s="2">
        <v>0</v>
      </c>
      <c r="M203" s="2">
        <v>10150</v>
      </c>
      <c r="N203" s="11">
        <f>VLOOKUP(P203,'CODIGOS RENTISTICOS'!$A$2:E1243,2,FALSE)</f>
        <v>825000000</v>
      </c>
      <c r="O203" s="11">
        <f>VLOOKUP(P203,'CODIGOS RENTISTICOS'!$A$2:F3410,3,FALSE)</f>
        <v>150109</v>
      </c>
      <c r="P203">
        <v>121245</v>
      </c>
      <c r="Q203" s="2">
        <v>10150</v>
      </c>
    </row>
    <row r="204" spans="1:17" x14ac:dyDescent="0.2">
      <c r="A204">
        <v>50000249</v>
      </c>
      <c r="B204">
        <v>1160224</v>
      </c>
      <c r="C204" t="s">
        <v>591</v>
      </c>
      <c r="D204">
        <v>79568940</v>
      </c>
      <c r="E204" s="6">
        <v>20030804</v>
      </c>
      <c r="F204" t="s">
        <v>592</v>
      </c>
      <c r="G204">
        <v>5733310</v>
      </c>
      <c r="H204" s="12">
        <v>0</v>
      </c>
      <c r="I204" s="12">
        <v>0</v>
      </c>
      <c r="J204" s="2">
        <v>664000</v>
      </c>
      <c r="K204" s="2">
        <v>0</v>
      </c>
      <c r="L204" s="2">
        <v>0</v>
      </c>
      <c r="M204" s="2">
        <v>664000</v>
      </c>
      <c r="N204" s="11">
        <f>VLOOKUP(P204,'CODIGOS RENTISTICOS'!$A$2:E1244,2,FALSE)</f>
        <v>825000000</v>
      </c>
      <c r="O204" s="11">
        <f>VLOOKUP(P204,'CODIGOS RENTISTICOS'!$A$2:F3411,3,FALSE)</f>
        <v>150109</v>
      </c>
      <c r="P204">
        <v>121245</v>
      </c>
      <c r="Q204" s="2">
        <v>664000</v>
      </c>
    </row>
    <row r="205" spans="1:17" x14ac:dyDescent="0.2">
      <c r="A205">
        <v>50000249</v>
      </c>
      <c r="B205">
        <v>1160225</v>
      </c>
      <c r="C205" t="s">
        <v>591</v>
      </c>
      <c r="D205">
        <v>8600349444</v>
      </c>
      <c r="E205" s="6">
        <v>20030804</v>
      </c>
      <c r="F205" t="s">
        <v>592</v>
      </c>
      <c r="G205">
        <v>4123399</v>
      </c>
      <c r="H205" s="12">
        <v>0</v>
      </c>
      <c r="I205" s="12">
        <v>0</v>
      </c>
      <c r="J205" s="2">
        <v>22130</v>
      </c>
      <c r="K205" s="2">
        <v>0</v>
      </c>
      <c r="L205" s="2">
        <v>0</v>
      </c>
      <c r="M205" s="2">
        <v>22130</v>
      </c>
      <c r="N205" s="11">
        <f>VLOOKUP(P205,'CODIGOS RENTISTICOS'!$A$2:E1245,2,FALSE)</f>
        <v>825000000</v>
      </c>
      <c r="O205" s="11">
        <f>VLOOKUP(P205,'CODIGOS RENTISTICOS'!$A$2:F3412,3,FALSE)</f>
        <v>150109</v>
      </c>
      <c r="P205">
        <v>121245</v>
      </c>
      <c r="Q205" s="2">
        <v>22130</v>
      </c>
    </row>
    <row r="206" spans="1:17" x14ac:dyDescent="0.2">
      <c r="A206">
        <v>50000249</v>
      </c>
      <c r="B206">
        <v>1160226</v>
      </c>
      <c r="C206" t="s">
        <v>591</v>
      </c>
      <c r="D206">
        <v>8600349444</v>
      </c>
      <c r="E206" s="6">
        <v>20030804</v>
      </c>
      <c r="F206" t="s">
        <v>592</v>
      </c>
      <c r="G206">
        <v>4123399</v>
      </c>
      <c r="H206" s="12">
        <v>0</v>
      </c>
      <c r="I206" s="12">
        <v>0</v>
      </c>
      <c r="J206" s="2">
        <v>22130</v>
      </c>
      <c r="K206" s="2">
        <v>0</v>
      </c>
      <c r="L206" s="2">
        <v>0</v>
      </c>
      <c r="M206" s="2">
        <v>22130</v>
      </c>
      <c r="N206" s="11">
        <f>VLOOKUP(P206,'CODIGOS RENTISTICOS'!$A$2:E1246,2,FALSE)</f>
        <v>825000000</v>
      </c>
      <c r="O206" s="11">
        <f>VLOOKUP(P206,'CODIGOS RENTISTICOS'!$A$2:F3413,3,FALSE)</f>
        <v>150109</v>
      </c>
      <c r="P206">
        <v>121245</v>
      </c>
      <c r="Q206" s="2">
        <v>22130</v>
      </c>
    </row>
    <row r="207" spans="1:17" x14ac:dyDescent="0.2">
      <c r="A207">
        <v>50000249</v>
      </c>
      <c r="B207">
        <v>1160227</v>
      </c>
      <c r="C207" t="s">
        <v>591</v>
      </c>
      <c r="D207">
        <v>8600349444</v>
      </c>
      <c r="E207" s="6">
        <v>20030804</v>
      </c>
      <c r="F207" t="s">
        <v>592</v>
      </c>
      <c r="G207">
        <v>4123399</v>
      </c>
      <c r="H207" s="12">
        <v>0</v>
      </c>
      <c r="I207" s="12">
        <v>0</v>
      </c>
      <c r="J207" s="2">
        <v>22130</v>
      </c>
      <c r="K207" s="2">
        <v>0</v>
      </c>
      <c r="L207" s="2">
        <v>0</v>
      </c>
      <c r="M207" s="2">
        <v>22130</v>
      </c>
      <c r="N207" s="11">
        <f>VLOOKUP(P207,'CODIGOS RENTISTICOS'!$A$2:E1247,2,FALSE)</f>
        <v>825000000</v>
      </c>
      <c r="O207" s="11">
        <f>VLOOKUP(P207,'CODIGOS RENTISTICOS'!$A$2:F3414,3,FALSE)</f>
        <v>150109</v>
      </c>
      <c r="P207">
        <v>121245</v>
      </c>
      <c r="Q207" s="2">
        <v>22130</v>
      </c>
    </row>
    <row r="208" spans="1:17" x14ac:dyDescent="0.2">
      <c r="A208">
        <v>50000249</v>
      </c>
      <c r="B208">
        <v>1160228</v>
      </c>
      <c r="C208" t="s">
        <v>591</v>
      </c>
      <c r="D208">
        <v>8600349444</v>
      </c>
      <c r="E208" s="6">
        <v>20030804</v>
      </c>
      <c r="F208" t="s">
        <v>592</v>
      </c>
      <c r="G208">
        <v>4123399</v>
      </c>
      <c r="H208" s="12">
        <v>0</v>
      </c>
      <c r="I208" s="12">
        <v>0</v>
      </c>
      <c r="J208" s="2">
        <v>22130</v>
      </c>
      <c r="K208" s="2">
        <v>0</v>
      </c>
      <c r="L208" s="2">
        <v>0</v>
      </c>
      <c r="M208" s="2">
        <v>22130</v>
      </c>
      <c r="N208" s="11">
        <f>VLOOKUP(P208,'CODIGOS RENTISTICOS'!$A$2:E1248,2,FALSE)</f>
        <v>825000000</v>
      </c>
      <c r="O208" s="11">
        <f>VLOOKUP(P208,'CODIGOS RENTISTICOS'!$A$2:F3415,3,FALSE)</f>
        <v>150109</v>
      </c>
      <c r="P208">
        <v>121245</v>
      </c>
      <c r="Q208" s="2">
        <v>22130</v>
      </c>
    </row>
    <row r="209" spans="1:17" x14ac:dyDescent="0.2">
      <c r="A209">
        <v>50000249</v>
      </c>
      <c r="B209">
        <v>1160229</v>
      </c>
      <c r="C209" t="s">
        <v>591</v>
      </c>
      <c r="D209">
        <v>8600349444</v>
      </c>
      <c r="E209" s="6">
        <v>20030804</v>
      </c>
      <c r="F209" t="s">
        <v>592</v>
      </c>
      <c r="G209">
        <v>4123399</v>
      </c>
      <c r="H209" s="12">
        <v>0</v>
      </c>
      <c r="I209" s="12">
        <v>0</v>
      </c>
      <c r="J209" s="2">
        <v>22130</v>
      </c>
      <c r="K209" s="2">
        <v>0</v>
      </c>
      <c r="L209" s="2">
        <v>0</v>
      </c>
      <c r="M209" s="2">
        <v>22130</v>
      </c>
      <c r="N209" s="11">
        <f>VLOOKUP(P209,'CODIGOS RENTISTICOS'!$A$2:E1249,2,FALSE)</f>
        <v>825000000</v>
      </c>
      <c r="O209" s="11">
        <f>VLOOKUP(P209,'CODIGOS RENTISTICOS'!$A$2:F3416,3,FALSE)</f>
        <v>150109</v>
      </c>
      <c r="P209">
        <v>121245</v>
      </c>
      <c r="Q209" s="2">
        <v>22130</v>
      </c>
    </row>
    <row r="210" spans="1:17" x14ac:dyDescent="0.2">
      <c r="A210">
        <v>50000249</v>
      </c>
      <c r="B210">
        <v>1160230</v>
      </c>
      <c r="C210" t="s">
        <v>591</v>
      </c>
      <c r="D210">
        <v>8600349444</v>
      </c>
      <c r="E210" s="6">
        <v>20030804</v>
      </c>
      <c r="F210" t="s">
        <v>592</v>
      </c>
      <c r="G210">
        <v>4123399</v>
      </c>
      <c r="H210" s="12">
        <v>0</v>
      </c>
      <c r="I210" s="12">
        <v>0</v>
      </c>
      <c r="J210" s="2">
        <v>22130</v>
      </c>
      <c r="K210" s="2">
        <v>0</v>
      </c>
      <c r="L210" s="2">
        <v>0</v>
      </c>
      <c r="M210" s="2">
        <v>22130</v>
      </c>
      <c r="N210" s="11">
        <f>VLOOKUP(P210,'CODIGOS RENTISTICOS'!$A$2:E1250,2,FALSE)</f>
        <v>825000000</v>
      </c>
      <c r="O210" s="11">
        <f>VLOOKUP(P210,'CODIGOS RENTISTICOS'!$A$2:F3417,3,FALSE)</f>
        <v>150109</v>
      </c>
      <c r="P210">
        <v>121245</v>
      </c>
      <c r="Q210" s="2">
        <v>22130</v>
      </c>
    </row>
    <row r="211" spans="1:17" x14ac:dyDescent="0.2">
      <c r="A211">
        <v>50000249</v>
      </c>
      <c r="B211">
        <v>1252039</v>
      </c>
      <c r="C211" t="s">
        <v>591</v>
      </c>
      <c r="D211">
        <v>8001563780</v>
      </c>
      <c r="E211" s="6">
        <v>20030805</v>
      </c>
      <c r="F211" t="s">
        <v>592</v>
      </c>
      <c r="G211">
        <v>5301010</v>
      </c>
      <c r="H211" s="12">
        <v>0</v>
      </c>
      <c r="I211" s="12">
        <v>0</v>
      </c>
      <c r="J211" s="2">
        <v>22150</v>
      </c>
      <c r="K211" s="2">
        <v>0</v>
      </c>
      <c r="L211" s="2">
        <v>0</v>
      </c>
      <c r="M211" s="2">
        <v>22150</v>
      </c>
      <c r="N211" s="11">
        <f>VLOOKUP(P211,'CODIGOS RENTISTICOS'!$A$2:E1251,2,FALSE)</f>
        <v>825000000</v>
      </c>
      <c r="O211" s="11">
        <f>VLOOKUP(P211,'CODIGOS RENTISTICOS'!$A$2:F3418,3,FALSE)</f>
        <v>150109</v>
      </c>
      <c r="P211">
        <v>121245</v>
      </c>
      <c r="Q211" s="2">
        <v>22150</v>
      </c>
    </row>
    <row r="212" spans="1:17" x14ac:dyDescent="0.2">
      <c r="A212">
        <v>50000249</v>
      </c>
      <c r="B212">
        <v>1130233</v>
      </c>
      <c r="C212" t="s">
        <v>591</v>
      </c>
      <c r="D212">
        <v>11111</v>
      </c>
      <c r="E212" s="6">
        <v>20030805</v>
      </c>
      <c r="F212" t="s">
        <v>592</v>
      </c>
      <c r="G212">
        <v>7798222</v>
      </c>
      <c r="H212" s="12">
        <v>0</v>
      </c>
      <c r="I212" s="12">
        <v>0</v>
      </c>
      <c r="J212" s="2">
        <v>22130</v>
      </c>
      <c r="K212" s="2">
        <v>0</v>
      </c>
      <c r="L212" s="2">
        <v>0</v>
      </c>
      <c r="M212" s="2">
        <v>22130</v>
      </c>
      <c r="N212" s="11">
        <f>VLOOKUP(P212,'CODIGOS RENTISTICOS'!$A$2:E1252,2,FALSE)</f>
        <v>825000000</v>
      </c>
      <c r="O212" s="11">
        <f>VLOOKUP(P212,'CODIGOS RENTISTICOS'!$A$2:F3419,3,FALSE)</f>
        <v>150109</v>
      </c>
      <c r="P212">
        <v>121245</v>
      </c>
      <c r="Q212" s="2">
        <v>22130</v>
      </c>
    </row>
    <row r="213" spans="1:17" x14ac:dyDescent="0.2">
      <c r="A213">
        <v>50000249</v>
      </c>
      <c r="B213">
        <v>808461</v>
      </c>
      <c r="C213" t="s">
        <v>591</v>
      </c>
      <c r="D213">
        <v>80002960</v>
      </c>
      <c r="E213" s="6">
        <v>20030805</v>
      </c>
      <c r="F213" t="s">
        <v>592</v>
      </c>
      <c r="G213">
        <v>3673968</v>
      </c>
      <c r="H213" s="12">
        <v>0</v>
      </c>
      <c r="I213" s="12">
        <v>0</v>
      </c>
      <c r="J213" s="2">
        <v>22150</v>
      </c>
      <c r="K213" s="2">
        <v>0</v>
      </c>
      <c r="L213" s="2">
        <v>0</v>
      </c>
      <c r="M213" s="2">
        <v>22150</v>
      </c>
      <c r="N213" s="11">
        <f>VLOOKUP(P213,'CODIGOS RENTISTICOS'!$A$2:E1253,2,FALSE)</f>
        <v>825000000</v>
      </c>
      <c r="O213" s="11">
        <f>VLOOKUP(P213,'CODIGOS RENTISTICOS'!$A$2:F3420,3,FALSE)</f>
        <v>150109</v>
      </c>
      <c r="P213">
        <v>121245</v>
      </c>
      <c r="Q213" s="2">
        <v>22150</v>
      </c>
    </row>
    <row r="214" spans="1:17" x14ac:dyDescent="0.2">
      <c r="A214">
        <v>50000249</v>
      </c>
      <c r="B214">
        <v>1174186</v>
      </c>
      <c r="C214" t="s">
        <v>591</v>
      </c>
      <c r="D214">
        <v>8380002211</v>
      </c>
      <c r="E214" s="6">
        <v>20030805</v>
      </c>
      <c r="F214" t="s">
        <v>592</v>
      </c>
      <c r="G214">
        <v>2694202</v>
      </c>
      <c r="H214" s="12">
        <v>0</v>
      </c>
      <c r="I214" s="12">
        <v>0</v>
      </c>
      <c r="J214" s="2">
        <v>22300</v>
      </c>
      <c r="K214" s="2">
        <v>0</v>
      </c>
      <c r="L214" s="2">
        <v>0</v>
      </c>
      <c r="M214" s="2">
        <v>22300</v>
      </c>
      <c r="N214" s="11">
        <f>VLOOKUP(P214,'CODIGOS RENTISTICOS'!$A$2:E1254,2,FALSE)</f>
        <v>825000000</v>
      </c>
      <c r="O214" s="11">
        <f>VLOOKUP(P214,'CODIGOS RENTISTICOS'!$A$2:F3421,3,FALSE)</f>
        <v>150109</v>
      </c>
      <c r="P214">
        <v>121245</v>
      </c>
      <c r="Q214" s="2">
        <v>22300</v>
      </c>
    </row>
    <row r="215" spans="1:17" x14ac:dyDescent="0.2">
      <c r="A215">
        <v>50000249</v>
      </c>
      <c r="B215">
        <v>1345074</v>
      </c>
      <c r="C215" t="s">
        <v>591</v>
      </c>
      <c r="D215">
        <v>8603500445</v>
      </c>
      <c r="E215" s="6">
        <v>20030805</v>
      </c>
      <c r="F215" t="s">
        <v>592</v>
      </c>
      <c r="G215">
        <v>6370177</v>
      </c>
      <c r="H215" s="12">
        <v>0</v>
      </c>
      <c r="I215" s="12">
        <v>0</v>
      </c>
      <c r="J215" s="2">
        <v>216667</v>
      </c>
      <c r="K215" s="2">
        <v>0</v>
      </c>
      <c r="L215" s="2">
        <v>0</v>
      </c>
      <c r="M215" s="2">
        <v>216667</v>
      </c>
      <c r="N215" s="11">
        <f>VLOOKUP(P215,'CODIGOS RENTISTICOS'!$A$2:E1255,2,FALSE)</f>
        <v>825000000</v>
      </c>
      <c r="O215" s="11">
        <f>VLOOKUP(P215,'CODIGOS RENTISTICOS'!$A$2:F3422,3,FALSE)</f>
        <v>150109</v>
      </c>
      <c r="P215">
        <v>121245</v>
      </c>
      <c r="Q215" s="2">
        <v>216667</v>
      </c>
    </row>
    <row r="216" spans="1:17" x14ac:dyDescent="0.2">
      <c r="A216">
        <v>50000249</v>
      </c>
      <c r="B216">
        <v>1345131</v>
      </c>
      <c r="C216" t="s">
        <v>591</v>
      </c>
      <c r="D216">
        <v>8905053263</v>
      </c>
      <c r="E216" s="6">
        <v>20030805</v>
      </c>
      <c r="F216" t="s">
        <v>592</v>
      </c>
      <c r="G216">
        <v>6201590</v>
      </c>
      <c r="H216" s="12">
        <v>0</v>
      </c>
      <c r="I216" s="12">
        <v>0</v>
      </c>
      <c r="J216" s="2">
        <v>664000</v>
      </c>
      <c r="K216" s="2">
        <v>0</v>
      </c>
      <c r="L216" s="2">
        <v>0</v>
      </c>
      <c r="M216" s="2">
        <v>664000</v>
      </c>
      <c r="N216" s="11">
        <f>VLOOKUP(P216,'CODIGOS RENTISTICOS'!$A$2:E1256,2,FALSE)</f>
        <v>825000000</v>
      </c>
      <c r="O216" s="11">
        <f>VLOOKUP(P216,'CODIGOS RENTISTICOS'!$A$2:F3423,3,FALSE)</f>
        <v>150109</v>
      </c>
      <c r="P216">
        <v>121245</v>
      </c>
      <c r="Q216" s="2">
        <v>664000</v>
      </c>
    </row>
    <row r="217" spans="1:17" x14ac:dyDescent="0.2">
      <c r="A217">
        <v>50000249</v>
      </c>
      <c r="B217">
        <v>1345134</v>
      </c>
      <c r="C217" t="s">
        <v>591</v>
      </c>
      <c r="D217">
        <v>79406300</v>
      </c>
      <c r="E217" s="6">
        <v>20030805</v>
      </c>
      <c r="F217" t="s">
        <v>592</v>
      </c>
      <c r="G217">
        <v>6122457</v>
      </c>
      <c r="H217" s="12">
        <v>0</v>
      </c>
      <c r="I217" s="12">
        <v>0</v>
      </c>
      <c r="J217" s="2">
        <v>22500</v>
      </c>
      <c r="K217" s="2">
        <v>0</v>
      </c>
      <c r="L217" s="2">
        <v>0</v>
      </c>
      <c r="M217" s="2">
        <v>22500</v>
      </c>
      <c r="N217" s="11">
        <f>VLOOKUP(P217,'CODIGOS RENTISTICOS'!$A$2:E1257,2,FALSE)</f>
        <v>825000000</v>
      </c>
      <c r="O217" s="11">
        <f>VLOOKUP(P217,'CODIGOS RENTISTICOS'!$A$2:F3424,3,FALSE)</f>
        <v>150109</v>
      </c>
      <c r="P217">
        <v>121245</v>
      </c>
      <c r="Q217" s="2">
        <v>22500</v>
      </c>
    </row>
    <row r="218" spans="1:17" x14ac:dyDescent="0.2">
      <c r="A218">
        <v>50000249</v>
      </c>
      <c r="B218">
        <v>556923</v>
      </c>
      <c r="C218" t="s">
        <v>591</v>
      </c>
      <c r="D218">
        <v>8605007431</v>
      </c>
      <c r="E218" s="6">
        <v>20030805</v>
      </c>
      <c r="F218" t="s">
        <v>592</v>
      </c>
      <c r="G218">
        <v>6374581</v>
      </c>
      <c r="H218" s="12">
        <v>0</v>
      </c>
      <c r="I218" s="12">
        <v>0</v>
      </c>
      <c r="J218" s="2">
        <v>221330</v>
      </c>
      <c r="K218" s="2">
        <v>0</v>
      </c>
      <c r="L218" s="2">
        <v>0</v>
      </c>
      <c r="M218" s="2">
        <v>221330</v>
      </c>
      <c r="N218" s="11">
        <f>VLOOKUP(P218,'CODIGOS RENTISTICOS'!$A$2:E1258,2,FALSE)</f>
        <v>825000000</v>
      </c>
      <c r="O218" s="11">
        <f>VLOOKUP(P218,'CODIGOS RENTISTICOS'!$A$2:F3425,3,FALSE)</f>
        <v>150109</v>
      </c>
      <c r="P218">
        <v>121245</v>
      </c>
      <c r="Q218" s="2">
        <v>221330</v>
      </c>
    </row>
    <row r="219" spans="1:17" x14ac:dyDescent="0.2">
      <c r="A219">
        <v>50000249</v>
      </c>
      <c r="B219">
        <v>6245480</v>
      </c>
      <c r="C219" t="s">
        <v>591</v>
      </c>
      <c r="D219">
        <v>19280259</v>
      </c>
      <c r="E219" s="6">
        <v>20030805</v>
      </c>
      <c r="F219" t="s">
        <v>592</v>
      </c>
      <c r="G219">
        <v>2305443</v>
      </c>
      <c r="H219" s="12">
        <v>0</v>
      </c>
      <c r="I219" s="12">
        <v>0</v>
      </c>
      <c r="J219" s="2">
        <v>4160</v>
      </c>
      <c r="K219" s="2">
        <v>0</v>
      </c>
      <c r="L219" s="2">
        <v>0</v>
      </c>
      <c r="M219" s="2">
        <v>4160</v>
      </c>
      <c r="N219" s="11">
        <f>VLOOKUP(P219,'CODIGOS RENTISTICOS'!$A$2:E1259,2,FALSE)</f>
        <v>11500000</v>
      </c>
      <c r="O219" s="11">
        <f>VLOOKUP(P219,'CODIGOS RENTISTICOS'!$A$2:F3426,3,FALSE)</f>
        <v>130101</v>
      </c>
      <c r="P219">
        <v>12102020</v>
      </c>
      <c r="Q219" s="2">
        <v>4160</v>
      </c>
    </row>
    <row r="220" spans="1:17" x14ac:dyDescent="0.2">
      <c r="A220">
        <v>50000249</v>
      </c>
      <c r="B220">
        <v>852233</v>
      </c>
      <c r="C220" t="s">
        <v>591</v>
      </c>
      <c r="D220">
        <v>8000422768</v>
      </c>
      <c r="E220" s="6">
        <v>20030805</v>
      </c>
      <c r="F220" t="s">
        <v>592</v>
      </c>
      <c r="G220">
        <v>2264437</v>
      </c>
      <c r="H220" s="12">
        <v>0</v>
      </c>
      <c r="I220" s="12">
        <v>0</v>
      </c>
      <c r="J220" s="2">
        <v>1328000</v>
      </c>
      <c r="K220" s="2">
        <v>0</v>
      </c>
      <c r="L220" s="2">
        <v>0</v>
      </c>
      <c r="M220" s="2">
        <v>1328000</v>
      </c>
      <c r="N220" s="11">
        <f>VLOOKUP(P220,'CODIGOS RENTISTICOS'!$A$2:E1260,2,FALSE)</f>
        <v>825000000</v>
      </c>
      <c r="O220" s="11">
        <f>VLOOKUP(P220,'CODIGOS RENTISTICOS'!$A$2:F3427,3,FALSE)</f>
        <v>150109</v>
      </c>
      <c r="P220">
        <v>121245</v>
      </c>
      <c r="Q220" s="2">
        <v>1328000</v>
      </c>
    </row>
    <row r="221" spans="1:17" x14ac:dyDescent="0.2">
      <c r="A221">
        <v>50000249</v>
      </c>
      <c r="B221">
        <v>923551</v>
      </c>
      <c r="C221" t="s">
        <v>591</v>
      </c>
      <c r="D221">
        <v>8000422768</v>
      </c>
      <c r="E221" s="6">
        <v>20030805</v>
      </c>
      <c r="F221" t="s">
        <v>592</v>
      </c>
      <c r="G221">
        <v>2264437</v>
      </c>
      <c r="H221" s="12">
        <v>0</v>
      </c>
      <c r="I221" s="12">
        <v>0</v>
      </c>
      <c r="J221" s="2">
        <v>553250</v>
      </c>
      <c r="K221" s="2">
        <v>0</v>
      </c>
      <c r="L221" s="2">
        <v>0</v>
      </c>
      <c r="M221" s="2">
        <v>553250</v>
      </c>
      <c r="N221" s="11">
        <f>VLOOKUP(P221,'CODIGOS RENTISTICOS'!$A$2:E1261,2,FALSE)</f>
        <v>825000000</v>
      </c>
      <c r="O221" s="11">
        <f>VLOOKUP(P221,'CODIGOS RENTISTICOS'!$A$2:F3428,3,FALSE)</f>
        <v>150109</v>
      </c>
      <c r="P221">
        <v>121245</v>
      </c>
      <c r="Q221" s="2">
        <v>553250</v>
      </c>
    </row>
    <row r="222" spans="1:17" x14ac:dyDescent="0.2">
      <c r="A222">
        <v>50000249</v>
      </c>
      <c r="B222">
        <v>957752</v>
      </c>
      <c r="C222" t="s">
        <v>591</v>
      </c>
      <c r="D222">
        <v>8300158098</v>
      </c>
      <c r="E222" s="6">
        <v>20030805</v>
      </c>
      <c r="F222" t="s">
        <v>592</v>
      </c>
      <c r="G222">
        <v>4046644</v>
      </c>
      <c r="H222" s="12">
        <v>0</v>
      </c>
      <c r="I222" s="12">
        <v>0</v>
      </c>
      <c r="J222" s="2">
        <v>166430</v>
      </c>
      <c r="K222" s="2">
        <v>0</v>
      </c>
      <c r="L222" s="2">
        <v>0</v>
      </c>
      <c r="M222" s="2">
        <v>166430</v>
      </c>
      <c r="N222" s="11">
        <f>VLOOKUP(P222,'CODIGOS RENTISTICOS'!$A$2:E1262,2,FALSE)</f>
        <v>825000000</v>
      </c>
      <c r="O222" s="11">
        <f>VLOOKUP(P222,'CODIGOS RENTISTICOS'!$A$2:F3429,3,FALSE)</f>
        <v>150109</v>
      </c>
      <c r="P222">
        <v>121245</v>
      </c>
      <c r="Q222" s="2">
        <v>166430</v>
      </c>
    </row>
    <row r="223" spans="1:17" x14ac:dyDescent="0.2">
      <c r="A223">
        <v>50000249</v>
      </c>
      <c r="B223">
        <v>675278</v>
      </c>
      <c r="C223" t="s">
        <v>591</v>
      </c>
      <c r="D223">
        <v>8604507807</v>
      </c>
      <c r="E223" s="6">
        <v>20030805</v>
      </c>
      <c r="F223" t="s">
        <v>592</v>
      </c>
      <c r="G223">
        <v>2697473</v>
      </c>
      <c r="H223" s="12">
        <v>0</v>
      </c>
      <c r="I223" s="12">
        <v>0</v>
      </c>
      <c r="J223" s="2">
        <v>243450</v>
      </c>
      <c r="K223" s="2">
        <v>0</v>
      </c>
      <c r="L223" s="2">
        <v>0</v>
      </c>
      <c r="M223" s="2">
        <v>243450</v>
      </c>
      <c r="N223" s="11">
        <f>VLOOKUP(P223,'CODIGOS RENTISTICOS'!$A$2:E1263,2,FALSE)</f>
        <v>825000000</v>
      </c>
      <c r="O223" s="11">
        <f>VLOOKUP(P223,'CODIGOS RENTISTICOS'!$A$2:F3430,3,FALSE)</f>
        <v>150109</v>
      </c>
      <c r="P223">
        <v>121245</v>
      </c>
      <c r="Q223" s="2">
        <v>243450</v>
      </c>
    </row>
    <row r="224" spans="1:17" x14ac:dyDescent="0.2">
      <c r="A224">
        <v>50000249</v>
      </c>
      <c r="B224">
        <v>675368</v>
      </c>
      <c r="C224" t="s">
        <v>591</v>
      </c>
      <c r="D224">
        <v>79456223</v>
      </c>
      <c r="E224" s="6">
        <v>20030805</v>
      </c>
      <c r="F224" t="s">
        <v>592</v>
      </c>
      <c r="G224">
        <v>2697473</v>
      </c>
      <c r="H224" s="12">
        <v>0</v>
      </c>
      <c r="I224" s="12">
        <v>0</v>
      </c>
      <c r="J224" s="2">
        <v>332000</v>
      </c>
      <c r="K224" s="2">
        <v>0</v>
      </c>
      <c r="L224" s="2">
        <v>0</v>
      </c>
      <c r="M224" s="2">
        <v>332000</v>
      </c>
      <c r="N224" s="11">
        <f>VLOOKUP(P224,'CODIGOS RENTISTICOS'!$A$2:E1264,2,FALSE)</f>
        <v>825000000</v>
      </c>
      <c r="O224" s="11">
        <f>VLOOKUP(P224,'CODIGOS RENTISTICOS'!$A$2:F3431,3,FALSE)</f>
        <v>150109</v>
      </c>
      <c r="P224">
        <v>121245</v>
      </c>
      <c r="Q224" s="2">
        <v>332000</v>
      </c>
    </row>
    <row r="225" spans="1:17" x14ac:dyDescent="0.2">
      <c r="A225">
        <v>50000249</v>
      </c>
      <c r="B225">
        <v>1297437</v>
      </c>
      <c r="C225" t="s">
        <v>591</v>
      </c>
      <c r="D225">
        <v>8300538487</v>
      </c>
      <c r="E225" s="6">
        <v>20030805</v>
      </c>
      <c r="F225" t="s">
        <v>592</v>
      </c>
      <c r="G225">
        <v>2740030</v>
      </c>
      <c r="H225" s="12">
        <v>0</v>
      </c>
      <c r="I225" s="12">
        <v>0</v>
      </c>
      <c r="J225" s="2">
        <v>305650</v>
      </c>
      <c r="K225" s="2">
        <v>0</v>
      </c>
      <c r="L225" s="2">
        <v>0</v>
      </c>
      <c r="M225" s="2">
        <v>305650</v>
      </c>
      <c r="N225" s="11">
        <f>VLOOKUP(P225,'CODIGOS RENTISTICOS'!$A$2:E1265,2,FALSE)</f>
        <v>825000000</v>
      </c>
      <c r="O225" s="11">
        <f>VLOOKUP(P225,'CODIGOS RENTISTICOS'!$A$2:F3432,3,FALSE)</f>
        <v>150109</v>
      </c>
      <c r="P225">
        <v>121245</v>
      </c>
      <c r="Q225" s="2">
        <v>305650</v>
      </c>
    </row>
    <row r="226" spans="1:17" x14ac:dyDescent="0.2">
      <c r="A226">
        <v>50000249</v>
      </c>
      <c r="B226">
        <v>1298659</v>
      </c>
      <c r="C226" t="s">
        <v>591</v>
      </c>
      <c r="D226">
        <v>8605334136</v>
      </c>
      <c r="E226" s="6">
        <v>20030805</v>
      </c>
      <c r="F226" t="s">
        <v>592</v>
      </c>
      <c r="G226">
        <v>6745311</v>
      </c>
      <c r="H226" s="12">
        <v>0</v>
      </c>
      <c r="I226" s="12">
        <v>0</v>
      </c>
      <c r="J226" s="2">
        <v>332000</v>
      </c>
      <c r="K226" s="2">
        <v>0</v>
      </c>
      <c r="L226" s="2">
        <v>0</v>
      </c>
      <c r="M226" s="2">
        <v>332000</v>
      </c>
      <c r="N226" s="11">
        <f>VLOOKUP(P226,'CODIGOS RENTISTICOS'!$A$2:E1266,2,FALSE)</f>
        <v>96200000</v>
      </c>
      <c r="O226" s="11">
        <f>VLOOKUP(P226,'CODIGOS RENTISTICOS'!$A$2:F3433,3,FALSE)</f>
        <v>350101</v>
      </c>
      <c r="P226">
        <v>121230</v>
      </c>
      <c r="Q226" s="2">
        <v>332000</v>
      </c>
    </row>
    <row r="227" spans="1:17" x14ac:dyDescent="0.2">
      <c r="A227">
        <v>50000249</v>
      </c>
      <c r="B227">
        <v>7322920</v>
      </c>
      <c r="C227" t="s">
        <v>591</v>
      </c>
      <c r="D227">
        <v>8001829489</v>
      </c>
      <c r="E227" s="6">
        <v>20030805</v>
      </c>
      <c r="F227" t="s">
        <v>592</v>
      </c>
      <c r="G227">
        <v>3410101</v>
      </c>
      <c r="H227" s="12">
        <v>0</v>
      </c>
      <c r="I227" s="12">
        <v>1</v>
      </c>
      <c r="J227" s="2">
        <v>0</v>
      </c>
      <c r="K227" s="2">
        <v>0</v>
      </c>
      <c r="L227" s="2">
        <v>445940</v>
      </c>
      <c r="M227" s="2">
        <v>4459400</v>
      </c>
      <c r="N227" s="11">
        <f>VLOOKUP(P227,'CODIGOS RENTISTICOS'!$A$2:E1267,2,FALSE)</f>
        <v>10900000</v>
      </c>
      <c r="O227" s="11">
        <f>VLOOKUP(P227,'CODIGOS RENTISTICOS'!$A$2:F3434,3,FALSE)</f>
        <v>170101</v>
      </c>
      <c r="P227">
        <v>121255</v>
      </c>
      <c r="Q227" s="2">
        <v>4459400</v>
      </c>
    </row>
    <row r="228" spans="1:17" x14ac:dyDescent="0.2">
      <c r="A228">
        <v>50000249</v>
      </c>
      <c r="B228">
        <v>7322921</v>
      </c>
      <c r="C228" t="s">
        <v>591</v>
      </c>
      <c r="D228">
        <v>8001829489</v>
      </c>
      <c r="E228" s="6">
        <v>20030805</v>
      </c>
      <c r="F228" t="s">
        <v>592</v>
      </c>
      <c r="G228">
        <v>3410101</v>
      </c>
      <c r="H228" s="12">
        <v>0</v>
      </c>
      <c r="I228" s="12">
        <v>1</v>
      </c>
      <c r="J228" s="2">
        <v>0</v>
      </c>
      <c r="K228" s="2">
        <v>0</v>
      </c>
      <c r="L228" s="2">
        <v>57650</v>
      </c>
      <c r="M228" s="2">
        <v>576500</v>
      </c>
      <c r="N228" s="11">
        <f>VLOOKUP(P228,'CODIGOS RENTISTICOS'!$A$2:E1268,2,FALSE)</f>
        <v>10900000</v>
      </c>
      <c r="O228" s="11">
        <f>VLOOKUP(P228,'CODIGOS RENTISTICOS'!$A$2:F3435,3,FALSE)</f>
        <v>170101</v>
      </c>
      <c r="P228">
        <v>121255</v>
      </c>
      <c r="Q228" s="2">
        <v>576500</v>
      </c>
    </row>
    <row r="229" spans="1:17" x14ac:dyDescent="0.2">
      <c r="A229">
        <v>50000249</v>
      </c>
      <c r="B229">
        <v>13590416</v>
      </c>
      <c r="C229" t="s">
        <v>591</v>
      </c>
      <c r="D229">
        <v>8600437303</v>
      </c>
      <c r="E229" s="6">
        <v>20030805</v>
      </c>
      <c r="F229" t="s">
        <v>592</v>
      </c>
      <c r="G229">
        <v>4163262</v>
      </c>
      <c r="H229" s="12">
        <v>0</v>
      </c>
      <c r="I229" s="12">
        <v>1</v>
      </c>
      <c r="J229" s="2">
        <v>0</v>
      </c>
      <c r="K229" s="2">
        <v>0</v>
      </c>
      <c r="L229" s="2">
        <v>64206</v>
      </c>
      <c r="M229" s="2">
        <v>642060</v>
      </c>
      <c r="N229" s="11">
        <f>VLOOKUP(P229,'CODIGOS RENTISTICOS'!$A$2:E1269,2,FALSE)</f>
        <v>825000000</v>
      </c>
      <c r="O229" s="11">
        <f>VLOOKUP(P229,'CODIGOS RENTISTICOS'!$A$2:F3436,3,FALSE)</f>
        <v>150109</v>
      </c>
      <c r="P229">
        <v>121245</v>
      </c>
      <c r="Q229" s="2">
        <v>642060</v>
      </c>
    </row>
    <row r="230" spans="1:17" x14ac:dyDescent="0.2">
      <c r="A230">
        <v>50000249</v>
      </c>
      <c r="B230">
        <v>1298594</v>
      </c>
      <c r="C230" t="s">
        <v>591</v>
      </c>
      <c r="D230">
        <v>11451266</v>
      </c>
      <c r="E230" s="6">
        <v>20030805</v>
      </c>
      <c r="F230" t="s">
        <v>592</v>
      </c>
      <c r="G230">
        <v>7767529</v>
      </c>
      <c r="H230" s="12">
        <v>0</v>
      </c>
      <c r="I230" s="12">
        <v>0</v>
      </c>
      <c r="J230" s="2">
        <v>22150</v>
      </c>
      <c r="K230" s="2">
        <v>0</v>
      </c>
      <c r="L230" s="2">
        <v>0</v>
      </c>
      <c r="M230" s="2">
        <v>22150</v>
      </c>
      <c r="N230" s="11">
        <f>VLOOKUP(P230,'CODIGOS RENTISTICOS'!$A$2:E1270,2,FALSE)</f>
        <v>910300000</v>
      </c>
      <c r="O230" s="11">
        <f>VLOOKUP(P230,'CODIGOS RENTISTICOS'!$A$2:F3437,3,FALSE)</f>
        <v>130113</v>
      </c>
      <c r="P230">
        <v>121205</v>
      </c>
      <c r="Q230" s="2">
        <v>22150</v>
      </c>
    </row>
    <row r="231" spans="1:17" x14ac:dyDescent="0.2">
      <c r="A231">
        <v>50000249</v>
      </c>
      <c r="B231">
        <v>906931</v>
      </c>
      <c r="C231" t="s">
        <v>591</v>
      </c>
      <c r="D231">
        <v>8300060514</v>
      </c>
      <c r="E231" s="6">
        <v>20030805</v>
      </c>
      <c r="F231" t="s">
        <v>592</v>
      </c>
      <c r="G231">
        <v>3351600</v>
      </c>
      <c r="H231" s="12">
        <v>0</v>
      </c>
      <c r="I231" s="12">
        <v>0</v>
      </c>
      <c r="J231" s="2">
        <v>7200</v>
      </c>
      <c r="K231" s="2">
        <v>0</v>
      </c>
      <c r="L231" s="2">
        <v>0</v>
      </c>
      <c r="M231" s="2">
        <v>7200</v>
      </c>
      <c r="N231" s="11">
        <f>VLOOKUP(P231,'CODIGOS RENTISTICOS'!$A$2:E1271,2,FALSE)</f>
        <v>910300000</v>
      </c>
      <c r="O231" s="11">
        <f>VLOOKUP(P231,'CODIGOS RENTISTICOS'!$A$2:F3438,3,FALSE)</f>
        <v>130113</v>
      </c>
      <c r="P231">
        <v>121235</v>
      </c>
      <c r="Q231" s="2">
        <v>7200</v>
      </c>
    </row>
    <row r="232" spans="1:17" x14ac:dyDescent="0.2">
      <c r="A232">
        <v>50000249</v>
      </c>
      <c r="B232">
        <v>1169194</v>
      </c>
      <c r="C232" t="s">
        <v>591</v>
      </c>
      <c r="D232">
        <v>8300005604</v>
      </c>
      <c r="E232" s="6">
        <v>20030805</v>
      </c>
      <c r="F232" t="s">
        <v>592</v>
      </c>
      <c r="G232">
        <v>6236575</v>
      </c>
      <c r="H232" s="12">
        <v>0</v>
      </c>
      <c r="I232" s="12">
        <v>0</v>
      </c>
      <c r="J232" s="2">
        <v>14400</v>
      </c>
      <c r="K232" s="2">
        <v>0</v>
      </c>
      <c r="L232" s="2">
        <v>0</v>
      </c>
      <c r="M232" s="2">
        <v>14400</v>
      </c>
      <c r="N232" s="11">
        <f>VLOOKUP(P232,'CODIGOS RENTISTICOS'!$A$2:E1272,2,FALSE)</f>
        <v>910300000</v>
      </c>
      <c r="O232" s="11">
        <f>VLOOKUP(P232,'CODIGOS RENTISTICOS'!$A$2:F3439,3,FALSE)</f>
        <v>130113</v>
      </c>
      <c r="P232">
        <v>121235</v>
      </c>
      <c r="Q232" s="2">
        <v>14400</v>
      </c>
    </row>
    <row r="233" spans="1:17" x14ac:dyDescent="0.2">
      <c r="A233">
        <v>50000249</v>
      </c>
      <c r="B233">
        <v>1169196</v>
      </c>
      <c r="C233" t="s">
        <v>591</v>
      </c>
      <c r="D233">
        <v>8300005604</v>
      </c>
      <c r="E233" s="6">
        <v>20030805</v>
      </c>
      <c r="F233" t="s">
        <v>592</v>
      </c>
      <c r="G233">
        <v>6239575</v>
      </c>
      <c r="H233" s="12">
        <v>0</v>
      </c>
      <c r="I233" s="12">
        <v>0</v>
      </c>
      <c r="J233" s="2">
        <v>16920</v>
      </c>
      <c r="K233" s="2">
        <v>0</v>
      </c>
      <c r="L233" s="2">
        <v>0</v>
      </c>
      <c r="M233" s="2">
        <v>16920</v>
      </c>
      <c r="N233" s="11">
        <f>VLOOKUP(P233,'CODIGOS RENTISTICOS'!$A$2:E1273,2,FALSE)</f>
        <v>910300000</v>
      </c>
      <c r="O233" s="11">
        <f>VLOOKUP(P233,'CODIGOS RENTISTICOS'!$A$2:F3440,3,FALSE)</f>
        <v>130113</v>
      </c>
      <c r="P233">
        <v>121235</v>
      </c>
      <c r="Q233" s="2">
        <v>16920</v>
      </c>
    </row>
    <row r="234" spans="1:17" x14ac:dyDescent="0.2">
      <c r="A234">
        <v>50000249</v>
      </c>
      <c r="B234">
        <v>1169202</v>
      </c>
      <c r="C234" t="s">
        <v>591</v>
      </c>
      <c r="D234">
        <v>8300005604</v>
      </c>
      <c r="E234" s="6">
        <v>20030805</v>
      </c>
      <c r="F234" t="s">
        <v>592</v>
      </c>
      <c r="G234">
        <v>6236575</v>
      </c>
      <c r="H234" s="12">
        <v>0</v>
      </c>
      <c r="I234" s="12">
        <v>0</v>
      </c>
      <c r="J234" s="2">
        <v>177840</v>
      </c>
      <c r="K234" s="2">
        <v>0</v>
      </c>
      <c r="L234" s="2">
        <v>0</v>
      </c>
      <c r="M234" s="2">
        <v>177840</v>
      </c>
      <c r="N234" s="11">
        <f>VLOOKUP(P234,'CODIGOS RENTISTICOS'!$A$2:E1274,2,FALSE)</f>
        <v>910300000</v>
      </c>
      <c r="O234" s="11">
        <f>VLOOKUP(P234,'CODIGOS RENTISTICOS'!$A$2:F3441,3,FALSE)</f>
        <v>130113</v>
      </c>
      <c r="P234">
        <v>121235</v>
      </c>
      <c r="Q234" s="2">
        <v>177840</v>
      </c>
    </row>
    <row r="235" spans="1:17" x14ac:dyDescent="0.2">
      <c r="A235">
        <v>50000249</v>
      </c>
      <c r="B235">
        <v>1169203</v>
      </c>
      <c r="C235" t="s">
        <v>591</v>
      </c>
      <c r="D235">
        <v>8300005604</v>
      </c>
      <c r="E235" s="6">
        <v>20030805</v>
      </c>
      <c r="F235" t="s">
        <v>592</v>
      </c>
      <c r="G235">
        <v>6236575</v>
      </c>
      <c r="H235" s="12">
        <v>0</v>
      </c>
      <c r="I235" s="12">
        <v>0</v>
      </c>
      <c r="J235" s="2">
        <v>86400</v>
      </c>
      <c r="K235" s="2">
        <v>0</v>
      </c>
      <c r="L235" s="2">
        <v>0</v>
      </c>
      <c r="M235" s="2">
        <v>86400</v>
      </c>
      <c r="N235" s="11">
        <f>VLOOKUP(P235,'CODIGOS RENTISTICOS'!$A$2:E1275,2,FALSE)</f>
        <v>910300000</v>
      </c>
      <c r="O235" s="11">
        <f>VLOOKUP(P235,'CODIGOS RENTISTICOS'!$A$2:F3442,3,FALSE)</f>
        <v>130113</v>
      </c>
      <c r="P235">
        <v>121235</v>
      </c>
      <c r="Q235" s="2">
        <v>86400</v>
      </c>
    </row>
    <row r="236" spans="1:17" x14ac:dyDescent="0.2">
      <c r="A236">
        <v>50000249</v>
      </c>
      <c r="B236">
        <v>1169204</v>
      </c>
      <c r="C236" t="s">
        <v>591</v>
      </c>
      <c r="D236">
        <v>8300005604</v>
      </c>
      <c r="E236" s="6">
        <v>20030805</v>
      </c>
      <c r="F236" t="s">
        <v>592</v>
      </c>
      <c r="G236">
        <v>6236575</v>
      </c>
      <c r="H236" s="12">
        <v>0</v>
      </c>
      <c r="I236" s="12">
        <v>0</v>
      </c>
      <c r="J236" s="2">
        <v>33480</v>
      </c>
      <c r="K236" s="2">
        <v>0</v>
      </c>
      <c r="L236" s="2">
        <v>0</v>
      </c>
      <c r="M236" s="2">
        <v>33480</v>
      </c>
      <c r="N236" s="11">
        <f>VLOOKUP(P236,'CODIGOS RENTISTICOS'!$A$2:E1276,2,FALSE)</f>
        <v>910300000</v>
      </c>
      <c r="O236" s="11">
        <f>VLOOKUP(P236,'CODIGOS RENTISTICOS'!$A$2:F3443,3,FALSE)</f>
        <v>130113</v>
      </c>
      <c r="P236">
        <v>121235</v>
      </c>
      <c r="Q236" s="2">
        <v>33480</v>
      </c>
    </row>
    <row r="237" spans="1:17" x14ac:dyDescent="0.2">
      <c r="A237">
        <v>50000249</v>
      </c>
      <c r="B237">
        <v>1169205</v>
      </c>
      <c r="C237" t="s">
        <v>591</v>
      </c>
      <c r="D237">
        <v>8300005604</v>
      </c>
      <c r="E237" s="6">
        <v>20030805</v>
      </c>
      <c r="F237" t="s">
        <v>592</v>
      </c>
      <c r="G237">
        <v>6236575</v>
      </c>
      <c r="H237" s="12">
        <v>0</v>
      </c>
      <c r="I237" s="12">
        <v>0</v>
      </c>
      <c r="J237" s="2">
        <v>18000</v>
      </c>
      <c r="K237" s="2">
        <v>0</v>
      </c>
      <c r="L237" s="2">
        <v>0</v>
      </c>
      <c r="M237" s="2">
        <v>18000</v>
      </c>
      <c r="N237" s="11">
        <f>VLOOKUP(P237,'CODIGOS RENTISTICOS'!$A$2:E1277,2,FALSE)</f>
        <v>910300000</v>
      </c>
      <c r="O237" s="11">
        <f>VLOOKUP(P237,'CODIGOS RENTISTICOS'!$A$2:F3444,3,FALSE)</f>
        <v>130113</v>
      </c>
      <c r="P237">
        <v>121235</v>
      </c>
      <c r="Q237" s="2">
        <v>18000</v>
      </c>
    </row>
    <row r="238" spans="1:17" x14ac:dyDescent="0.2">
      <c r="A238">
        <v>50000249</v>
      </c>
      <c r="B238">
        <v>1170623</v>
      </c>
      <c r="C238" t="s">
        <v>591</v>
      </c>
      <c r="D238">
        <v>8000910681</v>
      </c>
      <c r="E238" s="6">
        <v>20030805</v>
      </c>
      <c r="F238" t="s">
        <v>592</v>
      </c>
      <c r="G238">
        <v>6107751</v>
      </c>
      <c r="H238" s="12">
        <v>0</v>
      </c>
      <c r="I238" s="12">
        <v>0</v>
      </c>
      <c r="J238" s="2">
        <v>22130</v>
      </c>
      <c r="K238" s="2">
        <v>0</v>
      </c>
      <c r="L238" s="2">
        <v>0</v>
      </c>
      <c r="M238" s="2">
        <v>22130</v>
      </c>
      <c r="N238" s="11">
        <f>VLOOKUP(P238,'CODIGOS RENTISTICOS'!$A$2:E1278,2,FALSE)</f>
        <v>825000000</v>
      </c>
      <c r="O238" s="11">
        <f>VLOOKUP(P238,'CODIGOS RENTISTICOS'!$A$2:F3445,3,FALSE)</f>
        <v>150109</v>
      </c>
      <c r="P238">
        <v>121245</v>
      </c>
      <c r="Q238" s="2">
        <v>22130</v>
      </c>
    </row>
    <row r="239" spans="1:17" x14ac:dyDescent="0.2">
      <c r="A239">
        <v>50000249</v>
      </c>
      <c r="B239">
        <v>1170624</v>
      </c>
      <c r="C239" t="s">
        <v>591</v>
      </c>
      <c r="D239">
        <v>111111</v>
      </c>
      <c r="E239" s="6">
        <v>20030805</v>
      </c>
      <c r="F239" t="s">
        <v>592</v>
      </c>
      <c r="G239">
        <v>6107751</v>
      </c>
      <c r="H239" s="12">
        <v>0</v>
      </c>
      <c r="I239" s="12">
        <v>0</v>
      </c>
      <c r="J239" s="2">
        <v>22130</v>
      </c>
      <c r="K239" s="2">
        <v>0</v>
      </c>
      <c r="L239" s="2">
        <v>0</v>
      </c>
      <c r="M239" s="2">
        <v>22130</v>
      </c>
      <c r="N239" s="11">
        <f>VLOOKUP(P239,'CODIGOS RENTISTICOS'!$A$2:E1279,2,FALSE)</f>
        <v>825000000</v>
      </c>
      <c r="O239" s="11">
        <f>VLOOKUP(P239,'CODIGOS RENTISTICOS'!$A$2:F3446,3,FALSE)</f>
        <v>150109</v>
      </c>
      <c r="P239">
        <v>121245</v>
      </c>
      <c r="Q239" s="2">
        <v>22130</v>
      </c>
    </row>
    <row r="240" spans="1:17" x14ac:dyDescent="0.2">
      <c r="A240">
        <v>50000249</v>
      </c>
      <c r="B240">
        <v>1170630</v>
      </c>
      <c r="C240" t="s">
        <v>591</v>
      </c>
      <c r="D240">
        <v>111111</v>
      </c>
      <c r="E240" s="6">
        <v>20030805</v>
      </c>
      <c r="F240" t="s">
        <v>592</v>
      </c>
      <c r="G240">
        <v>36870077</v>
      </c>
      <c r="H240" s="12">
        <v>0</v>
      </c>
      <c r="I240" s="12">
        <v>0</v>
      </c>
      <c r="J240" s="2">
        <v>22130</v>
      </c>
      <c r="K240" s="2">
        <v>0</v>
      </c>
      <c r="L240" s="2">
        <v>0</v>
      </c>
      <c r="M240" s="2">
        <v>22130</v>
      </c>
      <c r="N240" s="11">
        <f>VLOOKUP(P240,'CODIGOS RENTISTICOS'!$A$2:E1280,2,FALSE)</f>
        <v>825000000</v>
      </c>
      <c r="O240" s="11">
        <f>VLOOKUP(P240,'CODIGOS RENTISTICOS'!$A$2:F3447,3,FALSE)</f>
        <v>150109</v>
      </c>
      <c r="P240">
        <v>121245</v>
      </c>
      <c r="Q240" s="2">
        <v>22130</v>
      </c>
    </row>
    <row r="241" spans="1:17" x14ac:dyDescent="0.2">
      <c r="A241">
        <v>50000249</v>
      </c>
      <c r="B241">
        <v>1170632</v>
      </c>
      <c r="C241" t="s">
        <v>591</v>
      </c>
      <c r="D241">
        <v>8600221391</v>
      </c>
      <c r="E241" s="6">
        <v>20030805</v>
      </c>
      <c r="F241" t="s">
        <v>592</v>
      </c>
      <c r="G241">
        <v>3680077</v>
      </c>
      <c r="H241" s="12">
        <v>0</v>
      </c>
      <c r="I241" s="12">
        <v>0</v>
      </c>
      <c r="J241" s="2">
        <v>22130</v>
      </c>
      <c r="K241" s="2">
        <v>0</v>
      </c>
      <c r="L241" s="2">
        <v>0</v>
      </c>
      <c r="M241" s="2">
        <v>22130</v>
      </c>
      <c r="N241" s="11">
        <f>VLOOKUP(P241,'CODIGOS RENTISTICOS'!$A$2:E1281,2,FALSE)</f>
        <v>825000000</v>
      </c>
      <c r="O241" s="11">
        <f>VLOOKUP(P241,'CODIGOS RENTISTICOS'!$A$2:F3448,3,FALSE)</f>
        <v>150109</v>
      </c>
      <c r="P241">
        <v>121245</v>
      </c>
      <c r="Q241" s="2">
        <v>22130</v>
      </c>
    </row>
    <row r="242" spans="1:17" x14ac:dyDescent="0.2">
      <c r="A242">
        <v>50000249</v>
      </c>
      <c r="B242">
        <v>1170633</v>
      </c>
      <c r="C242" t="s">
        <v>591</v>
      </c>
      <c r="D242">
        <v>8600221391</v>
      </c>
      <c r="E242" s="6">
        <v>20030805</v>
      </c>
      <c r="F242" t="s">
        <v>592</v>
      </c>
      <c r="G242">
        <v>3680077</v>
      </c>
      <c r="H242" s="12">
        <v>0</v>
      </c>
      <c r="I242" s="12">
        <v>0</v>
      </c>
      <c r="J242" s="2">
        <v>22130</v>
      </c>
      <c r="K242" s="2">
        <v>0</v>
      </c>
      <c r="L242" s="2">
        <v>0</v>
      </c>
      <c r="M242" s="2">
        <v>22130</v>
      </c>
      <c r="N242" s="11">
        <f>VLOOKUP(P242,'CODIGOS RENTISTICOS'!$A$2:E1282,2,FALSE)</f>
        <v>825000000</v>
      </c>
      <c r="O242" s="11">
        <f>VLOOKUP(P242,'CODIGOS RENTISTICOS'!$A$2:F3449,3,FALSE)</f>
        <v>150109</v>
      </c>
      <c r="P242">
        <v>121245</v>
      </c>
      <c r="Q242" s="2">
        <v>22130</v>
      </c>
    </row>
    <row r="243" spans="1:17" x14ac:dyDescent="0.2">
      <c r="A243">
        <v>50000249</v>
      </c>
      <c r="B243">
        <v>1170635</v>
      </c>
      <c r="C243" t="s">
        <v>591</v>
      </c>
      <c r="D243">
        <v>8600221391</v>
      </c>
      <c r="E243" s="6">
        <v>20030805</v>
      </c>
      <c r="F243" t="s">
        <v>592</v>
      </c>
      <c r="G243">
        <v>3680077</v>
      </c>
      <c r="H243" s="12">
        <v>0</v>
      </c>
      <c r="I243" s="12">
        <v>0</v>
      </c>
      <c r="J243" s="2">
        <v>22130</v>
      </c>
      <c r="K243" s="2">
        <v>0</v>
      </c>
      <c r="L243" s="2">
        <v>0</v>
      </c>
      <c r="M243" s="2">
        <v>22130</v>
      </c>
      <c r="N243" s="11">
        <f>VLOOKUP(P243,'CODIGOS RENTISTICOS'!$A$2:E1283,2,FALSE)</f>
        <v>825000000</v>
      </c>
      <c r="O243" s="11">
        <f>VLOOKUP(P243,'CODIGOS RENTISTICOS'!$A$2:F3450,3,FALSE)</f>
        <v>150109</v>
      </c>
      <c r="P243">
        <v>121245</v>
      </c>
      <c r="Q243" s="2">
        <v>22130</v>
      </c>
    </row>
    <row r="244" spans="1:17" x14ac:dyDescent="0.2">
      <c r="A244">
        <v>50000249</v>
      </c>
      <c r="B244">
        <v>1170638</v>
      </c>
      <c r="C244" t="s">
        <v>591</v>
      </c>
      <c r="D244">
        <v>8600221291</v>
      </c>
      <c r="E244" s="6">
        <v>20030805</v>
      </c>
      <c r="F244" t="s">
        <v>592</v>
      </c>
      <c r="G244">
        <v>3680077</v>
      </c>
      <c r="H244" s="12">
        <v>0</v>
      </c>
      <c r="I244" s="12">
        <v>0</v>
      </c>
      <c r="J244" s="2">
        <v>22130</v>
      </c>
      <c r="K244" s="2">
        <v>0</v>
      </c>
      <c r="L244" s="2">
        <v>0</v>
      </c>
      <c r="M244" s="2">
        <v>22130</v>
      </c>
      <c r="N244" s="11">
        <f>VLOOKUP(P244,'CODIGOS RENTISTICOS'!$A$2:E1284,2,FALSE)</f>
        <v>825000000</v>
      </c>
      <c r="O244" s="11">
        <f>VLOOKUP(P244,'CODIGOS RENTISTICOS'!$A$2:F3451,3,FALSE)</f>
        <v>150109</v>
      </c>
      <c r="P244">
        <v>121245</v>
      </c>
      <c r="Q244" s="2">
        <v>22130</v>
      </c>
    </row>
    <row r="245" spans="1:17" x14ac:dyDescent="0.2">
      <c r="A245">
        <v>50000249</v>
      </c>
      <c r="B245">
        <v>1168098</v>
      </c>
      <c r="C245" t="s">
        <v>591</v>
      </c>
      <c r="D245">
        <v>8300318491</v>
      </c>
      <c r="E245" s="6">
        <v>20030805</v>
      </c>
      <c r="F245" t="s">
        <v>592</v>
      </c>
      <c r="G245">
        <v>6369066</v>
      </c>
      <c r="H245" s="12">
        <v>0</v>
      </c>
      <c r="I245" s="12">
        <v>0</v>
      </c>
      <c r="J245" s="2">
        <v>108000</v>
      </c>
      <c r="K245" s="2">
        <v>0</v>
      </c>
      <c r="L245" s="2">
        <v>0</v>
      </c>
      <c r="M245" s="2">
        <v>108000</v>
      </c>
      <c r="N245" s="11">
        <f>VLOOKUP(P245,'CODIGOS RENTISTICOS'!$A$2:E1285,2,FALSE)</f>
        <v>910300000</v>
      </c>
      <c r="O245" s="11">
        <f>VLOOKUP(P245,'CODIGOS RENTISTICOS'!$A$2:F3452,3,FALSE)</f>
        <v>130113</v>
      </c>
      <c r="P245">
        <v>121235</v>
      </c>
      <c r="Q245" s="2">
        <v>108000</v>
      </c>
    </row>
    <row r="246" spans="1:17" x14ac:dyDescent="0.2">
      <c r="A246">
        <v>50000249</v>
      </c>
      <c r="B246">
        <v>1168099</v>
      </c>
      <c r="C246" t="s">
        <v>591</v>
      </c>
      <c r="D246">
        <v>8300318491</v>
      </c>
      <c r="E246" s="6">
        <v>20030805</v>
      </c>
      <c r="F246" t="s">
        <v>592</v>
      </c>
      <c r="G246">
        <v>6369066</v>
      </c>
      <c r="H246" s="12">
        <v>0</v>
      </c>
      <c r="I246" s="12">
        <v>0</v>
      </c>
      <c r="J246" s="2">
        <v>72000</v>
      </c>
      <c r="K246" s="2">
        <v>0</v>
      </c>
      <c r="L246" s="2">
        <v>0</v>
      </c>
      <c r="M246" s="2">
        <v>72000</v>
      </c>
      <c r="N246" s="11">
        <f>VLOOKUP(P246,'CODIGOS RENTISTICOS'!$A$2:E1286,2,FALSE)</f>
        <v>910300000</v>
      </c>
      <c r="O246" s="11">
        <f>VLOOKUP(P246,'CODIGOS RENTISTICOS'!$A$2:F3453,3,FALSE)</f>
        <v>130113</v>
      </c>
      <c r="P246">
        <v>121235</v>
      </c>
      <c r="Q246" s="2">
        <v>72000</v>
      </c>
    </row>
    <row r="247" spans="1:17" x14ac:dyDescent="0.2">
      <c r="A247">
        <v>50000249</v>
      </c>
      <c r="B247">
        <v>1168108</v>
      </c>
      <c r="C247" t="s">
        <v>591</v>
      </c>
      <c r="D247">
        <v>13167213</v>
      </c>
      <c r="E247" s="6">
        <v>20030805</v>
      </c>
      <c r="F247" t="s">
        <v>592</v>
      </c>
      <c r="G247">
        <v>6214900</v>
      </c>
      <c r="H247" s="12">
        <v>0</v>
      </c>
      <c r="I247" s="12">
        <v>0</v>
      </c>
      <c r="J247" s="2">
        <v>22500</v>
      </c>
      <c r="K247" s="2">
        <v>0</v>
      </c>
      <c r="L247" s="2">
        <v>0</v>
      </c>
      <c r="M247" s="2">
        <v>22500</v>
      </c>
      <c r="N247" s="11">
        <f>VLOOKUP(P247,'CODIGOS RENTISTICOS'!$A$2:E1287,2,FALSE)</f>
        <v>825000000</v>
      </c>
      <c r="O247" s="11">
        <f>VLOOKUP(P247,'CODIGOS RENTISTICOS'!$A$2:F3454,3,FALSE)</f>
        <v>150109</v>
      </c>
      <c r="P247">
        <v>121245</v>
      </c>
      <c r="Q247" s="2">
        <v>22500</v>
      </c>
    </row>
    <row r="248" spans="1:17" x14ac:dyDescent="0.2">
      <c r="A248">
        <v>50000249</v>
      </c>
      <c r="B248">
        <v>1168110</v>
      </c>
      <c r="C248" t="s">
        <v>591</v>
      </c>
      <c r="D248">
        <v>88197349</v>
      </c>
      <c r="E248" s="6">
        <v>20030805</v>
      </c>
      <c r="F248" t="s">
        <v>592</v>
      </c>
      <c r="G248">
        <v>6214900</v>
      </c>
      <c r="H248" s="12">
        <v>0</v>
      </c>
      <c r="I248" s="12">
        <v>0</v>
      </c>
      <c r="J248" s="2">
        <v>22500</v>
      </c>
      <c r="K248" s="2">
        <v>0</v>
      </c>
      <c r="L248" s="2">
        <v>0</v>
      </c>
      <c r="M248" s="2">
        <v>22500</v>
      </c>
      <c r="N248" s="11">
        <f>VLOOKUP(P248,'CODIGOS RENTISTICOS'!$A$2:E1288,2,FALSE)</f>
        <v>825000000</v>
      </c>
      <c r="O248" s="11">
        <f>VLOOKUP(P248,'CODIGOS RENTISTICOS'!$A$2:F3455,3,FALSE)</f>
        <v>150109</v>
      </c>
      <c r="P248">
        <v>121245</v>
      </c>
      <c r="Q248" s="2">
        <v>22500</v>
      </c>
    </row>
    <row r="249" spans="1:17" x14ac:dyDescent="0.2">
      <c r="A249">
        <v>50000249</v>
      </c>
      <c r="B249">
        <v>9706709</v>
      </c>
      <c r="C249" t="s">
        <v>591</v>
      </c>
      <c r="D249">
        <v>8000261669</v>
      </c>
      <c r="E249" s="6">
        <v>20030805</v>
      </c>
      <c r="F249" t="s">
        <v>592</v>
      </c>
      <c r="G249">
        <v>6226077</v>
      </c>
      <c r="H249" s="12">
        <v>0</v>
      </c>
      <c r="I249" s="12">
        <v>0</v>
      </c>
      <c r="J249" s="2">
        <v>22130</v>
      </c>
      <c r="K249" s="2">
        <v>0</v>
      </c>
      <c r="L249" s="2">
        <v>0</v>
      </c>
      <c r="M249" s="2">
        <v>22130</v>
      </c>
      <c r="N249" s="11">
        <f>VLOOKUP(P249,'CODIGOS RENTISTICOS'!$A$2:E1289,2,FALSE)</f>
        <v>825000000</v>
      </c>
      <c r="O249" s="11">
        <f>VLOOKUP(P249,'CODIGOS RENTISTICOS'!$A$2:F3456,3,FALSE)</f>
        <v>150109</v>
      </c>
      <c r="P249">
        <v>121245</v>
      </c>
      <c r="Q249" s="2">
        <v>22130</v>
      </c>
    </row>
    <row r="250" spans="1:17" x14ac:dyDescent="0.2">
      <c r="A250">
        <v>50000249</v>
      </c>
      <c r="B250">
        <v>657609</v>
      </c>
      <c r="C250" t="s">
        <v>591</v>
      </c>
      <c r="D250">
        <v>8000601609</v>
      </c>
      <c r="E250" s="6">
        <v>20030805</v>
      </c>
      <c r="F250" t="s">
        <v>592</v>
      </c>
      <c r="G250">
        <v>4372066</v>
      </c>
      <c r="H250" s="12">
        <v>0</v>
      </c>
      <c r="I250" s="12">
        <v>0</v>
      </c>
      <c r="J250" s="2">
        <v>664000</v>
      </c>
      <c r="K250" s="2">
        <v>0</v>
      </c>
      <c r="L250" s="2">
        <v>0</v>
      </c>
      <c r="M250" s="2">
        <v>664000</v>
      </c>
      <c r="N250" s="11">
        <f>VLOOKUP(P250,'CODIGOS RENTISTICOS'!$A$2:E1290,2,FALSE)</f>
        <v>825000000</v>
      </c>
      <c r="O250" s="11">
        <f>VLOOKUP(P250,'CODIGOS RENTISTICOS'!$A$2:F3457,3,FALSE)</f>
        <v>150109</v>
      </c>
      <c r="P250">
        <v>121245</v>
      </c>
      <c r="Q250" s="2">
        <v>664000</v>
      </c>
    </row>
    <row r="251" spans="1:17" x14ac:dyDescent="0.2">
      <c r="A251">
        <v>50000249</v>
      </c>
      <c r="B251">
        <v>1402869</v>
      </c>
      <c r="C251" t="s">
        <v>591</v>
      </c>
      <c r="D251">
        <v>8600631245</v>
      </c>
      <c r="E251" s="6">
        <v>20030805</v>
      </c>
      <c r="F251" t="s">
        <v>592</v>
      </c>
      <c r="G251">
        <v>2171863</v>
      </c>
      <c r="H251" s="12">
        <v>0</v>
      </c>
      <c r="I251" s="12">
        <v>0</v>
      </c>
      <c r="J251" s="2">
        <v>221320</v>
      </c>
      <c r="K251" s="2">
        <v>0</v>
      </c>
      <c r="L251" s="2">
        <v>0</v>
      </c>
      <c r="M251" s="2">
        <v>221320</v>
      </c>
      <c r="N251" s="11">
        <f>VLOOKUP(P251,'CODIGOS RENTISTICOS'!$A$2:E1291,2,FALSE)</f>
        <v>825000000</v>
      </c>
      <c r="O251" s="11">
        <f>VLOOKUP(P251,'CODIGOS RENTISTICOS'!$A$2:F3458,3,FALSE)</f>
        <v>150109</v>
      </c>
      <c r="P251">
        <v>121245</v>
      </c>
      <c r="Q251" s="2">
        <v>221320</v>
      </c>
    </row>
    <row r="252" spans="1:17" x14ac:dyDescent="0.2">
      <c r="A252">
        <v>50000249</v>
      </c>
      <c r="B252">
        <v>1402926</v>
      </c>
      <c r="C252" t="s">
        <v>591</v>
      </c>
      <c r="D252">
        <v>8002407245</v>
      </c>
      <c r="E252" s="6">
        <v>20030805</v>
      </c>
      <c r="F252" t="s">
        <v>592</v>
      </c>
      <c r="G252">
        <v>2110300</v>
      </c>
      <c r="H252" s="12">
        <v>0</v>
      </c>
      <c r="I252" s="12">
        <v>0</v>
      </c>
      <c r="J252" s="2">
        <v>22200</v>
      </c>
      <c r="K252" s="2">
        <v>0</v>
      </c>
      <c r="L252" s="2">
        <v>0</v>
      </c>
      <c r="M252" s="2">
        <v>22200</v>
      </c>
      <c r="N252" s="11">
        <f>VLOOKUP(P252,'CODIGOS RENTISTICOS'!$A$2:E1292,2,FALSE)</f>
        <v>825000000</v>
      </c>
      <c r="O252" s="11">
        <f>VLOOKUP(P252,'CODIGOS RENTISTICOS'!$A$2:F3459,3,FALSE)</f>
        <v>150109</v>
      </c>
      <c r="P252">
        <v>121245</v>
      </c>
      <c r="Q252" s="2">
        <v>22200</v>
      </c>
    </row>
    <row r="253" spans="1:17" x14ac:dyDescent="0.2">
      <c r="A253">
        <v>50000249</v>
      </c>
      <c r="B253">
        <v>1402927</v>
      </c>
      <c r="C253" t="s">
        <v>591</v>
      </c>
      <c r="D253">
        <v>8002407245</v>
      </c>
      <c r="E253" s="6">
        <v>20030805</v>
      </c>
      <c r="F253" t="s">
        <v>592</v>
      </c>
      <c r="G253">
        <v>2110300</v>
      </c>
      <c r="H253" s="12">
        <v>0</v>
      </c>
      <c r="I253" s="12">
        <v>0</v>
      </c>
      <c r="J253" s="2">
        <v>22200</v>
      </c>
      <c r="K253" s="2">
        <v>0</v>
      </c>
      <c r="L253" s="2">
        <v>0</v>
      </c>
      <c r="M253" s="2">
        <v>22200</v>
      </c>
      <c r="N253" s="11">
        <f>VLOOKUP(P253,'CODIGOS RENTISTICOS'!$A$2:E1293,2,FALSE)</f>
        <v>825000000</v>
      </c>
      <c r="O253" s="11">
        <f>VLOOKUP(P253,'CODIGOS RENTISTICOS'!$A$2:F3460,3,FALSE)</f>
        <v>150109</v>
      </c>
      <c r="P253">
        <v>121245</v>
      </c>
      <c r="Q253" s="2">
        <v>22200</v>
      </c>
    </row>
    <row r="254" spans="1:17" x14ac:dyDescent="0.2">
      <c r="A254">
        <v>50000249</v>
      </c>
      <c r="B254">
        <v>1402928</v>
      </c>
      <c r="C254" t="s">
        <v>591</v>
      </c>
      <c r="D254">
        <v>8002407245</v>
      </c>
      <c r="E254" s="6">
        <v>20030805</v>
      </c>
      <c r="F254" t="s">
        <v>592</v>
      </c>
      <c r="G254">
        <v>2110300</v>
      </c>
      <c r="H254" s="12">
        <v>0</v>
      </c>
      <c r="I254" s="12">
        <v>0</v>
      </c>
      <c r="J254" s="2">
        <v>22200</v>
      </c>
      <c r="K254" s="2">
        <v>0</v>
      </c>
      <c r="L254" s="2">
        <v>0</v>
      </c>
      <c r="M254" s="2">
        <v>22200</v>
      </c>
      <c r="N254" s="11">
        <f>VLOOKUP(P254,'CODIGOS RENTISTICOS'!$A$2:E1294,2,FALSE)</f>
        <v>825000000</v>
      </c>
      <c r="O254" s="11">
        <f>VLOOKUP(P254,'CODIGOS RENTISTICOS'!$A$2:F3461,3,FALSE)</f>
        <v>150109</v>
      </c>
      <c r="P254">
        <v>121245</v>
      </c>
      <c r="Q254" s="2">
        <v>22200</v>
      </c>
    </row>
    <row r="255" spans="1:17" x14ac:dyDescent="0.2">
      <c r="A255">
        <v>50000249</v>
      </c>
      <c r="B255">
        <v>1402929</v>
      </c>
      <c r="C255" t="s">
        <v>591</v>
      </c>
      <c r="D255">
        <v>8002407245</v>
      </c>
      <c r="E255" s="6">
        <v>20030805</v>
      </c>
      <c r="F255" t="s">
        <v>592</v>
      </c>
      <c r="G255">
        <v>2110300</v>
      </c>
      <c r="H255" s="12">
        <v>0</v>
      </c>
      <c r="I255" s="12">
        <v>0</v>
      </c>
      <c r="J255" s="2">
        <v>22200</v>
      </c>
      <c r="K255" s="2">
        <v>0</v>
      </c>
      <c r="L255" s="2">
        <v>0</v>
      </c>
      <c r="M255" s="2">
        <v>22200</v>
      </c>
      <c r="N255" s="11">
        <f>VLOOKUP(P255,'CODIGOS RENTISTICOS'!$A$2:E1295,2,FALSE)</f>
        <v>825000000</v>
      </c>
      <c r="O255" s="11">
        <f>VLOOKUP(P255,'CODIGOS RENTISTICOS'!$A$2:F3462,3,FALSE)</f>
        <v>150109</v>
      </c>
      <c r="P255">
        <v>121245</v>
      </c>
      <c r="Q255" s="2">
        <v>22200</v>
      </c>
    </row>
    <row r="256" spans="1:17" x14ac:dyDescent="0.2">
      <c r="A256">
        <v>50000249</v>
      </c>
      <c r="B256">
        <v>1402930</v>
      </c>
      <c r="C256" t="s">
        <v>591</v>
      </c>
      <c r="D256">
        <v>8002407245</v>
      </c>
      <c r="E256" s="6">
        <v>20030805</v>
      </c>
      <c r="F256" t="s">
        <v>592</v>
      </c>
      <c r="G256">
        <v>2110300</v>
      </c>
      <c r="H256" s="12">
        <v>0</v>
      </c>
      <c r="I256" s="12">
        <v>0</v>
      </c>
      <c r="J256" s="2">
        <v>22200</v>
      </c>
      <c r="K256" s="2">
        <v>0</v>
      </c>
      <c r="L256" s="2">
        <v>0</v>
      </c>
      <c r="M256" s="2">
        <v>22200</v>
      </c>
      <c r="N256" s="11">
        <f>VLOOKUP(P256,'CODIGOS RENTISTICOS'!$A$2:E1296,2,FALSE)</f>
        <v>825000000</v>
      </c>
      <c r="O256" s="11">
        <f>VLOOKUP(P256,'CODIGOS RENTISTICOS'!$A$2:F3463,3,FALSE)</f>
        <v>150109</v>
      </c>
      <c r="P256">
        <v>121245</v>
      </c>
      <c r="Q256" s="2">
        <v>22200</v>
      </c>
    </row>
    <row r="257" spans="1:17" x14ac:dyDescent="0.2">
      <c r="A257">
        <v>50000249</v>
      </c>
      <c r="B257">
        <v>1402931</v>
      </c>
      <c r="C257" t="s">
        <v>591</v>
      </c>
      <c r="D257">
        <v>8002407245</v>
      </c>
      <c r="E257" s="6">
        <v>20030805</v>
      </c>
      <c r="F257" t="s">
        <v>592</v>
      </c>
      <c r="G257">
        <v>2110300</v>
      </c>
      <c r="H257" s="12">
        <v>0</v>
      </c>
      <c r="I257" s="12">
        <v>0</v>
      </c>
      <c r="J257" s="2">
        <v>22200</v>
      </c>
      <c r="K257" s="2">
        <v>0</v>
      </c>
      <c r="L257" s="2">
        <v>0</v>
      </c>
      <c r="M257" s="2">
        <v>22200</v>
      </c>
      <c r="N257" s="11">
        <f>VLOOKUP(P257,'CODIGOS RENTISTICOS'!$A$2:E1297,2,FALSE)</f>
        <v>825000000</v>
      </c>
      <c r="O257" s="11">
        <f>VLOOKUP(P257,'CODIGOS RENTISTICOS'!$A$2:F3464,3,FALSE)</f>
        <v>150109</v>
      </c>
      <c r="P257">
        <v>121245</v>
      </c>
      <c r="Q257" s="2">
        <v>22200</v>
      </c>
    </row>
    <row r="258" spans="1:17" x14ac:dyDescent="0.2">
      <c r="A258">
        <v>50000249</v>
      </c>
      <c r="B258">
        <v>1402932</v>
      </c>
      <c r="C258" t="s">
        <v>591</v>
      </c>
      <c r="D258">
        <v>8002407245</v>
      </c>
      <c r="E258" s="6">
        <v>20030805</v>
      </c>
      <c r="F258" t="s">
        <v>592</v>
      </c>
      <c r="G258">
        <v>2110300</v>
      </c>
      <c r="H258" s="12">
        <v>0</v>
      </c>
      <c r="I258" s="12">
        <v>0</v>
      </c>
      <c r="J258" s="2">
        <v>22200</v>
      </c>
      <c r="K258" s="2">
        <v>0</v>
      </c>
      <c r="L258" s="2">
        <v>0</v>
      </c>
      <c r="M258" s="2">
        <v>22200</v>
      </c>
      <c r="N258" s="11">
        <f>VLOOKUP(P258,'CODIGOS RENTISTICOS'!$A$2:E1298,2,FALSE)</f>
        <v>825000000</v>
      </c>
      <c r="O258" s="11">
        <f>VLOOKUP(P258,'CODIGOS RENTISTICOS'!$A$2:F3465,3,FALSE)</f>
        <v>150109</v>
      </c>
      <c r="P258">
        <v>121245</v>
      </c>
      <c r="Q258" s="2">
        <v>22200</v>
      </c>
    </row>
    <row r="259" spans="1:17" x14ac:dyDescent="0.2">
      <c r="A259">
        <v>50000249</v>
      </c>
      <c r="B259">
        <v>1402933</v>
      </c>
      <c r="C259" t="s">
        <v>591</v>
      </c>
      <c r="D259">
        <v>8002407245</v>
      </c>
      <c r="E259" s="6">
        <v>20030805</v>
      </c>
      <c r="F259" t="s">
        <v>592</v>
      </c>
      <c r="G259">
        <v>2110300</v>
      </c>
      <c r="H259" s="12">
        <v>0</v>
      </c>
      <c r="I259" s="12">
        <v>0</v>
      </c>
      <c r="J259" s="2">
        <v>22200</v>
      </c>
      <c r="K259" s="2">
        <v>0</v>
      </c>
      <c r="L259" s="2">
        <v>0</v>
      </c>
      <c r="M259" s="2">
        <v>22200</v>
      </c>
      <c r="N259" s="11">
        <f>VLOOKUP(P259,'CODIGOS RENTISTICOS'!$A$2:E1299,2,FALSE)</f>
        <v>825000000</v>
      </c>
      <c r="O259" s="11">
        <f>VLOOKUP(P259,'CODIGOS RENTISTICOS'!$A$2:F3466,3,FALSE)</f>
        <v>150109</v>
      </c>
      <c r="P259">
        <v>121245</v>
      </c>
      <c r="Q259" s="2">
        <v>22200</v>
      </c>
    </row>
    <row r="260" spans="1:17" x14ac:dyDescent="0.2">
      <c r="A260">
        <v>50000249</v>
      </c>
      <c r="B260">
        <v>1402934</v>
      </c>
      <c r="C260" t="s">
        <v>591</v>
      </c>
      <c r="D260">
        <v>8002407245</v>
      </c>
      <c r="E260" s="6">
        <v>20030805</v>
      </c>
      <c r="F260" t="s">
        <v>592</v>
      </c>
      <c r="G260">
        <v>2110300</v>
      </c>
      <c r="H260" s="12">
        <v>0</v>
      </c>
      <c r="I260" s="12">
        <v>0</v>
      </c>
      <c r="J260" s="2">
        <v>22200</v>
      </c>
      <c r="K260" s="2">
        <v>0</v>
      </c>
      <c r="L260" s="2">
        <v>0</v>
      </c>
      <c r="M260" s="2">
        <v>22200</v>
      </c>
      <c r="N260" s="11">
        <f>VLOOKUP(P260,'CODIGOS RENTISTICOS'!$A$2:E1300,2,FALSE)</f>
        <v>825000000</v>
      </c>
      <c r="O260" s="11">
        <f>VLOOKUP(P260,'CODIGOS RENTISTICOS'!$A$2:F3467,3,FALSE)</f>
        <v>150109</v>
      </c>
      <c r="P260">
        <v>121245</v>
      </c>
      <c r="Q260" s="2">
        <v>22200</v>
      </c>
    </row>
    <row r="261" spans="1:17" x14ac:dyDescent="0.2">
      <c r="A261">
        <v>50000249</v>
      </c>
      <c r="B261">
        <v>1402935</v>
      </c>
      <c r="C261" t="s">
        <v>591</v>
      </c>
      <c r="D261">
        <v>8002407245</v>
      </c>
      <c r="E261" s="6">
        <v>20030805</v>
      </c>
      <c r="F261" t="s">
        <v>592</v>
      </c>
      <c r="G261">
        <v>2110300</v>
      </c>
      <c r="H261" s="12">
        <v>0</v>
      </c>
      <c r="I261" s="12">
        <v>0</v>
      </c>
      <c r="J261" s="2">
        <v>22200</v>
      </c>
      <c r="K261" s="2">
        <v>0</v>
      </c>
      <c r="L261" s="2">
        <v>0</v>
      </c>
      <c r="M261" s="2">
        <v>22200</v>
      </c>
      <c r="N261" s="11">
        <f>VLOOKUP(P261,'CODIGOS RENTISTICOS'!$A$2:E1301,2,FALSE)</f>
        <v>825000000</v>
      </c>
      <c r="O261" s="11">
        <f>VLOOKUP(P261,'CODIGOS RENTISTICOS'!$A$2:F3468,3,FALSE)</f>
        <v>150109</v>
      </c>
      <c r="P261">
        <v>121245</v>
      </c>
      <c r="Q261" s="2">
        <v>22200</v>
      </c>
    </row>
    <row r="262" spans="1:17" x14ac:dyDescent="0.2">
      <c r="A262">
        <v>50000249</v>
      </c>
      <c r="B262">
        <v>1089840</v>
      </c>
      <c r="C262" t="s">
        <v>591</v>
      </c>
      <c r="D262">
        <v>8001953977</v>
      </c>
      <c r="E262" s="6">
        <v>20030805</v>
      </c>
      <c r="F262" t="s">
        <v>592</v>
      </c>
      <c r="G262">
        <v>5005703</v>
      </c>
      <c r="H262" s="12">
        <v>0</v>
      </c>
      <c r="I262" s="12">
        <v>0</v>
      </c>
      <c r="J262" s="2">
        <v>13835</v>
      </c>
      <c r="K262" s="2">
        <v>0</v>
      </c>
      <c r="L262" s="2">
        <v>0</v>
      </c>
      <c r="M262" s="2">
        <v>13835</v>
      </c>
      <c r="N262" s="11">
        <f>VLOOKUP(P262,'CODIGOS RENTISTICOS'!$A$2:E1302,2,FALSE)</f>
        <v>96400000</v>
      </c>
      <c r="O262" s="11">
        <f>VLOOKUP(P262,'CODIGOS RENTISTICOS'!$A$2:F3469,3,FALSE)</f>
        <v>370101</v>
      </c>
      <c r="P262">
        <v>121280</v>
      </c>
      <c r="Q262" s="2">
        <v>13835</v>
      </c>
    </row>
    <row r="263" spans="1:17" x14ac:dyDescent="0.2">
      <c r="A263">
        <v>50000249</v>
      </c>
      <c r="B263">
        <v>1248067</v>
      </c>
      <c r="C263" t="s">
        <v>591</v>
      </c>
      <c r="D263">
        <v>19418629</v>
      </c>
      <c r="E263" s="6">
        <v>20030805</v>
      </c>
      <c r="F263" t="s">
        <v>592</v>
      </c>
      <c r="G263">
        <v>2317514</v>
      </c>
      <c r="H263" s="12">
        <v>0</v>
      </c>
      <c r="I263" s="12">
        <v>0</v>
      </c>
      <c r="J263" s="2">
        <v>22200</v>
      </c>
      <c r="K263" s="2">
        <v>0</v>
      </c>
      <c r="L263" s="2">
        <v>0</v>
      </c>
      <c r="M263" s="2">
        <v>22200</v>
      </c>
      <c r="N263" s="11">
        <f>VLOOKUP(P263,'CODIGOS RENTISTICOS'!$A$2:E1303,2,FALSE)</f>
        <v>825000000</v>
      </c>
      <c r="O263" s="11">
        <f>VLOOKUP(P263,'CODIGOS RENTISTICOS'!$A$2:F3470,3,FALSE)</f>
        <v>150109</v>
      </c>
      <c r="P263">
        <v>121245</v>
      </c>
      <c r="Q263" s="2">
        <v>22200</v>
      </c>
    </row>
    <row r="264" spans="1:17" x14ac:dyDescent="0.2">
      <c r="A264">
        <v>50000249</v>
      </c>
      <c r="B264">
        <v>12830669</v>
      </c>
      <c r="C264" t="s">
        <v>591</v>
      </c>
      <c r="D264">
        <v>427076</v>
      </c>
      <c r="E264" s="6">
        <v>20030805</v>
      </c>
      <c r="F264" t="s">
        <v>592</v>
      </c>
      <c r="G264">
        <v>7824451</v>
      </c>
      <c r="H264" s="12">
        <v>0</v>
      </c>
      <c r="I264" s="12">
        <v>0</v>
      </c>
      <c r="J264" s="2">
        <v>400793</v>
      </c>
      <c r="K264" s="2">
        <v>0</v>
      </c>
      <c r="L264" s="2">
        <v>0</v>
      </c>
      <c r="M264" s="2">
        <v>400793</v>
      </c>
      <c r="N264" s="11">
        <f>VLOOKUP(P264,'CODIGOS RENTISTICOS'!$A$2:E1304,2,FALSE)</f>
        <v>11800000</v>
      </c>
      <c r="O264" s="11">
        <f>VLOOKUP(P264,'CODIGOS RENTISTICOS'!$A$2:F3471,3,FALSE)</f>
        <v>240101</v>
      </c>
      <c r="P264">
        <v>121265</v>
      </c>
      <c r="Q264" s="2">
        <v>400793</v>
      </c>
    </row>
    <row r="265" spans="1:17" x14ac:dyDescent="0.2">
      <c r="A265">
        <v>50000249</v>
      </c>
      <c r="B265">
        <v>1244144</v>
      </c>
      <c r="C265" t="s">
        <v>591</v>
      </c>
      <c r="D265">
        <v>8600362881</v>
      </c>
      <c r="E265" s="6">
        <v>20030805</v>
      </c>
      <c r="F265" t="s">
        <v>592</v>
      </c>
      <c r="G265">
        <v>2626800</v>
      </c>
      <c r="H265" s="12">
        <v>0</v>
      </c>
      <c r="I265" s="12">
        <v>0</v>
      </c>
      <c r="J265" s="2">
        <v>22300</v>
      </c>
      <c r="K265" s="2">
        <v>0</v>
      </c>
      <c r="L265" s="2">
        <v>0</v>
      </c>
      <c r="M265" s="2">
        <v>22300</v>
      </c>
      <c r="N265" s="11">
        <f>VLOOKUP(P265,'CODIGOS RENTISTICOS'!$A$2:E1305,2,FALSE)</f>
        <v>825000000</v>
      </c>
      <c r="O265" s="11">
        <f>VLOOKUP(P265,'CODIGOS RENTISTICOS'!$A$2:F3472,3,FALSE)</f>
        <v>150109</v>
      </c>
      <c r="P265">
        <v>121245</v>
      </c>
      <c r="Q265" s="2">
        <v>22300</v>
      </c>
    </row>
    <row r="266" spans="1:17" x14ac:dyDescent="0.2">
      <c r="A266">
        <v>50000249</v>
      </c>
      <c r="B266">
        <v>1244145</v>
      </c>
      <c r="C266" t="s">
        <v>591</v>
      </c>
      <c r="D266">
        <v>8600362881</v>
      </c>
      <c r="E266" s="6">
        <v>20030805</v>
      </c>
      <c r="F266" t="s">
        <v>592</v>
      </c>
      <c r="G266">
        <v>2626800</v>
      </c>
      <c r="H266" s="12">
        <v>0</v>
      </c>
      <c r="I266" s="12">
        <v>0</v>
      </c>
      <c r="J266" s="2">
        <v>22300</v>
      </c>
      <c r="K266" s="2">
        <v>0</v>
      </c>
      <c r="L266" s="2">
        <v>0</v>
      </c>
      <c r="M266" s="2">
        <v>22300</v>
      </c>
      <c r="N266" s="11">
        <f>VLOOKUP(P266,'CODIGOS RENTISTICOS'!$A$2:E1306,2,FALSE)</f>
        <v>825000000</v>
      </c>
      <c r="O266" s="11">
        <f>VLOOKUP(P266,'CODIGOS RENTISTICOS'!$A$2:F3473,3,FALSE)</f>
        <v>150109</v>
      </c>
      <c r="P266">
        <v>121245</v>
      </c>
      <c r="Q266" s="2">
        <v>22300</v>
      </c>
    </row>
    <row r="267" spans="1:17" x14ac:dyDescent="0.2">
      <c r="A267">
        <v>50000249</v>
      </c>
      <c r="B267">
        <v>1244146</v>
      </c>
      <c r="C267" t="s">
        <v>591</v>
      </c>
      <c r="D267">
        <v>8600362881</v>
      </c>
      <c r="E267" s="6">
        <v>20030805</v>
      </c>
      <c r="F267" t="s">
        <v>592</v>
      </c>
      <c r="G267">
        <v>2626800</v>
      </c>
      <c r="H267" s="12">
        <v>0</v>
      </c>
      <c r="I267" s="12">
        <v>0</v>
      </c>
      <c r="J267" s="2">
        <v>22300</v>
      </c>
      <c r="K267" s="2">
        <v>0</v>
      </c>
      <c r="L267" s="2">
        <v>0</v>
      </c>
      <c r="M267" s="2">
        <v>22300</v>
      </c>
      <c r="N267" s="11">
        <f>VLOOKUP(P267,'CODIGOS RENTISTICOS'!$A$2:E1307,2,FALSE)</f>
        <v>825000000</v>
      </c>
      <c r="O267" s="11">
        <f>VLOOKUP(P267,'CODIGOS RENTISTICOS'!$A$2:F3474,3,FALSE)</f>
        <v>150109</v>
      </c>
      <c r="P267">
        <v>121245</v>
      </c>
      <c r="Q267" s="2">
        <v>22300</v>
      </c>
    </row>
    <row r="268" spans="1:17" x14ac:dyDescent="0.2">
      <c r="A268">
        <v>50000249</v>
      </c>
      <c r="B268">
        <v>1244147</v>
      </c>
      <c r="C268" t="s">
        <v>591</v>
      </c>
      <c r="D268">
        <v>8600362881</v>
      </c>
      <c r="E268" s="6">
        <v>20030805</v>
      </c>
      <c r="F268" t="s">
        <v>592</v>
      </c>
      <c r="G268">
        <v>2626800</v>
      </c>
      <c r="H268" s="12">
        <v>0</v>
      </c>
      <c r="I268" s="12">
        <v>0</v>
      </c>
      <c r="J268" s="2">
        <v>22300</v>
      </c>
      <c r="K268" s="2">
        <v>0</v>
      </c>
      <c r="L268" s="2">
        <v>0</v>
      </c>
      <c r="M268" s="2">
        <v>22300</v>
      </c>
      <c r="N268" s="11">
        <f>VLOOKUP(P268,'CODIGOS RENTISTICOS'!$A$2:E1308,2,FALSE)</f>
        <v>825000000</v>
      </c>
      <c r="O268" s="11">
        <f>VLOOKUP(P268,'CODIGOS RENTISTICOS'!$A$2:F3475,3,FALSE)</f>
        <v>150109</v>
      </c>
      <c r="P268">
        <v>121245</v>
      </c>
      <c r="Q268" s="2">
        <v>22300</v>
      </c>
    </row>
    <row r="269" spans="1:17" x14ac:dyDescent="0.2">
      <c r="A269">
        <v>50000249</v>
      </c>
      <c r="B269">
        <v>10452551</v>
      </c>
      <c r="C269" t="s">
        <v>591</v>
      </c>
      <c r="D269">
        <v>8600550250</v>
      </c>
      <c r="E269" s="6">
        <v>20030805</v>
      </c>
      <c r="F269" t="s">
        <v>592</v>
      </c>
      <c r="G269">
        <v>6300177</v>
      </c>
      <c r="H269" s="12">
        <v>0</v>
      </c>
      <c r="I269" s="12">
        <v>0</v>
      </c>
      <c r="J269" s="2">
        <v>3851142</v>
      </c>
      <c r="K269" s="2">
        <v>0</v>
      </c>
      <c r="L269" s="2">
        <v>0</v>
      </c>
      <c r="M269" s="2">
        <v>3851142</v>
      </c>
      <c r="N269" s="11">
        <f>VLOOKUP(P269,'CODIGOS RENTISTICOS'!$A$2:E1309,2,FALSE)</f>
        <v>825000000</v>
      </c>
      <c r="O269" s="11">
        <f>VLOOKUP(P269,'CODIGOS RENTISTICOS'!$A$2:F3476,3,FALSE)</f>
        <v>150109</v>
      </c>
      <c r="P269">
        <v>121245</v>
      </c>
      <c r="Q269" s="2">
        <v>3851142</v>
      </c>
    </row>
    <row r="270" spans="1:17" x14ac:dyDescent="0.2">
      <c r="A270">
        <v>50000249</v>
      </c>
      <c r="B270">
        <v>10452556</v>
      </c>
      <c r="C270" t="s">
        <v>591</v>
      </c>
      <c r="D270">
        <v>8600550250</v>
      </c>
      <c r="E270" s="6">
        <v>20030805</v>
      </c>
      <c r="F270" t="s">
        <v>592</v>
      </c>
      <c r="G270">
        <v>6300177</v>
      </c>
      <c r="H270" s="12">
        <v>0</v>
      </c>
      <c r="I270" s="12">
        <v>1</v>
      </c>
      <c r="J270" s="2">
        <v>0</v>
      </c>
      <c r="K270" s="2">
        <v>0</v>
      </c>
      <c r="L270" s="2">
        <v>779081.6</v>
      </c>
      <c r="M270" s="2">
        <v>7790816</v>
      </c>
      <c r="N270" s="11">
        <f>VLOOKUP(P270,'CODIGOS RENTISTICOS'!$A$2:E1310,2,FALSE)</f>
        <v>825000000</v>
      </c>
      <c r="O270" s="11">
        <f>VLOOKUP(P270,'CODIGOS RENTISTICOS'!$A$2:F3477,3,FALSE)</f>
        <v>150109</v>
      </c>
      <c r="P270">
        <v>121245</v>
      </c>
      <c r="Q270" s="2">
        <v>7790816</v>
      </c>
    </row>
    <row r="271" spans="1:17" x14ac:dyDescent="0.2">
      <c r="A271">
        <v>50000249</v>
      </c>
      <c r="B271">
        <v>13228780</v>
      </c>
      <c r="C271" t="s">
        <v>591</v>
      </c>
      <c r="D271">
        <v>8001208518</v>
      </c>
      <c r="E271" s="6">
        <v>20030805</v>
      </c>
      <c r="F271" t="s">
        <v>592</v>
      </c>
      <c r="G271">
        <v>6190077</v>
      </c>
      <c r="H271" s="12">
        <v>0</v>
      </c>
      <c r="I271" s="12">
        <v>0</v>
      </c>
      <c r="J271" s="2">
        <v>7000</v>
      </c>
      <c r="K271" s="2">
        <v>0</v>
      </c>
      <c r="L271" s="2">
        <v>0</v>
      </c>
      <c r="M271" s="2">
        <v>7000</v>
      </c>
      <c r="N271" s="11">
        <f>VLOOKUP(P271,'CODIGOS RENTISTICOS'!$A$2:E1311,2,FALSE)</f>
        <v>825000000</v>
      </c>
      <c r="O271" s="11">
        <f>VLOOKUP(P271,'CODIGOS RENTISTICOS'!$A$2:F3478,3,FALSE)</f>
        <v>150109</v>
      </c>
      <c r="P271">
        <v>121245</v>
      </c>
      <c r="Q271" s="2">
        <v>7000</v>
      </c>
    </row>
    <row r="272" spans="1:17" x14ac:dyDescent="0.2">
      <c r="A272">
        <v>50000249</v>
      </c>
      <c r="B272">
        <v>13590431</v>
      </c>
      <c r="C272" t="s">
        <v>591</v>
      </c>
      <c r="D272">
        <v>79530946</v>
      </c>
      <c r="E272" s="6">
        <v>20030805</v>
      </c>
      <c r="F272" t="s">
        <v>592</v>
      </c>
      <c r="G272">
        <v>2441889</v>
      </c>
      <c r="H272" s="12">
        <v>0</v>
      </c>
      <c r="I272" s="12">
        <v>0</v>
      </c>
      <c r="J272" s="2">
        <v>84650</v>
      </c>
      <c r="K272" s="2">
        <v>0</v>
      </c>
      <c r="L272" s="2">
        <v>0</v>
      </c>
      <c r="M272" s="2">
        <v>84650</v>
      </c>
      <c r="N272" s="11">
        <f>VLOOKUP(P272,'CODIGOS RENTISTICOS'!$A$2:E1312,2,FALSE)</f>
        <v>825000000</v>
      </c>
      <c r="O272" s="11">
        <f>VLOOKUP(P272,'CODIGOS RENTISTICOS'!$A$2:F3479,3,FALSE)</f>
        <v>150109</v>
      </c>
      <c r="P272">
        <v>121245</v>
      </c>
      <c r="Q272" s="2">
        <v>84650</v>
      </c>
    </row>
    <row r="273" spans="1:17" x14ac:dyDescent="0.2">
      <c r="A273">
        <v>50000249</v>
      </c>
      <c r="B273">
        <v>13594226</v>
      </c>
      <c r="C273" t="s">
        <v>591</v>
      </c>
      <c r="D273">
        <v>8002029099</v>
      </c>
      <c r="E273" s="6">
        <v>20030805</v>
      </c>
      <c r="F273" t="s">
        <v>592</v>
      </c>
      <c r="G273">
        <v>5332207</v>
      </c>
      <c r="H273" s="12">
        <v>0</v>
      </c>
      <c r="I273" s="12">
        <v>0</v>
      </c>
      <c r="J273" s="2">
        <v>22130</v>
      </c>
      <c r="K273" s="2">
        <v>0</v>
      </c>
      <c r="L273" s="2">
        <v>0</v>
      </c>
      <c r="M273" s="2">
        <v>22130</v>
      </c>
      <c r="N273" s="11">
        <f>VLOOKUP(P273,'CODIGOS RENTISTICOS'!$A$2:E1313,2,FALSE)</f>
        <v>825000000</v>
      </c>
      <c r="O273" s="11">
        <f>VLOOKUP(P273,'CODIGOS RENTISTICOS'!$A$2:F3480,3,FALSE)</f>
        <v>150109</v>
      </c>
      <c r="P273">
        <v>121245</v>
      </c>
      <c r="Q273" s="2">
        <v>22130</v>
      </c>
    </row>
    <row r="274" spans="1:17" x14ac:dyDescent="0.2">
      <c r="A274">
        <v>50000249</v>
      </c>
      <c r="B274">
        <v>15115889</v>
      </c>
      <c r="C274" t="s">
        <v>591</v>
      </c>
      <c r="D274">
        <v>10269711</v>
      </c>
      <c r="E274" s="6">
        <v>20030805</v>
      </c>
      <c r="F274" t="s">
        <v>592</v>
      </c>
      <c r="G274">
        <v>4306015</v>
      </c>
      <c r="H274" s="12">
        <v>0</v>
      </c>
      <c r="I274" s="12">
        <v>0</v>
      </c>
      <c r="J274" s="2">
        <v>7000</v>
      </c>
      <c r="K274" s="2">
        <v>0</v>
      </c>
      <c r="L274" s="2">
        <v>0</v>
      </c>
      <c r="M274" s="2">
        <v>7000</v>
      </c>
      <c r="N274" s="11">
        <f>VLOOKUP(P274,'CODIGOS RENTISTICOS'!$A$2:E1314,2,FALSE)</f>
        <v>825000000</v>
      </c>
      <c r="O274" s="11">
        <f>VLOOKUP(P274,'CODIGOS RENTISTICOS'!$A$2:F3481,3,FALSE)</f>
        <v>150109</v>
      </c>
      <c r="P274">
        <v>121245</v>
      </c>
      <c r="Q274" s="2">
        <v>7000</v>
      </c>
    </row>
    <row r="275" spans="1:17" x14ac:dyDescent="0.2">
      <c r="A275">
        <v>50000249</v>
      </c>
      <c r="B275">
        <v>15115894</v>
      </c>
      <c r="C275" t="s">
        <v>591</v>
      </c>
      <c r="D275">
        <v>8001208518</v>
      </c>
      <c r="E275" s="6">
        <v>20030805</v>
      </c>
      <c r="F275" t="s">
        <v>592</v>
      </c>
      <c r="G275">
        <v>6190077</v>
      </c>
      <c r="H275" s="12">
        <v>0</v>
      </c>
      <c r="I275" s="12">
        <v>0</v>
      </c>
      <c r="J275" s="2">
        <v>7000</v>
      </c>
      <c r="K275" s="2">
        <v>0</v>
      </c>
      <c r="L275" s="2">
        <v>0</v>
      </c>
      <c r="M275" s="2">
        <v>7000</v>
      </c>
      <c r="N275" s="11">
        <f>VLOOKUP(P275,'CODIGOS RENTISTICOS'!$A$2:E1315,2,FALSE)</f>
        <v>825000000</v>
      </c>
      <c r="O275" s="11">
        <f>VLOOKUP(P275,'CODIGOS RENTISTICOS'!$A$2:F3482,3,FALSE)</f>
        <v>150109</v>
      </c>
      <c r="P275">
        <v>121245</v>
      </c>
      <c r="Q275" s="2">
        <v>7000</v>
      </c>
    </row>
    <row r="276" spans="1:17" x14ac:dyDescent="0.2">
      <c r="A276">
        <v>50000249</v>
      </c>
      <c r="B276">
        <v>15115895</v>
      </c>
      <c r="C276" t="s">
        <v>591</v>
      </c>
      <c r="D276">
        <v>8001208518</v>
      </c>
      <c r="E276" s="6">
        <v>20030805</v>
      </c>
      <c r="F276" t="s">
        <v>592</v>
      </c>
      <c r="G276">
        <v>6190077</v>
      </c>
      <c r="H276" s="12">
        <v>0</v>
      </c>
      <c r="I276" s="12">
        <v>0</v>
      </c>
      <c r="J276" s="2">
        <v>5000</v>
      </c>
      <c r="K276" s="2">
        <v>0</v>
      </c>
      <c r="L276" s="2">
        <v>0</v>
      </c>
      <c r="M276" s="2">
        <v>5000</v>
      </c>
      <c r="N276" s="11">
        <f>VLOOKUP(P276,'CODIGOS RENTISTICOS'!$A$2:E1316,2,FALSE)</f>
        <v>825000000</v>
      </c>
      <c r="O276" s="11">
        <f>VLOOKUP(P276,'CODIGOS RENTISTICOS'!$A$2:F3483,3,FALSE)</f>
        <v>150109</v>
      </c>
      <c r="P276">
        <v>121245</v>
      </c>
      <c r="Q276" s="2">
        <v>5000</v>
      </c>
    </row>
    <row r="277" spans="1:17" x14ac:dyDescent="0.2">
      <c r="A277">
        <v>50000249</v>
      </c>
      <c r="B277">
        <v>15115940</v>
      </c>
      <c r="C277" t="s">
        <v>591</v>
      </c>
      <c r="D277">
        <v>8002511630</v>
      </c>
      <c r="E277" s="6">
        <v>20030805</v>
      </c>
      <c r="F277" t="s">
        <v>592</v>
      </c>
      <c r="G277">
        <v>3250200</v>
      </c>
      <c r="H277" s="12">
        <v>0</v>
      </c>
      <c r="I277" s="12">
        <v>0</v>
      </c>
      <c r="J277" s="2">
        <v>22130</v>
      </c>
      <c r="K277" s="2">
        <v>0</v>
      </c>
      <c r="L277" s="2">
        <v>0</v>
      </c>
      <c r="M277" s="2">
        <v>22130</v>
      </c>
      <c r="N277" s="11">
        <f>VLOOKUP(P277,'CODIGOS RENTISTICOS'!$A$2:E1317,2,FALSE)</f>
        <v>825000000</v>
      </c>
      <c r="O277" s="11">
        <f>VLOOKUP(P277,'CODIGOS RENTISTICOS'!$A$2:F3484,3,FALSE)</f>
        <v>150109</v>
      </c>
      <c r="P277">
        <v>121245</v>
      </c>
      <c r="Q277" s="2">
        <v>22130</v>
      </c>
    </row>
    <row r="278" spans="1:17" x14ac:dyDescent="0.2">
      <c r="A278">
        <v>50000249</v>
      </c>
      <c r="B278">
        <v>15116123</v>
      </c>
      <c r="C278" t="s">
        <v>591</v>
      </c>
      <c r="D278">
        <v>80211725</v>
      </c>
      <c r="E278" s="6">
        <v>20030805</v>
      </c>
      <c r="F278" t="s">
        <v>592</v>
      </c>
      <c r="G278">
        <v>2873206</v>
      </c>
      <c r="H278" s="12">
        <v>0</v>
      </c>
      <c r="I278" s="12">
        <v>0</v>
      </c>
      <c r="J278" s="2">
        <v>22130</v>
      </c>
      <c r="K278" s="2">
        <v>0</v>
      </c>
      <c r="L278" s="2">
        <v>0</v>
      </c>
      <c r="M278" s="2">
        <v>22130</v>
      </c>
      <c r="N278" s="11">
        <f>VLOOKUP(P278,'CODIGOS RENTISTICOS'!$A$2:E1318,2,FALSE)</f>
        <v>825000000</v>
      </c>
      <c r="O278" s="11">
        <f>VLOOKUP(P278,'CODIGOS RENTISTICOS'!$A$2:F3485,3,FALSE)</f>
        <v>150109</v>
      </c>
      <c r="P278">
        <v>121245</v>
      </c>
      <c r="Q278" s="2">
        <v>22130</v>
      </c>
    </row>
    <row r="279" spans="1:17" x14ac:dyDescent="0.2">
      <c r="A279">
        <v>50000249</v>
      </c>
      <c r="B279">
        <v>15117773</v>
      </c>
      <c r="C279" t="s">
        <v>591</v>
      </c>
      <c r="D279">
        <v>10269711</v>
      </c>
      <c r="E279" s="6">
        <v>20030805</v>
      </c>
      <c r="F279" t="s">
        <v>592</v>
      </c>
      <c r="G279">
        <v>4306015</v>
      </c>
      <c r="H279" s="12">
        <v>0</v>
      </c>
      <c r="I279" s="12">
        <v>0</v>
      </c>
      <c r="J279" s="2">
        <v>15130</v>
      </c>
      <c r="K279" s="2">
        <v>0</v>
      </c>
      <c r="L279" s="2">
        <v>0</v>
      </c>
      <c r="M279" s="2">
        <v>15130</v>
      </c>
      <c r="N279" s="11">
        <f>VLOOKUP(P279,'CODIGOS RENTISTICOS'!$A$2:E1319,2,FALSE)</f>
        <v>825000000</v>
      </c>
      <c r="O279" s="11">
        <f>VLOOKUP(P279,'CODIGOS RENTISTICOS'!$A$2:F3486,3,FALSE)</f>
        <v>150109</v>
      </c>
      <c r="P279">
        <v>121245</v>
      </c>
      <c r="Q279" s="2">
        <v>15130</v>
      </c>
    </row>
    <row r="280" spans="1:17" x14ac:dyDescent="0.2">
      <c r="A280">
        <v>50000249</v>
      </c>
      <c r="B280">
        <v>15117976</v>
      </c>
      <c r="C280" t="s">
        <v>591</v>
      </c>
      <c r="D280">
        <v>8600024596</v>
      </c>
      <c r="E280" s="6">
        <v>20030805</v>
      </c>
      <c r="F280" t="s">
        <v>592</v>
      </c>
      <c r="G280">
        <v>7280211</v>
      </c>
      <c r="H280" s="12">
        <v>0</v>
      </c>
      <c r="I280" s="12">
        <v>0</v>
      </c>
      <c r="J280" s="2">
        <v>5000</v>
      </c>
      <c r="K280" s="2">
        <v>0</v>
      </c>
      <c r="L280" s="2">
        <v>0</v>
      </c>
      <c r="M280" s="2">
        <v>5000</v>
      </c>
      <c r="N280" s="11">
        <f>VLOOKUP(P280,'CODIGOS RENTISTICOS'!$A$2:E1320,2,FALSE)</f>
        <v>825000000</v>
      </c>
      <c r="O280" s="11">
        <f>VLOOKUP(P280,'CODIGOS RENTISTICOS'!$A$2:F3487,3,FALSE)</f>
        <v>150109</v>
      </c>
      <c r="P280">
        <v>121245</v>
      </c>
      <c r="Q280" s="2">
        <v>5000</v>
      </c>
    </row>
    <row r="281" spans="1:17" x14ac:dyDescent="0.2">
      <c r="A281">
        <v>50000249</v>
      </c>
      <c r="B281">
        <v>15117979</v>
      </c>
      <c r="C281" t="s">
        <v>591</v>
      </c>
      <c r="D281">
        <v>11342194</v>
      </c>
      <c r="E281" s="6">
        <v>20030805</v>
      </c>
      <c r="F281" t="s">
        <v>592</v>
      </c>
      <c r="G281">
        <v>0</v>
      </c>
      <c r="H281" s="12">
        <v>0</v>
      </c>
      <c r="I281" s="12">
        <v>0</v>
      </c>
      <c r="J281" s="2">
        <v>22130</v>
      </c>
      <c r="K281" s="2">
        <v>0</v>
      </c>
      <c r="L281" s="2">
        <v>0</v>
      </c>
      <c r="M281" s="2">
        <v>22130</v>
      </c>
      <c r="N281" s="11">
        <f>VLOOKUP(P281,'CODIGOS RENTISTICOS'!$A$2:E1321,2,FALSE)</f>
        <v>825000000</v>
      </c>
      <c r="O281" s="11">
        <f>VLOOKUP(P281,'CODIGOS RENTISTICOS'!$A$2:F3488,3,FALSE)</f>
        <v>150109</v>
      </c>
      <c r="P281">
        <v>121245</v>
      </c>
      <c r="Q281" s="2">
        <v>22130</v>
      </c>
    </row>
    <row r="282" spans="1:17" x14ac:dyDescent="0.2">
      <c r="A282">
        <v>50000249</v>
      </c>
      <c r="B282">
        <v>15117980</v>
      </c>
      <c r="C282" t="s">
        <v>591</v>
      </c>
      <c r="D282">
        <v>3027353</v>
      </c>
      <c r="E282" s="6">
        <v>20030805</v>
      </c>
      <c r="F282" t="s">
        <v>592</v>
      </c>
      <c r="G282">
        <v>0</v>
      </c>
      <c r="H282" s="12">
        <v>0</v>
      </c>
      <c r="I282" s="12">
        <v>0</v>
      </c>
      <c r="J282" s="2">
        <v>22130</v>
      </c>
      <c r="K282" s="2">
        <v>0</v>
      </c>
      <c r="L282" s="2">
        <v>0</v>
      </c>
      <c r="M282" s="2">
        <v>22130</v>
      </c>
      <c r="N282" s="11">
        <f>VLOOKUP(P282,'CODIGOS RENTISTICOS'!$A$2:E1322,2,FALSE)</f>
        <v>825000000</v>
      </c>
      <c r="O282" s="11">
        <f>VLOOKUP(P282,'CODIGOS RENTISTICOS'!$A$2:F3489,3,FALSE)</f>
        <v>150109</v>
      </c>
      <c r="P282">
        <v>121245</v>
      </c>
      <c r="Q282" s="2">
        <v>22130</v>
      </c>
    </row>
    <row r="283" spans="1:17" x14ac:dyDescent="0.2">
      <c r="A283">
        <v>50000249</v>
      </c>
      <c r="B283">
        <v>15117981</v>
      </c>
      <c r="C283" t="s">
        <v>591</v>
      </c>
      <c r="D283">
        <v>19145441</v>
      </c>
      <c r="E283" s="6">
        <v>20030805</v>
      </c>
      <c r="F283" t="s">
        <v>592</v>
      </c>
      <c r="G283">
        <v>8574503</v>
      </c>
      <c r="H283" s="12">
        <v>0</v>
      </c>
      <c r="I283" s="12">
        <v>0</v>
      </c>
      <c r="J283" s="2">
        <v>22130</v>
      </c>
      <c r="K283" s="2">
        <v>0</v>
      </c>
      <c r="L283" s="2">
        <v>0</v>
      </c>
      <c r="M283" s="2">
        <v>22130</v>
      </c>
      <c r="N283" s="11">
        <f>VLOOKUP(P283,'CODIGOS RENTISTICOS'!$A$2:E1323,2,FALSE)</f>
        <v>825000000</v>
      </c>
      <c r="O283" s="11">
        <f>VLOOKUP(P283,'CODIGOS RENTISTICOS'!$A$2:F3490,3,FALSE)</f>
        <v>150109</v>
      </c>
      <c r="P283">
        <v>121245</v>
      </c>
      <c r="Q283" s="2">
        <v>22130</v>
      </c>
    </row>
    <row r="284" spans="1:17" x14ac:dyDescent="0.2">
      <c r="A284">
        <v>50000249</v>
      </c>
      <c r="B284">
        <v>15117987</v>
      </c>
      <c r="C284" t="s">
        <v>591</v>
      </c>
      <c r="D284">
        <v>19099708</v>
      </c>
      <c r="E284" s="6">
        <v>20030805</v>
      </c>
      <c r="F284" t="s">
        <v>592</v>
      </c>
      <c r="G284">
        <v>0</v>
      </c>
      <c r="H284" s="12">
        <v>0</v>
      </c>
      <c r="I284" s="12">
        <v>0</v>
      </c>
      <c r="J284" s="2">
        <v>22130</v>
      </c>
      <c r="K284" s="2">
        <v>0</v>
      </c>
      <c r="L284" s="2">
        <v>0</v>
      </c>
      <c r="M284" s="2">
        <v>22130</v>
      </c>
      <c r="N284" s="11">
        <f>VLOOKUP(P284,'CODIGOS RENTISTICOS'!$A$2:E1324,2,FALSE)</f>
        <v>825000000</v>
      </c>
      <c r="O284" s="11">
        <f>VLOOKUP(P284,'CODIGOS RENTISTICOS'!$A$2:F3491,3,FALSE)</f>
        <v>150109</v>
      </c>
      <c r="P284">
        <v>121245</v>
      </c>
      <c r="Q284" s="2">
        <v>22130</v>
      </c>
    </row>
    <row r="285" spans="1:17" x14ac:dyDescent="0.2">
      <c r="A285">
        <v>50000249</v>
      </c>
      <c r="B285">
        <v>15534104</v>
      </c>
      <c r="C285" t="s">
        <v>591</v>
      </c>
      <c r="D285">
        <v>8001208518</v>
      </c>
      <c r="E285" s="6">
        <v>20030805</v>
      </c>
      <c r="F285" t="s">
        <v>592</v>
      </c>
      <c r="G285">
        <v>6190077</v>
      </c>
      <c r="H285" s="12">
        <v>0</v>
      </c>
      <c r="I285" s="12">
        <v>0</v>
      </c>
      <c r="J285" s="2">
        <v>7000</v>
      </c>
      <c r="K285" s="2">
        <v>0</v>
      </c>
      <c r="L285" s="2">
        <v>0</v>
      </c>
      <c r="M285" s="2">
        <v>7000</v>
      </c>
      <c r="N285" s="11">
        <f>VLOOKUP(P285,'CODIGOS RENTISTICOS'!$A$2:E1325,2,FALSE)</f>
        <v>825000000</v>
      </c>
      <c r="O285" s="11">
        <f>VLOOKUP(P285,'CODIGOS RENTISTICOS'!$A$2:F3492,3,FALSE)</f>
        <v>150109</v>
      </c>
      <c r="P285">
        <v>121245</v>
      </c>
      <c r="Q285" s="2">
        <v>7000</v>
      </c>
    </row>
    <row r="286" spans="1:17" x14ac:dyDescent="0.2">
      <c r="A286">
        <v>50000249</v>
      </c>
      <c r="B286">
        <v>517430</v>
      </c>
      <c r="C286" t="s">
        <v>591</v>
      </c>
      <c r="D286">
        <v>8600427101</v>
      </c>
      <c r="E286" s="6">
        <v>20030805</v>
      </c>
      <c r="F286" t="s">
        <v>592</v>
      </c>
      <c r="G286">
        <v>3453940</v>
      </c>
      <c r="H286" s="12">
        <v>0</v>
      </c>
      <c r="I286" s="12">
        <v>0</v>
      </c>
      <c r="J286" s="2">
        <v>265608</v>
      </c>
      <c r="K286" s="2">
        <v>0</v>
      </c>
      <c r="L286" s="2">
        <v>0</v>
      </c>
      <c r="M286" s="2">
        <v>265608</v>
      </c>
      <c r="N286" s="11">
        <f>VLOOKUP(P286,'CODIGOS RENTISTICOS'!$A$2:E1326,2,FALSE)</f>
        <v>825000000</v>
      </c>
      <c r="O286" s="11">
        <f>VLOOKUP(P286,'CODIGOS RENTISTICOS'!$A$2:F3493,3,FALSE)</f>
        <v>150109</v>
      </c>
      <c r="P286">
        <v>121245</v>
      </c>
      <c r="Q286" s="2">
        <v>265608</v>
      </c>
    </row>
    <row r="287" spans="1:17" x14ac:dyDescent="0.2">
      <c r="A287">
        <v>50000249</v>
      </c>
      <c r="B287">
        <v>1174029</v>
      </c>
      <c r="C287" t="s">
        <v>593</v>
      </c>
      <c r="D287">
        <v>8010030522</v>
      </c>
      <c r="E287" s="6">
        <v>20030805</v>
      </c>
      <c r="F287" t="s">
        <v>592</v>
      </c>
      <c r="G287">
        <v>2652333</v>
      </c>
      <c r="H287" s="12">
        <v>0</v>
      </c>
      <c r="I287" s="12">
        <v>0</v>
      </c>
      <c r="J287" s="2">
        <v>22130</v>
      </c>
      <c r="K287" s="2">
        <v>0</v>
      </c>
      <c r="L287" s="2">
        <v>0</v>
      </c>
      <c r="M287" s="2">
        <v>22130</v>
      </c>
      <c r="N287" s="11">
        <f>VLOOKUP(P287,'CODIGOS RENTISTICOS'!$A$2:E1327,2,FALSE)</f>
        <v>825000000</v>
      </c>
      <c r="O287" s="11">
        <f>VLOOKUP(P287,'CODIGOS RENTISTICOS'!$A$2:F3494,3,FALSE)</f>
        <v>150109</v>
      </c>
      <c r="P287">
        <v>121245</v>
      </c>
      <c r="Q287" s="2">
        <v>22130</v>
      </c>
    </row>
    <row r="288" spans="1:17" x14ac:dyDescent="0.2">
      <c r="A288">
        <v>50000249</v>
      </c>
      <c r="B288">
        <v>1076497</v>
      </c>
      <c r="C288" t="s">
        <v>593</v>
      </c>
      <c r="D288">
        <v>8000108666</v>
      </c>
      <c r="E288" s="6">
        <v>20030805</v>
      </c>
      <c r="F288" t="s">
        <v>592</v>
      </c>
      <c r="G288">
        <v>4301000</v>
      </c>
      <c r="H288" s="12">
        <v>0</v>
      </c>
      <c r="I288" s="12">
        <v>0</v>
      </c>
      <c r="J288" s="2">
        <v>885320</v>
      </c>
      <c r="K288" s="2">
        <v>0</v>
      </c>
      <c r="L288" s="2">
        <v>0</v>
      </c>
      <c r="M288" s="2">
        <v>885320</v>
      </c>
      <c r="N288" s="11">
        <f>VLOOKUP(P288,'CODIGOS RENTISTICOS'!$A$2:E1328,2,FALSE)</f>
        <v>825000000</v>
      </c>
      <c r="O288" s="11">
        <f>VLOOKUP(P288,'CODIGOS RENTISTICOS'!$A$2:F3495,3,FALSE)</f>
        <v>150109</v>
      </c>
      <c r="P288">
        <v>121245</v>
      </c>
      <c r="Q288" s="2">
        <v>885320</v>
      </c>
    </row>
    <row r="289" spans="1:17" x14ac:dyDescent="0.2">
      <c r="A289">
        <v>50000249</v>
      </c>
      <c r="B289">
        <v>1124833</v>
      </c>
      <c r="C289" t="s">
        <v>583</v>
      </c>
      <c r="D289">
        <v>8000480681</v>
      </c>
      <c r="E289" s="6">
        <v>20030805</v>
      </c>
      <c r="F289" t="s">
        <v>592</v>
      </c>
      <c r="G289">
        <v>4620237</v>
      </c>
      <c r="H289" s="12">
        <v>0</v>
      </c>
      <c r="I289" s="12">
        <v>0</v>
      </c>
      <c r="J289" s="2">
        <v>66399</v>
      </c>
      <c r="K289" s="2">
        <v>0</v>
      </c>
      <c r="L289" s="2">
        <v>0</v>
      </c>
      <c r="M289" s="2">
        <v>66399</v>
      </c>
      <c r="N289" s="11">
        <f>VLOOKUP(P289,'CODIGOS RENTISTICOS'!$A$2:E1329,2,FALSE)</f>
        <v>825000000</v>
      </c>
      <c r="O289" s="11">
        <f>VLOOKUP(P289,'CODIGOS RENTISTICOS'!$A$2:F3496,3,FALSE)</f>
        <v>150109</v>
      </c>
      <c r="P289">
        <v>121245</v>
      </c>
      <c r="Q289" s="2">
        <v>66399</v>
      </c>
    </row>
    <row r="290" spans="1:17" x14ac:dyDescent="0.2">
      <c r="A290">
        <v>50000249</v>
      </c>
      <c r="B290">
        <v>439478</v>
      </c>
      <c r="C290" t="s">
        <v>593</v>
      </c>
      <c r="D290">
        <v>8909267667</v>
      </c>
      <c r="E290" s="6">
        <v>20030805</v>
      </c>
      <c r="F290" t="s">
        <v>592</v>
      </c>
      <c r="G290">
        <v>3396262</v>
      </c>
      <c r="H290" s="12">
        <v>0</v>
      </c>
      <c r="I290" s="12">
        <v>0</v>
      </c>
      <c r="J290" s="2">
        <v>15130</v>
      </c>
      <c r="K290" s="2">
        <v>0</v>
      </c>
      <c r="L290" s="2">
        <v>0</v>
      </c>
      <c r="M290" s="2">
        <v>15130</v>
      </c>
      <c r="N290" s="11">
        <f>VLOOKUP(P290,'CODIGOS RENTISTICOS'!$A$2:E1330,2,FALSE)</f>
        <v>825000000</v>
      </c>
      <c r="O290" s="11">
        <f>VLOOKUP(P290,'CODIGOS RENTISTICOS'!$A$2:F3497,3,FALSE)</f>
        <v>150109</v>
      </c>
      <c r="P290">
        <v>121245</v>
      </c>
      <c r="Q290" s="2">
        <v>15130</v>
      </c>
    </row>
    <row r="291" spans="1:17" x14ac:dyDescent="0.2">
      <c r="A291">
        <v>50000249</v>
      </c>
      <c r="B291">
        <v>1099750</v>
      </c>
      <c r="C291" t="s">
        <v>593</v>
      </c>
      <c r="D291">
        <v>8463057</v>
      </c>
      <c r="E291" s="6">
        <v>20030805</v>
      </c>
      <c r="F291" t="s">
        <v>592</v>
      </c>
      <c r="G291">
        <v>3510808</v>
      </c>
      <c r="H291" s="12">
        <v>0</v>
      </c>
      <c r="I291" s="12">
        <v>0</v>
      </c>
      <c r="J291" s="2">
        <v>22300</v>
      </c>
      <c r="K291" s="2">
        <v>0</v>
      </c>
      <c r="L291" s="2">
        <v>0</v>
      </c>
      <c r="M291" s="2">
        <v>22300</v>
      </c>
      <c r="N291" s="11">
        <f>VLOOKUP(P291,'CODIGOS RENTISTICOS'!$A$2:E1331,2,FALSE)</f>
        <v>825000000</v>
      </c>
      <c r="O291" s="11">
        <f>VLOOKUP(P291,'CODIGOS RENTISTICOS'!$A$2:F3498,3,FALSE)</f>
        <v>150109</v>
      </c>
      <c r="P291">
        <v>121245</v>
      </c>
      <c r="Q291" s="2">
        <v>22300</v>
      </c>
    </row>
    <row r="292" spans="1:17" x14ac:dyDescent="0.2">
      <c r="A292">
        <v>50000249</v>
      </c>
      <c r="B292">
        <v>1198971</v>
      </c>
      <c r="C292" t="s">
        <v>593</v>
      </c>
      <c r="D292">
        <v>15366015</v>
      </c>
      <c r="E292" s="6">
        <v>20030805</v>
      </c>
      <c r="F292" t="s">
        <v>592</v>
      </c>
      <c r="G292">
        <v>3510808</v>
      </c>
      <c r="H292" s="12">
        <v>0</v>
      </c>
      <c r="I292" s="12">
        <v>0</v>
      </c>
      <c r="J292" s="2">
        <v>22300</v>
      </c>
      <c r="K292" s="2">
        <v>0</v>
      </c>
      <c r="L292" s="2">
        <v>0</v>
      </c>
      <c r="M292" s="2">
        <v>22300</v>
      </c>
      <c r="N292" s="11">
        <f>VLOOKUP(P292,'CODIGOS RENTISTICOS'!$A$2:E1332,2,FALSE)</f>
        <v>825000000</v>
      </c>
      <c r="O292" s="11">
        <f>VLOOKUP(P292,'CODIGOS RENTISTICOS'!$A$2:F3499,3,FALSE)</f>
        <v>150109</v>
      </c>
      <c r="P292">
        <v>121245</v>
      </c>
      <c r="Q292" s="2">
        <v>22300</v>
      </c>
    </row>
    <row r="293" spans="1:17" x14ac:dyDescent="0.2">
      <c r="A293">
        <v>50000249</v>
      </c>
      <c r="B293">
        <v>1369991</v>
      </c>
      <c r="C293" t="s">
        <v>595</v>
      </c>
      <c r="D293">
        <v>8002481195</v>
      </c>
      <c r="E293" s="6">
        <v>20030805</v>
      </c>
      <c r="F293" t="s">
        <v>592</v>
      </c>
      <c r="G293">
        <v>3705520</v>
      </c>
      <c r="H293" s="12">
        <v>0</v>
      </c>
      <c r="I293" s="12">
        <v>0</v>
      </c>
      <c r="J293" s="2">
        <v>72000</v>
      </c>
      <c r="K293" s="2">
        <v>0</v>
      </c>
      <c r="L293" s="2">
        <v>0</v>
      </c>
      <c r="M293" s="2">
        <v>72000</v>
      </c>
      <c r="N293" s="11">
        <f>VLOOKUP(P293,'CODIGOS RENTISTICOS'!$A$2:E1333,2,FALSE)</f>
        <v>910300000</v>
      </c>
      <c r="O293" s="11">
        <f>VLOOKUP(P293,'CODIGOS RENTISTICOS'!$A$2:F3500,3,FALSE)</f>
        <v>130113</v>
      </c>
      <c r="P293">
        <v>121235</v>
      </c>
      <c r="Q293" s="2">
        <v>72000</v>
      </c>
    </row>
    <row r="294" spans="1:17" x14ac:dyDescent="0.2">
      <c r="A294">
        <v>50000249</v>
      </c>
      <c r="B294">
        <v>13601572</v>
      </c>
      <c r="C294" t="s">
        <v>595</v>
      </c>
      <c r="D294">
        <v>8600429455</v>
      </c>
      <c r="E294" s="6">
        <v>20030805</v>
      </c>
      <c r="F294" t="s">
        <v>592</v>
      </c>
      <c r="G294">
        <v>3609440</v>
      </c>
      <c r="H294" s="12">
        <v>0</v>
      </c>
      <c r="I294" s="12">
        <v>1</v>
      </c>
      <c r="J294" s="2">
        <v>0</v>
      </c>
      <c r="K294" s="2">
        <v>0</v>
      </c>
      <c r="L294" s="2">
        <v>114000</v>
      </c>
      <c r="M294" s="2">
        <v>1140000</v>
      </c>
      <c r="N294" s="11">
        <f>VLOOKUP(P294,'CODIGOS RENTISTICOS'!$A$2:E1334,2,FALSE)</f>
        <v>825000000</v>
      </c>
      <c r="O294" s="11">
        <f>VLOOKUP(P294,'CODIGOS RENTISTICOS'!$A$2:F3501,3,FALSE)</f>
        <v>150109</v>
      </c>
      <c r="P294">
        <v>121245</v>
      </c>
      <c r="Q294" s="2">
        <v>1140000</v>
      </c>
    </row>
    <row r="295" spans="1:17" x14ac:dyDescent="0.2">
      <c r="A295">
        <v>50000249</v>
      </c>
      <c r="B295">
        <v>685318</v>
      </c>
      <c r="C295" t="s">
        <v>718</v>
      </c>
      <c r="D295">
        <v>73080060</v>
      </c>
      <c r="E295" s="6">
        <v>20030805</v>
      </c>
      <c r="F295" t="s">
        <v>592</v>
      </c>
      <c r="G295">
        <v>6626092</v>
      </c>
      <c r="H295" s="12">
        <v>0</v>
      </c>
      <c r="I295" s="12">
        <v>0</v>
      </c>
      <c r="J295" s="2">
        <v>332000</v>
      </c>
      <c r="K295" s="2">
        <v>0</v>
      </c>
      <c r="L295" s="2">
        <v>0</v>
      </c>
      <c r="M295" s="2">
        <v>332000</v>
      </c>
      <c r="N295" s="11">
        <f>VLOOKUP(P295,'CODIGOS RENTISTICOS'!$A$2:E1335,2,FALSE)</f>
        <v>11100000</v>
      </c>
      <c r="O295" s="11">
        <f>VLOOKUP(P295,'CODIGOS RENTISTICOS'!$A$2:F3502,3,FALSE)</f>
        <v>150101</v>
      </c>
      <c r="P295">
        <v>121275</v>
      </c>
      <c r="Q295" s="2">
        <v>332000</v>
      </c>
    </row>
    <row r="296" spans="1:17" x14ac:dyDescent="0.2">
      <c r="A296">
        <v>50000249</v>
      </c>
      <c r="B296">
        <v>685377</v>
      </c>
      <c r="C296" t="s">
        <v>718</v>
      </c>
      <c r="D296">
        <v>9148608</v>
      </c>
      <c r="E296" s="6">
        <v>20030805</v>
      </c>
      <c r="F296" t="s">
        <v>592</v>
      </c>
      <c r="G296">
        <v>6686994</v>
      </c>
      <c r="H296" s="12">
        <v>0</v>
      </c>
      <c r="I296" s="12">
        <v>0</v>
      </c>
      <c r="J296" s="2">
        <v>100000</v>
      </c>
      <c r="K296" s="2">
        <v>0</v>
      </c>
      <c r="L296" s="2">
        <v>0</v>
      </c>
      <c r="M296" s="2">
        <v>100000</v>
      </c>
      <c r="N296" s="11">
        <f>VLOOKUP(P296,'CODIGOS RENTISTICOS'!$A$2:E1336,2,FALSE)</f>
        <v>11100000</v>
      </c>
      <c r="O296" s="11">
        <f>VLOOKUP(P296,'CODIGOS RENTISTICOS'!$A$2:F3503,3,FALSE)</f>
        <v>150101</v>
      </c>
      <c r="P296">
        <v>121275</v>
      </c>
      <c r="Q296" s="2">
        <v>100000</v>
      </c>
    </row>
    <row r="297" spans="1:17" x14ac:dyDescent="0.2">
      <c r="A297">
        <v>50000249</v>
      </c>
      <c r="B297">
        <v>688564</v>
      </c>
      <c r="C297" t="s">
        <v>718</v>
      </c>
      <c r="D297">
        <v>17312771</v>
      </c>
      <c r="E297" s="6">
        <v>20030805</v>
      </c>
      <c r="F297" t="s">
        <v>592</v>
      </c>
      <c r="G297">
        <v>6773129</v>
      </c>
      <c r="H297" s="12">
        <v>0</v>
      </c>
      <c r="I297" s="12">
        <v>0</v>
      </c>
      <c r="J297" s="2">
        <v>7000</v>
      </c>
      <c r="K297" s="2">
        <v>0</v>
      </c>
      <c r="L297" s="2">
        <v>0</v>
      </c>
      <c r="M297" s="2">
        <v>7000</v>
      </c>
      <c r="N297" s="11">
        <f>VLOOKUP(P297,'CODIGOS RENTISTICOS'!$A$2:E1337,2,FALSE)</f>
        <v>825000000</v>
      </c>
      <c r="O297" s="11">
        <f>VLOOKUP(P297,'CODIGOS RENTISTICOS'!$A$2:F3504,3,FALSE)</f>
        <v>150109</v>
      </c>
      <c r="P297">
        <v>121245</v>
      </c>
      <c r="Q297" s="2">
        <v>7000</v>
      </c>
    </row>
    <row r="298" spans="1:17" x14ac:dyDescent="0.2">
      <c r="A298">
        <v>50000249</v>
      </c>
      <c r="B298">
        <v>10776266</v>
      </c>
      <c r="C298" t="s">
        <v>718</v>
      </c>
      <c r="D298">
        <v>10884643</v>
      </c>
      <c r="E298" s="6">
        <v>20030805</v>
      </c>
      <c r="F298" t="s">
        <v>592</v>
      </c>
      <c r="G298">
        <v>6686862</v>
      </c>
      <c r="H298" s="12">
        <v>0</v>
      </c>
      <c r="I298" s="12">
        <v>0</v>
      </c>
      <c r="J298" s="2">
        <v>7000</v>
      </c>
      <c r="K298" s="2">
        <v>0</v>
      </c>
      <c r="L298" s="2">
        <v>0</v>
      </c>
      <c r="M298" s="2">
        <v>7000</v>
      </c>
      <c r="N298" s="11">
        <f>VLOOKUP(P298,'CODIGOS RENTISTICOS'!$A$2:E1338,2,FALSE)</f>
        <v>825000000</v>
      </c>
      <c r="O298" s="11">
        <f>VLOOKUP(P298,'CODIGOS RENTISTICOS'!$A$2:F3505,3,FALSE)</f>
        <v>150109</v>
      </c>
      <c r="P298">
        <v>121245</v>
      </c>
      <c r="Q298" s="2">
        <v>7000</v>
      </c>
    </row>
    <row r="299" spans="1:17" x14ac:dyDescent="0.2">
      <c r="A299">
        <v>50000249</v>
      </c>
      <c r="B299">
        <v>986560</v>
      </c>
      <c r="C299" t="s">
        <v>596</v>
      </c>
      <c r="D299">
        <v>8440000485</v>
      </c>
      <c r="E299" s="6">
        <v>20030805</v>
      </c>
      <c r="F299" t="s">
        <v>592</v>
      </c>
      <c r="G299">
        <v>6343827</v>
      </c>
      <c r="H299" s="12">
        <v>0</v>
      </c>
      <c r="I299" s="12">
        <v>1</v>
      </c>
      <c r="J299" s="2">
        <v>0</v>
      </c>
      <c r="K299" s="2">
        <v>0</v>
      </c>
      <c r="L299" s="2">
        <v>1741422</v>
      </c>
      <c r="M299" s="2">
        <v>17414220</v>
      </c>
      <c r="N299" s="11">
        <f>VLOOKUP(P299,'CODIGOS RENTISTICOS'!$A$2:E1339,2,FALSE)</f>
        <v>96400000</v>
      </c>
      <c r="O299" s="11">
        <f>VLOOKUP(P299,'CODIGOS RENTISTICOS'!$A$2:F3506,3,FALSE)</f>
        <v>370101</v>
      </c>
      <c r="P299">
        <v>6040</v>
      </c>
      <c r="Q299" s="2">
        <v>17414220</v>
      </c>
    </row>
    <row r="300" spans="1:17" x14ac:dyDescent="0.2">
      <c r="A300">
        <v>50000249</v>
      </c>
      <c r="B300">
        <v>986561</v>
      </c>
      <c r="C300" t="s">
        <v>596</v>
      </c>
      <c r="D300">
        <v>8440000485</v>
      </c>
      <c r="E300" s="6">
        <v>20030805</v>
      </c>
      <c r="F300" t="s">
        <v>592</v>
      </c>
      <c r="G300">
        <v>6343827</v>
      </c>
      <c r="H300" s="12">
        <v>0</v>
      </c>
      <c r="I300" s="12">
        <v>1</v>
      </c>
      <c r="J300" s="2">
        <v>0</v>
      </c>
      <c r="K300" s="2">
        <v>0</v>
      </c>
      <c r="L300" s="2">
        <v>457125</v>
      </c>
      <c r="M300" s="2">
        <v>4571250</v>
      </c>
      <c r="N300" s="11">
        <f>VLOOKUP(P300,'CODIGOS RENTISTICOS'!$A$2:E1340,2,FALSE)</f>
        <v>96400000</v>
      </c>
      <c r="O300" s="11">
        <f>VLOOKUP(P300,'CODIGOS RENTISTICOS'!$A$2:F3507,3,FALSE)</f>
        <v>370101</v>
      </c>
      <c r="P300">
        <v>6040</v>
      </c>
      <c r="Q300" s="2">
        <v>4571250</v>
      </c>
    </row>
    <row r="301" spans="1:17" x14ac:dyDescent="0.2">
      <c r="A301">
        <v>50000249</v>
      </c>
      <c r="B301">
        <v>1290652</v>
      </c>
      <c r="C301" t="s">
        <v>596</v>
      </c>
      <c r="D301">
        <v>17545574</v>
      </c>
      <c r="E301" s="6">
        <v>20030805</v>
      </c>
      <c r="F301" t="s">
        <v>592</v>
      </c>
      <c r="G301">
        <v>6349682</v>
      </c>
      <c r="H301" s="12">
        <v>0</v>
      </c>
      <c r="I301" s="12">
        <v>0</v>
      </c>
      <c r="J301" s="2">
        <v>50000</v>
      </c>
      <c r="K301" s="2">
        <v>0</v>
      </c>
      <c r="L301" s="2">
        <v>0</v>
      </c>
      <c r="M301" s="2">
        <v>50000</v>
      </c>
      <c r="N301" s="11">
        <f>VLOOKUP(P301,'CODIGOS RENTISTICOS'!$A$2:E1341,2,FALSE)</f>
        <v>910500000</v>
      </c>
      <c r="O301" s="11">
        <f>VLOOKUP(P301,'CODIGOS RENTISTICOS'!$A$2:F3508,3,FALSE)</f>
        <v>360107</v>
      </c>
      <c r="P301">
        <v>6003</v>
      </c>
      <c r="Q301" s="2">
        <v>50000</v>
      </c>
    </row>
    <row r="302" spans="1:17" x14ac:dyDescent="0.2">
      <c r="A302">
        <v>50000249</v>
      </c>
      <c r="B302">
        <v>912526</v>
      </c>
      <c r="C302" t="s">
        <v>798</v>
      </c>
      <c r="D302">
        <v>46371669</v>
      </c>
      <c r="E302" s="6">
        <v>20030805</v>
      </c>
      <c r="F302" t="s">
        <v>592</v>
      </c>
      <c r="G302">
        <v>7728781</v>
      </c>
      <c r="H302" s="12">
        <v>0</v>
      </c>
      <c r="I302" s="12">
        <v>0</v>
      </c>
      <c r="J302" s="2">
        <v>55350</v>
      </c>
      <c r="K302" s="2">
        <v>0</v>
      </c>
      <c r="L302" s="2">
        <v>0</v>
      </c>
      <c r="M302" s="2">
        <v>55350</v>
      </c>
      <c r="N302" s="11">
        <f>VLOOKUP(P302,'CODIGOS RENTISTICOS'!$A$2:E1342,2,FALSE)</f>
        <v>96300000</v>
      </c>
      <c r="O302" s="11">
        <f>VLOOKUP(P302,'CODIGOS RENTISTICOS'!$A$2:F3509,3,FALSE)</f>
        <v>360101</v>
      </c>
      <c r="P302">
        <v>121270</v>
      </c>
      <c r="Q302" s="2">
        <v>55350</v>
      </c>
    </row>
    <row r="303" spans="1:17" x14ac:dyDescent="0.2">
      <c r="A303">
        <v>50000249</v>
      </c>
      <c r="B303">
        <v>1178236</v>
      </c>
      <c r="C303" t="s">
        <v>597</v>
      </c>
      <c r="D303">
        <v>8100030858</v>
      </c>
      <c r="E303" s="6">
        <v>20030805</v>
      </c>
      <c r="F303" t="s">
        <v>592</v>
      </c>
      <c r="G303">
        <v>8813121</v>
      </c>
      <c r="H303" s="12">
        <v>0</v>
      </c>
      <c r="I303" s="12">
        <v>0</v>
      </c>
      <c r="J303" s="2">
        <v>22134</v>
      </c>
      <c r="K303" s="2">
        <v>0</v>
      </c>
      <c r="L303" s="2">
        <v>0</v>
      </c>
      <c r="M303" s="2">
        <v>22134</v>
      </c>
      <c r="N303" s="11">
        <f>VLOOKUP(P303,'CODIGOS RENTISTICOS'!$A$2:E1343,2,FALSE)</f>
        <v>825000000</v>
      </c>
      <c r="O303" s="11">
        <f>VLOOKUP(P303,'CODIGOS RENTISTICOS'!$A$2:F3510,3,FALSE)</f>
        <v>150109</v>
      </c>
      <c r="P303">
        <v>121245</v>
      </c>
      <c r="Q303" s="2">
        <v>22134</v>
      </c>
    </row>
    <row r="304" spans="1:17" x14ac:dyDescent="0.2">
      <c r="A304">
        <v>50000249</v>
      </c>
      <c r="B304">
        <v>1119592</v>
      </c>
      <c r="C304" t="s">
        <v>600</v>
      </c>
      <c r="D304">
        <v>10532878</v>
      </c>
      <c r="E304" s="6">
        <v>20030805</v>
      </c>
      <c r="F304" t="s">
        <v>592</v>
      </c>
      <c r="G304">
        <v>8246644</v>
      </c>
      <c r="H304" s="12">
        <v>0</v>
      </c>
      <c r="I304" s="12">
        <v>0</v>
      </c>
      <c r="J304" s="2">
        <v>22130</v>
      </c>
      <c r="K304" s="2">
        <v>0</v>
      </c>
      <c r="L304" s="2">
        <v>0</v>
      </c>
      <c r="M304" s="2">
        <v>22130</v>
      </c>
      <c r="N304" s="11">
        <f>VLOOKUP(P304,'CODIGOS RENTISTICOS'!$A$2:E1344,2,FALSE)</f>
        <v>825000000</v>
      </c>
      <c r="O304" s="11">
        <f>VLOOKUP(P304,'CODIGOS RENTISTICOS'!$A$2:F3511,3,FALSE)</f>
        <v>150109</v>
      </c>
      <c r="P304">
        <v>121245</v>
      </c>
      <c r="Q304" s="2">
        <v>22130</v>
      </c>
    </row>
    <row r="305" spans="1:17" x14ac:dyDescent="0.2">
      <c r="A305">
        <v>50000249</v>
      </c>
      <c r="B305">
        <v>1119593</v>
      </c>
      <c r="C305" t="s">
        <v>600</v>
      </c>
      <c r="D305">
        <v>10516676</v>
      </c>
      <c r="E305" s="6">
        <v>20030805</v>
      </c>
      <c r="F305" t="s">
        <v>592</v>
      </c>
      <c r="G305">
        <v>8246644</v>
      </c>
      <c r="H305" s="12">
        <v>0</v>
      </c>
      <c r="I305" s="12">
        <v>0</v>
      </c>
      <c r="J305" s="2">
        <v>22130</v>
      </c>
      <c r="K305" s="2">
        <v>0</v>
      </c>
      <c r="L305" s="2">
        <v>0</v>
      </c>
      <c r="M305" s="2">
        <v>22130</v>
      </c>
      <c r="N305" s="11">
        <f>VLOOKUP(P305,'CODIGOS RENTISTICOS'!$A$2:E1345,2,FALSE)</f>
        <v>825000000</v>
      </c>
      <c r="O305" s="11">
        <f>VLOOKUP(P305,'CODIGOS RENTISTICOS'!$A$2:F3512,3,FALSE)</f>
        <v>150109</v>
      </c>
      <c r="P305">
        <v>121245</v>
      </c>
      <c r="Q305" s="2">
        <v>22130</v>
      </c>
    </row>
    <row r="306" spans="1:17" x14ac:dyDescent="0.2">
      <c r="A306">
        <v>50000249</v>
      </c>
      <c r="B306">
        <v>1119595</v>
      </c>
      <c r="C306" t="s">
        <v>600</v>
      </c>
      <c r="D306">
        <v>17147718</v>
      </c>
      <c r="E306" s="6">
        <v>20030805</v>
      </c>
      <c r="F306" t="s">
        <v>592</v>
      </c>
      <c r="G306">
        <v>8246644</v>
      </c>
      <c r="H306" s="12">
        <v>0</v>
      </c>
      <c r="I306" s="12">
        <v>0</v>
      </c>
      <c r="J306" s="2">
        <v>22130</v>
      </c>
      <c r="K306" s="2">
        <v>0</v>
      </c>
      <c r="L306" s="2">
        <v>0</v>
      </c>
      <c r="M306" s="2">
        <v>22130</v>
      </c>
      <c r="N306" s="11">
        <f>VLOOKUP(P306,'CODIGOS RENTISTICOS'!$A$2:E1346,2,FALSE)</f>
        <v>825000000</v>
      </c>
      <c r="O306" s="11">
        <f>VLOOKUP(P306,'CODIGOS RENTISTICOS'!$A$2:F3513,3,FALSE)</f>
        <v>150109</v>
      </c>
      <c r="P306">
        <v>121245</v>
      </c>
      <c r="Q306" s="2">
        <v>22130</v>
      </c>
    </row>
    <row r="307" spans="1:17" x14ac:dyDescent="0.2">
      <c r="A307">
        <v>50000249</v>
      </c>
      <c r="B307">
        <v>1246817</v>
      </c>
      <c r="C307" t="s">
        <v>715</v>
      </c>
      <c r="D307">
        <v>77027670</v>
      </c>
      <c r="E307" s="6">
        <v>20030805</v>
      </c>
      <c r="F307" t="s">
        <v>592</v>
      </c>
      <c r="G307">
        <v>5702640</v>
      </c>
      <c r="H307" s="12">
        <v>0</v>
      </c>
      <c r="I307" s="12">
        <v>0</v>
      </c>
      <c r="J307" s="2">
        <v>7000</v>
      </c>
      <c r="K307" s="2">
        <v>0</v>
      </c>
      <c r="L307" s="2">
        <v>0</v>
      </c>
      <c r="M307" s="2">
        <v>7000</v>
      </c>
      <c r="N307" s="11">
        <f>VLOOKUP(P307,'CODIGOS RENTISTICOS'!$A$2:E1347,2,FALSE)</f>
        <v>825000000</v>
      </c>
      <c r="O307" s="11">
        <f>VLOOKUP(P307,'CODIGOS RENTISTICOS'!$A$2:F3514,3,FALSE)</f>
        <v>150109</v>
      </c>
      <c r="P307">
        <v>121245</v>
      </c>
      <c r="Q307" s="2">
        <v>7000</v>
      </c>
    </row>
    <row r="308" spans="1:17" x14ac:dyDescent="0.2">
      <c r="A308">
        <v>50000249</v>
      </c>
      <c r="B308">
        <v>1246821</v>
      </c>
      <c r="C308" t="s">
        <v>715</v>
      </c>
      <c r="D308">
        <v>77170036</v>
      </c>
      <c r="E308" s="6">
        <v>20030805</v>
      </c>
      <c r="F308" t="s">
        <v>592</v>
      </c>
      <c r="G308">
        <v>5820306</v>
      </c>
      <c r="H308" s="12">
        <v>0</v>
      </c>
      <c r="I308" s="12">
        <v>0</v>
      </c>
      <c r="J308" s="2">
        <v>7000</v>
      </c>
      <c r="K308" s="2">
        <v>0</v>
      </c>
      <c r="L308" s="2">
        <v>0</v>
      </c>
      <c r="M308" s="2">
        <v>7000</v>
      </c>
      <c r="N308" s="11">
        <f>VLOOKUP(P308,'CODIGOS RENTISTICOS'!$A$2:E1348,2,FALSE)</f>
        <v>825000000</v>
      </c>
      <c r="O308" s="11">
        <f>VLOOKUP(P308,'CODIGOS RENTISTICOS'!$A$2:F3515,3,FALSE)</f>
        <v>150109</v>
      </c>
      <c r="P308">
        <v>121245</v>
      </c>
      <c r="Q308" s="2">
        <v>7000</v>
      </c>
    </row>
    <row r="309" spans="1:17" x14ac:dyDescent="0.2">
      <c r="A309">
        <v>50000249</v>
      </c>
      <c r="B309">
        <v>1246822</v>
      </c>
      <c r="C309" t="s">
        <v>715</v>
      </c>
      <c r="D309">
        <v>79824430</v>
      </c>
      <c r="E309" s="6">
        <v>20030805</v>
      </c>
      <c r="F309" t="s">
        <v>592</v>
      </c>
      <c r="G309">
        <v>7742270</v>
      </c>
      <c r="H309" s="12">
        <v>0</v>
      </c>
      <c r="I309" s="12">
        <v>0</v>
      </c>
      <c r="J309" s="2">
        <v>7000</v>
      </c>
      <c r="K309" s="2">
        <v>0</v>
      </c>
      <c r="L309" s="2">
        <v>0</v>
      </c>
      <c r="M309" s="2">
        <v>7000</v>
      </c>
      <c r="N309" s="11">
        <f>VLOOKUP(P309,'CODIGOS RENTISTICOS'!$A$2:E1349,2,FALSE)</f>
        <v>825000000</v>
      </c>
      <c r="O309" s="11">
        <f>VLOOKUP(P309,'CODIGOS RENTISTICOS'!$A$2:F3516,3,FALSE)</f>
        <v>150109</v>
      </c>
      <c r="P309">
        <v>121245</v>
      </c>
      <c r="Q309" s="2">
        <v>7000</v>
      </c>
    </row>
    <row r="310" spans="1:17" x14ac:dyDescent="0.2">
      <c r="A310">
        <v>50000249</v>
      </c>
      <c r="B310">
        <v>1246823</v>
      </c>
      <c r="C310" t="s">
        <v>715</v>
      </c>
      <c r="D310">
        <v>77191556</v>
      </c>
      <c r="E310" s="6">
        <v>20030805</v>
      </c>
      <c r="F310" t="s">
        <v>592</v>
      </c>
      <c r="G310">
        <v>5836081</v>
      </c>
      <c r="H310" s="12">
        <v>0</v>
      </c>
      <c r="I310" s="12">
        <v>0</v>
      </c>
      <c r="J310" s="2">
        <v>7000</v>
      </c>
      <c r="K310" s="2">
        <v>0</v>
      </c>
      <c r="L310" s="2">
        <v>0</v>
      </c>
      <c r="M310" s="2">
        <v>7000</v>
      </c>
      <c r="N310" s="11">
        <f>VLOOKUP(P310,'CODIGOS RENTISTICOS'!$A$2:E1350,2,FALSE)</f>
        <v>825000000</v>
      </c>
      <c r="O310" s="11">
        <f>VLOOKUP(P310,'CODIGOS RENTISTICOS'!$A$2:F3517,3,FALSE)</f>
        <v>150109</v>
      </c>
      <c r="P310">
        <v>121245</v>
      </c>
      <c r="Q310" s="2">
        <v>7000</v>
      </c>
    </row>
    <row r="311" spans="1:17" x14ac:dyDescent="0.2">
      <c r="A311">
        <v>50000249</v>
      </c>
      <c r="B311">
        <v>1246824</v>
      </c>
      <c r="C311" t="s">
        <v>715</v>
      </c>
      <c r="D311">
        <v>77175171</v>
      </c>
      <c r="E311" s="6">
        <v>20030805</v>
      </c>
      <c r="F311" t="s">
        <v>592</v>
      </c>
      <c r="G311">
        <v>5823585</v>
      </c>
      <c r="H311" s="12">
        <v>0</v>
      </c>
      <c r="I311" s="12">
        <v>0</v>
      </c>
      <c r="J311" s="2">
        <v>7000</v>
      </c>
      <c r="K311" s="2">
        <v>0</v>
      </c>
      <c r="L311" s="2">
        <v>0</v>
      </c>
      <c r="M311" s="2">
        <v>7000</v>
      </c>
      <c r="N311" s="11">
        <f>VLOOKUP(P311,'CODIGOS RENTISTICOS'!$A$2:E1351,2,FALSE)</f>
        <v>825000000</v>
      </c>
      <c r="O311" s="11">
        <f>VLOOKUP(P311,'CODIGOS RENTISTICOS'!$A$2:F3518,3,FALSE)</f>
        <v>150109</v>
      </c>
      <c r="P311">
        <v>121245</v>
      </c>
      <c r="Q311" s="2">
        <v>7000</v>
      </c>
    </row>
    <row r="312" spans="1:17" x14ac:dyDescent="0.2">
      <c r="A312">
        <v>50000249</v>
      </c>
      <c r="B312">
        <v>1161004</v>
      </c>
      <c r="C312" t="s">
        <v>719</v>
      </c>
      <c r="D312">
        <v>6421197</v>
      </c>
      <c r="E312" s="6">
        <v>20030805</v>
      </c>
      <c r="F312" t="s">
        <v>592</v>
      </c>
      <c r="G312">
        <v>8422009</v>
      </c>
      <c r="H312" s="12">
        <v>0</v>
      </c>
      <c r="I312" s="12">
        <v>0</v>
      </c>
      <c r="J312" s="2">
        <v>242000</v>
      </c>
      <c r="K312" s="2">
        <v>0</v>
      </c>
      <c r="L312" s="2">
        <v>0</v>
      </c>
      <c r="M312" s="2">
        <v>242000</v>
      </c>
      <c r="N312" s="11">
        <f>VLOOKUP(P312,'CODIGOS RENTISTICOS'!$A$2:E1352,2,FALSE)</f>
        <v>12200000</v>
      </c>
      <c r="O312" s="11">
        <f>VLOOKUP(P312,'CODIGOS RENTISTICOS'!$A$2:F3519,3,FALSE)</f>
        <v>250101</v>
      </c>
      <c r="P312">
        <v>121225</v>
      </c>
      <c r="Q312" s="2">
        <v>242000</v>
      </c>
    </row>
    <row r="313" spans="1:17" x14ac:dyDescent="0.2">
      <c r="A313">
        <v>50000249</v>
      </c>
      <c r="B313">
        <v>899837</v>
      </c>
      <c r="C313" t="s">
        <v>599</v>
      </c>
      <c r="D313">
        <v>12596585</v>
      </c>
      <c r="E313" s="6">
        <v>20030805</v>
      </c>
      <c r="F313" t="s">
        <v>592</v>
      </c>
      <c r="G313">
        <v>4339209</v>
      </c>
      <c r="H313" s="12">
        <v>0</v>
      </c>
      <c r="I313" s="12">
        <v>0</v>
      </c>
      <c r="J313" s="2">
        <v>7000</v>
      </c>
      <c r="K313" s="2">
        <v>0</v>
      </c>
      <c r="L313" s="2">
        <v>0</v>
      </c>
      <c r="M313" s="2">
        <v>7000</v>
      </c>
      <c r="N313" s="11">
        <f>VLOOKUP(P313,'CODIGOS RENTISTICOS'!$A$2:E1353,2,FALSE)</f>
        <v>825000000</v>
      </c>
      <c r="O313" s="11">
        <f>VLOOKUP(P313,'CODIGOS RENTISTICOS'!$A$2:F3520,3,FALSE)</f>
        <v>150109</v>
      </c>
      <c r="P313">
        <v>121245</v>
      </c>
      <c r="Q313" s="2">
        <v>7000</v>
      </c>
    </row>
    <row r="314" spans="1:17" x14ac:dyDescent="0.2">
      <c r="A314">
        <v>50000249</v>
      </c>
      <c r="B314">
        <v>901252</v>
      </c>
      <c r="C314" t="s">
        <v>599</v>
      </c>
      <c r="D314">
        <v>12551778</v>
      </c>
      <c r="E314" s="6">
        <v>20030805</v>
      </c>
      <c r="F314" t="s">
        <v>592</v>
      </c>
      <c r="G314">
        <v>4302560</v>
      </c>
      <c r="H314" s="12">
        <v>0</v>
      </c>
      <c r="I314" s="12">
        <v>0</v>
      </c>
      <c r="J314" s="2">
        <v>7000</v>
      </c>
      <c r="K314" s="2">
        <v>0</v>
      </c>
      <c r="L314" s="2">
        <v>0</v>
      </c>
      <c r="M314" s="2">
        <v>7000</v>
      </c>
      <c r="N314" s="11">
        <f>VLOOKUP(P314,'CODIGOS RENTISTICOS'!$A$2:E1354,2,FALSE)</f>
        <v>825000000</v>
      </c>
      <c r="O314" s="11">
        <f>VLOOKUP(P314,'CODIGOS RENTISTICOS'!$A$2:F3521,3,FALSE)</f>
        <v>150109</v>
      </c>
      <c r="P314">
        <v>121245</v>
      </c>
      <c r="Q314" s="2">
        <v>7000</v>
      </c>
    </row>
    <row r="315" spans="1:17" x14ac:dyDescent="0.2">
      <c r="A315">
        <v>50000249</v>
      </c>
      <c r="B315">
        <v>901254</v>
      </c>
      <c r="C315" t="s">
        <v>599</v>
      </c>
      <c r="D315">
        <v>93020334</v>
      </c>
      <c r="E315" s="6">
        <v>20030805</v>
      </c>
      <c r="F315" t="s">
        <v>592</v>
      </c>
      <c r="G315">
        <v>4305893</v>
      </c>
      <c r="H315" s="12">
        <v>0</v>
      </c>
      <c r="I315" s="12">
        <v>0</v>
      </c>
      <c r="J315" s="2">
        <v>7000</v>
      </c>
      <c r="K315" s="2">
        <v>0</v>
      </c>
      <c r="L315" s="2">
        <v>0</v>
      </c>
      <c r="M315" s="2">
        <v>7000</v>
      </c>
      <c r="N315" s="11">
        <f>VLOOKUP(P315,'CODIGOS RENTISTICOS'!$A$2:E1355,2,FALSE)</f>
        <v>825000000</v>
      </c>
      <c r="O315" s="11">
        <f>VLOOKUP(P315,'CODIGOS RENTISTICOS'!$A$2:F3522,3,FALSE)</f>
        <v>150109</v>
      </c>
      <c r="P315">
        <v>121245</v>
      </c>
      <c r="Q315" s="2">
        <v>7000</v>
      </c>
    </row>
    <row r="316" spans="1:17" x14ac:dyDescent="0.2">
      <c r="A316">
        <v>50000249</v>
      </c>
      <c r="B316">
        <v>5505325</v>
      </c>
      <c r="C316" t="s">
        <v>599</v>
      </c>
      <c r="D316">
        <v>57444139</v>
      </c>
      <c r="E316" s="6">
        <v>20030805</v>
      </c>
      <c r="F316" t="s">
        <v>592</v>
      </c>
      <c r="G316">
        <v>4207909</v>
      </c>
      <c r="H316" s="12">
        <v>0</v>
      </c>
      <c r="I316" s="12">
        <v>0</v>
      </c>
      <c r="J316" s="2">
        <v>55333</v>
      </c>
      <c r="K316" s="2">
        <v>0</v>
      </c>
      <c r="L316" s="2">
        <v>0</v>
      </c>
      <c r="M316" s="2">
        <v>55333</v>
      </c>
      <c r="N316" s="11">
        <f>VLOOKUP(P316,'CODIGOS RENTISTICOS'!$A$2:E1356,2,FALSE)</f>
        <v>96300000</v>
      </c>
      <c r="O316" s="11">
        <f>VLOOKUP(P316,'CODIGOS RENTISTICOS'!$A$2:F3523,3,FALSE)</f>
        <v>360101</v>
      </c>
      <c r="P316">
        <v>121270</v>
      </c>
      <c r="Q316" s="2">
        <v>55333</v>
      </c>
    </row>
    <row r="317" spans="1:17" x14ac:dyDescent="0.2">
      <c r="A317">
        <v>50000249</v>
      </c>
      <c r="B317">
        <v>1389362</v>
      </c>
      <c r="C317" t="s">
        <v>572</v>
      </c>
      <c r="D317">
        <v>92186289</v>
      </c>
      <c r="E317" s="6">
        <v>20030805</v>
      </c>
      <c r="F317" t="s">
        <v>592</v>
      </c>
      <c r="G317">
        <v>7280165</v>
      </c>
      <c r="H317" s="12">
        <v>0</v>
      </c>
      <c r="I317" s="12">
        <v>0</v>
      </c>
      <c r="J317" s="2">
        <v>7000</v>
      </c>
      <c r="K317" s="2">
        <v>0</v>
      </c>
      <c r="L317" s="2">
        <v>0</v>
      </c>
      <c r="M317" s="2">
        <v>7000</v>
      </c>
      <c r="N317" s="11">
        <f>VLOOKUP(P317,'CODIGOS RENTISTICOS'!$A$2:E1357,2,FALSE)</f>
        <v>825000000</v>
      </c>
      <c r="O317" s="11">
        <f>VLOOKUP(P317,'CODIGOS RENTISTICOS'!$A$2:F3524,3,FALSE)</f>
        <v>150109</v>
      </c>
      <c r="P317">
        <v>121245</v>
      </c>
      <c r="Q317" s="2">
        <v>7000</v>
      </c>
    </row>
    <row r="318" spans="1:17" x14ac:dyDescent="0.2">
      <c r="A318">
        <v>50000249</v>
      </c>
      <c r="B318">
        <v>1389373</v>
      </c>
      <c r="C318" t="s">
        <v>572</v>
      </c>
      <c r="D318">
        <v>84090821</v>
      </c>
      <c r="E318" s="6">
        <v>20030805</v>
      </c>
      <c r="F318" t="s">
        <v>592</v>
      </c>
      <c r="G318">
        <v>121212</v>
      </c>
      <c r="H318" s="12">
        <v>0</v>
      </c>
      <c r="I318" s="12">
        <v>0</v>
      </c>
      <c r="J318" s="2">
        <v>7000</v>
      </c>
      <c r="K318" s="2">
        <v>0</v>
      </c>
      <c r="L318" s="2">
        <v>0</v>
      </c>
      <c r="M318" s="2">
        <v>7000</v>
      </c>
      <c r="N318" s="11">
        <f>VLOOKUP(P318,'CODIGOS RENTISTICOS'!$A$2:E1358,2,FALSE)</f>
        <v>825000000</v>
      </c>
      <c r="O318" s="11">
        <f>VLOOKUP(P318,'CODIGOS RENTISTICOS'!$A$2:F3525,3,FALSE)</f>
        <v>150109</v>
      </c>
      <c r="P318">
        <v>121245</v>
      </c>
      <c r="Q318" s="2">
        <v>7000</v>
      </c>
    </row>
    <row r="319" spans="1:17" x14ac:dyDescent="0.2">
      <c r="A319">
        <v>50000249</v>
      </c>
      <c r="B319">
        <v>1389374</v>
      </c>
      <c r="C319" t="s">
        <v>572</v>
      </c>
      <c r="D319">
        <v>2758030</v>
      </c>
      <c r="E319" s="6">
        <v>20030805</v>
      </c>
      <c r="F319" t="s">
        <v>592</v>
      </c>
      <c r="G319">
        <v>7280165</v>
      </c>
      <c r="H319" s="12">
        <v>0</v>
      </c>
      <c r="I319" s="12">
        <v>0</v>
      </c>
      <c r="J319" s="2">
        <v>7000</v>
      </c>
      <c r="K319" s="2">
        <v>0</v>
      </c>
      <c r="L319" s="2">
        <v>0</v>
      </c>
      <c r="M319" s="2">
        <v>7000</v>
      </c>
      <c r="N319" s="11">
        <f>VLOOKUP(P319,'CODIGOS RENTISTICOS'!$A$2:E1359,2,FALSE)</f>
        <v>825000000</v>
      </c>
      <c r="O319" s="11">
        <f>VLOOKUP(P319,'CODIGOS RENTISTICOS'!$A$2:F3526,3,FALSE)</f>
        <v>150109</v>
      </c>
      <c r="P319">
        <v>121245</v>
      </c>
      <c r="Q319" s="2">
        <v>7000</v>
      </c>
    </row>
    <row r="320" spans="1:17" x14ac:dyDescent="0.2">
      <c r="A320">
        <v>50000249</v>
      </c>
      <c r="B320">
        <v>1389376</v>
      </c>
      <c r="C320" t="s">
        <v>572</v>
      </c>
      <c r="D320">
        <v>15678641</v>
      </c>
      <c r="E320" s="6">
        <v>20030805</v>
      </c>
      <c r="F320" t="s">
        <v>592</v>
      </c>
      <c r="G320">
        <v>7282377</v>
      </c>
      <c r="H320" s="12">
        <v>0</v>
      </c>
      <c r="I320" s="12">
        <v>0</v>
      </c>
      <c r="J320" s="2">
        <v>7000</v>
      </c>
      <c r="K320" s="2">
        <v>0</v>
      </c>
      <c r="L320" s="2">
        <v>0</v>
      </c>
      <c r="M320" s="2">
        <v>7000</v>
      </c>
      <c r="N320" s="11">
        <f>VLOOKUP(P320,'CODIGOS RENTISTICOS'!$A$2:E1360,2,FALSE)</f>
        <v>825000000</v>
      </c>
      <c r="O320" s="11">
        <f>VLOOKUP(P320,'CODIGOS RENTISTICOS'!$A$2:F3527,3,FALSE)</f>
        <v>150109</v>
      </c>
      <c r="P320">
        <v>121245</v>
      </c>
      <c r="Q320" s="2">
        <v>7000</v>
      </c>
    </row>
    <row r="321" spans="1:17" x14ac:dyDescent="0.2">
      <c r="A321">
        <v>50000249</v>
      </c>
      <c r="B321">
        <v>1033693</v>
      </c>
      <c r="C321" t="s">
        <v>810</v>
      </c>
      <c r="D321">
        <v>10126738</v>
      </c>
      <c r="E321" s="6">
        <v>20030805</v>
      </c>
      <c r="F321" t="s">
        <v>592</v>
      </c>
      <c r="G321">
        <v>3293291</v>
      </c>
      <c r="H321" s="12">
        <v>0</v>
      </c>
      <c r="I321" s="12">
        <v>0</v>
      </c>
      <c r="J321" s="2">
        <v>7000</v>
      </c>
      <c r="K321" s="2">
        <v>0</v>
      </c>
      <c r="L321" s="2">
        <v>0</v>
      </c>
      <c r="M321" s="2">
        <v>7000</v>
      </c>
      <c r="N321" s="11">
        <f>VLOOKUP(P321,'CODIGOS RENTISTICOS'!$A$2:E1361,2,FALSE)</f>
        <v>825000000</v>
      </c>
      <c r="O321" s="11">
        <f>VLOOKUP(P321,'CODIGOS RENTISTICOS'!$A$2:F3528,3,FALSE)</f>
        <v>150109</v>
      </c>
      <c r="P321">
        <v>121245</v>
      </c>
      <c r="Q321" s="2">
        <v>7000</v>
      </c>
    </row>
    <row r="322" spans="1:17" x14ac:dyDescent="0.2">
      <c r="A322">
        <v>50000249</v>
      </c>
      <c r="B322">
        <v>1034172</v>
      </c>
      <c r="C322" t="s">
        <v>810</v>
      </c>
      <c r="D322">
        <v>8160016803</v>
      </c>
      <c r="E322" s="6">
        <v>20030805</v>
      </c>
      <c r="F322" t="s">
        <v>592</v>
      </c>
      <c r="G322">
        <v>3334809</v>
      </c>
      <c r="H322" s="12">
        <v>0</v>
      </c>
      <c r="I322" s="12">
        <v>0</v>
      </c>
      <c r="J322" s="2">
        <v>2767</v>
      </c>
      <c r="K322" s="2">
        <v>0</v>
      </c>
      <c r="L322" s="2">
        <v>0</v>
      </c>
      <c r="M322" s="2">
        <v>2767</v>
      </c>
      <c r="N322" s="11">
        <f>VLOOKUP(P322,'CODIGOS RENTISTICOS'!$A$2:E1362,2,FALSE)</f>
        <v>96400000</v>
      </c>
      <c r="O322" s="11">
        <f>VLOOKUP(P322,'CODIGOS RENTISTICOS'!$A$2:F3529,3,FALSE)</f>
        <v>370101</v>
      </c>
      <c r="P322">
        <v>121280</v>
      </c>
      <c r="Q322" s="2">
        <v>2767</v>
      </c>
    </row>
    <row r="323" spans="1:17" x14ac:dyDescent="0.2">
      <c r="A323">
        <v>50000249</v>
      </c>
      <c r="B323">
        <v>1034197</v>
      </c>
      <c r="C323" t="s">
        <v>810</v>
      </c>
      <c r="D323">
        <v>42127294</v>
      </c>
      <c r="E323" s="6">
        <v>20030805</v>
      </c>
      <c r="F323" t="s">
        <v>592</v>
      </c>
      <c r="G323">
        <v>3202290</v>
      </c>
      <c r="H323" s="12">
        <v>0</v>
      </c>
      <c r="I323" s="12">
        <v>0</v>
      </c>
      <c r="J323" s="2">
        <v>55350</v>
      </c>
      <c r="K323" s="2">
        <v>0</v>
      </c>
      <c r="L323" s="2">
        <v>0</v>
      </c>
      <c r="M323" s="2">
        <v>55350</v>
      </c>
      <c r="N323" s="11">
        <f>VLOOKUP(P323,'CODIGOS RENTISTICOS'!$A$2:E1363,2,FALSE)</f>
        <v>96300000</v>
      </c>
      <c r="O323" s="11">
        <f>VLOOKUP(P323,'CODIGOS RENTISTICOS'!$A$2:F3530,3,FALSE)</f>
        <v>360101</v>
      </c>
      <c r="P323">
        <v>121270</v>
      </c>
      <c r="Q323" s="2">
        <v>55350</v>
      </c>
    </row>
    <row r="324" spans="1:17" x14ac:dyDescent="0.2">
      <c r="A324">
        <v>50000249</v>
      </c>
      <c r="B324">
        <v>1034199</v>
      </c>
      <c r="C324" t="s">
        <v>810</v>
      </c>
      <c r="D324">
        <v>16050936</v>
      </c>
      <c r="E324" s="6">
        <v>20030805</v>
      </c>
      <c r="F324" t="s">
        <v>592</v>
      </c>
      <c r="G324">
        <v>3209868</v>
      </c>
      <c r="H324" s="12">
        <v>0</v>
      </c>
      <c r="I324" s="12">
        <v>0</v>
      </c>
      <c r="J324" s="2">
        <v>7000</v>
      </c>
      <c r="K324" s="2">
        <v>0</v>
      </c>
      <c r="L324" s="2">
        <v>0</v>
      </c>
      <c r="M324" s="2">
        <v>7000</v>
      </c>
      <c r="N324" s="11">
        <f>VLOOKUP(P324,'CODIGOS RENTISTICOS'!$A$2:E1364,2,FALSE)</f>
        <v>825000000</v>
      </c>
      <c r="O324" s="11">
        <f>VLOOKUP(P324,'CODIGOS RENTISTICOS'!$A$2:F3531,3,FALSE)</f>
        <v>150109</v>
      </c>
      <c r="P324">
        <v>121245</v>
      </c>
      <c r="Q324" s="2">
        <v>7000</v>
      </c>
    </row>
    <row r="325" spans="1:17" x14ac:dyDescent="0.2">
      <c r="A325">
        <v>50000249</v>
      </c>
      <c r="B325">
        <v>1034200</v>
      </c>
      <c r="C325" t="s">
        <v>810</v>
      </c>
      <c r="D325">
        <v>10018537</v>
      </c>
      <c r="E325" s="6">
        <v>20030805</v>
      </c>
      <c r="F325" t="s">
        <v>592</v>
      </c>
      <c r="G325">
        <v>3372381</v>
      </c>
      <c r="H325" s="12">
        <v>0</v>
      </c>
      <c r="I325" s="12">
        <v>0</v>
      </c>
      <c r="J325" s="2">
        <v>55350</v>
      </c>
      <c r="K325" s="2">
        <v>0</v>
      </c>
      <c r="L325" s="2">
        <v>0</v>
      </c>
      <c r="M325" s="2">
        <v>55350</v>
      </c>
      <c r="N325" s="11">
        <f>VLOOKUP(P325,'CODIGOS RENTISTICOS'!$A$2:E1365,2,FALSE)</f>
        <v>96300000</v>
      </c>
      <c r="O325" s="11">
        <f>VLOOKUP(P325,'CODIGOS RENTISTICOS'!$A$2:F3532,3,FALSE)</f>
        <v>360101</v>
      </c>
      <c r="P325">
        <v>121270</v>
      </c>
      <c r="Q325" s="2">
        <v>55350</v>
      </c>
    </row>
    <row r="326" spans="1:17" x14ac:dyDescent="0.2">
      <c r="A326">
        <v>50000249</v>
      </c>
      <c r="B326">
        <v>496912</v>
      </c>
      <c r="C326" t="s">
        <v>817</v>
      </c>
      <c r="D326">
        <v>77151550</v>
      </c>
      <c r="E326" s="6">
        <v>20030805</v>
      </c>
      <c r="F326" t="s">
        <v>592</v>
      </c>
      <c r="G326">
        <v>494890</v>
      </c>
      <c r="H326" s="12">
        <v>0</v>
      </c>
      <c r="I326" s="12">
        <v>0</v>
      </c>
      <c r="J326" s="2">
        <v>7000</v>
      </c>
      <c r="K326" s="2">
        <v>0</v>
      </c>
      <c r="L326" s="2">
        <v>0</v>
      </c>
      <c r="M326" s="2">
        <v>7000</v>
      </c>
      <c r="N326" s="11">
        <f>VLOOKUP(P326,'CODIGOS RENTISTICOS'!$A$2:E1366,2,FALSE)</f>
        <v>825000000</v>
      </c>
      <c r="O326" s="11">
        <f>VLOOKUP(P326,'CODIGOS RENTISTICOS'!$A$2:F3533,3,FALSE)</f>
        <v>150109</v>
      </c>
      <c r="P326">
        <v>121245</v>
      </c>
      <c r="Q326" s="2">
        <v>7000</v>
      </c>
    </row>
    <row r="327" spans="1:17" x14ac:dyDescent="0.2">
      <c r="A327">
        <v>50000249</v>
      </c>
      <c r="B327">
        <v>496922</v>
      </c>
      <c r="C327" t="s">
        <v>817</v>
      </c>
      <c r="D327">
        <v>91529956</v>
      </c>
      <c r="E327" s="6">
        <v>20030805</v>
      </c>
      <c r="F327" t="s">
        <v>592</v>
      </c>
      <c r="G327">
        <v>6773150</v>
      </c>
      <c r="H327" s="12">
        <v>0</v>
      </c>
      <c r="I327" s="12">
        <v>0</v>
      </c>
      <c r="J327" s="2">
        <v>7000</v>
      </c>
      <c r="K327" s="2">
        <v>0</v>
      </c>
      <c r="L327" s="2">
        <v>0</v>
      </c>
      <c r="M327" s="2">
        <v>7000</v>
      </c>
      <c r="N327" s="11">
        <f>VLOOKUP(P327,'CODIGOS RENTISTICOS'!$A$2:E1367,2,FALSE)</f>
        <v>825000000</v>
      </c>
      <c r="O327" s="11">
        <f>VLOOKUP(P327,'CODIGOS RENTISTICOS'!$A$2:F3534,3,FALSE)</f>
        <v>150109</v>
      </c>
      <c r="P327">
        <v>121245</v>
      </c>
      <c r="Q327" s="2">
        <v>7000</v>
      </c>
    </row>
    <row r="328" spans="1:17" x14ac:dyDescent="0.2">
      <c r="A328">
        <v>50000249</v>
      </c>
      <c r="B328">
        <v>496923</v>
      </c>
      <c r="C328" t="s">
        <v>817</v>
      </c>
      <c r="D328">
        <v>13541456</v>
      </c>
      <c r="E328" s="6">
        <v>20030805</v>
      </c>
      <c r="F328" t="s">
        <v>592</v>
      </c>
      <c r="G328">
        <v>6458415</v>
      </c>
      <c r="H328" s="12">
        <v>0</v>
      </c>
      <c r="I328" s="12">
        <v>0</v>
      </c>
      <c r="J328" s="2">
        <v>7000</v>
      </c>
      <c r="K328" s="2">
        <v>0</v>
      </c>
      <c r="L328" s="2">
        <v>0</v>
      </c>
      <c r="M328" s="2">
        <v>7000</v>
      </c>
      <c r="N328" s="11">
        <f>VLOOKUP(P328,'CODIGOS RENTISTICOS'!$A$2:E1368,2,FALSE)</f>
        <v>825000000</v>
      </c>
      <c r="O328" s="11">
        <f>VLOOKUP(P328,'CODIGOS RENTISTICOS'!$A$2:F3535,3,FALSE)</f>
        <v>150109</v>
      </c>
      <c r="P328">
        <v>121245</v>
      </c>
      <c r="Q328" s="2">
        <v>7000</v>
      </c>
    </row>
    <row r="329" spans="1:17" x14ac:dyDescent="0.2">
      <c r="A329">
        <v>50000249</v>
      </c>
      <c r="B329">
        <v>496924</v>
      </c>
      <c r="C329" t="s">
        <v>817</v>
      </c>
      <c r="D329">
        <v>6499182</v>
      </c>
      <c r="E329" s="6">
        <v>20030805</v>
      </c>
      <c r="F329" t="s">
        <v>592</v>
      </c>
      <c r="G329">
        <v>6319831</v>
      </c>
      <c r="H329" s="12">
        <v>0</v>
      </c>
      <c r="I329" s="12">
        <v>0</v>
      </c>
      <c r="J329" s="2">
        <v>7000</v>
      </c>
      <c r="K329" s="2">
        <v>0</v>
      </c>
      <c r="L329" s="2">
        <v>0</v>
      </c>
      <c r="M329" s="2">
        <v>7000</v>
      </c>
      <c r="N329" s="11">
        <f>VLOOKUP(P329,'CODIGOS RENTISTICOS'!$A$2:E1369,2,FALSE)</f>
        <v>825000000</v>
      </c>
      <c r="O329" s="11">
        <f>VLOOKUP(P329,'CODIGOS RENTISTICOS'!$A$2:F3536,3,FALSE)</f>
        <v>150109</v>
      </c>
      <c r="P329">
        <v>121245</v>
      </c>
      <c r="Q329" s="2">
        <v>7000</v>
      </c>
    </row>
    <row r="330" spans="1:17" x14ac:dyDescent="0.2">
      <c r="A330">
        <v>50000249</v>
      </c>
      <c r="B330">
        <v>496927</v>
      </c>
      <c r="C330" t="s">
        <v>817</v>
      </c>
      <c r="D330">
        <v>91340678</v>
      </c>
      <c r="E330" s="6">
        <v>20030805</v>
      </c>
      <c r="F330" t="s">
        <v>592</v>
      </c>
      <c r="G330">
        <v>6563200</v>
      </c>
      <c r="H330" s="12">
        <v>0</v>
      </c>
      <c r="I330" s="12">
        <v>0</v>
      </c>
      <c r="J330" s="2">
        <v>22130</v>
      </c>
      <c r="K330" s="2">
        <v>0</v>
      </c>
      <c r="L330" s="2">
        <v>0</v>
      </c>
      <c r="M330" s="2">
        <v>22130</v>
      </c>
      <c r="N330" s="11">
        <f>VLOOKUP(P330,'CODIGOS RENTISTICOS'!$A$2:E1370,2,FALSE)</f>
        <v>825000000</v>
      </c>
      <c r="O330" s="11">
        <f>VLOOKUP(P330,'CODIGOS RENTISTICOS'!$A$2:F3537,3,FALSE)</f>
        <v>150109</v>
      </c>
      <c r="P330">
        <v>121245</v>
      </c>
      <c r="Q330" s="2">
        <v>22130</v>
      </c>
    </row>
    <row r="331" spans="1:17" x14ac:dyDescent="0.2">
      <c r="A331">
        <v>50000249</v>
      </c>
      <c r="B331">
        <v>1291366</v>
      </c>
      <c r="C331" t="s">
        <v>817</v>
      </c>
      <c r="D331">
        <v>37750507</v>
      </c>
      <c r="E331" s="6">
        <v>20030805</v>
      </c>
      <c r="F331" t="s">
        <v>592</v>
      </c>
      <c r="G331">
        <v>6364262</v>
      </c>
      <c r="H331" s="12">
        <v>0</v>
      </c>
      <c r="I331" s="12">
        <v>0</v>
      </c>
      <c r="J331" s="2">
        <v>7000</v>
      </c>
      <c r="K331" s="2">
        <v>0</v>
      </c>
      <c r="L331" s="2">
        <v>0</v>
      </c>
      <c r="M331" s="2">
        <v>7000</v>
      </c>
      <c r="N331" s="11">
        <f>VLOOKUP(P331,'CODIGOS RENTISTICOS'!$A$2:E1371,2,FALSE)</f>
        <v>825000000</v>
      </c>
      <c r="O331" s="11">
        <f>VLOOKUP(P331,'CODIGOS RENTISTICOS'!$A$2:F3538,3,FALSE)</f>
        <v>150109</v>
      </c>
      <c r="P331">
        <v>121245</v>
      </c>
      <c r="Q331" s="2">
        <v>7000</v>
      </c>
    </row>
    <row r="332" spans="1:17" x14ac:dyDescent="0.2">
      <c r="A332">
        <v>50000249</v>
      </c>
      <c r="B332">
        <v>1390674</v>
      </c>
      <c r="C332" t="s">
        <v>817</v>
      </c>
      <c r="D332">
        <v>17173545</v>
      </c>
      <c r="E332" s="6">
        <v>20030805</v>
      </c>
      <c r="F332" t="s">
        <v>592</v>
      </c>
      <c r="G332">
        <v>6575825</v>
      </c>
      <c r="H332" s="12">
        <v>0</v>
      </c>
      <c r="I332" s="12">
        <v>0</v>
      </c>
      <c r="J332" s="2">
        <v>100000</v>
      </c>
      <c r="K332" s="2">
        <v>0</v>
      </c>
      <c r="L332" s="2">
        <v>0</v>
      </c>
      <c r="M332" s="2">
        <v>100000</v>
      </c>
      <c r="N332" s="11">
        <f>VLOOKUP(P332,'CODIGOS RENTISTICOS'!$A$2:E1372,2,FALSE)</f>
        <v>910500000</v>
      </c>
      <c r="O332" s="11">
        <f>VLOOKUP(P332,'CODIGOS RENTISTICOS'!$A$2:F3539,3,FALSE)</f>
        <v>360107</v>
      </c>
      <c r="P332">
        <v>6003</v>
      </c>
      <c r="Q332" s="2">
        <v>100000</v>
      </c>
    </row>
    <row r="333" spans="1:17" x14ac:dyDescent="0.2">
      <c r="A333">
        <v>50000249</v>
      </c>
      <c r="B333">
        <v>1219409</v>
      </c>
      <c r="C333" t="s">
        <v>594</v>
      </c>
      <c r="D333">
        <v>14255524</v>
      </c>
      <c r="E333" s="6">
        <v>20030805</v>
      </c>
      <c r="F333" t="s">
        <v>592</v>
      </c>
      <c r="G333">
        <v>2666444</v>
      </c>
      <c r="H333" s="12">
        <v>0</v>
      </c>
      <c r="I333" s="12">
        <v>0</v>
      </c>
      <c r="J333" s="2">
        <v>33000</v>
      </c>
      <c r="K333" s="2">
        <v>0</v>
      </c>
      <c r="L333" s="2">
        <v>0</v>
      </c>
      <c r="M333" s="2">
        <v>33000</v>
      </c>
      <c r="N333" s="11">
        <f>VLOOKUP(P333,'CODIGOS RENTISTICOS'!$A$2:E1373,2,FALSE)</f>
        <v>825000000</v>
      </c>
      <c r="O333" s="11">
        <f>VLOOKUP(P333,'CODIGOS RENTISTICOS'!$A$2:F3540,3,FALSE)</f>
        <v>150109</v>
      </c>
      <c r="P333">
        <v>121245</v>
      </c>
      <c r="Q333" s="2">
        <v>33000</v>
      </c>
    </row>
    <row r="334" spans="1:17" x14ac:dyDescent="0.2">
      <c r="A334">
        <v>50000249</v>
      </c>
      <c r="B334">
        <v>384088</v>
      </c>
      <c r="C334" t="s">
        <v>573</v>
      </c>
      <c r="D334">
        <v>8907050851</v>
      </c>
      <c r="E334" s="6">
        <v>20030805</v>
      </c>
      <c r="F334" t="s">
        <v>592</v>
      </c>
      <c r="G334">
        <v>2649620</v>
      </c>
      <c r="H334" s="12">
        <v>0</v>
      </c>
      <c r="I334" s="12">
        <v>0</v>
      </c>
      <c r="J334" s="2">
        <v>221333.3</v>
      </c>
      <c r="K334" s="2">
        <v>0</v>
      </c>
      <c r="L334" s="2">
        <v>0</v>
      </c>
      <c r="M334" s="2">
        <v>221333.3</v>
      </c>
      <c r="N334" s="11">
        <f>VLOOKUP(P334,'CODIGOS RENTISTICOS'!$A$2:E1374,2,FALSE)</f>
        <v>825000000</v>
      </c>
      <c r="O334" s="11">
        <f>VLOOKUP(P334,'CODIGOS RENTISTICOS'!$A$2:F3541,3,FALSE)</f>
        <v>150109</v>
      </c>
      <c r="P334">
        <v>121245</v>
      </c>
      <c r="Q334" s="2">
        <v>221333.3</v>
      </c>
    </row>
    <row r="335" spans="1:17" x14ac:dyDescent="0.2">
      <c r="A335">
        <v>50000249</v>
      </c>
      <c r="B335">
        <v>1210854</v>
      </c>
      <c r="C335" t="s">
        <v>811</v>
      </c>
      <c r="D335">
        <v>6470765</v>
      </c>
      <c r="E335" s="6">
        <v>20030805</v>
      </c>
      <c r="F335" t="s">
        <v>592</v>
      </c>
      <c r="G335">
        <v>0</v>
      </c>
      <c r="H335" s="12">
        <v>0</v>
      </c>
      <c r="I335" s="12">
        <v>0</v>
      </c>
      <c r="J335" s="2">
        <v>4000</v>
      </c>
      <c r="K335" s="2">
        <v>0</v>
      </c>
      <c r="L335" s="2">
        <v>0</v>
      </c>
      <c r="M335" s="2">
        <v>4000</v>
      </c>
      <c r="N335" s="11">
        <f>VLOOKUP(P335,'CODIGOS RENTISTICOS'!$A$2:E1375,2,FALSE)</f>
        <v>12400000</v>
      </c>
      <c r="O335" s="11">
        <f>VLOOKUP(P335,'CODIGOS RENTISTICOS'!$A$2:F3542,3,FALSE)</f>
        <v>270102</v>
      </c>
      <c r="P335">
        <v>121204</v>
      </c>
      <c r="Q335" s="2">
        <v>4000</v>
      </c>
    </row>
    <row r="336" spans="1:17" x14ac:dyDescent="0.2">
      <c r="A336">
        <v>50000249</v>
      </c>
      <c r="B336">
        <v>711544</v>
      </c>
      <c r="C336" t="s">
        <v>811</v>
      </c>
      <c r="D336">
        <v>8903247061</v>
      </c>
      <c r="E336" s="6">
        <v>20030805</v>
      </c>
      <c r="F336" t="s">
        <v>592</v>
      </c>
      <c r="G336">
        <v>6672830</v>
      </c>
      <c r="H336" s="12">
        <v>0</v>
      </c>
      <c r="I336" s="12">
        <v>0</v>
      </c>
      <c r="J336" s="2">
        <v>166000</v>
      </c>
      <c r="K336" s="2">
        <v>0</v>
      </c>
      <c r="L336" s="2">
        <v>0</v>
      </c>
      <c r="M336" s="2">
        <v>166000</v>
      </c>
      <c r="N336" s="11">
        <f>VLOOKUP(P336,'CODIGOS RENTISTICOS'!$A$2:E1376,2,FALSE)</f>
        <v>96200000</v>
      </c>
      <c r="O336" s="11">
        <f>VLOOKUP(P336,'CODIGOS RENTISTICOS'!$A$2:F3543,3,FALSE)</f>
        <v>350101</v>
      </c>
      <c r="P336">
        <v>121230</v>
      </c>
      <c r="Q336" s="2">
        <v>166000</v>
      </c>
    </row>
    <row r="337" spans="1:17" x14ac:dyDescent="0.2">
      <c r="A337">
        <v>50000249</v>
      </c>
      <c r="B337">
        <v>400562</v>
      </c>
      <c r="C337" t="s">
        <v>812</v>
      </c>
      <c r="D337">
        <v>16510510</v>
      </c>
      <c r="E337" s="6">
        <v>20030805</v>
      </c>
      <c r="F337" t="s">
        <v>592</v>
      </c>
      <c r="G337">
        <v>2411380</v>
      </c>
      <c r="H337" s="12">
        <v>0</v>
      </c>
      <c r="I337" s="12">
        <v>0</v>
      </c>
      <c r="J337" s="2">
        <v>32000</v>
      </c>
      <c r="K337" s="2">
        <v>0</v>
      </c>
      <c r="L337" s="2">
        <v>0</v>
      </c>
      <c r="M337" s="2">
        <v>32000</v>
      </c>
      <c r="N337" s="11">
        <f>VLOOKUP(P337,'CODIGOS RENTISTICOS'!$A$2:E1377,2,FALSE)</f>
        <v>11100000</v>
      </c>
      <c r="O337" s="11">
        <f>VLOOKUP(P337,'CODIGOS RENTISTICOS'!$A$2:F3544,3,FALSE)</f>
        <v>150101</v>
      </c>
      <c r="P337">
        <v>121275</v>
      </c>
      <c r="Q337" s="2">
        <v>32000</v>
      </c>
    </row>
    <row r="338" spans="1:17" x14ac:dyDescent="0.2">
      <c r="A338">
        <v>50000249</v>
      </c>
      <c r="B338">
        <v>400819</v>
      </c>
      <c r="C338" t="s">
        <v>812</v>
      </c>
      <c r="D338">
        <v>29220470</v>
      </c>
      <c r="E338" s="6">
        <v>20030805</v>
      </c>
      <c r="F338" t="s">
        <v>592</v>
      </c>
      <c r="G338">
        <v>2418490</v>
      </c>
      <c r="H338" s="12">
        <v>0</v>
      </c>
      <c r="I338" s="12">
        <v>0</v>
      </c>
      <c r="J338" s="2">
        <v>332000</v>
      </c>
      <c r="K338" s="2">
        <v>0</v>
      </c>
      <c r="L338" s="2">
        <v>0</v>
      </c>
      <c r="M338" s="2">
        <v>332000</v>
      </c>
      <c r="N338" s="11">
        <f>VLOOKUP(P338,'CODIGOS RENTISTICOS'!$A$2:E1378,2,FALSE)</f>
        <v>11100000</v>
      </c>
      <c r="O338" s="11">
        <f>VLOOKUP(P338,'CODIGOS RENTISTICOS'!$A$2:F3545,3,FALSE)</f>
        <v>150101</v>
      </c>
      <c r="P338">
        <v>121275</v>
      </c>
      <c r="Q338" s="2">
        <v>332000</v>
      </c>
    </row>
    <row r="339" spans="1:17" x14ac:dyDescent="0.2">
      <c r="A339">
        <v>50000249</v>
      </c>
      <c r="B339">
        <v>1230023</v>
      </c>
      <c r="C339" t="s">
        <v>811</v>
      </c>
      <c r="D339">
        <v>76297186</v>
      </c>
      <c r="E339" s="6">
        <v>20030805</v>
      </c>
      <c r="F339" t="s">
        <v>592</v>
      </c>
      <c r="G339">
        <v>5518666</v>
      </c>
      <c r="H339" s="12">
        <v>0</v>
      </c>
      <c r="I339" s="12">
        <v>0</v>
      </c>
      <c r="J339" s="2">
        <v>22150</v>
      </c>
      <c r="K339" s="2">
        <v>0</v>
      </c>
      <c r="L339" s="2">
        <v>0</v>
      </c>
      <c r="M339" s="2">
        <v>22150</v>
      </c>
      <c r="N339" s="11">
        <f>VLOOKUP(P339,'CODIGOS RENTISTICOS'!$A$2:E1379,2,FALSE)</f>
        <v>825000000</v>
      </c>
      <c r="O339" s="11">
        <f>VLOOKUP(P339,'CODIGOS RENTISTICOS'!$A$2:F3546,3,FALSE)</f>
        <v>150109</v>
      </c>
      <c r="P339">
        <v>121245</v>
      </c>
      <c r="Q339" s="2">
        <v>22150</v>
      </c>
    </row>
    <row r="340" spans="1:17" x14ac:dyDescent="0.2">
      <c r="A340">
        <v>50000249</v>
      </c>
      <c r="B340">
        <v>709909</v>
      </c>
      <c r="C340" t="s">
        <v>811</v>
      </c>
      <c r="D340">
        <v>8903116296</v>
      </c>
      <c r="E340" s="6">
        <v>20030805</v>
      </c>
      <c r="F340" t="s">
        <v>592</v>
      </c>
      <c r="G340">
        <v>8933801</v>
      </c>
      <c r="H340" s="12">
        <v>0</v>
      </c>
      <c r="I340" s="12">
        <v>0</v>
      </c>
      <c r="J340" s="2">
        <v>664000</v>
      </c>
      <c r="K340" s="2">
        <v>0</v>
      </c>
      <c r="L340" s="2">
        <v>0</v>
      </c>
      <c r="M340" s="2">
        <v>664000</v>
      </c>
      <c r="N340" s="11">
        <f>VLOOKUP(P340,'CODIGOS RENTISTICOS'!$A$2:E1380,2,FALSE)</f>
        <v>825000000</v>
      </c>
      <c r="O340" s="11">
        <f>VLOOKUP(P340,'CODIGOS RENTISTICOS'!$A$2:F3547,3,FALSE)</f>
        <v>150109</v>
      </c>
      <c r="P340">
        <v>121245</v>
      </c>
      <c r="Q340" s="2">
        <v>664000</v>
      </c>
    </row>
    <row r="341" spans="1:17" x14ac:dyDescent="0.2">
      <c r="A341">
        <v>50000249</v>
      </c>
      <c r="B341">
        <v>1187035</v>
      </c>
      <c r="C341" t="s">
        <v>800</v>
      </c>
      <c r="D341">
        <v>94395733</v>
      </c>
      <c r="E341" s="6">
        <v>20030805</v>
      </c>
      <c r="F341" t="s">
        <v>592</v>
      </c>
      <c r="G341">
        <v>2244244</v>
      </c>
      <c r="H341" s="12">
        <v>0</v>
      </c>
      <c r="I341" s="12">
        <v>0</v>
      </c>
      <c r="J341" s="2">
        <v>15150</v>
      </c>
      <c r="K341" s="2">
        <v>0</v>
      </c>
      <c r="L341" s="2">
        <v>0</v>
      </c>
      <c r="M341" s="2">
        <v>15150</v>
      </c>
      <c r="N341" s="11">
        <f>VLOOKUP(P341,'CODIGOS RENTISTICOS'!$A$2:E1381,2,FALSE)</f>
        <v>825000000</v>
      </c>
      <c r="O341" s="11">
        <f>VLOOKUP(P341,'CODIGOS RENTISTICOS'!$A$2:F3548,3,FALSE)</f>
        <v>150109</v>
      </c>
      <c r="P341">
        <v>121245</v>
      </c>
      <c r="Q341" s="2">
        <v>15150</v>
      </c>
    </row>
    <row r="342" spans="1:17" x14ac:dyDescent="0.2">
      <c r="A342">
        <v>50000249</v>
      </c>
      <c r="B342">
        <v>341876</v>
      </c>
      <c r="C342" t="s">
        <v>813</v>
      </c>
      <c r="D342">
        <v>13504662</v>
      </c>
      <c r="E342" s="6">
        <v>20030805</v>
      </c>
      <c r="F342" t="s">
        <v>592</v>
      </c>
      <c r="G342">
        <v>8853110</v>
      </c>
      <c r="H342" s="12">
        <v>0</v>
      </c>
      <c r="I342" s="12">
        <v>0</v>
      </c>
      <c r="J342" s="2">
        <v>15150</v>
      </c>
      <c r="K342" s="2">
        <v>0</v>
      </c>
      <c r="L342" s="2">
        <v>0</v>
      </c>
      <c r="M342" s="2">
        <v>15150</v>
      </c>
      <c r="N342" s="11">
        <f>VLOOKUP(P342,'CODIGOS RENTISTICOS'!$A$2:E1382,2,FALSE)</f>
        <v>825000000</v>
      </c>
      <c r="O342" s="11">
        <f>VLOOKUP(P342,'CODIGOS RENTISTICOS'!$A$2:F3549,3,FALSE)</f>
        <v>150109</v>
      </c>
      <c r="P342">
        <v>121245</v>
      </c>
      <c r="Q342" s="2">
        <v>15150</v>
      </c>
    </row>
    <row r="343" spans="1:17" x14ac:dyDescent="0.2">
      <c r="A343">
        <v>50000249</v>
      </c>
      <c r="B343">
        <v>492691</v>
      </c>
      <c r="C343" t="s">
        <v>813</v>
      </c>
      <c r="D343">
        <v>17587309</v>
      </c>
      <c r="E343" s="6">
        <v>20030805</v>
      </c>
      <c r="F343" t="s">
        <v>592</v>
      </c>
      <c r="G343">
        <v>8856231</v>
      </c>
      <c r="H343" s="12">
        <v>0</v>
      </c>
      <c r="I343" s="12">
        <v>0</v>
      </c>
      <c r="J343" s="2">
        <v>15130</v>
      </c>
      <c r="K343" s="2">
        <v>0</v>
      </c>
      <c r="L343" s="2">
        <v>0</v>
      </c>
      <c r="M343" s="2">
        <v>15130</v>
      </c>
      <c r="N343" s="11">
        <f>VLOOKUP(P343,'CODIGOS RENTISTICOS'!$A$2:E1383,2,FALSE)</f>
        <v>825000000</v>
      </c>
      <c r="O343" s="11">
        <f>VLOOKUP(P343,'CODIGOS RENTISTICOS'!$A$2:F3550,3,FALSE)</f>
        <v>150109</v>
      </c>
      <c r="P343">
        <v>121245</v>
      </c>
      <c r="Q343" s="2">
        <v>15130</v>
      </c>
    </row>
    <row r="344" spans="1:17" x14ac:dyDescent="0.2">
      <c r="A344">
        <v>50000249</v>
      </c>
      <c r="B344">
        <v>833745</v>
      </c>
      <c r="C344" t="s">
        <v>813</v>
      </c>
      <c r="D344">
        <v>13504662</v>
      </c>
      <c r="E344" s="6">
        <v>20030805</v>
      </c>
      <c r="F344" t="s">
        <v>592</v>
      </c>
      <c r="G344">
        <v>8853110</v>
      </c>
      <c r="H344" s="12">
        <v>0</v>
      </c>
      <c r="I344" s="12">
        <v>0</v>
      </c>
      <c r="J344" s="2">
        <v>17150</v>
      </c>
      <c r="K344" s="2">
        <v>0</v>
      </c>
      <c r="L344" s="2">
        <v>0</v>
      </c>
      <c r="M344" s="2">
        <v>17150</v>
      </c>
      <c r="N344" s="11">
        <f>VLOOKUP(P344,'CODIGOS RENTISTICOS'!$A$2:E1384,2,FALSE)</f>
        <v>825000000</v>
      </c>
      <c r="O344" s="11">
        <f>VLOOKUP(P344,'CODIGOS RENTISTICOS'!$A$2:F3551,3,FALSE)</f>
        <v>150109</v>
      </c>
      <c r="P344">
        <v>121245</v>
      </c>
      <c r="Q344" s="2">
        <v>17150</v>
      </c>
    </row>
    <row r="345" spans="1:17" x14ac:dyDescent="0.2">
      <c r="A345">
        <v>50000249</v>
      </c>
      <c r="B345">
        <v>837708</v>
      </c>
      <c r="C345" t="s">
        <v>813</v>
      </c>
      <c r="D345">
        <v>17591722</v>
      </c>
      <c r="E345" s="6">
        <v>20030805</v>
      </c>
      <c r="F345" t="s">
        <v>592</v>
      </c>
      <c r="G345">
        <v>8855702</v>
      </c>
      <c r="H345" s="12">
        <v>0</v>
      </c>
      <c r="I345" s="12">
        <v>0</v>
      </c>
      <c r="J345" s="2">
        <v>10130</v>
      </c>
      <c r="K345" s="2">
        <v>0</v>
      </c>
      <c r="L345" s="2">
        <v>0</v>
      </c>
      <c r="M345" s="2">
        <v>10130</v>
      </c>
      <c r="N345" s="11">
        <f>VLOOKUP(P345,'CODIGOS RENTISTICOS'!$A$2:E1385,2,FALSE)</f>
        <v>825000000</v>
      </c>
      <c r="O345" s="11">
        <f>VLOOKUP(P345,'CODIGOS RENTISTICOS'!$A$2:F3552,3,FALSE)</f>
        <v>150109</v>
      </c>
      <c r="P345">
        <v>121245</v>
      </c>
      <c r="Q345" s="2">
        <v>10130</v>
      </c>
    </row>
    <row r="346" spans="1:17" x14ac:dyDescent="0.2">
      <c r="A346">
        <v>50000249</v>
      </c>
      <c r="B346">
        <v>837744</v>
      </c>
      <c r="C346" t="s">
        <v>813</v>
      </c>
      <c r="D346">
        <v>84017310</v>
      </c>
      <c r="E346" s="6">
        <v>20030805</v>
      </c>
      <c r="F346" t="s">
        <v>592</v>
      </c>
      <c r="G346">
        <v>0</v>
      </c>
      <c r="H346" s="12">
        <v>0</v>
      </c>
      <c r="I346" s="12">
        <v>0</v>
      </c>
      <c r="J346" s="2">
        <v>17130</v>
      </c>
      <c r="K346" s="2">
        <v>0</v>
      </c>
      <c r="L346" s="2">
        <v>0</v>
      </c>
      <c r="M346" s="2">
        <v>17130</v>
      </c>
      <c r="N346" s="11">
        <f>VLOOKUP(P346,'CODIGOS RENTISTICOS'!$A$2:E1386,2,FALSE)</f>
        <v>825000000</v>
      </c>
      <c r="O346" s="11">
        <f>VLOOKUP(P346,'CODIGOS RENTISTICOS'!$A$2:F3553,3,FALSE)</f>
        <v>150109</v>
      </c>
      <c r="P346">
        <v>121245</v>
      </c>
      <c r="Q346" s="2">
        <v>17130</v>
      </c>
    </row>
    <row r="347" spans="1:17" x14ac:dyDescent="0.2">
      <c r="A347">
        <v>50000249</v>
      </c>
      <c r="B347">
        <v>15556989</v>
      </c>
      <c r="C347" t="s">
        <v>595</v>
      </c>
      <c r="D347">
        <v>8020088889</v>
      </c>
      <c r="E347" s="6">
        <v>20030805</v>
      </c>
      <c r="F347" t="s">
        <v>592</v>
      </c>
      <c r="G347">
        <v>3781268</v>
      </c>
      <c r="H347" s="12">
        <v>0</v>
      </c>
      <c r="I347" s="12">
        <v>0</v>
      </c>
      <c r="J347" s="2">
        <v>2767</v>
      </c>
      <c r="K347" s="2">
        <v>0</v>
      </c>
      <c r="L347" s="2">
        <v>0</v>
      </c>
      <c r="M347" s="2">
        <v>2767</v>
      </c>
      <c r="N347" s="11">
        <f>VLOOKUP(P347,'CODIGOS RENTISTICOS'!$A$2:E1387,2,FALSE)</f>
        <v>96400000</v>
      </c>
      <c r="O347" s="11">
        <f>VLOOKUP(P347,'CODIGOS RENTISTICOS'!$A$2:F3554,3,FALSE)</f>
        <v>370101</v>
      </c>
      <c r="P347">
        <v>121280</v>
      </c>
      <c r="Q347" s="2">
        <v>2767</v>
      </c>
    </row>
    <row r="348" spans="1:17" x14ac:dyDescent="0.2">
      <c r="A348">
        <v>50000249</v>
      </c>
      <c r="B348">
        <v>1379795</v>
      </c>
      <c r="C348" t="s">
        <v>594</v>
      </c>
      <c r="D348">
        <v>3768670</v>
      </c>
      <c r="E348" s="6">
        <v>20030805</v>
      </c>
      <c r="F348" t="s">
        <v>592</v>
      </c>
      <c r="G348">
        <v>3435244</v>
      </c>
      <c r="H348" s="12">
        <v>0</v>
      </c>
      <c r="I348" s="12">
        <v>1</v>
      </c>
      <c r="J348" s="2">
        <v>0</v>
      </c>
      <c r="K348" s="2">
        <v>0</v>
      </c>
      <c r="L348" s="2">
        <v>73500</v>
      </c>
      <c r="M348" s="2">
        <v>735000</v>
      </c>
      <c r="N348" s="11">
        <f>VLOOKUP(P348,'CODIGOS RENTISTICOS'!$A$2:E1388,2,FALSE)</f>
        <v>12400000</v>
      </c>
      <c r="O348" s="11">
        <f>VLOOKUP(P348,'CODIGOS RENTISTICOS'!$A$2:F3555,3,FALSE)</f>
        <v>270102</v>
      </c>
      <c r="P348">
        <v>270914</v>
      </c>
      <c r="Q348" s="2">
        <v>735000</v>
      </c>
    </row>
    <row r="349" spans="1:17" x14ac:dyDescent="0.2">
      <c r="A349">
        <v>50000249</v>
      </c>
      <c r="B349">
        <v>1292157</v>
      </c>
      <c r="C349" t="s">
        <v>591</v>
      </c>
      <c r="D349">
        <v>4134081</v>
      </c>
      <c r="E349" s="6">
        <v>20030806</v>
      </c>
      <c r="F349" t="s">
        <v>592</v>
      </c>
      <c r="G349">
        <v>5750809</v>
      </c>
      <c r="H349" s="12">
        <v>0</v>
      </c>
      <c r="I349" s="12">
        <v>0</v>
      </c>
      <c r="J349" s="2">
        <v>22132</v>
      </c>
      <c r="K349" s="2">
        <v>0</v>
      </c>
      <c r="L349" s="2">
        <v>0</v>
      </c>
      <c r="M349" s="2">
        <v>22132</v>
      </c>
      <c r="N349" s="11">
        <f>VLOOKUP(P349,'CODIGOS RENTISTICOS'!$A$2:E1389,2,FALSE)</f>
        <v>825000000</v>
      </c>
      <c r="O349" s="11">
        <f>VLOOKUP(P349,'CODIGOS RENTISTICOS'!$A$2:F3556,3,FALSE)</f>
        <v>150109</v>
      </c>
      <c r="P349">
        <v>121245</v>
      </c>
      <c r="Q349" s="2">
        <v>22132</v>
      </c>
    </row>
    <row r="350" spans="1:17" x14ac:dyDescent="0.2">
      <c r="A350">
        <v>50000249</v>
      </c>
      <c r="B350">
        <v>1292160</v>
      </c>
      <c r="C350" t="s">
        <v>591</v>
      </c>
      <c r="D350">
        <v>8000594705</v>
      </c>
      <c r="E350" s="6">
        <v>20030806</v>
      </c>
      <c r="F350" t="s">
        <v>592</v>
      </c>
      <c r="G350">
        <v>5960220</v>
      </c>
      <c r="H350" s="12">
        <v>0</v>
      </c>
      <c r="I350" s="12">
        <v>0</v>
      </c>
      <c r="J350" s="2">
        <v>664000</v>
      </c>
      <c r="K350" s="2">
        <v>0</v>
      </c>
      <c r="L350" s="2">
        <v>0</v>
      </c>
      <c r="M350" s="2">
        <v>664000</v>
      </c>
      <c r="N350" s="11">
        <f>VLOOKUP(P350,'CODIGOS RENTISTICOS'!$A$2:E1390,2,FALSE)</f>
        <v>825000000</v>
      </c>
      <c r="O350" s="11">
        <f>VLOOKUP(P350,'CODIGOS RENTISTICOS'!$A$2:F3557,3,FALSE)</f>
        <v>150109</v>
      </c>
      <c r="P350">
        <v>121245</v>
      </c>
      <c r="Q350" s="2">
        <v>664000</v>
      </c>
    </row>
    <row r="351" spans="1:17" x14ac:dyDescent="0.2">
      <c r="A351">
        <v>50000249</v>
      </c>
      <c r="B351">
        <v>753978</v>
      </c>
      <c r="C351" t="s">
        <v>591</v>
      </c>
      <c r="D351">
        <v>4276839</v>
      </c>
      <c r="E351" s="6">
        <v>20030806</v>
      </c>
      <c r="F351" t="s">
        <v>592</v>
      </c>
      <c r="G351">
        <v>4503696</v>
      </c>
      <c r="H351" s="12">
        <v>0</v>
      </c>
      <c r="I351" s="12">
        <v>0</v>
      </c>
      <c r="J351" s="2">
        <v>15123</v>
      </c>
      <c r="K351" s="2">
        <v>0</v>
      </c>
      <c r="L351" s="2">
        <v>0</v>
      </c>
      <c r="M351" s="2">
        <v>15123</v>
      </c>
      <c r="N351" s="11">
        <f>VLOOKUP(P351,'CODIGOS RENTISTICOS'!$A$2:E1391,2,FALSE)</f>
        <v>825000000</v>
      </c>
      <c r="O351" s="11">
        <f>VLOOKUP(P351,'CODIGOS RENTISTICOS'!$A$2:F3558,3,FALSE)</f>
        <v>150109</v>
      </c>
      <c r="P351">
        <v>121245</v>
      </c>
      <c r="Q351" s="2">
        <v>15123</v>
      </c>
    </row>
    <row r="352" spans="1:17" x14ac:dyDescent="0.2">
      <c r="A352">
        <v>50000249</v>
      </c>
      <c r="B352">
        <v>1174089</v>
      </c>
      <c r="C352" t="s">
        <v>591</v>
      </c>
      <c r="D352">
        <v>52035409</v>
      </c>
      <c r="E352" s="6">
        <v>20030806</v>
      </c>
      <c r="F352" t="s">
        <v>592</v>
      </c>
      <c r="G352">
        <v>2699195</v>
      </c>
      <c r="H352" s="12">
        <v>0</v>
      </c>
      <c r="I352" s="12">
        <v>0</v>
      </c>
      <c r="J352" s="2">
        <v>22300</v>
      </c>
      <c r="K352" s="2">
        <v>0</v>
      </c>
      <c r="L352" s="2">
        <v>0</v>
      </c>
      <c r="M352" s="2">
        <v>22300</v>
      </c>
      <c r="N352" s="11">
        <f>VLOOKUP(P352,'CODIGOS RENTISTICOS'!$A$2:E1392,2,FALSE)</f>
        <v>825000000</v>
      </c>
      <c r="O352" s="11">
        <f>VLOOKUP(P352,'CODIGOS RENTISTICOS'!$A$2:F3559,3,FALSE)</f>
        <v>150109</v>
      </c>
      <c r="P352">
        <v>121245</v>
      </c>
      <c r="Q352" s="2">
        <v>22300</v>
      </c>
    </row>
    <row r="353" spans="1:17" x14ac:dyDescent="0.2">
      <c r="A353">
        <v>50000249</v>
      </c>
      <c r="B353">
        <v>6245482</v>
      </c>
      <c r="C353" t="s">
        <v>591</v>
      </c>
      <c r="D353">
        <v>39522941</v>
      </c>
      <c r="E353" s="6">
        <v>20030806</v>
      </c>
      <c r="F353" t="s">
        <v>592</v>
      </c>
      <c r="G353">
        <v>4422492</v>
      </c>
      <c r="H353" s="12">
        <v>0</v>
      </c>
      <c r="I353" s="12">
        <v>0</v>
      </c>
      <c r="J353" s="2">
        <v>12000</v>
      </c>
      <c r="K353" s="2">
        <v>0</v>
      </c>
      <c r="L353" s="2">
        <v>0</v>
      </c>
      <c r="M353" s="2">
        <v>12000</v>
      </c>
      <c r="N353" s="11">
        <f>VLOOKUP(P353,'CODIGOS RENTISTICOS'!$A$2:E1393,2,FALSE)</f>
        <v>11500000</v>
      </c>
      <c r="O353" s="11">
        <f>VLOOKUP(P353,'CODIGOS RENTISTICOS'!$A$2:F3560,3,FALSE)</f>
        <v>130101</v>
      </c>
      <c r="P353">
        <v>12102119</v>
      </c>
      <c r="Q353" s="2">
        <v>12000</v>
      </c>
    </row>
    <row r="354" spans="1:17" x14ac:dyDescent="0.2">
      <c r="A354">
        <v>50000249</v>
      </c>
      <c r="B354">
        <v>1139741</v>
      </c>
      <c r="C354" t="s">
        <v>591</v>
      </c>
      <c r="D354">
        <v>79119726</v>
      </c>
      <c r="E354" s="6">
        <v>20030806</v>
      </c>
      <c r="F354" t="s">
        <v>592</v>
      </c>
      <c r="G354">
        <v>6620327</v>
      </c>
      <c r="H354" s="12">
        <v>0</v>
      </c>
      <c r="I354" s="12">
        <v>0</v>
      </c>
      <c r="J354" s="2">
        <v>5000</v>
      </c>
      <c r="K354" s="2">
        <v>0</v>
      </c>
      <c r="L354" s="2">
        <v>0</v>
      </c>
      <c r="M354" s="2">
        <v>5000</v>
      </c>
      <c r="N354" s="11">
        <f>VLOOKUP(P354,'CODIGOS RENTISTICOS'!$A$2:E1394,2,FALSE)</f>
        <v>825000000</v>
      </c>
      <c r="O354" s="11">
        <f>VLOOKUP(P354,'CODIGOS RENTISTICOS'!$A$2:F3561,3,FALSE)</f>
        <v>150109</v>
      </c>
      <c r="P354">
        <v>121245</v>
      </c>
      <c r="Q354" s="2">
        <v>5000</v>
      </c>
    </row>
    <row r="355" spans="1:17" x14ac:dyDescent="0.2">
      <c r="A355">
        <v>50000249</v>
      </c>
      <c r="B355">
        <v>1003371</v>
      </c>
      <c r="C355" t="s">
        <v>591</v>
      </c>
      <c r="D355">
        <v>80199638</v>
      </c>
      <c r="E355" s="6">
        <v>20030806</v>
      </c>
      <c r="F355" t="s">
        <v>592</v>
      </c>
      <c r="G355">
        <v>2848018</v>
      </c>
      <c r="H355" s="12">
        <v>0</v>
      </c>
      <c r="I355" s="12">
        <v>0</v>
      </c>
      <c r="J355" s="2">
        <v>332000</v>
      </c>
      <c r="K355" s="2">
        <v>0</v>
      </c>
      <c r="L355" s="2">
        <v>0</v>
      </c>
      <c r="M355" s="2">
        <v>332000</v>
      </c>
      <c r="N355" s="11">
        <f>VLOOKUP(P355,'CODIGOS RENTISTICOS'!$A$2:E1395,2,FALSE)</f>
        <v>96200000</v>
      </c>
      <c r="O355" s="11">
        <f>VLOOKUP(P355,'CODIGOS RENTISTICOS'!$A$2:F3562,3,FALSE)</f>
        <v>350101</v>
      </c>
      <c r="P355">
        <v>121230</v>
      </c>
      <c r="Q355" s="2">
        <v>332000</v>
      </c>
    </row>
    <row r="356" spans="1:17" x14ac:dyDescent="0.2">
      <c r="A356">
        <v>50000249</v>
      </c>
      <c r="B356">
        <v>1003446</v>
      </c>
      <c r="C356" t="s">
        <v>591</v>
      </c>
      <c r="D356">
        <v>8300118321</v>
      </c>
      <c r="E356" s="6">
        <v>20030806</v>
      </c>
      <c r="F356" t="s">
        <v>592</v>
      </c>
      <c r="G356">
        <v>6202310</v>
      </c>
      <c r="H356" s="12">
        <v>0</v>
      </c>
      <c r="I356" s="12">
        <v>0</v>
      </c>
      <c r="J356" s="2">
        <v>22130</v>
      </c>
      <c r="K356" s="2">
        <v>0</v>
      </c>
      <c r="L356" s="2">
        <v>0</v>
      </c>
      <c r="M356" s="2">
        <v>22130</v>
      </c>
      <c r="N356" s="11">
        <f>VLOOKUP(P356,'CODIGOS RENTISTICOS'!$A$2:E1396,2,FALSE)</f>
        <v>825000000</v>
      </c>
      <c r="O356" s="11">
        <f>VLOOKUP(P356,'CODIGOS RENTISTICOS'!$A$2:F3563,3,FALSE)</f>
        <v>150109</v>
      </c>
      <c r="P356">
        <v>121245</v>
      </c>
      <c r="Q356" s="2">
        <v>22130</v>
      </c>
    </row>
    <row r="357" spans="1:17" x14ac:dyDescent="0.2">
      <c r="A357">
        <v>50000249</v>
      </c>
      <c r="B357">
        <v>1003447</v>
      </c>
      <c r="C357" t="s">
        <v>591</v>
      </c>
      <c r="D357">
        <v>8300118321</v>
      </c>
      <c r="E357" s="6">
        <v>20030806</v>
      </c>
      <c r="F357" t="s">
        <v>592</v>
      </c>
      <c r="G357">
        <v>6202310</v>
      </c>
      <c r="H357" s="12">
        <v>0</v>
      </c>
      <c r="I357" s="12">
        <v>0</v>
      </c>
      <c r="J357" s="2">
        <v>66390</v>
      </c>
      <c r="K357" s="2">
        <v>0</v>
      </c>
      <c r="L357" s="2">
        <v>0</v>
      </c>
      <c r="M357" s="2">
        <v>66390</v>
      </c>
      <c r="N357" s="11">
        <f>VLOOKUP(P357,'CODIGOS RENTISTICOS'!$A$2:E1397,2,FALSE)</f>
        <v>825000000</v>
      </c>
      <c r="O357" s="11">
        <f>VLOOKUP(P357,'CODIGOS RENTISTICOS'!$A$2:F3564,3,FALSE)</f>
        <v>150109</v>
      </c>
      <c r="P357">
        <v>121245</v>
      </c>
      <c r="Q357" s="2">
        <v>66390</v>
      </c>
    </row>
    <row r="358" spans="1:17" x14ac:dyDescent="0.2">
      <c r="A358">
        <v>50000249</v>
      </c>
      <c r="B358">
        <v>1144499</v>
      </c>
      <c r="C358" t="s">
        <v>591</v>
      </c>
      <c r="D358">
        <v>74182492</v>
      </c>
      <c r="E358" s="6">
        <v>20030806</v>
      </c>
      <c r="F358" t="s">
        <v>592</v>
      </c>
      <c r="G358">
        <v>2590067</v>
      </c>
      <c r="H358" s="12">
        <v>0</v>
      </c>
      <c r="I358" s="12">
        <v>0</v>
      </c>
      <c r="J358" s="2">
        <v>23000</v>
      </c>
      <c r="K358" s="2">
        <v>0</v>
      </c>
      <c r="L358" s="2">
        <v>0</v>
      </c>
      <c r="M358" s="2">
        <v>23000</v>
      </c>
      <c r="N358" s="11">
        <f>VLOOKUP(P358,'CODIGOS RENTISTICOS'!$A$2:E1398,2,FALSE)</f>
        <v>825000000</v>
      </c>
      <c r="O358" s="11">
        <f>VLOOKUP(P358,'CODIGOS RENTISTICOS'!$A$2:F3565,3,FALSE)</f>
        <v>150109</v>
      </c>
      <c r="P358">
        <v>121245</v>
      </c>
      <c r="Q358" s="2">
        <v>23000</v>
      </c>
    </row>
    <row r="359" spans="1:17" x14ac:dyDescent="0.2">
      <c r="A359">
        <v>50000249</v>
      </c>
      <c r="B359">
        <v>1156682</v>
      </c>
      <c r="C359" t="s">
        <v>591</v>
      </c>
      <c r="D359">
        <v>8001705857</v>
      </c>
      <c r="E359" s="6">
        <v>20030806</v>
      </c>
      <c r="F359" t="s">
        <v>592</v>
      </c>
      <c r="G359">
        <v>6572206</v>
      </c>
      <c r="H359" s="12">
        <v>0</v>
      </c>
      <c r="I359" s="12">
        <v>0</v>
      </c>
      <c r="J359" s="2">
        <v>132780</v>
      </c>
      <c r="K359" s="2">
        <v>0</v>
      </c>
      <c r="L359" s="2">
        <v>0</v>
      </c>
      <c r="M359" s="2">
        <v>132780</v>
      </c>
      <c r="N359" s="11">
        <f>VLOOKUP(P359,'CODIGOS RENTISTICOS'!$A$2:E1399,2,FALSE)</f>
        <v>825000000</v>
      </c>
      <c r="O359" s="11">
        <f>VLOOKUP(P359,'CODIGOS RENTISTICOS'!$A$2:F3566,3,FALSE)</f>
        <v>150109</v>
      </c>
      <c r="P359">
        <v>121245</v>
      </c>
      <c r="Q359" s="2">
        <v>132780</v>
      </c>
    </row>
    <row r="360" spans="1:17" x14ac:dyDescent="0.2">
      <c r="A360">
        <v>50000249</v>
      </c>
      <c r="B360">
        <v>1141264</v>
      </c>
      <c r="C360" t="s">
        <v>591</v>
      </c>
      <c r="D360">
        <v>51580672</v>
      </c>
      <c r="E360" s="6">
        <v>20030806</v>
      </c>
      <c r="F360" t="s">
        <v>592</v>
      </c>
      <c r="G360">
        <v>7612375</v>
      </c>
      <c r="H360" s="12">
        <v>0</v>
      </c>
      <c r="I360" s="12">
        <v>0</v>
      </c>
      <c r="J360" s="2">
        <v>1000000</v>
      </c>
      <c r="K360" s="2">
        <v>0</v>
      </c>
      <c r="L360" s="2">
        <v>0</v>
      </c>
      <c r="M360" s="2">
        <v>1000000</v>
      </c>
      <c r="N360" s="11">
        <f>VLOOKUP(P360,'CODIGOS RENTISTICOS'!$A$2:E1400,2,FALSE)</f>
        <v>10900000</v>
      </c>
      <c r="O360" s="11">
        <f>VLOOKUP(P360,'CODIGOS RENTISTICOS'!$A$2:F3567,3,FALSE)</f>
        <v>170101</v>
      </c>
      <c r="P360">
        <v>121255</v>
      </c>
      <c r="Q360" s="2">
        <v>1000000</v>
      </c>
    </row>
    <row r="361" spans="1:17" x14ac:dyDescent="0.2">
      <c r="A361">
        <v>50000249</v>
      </c>
      <c r="B361">
        <v>12653949</v>
      </c>
      <c r="C361" t="s">
        <v>591</v>
      </c>
      <c r="D361">
        <v>8305469411</v>
      </c>
      <c r="E361" s="6">
        <v>20030806</v>
      </c>
      <c r="F361" t="s">
        <v>592</v>
      </c>
      <c r="G361">
        <v>2684959</v>
      </c>
      <c r="H361" s="12">
        <v>0</v>
      </c>
      <c r="I361" s="12">
        <v>0</v>
      </c>
      <c r="J361" s="2">
        <v>2780</v>
      </c>
      <c r="K361" s="2">
        <v>0</v>
      </c>
      <c r="L361" s="2">
        <v>0</v>
      </c>
      <c r="M361" s="2">
        <v>2780</v>
      </c>
      <c r="N361" s="11">
        <f>VLOOKUP(P361,'CODIGOS RENTISTICOS'!$A$2:E1401,2,FALSE)</f>
        <v>96400000</v>
      </c>
      <c r="O361" s="11">
        <f>VLOOKUP(P361,'CODIGOS RENTISTICOS'!$A$2:F3568,3,FALSE)</f>
        <v>370101</v>
      </c>
      <c r="P361">
        <v>121280</v>
      </c>
      <c r="Q361" s="2">
        <v>2780</v>
      </c>
    </row>
    <row r="362" spans="1:17" x14ac:dyDescent="0.2">
      <c r="A362">
        <v>50000249</v>
      </c>
      <c r="B362">
        <v>910237</v>
      </c>
      <c r="C362" t="s">
        <v>591</v>
      </c>
      <c r="D362">
        <v>8600050501</v>
      </c>
      <c r="E362" s="6">
        <v>20030806</v>
      </c>
      <c r="F362" t="s">
        <v>592</v>
      </c>
      <c r="G362">
        <v>7825000</v>
      </c>
      <c r="H362" s="12">
        <v>0</v>
      </c>
      <c r="I362" s="12">
        <v>1</v>
      </c>
      <c r="J362" s="2">
        <v>0</v>
      </c>
      <c r="K362" s="2">
        <v>0</v>
      </c>
      <c r="L362" s="2">
        <v>66400</v>
      </c>
      <c r="M362" s="2">
        <v>664000</v>
      </c>
      <c r="N362" s="11">
        <f>VLOOKUP(P362,'CODIGOS RENTISTICOS'!$A$2:E1402,2,FALSE)</f>
        <v>825000000</v>
      </c>
      <c r="O362" s="11">
        <f>VLOOKUP(P362,'CODIGOS RENTISTICOS'!$A$2:F3569,3,FALSE)</f>
        <v>150109</v>
      </c>
      <c r="P362">
        <v>121245</v>
      </c>
      <c r="Q362" s="2">
        <v>664000</v>
      </c>
    </row>
    <row r="363" spans="1:17" x14ac:dyDescent="0.2">
      <c r="A363">
        <v>50000249</v>
      </c>
      <c r="B363">
        <v>1168125</v>
      </c>
      <c r="C363" t="s">
        <v>591</v>
      </c>
      <c r="D363">
        <v>8300365181</v>
      </c>
      <c r="E363" s="6">
        <v>20030806</v>
      </c>
      <c r="F363" t="s">
        <v>592</v>
      </c>
      <c r="G363">
        <v>6445000</v>
      </c>
      <c r="H363" s="12">
        <v>0</v>
      </c>
      <c r="I363" s="12">
        <v>0</v>
      </c>
      <c r="J363" s="2">
        <v>88520</v>
      </c>
      <c r="K363" s="2">
        <v>0</v>
      </c>
      <c r="L363" s="2">
        <v>0</v>
      </c>
      <c r="M363" s="2">
        <v>88520</v>
      </c>
      <c r="N363" s="11">
        <f>VLOOKUP(P363,'CODIGOS RENTISTICOS'!$A$2:E1403,2,FALSE)</f>
        <v>825000000</v>
      </c>
      <c r="O363" s="11">
        <f>VLOOKUP(P363,'CODIGOS RENTISTICOS'!$A$2:F3570,3,FALSE)</f>
        <v>150109</v>
      </c>
      <c r="P363">
        <v>121245</v>
      </c>
      <c r="Q363" s="2">
        <v>88520</v>
      </c>
    </row>
    <row r="364" spans="1:17" x14ac:dyDescent="0.2">
      <c r="A364">
        <v>50000249</v>
      </c>
      <c r="B364">
        <v>1169724</v>
      </c>
      <c r="C364" t="s">
        <v>591</v>
      </c>
      <c r="D364">
        <v>4413243</v>
      </c>
      <c r="E364" s="6">
        <v>20030806</v>
      </c>
      <c r="F364" t="s">
        <v>592</v>
      </c>
      <c r="G364">
        <v>2576828</v>
      </c>
      <c r="H364" s="12">
        <v>0</v>
      </c>
      <c r="I364" s="12">
        <v>0</v>
      </c>
      <c r="J364" s="2">
        <v>15130</v>
      </c>
      <c r="K364" s="2">
        <v>0</v>
      </c>
      <c r="L364" s="2">
        <v>0</v>
      </c>
      <c r="M364" s="2">
        <v>15130</v>
      </c>
      <c r="N364" s="11">
        <f>VLOOKUP(P364,'CODIGOS RENTISTICOS'!$A$2:E1404,2,FALSE)</f>
        <v>825000000</v>
      </c>
      <c r="O364" s="11">
        <f>VLOOKUP(P364,'CODIGOS RENTISTICOS'!$A$2:F3571,3,FALSE)</f>
        <v>150109</v>
      </c>
      <c r="P364">
        <v>121245</v>
      </c>
      <c r="Q364" s="2">
        <v>15130</v>
      </c>
    </row>
    <row r="365" spans="1:17" x14ac:dyDescent="0.2">
      <c r="A365">
        <v>50000249</v>
      </c>
      <c r="B365">
        <v>1402870</v>
      </c>
      <c r="C365" t="s">
        <v>591</v>
      </c>
      <c r="D365">
        <v>8600631245</v>
      </c>
      <c r="E365" s="6">
        <v>20030806</v>
      </c>
      <c r="F365" t="s">
        <v>592</v>
      </c>
      <c r="G365">
        <v>2171863</v>
      </c>
      <c r="H365" s="12">
        <v>0</v>
      </c>
      <c r="I365" s="12">
        <v>0</v>
      </c>
      <c r="J365" s="2">
        <v>44264</v>
      </c>
      <c r="K365" s="2">
        <v>0</v>
      </c>
      <c r="L365" s="2">
        <v>0</v>
      </c>
      <c r="M365" s="2">
        <v>44264</v>
      </c>
      <c r="N365" s="11">
        <f>VLOOKUP(P365,'CODIGOS RENTISTICOS'!$A$2:E1405,2,FALSE)</f>
        <v>825000000</v>
      </c>
      <c r="O365" s="11">
        <f>VLOOKUP(P365,'CODIGOS RENTISTICOS'!$A$2:F3572,3,FALSE)</f>
        <v>150109</v>
      </c>
      <c r="P365">
        <v>121245</v>
      </c>
      <c r="Q365" s="2">
        <v>44264</v>
      </c>
    </row>
    <row r="366" spans="1:17" x14ac:dyDescent="0.2">
      <c r="A366">
        <v>50000249</v>
      </c>
      <c r="B366">
        <v>958712</v>
      </c>
      <c r="C366" t="s">
        <v>591</v>
      </c>
      <c r="D366">
        <v>8300239978</v>
      </c>
      <c r="E366" s="6">
        <v>20030806</v>
      </c>
      <c r="F366" t="s">
        <v>592</v>
      </c>
      <c r="G366">
        <v>4225001</v>
      </c>
      <c r="H366" s="12">
        <v>0</v>
      </c>
      <c r="I366" s="12">
        <v>0</v>
      </c>
      <c r="J366" s="2">
        <v>177040</v>
      </c>
      <c r="K366" s="2">
        <v>0</v>
      </c>
      <c r="L366" s="2">
        <v>0</v>
      </c>
      <c r="M366" s="2">
        <v>177040</v>
      </c>
      <c r="N366" s="11">
        <f>VLOOKUP(P366,'CODIGOS RENTISTICOS'!$A$2:E1406,2,FALSE)</f>
        <v>825000000</v>
      </c>
      <c r="O366" s="11">
        <f>VLOOKUP(P366,'CODIGOS RENTISTICOS'!$A$2:F3573,3,FALSE)</f>
        <v>150109</v>
      </c>
      <c r="P366">
        <v>121245</v>
      </c>
      <c r="Q366" s="2">
        <v>177040</v>
      </c>
    </row>
    <row r="367" spans="1:17" x14ac:dyDescent="0.2">
      <c r="A367">
        <v>50000249</v>
      </c>
      <c r="B367">
        <v>958713</v>
      </c>
      <c r="C367" t="s">
        <v>591</v>
      </c>
      <c r="D367">
        <v>8300239978</v>
      </c>
      <c r="E367" s="6">
        <v>20030806</v>
      </c>
      <c r="F367" t="s">
        <v>592</v>
      </c>
      <c r="G367">
        <v>4225001</v>
      </c>
      <c r="H367" s="12">
        <v>0</v>
      </c>
      <c r="I367" s="12">
        <v>0</v>
      </c>
      <c r="J367" s="2">
        <v>15300</v>
      </c>
      <c r="K367" s="2">
        <v>0</v>
      </c>
      <c r="L367" s="2">
        <v>0</v>
      </c>
      <c r="M367" s="2">
        <v>15300</v>
      </c>
      <c r="N367" s="11">
        <f>VLOOKUP(P367,'CODIGOS RENTISTICOS'!$A$2:E1407,2,FALSE)</f>
        <v>825000000</v>
      </c>
      <c r="O367" s="11">
        <f>VLOOKUP(P367,'CODIGOS RENTISTICOS'!$A$2:F3574,3,FALSE)</f>
        <v>150109</v>
      </c>
      <c r="P367">
        <v>121245</v>
      </c>
      <c r="Q367" s="2">
        <v>15300</v>
      </c>
    </row>
    <row r="368" spans="1:17" x14ac:dyDescent="0.2">
      <c r="A368">
        <v>50000249</v>
      </c>
      <c r="B368">
        <v>1174457</v>
      </c>
      <c r="C368" t="s">
        <v>591</v>
      </c>
      <c r="D368">
        <v>8001680724</v>
      </c>
      <c r="E368" s="6">
        <v>20030806</v>
      </c>
      <c r="F368" t="s">
        <v>592</v>
      </c>
      <c r="G368">
        <v>2512701</v>
      </c>
      <c r="H368" s="12">
        <v>0</v>
      </c>
      <c r="I368" s="12">
        <v>0</v>
      </c>
      <c r="J368" s="2">
        <v>1328000</v>
      </c>
      <c r="K368" s="2">
        <v>0</v>
      </c>
      <c r="L368" s="2">
        <v>0</v>
      </c>
      <c r="M368" s="2">
        <v>1328000</v>
      </c>
      <c r="N368" s="11">
        <f>VLOOKUP(P368,'CODIGOS RENTISTICOS'!$A$2:E1408,2,FALSE)</f>
        <v>825000000</v>
      </c>
      <c r="O368" s="11">
        <f>VLOOKUP(P368,'CODIGOS RENTISTICOS'!$A$2:F3575,3,FALSE)</f>
        <v>150109</v>
      </c>
      <c r="P368">
        <v>121245</v>
      </c>
      <c r="Q368" s="2">
        <v>1328000</v>
      </c>
    </row>
    <row r="369" spans="1:17" x14ac:dyDescent="0.2">
      <c r="A369">
        <v>50000249</v>
      </c>
      <c r="B369">
        <v>1321285</v>
      </c>
      <c r="C369" t="s">
        <v>591</v>
      </c>
      <c r="D369">
        <v>8605266031</v>
      </c>
      <c r="E369" s="6">
        <v>20030806</v>
      </c>
      <c r="F369" t="s">
        <v>592</v>
      </c>
      <c r="G369">
        <v>6919399</v>
      </c>
      <c r="H369" s="12">
        <v>0</v>
      </c>
      <c r="I369" s="12">
        <v>0</v>
      </c>
      <c r="J369" s="2">
        <v>1195200</v>
      </c>
      <c r="K369" s="2">
        <v>0</v>
      </c>
      <c r="L369" s="2">
        <v>0</v>
      </c>
      <c r="M369" s="2">
        <v>1195200</v>
      </c>
      <c r="N369" s="11">
        <f>VLOOKUP(P369,'CODIGOS RENTISTICOS'!$A$2:E1409,2,FALSE)</f>
        <v>825000000</v>
      </c>
      <c r="O369" s="11">
        <f>VLOOKUP(P369,'CODIGOS RENTISTICOS'!$A$2:F3576,3,FALSE)</f>
        <v>150109</v>
      </c>
      <c r="P369">
        <v>121245</v>
      </c>
      <c r="Q369" s="2">
        <v>1195200</v>
      </c>
    </row>
    <row r="370" spans="1:17" x14ac:dyDescent="0.2">
      <c r="A370">
        <v>50000249</v>
      </c>
      <c r="B370">
        <v>1186255</v>
      </c>
      <c r="C370" t="s">
        <v>591</v>
      </c>
      <c r="D370">
        <v>8001418191</v>
      </c>
      <c r="E370" s="6">
        <v>20030806</v>
      </c>
      <c r="F370" t="s">
        <v>592</v>
      </c>
      <c r="G370">
        <v>4123030</v>
      </c>
      <c r="H370" s="12">
        <v>0</v>
      </c>
      <c r="I370" s="12">
        <v>0</v>
      </c>
      <c r="J370" s="2">
        <v>41000</v>
      </c>
      <c r="K370" s="2">
        <v>0</v>
      </c>
      <c r="L370" s="2">
        <v>0</v>
      </c>
      <c r="M370" s="2">
        <v>41000</v>
      </c>
      <c r="N370" s="11">
        <f>VLOOKUP(P370,'CODIGOS RENTISTICOS'!$A$2:E1410,2,FALSE)</f>
        <v>825000000</v>
      </c>
      <c r="O370" s="11">
        <f>VLOOKUP(P370,'CODIGOS RENTISTICOS'!$A$2:F3577,3,FALSE)</f>
        <v>150109</v>
      </c>
      <c r="P370">
        <v>121245</v>
      </c>
      <c r="Q370" s="2">
        <v>41000</v>
      </c>
    </row>
    <row r="371" spans="1:17" x14ac:dyDescent="0.2">
      <c r="A371">
        <v>50000249</v>
      </c>
      <c r="B371">
        <v>1186273</v>
      </c>
      <c r="C371" t="s">
        <v>591</v>
      </c>
      <c r="D371">
        <v>8001418191</v>
      </c>
      <c r="E371" s="6">
        <v>20030806</v>
      </c>
      <c r="F371" t="s">
        <v>592</v>
      </c>
      <c r="G371">
        <v>4123030</v>
      </c>
      <c r="H371" s="12">
        <v>0</v>
      </c>
      <c r="I371" s="12">
        <v>0</v>
      </c>
      <c r="J371" s="2">
        <v>22133</v>
      </c>
      <c r="K371" s="2">
        <v>0</v>
      </c>
      <c r="L371" s="2">
        <v>0</v>
      </c>
      <c r="M371" s="2">
        <v>22133</v>
      </c>
      <c r="N371" s="11">
        <f>VLOOKUP(P371,'CODIGOS RENTISTICOS'!$A$2:E1411,2,FALSE)</f>
        <v>825000000</v>
      </c>
      <c r="O371" s="11">
        <f>VLOOKUP(P371,'CODIGOS RENTISTICOS'!$A$2:F3578,3,FALSE)</f>
        <v>150109</v>
      </c>
      <c r="P371">
        <v>121245</v>
      </c>
      <c r="Q371" s="2">
        <v>22133</v>
      </c>
    </row>
    <row r="372" spans="1:17" x14ac:dyDescent="0.2">
      <c r="A372">
        <v>50000249</v>
      </c>
      <c r="B372">
        <v>1248075</v>
      </c>
      <c r="C372" t="s">
        <v>591</v>
      </c>
      <c r="D372">
        <v>25127520</v>
      </c>
      <c r="E372" s="6">
        <v>20030806</v>
      </c>
      <c r="F372" t="s">
        <v>592</v>
      </c>
      <c r="G372">
        <v>4333603</v>
      </c>
      <c r="H372" s="12">
        <v>0</v>
      </c>
      <c r="I372" s="12">
        <v>0</v>
      </c>
      <c r="J372" s="2">
        <v>22200</v>
      </c>
      <c r="K372" s="2">
        <v>0</v>
      </c>
      <c r="L372" s="2">
        <v>0</v>
      </c>
      <c r="M372" s="2">
        <v>22200</v>
      </c>
      <c r="N372" s="11">
        <f>VLOOKUP(P372,'CODIGOS RENTISTICOS'!$A$2:E1412,2,FALSE)</f>
        <v>825000000</v>
      </c>
      <c r="O372" s="11">
        <f>VLOOKUP(P372,'CODIGOS RENTISTICOS'!$A$2:F3579,3,FALSE)</f>
        <v>150109</v>
      </c>
      <c r="P372">
        <v>121245</v>
      </c>
      <c r="Q372" s="2">
        <v>22200</v>
      </c>
    </row>
    <row r="373" spans="1:17" x14ac:dyDescent="0.2">
      <c r="A373">
        <v>50000249</v>
      </c>
      <c r="B373">
        <v>1248076</v>
      </c>
      <c r="C373" t="s">
        <v>591</v>
      </c>
      <c r="D373">
        <v>80152976</v>
      </c>
      <c r="E373" s="6">
        <v>20030806</v>
      </c>
      <c r="F373" t="s">
        <v>592</v>
      </c>
      <c r="G373">
        <v>4353603</v>
      </c>
      <c r="H373" s="12">
        <v>0</v>
      </c>
      <c r="I373" s="12">
        <v>0</v>
      </c>
      <c r="J373" s="2">
        <v>22200</v>
      </c>
      <c r="K373" s="2">
        <v>0</v>
      </c>
      <c r="L373" s="2">
        <v>0</v>
      </c>
      <c r="M373" s="2">
        <v>22200</v>
      </c>
      <c r="N373" s="11">
        <f>VLOOKUP(P373,'CODIGOS RENTISTICOS'!$A$2:E1413,2,FALSE)</f>
        <v>825000000</v>
      </c>
      <c r="O373" s="11">
        <f>VLOOKUP(P373,'CODIGOS RENTISTICOS'!$A$2:F3580,3,FALSE)</f>
        <v>150109</v>
      </c>
      <c r="P373">
        <v>121245</v>
      </c>
      <c r="Q373" s="2">
        <v>22200</v>
      </c>
    </row>
    <row r="374" spans="1:17" x14ac:dyDescent="0.2">
      <c r="A374">
        <v>50000249</v>
      </c>
      <c r="B374">
        <v>1248079</v>
      </c>
      <c r="C374" t="s">
        <v>591</v>
      </c>
      <c r="D374">
        <v>8300430339</v>
      </c>
      <c r="E374" s="6">
        <v>20030806</v>
      </c>
      <c r="F374" t="s">
        <v>592</v>
      </c>
      <c r="G374">
        <v>6114826</v>
      </c>
      <c r="H374" s="12">
        <v>0</v>
      </c>
      <c r="I374" s="12">
        <v>0</v>
      </c>
      <c r="J374" s="2">
        <v>22130</v>
      </c>
      <c r="K374" s="2">
        <v>0</v>
      </c>
      <c r="L374" s="2">
        <v>0</v>
      </c>
      <c r="M374" s="2">
        <v>22130</v>
      </c>
      <c r="N374" s="11">
        <f>VLOOKUP(P374,'CODIGOS RENTISTICOS'!$A$2:E1414,2,FALSE)</f>
        <v>825000000</v>
      </c>
      <c r="O374" s="11">
        <f>VLOOKUP(P374,'CODIGOS RENTISTICOS'!$A$2:F3581,3,FALSE)</f>
        <v>150109</v>
      </c>
      <c r="P374">
        <v>121245</v>
      </c>
      <c r="Q374" s="2">
        <v>22130</v>
      </c>
    </row>
    <row r="375" spans="1:17" x14ac:dyDescent="0.2">
      <c r="A375">
        <v>50000249</v>
      </c>
      <c r="B375">
        <v>1248080</v>
      </c>
      <c r="C375" t="s">
        <v>591</v>
      </c>
      <c r="D375">
        <v>8300430339</v>
      </c>
      <c r="E375" s="6">
        <v>20030806</v>
      </c>
      <c r="F375" t="s">
        <v>592</v>
      </c>
      <c r="G375">
        <v>6114826</v>
      </c>
      <c r="H375" s="12">
        <v>0</v>
      </c>
      <c r="I375" s="12">
        <v>0</v>
      </c>
      <c r="J375" s="2">
        <v>400</v>
      </c>
      <c r="K375" s="2">
        <v>0</v>
      </c>
      <c r="L375" s="2">
        <v>0</v>
      </c>
      <c r="M375" s="2">
        <v>400</v>
      </c>
      <c r="N375" s="11">
        <f>VLOOKUP(P375,'CODIGOS RENTISTICOS'!$A$2:E1415,2,FALSE)</f>
        <v>825000000</v>
      </c>
      <c r="O375" s="11">
        <f>VLOOKUP(P375,'CODIGOS RENTISTICOS'!$A$2:F3582,3,FALSE)</f>
        <v>150109</v>
      </c>
      <c r="P375">
        <v>121245</v>
      </c>
      <c r="Q375" s="2">
        <v>400</v>
      </c>
    </row>
    <row r="376" spans="1:17" x14ac:dyDescent="0.2">
      <c r="A376">
        <v>50000249</v>
      </c>
      <c r="B376">
        <v>1149153</v>
      </c>
      <c r="C376" t="s">
        <v>591</v>
      </c>
      <c r="D376">
        <v>8000166563</v>
      </c>
      <c r="E376" s="6">
        <v>20030806</v>
      </c>
      <c r="F376" t="s">
        <v>592</v>
      </c>
      <c r="G376">
        <v>3457022</v>
      </c>
      <c r="H376" s="12">
        <v>0</v>
      </c>
      <c r="I376" s="12">
        <v>0</v>
      </c>
      <c r="J376" s="2">
        <v>66390</v>
      </c>
      <c r="K376" s="2">
        <v>0</v>
      </c>
      <c r="L376" s="2">
        <v>0</v>
      </c>
      <c r="M376" s="2">
        <v>66390</v>
      </c>
      <c r="N376" s="11">
        <f>VLOOKUP(P376,'CODIGOS RENTISTICOS'!$A$2:E1416,2,FALSE)</f>
        <v>825000000</v>
      </c>
      <c r="O376" s="11">
        <f>VLOOKUP(P376,'CODIGOS RENTISTICOS'!$A$2:F3583,3,FALSE)</f>
        <v>150109</v>
      </c>
      <c r="P376">
        <v>121245</v>
      </c>
      <c r="Q376" s="2">
        <v>66390</v>
      </c>
    </row>
    <row r="377" spans="1:17" x14ac:dyDescent="0.2">
      <c r="A377">
        <v>50000249</v>
      </c>
      <c r="B377">
        <v>922465</v>
      </c>
      <c r="C377" t="s">
        <v>591</v>
      </c>
      <c r="D377">
        <v>13701044</v>
      </c>
      <c r="E377" s="6">
        <v>20030806</v>
      </c>
      <c r="F377" t="s">
        <v>592</v>
      </c>
      <c r="G377">
        <v>3576696</v>
      </c>
      <c r="H377" s="12">
        <v>0</v>
      </c>
      <c r="I377" s="12">
        <v>0</v>
      </c>
      <c r="J377" s="2">
        <v>46000</v>
      </c>
      <c r="K377" s="2">
        <v>0</v>
      </c>
      <c r="L377" s="2">
        <v>0</v>
      </c>
      <c r="M377" s="2">
        <v>46000</v>
      </c>
      <c r="N377" s="11">
        <f>VLOOKUP(P377,'CODIGOS RENTISTICOS'!$A$2:E1417,2,FALSE)</f>
        <v>825000000</v>
      </c>
      <c r="O377" s="11">
        <f>VLOOKUP(P377,'CODIGOS RENTISTICOS'!$A$2:F3584,3,FALSE)</f>
        <v>150109</v>
      </c>
      <c r="P377">
        <v>121245</v>
      </c>
      <c r="Q377" s="2">
        <v>46000</v>
      </c>
    </row>
    <row r="378" spans="1:17" x14ac:dyDescent="0.2">
      <c r="A378">
        <v>50000249</v>
      </c>
      <c r="B378">
        <v>1285582</v>
      </c>
      <c r="C378" t="s">
        <v>591</v>
      </c>
      <c r="D378">
        <v>8300006587</v>
      </c>
      <c r="E378" s="6">
        <v>20030806</v>
      </c>
      <c r="F378" t="s">
        <v>592</v>
      </c>
      <c r="G378">
        <v>3425054</v>
      </c>
      <c r="H378" s="12">
        <v>0</v>
      </c>
      <c r="I378" s="12">
        <v>0</v>
      </c>
      <c r="J378" s="2">
        <v>287800</v>
      </c>
      <c r="K378" s="2">
        <v>0</v>
      </c>
      <c r="L378" s="2">
        <v>0</v>
      </c>
      <c r="M378" s="2">
        <v>287800</v>
      </c>
      <c r="N378" s="11">
        <f>VLOOKUP(P378,'CODIGOS RENTISTICOS'!$A$2:E1418,2,FALSE)</f>
        <v>825000000</v>
      </c>
      <c r="O378" s="11">
        <f>VLOOKUP(P378,'CODIGOS RENTISTICOS'!$A$2:F3585,3,FALSE)</f>
        <v>150109</v>
      </c>
      <c r="P378">
        <v>121245</v>
      </c>
      <c r="Q378" s="2">
        <v>287800</v>
      </c>
    </row>
    <row r="379" spans="1:17" x14ac:dyDescent="0.2">
      <c r="A379">
        <v>50000249</v>
      </c>
      <c r="B379">
        <v>927954</v>
      </c>
      <c r="C379" t="s">
        <v>591</v>
      </c>
      <c r="D379">
        <v>8300100455</v>
      </c>
      <c r="E379" s="6">
        <v>20030806</v>
      </c>
      <c r="F379" t="s">
        <v>592</v>
      </c>
      <c r="G379">
        <v>6139043</v>
      </c>
      <c r="H379" s="12">
        <v>0</v>
      </c>
      <c r="I379" s="12">
        <v>0</v>
      </c>
      <c r="J379" s="2">
        <v>265608</v>
      </c>
      <c r="K379" s="2">
        <v>0</v>
      </c>
      <c r="L379" s="2">
        <v>0</v>
      </c>
      <c r="M379" s="2">
        <v>265608</v>
      </c>
      <c r="N379" s="11">
        <f>VLOOKUP(P379,'CODIGOS RENTISTICOS'!$A$2:E1419,2,FALSE)</f>
        <v>825000000</v>
      </c>
      <c r="O379" s="11">
        <f>VLOOKUP(P379,'CODIGOS RENTISTICOS'!$A$2:F3586,3,FALSE)</f>
        <v>150109</v>
      </c>
      <c r="P379">
        <v>121245</v>
      </c>
      <c r="Q379" s="2">
        <v>265608</v>
      </c>
    </row>
    <row r="380" spans="1:17" x14ac:dyDescent="0.2">
      <c r="A380">
        <v>50000249</v>
      </c>
      <c r="B380">
        <v>2754973</v>
      </c>
      <c r="C380" t="s">
        <v>591</v>
      </c>
      <c r="D380">
        <v>8605070330</v>
      </c>
      <c r="E380" s="6">
        <v>20030806</v>
      </c>
      <c r="F380" t="s">
        <v>592</v>
      </c>
      <c r="G380">
        <v>5701058</v>
      </c>
      <c r="H380" s="12">
        <v>0</v>
      </c>
      <c r="I380" s="12">
        <v>0</v>
      </c>
      <c r="J380" s="2">
        <v>332000</v>
      </c>
      <c r="K380" s="2">
        <v>0</v>
      </c>
      <c r="L380" s="2">
        <v>0</v>
      </c>
      <c r="M380" s="2">
        <v>332000</v>
      </c>
      <c r="N380" s="11">
        <f>VLOOKUP(P380,'CODIGOS RENTISTICOS'!$A$2:E1420,2,FALSE)</f>
        <v>825000000</v>
      </c>
      <c r="O380" s="11">
        <f>VLOOKUP(P380,'CODIGOS RENTISTICOS'!$A$2:F3587,3,FALSE)</f>
        <v>150109</v>
      </c>
      <c r="P380">
        <v>121245</v>
      </c>
      <c r="Q380" s="2">
        <v>332000</v>
      </c>
    </row>
    <row r="381" spans="1:17" x14ac:dyDescent="0.2">
      <c r="A381">
        <v>50000249</v>
      </c>
      <c r="B381">
        <v>10429780</v>
      </c>
      <c r="C381" t="s">
        <v>591</v>
      </c>
      <c r="D381">
        <v>8300728718</v>
      </c>
      <c r="E381" s="6">
        <v>20030806</v>
      </c>
      <c r="F381" t="s">
        <v>592</v>
      </c>
      <c r="G381">
        <v>2261449</v>
      </c>
      <c r="H381" s="12">
        <v>0</v>
      </c>
      <c r="I381" s="12">
        <v>0</v>
      </c>
      <c r="J381" s="2">
        <v>228690</v>
      </c>
      <c r="K381" s="2">
        <v>0</v>
      </c>
      <c r="L381" s="2">
        <v>0</v>
      </c>
      <c r="M381" s="2">
        <v>228690</v>
      </c>
      <c r="N381" s="11">
        <f>VLOOKUP(P381,'CODIGOS RENTISTICOS'!$A$2:E1421,2,FALSE)</f>
        <v>825000000</v>
      </c>
      <c r="O381" s="11">
        <f>VLOOKUP(P381,'CODIGOS RENTISTICOS'!$A$2:F3588,3,FALSE)</f>
        <v>150109</v>
      </c>
      <c r="P381">
        <v>121245</v>
      </c>
      <c r="Q381" s="2">
        <v>228690</v>
      </c>
    </row>
    <row r="382" spans="1:17" x14ac:dyDescent="0.2">
      <c r="A382">
        <v>50000249</v>
      </c>
      <c r="B382">
        <v>13592216</v>
      </c>
      <c r="C382" t="s">
        <v>591</v>
      </c>
      <c r="D382">
        <v>8002360339</v>
      </c>
      <c r="E382" s="6">
        <v>20030806</v>
      </c>
      <c r="F382" t="s">
        <v>592</v>
      </c>
      <c r="G382">
        <v>6301570</v>
      </c>
      <c r="H382" s="12">
        <v>0</v>
      </c>
      <c r="I382" s="12">
        <v>0</v>
      </c>
      <c r="J382" s="2">
        <v>22130</v>
      </c>
      <c r="K382" s="2">
        <v>0</v>
      </c>
      <c r="L382" s="2">
        <v>0</v>
      </c>
      <c r="M382" s="2">
        <v>22130</v>
      </c>
      <c r="N382" s="11">
        <f>VLOOKUP(P382,'CODIGOS RENTISTICOS'!$A$2:E1422,2,FALSE)</f>
        <v>825000000</v>
      </c>
      <c r="O382" s="11">
        <f>VLOOKUP(P382,'CODIGOS RENTISTICOS'!$A$2:F3589,3,FALSE)</f>
        <v>150109</v>
      </c>
      <c r="P382">
        <v>121245</v>
      </c>
      <c r="Q382" s="2">
        <v>22130</v>
      </c>
    </row>
    <row r="383" spans="1:17" x14ac:dyDescent="0.2">
      <c r="A383">
        <v>50000249</v>
      </c>
      <c r="B383">
        <v>15115785</v>
      </c>
      <c r="C383" t="s">
        <v>591</v>
      </c>
      <c r="D383">
        <v>8300436021</v>
      </c>
      <c r="E383" s="6">
        <v>20030806</v>
      </c>
      <c r="F383" t="s">
        <v>592</v>
      </c>
      <c r="G383">
        <v>8660288</v>
      </c>
      <c r="H383" s="12">
        <v>0</v>
      </c>
      <c r="I383" s="12">
        <v>0</v>
      </c>
      <c r="J383" s="2">
        <v>154910</v>
      </c>
      <c r="K383" s="2">
        <v>0</v>
      </c>
      <c r="L383" s="2">
        <v>0</v>
      </c>
      <c r="M383" s="2">
        <v>154910</v>
      </c>
      <c r="N383" s="11">
        <f>VLOOKUP(P383,'CODIGOS RENTISTICOS'!$A$2:E1423,2,FALSE)</f>
        <v>825000000</v>
      </c>
      <c r="O383" s="11">
        <f>VLOOKUP(P383,'CODIGOS RENTISTICOS'!$A$2:F3590,3,FALSE)</f>
        <v>150109</v>
      </c>
      <c r="P383">
        <v>121245</v>
      </c>
      <c r="Q383" s="2">
        <v>154910</v>
      </c>
    </row>
    <row r="384" spans="1:17" x14ac:dyDescent="0.2">
      <c r="A384">
        <v>50000249</v>
      </c>
      <c r="B384">
        <v>15116230</v>
      </c>
      <c r="C384" t="s">
        <v>591</v>
      </c>
      <c r="D384">
        <v>11428860</v>
      </c>
      <c r="E384" s="6">
        <v>20030806</v>
      </c>
      <c r="F384" t="s">
        <v>592</v>
      </c>
      <c r="G384">
        <v>4112811</v>
      </c>
      <c r="H384" s="12">
        <v>0</v>
      </c>
      <c r="I384" s="12">
        <v>0</v>
      </c>
      <c r="J384" s="2">
        <v>575380</v>
      </c>
      <c r="K384" s="2">
        <v>0</v>
      </c>
      <c r="L384" s="2">
        <v>0</v>
      </c>
      <c r="M384" s="2">
        <v>575380</v>
      </c>
      <c r="N384" s="11">
        <f>VLOOKUP(P384,'CODIGOS RENTISTICOS'!$A$2:E1424,2,FALSE)</f>
        <v>825000000</v>
      </c>
      <c r="O384" s="11">
        <f>VLOOKUP(P384,'CODIGOS RENTISTICOS'!$A$2:F3591,3,FALSE)</f>
        <v>150109</v>
      </c>
      <c r="P384">
        <v>121245</v>
      </c>
      <c r="Q384" s="2">
        <v>575380</v>
      </c>
    </row>
    <row r="385" spans="1:17" x14ac:dyDescent="0.2">
      <c r="A385">
        <v>50000249</v>
      </c>
      <c r="B385">
        <v>15117505</v>
      </c>
      <c r="C385" t="s">
        <v>591</v>
      </c>
      <c r="D385">
        <v>80211725</v>
      </c>
      <c r="E385" s="6">
        <v>20030806</v>
      </c>
      <c r="F385" t="s">
        <v>592</v>
      </c>
      <c r="G385">
        <v>2873206</v>
      </c>
      <c r="H385" s="12">
        <v>0</v>
      </c>
      <c r="I385" s="12">
        <v>0</v>
      </c>
      <c r="J385" s="2">
        <v>22130</v>
      </c>
      <c r="K385" s="2">
        <v>0</v>
      </c>
      <c r="L385" s="2">
        <v>0</v>
      </c>
      <c r="M385" s="2">
        <v>22130</v>
      </c>
      <c r="N385" s="11">
        <f>VLOOKUP(P385,'CODIGOS RENTISTICOS'!$A$2:E1425,2,FALSE)</f>
        <v>825000000</v>
      </c>
      <c r="O385" s="11">
        <f>VLOOKUP(P385,'CODIGOS RENTISTICOS'!$A$2:F3592,3,FALSE)</f>
        <v>150109</v>
      </c>
      <c r="P385">
        <v>121245</v>
      </c>
      <c r="Q385" s="2">
        <v>22130</v>
      </c>
    </row>
    <row r="386" spans="1:17" x14ac:dyDescent="0.2">
      <c r="A386">
        <v>50000249</v>
      </c>
      <c r="B386">
        <v>15117506</v>
      </c>
      <c r="C386" t="s">
        <v>591</v>
      </c>
      <c r="D386">
        <v>80211725</v>
      </c>
      <c r="E386" s="6">
        <v>20030806</v>
      </c>
      <c r="F386" t="s">
        <v>592</v>
      </c>
      <c r="G386">
        <v>2873206</v>
      </c>
      <c r="H386" s="12">
        <v>0</v>
      </c>
      <c r="I386" s="12">
        <v>0</v>
      </c>
      <c r="J386" s="2">
        <v>88520</v>
      </c>
      <c r="K386" s="2">
        <v>0</v>
      </c>
      <c r="L386" s="2">
        <v>0</v>
      </c>
      <c r="M386" s="2">
        <v>88520</v>
      </c>
      <c r="N386" s="11">
        <f>VLOOKUP(P386,'CODIGOS RENTISTICOS'!$A$2:E1426,2,FALSE)</f>
        <v>825000000</v>
      </c>
      <c r="O386" s="11">
        <f>VLOOKUP(P386,'CODIGOS RENTISTICOS'!$A$2:F3593,3,FALSE)</f>
        <v>150109</v>
      </c>
      <c r="P386">
        <v>121245</v>
      </c>
      <c r="Q386" s="2">
        <v>88520</v>
      </c>
    </row>
    <row r="387" spans="1:17" x14ac:dyDescent="0.2">
      <c r="A387">
        <v>50000249</v>
      </c>
      <c r="B387">
        <v>15117602</v>
      </c>
      <c r="C387" t="s">
        <v>591</v>
      </c>
      <c r="D387">
        <v>8605070330</v>
      </c>
      <c r="E387" s="6">
        <v>20030806</v>
      </c>
      <c r="F387" t="s">
        <v>592</v>
      </c>
      <c r="G387">
        <v>5701058</v>
      </c>
      <c r="H387" s="12">
        <v>0</v>
      </c>
      <c r="I387" s="12">
        <v>0</v>
      </c>
      <c r="J387" s="2">
        <v>332000</v>
      </c>
      <c r="K387" s="2">
        <v>0</v>
      </c>
      <c r="L387" s="2">
        <v>0</v>
      </c>
      <c r="M387" s="2">
        <v>332000</v>
      </c>
      <c r="N387" s="11">
        <f>VLOOKUP(P387,'CODIGOS RENTISTICOS'!$A$2:E1427,2,FALSE)</f>
        <v>825000000</v>
      </c>
      <c r="O387" s="11">
        <f>VLOOKUP(P387,'CODIGOS RENTISTICOS'!$A$2:F3594,3,FALSE)</f>
        <v>150109</v>
      </c>
      <c r="P387">
        <v>121245</v>
      </c>
      <c r="Q387" s="2">
        <v>332000</v>
      </c>
    </row>
    <row r="388" spans="1:17" x14ac:dyDescent="0.2">
      <c r="A388">
        <v>50000249</v>
      </c>
      <c r="B388">
        <v>15117603</v>
      </c>
      <c r="C388" t="s">
        <v>591</v>
      </c>
      <c r="D388">
        <v>8605070330</v>
      </c>
      <c r="E388" s="6">
        <v>20030806</v>
      </c>
      <c r="F388" t="s">
        <v>592</v>
      </c>
      <c r="G388">
        <v>5701059</v>
      </c>
      <c r="H388" s="12">
        <v>0</v>
      </c>
      <c r="I388" s="12">
        <v>0</v>
      </c>
      <c r="J388" s="2">
        <v>332000</v>
      </c>
      <c r="K388" s="2">
        <v>0</v>
      </c>
      <c r="L388" s="2">
        <v>0</v>
      </c>
      <c r="M388" s="2">
        <v>332000</v>
      </c>
      <c r="N388" s="11">
        <f>VLOOKUP(P388,'CODIGOS RENTISTICOS'!$A$2:E1428,2,FALSE)</f>
        <v>825000000</v>
      </c>
      <c r="O388" s="11">
        <f>VLOOKUP(P388,'CODIGOS RENTISTICOS'!$A$2:F3595,3,FALSE)</f>
        <v>150109</v>
      </c>
      <c r="P388">
        <v>121245</v>
      </c>
      <c r="Q388" s="2">
        <v>332000</v>
      </c>
    </row>
    <row r="389" spans="1:17" x14ac:dyDescent="0.2">
      <c r="A389">
        <v>50000249</v>
      </c>
      <c r="B389">
        <v>15117615</v>
      </c>
      <c r="C389" t="s">
        <v>591</v>
      </c>
      <c r="D389">
        <v>8002205426</v>
      </c>
      <c r="E389" s="6">
        <v>20030806</v>
      </c>
      <c r="F389" t="s">
        <v>592</v>
      </c>
      <c r="G389">
        <v>3404426</v>
      </c>
      <c r="H389" s="12">
        <v>0</v>
      </c>
      <c r="I389" s="12">
        <v>0</v>
      </c>
      <c r="J389" s="2">
        <v>66390</v>
      </c>
      <c r="K389" s="2">
        <v>0</v>
      </c>
      <c r="L389" s="2">
        <v>0</v>
      </c>
      <c r="M389" s="2">
        <v>66390</v>
      </c>
      <c r="N389" s="11">
        <f>VLOOKUP(P389,'CODIGOS RENTISTICOS'!$A$2:E1429,2,FALSE)</f>
        <v>825000000</v>
      </c>
      <c r="O389" s="11">
        <f>VLOOKUP(P389,'CODIGOS RENTISTICOS'!$A$2:F3596,3,FALSE)</f>
        <v>150109</v>
      </c>
      <c r="P389">
        <v>121245</v>
      </c>
      <c r="Q389" s="2">
        <v>66390</v>
      </c>
    </row>
    <row r="390" spans="1:17" x14ac:dyDescent="0.2">
      <c r="A390">
        <v>50000249</v>
      </c>
      <c r="B390">
        <v>15118131</v>
      </c>
      <c r="C390" t="s">
        <v>591</v>
      </c>
      <c r="D390">
        <v>52356415</v>
      </c>
      <c r="E390" s="6">
        <v>20030806</v>
      </c>
      <c r="F390" t="s">
        <v>592</v>
      </c>
      <c r="G390">
        <v>7445673</v>
      </c>
      <c r="H390" s="12">
        <v>0</v>
      </c>
      <c r="I390" s="12">
        <v>0</v>
      </c>
      <c r="J390" s="2">
        <v>55350</v>
      </c>
      <c r="K390" s="2">
        <v>0</v>
      </c>
      <c r="L390" s="2">
        <v>0</v>
      </c>
      <c r="M390" s="2">
        <v>55350</v>
      </c>
      <c r="N390" s="11">
        <f>VLOOKUP(P390,'CODIGOS RENTISTICOS'!$A$2:E1430,2,FALSE)</f>
        <v>96300000</v>
      </c>
      <c r="O390" s="11">
        <f>VLOOKUP(P390,'CODIGOS RENTISTICOS'!$A$2:F3597,3,FALSE)</f>
        <v>360101</v>
      </c>
      <c r="P390">
        <v>121270</v>
      </c>
      <c r="Q390" s="2">
        <v>55350</v>
      </c>
    </row>
    <row r="391" spans="1:17" x14ac:dyDescent="0.2">
      <c r="A391">
        <v>50000249</v>
      </c>
      <c r="B391">
        <v>1152555</v>
      </c>
      <c r="C391" t="s">
        <v>591</v>
      </c>
      <c r="D391">
        <v>8605054491</v>
      </c>
      <c r="E391" s="6">
        <v>20030806</v>
      </c>
      <c r="F391" t="s">
        <v>592</v>
      </c>
      <c r="G391">
        <v>5494718</v>
      </c>
      <c r="H391" s="12">
        <v>0</v>
      </c>
      <c r="I391" s="12">
        <v>0</v>
      </c>
      <c r="J391" s="2">
        <v>177040</v>
      </c>
      <c r="K391" s="2">
        <v>0</v>
      </c>
      <c r="L391" s="2">
        <v>0</v>
      </c>
      <c r="M391" s="2">
        <v>177040</v>
      </c>
      <c r="N391" s="11">
        <f>VLOOKUP(P391,'CODIGOS RENTISTICOS'!$A$2:E1431,2,FALSE)</f>
        <v>825000000</v>
      </c>
      <c r="O391" s="11">
        <f>VLOOKUP(P391,'CODIGOS RENTISTICOS'!$A$2:F3598,3,FALSE)</f>
        <v>150109</v>
      </c>
      <c r="P391">
        <v>121245</v>
      </c>
      <c r="Q391" s="2">
        <v>177040</v>
      </c>
    </row>
    <row r="392" spans="1:17" x14ac:dyDescent="0.2">
      <c r="A392">
        <v>50000249</v>
      </c>
      <c r="B392">
        <v>1154576</v>
      </c>
      <c r="C392" t="s">
        <v>591</v>
      </c>
      <c r="D392">
        <v>11795880</v>
      </c>
      <c r="E392" s="6">
        <v>20030806</v>
      </c>
      <c r="F392" t="s">
        <v>592</v>
      </c>
      <c r="G392">
        <v>2900905</v>
      </c>
      <c r="H392" s="12">
        <v>0</v>
      </c>
      <c r="I392" s="12">
        <v>0</v>
      </c>
      <c r="J392" s="2">
        <v>7000</v>
      </c>
      <c r="K392" s="2">
        <v>0</v>
      </c>
      <c r="L392" s="2">
        <v>0</v>
      </c>
      <c r="M392" s="2">
        <v>7000</v>
      </c>
      <c r="N392" s="11">
        <f>VLOOKUP(P392,'CODIGOS RENTISTICOS'!$A$2:E1432,2,FALSE)</f>
        <v>825000000</v>
      </c>
      <c r="O392" s="11">
        <f>VLOOKUP(P392,'CODIGOS RENTISTICOS'!$A$2:F3599,3,FALSE)</f>
        <v>150109</v>
      </c>
      <c r="P392">
        <v>121245</v>
      </c>
      <c r="Q392" s="2">
        <v>7000</v>
      </c>
    </row>
    <row r="393" spans="1:17" x14ac:dyDescent="0.2">
      <c r="A393">
        <v>50000249</v>
      </c>
      <c r="B393">
        <v>1186600</v>
      </c>
      <c r="C393" t="s">
        <v>591</v>
      </c>
      <c r="D393">
        <v>27806962</v>
      </c>
      <c r="E393" s="6">
        <v>20030806</v>
      </c>
      <c r="F393" t="s">
        <v>592</v>
      </c>
      <c r="G393">
        <v>2999648</v>
      </c>
      <c r="H393" s="12">
        <v>0</v>
      </c>
      <c r="I393" s="12">
        <v>0</v>
      </c>
      <c r="J393" s="2">
        <v>22130</v>
      </c>
      <c r="K393" s="2">
        <v>0</v>
      </c>
      <c r="L393" s="2">
        <v>0</v>
      </c>
      <c r="M393" s="2">
        <v>22130</v>
      </c>
      <c r="N393" s="11">
        <f>VLOOKUP(P393,'CODIGOS RENTISTICOS'!$A$2:E1433,2,FALSE)</f>
        <v>825000000</v>
      </c>
      <c r="O393" s="11">
        <f>VLOOKUP(P393,'CODIGOS RENTISTICOS'!$A$2:F3600,3,FALSE)</f>
        <v>150109</v>
      </c>
      <c r="P393">
        <v>121245</v>
      </c>
      <c r="Q393" s="2">
        <v>22130</v>
      </c>
    </row>
    <row r="394" spans="1:17" x14ac:dyDescent="0.2">
      <c r="A394">
        <v>50000249</v>
      </c>
      <c r="B394">
        <v>1304134</v>
      </c>
      <c r="C394" t="s">
        <v>591</v>
      </c>
      <c r="D394">
        <v>8300050219</v>
      </c>
      <c r="E394" s="6">
        <v>20030806</v>
      </c>
      <c r="F394" t="s">
        <v>592</v>
      </c>
      <c r="G394">
        <v>3106553</v>
      </c>
      <c r="H394" s="12">
        <v>0</v>
      </c>
      <c r="I394" s="12">
        <v>0</v>
      </c>
      <c r="J394" s="2">
        <v>464793</v>
      </c>
      <c r="K394" s="2">
        <v>0</v>
      </c>
      <c r="L394" s="2">
        <v>0</v>
      </c>
      <c r="M394" s="2">
        <v>464793</v>
      </c>
      <c r="N394" s="11">
        <f>VLOOKUP(P394,'CODIGOS RENTISTICOS'!$A$2:E1434,2,FALSE)</f>
        <v>825000000</v>
      </c>
      <c r="O394" s="11">
        <f>VLOOKUP(P394,'CODIGOS RENTISTICOS'!$A$2:F3601,3,FALSE)</f>
        <v>150109</v>
      </c>
      <c r="P394">
        <v>121245</v>
      </c>
      <c r="Q394" s="2">
        <v>464793</v>
      </c>
    </row>
    <row r="395" spans="1:17" x14ac:dyDescent="0.2">
      <c r="A395">
        <v>50000249</v>
      </c>
      <c r="B395">
        <v>958378</v>
      </c>
      <c r="C395" t="s">
        <v>591</v>
      </c>
      <c r="D395">
        <v>8605226665</v>
      </c>
      <c r="E395" s="6">
        <v>20030806</v>
      </c>
      <c r="F395" t="s">
        <v>592</v>
      </c>
      <c r="G395">
        <v>2493127</v>
      </c>
      <c r="H395" s="12">
        <v>0</v>
      </c>
      <c r="I395" s="12">
        <v>0</v>
      </c>
      <c r="J395" s="2">
        <v>1992000</v>
      </c>
      <c r="K395" s="2">
        <v>0</v>
      </c>
      <c r="L395" s="2">
        <v>0</v>
      </c>
      <c r="M395" s="2">
        <v>1992000</v>
      </c>
      <c r="N395" s="11">
        <f>VLOOKUP(P395,'CODIGOS RENTISTICOS'!$A$2:E1435,2,FALSE)</f>
        <v>825000000</v>
      </c>
      <c r="O395" s="11">
        <f>VLOOKUP(P395,'CODIGOS RENTISTICOS'!$A$2:F3602,3,FALSE)</f>
        <v>150109</v>
      </c>
      <c r="P395">
        <v>121245</v>
      </c>
      <c r="Q395" s="2">
        <v>1992000</v>
      </c>
    </row>
    <row r="396" spans="1:17" x14ac:dyDescent="0.2">
      <c r="A396">
        <v>50000249</v>
      </c>
      <c r="B396">
        <v>1101599</v>
      </c>
      <c r="C396" t="s">
        <v>593</v>
      </c>
      <c r="D396">
        <v>8002518867</v>
      </c>
      <c r="E396" s="6">
        <v>20030806</v>
      </c>
      <c r="F396" t="s">
        <v>592</v>
      </c>
      <c r="G396">
        <v>3607032</v>
      </c>
      <c r="H396" s="12">
        <v>0</v>
      </c>
      <c r="I396" s="12">
        <v>1</v>
      </c>
      <c r="J396" s="2">
        <v>0</v>
      </c>
      <c r="K396" s="2">
        <v>0</v>
      </c>
      <c r="L396" s="2">
        <v>66400</v>
      </c>
      <c r="M396" s="2">
        <v>664000</v>
      </c>
      <c r="N396" s="11">
        <f>VLOOKUP(P396,'CODIGOS RENTISTICOS'!$A$2:E1436,2,FALSE)</f>
        <v>825000000</v>
      </c>
      <c r="O396" s="11">
        <f>VLOOKUP(P396,'CODIGOS RENTISTICOS'!$A$2:F3603,3,FALSE)</f>
        <v>150109</v>
      </c>
      <c r="P396">
        <v>121245</v>
      </c>
      <c r="Q396" s="2">
        <v>664000</v>
      </c>
    </row>
    <row r="397" spans="1:17" x14ac:dyDescent="0.2">
      <c r="A397">
        <v>50000249</v>
      </c>
      <c r="B397">
        <v>926006</v>
      </c>
      <c r="C397" t="s">
        <v>593</v>
      </c>
      <c r="D397">
        <v>9736329</v>
      </c>
      <c r="E397" s="6">
        <v>20030806</v>
      </c>
      <c r="F397" t="s">
        <v>592</v>
      </c>
      <c r="G397">
        <v>7433494</v>
      </c>
      <c r="H397" s="12">
        <v>0</v>
      </c>
      <c r="I397" s="12">
        <v>0</v>
      </c>
      <c r="J397" s="2">
        <v>22300</v>
      </c>
      <c r="K397" s="2">
        <v>0</v>
      </c>
      <c r="L397" s="2">
        <v>0</v>
      </c>
      <c r="M397" s="2">
        <v>22300</v>
      </c>
      <c r="N397" s="11">
        <f>VLOOKUP(P397,'CODIGOS RENTISTICOS'!$A$2:E1437,2,FALSE)</f>
        <v>825000000</v>
      </c>
      <c r="O397" s="11">
        <f>VLOOKUP(P397,'CODIGOS RENTISTICOS'!$A$2:F3604,3,FALSE)</f>
        <v>150109</v>
      </c>
      <c r="P397">
        <v>121245</v>
      </c>
      <c r="Q397" s="2">
        <v>22300</v>
      </c>
    </row>
    <row r="398" spans="1:17" x14ac:dyDescent="0.2">
      <c r="A398">
        <v>50000249</v>
      </c>
      <c r="B398">
        <v>885709</v>
      </c>
      <c r="C398" t="s">
        <v>595</v>
      </c>
      <c r="D398">
        <v>91434229</v>
      </c>
      <c r="E398" s="6">
        <v>20030806</v>
      </c>
      <c r="F398" t="s">
        <v>592</v>
      </c>
      <c r="G398">
        <v>3622739</v>
      </c>
      <c r="H398" s="12">
        <v>0</v>
      </c>
      <c r="I398" s="12">
        <v>0</v>
      </c>
      <c r="J398" s="2">
        <v>22133</v>
      </c>
      <c r="K398" s="2">
        <v>0</v>
      </c>
      <c r="L398" s="2">
        <v>0</v>
      </c>
      <c r="M398" s="2">
        <v>22133</v>
      </c>
      <c r="N398" s="11">
        <f>VLOOKUP(P398,'CODIGOS RENTISTICOS'!$A$2:E1438,2,FALSE)</f>
        <v>825000000</v>
      </c>
      <c r="O398" s="11">
        <f>VLOOKUP(P398,'CODIGOS RENTISTICOS'!$A$2:F3605,3,FALSE)</f>
        <v>150109</v>
      </c>
      <c r="P398">
        <v>121245</v>
      </c>
      <c r="Q398" s="2">
        <v>22133</v>
      </c>
    </row>
    <row r="399" spans="1:17" x14ac:dyDescent="0.2">
      <c r="A399">
        <v>50000249</v>
      </c>
      <c r="B399">
        <v>885710</v>
      </c>
      <c r="C399" t="s">
        <v>595</v>
      </c>
      <c r="D399">
        <v>7449286</v>
      </c>
      <c r="E399" s="6">
        <v>20030806</v>
      </c>
      <c r="F399" t="s">
        <v>592</v>
      </c>
      <c r="G399">
        <v>3651495</v>
      </c>
      <c r="H399" s="12">
        <v>0</v>
      </c>
      <c r="I399" s="12">
        <v>0</v>
      </c>
      <c r="J399" s="2">
        <v>22133</v>
      </c>
      <c r="K399" s="2">
        <v>0</v>
      </c>
      <c r="L399" s="2">
        <v>0</v>
      </c>
      <c r="M399" s="2">
        <v>22133</v>
      </c>
      <c r="N399" s="11">
        <f>VLOOKUP(P399,'CODIGOS RENTISTICOS'!$A$2:E1439,2,FALSE)</f>
        <v>825000000</v>
      </c>
      <c r="O399" s="11">
        <f>VLOOKUP(P399,'CODIGOS RENTISTICOS'!$A$2:F3606,3,FALSE)</f>
        <v>150109</v>
      </c>
      <c r="P399">
        <v>121245</v>
      </c>
      <c r="Q399" s="2">
        <v>22133</v>
      </c>
    </row>
    <row r="400" spans="1:17" x14ac:dyDescent="0.2">
      <c r="A400">
        <v>50000249</v>
      </c>
      <c r="B400">
        <v>885716</v>
      </c>
      <c r="C400" t="s">
        <v>595</v>
      </c>
      <c r="D400">
        <v>72192798</v>
      </c>
      <c r="E400" s="6">
        <v>20030806</v>
      </c>
      <c r="F400" t="s">
        <v>592</v>
      </c>
      <c r="G400">
        <v>3249857</v>
      </c>
      <c r="H400" s="12">
        <v>0</v>
      </c>
      <c r="I400" s="12">
        <v>0</v>
      </c>
      <c r="J400" s="2">
        <v>22133</v>
      </c>
      <c r="K400" s="2">
        <v>0</v>
      </c>
      <c r="L400" s="2">
        <v>0</v>
      </c>
      <c r="M400" s="2">
        <v>22133</v>
      </c>
      <c r="N400" s="11">
        <f>VLOOKUP(P400,'CODIGOS RENTISTICOS'!$A$2:E1440,2,FALSE)</f>
        <v>825000000</v>
      </c>
      <c r="O400" s="11">
        <f>VLOOKUP(P400,'CODIGOS RENTISTICOS'!$A$2:F3607,3,FALSE)</f>
        <v>150109</v>
      </c>
      <c r="P400">
        <v>121245</v>
      </c>
      <c r="Q400" s="2">
        <v>22133</v>
      </c>
    </row>
    <row r="401" spans="1:17" x14ac:dyDescent="0.2">
      <c r="A401">
        <v>50000249</v>
      </c>
      <c r="B401">
        <v>885718</v>
      </c>
      <c r="C401" t="s">
        <v>595</v>
      </c>
      <c r="D401">
        <v>72172482</v>
      </c>
      <c r="E401" s="6">
        <v>20030806</v>
      </c>
      <c r="F401" t="s">
        <v>592</v>
      </c>
      <c r="G401">
        <v>3657861</v>
      </c>
      <c r="H401" s="12">
        <v>0</v>
      </c>
      <c r="I401" s="12">
        <v>0</v>
      </c>
      <c r="J401" s="2">
        <v>22133</v>
      </c>
      <c r="K401" s="2">
        <v>0</v>
      </c>
      <c r="L401" s="2">
        <v>0</v>
      </c>
      <c r="M401" s="2">
        <v>22133</v>
      </c>
      <c r="N401" s="11">
        <f>VLOOKUP(P401,'CODIGOS RENTISTICOS'!$A$2:E1441,2,FALSE)</f>
        <v>825000000</v>
      </c>
      <c r="O401" s="11">
        <f>VLOOKUP(P401,'CODIGOS RENTISTICOS'!$A$2:F3608,3,FALSE)</f>
        <v>150109</v>
      </c>
      <c r="P401">
        <v>121245</v>
      </c>
      <c r="Q401" s="2">
        <v>22133</v>
      </c>
    </row>
    <row r="402" spans="1:17" x14ac:dyDescent="0.2">
      <c r="A402">
        <v>50000249</v>
      </c>
      <c r="B402">
        <v>885719</v>
      </c>
      <c r="C402" t="s">
        <v>595</v>
      </c>
      <c r="D402">
        <v>3764009</v>
      </c>
      <c r="E402" s="6">
        <v>20030806</v>
      </c>
      <c r="F402" t="s">
        <v>592</v>
      </c>
      <c r="G402">
        <v>8790416</v>
      </c>
      <c r="H402" s="12">
        <v>0</v>
      </c>
      <c r="I402" s="12">
        <v>0</v>
      </c>
      <c r="J402" s="2">
        <v>22133</v>
      </c>
      <c r="K402" s="2">
        <v>0</v>
      </c>
      <c r="L402" s="2">
        <v>0</v>
      </c>
      <c r="M402" s="2">
        <v>22133</v>
      </c>
      <c r="N402" s="11">
        <f>VLOOKUP(P402,'CODIGOS RENTISTICOS'!$A$2:E1442,2,FALSE)</f>
        <v>825000000</v>
      </c>
      <c r="O402" s="11">
        <f>VLOOKUP(P402,'CODIGOS RENTISTICOS'!$A$2:F3609,3,FALSE)</f>
        <v>150109</v>
      </c>
      <c r="P402">
        <v>121245</v>
      </c>
      <c r="Q402" s="2">
        <v>22133</v>
      </c>
    </row>
    <row r="403" spans="1:17" x14ac:dyDescent="0.2">
      <c r="A403">
        <v>50000249</v>
      </c>
      <c r="B403">
        <v>1107160</v>
      </c>
      <c r="C403" t="s">
        <v>595</v>
      </c>
      <c r="D403">
        <v>8495907</v>
      </c>
      <c r="E403" s="6">
        <v>20030806</v>
      </c>
      <c r="F403" t="s">
        <v>592</v>
      </c>
      <c r="G403">
        <v>3249346</v>
      </c>
      <c r="H403" s="12">
        <v>0</v>
      </c>
      <c r="I403" s="12">
        <v>0</v>
      </c>
      <c r="J403" s="2">
        <v>22133</v>
      </c>
      <c r="K403" s="2">
        <v>0</v>
      </c>
      <c r="L403" s="2">
        <v>0</v>
      </c>
      <c r="M403" s="2">
        <v>22133</v>
      </c>
      <c r="N403" s="11">
        <f>VLOOKUP(P403,'CODIGOS RENTISTICOS'!$A$2:E1443,2,FALSE)</f>
        <v>825000000</v>
      </c>
      <c r="O403" s="11">
        <f>VLOOKUP(P403,'CODIGOS RENTISTICOS'!$A$2:F3610,3,FALSE)</f>
        <v>150109</v>
      </c>
      <c r="P403">
        <v>121245</v>
      </c>
      <c r="Q403" s="2">
        <v>22133</v>
      </c>
    </row>
    <row r="404" spans="1:17" x14ac:dyDescent="0.2">
      <c r="A404">
        <v>50000249</v>
      </c>
      <c r="B404">
        <v>1107206</v>
      </c>
      <c r="C404" t="s">
        <v>595</v>
      </c>
      <c r="D404">
        <v>78703926</v>
      </c>
      <c r="E404" s="6">
        <v>20030806</v>
      </c>
      <c r="F404" t="s">
        <v>592</v>
      </c>
      <c r="G404">
        <v>3469531</v>
      </c>
      <c r="H404" s="12">
        <v>0</v>
      </c>
      <c r="I404" s="12">
        <v>0</v>
      </c>
      <c r="J404" s="2">
        <v>22133</v>
      </c>
      <c r="K404" s="2">
        <v>0</v>
      </c>
      <c r="L404" s="2">
        <v>0</v>
      </c>
      <c r="M404" s="2">
        <v>22133</v>
      </c>
      <c r="N404" s="11">
        <f>VLOOKUP(P404,'CODIGOS RENTISTICOS'!$A$2:E1444,2,FALSE)</f>
        <v>825000000</v>
      </c>
      <c r="O404" s="11">
        <f>VLOOKUP(P404,'CODIGOS RENTISTICOS'!$A$2:F3611,3,FALSE)</f>
        <v>150109</v>
      </c>
      <c r="P404">
        <v>121245</v>
      </c>
      <c r="Q404" s="2">
        <v>22133</v>
      </c>
    </row>
    <row r="405" spans="1:17" x14ac:dyDescent="0.2">
      <c r="A405">
        <v>50000249</v>
      </c>
      <c r="B405">
        <v>1112220</v>
      </c>
      <c r="C405" t="s">
        <v>595</v>
      </c>
      <c r="D405">
        <v>72187979</v>
      </c>
      <c r="E405" s="6">
        <v>20030806</v>
      </c>
      <c r="F405" t="s">
        <v>592</v>
      </c>
      <c r="G405">
        <v>3762366</v>
      </c>
      <c r="H405" s="12">
        <v>0</v>
      </c>
      <c r="I405" s="12">
        <v>0</v>
      </c>
      <c r="J405" s="2">
        <v>22133</v>
      </c>
      <c r="K405" s="2">
        <v>0</v>
      </c>
      <c r="L405" s="2">
        <v>0</v>
      </c>
      <c r="M405" s="2">
        <v>22133</v>
      </c>
      <c r="N405" s="11">
        <f>VLOOKUP(P405,'CODIGOS RENTISTICOS'!$A$2:E1445,2,FALSE)</f>
        <v>825000000</v>
      </c>
      <c r="O405" s="11">
        <f>VLOOKUP(P405,'CODIGOS RENTISTICOS'!$A$2:F3612,3,FALSE)</f>
        <v>150109</v>
      </c>
      <c r="P405">
        <v>121245</v>
      </c>
      <c r="Q405" s="2">
        <v>22133</v>
      </c>
    </row>
    <row r="406" spans="1:17" x14ac:dyDescent="0.2">
      <c r="A406">
        <v>50000249</v>
      </c>
      <c r="B406">
        <v>1112221</v>
      </c>
      <c r="C406" t="s">
        <v>595</v>
      </c>
      <c r="D406">
        <v>72167261</v>
      </c>
      <c r="E406" s="6">
        <v>20030806</v>
      </c>
      <c r="F406" t="s">
        <v>592</v>
      </c>
      <c r="G406">
        <v>3603720</v>
      </c>
      <c r="H406" s="12">
        <v>0</v>
      </c>
      <c r="I406" s="12">
        <v>0</v>
      </c>
      <c r="J406" s="2">
        <v>22133</v>
      </c>
      <c r="K406" s="2">
        <v>0</v>
      </c>
      <c r="L406" s="2">
        <v>0</v>
      </c>
      <c r="M406" s="2">
        <v>22133</v>
      </c>
      <c r="N406" s="11">
        <f>VLOOKUP(P406,'CODIGOS RENTISTICOS'!$A$2:E1446,2,FALSE)</f>
        <v>825000000</v>
      </c>
      <c r="O406" s="11">
        <f>VLOOKUP(P406,'CODIGOS RENTISTICOS'!$A$2:F3613,3,FALSE)</f>
        <v>150109</v>
      </c>
      <c r="P406">
        <v>121245</v>
      </c>
      <c r="Q406" s="2">
        <v>22133</v>
      </c>
    </row>
    <row r="407" spans="1:17" x14ac:dyDescent="0.2">
      <c r="A407">
        <v>50000249</v>
      </c>
      <c r="B407">
        <v>1206229</v>
      </c>
      <c r="C407" t="s">
        <v>595</v>
      </c>
      <c r="D407">
        <v>8020087991</v>
      </c>
      <c r="E407" s="6">
        <v>20030806</v>
      </c>
      <c r="F407" t="s">
        <v>592</v>
      </c>
      <c r="G407">
        <v>3700853</v>
      </c>
      <c r="H407" s="12">
        <v>0</v>
      </c>
      <c r="I407" s="12">
        <v>0</v>
      </c>
      <c r="J407" s="2">
        <v>22130</v>
      </c>
      <c r="K407" s="2">
        <v>0</v>
      </c>
      <c r="L407" s="2">
        <v>0</v>
      </c>
      <c r="M407" s="2">
        <v>22130</v>
      </c>
      <c r="N407" s="11">
        <f>VLOOKUP(P407,'CODIGOS RENTISTICOS'!$A$2:E1447,2,FALSE)</f>
        <v>96300000</v>
      </c>
      <c r="O407" s="11">
        <f>VLOOKUP(P407,'CODIGOS RENTISTICOS'!$A$2:F3614,3,FALSE)</f>
        <v>360107</v>
      </c>
      <c r="P407">
        <v>121215</v>
      </c>
      <c r="Q407" s="2">
        <v>22130</v>
      </c>
    </row>
    <row r="408" spans="1:17" x14ac:dyDescent="0.2">
      <c r="A408">
        <v>50000249</v>
      </c>
      <c r="B408">
        <v>987099</v>
      </c>
      <c r="C408" t="s">
        <v>816</v>
      </c>
      <c r="D408">
        <v>8001876423</v>
      </c>
      <c r="E408" s="6">
        <v>20030806</v>
      </c>
      <c r="F408" t="s">
        <v>592</v>
      </c>
      <c r="G408">
        <v>7404090</v>
      </c>
      <c r="H408" s="12">
        <v>0</v>
      </c>
      <c r="I408" s="12">
        <v>1</v>
      </c>
      <c r="J408" s="2">
        <v>0</v>
      </c>
      <c r="K408" s="2">
        <v>0</v>
      </c>
      <c r="L408" s="2">
        <v>82000</v>
      </c>
      <c r="M408" s="2">
        <v>820000</v>
      </c>
      <c r="N408" s="11">
        <f>VLOOKUP(P408,'CODIGOS RENTISTICOS'!$A$2:E1448,2,FALSE)</f>
        <v>13700000</v>
      </c>
      <c r="O408" s="11">
        <f>VLOOKUP(P408,'CODIGOS RENTISTICOS'!$A$2:F3615,3,FALSE)</f>
        <v>290101</v>
      </c>
      <c r="P408">
        <v>270944</v>
      </c>
      <c r="Q408" s="2">
        <v>820000</v>
      </c>
    </row>
    <row r="409" spans="1:17" x14ac:dyDescent="0.2">
      <c r="A409">
        <v>50000249</v>
      </c>
      <c r="B409">
        <v>213772</v>
      </c>
      <c r="C409" t="s">
        <v>597</v>
      </c>
      <c r="D409">
        <v>8908070803</v>
      </c>
      <c r="E409" s="6">
        <v>20030806</v>
      </c>
      <c r="F409" t="s">
        <v>592</v>
      </c>
      <c r="G409">
        <v>8803068</v>
      </c>
      <c r="H409" s="12">
        <v>0</v>
      </c>
      <c r="I409" s="12">
        <v>0</v>
      </c>
      <c r="J409" s="2">
        <v>1992000</v>
      </c>
      <c r="K409" s="2">
        <v>0</v>
      </c>
      <c r="L409" s="2">
        <v>0</v>
      </c>
      <c r="M409" s="2">
        <v>1992000</v>
      </c>
      <c r="N409" s="11">
        <f>VLOOKUP(P409,'CODIGOS RENTISTICOS'!$A$2:E1449,2,FALSE)</f>
        <v>825000000</v>
      </c>
      <c r="O409" s="11">
        <f>VLOOKUP(P409,'CODIGOS RENTISTICOS'!$A$2:F3616,3,FALSE)</f>
        <v>150109</v>
      </c>
      <c r="P409">
        <v>121245</v>
      </c>
      <c r="Q409" s="2">
        <v>1992000</v>
      </c>
    </row>
    <row r="410" spans="1:17" x14ac:dyDescent="0.2">
      <c r="A410">
        <v>50000249</v>
      </c>
      <c r="B410">
        <v>1178220</v>
      </c>
      <c r="C410" t="s">
        <v>597</v>
      </c>
      <c r="D410">
        <v>10224615</v>
      </c>
      <c r="E410" s="6">
        <v>20030806</v>
      </c>
      <c r="F410" t="s">
        <v>592</v>
      </c>
      <c r="G410">
        <v>8814055</v>
      </c>
      <c r="H410" s="12">
        <v>0</v>
      </c>
      <c r="I410" s="12">
        <v>0</v>
      </c>
      <c r="J410" s="2">
        <v>332000</v>
      </c>
      <c r="K410" s="2">
        <v>0</v>
      </c>
      <c r="L410" s="2">
        <v>0</v>
      </c>
      <c r="M410" s="2">
        <v>332000</v>
      </c>
      <c r="N410" s="11">
        <f>VLOOKUP(P410,'CODIGOS RENTISTICOS'!$A$2:E1450,2,FALSE)</f>
        <v>96200000</v>
      </c>
      <c r="O410" s="11">
        <f>VLOOKUP(P410,'CODIGOS RENTISTICOS'!$A$2:F3617,3,FALSE)</f>
        <v>350101</v>
      </c>
      <c r="P410">
        <v>121230</v>
      </c>
      <c r="Q410" s="2">
        <v>332000</v>
      </c>
    </row>
    <row r="411" spans="1:17" x14ac:dyDescent="0.2">
      <c r="A411">
        <v>50000249</v>
      </c>
      <c r="B411">
        <v>1246766</v>
      </c>
      <c r="C411" t="s">
        <v>715</v>
      </c>
      <c r="D411">
        <v>77020797</v>
      </c>
      <c r="E411" s="6">
        <v>20030806</v>
      </c>
      <c r="F411" t="s">
        <v>592</v>
      </c>
      <c r="G411">
        <v>5828071</v>
      </c>
      <c r="H411" s="12">
        <v>0</v>
      </c>
      <c r="I411" s="12">
        <v>0</v>
      </c>
      <c r="J411" s="2">
        <v>7000</v>
      </c>
      <c r="K411" s="2">
        <v>0</v>
      </c>
      <c r="L411" s="2">
        <v>0</v>
      </c>
      <c r="M411" s="2">
        <v>7000</v>
      </c>
      <c r="N411" s="11">
        <f>VLOOKUP(P411,'CODIGOS RENTISTICOS'!$A$2:E1451,2,FALSE)</f>
        <v>825000000</v>
      </c>
      <c r="O411" s="11">
        <f>VLOOKUP(P411,'CODIGOS RENTISTICOS'!$A$2:F3618,3,FALSE)</f>
        <v>150109</v>
      </c>
      <c r="P411">
        <v>121245</v>
      </c>
      <c r="Q411" s="2">
        <v>7000</v>
      </c>
    </row>
    <row r="412" spans="1:17" x14ac:dyDescent="0.2">
      <c r="A412">
        <v>50000249</v>
      </c>
      <c r="B412">
        <v>1246773</v>
      </c>
      <c r="C412" t="s">
        <v>715</v>
      </c>
      <c r="D412">
        <v>77013720</v>
      </c>
      <c r="E412" s="6">
        <v>20030806</v>
      </c>
      <c r="F412" t="s">
        <v>592</v>
      </c>
      <c r="G412">
        <v>5701944</v>
      </c>
      <c r="H412" s="12">
        <v>0</v>
      </c>
      <c r="I412" s="12">
        <v>0</v>
      </c>
      <c r="J412" s="2">
        <v>7000</v>
      </c>
      <c r="K412" s="2">
        <v>0</v>
      </c>
      <c r="L412" s="2">
        <v>0</v>
      </c>
      <c r="M412" s="2">
        <v>7000</v>
      </c>
      <c r="N412" s="11">
        <f>VLOOKUP(P412,'CODIGOS RENTISTICOS'!$A$2:E1452,2,FALSE)</f>
        <v>825000000</v>
      </c>
      <c r="O412" s="11">
        <f>VLOOKUP(P412,'CODIGOS RENTISTICOS'!$A$2:F3619,3,FALSE)</f>
        <v>150109</v>
      </c>
      <c r="P412">
        <v>121245</v>
      </c>
      <c r="Q412" s="2">
        <v>7000</v>
      </c>
    </row>
    <row r="413" spans="1:17" x14ac:dyDescent="0.2">
      <c r="A413">
        <v>50000249</v>
      </c>
      <c r="B413">
        <v>1246776</v>
      </c>
      <c r="C413" t="s">
        <v>715</v>
      </c>
      <c r="D413">
        <v>77160207</v>
      </c>
      <c r="E413" s="6">
        <v>20030806</v>
      </c>
      <c r="F413" t="s">
        <v>592</v>
      </c>
      <c r="G413">
        <v>5798635</v>
      </c>
      <c r="H413" s="12">
        <v>0</v>
      </c>
      <c r="I413" s="12">
        <v>0</v>
      </c>
      <c r="J413" s="2">
        <v>7000</v>
      </c>
      <c r="K413" s="2">
        <v>0</v>
      </c>
      <c r="L413" s="2">
        <v>0</v>
      </c>
      <c r="M413" s="2">
        <v>7000</v>
      </c>
      <c r="N413" s="11">
        <f>VLOOKUP(P413,'CODIGOS RENTISTICOS'!$A$2:E1453,2,FALSE)</f>
        <v>825000000</v>
      </c>
      <c r="O413" s="11">
        <f>VLOOKUP(P413,'CODIGOS RENTISTICOS'!$A$2:F3620,3,FALSE)</f>
        <v>150109</v>
      </c>
      <c r="P413">
        <v>121245</v>
      </c>
      <c r="Q413" s="2">
        <v>7000</v>
      </c>
    </row>
    <row r="414" spans="1:17" x14ac:dyDescent="0.2">
      <c r="A414">
        <v>50000249</v>
      </c>
      <c r="B414">
        <v>1246777</v>
      </c>
      <c r="C414" t="s">
        <v>715</v>
      </c>
      <c r="D414">
        <v>77177538</v>
      </c>
      <c r="E414" s="6">
        <v>20030806</v>
      </c>
      <c r="F414" t="s">
        <v>592</v>
      </c>
      <c r="G414">
        <v>5711215</v>
      </c>
      <c r="H414" s="12">
        <v>0</v>
      </c>
      <c r="I414" s="12">
        <v>0</v>
      </c>
      <c r="J414" s="2">
        <v>7000</v>
      </c>
      <c r="K414" s="2">
        <v>0</v>
      </c>
      <c r="L414" s="2">
        <v>0</v>
      </c>
      <c r="M414" s="2">
        <v>7000</v>
      </c>
      <c r="N414" s="11">
        <f>VLOOKUP(P414,'CODIGOS RENTISTICOS'!$A$2:E1454,2,FALSE)</f>
        <v>825000000</v>
      </c>
      <c r="O414" s="11">
        <f>VLOOKUP(P414,'CODIGOS RENTISTICOS'!$A$2:F3621,3,FALSE)</f>
        <v>150109</v>
      </c>
      <c r="P414">
        <v>121245</v>
      </c>
      <c r="Q414" s="2">
        <v>7000</v>
      </c>
    </row>
    <row r="415" spans="1:17" x14ac:dyDescent="0.2">
      <c r="A415">
        <v>50000249</v>
      </c>
      <c r="B415">
        <v>1246778</v>
      </c>
      <c r="C415" t="s">
        <v>715</v>
      </c>
      <c r="D415">
        <v>42642417</v>
      </c>
      <c r="E415" s="6">
        <v>20030806</v>
      </c>
      <c r="F415" t="s">
        <v>592</v>
      </c>
      <c r="G415">
        <v>5728420</v>
      </c>
      <c r="H415" s="12">
        <v>0</v>
      </c>
      <c r="I415" s="12">
        <v>0</v>
      </c>
      <c r="J415" s="2">
        <v>7000</v>
      </c>
      <c r="K415" s="2">
        <v>0</v>
      </c>
      <c r="L415" s="2">
        <v>0</v>
      </c>
      <c r="M415" s="2">
        <v>7000</v>
      </c>
      <c r="N415" s="11">
        <f>VLOOKUP(P415,'CODIGOS RENTISTICOS'!$A$2:E1455,2,FALSE)</f>
        <v>825000000</v>
      </c>
      <c r="O415" s="11">
        <f>VLOOKUP(P415,'CODIGOS RENTISTICOS'!$A$2:F3622,3,FALSE)</f>
        <v>150109</v>
      </c>
      <c r="P415">
        <v>121245</v>
      </c>
      <c r="Q415" s="2">
        <v>7000</v>
      </c>
    </row>
    <row r="416" spans="1:17" x14ac:dyDescent="0.2">
      <c r="A416">
        <v>50000249</v>
      </c>
      <c r="B416">
        <v>1246793</v>
      </c>
      <c r="C416" t="s">
        <v>715</v>
      </c>
      <c r="D416">
        <v>77170248</v>
      </c>
      <c r="E416" s="6">
        <v>20030806</v>
      </c>
      <c r="F416" t="s">
        <v>592</v>
      </c>
      <c r="G416">
        <v>5801893</v>
      </c>
      <c r="H416" s="12">
        <v>0</v>
      </c>
      <c r="I416" s="12">
        <v>0</v>
      </c>
      <c r="J416" s="2">
        <v>7000</v>
      </c>
      <c r="K416" s="2">
        <v>0</v>
      </c>
      <c r="L416" s="2">
        <v>0</v>
      </c>
      <c r="M416" s="2">
        <v>7000</v>
      </c>
      <c r="N416" s="11">
        <f>VLOOKUP(P416,'CODIGOS RENTISTICOS'!$A$2:E1456,2,FALSE)</f>
        <v>825000000</v>
      </c>
      <c r="O416" s="11">
        <f>VLOOKUP(P416,'CODIGOS RENTISTICOS'!$A$2:F3623,3,FALSE)</f>
        <v>150109</v>
      </c>
      <c r="P416">
        <v>121245</v>
      </c>
      <c r="Q416" s="2">
        <v>7000</v>
      </c>
    </row>
    <row r="417" spans="1:17" x14ac:dyDescent="0.2">
      <c r="A417">
        <v>50000249</v>
      </c>
      <c r="B417">
        <v>1246813</v>
      </c>
      <c r="C417" t="s">
        <v>715</v>
      </c>
      <c r="D417">
        <v>77026246</v>
      </c>
      <c r="E417" s="6">
        <v>20030806</v>
      </c>
      <c r="F417" t="s">
        <v>592</v>
      </c>
      <c r="G417">
        <v>5726998</v>
      </c>
      <c r="H417" s="12">
        <v>0</v>
      </c>
      <c r="I417" s="12">
        <v>0</v>
      </c>
      <c r="J417" s="2">
        <v>7000</v>
      </c>
      <c r="K417" s="2">
        <v>0</v>
      </c>
      <c r="L417" s="2">
        <v>0</v>
      </c>
      <c r="M417" s="2">
        <v>7000</v>
      </c>
      <c r="N417" s="11">
        <f>VLOOKUP(P417,'CODIGOS RENTISTICOS'!$A$2:E1457,2,FALSE)</f>
        <v>825000000</v>
      </c>
      <c r="O417" s="11">
        <f>VLOOKUP(P417,'CODIGOS RENTISTICOS'!$A$2:F3624,3,FALSE)</f>
        <v>150109</v>
      </c>
      <c r="P417">
        <v>121245</v>
      </c>
      <c r="Q417" s="2">
        <v>7000</v>
      </c>
    </row>
    <row r="418" spans="1:17" x14ac:dyDescent="0.2">
      <c r="A418">
        <v>50000249</v>
      </c>
      <c r="B418">
        <v>1246819</v>
      </c>
      <c r="C418" t="s">
        <v>715</v>
      </c>
      <c r="D418">
        <v>72189176</v>
      </c>
      <c r="E418" s="6">
        <v>20030806</v>
      </c>
      <c r="F418" t="s">
        <v>592</v>
      </c>
      <c r="G418">
        <v>5821272</v>
      </c>
      <c r="H418" s="12">
        <v>0</v>
      </c>
      <c r="I418" s="12">
        <v>0</v>
      </c>
      <c r="J418" s="2">
        <v>7000</v>
      </c>
      <c r="K418" s="2">
        <v>0</v>
      </c>
      <c r="L418" s="2">
        <v>0</v>
      </c>
      <c r="M418" s="2">
        <v>7000</v>
      </c>
      <c r="N418" s="11">
        <f>VLOOKUP(P418,'CODIGOS RENTISTICOS'!$A$2:E1458,2,FALSE)</f>
        <v>825000000</v>
      </c>
      <c r="O418" s="11">
        <f>VLOOKUP(P418,'CODIGOS RENTISTICOS'!$A$2:F3625,3,FALSE)</f>
        <v>150109</v>
      </c>
      <c r="P418">
        <v>121245</v>
      </c>
      <c r="Q418" s="2">
        <v>7000</v>
      </c>
    </row>
    <row r="419" spans="1:17" x14ac:dyDescent="0.2">
      <c r="A419">
        <v>50000249</v>
      </c>
      <c r="B419">
        <v>1247885</v>
      </c>
      <c r="C419" t="s">
        <v>715</v>
      </c>
      <c r="D419">
        <v>77175073</v>
      </c>
      <c r="E419" s="6">
        <v>20030806</v>
      </c>
      <c r="F419" t="s">
        <v>592</v>
      </c>
      <c r="G419">
        <v>5749171</v>
      </c>
      <c r="H419" s="12">
        <v>0</v>
      </c>
      <c r="I419" s="12">
        <v>0</v>
      </c>
      <c r="J419" s="2">
        <v>5000</v>
      </c>
      <c r="K419" s="2">
        <v>0</v>
      </c>
      <c r="L419" s="2">
        <v>0</v>
      </c>
      <c r="M419" s="2">
        <v>5000</v>
      </c>
      <c r="N419" s="11">
        <f>VLOOKUP(P419,'CODIGOS RENTISTICOS'!$A$2:E1459,2,FALSE)</f>
        <v>825000000</v>
      </c>
      <c r="O419" s="11">
        <f>VLOOKUP(P419,'CODIGOS RENTISTICOS'!$A$2:F3626,3,FALSE)</f>
        <v>150109</v>
      </c>
      <c r="P419">
        <v>121245</v>
      </c>
      <c r="Q419" s="2">
        <v>5000</v>
      </c>
    </row>
    <row r="420" spans="1:17" x14ac:dyDescent="0.2">
      <c r="A420">
        <v>50000249</v>
      </c>
      <c r="B420">
        <v>929259</v>
      </c>
      <c r="C420" t="s">
        <v>598</v>
      </c>
      <c r="D420">
        <v>8014517</v>
      </c>
      <c r="E420" s="6">
        <v>20030806</v>
      </c>
      <c r="F420" t="s">
        <v>592</v>
      </c>
      <c r="G420">
        <v>7839976</v>
      </c>
      <c r="H420" s="12">
        <v>0</v>
      </c>
      <c r="I420" s="12">
        <v>0</v>
      </c>
      <c r="J420" s="2">
        <v>7000</v>
      </c>
      <c r="K420" s="2">
        <v>0</v>
      </c>
      <c r="L420" s="2">
        <v>0</v>
      </c>
      <c r="M420" s="2">
        <v>7000</v>
      </c>
      <c r="N420" s="11">
        <f>VLOOKUP(P420,'CODIGOS RENTISTICOS'!$A$2:E1460,2,FALSE)</f>
        <v>825000000</v>
      </c>
      <c r="O420" s="11">
        <f>VLOOKUP(P420,'CODIGOS RENTISTICOS'!$A$2:F3627,3,FALSE)</f>
        <v>150109</v>
      </c>
      <c r="P420">
        <v>121245</v>
      </c>
      <c r="Q420" s="2">
        <v>7000</v>
      </c>
    </row>
    <row r="421" spans="1:17" x14ac:dyDescent="0.2">
      <c r="A421">
        <v>50000249</v>
      </c>
      <c r="B421">
        <v>929263</v>
      </c>
      <c r="C421" t="s">
        <v>598</v>
      </c>
      <c r="D421">
        <v>78747049</v>
      </c>
      <c r="E421" s="6">
        <v>20030806</v>
      </c>
      <c r="F421" t="s">
        <v>592</v>
      </c>
      <c r="G421">
        <v>7840692</v>
      </c>
      <c r="H421" s="12">
        <v>0</v>
      </c>
      <c r="I421" s="12">
        <v>0</v>
      </c>
      <c r="J421" s="2">
        <v>7000</v>
      </c>
      <c r="K421" s="2">
        <v>0</v>
      </c>
      <c r="L421" s="2">
        <v>0</v>
      </c>
      <c r="M421" s="2">
        <v>7000</v>
      </c>
      <c r="N421" s="11">
        <f>VLOOKUP(P421,'CODIGOS RENTISTICOS'!$A$2:E1461,2,FALSE)</f>
        <v>825000000</v>
      </c>
      <c r="O421" s="11">
        <f>VLOOKUP(P421,'CODIGOS RENTISTICOS'!$A$2:F3628,3,FALSE)</f>
        <v>150109</v>
      </c>
      <c r="P421">
        <v>121245</v>
      </c>
      <c r="Q421" s="2">
        <v>7000</v>
      </c>
    </row>
    <row r="422" spans="1:17" x14ac:dyDescent="0.2">
      <c r="A422">
        <v>50000249</v>
      </c>
      <c r="B422">
        <v>929264</v>
      </c>
      <c r="C422" t="s">
        <v>598</v>
      </c>
      <c r="D422">
        <v>78023319</v>
      </c>
      <c r="E422" s="6">
        <v>20030806</v>
      </c>
      <c r="F422" t="s">
        <v>592</v>
      </c>
      <c r="G422">
        <v>0</v>
      </c>
      <c r="H422" s="12">
        <v>0</v>
      </c>
      <c r="I422" s="12">
        <v>0</v>
      </c>
      <c r="J422" s="2">
        <v>7000</v>
      </c>
      <c r="K422" s="2">
        <v>0</v>
      </c>
      <c r="L422" s="2">
        <v>0</v>
      </c>
      <c r="M422" s="2">
        <v>7000</v>
      </c>
      <c r="N422" s="11">
        <f>VLOOKUP(P422,'CODIGOS RENTISTICOS'!$A$2:E1462,2,FALSE)</f>
        <v>825000000</v>
      </c>
      <c r="O422" s="11">
        <f>VLOOKUP(P422,'CODIGOS RENTISTICOS'!$A$2:F3629,3,FALSE)</f>
        <v>150109</v>
      </c>
      <c r="P422">
        <v>121245</v>
      </c>
      <c r="Q422" s="2">
        <v>7000</v>
      </c>
    </row>
    <row r="423" spans="1:17" x14ac:dyDescent="0.2">
      <c r="A423">
        <v>50000249</v>
      </c>
      <c r="B423">
        <v>929267</v>
      </c>
      <c r="C423" t="s">
        <v>598</v>
      </c>
      <c r="D423">
        <v>10933992</v>
      </c>
      <c r="E423" s="6">
        <v>20030806</v>
      </c>
      <c r="F423" t="s">
        <v>592</v>
      </c>
      <c r="G423">
        <v>7831449</v>
      </c>
      <c r="H423" s="12">
        <v>0</v>
      </c>
      <c r="I423" s="12">
        <v>0</v>
      </c>
      <c r="J423" s="2">
        <v>7000</v>
      </c>
      <c r="K423" s="2">
        <v>0</v>
      </c>
      <c r="L423" s="2">
        <v>0</v>
      </c>
      <c r="M423" s="2">
        <v>7000</v>
      </c>
      <c r="N423" s="11">
        <f>VLOOKUP(P423,'CODIGOS RENTISTICOS'!$A$2:E1463,2,FALSE)</f>
        <v>825000000</v>
      </c>
      <c r="O423" s="11">
        <f>VLOOKUP(P423,'CODIGOS RENTISTICOS'!$A$2:F3630,3,FALSE)</f>
        <v>150109</v>
      </c>
      <c r="P423">
        <v>121245</v>
      </c>
      <c r="Q423" s="2">
        <v>7000</v>
      </c>
    </row>
    <row r="424" spans="1:17" x14ac:dyDescent="0.2">
      <c r="A424">
        <v>50000249</v>
      </c>
      <c r="B424">
        <v>929268</v>
      </c>
      <c r="C424" t="s">
        <v>598</v>
      </c>
      <c r="D424">
        <v>78750059</v>
      </c>
      <c r="E424" s="6">
        <v>20030806</v>
      </c>
      <c r="F424" t="s">
        <v>592</v>
      </c>
      <c r="G424">
        <v>7922371</v>
      </c>
      <c r="H424" s="12">
        <v>0</v>
      </c>
      <c r="I424" s="12">
        <v>0</v>
      </c>
      <c r="J424" s="2">
        <v>7000</v>
      </c>
      <c r="K424" s="2">
        <v>0</v>
      </c>
      <c r="L424" s="2">
        <v>0</v>
      </c>
      <c r="M424" s="2">
        <v>7000</v>
      </c>
      <c r="N424" s="11">
        <f>VLOOKUP(P424,'CODIGOS RENTISTICOS'!$A$2:E1464,2,FALSE)</f>
        <v>825000000</v>
      </c>
      <c r="O424" s="11">
        <f>VLOOKUP(P424,'CODIGOS RENTISTICOS'!$A$2:F3631,3,FALSE)</f>
        <v>150109</v>
      </c>
      <c r="P424">
        <v>121245</v>
      </c>
      <c r="Q424" s="2">
        <v>7000</v>
      </c>
    </row>
    <row r="425" spans="1:17" x14ac:dyDescent="0.2">
      <c r="A425">
        <v>50000249</v>
      </c>
      <c r="B425">
        <v>387891</v>
      </c>
      <c r="C425" t="s">
        <v>719</v>
      </c>
      <c r="D425">
        <v>8320009571</v>
      </c>
      <c r="E425" s="6">
        <v>20030806</v>
      </c>
      <c r="F425" t="s">
        <v>592</v>
      </c>
      <c r="G425">
        <v>8911900</v>
      </c>
      <c r="H425" s="12">
        <v>0</v>
      </c>
      <c r="I425" s="12">
        <v>0</v>
      </c>
      <c r="J425" s="2">
        <v>5600</v>
      </c>
      <c r="K425" s="2">
        <v>0</v>
      </c>
      <c r="L425" s="2">
        <v>0</v>
      </c>
      <c r="M425" s="2">
        <v>5600</v>
      </c>
      <c r="N425" s="11">
        <f>VLOOKUP(P425,'CODIGOS RENTISTICOS'!$A$2:E1465,2,FALSE)</f>
        <v>96400000</v>
      </c>
      <c r="O425" s="11">
        <f>VLOOKUP(P425,'CODIGOS RENTISTICOS'!$A$2:F3632,3,FALSE)</f>
        <v>370101</v>
      </c>
      <c r="P425">
        <v>121280</v>
      </c>
      <c r="Q425" s="2">
        <v>5600</v>
      </c>
    </row>
    <row r="426" spans="1:17" x14ac:dyDescent="0.2">
      <c r="A426">
        <v>50000249</v>
      </c>
      <c r="B426">
        <v>1161293</v>
      </c>
      <c r="C426" t="s">
        <v>716</v>
      </c>
      <c r="D426">
        <v>8906000559</v>
      </c>
      <c r="E426" s="6">
        <v>20030806</v>
      </c>
      <c r="F426" t="s">
        <v>592</v>
      </c>
      <c r="G426">
        <v>8312909</v>
      </c>
      <c r="H426" s="12">
        <v>0</v>
      </c>
      <c r="I426" s="12">
        <v>0</v>
      </c>
      <c r="J426" s="2">
        <v>475580</v>
      </c>
      <c r="K426" s="2">
        <v>0</v>
      </c>
      <c r="L426" s="2">
        <v>0</v>
      </c>
      <c r="M426" s="2">
        <v>475580</v>
      </c>
      <c r="N426" s="11">
        <f>VLOOKUP(P426,'CODIGOS RENTISTICOS'!$A$2:E1466,2,FALSE)</f>
        <v>11800000</v>
      </c>
      <c r="O426" s="11">
        <f>VLOOKUP(P426,'CODIGOS RENTISTICOS'!$A$2:F3633,3,FALSE)</f>
        <v>240101</v>
      </c>
      <c r="P426">
        <v>121265</v>
      </c>
      <c r="Q426" s="2">
        <v>475580</v>
      </c>
    </row>
    <row r="427" spans="1:17" x14ac:dyDescent="0.2">
      <c r="A427">
        <v>50000249</v>
      </c>
      <c r="B427">
        <v>410344</v>
      </c>
      <c r="C427" t="s">
        <v>562</v>
      </c>
      <c r="D427">
        <v>12108358</v>
      </c>
      <c r="E427" s="6">
        <v>20030806</v>
      </c>
      <c r="F427" t="s">
        <v>592</v>
      </c>
      <c r="G427">
        <v>8735011</v>
      </c>
      <c r="H427" s="12">
        <v>0</v>
      </c>
      <c r="I427" s="12">
        <v>0</v>
      </c>
      <c r="J427" s="2">
        <v>22150</v>
      </c>
      <c r="K427" s="2">
        <v>0</v>
      </c>
      <c r="L427" s="2">
        <v>0</v>
      </c>
      <c r="M427" s="2">
        <v>22150</v>
      </c>
      <c r="N427" s="11">
        <f>VLOOKUP(P427,'CODIGOS RENTISTICOS'!$A$2:E1467,2,FALSE)</f>
        <v>825000000</v>
      </c>
      <c r="O427" s="11">
        <f>VLOOKUP(P427,'CODIGOS RENTISTICOS'!$A$2:F3634,3,FALSE)</f>
        <v>150109</v>
      </c>
      <c r="P427">
        <v>121245</v>
      </c>
      <c r="Q427" s="2">
        <v>22150</v>
      </c>
    </row>
    <row r="428" spans="1:17" x14ac:dyDescent="0.2">
      <c r="A428">
        <v>50000249</v>
      </c>
      <c r="B428">
        <v>899841</v>
      </c>
      <c r="C428" t="s">
        <v>599</v>
      </c>
      <c r="D428">
        <v>1766998</v>
      </c>
      <c r="E428" s="6">
        <v>20030806</v>
      </c>
      <c r="F428" t="s">
        <v>592</v>
      </c>
      <c r="G428">
        <v>4102361</v>
      </c>
      <c r="H428" s="12">
        <v>0</v>
      </c>
      <c r="I428" s="12">
        <v>0</v>
      </c>
      <c r="J428" s="2">
        <v>7000</v>
      </c>
      <c r="K428" s="2">
        <v>0</v>
      </c>
      <c r="L428" s="2">
        <v>0</v>
      </c>
      <c r="M428" s="2">
        <v>7000</v>
      </c>
      <c r="N428" s="11">
        <f>VLOOKUP(P428,'CODIGOS RENTISTICOS'!$A$2:E1468,2,FALSE)</f>
        <v>825000000</v>
      </c>
      <c r="O428" s="11">
        <f>VLOOKUP(P428,'CODIGOS RENTISTICOS'!$A$2:F3635,3,FALSE)</f>
        <v>150109</v>
      </c>
      <c r="P428">
        <v>121245</v>
      </c>
      <c r="Q428" s="2">
        <v>7000</v>
      </c>
    </row>
    <row r="429" spans="1:17" x14ac:dyDescent="0.2">
      <c r="A429">
        <v>50000249</v>
      </c>
      <c r="B429">
        <v>901255</v>
      </c>
      <c r="C429" t="s">
        <v>599</v>
      </c>
      <c r="D429">
        <v>12541171</v>
      </c>
      <c r="E429" s="6">
        <v>20030806</v>
      </c>
      <c r="F429" t="s">
        <v>592</v>
      </c>
      <c r="G429">
        <v>4336177</v>
      </c>
      <c r="H429" s="12">
        <v>0</v>
      </c>
      <c r="I429" s="12">
        <v>0</v>
      </c>
      <c r="J429" s="2">
        <v>7000</v>
      </c>
      <c r="K429" s="2">
        <v>0</v>
      </c>
      <c r="L429" s="2">
        <v>0</v>
      </c>
      <c r="M429" s="2">
        <v>7000</v>
      </c>
      <c r="N429" s="11">
        <f>VLOOKUP(P429,'CODIGOS RENTISTICOS'!$A$2:E1469,2,FALSE)</f>
        <v>825000000</v>
      </c>
      <c r="O429" s="11">
        <f>VLOOKUP(P429,'CODIGOS RENTISTICOS'!$A$2:F3636,3,FALSE)</f>
        <v>150109</v>
      </c>
      <c r="P429">
        <v>121245</v>
      </c>
      <c r="Q429" s="2">
        <v>7000</v>
      </c>
    </row>
    <row r="430" spans="1:17" x14ac:dyDescent="0.2">
      <c r="A430">
        <v>50000249</v>
      </c>
      <c r="B430">
        <v>901262</v>
      </c>
      <c r="C430" t="s">
        <v>599</v>
      </c>
      <c r="D430">
        <v>17954646</v>
      </c>
      <c r="E430" s="6">
        <v>20030806</v>
      </c>
      <c r="F430" t="s">
        <v>592</v>
      </c>
      <c r="G430">
        <v>4311379</v>
      </c>
      <c r="H430" s="12">
        <v>0</v>
      </c>
      <c r="I430" s="12">
        <v>0</v>
      </c>
      <c r="J430" s="2">
        <v>7000</v>
      </c>
      <c r="K430" s="2">
        <v>0</v>
      </c>
      <c r="L430" s="2">
        <v>0</v>
      </c>
      <c r="M430" s="2">
        <v>7000</v>
      </c>
      <c r="N430" s="11">
        <f>VLOOKUP(P430,'CODIGOS RENTISTICOS'!$A$2:E1470,2,FALSE)</f>
        <v>825000000</v>
      </c>
      <c r="O430" s="11">
        <f>VLOOKUP(P430,'CODIGOS RENTISTICOS'!$A$2:F3637,3,FALSE)</f>
        <v>150109</v>
      </c>
      <c r="P430">
        <v>121245</v>
      </c>
      <c r="Q430" s="2">
        <v>7000</v>
      </c>
    </row>
    <row r="431" spans="1:17" x14ac:dyDescent="0.2">
      <c r="A431">
        <v>50000249</v>
      </c>
      <c r="B431">
        <v>901268</v>
      </c>
      <c r="C431" t="s">
        <v>599</v>
      </c>
      <c r="D431">
        <v>85451578</v>
      </c>
      <c r="E431" s="6">
        <v>20030806</v>
      </c>
      <c r="F431" t="s">
        <v>592</v>
      </c>
      <c r="G431">
        <v>4233638</v>
      </c>
      <c r="H431" s="12">
        <v>0</v>
      </c>
      <c r="I431" s="12">
        <v>0</v>
      </c>
      <c r="J431" s="2">
        <v>7000</v>
      </c>
      <c r="K431" s="2">
        <v>0</v>
      </c>
      <c r="L431" s="2">
        <v>0</v>
      </c>
      <c r="M431" s="2">
        <v>7000</v>
      </c>
      <c r="N431" s="11">
        <f>VLOOKUP(P431,'CODIGOS RENTISTICOS'!$A$2:E1471,2,FALSE)</f>
        <v>825000000</v>
      </c>
      <c r="O431" s="11">
        <f>VLOOKUP(P431,'CODIGOS RENTISTICOS'!$A$2:F3638,3,FALSE)</f>
        <v>150109</v>
      </c>
      <c r="P431">
        <v>121245</v>
      </c>
      <c r="Q431" s="2">
        <v>7000</v>
      </c>
    </row>
    <row r="432" spans="1:17" x14ac:dyDescent="0.2">
      <c r="A432">
        <v>50000249</v>
      </c>
      <c r="B432">
        <v>901269</v>
      </c>
      <c r="C432" t="s">
        <v>599</v>
      </c>
      <c r="D432">
        <v>85454249</v>
      </c>
      <c r="E432" s="6">
        <v>20030806</v>
      </c>
      <c r="F432" t="s">
        <v>592</v>
      </c>
      <c r="G432">
        <v>4308761</v>
      </c>
      <c r="H432" s="12">
        <v>0</v>
      </c>
      <c r="I432" s="12">
        <v>0</v>
      </c>
      <c r="J432" s="2">
        <v>7000</v>
      </c>
      <c r="K432" s="2">
        <v>0</v>
      </c>
      <c r="L432" s="2">
        <v>0</v>
      </c>
      <c r="M432" s="2">
        <v>7000</v>
      </c>
      <c r="N432" s="11">
        <f>VLOOKUP(P432,'CODIGOS RENTISTICOS'!$A$2:E1472,2,FALSE)</f>
        <v>825000000</v>
      </c>
      <c r="O432" s="11">
        <f>VLOOKUP(P432,'CODIGOS RENTISTICOS'!$A$2:F3639,3,FALSE)</f>
        <v>150109</v>
      </c>
      <c r="P432">
        <v>121245</v>
      </c>
      <c r="Q432" s="2">
        <v>7000</v>
      </c>
    </row>
    <row r="433" spans="1:17" x14ac:dyDescent="0.2">
      <c r="A433">
        <v>50000249</v>
      </c>
      <c r="B433">
        <v>901272</v>
      </c>
      <c r="C433" t="s">
        <v>599</v>
      </c>
      <c r="D433">
        <v>12550417</v>
      </c>
      <c r="E433" s="6">
        <v>20030806</v>
      </c>
      <c r="F433" t="s">
        <v>592</v>
      </c>
      <c r="G433">
        <v>4228058</v>
      </c>
      <c r="H433" s="12">
        <v>0</v>
      </c>
      <c r="I433" s="12">
        <v>0</v>
      </c>
      <c r="J433" s="2">
        <v>7000</v>
      </c>
      <c r="K433" s="2">
        <v>0</v>
      </c>
      <c r="L433" s="2">
        <v>0</v>
      </c>
      <c r="M433" s="2">
        <v>7000</v>
      </c>
      <c r="N433" s="11">
        <f>VLOOKUP(P433,'CODIGOS RENTISTICOS'!$A$2:E1473,2,FALSE)</f>
        <v>825000000</v>
      </c>
      <c r="O433" s="11">
        <f>VLOOKUP(P433,'CODIGOS RENTISTICOS'!$A$2:F3640,3,FALSE)</f>
        <v>150109</v>
      </c>
      <c r="P433">
        <v>121245</v>
      </c>
      <c r="Q433" s="2">
        <v>7000</v>
      </c>
    </row>
    <row r="434" spans="1:17" x14ac:dyDescent="0.2">
      <c r="A434">
        <v>50000249</v>
      </c>
      <c r="B434">
        <v>901273</v>
      </c>
      <c r="C434" t="s">
        <v>599</v>
      </c>
      <c r="D434">
        <v>12556396</v>
      </c>
      <c r="E434" s="6">
        <v>20030806</v>
      </c>
      <c r="F434" t="s">
        <v>592</v>
      </c>
      <c r="G434">
        <v>4323006</v>
      </c>
      <c r="H434" s="12">
        <v>0</v>
      </c>
      <c r="I434" s="12">
        <v>0</v>
      </c>
      <c r="J434" s="2">
        <v>7000</v>
      </c>
      <c r="K434" s="2">
        <v>0</v>
      </c>
      <c r="L434" s="2">
        <v>0</v>
      </c>
      <c r="M434" s="2">
        <v>7000</v>
      </c>
      <c r="N434" s="11">
        <f>VLOOKUP(P434,'CODIGOS RENTISTICOS'!$A$2:E1474,2,FALSE)</f>
        <v>825000000</v>
      </c>
      <c r="O434" s="11">
        <f>VLOOKUP(P434,'CODIGOS RENTISTICOS'!$A$2:F3641,3,FALSE)</f>
        <v>150109</v>
      </c>
      <c r="P434">
        <v>121245</v>
      </c>
      <c r="Q434" s="2">
        <v>7000</v>
      </c>
    </row>
    <row r="435" spans="1:17" x14ac:dyDescent="0.2">
      <c r="A435">
        <v>50000249</v>
      </c>
      <c r="B435">
        <v>901275</v>
      </c>
      <c r="C435" t="s">
        <v>599</v>
      </c>
      <c r="D435">
        <v>12625025</v>
      </c>
      <c r="E435" s="6">
        <v>20030806</v>
      </c>
      <c r="F435" t="s">
        <v>592</v>
      </c>
      <c r="G435">
        <v>4331550</v>
      </c>
      <c r="H435" s="12">
        <v>0</v>
      </c>
      <c r="I435" s="12">
        <v>0</v>
      </c>
      <c r="J435" s="2">
        <v>7000</v>
      </c>
      <c r="K435" s="2">
        <v>0</v>
      </c>
      <c r="L435" s="2">
        <v>0</v>
      </c>
      <c r="M435" s="2">
        <v>7000</v>
      </c>
      <c r="N435" s="11">
        <f>VLOOKUP(P435,'CODIGOS RENTISTICOS'!$A$2:E1475,2,FALSE)</f>
        <v>825000000</v>
      </c>
      <c r="O435" s="11">
        <f>VLOOKUP(P435,'CODIGOS RENTISTICOS'!$A$2:F3642,3,FALSE)</f>
        <v>150109</v>
      </c>
      <c r="P435">
        <v>121245</v>
      </c>
      <c r="Q435" s="2">
        <v>7000</v>
      </c>
    </row>
    <row r="436" spans="1:17" x14ac:dyDescent="0.2">
      <c r="A436">
        <v>50000249</v>
      </c>
      <c r="B436">
        <v>901276</v>
      </c>
      <c r="C436" t="s">
        <v>599</v>
      </c>
      <c r="D436">
        <v>85452113</v>
      </c>
      <c r="E436" s="6">
        <v>20030806</v>
      </c>
      <c r="F436" t="s">
        <v>592</v>
      </c>
      <c r="G436">
        <v>7608972</v>
      </c>
      <c r="H436" s="12">
        <v>0</v>
      </c>
      <c r="I436" s="12">
        <v>0</v>
      </c>
      <c r="J436" s="2">
        <v>7000</v>
      </c>
      <c r="K436" s="2">
        <v>0</v>
      </c>
      <c r="L436" s="2">
        <v>0</v>
      </c>
      <c r="M436" s="2">
        <v>7000</v>
      </c>
      <c r="N436" s="11">
        <f>VLOOKUP(P436,'CODIGOS RENTISTICOS'!$A$2:E1476,2,FALSE)</f>
        <v>825000000</v>
      </c>
      <c r="O436" s="11">
        <f>VLOOKUP(P436,'CODIGOS RENTISTICOS'!$A$2:F3643,3,FALSE)</f>
        <v>150109</v>
      </c>
      <c r="P436">
        <v>121245</v>
      </c>
      <c r="Q436" s="2">
        <v>7000</v>
      </c>
    </row>
    <row r="437" spans="1:17" x14ac:dyDescent="0.2">
      <c r="A437">
        <v>50000249</v>
      </c>
      <c r="B437">
        <v>901278</v>
      </c>
      <c r="C437" t="s">
        <v>599</v>
      </c>
      <c r="D437">
        <v>85455722</v>
      </c>
      <c r="E437" s="6">
        <v>20030806</v>
      </c>
      <c r="F437" t="s">
        <v>592</v>
      </c>
      <c r="G437">
        <v>4318922</v>
      </c>
      <c r="H437" s="12">
        <v>0</v>
      </c>
      <c r="I437" s="12">
        <v>0</v>
      </c>
      <c r="J437" s="2">
        <v>7000</v>
      </c>
      <c r="K437" s="2">
        <v>0</v>
      </c>
      <c r="L437" s="2">
        <v>0</v>
      </c>
      <c r="M437" s="2">
        <v>7000</v>
      </c>
      <c r="N437" s="11">
        <f>VLOOKUP(P437,'CODIGOS RENTISTICOS'!$A$2:E1477,2,FALSE)</f>
        <v>825000000</v>
      </c>
      <c r="O437" s="11">
        <f>VLOOKUP(P437,'CODIGOS RENTISTICOS'!$A$2:F3644,3,FALSE)</f>
        <v>150109</v>
      </c>
      <c r="P437">
        <v>121245</v>
      </c>
      <c r="Q437" s="2">
        <v>7000</v>
      </c>
    </row>
    <row r="438" spans="1:17" x14ac:dyDescent="0.2">
      <c r="A438">
        <v>50000249</v>
      </c>
      <c r="B438">
        <v>901279</v>
      </c>
      <c r="C438" t="s">
        <v>599</v>
      </c>
      <c r="D438">
        <v>12630118</v>
      </c>
      <c r="E438" s="6">
        <v>20030806</v>
      </c>
      <c r="F438" t="s">
        <v>592</v>
      </c>
      <c r="G438">
        <v>4318922</v>
      </c>
      <c r="H438" s="12">
        <v>0</v>
      </c>
      <c r="I438" s="12">
        <v>0</v>
      </c>
      <c r="J438" s="2">
        <v>7000</v>
      </c>
      <c r="K438" s="2">
        <v>0</v>
      </c>
      <c r="L438" s="2">
        <v>0</v>
      </c>
      <c r="M438" s="2">
        <v>7000</v>
      </c>
      <c r="N438" s="11">
        <f>VLOOKUP(P438,'CODIGOS RENTISTICOS'!$A$2:E1478,2,FALSE)</f>
        <v>825000000</v>
      </c>
      <c r="O438" s="11">
        <f>VLOOKUP(P438,'CODIGOS RENTISTICOS'!$A$2:F3645,3,FALSE)</f>
        <v>150109</v>
      </c>
      <c r="P438">
        <v>121245</v>
      </c>
      <c r="Q438" s="2">
        <v>7000</v>
      </c>
    </row>
    <row r="439" spans="1:17" x14ac:dyDescent="0.2">
      <c r="A439">
        <v>50000249</v>
      </c>
      <c r="B439">
        <v>901280</v>
      </c>
      <c r="C439" t="s">
        <v>599</v>
      </c>
      <c r="D439">
        <v>11305850</v>
      </c>
      <c r="E439" s="6">
        <v>20030806</v>
      </c>
      <c r="F439" t="s">
        <v>592</v>
      </c>
      <c r="G439">
        <v>4331550</v>
      </c>
      <c r="H439" s="12">
        <v>0</v>
      </c>
      <c r="I439" s="12">
        <v>0</v>
      </c>
      <c r="J439" s="2">
        <v>7000</v>
      </c>
      <c r="K439" s="2">
        <v>0</v>
      </c>
      <c r="L439" s="2">
        <v>0</v>
      </c>
      <c r="M439" s="2">
        <v>7000</v>
      </c>
      <c r="N439" s="11">
        <f>VLOOKUP(P439,'CODIGOS RENTISTICOS'!$A$2:E1479,2,FALSE)</f>
        <v>825000000</v>
      </c>
      <c r="O439" s="11">
        <f>VLOOKUP(P439,'CODIGOS RENTISTICOS'!$A$2:F3646,3,FALSE)</f>
        <v>150109</v>
      </c>
      <c r="P439">
        <v>121245</v>
      </c>
      <c r="Q439" s="2">
        <v>7000</v>
      </c>
    </row>
    <row r="440" spans="1:17" x14ac:dyDescent="0.2">
      <c r="A440">
        <v>50000249</v>
      </c>
      <c r="B440">
        <v>1077900</v>
      </c>
      <c r="C440" t="s">
        <v>572</v>
      </c>
      <c r="D440">
        <v>84039006</v>
      </c>
      <c r="E440" s="6">
        <v>20030806</v>
      </c>
      <c r="F440" t="s">
        <v>592</v>
      </c>
      <c r="G440">
        <v>7280165</v>
      </c>
      <c r="H440" s="12">
        <v>0</v>
      </c>
      <c r="I440" s="12">
        <v>0</v>
      </c>
      <c r="J440" s="2">
        <v>7000</v>
      </c>
      <c r="K440" s="2">
        <v>0</v>
      </c>
      <c r="L440" s="2">
        <v>0</v>
      </c>
      <c r="M440" s="2">
        <v>7000</v>
      </c>
      <c r="N440" s="11">
        <f>VLOOKUP(P440,'CODIGOS RENTISTICOS'!$A$2:E1480,2,FALSE)</f>
        <v>825000000</v>
      </c>
      <c r="O440" s="11">
        <f>VLOOKUP(P440,'CODIGOS RENTISTICOS'!$A$2:F3647,3,FALSE)</f>
        <v>150109</v>
      </c>
      <c r="P440">
        <v>121245</v>
      </c>
      <c r="Q440" s="2">
        <v>7000</v>
      </c>
    </row>
    <row r="441" spans="1:17" x14ac:dyDescent="0.2">
      <c r="A441">
        <v>50000249</v>
      </c>
      <c r="B441">
        <v>1077901</v>
      </c>
      <c r="C441" t="s">
        <v>572</v>
      </c>
      <c r="D441">
        <v>17974055</v>
      </c>
      <c r="E441" s="6">
        <v>20030806</v>
      </c>
      <c r="F441" t="s">
        <v>592</v>
      </c>
      <c r="G441">
        <v>728165</v>
      </c>
      <c r="H441" s="12">
        <v>0</v>
      </c>
      <c r="I441" s="12">
        <v>0</v>
      </c>
      <c r="J441" s="2">
        <v>7000</v>
      </c>
      <c r="K441" s="2">
        <v>0</v>
      </c>
      <c r="L441" s="2">
        <v>0</v>
      </c>
      <c r="M441" s="2">
        <v>7000</v>
      </c>
      <c r="N441" s="11">
        <f>VLOOKUP(P441,'CODIGOS RENTISTICOS'!$A$2:E1481,2,FALSE)</f>
        <v>825000000</v>
      </c>
      <c r="O441" s="11">
        <f>VLOOKUP(P441,'CODIGOS RENTISTICOS'!$A$2:F3648,3,FALSE)</f>
        <v>150109</v>
      </c>
      <c r="P441">
        <v>121245</v>
      </c>
      <c r="Q441" s="2">
        <v>7000</v>
      </c>
    </row>
    <row r="442" spans="1:17" x14ac:dyDescent="0.2">
      <c r="A442">
        <v>50000249</v>
      </c>
      <c r="B442">
        <v>1077902</v>
      </c>
      <c r="C442" t="s">
        <v>572</v>
      </c>
      <c r="D442">
        <v>84079565</v>
      </c>
      <c r="E442" s="6">
        <v>20030806</v>
      </c>
      <c r="F442" t="s">
        <v>592</v>
      </c>
      <c r="G442">
        <v>7280165</v>
      </c>
      <c r="H442" s="12">
        <v>0</v>
      </c>
      <c r="I442" s="12">
        <v>0</v>
      </c>
      <c r="J442" s="2">
        <v>7000</v>
      </c>
      <c r="K442" s="2">
        <v>0</v>
      </c>
      <c r="L442" s="2">
        <v>0</v>
      </c>
      <c r="M442" s="2">
        <v>7000</v>
      </c>
      <c r="N442" s="11">
        <f>VLOOKUP(P442,'CODIGOS RENTISTICOS'!$A$2:E1482,2,FALSE)</f>
        <v>825000000</v>
      </c>
      <c r="O442" s="11">
        <f>VLOOKUP(P442,'CODIGOS RENTISTICOS'!$A$2:F3649,3,FALSE)</f>
        <v>150109</v>
      </c>
      <c r="P442">
        <v>121245</v>
      </c>
      <c r="Q442" s="2">
        <v>7000</v>
      </c>
    </row>
    <row r="443" spans="1:17" x14ac:dyDescent="0.2">
      <c r="A443">
        <v>50000249</v>
      </c>
      <c r="B443">
        <v>1077922</v>
      </c>
      <c r="C443" t="s">
        <v>572</v>
      </c>
      <c r="D443">
        <v>84025017</v>
      </c>
      <c r="E443" s="6">
        <v>20030806</v>
      </c>
      <c r="F443" t="s">
        <v>592</v>
      </c>
      <c r="G443">
        <v>0</v>
      </c>
      <c r="H443" s="12">
        <v>0</v>
      </c>
      <c r="I443" s="12">
        <v>0</v>
      </c>
      <c r="J443" s="2">
        <v>7000</v>
      </c>
      <c r="K443" s="2">
        <v>0</v>
      </c>
      <c r="L443" s="2">
        <v>0</v>
      </c>
      <c r="M443" s="2">
        <v>7000</v>
      </c>
      <c r="N443" s="11">
        <f>VLOOKUP(P443,'CODIGOS RENTISTICOS'!$A$2:E1483,2,FALSE)</f>
        <v>825000000</v>
      </c>
      <c r="O443" s="11">
        <f>VLOOKUP(P443,'CODIGOS RENTISTICOS'!$A$2:F3650,3,FALSE)</f>
        <v>150109</v>
      </c>
      <c r="P443">
        <v>121245</v>
      </c>
      <c r="Q443" s="2">
        <v>7000</v>
      </c>
    </row>
    <row r="444" spans="1:17" x14ac:dyDescent="0.2">
      <c r="A444">
        <v>50000249</v>
      </c>
      <c r="B444">
        <v>1077926</v>
      </c>
      <c r="C444" t="s">
        <v>572</v>
      </c>
      <c r="D444">
        <v>91439976</v>
      </c>
      <c r="E444" s="6">
        <v>20030806</v>
      </c>
      <c r="F444" t="s">
        <v>592</v>
      </c>
      <c r="G444">
        <v>0</v>
      </c>
      <c r="H444" s="12">
        <v>0</v>
      </c>
      <c r="I444" s="12">
        <v>0</v>
      </c>
      <c r="J444" s="2">
        <v>7000</v>
      </c>
      <c r="K444" s="2">
        <v>0</v>
      </c>
      <c r="L444" s="2">
        <v>0</v>
      </c>
      <c r="M444" s="2">
        <v>7000</v>
      </c>
      <c r="N444" s="11">
        <f>VLOOKUP(P444,'CODIGOS RENTISTICOS'!$A$2:E1484,2,FALSE)</f>
        <v>825000000</v>
      </c>
      <c r="O444" s="11">
        <f>VLOOKUP(P444,'CODIGOS RENTISTICOS'!$A$2:F3651,3,FALSE)</f>
        <v>150109</v>
      </c>
      <c r="P444">
        <v>121245</v>
      </c>
      <c r="Q444" s="2">
        <v>7000</v>
      </c>
    </row>
    <row r="445" spans="1:17" x14ac:dyDescent="0.2">
      <c r="A445">
        <v>50000249</v>
      </c>
      <c r="B445">
        <v>1389345</v>
      </c>
      <c r="C445" t="s">
        <v>572</v>
      </c>
      <c r="D445">
        <v>84083395</v>
      </c>
      <c r="E445" s="6">
        <v>20030806</v>
      </c>
      <c r="F445" t="s">
        <v>592</v>
      </c>
      <c r="G445">
        <v>7280165</v>
      </c>
      <c r="H445" s="12">
        <v>0</v>
      </c>
      <c r="I445" s="12">
        <v>0</v>
      </c>
      <c r="J445" s="2">
        <v>7000</v>
      </c>
      <c r="K445" s="2">
        <v>0</v>
      </c>
      <c r="L445" s="2">
        <v>0</v>
      </c>
      <c r="M445" s="2">
        <v>7000</v>
      </c>
      <c r="N445" s="11">
        <f>VLOOKUP(P445,'CODIGOS RENTISTICOS'!$A$2:E1485,2,FALSE)</f>
        <v>825000000</v>
      </c>
      <c r="O445" s="11">
        <f>VLOOKUP(P445,'CODIGOS RENTISTICOS'!$A$2:F3652,3,FALSE)</f>
        <v>150109</v>
      </c>
      <c r="P445">
        <v>121245</v>
      </c>
      <c r="Q445" s="2">
        <v>7000</v>
      </c>
    </row>
    <row r="446" spans="1:17" x14ac:dyDescent="0.2">
      <c r="A446">
        <v>50000249</v>
      </c>
      <c r="B446">
        <v>1389347</v>
      </c>
      <c r="C446" t="s">
        <v>572</v>
      </c>
      <c r="D446">
        <v>84035621</v>
      </c>
      <c r="E446" s="6">
        <v>20030806</v>
      </c>
      <c r="F446" t="s">
        <v>592</v>
      </c>
      <c r="G446">
        <v>7270727</v>
      </c>
      <c r="H446" s="12">
        <v>0</v>
      </c>
      <c r="I446" s="12">
        <v>0</v>
      </c>
      <c r="J446" s="2">
        <v>7000</v>
      </c>
      <c r="K446" s="2">
        <v>0</v>
      </c>
      <c r="L446" s="2">
        <v>0</v>
      </c>
      <c r="M446" s="2">
        <v>7000</v>
      </c>
      <c r="N446" s="11">
        <f>VLOOKUP(P446,'CODIGOS RENTISTICOS'!$A$2:E1486,2,FALSE)</f>
        <v>825000000</v>
      </c>
      <c r="O446" s="11">
        <f>VLOOKUP(P446,'CODIGOS RENTISTICOS'!$A$2:F3653,3,FALSE)</f>
        <v>150109</v>
      </c>
      <c r="P446">
        <v>121245</v>
      </c>
      <c r="Q446" s="2">
        <v>7000</v>
      </c>
    </row>
    <row r="447" spans="1:17" x14ac:dyDescent="0.2">
      <c r="A447">
        <v>50000249</v>
      </c>
      <c r="B447">
        <v>1389363</v>
      </c>
      <c r="C447" t="s">
        <v>572</v>
      </c>
      <c r="D447">
        <v>84083395</v>
      </c>
      <c r="E447" s="6">
        <v>20030806</v>
      </c>
      <c r="F447" t="s">
        <v>592</v>
      </c>
      <c r="G447">
        <v>7280165</v>
      </c>
      <c r="H447" s="12">
        <v>0</v>
      </c>
      <c r="I447" s="12">
        <v>0</v>
      </c>
      <c r="J447" s="2">
        <v>7000</v>
      </c>
      <c r="K447" s="2">
        <v>0</v>
      </c>
      <c r="L447" s="2">
        <v>0</v>
      </c>
      <c r="M447" s="2">
        <v>7000</v>
      </c>
      <c r="N447" s="11">
        <f>VLOOKUP(P447,'CODIGOS RENTISTICOS'!$A$2:E1487,2,FALSE)</f>
        <v>825000000</v>
      </c>
      <c r="O447" s="11">
        <f>VLOOKUP(P447,'CODIGOS RENTISTICOS'!$A$2:F3654,3,FALSE)</f>
        <v>150109</v>
      </c>
      <c r="P447">
        <v>121245</v>
      </c>
      <c r="Q447" s="2">
        <v>7000</v>
      </c>
    </row>
    <row r="448" spans="1:17" x14ac:dyDescent="0.2">
      <c r="A448">
        <v>50000249</v>
      </c>
      <c r="B448">
        <v>1389364</v>
      </c>
      <c r="C448" t="s">
        <v>572</v>
      </c>
      <c r="D448">
        <v>84081375</v>
      </c>
      <c r="E448" s="6">
        <v>20030806</v>
      </c>
      <c r="F448" t="s">
        <v>592</v>
      </c>
      <c r="G448">
        <v>121212</v>
      </c>
      <c r="H448" s="12">
        <v>0</v>
      </c>
      <c r="I448" s="12">
        <v>0</v>
      </c>
      <c r="J448" s="2">
        <v>7000</v>
      </c>
      <c r="K448" s="2">
        <v>0</v>
      </c>
      <c r="L448" s="2">
        <v>0</v>
      </c>
      <c r="M448" s="2">
        <v>7000</v>
      </c>
      <c r="N448" s="11">
        <f>VLOOKUP(P448,'CODIGOS RENTISTICOS'!$A$2:E1488,2,FALSE)</f>
        <v>825000000</v>
      </c>
      <c r="O448" s="11">
        <f>VLOOKUP(P448,'CODIGOS RENTISTICOS'!$A$2:F3655,3,FALSE)</f>
        <v>150109</v>
      </c>
      <c r="P448">
        <v>121245</v>
      </c>
      <c r="Q448" s="2">
        <v>7000</v>
      </c>
    </row>
    <row r="449" spans="1:17" x14ac:dyDescent="0.2">
      <c r="A449">
        <v>50000249</v>
      </c>
      <c r="B449">
        <v>1389377</v>
      </c>
      <c r="C449" t="s">
        <v>572</v>
      </c>
      <c r="D449">
        <v>17809853</v>
      </c>
      <c r="E449" s="6">
        <v>20030806</v>
      </c>
      <c r="F449" t="s">
        <v>592</v>
      </c>
      <c r="G449">
        <v>7276398</v>
      </c>
      <c r="H449" s="12">
        <v>0</v>
      </c>
      <c r="I449" s="12">
        <v>0</v>
      </c>
      <c r="J449" s="2">
        <v>7000</v>
      </c>
      <c r="K449" s="2">
        <v>0</v>
      </c>
      <c r="L449" s="2">
        <v>0</v>
      </c>
      <c r="M449" s="2">
        <v>7000</v>
      </c>
      <c r="N449" s="11">
        <f>VLOOKUP(P449,'CODIGOS RENTISTICOS'!$A$2:E1489,2,FALSE)</f>
        <v>825000000</v>
      </c>
      <c r="O449" s="11">
        <f>VLOOKUP(P449,'CODIGOS RENTISTICOS'!$A$2:F3656,3,FALSE)</f>
        <v>150109</v>
      </c>
      <c r="P449">
        <v>121245</v>
      </c>
      <c r="Q449" s="2">
        <v>7000</v>
      </c>
    </row>
    <row r="450" spans="1:17" x14ac:dyDescent="0.2">
      <c r="A450">
        <v>50000249</v>
      </c>
      <c r="B450">
        <v>1389378</v>
      </c>
      <c r="C450" t="s">
        <v>572</v>
      </c>
      <c r="D450">
        <v>84071660</v>
      </c>
      <c r="E450" s="6">
        <v>20030806</v>
      </c>
      <c r="F450" t="s">
        <v>592</v>
      </c>
      <c r="G450">
        <v>7280165</v>
      </c>
      <c r="H450" s="12">
        <v>0</v>
      </c>
      <c r="I450" s="12">
        <v>0</v>
      </c>
      <c r="J450" s="2">
        <v>7000</v>
      </c>
      <c r="K450" s="2">
        <v>0</v>
      </c>
      <c r="L450" s="2">
        <v>0</v>
      </c>
      <c r="M450" s="2">
        <v>7000</v>
      </c>
      <c r="N450" s="11">
        <f>VLOOKUP(P450,'CODIGOS RENTISTICOS'!$A$2:E1490,2,FALSE)</f>
        <v>825000000</v>
      </c>
      <c r="O450" s="11">
        <f>VLOOKUP(P450,'CODIGOS RENTISTICOS'!$A$2:F3657,3,FALSE)</f>
        <v>150109</v>
      </c>
      <c r="P450">
        <v>121245</v>
      </c>
      <c r="Q450" s="2">
        <v>7000</v>
      </c>
    </row>
    <row r="451" spans="1:17" x14ac:dyDescent="0.2">
      <c r="A451">
        <v>50000249</v>
      </c>
      <c r="B451">
        <v>1389379</v>
      </c>
      <c r="C451" t="s">
        <v>572</v>
      </c>
      <c r="D451">
        <v>84035621</v>
      </c>
      <c r="E451" s="6">
        <v>20030806</v>
      </c>
      <c r="F451" t="s">
        <v>592</v>
      </c>
      <c r="G451">
        <v>121212</v>
      </c>
      <c r="H451" s="12">
        <v>0</v>
      </c>
      <c r="I451" s="12">
        <v>0</v>
      </c>
      <c r="J451" s="2">
        <v>7000</v>
      </c>
      <c r="K451" s="2">
        <v>0</v>
      </c>
      <c r="L451" s="2">
        <v>0</v>
      </c>
      <c r="M451" s="2">
        <v>7000</v>
      </c>
      <c r="N451" s="11">
        <f>VLOOKUP(P451,'CODIGOS RENTISTICOS'!$A$2:E1491,2,FALSE)</f>
        <v>825000000</v>
      </c>
      <c r="O451" s="11">
        <f>VLOOKUP(P451,'CODIGOS RENTISTICOS'!$A$2:F3658,3,FALSE)</f>
        <v>150109</v>
      </c>
      <c r="P451">
        <v>121245</v>
      </c>
      <c r="Q451" s="2">
        <v>7000</v>
      </c>
    </row>
    <row r="452" spans="1:17" x14ac:dyDescent="0.2">
      <c r="A452">
        <v>50000249</v>
      </c>
      <c r="B452">
        <v>1141249</v>
      </c>
      <c r="C452" t="s">
        <v>713</v>
      </c>
      <c r="D452">
        <v>59665238</v>
      </c>
      <c r="E452" s="6">
        <v>20030806</v>
      </c>
      <c r="F452" t="s">
        <v>592</v>
      </c>
      <c r="G452">
        <v>0</v>
      </c>
      <c r="H452" s="12">
        <v>0</v>
      </c>
      <c r="I452" s="12">
        <v>0</v>
      </c>
      <c r="J452" s="2">
        <v>100000</v>
      </c>
      <c r="K452" s="2">
        <v>0</v>
      </c>
      <c r="L452" s="2">
        <v>0</v>
      </c>
      <c r="M452" s="2">
        <v>100000</v>
      </c>
      <c r="N452" s="11">
        <f>VLOOKUP(P452,'CODIGOS RENTISTICOS'!$A$2:E1492,2,FALSE)</f>
        <v>11100000</v>
      </c>
      <c r="O452" s="11">
        <f>VLOOKUP(P452,'CODIGOS RENTISTICOS'!$A$2:F3659,3,FALSE)</f>
        <v>150101</v>
      </c>
      <c r="P452">
        <v>121275</v>
      </c>
      <c r="Q452" s="2">
        <v>100000</v>
      </c>
    </row>
    <row r="453" spans="1:17" x14ac:dyDescent="0.2">
      <c r="A453">
        <v>50000249</v>
      </c>
      <c r="B453">
        <v>1034206</v>
      </c>
      <c r="C453" t="s">
        <v>810</v>
      </c>
      <c r="D453">
        <v>8160031184</v>
      </c>
      <c r="E453" s="6">
        <v>20030806</v>
      </c>
      <c r="F453" t="s">
        <v>592</v>
      </c>
      <c r="G453">
        <v>3210909</v>
      </c>
      <c r="H453" s="12">
        <v>0</v>
      </c>
      <c r="I453" s="12">
        <v>0</v>
      </c>
      <c r="J453" s="2">
        <v>14000</v>
      </c>
      <c r="K453" s="2">
        <v>0</v>
      </c>
      <c r="L453" s="2">
        <v>0</v>
      </c>
      <c r="M453" s="2">
        <v>14000</v>
      </c>
      <c r="N453" s="11">
        <f>VLOOKUP(P453,'CODIGOS RENTISTICOS'!$A$2:E1493,2,FALSE)</f>
        <v>825000000</v>
      </c>
      <c r="O453" s="11">
        <f>VLOOKUP(P453,'CODIGOS RENTISTICOS'!$A$2:F3660,3,FALSE)</f>
        <v>150109</v>
      </c>
      <c r="P453">
        <v>121245</v>
      </c>
      <c r="Q453" s="2">
        <v>14000</v>
      </c>
    </row>
    <row r="454" spans="1:17" x14ac:dyDescent="0.2">
      <c r="A454">
        <v>50000249</v>
      </c>
      <c r="B454">
        <v>1034220</v>
      </c>
      <c r="C454" t="s">
        <v>810</v>
      </c>
      <c r="D454">
        <v>42119434</v>
      </c>
      <c r="E454" s="6">
        <v>20030806</v>
      </c>
      <c r="F454" t="s">
        <v>592</v>
      </c>
      <c r="G454">
        <v>3241476</v>
      </c>
      <c r="H454" s="12">
        <v>0</v>
      </c>
      <c r="I454" s="12">
        <v>0</v>
      </c>
      <c r="J454" s="2">
        <v>55350</v>
      </c>
      <c r="K454" s="2">
        <v>0</v>
      </c>
      <c r="L454" s="2">
        <v>0</v>
      </c>
      <c r="M454" s="2">
        <v>55350</v>
      </c>
      <c r="N454" s="11">
        <f>VLOOKUP(P454,'CODIGOS RENTISTICOS'!$A$2:E1494,2,FALSE)</f>
        <v>96300000</v>
      </c>
      <c r="O454" s="11">
        <f>VLOOKUP(P454,'CODIGOS RENTISTICOS'!$A$2:F3661,3,FALSE)</f>
        <v>360101</v>
      </c>
      <c r="P454">
        <v>121270</v>
      </c>
      <c r="Q454" s="2">
        <v>55350</v>
      </c>
    </row>
    <row r="455" spans="1:17" x14ac:dyDescent="0.2">
      <c r="A455">
        <v>50000249</v>
      </c>
      <c r="B455">
        <v>1160084</v>
      </c>
      <c r="C455" t="s">
        <v>817</v>
      </c>
      <c r="D455">
        <v>19151641</v>
      </c>
      <c r="E455" s="6">
        <v>20030806</v>
      </c>
      <c r="F455" t="s">
        <v>592</v>
      </c>
      <c r="G455">
        <v>6828413</v>
      </c>
      <c r="H455" s="12">
        <v>0</v>
      </c>
      <c r="I455" s="12">
        <v>0</v>
      </c>
      <c r="J455" s="2">
        <v>7000</v>
      </c>
      <c r="K455" s="2">
        <v>0</v>
      </c>
      <c r="L455" s="2">
        <v>0</v>
      </c>
      <c r="M455" s="2">
        <v>7000</v>
      </c>
      <c r="N455" s="11">
        <f>VLOOKUP(P455,'CODIGOS RENTISTICOS'!$A$2:E1495,2,FALSE)</f>
        <v>825000000</v>
      </c>
      <c r="O455" s="11">
        <f>VLOOKUP(P455,'CODIGOS RENTISTICOS'!$A$2:F3662,3,FALSE)</f>
        <v>150109</v>
      </c>
      <c r="P455">
        <v>121245</v>
      </c>
      <c r="Q455" s="2">
        <v>7000</v>
      </c>
    </row>
    <row r="456" spans="1:17" x14ac:dyDescent="0.2">
      <c r="A456">
        <v>50000249</v>
      </c>
      <c r="B456">
        <v>1219441</v>
      </c>
      <c r="C456" t="s">
        <v>573</v>
      </c>
      <c r="D456">
        <v>93387658</v>
      </c>
      <c r="E456" s="6">
        <v>20030806</v>
      </c>
      <c r="F456" t="s">
        <v>592</v>
      </c>
      <c r="G456">
        <v>2615706</v>
      </c>
      <c r="H456" s="12">
        <v>0</v>
      </c>
      <c r="I456" s="12">
        <v>0</v>
      </c>
      <c r="J456" s="2">
        <v>15150</v>
      </c>
      <c r="K456" s="2">
        <v>0</v>
      </c>
      <c r="L456" s="2">
        <v>0</v>
      </c>
      <c r="M456" s="2">
        <v>15150</v>
      </c>
      <c r="N456" s="11">
        <f>VLOOKUP(P456,'CODIGOS RENTISTICOS'!$A$2:E1496,2,FALSE)</f>
        <v>825000000</v>
      </c>
      <c r="O456" s="11">
        <f>VLOOKUP(P456,'CODIGOS RENTISTICOS'!$A$2:F3663,3,FALSE)</f>
        <v>150109</v>
      </c>
      <c r="P456">
        <v>121245</v>
      </c>
      <c r="Q456" s="2">
        <v>15150</v>
      </c>
    </row>
    <row r="457" spans="1:17" x14ac:dyDescent="0.2">
      <c r="A457">
        <v>50000249</v>
      </c>
      <c r="B457">
        <v>1219443</v>
      </c>
      <c r="C457" t="s">
        <v>573</v>
      </c>
      <c r="D457">
        <v>93356981</v>
      </c>
      <c r="E457" s="6">
        <v>20030806</v>
      </c>
      <c r="F457" t="s">
        <v>592</v>
      </c>
      <c r="G457">
        <v>2688244</v>
      </c>
      <c r="H457" s="12">
        <v>0</v>
      </c>
      <c r="I457" s="12">
        <v>0</v>
      </c>
      <c r="J457" s="2">
        <v>22150</v>
      </c>
      <c r="K457" s="2">
        <v>0</v>
      </c>
      <c r="L457" s="2">
        <v>0</v>
      </c>
      <c r="M457" s="2">
        <v>22150</v>
      </c>
      <c r="N457" s="11">
        <f>VLOOKUP(P457,'CODIGOS RENTISTICOS'!$A$2:E1497,2,FALSE)</f>
        <v>825000000</v>
      </c>
      <c r="O457" s="11">
        <f>VLOOKUP(P457,'CODIGOS RENTISTICOS'!$A$2:F3664,3,FALSE)</f>
        <v>150109</v>
      </c>
      <c r="P457">
        <v>121245</v>
      </c>
      <c r="Q457" s="2">
        <v>22150</v>
      </c>
    </row>
    <row r="458" spans="1:17" x14ac:dyDescent="0.2">
      <c r="A458">
        <v>50000249</v>
      </c>
      <c r="B458">
        <v>1210857</v>
      </c>
      <c r="C458" t="s">
        <v>811</v>
      </c>
      <c r="D458">
        <v>15929641</v>
      </c>
      <c r="E458" s="6">
        <v>20030806</v>
      </c>
      <c r="F458" t="s">
        <v>592</v>
      </c>
      <c r="G458">
        <v>3284975</v>
      </c>
      <c r="H458" s="12">
        <v>0</v>
      </c>
      <c r="I458" s="12">
        <v>0</v>
      </c>
      <c r="J458" s="2">
        <v>22150</v>
      </c>
      <c r="K458" s="2">
        <v>0</v>
      </c>
      <c r="L458" s="2">
        <v>0</v>
      </c>
      <c r="M458" s="2">
        <v>22150</v>
      </c>
      <c r="N458" s="11">
        <f>VLOOKUP(P458,'CODIGOS RENTISTICOS'!$A$2:E1498,2,FALSE)</f>
        <v>825000000</v>
      </c>
      <c r="O458" s="11">
        <f>VLOOKUP(P458,'CODIGOS RENTISTICOS'!$A$2:F3665,3,FALSE)</f>
        <v>150109</v>
      </c>
      <c r="P458">
        <v>121245</v>
      </c>
      <c r="Q458" s="2">
        <v>22150</v>
      </c>
    </row>
    <row r="459" spans="1:17" x14ac:dyDescent="0.2">
      <c r="A459">
        <v>50000249</v>
      </c>
      <c r="B459">
        <v>1210859</v>
      </c>
      <c r="C459" t="s">
        <v>811</v>
      </c>
      <c r="D459">
        <v>29123115</v>
      </c>
      <c r="E459" s="6">
        <v>20030806</v>
      </c>
      <c r="F459" t="s">
        <v>592</v>
      </c>
      <c r="G459">
        <v>4392906</v>
      </c>
      <c r="H459" s="12">
        <v>0</v>
      </c>
      <c r="I459" s="12">
        <v>0</v>
      </c>
      <c r="J459" s="2">
        <v>55334</v>
      </c>
      <c r="K459" s="2">
        <v>0</v>
      </c>
      <c r="L459" s="2">
        <v>0</v>
      </c>
      <c r="M459" s="2">
        <v>55334</v>
      </c>
      <c r="N459" s="11">
        <f>VLOOKUP(P459,'CODIGOS RENTISTICOS'!$A$2:E1499,2,FALSE)</f>
        <v>96300000</v>
      </c>
      <c r="O459" s="11">
        <f>VLOOKUP(P459,'CODIGOS RENTISTICOS'!$A$2:F3666,3,FALSE)</f>
        <v>360101</v>
      </c>
      <c r="P459">
        <v>121270</v>
      </c>
      <c r="Q459" s="2">
        <v>55334</v>
      </c>
    </row>
    <row r="460" spans="1:17" x14ac:dyDescent="0.2">
      <c r="A460">
        <v>50000249</v>
      </c>
      <c r="B460">
        <v>1148842</v>
      </c>
      <c r="C460" t="s">
        <v>811</v>
      </c>
      <c r="D460">
        <v>16796015</v>
      </c>
      <c r="E460" s="6">
        <v>20030806</v>
      </c>
      <c r="F460" t="s">
        <v>592</v>
      </c>
      <c r="G460">
        <v>3350192</v>
      </c>
      <c r="H460" s="12">
        <v>0</v>
      </c>
      <c r="I460" s="12">
        <v>0</v>
      </c>
      <c r="J460" s="2">
        <v>7000</v>
      </c>
      <c r="K460" s="2">
        <v>0</v>
      </c>
      <c r="L460" s="2">
        <v>0</v>
      </c>
      <c r="M460" s="2">
        <v>7000</v>
      </c>
      <c r="N460" s="11">
        <f>VLOOKUP(P460,'CODIGOS RENTISTICOS'!$A$2:E1500,2,FALSE)</f>
        <v>825000000</v>
      </c>
      <c r="O460" s="11">
        <f>VLOOKUP(P460,'CODIGOS RENTISTICOS'!$A$2:F3667,3,FALSE)</f>
        <v>150109</v>
      </c>
      <c r="P460">
        <v>121245</v>
      </c>
      <c r="Q460" s="2">
        <v>7000</v>
      </c>
    </row>
    <row r="461" spans="1:17" x14ac:dyDescent="0.2">
      <c r="A461">
        <v>50000249</v>
      </c>
      <c r="B461">
        <v>1148843</v>
      </c>
      <c r="C461" t="s">
        <v>811</v>
      </c>
      <c r="D461">
        <v>16697105</v>
      </c>
      <c r="E461" s="6">
        <v>20030806</v>
      </c>
      <c r="F461" t="s">
        <v>592</v>
      </c>
      <c r="G461">
        <v>3350192</v>
      </c>
      <c r="H461" s="12">
        <v>0</v>
      </c>
      <c r="I461" s="12">
        <v>0</v>
      </c>
      <c r="J461" s="2">
        <v>7000</v>
      </c>
      <c r="K461" s="2">
        <v>0</v>
      </c>
      <c r="L461" s="2">
        <v>0</v>
      </c>
      <c r="M461" s="2">
        <v>7000</v>
      </c>
      <c r="N461" s="11">
        <f>VLOOKUP(P461,'CODIGOS RENTISTICOS'!$A$2:E1501,2,FALSE)</f>
        <v>825000000</v>
      </c>
      <c r="O461" s="11">
        <f>VLOOKUP(P461,'CODIGOS RENTISTICOS'!$A$2:F3668,3,FALSE)</f>
        <v>150109</v>
      </c>
      <c r="P461">
        <v>121245</v>
      </c>
      <c r="Q461" s="2">
        <v>7000</v>
      </c>
    </row>
    <row r="462" spans="1:17" x14ac:dyDescent="0.2">
      <c r="A462">
        <v>50000249</v>
      </c>
      <c r="B462">
        <v>1148845</v>
      </c>
      <c r="C462" t="s">
        <v>811</v>
      </c>
      <c r="D462">
        <v>76317030</v>
      </c>
      <c r="E462" s="6">
        <v>20030806</v>
      </c>
      <c r="F462" t="s">
        <v>592</v>
      </c>
      <c r="G462">
        <v>3350192</v>
      </c>
      <c r="H462" s="12">
        <v>0</v>
      </c>
      <c r="I462" s="12">
        <v>0</v>
      </c>
      <c r="J462" s="2">
        <v>7000</v>
      </c>
      <c r="K462" s="2">
        <v>0</v>
      </c>
      <c r="L462" s="2">
        <v>0</v>
      </c>
      <c r="M462" s="2">
        <v>7000</v>
      </c>
      <c r="N462" s="11">
        <f>VLOOKUP(P462,'CODIGOS RENTISTICOS'!$A$2:E1502,2,FALSE)</f>
        <v>825000000</v>
      </c>
      <c r="O462" s="11">
        <f>VLOOKUP(P462,'CODIGOS RENTISTICOS'!$A$2:F3669,3,FALSE)</f>
        <v>150109</v>
      </c>
      <c r="P462">
        <v>121245</v>
      </c>
      <c r="Q462" s="2">
        <v>7000</v>
      </c>
    </row>
    <row r="463" spans="1:17" x14ac:dyDescent="0.2">
      <c r="A463">
        <v>50000249</v>
      </c>
      <c r="B463">
        <v>1148846</v>
      </c>
      <c r="C463" t="s">
        <v>811</v>
      </c>
      <c r="D463">
        <v>6361888</v>
      </c>
      <c r="E463" s="6">
        <v>20030806</v>
      </c>
      <c r="F463" t="s">
        <v>592</v>
      </c>
      <c r="G463">
        <v>3350192</v>
      </c>
      <c r="H463" s="12">
        <v>0</v>
      </c>
      <c r="I463" s="12">
        <v>0</v>
      </c>
      <c r="J463" s="2">
        <v>7000</v>
      </c>
      <c r="K463" s="2">
        <v>0</v>
      </c>
      <c r="L463" s="2">
        <v>0</v>
      </c>
      <c r="M463" s="2">
        <v>7000</v>
      </c>
      <c r="N463" s="11">
        <f>VLOOKUP(P463,'CODIGOS RENTISTICOS'!$A$2:E1503,2,FALSE)</f>
        <v>825000000</v>
      </c>
      <c r="O463" s="11">
        <f>VLOOKUP(P463,'CODIGOS RENTISTICOS'!$A$2:F3670,3,FALSE)</f>
        <v>150109</v>
      </c>
      <c r="P463">
        <v>121245</v>
      </c>
      <c r="Q463" s="2">
        <v>7000</v>
      </c>
    </row>
    <row r="464" spans="1:17" x14ac:dyDescent="0.2">
      <c r="A464">
        <v>50000249</v>
      </c>
      <c r="B464">
        <v>1148850</v>
      </c>
      <c r="C464" t="s">
        <v>811</v>
      </c>
      <c r="D464">
        <v>76263445</v>
      </c>
      <c r="E464" s="6">
        <v>20030806</v>
      </c>
      <c r="F464" t="s">
        <v>592</v>
      </c>
      <c r="G464">
        <v>3350192</v>
      </c>
      <c r="H464" s="12">
        <v>0</v>
      </c>
      <c r="I464" s="12">
        <v>0</v>
      </c>
      <c r="J464" s="2">
        <v>7000</v>
      </c>
      <c r="K464" s="2">
        <v>0</v>
      </c>
      <c r="L464" s="2">
        <v>0</v>
      </c>
      <c r="M464" s="2">
        <v>7000</v>
      </c>
      <c r="N464" s="11">
        <f>VLOOKUP(P464,'CODIGOS RENTISTICOS'!$A$2:E1504,2,FALSE)</f>
        <v>825000000</v>
      </c>
      <c r="O464" s="11">
        <f>VLOOKUP(P464,'CODIGOS RENTISTICOS'!$A$2:F3671,3,FALSE)</f>
        <v>150109</v>
      </c>
      <c r="P464">
        <v>121245</v>
      </c>
      <c r="Q464" s="2">
        <v>7000</v>
      </c>
    </row>
    <row r="465" spans="1:17" x14ac:dyDescent="0.2">
      <c r="A465">
        <v>50000249</v>
      </c>
      <c r="B465">
        <v>1148852</v>
      </c>
      <c r="C465" t="s">
        <v>811</v>
      </c>
      <c r="D465">
        <v>94383722</v>
      </c>
      <c r="E465" s="6">
        <v>20030806</v>
      </c>
      <c r="F465" t="s">
        <v>592</v>
      </c>
      <c r="G465">
        <v>3350192</v>
      </c>
      <c r="H465" s="12">
        <v>0</v>
      </c>
      <c r="I465" s="12">
        <v>0</v>
      </c>
      <c r="J465" s="2">
        <v>7000</v>
      </c>
      <c r="K465" s="2">
        <v>0</v>
      </c>
      <c r="L465" s="2">
        <v>0</v>
      </c>
      <c r="M465" s="2">
        <v>7000</v>
      </c>
      <c r="N465" s="11">
        <f>VLOOKUP(P465,'CODIGOS RENTISTICOS'!$A$2:E1505,2,FALSE)</f>
        <v>825000000</v>
      </c>
      <c r="O465" s="11">
        <f>VLOOKUP(P465,'CODIGOS RENTISTICOS'!$A$2:F3672,3,FALSE)</f>
        <v>150109</v>
      </c>
      <c r="P465">
        <v>121245</v>
      </c>
      <c r="Q465" s="2">
        <v>7000</v>
      </c>
    </row>
    <row r="466" spans="1:17" x14ac:dyDescent="0.2">
      <c r="A466">
        <v>50000249</v>
      </c>
      <c r="B466">
        <v>1148853</v>
      </c>
      <c r="C466" t="s">
        <v>811</v>
      </c>
      <c r="D466">
        <v>94371385</v>
      </c>
      <c r="E466" s="6">
        <v>20030806</v>
      </c>
      <c r="F466" t="s">
        <v>592</v>
      </c>
      <c r="G466">
        <v>3350192</v>
      </c>
      <c r="H466" s="12">
        <v>0</v>
      </c>
      <c r="I466" s="12">
        <v>0</v>
      </c>
      <c r="J466" s="2">
        <v>7000</v>
      </c>
      <c r="K466" s="2">
        <v>0</v>
      </c>
      <c r="L466" s="2">
        <v>0</v>
      </c>
      <c r="M466" s="2">
        <v>7000</v>
      </c>
      <c r="N466" s="11">
        <f>VLOOKUP(P466,'CODIGOS RENTISTICOS'!$A$2:E1506,2,FALSE)</f>
        <v>825000000</v>
      </c>
      <c r="O466" s="11">
        <f>VLOOKUP(P466,'CODIGOS RENTISTICOS'!$A$2:F3673,3,FALSE)</f>
        <v>150109</v>
      </c>
      <c r="P466">
        <v>121245</v>
      </c>
      <c r="Q466" s="2">
        <v>7000</v>
      </c>
    </row>
    <row r="467" spans="1:17" x14ac:dyDescent="0.2">
      <c r="A467">
        <v>50000249</v>
      </c>
      <c r="B467">
        <v>1148854</v>
      </c>
      <c r="C467" t="s">
        <v>811</v>
      </c>
      <c r="D467">
        <v>94405310</v>
      </c>
      <c r="E467" s="6">
        <v>20030806</v>
      </c>
      <c r="F467" t="s">
        <v>592</v>
      </c>
      <c r="G467">
        <v>3350192</v>
      </c>
      <c r="H467" s="12">
        <v>0</v>
      </c>
      <c r="I467" s="12">
        <v>0</v>
      </c>
      <c r="J467" s="2">
        <v>7000</v>
      </c>
      <c r="K467" s="2">
        <v>0</v>
      </c>
      <c r="L467" s="2">
        <v>0</v>
      </c>
      <c r="M467" s="2">
        <v>7000</v>
      </c>
      <c r="N467" s="11">
        <f>VLOOKUP(P467,'CODIGOS RENTISTICOS'!$A$2:E1507,2,FALSE)</f>
        <v>825000000</v>
      </c>
      <c r="O467" s="11">
        <f>VLOOKUP(P467,'CODIGOS RENTISTICOS'!$A$2:F3674,3,FALSE)</f>
        <v>150109</v>
      </c>
      <c r="P467">
        <v>121245</v>
      </c>
      <c r="Q467" s="2">
        <v>7000</v>
      </c>
    </row>
    <row r="468" spans="1:17" x14ac:dyDescent="0.2">
      <c r="A468">
        <v>50000249</v>
      </c>
      <c r="B468">
        <v>1148855</v>
      </c>
      <c r="C468" t="s">
        <v>811</v>
      </c>
      <c r="D468">
        <v>16773451</v>
      </c>
      <c r="E468" s="6">
        <v>20030806</v>
      </c>
      <c r="F468" t="s">
        <v>592</v>
      </c>
      <c r="G468">
        <v>3350192</v>
      </c>
      <c r="H468" s="12">
        <v>0</v>
      </c>
      <c r="I468" s="12">
        <v>0</v>
      </c>
      <c r="J468" s="2">
        <v>7000</v>
      </c>
      <c r="K468" s="2">
        <v>0</v>
      </c>
      <c r="L468" s="2">
        <v>0</v>
      </c>
      <c r="M468" s="2">
        <v>7000</v>
      </c>
      <c r="N468" s="11">
        <f>VLOOKUP(P468,'CODIGOS RENTISTICOS'!$A$2:E1508,2,FALSE)</f>
        <v>825000000</v>
      </c>
      <c r="O468" s="11">
        <f>VLOOKUP(P468,'CODIGOS RENTISTICOS'!$A$2:F3675,3,FALSE)</f>
        <v>150109</v>
      </c>
      <c r="P468">
        <v>121245</v>
      </c>
      <c r="Q468" s="2">
        <v>7000</v>
      </c>
    </row>
    <row r="469" spans="1:17" x14ac:dyDescent="0.2">
      <c r="A469">
        <v>50000249</v>
      </c>
      <c r="B469">
        <v>1148856</v>
      </c>
      <c r="C469" t="s">
        <v>811</v>
      </c>
      <c r="D469">
        <v>87571785</v>
      </c>
      <c r="E469" s="6">
        <v>20030806</v>
      </c>
      <c r="F469" t="s">
        <v>592</v>
      </c>
      <c r="G469">
        <v>3350192</v>
      </c>
      <c r="H469" s="12">
        <v>0</v>
      </c>
      <c r="I469" s="12">
        <v>0</v>
      </c>
      <c r="J469" s="2">
        <v>7000</v>
      </c>
      <c r="K469" s="2">
        <v>0</v>
      </c>
      <c r="L469" s="2">
        <v>0</v>
      </c>
      <c r="M469" s="2">
        <v>7000</v>
      </c>
      <c r="N469" s="11">
        <f>VLOOKUP(P469,'CODIGOS RENTISTICOS'!$A$2:E1509,2,FALSE)</f>
        <v>825000000</v>
      </c>
      <c r="O469" s="11">
        <f>VLOOKUP(P469,'CODIGOS RENTISTICOS'!$A$2:F3676,3,FALSE)</f>
        <v>150109</v>
      </c>
      <c r="P469">
        <v>121245</v>
      </c>
      <c r="Q469" s="2">
        <v>7000</v>
      </c>
    </row>
    <row r="470" spans="1:17" x14ac:dyDescent="0.2">
      <c r="A470">
        <v>50000249</v>
      </c>
      <c r="B470">
        <v>1148857</v>
      </c>
      <c r="C470" t="s">
        <v>811</v>
      </c>
      <c r="D470">
        <v>30734799</v>
      </c>
      <c r="E470" s="6">
        <v>20030806</v>
      </c>
      <c r="F470" t="s">
        <v>592</v>
      </c>
      <c r="G470">
        <v>3350192</v>
      </c>
      <c r="H470" s="12">
        <v>0</v>
      </c>
      <c r="I470" s="12">
        <v>0</v>
      </c>
      <c r="J470" s="2">
        <v>7000</v>
      </c>
      <c r="K470" s="2">
        <v>0</v>
      </c>
      <c r="L470" s="2">
        <v>0</v>
      </c>
      <c r="M470" s="2">
        <v>7000</v>
      </c>
      <c r="N470" s="11">
        <f>VLOOKUP(P470,'CODIGOS RENTISTICOS'!$A$2:E1510,2,FALSE)</f>
        <v>825000000</v>
      </c>
      <c r="O470" s="11">
        <f>VLOOKUP(P470,'CODIGOS RENTISTICOS'!$A$2:F3677,3,FALSE)</f>
        <v>150109</v>
      </c>
      <c r="P470">
        <v>121245</v>
      </c>
      <c r="Q470" s="2">
        <v>7000</v>
      </c>
    </row>
    <row r="471" spans="1:17" x14ac:dyDescent="0.2">
      <c r="A471">
        <v>50000249</v>
      </c>
      <c r="B471">
        <v>1148858</v>
      </c>
      <c r="C471" t="s">
        <v>811</v>
      </c>
      <c r="D471">
        <v>94495850</v>
      </c>
      <c r="E471" s="6">
        <v>20030806</v>
      </c>
      <c r="F471" t="s">
        <v>592</v>
      </c>
      <c r="G471">
        <v>3350192</v>
      </c>
      <c r="H471" s="12">
        <v>0</v>
      </c>
      <c r="I471" s="12">
        <v>0</v>
      </c>
      <c r="J471" s="2">
        <v>7000</v>
      </c>
      <c r="K471" s="2">
        <v>0</v>
      </c>
      <c r="L471" s="2">
        <v>0</v>
      </c>
      <c r="M471" s="2">
        <v>7000</v>
      </c>
      <c r="N471" s="11">
        <f>VLOOKUP(P471,'CODIGOS RENTISTICOS'!$A$2:E1511,2,FALSE)</f>
        <v>825000000</v>
      </c>
      <c r="O471" s="11">
        <f>VLOOKUP(P471,'CODIGOS RENTISTICOS'!$A$2:F3678,3,FALSE)</f>
        <v>150109</v>
      </c>
      <c r="P471">
        <v>121245</v>
      </c>
      <c r="Q471" s="2">
        <v>7000</v>
      </c>
    </row>
    <row r="472" spans="1:17" x14ac:dyDescent="0.2">
      <c r="A472">
        <v>50000249</v>
      </c>
      <c r="B472">
        <v>1148859</v>
      </c>
      <c r="C472" t="s">
        <v>811</v>
      </c>
      <c r="D472">
        <v>6703071</v>
      </c>
      <c r="E472" s="6">
        <v>20030806</v>
      </c>
      <c r="F472" t="s">
        <v>592</v>
      </c>
      <c r="G472">
        <v>3350192</v>
      </c>
      <c r="H472" s="12">
        <v>0</v>
      </c>
      <c r="I472" s="12">
        <v>0</v>
      </c>
      <c r="J472" s="2">
        <v>7000</v>
      </c>
      <c r="K472" s="2">
        <v>0</v>
      </c>
      <c r="L472" s="2">
        <v>0</v>
      </c>
      <c r="M472" s="2">
        <v>7000</v>
      </c>
      <c r="N472" s="11">
        <f>VLOOKUP(P472,'CODIGOS RENTISTICOS'!$A$2:E1512,2,FALSE)</f>
        <v>825000000</v>
      </c>
      <c r="O472" s="11">
        <f>VLOOKUP(P472,'CODIGOS RENTISTICOS'!$A$2:F3679,3,FALSE)</f>
        <v>150109</v>
      </c>
      <c r="P472">
        <v>121245</v>
      </c>
      <c r="Q472" s="2">
        <v>7000</v>
      </c>
    </row>
    <row r="473" spans="1:17" x14ac:dyDescent="0.2">
      <c r="A473">
        <v>50000249</v>
      </c>
      <c r="B473">
        <v>1148860</v>
      </c>
      <c r="C473" t="s">
        <v>811</v>
      </c>
      <c r="D473">
        <v>94428158</v>
      </c>
      <c r="E473" s="6">
        <v>20030806</v>
      </c>
      <c r="F473" t="s">
        <v>592</v>
      </c>
      <c r="G473">
        <v>3350192</v>
      </c>
      <c r="H473" s="12">
        <v>0</v>
      </c>
      <c r="I473" s="12">
        <v>0</v>
      </c>
      <c r="J473" s="2">
        <v>7000</v>
      </c>
      <c r="K473" s="2">
        <v>0</v>
      </c>
      <c r="L473" s="2">
        <v>0</v>
      </c>
      <c r="M473" s="2">
        <v>7000</v>
      </c>
      <c r="N473" s="11">
        <f>VLOOKUP(P473,'CODIGOS RENTISTICOS'!$A$2:E1513,2,FALSE)</f>
        <v>825000000</v>
      </c>
      <c r="O473" s="11">
        <f>VLOOKUP(P473,'CODIGOS RENTISTICOS'!$A$2:F3680,3,FALSE)</f>
        <v>150109</v>
      </c>
      <c r="P473">
        <v>121245</v>
      </c>
      <c r="Q473" s="2">
        <v>7000</v>
      </c>
    </row>
    <row r="474" spans="1:17" x14ac:dyDescent="0.2">
      <c r="A474">
        <v>50000249</v>
      </c>
      <c r="B474">
        <v>1148861</v>
      </c>
      <c r="C474" t="s">
        <v>811</v>
      </c>
      <c r="D474">
        <v>5217943</v>
      </c>
      <c r="E474" s="6">
        <v>20030806</v>
      </c>
      <c r="F474" t="s">
        <v>592</v>
      </c>
      <c r="G474">
        <v>3350192</v>
      </c>
      <c r="H474" s="12">
        <v>0</v>
      </c>
      <c r="I474" s="12">
        <v>0</v>
      </c>
      <c r="J474" s="2">
        <v>7000</v>
      </c>
      <c r="K474" s="2">
        <v>0</v>
      </c>
      <c r="L474" s="2">
        <v>0</v>
      </c>
      <c r="M474" s="2">
        <v>7000</v>
      </c>
      <c r="N474" s="11">
        <f>VLOOKUP(P474,'CODIGOS RENTISTICOS'!$A$2:E1514,2,FALSE)</f>
        <v>825000000</v>
      </c>
      <c r="O474" s="11">
        <f>VLOOKUP(P474,'CODIGOS RENTISTICOS'!$A$2:F3681,3,FALSE)</f>
        <v>150109</v>
      </c>
      <c r="P474">
        <v>121245</v>
      </c>
      <c r="Q474" s="2">
        <v>7000</v>
      </c>
    </row>
    <row r="475" spans="1:17" x14ac:dyDescent="0.2">
      <c r="A475">
        <v>50000249</v>
      </c>
      <c r="B475">
        <v>1148862</v>
      </c>
      <c r="C475" t="s">
        <v>811</v>
      </c>
      <c r="D475">
        <v>94492033</v>
      </c>
      <c r="E475" s="6">
        <v>20030806</v>
      </c>
      <c r="F475" t="s">
        <v>592</v>
      </c>
      <c r="G475">
        <v>3350192</v>
      </c>
      <c r="H475" s="12">
        <v>0</v>
      </c>
      <c r="I475" s="12">
        <v>0</v>
      </c>
      <c r="J475" s="2">
        <v>7000</v>
      </c>
      <c r="K475" s="2">
        <v>0</v>
      </c>
      <c r="L475" s="2">
        <v>0</v>
      </c>
      <c r="M475" s="2">
        <v>7000</v>
      </c>
      <c r="N475" s="11">
        <f>VLOOKUP(P475,'CODIGOS RENTISTICOS'!$A$2:E1515,2,FALSE)</f>
        <v>825000000</v>
      </c>
      <c r="O475" s="11">
        <f>VLOOKUP(P475,'CODIGOS RENTISTICOS'!$A$2:F3682,3,FALSE)</f>
        <v>150109</v>
      </c>
      <c r="P475">
        <v>121245</v>
      </c>
      <c r="Q475" s="2">
        <v>7000</v>
      </c>
    </row>
    <row r="476" spans="1:17" x14ac:dyDescent="0.2">
      <c r="A476">
        <v>50000249</v>
      </c>
      <c r="B476">
        <v>1148863</v>
      </c>
      <c r="C476" t="s">
        <v>811</v>
      </c>
      <c r="D476">
        <v>94522138</v>
      </c>
      <c r="E476" s="6">
        <v>20030806</v>
      </c>
      <c r="F476" t="s">
        <v>592</v>
      </c>
      <c r="G476">
        <v>3350192</v>
      </c>
      <c r="H476" s="12">
        <v>0</v>
      </c>
      <c r="I476" s="12">
        <v>0</v>
      </c>
      <c r="J476" s="2">
        <v>7000</v>
      </c>
      <c r="K476" s="2">
        <v>0</v>
      </c>
      <c r="L476" s="2">
        <v>0</v>
      </c>
      <c r="M476" s="2">
        <v>7000</v>
      </c>
      <c r="N476" s="11">
        <f>VLOOKUP(P476,'CODIGOS RENTISTICOS'!$A$2:E1516,2,FALSE)</f>
        <v>825000000</v>
      </c>
      <c r="O476" s="11">
        <f>VLOOKUP(P476,'CODIGOS RENTISTICOS'!$A$2:F3683,3,FALSE)</f>
        <v>150109</v>
      </c>
      <c r="P476">
        <v>121245</v>
      </c>
      <c r="Q476" s="2">
        <v>7000</v>
      </c>
    </row>
    <row r="477" spans="1:17" x14ac:dyDescent="0.2">
      <c r="A477">
        <v>50000249</v>
      </c>
      <c r="B477">
        <v>1148864</v>
      </c>
      <c r="C477" t="s">
        <v>811</v>
      </c>
      <c r="D477">
        <v>10320157</v>
      </c>
      <c r="E477" s="6">
        <v>20030806</v>
      </c>
      <c r="F477" t="s">
        <v>592</v>
      </c>
      <c r="G477">
        <v>3350192</v>
      </c>
      <c r="H477" s="12">
        <v>0</v>
      </c>
      <c r="I477" s="12">
        <v>0</v>
      </c>
      <c r="J477" s="2">
        <v>7000</v>
      </c>
      <c r="K477" s="2">
        <v>0</v>
      </c>
      <c r="L477" s="2">
        <v>0</v>
      </c>
      <c r="M477" s="2">
        <v>7000</v>
      </c>
      <c r="N477" s="11">
        <f>VLOOKUP(P477,'CODIGOS RENTISTICOS'!$A$2:E1517,2,FALSE)</f>
        <v>825000000</v>
      </c>
      <c r="O477" s="11">
        <f>VLOOKUP(P477,'CODIGOS RENTISTICOS'!$A$2:F3684,3,FALSE)</f>
        <v>150109</v>
      </c>
      <c r="P477">
        <v>121245</v>
      </c>
      <c r="Q477" s="2">
        <v>7000</v>
      </c>
    </row>
    <row r="478" spans="1:17" x14ac:dyDescent="0.2">
      <c r="A478">
        <v>50000249</v>
      </c>
      <c r="B478">
        <v>1148865</v>
      </c>
      <c r="C478" t="s">
        <v>811</v>
      </c>
      <c r="D478">
        <v>16745819</v>
      </c>
      <c r="E478" s="6">
        <v>20030806</v>
      </c>
      <c r="F478" t="s">
        <v>592</v>
      </c>
      <c r="G478">
        <v>3350192</v>
      </c>
      <c r="H478" s="12">
        <v>0</v>
      </c>
      <c r="I478" s="12">
        <v>0</v>
      </c>
      <c r="J478" s="2">
        <v>7000</v>
      </c>
      <c r="K478" s="2">
        <v>0</v>
      </c>
      <c r="L478" s="2">
        <v>0</v>
      </c>
      <c r="M478" s="2">
        <v>7000</v>
      </c>
      <c r="N478" s="11">
        <f>VLOOKUP(P478,'CODIGOS RENTISTICOS'!$A$2:E1518,2,FALSE)</f>
        <v>825000000</v>
      </c>
      <c r="O478" s="11">
        <f>VLOOKUP(P478,'CODIGOS RENTISTICOS'!$A$2:F3685,3,FALSE)</f>
        <v>150109</v>
      </c>
      <c r="P478">
        <v>121245</v>
      </c>
      <c r="Q478" s="2">
        <v>7000</v>
      </c>
    </row>
    <row r="479" spans="1:17" x14ac:dyDescent="0.2">
      <c r="A479">
        <v>50000249</v>
      </c>
      <c r="B479">
        <v>1148866</v>
      </c>
      <c r="C479" t="s">
        <v>811</v>
      </c>
      <c r="D479">
        <v>93202065</v>
      </c>
      <c r="E479" s="6">
        <v>20030806</v>
      </c>
      <c r="F479" t="s">
        <v>592</v>
      </c>
      <c r="G479">
        <v>3350192</v>
      </c>
      <c r="H479" s="12">
        <v>0</v>
      </c>
      <c r="I479" s="12">
        <v>0</v>
      </c>
      <c r="J479" s="2">
        <v>7000</v>
      </c>
      <c r="K479" s="2">
        <v>0</v>
      </c>
      <c r="L479" s="2">
        <v>0</v>
      </c>
      <c r="M479" s="2">
        <v>7000</v>
      </c>
      <c r="N479" s="11">
        <f>VLOOKUP(P479,'CODIGOS RENTISTICOS'!$A$2:E1519,2,FALSE)</f>
        <v>825000000</v>
      </c>
      <c r="O479" s="11">
        <f>VLOOKUP(P479,'CODIGOS RENTISTICOS'!$A$2:F3686,3,FALSE)</f>
        <v>150109</v>
      </c>
      <c r="P479">
        <v>121245</v>
      </c>
      <c r="Q479" s="2">
        <v>7000</v>
      </c>
    </row>
    <row r="480" spans="1:17" x14ac:dyDescent="0.2">
      <c r="A480">
        <v>50000249</v>
      </c>
      <c r="B480">
        <v>1148867</v>
      </c>
      <c r="C480" t="s">
        <v>811</v>
      </c>
      <c r="D480">
        <v>76311397</v>
      </c>
      <c r="E480" s="6">
        <v>20030806</v>
      </c>
      <c r="F480" t="s">
        <v>592</v>
      </c>
      <c r="G480">
        <v>3350192</v>
      </c>
      <c r="H480" s="12">
        <v>0</v>
      </c>
      <c r="I480" s="12">
        <v>0</v>
      </c>
      <c r="J480" s="2">
        <v>7000</v>
      </c>
      <c r="K480" s="2">
        <v>0</v>
      </c>
      <c r="L480" s="2">
        <v>0</v>
      </c>
      <c r="M480" s="2">
        <v>7000</v>
      </c>
      <c r="N480" s="11">
        <f>VLOOKUP(P480,'CODIGOS RENTISTICOS'!$A$2:E1520,2,FALSE)</f>
        <v>825000000</v>
      </c>
      <c r="O480" s="11">
        <f>VLOOKUP(P480,'CODIGOS RENTISTICOS'!$A$2:F3687,3,FALSE)</f>
        <v>150109</v>
      </c>
      <c r="P480">
        <v>121245</v>
      </c>
      <c r="Q480" s="2">
        <v>7000</v>
      </c>
    </row>
    <row r="481" spans="1:17" x14ac:dyDescent="0.2">
      <c r="A481">
        <v>50000249</v>
      </c>
      <c r="B481">
        <v>1148868</v>
      </c>
      <c r="C481" t="s">
        <v>811</v>
      </c>
      <c r="D481">
        <v>16775564</v>
      </c>
      <c r="E481" s="6">
        <v>20030806</v>
      </c>
      <c r="F481" t="s">
        <v>592</v>
      </c>
      <c r="G481">
        <v>3350192</v>
      </c>
      <c r="H481" s="12">
        <v>0</v>
      </c>
      <c r="I481" s="12">
        <v>0</v>
      </c>
      <c r="J481" s="2">
        <v>7000</v>
      </c>
      <c r="K481" s="2">
        <v>0</v>
      </c>
      <c r="L481" s="2">
        <v>0</v>
      </c>
      <c r="M481" s="2">
        <v>7000</v>
      </c>
      <c r="N481" s="11">
        <f>VLOOKUP(P481,'CODIGOS RENTISTICOS'!$A$2:E1521,2,FALSE)</f>
        <v>825000000</v>
      </c>
      <c r="O481" s="11">
        <f>VLOOKUP(P481,'CODIGOS RENTISTICOS'!$A$2:F3688,3,FALSE)</f>
        <v>150109</v>
      </c>
      <c r="P481">
        <v>121245</v>
      </c>
      <c r="Q481" s="2">
        <v>7000</v>
      </c>
    </row>
    <row r="482" spans="1:17" x14ac:dyDescent="0.2">
      <c r="A482">
        <v>50000249</v>
      </c>
      <c r="B482">
        <v>1148869</v>
      </c>
      <c r="C482" t="s">
        <v>811</v>
      </c>
      <c r="D482">
        <v>16690272</v>
      </c>
      <c r="E482" s="6">
        <v>20030806</v>
      </c>
      <c r="F482" t="s">
        <v>592</v>
      </c>
      <c r="G482">
        <v>3350192</v>
      </c>
      <c r="H482" s="12">
        <v>0</v>
      </c>
      <c r="I482" s="12">
        <v>0</v>
      </c>
      <c r="J482" s="2">
        <v>7000</v>
      </c>
      <c r="K482" s="2">
        <v>0</v>
      </c>
      <c r="L482" s="2">
        <v>0</v>
      </c>
      <c r="M482" s="2">
        <v>7000</v>
      </c>
      <c r="N482" s="11">
        <f>VLOOKUP(P482,'CODIGOS RENTISTICOS'!$A$2:E1522,2,FALSE)</f>
        <v>825000000</v>
      </c>
      <c r="O482" s="11">
        <f>VLOOKUP(P482,'CODIGOS RENTISTICOS'!$A$2:F3689,3,FALSE)</f>
        <v>150109</v>
      </c>
      <c r="P482">
        <v>121245</v>
      </c>
      <c r="Q482" s="2">
        <v>7000</v>
      </c>
    </row>
    <row r="483" spans="1:17" x14ac:dyDescent="0.2">
      <c r="A483">
        <v>50000249</v>
      </c>
      <c r="B483">
        <v>1148871</v>
      </c>
      <c r="C483" t="s">
        <v>811</v>
      </c>
      <c r="D483">
        <v>94468488</v>
      </c>
      <c r="E483" s="6">
        <v>20030806</v>
      </c>
      <c r="F483" t="s">
        <v>592</v>
      </c>
      <c r="G483">
        <v>3350192</v>
      </c>
      <c r="H483" s="12">
        <v>0</v>
      </c>
      <c r="I483" s="12">
        <v>0</v>
      </c>
      <c r="J483" s="2">
        <v>7000</v>
      </c>
      <c r="K483" s="2">
        <v>0</v>
      </c>
      <c r="L483" s="2">
        <v>0</v>
      </c>
      <c r="M483" s="2">
        <v>7000</v>
      </c>
      <c r="N483" s="11">
        <f>VLOOKUP(P483,'CODIGOS RENTISTICOS'!$A$2:E1523,2,FALSE)</f>
        <v>825000000</v>
      </c>
      <c r="O483" s="11">
        <f>VLOOKUP(P483,'CODIGOS RENTISTICOS'!$A$2:F3690,3,FALSE)</f>
        <v>150109</v>
      </c>
      <c r="P483">
        <v>121245</v>
      </c>
      <c r="Q483" s="2">
        <v>7000</v>
      </c>
    </row>
    <row r="484" spans="1:17" x14ac:dyDescent="0.2">
      <c r="A484">
        <v>50000249</v>
      </c>
      <c r="B484">
        <v>1148921</v>
      </c>
      <c r="C484" t="s">
        <v>811</v>
      </c>
      <c r="D484">
        <v>94458868</v>
      </c>
      <c r="E484" s="6">
        <v>20030806</v>
      </c>
      <c r="F484" t="s">
        <v>592</v>
      </c>
      <c r="G484">
        <v>3350192</v>
      </c>
      <c r="H484" s="12">
        <v>0</v>
      </c>
      <c r="I484" s="12">
        <v>0</v>
      </c>
      <c r="J484" s="2">
        <v>7000</v>
      </c>
      <c r="K484" s="2">
        <v>0</v>
      </c>
      <c r="L484" s="2">
        <v>0</v>
      </c>
      <c r="M484" s="2">
        <v>7000</v>
      </c>
      <c r="N484" s="11">
        <f>VLOOKUP(P484,'CODIGOS RENTISTICOS'!$A$2:E1524,2,FALSE)</f>
        <v>825000000</v>
      </c>
      <c r="O484" s="11">
        <f>VLOOKUP(P484,'CODIGOS RENTISTICOS'!$A$2:F3691,3,FALSE)</f>
        <v>150109</v>
      </c>
      <c r="P484">
        <v>121245</v>
      </c>
      <c r="Q484" s="2">
        <v>7000</v>
      </c>
    </row>
    <row r="485" spans="1:17" x14ac:dyDescent="0.2">
      <c r="A485">
        <v>50000249</v>
      </c>
      <c r="B485">
        <v>11448870</v>
      </c>
      <c r="C485" t="s">
        <v>811</v>
      </c>
      <c r="D485">
        <v>6100909</v>
      </c>
      <c r="E485" s="6">
        <v>20030806</v>
      </c>
      <c r="F485" t="s">
        <v>592</v>
      </c>
      <c r="G485">
        <v>3350192</v>
      </c>
      <c r="H485" s="12">
        <v>0</v>
      </c>
      <c r="I485" s="12">
        <v>0</v>
      </c>
      <c r="J485" s="2">
        <v>7000</v>
      </c>
      <c r="K485" s="2">
        <v>0</v>
      </c>
      <c r="L485" s="2">
        <v>0</v>
      </c>
      <c r="M485" s="2">
        <v>7000</v>
      </c>
      <c r="N485" s="11">
        <f>VLOOKUP(P485,'CODIGOS RENTISTICOS'!$A$2:E1525,2,FALSE)</f>
        <v>825000000</v>
      </c>
      <c r="O485" s="11">
        <f>VLOOKUP(P485,'CODIGOS RENTISTICOS'!$A$2:F3692,3,FALSE)</f>
        <v>150109</v>
      </c>
      <c r="P485">
        <v>121245</v>
      </c>
      <c r="Q485" s="2">
        <v>7000</v>
      </c>
    </row>
    <row r="486" spans="1:17" x14ac:dyDescent="0.2">
      <c r="A486">
        <v>50000249</v>
      </c>
      <c r="B486">
        <v>1190707</v>
      </c>
      <c r="C486" t="s">
        <v>811</v>
      </c>
      <c r="D486">
        <v>4653267</v>
      </c>
      <c r="E486" s="6">
        <v>20030806</v>
      </c>
      <c r="F486" t="s">
        <v>592</v>
      </c>
      <c r="G486">
        <v>6608142</v>
      </c>
      <c r="H486" s="12">
        <v>0</v>
      </c>
      <c r="I486" s="12">
        <v>0</v>
      </c>
      <c r="J486" s="2">
        <v>22150</v>
      </c>
      <c r="K486" s="2">
        <v>0</v>
      </c>
      <c r="L486" s="2">
        <v>0</v>
      </c>
      <c r="M486" s="2">
        <v>22150</v>
      </c>
      <c r="N486" s="11">
        <f>VLOOKUP(P486,'CODIGOS RENTISTICOS'!$A$2:E1526,2,FALSE)</f>
        <v>825000000</v>
      </c>
      <c r="O486" s="11">
        <f>VLOOKUP(P486,'CODIGOS RENTISTICOS'!$A$2:F3693,3,FALSE)</f>
        <v>150109</v>
      </c>
      <c r="P486">
        <v>121245</v>
      </c>
      <c r="Q486" s="2">
        <v>22150</v>
      </c>
    </row>
    <row r="487" spans="1:17" x14ac:dyDescent="0.2">
      <c r="A487">
        <v>50000249</v>
      </c>
      <c r="B487">
        <v>400820</v>
      </c>
      <c r="C487" t="s">
        <v>812</v>
      </c>
      <c r="D487">
        <v>16510453</v>
      </c>
      <c r="E487" s="6">
        <v>20030806</v>
      </c>
      <c r="F487" t="s">
        <v>592</v>
      </c>
      <c r="G487">
        <v>2412303</v>
      </c>
      <c r="H487" s="12">
        <v>0</v>
      </c>
      <c r="I487" s="12">
        <v>0</v>
      </c>
      <c r="J487" s="2">
        <v>50000</v>
      </c>
      <c r="K487" s="2">
        <v>0</v>
      </c>
      <c r="L487" s="2">
        <v>0</v>
      </c>
      <c r="M487" s="2">
        <v>50000</v>
      </c>
      <c r="N487" s="11">
        <f>VLOOKUP(P487,'CODIGOS RENTISTICOS'!$A$2:E1527,2,FALSE)</f>
        <v>11100000</v>
      </c>
      <c r="O487" s="11">
        <f>VLOOKUP(P487,'CODIGOS RENTISTICOS'!$A$2:F3694,3,FALSE)</f>
        <v>150101</v>
      </c>
      <c r="P487">
        <v>121275</v>
      </c>
      <c r="Q487" s="2">
        <v>50000</v>
      </c>
    </row>
    <row r="488" spans="1:17" x14ac:dyDescent="0.2">
      <c r="A488">
        <v>50000249</v>
      </c>
      <c r="B488">
        <v>400927</v>
      </c>
      <c r="C488" t="s">
        <v>812</v>
      </c>
      <c r="D488">
        <v>94310419</v>
      </c>
      <c r="E488" s="6">
        <v>20030806</v>
      </c>
      <c r="F488" t="s">
        <v>592</v>
      </c>
      <c r="G488">
        <v>2423600</v>
      </c>
      <c r="H488" s="12">
        <v>0</v>
      </c>
      <c r="I488" s="12">
        <v>0</v>
      </c>
      <c r="J488" s="2">
        <v>5000</v>
      </c>
      <c r="K488" s="2">
        <v>0</v>
      </c>
      <c r="L488" s="2">
        <v>0</v>
      </c>
      <c r="M488" s="2">
        <v>5000</v>
      </c>
      <c r="N488" s="11">
        <f>VLOOKUP(P488,'CODIGOS RENTISTICOS'!$A$2:E1528,2,FALSE)</f>
        <v>825000000</v>
      </c>
      <c r="O488" s="11">
        <f>VLOOKUP(P488,'CODIGOS RENTISTICOS'!$A$2:F3695,3,FALSE)</f>
        <v>150109</v>
      </c>
      <c r="P488">
        <v>121245</v>
      </c>
      <c r="Q488" s="2">
        <v>5000</v>
      </c>
    </row>
    <row r="489" spans="1:17" x14ac:dyDescent="0.2">
      <c r="A489">
        <v>50000249</v>
      </c>
      <c r="B489">
        <v>400929</v>
      </c>
      <c r="C489" t="s">
        <v>812</v>
      </c>
      <c r="D489">
        <v>94366321</v>
      </c>
      <c r="E489" s="6">
        <v>20030806</v>
      </c>
      <c r="F489" t="s">
        <v>592</v>
      </c>
      <c r="G489">
        <v>2423600</v>
      </c>
      <c r="H489" s="12">
        <v>0</v>
      </c>
      <c r="I489" s="12">
        <v>0</v>
      </c>
      <c r="J489" s="2">
        <v>5000</v>
      </c>
      <c r="K489" s="2">
        <v>0</v>
      </c>
      <c r="L489" s="2">
        <v>0</v>
      </c>
      <c r="M489" s="2">
        <v>5000</v>
      </c>
      <c r="N489" s="11">
        <f>VLOOKUP(P489,'CODIGOS RENTISTICOS'!$A$2:E1529,2,FALSE)</f>
        <v>825000000</v>
      </c>
      <c r="O489" s="11">
        <f>VLOOKUP(P489,'CODIGOS RENTISTICOS'!$A$2:F3696,3,FALSE)</f>
        <v>150109</v>
      </c>
      <c r="P489">
        <v>121245</v>
      </c>
      <c r="Q489" s="2">
        <v>5000</v>
      </c>
    </row>
    <row r="490" spans="1:17" x14ac:dyDescent="0.2">
      <c r="A490">
        <v>50000249</v>
      </c>
      <c r="B490">
        <v>630312</v>
      </c>
      <c r="C490" t="s">
        <v>812</v>
      </c>
      <c r="D490">
        <v>16488574</v>
      </c>
      <c r="E490" s="6">
        <v>20030806</v>
      </c>
      <c r="F490" t="s">
        <v>592</v>
      </c>
      <c r="G490">
        <v>2422971</v>
      </c>
      <c r="H490" s="12">
        <v>0</v>
      </c>
      <c r="I490" s="12">
        <v>0</v>
      </c>
      <c r="J490" s="2">
        <v>250000</v>
      </c>
      <c r="K490" s="2">
        <v>0</v>
      </c>
      <c r="L490" s="2">
        <v>0</v>
      </c>
      <c r="M490" s="2">
        <v>250000</v>
      </c>
      <c r="N490" s="11">
        <f>VLOOKUP(P490,'CODIGOS RENTISTICOS'!$A$2:E1530,2,FALSE)</f>
        <v>11100000</v>
      </c>
      <c r="O490" s="11">
        <f>VLOOKUP(P490,'CODIGOS RENTISTICOS'!$A$2:F3697,3,FALSE)</f>
        <v>150101</v>
      </c>
      <c r="P490">
        <v>121275</v>
      </c>
      <c r="Q490" s="2">
        <v>250000</v>
      </c>
    </row>
    <row r="491" spans="1:17" x14ac:dyDescent="0.2">
      <c r="A491">
        <v>50000249</v>
      </c>
      <c r="B491">
        <v>1201939</v>
      </c>
      <c r="C491" t="s">
        <v>812</v>
      </c>
      <c r="D491">
        <v>8999990491</v>
      </c>
      <c r="E491" s="6">
        <v>20030806</v>
      </c>
      <c r="F491" t="s">
        <v>592</v>
      </c>
      <c r="G491">
        <v>2417147</v>
      </c>
      <c r="H491" s="12">
        <v>0</v>
      </c>
      <c r="I491" s="12">
        <v>1</v>
      </c>
      <c r="J491" s="2">
        <v>0</v>
      </c>
      <c r="K491" s="2">
        <v>0</v>
      </c>
      <c r="L491" s="2">
        <v>36000</v>
      </c>
      <c r="M491" s="2">
        <v>360000</v>
      </c>
      <c r="N491" s="11">
        <f>VLOOKUP(P491,'CODIGOS RENTISTICOS'!$A$2:E1531,2,FALSE)</f>
        <v>910300000</v>
      </c>
      <c r="O491" s="11">
        <f>VLOOKUP(P491,'CODIGOS RENTISTICOS'!$A$2:F3698,3,FALSE)</f>
        <v>130113</v>
      </c>
      <c r="P491">
        <v>121235</v>
      </c>
      <c r="Q491" s="2">
        <v>360000</v>
      </c>
    </row>
    <row r="492" spans="1:17" x14ac:dyDescent="0.2">
      <c r="A492">
        <v>50000249</v>
      </c>
      <c r="B492">
        <v>1201942</v>
      </c>
      <c r="C492" t="s">
        <v>812</v>
      </c>
      <c r="D492">
        <v>14944970</v>
      </c>
      <c r="E492" s="6">
        <v>20030806</v>
      </c>
      <c r="F492" t="s">
        <v>592</v>
      </c>
      <c r="G492">
        <v>424620</v>
      </c>
      <c r="H492" s="12">
        <v>0</v>
      </c>
      <c r="I492" s="12">
        <v>0</v>
      </c>
      <c r="J492" s="2">
        <v>300000</v>
      </c>
      <c r="K492" s="2">
        <v>0</v>
      </c>
      <c r="L492" s="2">
        <v>0</v>
      </c>
      <c r="M492" s="2">
        <v>300000</v>
      </c>
      <c r="N492" s="11">
        <f>VLOOKUP(P492,'CODIGOS RENTISTICOS'!$A$2:E1532,2,FALSE)</f>
        <v>11100000</v>
      </c>
      <c r="O492" s="11">
        <f>VLOOKUP(P492,'CODIGOS RENTISTICOS'!$A$2:F3699,3,FALSE)</f>
        <v>150101</v>
      </c>
      <c r="P492">
        <v>121275</v>
      </c>
      <c r="Q492" s="2">
        <v>300000</v>
      </c>
    </row>
    <row r="493" spans="1:17" x14ac:dyDescent="0.2">
      <c r="A493">
        <v>50000249</v>
      </c>
      <c r="B493">
        <v>1201962</v>
      </c>
      <c r="C493" t="s">
        <v>812</v>
      </c>
      <c r="D493">
        <v>7551639</v>
      </c>
      <c r="E493" s="6">
        <v>20030806</v>
      </c>
      <c r="F493" t="s">
        <v>592</v>
      </c>
      <c r="G493">
        <v>24236000</v>
      </c>
      <c r="H493" s="12">
        <v>0</v>
      </c>
      <c r="I493" s="12">
        <v>0</v>
      </c>
      <c r="J493" s="2">
        <v>5000</v>
      </c>
      <c r="K493" s="2">
        <v>0</v>
      </c>
      <c r="L493" s="2">
        <v>0</v>
      </c>
      <c r="M493" s="2">
        <v>5000</v>
      </c>
      <c r="N493" s="11">
        <f>VLOOKUP(P493,'CODIGOS RENTISTICOS'!$A$2:E1533,2,FALSE)</f>
        <v>825000000</v>
      </c>
      <c r="O493" s="11">
        <f>VLOOKUP(P493,'CODIGOS RENTISTICOS'!$A$2:F3700,3,FALSE)</f>
        <v>150109</v>
      </c>
      <c r="P493">
        <v>121245</v>
      </c>
      <c r="Q493" s="2">
        <v>5000</v>
      </c>
    </row>
    <row r="494" spans="1:17" x14ac:dyDescent="0.2">
      <c r="A494">
        <v>50000249</v>
      </c>
      <c r="B494">
        <v>1224220</v>
      </c>
      <c r="C494" t="s">
        <v>812</v>
      </c>
      <c r="D494">
        <v>75088064</v>
      </c>
      <c r="E494" s="6">
        <v>20030806</v>
      </c>
      <c r="F494" t="s">
        <v>592</v>
      </c>
      <c r="G494">
        <v>2423600</v>
      </c>
      <c r="H494" s="12">
        <v>0</v>
      </c>
      <c r="I494" s="12">
        <v>0</v>
      </c>
      <c r="J494" s="2">
        <v>7000</v>
      </c>
      <c r="K494" s="2">
        <v>0</v>
      </c>
      <c r="L494" s="2">
        <v>0</v>
      </c>
      <c r="M494" s="2">
        <v>7000</v>
      </c>
      <c r="N494" s="11">
        <f>VLOOKUP(P494,'CODIGOS RENTISTICOS'!$A$2:E1534,2,FALSE)</f>
        <v>825000000</v>
      </c>
      <c r="O494" s="11">
        <f>VLOOKUP(P494,'CODIGOS RENTISTICOS'!$A$2:F3701,3,FALSE)</f>
        <v>150109</v>
      </c>
      <c r="P494">
        <v>121245</v>
      </c>
      <c r="Q494" s="2">
        <v>7000</v>
      </c>
    </row>
    <row r="495" spans="1:17" x14ac:dyDescent="0.2">
      <c r="A495">
        <v>50000249</v>
      </c>
      <c r="B495">
        <v>823184</v>
      </c>
      <c r="C495" t="s">
        <v>811</v>
      </c>
      <c r="D495">
        <v>8020112938</v>
      </c>
      <c r="E495" s="6">
        <v>20030806</v>
      </c>
      <c r="F495" t="s">
        <v>592</v>
      </c>
      <c r="G495">
        <v>33571842</v>
      </c>
      <c r="H495" s="12">
        <v>0</v>
      </c>
      <c r="I495" s="12">
        <v>0</v>
      </c>
      <c r="J495" s="2">
        <v>664000</v>
      </c>
      <c r="K495" s="2">
        <v>0</v>
      </c>
      <c r="L495" s="2">
        <v>0</v>
      </c>
      <c r="M495" s="2">
        <v>664000</v>
      </c>
      <c r="N495" s="11">
        <f>VLOOKUP(P495,'CODIGOS RENTISTICOS'!$A$2:E1535,2,FALSE)</f>
        <v>825000000</v>
      </c>
      <c r="O495" s="11">
        <f>VLOOKUP(P495,'CODIGOS RENTISTICOS'!$A$2:F3702,3,FALSE)</f>
        <v>150109</v>
      </c>
      <c r="P495">
        <v>121245</v>
      </c>
      <c r="Q495" s="2">
        <v>664000</v>
      </c>
    </row>
    <row r="496" spans="1:17" x14ac:dyDescent="0.2">
      <c r="A496">
        <v>50000249</v>
      </c>
      <c r="B496">
        <v>14730374</v>
      </c>
      <c r="C496" t="s">
        <v>811</v>
      </c>
      <c r="D496">
        <v>6107687</v>
      </c>
      <c r="E496" s="6">
        <v>20030806</v>
      </c>
      <c r="F496" t="s">
        <v>592</v>
      </c>
      <c r="G496">
        <v>5513590</v>
      </c>
      <c r="H496" s="12">
        <v>0</v>
      </c>
      <c r="I496" s="12">
        <v>0</v>
      </c>
      <c r="J496" s="2">
        <v>22150</v>
      </c>
      <c r="K496" s="2">
        <v>0</v>
      </c>
      <c r="L496" s="2">
        <v>0</v>
      </c>
      <c r="M496" s="2">
        <v>22150</v>
      </c>
      <c r="N496" s="11">
        <f>VLOOKUP(P496,'CODIGOS RENTISTICOS'!$A$2:E1536,2,FALSE)</f>
        <v>825000000</v>
      </c>
      <c r="O496" s="11">
        <f>VLOOKUP(P496,'CODIGOS RENTISTICOS'!$A$2:F3703,3,FALSE)</f>
        <v>150109</v>
      </c>
      <c r="P496">
        <v>121245</v>
      </c>
      <c r="Q496" s="2">
        <v>22150</v>
      </c>
    </row>
    <row r="497" spans="1:17" x14ac:dyDescent="0.2">
      <c r="A497">
        <v>50000249</v>
      </c>
      <c r="B497">
        <v>1187039</v>
      </c>
      <c r="C497" t="s">
        <v>800</v>
      </c>
      <c r="D497">
        <v>16711353</v>
      </c>
      <c r="E497" s="6">
        <v>20030806</v>
      </c>
      <c r="F497" t="s">
        <v>592</v>
      </c>
      <c r="G497">
        <v>2262259</v>
      </c>
      <c r="H497" s="12">
        <v>0</v>
      </c>
      <c r="I497" s="12">
        <v>0</v>
      </c>
      <c r="J497" s="2">
        <v>2800</v>
      </c>
      <c r="K497" s="2">
        <v>0</v>
      </c>
      <c r="L497" s="2">
        <v>0</v>
      </c>
      <c r="M497" s="2">
        <v>2800</v>
      </c>
      <c r="N497" s="11">
        <f>VLOOKUP(P497,'CODIGOS RENTISTICOS'!$A$2:E1537,2,FALSE)</f>
        <v>96400000</v>
      </c>
      <c r="O497" s="11">
        <f>VLOOKUP(P497,'CODIGOS RENTISTICOS'!$A$2:F3704,3,FALSE)</f>
        <v>370101</v>
      </c>
      <c r="P497">
        <v>121280</v>
      </c>
      <c r="Q497" s="2">
        <v>2800</v>
      </c>
    </row>
    <row r="498" spans="1:17" x14ac:dyDescent="0.2">
      <c r="A498">
        <v>50000249</v>
      </c>
      <c r="B498">
        <v>1187040</v>
      </c>
      <c r="C498" t="s">
        <v>800</v>
      </c>
      <c r="D498">
        <v>94365141</v>
      </c>
      <c r="E498" s="6">
        <v>20030806</v>
      </c>
      <c r="F498" t="s">
        <v>592</v>
      </c>
      <c r="G498">
        <v>2265138</v>
      </c>
      <c r="H498" s="12">
        <v>0</v>
      </c>
      <c r="I498" s="12">
        <v>0</v>
      </c>
      <c r="J498" s="2">
        <v>17130</v>
      </c>
      <c r="K498" s="2">
        <v>0</v>
      </c>
      <c r="L498" s="2">
        <v>0</v>
      </c>
      <c r="M498" s="2">
        <v>17130</v>
      </c>
      <c r="N498" s="11">
        <f>VLOOKUP(P498,'CODIGOS RENTISTICOS'!$A$2:E1538,2,FALSE)</f>
        <v>825000000</v>
      </c>
      <c r="O498" s="11">
        <f>VLOOKUP(P498,'CODIGOS RENTISTICOS'!$A$2:F3705,3,FALSE)</f>
        <v>150109</v>
      </c>
      <c r="P498">
        <v>121245</v>
      </c>
      <c r="Q498" s="2">
        <v>17130</v>
      </c>
    </row>
    <row r="499" spans="1:17" x14ac:dyDescent="0.2">
      <c r="A499">
        <v>50000249</v>
      </c>
      <c r="B499">
        <v>1187041</v>
      </c>
      <c r="C499" t="s">
        <v>800</v>
      </c>
      <c r="D499">
        <v>6497553</v>
      </c>
      <c r="E499" s="6">
        <v>20030806</v>
      </c>
      <c r="F499" t="s">
        <v>592</v>
      </c>
      <c r="G499">
        <v>2304164</v>
      </c>
      <c r="H499" s="12">
        <v>0</v>
      </c>
      <c r="I499" s="12">
        <v>0</v>
      </c>
      <c r="J499" s="2">
        <v>15150</v>
      </c>
      <c r="K499" s="2">
        <v>0</v>
      </c>
      <c r="L499" s="2">
        <v>0</v>
      </c>
      <c r="M499" s="2">
        <v>15150</v>
      </c>
      <c r="N499" s="11">
        <f>VLOOKUP(P499,'CODIGOS RENTISTICOS'!$A$2:E1539,2,FALSE)</f>
        <v>825000000</v>
      </c>
      <c r="O499" s="11">
        <f>VLOOKUP(P499,'CODIGOS RENTISTICOS'!$A$2:F3706,3,FALSE)</f>
        <v>150109</v>
      </c>
      <c r="P499">
        <v>121245</v>
      </c>
      <c r="Q499" s="2">
        <v>15150</v>
      </c>
    </row>
    <row r="500" spans="1:17" x14ac:dyDescent="0.2">
      <c r="A500">
        <v>50000249</v>
      </c>
      <c r="B500">
        <v>1188545</v>
      </c>
      <c r="C500" t="s">
        <v>800</v>
      </c>
      <c r="D500">
        <v>16400938</v>
      </c>
      <c r="E500" s="6">
        <v>20030806</v>
      </c>
      <c r="F500" t="s">
        <v>592</v>
      </c>
      <c r="G500">
        <v>2578716</v>
      </c>
      <c r="H500" s="12">
        <v>0</v>
      </c>
      <c r="I500" s="12">
        <v>0</v>
      </c>
      <c r="J500" s="2">
        <v>15130</v>
      </c>
      <c r="K500" s="2">
        <v>0</v>
      </c>
      <c r="L500" s="2">
        <v>0</v>
      </c>
      <c r="M500" s="2">
        <v>15130</v>
      </c>
      <c r="N500" s="11">
        <f>VLOOKUP(P500,'CODIGOS RENTISTICOS'!$A$2:E1540,2,FALSE)</f>
        <v>825000000</v>
      </c>
      <c r="O500" s="11">
        <f>VLOOKUP(P500,'CODIGOS RENTISTICOS'!$A$2:F3707,3,FALSE)</f>
        <v>150109</v>
      </c>
      <c r="P500">
        <v>121245</v>
      </c>
      <c r="Q500" s="2">
        <v>15130</v>
      </c>
    </row>
    <row r="501" spans="1:17" x14ac:dyDescent="0.2">
      <c r="A501">
        <v>50000249</v>
      </c>
      <c r="B501">
        <v>341882</v>
      </c>
      <c r="C501" t="s">
        <v>813</v>
      </c>
      <c r="D501">
        <v>17588918</v>
      </c>
      <c r="E501" s="6">
        <v>20030806</v>
      </c>
      <c r="F501" t="s">
        <v>592</v>
      </c>
      <c r="G501">
        <v>8856987</v>
      </c>
      <c r="H501" s="12">
        <v>0</v>
      </c>
      <c r="I501" s="12">
        <v>0</v>
      </c>
      <c r="J501" s="2">
        <v>17130</v>
      </c>
      <c r="K501" s="2">
        <v>0</v>
      </c>
      <c r="L501" s="2">
        <v>0</v>
      </c>
      <c r="M501" s="2">
        <v>17130</v>
      </c>
      <c r="N501" s="11">
        <f>VLOOKUP(P501,'CODIGOS RENTISTICOS'!$A$2:E1541,2,FALSE)</f>
        <v>825000000</v>
      </c>
      <c r="O501" s="11">
        <f>VLOOKUP(P501,'CODIGOS RENTISTICOS'!$A$2:F3708,3,FALSE)</f>
        <v>150109</v>
      </c>
      <c r="P501">
        <v>121245</v>
      </c>
      <c r="Q501" s="2">
        <v>17130</v>
      </c>
    </row>
    <row r="502" spans="1:17" x14ac:dyDescent="0.2">
      <c r="A502">
        <v>50000249</v>
      </c>
      <c r="B502">
        <v>394901</v>
      </c>
      <c r="C502" t="s">
        <v>242</v>
      </c>
      <c r="D502">
        <v>8280000939</v>
      </c>
      <c r="E502" s="6">
        <v>20030806</v>
      </c>
      <c r="F502" t="s">
        <v>592</v>
      </c>
      <c r="G502">
        <v>4357470</v>
      </c>
      <c r="H502" s="12">
        <v>0</v>
      </c>
      <c r="I502" s="12">
        <v>1</v>
      </c>
      <c r="J502" s="2">
        <v>0</v>
      </c>
      <c r="K502" s="2">
        <v>0</v>
      </c>
      <c r="L502" s="2">
        <v>524313.83499999996</v>
      </c>
      <c r="M502" s="2">
        <v>5243138.3499999996</v>
      </c>
      <c r="N502" s="11">
        <f>VLOOKUP(P502,'CODIGOS RENTISTICOS'!$A$2:E1542,2,FALSE)</f>
        <v>96400000</v>
      </c>
      <c r="O502" s="11">
        <f>VLOOKUP(P502,'CODIGOS RENTISTICOS'!$A$2:F3709,3,FALSE)</f>
        <v>370101</v>
      </c>
      <c r="P502">
        <v>6040</v>
      </c>
      <c r="Q502" s="2">
        <v>5243138.3499999996</v>
      </c>
    </row>
    <row r="503" spans="1:17" x14ac:dyDescent="0.2">
      <c r="A503">
        <v>50000249</v>
      </c>
      <c r="B503">
        <v>11882736</v>
      </c>
      <c r="C503" t="s">
        <v>564</v>
      </c>
      <c r="D503">
        <v>85467125</v>
      </c>
      <c r="E503" s="6">
        <v>20030806</v>
      </c>
      <c r="F503" t="s">
        <v>592</v>
      </c>
      <c r="G503">
        <v>2954218</v>
      </c>
      <c r="H503" s="12">
        <v>0</v>
      </c>
      <c r="I503" s="12">
        <v>0</v>
      </c>
      <c r="J503" s="2">
        <v>55350</v>
      </c>
      <c r="K503" s="2">
        <v>0</v>
      </c>
      <c r="L503" s="2">
        <v>0</v>
      </c>
      <c r="M503" s="2">
        <v>55350</v>
      </c>
      <c r="N503" s="11">
        <f>VLOOKUP(P503,'CODIGOS RENTISTICOS'!$A$2:E1543,2,FALSE)</f>
        <v>96300000</v>
      </c>
      <c r="O503" s="11">
        <f>VLOOKUP(P503,'CODIGOS RENTISTICOS'!$A$2:F3710,3,FALSE)</f>
        <v>360101</v>
      </c>
      <c r="P503">
        <v>121270</v>
      </c>
      <c r="Q503" s="2">
        <v>55350</v>
      </c>
    </row>
    <row r="504" spans="1:17" x14ac:dyDescent="0.2">
      <c r="A504">
        <v>50000249</v>
      </c>
      <c r="B504">
        <v>1294546</v>
      </c>
      <c r="C504" t="s">
        <v>591</v>
      </c>
      <c r="D504">
        <v>76285023</v>
      </c>
      <c r="E504" s="6">
        <v>20030806</v>
      </c>
      <c r="F504" t="s">
        <v>592</v>
      </c>
      <c r="G504">
        <v>4505914</v>
      </c>
      <c r="H504" s="12">
        <v>0</v>
      </c>
      <c r="I504" s="12">
        <v>0</v>
      </c>
      <c r="J504" s="2">
        <v>23000</v>
      </c>
      <c r="K504" s="2">
        <v>0</v>
      </c>
      <c r="L504" s="2">
        <v>0</v>
      </c>
      <c r="M504" s="2">
        <v>23000</v>
      </c>
      <c r="N504" s="11">
        <f>VLOOKUP(P504,'CODIGOS RENTISTICOS'!$A$2:E1544,2,FALSE)</f>
        <v>825000000</v>
      </c>
      <c r="O504" s="11">
        <f>VLOOKUP(P504,'CODIGOS RENTISTICOS'!$A$2:F3711,3,FALSE)</f>
        <v>150109</v>
      </c>
      <c r="P504">
        <v>121245</v>
      </c>
      <c r="Q504" s="2">
        <v>23000</v>
      </c>
    </row>
    <row r="505" spans="1:17" x14ac:dyDescent="0.2">
      <c r="A505">
        <v>50000249</v>
      </c>
      <c r="B505">
        <v>1294547</v>
      </c>
      <c r="C505" t="s">
        <v>591</v>
      </c>
      <c r="D505">
        <v>4735269</v>
      </c>
      <c r="E505" s="6">
        <v>20030806</v>
      </c>
      <c r="F505" t="s">
        <v>592</v>
      </c>
      <c r="G505">
        <v>4505914</v>
      </c>
      <c r="H505" s="12">
        <v>0</v>
      </c>
      <c r="I505" s="12">
        <v>0</v>
      </c>
      <c r="J505" s="2">
        <v>23000</v>
      </c>
      <c r="K505" s="2">
        <v>0</v>
      </c>
      <c r="L505" s="2">
        <v>0</v>
      </c>
      <c r="M505" s="2">
        <v>23000</v>
      </c>
      <c r="N505" s="11">
        <f>VLOOKUP(P505,'CODIGOS RENTISTICOS'!$A$2:E1545,2,FALSE)</f>
        <v>825000000</v>
      </c>
      <c r="O505" s="11">
        <f>VLOOKUP(P505,'CODIGOS RENTISTICOS'!$A$2:F3712,3,FALSE)</f>
        <v>150109</v>
      </c>
      <c r="P505">
        <v>121245</v>
      </c>
      <c r="Q505" s="2">
        <v>23000</v>
      </c>
    </row>
    <row r="506" spans="1:17" x14ac:dyDescent="0.2">
      <c r="A506">
        <v>50000249</v>
      </c>
      <c r="B506">
        <v>1369891</v>
      </c>
      <c r="C506" t="s">
        <v>595</v>
      </c>
      <c r="D506">
        <v>8020136986</v>
      </c>
      <c r="E506" s="6">
        <v>20030806</v>
      </c>
      <c r="F506" t="s">
        <v>592</v>
      </c>
      <c r="G506">
        <v>3683304</v>
      </c>
      <c r="H506" s="12">
        <v>0</v>
      </c>
      <c r="I506" s="12">
        <v>1</v>
      </c>
      <c r="J506" s="2">
        <v>0</v>
      </c>
      <c r="K506" s="2">
        <v>0</v>
      </c>
      <c r="L506" s="2">
        <v>55325</v>
      </c>
      <c r="M506" s="2">
        <v>553250</v>
      </c>
      <c r="N506" s="11">
        <f>VLOOKUP(P506,'CODIGOS RENTISTICOS'!$A$2:E1546,2,FALSE)</f>
        <v>825000000</v>
      </c>
      <c r="O506" s="11">
        <f>VLOOKUP(P506,'CODIGOS RENTISTICOS'!$A$2:F3713,3,FALSE)</f>
        <v>150109</v>
      </c>
      <c r="P506">
        <v>121245</v>
      </c>
      <c r="Q506" s="2">
        <v>553250</v>
      </c>
    </row>
    <row r="507" spans="1:17" x14ac:dyDescent="0.2">
      <c r="A507">
        <v>50000249</v>
      </c>
      <c r="B507">
        <v>906934</v>
      </c>
      <c r="C507" t="s">
        <v>591</v>
      </c>
      <c r="D507">
        <v>3351278</v>
      </c>
      <c r="E507" s="6">
        <v>20030806</v>
      </c>
      <c r="F507" t="s">
        <v>592</v>
      </c>
      <c r="G507">
        <v>4191638</v>
      </c>
      <c r="H507" s="12">
        <v>0</v>
      </c>
      <c r="I507" s="12">
        <v>0</v>
      </c>
      <c r="J507" s="2">
        <v>664000</v>
      </c>
      <c r="K507" s="2">
        <v>0</v>
      </c>
      <c r="L507" s="2">
        <v>0</v>
      </c>
      <c r="M507" s="2">
        <v>664000</v>
      </c>
      <c r="N507" s="11">
        <f>VLOOKUP(P507,'CODIGOS RENTISTICOS'!$A$2:E1547,2,FALSE)</f>
        <v>825000000</v>
      </c>
      <c r="O507" s="11">
        <f>VLOOKUP(P507,'CODIGOS RENTISTICOS'!$A$2:F3714,3,FALSE)</f>
        <v>150109</v>
      </c>
      <c r="P507">
        <v>121245</v>
      </c>
      <c r="Q507" s="2">
        <v>664000</v>
      </c>
    </row>
    <row r="508" spans="1:17" x14ac:dyDescent="0.2">
      <c r="A508">
        <v>50000249</v>
      </c>
      <c r="B508">
        <v>912096</v>
      </c>
      <c r="C508" t="s">
        <v>591</v>
      </c>
      <c r="D508">
        <v>8600307647</v>
      </c>
      <c r="E508" s="6">
        <v>20030806</v>
      </c>
      <c r="F508" t="s">
        <v>592</v>
      </c>
      <c r="G508">
        <v>8232300</v>
      </c>
      <c r="H508" s="12">
        <v>0</v>
      </c>
      <c r="I508" s="12">
        <v>0</v>
      </c>
      <c r="J508" s="2">
        <v>154931</v>
      </c>
      <c r="K508" s="2">
        <v>0</v>
      </c>
      <c r="L508" s="2">
        <v>0</v>
      </c>
      <c r="M508" s="2">
        <v>154931</v>
      </c>
      <c r="N508" s="11">
        <f>VLOOKUP(P508,'CODIGOS RENTISTICOS'!$A$2:E1548,2,FALSE)</f>
        <v>825000000</v>
      </c>
      <c r="O508" s="11">
        <f>VLOOKUP(P508,'CODIGOS RENTISTICOS'!$A$2:F3715,3,FALSE)</f>
        <v>150109</v>
      </c>
      <c r="P508">
        <v>121245</v>
      </c>
      <c r="Q508" s="2">
        <v>154931</v>
      </c>
    </row>
    <row r="509" spans="1:17" x14ac:dyDescent="0.2">
      <c r="A509">
        <v>50000249</v>
      </c>
      <c r="B509">
        <v>1215247</v>
      </c>
      <c r="C509" t="s">
        <v>594</v>
      </c>
      <c r="D509">
        <v>8300463763</v>
      </c>
      <c r="E509" s="6">
        <v>20030806</v>
      </c>
      <c r="F509" t="s">
        <v>592</v>
      </c>
      <c r="G509">
        <v>2100879</v>
      </c>
      <c r="H509" s="12">
        <v>0</v>
      </c>
      <c r="I509" s="12">
        <v>0</v>
      </c>
      <c r="J509" s="2">
        <v>2767</v>
      </c>
      <c r="K509" s="2">
        <v>0</v>
      </c>
      <c r="L509" s="2">
        <v>0</v>
      </c>
      <c r="M509" s="2">
        <v>2767</v>
      </c>
      <c r="N509" s="11">
        <f>VLOOKUP(P509,'CODIGOS RENTISTICOS'!$A$2:E1549,2,FALSE)</f>
        <v>96400000</v>
      </c>
      <c r="O509" s="11">
        <f>VLOOKUP(P509,'CODIGOS RENTISTICOS'!$A$2:F3716,3,FALSE)</f>
        <v>370101</v>
      </c>
      <c r="P509">
        <v>121280</v>
      </c>
      <c r="Q509" s="2">
        <v>2767</v>
      </c>
    </row>
    <row r="510" spans="1:17" x14ac:dyDescent="0.2">
      <c r="A510">
        <v>50000249</v>
      </c>
      <c r="B510">
        <v>1202540</v>
      </c>
      <c r="C510" t="s">
        <v>591</v>
      </c>
      <c r="D510">
        <v>8903127496</v>
      </c>
      <c r="E510" s="6">
        <v>20030808</v>
      </c>
      <c r="F510" t="s">
        <v>592</v>
      </c>
      <c r="G510">
        <v>2851015</v>
      </c>
      <c r="H510" s="12">
        <v>0</v>
      </c>
      <c r="I510" s="12">
        <v>0</v>
      </c>
      <c r="J510" s="2">
        <v>22200</v>
      </c>
      <c r="K510" s="2">
        <v>0</v>
      </c>
      <c r="L510" s="2">
        <v>0</v>
      </c>
      <c r="M510" s="2">
        <v>22200</v>
      </c>
      <c r="N510" s="11">
        <f>VLOOKUP(P510,'CODIGOS RENTISTICOS'!$A$2:E1550,2,FALSE)</f>
        <v>825000000</v>
      </c>
      <c r="O510" s="11">
        <f>VLOOKUP(P510,'CODIGOS RENTISTICOS'!$A$2:F3717,3,FALSE)</f>
        <v>150109</v>
      </c>
      <c r="P510">
        <v>121245</v>
      </c>
      <c r="Q510" s="2">
        <v>22200</v>
      </c>
    </row>
    <row r="511" spans="1:17" x14ac:dyDescent="0.2">
      <c r="A511">
        <v>50000249</v>
      </c>
      <c r="B511">
        <v>1252076</v>
      </c>
      <c r="C511" t="s">
        <v>591</v>
      </c>
      <c r="D511">
        <v>8002016684</v>
      </c>
      <c r="E511" s="6">
        <v>20030808</v>
      </c>
      <c r="F511" t="s">
        <v>592</v>
      </c>
      <c r="G511">
        <v>6242431</v>
      </c>
      <c r="H511" s="12">
        <v>0</v>
      </c>
      <c r="I511" s="12">
        <v>0</v>
      </c>
      <c r="J511" s="2">
        <v>7000</v>
      </c>
      <c r="K511" s="2">
        <v>0</v>
      </c>
      <c r="L511" s="2">
        <v>0</v>
      </c>
      <c r="M511" s="2">
        <v>7000</v>
      </c>
      <c r="N511" s="11">
        <f>VLOOKUP(P511,'CODIGOS RENTISTICOS'!$A$2:E1551,2,FALSE)</f>
        <v>825000000</v>
      </c>
      <c r="O511" s="11">
        <f>VLOOKUP(P511,'CODIGOS RENTISTICOS'!$A$2:F3718,3,FALSE)</f>
        <v>150109</v>
      </c>
      <c r="P511">
        <v>121245</v>
      </c>
      <c r="Q511" s="2">
        <v>7000</v>
      </c>
    </row>
    <row r="512" spans="1:17" x14ac:dyDescent="0.2">
      <c r="A512">
        <v>50000249</v>
      </c>
      <c r="B512">
        <v>567456</v>
      </c>
      <c r="C512" t="s">
        <v>591</v>
      </c>
      <c r="D512">
        <v>8240038600</v>
      </c>
      <c r="E512" s="6">
        <v>20030808</v>
      </c>
      <c r="F512" t="s">
        <v>592</v>
      </c>
      <c r="G512">
        <v>2954034</v>
      </c>
      <c r="H512" s="12">
        <v>0</v>
      </c>
      <c r="I512" s="12">
        <v>0</v>
      </c>
      <c r="J512" s="2">
        <v>21600</v>
      </c>
      <c r="K512" s="2">
        <v>0</v>
      </c>
      <c r="L512" s="2">
        <v>0</v>
      </c>
      <c r="M512" s="2">
        <v>21600</v>
      </c>
      <c r="N512" s="11">
        <f>VLOOKUP(P512,'CODIGOS RENTISTICOS'!$A$2:E1552,2,FALSE)</f>
        <v>910300000</v>
      </c>
      <c r="O512" s="11">
        <f>VLOOKUP(P512,'CODIGOS RENTISTICOS'!$A$2:F3719,3,FALSE)</f>
        <v>130113</v>
      </c>
      <c r="P512">
        <v>121235</v>
      </c>
      <c r="Q512" s="2">
        <v>21600</v>
      </c>
    </row>
    <row r="513" spans="1:17" x14ac:dyDescent="0.2">
      <c r="A513">
        <v>50000249</v>
      </c>
      <c r="B513">
        <v>1339598</v>
      </c>
      <c r="C513" t="s">
        <v>591</v>
      </c>
      <c r="D513">
        <v>79734111</v>
      </c>
      <c r="E513" s="6">
        <v>20030808</v>
      </c>
      <c r="F513" t="s">
        <v>592</v>
      </c>
      <c r="G513">
        <v>7795228</v>
      </c>
      <c r="H513" s="12">
        <v>0</v>
      </c>
      <c r="I513" s="12">
        <v>0</v>
      </c>
      <c r="J513" s="2">
        <v>22130</v>
      </c>
      <c r="K513" s="2">
        <v>0</v>
      </c>
      <c r="L513" s="2">
        <v>0</v>
      </c>
      <c r="M513" s="2">
        <v>22130</v>
      </c>
      <c r="N513" s="11">
        <f>VLOOKUP(P513,'CODIGOS RENTISTICOS'!$A$2:E1553,2,FALSE)</f>
        <v>825000000</v>
      </c>
      <c r="O513" s="11">
        <f>VLOOKUP(P513,'CODIGOS RENTISTICOS'!$A$2:F3720,3,FALSE)</f>
        <v>150109</v>
      </c>
      <c r="P513">
        <v>121245</v>
      </c>
      <c r="Q513" s="2">
        <v>22130</v>
      </c>
    </row>
    <row r="514" spans="1:17" x14ac:dyDescent="0.2">
      <c r="A514">
        <v>50000249</v>
      </c>
      <c r="B514">
        <v>6243889</v>
      </c>
      <c r="C514" t="s">
        <v>591</v>
      </c>
      <c r="D514">
        <v>17085284</v>
      </c>
      <c r="E514" s="6">
        <v>20030808</v>
      </c>
      <c r="F514" t="s">
        <v>592</v>
      </c>
      <c r="G514">
        <v>2363260</v>
      </c>
      <c r="H514" s="12">
        <v>0</v>
      </c>
      <c r="I514" s="12">
        <v>0</v>
      </c>
      <c r="J514" s="2">
        <v>100000</v>
      </c>
      <c r="K514" s="2">
        <v>0</v>
      </c>
      <c r="L514" s="2">
        <v>0</v>
      </c>
      <c r="M514" s="2">
        <v>100000</v>
      </c>
      <c r="N514" s="11">
        <f>VLOOKUP(P514,'CODIGOS RENTISTICOS'!$A$2:E1554,2,FALSE)</f>
        <v>910300000</v>
      </c>
      <c r="O514" s="11">
        <f>VLOOKUP(P514,'CODIGOS RENTISTICOS'!$A$2:F3721,3,FALSE)</f>
        <v>130113</v>
      </c>
      <c r="P514">
        <v>121235</v>
      </c>
      <c r="Q514" s="2">
        <v>100000</v>
      </c>
    </row>
    <row r="515" spans="1:17" x14ac:dyDescent="0.2">
      <c r="A515">
        <v>50000249</v>
      </c>
      <c r="B515">
        <v>6245484</v>
      </c>
      <c r="C515" t="s">
        <v>591</v>
      </c>
      <c r="D515">
        <v>52058376</v>
      </c>
      <c r="E515" s="6">
        <v>20030808</v>
      </c>
      <c r="F515" t="s">
        <v>592</v>
      </c>
      <c r="G515">
        <v>6803071</v>
      </c>
      <c r="H515" s="12">
        <v>0</v>
      </c>
      <c r="I515" s="12">
        <v>0</v>
      </c>
      <c r="J515" s="2">
        <v>12000</v>
      </c>
      <c r="K515" s="2">
        <v>0</v>
      </c>
      <c r="L515" s="2">
        <v>0</v>
      </c>
      <c r="M515" s="2">
        <v>12000</v>
      </c>
      <c r="N515" s="11">
        <f>VLOOKUP(P515,'CODIGOS RENTISTICOS'!$A$2:E1555,2,FALSE)</f>
        <v>11500000</v>
      </c>
      <c r="O515" s="11">
        <f>VLOOKUP(P515,'CODIGOS RENTISTICOS'!$A$2:F3722,3,FALSE)</f>
        <v>130101</v>
      </c>
      <c r="P515">
        <v>12102119</v>
      </c>
      <c r="Q515" s="2">
        <v>12000</v>
      </c>
    </row>
    <row r="516" spans="1:17" x14ac:dyDescent="0.2">
      <c r="A516">
        <v>50000249</v>
      </c>
      <c r="B516">
        <v>927947</v>
      </c>
      <c r="C516" t="s">
        <v>591</v>
      </c>
      <c r="D516">
        <v>8605108828</v>
      </c>
      <c r="E516" s="6">
        <v>20030808</v>
      </c>
      <c r="F516" t="s">
        <v>592</v>
      </c>
      <c r="G516">
        <v>2563542</v>
      </c>
      <c r="H516" s="12">
        <v>0</v>
      </c>
      <c r="I516" s="12">
        <v>0</v>
      </c>
      <c r="J516" s="2">
        <v>110650</v>
      </c>
      <c r="K516" s="2">
        <v>0</v>
      </c>
      <c r="L516" s="2">
        <v>0</v>
      </c>
      <c r="M516" s="2">
        <v>110650</v>
      </c>
      <c r="N516" s="11">
        <f>VLOOKUP(P516,'CODIGOS RENTISTICOS'!$A$2:E1556,2,FALSE)</f>
        <v>825000000</v>
      </c>
      <c r="O516" s="11">
        <f>VLOOKUP(P516,'CODIGOS RENTISTICOS'!$A$2:F3723,3,FALSE)</f>
        <v>150109</v>
      </c>
      <c r="P516">
        <v>121245</v>
      </c>
      <c r="Q516" s="2">
        <v>110650</v>
      </c>
    </row>
    <row r="517" spans="1:17" x14ac:dyDescent="0.2">
      <c r="A517">
        <v>50000249</v>
      </c>
      <c r="B517">
        <v>1143033</v>
      </c>
      <c r="C517" t="s">
        <v>591</v>
      </c>
      <c r="D517">
        <v>8300382990</v>
      </c>
      <c r="E517" s="6">
        <v>20030808</v>
      </c>
      <c r="F517" t="s">
        <v>592</v>
      </c>
      <c r="G517">
        <v>7606508</v>
      </c>
      <c r="H517" s="12">
        <v>0</v>
      </c>
      <c r="I517" s="12">
        <v>0</v>
      </c>
      <c r="J517" s="2">
        <v>7000</v>
      </c>
      <c r="K517" s="2">
        <v>0</v>
      </c>
      <c r="L517" s="2">
        <v>0</v>
      </c>
      <c r="M517" s="2">
        <v>7000</v>
      </c>
      <c r="N517" s="11">
        <f>VLOOKUP(P517,'CODIGOS RENTISTICOS'!$A$2:E1557,2,FALSE)</f>
        <v>825000000</v>
      </c>
      <c r="O517" s="11">
        <f>VLOOKUP(P517,'CODIGOS RENTISTICOS'!$A$2:F3724,3,FALSE)</f>
        <v>150109</v>
      </c>
      <c r="P517">
        <v>121245</v>
      </c>
      <c r="Q517" s="2">
        <v>7000</v>
      </c>
    </row>
    <row r="518" spans="1:17" x14ac:dyDescent="0.2">
      <c r="A518">
        <v>50000249</v>
      </c>
      <c r="B518">
        <v>957864</v>
      </c>
      <c r="C518" t="s">
        <v>591</v>
      </c>
      <c r="D518">
        <v>6280945</v>
      </c>
      <c r="E518" s="6">
        <v>20030808</v>
      </c>
      <c r="F518" t="s">
        <v>592</v>
      </c>
      <c r="G518">
        <v>4187321</v>
      </c>
      <c r="H518" s="12">
        <v>0</v>
      </c>
      <c r="I518" s="12">
        <v>0</v>
      </c>
      <c r="J518" s="2">
        <v>22530</v>
      </c>
      <c r="K518" s="2">
        <v>0</v>
      </c>
      <c r="L518" s="2">
        <v>0</v>
      </c>
      <c r="M518" s="2">
        <v>22530</v>
      </c>
      <c r="N518" s="11">
        <f>VLOOKUP(P518,'CODIGOS RENTISTICOS'!$A$2:E1558,2,FALSE)</f>
        <v>825000000</v>
      </c>
      <c r="O518" s="11">
        <f>VLOOKUP(P518,'CODIGOS RENTISTICOS'!$A$2:F3725,3,FALSE)</f>
        <v>150109</v>
      </c>
      <c r="P518">
        <v>121245</v>
      </c>
      <c r="Q518" s="2">
        <v>22530</v>
      </c>
    </row>
    <row r="519" spans="1:17" x14ac:dyDescent="0.2">
      <c r="A519">
        <v>50000249</v>
      </c>
      <c r="B519">
        <v>957865</v>
      </c>
      <c r="C519" t="s">
        <v>591</v>
      </c>
      <c r="D519">
        <v>14313822</v>
      </c>
      <c r="E519" s="6">
        <v>20030808</v>
      </c>
      <c r="F519" t="s">
        <v>592</v>
      </c>
      <c r="G519">
        <v>5421538</v>
      </c>
      <c r="H519" s="12">
        <v>0</v>
      </c>
      <c r="I519" s="12">
        <v>0</v>
      </c>
      <c r="J519" s="2">
        <v>22530</v>
      </c>
      <c r="K519" s="2">
        <v>0</v>
      </c>
      <c r="L519" s="2">
        <v>0</v>
      </c>
      <c r="M519" s="2">
        <v>22530</v>
      </c>
      <c r="N519" s="11">
        <f>VLOOKUP(P519,'CODIGOS RENTISTICOS'!$A$2:E1559,2,FALSE)</f>
        <v>825000000</v>
      </c>
      <c r="O519" s="11">
        <f>VLOOKUP(P519,'CODIGOS RENTISTICOS'!$A$2:F3726,3,FALSE)</f>
        <v>150109</v>
      </c>
      <c r="P519">
        <v>121245</v>
      </c>
      <c r="Q519" s="2">
        <v>22530</v>
      </c>
    </row>
    <row r="520" spans="1:17" x14ac:dyDescent="0.2">
      <c r="A520">
        <v>50000249</v>
      </c>
      <c r="B520">
        <v>1003430</v>
      </c>
      <c r="C520" t="s">
        <v>591</v>
      </c>
      <c r="D520">
        <v>15362998</v>
      </c>
      <c r="E520" s="6">
        <v>20030808</v>
      </c>
      <c r="F520" t="s">
        <v>592</v>
      </c>
      <c r="G520">
        <v>2169546</v>
      </c>
      <c r="H520" s="12">
        <v>0</v>
      </c>
      <c r="I520" s="12">
        <v>0</v>
      </c>
      <c r="J520" s="2">
        <v>22200</v>
      </c>
      <c r="K520" s="2">
        <v>0</v>
      </c>
      <c r="L520" s="2">
        <v>0</v>
      </c>
      <c r="M520" s="2">
        <v>22200</v>
      </c>
      <c r="N520" s="11">
        <f>VLOOKUP(P520,'CODIGOS RENTISTICOS'!$A$2:E1560,2,FALSE)</f>
        <v>825000000</v>
      </c>
      <c r="O520" s="11">
        <f>VLOOKUP(P520,'CODIGOS RENTISTICOS'!$A$2:F3727,3,FALSE)</f>
        <v>150109</v>
      </c>
      <c r="P520">
        <v>121245</v>
      </c>
      <c r="Q520" s="2">
        <v>22200</v>
      </c>
    </row>
    <row r="521" spans="1:17" x14ac:dyDescent="0.2">
      <c r="A521">
        <v>50000249</v>
      </c>
      <c r="B521">
        <v>959337</v>
      </c>
      <c r="C521" t="s">
        <v>591</v>
      </c>
      <c r="D521">
        <v>8600139516</v>
      </c>
      <c r="E521" s="6">
        <v>20030808</v>
      </c>
      <c r="F521" t="s">
        <v>592</v>
      </c>
      <c r="G521">
        <v>3377711</v>
      </c>
      <c r="H521" s="12">
        <v>0</v>
      </c>
      <c r="I521" s="12">
        <v>0</v>
      </c>
      <c r="J521" s="2">
        <v>354080</v>
      </c>
      <c r="K521" s="2">
        <v>0</v>
      </c>
      <c r="L521" s="2">
        <v>0</v>
      </c>
      <c r="M521" s="2">
        <v>354080</v>
      </c>
      <c r="N521" s="11">
        <f>VLOOKUP(P521,'CODIGOS RENTISTICOS'!$A$2:E1561,2,FALSE)</f>
        <v>825000000</v>
      </c>
      <c r="O521" s="11">
        <f>VLOOKUP(P521,'CODIGOS RENTISTICOS'!$A$2:F3728,3,FALSE)</f>
        <v>150109</v>
      </c>
      <c r="P521">
        <v>121245</v>
      </c>
      <c r="Q521" s="2">
        <v>354080</v>
      </c>
    </row>
    <row r="522" spans="1:17" x14ac:dyDescent="0.2">
      <c r="A522">
        <v>50000249</v>
      </c>
      <c r="B522">
        <v>1169206</v>
      </c>
      <c r="C522" t="s">
        <v>591</v>
      </c>
      <c r="D522">
        <v>8300005604</v>
      </c>
      <c r="E522" s="6">
        <v>20030808</v>
      </c>
      <c r="F522" t="s">
        <v>592</v>
      </c>
      <c r="G522">
        <v>6236575</v>
      </c>
      <c r="H522" s="12">
        <v>0</v>
      </c>
      <c r="I522" s="12">
        <v>0</v>
      </c>
      <c r="J522" s="2">
        <v>72000</v>
      </c>
      <c r="K522" s="2">
        <v>0</v>
      </c>
      <c r="L522" s="2">
        <v>0</v>
      </c>
      <c r="M522" s="2">
        <v>72000</v>
      </c>
      <c r="N522" s="11">
        <f>VLOOKUP(P522,'CODIGOS RENTISTICOS'!$A$2:E1562,2,FALSE)</f>
        <v>910300000</v>
      </c>
      <c r="O522" s="11">
        <f>VLOOKUP(P522,'CODIGOS RENTISTICOS'!$A$2:F3729,3,FALSE)</f>
        <v>130113</v>
      </c>
      <c r="P522">
        <v>121235</v>
      </c>
      <c r="Q522" s="2">
        <v>72000</v>
      </c>
    </row>
    <row r="523" spans="1:17" x14ac:dyDescent="0.2">
      <c r="A523">
        <v>50000249</v>
      </c>
      <c r="B523">
        <v>1169207</v>
      </c>
      <c r="C523" t="s">
        <v>591</v>
      </c>
      <c r="D523">
        <v>8300005604</v>
      </c>
      <c r="E523" s="6">
        <v>20030808</v>
      </c>
      <c r="F523" t="s">
        <v>592</v>
      </c>
      <c r="G523">
        <v>6236575</v>
      </c>
      <c r="H523" s="12">
        <v>0</v>
      </c>
      <c r="I523" s="12">
        <v>0</v>
      </c>
      <c r="J523" s="2">
        <v>95040</v>
      </c>
      <c r="K523" s="2">
        <v>0</v>
      </c>
      <c r="L523" s="2">
        <v>0</v>
      </c>
      <c r="M523" s="2">
        <v>95040</v>
      </c>
      <c r="N523" s="11">
        <f>VLOOKUP(P523,'CODIGOS RENTISTICOS'!$A$2:E1563,2,FALSE)</f>
        <v>910300000</v>
      </c>
      <c r="O523" s="11">
        <f>VLOOKUP(P523,'CODIGOS RENTISTICOS'!$A$2:F3730,3,FALSE)</f>
        <v>130113</v>
      </c>
      <c r="P523">
        <v>121235</v>
      </c>
      <c r="Q523" s="2">
        <v>95040</v>
      </c>
    </row>
    <row r="524" spans="1:17" x14ac:dyDescent="0.2">
      <c r="A524">
        <v>50000249</v>
      </c>
      <c r="B524">
        <v>1241251</v>
      </c>
      <c r="C524" t="s">
        <v>591</v>
      </c>
      <c r="D524">
        <v>39693886</v>
      </c>
      <c r="E524" s="6">
        <v>20030808</v>
      </c>
      <c r="F524" t="s">
        <v>592</v>
      </c>
      <c r="G524">
        <v>4051414</v>
      </c>
      <c r="H524" s="12">
        <v>0</v>
      </c>
      <c r="I524" s="12">
        <v>0</v>
      </c>
      <c r="J524" s="2">
        <v>664000</v>
      </c>
      <c r="K524" s="2">
        <v>0</v>
      </c>
      <c r="L524" s="2">
        <v>0</v>
      </c>
      <c r="M524" s="2">
        <v>664000</v>
      </c>
      <c r="N524" s="11">
        <f>VLOOKUP(P524,'CODIGOS RENTISTICOS'!$A$2:E1564,2,FALSE)</f>
        <v>825000000</v>
      </c>
      <c r="O524" s="11">
        <f>VLOOKUP(P524,'CODIGOS RENTISTICOS'!$A$2:F3731,3,FALSE)</f>
        <v>150109</v>
      </c>
      <c r="P524">
        <v>121245</v>
      </c>
      <c r="Q524" s="2">
        <v>664000</v>
      </c>
    </row>
    <row r="525" spans="1:17" x14ac:dyDescent="0.2">
      <c r="A525">
        <v>50000249</v>
      </c>
      <c r="B525">
        <v>1243578</v>
      </c>
      <c r="C525" t="s">
        <v>591</v>
      </c>
      <c r="D525">
        <v>8903222941</v>
      </c>
      <c r="E525" s="6">
        <v>20030808</v>
      </c>
      <c r="F525" t="s">
        <v>592</v>
      </c>
      <c r="G525">
        <v>2692911</v>
      </c>
      <c r="H525" s="12">
        <v>0</v>
      </c>
      <c r="I525" s="12">
        <v>0</v>
      </c>
      <c r="J525" s="2">
        <v>110650</v>
      </c>
      <c r="K525" s="2">
        <v>0</v>
      </c>
      <c r="L525" s="2">
        <v>0</v>
      </c>
      <c r="M525" s="2">
        <v>110650</v>
      </c>
      <c r="N525" s="11">
        <f>VLOOKUP(P525,'CODIGOS RENTISTICOS'!$A$2:E1565,2,FALSE)</f>
        <v>96200000</v>
      </c>
      <c r="O525" s="11">
        <f>VLOOKUP(P525,'CODIGOS RENTISTICOS'!$A$2:F3732,3,FALSE)</f>
        <v>350101</v>
      </c>
      <c r="P525">
        <v>121295</v>
      </c>
      <c r="Q525" s="2">
        <v>110650</v>
      </c>
    </row>
    <row r="526" spans="1:17" x14ac:dyDescent="0.2">
      <c r="A526">
        <v>50000249</v>
      </c>
      <c r="B526">
        <v>1023085</v>
      </c>
      <c r="C526" t="s">
        <v>591</v>
      </c>
      <c r="D526">
        <v>8001151993</v>
      </c>
      <c r="E526" s="6">
        <v>20030808</v>
      </c>
      <c r="F526" t="s">
        <v>592</v>
      </c>
      <c r="G526">
        <v>3479545</v>
      </c>
      <c r="H526" s="12">
        <v>0</v>
      </c>
      <c r="I526" s="12">
        <v>0</v>
      </c>
      <c r="J526" s="2">
        <v>196690</v>
      </c>
      <c r="K526" s="2">
        <v>0</v>
      </c>
      <c r="L526" s="2">
        <v>0</v>
      </c>
      <c r="M526" s="2">
        <v>196690</v>
      </c>
      <c r="N526" s="11">
        <f>VLOOKUP(P526,'CODIGOS RENTISTICOS'!$A$2:E1566,2,FALSE)</f>
        <v>825000000</v>
      </c>
      <c r="O526" s="11">
        <f>VLOOKUP(P526,'CODIGOS RENTISTICOS'!$A$2:F3733,3,FALSE)</f>
        <v>150109</v>
      </c>
      <c r="P526">
        <v>121245</v>
      </c>
      <c r="Q526" s="2">
        <v>196690</v>
      </c>
    </row>
    <row r="527" spans="1:17" x14ac:dyDescent="0.2">
      <c r="A527">
        <v>50000249</v>
      </c>
      <c r="B527">
        <v>1023095</v>
      </c>
      <c r="C527" t="s">
        <v>591</v>
      </c>
      <c r="D527">
        <v>8600005373</v>
      </c>
      <c r="E527" s="6">
        <v>20030808</v>
      </c>
      <c r="F527" t="s">
        <v>592</v>
      </c>
      <c r="G527">
        <v>2105611</v>
      </c>
      <c r="H527" s="12">
        <v>0</v>
      </c>
      <c r="I527" s="12">
        <v>0</v>
      </c>
      <c r="J527" s="2">
        <v>30000</v>
      </c>
      <c r="K527" s="2">
        <v>0</v>
      </c>
      <c r="L527" s="2">
        <v>0</v>
      </c>
      <c r="M527" s="2">
        <v>30000</v>
      </c>
      <c r="N527" s="11">
        <f>VLOOKUP(P527,'CODIGOS RENTISTICOS'!$A$2:E1567,2,FALSE)</f>
        <v>825000000</v>
      </c>
      <c r="O527" s="11">
        <f>VLOOKUP(P527,'CODIGOS RENTISTICOS'!$A$2:F3734,3,FALSE)</f>
        <v>150109</v>
      </c>
      <c r="P527">
        <v>121245</v>
      </c>
      <c r="Q527" s="2">
        <v>30000</v>
      </c>
    </row>
    <row r="528" spans="1:17" x14ac:dyDescent="0.2">
      <c r="A528">
        <v>50000249</v>
      </c>
      <c r="B528">
        <v>1025287</v>
      </c>
      <c r="C528" t="s">
        <v>591</v>
      </c>
      <c r="D528">
        <v>8600139516</v>
      </c>
      <c r="E528" s="6">
        <v>20030808</v>
      </c>
      <c r="F528" t="s">
        <v>592</v>
      </c>
      <c r="G528">
        <v>2320024</v>
      </c>
      <c r="H528" s="12">
        <v>0</v>
      </c>
      <c r="I528" s="12">
        <v>0</v>
      </c>
      <c r="J528" s="2">
        <v>22130</v>
      </c>
      <c r="K528" s="2">
        <v>0</v>
      </c>
      <c r="L528" s="2">
        <v>0</v>
      </c>
      <c r="M528" s="2">
        <v>22130</v>
      </c>
      <c r="N528" s="11">
        <f>VLOOKUP(P528,'CODIGOS RENTISTICOS'!$A$2:E1568,2,FALSE)</f>
        <v>825000000</v>
      </c>
      <c r="O528" s="11">
        <f>VLOOKUP(P528,'CODIGOS RENTISTICOS'!$A$2:F3735,3,FALSE)</f>
        <v>150109</v>
      </c>
      <c r="P528">
        <v>121245</v>
      </c>
      <c r="Q528" s="2">
        <v>22130</v>
      </c>
    </row>
    <row r="529" spans="1:17" x14ac:dyDescent="0.2">
      <c r="A529">
        <v>50000249</v>
      </c>
      <c r="B529">
        <v>1241676</v>
      </c>
      <c r="C529" t="s">
        <v>591</v>
      </c>
      <c r="D529">
        <v>8600139516</v>
      </c>
      <c r="E529" s="6">
        <v>20030808</v>
      </c>
      <c r="F529" t="s">
        <v>592</v>
      </c>
      <c r="G529">
        <v>2320024</v>
      </c>
      <c r="H529" s="12">
        <v>0</v>
      </c>
      <c r="I529" s="12">
        <v>1</v>
      </c>
      <c r="J529" s="2">
        <v>0</v>
      </c>
      <c r="K529" s="2">
        <v>0</v>
      </c>
      <c r="L529" s="2">
        <v>768049.8</v>
      </c>
      <c r="M529" s="2">
        <v>7680498</v>
      </c>
      <c r="N529" s="11">
        <f>VLOOKUP(P529,'CODIGOS RENTISTICOS'!$A$2:E1569,2,FALSE)</f>
        <v>825000000</v>
      </c>
      <c r="O529" s="11">
        <f>VLOOKUP(P529,'CODIGOS RENTISTICOS'!$A$2:F3736,3,FALSE)</f>
        <v>150109</v>
      </c>
      <c r="P529">
        <v>121245</v>
      </c>
      <c r="Q529" s="2">
        <v>7680498</v>
      </c>
    </row>
    <row r="530" spans="1:17" x14ac:dyDescent="0.2">
      <c r="A530">
        <v>50000249</v>
      </c>
      <c r="B530">
        <v>9706244</v>
      </c>
      <c r="C530" t="s">
        <v>591</v>
      </c>
      <c r="D530">
        <v>19461392</v>
      </c>
      <c r="E530" s="6">
        <v>20030808</v>
      </c>
      <c r="F530" t="s">
        <v>592</v>
      </c>
      <c r="G530">
        <v>6109968</v>
      </c>
      <c r="H530" s="12">
        <v>0</v>
      </c>
      <c r="I530" s="12">
        <v>0</v>
      </c>
      <c r="J530" s="2">
        <v>664000</v>
      </c>
      <c r="K530" s="2">
        <v>0</v>
      </c>
      <c r="L530" s="2">
        <v>0</v>
      </c>
      <c r="M530" s="2">
        <v>664000</v>
      </c>
      <c r="N530" s="11">
        <f>VLOOKUP(P530,'CODIGOS RENTISTICOS'!$A$2:E1570,2,FALSE)</f>
        <v>825000000</v>
      </c>
      <c r="O530" s="11">
        <f>VLOOKUP(P530,'CODIGOS RENTISTICOS'!$A$2:F3737,3,FALSE)</f>
        <v>150109</v>
      </c>
      <c r="P530">
        <v>121245</v>
      </c>
      <c r="Q530" s="2">
        <v>664000</v>
      </c>
    </row>
    <row r="531" spans="1:17" x14ac:dyDescent="0.2">
      <c r="A531">
        <v>50000249</v>
      </c>
      <c r="B531">
        <v>1402953</v>
      </c>
      <c r="C531" t="s">
        <v>591</v>
      </c>
      <c r="D531">
        <v>8600087946</v>
      </c>
      <c r="E531" s="6">
        <v>20030808</v>
      </c>
      <c r="F531" t="s">
        <v>592</v>
      </c>
      <c r="G531">
        <v>2101866</v>
      </c>
      <c r="H531" s="12">
        <v>0</v>
      </c>
      <c r="I531" s="12">
        <v>0</v>
      </c>
      <c r="J531" s="2">
        <v>664000</v>
      </c>
      <c r="K531" s="2">
        <v>0</v>
      </c>
      <c r="L531" s="2">
        <v>0</v>
      </c>
      <c r="M531" s="2">
        <v>664000</v>
      </c>
      <c r="N531" s="11">
        <f>VLOOKUP(P531,'CODIGOS RENTISTICOS'!$A$2:E1571,2,FALSE)</f>
        <v>825000000</v>
      </c>
      <c r="O531" s="11">
        <f>VLOOKUP(P531,'CODIGOS RENTISTICOS'!$A$2:F3738,3,FALSE)</f>
        <v>150109</v>
      </c>
      <c r="P531">
        <v>121245</v>
      </c>
      <c r="Q531" s="2">
        <v>664000</v>
      </c>
    </row>
    <row r="532" spans="1:17" x14ac:dyDescent="0.2">
      <c r="A532">
        <v>50000249</v>
      </c>
      <c r="B532">
        <v>1089860</v>
      </c>
      <c r="C532" t="s">
        <v>591</v>
      </c>
      <c r="D532">
        <v>8300360243</v>
      </c>
      <c r="E532" s="6">
        <v>20030808</v>
      </c>
      <c r="F532" t="s">
        <v>592</v>
      </c>
      <c r="G532">
        <v>4309198</v>
      </c>
      <c r="H532" s="12">
        <v>0</v>
      </c>
      <c r="I532" s="12">
        <v>0</v>
      </c>
      <c r="J532" s="2">
        <v>16602</v>
      </c>
      <c r="K532" s="2">
        <v>0</v>
      </c>
      <c r="L532" s="2">
        <v>0</v>
      </c>
      <c r="M532" s="2">
        <v>16602</v>
      </c>
      <c r="N532" s="11">
        <f>VLOOKUP(P532,'CODIGOS RENTISTICOS'!$A$2:E1572,2,FALSE)</f>
        <v>96400000</v>
      </c>
      <c r="O532" s="11">
        <f>VLOOKUP(P532,'CODIGOS RENTISTICOS'!$A$2:F3739,3,FALSE)</f>
        <v>370101</v>
      </c>
      <c r="P532">
        <v>121280</v>
      </c>
      <c r="Q532" s="2">
        <v>16602</v>
      </c>
    </row>
    <row r="533" spans="1:17" x14ac:dyDescent="0.2">
      <c r="A533">
        <v>50000249</v>
      </c>
      <c r="B533">
        <v>1007007</v>
      </c>
      <c r="C533" t="s">
        <v>591</v>
      </c>
      <c r="D533">
        <v>5967383</v>
      </c>
      <c r="E533" s="6">
        <v>20030808</v>
      </c>
      <c r="F533" t="s">
        <v>592</v>
      </c>
      <c r="G533">
        <v>0</v>
      </c>
      <c r="H533" s="12">
        <v>0</v>
      </c>
      <c r="I533" s="12">
        <v>0</v>
      </c>
      <c r="J533" s="2">
        <v>22150</v>
      </c>
      <c r="K533" s="2">
        <v>0</v>
      </c>
      <c r="L533" s="2">
        <v>0</v>
      </c>
      <c r="M533" s="2">
        <v>22150</v>
      </c>
      <c r="N533" s="11">
        <f>VLOOKUP(P533,'CODIGOS RENTISTICOS'!$A$2:E1573,2,FALSE)</f>
        <v>825000000</v>
      </c>
      <c r="O533" s="11">
        <f>VLOOKUP(P533,'CODIGOS RENTISTICOS'!$A$2:F3740,3,FALSE)</f>
        <v>150109</v>
      </c>
      <c r="P533">
        <v>121245</v>
      </c>
      <c r="Q533" s="2">
        <v>22150</v>
      </c>
    </row>
    <row r="534" spans="1:17" x14ac:dyDescent="0.2">
      <c r="A534">
        <v>50000249</v>
      </c>
      <c r="B534">
        <v>1244169</v>
      </c>
      <c r="C534" t="s">
        <v>591</v>
      </c>
      <c r="D534">
        <v>70099757</v>
      </c>
      <c r="E534" s="6">
        <v>20030808</v>
      </c>
      <c r="F534" t="s">
        <v>592</v>
      </c>
      <c r="G534">
        <v>3753950</v>
      </c>
      <c r="H534" s="12">
        <v>0</v>
      </c>
      <c r="I534" s="12">
        <v>0</v>
      </c>
      <c r="J534" s="2">
        <v>1000</v>
      </c>
      <c r="K534" s="2">
        <v>0</v>
      </c>
      <c r="L534" s="2">
        <v>0</v>
      </c>
      <c r="M534" s="2">
        <v>1000</v>
      </c>
      <c r="N534" s="11">
        <f>VLOOKUP(P534,'CODIGOS RENTISTICOS'!$A$2:E1574,2,FALSE)</f>
        <v>825000000</v>
      </c>
      <c r="O534" s="11">
        <f>VLOOKUP(P534,'CODIGOS RENTISTICOS'!$A$2:F3741,3,FALSE)</f>
        <v>150109</v>
      </c>
      <c r="P534">
        <v>121245</v>
      </c>
      <c r="Q534" s="2">
        <v>1000</v>
      </c>
    </row>
    <row r="535" spans="1:17" x14ac:dyDescent="0.2">
      <c r="A535">
        <v>50000249</v>
      </c>
      <c r="B535">
        <v>13590581</v>
      </c>
      <c r="C535" t="s">
        <v>591</v>
      </c>
      <c r="D535">
        <v>8300581816</v>
      </c>
      <c r="E535" s="6">
        <v>20030808</v>
      </c>
      <c r="F535" t="s">
        <v>592</v>
      </c>
      <c r="G535">
        <v>4208686</v>
      </c>
      <c r="H535" s="12">
        <v>0</v>
      </c>
      <c r="I535" s="12">
        <v>0</v>
      </c>
      <c r="J535" s="2">
        <v>22130</v>
      </c>
      <c r="K535" s="2">
        <v>0</v>
      </c>
      <c r="L535" s="2">
        <v>0</v>
      </c>
      <c r="M535" s="2">
        <v>22130</v>
      </c>
      <c r="N535" s="11">
        <f>VLOOKUP(P535,'CODIGOS RENTISTICOS'!$A$2:E1575,2,FALSE)</f>
        <v>825000000</v>
      </c>
      <c r="O535" s="11">
        <f>VLOOKUP(P535,'CODIGOS RENTISTICOS'!$A$2:F3742,3,FALSE)</f>
        <v>150109</v>
      </c>
      <c r="P535">
        <v>121245</v>
      </c>
      <c r="Q535" s="2">
        <v>22130</v>
      </c>
    </row>
    <row r="536" spans="1:17" x14ac:dyDescent="0.2">
      <c r="A536">
        <v>50000249</v>
      </c>
      <c r="B536">
        <v>13590582</v>
      </c>
      <c r="C536" t="s">
        <v>591</v>
      </c>
      <c r="D536">
        <v>8300581816</v>
      </c>
      <c r="E536" s="6">
        <v>20030808</v>
      </c>
      <c r="F536" t="s">
        <v>592</v>
      </c>
      <c r="G536">
        <v>408686</v>
      </c>
      <c r="H536" s="12">
        <v>0</v>
      </c>
      <c r="I536" s="12">
        <v>0</v>
      </c>
      <c r="J536" s="2">
        <v>22130</v>
      </c>
      <c r="K536" s="2">
        <v>0</v>
      </c>
      <c r="L536" s="2">
        <v>0</v>
      </c>
      <c r="M536" s="2">
        <v>22130</v>
      </c>
      <c r="N536" s="11">
        <f>VLOOKUP(P536,'CODIGOS RENTISTICOS'!$A$2:E1576,2,FALSE)</f>
        <v>825000000</v>
      </c>
      <c r="O536" s="11">
        <f>VLOOKUP(P536,'CODIGOS RENTISTICOS'!$A$2:F3743,3,FALSE)</f>
        <v>150109</v>
      </c>
      <c r="P536">
        <v>121245</v>
      </c>
      <c r="Q536" s="2">
        <v>22130</v>
      </c>
    </row>
    <row r="537" spans="1:17" x14ac:dyDescent="0.2">
      <c r="A537">
        <v>50000249</v>
      </c>
      <c r="B537">
        <v>13590583</v>
      </c>
      <c r="C537" t="s">
        <v>591</v>
      </c>
      <c r="D537">
        <v>8300581816</v>
      </c>
      <c r="E537" s="6">
        <v>20030808</v>
      </c>
      <c r="F537" t="s">
        <v>592</v>
      </c>
      <c r="G537">
        <v>42086686</v>
      </c>
      <c r="H537" s="12">
        <v>0</v>
      </c>
      <c r="I537" s="12">
        <v>0</v>
      </c>
      <c r="J537" s="2">
        <v>22130</v>
      </c>
      <c r="K537" s="2">
        <v>0</v>
      </c>
      <c r="L537" s="2">
        <v>0</v>
      </c>
      <c r="M537" s="2">
        <v>22130</v>
      </c>
      <c r="N537" s="11">
        <f>VLOOKUP(P537,'CODIGOS RENTISTICOS'!$A$2:E1577,2,FALSE)</f>
        <v>825000000</v>
      </c>
      <c r="O537" s="11">
        <f>VLOOKUP(P537,'CODIGOS RENTISTICOS'!$A$2:F3744,3,FALSE)</f>
        <v>150109</v>
      </c>
      <c r="P537">
        <v>121245</v>
      </c>
      <c r="Q537" s="2">
        <v>22130</v>
      </c>
    </row>
    <row r="538" spans="1:17" x14ac:dyDescent="0.2">
      <c r="A538">
        <v>50000249</v>
      </c>
      <c r="B538">
        <v>13590584</v>
      </c>
      <c r="C538" t="s">
        <v>591</v>
      </c>
      <c r="D538">
        <v>8300581816</v>
      </c>
      <c r="E538" s="6">
        <v>20030808</v>
      </c>
      <c r="F538" t="s">
        <v>592</v>
      </c>
      <c r="G538">
        <v>4208686</v>
      </c>
      <c r="H538" s="12">
        <v>0</v>
      </c>
      <c r="I538" s="12">
        <v>0</v>
      </c>
      <c r="J538" s="2">
        <v>22130</v>
      </c>
      <c r="K538" s="2">
        <v>0</v>
      </c>
      <c r="L538" s="2">
        <v>0</v>
      </c>
      <c r="M538" s="2">
        <v>22130</v>
      </c>
      <c r="N538" s="11">
        <f>VLOOKUP(P538,'CODIGOS RENTISTICOS'!$A$2:E1578,2,FALSE)</f>
        <v>825000000</v>
      </c>
      <c r="O538" s="11">
        <f>VLOOKUP(P538,'CODIGOS RENTISTICOS'!$A$2:F3745,3,FALSE)</f>
        <v>150109</v>
      </c>
      <c r="P538">
        <v>121245</v>
      </c>
      <c r="Q538" s="2">
        <v>22130</v>
      </c>
    </row>
    <row r="539" spans="1:17" x14ac:dyDescent="0.2">
      <c r="A539">
        <v>50000249</v>
      </c>
      <c r="B539">
        <v>13590585</v>
      </c>
      <c r="C539" t="s">
        <v>591</v>
      </c>
      <c r="D539">
        <v>8300581816</v>
      </c>
      <c r="E539" s="6">
        <v>20030808</v>
      </c>
      <c r="F539" t="s">
        <v>592</v>
      </c>
      <c r="G539">
        <v>4208688</v>
      </c>
      <c r="H539" s="12">
        <v>0</v>
      </c>
      <c r="I539" s="12">
        <v>0</v>
      </c>
      <c r="J539" s="2">
        <v>22130</v>
      </c>
      <c r="K539" s="2">
        <v>0</v>
      </c>
      <c r="L539" s="2">
        <v>0</v>
      </c>
      <c r="M539" s="2">
        <v>22130</v>
      </c>
      <c r="N539" s="11">
        <f>VLOOKUP(P539,'CODIGOS RENTISTICOS'!$A$2:E1579,2,FALSE)</f>
        <v>825000000</v>
      </c>
      <c r="O539" s="11">
        <f>VLOOKUP(P539,'CODIGOS RENTISTICOS'!$A$2:F3746,3,FALSE)</f>
        <v>150109</v>
      </c>
      <c r="P539">
        <v>121245</v>
      </c>
      <c r="Q539" s="2">
        <v>22130</v>
      </c>
    </row>
    <row r="540" spans="1:17" x14ac:dyDescent="0.2">
      <c r="A540">
        <v>50000249</v>
      </c>
      <c r="B540">
        <v>15117081</v>
      </c>
      <c r="C540" t="s">
        <v>591</v>
      </c>
      <c r="D540">
        <v>8001208518</v>
      </c>
      <c r="E540" s="6">
        <v>20030808</v>
      </c>
      <c r="F540" t="s">
        <v>592</v>
      </c>
      <c r="G540">
        <v>6190077</v>
      </c>
      <c r="H540" s="12">
        <v>0</v>
      </c>
      <c r="I540" s="12">
        <v>0</v>
      </c>
      <c r="J540" s="2">
        <v>17130</v>
      </c>
      <c r="K540" s="2">
        <v>0</v>
      </c>
      <c r="L540" s="2">
        <v>0</v>
      </c>
      <c r="M540" s="2">
        <v>17130</v>
      </c>
      <c r="N540" s="11">
        <f>VLOOKUP(P540,'CODIGOS RENTISTICOS'!$A$2:E1580,2,FALSE)</f>
        <v>825000000</v>
      </c>
      <c r="O540" s="11">
        <f>VLOOKUP(P540,'CODIGOS RENTISTICOS'!$A$2:F3747,3,FALSE)</f>
        <v>150109</v>
      </c>
      <c r="P540">
        <v>121245</v>
      </c>
      <c r="Q540" s="2">
        <v>17130</v>
      </c>
    </row>
    <row r="541" spans="1:17" x14ac:dyDescent="0.2">
      <c r="A541">
        <v>50000249</v>
      </c>
      <c r="B541">
        <v>15117082</v>
      </c>
      <c r="C541" t="s">
        <v>591</v>
      </c>
      <c r="D541">
        <v>8001208518</v>
      </c>
      <c r="E541" s="6">
        <v>20030808</v>
      </c>
      <c r="F541" t="s">
        <v>592</v>
      </c>
      <c r="G541">
        <v>6190077</v>
      </c>
      <c r="H541" s="12">
        <v>0</v>
      </c>
      <c r="I541" s="12">
        <v>0</v>
      </c>
      <c r="J541" s="2">
        <v>15130</v>
      </c>
      <c r="K541" s="2">
        <v>0</v>
      </c>
      <c r="L541" s="2">
        <v>0</v>
      </c>
      <c r="M541" s="2">
        <v>15130</v>
      </c>
      <c r="N541" s="11">
        <f>VLOOKUP(P541,'CODIGOS RENTISTICOS'!$A$2:E1581,2,FALSE)</f>
        <v>825000000</v>
      </c>
      <c r="O541" s="11">
        <f>VLOOKUP(P541,'CODIGOS RENTISTICOS'!$A$2:F3748,3,FALSE)</f>
        <v>150109</v>
      </c>
      <c r="P541">
        <v>121245</v>
      </c>
      <c r="Q541" s="2">
        <v>15130</v>
      </c>
    </row>
    <row r="542" spans="1:17" x14ac:dyDescent="0.2">
      <c r="A542">
        <v>50000249</v>
      </c>
      <c r="B542">
        <v>15117083</v>
      </c>
      <c r="C542" t="s">
        <v>591</v>
      </c>
      <c r="D542">
        <v>8001208518</v>
      </c>
      <c r="E542" s="6">
        <v>20030808</v>
      </c>
      <c r="F542" t="s">
        <v>592</v>
      </c>
      <c r="G542">
        <v>0</v>
      </c>
      <c r="H542" s="12">
        <v>0</v>
      </c>
      <c r="I542" s="12">
        <v>0</v>
      </c>
      <c r="J542" s="2">
        <v>15130</v>
      </c>
      <c r="K542" s="2">
        <v>0</v>
      </c>
      <c r="L542" s="2">
        <v>0</v>
      </c>
      <c r="M542" s="2">
        <v>15130</v>
      </c>
      <c r="N542" s="11">
        <f>VLOOKUP(P542,'CODIGOS RENTISTICOS'!$A$2:E1582,2,FALSE)</f>
        <v>825000000</v>
      </c>
      <c r="O542" s="11">
        <f>VLOOKUP(P542,'CODIGOS RENTISTICOS'!$A$2:F3749,3,FALSE)</f>
        <v>150109</v>
      </c>
      <c r="P542">
        <v>121245</v>
      </c>
      <c r="Q542" s="2">
        <v>15130</v>
      </c>
    </row>
    <row r="543" spans="1:17" x14ac:dyDescent="0.2">
      <c r="A543">
        <v>50000249</v>
      </c>
      <c r="B543">
        <v>15117084</v>
      </c>
      <c r="C543" t="s">
        <v>591</v>
      </c>
      <c r="D543">
        <v>8001208518</v>
      </c>
      <c r="E543" s="6">
        <v>20030808</v>
      </c>
      <c r="F543" t="s">
        <v>592</v>
      </c>
      <c r="G543">
        <v>19007728</v>
      </c>
      <c r="H543" s="12">
        <v>0</v>
      </c>
      <c r="I543" s="12">
        <v>0</v>
      </c>
      <c r="J543" s="2">
        <v>15130</v>
      </c>
      <c r="K543" s="2">
        <v>0</v>
      </c>
      <c r="L543" s="2">
        <v>0</v>
      </c>
      <c r="M543" s="2">
        <v>15130</v>
      </c>
      <c r="N543" s="11">
        <f>VLOOKUP(P543,'CODIGOS RENTISTICOS'!$A$2:E1583,2,FALSE)</f>
        <v>825000000</v>
      </c>
      <c r="O543" s="11">
        <f>VLOOKUP(P543,'CODIGOS RENTISTICOS'!$A$2:F3750,3,FALSE)</f>
        <v>150109</v>
      </c>
      <c r="P543">
        <v>121245</v>
      </c>
      <c r="Q543" s="2">
        <v>15130</v>
      </c>
    </row>
    <row r="544" spans="1:17" x14ac:dyDescent="0.2">
      <c r="A544">
        <v>50000249</v>
      </c>
      <c r="B544">
        <v>15117109</v>
      </c>
      <c r="C544" t="s">
        <v>591</v>
      </c>
      <c r="D544">
        <v>94192247</v>
      </c>
      <c r="E544" s="6">
        <v>20030808</v>
      </c>
      <c r="F544" t="s">
        <v>592</v>
      </c>
      <c r="G544">
        <v>6193454</v>
      </c>
      <c r="H544" s="12">
        <v>0</v>
      </c>
      <c r="I544" s="12">
        <v>0</v>
      </c>
      <c r="J544" s="2">
        <v>22133</v>
      </c>
      <c r="K544" s="2">
        <v>0</v>
      </c>
      <c r="L544" s="2">
        <v>0</v>
      </c>
      <c r="M544" s="2">
        <v>22133</v>
      </c>
      <c r="N544" s="11">
        <f>VLOOKUP(P544,'CODIGOS RENTISTICOS'!$A$2:E1584,2,FALSE)</f>
        <v>825000000</v>
      </c>
      <c r="O544" s="11">
        <f>VLOOKUP(P544,'CODIGOS RENTISTICOS'!$A$2:F3751,3,FALSE)</f>
        <v>150109</v>
      </c>
      <c r="P544">
        <v>121245</v>
      </c>
      <c r="Q544" s="2">
        <v>22133</v>
      </c>
    </row>
    <row r="545" spans="1:17" x14ac:dyDescent="0.2">
      <c r="A545">
        <v>50000249</v>
      </c>
      <c r="B545">
        <v>15117110</v>
      </c>
      <c r="C545" t="s">
        <v>591</v>
      </c>
      <c r="D545">
        <v>94190995</v>
      </c>
      <c r="E545" s="6">
        <v>20030808</v>
      </c>
      <c r="F545" t="s">
        <v>592</v>
      </c>
      <c r="G545">
        <v>6193454</v>
      </c>
      <c r="H545" s="12">
        <v>0</v>
      </c>
      <c r="I545" s="12">
        <v>0</v>
      </c>
      <c r="J545" s="2">
        <v>22133</v>
      </c>
      <c r="K545" s="2">
        <v>0</v>
      </c>
      <c r="L545" s="2">
        <v>0</v>
      </c>
      <c r="M545" s="2">
        <v>22133</v>
      </c>
      <c r="N545" s="11">
        <f>VLOOKUP(P545,'CODIGOS RENTISTICOS'!$A$2:E1585,2,FALSE)</f>
        <v>825000000</v>
      </c>
      <c r="O545" s="11">
        <f>VLOOKUP(P545,'CODIGOS RENTISTICOS'!$A$2:F3752,3,FALSE)</f>
        <v>150109</v>
      </c>
      <c r="P545">
        <v>121245</v>
      </c>
      <c r="Q545" s="2">
        <v>22133</v>
      </c>
    </row>
    <row r="546" spans="1:17" x14ac:dyDescent="0.2">
      <c r="A546">
        <v>50000249</v>
      </c>
      <c r="B546">
        <v>15117111</v>
      </c>
      <c r="C546" t="s">
        <v>591</v>
      </c>
      <c r="D546">
        <v>16550316</v>
      </c>
      <c r="E546" s="6">
        <v>20030808</v>
      </c>
      <c r="F546" t="s">
        <v>592</v>
      </c>
      <c r="G546">
        <v>6193454</v>
      </c>
      <c r="H546" s="12">
        <v>0</v>
      </c>
      <c r="I546" s="12">
        <v>0</v>
      </c>
      <c r="J546" s="2">
        <v>22133</v>
      </c>
      <c r="K546" s="2">
        <v>0</v>
      </c>
      <c r="L546" s="2">
        <v>0</v>
      </c>
      <c r="M546" s="2">
        <v>22133</v>
      </c>
      <c r="N546" s="11">
        <f>VLOOKUP(P546,'CODIGOS RENTISTICOS'!$A$2:E1586,2,FALSE)</f>
        <v>825000000</v>
      </c>
      <c r="O546" s="11">
        <f>VLOOKUP(P546,'CODIGOS RENTISTICOS'!$A$2:F3753,3,FALSE)</f>
        <v>150109</v>
      </c>
      <c r="P546">
        <v>121245</v>
      </c>
      <c r="Q546" s="2">
        <v>22133</v>
      </c>
    </row>
    <row r="547" spans="1:17" x14ac:dyDescent="0.2">
      <c r="A547">
        <v>50000249</v>
      </c>
      <c r="B547">
        <v>15117113</v>
      </c>
      <c r="C547" t="s">
        <v>591</v>
      </c>
      <c r="D547">
        <v>8300576647</v>
      </c>
      <c r="E547" s="6">
        <v>20030808</v>
      </c>
      <c r="F547" t="s">
        <v>592</v>
      </c>
      <c r="G547">
        <v>7413300</v>
      </c>
      <c r="H547" s="12">
        <v>0</v>
      </c>
      <c r="I547" s="12">
        <v>0</v>
      </c>
      <c r="J547" s="2">
        <v>664000</v>
      </c>
      <c r="K547" s="2">
        <v>0</v>
      </c>
      <c r="L547" s="2">
        <v>0</v>
      </c>
      <c r="M547" s="2">
        <v>664000</v>
      </c>
      <c r="N547" s="11">
        <f>VLOOKUP(P547,'CODIGOS RENTISTICOS'!$A$2:E1587,2,FALSE)</f>
        <v>825000000</v>
      </c>
      <c r="O547" s="11">
        <f>VLOOKUP(P547,'CODIGOS RENTISTICOS'!$A$2:F3754,3,FALSE)</f>
        <v>150109</v>
      </c>
      <c r="P547">
        <v>121245</v>
      </c>
      <c r="Q547" s="2">
        <v>664000</v>
      </c>
    </row>
    <row r="548" spans="1:17" x14ac:dyDescent="0.2">
      <c r="A548">
        <v>50000249</v>
      </c>
      <c r="B548">
        <v>15117169</v>
      </c>
      <c r="C548" t="s">
        <v>591</v>
      </c>
      <c r="D548">
        <v>8300581816</v>
      </c>
      <c r="E548" s="6">
        <v>20030808</v>
      </c>
      <c r="F548" t="s">
        <v>592</v>
      </c>
      <c r="G548">
        <v>4208686</v>
      </c>
      <c r="H548" s="12">
        <v>0</v>
      </c>
      <c r="I548" s="12">
        <v>0</v>
      </c>
      <c r="J548" s="2">
        <v>22130</v>
      </c>
      <c r="K548" s="2">
        <v>0</v>
      </c>
      <c r="L548" s="2">
        <v>0</v>
      </c>
      <c r="M548" s="2">
        <v>22130</v>
      </c>
      <c r="N548" s="11">
        <f>VLOOKUP(P548,'CODIGOS RENTISTICOS'!$A$2:E1588,2,FALSE)</f>
        <v>825000000</v>
      </c>
      <c r="O548" s="11">
        <f>VLOOKUP(P548,'CODIGOS RENTISTICOS'!$A$2:F3755,3,FALSE)</f>
        <v>150109</v>
      </c>
      <c r="P548">
        <v>121245</v>
      </c>
      <c r="Q548" s="2">
        <v>22130</v>
      </c>
    </row>
    <row r="549" spans="1:17" x14ac:dyDescent="0.2">
      <c r="A549">
        <v>50000249</v>
      </c>
      <c r="B549">
        <v>15117170</v>
      </c>
      <c r="C549" t="s">
        <v>591</v>
      </c>
      <c r="D549">
        <v>8300581816</v>
      </c>
      <c r="E549" s="6">
        <v>20030808</v>
      </c>
      <c r="F549" t="s">
        <v>592</v>
      </c>
      <c r="G549">
        <v>4208686</v>
      </c>
      <c r="H549" s="12">
        <v>0</v>
      </c>
      <c r="I549" s="12">
        <v>0</v>
      </c>
      <c r="J549" s="2">
        <v>22130</v>
      </c>
      <c r="K549" s="2">
        <v>0</v>
      </c>
      <c r="L549" s="2">
        <v>0</v>
      </c>
      <c r="M549" s="2">
        <v>22130</v>
      </c>
      <c r="N549" s="11">
        <f>VLOOKUP(P549,'CODIGOS RENTISTICOS'!$A$2:E1589,2,FALSE)</f>
        <v>825000000</v>
      </c>
      <c r="O549" s="11">
        <f>VLOOKUP(P549,'CODIGOS RENTISTICOS'!$A$2:F3756,3,FALSE)</f>
        <v>150109</v>
      </c>
      <c r="P549">
        <v>121245</v>
      </c>
      <c r="Q549" s="2">
        <v>22130</v>
      </c>
    </row>
    <row r="550" spans="1:17" x14ac:dyDescent="0.2">
      <c r="A550">
        <v>50000249</v>
      </c>
      <c r="B550">
        <v>15117316</v>
      </c>
      <c r="C550" t="s">
        <v>591</v>
      </c>
      <c r="D550">
        <v>8909006089</v>
      </c>
      <c r="E550" s="6">
        <v>20030808</v>
      </c>
      <c r="F550" t="s">
        <v>592</v>
      </c>
      <c r="G550">
        <v>4464601</v>
      </c>
      <c r="H550" s="12">
        <v>0</v>
      </c>
      <c r="I550" s="12">
        <v>1</v>
      </c>
      <c r="J550" s="2">
        <v>0</v>
      </c>
      <c r="K550" s="2">
        <v>0</v>
      </c>
      <c r="L550" s="2">
        <v>161549</v>
      </c>
      <c r="M550" s="2">
        <v>1615490</v>
      </c>
      <c r="N550" s="11">
        <f>VLOOKUP(P550,'CODIGOS RENTISTICOS'!$A$2:E1590,2,FALSE)</f>
        <v>825000000</v>
      </c>
      <c r="O550" s="11">
        <f>VLOOKUP(P550,'CODIGOS RENTISTICOS'!$A$2:F3757,3,FALSE)</f>
        <v>150109</v>
      </c>
      <c r="P550">
        <v>121245</v>
      </c>
      <c r="Q550" s="2">
        <v>1615490</v>
      </c>
    </row>
    <row r="551" spans="1:17" x14ac:dyDescent="0.2">
      <c r="A551">
        <v>50000249</v>
      </c>
      <c r="B551">
        <v>15118810</v>
      </c>
      <c r="C551" t="s">
        <v>591</v>
      </c>
      <c r="D551">
        <v>8300909721</v>
      </c>
      <c r="E551" s="6">
        <v>20030808</v>
      </c>
      <c r="F551" t="s">
        <v>592</v>
      </c>
      <c r="G551">
        <v>6231629</v>
      </c>
      <c r="H551" s="12">
        <v>0</v>
      </c>
      <c r="I551" s="12">
        <v>0</v>
      </c>
      <c r="J551" s="2">
        <v>664000</v>
      </c>
      <c r="K551" s="2">
        <v>0</v>
      </c>
      <c r="L551" s="2">
        <v>0</v>
      </c>
      <c r="M551" s="2">
        <v>664000</v>
      </c>
      <c r="N551" s="11">
        <f>VLOOKUP(P551,'CODIGOS RENTISTICOS'!$A$2:E1591,2,FALSE)</f>
        <v>825000000</v>
      </c>
      <c r="O551" s="11">
        <f>VLOOKUP(P551,'CODIGOS RENTISTICOS'!$A$2:F3758,3,FALSE)</f>
        <v>150109</v>
      </c>
      <c r="P551">
        <v>121245</v>
      </c>
      <c r="Q551" s="2">
        <v>664000</v>
      </c>
    </row>
    <row r="552" spans="1:17" x14ac:dyDescent="0.2">
      <c r="A552">
        <v>50000249</v>
      </c>
      <c r="B552">
        <v>15118830</v>
      </c>
      <c r="C552" t="s">
        <v>591</v>
      </c>
      <c r="D552">
        <v>8000364437</v>
      </c>
      <c r="E552" s="6">
        <v>20030808</v>
      </c>
      <c r="F552" t="s">
        <v>592</v>
      </c>
      <c r="G552">
        <v>6291940</v>
      </c>
      <c r="H552" s="12">
        <v>0</v>
      </c>
      <c r="I552" s="12">
        <v>0</v>
      </c>
      <c r="J552" s="2">
        <v>664000</v>
      </c>
      <c r="K552" s="2">
        <v>0</v>
      </c>
      <c r="L552" s="2">
        <v>0</v>
      </c>
      <c r="M552" s="2">
        <v>664000</v>
      </c>
      <c r="N552" s="11">
        <f>VLOOKUP(P552,'CODIGOS RENTISTICOS'!$A$2:E1592,2,FALSE)</f>
        <v>825000000</v>
      </c>
      <c r="O552" s="11">
        <f>VLOOKUP(P552,'CODIGOS RENTISTICOS'!$A$2:F3759,3,FALSE)</f>
        <v>150109</v>
      </c>
      <c r="P552">
        <v>121245</v>
      </c>
      <c r="Q552" s="2">
        <v>664000</v>
      </c>
    </row>
    <row r="553" spans="1:17" x14ac:dyDescent="0.2">
      <c r="A553">
        <v>50000249</v>
      </c>
      <c r="B553">
        <v>15118840</v>
      </c>
      <c r="C553" t="s">
        <v>591</v>
      </c>
      <c r="D553">
        <v>13706219</v>
      </c>
      <c r="E553" s="6">
        <v>20030808</v>
      </c>
      <c r="F553" t="s">
        <v>592</v>
      </c>
      <c r="G553">
        <v>2003703</v>
      </c>
      <c r="H553" s="12">
        <v>0</v>
      </c>
      <c r="I553" s="12">
        <v>0</v>
      </c>
      <c r="J553" s="2">
        <v>15200</v>
      </c>
      <c r="K553" s="2">
        <v>0</v>
      </c>
      <c r="L553" s="2">
        <v>0</v>
      </c>
      <c r="M553" s="2">
        <v>15200</v>
      </c>
      <c r="N553" s="11">
        <f>VLOOKUP(P553,'CODIGOS RENTISTICOS'!$A$2:E1593,2,FALSE)</f>
        <v>825000000</v>
      </c>
      <c r="O553" s="11">
        <f>VLOOKUP(P553,'CODIGOS RENTISTICOS'!$A$2:F3760,3,FALSE)</f>
        <v>150109</v>
      </c>
      <c r="P553">
        <v>121245</v>
      </c>
      <c r="Q553" s="2">
        <v>15200</v>
      </c>
    </row>
    <row r="554" spans="1:17" x14ac:dyDescent="0.2">
      <c r="A554">
        <v>50000249</v>
      </c>
      <c r="B554">
        <v>1155175</v>
      </c>
      <c r="C554" t="s">
        <v>591</v>
      </c>
      <c r="D554">
        <v>8001895607</v>
      </c>
      <c r="E554" s="6">
        <v>20030808</v>
      </c>
      <c r="F554" t="s">
        <v>592</v>
      </c>
      <c r="G554">
        <v>7204954</v>
      </c>
      <c r="H554" s="12">
        <v>0</v>
      </c>
      <c r="I554" s="12">
        <v>0</v>
      </c>
      <c r="J554" s="2">
        <v>4000</v>
      </c>
      <c r="K554" s="2">
        <v>0</v>
      </c>
      <c r="L554" s="2">
        <v>0</v>
      </c>
      <c r="M554" s="2">
        <v>4000</v>
      </c>
      <c r="N554" s="11">
        <f>VLOOKUP(P554,'CODIGOS RENTISTICOS'!$A$2:E1594,2,FALSE)</f>
        <v>825000000</v>
      </c>
      <c r="O554" s="11">
        <f>VLOOKUP(P554,'CODIGOS RENTISTICOS'!$A$2:F3761,3,FALSE)</f>
        <v>150109</v>
      </c>
      <c r="P554">
        <v>121245</v>
      </c>
      <c r="Q554" s="2">
        <v>4000</v>
      </c>
    </row>
    <row r="555" spans="1:17" x14ac:dyDescent="0.2">
      <c r="A555">
        <v>50000249</v>
      </c>
      <c r="B555">
        <v>1107164</v>
      </c>
      <c r="C555" t="s">
        <v>595</v>
      </c>
      <c r="D555">
        <v>89007209</v>
      </c>
      <c r="E555" s="6">
        <v>20030808</v>
      </c>
      <c r="F555" t="s">
        <v>592</v>
      </c>
      <c r="G555">
        <v>3231674</v>
      </c>
      <c r="H555" s="12">
        <v>0</v>
      </c>
      <c r="I555" s="12">
        <v>0</v>
      </c>
      <c r="J555" s="2">
        <v>22133</v>
      </c>
      <c r="K555" s="2">
        <v>0</v>
      </c>
      <c r="L555" s="2">
        <v>0</v>
      </c>
      <c r="M555" s="2">
        <v>22133</v>
      </c>
      <c r="N555" s="11">
        <f>VLOOKUP(P555,'CODIGOS RENTISTICOS'!$A$2:E1595,2,FALSE)</f>
        <v>825000000</v>
      </c>
      <c r="O555" s="11">
        <f>VLOOKUP(P555,'CODIGOS RENTISTICOS'!$A$2:F3762,3,FALSE)</f>
        <v>150109</v>
      </c>
      <c r="P555">
        <v>121245</v>
      </c>
      <c r="Q555" s="2">
        <v>22133</v>
      </c>
    </row>
    <row r="556" spans="1:17" x14ac:dyDescent="0.2">
      <c r="A556">
        <v>50000249</v>
      </c>
      <c r="B556">
        <v>1107165</v>
      </c>
      <c r="C556" t="s">
        <v>595</v>
      </c>
      <c r="D556">
        <v>8738020</v>
      </c>
      <c r="E556" s="6">
        <v>20030808</v>
      </c>
      <c r="F556" t="s">
        <v>592</v>
      </c>
      <c r="G556">
        <v>3265617</v>
      </c>
      <c r="H556" s="12">
        <v>0</v>
      </c>
      <c r="I556" s="12">
        <v>0</v>
      </c>
      <c r="J556" s="2">
        <v>22133</v>
      </c>
      <c r="K556" s="2">
        <v>0</v>
      </c>
      <c r="L556" s="2">
        <v>0</v>
      </c>
      <c r="M556" s="2">
        <v>22133</v>
      </c>
      <c r="N556" s="11">
        <f>VLOOKUP(P556,'CODIGOS RENTISTICOS'!$A$2:E1596,2,FALSE)</f>
        <v>825000000</v>
      </c>
      <c r="O556" s="11">
        <f>VLOOKUP(P556,'CODIGOS RENTISTICOS'!$A$2:F3763,3,FALSE)</f>
        <v>150109</v>
      </c>
      <c r="P556">
        <v>121245</v>
      </c>
      <c r="Q556" s="2">
        <v>22133</v>
      </c>
    </row>
    <row r="557" spans="1:17" x14ac:dyDescent="0.2">
      <c r="A557">
        <v>50000249</v>
      </c>
      <c r="B557">
        <v>1107167</v>
      </c>
      <c r="C557" t="s">
        <v>595</v>
      </c>
      <c r="D557">
        <v>8601715</v>
      </c>
      <c r="E557" s="6">
        <v>20030808</v>
      </c>
      <c r="F557" t="s">
        <v>592</v>
      </c>
      <c r="G557">
        <v>3451061</v>
      </c>
      <c r="H557" s="12">
        <v>0</v>
      </c>
      <c r="I557" s="12">
        <v>0</v>
      </c>
      <c r="J557" s="2">
        <v>22133</v>
      </c>
      <c r="K557" s="2">
        <v>0</v>
      </c>
      <c r="L557" s="2">
        <v>0</v>
      </c>
      <c r="M557" s="2">
        <v>22133</v>
      </c>
      <c r="N557" s="11">
        <f>VLOOKUP(P557,'CODIGOS RENTISTICOS'!$A$2:E1597,2,FALSE)</f>
        <v>825000000</v>
      </c>
      <c r="O557" s="11">
        <f>VLOOKUP(P557,'CODIGOS RENTISTICOS'!$A$2:F3764,3,FALSE)</f>
        <v>150109</v>
      </c>
      <c r="P557">
        <v>121245</v>
      </c>
      <c r="Q557" s="2">
        <v>22133</v>
      </c>
    </row>
    <row r="558" spans="1:17" x14ac:dyDescent="0.2">
      <c r="A558">
        <v>50000249</v>
      </c>
      <c r="B558">
        <v>1107168</v>
      </c>
      <c r="C558" t="s">
        <v>595</v>
      </c>
      <c r="D558">
        <v>8782789</v>
      </c>
      <c r="E558" s="6">
        <v>20030808</v>
      </c>
      <c r="F558" t="s">
        <v>592</v>
      </c>
      <c r="G558">
        <v>3749668</v>
      </c>
      <c r="H558" s="12">
        <v>0</v>
      </c>
      <c r="I558" s="12">
        <v>0</v>
      </c>
      <c r="J558" s="2">
        <v>22133</v>
      </c>
      <c r="K558" s="2">
        <v>0</v>
      </c>
      <c r="L558" s="2">
        <v>0</v>
      </c>
      <c r="M558" s="2">
        <v>22133</v>
      </c>
      <c r="N558" s="11">
        <f>VLOOKUP(P558,'CODIGOS RENTISTICOS'!$A$2:E1598,2,FALSE)</f>
        <v>825000000</v>
      </c>
      <c r="O558" s="11">
        <f>VLOOKUP(P558,'CODIGOS RENTISTICOS'!$A$2:F3765,3,FALSE)</f>
        <v>150109</v>
      </c>
      <c r="P558">
        <v>121245</v>
      </c>
      <c r="Q558" s="2">
        <v>22133</v>
      </c>
    </row>
    <row r="559" spans="1:17" x14ac:dyDescent="0.2">
      <c r="A559">
        <v>50000249</v>
      </c>
      <c r="B559">
        <v>1107208</v>
      </c>
      <c r="C559" t="s">
        <v>595</v>
      </c>
      <c r="D559">
        <v>17648628</v>
      </c>
      <c r="E559" s="6">
        <v>20030808</v>
      </c>
      <c r="F559" t="s">
        <v>592</v>
      </c>
      <c r="G559">
        <v>3798455</v>
      </c>
      <c r="H559" s="12">
        <v>0</v>
      </c>
      <c r="I559" s="12">
        <v>0</v>
      </c>
      <c r="J559" s="2">
        <v>7000</v>
      </c>
      <c r="K559" s="2">
        <v>0</v>
      </c>
      <c r="L559" s="2">
        <v>0</v>
      </c>
      <c r="M559" s="2">
        <v>7000</v>
      </c>
      <c r="N559" s="11">
        <f>VLOOKUP(P559,'CODIGOS RENTISTICOS'!$A$2:E1599,2,FALSE)</f>
        <v>825000000</v>
      </c>
      <c r="O559" s="11">
        <f>VLOOKUP(P559,'CODIGOS RENTISTICOS'!$A$2:F3766,3,FALSE)</f>
        <v>150109</v>
      </c>
      <c r="P559">
        <v>121245</v>
      </c>
      <c r="Q559" s="2">
        <v>7000</v>
      </c>
    </row>
    <row r="560" spans="1:17" x14ac:dyDescent="0.2">
      <c r="A560">
        <v>50000249</v>
      </c>
      <c r="B560">
        <v>685387</v>
      </c>
      <c r="C560" t="s">
        <v>718</v>
      </c>
      <c r="D560">
        <v>8904018020</v>
      </c>
      <c r="E560" s="6">
        <v>20030808</v>
      </c>
      <c r="F560" t="s">
        <v>592</v>
      </c>
      <c r="G560">
        <v>6645557</v>
      </c>
      <c r="H560" s="12">
        <v>0</v>
      </c>
      <c r="I560" s="12">
        <v>1</v>
      </c>
      <c r="J560" s="2">
        <v>0</v>
      </c>
      <c r="K560" s="2">
        <v>0</v>
      </c>
      <c r="L560" s="2">
        <v>210235</v>
      </c>
      <c r="M560" s="2">
        <v>2102350</v>
      </c>
      <c r="N560" s="11">
        <f>VLOOKUP(P560,'CODIGOS RENTISTICOS'!$A$2:E1600,2,FALSE)</f>
        <v>825000000</v>
      </c>
      <c r="O560" s="11">
        <f>VLOOKUP(P560,'CODIGOS RENTISTICOS'!$A$2:F3767,3,FALSE)</f>
        <v>150109</v>
      </c>
      <c r="P560">
        <v>5041</v>
      </c>
      <c r="Q560" s="2">
        <v>2102350</v>
      </c>
    </row>
    <row r="561" spans="1:17" x14ac:dyDescent="0.2">
      <c r="A561">
        <v>50000249</v>
      </c>
      <c r="B561">
        <v>1173807</v>
      </c>
      <c r="C561" t="s">
        <v>718</v>
      </c>
      <c r="D561">
        <v>8060008300</v>
      </c>
      <c r="E561" s="6">
        <v>20030808</v>
      </c>
      <c r="F561" t="s">
        <v>592</v>
      </c>
      <c r="G561">
        <v>6694100</v>
      </c>
      <c r="H561" s="12">
        <v>0</v>
      </c>
      <c r="I561" s="12">
        <v>0</v>
      </c>
      <c r="J561" s="2">
        <v>246600</v>
      </c>
      <c r="K561" s="2">
        <v>0</v>
      </c>
      <c r="L561" s="2">
        <v>0</v>
      </c>
      <c r="M561" s="2">
        <v>246600</v>
      </c>
      <c r="N561" s="11">
        <f>VLOOKUP(P561,'CODIGOS RENTISTICOS'!$A$2:E1601,2,FALSE)</f>
        <v>910300000</v>
      </c>
      <c r="O561" s="11">
        <f>VLOOKUP(P561,'CODIGOS RENTISTICOS'!$A$2:F3768,3,FALSE)</f>
        <v>130113</v>
      </c>
      <c r="P561">
        <v>121205</v>
      </c>
      <c r="Q561" s="2">
        <v>246600</v>
      </c>
    </row>
    <row r="562" spans="1:17" x14ac:dyDescent="0.2">
      <c r="A562">
        <v>50000249</v>
      </c>
      <c r="B562">
        <v>11372862</v>
      </c>
      <c r="C562" t="s">
        <v>718</v>
      </c>
      <c r="D562">
        <v>73070752</v>
      </c>
      <c r="E562" s="6">
        <v>20030808</v>
      </c>
      <c r="F562" t="s">
        <v>592</v>
      </c>
      <c r="G562">
        <v>6536338</v>
      </c>
      <c r="H562" s="12">
        <v>0</v>
      </c>
      <c r="I562" s="12">
        <v>0</v>
      </c>
      <c r="J562" s="2">
        <v>300000</v>
      </c>
      <c r="K562" s="2">
        <v>0</v>
      </c>
      <c r="L562" s="2">
        <v>0</v>
      </c>
      <c r="M562" s="2">
        <v>300000</v>
      </c>
      <c r="N562" s="11">
        <f>VLOOKUP(P562,'CODIGOS RENTISTICOS'!$A$2:E1602,2,FALSE)</f>
        <v>11100000</v>
      </c>
      <c r="O562" s="11">
        <f>VLOOKUP(P562,'CODIGOS RENTISTICOS'!$A$2:F3769,3,FALSE)</f>
        <v>150101</v>
      </c>
      <c r="P562">
        <v>121275</v>
      </c>
      <c r="Q562" s="2">
        <v>300000</v>
      </c>
    </row>
    <row r="563" spans="1:17" x14ac:dyDescent="0.2">
      <c r="A563">
        <v>50000249</v>
      </c>
      <c r="B563">
        <v>1290657</v>
      </c>
      <c r="C563" t="s">
        <v>596</v>
      </c>
      <c r="D563">
        <v>74754251</v>
      </c>
      <c r="E563" s="6">
        <v>20030808</v>
      </c>
      <c r="F563" t="s">
        <v>592</v>
      </c>
      <c r="G563">
        <v>6384103</v>
      </c>
      <c r="H563" s="12">
        <v>0</v>
      </c>
      <c r="I563" s="12">
        <v>0</v>
      </c>
      <c r="J563" s="2">
        <v>7000</v>
      </c>
      <c r="K563" s="2">
        <v>0</v>
      </c>
      <c r="L563" s="2">
        <v>0</v>
      </c>
      <c r="M563" s="2">
        <v>7000</v>
      </c>
      <c r="N563" s="11">
        <f>VLOOKUP(P563,'CODIGOS RENTISTICOS'!$A$2:E1603,2,FALSE)</f>
        <v>825000000</v>
      </c>
      <c r="O563" s="11">
        <f>VLOOKUP(P563,'CODIGOS RENTISTICOS'!$A$2:F3770,3,FALSE)</f>
        <v>150109</v>
      </c>
      <c r="P563">
        <v>121245</v>
      </c>
      <c r="Q563" s="2">
        <v>7000</v>
      </c>
    </row>
    <row r="564" spans="1:17" x14ac:dyDescent="0.2">
      <c r="A564">
        <v>50000249</v>
      </c>
      <c r="B564">
        <v>1178165</v>
      </c>
      <c r="C564" t="s">
        <v>597</v>
      </c>
      <c r="D564">
        <v>24293254</v>
      </c>
      <c r="E564" s="6">
        <v>20030808</v>
      </c>
      <c r="F564" t="s">
        <v>592</v>
      </c>
      <c r="G564">
        <v>8762131</v>
      </c>
      <c r="H564" s="12">
        <v>0</v>
      </c>
      <c r="I564" s="12">
        <v>0</v>
      </c>
      <c r="J564" s="2">
        <v>125000</v>
      </c>
      <c r="K564" s="2">
        <v>0</v>
      </c>
      <c r="L564" s="2">
        <v>0</v>
      </c>
      <c r="M564" s="2">
        <v>125000</v>
      </c>
      <c r="N564" s="11">
        <f>VLOOKUP(P564,'CODIGOS RENTISTICOS'!$A$2:E1604,2,FALSE)</f>
        <v>10900000</v>
      </c>
      <c r="O564" s="11">
        <f>VLOOKUP(P564,'CODIGOS RENTISTICOS'!$A$2:F3771,3,FALSE)</f>
        <v>170101</v>
      </c>
      <c r="P564">
        <v>121255</v>
      </c>
      <c r="Q564" s="2">
        <v>125000</v>
      </c>
    </row>
    <row r="565" spans="1:17" x14ac:dyDescent="0.2">
      <c r="A565">
        <v>50000249</v>
      </c>
      <c r="B565">
        <v>1178246</v>
      </c>
      <c r="C565" t="s">
        <v>597</v>
      </c>
      <c r="D565">
        <v>8100030858</v>
      </c>
      <c r="E565" s="6">
        <v>20030808</v>
      </c>
      <c r="F565" t="s">
        <v>592</v>
      </c>
      <c r="G565">
        <v>8813121</v>
      </c>
      <c r="H565" s="12">
        <v>0</v>
      </c>
      <c r="I565" s="12">
        <v>0</v>
      </c>
      <c r="J565" s="2">
        <v>22134</v>
      </c>
      <c r="K565" s="2">
        <v>0</v>
      </c>
      <c r="L565" s="2">
        <v>0</v>
      </c>
      <c r="M565" s="2">
        <v>22134</v>
      </c>
      <c r="N565" s="11">
        <f>VLOOKUP(P565,'CODIGOS RENTISTICOS'!$A$2:E1605,2,FALSE)</f>
        <v>825000000</v>
      </c>
      <c r="O565" s="11">
        <f>VLOOKUP(P565,'CODIGOS RENTISTICOS'!$A$2:F3772,3,FALSE)</f>
        <v>150109</v>
      </c>
      <c r="P565">
        <v>121245</v>
      </c>
      <c r="Q565" s="2">
        <v>22134</v>
      </c>
    </row>
    <row r="566" spans="1:17" x14ac:dyDescent="0.2">
      <c r="A566">
        <v>50000249</v>
      </c>
      <c r="B566">
        <v>1114327</v>
      </c>
      <c r="C566" t="s">
        <v>600</v>
      </c>
      <c r="D566">
        <v>8170002594</v>
      </c>
      <c r="E566" s="6">
        <v>20030808</v>
      </c>
      <c r="F566" t="s">
        <v>592</v>
      </c>
      <c r="G566">
        <v>8232198</v>
      </c>
      <c r="H566" s="12">
        <v>0</v>
      </c>
      <c r="I566" s="12">
        <v>1</v>
      </c>
      <c r="J566" s="2">
        <v>0</v>
      </c>
      <c r="K566" s="2">
        <v>7717328.4800000004</v>
      </c>
      <c r="L566" s="2">
        <v>0</v>
      </c>
      <c r="M566" s="2">
        <v>7717328.4800000004</v>
      </c>
      <c r="N566" s="11">
        <f>VLOOKUP(P566,'CODIGOS RENTISTICOS'!$A$2:E1606,2,FALSE)</f>
        <v>96400000</v>
      </c>
      <c r="O566" s="11">
        <f>VLOOKUP(P566,'CODIGOS RENTISTICOS'!$A$2:F3773,3,FALSE)</f>
        <v>370101</v>
      </c>
      <c r="P566">
        <v>6040</v>
      </c>
      <c r="Q566" s="2">
        <v>7717328.4800000004</v>
      </c>
    </row>
    <row r="567" spans="1:17" x14ac:dyDescent="0.2">
      <c r="A567">
        <v>50000249</v>
      </c>
      <c r="B567">
        <v>1246759</v>
      </c>
      <c r="C567" t="s">
        <v>715</v>
      </c>
      <c r="D567">
        <v>77171404</v>
      </c>
      <c r="E567" s="6">
        <v>20030808</v>
      </c>
      <c r="F567" t="s">
        <v>592</v>
      </c>
      <c r="G567">
        <v>5709771</v>
      </c>
      <c r="H567" s="12">
        <v>0</v>
      </c>
      <c r="I567" s="12">
        <v>0</v>
      </c>
      <c r="J567" s="2">
        <v>7000</v>
      </c>
      <c r="K567" s="2">
        <v>0</v>
      </c>
      <c r="L567" s="2">
        <v>0</v>
      </c>
      <c r="M567" s="2">
        <v>7000</v>
      </c>
      <c r="N567" s="11">
        <f>VLOOKUP(P567,'CODIGOS RENTISTICOS'!$A$2:E1607,2,FALSE)</f>
        <v>825000000</v>
      </c>
      <c r="O567" s="11">
        <f>VLOOKUP(P567,'CODIGOS RENTISTICOS'!$A$2:F3774,3,FALSE)</f>
        <v>150109</v>
      </c>
      <c r="P567">
        <v>121245</v>
      </c>
      <c r="Q567" s="2">
        <v>7000</v>
      </c>
    </row>
    <row r="568" spans="1:17" x14ac:dyDescent="0.2">
      <c r="A568">
        <v>50000249</v>
      </c>
      <c r="B568">
        <v>1246761</v>
      </c>
      <c r="C568" t="s">
        <v>715</v>
      </c>
      <c r="D568">
        <v>79943932</v>
      </c>
      <c r="E568" s="6">
        <v>20030808</v>
      </c>
      <c r="F568" t="s">
        <v>592</v>
      </c>
      <c r="G568">
        <v>5822226</v>
      </c>
      <c r="H568" s="12">
        <v>0</v>
      </c>
      <c r="I568" s="12">
        <v>0</v>
      </c>
      <c r="J568" s="2">
        <v>7000</v>
      </c>
      <c r="K568" s="2">
        <v>0</v>
      </c>
      <c r="L568" s="2">
        <v>0</v>
      </c>
      <c r="M568" s="2">
        <v>7000</v>
      </c>
      <c r="N568" s="11">
        <f>VLOOKUP(P568,'CODIGOS RENTISTICOS'!$A$2:E1608,2,FALSE)</f>
        <v>825000000</v>
      </c>
      <c r="O568" s="11">
        <f>VLOOKUP(P568,'CODIGOS RENTISTICOS'!$A$2:F3775,3,FALSE)</f>
        <v>150109</v>
      </c>
      <c r="P568">
        <v>121245</v>
      </c>
      <c r="Q568" s="2">
        <v>7000</v>
      </c>
    </row>
    <row r="569" spans="1:17" x14ac:dyDescent="0.2">
      <c r="A569">
        <v>50000249</v>
      </c>
      <c r="B569">
        <v>1246803</v>
      </c>
      <c r="C569" t="s">
        <v>715</v>
      </c>
      <c r="D569">
        <v>56076867</v>
      </c>
      <c r="E569" s="6">
        <v>20030808</v>
      </c>
      <c r="F569" t="s">
        <v>592</v>
      </c>
      <c r="G569">
        <v>5711443</v>
      </c>
      <c r="H569" s="12">
        <v>0</v>
      </c>
      <c r="I569" s="12">
        <v>0</v>
      </c>
      <c r="J569" s="2">
        <v>7000</v>
      </c>
      <c r="K569" s="2">
        <v>0</v>
      </c>
      <c r="L569" s="2">
        <v>0</v>
      </c>
      <c r="M569" s="2">
        <v>7000</v>
      </c>
      <c r="N569" s="11">
        <f>VLOOKUP(P569,'CODIGOS RENTISTICOS'!$A$2:E1609,2,FALSE)</f>
        <v>825000000</v>
      </c>
      <c r="O569" s="11">
        <f>VLOOKUP(P569,'CODIGOS RENTISTICOS'!$A$2:F3776,3,FALSE)</f>
        <v>150109</v>
      </c>
      <c r="P569">
        <v>121245</v>
      </c>
      <c r="Q569" s="2">
        <v>7000</v>
      </c>
    </row>
    <row r="570" spans="1:17" x14ac:dyDescent="0.2">
      <c r="A570">
        <v>50000249</v>
      </c>
      <c r="B570">
        <v>929269</v>
      </c>
      <c r="C570" t="s">
        <v>598</v>
      </c>
      <c r="D570">
        <v>78713301</v>
      </c>
      <c r="E570" s="6">
        <v>20030808</v>
      </c>
      <c r="F570" t="s">
        <v>592</v>
      </c>
      <c r="G570">
        <v>0</v>
      </c>
      <c r="H570" s="12">
        <v>0</v>
      </c>
      <c r="I570" s="12">
        <v>0</v>
      </c>
      <c r="J570" s="2">
        <v>7000</v>
      </c>
      <c r="K570" s="2">
        <v>0</v>
      </c>
      <c r="L570" s="2">
        <v>0</v>
      </c>
      <c r="M570" s="2">
        <v>7000</v>
      </c>
      <c r="N570" s="11">
        <f>VLOOKUP(P570,'CODIGOS RENTISTICOS'!$A$2:E1610,2,FALSE)</f>
        <v>825000000</v>
      </c>
      <c r="O570" s="11">
        <f>VLOOKUP(P570,'CODIGOS RENTISTICOS'!$A$2:F3777,3,FALSE)</f>
        <v>150109</v>
      </c>
      <c r="P570">
        <v>121245</v>
      </c>
      <c r="Q570" s="2">
        <v>7000</v>
      </c>
    </row>
    <row r="571" spans="1:17" x14ac:dyDescent="0.2">
      <c r="A571">
        <v>50000249</v>
      </c>
      <c r="B571">
        <v>929270</v>
      </c>
      <c r="C571" t="s">
        <v>598</v>
      </c>
      <c r="D571">
        <v>78703027</v>
      </c>
      <c r="E571" s="6">
        <v>20030808</v>
      </c>
      <c r="F571" t="s">
        <v>592</v>
      </c>
      <c r="G571">
        <v>7822410</v>
      </c>
      <c r="H571" s="12">
        <v>0</v>
      </c>
      <c r="I571" s="12">
        <v>0</v>
      </c>
      <c r="J571" s="2">
        <v>7000</v>
      </c>
      <c r="K571" s="2">
        <v>0</v>
      </c>
      <c r="L571" s="2">
        <v>0</v>
      </c>
      <c r="M571" s="2">
        <v>7000</v>
      </c>
      <c r="N571" s="11">
        <f>VLOOKUP(P571,'CODIGOS RENTISTICOS'!$A$2:E1611,2,FALSE)</f>
        <v>825000000</v>
      </c>
      <c r="O571" s="11">
        <f>VLOOKUP(P571,'CODIGOS RENTISTICOS'!$A$2:F3778,3,FALSE)</f>
        <v>150109</v>
      </c>
      <c r="P571">
        <v>121245</v>
      </c>
      <c r="Q571" s="2">
        <v>7000</v>
      </c>
    </row>
    <row r="572" spans="1:17" x14ac:dyDescent="0.2">
      <c r="A572">
        <v>50000249</v>
      </c>
      <c r="B572">
        <v>13920939</v>
      </c>
      <c r="C572" t="s">
        <v>1173</v>
      </c>
      <c r="D572">
        <v>111111</v>
      </c>
      <c r="E572" s="6">
        <v>20030808</v>
      </c>
      <c r="F572" t="s">
        <v>592</v>
      </c>
      <c r="G572">
        <v>8485849</v>
      </c>
      <c r="H572" s="12">
        <v>0</v>
      </c>
      <c r="I572" s="12">
        <v>0</v>
      </c>
      <c r="J572" s="2">
        <v>487500</v>
      </c>
      <c r="K572" s="2">
        <v>0</v>
      </c>
      <c r="L572" s="2">
        <v>0</v>
      </c>
      <c r="M572" s="2">
        <v>487500</v>
      </c>
      <c r="N572" s="11">
        <f>VLOOKUP(P572,'CODIGOS RENTISTICOS'!$A$2:E1612,2,FALSE)</f>
        <v>825000000</v>
      </c>
      <c r="O572" s="11">
        <f>VLOOKUP(P572,'CODIGOS RENTISTICOS'!$A$2:F3779,3,FALSE)</f>
        <v>150109</v>
      </c>
      <c r="P572">
        <v>121245</v>
      </c>
      <c r="Q572" s="2">
        <v>487500</v>
      </c>
    </row>
    <row r="573" spans="1:17" x14ac:dyDescent="0.2">
      <c r="A573">
        <v>50000249</v>
      </c>
      <c r="B573">
        <v>310916</v>
      </c>
      <c r="C573" t="s">
        <v>716</v>
      </c>
      <c r="D573">
        <v>8080010962</v>
      </c>
      <c r="E573" s="6">
        <v>20030808</v>
      </c>
      <c r="F573" t="s">
        <v>592</v>
      </c>
      <c r="G573">
        <v>8310811</v>
      </c>
      <c r="H573" s="12">
        <v>0</v>
      </c>
      <c r="I573" s="12">
        <v>1</v>
      </c>
      <c r="J573" s="2">
        <v>0</v>
      </c>
      <c r="K573" s="2">
        <v>1390000</v>
      </c>
      <c r="L573" s="2">
        <v>0</v>
      </c>
      <c r="M573" s="2">
        <v>1390000</v>
      </c>
      <c r="N573" s="11">
        <f>VLOOKUP(P573,'CODIGOS RENTISTICOS'!$A$2:E1613,2,FALSE)</f>
        <v>10500000</v>
      </c>
      <c r="O573" s="11">
        <f>VLOOKUP(P573,'CODIGOS RENTISTICOS'!$A$2:F3780,3,FALSE)</f>
        <v>30101</v>
      </c>
      <c r="P573">
        <v>121220</v>
      </c>
      <c r="Q573" s="2">
        <v>1390000</v>
      </c>
    </row>
    <row r="574" spans="1:17" x14ac:dyDescent="0.2">
      <c r="A574">
        <v>50000249</v>
      </c>
      <c r="B574">
        <v>11029099</v>
      </c>
      <c r="C574" t="s">
        <v>0</v>
      </c>
      <c r="D574">
        <v>14315392</v>
      </c>
      <c r="E574" s="6">
        <v>20030808</v>
      </c>
      <c r="F574" t="s">
        <v>592</v>
      </c>
      <c r="G574">
        <v>2515451</v>
      </c>
      <c r="H574" s="12">
        <v>0</v>
      </c>
      <c r="I574" s="12">
        <v>0</v>
      </c>
      <c r="J574" s="2">
        <v>71400</v>
      </c>
      <c r="K574" s="2">
        <v>0</v>
      </c>
      <c r="L574" s="2">
        <v>0</v>
      </c>
      <c r="M574" s="2">
        <v>71400</v>
      </c>
      <c r="N574" s="11">
        <f>VLOOKUP(P574,'CODIGOS RENTISTICOS'!$A$2:E1614,2,FALSE)</f>
        <v>12400000</v>
      </c>
      <c r="O574" s="11">
        <f>VLOOKUP(P574,'CODIGOS RENTISTICOS'!$A$2:F3781,3,FALSE)</f>
        <v>270102</v>
      </c>
      <c r="P574">
        <v>270914</v>
      </c>
      <c r="Q574" s="2">
        <v>71400</v>
      </c>
    </row>
    <row r="575" spans="1:17" x14ac:dyDescent="0.2">
      <c r="A575">
        <v>50000249</v>
      </c>
      <c r="B575">
        <v>960128</v>
      </c>
      <c r="C575" t="s">
        <v>720</v>
      </c>
      <c r="D575">
        <v>8110144805</v>
      </c>
      <c r="E575" s="6">
        <v>20030808</v>
      </c>
      <c r="F575" t="s">
        <v>592</v>
      </c>
      <c r="G575">
        <v>572050</v>
      </c>
      <c r="H575" s="12">
        <v>0</v>
      </c>
      <c r="I575" s="12">
        <v>0</v>
      </c>
      <c r="J575" s="2">
        <v>22160</v>
      </c>
      <c r="K575" s="2">
        <v>0</v>
      </c>
      <c r="L575" s="2">
        <v>0</v>
      </c>
      <c r="M575" s="2">
        <v>22160</v>
      </c>
      <c r="N575" s="11">
        <f>VLOOKUP(P575,'CODIGOS RENTISTICOS'!$A$2:E1615,2,FALSE)</f>
        <v>825000000</v>
      </c>
      <c r="O575" s="11">
        <f>VLOOKUP(P575,'CODIGOS RENTISTICOS'!$A$2:F3782,3,FALSE)</f>
        <v>150109</v>
      </c>
      <c r="P575">
        <v>121245</v>
      </c>
      <c r="Q575" s="2">
        <v>22160</v>
      </c>
    </row>
    <row r="576" spans="1:17" x14ac:dyDescent="0.2">
      <c r="A576">
        <v>50000249</v>
      </c>
      <c r="B576">
        <v>960190</v>
      </c>
      <c r="C576" t="s">
        <v>720</v>
      </c>
      <c r="D576">
        <v>8110144805</v>
      </c>
      <c r="E576" s="6">
        <v>20030808</v>
      </c>
      <c r="F576" t="s">
        <v>592</v>
      </c>
      <c r="G576">
        <v>68572050</v>
      </c>
      <c r="H576" s="12">
        <v>0</v>
      </c>
      <c r="I576" s="12">
        <v>0</v>
      </c>
      <c r="J576" s="2">
        <v>22160</v>
      </c>
      <c r="K576" s="2">
        <v>0</v>
      </c>
      <c r="L576" s="2">
        <v>0</v>
      </c>
      <c r="M576" s="2">
        <v>22160</v>
      </c>
      <c r="N576" s="11">
        <f>VLOOKUP(P576,'CODIGOS RENTISTICOS'!$A$2:E1616,2,FALSE)</f>
        <v>825000000</v>
      </c>
      <c r="O576" s="11">
        <f>VLOOKUP(P576,'CODIGOS RENTISTICOS'!$A$2:F3783,3,FALSE)</f>
        <v>150109</v>
      </c>
      <c r="P576">
        <v>121245</v>
      </c>
      <c r="Q576" s="2">
        <v>22160</v>
      </c>
    </row>
    <row r="577" spans="1:17" x14ac:dyDescent="0.2">
      <c r="A577">
        <v>50000249</v>
      </c>
      <c r="B577">
        <v>960202</v>
      </c>
      <c r="C577" t="s">
        <v>720</v>
      </c>
      <c r="D577">
        <v>8110144805</v>
      </c>
      <c r="E577" s="6">
        <v>20030808</v>
      </c>
      <c r="F577" t="s">
        <v>592</v>
      </c>
      <c r="G577">
        <v>572050</v>
      </c>
      <c r="H577" s="12">
        <v>0</v>
      </c>
      <c r="I577" s="12">
        <v>0</v>
      </c>
      <c r="J577" s="2">
        <v>22160</v>
      </c>
      <c r="K577" s="2">
        <v>0</v>
      </c>
      <c r="L577" s="2">
        <v>0</v>
      </c>
      <c r="M577" s="2">
        <v>22160</v>
      </c>
      <c r="N577" s="11">
        <f>VLOOKUP(P577,'CODIGOS RENTISTICOS'!$A$2:E1617,2,FALSE)</f>
        <v>825000000</v>
      </c>
      <c r="O577" s="11">
        <f>VLOOKUP(P577,'CODIGOS RENTISTICOS'!$A$2:F3784,3,FALSE)</f>
        <v>150109</v>
      </c>
      <c r="P577">
        <v>121245</v>
      </c>
      <c r="Q577" s="2">
        <v>22160</v>
      </c>
    </row>
    <row r="578" spans="1:17" x14ac:dyDescent="0.2">
      <c r="A578">
        <v>50000249</v>
      </c>
      <c r="B578">
        <v>960203</v>
      </c>
      <c r="C578" t="s">
        <v>720</v>
      </c>
      <c r="D578">
        <v>8110144805</v>
      </c>
      <c r="E578" s="6">
        <v>20030808</v>
      </c>
      <c r="F578" t="s">
        <v>592</v>
      </c>
      <c r="G578">
        <v>572050</v>
      </c>
      <c r="H578" s="12">
        <v>0</v>
      </c>
      <c r="I578" s="12">
        <v>0</v>
      </c>
      <c r="J578" s="2">
        <v>22160</v>
      </c>
      <c r="K578" s="2">
        <v>0</v>
      </c>
      <c r="L578" s="2">
        <v>0</v>
      </c>
      <c r="M578" s="2">
        <v>22160</v>
      </c>
      <c r="N578" s="11">
        <f>VLOOKUP(P578,'CODIGOS RENTISTICOS'!$A$2:E1618,2,FALSE)</f>
        <v>825000000</v>
      </c>
      <c r="O578" s="11">
        <f>VLOOKUP(P578,'CODIGOS RENTISTICOS'!$A$2:F3785,3,FALSE)</f>
        <v>150109</v>
      </c>
      <c r="P578">
        <v>121245</v>
      </c>
      <c r="Q578" s="2">
        <v>22160</v>
      </c>
    </row>
    <row r="579" spans="1:17" x14ac:dyDescent="0.2">
      <c r="A579">
        <v>50000249</v>
      </c>
      <c r="B579">
        <v>901282</v>
      </c>
      <c r="C579" t="s">
        <v>599</v>
      </c>
      <c r="D579">
        <v>17974123</v>
      </c>
      <c r="E579" s="6">
        <v>20030808</v>
      </c>
      <c r="F579" t="s">
        <v>592</v>
      </c>
      <c r="G579">
        <v>4229671</v>
      </c>
      <c r="H579" s="12">
        <v>0</v>
      </c>
      <c r="I579" s="12">
        <v>0</v>
      </c>
      <c r="J579" s="2">
        <v>7000</v>
      </c>
      <c r="K579" s="2">
        <v>0</v>
      </c>
      <c r="L579" s="2">
        <v>0</v>
      </c>
      <c r="M579" s="2">
        <v>7000</v>
      </c>
      <c r="N579" s="11">
        <f>VLOOKUP(P579,'CODIGOS RENTISTICOS'!$A$2:E1619,2,FALSE)</f>
        <v>825000000</v>
      </c>
      <c r="O579" s="11">
        <f>VLOOKUP(P579,'CODIGOS RENTISTICOS'!$A$2:F3786,3,FALSE)</f>
        <v>150109</v>
      </c>
      <c r="P579">
        <v>121245</v>
      </c>
      <c r="Q579" s="2">
        <v>7000</v>
      </c>
    </row>
    <row r="580" spans="1:17" x14ac:dyDescent="0.2">
      <c r="A580">
        <v>50000249</v>
      </c>
      <c r="B580">
        <v>901283</v>
      </c>
      <c r="C580" t="s">
        <v>599</v>
      </c>
      <c r="D580">
        <v>12628333</v>
      </c>
      <c r="E580" s="6">
        <v>20030808</v>
      </c>
      <c r="F580" t="s">
        <v>592</v>
      </c>
      <c r="G580">
        <v>4347764</v>
      </c>
      <c r="H580" s="12">
        <v>0</v>
      </c>
      <c r="I580" s="12">
        <v>0</v>
      </c>
      <c r="J580" s="2">
        <v>7000</v>
      </c>
      <c r="K580" s="2">
        <v>0</v>
      </c>
      <c r="L580" s="2">
        <v>0</v>
      </c>
      <c r="M580" s="2">
        <v>7000</v>
      </c>
      <c r="N580" s="11">
        <f>VLOOKUP(P580,'CODIGOS RENTISTICOS'!$A$2:E1620,2,FALSE)</f>
        <v>825000000</v>
      </c>
      <c r="O580" s="11">
        <f>VLOOKUP(P580,'CODIGOS RENTISTICOS'!$A$2:F3787,3,FALSE)</f>
        <v>150109</v>
      </c>
      <c r="P580">
        <v>121245</v>
      </c>
      <c r="Q580" s="2">
        <v>7000</v>
      </c>
    </row>
    <row r="581" spans="1:17" x14ac:dyDescent="0.2">
      <c r="A581">
        <v>50000249</v>
      </c>
      <c r="B581">
        <v>3976266</v>
      </c>
      <c r="C581" t="s">
        <v>599</v>
      </c>
      <c r="D581">
        <v>8001431573</v>
      </c>
      <c r="E581" s="6">
        <v>20030808</v>
      </c>
      <c r="F581" t="s">
        <v>592</v>
      </c>
      <c r="G581">
        <v>4214667</v>
      </c>
      <c r="H581" s="12">
        <v>0</v>
      </c>
      <c r="I581" s="12">
        <v>2</v>
      </c>
      <c r="J581" s="2">
        <v>0</v>
      </c>
      <c r="K581" s="2">
        <v>0</v>
      </c>
      <c r="L581" s="2">
        <v>410859.52000000002</v>
      </c>
      <c r="M581" s="2">
        <v>4108595.2000000002</v>
      </c>
      <c r="N581" s="11">
        <f>VLOOKUP(P581,'CODIGOS RENTISTICOS'!$A$2:E1621,2,FALSE)</f>
        <v>96200000</v>
      </c>
      <c r="O581" s="11">
        <f>VLOOKUP(P581,'CODIGOS RENTISTICOS'!$A$2:F3788,3,FALSE)</f>
        <v>350101</v>
      </c>
      <c r="P581">
        <v>270206</v>
      </c>
      <c r="Q581" s="2">
        <v>4108595.2000000002</v>
      </c>
    </row>
    <row r="582" spans="1:17" x14ac:dyDescent="0.2">
      <c r="A582">
        <v>50000249</v>
      </c>
      <c r="B582">
        <v>1077905</v>
      </c>
      <c r="C582" t="s">
        <v>572</v>
      </c>
      <c r="D582">
        <v>84074366</v>
      </c>
      <c r="E582" s="6">
        <v>20030808</v>
      </c>
      <c r="F582" t="s">
        <v>592</v>
      </c>
      <c r="G582">
        <v>7280165</v>
      </c>
      <c r="H582" s="12">
        <v>0</v>
      </c>
      <c r="I582" s="12">
        <v>0</v>
      </c>
      <c r="J582" s="2">
        <v>7000</v>
      </c>
      <c r="K582" s="2">
        <v>0</v>
      </c>
      <c r="L582" s="2">
        <v>0</v>
      </c>
      <c r="M582" s="2">
        <v>7000</v>
      </c>
      <c r="N582" s="11">
        <f>VLOOKUP(P582,'CODIGOS RENTISTICOS'!$A$2:E1622,2,FALSE)</f>
        <v>825000000</v>
      </c>
      <c r="O582" s="11">
        <f>VLOOKUP(P582,'CODIGOS RENTISTICOS'!$A$2:F3789,3,FALSE)</f>
        <v>150109</v>
      </c>
      <c r="P582">
        <v>121245</v>
      </c>
      <c r="Q582" s="2">
        <v>7000</v>
      </c>
    </row>
    <row r="583" spans="1:17" x14ac:dyDescent="0.2">
      <c r="A583">
        <v>50000249</v>
      </c>
      <c r="B583">
        <v>1077915</v>
      </c>
      <c r="C583" t="s">
        <v>572</v>
      </c>
      <c r="D583">
        <v>72018744</v>
      </c>
      <c r="E583" s="6">
        <v>20030808</v>
      </c>
      <c r="F583" t="s">
        <v>592</v>
      </c>
      <c r="G583">
        <v>7282313</v>
      </c>
      <c r="H583" s="12">
        <v>0</v>
      </c>
      <c r="I583" s="12">
        <v>0</v>
      </c>
      <c r="J583" s="2">
        <v>7000</v>
      </c>
      <c r="K583" s="2">
        <v>0</v>
      </c>
      <c r="L583" s="2">
        <v>0</v>
      </c>
      <c r="M583" s="2">
        <v>7000</v>
      </c>
      <c r="N583" s="11">
        <f>VLOOKUP(P583,'CODIGOS RENTISTICOS'!$A$2:E1623,2,FALSE)</f>
        <v>825000000</v>
      </c>
      <c r="O583" s="11">
        <f>VLOOKUP(P583,'CODIGOS RENTISTICOS'!$A$2:F3790,3,FALSE)</f>
        <v>150109</v>
      </c>
      <c r="P583">
        <v>121245</v>
      </c>
      <c r="Q583" s="2">
        <v>7000</v>
      </c>
    </row>
    <row r="584" spans="1:17" x14ac:dyDescent="0.2">
      <c r="A584">
        <v>50000249</v>
      </c>
      <c r="B584">
        <v>1077916</v>
      </c>
      <c r="C584" t="s">
        <v>572</v>
      </c>
      <c r="D584">
        <v>84034205</v>
      </c>
      <c r="E584" s="6">
        <v>20030808</v>
      </c>
      <c r="F584" t="s">
        <v>592</v>
      </c>
      <c r="G584">
        <v>7286798</v>
      </c>
      <c r="H584" s="12">
        <v>0</v>
      </c>
      <c r="I584" s="12">
        <v>0</v>
      </c>
      <c r="J584" s="2">
        <v>7000</v>
      </c>
      <c r="K584" s="2">
        <v>0</v>
      </c>
      <c r="L584" s="2">
        <v>0</v>
      </c>
      <c r="M584" s="2">
        <v>7000</v>
      </c>
      <c r="N584" s="11">
        <f>VLOOKUP(P584,'CODIGOS RENTISTICOS'!$A$2:E1624,2,FALSE)</f>
        <v>825000000</v>
      </c>
      <c r="O584" s="11">
        <f>VLOOKUP(P584,'CODIGOS RENTISTICOS'!$A$2:F3791,3,FALSE)</f>
        <v>150109</v>
      </c>
      <c r="P584">
        <v>121245</v>
      </c>
      <c r="Q584" s="2">
        <v>7000</v>
      </c>
    </row>
    <row r="585" spans="1:17" x14ac:dyDescent="0.2">
      <c r="A585">
        <v>50000249</v>
      </c>
      <c r="B585">
        <v>1077920</v>
      </c>
      <c r="C585" t="s">
        <v>572</v>
      </c>
      <c r="D585">
        <v>84083367</v>
      </c>
      <c r="E585" s="6">
        <v>20030808</v>
      </c>
      <c r="F585" t="s">
        <v>592</v>
      </c>
      <c r="G585">
        <v>121212</v>
      </c>
      <c r="H585" s="12">
        <v>0</v>
      </c>
      <c r="I585" s="12">
        <v>0</v>
      </c>
      <c r="J585" s="2">
        <v>7000</v>
      </c>
      <c r="K585" s="2">
        <v>0</v>
      </c>
      <c r="L585" s="2">
        <v>0</v>
      </c>
      <c r="M585" s="2">
        <v>7000</v>
      </c>
      <c r="N585" s="11">
        <f>VLOOKUP(P585,'CODIGOS RENTISTICOS'!$A$2:E1625,2,FALSE)</f>
        <v>825000000</v>
      </c>
      <c r="O585" s="11">
        <f>VLOOKUP(P585,'CODIGOS RENTISTICOS'!$A$2:F3792,3,FALSE)</f>
        <v>150109</v>
      </c>
      <c r="P585">
        <v>121245</v>
      </c>
      <c r="Q585" s="2">
        <v>7000</v>
      </c>
    </row>
    <row r="586" spans="1:17" x14ac:dyDescent="0.2">
      <c r="A586">
        <v>50000249</v>
      </c>
      <c r="B586">
        <v>1077927</v>
      </c>
      <c r="C586" t="s">
        <v>572</v>
      </c>
      <c r="D586">
        <v>111111</v>
      </c>
      <c r="E586" s="6">
        <v>20030808</v>
      </c>
      <c r="F586" t="s">
        <v>592</v>
      </c>
      <c r="G586">
        <v>121212</v>
      </c>
      <c r="H586" s="12">
        <v>0</v>
      </c>
      <c r="I586" s="12">
        <v>0</v>
      </c>
      <c r="J586" s="2">
        <v>7000</v>
      </c>
      <c r="K586" s="2">
        <v>0</v>
      </c>
      <c r="L586" s="2">
        <v>0</v>
      </c>
      <c r="M586" s="2">
        <v>7000</v>
      </c>
      <c r="N586" s="11">
        <f>VLOOKUP(P586,'CODIGOS RENTISTICOS'!$A$2:E1626,2,FALSE)</f>
        <v>825000000</v>
      </c>
      <c r="O586" s="11">
        <f>VLOOKUP(P586,'CODIGOS RENTISTICOS'!$A$2:F3793,3,FALSE)</f>
        <v>150109</v>
      </c>
      <c r="P586">
        <v>121245</v>
      </c>
      <c r="Q586" s="2">
        <v>7000</v>
      </c>
    </row>
    <row r="587" spans="1:17" x14ac:dyDescent="0.2">
      <c r="A587">
        <v>50000249</v>
      </c>
      <c r="B587">
        <v>1077928</v>
      </c>
      <c r="C587" t="s">
        <v>572</v>
      </c>
      <c r="D587">
        <v>14270802</v>
      </c>
      <c r="E587" s="6">
        <v>20030808</v>
      </c>
      <c r="F587" t="s">
        <v>592</v>
      </c>
      <c r="G587">
        <v>7280165</v>
      </c>
      <c r="H587" s="12">
        <v>0</v>
      </c>
      <c r="I587" s="12">
        <v>0</v>
      </c>
      <c r="J587" s="2">
        <v>7000</v>
      </c>
      <c r="K587" s="2">
        <v>0</v>
      </c>
      <c r="L587" s="2">
        <v>0</v>
      </c>
      <c r="M587" s="2">
        <v>7000</v>
      </c>
      <c r="N587" s="11">
        <f>VLOOKUP(P587,'CODIGOS RENTISTICOS'!$A$2:E1627,2,FALSE)</f>
        <v>825000000</v>
      </c>
      <c r="O587" s="11">
        <f>VLOOKUP(P587,'CODIGOS RENTISTICOS'!$A$2:F3794,3,FALSE)</f>
        <v>150109</v>
      </c>
      <c r="P587">
        <v>121245</v>
      </c>
      <c r="Q587" s="2">
        <v>7000</v>
      </c>
    </row>
    <row r="588" spans="1:17" x14ac:dyDescent="0.2">
      <c r="A588">
        <v>50000249</v>
      </c>
      <c r="B588">
        <v>1077929</v>
      </c>
      <c r="C588" t="s">
        <v>572</v>
      </c>
      <c r="D588">
        <v>111111</v>
      </c>
      <c r="E588" s="6">
        <v>20030808</v>
      </c>
      <c r="F588" t="s">
        <v>592</v>
      </c>
      <c r="G588">
        <v>121212</v>
      </c>
      <c r="H588" s="12">
        <v>0</v>
      </c>
      <c r="I588" s="12">
        <v>0</v>
      </c>
      <c r="J588" s="2">
        <v>7000</v>
      </c>
      <c r="K588" s="2">
        <v>0</v>
      </c>
      <c r="L588" s="2">
        <v>0</v>
      </c>
      <c r="M588" s="2">
        <v>7000</v>
      </c>
      <c r="N588" s="11">
        <f>VLOOKUP(P588,'CODIGOS RENTISTICOS'!$A$2:E1628,2,FALSE)</f>
        <v>825000000</v>
      </c>
      <c r="O588" s="11">
        <f>VLOOKUP(P588,'CODIGOS RENTISTICOS'!$A$2:F3795,3,FALSE)</f>
        <v>150109</v>
      </c>
      <c r="P588">
        <v>121245</v>
      </c>
      <c r="Q588" s="2">
        <v>7000</v>
      </c>
    </row>
    <row r="589" spans="1:17" x14ac:dyDescent="0.2">
      <c r="A589">
        <v>50000249</v>
      </c>
      <c r="B589">
        <v>1077930</v>
      </c>
      <c r="C589" t="s">
        <v>572</v>
      </c>
      <c r="D589">
        <v>111111</v>
      </c>
      <c r="E589" s="6">
        <v>20030808</v>
      </c>
      <c r="F589" t="s">
        <v>592</v>
      </c>
      <c r="G589">
        <v>121212</v>
      </c>
      <c r="H589" s="12">
        <v>0</v>
      </c>
      <c r="I589" s="12">
        <v>0</v>
      </c>
      <c r="J589" s="2">
        <v>7000</v>
      </c>
      <c r="K589" s="2">
        <v>0</v>
      </c>
      <c r="L589" s="2">
        <v>0</v>
      </c>
      <c r="M589" s="2">
        <v>7000</v>
      </c>
      <c r="N589" s="11">
        <f>VLOOKUP(P589,'CODIGOS RENTISTICOS'!$A$2:E1629,2,FALSE)</f>
        <v>825000000</v>
      </c>
      <c r="O589" s="11">
        <f>VLOOKUP(P589,'CODIGOS RENTISTICOS'!$A$2:F3796,3,FALSE)</f>
        <v>150109</v>
      </c>
      <c r="P589">
        <v>121245</v>
      </c>
      <c r="Q589" s="2">
        <v>7000</v>
      </c>
    </row>
    <row r="590" spans="1:17" x14ac:dyDescent="0.2">
      <c r="A590">
        <v>50000249</v>
      </c>
      <c r="B590">
        <v>1077931</v>
      </c>
      <c r="C590" t="s">
        <v>572</v>
      </c>
      <c r="D590">
        <v>72246707</v>
      </c>
      <c r="E590" s="6">
        <v>20030808</v>
      </c>
      <c r="F590" t="s">
        <v>592</v>
      </c>
      <c r="G590">
        <v>7273567</v>
      </c>
      <c r="H590" s="12">
        <v>0</v>
      </c>
      <c r="I590" s="12">
        <v>0</v>
      </c>
      <c r="J590" s="2">
        <v>7000</v>
      </c>
      <c r="K590" s="2">
        <v>0</v>
      </c>
      <c r="L590" s="2">
        <v>0</v>
      </c>
      <c r="M590" s="2">
        <v>7000</v>
      </c>
      <c r="N590" s="11">
        <f>VLOOKUP(P590,'CODIGOS RENTISTICOS'!$A$2:E1630,2,FALSE)</f>
        <v>825000000</v>
      </c>
      <c r="O590" s="11">
        <f>VLOOKUP(P590,'CODIGOS RENTISTICOS'!$A$2:F3797,3,FALSE)</f>
        <v>150109</v>
      </c>
      <c r="P590">
        <v>121245</v>
      </c>
      <c r="Q590" s="2">
        <v>7000</v>
      </c>
    </row>
    <row r="591" spans="1:17" x14ac:dyDescent="0.2">
      <c r="A591">
        <v>50000249</v>
      </c>
      <c r="B591">
        <v>1389366</v>
      </c>
      <c r="C591" t="s">
        <v>572</v>
      </c>
      <c r="D591">
        <v>18936828</v>
      </c>
      <c r="E591" s="6">
        <v>20030808</v>
      </c>
      <c r="F591" t="s">
        <v>592</v>
      </c>
      <c r="G591">
        <v>121212</v>
      </c>
      <c r="H591" s="12">
        <v>0</v>
      </c>
      <c r="I591" s="12">
        <v>0</v>
      </c>
      <c r="J591" s="2">
        <v>7000</v>
      </c>
      <c r="K591" s="2">
        <v>0</v>
      </c>
      <c r="L591" s="2">
        <v>0</v>
      </c>
      <c r="M591" s="2">
        <v>7000</v>
      </c>
      <c r="N591" s="11">
        <f>VLOOKUP(P591,'CODIGOS RENTISTICOS'!$A$2:E1631,2,FALSE)</f>
        <v>825000000</v>
      </c>
      <c r="O591" s="11">
        <f>VLOOKUP(P591,'CODIGOS RENTISTICOS'!$A$2:F3798,3,FALSE)</f>
        <v>150109</v>
      </c>
      <c r="P591">
        <v>121245</v>
      </c>
      <c r="Q591" s="2">
        <v>7000</v>
      </c>
    </row>
    <row r="592" spans="1:17" x14ac:dyDescent="0.2">
      <c r="A592">
        <v>50000249</v>
      </c>
      <c r="B592">
        <v>1389384</v>
      </c>
      <c r="C592" t="s">
        <v>572</v>
      </c>
      <c r="D592">
        <v>84083338</v>
      </c>
      <c r="E592" s="6">
        <v>20030808</v>
      </c>
      <c r="F592" t="s">
        <v>592</v>
      </c>
      <c r="G592">
        <v>121212</v>
      </c>
      <c r="H592" s="12">
        <v>0</v>
      </c>
      <c r="I592" s="12">
        <v>0</v>
      </c>
      <c r="J592" s="2">
        <v>7000</v>
      </c>
      <c r="K592" s="2">
        <v>0</v>
      </c>
      <c r="L592" s="2">
        <v>0</v>
      </c>
      <c r="M592" s="2">
        <v>7000</v>
      </c>
      <c r="N592" s="11">
        <f>VLOOKUP(P592,'CODIGOS RENTISTICOS'!$A$2:E1632,2,FALSE)</f>
        <v>825000000</v>
      </c>
      <c r="O592" s="11">
        <f>VLOOKUP(P592,'CODIGOS RENTISTICOS'!$A$2:F3799,3,FALSE)</f>
        <v>150109</v>
      </c>
      <c r="P592">
        <v>121245</v>
      </c>
      <c r="Q592" s="2">
        <v>7000</v>
      </c>
    </row>
    <row r="593" spans="1:17" x14ac:dyDescent="0.2">
      <c r="A593">
        <v>50000249</v>
      </c>
      <c r="B593">
        <v>1034221</v>
      </c>
      <c r="C593" t="s">
        <v>810</v>
      </c>
      <c r="D593">
        <v>18509337</v>
      </c>
      <c r="E593" s="6">
        <v>20030808</v>
      </c>
      <c r="F593" t="s">
        <v>592</v>
      </c>
      <c r="G593">
        <v>3322789</v>
      </c>
      <c r="H593" s="12">
        <v>0</v>
      </c>
      <c r="I593" s="12">
        <v>0</v>
      </c>
      <c r="J593" s="2">
        <v>55350</v>
      </c>
      <c r="K593" s="2">
        <v>0</v>
      </c>
      <c r="L593" s="2">
        <v>0</v>
      </c>
      <c r="M593" s="2">
        <v>55350</v>
      </c>
      <c r="N593" s="11">
        <f>VLOOKUP(P593,'CODIGOS RENTISTICOS'!$A$2:E1633,2,FALSE)</f>
        <v>96300000</v>
      </c>
      <c r="O593" s="11">
        <f>VLOOKUP(P593,'CODIGOS RENTISTICOS'!$A$2:F3800,3,FALSE)</f>
        <v>360101</v>
      </c>
      <c r="P593">
        <v>121270</v>
      </c>
      <c r="Q593" s="2">
        <v>55350</v>
      </c>
    </row>
    <row r="594" spans="1:17" x14ac:dyDescent="0.2">
      <c r="A594">
        <v>50000249</v>
      </c>
      <c r="B594">
        <v>1034224</v>
      </c>
      <c r="C594" t="s">
        <v>810</v>
      </c>
      <c r="D594">
        <v>10135098</v>
      </c>
      <c r="E594" s="6">
        <v>20030808</v>
      </c>
      <c r="F594" t="s">
        <v>592</v>
      </c>
      <c r="G594">
        <v>3352317</v>
      </c>
      <c r="H594" s="12">
        <v>0</v>
      </c>
      <c r="I594" s="12">
        <v>0</v>
      </c>
      <c r="J594" s="2">
        <v>55350</v>
      </c>
      <c r="K594" s="2">
        <v>0</v>
      </c>
      <c r="L594" s="2">
        <v>0</v>
      </c>
      <c r="M594" s="2">
        <v>55350</v>
      </c>
      <c r="N594" s="11">
        <f>VLOOKUP(P594,'CODIGOS RENTISTICOS'!$A$2:E1634,2,FALSE)</f>
        <v>96300000</v>
      </c>
      <c r="O594" s="11">
        <f>VLOOKUP(P594,'CODIGOS RENTISTICOS'!$A$2:F3801,3,FALSE)</f>
        <v>360101</v>
      </c>
      <c r="P594">
        <v>121270</v>
      </c>
      <c r="Q594" s="2">
        <v>55350</v>
      </c>
    </row>
    <row r="595" spans="1:17" x14ac:dyDescent="0.2">
      <c r="A595">
        <v>50000249</v>
      </c>
      <c r="B595">
        <v>496928</v>
      </c>
      <c r="C595" t="s">
        <v>817</v>
      </c>
      <c r="D595">
        <v>8070061597</v>
      </c>
      <c r="E595" s="6">
        <v>20030808</v>
      </c>
      <c r="F595" t="s">
        <v>592</v>
      </c>
      <c r="G595">
        <v>6437637</v>
      </c>
      <c r="H595" s="12">
        <v>0</v>
      </c>
      <c r="I595" s="12">
        <v>0</v>
      </c>
      <c r="J595" s="2">
        <v>44260</v>
      </c>
      <c r="K595" s="2">
        <v>0</v>
      </c>
      <c r="L595" s="2">
        <v>0</v>
      </c>
      <c r="M595" s="2">
        <v>44260</v>
      </c>
      <c r="N595" s="11">
        <f>VLOOKUP(P595,'CODIGOS RENTISTICOS'!$A$2:E1635,2,FALSE)</f>
        <v>825000000</v>
      </c>
      <c r="O595" s="11">
        <f>VLOOKUP(P595,'CODIGOS RENTISTICOS'!$A$2:F3802,3,FALSE)</f>
        <v>150109</v>
      </c>
      <c r="P595">
        <v>121245</v>
      </c>
      <c r="Q595" s="2">
        <v>44260</v>
      </c>
    </row>
    <row r="596" spans="1:17" x14ac:dyDescent="0.2">
      <c r="A596">
        <v>50000249</v>
      </c>
      <c r="B596">
        <v>496933</v>
      </c>
      <c r="C596" t="s">
        <v>817</v>
      </c>
      <c r="D596">
        <v>8902062438</v>
      </c>
      <c r="E596" s="6">
        <v>20030808</v>
      </c>
      <c r="F596" t="s">
        <v>592</v>
      </c>
      <c r="G596">
        <v>6337861</v>
      </c>
      <c r="H596" s="12">
        <v>0</v>
      </c>
      <c r="I596" s="12">
        <v>0</v>
      </c>
      <c r="J596" s="2">
        <v>867067</v>
      </c>
      <c r="K596" s="2">
        <v>0</v>
      </c>
      <c r="L596" s="2">
        <v>0</v>
      </c>
      <c r="M596" s="2">
        <v>867067</v>
      </c>
      <c r="N596" s="11">
        <f>VLOOKUP(P596,'CODIGOS RENTISTICOS'!$A$2:E1636,2,FALSE)</f>
        <v>825000000</v>
      </c>
      <c r="O596" s="11">
        <f>VLOOKUP(P596,'CODIGOS RENTISTICOS'!$A$2:F3803,3,FALSE)</f>
        <v>150109</v>
      </c>
      <c r="P596">
        <v>121245</v>
      </c>
      <c r="Q596" s="2">
        <v>867067</v>
      </c>
    </row>
    <row r="597" spans="1:17" x14ac:dyDescent="0.2">
      <c r="A597">
        <v>50000249</v>
      </c>
      <c r="B597">
        <v>496935</v>
      </c>
      <c r="C597" t="s">
        <v>817</v>
      </c>
      <c r="D597">
        <v>8902062438</v>
      </c>
      <c r="E597" s="6">
        <v>20030808</v>
      </c>
      <c r="F597" t="s">
        <v>592</v>
      </c>
      <c r="G597">
        <v>6337861</v>
      </c>
      <c r="H597" s="12">
        <v>0</v>
      </c>
      <c r="I597" s="12">
        <v>0</v>
      </c>
      <c r="J597" s="2">
        <v>151000</v>
      </c>
      <c r="K597" s="2">
        <v>0</v>
      </c>
      <c r="L597" s="2">
        <v>0</v>
      </c>
      <c r="M597" s="2">
        <v>151000</v>
      </c>
      <c r="N597" s="11">
        <f>VLOOKUP(P597,'CODIGOS RENTISTICOS'!$A$2:E1637,2,FALSE)</f>
        <v>825000000</v>
      </c>
      <c r="O597" s="11">
        <f>VLOOKUP(P597,'CODIGOS RENTISTICOS'!$A$2:F3804,3,FALSE)</f>
        <v>150109</v>
      </c>
      <c r="P597">
        <v>121245</v>
      </c>
      <c r="Q597" s="2">
        <v>151000</v>
      </c>
    </row>
    <row r="598" spans="1:17" x14ac:dyDescent="0.2">
      <c r="A598">
        <v>50000249</v>
      </c>
      <c r="B598">
        <v>496937</v>
      </c>
      <c r="C598" t="s">
        <v>817</v>
      </c>
      <c r="D598">
        <v>8902062438</v>
      </c>
      <c r="E598" s="6">
        <v>20030808</v>
      </c>
      <c r="F598" t="s">
        <v>592</v>
      </c>
      <c r="G598">
        <v>6337861</v>
      </c>
      <c r="H598" s="12">
        <v>0</v>
      </c>
      <c r="I598" s="12">
        <v>0</v>
      </c>
      <c r="J598" s="2">
        <v>516949</v>
      </c>
      <c r="K598" s="2">
        <v>0</v>
      </c>
      <c r="L598" s="2">
        <v>0</v>
      </c>
      <c r="M598" s="2">
        <v>516949</v>
      </c>
      <c r="N598" s="11">
        <f>VLOOKUP(P598,'CODIGOS RENTISTICOS'!$A$2:E1638,2,FALSE)</f>
        <v>825000000</v>
      </c>
      <c r="O598" s="11">
        <f>VLOOKUP(P598,'CODIGOS RENTISTICOS'!$A$2:F3805,3,FALSE)</f>
        <v>150109</v>
      </c>
      <c r="P598">
        <v>121245</v>
      </c>
      <c r="Q598" s="2">
        <v>516949</v>
      </c>
    </row>
    <row r="599" spans="1:17" x14ac:dyDescent="0.2">
      <c r="A599">
        <v>50000249</v>
      </c>
      <c r="B599">
        <v>1175169</v>
      </c>
      <c r="C599" t="s">
        <v>594</v>
      </c>
      <c r="D599">
        <v>111111</v>
      </c>
      <c r="E599" s="6">
        <v>20030808</v>
      </c>
      <c r="F599" t="s">
        <v>592</v>
      </c>
      <c r="G599">
        <v>2631589</v>
      </c>
      <c r="H599" s="12">
        <v>0</v>
      </c>
      <c r="I599" s="12">
        <v>0</v>
      </c>
      <c r="J599" s="2">
        <v>15150</v>
      </c>
      <c r="K599" s="2">
        <v>0</v>
      </c>
      <c r="L599" s="2">
        <v>0</v>
      </c>
      <c r="M599" s="2">
        <v>15150</v>
      </c>
      <c r="N599" s="11">
        <f>VLOOKUP(P599,'CODIGOS RENTISTICOS'!$A$2:E1639,2,FALSE)</f>
        <v>825000000</v>
      </c>
      <c r="O599" s="11">
        <f>VLOOKUP(P599,'CODIGOS RENTISTICOS'!$A$2:F3806,3,FALSE)</f>
        <v>150109</v>
      </c>
      <c r="P599">
        <v>121245</v>
      </c>
      <c r="Q599" s="2">
        <v>15150</v>
      </c>
    </row>
    <row r="600" spans="1:17" x14ac:dyDescent="0.2">
      <c r="A600">
        <v>50000249</v>
      </c>
      <c r="B600">
        <v>1208008</v>
      </c>
      <c r="C600" t="s">
        <v>811</v>
      </c>
      <c r="D600">
        <v>22698122</v>
      </c>
      <c r="E600" s="6">
        <v>20030808</v>
      </c>
      <c r="F600" t="s">
        <v>592</v>
      </c>
      <c r="G600">
        <v>3251203</v>
      </c>
      <c r="H600" s="12">
        <v>0</v>
      </c>
      <c r="I600" s="12">
        <v>0</v>
      </c>
      <c r="J600" s="2">
        <v>22150</v>
      </c>
      <c r="K600" s="2">
        <v>0</v>
      </c>
      <c r="L600" s="2">
        <v>0</v>
      </c>
      <c r="M600" s="2">
        <v>22150</v>
      </c>
      <c r="N600" s="11">
        <f>VLOOKUP(P600,'CODIGOS RENTISTICOS'!$A$2:E1640,2,FALSE)</f>
        <v>825000000</v>
      </c>
      <c r="O600" s="11">
        <f>VLOOKUP(P600,'CODIGOS RENTISTICOS'!$A$2:F3807,3,FALSE)</f>
        <v>150109</v>
      </c>
      <c r="P600">
        <v>121245</v>
      </c>
      <c r="Q600" s="2">
        <v>22150</v>
      </c>
    </row>
    <row r="601" spans="1:17" x14ac:dyDescent="0.2">
      <c r="A601">
        <v>50000249</v>
      </c>
      <c r="B601">
        <v>1210860</v>
      </c>
      <c r="C601" t="s">
        <v>811</v>
      </c>
      <c r="D601">
        <v>66835071</v>
      </c>
      <c r="E601" s="6">
        <v>20030808</v>
      </c>
      <c r="F601" t="s">
        <v>592</v>
      </c>
      <c r="G601">
        <v>3260985</v>
      </c>
      <c r="H601" s="12">
        <v>0</v>
      </c>
      <c r="I601" s="12">
        <v>0</v>
      </c>
      <c r="J601" s="2">
        <v>22150</v>
      </c>
      <c r="K601" s="2">
        <v>0</v>
      </c>
      <c r="L601" s="2">
        <v>0</v>
      </c>
      <c r="M601" s="2">
        <v>22150</v>
      </c>
      <c r="N601" s="11">
        <f>VLOOKUP(P601,'CODIGOS RENTISTICOS'!$A$2:E1641,2,FALSE)</f>
        <v>825000000</v>
      </c>
      <c r="O601" s="11">
        <f>VLOOKUP(P601,'CODIGOS RENTISTICOS'!$A$2:F3808,3,FALSE)</f>
        <v>150109</v>
      </c>
      <c r="P601">
        <v>121245</v>
      </c>
      <c r="Q601" s="2">
        <v>22150</v>
      </c>
    </row>
    <row r="602" spans="1:17" x14ac:dyDescent="0.2">
      <c r="A602">
        <v>50000249</v>
      </c>
      <c r="B602">
        <v>1190705</v>
      </c>
      <c r="C602" t="s">
        <v>811</v>
      </c>
      <c r="D602">
        <v>29046651</v>
      </c>
      <c r="E602" s="6">
        <v>20030808</v>
      </c>
      <c r="F602" t="s">
        <v>592</v>
      </c>
      <c r="G602">
        <v>6685720</v>
      </c>
      <c r="H602" s="12">
        <v>0</v>
      </c>
      <c r="I602" s="12">
        <v>1</v>
      </c>
      <c r="J602" s="2">
        <v>0</v>
      </c>
      <c r="K602" s="2">
        <v>0</v>
      </c>
      <c r="L602" s="2">
        <v>66400</v>
      </c>
      <c r="M602" s="2">
        <v>664000</v>
      </c>
      <c r="N602" s="11">
        <f>VLOOKUP(P602,'CODIGOS RENTISTICOS'!$A$2:E1642,2,FALSE)</f>
        <v>825000000</v>
      </c>
      <c r="O602" s="11">
        <f>VLOOKUP(P602,'CODIGOS RENTISTICOS'!$A$2:F3809,3,FALSE)</f>
        <v>150109</v>
      </c>
      <c r="P602">
        <v>121245</v>
      </c>
      <c r="Q602" s="2">
        <v>664000</v>
      </c>
    </row>
    <row r="603" spans="1:17" x14ac:dyDescent="0.2">
      <c r="A603">
        <v>50000249</v>
      </c>
      <c r="B603">
        <v>1190706</v>
      </c>
      <c r="C603" t="s">
        <v>811</v>
      </c>
      <c r="D603">
        <v>16624526</v>
      </c>
      <c r="E603" s="6">
        <v>20030808</v>
      </c>
      <c r="F603" t="s">
        <v>592</v>
      </c>
      <c r="G603">
        <v>6685720</v>
      </c>
      <c r="H603" s="12">
        <v>0</v>
      </c>
      <c r="I603" s="12">
        <v>1</v>
      </c>
      <c r="J603" s="2">
        <v>0</v>
      </c>
      <c r="K603" s="2">
        <v>0</v>
      </c>
      <c r="L603" s="2">
        <v>66400</v>
      </c>
      <c r="M603" s="2">
        <v>664000</v>
      </c>
      <c r="N603" s="11">
        <f>VLOOKUP(P603,'CODIGOS RENTISTICOS'!$A$2:E1643,2,FALSE)</f>
        <v>825000000</v>
      </c>
      <c r="O603" s="11">
        <f>VLOOKUP(P603,'CODIGOS RENTISTICOS'!$A$2:F3810,3,FALSE)</f>
        <v>150109</v>
      </c>
      <c r="P603">
        <v>121245</v>
      </c>
      <c r="Q603" s="2">
        <v>664000</v>
      </c>
    </row>
    <row r="604" spans="1:17" x14ac:dyDescent="0.2">
      <c r="A604">
        <v>50000249</v>
      </c>
      <c r="B604">
        <v>630400</v>
      </c>
      <c r="C604" t="s">
        <v>812</v>
      </c>
      <c r="D604">
        <v>16491846</v>
      </c>
      <c r="E604" s="6">
        <v>20030808</v>
      </c>
      <c r="F604" t="s">
        <v>592</v>
      </c>
      <c r="G604">
        <v>2422971</v>
      </c>
      <c r="H604" s="12">
        <v>0</v>
      </c>
      <c r="I604" s="12">
        <v>0</v>
      </c>
      <c r="J604" s="2">
        <v>100000</v>
      </c>
      <c r="K604" s="2">
        <v>0</v>
      </c>
      <c r="L604" s="2">
        <v>0</v>
      </c>
      <c r="M604" s="2">
        <v>100000</v>
      </c>
      <c r="N604" s="11">
        <f>VLOOKUP(P604,'CODIGOS RENTISTICOS'!$A$2:E1644,2,FALSE)</f>
        <v>11100000</v>
      </c>
      <c r="O604" s="11">
        <f>VLOOKUP(P604,'CODIGOS RENTISTICOS'!$A$2:F3811,3,FALSE)</f>
        <v>150101</v>
      </c>
      <c r="P604">
        <v>121275</v>
      </c>
      <c r="Q604" s="2">
        <v>100000</v>
      </c>
    </row>
    <row r="605" spans="1:17" x14ac:dyDescent="0.2">
      <c r="A605">
        <v>50000249</v>
      </c>
      <c r="B605">
        <v>342360</v>
      </c>
      <c r="C605" t="s">
        <v>563</v>
      </c>
      <c r="D605">
        <v>8150036103</v>
      </c>
      <c r="E605" s="6">
        <v>20030808</v>
      </c>
      <c r="F605" t="s">
        <v>592</v>
      </c>
      <c r="G605">
        <v>2279297</v>
      </c>
      <c r="H605" s="12">
        <v>0</v>
      </c>
      <c r="I605" s="12">
        <v>0</v>
      </c>
      <c r="J605" s="2">
        <v>117550</v>
      </c>
      <c r="K605" s="2">
        <v>0</v>
      </c>
      <c r="L605" s="2">
        <v>0</v>
      </c>
      <c r="M605" s="2">
        <v>117550</v>
      </c>
      <c r="N605" s="11">
        <f>VLOOKUP(P605,'CODIGOS RENTISTICOS'!$A$2:E1645,2,FALSE)</f>
        <v>10900000</v>
      </c>
      <c r="O605" s="11">
        <f>VLOOKUP(P605,'CODIGOS RENTISTICOS'!$A$2:F3812,3,FALSE)</f>
        <v>170101</v>
      </c>
      <c r="P605">
        <v>121255</v>
      </c>
      <c r="Q605" s="2">
        <v>117550</v>
      </c>
    </row>
    <row r="606" spans="1:17" x14ac:dyDescent="0.2">
      <c r="A606">
        <v>50000249</v>
      </c>
      <c r="B606">
        <v>1141549</v>
      </c>
      <c r="C606" t="s">
        <v>800</v>
      </c>
      <c r="D606">
        <v>8919001010</v>
      </c>
      <c r="E606" s="6">
        <v>20030808</v>
      </c>
      <c r="F606" t="s">
        <v>592</v>
      </c>
      <c r="G606">
        <v>2242011</v>
      </c>
      <c r="H606" s="12">
        <v>0</v>
      </c>
      <c r="I606" s="12">
        <v>1</v>
      </c>
      <c r="J606" s="2">
        <v>0</v>
      </c>
      <c r="K606" s="2">
        <v>0</v>
      </c>
      <c r="L606" s="2">
        <v>179638.2</v>
      </c>
      <c r="M606" s="2">
        <v>1796382</v>
      </c>
      <c r="N606" s="11">
        <f>VLOOKUP(P606,'CODIGOS RENTISTICOS'!$A$2:E1646,2,FALSE)</f>
        <v>910300000</v>
      </c>
      <c r="O606" s="11">
        <f>VLOOKUP(P606,'CODIGOS RENTISTICOS'!$A$2:F3813,3,FALSE)</f>
        <v>130113</v>
      </c>
      <c r="P606">
        <v>121235</v>
      </c>
      <c r="Q606" s="2">
        <v>1796382</v>
      </c>
    </row>
    <row r="607" spans="1:17" x14ac:dyDescent="0.2">
      <c r="A607">
        <v>50000249</v>
      </c>
      <c r="B607">
        <v>341879</v>
      </c>
      <c r="C607" t="s">
        <v>813</v>
      </c>
      <c r="D607">
        <v>88199631</v>
      </c>
      <c r="E607" s="6">
        <v>20030808</v>
      </c>
      <c r="F607" t="s">
        <v>592</v>
      </c>
      <c r="G607">
        <v>8851720</v>
      </c>
      <c r="H607" s="12">
        <v>0</v>
      </c>
      <c r="I607" s="12">
        <v>0</v>
      </c>
      <c r="J607" s="2">
        <v>15130</v>
      </c>
      <c r="K607" s="2">
        <v>0</v>
      </c>
      <c r="L607" s="2">
        <v>0</v>
      </c>
      <c r="M607" s="2">
        <v>15130</v>
      </c>
      <c r="N607" s="11">
        <f>VLOOKUP(P607,'CODIGOS RENTISTICOS'!$A$2:E1647,2,FALSE)</f>
        <v>825000000</v>
      </c>
      <c r="O607" s="11">
        <f>VLOOKUP(P607,'CODIGOS RENTISTICOS'!$A$2:F3814,3,FALSE)</f>
        <v>150109</v>
      </c>
      <c r="P607">
        <v>121245</v>
      </c>
      <c r="Q607" s="2">
        <v>15130</v>
      </c>
    </row>
    <row r="608" spans="1:17" x14ac:dyDescent="0.2">
      <c r="A608">
        <v>50000249</v>
      </c>
      <c r="B608">
        <v>837711</v>
      </c>
      <c r="C608" t="s">
        <v>813</v>
      </c>
      <c r="D608">
        <v>17587309</v>
      </c>
      <c r="E608" s="6">
        <v>20030808</v>
      </c>
      <c r="F608" t="s">
        <v>592</v>
      </c>
      <c r="G608">
        <v>8856231</v>
      </c>
      <c r="H608" s="12">
        <v>0</v>
      </c>
      <c r="I608" s="12">
        <v>0</v>
      </c>
      <c r="J608" s="2">
        <v>2000</v>
      </c>
      <c r="K608" s="2">
        <v>0</v>
      </c>
      <c r="L608" s="2">
        <v>0</v>
      </c>
      <c r="M608" s="2">
        <v>2000</v>
      </c>
      <c r="N608" s="11">
        <f>VLOOKUP(P608,'CODIGOS RENTISTICOS'!$A$2:E1648,2,FALSE)</f>
        <v>825000000</v>
      </c>
      <c r="O608" s="11">
        <f>VLOOKUP(P608,'CODIGOS RENTISTICOS'!$A$2:F3815,3,FALSE)</f>
        <v>150109</v>
      </c>
      <c r="P608">
        <v>121245</v>
      </c>
      <c r="Q608" s="2">
        <v>2000</v>
      </c>
    </row>
    <row r="609" spans="1:17" x14ac:dyDescent="0.2">
      <c r="A609">
        <v>50000249</v>
      </c>
      <c r="B609">
        <v>838508</v>
      </c>
      <c r="C609" t="s">
        <v>813</v>
      </c>
      <c r="D609">
        <v>17594567</v>
      </c>
      <c r="E609" s="6">
        <v>20030808</v>
      </c>
      <c r="F609" t="s">
        <v>592</v>
      </c>
      <c r="G609">
        <v>8854033</v>
      </c>
      <c r="H609" s="12">
        <v>0</v>
      </c>
      <c r="I609" s="12">
        <v>0</v>
      </c>
      <c r="J609" s="2">
        <v>17200</v>
      </c>
      <c r="K609" s="2">
        <v>0</v>
      </c>
      <c r="L609" s="2">
        <v>0</v>
      </c>
      <c r="M609" s="2">
        <v>17200</v>
      </c>
      <c r="N609" s="11">
        <f>VLOOKUP(P609,'CODIGOS RENTISTICOS'!$A$2:E1649,2,FALSE)</f>
        <v>825000000</v>
      </c>
      <c r="O609" s="11">
        <f>VLOOKUP(P609,'CODIGOS RENTISTICOS'!$A$2:F3816,3,FALSE)</f>
        <v>150109</v>
      </c>
      <c r="P609">
        <v>121245</v>
      </c>
      <c r="Q609" s="2">
        <v>17200</v>
      </c>
    </row>
    <row r="610" spans="1:17" x14ac:dyDescent="0.2">
      <c r="A610">
        <v>50000249</v>
      </c>
      <c r="B610">
        <v>838514</v>
      </c>
      <c r="C610" t="s">
        <v>813</v>
      </c>
      <c r="D610">
        <v>17594567</v>
      </c>
      <c r="E610" s="6">
        <v>20030808</v>
      </c>
      <c r="F610" t="s">
        <v>592</v>
      </c>
      <c r="G610">
        <v>8854033</v>
      </c>
      <c r="H610" s="12">
        <v>0</v>
      </c>
      <c r="I610" s="12">
        <v>0</v>
      </c>
      <c r="J610" s="2">
        <v>15200</v>
      </c>
      <c r="K610" s="2">
        <v>0</v>
      </c>
      <c r="L610" s="2">
        <v>0</v>
      </c>
      <c r="M610" s="2">
        <v>15200</v>
      </c>
      <c r="N610" s="11">
        <f>VLOOKUP(P610,'CODIGOS RENTISTICOS'!$A$2:E1650,2,FALSE)</f>
        <v>825000000</v>
      </c>
      <c r="O610" s="11">
        <f>VLOOKUP(P610,'CODIGOS RENTISTICOS'!$A$2:F3817,3,FALSE)</f>
        <v>150109</v>
      </c>
      <c r="P610">
        <v>121245</v>
      </c>
      <c r="Q610" s="2">
        <v>15200</v>
      </c>
    </row>
    <row r="611" spans="1:17" x14ac:dyDescent="0.2">
      <c r="A611">
        <v>50000249</v>
      </c>
      <c r="B611">
        <v>1215818</v>
      </c>
      <c r="C611" t="s">
        <v>594</v>
      </c>
      <c r="D611">
        <v>5557339</v>
      </c>
      <c r="E611" s="6">
        <v>20030808</v>
      </c>
      <c r="F611" t="s">
        <v>592</v>
      </c>
      <c r="G611">
        <v>7752589</v>
      </c>
      <c r="H611" s="12">
        <v>0</v>
      </c>
      <c r="I611" s="12">
        <v>0</v>
      </c>
      <c r="J611" s="2">
        <v>17130</v>
      </c>
      <c r="K611" s="2">
        <v>0</v>
      </c>
      <c r="L611" s="2">
        <v>0</v>
      </c>
      <c r="M611" s="2">
        <v>17130</v>
      </c>
      <c r="N611" s="11">
        <f>VLOOKUP(P611,'CODIGOS RENTISTICOS'!$A$2:E1651,2,FALSE)</f>
        <v>825000000</v>
      </c>
      <c r="O611" s="11">
        <f>VLOOKUP(P611,'CODIGOS RENTISTICOS'!$A$2:F3818,3,FALSE)</f>
        <v>150109</v>
      </c>
      <c r="P611">
        <v>121245</v>
      </c>
      <c r="Q611" s="2">
        <v>17130</v>
      </c>
    </row>
    <row r="612" spans="1:17" x14ac:dyDescent="0.2">
      <c r="A612">
        <v>50000249</v>
      </c>
      <c r="B612" s="33" t="s">
        <v>171</v>
      </c>
      <c r="C612" t="s">
        <v>1056</v>
      </c>
      <c r="D612">
        <v>8000213085</v>
      </c>
      <c r="E612" s="6">
        <v>20030811</v>
      </c>
      <c r="F612" t="s">
        <v>592</v>
      </c>
      <c r="G612">
        <v>3264900</v>
      </c>
      <c r="H612" s="12">
        <v>0</v>
      </c>
      <c r="I612" s="12">
        <v>0</v>
      </c>
      <c r="J612" s="2">
        <v>22130</v>
      </c>
      <c r="K612" s="2">
        <v>0</v>
      </c>
      <c r="L612" s="2">
        <v>0</v>
      </c>
      <c r="M612" s="2">
        <v>22130</v>
      </c>
      <c r="N612" s="11">
        <f>VLOOKUP(P612,'CODIGOS RENTISTICOS'!$A$2:E1652,2,FALSE)</f>
        <v>825000000</v>
      </c>
      <c r="O612" s="11">
        <f>VLOOKUP(P612,'CODIGOS RENTISTICOS'!$A$2:F3819,3,FALSE)</f>
        <v>150109</v>
      </c>
      <c r="P612">
        <v>121245</v>
      </c>
      <c r="Q612" s="2">
        <v>22130</v>
      </c>
    </row>
    <row r="613" spans="1:17" x14ac:dyDescent="0.2">
      <c r="A613">
        <v>50000249</v>
      </c>
      <c r="B613" s="33" t="s">
        <v>172</v>
      </c>
      <c r="C613" t="s">
        <v>1058</v>
      </c>
      <c r="D613">
        <v>6511856</v>
      </c>
      <c r="E613" s="6">
        <v>20030811</v>
      </c>
      <c r="F613" t="s">
        <v>592</v>
      </c>
      <c r="G613">
        <v>7712126</v>
      </c>
      <c r="H613" s="12">
        <v>0</v>
      </c>
      <c r="I613" s="12">
        <v>0</v>
      </c>
      <c r="J613" s="2">
        <v>7000</v>
      </c>
      <c r="K613" s="2">
        <v>0</v>
      </c>
      <c r="L613" s="2">
        <v>0</v>
      </c>
      <c r="M613" s="2">
        <v>7000</v>
      </c>
      <c r="N613" s="11">
        <f>VLOOKUP(P613,'CODIGOS RENTISTICOS'!$A$2:E1653,2,FALSE)</f>
        <v>825000000</v>
      </c>
      <c r="O613" s="11">
        <f>VLOOKUP(P613,'CODIGOS RENTISTICOS'!$A$2:F3820,3,FALSE)</f>
        <v>150109</v>
      </c>
      <c r="P613">
        <v>121245</v>
      </c>
      <c r="Q613" s="2">
        <v>7000</v>
      </c>
    </row>
    <row r="614" spans="1:17" x14ac:dyDescent="0.2">
      <c r="A614">
        <v>50000249</v>
      </c>
      <c r="B614" s="33" t="s">
        <v>173</v>
      </c>
      <c r="C614" t="s">
        <v>1055</v>
      </c>
      <c r="D614">
        <v>8000213085</v>
      </c>
      <c r="E614" s="6">
        <v>20030811</v>
      </c>
      <c r="F614" t="s">
        <v>592</v>
      </c>
      <c r="G614">
        <v>3264900</v>
      </c>
      <c r="H614" s="12">
        <v>0</v>
      </c>
      <c r="I614" s="12">
        <v>0</v>
      </c>
      <c r="J614" s="2">
        <v>22130</v>
      </c>
      <c r="K614" s="2">
        <v>0</v>
      </c>
      <c r="L614" s="2">
        <v>0</v>
      </c>
      <c r="M614" s="2">
        <v>22130</v>
      </c>
      <c r="N614" s="11">
        <f>VLOOKUP(P614,'CODIGOS RENTISTICOS'!$A$2:E1654,2,FALSE)</f>
        <v>825000000</v>
      </c>
      <c r="O614" s="11">
        <f>VLOOKUP(P614,'CODIGOS RENTISTICOS'!$A$2:F3821,3,FALSE)</f>
        <v>150109</v>
      </c>
      <c r="P614">
        <v>121245</v>
      </c>
      <c r="Q614" s="2">
        <v>22130</v>
      </c>
    </row>
    <row r="615" spans="1:17" x14ac:dyDescent="0.2">
      <c r="A615">
        <v>50000249</v>
      </c>
      <c r="B615" s="33" t="s">
        <v>174</v>
      </c>
      <c r="C615" t="s">
        <v>1058</v>
      </c>
      <c r="D615">
        <v>93349546</v>
      </c>
      <c r="E615" s="6">
        <v>20030811</v>
      </c>
      <c r="F615" t="s">
        <v>592</v>
      </c>
      <c r="G615">
        <v>7183632</v>
      </c>
      <c r="H615" s="12">
        <v>0</v>
      </c>
      <c r="I615" s="12">
        <v>0</v>
      </c>
      <c r="J615" s="2">
        <v>7000</v>
      </c>
      <c r="K615" s="2">
        <v>0</v>
      </c>
      <c r="L615" s="2">
        <v>0</v>
      </c>
      <c r="M615" s="2">
        <v>7000</v>
      </c>
      <c r="N615" s="11">
        <f>VLOOKUP(P615,'CODIGOS RENTISTICOS'!$A$2:E1655,2,FALSE)</f>
        <v>825000000</v>
      </c>
      <c r="O615" s="11">
        <f>VLOOKUP(P615,'CODIGOS RENTISTICOS'!$A$2:F3822,3,FALSE)</f>
        <v>150109</v>
      </c>
      <c r="P615">
        <v>121245</v>
      </c>
      <c r="Q615" s="2">
        <v>7000</v>
      </c>
    </row>
    <row r="616" spans="1:17" x14ac:dyDescent="0.2">
      <c r="A616">
        <v>50000249</v>
      </c>
      <c r="B616" s="33" t="s">
        <v>175</v>
      </c>
      <c r="C616" t="s">
        <v>1055</v>
      </c>
      <c r="D616">
        <v>8300581816</v>
      </c>
      <c r="E616" s="6">
        <v>20030811</v>
      </c>
      <c r="F616" t="s">
        <v>592</v>
      </c>
      <c r="G616">
        <v>4208686</v>
      </c>
      <c r="H616" s="12">
        <v>0</v>
      </c>
      <c r="I616" s="12">
        <v>0</v>
      </c>
      <c r="J616" s="2">
        <v>22130</v>
      </c>
      <c r="K616" s="2">
        <v>0</v>
      </c>
      <c r="L616" s="2">
        <v>0</v>
      </c>
      <c r="M616" s="2">
        <v>22130</v>
      </c>
      <c r="N616" s="11">
        <f>VLOOKUP(P616,'CODIGOS RENTISTICOS'!$A$2:E1656,2,FALSE)</f>
        <v>825000000</v>
      </c>
      <c r="O616" s="11">
        <f>VLOOKUP(P616,'CODIGOS RENTISTICOS'!$A$2:F3823,3,FALSE)</f>
        <v>150109</v>
      </c>
      <c r="P616">
        <v>121245</v>
      </c>
      <c r="Q616" s="2">
        <v>22130</v>
      </c>
    </row>
    <row r="617" spans="1:17" x14ac:dyDescent="0.2">
      <c r="A617">
        <v>50000249</v>
      </c>
      <c r="B617" s="33" t="s">
        <v>176</v>
      </c>
      <c r="C617" t="s">
        <v>1053</v>
      </c>
      <c r="D617">
        <v>14322367</v>
      </c>
      <c r="E617" s="6">
        <v>20030811</v>
      </c>
      <c r="F617" t="s">
        <v>592</v>
      </c>
      <c r="G617">
        <v>2794175</v>
      </c>
      <c r="H617" s="12">
        <v>0</v>
      </c>
      <c r="I617" s="12">
        <v>0</v>
      </c>
      <c r="J617" s="2">
        <v>22150</v>
      </c>
      <c r="K617" s="2">
        <v>0</v>
      </c>
      <c r="L617" s="2">
        <v>0</v>
      </c>
      <c r="M617" s="2">
        <v>22150</v>
      </c>
      <c r="N617" s="11">
        <f>VLOOKUP(P617,'CODIGOS RENTISTICOS'!$A$2:E1657,2,FALSE)</f>
        <v>910300000</v>
      </c>
      <c r="O617" s="11">
        <f>VLOOKUP(P617,'CODIGOS RENTISTICOS'!$A$2:F3824,3,FALSE)</f>
        <v>130113</v>
      </c>
      <c r="P617">
        <v>121205</v>
      </c>
      <c r="Q617" s="2">
        <v>22150</v>
      </c>
    </row>
    <row r="618" spans="1:17" x14ac:dyDescent="0.2">
      <c r="A618">
        <v>50000249</v>
      </c>
      <c r="B618" s="33" t="s">
        <v>177</v>
      </c>
      <c r="C618" t="s">
        <v>1059</v>
      </c>
      <c r="D618">
        <v>8605296864</v>
      </c>
      <c r="E618" s="6">
        <v>20030811</v>
      </c>
      <c r="F618" t="s">
        <v>592</v>
      </c>
      <c r="G618">
        <v>5226331</v>
      </c>
      <c r="H618" s="12">
        <v>0</v>
      </c>
      <c r="I618" s="12">
        <v>0</v>
      </c>
      <c r="J618" s="2">
        <v>66402</v>
      </c>
      <c r="K618" s="2">
        <v>0</v>
      </c>
      <c r="L618" s="2">
        <v>0</v>
      </c>
      <c r="M618" s="2">
        <v>66402</v>
      </c>
      <c r="N618" s="11">
        <f>VLOOKUP(P618,'CODIGOS RENTISTICOS'!$A$2:E1658,2,FALSE)</f>
        <v>825000000</v>
      </c>
      <c r="O618" s="11">
        <f>VLOOKUP(P618,'CODIGOS RENTISTICOS'!$A$2:F3825,3,FALSE)</f>
        <v>150109</v>
      </c>
      <c r="P618">
        <v>121245</v>
      </c>
      <c r="Q618" s="2">
        <v>66402</v>
      </c>
    </row>
    <row r="619" spans="1:17" x14ac:dyDescent="0.2">
      <c r="A619">
        <v>50000249</v>
      </c>
      <c r="B619" s="33" t="s">
        <v>178</v>
      </c>
      <c r="C619" t="s">
        <v>1059</v>
      </c>
      <c r="D619">
        <v>79546949</v>
      </c>
      <c r="E619" s="6">
        <v>20030811</v>
      </c>
      <c r="F619" t="s">
        <v>592</v>
      </c>
      <c r="G619">
        <v>6408973</v>
      </c>
      <c r="H619" s="12">
        <v>0</v>
      </c>
      <c r="I619" s="12">
        <v>0</v>
      </c>
      <c r="J619" s="2">
        <v>4400</v>
      </c>
      <c r="K619" s="2">
        <v>0</v>
      </c>
      <c r="L619" s="2">
        <v>0</v>
      </c>
      <c r="M619" s="2">
        <v>4400</v>
      </c>
      <c r="N619" s="11">
        <f>VLOOKUP(P619,'CODIGOS RENTISTICOS'!$A$2:E1659,2,FALSE)</f>
        <v>11500000</v>
      </c>
      <c r="O619" s="11">
        <f>VLOOKUP(P619,'CODIGOS RENTISTICOS'!$A$2:F3826,3,FALSE)</f>
        <v>130101</v>
      </c>
      <c r="P619">
        <v>12102020</v>
      </c>
      <c r="Q619" s="2">
        <v>4400</v>
      </c>
    </row>
    <row r="620" spans="1:17" x14ac:dyDescent="0.2">
      <c r="A620">
        <v>50000249</v>
      </c>
      <c r="B620" s="33" t="s">
        <v>179</v>
      </c>
      <c r="C620" t="s">
        <v>1057</v>
      </c>
      <c r="D620">
        <v>52265673</v>
      </c>
      <c r="E620" s="6">
        <v>20030811</v>
      </c>
      <c r="F620" t="s">
        <v>592</v>
      </c>
      <c r="G620">
        <v>2381669</v>
      </c>
      <c r="H620" s="12">
        <v>0</v>
      </c>
      <c r="I620" s="12">
        <v>0</v>
      </c>
      <c r="J620" s="2">
        <v>640</v>
      </c>
      <c r="K620" s="2">
        <v>0</v>
      </c>
      <c r="L620" s="2">
        <v>0</v>
      </c>
      <c r="M620" s="2">
        <v>640</v>
      </c>
      <c r="N620" s="11">
        <f>VLOOKUP(P620,'CODIGOS RENTISTICOS'!$A$2:E1660,2,FALSE)</f>
        <v>11500000</v>
      </c>
      <c r="O620" s="11">
        <f>VLOOKUP(P620,'CODIGOS RENTISTICOS'!$A$2:F3827,3,FALSE)</f>
        <v>130101</v>
      </c>
      <c r="P620">
        <v>12102020</v>
      </c>
      <c r="Q620" s="2">
        <v>640</v>
      </c>
    </row>
    <row r="621" spans="1:17" x14ac:dyDescent="0.2">
      <c r="A621">
        <v>50000249</v>
      </c>
      <c r="B621" s="33" t="s">
        <v>180</v>
      </c>
      <c r="C621" t="s">
        <v>1059</v>
      </c>
      <c r="D621">
        <v>17059024</v>
      </c>
      <c r="E621" s="6">
        <v>20030811</v>
      </c>
      <c r="F621" t="s">
        <v>592</v>
      </c>
      <c r="G621">
        <v>2330724</v>
      </c>
      <c r="H621" s="12">
        <v>0</v>
      </c>
      <c r="I621" s="12">
        <v>0</v>
      </c>
      <c r="J621" s="2">
        <v>560</v>
      </c>
      <c r="K621" s="2">
        <v>0</v>
      </c>
      <c r="L621" s="2">
        <v>0</v>
      </c>
      <c r="M621" s="2">
        <v>560</v>
      </c>
      <c r="N621" s="11">
        <f>VLOOKUP(P621,'CODIGOS RENTISTICOS'!$A$2:E1661,2,FALSE)</f>
        <v>11500000</v>
      </c>
      <c r="O621" s="11">
        <f>VLOOKUP(P621,'CODIGOS RENTISTICOS'!$A$2:F3828,3,FALSE)</f>
        <v>130101</v>
      </c>
      <c r="P621">
        <v>12102020</v>
      </c>
      <c r="Q621" s="2">
        <v>560</v>
      </c>
    </row>
    <row r="622" spans="1:17" x14ac:dyDescent="0.2">
      <c r="A622">
        <v>50000249</v>
      </c>
      <c r="B622" s="33" t="s">
        <v>181</v>
      </c>
      <c r="C622" t="s">
        <v>1053</v>
      </c>
      <c r="D622">
        <v>20904091</v>
      </c>
      <c r="E622" s="6">
        <v>20030811</v>
      </c>
      <c r="F622" t="s">
        <v>592</v>
      </c>
      <c r="G622">
        <v>6909735</v>
      </c>
      <c r="H622" s="12">
        <v>0</v>
      </c>
      <c r="I622" s="12">
        <v>0</v>
      </c>
      <c r="J622" s="2">
        <v>1600</v>
      </c>
      <c r="K622" s="2">
        <v>0</v>
      </c>
      <c r="L622" s="2">
        <v>0</v>
      </c>
      <c r="M622" s="2">
        <v>1600</v>
      </c>
      <c r="N622" s="11">
        <f>VLOOKUP(P622,'CODIGOS RENTISTICOS'!$A$2:E1662,2,FALSE)</f>
        <v>11500000</v>
      </c>
      <c r="O622" s="11">
        <f>VLOOKUP(P622,'CODIGOS RENTISTICOS'!$A$2:F3829,3,FALSE)</f>
        <v>130101</v>
      </c>
      <c r="P622">
        <v>12102020</v>
      </c>
      <c r="Q622" s="2">
        <v>1600</v>
      </c>
    </row>
    <row r="623" spans="1:17" x14ac:dyDescent="0.2">
      <c r="A623">
        <v>50000249</v>
      </c>
      <c r="B623" s="33" t="s">
        <v>182</v>
      </c>
      <c r="C623" t="s">
        <v>1055</v>
      </c>
      <c r="D623">
        <v>52104870</v>
      </c>
      <c r="E623" s="6">
        <v>20030811</v>
      </c>
      <c r="F623" t="s">
        <v>592</v>
      </c>
      <c r="G623">
        <v>2611190</v>
      </c>
      <c r="H623" s="12">
        <v>0</v>
      </c>
      <c r="I623" s="12">
        <v>0</v>
      </c>
      <c r="J623" s="2">
        <v>2720</v>
      </c>
      <c r="K623" s="2">
        <v>0</v>
      </c>
      <c r="L623" s="2">
        <v>0</v>
      </c>
      <c r="M623" s="2">
        <v>2720</v>
      </c>
      <c r="N623" s="11">
        <f>VLOOKUP(P623,'CODIGOS RENTISTICOS'!$A$2:E1663,2,FALSE)</f>
        <v>11500000</v>
      </c>
      <c r="O623" s="11">
        <f>VLOOKUP(P623,'CODIGOS RENTISTICOS'!$A$2:F3830,3,FALSE)</f>
        <v>130101</v>
      </c>
      <c r="P623">
        <v>12102020</v>
      </c>
      <c r="Q623" s="2">
        <v>2720</v>
      </c>
    </row>
    <row r="624" spans="1:17" x14ac:dyDescent="0.2">
      <c r="A624">
        <v>50000249</v>
      </c>
      <c r="B624" s="33" t="s">
        <v>183</v>
      </c>
      <c r="C624" t="s">
        <v>1053</v>
      </c>
      <c r="D624">
        <v>8000687073</v>
      </c>
      <c r="E624" s="6">
        <v>20030811</v>
      </c>
      <c r="F624" t="s">
        <v>592</v>
      </c>
      <c r="G624">
        <v>6110828</v>
      </c>
      <c r="H624" s="12">
        <v>0</v>
      </c>
      <c r="I624" s="12">
        <v>0</v>
      </c>
      <c r="J624" s="2">
        <v>376210</v>
      </c>
      <c r="K624" s="2">
        <v>0</v>
      </c>
      <c r="L624" s="2">
        <v>0</v>
      </c>
      <c r="M624" s="2">
        <v>376210</v>
      </c>
      <c r="N624" s="11">
        <f>VLOOKUP(P624,'CODIGOS RENTISTICOS'!$A$2:E1664,2,FALSE)</f>
        <v>825000000</v>
      </c>
      <c r="O624" s="11">
        <f>VLOOKUP(P624,'CODIGOS RENTISTICOS'!$A$2:F3831,3,FALSE)</f>
        <v>150109</v>
      </c>
      <c r="P624">
        <v>121245</v>
      </c>
      <c r="Q624" s="2">
        <v>376210</v>
      </c>
    </row>
    <row r="625" spans="1:17" x14ac:dyDescent="0.2">
      <c r="A625">
        <v>50000249</v>
      </c>
      <c r="B625" s="33" t="s">
        <v>184</v>
      </c>
      <c r="C625" t="s">
        <v>1056</v>
      </c>
      <c r="D625">
        <v>51944404</v>
      </c>
      <c r="E625" s="6">
        <v>20030811</v>
      </c>
      <c r="F625" t="s">
        <v>592</v>
      </c>
      <c r="G625">
        <v>3641432</v>
      </c>
      <c r="H625" s="12">
        <v>0</v>
      </c>
      <c r="I625" s="12">
        <v>0</v>
      </c>
      <c r="J625" s="2">
        <v>22130</v>
      </c>
      <c r="K625" s="2">
        <v>0</v>
      </c>
      <c r="L625" s="2">
        <v>0</v>
      </c>
      <c r="M625" s="2">
        <v>22130</v>
      </c>
      <c r="N625" s="11">
        <f>VLOOKUP(P625,'CODIGOS RENTISTICOS'!$A$2:E1665,2,FALSE)</f>
        <v>825000000</v>
      </c>
      <c r="O625" s="11">
        <f>VLOOKUP(P625,'CODIGOS RENTISTICOS'!$A$2:F3832,3,FALSE)</f>
        <v>150109</v>
      </c>
      <c r="P625">
        <v>121245</v>
      </c>
      <c r="Q625" s="2">
        <v>22130</v>
      </c>
    </row>
    <row r="626" spans="1:17" x14ac:dyDescent="0.2">
      <c r="A626">
        <v>50000249</v>
      </c>
      <c r="B626" s="33" t="s">
        <v>185</v>
      </c>
      <c r="C626" t="s">
        <v>1059</v>
      </c>
      <c r="D626">
        <v>12625643</v>
      </c>
      <c r="E626" s="6">
        <v>20030811</v>
      </c>
      <c r="F626" t="s">
        <v>592</v>
      </c>
      <c r="G626">
        <v>2725148</v>
      </c>
      <c r="H626" s="12">
        <v>0</v>
      </c>
      <c r="I626" s="12">
        <v>0</v>
      </c>
      <c r="J626" s="2">
        <v>22530</v>
      </c>
      <c r="K626" s="2">
        <v>0</v>
      </c>
      <c r="L626" s="2">
        <v>0</v>
      </c>
      <c r="M626" s="2">
        <v>22530</v>
      </c>
      <c r="N626" s="11">
        <f>VLOOKUP(P626,'CODIGOS RENTISTICOS'!$A$2:E1666,2,FALSE)</f>
        <v>825000000</v>
      </c>
      <c r="O626" s="11">
        <f>VLOOKUP(P626,'CODIGOS RENTISTICOS'!$A$2:F3833,3,FALSE)</f>
        <v>150109</v>
      </c>
      <c r="P626">
        <v>121245</v>
      </c>
      <c r="Q626" s="2">
        <v>22530</v>
      </c>
    </row>
    <row r="627" spans="1:17" x14ac:dyDescent="0.2">
      <c r="A627">
        <v>50000249</v>
      </c>
      <c r="B627" s="33" t="s">
        <v>186</v>
      </c>
      <c r="C627" t="s">
        <v>1053</v>
      </c>
      <c r="D627">
        <v>14274105</v>
      </c>
      <c r="E627" s="6">
        <v>20030811</v>
      </c>
      <c r="F627" t="s">
        <v>592</v>
      </c>
      <c r="G627">
        <v>2986803</v>
      </c>
      <c r="H627" s="12">
        <v>0</v>
      </c>
      <c r="I627" s="12">
        <v>0</v>
      </c>
      <c r="J627" s="2">
        <v>22500</v>
      </c>
      <c r="K627" s="2">
        <v>0</v>
      </c>
      <c r="L627" s="2">
        <v>0</v>
      </c>
      <c r="M627" s="2">
        <v>22500</v>
      </c>
      <c r="N627" s="11">
        <f>VLOOKUP(P627,'CODIGOS RENTISTICOS'!$A$2:E1667,2,FALSE)</f>
        <v>825000000</v>
      </c>
      <c r="O627" s="11">
        <f>VLOOKUP(P627,'CODIGOS RENTISTICOS'!$A$2:F3834,3,FALSE)</f>
        <v>150109</v>
      </c>
      <c r="P627">
        <v>121245</v>
      </c>
      <c r="Q627" s="2">
        <v>22500</v>
      </c>
    </row>
    <row r="628" spans="1:17" x14ac:dyDescent="0.2">
      <c r="A628">
        <v>50000249</v>
      </c>
      <c r="B628" s="33" t="s">
        <v>187</v>
      </c>
      <c r="C628" t="s">
        <v>1058</v>
      </c>
      <c r="D628">
        <v>348785</v>
      </c>
      <c r="E628" s="6">
        <v>20030811</v>
      </c>
      <c r="F628" t="s">
        <v>592</v>
      </c>
      <c r="G628">
        <v>7150037</v>
      </c>
      <c r="H628" s="12">
        <v>0</v>
      </c>
      <c r="I628" s="12">
        <v>0</v>
      </c>
      <c r="J628" s="2">
        <v>22130</v>
      </c>
      <c r="K628" s="2">
        <v>0</v>
      </c>
      <c r="L628" s="2">
        <v>0</v>
      </c>
      <c r="M628" s="2">
        <v>22130</v>
      </c>
      <c r="N628" s="11">
        <f>VLOOKUP(P628,'CODIGOS RENTISTICOS'!$A$2:E1668,2,FALSE)</f>
        <v>825000000</v>
      </c>
      <c r="O628" s="11">
        <f>VLOOKUP(P628,'CODIGOS RENTISTICOS'!$A$2:F3835,3,FALSE)</f>
        <v>150109</v>
      </c>
      <c r="P628">
        <v>121245</v>
      </c>
      <c r="Q628" s="2">
        <v>22130</v>
      </c>
    </row>
    <row r="629" spans="1:17" x14ac:dyDescent="0.2">
      <c r="A629">
        <v>50000249</v>
      </c>
      <c r="B629" s="33" t="s">
        <v>188</v>
      </c>
      <c r="C629" t="s">
        <v>1053</v>
      </c>
      <c r="D629">
        <v>51684558</v>
      </c>
      <c r="E629" s="6">
        <v>20030811</v>
      </c>
      <c r="F629" t="s">
        <v>592</v>
      </c>
      <c r="G629">
        <v>6129352</v>
      </c>
      <c r="H629" s="12">
        <v>0</v>
      </c>
      <c r="I629" s="12">
        <v>0</v>
      </c>
      <c r="J629" s="2">
        <v>664000</v>
      </c>
      <c r="K629" s="2">
        <v>0</v>
      </c>
      <c r="L629" s="2">
        <v>0</v>
      </c>
      <c r="M629" s="2">
        <v>664000</v>
      </c>
      <c r="N629" s="11">
        <f>VLOOKUP(P629,'CODIGOS RENTISTICOS'!$A$2:E1669,2,FALSE)</f>
        <v>825000000</v>
      </c>
      <c r="O629" s="11">
        <f>VLOOKUP(P629,'CODIGOS RENTISTICOS'!$A$2:F3836,3,FALSE)</f>
        <v>150109</v>
      </c>
      <c r="P629">
        <v>121245</v>
      </c>
      <c r="Q629" s="2">
        <v>664000</v>
      </c>
    </row>
    <row r="630" spans="1:17" x14ac:dyDescent="0.2">
      <c r="A630">
        <v>50000249</v>
      </c>
      <c r="B630" s="33" t="s">
        <v>189</v>
      </c>
      <c r="C630" t="s">
        <v>1057</v>
      </c>
      <c r="D630">
        <v>4113766</v>
      </c>
      <c r="E630" s="6">
        <v>20030811</v>
      </c>
      <c r="F630" t="s">
        <v>592</v>
      </c>
      <c r="G630">
        <v>4040255</v>
      </c>
      <c r="H630" s="12">
        <v>0</v>
      </c>
      <c r="I630" s="12">
        <v>0</v>
      </c>
      <c r="J630" s="2">
        <v>22150</v>
      </c>
      <c r="K630" s="2">
        <v>0</v>
      </c>
      <c r="L630" s="2">
        <v>0</v>
      </c>
      <c r="M630" s="2">
        <v>22150</v>
      </c>
      <c r="N630" s="11">
        <f>VLOOKUP(P630,'CODIGOS RENTISTICOS'!$A$2:E1670,2,FALSE)</f>
        <v>825000000</v>
      </c>
      <c r="O630" s="11">
        <f>VLOOKUP(P630,'CODIGOS RENTISTICOS'!$A$2:F3837,3,FALSE)</f>
        <v>150109</v>
      </c>
      <c r="P630">
        <v>121245</v>
      </c>
      <c r="Q630" s="2">
        <v>22150</v>
      </c>
    </row>
    <row r="631" spans="1:17" x14ac:dyDescent="0.2">
      <c r="A631">
        <v>50000249</v>
      </c>
      <c r="B631" s="33" t="s">
        <v>190</v>
      </c>
      <c r="C631" t="s">
        <v>1057</v>
      </c>
      <c r="D631">
        <v>111111</v>
      </c>
      <c r="E631" s="6">
        <v>20030811</v>
      </c>
      <c r="F631" t="s">
        <v>592</v>
      </c>
      <c r="G631">
        <v>6471088</v>
      </c>
      <c r="H631" s="12">
        <v>0</v>
      </c>
      <c r="I631" s="12">
        <v>0</v>
      </c>
      <c r="J631" s="2">
        <v>664000</v>
      </c>
      <c r="K631" s="2">
        <v>0</v>
      </c>
      <c r="L631" s="2">
        <v>0</v>
      </c>
      <c r="M631" s="2">
        <v>664000</v>
      </c>
      <c r="N631" s="11">
        <f>VLOOKUP(P631,'CODIGOS RENTISTICOS'!$A$2:E1671,2,FALSE)</f>
        <v>825000000</v>
      </c>
      <c r="O631" s="11">
        <f>VLOOKUP(P631,'CODIGOS RENTISTICOS'!$A$2:F3838,3,FALSE)</f>
        <v>150109</v>
      </c>
      <c r="P631">
        <v>121245</v>
      </c>
      <c r="Q631" s="2">
        <v>664000</v>
      </c>
    </row>
    <row r="632" spans="1:17" x14ac:dyDescent="0.2">
      <c r="A632">
        <v>50000249</v>
      </c>
      <c r="B632" s="33" t="s">
        <v>191</v>
      </c>
      <c r="C632" t="s">
        <v>1160</v>
      </c>
      <c r="D632">
        <v>79431211</v>
      </c>
      <c r="E632" s="6">
        <v>20030811</v>
      </c>
      <c r="F632" t="s">
        <v>592</v>
      </c>
      <c r="G632">
        <v>7179227</v>
      </c>
      <c r="H632" s="12">
        <v>0</v>
      </c>
      <c r="I632" s="12">
        <v>0</v>
      </c>
      <c r="J632" s="2">
        <v>22530</v>
      </c>
      <c r="K632" s="2">
        <v>0</v>
      </c>
      <c r="L632" s="2">
        <v>0</v>
      </c>
      <c r="M632" s="2">
        <v>22530</v>
      </c>
      <c r="N632" s="11">
        <f>VLOOKUP(P632,'CODIGOS RENTISTICOS'!$A$2:E1672,2,FALSE)</f>
        <v>825000000</v>
      </c>
      <c r="O632" s="11">
        <f>VLOOKUP(P632,'CODIGOS RENTISTICOS'!$A$2:F3839,3,FALSE)</f>
        <v>150109</v>
      </c>
      <c r="P632">
        <v>121245</v>
      </c>
      <c r="Q632" s="2">
        <v>22530</v>
      </c>
    </row>
    <row r="633" spans="1:17" x14ac:dyDescent="0.2">
      <c r="A633">
        <v>50000249</v>
      </c>
      <c r="B633" s="33" t="s">
        <v>192</v>
      </c>
      <c r="C633" t="s">
        <v>1174</v>
      </c>
      <c r="D633">
        <v>17337500</v>
      </c>
      <c r="E633" s="6">
        <v>20030811</v>
      </c>
      <c r="F633" t="s">
        <v>592</v>
      </c>
      <c r="G633">
        <v>7151953</v>
      </c>
      <c r="H633" s="12">
        <v>0</v>
      </c>
      <c r="I633" s="12">
        <v>0</v>
      </c>
      <c r="J633" s="2">
        <v>2000</v>
      </c>
      <c r="K633" s="2">
        <v>0</v>
      </c>
      <c r="L633" s="2">
        <v>0</v>
      </c>
      <c r="M633" s="2">
        <v>2000</v>
      </c>
      <c r="N633" s="11">
        <f>VLOOKUP(P633,'CODIGOS RENTISTICOS'!$A$2:E1673,2,FALSE)</f>
        <v>825000000</v>
      </c>
      <c r="O633" s="11">
        <f>VLOOKUP(P633,'CODIGOS RENTISTICOS'!$A$2:F3840,3,FALSE)</f>
        <v>150109</v>
      </c>
      <c r="P633">
        <v>121245</v>
      </c>
      <c r="Q633" s="2">
        <v>2000</v>
      </c>
    </row>
    <row r="634" spans="1:17" x14ac:dyDescent="0.2">
      <c r="A634">
        <v>50000249</v>
      </c>
      <c r="B634" s="33" t="s">
        <v>193</v>
      </c>
      <c r="C634" t="s">
        <v>1054</v>
      </c>
      <c r="D634">
        <v>4148273</v>
      </c>
      <c r="E634" s="6">
        <v>20030811</v>
      </c>
      <c r="F634" t="s">
        <v>592</v>
      </c>
      <c r="G634">
        <v>4001131</v>
      </c>
      <c r="H634" s="12">
        <v>0</v>
      </c>
      <c r="I634" s="12">
        <v>0</v>
      </c>
      <c r="J634" s="2">
        <v>22530</v>
      </c>
      <c r="K634" s="2">
        <v>0</v>
      </c>
      <c r="L634" s="2">
        <v>0</v>
      </c>
      <c r="M634" s="2">
        <v>22530</v>
      </c>
      <c r="N634" s="11">
        <f>VLOOKUP(P634,'CODIGOS RENTISTICOS'!$A$2:E1674,2,FALSE)</f>
        <v>825000000</v>
      </c>
      <c r="O634" s="11">
        <f>VLOOKUP(P634,'CODIGOS RENTISTICOS'!$A$2:F3841,3,FALSE)</f>
        <v>150109</v>
      </c>
      <c r="P634">
        <v>121245</v>
      </c>
      <c r="Q634" s="2">
        <v>22530</v>
      </c>
    </row>
    <row r="635" spans="1:17" x14ac:dyDescent="0.2">
      <c r="A635">
        <v>50000249</v>
      </c>
      <c r="B635" s="33" t="s">
        <v>194</v>
      </c>
      <c r="C635" t="s">
        <v>1055</v>
      </c>
      <c r="D635">
        <v>8999990396</v>
      </c>
      <c r="E635" s="6">
        <v>20030811</v>
      </c>
      <c r="F635" t="s">
        <v>592</v>
      </c>
      <c r="G635">
        <v>2086060</v>
      </c>
      <c r="H635" s="12">
        <v>0</v>
      </c>
      <c r="I635" s="12">
        <v>1</v>
      </c>
      <c r="J635" s="2">
        <v>0</v>
      </c>
      <c r="K635" s="2">
        <v>0</v>
      </c>
      <c r="L635" s="2">
        <v>4000</v>
      </c>
      <c r="M635" s="2">
        <v>40000</v>
      </c>
      <c r="N635" s="11">
        <f>VLOOKUP(P635,'CODIGOS RENTISTICOS'!$A$2:E1675,2,FALSE)</f>
        <v>10700000</v>
      </c>
      <c r="O635" s="11">
        <f>VLOOKUP(P635,'CODIGOS RENTISTICOS'!$A$2:F3842,3,FALSE)</f>
        <v>60101</v>
      </c>
      <c r="P635">
        <v>270530</v>
      </c>
      <c r="Q635" s="2">
        <v>40000</v>
      </c>
    </row>
    <row r="636" spans="1:17" x14ac:dyDescent="0.2">
      <c r="A636">
        <v>50000249</v>
      </c>
      <c r="B636" s="33" t="s">
        <v>195</v>
      </c>
      <c r="C636" t="s">
        <v>1057</v>
      </c>
      <c r="D636">
        <v>8300363610</v>
      </c>
      <c r="E636" s="6">
        <v>20030811</v>
      </c>
      <c r="F636" t="s">
        <v>592</v>
      </c>
      <c r="G636">
        <v>2372052</v>
      </c>
      <c r="H636" s="12">
        <v>0</v>
      </c>
      <c r="I636" s="12">
        <v>0</v>
      </c>
      <c r="J636" s="2">
        <v>287716</v>
      </c>
      <c r="K636" s="2">
        <v>0</v>
      </c>
      <c r="L636" s="2">
        <v>0</v>
      </c>
      <c r="M636" s="2">
        <v>287716</v>
      </c>
      <c r="N636" s="11">
        <f>VLOOKUP(P636,'CODIGOS RENTISTICOS'!$A$2:E1676,2,FALSE)</f>
        <v>825000000</v>
      </c>
      <c r="O636" s="11">
        <f>VLOOKUP(P636,'CODIGOS RENTISTICOS'!$A$2:F3843,3,FALSE)</f>
        <v>150109</v>
      </c>
      <c r="P636">
        <v>121245</v>
      </c>
      <c r="Q636" s="2">
        <v>287716</v>
      </c>
    </row>
    <row r="637" spans="1:17" x14ac:dyDescent="0.2">
      <c r="A637">
        <v>50000249</v>
      </c>
      <c r="B637" s="33" t="s">
        <v>196</v>
      </c>
      <c r="C637" t="s">
        <v>1056</v>
      </c>
      <c r="D637">
        <v>19160144</v>
      </c>
      <c r="E637" s="6">
        <v>20030811</v>
      </c>
      <c r="F637" t="s">
        <v>592</v>
      </c>
      <c r="G637">
        <v>3627571</v>
      </c>
      <c r="H637" s="12">
        <v>0</v>
      </c>
      <c r="I637" s="12">
        <v>0</v>
      </c>
      <c r="J637" s="2">
        <v>22030</v>
      </c>
      <c r="K637" s="2">
        <v>0</v>
      </c>
      <c r="L637" s="2">
        <v>0</v>
      </c>
      <c r="M637" s="2">
        <v>22030</v>
      </c>
      <c r="N637" s="11">
        <f>VLOOKUP(P637,'CODIGOS RENTISTICOS'!$A$2:E1677,2,FALSE)</f>
        <v>825000000</v>
      </c>
      <c r="O637" s="11">
        <f>VLOOKUP(P637,'CODIGOS RENTISTICOS'!$A$2:F3844,3,FALSE)</f>
        <v>150109</v>
      </c>
      <c r="P637">
        <v>121245</v>
      </c>
      <c r="Q637" s="2">
        <v>22030</v>
      </c>
    </row>
    <row r="638" spans="1:17" x14ac:dyDescent="0.2">
      <c r="A638">
        <v>50000249</v>
      </c>
      <c r="B638" s="33" t="s">
        <v>197</v>
      </c>
      <c r="C638" t="s">
        <v>1058</v>
      </c>
      <c r="D638">
        <v>8600395405</v>
      </c>
      <c r="E638" s="6">
        <v>20030811</v>
      </c>
      <c r="F638" t="s">
        <v>592</v>
      </c>
      <c r="G638">
        <v>4167950</v>
      </c>
      <c r="H638" s="12">
        <v>0</v>
      </c>
      <c r="I638" s="12">
        <v>0</v>
      </c>
      <c r="J638" s="2">
        <v>9000</v>
      </c>
      <c r="K638" s="2">
        <v>0</v>
      </c>
      <c r="L638" s="2">
        <v>0</v>
      </c>
      <c r="M638" s="2">
        <v>9000</v>
      </c>
      <c r="N638" s="11">
        <f>VLOOKUP(P638,'CODIGOS RENTISTICOS'!$A$2:E1678,2,FALSE)</f>
        <v>910300000</v>
      </c>
      <c r="O638" s="11">
        <f>VLOOKUP(P638,'CODIGOS RENTISTICOS'!$A$2:F3845,3,FALSE)</f>
        <v>130113</v>
      </c>
      <c r="P638">
        <v>121235</v>
      </c>
      <c r="Q638" s="2">
        <v>9000</v>
      </c>
    </row>
    <row r="639" spans="1:17" x14ac:dyDescent="0.2">
      <c r="A639">
        <v>50000249</v>
      </c>
      <c r="B639" s="33" t="s">
        <v>198</v>
      </c>
      <c r="C639" t="s">
        <v>1054</v>
      </c>
      <c r="D639">
        <v>8903019280</v>
      </c>
      <c r="E639" s="6">
        <v>20030811</v>
      </c>
      <c r="F639" t="s">
        <v>592</v>
      </c>
      <c r="G639">
        <v>6385010</v>
      </c>
      <c r="H639" s="12">
        <v>0</v>
      </c>
      <c r="I639" s="12">
        <v>0</v>
      </c>
      <c r="J639" s="2">
        <v>664000</v>
      </c>
      <c r="K639" s="2">
        <v>0</v>
      </c>
      <c r="L639" s="2">
        <v>0</v>
      </c>
      <c r="M639" s="2">
        <v>664000</v>
      </c>
      <c r="N639" s="11">
        <f>VLOOKUP(P639,'CODIGOS RENTISTICOS'!$A$2:E1679,2,FALSE)</f>
        <v>825000000</v>
      </c>
      <c r="O639" s="11">
        <f>VLOOKUP(P639,'CODIGOS RENTISTICOS'!$A$2:F3846,3,FALSE)</f>
        <v>150109</v>
      </c>
      <c r="P639">
        <v>121245</v>
      </c>
      <c r="Q639" s="2">
        <v>664000</v>
      </c>
    </row>
    <row r="640" spans="1:17" x14ac:dyDescent="0.2">
      <c r="A640">
        <v>50000249</v>
      </c>
      <c r="B640" s="33" t="s">
        <v>199</v>
      </c>
      <c r="C640" t="s">
        <v>1160</v>
      </c>
      <c r="D640">
        <v>8001808926</v>
      </c>
      <c r="E640" s="6">
        <v>20030811</v>
      </c>
      <c r="F640" t="s">
        <v>592</v>
      </c>
      <c r="G640">
        <v>2312485</v>
      </c>
      <c r="H640" s="12">
        <v>0</v>
      </c>
      <c r="I640" s="12">
        <v>0</v>
      </c>
      <c r="J640" s="2">
        <v>30000</v>
      </c>
      <c r="K640" s="2">
        <v>0</v>
      </c>
      <c r="L640" s="2">
        <v>0</v>
      </c>
      <c r="M640" s="2">
        <v>30000</v>
      </c>
      <c r="N640" s="11">
        <f>VLOOKUP(P640,'CODIGOS RENTISTICOS'!$A$2:E1680,2,FALSE)</f>
        <v>825000000</v>
      </c>
      <c r="O640" s="11">
        <f>VLOOKUP(P640,'CODIGOS RENTISTICOS'!$A$2:F3847,3,FALSE)</f>
        <v>150109</v>
      </c>
      <c r="P640">
        <v>121245</v>
      </c>
      <c r="Q640" s="2">
        <v>30000</v>
      </c>
    </row>
    <row r="641" spans="1:17" x14ac:dyDescent="0.2">
      <c r="A641">
        <v>50000249</v>
      </c>
      <c r="B641" s="33" t="s">
        <v>200</v>
      </c>
      <c r="C641" t="s">
        <v>1054</v>
      </c>
      <c r="D641">
        <v>8001483121</v>
      </c>
      <c r="E641" s="6">
        <v>20030811</v>
      </c>
      <c r="F641" t="s">
        <v>592</v>
      </c>
      <c r="G641">
        <v>3174464</v>
      </c>
      <c r="H641" s="12">
        <v>0</v>
      </c>
      <c r="I641" s="12">
        <v>0</v>
      </c>
      <c r="J641" s="2">
        <v>22133</v>
      </c>
      <c r="K641" s="2">
        <v>0</v>
      </c>
      <c r="L641" s="2">
        <v>0</v>
      </c>
      <c r="M641" s="2">
        <v>22133</v>
      </c>
      <c r="N641" s="11">
        <f>VLOOKUP(P641,'CODIGOS RENTISTICOS'!$A$2:E1681,2,FALSE)</f>
        <v>825000000</v>
      </c>
      <c r="O641" s="11">
        <f>VLOOKUP(P641,'CODIGOS RENTISTICOS'!$A$2:F3848,3,FALSE)</f>
        <v>150109</v>
      </c>
      <c r="P641">
        <v>121245</v>
      </c>
      <c r="Q641" s="2">
        <v>22133</v>
      </c>
    </row>
    <row r="642" spans="1:17" x14ac:dyDescent="0.2">
      <c r="A642">
        <v>50000249</v>
      </c>
      <c r="B642" s="33" t="s">
        <v>201</v>
      </c>
      <c r="C642" t="s">
        <v>1057</v>
      </c>
      <c r="D642">
        <v>8001483121</v>
      </c>
      <c r="E642" s="6">
        <v>20030811</v>
      </c>
      <c r="F642" t="s">
        <v>592</v>
      </c>
      <c r="G642">
        <v>3174464</v>
      </c>
      <c r="H642" s="12">
        <v>0</v>
      </c>
      <c r="I642" s="12">
        <v>0</v>
      </c>
      <c r="J642" s="2">
        <v>22133</v>
      </c>
      <c r="K642" s="2">
        <v>0</v>
      </c>
      <c r="L642" s="2">
        <v>0</v>
      </c>
      <c r="M642" s="2">
        <v>22133</v>
      </c>
      <c r="N642" s="11">
        <f>VLOOKUP(P642,'CODIGOS RENTISTICOS'!$A$2:E1682,2,FALSE)</f>
        <v>825000000</v>
      </c>
      <c r="O642" s="11">
        <f>VLOOKUP(P642,'CODIGOS RENTISTICOS'!$A$2:F3849,3,FALSE)</f>
        <v>150109</v>
      </c>
      <c r="P642">
        <v>121245</v>
      </c>
      <c r="Q642" s="2">
        <v>22133</v>
      </c>
    </row>
    <row r="643" spans="1:17" x14ac:dyDescent="0.2">
      <c r="A643">
        <v>50000249</v>
      </c>
      <c r="B643" s="33" t="s">
        <v>202</v>
      </c>
      <c r="C643" t="s">
        <v>1056</v>
      </c>
      <c r="D643">
        <v>8001483121</v>
      </c>
      <c r="E643" s="6">
        <v>20030811</v>
      </c>
      <c r="F643" t="s">
        <v>592</v>
      </c>
      <c r="G643">
        <v>3174464</v>
      </c>
      <c r="H643" s="12">
        <v>0</v>
      </c>
      <c r="I643" s="12">
        <v>0</v>
      </c>
      <c r="J643" s="2">
        <v>22133</v>
      </c>
      <c r="K643" s="2">
        <v>0</v>
      </c>
      <c r="L643" s="2">
        <v>0</v>
      </c>
      <c r="M643" s="2">
        <v>22133</v>
      </c>
      <c r="N643" s="11">
        <f>VLOOKUP(P643,'CODIGOS RENTISTICOS'!$A$2:E1683,2,FALSE)</f>
        <v>825000000</v>
      </c>
      <c r="O643" s="11">
        <f>VLOOKUP(P643,'CODIGOS RENTISTICOS'!$A$2:F3850,3,FALSE)</f>
        <v>150109</v>
      </c>
      <c r="P643">
        <v>121245</v>
      </c>
      <c r="Q643" s="2">
        <v>22133</v>
      </c>
    </row>
    <row r="644" spans="1:17" x14ac:dyDescent="0.2">
      <c r="A644">
        <v>50000249</v>
      </c>
      <c r="B644" s="33" t="s">
        <v>203</v>
      </c>
      <c r="C644" t="s">
        <v>1059</v>
      </c>
      <c r="D644">
        <v>8001483121</v>
      </c>
      <c r="E644" s="6">
        <v>20030811</v>
      </c>
      <c r="F644" t="s">
        <v>592</v>
      </c>
      <c r="G644">
        <v>3174464</v>
      </c>
      <c r="H644" s="12">
        <v>0</v>
      </c>
      <c r="I644" s="12">
        <v>0</v>
      </c>
      <c r="J644" s="2">
        <v>22133</v>
      </c>
      <c r="K644" s="2">
        <v>0</v>
      </c>
      <c r="L644" s="2">
        <v>0</v>
      </c>
      <c r="M644" s="2">
        <v>22133</v>
      </c>
      <c r="N644" s="11">
        <f>VLOOKUP(P644,'CODIGOS RENTISTICOS'!$A$2:E1684,2,FALSE)</f>
        <v>825000000</v>
      </c>
      <c r="O644" s="11">
        <f>VLOOKUP(P644,'CODIGOS RENTISTICOS'!$A$2:F3851,3,FALSE)</f>
        <v>150109</v>
      </c>
      <c r="P644">
        <v>121245</v>
      </c>
      <c r="Q644" s="2">
        <v>22133</v>
      </c>
    </row>
    <row r="645" spans="1:17" x14ac:dyDescent="0.2">
      <c r="A645">
        <v>50000249</v>
      </c>
      <c r="B645" s="33" t="s">
        <v>204</v>
      </c>
      <c r="C645" t="s">
        <v>1160</v>
      </c>
      <c r="D645">
        <v>8001483121</v>
      </c>
      <c r="E645" s="6">
        <v>20030811</v>
      </c>
      <c r="F645" t="s">
        <v>592</v>
      </c>
      <c r="G645">
        <v>3174464</v>
      </c>
      <c r="H645" s="12">
        <v>0</v>
      </c>
      <c r="I645" s="12">
        <v>0</v>
      </c>
      <c r="J645" s="2">
        <v>22133</v>
      </c>
      <c r="K645" s="2">
        <v>0</v>
      </c>
      <c r="L645" s="2">
        <v>0</v>
      </c>
      <c r="M645" s="2">
        <v>22133</v>
      </c>
      <c r="N645" s="11">
        <f>VLOOKUP(P645,'CODIGOS RENTISTICOS'!$A$2:E1685,2,FALSE)</f>
        <v>825000000</v>
      </c>
      <c r="O645" s="11">
        <f>VLOOKUP(P645,'CODIGOS RENTISTICOS'!$A$2:F3852,3,FALSE)</f>
        <v>150109</v>
      </c>
      <c r="P645">
        <v>121245</v>
      </c>
      <c r="Q645" s="2">
        <v>22133</v>
      </c>
    </row>
    <row r="646" spans="1:17" x14ac:dyDescent="0.2">
      <c r="A646">
        <v>50000249</v>
      </c>
      <c r="B646" s="33" t="s">
        <v>205</v>
      </c>
      <c r="C646" t="s">
        <v>1059</v>
      </c>
      <c r="D646">
        <v>80118853</v>
      </c>
      <c r="E646" s="6">
        <v>20030811</v>
      </c>
      <c r="F646" t="s">
        <v>592</v>
      </c>
      <c r="G646">
        <v>2067763</v>
      </c>
      <c r="H646" s="12">
        <v>0</v>
      </c>
      <c r="I646" s="12">
        <v>0</v>
      </c>
      <c r="J646" s="2">
        <v>22130</v>
      </c>
      <c r="K646" s="2">
        <v>0</v>
      </c>
      <c r="L646" s="2">
        <v>0</v>
      </c>
      <c r="M646" s="2">
        <v>22130</v>
      </c>
      <c r="N646" s="11">
        <f>VLOOKUP(P646,'CODIGOS RENTISTICOS'!$A$2:E1686,2,FALSE)</f>
        <v>825000000</v>
      </c>
      <c r="O646" s="11">
        <f>VLOOKUP(P646,'CODIGOS RENTISTICOS'!$A$2:F3853,3,FALSE)</f>
        <v>150109</v>
      </c>
      <c r="P646">
        <v>121245</v>
      </c>
      <c r="Q646" s="2">
        <v>22130</v>
      </c>
    </row>
    <row r="647" spans="1:17" x14ac:dyDescent="0.2">
      <c r="A647">
        <v>50000249</v>
      </c>
      <c r="B647" s="33" t="s">
        <v>206</v>
      </c>
      <c r="C647" t="s">
        <v>1054</v>
      </c>
      <c r="D647">
        <v>111111</v>
      </c>
      <c r="E647" s="6">
        <v>20030811</v>
      </c>
      <c r="F647" t="s">
        <v>592</v>
      </c>
      <c r="G647">
        <v>3174464</v>
      </c>
      <c r="H647" s="12">
        <v>0</v>
      </c>
      <c r="I647" s="12">
        <v>0</v>
      </c>
      <c r="J647" s="2">
        <v>22133</v>
      </c>
      <c r="K647" s="2">
        <v>0</v>
      </c>
      <c r="L647" s="2">
        <v>0</v>
      </c>
      <c r="M647" s="2">
        <v>22133</v>
      </c>
      <c r="N647" s="11">
        <f>VLOOKUP(P647,'CODIGOS RENTISTICOS'!$A$2:E1687,2,FALSE)</f>
        <v>825000000</v>
      </c>
      <c r="O647" s="11">
        <f>VLOOKUP(P647,'CODIGOS RENTISTICOS'!$A$2:F3854,3,FALSE)</f>
        <v>150109</v>
      </c>
      <c r="P647">
        <v>121245</v>
      </c>
      <c r="Q647" s="2">
        <v>22133</v>
      </c>
    </row>
    <row r="648" spans="1:17" x14ac:dyDescent="0.2">
      <c r="A648">
        <v>50000249</v>
      </c>
      <c r="B648" s="33" t="s">
        <v>207</v>
      </c>
      <c r="C648" t="s">
        <v>1058</v>
      </c>
      <c r="D648">
        <v>111111</v>
      </c>
      <c r="E648" s="6">
        <v>20030811</v>
      </c>
      <c r="F648" t="s">
        <v>592</v>
      </c>
      <c r="G648">
        <v>3174464</v>
      </c>
      <c r="H648" s="12">
        <v>0</v>
      </c>
      <c r="I648" s="12">
        <v>0</v>
      </c>
      <c r="J648" s="2">
        <v>22133</v>
      </c>
      <c r="K648" s="2">
        <v>0</v>
      </c>
      <c r="L648" s="2">
        <v>0</v>
      </c>
      <c r="M648" s="2">
        <v>22133</v>
      </c>
      <c r="N648" s="11">
        <f>VLOOKUP(P648,'CODIGOS RENTISTICOS'!$A$2:E1688,2,FALSE)</f>
        <v>825000000</v>
      </c>
      <c r="O648" s="11">
        <f>VLOOKUP(P648,'CODIGOS RENTISTICOS'!$A$2:F3855,3,FALSE)</f>
        <v>150109</v>
      </c>
      <c r="P648">
        <v>121245</v>
      </c>
      <c r="Q648" s="2">
        <v>22133</v>
      </c>
    </row>
    <row r="649" spans="1:17" x14ac:dyDescent="0.2">
      <c r="A649">
        <v>50000249</v>
      </c>
      <c r="B649" s="33" t="s">
        <v>208</v>
      </c>
      <c r="C649" t="s">
        <v>1053</v>
      </c>
      <c r="D649">
        <v>8300344999</v>
      </c>
      <c r="E649" s="6">
        <v>20030811</v>
      </c>
      <c r="F649" t="s">
        <v>592</v>
      </c>
      <c r="G649">
        <v>3461413</v>
      </c>
      <c r="H649" s="12">
        <v>0</v>
      </c>
      <c r="I649" s="12">
        <v>0</v>
      </c>
      <c r="J649" s="2">
        <v>22130</v>
      </c>
      <c r="K649" s="2">
        <v>0</v>
      </c>
      <c r="L649" s="2">
        <v>0</v>
      </c>
      <c r="M649" s="2">
        <v>22130</v>
      </c>
      <c r="N649" s="11">
        <f>VLOOKUP(P649,'CODIGOS RENTISTICOS'!$A$2:E1689,2,FALSE)</f>
        <v>825000000</v>
      </c>
      <c r="O649" s="11">
        <f>VLOOKUP(P649,'CODIGOS RENTISTICOS'!$A$2:F3856,3,FALSE)</f>
        <v>150109</v>
      </c>
      <c r="P649">
        <v>121245</v>
      </c>
      <c r="Q649" s="2">
        <v>22130</v>
      </c>
    </row>
    <row r="650" spans="1:17" x14ac:dyDescent="0.2">
      <c r="A650">
        <v>50000249</v>
      </c>
      <c r="B650" s="33" t="s">
        <v>209</v>
      </c>
      <c r="C650" t="s">
        <v>824</v>
      </c>
      <c r="D650">
        <v>8300344999</v>
      </c>
      <c r="E650" s="6">
        <v>20030811</v>
      </c>
      <c r="F650" t="s">
        <v>592</v>
      </c>
      <c r="G650">
        <v>3461413</v>
      </c>
      <c r="H650" s="12">
        <v>0</v>
      </c>
      <c r="I650" s="12">
        <v>0</v>
      </c>
      <c r="J650" s="2">
        <v>22130</v>
      </c>
      <c r="K650" s="2">
        <v>0</v>
      </c>
      <c r="L650" s="2">
        <v>0</v>
      </c>
      <c r="M650" s="2">
        <v>22130</v>
      </c>
      <c r="N650" s="11">
        <f>VLOOKUP(P650,'CODIGOS RENTISTICOS'!$A$2:E1690,2,FALSE)</f>
        <v>825000000</v>
      </c>
      <c r="O650" s="11">
        <f>VLOOKUP(P650,'CODIGOS RENTISTICOS'!$A$2:F3857,3,FALSE)</f>
        <v>150109</v>
      </c>
      <c r="P650">
        <v>121245</v>
      </c>
      <c r="Q650" s="2">
        <v>22130</v>
      </c>
    </row>
    <row r="651" spans="1:17" x14ac:dyDescent="0.2">
      <c r="A651">
        <v>50000249</v>
      </c>
      <c r="B651" s="33" t="s">
        <v>210</v>
      </c>
      <c r="C651" t="s">
        <v>1059</v>
      </c>
      <c r="D651">
        <v>8300344999</v>
      </c>
      <c r="E651" s="6">
        <v>20030811</v>
      </c>
      <c r="F651" t="s">
        <v>592</v>
      </c>
      <c r="G651">
        <v>3461413</v>
      </c>
      <c r="H651" s="12">
        <v>0</v>
      </c>
      <c r="I651" s="12">
        <v>0</v>
      </c>
      <c r="J651" s="2">
        <v>22130</v>
      </c>
      <c r="K651" s="2">
        <v>0</v>
      </c>
      <c r="L651" s="2">
        <v>0</v>
      </c>
      <c r="M651" s="2">
        <v>22130</v>
      </c>
      <c r="N651" s="11">
        <f>VLOOKUP(P651,'CODIGOS RENTISTICOS'!$A$2:E1691,2,FALSE)</f>
        <v>825000000</v>
      </c>
      <c r="O651" s="11">
        <f>VLOOKUP(P651,'CODIGOS RENTISTICOS'!$A$2:F3858,3,FALSE)</f>
        <v>150109</v>
      </c>
      <c r="P651">
        <v>121245</v>
      </c>
      <c r="Q651" s="2">
        <v>22130</v>
      </c>
    </row>
    <row r="652" spans="1:17" x14ac:dyDescent="0.2">
      <c r="A652">
        <v>50000249</v>
      </c>
      <c r="B652" s="33" t="s">
        <v>211</v>
      </c>
      <c r="C652" t="s">
        <v>1160</v>
      </c>
      <c r="D652">
        <v>8300344999</v>
      </c>
      <c r="E652" s="6">
        <v>20030811</v>
      </c>
      <c r="F652" t="s">
        <v>592</v>
      </c>
      <c r="G652">
        <v>3461413</v>
      </c>
      <c r="H652" s="12">
        <v>0</v>
      </c>
      <c r="I652" s="12">
        <v>0</v>
      </c>
      <c r="J652" s="2">
        <v>22130</v>
      </c>
      <c r="K652" s="2">
        <v>0</v>
      </c>
      <c r="L652" s="2">
        <v>0</v>
      </c>
      <c r="M652" s="2">
        <v>22130</v>
      </c>
      <c r="N652" s="11">
        <f>VLOOKUP(P652,'CODIGOS RENTISTICOS'!$A$2:E1692,2,FALSE)</f>
        <v>825000000</v>
      </c>
      <c r="O652" s="11">
        <f>VLOOKUP(P652,'CODIGOS RENTISTICOS'!$A$2:F3859,3,FALSE)</f>
        <v>150109</v>
      </c>
      <c r="P652">
        <v>121245</v>
      </c>
      <c r="Q652" s="2">
        <v>22130</v>
      </c>
    </row>
    <row r="653" spans="1:17" x14ac:dyDescent="0.2">
      <c r="A653">
        <v>50000249</v>
      </c>
      <c r="B653" s="33" t="s">
        <v>212</v>
      </c>
      <c r="C653" t="s">
        <v>1053</v>
      </c>
      <c r="D653">
        <v>8300344999</v>
      </c>
      <c r="E653" s="6">
        <v>20030811</v>
      </c>
      <c r="F653" t="s">
        <v>592</v>
      </c>
      <c r="G653">
        <v>3461413</v>
      </c>
      <c r="H653" s="12">
        <v>0</v>
      </c>
      <c r="I653" s="12">
        <v>0</v>
      </c>
      <c r="J653" s="2">
        <v>22130</v>
      </c>
      <c r="K653" s="2">
        <v>0</v>
      </c>
      <c r="L653" s="2">
        <v>0</v>
      </c>
      <c r="M653" s="2">
        <v>22130</v>
      </c>
      <c r="N653" s="11">
        <f>VLOOKUP(P653,'CODIGOS RENTISTICOS'!$A$2:E1693,2,FALSE)</f>
        <v>825000000</v>
      </c>
      <c r="O653" s="11">
        <f>VLOOKUP(P653,'CODIGOS RENTISTICOS'!$A$2:F3860,3,FALSE)</f>
        <v>150109</v>
      </c>
      <c r="P653">
        <v>121245</v>
      </c>
      <c r="Q653" s="2">
        <v>22130</v>
      </c>
    </row>
    <row r="654" spans="1:17" x14ac:dyDescent="0.2">
      <c r="A654">
        <v>50000249</v>
      </c>
      <c r="B654" s="33" t="s">
        <v>213</v>
      </c>
      <c r="C654" t="s">
        <v>1056</v>
      </c>
      <c r="D654">
        <v>8301190265</v>
      </c>
      <c r="E654" s="6">
        <v>20030811</v>
      </c>
      <c r="F654" t="s">
        <v>592</v>
      </c>
      <c r="G654">
        <v>2113577</v>
      </c>
      <c r="H654" s="12">
        <v>0</v>
      </c>
      <c r="I654" s="12">
        <v>0</v>
      </c>
      <c r="J654" s="2">
        <v>332000</v>
      </c>
      <c r="K654" s="2">
        <v>0</v>
      </c>
      <c r="L654" s="2">
        <v>0</v>
      </c>
      <c r="M654" s="2">
        <v>332000</v>
      </c>
      <c r="N654" s="11">
        <f>VLOOKUP(P654,'CODIGOS RENTISTICOS'!$A$2:E1694,2,FALSE)</f>
        <v>96200000</v>
      </c>
      <c r="O654" s="11">
        <f>VLOOKUP(P654,'CODIGOS RENTISTICOS'!$A$2:F3861,3,FALSE)</f>
        <v>350101</v>
      </c>
      <c r="P654">
        <v>121230</v>
      </c>
      <c r="Q654" s="2">
        <v>332000</v>
      </c>
    </row>
    <row r="655" spans="1:17" x14ac:dyDescent="0.2">
      <c r="A655">
        <v>50000249</v>
      </c>
      <c r="B655" s="33" t="s">
        <v>214</v>
      </c>
      <c r="C655" t="s">
        <v>1059</v>
      </c>
      <c r="D655">
        <v>80174079</v>
      </c>
      <c r="E655" s="6">
        <v>20030811</v>
      </c>
      <c r="F655" t="s">
        <v>592</v>
      </c>
      <c r="G655">
        <v>2510169</v>
      </c>
      <c r="H655" s="12">
        <v>0</v>
      </c>
      <c r="I655" s="12">
        <v>0</v>
      </c>
      <c r="J655" s="2">
        <v>22530</v>
      </c>
      <c r="K655" s="2">
        <v>0</v>
      </c>
      <c r="L655" s="2">
        <v>0</v>
      </c>
      <c r="M655" s="2">
        <v>22530</v>
      </c>
      <c r="N655" s="11">
        <f>VLOOKUP(P655,'CODIGOS RENTISTICOS'!$A$2:E1695,2,FALSE)</f>
        <v>825000000</v>
      </c>
      <c r="O655" s="11">
        <f>VLOOKUP(P655,'CODIGOS RENTISTICOS'!$A$2:F3862,3,FALSE)</f>
        <v>150109</v>
      </c>
      <c r="P655">
        <v>121245</v>
      </c>
      <c r="Q655" s="2">
        <v>22530</v>
      </c>
    </row>
    <row r="656" spans="1:17" x14ac:dyDescent="0.2">
      <c r="A656">
        <v>50000249</v>
      </c>
      <c r="B656" s="33" t="s">
        <v>215</v>
      </c>
      <c r="C656" t="s">
        <v>1160</v>
      </c>
      <c r="D656">
        <v>91066726</v>
      </c>
      <c r="E656" s="6">
        <v>20030811</v>
      </c>
      <c r="F656" t="s">
        <v>592</v>
      </c>
      <c r="G656">
        <v>4302110</v>
      </c>
      <c r="H656" s="12">
        <v>0</v>
      </c>
      <c r="I656" s="12">
        <v>0</v>
      </c>
      <c r="J656" s="2">
        <v>22300</v>
      </c>
      <c r="K656" s="2">
        <v>0</v>
      </c>
      <c r="L656" s="2">
        <v>0</v>
      </c>
      <c r="M656" s="2">
        <v>22300</v>
      </c>
      <c r="N656" s="11">
        <f>VLOOKUP(P656,'CODIGOS RENTISTICOS'!$A$2:E1696,2,FALSE)</f>
        <v>825000000</v>
      </c>
      <c r="O656" s="11">
        <f>VLOOKUP(P656,'CODIGOS RENTISTICOS'!$A$2:F3863,3,FALSE)</f>
        <v>150109</v>
      </c>
      <c r="P656">
        <v>121245</v>
      </c>
      <c r="Q656" s="2">
        <v>22300</v>
      </c>
    </row>
    <row r="657" spans="1:17" x14ac:dyDescent="0.2">
      <c r="A657">
        <v>50000249</v>
      </c>
      <c r="B657" s="33" t="s">
        <v>216</v>
      </c>
      <c r="C657" t="s">
        <v>1174</v>
      </c>
      <c r="D657">
        <v>2991199</v>
      </c>
      <c r="E657" s="6">
        <v>20030811</v>
      </c>
      <c r="F657" t="s">
        <v>592</v>
      </c>
      <c r="G657">
        <v>2796079</v>
      </c>
      <c r="H657" s="12">
        <v>0</v>
      </c>
      <c r="I657" s="12">
        <v>0</v>
      </c>
      <c r="J657" s="2">
        <v>22530</v>
      </c>
      <c r="K657" s="2">
        <v>0</v>
      </c>
      <c r="L657" s="2">
        <v>0</v>
      </c>
      <c r="M657" s="2">
        <v>22530</v>
      </c>
      <c r="N657" s="11">
        <f>VLOOKUP(P657,'CODIGOS RENTISTICOS'!$A$2:E1697,2,FALSE)</f>
        <v>825000000</v>
      </c>
      <c r="O657" s="11">
        <f>VLOOKUP(P657,'CODIGOS RENTISTICOS'!$A$2:F3864,3,FALSE)</f>
        <v>150109</v>
      </c>
      <c r="P657">
        <v>121245</v>
      </c>
      <c r="Q657" s="2">
        <v>22530</v>
      </c>
    </row>
    <row r="658" spans="1:17" x14ac:dyDescent="0.2">
      <c r="A658">
        <v>50000249</v>
      </c>
      <c r="B658" s="33" t="s">
        <v>217</v>
      </c>
      <c r="C658" t="s">
        <v>1056</v>
      </c>
      <c r="D658">
        <v>51645841</v>
      </c>
      <c r="E658" s="6">
        <v>20030811</v>
      </c>
      <c r="F658" t="s">
        <v>592</v>
      </c>
      <c r="G658">
        <v>4302110</v>
      </c>
      <c r="H658" s="12">
        <v>0</v>
      </c>
      <c r="I658" s="12">
        <v>0</v>
      </c>
      <c r="J658" s="2">
        <v>22530</v>
      </c>
      <c r="K658" s="2">
        <v>0</v>
      </c>
      <c r="L658" s="2">
        <v>0</v>
      </c>
      <c r="M658" s="2">
        <v>22530</v>
      </c>
      <c r="N658" s="11">
        <f>VLOOKUP(P658,'CODIGOS RENTISTICOS'!$A$2:E1698,2,FALSE)</f>
        <v>825000000</v>
      </c>
      <c r="O658" s="11">
        <f>VLOOKUP(P658,'CODIGOS RENTISTICOS'!$A$2:F3865,3,FALSE)</f>
        <v>150109</v>
      </c>
      <c r="P658">
        <v>121245</v>
      </c>
      <c r="Q658" s="2">
        <v>22530</v>
      </c>
    </row>
    <row r="659" spans="1:17" x14ac:dyDescent="0.2">
      <c r="A659">
        <v>50000249</v>
      </c>
      <c r="B659" s="33" t="s">
        <v>218</v>
      </c>
      <c r="C659" t="s">
        <v>1057</v>
      </c>
      <c r="D659">
        <v>79731223</v>
      </c>
      <c r="E659" s="6">
        <v>20030811</v>
      </c>
      <c r="F659" t="s">
        <v>592</v>
      </c>
      <c r="G659">
        <v>7140841</v>
      </c>
      <c r="H659" s="12">
        <v>0</v>
      </c>
      <c r="I659" s="12">
        <v>0</v>
      </c>
      <c r="J659" s="2">
        <v>22500</v>
      </c>
      <c r="K659" s="2">
        <v>0</v>
      </c>
      <c r="L659" s="2">
        <v>0</v>
      </c>
      <c r="M659" s="2">
        <v>22500</v>
      </c>
      <c r="N659" s="11">
        <f>VLOOKUP(P659,'CODIGOS RENTISTICOS'!$A$2:E1699,2,FALSE)</f>
        <v>825000000</v>
      </c>
      <c r="O659" s="11">
        <f>VLOOKUP(P659,'CODIGOS RENTISTICOS'!$A$2:F3866,3,FALSE)</f>
        <v>150109</v>
      </c>
      <c r="P659">
        <v>121245</v>
      </c>
      <c r="Q659" s="2">
        <v>22500</v>
      </c>
    </row>
    <row r="660" spans="1:17" x14ac:dyDescent="0.2">
      <c r="A660">
        <v>50000249</v>
      </c>
      <c r="B660" s="33" t="s">
        <v>219</v>
      </c>
      <c r="C660" t="s">
        <v>1174</v>
      </c>
      <c r="D660">
        <v>40653352</v>
      </c>
      <c r="E660" s="6">
        <v>20030811</v>
      </c>
      <c r="F660" t="s">
        <v>592</v>
      </c>
      <c r="G660">
        <v>6151737</v>
      </c>
      <c r="H660" s="12">
        <v>0</v>
      </c>
      <c r="I660" s="12">
        <v>0</v>
      </c>
      <c r="J660" s="2">
        <v>22150</v>
      </c>
      <c r="K660" s="2">
        <v>0</v>
      </c>
      <c r="L660" s="2">
        <v>0</v>
      </c>
      <c r="M660" s="2">
        <v>22150</v>
      </c>
      <c r="N660" s="11">
        <f>VLOOKUP(P660,'CODIGOS RENTISTICOS'!$A$2:E1700,2,FALSE)</f>
        <v>825000000</v>
      </c>
      <c r="O660" s="11">
        <f>VLOOKUP(P660,'CODIGOS RENTISTICOS'!$A$2:F3867,3,FALSE)</f>
        <v>150109</v>
      </c>
      <c r="P660">
        <v>121245</v>
      </c>
      <c r="Q660" s="2">
        <v>22150</v>
      </c>
    </row>
    <row r="661" spans="1:17" x14ac:dyDescent="0.2">
      <c r="A661">
        <v>50000249</v>
      </c>
      <c r="B661" s="33" t="s">
        <v>220</v>
      </c>
      <c r="C661" t="s">
        <v>1054</v>
      </c>
      <c r="D661">
        <v>7302589</v>
      </c>
      <c r="E661" s="6">
        <v>20030811</v>
      </c>
      <c r="F661" t="s">
        <v>592</v>
      </c>
      <c r="G661">
        <v>6151737</v>
      </c>
      <c r="H661" s="12">
        <v>0</v>
      </c>
      <c r="I661" s="12">
        <v>0</v>
      </c>
      <c r="J661" s="2">
        <v>22150</v>
      </c>
      <c r="K661" s="2">
        <v>0</v>
      </c>
      <c r="L661" s="2">
        <v>0</v>
      </c>
      <c r="M661" s="2">
        <v>22150</v>
      </c>
      <c r="N661" s="11">
        <f>VLOOKUP(P661,'CODIGOS RENTISTICOS'!$A$2:E1701,2,FALSE)</f>
        <v>825000000</v>
      </c>
      <c r="O661" s="11">
        <f>VLOOKUP(P661,'CODIGOS RENTISTICOS'!$A$2:F3868,3,FALSE)</f>
        <v>150109</v>
      </c>
      <c r="P661">
        <v>121245</v>
      </c>
      <c r="Q661" s="2">
        <v>22150</v>
      </c>
    </row>
    <row r="662" spans="1:17" x14ac:dyDescent="0.2">
      <c r="A662">
        <v>50000249</v>
      </c>
      <c r="B662" s="33" t="s">
        <v>221</v>
      </c>
      <c r="C662" t="s">
        <v>1057</v>
      </c>
      <c r="D662">
        <v>7320255</v>
      </c>
      <c r="E662" s="6">
        <v>20030811</v>
      </c>
      <c r="F662" t="s">
        <v>592</v>
      </c>
      <c r="G662">
        <v>6151737</v>
      </c>
      <c r="H662" s="12">
        <v>0</v>
      </c>
      <c r="I662" s="12">
        <v>0</v>
      </c>
      <c r="J662" s="2">
        <v>22150</v>
      </c>
      <c r="K662" s="2">
        <v>0</v>
      </c>
      <c r="L662" s="2">
        <v>0</v>
      </c>
      <c r="M662" s="2">
        <v>22150</v>
      </c>
      <c r="N662" s="11">
        <f>VLOOKUP(P662,'CODIGOS RENTISTICOS'!$A$2:E1702,2,FALSE)</f>
        <v>825000000</v>
      </c>
      <c r="O662" s="11">
        <f>VLOOKUP(P662,'CODIGOS RENTISTICOS'!$A$2:F3869,3,FALSE)</f>
        <v>150109</v>
      </c>
      <c r="P662">
        <v>121245</v>
      </c>
      <c r="Q662" s="2">
        <v>22150</v>
      </c>
    </row>
    <row r="663" spans="1:17" x14ac:dyDescent="0.2">
      <c r="A663">
        <v>50000249</v>
      </c>
      <c r="B663" s="33" t="s">
        <v>222</v>
      </c>
      <c r="C663" t="s">
        <v>1056</v>
      </c>
      <c r="D663">
        <v>79338843</v>
      </c>
      <c r="E663" s="6">
        <v>20030811</v>
      </c>
      <c r="F663" t="s">
        <v>592</v>
      </c>
      <c r="G663">
        <v>6151737</v>
      </c>
      <c r="H663" s="12">
        <v>0</v>
      </c>
      <c r="I663" s="12">
        <v>0</v>
      </c>
      <c r="J663" s="2">
        <v>22150</v>
      </c>
      <c r="K663" s="2">
        <v>0</v>
      </c>
      <c r="L663" s="2">
        <v>0</v>
      </c>
      <c r="M663" s="2">
        <v>22150</v>
      </c>
      <c r="N663" s="11">
        <f>VLOOKUP(P663,'CODIGOS RENTISTICOS'!$A$2:E1703,2,FALSE)</f>
        <v>825000000</v>
      </c>
      <c r="O663" s="11">
        <f>VLOOKUP(P663,'CODIGOS RENTISTICOS'!$A$2:F3870,3,FALSE)</f>
        <v>150109</v>
      </c>
      <c r="P663">
        <v>121245</v>
      </c>
      <c r="Q663" s="2">
        <v>22150</v>
      </c>
    </row>
    <row r="664" spans="1:17" x14ac:dyDescent="0.2">
      <c r="A664">
        <v>50000249</v>
      </c>
      <c r="B664" s="33" t="s">
        <v>223</v>
      </c>
      <c r="C664" t="s">
        <v>824</v>
      </c>
      <c r="D664">
        <v>4047119</v>
      </c>
      <c r="E664" s="6">
        <v>20030811</v>
      </c>
      <c r="F664" t="s">
        <v>592</v>
      </c>
      <c r="G664">
        <v>6151737</v>
      </c>
      <c r="H664" s="12">
        <v>0</v>
      </c>
      <c r="I664" s="12">
        <v>0</v>
      </c>
      <c r="J664" s="2">
        <v>22150</v>
      </c>
      <c r="K664" s="2">
        <v>0</v>
      </c>
      <c r="L664" s="2">
        <v>0</v>
      </c>
      <c r="M664" s="2">
        <v>22150</v>
      </c>
      <c r="N664" s="11">
        <f>VLOOKUP(P664,'CODIGOS RENTISTICOS'!$A$2:E1704,2,FALSE)</f>
        <v>825000000</v>
      </c>
      <c r="O664" s="11">
        <f>VLOOKUP(P664,'CODIGOS RENTISTICOS'!$A$2:F3871,3,FALSE)</f>
        <v>150109</v>
      </c>
      <c r="P664">
        <v>121245</v>
      </c>
      <c r="Q664" s="2">
        <v>22150</v>
      </c>
    </row>
    <row r="665" spans="1:17" x14ac:dyDescent="0.2">
      <c r="A665">
        <v>50000249</v>
      </c>
      <c r="B665" s="33" t="s">
        <v>224</v>
      </c>
      <c r="C665" t="s">
        <v>1059</v>
      </c>
      <c r="D665">
        <v>6910206</v>
      </c>
      <c r="E665" s="6">
        <v>20030811</v>
      </c>
      <c r="F665" t="s">
        <v>592</v>
      </c>
      <c r="G665">
        <v>6151737</v>
      </c>
      <c r="H665" s="12">
        <v>0</v>
      </c>
      <c r="I665" s="12">
        <v>0</v>
      </c>
      <c r="J665" s="2">
        <v>22150</v>
      </c>
      <c r="K665" s="2">
        <v>0</v>
      </c>
      <c r="L665" s="2">
        <v>0</v>
      </c>
      <c r="M665" s="2">
        <v>22150</v>
      </c>
      <c r="N665" s="11">
        <f>VLOOKUP(P665,'CODIGOS RENTISTICOS'!$A$2:E1705,2,FALSE)</f>
        <v>825000000</v>
      </c>
      <c r="O665" s="11">
        <f>VLOOKUP(P665,'CODIGOS RENTISTICOS'!$A$2:F3872,3,FALSE)</f>
        <v>150109</v>
      </c>
      <c r="P665">
        <v>121245</v>
      </c>
      <c r="Q665" s="2">
        <v>22150</v>
      </c>
    </row>
    <row r="666" spans="1:17" x14ac:dyDescent="0.2">
      <c r="A666">
        <v>50000249</v>
      </c>
      <c r="B666" s="33" t="s">
        <v>225</v>
      </c>
      <c r="C666" t="s">
        <v>1058</v>
      </c>
      <c r="D666">
        <v>79987201</v>
      </c>
      <c r="E666" s="6">
        <v>20030811</v>
      </c>
      <c r="F666" t="s">
        <v>592</v>
      </c>
      <c r="G666">
        <v>6151737</v>
      </c>
      <c r="H666" s="12">
        <v>0</v>
      </c>
      <c r="I666" s="12">
        <v>0</v>
      </c>
      <c r="J666" s="2">
        <v>22150</v>
      </c>
      <c r="K666" s="2">
        <v>0</v>
      </c>
      <c r="L666" s="2">
        <v>0</v>
      </c>
      <c r="M666" s="2">
        <v>22150</v>
      </c>
      <c r="N666" s="11">
        <f>VLOOKUP(P666,'CODIGOS RENTISTICOS'!$A$2:E1706,2,FALSE)</f>
        <v>825000000</v>
      </c>
      <c r="O666" s="11">
        <f>VLOOKUP(P666,'CODIGOS RENTISTICOS'!$A$2:F3873,3,FALSE)</f>
        <v>150109</v>
      </c>
      <c r="P666">
        <v>121245</v>
      </c>
      <c r="Q666" s="2">
        <v>22150</v>
      </c>
    </row>
    <row r="667" spans="1:17" x14ac:dyDescent="0.2">
      <c r="A667">
        <v>50000249</v>
      </c>
      <c r="B667" s="33" t="s">
        <v>226</v>
      </c>
      <c r="C667" t="s">
        <v>1055</v>
      </c>
      <c r="D667">
        <v>4065322</v>
      </c>
      <c r="E667" s="6">
        <v>20030811</v>
      </c>
      <c r="F667" t="s">
        <v>592</v>
      </c>
      <c r="G667">
        <v>6151737</v>
      </c>
      <c r="H667" s="12">
        <v>0</v>
      </c>
      <c r="I667" s="12">
        <v>0</v>
      </c>
      <c r="J667" s="2">
        <v>22150</v>
      </c>
      <c r="K667" s="2">
        <v>0</v>
      </c>
      <c r="L667" s="2">
        <v>0</v>
      </c>
      <c r="M667" s="2">
        <v>22150</v>
      </c>
      <c r="N667" s="11">
        <f>VLOOKUP(P667,'CODIGOS RENTISTICOS'!$A$2:E1707,2,FALSE)</f>
        <v>825000000</v>
      </c>
      <c r="O667" s="11">
        <f>VLOOKUP(P667,'CODIGOS RENTISTICOS'!$A$2:F3874,3,FALSE)</f>
        <v>150109</v>
      </c>
      <c r="P667">
        <v>121245</v>
      </c>
      <c r="Q667" s="2">
        <v>22150</v>
      </c>
    </row>
    <row r="668" spans="1:17" x14ac:dyDescent="0.2">
      <c r="A668">
        <v>50000249</v>
      </c>
      <c r="B668" s="33" t="s">
        <v>227</v>
      </c>
      <c r="C668" t="s">
        <v>1174</v>
      </c>
      <c r="D668">
        <v>6910883</v>
      </c>
      <c r="E668" s="6">
        <v>20030811</v>
      </c>
      <c r="F668" t="s">
        <v>592</v>
      </c>
      <c r="G668">
        <v>6151737</v>
      </c>
      <c r="H668" s="12">
        <v>0</v>
      </c>
      <c r="I668" s="12">
        <v>0</v>
      </c>
      <c r="J668" s="2">
        <v>22150</v>
      </c>
      <c r="K668" s="2">
        <v>0</v>
      </c>
      <c r="L668" s="2">
        <v>0</v>
      </c>
      <c r="M668" s="2">
        <v>22150</v>
      </c>
      <c r="N668" s="11">
        <f>VLOOKUP(P668,'CODIGOS RENTISTICOS'!$A$2:E1708,2,FALSE)</f>
        <v>825000000</v>
      </c>
      <c r="O668" s="11">
        <f>VLOOKUP(P668,'CODIGOS RENTISTICOS'!$A$2:F3875,3,FALSE)</f>
        <v>150109</v>
      </c>
      <c r="P668">
        <v>121245</v>
      </c>
      <c r="Q668" s="2">
        <v>22150</v>
      </c>
    </row>
    <row r="669" spans="1:17" x14ac:dyDescent="0.2">
      <c r="A669">
        <v>50000249</v>
      </c>
      <c r="B669" s="33" t="s">
        <v>228</v>
      </c>
      <c r="C669" t="s">
        <v>1054</v>
      </c>
      <c r="D669">
        <v>10023325</v>
      </c>
      <c r="E669" s="6">
        <v>20030811</v>
      </c>
      <c r="F669" t="s">
        <v>592</v>
      </c>
      <c r="G669">
        <v>6151737</v>
      </c>
      <c r="H669" s="12">
        <v>0</v>
      </c>
      <c r="I669" s="12">
        <v>0</v>
      </c>
      <c r="J669" s="2">
        <v>22150</v>
      </c>
      <c r="K669" s="2">
        <v>0</v>
      </c>
      <c r="L669" s="2">
        <v>0</v>
      </c>
      <c r="M669" s="2">
        <v>22150</v>
      </c>
      <c r="N669" s="11">
        <f>VLOOKUP(P669,'CODIGOS RENTISTICOS'!$A$2:E1709,2,FALSE)</f>
        <v>825000000</v>
      </c>
      <c r="O669" s="11">
        <f>VLOOKUP(P669,'CODIGOS RENTISTICOS'!$A$2:F3876,3,FALSE)</f>
        <v>150109</v>
      </c>
      <c r="P669">
        <v>121245</v>
      </c>
      <c r="Q669" s="2">
        <v>22150</v>
      </c>
    </row>
    <row r="670" spans="1:17" x14ac:dyDescent="0.2">
      <c r="A670">
        <v>50000249</v>
      </c>
      <c r="B670" s="33" t="s">
        <v>229</v>
      </c>
      <c r="C670" t="s">
        <v>1057</v>
      </c>
      <c r="D670">
        <v>79369284</v>
      </c>
      <c r="E670" s="6">
        <v>20030811</v>
      </c>
      <c r="F670" t="s">
        <v>592</v>
      </c>
      <c r="G670">
        <v>6151737</v>
      </c>
      <c r="H670" s="12">
        <v>0</v>
      </c>
      <c r="I670" s="12">
        <v>0</v>
      </c>
      <c r="J670" s="2">
        <v>22150</v>
      </c>
      <c r="K670" s="2">
        <v>0</v>
      </c>
      <c r="L670" s="2">
        <v>0</v>
      </c>
      <c r="M670" s="2">
        <v>22150</v>
      </c>
      <c r="N670" s="11">
        <f>VLOOKUP(P670,'CODIGOS RENTISTICOS'!$A$2:E1710,2,FALSE)</f>
        <v>825000000</v>
      </c>
      <c r="O670" s="11">
        <f>VLOOKUP(P670,'CODIGOS RENTISTICOS'!$A$2:F3877,3,FALSE)</f>
        <v>150109</v>
      </c>
      <c r="P670">
        <v>121245</v>
      </c>
      <c r="Q670" s="2">
        <v>22150</v>
      </c>
    </row>
    <row r="671" spans="1:17" x14ac:dyDescent="0.2">
      <c r="A671">
        <v>50000249</v>
      </c>
      <c r="B671" s="33" t="s">
        <v>230</v>
      </c>
      <c r="C671" t="s">
        <v>1056</v>
      </c>
      <c r="D671">
        <v>80726471</v>
      </c>
      <c r="E671" s="6">
        <v>20030811</v>
      </c>
      <c r="F671" t="s">
        <v>592</v>
      </c>
      <c r="G671">
        <v>6151737</v>
      </c>
      <c r="H671" s="12">
        <v>0</v>
      </c>
      <c r="I671" s="12">
        <v>0</v>
      </c>
      <c r="J671" s="2">
        <v>22150</v>
      </c>
      <c r="K671" s="2">
        <v>0</v>
      </c>
      <c r="L671" s="2">
        <v>0</v>
      </c>
      <c r="M671" s="2">
        <v>22150</v>
      </c>
      <c r="N671" s="11">
        <f>VLOOKUP(P671,'CODIGOS RENTISTICOS'!$A$2:E1711,2,FALSE)</f>
        <v>825000000</v>
      </c>
      <c r="O671" s="11">
        <f>VLOOKUP(P671,'CODIGOS RENTISTICOS'!$A$2:F3878,3,FALSE)</f>
        <v>150109</v>
      </c>
      <c r="P671">
        <v>121245</v>
      </c>
      <c r="Q671" s="2">
        <v>22150</v>
      </c>
    </row>
    <row r="672" spans="1:17" x14ac:dyDescent="0.2">
      <c r="A672">
        <v>50000249</v>
      </c>
      <c r="B672" s="33" t="s">
        <v>231</v>
      </c>
      <c r="C672" t="s">
        <v>824</v>
      </c>
      <c r="D672">
        <v>6910571</v>
      </c>
      <c r="E672" s="6">
        <v>20030811</v>
      </c>
      <c r="F672" t="s">
        <v>592</v>
      </c>
      <c r="G672">
        <v>6151737</v>
      </c>
      <c r="H672" s="12">
        <v>0</v>
      </c>
      <c r="I672" s="12">
        <v>0</v>
      </c>
      <c r="J672" s="2">
        <v>22150</v>
      </c>
      <c r="K672" s="2">
        <v>0</v>
      </c>
      <c r="L672" s="2">
        <v>0</v>
      </c>
      <c r="M672" s="2">
        <v>22150</v>
      </c>
      <c r="N672" s="11">
        <f>VLOOKUP(P672,'CODIGOS RENTISTICOS'!$A$2:E1712,2,FALSE)</f>
        <v>825000000</v>
      </c>
      <c r="O672" s="11">
        <f>VLOOKUP(P672,'CODIGOS RENTISTICOS'!$A$2:F3879,3,FALSE)</f>
        <v>150109</v>
      </c>
      <c r="P672">
        <v>121245</v>
      </c>
      <c r="Q672" s="2">
        <v>22150</v>
      </c>
    </row>
    <row r="673" spans="1:17" x14ac:dyDescent="0.2">
      <c r="A673">
        <v>50000249</v>
      </c>
      <c r="B673" s="33" t="s">
        <v>232</v>
      </c>
      <c r="C673" t="s">
        <v>1059</v>
      </c>
      <c r="D673">
        <v>7316084</v>
      </c>
      <c r="E673" s="6">
        <v>20030811</v>
      </c>
      <c r="F673" t="s">
        <v>592</v>
      </c>
      <c r="G673">
        <v>6151737</v>
      </c>
      <c r="H673" s="12">
        <v>0</v>
      </c>
      <c r="I673" s="12">
        <v>0</v>
      </c>
      <c r="J673" s="2">
        <v>22150</v>
      </c>
      <c r="K673" s="2">
        <v>0</v>
      </c>
      <c r="L673" s="2">
        <v>0</v>
      </c>
      <c r="M673" s="2">
        <v>22150</v>
      </c>
      <c r="N673" s="11">
        <f>VLOOKUP(P673,'CODIGOS RENTISTICOS'!$A$2:E1713,2,FALSE)</f>
        <v>825000000</v>
      </c>
      <c r="O673" s="11">
        <f>VLOOKUP(P673,'CODIGOS RENTISTICOS'!$A$2:F3880,3,FALSE)</f>
        <v>150109</v>
      </c>
      <c r="P673">
        <v>121245</v>
      </c>
      <c r="Q673" s="2">
        <v>22150</v>
      </c>
    </row>
    <row r="674" spans="1:17" x14ac:dyDescent="0.2">
      <c r="A674">
        <v>50000249</v>
      </c>
      <c r="B674" s="33" t="s">
        <v>233</v>
      </c>
      <c r="C674" t="s">
        <v>1055</v>
      </c>
      <c r="D674">
        <v>8001577527</v>
      </c>
      <c r="E674" s="6">
        <v>20030811</v>
      </c>
      <c r="F674" t="s">
        <v>592</v>
      </c>
      <c r="G674">
        <v>2248630</v>
      </c>
      <c r="H674" s="12">
        <v>0</v>
      </c>
      <c r="I674" s="12">
        <v>0</v>
      </c>
      <c r="J674" s="2">
        <v>66399</v>
      </c>
      <c r="K674" s="2">
        <v>0</v>
      </c>
      <c r="L674" s="2">
        <v>0</v>
      </c>
      <c r="M674" s="2">
        <v>66399</v>
      </c>
      <c r="N674" s="11">
        <f>VLOOKUP(P674,'CODIGOS RENTISTICOS'!$A$2:E1714,2,FALSE)</f>
        <v>825000000</v>
      </c>
      <c r="O674" s="11">
        <f>VLOOKUP(P674,'CODIGOS RENTISTICOS'!$A$2:F3881,3,FALSE)</f>
        <v>150109</v>
      </c>
      <c r="P674">
        <v>121245</v>
      </c>
      <c r="Q674" s="2">
        <v>66399</v>
      </c>
    </row>
    <row r="675" spans="1:17" x14ac:dyDescent="0.2">
      <c r="A675">
        <v>50000249</v>
      </c>
      <c r="B675" s="33" t="s">
        <v>234</v>
      </c>
      <c r="C675" t="s">
        <v>1053</v>
      </c>
      <c r="D675">
        <v>76042415</v>
      </c>
      <c r="E675" s="6">
        <v>20030811</v>
      </c>
      <c r="F675" t="s">
        <v>592</v>
      </c>
      <c r="G675">
        <v>6643470</v>
      </c>
      <c r="H675" s="12">
        <v>0</v>
      </c>
      <c r="I675" s="12">
        <v>0</v>
      </c>
      <c r="J675" s="2">
        <v>22150</v>
      </c>
      <c r="K675" s="2">
        <v>0</v>
      </c>
      <c r="L675" s="2">
        <v>0</v>
      </c>
      <c r="M675" s="2">
        <v>22150</v>
      </c>
      <c r="N675" s="11">
        <f>VLOOKUP(P675,'CODIGOS RENTISTICOS'!$A$2:E1715,2,FALSE)</f>
        <v>825000000</v>
      </c>
      <c r="O675" s="11">
        <f>VLOOKUP(P675,'CODIGOS RENTISTICOS'!$A$2:F3882,3,FALSE)</f>
        <v>150109</v>
      </c>
      <c r="P675">
        <v>121245</v>
      </c>
      <c r="Q675" s="2">
        <v>22150</v>
      </c>
    </row>
    <row r="676" spans="1:17" x14ac:dyDescent="0.2">
      <c r="A676">
        <v>50000249</v>
      </c>
      <c r="B676" s="33" t="s">
        <v>235</v>
      </c>
      <c r="C676" t="s">
        <v>824</v>
      </c>
      <c r="D676">
        <v>8600539588</v>
      </c>
      <c r="E676" s="6">
        <v>20030811</v>
      </c>
      <c r="F676" t="s">
        <v>592</v>
      </c>
      <c r="G676">
        <v>6167831</v>
      </c>
      <c r="H676" s="12">
        <v>0</v>
      </c>
      <c r="I676" s="12">
        <v>0</v>
      </c>
      <c r="J676" s="2">
        <v>177040</v>
      </c>
      <c r="K676" s="2">
        <v>0</v>
      </c>
      <c r="L676" s="2">
        <v>0</v>
      </c>
      <c r="M676" s="2">
        <v>177040</v>
      </c>
      <c r="N676" s="11">
        <f>VLOOKUP(P676,'CODIGOS RENTISTICOS'!$A$2:E1716,2,FALSE)</f>
        <v>825000000</v>
      </c>
      <c r="O676" s="11">
        <f>VLOOKUP(P676,'CODIGOS RENTISTICOS'!$A$2:F3883,3,FALSE)</f>
        <v>150109</v>
      </c>
      <c r="P676">
        <v>121245</v>
      </c>
      <c r="Q676" s="2">
        <v>177040</v>
      </c>
    </row>
    <row r="677" spans="1:17" x14ac:dyDescent="0.2">
      <c r="A677">
        <v>50000249</v>
      </c>
      <c r="B677" s="33" t="s">
        <v>236</v>
      </c>
      <c r="C677" t="s">
        <v>1174</v>
      </c>
      <c r="D677">
        <v>8600580025</v>
      </c>
      <c r="E677" s="6">
        <v>20030811</v>
      </c>
      <c r="F677" t="s">
        <v>592</v>
      </c>
      <c r="G677">
        <v>2350646</v>
      </c>
      <c r="H677" s="12">
        <v>0</v>
      </c>
      <c r="I677" s="12">
        <v>0</v>
      </c>
      <c r="J677" s="2">
        <v>1000</v>
      </c>
      <c r="K677" s="2">
        <v>0</v>
      </c>
      <c r="L677" s="2">
        <v>0</v>
      </c>
      <c r="M677" s="2">
        <v>1000</v>
      </c>
      <c r="N677" s="11">
        <f>VLOOKUP(P677,'CODIGOS RENTISTICOS'!$A$2:E1717,2,FALSE)</f>
        <v>825000000</v>
      </c>
      <c r="O677" s="11">
        <f>VLOOKUP(P677,'CODIGOS RENTISTICOS'!$A$2:F3884,3,FALSE)</f>
        <v>150109</v>
      </c>
      <c r="P677">
        <v>121245</v>
      </c>
      <c r="Q677" s="2">
        <v>1000</v>
      </c>
    </row>
    <row r="678" spans="1:17" x14ac:dyDescent="0.2">
      <c r="A678">
        <v>50000249</v>
      </c>
      <c r="B678" s="33" t="s">
        <v>237</v>
      </c>
      <c r="C678" t="s">
        <v>1055</v>
      </c>
      <c r="D678">
        <v>8001995140</v>
      </c>
      <c r="E678" s="6">
        <v>20030811</v>
      </c>
      <c r="F678" t="s">
        <v>592</v>
      </c>
      <c r="G678">
        <v>6201717</v>
      </c>
      <c r="H678" s="12">
        <v>0</v>
      </c>
      <c r="I678" s="12">
        <v>0</v>
      </c>
      <c r="J678" s="2">
        <v>664000</v>
      </c>
      <c r="K678" s="2">
        <v>0</v>
      </c>
      <c r="L678" s="2">
        <v>0</v>
      </c>
      <c r="M678" s="2">
        <v>664000</v>
      </c>
      <c r="N678" s="11">
        <f>VLOOKUP(P678,'CODIGOS RENTISTICOS'!$A$2:E1718,2,FALSE)</f>
        <v>825000000</v>
      </c>
      <c r="O678" s="11">
        <f>VLOOKUP(P678,'CODIGOS RENTISTICOS'!$A$2:F3885,3,FALSE)</f>
        <v>150109</v>
      </c>
      <c r="P678">
        <v>121245</v>
      </c>
      <c r="Q678" s="2">
        <v>664000</v>
      </c>
    </row>
    <row r="679" spans="1:17" x14ac:dyDescent="0.2">
      <c r="A679">
        <v>50000249</v>
      </c>
      <c r="B679" s="33" t="s">
        <v>238</v>
      </c>
      <c r="C679" t="s">
        <v>1055</v>
      </c>
      <c r="D679">
        <v>8605025091</v>
      </c>
      <c r="E679" s="6">
        <v>20030811</v>
      </c>
      <c r="F679" t="s">
        <v>592</v>
      </c>
      <c r="G679">
        <v>7305003</v>
      </c>
      <c r="H679" s="12">
        <v>0</v>
      </c>
      <c r="I679" s="12">
        <v>0</v>
      </c>
      <c r="J679" s="2">
        <v>664000</v>
      </c>
      <c r="K679" s="2">
        <v>0</v>
      </c>
      <c r="L679" s="2">
        <v>0</v>
      </c>
      <c r="M679" s="2">
        <v>664000</v>
      </c>
      <c r="N679" s="11">
        <f>VLOOKUP(P679,'CODIGOS RENTISTICOS'!$A$2:E1719,2,FALSE)</f>
        <v>825000000</v>
      </c>
      <c r="O679" s="11">
        <f>VLOOKUP(P679,'CODIGOS RENTISTICOS'!$A$2:F3886,3,FALSE)</f>
        <v>150109</v>
      </c>
      <c r="P679">
        <v>121245</v>
      </c>
      <c r="Q679" s="2">
        <v>664000</v>
      </c>
    </row>
    <row r="680" spans="1:17" x14ac:dyDescent="0.2">
      <c r="A680">
        <v>50000249</v>
      </c>
      <c r="B680" s="33" t="s">
        <v>239</v>
      </c>
      <c r="C680" t="s">
        <v>1174</v>
      </c>
      <c r="D680">
        <v>8605025091</v>
      </c>
      <c r="E680" s="6">
        <v>20030811</v>
      </c>
      <c r="F680" t="s">
        <v>592</v>
      </c>
      <c r="G680">
        <v>7305003</v>
      </c>
      <c r="H680" s="12">
        <v>0</v>
      </c>
      <c r="I680" s="12">
        <v>0</v>
      </c>
      <c r="J680" s="2">
        <v>664000</v>
      </c>
      <c r="K680" s="2">
        <v>0</v>
      </c>
      <c r="L680" s="2">
        <v>0</v>
      </c>
      <c r="M680" s="2">
        <v>664000</v>
      </c>
      <c r="N680" s="11">
        <f>VLOOKUP(P680,'CODIGOS RENTISTICOS'!$A$2:E1720,2,FALSE)</f>
        <v>825000000</v>
      </c>
      <c r="O680" s="11">
        <f>VLOOKUP(P680,'CODIGOS RENTISTICOS'!$A$2:F3887,3,FALSE)</f>
        <v>150109</v>
      </c>
      <c r="P680">
        <v>121245</v>
      </c>
      <c r="Q680" s="2">
        <v>664000</v>
      </c>
    </row>
    <row r="681" spans="1:17" x14ac:dyDescent="0.2">
      <c r="A681">
        <v>50000249</v>
      </c>
      <c r="B681" s="33" t="s">
        <v>240</v>
      </c>
      <c r="C681" t="s">
        <v>1054</v>
      </c>
      <c r="D681">
        <v>8605025091</v>
      </c>
      <c r="E681" s="6">
        <v>20030811</v>
      </c>
      <c r="F681" t="s">
        <v>592</v>
      </c>
      <c r="G681">
        <v>7305003</v>
      </c>
      <c r="H681" s="12">
        <v>0</v>
      </c>
      <c r="I681" s="12">
        <v>0</v>
      </c>
      <c r="J681" s="2">
        <v>664000</v>
      </c>
      <c r="K681" s="2">
        <v>0</v>
      </c>
      <c r="L681" s="2">
        <v>0</v>
      </c>
      <c r="M681" s="2">
        <v>664000</v>
      </c>
      <c r="N681" s="11">
        <f>VLOOKUP(P681,'CODIGOS RENTISTICOS'!$A$2:E1721,2,FALSE)</f>
        <v>825000000</v>
      </c>
      <c r="O681" s="11">
        <f>VLOOKUP(P681,'CODIGOS RENTISTICOS'!$A$2:F3888,3,FALSE)</f>
        <v>150109</v>
      </c>
      <c r="P681">
        <v>121245</v>
      </c>
      <c r="Q681" s="2">
        <v>664000</v>
      </c>
    </row>
    <row r="682" spans="1:17" x14ac:dyDescent="0.2">
      <c r="A682">
        <v>50000249</v>
      </c>
      <c r="B682" s="33" t="s">
        <v>241</v>
      </c>
      <c r="C682" t="s">
        <v>1174</v>
      </c>
      <c r="D682">
        <v>79434894</v>
      </c>
      <c r="E682" s="6">
        <v>20030811</v>
      </c>
      <c r="F682" t="s">
        <v>592</v>
      </c>
      <c r="G682">
        <v>4055060</v>
      </c>
      <c r="H682" s="12">
        <v>0</v>
      </c>
      <c r="I682" s="12">
        <v>0</v>
      </c>
      <c r="J682" s="2">
        <v>1000</v>
      </c>
      <c r="K682" s="2">
        <v>0</v>
      </c>
      <c r="L682" s="2">
        <v>0</v>
      </c>
      <c r="M682" s="2">
        <v>1000</v>
      </c>
      <c r="N682" s="11">
        <f>VLOOKUP(P682,'CODIGOS RENTISTICOS'!$A$2:E1722,2,FALSE)</f>
        <v>825000000</v>
      </c>
      <c r="O682" s="11">
        <f>VLOOKUP(P682,'CODIGOS RENTISTICOS'!$A$2:F3889,3,FALSE)</f>
        <v>150109</v>
      </c>
      <c r="P682">
        <v>121245</v>
      </c>
      <c r="Q682" s="2">
        <v>1000</v>
      </c>
    </row>
    <row r="683" spans="1:17" x14ac:dyDescent="0.2">
      <c r="A683">
        <v>50000249</v>
      </c>
      <c r="B683" s="33" t="s">
        <v>243</v>
      </c>
      <c r="C683" t="s">
        <v>1059</v>
      </c>
      <c r="D683">
        <v>79502700</v>
      </c>
      <c r="E683" s="6">
        <v>20030811</v>
      </c>
      <c r="F683" t="s">
        <v>592</v>
      </c>
      <c r="G683">
        <v>5223839</v>
      </c>
      <c r="H683" s="12">
        <v>0</v>
      </c>
      <c r="I683" s="12">
        <v>0</v>
      </c>
      <c r="J683" s="2">
        <v>22150</v>
      </c>
      <c r="K683" s="2">
        <v>0</v>
      </c>
      <c r="L683" s="2">
        <v>0</v>
      </c>
      <c r="M683" s="2">
        <v>22150</v>
      </c>
      <c r="N683" s="11">
        <f>VLOOKUP(P683,'CODIGOS RENTISTICOS'!$A$2:E1723,2,FALSE)</f>
        <v>825000000</v>
      </c>
      <c r="O683" s="11">
        <f>VLOOKUP(P683,'CODIGOS RENTISTICOS'!$A$2:F3890,3,FALSE)</f>
        <v>150109</v>
      </c>
      <c r="P683">
        <v>121245</v>
      </c>
      <c r="Q683" s="2">
        <v>22150</v>
      </c>
    </row>
    <row r="684" spans="1:17" x14ac:dyDescent="0.2">
      <c r="A684">
        <v>50000249</v>
      </c>
      <c r="B684" s="33" t="s">
        <v>244</v>
      </c>
      <c r="C684" t="s">
        <v>1056</v>
      </c>
      <c r="D684">
        <v>17019273</v>
      </c>
      <c r="E684" s="6">
        <v>20030811</v>
      </c>
      <c r="F684" t="s">
        <v>592</v>
      </c>
      <c r="G684">
        <v>2265266</v>
      </c>
      <c r="H684" s="12">
        <v>0</v>
      </c>
      <c r="I684" s="12">
        <v>0</v>
      </c>
      <c r="J684" s="2">
        <v>8000</v>
      </c>
      <c r="K684" s="2">
        <v>0</v>
      </c>
      <c r="L684" s="2">
        <v>0</v>
      </c>
      <c r="M684" s="2">
        <v>8000</v>
      </c>
      <c r="N684" s="11">
        <f>VLOOKUP(P684,'CODIGOS RENTISTICOS'!$A$2:E1724,2,FALSE)</f>
        <v>825000000</v>
      </c>
      <c r="O684" s="11">
        <f>VLOOKUP(P684,'CODIGOS RENTISTICOS'!$A$2:F3891,3,FALSE)</f>
        <v>150109</v>
      </c>
      <c r="P684">
        <v>121245</v>
      </c>
      <c r="Q684" s="2">
        <v>8000</v>
      </c>
    </row>
    <row r="685" spans="1:17" x14ac:dyDescent="0.2">
      <c r="A685">
        <v>50000249</v>
      </c>
      <c r="B685" s="33" t="s">
        <v>245</v>
      </c>
      <c r="C685" t="s">
        <v>1056</v>
      </c>
      <c r="D685">
        <v>79807004</v>
      </c>
      <c r="E685" s="6">
        <v>20030811</v>
      </c>
      <c r="F685" t="s">
        <v>592</v>
      </c>
      <c r="G685">
        <v>4055060</v>
      </c>
      <c r="H685" s="12">
        <v>0</v>
      </c>
      <c r="I685" s="12">
        <v>0</v>
      </c>
      <c r="J685" s="2">
        <v>110650</v>
      </c>
      <c r="K685" s="2">
        <v>0</v>
      </c>
      <c r="L685" s="2">
        <v>0</v>
      </c>
      <c r="M685" s="2">
        <v>110650</v>
      </c>
      <c r="N685" s="11">
        <f>VLOOKUP(P685,'CODIGOS RENTISTICOS'!$A$2:E1725,2,FALSE)</f>
        <v>825000000</v>
      </c>
      <c r="O685" s="11">
        <f>VLOOKUP(P685,'CODIGOS RENTISTICOS'!$A$2:F3892,3,FALSE)</f>
        <v>150109</v>
      </c>
      <c r="P685">
        <v>121245</v>
      </c>
      <c r="Q685" s="2">
        <v>110650</v>
      </c>
    </row>
    <row r="686" spans="1:17" x14ac:dyDescent="0.2">
      <c r="A686">
        <v>50000249</v>
      </c>
      <c r="B686" s="33" t="s">
        <v>246</v>
      </c>
      <c r="C686" t="s">
        <v>1057</v>
      </c>
      <c r="D686">
        <v>8605054491</v>
      </c>
      <c r="E686" s="6">
        <v>20030811</v>
      </c>
      <c r="F686" t="s">
        <v>592</v>
      </c>
      <c r="G686">
        <v>5494718</v>
      </c>
      <c r="H686" s="12">
        <v>0</v>
      </c>
      <c r="I686" s="12">
        <v>0</v>
      </c>
      <c r="J686" s="2">
        <v>445132</v>
      </c>
      <c r="K686" s="2">
        <v>0</v>
      </c>
      <c r="L686" s="2">
        <v>0</v>
      </c>
      <c r="M686" s="2">
        <v>445132</v>
      </c>
      <c r="N686" s="11">
        <f>VLOOKUP(P686,'CODIGOS RENTISTICOS'!$A$2:E1726,2,FALSE)</f>
        <v>825000000</v>
      </c>
      <c r="O686" s="11">
        <f>VLOOKUP(P686,'CODIGOS RENTISTICOS'!$A$2:F3893,3,FALSE)</f>
        <v>150109</v>
      </c>
      <c r="P686">
        <v>121245</v>
      </c>
      <c r="Q686" s="2">
        <v>445132</v>
      </c>
    </row>
    <row r="687" spans="1:17" x14ac:dyDescent="0.2">
      <c r="A687">
        <v>50000249</v>
      </c>
      <c r="B687" s="33" t="s">
        <v>247</v>
      </c>
      <c r="C687" t="s">
        <v>1057</v>
      </c>
      <c r="D687">
        <v>73558953</v>
      </c>
      <c r="E687" s="6">
        <v>20030811</v>
      </c>
      <c r="F687" t="s">
        <v>592</v>
      </c>
      <c r="G687">
        <v>6933785</v>
      </c>
      <c r="H687" s="12">
        <v>0</v>
      </c>
      <c r="I687" s="12">
        <v>0</v>
      </c>
      <c r="J687" s="2">
        <v>22100</v>
      </c>
      <c r="K687" s="2">
        <v>0</v>
      </c>
      <c r="L687" s="2">
        <v>0</v>
      </c>
      <c r="M687" s="2">
        <v>22100</v>
      </c>
      <c r="N687" s="11">
        <f>VLOOKUP(P687,'CODIGOS RENTISTICOS'!$A$2:E1727,2,FALSE)</f>
        <v>825000000</v>
      </c>
      <c r="O687" s="11">
        <f>VLOOKUP(P687,'CODIGOS RENTISTICOS'!$A$2:F3894,3,FALSE)</f>
        <v>150109</v>
      </c>
      <c r="P687">
        <v>121245</v>
      </c>
      <c r="Q687" s="2">
        <v>22100</v>
      </c>
    </row>
    <row r="688" spans="1:17" x14ac:dyDescent="0.2">
      <c r="A688">
        <v>50000249</v>
      </c>
      <c r="B688" s="33" t="s">
        <v>248</v>
      </c>
      <c r="C688" t="s">
        <v>1059</v>
      </c>
      <c r="D688">
        <v>8300437748</v>
      </c>
      <c r="E688" s="6">
        <v>20030811</v>
      </c>
      <c r="F688" t="s">
        <v>592</v>
      </c>
      <c r="G688">
        <v>2219548</v>
      </c>
      <c r="H688" s="12">
        <v>0</v>
      </c>
      <c r="I688" s="12">
        <v>0</v>
      </c>
      <c r="J688" s="2">
        <v>2767</v>
      </c>
      <c r="K688" s="2">
        <v>0</v>
      </c>
      <c r="L688" s="2">
        <v>0</v>
      </c>
      <c r="M688" s="2">
        <v>2767</v>
      </c>
      <c r="N688" s="11">
        <f>VLOOKUP(P688,'CODIGOS RENTISTICOS'!$A$2:E1728,2,FALSE)</f>
        <v>96400000</v>
      </c>
      <c r="O688" s="11">
        <f>VLOOKUP(P688,'CODIGOS RENTISTICOS'!$A$2:F3895,3,FALSE)</f>
        <v>370101</v>
      </c>
      <c r="P688">
        <v>121280</v>
      </c>
      <c r="Q688" s="2">
        <v>2767</v>
      </c>
    </row>
    <row r="689" spans="1:17" x14ac:dyDescent="0.2">
      <c r="A689">
        <v>50000249</v>
      </c>
      <c r="B689" s="33" t="s">
        <v>249</v>
      </c>
      <c r="C689" t="s">
        <v>1053</v>
      </c>
      <c r="D689">
        <v>8604043561</v>
      </c>
      <c r="E689" s="6">
        <v>20030811</v>
      </c>
      <c r="F689" t="s">
        <v>592</v>
      </c>
      <c r="G689">
        <v>2137520</v>
      </c>
      <c r="H689" s="12">
        <v>0</v>
      </c>
      <c r="I689" s="12">
        <v>0</v>
      </c>
      <c r="J689" s="2">
        <v>1000</v>
      </c>
      <c r="K689" s="2">
        <v>0</v>
      </c>
      <c r="L689" s="2">
        <v>0</v>
      </c>
      <c r="M689" s="2">
        <v>1000</v>
      </c>
      <c r="N689" s="11">
        <f>VLOOKUP(P689,'CODIGOS RENTISTICOS'!$A$2:E1729,2,FALSE)</f>
        <v>825000000</v>
      </c>
      <c r="O689" s="11">
        <f>VLOOKUP(P689,'CODIGOS RENTISTICOS'!$A$2:F3896,3,FALSE)</f>
        <v>150109</v>
      </c>
      <c r="P689">
        <v>121245</v>
      </c>
      <c r="Q689" s="2">
        <v>1000</v>
      </c>
    </row>
    <row r="690" spans="1:17" x14ac:dyDescent="0.2">
      <c r="A690">
        <v>50000249</v>
      </c>
      <c r="B690" s="33" t="s">
        <v>250</v>
      </c>
      <c r="C690" t="s">
        <v>1057</v>
      </c>
      <c r="D690">
        <v>17140516</v>
      </c>
      <c r="E690" s="6">
        <v>20030811</v>
      </c>
      <c r="F690" t="s">
        <v>592</v>
      </c>
      <c r="G690">
        <v>2042721</v>
      </c>
      <c r="H690" s="12">
        <v>0</v>
      </c>
      <c r="I690" s="12">
        <v>0</v>
      </c>
      <c r="J690" s="2">
        <v>20000</v>
      </c>
      <c r="K690" s="2">
        <v>0</v>
      </c>
      <c r="L690" s="2">
        <v>0</v>
      </c>
      <c r="M690" s="2">
        <v>20000</v>
      </c>
      <c r="N690" s="11">
        <f>VLOOKUP(P690,'CODIGOS RENTISTICOS'!$A$2:E1730,2,FALSE)</f>
        <v>96300000</v>
      </c>
      <c r="O690" s="11">
        <f>VLOOKUP(P690,'CODIGOS RENTISTICOS'!$A$2:F3897,3,FALSE)</f>
        <v>360107</v>
      </c>
      <c r="P690">
        <v>121215</v>
      </c>
      <c r="Q690" s="2">
        <v>20000</v>
      </c>
    </row>
    <row r="691" spans="1:17" x14ac:dyDescent="0.2">
      <c r="A691">
        <v>50000249</v>
      </c>
      <c r="B691" s="33" t="s">
        <v>251</v>
      </c>
      <c r="C691" t="s">
        <v>1052</v>
      </c>
      <c r="D691">
        <v>70551754</v>
      </c>
      <c r="E691" s="6">
        <v>20030811</v>
      </c>
      <c r="F691" t="s">
        <v>592</v>
      </c>
      <c r="G691">
        <v>3142039</v>
      </c>
      <c r="H691" s="12">
        <v>0</v>
      </c>
      <c r="I691" s="12">
        <v>0</v>
      </c>
      <c r="J691" s="2">
        <v>22150</v>
      </c>
      <c r="K691" s="2">
        <v>0</v>
      </c>
      <c r="L691" s="2">
        <v>0</v>
      </c>
      <c r="M691" s="2">
        <v>22150</v>
      </c>
      <c r="N691" s="11">
        <f>VLOOKUP(P691,'CODIGOS RENTISTICOS'!$A$2:E1731,2,FALSE)</f>
        <v>825000000</v>
      </c>
      <c r="O691" s="11">
        <f>VLOOKUP(P691,'CODIGOS RENTISTICOS'!$A$2:F3898,3,FALSE)</f>
        <v>150109</v>
      </c>
      <c r="P691">
        <v>121245</v>
      </c>
      <c r="Q691" s="2">
        <v>22150</v>
      </c>
    </row>
    <row r="692" spans="1:17" x14ac:dyDescent="0.2">
      <c r="A692">
        <v>50000249</v>
      </c>
      <c r="B692" s="33" t="s">
        <v>252</v>
      </c>
      <c r="C692" t="s">
        <v>756</v>
      </c>
      <c r="D692">
        <v>8002440450</v>
      </c>
      <c r="E692" s="6">
        <v>20030811</v>
      </c>
      <c r="F692" t="s">
        <v>592</v>
      </c>
      <c r="G692">
        <v>5613737</v>
      </c>
      <c r="H692" s="12">
        <v>0</v>
      </c>
      <c r="I692" s="12">
        <v>0</v>
      </c>
      <c r="J692" s="2">
        <v>44260</v>
      </c>
      <c r="K692" s="2">
        <v>0</v>
      </c>
      <c r="L692" s="2">
        <v>0</v>
      </c>
      <c r="M692" s="2">
        <v>44260</v>
      </c>
      <c r="N692" s="11">
        <f>VLOOKUP(P692,'CODIGOS RENTISTICOS'!$A$2:E1732,2,FALSE)</f>
        <v>825000000</v>
      </c>
      <c r="O692" s="11">
        <f>VLOOKUP(P692,'CODIGOS RENTISTICOS'!$A$2:F3899,3,FALSE)</f>
        <v>150109</v>
      </c>
      <c r="P692">
        <v>121245</v>
      </c>
      <c r="Q692" s="2">
        <v>44260</v>
      </c>
    </row>
    <row r="693" spans="1:17" x14ac:dyDescent="0.2">
      <c r="A693">
        <v>50000249</v>
      </c>
      <c r="B693" s="33" t="s">
        <v>253</v>
      </c>
      <c r="C693" t="s">
        <v>1066</v>
      </c>
      <c r="D693">
        <v>8002379534</v>
      </c>
      <c r="E693" s="6">
        <v>20030811</v>
      </c>
      <c r="F693" t="s">
        <v>592</v>
      </c>
      <c r="G693">
        <v>2650158</v>
      </c>
      <c r="H693" s="12">
        <v>0</v>
      </c>
      <c r="I693" s="12">
        <v>0</v>
      </c>
      <c r="J693" s="2">
        <v>2767</v>
      </c>
      <c r="K693" s="2">
        <v>0</v>
      </c>
      <c r="L693" s="2">
        <v>0</v>
      </c>
      <c r="M693" s="2">
        <v>2767</v>
      </c>
      <c r="N693" s="11">
        <f>VLOOKUP(P693,'CODIGOS RENTISTICOS'!$A$2:E1733,2,FALSE)</f>
        <v>96400000</v>
      </c>
      <c r="O693" s="11">
        <f>VLOOKUP(P693,'CODIGOS RENTISTICOS'!$A$2:F3900,3,FALSE)</f>
        <v>370101</v>
      </c>
      <c r="P693">
        <v>121280</v>
      </c>
      <c r="Q693" s="2">
        <v>2767</v>
      </c>
    </row>
    <row r="694" spans="1:17" x14ac:dyDescent="0.2">
      <c r="A694">
        <v>50000249</v>
      </c>
      <c r="B694" s="33" t="s">
        <v>254</v>
      </c>
      <c r="C694" t="s">
        <v>1166</v>
      </c>
      <c r="D694">
        <v>32790167</v>
      </c>
      <c r="E694" s="6">
        <v>20030811</v>
      </c>
      <c r="F694" t="s">
        <v>592</v>
      </c>
      <c r="G694">
        <v>3440439</v>
      </c>
      <c r="H694" s="12">
        <v>0</v>
      </c>
      <c r="I694" s="12">
        <v>0</v>
      </c>
      <c r="J694" s="2">
        <v>55333</v>
      </c>
      <c r="K694" s="2">
        <v>0</v>
      </c>
      <c r="L694" s="2">
        <v>0</v>
      </c>
      <c r="M694" s="2">
        <v>55333</v>
      </c>
      <c r="N694" s="11">
        <f>VLOOKUP(P694,'CODIGOS RENTISTICOS'!$A$2:E1734,2,FALSE)</f>
        <v>96300000</v>
      </c>
      <c r="O694" s="11">
        <f>VLOOKUP(P694,'CODIGOS RENTISTICOS'!$A$2:F3901,3,FALSE)</f>
        <v>360101</v>
      </c>
      <c r="P694">
        <v>121270</v>
      </c>
      <c r="Q694" s="2">
        <v>55333</v>
      </c>
    </row>
    <row r="695" spans="1:17" x14ac:dyDescent="0.2">
      <c r="A695">
        <v>50000249</v>
      </c>
      <c r="B695" s="33" t="s">
        <v>255</v>
      </c>
      <c r="C695" t="s">
        <v>1164</v>
      </c>
      <c r="D695">
        <v>8020044634</v>
      </c>
      <c r="E695" s="6">
        <v>20030811</v>
      </c>
      <c r="F695" t="s">
        <v>592</v>
      </c>
      <c r="G695">
        <v>3782007</v>
      </c>
      <c r="H695" s="12">
        <v>0</v>
      </c>
      <c r="I695" s="12">
        <v>0</v>
      </c>
      <c r="J695" s="2">
        <v>300</v>
      </c>
      <c r="K695" s="2">
        <v>0</v>
      </c>
      <c r="L695" s="2">
        <v>0</v>
      </c>
      <c r="M695" s="2">
        <v>300</v>
      </c>
      <c r="N695" s="11">
        <f>VLOOKUP(P695,'CODIGOS RENTISTICOS'!$A$2:E1735,2,FALSE)</f>
        <v>96400000</v>
      </c>
      <c r="O695" s="11">
        <f>VLOOKUP(P695,'CODIGOS RENTISTICOS'!$A$2:F3902,3,FALSE)</f>
        <v>370101</v>
      </c>
      <c r="P695">
        <v>121280</v>
      </c>
      <c r="Q695" s="2">
        <v>300</v>
      </c>
    </row>
    <row r="696" spans="1:17" x14ac:dyDescent="0.2">
      <c r="A696">
        <v>50000249</v>
      </c>
      <c r="B696" s="33" t="s">
        <v>256</v>
      </c>
      <c r="C696" t="s">
        <v>1168</v>
      </c>
      <c r="D696">
        <v>8020044634</v>
      </c>
      <c r="E696" s="6">
        <v>20030811</v>
      </c>
      <c r="F696" t="s">
        <v>592</v>
      </c>
      <c r="G696">
        <v>3782007</v>
      </c>
      <c r="H696" s="12">
        <v>0</v>
      </c>
      <c r="I696" s="12">
        <v>0</v>
      </c>
      <c r="J696" s="2">
        <v>13850</v>
      </c>
      <c r="K696" s="2">
        <v>0</v>
      </c>
      <c r="L696" s="2">
        <v>0</v>
      </c>
      <c r="M696" s="2">
        <v>13850</v>
      </c>
      <c r="N696" s="11">
        <f>VLOOKUP(P696,'CODIGOS RENTISTICOS'!$A$2:E1736,2,FALSE)</f>
        <v>96400000</v>
      </c>
      <c r="O696" s="11">
        <f>VLOOKUP(P696,'CODIGOS RENTISTICOS'!$A$2:F3903,3,FALSE)</f>
        <v>370101</v>
      </c>
      <c r="P696">
        <v>121280</v>
      </c>
      <c r="Q696" s="2">
        <v>13850</v>
      </c>
    </row>
    <row r="697" spans="1:17" x14ac:dyDescent="0.2">
      <c r="A697">
        <v>50000249</v>
      </c>
      <c r="B697" s="33" t="s">
        <v>257</v>
      </c>
      <c r="C697" t="s">
        <v>841</v>
      </c>
      <c r="D697">
        <v>8002553398</v>
      </c>
      <c r="E697" s="6">
        <v>20030811</v>
      </c>
      <c r="F697" t="s">
        <v>592</v>
      </c>
      <c r="G697">
        <v>6605744</v>
      </c>
      <c r="H697" s="12">
        <v>0</v>
      </c>
      <c r="I697" s="12">
        <v>0</v>
      </c>
      <c r="J697" s="2">
        <v>203000</v>
      </c>
      <c r="K697" s="2">
        <v>0</v>
      </c>
      <c r="L697" s="2">
        <v>0</v>
      </c>
      <c r="M697" s="2">
        <v>203000</v>
      </c>
      <c r="N697" s="11">
        <f>VLOOKUP(P697,'CODIGOS RENTISTICOS'!$A$2:E1737,2,FALSE)</f>
        <v>11100000</v>
      </c>
      <c r="O697" s="11">
        <f>VLOOKUP(P697,'CODIGOS RENTISTICOS'!$A$2:F3904,3,FALSE)</f>
        <v>150101</v>
      </c>
      <c r="P697">
        <v>121275</v>
      </c>
      <c r="Q697" s="2">
        <v>203000</v>
      </c>
    </row>
    <row r="698" spans="1:17" x14ac:dyDescent="0.2">
      <c r="A698">
        <v>50000249</v>
      </c>
      <c r="B698" s="33" t="s">
        <v>258</v>
      </c>
      <c r="C698" t="s">
        <v>1065</v>
      </c>
      <c r="D698">
        <v>8001876423</v>
      </c>
      <c r="E698" s="6">
        <v>20030811</v>
      </c>
      <c r="F698" t="s">
        <v>592</v>
      </c>
      <c r="G698">
        <v>7404090</v>
      </c>
      <c r="H698" s="12">
        <v>0</v>
      </c>
      <c r="I698" s="12">
        <v>1</v>
      </c>
      <c r="J698" s="2">
        <v>0</v>
      </c>
      <c r="K698" s="2">
        <v>2255448</v>
      </c>
      <c r="L698" s="2">
        <v>0</v>
      </c>
      <c r="M698" s="2">
        <v>2255448</v>
      </c>
      <c r="N698" s="11">
        <f>VLOOKUP(P698,'CODIGOS RENTISTICOS'!$A$2:E1738,2,FALSE)</f>
        <v>13700000</v>
      </c>
      <c r="O698" s="11">
        <f>VLOOKUP(P698,'CODIGOS RENTISTICOS'!$A$2:F3905,3,FALSE)</f>
        <v>290101</v>
      </c>
      <c r="P698">
        <v>270944</v>
      </c>
      <c r="Q698" s="2">
        <v>2255448</v>
      </c>
    </row>
    <row r="699" spans="1:17" x14ac:dyDescent="0.2">
      <c r="A699">
        <v>50000249</v>
      </c>
      <c r="B699" s="33" t="s">
        <v>259</v>
      </c>
      <c r="C699" t="s">
        <v>1064</v>
      </c>
      <c r="D699">
        <v>40044518</v>
      </c>
      <c r="E699" s="6">
        <v>20030811</v>
      </c>
      <c r="F699" t="s">
        <v>592</v>
      </c>
      <c r="G699">
        <v>7425063</v>
      </c>
      <c r="H699" s="12">
        <v>0</v>
      </c>
      <c r="I699" s="12">
        <v>0</v>
      </c>
      <c r="J699" s="2">
        <v>55350</v>
      </c>
      <c r="K699" s="2">
        <v>0</v>
      </c>
      <c r="L699" s="2">
        <v>0</v>
      </c>
      <c r="M699" s="2">
        <v>55350</v>
      </c>
      <c r="N699" s="11">
        <f>VLOOKUP(P699,'CODIGOS RENTISTICOS'!$A$2:E1739,2,FALSE)</f>
        <v>96300000</v>
      </c>
      <c r="O699" s="11">
        <f>VLOOKUP(P699,'CODIGOS RENTISTICOS'!$A$2:F3906,3,FALSE)</f>
        <v>360101</v>
      </c>
      <c r="P699">
        <v>121270</v>
      </c>
      <c r="Q699" s="2">
        <v>55350</v>
      </c>
    </row>
    <row r="700" spans="1:17" x14ac:dyDescent="0.2">
      <c r="A700">
        <v>50000249</v>
      </c>
      <c r="B700" s="33" t="s">
        <v>260</v>
      </c>
      <c r="C700" t="s">
        <v>920</v>
      </c>
      <c r="D700">
        <v>7166539</v>
      </c>
      <c r="E700" s="6">
        <v>20030811</v>
      </c>
      <c r="F700" t="s">
        <v>592</v>
      </c>
      <c r="G700">
        <v>7451702</v>
      </c>
      <c r="H700" s="12">
        <v>0</v>
      </c>
      <c r="I700" s="12">
        <v>0</v>
      </c>
      <c r="J700" s="2">
        <v>55350</v>
      </c>
      <c r="K700" s="2">
        <v>0</v>
      </c>
      <c r="L700" s="2">
        <v>0</v>
      </c>
      <c r="M700" s="2">
        <v>55350</v>
      </c>
      <c r="N700" s="11">
        <f>VLOOKUP(P700,'CODIGOS RENTISTICOS'!$A$2:E1740,2,FALSE)</f>
        <v>96300000</v>
      </c>
      <c r="O700" s="11">
        <f>VLOOKUP(P700,'CODIGOS RENTISTICOS'!$A$2:F3907,3,FALSE)</f>
        <v>360101</v>
      </c>
      <c r="P700">
        <v>121270</v>
      </c>
      <c r="Q700" s="2">
        <v>55350</v>
      </c>
    </row>
    <row r="701" spans="1:17" x14ac:dyDescent="0.2">
      <c r="A701">
        <v>50000249</v>
      </c>
      <c r="B701" s="33" t="s">
        <v>261</v>
      </c>
      <c r="C701" t="s">
        <v>737</v>
      </c>
      <c r="D701">
        <v>34537770</v>
      </c>
      <c r="E701" s="6">
        <v>20030811</v>
      </c>
      <c r="F701" t="s">
        <v>592</v>
      </c>
      <c r="G701">
        <v>0</v>
      </c>
      <c r="H701" s="12">
        <v>0</v>
      </c>
      <c r="I701" s="12">
        <v>0</v>
      </c>
      <c r="J701" s="2">
        <v>27200</v>
      </c>
      <c r="K701" s="2">
        <v>0</v>
      </c>
      <c r="L701" s="2">
        <v>0</v>
      </c>
      <c r="M701" s="2">
        <v>27200</v>
      </c>
      <c r="N701" s="11">
        <f>VLOOKUP(P701,'CODIGOS RENTISTICOS'!$A$2:E1741,2,FALSE)</f>
        <v>11500000</v>
      </c>
      <c r="O701" s="11">
        <f>VLOOKUP(P701,'CODIGOS RENTISTICOS'!$A$2:F3908,3,FALSE)</f>
        <v>130101</v>
      </c>
      <c r="P701">
        <v>270909</v>
      </c>
      <c r="Q701" s="2">
        <v>27200</v>
      </c>
    </row>
    <row r="702" spans="1:17" x14ac:dyDescent="0.2">
      <c r="A702">
        <v>50000249</v>
      </c>
      <c r="B702" s="33" t="s">
        <v>262</v>
      </c>
      <c r="C702" t="s">
        <v>919</v>
      </c>
      <c r="D702">
        <v>4130856</v>
      </c>
      <c r="E702" s="6">
        <v>20030811</v>
      </c>
      <c r="F702" t="s">
        <v>592</v>
      </c>
      <c r="G702">
        <v>8520500</v>
      </c>
      <c r="H702" s="12">
        <v>0</v>
      </c>
      <c r="I702" s="12">
        <v>0</v>
      </c>
      <c r="J702" s="2">
        <v>22130</v>
      </c>
      <c r="K702" s="2">
        <v>0</v>
      </c>
      <c r="L702" s="2">
        <v>0</v>
      </c>
      <c r="M702" s="2">
        <v>22130</v>
      </c>
      <c r="N702" s="11">
        <f>VLOOKUP(P702,'CODIGOS RENTISTICOS'!$A$2:E1742,2,FALSE)</f>
        <v>825000000</v>
      </c>
      <c r="O702" s="11">
        <f>VLOOKUP(P702,'CODIGOS RENTISTICOS'!$A$2:F3909,3,FALSE)</f>
        <v>150109</v>
      </c>
      <c r="P702">
        <v>121245</v>
      </c>
      <c r="Q702" s="2">
        <v>22130</v>
      </c>
    </row>
    <row r="703" spans="1:17" x14ac:dyDescent="0.2">
      <c r="A703">
        <v>50000249</v>
      </c>
      <c r="B703" s="33" t="s">
        <v>263</v>
      </c>
      <c r="C703" t="s">
        <v>918</v>
      </c>
      <c r="D703">
        <v>12278921</v>
      </c>
      <c r="E703" s="6">
        <v>20030811</v>
      </c>
      <c r="F703" t="s">
        <v>592</v>
      </c>
      <c r="G703">
        <v>8704524</v>
      </c>
      <c r="H703" s="12">
        <v>0</v>
      </c>
      <c r="I703" s="12">
        <v>0</v>
      </c>
      <c r="J703" s="2">
        <v>7000</v>
      </c>
      <c r="K703" s="2">
        <v>0</v>
      </c>
      <c r="L703" s="2">
        <v>0</v>
      </c>
      <c r="M703" s="2">
        <v>7000</v>
      </c>
      <c r="N703" s="11">
        <f>VLOOKUP(P703,'CODIGOS RENTISTICOS'!$A$2:E1743,2,FALSE)</f>
        <v>825000000</v>
      </c>
      <c r="O703" s="11">
        <f>VLOOKUP(P703,'CODIGOS RENTISTICOS'!$A$2:F3910,3,FALSE)</f>
        <v>150109</v>
      </c>
      <c r="P703">
        <v>121245</v>
      </c>
      <c r="Q703" s="2">
        <v>7000</v>
      </c>
    </row>
    <row r="704" spans="1:17" x14ac:dyDescent="0.2">
      <c r="A704">
        <v>50000249</v>
      </c>
      <c r="B704" s="33" t="s">
        <v>264</v>
      </c>
      <c r="C704" t="s">
        <v>915</v>
      </c>
      <c r="D704">
        <v>12271318</v>
      </c>
      <c r="E704" s="6">
        <v>20030811</v>
      </c>
      <c r="F704" t="s">
        <v>592</v>
      </c>
      <c r="G704">
        <v>8704524</v>
      </c>
      <c r="H704" s="12">
        <v>0</v>
      </c>
      <c r="I704" s="12">
        <v>0</v>
      </c>
      <c r="J704" s="2">
        <v>7000</v>
      </c>
      <c r="K704" s="2">
        <v>0</v>
      </c>
      <c r="L704" s="2">
        <v>0</v>
      </c>
      <c r="M704" s="2">
        <v>7000</v>
      </c>
      <c r="N704" s="11">
        <f>VLOOKUP(P704,'CODIGOS RENTISTICOS'!$A$2:E1744,2,FALSE)</f>
        <v>825000000</v>
      </c>
      <c r="O704" s="11">
        <f>VLOOKUP(P704,'CODIGOS RENTISTICOS'!$A$2:F3911,3,FALSE)</f>
        <v>150109</v>
      </c>
      <c r="P704">
        <v>121245</v>
      </c>
      <c r="Q704" s="2">
        <v>7000</v>
      </c>
    </row>
    <row r="705" spans="1:17" x14ac:dyDescent="0.2">
      <c r="A705">
        <v>50000249</v>
      </c>
      <c r="B705" s="33" t="s">
        <v>265</v>
      </c>
      <c r="C705" t="s">
        <v>1045</v>
      </c>
      <c r="D705">
        <v>86049464</v>
      </c>
      <c r="E705" s="6">
        <v>20030811</v>
      </c>
      <c r="F705" t="s">
        <v>592</v>
      </c>
      <c r="G705">
        <v>8704524</v>
      </c>
      <c r="H705" s="12">
        <v>0</v>
      </c>
      <c r="I705" s="12">
        <v>0</v>
      </c>
      <c r="J705" s="2">
        <v>7000</v>
      </c>
      <c r="K705" s="2">
        <v>0</v>
      </c>
      <c r="L705" s="2">
        <v>0</v>
      </c>
      <c r="M705" s="2">
        <v>7000</v>
      </c>
      <c r="N705" s="11">
        <f>VLOOKUP(P705,'CODIGOS RENTISTICOS'!$A$2:E1745,2,FALSE)</f>
        <v>825000000</v>
      </c>
      <c r="O705" s="11">
        <f>VLOOKUP(P705,'CODIGOS RENTISTICOS'!$A$2:F3912,3,FALSE)</f>
        <v>150109</v>
      </c>
      <c r="P705">
        <v>121245</v>
      </c>
      <c r="Q705" s="2">
        <v>7000</v>
      </c>
    </row>
    <row r="706" spans="1:17" x14ac:dyDescent="0.2">
      <c r="A706">
        <v>50000249</v>
      </c>
      <c r="B706" s="33" t="s">
        <v>266</v>
      </c>
      <c r="C706" t="s">
        <v>917</v>
      </c>
      <c r="D706">
        <v>3094124</v>
      </c>
      <c r="E706" s="6">
        <v>20030811</v>
      </c>
      <c r="F706" t="s">
        <v>592</v>
      </c>
      <c r="G706">
        <v>8704524</v>
      </c>
      <c r="H706" s="12">
        <v>0</v>
      </c>
      <c r="I706" s="12">
        <v>0</v>
      </c>
      <c r="J706" s="2">
        <v>7000</v>
      </c>
      <c r="K706" s="2">
        <v>0</v>
      </c>
      <c r="L706" s="2">
        <v>0</v>
      </c>
      <c r="M706" s="2">
        <v>7000</v>
      </c>
      <c r="N706" s="11">
        <f>VLOOKUP(P706,'CODIGOS RENTISTICOS'!$A$2:E1746,2,FALSE)</f>
        <v>825000000</v>
      </c>
      <c r="O706" s="11">
        <f>VLOOKUP(P706,'CODIGOS RENTISTICOS'!$A$2:F3913,3,FALSE)</f>
        <v>150109</v>
      </c>
      <c r="P706">
        <v>121245</v>
      </c>
      <c r="Q706" s="2">
        <v>7000</v>
      </c>
    </row>
    <row r="707" spans="1:17" x14ac:dyDescent="0.2">
      <c r="A707">
        <v>50000249</v>
      </c>
      <c r="B707" s="33" t="s">
        <v>267</v>
      </c>
      <c r="C707" t="s">
        <v>916</v>
      </c>
      <c r="D707">
        <v>14441481</v>
      </c>
      <c r="E707" s="6">
        <v>20030811</v>
      </c>
      <c r="F707" t="s">
        <v>592</v>
      </c>
      <c r="G707">
        <v>8704524</v>
      </c>
      <c r="H707" s="12">
        <v>0</v>
      </c>
      <c r="I707" s="12">
        <v>0</v>
      </c>
      <c r="J707" s="2">
        <v>7000</v>
      </c>
      <c r="K707" s="2">
        <v>0</v>
      </c>
      <c r="L707" s="2">
        <v>0</v>
      </c>
      <c r="M707" s="2">
        <v>7000</v>
      </c>
      <c r="N707" s="11">
        <f>VLOOKUP(P707,'CODIGOS RENTISTICOS'!$A$2:E1747,2,FALSE)</f>
        <v>825000000</v>
      </c>
      <c r="O707" s="11">
        <f>VLOOKUP(P707,'CODIGOS RENTISTICOS'!$A$2:F3914,3,FALSE)</f>
        <v>150109</v>
      </c>
      <c r="P707">
        <v>121245</v>
      </c>
      <c r="Q707" s="2">
        <v>7000</v>
      </c>
    </row>
    <row r="708" spans="1:17" x14ac:dyDescent="0.2">
      <c r="A708">
        <v>50000249</v>
      </c>
      <c r="B708" s="33" t="s">
        <v>268</v>
      </c>
      <c r="C708" t="s">
        <v>915</v>
      </c>
      <c r="D708">
        <v>3273695</v>
      </c>
      <c r="E708" s="6">
        <v>20030811</v>
      </c>
      <c r="F708" t="s">
        <v>592</v>
      </c>
      <c r="G708">
        <v>8704524</v>
      </c>
      <c r="H708" s="12">
        <v>0</v>
      </c>
      <c r="I708" s="12">
        <v>0</v>
      </c>
      <c r="J708" s="2">
        <v>7000</v>
      </c>
      <c r="K708" s="2">
        <v>0</v>
      </c>
      <c r="L708" s="2">
        <v>0</v>
      </c>
      <c r="M708" s="2">
        <v>7000</v>
      </c>
      <c r="N708" s="11">
        <f>VLOOKUP(P708,'CODIGOS RENTISTICOS'!$A$2:E1748,2,FALSE)</f>
        <v>825000000</v>
      </c>
      <c r="O708" s="11">
        <f>VLOOKUP(P708,'CODIGOS RENTISTICOS'!$A$2:F3915,3,FALSE)</f>
        <v>150109</v>
      </c>
      <c r="P708">
        <v>121245</v>
      </c>
      <c r="Q708" s="2">
        <v>7000</v>
      </c>
    </row>
    <row r="709" spans="1:17" x14ac:dyDescent="0.2">
      <c r="A709">
        <v>50000249</v>
      </c>
      <c r="B709" s="33" t="s">
        <v>269</v>
      </c>
      <c r="C709" t="s">
        <v>914</v>
      </c>
      <c r="D709">
        <v>15927359</v>
      </c>
      <c r="E709" s="6">
        <v>20030811</v>
      </c>
      <c r="F709" t="s">
        <v>592</v>
      </c>
      <c r="G709">
        <v>8704524</v>
      </c>
      <c r="H709" s="12">
        <v>0</v>
      </c>
      <c r="I709" s="12">
        <v>0</v>
      </c>
      <c r="J709" s="2">
        <v>7000</v>
      </c>
      <c r="K709" s="2">
        <v>0</v>
      </c>
      <c r="L709" s="2">
        <v>0</v>
      </c>
      <c r="M709" s="2">
        <v>7000</v>
      </c>
      <c r="N709" s="11">
        <f>VLOOKUP(P709,'CODIGOS RENTISTICOS'!$A$2:E1749,2,FALSE)</f>
        <v>825000000</v>
      </c>
      <c r="O709" s="11">
        <f>VLOOKUP(P709,'CODIGOS RENTISTICOS'!$A$2:F3916,3,FALSE)</f>
        <v>150109</v>
      </c>
      <c r="P709">
        <v>121245</v>
      </c>
      <c r="Q709" s="2">
        <v>7000</v>
      </c>
    </row>
    <row r="710" spans="1:17" x14ac:dyDescent="0.2">
      <c r="A710">
        <v>50000249</v>
      </c>
      <c r="B710" s="33" t="s">
        <v>270</v>
      </c>
      <c r="C710" t="s">
        <v>833</v>
      </c>
      <c r="D710">
        <v>86067948</v>
      </c>
      <c r="E710" s="6">
        <v>20030811</v>
      </c>
      <c r="F710" t="s">
        <v>592</v>
      </c>
      <c r="G710">
        <v>8704524</v>
      </c>
      <c r="H710" s="12">
        <v>0</v>
      </c>
      <c r="I710" s="12">
        <v>0</v>
      </c>
      <c r="J710" s="2">
        <v>7000</v>
      </c>
      <c r="K710" s="2">
        <v>0</v>
      </c>
      <c r="L710" s="2">
        <v>0</v>
      </c>
      <c r="M710" s="2">
        <v>7000</v>
      </c>
      <c r="N710" s="11">
        <f>VLOOKUP(P710,'CODIGOS RENTISTICOS'!$A$2:E1750,2,FALSE)</f>
        <v>825000000</v>
      </c>
      <c r="O710" s="11">
        <f>VLOOKUP(P710,'CODIGOS RENTISTICOS'!$A$2:F3917,3,FALSE)</f>
        <v>150109</v>
      </c>
      <c r="P710">
        <v>121245</v>
      </c>
      <c r="Q710" s="2">
        <v>7000</v>
      </c>
    </row>
    <row r="711" spans="1:17" x14ac:dyDescent="0.2">
      <c r="A711">
        <v>50000249</v>
      </c>
      <c r="B711" s="33" t="s">
        <v>271</v>
      </c>
      <c r="C711" t="s">
        <v>1042</v>
      </c>
      <c r="D711">
        <v>10091986</v>
      </c>
      <c r="E711" s="6">
        <v>20030811</v>
      </c>
      <c r="F711" t="s">
        <v>592</v>
      </c>
      <c r="G711">
        <v>3358860</v>
      </c>
      <c r="H711" s="12">
        <v>0</v>
      </c>
      <c r="I711" s="12">
        <v>0</v>
      </c>
      <c r="J711" s="2">
        <v>7000</v>
      </c>
      <c r="K711" s="2">
        <v>0</v>
      </c>
      <c r="L711" s="2">
        <v>0</v>
      </c>
      <c r="M711" s="2">
        <v>7000</v>
      </c>
      <c r="N711" s="11">
        <f>VLOOKUP(P711,'CODIGOS RENTISTICOS'!$A$2:E1751,2,FALSE)</f>
        <v>825000000</v>
      </c>
      <c r="O711" s="11">
        <f>VLOOKUP(P711,'CODIGOS RENTISTICOS'!$A$2:F3918,3,FALSE)</f>
        <v>150109</v>
      </c>
      <c r="P711">
        <v>121245</v>
      </c>
      <c r="Q711" s="2">
        <v>7000</v>
      </c>
    </row>
    <row r="712" spans="1:17" x14ac:dyDescent="0.2">
      <c r="A712">
        <v>50000249</v>
      </c>
      <c r="B712" s="33" t="s">
        <v>272</v>
      </c>
      <c r="C712" t="s">
        <v>1028</v>
      </c>
      <c r="D712">
        <v>66988862</v>
      </c>
      <c r="E712" s="6">
        <v>20030811</v>
      </c>
      <c r="F712" t="s">
        <v>592</v>
      </c>
      <c r="G712">
        <v>8828561</v>
      </c>
      <c r="H712" s="12">
        <v>0</v>
      </c>
      <c r="I712" s="12">
        <v>0</v>
      </c>
      <c r="J712" s="2">
        <v>22134</v>
      </c>
      <c r="K712" s="2">
        <v>0</v>
      </c>
      <c r="L712" s="2">
        <v>0</v>
      </c>
      <c r="M712" s="2">
        <v>22134</v>
      </c>
      <c r="N712" s="11">
        <f>VLOOKUP(P712,'CODIGOS RENTISTICOS'!$A$2:E1752,2,FALSE)</f>
        <v>825000000</v>
      </c>
      <c r="O712" s="11">
        <f>VLOOKUP(P712,'CODIGOS RENTISTICOS'!$A$2:F3919,3,FALSE)</f>
        <v>150109</v>
      </c>
      <c r="P712">
        <v>121245</v>
      </c>
      <c r="Q712" s="2">
        <v>22134</v>
      </c>
    </row>
    <row r="713" spans="1:17" x14ac:dyDescent="0.2">
      <c r="A713">
        <v>50000249</v>
      </c>
      <c r="B713" s="33" t="s">
        <v>273</v>
      </c>
      <c r="C713" t="s">
        <v>1028</v>
      </c>
      <c r="D713">
        <v>1454178</v>
      </c>
      <c r="E713" s="6">
        <v>20030811</v>
      </c>
      <c r="F713" t="s">
        <v>592</v>
      </c>
      <c r="G713">
        <v>8818005</v>
      </c>
      <c r="H713" s="12">
        <v>0</v>
      </c>
      <c r="I713" s="12">
        <v>0</v>
      </c>
      <c r="J713" s="2">
        <v>200000</v>
      </c>
      <c r="K713" s="2">
        <v>0</v>
      </c>
      <c r="L713" s="2">
        <v>0</v>
      </c>
      <c r="M713" s="2">
        <v>200000</v>
      </c>
      <c r="N713" s="11">
        <f>VLOOKUP(P713,'CODIGOS RENTISTICOS'!$A$2:E1753,2,FALSE)</f>
        <v>10900000</v>
      </c>
      <c r="O713" s="11">
        <f>VLOOKUP(P713,'CODIGOS RENTISTICOS'!$A$2:F3920,3,FALSE)</f>
        <v>170101</v>
      </c>
      <c r="P713">
        <v>121255</v>
      </c>
      <c r="Q713" s="2">
        <v>200000</v>
      </c>
    </row>
    <row r="714" spans="1:17" x14ac:dyDescent="0.2">
      <c r="A714">
        <v>50000249</v>
      </c>
      <c r="B714" s="33" t="s">
        <v>274</v>
      </c>
      <c r="C714" t="s">
        <v>1038</v>
      </c>
      <c r="D714">
        <v>12912935</v>
      </c>
      <c r="E714" s="6">
        <v>20030811</v>
      </c>
      <c r="F714" t="s">
        <v>592</v>
      </c>
      <c r="G714">
        <v>2447891</v>
      </c>
      <c r="H714" s="12">
        <v>0</v>
      </c>
      <c r="I714" s="12">
        <v>0</v>
      </c>
      <c r="J714" s="2">
        <v>500000</v>
      </c>
      <c r="K714" s="2">
        <v>0</v>
      </c>
      <c r="L714" s="2">
        <v>0</v>
      </c>
      <c r="M714" s="2">
        <v>500000</v>
      </c>
      <c r="N714" s="11">
        <f>VLOOKUP(P714,'CODIGOS RENTISTICOS'!$A$2:E1754,2,FALSE)</f>
        <v>11100000</v>
      </c>
      <c r="O714" s="11">
        <f>VLOOKUP(P714,'CODIGOS RENTISTICOS'!$A$2:F3921,3,FALSE)</f>
        <v>150101</v>
      </c>
      <c r="P714">
        <v>121275</v>
      </c>
      <c r="Q714" s="2">
        <v>500000</v>
      </c>
    </row>
    <row r="715" spans="1:17" x14ac:dyDescent="0.2">
      <c r="A715">
        <v>50000249</v>
      </c>
      <c r="B715" s="33" t="s">
        <v>275</v>
      </c>
      <c r="C715" t="s">
        <v>913</v>
      </c>
      <c r="D715">
        <v>94442294</v>
      </c>
      <c r="E715" s="6">
        <v>20030811</v>
      </c>
      <c r="F715" t="s">
        <v>592</v>
      </c>
      <c r="G715">
        <v>8235138</v>
      </c>
      <c r="H715" s="12">
        <v>0</v>
      </c>
      <c r="I715" s="12">
        <v>0</v>
      </c>
      <c r="J715" s="2">
        <v>90000</v>
      </c>
      <c r="K715" s="2">
        <v>0</v>
      </c>
      <c r="L715" s="2">
        <v>0</v>
      </c>
      <c r="M715" s="2">
        <v>90000</v>
      </c>
      <c r="N715" s="11">
        <f>VLOOKUP(P715,'CODIGOS RENTISTICOS'!$A$2:E1755,2,FALSE)</f>
        <v>11100000</v>
      </c>
      <c r="O715" s="11">
        <f>VLOOKUP(P715,'CODIGOS RENTISTICOS'!$A$2:F3922,3,FALSE)</f>
        <v>150101</v>
      </c>
      <c r="P715">
        <v>121275</v>
      </c>
      <c r="Q715" s="2">
        <v>90000</v>
      </c>
    </row>
    <row r="716" spans="1:17" x14ac:dyDescent="0.2">
      <c r="A716">
        <v>50000249</v>
      </c>
      <c r="B716" s="33" t="s">
        <v>276</v>
      </c>
      <c r="C716" t="s">
        <v>1033</v>
      </c>
      <c r="D716">
        <v>2451489</v>
      </c>
      <c r="E716" s="6">
        <v>20030811</v>
      </c>
      <c r="F716" t="s">
        <v>592</v>
      </c>
      <c r="G716">
        <v>6675011</v>
      </c>
      <c r="H716" s="12">
        <v>0</v>
      </c>
      <c r="I716" s="12">
        <v>0</v>
      </c>
      <c r="J716" s="2">
        <v>664000</v>
      </c>
      <c r="K716" s="2">
        <v>0</v>
      </c>
      <c r="L716" s="2">
        <v>0</v>
      </c>
      <c r="M716" s="2">
        <v>664000</v>
      </c>
      <c r="N716" s="11">
        <f>VLOOKUP(P716,'CODIGOS RENTISTICOS'!$A$2:E1756,2,FALSE)</f>
        <v>825000000</v>
      </c>
      <c r="O716" s="11">
        <f>VLOOKUP(P716,'CODIGOS RENTISTICOS'!$A$2:F3923,3,FALSE)</f>
        <v>150109</v>
      </c>
      <c r="P716">
        <v>121245</v>
      </c>
      <c r="Q716" s="2">
        <v>664000</v>
      </c>
    </row>
    <row r="717" spans="1:17" x14ac:dyDescent="0.2">
      <c r="A717">
        <v>50000249</v>
      </c>
      <c r="B717" s="33" t="s">
        <v>277</v>
      </c>
      <c r="C717" t="s">
        <v>1027</v>
      </c>
      <c r="D717">
        <v>8001499331</v>
      </c>
      <c r="E717" s="6">
        <v>20030811</v>
      </c>
      <c r="F717" t="s">
        <v>592</v>
      </c>
      <c r="G717">
        <v>6652806</v>
      </c>
      <c r="H717" s="12">
        <v>0</v>
      </c>
      <c r="I717" s="12">
        <v>0</v>
      </c>
      <c r="J717" s="2">
        <v>132798</v>
      </c>
      <c r="K717" s="2">
        <v>0</v>
      </c>
      <c r="L717" s="2">
        <v>0</v>
      </c>
      <c r="M717" s="2">
        <v>132798</v>
      </c>
      <c r="N717" s="11">
        <f>VLOOKUP(P717,'CODIGOS RENTISTICOS'!$A$2:E1757,2,FALSE)</f>
        <v>825000000</v>
      </c>
      <c r="O717" s="11">
        <f>VLOOKUP(P717,'CODIGOS RENTISTICOS'!$A$2:F3924,3,FALSE)</f>
        <v>150109</v>
      </c>
      <c r="P717">
        <v>121245</v>
      </c>
      <c r="Q717" s="2">
        <v>132798</v>
      </c>
    </row>
    <row r="718" spans="1:17" x14ac:dyDescent="0.2">
      <c r="A718">
        <v>50000249</v>
      </c>
      <c r="B718" s="33" t="s">
        <v>278</v>
      </c>
      <c r="C718" t="s">
        <v>912</v>
      </c>
      <c r="D718">
        <v>8913800034</v>
      </c>
      <c r="E718" s="6">
        <v>20030811</v>
      </c>
      <c r="F718" t="s">
        <v>592</v>
      </c>
      <c r="G718">
        <v>2705800</v>
      </c>
      <c r="H718" s="12">
        <v>0</v>
      </c>
      <c r="I718" s="12">
        <v>0</v>
      </c>
      <c r="J718" s="2">
        <v>331950</v>
      </c>
      <c r="K718" s="2">
        <v>0</v>
      </c>
      <c r="L718" s="2">
        <v>0</v>
      </c>
      <c r="M718" s="2">
        <v>331950</v>
      </c>
      <c r="N718" s="11">
        <f>VLOOKUP(P718,'CODIGOS RENTISTICOS'!$A$2:E1758,2,FALSE)</f>
        <v>825000000</v>
      </c>
      <c r="O718" s="11">
        <f>VLOOKUP(P718,'CODIGOS RENTISTICOS'!$A$2:F3925,3,FALSE)</f>
        <v>150109</v>
      </c>
      <c r="P718">
        <v>121245</v>
      </c>
      <c r="Q718" s="2">
        <v>331950</v>
      </c>
    </row>
    <row r="719" spans="1:17" x14ac:dyDescent="0.2">
      <c r="A719">
        <v>50000249</v>
      </c>
      <c r="B719" s="33" t="s">
        <v>279</v>
      </c>
      <c r="C719" t="s">
        <v>911</v>
      </c>
      <c r="D719">
        <v>94392523</v>
      </c>
      <c r="E719" s="6">
        <v>20030811</v>
      </c>
      <c r="F719" t="s">
        <v>592</v>
      </c>
      <c r="G719">
        <v>2314604</v>
      </c>
      <c r="H719" s="12">
        <v>0</v>
      </c>
      <c r="I719" s="12">
        <v>0</v>
      </c>
      <c r="J719" s="2">
        <v>15130</v>
      </c>
      <c r="K719" s="2">
        <v>0</v>
      </c>
      <c r="L719" s="2">
        <v>0</v>
      </c>
      <c r="M719" s="2">
        <v>15130</v>
      </c>
      <c r="N719" s="11">
        <f>VLOOKUP(P719,'CODIGOS RENTISTICOS'!$A$2:E1759,2,FALSE)</f>
        <v>825000000</v>
      </c>
      <c r="O719" s="11">
        <f>VLOOKUP(P719,'CODIGOS RENTISTICOS'!$A$2:F3926,3,FALSE)</f>
        <v>150109</v>
      </c>
      <c r="P719">
        <v>121245</v>
      </c>
      <c r="Q719" s="2">
        <v>15130</v>
      </c>
    </row>
    <row r="720" spans="1:17" x14ac:dyDescent="0.2">
      <c r="A720">
        <v>50000249</v>
      </c>
      <c r="B720" s="33" t="s">
        <v>280</v>
      </c>
      <c r="C720" t="s">
        <v>846</v>
      </c>
      <c r="D720">
        <v>17584026</v>
      </c>
      <c r="E720" s="6">
        <v>20030811</v>
      </c>
      <c r="F720" t="s">
        <v>592</v>
      </c>
      <c r="G720">
        <v>8856636</v>
      </c>
      <c r="H720" s="12">
        <v>0</v>
      </c>
      <c r="I720" s="12">
        <v>0</v>
      </c>
      <c r="J720" s="2">
        <v>17100</v>
      </c>
      <c r="K720" s="2">
        <v>0</v>
      </c>
      <c r="L720" s="2">
        <v>0</v>
      </c>
      <c r="M720" s="2">
        <v>17100</v>
      </c>
      <c r="N720" s="11">
        <f>VLOOKUP(P720,'CODIGOS RENTISTICOS'!$A$2:E1760,2,FALSE)</f>
        <v>825000000</v>
      </c>
      <c r="O720" s="11">
        <f>VLOOKUP(P720,'CODIGOS RENTISTICOS'!$A$2:F3927,3,FALSE)</f>
        <v>150109</v>
      </c>
      <c r="P720">
        <v>121245</v>
      </c>
      <c r="Q720" s="2">
        <v>17100</v>
      </c>
    </row>
    <row r="721" spans="1:17" x14ac:dyDescent="0.2">
      <c r="A721">
        <v>50000249</v>
      </c>
      <c r="B721" s="33" t="s">
        <v>281</v>
      </c>
      <c r="C721" t="s">
        <v>1057</v>
      </c>
      <c r="D721">
        <v>80434131</v>
      </c>
      <c r="E721" s="6">
        <v>20030811</v>
      </c>
      <c r="F721" t="s">
        <v>592</v>
      </c>
      <c r="G721">
        <v>4509981</v>
      </c>
      <c r="H721" s="12">
        <v>0</v>
      </c>
      <c r="I721" s="12">
        <v>0</v>
      </c>
      <c r="J721" s="2">
        <v>22130</v>
      </c>
      <c r="K721" s="2">
        <v>0</v>
      </c>
      <c r="L721" s="2">
        <v>0</v>
      </c>
      <c r="M721" s="2">
        <v>22130</v>
      </c>
      <c r="N721" s="11">
        <f>VLOOKUP(P721,'CODIGOS RENTISTICOS'!$A$2:E1761,2,FALSE)</f>
        <v>825000000</v>
      </c>
      <c r="O721" s="11">
        <f>VLOOKUP(P721,'CODIGOS RENTISTICOS'!$A$2:F3928,3,FALSE)</f>
        <v>150109</v>
      </c>
      <c r="P721">
        <v>121245</v>
      </c>
      <c r="Q721" s="2">
        <v>22130</v>
      </c>
    </row>
    <row r="722" spans="1:17" x14ac:dyDescent="0.2">
      <c r="A722">
        <v>50000249</v>
      </c>
      <c r="B722" s="33" t="s">
        <v>282</v>
      </c>
      <c r="C722" t="s">
        <v>1166</v>
      </c>
      <c r="D722">
        <v>8002481195</v>
      </c>
      <c r="E722" s="6">
        <v>20030811</v>
      </c>
      <c r="F722" t="s">
        <v>592</v>
      </c>
      <c r="G722">
        <v>3705520</v>
      </c>
      <c r="H722" s="12">
        <v>0</v>
      </c>
      <c r="I722" s="12">
        <v>0</v>
      </c>
      <c r="J722" s="2">
        <v>144000</v>
      </c>
      <c r="K722" s="2">
        <v>0</v>
      </c>
      <c r="L722" s="2">
        <v>0</v>
      </c>
      <c r="M722" s="2">
        <v>144000</v>
      </c>
      <c r="N722" s="11">
        <f>VLOOKUP(P722,'CODIGOS RENTISTICOS'!$A$2:E1762,2,FALSE)</f>
        <v>910300000</v>
      </c>
      <c r="O722" s="11">
        <f>VLOOKUP(P722,'CODIGOS RENTISTICOS'!$A$2:F3929,3,FALSE)</f>
        <v>130113</v>
      </c>
      <c r="P722">
        <v>121235</v>
      </c>
      <c r="Q722" s="2">
        <v>144000</v>
      </c>
    </row>
    <row r="723" spans="1:17" x14ac:dyDescent="0.2">
      <c r="A723">
        <v>50000249</v>
      </c>
      <c r="B723" s="33" t="s">
        <v>283</v>
      </c>
      <c r="C723" t="s">
        <v>1056</v>
      </c>
      <c r="D723">
        <v>93405315</v>
      </c>
      <c r="E723" s="6">
        <v>20030811</v>
      </c>
      <c r="F723" t="s">
        <v>592</v>
      </c>
      <c r="G723">
        <v>2750739</v>
      </c>
      <c r="H723" s="12">
        <v>0</v>
      </c>
      <c r="I723" s="12">
        <v>0</v>
      </c>
      <c r="J723" s="2">
        <v>15200</v>
      </c>
      <c r="K723" s="2">
        <v>0</v>
      </c>
      <c r="L723" s="2">
        <v>0</v>
      </c>
      <c r="M723" s="2">
        <v>15200</v>
      </c>
      <c r="N723" s="11">
        <f>VLOOKUP(P723,'CODIGOS RENTISTICOS'!$A$2:E1763,2,FALSE)</f>
        <v>825000000</v>
      </c>
      <c r="O723" s="11">
        <f>VLOOKUP(P723,'CODIGOS RENTISTICOS'!$A$2:F3930,3,FALSE)</f>
        <v>150109</v>
      </c>
      <c r="P723">
        <v>121245</v>
      </c>
      <c r="Q723" s="2">
        <v>15200</v>
      </c>
    </row>
    <row r="724" spans="1:17" x14ac:dyDescent="0.2">
      <c r="A724">
        <v>50000249</v>
      </c>
      <c r="B724" s="33" t="s">
        <v>284</v>
      </c>
      <c r="C724" t="s">
        <v>1160</v>
      </c>
      <c r="D724">
        <v>8300182687</v>
      </c>
      <c r="E724" s="6">
        <v>20030811</v>
      </c>
      <c r="F724" t="s">
        <v>592</v>
      </c>
      <c r="G724">
        <v>4204440</v>
      </c>
      <c r="H724" s="12">
        <v>0</v>
      </c>
      <c r="I724" s="12">
        <v>0</v>
      </c>
      <c r="J724" s="2">
        <v>2546160</v>
      </c>
      <c r="K724" s="2">
        <v>0</v>
      </c>
      <c r="L724" s="2">
        <v>0</v>
      </c>
      <c r="M724" s="2">
        <v>2546160</v>
      </c>
      <c r="N724" s="11">
        <f>VLOOKUP(P724,'CODIGOS RENTISTICOS'!$A$2:E1764,2,FALSE)</f>
        <v>825000000</v>
      </c>
      <c r="O724" s="11">
        <f>VLOOKUP(P724,'CODIGOS RENTISTICOS'!$A$2:F3931,3,FALSE)</f>
        <v>150109</v>
      </c>
      <c r="P724">
        <v>121245</v>
      </c>
      <c r="Q724" s="2">
        <v>2546160</v>
      </c>
    </row>
    <row r="725" spans="1:17" x14ac:dyDescent="0.2">
      <c r="A725">
        <v>50000249</v>
      </c>
      <c r="B725" s="33" t="s">
        <v>285</v>
      </c>
      <c r="C725" t="s">
        <v>824</v>
      </c>
      <c r="D725">
        <v>8001373701</v>
      </c>
      <c r="E725" s="6">
        <v>20030811</v>
      </c>
      <c r="F725" t="s">
        <v>592</v>
      </c>
      <c r="G725">
        <v>6767030</v>
      </c>
      <c r="H725" s="12">
        <v>0</v>
      </c>
      <c r="I725" s="12">
        <v>1</v>
      </c>
      <c r="J725" s="2">
        <v>0</v>
      </c>
      <c r="K725" s="2">
        <v>0</v>
      </c>
      <c r="L725" s="2">
        <v>79164</v>
      </c>
      <c r="M725" s="2">
        <v>791640</v>
      </c>
      <c r="N725" s="11">
        <f>VLOOKUP(P725,'CODIGOS RENTISTICOS'!$A$2:E1765,2,FALSE)</f>
        <v>910300000</v>
      </c>
      <c r="O725" s="11">
        <f>VLOOKUP(P725,'CODIGOS RENTISTICOS'!$A$2:F3932,3,FALSE)</f>
        <v>130113</v>
      </c>
      <c r="P725">
        <v>121235</v>
      </c>
      <c r="Q725" s="2">
        <v>791640</v>
      </c>
    </row>
    <row r="726" spans="1:17" x14ac:dyDescent="0.2">
      <c r="A726">
        <v>50000249</v>
      </c>
      <c r="B726" s="33" t="s">
        <v>286</v>
      </c>
      <c r="C726" t="s">
        <v>1054</v>
      </c>
      <c r="D726">
        <v>8600309826</v>
      </c>
      <c r="E726" s="6">
        <v>20030812</v>
      </c>
      <c r="F726" t="s">
        <v>592</v>
      </c>
      <c r="G726">
        <v>2325673</v>
      </c>
      <c r="H726" s="12">
        <v>0</v>
      </c>
      <c r="I726" s="12">
        <v>0</v>
      </c>
      <c r="J726" s="2">
        <v>199188</v>
      </c>
      <c r="K726" s="2">
        <v>0</v>
      </c>
      <c r="L726" s="2">
        <v>0</v>
      </c>
      <c r="M726" s="2">
        <v>199188</v>
      </c>
      <c r="N726" s="11">
        <f>VLOOKUP(P726,'CODIGOS RENTISTICOS'!$A$2:E1766,2,FALSE)</f>
        <v>825000000</v>
      </c>
      <c r="O726" s="11">
        <f>VLOOKUP(P726,'CODIGOS RENTISTICOS'!$A$2:F3933,3,FALSE)</f>
        <v>150109</v>
      </c>
      <c r="P726">
        <v>121245</v>
      </c>
      <c r="Q726" s="2">
        <v>199188</v>
      </c>
    </row>
    <row r="727" spans="1:17" x14ac:dyDescent="0.2">
      <c r="A727">
        <v>50000249</v>
      </c>
      <c r="B727" s="33" t="s">
        <v>287</v>
      </c>
      <c r="C727" t="s">
        <v>1057</v>
      </c>
      <c r="D727">
        <v>8000169948</v>
      </c>
      <c r="E727" s="6">
        <v>20030812</v>
      </c>
      <c r="F727" t="s">
        <v>592</v>
      </c>
      <c r="G727">
        <v>2638265</v>
      </c>
      <c r="H727" s="12">
        <v>0</v>
      </c>
      <c r="I727" s="12">
        <v>0</v>
      </c>
      <c r="J727" s="2">
        <v>1992000</v>
      </c>
      <c r="K727" s="2">
        <v>0</v>
      </c>
      <c r="L727" s="2">
        <v>0</v>
      </c>
      <c r="M727" s="2">
        <v>1992000</v>
      </c>
      <c r="N727" s="11">
        <f>VLOOKUP(P727,'CODIGOS RENTISTICOS'!$A$2:E1767,2,FALSE)</f>
        <v>825000000</v>
      </c>
      <c r="O727" s="11">
        <f>VLOOKUP(P727,'CODIGOS RENTISTICOS'!$A$2:F3934,3,FALSE)</f>
        <v>150109</v>
      </c>
      <c r="P727">
        <v>121245</v>
      </c>
      <c r="Q727" s="2">
        <v>1992000</v>
      </c>
    </row>
    <row r="728" spans="1:17" x14ac:dyDescent="0.2">
      <c r="A728">
        <v>50000249</v>
      </c>
      <c r="B728" s="33" t="s">
        <v>288</v>
      </c>
      <c r="C728" t="s">
        <v>1056</v>
      </c>
      <c r="D728">
        <v>77022061</v>
      </c>
      <c r="E728" s="6">
        <v>20030812</v>
      </c>
      <c r="F728" t="s">
        <v>592</v>
      </c>
      <c r="G728">
        <v>5742163</v>
      </c>
      <c r="H728" s="12">
        <v>0</v>
      </c>
      <c r="I728" s="12">
        <v>0</v>
      </c>
      <c r="J728" s="2">
        <v>200000</v>
      </c>
      <c r="K728" s="2">
        <v>0</v>
      </c>
      <c r="L728" s="2">
        <v>0</v>
      </c>
      <c r="M728" s="2">
        <v>200000</v>
      </c>
      <c r="N728" s="11">
        <f>VLOOKUP(P728,'CODIGOS RENTISTICOS'!$A$2:E1768,2,FALSE)</f>
        <v>96300000</v>
      </c>
      <c r="O728" s="11">
        <f>VLOOKUP(P728,'CODIGOS RENTISTICOS'!$A$2:F3935,3,FALSE)</f>
        <v>360107</v>
      </c>
      <c r="P728">
        <v>121215</v>
      </c>
      <c r="Q728" s="2">
        <v>200000</v>
      </c>
    </row>
    <row r="729" spans="1:17" x14ac:dyDescent="0.2">
      <c r="A729">
        <v>50000249</v>
      </c>
      <c r="B729" s="33" t="s">
        <v>289</v>
      </c>
      <c r="C729" t="s">
        <v>1059</v>
      </c>
      <c r="D729">
        <v>7817810</v>
      </c>
      <c r="E729" s="6">
        <v>20030812</v>
      </c>
      <c r="F729" t="s">
        <v>592</v>
      </c>
      <c r="G729">
        <v>7189179</v>
      </c>
      <c r="H729" s="12">
        <v>0</v>
      </c>
      <c r="I729" s="12">
        <v>0</v>
      </c>
      <c r="J729" s="2">
        <v>5000</v>
      </c>
      <c r="K729" s="2">
        <v>0</v>
      </c>
      <c r="L729" s="2">
        <v>0</v>
      </c>
      <c r="M729" s="2">
        <v>5000</v>
      </c>
      <c r="N729" s="11">
        <f>VLOOKUP(P729,'CODIGOS RENTISTICOS'!$A$2:E1769,2,FALSE)</f>
        <v>825000000</v>
      </c>
      <c r="O729" s="11">
        <f>VLOOKUP(P729,'CODIGOS RENTISTICOS'!$A$2:F3936,3,FALSE)</f>
        <v>150109</v>
      </c>
      <c r="P729">
        <v>121245</v>
      </c>
      <c r="Q729" s="2">
        <v>5000</v>
      </c>
    </row>
    <row r="730" spans="1:17" x14ac:dyDescent="0.2">
      <c r="A730">
        <v>50000249</v>
      </c>
      <c r="B730" s="33" t="s">
        <v>290</v>
      </c>
      <c r="C730" t="s">
        <v>1055</v>
      </c>
      <c r="D730">
        <v>4290058</v>
      </c>
      <c r="E730" s="6">
        <v>20030812</v>
      </c>
      <c r="F730" t="s">
        <v>592</v>
      </c>
      <c r="G730">
        <v>7806598</v>
      </c>
      <c r="H730" s="12">
        <v>0</v>
      </c>
      <c r="I730" s="12">
        <v>0</v>
      </c>
      <c r="J730" s="2">
        <v>17130</v>
      </c>
      <c r="K730" s="2">
        <v>0</v>
      </c>
      <c r="L730" s="2">
        <v>0</v>
      </c>
      <c r="M730" s="2">
        <v>17130</v>
      </c>
      <c r="N730" s="11">
        <f>VLOOKUP(P730,'CODIGOS RENTISTICOS'!$A$2:E1770,2,FALSE)</f>
        <v>825000000</v>
      </c>
      <c r="O730" s="11">
        <f>VLOOKUP(P730,'CODIGOS RENTISTICOS'!$A$2:F3937,3,FALSE)</f>
        <v>150109</v>
      </c>
      <c r="P730">
        <v>121245</v>
      </c>
      <c r="Q730" s="2">
        <v>17130</v>
      </c>
    </row>
    <row r="731" spans="1:17" x14ac:dyDescent="0.2">
      <c r="A731">
        <v>50000249</v>
      </c>
      <c r="B731" s="33" t="s">
        <v>291</v>
      </c>
      <c r="C731" t="s">
        <v>1160</v>
      </c>
      <c r="D731">
        <v>8605158021</v>
      </c>
      <c r="E731" s="6">
        <v>20030812</v>
      </c>
      <c r="F731" t="s">
        <v>592</v>
      </c>
      <c r="G731">
        <v>6292026</v>
      </c>
      <c r="H731" s="12">
        <v>0</v>
      </c>
      <c r="I731" s="12">
        <v>0</v>
      </c>
      <c r="J731" s="2">
        <v>664000</v>
      </c>
      <c r="K731" s="2">
        <v>0</v>
      </c>
      <c r="L731" s="2">
        <v>0</v>
      </c>
      <c r="M731" s="2">
        <v>664000</v>
      </c>
      <c r="N731" s="11">
        <f>VLOOKUP(P731,'CODIGOS RENTISTICOS'!$A$2:E1771,2,FALSE)</f>
        <v>825000000</v>
      </c>
      <c r="O731" s="11">
        <f>VLOOKUP(P731,'CODIGOS RENTISTICOS'!$A$2:F3938,3,FALSE)</f>
        <v>150109</v>
      </c>
      <c r="P731">
        <v>121245</v>
      </c>
      <c r="Q731" s="2">
        <v>664000</v>
      </c>
    </row>
    <row r="732" spans="1:17" x14ac:dyDescent="0.2">
      <c r="A732">
        <v>50000249</v>
      </c>
      <c r="B732" s="33" t="s">
        <v>292</v>
      </c>
      <c r="C732" t="s">
        <v>824</v>
      </c>
      <c r="D732">
        <v>8600728763</v>
      </c>
      <c r="E732" s="6">
        <v>20030812</v>
      </c>
      <c r="F732" t="s">
        <v>592</v>
      </c>
      <c r="G732">
        <v>6294301</v>
      </c>
      <c r="H732" s="12">
        <v>0</v>
      </c>
      <c r="I732" s="12">
        <v>0</v>
      </c>
      <c r="J732" s="2">
        <v>160</v>
      </c>
      <c r="K732" s="2">
        <v>0</v>
      </c>
      <c r="L732" s="2">
        <v>0</v>
      </c>
      <c r="M732" s="2">
        <v>160</v>
      </c>
      <c r="N732" s="11">
        <f>VLOOKUP(P732,'CODIGOS RENTISTICOS'!$A$2:E1772,2,FALSE)</f>
        <v>11500000</v>
      </c>
      <c r="O732" s="11">
        <f>VLOOKUP(P732,'CODIGOS RENTISTICOS'!$A$2:F3939,3,FALSE)</f>
        <v>130101</v>
      </c>
      <c r="P732">
        <v>12102020</v>
      </c>
      <c r="Q732" s="2">
        <v>160</v>
      </c>
    </row>
    <row r="733" spans="1:17" x14ac:dyDescent="0.2">
      <c r="A733">
        <v>50000249</v>
      </c>
      <c r="B733" s="33" t="s">
        <v>293</v>
      </c>
      <c r="C733" t="s">
        <v>1056</v>
      </c>
      <c r="D733">
        <v>80272839</v>
      </c>
      <c r="E733" s="6">
        <v>20030812</v>
      </c>
      <c r="F733" t="s">
        <v>592</v>
      </c>
      <c r="G733">
        <v>2188179</v>
      </c>
      <c r="H733" s="12">
        <v>0</v>
      </c>
      <c r="I733" s="12">
        <v>0</v>
      </c>
      <c r="J733" s="2">
        <v>2240</v>
      </c>
      <c r="K733" s="2">
        <v>0</v>
      </c>
      <c r="L733" s="2">
        <v>0</v>
      </c>
      <c r="M733" s="2">
        <v>2240</v>
      </c>
      <c r="N733" s="11">
        <f>VLOOKUP(P733,'CODIGOS RENTISTICOS'!$A$2:E1773,2,FALSE)</f>
        <v>11500000</v>
      </c>
      <c r="O733" s="11">
        <f>VLOOKUP(P733,'CODIGOS RENTISTICOS'!$A$2:F3940,3,FALSE)</f>
        <v>130101</v>
      </c>
      <c r="P733">
        <v>12102020</v>
      </c>
      <c r="Q733" s="2">
        <v>2240</v>
      </c>
    </row>
    <row r="734" spans="1:17" x14ac:dyDescent="0.2">
      <c r="A734">
        <v>50000249</v>
      </c>
      <c r="B734" s="33" t="s">
        <v>294</v>
      </c>
      <c r="C734" t="s">
        <v>1053</v>
      </c>
      <c r="D734">
        <v>3663621</v>
      </c>
      <c r="E734" s="6">
        <v>20030812</v>
      </c>
      <c r="F734" t="s">
        <v>592</v>
      </c>
      <c r="G734">
        <v>5366718</v>
      </c>
      <c r="H734" s="12">
        <v>0</v>
      </c>
      <c r="I734" s="12">
        <v>0</v>
      </c>
      <c r="J734" s="2">
        <v>22150</v>
      </c>
      <c r="K734" s="2">
        <v>0</v>
      </c>
      <c r="L734" s="2">
        <v>0</v>
      </c>
      <c r="M734" s="2">
        <v>22150</v>
      </c>
      <c r="N734" s="11">
        <f>VLOOKUP(P734,'CODIGOS RENTISTICOS'!$A$2:E1774,2,FALSE)</f>
        <v>825000000</v>
      </c>
      <c r="O734" s="11">
        <f>VLOOKUP(P734,'CODIGOS RENTISTICOS'!$A$2:F3941,3,FALSE)</f>
        <v>150109</v>
      </c>
      <c r="P734">
        <v>121245</v>
      </c>
      <c r="Q734" s="2">
        <v>22150</v>
      </c>
    </row>
    <row r="735" spans="1:17" x14ac:dyDescent="0.2">
      <c r="A735">
        <v>50000249</v>
      </c>
      <c r="B735" s="33" t="s">
        <v>295</v>
      </c>
      <c r="C735" t="s">
        <v>824</v>
      </c>
      <c r="D735">
        <v>4092958</v>
      </c>
      <c r="E735" s="6">
        <v>20030812</v>
      </c>
      <c r="F735" t="s">
        <v>592</v>
      </c>
      <c r="G735">
        <v>2003236</v>
      </c>
      <c r="H735" s="12">
        <v>0</v>
      </c>
      <c r="I735" s="12">
        <v>0</v>
      </c>
      <c r="J735" s="2">
        <v>17150</v>
      </c>
      <c r="K735" s="2">
        <v>0</v>
      </c>
      <c r="L735" s="2">
        <v>0</v>
      </c>
      <c r="M735" s="2">
        <v>17150</v>
      </c>
      <c r="N735" s="11">
        <f>VLOOKUP(P735,'CODIGOS RENTISTICOS'!$A$2:E1775,2,FALSE)</f>
        <v>825000000</v>
      </c>
      <c r="O735" s="11">
        <f>VLOOKUP(P735,'CODIGOS RENTISTICOS'!$A$2:F3942,3,FALSE)</f>
        <v>150109</v>
      </c>
      <c r="P735">
        <v>121245</v>
      </c>
      <c r="Q735" s="2">
        <v>17150</v>
      </c>
    </row>
    <row r="736" spans="1:17" x14ac:dyDescent="0.2">
      <c r="A736">
        <v>50000249</v>
      </c>
      <c r="B736" s="33" t="s">
        <v>296</v>
      </c>
      <c r="C736" t="s">
        <v>1054</v>
      </c>
      <c r="D736">
        <v>8300382990</v>
      </c>
      <c r="E736" s="6">
        <v>20030812</v>
      </c>
      <c r="F736" t="s">
        <v>592</v>
      </c>
      <c r="G736">
        <v>7606508</v>
      </c>
      <c r="H736" s="12">
        <v>0</v>
      </c>
      <c r="I736" s="12">
        <v>0</v>
      </c>
      <c r="J736" s="2">
        <v>15130</v>
      </c>
      <c r="K736" s="2">
        <v>0</v>
      </c>
      <c r="L736" s="2">
        <v>0</v>
      </c>
      <c r="M736" s="2">
        <v>15130</v>
      </c>
      <c r="N736" s="11">
        <f>VLOOKUP(P736,'CODIGOS RENTISTICOS'!$A$2:E1776,2,FALSE)</f>
        <v>825000000</v>
      </c>
      <c r="O736" s="11">
        <f>VLOOKUP(P736,'CODIGOS RENTISTICOS'!$A$2:F3943,3,FALSE)</f>
        <v>150109</v>
      </c>
      <c r="P736">
        <v>121245</v>
      </c>
      <c r="Q736" s="2">
        <v>15130</v>
      </c>
    </row>
    <row r="737" spans="1:17" x14ac:dyDescent="0.2">
      <c r="A737">
        <v>50000249</v>
      </c>
      <c r="B737" s="33" t="s">
        <v>297</v>
      </c>
      <c r="C737" t="s">
        <v>1055</v>
      </c>
      <c r="D737">
        <v>3071651</v>
      </c>
      <c r="E737" s="6">
        <v>20030812</v>
      </c>
      <c r="F737" t="s">
        <v>592</v>
      </c>
      <c r="G737">
        <v>3661134</v>
      </c>
      <c r="H737" s="12">
        <v>0</v>
      </c>
      <c r="I737" s="12">
        <v>0</v>
      </c>
      <c r="J737" s="2">
        <v>22600</v>
      </c>
      <c r="K737" s="2">
        <v>0</v>
      </c>
      <c r="L737" s="2">
        <v>0</v>
      </c>
      <c r="M737" s="2">
        <v>22600</v>
      </c>
      <c r="N737" s="11">
        <f>VLOOKUP(P737,'CODIGOS RENTISTICOS'!$A$2:E1777,2,FALSE)</f>
        <v>825000000</v>
      </c>
      <c r="O737" s="11">
        <f>VLOOKUP(P737,'CODIGOS RENTISTICOS'!$A$2:F3944,3,FALSE)</f>
        <v>150109</v>
      </c>
      <c r="P737">
        <v>121245</v>
      </c>
      <c r="Q737" s="2">
        <v>22600</v>
      </c>
    </row>
    <row r="738" spans="1:17" x14ac:dyDescent="0.2">
      <c r="A738">
        <v>50000249</v>
      </c>
      <c r="B738" s="33" t="s">
        <v>298</v>
      </c>
      <c r="C738" t="s">
        <v>1059</v>
      </c>
      <c r="D738">
        <v>17331654</v>
      </c>
      <c r="E738" s="6">
        <v>20030812</v>
      </c>
      <c r="F738" t="s">
        <v>592</v>
      </c>
      <c r="G738">
        <v>2821636</v>
      </c>
      <c r="H738" s="12">
        <v>0</v>
      </c>
      <c r="I738" s="12">
        <v>0</v>
      </c>
      <c r="J738" s="2">
        <v>22200</v>
      </c>
      <c r="K738" s="2">
        <v>0</v>
      </c>
      <c r="L738" s="2">
        <v>0</v>
      </c>
      <c r="M738" s="2">
        <v>22200</v>
      </c>
      <c r="N738" s="11">
        <f>VLOOKUP(P738,'CODIGOS RENTISTICOS'!$A$2:E1778,2,FALSE)</f>
        <v>825000000</v>
      </c>
      <c r="O738" s="11">
        <f>VLOOKUP(P738,'CODIGOS RENTISTICOS'!$A$2:F3945,3,FALSE)</f>
        <v>150109</v>
      </c>
      <c r="P738">
        <v>121245</v>
      </c>
      <c r="Q738" s="2">
        <v>22200</v>
      </c>
    </row>
    <row r="739" spans="1:17" x14ac:dyDescent="0.2">
      <c r="A739">
        <v>50000249</v>
      </c>
      <c r="B739" s="33" t="s">
        <v>299</v>
      </c>
      <c r="C739" t="s">
        <v>1053</v>
      </c>
      <c r="D739">
        <v>79818351</v>
      </c>
      <c r="E739" s="6">
        <v>20030812</v>
      </c>
      <c r="F739" t="s">
        <v>592</v>
      </c>
      <c r="G739">
        <v>2821636</v>
      </c>
      <c r="H739" s="12">
        <v>0</v>
      </c>
      <c r="I739" s="12">
        <v>0</v>
      </c>
      <c r="J739" s="2">
        <v>22200</v>
      </c>
      <c r="K739" s="2">
        <v>0</v>
      </c>
      <c r="L739" s="2">
        <v>0</v>
      </c>
      <c r="M739" s="2">
        <v>22200</v>
      </c>
      <c r="N739" s="11">
        <f>VLOOKUP(P739,'CODIGOS RENTISTICOS'!$A$2:E1779,2,FALSE)</f>
        <v>825000000</v>
      </c>
      <c r="O739" s="11">
        <f>VLOOKUP(P739,'CODIGOS RENTISTICOS'!$A$2:F3946,3,FALSE)</f>
        <v>150109</v>
      </c>
      <c r="P739">
        <v>121245</v>
      </c>
      <c r="Q739" s="2">
        <v>22200</v>
      </c>
    </row>
    <row r="740" spans="1:17" x14ac:dyDescent="0.2">
      <c r="A740">
        <v>50000249</v>
      </c>
      <c r="B740" s="33" t="s">
        <v>300</v>
      </c>
      <c r="C740" t="s">
        <v>1160</v>
      </c>
      <c r="D740">
        <v>80131259</v>
      </c>
      <c r="E740" s="6">
        <v>20030812</v>
      </c>
      <c r="F740" t="s">
        <v>592</v>
      </c>
      <c r="G740">
        <v>7722226</v>
      </c>
      <c r="H740" s="12">
        <v>0</v>
      </c>
      <c r="I740" s="12">
        <v>0</v>
      </c>
      <c r="J740" s="2">
        <v>22130</v>
      </c>
      <c r="K740" s="2">
        <v>0</v>
      </c>
      <c r="L740" s="2">
        <v>0</v>
      </c>
      <c r="M740" s="2">
        <v>22130</v>
      </c>
      <c r="N740" s="11">
        <f>VLOOKUP(P740,'CODIGOS RENTISTICOS'!$A$2:E1780,2,FALSE)</f>
        <v>825000000</v>
      </c>
      <c r="O740" s="11">
        <f>VLOOKUP(P740,'CODIGOS RENTISTICOS'!$A$2:F3947,3,FALSE)</f>
        <v>150109</v>
      </c>
      <c r="P740">
        <v>121245</v>
      </c>
      <c r="Q740" s="2">
        <v>22130</v>
      </c>
    </row>
    <row r="741" spans="1:17" x14ac:dyDescent="0.2">
      <c r="A741">
        <v>50000249</v>
      </c>
      <c r="B741" s="33" t="s">
        <v>301</v>
      </c>
      <c r="C741" t="s">
        <v>1054</v>
      </c>
      <c r="D741">
        <v>13826957</v>
      </c>
      <c r="E741" s="6">
        <v>20030812</v>
      </c>
      <c r="F741" t="s">
        <v>592</v>
      </c>
      <c r="G741">
        <v>10243828</v>
      </c>
      <c r="H741" s="12">
        <v>0</v>
      </c>
      <c r="I741" s="12">
        <v>0</v>
      </c>
      <c r="J741" s="2">
        <v>33201</v>
      </c>
      <c r="K741" s="2">
        <v>0</v>
      </c>
      <c r="L741" s="2">
        <v>0</v>
      </c>
      <c r="M741" s="2">
        <v>33201</v>
      </c>
      <c r="N741" s="11">
        <f>VLOOKUP(P741,'CODIGOS RENTISTICOS'!$A$2:E1781,2,FALSE)</f>
        <v>12400000</v>
      </c>
      <c r="O741" s="11">
        <f>VLOOKUP(P741,'CODIGOS RENTISTICOS'!$A$2:F3948,3,FALSE)</f>
        <v>270102</v>
      </c>
      <c r="P741">
        <v>270214</v>
      </c>
      <c r="Q741" s="2">
        <v>33201</v>
      </c>
    </row>
    <row r="742" spans="1:17" x14ac:dyDescent="0.2">
      <c r="A742">
        <v>50000249</v>
      </c>
      <c r="B742" s="33" t="s">
        <v>302</v>
      </c>
      <c r="C742" t="s">
        <v>1174</v>
      </c>
      <c r="D742">
        <v>2956172</v>
      </c>
      <c r="E742" s="6">
        <v>20030812</v>
      </c>
      <c r="F742" t="s">
        <v>592</v>
      </c>
      <c r="G742">
        <v>3367509</v>
      </c>
      <c r="H742" s="12">
        <v>0</v>
      </c>
      <c r="I742" s="12">
        <v>0</v>
      </c>
      <c r="J742" s="2">
        <v>7000</v>
      </c>
      <c r="K742" s="2">
        <v>0</v>
      </c>
      <c r="L742" s="2">
        <v>0</v>
      </c>
      <c r="M742" s="2">
        <v>7000</v>
      </c>
      <c r="N742" s="11">
        <f>VLOOKUP(P742,'CODIGOS RENTISTICOS'!$A$2:E1782,2,FALSE)</f>
        <v>825000000</v>
      </c>
      <c r="O742" s="11">
        <f>VLOOKUP(P742,'CODIGOS RENTISTICOS'!$A$2:F3949,3,FALSE)</f>
        <v>150109</v>
      </c>
      <c r="P742">
        <v>121245</v>
      </c>
      <c r="Q742" s="2">
        <v>7000</v>
      </c>
    </row>
    <row r="743" spans="1:17" x14ac:dyDescent="0.2">
      <c r="A743">
        <v>50000249</v>
      </c>
      <c r="B743" s="33" t="s">
        <v>303</v>
      </c>
      <c r="C743" t="s">
        <v>1057</v>
      </c>
      <c r="D743">
        <v>8600139516</v>
      </c>
      <c r="E743" s="6">
        <v>20030812</v>
      </c>
      <c r="F743" t="s">
        <v>592</v>
      </c>
      <c r="G743">
        <v>3377711</v>
      </c>
      <c r="H743" s="12">
        <v>0</v>
      </c>
      <c r="I743" s="12">
        <v>0</v>
      </c>
      <c r="J743" s="2">
        <v>117910</v>
      </c>
      <c r="K743" s="2">
        <v>0</v>
      </c>
      <c r="L743" s="2">
        <v>0</v>
      </c>
      <c r="M743" s="2">
        <v>117910</v>
      </c>
      <c r="N743" s="11">
        <f>VLOOKUP(P743,'CODIGOS RENTISTICOS'!$A$2:E1783,2,FALSE)</f>
        <v>825000000</v>
      </c>
      <c r="O743" s="11">
        <f>VLOOKUP(P743,'CODIGOS RENTISTICOS'!$A$2:F3950,3,FALSE)</f>
        <v>150109</v>
      </c>
      <c r="P743">
        <v>121245</v>
      </c>
      <c r="Q743" s="2">
        <v>117910</v>
      </c>
    </row>
    <row r="744" spans="1:17" x14ac:dyDescent="0.2">
      <c r="A744">
        <v>50000249</v>
      </c>
      <c r="B744" s="33" t="s">
        <v>304</v>
      </c>
      <c r="C744" t="s">
        <v>1056</v>
      </c>
      <c r="D744">
        <v>8600139516</v>
      </c>
      <c r="E744" s="6">
        <v>20030812</v>
      </c>
      <c r="F744" t="s">
        <v>592</v>
      </c>
      <c r="G744">
        <v>3377711</v>
      </c>
      <c r="H744" s="12">
        <v>0</v>
      </c>
      <c r="I744" s="12">
        <v>0</v>
      </c>
      <c r="J744" s="2">
        <v>65553</v>
      </c>
      <c r="K744" s="2">
        <v>0</v>
      </c>
      <c r="L744" s="2">
        <v>0</v>
      </c>
      <c r="M744" s="2">
        <v>65553</v>
      </c>
      <c r="N744" s="11">
        <f>VLOOKUP(P744,'CODIGOS RENTISTICOS'!$A$2:E1784,2,FALSE)</f>
        <v>825000000</v>
      </c>
      <c r="O744" s="11">
        <f>VLOOKUP(P744,'CODIGOS RENTISTICOS'!$A$2:F3951,3,FALSE)</f>
        <v>150109</v>
      </c>
      <c r="P744">
        <v>121245</v>
      </c>
      <c r="Q744" s="2">
        <v>65553</v>
      </c>
    </row>
    <row r="745" spans="1:17" x14ac:dyDescent="0.2">
      <c r="A745">
        <v>50000249</v>
      </c>
      <c r="B745" s="33" t="s">
        <v>305</v>
      </c>
      <c r="C745" t="s">
        <v>1160</v>
      </c>
      <c r="D745">
        <v>17185095</v>
      </c>
      <c r="E745" s="6">
        <v>20030812</v>
      </c>
      <c r="F745" t="s">
        <v>592</v>
      </c>
      <c r="G745">
        <v>3608500</v>
      </c>
      <c r="H745" s="12">
        <v>0</v>
      </c>
      <c r="I745" s="12">
        <v>0</v>
      </c>
      <c r="J745" s="2">
        <v>664000</v>
      </c>
      <c r="K745" s="2">
        <v>0</v>
      </c>
      <c r="L745" s="2">
        <v>0</v>
      </c>
      <c r="M745" s="2">
        <v>664000</v>
      </c>
      <c r="N745" s="11">
        <f>VLOOKUP(P745,'CODIGOS RENTISTICOS'!$A$2:E1785,2,FALSE)</f>
        <v>825000000</v>
      </c>
      <c r="O745" s="11">
        <f>VLOOKUP(P745,'CODIGOS RENTISTICOS'!$A$2:F3952,3,FALSE)</f>
        <v>150109</v>
      </c>
      <c r="P745">
        <v>121245</v>
      </c>
      <c r="Q745" s="2">
        <v>664000</v>
      </c>
    </row>
    <row r="746" spans="1:17" x14ac:dyDescent="0.2">
      <c r="A746">
        <v>50000249</v>
      </c>
      <c r="B746" s="33" t="s">
        <v>306</v>
      </c>
      <c r="C746" t="s">
        <v>824</v>
      </c>
      <c r="D746">
        <v>8300060514</v>
      </c>
      <c r="E746" s="6">
        <v>20030812</v>
      </c>
      <c r="F746" t="s">
        <v>592</v>
      </c>
      <c r="G746">
        <v>6405606</v>
      </c>
      <c r="H746" s="12">
        <v>0</v>
      </c>
      <c r="I746" s="12">
        <v>0</v>
      </c>
      <c r="J746" s="2">
        <v>769140</v>
      </c>
      <c r="K746" s="2">
        <v>0</v>
      </c>
      <c r="L746" s="2">
        <v>0</v>
      </c>
      <c r="M746" s="2">
        <v>769140</v>
      </c>
      <c r="N746" s="11">
        <f>VLOOKUP(P746,'CODIGOS RENTISTICOS'!$A$2:E1786,2,FALSE)</f>
        <v>910300000</v>
      </c>
      <c r="O746" s="11">
        <f>VLOOKUP(P746,'CODIGOS RENTISTICOS'!$A$2:F3953,3,FALSE)</f>
        <v>130113</v>
      </c>
      <c r="P746">
        <v>121235</v>
      </c>
      <c r="Q746" s="2">
        <v>769140</v>
      </c>
    </row>
    <row r="747" spans="1:17" x14ac:dyDescent="0.2">
      <c r="A747">
        <v>50000249</v>
      </c>
      <c r="B747" s="33" t="s">
        <v>307</v>
      </c>
      <c r="C747" t="s">
        <v>1059</v>
      </c>
      <c r="D747">
        <v>8300060514</v>
      </c>
      <c r="E747" s="6">
        <v>20030812</v>
      </c>
      <c r="F747" t="s">
        <v>592</v>
      </c>
      <c r="G747">
        <v>6405606</v>
      </c>
      <c r="H747" s="12">
        <v>0</v>
      </c>
      <c r="I747" s="12">
        <v>0</v>
      </c>
      <c r="J747" s="2">
        <v>327600</v>
      </c>
      <c r="K747" s="2">
        <v>0</v>
      </c>
      <c r="L747" s="2">
        <v>0</v>
      </c>
      <c r="M747" s="2">
        <v>327600</v>
      </c>
      <c r="N747" s="11">
        <f>VLOOKUP(P747,'CODIGOS RENTISTICOS'!$A$2:E1787,2,FALSE)</f>
        <v>910300000</v>
      </c>
      <c r="O747" s="11">
        <f>VLOOKUP(P747,'CODIGOS RENTISTICOS'!$A$2:F3954,3,FALSE)</f>
        <v>130113</v>
      </c>
      <c r="P747">
        <v>121235</v>
      </c>
      <c r="Q747" s="2">
        <v>327600</v>
      </c>
    </row>
    <row r="748" spans="1:17" x14ac:dyDescent="0.2">
      <c r="A748">
        <v>50000249</v>
      </c>
      <c r="B748" s="33" t="s">
        <v>308</v>
      </c>
      <c r="C748" t="s">
        <v>1056</v>
      </c>
      <c r="D748">
        <v>80417107</v>
      </c>
      <c r="E748" s="6">
        <v>20030812</v>
      </c>
      <c r="F748" t="s">
        <v>592</v>
      </c>
      <c r="G748">
        <v>2626800</v>
      </c>
      <c r="H748" s="12">
        <v>0</v>
      </c>
      <c r="I748" s="12">
        <v>0</v>
      </c>
      <c r="J748" s="2">
        <v>1090675.48</v>
      </c>
      <c r="K748" s="2">
        <v>0</v>
      </c>
      <c r="L748" s="2">
        <v>0</v>
      </c>
      <c r="M748" s="2">
        <v>1090675.48</v>
      </c>
      <c r="N748" s="11">
        <f>VLOOKUP(P748,'CODIGOS RENTISTICOS'!$A$2:E1788,2,FALSE)</f>
        <v>96200000</v>
      </c>
      <c r="O748" s="11">
        <f>VLOOKUP(P748,'CODIGOS RENTISTICOS'!$A$2:F3955,3,FALSE)</f>
        <v>350101</v>
      </c>
      <c r="P748">
        <v>121240</v>
      </c>
      <c r="Q748" s="2">
        <v>1090675.48</v>
      </c>
    </row>
    <row r="749" spans="1:17" x14ac:dyDescent="0.2">
      <c r="A749">
        <v>50000249</v>
      </c>
      <c r="B749" s="33" t="s">
        <v>309</v>
      </c>
      <c r="C749" t="s">
        <v>1054</v>
      </c>
      <c r="D749">
        <v>8600631245</v>
      </c>
      <c r="E749" s="6">
        <v>20030812</v>
      </c>
      <c r="F749" t="s">
        <v>592</v>
      </c>
      <c r="G749">
        <v>2171863</v>
      </c>
      <c r="H749" s="12">
        <v>0</v>
      </c>
      <c r="I749" s="12">
        <v>0</v>
      </c>
      <c r="J749" s="2">
        <v>22132</v>
      </c>
      <c r="K749" s="2">
        <v>0</v>
      </c>
      <c r="L749" s="2">
        <v>0</v>
      </c>
      <c r="M749" s="2">
        <v>22132</v>
      </c>
      <c r="N749" s="11">
        <f>VLOOKUP(P749,'CODIGOS RENTISTICOS'!$A$2:E1789,2,FALSE)</f>
        <v>825000000</v>
      </c>
      <c r="O749" s="11">
        <f>VLOOKUP(P749,'CODIGOS RENTISTICOS'!$A$2:F3956,3,FALSE)</f>
        <v>150109</v>
      </c>
      <c r="P749">
        <v>121245</v>
      </c>
      <c r="Q749" s="2">
        <v>22132</v>
      </c>
    </row>
    <row r="750" spans="1:17" x14ac:dyDescent="0.2">
      <c r="A750">
        <v>50000249</v>
      </c>
      <c r="B750" s="33" t="s">
        <v>310</v>
      </c>
      <c r="C750" t="s">
        <v>1057</v>
      </c>
      <c r="D750">
        <v>8600631245</v>
      </c>
      <c r="E750" s="6">
        <v>20030812</v>
      </c>
      <c r="F750" t="s">
        <v>592</v>
      </c>
      <c r="G750">
        <v>2171863</v>
      </c>
      <c r="H750" s="12">
        <v>0</v>
      </c>
      <c r="I750" s="12">
        <v>0</v>
      </c>
      <c r="J750" s="2">
        <v>22132</v>
      </c>
      <c r="K750" s="2">
        <v>0</v>
      </c>
      <c r="L750" s="2">
        <v>0</v>
      </c>
      <c r="M750" s="2">
        <v>22132</v>
      </c>
      <c r="N750" s="11">
        <f>VLOOKUP(P750,'CODIGOS RENTISTICOS'!$A$2:E1790,2,FALSE)</f>
        <v>825000000</v>
      </c>
      <c r="O750" s="11">
        <f>VLOOKUP(P750,'CODIGOS RENTISTICOS'!$A$2:F3957,3,FALSE)</f>
        <v>150109</v>
      </c>
      <c r="P750">
        <v>121245</v>
      </c>
      <c r="Q750" s="2">
        <v>22132</v>
      </c>
    </row>
    <row r="751" spans="1:17" x14ac:dyDescent="0.2">
      <c r="A751">
        <v>50000249</v>
      </c>
      <c r="B751" s="33" t="s">
        <v>311</v>
      </c>
      <c r="C751" t="s">
        <v>1056</v>
      </c>
      <c r="D751">
        <v>80057848</v>
      </c>
      <c r="E751" s="6">
        <v>20030812</v>
      </c>
      <c r="F751" t="s">
        <v>592</v>
      </c>
      <c r="G751">
        <v>2611920</v>
      </c>
      <c r="H751" s="12">
        <v>0</v>
      </c>
      <c r="I751" s="12">
        <v>0</v>
      </c>
      <c r="J751" s="2">
        <v>22130</v>
      </c>
      <c r="K751" s="2">
        <v>0</v>
      </c>
      <c r="L751" s="2">
        <v>0</v>
      </c>
      <c r="M751" s="2">
        <v>22130</v>
      </c>
      <c r="N751" s="11">
        <f>VLOOKUP(P751,'CODIGOS RENTISTICOS'!$A$2:E1791,2,FALSE)</f>
        <v>825000000</v>
      </c>
      <c r="O751" s="11">
        <f>VLOOKUP(P751,'CODIGOS RENTISTICOS'!$A$2:F3958,3,FALSE)</f>
        <v>150109</v>
      </c>
      <c r="P751">
        <v>121245</v>
      </c>
      <c r="Q751" s="2">
        <v>22130</v>
      </c>
    </row>
    <row r="752" spans="1:17" x14ac:dyDescent="0.2">
      <c r="A752">
        <v>50000249</v>
      </c>
      <c r="B752" s="33" t="s">
        <v>312</v>
      </c>
      <c r="C752" t="s">
        <v>1174</v>
      </c>
      <c r="D752">
        <v>3226330</v>
      </c>
      <c r="E752" s="6">
        <v>20030812</v>
      </c>
      <c r="F752" t="s">
        <v>592</v>
      </c>
      <c r="G752">
        <v>5673380</v>
      </c>
      <c r="H752" s="12">
        <v>0</v>
      </c>
      <c r="I752" s="12">
        <v>0</v>
      </c>
      <c r="J752" s="2">
        <v>22530</v>
      </c>
      <c r="K752" s="2">
        <v>0</v>
      </c>
      <c r="L752" s="2">
        <v>0</v>
      </c>
      <c r="M752" s="2">
        <v>22530</v>
      </c>
      <c r="N752" s="11">
        <f>VLOOKUP(P752,'CODIGOS RENTISTICOS'!$A$2:E1792,2,FALSE)</f>
        <v>825000000</v>
      </c>
      <c r="O752" s="11">
        <f>VLOOKUP(P752,'CODIGOS RENTISTICOS'!$A$2:F3959,3,FALSE)</f>
        <v>150109</v>
      </c>
      <c r="P752">
        <v>121245</v>
      </c>
      <c r="Q752" s="2">
        <v>22530</v>
      </c>
    </row>
    <row r="753" spans="1:17" x14ac:dyDescent="0.2">
      <c r="A753">
        <v>50000249</v>
      </c>
      <c r="B753" s="33" t="s">
        <v>313</v>
      </c>
      <c r="C753" t="s">
        <v>1057</v>
      </c>
      <c r="D753">
        <v>6023522</v>
      </c>
      <c r="E753" s="6">
        <v>20030812</v>
      </c>
      <c r="F753" t="s">
        <v>592</v>
      </c>
      <c r="G753">
        <v>4302110</v>
      </c>
      <c r="H753" s="12">
        <v>0</v>
      </c>
      <c r="I753" s="12">
        <v>0</v>
      </c>
      <c r="J753" s="2">
        <v>22300</v>
      </c>
      <c r="K753" s="2">
        <v>0</v>
      </c>
      <c r="L753" s="2">
        <v>0</v>
      </c>
      <c r="M753" s="2">
        <v>22300</v>
      </c>
      <c r="N753" s="11">
        <f>VLOOKUP(P753,'CODIGOS RENTISTICOS'!$A$2:E1793,2,FALSE)</f>
        <v>825000000</v>
      </c>
      <c r="O753" s="11">
        <f>VLOOKUP(P753,'CODIGOS RENTISTICOS'!$A$2:F3960,3,FALSE)</f>
        <v>150109</v>
      </c>
      <c r="P753">
        <v>121245</v>
      </c>
      <c r="Q753" s="2">
        <v>22300</v>
      </c>
    </row>
    <row r="754" spans="1:17" x14ac:dyDescent="0.2">
      <c r="A754">
        <v>50000249</v>
      </c>
      <c r="B754" s="33" t="s">
        <v>314</v>
      </c>
      <c r="C754" t="s">
        <v>1059</v>
      </c>
      <c r="D754">
        <v>439744</v>
      </c>
      <c r="E754" s="6">
        <v>20030812</v>
      </c>
      <c r="F754" t="s">
        <v>592</v>
      </c>
      <c r="G754">
        <v>7628649</v>
      </c>
      <c r="H754" s="12">
        <v>0</v>
      </c>
      <c r="I754" s="12">
        <v>0</v>
      </c>
      <c r="J754" s="2">
        <v>2767</v>
      </c>
      <c r="K754" s="2">
        <v>0</v>
      </c>
      <c r="L754" s="2">
        <v>0</v>
      </c>
      <c r="M754" s="2">
        <v>2767</v>
      </c>
      <c r="N754" s="11">
        <f>VLOOKUP(P754,'CODIGOS RENTISTICOS'!$A$2:E1794,2,FALSE)</f>
        <v>96400000</v>
      </c>
      <c r="O754" s="11">
        <f>VLOOKUP(P754,'CODIGOS RENTISTICOS'!$A$2:F3961,3,FALSE)</f>
        <v>370101</v>
      </c>
      <c r="P754">
        <v>121280</v>
      </c>
      <c r="Q754" s="2">
        <v>2767</v>
      </c>
    </row>
    <row r="755" spans="1:17" x14ac:dyDescent="0.2">
      <c r="A755">
        <v>50000249</v>
      </c>
      <c r="B755" s="33" t="s">
        <v>315</v>
      </c>
      <c r="C755" t="s">
        <v>1055</v>
      </c>
      <c r="D755">
        <v>17097741</v>
      </c>
      <c r="E755" s="6">
        <v>20030812</v>
      </c>
      <c r="F755" t="s">
        <v>592</v>
      </c>
      <c r="G755">
        <v>4814746</v>
      </c>
      <c r="H755" s="12">
        <v>0</v>
      </c>
      <c r="I755" s="12">
        <v>0</v>
      </c>
      <c r="J755" s="2">
        <v>22200</v>
      </c>
      <c r="K755" s="2">
        <v>0</v>
      </c>
      <c r="L755" s="2">
        <v>0</v>
      </c>
      <c r="M755" s="2">
        <v>22200</v>
      </c>
      <c r="N755" s="11">
        <f>VLOOKUP(P755,'CODIGOS RENTISTICOS'!$A$2:E1795,2,FALSE)</f>
        <v>825000000</v>
      </c>
      <c r="O755" s="11">
        <f>VLOOKUP(P755,'CODIGOS RENTISTICOS'!$A$2:F3962,3,FALSE)</f>
        <v>150109</v>
      </c>
      <c r="P755">
        <v>121245</v>
      </c>
      <c r="Q755" s="2">
        <v>22200</v>
      </c>
    </row>
    <row r="756" spans="1:17" x14ac:dyDescent="0.2">
      <c r="A756">
        <v>50000249</v>
      </c>
      <c r="B756" s="33" t="s">
        <v>316</v>
      </c>
      <c r="C756" t="s">
        <v>1054</v>
      </c>
      <c r="D756">
        <v>52712429</v>
      </c>
      <c r="E756" s="6">
        <v>20030812</v>
      </c>
      <c r="F756" t="s">
        <v>592</v>
      </c>
      <c r="G756">
        <v>2213072</v>
      </c>
      <c r="H756" s="12">
        <v>0</v>
      </c>
      <c r="I756" s="12">
        <v>0</v>
      </c>
      <c r="J756" s="2">
        <v>22500</v>
      </c>
      <c r="K756" s="2">
        <v>0</v>
      </c>
      <c r="L756" s="2">
        <v>0</v>
      </c>
      <c r="M756" s="2">
        <v>22500</v>
      </c>
      <c r="N756" s="11">
        <f>VLOOKUP(P756,'CODIGOS RENTISTICOS'!$A$2:E1796,2,FALSE)</f>
        <v>825000000</v>
      </c>
      <c r="O756" s="11">
        <f>VLOOKUP(P756,'CODIGOS RENTISTICOS'!$A$2:F3963,3,FALSE)</f>
        <v>150109</v>
      </c>
      <c r="P756">
        <v>121245</v>
      </c>
      <c r="Q756" s="2">
        <v>22500</v>
      </c>
    </row>
    <row r="757" spans="1:17" x14ac:dyDescent="0.2">
      <c r="A757">
        <v>50000249</v>
      </c>
      <c r="B757" s="33" t="s">
        <v>317</v>
      </c>
      <c r="C757" t="s">
        <v>1055</v>
      </c>
      <c r="D757">
        <v>79331469</v>
      </c>
      <c r="E757" s="6">
        <v>20030812</v>
      </c>
      <c r="F757" t="s">
        <v>592</v>
      </c>
      <c r="G757">
        <v>6083464</v>
      </c>
      <c r="H757" s="12">
        <v>0</v>
      </c>
      <c r="I757" s="12">
        <v>0</v>
      </c>
      <c r="J757" s="2">
        <v>70000</v>
      </c>
      <c r="K757" s="2">
        <v>0</v>
      </c>
      <c r="L757" s="2">
        <v>0</v>
      </c>
      <c r="M757" s="2">
        <v>70000</v>
      </c>
      <c r="N757" s="11">
        <f>VLOOKUP(P757,'CODIGOS RENTISTICOS'!$A$2:E1797,2,FALSE)</f>
        <v>825000000</v>
      </c>
      <c r="O757" s="11">
        <f>VLOOKUP(P757,'CODIGOS RENTISTICOS'!$A$2:F3964,3,FALSE)</f>
        <v>150109</v>
      </c>
      <c r="P757">
        <v>121245</v>
      </c>
      <c r="Q757" s="2">
        <v>70000</v>
      </c>
    </row>
    <row r="758" spans="1:17" x14ac:dyDescent="0.2">
      <c r="A758">
        <v>50000249</v>
      </c>
      <c r="B758" s="33" t="s">
        <v>318</v>
      </c>
      <c r="C758" t="s">
        <v>1058</v>
      </c>
      <c r="D758">
        <v>98585747</v>
      </c>
      <c r="E758" s="6">
        <v>20030812</v>
      </c>
      <c r="F758" t="s">
        <v>592</v>
      </c>
      <c r="G758">
        <v>4814746</v>
      </c>
      <c r="H758" s="12">
        <v>0</v>
      </c>
      <c r="I758" s="12">
        <v>0</v>
      </c>
      <c r="J758" s="2">
        <v>44300</v>
      </c>
      <c r="K758" s="2">
        <v>0</v>
      </c>
      <c r="L758" s="2">
        <v>0</v>
      </c>
      <c r="M758" s="2">
        <v>44300</v>
      </c>
      <c r="N758" s="11">
        <f>VLOOKUP(P758,'CODIGOS RENTISTICOS'!$A$2:E1798,2,FALSE)</f>
        <v>825000000</v>
      </c>
      <c r="O758" s="11">
        <f>VLOOKUP(P758,'CODIGOS RENTISTICOS'!$A$2:F3965,3,FALSE)</f>
        <v>150109</v>
      </c>
      <c r="P758">
        <v>121245</v>
      </c>
      <c r="Q758" s="2">
        <v>44300</v>
      </c>
    </row>
    <row r="759" spans="1:17" x14ac:dyDescent="0.2">
      <c r="A759">
        <v>50000249</v>
      </c>
      <c r="B759" s="33" t="s">
        <v>319</v>
      </c>
      <c r="C759" t="s">
        <v>1055</v>
      </c>
      <c r="D759">
        <v>8001590923</v>
      </c>
      <c r="E759" s="6">
        <v>20030812</v>
      </c>
      <c r="F759" t="s">
        <v>592</v>
      </c>
      <c r="G759">
        <v>2685714</v>
      </c>
      <c r="H759" s="12">
        <v>0</v>
      </c>
      <c r="I759" s="12">
        <v>0</v>
      </c>
      <c r="J759" s="2">
        <v>22133</v>
      </c>
      <c r="K759" s="2">
        <v>0</v>
      </c>
      <c r="L759" s="2">
        <v>0</v>
      </c>
      <c r="M759" s="2">
        <v>22133</v>
      </c>
      <c r="N759" s="11">
        <f>VLOOKUP(P759,'CODIGOS RENTISTICOS'!$A$2:E1799,2,FALSE)</f>
        <v>825000000</v>
      </c>
      <c r="O759" s="11">
        <f>VLOOKUP(P759,'CODIGOS RENTISTICOS'!$A$2:F3966,3,FALSE)</f>
        <v>150109</v>
      </c>
      <c r="P759">
        <v>121245</v>
      </c>
      <c r="Q759" s="2">
        <v>22133</v>
      </c>
    </row>
    <row r="760" spans="1:17" x14ac:dyDescent="0.2">
      <c r="A760">
        <v>50000249</v>
      </c>
      <c r="B760" s="33" t="s">
        <v>320</v>
      </c>
      <c r="C760" t="s">
        <v>1160</v>
      </c>
      <c r="D760">
        <v>8001590923</v>
      </c>
      <c r="E760" s="6">
        <v>20030812</v>
      </c>
      <c r="F760" t="s">
        <v>592</v>
      </c>
      <c r="G760">
        <v>2685714</v>
      </c>
      <c r="H760" s="12">
        <v>0</v>
      </c>
      <c r="I760" s="12">
        <v>0</v>
      </c>
      <c r="J760" s="2">
        <v>22133</v>
      </c>
      <c r="K760" s="2">
        <v>0</v>
      </c>
      <c r="L760" s="2">
        <v>0</v>
      </c>
      <c r="M760" s="2">
        <v>22133</v>
      </c>
      <c r="N760" s="11">
        <f>VLOOKUP(P760,'CODIGOS RENTISTICOS'!$A$2:E1800,2,FALSE)</f>
        <v>825000000</v>
      </c>
      <c r="O760" s="11">
        <f>VLOOKUP(P760,'CODIGOS RENTISTICOS'!$A$2:F3967,3,FALSE)</f>
        <v>150109</v>
      </c>
      <c r="P760">
        <v>121245</v>
      </c>
      <c r="Q760" s="2">
        <v>22133</v>
      </c>
    </row>
    <row r="761" spans="1:17" x14ac:dyDescent="0.2">
      <c r="A761">
        <v>50000249</v>
      </c>
      <c r="B761" s="33" t="s">
        <v>321</v>
      </c>
      <c r="C761" t="s">
        <v>824</v>
      </c>
      <c r="D761">
        <v>8001590923</v>
      </c>
      <c r="E761" s="6">
        <v>20030812</v>
      </c>
      <c r="F761" t="s">
        <v>592</v>
      </c>
      <c r="G761">
        <v>2685714</v>
      </c>
      <c r="H761" s="12">
        <v>0</v>
      </c>
      <c r="I761" s="12">
        <v>0</v>
      </c>
      <c r="J761" s="2">
        <v>22133</v>
      </c>
      <c r="K761" s="2">
        <v>0</v>
      </c>
      <c r="L761" s="2">
        <v>0</v>
      </c>
      <c r="M761" s="2">
        <v>22133</v>
      </c>
      <c r="N761" s="11">
        <f>VLOOKUP(P761,'CODIGOS RENTISTICOS'!$A$2:E1801,2,FALSE)</f>
        <v>825000000</v>
      </c>
      <c r="O761" s="11">
        <f>VLOOKUP(P761,'CODIGOS RENTISTICOS'!$A$2:F3968,3,FALSE)</f>
        <v>150109</v>
      </c>
      <c r="P761">
        <v>121245</v>
      </c>
      <c r="Q761" s="2">
        <v>22133</v>
      </c>
    </row>
    <row r="762" spans="1:17" x14ac:dyDescent="0.2">
      <c r="A762">
        <v>50000249</v>
      </c>
      <c r="B762" s="33" t="s">
        <v>322</v>
      </c>
      <c r="C762" t="s">
        <v>1056</v>
      </c>
      <c r="D762">
        <v>8002401095</v>
      </c>
      <c r="E762" s="6">
        <v>20030812</v>
      </c>
      <c r="F762" t="s">
        <v>592</v>
      </c>
      <c r="G762">
        <v>4105029</v>
      </c>
      <c r="H762" s="12">
        <v>0</v>
      </c>
      <c r="I762" s="12">
        <v>0</v>
      </c>
      <c r="J762" s="2">
        <v>354080</v>
      </c>
      <c r="K762" s="2">
        <v>0</v>
      </c>
      <c r="L762" s="2">
        <v>0</v>
      </c>
      <c r="M762" s="2">
        <v>354080</v>
      </c>
      <c r="N762" s="11">
        <f>VLOOKUP(P762,'CODIGOS RENTISTICOS'!$A$2:E1802,2,FALSE)</f>
        <v>825000000</v>
      </c>
      <c r="O762" s="11">
        <f>VLOOKUP(P762,'CODIGOS RENTISTICOS'!$A$2:F3969,3,FALSE)</f>
        <v>150109</v>
      </c>
      <c r="P762">
        <v>121245</v>
      </c>
      <c r="Q762" s="2">
        <v>354080</v>
      </c>
    </row>
    <row r="763" spans="1:17" x14ac:dyDescent="0.2">
      <c r="A763">
        <v>50000249</v>
      </c>
      <c r="B763" s="33" t="s">
        <v>323</v>
      </c>
      <c r="C763" t="s">
        <v>1160</v>
      </c>
      <c r="D763">
        <v>8301001062</v>
      </c>
      <c r="E763" s="6">
        <v>20030812</v>
      </c>
      <c r="F763" t="s">
        <v>592</v>
      </c>
      <c r="G763">
        <v>2499384</v>
      </c>
      <c r="H763" s="12">
        <v>0</v>
      </c>
      <c r="I763" s="12">
        <v>0</v>
      </c>
      <c r="J763" s="2">
        <v>23000</v>
      </c>
      <c r="K763" s="2">
        <v>0</v>
      </c>
      <c r="L763" s="2">
        <v>0</v>
      </c>
      <c r="M763" s="2">
        <v>23000</v>
      </c>
      <c r="N763" s="11">
        <f>VLOOKUP(P763,'CODIGOS RENTISTICOS'!$A$2:E1803,2,FALSE)</f>
        <v>96200000</v>
      </c>
      <c r="O763" s="11">
        <f>VLOOKUP(P763,'CODIGOS RENTISTICOS'!$A$2:F3970,3,FALSE)</f>
        <v>350101</v>
      </c>
      <c r="P763">
        <v>121230</v>
      </c>
      <c r="Q763" s="2">
        <v>23000</v>
      </c>
    </row>
    <row r="764" spans="1:17" x14ac:dyDescent="0.2">
      <c r="A764">
        <v>50000249</v>
      </c>
      <c r="B764" s="33" t="s">
        <v>324</v>
      </c>
      <c r="C764" t="s">
        <v>1055</v>
      </c>
      <c r="D764">
        <v>8600003573</v>
      </c>
      <c r="E764" s="6">
        <v>20030812</v>
      </c>
      <c r="F764" t="s">
        <v>592</v>
      </c>
      <c r="G764">
        <v>2105611</v>
      </c>
      <c r="H764" s="12">
        <v>0</v>
      </c>
      <c r="I764" s="12">
        <v>0</v>
      </c>
      <c r="J764" s="2">
        <v>102780</v>
      </c>
      <c r="K764" s="2">
        <v>0</v>
      </c>
      <c r="L764" s="2">
        <v>0</v>
      </c>
      <c r="M764" s="2">
        <v>102780</v>
      </c>
      <c r="N764" s="11">
        <f>VLOOKUP(P764,'CODIGOS RENTISTICOS'!$A$2:E1804,2,FALSE)</f>
        <v>825000000</v>
      </c>
      <c r="O764" s="11">
        <f>VLOOKUP(P764,'CODIGOS RENTISTICOS'!$A$2:F3971,3,FALSE)</f>
        <v>150109</v>
      </c>
      <c r="P764">
        <v>121245</v>
      </c>
      <c r="Q764" s="2">
        <v>102780</v>
      </c>
    </row>
    <row r="765" spans="1:17" x14ac:dyDescent="0.2">
      <c r="A765">
        <v>50000249</v>
      </c>
      <c r="B765" s="33" t="s">
        <v>325</v>
      </c>
      <c r="C765" t="s">
        <v>1053</v>
      </c>
      <c r="D765">
        <v>8600099361</v>
      </c>
      <c r="E765" s="6">
        <v>20030812</v>
      </c>
      <c r="F765" t="s">
        <v>592</v>
      </c>
      <c r="G765">
        <v>3238050</v>
      </c>
      <c r="H765" s="12">
        <v>0</v>
      </c>
      <c r="I765" s="12">
        <v>0</v>
      </c>
      <c r="J765" s="2">
        <v>664000</v>
      </c>
      <c r="K765" s="2">
        <v>0</v>
      </c>
      <c r="L765" s="2">
        <v>0</v>
      </c>
      <c r="M765" s="2">
        <v>664000</v>
      </c>
      <c r="N765" s="11">
        <f>VLOOKUP(P765,'CODIGOS RENTISTICOS'!$A$2:E1805,2,FALSE)</f>
        <v>825000000</v>
      </c>
      <c r="O765" s="11">
        <f>VLOOKUP(P765,'CODIGOS RENTISTICOS'!$A$2:F3972,3,FALSE)</f>
        <v>150109</v>
      </c>
      <c r="P765">
        <v>121245</v>
      </c>
      <c r="Q765" s="2">
        <v>664000</v>
      </c>
    </row>
    <row r="766" spans="1:17" x14ac:dyDescent="0.2">
      <c r="A766">
        <v>50000249</v>
      </c>
      <c r="B766" s="33" t="s">
        <v>326</v>
      </c>
      <c r="C766" t="s">
        <v>1055</v>
      </c>
      <c r="D766">
        <v>9314624</v>
      </c>
      <c r="E766" s="6">
        <v>20030812</v>
      </c>
      <c r="F766" t="s">
        <v>592</v>
      </c>
      <c r="G766">
        <v>2048494</v>
      </c>
      <c r="H766" s="12">
        <v>0</v>
      </c>
      <c r="I766" s="12">
        <v>0</v>
      </c>
      <c r="J766" s="2">
        <v>22130</v>
      </c>
      <c r="K766" s="2">
        <v>0</v>
      </c>
      <c r="L766" s="2">
        <v>0</v>
      </c>
      <c r="M766" s="2">
        <v>22130</v>
      </c>
      <c r="N766" s="11">
        <f>VLOOKUP(P766,'CODIGOS RENTISTICOS'!$A$2:E1806,2,FALSE)</f>
        <v>825000000</v>
      </c>
      <c r="O766" s="11">
        <f>VLOOKUP(P766,'CODIGOS RENTISTICOS'!$A$2:F3973,3,FALSE)</f>
        <v>150109</v>
      </c>
      <c r="P766">
        <v>121245</v>
      </c>
      <c r="Q766" s="2">
        <v>22130</v>
      </c>
    </row>
    <row r="767" spans="1:17" x14ac:dyDescent="0.2">
      <c r="A767">
        <v>50000249</v>
      </c>
      <c r="B767" s="33" t="s">
        <v>327</v>
      </c>
      <c r="C767" t="s">
        <v>1059</v>
      </c>
      <c r="D767">
        <v>18929504</v>
      </c>
      <c r="E767" s="6">
        <v>20030812</v>
      </c>
      <c r="F767" t="s">
        <v>592</v>
      </c>
      <c r="G767">
        <v>5276502</v>
      </c>
      <c r="H767" s="12">
        <v>0</v>
      </c>
      <c r="I767" s="12">
        <v>0</v>
      </c>
      <c r="J767" s="2">
        <v>7000</v>
      </c>
      <c r="K767" s="2">
        <v>0</v>
      </c>
      <c r="L767" s="2">
        <v>0</v>
      </c>
      <c r="M767" s="2">
        <v>7000</v>
      </c>
      <c r="N767" s="11">
        <f>VLOOKUP(P767,'CODIGOS RENTISTICOS'!$A$2:E1807,2,FALSE)</f>
        <v>825000000</v>
      </c>
      <c r="O767" s="11">
        <f>VLOOKUP(P767,'CODIGOS RENTISTICOS'!$A$2:F3974,3,FALSE)</f>
        <v>150109</v>
      </c>
      <c r="P767">
        <v>121245</v>
      </c>
      <c r="Q767" s="2">
        <v>7000</v>
      </c>
    </row>
    <row r="768" spans="1:17" x14ac:dyDescent="0.2">
      <c r="A768">
        <v>50000249</v>
      </c>
      <c r="B768" s="33" t="s">
        <v>328</v>
      </c>
      <c r="C768" t="s">
        <v>1058</v>
      </c>
      <c r="D768">
        <v>91458827</v>
      </c>
      <c r="E768" s="6">
        <v>20030812</v>
      </c>
      <c r="F768" t="s">
        <v>592</v>
      </c>
      <c r="G768">
        <v>6749089</v>
      </c>
      <c r="H768" s="12">
        <v>0</v>
      </c>
      <c r="I768" s="12">
        <v>0</v>
      </c>
      <c r="J768" s="2">
        <v>7000</v>
      </c>
      <c r="K768" s="2">
        <v>0</v>
      </c>
      <c r="L768" s="2">
        <v>0</v>
      </c>
      <c r="M768" s="2">
        <v>7000</v>
      </c>
      <c r="N768" s="11">
        <f>VLOOKUP(P768,'CODIGOS RENTISTICOS'!$A$2:E1808,2,FALSE)</f>
        <v>825000000</v>
      </c>
      <c r="O768" s="11">
        <f>VLOOKUP(P768,'CODIGOS RENTISTICOS'!$A$2:F3975,3,FALSE)</f>
        <v>150109</v>
      </c>
      <c r="P768">
        <v>121245</v>
      </c>
      <c r="Q768" s="2">
        <v>7000</v>
      </c>
    </row>
    <row r="769" spans="1:17" x14ac:dyDescent="0.2">
      <c r="A769">
        <v>50000249</v>
      </c>
      <c r="B769" s="33" t="s">
        <v>329</v>
      </c>
      <c r="C769" t="s">
        <v>1055</v>
      </c>
      <c r="D769">
        <v>17326132</v>
      </c>
      <c r="E769" s="6">
        <v>20030812</v>
      </c>
      <c r="F769" t="s">
        <v>592</v>
      </c>
      <c r="G769">
        <v>6721923</v>
      </c>
      <c r="H769" s="12">
        <v>0</v>
      </c>
      <c r="I769" s="12">
        <v>0</v>
      </c>
      <c r="J769" s="2">
        <v>7000</v>
      </c>
      <c r="K769" s="2">
        <v>0</v>
      </c>
      <c r="L769" s="2">
        <v>0</v>
      </c>
      <c r="M769" s="2">
        <v>7000</v>
      </c>
      <c r="N769" s="11">
        <f>VLOOKUP(P769,'CODIGOS RENTISTICOS'!$A$2:E1809,2,FALSE)</f>
        <v>825000000</v>
      </c>
      <c r="O769" s="11">
        <f>VLOOKUP(P769,'CODIGOS RENTISTICOS'!$A$2:F3976,3,FALSE)</f>
        <v>150109</v>
      </c>
      <c r="P769">
        <v>121245</v>
      </c>
      <c r="Q769" s="2">
        <v>7000</v>
      </c>
    </row>
    <row r="770" spans="1:17" x14ac:dyDescent="0.2">
      <c r="A770">
        <v>50000249</v>
      </c>
      <c r="B770" s="33" t="s">
        <v>330</v>
      </c>
      <c r="C770" t="s">
        <v>1174</v>
      </c>
      <c r="D770">
        <v>18920835</v>
      </c>
      <c r="E770" s="6">
        <v>20030812</v>
      </c>
      <c r="F770" t="s">
        <v>592</v>
      </c>
      <c r="G770">
        <v>5277802</v>
      </c>
      <c r="H770" s="12">
        <v>0</v>
      </c>
      <c r="I770" s="12">
        <v>0</v>
      </c>
      <c r="J770" s="2">
        <v>5000</v>
      </c>
      <c r="K770" s="2">
        <v>0</v>
      </c>
      <c r="L770" s="2">
        <v>0</v>
      </c>
      <c r="M770" s="2">
        <v>5000</v>
      </c>
      <c r="N770" s="11">
        <f>VLOOKUP(P770,'CODIGOS RENTISTICOS'!$A$2:E1810,2,FALSE)</f>
        <v>825000000</v>
      </c>
      <c r="O770" s="11">
        <f>VLOOKUP(P770,'CODIGOS RENTISTICOS'!$A$2:F3977,3,FALSE)</f>
        <v>150109</v>
      </c>
      <c r="P770">
        <v>121245</v>
      </c>
      <c r="Q770" s="2">
        <v>5000</v>
      </c>
    </row>
    <row r="771" spans="1:17" x14ac:dyDescent="0.2">
      <c r="A771">
        <v>50000249</v>
      </c>
      <c r="B771" s="33" t="s">
        <v>331</v>
      </c>
      <c r="C771" t="s">
        <v>1054</v>
      </c>
      <c r="D771">
        <v>17055915</v>
      </c>
      <c r="E771" s="6">
        <v>20030812</v>
      </c>
      <c r="F771" t="s">
        <v>592</v>
      </c>
      <c r="G771">
        <v>5277802</v>
      </c>
      <c r="H771" s="12">
        <v>0</v>
      </c>
      <c r="I771" s="12">
        <v>0</v>
      </c>
      <c r="J771" s="2">
        <v>5000</v>
      </c>
      <c r="K771" s="2">
        <v>0</v>
      </c>
      <c r="L771" s="2">
        <v>0</v>
      </c>
      <c r="M771" s="2">
        <v>5000</v>
      </c>
      <c r="N771" s="11">
        <f>VLOOKUP(P771,'CODIGOS RENTISTICOS'!$A$2:E1811,2,FALSE)</f>
        <v>825000000</v>
      </c>
      <c r="O771" s="11">
        <f>VLOOKUP(P771,'CODIGOS RENTISTICOS'!$A$2:F3978,3,FALSE)</f>
        <v>150109</v>
      </c>
      <c r="P771">
        <v>121245</v>
      </c>
      <c r="Q771" s="2">
        <v>5000</v>
      </c>
    </row>
    <row r="772" spans="1:17" x14ac:dyDescent="0.2">
      <c r="A772">
        <v>50000249</v>
      </c>
      <c r="B772" s="33" t="s">
        <v>332</v>
      </c>
      <c r="C772" t="s">
        <v>1057</v>
      </c>
      <c r="D772">
        <v>91457733</v>
      </c>
      <c r="E772" s="6">
        <v>20030812</v>
      </c>
      <c r="F772" t="s">
        <v>592</v>
      </c>
      <c r="G772">
        <v>6721923</v>
      </c>
      <c r="H772" s="12">
        <v>0</v>
      </c>
      <c r="I772" s="12">
        <v>0</v>
      </c>
      <c r="J772" s="2">
        <v>5000</v>
      </c>
      <c r="K772" s="2">
        <v>0</v>
      </c>
      <c r="L772" s="2">
        <v>0</v>
      </c>
      <c r="M772" s="2">
        <v>5000</v>
      </c>
      <c r="N772" s="11">
        <f>VLOOKUP(P772,'CODIGOS RENTISTICOS'!$A$2:E1812,2,FALSE)</f>
        <v>825000000</v>
      </c>
      <c r="O772" s="11">
        <f>VLOOKUP(P772,'CODIGOS RENTISTICOS'!$A$2:F3979,3,FALSE)</f>
        <v>150109</v>
      </c>
      <c r="P772">
        <v>121245</v>
      </c>
      <c r="Q772" s="2">
        <v>5000</v>
      </c>
    </row>
    <row r="773" spans="1:17" x14ac:dyDescent="0.2">
      <c r="A773">
        <v>50000249</v>
      </c>
      <c r="B773" s="33" t="s">
        <v>333</v>
      </c>
      <c r="C773" t="s">
        <v>1056</v>
      </c>
      <c r="D773">
        <v>3146476</v>
      </c>
      <c r="E773" s="6">
        <v>20030812</v>
      </c>
      <c r="F773" t="s">
        <v>592</v>
      </c>
      <c r="G773">
        <v>5277802</v>
      </c>
      <c r="H773" s="12">
        <v>0</v>
      </c>
      <c r="I773" s="12">
        <v>0</v>
      </c>
      <c r="J773" s="2">
        <v>5000</v>
      </c>
      <c r="K773" s="2">
        <v>0</v>
      </c>
      <c r="L773" s="2">
        <v>0</v>
      </c>
      <c r="M773" s="2">
        <v>5000</v>
      </c>
      <c r="N773" s="11">
        <f>VLOOKUP(P773,'CODIGOS RENTISTICOS'!$A$2:E1813,2,FALSE)</f>
        <v>825000000</v>
      </c>
      <c r="O773" s="11">
        <f>VLOOKUP(P773,'CODIGOS RENTISTICOS'!$A$2:F3980,3,FALSE)</f>
        <v>150109</v>
      </c>
      <c r="P773">
        <v>121245</v>
      </c>
      <c r="Q773" s="2">
        <v>5000</v>
      </c>
    </row>
    <row r="774" spans="1:17" x14ac:dyDescent="0.2">
      <c r="A774">
        <v>50000249</v>
      </c>
      <c r="B774" s="33" t="s">
        <v>334</v>
      </c>
      <c r="C774" t="s">
        <v>824</v>
      </c>
      <c r="D774">
        <v>79714316</v>
      </c>
      <c r="E774" s="6">
        <v>20030812</v>
      </c>
      <c r="F774" t="s">
        <v>592</v>
      </c>
      <c r="G774">
        <v>6714136</v>
      </c>
      <c r="H774" s="12">
        <v>0</v>
      </c>
      <c r="I774" s="12">
        <v>0</v>
      </c>
      <c r="J774" s="2">
        <v>5000</v>
      </c>
      <c r="K774" s="2">
        <v>0</v>
      </c>
      <c r="L774" s="2">
        <v>0</v>
      </c>
      <c r="M774" s="2">
        <v>5000</v>
      </c>
      <c r="N774" s="11">
        <f>VLOOKUP(P774,'CODIGOS RENTISTICOS'!$A$2:E1814,2,FALSE)</f>
        <v>825000000</v>
      </c>
      <c r="O774" s="11">
        <f>VLOOKUP(P774,'CODIGOS RENTISTICOS'!$A$2:F3981,3,FALSE)</f>
        <v>150109</v>
      </c>
      <c r="P774">
        <v>121245</v>
      </c>
      <c r="Q774" s="2">
        <v>5000</v>
      </c>
    </row>
    <row r="775" spans="1:17" x14ac:dyDescent="0.2">
      <c r="A775">
        <v>50000249</v>
      </c>
      <c r="B775" s="33" t="s">
        <v>335</v>
      </c>
      <c r="C775" t="s">
        <v>1059</v>
      </c>
      <c r="D775">
        <v>79983732</v>
      </c>
      <c r="E775" s="6">
        <v>20030812</v>
      </c>
      <c r="F775" t="s">
        <v>592</v>
      </c>
      <c r="G775">
        <v>6723303</v>
      </c>
      <c r="H775" s="12">
        <v>0</v>
      </c>
      <c r="I775" s="12">
        <v>0</v>
      </c>
      <c r="J775" s="2">
        <v>5000</v>
      </c>
      <c r="K775" s="2">
        <v>0</v>
      </c>
      <c r="L775" s="2">
        <v>0</v>
      </c>
      <c r="M775" s="2">
        <v>5000</v>
      </c>
      <c r="N775" s="11">
        <f>VLOOKUP(P775,'CODIGOS RENTISTICOS'!$A$2:E1815,2,FALSE)</f>
        <v>825000000</v>
      </c>
      <c r="O775" s="11">
        <f>VLOOKUP(P775,'CODIGOS RENTISTICOS'!$A$2:F3982,3,FALSE)</f>
        <v>150109</v>
      </c>
      <c r="P775">
        <v>121245</v>
      </c>
      <c r="Q775" s="2">
        <v>5000</v>
      </c>
    </row>
    <row r="776" spans="1:17" x14ac:dyDescent="0.2">
      <c r="A776">
        <v>50000249</v>
      </c>
      <c r="B776" s="33" t="s">
        <v>336</v>
      </c>
      <c r="C776" t="s">
        <v>1057</v>
      </c>
      <c r="D776">
        <v>73546842</v>
      </c>
      <c r="E776" s="6">
        <v>20030812</v>
      </c>
      <c r="F776" t="s">
        <v>592</v>
      </c>
      <c r="G776">
        <v>2873440</v>
      </c>
      <c r="H776" s="12">
        <v>0</v>
      </c>
      <c r="I776" s="12">
        <v>0</v>
      </c>
      <c r="J776" s="2">
        <v>132780</v>
      </c>
      <c r="K776" s="2">
        <v>0</v>
      </c>
      <c r="L776" s="2">
        <v>0</v>
      </c>
      <c r="M776" s="2">
        <v>132780</v>
      </c>
      <c r="N776" s="11">
        <f>VLOOKUP(P776,'CODIGOS RENTISTICOS'!$A$2:E1816,2,FALSE)</f>
        <v>825000000</v>
      </c>
      <c r="O776" s="11">
        <f>VLOOKUP(P776,'CODIGOS RENTISTICOS'!$A$2:F3983,3,FALSE)</f>
        <v>150109</v>
      </c>
      <c r="P776">
        <v>121245</v>
      </c>
      <c r="Q776" s="2">
        <v>132780</v>
      </c>
    </row>
    <row r="777" spans="1:17" x14ac:dyDescent="0.2">
      <c r="A777">
        <v>50000249</v>
      </c>
      <c r="B777" s="33" t="s">
        <v>337</v>
      </c>
      <c r="C777" t="s">
        <v>1053</v>
      </c>
      <c r="D777">
        <v>80230757</v>
      </c>
      <c r="E777" s="6">
        <v>20030812</v>
      </c>
      <c r="F777" t="s">
        <v>592</v>
      </c>
      <c r="G777">
        <v>5277802</v>
      </c>
      <c r="H777" s="12">
        <v>0</v>
      </c>
      <c r="I777" s="12">
        <v>0</v>
      </c>
      <c r="J777" s="2">
        <v>7000</v>
      </c>
      <c r="K777" s="2">
        <v>0</v>
      </c>
      <c r="L777" s="2">
        <v>0</v>
      </c>
      <c r="M777" s="2">
        <v>7000</v>
      </c>
      <c r="N777" s="11">
        <f>VLOOKUP(P777,'CODIGOS RENTISTICOS'!$A$2:E1817,2,FALSE)</f>
        <v>825000000</v>
      </c>
      <c r="O777" s="11">
        <f>VLOOKUP(P777,'CODIGOS RENTISTICOS'!$A$2:F3984,3,FALSE)</f>
        <v>150109</v>
      </c>
      <c r="P777">
        <v>121245</v>
      </c>
      <c r="Q777" s="2">
        <v>7000</v>
      </c>
    </row>
    <row r="778" spans="1:17" x14ac:dyDescent="0.2">
      <c r="A778">
        <v>50000249</v>
      </c>
      <c r="B778" s="33" t="s">
        <v>338</v>
      </c>
      <c r="C778" t="s">
        <v>1160</v>
      </c>
      <c r="D778">
        <v>17180700</v>
      </c>
      <c r="E778" s="6">
        <v>20030812</v>
      </c>
      <c r="F778" t="s">
        <v>592</v>
      </c>
      <c r="G778">
        <v>4300024</v>
      </c>
      <c r="H778" s="12">
        <v>0</v>
      </c>
      <c r="I778" s="12">
        <v>0</v>
      </c>
      <c r="J778" s="2">
        <v>44260</v>
      </c>
      <c r="K778" s="2">
        <v>0</v>
      </c>
      <c r="L778" s="2">
        <v>0</v>
      </c>
      <c r="M778" s="2">
        <v>44260</v>
      </c>
      <c r="N778" s="11">
        <f>VLOOKUP(P778,'CODIGOS RENTISTICOS'!$A$2:E1818,2,FALSE)</f>
        <v>825000000</v>
      </c>
      <c r="O778" s="11">
        <f>VLOOKUP(P778,'CODIGOS RENTISTICOS'!$A$2:F3985,3,FALSE)</f>
        <v>150109</v>
      </c>
      <c r="P778">
        <v>121245</v>
      </c>
      <c r="Q778" s="2">
        <v>44260</v>
      </c>
    </row>
    <row r="779" spans="1:17" x14ac:dyDescent="0.2">
      <c r="A779">
        <v>50000249</v>
      </c>
      <c r="B779" s="33" t="s">
        <v>339</v>
      </c>
      <c r="C779" t="s">
        <v>1053</v>
      </c>
      <c r="D779">
        <v>8080015014</v>
      </c>
      <c r="E779" s="6">
        <v>20030812</v>
      </c>
      <c r="F779" t="s">
        <v>592</v>
      </c>
      <c r="G779">
        <v>2233060</v>
      </c>
      <c r="H779" s="12">
        <v>0</v>
      </c>
      <c r="I779" s="12">
        <v>0</v>
      </c>
      <c r="J779" s="2">
        <v>286000</v>
      </c>
      <c r="K779" s="2">
        <v>0</v>
      </c>
      <c r="L779" s="2">
        <v>0</v>
      </c>
      <c r="M779" s="2">
        <v>286000</v>
      </c>
      <c r="N779" s="11">
        <f>VLOOKUP(P779,'CODIGOS RENTISTICOS'!$A$2:E1819,2,FALSE)</f>
        <v>825000000</v>
      </c>
      <c r="O779" s="11">
        <f>VLOOKUP(P779,'CODIGOS RENTISTICOS'!$A$2:F3986,3,FALSE)</f>
        <v>150109</v>
      </c>
      <c r="P779">
        <v>121245</v>
      </c>
      <c r="Q779" s="2">
        <v>286000</v>
      </c>
    </row>
    <row r="780" spans="1:17" x14ac:dyDescent="0.2">
      <c r="A780">
        <v>50000249</v>
      </c>
      <c r="B780" s="33" t="s">
        <v>340</v>
      </c>
      <c r="C780" t="s">
        <v>1058</v>
      </c>
      <c r="D780">
        <v>8080015014</v>
      </c>
      <c r="E780" s="6">
        <v>20030812</v>
      </c>
      <c r="F780" t="s">
        <v>592</v>
      </c>
      <c r="G780">
        <v>2233060</v>
      </c>
      <c r="H780" s="12">
        <v>0</v>
      </c>
      <c r="I780" s="12">
        <v>0</v>
      </c>
      <c r="J780" s="2">
        <v>283617</v>
      </c>
      <c r="K780" s="2">
        <v>0</v>
      </c>
      <c r="L780" s="2">
        <v>0</v>
      </c>
      <c r="M780" s="2">
        <v>283617</v>
      </c>
      <c r="N780" s="11">
        <f>VLOOKUP(P780,'CODIGOS RENTISTICOS'!$A$2:E1820,2,FALSE)</f>
        <v>825000000</v>
      </c>
      <c r="O780" s="11">
        <f>VLOOKUP(P780,'CODIGOS RENTISTICOS'!$A$2:F3987,3,FALSE)</f>
        <v>150109</v>
      </c>
      <c r="P780">
        <v>121245</v>
      </c>
      <c r="Q780" s="2">
        <v>283617</v>
      </c>
    </row>
    <row r="781" spans="1:17" x14ac:dyDescent="0.2">
      <c r="A781">
        <v>50000249</v>
      </c>
      <c r="B781" s="33" t="s">
        <v>341</v>
      </c>
      <c r="C781" t="s">
        <v>1160</v>
      </c>
      <c r="D781">
        <v>79503961</v>
      </c>
      <c r="E781" s="6">
        <v>20030812</v>
      </c>
      <c r="F781" t="s">
        <v>592</v>
      </c>
      <c r="G781">
        <v>3664962</v>
      </c>
      <c r="H781" s="12">
        <v>0</v>
      </c>
      <c r="I781" s="12">
        <v>0</v>
      </c>
      <c r="J781" s="2">
        <v>22150</v>
      </c>
      <c r="K781" s="2">
        <v>0</v>
      </c>
      <c r="L781" s="2">
        <v>0</v>
      </c>
      <c r="M781" s="2">
        <v>22150</v>
      </c>
      <c r="N781" s="11">
        <f>VLOOKUP(P781,'CODIGOS RENTISTICOS'!$A$2:E1821,2,FALSE)</f>
        <v>825000000</v>
      </c>
      <c r="O781" s="11">
        <f>VLOOKUP(P781,'CODIGOS RENTISTICOS'!$A$2:F3988,3,FALSE)</f>
        <v>150109</v>
      </c>
      <c r="P781">
        <v>121245</v>
      </c>
      <c r="Q781" s="2">
        <v>22150</v>
      </c>
    </row>
    <row r="782" spans="1:17" x14ac:dyDescent="0.2">
      <c r="A782">
        <v>50000249</v>
      </c>
      <c r="B782" s="33" t="s">
        <v>342</v>
      </c>
      <c r="C782" t="s">
        <v>1054</v>
      </c>
      <c r="D782">
        <v>8604011911</v>
      </c>
      <c r="E782" s="6">
        <v>20030812</v>
      </c>
      <c r="F782" t="s">
        <v>592</v>
      </c>
      <c r="G782">
        <v>2364214</v>
      </c>
      <c r="H782" s="12">
        <v>0</v>
      </c>
      <c r="I782" s="12">
        <v>0</v>
      </c>
      <c r="J782" s="2">
        <v>22130</v>
      </c>
      <c r="K782" s="2">
        <v>0</v>
      </c>
      <c r="L782" s="2">
        <v>0</v>
      </c>
      <c r="M782" s="2">
        <v>22130</v>
      </c>
      <c r="N782" s="11">
        <f>VLOOKUP(P782,'CODIGOS RENTISTICOS'!$A$2:E1822,2,FALSE)</f>
        <v>825000000</v>
      </c>
      <c r="O782" s="11">
        <f>VLOOKUP(P782,'CODIGOS RENTISTICOS'!$A$2:F3989,3,FALSE)</f>
        <v>150109</v>
      </c>
      <c r="P782">
        <v>121245</v>
      </c>
      <c r="Q782" s="2">
        <v>22130</v>
      </c>
    </row>
    <row r="783" spans="1:17" x14ac:dyDescent="0.2">
      <c r="A783">
        <v>50000249</v>
      </c>
      <c r="B783" s="33" t="s">
        <v>343</v>
      </c>
      <c r="C783" t="s">
        <v>824</v>
      </c>
      <c r="D783">
        <v>8605070330</v>
      </c>
      <c r="E783" s="6">
        <v>20030812</v>
      </c>
      <c r="F783" t="s">
        <v>592</v>
      </c>
      <c r="G783">
        <v>3701058</v>
      </c>
      <c r="H783" s="12">
        <v>0</v>
      </c>
      <c r="I783" s="12">
        <v>1</v>
      </c>
      <c r="J783" s="2">
        <v>0</v>
      </c>
      <c r="K783" s="2">
        <v>0</v>
      </c>
      <c r="L783" s="2">
        <v>586524.5</v>
      </c>
      <c r="M783" s="2">
        <v>5865245</v>
      </c>
      <c r="N783" s="11">
        <f>VLOOKUP(P783,'CODIGOS RENTISTICOS'!$A$2:E1823,2,FALSE)</f>
        <v>825000000</v>
      </c>
      <c r="O783" s="11">
        <f>VLOOKUP(P783,'CODIGOS RENTISTICOS'!$A$2:F3990,3,FALSE)</f>
        <v>150109</v>
      </c>
      <c r="P783">
        <v>121245</v>
      </c>
      <c r="Q783" s="2">
        <v>5865245</v>
      </c>
    </row>
    <row r="784" spans="1:17" x14ac:dyDescent="0.2">
      <c r="A784">
        <v>50000249</v>
      </c>
      <c r="B784" s="33" t="s">
        <v>344</v>
      </c>
      <c r="C784" t="s">
        <v>1053</v>
      </c>
      <c r="D784">
        <v>8300048614</v>
      </c>
      <c r="E784" s="6">
        <v>20030812</v>
      </c>
      <c r="F784" t="s">
        <v>592</v>
      </c>
      <c r="G784">
        <v>3603711</v>
      </c>
      <c r="H784" s="12">
        <v>0</v>
      </c>
      <c r="I784" s="12">
        <v>0</v>
      </c>
      <c r="J784" s="2">
        <v>221300</v>
      </c>
      <c r="K784" s="2">
        <v>0</v>
      </c>
      <c r="L784" s="2">
        <v>0</v>
      </c>
      <c r="M784" s="2">
        <v>221300</v>
      </c>
      <c r="N784" s="11">
        <f>VLOOKUP(P784,'CODIGOS RENTISTICOS'!$A$2:E1824,2,FALSE)</f>
        <v>825000000</v>
      </c>
      <c r="O784" s="11">
        <f>VLOOKUP(P784,'CODIGOS RENTISTICOS'!$A$2:F3991,3,FALSE)</f>
        <v>150109</v>
      </c>
      <c r="P784">
        <v>121245</v>
      </c>
      <c r="Q784" s="2">
        <v>221300</v>
      </c>
    </row>
    <row r="785" spans="1:17" x14ac:dyDescent="0.2">
      <c r="A785">
        <v>50000249</v>
      </c>
      <c r="B785" s="33" t="s">
        <v>345</v>
      </c>
      <c r="C785" t="s">
        <v>1056</v>
      </c>
      <c r="D785">
        <v>8300415989</v>
      </c>
      <c r="E785" s="6">
        <v>20030812</v>
      </c>
      <c r="F785" t="s">
        <v>592</v>
      </c>
      <c r="G785">
        <v>8526796</v>
      </c>
      <c r="H785" s="12">
        <v>0</v>
      </c>
      <c r="I785" s="12">
        <v>0</v>
      </c>
      <c r="J785" s="2">
        <v>22130</v>
      </c>
      <c r="K785" s="2">
        <v>0</v>
      </c>
      <c r="L785" s="2">
        <v>0</v>
      </c>
      <c r="M785" s="2">
        <v>22130</v>
      </c>
      <c r="N785" s="11">
        <f>VLOOKUP(P785,'CODIGOS RENTISTICOS'!$A$2:E1825,2,FALSE)</f>
        <v>825000000</v>
      </c>
      <c r="O785" s="11">
        <f>VLOOKUP(P785,'CODIGOS RENTISTICOS'!$A$2:F3992,3,FALSE)</f>
        <v>150109</v>
      </c>
      <c r="P785">
        <v>121245</v>
      </c>
      <c r="Q785" s="2">
        <v>22130</v>
      </c>
    </row>
    <row r="786" spans="1:17" x14ac:dyDescent="0.2">
      <c r="A786">
        <v>50000249</v>
      </c>
      <c r="B786" s="33" t="s">
        <v>346</v>
      </c>
      <c r="C786" t="s">
        <v>824</v>
      </c>
      <c r="D786">
        <v>79237628</v>
      </c>
      <c r="E786" s="6">
        <v>20030812</v>
      </c>
      <c r="F786" t="s">
        <v>592</v>
      </c>
      <c r="G786">
        <v>4245236</v>
      </c>
      <c r="H786" s="12">
        <v>0</v>
      </c>
      <c r="I786" s="12">
        <v>0</v>
      </c>
      <c r="J786" s="2">
        <v>2000</v>
      </c>
      <c r="K786" s="2">
        <v>0</v>
      </c>
      <c r="L786" s="2">
        <v>0</v>
      </c>
      <c r="M786" s="2">
        <v>2000</v>
      </c>
      <c r="N786" s="11">
        <f>VLOOKUP(P786,'CODIGOS RENTISTICOS'!$A$2:E1826,2,FALSE)</f>
        <v>825000000</v>
      </c>
      <c r="O786" s="11">
        <f>VLOOKUP(P786,'CODIGOS RENTISTICOS'!$A$2:F3993,3,FALSE)</f>
        <v>150109</v>
      </c>
      <c r="P786">
        <v>121245</v>
      </c>
      <c r="Q786" s="2">
        <v>2000</v>
      </c>
    </row>
    <row r="787" spans="1:17" x14ac:dyDescent="0.2">
      <c r="A787">
        <v>50000249</v>
      </c>
      <c r="B787" s="33" t="s">
        <v>347</v>
      </c>
      <c r="C787" t="s">
        <v>1174</v>
      </c>
      <c r="D787">
        <v>94321605</v>
      </c>
      <c r="E787" s="6">
        <v>20030812</v>
      </c>
      <c r="F787" t="s">
        <v>592</v>
      </c>
      <c r="G787">
        <v>15796812</v>
      </c>
      <c r="H787" s="12">
        <v>0</v>
      </c>
      <c r="I787" s="12">
        <v>0</v>
      </c>
      <c r="J787" s="2">
        <v>664000</v>
      </c>
      <c r="K787" s="2">
        <v>0</v>
      </c>
      <c r="L787" s="2">
        <v>0</v>
      </c>
      <c r="M787" s="2">
        <v>664000</v>
      </c>
      <c r="N787" s="11">
        <f>VLOOKUP(P787,'CODIGOS RENTISTICOS'!$A$2:E1827,2,FALSE)</f>
        <v>825000000</v>
      </c>
      <c r="O787" s="11">
        <f>VLOOKUP(P787,'CODIGOS RENTISTICOS'!$A$2:F3994,3,FALSE)</f>
        <v>150109</v>
      </c>
      <c r="P787">
        <v>121245</v>
      </c>
      <c r="Q787" s="2">
        <v>664000</v>
      </c>
    </row>
    <row r="788" spans="1:17" x14ac:dyDescent="0.2">
      <c r="A788">
        <v>50000249</v>
      </c>
      <c r="B788" s="33" t="s">
        <v>348</v>
      </c>
      <c r="C788" t="s">
        <v>1174</v>
      </c>
      <c r="D788">
        <v>8000853491</v>
      </c>
      <c r="E788" s="6">
        <v>20030812</v>
      </c>
      <c r="F788" t="s">
        <v>592</v>
      </c>
      <c r="G788">
        <v>7314341</v>
      </c>
      <c r="H788" s="12">
        <v>0</v>
      </c>
      <c r="I788" s="12">
        <v>0</v>
      </c>
      <c r="J788" s="2">
        <v>4500</v>
      </c>
      <c r="K788" s="2">
        <v>0</v>
      </c>
      <c r="L788" s="2">
        <v>0</v>
      </c>
      <c r="M788" s="2">
        <v>4500</v>
      </c>
      <c r="N788" s="11">
        <f>VLOOKUP(P788,'CODIGOS RENTISTICOS'!$A$2:E1828,2,FALSE)</f>
        <v>825000000</v>
      </c>
      <c r="O788" s="11">
        <f>VLOOKUP(P788,'CODIGOS RENTISTICOS'!$A$2:F3995,3,FALSE)</f>
        <v>150109</v>
      </c>
      <c r="P788">
        <v>121245</v>
      </c>
      <c r="Q788" s="2">
        <v>4500</v>
      </c>
    </row>
    <row r="789" spans="1:17" x14ac:dyDescent="0.2">
      <c r="A789">
        <v>50000249</v>
      </c>
      <c r="B789" s="33" t="s">
        <v>349</v>
      </c>
      <c r="C789" t="s">
        <v>1160</v>
      </c>
      <c r="D789">
        <v>20932899</v>
      </c>
      <c r="E789" s="6">
        <v>20030812</v>
      </c>
      <c r="F789" t="s">
        <v>592</v>
      </c>
      <c r="G789">
        <v>4154672</v>
      </c>
      <c r="H789" s="12">
        <v>0</v>
      </c>
      <c r="I789" s="12">
        <v>0</v>
      </c>
      <c r="J789" s="2">
        <v>22150</v>
      </c>
      <c r="K789" s="2">
        <v>0</v>
      </c>
      <c r="L789" s="2">
        <v>0</v>
      </c>
      <c r="M789" s="2">
        <v>22150</v>
      </c>
      <c r="N789" s="11">
        <f>VLOOKUP(P789,'CODIGOS RENTISTICOS'!$A$2:E1829,2,FALSE)</f>
        <v>825000000</v>
      </c>
      <c r="O789" s="11">
        <f>VLOOKUP(P789,'CODIGOS RENTISTICOS'!$A$2:F3996,3,FALSE)</f>
        <v>150109</v>
      </c>
      <c r="P789">
        <v>121245</v>
      </c>
      <c r="Q789" s="2">
        <v>22150</v>
      </c>
    </row>
    <row r="790" spans="1:17" x14ac:dyDescent="0.2">
      <c r="A790">
        <v>50000249</v>
      </c>
      <c r="B790" s="33" t="s">
        <v>350</v>
      </c>
      <c r="C790" t="s">
        <v>1056</v>
      </c>
      <c r="D790">
        <v>79771180</v>
      </c>
      <c r="E790" s="6">
        <v>20030812</v>
      </c>
      <c r="F790" t="s">
        <v>592</v>
      </c>
      <c r="G790">
        <v>7802770</v>
      </c>
      <c r="H790" s="12">
        <v>0</v>
      </c>
      <c r="I790" s="12">
        <v>0</v>
      </c>
      <c r="J790" s="2">
        <v>22150</v>
      </c>
      <c r="K790" s="2">
        <v>0</v>
      </c>
      <c r="L790" s="2">
        <v>0</v>
      </c>
      <c r="M790" s="2">
        <v>22150</v>
      </c>
      <c r="N790" s="11">
        <f>VLOOKUP(P790,'CODIGOS RENTISTICOS'!$A$2:E1830,2,FALSE)</f>
        <v>825000000</v>
      </c>
      <c r="O790" s="11">
        <f>VLOOKUP(P790,'CODIGOS RENTISTICOS'!$A$2:F3997,3,FALSE)</f>
        <v>150109</v>
      </c>
      <c r="P790">
        <v>121245</v>
      </c>
      <c r="Q790" s="2">
        <v>22150</v>
      </c>
    </row>
    <row r="791" spans="1:17" x14ac:dyDescent="0.2">
      <c r="A791">
        <v>50000249</v>
      </c>
      <c r="B791" s="33" t="s">
        <v>351</v>
      </c>
      <c r="C791" t="s">
        <v>824</v>
      </c>
      <c r="D791">
        <v>52903098</v>
      </c>
      <c r="E791" s="6">
        <v>20030812</v>
      </c>
      <c r="F791" t="s">
        <v>592</v>
      </c>
      <c r="G791">
        <v>7712662</v>
      </c>
      <c r="H791" s="12">
        <v>0</v>
      </c>
      <c r="I791" s="12">
        <v>0</v>
      </c>
      <c r="J791" s="2">
        <v>22150</v>
      </c>
      <c r="K791" s="2">
        <v>0</v>
      </c>
      <c r="L791" s="2">
        <v>0</v>
      </c>
      <c r="M791" s="2">
        <v>22150</v>
      </c>
      <c r="N791" s="11">
        <f>VLOOKUP(P791,'CODIGOS RENTISTICOS'!$A$2:E1831,2,FALSE)</f>
        <v>825000000</v>
      </c>
      <c r="O791" s="11">
        <f>VLOOKUP(P791,'CODIGOS RENTISTICOS'!$A$2:F3998,3,FALSE)</f>
        <v>150109</v>
      </c>
      <c r="P791">
        <v>121245</v>
      </c>
      <c r="Q791" s="2">
        <v>22150</v>
      </c>
    </row>
    <row r="792" spans="1:17" x14ac:dyDescent="0.2">
      <c r="A792">
        <v>50000249</v>
      </c>
      <c r="B792" s="33" t="s">
        <v>352</v>
      </c>
      <c r="C792" t="s">
        <v>1059</v>
      </c>
      <c r="D792">
        <v>7701361</v>
      </c>
      <c r="E792" s="6">
        <v>20030812</v>
      </c>
      <c r="F792" t="s">
        <v>592</v>
      </c>
      <c r="G792">
        <v>7787790</v>
      </c>
      <c r="H792" s="12">
        <v>0</v>
      </c>
      <c r="I792" s="12">
        <v>0</v>
      </c>
      <c r="J792" s="2">
        <v>22150</v>
      </c>
      <c r="K792" s="2">
        <v>0</v>
      </c>
      <c r="L792" s="2">
        <v>0</v>
      </c>
      <c r="M792" s="2">
        <v>22150</v>
      </c>
      <c r="N792" s="11">
        <f>VLOOKUP(P792,'CODIGOS RENTISTICOS'!$A$2:E1832,2,FALSE)</f>
        <v>825000000</v>
      </c>
      <c r="O792" s="11">
        <f>VLOOKUP(P792,'CODIGOS RENTISTICOS'!$A$2:F3999,3,FALSE)</f>
        <v>150109</v>
      </c>
      <c r="P792">
        <v>121245</v>
      </c>
      <c r="Q792" s="2">
        <v>22150</v>
      </c>
    </row>
    <row r="793" spans="1:17" x14ac:dyDescent="0.2">
      <c r="A793">
        <v>50000249</v>
      </c>
      <c r="B793" s="33" t="s">
        <v>353</v>
      </c>
      <c r="C793" t="s">
        <v>1058</v>
      </c>
      <c r="D793">
        <v>53114913</v>
      </c>
      <c r="E793" s="6">
        <v>20030812</v>
      </c>
      <c r="F793" t="s">
        <v>592</v>
      </c>
      <c r="G793">
        <v>3728729</v>
      </c>
      <c r="H793" s="12">
        <v>0</v>
      </c>
      <c r="I793" s="12">
        <v>0</v>
      </c>
      <c r="J793" s="2">
        <v>22200</v>
      </c>
      <c r="K793" s="2">
        <v>0</v>
      </c>
      <c r="L793" s="2">
        <v>0</v>
      </c>
      <c r="M793" s="2">
        <v>22200</v>
      </c>
      <c r="N793" s="11">
        <f>VLOOKUP(P793,'CODIGOS RENTISTICOS'!$A$2:E1833,2,FALSE)</f>
        <v>825000000</v>
      </c>
      <c r="O793" s="11">
        <f>VLOOKUP(P793,'CODIGOS RENTISTICOS'!$A$2:F4000,3,FALSE)</f>
        <v>150109</v>
      </c>
      <c r="P793">
        <v>121245</v>
      </c>
      <c r="Q793" s="2">
        <v>22200</v>
      </c>
    </row>
    <row r="794" spans="1:17" x14ac:dyDescent="0.2">
      <c r="A794">
        <v>50000249</v>
      </c>
      <c r="B794" s="33" t="s">
        <v>354</v>
      </c>
      <c r="C794" t="s">
        <v>1055</v>
      </c>
      <c r="D794">
        <v>91016472</v>
      </c>
      <c r="E794" s="6">
        <v>20030812</v>
      </c>
      <c r="F794" t="s">
        <v>592</v>
      </c>
      <c r="G794">
        <v>4183199</v>
      </c>
      <c r="H794" s="12">
        <v>0</v>
      </c>
      <c r="I794" s="12">
        <v>0</v>
      </c>
      <c r="J794" s="2">
        <v>15130</v>
      </c>
      <c r="K794" s="2">
        <v>0</v>
      </c>
      <c r="L794" s="2">
        <v>0</v>
      </c>
      <c r="M794" s="2">
        <v>15130</v>
      </c>
      <c r="N794" s="11">
        <f>VLOOKUP(P794,'CODIGOS RENTISTICOS'!$A$2:E1834,2,FALSE)</f>
        <v>825000000</v>
      </c>
      <c r="O794" s="11">
        <f>VLOOKUP(P794,'CODIGOS RENTISTICOS'!$A$2:F4001,3,FALSE)</f>
        <v>150109</v>
      </c>
      <c r="P794">
        <v>121245</v>
      </c>
      <c r="Q794" s="2">
        <v>15130</v>
      </c>
    </row>
    <row r="795" spans="1:17" x14ac:dyDescent="0.2">
      <c r="A795">
        <v>50000249</v>
      </c>
      <c r="B795" s="33" t="s">
        <v>355</v>
      </c>
      <c r="C795" t="s">
        <v>824</v>
      </c>
      <c r="D795">
        <v>52828283</v>
      </c>
      <c r="E795" s="6">
        <v>20030812</v>
      </c>
      <c r="F795" t="s">
        <v>592</v>
      </c>
      <c r="G795">
        <v>7400589</v>
      </c>
      <c r="H795" s="12">
        <v>0</v>
      </c>
      <c r="I795" s="12">
        <v>0</v>
      </c>
      <c r="J795" s="2">
        <v>22500</v>
      </c>
      <c r="K795" s="2">
        <v>0</v>
      </c>
      <c r="L795" s="2">
        <v>0</v>
      </c>
      <c r="M795" s="2">
        <v>22500</v>
      </c>
      <c r="N795" s="11">
        <f>VLOOKUP(P795,'CODIGOS RENTISTICOS'!$A$2:E1835,2,FALSE)</f>
        <v>825000000</v>
      </c>
      <c r="O795" s="11">
        <f>VLOOKUP(P795,'CODIGOS RENTISTICOS'!$A$2:F4002,3,FALSE)</f>
        <v>150109</v>
      </c>
      <c r="P795">
        <v>121245</v>
      </c>
      <c r="Q795" s="2">
        <v>22500</v>
      </c>
    </row>
    <row r="796" spans="1:17" x14ac:dyDescent="0.2">
      <c r="A796">
        <v>50000249</v>
      </c>
      <c r="B796" s="33" t="s">
        <v>356</v>
      </c>
      <c r="C796" t="s">
        <v>1054</v>
      </c>
      <c r="D796">
        <v>79603995</v>
      </c>
      <c r="E796" s="6">
        <v>20030812</v>
      </c>
      <c r="F796" t="s">
        <v>592</v>
      </c>
      <c r="G796">
        <v>2028302</v>
      </c>
      <c r="H796" s="12">
        <v>0</v>
      </c>
      <c r="I796" s="12">
        <v>0</v>
      </c>
      <c r="J796" s="2">
        <v>22500</v>
      </c>
      <c r="K796" s="2">
        <v>0</v>
      </c>
      <c r="L796" s="2">
        <v>0</v>
      </c>
      <c r="M796" s="2">
        <v>22500</v>
      </c>
      <c r="N796" s="11">
        <f>VLOOKUP(P796,'CODIGOS RENTISTICOS'!$A$2:E1836,2,FALSE)</f>
        <v>825000000</v>
      </c>
      <c r="O796" s="11">
        <f>VLOOKUP(P796,'CODIGOS RENTISTICOS'!$A$2:F4003,3,FALSE)</f>
        <v>150109</v>
      </c>
      <c r="P796">
        <v>121245</v>
      </c>
      <c r="Q796" s="2">
        <v>22500</v>
      </c>
    </row>
    <row r="797" spans="1:17" x14ac:dyDescent="0.2">
      <c r="A797">
        <v>50000249</v>
      </c>
      <c r="B797" s="33" t="s">
        <v>357</v>
      </c>
      <c r="C797" t="s">
        <v>1057</v>
      </c>
      <c r="D797">
        <v>80255727</v>
      </c>
      <c r="E797" s="6">
        <v>20030812</v>
      </c>
      <c r="F797" t="s">
        <v>592</v>
      </c>
      <c r="G797">
        <v>7713118</v>
      </c>
      <c r="H797" s="12">
        <v>0</v>
      </c>
      <c r="I797" s="12">
        <v>0</v>
      </c>
      <c r="J797" s="2">
        <v>22200</v>
      </c>
      <c r="K797" s="2">
        <v>0</v>
      </c>
      <c r="L797" s="2">
        <v>0</v>
      </c>
      <c r="M797" s="2">
        <v>22200</v>
      </c>
      <c r="N797" s="11">
        <f>VLOOKUP(P797,'CODIGOS RENTISTICOS'!$A$2:E1837,2,FALSE)</f>
        <v>825000000</v>
      </c>
      <c r="O797" s="11">
        <f>VLOOKUP(P797,'CODIGOS RENTISTICOS'!$A$2:F4004,3,FALSE)</f>
        <v>150109</v>
      </c>
      <c r="P797">
        <v>121245</v>
      </c>
      <c r="Q797" s="2">
        <v>22200</v>
      </c>
    </row>
    <row r="798" spans="1:17" x14ac:dyDescent="0.2">
      <c r="A798">
        <v>50000249</v>
      </c>
      <c r="B798" s="33" t="s">
        <v>358</v>
      </c>
      <c r="C798" t="s">
        <v>1055</v>
      </c>
      <c r="D798">
        <v>71379072</v>
      </c>
      <c r="E798" s="6">
        <v>20030812</v>
      </c>
      <c r="F798" t="s">
        <v>592</v>
      </c>
      <c r="G798">
        <v>7652059</v>
      </c>
      <c r="H798" s="12">
        <v>0</v>
      </c>
      <c r="I798" s="12">
        <v>0</v>
      </c>
      <c r="J798" s="2">
        <v>22130</v>
      </c>
      <c r="K798" s="2">
        <v>0</v>
      </c>
      <c r="L798" s="2">
        <v>0</v>
      </c>
      <c r="M798" s="2">
        <v>22130</v>
      </c>
      <c r="N798" s="11">
        <f>VLOOKUP(P798,'CODIGOS RENTISTICOS'!$A$2:E1838,2,FALSE)</f>
        <v>825000000</v>
      </c>
      <c r="O798" s="11">
        <f>VLOOKUP(P798,'CODIGOS RENTISTICOS'!$A$2:F4005,3,FALSE)</f>
        <v>150109</v>
      </c>
      <c r="P798">
        <v>121245</v>
      </c>
      <c r="Q798" s="2">
        <v>22130</v>
      </c>
    </row>
    <row r="799" spans="1:17" x14ac:dyDescent="0.2">
      <c r="A799">
        <v>50000249</v>
      </c>
      <c r="B799" s="33" t="s">
        <v>359</v>
      </c>
      <c r="C799" t="s">
        <v>1056</v>
      </c>
      <c r="D799">
        <v>8300580033</v>
      </c>
      <c r="E799" s="6">
        <v>20030812</v>
      </c>
      <c r="F799" t="s">
        <v>592</v>
      </c>
      <c r="G799">
        <v>6305696</v>
      </c>
      <c r="H799" s="12">
        <v>0</v>
      </c>
      <c r="I799" s="12">
        <v>0</v>
      </c>
      <c r="J799" s="2">
        <v>154924</v>
      </c>
      <c r="K799" s="2">
        <v>0</v>
      </c>
      <c r="L799" s="2">
        <v>0</v>
      </c>
      <c r="M799" s="2">
        <v>154924</v>
      </c>
      <c r="N799" s="11">
        <f>VLOOKUP(P799,'CODIGOS RENTISTICOS'!$A$2:E1839,2,FALSE)</f>
        <v>825000000</v>
      </c>
      <c r="O799" s="11">
        <f>VLOOKUP(P799,'CODIGOS RENTISTICOS'!$A$2:F4006,3,FALSE)</f>
        <v>150109</v>
      </c>
      <c r="P799">
        <v>121245</v>
      </c>
      <c r="Q799" s="2">
        <v>154924</v>
      </c>
    </row>
    <row r="800" spans="1:17" x14ac:dyDescent="0.2">
      <c r="A800">
        <v>50000249</v>
      </c>
      <c r="B800" s="33" t="s">
        <v>360</v>
      </c>
      <c r="C800" t="s">
        <v>1055</v>
      </c>
      <c r="D800">
        <v>79352974</v>
      </c>
      <c r="E800" s="6">
        <v>20030812</v>
      </c>
      <c r="F800" t="s">
        <v>592</v>
      </c>
      <c r="G800">
        <v>5426998</v>
      </c>
      <c r="H800" s="12">
        <v>0</v>
      </c>
      <c r="I800" s="12">
        <v>0</v>
      </c>
      <c r="J800" s="2">
        <v>22130</v>
      </c>
      <c r="K800" s="2">
        <v>0</v>
      </c>
      <c r="L800" s="2">
        <v>0</v>
      </c>
      <c r="M800" s="2">
        <v>22130</v>
      </c>
      <c r="N800" s="11">
        <f>VLOOKUP(P800,'CODIGOS RENTISTICOS'!$A$2:E1840,2,FALSE)</f>
        <v>825000000</v>
      </c>
      <c r="O800" s="11">
        <f>VLOOKUP(P800,'CODIGOS RENTISTICOS'!$A$2:F4007,3,FALSE)</f>
        <v>150109</v>
      </c>
      <c r="P800">
        <v>121245</v>
      </c>
      <c r="Q800" s="2">
        <v>22130</v>
      </c>
    </row>
    <row r="801" spans="1:17" x14ac:dyDescent="0.2">
      <c r="A801">
        <v>50000249</v>
      </c>
      <c r="B801" s="33" t="s">
        <v>361</v>
      </c>
      <c r="C801" t="s">
        <v>1160</v>
      </c>
      <c r="D801">
        <v>13435388</v>
      </c>
      <c r="E801" s="6">
        <v>20030812</v>
      </c>
      <c r="F801" t="s">
        <v>592</v>
      </c>
      <c r="G801">
        <v>5426998</v>
      </c>
      <c r="H801" s="12">
        <v>0</v>
      </c>
      <c r="I801" s="12">
        <v>0</v>
      </c>
      <c r="J801" s="2">
        <v>22130</v>
      </c>
      <c r="K801" s="2">
        <v>0</v>
      </c>
      <c r="L801" s="2">
        <v>0</v>
      </c>
      <c r="M801" s="2">
        <v>22130</v>
      </c>
      <c r="N801" s="11">
        <f>VLOOKUP(P801,'CODIGOS RENTISTICOS'!$A$2:E1841,2,FALSE)</f>
        <v>825000000</v>
      </c>
      <c r="O801" s="11">
        <f>VLOOKUP(P801,'CODIGOS RENTISTICOS'!$A$2:F4008,3,FALSE)</f>
        <v>150109</v>
      </c>
      <c r="P801">
        <v>121245</v>
      </c>
      <c r="Q801" s="2">
        <v>22130</v>
      </c>
    </row>
    <row r="802" spans="1:17" x14ac:dyDescent="0.2">
      <c r="A802">
        <v>50000249</v>
      </c>
      <c r="B802" s="33" t="s">
        <v>362</v>
      </c>
      <c r="C802" t="s">
        <v>1053</v>
      </c>
      <c r="D802">
        <v>3272147</v>
      </c>
      <c r="E802" s="6">
        <v>20030812</v>
      </c>
      <c r="F802" t="s">
        <v>592</v>
      </c>
      <c r="G802">
        <v>5426998</v>
      </c>
      <c r="H802" s="12">
        <v>0</v>
      </c>
      <c r="I802" s="12">
        <v>0</v>
      </c>
      <c r="J802" s="2">
        <v>22130</v>
      </c>
      <c r="K802" s="2">
        <v>0</v>
      </c>
      <c r="L802" s="2">
        <v>0</v>
      </c>
      <c r="M802" s="2">
        <v>22130</v>
      </c>
      <c r="N802" s="11">
        <f>VLOOKUP(P802,'CODIGOS RENTISTICOS'!$A$2:E1842,2,FALSE)</f>
        <v>825000000</v>
      </c>
      <c r="O802" s="11">
        <f>VLOOKUP(P802,'CODIGOS RENTISTICOS'!$A$2:F4009,3,FALSE)</f>
        <v>150109</v>
      </c>
      <c r="P802">
        <v>121245</v>
      </c>
      <c r="Q802" s="2">
        <v>22130</v>
      </c>
    </row>
    <row r="803" spans="1:17" x14ac:dyDescent="0.2">
      <c r="A803">
        <v>50000249</v>
      </c>
      <c r="B803" s="33" t="s">
        <v>363</v>
      </c>
      <c r="C803" t="s">
        <v>1058</v>
      </c>
      <c r="D803">
        <v>10525721</v>
      </c>
      <c r="E803" s="6">
        <v>20030812</v>
      </c>
      <c r="F803" t="s">
        <v>592</v>
      </c>
      <c r="G803">
        <v>5426998</v>
      </c>
      <c r="H803" s="12">
        <v>0</v>
      </c>
      <c r="I803" s="12">
        <v>0</v>
      </c>
      <c r="J803" s="2">
        <v>22130</v>
      </c>
      <c r="K803" s="2">
        <v>0</v>
      </c>
      <c r="L803" s="2">
        <v>0</v>
      </c>
      <c r="M803" s="2">
        <v>22130</v>
      </c>
      <c r="N803" s="11">
        <f>VLOOKUP(P803,'CODIGOS RENTISTICOS'!$A$2:E1843,2,FALSE)</f>
        <v>825000000</v>
      </c>
      <c r="O803" s="11">
        <f>VLOOKUP(P803,'CODIGOS RENTISTICOS'!$A$2:F4010,3,FALSE)</f>
        <v>150109</v>
      </c>
      <c r="P803">
        <v>121245</v>
      </c>
      <c r="Q803" s="2">
        <v>22130</v>
      </c>
    </row>
    <row r="804" spans="1:17" x14ac:dyDescent="0.2">
      <c r="A804">
        <v>50000249</v>
      </c>
      <c r="B804" s="33" t="s">
        <v>364</v>
      </c>
      <c r="C804" t="s">
        <v>1055</v>
      </c>
      <c r="D804">
        <v>14268277</v>
      </c>
      <c r="E804" s="6">
        <v>20030812</v>
      </c>
      <c r="F804" t="s">
        <v>592</v>
      </c>
      <c r="G804">
        <v>5426998</v>
      </c>
      <c r="H804" s="12">
        <v>0</v>
      </c>
      <c r="I804" s="12">
        <v>0</v>
      </c>
      <c r="J804" s="2">
        <v>22130</v>
      </c>
      <c r="K804" s="2">
        <v>0</v>
      </c>
      <c r="L804" s="2">
        <v>0</v>
      </c>
      <c r="M804" s="2">
        <v>22130</v>
      </c>
      <c r="N804" s="11">
        <f>VLOOKUP(P804,'CODIGOS RENTISTICOS'!$A$2:E1844,2,FALSE)</f>
        <v>825000000</v>
      </c>
      <c r="O804" s="11">
        <f>VLOOKUP(P804,'CODIGOS RENTISTICOS'!$A$2:F4011,3,FALSE)</f>
        <v>150109</v>
      </c>
      <c r="P804">
        <v>121245</v>
      </c>
      <c r="Q804" s="2">
        <v>22130</v>
      </c>
    </row>
    <row r="805" spans="1:17" x14ac:dyDescent="0.2">
      <c r="A805">
        <v>50000249</v>
      </c>
      <c r="B805" s="33" t="s">
        <v>365</v>
      </c>
      <c r="C805" t="s">
        <v>1174</v>
      </c>
      <c r="D805">
        <v>10166068</v>
      </c>
      <c r="E805" s="6">
        <v>20030812</v>
      </c>
      <c r="F805" t="s">
        <v>592</v>
      </c>
      <c r="G805">
        <v>5426998</v>
      </c>
      <c r="H805" s="12">
        <v>0</v>
      </c>
      <c r="I805" s="12">
        <v>0</v>
      </c>
      <c r="J805" s="2">
        <v>22130</v>
      </c>
      <c r="K805" s="2">
        <v>0</v>
      </c>
      <c r="L805" s="2">
        <v>0</v>
      </c>
      <c r="M805" s="2">
        <v>22130</v>
      </c>
      <c r="N805" s="11">
        <f>VLOOKUP(P805,'CODIGOS RENTISTICOS'!$A$2:E1845,2,FALSE)</f>
        <v>825000000</v>
      </c>
      <c r="O805" s="11">
        <f>VLOOKUP(P805,'CODIGOS RENTISTICOS'!$A$2:F4012,3,FALSE)</f>
        <v>150109</v>
      </c>
      <c r="P805">
        <v>121245</v>
      </c>
      <c r="Q805" s="2">
        <v>22130</v>
      </c>
    </row>
    <row r="806" spans="1:17" x14ac:dyDescent="0.2">
      <c r="A806">
        <v>50000249</v>
      </c>
      <c r="B806" s="33" t="s">
        <v>366</v>
      </c>
      <c r="C806" t="s">
        <v>1170</v>
      </c>
      <c r="D806">
        <v>43381285</v>
      </c>
      <c r="E806" s="6">
        <v>20030812</v>
      </c>
      <c r="F806" t="s">
        <v>592</v>
      </c>
      <c r="G806">
        <v>2126978</v>
      </c>
      <c r="H806" s="12">
        <v>0</v>
      </c>
      <c r="I806" s="12">
        <v>0</v>
      </c>
      <c r="J806" s="2">
        <v>25000</v>
      </c>
      <c r="K806" s="2">
        <v>0</v>
      </c>
      <c r="L806" s="2">
        <v>0</v>
      </c>
      <c r="M806" s="2">
        <v>25000</v>
      </c>
      <c r="N806" s="11">
        <f>VLOOKUP(P806,'CODIGOS RENTISTICOS'!$A$2:E1846,2,FALSE)</f>
        <v>825000000</v>
      </c>
      <c r="O806" s="11">
        <f>VLOOKUP(P806,'CODIGOS RENTISTICOS'!$A$2:F4013,3,FALSE)</f>
        <v>150109</v>
      </c>
      <c r="P806">
        <v>121245</v>
      </c>
      <c r="Q806" s="2">
        <v>25000</v>
      </c>
    </row>
    <row r="807" spans="1:17" x14ac:dyDescent="0.2">
      <c r="A807">
        <v>50000249</v>
      </c>
      <c r="B807" s="33" t="s">
        <v>367</v>
      </c>
      <c r="C807" t="s">
        <v>756</v>
      </c>
      <c r="D807">
        <v>8909044485</v>
      </c>
      <c r="E807" s="6">
        <v>20030812</v>
      </c>
      <c r="F807" t="s">
        <v>592</v>
      </c>
      <c r="G807">
        <v>2859191</v>
      </c>
      <c r="H807" s="12">
        <v>0</v>
      </c>
      <c r="I807" s="12">
        <v>0</v>
      </c>
      <c r="J807" s="2">
        <v>66390</v>
      </c>
      <c r="K807" s="2">
        <v>0</v>
      </c>
      <c r="L807" s="2">
        <v>0</v>
      </c>
      <c r="M807" s="2">
        <v>66390</v>
      </c>
      <c r="N807" s="11">
        <f>VLOOKUP(P807,'CODIGOS RENTISTICOS'!$A$2:E1847,2,FALSE)</f>
        <v>825000000</v>
      </c>
      <c r="O807" s="11">
        <f>VLOOKUP(P807,'CODIGOS RENTISTICOS'!$A$2:F4014,3,FALSE)</f>
        <v>150109</v>
      </c>
      <c r="P807">
        <v>121245</v>
      </c>
      <c r="Q807" s="2">
        <v>66390</v>
      </c>
    </row>
    <row r="808" spans="1:17" x14ac:dyDescent="0.2">
      <c r="A808">
        <v>50000249</v>
      </c>
      <c r="B808" s="33" t="s">
        <v>368</v>
      </c>
      <c r="C808" t="s">
        <v>1052</v>
      </c>
      <c r="D808">
        <v>70052239</v>
      </c>
      <c r="E808" s="6">
        <v>20030812</v>
      </c>
      <c r="F808" t="s">
        <v>592</v>
      </c>
      <c r="G808">
        <v>3121378</v>
      </c>
      <c r="H808" s="12">
        <v>0</v>
      </c>
      <c r="I808" s="12">
        <v>0</v>
      </c>
      <c r="J808" s="2">
        <v>55400</v>
      </c>
      <c r="K808" s="2">
        <v>0</v>
      </c>
      <c r="L808" s="2">
        <v>0</v>
      </c>
      <c r="M808" s="2">
        <v>55400</v>
      </c>
      <c r="N808" s="11">
        <f>VLOOKUP(P808,'CODIGOS RENTISTICOS'!$A$2:E1848,2,FALSE)</f>
        <v>96300000</v>
      </c>
      <c r="O808" s="11">
        <f>VLOOKUP(P808,'CODIGOS RENTISTICOS'!$A$2:F4015,3,FALSE)</f>
        <v>360101</v>
      </c>
      <c r="P808">
        <v>121270</v>
      </c>
      <c r="Q808" s="2">
        <v>55400</v>
      </c>
    </row>
    <row r="809" spans="1:17" x14ac:dyDescent="0.2">
      <c r="A809">
        <v>50000249</v>
      </c>
      <c r="B809" s="33" t="s">
        <v>369</v>
      </c>
      <c r="C809" t="s">
        <v>755</v>
      </c>
      <c r="D809">
        <v>8909155473</v>
      </c>
      <c r="E809" s="6">
        <v>20030812</v>
      </c>
      <c r="F809" t="s">
        <v>592</v>
      </c>
      <c r="G809">
        <v>2889111</v>
      </c>
      <c r="H809" s="12">
        <v>0</v>
      </c>
      <c r="I809" s="12">
        <v>0</v>
      </c>
      <c r="J809" s="2">
        <v>69000</v>
      </c>
      <c r="K809" s="2">
        <v>0</v>
      </c>
      <c r="L809" s="2">
        <v>0</v>
      </c>
      <c r="M809" s="2">
        <v>69000</v>
      </c>
      <c r="N809" s="11">
        <f>VLOOKUP(P809,'CODIGOS RENTISTICOS'!$A$2:E1849,2,FALSE)</f>
        <v>825000000</v>
      </c>
      <c r="O809" s="11">
        <f>VLOOKUP(P809,'CODIGOS RENTISTICOS'!$A$2:F4016,3,FALSE)</f>
        <v>150109</v>
      </c>
      <c r="P809">
        <v>121245</v>
      </c>
      <c r="Q809" s="2">
        <v>69000</v>
      </c>
    </row>
    <row r="810" spans="1:17" x14ac:dyDescent="0.2">
      <c r="A810">
        <v>50000249</v>
      </c>
      <c r="B810" s="33" t="s">
        <v>370</v>
      </c>
      <c r="C810" t="s">
        <v>828</v>
      </c>
      <c r="D810">
        <v>8020091553</v>
      </c>
      <c r="E810" s="6">
        <v>20030812</v>
      </c>
      <c r="F810" t="s">
        <v>592</v>
      </c>
      <c r="G810">
        <v>3627424</v>
      </c>
      <c r="H810" s="12">
        <v>0</v>
      </c>
      <c r="I810" s="12">
        <v>0</v>
      </c>
      <c r="J810" s="2">
        <v>8310</v>
      </c>
      <c r="K810" s="2">
        <v>0</v>
      </c>
      <c r="L810" s="2">
        <v>0</v>
      </c>
      <c r="M810" s="2">
        <v>8310</v>
      </c>
      <c r="N810" s="11">
        <f>VLOOKUP(P810,'CODIGOS RENTISTICOS'!$A$2:E1850,2,FALSE)</f>
        <v>96400000</v>
      </c>
      <c r="O810" s="11">
        <f>VLOOKUP(P810,'CODIGOS RENTISTICOS'!$A$2:F4017,3,FALSE)</f>
        <v>370101</v>
      </c>
      <c r="P810">
        <v>121280</v>
      </c>
      <c r="Q810" s="2">
        <v>8310</v>
      </c>
    </row>
    <row r="811" spans="1:17" x14ac:dyDescent="0.2">
      <c r="A811">
        <v>50000249</v>
      </c>
      <c r="B811" s="33" t="s">
        <v>371</v>
      </c>
      <c r="C811" t="s">
        <v>754</v>
      </c>
      <c r="D811">
        <v>19583393</v>
      </c>
      <c r="E811" s="6">
        <v>20030812</v>
      </c>
      <c r="F811" t="s">
        <v>592</v>
      </c>
      <c r="G811">
        <v>3445840</v>
      </c>
      <c r="H811" s="12">
        <v>0</v>
      </c>
      <c r="I811" s="12">
        <v>0</v>
      </c>
      <c r="J811" s="2">
        <v>7000</v>
      </c>
      <c r="K811" s="2">
        <v>0</v>
      </c>
      <c r="L811" s="2">
        <v>0</v>
      </c>
      <c r="M811" s="2">
        <v>7000</v>
      </c>
      <c r="N811" s="11">
        <f>VLOOKUP(P811,'CODIGOS RENTISTICOS'!$A$2:E1851,2,FALSE)</f>
        <v>825000000</v>
      </c>
      <c r="O811" s="11">
        <f>VLOOKUP(P811,'CODIGOS RENTISTICOS'!$A$2:F4018,3,FALSE)</f>
        <v>150109</v>
      </c>
      <c r="P811">
        <v>121245</v>
      </c>
      <c r="Q811" s="2">
        <v>7000</v>
      </c>
    </row>
    <row r="812" spans="1:17" x14ac:dyDescent="0.2">
      <c r="A812">
        <v>50000249</v>
      </c>
      <c r="B812" s="33" t="s">
        <v>372</v>
      </c>
      <c r="C812" t="s">
        <v>1167</v>
      </c>
      <c r="D812">
        <v>8020103931</v>
      </c>
      <c r="E812" s="6">
        <v>20030812</v>
      </c>
      <c r="F812" t="s">
        <v>592</v>
      </c>
      <c r="G812">
        <v>3791267</v>
      </c>
      <c r="H812" s="12">
        <v>0</v>
      </c>
      <c r="I812" s="12">
        <v>1</v>
      </c>
      <c r="J812" s="2">
        <v>0</v>
      </c>
      <c r="K812" s="2">
        <v>0</v>
      </c>
      <c r="L812" s="2">
        <v>1611.6</v>
      </c>
      <c r="M812" s="2">
        <v>16116</v>
      </c>
      <c r="N812" s="11">
        <f>VLOOKUP(P812,'CODIGOS RENTISTICOS'!$A$2:E1852,2,FALSE)</f>
        <v>910300000</v>
      </c>
      <c r="O812" s="11">
        <f>VLOOKUP(P812,'CODIGOS RENTISTICOS'!$A$2:F4019,3,FALSE)</f>
        <v>130113</v>
      </c>
      <c r="P812">
        <v>121235</v>
      </c>
      <c r="Q812" s="2">
        <v>16116</v>
      </c>
    </row>
    <row r="813" spans="1:17" x14ac:dyDescent="0.2">
      <c r="A813">
        <v>50000249</v>
      </c>
      <c r="B813" s="33" t="s">
        <v>373</v>
      </c>
      <c r="C813" t="s">
        <v>1163</v>
      </c>
      <c r="D813">
        <v>73161581</v>
      </c>
      <c r="E813" s="6">
        <v>20030812</v>
      </c>
      <c r="F813" t="s">
        <v>592</v>
      </c>
      <c r="G813">
        <v>6734141</v>
      </c>
      <c r="H813" s="12">
        <v>0</v>
      </c>
      <c r="I813" s="12">
        <v>0</v>
      </c>
      <c r="J813" s="2">
        <v>100000</v>
      </c>
      <c r="K813" s="2">
        <v>0</v>
      </c>
      <c r="L813" s="2">
        <v>0</v>
      </c>
      <c r="M813" s="2">
        <v>100000</v>
      </c>
      <c r="N813" s="11">
        <f>VLOOKUP(P813,'CODIGOS RENTISTICOS'!$A$2:E1853,2,FALSE)</f>
        <v>11100000</v>
      </c>
      <c r="O813" s="11">
        <f>VLOOKUP(P813,'CODIGOS RENTISTICOS'!$A$2:F4020,3,FALSE)</f>
        <v>150101</v>
      </c>
      <c r="P813">
        <v>121275</v>
      </c>
      <c r="Q813" s="2">
        <v>100000</v>
      </c>
    </row>
    <row r="814" spans="1:17" x14ac:dyDescent="0.2">
      <c r="A814">
        <v>50000249</v>
      </c>
      <c r="B814" s="33" t="s">
        <v>374</v>
      </c>
      <c r="C814" t="s">
        <v>753</v>
      </c>
      <c r="D814">
        <v>40045275</v>
      </c>
      <c r="E814" s="6">
        <v>20030812</v>
      </c>
      <c r="F814" t="s">
        <v>592</v>
      </c>
      <c r="G814">
        <v>7444413</v>
      </c>
      <c r="H814" s="12">
        <v>0</v>
      </c>
      <c r="I814" s="12">
        <v>0</v>
      </c>
      <c r="J814" s="2">
        <v>55350</v>
      </c>
      <c r="K814" s="2">
        <v>0</v>
      </c>
      <c r="L814" s="2">
        <v>0</v>
      </c>
      <c r="M814" s="2">
        <v>55350</v>
      </c>
      <c r="N814" s="11">
        <f>VLOOKUP(P814,'CODIGOS RENTISTICOS'!$A$2:E1854,2,FALSE)</f>
        <v>96300000</v>
      </c>
      <c r="O814" s="11">
        <f>VLOOKUP(P814,'CODIGOS RENTISTICOS'!$A$2:F4021,3,FALSE)</f>
        <v>360101</v>
      </c>
      <c r="P814">
        <v>121270</v>
      </c>
      <c r="Q814" s="2">
        <v>55350</v>
      </c>
    </row>
    <row r="815" spans="1:17" x14ac:dyDescent="0.2">
      <c r="A815">
        <v>50000249</v>
      </c>
      <c r="B815" s="33" t="s">
        <v>375</v>
      </c>
      <c r="C815" t="s">
        <v>752</v>
      </c>
      <c r="D815">
        <v>8100030858</v>
      </c>
      <c r="E815" s="6">
        <v>20030812</v>
      </c>
      <c r="F815" t="s">
        <v>592</v>
      </c>
      <c r="G815">
        <v>8813121</v>
      </c>
      <c r="H815" s="12">
        <v>0</v>
      </c>
      <c r="I815" s="12">
        <v>0</v>
      </c>
      <c r="J815" s="2">
        <v>22134</v>
      </c>
      <c r="K815" s="2">
        <v>0</v>
      </c>
      <c r="L815" s="2">
        <v>0</v>
      </c>
      <c r="M815" s="2">
        <v>22134</v>
      </c>
      <c r="N815" s="11">
        <f>VLOOKUP(P815,'CODIGOS RENTISTICOS'!$A$2:E1855,2,FALSE)</f>
        <v>825000000</v>
      </c>
      <c r="O815" s="11">
        <f>VLOOKUP(P815,'CODIGOS RENTISTICOS'!$A$2:F4022,3,FALSE)</f>
        <v>150109</v>
      </c>
      <c r="P815">
        <v>121245</v>
      </c>
      <c r="Q815" s="2">
        <v>22134</v>
      </c>
    </row>
    <row r="816" spans="1:17" x14ac:dyDescent="0.2">
      <c r="A816">
        <v>50000249</v>
      </c>
      <c r="B816" s="33" t="s">
        <v>376</v>
      </c>
      <c r="C816" t="s">
        <v>751</v>
      </c>
      <c r="D816">
        <v>48571708</v>
      </c>
      <c r="E816" s="6">
        <v>20030812</v>
      </c>
      <c r="F816" t="s">
        <v>592</v>
      </c>
      <c r="G816">
        <v>2676226</v>
      </c>
      <c r="H816" s="12">
        <v>0</v>
      </c>
      <c r="I816" s="12">
        <v>0</v>
      </c>
      <c r="J816" s="2">
        <v>51500</v>
      </c>
      <c r="K816" s="2">
        <v>0</v>
      </c>
      <c r="L816" s="2">
        <v>0</v>
      </c>
      <c r="M816" s="2">
        <v>51500</v>
      </c>
      <c r="N816" s="11">
        <f>VLOOKUP(P816,'CODIGOS RENTISTICOS'!$A$2:E1856,2,FALSE)</f>
        <v>96300000</v>
      </c>
      <c r="O816" s="11">
        <f>VLOOKUP(P816,'CODIGOS RENTISTICOS'!$A$2:F4023,3,FALSE)</f>
        <v>360101</v>
      </c>
      <c r="P816">
        <v>121270</v>
      </c>
      <c r="Q816" s="2">
        <v>51500</v>
      </c>
    </row>
    <row r="817" spans="1:17" x14ac:dyDescent="0.2">
      <c r="A817">
        <v>50000249</v>
      </c>
      <c r="B817" s="33" t="s">
        <v>377</v>
      </c>
      <c r="C817" t="s">
        <v>735</v>
      </c>
      <c r="D817">
        <v>77183456</v>
      </c>
      <c r="E817" s="6">
        <v>20030812</v>
      </c>
      <c r="F817" t="s">
        <v>592</v>
      </c>
      <c r="G817">
        <v>5744907</v>
      </c>
      <c r="H817" s="12">
        <v>0</v>
      </c>
      <c r="I817" s="12">
        <v>0</v>
      </c>
      <c r="J817" s="2">
        <v>55350</v>
      </c>
      <c r="K817" s="2">
        <v>0</v>
      </c>
      <c r="L817" s="2">
        <v>0</v>
      </c>
      <c r="M817" s="2">
        <v>55350</v>
      </c>
      <c r="N817" s="11">
        <f>VLOOKUP(P817,'CODIGOS RENTISTICOS'!$A$2:E1857,2,FALSE)</f>
        <v>96300000</v>
      </c>
      <c r="O817" s="11">
        <f>VLOOKUP(P817,'CODIGOS RENTISTICOS'!$A$2:F4024,3,FALSE)</f>
        <v>360101</v>
      </c>
      <c r="P817">
        <v>121270</v>
      </c>
      <c r="Q817" s="2">
        <v>55350</v>
      </c>
    </row>
    <row r="818" spans="1:17" x14ac:dyDescent="0.2">
      <c r="A818">
        <v>50000249</v>
      </c>
      <c r="B818" s="33" t="s">
        <v>378</v>
      </c>
      <c r="C818" t="s">
        <v>750</v>
      </c>
      <c r="D818">
        <v>85465824</v>
      </c>
      <c r="E818" s="6">
        <v>20030812</v>
      </c>
      <c r="F818" t="s">
        <v>592</v>
      </c>
      <c r="G818">
        <v>4234216</v>
      </c>
      <c r="H818" s="12">
        <v>0</v>
      </c>
      <c r="I818" s="12">
        <v>0</v>
      </c>
      <c r="J818" s="2">
        <v>7000</v>
      </c>
      <c r="K818" s="2">
        <v>0</v>
      </c>
      <c r="L818" s="2">
        <v>0</v>
      </c>
      <c r="M818" s="2">
        <v>7000</v>
      </c>
      <c r="N818" s="11">
        <f>VLOOKUP(P818,'CODIGOS RENTISTICOS'!$A$2:E1858,2,FALSE)</f>
        <v>825000000</v>
      </c>
      <c r="O818" s="11">
        <f>VLOOKUP(P818,'CODIGOS RENTISTICOS'!$A$2:F4025,3,FALSE)</f>
        <v>150109</v>
      </c>
      <c r="P818">
        <v>121245</v>
      </c>
      <c r="Q818" s="2">
        <v>7000</v>
      </c>
    </row>
    <row r="819" spans="1:17" x14ac:dyDescent="0.2">
      <c r="A819">
        <v>50000249</v>
      </c>
      <c r="B819" s="33" t="s">
        <v>379</v>
      </c>
      <c r="C819" t="s">
        <v>749</v>
      </c>
      <c r="D819">
        <v>8001876321</v>
      </c>
      <c r="E819" s="6">
        <v>20030812</v>
      </c>
      <c r="F819" t="s">
        <v>592</v>
      </c>
      <c r="G819">
        <v>4211763</v>
      </c>
      <c r="H819" s="12">
        <v>0</v>
      </c>
      <c r="I819" s="12">
        <v>1</v>
      </c>
      <c r="J819" s="2">
        <v>0</v>
      </c>
      <c r="K819" s="2">
        <v>0</v>
      </c>
      <c r="L819" s="2">
        <v>427200</v>
      </c>
      <c r="M819" s="2">
        <v>4272000</v>
      </c>
      <c r="N819" s="11">
        <f>VLOOKUP(P819,'CODIGOS RENTISTICOS'!$A$2:E1859,2,FALSE)</f>
        <v>13700000</v>
      </c>
      <c r="O819" s="11">
        <f>VLOOKUP(P819,'CODIGOS RENTISTICOS'!$A$2:F4026,3,FALSE)</f>
        <v>290101</v>
      </c>
      <c r="P819">
        <v>121250</v>
      </c>
      <c r="Q819" s="2">
        <v>4272000</v>
      </c>
    </row>
    <row r="820" spans="1:17" x14ac:dyDescent="0.2">
      <c r="A820">
        <v>50000249</v>
      </c>
      <c r="B820" s="33" t="s">
        <v>380</v>
      </c>
      <c r="C820" t="s">
        <v>1043</v>
      </c>
      <c r="D820">
        <v>17171110</v>
      </c>
      <c r="E820" s="6">
        <v>20030812</v>
      </c>
      <c r="F820" t="s">
        <v>592</v>
      </c>
      <c r="G820">
        <v>3240768</v>
      </c>
      <c r="H820" s="12">
        <v>0</v>
      </c>
      <c r="I820" s="12">
        <v>0</v>
      </c>
      <c r="J820" s="2">
        <v>7000</v>
      </c>
      <c r="K820" s="2">
        <v>0</v>
      </c>
      <c r="L820" s="2">
        <v>0</v>
      </c>
      <c r="M820" s="2">
        <v>7000</v>
      </c>
      <c r="N820" s="11">
        <f>VLOOKUP(P820,'CODIGOS RENTISTICOS'!$A$2:E1860,2,FALSE)</f>
        <v>825000000</v>
      </c>
      <c r="O820" s="11">
        <f>VLOOKUP(P820,'CODIGOS RENTISTICOS'!$A$2:F4027,3,FALSE)</f>
        <v>150109</v>
      </c>
      <c r="P820">
        <v>121245</v>
      </c>
      <c r="Q820" s="2">
        <v>7000</v>
      </c>
    </row>
    <row r="821" spans="1:17" x14ac:dyDescent="0.2">
      <c r="A821">
        <v>50000249</v>
      </c>
      <c r="B821" s="33" t="s">
        <v>381</v>
      </c>
      <c r="C821" t="s">
        <v>748</v>
      </c>
      <c r="D821">
        <v>8914078988</v>
      </c>
      <c r="E821" s="6">
        <v>20030812</v>
      </c>
      <c r="F821" t="s">
        <v>592</v>
      </c>
      <c r="G821">
        <v>3355808</v>
      </c>
      <c r="H821" s="12">
        <v>0</v>
      </c>
      <c r="I821" s="12">
        <v>1</v>
      </c>
      <c r="J821" s="2">
        <v>0</v>
      </c>
      <c r="K821" s="2">
        <v>0</v>
      </c>
      <c r="L821" s="2">
        <v>23200</v>
      </c>
      <c r="M821" s="2">
        <v>232000</v>
      </c>
      <c r="N821" s="11">
        <f>VLOOKUP(P821,'CODIGOS RENTISTICOS'!$A$2:E1861,2,FALSE)</f>
        <v>825000000</v>
      </c>
      <c r="O821" s="11">
        <f>VLOOKUP(P821,'CODIGOS RENTISTICOS'!$A$2:F4028,3,FALSE)</f>
        <v>150109</v>
      </c>
      <c r="P821">
        <v>121245</v>
      </c>
      <c r="Q821" s="2">
        <v>232000</v>
      </c>
    </row>
    <row r="822" spans="1:17" x14ac:dyDescent="0.2">
      <c r="A822">
        <v>50000249</v>
      </c>
      <c r="B822" s="33" t="s">
        <v>382</v>
      </c>
      <c r="C822" t="s">
        <v>747</v>
      </c>
      <c r="D822">
        <v>8914078988</v>
      </c>
      <c r="E822" s="6">
        <v>20030812</v>
      </c>
      <c r="F822" t="s">
        <v>592</v>
      </c>
      <c r="G822">
        <v>3355808</v>
      </c>
      <c r="H822" s="12">
        <v>0</v>
      </c>
      <c r="I822" s="12">
        <v>1</v>
      </c>
      <c r="J822" s="2">
        <v>0</v>
      </c>
      <c r="K822" s="2">
        <v>0</v>
      </c>
      <c r="L822" s="2">
        <v>199200</v>
      </c>
      <c r="M822" s="2">
        <v>1992000</v>
      </c>
      <c r="N822" s="11">
        <f>VLOOKUP(P822,'CODIGOS RENTISTICOS'!$A$2:E1862,2,FALSE)</f>
        <v>825000000</v>
      </c>
      <c r="O822" s="11">
        <f>VLOOKUP(P822,'CODIGOS RENTISTICOS'!$A$2:F4029,3,FALSE)</f>
        <v>150109</v>
      </c>
      <c r="P822">
        <v>121245</v>
      </c>
      <c r="Q822" s="2">
        <v>1992000</v>
      </c>
    </row>
    <row r="823" spans="1:17" x14ac:dyDescent="0.2">
      <c r="A823">
        <v>50000249</v>
      </c>
      <c r="B823" s="33" t="s">
        <v>383</v>
      </c>
      <c r="C823" t="s">
        <v>746</v>
      </c>
      <c r="D823">
        <v>12114513</v>
      </c>
      <c r="E823" s="6">
        <v>20030812</v>
      </c>
      <c r="F823" t="s">
        <v>592</v>
      </c>
      <c r="G823">
        <v>3298897</v>
      </c>
      <c r="H823" s="12">
        <v>0</v>
      </c>
      <c r="I823" s="12">
        <v>0</v>
      </c>
      <c r="J823" s="2">
        <v>7000</v>
      </c>
      <c r="K823" s="2">
        <v>0</v>
      </c>
      <c r="L823" s="2">
        <v>0</v>
      </c>
      <c r="M823" s="2">
        <v>7000</v>
      </c>
      <c r="N823" s="11">
        <f>VLOOKUP(P823,'CODIGOS RENTISTICOS'!$A$2:E1863,2,FALSE)</f>
        <v>825000000</v>
      </c>
      <c r="O823" s="11">
        <f>VLOOKUP(P823,'CODIGOS RENTISTICOS'!$A$2:F4030,3,FALSE)</f>
        <v>150109</v>
      </c>
      <c r="P823">
        <v>121245</v>
      </c>
      <c r="Q823" s="2">
        <v>7000</v>
      </c>
    </row>
    <row r="824" spans="1:17" x14ac:dyDescent="0.2">
      <c r="A824">
        <v>50000249</v>
      </c>
      <c r="B824" s="33" t="s">
        <v>384</v>
      </c>
      <c r="C824" t="s">
        <v>1029</v>
      </c>
      <c r="D824">
        <v>8903015120</v>
      </c>
      <c r="E824" s="6">
        <v>20030812</v>
      </c>
      <c r="F824" t="s">
        <v>592</v>
      </c>
      <c r="G824">
        <v>6615410</v>
      </c>
      <c r="H824" s="12">
        <v>0</v>
      </c>
      <c r="I824" s="12">
        <v>0</v>
      </c>
      <c r="J824" s="2">
        <v>2767</v>
      </c>
      <c r="K824" s="2">
        <v>0</v>
      </c>
      <c r="L824" s="2">
        <v>0</v>
      </c>
      <c r="M824" s="2">
        <v>2767</v>
      </c>
      <c r="N824" s="11">
        <f>VLOOKUP(P824,'CODIGOS RENTISTICOS'!$A$2:E1864,2,FALSE)</f>
        <v>96200000</v>
      </c>
      <c r="O824" s="11">
        <f>VLOOKUP(P824,'CODIGOS RENTISTICOS'!$A$2:F4031,3,FALSE)</f>
        <v>350101</v>
      </c>
      <c r="P824">
        <v>121203</v>
      </c>
      <c r="Q824" s="2">
        <v>2767</v>
      </c>
    </row>
    <row r="825" spans="1:17" x14ac:dyDescent="0.2">
      <c r="A825">
        <v>50000249</v>
      </c>
      <c r="B825" s="33" t="s">
        <v>385</v>
      </c>
      <c r="C825" t="s">
        <v>1027</v>
      </c>
      <c r="D825">
        <v>8001982861</v>
      </c>
      <c r="E825" s="6">
        <v>20030812</v>
      </c>
      <c r="F825" t="s">
        <v>592</v>
      </c>
      <c r="G825">
        <v>5134063</v>
      </c>
      <c r="H825" s="12">
        <v>0</v>
      </c>
      <c r="I825" s="12">
        <v>0</v>
      </c>
      <c r="J825" s="2">
        <v>2793360</v>
      </c>
      <c r="K825" s="2">
        <v>0</v>
      </c>
      <c r="L825" s="2">
        <v>0</v>
      </c>
      <c r="M825" s="2">
        <v>2793360</v>
      </c>
      <c r="N825" s="11">
        <f>VLOOKUP(P825,'CODIGOS RENTISTICOS'!$A$2:E1865,2,FALSE)</f>
        <v>825000000</v>
      </c>
      <c r="O825" s="11">
        <f>VLOOKUP(P825,'CODIGOS RENTISTICOS'!$A$2:F4032,3,FALSE)</f>
        <v>150109</v>
      </c>
      <c r="P825">
        <v>121245</v>
      </c>
      <c r="Q825" s="2">
        <v>2793360</v>
      </c>
    </row>
    <row r="826" spans="1:17" x14ac:dyDescent="0.2">
      <c r="A826">
        <v>50000249</v>
      </c>
      <c r="B826" s="33" t="s">
        <v>386</v>
      </c>
      <c r="C826" t="s">
        <v>1037</v>
      </c>
      <c r="D826">
        <v>14440494</v>
      </c>
      <c r="E826" s="6">
        <v>20030812</v>
      </c>
      <c r="F826" t="s">
        <v>592</v>
      </c>
      <c r="G826">
        <v>2443399</v>
      </c>
      <c r="H826" s="12">
        <v>0</v>
      </c>
      <c r="I826" s="12">
        <v>0</v>
      </c>
      <c r="J826" s="2">
        <v>109560</v>
      </c>
      <c r="K826" s="2">
        <v>0</v>
      </c>
      <c r="L826" s="2">
        <v>0</v>
      </c>
      <c r="M826" s="2">
        <v>109560</v>
      </c>
      <c r="N826" s="11">
        <f>VLOOKUP(P826,'CODIGOS RENTISTICOS'!$A$2:E1866,2,FALSE)</f>
        <v>11100000</v>
      </c>
      <c r="O826" s="11">
        <f>VLOOKUP(P826,'CODIGOS RENTISTICOS'!$A$2:F4033,3,FALSE)</f>
        <v>150101</v>
      </c>
      <c r="P826">
        <v>121275</v>
      </c>
      <c r="Q826" s="2">
        <v>109560</v>
      </c>
    </row>
    <row r="827" spans="1:17" x14ac:dyDescent="0.2">
      <c r="A827">
        <v>50000249</v>
      </c>
      <c r="B827" s="33" t="s">
        <v>387</v>
      </c>
      <c r="C827" t="s">
        <v>1036</v>
      </c>
      <c r="D827">
        <v>1865674</v>
      </c>
      <c r="E827" s="6">
        <v>20030812</v>
      </c>
      <c r="F827" t="s">
        <v>592</v>
      </c>
      <c r="G827">
        <v>2414200</v>
      </c>
      <c r="H827" s="12">
        <v>0</v>
      </c>
      <c r="I827" s="12">
        <v>0</v>
      </c>
      <c r="J827" s="2">
        <v>332000</v>
      </c>
      <c r="K827" s="2">
        <v>0</v>
      </c>
      <c r="L827" s="2">
        <v>0</v>
      </c>
      <c r="M827" s="2">
        <v>332000</v>
      </c>
      <c r="N827" s="11">
        <f>VLOOKUP(P827,'CODIGOS RENTISTICOS'!$A$2:E1867,2,FALSE)</f>
        <v>11100000</v>
      </c>
      <c r="O827" s="11">
        <f>VLOOKUP(P827,'CODIGOS RENTISTICOS'!$A$2:F4034,3,FALSE)</f>
        <v>150101</v>
      </c>
      <c r="P827">
        <v>121275</v>
      </c>
      <c r="Q827" s="2">
        <v>332000</v>
      </c>
    </row>
    <row r="828" spans="1:17" x14ac:dyDescent="0.2">
      <c r="A828">
        <v>50000249</v>
      </c>
      <c r="B828" s="33" t="s">
        <v>388</v>
      </c>
      <c r="C828" t="s">
        <v>745</v>
      </c>
      <c r="D828">
        <v>16465658</v>
      </c>
      <c r="E828" s="6">
        <v>20030812</v>
      </c>
      <c r="F828" t="s">
        <v>592</v>
      </c>
      <c r="G828">
        <v>2422971</v>
      </c>
      <c r="H828" s="12">
        <v>0</v>
      </c>
      <c r="I828" s="12">
        <v>0</v>
      </c>
      <c r="J828" s="2">
        <v>1000000</v>
      </c>
      <c r="K828" s="2">
        <v>0</v>
      </c>
      <c r="L828" s="2">
        <v>0</v>
      </c>
      <c r="M828" s="2">
        <v>1000000</v>
      </c>
      <c r="N828" s="11">
        <f>VLOOKUP(P828,'CODIGOS RENTISTICOS'!$A$2:E1868,2,FALSE)</f>
        <v>11100000</v>
      </c>
      <c r="O828" s="11">
        <f>VLOOKUP(P828,'CODIGOS RENTISTICOS'!$A$2:F4035,3,FALSE)</f>
        <v>150101</v>
      </c>
      <c r="P828">
        <v>121275</v>
      </c>
      <c r="Q828" s="2">
        <v>1000000</v>
      </c>
    </row>
    <row r="829" spans="1:17" x14ac:dyDescent="0.2">
      <c r="A829">
        <v>50000249</v>
      </c>
      <c r="B829" s="33" t="s">
        <v>389</v>
      </c>
      <c r="C829" t="s">
        <v>1037</v>
      </c>
      <c r="D829">
        <v>4900659</v>
      </c>
      <c r="E829" s="6">
        <v>20030812</v>
      </c>
      <c r="F829" t="s">
        <v>592</v>
      </c>
      <c r="G829">
        <v>2411380</v>
      </c>
      <c r="H829" s="12">
        <v>0</v>
      </c>
      <c r="I829" s="12">
        <v>0</v>
      </c>
      <c r="J829" s="2">
        <v>60000</v>
      </c>
      <c r="K829" s="2">
        <v>0</v>
      </c>
      <c r="L829" s="2">
        <v>0</v>
      </c>
      <c r="M829" s="2">
        <v>60000</v>
      </c>
      <c r="N829" s="11">
        <f>VLOOKUP(P829,'CODIGOS RENTISTICOS'!$A$2:E1869,2,FALSE)</f>
        <v>11100000</v>
      </c>
      <c r="O829" s="11">
        <f>VLOOKUP(P829,'CODIGOS RENTISTICOS'!$A$2:F4036,3,FALSE)</f>
        <v>150101</v>
      </c>
      <c r="P829">
        <v>121275</v>
      </c>
      <c r="Q829" s="2">
        <v>60000</v>
      </c>
    </row>
    <row r="830" spans="1:17" x14ac:dyDescent="0.2">
      <c r="A830">
        <v>50000249</v>
      </c>
      <c r="B830" s="33" t="s">
        <v>390</v>
      </c>
      <c r="C830" t="s">
        <v>847</v>
      </c>
      <c r="D830">
        <v>16475345</v>
      </c>
      <c r="E830" s="6">
        <v>20030812</v>
      </c>
      <c r="F830" t="s">
        <v>592</v>
      </c>
      <c r="G830">
        <v>2411380</v>
      </c>
      <c r="H830" s="12">
        <v>0</v>
      </c>
      <c r="I830" s="12">
        <v>0</v>
      </c>
      <c r="J830" s="2">
        <v>50000</v>
      </c>
      <c r="K830" s="2">
        <v>0</v>
      </c>
      <c r="L830" s="2">
        <v>0</v>
      </c>
      <c r="M830" s="2">
        <v>50000</v>
      </c>
      <c r="N830" s="11">
        <f>VLOOKUP(P830,'CODIGOS RENTISTICOS'!$A$2:E1870,2,FALSE)</f>
        <v>11100000</v>
      </c>
      <c r="O830" s="11">
        <f>VLOOKUP(P830,'CODIGOS RENTISTICOS'!$A$2:F4037,3,FALSE)</f>
        <v>150101</v>
      </c>
      <c r="P830">
        <v>121275</v>
      </c>
      <c r="Q830" s="2">
        <v>50000</v>
      </c>
    </row>
    <row r="831" spans="1:17" x14ac:dyDescent="0.2">
      <c r="A831">
        <v>50000249</v>
      </c>
      <c r="B831" s="33" t="s">
        <v>391</v>
      </c>
      <c r="C831" t="s">
        <v>828</v>
      </c>
      <c r="D831">
        <v>34550412</v>
      </c>
      <c r="E831" s="6">
        <v>20030812</v>
      </c>
      <c r="F831" t="s">
        <v>592</v>
      </c>
      <c r="G831">
        <v>3302501</v>
      </c>
      <c r="H831" s="12">
        <v>0</v>
      </c>
      <c r="I831" s="12">
        <v>0</v>
      </c>
      <c r="J831" s="2">
        <v>7600</v>
      </c>
      <c r="K831" s="2">
        <v>0</v>
      </c>
      <c r="L831" s="2">
        <v>0</v>
      </c>
      <c r="M831" s="2">
        <v>7600</v>
      </c>
      <c r="N831" s="11">
        <f>VLOOKUP(P831,'CODIGOS RENTISTICOS'!$A$2:E1871,2,FALSE)</f>
        <v>10500000</v>
      </c>
      <c r="O831" s="11">
        <f>VLOOKUP(P831,'CODIGOS RENTISTICOS'!$A$2:F4038,3,FALSE)</f>
        <v>30101</v>
      </c>
      <c r="P831">
        <v>121220</v>
      </c>
      <c r="Q831" s="2">
        <v>7600</v>
      </c>
    </row>
    <row r="832" spans="1:17" x14ac:dyDescent="0.2">
      <c r="A832">
        <v>50000249</v>
      </c>
      <c r="B832" s="33" t="s">
        <v>392</v>
      </c>
      <c r="C832" t="s">
        <v>846</v>
      </c>
      <c r="D832">
        <v>88208571</v>
      </c>
      <c r="E832" s="6">
        <v>20030812</v>
      </c>
      <c r="F832" t="s">
        <v>592</v>
      </c>
      <c r="G832">
        <v>8853110</v>
      </c>
      <c r="H832" s="12">
        <v>0</v>
      </c>
      <c r="I832" s="12">
        <v>0</v>
      </c>
      <c r="J832" s="2">
        <v>17200</v>
      </c>
      <c r="K832" s="2">
        <v>0</v>
      </c>
      <c r="L832" s="2">
        <v>0</v>
      </c>
      <c r="M832" s="2">
        <v>17200</v>
      </c>
      <c r="N832" s="11">
        <f>VLOOKUP(P832,'CODIGOS RENTISTICOS'!$A$2:E1872,2,FALSE)</f>
        <v>825000000</v>
      </c>
      <c r="O832" s="11">
        <f>VLOOKUP(P832,'CODIGOS RENTISTICOS'!$A$2:F4039,3,FALSE)</f>
        <v>150109</v>
      </c>
      <c r="P832">
        <v>121245</v>
      </c>
      <c r="Q832" s="2">
        <v>17200</v>
      </c>
    </row>
    <row r="833" spans="1:17" x14ac:dyDescent="0.2">
      <c r="A833">
        <v>50000249</v>
      </c>
      <c r="B833" s="33" t="s">
        <v>393</v>
      </c>
      <c r="C833" t="s">
        <v>845</v>
      </c>
      <c r="D833">
        <v>73163019</v>
      </c>
      <c r="E833" s="6">
        <v>20030812</v>
      </c>
      <c r="F833" t="s">
        <v>592</v>
      </c>
      <c r="G833">
        <v>15711151</v>
      </c>
      <c r="H833" s="12">
        <v>0</v>
      </c>
      <c r="I833" s="12">
        <v>0</v>
      </c>
      <c r="J833" s="2">
        <v>140140</v>
      </c>
      <c r="K833" s="2">
        <v>0</v>
      </c>
      <c r="L833" s="2">
        <v>0</v>
      </c>
      <c r="M833" s="2">
        <v>140140</v>
      </c>
      <c r="N833" s="11">
        <f>VLOOKUP(P833,'CODIGOS RENTISTICOS'!$A$2:E1873,2,FALSE)</f>
        <v>11100000</v>
      </c>
      <c r="O833" s="11">
        <f>VLOOKUP(P833,'CODIGOS RENTISTICOS'!$A$2:F4040,3,FALSE)</f>
        <v>150101</v>
      </c>
      <c r="P833">
        <v>121275</v>
      </c>
      <c r="Q833" s="2">
        <v>140140</v>
      </c>
    </row>
    <row r="834" spans="1:17" x14ac:dyDescent="0.2">
      <c r="A834">
        <v>50000249</v>
      </c>
      <c r="B834" s="33" t="s">
        <v>394</v>
      </c>
      <c r="C834" t="s">
        <v>721</v>
      </c>
      <c r="D834">
        <v>8230003208</v>
      </c>
      <c r="E834" s="6">
        <v>20030812</v>
      </c>
      <c r="F834" t="s">
        <v>592</v>
      </c>
      <c r="G834">
        <v>2805265</v>
      </c>
      <c r="H834" s="12">
        <v>0</v>
      </c>
      <c r="I834" s="12">
        <v>1</v>
      </c>
      <c r="J834" s="2">
        <v>0</v>
      </c>
      <c r="K834" s="2">
        <v>3336222</v>
      </c>
      <c r="L834" s="2">
        <v>0</v>
      </c>
      <c r="M834" s="2">
        <v>3336222</v>
      </c>
      <c r="N834" s="11">
        <f>VLOOKUP(P834,'CODIGOS RENTISTICOS'!$A$2:E1874,2,FALSE)</f>
        <v>96400000</v>
      </c>
      <c r="O834" s="11">
        <f>VLOOKUP(P834,'CODIGOS RENTISTICOS'!$A$2:F4041,3,FALSE)</f>
        <v>370101</v>
      </c>
      <c r="P834">
        <v>6040</v>
      </c>
      <c r="Q834" s="2">
        <v>3336222</v>
      </c>
    </row>
    <row r="835" spans="1:17" x14ac:dyDescent="0.2">
      <c r="A835">
        <v>50000249</v>
      </c>
      <c r="B835" s="33" t="s">
        <v>395</v>
      </c>
      <c r="C835" t="s">
        <v>844</v>
      </c>
      <c r="D835">
        <v>8230018821</v>
      </c>
      <c r="E835" s="6">
        <v>20030812</v>
      </c>
      <c r="F835" t="s">
        <v>592</v>
      </c>
      <c r="G835">
        <v>2842741</v>
      </c>
      <c r="H835" s="12">
        <v>0</v>
      </c>
      <c r="I835" s="12">
        <v>0</v>
      </c>
      <c r="J835" s="2">
        <v>1364392</v>
      </c>
      <c r="K835" s="2">
        <v>0</v>
      </c>
      <c r="L835" s="2">
        <v>0</v>
      </c>
      <c r="M835" s="2">
        <v>1364392</v>
      </c>
      <c r="N835" s="11">
        <f>VLOOKUP(P835,'CODIGOS RENTISTICOS'!$A$2:E1875,2,FALSE)</f>
        <v>11100000</v>
      </c>
      <c r="O835" s="11">
        <f>VLOOKUP(P835,'CODIGOS RENTISTICOS'!$A$2:F4042,3,FALSE)</f>
        <v>150103</v>
      </c>
      <c r="P835">
        <v>27090503</v>
      </c>
      <c r="Q835" s="2">
        <v>1364392</v>
      </c>
    </row>
    <row r="836" spans="1:17" x14ac:dyDescent="0.2">
      <c r="A836">
        <v>50000249</v>
      </c>
      <c r="B836" s="33" t="s">
        <v>396</v>
      </c>
      <c r="C836" t="s">
        <v>1167</v>
      </c>
      <c r="D836">
        <v>8020030486</v>
      </c>
      <c r="E836" s="6">
        <v>20030812</v>
      </c>
      <c r="F836" t="s">
        <v>592</v>
      </c>
      <c r="G836">
        <v>3683061</v>
      </c>
      <c r="H836" s="12">
        <v>0</v>
      </c>
      <c r="I836" s="12">
        <v>0</v>
      </c>
      <c r="J836" s="2">
        <v>38000</v>
      </c>
      <c r="K836" s="2">
        <v>0</v>
      </c>
      <c r="L836" s="2">
        <v>0</v>
      </c>
      <c r="M836" s="2">
        <v>38000</v>
      </c>
      <c r="N836" s="11">
        <f>VLOOKUP(P836,'CODIGOS RENTISTICOS'!$A$2:E1876,2,FALSE)</f>
        <v>825000000</v>
      </c>
      <c r="O836" s="11">
        <f>VLOOKUP(P836,'CODIGOS RENTISTICOS'!$A$2:F4043,3,FALSE)</f>
        <v>150109</v>
      </c>
      <c r="P836">
        <v>121245</v>
      </c>
      <c r="Q836" s="2">
        <v>38000</v>
      </c>
    </row>
    <row r="837" spans="1:17" x14ac:dyDescent="0.2">
      <c r="A837">
        <v>50000249</v>
      </c>
      <c r="B837" s="33" t="s">
        <v>397</v>
      </c>
      <c r="C837" t="s">
        <v>824</v>
      </c>
      <c r="D837">
        <v>8600123053</v>
      </c>
      <c r="E837" s="6">
        <v>20030812</v>
      </c>
      <c r="F837" t="s">
        <v>592</v>
      </c>
      <c r="G837">
        <v>4059400</v>
      </c>
      <c r="H837" s="12">
        <v>0</v>
      </c>
      <c r="I837" s="12">
        <v>0</v>
      </c>
      <c r="J837" s="2">
        <v>664000</v>
      </c>
      <c r="K837" s="2">
        <v>0</v>
      </c>
      <c r="L837" s="2">
        <v>0</v>
      </c>
      <c r="M837" s="2">
        <v>664000</v>
      </c>
      <c r="N837" s="11">
        <f>VLOOKUP(P837,'CODIGOS RENTISTICOS'!$A$2:E1877,2,FALSE)</f>
        <v>825000000</v>
      </c>
      <c r="O837" s="11">
        <f>VLOOKUP(P837,'CODIGOS RENTISTICOS'!$A$2:F4044,3,FALSE)</f>
        <v>150109</v>
      </c>
      <c r="P837">
        <v>121245</v>
      </c>
      <c r="Q837" s="2">
        <v>664000</v>
      </c>
    </row>
    <row r="838" spans="1:17" x14ac:dyDescent="0.2">
      <c r="A838">
        <v>50000249</v>
      </c>
      <c r="B838" s="33" t="s">
        <v>398</v>
      </c>
      <c r="C838" t="s">
        <v>843</v>
      </c>
      <c r="D838">
        <v>17265330</v>
      </c>
      <c r="E838" s="6">
        <v>20030812</v>
      </c>
      <c r="F838" t="s">
        <v>592</v>
      </c>
      <c r="G838">
        <v>4309246</v>
      </c>
      <c r="H838" s="12">
        <v>0</v>
      </c>
      <c r="I838" s="12">
        <v>0</v>
      </c>
      <c r="J838" s="2">
        <v>25000</v>
      </c>
      <c r="K838" s="2">
        <v>0</v>
      </c>
      <c r="L838" s="2">
        <v>0</v>
      </c>
      <c r="M838" s="2">
        <v>25000</v>
      </c>
      <c r="N838" s="11">
        <f>VLOOKUP(P838,'CODIGOS RENTISTICOS'!$A$2:E1878,2,FALSE)</f>
        <v>825000000</v>
      </c>
      <c r="O838" s="11">
        <f>VLOOKUP(P838,'CODIGOS RENTISTICOS'!$A$2:F4045,3,FALSE)</f>
        <v>150109</v>
      </c>
      <c r="P838">
        <v>121245</v>
      </c>
      <c r="Q838" s="2">
        <v>25000</v>
      </c>
    </row>
    <row r="839" spans="1:17" x14ac:dyDescent="0.2">
      <c r="A839">
        <v>50000249</v>
      </c>
      <c r="B839" s="33" t="s">
        <v>399</v>
      </c>
      <c r="C839" t="s">
        <v>1057</v>
      </c>
      <c r="D839">
        <v>121245</v>
      </c>
      <c r="E839" s="6">
        <v>20030813</v>
      </c>
      <c r="F839" t="s">
        <v>592</v>
      </c>
      <c r="G839">
        <v>5683626</v>
      </c>
      <c r="H839" s="12">
        <v>0</v>
      </c>
      <c r="I839" s="12">
        <v>0</v>
      </c>
      <c r="J839" s="2">
        <v>22250</v>
      </c>
      <c r="K839" s="2">
        <v>0</v>
      </c>
      <c r="L839" s="2">
        <v>0</v>
      </c>
      <c r="M839" s="2">
        <v>22250</v>
      </c>
      <c r="N839" s="11">
        <f>VLOOKUP(P839,'CODIGOS RENTISTICOS'!$A$2:E1879,2,FALSE)</f>
        <v>825000000</v>
      </c>
      <c r="O839" s="11">
        <f>VLOOKUP(P839,'CODIGOS RENTISTICOS'!$A$2:F4046,3,FALSE)</f>
        <v>150109</v>
      </c>
      <c r="P839">
        <v>121245</v>
      </c>
      <c r="Q839" s="2">
        <v>22250</v>
      </c>
    </row>
    <row r="840" spans="1:17" x14ac:dyDescent="0.2">
      <c r="A840">
        <v>50000249</v>
      </c>
      <c r="B840" s="33" t="s">
        <v>400</v>
      </c>
      <c r="C840" t="s">
        <v>1174</v>
      </c>
      <c r="D840">
        <v>4354838</v>
      </c>
      <c r="E840" s="6">
        <v>20030813</v>
      </c>
      <c r="F840" t="s">
        <v>592</v>
      </c>
      <c r="G840">
        <v>7770115</v>
      </c>
      <c r="H840" s="12">
        <v>0</v>
      </c>
      <c r="I840" s="12">
        <v>0</v>
      </c>
      <c r="J840" s="2">
        <v>22130</v>
      </c>
      <c r="K840" s="2">
        <v>0</v>
      </c>
      <c r="L840" s="2">
        <v>0</v>
      </c>
      <c r="M840" s="2">
        <v>22130</v>
      </c>
      <c r="N840" s="11">
        <f>VLOOKUP(P840,'CODIGOS RENTISTICOS'!$A$2:E1880,2,FALSE)</f>
        <v>825000000</v>
      </c>
      <c r="O840" s="11">
        <f>VLOOKUP(P840,'CODIGOS RENTISTICOS'!$A$2:F4047,3,FALSE)</f>
        <v>150109</v>
      </c>
      <c r="P840">
        <v>121245</v>
      </c>
      <c r="Q840" s="2">
        <v>22130</v>
      </c>
    </row>
    <row r="841" spans="1:17" x14ac:dyDescent="0.2">
      <c r="A841">
        <v>50000249</v>
      </c>
      <c r="B841" s="33" t="s">
        <v>401</v>
      </c>
      <c r="C841" t="s">
        <v>1058</v>
      </c>
      <c r="D841">
        <v>52708631</v>
      </c>
      <c r="E841" s="6">
        <v>20030813</v>
      </c>
      <c r="F841" t="s">
        <v>592</v>
      </c>
      <c r="G841">
        <v>5268287</v>
      </c>
      <c r="H841" s="12">
        <v>0</v>
      </c>
      <c r="I841" s="12">
        <v>0</v>
      </c>
      <c r="J841" s="2">
        <v>2880</v>
      </c>
      <c r="K841" s="2">
        <v>0</v>
      </c>
      <c r="L841" s="2">
        <v>0</v>
      </c>
      <c r="M841" s="2">
        <v>2880</v>
      </c>
      <c r="N841" s="11">
        <f>VLOOKUP(P841,'CODIGOS RENTISTICOS'!$A$2:E1881,2,FALSE)</f>
        <v>11500000</v>
      </c>
      <c r="O841" s="11">
        <f>VLOOKUP(P841,'CODIGOS RENTISTICOS'!$A$2:F4048,3,FALSE)</f>
        <v>130101</v>
      </c>
      <c r="P841">
        <v>12102020</v>
      </c>
      <c r="Q841" s="2">
        <v>2880</v>
      </c>
    </row>
    <row r="842" spans="1:17" x14ac:dyDescent="0.2">
      <c r="A842">
        <v>50000249</v>
      </c>
      <c r="B842" s="33" t="s">
        <v>402</v>
      </c>
      <c r="C842" t="s">
        <v>1059</v>
      </c>
      <c r="D842">
        <v>79850856</v>
      </c>
      <c r="E842" s="6">
        <v>20030813</v>
      </c>
      <c r="F842" t="s">
        <v>592</v>
      </c>
      <c r="G842">
        <v>7770851</v>
      </c>
      <c r="H842" s="12">
        <v>0</v>
      </c>
      <c r="I842" s="12">
        <v>0</v>
      </c>
      <c r="J842" s="2">
        <v>560</v>
      </c>
      <c r="K842" s="2">
        <v>0</v>
      </c>
      <c r="L842" s="2">
        <v>0</v>
      </c>
      <c r="M842" s="2">
        <v>560</v>
      </c>
      <c r="N842" s="11">
        <f>VLOOKUP(P842,'CODIGOS RENTISTICOS'!$A$2:E1882,2,FALSE)</f>
        <v>11500000</v>
      </c>
      <c r="O842" s="11">
        <f>VLOOKUP(P842,'CODIGOS RENTISTICOS'!$A$2:F4049,3,FALSE)</f>
        <v>130101</v>
      </c>
      <c r="P842">
        <v>12102020</v>
      </c>
      <c r="Q842" s="2">
        <v>560</v>
      </c>
    </row>
    <row r="843" spans="1:17" x14ac:dyDescent="0.2">
      <c r="A843">
        <v>50000249</v>
      </c>
      <c r="B843" s="33" t="s">
        <v>403</v>
      </c>
      <c r="C843" t="s">
        <v>1053</v>
      </c>
      <c r="D843">
        <v>65767324</v>
      </c>
      <c r="E843" s="6">
        <v>20030813</v>
      </c>
      <c r="F843" t="s">
        <v>592</v>
      </c>
      <c r="G843">
        <v>7208912</v>
      </c>
      <c r="H843" s="12">
        <v>0</v>
      </c>
      <c r="I843" s="12">
        <v>0</v>
      </c>
      <c r="J843" s="2">
        <v>1280</v>
      </c>
      <c r="K843" s="2">
        <v>0</v>
      </c>
      <c r="L843" s="2">
        <v>0</v>
      </c>
      <c r="M843" s="2">
        <v>1280</v>
      </c>
      <c r="N843" s="11">
        <f>VLOOKUP(P843,'CODIGOS RENTISTICOS'!$A$2:E1883,2,FALSE)</f>
        <v>11500000</v>
      </c>
      <c r="O843" s="11">
        <f>VLOOKUP(P843,'CODIGOS RENTISTICOS'!$A$2:F4050,3,FALSE)</f>
        <v>130101</v>
      </c>
      <c r="P843">
        <v>12102020</v>
      </c>
      <c r="Q843" s="2">
        <v>1280</v>
      </c>
    </row>
    <row r="844" spans="1:17" x14ac:dyDescent="0.2">
      <c r="A844">
        <v>50000249</v>
      </c>
      <c r="B844" s="33" t="s">
        <v>404</v>
      </c>
      <c r="C844" t="s">
        <v>1160</v>
      </c>
      <c r="D844">
        <v>8903118751</v>
      </c>
      <c r="E844" s="6">
        <v>20030813</v>
      </c>
      <c r="F844" t="s">
        <v>592</v>
      </c>
      <c r="G844">
        <v>4269700</v>
      </c>
      <c r="H844" s="12">
        <v>0</v>
      </c>
      <c r="I844" s="12">
        <v>0</v>
      </c>
      <c r="J844" s="2">
        <v>664000</v>
      </c>
      <c r="K844" s="2">
        <v>0</v>
      </c>
      <c r="L844" s="2">
        <v>0</v>
      </c>
      <c r="M844" s="2">
        <v>664000</v>
      </c>
      <c r="N844" s="11">
        <f>VLOOKUP(P844,'CODIGOS RENTISTICOS'!$A$2:E1884,2,FALSE)</f>
        <v>825000000</v>
      </c>
      <c r="O844" s="11">
        <f>VLOOKUP(P844,'CODIGOS RENTISTICOS'!$A$2:F4051,3,FALSE)</f>
        <v>150109</v>
      </c>
      <c r="P844">
        <v>121245</v>
      </c>
      <c r="Q844" s="2">
        <v>664000</v>
      </c>
    </row>
    <row r="845" spans="1:17" x14ac:dyDescent="0.2">
      <c r="A845">
        <v>50000249</v>
      </c>
      <c r="B845" s="33" t="s">
        <v>405</v>
      </c>
      <c r="C845" t="s">
        <v>1053</v>
      </c>
      <c r="D845">
        <v>8001248191</v>
      </c>
      <c r="E845" s="6">
        <v>20030813</v>
      </c>
      <c r="F845" t="s">
        <v>592</v>
      </c>
      <c r="G845">
        <v>4612437</v>
      </c>
      <c r="H845" s="12">
        <v>0</v>
      </c>
      <c r="I845" s="12">
        <v>0</v>
      </c>
      <c r="J845" s="2">
        <v>2767</v>
      </c>
      <c r="K845" s="2">
        <v>0</v>
      </c>
      <c r="L845" s="2">
        <v>0</v>
      </c>
      <c r="M845" s="2">
        <v>2767</v>
      </c>
      <c r="N845" s="11">
        <f>VLOOKUP(P845,'CODIGOS RENTISTICOS'!$A$2:E1885,2,FALSE)</f>
        <v>96400000</v>
      </c>
      <c r="O845" s="11">
        <f>VLOOKUP(P845,'CODIGOS RENTISTICOS'!$A$2:F4052,3,FALSE)</f>
        <v>370101</v>
      </c>
      <c r="P845">
        <v>121280</v>
      </c>
      <c r="Q845" s="2">
        <v>2767</v>
      </c>
    </row>
    <row r="846" spans="1:17" x14ac:dyDescent="0.2">
      <c r="A846">
        <v>50000249</v>
      </c>
      <c r="B846" s="33" t="s">
        <v>406</v>
      </c>
      <c r="C846" t="s">
        <v>1174</v>
      </c>
      <c r="D846">
        <v>79384793</v>
      </c>
      <c r="E846" s="6">
        <v>20030813</v>
      </c>
      <c r="F846" t="s">
        <v>592</v>
      </c>
      <c r="G846">
        <v>5423101</v>
      </c>
      <c r="H846" s="12">
        <v>0</v>
      </c>
      <c r="I846" s="12">
        <v>0</v>
      </c>
      <c r="J846" s="2">
        <v>22130</v>
      </c>
      <c r="K846" s="2">
        <v>0</v>
      </c>
      <c r="L846" s="2">
        <v>0</v>
      </c>
      <c r="M846" s="2">
        <v>22130</v>
      </c>
      <c r="N846" s="11">
        <f>VLOOKUP(P846,'CODIGOS RENTISTICOS'!$A$2:E1886,2,FALSE)</f>
        <v>825000000</v>
      </c>
      <c r="O846" s="11">
        <f>VLOOKUP(P846,'CODIGOS RENTISTICOS'!$A$2:F4053,3,FALSE)</f>
        <v>150109</v>
      </c>
      <c r="P846">
        <v>121245</v>
      </c>
      <c r="Q846" s="2">
        <v>22130</v>
      </c>
    </row>
    <row r="847" spans="1:17" x14ac:dyDescent="0.2">
      <c r="A847">
        <v>50000249</v>
      </c>
      <c r="B847" s="33" t="s">
        <v>407</v>
      </c>
      <c r="C847" t="s">
        <v>1058</v>
      </c>
      <c r="D847">
        <v>8000426610</v>
      </c>
      <c r="E847" s="6">
        <v>20030813</v>
      </c>
      <c r="F847" t="s">
        <v>592</v>
      </c>
      <c r="G847">
        <v>2507611</v>
      </c>
      <c r="H847" s="12">
        <v>0</v>
      </c>
      <c r="I847" s="12">
        <v>0</v>
      </c>
      <c r="J847" s="2">
        <v>5534</v>
      </c>
      <c r="K847" s="2">
        <v>0</v>
      </c>
      <c r="L847" s="2">
        <v>0</v>
      </c>
      <c r="M847" s="2">
        <v>5534</v>
      </c>
      <c r="N847" s="11">
        <f>VLOOKUP(P847,'CODIGOS RENTISTICOS'!$A$2:E1887,2,FALSE)</f>
        <v>96400000</v>
      </c>
      <c r="O847" s="11">
        <f>VLOOKUP(P847,'CODIGOS RENTISTICOS'!$A$2:F4054,3,FALSE)</f>
        <v>370101</v>
      </c>
      <c r="P847">
        <v>121280</v>
      </c>
      <c r="Q847" s="2">
        <v>5534</v>
      </c>
    </row>
    <row r="848" spans="1:17" x14ac:dyDescent="0.2">
      <c r="A848">
        <v>50000249</v>
      </c>
      <c r="B848" s="33" t="s">
        <v>408</v>
      </c>
      <c r="C848" t="s">
        <v>1174</v>
      </c>
      <c r="D848">
        <v>50899129</v>
      </c>
      <c r="E848" s="6">
        <v>20030813</v>
      </c>
      <c r="F848" t="s">
        <v>592</v>
      </c>
      <c r="G848">
        <v>6293687</v>
      </c>
      <c r="H848" s="12">
        <v>0</v>
      </c>
      <c r="I848" s="12">
        <v>0</v>
      </c>
      <c r="J848" s="2">
        <v>22130</v>
      </c>
      <c r="K848" s="2">
        <v>0</v>
      </c>
      <c r="L848" s="2">
        <v>0</v>
      </c>
      <c r="M848" s="2">
        <v>22130</v>
      </c>
      <c r="N848" s="11">
        <f>VLOOKUP(P848,'CODIGOS RENTISTICOS'!$A$2:E1888,2,FALSE)</f>
        <v>825000000</v>
      </c>
      <c r="O848" s="11">
        <f>VLOOKUP(P848,'CODIGOS RENTISTICOS'!$A$2:F4055,3,FALSE)</f>
        <v>150109</v>
      </c>
      <c r="P848">
        <v>121245</v>
      </c>
      <c r="Q848" s="2">
        <v>22130</v>
      </c>
    </row>
    <row r="849" spans="1:17" x14ac:dyDescent="0.2">
      <c r="A849">
        <v>50000249</v>
      </c>
      <c r="B849" s="33" t="s">
        <v>409</v>
      </c>
      <c r="C849" t="s">
        <v>1053</v>
      </c>
      <c r="D849">
        <v>3609490</v>
      </c>
      <c r="E849" s="6">
        <v>20030813</v>
      </c>
      <c r="F849" t="s">
        <v>592</v>
      </c>
      <c r="G849">
        <v>7129224</v>
      </c>
      <c r="H849" s="12">
        <v>0</v>
      </c>
      <c r="I849" s="12">
        <v>0</v>
      </c>
      <c r="J849" s="2">
        <v>17130</v>
      </c>
      <c r="K849" s="2">
        <v>0</v>
      </c>
      <c r="L849" s="2">
        <v>0</v>
      </c>
      <c r="M849" s="2">
        <v>17130</v>
      </c>
      <c r="N849" s="11">
        <f>VLOOKUP(P849,'CODIGOS RENTISTICOS'!$A$2:E1889,2,FALSE)</f>
        <v>825000000</v>
      </c>
      <c r="O849" s="11">
        <f>VLOOKUP(P849,'CODIGOS RENTISTICOS'!$A$2:F4056,3,FALSE)</f>
        <v>150109</v>
      </c>
      <c r="P849">
        <v>121245</v>
      </c>
      <c r="Q849" s="2">
        <v>17130</v>
      </c>
    </row>
    <row r="850" spans="1:17" x14ac:dyDescent="0.2">
      <c r="A850">
        <v>50000249</v>
      </c>
      <c r="B850" s="33" t="s">
        <v>410</v>
      </c>
      <c r="C850" t="s">
        <v>824</v>
      </c>
      <c r="D850">
        <v>79707915</v>
      </c>
      <c r="E850" s="6">
        <v>20030813</v>
      </c>
      <c r="F850" t="s">
        <v>592</v>
      </c>
      <c r="G850">
        <v>7284156</v>
      </c>
      <c r="H850" s="12">
        <v>0</v>
      </c>
      <c r="I850" s="12">
        <v>0</v>
      </c>
      <c r="J850" s="2">
        <v>23000</v>
      </c>
      <c r="K850" s="2">
        <v>0</v>
      </c>
      <c r="L850" s="2">
        <v>0</v>
      </c>
      <c r="M850" s="2">
        <v>23000</v>
      </c>
      <c r="N850" s="11">
        <f>VLOOKUP(P850,'CODIGOS RENTISTICOS'!$A$2:E1890,2,FALSE)</f>
        <v>825000000</v>
      </c>
      <c r="O850" s="11">
        <f>VLOOKUP(P850,'CODIGOS RENTISTICOS'!$A$2:F4057,3,FALSE)</f>
        <v>150109</v>
      </c>
      <c r="P850">
        <v>121245</v>
      </c>
      <c r="Q850" s="2">
        <v>23000</v>
      </c>
    </row>
    <row r="851" spans="1:17" x14ac:dyDescent="0.2">
      <c r="A851">
        <v>50000249</v>
      </c>
      <c r="B851" s="33" t="s">
        <v>411</v>
      </c>
      <c r="C851" t="s">
        <v>1058</v>
      </c>
      <c r="D851">
        <v>79600922</v>
      </c>
      <c r="E851" s="6">
        <v>20030813</v>
      </c>
      <c r="F851" t="s">
        <v>592</v>
      </c>
      <c r="G851">
        <v>7326208</v>
      </c>
      <c r="H851" s="12">
        <v>0</v>
      </c>
      <c r="I851" s="12">
        <v>0</v>
      </c>
      <c r="J851" s="2">
        <v>22150</v>
      </c>
      <c r="K851" s="2">
        <v>0</v>
      </c>
      <c r="L851" s="2">
        <v>0</v>
      </c>
      <c r="M851" s="2">
        <v>22150</v>
      </c>
      <c r="N851" s="11">
        <f>VLOOKUP(P851,'CODIGOS RENTISTICOS'!$A$2:E1891,2,FALSE)</f>
        <v>910300000</v>
      </c>
      <c r="O851" s="11">
        <f>VLOOKUP(P851,'CODIGOS RENTISTICOS'!$A$2:F4058,3,FALSE)</f>
        <v>130113</v>
      </c>
      <c r="P851">
        <v>121205</v>
      </c>
      <c r="Q851" s="2">
        <v>22150</v>
      </c>
    </row>
    <row r="852" spans="1:17" x14ac:dyDescent="0.2">
      <c r="A852">
        <v>50000249</v>
      </c>
      <c r="B852" s="33" t="s">
        <v>412</v>
      </c>
      <c r="C852" t="s">
        <v>1058</v>
      </c>
      <c r="D852">
        <v>8350008843</v>
      </c>
      <c r="E852" s="6">
        <v>20030813</v>
      </c>
      <c r="F852" t="s">
        <v>592</v>
      </c>
      <c r="G852">
        <v>6667000</v>
      </c>
      <c r="H852" s="12">
        <v>0</v>
      </c>
      <c r="I852" s="12">
        <v>0</v>
      </c>
      <c r="J852" s="2">
        <v>3000</v>
      </c>
      <c r="K852" s="2">
        <v>0</v>
      </c>
      <c r="L852" s="2">
        <v>0</v>
      </c>
      <c r="M852" s="2">
        <v>3000</v>
      </c>
      <c r="N852" s="11">
        <f>VLOOKUP(P852,'CODIGOS RENTISTICOS'!$A$2:E1892,2,FALSE)</f>
        <v>825000000</v>
      </c>
      <c r="O852" s="11">
        <f>VLOOKUP(P852,'CODIGOS RENTISTICOS'!$A$2:F4059,3,FALSE)</f>
        <v>150109</v>
      </c>
      <c r="P852">
        <v>121245</v>
      </c>
      <c r="Q852" s="2">
        <v>3000</v>
      </c>
    </row>
    <row r="853" spans="1:17" x14ac:dyDescent="0.2">
      <c r="A853">
        <v>50000249</v>
      </c>
      <c r="B853" s="33" t="s">
        <v>413</v>
      </c>
      <c r="C853" t="s">
        <v>1058</v>
      </c>
      <c r="D853">
        <v>190756293</v>
      </c>
      <c r="E853" s="6">
        <v>20030813</v>
      </c>
      <c r="F853" t="s">
        <v>592</v>
      </c>
      <c r="G853">
        <v>2102622</v>
      </c>
      <c r="H853" s="12">
        <v>0</v>
      </c>
      <c r="I853" s="12">
        <v>0</v>
      </c>
      <c r="J853" s="2">
        <v>332000</v>
      </c>
      <c r="K853" s="2">
        <v>0</v>
      </c>
      <c r="L853" s="2">
        <v>0</v>
      </c>
      <c r="M853" s="2">
        <v>332000</v>
      </c>
      <c r="N853" s="11">
        <f>VLOOKUP(P853,'CODIGOS RENTISTICOS'!$A$2:E1893,2,FALSE)</f>
        <v>96200000</v>
      </c>
      <c r="O853" s="11">
        <f>VLOOKUP(P853,'CODIGOS RENTISTICOS'!$A$2:F4060,3,FALSE)</f>
        <v>350101</v>
      </c>
      <c r="P853">
        <v>121230</v>
      </c>
      <c r="Q853" s="2">
        <v>332000</v>
      </c>
    </row>
    <row r="854" spans="1:17" x14ac:dyDescent="0.2">
      <c r="A854">
        <v>50000249</v>
      </c>
      <c r="B854" s="33" t="s">
        <v>414</v>
      </c>
      <c r="C854" t="s">
        <v>1056</v>
      </c>
      <c r="D854">
        <v>8000236469</v>
      </c>
      <c r="E854" s="6">
        <v>20030813</v>
      </c>
      <c r="F854" t="s">
        <v>592</v>
      </c>
      <c r="G854">
        <v>6231097</v>
      </c>
      <c r="H854" s="12">
        <v>0</v>
      </c>
      <c r="I854" s="12">
        <v>0</v>
      </c>
      <c r="J854" s="2">
        <v>22130</v>
      </c>
      <c r="K854" s="2">
        <v>0</v>
      </c>
      <c r="L854" s="2">
        <v>0</v>
      </c>
      <c r="M854" s="2">
        <v>22130</v>
      </c>
      <c r="N854" s="11">
        <f>VLOOKUP(P854,'CODIGOS RENTISTICOS'!$A$2:E1894,2,FALSE)</f>
        <v>825000000</v>
      </c>
      <c r="O854" s="11">
        <f>VLOOKUP(P854,'CODIGOS RENTISTICOS'!$A$2:F4061,3,FALSE)</f>
        <v>150109</v>
      </c>
      <c r="P854">
        <v>121245</v>
      </c>
      <c r="Q854" s="2">
        <v>22130</v>
      </c>
    </row>
    <row r="855" spans="1:17" x14ac:dyDescent="0.2">
      <c r="A855">
        <v>50000249</v>
      </c>
      <c r="B855" s="33" t="s">
        <v>415</v>
      </c>
      <c r="C855" t="s">
        <v>824</v>
      </c>
      <c r="D855">
        <v>8001682261</v>
      </c>
      <c r="E855" s="6">
        <v>20030813</v>
      </c>
      <c r="F855" t="s">
        <v>592</v>
      </c>
      <c r="G855">
        <v>6512000</v>
      </c>
      <c r="H855" s="12">
        <v>0</v>
      </c>
      <c r="I855" s="12">
        <v>0</v>
      </c>
      <c r="J855" s="2">
        <v>166000</v>
      </c>
      <c r="K855" s="2">
        <v>0</v>
      </c>
      <c r="L855" s="2">
        <v>0</v>
      </c>
      <c r="M855" s="2">
        <v>166000</v>
      </c>
      <c r="N855" s="11">
        <f>VLOOKUP(P855,'CODIGOS RENTISTICOS'!$A$2:E1895,2,FALSE)</f>
        <v>96200000</v>
      </c>
      <c r="O855" s="11">
        <f>VLOOKUP(P855,'CODIGOS RENTISTICOS'!$A$2:F4062,3,FALSE)</f>
        <v>350101</v>
      </c>
      <c r="P855">
        <v>121230</v>
      </c>
      <c r="Q855" s="2">
        <v>166000</v>
      </c>
    </row>
    <row r="856" spans="1:17" x14ac:dyDescent="0.2">
      <c r="A856">
        <v>50000249</v>
      </c>
      <c r="B856" s="33" t="s">
        <v>416</v>
      </c>
      <c r="C856" t="s">
        <v>1174</v>
      </c>
      <c r="D856">
        <v>8605323751</v>
      </c>
      <c r="E856" s="6">
        <v>20030813</v>
      </c>
      <c r="F856" t="s">
        <v>592</v>
      </c>
      <c r="G856">
        <v>2764781</v>
      </c>
      <c r="H856" s="12">
        <v>0</v>
      </c>
      <c r="I856" s="12">
        <v>0</v>
      </c>
      <c r="J856" s="2">
        <v>15133</v>
      </c>
      <c r="K856" s="2">
        <v>0</v>
      </c>
      <c r="L856" s="2">
        <v>0</v>
      </c>
      <c r="M856" s="2">
        <v>15133</v>
      </c>
      <c r="N856" s="11">
        <f>VLOOKUP(P856,'CODIGOS RENTISTICOS'!$A$2:E1896,2,FALSE)</f>
        <v>825000000</v>
      </c>
      <c r="O856" s="11">
        <f>VLOOKUP(P856,'CODIGOS RENTISTICOS'!$A$2:F4063,3,FALSE)</f>
        <v>150109</v>
      </c>
      <c r="P856">
        <v>121245</v>
      </c>
      <c r="Q856" s="2">
        <v>15133</v>
      </c>
    </row>
    <row r="857" spans="1:17" x14ac:dyDescent="0.2">
      <c r="A857">
        <v>50000249</v>
      </c>
      <c r="B857" s="33" t="s">
        <v>417</v>
      </c>
      <c r="C857" t="s">
        <v>1055</v>
      </c>
      <c r="D857">
        <v>8605323751</v>
      </c>
      <c r="E857" s="6">
        <v>20030813</v>
      </c>
      <c r="F857" t="s">
        <v>592</v>
      </c>
      <c r="G857">
        <v>2764781</v>
      </c>
      <c r="H857" s="12">
        <v>0</v>
      </c>
      <c r="I857" s="12">
        <v>0</v>
      </c>
      <c r="J857" s="2">
        <v>287729</v>
      </c>
      <c r="K857" s="2">
        <v>0</v>
      </c>
      <c r="L857" s="2">
        <v>0</v>
      </c>
      <c r="M857" s="2">
        <v>287729</v>
      </c>
      <c r="N857" s="11">
        <f>VLOOKUP(P857,'CODIGOS RENTISTICOS'!$A$2:E1897,2,FALSE)</f>
        <v>825000000</v>
      </c>
      <c r="O857" s="11">
        <f>VLOOKUP(P857,'CODIGOS RENTISTICOS'!$A$2:F4064,3,FALSE)</f>
        <v>150109</v>
      </c>
      <c r="P857">
        <v>121245</v>
      </c>
      <c r="Q857" s="2">
        <v>287729</v>
      </c>
    </row>
    <row r="858" spans="1:17" x14ac:dyDescent="0.2">
      <c r="A858">
        <v>50000249</v>
      </c>
      <c r="B858" s="33" t="s">
        <v>418</v>
      </c>
      <c r="C858" t="s">
        <v>1059</v>
      </c>
      <c r="D858">
        <v>8600680558</v>
      </c>
      <c r="E858" s="6">
        <v>20030813</v>
      </c>
      <c r="F858" t="s">
        <v>592</v>
      </c>
      <c r="G858">
        <v>6380300</v>
      </c>
      <c r="H858" s="12">
        <v>0</v>
      </c>
      <c r="I858" s="12">
        <v>1</v>
      </c>
      <c r="J858" s="2">
        <v>0</v>
      </c>
      <c r="K858" s="2">
        <v>0</v>
      </c>
      <c r="L858" s="2">
        <v>66400</v>
      </c>
      <c r="M858" s="2">
        <v>664000</v>
      </c>
      <c r="N858" s="11">
        <f>VLOOKUP(P858,'CODIGOS RENTISTICOS'!$A$2:E1898,2,FALSE)</f>
        <v>825000000</v>
      </c>
      <c r="O858" s="11">
        <f>VLOOKUP(P858,'CODIGOS RENTISTICOS'!$A$2:F4065,3,FALSE)</f>
        <v>150109</v>
      </c>
      <c r="P858">
        <v>121245</v>
      </c>
      <c r="Q858" s="2">
        <v>664000</v>
      </c>
    </row>
    <row r="859" spans="1:17" x14ac:dyDescent="0.2">
      <c r="A859">
        <v>50000249</v>
      </c>
      <c r="B859" s="33" t="s">
        <v>1</v>
      </c>
      <c r="C859" t="s">
        <v>1054</v>
      </c>
      <c r="D859">
        <v>16880932</v>
      </c>
      <c r="E859" s="6">
        <v>20030813</v>
      </c>
      <c r="F859" t="s">
        <v>592</v>
      </c>
      <c r="G859">
        <v>4078343</v>
      </c>
      <c r="H859" s="12">
        <v>0</v>
      </c>
      <c r="I859" s="12">
        <v>0</v>
      </c>
      <c r="J859" s="2">
        <v>2767</v>
      </c>
      <c r="K859" s="2">
        <v>0</v>
      </c>
      <c r="L859" s="2">
        <v>0</v>
      </c>
      <c r="M859" s="2">
        <v>2767</v>
      </c>
      <c r="N859" s="11">
        <f>VLOOKUP(P859,'CODIGOS RENTISTICOS'!$A$2:E1899,2,FALSE)</f>
        <v>96400000</v>
      </c>
      <c r="O859" s="11">
        <f>VLOOKUP(P859,'CODIGOS RENTISTICOS'!$A$2:F4066,3,FALSE)</f>
        <v>370101</v>
      </c>
      <c r="P859">
        <v>121280</v>
      </c>
      <c r="Q859" s="2">
        <v>2767</v>
      </c>
    </row>
    <row r="860" spans="1:17" x14ac:dyDescent="0.2">
      <c r="A860">
        <v>50000249</v>
      </c>
      <c r="B860" s="33" t="s">
        <v>2</v>
      </c>
      <c r="C860" t="s">
        <v>1055</v>
      </c>
      <c r="D860">
        <v>79474347</v>
      </c>
      <c r="E860" s="6">
        <v>20030813</v>
      </c>
      <c r="F860" t="s">
        <v>592</v>
      </c>
      <c r="G860">
        <v>6151737</v>
      </c>
      <c r="H860" s="12">
        <v>0</v>
      </c>
      <c r="I860" s="12">
        <v>0</v>
      </c>
      <c r="J860" s="2">
        <v>22150</v>
      </c>
      <c r="K860" s="2">
        <v>0</v>
      </c>
      <c r="L860" s="2">
        <v>0</v>
      </c>
      <c r="M860" s="2">
        <v>22150</v>
      </c>
      <c r="N860" s="11">
        <f>VLOOKUP(P860,'CODIGOS RENTISTICOS'!$A$2:E1900,2,FALSE)</f>
        <v>825000000</v>
      </c>
      <c r="O860" s="11">
        <f>VLOOKUP(P860,'CODIGOS RENTISTICOS'!$A$2:F4067,3,FALSE)</f>
        <v>150109</v>
      </c>
      <c r="P860">
        <v>121245</v>
      </c>
      <c r="Q860" s="2">
        <v>22150</v>
      </c>
    </row>
    <row r="861" spans="1:17" x14ac:dyDescent="0.2">
      <c r="A861">
        <v>50000249</v>
      </c>
      <c r="B861" s="33" t="s">
        <v>3</v>
      </c>
      <c r="C861" t="s">
        <v>1174</v>
      </c>
      <c r="D861">
        <v>79416383</v>
      </c>
      <c r="E861" s="6">
        <v>20030813</v>
      </c>
      <c r="F861" t="s">
        <v>592</v>
      </c>
      <c r="G861">
        <v>6151737</v>
      </c>
      <c r="H861" s="12">
        <v>0</v>
      </c>
      <c r="I861" s="12">
        <v>0</v>
      </c>
      <c r="J861" s="2">
        <v>22150</v>
      </c>
      <c r="K861" s="2">
        <v>0</v>
      </c>
      <c r="L861" s="2">
        <v>0</v>
      </c>
      <c r="M861" s="2">
        <v>22150</v>
      </c>
      <c r="N861" s="11">
        <f>VLOOKUP(P861,'CODIGOS RENTISTICOS'!$A$2:E1901,2,FALSE)</f>
        <v>825000000</v>
      </c>
      <c r="O861" s="11">
        <f>VLOOKUP(P861,'CODIGOS RENTISTICOS'!$A$2:F4068,3,FALSE)</f>
        <v>150109</v>
      </c>
      <c r="P861">
        <v>121245</v>
      </c>
      <c r="Q861" s="2">
        <v>22150</v>
      </c>
    </row>
    <row r="862" spans="1:17" x14ac:dyDescent="0.2">
      <c r="A862">
        <v>50000249</v>
      </c>
      <c r="B862" s="33" t="s">
        <v>4</v>
      </c>
      <c r="C862" t="s">
        <v>1174</v>
      </c>
      <c r="D862">
        <v>8917025426</v>
      </c>
      <c r="E862" s="6">
        <v>20030813</v>
      </c>
      <c r="F862" t="s">
        <v>592</v>
      </c>
      <c r="G862">
        <v>4212800</v>
      </c>
      <c r="H862" s="12">
        <v>0</v>
      </c>
      <c r="I862" s="12">
        <v>0</v>
      </c>
      <c r="J862" s="2">
        <v>796788</v>
      </c>
      <c r="K862" s="2">
        <v>0</v>
      </c>
      <c r="L862" s="2">
        <v>0</v>
      </c>
      <c r="M862" s="2">
        <v>796788</v>
      </c>
      <c r="N862" s="11">
        <f>VLOOKUP(P862,'CODIGOS RENTISTICOS'!$A$2:E1902,2,FALSE)</f>
        <v>825000000</v>
      </c>
      <c r="O862" s="11">
        <f>VLOOKUP(P862,'CODIGOS RENTISTICOS'!$A$2:F4069,3,FALSE)</f>
        <v>150109</v>
      </c>
      <c r="P862">
        <v>121245</v>
      </c>
      <c r="Q862" s="2">
        <v>796788</v>
      </c>
    </row>
    <row r="863" spans="1:17" x14ac:dyDescent="0.2">
      <c r="A863">
        <v>50000249</v>
      </c>
      <c r="B863" s="33" t="s">
        <v>5</v>
      </c>
      <c r="C863" t="s">
        <v>1054</v>
      </c>
      <c r="D863">
        <v>8300297037</v>
      </c>
      <c r="E863" s="6">
        <v>20030813</v>
      </c>
      <c r="F863" t="s">
        <v>592</v>
      </c>
      <c r="G863">
        <v>4269292</v>
      </c>
      <c r="H863" s="12">
        <v>0</v>
      </c>
      <c r="I863" s="12">
        <v>0</v>
      </c>
      <c r="J863" s="2">
        <v>110650</v>
      </c>
      <c r="K863" s="2">
        <v>0</v>
      </c>
      <c r="L863" s="2">
        <v>0</v>
      </c>
      <c r="M863" s="2">
        <v>110650</v>
      </c>
      <c r="N863" s="11">
        <f>VLOOKUP(P863,'CODIGOS RENTISTICOS'!$A$2:E1903,2,FALSE)</f>
        <v>825000000</v>
      </c>
      <c r="O863" s="11">
        <f>VLOOKUP(P863,'CODIGOS RENTISTICOS'!$A$2:F4070,3,FALSE)</f>
        <v>150109</v>
      </c>
      <c r="P863">
        <v>121245</v>
      </c>
      <c r="Q863" s="2">
        <v>110650</v>
      </c>
    </row>
    <row r="864" spans="1:17" x14ac:dyDescent="0.2">
      <c r="A864">
        <v>50000249</v>
      </c>
      <c r="B864" s="33" t="s">
        <v>6</v>
      </c>
      <c r="C864" t="s">
        <v>1054</v>
      </c>
      <c r="D864">
        <v>79825080</v>
      </c>
      <c r="E864" s="6">
        <v>20030813</v>
      </c>
      <c r="F864" t="s">
        <v>592</v>
      </c>
      <c r="G864">
        <v>2781315</v>
      </c>
      <c r="H864" s="12">
        <v>0</v>
      </c>
      <c r="I864" s="12">
        <v>0</v>
      </c>
      <c r="J864" s="2">
        <v>7000</v>
      </c>
      <c r="K864" s="2">
        <v>0</v>
      </c>
      <c r="L864" s="2">
        <v>0</v>
      </c>
      <c r="M864" s="2">
        <v>7000</v>
      </c>
      <c r="N864" s="11">
        <f>VLOOKUP(P864,'CODIGOS RENTISTICOS'!$A$2:E1904,2,FALSE)</f>
        <v>825000000</v>
      </c>
      <c r="O864" s="11">
        <f>VLOOKUP(P864,'CODIGOS RENTISTICOS'!$A$2:F4071,3,FALSE)</f>
        <v>150109</v>
      </c>
      <c r="P864">
        <v>121245</v>
      </c>
      <c r="Q864" s="2">
        <v>7000</v>
      </c>
    </row>
    <row r="865" spans="1:17" x14ac:dyDescent="0.2">
      <c r="A865">
        <v>50000249</v>
      </c>
      <c r="B865" s="33" t="s">
        <v>7</v>
      </c>
      <c r="C865" t="s">
        <v>1059</v>
      </c>
      <c r="D865">
        <v>52850383</v>
      </c>
      <c r="E865" s="6">
        <v>20030813</v>
      </c>
      <c r="F865" t="s">
        <v>592</v>
      </c>
      <c r="G865">
        <v>6734972</v>
      </c>
      <c r="H865" s="12">
        <v>0</v>
      </c>
      <c r="I865" s="12">
        <v>0</v>
      </c>
      <c r="J865" s="2">
        <v>25000</v>
      </c>
      <c r="K865" s="2">
        <v>0</v>
      </c>
      <c r="L865" s="2">
        <v>0</v>
      </c>
      <c r="M865" s="2">
        <v>25000</v>
      </c>
      <c r="N865" s="11">
        <f>VLOOKUP(P865,'CODIGOS RENTISTICOS'!$A$2:E1905,2,FALSE)</f>
        <v>11500000</v>
      </c>
      <c r="O865" s="11">
        <f>VLOOKUP(P865,'CODIGOS RENTISTICOS'!$A$2:F4072,3,FALSE)</f>
        <v>130101</v>
      </c>
      <c r="P865">
        <v>12102123</v>
      </c>
      <c r="Q865" s="2">
        <v>25000</v>
      </c>
    </row>
    <row r="866" spans="1:17" x14ac:dyDescent="0.2">
      <c r="A866">
        <v>50000249</v>
      </c>
      <c r="B866" s="33" t="s">
        <v>8</v>
      </c>
      <c r="C866" t="s">
        <v>1057</v>
      </c>
      <c r="D866">
        <v>66872123</v>
      </c>
      <c r="E866" s="6">
        <v>20030813</v>
      </c>
      <c r="F866" t="s">
        <v>592</v>
      </c>
      <c r="G866">
        <v>6802381</v>
      </c>
      <c r="H866" s="12">
        <v>0</v>
      </c>
      <c r="I866" s="12">
        <v>0</v>
      </c>
      <c r="J866" s="2">
        <v>22130</v>
      </c>
      <c r="K866" s="2">
        <v>0</v>
      </c>
      <c r="L866" s="2">
        <v>0</v>
      </c>
      <c r="M866" s="2">
        <v>22130</v>
      </c>
      <c r="N866" s="11">
        <f>VLOOKUP(P866,'CODIGOS RENTISTICOS'!$A$2:E1906,2,FALSE)</f>
        <v>825000000</v>
      </c>
      <c r="O866" s="11">
        <f>VLOOKUP(P866,'CODIGOS RENTISTICOS'!$A$2:F4073,3,FALSE)</f>
        <v>150109</v>
      </c>
      <c r="P866">
        <v>121245</v>
      </c>
      <c r="Q866" s="2">
        <v>22130</v>
      </c>
    </row>
    <row r="867" spans="1:17" x14ac:dyDescent="0.2">
      <c r="A867">
        <v>50000249</v>
      </c>
      <c r="B867" s="33" t="s">
        <v>9</v>
      </c>
      <c r="C867" t="s">
        <v>1054</v>
      </c>
      <c r="D867">
        <v>8600312199</v>
      </c>
      <c r="E867" s="6">
        <v>20030813</v>
      </c>
      <c r="F867" t="s">
        <v>592</v>
      </c>
      <c r="G867">
        <v>2256318</v>
      </c>
      <c r="H867" s="12">
        <v>0</v>
      </c>
      <c r="I867" s="12">
        <v>0</v>
      </c>
      <c r="J867" s="2">
        <v>492700</v>
      </c>
      <c r="K867" s="2">
        <v>0</v>
      </c>
      <c r="L867" s="2">
        <v>0</v>
      </c>
      <c r="M867" s="2">
        <v>492700</v>
      </c>
      <c r="N867" s="11">
        <f>VLOOKUP(P867,'CODIGOS RENTISTICOS'!$A$2:E1907,2,FALSE)</f>
        <v>825000000</v>
      </c>
      <c r="O867" s="11">
        <f>VLOOKUP(P867,'CODIGOS RENTISTICOS'!$A$2:F4074,3,FALSE)</f>
        <v>150109</v>
      </c>
      <c r="P867">
        <v>121245</v>
      </c>
      <c r="Q867" s="2">
        <v>492700</v>
      </c>
    </row>
    <row r="868" spans="1:17" x14ac:dyDescent="0.2">
      <c r="A868">
        <v>50000249</v>
      </c>
      <c r="B868" s="33" t="s">
        <v>10</v>
      </c>
      <c r="C868" t="s">
        <v>1054</v>
      </c>
      <c r="D868">
        <v>8002360339</v>
      </c>
      <c r="E868" s="6">
        <v>20030813</v>
      </c>
      <c r="F868" t="s">
        <v>592</v>
      </c>
      <c r="G868">
        <v>6301570</v>
      </c>
      <c r="H868" s="12">
        <v>0</v>
      </c>
      <c r="I868" s="12">
        <v>0</v>
      </c>
      <c r="J868" s="2">
        <v>110650</v>
      </c>
      <c r="K868" s="2">
        <v>0</v>
      </c>
      <c r="L868" s="2">
        <v>0</v>
      </c>
      <c r="M868" s="2">
        <v>110650</v>
      </c>
      <c r="N868" s="11">
        <f>VLOOKUP(P868,'CODIGOS RENTISTICOS'!$A$2:E1908,2,FALSE)</f>
        <v>825000000</v>
      </c>
      <c r="O868" s="11">
        <f>VLOOKUP(P868,'CODIGOS RENTISTICOS'!$A$2:F4075,3,FALSE)</f>
        <v>150109</v>
      </c>
      <c r="P868">
        <v>121245</v>
      </c>
      <c r="Q868" s="2">
        <v>110650</v>
      </c>
    </row>
    <row r="869" spans="1:17" x14ac:dyDescent="0.2">
      <c r="A869">
        <v>50000249</v>
      </c>
      <c r="B869" s="33" t="s">
        <v>11</v>
      </c>
      <c r="C869" t="s">
        <v>1058</v>
      </c>
      <c r="D869">
        <v>79650628</v>
      </c>
      <c r="E869" s="6">
        <v>20030813</v>
      </c>
      <c r="F869" t="s">
        <v>592</v>
      </c>
      <c r="G869">
        <v>2266876</v>
      </c>
      <c r="H869" s="12">
        <v>0</v>
      </c>
      <c r="I869" s="12">
        <v>0</v>
      </c>
      <c r="J869" s="2">
        <v>332000</v>
      </c>
      <c r="K869" s="2">
        <v>0</v>
      </c>
      <c r="L869" s="2">
        <v>0</v>
      </c>
      <c r="M869" s="2">
        <v>332000</v>
      </c>
      <c r="N869" s="11">
        <f>VLOOKUP(P869,'CODIGOS RENTISTICOS'!$A$2:E1909,2,FALSE)</f>
        <v>96200000</v>
      </c>
      <c r="O869" s="11">
        <f>VLOOKUP(P869,'CODIGOS RENTISTICOS'!$A$2:F4076,3,FALSE)</f>
        <v>350101</v>
      </c>
      <c r="P869">
        <v>121230</v>
      </c>
      <c r="Q869" s="2">
        <v>332000</v>
      </c>
    </row>
    <row r="870" spans="1:17" x14ac:dyDescent="0.2">
      <c r="A870">
        <v>50000249</v>
      </c>
      <c r="B870" s="33" t="s">
        <v>12</v>
      </c>
      <c r="C870" t="s">
        <v>1059</v>
      </c>
      <c r="D870">
        <v>8040003871</v>
      </c>
      <c r="E870" s="6">
        <v>20030813</v>
      </c>
      <c r="F870" t="s">
        <v>592</v>
      </c>
      <c r="G870">
        <v>0</v>
      </c>
      <c r="H870" s="12">
        <v>0</v>
      </c>
      <c r="I870" s="12">
        <v>0</v>
      </c>
      <c r="J870" s="2">
        <v>600</v>
      </c>
      <c r="K870" s="2">
        <v>0</v>
      </c>
      <c r="L870" s="2">
        <v>0</v>
      </c>
      <c r="M870" s="2">
        <v>600</v>
      </c>
      <c r="N870" s="11">
        <f>VLOOKUP(P870,'CODIGOS RENTISTICOS'!$A$2:E1910,2,FALSE)</f>
        <v>825000000</v>
      </c>
      <c r="O870" s="11">
        <f>VLOOKUP(P870,'CODIGOS RENTISTICOS'!$A$2:F4077,3,FALSE)</f>
        <v>150109</v>
      </c>
      <c r="P870">
        <v>121245</v>
      </c>
      <c r="Q870" s="2">
        <v>600</v>
      </c>
    </row>
    <row r="871" spans="1:17" x14ac:dyDescent="0.2">
      <c r="A871">
        <v>50000249</v>
      </c>
      <c r="B871" s="33" t="s">
        <v>13</v>
      </c>
      <c r="C871" t="s">
        <v>1058</v>
      </c>
      <c r="D871">
        <v>8605285094</v>
      </c>
      <c r="E871" s="6">
        <v>20030813</v>
      </c>
      <c r="F871" t="s">
        <v>592</v>
      </c>
      <c r="G871">
        <v>2117086</v>
      </c>
      <c r="H871" s="12">
        <v>0</v>
      </c>
      <c r="I871" s="12">
        <v>0</v>
      </c>
      <c r="J871" s="2">
        <v>154931</v>
      </c>
      <c r="K871" s="2">
        <v>0</v>
      </c>
      <c r="L871" s="2">
        <v>0</v>
      </c>
      <c r="M871" s="2">
        <v>154931</v>
      </c>
      <c r="N871" s="11">
        <f>VLOOKUP(P871,'CODIGOS RENTISTICOS'!$A$2:E1911,2,FALSE)</f>
        <v>825000000</v>
      </c>
      <c r="O871" s="11">
        <f>VLOOKUP(P871,'CODIGOS RENTISTICOS'!$A$2:F4078,3,FALSE)</f>
        <v>150109</v>
      </c>
      <c r="P871">
        <v>121245</v>
      </c>
      <c r="Q871" s="2">
        <v>154931</v>
      </c>
    </row>
    <row r="872" spans="1:17" x14ac:dyDescent="0.2">
      <c r="A872">
        <v>50000249</v>
      </c>
      <c r="B872" s="33" t="s">
        <v>14</v>
      </c>
      <c r="C872" t="s">
        <v>1053</v>
      </c>
      <c r="D872">
        <v>17055915</v>
      </c>
      <c r="E872" s="6">
        <v>20030813</v>
      </c>
      <c r="F872" t="s">
        <v>592</v>
      </c>
      <c r="G872">
        <v>5277802</v>
      </c>
      <c r="H872" s="12">
        <v>0</v>
      </c>
      <c r="I872" s="12">
        <v>0</v>
      </c>
      <c r="J872" s="2">
        <v>1000</v>
      </c>
      <c r="K872" s="2">
        <v>0</v>
      </c>
      <c r="L872" s="2">
        <v>0</v>
      </c>
      <c r="M872" s="2">
        <v>1000</v>
      </c>
      <c r="N872" s="11">
        <f>VLOOKUP(P872,'CODIGOS RENTISTICOS'!$A$2:E1912,2,FALSE)</f>
        <v>825000000</v>
      </c>
      <c r="O872" s="11">
        <f>VLOOKUP(P872,'CODIGOS RENTISTICOS'!$A$2:F4079,3,FALSE)</f>
        <v>150109</v>
      </c>
      <c r="P872">
        <v>121245</v>
      </c>
      <c r="Q872" s="2">
        <v>1000</v>
      </c>
    </row>
    <row r="873" spans="1:17" x14ac:dyDescent="0.2">
      <c r="A873">
        <v>50000249</v>
      </c>
      <c r="B873" s="33" t="s">
        <v>15</v>
      </c>
      <c r="C873" t="s">
        <v>1058</v>
      </c>
      <c r="D873">
        <v>17055915</v>
      </c>
      <c r="E873" s="6">
        <v>20030813</v>
      </c>
      <c r="F873" t="s">
        <v>592</v>
      </c>
      <c r="G873">
        <v>5277802</v>
      </c>
      <c r="H873" s="12">
        <v>0</v>
      </c>
      <c r="I873" s="12">
        <v>0</v>
      </c>
      <c r="J873" s="2">
        <v>148200</v>
      </c>
      <c r="K873" s="2">
        <v>0</v>
      </c>
      <c r="L873" s="2">
        <v>0</v>
      </c>
      <c r="M873" s="2">
        <v>148200</v>
      </c>
      <c r="N873" s="11">
        <f>VLOOKUP(P873,'CODIGOS RENTISTICOS'!$A$2:E1913,2,FALSE)</f>
        <v>825000000</v>
      </c>
      <c r="O873" s="11">
        <f>VLOOKUP(P873,'CODIGOS RENTISTICOS'!$A$2:F4080,3,FALSE)</f>
        <v>150109</v>
      </c>
      <c r="P873">
        <v>121245</v>
      </c>
      <c r="Q873" s="2">
        <v>148200</v>
      </c>
    </row>
    <row r="874" spans="1:17" x14ac:dyDescent="0.2">
      <c r="A874">
        <v>50000249</v>
      </c>
      <c r="B874" s="33" t="s">
        <v>16</v>
      </c>
      <c r="C874" t="s">
        <v>1056</v>
      </c>
      <c r="D874">
        <v>52256740</v>
      </c>
      <c r="E874" s="6">
        <v>20030813</v>
      </c>
      <c r="F874" t="s">
        <v>592</v>
      </c>
      <c r="G874">
        <v>6027037</v>
      </c>
      <c r="H874" s="12">
        <v>0</v>
      </c>
      <c r="I874" s="12">
        <v>0</v>
      </c>
      <c r="J874" s="2">
        <v>664000</v>
      </c>
      <c r="K874" s="2">
        <v>0</v>
      </c>
      <c r="L874" s="2">
        <v>0</v>
      </c>
      <c r="M874" s="2">
        <v>664000</v>
      </c>
      <c r="N874" s="11">
        <f>VLOOKUP(P874,'CODIGOS RENTISTICOS'!$A$2:E1914,2,FALSE)</f>
        <v>825000000</v>
      </c>
      <c r="O874" s="11">
        <f>VLOOKUP(P874,'CODIGOS RENTISTICOS'!$A$2:F4081,3,FALSE)</f>
        <v>150109</v>
      </c>
      <c r="P874">
        <v>121245</v>
      </c>
      <c r="Q874" s="2">
        <v>664000</v>
      </c>
    </row>
    <row r="875" spans="1:17" x14ac:dyDescent="0.2">
      <c r="A875">
        <v>50000249</v>
      </c>
      <c r="B875" s="33" t="s">
        <v>17</v>
      </c>
      <c r="C875" t="s">
        <v>1055</v>
      </c>
      <c r="D875">
        <v>16280058</v>
      </c>
      <c r="E875" s="6">
        <v>20030813</v>
      </c>
      <c r="F875" t="s">
        <v>592</v>
      </c>
      <c r="G875">
        <v>6620492</v>
      </c>
      <c r="H875" s="12">
        <v>0</v>
      </c>
      <c r="I875" s="12">
        <v>0</v>
      </c>
      <c r="J875" s="2">
        <v>1000</v>
      </c>
      <c r="K875" s="2">
        <v>0</v>
      </c>
      <c r="L875" s="2">
        <v>0</v>
      </c>
      <c r="M875" s="2">
        <v>1000</v>
      </c>
      <c r="N875" s="11">
        <f>VLOOKUP(P875,'CODIGOS RENTISTICOS'!$A$2:E1915,2,FALSE)</f>
        <v>825000000</v>
      </c>
      <c r="O875" s="11">
        <f>VLOOKUP(P875,'CODIGOS RENTISTICOS'!$A$2:F4082,3,FALSE)</f>
        <v>150109</v>
      </c>
      <c r="P875">
        <v>121245</v>
      </c>
      <c r="Q875" s="2">
        <v>1000</v>
      </c>
    </row>
    <row r="876" spans="1:17" x14ac:dyDescent="0.2">
      <c r="A876">
        <v>50000249</v>
      </c>
      <c r="B876" s="33" t="s">
        <v>18</v>
      </c>
      <c r="C876" t="s">
        <v>824</v>
      </c>
      <c r="D876">
        <v>13000111</v>
      </c>
      <c r="E876" s="6">
        <v>20030813</v>
      </c>
      <c r="F876" t="s">
        <v>592</v>
      </c>
      <c r="G876">
        <v>3395974</v>
      </c>
      <c r="H876" s="12">
        <v>0</v>
      </c>
      <c r="I876" s="12">
        <v>0</v>
      </c>
      <c r="J876" s="2">
        <v>332000</v>
      </c>
      <c r="K876" s="2">
        <v>0</v>
      </c>
      <c r="L876" s="2">
        <v>0</v>
      </c>
      <c r="M876" s="2">
        <v>332000</v>
      </c>
      <c r="N876" s="11">
        <f>VLOOKUP(P876,'CODIGOS RENTISTICOS'!$A$2:E1916,2,FALSE)</f>
        <v>825000000</v>
      </c>
      <c r="O876" s="11">
        <f>VLOOKUP(P876,'CODIGOS RENTISTICOS'!$A$2:F4083,3,FALSE)</f>
        <v>150109</v>
      </c>
      <c r="P876">
        <v>121245</v>
      </c>
      <c r="Q876" s="2">
        <v>332000</v>
      </c>
    </row>
    <row r="877" spans="1:17" x14ac:dyDescent="0.2">
      <c r="A877">
        <v>50000249</v>
      </c>
      <c r="B877" s="33" t="s">
        <v>19</v>
      </c>
      <c r="C877" t="s">
        <v>1053</v>
      </c>
      <c r="D877">
        <v>14882775</v>
      </c>
      <c r="E877" s="6">
        <v>20030813</v>
      </c>
      <c r="F877" t="s">
        <v>592</v>
      </c>
      <c r="G877">
        <v>2051560</v>
      </c>
      <c r="H877" s="12">
        <v>0</v>
      </c>
      <c r="I877" s="12">
        <v>0</v>
      </c>
      <c r="J877" s="2">
        <v>22133</v>
      </c>
      <c r="K877" s="2">
        <v>0</v>
      </c>
      <c r="L877" s="2">
        <v>0</v>
      </c>
      <c r="M877" s="2">
        <v>22133</v>
      </c>
      <c r="N877" s="11">
        <f>VLOOKUP(P877,'CODIGOS RENTISTICOS'!$A$2:E1917,2,FALSE)</f>
        <v>825000000</v>
      </c>
      <c r="O877" s="11">
        <f>VLOOKUP(P877,'CODIGOS RENTISTICOS'!$A$2:F4084,3,FALSE)</f>
        <v>150109</v>
      </c>
      <c r="P877">
        <v>121245</v>
      </c>
      <c r="Q877" s="2">
        <v>22133</v>
      </c>
    </row>
    <row r="878" spans="1:17" x14ac:dyDescent="0.2">
      <c r="A878">
        <v>50000249</v>
      </c>
      <c r="B878" s="33" t="s">
        <v>20</v>
      </c>
      <c r="C878" t="s">
        <v>1160</v>
      </c>
      <c r="D878">
        <v>8600462012</v>
      </c>
      <c r="E878" s="6">
        <v>20030813</v>
      </c>
      <c r="F878" t="s">
        <v>592</v>
      </c>
      <c r="G878">
        <v>3200288</v>
      </c>
      <c r="H878" s="12">
        <v>0</v>
      </c>
      <c r="I878" s="12">
        <v>0</v>
      </c>
      <c r="J878" s="2">
        <v>66399</v>
      </c>
      <c r="K878" s="2">
        <v>0</v>
      </c>
      <c r="L878" s="2">
        <v>0</v>
      </c>
      <c r="M878" s="2">
        <v>66399</v>
      </c>
      <c r="N878" s="11">
        <f>VLOOKUP(P878,'CODIGOS RENTISTICOS'!$A$2:E1918,2,FALSE)</f>
        <v>825000000</v>
      </c>
      <c r="O878" s="11">
        <f>VLOOKUP(P878,'CODIGOS RENTISTICOS'!$A$2:F4085,3,FALSE)</f>
        <v>150109</v>
      </c>
      <c r="P878">
        <v>121245</v>
      </c>
      <c r="Q878" s="2">
        <v>66399</v>
      </c>
    </row>
    <row r="879" spans="1:17" x14ac:dyDescent="0.2">
      <c r="A879">
        <v>50000249</v>
      </c>
      <c r="B879" s="33" t="s">
        <v>21</v>
      </c>
      <c r="C879" t="s">
        <v>1058</v>
      </c>
      <c r="D879">
        <v>80211725</v>
      </c>
      <c r="E879" s="6">
        <v>20030813</v>
      </c>
      <c r="F879" t="s">
        <v>592</v>
      </c>
      <c r="G879">
        <v>2873712</v>
      </c>
      <c r="H879" s="12">
        <v>0</v>
      </c>
      <c r="I879" s="12">
        <v>0</v>
      </c>
      <c r="J879" s="2">
        <v>132780</v>
      </c>
      <c r="K879" s="2">
        <v>0</v>
      </c>
      <c r="L879" s="2">
        <v>0</v>
      </c>
      <c r="M879" s="2">
        <v>132780</v>
      </c>
      <c r="N879" s="11">
        <f>VLOOKUP(P879,'CODIGOS RENTISTICOS'!$A$2:E1919,2,FALSE)</f>
        <v>825000000</v>
      </c>
      <c r="O879" s="11">
        <f>VLOOKUP(P879,'CODIGOS RENTISTICOS'!$A$2:F4086,3,FALSE)</f>
        <v>150109</v>
      </c>
      <c r="P879">
        <v>121245</v>
      </c>
      <c r="Q879" s="2">
        <v>132780</v>
      </c>
    </row>
    <row r="880" spans="1:17" x14ac:dyDescent="0.2">
      <c r="A880">
        <v>50000249</v>
      </c>
      <c r="B880" s="33" t="s">
        <v>22</v>
      </c>
      <c r="C880" t="s">
        <v>1057</v>
      </c>
      <c r="D880">
        <v>8200013471</v>
      </c>
      <c r="E880" s="6">
        <v>20030813</v>
      </c>
      <c r="F880" t="s">
        <v>592</v>
      </c>
      <c r="G880">
        <v>7267188</v>
      </c>
      <c r="H880" s="12">
        <v>0</v>
      </c>
      <c r="I880" s="12">
        <v>0</v>
      </c>
      <c r="J880" s="2">
        <v>4000</v>
      </c>
      <c r="K880" s="2">
        <v>0</v>
      </c>
      <c r="L880" s="2">
        <v>0</v>
      </c>
      <c r="M880" s="2">
        <v>4000</v>
      </c>
      <c r="N880" s="11">
        <f>VLOOKUP(P880,'CODIGOS RENTISTICOS'!$A$2:E1920,2,FALSE)</f>
        <v>825000000</v>
      </c>
      <c r="O880" s="11">
        <f>VLOOKUP(P880,'CODIGOS RENTISTICOS'!$A$2:F4087,3,FALSE)</f>
        <v>150109</v>
      </c>
      <c r="P880">
        <v>121245</v>
      </c>
      <c r="Q880" s="2">
        <v>4000</v>
      </c>
    </row>
    <row r="881" spans="1:17" x14ac:dyDescent="0.2">
      <c r="A881">
        <v>50000249</v>
      </c>
      <c r="B881" s="33" t="s">
        <v>23</v>
      </c>
      <c r="C881" t="s">
        <v>1056</v>
      </c>
      <c r="D881">
        <v>13210797</v>
      </c>
      <c r="E881" s="6">
        <v>20030813</v>
      </c>
      <c r="F881" t="s">
        <v>592</v>
      </c>
      <c r="G881">
        <v>2610484</v>
      </c>
      <c r="H881" s="12">
        <v>0</v>
      </c>
      <c r="I881" s="12">
        <v>0</v>
      </c>
      <c r="J881" s="2">
        <v>1992000</v>
      </c>
      <c r="K881" s="2">
        <v>0</v>
      </c>
      <c r="L881" s="2">
        <v>0</v>
      </c>
      <c r="M881" s="2">
        <v>1992000</v>
      </c>
      <c r="N881" s="11">
        <f>VLOOKUP(P881,'CODIGOS RENTISTICOS'!$A$2:E1921,2,FALSE)</f>
        <v>825000000</v>
      </c>
      <c r="O881" s="11">
        <f>VLOOKUP(P881,'CODIGOS RENTISTICOS'!$A$2:F4088,3,FALSE)</f>
        <v>150109</v>
      </c>
      <c r="P881">
        <v>121245</v>
      </c>
      <c r="Q881" s="2">
        <v>1992000</v>
      </c>
    </row>
    <row r="882" spans="1:17" x14ac:dyDescent="0.2">
      <c r="A882">
        <v>50000249</v>
      </c>
      <c r="B882" s="33" t="s">
        <v>24</v>
      </c>
      <c r="C882" t="s">
        <v>1055</v>
      </c>
      <c r="D882">
        <v>80059312</v>
      </c>
      <c r="E882" s="6">
        <v>20030813</v>
      </c>
      <c r="F882" t="s">
        <v>592</v>
      </c>
      <c r="G882">
        <v>7762246</v>
      </c>
      <c r="H882" s="12">
        <v>0</v>
      </c>
      <c r="I882" s="12">
        <v>0</v>
      </c>
      <c r="J882" s="2">
        <v>22200</v>
      </c>
      <c r="K882" s="2">
        <v>0</v>
      </c>
      <c r="L882" s="2">
        <v>0</v>
      </c>
      <c r="M882" s="2">
        <v>22200</v>
      </c>
      <c r="N882" s="11">
        <f>VLOOKUP(P882,'CODIGOS RENTISTICOS'!$A$2:E1922,2,FALSE)</f>
        <v>825000000</v>
      </c>
      <c r="O882" s="11">
        <f>VLOOKUP(P882,'CODIGOS RENTISTICOS'!$A$2:F4089,3,FALSE)</f>
        <v>150109</v>
      </c>
      <c r="P882">
        <v>121245</v>
      </c>
      <c r="Q882" s="2">
        <v>22200</v>
      </c>
    </row>
    <row r="883" spans="1:17" x14ac:dyDescent="0.2">
      <c r="A883">
        <v>50000249</v>
      </c>
      <c r="B883" s="33" t="s">
        <v>25</v>
      </c>
      <c r="C883" t="s">
        <v>824</v>
      </c>
      <c r="D883">
        <v>8605007431</v>
      </c>
      <c r="E883" s="6">
        <v>20030813</v>
      </c>
      <c r="F883" t="s">
        <v>592</v>
      </c>
      <c r="G883">
        <v>6374581</v>
      </c>
      <c r="H883" s="12">
        <v>0</v>
      </c>
      <c r="I883" s="12">
        <v>0</v>
      </c>
      <c r="J883" s="2">
        <v>199170</v>
      </c>
      <c r="K883" s="2">
        <v>0</v>
      </c>
      <c r="L883" s="2">
        <v>0</v>
      </c>
      <c r="M883" s="2">
        <v>199170</v>
      </c>
      <c r="N883" s="11">
        <f>VLOOKUP(P883,'CODIGOS RENTISTICOS'!$A$2:E1923,2,FALSE)</f>
        <v>825000000</v>
      </c>
      <c r="O883" s="11">
        <f>VLOOKUP(P883,'CODIGOS RENTISTICOS'!$A$2:F4090,3,FALSE)</f>
        <v>150109</v>
      </c>
      <c r="P883">
        <v>121245</v>
      </c>
      <c r="Q883" s="2">
        <v>199170</v>
      </c>
    </row>
    <row r="884" spans="1:17" x14ac:dyDescent="0.2">
      <c r="A884">
        <v>50000249</v>
      </c>
      <c r="B884" s="33" t="s">
        <v>26</v>
      </c>
      <c r="C884" t="s">
        <v>1059</v>
      </c>
      <c r="D884">
        <v>8604031958</v>
      </c>
      <c r="E884" s="6">
        <v>20030813</v>
      </c>
      <c r="F884" t="s">
        <v>592</v>
      </c>
      <c r="G884">
        <v>5454501</v>
      </c>
      <c r="H884" s="12">
        <v>0</v>
      </c>
      <c r="I884" s="12">
        <v>0</v>
      </c>
      <c r="J884" s="2">
        <v>22800</v>
      </c>
      <c r="K884" s="2">
        <v>0</v>
      </c>
      <c r="L884" s="2">
        <v>0</v>
      </c>
      <c r="M884" s="2">
        <v>22800</v>
      </c>
      <c r="N884" s="11">
        <f>VLOOKUP(P884,'CODIGOS RENTISTICOS'!$A$2:E1924,2,FALSE)</f>
        <v>825000000</v>
      </c>
      <c r="O884" s="11">
        <f>VLOOKUP(P884,'CODIGOS RENTISTICOS'!$A$2:F4091,3,FALSE)</f>
        <v>150109</v>
      </c>
      <c r="P884">
        <v>121245</v>
      </c>
      <c r="Q884" s="2">
        <v>22800</v>
      </c>
    </row>
    <row r="885" spans="1:17" x14ac:dyDescent="0.2">
      <c r="A885">
        <v>50000249</v>
      </c>
      <c r="B885" s="33" t="s">
        <v>27</v>
      </c>
      <c r="C885" t="s">
        <v>824</v>
      </c>
      <c r="D885">
        <v>79990034</v>
      </c>
      <c r="E885" s="6">
        <v>20030813</v>
      </c>
      <c r="F885" t="s">
        <v>592</v>
      </c>
      <c r="G885">
        <v>7184280</v>
      </c>
      <c r="H885" s="12">
        <v>0</v>
      </c>
      <c r="I885" s="12">
        <v>0</v>
      </c>
      <c r="J885" s="2">
        <v>22200</v>
      </c>
      <c r="K885" s="2">
        <v>0</v>
      </c>
      <c r="L885" s="2">
        <v>0</v>
      </c>
      <c r="M885" s="2">
        <v>22200</v>
      </c>
      <c r="N885" s="11">
        <f>VLOOKUP(P885,'CODIGOS RENTISTICOS'!$A$2:E1925,2,FALSE)</f>
        <v>825000000</v>
      </c>
      <c r="O885" s="11">
        <f>VLOOKUP(P885,'CODIGOS RENTISTICOS'!$A$2:F4092,3,FALSE)</f>
        <v>150109</v>
      </c>
      <c r="P885">
        <v>121245</v>
      </c>
      <c r="Q885" s="2">
        <v>22200</v>
      </c>
    </row>
    <row r="886" spans="1:17" x14ac:dyDescent="0.2">
      <c r="A886">
        <v>50000249</v>
      </c>
      <c r="B886" s="33" t="s">
        <v>28</v>
      </c>
      <c r="C886" t="s">
        <v>1059</v>
      </c>
      <c r="D886">
        <v>91439477</v>
      </c>
      <c r="E886" s="6">
        <v>20030813</v>
      </c>
      <c r="F886" t="s">
        <v>592</v>
      </c>
      <c r="G886">
        <v>4424549</v>
      </c>
      <c r="H886" s="12">
        <v>0</v>
      </c>
      <c r="I886" s="12">
        <v>0</v>
      </c>
      <c r="J886" s="2">
        <v>22200</v>
      </c>
      <c r="K886" s="2">
        <v>0</v>
      </c>
      <c r="L886" s="2">
        <v>0</v>
      </c>
      <c r="M886" s="2">
        <v>22200</v>
      </c>
      <c r="N886" s="11">
        <f>VLOOKUP(P886,'CODIGOS RENTISTICOS'!$A$2:E1926,2,FALSE)</f>
        <v>825000000</v>
      </c>
      <c r="O886" s="11">
        <f>VLOOKUP(P886,'CODIGOS RENTISTICOS'!$A$2:F4093,3,FALSE)</f>
        <v>150109</v>
      </c>
      <c r="P886">
        <v>121245</v>
      </c>
      <c r="Q886" s="2">
        <v>22200</v>
      </c>
    </row>
    <row r="887" spans="1:17" x14ac:dyDescent="0.2">
      <c r="A887">
        <v>50000249</v>
      </c>
      <c r="B887" s="33" t="s">
        <v>29</v>
      </c>
      <c r="C887" t="s">
        <v>1160</v>
      </c>
      <c r="D887">
        <v>79987547</v>
      </c>
      <c r="E887" s="6">
        <v>20030813</v>
      </c>
      <c r="F887" t="s">
        <v>592</v>
      </c>
      <c r="G887">
        <v>2397458</v>
      </c>
      <c r="H887" s="12">
        <v>0</v>
      </c>
      <c r="I887" s="12">
        <v>0</v>
      </c>
      <c r="J887" s="2">
        <v>22500</v>
      </c>
      <c r="K887" s="2">
        <v>0</v>
      </c>
      <c r="L887" s="2">
        <v>0</v>
      </c>
      <c r="M887" s="2">
        <v>22500</v>
      </c>
      <c r="N887" s="11">
        <f>VLOOKUP(P887,'CODIGOS RENTISTICOS'!$A$2:E1927,2,FALSE)</f>
        <v>825000000</v>
      </c>
      <c r="O887" s="11">
        <f>VLOOKUP(P887,'CODIGOS RENTISTICOS'!$A$2:F4094,3,FALSE)</f>
        <v>150109</v>
      </c>
      <c r="P887">
        <v>121245</v>
      </c>
      <c r="Q887" s="2">
        <v>22500</v>
      </c>
    </row>
    <row r="888" spans="1:17" x14ac:dyDescent="0.2">
      <c r="A888">
        <v>50000249</v>
      </c>
      <c r="B888" s="33" t="s">
        <v>30</v>
      </c>
      <c r="C888" t="s">
        <v>1054</v>
      </c>
      <c r="D888">
        <v>8002271131</v>
      </c>
      <c r="E888" s="6">
        <v>20030813</v>
      </c>
      <c r="F888" t="s">
        <v>592</v>
      </c>
      <c r="G888">
        <v>2110415</v>
      </c>
      <c r="H888" s="12">
        <v>0</v>
      </c>
      <c r="I888" s="12">
        <v>0</v>
      </c>
      <c r="J888" s="2">
        <v>2767</v>
      </c>
      <c r="K888" s="2">
        <v>0</v>
      </c>
      <c r="L888" s="2">
        <v>0</v>
      </c>
      <c r="M888" s="2">
        <v>2767</v>
      </c>
      <c r="N888" s="11">
        <f>VLOOKUP(P888,'CODIGOS RENTISTICOS'!$A$2:E1928,2,FALSE)</f>
        <v>96400000</v>
      </c>
      <c r="O888" s="11">
        <f>VLOOKUP(P888,'CODIGOS RENTISTICOS'!$A$2:F4095,3,FALSE)</f>
        <v>370101</v>
      </c>
      <c r="P888">
        <v>121280</v>
      </c>
      <c r="Q888" s="2">
        <v>2767</v>
      </c>
    </row>
    <row r="889" spans="1:17" x14ac:dyDescent="0.2">
      <c r="A889">
        <v>50000249</v>
      </c>
      <c r="B889" s="33" t="s">
        <v>31</v>
      </c>
      <c r="C889" t="s">
        <v>1054</v>
      </c>
      <c r="D889">
        <v>8300835276</v>
      </c>
      <c r="E889" s="6">
        <v>20030813</v>
      </c>
      <c r="F889" t="s">
        <v>592</v>
      </c>
      <c r="G889">
        <v>5426998</v>
      </c>
      <c r="H889" s="12">
        <v>0</v>
      </c>
      <c r="I889" s="12">
        <v>0</v>
      </c>
      <c r="J889" s="2">
        <v>664000</v>
      </c>
      <c r="K889" s="2">
        <v>0</v>
      </c>
      <c r="L889" s="2">
        <v>0</v>
      </c>
      <c r="M889" s="2">
        <v>664000</v>
      </c>
      <c r="N889" s="11">
        <f>VLOOKUP(P889,'CODIGOS RENTISTICOS'!$A$2:E1929,2,FALSE)</f>
        <v>825000000</v>
      </c>
      <c r="O889" s="11">
        <f>VLOOKUP(P889,'CODIGOS RENTISTICOS'!$A$2:F4096,3,FALSE)</f>
        <v>150109</v>
      </c>
      <c r="P889">
        <v>121245</v>
      </c>
      <c r="Q889" s="2">
        <v>664000</v>
      </c>
    </row>
    <row r="890" spans="1:17" x14ac:dyDescent="0.2">
      <c r="A890">
        <v>50000249</v>
      </c>
      <c r="B890" s="33" t="s">
        <v>32</v>
      </c>
      <c r="C890" t="s">
        <v>842</v>
      </c>
      <c r="D890">
        <v>8901146428</v>
      </c>
      <c r="E890" s="6">
        <v>20030813</v>
      </c>
      <c r="F890" t="s">
        <v>592</v>
      </c>
      <c r="G890">
        <v>2666725</v>
      </c>
      <c r="H890" s="12">
        <v>0</v>
      </c>
      <c r="I890" s="12">
        <v>0</v>
      </c>
      <c r="J890" s="2">
        <v>265596</v>
      </c>
      <c r="K890" s="2">
        <v>0</v>
      </c>
      <c r="L890" s="2">
        <v>0</v>
      </c>
      <c r="M890" s="2">
        <v>265596</v>
      </c>
      <c r="N890" s="11">
        <f>VLOOKUP(P890,'CODIGOS RENTISTICOS'!$A$2:E1930,2,FALSE)</f>
        <v>825000000</v>
      </c>
      <c r="O890" s="11">
        <f>VLOOKUP(P890,'CODIGOS RENTISTICOS'!$A$2:F4097,3,FALSE)</f>
        <v>150109</v>
      </c>
      <c r="P890">
        <v>121245</v>
      </c>
      <c r="Q890" s="2">
        <v>265596</v>
      </c>
    </row>
    <row r="891" spans="1:17" x14ac:dyDescent="0.2">
      <c r="A891">
        <v>50000249</v>
      </c>
      <c r="B891" s="33" t="s">
        <v>33</v>
      </c>
      <c r="C891" t="s">
        <v>744</v>
      </c>
      <c r="D891">
        <v>70550138</v>
      </c>
      <c r="E891" s="6">
        <v>20030813</v>
      </c>
      <c r="F891" t="s">
        <v>592</v>
      </c>
      <c r="G891">
        <v>3170821</v>
      </c>
      <c r="H891" s="12">
        <v>0</v>
      </c>
      <c r="I891" s="12">
        <v>0</v>
      </c>
      <c r="J891" s="2">
        <v>664000</v>
      </c>
      <c r="K891" s="2">
        <v>0</v>
      </c>
      <c r="L891" s="2">
        <v>0</v>
      </c>
      <c r="M891" s="2">
        <v>664000</v>
      </c>
      <c r="N891" s="11">
        <f>VLOOKUP(P891,'CODIGOS RENTISTICOS'!$A$2:E1931,2,FALSE)</f>
        <v>825000000</v>
      </c>
      <c r="O891" s="11">
        <f>VLOOKUP(P891,'CODIGOS RENTISTICOS'!$A$2:F4098,3,FALSE)</f>
        <v>150109</v>
      </c>
      <c r="P891">
        <v>121245</v>
      </c>
      <c r="Q891" s="2">
        <v>664000</v>
      </c>
    </row>
    <row r="892" spans="1:17" x14ac:dyDescent="0.2">
      <c r="A892">
        <v>50000249</v>
      </c>
      <c r="B892" s="33" t="s">
        <v>34</v>
      </c>
      <c r="C892" t="s">
        <v>743</v>
      </c>
      <c r="D892">
        <v>32463904</v>
      </c>
      <c r="E892" s="6">
        <v>20030813</v>
      </c>
      <c r="F892" t="s">
        <v>592</v>
      </c>
      <c r="G892">
        <v>3811042</v>
      </c>
      <c r="H892" s="12">
        <v>0</v>
      </c>
      <c r="I892" s="12">
        <v>0</v>
      </c>
      <c r="J892" s="2">
        <v>2767</v>
      </c>
      <c r="K892" s="2">
        <v>0</v>
      </c>
      <c r="L892" s="2">
        <v>0</v>
      </c>
      <c r="M892" s="2">
        <v>2767</v>
      </c>
      <c r="N892" s="11">
        <f>VLOOKUP(P892,'CODIGOS RENTISTICOS'!$A$2:E1932,2,FALSE)</f>
        <v>96400000</v>
      </c>
      <c r="O892" s="11">
        <f>VLOOKUP(P892,'CODIGOS RENTISTICOS'!$A$2:F4099,3,FALSE)</f>
        <v>370101</v>
      </c>
      <c r="P892">
        <v>121280</v>
      </c>
      <c r="Q892" s="2">
        <v>2767</v>
      </c>
    </row>
    <row r="893" spans="1:17" x14ac:dyDescent="0.2">
      <c r="A893">
        <v>50000249</v>
      </c>
      <c r="B893" s="33" t="s">
        <v>35</v>
      </c>
      <c r="C893" t="s">
        <v>1165</v>
      </c>
      <c r="D893">
        <v>72222729</v>
      </c>
      <c r="E893" s="6">
        <v>20030813</v>
      </c>
      <c r="F893" t="s">
        <v>592</v>
      </c>
      <c r="G893">
        <v>3481057</v>
      </c>
      <c r="H893" s="12">
        <v>0</v>
      </c>
      <c r="I893" s="12">
        <v>0</v>
      </c>
      <c r="J893" s="2">
        <v>22133</v>
      </c>
      <c r="K893" s="2">
        <v>0</v>
      </c>
      <c r="L893" s="2">
        <v>0</v>
      </c>
      <c r="M893" s="2">
        <v>22133</v>
      </c>
      <c r="N893" s="11">
        <f>VLOOKUP(P893,'CODIGOS RENTISTICOS'!$A$2:E1933,2,FALSE)</f>
        <v>825000000</v>
      </c>
      <c r="O893" s="11">
        <f>VLOOKUP(P893,'CODIGOS RENTISTICOS'!$A$2:F4100,3,FALSE)</f>
        <v>150109</v>
      </c>
      <c r="P893">
        <v>121245</v>
      </c>
      <c r="Q893" s="2">
        <v>22133</v>
      </c>
    </row>
    <row r="894" spans="1:17" x14ac:dyDescent="0.2">
      <c r="A894">
        <v>50000249</v>
      </c>
      <c r="B894" s="33" t="s">
        <v>36</v>
      </c>
      <c r="C894" t="s">
        <v>742</v>
      </c>
      <c r="D894">
        <v>802013432</v>
      </c>
      <c r="E894" s="6">
        <v>20030813</v>
      </c>
      <c r="F894" t="s">
        <v>592</v>
      </c>
      <c r="G894">
        <v>3701089</v>
      </c>
      <c r="H894" s="12">
        <v>0</v>
      </c>
      <c r="I894" s="12">
        <v>0</v>
      </c>
      <c r="J894" s="2">
        <v>553250</v>
      </c>
      <c r="K894" s="2">
        <v>0</v>
      </c>
      <c r="L894" s="2">
        <v>0</v>
      </c>
      <c r="M894" s="2">
        <v>553250</v>
      </c>
      <c r="N894" s="11">
        <f>VLOOKUP(P894,'CODIGOS RENTISTICOS'!$A$2:E1934,2,FALSE)</f>
        <v>825000000</v>
      </c>
      <c r="O894" s="11">
        <f>VLOOKUP(P894,'CODIGOS RENTISTICOS'!$A$2:F4101,3,FALSE)</f>
        <v>150109</v>
      </c>
      <c r="P894">
        <v>121245</v>
      </c>
      <c r="Q894" s="2">
        <v>553250</v>
      </c>
    </row>
    <row r="895" spans="1:17" x14ac:dyDescent="0.2">
      <c r="A895">
        <v>50000249</v>
      </c>
      <c r="B895" s="33" t="s">
        <v>37</v>
      </c>
      <c r="C895" t="s">
        <v>741</v>
      </c>
      <c r="D895">
        <v>73134300</v>
      </c>
      <c r="E895" s="6">
        <v>20030813</v>
      </c>
      <c r="F895" t="s">
        <v>592</v>
      </c>
      <c r="G895">
        <v>6734158</v>
      </c>
      <c r="H895" s="12">
        <v>0</v>
      </c>
      <c r="I895" s="12">
        <v>0</v>
      </c>
      <c r="J895" s="2">
        <v>54800</v>
      </c>
      <c r="K895" s="2">
        <v>0</v>
      </c>
      <c r="L895" s="2">
        <v>0</v>
      </c>
      <c r="M895" s="2">
        <v>54800</v>
      </c>
      <c r="N895" s="11">
        <f>VLOOKUP(P895,'CODIGOS RENTISTICOS'!$A$2:E1935,2,FALSE)</f>
        <v>11100000</v>
      </c>
      <c r="O895" s="11">
        <f>VLOOKUP(P895,'CODIGOS RENTISTICOS'!$A$2:F4102,3,FALSE)</f>
        <v>150101</v>
      </c>
      <c r="P895">
        <v>121275</v>
      </c>
      <c r="Q895" s="2">
        <v>54800</v>
      </c>
    </row>
    <row r="896" spans="1:17" x14ac:dyDescent="0.2">
      <c r="A896">
        <v>50000249</v>
      </c>
      <c r="B896" s="33" t="s">
        <v>38</v>
      </c>
      <c r="C896" t="s">
        <v>740</v>
      </c>
      <c r="D896">
        <v>73120804</v>
      </c>
      <c r="E896" s="6">
        <v>20030813</v>
      </c>
      <c r="F896" t="s">
        <v>592</v>
      </c>
      <c r="G896">
        <v>6650544</v>
      </c>
      <c r="H896" s="12">
        <v>0</v>
      </c>
      <c r="I896" s="12">
        <v>0</v>
      </c>
      <c r="J896" s="2">
        <v>50000</v>
      </c>
      <c r="K896" s="2">
        <v>0</v>
      </c>
      <c r="L896" s="2">
        <v>0</v>
      </c>
      <c r="M896" s="2">
        <v>50000</v>
      </c>
      <c r="N896" s="11">
        <f>VLOOKUP(P896,'CODIGOS RENTISTICOS'!$A$2:E1936,2,FALSE)</f>
        <v>11100000</v>
      </c>
      <c r="O896" s="11">
        <f>VLOOKUP(P896,'CODIGOS RENTISTICOS'!$A$2:F4103,3,FALSE)</f>
        <v>150101</v>
      </c>
      <c r="P896">
        <v>121275</v>
      </c>
      <c r="Q896" s="2">
        <v>50000</v>
      </c>
    </row>
    <row r="897" spans="1:17" x14ac:dyDescent="0.2">
      <c r="A897">
        <v>50000249</v>
      </c>
      <c r="B897" s="33" t="s">
        <v>39</v>
      </c>
      <c r="C897" t="s">
        <v>739</v>
      </c>
      <c r="D897">
        <v>8904018020</v>
      </c>
      <c r="E897" s="6">
        <v>20030813</v>
      </c>
      <c r="F897" t="s">
        <v>592</v>
      </c>
      <c r="G897">
        <v>6645557</v>
      </c>
      <c r="H897" s="12">
        <v>0</v>
      </c>
      <c r="I897" s="12">
        <v>1</v>
      </c>
      <c r="J897" s="2">
        <v>0</v>
      </c>
      <c r="K897" s="2">
        <v>0</v>
      </c>
      <c r="L897" s="2">
        <v>110650</v>
      </c>
      <c r="M897" s="2">
        <v>1106500</v>
      </c>
      <c r="N897" s="11">
        <f>VLOOKUP(P897,'CODIGOS RENTISTICOS'!$A$2:E1937,2,FALSE)</f>
        <v>825000000</v>
      </c>
      <c r="O897" s="11">
        <f>VLOOKUP(P897,'CODIGOS RENTISTICOS'!$A$2:F4104,3,FALSE)</f>
        <v>150109</v>
      </c>
      <c r="P897">
        <v>5041</v>
      </c>
      <c r="Q897" s="2">
        <v>1106500</v>
      </c>
    </row>
    <row r="898" spans="1:17" x14ac:dyDescent="0.2">
      <c r="A898">
        <v>50000249</v>
      </c>
      <c r="B898" s="33" t="s">
        <v>40</v>
      </c>
      <c r="C898" t="s">
        <v>841</v>
      </c>
      <c r="D898">
        <v>8685411</v>
      </c>
      <c r="E898" s="6">
        <v>20030813</v>
      </c>
      <c r="F898" t="s">
        <v>592</v>
      </c>
      <c r="G898">
        <v>6626572</v>
      </c>
      <c r="H898" s="12">
        <v>0</v>
      </c>
      <c r="I898" s="12">
        <v>0</v>
      </c>
      <c r="J898" s="2">
        <v>332000</v>
      </c>
      <c r="K898" s="2">
        <v>0</v>
      </c>
      <c r="L898" s="2">
        <v>0</v>
      </c>
      <c r="M898" s="2">
        <v>332000</v>
      </c>
      <c r="N898" s="11">
        <f>VLOOKUP(P898,'CODIGOS RENTISTICOS'!$A$2:E1938,2,FALSE)</f>
        <v>910300000</v>
      </c>
      <c r="O898" s="11">
        <f>VLOOKUP(P898,'CODIGOS RENTISTICOS'!$A$2:F4105,3,FALSE)</f>
        <v>130113</v>
      </c>
      <c r="P898">
        <v>121205</v>
      </c>
      <c r="Q898" s="2">
        <v>332000</v>
      </c>
    </row>
    <row r="899" spans="1:17" x14ac:dyDescent="0.2">
      <c r="A899">
        <v>50000249</v>
      </c>
      <c r="B899" s="33" t="s">
        <v>41</v>
      </c>
      <c r="C899" t="s">
        <v>738</v>
      </c>
      <c r="D899">
        <v>10242095</v>
      </c>
      <c r="E899" s="6">
        <v>20030813</v>
      </c>
      <c r="F899" t="s">
        <v>592</v>
      </c>
      <c r="G899">
        <v>8976562</v>
      </c>
      <c r="H899" s="12">
        <v>0</v>
      </c>
      <c r="I899" s="12">
        <v>0</v>
      </c>
      <c r="J899" s="2">
        <v>332000</v>
      </c>
      <c r="K899" s="2">
        <v>0</v>
      </c>
      <c r="L899" s="2">
        <v>0</v>
      </c>
      <c r="M899" s="2">
        <v>332000</v>
      </c>
      <c r="N899" s="11">
        <f>VLOOKUP(P899,'CODIGOS RENTISTICOS'!$A$2:E1939,2,FALSE)</f>
        <v>96200000</v>
      </c>
      <c r="O899" s="11">
        <f>VLOOKUP(P899,'CODIGOS RENTISTICOS'!$A$2:F4106,3,FALSE)</f>
        <v>350101</v>
      </c>
      <c r="P899">
        <v>121230</v>
      </c>
      <c r="Q899" s="2">
        <v>332000</v>
      </c>
    </row>
    <row r="900" spans="1:17" x14ac:dyDescent="0.2">
      <c r="A900">
        <v>50000249</v>
      </c>
      <c r="B900" s="33" t="s">
        <v>42</v>
      </c>
      <c r="C900" t="s">
        <v>737</v>
      </c>
      <c r="D900">
        <v>8170002594</v>
      </c>
      <c r="E900" s="6">
        <v>20030813</v>
      </c>
      <c r="F900" t="s">
        <v>592</v>
      </c>
      <c r="G900">
        <v>8232198</v>
      </c>
      <c r="H900" s="12">
        <v>0</v>
      </c>
      <c r="I900" s="12">
        <v>1</v>
      </c>
      <c r="J900" s="2">
        <v>0</v>
      </c>
      <c r="K900" s="2">
        <v>10065448</v>
      </c>
      <c r="L900" s="2">
        <v>0</v>
      </c>
      <c r="M900" s="2">
        <v>10065448</v>
      </c>
      <c r="N900" s="11">
        <f>VLOOKUP(P900,'CODIGOS RENTISTICOS'!$A$2:E1940,2,FALSE)</f>
        <v>96400000</v>
      </c>
      <c r="O900" s="11">
        <f>VLOOKUP(P900,'CODIGOS RENTISTICOS'!$A$2:F4107,3,FALSE)</f>
        <v>370101</v>
      </c>
      <c r="P900">
        <v>6040</v>
      </c>
      <c r="Q900" s="2">
        <v>10065448</v>
      </c>
    </row>
    <row r="901" spans="1:17" x14ac:dyDescent="0.2">
      <c r="A901">
        <v>50000249</v>
      </c>
      <c r="B901" s="33" t="s">
        <v>43</v>
      </c>
      <c r="C901" t="s">
        <v>736</v>
      </c>
      <c r="D901">
        <v>5819493</v>
      </c>
      <c r="E901" s="6">
        <v>20030813</v>
      </c>
      <c r="F901" t="s">
        <v>592</v>
      </c>
      <c r="G901">
        <v>3317417</v>
      </c>
      <c r="H901" s="12">
        <v>0</v>
      </c>
      <c r="I901" s="12">
        <v>0</v>
      </c>
      <c r="J901" s="2">
        <v>22133</v>
      </c>
      <c r="K901" s="2">
        <v>0</v>
      </c>
      <c r="L901" s="2">
        <v>0</v>
      </c>
      <c r="M901" s="2">
        <v>22133</v>
      </c>
      <c r="N901" s="11">
        <f>VLOOKUP(P901,'CODIGOS RENTISTICOS'!$A$2:E1941,2,FALSE)</f>
        <v>825000000</v>
      </c>
      <c r="O901" s="11">
        <f>VLOOKUP(P901,'CODIGOS RENTISTICOS'!$A$2:F4108,3,FALSE)</f>
        <v>150109</v>
      </c>
      <c r="P901">
        <v>121245</v>
      </c>
      <c r="Q901" s="2">
        <v>22133</v>
      </c>
    </row>
    <row r="902" spans="1:17" x14ac:dyDescent="0.2">
      <c r="A902">
        <v>50000249</v>
      </c>
      <c r="B902" s="33" t="s">
        <v>44</v>
      </c>
      <c r="C902" t="s">
        <v>735</v>
      </c>
      <c r="D902">
        <v>77104014</v>
      </c>
      <c r="E902" s="6">
        <v>20030813</v>
      </c>
      <c r="F902" t="s">
        <v>592</v>
      </c>
      <c r="G902">
        <v>5760128</v>
      </c>
      <c r="H902" s="12">
        <v>0</v>
      </c>
      <c r="I902" s="12">
        <v>0</v>
      </c>
      <c r="J902" s="2">
        <v>22133</v>
      </c>
      <c r="K902" s="2">
        <v>0</v>
      </c>
      <c r="L902" s="2">
        <v>0</v>
      </c>
      <c r="M902" s="2">
        <v>22133</v>
      </c>
      <c r="N902" s="11">
        <f>VLOOKUP(P902,'CODIGOS RENTISTICOS'!$A$2:E1942,2,FALSE)</f>
        <v>825000000</v>
      </c>
      <c r="O902" s="11">
        <f>VLOOKUP(P902,'CODIGOS RENTISTICOS'!$A$2:F4109,3,FALSE)</f>
        <v>150109</v>
      </c>
      <c r="P902">
        <v>121245</v>
      </c>
      <c r="Q902" s="2">
        <v>22133</v>
      </c>
    </row>
    <row r="903" spans="1:17" x14ac:dyDescent="0.2">
      <c r="A903">
        <v>50000249</v>
      </c>
      <c r="B903" s="33" t="s">
        <v>45</v>
      </c>
      <c r="C903" t="s">
        <v>734</v>
      </c>
      <c r="D903">
        <v>78016521</v>
      </c>
      <c r="E903" s="6">
        <v>20030813</v>
      </c>
      <c r="F903" t="s">
        <v>592</v>
      </c>
      <c r="G903">
        <v>7823308</v>
      </c>
      <c r="H903" s="12">
        <v>0</v>
      </c>
      <c r="I903" s="12">
        <v>1</v>
      </c>
      <c r="J903" s="2">
        <v>0</v>
      </c>
      <c r="K903" s="2">
        <v>0</v>
      </c>
      <c r="L903" s="2">
        <v>2000</v>
      </c>
      <c r="M903" s="2">
        <v>20000</v>
      </c>
      <c r="N903" s="11">
        <f>VLOOKUP(P903,'CODIGOS RENTISTICOS'!$A$2:E1943,2,FALSE)</f>
        <v>11500000</v>
      </c>
      <c r="O903" s="11">
        <f>VLOOKUP(P903,'CODIGOS RENTISTICOS'!$A$2:F4110,3,FALSE)</f>
        <v>130101</v>
      </c>
      <c r="P903">
        <v>2701</v>
      </c>
      <c r="Q903" s="2">
        <v>20000</v>
      </c>
    </row>
    <row r="904" spans="1:17" x14ac:dyDescent="0.2">
      <c r="A904">
        <v>50000249</v>
      </c>
      <c r="B904" s="33" t="s">
        <v>46</v>
      </c>
      <c r="C904" t="s">
        <v>733</v>
      </c>
      <c r="D904">
        <v>78016521</v>
      </c>
      <c r="E904" s="6">
        <v>20030813</v>
      </c>
      <c r="F904" t="s">
        <v>592</v>
      </c>
      <c r="G904">
        <v>7823308</v>
      </c>
      <c r="H904" s="12">
        <v>0</v>
      </c>
      <c r="I904" s="12">
        <v>1</v>
      </c>
      <c r="J904" s="2">
        <v>0</v>
      </c>
      <c r="K904" s="2">
        <v>0</v>
      </c>
      <c r="L904" s="2">
        <v>2000</v>
      </c>
      <c r="M904" s="2">
        <v>20000</v>
      </c>
      <c r="N904" s="11">
        <f>VLOOKUP(P904,'CODIGOS RENTISTICOS'!$A$2:E1944,2,FALSE)</f>
        <v>11500000</v>
      </c>
      <c r="O904" s="11">
        <f>VLOOKUP(P904,'CODIGOS RENTISTICOS'!$A$2:F4111,3,FALSE)</f>
        <v>130101</v>
      </c>
      <c r="P904">
        <v>2701</v>
      </c>
      <c r="Q904" s="2">
        <v>20000</v>
      </c>
    </row>
    <row r="905" spans="1:17" x14ac:dyDescent="0.2">
      <c r="A905">
        <v>50000249</v>
      </c>
      <c r="B905" s="33" t="s">
        <v>47</v>
      </c>
      <c r="C905" t="s">
        <v>732</v>
      </c>
      <c r="D905">
        <v>12100773</v>
      </c>
      <c r="E905" s="6">
        <v>20030813</v>
      </c>
      <c r="F905" t="s">
        <v>592</v>
      </c>
      <c r="G905">
        <v>8770791</v>
      </c>
      <c r="H905" s="12">
        <v>0</v>
      </c>
      <c r="I905" s="12">
        <v>0</v>
      </c>
      <c r="J905" s="2">
        <v>22150</v>
      </c>
      <c r="K905" s="2">
        <v>0</v>
      </c>
      <c r="L905" s="2">
        <v>0</v>
      </c>
      <c r="M905" s="2">
        <v>22150</v>
      </c>
      <c r="N905" s="11">
        <f>VLOOKUP(P905,'CODIGOS RENTISTICOS'!$A$2:E1945,2,FALSE)</f>
        <v>825000000</v>
      </c>
      <c r="O905" s="11">
        <f>VLOOKUP(P905,'CODIGOS RENTISTICOS'!$A$2:F4112,3,FALSE)</f>
        <v>150109</v>
      </c>
      <c r="P905">
        <v>121245</v>
      </c>
      <c r="Q905" s="2">
        <v>22150</v>
      </c>
    </row>
    <row r="906" spans="1:17" x14ac:dyDescent="0.2">
      <c r="A906">
        <v>50000249</v>
      </c>
      <c r="B906" s="33" t="s">
        <v>48</v>
      </c>
      <c r="C906" t="s">
        <v>832</v>
      </c>
      <c r="D906">
        <v>8000277877</v>
      </c>
      <c r="E906" s="6">
        <v>20030813</v>
      </c>
      <c r="F906" t="s">
        <v>592</v>
      </c>
      <c r="G906">
        <v>8736815</v>
      </c>
      <c r="H906" s="12">
        <v>0</v>
      </c>
      <c r="I906" s="12">
        <v>0</v>
      </c>
      <c r="J906" s="2">
        <v>1992000</v>
      </c>
      <c r="K906" s="2">
        <v>0</v>
      </c>
      <c r="L906" s="2">
        <v>0</v>
      </c>
      <c r="M906" s="2">
        <v>1992000</v>
      </c>
      <c r="N906" s="11">
        <f>VLOOKUP(P906,'CODIGOS RENTISTICOS'!$A$2:E1946,2,FALSE)</f>
        <v>825000000</v>
      </c>
      <c r="O906" s="11">
        <f>VLOOKUP(P906,'CODIGOS RENTISTICOS'!$A$2:F4113,3,FALSE)</f>
        <v>150109</v>
      </c>
      <c r="P906">
        <v>121245</v>
      </c>
      <c r="Q906" s="2">
        <v>1992000</v>
      </c>
    </row>
    <row r="907" spans="1:17" x14ac:dyDescent="0.2">
      <c r="A907">
        <v>50000249</v>
      </c>
      <c r="B907" s="33" t="s">
        <v>49</v>
      </c>
      <c r="C907" t="s">
        <v>731</v>
      </c>
      <c r="D907">
        <v>8001307440</v>
      </c>
      <c r="E907" s="6">
        <v>20030813</v>
      </c>
      <c r="F907" t="s">
        <v>592</v>
      </c>
      <c r="G907">
        <v>2515663</v>
      </c>
      <c r="H907" s="12">
        <v>0</v>
      </c>
      <c r="I907" s="12">
        <v>0</v>
      </c>
      <c r="J907" s="2">
        <v>1130030.93</v>
      </c>
      <c r="K907" s="2">
        <v>0</v>
      </c>
      <c r="L907" s="2">
        <v>0</v>
      </c>
      <c r="M907" s="2">
        <v>1130030.93</v>
      </c>
      <c r="N907" s="11">
        <f>VLOOKUP(P907,'CODIGOS RENTISTICOS'!$A$2:E1947,2,FALSE)</f>
        <v>11100000</v>
      </c>
      <c r="O907" s="11">
        <f>VLOOKUP(P907,'CODIGOS RENTISTICOS'!$A$2:F4114,3,FALSE)</f>
        <v>150103</v>
      </c>
      <c r="P907">
        <v>27090503</v>
      </c>
      <c r="Q907" s="2">
        <v>1130030.93</v>
      </c>
    </row>
    <row r="908" spans="1:17" x14ac:dyDescent="0.2">
      <c r="A908">
        <v>50000249</v>
      </c>
      <c r="B908" s="33" t="s">
        <v>50</v>
      </c>
      <c r="C908" t="s">
        <v>730</v>
      </c>
      <c r="D908">
        <v>12616511</v>
      </c>
      <c r="E908" s="6">
        <v>20030813</v>
      </c>
      <c r="F908" t="s">
        <v>592</v>
      </c>
      <c r="G908">
        <v>4102899</v>
      </c>
      <c r="H908" s="12">
        <v>0</v>
      </c>
      <c r="I908" s="12">
        <v>0</v>
      </c>
      <c r="J908" s="2">
        <v>55333</v>
      </c>
      <c r="K908" s="2">
        <v>0</v>
      </c>
      <c r="L908" s="2">
        <v>0</v>
      </c>
      <c r="M908" s="2">
        <v>55333</v>
      </c>
      <c r="N908" s="11">
        <f>VLOOKUP(P908,'CODIGOS RENTISTICOS'!$A$2:E1948,2,FALSE)</f>
        <v>96300000</v>
      </c>
      <c r="O908" s="11">
        <f>VLOOKUP(P908,'CODIGOS RENTISTICOS'!$A$2:F4115,3,FALSE)</f>
        <v>360101</v>
      </c>
      <c r="P908">
        <v>121270</v>
      </c>
      <c r="Q908" s="2">
        <v>55333</v>
      </c>
    </row>
    <row r="909" spans="1:17" x14ac:dyDescent="0.2">
      <c r="A909">
        <v>50000249</v>
      </c>
      <c r="B909" s="33" t="s">
        <v>51</v>
      </c>
      <c r="C909" t="s">
        <v>729</v>
      </c>
      <c r="D909">
        <v>8190005303</v>
      </c>
      <c r="E909" s="6">
        <v>20030813</v>
      </c>
      <c r="F909" t="s">
        <v>592</v>
      </c>
      <c r="G909">
        <v>4215209</v>
      </c>
      <c r="H909" s="12">
        <v>0</v>
      </c>
      <c r="I909" s="12">
        <v>1</v>
      </c>
      <c r="J909" s="2">
        <v>0</v>
      </c>
      <c r="K909" s="2">
        <v>3929082.85</v>
      </c>
      <c r="L909" s="2">
        <v>0</v>
      </c>
      <c r="M909" s="2">
        <v>3929082.85</v>
      </c>
      <c r="N909" s="11">
        <f>VLOOKUP(P909,'CODIGOS RENTISTICOS'!$A$2:E1949,2,FALSE)</f>
        <v>96400000</v>
      </c>
      <c r="O909" s="11">
        <f>VLOOKUP(P909,'CODIGOS RENTISTICOS'!$A$2:F4116,3,FALSE)</f>
        <v>370101</v>
      </c>
      <c r="P909">
        <v>6040</v>
      </c>
      <c r="Q909" s="2">
        <v>3929082.85</v>
      </c>
    </row>
    <row r="910" spans="1:17" x14ac:dyDescent="0.2">
      <c r="A910">
        <v>50000249</v>
      </c>
      <c r="B910" s="33" t="s">
        <v>52</v>
      </c>
      <c r="C910" t="s">
        <v>728</v>
      </c>
      <c r="D910">
        <v>84070519</v>
      </c>
      <c r="E910" s="6">
        <v>20030813</v>
      </c>
      <c r="F910" t="s">
        <v>592</v>
      </c>
      <c r="G910">
        <v>7268745</v>
      </c>
      <c r="H910" s="12">
        <v>0</v>
      </c>
      <c r="I910" s="12">
        <v>0</v>
      </c>
      <c r="J910" s="2">
        <v>55350</v>
      </c>
      <c r="K910" s="2">
        <v>0</v>
      </c>
      <c r="L910" s="2">
        <v>0</v>
      </c>
      <c r="M910" s="2">
        <v>55350</v>
      </c>
      <c r="N910" s="11">
        <f>VLOOKUP(P910,'CODIGOS RENTISTICOS'!$A$2:E1950,2,FALSE)</f>
        <v>96300000</v>
      </c>
      <c r="O910" s="11">
        <f>VLOOKUP(P910,'CODIGOS RENTISTICOS'!$A$2:F4117,3,FALSE)</f>
        <v>360101</v>
      </c>
      <c r="P910">
        <v>121270</v>
      </c>
      <c r="Q910" s="2">
        <v>55350</v>
      </c>
    </row>
    <row r="911" spans="1:17" x14ac:dyDescent="0.2">
      <c r="A911">
        <v>50000249</v>
      </c>
      <c r="B911" s="33" t="s">
        <v>53</v>
      </c>
      <c r="C911" t="s">
        <v>727</v>
      </c>
      <c r="D911">
        <v>84080344</v>
      </c>
      <c r="E911" s="6">
        <v>20030813</v>
      </c>
      <c r="F911" t="s">
        <v>592</v>
      </c>
      <c r="G911">
        <v>7276588</v>
      </c>
      <c r="H911" s="12">
        <v>0</v>
      </c>
      <c r="I911" s="12">
        <v>0</v>
      </c>
      <c r="J911" s="2">
        <v>7000</v>
      </c>
      <c r="K911" s="2">
        <v>0</v>
      </c>
      <c r="L911" s="2">
        <v>0</v>
      </c>
      <c r="M911" s="2">
        <v>7000</v>
      </c>
      <c r="N911" s="11">
        <f>VLOOKUP(P911,'CODIGOS RENTISTICOS'!$A$2:E1951,2,FALSE)</f>
        <v>825000000</v>
      </c>
      <c r="O911" s="11">
        <f>VLOOKUP(P911,'CODIGOS RENTISTICOS'!$A$2:F4118,3,FALSE)</f>
        <v>150109</v>
      </c>
      <c r="P911">
        <v>121245</v>
      </c>
      <c r="Q911" s="2">
        <v>7000</v>
      </c>
    </row>
    <row r="912" spans="1:17" x14ac:dyDescent="0.2">
      <c r="A912">
        <v>50000249</v>
      </c>
      <c r="B912" s="33" t="s">
        <v>54</v>
      </c>
      <c r="C912" t="s">
        <v>1042</v>
      </c>
      <c r="D912">
        <v>8160006902</v>
      </c>
      <c r="E912" s="6">
        <v>20030813</v>
      </c>
      <c r="F912" t="s">
        <v>592</v>
      </c>
      <c r="G912">
        <v>3205364</v>
      </c>
      <c r="H912" s="12">
        <v>0</v>
      </c>
      <c r="I912" s="12">
        <v>1</v>
      </c>
      <c r="J912" s="2">
        <v>0</v>
      </c>
      <c r="K912" s="2">
        <v>4101130.9</v>
      </c>
      <c r="L912" s="2">
        <v>0</v>
      </c>
      <c r="M912" s="2">
        <v>4101130.9</v>
      </c>
      <c r="N912" s="11">
        <f>VLOOKUP(P912,'CODIGOS RENTISTICOS'!$A$2:E1952,2,FALSE)</f>
        <v>96400000</v>
      </c>
      <c r="O912" s="11">
        <f>VLOOKUP(P912,'CODIGOS RENTISTICOS'!$A$2:F4119,3,FALSE)</f>
        <v>370101</v>
      </c>
      <c r="P912">
        <v>6040</v>
      </c>
      <c r="Q912" s="2">
        <v>4101130.9</v>
      </c>
    </row>
    <row r="913" spans="1:17" x14ac:dyDescent="0.2">
      <c r="A913">
        <v>50000249</v>
      </c>
      <c r="B913" s="33" t="s">
        <v>55</v>
      </c>
      <c r="C913" t="s">
        <v>726</v>
      </c>
      <c r="D913">
        <v>121245</v>
      </c>
      <c r="E913" s="6">
        <v>20030813</v>
      </c>
      <c r="F913" t="s">
        <v>592</v>
      </c>
      <c r="G913">
        <v>3333272</v>
      </c>
      <c r="H913" s="12">
        <v>0</v>
      </c>
      <c r="I913" s="12">
        <v>0</v>
      </c>
      <c r="J913" s="2">
        <v>7000</v>
      </c>
      <c r="K913" s="2">
        <v>0</v>
      </c>
      <c r="L913" s="2">
        <v>0</v>
      </c>
      <c r="M913" s="2">
        <v>7000</v>
      </c>
      <c r="N913" s="11">
        <f>VLOOKUP(P913,'CODIGOS RENTISTICOS'!$A$2:E1953,2,FALSE)</f>
        <v>12800000</v>
      </c>
      <c r="O913" s="11">
        <f>VLOOKUP(P913,'CODIGOS RENTISTICOS'!$A$2:F4120,3,FALSE)</f>
        <v>350103</v>
      </c>
      <c r="P913">
        <v>50050101</v>
      </c>
      <c r="Q913" s="2">
        <v>7000</v>
      </c>
    </row>
    <row r="914" spans="1:17" x14ac:dyDescent="0.2">
      <c r="A914">
        <v>50000249</v>
      </c>
      <c r="B914" s="33" t="s">
        <v>56</v>
      </c>
      <c r="C914" t="s">
        <v>725</v>
      </c>
      <c r="D914">
        <v>10063558</v>
      </c>
      <c r="E914" s="6">
        <v>20030813</v>
      </c>
      <c r="F914" t="s">
        <v>592</v>
      </c>
      <c r="G914">
        <v>3312870</v>
      </c>
      <c r="H914" s="12">
        <v>0</v>
      </c>
      <c r="I914" s="12">
        <v>0</v>
      </c>
      <c r="J914" s="2">
        <v>7000</v>
      </c>
      <c r="K914" s="2">
        <v>0</v>
      </c>
      <c r="L914" s="2">
        <v>0</v>
      </c>
      <c r="M914" s="2">
        <v>7000</v>
      </c>
      <c r="N914" s="11">
        <f>VLOOKUP(P914,'CODIGOS RENTISTICOS'!$A$2:E1954,2,FALSE)</f>
        <v>825000000</v>
      </c>
      <c r="O914" s="11">
        <f>VLOOKUP(P914,'CODIGOS RENTISTICOS'!$A$2:F4121,3,FALSE)</f>
        <v>150109</v>
      </c>
      <c r="P914">
        <v>121245</v>
      </c>
      <c r="Q914" s="2">
        <v>7000</v>
      </c>
    </row>
    <row r="915" spans="1:17" x14ac:dyDescent="0.2">
      <c r="A915">
        <v>50000249</v>
      </c>
      <c r="B915" s="33" t="s">
        <v>57</v>
      </c>
      <c r="C915" t="s">
        <v>724</v>
      </c>
      <c r="D915">
        <v>8040034723</v>
      </c>
      <c r="E915" s="6">
        <v>20030813</v>
      </c>
      <c r="F915" t="s">
        <v>592</v>
      </c>
      <c r="G915">
        <v>457805</v>
      </c>
      <c r="H915" s="12">
        <v>0</v>
      </c>
      <c r="I915" s="12">
        <v>0</v>
      </c>
      <c r="J915" s="2">
        <v>223000</v>
      </c>
      <c r="K915" s="2">
        <v>0</v>
      </c>
      <c r="L915" s="2">
        <v>0</v>
      </c>
      <c r="M915" s="2">
        <v>223000</v>
      </c>
      <c r="N915" s="11">
        <f>VLOOKUP(P915,'CODIGOS RENTISTICOS'!$A$2:E1955,2,FALSE)</f>
        <v>825000000</v>
      </c>
      <c r="O915" s="11">
        <f>VLOOKUP(P915,'CODIGOS RENTISTICOS'!$A$2:F4122,3,FALSE)</f>
        <v>150109</v>
      </c>
      <c r="P915">
        <v>121245</v>
      </c>
      <c r="Q915" s="2">
        <v>223000</v>
      </c>
    </row>
    <row r="916" spans="1:17" x14ac:dyDescent="0.2">
      <c r="A916">
        <v>50000249</v>
      </c>
      <c r="B916" s="33" t="s">
        <v>58</v>
      </c>
      <c r="C916" t="s">
        <v>723</v>
      </c>
      <c r="D916">
        <v>91351870</v>
      </c>
      <c r="E916" s="6">
        <v>20030813</v>
      </c>
      <c r="F916" t="s">
        <v>592</v>
      </c>
      <c r="G916">
        <v>6487941</v>
      </c>
      <c r="H916" s="12">
        <v>0</v>
      </c>
      <c r="I916" s="12">
        <v>0</v>
      </c>
      <c r="J916" s="2">
        <v>22130</v>
      </c>
      <c r="K916" s="2">
        <v>0</v>
      </c>
      <c r="L916" s="2">
        <v>0</v>
      </c>
      <c r="M916" s="2">
        <v>22130</v>
      </c>
      <c r="N916" s="11">
        <f>VLOOKUP(P916,'CODIGOS RENTISTICOS'!$A$2:E1956,2,FALSE)</f>
        <v>825000000</v>
      </c>
      <c r="O916" s="11">
        <f>VLOOKUP(P916,'CODIGOS RENTISTICOS'!$A$2:F4123,3,FALSE)</f>
        <v>150109</v>
      </c>
      <c r="P916">
        <v>121245</v>
      </c>
      <c r="Q916" s="2">
        <v>22130</v>
      </c>
    </row>
    <row r="917" spans="1:17" x14ac:dyDescent="0.2">
      <c r="A917">
        <v>50000249</v>
      </c>
      <c r="B917" s="33" t="s">
        <v>59</v>
      </c>
      <c r="C917" t="s">
        <v>1031</v>
      </c>
      <c r="D917">
        <v>8903122607</v>
      </c>
      <c r="E917" s="6">
        <v>20030813</v>
      </c>
      <c r="F917" t="s">
        <v>592</v>
      </c>
      <c r="G917">
        <v>6695778</v>
      </c>
      <c r="H917" s="12">
        <v>0</v>
      </c>
      <c r="I917" s="12">
        <v>0</v>
      </c>
      <c r="J917" s="2">
        <v>22130</v>
      </c>
      <c r="K917" s="2">
        <v>0</v>
      </c>
      <c r="L917" s="2">
        <v>0</v>
      </c>
      <c r="M917" s="2">
        <v>22130</v>
      </c>
      <c r="N917" s="11">
        <f>VLOOKUP(P917,'CODIGOS RENTISTICOS'!$A$2:E1957,2,FALSE)</f>
        <v>825000000</v>
      </c>
      <c r="O917" s="11">
        <f>VLOOKUP(P917,'CODIGOS RENTISTICOS'!$A$2:F4124,3,FALSE)</f>
        <v>150109</v>
      </c>
      <c r="P917">
        <v>121245</v>
      </c>
      <c r="Q917" s="2">
        <v>22130</v>
      </c>
    </row>
    <row r="918" spans="1:17" x14ac:dyDescent="0.2">
      <c r="A918">
        <v>50000249</v>
      </c>
      <c r="B918" s="33" t="s">
        <v>60</v>
      </c>
      <c r="C918" t="s">
        <v>1031</v>
      </c>
      <c r="D918">
        <v>16789565</v>
      </c>
      <c r="E918" s="6">
        <v>20030813</v>
      </c>
      <c r="F918" t="s">
        <v>592</v>
      </c>
      <c r="G918">
        <v>8861999</v>
      </c>
      <c r="H918" s="12">
        <v>0</v>
      </c>
      <c r="I918" s="12">
        <v>0</v>
      </c>
      <c r="J918" s="2">
        <v>664000</v>
      </c>
      <c r="K918" s="2">
        <v>0</v>
      </c>
      <c r="L918" s="2">
        <v>0</v>
      </c>
      <c r="M918" s="2">
        <v>664000</v>
      </c>
      <c r="N918" s="11">
        <f>VLOOKUP(P918,'CODIGOS RENTISTICOS'!$A$2:E1958,2,FALSE)</f>
        <v>825000000</v>
      </c>
      <c r="O918" s="11">
        <f>VLOOKUP(P918,'CODIGOS RENTISTICOS'!$A$2:F4125,3,FALSE)</f>
        <v>150109</v>
      </c>
      <c r="P918">
        <v>121245</v>
      </c>
      <c r="Q918" s="2">
        <v>664000</v>
      </c>
    </row>
    <row r="919" spans="1:17" x14ac:dyDescent="0.2">
      <c r="A919">
        <v>50000249</v>
      </c>
      <c r="B919" s="33" t="s">
        <v>61</v>
      </c>
      <c r="C919" t="s">
        <v>722</v>
      </c>
      <c r="D919">
        <v>68294453</v>
      </c>
      <c r="E919" s="6">
        <v>20030813</v>
      </c>
      <c r="F919" t="s">
        <v>592</v>
      </c>
      <c r="G919">
        <v>8856206</v>
      </c>
      <c r="H919" s="12">
        <v>0</v>
      </c>
      <c r="I919" s="12">
        <v>0</v>
      </c>
      <c r="J919" s="2">
        <v>30000</v>
      </c>
      <c r="K919" s="2">
        <v>0</v>
      </c>
      <c r="L919" s="2">
        <v>0</v>
      </c>
      <c r="M919" s="2">
        <v>30000</v>
      </c>
      <c r="N919" s="11">
        <f>VLOOKUP(P919,'CODIGOS RENTISTICOS'!$A$2:E1959,2,FALSE)</f>
        <v>96300000</v>
      </c>
      <c r="O919" s="11">
        <f>VLOOKUP(P919,'CODIGOS RENTISTICOS'!$A$2:F4126,3,FALSE)</f>
        <v>360101</v>
      </c>
      <c r="P919">
        <v>121270</v>
      </c>
      <c r="Q919" s="2">
        <v>30000</v>
      </c>
    </row>
    <row r="920" spans="1:17" x14ac:dyDescent="0.2">
      <c r="A920">
        <v>50000249</v>
      </c>
      <c r="B920" s="33" t="s">
        <v>62</v>
      </c>
      <c r="C920" t="s">
        <v>721</v>
      </c>
      <c r="D920">
        <v>9191911</v>
      </c>
      <c r="E920" s="6">
        <v>20030813</v>
      </c>
      <c r="F920" t="s">
        <v>592</v>
      </c>
      <c r="G920">
        <v>2814479</v>
      </c>
      <c r="H920" s="12">
        <v>0</v>
      </c>
      <c r="I920" s="12">
        <v>0</v>
      </c>
      <c r="J920" s="2">
        <v>55350</v>
      </c>
      <c r="K920" s="2">
        <v>0</v>
      </c>
      <c r="L920" s="2">
        <v>0</v>
      </c>
      <c r="M920" s="2">
        <v>55350</v>
      </c>
      <c r="N920" s="11">
        <f>VLOOKUP(P920,'CODIGOS RENTISTICOS'!$A$2:E1960,2,FALSE)</f>
        <v>96300000</v>
      </c>
      <c r="O920" s="11">
        <f>VLOOKUP(P920,'CODIGOS RENTISTICOS'!$A$2:F4127,3,FALSE)</f>
        <v>360101</v>
      </c>
      <c r="P920">
        <v>121270</v>
      </c>
      <c r="Q920" s="2">
        <v>55350</v>
      </c>
    </row>
    <row r="921" spans="1:17" x14ac:dyDescent="0.2">
      <c r="A921">
        <v>50000249</v>
      </c>
      <c r="B921" s="33" t="s">
        <v>63</v>
      </c>
      <c r="C921" t="s">
        <v>1053</v>
      </c>
      <c r="D921">
        <v>3024734</v>
      </c>
      <c r="E921" s="6">
        <v>20030813</v>
      </c>
      <c r="F921" t="s">
        <v>592</v>
      </c>
      <c r="G921">
        <v>4141440</v>
      </c>
      <c r="H921" s="12">
        <v>0</v>
      </c>
      <c r="I921" s="12">
        <v>0</v>
      </c>
      <c r="J921" s="2">
        <v>22130</v>
      </c>
      <c r="K921" s="2">
        <v>0</v>
      </c>
      <c r="L921" s="2">
        <v>0</v>
      </c>
      <c r="M921" s="2">
        <v>22130</v>
      </c>
      <c r="N921" s="11">
        <f>VLOOKUP(P921,'CODIGOS RENTISTICOS'!$A$2:E1961,2,FALSE)</f>
        <v>825000000</v>
      </c>
      <c r="O921" s="11">
        <f>VLOOKUP(P921,'CODIGOS RENTISTICOS'!$A$2:F4128,3,FALSE)</f>
        <v>150109</v>
      </c>
      <c r="P921">
        <v>121245</v>
      </c>
      <c r="Q921" s="2">
        <v>22130</v>
      </c>
    </row>
    <row r="922" spans="1:17" x14ac:dyDescent="0.2">
      <c r="A922">
        <v>50000249</v>
      </c>
      <c r="B922" s="33" t="s">
        <v>64</v>
      </c>
      <c r="C922" t="s">
        <v>1058</v>
      </c>
      <c r="D922">
        <v>79053141</v>
      </c>
      <c r="E922" s="6">
        <v>20030813</v>
      </c>
      <c r="F922" t="s">
        <v>592</v>
      </c>
      <c r="G922">
        <v>4141440</v>
      </c>
      <c r="H922" s="12">
        <v>0</v>
      </c>
      <c r="I922" s="12">
        <v>0</v>
      </c>
      <c r="J922" s="2">
        <v>22130</v>
      </c>
      <c r="K922" s="2">
        <v>0</v>
      </c>
      <c r="L922" s="2">
        <v>0</v>
      </c>
      <c r="M922" s="2">
        <v>22130</v>
      </c>
      <c r="N922" s="11">
        <f>VLOOKUP(P922,'CODIGOS RENTISTICOS'!$A$2:E1962,2,FALSE)</f>
        <v>825000000</v>
      </c>
      <c r="O922" s="11">
        <f>VLOOKUP(P922,'CODIGOS RENTISTICOS'!$A$2:F4129,3,FALSE)</f>
        <v>150109</v>
      </c>
      <c r="P922">
        <v>121245</v>
      </c>
      <c r="Q922" s="2">
        <v>22130</v>
      </c>
    </row>
    <row r="923" spans="1:17" x14ac:dyDescent="0.2">
      <c r="A923">
        <v>50000249</v>
      </c>
      <c r="B923" s="33" t="s">
        <v>65</v>
      </c>
      <c r="C923" t="s">
        <v>1174</v>
      </c>
      <c r="D923">
        <v>79614570</v>
      </c>
      <c r="E923" s="6">
        <v>20030813</v>
      </c>
      <c r="F923" t="s">
        <v>592</v>
      </c>
      <c r="G923">
        <v>4141440</v>
      </c>
      <c r="H923" s="12">
        <v>0</v>
      </c>
      <c r="I923" s="12">
        <v>0</v>
      </c>
      <c r="J923" s="2">
        <v>22130</v>
      </c>
      <c r="K923" s="2">
        <v>0</v>
      </c>
      <c r="L923" s="2">
        <v>0</v>
      </c>
      <c r="M923" s="2">
        <v>22130</v>
      </c>
      <c r="N923" s="11">
        <f>VLOOKUP(P923,'CODIGOS RENTISTICOS'!$A$2:E1963,2,FALSE)</f>
        <v>825000000</v>
      </c>
      <c r="O923" s="11">
        <f>VLOOKUP(P923,'CODIGOS RENTISTICOS'!$A$2:F4130,3,FALSE)</f>
        <v>150109</v>
      </c>
      <c r="P923">
        <v>121245</v>
      </c>
      <c r="Q923" s="2">
        <v>22130</v>
      </c>
    </row>
    <row r="924" spans="1:17" x14ac:dyDescent="0.2">
      <c r="A924">
        <v>50000249</v>
      </c>
      <c r="B924" s="33" t="s">
        <v>66</v>
      </c>
      <c r="C924" t="s">
        <v>1057</v>
      </c>
      <c r="D924">
        <v>19344968</v>
      </c>
      <c r="E924" s="6">
        <v>20030813</v>
      </c>
      <c r="F924" t="s">
        <v>592</v>
      </c>
      <c r="G924">
        <v>4141440</v>
      </c>
      <c r="H924" s="12">
        <v>0</v>
      </c>
      <c r="I924" s="12">
        <v>0</v>
      </c>
      <c r="J924" s="2">
        <v>22130</v>
      </c>
      <c r="K924" s="2">
        <v>0</v>
      </c>
      <c r="L924" s="2">
        <v>0</v>
      </c>
      <c r="M924" s="2">
        <v>22130</v>
      </c>
      <c r="N924" s="11">
        <f>VLOOKUP(P924,'CODIGOS RENTISTICOS'!$A$2:E1964,2,FALSE)</f>
        <v>825000000</v>
      </c>
      <c r="O924" s="11">
        <f>VLOOKUP(P924,'CODIGOS RENTISTICOS'!$A$2:F4131,3,FALSE)</f>
        <v>150109</v>
      </c>
      <c r="P924">
        <v>121245</v>
      </c>
      <c r="Q924" s="2">
        <v>22130</v>
      </c>
    </row>
    <row r="925" spans="1:17" x14ac:dyDescent="0.2">
      <c r="A925">
        <v>50000249</v>
      </c>
      <c r="B925" s="33" t="s">
        <v>67</v>
      </c>
      <c r="C925" t="s">
        <v>1056</v>
      </c>
      <c r="D925">
        <v>79374785</v>
      </c>
      <c r="E925" s="6">
        <v>20030813</v>
      </c>
      <c r="F925" t="s">
        <v>592</v>
      </c>
      <c r="G925">
        <v>4141440</v>
      </c>
      <c r="H925" s="12">
        <v>0</v>
      </c>
      <c r="I925" s="12">
        <v>0</v>
      </c>
      <c r="J925" s="2">
        <v>22130</v>
      </c>
      <c r="K925" s="2">
        <v>0</v>
      </c>
      <c r="L925" s="2">
        <v>0</v>
      </c>
      <c r="M925" s="2">
        <v>22130</v>
      </c>
      <c r="N925" s="11">
        <f>VLOOKUP(P925,'CODIGOS RENTISTICOS'!$A$2:E1965,2,FALSE)</f>
        <v>825000000</v>
      </c>
      <c r="O925" s="11">
        <f>VLOOKUP(P925,'CODIGOS RENTISTICOS'!$A$2:F4132,3,FALSE)</f>
        <v>150109</v>
      </c>
      <c r="P925">
        <v>121245</v>
      </c>
      <c r="Q925" s="2">
        <v>22130</v>
      </c>
    </row>
    <row r="926" spans="1:17" x14ac:dyDescent="0.2">
      <c r="A926">
        <v>50000249</v>
      </c>
      <c r="B926" s="33" t="s">
        <v>68</v>
      </c>
      <c r="C926" t="s">
        <v>824</v>
      </c>
      <c r="D926">
        <v>80056585</v>
      </c>
      <c r="E926" s="6">
        <v>20030813</v>
      </c>
      <c r="F926" t="s">
        <v>592</v>
      </c>
      <c r="G926">
        <v>4141440</v>
      </c>
      <c r="H926" s="12">
        <v>0</v>
      </c>
      <c r="I926" s="12">
        <v>0</v>
      </c>
      <c r="J926" s="2">
        <v>22130</v>
      </c>
      <c r="K926" s="2">
        <v>0</v>
      </c>
      <c r="L926" s="2">
        <v>0</v>
      </c>
      <c r="M926" s="2">
        <v>22130</v>
      </c>
      <c r="N926" s="11">
        <f>VLOOKUP(P926,'CODIGOS RENTISTICOS'!$A$2:E1966,2,FALSE)</f>
        <v>825000000</v>
      </c>
      <c r="O926" s="11">
        <f>VLOOKUP(P926,'CODIGOS RENTISTICOS'!$A$2:F4133,3,FALSE)</f>
        <v>150109</v>
      </c>
      <c r="P926">
        <v>121245</v>
      </c>
      <c r="Q926" s="2">
        <v>22130</v>
      </c>
    </row>
    <row r="927" spans="1:17" x14ac:dyDescent="0.2">
      <c r="A927">
        <v>50000249</v>
      </c>
      <c r="B927" s="33" t="s">
        <v>69</v>
      </c>
      <c r="C927" t="s">
        <v>1054</v>
      </c>
      <c r="D927">
        <v>8300699897</v>
      </c>
      <c r="E927" s="6">
        <v>20030813</v>
      </c>
      <c r="F927" t="s">
        <v>592</v>
      </c>
      <c r="G927">
        <v>4204440</v>
      </c>
      <c r="H927" s="12">
        <v>0</v>
      </c>
      <c r="I927" s="12">
        <v>0</v>
      </c>
      <c r="J927" s="2">
        <v>354100</v>
      </c>
      <c r="K927" s="2">
        <v>0</v>
      </c>
      <c r="L927" s="2">
        <v>0</v>
      </c>
      <c r="M927" s="2">
        <v>354100</v>
      </c>
      <c r="N927" s="11">
        <f>VLOOKUP(P927,'CODIGOS RENTISTICOS'!$A$2:E1967,2,FALSE)</f>
        <v>825000000</v>
      </c>
      <c r="O927" s="11">
        <f>VLOOKUP(P927,'CODIGOS RENTISTICOS'!$A$2:F4134,3,FALSE)</f>
        <v>150109</v>
      </c>
      <c r="P927">
        <v>121245</v>
      </c>
      <c r="Q927" s="2">
        <v>354100</v>
      </c>
    </row>
    <row r="928" spans="1:17" x14ac:dyDescent="0.2">
      <c r="A928">
        <v>50000249</v>
      </c>
      <c r="B928" s="33" t="s">
        <v>70</v>
      </c>
      <c r="C928" t="s">
        <v>1056</v>
      </c>
      <c r="D928">
        <v>8110129205</v>
      </c>
      <c r="E928" s="6">
        <v>20030813</v>
      </c>
      <c r="F928" t="s">
        <v>592</v>
      </c>
      <c r="G928">
        <v>4055005</v>
      </c>
      <c r="H928" s="12">
        <v>0</v>
      </c>
      <c r="I928" s="12">
        <v>0</v>
      </c>
      <c r="J928" s="2">
        <v>664000</v>
      </c>
      <c r="K928" s="2">
        <v>0</v>
      </c>
      <c r="L928" s="2">
        <v>0</v>
      </c>
      <c r="M928" s="2">
        <v>664000</v>
      </c>
      <c r="N928" s="11">
        <f>VLOOKUP(P928,'CODIGOS RENTISTICOS'!$A$2:E1968,2,FALSE)</f>
        <v>825000000</v>
      </c>
      <c r="O928" s="11">
        <f>VLOOKUP(P928,'CODIGOS RENTISTICOS'!$A$2:F4135,3,FALSE)</f>
        <v>150109</v>
      </c>
      <c r="P928">
        <v>121245</v>
      </c>
      <c r="Q928" s="2">
        <v>664000</v>
      </c>
    </row>
    <row r="929" spans="1:17" x14ac:dyDescent="0.2">
      <c r="A929">
        <v>50000249</v>
      </c>
      <c r="B929" s="33" t="s">
        <v>71</v>
      </c>
      <c r="C929" t="s">
        <v>1055</v>
      </c>
      <c r="D929">
        <v>8999990941</v>
      </c>
      <c r="E929" s="6">
        <v>20030813</v>
      </c>
      <c r="F929" t="s">
        <v>592</v>
      </c>
      <c r="G929">
        <v>3447000</v>
      </c>
      <c r="H929" s="12">
        <v>0</v>
      </c>
      <c r="I929" s="12">
        <v>1</v>
      </c>
      <c r="J929" s="2">
        <v>0</v>
      </c>
      <c r="K929" s="2">
        <v>0</v>
      </c>
      <c r="L929" s="2">
        <v>247610</v>
      </c>
      <c r="M929" s="2">
        <v>2476100</v>
      </c>
      <c r="N929" s="11">
        <f>VLOOKUP(P929,'CODIGOS RENTISTICOS'!$A$2:E1969,2,FALSE)</f>
        <v>10500000</v>
      </c>
      <c r="O929" s="11">
        <f>VLOOKUP(P929,'CODIGOS RENTISTICOS'!$A$2:F4136,3,FALSE)</f>
        <v>30101</v>
      </c>
      <c r="P929">
        <v>121220</v>
      </c>
      <c r="Q929" s="2">
        <v>2476100</v>
      </c>
    </row>
    <row r="930" spans="1:17" x14ac:dyDescent="0.2">
      <c r="A930">
        <v>50000249</v>
      </c>
      <c r="B930" s="33" t="s">
        <v>72</v>
      </c>
      <c r="C930" t="s">
        <v>1053</v>
      </c>
      <c r="D930">
        <v>14318202</v>
      </c>
      <c r="E930" s="6">
        <v>20030814</v>
      </c>
      <c r="F930" t="s">
        <v>592</v>
      </c>
      <c r="G930">
        <v>2323324</v>
      </c>
      <c r="H930" s="12">
        <v>0</v>
      </c>
      <c r="I930" s="12">
        <v>0</v>
      </c>
      <c r="J930" s="2">
        <v>5000</v>
      </c>
      <c r="K930" s="2">
        <v>0</v>
      </c>
      <c r="L930" s="2">
        <v>0</v>
      </c>
      <c r="M930" s="2">
        <v>5000</v>
      </c>
      <c r="N930" s="11">
        <f>VLOOKUP(P930,'CODIGOS RENTISTICOS'!$A$2:E1970,2,FALSE)</f>
        <v>825000000</v>
      </c>
      <c r="O930" s="11">
        <f>VLOOKUP(P930,'CODIGOS RENTISTICOS'!$A$2:F4137,3,FALSE)</f>
        <v>150109</v>
      </c>
      <c r="P930">
        <v>121245</v>
      </c>
      <c r="Q930" s="2">
        <v>5000</v>
      </c>
    </row>
    <row r="931" spans="1:17" x14ac:dyDescent="0.2">
      <c r="A931">
        <v>50000249</v>
      </c>
      <c r="B931" s="33" t="s">
        <v>73</v>
      </c>
      <c r="C931" t="s">
        <v>1058</v>
      </c>
      <c r="D931">
        <v>19291998</v>
      </c>
      <c r="E931" s="6">
        <v>20030814</v>
      </c>
      <c r="F931" t="s">
        <v>592</v>
      </c>
      <c r="G931">
        <v>2323324</v>
      </c>
      <c r="H931" s="12">
        <v>0</v>
      </c>
      <c r="I931" s="12">
        <v>0</v>
      </c>
      <c r="J931" s="2">
        <v>5000</v>
      </c>
      <c r="K931" s="2">
        <v>0</v>
      </c>
      <c r="L931" s="2">
        <v>0</v>
      </c>
      <c r="M931" s="2">
        <v>5000</v>
      </c>
      <c r="N931" s="11">
        <f>VLOOKUP(P931,'CODIGOS RENTISTICOS'!$A$2:E1971,2,FALSE)</f>
        <v>825000000</v>
      </c>
      <c r="O931" s="11">
        <f>VLOOKUP(P931,'CODIGOS RENTISTICOS'!$A$2:F4138,3,FALSE)</f>
        <v>150109</v>
      </c>
      <c r="P931">
        <v>121245</v>
      </c>
      <c r="Q931" s="2">
        <v>5000</v>
      </c>
    </row>
    <row r="932" spans="1:17" x14ac:dyDescent="0.2">
      <c r="A932">
        <v>50000249</v>
      </c>
      <c r="B932" s="33" t="s">
        <v>74</v>
      </c>
      <c r="C932" t="s">
        <v>1174</v>
      </c>
      <c r="D932">
        <v>8000088383</v>
      </c>
      <c r="E932" s="6">
        <v>20030814</v>
      </c>
      <c r="F932" t="s">
        <v>592</v>
      </c>
      <c r="G932">
        <v>2087000</v>
      </c>
      <c r="H932" s="12">
        <v>0</v>
      </c>
      <c r="I932" s="12">
        <v>0</v>
      </c>
      <c r="J932" s="2">
        <v>44260</v>
      </c>
      <c r="K932" s="2">
        <v>0</v>
      </c>
      <c r="L932" s="2">
        <v>0</v>
      </c>
      <c r="M932" s="2">
        <v>44260</v>
      </c>
      <c r="N932" s="11">
        <f>VLOOKUP(P932,'CODIGOS RENTISTICOS'!$A$2:E1972,2,FALSE)</f>
        <v>825000000</v>
      </c>
      <c r="O932" s="11">
        <f>VLOOKUP(P932,'CODIGOS RENTISTICOS'!$A$2:F4139,3,FALSE)</f>
        <v>150109</v>
      </c>
      <c r="P932">
        <v>121245</v>
      </c>
      <c r="Q932" s="2">
        <v>44260</v>
      </c>
    </row>
    <row r="933" spans="1:17" x14ac:dyDescent="0.2">
      <c r="A933">
        <v>50000249</v>
      </c>
      <c r="B933" s="33" t="s">
        <v>75</v>
      </c>
      <c r="C933" t="s">
        <v>1054</v>
      </c>
      <c r="D933">
        <v>8000088383</v>
      </c>
      <c r="E933" s="6">
        <v>20030814</v>
      </c>
      <c r="F933" t="s">
        <v>592</v>
      </c>
      <c r="G933">
        <v>2087000</v>
      </c>
      <c r="H933" s="12">
        <v>0</v>
      </c>
      <c r="I933" s="12">
        <v>0</v>
      </c>
      <c r="J933" s="2">
        <v>66390</v>
      </c>
      <c r="K933" s="2">
        <v>0</v>
      </c>
      <c r="L933" s="2">
        <v>0</v>
      </c>
      <c r="M933" s="2">
        <v>66390</v>
      </c>
      <c r="N933" s="11">
        <f>VLOOKUP(P933,'CODIGOS RENTISTICOS'!$A$2:E1973,2,FALSE)</f>
        <v>825000000</v>
      </c>
      <c r="O933" s="11">
        <f>VLOOKUP(P933,'CODIGOS RENTISTICOS'!$A$2:F4140,3,FALSE)</f>
        <v>150109</v>
      </c>
      <c r="P933">
        <v>121245</v>
      </c>
      <c r="Q933" s="2">
        <v>66390</v>
      </c>
    </row>
    <row r="934" spans="1:17" x14ac:dyDescent="0.2">
      <c r="A934">
        <v>50000249</v>
      </c>
      <c r="B934" s="33" t="s">
        <v>76</v>
      </c>
      <c r="C934" t="s">
        <v>1054</v>
      </c>
      <c r="D934">
        <v>8301038547</v>
      </c>
      <c r="E934" s="6">
        <v>20030814</v>
      </c>
      <c r="F934" t="s">
        <v>592</v>
      </c>
      <c r="G934">
        <v>2363031</v>
      </c>
      <c r="H934" s="12">
        <v>0</v>
      </c>
      <c r="I934" s="12">
        <v>0</v>
      </c>
      <c r="J934" s="2">
        <v>221330</v>
      </c>
      <c r="K934" s="2">
        <v>0</v>
      </c>
      <c r="L934" s="2">
        <v>0</v>
      </c>
      <c r="M934" s="2">
        <v>221330</v>
      </c>
      <c r="N934" s="11">
        <f>VLOOKUP(P934,'CODIGOS RENTISTICOS'!$A$2:E1974,2,FALSE)</f>
        <v>825000000</v>
      </c>
      <c r="O934" s="11">
        <f>VLOOKUP(P934,'CODIGOS RENTISTICOS'!$A$2:F4141,3,FALSE)</f>
        <v>150109</v>
      </c>
      <c r="P934">
        <v>121245</v>
      </c>
      <c r="Q934" s="2">
        <v>221330</v>
      </c>
    </row>
    <row r="935" spans="1:17" x14ac:dyDescent="0.2">
      <c r="A935">
        <v>50000249</v>
      </c>
      <c r="B935" s="33" t="s">
        <v>77</v>
      </c>
      <c r="C935" t="s">
        <v>1057</v>
      </c>
      <c r="D935">
        <v>8300344999</v>
      </c>
      <c r="E935" s="6">
        <v>20030814</v>
      </c>
      <c r="F935" t="s">
        <v>592</v>
      </c>
      <c r="G935">
        <v>3461413</v>
      </c>
      <c r="H935" s="12">
        <v>0</v>
      </c>
      <c r="I935" s="12">
        <v>0</v>
      </c>
      <c r="J935" s="2">
        <v>22130</v>
      </c>
      <c r="K935" s="2">
        <v>0</v>
      </c>
      <c r="L935" s="2">
        <v>0</v>
      </c>
      <c r="M935" s="2">
        <v>22130</v>
      </c>
      <c r="N935" s="11">
        <f>VLOOKUP(P935,'CODIGOS RENTISTICOS'!$A$2:E1975,2,FALSE)</f>
        <v>825000000</v>
      </c>
      <c r="O935" s="11">
        <f>VLOOKUP(P935,'CODIGOS RENTISTICOS'!$A$2:F4142,3,FALSE)</f>
        <v>150109</v>
      </c>
      <c r="P935">
        <v>121245</v>
      </c>
      <c r="Q935" s="2">
        <v>22130</v>
      </c>
    </row>
    <row r="936" spans="1:17" x14ac:dyDescent="0.2">
      <c r="A936">
        <v>50000249</v>
      </c>
      <c r="B936" s="33" t="s">
        <v>78</v>
      </c>
      <c r="C936" t="s">
        <v>1056</v>
      </c>
      <c r="D936">
        <v>8300344999</v>
      </c>
      <c r="E936" s="6">
        <v>20030814</v>
      </c>
      <c r="F936" t="s">
        <v>592</v>
      </c>
      <c r="G936">
        <v>3461413</v>
      </c>
      <c r="H936" s="12">
        <v>0</v>
      </c>
      <c r="I936" s="12">
        <v>0</v>
      </c>
      <c r="J936" s="2">
        <v>22130</v>
      </c>
      <c r="K936" s="2">
        <v>0</v>
      </c>
      <c r="L936" s="2">
        <v>0</v>
      </c>
      <c r="M936" s="2">
        <v>22130</v>
      </c>
      <c r="N936" s="11">
        <f>VLOOKUP(P936,'CODIGOS RENTISTICOS'!$A$2:E1976,2,FALSE)</f>
        <v>825000000</v>
      </c>
      <c r="O936" s="11">
        <f>VLOOKUP(P936,'CODIGOS RENTISTICOS'!$A$2:F4143,3,FALSE)</f>
        <v>150109</v>
      </c>
      <c r="P936">
        <v>121245</v>
      </c>
      <c r="Q936" s="2">
        <v>22130</v>
      </c>
    </row>
    <row r="937" spans="1:17" x14ac:dyDescent="0.2">
      <c r="A937">
        <v>50000249</v>
      </c>
      <c r="B937" s="33" t="s">
        <v>79</v>
      </c>
      <c r="C937" t="s">
        <v>824</v>
      </c>
      <c r="D937">
        <v>8300344999</v>
      </c>
      <c r="E937" s="6">
        <v>20030814</v>
      </c>
      <c r="F937" t="s">
        <v>592</v>
      </c>
      <c r="G937">
        <v>3461413</v>
      </c>
      <c r="H937" s="12">
        <v>0</v>
      </c>
      <c r="I937" s="12">
        <v>0</v>
      </c>
      <c r="J937" s="2">
        <v>22130</v>
      </c>
      <c r="K937" s="2">
        <v>0</v>
      </c>
      <c r="L937" s="2">
        <v>0</v>
      </c>
      <c r="M937" s="2">
        <v>22130</v>
      </c>
      <c r="N937" s="11">
        <f>VLOOKUP(P937,'CODIGOS RENTISTICOS'!$A$2:E1977,2,FALSE)</f>
        <v>825000000</v>
      </c>
      <c r="O937" s="11">
        <f>VLOOKUP(P937,'CODIGOS RENTISTICOS'!$A$2:F4144,3,FALSE)</f>
        <v>150109</v>
      </c>
      <c r="P937">
        <v>121245</v>
      </c>
      <c r="Q937" s="2">
        <v>22130</v>
      </c>
    </row>
    <row r="938" spans="1:17" x14ac:dyDescent="0.2">
      <c r="A938">
        <v>50000249</v>
      </c>
      <c r="B938" s="33" t="s">
        <v>80</v>
      </c>
      <c r="C938" t="s">
        <v>1059</v>
      </c>
      <c r="D938">
        <v>8300344999</v>
      </c>
      <c r="E938" s="6">
        <v>20030814</v>
      </c>
      <c r="F938" t="s">
        <v>592</v>
      </c>
      <c r="G938">
        <v>3461413</v>
      </c>
      <c r="H938" s="12">
        <v>0</v>
      </c>
      <c r="I938" s="12">
        <v>0</v>
      </c>
      <c r="J938" s="2">
        <v>22130</v>
      </c>
      <c r="K938" s="2">
        <v>0</v>
      </c>
      <c r="L938" s="2">
        <v>0</v>
      </c>
      <c r="M938" s="2">
        <v>22130</v>
      </c>
      <c r="N938" s="11">
        <f>VLOOKUP(P938,'CODIGOS RENTISTICOS'!$A$2:E1978,2,FALSE)</f>
        <v>825000000</v>
      </c>
      <c r="O938" s="11">
        <f>VLOOKUP(P938,'CODIGOS RENTISTICOS'!$A$2:F4145,3,FALSE)</f>
        <v>150109</v>
      </c>
      <c r="P938">
        <v>121245</v>
      </c>
      <c r="Q938" s="2">
        <v>22130</v>
      </c>
    </row>
    <row r="939" spans="1:17" x14ac:dyDescent="0.2">
      <c r="A939">
        <v>50000249</v>
      </c>
      <c r="B939" s="33" t="s">
        <v>81</v>
      </c>
      <c r="C939" t="s">
        <v>1160</v>
      </c>
      <c r="D939">
        <v>8300344999</v>
      </c>
      <c r="E939" s="6">
        <v>20030814</v>
      </c>
      <c r="F939" t="s">
        <v>592</v>
      </c>
      <c r="G939">
        <v>3461413</v>
      </c>
      <c r="H939" s="12">
        <v>0</v>
      </c>
      <c r="I939" s="12">
        <v>0</v>
      </c>
      <c r="J939" s="2">
        <v>22130</v>
      </c>
      <c r="K939" s="2">
        <v>0</v>
      </c>
      <c r="L939" s="2">
        <v>0</v>
      </c>
      <c r="M939" s="2">
        <v>22130</v>
      </c>
      <c r="N939" s="11">
        <f>VLOOKUP(P939,'CODIGOS RENTISTICOS'!$A$2:E1979,2,FALSE)</f>
        <v>825000000</v>
      </c>
      <c r="O939" s="11">
        <f>VLOOKUP(P939,'CODIGOS RENTISTICOS'!$A$2:F4146,3,FALSE)</f>
        <v>150109</v>
      </c>
      <c r="P939">
        <v>121245</v>
      </c>
      <c r="Q939" s="2">
        <v>22130</v>
      </c>
    </row>
    <row r="940" spans="1:17" x14ac:dyDescent="0.2">
      <c r="A940">
        <v>50000249</v>
      </c>
      <c r="B940" s="33" t="s">
        <v>82</v>
      </c>
      <c r="C940" t="s">
        <v>1053</v>
      </c>
      <c r="D940">
        <v>8300344999</v>
      </c>
      <c r="E940" s="6">
        <v>20030814</v>
      </c>
      <c r="F940" t="s">
        <v>592</v>
      </c>
      <c r="G940">
        <v>3461413</v>
      </c>
      <c r="H940" s="12">
        <v>0</v>
      </c>
      <c r="I940" s="12">
        <v>0</v>
      </c>
      <c r="J940" s="2">
        <v>22130</v>
      </c>
      <c r="K940" s="2">
        <v>0</v>
      </c>
      <c r="L940" s="2">
        <v>0</v>
      </c>
      <c r="M940" s="2">
        <v>22130</v>
      </c>
      <c r="N940" s="11">
        <f>VLOOKUP(P940,'CODIGOS RENTISTICOS'!$A$2:E1980,2,FALSE)</f>
        <v>825000000</v>
      </c>
      <c r="O940" s="11">
        <f>VLOOKUP(P940,'CODIGOS RENTISTICOS'!$A$2:F4147,3,FALSE)</f>
        <v>150109</v>
      </c>
      <c r="P940">
        <v>121245</v>
      </c>
      <c r="Q940" s="2">
        <v>22130</v>
      </c>
    </row>
    <row r="941" spans="1:17" x14ac:dyDescent="0.2">
      <c r="A941">
        <v>50000249</v>
      </c>
      <c r="B941" s="33" t="s">
        <v>83</v>
      </c>
      <c r="C941" t="s">
        <v>1055</v>
      </c>
      <c r="D941">
        <v>8300920227</v>
      </c>
      <c r="E941" s="6">
        <v>20030814</v>
      </c>
      <c r="F941" t="s">
        <v>592</v>
      </c>
      <c r="G941">
        <v>2566594</v>
      </c>
      <c r="H941" s="12">
        <v>0</v>
      </c>
      <c r="I941" s="12">
        <v>0</v>
      </c>
      <c r="J941" s="2">
        <v>664000</v>
      </c>
      <c r="K941" s="2">
        <v>0</v>
      </c>
      <c r="L941" s="2">
        <v>0</v>
      </c>
      <c r="M941" s="2">
        <v>664000</v>
      </c>
      <c r="N941" s="11">
        <f>VLOOKUP(P941,'CODIGOS RENTISTICOS'!$A$2:E1981,2,FALSE)</f>
        <v>825000000</v>
      </c>
      <c r="O941" s="11">
        <f>VLOOKUP(P941,'CODIGOS RENTISTICOS'!$A$2:F4148,3,FALSE)</f>
        <v>150109</v>
      </c>
      <c r="P941">
        <v>121245</v>
      </c>
      <c r="Q941" s="2">
        <v>664000</v>
      </c>
    </row>
    <row r="942" spans="1:17" x14ac:dyDescent="0.2">
      <c r="A942">
        <v>50000249</v>
      </c>
      <c r="B942" s="33" t="s">
        <v>84</v>
      </c>
      <c r="C942" t="s">
        <v>1058</v>
      </c>
      <c r="D942">
        <v>8339765</v>
      </c>
      <c r="E942" s="6">
        <v>20030814</v>
      </c>
      <c r="F942" t="s">
        <v>592</v>
      </c>
      <c r="G942">
        <v>2793176</v>
      </c>
      <c r="H942" s="12">
        <v>0</v>
      </c>
      <c r="I942" s="12">
        <v>0</v>
      </c>
      <c r="J942" s="2">
        <v>22000</v>
      </c>
      <c r="K942" s="2">
        <v>0</v>
      </c>
      <c r="L942" s="2">
        <v>0</v>
      </c>
      <c r="M942" s="2">
        <v>22000</v>
      </c>
      <c r="N942" s="11">
        <f>VLOOKUP(P942,'CODIGOS RENTISTICOS'!$A$2:E1982,2,FALSE)</f>
        <v>825000000</v>
      </c>
      <c r="O942" s="11">
        <f>VLOOKUP(P942,'CODIGOS RENTISTICOS'!$A$2:F4149,3,FALSE)</f>
        <v>150109</v>
      </c>
      <c r="P942">
        <v>121245</v>
      </c>
      <c r="Q942" s="2">
        <v>22000</v>
      </c>
    </row>
    <row r="943" spans="1:17" x14ac:dyDescent="0.2">
      <c r="A943">
        <v>50000249</v>
      </c>
      <c r="B943" s="33" t="s">
        <v>85</v>
      </c>
      <c r="C943" t="s">
        <v>824</v>
      </c>
      <c r="D943">
        <v>121205</v>
      </c>
      <c r="E943" s="6">
        <v>20030814</v>
      </c>
      <c r="F943" t="s">
        <v>592</v>
      </c>
      <c r="G943">
        <v>7694616</v>
      </c>
      <c r="H943" s="12">
        <v>0</v>
      </c>
      <c r="I943" s="12">
        <v>0</v>
      </c>
      <c r="J943" s="2">
        <v>22200</v>
      </c>
      <c r="K943" s="2">
        <v>0</v>
      </c>
      <c r="L943" s="2">
        <v>0</v>
      </c>
      <c r="M943" s="2">
        <v>22200</v>
      </c>
      <c r="N943" s="11">
        <f>VLOOKUP(P943,'CODIGOS RENTISTICOS'!$A$2:E1983,2,FALSE)</f>
        <v>825000000</v>
      </c>
      <c r="O943" s="11">
        <f>VLOOKUP(P943,'CODIGOS RENTISTICOS'!$A$2:F4150,3,FALSE)</f>
        <v>150109</v>
      </c>
      <c r="P943">
        <v>121245</v>
      </c>
      <c r="Q943" s="2">
        <v>22200</v>
      </c>
    </row>
    <row r="944" spans="1:17" x14ac:dyDescent="0.2">
      <c r="A944">
        <v>50000249</v>
      </c>
      <c r="B944" s="33" t="s">
        <v>86</v>
      </c>
      <c r="C944" t="s">
        <v>1058</v>
      </c>
      <c r="D944">
        <v>8901151668</v>
      </c>
      <c r="E944" s="6">
        <v>20030814</v>
      </c>
      <c r="F944" t="s">
        <v>592</v>
      </c>
      <c r="G944">
        <v>4148224</v>
      </c>
      <c r="H944" s="12">
        <v>0</v>
      </c>
      <c r="I944" s="12">
        <v>0</v>
      </c>
      <c r="J944" s="2">
        <v>664000</v>
      </c>
      <c r="K944" s="2">
        <v>0</v>
      </c>
      <c r="L944" s="2">
        <v>0</v>
      </c>
      <c r="M944" s="2">
        <v>664000</v>
      </c>
      <c r="N944" s="11">
        <f>VLOOKUP(P944,'CODIGOS RENTISTICOS'!$A$2:E1984,2,FALSE)</f>
        <v>825000000</v>
      </c>
      <c r="O944" s="11">
        <f>VLOOKUP(P944,'CODIGOS RENTISTICOS'!$A$2:F4151,3,FALSE)</f>
        <v>150109</v>
      </c>
      <c r="P944">
        <v>121245</v>
      </c>
      <c r="Q944" s="2">
        <v>664000</v>
      </c>
    </row>
    <row r="945" spans="1:17" x14ac:dyDescent="0.2">
      <c r="A945">
        <v>50000249</v>
      </c>
      <c r="B945" s="33" t="s">
        <v>87</v>
      </c>
      <c r="C945" t="s">
        <v>1059</v>
      </c>
      <c r="D945">
        <v>35508622</v>
      </c>
      <c r="E945" s="6">
        <v>20030814</v>
      </c>
      <c r="F945" t="s">
        <v>592</v>
      </c>
      <c r="G945">
        <v>3506295</v>
      </c>
      <c r="H945" s="12">
        <v>0</v>
      </c>
      <c r="I945" s="12">
        <v>0</v>
      </c>
      <c r="J945" s="2">
        <v>5000</v>
      </c>
      <c r="K945" s="2">
        <v>0</v>
      </c>
      <c r="L945" s="2">
        <v>0</v>
      </c>
      <c r="M945" s="2">
        <v>5000</v>
      </c>
      <c r="N945" s="11">
        <f>VLOOKUP(P945,'CODIGOS RENTISTICOS'!$A$2:E1985,2,FALSE)</f>
        <v>11500000</v>
      </c>
      <c r="O945" s="11">
        <f>VLOOKUP(P945,'CODIGOS RENTISTICOS'!$A$2:F4152,3,FALSE)</f>
        <v>130101</v>
      </c>
      <c r="P945">
        <v>12102123</v>
      </c>
      <c r="Q945" s="2">
        <v>5000</v>
      </c>
    </row>
    <row r="946" spans="1:17" x14ac:dyDescent="0.2">
      <c r="A946">
        <v>50000249</v>
      </c>
      <c r="B946" s="33" t="s">
        <v>88</v>
      </c>
      <c r="C946" t="s">
        <v>1160</v>
      </c>
      <c r="D946">
        <v>52795222</v>
      </c>
      <c r="E946" s="6">
        <v>20030814</v>
      </c>
      <c r="F946" t="s">
        <v>592</v>
      </c>
      <c r="G946">
        <v>2638532</v>
      </c>
      <c r="H946" s="12">
        <v>0</v>
      </c>
      <c r="I946" s="12">
        <v>0</v>
      </c>
      <c r="J946" s="2">
        <v>1680</v>
      </c>
      <c r="K946" s="2">
        <v>0</v>
      </c>
      <c r="L946" s="2">
        <v>0</v>
      </c>
      <c r="M946" s="2">
        <v>1680</v>
      </c>
      <c r="N946" s="11">
        <f>VLOOKUP(P946,'CODIGOS RENTISTICOS'!$A$2:E1986,2,FALSE)</f>
        <v>11500000</v>
      </c>
      <c r="O946" s="11">
        <f>VLOOKUP(P946,'CODIGOS RENTISTICOS'!$A$2:F4153,3,FALSE)</f>
        <v>130101</v>
      </c>
      <c r="P946">
        <v>12102020</v>
      </c>
      <c r="Q946" s="2">
        <v>1680</v>
      </c>
    </row>
    <row r="947" spans="1:17" x14ac:dyDescent="0.2">
      <c r="A947">
        <v>50000249</v>
      </c>
      <c r="B947" s="33" t="s">
        <v>89</v>
      </c>
      <c r="C947" t="s">
        <v>824</v>
      </c>
      <c r="D947">
        <v>52542119</v>
      </c>
      <c r="E947" s="6">
        <v>20030814</v>
      </c>
      <c r="F947" t="s">
        <v>592</v>
      </c>
      <c r="G947">
        <v>7140647</v>
      </c>
      <c r="H947" s="12">
        <v>0</v>
      </c>
      <c r="I947" s="12">
        <v>0</v>
      </c>
      <c r="J947" s="2">
        <v>3600</v>
      </c>
      <c r="K947" s="2">
        <v>0</v>
      </c>
      <c r="L947" s="2">
        <v>0</v>
      </c>
      <c r="M947" s="2">
        <v>3600</v>
      </c>
      <c r="N947" s="11">
        <f>VLOOKUP(P947,'CODIGOS RENTISTICOS'!$A$2:E1987,2,FALSE)</f>
        <v>11500000</v>
      </c>
      <c r="O947" s="11">
        <f>VLOOKUP(P947,'CODIGOS RENTISTICOS'!$A$2:F4154,3,FALSE)</f>
        <v>130101</v>
      </c>
      <c r="P947">
        <v>12102119</v>
      </c>
      <c r="Q947" s="2">
        <v>3600</v>
      </c>
    </row>
    <row r="948" spans="1:17" x14ac:dyDescent="0.2">
      <c r="A948">
        <v>50000249</v>
      </c>
      <c r="B948" s="33" t="s">
        <v>90</v>
      </c>
      <c r="C948" t="s">
        <v>1053</v>
      </c>
      <c r="D948">
        <v>32542119</v>
      </c>
      <c r="E948" s="6">
        <v>20030814</v>
      </c>
      <c r="F948" t="s">
        <v>592</v>
      </c>
      <c r="G948">
        <v>7140647</v>
      </c>
      <c r="H948" s="12">
        <v>0</v>
      </c>
      <c r="I948" s="12">
        <v>0</v>
      </c>
      <c r="J948" s="2">
        <v>960</v>
      </c>
      <c r="K948" s="2">
        <v>0</v>
      </c>
      <c r="L948" s="2">
        <v>0</v>
      </c>
      <c r="M948" s="2">
        <v>960</v>
      </c>
      <c r="N948" s="11">
        <f>VLOOKUP(P948,'CODIGOS RENTISTICOS'!$A$2:E1988,2,FALSE)</f>
        <v>11500000</v>
      </c>
      <c r="O948" s="11">
        <f>VLOOKUP(P948,'CODIGOS RENTISTICOS'!$A$2:F4155,3,FALSE)</f>
        <v>130101</v>
      </c>
      <c r="P948">
        <v>12102020</v>
      </c>
      <c r="Q948" s="2">
        <v>960</v>
      </c>
    </row>
    <row r="949" spans="1:17" x14ac:dyDescent="0.2">
      <c r="A949">
        <v>50000249</v>
      </c>
      <c r="B949" s="33" t="s">
        <v>91</v>
      </c>
      <c r="C949" t="s">
        <v>1058</v>
      </c>
      <c r="D949">
        <v>79948755</v>
      </c>
      <c r="E949" s="6">
        <v>20030814</v>
      </c>
      <c r="F949" t="s">
        <v>592</v>
      </c>
      <c r="G949">
        <v>6433749</v>
      </c>
      <c r="H949" s="12">
        <v>0</v>
      </c>
      <c r="I949" s="12">
        <v>0</v>
      </c>
      <c r="J949" s="2">
        <v>25000</v>
      </c>
      <c r="K949" s="2">
        <v>0</v>
      </c>
      <c r="L949" s="2">
        <v>0</v>
      </c>
      <c r="M949" s="2">
        <v>25000</v>
      </c>
      <c r="N949" s="11">
        <f>VLOOKUP(P949,'CODIGOS RENTISTICOS'!$A$2:E1989,2,FALSE)</f>
        <v>11500000</v>
      </c>
      <c r="O949" s="11">
        <f>VLOOKUP(P949,'CODIGOS RENTISTICOS'!$A$2:F4156,3,FALSE)</f>
        <v>130101</v>
      </c>
      <c r="P949">
        <v>12102123</v>
      </c>
      <c r="Q949" s="2">
        <v>25000</v>
      </c>
    </row>
    <row r="950" spans="1:17" x14ac:dyDescent="0.2">
      <c r="A950">
        <v>50000249</v>
      </c>
      <c r="B950" s="33" t="s">
        <v>92</v>
      </c>
      <c r="C950" t="s">
        <v>1056</v>
      </c>
      <c r="D950">
        <v>41737697</v>
      </c>
      <c r="E950" s="6">
        <v>20030814</v>
      </c>
      <c r="F950" t="s">
        <v>592</v>
      </c>
      <c r="G950">
        <v>5654132</v>
      </c>
      <c r="H950" s="12">
        <v>0</v>
      </c>
      <c r="I950" s="12">
        <v>0</v>
      </c>
      <c r="J950" s="2">
        <v>5280</v>
      </c>
      <c r="K950" s="2">
        <v>0</v>
      </c>
      <c r="L950" s="2">
        <v>0</v>
      </c>
      <c r="M950" s="2">
        <v>5280</v>
      </c>
      <c r="N950" s="11">
        <f>VLOOKUP(P950,'CODIGOS RENTISTICOS'!$A$2:E1990,2,FALSE)</f>
        <v>11500000</v>
      </c>
      <c r="O950" s="11">
        <f>VLOOKUP(P950,'CODIGOS RENTISTICOS'!$A$2:F4157,3,FALSE)</f>
        <v>130101</v>
      </c>
      <c r="P950">
        <v>12102020</v>
      </c>
      <c r="Q950" s="2">
        <v>5280</v>
      </c>
    </row>
    <row r="951" spans="1:17" x14ac:dyDescent="0.2">
      <c r="A951">
        <v>50000249</v>
      </c>
      <c r="B951" s="33" t="s">
        <v>93</v>
      </c>
      <c r="C951" t="s">
        <v>1054</v>
      </c>
      <c r="D951">
        <v>52929665</v>
      </c>
      <c r="E951" s="6">
        <v>20030814</v>
      </c>
      <c r="F951" t="s">
        <v>592</v>
      </c>
      <c r="G951">
        <v>6718910</v>
      </c>
      <c r="H951" s="12">
        <v>0</v>
      </c>
      <c r="I951" s="12">
        <v>0</v>
      </c>
      <c r="J951" s="2">
        <v>12400</v>
      </c>
      <c r="K951" s="2">
        <v>0</v>
      </c>
      <c r="L951" s="2">
        <v>0</v>
      </c>
      <c r="M951" s="2">
        <v>12400</v>
      </c>
      <c r="N951" s="11">
        <f>VLOOKUP(P951,'CODIGOS RENTISTICOS'!$A$2:E1991,2,FALSE)</f>
        <v>11500000</v>
      </c>
      <c r="O951" s="11">
        <f>VLOOKUP(P951,'CODIGOS RENTISTICOS'!$A$2:F4158,3,FALSE)</f>
        <v>130101</v>
      </c>
      <c r="P951">
        <v>12102020</v>
      </c>
      <c r="Q951" s="2">
        <v>12400</v>
      </c>
    </row>
    <row r="952" spans="1:17" x14ac:dyDescent="0.2">
      <c r="A952">
        <v>50000249</v>
      </c>
      <c r="B952" s="33" t="s">
        <v>94</v>
      </c>
      <c r="C952" t="s">
        <v>1058</v>
      </c>
      <c r="D952">
        <v>19174655</v>
      </c>
      <c r="E952" s="6">
        <v>20030814</v>
      </c>
      <c r="F952" t="s">
        <v>592</v>
      </c>
      <c r="G952">
        <v>6111217</v>
      </c>
      <c r="H952" s="12">
        <v>0</v>
      </c>
      <c r="I952" s="12">
        <v>0</v>
      </c>
      <c r="J952" s="2">
        <v>2700</v>
      </c>
      <c r="K952" s="2">
        <v>0</v>
      </c>
      <c r="L952" s="2">
        <v>0</v>
      </c>
      <c r="M952" s="2">
        <v>2700</v>
      </c>
      <c r="N952" s="11">
        <f>VLOOKUP(P952,'CODIGOS RENTISTICOS'!$A$2:E1992,2,FALSE)</f>
        <v>96400000</v>
      </c>
      <c r="O952" s="11">
        <f>VLOOKUP(P952,'CODIGOS RENTISTICOS'!$A$2:F4159,3,FALSE)</f>
        <v>370101</v>
      </c>
      <c r="P952">
        <v>121280</v>
      </c>
      <c r="Q952" s="2">
        <v>2700</v>
      </c>
    </row>
    <row r="953" spans="1:17" x14ac:dyDescent="0.2">
      <c r="A953">
        <v>50000249</v>
      </c>
      <c r="B953" s="33" t="s">
        <v>95</v>
      </c>
      <c r="C953" t="s">
        <v>1056</v>
      </c>
      <c r="D953">
        <v>8605200975</v>
      </c>
      <c r="E953" s="6">
        <v>20030814</v>
      </c>
      <c r="F953" t="s">
        <v>592</v>
      </c>
      <c r="G953">
        <v>2363443</v>
      </c>
      <c r="H953" s="12">
        <v>0</v>
      </c>
      <c r="I953" s="12">
        <v>0</v>
      </c>
      <c r="J953" s="2">
        <v>22133</v>
      </c>
      <c r="K953" s="2">
        <v>0</v>
      </c>
      <c r="L953" s="2">
        <v>0</v>
      </c>
      <c r="M953" s="2">
        <v>22133</v>
      </c>
      <c r="N953" s="11">
        <f>VLOOKUP(P953,'CODIGOS RENTISTICOS'!$A$2:E1993,2,FALSE)</f>
        <v>825000000</v>
      </c>
      <c r="O953" s="11">
        <f>VLOOKUP(P953,'CODIGOS RENTISTICOS'!$A$2:F4160,3,FALSE)</f>
        <v>150109</v>
      </c>
      <c r="P953">
        <v>121245</v>
      </c>
      <c r="Q953" s="2">
        <v>22133</v>
      </c>
    </row>
    <row r="954" spans="1:17" x14ac:dyDescent="0.2">
      <c r="A954">
        <v>50000249</v>
      </c>
      <c r="B954" s="33" t="s">
        <v>96</v>
      </c>
      <c r="C954" t="s">
        <v>824</v>
      </c>
      <c r="D954">
        <v>79288250</v>
      </c>
      <c r="E954" s="6">
        <v>20030814</v>
      </c>
      <c r="F954" t="s">
        <v>592</v>
      </c>
      <c r="G954">
        <v>3379211</v>
      </c>
      <c r="H954" s="12">
        <v>0</v>
      </c>
      <c r="I954" s="12">
        <v>0</v>
      </c>
      <c r="J954" s="2">
        <v>22130</v>
      </c>
      <c r="K954" s="2">
        <v>0</v>
      </c>
      <c r="L954" s="2">
        <v>0</v>
      </c>
      <c r="M954" s="2">
        <v>22130</v>
      </c>
      <c r="N954" s="11">
        <f>VLOOKUP(P954,'CODIGOS RENTISTICOS'!$A$2:E1994,2,FALSE)</f>
        <v>825000000</v>
      </c>
      <c r="O954" s="11">
        <f>VLOOKUP(P954,'CODIGOS RENTISTICOS'!$A$2:F4161,3,FALSE)</f>
        <v>150109</v>
      </c>
      <c r="P954">
        <v>121245</v>
      </c>
      <c r="Q954" s="2">
        <v>22130</v>
      </c>
    </row>
    <row r="955" spans="1:17" x14ac:dyDescent="0.2">
      <c r="A955">
        <v>50000249</v>
      </c>
      <c r="B955" s="33" t="s">
        <v>97</v>
      </c>
      <c r="C955" t="s">
        <v>1059</v>
      </c>
      <c r="D955">
        <v>93392889</v>
      </c>
      <c r="E955" s="6">
        <v>20030814</v>
      </c>
      <c r="F955" t="s">
        <v>592</v>
      </c>
      <c r="G955">
        <v>3379211</v>
      </c>
      <c r="H955" s="12">
        <v>0</v>
      </c>
      <c r="I955" s="12">
        <v>0</v>
      </c>
      <c r="J955" s="2">
        <v>22130</v>
      </c>
      <c r="K955" s="2">
        <v>0</v>
      </c>
      <c r="L955" s="2">
        <v>0</v>
      </c>
      <c r="M955" s="2">
        <v>22130</v>
      </c>
      <c r="N955" s="11">
        <f>VLOOKUP(P955,'CODIGOS RENTISTICOS'!$A$2:E1995,2,FALSE)</f>
        <v>825000000</v>
      </c>
      <c r="O955" s="11">
        <f>VLOOKUP(P955,'CODIGOS RENTISTICOS'!$A$2:F4162,3,FALSE)</f>
        <v>150109</v>
      </c>
      <c r="P955">
        <v>121245</v>
      </c>
      <c r="Q955" s="2">
        <v>22130</v>
      </c>
    </row>
    <row r="956" spans="1:17" x14ac:dyDescent="0.2">
      <c r="A956">
        <v>50000249</v>
      </c>
      <c r="B956" s="33" t="s">
        <v>98</v>
      </c>
      <c r="C956" t="s">
        <v>1160</v>
      </c>
      <c r="D956">
        <v>93388557</v>
      </c>
      <c r="E956" s="6">
        <v>20030814</v>
      </c>
      <c r="F956" t="s">
        <v>592</v>
      </c>
      <c r="G956">
        <v>3379211</v>
      </c>
      <c r="H956" s="12">
        <v>0</v>
      </c>
      <c r="I956" s="12">
        <v>0</v>
      </c>
      <c r="J956" s="2">
        <v>22130</v>
      </c>
      <c r="K956" s="2">
        <v>0</v>
      </c>
      <c r="L956" s="2">
        <v>0</v>
      </c>
      <c r="M956" s="2">
        <v>22130</v>
      </c>
      <c r="N956" s="11">
        <f>VLOOKUP(P956,'CODIGOS RENTISTICOS'!$A$2:E1996,2,FALSE)</f>
        <v>825000000</v>
      </c>
      <c r="O956" s="11">
        <f>VLOOKUP(P956,'CODIGOS RENTISTICOS'!$A$2:F4163,3,FALSE)</f>
        <v>150109</v>
      </c>
      <c r="P956">
        <v>121245</v>
      </c>
      <c r="Q956" s="2">
        <v>22130</v>
      </c>
    </row>
    <row r="957" spans="1:17" x14ac:dyDescent="0.2">
      <c r="A957">
        <v>50000249</v>
      </c>
      <c r="B957" s="33" t="s">
        <v>99</v>
      </c>
      <c r="C957" t="s">
        <v>1053</v>
      </c>
      <c r="D957">
        <v>79387743</v>
      </c>
      <c r="E957" s="6">
        <v>20030814</v>
      </c>
      <c r="F957" t="s">
        <v>592</v>
      </c>
      <c r="G957">
        <v>3379211</v>
      </c>
      <c r="H957" s="12">
        <v>0</v>
      </c>
      <c r="I957" s="12">
        <v>0</v>
      </c>
      <c r="J957" s="2">
        <v>22130</v>
      </c>
      <c r="K957" s="2">
        <v>0</v>
      </c>
      <c r="L957" s="2">
        <v>0</v>
      </c>
      <c r="M957" s="2">
        <v>22130</v>
      </c>
      <c r="N957" s="11">
        <f>VLOOKUP(P957,'CODIGOS RENTISTICOS'!$A$2:E1997,2,FALSE)</f>
        <v>825000000</v>
      </c>
      <c r="O957" s="11">
        <f>VLOOKUP(P957,'CODIGOS RENTISTICOS'!$A$2:F4164,3,FALSE)</f>
        <v>150109</v>
      </c>
      <c r="P957">
        <v>121245</v>
      </c>
      <c r="Q957" s="2">
        <v>22130</v>
      </c>
    </row>
    <row r="958" spans="1:17" x14ac:dyDescent="0.2">
      <c r="A958">
        <v>50000249</v>
      </c>
      <c r="B958" s="33" t="s">
        <v>100</v>
      </c>
      <c r="C958" t="s">
        <v>1058</v>
      </c>
      <c r="D958">
        <v>19099844</v>
      </c>
      <c r="E958" s="6">
        <v>20030814</v>
      </c>
      <c r="F958" t="s">
        <v>592</v>
      </c>
      <c r="G958">
        <v>3379211</v>
      </c>
      <c r="H958" s="12">
        <v>0</v>
      </c>
      <c r="I958" s="12">
        <v>0</v>
      </c>
      <c r="J958" s="2">
        <v>22130</v>
      </c>
      <c r="K958" s="2">
        <v>0</v>
      </c>
      <c r="L958" s="2">
        <v>0</v>
      </c>
      <c r="M958" s="2">
        <v>22130</v>
      </c>
      <c r="N958" s="11">
        <f>VLOOKUP(P958,'CODIGOS RENTISTICOS'!$A$2:E1998,2,FALSE)</f>
        <v>825000000</v>
      </c>
      <c r="O958" s="11">
        <f>VLOOKUP(P958,'CODIGOS RENTISTICOS'!$A$2:F4165,3,FALSE)</f>
        <v>150109</v>
      </c>
      <c r="P958">
        <v>121245</v>
      </c>
      <c r="Q958" s="2">
        <v>22130</v>
      </c>
    </row>
    <row r="959" spans="1:17" x14ac:dyDescent="0.2">
      <c r="A959">
        <v>50000249</v>
      </c>
      <c r="B959" s="33" t="s">
        <v>101</v>
      </c>
      <c r="C959" t="s">
        <v>1174</v>
      </c>
      <c r="D959">
        <v>80489944</v>
      </c>
      <c r="E959" s="6">
        <v>20030814</v>
      </c>
      <c r="F959" t="s">
        <v>592</v>
      </c>
      <c r="G959">
        <v>3379211</v>
      </c>
      <c r="H959" s="12">
        <v>0</v>
      </c>
      <c r="I959" s="12">
        <v>0</v>
      </c>
      <c r="J959" s="2">
        <v>22130</v>
      </c>
      <c r="K959" s="2">
        <v>0</v>
      </c>
      <c r="L959" s="2">
        <v>0</v>
      </c>
      <c r="M959" s="2">
        <v>22130</v>
      </c>
      <c r="N959" s="11">
        <f>VLOOKUP(P959,'CODIGOS RENTISTICOS'!$A$2:E1999,2,FALSE)</f>
        <v>825000000</v>
      </c>
      <c r="O959" s="11">
        <f>VLOOKUP(P959,'CODIGOS RENTISTICOS'!$A$2:F4166,3,FALSE)</f>
        <v>150109</v>
      </c>
      <c r="P959">
        <v>121245</v>
      </c>
      <c r="Q959" s="2">
        <v>22130</v>
      </c>
    </row>
    <row r="960" spans="1:17" x14ac:dyDescent="0.2">
      <c r="A960">
        <v>50000249</v>
      </c>
      <c r="B960" s="33" t="s">
        <v>102</v>
      </c>
      <c r="C960" t="s">
        <v>1054</v>
      </c>
      <c r="D960">
        <v>5688771</v>
      </c>
      <c r="E960" s="6">
        <v>20030814</v>
      </c>
      <c r="F960" t="s">
        <v>592</v>
      </c>
      <c r="G960">
        <v>5770308</v>
      </c>
      <c r="H960" s="12">
        <v>0</v>
      </c>
      <c r="I960" s="12">
        <v>0</v>
      </c>
      <c r="J960" s="2">
        <v>22130</v>
      </c>
      <c r="K960" s="2">
        <v>0</v>
      </c>
      <c r="L960" s="2">
        <v>0</v>
      </c>
      <c r="M960" s="2">
        <v>22130</v>
      </c>
      <c r="N960" s="11">
        <f>VLOOKUP(P960,'CODIGOS RENTISTICOS'!$A$2:E2000,2,FALSE)</f>
        <v>825000000</v>
      </c>
      <c r="O960" s="11">
        <f>VLOOKUP(P960,'CODIGOS RENTISTICOS'!$A$2:F4167,3,FALSE)</f>
        <v>150109</v>
      </c>
      <c r="P960">
        <v>121245</v>
      </c>
      <c r="Q960" s="2">
        <v>22130</v>
      </c>
    </row>
    <row r="961" spans="1:17" x14ac:dyDescent="0.2">
      <c r="A961">
        <v>50000249</v>
      </c>
      <c r="B961" s="33" t="s">
        <v>103</v>
      </c>
      <c r="C961" t="s">
        <v>1056</v>
      </c>
      <c r="D961">
        <v>8600382982</v>
      </c>
      <c r="E961" s="6">
        <v>20030814</v>
      </c>
      <c r="F961" t="s">
        <v>592</v>
      </c>
      <c r="G961">
        <v>4155577</v>
      </c>
      <c r="H961" s="12">
        <v>0</v>
      </c>
      <c r="I961" s="12">
        <v>0</v>
      </c>
      <c r="J961" s="2">
        <v>664000</v>
      </c>
      <c r="K961" s="2">
        <v>0</v>
      </c>
      <c r="L961" s="2">
        <v>0</v>
      </c>
      <c r="M961" s="2">
        <v>664000</v>
      </c>
      <c r="N961" s="11">
        <f>VLOOKUP(P961,'CODIGOS RENTISTICOS'!$A$2:E2001,2,FALSE)</f>
        <v>825000000</v>
      </c>
      <c r="O961" s="11">
        <f>VLOOKUP(P961,'CODIGOS RENTISTICOS'!$A$2:F4168,3,FALSE)</f>
        <v>150109</v>
      </c>
      <c r="P961">
        <v>121245</v>
      </c>
      <c r="Q961" s="2">
        <v>664000</v>
      </c>
    </row>
    <row r="962" spans="1:17" x14ac:dyDescent="0.2">
      <c r="A962">
        <v>50000249</v>
      </c>
      <c r="B962" s="33" t="s">
        <v>104</v>
      </c>
      <c r="C962" t="s">
        <v>1057</v>
      </c>
      <c r="D962">
        <v>80417235</v>
      </c>
      <c r="E962" s="6">
        <v>20030814</v>
      </c>
      <c r="F962" t="s">
        <v>592</v>
      </c>
      <c r="G962">
        <v>6114939</v>
      </c>
      <c r="H962" s="12">
        <v>0</v>
      </c>
      <c r="I962" s="12">
        <v>0</v>
      </c>
      <c r="J962" s="2">
        <v>664000</v>
      </c>
      <c r="K962" s="2">
        <v>0</v>
      </c>
      <c r="L962" s="2">
        <v>0</v>
      </c>
      <c r="M962" s="2">
        <v>664000</v>
      </c>
      <c r="N962" s="11">
        <f>VLOOKUP(P962,'CODIGOS RENTISTICOS'!$A$2:E2002,2,FALSE)</f>
        <v>825000000</v>
      </c>
      <c r="O962" s="11">
        <f>VLOOKUP(P962,'CODIGOS RENTISTICOS'!$A$2:F4169,3,FALSE)</f>
        <v>150109</v>
      </c>
      <c r="P962">
        <v>121245</v>
      </c>
      <c r="Q962" s="2">
        <v>664000</v>
      </c>
    </row>
    <row r="963" spans="1:17" x14ac:dyDescent="0.2">
      <c r="A963">
        <v>50000249</v>
      </c>
      <c r="B963" s="33" t="s">
        <v>105</v>
      </c>
      <c r="C963" t="s">
        <v>1058</v>
      </c>
      <c r="D963">
        <v>8603525216</v>
      </c>
      <c r="E963" s="6">
        <v>20030814</v>
      </c>
      <c r="F963" t="s">
        <v>592</v>
      </c>
      <c r="G963">
        <v>6262199</v>
      </c>
      <c r="H963" s="12">
        <v>0</v>
      </c>
      <c r="I963" s="12">
        <v>0</v>
      </c>
      <c r="J963" s="2">
        <v>510000</v>
      </c>
      <c r="K963" s="2">
        <v>0</v>
      </c>
      <c r="L963" s="2">
        <v>0</v>
      </c>
      <c r="M963" s="2">
        <v>510000</v>
      </c>
      <c r="N963" s="11">
        <f>VLOOKUP(P963,'CODIGOS RENTISTICOS'!$A$2:E2003,2,FALSE)</f>
        <v>12800000</v>
      </c>
      <c r="O963" s="11">
        <f>VLOOKUP(P963,'CODIGOS RENTISTICOS'!$A$2:F4170,3,FALSE)</f>
        <v>350103</v>
      </c>
      <c r="P963">
        <v>6005</v>
      </c>
      <c r="Q963" s="2">
        <v>510000</v>
      </c>
    </row>
    <row r="964" spans="1:17" x14ac:dyDescent="0.2">
      <c r="A964">
        <v>50000249</v>
      </c>
      <c r="B964" s="33" t="s">
        <v>106</v>
      </c>
      <c r="C964" t="s">
        <v>1174</v>
      </c>
      <c r="D964">
        <v>8603525216</v>
      </c>
      <c r="E964" s="6">
        <v>20030814</v>
      </c>
      <c r="F964" t="s">
        <v>592</v>
      </c>
      <c r="G964">
        <v>6262199</v>
      </c>
      <c r="H964" s="12">
        <v>0</v>
      </c>
      <c r="I964" s="12">
        <v>0</v>
      </c>
      <c r="J964" s="2">
        <v>510000</v>
      </c>
      <c r="K964" s="2">
        <v>0</v>
      </c>
      <c r="L964" s="2">
        <v>0</v>
      </c>
      <c r="M964" s="2">
        <v>510000</v>
      </c>
      <c r="N964" s="11">
        <f>VLOOKUP(P964,'CODIGOS RENTISTICOS'!$A$2:E2004,2,FALSE)</f>
        <v>12800000</v>
      </c>
      <c r="O964" s="11">
        <f>VLOOKUP(P964,'CODIGOS RENTISTICOS'!$A$2:F4171,3,FALSE)</f>
        <v>350103</v>
      </c>
      <c r="P964">
        <v>6005</v>
      </c>
      <c r="Q964" s="2">
        <v>510000</v>
      </c>
    </row>
    <row r="965" spans="1:17" x14ac:dyDescent="0.2">
      <c r="A965">
        <v>50000249</v>
      </c>
      <c r="B965" s="33" t="s">
        <v>107</v>
      </c>
      <c r="C965" t="s">
        <v>1054</v>
      </c>
      <c r="D965">
        <v>8603525216</v>
      </c>
      <c r="E965" s="6">
        <v>20030814</v>
      </c>
      <c r="F965" t="s">
        <v>592</v>
      </c>
      <c r="G965">
        <v>6262199</v>
      </c>
      <c r="H965" s="12">
        <v>0</v>
      </c>
      <c r="I965" s="12">
        <v>0</v>
      </c>
      <c r="J965" s="2">
        <v>510000</v>
      </c>
      <c r="K965" s="2">
        <v>0</v>
      </c>
      <c r="L965" s="2">
        <v>0</v>
      </c>
      <c r="M965" s="2">
        <v>510000</v>
      </c>
      <c r="N965" s="11">
        <f>VLOOKUP(P965,'CODIGOS RENTISTICOS'!$A$2:E2005,2,FALSE)</f>
        <v>12800000</v>
      </c>
      <c r="O965" s="11">
        <f>VLOOKUP(P965,'CODIGOS RENTISTICOS'!$A$2:F4172,3,FALSE)</f>
        <v>350103</v>
      </c>
      <c r="P965">
        <v>6005</v>
      </c>
      <c r="Q965" s="2">
        <v>510000</v>
      </c>
    </row>
    <row r="966" spans="1:17" x14ac:dyDescent="0.2">
      <c r="A966">
        <v>50000249</v>
      </c>
      <c r="B966" s="33" t="s">
        <v>108</v>
      </c>
      <c r="C966" t="s">
        <v>1174</v>
      </c>
      <c r="D966">
        <v>8000769951</v>
      </c>
      <c r="E966" s="6">
        <v>20030814</v>
      </c>
      <c r="F966" t="s">
        <v>592</v>
      </c>
      <c r="G966">
        <v>6262199</v>
      </c>
      <c r="H966" s="12">
        <v>0</v>
      </c>
      <c r="I966" s="12">
        <v>0</v>
      </c>
      <c r="J966" s="2">
        <v>477000</v>
      </c>
      <c r="K966" s="2">
        <v>0</v>
      </c>
      <c r="L966" s="2">
        <v>0</v>
      </c>
      <c r="M966" s="2">
        <v>477000</v>
      </c>
      <c r="N966" s="11">
        <f>VLOOKUP(P966,'CODIGOS RENTISTICOS'!$A$2:E2006,2,FALSE)</f>
        <v>12800000</v>
      </c>
      <c r="O966" s="11">
        <f>VLOOKUP(P966,'CODIGOS RENTISTICOS'!$A$2:F4173,3,FALSE)</f>
        <v>350103</v>
      </c>
      <c r="P966">
        <v>6005</v>
      </c>
      <c r="Q966" s="2">
        <v>477000</v>
      </c>
    </row>
    <row r="967" spans="1:17" x14ac:dyDescent="0.2">
      <c r="A967">
        <v>50000249</v>
      </c>
      <c r="B967" s="33" t="s">
        <v>109</v>
      </c>
      <c r="C967" t="s">
        <v>1059</v>
      </c>
      <c r="D967">
        <v>8600342479</v>
      </c>
      <c r="E967" s="6">
        <v>20030814</v>
      </c>
      <c r="F967" t="s">
        <v>592</v>
      </c>
      <c r="G967">
        <v>2430110</v>
      </c>
      <c r="H967" s="12">
        <v>0</v>
      </c>
      <c r="I967" s="12">
        <v>0</v>
      </c>
      <c r="J967" s="2">
        <v>158000</v>
      </c>
      <c r="K967" s="2">
        <v>0</v>
      </c>
      <c r="L967" s="2">
        <v>0</v>
      </c>
      <c r="M967" s="2">
        <v>158000</v>
      </c>
      <c r="N967" s="11">
        <f>VLOOKUP(P967,'CODIGOS RENTISTICOS'!$A$2:E2007,2,FALSE)</f>
        <v>825000000</v>
      </c>
      <c r="O967" s="11">
        <f>VLOOKUP(P967,'CODIGOS RENTISTICOS'!$A$2:F4174,3,FALSE)</f>
        <v>150109</v>
      </c>
      <c r="P967">
        <v>121245</v>
      </c>
      <c r="Q967" s="2">
        <v>158000</v>
      </c>
    </row>
    <row r="968" spans="1:17" x14ac:dyDescent="0.2">
      <c r="A968">
        <v>50000249</v>
      </c>
      <c r="B968" s="33" t="s">
        <v>110</v>
      </c>
      <c r="C968" t="s">
        <v>824</v>
      </c>
      <c r="D968">
        <v>79273829</v>
      </c>
      <c r="E968" s="6">
        <v>20030814</v>
      </c>
      <c r="F968" t="s">
        <v>592</v>
      </c>
      <c r="G968">
        <v>7767807</v>
      </c>
      <c r="H968" s="12">
        <v>0</v>
      </c>
      <c r="I968" s="12">
        <v>0</v>
      </c>
      <c r="J968" s="2">
        <v>5534</v>
      </c>
      <c r="K968" s="2">
        <v>0</v>
      </c>
      <c r="L968" s="2">
        <v>0</v>
      </c>
      <c r="M968" s="2">
        <v>5534</v>
      </c>
      <c r="N968" s="11">
        <f>VLOOKUP(P968,'CODIGOS RENTISTICOS'!$A$2:E2008,2,FALSE)</f>
        <v>96400000</v>
      </c>
      <c r="O968" s="11">
        <f>VLOOKUP(P968,'CODIGOS RENTISTICOS'!$A$2:F4175,3,FALSE)</f>
        <v>370101</v>
      </c>
      <c r="P968">
        <v>121280</v>
      </c>
      <c r="Q968" s="2">
        <v>5534</v>
      </c>
    </row>
    <row r="969" spans="1:17" x14ac:dyDescent="0.2">
      <c r="A969">
        <v>50000249</v>
      </c>
      <c r="B969" s="33" t="s">
        <v>111</v>
      </c>
      <c r="C969" t="s">
        <v>824</v>
      </c>
      <c r="D969">
        <v>8300304541</v>
      </c>
      <c r="E969" s="6">
        <v>20030814</v>
      </c>
      <c r="F969" t="s">
        <v>592</v>
      </c>
      <c r="G969">
        <v>6135249</v>
      </c>
      <c r="H969" s="12">
        <v>0</v>
      </c>
      <c r="I969" s="12">
        <v>0</v>
      </c>
      <c r="J969" s="2">
        <v>66400</v>
      </c>
      <c r="K969" s="2">
        <v>0</v>
      </c>
      <c r="L969" s="2">
        <v>0</v>
      </c>
      <c r="M969" s="2">
        <v>66400</v>
      </c>
      <c r="N969" s="11">
        <f>VLOOKUP(P969,'CODIGOS RENTISTICOS'!$A$2:E2009,2,FALSE)</f>
        <v>825000000</v>
      </c>
      <c r="O969" s="11">
        <f>VLOOKUP(P969,'CODIGOS RENTISTICOS'!$A$2:F4176,3,FALSE)</f>
        <v>150109</v>
      </c>
      <c r="P969">
        <v>121245</v>
      </c>
      <c r="Q969" s="2">
        <v>66400</v>
      </c>
    </row>
    <row r="970" spans="1:17" x14ac:dyDescent="0.2">
      <c r="A970">
        <v>50000249</v>
      </c>
      <c r="B970" s="33" t="s">
        <v>112</v>
      </c>
      <c r="C970" t="s">
        <v>1058</v>
      </c>
      <c r="D970">
        <v>8300006587</v>
      </c>
      <c r="E970" s="6">
        <v>20030814</v>
      </c>
      <c r="F970" t="s">
        <v>592</v>
      </c>
      <c r="G970">
        <v>3425054</v>
      </c>
      <c r="H970" s="12">
        <v>0</v>
      </c>
      <c r="I970" s="12">
        <v>0</v>
      </c>
      <c r="J970" s="2">
        <v>22200</v>
      </c>
      <c r="K970" s="2">
        <v>0</v>
      </c>
      <c r="L970" s="2">
        <v>0</v>
      </c>
      <c r="M970" s="2">
        <v>22200</v>
      </c>
      <c r="N970" s="11">
        <f>VLOOKUP(P970,'CODIGOS RENTISTICOS'!$A$2:E2010,2,FALSE)</f>
        <v>825000000</v>
      </c>
      <c r="O970" s="11">
        <f>VLOOKUP(P970,'CODIGOS RENTISTICOS'!$A$2:F4177,3,FALSE)</f>
        <v>150109</v>
      </c>
      <c r="P970">
        <v>121245</v>
      </c>
      <c r="Q970" s="2">
        <v>22200</v>
      </c>
    </row>
    <row r="971" spans="1:17" x14ac:dyDescent="0.2">
      <c r="A971">
        <v>50000249</v>
      </c>
      <c r="B971" s="33" t="s">
        <v>113</v>
      </c>
      <c r="C971" t="s">
        <v>824</v>
      </c>
      <c r="D971">
        <v>79860354</v>
      </c>
      <c r="E971" s="6">
        <v>20030814</v>
      </c>
      <c r="F971" t="s">
        <v>592</v>
      </c>
      <c r="G971">
        <v>4100330</v>
      </c>
      <c r="H971" s="12">
        <v>0</v>
      </c>
      <c r="I971" s="12">
        <v>0</v>
      </c>
      <c r="J971" s="2">
        <v>2767</v>
      </c>
      <c r="K971" s="2">
        <v>0</v>
      </c>
      <c r="L971" s="2">
        <v>0</v>
      </c>
      <c r="M971" s="2">
        <v>2767</v>
      </c>
      <c r="N971" s="11">
        <f>VLOOKUP(P971,'CODIGOS RENTISTICOS'!$A$2:E2011,2,FALSE)</f>
        <v>96400000</v>
      </c>
      <c r="O971" s="11">
        <f>VLOOKUP(P971,'CODIGOS RENTISTICOS'!$A$2:F4178,3,FALSE)</f>
        <v>370101</v>
      </c>
      <c r="P971">
        <v>121280</v>
      </c>
      <c r="Q971" s="2">
        <v>2767</v>
      </c>
    </row>
    <row r="972" spans="1:17" x14ac:dyDescent="0.2">
      <c r="A972">
        <v>50000249</v>
      </c>
      <c r="B972" s="33" t="s">
        <v>114</v>
      </c>
      <c r="C972" t="s">
        <v>1174</v>
      </c>
      <c r="D972">
        <v>11451288</v>
      </c>
      <c r="E972" s="6">
        <v>20030814</v>
      </c>
      <c r="F972" t="s">
        <v>592</v>
      </c>
      <c r="G972">
        <v>3415676</v>
      </c>
      <c r="H972" s="12">
        <v>0</v>
      </c>
      <c r="I972" s="12">
        <v>0</v>
      </c>
      <c r="J972" s="2">
        <v>22130</v>
      </c>
      <c r="K972" s="2">
        <v>0</v>
      </c>
      <c r="L972" s="2">
        <v>0</v>
      </c>
      <c r="M972" s="2">
        <v>22130</v>
      </c>
      <c r="N972" s="11">
        <f>VLOOKUP(P972,'CODIGOS RENTISTICOS'!$A$2:E2012,2,FALSE)</f>
        <v>825000000</v>
      </c>
      <c r="O972" s="11">
        <f>VLOOKUP(P972,'CODIGOS RENTISTICOS'!$A$2:F4179,3,FALSE)</f>
        <v>150109</v>
      </c>
      <c r="P972">
        <v>121245</v>
      </c>
      <c r="Q972" s="2">
        <v>22130</v>
      </c>
    </row>
    <row r="973" spans="1:17" x14ac:dyDescent="0.2">
      <c r="A973">
        <v>50000249</v>
      </c>
      <c r="B973" s="33" t="s">
        <v>115</v>
      </c>
      <c r="C973" t="s">
        <v>1054</v>
      </c>
      <c r="D973">
        <v>3149240</v>
      </c>
      <c r="E973" s="6">
        <v>20030814</v>
      </c>
      <c r="F973" t="s">
        <v>592</v>
      </c>
      <c r="G973">
        <v>3415676</v>
      </c>
      <c r="H973" s="12">
        <v>0</v>
      </c>
      <c r="I973" s="12">
        <v>0</v>
      </c>
      <c r="J973" s="2">
        <v>22130</v>
      </c>
      <c r="K973" s="2">
        <v>0</v>
      </c>
      <c r="L973" s="2">
        <v>0</v>
      </c>
      <c r="M973" s="2">
        <v>22130</v>
      </c>
      <c r="N973" s="11">
        <f>VLOOKUP(P973,'CODIGOS RENTISTICOS'!$A$2:E2013,2,FALSE)</f>
        <v>825000000</v>
      </c>
      <c r="O973" s="11">
        <f>VLOOKUP(P973,'CODIGOS RENTISTICOS'!$A$2:F4180,3,FALSE)</f>
        <v>150109</v>
      </c>
      <c r="P973">
        <v>121245</v>
      </c>
      <c r="Q973" s="2">
        <v>22130</v>
      </c>
    </row>
    <row r="974" spans="1:17" x14ac:dyDescent="0.2">
      <c r="A974">
        <v>50000249</v>
      </c>
      <c r="B974" s="33" t="s">
        <v>116</v>
      </c>
      <c r="C974" t="s">
        <v>824</v>
      </c>
      <c r="D974">
        <v>19469557</v>
      </c>
      <c r="E974" s="6">
        <v>20030814</v>
      </c>
      <c r="F974" t="s">
        <v>592</v>
      </c>
      <c r="G974">
        <v>6133560</v>
      </c>
      <c r="H974" s="12">
        <v>0</v>
      </c>
      <c r="I974" s="12">
        <v>0</v>
      </c>
      <c r="J974" s="2">
        <v>66390</v>
      </c>
      <c r="K974" s="2">
        <v>0</v>
      </c>
      <c r="L974" s="2">
        <v>0</v>
      </c>
      <c r="M974" s="2">
        <v>66390</v>
      </c>
      <c r="N974" s="11">
        <f>VLOOKUP(P974,'CODIGOS RENTISTICOS'!$A$2:E2014,2,FALSE)</f>
        <v>825000000</v>
      </c>
      <c r="O974" s="11">
        <f>VLOOKUP(P974,'CODIGOS RENTISTICOS'!$A$2:F4181,3,FALSE)</f>
        <v>150109</v>
      </c>
      <c r="P974">
        <v>121245</v>
      </c>
      <c r="Q974" s="2">
        <v>66390</v>
      </c>
    </row>
    <row r="975" spans="1:17" x14ac:dyDescent="0.2">
      <c r="A975">
        <v>50000249</v>
      </c>
      <c r="B975" s="33" t="s">
        <v>117</v>
      </c>
      <c r="C975" t="s">
        <v>1160</v>
      </c>
      <c r="D975">
        <v>4252652</v>
      </c>
      <c r="E975" s="6">
        <v>20030814</v>
      </c>
      <c r="F975" t="s">
        <v>592</v>
      </c>
      <c r="G975">
        <v>4364524</v>
      </c>
      <c r="H975" s="12">
        <v>0</v>
      </c>
      <c r="I975" s="12">
        <v>0</v>
      </c>
      <c r="J975" s="2">
        <v>15130</v>
      </c>
      <c r="K975" s="2">
        <v>0</v>
      </c>
      <c r="L975" s="2">
        <v>0</v>
      </c>
      <c r="M975" s="2">
        <v>15130</v>
      </c>
      <c r="N975" s="11">
        <f>VLOOKUP(P975,'CODIGOS RENTISTICOS'!$A$2:E2015,2,FALSE)</f>
        <v>825000000</v>
      </c>
      <c r="O975" s="11">
        <f>VLOOKUP(P975,'CODIGOS RENTISTICOS'!$A$2:F4182,3,FALSE)</f>
        <v>150109</v>
      </c>
      <c r="P975">
        <v>121245</v>
      </c>
      <c r="Q975" s="2">
        <v>15130</v>
      </c>
    </row>
    <row r="976" spans="1:17" x14ac:dyDescent="0.2">
      <c r="A976">
        <v>50000249</v>
      </c>
      <c r="B976" s="33" t="s">
        <v>118</v>
      </c>
      <c r="C976" t="s">
        <v>1057</v>
      </c>
      <c r="D976">
        <v>8300060514</v>
      </c>
      <c r="E976" s="6">
        <v>20030814</v>
      </c>
      <c r="F976" t="s">
        <v>592</v>
      </c>
      <c r="G976">
        <v>6405606</v>
      </c>
      <c r="H976" s="12">
        <v>0</v>
      </c>
      <c r="I976" s="12">
        <v>0</v>
      </c>
      <c r="J976" s="2">
        <v>2756160</v>
      </c>
      <c r="K976" s="2">
        <v>0</v>
      </c>
      <c r="L976" s="2">
        <v>0</v>
      </c>
      <c r="M976" s="2">
        <v>2756160</v>
      </c>
      <c r="N976" s="11">
        <f>VLOOKUP(P976,'CODIGOS RENTISTICOS'!$A$2:E2016,2,FALSE)</f>
        <v>910300000</v>
      </c>
      <c r="O976" s="11">
        <f>VLOOKUP(P976,'CODIGOS RENTISTICOS'!$A$2:F4183,3,FALSE)</f>
        <v>130113</v>
      </c>
      <c r="P976">
        <v>121235</v>
      </c>
      <c r="Q976" s="2">
        <v>2756160</v>
      </c>
    </row>
    <row r="977" spans="1:17" x14ac:dyDescent="0.2">
      <c r="A977">
        <v>50000249</v>
      </c>
      <c r="B977" s="33" t="s">
        <v>119</v>
      </c>
      <c r="C977" t="s">
        <v>1058</v>
      </c>
      <c r="D977">
        <v>3789316</v>
      </c>
      <c r="E977" s="6">
        <v>20030814</v>
      </c>
      <c r="F977" t="s">
        <v>592</v>
      </c>
      <c r="G977">
        <v>5960220</v>
      </c>
      <c r="H977" s="12">
        <v>0</v>
      </c>
      <c r="I977" s="12">
        <v>0</v>
      </c>
      <c r="J977" s="2">
        <v>664000</v>
      </c>
      <c r="K977" s="2">
        <v>0</v>
      </c>
      <c r="L977" s="2">
        <v>0</v>
      </c>
      <c r="M977" s="2">
        <v>664000</v>
      </c>
      <c r="N977" s="11">
        <f>VLOOKUP(P977,'CODIGOS RENTISTICOS'!$A$2:E2017,2,FALSE)</f>
        <v>825000000</v>
      </c>
      <c r="O977" s="11">
        <f>VLOOKUP(P977,'CODIGOS RENTISTICOS'!$A$2:F4184,3,FALSE)</f>
        <v>150109</v>
      </c>
      <c r="P977">
        <v>121245</v>
      </c>
      <c r="Q977" s="2">
        <v>664000</v>
      </c>
    </row>
    <row r="978" spans="1:17" x14ac:dyDescent="0.2">
      <c r="A978">
        <v>50000249</v>
      </c>
      <c r="B978" s="33" t="s">
        <v>120</v>
      </c>
      <c r="C978" t="s">
        <v>1055</v>
      </c>
      <c r="D978">
        <v>8000357041</v>
      </c>
      <c r="E978" s="6">
        <v>20030814</v>
      </c>
      <c r="F978" t="s">
        <v>592</v>
      </c>
      <c r="G978">
        <v>2575102</v>
      </c>
      <c r="H978" s="12">
        <v>0</v>
      </c>
      <c r="I978" s="12">
        <v>0</v>
      </c>
      <c r="J978" s="2">
        <v>22130</v>
      </c>
      <c r="K978" s="2">
        <v>0</v>
      </c>
      <c r="L978" s="2">
        <v>0</v>
      </c>
      <c r="M978" s="2">
        <v>22130</v>
      </c>
      <c r="N978" s="11">
        <f>VLOOKUP(P978,'CODIGOS RENTISTICOS'!$A$2:E2018,2,FALSE)</f>
        <v>825000000</v>
      </c>
      <c r="O978" s="11">
        <f>VLOOKUP(P978,'CODIGOS RENTISTICOS'!$A$2:F4185,3,FALSE)</f>
        <v>150109</v>
      </c>
      <c r="P978">
        <v>121245</v>
      </c>
      <c r="Q978" s="2">
        <v>22130</v>
      </c>
    </row>
    <row r="979" spans="1:17" x14ac:dyDescent="0.2">
      <c r="A979">
        <v>50000249</v>
      </c>
      <c r="B979" s="33" t="s">
        <v>121</v>
      </c>
      <c r="C979" t="s">
        <v>1160</v>
      </c>
      <c r="D979">
        <v>8300636831</v>
      </c>
      <c r="E979" s="6">
        <v>20030814</v>
      </c>
      <c r="F979" t="s">
        <v>592</v>
      </c>
      <c r="G979">
        <v>6359926</v>
      </c>
      <c r="H979" s="12">
        <v>0</v>
      </c>
      <c r="I979" s="12">
        <v>0</v>
      </c>
      <c r="J979" s="2">
        <v>224600</v>
      </c>
      <c r="K979" s="2">
        <v>0</v>
      </c>
      <c r="L979" s="2">
        <v>0</v>
      </c>
      <c r="M979" s="2">
        <v>224600</v>
      </c>
      <c r="N979" s="11">
        <f>VLOOKUP(P979,'CODIGOS RENTISTICOS'!$A$2:E2019,2,FALSE)</f>
        <v>825000000</v>
      </c>
      <c r="O979" s="11">
        <f>VLOOKUP(P979,'CODIGOS RENTISTICOS'!$A$2:F4186,3,FALSE)</f>
        <v>150109</v>
      </c>
      <c r="P979">
        <v>121245</v>
      </c>
      <c r="Q979" s="2">
        <v>224600</v>
      </c>
    </row>
    <row r="980" spans="1:17" x14ac:dyDescent="0.2">
      <c r="A980">
        <v>50000249</v>
      </c>
      <c r="B980" s="33" t="s">
        <v>122</v>
      </c>
      <c r="C980" t="s">
        <v>1056</v>
      </c>
      <c r="D980">
        <v>8901018159</v>
      </c>
      <c r="E980" s="6">
        <v>20030814</v>
      </c>
      <c r="F980" t="s">
        <v>592</v>
      </c>
      <c r="G980">
        <v>2191200</v>
      </c>
      <c r="H980" s="12">
        <v>0</v>
      </c>
      <c r="I980" s="12">
        <v>1</v>
      </c>
      <c r="J980" s="2">
        <v>0</v>
      </c>
      <c r="K980" s="2">
        <v>0</v>
      </c>
      <c r="L980" s="2">
        <v>66400</v>
      </c>
      <c r="M980" s="2">
        <v>664000</v>
      </c>
      <c r="N980" s="11">
        <f>VLOOKUP(P980,'CODIGOS RENTISTICOS'!$A$2:E2020,2,FALSE)</f>
        <v>825000000</v>
      </c>
      <c r="O980" s="11">
        <f>VLOOKUP(P980,'CODIGOS RENTISTICOS'!$A$2:F4187,3,FALSE)</f>
        <v>150109</v>
      </c>
      <c r="P980">
        <v>121245</v>
      </c>
      <c r="Q980" s="2">
        <v>664000</v>
      </c>
    </row>
    <row r="981" spans="1:17" x14ac:dyDescent="0.2">
      <c r="A981">
        <v>50000249</v>
      </c>
      <c r="B981" s="33" t="s">
        <v>123</v>
      </c>
      <c r="C981" t="s">
        <v>1160</v>
      </c>
      <c r="D981">
        <v>8300344999</v>
      </c>
      <c r="E981" s="6">
        <v>20030814</v>
      </c>
      <c r="F981" t="s">
        <v>592</v>
      </c>
      <c r="G981">
        <v>3461413</v>
      </c>
      <c r="H981" s="12">
        <v>0</v>
      </c>
      <c r="I981" s="12">
        <v>0</v>
      </c>
      <c r="J981" s="2">
        <v>22130</v>
      </c>
      <c r="K981" s="2">
        <v>0</v>
      </c>
      <c r="L981" s="2">
        <v>0</v>
      </c>
      <c r="M981" s="2">
        <v>22130</v>
      </c>
      <c r="N981" s="11">
        <f>VLOOKUP(P981,'CODIGOS RENTISTICOS'!$A$2:E2021,2,FALSE)</f>
        <v>825000000</v>
      </c>
      <c r="O981" s="11">
        <f>VLOOKUP(P981,'CODIGOS RENTISTICOS'!$A$2:F4188,3,FALSE)</f>
        <v>150109</v>
      </c>
      <c r="P981">
        <v>121245</v>
      </c>
      <c r="Q981" s="2">
        <v>22130</v>
      </c>
    </row>
    <row r="982" spans="1:17" x14ac:dyDescent="0.2">
      <c r="A982">
        <v>50000249</v>
      </c>
      <c r="B982" s="33" t="s">
        <v>124</v>
      </c>
      <c r="C982" t="s">
        <v>1053</v>
      </c>
      <c r="D982">
        <v>8002164185</v>
      </c>
      <c r="E982" s="6">
        <v>20030814</v>
      </c>
      <c r="F982" t="s">
        <v>592</v>
      </c>
      <c r="G982">
        <v>5202347</v>
      </c>
      <c r="H982" s="12">
        <v>0</v>
      </c>
      <c r="I982" s="12">
        <v>0</v>
      </c>
      <c r="J982" s="2">
        <v>243463</v>
      </c>
      <c r="K982" s="2">
        <v>0</v>
      </c>
      <c r="L982" s="2">
        <v>0</v>
      </c>
      <c r="M982" s="2">
        <v>243463</v>
      </c>
      <c r="N982" s="11">
        <f>VLOOKUP(P982,'CODIGOS RENTISTICOS'!$A$2:E2022,2,FALSE)</f>
        <v>825000000</v>
      </c>
      <c r="O982" s="11">
        <f>VLOOKUP(P982,'CODIGOS RENTISTICOS'!$A$2:F4189,3,FALSE)</f>
        <v>150109</v>
      </c>
      <c r="P982">
        <v>121245</v>
      </c>
      <c r="Q982" s="2">
        <v>243463</v>
      </c>
    </row>
    <row r="983" spans="1:17" x14ac:dyDescent="0.2">
      <c r="A983">
        <v>50000249</v>
      </c>
      <c r="B983" s="33" t="s">
        <v>125</v>
      </c>
      <c r="C983" t="s">
        <v>824</v>
      </c>
      <c r="D983">
        <v>41382986</v>
      </c>
      <c r="E983" s="6">
        <v>20030814</v>
      </c>
      <c r="F983" t="s">
        <v>592</v>
      </c>
      <c r="G983">
        <v>5400222</v>
      </c>
      <c r="H983" s="12">
        <v>0</v>
      </c>
      <c r="I983" s="12">
        <v>0</v>
      </c>
      <c r="J983" s="2">
        <v>664000</v>
      </c>
      <c r="K983" s="2">
        <v>0</v>
      </c>
      <c r="L983" s="2">
        <v>0</v>
      </c>
      <c r="M983" s="2">
        <v>664000</v>
      </c>
      <c r="N983" s="11">
        <f>VLOOKUP(P983,'CODIGOS RENTISTICOS'!$A$2:E2023,2,FALSE)</f>
        <v>825000000</v>
      </c>
      <c r="O983" s="11">
        <f>VLOOKUP(P983,'CODIGOS RENTISTICOS'!$A$2:F4190,3,FALSE)</f>
        <v>150109</v>
      </c>
      <c r="P983">
        <v>121245</v>
      </c>
      <c r="Q983" s="2">
        <v>664000</v>
      </c>
    </row>
    <row r="984" spans="1:17" x14ac:dyDescent="0.2">
      <c r="A984">
        <v>50000249</v>
      </c>
      <c r="B984" s="33" t="s">
        <v>126</v>
      </c>
      <c r="C984" t="s">
        <v>1059</v>
      </c>
      <c r="D984">
        <v>19060695</v>
      </c>
      <c r="E984" s="6">
        <v>20030814</v>
      </c>
      <c r="F984" t="s">
        <v>592</v>
      </c>
      <c r="G984">
        <v>3123600</v>
      </c>
      <c r="H984" s="12">
        <v>0</v>
      </c>
      <c r="I984" s="12">
        <v>0</v>
      </c>
      <c r="J984" s="2">
        <v>664000</v>
      </c>
      <c r="K984" s="2">
        <v>0</v>
      </c>
      <c r="L984" s="2">
        <v>0</v>
      </c>
      <c r="M984" s="2">
        <v>664000</v>
      </c>
      <c r="N984" s="11">
        <f>VLOOKUP(P984,'CODIGOS RENTISTICOS'!$A$2:E2024,2,FALSE)</f>
        <v>825000000</v>
      </c>
      <c r="O984" s="11">
        <f>VLOOKUP(P984,'CODIGOS RENTISTICOS'!$A$2:F4191,3,FALSE)</f>
        <v>150109</v>
      </c>
      <c r="P984">
        <v>121245</v>
      </c>
      <c r="Q984" s="2">
        <v>664000</v>
      </c>
    </row>
    <row r="985" spans="1:17" x14ac:dyDescent="0.2">
      <c r="A985">
        <v>50000249</v>
      </c>
      <c r="B985" s="33" t="s">
        <v>127</v>
      </c>
      <c r="C985" t="s">
        <v>1055</v>
      </c>
      <c r="D985">
        <v>8604043561</v>
      </c>
      <c r="E985" s="6">
        <v>20030814</v>
      </c>
      <c r="F985" t="s">
        <v>592</v>
      </c>
      <c r="G985">
        <v>2134988</v>
      </c>
      <c r="H985" s="12">
        <v>0</v>
      </c>
      <c r="I985" s="12">
        <v>0</v>
      </c>
      <c r="J985" s="2">
        <v>464793</v>
      </c>
      <c r="K985" s="2">
        <v>0</v>
      </c>
      <c r="L985" s="2">
        <v>0</v>
      </c>
      <c r="M985" s="2">
        <v>464793</v>
      </c>
      <c r="N985" s="11">
        <f>VLOOKUP(P985,'CODIGOS RENTISTICOS'!$A$2:E2025,2,FALSE)</f>
        <v>825000000</v>
      </c>
      <c r="O985" s="11">
        <f>VLOOKUP(P985,'CODIGOS RENTISTICOS'!$A$2:F4192,3,FALSE)</f>
        <v>150109</v>
      </c>
      <c r="P985">
        <v>121245</v>
      </c>
      <c r="Q985" s="2">
        <v>464793</v>
      </c>
    </row>
    <row r="986" spans="1:17" x14ac:dyDescent="0.2">
      <c r="A986">
        <v>50000249</v>
      </c>
      <c r="B986" s="33" t="s">
        <v>128</v>
      </c>
      <c r="C986" t="s">
        <v>1055</v>
      </c>
      <c r="D986">
        <v>8903269375</v>
      </c>
      <c r="E986" s="6">
        <v>20030814</v>
      </c>
      <c r="F986" t="s">
        <v>592</v>
      </c>
      <c r="G986">
        <v>4306284</v>
      </c>
      <c r="H986" s="12">
        <v>0</v>
      </c>
      <c r="I986" s="12">
        <v>0</v>
      </c>
      <c r="J986" s="2">
        <v>2767</v>
      </c>
      <c r="K986" s="2">
        <v>0</v>
      </c>
      <c r="L986" s="2">
        <v>0</v>
      </c>
      <c r="M986" s="2">
        <v>2767</v>
      </c>
      <c r="N986" s="11">
        <f>VLOOKUP(P986,'CODIGOS RENTISTICOS'!$A$2:E2026,2,FALSE)</f>
        <v>96400000</v>
      </c>
      <c r="O986" s="11">
        <f>VLOOKUP(P986,'CODIGOS RENTISTICOS'!$A$2:F4193,3,FALSE)</f>
        <v>370101</v>
      </c>
      <c r="P986">
        <v>121280</v>
      </c>
      <c r="Q986" s="2">
        <v>2767</v>
      </c>
    </row>
    <row r="987" spans="1:17" x14ac:dyDescent="0.2">
      <c r="A987">
        <v>50000249</v>
      </c>
      <c r="B987" s="33" t="s">
        <v>129</v>
      </c>
      <c r="C987" t="s">
        <v>1054</v>
      </c>
      <c r="D987">
        <v>79713967</v>
      </c>
      <c r="E987" s="6">
        <v>20030814</v>
      </c>
      <c r="F987" t="s">
        <v>592</v>
      </c>
      <c r="G987">
        <v>4107920</v>
      </c>
      <c r="H987" s="12">
        <v>0</v>
      </c>
      <c r="I987" s="12">
        <v>0</v>
      </c>
      <c r="J987" s="2">
        <v>7000</v>
      </c>
      <c r="K987" s="2">
        <v>0</v>
      </c>
      <c r="L987" s="2">
        <v>0</v>
      </c>
      <c r="M987" s="2">
        <v>7000</v>
      </c>
      <c r="N987" s="11">
        <f>VLOOKUP(P987,'CODIGOS RENTISTICOS'!$A$2:E2027,2,FALSE)</f>
        <v>825000000</v>
      </c>
      <c r="O987" s="11">
        <f>VLOOKUP(P987,'CODIGOS RENTISTICOS'!$A$2:F4194,3,FALSE)</f>
        <v>150109</v>
      </c>
      <c r="P987">
        <v>121245</v>
      </c>
      <c r="Q987" s="2">
        <v>7000</v>
      </c>
    </row>
    <row r="988" spans="1:17" x14ac:dyDescent="0.2">
      <c r="A988">
        <v>50000249</v>
      </c>
      <c r="B988" s="33" t="s">
        <v>130</v>
      </c>
      <c r="C988" t="s">
        <v>1057</v>
      </c>
      <c r="D988">
        <v>79713967</v>
      </c>
      <c r="E988" s="6">
        <v>20030814</v>
      </c>
      <c r="F988" t="s">
        <v>592</v>
      </c>
      <c r="G988">
        <v>4107920</v>
      </c>
      <c r="H988" s="12">
        <v>0</v>
      </c>
      <c r="I988" s="12">
        <v>0</v>
      </c>
      <c r="J988" s="2">
        <v>7000</v>
      </c>
      <c r="K988" s="2">
        <v>0</v>
      </c>
      <c r="L988" s="2">
        <v>0</v>
      </c>
      <c r="M988" s="2">
        <v>7000</v>
      </c>
      <c r="N988" s="11">
        <f>VLOOKUP(P988,'CODIGOS RENTISTICOS'!$A$2:E2028,2,FALSE)</f>
        <v>825000000</v>
      </c>
      <c r="O988" s="11">
        <f>VLOOKUP(P988,'CODIGOS RENTISTICOS'!$A$2:F4195,3,FALSE)</f>
        <v>150109</v>
      </c>
      <c r="P988">
        <v>121245</v>
      </c>
      <c r="Q988" s="2">
        <v>7000</v>
      </c>
    </row>
    <row r="989" spans="1:17" x14ac:dyDescent="0.2">
      <c r="A989">
        <v>50000249</v>
      </c>
      <c r="B989" s="33" t="s">
        <v>131</v>
      </c>
      <c r="C989" t="s">
        <v>1160</v>
      </c>
      <c r="D989">
        <v>4092802</v>
      </c>
      <c r="E989" s="6">
        <v>20030814</v>
      </c>
      <c r="F989" t="s">
        <v>592</v>
      </c>
      <c r="G989">
        <v>7264023</v>
      </c>
      <c r="H989" s="12">
        <v>0</v>
      </c>
      <c r="I989" s="12">
        <v>0</v>
      </c>
      <c r="J989" s="2">
        <v>44300</v>
      </c>
      <c r="K989" s="2">
        <v>0</v>
      </c>
      <c r="L989" s="2">
        <v>0</v>
      </c>
      <c r="M989" s="2">
        <v>44300</v>
      </c>
      <c r="N989" s="11">
        <f>VLOOKUP(P989,'CODIGOS RENTISTICOS'!$A$2:E2029,2,FALSE)</f>
        <v>825000000</v>
      </c>
      <c r="O989" s="11">
        <f>VLOOKUP(P989,'CODIGOS RENTISTICOS'!$A$2:F4196,3,FALSE)</f>
        <v>150109</v>
      </c>
      <c r="P989">
        <v>121245</v>
      </c>
      <c r="Q989" s="2">
        <v>44300</v>
      </c>
    </row>
    <row r="990" spans="1:17" x14ac:dyDescent="0.2">
      <c r="A990">
        <v>50000249</v>
      </c>
      <c r="B990" s="33" t="s">
        <v>132</v>
      </c>
      <c r="C990" t="s">
        <v>1057</v>
      </c>
      <c r="D990">
        <v>21242316</v>
      </c>
      <c r="E990" s="6">
        <v>20030814</v>
      </c>
      <c r="F990" t="s">
        <v>592</v>
      </c>
      <c r="G990">
        <v>3610590</v>
      </c>
      <c r="H990" s="12">
        <v>0</v>
      </c>
      <c r="I990" s="12">
        <v>0</v>
      </c>
      <c r="J990" s="2">
        <v>250000</v>
      </c>
      <c r="K990" s="2">
        <v>0</v>
      </c>
      <c r="L990" s="2">
        <v>0</v>
      </c>
      <c r="M990" s="2">
        <v>250000</v>
      </c>
      <c r="N990" s="11">
        <f>VLOOKUP(P990,'CODIGOS RENTISTICOS'!$A$2:E2030,2,FALSE)</f>
        <v>10900000</v>
      </c>
      <c r="O990" s="11">
        <f>VLOOKUP(P990,'CODIGOS RENTISTICOS'!$A$2:F4197,3,FALSE)</f>
        <v>170101</v>
      </c>
      <c r="P990">
        <v>121255</v>
      </c>
      <c r="Q990" s="2">
        <v>250000</v>
      </c>
    </row>
    <row r="991" spans="1:17" x14ac:dyDescent="0.2">
      <c r="A991">
        <v>50000249</v>
      </c>
      <c r="B991" s="33" t="s">
        <v>133</v>
      </c>
      <c r="C991" t="s">
        <v>1054</v>
      </c>
      <c r="D991">
        <v>8903127496</v>
      </c>
      <c r="E991" s="6">
        <v>20030814</v>
      </c>
      <c r="F991" t="s">
        <v>592</v>
      </c>
      <c r="G991">
        <v>2851615</v>
      </c>
      <c r="H991" s="12">
        <v>0</v>
      </c>
      <c r="I991" s="12">
        <v>0</v>
      </c>
      <c r="J991" s="2">
        <v>22134</v>
      </c>
      <c r="K991" s="2">
        <v>0</v>
      </c>
      <c r="L991" s="2">
        <v>0</v>
      </c>
      <c r="M991" s="2">
        <v>22134</v>
      </c>
      <c r="N991" s="11">
        <f>VLOOKUP(P991,'CODIGOS RENTISTICOS'!$A$2:E2031,2,FALSE)</f>
        <v>825000000</v>
      </c>
      <c r="O991" s="11">
        <f>VLOOKUP(P991,'CODIGOS RENTISTICOS'!$A$2:F4198,3,FALSE)</f>
        <v>150109</v>
      </c>
      <c r="P991">
        <v>121245</v>
      </c>
      <c r="Q991" s="2">
        <v>22134</v>
      </c>
    </row>
    <row r="992" spans="1:17" x14ac:dyDescent="0.2">
      <c r="A992">
        <v>50000249</v>
      </c>
      <c r="B992" s="33" t="s">
        <v>134</v>
      </c>
      <c r="C992" t="s">
        <v>1053</v>
      </c>
      <c r="D992">
        <v>8605185045</v>
      </c>
      <c r="E992" s="6">
        <v>20030814</v>
      </c>
      <c r="F992" t="s">
        <v>592</v>
      </c>
      <c r="G992">
        <v>2550019</v>
      </c>
      <c r="H992" s="12">
        <v>0</v>
      </c>
      <c r="I992" s="12">
        <v>0</v>
      </c>
      <c r="J992" s="2">
        <v>45000</v>
      </c>
      <c r="K992" s="2">
        <v>0</v>
      </c>
      <c r="L992" s="2">
        <v>0</v>
      </c>
      <c r="M992" s="2">
        <v>45000</v>
      </c>
      <c r="N992" s="11">
        <f>VLOOKUP(P992,'CODIGOS RENTISTICOS'!$A$2:E2032,2,FALSE)</f>
        <v>825000000</v>
      </c>
      <c r="O992" s="11">
        <f>VLOOKUP(P992,'CODIGOS RENTISTICOS'!$A$2:F4199,3,FALSE)</f>
        <v>150109</v>
      </c>
      <c r="P992">
        <v>121245</v>
      </c>
      <c r="Q992" s="2">
        <v>45000</v>
      </c>
    </row>
    <row r="993" spans="1:17" x14ac:dyDescent="0.2">
      <c r="A993">
        <v>50000249</v>
      </c>
      <c r="B993" s="33" t="s">
        <v>135</v>
      </c>
      <c r="C993" t="s">
        <v>1056</v>
      </c>
      <c r="D993">
        <v>8605185045</v>
      </c>
      <c r="E993" s="6">
        <v>20030814</v>
      </c>
      <c r="F993" t="s">
        <v>592</v>
      </c>
      <c r="G993">
        <v>2550019</v>
      </c>
      <c r="H993" s="12">
        <v>0</v>
      </c>
      <c r="I993" s="12">
        <v>0</v>
      </c>
      <c r="J993" s="2">
        <v>22130</v>
      </c>
      <c r="K993" s="2">
        <v>0</v>
      </c>
      <c r="L993" s="2">
        <v>0</v>
      </c>
      <c r="M993" s="2">
        <v>22130</v>
      </c>
      <c r="N993" s="11">
        <f>VLOOKUP(P993,'CODIGOS RENTISTICOS'!$A$2:E2033,2,FALSE)</f>
        <v>825000000</v>
      </c>
      <c r="O993" s="11">
        <f>VLOOKUP(P993,'CODIGOS RENTISTICOS'!$A$2:F4200,3,FALSE)</f>
        <v>150109</v>
      </c>
      <c r="P993">
        <v>121245</v>
      </c>
      <c r="Q993" s="2">
        <v>22130</v>
      </c>
    </row>
    <row r="994" spans="1:17" x14ac:dyDescent="0.2">
      <c r="A994">
        <v>50000249</v>
      </c>
      <c r="B994" s="33" t="s">
        <v>136</v>
      </c>
      <c r="C994" t="s">
        <v>824</v>
      </c>
      <c r="D994">
        <v>142557920</v>
      </c>
      <c r="E994" s="6">
        <v>20030814</v>
      </c>
      <c r="F994" t="s">
        <v>592</v>
      </c>
      <c r="G994">
        <v>6655811</v>
      </c>
      <c r="H994" s="12">
        <v>0</v>
      </c>
      <c r="I994" s="12">
        <v>0</v>
      </c>
      <c r="J994" s="2">
        <v>22130</v>
      </c>
      <c r="K994" s="2">
        <v>0</v>
      </c>
      <c r="L994" s="2">
        <v>0</v>
      </c>
      <c r="M994" s="2">
        <v>22130</v>
      </c>
      <c r="N994" s="11">
        <f>VLOOKUP(P994,'CODIGOS RENTISTICOS'!$A$2:E2034,2,FALSE)</f>
        <v>825000000</v>
      </c>
      <c r="O994" s="11">
        <f>VLOOKUP(P994,'CODIGOS RENTISTICOS'!$A$2:F4201,3,FALSE)</f>
        <v>150109</v>
      </c>
      <c r="P994">
        <v>121245</v>
      </c>
      <c r="Q994" s="2">
        <v>22130</v>
      </c>
    </row>
    <row r="995" spans="1:17" x14ac:dyDescent="0.2">
      <c r="A995">
        <v>50000249</v>
      </c>
      <c r="B995" s="33" t="s">
        <v>137</v>
      </c>
      <c r="C995" t="s">
        <v>1059</v>
      </c>
      <c r="D995">
        <v>8300735771</v>
      </c>
      <c r="E995" s="6">
        <v>20030814</v>
      </c>
      <c r="F995" t="s">
        <v>592</v>
      </c>
      <c r="G995">
        <v>2107614</v>
      </c>
      <c r="H995" s="12">
        <v>0</v>
      </c>
      <c r="I995" s="12">
        <v>0</v>
      </c>
      <c r="J995" s="2">
        <v>66360</v>
      </c>
      <c r="K995" s="2">
        <v>0</v>
      </c>
      <c r="L995" s="2">
        <v>0</v>
      </c>
      <c r="M995" s="2">
        <v>66360</v>
      </c>
      <c r="N995" s="11">
        <f>VLOOKUP(P995,'CODIGOS RENTISTICOS'!$A$2:E2035,2,FALSE)</f>
        <v>825000000</v>
      </c>
      <c r="O995" s="11">
        <f>VLOOKUP(P995,'CODIGOS RENTISTICOS'!$A$2:F4202,3,FALSE)</f>
        <v>150109</v>
      </c>
      <c r="P995">
        <v>121245</v>
      </c>
      <c r="Q995" s="2">
        <v>66360</v>
      </c>
    </row>
    <row r="996" spans="1:17" x14ac:dyDescent="0.2">
      <c r="A996">
        <v>50000249</v>
      </c>
      <c r="B996" s="33" t="s">
        <v>138</v>
      </c>
      <c r="C996" t="s">
        <v>1054</v>
      </c>
      <c r="D996">
        <v>16723412</v>
      </c>
      <c r="E996" s="6">
        <v>20030814</v>
      </c>
      <c r="F996" t="s">
        <v>592</v>
      </c>
      <c r="G996">
        <v>8881055</v>
      </c>
      <c r="H996" s="12">
        <v>0</v>
      </c>
      <c r="I996" s="12">
        <v>0</v>
      </c>
      <c r="J996" s="2">
        <v>23000</v>
      </c>
      <c r="K996" s="2">
        <v>0</v>
      </c>
      <c r="L996" s="2">
        <v>0</v>
      </c>
      <c r="M996" s="2">
        <v>23000</v>
      </c>
      <c r="N996" s="11">
        <f>VLOOKUP(P996,'CODIGOS RENTISTICOS'!$A$2:E2036,2,FALSE)</f>
        <v>825000000</v>
      </c>
      <c r="O996" s="11">
        <f>VLOOKUP(P996,'CODIGOS RENTISTICOS'!$A$2:F4203,3,FALSE)</f>
        <v>150109</v>
      </c>
      <c r="P996">
        <v>121245</v>
      </c>
      <c r="Q996" s="2">
        <v>23000</v>
      </c>
    </row>
    <row r="997" spans="1:17" x14ac:dyDescent="0.2">
      <c r="A997">
        <v>50000249</v>
      </c>
      <c r="B997" s="33" t="s">
        <v>139</v>
      </c>
      <c r="C997" t="s">
        <v>1054</v>
      </c>
      <c r="D997">
        <v>8605022531</v>
      </c>
      <c r="E997" s="6">
        <v>20030814</v>
      </c>
      <c r="F997" t="s">
        <v>592</v>
      </c>
      <c r="G997">
        <v>7300088</v>
      </c>
      <c r="H997" s="12">
        <v>0</v>
      </c>
      <c r="I997" s="12">
        <v>0</v>
      </c>
      <c r="J997" s="2">
        <v>22130</v>
      </c>
      <c r="K997" s="2">
        <v>0</v>
      </c>
      <c r="L997" s="2">
        <v>0</v>
      </c>
      <c r="M997" s="2">
        <v>22130</v>
      </c>
      <c r="N997" s="11">
        <f>VLOOKUP(P997,'CODIGOS RENTISTICOS'!$A$2:E2037,2,FALSE)</f>
        <v>825000000</v>
      </c>
      <c r="O997" s="11">
        <f>VLOOKUP(P997,'CODIGOS RENTISTICOS'!$A$2:F4204,3,FALSE)</f>
        <v>150109</v>
      </c>
      <c r="P997">
        <v>121245</v>
      </c>
      <c r="Q997" s="2">
        <v>22130</v>
      </c>
    </row>
    <row r="998" spans="1:17" x14ac:dyDescent="0.2">
      <c r="A998">
        <v>50000249</v>
      </c>
      <c r="B998" s="33" t="s">
        <v>140</v>
      </c>
      <c r="C998" t="s">
        <v>1174</v>
      </c>
      <c r="D998">
        <v>8300510214</v>
      </c>
      <c r="E998" s="6">
        <v>20030814</v>
      </c>
      <c r="F998" t="s">
        <v>592</v>
      </c>
      <c r="G998">
        <v>6607307</v>
      </c>
      <c r="H998" s="12">
        <v>0</v>
      </c>
      <c r="I998" s="12">
        <v>0</v>
      </c>
      <c r="J998" s="2">
        <v>177000</v>
      </c>
      <c r="K998" s="2">
        <v>0</v>
      </c>
      <c r="L998" s="2">
        <v>0</v>
      </c>
      <c r="M998" s="2">
        <v>177000</v>
      </c>
      <c r="N998" s="11">
        <f>VLOOKUP(P998,'CODIGOS RENTISTICOS'!$A$2:E2038,2,FALSE)</f>
        <v>825000000</v>
      </c>
      <c r="O998" s="11">
        <f>VLOOKUP(P998,'CODIGOS RENTISTICOS'!$A$2:F4205,3,FALSE)</f>
        <v>150109</v>
      </c>
      <c r="P998">
        <v>121245</v>
      </c>
      <c r="Q998" s="2">
        <v>177000</v>
      </c>
    </row>
    <row r="999" spans="1:17" x14ac:dyDescent="0.2">
      <c r="A999">
        <v>50000249</v>
      </c>
      <c r="B999" s="33" t="s">
        <v>141</v>
      </c>
      <c r="C999" t="s">
        <v>1053</v>
      </c>
      <c r="D999">
        <v>93200</v>
      </c>
      <c r="E999" s="6">
        <v>20030814</v>
      </c>
      <c r="F999" t="s">
        <v>592</v>
      </c>
      <c r="G999">
        <v>3217204</v>
      </c>
      <c r="H999" s="12">
        <v>0</v>
      </c>
      <c r="I999" s="12">
        <v>0</v>
      </c>
      <c r="J999" s="2">
        <v>664000</v>
      </c>
      <c r="K999" s="2">
        <v>0</v>
      </c>
      <c r="L999" s="2">
        <v>0</v>
      </c>
      <c r="M999" s="2">
        <v>664000</v>
      </c>
      <c r="N999" s="11">
        <f>VLOOKUP(P999,'CODIGOS RENTISTICOS'!$A$2:E2039,2,FALSE)</f>
        <v>825000000</v>
      </c>
      <c r="O999" s="11">
        <f>VLOOKUP(P999,'CODIGOS RENTISTICOS'!$A$2:F4206,3,FALSE)</f>
        <v>150109</v>
      </c>
      <c r="P999">
        <v>121245</v>
      </c>
      <c r="Q999" s="2">
        <v>664000</v>
      </c>
    </row>
    <row r="1000" spans="1:17" x14ac:dyDescent="0.2">
      <c r="A1000">
        <v>50000249</v>
      </c>
      <c r="B1000" s="33" t="s">
        <v>142</v>
      </c>
      <c r="C1000" t="s">
        <v>1174</v>
      </c>
      <c r="D1000">
        <v>8001153760</v>
      </c>
      <c r="E1000" s="6">
        <v>20030814</v>
      </c>
      <c r="F1000" t="s">
        <v>592</v>
      </c>
      <c r="G1000">
        <v>2210354</v>
      </c>
      <c r="H1000" s="12">
        <v>0</v>
      </c>
      <c r="I1000" s="12">
        <v>0</v>
      </c>
      <c r="J1000" s="2">
        <v>88520</v>
      </c>
      <c r="K1000" s="2">
        <v>0</v>
      </c>
      <c r="L1000" s="2">
        <v>0</v>
      </c>
      <c r="M1000" s="2">
        <v>88520</v>
      </c>
      <c r="N1000" s="11">
        <f>VLOOKUP(P1000,'CODIGOS RENTISTICOS'!$A$2:E2040,2,FALSE)</f>
        <v>825000000</v>
      </c>
      <c r="O1000" s="11">
        <f>VLOOKUP(P1000,'CODIGOS RENTISTICOS'!$A$2:F4207,3,FALSE)</f>
        <v>150109</v>
      </c>
      <c r="P1000">
        <v>121245</v>
      </c>
      <c r="Q1000" s="2">
        <v>88520</v>
      </c>
    </row>
    <row r="1001" spans="1:17" x14ac:dyDescent="0.2">
      <c r="A1001">
        <v>50000249</v>
      </c>
      <c r="B1001" s="33" t="s">
        <v>143</v>
      </c>
      <c r="C1001" t="s">
        <v>1059</v>
      </c>
      <c r="D1001">
        <v>83168752</v>
      </c>
      <c r="E1001" s="6">
        <v>20030814</v>
      </c>
      <c r="F1001" t="s">
        <v>592</v>
      </c>
      <c r="G1001">
        <v>5760094</v>
      </c>
      <c r="H1001" s="12">
        <v>0</v>
      </c>
      <c r="I1001" s="12">
        <v>0</v>
      </c>
      <c r="J1001" s="2">
        <v>22150</v>
      </c>
      <c r="K1001" s="2">
        <v>0</v>
      </c>
      <c r="L1001" s="2">
        <v>0</v>
      </c>
      <c r="M1001" s="2">
        <v>22150</v>
      </c>
      <c r="N1001" s="11">
        <f>VLOOKUP(P1001,'CODIGOS RENTISTICOS'!$A$2:E2041,2,FALSE)</f>
        <v>825000000</v>
      </c>
      <c r="O1001" s="11">
        <f>VLOOKUP(P1001,'CODIGOS RENTISTICOS'!$A$2:F4208,3,FALSE)</f>
        <v>150109</v>
      </c>
      <c r="P1001">
        <v>121245</v>
      </c>
      <c r="Q1001" s="2">
        <v>22150</v>
      </c>
    </row>
    <row r="1002" spans="1:17" x14ac:dyDescent="0.2">
      <c r="A1002">
        <v>50000249</v>
      </c>
      <c r="B1002" s="33" t="s">
        <v>144</v>
      </c>
      <c r="C1002" t="s">
        <v>1057</v>
      </c>
      <c r="D1002">
        <v>79424987</v>
      </c>
      <c r="E1002" s="6">
        <v>20030814</v>
      </c>
      <c r="F1002" t="s">
        <v>592</v>
      </c>
      <c r="G1002">
        <v>2183339</v>
      </c>
      <c r="H1002" s="12">
        <v>0</v>
      </c>
      <c r="I1002" s="12">
        <v>0</v>
      </c>
      <c r="J1002" s="2">
        <v>1000</v>
      </c>
      <c r="K1002" s="2">
        <v>0</v>
      </c>
      <c r="L1002" s="2">
        <v>0</v>
      </c>
      <c r="M1002" s="2">
        <v>1000</v>
      </c>
      <c r="N1002" s="11">
        <f>VLOOKUP(P1002,'CODIGOS RENTISTICOS'!$A$2:E2042,2,FALSE)</f>
        <v>825000000</v>
      </c>
      <c r="O1002" s="11">
        <f>VLOOKUP(P1002,'CODIGOS RENTISTICOS'!$A$2:F4209,3,FALSE)</f>
        <v>150109</v>
      </c>
      <c r="P1002">
        <v>121245</v>
      </c>
      <c r="Q1002" s="2">
        <v>1000</v>
      </c>
    </row>
    <row r="1003" spans="1:17" x14ac:dyDescent="0.2">
      <c r="A1003">
        <v>50000249</v>
      </c>
      <c r="B1003" s="33" t="s">
        <v>145</v>
      </c>
      <c r="C1003" t="s">
        <v>1054</v>
      </c>
      <c r="D1003">
        <v>51552093</v>
      </c>
      <c r="E1003" s="6">
        <v>20030814</v>
      </c>
      <c r="F1003" t="s">
        <v>592</v>
      </c>
      <c r="G1003">
        <v>0</v>
      </c>
      <c r="H1003" s="12">
        <v>0</v>
      </c>
      <c r="I1003" s="12">
        <v>0</v>
      </c>
      <c r="J1003" s="2">
        <v>1000</v>
      </c>
      <c r="K1003" s="2">
        <v>0</v>
      </c>
      <c r="L1003" s="2">
        <v>0</v>
      </c>
      <c r="M1003" s="2">
        <v>1000</v>
      </c>
      <c r="N1003" s="11">
        <f>VLOOKUP(P1003,'CODIGOS RENTISTICOS'!$A$2:E2043,2,FALSE)</f>
        <v>825000000</v>
      </c>
      <c r="O1003" s="11">
        <f>VLOOKUP(P1003,'CODIGOS RENTISTICOS'!$A$2:F4210,3,FALSE)</f>
        <v>150109</v>
      </c>
      <c r="P1003">
        <v>121245</v>
      </c>
      <c r="Q1003" s="2">
        <v>1000</v>
      </c>
    </row>
    <row r="1004" spans="1:17" x14ac:dyDescent="0.2">
      <c r="A1004">
        <v>50000249</v>
      </c>
      <c r="B1004" s="33" t="s">
        <v>146</v>
      </c>
      <c r="C1004" t="s">
        <v>824</v>
      </c>
      <c r="D1004">
        <v>17410782</v>
      </c>
      <c r="E1004" s="6">
        <v>20030814</v>
      </c>
      <c r="F1004" t="s">
        <v>592</v>
      </c>
      <c r="G1004">
        <v>4272464</v>
      </c>
      <c r="H1004" s="12">
        <v>0</v>
      </c>
      <c r="I1004" s="12">
        <v>0</v>
      </c>
      <c r="J1004" s="2">
        <v>22130</v>
      </c>
      <c r="K1004" s="2">
        <v>0</v>
      </c>
      <c r="L1004" s="2">
        <v>0</v>
      </c>
      <c r="M1004" s="2">
        <v>22130</v>
      </c>
      <c r="N1004" s="11">
        <f>VLOOKUP(P1004,'CODIGOS RENTISTICOS'!$A$2:E2044,2,FALSE)</f>
        <v>825000000</v>
      </c>
      <c r="O1004" s="11">
        <f>VLOOKUP(P1004,'CODIGOS RENTISTICOS'!$A$2:F4211,3,FALSE)</f>
        <v>150109</v>
      </c>
      <c r="P1004">
        <v>121245</v>
      </c>
      <c r="Q1004" s="2">
        <v>22130</v>
      </c>
    </row>
    <row r="1005" spans="1:17" x14ac:dyDescent="0.2">
      <c r="A1005">
        <v>50000249</v>
      </c>
      <c r="B1005" s="33" t="s">
        <v>147</v>
      </c>
      <c r="C1005" t="s">
        <v>1174</v>
      </c>
      <c r="D1005">
        <v>19244864</v>
      </c>
      <c r="E1005" s="6">
        <v>20030814</v>
      </c>
      <c r="F1005" t="s">
        <v>592</v>
      </c>
      <c r="G1005">
        <v>4813966</v>
      </c>
      <c r="H1005" s="12">
        <v>0</v>
      </c>
      <c r="I1005" s="12">
        <v>0</v>
      </c>
      <c r="J1005" s="2">
        <v>22150</v>
      </c>
      <c r="K1005" s="2">
        <v>0</v>
      </c>
      <c r="L1005" s="2">
        <v>0</v>
      </c>
      <c r="M1005" s="2">
        <v>22150</v>
      </c>
      <c r="N1005" s="11">
        <f>VLOOKUP(P1005,'CODIGOS RENTISTICOS'!$A$2:E2045,2,FALSE)</f>
        <v>825000000</v>
      </c>
      <c r="O1005" s="11">
        <f>VLOOKUP(P1005,'CODIGOS RENTISTICOS'!$A$2:F4212,3,FALSE)</f>
        <v>150109</v>
      </c>
      <c r="P1005">
        <v>121245</v>
      </c>
      <c r="Q1005" s="2">
        <v>22150</v>
      </c>
    </row>
    <row r="1006" spans="1:17" x14ac:dyDescent="0.2">
      <c r="A1006">
        <v>50000249</v>
      </c>
      <c r="B1006" s="33" t="s">
        <v>148</v>
      </c>
      <c r="C1006" t="s">
        <v>1053</v>
      </c>
      <c r="D1006">
        <v>16744648</v>
      </c>
      <c r="E1006" s="6">
        <v>20030814</v>
      </c>
      <c r="F1006" t="s">
        <v>592</v>
      </c>
      <c r="G1006">
        <v>7791896</v>
      </c>
      <c r="H1006" s="12">
        <v>0</v>
      </c>
      <c r="I1006" s="12">
        <v>0</v>
      </c>
      <c r="J1006" s="2">
        <v>664000</v>
      </c>
      <c r="K1006" s="2">
        <v>0</v>
      </c>
      <c r="L1006" s="2">
        <v>0</v>
      </c>
      <c r="M1006" s="2">
        <v>664000</v>
      </c>
      <c r="N1006" s="11">
        <f>VLOOKUP(P1006,'CODIGOS RENTISTICOS'!$A$2:E2046,2,FALSE)</f>
        <v>825000000</v>
      </c>
      <c r="O1006" s="11">
        <f>VLOOKUP(P1006,'CODIGOS RENTISTICOS'!$A$2:F4213,3,FALSE)</f>
        <v>150109</v>
      </c>
      <c r="P1006">
        <v>121245</v>
      </c>
      <c r="Q1006" s="2">
        <v>664000</v>
      </c>
    </row>
    <row r="1007" spans="1:17" x14ac:dyDescent="0.2">
      <c r="A1007">
        <v>50000249</v>
      </c>
      <c r="B1007" s="33" t="s">
        <v>149</v>
      </c>
      <c r="C1007" t="s">
        <v>1056</v>
      </c>
      <c r="D1007">
        <v>14318202</v>
      </c>
      <c r="E1007" s="6">
        <v>20030814</v>
      </c>
      <c r="F1007" t="s">
        <v>592</v>
      </c>
      <c r="G1007">
        <v>2323324</v>
      </c>
      <c r="H1007" s="12">
        <v>0</v>
      </c>
      <c r="I1007" s="12">
        <v>0</v>
      </c>
      <c r="J1007" s="2">
        <v>17130</v>
      </c>
      <c r="K1007" s="2">
        <v>0</v>
      </c>
      <c r="L1007" s="2">
        <v>0</v>
      </c>
      <c r="M1007" s="2">
        <v>17130</v>
      </c>
      <c r="N1007" s="11">
        <f>VLOOKUP(P1007,'CODIGOS RENTISTICOS'!$A$2:E2047,2,FALSE)</f>
        <v>825000000</v>
      </c>
      <c r="O1007" s="11">
        <f>VLOOKUP(P1007,'CODIGOS RENTISTICOS'!$A$2:F4214,3,FALSE)</f>
        <v>150109</v>
      </c>
      <c r="P1007">
        <v>121245</v>
      </c>
      <c r="Q1007" s="2">
        <v>17130</v>
      </c>
    </row>
    <row r="1008" spans="1:17" x14ac:dyDescent="0.2">
      <c r="A1008">
        <v>50000249</v>
      </c>
      <c r="B1008" s="33" t="s">
        <v>150</v>
      </c>
      <c r="C1008" t="s">
        <v>824</v>
      </c>
      <c r="D1008">
        <v>19291998</v>
      </c>
      <c r="E1008" s="6">
        <v>20030814</v>
      </c>
      <c r="F1008" t="s">
        <v>592</v>
      </c>
      <c r="G1008">
        <v>2323324</v>
      </c>
      <c r="H1008" s="12">
        <v>0</v>
      </c>
      <c r="I1008" s="12">
        <v>0</v>
      </c>
      <c r="J1008" s="2">
        <v>17130</v>
      </c>
      <c r="K1008" s="2">
        <v>0</v>
      </c>
      <c r="L1008" s="2">
        <v>0</v>
      </c>
      <c r="M1008" s="2">
        <v>17130</v>
      </c>
      <c r="N1008" s="11">
        <f>VLOOKUP(P1008,'CODIGOS RENTISTICOS'!$A$2:E2048,2,FALSE)</f>
        <v>825000000</v>
      </c>
      <c r="O1008" s="11">
        <f>VLOOKUP(P1008,'CODIGOS RENTISTICOS'!$A$2:F4215,3,FALSE)</f>
        <v>150109</v>
      </c>
      <c r="P1008">
        <v>121245</v>
      </c>
      <c r="Q1008" s="2">
        <v>17130</v>
      </c>
    </row>
    <row r="1009" spans="1:17" x14ac:dyDescent="0.2">
      <c r="A1009">
        <v>50000249</v>
      </c>
      <c r="B1009" s="33" t="s">
        <v>151</v>
      </c>
      <c r="C1009" t="s">
        <v>1160</v>
      </c>
      <c r="D1009">
        <v>8600760347</v>
      </c>
      <c r="E1009" s="6">
        <v>20030814</v>
      </c>
      <c r="F1009" t="s">
        <v>592</v>
      </c>
      <c r="G1009">
        <v>2187899</v>
      </c>
      <c r="H1009" s="12">
        <v>0</v>
      </c>
      <c r="I1009" s="12">
        <v>0</v>
      </c>
      <c r="J1009" s="2">
        <v>520</v>
      </c>
      <c r="K1009" s="2">
        <v>0</v>
      </c>
      <c r="L1009" s="2">
        <v>0</v>
      </c>
      <c r="M1009" s="2">
        <v>520</v>
      </c>
      <c r="N1009" s="11">
        <f>VLOOKUP(P1009,'CODIGOS RENTISTICOS'!$A$2:E2049,2,FALSE)</f>
        <v>825000000</v>
      </c>
      <c r="O1009" s="11">
        <f>VLOOKUP(P1009,'CODIGOS RENTISTICOS'!$A$2:F4216,3,FALSE)</f>
        <v>150109</v>
      </c>
      <c r="P1009">
        <v>121245</v>
      </c>
      <c r="Q1009" s="2">
        <v>520</v>
      </c>
    </row>
    <row r="1010" spans="1:17" x14ac:dyDescent="0.2">
      <c r="A1010">
        <v>50000249</v>
      </c>
      <c r="B1010" s="33" t="s">
        <v>152</v>
      </c>
      <c r="C1010" t="s">
        <v>1056</v>
      </c>
      <c r="D1010">
        <v>8600908301</v>
      </c>
      <c r="E1010" s="6">
        <v>20030814</v>
      </c>
      <c r="F1010" t="s">
        <v>592</v>
      </c>
      <c r="G1010">
        <v>6367030</v>
      </c>
      <c r="H1010" s="12">
        <v>0</v>
      </c>
      <c r="I1010" s="12">
        <v>0</v>
      </c>
      <c r="J1010" s="2">
        <v>664000</v>
      </c>
      <c r="K1010" s="2">
        <v>0</v>
      </c>
      <c r="L1010" s="2">
        <v>0</v>
      </c>
      <c r="M1010" s="2">
        <v>664000</v>
      </c>
      <c r="N1010" s="11">
        <f>VLOOKUP(P1010,'CODIGOS RENTISTICOS'!$A$2:E2050,2,FALSE)</f>
        <v>825000000</v>
      </c>
      <c r="O1010" s="11">
        <f>VLOOKUP(P1010,'CODIGOS RENTISTICOS'!$A$2:F4217,3,FALSE)</f>
        <v>150109</v>
      </c>
      <c r="P1010">
        <v>121245</v>
      </c>
      <c r="Q1010" s="2">
        <v>664000</v>
      </c>
    </row>
    <row r="1011" spans="1:17" x14ac:dyDescent="0.2">
      <c r="A1011">
        <v>50000249</v>
      </c>
      <c r="B1011" s="33" t="s">
        <v>153</v>
      </c>
      <c r="C1011" t="s">
        <v>1053</v>
      </c>
      <c r="D1011">
        <v>8605176063</v>
      </c>
      <c r="E1011" s="6">
        <v>20030814</v>
      </c>
      <c r="F1011" t="s">
        <v>592</v>
      </c>
      <c r="G1011">
        <v>2444878</v>
      </c>
      <c r="H1011" s="12">
        <v>0</v>
      </c>
      <c r="I1011" s="12">
        <v>0</v>
      </c>
      <c r="J1011" s="2">
        <v>44268</v>
      </c>
      <c r="K1011" s="2">
        <v>0</v>
      </c>
      <c r="L1011" s="2">
        <v>0</v>
      </c>
      <c r="M1011" s="2">
        <v>44268</v>
      </c>
      <c r="N1011" s="11">
        <f>VLOOKUP(P1011,'CODIGOS RENTISTICOS'!$A$2:E2051,2,FALSE)</f>
        <v>825000000</v>
      </c>
      <c r="O1011" s="11">
        <f>VLOOKUP(P1011,'CODIGOS RENTISTICOS'!$A$2:F4218,3,FALSE)</f>
        <v>150109</v>
      </c>
      <c r="P1011">
        <v>121245</v>
      </c>
      <c r="Q1011" s="2">
        <v>44268</v>
      </c>
    </row>
    <row r="1012" spans="1:17" x14ac:dyDescent="0.2">
      <c r="A1012">
        <v>50000249</v>
      </c>
      <c r="B1012" s="33" t="s">
        <v>154</v>
      </c>
      <c r="C1012" t="s">
        <v>1057</v>
      </c>
      <c r="D1012">
        <v>28736294</v>
      </c>
      <c r="E1012" s="6">
        <v>20030814</v>
      </c>
      <c r="F1012" t="s">
        <v>592</v>
      </c>
      <c r="G1012">
        <v>2219268</v>
      </c>
      <c r="H1012" s="12">
        <v>0</v>
      </c>
      <c r="I1012" s="12">
        <v>0</v>
      </c>
      <c r="J1012" s="2">
        <v>664000</v>
      </c>
      <c r="K1012" s="2">
        <v>0</v>
      </c>
      <c r="L1012" s="2">
        <v>0</v>
      </c>
      <c r="M1012" s="2">
        <v>664000</v>
      </c>
      <c r="N1012" s="11">
        <f>VLOOKUP(P1012,'CODIGOS RENTISTICOS'!$A$2:E2052,2,FALSE)</f>
        <v>825000000</v>
      </c>
      <c r="O1012" s="11">
        <f>VLOOKUP(P1012,'CODIGOS RENTISTICOS'!$A$2:F4219,3,FALSE)</f>
        <v>150109</v>
      </c>
      <c r="P1012">
        <v>121245</v>
      </c>
      <c r="Q1012" s="2">
        <v>664000</v>
      </c>
    </row>
    <row r="1013" spans="1:17" x14ac:dyDescent="0.2">
      <c r="A1013">
        <v>50000249</v>
      </c>
      <c r="B1013" s="33" t="s">
        <v>155</v>
      </c>
      <c r="C1013" t="s">
        <v>1056</v>
      </c>
      <c r="D1013">
        <v>8600462012</v>
      </c>
      <c r="E1013" s="6">
        <v>20030814</v>
      </c>
      <c r="F1013" t="s">
        <v>592</v>
      </c>
      <c r="G1013">
        <v>3200288</v>
      </c>
      <c r="H1013" s="12">
        <v>0</v>
      </c>
      <c r="I1013" s="12">
        <v>1</v>
      </c>
      <c r="J1013" s="2">
        <v>0</v>
      </c>
      <c r="K1013" s="2">
        <v>0</v>
      </c>
      <c r="L1013" s="2">
        <v>119523.6</v>
      </c>
      <c r="M1013" s="2">
        <v>1195236</v>
      </c>
      <c r="N1013" s="11">
        <f>VLOOKUP(P1013,'CODIGOS RENTISTICOS'!$A$2:E2053,2,FALSE)</f>
        <v>825000000</v>
      </c>
      <c r="O1013" s="11">
        <f>VLOOKUP(P1013,'CODIGOS RENTISTICOS'!$A$2:F4220,3,FALSE)</f>
        <v>150109</v>
      </c>
      <c r="P1013">
        <v>121245</v>
      </c>
      <c r="Q1013" s="2">
        <v>1195236</v>
      </c>
    </row>
    <row r="1014" spans="1:17" x14ac:dyDescent="0.2">
      <c r="A1014">
        <v>50000249</v>
      </c>
      <c r="B1014" s="33" t="s">
        <v>156</v>
      </c>
      <c r="C1014" t="s">
        <v>1063</v>
      </c>
      <c r="D1014">
        <v>8909016725</v>
      </c>
      <c r="E1014" s="6">
        <v>20030814</v>
      </c>
      <c r="F1014" t="s">
        <v>592</v>
      </c>
      <c r="G1014">
        <v>3788333</v>
      </c>
      <c r="H1014" s="12">
        <v>0</v>
      </c>
      <c r="I1014" s="12">
        <v>0</v>
      </c>
      <c r="J1014" s="2">
        <v>44260</v>
      </c>
      <c r="K1014" s="2">
        <v>0</v>
      </c>
      <c r="L1014" s="2">
        <v>0</v>
      </c>
      <c r="M1014" s="2">
        <v>44260</v>
      </c>
      <c r="N1014" s="11">
        <f>VLOOKUP(P1014,'CODIGOS RENTISTICOS'!$A$2:E2054,2,FALSE)</f>
        <v>825000000</v>
      </c>
      <c r="O1014" s="11">
        <f>VLOOKUP(P1014,'CODIGOS RENTISTICOS'!$A$2:F4221,3,FALSE)</f>
        <v>150109</v>
      </c>
      <c r="P1014">
        <v>121245</v>
      </c>
      <c r="Q1014" s="2">
        <v>44260</v>
      </c>
    </row>
    <row r="1015" spans="1:17" x14ac:dyDescent="0.2">
      <c r="A1015">
        <v>50000249</v>
      </c>
      <c r="B1015" s="33" t="s">
        <v>157</v>
      </c>
      <c r="C1015" t="s">
        <v>1052</v>
      </c>
      <c r="D1015">
        <v>8909016725</v>
      </c>
      <c r="E1015" s="6">
        <v>20030814</v>
      </c>
      <c r="F1015" t="s">
        <v>592</v>
      </c>
      <c r="G1015">
        <v>3788333</v>
      </c>
      <c r="H1015" s="12">
        <v>0</v>
      </c>
      <c r="I1015" s="12">
        <v>0</v>
      </c>
      <c r="J1015" s="2">
        <v>15130</v>
      </c>
      <c r="K1015" s="2">
        <v>0</v>
      </c>
      <c r="L1015" s="2">
        <v>0</v>
      </c>
      <c r="M1015" s="2">
        <v>15130</v>
      </c>
      <c r="N1015" s="11">
        <f>VLOOKUP(P1015,'CODIGOS RENTISTICOS'!$A$2:E2055,2,FALSE)</f>
        <v>825000000</v>
      </c>
      <c r="O1015" s="11">
        <f>VLOOKUP(P1015,'CODIGOS RENTISTICOS'!$A$2:F4222,3,FALSE)</f>
        <v>150109</v>
      </c>
      <c r="P1015">
        <v>121245</v>
      </c>
      <c r="Q1015" s="2">
        <v>15130</v>
      </c>
    </row>
    <row r="1016" spans="1:17" x14ac:dyDescent="0.2">
      <c r="A1016">
        <v>50000249</v>
      </c>
      <c r="B1016" s="33" t="s">
        <v>158</v>
      </c>
      <c r="C1016" t="s">
        <v>1052</v>
      </c>
      <c r="D1016">
        <v>8002104948</v>
      </c>
      <c r="E1016" s="6">
        <v>20030814</v>
      </c>
      <c r="F1016" t="s">
        <v>592</v>
      </c>
      <c r="G1016">
        <v>4123033</v>
      </c>
      <c r="H1016" s="12">
        <v>0</v>
      </c>
      <c r="I1016" s="12">
        <v>0</v>
      </c>
      <c r="J1016" s="2">
        <v>221333</v>
      </c>
      <c r="K1016" s="2">
        <v>0</v>
      </c>
      <c r="L1016" s="2">
        <v>0</v>
      </c>
      <c r="M1016" s="2">
        <v>221333</v>
      </c>
      <c r="N1016" s="11">
        <f>VLOOKUP(P1016,'CODIGOS RENTISTICOS'!$A$2:E2056,2,FALSE)</f>
        <v>825000000</v>
      </c>
      <c r="O1016" s="11">
        <f>VLOOKUP(P1016,'CODIGOS RENTISTICOS'!$A$2:F4223,3,FALSE)</f>
        <v>150109</v>
      </c>
      <c r="P1016">
        <v>121245</v>
      </c>
      <c r="Q1016" s="2">
        <v>221333</v>
      </c>
    </row>
    <row r="1017" spans="1:17" x14ac:dyDescent="0.2">
      <c r="A1017">
        <v>50000249</v>
      </c>
      <c r="B1017" s="33" t="s">
        <v>159</v>
      </c>
      <c r="C1017" t="s">
        <v>1061</v>
      </c>
      <c r="D1017">
        <v>72220520</v>
      </c>
      <c r="E1017" s="6">
        <v>20030814</v>
      </c>
      <c r="F1017" t="s">
        <v>592</v>
      </c>
      <c r="G1017">
        <v>3562542</v>
      </c>
      <c r="H1017" s="12">
        <v>0</v>
      </c>
      <c r="I1017" s="12">
        <v>0</v>
      </c>
      <c r="J1017" s="2">
        <v>22133</v>
      </c>
      <c r="K1017" s="2">
        <v>0</v>
      </c>
      <c r="L1017" s="2">
        <v>0</v>
      </c>
      <c r="M1017" s="2">
        <v>22133</v>
      </c>
      <c r="N1017" s="11">
        <f>VLOOKUP(P1017,'CODIGOS RENTISTICOS'!$A$2:E2057,2,FALSE)</f>
        <v>825000000</v>
      </c>
      <c r="O1017" s="11">
        <f>VLOOKUP(P1017,'CODIGOS RENTISTICOS'!$A$2:F4224,3,FALSE)</f>
        <v>150109</v>
      </c>
      <c r="P1017">
        <v>121245</v>
      </c>
      <c r="Q1017" s="2">
        <v>22133</v>
      </c>
    </row>
    <row r="1018" spans="1:17" x14ac:dyDescent="0.2">
      <c r="A1018">
        <v>50000249</v>
      </c>
      <c r="B1018" s="33" t="s">
        <v>160</v>
      </c>
      <c r="C1018" t="s">
        <v>1165</v>
      </c>
      <c r="D1018">
        <v>3779276</v>
      </c>
      <c r="E1018" s="6">
        <v>20030814</v>
      </c>
      <c r="F1018" t="s">
        <v>592</v>
      </c>
      <c r="G1018">
        <v>3683636</v>
      </c>
      <c r="H1018" s="12">
        <v>0</v>
      </c>
      <c r="I1018" s="12">
        <v>0</v>
      </c>
      <c r="J1018" s="2">
        <v>22133</v>
      </c>
      <c r="K1018" s="2">
        <v>0</v>
      </c>
      <c r="L1018" s="2">
        <v>0</v>
      </c>
      <c r="M1018" s="2">
        <v>22133</v>
      </c>
      <c r="N1018" s="11">
        <f>VLOOKUP(P1018,'CODIGOS RENTISTICOS'!$A$2:E2058,2,FALSE)</f>
        <v>825000000</v>
      </c>
      <c r="O1018" s="11">
        <f>VLOOKUP(P1018,'CODIGOS RENTISTICOS'!$A$2:F4225,3,FALSE)</f>
        <v>150109</v>
      </c>
      <c r="P1018">
        <v>121245</v>
      </c>
      <c r="Q1018" s="2">
        <v>22133</v>
      </c>
    </row>
    <row r="1019" spans="1:17" x14ac:dyDescent="0.2">
      <c r="A1019">
        <v>50000249</v>
      </c>
      <c r="B1019" s="33" t="s">
        <v>161</v>
      </c>
      <c r="C1019" t="s">
        <v>1062</v>
      </c>
      <c r="D1019">
        <v>73130814</v>
      </c>
      <c r="E1019" s="6">
        <v>20030814</v>
      </c>
      <c r="F1019" t="s">
        <v>592</v>
      </c>
      <c r="G1019">
        <v>3683636</v>
      </c>
      <c r="H1019" s="12">
        <v>0</v>
      </c>
      <c r="I1019" s="12">
        <v>0</v>
      </c>
      <c r="J1019" s="2">
        <v>22133</v>
      </c>
      <c r="K1019" s="2">
        <v>0</v>
      </c>
      <c r="L1019" s="2">
        <v>0</v>
      </c>
      <c r="M1019" s="2">
        <v>22133</v>
      </c>
      <c r="N1019" s="11">
        <f>VLOOKUP(P1019,'CODIGOS RENTISTICOS'!$A$2:E2059,2,FALSE)</f>
        <v>825000000</v>
      </c>
      <c r="O1019" s="11">
        <f>VLOOKUP(P1019,'CODIGOS RENTISTICOS'!$A$2:F4226,3,FALSE)</f>
        <v>150109</v>
      </c>
      <c r="P1019">
        <v>121245</v>
      </c>
      <c r="Q1019" s="2">
        <v>22133</v>
      </c>
    </row>
    <row r="1020" spans="1:17" x14ac:dyDescent="0.2">
      <c r="A1020">
        <v>50000249</v>
      </c>
      <c r="B1020" s="33" t="s">
        <v>162</v>
      </c>
      <c r="C1020" t="s">
        <v>1062</v>
      </c>
      <c r="D1020">
        <v>72045374</v>
      </c>
      <c r="E1020" s="6">
        <v>20030814</v>
      </c>
      <c r="F1020" t="s">
        <v>592</v>
      </c>
      <c r="G1020">
        <v>3760502</v>
      </c>
      <c r="H1020" s="12">
        <v>0</v>
      </c>
      <c r="I1020" s="12">
        <v>0</v>
      </c>
      <c r="J1020" s="2">
        <v>22133</v>
      </c>
      <c r="K1020" s="2">
        <v>0</v>
      </c>
      <c r="L1020" s="2">
        <v>0</v>
      </c>
      <c r="M1020" s="2">
        <v>22133</v>
      </c>
      <c r="N1020" s="11">
        <f>VLOOKUP(P1020,'CODIGOS RENTISTICOS'!$A$2:E2060,2,FALSE)</f>
        <v>825000000</v>
      </c>
      <c r="O1020" s="11">
        <f>VLOOKUP(P1020,'CODIGOS RENTISTICOS'!$A$2:F4227,3,FALSE)</f>
        <v>150109</v>
      </c>
      <c r="P1020">
        <v>121245</v>
      </c>
      <c r="Q1020" s="2">
        <v>22133</v>
      </c>
    </row>
    <row r="1021" spans="1:17" x14ac:dyDescent="0.2">
      <c r="A1021">
        <v>50000249</v>
      </c>
      <c r="B1021" s="33" t="s">
        <v>163</v>
      </c>
      <c r="C1021" t="s">
        <v>1164</v>
      </c>
      <c r="D1021">
        <v>8779398</v>
      </c>
      <c r="E1021" s="6">
        <v>20030814</v>
      </c>
      <c r="F1021" t="s">
        <v>592</v>
      </c>
      <c r="G1021">
        <v>3753982</v>
      </c>
      <c r="H1021" s="12">
        <v>0</v>
      </c>
      <c r="I1021" s="12">
        <v>0</v>
      </c>
      <c r="J1021" s="2">
        <v>22135</v>
      </c>
      <c r="K1021" s="2">
        <v>0</v>
      </c>
      <c r="L1021" s="2">
        <v>0</v>
      </c>
      <c r="M1021" s="2">
        <v>22135</v>
      </c>
      <c r="N1021" s="11">
        <f>VLOOKUP(P1021,'CODIGOS RENTISTICOS'!$A$2:E2061,2,FALSE)</f>
        <v>825000000</v>
      </c>
      <c r="O1021" s="11">
        <f>VLOOKUP(P1021,'CODIGOS RENTISTICOS'!$A$2:F4228,3,FALSE)</f>
        <v>150109</v>
      </c>
      <c r="P1021">
        <v>121245</v>
      </c>
      <c r="Q1021" s="2">
        <v>22135</v>
      </c>
    </row>
    <row r="1022" spans="1:17" x14ac:dyDescent="0.2">
      <c r="A1022">
        <v>50000249</v>
      </c>
      <c r="B1022" s="33" t="s">
        <v>164</v>
      </c>
      <c r="C1022" t="s">
        <v>1061</v>
      </c>
      <c r="D1022">
        <v>8666815</v>
      </c>
      <c r="E1022" s="6">
        <v>20030814</v>
      </c>
      <c r="F1022" t="s">
        <v>592</v>
      </c>
      <c r="G1022">
        <v>3655057</v>
      </c>
      <c r="H1022" s="12">
        <v>0</v>
      </c>
      <c r="I1022" s="12">
        <v>0</v>
      </c>
      <c r="J1022" s="2">
        <v>22133</v>
      </c>
      <c r="K1022" s="2">
        <v>0</v>
      </c>
      <c r="L1022" s="2">
        <v>0</v>
      </c>
      <c r="M1022" s="2">
        <v>22133</v>
      </c>
      <c r="N1022" s="11">
        <f>VLOOKUP(P1022,'CODIGOS RENTISTICOS'!$A$2:E2062,2,FALSE)</f>
        <v>825000000</v>
      </c>
      <c r="O1022" s="11">
        <f>VLOOKUP(P1022,'CODIGOS RENTISTICOS'!$A$2:F4229,3,FALSE)</f>
        <v>150109</v>
      </c>
      <c r="P1022">
        <v>121245</v>
      </c>
      <c r="Q1022" s="2">
        <v>22133</v>
      </c>
    </row>
    <row r="1023" spans="1:17" x14ac:dyDescent="0.2">
      <c r="A1023">
        <v>50000249</v>
      </c>
      <c r="B1023" s="33" t="s">
        <v>165</v>
      </c>
      <c r="C1023" t="s">
        <v>1060</v>
      </c>
      <c r="D1023">
        <v>7959989</v>
      </c>
      <c r="E1023" s="6">
        <v>20030814</v>
      </c>
      <c r="F1023" t="s">
        <v>592</v>
      </c>
      <c r="G1023">
        <v>6521836</v>
      </c>
      <c r="H1023" s="12">
        <v>0</v>
      </c>
      <c r="I1023" s="12">
        <v>0</v>
      </c>
      <c r="J1023" s="2">
        <v>22133</v>
      </c>
      <c r="K1023" s="2">
        <v>0</v>
      </c>
      <c r="L1023" s="2">
        <v>0</v>
      </c>
      <c r="M1023" s="2">
        <v>22133</v>
      </c>
      <c r="N1023" s="11">
        <f>VLOOKUP(P1023,'CODIGOS RENTISTICOS'!$A$2:E2063,2,FALSE)</f>
        <v>825000000</v>
      </c>
      <c r="O1023" s="11">
        <f>VLOOKUP(P1023,'CODIGOS RENTISTICOS'!$A$2:F4230,3,FALSE)</f>
        <v>150109</v>
      </c>
      <c r="P1023">
        <v>121245</v>
      </c>
      <c r="Q1023" s="2">
        <v>22133</v>
      </c>
    </row>
    <row r="1024" spans="1:17" x14ac:dyDescent="0.2">
      <c r="A1024">
        <v>50000249</v>
      </c>
      <c r="B1024" s="33" t="s">
        <v>166</v>
      </c>
      <c r="C1024" t="s">
        <v>841</v>
      </c>
      <c r="D1024">
        <v>73143160</v>
      </c>
      <c r="E1024" s="6">
        <v>20030814</v>
      </c>
      <c r="F1024" t="s">
        <v>592</v>
      </c>
      <c r="G1024">
        <v>6646525</v>
      </c>
      <c r="H1024" s="12">
        <v>0</v>
      </c>
      <c r="I1024" s="12">
        <v>0</v>
      </c>
      <c r="J1024" s="2">
        <v>332000</v>
      </c>
      <c r="K1024" s="2">
        <v>0</v>
      </c>
      <c r="L1024" s="2">
        <v>0</v>
      </c>
      <c r="M1024" s="2">
        <v>332000</v>
      </c>
      <c r="N1024" s="11">
        <f>VLOOKUP(P1024,'CODIGOS RENTISTICOS'!$A$2:E2064,2,FALSE)</f>
        <v>11100000</v>
      </c>
      <c r="O1024" s="11">
        <f>VLOOKUP(P1024,'CODIGOS RENTISTICOS'!$A$2:F4231,3,FALSE)</f>
        <v>150101</v>
      </c>
      <c r="P1024">
        <v>121275</v>
      </c>
      <c r="Q1024" s="2">
        <v>332000</v>
      </c>
    </row>
    <row r="1025" spans="1:17" x14ac:dyDescent="0.2">
      <c r="A1025">
        <v>50000249</v>
      </c>
      <c r="B1025" s="33" t="s">
        <v>167</v>
      </c>
      <c r="C1025" t="s">
        <v>840</v>
      </c>
      <c r="D1025">
        <v>8100030858</v>
      </c>
      <c r="E1025" s="6">
        <v>20030814</v>
      </c>
      <c r="F1025" t="s">
        <v>592</v>
      </c>
      <c r="G1025">
        <v>8813121</v>
      </c>
      <c r="H1025" s="12">
        <v>0</v>
      </c>
      <c r="I1025" s="12">
        <v>0</v>
      </c>
      <c r="J1025" s="2">
        <v>22134</v>
      </c>
      <c r="K1025" s="2">
        <v>0</v>
      </c>
      <c r="L1025" s="2">
        <v>0</v>
      </c>
      <c r="M1025" s="2">
        <v>22134</v>
      </c>
      <c r="N1025" s="11">
        <f>VLOOKUP(P1025,'CODIGOS RENTISTICOS'!$A$2:E2065,2,FALSE)</f>
        <v>825000000</v>
      </c>
      <c r="O1025" s="11">
        <f>VLOOKUP(P1025,'CODIGOS RENTISTICOS'!$A$2:F4232,3,FALSE)</f>
        <v>150109</v>
      </c>
      <c r="P1025">
        <v>121245</v>
      </c>
      <c r="Q1025" s="2">
        <v>22134</v>
      </c>
    </row>
    <row r="1026" spans="1:17" x14ac:dyDescent="0.2">
      <c r="A1026">
        <v>50000249</v>
      </c>
      <c r="B1026" s="33" t="s">
        <v>168</v>
      </c>
      <c r="C1026" t="s">
        <v>839</v>
      </c>
      <c r="D1026">
        <v>8100030858</v>
      </c>
      <c r="E1026" s="6">
        <v>20030814</v>
      </c>
      <c r="F1026" t="s">
        <v>592</v>
      </c>
      <c r="G1026">
        <v>8813121</v>
      </c>
      <c r="H1026" s="12">
        <v>0</v>
      </c>
      <c r="I1026" s="12">
        <v>0</v>
      </c>
      <c r="J1026" s="2">
        <v>22134</v>
      </c>
      <c r="K1026" s="2">
        <v>0</v>
      </c>
      <c r="L1026" s="2">
        <v>0</v>
      </c>
      <c r="M1026" s="2">
        <v>22134</v>
      </c>
      <c r="N1026" s="11">
        <f>VLOOKUP(P1026,'CODIGOS RENTISTICOS'!$A$2:E2066,2,FALSE)</f>
        <v>825000000</v>
      </c>
      <c r="O1026" s="11">
        <f>VLOOKUP(P1026,'CODIGOS RENTISTICOS'!$A$2:F4233,3,FALSE)</f>
        <v>150109</v>
      </c>
      <c r="P1026">
        <v>121245</v>
      </c>
      <c r="Q1026" s="2">
        <v>22134</v>
      </c>
    </row>
    <row r="1027" spans="1:17" x14ac:dyDescent="0.2">
      <c r="A1027">
        <v>50000249</v>
      </c>
      <c r="B1027" s="33" t="s">
        <v>169</v>
      </c>
      <c r="C1027" t="s">
        <v>838</v>
      </c>
      <c r="D1027">
        <v>8170002594</v>
      </c>
      <c r="E1027" s="6">
        <v>20030814</v>
      </c>
      <c r="F1027" t="s">
        <v>592</v>
      </c>
      <c r="G1027">
        <v>8232198</v>
      </c>
      <c r="H1027" s="12">
        <v>0</v>
      </c>
      <c r="I1027" s="12">
        <v>1</v>
      </c>
      <c r="J1027" s="2">
        <v>0</v>
      </c>
      <c r="K1027" s="2">
        <v>2092072.95</v>
      </c>
      <c r="L1027" s="2">
        <v>0</v>
      </c>
      <c r="M1027" s="2">
        <v>2092072.95</v>
      </c>
      <c r="N1027" s="11">
        <f>VLOOKUP(P1027,'CODIGOS RENTISTICOS'!$A$2:E2067,2,FALSE)</f>
        <v>96400000</v>
      </c>
      <c r="O1027" s="11">
        <f>VLOOKUP(P1027,'CODIGOS RENTISTICOS'!$A$2:F4234,3,FALSE)</f>
        <v>370101</v>
      </c>
      <c r="P1027">
        <v>6040</v>
      </c>
      <c r="Q1027" s="2">
        <v>2092072.95</v>
      </c>
    </row>
    <row r="1028" spans="1:17" x14ac:dyDescent="0.2">
      <c r="A1028">
        <v>50000249</v>
      </c>
      <c r="B1028" s="33" t="s">
        <v>170</v>
      </c>
      <c r="C1028" t="s">
        <v>837</v>
      </c>
      <c r="D1028">
        <v>8170002594</v>
      </c>
      <c r="E1028" s="6">
        <v>20030814</v>
      </c>
      <c r="F1028" t="s">
        <v>592</v>
      </c>
      <c r="G1028">
        <v>8232198</v>
      </c>
      <c r="H1028" s="12">
        <v>0</v>
      </c>
      <c r="I1028" s="12">
        <v>1</v>
      </c>
      <c r="J1028" s="2">
        <v>0</v>
      </c>
      <c r="K1028" s="2">
        <v>535505.38</v>
      </c>
      <c r="L1028" s="2">
        <v>0</v>
      </c>
      <c r="M1028" s="2">
        <v>535505.38</v>
      </c>
      <c r="N1028" s="11">
        <f>VLOOKUP(P1028,'CODIGOS RENTISTICOS'!$A$2:E2068,2,FALSE)</f>
        <v>96400000</v>
      </c>
      <c r="O1028" s="11">
        <f>VLOOKUP(P1028,'CODIGOS RENTISTICOS'!$A$2:F4235,3,FALSE)</f>
        <v>370101</v>
      </c>
      <c r="P1028">
        <v>6040</v>
      </c>
      <c r="Q1028" s="2">
        <v>535505.38</v>
      </c>
    </row>
    <row r="1029" spans="1:17" x14ac:dyDescent="0.2">
      <c r="A1029">
        <v>50000249</v>
      </c>
      <c r="B1029" s="33" t="s">
        <v>419</v>
      </c>
      <c r="C1029" t="s">
        <v>836</v>
      </c>
      <c r="D1029">
        <v>77032123</v>
      </c>
      <c r="E1029" s="6">
        <v>20030814</v>
      </c>
      <c r="F1029" t="s">
        <v>592</v>
      </c>
      <c r="G1029">
        <v>5711650</v>
      </c>
      <c r="H1029" s="12">
        <v>0</v>
      </c>
      <c r="I1029" s="12">
        <v>0</v>
      </c>
      <c r="J1029" s="2">
        <v>7000</v>
      </c>
      <c r="K1029" s="2">
        <v>0</v>
      </c>
      <c r="L1029" s="2">
        <v>0</v>
      </c>
      <c r="M1029" s="2">
        <v>7000</v>
      </c>
      <c r="N1029" s="11">
        <f>VLOOKUP(P1029,'CODIGOS RENTISTICOS'!$A$2:E2069,2,FALSE)</f>
        <v>825000000</v>
      </c>
      <c r="O1029" s="11">
        <f>VLOOKUP(P1029,'CODIGOS RENTISTICOS'!$A$2:F4236,3,FALSE)</f>
        <v>150109</v>
      </c>
      <c r="P1029">
        <v>121245</v>
      </c>
      <c r="Q1029" s="2">
        <v>7000</v>
      </c>
    </row>
    <row r="1030" spans="1:17" x14ac:dyDescent="0.2">
      <c r="A1030">
        <v>50000249</v>
      </c>
      <c r="B1030" s="33" t="s">
        <v>420</v>
      </c>
      <c r="C1030" t="s">
        <v>835</v>
      </c>
      <c r="D1030">
        <v>8001416321</v>
      </c>
      <c r="E1030" s="6">
        <v>20030814</v>
      </c>
      <c r="F1030" t="s">
        <v>592</v>
      </c>
      <c r="G1030">
        <v>2450477</v>
      </c>
      <c r="H1030" s="12">
        <v>0</v>
      </c>
      <c r="I1030" s="12">
        <v>1</v>
      </c>
      <c r="J1030" s="2">
        <v>0</v>
      </c>
      <c r="K1030" s="2">
        <v>0</v>
      </c>
      <c r="L1030" s="2">
        <v>21515.5</v>
      </c>
      <c r="M1030" s="2">
        <v>215155</v>
      </c>
      <c r="N1030" s="11">
        <f>VLOOKUP(P1030,'CODIGOS RENTISTICOS'!$A$2:E2070,2,FALSE)</f>
        <v>11100000</v>
      </c>
      <c r="O1030" s="11">
        <f>VLOOKUP(P1030,'CODIGOS RENTISTICOS'!$A$2:F4237,3,FALSE)</f>
        <v>150105</v>
      </c>
      <c r="P1030">
        <v>27090505</v>
      </c>
      <c r="Q1030" s="2">
        <v>215155</v>
      </c>
    </row>
    <row r="1031" spans="1:17" x14ac:dyDescent="0.2">
      <c r="A1031">
        <v>50000249</v>
      </c>
      <c r="B1031" s="33" t="s">
        <v>421</v>
      </c>
      <c r="C1031" t="s">
        <v>834</v>
      </c>
      <c r="D1031">
        <v>8001416321</v>
      </c>
      <c r="E1031" s="6">
        <v>20030814</v>
      </c>
      <c r="F1031" t="s">
        <v>592</v>
      </c>
      <c r="G1031">
        <v>2450477</v>
      </c>
      <c r="H1031" s="12">
        <v>0</v>
      </c>
      <c r="I1031" s="12">
        <v>1</v>
      </c>
      <c r="J1031" s="2">
        <v>0</v>
      </c>
      <c r="K1031" s="2">
        <v>0</v>
      </c>
      <c r="L1031" s="2">
        <v>181895.6</v>
      </c>
      <c r="M1031" s="2">
        <v>1818956</v>
      </c>
      <c r="N1031" s="11">
        <f>VLOOKUP(P1031,'CODIGOS RENTISTICOS'!$A$2:E2071,2,FALSE)</f>
        <v>11100000</v>
      </c>
      <c r="O1031" s="11">
        <f>VLOOKUP(P1031,'CODIGOS RENTISTICOS'!$A$2:F4238,3,FALSE)</f>
        <v>150105</v>
      </c>
      <c r="P1031">
        <v>27090505</v>
      </c>
      <c r="Q1031" s="2">
        <v>1818956</v>
      </c>
    </row>
    <row r="1032" spans="1:17" x14ac:dyDescent="0.2">
      <c r="A1032">
        <v>50000249</v>
      </c>
      <c r="B1032" s="33" t="s">
        <v>422</v>
      </c>
      <c r="C1032" t="s">
        <v>833</v>
      </c>
      <c r="D1032">
        <v>12180490</v>
      </c>
      <c r="E1032" s="6">
        <v>20030814</v>
      </c>
      <c r="F1032" t="s">
        <v>592</v>
      </c>
      <c r="G1032">
        <v>8721123</v>
      </c>
      <c r="H1032" s="12">
        <v>0</v>
      </c>
      <c r="I1032" s="12">
        <v>0</v>
      </c>
      <c r="J1032" s="2">
        <v>22150</v>
      </c>
      <c r="K1032" s="2">
        <v>0</v>
      </c>
      <c r="L1032" s="2">
        <v>0</v>
      </c>
      <c r="M1032" s="2">
        <v>22150</v>
      </c>
      <c r="N1032" s="11">
        <f>VLOOKUP(P1032,'CODIGOS RENTISTICOS'!$A$2:E2072,2,FALSE)</f>
        <v>825000000</v>
      </c>
      <c r="O1032" s="11">
        <f>VLOOKUP(P1032,'CODIGOS RENTISTICOS'!$A$2:F4239,3,FALSE)</f>
        <v>150109</v>
      </c>
      <c r="P1032">
        <v>121245</v>
      </c>
      <c r="Q1032" s="2">
        <v>22150</v>
      </c>
    </row>
    <row r="1033" spans="1:17" x14ac:dyDescent="0.2">
      <c r="A1033">
        <v>50000249</v>
      </c>
      <c r="B1033" s="33" t="s">
        <v>423</v>
      </c>
      <c r="C1033" t="s">
        <v>832</v>
      </c>
      <c r="D1033">
        <v>83254980</v>
      </c>
      <c r="E1033" s="6">
        <v>20030814</v>
      </c>
      <c r="F1033" t="s">
        <v>592</v>
      </c>
      <c r="G1033">
        <v>8721123</v>
      </c>
      <c r="H1033" s="12">
        <v>0</v>
      </c>
      <c r="I1033" s="12">
        <v>0</v>
      </c>
      <c r="J1033" s="2">
        <v>22150</v>
      </c>
      <c r="K1033" s="2">
        <v>0</v>
      </c>
      <c r="L1033" s="2">
        <v>0</v>
      </c>
      <c r="M1033" s="2">
        <v>22150</v>
      </c>
      <c r="N1033" s="11">
        <f>VLOOKUP(P1033,'CODIGOS RENTISTICOS'!$A$2:E2073,2,FALSE)</f>
        <v>825000000</v>
      </c>
      <c r="O1033" s="11">
        <f>VLOOKUP(P1033,'CODIGOS RENTISTICOS'!$A$2:F4240,3,FALSE)</f>
        <v>150109</v>
      </c>
      <c r="P1033">
        <v>121245</v>
      </c>
      <c r="Q1033" s="2">
        <v>22150</v>
      </c>
    </row>
    <row r="1034" spans="1:17" x14ac:dyDescent="0.2">
      <c r="A1034">
        <v>50000249</v>
      </c>
      <c r="B1034" s="33" t="s">
        <v>424</v>
      </c>
      <c r="C1034" t="s">
        <v>831</v>
      </c>
      <c r="D1034">
        <v>7144116</v>
      </c>
      <c r="E1034" s="6">
        <v>20030814</v>
      </c>
      <c r="F1034" t="s">
        <v>592</v>
      </c>
      <c r="G1034">
        <v>4230729</v>
      </c>
      <c r="H1034" s="12">
        <v>0</v>
      </c>
      <c r="I1034" s="12">
        <v>0</v>
      </c>
      <c r="J1034" s="2">
        <v>55333</v>
      </c>
      <c r="K1034" s="2">
        <v>0</v>
      </c>
      <c r="L1034" s="2">
        <v>0</v>
      </c>
      <c r="M1034" s="2">
        <v>55333</v>
      </c>
      <c r="N1034" s="11">
        <f>VLOOKUP(P1034,'CODIGOS RENTISTICOS'!$A$2:E2074,2,FALSE)</f>
        <v>96300000</v>
      </c>
      <c r="O1034" s="11">
        <f>VLOOKUP(P1034,'CODIGOS RENTISTICOS'!$A$2:F4241,3,FALSE)</f>
        <v>360101</v>
      </c>
      <c r="P1034">
        <v>121270</v>
      </c>
      <c r="Q1034" s="2">
        <v>55333</v>
      </c>
    </row>
    <row r="1035" spans="1:17" x14ac:dyDescent="0.2">
      <c r="A1035">
        <v>50000249</v>
      </c>
      <c r="B1035" s="33" t="s">
        <v>425</v>
      </c>
      <c r="C1035" t="s">
        <v>830</v>
      </c>
      <c r="D1035">
        <v>84035501</v>
      </c>
      <c r="E1035" s="6">
        <v>20030814</v>
      </c>
      <c r="F1035" t="s">
        <v>592</v>
      </c>
      <c r="G1035">
        <v>7282313</v>
      </c>
      <c r="H1035" s="12">
        <v>0</v>
      </c>
      <c r="I1035" s="12">
        <v>0</v>
      </c>
      <c r="J1035" s="2">
        <v>7000</v>
      </c>
      <c r="K1035" s="2">
        <v>0</v>
      </c>
      <c r="L1035" s="2">
        <v>0</v>
      </c>
      <c r="M1035" s="2">
        <v>7000</v>
      </c>
      <c r="N1035" s="11">
        <f>VLOOKUP(P1035,'CODIGOS RENTISTICOS'!$A$2:E2075,2,FALSE)</f>
        <v>825000000</v>
      </c>
      <c r="O1035" s="11">
        <f>VLOOKUP(P1035,'CODIGOS RENTISTICOS'!$A$2:F4242,3,FALSE)</f>
        <v>150109</v>
      </c>
      <c r="P1035">
        <v>121245</v>
      </c>
      <c r="Q1035" s="2">
        <v>7000</v>
      </c>
    </row>
    <row r="1036" spans="1:17" x14ac:dyDescent="0.2">
      <c r="A1036">
        <v>50000249</v>
      </c>
      <c r="B1036" s="33" t="s">
        <v>426</v>
      </c>
      <c r="C1036" t="s">
        <v>829</v>
      </c>
      <c r="D1036">
        <v>79420386</v>
      </c>
      <c r="E1036" s="6">
        <v>20030814</v>
      </c>
      <c r="F1036" t="s">
        <v>592</v>
      </c>
      <c r="G1036">
        <v>6334138</v>
      </c>
      <c r="H1036" s="12">
        <v>0</v>
      </c>
      <c r="I1036" s="12">
        <v>0</v>
      </c>
      <c r="J1036" s="2">
        <v>5000</v>
      </c>
      <c r="K1036" s="2">
        <v>0</v>
      </c>
      <c r="L1036" s="2">
        <v>0</v>
      </c>
      <c r="M1036" s="2">
        <v>5000</v>
      </c>
      <c r="N1036" s="11">
        <f>VLOOKUP(P1036,'CODIGOS RENTISTICOS'!$A$2:E2076,2,FALSE)</f>
        <v>825000000</v>
      </c>
      <c r="O1036" s="11">
        <f>VLOOKUP(P1036,'CODIGOS RENTISTICOS'!$A$2:F4243,3,FALSE)</f>
        <v>150109</v>
      </c>
      <c r="P1036">
        <v>121245</v>
      </c>
      <c r="Q1036" s="2">
        <v>5000</v>
      </c>
    </row>
    <row r="1037" spans="1:17" x14ac:dyDescent="0.2">
      <c r="A1037">
        <v>50000249</v>
      </c>
      <c r="B1037" s="33" t="s">
        <v>427</v>
      </c>
      <c r="C1037" t="s">
        <v>828</v>
      </c>
      <c r="D1037">
        <v>8000354693</v>
      </c>
      <c r="E1037" s="6">
        <v>20030814</v>
      </c>
      <c r="F1037" t="s">
        <v>592</v>
      </c>
      <c r="G1037">
        <v>2614302</v>
      </c>
      <c r="H1037" s="12">
        <v>0</v>
      </c>
      <c r="I1037" s="12">
        <v>0</v>
      </c>
      <c r="J1037" s="2">
        <v>309722</v>
      </c>
      <c r="K1037" s="2">
        <v>0</v>
      </c>
      <c r="L1037" s="2">
        <v>0</v>
      </c>
      <c r="M1037" s="2">
        <v>309722</v>
      </c>
      <c r="N1037" s="11">
        <f>VLOOKUP(P1037,'CODIGOS RENTISTICOS'!$A$2:E2077,2,FALSE)</f>
        <v>825000000</v>
      </c>
      <c r="O1037" s="11">
        <f>VLOOKUP(P1037,'CODIGOS RENTISTICOS'!$A$2:F4244,3,FALSE)</f>
        <v>150109</v>
      </c>
      <c r="P1037">
        <v>121245</v>
      </c>
      <c r="Q1037" s="2">
        <v>309722</v>
      </c>
    </row>
    <row r="1038" spans="1:17" x14ac:dyDescent="0.2">
      <c r="A1038">
        <v>50000249</v>
      </c>
      <c r="B1038" s="33" t="s">
        <v>428</v>
      </c>
      <c r="C1038" t="s">
        <v>1034</v>
      </c>
      <c r="D1038">
        <v>8909002506</v>
      </c>
      <c r="E1038" s="6">
        <v>20030814</v>
      </c>
      <c r="F1038" t="s">
        <v>592</v>
      </c>
      <c r="G1038">
        <v>6113840</v>
      </c>
      <c r="H1038" s="12">
        <v>0</v>
      </c>
      <c r="I1038" s="12">
        <v>0</v>
      </c>
      <c r="J1038" s="2">
        <v>91740</v>
      </c>
      <c r="K1038" s="2">
        <v>0</v>
      </c>
      <c r="L1038" s="2">
        <v>0</v>
      </c>
      <c r="M1038" s="2">
        <v>91740</v>
      </c>
      <c r="N1038" s="11">
        <f>VLOOKUP(P1038,'CODIGOS RENTISTICOS'!$A$2:E2078,2,FALSE)</f>
        <v>96200000</v>
      </c>
      <c r="O1038" s="11">
        <f>VLOOKUP(P1038,'CODIGOS RENTISTICOS'!$A$2:F4245,3,FALSE)</f>
        <v>350101</v>
      </c>
      <c r="P1038">
        <v>121203</v>
      </c>
      <c r="Q1038" s="2">
        <v>91740</v>
      </c>
    </row>
    <row r="1039" spans="1:17" x14ac:dyDescent="0.2">
      <c r="A1039">
        <v>50000249</v>
      </c>
      <c r="B1039" s="33" t="s">
        <v>429</v>
      </c>
      <c r="C1039" t="s">
        <v>1034</v>
      </c>
      <c r="D1039">
        <v>38947766</v>
      </c>
      <c r="E1039" s="6">
        <v>20030814</v>
      </c>
      <c r="F1039" t="s">
        <v>592</v>
      </c>
      <c r="G1039">
        <v>577578</v>
      </c>
      <c r="H1039" s="12">
        <v>0</v>
      </c>
      <c r="I1039" s="12">
        <v>0</v>
      </c>
      <c r="J1039" s="2">
        <v>105000</v>
      </c>
      <c r="K1039" s="2">
        <v>0</v>
      </c>
      <c r="L1039" s="2">
        <v>0</v>
      </c>
      <c r="M1039" s="2">
        <v>105000</v>
      </c>
      <c r="N1039" s="11">
        <f>VLOOKUP(P1039,'CODIGOS RENTISTICOS'!$A$2:E2079,2,FALSE)</f>
        <v>12400000</v>
      </c>
      <c r="O1039" s="11">
        <f>VLOOKUP(P1039,'CODIGOS RENTISTICOS'!$A$2:F4246,3,FALSE)</f>
        <v>270102</v>
      </c>
      <c r="P1039">
        <v>50110202</v>
      </c>
      <c r="Q1039" s="2">
        <v>105000</v>
      </c>
    </row>
    <row r="1040" spans="1:17" x14ac:dyDescent="0.2">
      <c r="A1040">
        <v>50000249</v>
      </c>
      <c r="B1040" s="33" t="s">
        <v>430</v>
      </c>
      <c r="C1040" t="s">
        <v>1035</v>
      </c>
      <c r="D1040">
        <v>94477737</v>
      </c>
      <c r="E1040" s="6">
        <v>20030814</v>
      </c>
      <c r="F1040" t="s">
        <v>592</v>
      </c>
      <c r="G1040">
        <v>3399106</v>
      </c>
      <c r="H1040" s="12">
        <v>0</v>
      </c>
      <c r="I1040" s="12">
        <v>0</v>
      </c>
      <c r="J1040" s="2">
        <v>22134</v>
      </c>
      <c r="K1040" s="2">
        <v>0</v>
      </c>
      <c r="L1040" s="2">
        <v>0</v>
      </c>
      <c r="M1040" s="2">
        <v>22134</v>
      </c>
      <c r="N1040" s="11">
        <f>VLOOKUP(P1040,'CODIGOS RENTISTICOS'!$A$2:E2080,2,FALSE)</f>
        <v>825000000</v>
      </c>
      <c r="O1040" s="11">
        <f>VLOOKUP(P1040,'CODIGOS RENTISTICOS'!$A$2:F4247,3,FALSE)</f>
        <v>150109</v>
      </c>
      <c r="P1040">
        <v>121245</v>
      </c>
      <c r="Q1040" s="2">
        <v>22134</v>
      </c>
    </row>
    <row r="1041" spans="1:17" x14ac:dyDescent="0.2">
      <c r="A1041">
        <v>50000249</v>
      </c>
      <c r="B1041" s="33" t="s">
        <v>431</v>
      </c>
      <c r="C1041" t="s">
        <v>1030</v>
      </c>
      <c r="D1041">
        <v>14986438</v>
      </c>
      <c r="E1041" s="6">
        <v>20030814</v>
      </c>
      <c r="F1041" t="s">
        <v>592</v>
      </c>
      <c r="G1041">
        <v>6623570</v>
      </c>
      <c r="H1041" s="12">
        <v>0</v>
      </c>
      <c r="I1041" s="12">
        <v>0</v>
      </c>
      <c r="J1041" s="2">
        <v>22134</v>
      </c>
      <c r="K1041" s="2">
        <v>0</v>
      </c>
      <c r="L1041" s="2">
        <v>0</v>
      </c>
      <c r="M1041" s="2">
        <v>22134</v>
      </c>
      <c r="N1041" s="11">
        <f>VLOOKUP(P1041,'CODIGOS RENTISTICOS'!$A$2:E2081,2,FALSE)</f>
        <v>825000000</v>
      </c>
      <c r="O1041" s="11">
        <f>VLOOKUP(P1041,'CODIGOS RENTISTICOS'!$A$2:F4248,3,FALSE)</f>
        <v>150109</v>
      </c>
      <c r="P1041">
        <v>121245</v>
      </c>
      <c r="Q1041" s="2">
        <v>22134</v>
      </c>
    </row>
    <row r="1042" spans="1:17" x14ac:dyDescent="0.2">
      <c r="A1042">
        <v>50000249</v>
      </c>
      <c r="B1042" s="33" t="s">
        <v>432</v>
      </c>
      <c r="C1042" t="s">
        <v>1031</v>
      </c>
      <c r="D1042">
        <v>8001654637</v>
      </c>
      <c r="E1042" s="6">
        <v>20030814</v>
      </c>
      <c r="F1042" t="s">
        <v>592</v>
      </c>
      <c r="G1042">
        <v>6818484</v>
      </c>
      <c r="H1042" s="12">
        <v>0</v>
      </c>
      <c r="I1042" s="12">
        <v>0</v>
      </c>
      <c r="J1042" s="2">
        <v>796824</v>
      </c>
      <c r="K1042" s="2">
        <v>0</v>
      </c>
      <c r="L1042" s="2">
        <v>0</v>
      </c>
      <c r="M1042" s="2">
        <v>796824</v>
      </c>
      <c r="N1042" s="11">
        <f>VLOOKUP(P1042,'CODIGOS RENTISTICOS'!$A$2:E2082,2,FALSE)</f>
        <v>825000000</v>
      </c>
      <c r="O1042" s="11">
        <f>VLOOKUP(P1042,'CODIGOS RENTISTICOS'!$A$2:F4249,3,FALSE)</f>
        <v>150109</v>
      </c>
      <c r="P1042">
        <v>121245</v>
      </c>
      <c r="Q1042" s="2">
        <v>796824</v>
      </c>
    </row>
    <row r="1043" spans="1:17" x14ac:dyDescent="0.2">
      <c r="A1043">
        <v>50000249</v>
      </c>
      <c r="B1043" s="33" t="s">
        <v>433</v>
      </c>
      <c r="C1043" t="s">
        <v>1030</v>
      </c>
      <c r="D1043">
        <v>8001654637</v>
      </c>
      <c r="E1043" s="6">
        <v>20030814</v>
      </c>
      <c r="F1043" t="s">
        <v>592</v>
      </c>
      <c r="G1043">
        <v>6818484</v>
      </c>
      <c r="H1043" s="12">
        <v>0</v>
      </c>
      <c r="I1043" s="12">
        <v>0</v>
      </c>
      <c r="J1043" s="2">
        <v>1084566</v>
      </c>
      <c r="K1043" s="2">
        <v>0</v>
      </c>
      <c r="L1043" s="2">
        <v>0</v>
      </c>
      <c r="M1043" s="2">
        <v>1084566</v>
      </c>
      <c r="N1043" s="11">
        <f>VLOOKUP(P1043,'CODIGOS RENTISTICOS'!$A$2:E2083,2,FALSE)</f>
        <v>825000000</v>
      </c>
      <c r="O1043" s="11">
        <f>VLOOKUP(P1043,'CODIGOS RENTISTICOS'!$A$2:F4250,3,FALSE)</f>
        <v>150109</v>
      </c>
      <c r="P1043">
        <v>121245</v>
      </c>
      <c r="Q1043" s="2">
        <v>1084566</v>
      </c>
    </row>
    <row r="1044" spans="1:17" x14ac:dyDescent="0.2">
      <c r="A1044">
        <v>50000249</v>
      </c>
      <c r="B1044" s="33" t="s">
        <v>434</v>
      </c>
      <c r="C1044" t="s">
        <v>1035</v>
      </c>
      <c r="D1044">
        <v>14474529</v>
      </c>
      <c r="E1044" s="6">
        <v>20030814</v>
      </c>
      <c r="F1044" t="s">
        <v>592</v>
      </c>
      <c r="G1044">
        <v>4471165</v>
      </c>
      <c r="H1044" s="12">
        <v>0</v>
      </c>
      <c r="I1044" s="12">
        <v>0</v>
      </c>
      <c r="J1044" s="2">
        <v>22150</v>
      </c>
      <c r="K1044" s="2">
        <v>0</v>
      </c>
      <c r="L1044" s="2">
        <v>0</v>
      </c>
      <c r="M1044" s="2">
        <v>22150</v>
      </c>
      <c r="N1044" s="11">
        <f>VLOOKUP(P1044,'CODIGOS RENTISTICOS'!$A$2:E2084,2,FALSE)</f>
        <v>825000000</v>
      </c>
      <c r="O1044" s="11">
        <f>VLOOKUP(P1044,'CODIGOS RENTISTICOS'!$A$2:F4251,3,FALSE)</f>
        <v>150109</v>
      </c>
      <c r="P1044">
        <v>121245</v>
      </c>
      <c r="Q1044" s="2">
        <v>22150</v>
      </c>
    </row>
    <row r="1045" spans="1:17" x14ac:dyDescent="0.2">
      <c r="A1045">
        <v>50000249</v>
      </c>
      <c r="B1045" s="33" t="s">
        <v>435</v>
      </c>
      <c r="C1045" t="s">
        <v>1029</v>
      </c>
      <c r="D1045">
        <v>14954505</v>
      </c>
      <c r="E1045" s="6">
        <v>20030814</v>
      </c>
      <c r="F1045" t="s">
        <v>592</v>
      </c>
      <c r="G1045">
        <v>7479188</v>
      </c>
      <c r="H1045" s="12">
        <v>0</v>
      </c>
      <c r="I1045" s="12">
        <v>0</v>
      </c>
      <c r="J1045" s="2">
        <v>664000</v>
      </c>
      <c r="K1045" s="2">
        <v>0</v>
      </c>
      <c r="L1045" s="2">
        <v>0</v>
      </c>
      <c r="M1045" s="2">
        <v>664000</v>
      </c>
      <c r="N1045" s="11">
        <f>VLOOKUP(P1045,'CODIGOS RENTISTICOS'!$A$2:E2085,2,FALSE)</f>
        <v>825000000</v>
      </c>
      <c r="O1045" s="11">
        <f>VLOOKUP(P1045,'CODIGOS RENTISTICOS'!$A$2:F4252,3,FALSE)</f>
        <v>150109</v>
      </c>
      <c r="P1045">
        <v>121245</v>
      </c>
      <c r="Q1045" s="2">
        <v>664000</v>
      </c>
    </row>
    <row r="1046" spans="1:17" x14ac:dyDescent="0.2">
      <c r="A1046">
        <v>50000249</v>
      </c>
      <c r="B1046" s="33" t="s">
        <v>436</v>
      </c>
      <c r="C1046" t="s">
        <v>827</v>
      </c>
      <c r="D1046">
        <v>16465658</v>
      </c>
      <c r="E1046" s="6">
        <v>20030814</v>
      </c>
      <c r="F1046" t="s">
        <v>592</v>
      </c>
      <c r="G1046">
        <v>2422971</v>
      </c>
      <c r="H1046" s="12">
        <v>0</v>
      </c>
      <c r="I1046" s="12">
        <v>0</v>
      </c>
      <c r="J1046" s="2">
        <v>82000</v>
      </c>
      <c r="K1046" s="2">
        <v>0</v>
      </c>
      <c r="L1046" s="2">
        <v>0</v>
      </c>
      <c r="M1046" s="2">
        <v>82000</v>
      </c>
      <c r="N1046" s="11">
        <f>VLOOKUP(P1046,'CODIGOS RENTISTICOS'!$A$2:E2086,2,FALSE)</f>
        <v>11100000</v>
      </c>
      <c r="O1046" s="11">
        <f>VLOOKUP(P1046,'CODIGOS RENTISTICOS'!$A$2:F4253,3,FALSE)</f>
        <v>150101</v>
      </c>
      <c r="P1046">
        <v>121275</v>
      </c>
      <c r="Q1046" s="2">
        <v>82000</v>
      </c>
    </row>
    <row r="1047" spans="1:17" x14ac:dyDescent="0.2">
      <c r="A1047">
        <v>50000249</v>
      </c>
      <c r="B1047" s="33" t="s">
        <v>437</v>
      </c>
      <c r="C1047" t="s">
        <v>826</v>
      </c>
      <c r="D1047">
        <v>8002519571</v>
      </c>
      <c r="E1047" s="6">
        <v>20030814</v>
      </c>
      <c r="F1047" t="s">
        <v>592</v>
      </c>
      <c r="G1047">
        <v>2422502</v>
      </c>
      <c r="H1047" s="12">
        <v>0</v>
      </c>
      <c r="I1047" s="12">
        <v>0</v>
      </c>
      <c r="J1047" s="2">
        <v>18000</v>
      </c>
      <c r="K1047" s="2">
        <v>0</v>
      </c>
      <c r="L1047" s="2">
        <v>0</v>
      </c>
      <c r="M1047" s="2">
        <v>18000</v>
      </c>
      <c r="N1047" s="11">
        <f>VLOOKUP(P1047,'CODIGOS RENTISTICOS'!$A$2:E2087,2,FALSE)</f>
        <v>910300000</v>
      </c>
      <c r="O1047" s="11">
        <f>VLOOKUP(P1047,'CODIGOS RENTISTICOS'!$A$2:F4254,3,FALSE)</f>
        <v>130113</v>
      </c>
      <c r="P1047">
        <v>121235</v>
      </c>
      <c r="Q1047" s="2">
        <v>18000</v>
      </c>
    </row>
    <row r="1048" spans="1:17" x14ac:dyDescent="0.2">
      <c r="A1048">
        <v>50000249</v>
      </c>
      <c r="B1048" s="33" t="s">
        <v>438</v>
      </c>
      <c r="C1048" t="s">
        <v>1029</v>
      </c>
      <c r="D1048">
        <v>8903241689</v>
      </c>
      <c r="E1048" s="6">
        <v>20030814</v>
      </c>
      <c r="F1048" t="s">
        <v>592</v>
      </c>
      <c r="G1048">
        <v>8805084</v>
      </c>
      <c r="H1048" s="12">
        <v>0</v>
      </c>
      <c r="I1048" s="12">
        <v>0</v>
      </c>
      <c r="J1048" s="2">
        <v>221430</v>
      </c>
      <c r="K1048" s="2">
        <v>0</v>
      </c>
      <c r="L1048" s="2">
        <v>0</v>
      </c>
      <c r="M1048" s="2">
        <v>221430</v>
      </c>
      <c r="N1048" s="11">
        <f>VLOOKUP(P1048,'CODIGOS RENTISTICOS'!$A$2:E2088,2,FALSE)</f>
        <v>825000000</v>
      </c>
      <c r="O1048" s="11">
        <f>VLOOKUP(P1048,'CODIGOS RENTISTICOS'!$A$2:F4255,3,FALSE)</f>
        <v>150109</v>
      </c>
      <c r="P1048">
        <v>121245</v>
      </c>
      <c r="Q1048" s="2">
        <v>221430</v>
      </c>
    </row>
    <row r="1049" spans="1:17" x14ac:dyDescent="0.2">
      <c r="A1049">
        <v>50000249</v>
      </c>
      <c r="B1049" s="33" t="s">
        <v>439</v>
      </c>
      <c r="C1049" t="s">
        <v>825</v>
      </c>
      <c r="D1049">
        <v>64578225</v>
      </c>
      <c r="E1049" s="6">
        <v>20030814</v>
      </c>
      <c r="F1049" t="s">
        <v>592</v>
      </c>
      <c r="G1049">
        <v>2820958</v>
      </c>
      <c r="H1049" s="12">
        <v>0</v>
      </c>
      <c r="I1049" s="12">
        <v>0</v>
      </c>
      <c r="J1049" s="2">
        <v>55350</v>
      </c>
      <c r="K1049" s="2">
        <v>0</v>
      </c>
      <c r="L1049" s="2">
        <v>0</v>
      </c>
      <c r="M1049" s="2">
        <v>55350</v>
      </c>
      <c r="N1049" s="11">
        <f>VLOOKUP(P1049,'CODIGOS RENTISTICOS'!$A$2:E2089,2,FALSE)</f>
        <v>96300000</v>
      </c>
      <c r="O1049" s="11">
        <f>VLOOKUP(P1049,'CODIGOS RENTISTICOS'!$A$2:F4256,3,FALSE)</f>
        <v>360101</v>
      </c>
      <c r="P1049">
        <v>121270</v>
      </c>
      <c r="Q1049" s="2">
        <v>55350</v>
      </c>
    </row>
    <row r="1050" spans="1:17" x14ac:dyDescent="0.2">
      <c r="A1050">
        <v>50000249</v>
      </c>
      <c r="B1050" s="33" t="s">
        <v>440</v>
      </c>
      <c r="C1050" t="s">
        <v>1058</v>
      </c>
      <c r="D1050">
        <v>8600526059</v>
      </c>
      <c r="E1050" s="6">
        <v>20030814</v>
      </c>
      <c r="F1050" t="s">
        <v>592</v>
      </c>
      <c r="G1050">
        <v>2920555</v>
      </c>
      <c r="H1050" s="12">
        <v>0</v>
      </c>
      <c r="I1050" s="12">
        <v>0</v>
      </c>
      <c r="J1050" s="2">
        <v>664000</v>
      </c>
      <c r="K1050" s="2">
        <v>0</v>
      </c>
      <c r="L1050" s="2">
        <v>0</v>
      </c>
      <c r="M1050" s="2">
        <v>664000</v>
      </c>
      <c r="N1050" s="11">
        <f>VLOOKUP(P1050,'CODIGOS RENTISTICOS'!$A$2:E2090,2,FALSE)</f>
        <v>825000000</v>
      </c>
      <c r="O1050" s="11">
        <f>VLOOKUP(P1050,'CODIGOS RENTISTICOS'!$A$2:F4257,3,FALSE)</f>
        <v>150109</v>
      </c>
      <c r="P1050">
        <v>121245</v>
      </c>
      <c r="Q1050" s="2">
        <v>664000</v>
      </c>
    </row>
    <row r="1051" spans="1:17" x14ac:dyDescent="0.2">
      <c r="A1051">
        <v>50000249</v>
      </c>
      <c r="B1051" s="33" t="s">
        <v>441</v>
      </c>
      <c r="C1051" t="s">
        <v>1160</v>
      </c>
      <c r="D1051">
        <v>8600004526</v>
      </c>
      <c r="E1051" s="6">
        <v>20030814</v>
      </c>
      <c r="F1051" t="s">
        <v>592</v>
      </c>
      <c r="G1051">
        <v>4059400</v>
      </c>
      <c r="H1051" s="12">
        <v>0</v>
      </c>
      <c r="I1051" s="12">
        <v>0</v>
      </c>
      <c r="J1051" s="2">
        <v>22133</v>
      </c>
      <c r="K1051" s="2">
        <v>0</v>
      </c>
      <c r="L1051" s="2">
        <v>0</v>
      </c>
      <c r="M1051" s="2">
        <v>22133</v>
      </c>
      <c r="N1051" s="11">
        <f>VLOOKUP(P1051,'CODIGOS RENTISTICOS'!$A$2:E2091,2,FALSE)</f>
        <v>825000000</v>
      </c>
      <c r="O1051" s="11">
        <f>VLOOKUP(P1051,'CODIGOS RENTISTICOS'!$A$2:F4258,3,FALSE)</f>
        <v>150109</v>
      </c>
      <c r="P1051">
        <v>121245</v>
      </c>
      <c r="Q1051" s="2">
        <v>22133</v>
      </c>
    </row>
    <row r="1052" spans="1:17" x14ac:dyDescent="0.2">
      <c r="A1052">
        <v>50000249</v>
      </c>
      <c r="B1052" s="33" t="s">
        <v>442</v>
      </c>
      <c r="C1052" t="s">
        <v>1053</v>
      </c>
      <c r="D1052">
        <v>8600004526</v>
      </c>
      <c r="E1052" s="6">
        <v>20030814</v>
      </c>
      <c r="F1052" t="s">
        <v>592</v>
      </c>
      <c r="G1052">
        <v>4059400</v>
      </c>
      <c r="H1052" s="12">
        <v>0</v>
      </c>
      <c r="I1052" s="12">
        <v>0</v>
      </c>
      <c r="J1052" s="2">
        <v>22133</v>
      </c>
      <c r="K1052" s="2">
        <v>0</v>
      </c>
      <c r="L1052" s="2">
        <v>0</v>
      </c>
      <c r="M1052" s="2">
        <v>22133</v>
      </c>
      <c r="N1052" s="11">
        <f>VLOOKUP(P1052,'CODIGOS RENTISTICOS'!$A$2:E2092,2,FALSE)</f>
        <v>825000000</v>
      </c>
      <c r="O1052" s="11">
        <f>VLOOKUP(P1052,'CODIGOS RENTISTICOS'!$A$2:F4259,3,FALSE)</f>
        <v>150109</v>
      </c>
      <c r="P1052">
        <v>121245</v>
      </c>
      <c r="Q1052" s="2">
        <v>22133</v>
      </c>
    </row>
    <row r="1053" spans="1:17" x14ac:dyDescent="0.2">
      <c r="A1053">
        <v>50000249</v>
      </c>
      <c r="B1053" s="33" t="s">
        <v>443</v>
      </c>
      <c r="C1053" t="s">
        <v>1058</v>
      </c>
      <c r="D1053">
        <v>8600004526</v>
      </c>
      <c r="E1053" s="6">
        <v>20030814</v>
      </c>
      <c r="F1053" t="s">
        <v>592</v>
      </c>
      <c r="G1053">
        <v>4059400</v>
      </c>
      <c r="H1053" s="12">
        <v>0</v>
      </c>
      <c r="I1053" s="12">
        <v>0</v>
      </c>
      <c r="J1053" s="2">
        <v>22133</v>
      </c>
      <c r="K1053" s="2">
        <v>0</v>
      </c>
      <c r="L1053" s="2">
        <v>0</v>
      </c>
      <c r="M1053" s="2">
        <v>22133</v>
      </c>
      <c r="N1053" s="11">
        <f>VLOOKUP(P1053,'CODIGOS RENTISTICOS'!$A$2:E2093,2,FALSE)</f>
        <v>825000000</v>
      </c>
      <c r="O1053" s="11">
        <f>VLOOKUP(P1053,'CODIGOS RENTISTICOS'!$A$2:F4260,3,FALSE)</f>
        <v>150109</v>
      </c>
      <c r="P1053">
        <v>121245</v>
      </c>
      <c r="Q1053" s="2">
        <v>22133</v>
      </c>
    </row>
    <row r="1054" spans="1:17" x14ac:dyDescent="0.2">
      <c r="A1054">
        <v>50000249</v>
      </c>
      <c r="B1054" s="33" t="s">
        <v>444</v>
      </c>
      <c r="C1054" t="s">
        <v>1054</v>
      </c>
      <c r="D1054">
        <v>8600232647</v>
      </c>
      <c r="E1054" s="6">
        <v>20030815</v>
      </c>
      <c r="F1054" t="s">
        <v>592</v>
      </c>
      <c r="G1054">
        <v>2880511</v>
      </c>
      <c r="H1054" s="12">
        <v>0</v>
      </c>
      <c r="I1054" s="12">
        <v>0</v>
      </c>
      <c r="J1054" s="2">
        <v>1372060</v>
      </c>
      <c r="K1054" s="2">
        <v>0</v>
      </c>
      <c r="L1054" s="2">
        <v>0</v>
      </c>
      <c r="M1054" s="2">
        <v>1372060</v>
      </c>
      <c r="N1054" s="11">
        <f>VLOOKUP(P1054,'CODIGOS RENTISTICOS'!$A$2:E2094,2,FALSE)</f>
        <v>825000000</v>
      </c>
      <c r="O1054" s="11">
        <f>VLOOKUP(P1054,'CODIGOS RENTISTICOS'!$A$2:F4261,3,FALSE)</f>
        <v>150109</v>
      </c>
      <c r="P1054">
        <v>121245</v>
      </c>
      <c r="Q1054" s="2">
        <v>1372060</v>
      </c>
    </row>
    <row r="1055" spans="1:17" x14ac:dyDescent="0.2">
      <c r="A1055">
        <v>50000249</v>
      </c>
      <c r="B1055" s="33" t="s">
        <v>445</v>
      </c>
      <c r="C1055" t="s">
        <v>1053</v>
      </c>
      <c r="D1055">
        <v>79647725</v>
      </c>
      <c r="E1055" s="6">
        <v>20030815</v>
      </c>
      <c r="F1055" t="s">
        <v>592</v>
      </c>
      <c r="G1055">
        <v>7178920</v>
      </c>
      <c r="H1055" s="12">
        <v>0</v>
      </c>
      <c r="I1055" s="12">
        <v>0</v>
      </c>
      <c r="J1055" s="2">
        <v>7000</v>
      </c>
      <c r="K1055" s="2">
        <v>0</v>
      </c>
      <c r="L1055" s="2">
        <v>0</v>
      </c>
      <c r="M1055" s="2">
        <v>7000</v>
      </c>
      <c r="N1055" s="11">
        <f>VLOOKUP(P1055,'CODIGOS RENTISTICOS'!$A$2:E2095,2,FALSE)</f>
        <v>825000000</v>
      </c>
      <c r="O1055" s="11">
        <f>VLOOKUP(P1055,'CODIGOS RENTISTICOS'!$A$2:F4262,3,FALSE)</f>
        <v>150109</v>
      </c>
      <c r="P1055">
        <v>121245</v>
      </c>
      <c r="Q1055" s="2">
        <v>7000</v>
      </c>
    </row>
    <row r="1056" spans="1:17" x14ac:dyDescent="0.2">
      <c r="A1056">
        <v>50000249</v>
      </c>
      <c r="B1056" s="33" t="s">
        <v>446</v>
      </c>
      <c r="C1056" t="s">
        <v>1055</v>
      </c>
      <c r="D1056">
        <v>8001779844</v>
      </c>
      <c r="E1056" s="6">
        <v>20030815</v>
      </c>
      <c r="F1056" t="s">
        <v>592</v>
      </c>
      <c r="G1056">
        <v>4139323</v>
      </c>
      <c r="H1056" s="12">
        <v>0</v>
      </c>
      <c r="I1056" s="12">
        <v>1</v>
      </c>
      <c r="J1056" s="2">
        <v>0</v>
      </c>
      <c r="K1056" s="2">
        <v>0</v>
      </c>
      <c r="L1056" s="2">
        <v>299436.04800000001</v>
      </c>
      <c r="M1056" s="2">
        <v>2994360.48</v>
      </c>
      <c r="N1056" s="11">
        <f>VLOOKUP(P1056,'CODIGOS RENTISTICOS'!$A$2:E2096,2,FALSE)</f>
        <v>96200000</v>
      </c>
      <c r="O1056" s="11">
        <f>VLOOKUP(P1056,'CODIGOS RENTISTICOS'!$A$2:F4263,3,FALSE)</f>
        <v>350101</v>
      </c>
      <c r="P1056">
        <v>121240</v>
      </c>
      <c r="Q1056" s="2">
        <v>2994360.48</v>
      </c>
    </row>
    <row r="1057" spans="1:17" x14ac:dyDescent="0.2">
      <c r="A1057">
        <v>50000249</v>
      </c>
      <c r="B1057" s="33" t="s">
        <v>447</v>
      </c>
      <c r="C1057" t="s">
        <v>1056</v>
      </c>
      <c r="D1057">
        <v>8300510214</v>
      </c>
      <c r="E1057" s="6">
        <v>20030815</v>
      </c>
      <c r="F1057" t="s">
        <v>592</v>
      </c>
      <c r="G1057">
        <v>6607307</v>
      </c>
      <c r="H1057" s="12">
        <v>0</v>
      </c>
      <c r="I1057" s="12">
        <v>0</v>
      </c>
      <c r="J1057" s="2">
        <v>420510</v>
      </c>
      <c r="K1057" s="2">
        <v>0</v>
      </c>
      <c r="L1057" s="2">
        <v>0</v>
      </c>
      <c r="M1057" s="2">
        <v>420510</v>
      </c>
      <c r="N1057" s="11">
        <f>VLOOKUP(P1057,'CODIGOS RENTISTICOS'!$A$2:E2097,2,FALSE)</f>
        <v>825000000</v>
      </c>
      <c r="O1057" s="11">
        <f>VLOOKUP(P1057,'CODIGOS RENTISTICOS'!$A$2:F4264,3,FALSE)</f>
        <v>150109</v>
      </c>
      <c r="P1057">
        <v>121245</v>
      </c>
      <c r="Q1057" s="2">
        <v>420510</v>
      </c>
    </row>
    <row r="1058" spans="1:17" x14ac:dyDescent="0.2">
      <c r="A1058">
        <v>50000249</v>
      </c>
      <c r="B1058" s="33" t="s">
        <v>448</v>
      </c>
      <c r="C1058" t="s">
        <v>1057</v>
      </c>
      <c r="D1058">
        <v>8000956822</v>
      </c>
      <c r="E1058" s="6">
        <v>20030815</v>
      </c>
      <c r="F1058" t="s">
        <v>592</v>
      </c>
      <c r="G1058">
        <v>4105358</v>
      </c>
      <c r="H1058" s="12">
        <v>0</v>
      </c>
      <c r="I1058" s="12">
        <v>0</v>
      </c>
      <c r="J1058" s="2">
        <v>22130</v>
      </c>
      <c r="K1058" s="2">
        <v>0</v>
      </c>
      <c r="L1058" s="2">
        <v>0</v>
      </c>
      <c r="M1058" s="2">
        <v>22130</v>
      </c>
      <c r="N1058" s="11">
        <f>VLOOKUP(P1058,'CODIGOS RENTISTICOS'!$A$2:E2098,2,FALSE)</f>
        <v>825000000</v>
      </c>
      <c r="O1058" s="11">
        <f>VLOOKUP(P1058,'CODIGOS RENTISTICOS'!$A$2:F4265,3,FALSE)</f>
        <v>150109</v>
      </c>
      <c r="P1058">
        <v>121245</v>
      </c>
      <c r="Q1058" s="2">
        <v>22130</v>
      </c>
    </row>
    <row r="1059" spans="1:17" x14ac:dyDescent="0.2">
      <c r="A1059">
        <v>50000249</v>
      </c>
      <c r="B1059" s="33" t="s">
        <v>449</v>
      </c>
      <c r="C1059" t="s">
        <v>1053</v>
      </c>
      <c r="D1059">
        <v>51857201</v>
      </c>
      <c r="E1059" s="6">
        <v>20030815</v>
      </c>
      <c r="F1059" t="s">
        <v>592</v>
      </c>
      <c r="G1059">
        <v>3501229</v>
      </c>
      <c r="H1059" s="12">
        <v>0</v>
      </c>
      <c r="I1059" s="12">
        <v>0</v>
      </c>
      <c r="J1059" s="2">
        <v>12000</v>
      </c>
      <c r="K1059" s="2">
        <v>0</v>
      </c>
      <c r="L1059" s="2">
        <v>0</v>
      </c>
      <c r="M1059" s="2">
        <v>12000</v>
      </c>
      <c r="N1059" s="11">
        <f>VLOOKUP(P1059,'CODIGOS RENTISTICOS'!$A$2:E2099,2,FALSE)</f>
        <v>11500000</v>
      </c>
      <c r="O1059" s="11">
        <f>VLOOKUP(P1059,'CODIGOS RENTISTICOS'!$A$2:F4266,3,FALSE)</f>
        <v>130101</v>
      </c>
      <c r="P1059">
        <v>12102118</v>
      </c>
      <c r="Q1059" s="2">
        <v>12000</v>
      </c>
    </row>
    <row r="1060" spans="1:17" x14ac:dyDescent="0.2">
      <c r="A1060">
        <v>50000249</v>
      </c>
      <c r="B1060" s="33" t="s">
        <v>450</v>
      </c>
      <c r="C1060" t="s">
        <v>1058</v>
      </c>
      <c r="D1060">
        <v>8600283995</v>
      </c>
      <c r="E1060" s="6">
        <v>20030815</v>
      </c>
      <c r="F1060" t="s">
        <v>592</v>
      </c>
      <c r="G1060">
        <v>6511511</v>
      </c>
      <c r="H1060" s="12">
        <v>0</v>
      </c>
      <c r="I1060" s="12">
        <v>0</v>
      </c>
      <c r="J1060" s="2">
        <v>1900</v>
      </c>
      <c r="K1060" s="2">
        <v>0</v>
      </c>
      <c r="L1060" s="2">
        <v>0</v>
      </c>
      <c r="M1060" s="2">
        <v>1900</v>
      </c>
      <c r="N1060" s="11">
        <f>VLOOKUP(P1060,'CODIGOS RENTISTICOS'!$A$2:E2100,2,FALSE)</f>
        <v>11500000</v>
      </c>
      <c r="O1060" s="11">
        <f>VLOOKUP(P1060,'CODIGOS RENTISTICOS'!$A$2:F4267,3,FALSE)</f>
        <v>130101</v>
      </c>
      <c r="P1060">
        <v>12102020</v>
      </c>
      <c r="Q1060" s="2">
        <v>1900</v>
      </c>
    </row>
    <row r="1061" spans="1:17" x14ac:dyDescent="0.2">
      <c r="A1061">
        <v>50000249</v>
      </c>
      <c r="B1061" s="33" t="s">
        <v>451</v>
      </c>
      <c r="C1061" t="s">
        <v>1055</v>
      </c>
      <c r="D1061">
        <v>52779990</v>
      </c>
      <c r="E1061" s="6">
        <v>20030815</v>
      </c>
      <c r="F1061" t="s">
        <v>592</v>
      </c>
      <c r="G1061">
        <v>6845745</v>
      </c>
      <c r="H1061" s="12">
        <v>0</v>
      </c>
      <c r="I1061" s="12">
        <v>0</v>
      </c>
      <c r="J1061" s="2">
        <v>100</v>
      </c>
      <c r="K1061" s="2">
        <v>0</v>
      </c>
      <c r="L1061" s="2">
        <v>0</v>
      </c>
      <c r="M1061" s="2">
        <v>100</v>
      </c>
      <c r="N1061" s="11">
        <f>VLOOKUP(P1061,'CODIGOS RENTISTICOS'!$A$2:E2101,2,FALSE)</f>
        <v>11500000</v>
      </c>
      <c r="O1061" s="11">
        <f>VLOOKUP(P1061,'CODIGOS RENTISTICOS'!$A$2:F4268,3,FALSE)</f>
        <v>130101</v>
      </c>
      <c r="P1061">
        <v>12102020</v>
      </c>
      <c r="Q1061" s="2">
        <v>100</v>
      </c>
    </row>
    <row r="1062" spans="1:17" x14ac:dyDescent="0.2">
      <c r="A1062">
        <v>50000249</v>
      </c>
      <c r="B1062" s="33" t="s">
        <v>452</v>
      </c>
      <c r="C1062" t="s">
        <v>1059</v>
      </c>
      <c r="D1062">
        <v>52233274</v>
      </c>
      <c r="E1062" s="6">
        <v>20030815</v>
      </c>
      <c r="F1062" t="s">
        <v>592</v>
      </c>
      <c r="G1062">
        <v>2309687</v>
      </c>
      <c r="H1062" s="12">
        <v>0</v>
      </c>
      <c r="I1062" s="12">
        <v>0</v>
      </c>
      <c r="J1062" s="2">
        <v>1950</v>
      </c>
      <c r="K1062" s="2">
        <v>0</v>
      </c>
      <c r="L1062" s="2">
        <v>0</v>
      </c>
      <c r="M1062" s="2">
        <v>1950</v>
      </c>
      <c r="N1062" s="11">
        <f>VLOOKUP(P1062,'CODIGOS RENTISTICOS'!$A$2:E2102,2,FALSE)</f>
        <v>11500000</v>
      </c>
      <c r="O1062" s="11">
        <f>VLOOKUP(P1062,'CODIGOS RENTISTICOS'!$A$2:F4269,3,FALSE)</f>
        <v>130101</v>
      </c>
      <c r="P1062">
        <v>12102020</v>
      </c>
      <c r="Q1062" s="2">
        <v>1950</v>
      </c>
    </row>
    <row r="1063" spans="1:17" x14ac:dyDescent="0.2">
      <c r="A1063">
        <v>50000249</v>
      </c>
      <c r="B1063" s="33" t="s">
        <v>453</v>
      </c>
      <c r="C1063" t="s">
        <v>1055</v>
      </c>
      <c r="D1063">
        <v>52779990</v>
      </c>
      <c r="E1063" s="6">
        <v>20030815</v>
      </c>
      <c r="F1063" t="s">
        <v>592</v>
      </c>
      <c r="G1063">
        <v>6845745</v>
      </c>
      <c r="H1063" s="12">
        <v>0</v>
      </c>
      <c r="I1063" s="12">
        <v>0</v>
      </c>
      <c r="J1063" s="2">
        <v>3950</v>
      </c>
      <c r="K1063" s="2">
        <v>0</v>
      </c>
      <c r="L1063" s="2">
        <v>0</v>
      </c>
      <c r="M1063" s="2">
        <v>3950</v>
      </c>
      <c r="N1063" s="11">
        <f>VLOOKUP(P1063,'CODIGOS RENTISTICOS'!$A$2:E2103,2,FALSE)</f>
        <v>11500000</v>
      </c>
      <c r="O1063" s="11">
        <f>VLOOKUP(P1063,'CODIGOS RENTISTICOS'!$A$2:F4270,3,FALSE)</f>
        <v>130101</v>
      </c>
      <c r="P1063">
        <v>12102020</v>
      </c>
      <c r="Q1063" s="2">
        <v>3950</v>
      </c>
    </row>
    <row r="1064" spans="1:17" x14ac:dyDescent="0.2">
      <c r="A1064">
        <v>50000249</v>
      </c>
      <c r="B1064" s="33" t="s">
        <v>454</v>
      </c>
      <c r="C1064" t="s">
        <v>824</v>
      </c>
      <c r="D1064">
        <v>65555931</v>
      </c>
      <c r="E1064" s="6">
        <v>20030815</v>
      </c>
      <c r="F1064" t="s">
        <v>592</v>
      </c>
      <c r="G1064">
        <v>10300184</v>
      </c>
      <c r="H1064" s="12">
        <v>0</v>
      </c>
      <c r="I1064" s="12">
        <v>0</v>
      </c>
      <c r="J1064" s="2">
        <v>3450</v>
      </c>
      <c r="K1064" s="2">
        <v>0</v>
      </c>
      <c r="L1064" s="2">
        <v>0</v>
      </c>
      <c r="M1064" s="2">
        <v>3450</v>
      </c>
      <c r="N1064" s="11">
        <f>VLOOKUP(P1064,'CODIGOS RENTISTICOS'!$A$2:E2104,2,FALSE)</f>
        <v>11500000</v>
      </c>
      <c r="O1064" s="11">
        <f>VLOOKUP(P1064,'CODIGOS RENTISTICOS'!$A$2:F4271,3,FALSE)</f>
        <v>130101</v>
      </c>
      <c r="P1064">
        <v>12102020</v>
      </c>
      <c r="Q1064" s="2">
        <v>3450</v>
      </c>
    </row>
    <row r="1065" spans="1:17" x14ac:dyDescent="0.2">
      <c r="A1065">
        <v>50000249</v>
      </c>
      <c r="B1065" s="33" t="s">
        <v>455</v>
      </c>
      <c r="C1065" t="s">
        <v>1055</v>
      </c>
      <c r="D1065">
        <v>8300180358</v>
      </c>
      <c r="E1065" s="6">
        <v>20030815</v>
      </c>
      <c r="F1065" t="s">
        <v>592</v>
      </c>
      <c r="G1065">
        <v>6344050</v>
      </c>
      <c r="H1065" s="12">
        <v>0</v>
      </c>
      <c r="I1065" s="12">
        <v>0</v>
      </c>
      <c r="J1065" s="2">
        <v>288000</v>
      </c>
      <c r="K1065" s="2">
        <v>0</v>
      </c>
      <c r="L1065" s="2">
        <v>0</v>
      </c>
      <c r="M1065" s="2">
        <v>288000</v>
      </c>
      <c r="N1065" s="11">
        <f>VLOOKUP(P1065,'CODIGOS RENTISTICOS'!$A$2:E2105,2,FALSE)</f>
        <v>825000000</v>
      </c>
      <c r="O1065" s="11">
        <f>VLOOKUP(P1065,'CODIGOS RENTISTICOS'!$A$2:F4272,3,FALSE)</f>
        <v>150109</v>
      </c>
      <c r="P1065">
        <v>121245</v>
      </c>
      <c r="Q1065" s="2">
        <v>288000</v>
      </c>
    </row>
    <row r="1066" spans="1:17" x14ac:dyDescent="0.2">
      <c r="A1066">
        <v>50000249</v>
      </c>
      <c r="B1066" s="33" t="s">
        <v>456</v>
      </c>
      <c r="C1066" t="s">
        <v>1059</v>
      </c>
      <c r="D1066">
        <v>8000422768</v>
      </c>
      <c r="E1066" s="6">
        <v>20030815</v>
      </c>
      <c r="F1066" t="s">
        <v>592</v>
      </c>
      <c r="G1066">
        <v>2264431</v>
      </c>
      <c r="H1066" s="12">
        <v>0</v>
      </c>
      <c r="I1066" s="12">
        <v>0</v>
      </c>
      <c r="J1066" s="2">
        <v>774550</v>
      </c>
      <c r="K1066" s="2">
        <v>0</v>
      </c>
      <c r="L1066" s="2">
        <v>0</v>
      </c>
      <c r="M1066" s="2">
        <v>774550</v>
      </c>
      <c r="N1066" s="11">
        <f>VLOOKUP(P1066,'CODIGOS RENTISTICOS'!$A$2:E2106,2,FALSE)</f>
        <v>825000000</v>
      </c>
      <c r="O1066" s="11">
        <f>VLOOKUP(P1066,'CODIGOS RENTISTICOS'!$A$2:F4273,3,FALSE)</f>
        <v>150109</v>
      </c>
      <c r="P1066">
        <v>121245</v>
      </c>
      <c r="Q1066" s="2">
        <v>774550</v>
      </c>
    </row>
    <row r="1067" spans="1:17" x14ac:dyDescent="0.2">
      <c r="A1067">
        <v>50000249</v>
      </c>
      <c r="B1067" s="33" t="s">
        <v>457</v>
      </c>
      <c r="C1067" t="s">
        <v>1174</v>
      </c>
      <c r="D1067">
        <v>8904018020</v>
      </c>
      <c r="E1067" s="6">
        <v>20030815</v>
      </c>
      <c r="F1067" t="s">
        <v>592</v>
      </c>
      <c r="G1067">
        <v>2374000</v>
      </c>
      <c r="H1067" s="12">
        <v>0</v>
      </c>
      <c r="I1067" s="12">
        <v>0</v>
      </c>
      <c r="J1067" s="2">
        <v>500</v>
      </c>
      <c r="K1067" s="2">
        <v>0</v>
      </c>
      <c r="L1067" s="2">
        <v>0</v>
      </c>
      <c r="M1067" s="2">
        <v>500</v>
      </c>
      <c r="N1067" s="11">
        <f>VLOOKUP(P1067,'CODIGOS RENTISTICOS'!$A$2:E2107,2,FALSE)</f>
        <v>825000000</v>
      </c>
      <c r="O1067" s="11">
        <f>VLOOKUP(P1067,'CODIGOS RENTISTICOS'!$A$2:F4274,3,FALSE)</f>
        <v>150109</v>
      </c>
      <c r="P1067">
        <v>121245</v>
      </c>
      <c r="Q1067" s="2">
        <v>500</v>
      </c>
    </row>
    <row r="1068" spans="1:17" x14ac:dyDescent="0.2">
      <c r="A1068">
        <v>50000249</v>
      </c>
      <c r="B1068" s="33" t="s">
        <v>458</v>
      </c>
      <c r="C1068" t="s">
        <v>1054</v>
      </c>
      <c r="D1068">
        <v>8600462012</v>
      </c>
      <c r="E1068" s="6">
        <v>20030815</v>
      </c>
      <c r="F1068" t="s">
        <v>592</v>
      </c>
      <c r="G1068">
        <v>3200288</v>
      </c>
      <c r="H1068" s="12">
        <v>0</v>
      </c>
      <c r="I1068" s="12">
        <v>0</v>
      </c>
      <c r="J1068" s="2">
        <v>22134</v>
      </c>
      <c r="K1068" s="2">
        <v>0</v>
      </c>
      <c r="L1068" s="2">
        <v>0</v>
      </c>
      <c r="M1068" s="2">
        <v>22134</v>
      </c>
      <c r="N1068" s="11">
        <f>VLOOKUP(P1068,'CODIGOS RENTISTICOS'!$A$2:E2108,2,FALSE)</f>
        <v>825000000</v>
      </c>
      <c r="O1068" s="11">
        <f>VLOOKUP(P1068,'CODIGOS RENTISTICOS'!$A$2:F4275,3,FALSE)</f>
        <v>150109</v>
      </c>
      <c r="P1068">
        <v>121245</v>
      </c>
      <c r="Q1068" s="2">
        <v>22134</v>
      </c>
    </row>
    <row r="1069" spans="1:17" x14ac:dyDescent="0.2">
      <c r="A1069">
        <v>50000249</v>
      </c>
      <c r="B1069" s="33" t="s">
        <v>459</v>
      </c>
      <c r="C1069" t="s">
        <v>1174</v>
      </c>
      <c r="D1069">
        <v>52039405</v>
      </c>
      <c r="E1069" s="6">
        <v>20030815</v>
      </c>
      <c r="F1069" t="s">
        <v>592</v>
      </c>
      <c r="G1069">
        <v>7160942</v>
      </c>
      <c r="H1069" s="12">
        <v>0</v>
      </c>
      <c r="I1069" s="12">
        <v>0</v>
      </c>
      <c r="J1069" s="2">
        <v>22130</v>
      </c>
      <c r="K1069" s="2">
        <v>0</v>
      </c>
      <c r="L1069" s="2">
        <v>0</v>
      </c>
      <c r="M1069" s="2">
        <v>22130</v>
      </c>
      <c r="N1069" s="11">
        <f>VLOOKUP(P1069,'CODIGOS RENTISTICOS'!$A$2:E2109,2,FALSE)</f>
        <v>825000000</v>
      </c>
      <c r="O1069" s="11">
        <f>VLOOKUP(P1069,'CODIGOS RENTISTICOS'!$A$2:F4276,3,FALSE)</f>
        <v>150109</v>
      </c>
      <c r="P1069">
        <v>121245</v>
      </c>
      <c r="Q1069" s="2">
        <v>22130</v>
      </c>
    </row>
    <row r="1070" spans="1:17" x14ac:dyDescent="0.2">
      <c r="A1070">
        <v>50000249</v>
      </c>
      <c r="B1070" s="33" t="s">
        <v>460</v>
      </c>
      <c r="C1070" t="s">
        <v>1054</v>
      </c>
      <c r="D1070">
        <v>91210914</v>
      </c>
      <c r="E1070" s="6">
        <v>20030815</v>
      </c>
      <c r="F1070" t="s">
        <v>592</v>
      </c>
      <c r="G1070">
        <v>6294036</v>
      </c>
      <c r="H1070" s="12">
        <v>0</v>
      </c>
      <c r="I1070" s="12">
        <v>0</v>
      </c>
      <c r="J1070" s="2">
        <v>44260</v>
      </c>
      <c r="K1070" s="2">
        <v>0</v>
      </c>
      <c r="L1070" s="2">
        <v>0</v>
      </c>
      <c r="M1070" s="2">
        <v>44260</v>
      </c>
      <c r="N1070" s="11">
        <f>VLOOKUP(P1070,'CODIGOS RENTISTICOS'!$A$2:E2110,2,FALSE)</f>
        <v>825000000</v>
      </c>
      <c r="O1070" s="11">
        <f>VLOOKUP(P1070,'CODIGOS RENTISTICOS'!$A$2:F4277,3,FALSE)</f>
        <v>150109</v>
      </c>
      <c r="P1070">
        <v>121245</v>
      </c>
      <c r="Q1070" s="2">
        <v>44260</v>
      </c>
    </row>
    <row r="1071" spans="1:17" x14ac:dyDescent="0.2">
      <c r="A1071">
        <v>50000249</v>
      </c>
      <c r="B1071" s="33" t="s">
        <v>461</v>
      </c>
      <c r="C1071" t="s">
        <v>1056</v>
      </c>
      <c r="D1071">
        <v>14105912</v>
      </c>
      <c r="E1071" s="6">
        <v>20030815</v>
      </c>
      <c r="F1071" t="s">
        <v>592</v>
      </c>
      <c r="G1071">
        <v>6882880</v>
      </c>
      <c r="H1071" s="12">
        <v>0</v>
      </c>
      <c r="I1071" s="12">
        <v>0</v>
      </c>
      <c r="J1071" s="2">
        <v>22150</v>
      </c>
      <c r="K1071" s="2">
        <v>0</v>
      </c>
      <c r="L1071" s="2">
        <v>0</v>
      </c>
      <c r="M1071" s="2">
        <v>22150</v>
      </c>
      <c r="N1071" s="11">
        <f>VLOOKUP(P1071,'CODIGOS RENTISTICOS'!$A$2:E2111,2,FALSE)</f>
        <v>825000000</v>
      </c>
      <c r="O1071" s="11">
        <f>VLOOKUP(P1071,'CODIGOS RENTISTICOS'!$A$2:F4278,3,FALSE)</f>
        <v>150109</v>
      </c>
      <c r="P1071">
        <v>121245</v>
      </c>
      <c r="Q1071" s="2">
        <v>22150</v>
      </c>
    </row>
    <row r="1072" spans="1:17" x14ac:dyDescent="0.2">
      <c r="A1072">
        <v>50000249</v>
      </c>
      <c r="B1072" s="33" t="s">
        <v>462</v>
      </c>
      <c r="C1072" t="s">
        <v>824</v>
      </c>
      <c r="D1072">
        <v>8600399035</v>
      </c>
      <c r="E1072" s="6">
        <v>20030815</v>
      </c>
      <c r="F1072" t="s">
        <v>592</v>
      </c>
      <c r="G1072">
        <v>5200010</v>
      </c>
      <c r="H1072" s="12">
        <v>0</v>
      </c>
      <c r="I1072" s="12">
        <v>1</v>
      </c>
      <c r="J1072" s="2">
        <v>0</v>
      </c>
      <c r="K1072" s="2">
        <v>0</v>
      </c>
      <c r="L1072" s="2">
        <v>335454.3</v>
      </c>
      <c r="M1072" s="2">
        <v>3354543</v>
      </c>
      <c r="N1072" s="11">
        <f>VLOOKUP(P1072,'CODIGOS RENTISTICOS'!$A$2:E2112,2,FALSE)</f>
        <v>11500000</v>
      </c>
      <c r="O1072" s="11">
        <f>VLOOKUP(P1072,'CODIGOS RENTISTICOS'!$A$2:F4279,3,FALSE)</f>
        <v>130101</v>
      </c>
      <c r="P1072">
        <v>121260</v>
      </c>
      <c r="Q1072" s="2">
        <v>3354543</v>
      </c>
    </row>
    <row r="1073" spans="1:17" x14ac:dyDescent="0.2">
      <c r="A1073">
        <v>50000249</v>
      </c>
      <c r="B1073" s="33" t="s">
        <v>463</v>
      </c>
      <c r="C1073" t="s">
        <v>1055</v>
      </c>
      <c r="D1073">
        <v>12966479</v>
      </c>
      <c r="E1073" s="6">
        <v>20030815</v>
      </c>
      <c r="F1073" t="s">
        <v>592</v>
      </c>
      <c r="G1073">
        <v>7311143</v>
      </c>
      <c r="H1073" s="12">
        <v>0</v>
      </c>
      <c r="I1073" s="12">
        <v>0</v>
      </c>
      <c r="J1073" s="2">
        <v>2767</v>
      </c>
      <c r="K1073" s="2">
        <v>0</v>
      </c>
      <c r="L1073" s="2">
        <v>0</v>
      </c>
      <c r="M1073" s="2">
        <v>2767</v>
      </c>
      <c r="N1073" s="11">
        <f>VLOOKUP(P1073,'CODIGOS RENTISTICOS'!$A$2:E2113,2,FALSE)</f>
        <v>96400000</v>
      </c>
      <c r="O1073" s="11">
        <f>VLOOKUP(P1073,'CODIGOS RENTISTICOS'!$A$2:F4280,3,FALSE)</f>
        <v>370101</v>
      </c>
      <c r="P1073">
        <v>121280</v>
      </c>
      <c r="Q1073" s="2">
        <v>2767</v>
      </c>
    </row>
    <row r="1074" spans="1:17" x14ac:dyDescent="0.2">
      <c r="A1074">
        <v>50000249</v>
      </c>
      <c r="B1074" s="33" t="s">
        <v>464</v>
      </c>
      <c r="C1074" t="s">
        <v>1054</v>
      </c>
      <c r="D1074">
        <v>4268125</v>
      </c>
      <c r="E1074" s="6">
        <v>20030815</v>
      </c>
      <c r="F1074" t="s">
        <v>592</v>
      </c>
      <c r="G1074">
        <v>7711321</v>
      </c>
      <c r="H1074" s="12">
        <v>0</v>
      </c>
      <c r="I1074" s="12">
        <v>0</v>
      </c>
      <c r="J1074" s="2">
        <v>22500</v>
      </c>
      <c r="K1074" s="2">
        <v>0</v>
      </c>
      <c r="L1074" s="2">
        <v>0</v>
      </c>
      <c r="M1074" s="2">
        <v>22500</v>
      </c>
      <c r="N1074" s="11">
        <f>VLOOKUP(P1074,'CODIGOS RENTISTICOS'!$A$2:E2114,2,FALSE)</f>
        <v>825000000</v>
      </c>
      <c r="O1074" s="11">
        <f>VLOOKUP(P1074,'CODIGOS RENTISTICOS'!$A$2:F4281,3,FALSE)</f>
        <v>150109</v>
      </c>
      <c r="P1074">
        <v>121245</v>
      </c>
      <c r="Q1074" s="2">
        <v>22500</v>
      </c>
    </row>
    <row r="1075" spans="1:17" x14ac:dyDescent="0.2">
      <c r="A1075">
        <v>50000249</v>
      </c>
      <c r="B1075" s="33" t="s">
        <v>465</v>
      </c>
      <c r="C1075" t="s">
        <v>1053</v>
      </c>
      <c r="D1075">
        <v>8900000911</v>
      </c>
      <c r="E1075" s="6">
        <v>20030815</v>
      </c>
      <c r="F1075" t="s">
        <v>592</v>
      </c>
      <c r="G1075">
        <v>7450808</v>
      </c>
      <c r="H1075" s="12">
        <v>0</v>
      </c>
      <c r="I1075" s="12">
        <v>0</v>
      </c>
      <c r="J1075" s="2">
        <v>2767</v>
      </c>
      <c r="K1075" s="2">
        <v>0</v>
      </c>
      <c r="L1075" s="2">
        <v>0</v>
      </c>
      <c r="M1075" s="2">
        <v>2767</v>
      </c>
      <c r="N1075" s="11">
        <f>VLOOKUP(P1075,'CODIGOS RENTISTICOS'!$A$2:E2115,2,FALSE)</f>
        <v>96400000</v>
      </c>
      <c r="O1075" s="11">
        <f>VLOOKUP(P1075,'CODIGOS RENTISTICOS'!$A$2:F4282,3,FALSE)</f>
        <v>370101</v>
      </c>
      <c r="P1075">
        <v>121280</v>
      </c>
      <c r="Q1075" s="2">
        <v>2767</v>
      </c>
    </row>
    <row r="1076" spans="1:17" x14ac:dyDescent="0.2">
      <c r="A1076">
        <v>50000249</v>
      </c>
      <c r="B1076" s="33" t="s">
        <v>466</v>
      </c>
      <c r="C1076" t="s">
        <v>1057</v>
      </c>
      <c r="D1076">
        <v>79050749</v>
      </c>
      <c r="E1076" s="6">
        <v>20030815</v>
      </c>
      <c r="F1076" t="s">
        <v>592</v>
      </c>
      <c r="G1076">
        <v>2168075</v>
      </c>
      <c r="H1076" s="12">
        <v>0</v>
      </c>
      <c r="I1076" s="12">
        <v>0</v>
      </c>
      <c r="J1076" s="2">
        <v>22150</v>
      </c>
      <c r="K1076" s="2">
        <v>0</v>
      </c>
      <c r="L1076" s="2">
        <v>0</v>
      </c>
      <c r="M1076" s="2">
        <v>22150</v>
      </c>
      <c r="N1076" s="11">
        <f>VLOOKUP(P1076,'CODIGOS RENTISTICOS'!$A$2:E2116,2,FALSE)</f>
        <v>825000000</v>
      </c>
      <c r="O1076" s="11">
        <f>VLOOKUP(P1076,'CODIGOS RENTISTICOS'!$A$2:F4283,3,FALSE)</f>
        <v>150109</v>
      </c>
      <c r="P1076">
        <v>121245</v>
      </c>
      <c r="Q1076" s="2">
        <v>22150</v>
      </c>
    </row>
    <row r="1077" spans="1:17" x14ac:dyDescent="0.2">
      <c r="A1077">
        <v>50000249</v>
      </c>
      <c r="B1077" s="33" t="s">
        <v>467</v>
      </c>
      <c r="C1077" t="s">
        <v>1059</v>
      </c>
      <c r="D1077">
        <v>19145486</v>
      </c>
      <c r="E1077" s="6">
        <v>20030815</v>
      </c>
      <c r="F1077" t="s">
        <v>592</v>
      </c>
      <c r="G1077">
        <v>6124612</v>
      </c>
      <c r="H1077" s="12">
        <v>0</v>
      </c>
      <c r="I1077" s="12">
        <v>0</v>
      </c>
      <c r="J1077" s="2">
        <v>664000</v>
      </c>
      <c r="K1077" s="2">
        <v>0</v>
      </c>
      <c r="L1077" s="2">
        <v>0</v>
      </c>
      <c r="M1077" s="2">
        <v>664000</v>
      </c>
      <c r="N1077" s="11">
        <f>VLOOKUP(P1077,'CODIGOS RENTISTICOS'!$A$2:E2117,2,FALSE)</f>
        <v>825000000</v>
      </c>
      <c r="O1077" s="11">
        <f>VLOOKUP(P1077,'CODIGOS RENTISTICOS'!$A$2:F4284,3,FALSE)</f>
        <v>150109</v>
      </c>
      <c r="P1077">
        <v>121245</v>
      </c>
      <c r="Q1077" s="2">
        <v>664000</v>
      </c>
    </row>
    <row r="1078" spans="1:17" x14ac:dyDescent="0.2">
      <c r="A1078">
        <v>50000249</v>
      </c>
      <c r="B1078" s="33" t="s">
        <v>468</v>
      </c>
      <c r="C1078" t="s">
        <v>824</v>
      </c>
      <c r="D1078">
        <v>8604006457</v>
      </c>
      <c r="E1078" s="6">
        <v>20030815</v>
      </c>
      <c r="F1078" t="s">
        <v>592</v>
      </c>
      <c r="G1078">
        <v>6351400</v>
      </c>
      <c r="H1078" s="12">
        <v>0</v>
      </c>
      <c r="I1078" s="12">
        <v>0</v>
      </c>
      <c r="J1078" s="2">
        <v>708800</v>
      </c>
      <c r="K1078" s="2">
        <v>0</v>
      </c>
      <c r="L1078" s="2">
        <v>0</v>
      </c>
      <c r="M1078" s="2">
        <v>708800</v>
      </c>
      <c r="N1078" s="11">
        <f>VLOOKUP(P1078,'CODIGOS RENTISTICOS'!$A$2:E2118,2,FALSE)</f>
        <v>825000000</v>
      </c>
      <c r="O1078" s="11">
        <f>VLOOKUP(P1078,'CODIGOS RENTISTICOS'!$A$2:F4285,3,FALSE)</f>
        <v>150109</v>
      </c>
      <c r="P1078">
        <v>121245</v>
      </c>
      <c r="Q1078" s="2">
        <v>708800</v>
      </c>
    </row>
    <row r="1079" spans="1:17" x14ac:dyDescent="0.2">
      <c r="A1079">
        <v>50000249</v>
      </c>
      <c r="B1079" s="33" t="s">
        <v>469</v>
      </c>
      <c r="C1079" t="s">
        <v>1054</v>
      </c>
      <c r="D1079">
        <v>8002016684</v>
      </c>
      <c r="E1079" s="6">
        <v>20030815</v>
      </c>
      <c r="F1079" t="s">
        <v>592</v>
      </c>
      <c r="G1079">
        <v>6242431</v>
      </c>
      <c r="H1079" s="12">
        <v>0</v>
      </c>
      <c r="I1079" s="12">
        <v>0</v>
      </c>
      <c r="J1079" s="2">
        <v>15200</v>
      </c>
      <c r="K1079" s="2">
        <v>0</v>
      </c>
      <c r="L1079" s="2">
        <v>0</v>
      </c>
      <c r="M1079" s="2">
        <v>15200</v>
      </c>
      <c r="N1079" s="11">
        <f>VLOOKUP(P1079,'CODIGOS RENTISTICOS'!$A$2:E2119,2,FALSE)</f>
        <v>825000000</v>
      </c>
      <c r="O1079" s="11">
        <f>VLOOKUP(P1079,'CODIGOS RENTISTICOS'!$A$2:F4286,3,FALSE)</f>
        <v>150109</v>
      </c>
      <c r="P1079">
        <v>121245</v>
      </c>
      <c r="Q1079" s="2">
        <v>15200</v>
      </c>
    </row>
    <row r="1080" spans="1:17" x14ac:dyDescent="0.2">
      <c r="A1080">
        <v>50000249</v>
      </c>
      <c r="B1080" s="33" t="s">
        <v>470</v>
      </c>
      <c r="C1080" t="s">
        <v>1056</v>
      </c>
      <c r="D1080">
        <v>8999990491</v>
      </c>
      <c r="E1080" s="6">
        <v>20030815</v>
      </c>
      <c r="F1080" t="s">
        <v>592</v>
      </c>
      <c r="G1080">
        <v>3120100</v>
      </c>
      <c r="H1080" s="12">
        <v>0</v>
      </c>
      <c r="I1080" s="12">
        <v>1</v>
      </c>
      <c r="J1080" s="2">
        <v>0</v>
      </c>
      <c r="K1080" s="2">
        <v>0</v>
      </c>
      <c r="L1080" s="2">
        <v>6939068</v>
      </c>
      <c r="M1080" s="2">
        <v>69390680</v>
      </c>
      <c r="N1080" s="11">
        <f>VLOOKUP(P1080,'CODIGOS RENTISTICOS'!$A$2:E2120,2,FALSE)</f>
        <v>10900000</v>
      </c>
      <c r="O1080" s="11">
        <f>VLOOKUP(P1080,'CODIGOS RENTISTICOS'!$A$2:F4287,3,FALSE)</f>
        <v>170101</v>
      </c>
      <c r="P1080">
        <v>121255</v>
      </c>
      <c r="Q1080" s="2">
        <v>69390680</v>
      </c>
    </row>
    <row r="1081" spans="1:17" x14ac:dyDescent="0.2">
      <c r="A1081">
        <v>50000249</v>
      </c>
      <c r="B1081" s="33" t="s">
        <v>471</v>
      </c>
      <c r="C1081" t="s">
        <v>1174</v>
      </c>
      <c r="D1081">
        <v>9520838</v>
      </c>
      <c r="E1081" s="6">
        <v>20030815</v>
      </c>
      <c r="F1081" t="s">
        <v>592</v>
      </c>
      <c r="G1081">
        <v>703970</v>
      </c>
      <c r="H1081" s="12">
        <v>0</v>
      </c>
      <c r="I1081" s="12">
        <v>0</v>
      </c>
      <c r="J1081" s="2">
        <v>5720000</v>
      </c>
      <c r="K1081" s="2">
        <v>0</v>
      </c>
      <c r="L1081" s="2">
        <v>0</v>
      </c>
      <c r="M1081" s="2">
        <v>5720000</v>
      </c>
      <c r="N1081" s="11">
        <f>VLOOKUP(P1081,'CODIGOS RENTISTICOS'!$A$2:E2121,2,FALSE)</f>
        <v>96300000</v>
      </c>
      <c r="O1081" s="11">
        <f>VLOOKUP(P1081,'CODIGOS RENTISTICOS'!$A$2:F4288,3,FALSE)</f>
        <v>360107</v>
      </c>
      <c r="P1081">
        <v>121215</v>
      </c>
      <c r="Q1081" s="2">
        <v>5720000</v>
      </c>
    </row>
    <row r="1082" spans="1:17" x14ac:dyDescent="0.2">
      <c r="A1082">
        <v>50000249</v>
      </c>
      <c r="B1082" s="33" t="s">
        <v>472</v>
      </c>
      <c r="C1082" t="s">
        <v>1054</v>
      </c>
      <c r="D1082">
        <v>8300318491</v>
      </c>
      <c r="E1082" s="6">
        <v>20030815</v>
      </c>
      <c r="F1082" t="s">
        <v>592</v>
      </c>
      <c r="G1082">
        <v>6369066</v>
      </c>
      <c r="H1082" s="12">
        <v>0</v>
      </c>
      <c r="I1082" s="12">
        <v>0</v>
      </c>
      <c r="J1082" s="2">
        <v>9000</v>
      </c>
      <c r="K1082" s="2">
        <v>0</v>
      </c>
      <c r="L1082" s="2">
        <v>0</v>
      </c>
      <c r="M1082" s="2">
        <v>9000</v>
      </c>
      <c r="N1082" s="11">
        <f>VLOOKUP(P1082,'CODIGOS RENTISTICOS'!$A$2:E2122,2,FALSE)</f>
        <v>910300000</v>
      </c>
      <c r="O1082" s="11">
        <f>VLOOKUP(P1082,'CODIGOS RENTISTICOS'!$A$2:F4289,3,FALSE)</f>
        <v>130113</v>
      </c>
      <c r="P1082">
        <v>121235</v>
      </c>
      <c r="Q1082" s="2">
        <v>9000</v>
      </c>
    </row>
    <row r="1083" spans="1:17" x14ac:dyDescent="0.2">
      <c r="A1083">
        <v>50000249</v>
      </c>
      <c r="B1083" s="33" t="s">
        <v>473</v>
      </c>
      <c r="C1083" t="s">
        <v>1058</v>
      </c>
      <c r="D1083">
        <v>438434</v>
      </c>
      <c r="E1083" s="6">
        <v>20030815</v>
      </c>
      <c r="F1083" t="s">
        <v>592</v>
      </c>
      <c r="G1083">
        <v>2472726</v>
      </c>
      <c r="H1083" s="12">
        <v>0</v>
      </c>
      <c r="I1083" s="12">
        <v>0</v>
      </c>
      <c r="J1083" s="2">
        <v>664000</v>
      </c>
      <c r="K1083" s="2">
        <v>0</v>
      </c>
      <c r="L1083" s="2">
        <v>0</v>
      </c>
      <c r="M1083" s="2">
        <v>664000</v>
      </c>
      <c r="N1083" s="11">
        <f>VLOOKUP(P1083,'CODIGOS RENTISTICOS'!$A$2:E2123,2,FALSE)</f>
        <v>825000000</v>
      </c>
      <c r="O1083" s="11">
        <f>VLOOKUP(P1083,'CODIGOS RENTISTICOS'!$A$2:F4290,3,FALSE)</f>
        <v>150109</v>
      </c>
      <c r="P1083">
        <v>121245</v>
      </c>
      <c r="Q1083" s="2">
        <v>664000</v>
      </c>
    </row>
    <row r="1084" spans="1:17" x14ac:dyDescent="0.2">
      <c r="A1084">
        <v>50000249</v>
      </c>
      <c r="B1084" s="33" t="s">
        <v>474</v>
      </c>
      <c r="C1084" t="s">
        <v>1160</v>
      </c>
      <c r="D1084">
        <v>20257023</v>
      </c>
      <c r="E1084" s="6">
        <v>20030815</v>
      </c>
      <c r="F1084" t="s">
        <v>592</v>
      </c>
      <c r="G1084">
        <v>2472726</v>
      </c>
      <c r="H1084" s="12">
        <v>0</v>
      </c>
      <c r="I1084" s="12">
        <v>0</v>
      </c>
      <c r="J1084" s="2">
        <v>664000</v>
      </c>
      <c r="K1084" s="2">
        <v>0</v>
      </c>
      <c r="L1084" s="2">
        <v>0</v>
      </c>
      <c r="M1084" s="2">
        <v>664000</v>
      </c>
      <c r="N1084" s="11">
        <f>VLOOKUP(P1084,'CODIGOS RENTISTICOS'!$A$2:E2124,2,FALSE)</f>
        <v>825000000</v>
      </c>
      <c r="O1084" s="11">
        <f>VLOOKUP(P1084,'CODIGOS RENTISTICOS'!$A$2:F4291,3,FALSE)</f>
        <v>150109</v>
      </c>
      <c r="P1084">
        <v>121245</v>
      </c>
      <c r="Q1084" s="2">
        <v>664000</v>
      </c>
    </row>
    <row r="1085" spans="1:17" x14ac:dyDescent="0.2">
      <c r="A1085">
        <v>50000249</v>
      </c>
      <c r="B1085" s="33" t="s">
        <v>475</v>
      </c>
      <c r="C1085" t="s">
        <v>1055</v>
      </c>
      <c r="D1085">
        <v>8002360339</v>
      </c>
      <c r="E1085" s="6">
        <v>20030815</v>
      </c>
      <c r="F1085" t="s">
        <v>592</v>
      </c>
      <c r="G1085">
        <v>6301570</v>
      </c>
      <c r="H1085" s="12">
        <v>0</v>
      </c>
      <c r="I1085" s="12">
        <v>0</v>
      </c>
      <c r="J1085" s="2">
        <v>63400</v>
      </c>
      <c r="K1085" s="2">
        <v>0</v>
      </c>
      <c r="L1085" s="2">
        <v>0</v>
      </c>
      <c r="M1085" s="2">
        <v>63400</v>
      </c>
      <c r="N1085" s="11">
        <f>VLOOKUP(P1085,'CODIGOS RENTISTICOS'!$A$2:E2125,2,FALSE)</f>
        <v>825000000</v>
      </c>
      <c r="O1085" s="11">
        <f>VLOOKUP(P1085,'CODIGOS RENTISTICOS'!$A$2:F4292,3,FALSE)</f>
        <v>150109</v>
      </c>
      <c r="P1085">
        <v>121245</v>
      </c>
      <c r="Q1085" s="2">
        <v>63400</v>
      </c>
    </row>
    <row r="1086" spans="1:17" x14ac:dyDescent="0.2">
      <c r="A1086">
        <v>50000249</v>
      </c>
      <c r="B1086" s="33" t="s">
        <v>476</v>
      </c>
      <c r="C1086" t="s">
        <v>1174</v>
      </c>
      <c r="D1086">
        <v>8002360339</v>
      </c>
      <c r="E1086" s="6">
        <v>20030815</v>
      </c>
      <c r="F1086" t="s">
        <v>592</v>
      </c>
      <c r="G1086">
        <v>6301570</v>
      </c>
      <c r="H1086" s="12">
        <v>0</v>
      </c>
      <c r="I1086" s="12">
        <v>0</v>
      </c>
      <c r="J1086" s="2">
        <v>44300</v>
      </c>
      <c r="K1086" s="2">
        <v>0</v>
      </c>
      <c r="L1086" s="2">
        <v>0</v>
      </c>
      <c r="M1086" s="2">
        <v>44300</v>
      </c>
      <c r="N1086" s="11">
        <f>VLOOKUP(P1086,'CODIGOS RENTISTICOS'!$A$2:E2126,2,FALSE)</f>
        <v>825000000</v>
      </c>
      <c r="O1086" s="11">
        <f>VLOOKUP(P1086,'CODIGOS RENTISTICOS'!$A$2:F4293,3,FALSE)</f>
        <v>150109</v>
      </c>
      <c r="P1086">
        <v>121245</v>
      </c>
      <c r="Q1086" s="2">
        <v>44300</v>
      </c>
    </row>
    <row r="1087" spans="1:17" x14ac:dyDescent="0.2">
      <c r="A1087">
        <v>50000249</v>
      </c>
      <c r="B1087" s="33" t="s">
        <v>477</v>
      </c>
      <c r="C1087" t="s">
        <v>1058</v>
      </c>
      <c r="D1087">
        <v>19063780</v>
      </c>
      <c r="E1087" s="6">
        <v>20030815</v>
      </c>
      <c r="F1087" t="s">
        <v>592</v>
      </c>
      <c r="G1087">
        <v>6131779</v>
      </c>
      <c r="H1087" s="12">
        <v>0</v>
      </c>
      <c r="I1087" s="12">
        <v>0</v>
      </c>
      <c r="J1087" s="2">
        <v>332000</v>
      </c>
      <c r="K1087" s="2">
        <v>0</v>
      </c>
      <c r="L1087" s="2">
        <v>0</v>
      </c>
      <c r="M1087" s="2">
        <v>332000</v>
      </c>
      <c r="N1087" s="11">
        <f>VLOOKUP(P1087,'CODIGOS RENTISTICOS'!$A$2:E2127,2,FALSE)</f>
        <v>825000000</v>
      </c>
      <c r="O1087" s="11">
        <f>VLOOKUP(P1087,'CODIGOS RENTISTICOS'!$A$2:F4294,3,FALSE)</f>
        <v>150109</v>
      </c>
      <c r="P1087">
        <v>121245</v>
      </c>
      <c r="Q1087" s="2">
        <v>332000</v>
      </c>
    </row>
    <row r="1088" spans="1:17" x14ac:dyDescent="0.2">
      <c r="A1088">
        <v>50000249</v>
      </c>
      <c r="B1088" s="33" t="s">
        <v>478</v>
      </c>
      <c r="C1088" t="s">
        <v>824</v>
      </c>
      <c r="D1088">
        <v>18531377</v>
      </c>
      <c r="E1088" s="6">
        <v>20030815</v>
      </c>
      <c r="F1088" t="s">
        <v>592</v>
      </c>
      <c r="G1088">
        <v>6266325</v>
      </c>
      <c r="H1088" s="12">
        <v>0</v>
      </c>
      <c r="I1088" s="12">
        <v>0</v>
      </c>
      <c r="J1088" s="2">
        <v>22133</v>
      </c>
      <c r="K1088" s="2">
        <v>0</v>
      </c>
      <c r="L1088" s="2">
        <v>0</v>
      </c>
      <c r="M1088" s="2">
        <v>22133</v>
      </c>
      <c r="N1088" s="11">
        <f>VLOOKUP(P1088,'CODIGOS RENTISTICOS'!$A$2:E2128,2,FALSE)</f>
        <v>825000000</v>
      </c>
      <c r="O1088" s="11">
        <f>VLOOKUP(P1088,'CODIGOS RENTISTICOS'!$A$2:F4295,3,FALSE)</f>
        <v>150109</v>
      </c>
      <c r="P1088">
        <v>121245</v>
      </c>
      <c r="Q1088" s="2">
        <v>22133</v>
      </c>
    </row>
    <row r="1089" spans="1:17" x14ac:dyDescent="0.2">
      <c r="A1089">
        <v>50000249</v>
      </c>
      <c r="B1089" s="33" t="s">
        <v>479</v>
      </c>
      <c r="C1089" t="s">
        <v>1058</v>
      </c>
      <c r="D1089">
        <v>41653637</v>
      </c>
      <c r="E1089" s="6">
        <v>20030815</v>
      </c>
      <c r="F1089" t="s">
        <v>592</v>
      </c>
      <c r="G1089">
        <v>3412620</v>
      </c>
      <c r="H1089" s="12">
        <v>0</v>
      </c>
      <c r="I1089" s="12">
        <v>0</v>
      </c>
      <c r="J1089" s="2">
        <v>664000</v>
      </c>
      <c r="K1089" s="2">
        <v>0</v>
      </c>
      <c r="L1089" s="2">
        <v>0</v>
      </c>
      <c r="M1089" s="2">
        <v>664000</v>
      </c>
      <c r="N1089" s="11">
        <f>VLOOKUP(P1089,'CODIGOS RENTISTICOS'!$A$2:E2129,2,FALSE)</f>
        <v>825000000</v>
      </c>
      <c r="O1089" s="11">
        <f>VLOOKUP(P1089,'CODIGOS RENTISTICOS'!$A$2:F4296,3,FALSE)</f>
        <v>150109</v>
      </c>
      <c r="P1089">
        <v>121245</v>
      </c>
      <c r="Q1089" s="2">
        <v>664000</v>
      </c>
    </row>
    <row r="1090" spans="1:17" x14ac:dyDescent="0.2">
      <c r="A1090">
        <v>50000249</v>
      </c>
      <c r="B1090" s="33" t="s">
        <v>480</v>
      </c>
      <c r="C1090" t="s">
        <v>1057</v>
      </c>
      <c r="D1090">
        <v>8300717414</v>
      </c>
      <c r="E1090" s="6">
        <v>20030815</v>
      </c>
      <c r="F1090" t="s">
        <v>592</v>
      </c>
      <c r="G1090">
        <v>6734424</v>
      </c>
      <c r="H1090" s="12">
        <v>0</v>
      </c>
      <c r="I1090" s="12">
        <v>0</v>
      </c>
      <c r="J1090" s="2">
        <v>21130</v>
      </c>
      <c r="K1090" s="2">
        <v>0</v>
      </c>
      <c r="L1090" s="2">
        <v>0</v>
      </c>
      <c r="M1090" s="2">
        <v>21130</v>
      </c>
      <c r="N1090" s="11">
        <f>VLOOKUP(P1090,'CODIGOS RENTISTICOS'!$A$2:E2130,2,FALSE)</f>
        <v>825000000</v>
      </c>
      <c r="O1090" s="11">
        <f>VLOOKUP(P1090,'CODIGOS RENTISTICOS'!$A$2:F4297,3,FALSE)</f>
        <v>150109</v>
      </c>
      <c r="P1090">
        <v>121245</v>
      </c>
      <c r="Q1090" s="2">
        <v>21130</v>
      </c>
    </row>
    <row r="1091" spans="1:17" x14ac:dyDescent="0.2">
      <c r="A1091">
        <v>50000249</v>
      </c>
      <c r="B1091" s="33" t="s">
        <v>481</v>
      </c>
      <c r="C1091" t="s">
        <v>1057</v>
      </c>
      <c r="D1091">
        <v>8600441140</v>
      </c>
      <c r="E1091" s="6">
        <v>20030815</v>
      </c>
      <c r="F1091" t="s">
        <v>592</v>
      </c>
      <c r="G1091">
        <v>4251540</v>
      </c>
      <c r="H1091" s="12">
        <v>0</v>
      </c>
      <c r="I1091" s="12">
        <v>0</v>
      </c>
      <c r="J1091" s="2">
        <v>664000</v>
      </c>
      <c r="K1091" s="2">
        <v>0</v>
      </c>
      <c r="L1091" s="2">
        <v>0</v>
      </c>
      <c r="M1091" s="2">
        <v>664000</v>
      </c>
      <c r="N1091" s="11">
        <f>VLOOKUP(P1091,'CODIGOS RENTISTICOS'!$A$2:E2131,2,FALSE)</f>
        <v>825000000</v>
      </c>
      <c r="O1091" s="11">
        <f>VLOOKUP(P1091,'CODIGOS RENTISTICOS'!$A$2:F4298,3,FALSE)</f>
        <v>150109</v>
      </c>
      <c r="P1091">
        <v>121245</v>
      </c>
      <c r="Q1091" s="2">
        <v>664000</v>
      </c>
    </row>
    <row r="1092" spans="1:17" x14ac:dyDescent="0.2">
      <c r="A1092">
        <v>50000249</v>
      </c>
      <c r="B1092" s="33" t="s">
        <v>482</v>
      </c>
      <c r="C1092" t="s">
        <v>1059</v>
      </c>
      <c r="D1092">
        <v>79383816</v>
      </c>
      <c r="E1092" s="6">
        <v>20030815</v>
      </c>
      <c r="F1092" t="s">
        <v>592</v>
      </c>
      <c r="G1092">
        <v>3331254</v>
      </c>
      <c r="H1092" s="12">
        <v>0</v>
      </c>
      <c r="I1092" s="12">
        <v>0</v>
      </c>
      <c r="J1092" s="2">
        <v>22130</v>
      </c>
      <c r="K1092" s="2">
        <v>0</v>
      </c>
      <c r="L1092" s="2">
        <v>0</v>
      </c>
      <c r="M1092" s="2">
        <v>22130</v>
      </c>
      <c r="N1092" s="11">
        <f>VLOOKUP(P1092,'CODIGOS RENTISTICOS'!$A$2:E2132,2,FALSE)</f>
        <v>825000000</v>
      </c>
      <c r="O1092" s="11">
        <f>VLOOKUP(P1092,'CODIGOS RENTISTICOS'!$A$2:F4299,3,FALSE)</f>
        <v>150109</v>
      </c>
      <c r="P1092">
        <v>121245</v>
      </c>
      <c r="Q1092" s="2">
        <v>22130</v>
      </c>
    </row>
    <row r="1093" spans="1:17" x14ac:dyDescent="0.2">
      <c r="A1093">
        <v>50000249</v>
      </c>
      <c r="B1093" s="33" t="s">
        <v>483</v>
      </c>
      <c r="C1093" t="s">
        <v>1174</v>
      </c>
      <c r="D1093">
        <v>8600095786</v>
      </c>
      <c r="E1093" s="6">
        <v>20030815</v>
      </c>
      <c r="F1093" t="s">
        <v>592</v>
      </c>
      <c r="G1093">
        <v>2186977</v>
      </c>
      <c r="H1093" s="12">
        <v>0</v>
      </c>
      <c r="I1093" s="12">
        <v>0</v>
      </c>
      <c r="J1093" s="2">
        <v>44266</v>
      </c>
      <c r="K1093" s="2">
        <v>0</v>
      </c>
      <c r="L1093" s="2">
        <v>0</v>
      </c>
      <c r="M1093" s="2">
        <v>44266</v>
      </c>
      <c r="N1093" s="11">
        <f>VLOOKUP(P1093,'CODIGOS RENTISTICOS'!$A$2:E2133,2,FALSE)</f>
        <v>825000000</v>
      </c>
      <c r="O1093" s="11">
        <f>VLOOKUP(P1093,'CODIGOS RENTISTICOS'!$A$2:F4300,3,FALSE)</f>
        <v>150109</v>
      </c>
      <c r="P1093">
        <v>121245</v>
      </c>
      <c r="Q1093" s="2">
        <v>44266</v>
      </c>
    </row>
    <row r="1094" spans="1:17" x14ac:dyDescent="0.2">
      <c r="A1094">
        <v>50000249</v>
      </c>
      <c r="B1094" s="33" t="s">
        <v>484</v>
      </c>
      <c r="C1094" t="s">
        <v>1160</v>
      </c>
      <c r="D1094">
        <v>8915011334</v>
      </c>
      <c r="E1094" s="6">
        <v>20030815</v>
      </c>
      <c r="F1094" t="s">
        <v>592</v>
      </c>
      <c r="G1094">
        <v>3930311</v>
      </c>
      <c r="H1094" s="12">
        <v>0</v>
      </c>
      <c r="I1094" s="12">
        <v>0</v>
      </c>
      <c r="J1094" s="2">
        <v>331960</v>
      </c>
      <c r="K1094" s="2">
        <v>0</v>
      </c>
      <c r="L1094" s="2">
        <v>0</v>
      </c>
      <c r="M1094" s="2">
        <v>331960</v>
      </c>
      <c r="N1094" s="11">
        <f>VLOOKUP(P1094,'CODIGOS RENTISTICOS'!$A$2:E2134,2,FALSE)</f>
        <v>825000000</v>
      </c>
      <c r="O1094" s="11">
        <f>VLOOKUP(P1094,'CODIGOS RENTISTICOS'!$A$2:F4301,3,FALSE)</f>
        <v>150109</v>
      </c>
      <c r="P1094">
        <v>121245</v>
      </c>
      <c r="Q1094" s="2">
        <v>331960</v>
      </c>
    </row>
    <row r="1095" spans="1:17" x14ac:dyDescent="0.2">
      <c r="A1095">
        <v>50000249</v>
      </c>
      <c r="B1095" s="33" t="s">
        <v>485</v>
      </c>
      <c r="C1095" t="s">
        <v>1055</v>
      </c>
      <c r="D1095">
        <v>79746980</v>
      </c>
      <c r="E1095" s="6">
        <v>20030815</v>
      </c>
      <c r="F1095" t="s">
        <v>592</v>
      </c>
      <c r="G1095">
        <v>4220610</v>
      </c>
      <c r="H1095" s="12">
        <v>0</v>
      </c>
      <c r="I1095" s="12">
        <v>0</v>
      </c>
      <c r="J1095" s="2">
        <v>22130</v>
      </c>
      <c r="K1095" s="2">
        <v>0</v>
      </c>
      <c r="L1095" s="2">
        <v>0</v>
      </c>
      <c r="M1095" s="2">
        <v>22130</v>
      </c>
      <c r="N1095" s="11">
        <f>VLOOKUP(P1095,'CODIGOS RENTISTICOS'!$A$2:E2135,2,FALSE)</f>
        <v>825000000</v>
      </c>
      <c r="O1095" s="11">
        <f>VLOOKUP(P1095,'CODIGOS RENTISTICOS'!$A$2:F4302,3,FALSE)</f>
        <v>150109</v>
      </c>
      <c r="P1095">
        <v>121245</v>
      </c>
      <c r="Q1095" s="2">
        <v>22130</v>
      </c>
    </row>
    <row r="1096" spans="1:17" x14ac:dyDescent="0.2">
      <c r="A1096">
        <v>50000249</v>
      </c>
      <c r="B1096" s="33" t="s">
        <v>486</v>
      </c>
      <c r="C1096" t="s">
        <v>1059</v>
      </c>
      <c r="D1096">
        <v>6877981</v>
      </c>
      <c r="E1096" s="6">
        <v>20030815</v>
      </c>
      <c r="F1096" t="s">
        <v>592</v>
      </c>
      <c r="G1096">
        <v>3283217</v>
      </c>
      <c r="H1096" s="12">
        <v>0</v>
      </c>
      <c r="I1096" s="12">
        <v>0</v>
      </c>
      <c r="J1096" s="2">
        <v>22130</v>
      </c>
      <c r="K1096" s="2">
        <v>0</v>
      </c>
      <c r="L1096" s="2">
        <v>0</v>
      </c>
      <c r="M1096" s="2">
        <v>22130</v>
      </c>
      <c r="N1096" s="11">
        <f>VLOOKUP(P1096,'CODIGOS RENTISTICOS'!$A$2:E2136,2,FALSE)</f>
        <v>825000000</v>
      </c>
      <c r="O1096" s="11">
        <f>VLOOKUP(P1096,'CODIGOS RENTISTICOS'!$A$2:F4303,3,FALSE)</f>
        <v>150109</v>
      </c>
      <c r="P1096">
        <v>121245</v>
      </c>
      <c r="Q1096" s="2">
        <v>22130</v>
      </c>
    </row>
    <row r="1097" spans="1:17" x14ac:dyDescent="0.2">
      <c r="A1097">
        <v>50000249</v>
      </c>
      <c r="B1097" s="33" t="s">
        <v>487</v>
      </c>
      <c r="C1097" t="s">
        <v>1160</v>
      </c>
      <c r="D1097">
        <v>11387518</v>
      </c>
      <c r="E1097" s="6">
        <v>20030815</v>
      </c>
      <c r="F1097" t="s">
        <v>592</v>
      </c>
      <c r="G1097">
        <v>3331254</v>
      </c>
      <c r="H1097" s="12">
        <v>0</v>
      </c>
      <c r="I1097" s="12">
        <v>0</v>
      </c>
      <c r="J1097" s="2">
        <v>22130</v>
      </c>
      <c r="K1097" s="2">
        <v>0</v>
      </c>
      <c r="L1097" s="2">
        <v>0</v>
      </c>
      <c r="M1097" s="2">
        <v>22130</v>
      </c>
      <c r="N1097" s="11">
        <f>VLOOKUP(P1097,'CODIGOS RENTISTICOS'!$A$2:E2137,2,FALSE)</f>
        <v>825000000</v>
      </c>
      <c r="O1097" s="11">
        <f>VLOOKUP(P1097,'CODIGOS RENTISTICOS'!$A$2:F4304,3,FALSE)</f>
        <v>150109</v>
      </c>
      <c r="P1097">
        <v>121245</v>
      </c>
      <c r="Q1097" s="2">
        <v>22130</v>
      </c>
    </row>
    <row r="1098" spans="1:17" x14ac:dyDescent="0.2">
      <c r="A1098">
        <v>50000249</v>
      </c>
      <c r="B1098" s="33" t="s">
        <v>488</v>
      </c>
      <c r="C1098" t="s">
        <v>1053</v>
      </c>
      <c r="D1098">
        <v>28899990</v>
      </c>
      <c r="E1098" s="6">
        <v>20030815</v>
      </c>
      <c r="F1098" t="s">
        <v>592</v>
      </c>
      <c r="G1098">
        <v>3331254</v>
      </c>
      <c r="H1098" s="12">
        <v>0</v>
      </c>
      <c r="I1098" s="12">
        <v>0</v>
      </c>
      <c r="J1098" s="2">
        <v>22130</v>
      </c>
      <c r="K1098" s="2">
        <v>0</v>
      </c>
      <c r="L1098" s="2">
        <v>0</v>
      </c>
      <c r="M1098" s="2">
        <v>22130</v>
      </c>
      <c r="N1098" s="11">
        <f>VLOOKUP(P1098,'CODIGOS RENTISTICOS'!$A$2:E2138,2,FALSE)</f>
        <v>825000000</v>
      </c>
      <c r="O1098" s="11">
        <f>VLOOKUP(P1098,'CODIGOS RENTISTICOS'!$A$2:F4305,3,FALSE)</f>
        <v>150109</v>
      </c>
      <c r="P1098">
        <v>121245</v>
      </c>
      <c r="Q1098" s="2">
        <v>22130</v>
      </c>
    </row>
    <row r="1099" spans="1:17" x14ac:dyDescent="0.2">
      <c r="A1099">
        <v>50000249</v>
      </c>
      <c r="B1099" s="33" t="s">
        <v>489</v>
      </c>
      <c r="C1099" t="s">
        <v>1058</v>
      </c>
      <c r="D1099">
        <v>80362519</v>
      </c>
      <c r="E1099" s="6">
        <v>20030815</v>
      </c>
      <c r="F1099" t="s">
        <v>592</v>
      </c>
      <c r="G1099">
        <v>3331254</v>
      </c>
      <c r="H1099" s="12">
        <v>0</v>
      </c>
      <c r="I1099" s="12">
        <v>0</v>
      </c>
      <c r="J1099" s="2">
        <v>22130</v>
      </c>
      <c r="K1099" s="2">
        <v>0</v>
      </c>
      <c r="L1099" s="2">
        <v>0</v>
      </c>
      <c r="M1099" s="2">
        <v>22130</v>
      </c>
      <c r="N1099" s="11">
        <f>VLOOKUP(P1099,'CODIGOS RENTISTICOS'!$A$2:E2139,2,FALSE)</f>
        <v>825000000</v>
      </c>
      <c r="O1099" s="11">
        <f>VLOOKUP(P1099,'CODIGOS RENTISTICOS'!$A$2:F4306,3,FALSE)</f>
        <v>150109</v>
      </c>
      <c r="P1099">
        <v>121245</v>
      </c>
      <c r="Q1099" s="2">
        <v>22130</v>
      </c>
    </row>
    <row r="1100" spans="1:17" x14ac:dyDescent="0.2">
      <c r="A1100">
        <v>50000249</v>
      </c>
      <c r="B1100" s="33" t="s">
        <v>490</v>
      </c>
      <c r="C1100" t="s">
        <v>1055</v>
      </c>
      <c r="D1100">
        <v>79620554</v>
      </c>
      <c r="E1100" s="6">
        <v>20030815</v>
      </c>
      <c r="F1100" t="s">
        <v>592</v>
      </c>
      <c r="G1100">
        <v>3331254</v>
      </c>
      <c r="H1100" s="12">
        <v>0</v>
      </c>
      <c r="I1100" s="12">
        <v>0</v>
      </c>
      <c r="J1100" s="2">
        <v>22130</v>
      </c>
      <c r="K1100" s="2">
        <v>0</v>
      </c>
      <c r="L1100" s="2">
        <v>0</v>
      </c>
      <c r="M1100" s="2">
        <v>22130</v>
      </c>
      <c r="N1100" s="11">
        <f>VLOOKUP(P1100,'CODIGOS RENTISTICOS'!$A$2:E2140,2,FALSE)</f>
        <v>825000000</v>
      </c>
      <c r="O1100" s="11">
        <f>VLOOKUP(P1100,'CODIGOS RENTISTICOS'!$A$2:F4307,3,FALSE)</f>
        <v>150109</v>
      </c>
      <c r="P1100">
        <v>121245</v>
      </c>
      <c r="Q1100" s="2">
        <v>22130</v>
      </c>
    </row>
    <row r="1101" spans="1:17" x14ac:dyDescent="0.2">
      <c r="A1101">
        <v>50000249</v>
      </c>
      <c r="B1101" s="33" t="s">
        <v>491</v>
      </c>
      <c r="C1101" t="s">
        <v>1174</v>
      </c>
      <c r="D1101">
        <v>79542106</v>
      </c>
      <c r="E1101" s="6">
        <v>20030815</v>
      </c>
      <c r="F1101" t="s">
        <v>592</v>
      </c>
      <c r="G1101">
        <v>3331254</v>
      </c>
      <c r="H1101" s="12">
        <v>0</v>
      </c>
      <c r="I1101" s="12">
        <v>0</v>
      </c>
      <c r="J1101" s="2">
        <v>22130</v>
      </c>
      <c r="K1101" s="2">
        <v>0</v>
      </c>
      <c r="L1101" s="2">
        <v>0</v>
      </c>
      <c r="M1101" s="2">
        <v>22130</v>
      </c>
      <c r="N1101" s="11">
        <f>VLOOKUP(P1101,'CODIGOS RENTISTICOS'!$A$2:E2141,2,FALSE)</f>
        <v>825000000</v>
      </c>
      <c r="O1101" s="11">
        <f>VLOOKUP(P1101,'CODIGOS RENTISTICOS'!$A$2:F4308,3,FALSE)</f>
        <v>150109</v>
      </c>
      <c r="P1101">
        <v>121245</v>
      </c>
      <c r="Q1101" s="2">
        <v>22130</v>
      </c>
    </row>
    <row r="1102" spans="1:17" x14ac:dyDescent="0.2">
      <c r="A1102">
        <v>50000249</v>
      </c>
      <c r="B1102" s="33" t="s">
        <v>492</v>
      </c>
      <c r="C1102" t="s">
        <v>1054</v>
      </c>
      <c r="D1102">
        <v>79423662</v>
      </c>
      <c r="E1102" s="6">
        <v>20030815</v>
      </c>
      <c r="F1102" t="s">
        <v>592</v>
      </c>
      <c r="G1102">
        <v>3331254</v>
      </c>
      <c r="H1102" s="12">
        <v>0</v>
      </c>
      <c r="I1102" s="12">
        <v>0</v>
      </c>
      <c r="J1102" s="2">
        <v>22130</v>
      </c>
      <c r="K1102" s="2">
        <v>0</v>
      </c>
      <c r="L1102" s="2">
        <v>0</v>
      </c>
      <c r="M1102" s="2">
        <v>22130</v>
      </c>
      <c r="N1102" s="11">
        <f>VLOOKUP(P1102,'CODIGOS RENTISTICOS'!$A$2:E2142,2,FALSE)</f>
        <v>825000000</v>
      </c>
      <c r="O1102" s="11">
        <f>VLOOKUP(P1102,'CODIGOS RENTISTICOS'!$A$2:F4309,3,FALSE)</f>
        <v>150109</v>
      </c>
      <c r="P1102">
        <v>121245</v>
      </c>
      <c r="Q1102" s="2">
        <v>22130</v>
      </c>
    </row>
    <row r="1103" spans="1:17" x14ac:dyDescent="0.2">
      <c r="A1103">
        <v>50000249</v>
      </c>
      <c r="B1103" s="33" t="s">
        <v>493</v>
      </c>
      <c r="C1103" t="s">
        <v>1057</v>
      </c>
      <c r="D1103">
        <v>19291066</v>
      </c>
      <c r="E1103" s="6">
        <v>20030815</v>
      </c>
      <c r="F1103" t="s">
        <v>592</v>
      </c>
      <c r="G1103">
        <v>3331254</v>
      </c>
      <c r="H1103" s="12">
        <v>0</v>
      </c>
      <c r="I1103" s="12">
        <v>0</v>
      </c>
      <c r="J1103" s="2">
        <v>22130</v>
      </c>
      <c r="K1103" s="2">
        <v>0</v>
      </c>
      <c r="L1103" s="2">
        <v>0</v>
      </c>
      <c r="M1103" s="2">
        <v>22130</v>
      </c>
      <c r="N1103" s="11">
        <f>VLOOKUP(P1103,'CODIGOS RENTISTICOS'!$A$2:E2143,2,FALSE)</f>
        <v>825000000</v>
      </c>
      <c r="O1103" s="11">
        <f>VLOOKUP(P1103,'CODIGOS RENTISTICOS'!$A$2:F4310,3,FALSE)</f>
        <v>150109</v>
      </c>
      <c r="P1103">
        <v>121245</v>
      </c>
      <c r="Q1103" s="2">
        <v>22130</v>
      </c>
    </row>
    <row r="1104" spans="1:17" x14ac:dyDescent="0.2">
      <c r="A1104">
        <v>50000249</v>
      </c>
      <c r="B1104" s="33" t="s">
        <v>494</v>
      </c>
      <c r="C1104" t="s">
        <v>1056</v>
      </c>
      <c r="D1104">
        <v>79707613</v>
      </c>
      <c r="E1104" s="6">
        <v>20030815</v>
      </c>
      <c r="F1104" t="s">
        <v>592</v>
      </c>
      <c r="G1104">
        <v>3331254</v>
      </c>
      <c r="H1104" s="12">
        <v>0</v>
      </c>
      <c r="I1104" s="12">
        <v>0</v>
      </c>
      <c r="J1104" s="2">
        <v>22130</v>
      </c>
      <c r="K1104" s="2">
        <v>0</v>
      </c>
      <c r="L1104" s="2">
        <v>0</v>
      </c>
      <c r="M1104" s="2">
        <v>22130</v>
      </c>
      <c r="N1104" s="11">
        <f>VLOOKUP(P1104,'CODIGOS RENTISTICOS'!$A$2:E2144,2,FALSE)</f>
        <v>825000000</v>
      </c>
      <c r="O1104" s="11">
        <f>VLOOKUP(P1104,'CODIGOS RENTISTICOS'!$A$2:F4311,3,FALSE)</f>
        <v>150109</v>
      </c>
      <c r="P1104">
        <v>121245</v>
      </c>
      <c r="Q1104" s="2">
        <v>22130</v>
      </c>
    </row>
    <row r="1105" spans="1:17" x14ac:dyDescent="0.2">
      <c r="A1105">
        <v>50000249</v>
      </c>
      <c r="B1105" s="33" t="s">
        <v>495</v>
      </c>
      <c r="C1105" t="s">
        <v>1053</v>
      </c>
      <c r="D1105">
        <v>79752860</v>
      </c>
      <c r="E1105" s="6">
        <v>20030815</v>
      </c>
      <c r="F1105" t="s">
        <v>592</v>
      </c>
      <c r="G1105">
        <v>7838429</v>
      </c>
      <c r="H1105" s="12">
        <v>0</v>
      </c>
      <c r="I1105" s="12">
        <v>0</v>
      </c>
      <c r="J1105" s="2">
        <v>22130</v>
      </c>
      <c r="K1105" s="2">
        <v>0</v>
      </c>
      <c r="L1105" s="2">
        <v>0</v>
      </c>
      <c r="M1105" s="2">
        <v>22130</v>
      </c>
      <c r="N1105" s="11">
        <f>VLOOKUP(P1105,'CODIGOS RENTISTICOS'!$A$2:E2145,2,FALSE)</f>
        <v>825000000</v>
      </c>
      <c r="O1105" s="11">
        <f>VLOOKUP(P1105,'CODIGOS RENTISTICOS'!$A$2:F4312,3,FALSE)</f>
        <v>150109</v>
      </c>
      <c r="P1105">
        <v>121245</v>
      </c>
      <c r="Q1105" s="2">
        <v>22130</v>
      </c>
    </row>
    <row r="1106" spans="1:17" x14ac:dyDescent="0.2">
      <c r="A1106">
        <v>50000249</v>
      </c>
      <c r="B1106" s="33" t="s">
        <v>496</v>
      </c>
      <c r="C1106" t="s">
        <v>1055</v>
      </c>
      <c r="D1106">
        <v>19096338</v>
      </c>
      <c r="E1106" s="6">
        <v>20030815</v>
      </c>
      <c r="F1106" t="s">
        <v>592</v>
      </c>
      <c r="G1106">
        <v>3612166</v>
      </c>
      <c r="H1106" s="12">
        <v>0</v>
      </c>
      <c r="I1106" s="12">
        <v>0</v>
      </c>
      <c r="J1106" s="2">
        <v>22130</v>
      </c>
      <c r="K1106" s="2">
        <v>0</v>
      </c>
      <c r="L1106" s="2">
        <v>0</v>
      </c>
      <c r="M1106" s="2">
        <v>22130</v>
      </c>
      <c r="N1106" s="11">
        <f>VLOOKUP(P1106,'CODIGOS RENTISTICOS'!$A$2:E2146,2,FALSE)</f>
        <v>825000000</v>
      </c>
      <c r="O1106" s="11">
        <f>VLOOKUP(P1106,'CODIGOS RENTISTICOS'!$A$2:F4313,3,FALSE)</f>
        <v>150109</v>
      </c>
      <c r="P1106">
        <v>121245</v>
      </c>
      <c r="Q1106" s="2">
        <v>22130</v>
      </c>
    </row>
    <row r="1107" spans="1:17" x14ac:dyDescent="0.2">
      <c r="A1107">
        <v>50000249</v>
      </c>
      <c r="B1107" s="33" t="s">
        <v>497</v>
      </c>
      <c r="C1107" t="s">
        <v>1054</v>
      </c>
      <c r="D1107">
        <v>80177825</v>
      </c>
      <c r="E1107" s="6">
        <v>20030815</v>
      </c>
      <c r="F1107" t="s">
        <v>592</v>
      </c>
      <c r="G1107">
        <v>6861475</v>
      </c>
      <c r="H1107" s="12">
        <v>0</v>
      </c>
      <c r="I1107" s="12">
        <v>0</v>
      </c>
      <c r="J1107" s="2">
        <v>22130</v>
      </c>
      <c r="K1107" s="2">
        <v>0</v>
      </c>
      <c r="L1107" s="2">
        <v>0</v>
      </c>
      <c r="M1107" s="2">
        <v>22130</v>
      </c>
      <c r="N1107" s="11">
        <f>VLOOKUP(P1107,'CODIGOS RENTISTICOS'!$A$2:E2147,2,FALSE)</f>
        <v>825000000</v>
      </c>
      <c r="O1107" s="11">
        <f>VLOOKUP(P1107,'CODIGOS RENTISTICOS'!$A$2:F4314,3,FALSE)</f>
        <v>150109</v>
      </c>
      <c r="P1107">
        <v>121245</v>
      </c>
      <c r="Q1107" s="2">
        <v>22130</v>
      </c>
    </row>
    <row r="1108" spans="1:17" x14ac:dyDescent="0.2">
      <c r="A1108">
        <v>50000249</v>
      </c>
      <c r="B1108" s="33" t="s">
        <v>498</v>
      </c>
      <c r="C1108" t="s">
        <v>1053</v>
      </c>
      <c r="D1108">
        <v>8605188627</v>
      </c>
      <c r="E1108" s="6">
        <v>20030815</v>
      </c>
      <c r="F1108" t="s">
        <v>592</v>
      </c>
      <c r="G1108">
        <v>3150347</v>
      </c>
      <c r="H1108" s="12">
        <v>0</v>
      </c>
      <c r="I1108" s="12">
        <v>0</v>
      </c>
      <c r="J1108" s="2">
        <v>329000</v>
      </c>
      <c r="K1108" s="2">
        <v>0</v>
      </c>
      <c r="L1108" s="2">
        <v>0</v>
      </c>
      <c r="M1108" s="2">
        <v>329000</v>
      </c>
      <c r="N1108" s="11">
        <f>VLOOKUP(P1108,'CODIGOS RENTISTICOS'!$A$2:E2148,2,FALSE)</f>
        <v>825000000</v>
      </c>
      <c r="O1108" s="11">
        <f>VLOOKUP(P1108,'CODIGOS RENTISTICOS'!$A$2:F4315,3,FALSE)</f>
        <v>150109</v>
      </c>
      <c r="P1108">
        <v>121245</v>
      </c>
      <c r="Q1108" s="2">
        <v>329000</v>
      </c>
    </row>
    <row r="1109" spans="1:17" x14ac:dyDescent="0.2">
      <c r="A1109">
        <v>50000249</v>
      </c>
      <c r="B1109" s="33" t="s">
        <v>499</v>
      </c>
      <c r="C1109" t="s">
        <v>1052</v>
      </c>
      <c r="D1109">
        <v>8000931173</v>
      </c>
      <c r="E1109" s="6">
        <v>20030815</v>
      </c>
      <c r="F1109" t="s">
        <v>592</v>
      </c>
      <c r="G1109">
        <v>3123618</v>
      </c>
      <c r="H1109" s="12">
        <v>0</v>
      </c>
      <c r="I1109" s="12">
        <v>1</v>
      </c>
      <c r="J1109" s="2">
        <v>0</v>
      </c>
      <c r="K1109" s="2">
        <v>0</v>
      </c>
      <c r="L1109" s="2">
        <v>66400</v>
      </c>
      <c r="M1109" s="2">
        <v>664000</v>
      </c>
      <c r="N1109" s="11">
        <f>VLOOKUP(P1109,'CODIGOS RENTISTICOS'!$A$2:E2149,2,FALSE)</f>
        <v>825000000</v>
      </c>
      <c r="O1109" s="11">
        <f>VLOOKUP(P1109,'CODIGOS RENTISTICOS'!$A$2:F4316,3,FALSE)</f>
        <v>150109</v>
      </c>
      <c r="P1109">
        <v>121245</v>
      </c>
      <c r="Q1109" s="2">
        <v>664000</v>
      </c>
    </row>
    <row r="1110" spans="1:17" x14ac:dyDescent="0.2">
      <c r="A1110">
        <v>50000249</v>
      </c>
      <c r="B1110" s="33" t="s">
        <v>500</v>
      </c>
      <c r="C1110" t="s">
        <v>1172</v>
      </c>
      <c r="D1110">
        <v>8909171416</v>
      </c>
      <c r="E1110" s="6">
        <v>20030815</v>
      </c>
      <c r="F1110" t="s">
        <v>592</v>
      </c>
      <c r="G1110">
        <v>3333309</v>
      </c>
      <c r="H1110" s="12">
        <v>0</v>
      </c>
      <c r="I1110" s="12">
        <v>0</v>
      </c>
      <c r="J1110" s="2">
        <v>1772000</v>
      </c>
      <c r="K1110" s="2">
        <v>0</v>
      </c>
      <c r="L1110" s="2">
        <v>0</v>
      </c>
      <c r="M1110" s="2">
        <v>1772000</v>
      </c>
      <c r="N1110" s="11">
        <f>VLOOKUP(P1110,'CODIGOS RENTISTICOS'!$A$2:E2150,2,FALSE)</f>
        <v>825000000</v>
      </c>
      <c r="O1110" s="11">
        <f>VLOOKUP(P1110,'CODIGOS RENTISTICOS'!$A$2:F4317,3,FALSE)</f>
        <v>150109</v>
      </c>
      <c r="P1110">
        <v>121245</v>
      </c>
      <c r="Q1110" s="2">
        <v>1772000</v>
      </c>
    </row>
    <row r="1111" spans="1:17" x14ac:dyDescent="0.2">
      <c r="A1111">
        <v>50000249</v>
      </c>
      <c r="B1111" s="33" t="s">
        <v>501</v>
      </c>
      <c r="C1111" t="s">
        <v>1171</v>
      </c>
      <c r="D1111">
        <v>8110160518</v>
      </c>
      <c r="E1111" s="6">
        <v>20030815</v>
      </c>
      <c r="F1111" t="s">
        <v>592</v>
      </c>
      <c r="G1111">
        <v>2703200</v>
      </c>
      <c r="H1111" s="12">
        <v>0</v>
      </c>
      <c r="I1111" s="12">
        <v>0</v>
      </c>
      <c r="J1111" s="2">
        <v>708267</v>
      </c>
      <c r="K1111" s="2">
        <v>0</v>
      </c>
      <c r="L1111" s="2">
        <v>0</v>
      </c>
      <c r="M1111" s="2">
        <v>708267</v>
      </c>
      <c r="N1111" s="11">
        <f>VLOOKUP(P1111,'CODIGOS RENTISTICOS'!$A$2:E2151,2,FALSE)</f>
        <v>825000000</v>
      </c>
      <c r="O1111" s="11">
        <f>VLOOKUP(P1111,'CODIGOS RENTISTICOS'!$A$2:F4318,3,FALSE)</f>
        <v>150109</v>
      </c>
      <c r="P1111">
        <v>121245</v>
      </c>
      <c r="Q1111" s="2">
        <v>708267</v>
      </c>
    </row>
    <row r="1112" spans="1:17" x14ac:dyDescent="0.2">
      <c r="A1112">
        <v>50000249</v>
      </c>
      <c r="B1112" s="33" t="s">
        <v>502</v>
      </c>
      <c r="C1112" t="s">
        <v>1170</v>
      </c>
      <c r="D1112">
        <v>8000004417</v>
      </c>
      <c r="E1112" s="6">
        <v>20030815</v>
      </c>
      <c r="F1112" t="s">
        <v>592</v>
      </c>
      <c r="G1112">
        <v>2322422</v>
      </c>
      <c r="H1112" s="12">
        <v>0</v>
      </c>
      <c r="I1112" s="12">
        <v>0</v>
      </c>
      <c r="J1112" s="2">
        <v>22130</v>
      </c>
      <c r="K1112" s="2">
        <v>0</v>
      </c>
      <c r="L1112" s="2">
        <v>0</v>
      </c>
      <c r="M1112" s="2">
        <v>22130</v>
      </c>
      <c r="N1112" s="11">
        <f>VLOOKUP(P1112,'CODIGOS RENTISTICOS'!$A$2:E2152,2,FALSE)</f>
        <v>825000000</v>
      </c>
      <c r="O1112" s="11">
        <f>VLOOKUP(P1112,'CODIGOS RENTISTICOS'!$A$2:F4319,3,FALSE)</f>
        <v>150109</v>
      </c>
      <c r="P1112">
        <v>121245</v>
      </c>
      <c r="Q1112" s="2">
        <v>22130</v>
      </c>
    </row>
    <row r="1113" spans="1:17" x14ac:dyDescent="0.2">
      <c r="A1113">
        <v>50000249</v>
      </c>
      <c r="B1113" s="33" t="s">
        <v>503</v>
      </c>
      <c r="C1113" t="s">
        <v>1168</v>
      </c>
      <c r="D1113">
        <v>8639753</v>
      </c>
      <c r="E1113" s="6">
        <v>20030815</v>
      </c>
      <c r="F1113" t="s">
        <v>592</v>
      </c>
      <c r="G1113">
        <v>3683610</v>
      </c>
      <c r="H1113" s="12">
        <v>0</v>
      </c>
      <c r="I1113" s="12">
        <v>0</v>
      </c>
      <c r="J1113" s="2">
        <v>22133</v>
      </c>
      <c r="K1113" s="2">
        <v>0</v>
      </c>
      <c r="L1113" s="2">
        <v>0</v>
      </c>
      <c r="M1113" s="2">
        <v>22133</v>
      </c>
      <c r="N1113" s="11">
        <f>VLOOKUP(P1113,'CODIGOS RENTISTICOS'!$A$2:E2153,2,FALSE)</f>
        <v>825000000</v>
      </c>
      <c r="O1113" s="11">
        <f>VLOOKUP(P1113,'CODIGOS RENTISTICOS'!$A$2:F4320,3,FALSE)</f>
        <v>150109</v>
      </c>
      <c r="P1113">
        <v>121245</v>
      </c>
      <c r="Q1113" s="2">
        <v>22133</v>
      </c>
    </row>
    <row r="1114" spans="1:17" x14ac:dyDescent="0.2">
      <c r="A1114">
        <v>50000249</v>
      </c>
      <c r="B1114" s="33" t="s">
        <v>504</v>
      </c>
      <c r="C1114" t="s">
        <v>1167</v>
      </c>
      <c r="D1114">
        <v>72164779</v>
      </c>
      <c r="E1114" s="6">
        <v>20030815</v>
      </c>
      <c r="F1114" t="s">
        <v>592</v>
      </c>
      <c r="G1114">
        <v>3469802</v>
      </c>
      <c r="H1114" s="12">
        <v>0</v>
      </c>
      <c r="I1114" s="12">
        <v>0</v>
      </c>
      <c r="J1114" s="2">
        <v>22133</v>
      </c>
      <c r="K1114" s="2">
        <v>0</v>
      </c>
      <c r="L1114" s="2">
        <v>0</v>
      </c>
      <c r="M1114" s="2">
        <v>22133</v>
      </c>
      <c r="N1114" s="11">
        <f>VLOOKUP(P1114,'CODIGOS RENTISTICOS'!$A$2:E2154,2,FALSE)</f>
        <v>825000000</v>
      </c>
      <c r="O1114" s="11">
        <f>VLOOKUP(P1114,'CODIGOS RENTISTICOS'!$A$2:F4321,3,FALSE)</f>
        <v>150109</v>
      </c>
      <c r="P1114">
        <v>121245</v>
      </c>
      <c r="Q1114" s="2">
        <v>22133</v>
      </c>
    </row>
    <row r="1115" spans="1:17" x14ac:dyDescent="0.2">
      <c r="A1115">
        <v>50000249</v>
      </c>
      <c r="B1115" s="33" t="s">
        <v>505</v>
      </c>
      <c r="C1115" t="s">
        <v>1169</v>
      </c>
      <c r="D1115">
        <v>72212986</v>
      </c>
      <c r="E1115" s="6">
        <v>20030815</v>
      </c>
      <c r="F1115" t="s">
        <v>592</v>
      </c>
      <c r="G1115">
        <v>3683610</v>
      </c>
      <c r="H1115" s="12">
        <v>0</v>
      </c>
      <c r="I1115" s="12">
        <v>0</v>
      </c>
      <c r="J1115" s="2">
        <v>22133</v>
      </c>
      <c r="K1115" s="2">
        <v>0</v>
      </c>
      <c r="L1115" s="2">
        <v>0</v>
      </c>
      <c r="M1115" s="2">
        <v>22133</v>
      </c>
      <c r="N1115" s="11">
        <f>VLOOKUP(P1115,'CODIGOS RENTISTICOS'!$A$2:E2155,2,FALSE)</f>
        <v>825000000</v>
      </c>
      <c r="O1115" s="11">
        <f>VLOOKUP(P1115,'CODIGOS RENTISTICOS'!$A$2:F4322,3,FALSE)</f>
        <v>150109</v>
      </c>
      <c r="P1115">
        <v>121245</v>
      </c>
      <c r="Q1115" s="2">
        <v>22133</v>
      </c>
    </row>
    <row r="1116" spans="1:17" x14ac:dyDescent="0.2">
      <c r="A1116">
        <v>50000249</v>
      </c>
      <c r="B1116" s="33" t="s">
        <v>506</v>
      </c>
      <c r="C1116" t="s">
        <v>1168</v>
      </c>
      <c r="D1116">
        <v>8538684</v>
      </c>
      <c r="E1116" s="6">
        <v>20030815</v>
      </c>
      <c r="F1116" t="s">
        <v>592</v>
      </c>
      <c r="G1116">
        <v>3683610</v>
      </c>
      <c r="H1116" s="12">
        <v>0</v>
      </c>
      <c r="I1116" s="12">
        <v>0</v>
      </c>
      <c r="J1116" s="2">
        <v>22133</v>
      </c>
      <c r="K1116" s="2">
        <v>0</v>
      </c>
      <c r="L1116" s="2">
        <v>0</v>
      </c>
      <c r="M1116" s="2">
        <v>22133</v>
      </c>
      <c r="N1116" s="11">
        <f>VLOOKUP(P1116,'CODIGOS RENTISTICOS'!$A$2:E2156,2,FALSE)</f>
        <v>825000000</v>
      </c>
      <c r="O1116" s="11">
        <f>VLOOKUP(P1116,'CODIGOS RENTISTICOS'!$A$2:F4323,3,FALSE)</f>
        <v>150109</v>
      </c>
      <c r="P1116">
        <v>121245</v>
      </c>
      <c r="Q1116" s="2">
        <v>22133</v>
      </c>
    </row>
    <row r="1117" spans="1:17" x14ac:dyDescent="0.2">
      <c r="A1117">
        <v>50000249</v>
      </c>
      <c r="B1117" s="33" t="s">
        <v>507</v>
      </c>
      <c r="C1117" t="s">
        <v>1167</v>
      </c>
      <c r="D1117">
        <v>12457079</v>
      </c>
      <c r="E1117" s="6">
        <v>20030815</v>
      </c>
      <c r="F1117" t="s">
        <v>592</v>
      </c>
      <c r="G1117">
        <v>3683610</v>
      </c>
      <c r="H1117" s="12">
        <v>0</v>
      </c>
      <c r="I1117" s="12">
        <v>0</v>
      </c>
      <c r="J1117" s="2">
        <v>22133</v>
      </c>
      <c r="K1117" s="2">
        <v>0</v>
      </c>
      <c r="L1117" s="2">
        <v>0</v>
      </c>
      <c r="M1117" s="2">
        <v>22133</v>
      </c>
      <c r="N1117" s="11">
        <f>VLOOKUP(P1117,'CODIGOS RENTISTICOS'!$A$2:E2157,2,FALSE)</f>
        <v>825000000</v>
      </c>
      <c r="O1117" s="11">
        <f>VLOOKUP(P1117,'CODIGOS RENTISTICOS'!$A$2:F4324,3,FALSE)</f>
        <v>150109</v>
      </c>
      <c r="P1117">
        <v>121245</v>
      </c>
      <c r="Q1117" s="2">
        <v>22133</v>
      </c>
    </row>
    <row r="1118" spans="1:17" x14ac:dyDescent="0.2">
      <c r="A1118">
        <v>50000249</v>
      </c>
      <c r="B1118" s="33" t="s">
        <v>508</v>
      </c>
      <c r="C1118" t="s">
        <v>1166</v>
      </c>
      <c r="D1118">
        <v>8785239</v>
      </c>
      <c r="E1118" s="6">
        <v>20030815</v>
      </c>
      <c r="F1118" t="s">
        <v>592</v>
      </c>
      <c r="G1118">
        <v>3603610</v>
      </c>
      <c r="H1118" s="12">
        <v>0</v>
      </c>
      <c r="I1118" s="12">
        <v>0</v>
      </c>
      <c r="J1118" s="2">
        <v>22133</v>
      </c>
      <c r="K1118" s="2">
        <v>0</v>
      </c>
      <c r="L1118" s="2">
        <v>0</v>
      </c>
      <c r="M1118" s="2">
        <v>22133</v>
      </c>
      <c r="N1118" s="11">
        <f>VLOOKUP(P1118,'CODIGOS RENTISTICOS'!$A$2:E2158,2,FALSE)</f>
        <v>825000000</v>
      </c>
      <c r="O1118" s="11">
        <f>VLOOKUP(P1118,'CODIGOS RENTISTICOS'!$A$2:F4325,3,FALSE)</f>
        <v>150109</v>
      </c>
      <c r="P1118">
        <v>121245</v>
      </c>
      <c r="Q1118" s="2">
        <v>22133</v>
      </c>
    </row>
    <row r="1119" spans="1:17" x14ac:dyDescent="0.2">
      <c r="A1119">
        <v>50000249</v>
      </c>
      <c r="B1119" s="33" t="s">
        <v>509</v>
      </c>
      <c r="C1119" t="s">
        <v>1165</v>
      </c>
      <c r="D1119">
        <v>15074546</v>
      </c>
      <c r="E1119" s="6">
        <v>20030815</v>
      </c>
      <c r="F1119" t="s">
        <v>592</v>
      </c>
      <c r="G1119">
        <v>3683610</v>
      </c>
      <c r="H1119" s="12">
        <v>0</v>
      </c>
      <c r="I1119" s="12">
        <v>0</v>
      </c>
      <c r="J1119" s="2">
        <v>22133</v>
      </c>
      <c r="K1119" s="2">
        <v>0</v>
      </c>
      <c r="L1119" s="2">
        <v>0</v>
      </c>
      <c r="M1119" s="2">
        <v>22133</v>
      </c>
      <c r="N1119" s="11">
        <f>VLOOKUP(P1119,'CODIGOS RENTISTICOS'!$A$2:E2159,2,FALSE)</f>
        <v>825000000</v>
      </c>
      <c r="O1119" s="11">
        <f>VLOOKUP(P1119,'CODIGOS RENTISTICOS'!$A$2:F4326,3,FALSE)</f>
        <v>150109</v>
      </c>
      <c r="P1119">
        <v>121245</v>
      </c>
      <c r="Q1119" s="2">
        <v>22133</v>
      </c>
    </row>
    <row r="1120" spans="1:17" x14ac:dyDescent="0.2">
      <c r="A1120">
        <v>50000249</v>
      </c>
      <c r="B1120" s="33" t="s">
        <v>510</v>
      </c>
      <c r="C1120" t="s">
        <v>1164</v>
      </c>
      <c r="D1120">
        <v>8001016130</v>
      </c>
      <c r="E1120" s="6">
        <v>20030815</v>
      </c>
      <c r="F1120" t="s">
        <v>592</v>
      </c>
      <c r="G1120">
        <v>3683610</v>
      </c>
      <c r="H1120" s="12">
        <v>0</v>
      </c>
      <c r="I1120" s="12">
        <v>1</v>
      </c>
      <c r="J1120" s="2">
        <v>0</v>
      </c>
      <c r="K1120" s="2">
        <v>0</v>
      </c>
      <c r="L1120" s="2">
        <v>164953.33300000001</v>
      </c>
      <c r="M1120" s="2">
        <v>1649533.33</v>
      </c>
      <c r="N1120" s="11">
        <f>VLOOKUP(P1120,'CODIGOS RENTISTICOS'!$A$2:E2160,2,FALSE)</f>
        <v>825000000</v>
      </c>
      <c r="O1120" s="11">
        <f>VLOOKUP(P1120,'CODIGOS RENTISTICOS'!$A$2:F4327,3,FALSE)</f>
        <v>150109</v>
      </c>
      <c r="P1120">
        <v>121245</v>
      </c>
      <c r="Q1120" s="2">
        <v>1649533.33</v>
      </c>
    </row>
    <row r="1121" spans="1:17" x14ac:dyDescent="0.2">
      <c r="A1121">
        <v>50000249</v>
      </c>
      <c r="B1121" s="33" t="s">
        <v>511</v>
      </c>
      <c r="C1121" t="s">
        <v>1163</v>
      </c>
      <c r="D1121">
        <v>45480044</v>
      </c>
      <c r="E1121" s="6">
        <v>20030815</v>
      </c>
      <c r="F1121" t="s">
        <v>592</v>
      </c>
      <c r="G1121">
        <v>6642954</v>
      </c>
      <c r="H1121" s="12">
        <v>0</v>
      </c>
      <c r="I1121" s="12">
        <v>0</v>
      </c>
      <c r="J1121" s="2">
        <v>332000</v>
      </c>
      <c r="K1121" s="2">
        <v>0</v>
      </c>
      <c r="L1121" s="2">
        <v>0</v>
      </c>
      <c r="M1121" s="2">
        <v>332000</v>
      </c>
      <c r="N1121" s="11">
        <f>VLOOKUP(P1121,'CODIGOS RENTISTICOS'!$A$2:E2161,2,FALSE)</f>
        <v>11100000</v>
      </c>
      <c r="O1121" s="11">
        <f>VLOOKUP(P1121,'CODIGOS RENTISTICOS'!$A$2:F4328,3,FALSE)</f>
        <v>150101</v>
      </c>
      <c r="P1121">
        <v>121275</v>
      </c>
      <c r="Q1121" s="2">
        <v>332000</v>
      </c>
    </row>
    <row r="1122" spans="1:17" x14ac:dyDescent="0.2">
      <c r="A1122">
        <v>50000249</v>
      </c>
      <c r="B1122" s="33" t="s">
        <v>512</v>
      </c>
      <c r="C1122" t="s">
        <v>1163</v>
      </c>
      <c r="D1122">
        <v>91258762</v>
      </c>
      <c r="E1122" s="6">
        <v>20030815</v>
      </c>
      <c r="F1122" t="s">
        <v>592</v>
      </c>
      <c r="G1122">
        <v>6521720</v>
      </c>
      <c r="H1122" s="12">
        <v>0</v>
      </c>
      <c r="I1122" s="12">
        <v>0</v>
      </c>
      <c r="J1122" s="2">
        <v>22133</v>
      </c>
      <c r="K1122" s="2">
        <v>0</v>
      </c>
      <c r="L1122" s="2">
        <v>0</v>
      </c>
      <c r="M1122" s="2">
        <v>22133</v>
      </c>
      <c r="N1122" s="11">
        <f>VLOOKUP(P1122,'CODIGOS RENTISTICOS'!$A$2:E2162,2,FALSE)</f>
        <v>825000000</v>
      </c>
      <c r="O1122" s="11">
        <f>VLOOKUP(P1122,'CODIGOS RENTISTICOS'!$A$2:F4329,3,FALSE)</f>
        <v>150109</v>
      </c>
      <c r="P1122">
        <v>121245</v>
      </c>
      <c r="Q1122" s="2">
        <v>22133</v>
      </c>
    </row>
    <row r="1123" spans="1:17" x14ac:dyDescent="0.2">
      <c r="A1123">
        <v>50000249</v>
      </c>
      <c r="B1123" s="33" t="s">
        <v>513</v>
      </c>
      <c r="C1123" t="s">
        <v>1162</v>
      </c>
      <c r="D1123">
        <v>73183878</v>
      </c>
      <c r="E1123" s="6">
        <v>20030815</v>
      </c>
      <c r="F1123" t="s">
        <v>592</v>
      </c>
      <c r="G1123">
        <v>6746059</v>
      </c>
      <c r="H1123" s="12">
        <v>0</v>
      </c>
      <c r="I1123" s="12">
        <v>0</v>
      </c>
      <c r="J1123" s="2">
        <v>22133</v>
      </c>
      <c r="K1123" s="2">
        <v>0</v>
      </c>
      <c r="L1123" s="2">
        <v>0</v>
      </c>
      <c r="M1123" s="2">
        <v>22133</v>
      </c>
      <c r="N1123" s="11">
        <f>VLOOKUP(P1123,'CODIGOS RENTISTICOS'!$A$2:E2163,2,FALSE)</f>
        <v>825000000</v>
      </c>
      <c r="O1123" s="11">
        <f>VLOOKUP(P1123,'CODIGOS RENTISTICOS'!$A$2:F4330,3,FALSE)</f>
        <v>150109</v>
      </c>
      <c r="P1123">
        <v>121245</v>
      </c>
      <c r="Q1123" s="2">
        <v>22133</v>
      </c>
    </row>
    <row r="1124" spans="1:17" x14ac:dyDescent="0.2">
      <c r="A1124">
        <v>50000249</v>
      </c>
      <c r="B1124" s="33" t="s">
        <v>514</v>
      </c>
      <c r="C1124" t="s">
        <v>1051</v>
      </c>
      <c r="D1124">
        <v>8200003941</v>
      </c>
      <c r="E1124" s="6">
        <v>20030815</v>
      </c>
      <c r="F1124" t="s">
        <v>592</v>
      </c>
      <c r="G1124">
        <v>7422185</v>
      </c>
      <c r="H1124" s="12">
        <v>0</v>
      </c>
      <c r="I1124" s="12">
        <v>1</v>
      </c>
      <c r="J1124" s="2">
        <v>0</v>
      </c>
      <c r="K1124" s="2">
        <v>9094593</v>
      </c>
      <c r="L1124" s="2">
        <v>0</v>
      </c>
      <c r="M1124" s="2">
        <v>9094593</v>
      </c>
      <c r="N1124" s="11">
        <f>VLOOKUP(P1124,'CODIGOS RENTISTICOS'!$A$2:E2164,2,FALSE)</f>
        <v>96400000</v>
      </c>
      <c r="O1124" s="11">
        <f>VLOOKUP(P1124,'CODIGOS RENTISTICOS'!$A$2:F4331,3,FALSE)</f>
        <v>370101</v>
      </c>
      <c r="P1124">
        <v>6040</v>
      </c>
      <c r="Q1124" s="2">
        <v>9094593</v>
      </c>
    </row>
    <row r="1125" spans="1:17" x14ac:dyDescent="0.2">
      <c r="A1125">
        <v>50000249</v>
      </c>
      <c r="B1125" s="33" t="s">
        <v>515</v>
      </c>
      <c r="C1125" t="s">
        <v>1050</v>
      </c>
      <c r="D1125">
        <v>40045783</v>
      </c>
      <c r="E1125" s="6">
        <v>20030815</v>
      </c>
      <c r="F1125" t="s">
        <v>592</v>
      </c>
      <c r="G1125">
        <v>7444653</v>
      </c>
      <c r="H1125" s="12">
        <v>0</v>
      </c>
      <c r="I1125" s="12">
        <v>0</v>
      </c>
      <c r="J1125" s="2">
        <v>55350</v>
      </c>
      <c r="K1125" s="2">
        <v>0</v>
      </c>
      <c r="L1125" s="2">
        <v>0</v>
      </c>
      <c r="M1125" s="2">
        <v>55350</v>
      </c>
      <c r="N1125" s="11">
        <f>VLOOKUP(P1125,'CODIGOS RENTISTICOS'!$A$2:E2165,2,FALSE)</f>
        <v>96300000</v>
      </c>
      <c r="O1125" s="11">
        <f>VLOOKUP(P1125,'CODIGOS RENTISTICOS'!$A$2:F4332,3,FALSE)</f>
        <v>360101</v>
      </c>
      <c r="P1125">
        <v>121270</v>
      </c>
      <c r="Q1125" s="2">
        <v>55350</v>
      </c>
    </row>
    <row r="1126" spans="1:17" x14ac:dyDescent="0.2">
      <c r="A1126">
        <v>50000249</v>
      </c>
      <c r="B1126" s="33" t="s">
        <v>516</v>
      </c>
      <c r="C1126" t="s">
        <v>820</v>
      </c>
      <c r="D1126">
        <v>79690603</v>
      </c>
      <c r="E1126" s="6">
        <v>20030815</v>
      </c>
      <c r="F1126" t="s">
        <v>592</v>
      </c>
      <c r="G1126">
        <v>7428777</v>
      </c>
      <c r="H1126" s="12">
        <v>0</v>
      </c>
      <c r="I1126" s="12">
        <v>0</v>
      </c>
      <c r="J1126" s="2">
        <v>55350</v>
      </c>
      <c r="K1126" s="2">
        <v>0</v>
      </c>
      <c r="L1126" s="2">
        <v>0</v>
      </c>
      <c r="M1126" s="2">
        <v>55350</v>
      </c>
      <c r="N1126" s="11">
        <f>VLOOKUP(P1126,'CODIGOS RENTISTICOS'!$A$2:E2166,2,FALSE)</f>
        <v>96300000</v>
      </c>
      <c r="O1126" s="11">
        <f>VLOOKUP(P1126,'CODIGOS RENTISTICOS'!$A$2:F4333,3,FALSE)</f>
        <v>360101</v>
      </c>
      <c r="P1126">
        <v>121270</v>
      </c>
      <c r="Q1126" s="2">
        <v>55350</v>
      </c>
    </row>
    <row r="1127" spans="1:17" x14ac:dyDescent="0.2">
      <c r="A1127">
        <v>50000249</v>
      </c>
      <c r="B1127" s="33" t="s">
        <v>517</v>
      </c>
      <c r="C1127" t="s">
        <v>819</v>
      </c>
      <c r="D1127">
        <v>7166367</v>
      </c>
      <c r="E1127" s="6">
        <v>20030815</v>
      </c>
      <c r="F1127" t="s">
        <v>592</v>
      </c>
      <c r="G1127">
        <v>7408299</v>
      </c>
      <c r="H1127" s="12">
        <v>0</v>
      </c>
      <c r="I1127" s="12">
        <v>0</v>
      </c>
      <c r="J1127" s="2">
        <v>2750</v>
      </c>
      <c r="K1127" s="2">
        <v>0</v>
      </c>
      <c r="L1127" s="2">
        <v>0</v>
      </c>
      <c r="M1127" s="2">
        <v>2750</v>
      </c>
      <c r="N1127" s="11">
        <f>VLOOKUP(P1127,'CODIGOS RENTISTICOS'!$A$2:E2167,2,FALSE)</f>
        <v>96300000</v>
      </c>
      <c r="O1127" s="11">
        <f>VLOOKUP(P1127,'CODIGOS RENTISTICOS'!$A$2:F4334,3,FALSE)</f>
        <v>360101</v>
      </c>
      <c r="P1127">
        <v>121270</v>
      </c>
      <c r="Q1127" s="2">
        <v>2750</v>
      </c>
    </row>
    <row r="1128" spans="1:17" x14ac:dyDescent="0.2">
      <c r="A1128">
        <v>50000249</v>
      </c>
      <c r="B1128" s="33" t="s">
        <v>518</v>
      </c>
      <c r="C1128" t="s">
        <v>818</v>
      </c>
      <c r="D1128">
        <v>4259777</v>
      </c>
      <c r="E1128" s="6">
        <v>20030815</v>
      </c>
      <c r="F1128" t="s">
        <v>592</v>
      </c>
      <c r="G1128">
        <v>6382049</v>
      </c>
      <c r="H1128" s="12">
        <v>0</v>
      </c>
      <c r="I1128" s="12">
        <v>0</v>
      </c>
      <c r="J1128" s="2">
        <v>22300</v>
      </c>
      <c r="K1128" s="2">
        <v>0</v>
      </c>
      <c r="L1128" s="2">
        <v>0</v>
      </c>
      <c r="M1128" s="2">
        <v>22300</v>
      </c>
      <c r="N1128" s="11">
        <f>VLOOKUP(P1128,'CODIGOS RENTISTICOS'!$A$2:E2168,2,FALSE)</f>
        <v>12200000</v>
      </c>
      <c r="O1128" s="11">
        <f>VLOOKUP(P1128,'CODIGOS RENTISTICOS'!$A$2:F4335,3,FALSE)</f>
        <v>250101</v>
      </c>
      <c r="P1128">
        <v>121225</v>
      </c>
      <c r="Q1128" s="2">
        <v>22300</v>
      </c>
    </row>
    <row r="1129" spans="1:17" x14ac:dyDescent="0.2">
      <c r="A1129">
        <v>50000249</v>
      </c>
      <c r="B1129" s="33" t="s">
        <v>519</v>
      </c>
      <c r="C1129" t="s">
        <v>1049</v>
      </c>
      <c r="D1129">
        <v>10267163</v>
      </c>
      <c r="E1129" s="6">
        <v>20030815</v>
      </c>
      <c r="F1129" t="s">
        <v>592</v>
      </c>
      <c r="G1129">
        <v>8861922</v>
      </c>
      <c r="H1129" s="12">
        <v>0</v>
      </c>
      <c r="I1129" s="12">
        <v>0</v>
      </c>
      <c r="J1129" s="2">
        <v>55350</v>
      </c>
      <c r="K1129" s="2">
        <v>0</v>
      </c>
      <c r="L1129" s="2">
        <v>0</v>
      </c>
      <c r="M1129" s="2">
        <v>55350</v>
      </c>
      <c r="N1129" s="11">
        <f>VLOOKUP(P1129,'CODIGOS RENTISTICOS'!$A$2:E2169,2,FALSE)</f>
        <v>96300000</v>
      </c>
      <c r="O1129" s="11">
        <f>VLOOKUP(P1129,'CODIGOS RENTISTICOS'!$A$2:F4336,3,FALSE)</f>
        <v>360101</v>
      </c>
      <c r="P1129">
        <v>121270</v>
      </c>
      <c r="Q1129" s="2">
        <v>55350</v>
      </c>
    </row>
    <row r="1130" spans="1:17" x14ac:dyDescent="0.2">
      <c r="A1130">
        <v>50000249</v>
      </c>
      <c r="B1130" s="33" t="s">
        <v>520</v>
      </c>
      <c r="C1130" t="s">
        <v>1048</v>
      </c>
      <c r="D1130">
        <v>8001875923</v>
      </c>
      <c r="E1130" s="6">
        <v>20030815</v>
      </c>
      <c r="F1130" t="s">
        <v>592</v>
      </c>
      <c r="G1130">
        <v>8830016</v>
      </c>
      <c r="H1130" s="12">
        <v>0</v>
      </c>
      <c r="I1130" s="12">
        <v>1</v>
      </c>
      <c r="J1130" s="2">
        <v>0</v>
      </c>
      <c r="K1130" s="2">
        <v>0</v>
      </c>
      <c r="L1130" s="2">
        <v>53495</v>
      </c>
      <c r="M1130" s="2">
        <v>534950</v>
      </c>
      <c r="N1130" s="11">
        <f>VLOOKUP(P1130,'CODIGOS RENTISTICOS'!$A$2:E2170,2,FALSE)</f>
        <v>10900000</v>
      </c>
      <c r="O1130" s="11">
        <f>VLOOKUP(P1130,'CODIGOS RENTISTICOS'!$A$2:F4337,3,FALSE)</f>
        <v>170101</v>
      </c>
      <c r="P1130">
        <v>121255</v>
      </c>
      <c r="Q1130" s="2">
        <v>534950</v>
      </c>
    </row>
    <row r="1131" spans="1:17" x14ac:dyDescent="0.2">
      <c r="A1131">
        <v>50000249</v>
      </c>
      <c r="B1131" s="33" t="s">
        <v>521</v>
      </c>
      <c r="C1131" t="s">
        <v>1047</v>
      </c>
      <c r="D1131">
        <v>48600058</v>
      </c>
      <c r="E1131" s="6">
        <v>20030815</v>
      </c>
      <c r="F1131" t="s">
        <v>592</v>
      </c>
      <c r="G1131">
        <v>8237046</v>
      </c>
      <c r="H1131" s="12">
        <v>0</v>
      </c>
      <c r="I1131" s="12">
        <v>0</v>
      </c>
      <c r="J1131" s="2">
        <v>51500</v>
      </c>
      <c r="K1131" s="2">
        <v>0</v>
      </c>
      <c r="L1131" s="2">
        <v>0</v>
      </c>
      <c r="M1131" s="2">
        <v>51500</v>
      </c>
      <c r="N1131" s="11">
        <f>VLOOKUP(P1131,'CODIGOS RENTISTICOS'!$A$2:E2171,2,FALSE)</f>
        <v>96300000</v>
      </c>
      <c r="O1131" s="11">
        <f>VLOOKUP(P1131,'CODIGOS RENTISTICOS'!$A$2:F4338,3,FALSE)</f>
        <v>360101</v>
      </c>
      <c r="P1131">
        <v>121270</v>
      </c>
      <c r="Q1131" s="2">
        <v>51500</v>
      </c>
    </row>
    <row r="1132" spans="1:17" x14ac:dyDescent="0.2">
      <c r="A1132">
        <v>50000249</v>
      </c>
      <c r="B1132" s="33" t="s">
        <v>522</v>
      </c>
      <c r="C1132" t="s">
        <v>1046</v>
      </c>
      <c r="D1132">
        <v>85446455</v>
      </c>
      <c r="E1132" s="6">
        <v>20030815</v>
      </c>
      <c r="F1132" t="s">
        <v>592</v>
      </c>
      <c r="G1132">
        <v>5822662</v>
      </c>
      <c r="H1132" s="12">
        <v>0</v>
      </c>
      <c r="I1132" s="12">
        <v>0</v>
      </c>
      <c r="J1132" s="2">
        <v>22000</v>
      </c>
      <c r="K1132" s="2">
        <v>0</v>
      </c>
      <c r="L1132" s="2">
        <v>0</v>
      </c>
      <c r="M1132" s="2">
        <v>22000</v>
      </c>
      <c r="N1132" s="11">
        <f>VLOOKUP(P1132,'CODIGOS RENTISTICOS'!$A$2:E2172,2,FALSE)</f>
        <v>825000000</v>
      </c>
      <c r="O1132" s="11">
        <f>VLOOKUP(P1132,'CODIGOS RENTISTICOS'!$A$2:F4339,3,FALSE)</f>
        <v>150109</v>
      </c>
      <c r="P1132">
        <v>121245</v>
      </c>
      <c r="Q1132" s="2">
        <v>22000</v>
      </c>
    </row>
    <row r="1133" spans="1:17" x14ac:dyDescent="0.2">
      <c r="A1133">
        <v>50000249</v>
      </c>
      <c r="B1133" s="33" t="s">
        <v>523</v>
      </c>
      <c r="C1133" t="s">
        <v>1045</v>
      </c>
      <c r="D1133">
        <v>78744969</v>
      </c>
      <c r="E1133" s="6">
        <v>20030815</v>
      </c>
      <c r="F1133" t="s">
        <v>592</v>
      </c>
      <c r="G1133">
        <v>870935</v>
      </c>
      <c r="H1133" s="12">
        <v>0</v>
      </c>
      <c r="I1133" s="12">
        <v>0</v>
      </c>
      <c r="J1133" s="2">
        <v>22150</v>
      </c>
      <c r="K1133" s="2">
        <v>0</v>
      </c>
      <c r="L1133" s="2">
        <v>0</v>
      </c>
      <c r="M1133" s="2">
        <v>22150</v>
      </c>
      <c r="N1133" s="11">
        <f>VLOOKUP(P1133,'CODIGOS RENTISTICOS'!$A$2:E2173,2,FALSE)</f>
        <v>825000000</v>
      </c>
      <c r="O1133" s="11">
        <f>VLOOKUP(P1133,'CODIGOS RENTISTICOS'!$A$2:F4340,3,FALSE)</f>
        <v>150109</v>
      </c>
      <c r="P1133">
        <v>121245</v>
      </c>
      <c r="Q1133" s="2">
        <v>22150</v>
      </c>
    </row>
    <row r="1134" spans="1:17" x14ac:dyDescent="0.2">
      <c r="A1134">
        <v>50000249</v>
      </c>
      <c r="B1134" s="33" t="s">
        <v>524</v>
      </c>
      <c r="C1134" t="s">
        <v>1044</v>
      </c>
      <c r="D1134">
        <v>8002394224</v>
      </c>
      <c r="E1134" s="6">
        <v>20030815</v>
      </c>
      <c r="F1134" t="s">
        <v>592</v>
      </c>
      <c r="G1134">
        <v>4317429</v>
      </c>
      <c r="H1134" s="12">
        <v>0</v>
      </c>
      <c r="I1134" s="12">
        <v>0</v>
      </c>
      <c r="J1134" s="2">
        <v>108000</v>
      </c>
      <c r="K1134" s="2">
        <v>0</v>
      </c>
      <c r="L1134" s="2">
        <v>0</v>
      </c>
      <c r="M1134" s="2">
        <v>108000</v>
      </c>
      <c r="N1134" s="11">
        <f>VLOOKUP(P1134,'CODIGOS RENTISTICOS'!$A$2:E2174,2,FALSE)</f>
        <v>910300000</v>
      </c>
      <c r="O1134" s="11">
        <f>VLOOKUP(P1134,'CODIGOS RENTISTICOS'!$A$2:F4341,3,FALSE)</f>
        <v>130113</v>
      </c>
      <c r="P1134">
        <v>121205</v>
      </c>
      <c r="Q1134" s="2">
        <v>108000</v>
      </c>
    </row>
    <row r="1135" spans="1:17" x14ac:dyDescent="0.2">
      <c r="A1135">
        <v>50000249</v>
      </c>
      <c r="B1135" s="33" t="s">
        <v>525</v>
      </c>
      <c r="C1135" t="s">
        <v>1043</v>
      </c>
      <c r="D1135">
        <v>10143093</v>
      </c>
      <c r="E1135" s="6">
        <v>20030815</v>
      </c>
      <c r="F1135" t="s">
        <v>592</v>
      </c>
      <c r="G1135">
        <v>3370227</v>
      </c>
      <c r="H1135" s="12">
        <v>0</v>
      </c>
      <c r="I1135" s="12">
        <v>0</v>
      </c>
      <c r="J1135" s="2">
        <v>7000</v>
      </c>
      <c r="K1135" s="2">
        <v>0</v>
      </c>
      <c r="L1135" s="2">
        <v>0</v>
      </c>
      <c r="M1135" s="2">
        <v>7000</v>
      </c>
      <c r="N1135" s="11">
        <f>VLOOKUP(P1135,'CODIGOS RENTISTICOS'!$A$2:E2175,2,FALSE)</f>
        <v>825000000</v>
      </c>
      <c r="O1135" s="11">
        <f>VLOOKUP(P1135,'CODIGOS RENTISTICOS'!$A$2:F4342,3,FALSE)</f>
        <v>150109</v>
      </c>
      <c r="P1135">
        <v>121245</v>
      </c>
      <c r="Q1135" s="2">
        <v>7000</v>
      </c>
    </row>
    <row r="1136" spans="1:17" x14ac:dyDescent="0.2">
      <c r="A1136">
        <v>50000249</v>
      </c>
      <c r="B1136" s="33" t="s">
        <v>526</v>
      </c>
      <c r="C1136" t="s">
        <v>1043</v>
      </c>
      <c r="D1136">
        <v>8914092917</v>
      </c>
      <c r="E1136" s="6">
        <v>20030815</v>
      </c>
      <c r="F1136" t="s">
        <v>592</v>
      </c>
      <c r="G1136">
        <v>3253121</v>
      </c>
      <c r="H1136" s="12">
        <v>0</v>
      </c>
      <c r="I1136" s="12">
        <v>0</v>
      </c>
      <c r="J1136" s="2">
        <v>22133</v>
      </c>
      <c r="K1136" s="2">
        <v>0</v>
      </c>
      <c r="L1136" s="2">
        <v>0</v>
      </c>
      <c r="M1136" s="2">
        <v>22133</v>
      </c>
      <c r="N1136" s="11">
        <f>VLOOKUP(P1136,'CODIGOS RENTISTICOS'!$A$2:E2176,2,FALSE)</f>
        <v>825000000</v>
      </c>
      <c r="O1136" s="11">
        <f>VLOOKUP(P1136,'CODIGOS RENTISTICOS'!$A$2:F4343,3,FALSE)</f>
        <v>150109</v>
      </c>
      <c r="P1136">
        <v>121245</v>
      </c>
      <c r="Q1136" s="2">
        <v>22133</v>
      </c>
    </row>
    <row r="1137" spans="1:17" x14ac:dyDescent="0.2">
      <c r="A1137">
        <v>50000249</v>
      </c>
      <c r="B1137" s="33" t="s">
        <v>527</v>
      </c>
      <c r="C1137" t="s">
        <v>1042</v>
      </c>
      <c r="D1137">
        <v>8914092917</v>
      </c>
      <c r="E1137" s="6">
        <v>20030815</v>
      </c>
      <c r="F1137" t="s">
        <v>592</v>
      </c>
      <c r="G1137">
        <v>3253121</v>
      </c>
      <c r="H1137" s="12">
        <v>0</v>
      </c>
      <c r="I1137" s="12">
        <v>0</v>
      </c>
      <c r="J1137" s="2">
        <v>22133</v>
      </c>
      <c r="K1137" s="2">
        <v>0</v>
      </c>
      <c r="L1137" s="2">
        <v>0</v>
      </c>
      <c r="M1137" s="2">
        <v>22133</v>
      </c>
      <c r="N1137" s="11">
        <f>VLOOKUP(P1137,'CODIGOS RENTISTICOS'!$A$2:E2177,2,FALSE)</f>
        <v>825000000</v>
      </c>
      <c r="O1137" s="11">
        <f>VLOOKUP(P1137,'CODIGOS RENTISTICOS'!$A$2:F4344,3,FALSE)</f>
        <v>150109</v>
      </c>
      <c r="P1137">
        <v>121245</v>
      </c>
      <c r="Q1137" s="2">
        <v>22133</v>
      </c>
    </row>
    <row r="1138" spans="1:17" x14ac:dyDescent="0.2">
      <c r="A1138">
        <v>50000249</v>
      </c>
      <c r="B1138" s="33" t="s">
        <v>528</v>
      </c>
      <c r="C1138" t="s">
        <v>1041</v>
      </c>
      <c r="D1138">
        <v>8040034723</v>
      </c>
      <c r="E1138" s="6">
        <v>20030815</v>
      </c>
      <c r="F1138" t="s">
        <v>592</v>
      </c>
      <c r="G1138">
        <v>6346454</v>
      </c>
      <c r="H1138" s="12">
        <v>0</v>
      </c>
      <c r="I1138" s="12">
        <v>0</v>
      </c>
      <c r="J1138" s="2">
        <v>111500</v>
      </c>
      <c r="K1138" s="2">
        <v>0</v>
      </c>
      <c r="L1138" s="2">
        <v>0</v>
      </c>
      <c r="M1138" s="2">
        <v>111500</v>
      </c>
      <c r="N1138" s="11">
        <f>VLOOKUP(P1138,'CODIGOS RENTISTICOS'!$A$2:E2178,2,FALSE)</f>
        <v>825000000</v>
      </c>
      <c r="O1138" s="11">
        <f>VLOOKUP(P1138,'CODIGOS RENTISTICOS'!$A$2:F4345,3,FALSE)</f>
        <v>150109</v>
      </c>
      <c r="P1138">
        <v>121245</v>
      </c>
      <c r="Q1138" s="2">
        <v>111500</v>
      </c>
    </row>
    <row r="1139" spans="1:17" x14ac:dyDescent="0.2">
      <c r="A1139">
        <v>50000249</v>
      </c>
      <c r="B1139" s="33" t="s">
        <v>529</v>
      </c>
      <c r="C1139" t="s">
        <v>1040</v>
      </c>
      <c r="D1139">
        <v>91242245</v>
      </c>
      <c r="E1139" s="6">
        <v>20030815</v>
      </c>
      <c r="F1139" t="s">
        <v>592</v>
      </c>
      <c r="G1139">
        <v>6525216</v>
      </c>
      <c r="H1139" s="12">
        <v>0</v>
      </c>
      <c r="I1139" s="12">
        <v>0</v>
      </c>
      <c r="J1139" s="2">
        <v>332000</v>
      </c>
      <c r="K1139" s="2">
        <v>0</v>
      </c>
      <c r="L1139" s="2">
        <v>0</v>
      </c>
      <c r="M1139" s="2">
        <v>332000</v>
      </c>
      <c r="N1139" s="11">
        <f>VLOOKUP(P1139,'CODIGOS RENTISTICOS'!$A$2:E2179,2,FALSE)</f>
        <v>96200000</v>
      </c>
      <c r="O1139" s="11">
        <f>VLOOKUP(P1139,'CODIGOS RENTISTICOS'!$A$2:F4346,3,FALSE)</f>
        <v>350101</v>
      </c>
      <c r="P1139">
        <v>121230</v>
      </c>
      <c r="Q1139" s="2">
        <v>332000</v>
      </c>
    </row>
    <row r="1140" spans="1:17" x14ac:dyDescent="0.2">
      <c r="A1140">
        <v>50000249</v>
      </c>
      <c r="B1140" s="33" t="s">
        <v>530</v>
      </c>
      <c r="C1140" t="s">
        <v>1031</v>
      </c>
      <c r="D1140">
        <v>94450115</v>
      </c>
      <c r="E1140" s="6">
        <v>20030815</v>
      </c>
      <c r="F1140" t="s">
        <v>592</v>
      </c>
      <c r="G1140">
        <v>8839983</v>
      </c>
      <c r="H1140" s="12">
        <v>0</v>
      </c>
      <c r="I1140" s="12">
        <v>0</v>
      </c>
      <c r="J1140" s="2">
        <v>22150</v>
      </c>
      <c r="K1140" s="2">
        <v>0</v>
      </c>
      <c r="L1140" s="2">
        <v>0</v>
      </c>
      <c r="M1140" s="2">
        <v>22150</v>
      </c>
      <c r="N1140" s="11">
        <f>VLOOKUP(P1140,'CODIGOS RENTISTICOS'!$A$2:E2180,2,FALSE)</f>
        <v>825000000</v>
      </c>
      <c r="O1140" s="11">
        <f>VLOOKUP(P1140,'CODIGOS RENTISTICOS'!$A$2:F4347,3,FALSE)</f>
        <v>150109</v>
      </c>
      <c r="P1140">
        <v>121245</v>
      </c>
      <c r="Q1140" s="2">
        <v>22150</v>
      </c>
    </row>
    <row r="1141" spans="1:17" x14ac:dyDescent="0.2">
      <c r="A1141">
        <v>50000249</v>
      </c>
      <c r="B1141" s="33" t="s">
        <v>531</v>
      </c>
      <c r="C1141" t="s">
        <v>1030</v>
      </c>
      <c r="D1141">
        <v>14837336</v>
      </c>
      <c r="E1141" s="6">
        <v>20030815</v>
      </c>
      <c r="F1141" t="s">
        <v>592</v>
      </c>
      <c r="G1141">
        <v>3911465</v>
      </c>
      <c r="H1141" s="12">
        <v>0</v>
      </c>
      <c r="I1141" s="12">
        <v>0</v>
      </c>
      <c r="J1141" s="2">
        <v>22150</v>
      </c>
      <c r="K1141" s="2">
        <v>0</v>
      </c>
      <c r="L1141" s="2">
        <v>0</v>
      </c>
      <c r="M1141" s="2">
        <v>22150</v>
      </c>
      <c r="N1141" s="11">
        <f>VLOOKUP(P1141,'CODIGOS RENTISTICOS'!$A$2:E2181,2,FALSE)</f>
        <v>825000000</v>
      </c>
      <c r="O1141" s="11">
        <f>VLOOKUP(P1141,'CODIGOS RENTISTICOS'!$A$2:F4348,3,FALSE)</f>
        <v>150109</v>
      </c>
      <c r="P1141">
        <v>121245</v>
      </c>
      <c r="Q1141" s="2">
        <v>22150</v>
      </c>
    </row>
    <row r="1142" spans="1:17" x14ac:dyDescent="0.2">
      <c r="A1142">
        <v>50000249</v>
      </c>
      <c r="B1142" s="33" t="s">
        <v>532</v>
      </c>
      <c r="C1142" t="s">
        <v>1026</v>
      </c>
      <c r="D1142">
        <v>8903089780</v>
      </c>
      <c r="E1142" s="6">
        <v>20030815</v>
      </c>
      <c r="F1142" t="s">
        <v>592</v>
      </c>
      <c r="G1142">
        <v>8845636</v>
      </c>
      <c r="H1142" s="12">
        <v>0</v>
      </c>
      <c r="I1142" s="12">
        <v>0</v>
      </c>
      <c r="J1142" s="2">
        <v>22130</v>
      </c>
      <c r="K1142" s="2">
        <v>0</v>
      </c>
      <c r="L1142" s="2">
        <v>0</v>
      </c>
      <c r="M1142" s="2">
        <v>22130</v>
      </c>
      <c r="N1142" s="11">
        <f>VLOOKUP(P1142,'CODIGOS RENTISTICOS'!$A$2:E2182,2,FALSE)</f>
        <v>825000000</v>
      </c>
      <c r="O1142" s="11">
        <f>VLOOKUP(P1142,'CODIGOS RENTISTICOS'!$A$2:F4349,3,FALSE)</f>
        <v>150109</v>
      </c>
      <c r="P1142">
        <v>121245</v>
      </c>
      <c r="Q1142" s="2">
        <v>22130</v>
      </c>
    </row>
    <row r="1143" spans="1:17" x14ac:dyDescent="0.2">
      <c r="A1143">
        <v>50000249</v>
      </c>
      <c r="B1143" s="33" t="s">
        <v>533</v>
      </c>
      <c r="C1143" t="s">
        <v>1035</v>
      </c>
      <c r="D1143">
        <v>8903089780</v>
      </c>
      <c r="E1143" s="6">
        <v>20030815</v>
      </c>
      <c r="F1143" t="s">
        <v>592</v>
      </c>
      <c r="G1143">
        <v>8845636</v>
      </c>
      <c r="H1143" s="12">
        <v>0</v>
      </c>
      <c r="I1143" s="12">
        <v>0</v>
      </c>
      <c r="J1143" s="2">
        <v>22130</v>
      </c>
      <c r="K1143" s="2">
        <v>0</v>
      </c>
      <c r="L1143" s="2">
        <v>0</v>
      </c>
      <c r="M1143" s="2">
        <v>22130</v>
      </c>
      <c r="N1143" s="11">
        <f>VLOOKUP(P1143,'CODIGOS RENTISTICOS'!$A$2:E2183,2,FALSE)</f>
        <v>825000000</v>
      </c>
      <c r="O1143" s="11">
        <f>VLOOKUP(P1143,'CODIGOS RENTISTICOS'!$A$2:F4350,3,FALSE)</f>
        <v>150109</v>
      </c>
      <c r="P1143">
        <v>121245</v>
      </c>
      <c r="Q1143" s="2">
        <v>22130</v>
      </c>
    </row>
    <row r="1144" spans="1:17" x14ac:dyDescent="0.2">
      <c r="A1144">
        <v>50000249</v>
      </c>
      <c r="B1144" s="33" t="s">
        <v>534</v>
      </c>
      <c r="C1144" t="s">
        <v>1034</v>
      </c>
      <c r="D1144">
        <v>8903089780</v>
      </c>
      <c r="E1144" s="6">
        <v>20030815</v>
      </c>
      <c r="F1144" t="s">
        <v>592</v>
      </c>
      <c r="G1144">
        <v>8845636</v>
      </c>
      <c r="H1144" s="12">
        <v>0</v>
      </c>
      <c r="I1144" s="12">
        <v>0</v>
      </c>
      <c r="J1144" s="2">
        <v>22130</v>
      </c>
      <c r="K1144" s="2">
        <v>0</v>
      </c>
      <c r="L1144" s="2">
        <v>0</v>
      </c>
      <c r="M1144" s="2">
        <v>22130</v>
      </c>
      <c r="N1144" s="11">
        <f>VLOOKUP(P1144,'CODIGOS RENTISTICOS'!$A$2:E2184,2,FALSE)</f>
        <v>825000000</v>
      </c>
      <c r="O1144" s="11">
        <f>VLOOKUP(P1144,'CODIGOS RENTISTICOS'!$A$2:F4351,3,FALSE)</f>
        <v>150109</v>
      </c>
      <c r="P1144">
        <v>121245</v>
      </c>
      <c r="Q1144" s="2">
        <v>22130</v>
      </c>
    </row>
    <row r="1145" spans="1:17" x14ac:dyDescent="0.2">
      <c r="A1145">
        <v>50000249</v>
      </c>
      <c r="B1145" s="33" t="s">
        <v>535</v>
      </c>
      <c r="C1145" t="s">
        <v>1034</v>
      </c>
      <c r="D1145">
        <v>8903153884</v>
      </c>
      <c r="E1145" s="6">
        <v>20030815</v>
      </c>
      <c r="F1145" t="s">
        <v>592</v>
      </c>
      <c r="G1145">
        <v>8930404</v>
      </c>
      <c r="H1145" s="12">
        <v>0</v>
      </c>
      <c r="I1145" s="12">
        <v>0</v>
      </c>
      <c r="J1145" s="2">
        <v>1106650</v>
      </c>
      <c r="K1145" s="2">
        <v>0</v>
      </c>
      <c r="L1145" s="2">
        <v>0</v>
      </c>
      <c r="M1145" s="2">
        <v>1106650</v>
      </c>
      <c r="N1145" s="11">
        <f>VLOOKUP(P1145,'CODIGOS RENTISTICOS'!$A$2:E2185,2,FALSE)</f>
        <v>825000000</v>
      </c>
      <c r="O1145" s="11">
        <f>VLOOKUP(P1145,'CODIGOS RENTISTICOS'!$A$2:F4352,3,FALSE)</f>
        <v>150109</v>
      </c>
      <c r="P1145">
        <v>121245</v>
      </c>
      <c r="Q1145" s="2">
        <v>1106650</v>
      </c>
    </row>
    <row r="1146" spans="1:17" x14ac:dyDescent="0.2">
      <c r="A1146">
        <v>50000249</v>
      </c>
      <c r="B1146" s="33" t="s">
        <v>536</v>
      </c>
      <c r="C1146" t="s">
        <v>1027</v>
      </c>
      <c r="D1146">
        <v>8913037864</v>
      </c>
      <c r="E1146" s="6">
        <v>20030815</v>
      </c>
      <c r="F1146" t="s">
        <v>592</v>
      </c>
      <c r="G1146">
        <v>6679750</v>
      </c>
      <c r="H1146" s="12">
        <v>0</v>
      </c>
      <c r="I1146" s="12">
        <v>1</v>
      </c>
      <c r="J1146" s="2">
        <v>0</v>
      </c>
      <c r="K1146" s="2">
        <v>0</v>
      </c>
      <c r="L1146" s="2">
        <v>44266</v>
      </c>
      <c r="M1146" s="2">
        <v>442660</v>
      </c>
      <c r="N1146" s="11">
        <f>VLOOKUP(P1146,'CODIGOS RENTISTICOS'!$A$2:E2186,2,FALSE)</f>
        <v>825000000</v>
      </c>
      <c r="O1146" s="11">
        <f>VLOOKUP(P1146,'CODIGOS RENTISTICOS'!$A$2:F4353,3,FALSE)</f>
        <v>150109</v>
      </c>
      <c r="P1146">
        <v>121245</v>
      </c>
      <c r="Q1146" s="2">
        <v>442660</v>
      </c>
    </row>
    <row r="1147" spans="1:17" x14ac:dyDescent="0.2">
      <c r="A1147">
        <v>50000249</v>
      </c>
      <c r="B1147" s="33" t="s">
        <v>537</v>
      </c>
      <c r="C1147" t="s">
        <v>1028</v>
      </c>
      <c r="D1147">
        <v>8903044031</v>
      </c>
      <c r="E1147" s="6">
        <v>20030815</v>
      </c>
      <c r="F1147" t="s">
        <v>592</v>
      </c>
      <c r="G1147">
        <v>6670236</v>
      </c>
      <c r="H1147" s="12">
        <v>0</v>
      </c>
      <c r="I1147" s="12">
        <v>0</v>
      </c>
      <c r="J1147" s="2">
        <v>1328000</v>
      </c>
      <c r="K1147" s="2">
        <v>0</v>
      </c>
      <c r="L1147" s="2">
        <v>0</v>
      </c>
      <c r="M1147" s="2">
        <v>1328000</v>
      </c>
      <c r="N1147" s="11">
        <f>VLOOKUP(P1147,'CODIGOS RENTISTICOS'!$A$2:E2187,2,FALSE)</f>
        <v>825000000</v>
      </c>
      <c r="O1147" s="11">
        <f>VLOOKUP(P1147,'CODIGOS RENTISTICOS'!$A$2:F4354,3,FALSE)</f>
        <v>150109</v>
      </c>
      <c r="P1147">
        <v>121245</v>
      </c>
      <c r="Q1147" s="2">
        <v>1328000</v>
      </c>
    </row>
    <row r="1148" spans="1:17" x14ac:dyDescent="0.2">
      <c r="A1148">
        <v>50000249</v>
      </c>
      <c r="B1148" s="33" t="s">
        <v>538</v>
      </c>
      <c r="C1148" t="s">
        <v>1039</v>
      </c>
      <c r="D1148">
        <v>4818509</v>
      </c>
      <c r="E1148" s="6">
        <v>20030815</v>
      </c>
      <c r="F1148" t="s">
        <v>592</v>
      </c>
      <c r="G1148">
        <v>590729</v>
      </c>
      <c r="H1148" s="12">
        <v>0</v>
      </c>
      <c r="I1148" s="12">
        <v>0</v>
      </c>
      <c r="J1148" s="2">
        <v>332000</v>
      </c>
      <c r="K1148" s="2">
        <v>0</v>
      </c>
      <c r="L1148" s="2">
        <v>0</v>
      </c>
      <c r="M1148" s="2">
        <v>332000</v>
      </c>
      <c r="N1148" s="11">
        <f>VLOOKUP(P1148,'CODIGOS RENTISTICOS'!$A$2:E2188,2,FALSE)</f>
        <v>11100000</v>
      </c>
      <c r="O1148" s="11">
        <f>VLOOKUP(P1148,'CODIGOS RENTISTICOS'!$A$2:F4355,3,FALSE)</f>
        <v>150101</v>
      </c>
      <c r="P1148">
        <v>121275</v>
      </c>
      <c r="Q1148" s="2">
        <v>332000</v>
      </c>
    </row>
    <row r="1149" spans="1:17" x14ac:dyDescent="0.2">
      <c r="A1149">
        <v>50000249</v>
      </c>
      <c r="B1149" s="33" t="s">
        <v>539</v>
      </c>
      <c r="C1149" t="s">
        <v>1038</v>
      </c>
      <c r="D1149">
        <v>16490103</v>
      </c>
      <c r="E1149" s="6">
        <v>20030815</v>
      </c>
      <c r="F1149" t="s">
        <v>592</v>
      </c>
      <c r="G1149">
        <v>2423094</v>
      </c>
      <c r="H1149" s="12">
        <v>0</v>
      </c>
      <c r="I1149" s="12">
        <v>0</v>
      </c>
      <c r="J1149" s="2">
        <v>332000</v>
      </c>
      <c r="K1149" s="2">
        <v>0</v>
      </c>
      <c r="L1149" s="2">
        <v>0</v>
      </c>
      <c r="M1149" s="2">
        <v>332000</v>
      </c>
      <c r="N1149" s="11">
        <f>VLOOKUP(P1149,'CODIGOS RENTISTICOS'!$A$2:E2189,2,FALSE)</f>
        <v>11100000</v>
      </c>
      <c r="O1149" s="11">
        <f>VLOOKUP(P1149,'CODIGOS RENTISTICOS'!$A$2:F4356,3,FALSE)</f>
        <v>150101</v>
      </c>
      <c r="P1149">
        <v>121275</v>
      </c>
      <c r="Q1149" s="2">
        <v>332000</v>
      </c>
    </row>
    <row r="1150" spans="1:17" x14ac:dyDescent="0.2">
      <c r="A1150">
        <v>50000249</v>
      </c>
      <c r="B1150" s="33" t="s">
        <v>540</v>
      </c>
      <c r="C1150" t="s">
        <v>1037</v>
      </c>
      <c r="D1150">
        <v>16472541</v>
      </c>
      <c r="E1150" s="6">
        <v>20030815</v>
      </c>
      <c r="F1150" t="s">
        <v>592</v>
      </c>
      <c r="G1150">
        <v>24005</v>
      </c>
      <c r="H1150" s="12">
        <v>0</v>
      </c>
      <c r="I1150" s="12">
        <v>0</v>
      </c>
      <c r="J1150" s="2">
        <v>59700</v>
      </c>
      <c r="K1150" s="2">
        <v>0</v>
      </c>
      <c r="L1150" s="2">
        <v>0</v>
      </c>
      <c r="M1150" s="2">
        <v>59700</v>
      </c>
      <c r="N1150" s="11">
        <f>VLOOKUP(P1150,'CODIGOS RENTISTICOS'!$A$2:E2190,2,FALSE)</f>
        <v>12200000</v>
      </c>
      <c r="O1150" s="11">
        <f>VLOOKUP(P1150,'CODIGOS RENTISTICOS'!$A$2:F4357,3,FALSE)</f>
        <v>250101</v>
      </c>
      <c r="P1150">
        <v>121225</v>
      </c>
      <c r="Q1150" s="2">
        <v>59700</v>
      </c>
    </row>
    <row r="1151" spans="1:17" x14ac:dyDescent="0.2">
      <c r="A1151">
        <v>50000249</v>
      </c>
      <c r="B1151" s="33" t="s">
        <v>541</v>
      </c>
      <c r="C1151" t="s">
        <v>1036</v>
      </c>
      <c r="D1151">
        <v>12880150</v>
      </c>
      <c r="E1151" s="6">
        <v>20030815</v>
      </c>
      <c r="F1151" t="s">
        <v>592</v>
      </c>
      <c r="G1151">
        <v>2417019</v>
      </c>
      <c r="H1151" s="12">
        <v>0</v>
      </c>
      <c r="I1151" s="12">
        <v>0</v>
      </c>
      <c r="J1151" s="2">
        <v>1500000</v>
      </c>
      <c r="K1151" s="2">
        <v>0</v>
      </c>
      <c r="L1151" s="2">
        <v>0</v>
      </c>
      <c r="M1151" s="2">
        <v>1500000</v>
      </c>
      <c r="N1151" s="11">
        <f>VLOOKUP(P1151,'CODIGOS RENTISTICOS'!$A$2:E2191,2,FALSE)</f>
        <v>11100000</v>
      </c>
      <c r="O1151" s="11">
        <f>VLOOKUP(P1151,'CODIGOS RENTISTICOS'!$A$2:F4358,3,FALSE)</f>
        <v>150101</v>
      </c>
      <c r="P1151">
        <v>121275</v>
      </c>
      <c r="Q1151" s="2">
        <v>1500000</v>
      </c>
    </row>
    <row r="1152" spans="1:17" x14ac:dyDescent="0.2">
      <c r="A1152">
        <v>50000249</v>
      </c>
      <c r="B1152" s="33" t="s">
        <v>542</v>
      </c>
      <c r="C1152" t="s">
        <v>1029</v>
      </c>
      <c r="D1152">
        <v>16743724</v>
      </c>
      <c r="E1152" s="6">
        <v>20030815</v>
      </c>
      <c r="F1152" t="s">
        <v>592</v>
      </c>
      <c r="G1152">
        <v>5518466</v>
      </c>
      <c r="H1152" s="12">
        <v>0</v>
      </c>
      <c r="I1152" s="12">
        <v>0</v>
      </c>
      <c r="J1152" s="2">
        <v>15133</v>
      </c>
      <c r="K1152" s="2">
        <v>0</v>
      </c>
      <c r="L1152" s="2">
        <v>0</v>
      </c>
      <c r="M1152" s="2">
        <v>15133</v>
      </c>
      <c r="N1152" s="11">
        <f>VLOOKUP(P1152,'CODIGOS RENTISTICOS'!$A$2:E2192,2,FALSE)</f>
        <v>825000000</v>
      </c>
      <c r="O1152" s="11">
        <f>VLOOKUP(P1152,'CODIGOS RENTISTICOS'!$A$2:F4359,3,FALSE)</f>
        <v>150109</v>
      </c>
      <c r="P1152">
        <v>121245</v>
      </c>
      <c r="Q1152" s="2">
        <v>15133</v>
      </c>
    </row>
    <row r="1153" spans="1:17" x14ac:dyDescent="0.2">
      <c r="A1153">
        <v>50000249</v>
      </c>
      <c r="B1153" s="33" t="s">
        <v>543</v>
      </c>
      <c r="C1153" t="s">
        <v>1028</v>
      </c>
      <c r="D1153">
        <v>12112398</v>
      </c>
      <c r="E1153" s="6">
        <v>20030815</v>
      </c>
      <c r="F1153" t="s">
        <v>592</v>
      </c>
      <c r="G1153">
        <v>5518466</v>
      </c>
      <c r="H1153" s="12">
        <v>0</v>
      </c>
      <c r="I1153" s="12">
        <v>0</v>
      </c>
      <c r="J1153" s="2">
        <v>17133</v>
      </c>
      <c r="K1153" s="2">
        <v>0</v>
      </c>
      <c r="L1153" s="2">
        <v>0</v>
      </c>
      <c r="M1153" s="2">
        <v>17133</v>
      </c>
      <c r="N1153" s="11">
        <f>VLOOKUP(P1153,'CODIGOS RENTISTICOS'!$A$2:E2193,2,FALSE)</f>
        <v>825000000</v>
      </c>
      <c r="O1153" s="11">
        <f>VLOOKUP(P1153,'CODIGOS RENTISTICOS'!$A$2:F4360,3,FALSE)</f>
        <v>150109</v>
      </c>
      <c r="P1153">
        <v>121245</v>
      </c>
      <c r="Q1153" s="2">
        <v>17133</v>
      </c>
    </row>
    <row r="1154" spans="1:17" x14ac:dyDescent="0.2">
      <c r="A1154">
        <v>50000249</v>
      </c>
      <c r="B1154" s="33" t="s">
        <v>544</v>
      </c>
      <c r="C1154" t="s">
        <v>1035</v>
      </c>
      <c r="D1154">
        <v>17129265</v>
      </c>
      <c r="E1154" s="6">
        <v>20030815</v>
      </c>
      <c r="F1154" t="s">
        <v>592</v>
      </c>
      <c r="G1154">
        <v>5518466</v>
      </c>
      <c r="H1154" s="12">
        <v>0</v>
      </c>
      <c r="I1154" s="12">
        <v>0</v>
      </c>
      <c r="J1154" s="2">
        <v>17133</v>
      </c>
      <c r="K1154" s="2">
        <v>0</v>
      </c>
      <c r="L1154" s="2">
        <v>0</v>
      </c>
      <c r="M1154" s="2">
        <v>17133</v>
      </c>
      <c r="N1154" s="11">
        <f>VLOOKUP(P1154,'CODIGOS RENTISTICOS'!$A$2:E2194,2,FALSE)</f>
        <v>825000000</v>
      </c>
      <c r="O1154" s="11">
        <f>VLOOKUP(P1154,'CODIGOS RENTISTICOS'!$A$2:F4361,3,FALSE)</f>
        <v>150109</v>
      </c>
      <c r="P1154">
        <v>121245</v>
      </c>
      <c r="Q1154" s="2">
        <v>17133</v>
      </c>
    </row>
    <row r="1155" spans="1:17" x14ac:dyDescent="0.2">
      <c r="A1155">
        <v>50000249</v>
      </c>
      <c r="B1155" s="33" t="s">
        <v>545</v>
      </c>
      <c r="C1155" t="s">
        <v>1034</v>
      </c>
      <c r="D1155">
        <v>14991831</v>
      </c>
      <c r="E1155" s="6">
        <v>20030815</v>
      </c>
      <c r="F1155" t="s">
        <v>592</v>
      </c>
      <c r="G1155">
        <v>5518466</v>
      </c>
      <c r="H1155" s="12">
        <v>0</v>
      </c>
      <c r="I1155" s="12">
        <v>0</v>
      </c>
      <c r="J1155" s="2">
        <v>17133</v>
      </c>
      <c r="K1155" s="2">
        <v>0</v>
      </c>
      <c r="L1155" s="2">
        <v>0</v>
      </c>
      <c r="M1155" s="2">
        <v>17133</v>
      </c>
      <c r="N1155" s="11">
        <f>VLOOKUP(P1155,'CODIGOS RENTISTICOS'!$A$2:E2195,2,FALSE)</f>
        <v>825000000</v>
      </c>
      <c r="O1155" s="11">
        <f>VLOOKUP(P1155,'CODIGOS RENTISTICOS'!$A$2:F4362,3,FALSE)</f>
        <v>150109</v>
      </c>
      <c r="P1155">
        <v>121245</v>
      </c>
      <c r="Q1155" s="2">
        <v>17133</v>
      </c>
    </row>
    <row r="1156" spans="1:17" x14ac:dyDescent="0.2">
      <c r="A1156">
        <v>50000249</v>
      </c>
      <c r="B1156" s="33" t="s">
        <v>546</v>
      </c>
      <c r="C1156" t="s">
        <v>1033</v>
      </c>
      <c r="D1156">
        <v>76323465</v>
      </c>
      <c r="E1156" s="6">
        <v>20030815</v>
      </c>
      <c r="F1156" t="s">
        <v>592</v>
      </c>
      <c r="G1156">
        <v>5518466</v>
      </c>
      <c r="H1156" s="12">
        <v>0</v>
      </c>
      <c r="I1156" s="12">
        <v>0</v>
      </c>
      <c r="J1156" s="2">
        <v>15133</v>
      </c>
      <c r="K1156" s="2">
        <v>0</v>
      </c>
      <c r="L1156" s="2">
        <v>0</v>
      </c>
      <c r="M1156" s="2">
        <v>15133</v>
      </c>
      <c r="N1156" s="11">
        <f>VLOOKUP(P1156,'CODIGOS RENTISTICOS'!$A$2:E2196,2,FALSE)</f>
        <v>825000000</v>
      </c>
      <c r="O1156" s="11">
        <f>VLOOKUP(P1156,'CODIGOS RENTISTICOS'!$A$2:F4363,3,FALSE)</f>
        <v>150109</v>
      </c>
      <c r="P1156">
        <v>121245</v>
      </c>
      <c r="Q1156" s="2">
        <v>15133</v>
      </c>
    </row>
    <row r="1157" spans="1:17" x14ac:dyDescent="0.2">
      <c r="A1157">
        <v>50000249</v>
      </c>
      <c r="B1157" s="33" t="s">
        <v>547</v>
      </c>
      <c r="C1157" t="s">
        <v>1032</v>
      </c>
      <c r="D1157">
        <v>2553047</v>
      </c>
      <c r="E1157" s="6">
        <v>20030815</v>
      </c>
      <c r="F1157" t="s">
        <v>592</v>
      </c>
      <c r="G1157">
        <v>5518466</v>
      </c>
      <c r="H1157" s="12">
        <v>0</v>
      </c>
      <c r="I1157" s="12">
        <v>0</v>
      </c>
      <c r="J1157" s="2">
        <v>22133</v>
      </c>
      <c r="K1157" s="2">
        <v>0</v>
      </c>
      <c r="L1157" s="2">
        <v>0</v>
      </c>
      <c r="M1157" s="2">
        <v>22133</v>
      </c>
      <c r="N1157" s="11">
        <f>VLOOKUP(P1157,'CODIGOS RENTISTICOS'!$A$2:E2197,2,FALSE)</f>
        <v>825000000</v>
      </c>
      <c r="O1157" s="11">
        <f>VLOOKUP(P1157,'CODIGOS RENTISTICOS'!$A$2:F4364,3,FALSE)</f>
        <v>150109</v>
      </c>
      <c r="P1157">
        <v>121245</v>
      </c>
      <c r="Q1157" s="2">
        <v>22133</v>
      </c>
    </row>
    <row r="1158" spans="1:17" x14ac:dyDescent="0.2">
      <c r="A1158">
        <v>50000249</v>
      </c>
      <c r="B1158" s="33" t="s">
        <v>548</v>
      </c>
      <c r="C1158" t="s">
        <v>1031</v>
      </c>
      <c r="D1158">
        <v>16626608</v>
      </c>
      <c r="E1158" s="6">
        <v>20030815</v>
      </c>
      <c r="F1158" t="s">
        <v>592</v>
      </c>
      <c r="G1158">
        <v>5518466</v>
      </c>
      <c r="H1158" s="12">
        <v>0</v>
      </c>
      <c r="I1158" s="12">
        <v>0</v>
      </c>
      <c r="J1158" s="2">
        <v>22133</v>
      </c>
      <c r="K1158" s="2">
        <v>0</v>
      </c>
      <c r="L1158" s="2">
        <v>0</v>
      </c>
      <c r="M1158" s="2">
        <v>22133</v>
      </c>
      <c r="N1158" s="11">
        <f>VLOOKUP(P1158,'CODIGOS RENTISTICOS'!$A$2:E2198,2,FALSE)</f>
        <v>825000000</v>
      </c>
      <c r="O1158" s="11">
        <f>VLOOKUP(P1158,'CODIGOS RENTISTICOS'!$A$2:F4365,3,FALSE)</f>
        <v>150109</v>
      </c>
      <c r="P1158">
        <v>121245</v>
      </c>
      <c r="Q1158" s="2">
        <v>22133</v>
      </c>
    </row>
    <row r="1159" spans="1:17" x14ac:dyDescent="0.2">
      <c r="A1159">
        <v>50000249</v>
      </c>
      <c r="B1159" s="33" t="s">
        <v>549</v>
      </c>
      <c r="C1159" t="s">
        <v>1030</v>
      </c>
      <c r="D1159">
        <v>79463087</v>
      </c>
      <c r="E1159" s="6">
        <v>20030815</v>
      </c>
      <c r="F1159" t="s">
        <v>592</v>
      </c>
      <c r="G1159">
        <v>5518466</v>
      </c>
      <c r="H1159" s="12">
        <v>0</v>
      </c>
      <c r="I1159" s="12">
        <v>0</v>
      </c>
      <c r="J1159" s="2">
        <v>17133</v>
      </c>
      <c r="K1159" s="2">
        <v>0</v>
      </c>
      <c r="L1159" s="2">
        <v>0</v>
      </c>
      <c r="M1159" s="2">
        <v>17133</v>
      </c>
      <c r="N1159" s="11">
        <f>VLOOKUP(P1159,'CODIGOS RENTISTICOS'!$A$2:E2199,2,FALSE)</f>
        <v>825000000</v>
      </c>
      <c r="O1159" s="11">
        <f>VLOOKUP(P1159,'CODIGOS RENTISTICOS'!$A$2:F4366,3,FALSE)</f>
        <v>150109</v>
      </c>
      <c r="P1159">
        <v>121245</v>
      </c>
      <c r="Q1159" s="2">
        <v>17133</v>
      </c>
    </row>
    <row r="1160" spans="1:17" x14ac:dyDescent="0.2">
      <c r="A1160">
        <v>50000249</v>
      </c>
      <c r="B1160" s="33" t="s">
        <v>550</v>
      </c>
      <c r="C1160" t="s">
        <v>1026</v>
      </c>
      <c r="D1160">
        <v>16599167</v>
      </c>
      <c r="E1160" s="6">
        <v>20030815</v>
      </c>
      <c r="F1160" t="s">
        <v>592</v>
      </c>
      <c r="G1160">
        <v>5518466</v>
      </c>
      <c r="H1160" s="12">
        <v>0</v>
      </c>
      <c r="I1160" s="12">
        <v>0</v>
      </c>
      <c r="J1160" s="2">
        <v>15133</v>
      </c>
      <c r="K1160" s="2">
        <v>0</v>
      </c>
      <c r="L1160" s="2">
        <v>0</v>
      </c>
      <c r="M1160" s="2">
        <v>15133</v>
      </c>
      <c r="N1160" s="11">
        <f>VLOOKUP(P1160,'CODIGOS RENTISTICOS'!$A$2:E2200,2,FALSE)</f>
        <v>825000000</v>
      </c>
      <c r="O1160" s="11">
        <f>VLOOKUP(P1160,'CODIGOS RENTISTICOS'!$A$2:F4367,3,FALSE)</f>
        <v>150109</v>
      </c>
      <c r="P1160">
        <v>121245</v>
      </c>
      <c r="Q1160" s="2">
        <v>15133</v>
      </c>
    </row>
    <row r="1161" spans="1:17" x14ac:dyDescent="0.2">
      <c r="A1161">
        <v>50000249</v>
      </c>
      <c r="B1161" s="33" t="s">
        <v>551</v>
      </c>
      <c r="C1161" t="s">
        <v>1027</v>
      </c>
      <c r="D1161">
        <v>6114181</v>
      </c>
      <c r="E1161" s="6">
        <v>20030815</v>
      </c>
      <c r="F1161" t="s">
        <v>592</v>
      </c>
      <c r="G1161">
        <v>5518466</v>
      </c>
      <c r="H1161" s="12">
        <v>0</v>
      </c>
      <c r="I1161" s="12">
        <v>0</v>
      </c>
      <c r="J1161" s="2">
        <v>15133</v>
      </c>
      <c r="K1161" s="2">
        <v>0</v>
      </c>
      <c r="L1161" s="2">
        <v>0</v>
      </c>
      <c r="M1161" s="2">
        <v>15133</v>
      </c>
      <c r="N1161" s="11">
        <f>VLOOKUP(P1161,'CODIGOS RENTISTICOS'!$A$2:E2201,2,FALSE)</f>
        <v>825000000</v>
      </c>
      <c r="O1161" s="11">
        <f>VLOOKUP(P1161,'CODIGOS RENTISTICOS'!$A$2:F4368,3,FALSE)</f>
        <v>150109</v>
      </c>
      <c r="P1161">
        <v>121245</v>
      </c>
      <c r="Q1161" s="2">
        <v>15133</v>
      </c>
    </row>
    <row r="1162" spans="1:17" x14ac:dyDescent="0.2">
      <c r="A1162">
        <v>50000249</v>
      </c>
      <c r="B1162" s="33" t="s">
        <v>552</v>
      </c>
      <c r="C1162" t="s">
        <v>1029</v>
      </c>
      <c r="D1162">
        <v>16620357</v>
      </c>
      <c r="E1162" s="6">
        <v>20030815</v>
      </c>
      <c r="F1162" t="s">
        <v>592</v>
      </c>
      <c r="G1162">
        <v>5518466</v>
      </c>
      <c r="H1162" s="12">
        <v>0</v>
      </c>
      <c r="I1162" s="12">
        <v>0</v>
      </c>
      <c r="J1162" s="2">
        <v>17133</v>
      </c>
      <c r="K1162" s="2">
        <v>0</v>
      </c>
      <c r="L1162" s="2">
        <v>0</v>
      </c>
      <c r="M1162" s="2">
        <v>17133</v>
      </c>
      <c r="N1162" s="11">
        <f>VLOOKUP(P1162,'CODIGOS RENTISTICOS'!$A$2:E2202,2,FALSE)</f>
        <v>825000000</v>
      </c>
      <c r="O1162" s="11">
        <f>VLOOKUP(P1162,'CODIGOS RENTISTICOS'!$A$2:F4369,3,FALSE)</f>
        <v>150109</v>
      </c>
      <c r="P1162">
        <v>121245</v>
      </c>
      <c r="Q1162" s="2">
        <v>17133</v>
      </c>
    </row>
    <row r="1163" spans="1:17" x14ac:dyDescent="0.2">
      <c r="A1163">
        <v>50000249</v>
      </c>
      <c r="B1163" s="33" t="s">
        <v>553</v>
      </c>
      <c r="C1163" t="s">
        <v>1028</v>
      </c>
      <c r="D1163">
        <v>12911797</v>
      </c>
      <c r="E1163" s="6">
        <v>20030815</v>
      </c>
      <c r="F1163" t="s">
        <v>592</v>
      </c>
      <c r="G1163">
        <v>5518466</v>
      </c>
      <c r="H1163" s="12">
        <v>0</v>
      </c>
      <c r="I1163" s="12">
        <v>0</v>
      </c>
      <c r="J1163" s="2">
        <v>22133</v>
      </c>
      <c r="K1163" s="2">
        <v>0</v>
      </c>
      <c r="L1163" s="2">
        <v>0</v>
      </c>
      <c r="M1163" s="2">
        <v>22133</v>
      </c>
      <c r="N1163" s="11">
        <f>VLOOKUP(P1163,'CODIGOS RENTISTICOS'!$A$2:E2203,2,FALSE)</f>
        <v>825000000</v>
      </c>
      <c r="O1163" s="11">
        <f>VLOOKUP(P1163,'CODIGOS RENTISTICOS'!$A$2:F4370,3,FALSE)</f>
        <v>150109</v>
      </c>
      <c r="P1163">
        <v>121245</v>
      </c>
      <c r="Q1163" s="2">
        <v>22133</v>
      </c>
    </row>
    <row r="1164" spans="1:17" x14ac:dyDescent="0.2">
      <c r="A1164">
        <v>50000249</v>
      </c>
      <c r="B1164" s="33" t="s">
        <v>554</v>
      </c>
      <c r="C1164" t="s">
        <v>1027</v>
      </c>
      <c r="D1164">
        <v>16670412</v>
      </c>
      <c r="E1164" s="6">
        <v>20030815</v>
      </c>
      <c r="F1164" t="s">
        <v>592</v>
      </c>
      <c r="G1164">
        <v>5529238</v>
      </c>
      <c r="H1164" s="12">
        <v>0</v>
      </c>
      <c r="I1164" s="12">
        <v>0</v>
      </c>
      <c r="J1164" s="2">
        <v>22134</v>
      </c>
      <c r="K1164" s="2">
        <v>0</v>
      </c>
      <c r="L1164" s="2">
        <v>0</v>
      </c>
      <c r="M1164" s="2">
        <v>22134</v>
      </c>
      <c r="N1164" s="11">
        <f>VLOOKUP(P1164,'CODIGOS RENTISTICOS'!$A$2:E2204,2,FALSE)</f>
        <v>825000000</v>
      </c>
      <c r="O1164" s="11">
        <f>VLOOKUP(P1164,'CODIGOS RENTISTICOS'!$A$2:F4371,3,FALSE)</f>
        <v>150109</v>
      </c>
      <c r="P1164">
        <v>121245</v>
      </c>
      <c r="Q1164" s="2">
        <v>22134</v>
      </c>
    </row>
    <row r="1165" spans="1:17" x14ac:dyDescent="0.2">
      <c r="A1165">
        <v>50000249</v>
      </c>
      <c r="B1165" s="33" t="s">
        <v>555</v>
      </c>
      <c r="C1165" t="s">
        <v>1026</v>
      </c>
      <c r="D1165">
        <v>10541718</v>
      </c>
      <c r="E1165" s="6">
        <v>20030815</v>
      </c>
      <c r="F1165" t="s">
        <v>592</v>
      </c>
      <c r="G1165">
        <v>6550785</v>
      </c>
      <c r="H1165" s="12">
        <v>0</v>
      </c>
      <c r="I1165" s="12">
        <v>0</v>
      </c>
      <c r="J1165" s="2">
        <v>22134</v>
      </c>
      <c r="K1165" s="2">
        <v>0</v>
      </c>
      <c r="L1165" s="2">
        <v>0</v>
      </c>
      <c r="M1165" s="2">
        <v>22134</v>
      </c>
      <c r="N1165" s="11">
        <f>VLOOKUP(P1165,'CODIGOS RENTISTICOS'!$A$2:E2205,2,FALSE)</f>
        <v>825000000</v>
      </c>
      <c r="O1165" s="11">
        <f>VLOOKUP(P1165,'CODIGOS RENTISTICOS'!$A$2:F4372,3,FALSE)</f>
        <v>150109</v>
      </c>
      <c r="P1165">
        <v>121245</v>
      </c>
      <c r="Q1165" s="2">
        <v>22134</v>
      </c>
    </row>
    <row r="1166" spans="1:17" x14ac:dyDescent="0.2">
      <c r="A1166">
        <v>50000249</v>
      </c>
      <c r="B1166" s="33" t="s">
        <v>556</v>
      </c>
      <c r="C1166" t="s">
        <v>1161</v>
      </c>
      <c r="D1166">
        <v>13813518</v>
      </c>
      <c r="E1166" s="6">
        <v>20030815</v>
      </c>
      <c r="F1166" t="s">
        <v>592</v>
      </c>
      <c r="G1166">
        <v>2115807</v>
      </c>
      <c r="H1166" s="12">
        <v>0</v>
      </c>
      <c r="I1166" s="12">
        <v>0</v>
      </c>
      <c r="J1166" s="2">
        <v>1535089</v>
      </c>
      <c r="K1166" s="2">
        <v>0</v>
      </c>
      <c r="L1166" s="2">
        <v>0</v>
      </c>
      <c r="M1166" s="2">
        <v>1535089</v>
      </c>
      <c r="N1166" s="11">
        <f>VLOOKUP(P1166,'CODIGOS RENTISTICOS'!$A$2:E2206,2,FALSE)</f>
        <v>10900000</v>
      </c>
      <c r="O1166" s="11">
        <f>VLOOKUP(P1166,'CODIGOS RENTISTICOS'!$A$2:F4373,3,FALSE)</f>
        <v>170101</v>
      </c>
      <c r="P1166">
        <v>121255</v>
      </c>
      <c r="Q1166" s="2">
        <v>1535089</v>
      </c>
    </row>
    <row r="1167" spans="1:17" x14ac:dyDescent="0.2">
      <c r="A1167">
        <v>50000249</v>
      </c>
      <c r="B1167" s="33" t="s">
        <v>557</v>
      </c>
      <c r="C1167" t="s">
        <v>1160</v>
      </c>
      <c r="D1167">
        <v>80375983</v>
      </c>
      <c r="E1167" s="6">
        <v>20030815</v>
      </c>
      <c r="F1167" t="s">
        <v>592</v>
      </c>
      <c r="G1167">
        <v>7834663</v>
      </c>
      <c r="H1167" s="12">
        <v>0</v>
      </c>
      <c r="I1167" s="12">
        <v>0</v>
      </c>
      <c r="J1167" s="2">
        <v>22130</v>
      </c>
      <c r="K1167" s="2">
        <v>0</v>
      </c>
      <c r="L1167" s="2">
        <v>0</v>
      </c>
      <c r="M1167" s="2">
        <v>22130</v>
      </c>
      <c r="N1167" s="11">
        <f>VLOOKUP(P1167,'CODIGOS RENTISTICOS'!$A$2:E2207,2,FALSE)</f>
        <v>825000000</v>
      </c>
      <c r="O1167" s="11">
        <f>VLOOKUP(P1167,'CODIGOS RENTISTICOS'!$A$2:F4374,3,FALSE)</f>
        <v>150109</v>
      </c>
      <c r="P1167">
        <v>121245</v>
      </c>
      <c r="Q1167" s="2">
        <v>22130</v>
      </c>
    </row>
    <row r="1168" spans="1:17" x14ac:dyDescent="0.2">
      <c r="A1168">
        <v>50000249</v>
      </c>
      <c r="B1168" s="33" t="s">
        <v>558</v>
      </c>
      <c r="C1168" t="s">
        <v>1025</v>
      </c>
      <c r="D1168">
        <v>111111</v>
      </c>
      <c r="E1168" s="6">
        <v>20030815</v>
      </c>
      <c r="F1168" t="s">
        <v>592</v>
      </c>
      <c r="G1168">
        <v>4205933</v>
      </c>
      <c r="H1168" s="12">
        <v>0</v>
      </c>
      <c r="I1168" s="12">
        <v>0</v>
      </c>
      <c r="J1168" s="2">
        <v>11100</v>
      </c>
      <c r="K1168" s="2">
        <v>0</v>
      </c>
      <c r="L1168" s="2">
        <v>0</v>
      </c>
      <c r="M1168" s="2">
        <v>11100</v>
      </c>
      <c r="N1168" s="11">
        <f>VLOOKUP(P1168,'CODIGOS RENTISTICOS'!$A$2:E2208,2,FALSE)</f>
        <v>12400000</v>
      </c>
      <c r="O1168" s="11">
        <f>VLOOKUP(P1168,'CODIGOS RENTISTICOS'!$A$2:F4375,3,FALSE)</f>
        <v>270102</v>
      </c>
      <c r="P1168">
        <v>270914</v>
      </c>
      <c r="Q1168" s="2">
        <v>11100</v>
      </c>
    </row>
    <row r="1169" spans="1:17" x14ac:dyDescent="0.2">
      <c r="A1169">
        <v>50000249</v>
      </c>
      <c r="B1169" s="33" t="s">
        <v>559</v>
      </c>
      <c r="C1169" t="s">
        <v>1024</v>
      </c>
      <c r="D1169">
        <v>73097494</v>
      </c>
      <c r="E1169" s="6">
        <v>20030815</v>
      </c>
      <c r="F1169" t="s">
        <v>592</v>
      </c>
      <c r="G1169">
        <v>4295769</v>
      </c>
      <c r="H1169" s="12">
        <v>0</v>
      </c>
      <c r="I1169" s="12">
        <v>0</v>
      </c>
      <c r="J1169" s="2">
        <v>11100</v>
      </c>
      <c r="K1169" s="2">
        <v>0</v>
      </c>
      <c r="L1169" s="2">
        <v>0</v>
      </c>
      <c r="M1169" s="2">
        <v>11100</v>
      </c>
      <c r="N1169" s="11">
        <f>VLOOKUP(P1169,'CODIGOS RENTISTICOS'!$A$2:E2209,2,FALSE)</f>
        <v>12400000</v>
      </c>
      <c r="O1169" s="11">
        <f>VLOOKUP(P1169,'CODIGOS RENTISTICOS'!$A$2:F4376,3,FALSE)</f>
        <v>270102</v>
      </c>
      <c r="P1169">
        <v>270914</v>
      </c>
      <c r="Q1169" s="2">
        <v>11100</v>
      </c>
    </row>
    <row r="1170" spans="1:17" x14ac:dyDescent="0.2">
      <c r="A1170">
        <v>50000249</v>
      </c>
      <c r="B1170">
        <v>1202572</v>
      </c>
      <c r="C1170" t="s">
        <v>591</v>
      </c>
      <c r="D1170">
        <v>8600519453</v>
      </c>
      <c r="E1170" s="6">
        <v>20030819</v>
      </c>
      <c r="F1170" t="s">
        <v>592</v>
      </c>
      <c r="G1170">
        <v>2878390</v>
      </c>
      <c r="H1170" s="12">
        <v>0</v>
      </c>
      <c r="I1170" s="12">
        <v>0</v>
      </c>
      <c r="J1170" s="2">
        <v>929586</v>
      </c>
      <c r="K1170" s="2">
        <v>0</v>
      </c>
      <c r="L1170" s="2">
        <v>0</v>
      </c>
      <c r="M1170" s="2">
        <v>929586</v>
      </c>
      <c r="N1170" s="11">
        <f>VLOOKUP(P1170,'CODIGOS RENTISTICOS'!$A$2:E2210,2,FALSE)</f>
        <v>825000000</v>
      </c>
      <c r="O1170" s="11">
        <f>VLOOKUP(P1170,'CODIGOS RENTISTICOS'!$A$2:F4377,3,FALSE)</f>
        <v>150109</v>
      </c>
      <c r="P1170">
        <v>121245</v>
      </c>
      <c r="Q1170" s="2">
        <v>929586</v>
      </c>
    </row>
    <row r="1171" spans="1:17" x14ac:dyDescent="0.2">
      <c r="A1171">
        <v>50000249</v>
      </c>
      <c r="B1171">
        <v>1252049</v>
      </c>
      <c r="C1171" t="s">
        <v>591</v>
      </c>
      <c r="D1171">
        <v>8600721157</v>
      </c>
      <c r="E1171" s="6">
        <v>20030819</v>
      </c>
      <c r="F1171" t="s">
        <v>592</v>
      </c>
      <c r="G1171">
        <v>6919054</v>
      </c>
      <c r="H1171" s="12">
        <v>0</v>
      </c>
      <c r="I1171" s="12">
        <v>0</v>
      </c>
      <c r="J1171" s="2">
        <v>221330</v>
      </c>
      <c r="K1171" s="2">
        <v>0</v>
      </c>
      <c r="L1171" s="2">
        <v>0</v>
      </c>
      <c r="M1171" s="2">
        <v>221330</v>
      </c>
      <c r="N1171" s="11">
        <f>VLOOKUP(P1171,'CODIGOS RENTISTICOS'!$A$2:E2211,2,FALSE)</f>
        <v>825000000</v>
      </c>
      <c r="O1171" s="11">
        <f>VLOOKUP(P1171,'CODIGOS RENTISTICOS'!$A$2:F4378,3,FALSE)</f>
        <v>150109</v>
      </c>
      <c r="P1171">
        <v>121245</v>
      </c>
      <c r="Q1171" s="2">
        <v>221330</v>
      </c>
    </row>
    <row r="1172" spans="1:17" x14ac:dyDescent="0.2">
      <c r="A1172">
        <v>50000249</v>
      </c>
      <c r="B1172">
        <v>1252141</v>
      </c>
      <c r="C1172" t="s">
        <v>591</v>
      </c>
      <c r="D1172">
        <v>8600721157</v>
      </c>
      <c r="E1172" s="6">
        <v>20030819</v>
      </c>
      <c r="F1172" t="s">
        <v>592</v>
      </c>
      <c r="G1172">
        <v>6919054</v>
      </c>
      <c r="H1172" s="12">
        <v>0</v>
      </c>
      <c r="I1172" s="12">
        <v>0</v>
      </c>
      <c r="J1172" s="2">
        <v>88532</v>
      </c>
      <c r="K1172" s="2">
        <v>0</v>
      </c>
      <c r="L1172" s="2">
        <v>0</v>
      </c>
      <c r="M1172" s="2">
        <v>88532</v>
      </c>
      <c r="N1172" s="11">
        <f>VLOOKUP(P1172,'CODIGOS RENTISTICOS'!$A$2:E2212,2,FALSE)</f>
        <v>825000000</v>
      </c>
      <c r="O1172" s="11">
        <f>VLOOKUP(P1172,'CODIGOS RENTISTICOS'!$A$2:F4379,3,FALSE)</f>
        <v>150109</v>
      </c>
      <c r="P1172">
        <v>121245</v>
      </c>
      <c r="Q1172" s="2">
        <v>88532</v>
      </c>
    </row>
    <row r="1173" spans="1:17" x14ac:dyDescent="0.2">
      <c r="A1173">
        <v>50000249</v>
      </c>
      <c r="B1173">
        <v>1252156</v>
      </c>
      <c r="C1173" t="s">
        <v>591</v>
      </c>
      <c r="D1173">
        <v>8002499013</v>
      </c>
      <c r="E1173" s="6">
        <v>20030819</v>
      </c>
      <c r="F1173" t="s">
        <v>592</v>
      </c>
      <c r="G1173">
        <v>6234330</v>
      </c>
      <c r="H1173" s="12">
        <v>0</v>
      </c>
      <c r="I1173" s="12">
        <v>0</v>
      </c>
      <c r="J1173" s="2">
        <v>166000</v>
      </c>
      <c r="K1173" s="2">
        <v>0</v>
      </c>
      <c r="L1173" s="2">
        <v>0</v>
      </c>
      <c r="M1173" s="2">
        <v>166000</v>
      </c>
      <c r="N1173" s="11">
        <f>VLOOKUP(P1173,'CODIGOS RENTISTICOS'!$A$2:E2213,2,FALSE)</f>
        <v>96200000</v>
      </c>
      <c r="O1173" s="11">
        <f>VLOOKUP(P1173,'CODIGOS RENTISTICOS'!$A$2:F4380,3,FALSE)</f>
        <v>350101</v>
      </c>
      <c r="P1173">
        <v>121230</v>
      </c>
      <c r="Q1173" s="2">
        <v>166000</v>
      </c>
    </row>
    <row r="1174" spans="1:17" x14ac:dyDescent="0.2">
      <c r="A1174">
        <v>50000249</v>
      </c>
      <c r="B1174">
        <v>678007</v>
      </c>
      <c r="C1174" t="s">
        <v>591</v>
      </c>
      <c r="D1174">
        <v>8600353693</v>
      </c>
      <c r="E1174" s="6">
        <v>20030819</v>
      </c>
      <c r="F1174" t="s">
        <v>592</v>
      </c>
      <c r="G1174">
        <v>3613303</v>
      </c>
      <c r="H1174" s="12">
        <v>0</v>
      </c>
      <c r="I1174" s="12">
        <v>0</v>
      </c>
      <c r="J1174" s="2">
        <v>221330</v>
      </c>
      <c r="K1174" s="2">
        <v>0</v>
      </c>
      <c r="L1174" s="2">
        <v>0</v>
      </c>
      <c r="M1174" s="2">
        <v>221330</v>
      </c>
      <c r="N1174" s="11">
        <f>VLOOKUP(P1174,'CODIGOS RENTISTICOS'!$A$2:E2214,2,FALSE)</f>
        <v>825000000</v>
      </c>
      <c r="O1174" s="11">
        <f>VLOOKUP(P1174,'CODIGOS RENTISTICOS'!$A$2:F4381,3,FALSE)</f>
        <v>150109</v>
      </c>
      <c r="P1174">
        <v>121245</v>
      </c>
      <c r="Q1174" s="2">
        <v>221330</v>
      </c>
    </row>
    <row r="1175" spans="1:17" x14ac:dyDescent="0.2">
      <c r="A1175">
        <v>50000249</v>
      </c>
      <c r="B1175">
        <v>1215821</v>
      </c>
      <c r="C1175" t="s">
        <v>591</v>
      </c>
      <c r="D1175">
        <v>93122498</v>
      </c>
      <c r="E1175" s="6">
        <v>20030819</v>
      </c>
      <c r="F1175" t="s">
        <v>592</v>
      </c>
      <c r="G1175">
        <v>7192635</v>
      </c>
      <c r="H1175" s="12">
        <v>0</v>
      </c>
      <c r="I1175" s="12">
        <v>0</v>
      </c>
      <c r="J1175" s="2">
        <v>33200</v>
      </c>
      <c r="K1175" s="2">
        <v>0</v>
      </c>
      <c r="L1175" s="2">
        <v>0</v>
      </c>
      <c r="M1175" s="2">
        <v>33200</v>
      </c>
      <c r="N1175" s="11">
        <f>VLOOKUP(P1175,'CODIGOS RENTISTICOS'!$A$2:E2215,2,FALSE)</f>
        <v>96300000</v>
      </c>
      <c r="O1175" s="11">
        <f>VLOOKUP(P1175,'CODIGOS RENTISTICOS'!$A$2:F4382,3,FALSE)</f>
        <v>360107</v>
      </c>
      <c r="P1175">
        <v>121215</v>
      </c>
      <c r="Q1175" s="2">
        <v>33200</v>
      </c>
    </row>
    <row r="1176" spans="1:17" x14ac:dyDescent="0.2">
      <c r="A1176">
        <v>50000249</v>
      </c>
      <c r="B1176">
        <v>809925</v>
      </c>
      <c r="C1176" t="s">
        <v>591</v>
      </c>
      <c r="D1176">
        <v>41760458</v>
      </c>
      <c r="E1176" s="6">
        <v>20030819</v>
      </c>
      <c r="F1176" t="s">
        <v>592</v>
      </c>
      <c r="G1176">
        <v>3362789</v>
      </c>
      <c r="H1176" s="12">
        <v>0</v>
      </c>
      <c r="I1176" s="12">
        <v>0</v>
      </c>
      <c r="J1176" s="2">
        <v>50000</v>
      </c>
      <c r="K1176" s="2">
        <v>0</v>
      </c>
      <c r="L1176" s="2">
        <v>0</v>
      </c>
      <c r="M1176" s="2">
        <v>50000</v>
      </c>
      <c r="N1176" s="11">
        <f>VLOOKUP(P1176,'CODIGOS RENTISTICOS'!$A$2:E2216,2,FALSE)</f>
        <v>825000000</v>
      </c>
      <c r="O1176" s="11">
        <f>VLOOKUP(P1176,'CODIGOS RENTISTICOS'!$A$2:F4383,3,FALSE)</f>
        <v>150109</v>
      </c>
      <c r="P1176">
        <v>121245</v>
      </c>
      <c r="Q1176" s="2">
        <v>50000</v>
      </c>
    </row>
    <row r="1177" spans="1:17" x14ac:dyDescent="0.2">
      <c r="A1177">
        <v>50000249</v>
      </c>
      <c r="B1177">
        <v>954537</v>
      </c>
      <c r="C1177" t="s">
        <v>591</v>
      </c>
      <c r="D1177">
        <v>230298</v>
      </c>
      <c r="E1177" s="6">
        <v>20030819</v>
      </c>
      <c r="F1177" t="s">
        <v>592</v>
      </c>
      <c r="G1177">
        <v>2320023</v>
      </c>
      <c r="H1177" s="12">
        <v>0</v>
      </c>
      <c r="I1177" s="12">
        <v>0</v>
      </c>
      <c r="J1177" s="2">
        <v>2767</v>
      </c>
      <c r="K1177" s="2">
        <v>0</v>
      </c>
      <c r="L1177" s="2">
        <v>0</v>
      </c>
      <c r="M1177" s="2">
        <v>2767</v>
      </c>
      <c r="N1177" s="11">
        <f>VLOOKUP(P1177,'CODIGOS RENTISTICOS'!$A$2:E2217,2,FALSE)</f>
        <v>96400000</v>
      </c>
      <c r="O1177" s="11">
        <f>VLOOKUP(P1177,'CODIGOS RENTISTICOS'!$A$2:F4384,3,FALSE)</f>
        <v>370101</v>
      </c>
      <c r="P1177">
        <v>121280</v>
      </c>
      <c r="Q1177" s="2">
        <v>2767</v>
      </c>
    </row>
    <row r="1178" spans="1:17" x14ac:dyDescent="0.2">
      <c r="A1178">
        <v>50000249</v>
      </c>
      <c r="B1178">
        <v>1341079</v>
      </c>
      <c r="C1178" t="s">
        <v>591</v>
      </c>
      <c r="D1178">
        <v>8110072801</v>
      </c>
      <c r="E1178" s="6">
        <v>20030819</v>
      </c>
      <c r="F1178" t="s">
        <v>592</v>
      </c>
      <c r="G1178">
        <v>4810899</v>
      </c>
      <c r="H1178" s="12">
        <v>0</v>
      </c>
      <c r="I1178" s="12">
        <v>0</v>
      </c>
      <c r="J1178" s="2">
        <v>1000</v>
      </c>
      <c r="K1178" s="2">
        <v>0</v>
      </c>
      <c r="L1178" s="2">
        <v>0</v>
      </c>
      <c r="M1178" s="2">
        <v>1000</v>
      </c>
      <c r="N1178" s="11">
        <f>VLOOKUP(P1178,'CODIGOS RENTISTICOS'!$A$2:E2218,2,FALSE)</f>
        <v>825000000</v>
      </c>
      <c r="O1178" s="11">
        <f>VLOOKUP(P1178,'CODIGOS RENTISTICOS'!$A$2:F4385,3,FALSE)</f>
        <v>150109</v>
      </c>
      <c r="P1178">
        <v>121245</v>
      </c>
      <c r="Q1178" s="2">
        <v>1000</v>
      </c>
    </row>
    <row r="1179" spans="1:17" x14ac:dyDescent="0.2">
      <c r="A1179">
        <v>50000249</v>
      </c>
      <c r="B1179">
        <v>567449</v>
      </c>
      <c r="C1179" t="s">
        <v>591</v>
      </c>
      <c r="D1179">
        <v>8240038600</v>
      </c>
      <c r="E1179" s="6">
        <v>20030819</v>
      </c>
      <c r="F1179" t="s">
        <v>592</v>
      </c>
      <c r="G1179">
        <v>2954034</v>
      </c>
      <c r="H1179" s="12">
        <v>0</v>
      </c>
      <c r="I1179" s="12">
        <v>0</v>
      </c>
      <c r="J1179" s="2">
        <v>28800</v>
      </c>
      <c r="K1179" s="2">
        <v>0</v>
      </c>
      <c r="L1179" s="2">
        <v>0</v>
      </c>
      <c r="M1179" s="2">
        <v>28800</v>
      </c>
      <c r="N1179" s="11">
        <f>VLOOKUP(P1179,'CODIGOS RENTISTICOS'!$A$2:E2219,2,FALSE)</f>
        <v>910300000</v>
      </c>
      <c r="O1179" s="11">
        <f>VLOOKUP(P1179,'CODIGOS RENTISTICOS'!$A$2:F4386,3,FALSE)</f>
        <v>130113</v>
      </c>
      <c r="P1179">
        <v>121235</v>
      </c>
      <c r="Q1179" s="2">
        <v>28800</v>
      </c>
    </row>
    <row r="1180" spans="1:17" x14ac:dyDescent="0.2">
      <c r="A1180">
        <v>50000249</v>
      </c>
      <c r="B1180">
        <v>677674</v>
      </c>
      <c r="C1180" t="s">
        <v>591</v>
      </c>
      <c r="D1180">
        <v>8240038600</v>
      </c>
      <c r="E1180" s="6">
        <v>20030819</v>
      </c>
      <c r="F1180" t="s">
        <v>592</v>
      </c>
      <c r="G1180">
        <v>2954034</v>
      </c>
      <c r="H1180" s="12">
        <v>0</v>
      </c>
      <c r="I1180" s="12">
        <v>0</v>
      </c>
      <c r="J1180" s="2">
        <v>333720</v>
      </c>
      <c r="K1180" s="2">
        <v>0</v>
      </c>
      <c r="L1180" s="2">
        <v>0</v>
      </c>
      <c r="M1180" s="2">
        <v>333720</v>
      </c>
      <c r="N1180" s="11">
        <f>VLOOKUP(P1180,'CODIGOS RENTISTICOS'!$A$2:E2220,2,FALSE)</f>
        <v>910300000</v>
      </c>
      <c r="O1180" s="11">
        <f>VLOOKUP(P1180,'CODIGOS RENTISTICOS'!$A$2:F4387,3,FALSE)</f>
        <v>130113</v>
      </c>
      <c r="P1180">
        <v>121235</v>
      </c>
      <c r="Q1180" s="2">
        <v>333720</v>
      </c>
    </row>
    <row r="1181" spans="1:17" x14ac:dyDescent="0.2">
      <c r="A1181">
        <v>50000249</v>
      </c>
      <c r="B1181">
        <v>1163851</v>
      </c>
      <c r="C1181" t="s">
        <v>591</v>
      </c>
      <c r="D1181">
        <v>79757914</v>
      </c>
      <c r="E1181" s="6">
        <v>20030819</v>
      </c>
      <c r="F1181" t="s">
        <v>592</v>
      </c>
      <c r="G1181">
        <v>2896515</v>
      </c>
      <c r="H1181" s="12">
        <v>0</v>
      </c>
      <c r="I1181" s="12">
        <v>0</v>
      </c>
      <c r="J1181" s="2">
        <v>22130</v>
      </c>
      <c r="K1181" s="2">
        <v>0</v>
      </c>
      <c r="L1181" s="2">
        <v>0</v>
      </c>
      <c r="M1181" s="2">
        <v>22130</v>
      </c>
      <c r="N1181" s="11">
        <f>VLOOKUP(P1181,'CODIGOS RENTISTICOS'!$A$2:E2221,2,FALSE)</f>
        <v>825000000</v>
      </c>
      <c r="O1181" s="11">
        <f>VLOOKUP(P1181,'CODIGOS RENTISTICOS'!$A$2:F4388,3,FALSE)</f>
        <v>150109</v>
      </c>
      <c r="P1181">
        <v>121245</v>
      </c>
      <c r="Q1181" s="2">
        <v>22130</v>
      </c>
    </row>
    <row r="1182" spans="1:17" x14ac:dyDescent="0.2">
      <c r="A1182">
        <v>50000249</v>
      </c>
      <c r="B1182">
        <v>6241399</v>
      </c>
      <c r="C1182" t="s">
        <v>591</v>
      </c>
      <c r="D1182">
        <v>17160981</v>
      </c>
      <c r="E1182" s="6">
        <v>20030819</v>
      </c>
      <c r="F1182" t="s">
        <v>592</v>
      </c>
      <c r="G1182">
        <v>2971310</v>
      </c>
      <c r="H1182" s="12">
        <v>0</v>
      </c>
      <c r="I1182" s="12">
        <v>0</v>
      </c>
      <c r="J1182" s="2">
        <v>5000</v>
      </c>
      <c r="K1182" s="2">
        <v>0</v>
      </c>
      <c r="L1182" s="2">
        <v>0</v>
      </c>
      <c r="M1182" s="2">
        <v>5000</v>
      </c>
      <c r="N1182" s="11">
        <f>VLOOKUP(P1182,'CODIGOS RENTISTICOS'!$A$2:E2222,2,FALSE)</f>
        <v>11500000</v>
      </c>
      <c r="O1182" s="11">
        <f>VLOOKUP(P1182,'CODIGOS RENTISTICOS'!$A$2:F4389,3,FALSE)</f>
        <v>130101</v>
      </c>
      <c r="P1182">
        <v>12102123</v>
      </c>
      <c r="Q1182" s="2">
        <v>5000</v>
      </c>
    </row>
    <row r="1183" spans="1:17" x14ac:dyDescent="0.2">
      <c r="A1183">
        <v>50000249</v>
      </c>
      <c r="B1183">
        <v>6242324</v>
      </c>
      <c r="C1183" t="s">
        <v>591</v>
      </c>
      <c r="D1183">
        <v>52542119</v>
      </c>
      <c r="E1183" s="6">
        <v>20030819</v>
      </c>
      <c r="F1183" t="s">
        <v>592</v>
      </c>
      <c r="G1183">
        <v>7140647</v>
      </c>
      <c r="H1183" s="12">
        <v>0</v>
      </c>
      <c r="I1183" s="12">
        <v>0</v>
      </c>
      <c r="J1183" s="2">
        <v>1600</v>
      </c>
      <c r="K1183" s="2">
        <v>0</v>
      </c>
      <c r="L1183" s="2">
        <v>0</v>
      </c>
      <c r="M1183" s="2">
        <v>1600</v>
      </c>
      <c r="N1183" s="11">
        <f>VLOOKUP(P1183,'CODIGOS RENTISTICOS'!$A$2:E2223,2,FALSE)</f>
        <v>11500000</v>
      </c>
      <c r="O1183" s="11">
        <f>VLOOKUP(P1183,'CODIGOS RENTISTICOS'!$A$2:F4390,3,FALSE)</f>
        <v>130101</v>
      </c>
      <c r="P1183">
        <v>12102020</v>
      </c>
      <c r="Q1183" s="2">
        <v>1600</v>
      </c>
    </row>
    <row r="1184" spans="1:17" x14ac:dyDescent="0.2">
      <c r="A1184">
        <v>50000249</v>
      </c>
      <c r="B1184">
        <v>6242342</v>
      </c>
      <c r="C1184" t="s">
        <v>591</v>
      </c>
      <c r="D1184">
        <v>52542119</v>
      </c>
      <c r="E1184" s="6">
        <v>20030819</v>
      </c>
      <c r="F1184" t="s">
        <v>592</v>
      </c>
      <c r="G1184">
        <v>7140647</v>
      </c>
      <c r="H1184" s="12">
        <v>0</v>
      </c>
      <c r="I1184" s="12">
        <v>0</v>
      </c>
      <c r="J1184" s="2">
        <v>12000</v>
      </c>
      <c r="K1184" s="2">
        <v>0</v>
      </c>
      <c r="L1184" s="2">
        <v>0</v>
      </c>
      <c r="M1184" s="2">
        <v>12000</v>
      </c>
      <c r="N1184" s="11">
        <f>VLOOKUP(P1184,'CODIGOS RENTISTICOS'!$A$2:E2224,2,FALSE)</f>
        <v>11500000</v>
      </c>
      <c r="O1184" s="11">
        <f>VLOOKUP(P1184,'CODIGOS RENTISTICOS'!$A$2:F4391,3,FALSE)</f>
        <v>130101</v>
      </c>
      <c r="P1184">
        <v>12102119</v>
      </c>
      <c r="Q1184" s="2">
        <v>12000</v>
      </c>
    </row>
    <row r="1185" spans="1:17" x14ac:dyDescent="0.2">
      <c r="A1185">
        <v>50000249</v>
      </c>
      <c r="B1185">
        <v>1003320</v>
      </c>
      <c r="C1185" t="s">
        <v>591</v>
      </c>
      <c r="D1185">
        <v>5887511</v>
      </c>
      <c r="E1185" s="6">
        <v>20030819</v>
      </c>
      <c r="F1185" t="s">
        <v>592</v>
      </c>
      <c r="G1185">
        <v>7688921</v>
      </c>
      <c r="H1185" s="12">
        <v>0</v>
      </c>
      <c r="I1185" s="12">
        <v>0</v>
      </c>
      <c r="J1185" s="2">
        <v>22700</v>
      </c>
      <c r="K1185" s="2">
        <v>0</v>
      </c>
      <c r="L1185" s="2">
        <v>0</v>
      </c>
      <c r="M1185" s="2">
        <v>22700</v>
      </c>
      <c r="N1185" s="11">
        <f>VLOOKUP(P1185,'CODIGOS RENTISTICOS'!$A$2:E2225,2,FALSE)</f>
        <v>825000000</v>
      </c>
      <c r="O1185" s="11">
        <f>VLOOKUP(P1185,'CODIGOS RENTISTICOS'!$A$2:F4392,3,FALSE)</f>
        <v>150109</v>
      </c>
      <c r="P1185">
        <v>121245</v>
      </c>
      <c r="Q1185" s="2">
        <v>22700</v>
      </c>
    </row>
    <row r="1186" spans="1:17" x14ac:dyDescent="0.2">
      <c r="A1186">
        <v>50000249</v>
      </c>
      <c r="B1186">
        <v>1156674</v>
      </c>
      <c r="C1186" t="s">
        <v>591</v>
      </c>
      <c r="D1186">
        <v>80366267</v>
      </c>
      <c r="E1186" s="6">
        <v>20030819</v>
      </c>
      <c r="F1186" t="s">
        <v>592</v>
      </c>
      <c r="G1186">
        <v>6891370</v>
      </c>
      <c r="H1186" s="12">
        <v>0</v>
      </c>
      <c r="I1186" s="12">
        <v>0</v>
      </c>
      <c r="J1186" s="2">
        <v>22150</v>
      </c>
      <c r="K1186" s="2">
        <v>0</v>
      </c>
      <c r="L1186" s="2">
        <v>0</v>
      </c>
      <c r="M1186" s="2">
        <v>22150</v>
      </c>
      <c r="N1186" s="11">
        <f>VLOOKUP(P1186,'CODIGOS RENTISTICOS'!$A$2:E2226,2,FALSE)</f>
        <v>825000000</v>
      </c>
      <c r="O1186" s="11">
        <f>VLOOKUP(P1186,'CODIGOS RENTISTICOS'!$A$2:F4393,3,FALSE)</f>
        <v>150109</v>
      </c>
      <c r="P1186">
        <v>121245</v>
      </c>
      <c r="Q1186" s="2">
        <v>22150</v>
      </c>
    </row>
    <row r="1187" spans="1:17" x14ac:dyDescent="0.2">
      <c r="A1187">
        <v>50000249</v>
      </c>
      <c r="B1187">
        <v>906953</v>
      </c>
      <c r="C1187" t="s">
        <v>591</v>
      </c>
      <c r="D1187">
        <v>8001626464</v>
      </c>
      <c r="E1187" s="6">
        <v>20030819</v>
      </c>
      <c r="F1187" t="s">
        <v>592</v>
      </c>
      <c r="G1187">
        <v>6556690</v>
      </c>
      <c r="H1187" s="12">
        <v>0</v>
      </c>
      <c r="I1187" s="12">
        <v>0</v>
      </c>
      <c r="J1187" s="2">
        <v>664000</v>
      </c>
      <c r="K1187" s="2">
        <v>0</v>
      </c>
      <c r="L1187" s="2">
        <v>0</v>
      </c>
      <c r="M1187" s="2">
        <v>664000</v>
      </c>
      <c r="N1187" s="11">
        <f>VLOOKUP(P1187,'CODIGOS RENTISTICOS'!$A$2:E2227,2,FALSE)</f>
        <v>825000000</v>
      </c>
      <c r="O1187" s="11">
        <f>VLOOKUP(P1187,'CODIGOS RENTISTICOS'!$A$2:F4394,3,FALSE)</f>
        <v>150109</v>
      </c>
      <c r="P1187">
        <v>121245</v>
      </c>
      <c r="Q1187" s="2">
        <v>664000</v>
      </c>
    </row>
    <row r="1188" spans="1:17" x14ac:dyDescent="0.2">
      <c r="A1188">
        <v>50000249</v>
      </c>
      <c r="B1188">
        <v>910177</v>
      </c>
      <c r="C1188" t="s">
        <v>591</v>
      </c>
      <c r="D1188">
        <v>8001038516</v>
      </c>
      <c r="E1188" s="6">
        <v>20030819</v>
      </c>
      <c r="F1188" t="s">
        <v>592</v>
      </c>
      <c r="G1188">
        <v>3210165</v>
      </c>
      <c r="H1188" s="12">
        <v>0</v>
      </c>
      <c r="I1188" s="12">
        <v>0</v>
      </c>
      <c r="J1188" s="2">
        <v>44260</v>
      </c>
      <c r="K1188" s="2">
        <v>0</v>
      </c>
      <c r="L1188" s="2">
        <v>0</v>
      </c>
      <c r="M1188" s="2">
        <v>44260</v>
      </c>
      <c r="N1188" s="11">
        <f>VLOOKUP(P1188,'CODIGOS RENTISTICOS'!$A$2:E2228,2,FALSE)</f>
        <v>825000000</v>
      </c>
      <c r="O1188" s="11">
        <f>VLOOKUP(P1188,'CODIGOS RENTISTICOS'!$A$2:F4395,3,FALSE)</f>
        <v>150109</v>
      </c>
      <c r="P1188">
        <v>121245</v>
      </c>
      <c r="Q1188" s="2">
        <v>44260</v>
      </c>
    </row>
    <row r="1189" spans="1:17" x14ac:dyDescent="0.2">
      <c r="A1189">
        <v>50000249</v>
      </c>
      <c r="B1189">
        <v>911464</v>
      </c>
      <c r="C1189" t="s">
        <v>591</v>
      </c>
      <c r="D1189">
        <v>8605144371</v>
      </c>
      <c r="E1189" s="6">
        <v>20030819</v>
      </c>
      <c r="F1189" t="s">
        <v>592</v>
      </c>
      <c r="G1189">
        <v>2565649</v>
      </c>
      <c r="H1189" s="12">
        <v>0</v>
      </c>
      <c r="I1189" s="12">
        <v>0</v>
      </c>
      <c r="J1189" s="2">
        <v>154910</v>
      </c>
      <c r="K1189" s="2">
        <v>0</v>
      </c>
      <c r="L1189" s="2">
        <v>0</v>
      </c>
      <c r="M1189" s="2">
        <v>154910</v>
      </c>
      <c r="N1189" s="11">
        <f>VLOOKUP(P1189,'CODIGOS RENTISTICOS'!$A$2:E2229,2,FALSE)</f>
        <v>825000000</v>
      </c>
      <c r="O1189" s="11">
        <f>VLOOKUP(P1189,'CODIGOS RENTISTICOS'!$A$2:F4396,3,FALSE)</f>
        <v>150109</v>
      </c>
      <c r="P1189">
        <v>121245</v>
      </c>
      <c r="Q1189" s="2">
        <v>154910</v>
      </c>
    </row>
    <row r="1190" spans="1:17" x14ac:dyDescent="0.2">
      <c r="A1190">
        <v>50000249</v>
      </c>
      <c r="B1190">
        <v>911465</v>
      </c>
      <c r="C1190" t="s">
        <v>591</v>
      </c>
      <c r="D1190">
        <v>8600462012</v>
      </c>
      <c r="E1190" s="6">
        <v>20030819</v>
      </c>
      <c r="F1190" t="s">
        <v>592</v>
      </c>
      <c r="G1190">
        <v>3200288</v>
      </c>
      <c r="H1190" s="12">
        <v>0</v>
      </c>
      <c r="I1190" s="12">
        <v>0</v>
      </c>
      <c r="J1190" s="2">
        <v>22134</v>
      </c>
      <c r="K1190" s="2">
        <v>0</v>
      </c>
      <c r="L1190" s="2">
        <v>0</v>
      </c>
      <c r="M1190" s="2">
        <v>22134</v>
      </c>
      <c r="N1190" s="11">
        <f>VLOOKUP(P1190,'CODIGOS RENTISTICOS'!$A$2:E2230,2,FALSE)</f>
        <v>825000000</v>
      </c>
      <c r="O1190" s="11">
        <f>VLOOKUP(P1190,'CODIGOS RENTISTICOS'!$A$2:F4397,3,FALSE)</f>
        <v>150109</v>
      </c>
      <c r="P1190">
        <v>121245</v>
      </c>
      <c r="Q1190" s="2">
        <v>22134</v>
      </c>
    </row>
    <row r="1191" spans="1:17" x14ac:dyDescent="0.2">
      <c r="A1191">
        <v>50000249</v>
      </c>
      <c r="B1191">
        <v>1067253</v>
      </c>
      <c r="C1191" t="s">
        <v>591</v>
      </c>
      <c r="D1191">
        <v>10224283</v>
      </c>
      <c r="E1191" s="6">
        <v>20030819</v>
      </c>
      <c r="F1191" t="s">
        <v>592</v>
      </c>
      <c r="G1191">
        <v>6090200</v>
      </c>
      <c r="H1191" s="12">
        <v>0</v>
      </c>
      <c r="I1191" s="12">
        <v>0</v>
      </c>
      <c r="J1191" s="2">
        <v>664000</v>
      </c>
      <c r="K1191" s="2">
        <v>0</v>
      </c>
      <c r="L1191" s="2">
        <v>0</v>
      </c>
      <c r="M1191" s="2">
        <v>664000</v>
      </c>
      <c r="N1191" s="11">
        <f>VLOOKUP(P1191,'CODIGOS RENTISTICOS'!$A$2:E2231,2,FALSE)</f>
        <v>825000000</v>
      </c>
      <c r="O1191" s="11">
        <f>VLOOKUP(P1191,'CODIGOS RENTISTICOS'!$A$2:F4398,3,FALSE)</f>
        <v>150109</v>
      </c>
      <c r="P1191">
        <v>121245</v>
      </c>
      <c r="Q1191" s="2">
        <v>664000</v>
      </c>
    </row>
    <row r="1192" spans="1:17" x14ac:dyDescent="0.2">
      <c r="A1192">
        <v>50000249</v>
      </c>
      <c r="B1192">
        <v>1174040</v>
      </c>
      <c r="C1192" t="s">
        <v>591</v>
      </c>
      <c r="D1192">
        <v>8301037642</v>
      </c>
      <c r="E1192" s="6">
        <v>20030819</v>
      </c>
      <c r="F1192" t="s">
        <v>592</v>
      </c>
      <c r="G1192">
        <v>3127097</v>
      </c>
      <c r="H1192" s="12">
        <v>0</v>
      </c>
      <c r="I1192" s="12">
        <v>0</v>
      </c>
      <c r="J1192" s="2">
        <v>664000</v>
      </c>
      <c r="K1192" s="2">
        <v>0</v>
      </c>
      <c r="L1192" s="2">
        <v>0</v>
      </c>
      <c r="M1192" s="2">
        <v>664000</v>
      </c>
      <c r="N1192" s="11">
        <f>VLOOKUP(P1192,'CODIGOS RENTISTICOS'!$A$2:E2232,2,FALSE)</f>
        <v>825000000</v>
      </c>
      <c r="O1192" s="11">
        <f>VLOOKUP(P1192,'CODIGOS RENTISTICOS'!$A$2:F4399,3,FALSE)</f>
        <v>150109</v>
      </c>
      <c r="P1192">
        <v>121245</v>
      </c>
      <c r="Q1192" s="2">
        <v>664000</v>
      </c>
    </row>
    <row r="1193" spans="1:17" x14ac:dyDescent="0.2">
      <c r="A1193">
        <v>50000249</v>
      </c>
      <c r="B1193">
        <v>1252042</v>
      </c>
      <c r="C1193" t="s">
        <v>591</v>
      </c>
      <c r="D1193">
        <v>8001563780</v>
      </c>
      <c r="E1193" s="6">
        <v>20030819</v>
      </c>
      <c r="F1193" t="s">
        <v>592</v>
      </c>
      <c r="G1193">
        <v>5301010</v>
      </c>
      <c r="H1193" s="12">
        <v>0</v>
      </c>
      <c r="I1193" s="12">
        <v>0</v>
      </c>
      <c r="J1193" s="2">
        <v>22130</v>
      </c>
      <c r="K1193" s="2">
        <v>0</v>
      </c>
      <c r="L1193" s="2">
        <v>0</v>
      </c>
      <c r="M1193" s="2">
        <v>22130</v>
      </c>
      <c r="N1193" s="11">
        <f>VLOOKUP(P1193,'CODIGOS RENTISTICOS'!$A$2:E2233,2,FALSE)</f>
        <v>825000000</v>
      </c>
      <c r="O1193" s="11">
        <f>VLOOKUP(P1193,'CODIGOS RENTISTICOS'!$A$2:F4400,3,FALSE)</f>
        <v>150109</v>
      </c>
      <c r="P1193">
        <v>121245</v>
      </c>
      <c r="Q1193" s="2">
        <v>22130</v>
      </c>
    </row>
    <row r="1194" spans="1:17" x14ac:dyDescent="0.2">
      <c r="A1194">
        <v>50000249</v>
      </c>
      <c r="B1194">
        <v>1283260</v>
      </c>
      <c r="C1194" t="s">
        <v>591</v>
      </c>
      <c r="D1194">
        <v>8001563780</v>
      </c>
      <c r="E1194" s="6">
        <v>20030819</v>
      </c>
      <c r="F1194" t="s">
        <v>592</v>
      </c>
      <c r="G1194">
        <v>5301010</v>
      </c>
      <c r="H1194" s="12">
        <v>0</v>
      </c>
      <c r="I1194" s="12">
        <v>0</v>
      </c>
      <c r="J1194" s="2">
        <v>22130</v>
      </c>
      <c r="K1194" s="2">
        <v>0</v>
      </c>
      <c r="L1194" s="2">
        <v>0</v>
      </c>
      <c r="M1194" s="2">
        <v>22130</v>
      </c>
      <c r="N1194" s="11">
        <f>VLOOKUP(P1194,'CODIGOS RENTISTICOS'!$A$2:E2234,2,FALSE)</f>
        <v>825000000</v>
      </c>
      <c r="O1194" s="11">
        <f>VLOOKUP(P1194,'CODIGOS RENTISTICOS'!$A$2:F4401,3,FALSE)</f>
        <v>150109</v>
      </c>
      <c r="P1194">
        <v>121245</v>
      </c>
      <c r="Q1194" s="2">
        <v>22130</v>
      </c>
    </row>
    <row r="1195" spans="1:17" x14ac:dyDescent="0.2">
      <c r="A1195">
        <v>50000249</v>
      </c>
      <c r="B1195">
        <v>11985538</v>
      </c>
      <c r="C1195" t="s">
        <v>591</v>
      </c>
      <c r="D1195">
        <v>8001755337</v>
      </c>
      <c r="E1195" s="6">
        <v>20030819</v>
      </c>
      <c r="F1195" t="s">
        <v>592</v>
      </c>
      <c r="G1195">
        <v>6550400</v>
      </c>
      <c r="H1195" s="12">
        <v>0</v>
      </c>
      <c r="I1195" s="12">
        <v>1</v>
      </c>
      <c r="J1195" s="2">
        <v>0</v>
      </c>
      <c r="K1195" s="2">
        <v>0</v>
      </c>
      <c r="L1195" s="2">
        <v>33665870</v>
      </c>
      <c r="M1195" s="2">
        <v>33665870</v>
      </c>
      <c r="N1195" s="11">
        <f>VLOOKUP(P1195,'CODIGOS RENTISTICOS'!$A$2:E2235,2,FALSE)</f>
        <v>96200000</v>
      </c>
      <c r="O1195" s="11">
        <f>VLOOKUP(P1195,'CODIGOS RENTISTICOS'!$A$2:F4402,3,FALSE)</f>
        <v>350101</v>
      </c>
      <c r="P1195">
        <v>121240</v>
      </c>
      <c r="Q1195" s="2">
        <v>33665870</v>
      </c>
    </row>
    <row r="1196" spans="1:17" x14ac:dyDescent="0.2">
      <c r="A1196">
        <v>50000249</v>
      </c>
      <c r="B1196">
        <v>938063</v>
      </c>
      <c r="C1196" t="s">
        <v>591</v>
      </c>
      <c r="D1196">
        <v>8000192492</v>
      </c>
      <c r="E1196" s="6">
        <v>20030819</v>
      </c>
      <c r="F1196" t="s">
        <v>592</v>
      </c>
      <c r="G1196">
        <v>5330499</v>
      </c>
      <c r="H1196" s="12">
        <v>0</v>
      </c>
      <c r="I1196" s="12">
        <v>1</v>
      </c>
      <c r="J1196" s="2">
        <v>0</v>
      </c>
      <c r="K1196" s="2">
        <v>0</v>
      </c>
      <c r="L1196" s="2">
        <v>664000</v>
      </c>
      <c r="M1196" s="2">
        <v>664000</v>
      </c>
      <c r="N1196" s="11">
        <f>VLOOKUP(P1196,'CODIGOS RENTISTICOS'!$A$2:E2236,2,FALSE)</f>
        <v>825000000</v>
      </c>
      <c r="O1196" s="11">
        <f>VLOOKUP(P1196,'CODIGOS RENTISTICOS'!$A$2:F4403,3,FALSE)</f>
        <v>150109</v>
      </c>
      <c r="P1196">
        <v>121245</v>
      </c>
      <c r="Q1196" s="2">
        <v>664000</v>
      </c>
    </row>
    <row r="1197" spans="1:17" x14ac:dyDescent="0.2">
      <c r="A1197">
        <v>50000249</v>
      </c>
      <c r="B1197">
        <v>1402874</v>
      </c>
      <c r="C1197" t="s">
        <v>591</v>
      </c>
      <c r="D1197">
        <v>8600631245</v>
      </c>
      <c r="E1197" s="6">
        <v>20030819</v>
      </c>
      <c r="F1197" t="s">
        <v>592</v>
      </c>
      <c r="G1197">
        <v>2171863</v>
      </c>
      <c r="H1197" s="12">
        <v>0</v>
      </c>
      <c r="I1197" s="12">
        <v>0</v>
      </c>
      <c r="J1197" s="2">
        <v>22132</v>
      </c>
      <c r="K1197" s="2">
        <v>0</v>
      </c>
      <c r="L1197" s="2">
        <v>0</v>
      </c>
      <c r="M1197" s="2">
        <v>22132</v>
      </c>
      <c r="N1197" s="11">
        <f>VLOOKUP(P1197,'CODIGOS RENTISTICOS'!$A$2:E2237,2,FALSE)</f>
        <v>825000000</v>
      </c>
      <c r="O1197" s="11">
        <f>VLOOKUP(P1197,'CODIGOS RENTISTICOS'!$A$2:F4404,3,FALSE)</f>
        <v>150109</v>
      </c>
      <c r="P1197">
        <v>121245</v>
      </c>
      <c r="Q1197" s="2">
        <v>22132</v>
      </c>
    </row>
    <row r="1198" spans="1:17" x14ac:dyDescent="0.2">
      <c r="A1198">
        <v>50000249</v>
      </c>
      <c r="B1198">
        <v>12832886</v>
      </c>
      <c r="C1198" t="s">
        <v>591</v>
      </c>
      <c r="D1198">
        <v>79232726</v>
      </c>
      <c r="E1198" s="6">
        <v>20030819</v>
      </c>
      <c r="F1198" t="s">
        <v>592</v>
      </c>
      <c r="G1198">
        <v>4380791</v>
      </c>
      <c r="H1198" s="12">
        <v>0</v>
      </c>
      <c r="I1198" s="12">
        <v>0</v>
      </c>
      <c r="J1198" s="2">
        <v>22130</v>
      </c>
      <c r="K1198" s="2">
        <v>0</v>
      </c>
      <c r="L1198" s="2">
        <v>0</v>
      </c>
      <c r="M1198" s="2">
        <v>22130</v>
      </c>
      <c r="N1198" s="11">
        <f>VLOOKUP(P1198,'CODIGOS RENTISTICOS'!$A$2:E2238,2,FALSE)</f>
        <v>825000000</v>
      </c>
      <c r="O1198" s="11">
        <f>VLOOKUP(P1198,'CODIGOS RENTISTICOS'!$A$2:F4405,3,FALSE)</f>
        <v>150109</v>
      </c>
      <c r="P1198">
        <v>121245</v>
      </c>
      <c r="Q1198" s="2">
        <v>22130</v>
      </c>
    </row>
    <row r="1199" spans="1:17" x14ac:dyDescent="0.2">
      <c r="A1199">
        <v>50000249</v>
      </c>
      <c r="B1199">
        <v>12832887</v>
      </c>
      <c r="C1199" t="s">
        <v>591</v>
      </c>
      <c r="D1199">
        <v>54196672</v>
      </c>
      <c r="E1199" s="6">
        <v>20030819</v>
      </c>
      <c r="F1199" t="s">
        <v>592</v>
      </c>
      <c r="G1199">
        <v>6152026</v>
      </c>
      <c r="H1199" s="12">
        <v>0</v>
      </c>
      <c r="I1199" s="12">
        <v>0</v>
      </c>
      <c r="J1199" s="2">
        <v>22130</v>
      </c>
      <c r="K1199" s="2">
        <v>0</v>
      </c>
      <c r="L1199" s="2">
        <v>0</v>
      </c>
      <c r="M1199" s="2">
        <v>22130</v>
      </c>
      <c r="N1199" s="11">
        <f>VLOOKUP(P1199,'CODIGOS RENTISTICOS'!$A$2:E2239,2,FALSE)</f>
        <v>825000000</v>
      </c>
      <c r="O1199" s="11">
        <f>VLOOKUP(P1199,'CODIGOS RENTISTICOS'!$A$2:F4406,3,FALSE)</f>
        <v>150109</v>
      </c>
      <c r="P1199">
        <v>121245</v>
      </c>
      <c r="Q1199" s="2">
        <v>22130</v>
      </c>
    </row>
    <row r="1200" spans="1:17" x14ac:dyDescent="0.2">
      <c r="A1200">
        <v>50000249</v>
      </c>
      <c r="B1200">
        <v>1139659</v>
      </c>
      <c r="C1200" t="s">
        <v>591</v>
      </c>
      <c r="D1200">
        <v>8001330637</v>
      </c>
      <c r="E1200" s="6">
        <v>20030819</v>
      </c>
      <c r="F1200" t="s">
        <v>592</v>
      </c>
      <c r="G1200">
        <v>8246460</v>
      </c>
      <c r="H1200" s="12">
        <v>0</v>
      </c>
      <c r="I1200" s="12">
        <v>0</v>
      </c>
      <c r="J1200" s="2">
        <v>22130</v>
      </c>
      <c r="K1200" s="2">
        <v>0</v>
      </c>
      <c r="L1200" s="2">
        <v>0</v>
      </c>
      <c r="M1200" s="2">
        <v>22130</v>
      </c>
      <c r="N1200" s="11">
        <f>VLOOKUP(P1200,'CODIGOS RENTISTICOS'!$A$2:E2240,2,FALSE)</f>
        <v>825000000</v>
      </c>
      <c r="O1200" s="11">
        <f>VLOOKUP(P1200,'CODIGOS RENTISTICOS'!$A$2:F4407,3,FALSE)</f>
        <v>150109</v>
      </c>
      <c r="P1200">
        <v>121245</v>
      </c>
      <c r="Q1200" s="2">
        <v>22130</v>
      </c>
    </row>
    <row r="1201" spans="1:17" x14ac:dyDescent="0.2">
      <c r="A1201">
        <v>50000249</v>
      </c>
      <c r="B1201">
        <v>1139660</v>
      </c>
      <c r="C1201" t="s">
        <v>591</v>
      </c>
      <c r="D1201">
        <v>8001330637</v>
      </c>
      <c r="E1201" s="6">
        <v>20030819</v>
      </c>
      <c r="F1201" t="s">
        <v>592</v>
      </c>
      <c r="G1201">
        <v>0</v>
      </c>
      <c r="H1201" s="12">
        <v>0</v>
      </c>
      <c r="I1201" s="12">
        <v>0</v>
      </c>
      <c r="J1201" s="2">
        <v>22130</v>
      </c>
      <c r="K1201" s="2">
        <v>0</v>
      </c>
      <c r="L1201" s="2">
        <v>0</v>
      </c>
      <c r="M1201" s="2">
        <v>22130</v>
      </c>
      <c r="N1201" s="11">
        <f>VLOOKUP(P1201,'CODIGOS RENTISTICOS'!$A$2:E2241,2,FALSE)</f>
        <v>825000000</v>
      </c>
      <c r="O1201" s="11">
        <f>VLOOKUP(P1201,'CODIGOS RENTISTICOS'!$A$2:F4408,3,FALSE)</f>
        <v>150109</v>
      </c>
      <c r="P1201">
        <v>121245</v>
      </c>
      <c r="Q1201" s="2">
        <v>22130</v>
      </c>
    </row>
    <row r="1202" spans="1:17" x14ac:dyDescent="0.2">
      <c r="A1202">
        <v>50000249</v>
      </c>
      <c r="B1202">
        <v>1139661</v>
      </c>
      <c r="C1202" t="s">
        <v>591</v>
      </c>
      <c r="D1202">
        <v>8001330637</v>
      </c>
      <c r="E1202" s="6">
        <v>20030819</v>
      </c>
      <c r="F1202" t="s">
        <v>592</v>
      </c>
      <c r="G1202">
        <v>8246460</v>
      </c>
      <c r="H1202" s="12">
        <v>0</v>
      </c>
      <c r="I1202" s="12">
        <v>0</v>
      </c>
      <c r="J1202" s="2">
        <v>22130</v>
      </c>
      <c r="K1202" s="2">
        <v>0</v>
      </c>
      <c r="L1202" s="2">
        <v>0</v>
      </c>
      <c r="M1202" s="2">
        <v>22130</v>
      </c>
      <c r="N1202" s="11">
        <f>VLOOKUP(P1202,'CODIGOS RENTISTICOS'!$A$2:E2242,2,FALSE)</f>
        <v>825000000</v>
      </c>
      <c r="O1202" s="11">
        <f>VLOOKUP(P1202,'CODIGOS RENTISTICOS'!$A$2:F4409,3,FALSE)</f>
        <v>150109</v>
      </c>
      <c r="P1202">
        <v>121245</v>
      </c>
      <c r="Q1202" s="2">
        <v>22130</v>
      </c>
    </row>
    <row r="1203" spans="1:17" x14ac:dyDescent="0.2">
      <c r="A1203">
        <v>50000249</v>
      </c>
      <c r="B1203">
        <v>1207279</v>
      </c>
      <c r="C1203" t="s">
        <v>591</v>
      </c>
      <c r="D1203">
        <v>8901101887</v>
      </c>
      <c r="E1203" s="6">
        <v>20030819</v>
      </c>
      <c r="F1203" t="s">
        <v>592</v>
      </c>
      <c r="G1203">
        <v>5237340</v>
      </c>
      <c r="H1203" s="12">
        <v>0</v>
      </c>
      <c r="I1203" s="12">
        <v>0</v>
      </c>
      <c r="J1203" s="2">
        <v>110650</v>
      </c>
      <c r="K1203" s="2">
        <v>0</v>
      </c>
      <c r="L1203" s="2">
        <v>0</v>
      </c>
      <c r="M1203" s="2">
        <v>110650</v>
      </c>
      <c r="N1203" s="11">
        <f>VLOOKUP(P1203,'CODIGOS RENTISTICOS'!$A$2:E2243,2,FALSE)</f>
        <v>825000000</v>
      </c>
      <c r="O1203" s="11">
        <f>VLOOKUP(P1203,'CODIGOS RENTISTICOS'!$A$2:F4410,3,FALSE)</f>
        <v>150109</v>
      </c>
      <c r="P1203">
        <v>121245</v>
      </c>
      <c r="Q1203" s="2">
        <v>110650</v>
      </c>
    </row>
    <row r="1204" spans="1:17" x14ac:dyDescent="0.2">
      <c r="A1204">
        <v>50000249</v>
      </c>
      <c r="B1204">
        <v>13592217</v>
      </c>
      <c r="C1204" t="s">
        <v>591</v>
      </c>
      <c r="D1204">
        <v>8002360339</v>
      </c>
      <c r="E1204" s="6">
        <v>20030819</v>
      </c>
      <c r="F1204" t="s">
        <v>592</v>
      </c>
      <c r="G1204">
        <v>6301570</v>
      </c>
      <c r="H1204" s="12">
        <v>0</v>
      </c>
      <c r="I1204" s="12">
        <v>0</v>
      </c>
      <c r="J1204" s="2">
        <v>66400</v>
      </c>
      <c r="K1204" s="2">
        <v>0</v>
      </c>
      <c r="L1204" s="2">
        <v>0</v>
      </c>
      <c r="M1204" s="2">
        <v>66400</v>
      </c>
      <c r="N1204" s="11">
        <f>VLOOKUP(P1204,'CODIGOS RENTISTICOS'!$A$2:E2244,2,FALSE)</f>
        <v>825000000</v>
      </c>
      <c r="O1204" s="11">
        <f>VLOOKUP(P1204,'CODIGOS RENTISTICOS'!$A$2:F4411,3,FALSE)</f>
        <v>150109</v>
      </c>
      <c r="P1204">
        <v>121245</v>
      </c>
      <c r="Q1204" s="2">
        <v>66400</v>
      </c>
    </row>
    <row r="1205" spans="1:17" x14ac:dyDescent="0.2">
      <c r="A1205">
        <v>50000249</v>
      </c>
      <c r="B1205">
        <v>13647038</v>
      </c>
      <c r="C1205" t="s">
        <v>591</v>
      </c>
      <c r="D1205">
        <v>8600542499</v>
      </c>
      <c r="E1205" s="6">
        <v>20030819</v>
      </c>
      <c r="F1205" t="s">
        <v>592</v>
      </c>
      <c r="G1205">
        <v>4252111</v>
      </c>
      <c r="H1205" s="12">
        <v>0</v>
      </c>
      <c r="I1205" s="12">
        <v>0</v>
      </c>
      <c r="J1205" s="2">
        <v>88536</v>
      </c>
      <c r="K1205" s="2">
        <v>0</v>
      </c>
      <c r="L1205" s="2">
        <v>0</v>
      </c>
      <c r="M1205" s="2">
        <v>88536</v>
      </c>
      <c r="N1205" s="11">
        <f>VLOOKUP(P1205,'CODIGOS RENTISTICOS'!$A$2:E2245,2,FALSE)</f>
        <v>825000000</v>
      </c>
      <c r="O1205" s="11">
        <f>VLOOKUP(P1205,'CODIGOS RENTISTICOS'!$A$2:F4412,3,FALSE)</f>
        <v>150109</v>
      </c>
      <c r="P1205">
        <v>121245</v>
      </c>
      <c r="Q1205" s="2">
        <v>88536</v>
      </c>
    </row>
    <row r="1206" spans="1:17" x14ac:dyDescent="0.2">
      <c r="A1206">
        <v>50000249</v>
      </c>
      <c r="B1206">
        <v>17323836</v>
      </c>
      <c r="C1206" t="s">
        <v>591</v>
      </c>
      <c r="D1206">
        <v>8600139516</v>
      </c>
      <c r="E1206" s="6">
        <v>20030819</v>
      </c>
      <c r="F1206" t="s">
        <v>592</v>
      </c>
      <c r="G1206">
        <v>2320024</v>
      </c>
      <c r="H1206" s="12">
        <v>0</v>
      </c>
      <c r="I1206" s="12">
        <v>1</v>
      </c>
      <c r="J1206" s="2">
        <v>0</v>
      </c>
      <c r="K1206" s="2">
        <v>0</v>
      </c>
      <c r="L1206" s="2">
        <v>3851316</v>
      </c>
      <c r="M1206" s="2">
        <v>3851316</v>
      </c>
      <c r="N1206" s="11">
        <f>VLOOKUP(P1206,'CODIGOS RENTISTICOS'!$A$2:E2246,2,FALSE)</f>
        <v>825000000</v>
      </c>
      <c r="O1206" s="11">
        <f>VLOOKUP(P1206,'CODIGOS RENTISTICOS'!$A$2:F4413,3,FALSE)</f>
        <v>150109</v>
      </c>
      <c r="P1206">
        <v>121245</v>
      </c>
      <c r="Q1206" s="2">
        <v>3851316</v>
      </c>
    </row>
    <row r="1207" spans="1:17" x14ac:dyDescent="0.2">
      <c r="A1207">
        <v>50000249</v>
      </c>
      <c r="B1207">
        <v>17323859</v>
      </c>
      <c r="C1207" t="s">
        <v>591</v>
      </c>
      <c r="D1207">
        <v>8002459221</v>
      </c>
      <c r="E1207" s="6">
        <v>20030819</v>
      </c>
      <c r="F1207" t="s">
        <v>592</v>
      </c>
      <c r="G1207">
        <v>3346869</v>
      </c>
      <c r="H1207" s="12">
        <v>0</v>
      </c>
      <c r="I1207" s="12">
        <v>0</v>
      </c>
      <c r="J1207" s="2">
        <v>132800</v>
      </c>
      <c r="K1207" s="2">
        <v>0</v>
      </c>
      <c r="L1207" s="2">
        <v>0</v>
      </c>
      <c r="M1207" s="2">
        <v>132800</v>
      </c>
      <c r="N1207" s="11">
        <f>VLOOKUP(P1207,'CODIGOS RENTISTICOS'!$A$2:E2247,2,FALSE)</f>
        <v>825000000</v>
      </c>
      <c r="O1207" s="11">
        <f>VLOOKUP(P1207,'CODIGOS RENTISTICOS'!$A$2:F4414,3,FALSE)</f>
        <v>150109</v>
      </c>
      <c r="P1207">
        <v>121245</v>
      </c>
      <c r="Q1207" s="2">
        <v>132800</v>
      </c>
    </row>
    <row r="1208" spans="1:17" x14ac:dyDescent="0.2">
      <c r="A1208">
        <v>50000249</v>
      </c>
      <c r="B1208">
        <v>17323909</v>
      </c>
      <c r="C1208" t="s">
        <v>591</v>
      </c>
      <c r="D1208">
        <v>8900030612</v>
      </c>
      <c r="E1208" s="6">
        <v>20030819</v>
      </c>
      <c r="F1208" t="s">
        <v>592</v>
      </c>
      <c r="G1208">
        <v>7455511</v>
      </c>
      <c r="H1208" s="12">
        <v>0</v>
      </c>
      <c r="I1208" s="12">
        <v>0</v>
      </c>
      <c r="J1208" s="2">
        <v>1992000</v>
      </c>
      <c r="K1208" s="2">
        <v>0</v>
      </c>
      <c r="L1208" s="2">
        <v>0</v>
      </c>
      <c r="M1208" s="2">
        <v>1992000</v>
      </c>
      <c r="N1208" s="11">
        <f>VLOOKUP(P1208,'CODIGOS RENTISTICOS'!$A$2:E2248,2,FALSE)</f>
        <v>825000000</v>
      </c>
      <c r="O1208" s="11">
        <f>VLOOKUP(P1208,'CODIGOS RENTISTICOS'!$A$2:F4415,3,FALSE)</f>
        <v>150109</v>
      </c>
      <c r="P1208">
        <v>121245</v>
      </c>
      <c r="Q1208" s="2">
        <v>1992000</v>
      </c>
    </row>
    <row r="1209" spans="1:17" x14ac:dyDescent="0.2">
      <c r="A1209">
        <v>50000249</v>
      </c>
      <c r="B1209">
        <v>17324230</v>
      </c>
      <c r="C1209" t="s">
        <v>591</v>
      </c>
      <c r="D1209">
        <v>8001069629</v>
      </c>
      <c r="E1209" s="6">
        <v>20030819</v>
      </c>
      <c r="F1209" t="s">
        <v>592</v>
      </c>
      <c r="G1209">
        <v>6110529</v>
      </c>
      <c r="H1209" s="12">
        <v>0</v>
      </c>
      <c r="I1209" s="12">
        <v>0</v>
      </c>
      <c r="J1209" s="2">
        <v>619724</v>
      </c>
      <c r="K1209" s="2">
        <v>0</v>
      </c>
      <c r="L1209" s="2">
        <v>0</v>
      </c>
      <c r="M1209" s="2">
        <v>619724</v>
      </c>
      <c r="N1209" s="11">
        <f>VLOOKUP(P1209,'CODIGOS RENTISTICOS'!$A$2:E2249,2,FALSE)</f>
        <v>825000000</v>
      </c>
      <c r="O1209" s="11">
        <f>VLOOKUP(P1209,'CODIGOS RENTISTICOS'!$A$2:F4416,3,FALSE)</f>
        <v>150109</v>
      </c>
      <c r="P1209">
        <v>121245</v>
      </c>
      <c r="Q1209" s="2">
        <v>619724</v>
      </c>
    </row>
    <row r="1210" spans="1:17" x14ac:dyDescent="0.2">
      <c r="A1210">
        <v>50000249</v>
      </c>
      <c r="B1210">
        <v>1231942</v>
      </c>
      <c r="C1210" t="s">
        <v>591</v>
      </c>
      <c r="D1210">
        <v>8605188627</v>
      </c>
      <c r="E1210" s="6">
        <v>20030819</v>
      </c>
      <c r="F1210" t="s">
        <v>592</v>
      </c>
      <c r="G1210">
        <v>3150347</v>
      </c>
      <c r="H1210" s="12">
        <v>0</v>
      </c>
      <c r="I1210" s="12">
        <v>0</v>
      </c>
      <c r="J1210" s="2">
        <v>600720</v>
      </c>
      <c r="K1210" s="2">
        <v>0</v>
      </c>
      <c r="L1210" s="2">
        <v>0</v>
      </c>
      <c r="M1210" s="2">
        <v>600720</v>
      </c>
      <c r="N1210" s="11">
        <f>VLOOKUP(P1210,'CODIGOS RENTISTICOS'!$A$2:E2250,2,FALSE)</f>
        <v>825000000</v>
      </c>
      <c r="O1210" s="11">
        <f>VLOOKUP(P1210,'CODIGOS RENTISTICOS'!$A$2:F4417,3,FALSE)</f>
        <v>150109</v>
      </c>
      <c r="P1210">
        <v>121245</v>
      </c>
      <c r="Q1210" s="2">
        <v>600720</v>
      </c>
    </row>
    <row r="1211" spans="1:17" x14ac:dyDescent="0.2">
      <c r="A1211">
        <v>50000249</v>
      </c>
      <c r="B1211">
        <v>858150</v>
      </c>
      <c r="C1211" t="s">
        <v>591</v>
      </c>
      <c r="D1211">
        <v>8600556457</v>
      </c>
      <c r="E1211" s="6">
        <v>20030819</v>
      </c>
      <c r="F1211" t="s">
        <v>592</v>
      </c>
      <c r="G1211">
        <v>2110330</v>
      </c>
      <c r="H1211" s="12">
        <v>0</v>
      </c>
      <c r="I1211" s="12">
        <v>0</v>
      </c>
      <c r="J1211" s="2">
        <v>1992000</v>
      </c>
      <c r="K1211" s="2">
        <v>0</v>
      </c>
      <c r="L1211" s="2">
        <v>0</v>
      </c>
      <c r="M1211" s="2">
        <v>1992000</v>
      </c>
      <c r="N1211" s="11">
        <f>VLOOKUP(P1211,'CODIGOS RENTISTICOS'!$A$2:E2251,2,FALSE)</f>
        <v>825000000</v>
      </c>
      <c r="O1211" s="11">
        <f>VLOOKUP(P1211,'CODIGOS RENTISTICOS'!$A$2:F4418,3,FALSE)</f>
        <v>150109</v>
      </c>
      <c r="P1211">
        <v>121245</v>
      </c>
      <c r="Q1211" s="2">
        <v>1992000</v>
      </c>
    </row>
    <row r="1212" spans="1:17" x14ac:dyDescent="0.2">
      <c r="A1212">
        <v>50000249</v>
      </c>
      <c r="B1212">
        <v>1154470</v>
      </c>
      <c r="C1212" t="s">
        <v>593</v>
      </c>
      <c r="D1212">
        <v>8909384134</v>
      </c>
      <c r="E1212" s="6">
        <v>20030819</v>
      </c>
      <c r="F1212" t="s">
        <v>592</v>
      </c>
      <c r="G1212">
        <v>2665236</v>
      </c>
      <c r="H1212" s="12">
        <v>0</v>
      </c>
      <c r="I1212" s="12">
        <v>0</v>
      </c>
      <c r="J1212" s="2">
        <v>343077</v>
      </c>
      <c r="K1212" s="2">
        <v>0</v>
      </c>
      <c r="L1212" s="2">
        <v>0</v>
      </c>
      <c r="M1212" s="2">
        <v>343077</v>
      </c>
      <c r="N1212" s="11">
        <f>VLOOKUP(P1212,'CODIGOS RENTISTICOS'!$A$2:E2252,2,FALSE)</f>
        <v>825000000</v>
      </c>
      <c r="O1212" s="11">
        <f>VLOOKUP(P1212,'CODIGOS RENTISTICOS'!$A$2:F4419,3,FALSE)</f>
        <v>150109</v>
      </c>
      <c r="P1212">
        <v>121245</v>
      </c>
      <c r="Q1212" s="2">
        <v>343077</v>
      </c>
    </row>
    <row r="1213" spans="1:17" x14ac:dyDescent="0.2">
      <c r="A1213">
        <v>50000249</v>
      </c>
      <c r="B1213">
        <v>18775255</v>
      </c>
      <c r="C1213" t="s">
        <v>593</v>
      </c>
      <c r="D1213">
        <v>70162936</v>
      </c>
      <c r="E1213" s="6">
        <v>20030819</v>
      </c>
      <c r="F1213" t="s">
        <v>592</v>
      </c>
      <c r="G1213">
        <v>2272383</v>
      </c>
      <c r="H1213" s="12">
        <v>0</v>
      </c>
      <c r="I1213" s="12">
        <v>0</v>
      </c>
      <c r="J1213" s="2">
        <v>300</v>
      </c>
      <c r="K1213" s="2">
        <v>0</v>
      </c>
      <c r="L1213" s="2">
        <v>0</v>
      </c>
      <c r="M1213" s="2">
        <v>300</v>
      </c>
      <c r="N1213" s="11">
        <f>VLOOKUP(P1213,'CODIGOS RENTISTICOS'!$A$2:E2253,2,FALSE)</f>
        <v>96400000</v>
      </c>
      <c r="O1213" s="11">
        <f>VLOOKUP(P1213,'CODIGOS RENTISTICOS'!$A$2:F4420,3,FALSE)</f>
        <v>370101</v>
      </c>
      <c r="P1213">
        <v>121280</v>
      </c>
      <c r="Q1213" s="2">
        <v>300</v>
      </c>
    </row>
    <row r="1214" spans="1:17" x14ac:dyDescent="0.2">
      <c r="A1214">
        <v>50000249</v>
      </c>
      <c r="B1214">
        <v>1174024</v>
      </c>
      <c r="C1214" t="s">
        <v>593</v>
      </c>
      <c r="D1214">
        <v>8110226758</v>
      </c>
      <c r="E1214" s="6">
        <v>20030819</v>
      </c>
      <c r="F1214" t="s">
        <v>592</v>
      </c>
      <c r="G1214">
        <v>3816666</v>
      </c>
      <c r="H1214" s="12">
        <v>0</v>
      </c>
      <c r="I1214" s="12">
        <v>0</v>
      </c>
      <c r="J1214" s="2">
        <v>22150</v>
      </c>
      <c r="K1214" s="2">
        <v>0</v>
      </c>
      <c r="L1214" s="2">
        <v>0</v>
      </c>
      <c r="M1214" s="2">
        <v>22150</v>
      </c>
      <c r="N1214" s="11">
        <f>VLOOKUP(P1214,'CODIGOS RENTISTICOS'!$A$2:E2254,2,FALSE)</f>
        <v>825000000</v>
      </c>
      <c r="O1214" s="11">
        <f>VLOOKUP(P1214,'CODIGOS RENTISTICOS'!$A$2:F4421,3,FALSE)</f>
        <v>150109</v>
      </c>
      <c r="P1214">
        <v>121245</v>
      </c>
      <c r="Q1214" s="2">
        <v>22150</v>
      </c>
    </row>
    <row r="1215" spans="1:17" x14ac:dyDescent="0.2">
      <c r="A1215">
        <v>50000249</v>
      </c>
      <c r="B1215">
        <v>3913742</v>
      </c>
      <c r="C1215" t="s">
        <v>593</v>
      </c>
      <c r="D1215">
        <v>71388926</v>
      </c>
      <c r="E1215" s="6">
        <v>20030819</v>
      </c>
      <c r="F1215" t="s">
        <v>592</v>
      </c>
      <c r="G1215">
        <v>4620107</v>
      </c>
      <c r="H1215" s="12">
        <v>0</v>
      </c>
      <c r="I1215" s="12">
        <v>0</v>
      </c>
      <c r="J1215" s="2">
        <v>22150</v>
      </c>
      <c r="K1215" s="2">
        <v>0</v>
      </c>
      <c r="L1215" s="2">
        <v>0</v>
      </c>
      <c r="M1215" s="2">
        <v>22150</v>
      </c>
      <c r="N1215" s="11">
        <f>VLOOKUP(P1215,'CODIGOS RENTISTICOS'!$A$2:E2255,2,FALSE)</f>
        <v>825000000</v>
      </c>
      <c r="O1215" s="11">
        <f>VLOOKUP(P1215,'CODIGOS RENTISTICOS'!$A$2:F4422,3,FALSE)</f>
        <v>150109</v>
      </c>
      <c r="P1215">
        <v>121245</v>
      </c>
      <c r="Q1215" s="2">
        <v>22150</v>
      </c>
    </row>
    <row r="1216" spans="1:17" x14ac:dyDescent="0.2">
      <c r="A1216">
        <v>50000249</v>
      </c>
      <c r="B1216">
        <v>948844</v>
      </c>
      <c r="C1216" t="s">
        <v>593</v>
      </c>
      <c r="D1216">
        <v>8903127496</v>
      </c>
      <c r="E1216" s="6">
        <v>20030819</v>
      </c>
      <c r="F1216" t="s">
        <v>592</v>
      </c>
      <c r="G1216">
        <v>2351778</v>
      </c>
      <c r="H1216" s="12">
        <v>0</v>
      </c>
      <c r="I1216" s="12">
        <v>0</v>
      </c>
      <c r="J1216" s="2">
        <v>1391700</v>
      </c>
      <c r="K1216" s="2">
        <v>0</v>
      </c>
      <c r="L1216" s="2">
        <v>0</v>
      </c>
      <c r="M1216" s="2">
        <v>1391700</v>
      </c>
      <c r="N1216" s="11">
        <f>VLOOKUP(P1216,'CODIGOS RENTISTICOS'!$A$2:E2256,2,FALSE)</f>
        <v>825000000</v>
      </c>
      <c r="O1216" s="11">
        <f>VLOOKUP(P1216,'CODIGOS RENTISTICOS'!$A$2:F4423,3,FALSE)</f>
        <v>150109</v>
      </c>
      <c r="P1216">
        <v>121245</v>
      </c>
      <c r="Q1216" s="2">
        <v>1391700</v>
      </c>
    </row>
    <row r="1217" spans="1:17" x14ac:dyDescent="0.2">
      <c r="A1217">
        <v>50000249</v>
      </c>
      <c r="B1217">
        <v>1029829</v>
      </c>
      <c r="C1217" t="s">
        <v>595</v>
      </c>
      <c r="D1217">
        <v>4537912</v>
      </c>
      <c r="E1217" s="6">
        <v>20030819</v>
      </c>
      <c r="F1217" t="s">
        <v>592</v>
      </c>
      <c r="G1217">
        <v>3469794</v>
      </c>
      <c r="H1217" s="12">
        <v>0</v>
      </c>
      <c r="I1217" s="12">
        <v>0</v>
      </c>
      <c r="J1217" s="2">
        <v>22133</v>
      </c>
      <c r="K1217" s="2">
        <v>0</v>
      </c>
      <c r="L1217" s="2">
        <v>0</v>
      </c>
      <c r="M1217" s="2">
        <v>22133</v>
      </c>
      <c r="N1217" s="11">
        <f>VLOOKUP(P1217,'CODIGOS RENTISTICOS'!$A$2:E2257,2,FALSE)</f>
        <v>825000000</v>
      </c>
      <c r="O1217" s="11">
        <f>VLOOKUP(P1217,'CODIGOS RENTISTICOS'!$A$2:F4424,3,FALSE)</f>
        <v>150109</v>
      </c>
      <c r="P1217">
        <v>121245</v>
      </c>
      <c r="Q1217" s="2">
        <v>22133</v>
      </c>
    </row>
    <row r="1218" spans="1:17" x14ac:dyDescent="0.2">
      <c r="A1218">
        <v>50000249</v>
      </c>
      <c r="B1218">
        <v>1029845</v>
      </c>
      <c r="C1218" t="s">
        <v>595</v>
      </c>
      <c r="D1218">
        <v>72217459</v>
      </c>
      <c r="E1218" s="6">
        <v>20030819</v>
      </c>
      <c r="F1218" t="s">
        <v>592</v>
      </c>
      <c r="G1218">
        <v>3683636</v>
      </c>
      <c r="H1218" s="12">
        <v>0</v>
      </c>
      <c r="I1218" s="12">
        <v>0</v>
      </c>
      <c r="J1218" s="2">
        <v>22133</v>
      </c>
      <c r="K1218" s="2">
        <v>0</v>
      </c>
      <c r="L1218" s="2">
        <v>0</v>
      </c>
      <c r="M1218" s="2">
        <v>22133</v>
      </c>
      <c r="N1218" s="11">
        <f>VLOOKUP(P1218,'CODIGOS RENTISTICOS'!$A$2:E2258,2,FALSE)</f>
        <v>825000000</v>
      </c>
      <c r="O1218" s="11">
        <f>VLOOKUP(P1218,'CODIGOS RENTISTICOS'!$A$2:F4425,3,FALSE)</f>
        <v>150109</v>
      </c>
      <c r="P1218">
        <v>121245</v>
      </c>
      <c r="Q1218" s="2">
        <v>22133</v>
      </c>
    </row>
    <row r="1219" spans="1:17" x14ac:dyDescent="0.2">
      <c r="A1219">
        <v>50000249</v>
      </c>
      <c r="B1219">
        <v>1029847</v>
      </c>
      <c r="C1219" t="s">
        <v>595</v>
      </c>
      <c r="D1219">
        <v>72096580</v>
      </c>
      <c r="E1219" s="6">
        <v>20030819</v>
      </c>
      <c r="F1219" t="s">
        <v>592</v>
      </c>
      <c r="G1219">
        <v>3683636</v>
      </c>
      <c r="H1219" s="12">
        <v>0</v>
      </c>
      <c r="I1219" s="12">
        <v>0</v>
      </c>
      <c r="J1219" s="2">
        <v>22133</v>
      </c>
      <c r="K1219" s="2">
        <v>0</v>
      </c>
      <c r="L1219" s="2">
        <v>0</v>
      </c>
      <c r="M1219" s="2">
        <v>22133</v>
      </c>
      <c r="N1219" s="11">
        <f>VLOOKUP(P1219,'CODIGOS RENTISTICOS'!$A$2:E2259,2,FALSE)</f>
        <v>825000000</v>
      </c>
      <c r="O1219" s="11">
        <f>VLOOKUP(P1219,'CODIGOS RENTISTICOS'!$A$2:F4426,3,FALSE)</f>
        <v>150109</v>
      </c>
      <c r="P1219">
        <v>121245</v>
      </c>
      <c r="Q1219" s="2">
        <v>22133</v>
      </c>
    </row>
    <row r="1220" spans="1:17" x14ac:dyDescent="0.2">
      <c r="A1220">
        <v>50000249</v>
      </c>
      <c r="B1220">
        <v>1029848</v>
      </c>
      <c r="C1220" t="s">
        <v>595</v>
      </c>
      <c r="D1220">
        <v>8770322</v>
      </c>
      <c r="E1220" s="6">
        <v>20030819</v>
      </c>
      <c r="F1220" t="s">
        <v>592</v>
      </c>
      <c r="G1220">
        <v>3683636</v>
      </c>
      <c r="H1220" s="12">
        <v>0</v>
      </c>
      <c r="I1220" s="12">
        <v>0</v>
      </c>
      <c r="J1220" s="2">
        <v>22133</v>
      </c>
      <c r="K1220" s="2">
        <v>0</v>
      </c>
      <c r="L1220" s="2">
        <v>0</v>
      </c>
      <c r="M1220" s="2">
        <v>22133</v>
      </c>
      <c r="N1220" s="11">
        <f>VLOOKUP(P1220,'CODIGOS RENTISTICOS'!$A$2:E2260,2,FALSE)</f>
        <v>825000000</v>
      </c>
      <c r="O1220" s="11">
        <f>VLOOKUP(P1220,'CODIGOS RENTISTICOS'!$A$2:F4427,3,FALSE)</f>
        <v>150109</v>
      </c>
      <c r="P1220">
        <v>121245</v>
      </c>
      <c r="Q1220" s="2">
        <v>22133</v>
      </c>
    </row>
    <row r="1221" spans="1:17" x14ac:dyDescent="0.2">
      <c r="A1221">
        <v>50000249</v>
      </c>
      <c r="B1221">
        <v>1029849</v>
      </c>
      <c r="C1221" t="s">
        <v>595</v>
      </c>
      <c r="D1221">
        <v>72175498</v>
      </c>
      <c r="E1221" s="6">
        <v>20030819</v>
      </c>
      <c r="F1221" t="s">
        <v>592</v>
      </c>
      <c r="G1221">
        <v>3683636</v>
      </c>
      <c r="H1221" s="12">
        <v>0</v>
      </c>
      <c r="I1221" s="12">
        <v>0</v>
      </c>
      <c r="J1221" s="2">
        <v>22133</v>
      </c>
      <c r="K1221" s="2">
        <v>0</v>
      </c>
      <c r="L1221" s="2">
        <v>0</v>
      </c>
      <c r="M1221" s="2">
        <v>22133</v>
      </c>
      <c r="N1221" s="11">
        <f>VLOOKUP(P1221,'CODIGOS RENTISTICOS'!$A$2:E2261,2,FALSE)</f>
        <v>825000000</v>
      </c>
      <c r="O1221" s="11">
        <f>VLOOKUP(P1221,'CODIGOS RENTISTICOS'!$A$2:F4428,3,FALSE)</f>
        <v>150109</v>
      </c>
      <c r="P1221">
        <v>121245</v>
      </c>
      <c r="Q1221" s="2">
        <v>22133</v>
      </c>
    </row>
    <row r="1222" spans="1:17" x14ac:dyDescent="0.2">
      <c r="A1222">
        <v>50000249</v>
      </c>
      <c r="B1222">
        <v>1029854</v>
      </c>
      <c r="C1222" t="s">
        <v>595</v>
      </c>
      <c r="D1222">
        <v>72130430</v>
      </c>
      <c r="E1222" s="6">
        <v>20030819</v>
      </c>
      <c r="F1222" t="s">
        <v>592</v>
      </c>
      <c r="G1222">
        <v>3683636</v>
      </c>
      <c r="H1222" s="12">
        <v>0</v>
      </c>
      <c r="I1222" s="12">
        <v>0</v>
      </c>
      <c r="J1222" s="2">
        <v>22133</v>
      </c>
      <c r="K1222" s="2">
        <v>0</v>
      </c>
      <c r="L1222" s="2">
        <v>0</v>
      </c>
      <c r="M1222" s="2">
        <v>22133</v>
      </c>
      <c r="N1222" s="11">
        <f>VLOOKUP(P1222,'CODIGOS RENTISTICOS'!$A$2:E2262,2,FALSE)</f>
        <v>825000000</v>
      </c>
      <c r="O1222" s="11">
        <f>VLOOKUP(P1222,'CODIGOS RENTISTICOS'!$A$2:F4429,3,FALSE)</f>
        <v>150109</v>
      </c>
      <c r="P1222">
        <v>121245</v>
      </c>
      <c r="Q1222" s="2">
        <v>22133</v>
      </c>
    </row>
    <row r="1223" spans="1:17" x14ac:dyDescent="0.2">
      <c r="A1223">
        <v>50000249</v>
      </c>
      <c r="B1223">
        <v>1029871</v>
      </c>
      <c r="C1223" t="s">
        <v>595</v>
      </c>
      <c r="D1223">
        <v>72204223</v>
      </c>
      <c r="E1223" s="6">
        <v>20030819</v>
      </c>
      <c r="F1223" t="s">
        <v>592</v>
      </c>
      <c r="G1223">
        <v>3683636</v>
      </c>
      <c r="H1223" s="12">
        <v>0</v>
      </c>
      <c r="I1223" s="12">
        <v>0</v>
      </c>
      <c r="J1223" s="2">
        <v>22133</v>
      </c>
      <c r="K1223" s="2">
        <v>0</v>
      </c>
      <c r="L1223" s="2">
        <v>0</v>
      </c>
      <c r="M1223" s="2">
        <v>22133</v>
      </c>
      <c r="N1223" s="11">
        <f>VLOOKUP(P1223,'CODIGOS RENTISTICOS'!$A$2:E2263,2,FALSE)</f>
        <v>825000000</v>
      </c>
      <c r="O1223" s="11">
        <f>VLOOKUP(P1223,'CODIGOS RENTISTICOS'!$A$2:F4430,3,FALSE)</f>
        <v>150109</v>
      </c>
      <c r="P1223">
        <v>121245</v>
      </c>
      <c r="Q1223" s="2">
        <v>22133</v>
      </c>
    </row>
    <row r="1224" spans="1:17" x14ac:dyDescent="0.2">
      <c r="A1224">
        <v>50000249</v>
      </c>
      <c r="B1224">
        <v>1029872</v>
      </c>
      <c r="C1224" t="s">
        <v>595</v>
      </c>
      <c r="D1224">
        <v>72257757</v>
      </c>
      <c r="E1224" s="6">
        <v>20030819</v>
      </c>
      <c r="F1224" t="s">
        <v>592</v>
      </c>
      <c r="G1224">
        <v>3683636</v>
      </c>
      <c r="H1224" s="12">
        <v>0</v>
      </c>
      <c r="I1224" s="12">
        <v>0</v>
      </c>
      <c r="J1224" s="2">
        <v>22133</v>
      </c>
      <c r="K1224" s="2">
        <v>0</v>
      </c>
      <c r="L1224" s="2">
        <v>0</v>
      </c>
      <c r="M1224" s="2">
        <v>22133</v>
      </c>
      <c r="N1224" s="11">
        <f>VLOOKUP(P1224,'CODIGOS RENTISTICOS'!$A$2:E2264,2,FALSE)</f>
        <v>825000000</v>
      </c>
      <c r="O1224" s="11">
        <f>VLOOKUP(P1224,'CODIGOS RENTISTICOS'!$A$2:F4431,3,FALSE)</f>
        <v>150109</v>
      </c>
      <c r="P1224">
        <v>121245</v>
      </c>
      <c r="Q1224" s="2">
        <v>22133</v>
      </c>
    </row>
    <row r="1225" spans="1:17" x14ac:dyDescent="0.2">
      <c r="A1225">
        <v>50000249</v>
      </c>
      <c r="B1225">
        <v>1029873</v>
      </c>
      <c r="C1225" t="s">
        <v>595</v>
      </c>
      <c r="D1225">
        <v>8774247</v>
      </c>
      <c r="E1225" s="6">
        <v>20030819</v>
      </c>
      <c r="F1225" t="s">
        <v>592</v>
      </c>
      <c r="G1225">
        <v>3683636</v>
      </c>
      <c r="H1225" s="12">
        <v>0</v>
      </c>
      <c r="I1225" s="12">
        <v>0</v>
      </c>
      <c r="J1225" s="2">
        <v>22133</v>
      </c>
      <c r="K1225" s="2">
        <v>0</v>
      </c>
      <c r="L1225" s="2">
        <v>0</v>
      </c>
      <c r="M1225" s="2">
        <v>22133</v>
      </c>
      <c r="N1225" s="11">
        <f>VLOOKUP(P1225,'CODIGOS RENTISTICOS'!$A$2:E2265,2,FALSE)</f>
        <v>825000000</v>
      </c>
      <c r="O1225" s="11">
        <f>VLOOKUP(P1225,'CODIGOS RENTISTICOS'!$A$2:F4432,3,FALSE)</f>
        <v>150109</v>
      </c>
      <c r="P1225">
        <v>121245</v>
      </c>
      <c r="Q1225" s="2">
        <v>22133</v>
      </c>
    </row>
    <row r="1226" spans="1:17" x14ac:dyDescent="0.2">
      <c r="A1226">
        <v>50000249</v>
      </c>
      <c r="B1226">
        <v>1029881</v>
      </c>
      <c r="C1226" t="s">
        <v>595</v>
      </c>
      <c r="D1226">
        <v>72235130</v>
      </c>
      <c r="E1226" s="6">
        <v>20030819</v>
      </c>
      <c r="F1226" t="s">
        <v>592</v>
      </c>
      <c r="G1226">
        <v>3683636</v>
      </c>
      <c r="H1226" s="12">
        <v>0</v>
      </c>
      <c r="I1226" s="12">
        <v>0</v>
      </c>
      <c r="J1226" s="2">
        <v>22133</v>
      </c>
      <c r="K1226" s="2">
        <v>0</v>
      </c>
      <c r="L1226" s="2">
        <v>0</v>
      </c>
      <c r="M1226" s="2">
        <v>22133</v>
      </c>
      <c r="N1226" s="11">
        <f>VLOOKUP(P1226,'CODIGOS RENTISTICOS'!$A$2:E2266,2,FALSE)</f>
        <v>825000000</v>
      </c>
      <c r="O1226" s="11">
        <f>VLOOKUP(P1226,'CODIGOS RENTISTICOS'!$A$2:F4433,3,FALSE)</f>
        <v>150109</v>
      </c>
      <c r="P1226">
        <v>121245</v>
      </c>
      <c r="Q1226" s="2">
        <v>22133</v>
      </c>
    </row>
    <row r="1227" spans="1:17" x14ac:dyDescent="0.2">
      <c r="A1227">
        <v>50000249</v>
      </c>
      <c r="B1227">
        <v>1029882</v>
      </c>
      <c r="C1227" t="s">
        <v>595</v>
      </c>
      <c r="D1227">
        <v>72164470</v>
      </c>
      <c r="E1227" s="6">
        <v>20030819</v>
      </c>
      <c r="F1227" t="s">
        <v>592</v>
      </c>
      <c r="G1227">
        <v>3683636</v>
      </c>
      <c r="H1227" s="12">
        <v>0</v>
      </c>
      <c r="I1227" s="12">
        <v>0</v>
      </c>
      <c r="J1227" s="2">
        <v>22133</v>
      </c>
      <c r="K1227" s="2">
        <v>0</v>
      </c>
      <c r="L1227" s="2">
        <v>0</v>
      </c>
      <c r="M1227" s="2">
        <v>22133</v>
      </c>
      <c r="N1227" s="11">
        <f>VLOOKUP(P1227,'CODIGOS RENTISTICOS'!$A$2:E2267,2,FALSE)</f>
        <v>825000000</v>
      </c>
      <c r="O1227" s="11">
        <f>VLOOKUP(P1227,'CODIGOS RENTISTICOS'!$A$2:F4434,3,FALSE)</f>
        <v>150109</v>
      </c>
      <c r="P1227">
        <v>121245</v>
      </c>
      <c r="Q1227" s="2">
        <v>22133</v>
      </c>
    </row>
    <row r="1228" spans="1:17" x14ac:dyDescent="0.2">
      <c r="A1228">
        <v>50000249</v>
      </c>
      <c r="B1228">
        <v>1029883</v>
      </c>
      <c r="C1228" t="s">
        <v>595</v>
      </c>
      <c r="D1228">
        <v>12625556</v>
      </c>
      <c r="E1228" s="6">
        <v>20030819</v>
      </c>
      <c r="F1228" t="s">
        <v>592</v>
      </c>
      <c r="G1228">
        <v>3683636</v>
      </c>
      <c r="H1228" s="12">
        <v>0</v>
      </c>
      <c r="I1228" s="12">
        <v>0</v>
      </c>
      <c r="J1228" s="2">
        <v>22133</v>
      </c>
      <c r="K1228" s="2">
        <v>0</v>
      </c>
      <c r="L1228" s="2">
        <v>0</v>
      </c>
      <c r="M1228" s="2">
        <v>22133</v>
      </c>
      <c r="N1228" s="11">
        <f>VLOOKUP(P1228,'CODIGOS RENTISTICOS'!$A$2:E2268,2,FALSE)</f>
        <v>825000000</v>
      </c>
      <c r="O1228" s="11">
        <f>VLOOKUP(P1228,'CODIGOS RENTISTICOS'!$A$2:F4435,3,FALSE)</f>
        <v>150109</v>
      </c>
      <c r="P1228">
        <v>121245</v>
      </c>
      <c r="Q1228" s="2">
        <v>22133</v>
      </c>
    </row>
    <row r="1229" spans="1:17" x14ac:dyDescent="0.2">
      <c r="A1229">
        <v>50000249</v>
      </c>
      <c r="B1229">
        <v>1107169</v>
      </c>
      <c r="C1229" t="s">
        <v>595</v>
      </c>
      <c r="D1229">
        <v>72163679</v>
      </c>
      <c r="E1229" s="6">
        <v>20030819</v>
      </c>
      <c r="F1229" t="s">
        <v>592</v>
      </c>
      <c r="G1229">
        <v>3683636</v>
      </c>
      <c r="H1229" s="12">
        <v>0</v>
      </c>
      <c r="I1229" s="12">
        <v>0</v>
      </c>
      <c r="J1229" s="2">
        <v>22133</v>
      </c>
      <c r="K1229" s="2">
        <v>0</v>
      </c>
      <c r="L1229" s="2">
        <v>0</v>
      </c>
      <c r="M1229" s="2">
        <v>22133</v>
      </c>
      <c r="N1229" s="11">
        <f>VLOOKUP(P1229,'CODIGOS RENTISTICOS'!$A$2:E2269,2,FALSE)</f>
        <v>825000000</v>
      </c>
      <c r="O1229" s="11">
        <f>VLOOKUP(P1229,'CODIGOS RENTISTICOS'!$A$2:F4436,3,FALSE)</f>
        <v>150109</v>
      </c>
      <c r="P1229">
        <v>121245</v>
      </c>
      <c r="Q1229" s="2">
        <v>22133</v>
      </c>
    </row>
    <row r="1230" spans="1:17" x14ac:dyDescent="0.2">
      <c r="A1230">
        <v>50000249</v>
      </c>
      <c r="B1230">
        <v>1107174</v>
      </c>
      <c r="C1230" t="s">
        <v>595</v>
      </c>
      <c r="D1230">
        <v>72171885</v>
      </c>
      <c r="E1230" s="6">
        <v>20030819</v>
      </c>
      <c r="F1230" t="s">
        <v>592</v>
      </c>
      <c r="G1230">
        <v>3683636</v>
      </c>
      <c r="H1230" s="12">
        <v>0</v>
      </c>
      <c r="I1230" s="12">
        <v>0</v>
      </c>
      <c r="J1230" s="2">
        <v>22133</v>
      </c>
      <c r="K1230" s="2">
        <v>0</v>
      </c>
      <c r="L1230" s="2">
        <v>0</v>
      </c>
      <c r="M1230" s="2">
        <v>22133</v>
      </c>
      <c r="N1230" s="11">
        <f>VLOOKUP(P1230,'CODIGOS RENTISTICOS'!$A$2:E2270,2,FALSE)</f>
        <v>825000000</v>
      </c>
      <c r="O1230" s="11">
        <f>VLOOKUP(P1230,'CODIGOS RENTISTICOS'!$A$2:F4437,3,FALSE)</f>
        <v>150109</v>
      </c>
      <c r="P1230">
        <v>121245</v>
      </c>
      <c r="Q1230" s="2">
        <v>22133</v>
      </c>
    </row>
    <row r="1231" spans="1:17" x14ac:dyDescent="0.2">
      <c r="A1231">
        <v>50000249</v>
      </c>
      <c r="B1231">
        <v>1107175</v>
      </c>
      <c r="C1231" t="s">
        <v>595</v>
      </c>
      <c r="D1231">
        <v>72124456</v>
      </c>
      <c r="E1231" s="6">
        <v>20030819</v>
      </c>
      <c r="F1231" t="s">
        <v>592</v>
      </c>
      <c r="G1231">
        <v>3683636</v>
      </c>
      <c r="H1231" s="12">
        <v>0</v>
      </c>
      <c r="I1231" s="12">
        <v>0</v>
      </c>
      <c r="J1231" s="2">
        <v>22133</v>
      </c>
      <c r="K1231" s="2">
        <v>0</v>
      </c>
      <c r="L1231" s="2">
        <v>0</v>
      </c>
      <c r="M1231" s="2">
        <v>22133</v>
      </c>
      <c r="N1231" s="11">
        <f>VLOOKUP(P1231,'CODIGOS RENTISTICOS'!$A$2:E2271,2,FALSE)</f>
        <v>825000000</v>
      </c>
      <c r="O1231" s="11">
        <f>VLOOKUP(P1231,'CODIGOS RENTISTICOS'!$A$2:F4438,3,FALSE)</f>
        <v>150109</v>
      </c>
      <c r="P1231">
        <v>121245</v>
      </c>
      <c r="Q1231" s="2">
        <v>22133</v>
      </c>
    </row>
    <row r="1232" spans="1:17" x14ac:dyDescent="0.2">
      <c r="A1232">
        <v>50000249</v>
      </c>
      <c r="B1232">
        <v>1107176</v>
      </c>
      <c r="C1232" t="s">
        <v>595</v>
      </c>
      <c r="D1232">
        <v>8761706</v>
      </c>
      <c r="E1232" s="6">
        <v>20030819</v>
      </c>
      <c r="F1232" t="s">
        <v>592</v>
      </c>
      <c r="G1232">
        <v>3683636</v>
      </c>
      <c r="H1232" s="12">
        <v>0</v>
      </c>
      <c r="I1232" s="12">
        <v>0</v>
      </c>
      <c r="J1232" s="2">
        <v>22133</v>
      </c>
      <c r="K1232" s="2">
        <v>0</v>
      </c>
      <c r="L1232" s="2">
        <v>0</v>
      </c>
      <c r="M1232" s="2">
        <v>22133</v>
      </c>
      <c r="N1232" s="11">
        <f>VLOOKUP(P1232,'CODIGOS RENTISTICOS'!$A$2:E2272,2,FALSE)</f>
        <v>825000000</v>
      </c>
      <c r="O1232" s="11">
        <f>VLOOKUP(P1232,'CODIGOS RENTISTICOS'!$A$2:F4439,3,FALSE)</f>
        <v>150109</v>
      </c>
      <c r="P1232">
        <v>121245</v>
      </c>
      <c r="Q1232" s="2">
        <v>22133</v>
      </c>
    </row>
    <row r="1233" spans="1:17" x14ac:dyDescent="0.2">
      <c r="A1233">
        <v>50000249</v>
      </c>
      <c r="B1233">
        <v>1107195</v>
      </c>
      <c r="C1233" t="s">
        <v>595</v>
      </c>
      <c r="D1233">
        <v>8714992</v>
      </c>
      <c r="E1233" s="6">
        <v>20030819</v>
      </c>
      <c r="F1233" t="s">
        <v>592</v>
      </c>
      <c r="G1233">
        <v>3683636</v>
      </c>
      <c r="H1233" s="12">
        <v>0</v>
      </c>
      <c r="I1233" s="12">
        <v>0</v>
      </c>
      <c r="J1233" s="2">
        <v>22133</v>
      </c>
      <c r="K1233" s="2">
        <v>0</v>
      </c>
      <c r="L1233" s="2">
        <v>0</v>
      </c>
      <c r="M1233" s="2">
        <v>22133</v>
      </c>
      <c r="N1233" s="11">
        <f>VLOOKUP(P1233,'CODIGOS RENTISTICOS'!$A$2:E2273,2,FALSE)</f>
        <v>825000000</v>
      </c>
      <c r="O1233" s="11">
        <f>VLOOKUP(P1233,'CODIGOS RENTISTICOS'!$A$2:F4440,3,FALSE)</f>
        <v>150109</v>
      </c>
      <c r="P1233">
        <v>121245</v>
      </c>
      <c r="Q1233" s="2">
        <v>22133</v>
      </c>
    </row>
    <row r="1234" spans="1:17" x14ac:dyDescent="0.2">
      <c r="A1234">
        <v>50000249</v>
      </c>
      <c r="B1234">
        <v>1206175</v>
      </c>
      <c r="C1234" t="s">
        <v>595</v>
      </c>
      <c r="D1234">
        <v>8020087991</v>
      </c>
      <c r="E1234" s="6">
        <v>20030819</v>
      </c>
      <c r="F1234" t="s">
        <v>592</v>
      </c>
      <c r="G1234">
        <v>3700853</v>
      </c>
      <c r="H1234" s="12">
        <v>0</v>
      </c>
      <c r="I1234" s="12">
        <v>0</v>
      </c>
      <c r="J1234" s="2">
        <v>22130</v>
      </c>
      <c r="K1234" s="2">
        <v>0</v>
      </c>
      <c r="L1234" s="2">
        <v>0</v>
      </c>
      <c r="M1234" s="2">
        <v>22130</v>
      </c>
      <c r="N1234" s="11">
        <f>VLOOKUP(P1234,'CODIGOS RENTISTICOS'!$A$2:E2274,2,FALSE)</f>
        <v>825000000</v>
      </c>
      <c r="O1234" s="11">
        <f>VLOOKUP(P1234,'CODIGOS RENTISTICOS'!$A$2:F4441,3,FALSE)</f>
        <v>150109</v>
      </c>
      <c r="P1234">
        <v>121245</v>
      </c>
      <c r="Q1234" s="2">
        <v>22130</v>
      </c>
    </row>
    <row r="1235" spans="1:17" x14ac:dyDescent="0.2">
      <c r="A1235">
        <v>50000249</v>
      </c>
      <c r="B1235">
        <v>686867</v>
      </c>
      <c r="C1235" t="s">
        <v>718</v>
      </c>
      <c r="D1235">
        <v>8642159</v>
      </c>
      <c r="E1235" s="6">
        <v>20030819</v>
      </c>
      <c r="F1235" t="s">
        <v>592</v>
      </c>
      <c r="G1235">
        <v>6769440</v>
      </c>
      <c r="H1235" s="12">
        <v>0</v>
      </c>
      <c r="I1235" s="12">
        <v>0</v>
      </c>
      <c r="J1235" s="2">
        <v>22132</v>
      </c>
      <c r="K1235" s="2">
        <v>0</v>
      </c>
      <c r="L1235" s="2">
        <v>0</v>
      </c>
      <c r="M1235" s="2">
        <v>22132</v>
      </c>
      <c r="N1235" s="11">
        <f>VLOOKUP(P1235,'CODIGOS RENTISTICOS'!$A$2:E2275,2,FALSE)</f>
        <v>825000000</v>
      </c>
      <c r="O1235" s="11">
        <f>VLOOKUP(P1235,'CODIGOS RENTISTICOS'!$A$2:F4442,3,FALSE)</f>
        <v>150109</v>
      </c>
      <c r="P1235">
        <v>121245</v>
      </c>
      <c r="Q1235" s="2">
        <v>22132</v>
      </c>
    </row>
    <row r="1236" spans="1:17" x14ac:dyDescent="0.2">
      <c r="A1236">
        <v>50000249</v>
      </c>
      <c r="B1236">
        <v>686942</v>
      </c>
      <c r="C1236" t="s">
        <v>718</v>
      </c>
      <c r="D1236">
        <v>9536199</v>
      </c>
      <c r="E1236" s="6">
        <v>20030819</v>
      </c>
      <c r="F1236" t="s">
        <v>592</v>
      </c>
      <c r="G1236">
        <v>6678837</v>
      </c>
      <c r="H1236" s="12">
        <v>0</v>
      </c>
      <c r="I1236" s="12">
        <v>0</v>
      </c>
      <c r="J1236" s="2">
        <v>22132</v>
      </c>
      <c r="K1236" s="2">
        <v>0</v>
      </c>
      <c r="L1236" s="2">
        <v>0</v>
      </c>
      <c r="M1236" s="2">
        <v>22132</v>
      </c>
      <c r="N1236" s="11">
        <f>VLOOKUP(P1236,'CODIGOS RENTISTICOS'!$A$2:E2276,2,FALSE)</f>
        <v>825000000</v>
      </c>
      <c r="O1236" s="11">
        <f>VLOOKUP(P1236,'CODIGOS RENTISTICOS'!$A$2:F4443,3,FALSE)</f>
        <v>150109</v>
      </c>
      <c r="P1236">
        <v>121245</v>
      </c>
      <c r="Q1236" s="2">
        <v>22132</v>
      </c>
    </row>
    <row r="1237" spans="1:17" x14ac:dyDescent="0.2">
      <c r="A1237">
        <v>50000249</v>
      </c>
      <c r="B1237">
        <v>690258</v>
      </c>
      <c r="C1237" t="s">
        <v>718</v>
      </c>
      <c r="D1237">
        <v>73579327</v>
      </c>
      <c r="E1237" s="6">
        <v>20030819</v>
      </c>
      <c r="F1237" t="s">
        <v>592</v>
      </c>
      <c r="G1237">
        <v>6765009</v>
      </c>
      <c r="H1237" s="12">
        <v>0</v>
      </c>
      <c r="I1237" s="12">
        <v>0</v>
      </c>
      <c r="J1237" s="2">
        <v>25000</v>
      </c>
      <c r="K1237" s="2">
        <v>0</v>
      </c>
      <c r="L1237" s="2">
        <v>0</v>
      </c>
      <c r="M1237" s="2">
        <v>25000</v>
      </c>
      <c r="N1237" s="11">
        <f>VLOOKUP(P1237,'CODIGOS RENTISTICOS'!$A$2:E2277,2,FALSE)</f>
        <v>11100000</v>
      </c>
      <c r="O1237" s="11">
        <f>VLOOKUP(P1237,'CODIGOS RENTISTICOS'!$A$2:F4444,3,FALSE)</f>
        <v>150101</v>
      </c>
      <c r="P1237">
        <v>121275</v>
      </c>
      <c r="Q1237" s="2">
        <v>25000</v>
      </c>
    </row>
    <row r="1238" spans="1:17" x14ac:dyDescent="0.2">
      <c r="A1238">
        <v>50000249</v>
      </c>
      <c r="B1238">
        <v>1290658</v>
      </c>
      <c r="C1238" t="s">
        <v>596</v>
      </c>
      <c r="D1238">
        <v>9659832</v>
      </c>
      <c r="E1238" s="6">
        <v>20030819</v>
      </c>
      <c r="F1238" t="s">
        <v>592</v>
      </c>
      <c r="G1238">
        <v>6354169</v>
      </c>
      <c r="H1238" s="12">
        <v>0</v>
      </c>
      <c r="I1238" s="12">
        <v>0</v>
      </c>
      <c r="J1238" s="2">
        <v>5000</v>
      </c>
      <c r="K1238" s="2">
        <v>0</v>
      </c>
      <c r="L1238" s="2">
        <v>0</v>
      </c>
      <c r="M1238" s="2">
        <v>5000</v>
      </c>
      <c r="N1238" s="11">
        <f>VLOOKUP(P1238,'CODIGOS RENTISTICOS'!$A$2:E2278,2,FALSE)</f>
        <v>825000000</v>
      </c>
      <c r="O1238" s="11">
        <f>VLOOKUP(P1238,'CODIGOS RENTISTICOS'!$A$2:F4445,3,FALSE)</f>
        <v>150109</v>
      </c>
      <c r="P1238">
        <v>121245</v>
      </c>
      <c r="Q1238" s="2">
        <v>5000</v>
      </c>
    </row>
    <row r="1239" spans="1:17" x14ac:dyDescent="0.2">
      <c r="A1239">
        <v>50000249</v>
      </c>
      <c r="B1239">
        <v>1247863</v>
      </c>
      <c r="C1239" t="s">
        <v>715</v>
      </c>
      <c r="D1239">
        <v>15249744</v>
      </c>
      <c r="E1239" s="6">
        <v>20030819</v>
      </c>
      <c r="F1239" t="s">
        <v>592</v>
      </c>
      <c r="G1239">
        <v>4258391</v>
      </c>
      <c r="H1239" s="12">
        <v>0</v>
      </c>
      <c r="I1239" s="12">
        <v>0</v>
      </c>
      <c r="J1239" s="2">
        <v>22133</v>
      </c>
      <c r="K1239" s="2">
        <v>0</v>
      </c>
      <c r="L1239" s="2">
        <v>0</v>
      </c>
      <c r="M1239" s="2">
        <v>22133</v>
      </c>
      <c r="N1239" s="11">
        <f>VLOOKUP(P1239,'CODIGOS RENTISTICOS'!$A$2:E2279,2,FALSE)</f>
        <v>825000000</v>
      </c>
      <c r="O1239" s="11">
        <f>VLOOKUP(P1239,'CODIGOS RENTISTICOS'!$A$2:F4446,3,FALSE)</f>
        <v>150109</v>
      </c>
      <c r="P1239">
        <v>121245</v>
      </c>
      <c r="Q1239" s="2">
        <v>22133</v>
      </c>
    </row>
    <row r="1240" spans="1:17" x14ac:dyDescent="0.2">
      <c r="A1240">
        <v>50000249</v>
      </c>
      <c r="B1240">
        <v>929277</v>
      </c>
      <c r="C1240" t="s">
        <v>598</v>
      </c>
      <c r="D1240">
        <v>111111</v>
      </c>
      <c r="E1240" s="6">
        <v>20030819</v>
      </c>
      <c r="F1240" t="s">
        <v>592</v>
      </c>
      <c r="G1240">
        <v>121212</v>
      </c>
      <c r="H1240" s="12">
        <v>0</v>
      </c>
      <c r="I1240" s="12">
        <v>0</v>
      </c>
      <c r="J1240" s="2">
        <v>22133</v>
      </c>
      <c r="K1240" s="2">
        <v>0</v>
      </c>
      <c r="L1240" s="2">
        <v>0</v>
      </c>
      <c r="M1240" s="2">
        <v>22133</v>
      </c>
      <c r="N1240" s="11">
        <f>VLOOKUP(P1240,'CODIGOS RENTISTICOS'!$A$2:E2280,2,FALSE)</f>
        <v>825000000</v>
      </c>
      <c r="O1240" s="11">
        <f>VLOOKUP(P1240,'CODIGOS RENTISTICOS'!$A$2:F4447,3,FALSE)</f>
        <v>150109</v>
      </c>
      <c r="P1240">
        <v>121245</v>
      </c>
      <c r="Q1240" s="2">
        <v>22133</v>
      </c>
    </row>
    <row r="1241" spans="1:17" x14ac:dyDescent="0.2">
      <c r="A1241">
        <v>50000249</v>
      </c>
      <c r="B1241">
        <v>1130106</v>
      </c>
      <c r="C1241" t="s">
        <v>571</v>
      </c>
      <c r="D1241">
        <v>79187521</v>
      </c>
      <c r="E1241" s="6">
        <v>20030819</v>
      </c>
      <c r="F1241" t="s">
        <v>592</v>
      </c>
      <c r="G1241">
        <v>5595367</v>
      </c>
      <c r="H1241" s="12">
        <v>0</v>
      </c>
      <c r="I1241" s="12">
        <v>0</v>
      </c>
      <c r="J1241" s="2">
        <v>15130</v>
      </c>
      <c r="K1241" s="2">
        <v>0</v>
      </c>
      <c r="L1241" s="2">
        <v>0</v>
      </c>
      <c r="M1241" s="2">
        <v>15130</v>
      </c>
      <c r="N1241" s="11">
        <f>VLOOKUP(P1241,'CODIGOS RENTISTICOS'!$A$2:E2281,2,FALSE)</f>
        <v>825000000</v>
      </c>
      <c r="O1241" s="11">
        <f>VLOOKUP(P1241,'CODIGOS RENTISTICOS'!$A$2:F4448,3,FALSE)</f>
        <v>150109</v>
      </c>
      <c r="P1241">
        <v>121245</v>
      </c>
      <c r="Q1241" s="2">
        <v>15130</v>
      </c>
    </row>
    <row r="1242" spans="1:17" x14ac:dyDescent="0.2">
      <c r="A1242">
        <v>50000249</v>
      </c>
      <c r="B1242">
        <v>1130107</v>
      </c>
      <c r="C1242" t="s">
        <v>571</v>
      </c>
      <c r="D1242">
        <v>3048416</v>
      </c>
      <c r="E1242" s="6">
        <v>20030819</v>
      </c>
      <c r="F1242" t="s">
        <v>592</v>
      </c>
      <c r="G1242">
        <v>121212</v>
      </c>
      <c r="H1242" s="12">
        <v>0</v>
      </c>
      <c r="I1242" s="12">
        <v>0</v>
      </c>
      <c r="J1242" s="2">
        <v>15130</v>
      </c>
      <c r="K1242" s="2">
        <v>0</v>
      </c>
      <c r="L1242" s="2">
        <v>0</v>
      </c>
      <c r="M1242" s="2">
        <v>15130</v>
      </c>
      <c r="N1242" s="11">
        <f>VLOOKUP(P1242,'CODIGOS RENTISTICOS'!$A$2:E2282,2,FALSE)</f>
        <v>825000000</v>
      </c>
      <c r="O1242" s="11">
        <f>VLOOKUP(P1242,'CODIGOS RENTISTICOS'!$A$2:F4449,3,FALSE)</f>
        <v>150109</v>
      </c>
      <c r="P1242">
        <v>121245</v>
      </c>
      <c r="Q1242" s="2">
        <v>15130</v>
      </c>
    </row>
    <row r="1243" spans="1:17" x14ac:dyDescent="0.2">
      <c r="A1243">
        <v>50000249</v>
      </c>
      <c r="B1243">
        <v>1130108</v>
      </c>
      <c r="C1243" t="s">
        <v>571</v>
      </c>
      <c r="D1243">
        <v>215968</v>
      </c>
      <c r="E1243" s="6">
        <v>20030819</v>
      </c>
      <c r="F1243" t="s">
        <v>592</v>
      </c>
      <c r="G1243">
        <v>0</v>
      </c>
      <c r="H1243" s="12">
        <v>0</v>
      </c>
      <c r="I1243" s="12">
        <v>0</v>
      </c>
      <c r="J1243" s="2">
        <v>15130</v>
      </c>
      <c r="K1243" s="2">
        <v>0</v>
      </c>
      <c r="L1243" s="2">
        <v>0</v>
      </c>
      <c r="M1243" s="2">
        <v>15130</v>
      </c>
      <c r="N1243" s="11">
        <f>VLOOKUP(P1243,'CODIGOS RENTISTICOS'!$A$2:E2283,2,FALSE)</f>
        <v>825000000</v>
      </c>
      <c r="O1243" s="11">
        <f>VLOOKUP(P1243,'CODIGOS RENTISTICOS'!$A$2:F4450,3,FALSE)</f>
        <v>150109</v>
      </c>
      <c r="P1243">
        <v>121245</v>
      </c>
      <c r="Q1243" s="2">
        <v>15130</v>
      </c>
    </row>
    <row r="1244" spans="1:17" x14ac:dyDescent="0.2">
      <c r="A1244">
        <v>50000249</v>
      </c>
      <c r="B1244">
        <v>1130110</v>
      </c>
      <c r="C1244" t="s">
        <v>571</v>
      </c>
      <c r="D1244">
        <v>3210574</v>
      </c>
      <c r="E1244" s="6">
        <v>20030819</v>
      </c>
      <c r="F1244" t="s">
        <v>592</v>
      </c>
      <c r="G1244">
        <v>8574536</v>
      </c>
      <c r="H1244" s="12">
        <v>0</v>
      </c>
      <c r="I1244" s="12">
        <v>0</v>
      </c>
      <c r="J1244" s="2">
        <v>15130</v>
      </c>
      <c r="K1244" s="2">
        <v>0</v>
      </c>
      <c r="L1244" s="2">
        <v>0</v>
      </c>
      <c r="M1244" s="2">
        <v>15130</v>
      </c>
      <c r="N1244" s="11">
        <f>VLOOKUP(P1244,'CODIGOS RENTISTICOS'!$A$2:E2284,2,FALSE)</f>
        <v>825000000</v>
      </c>
      <c r="O1244" s="11">
        <f>VLOOKUP(P1244,'CODIGOS RENTISTICOS'!$A$2:F4451,3,FALSE)</f>
        <v>150109</v>
      </c>
      <c r="P1244">
        <v>121245</v>
      </c>
      <c r="Q1244" s="2">
        <v>15130</v>
      </c>
    </row>
    <row r="1245" spans="1:17" x14ac:dyDescent="0.2">
      <c r="A1245">
        <v>50000249</v>
      </c>
      <c r="B1245">
        <v>1130131</v>
      </c>
      <c r="C1245" t="s">
        <v>571</v>
      </c>
      <c r="D1245">
        <v>80539770</v>
      </c>
      <c r="E1245" s="6">
        <v>20030819</v>
      </c>
      <c r="F1245" t="s">
        <v>592</v>
      </c>
      <c r="G1245">
        <v>121212</v>
      </c>
      <c r="H1245" s="12">
        <v>0</v>
      </c>
      <c r="I1245" s="12">
        <v>0</v>
      </c>
      <c r="J1245" s="2">
        <v>15130</v>
      </c>
      <c r="K1245" s="2">
        <v>0</v>
      </c>
      <c r="L1245" s="2">
        <v>0</v>
      </c>
      <c r="M1245" s="2">
        <v>15130</v>
      </c>
      <c r="N1245" s="11">
        <f>VLOOKUP(P1245,'CODIGOS RENTISTICOS'!$A$2:E2285,2,FALSE)</f>
        <v>825000000</v>
      </c>
      <c r="O1245" s="11">
        <f>VLOOKUP(P1245,'CODIGOS RENTISTICOS'!$A$2:F4452,3,FALSE)</f>
        <v>150109</v>
      </c>
      <c r="P1245">
        <v>121245</v>
      </c>
      <c r="Q1245" s="2">
        <v>15130</v>
      </c>
    </row>
    <row r="1246" spans="1:17" x14ac:dyDescent="0.2">
      <c r="A1246">
        <v>50000249</v>
      </c>
      <c r="B1246">
        <v>410338</v>
      </c>
      <c r="C1246" t="s">
        <v>562</v>
      </c>
      <c r="D1246">
        <v>12278921</v>
      </c>
      <c r="E1246" s="6">
        <v>20030819</v>
      </c>
      <c r="F1246" t="s">
        <v>592</v>
      </c>
      <c r="G1246">
        <v>8704524</v>
      </c>
      <c r="H1246" s="12">
        <v>0</v>
      </c>
      <c r="I1246" s="12">
        <v>0</v>
      </c>
      <c r="J1246" s="2">
        <v>15133</v>
      </c>
      <c r="K1246" s="2">
        <v>0</v>
      </c>
      <c r="L1246" s="2">
        <v>0</v>
      </c>
      <c r="M1246" s="2">
        <v>15133</v>
      </c>
      <c r="N1246" s="11">
        <f>VLOOKUP(P1246,'CODIGOS RENTISTICOS'!$A$2:E2286,2,FALSE)</f>
        <v>825000000</v>
      </c>
      <c r="O1246" s="11">
        <f>VLOOKUP(P1246,'CODIGOS RENTISTICOS'!$A$2:F4453,3,FALSE)</f>
        <v>150109</v>
      </c>
      <c r="P1246">
        <v>121245</v>
      </c>
      <c r="Q1246" s="2">
        <v>15133</v>
      </c>
    </row>
    <row r="1247" spans="1:17" x14ac:dyDescent="0.2">
      <c r="A1247">
        <v>50000249</v>
      </c>
      <c r="B1247">
        <v>410339</v>
      </c>
      <c r="C1247" t="s">
        <v>562</v>
      </c>
      <c r="D1247">
        <v>12271318</v>
      </c>
      <c r="E1247" s="6">
        <v>20030819</v>
      </c>
      <c r="F1247" t="s">
        <v>592</v>
      </c>
      <c r="G1247">
        <v>8704524</v>
      </c>
      <c r="H1247" s="12">
        <v>0</v>
      </c>
      <c r="I1247" s="12">
        <v>0</v>
      </c>
      <c r="J1247" s="2">
        <v>15133</v>
      </c>
      <c r="K1247" s="2">
        <v>0</v>
      </c>
      <c r="L1247" s="2">
        <v>0</v>
      </c>
      <c r="M1247" s="2">
        <v>15133</v>
      </c>
      <c r="N1247" s="11">
        <f>VLOOKUP(P1247,'CODIGOS RENTISTICOS'!$A$2:E2287,2,FALSE)</f>
        <v>825000000</v>
      </c>
      <c r="O1247" s="11">
        <f>VLOOKUP(P1247,'CODIGOS RENTISTICOS'!$A$2:F4454,3,FALSE)</f>
        <v>150109</v>
      </c>
      <c r="P1247">
        <v>121245</v>
      </c>
      <c r="Q1247" s="2">
        <v>15133</v>
      </c>
    </row>
    <row r="1248" spans="1:17" x14ac:dyDescent="0.2">
      <c r="A1248">
        <v>50000249</v>
      </c>
      <c r="B1248">
        <v>410353</v>
      </c>
      <c r="C1248" t="s">
        <v>562</v>
      </c>
      <c r="D1248">
        <v>3094124</v>
      </c>
      <c r="E1248" s="6">
        <v>20030819</v>
      </c>
      <c r="F1248" t="s">
        <v>592</v>
      </c>
      <c r="G1248">
        <v>8704524</v>
      </c>
      <c r="H1248" s="12">
        <v>0</v>
      </c>
      <c r="I1248" s="12">
        <v>0</v>
      </c>
      <c r="J1248" s="2">
        <v>15133</v>
      </c>
      <c r="K1248" s="2">
        <v>0</v>
      </c>
      <c r="L1248" s="2">
        <v>0</v>
      </c>
      <c r="M1248" s="2">
        <v>15133</v>
      </c>
      <c r="N1248" s="11">
        <f>VLOOKUP(P1248,'CODIGOS RENTISTICOS'!$A$2:E2288,2,FALSE)</f>
        <v>825000000</v>
      </c>
      <c r="O1248" s="11">
        <f>VLOOKUP(P1248,'CODIGOS RENTISTICOS'!$A$2:F4455,3,FALSE)</f>
        <v>150109</v>
      </c>
      <c r="P1248">
        <v>121245</v>
      </c>
      <c r="Q1248" s="2">
        <v>15133</v>
      </c>
    </row>
    <row r="1249" spans="1:17" x14ac:dyDescent="0.2">
      <c r="A1249">
        <v>50000249</v>
      </c>
      <c r="B1249">
        <v>410354</v>
      </c>
      <c r="C1249" t="s">
        <v>562</v>
      </c>
      <c r="D1249">
        <v>86067948</v>
      </c>
      <c r="E1249" s="6">
        <v>20030819</v>
      </c>
      <c r="F1249" t="s">
        <v>592</v>
      </c>
      <c r="G1249">
        <v>8704524</v>
      </c>
      <c r="H1249" s="12">
        <v>0</v>
      </c>
      <c r="I1249" s="12">
        <v>0</v>
      </c>
      <c r="J1249" s="2">
        <v>15133</v>
      </c>
      <c r="K1249" s="2">
        <v>0</v>
      </c>
      <c r="L1249" s="2">
        <v>0</v>
      </c>
      <c r="M1249" s="2">
        <v>15133</v>
      </c>
      <c r="N1249" s="11">
        <f>VLOOKUP(P1249,'CODIGOS RENTISTICOS'!$A$2:E2289,2,FALSE)</f>
        <v>825000000</v>
      </c>
      <c r="O1249" s="11">
        <f>VLOOKUP(P1249,'CODIGOS RENTISTICOS'!$A$2:F4456,3,FALSE)</f>
        <v>150109</v>
      </c>
      <c r="P1249">
        <v>121245</v>
      </c>
      <c r="Q1249" s="2">
        <v>15133</v>
      </c>
    </row>
    <row r="1250" spans="1:17" x14ac:dyDescent="0.2">
      <c r="A1250">
        <v>50000249</v>
      </c>
      <c r="B1250">
        <v>410355</v>
      </c>
      <c r="C1250" t="s">
        <v>562</v>
      </c>
      <c r="D1250">
        <v>3273695</v>
      </c>
      <c r="E1250" s="6">
        <v>20030819</v>
      </c>
      <c r="F1250" t="s">
        <v>592</v>
      </c>
      <c r="G1250">
        <v>8704524</v>
      </c>
      <c r="H1250" s="12">
        <v>0</v>
      </c>
      <c r="I1250" s="12">
        <v>0</v>
      </c>
      <c r="J1250" s="2">
        <v>15133</v>
      </c>
      <c r="K1250" s="2">
        <v>0</v>
      </c>
      <c r="L1250" s="2">
        <v>0</v>
      </c>
      <c r="M1250" s="2">
        <v>15133</v>
      </c>
      <c r="N1250" s="11">
        <f>VLOOKUP(P1250,'CODIGOS RENTISTICOS'!$A$2:E2290,2,FALSE)</f>
        <v>825000000</v>
      </c>
      <c r="O1250" s="11">
        <f>VLOOKUP(P1250,'CODIGOS RENTISTICOS'!$A$2:F4457,3,FALSE)</f>
        <v>150109</v>
      </c>
      <c r="P1250">
        <v>121245</v>
      </c>
      <c r="Q1250" s="2">
        <v>15133</v>
      </c>
    </row>
    <row r="1251" spans="1:17" x14ac:dyDescent="0.2">
      <c r="A1251">
        <v>50000249</v>
      </c>
      <c r="B1251">
        <v>410356</v>
      </c>
      <c r="C1251" t="s">
        <v>562</v>
      </c>
      <c r="D1251">
        <v>15927359</v>
      </c>
      <c r="E1251" s="6">
        <v>20030819</v>
      </c>
      <c r="F1251" t="s">
        <v>592</v>
      </c>
      <c r="G1251">
        <v>8704524</v>
      </c>
      <c r="H1251" s="12">
        <v>0</v>
      </c>
      <c r="I1251" s="12">
        <v>0</v>
      </c>
      <c r="J1251" s="2">
        <v>15133</v>
      </c>
      <c r="K1251" s="2">
        <v>0</v>
      </c>
      <c r="L1251" s="2">
        <v>0</v>
      </c>
      <c r="M1251" s="2">
        <v>15133</v>
      </c>
      <c r="N1251" s="11">
        <f>VLOOKUP(P1251,'CODIGOS RENTISTICOS'!$A$2:E2291,2,FALSE)</f>
        <v>825000000</v>
      </c>
      <c r="O1251" s="11">
        <f>VLOOKUP(P1251,'CODIGOS RENTISTICOS'!$A$2:F4458,3,FALSE)</f>
        <v>150109</v>
      </c>
      <c r="P1251">
        <v>121245</v>
      </c>
      <c r="Q1251" s="2">
        <v>15133</v>
      </c>
    </row>
    <row r="1252" spans="1:17" x14ac:dyDescent="0.2">
      <c r="A1252">
        <v>50000249</v>
      </c>
      <c r="B1252">
        <v>502126</v>
      </c>
      <c r="C1252" t="s">
        <v>562</v>
      </c>
      <c r="D1252">
        <v>7717314</v>
      </c>
      <c r="E1252" s="6">
        <v>20030819</v>
      </c>
      <c r="F1252" t="s">
        <v>592</v>
      </c>
      <c r="G1252">
        <v>8721123</v>
      </c>
      <c r="H1252" s="12">
        <v>0</v>
      </c>
      <c r="I1252" s="12">
        <v>0</v>
      </c>
      <c r="J1252" s="2">
        <v>22150</v>
      </c>
      <c r="K1252" s="2">
        <v>0</v>
      </c>
      <c r="L1252" s="2">
        <v>0</v>
      </c>
      <c r="M1252" s="2">
        <v>22150</v>
      </c>
      <c r="N1252" s="11">
        <f>VLOOKUP(P1252,'CODIGOS RENTISTICOS'!$A$2:E2292,2,FALSE)</f>
        <v>825000000</v>
      </c>
      <c r="O1252" s="11">
        <f>VLOOKUP(P1252,'CODIGOS RENTISTICOS'!$A$2:F4459,3,FALSE)</f>
        <v>150109</v>
      </c>
      <c r="P1252">
        <v>121245</v>
      </c>
      <c r="Q1252" s="2">
        <v>22150</v>
      </c>
    </row>
    <row r="1253" spans="1:17" x14ac:dyDescent="0.2">
      <c r="A1253">
        <v>50000249</v>
      </c>
      <c r="B1253">
        <v>502155</v>
      </c>
      <c r="C1253" t="s">
        <v>562</v>
      </c>
      <c r="D1253">
        <v>86049464</v>
      </c>
      <c r="E1253" s="6">
        <v>20030819</v>
      </c>
      <c r="F1253" t="s">
        <v>592</v>
      </c>
      <c r="G1253">
        <v>8704524</v>
      </c>
      <c r="H1253" s="12">
        <v>0</v>
      </c>
      <c r="I1253" s="12">
        <v>0</v>
      </c>
      <c r="J1253" s="2">
        <v>15133</v>
      </c>
      <c r="K1253" s="2">
        <v>0</v>
      </c>
      <c r="L1253" s="2">
        <v>0</v>
      </c>
      <c r="M1253" s="2">
        <v>15133</v>
      </c>
      <c r="N1253" s="11">
        <f>VLOOKUP(P1253,'CODIGOS RENTISTICOS'!$A$2:E2293,2,FALSE)</f>
        <v>825000000</v>
      </c>
      <c r="O1253" s="11">
        <f>VLOOKUP(P1253,'CODIGOS RENTISTICOS'!$A$2:F4460,3,FALSE)</f>
        <v>150109</v>
      </c>
      <c r="P1253">
        <v>121245</v>
      </c>
      <c r="Q1253" s="2">
        <v>15133</v>
      </c>
    </row>
    <row r="1254" spans="1:17" x14ac:dyDescent="0.2">
      <c r="A1254">
        <v>50000249</v>
      </c>
      <c r="B1254">
        <v>502156</v>
      </c>
      <c r="C1254" t="s">
        <v>562</v>
      </c>
      <c r="D1254">
        <v>14441481</v>
      </c>
      <c r="E1254" s="6">
        <v>20030819</v>
      </c>
      <c r="F1254" t="s">
        <v>592</v>
      </c>
      <c r="G1254">
        <v>8704524</v>
      </c>
      <c r="H1254" s="12">
        <v>0</v>
      </c>
      <c r="I1254" s="12">
        <v>0</v>
      </c>
      <c r="J1254" s="2">
        <v>15133</v>
      </c>
      <c r="K1254" s="2">
        <v>0</v>
      </c>
      <c r="L1254" s="2">
        <v>0</v>
      </c>
      <c r="M1254" s="2">
        <v>15133</v>
      </c>
      <c r="N1254" s="11">
        <f>VLOOKUP(P1254,'CODIGOS RENTISTICOS'!$A$2:E2294,2,FALSE)</f>
        <v>825000000</v>
      </c>
      <c r="O1254" s="11">
        <f>VLOOKUP(P1254,'CODIGOS RENTISTICOS'!$A$2:F4461,3,FALSE)</f>
        <v>150109</v>
      </c>
      <c r="P1254">
        <v>121245</v>
      </c>
      <c r="Q1254" s="2">
        <v>15133</v>
      </c>
    </row>
    <row r="1255" spans="1:17" x14ac:dyDescent="0.2">
      <c r="A1255">
        <v>50000249</v>
      </c>
      <c r="B1255">
        <v>901291</v>
      </c>
      <c r="C1255" t="s">
        <v>599</v>
      </c>
      <c r="D1255">
        <v>85471881</v>
      </c>
      <c r="E1255" s="6">
        <v>20030819</v>
      </c>
      <c r="F1255" t="s">
        <v>592</v>
      </c>
      <c r="G1255">
        <v>4210338</v>
      </c>
      <c r="H1255" s="12">
        <v>0</v>
      </c>
      <c r="I1255" s="12">
        <v>0</v>
      </c>
      <c r="J1255" s="2">
        <v>332000</v>
      </c>
      <c r="K1255" s="2">
        <v>0</v>
      </c>
      <c r="L1255" s="2">
        <v>0</v>
      </c>
      <c r="M1255" s="2">
        <v>332000</v>
      </c>
      <c r="N1255" s="11">
        <f>VLOOKUP(P1255,'CODIGOS RENTISTICOS'!$A$2:E2295,2,FALSE)</f>
        <v>11100000</v>
      </c>
      <c r="O1255" s="11">
        <f>VLOOKUP(P1255,'CODIGOS RENTISTICOS'!$A$2:F4462,3,FALSE)</f>
        <v>150101</v>
      </c>
      <c r="P1255">
        <v>121275</v>
      </c>
      <c r="Q1255" s="2">
        <v>332000</v>
      </c>
    </row>
    <row r="1256" spans="1:17" x14ac:dyDescent="0.2">
      <c r="A1256">
        <v>50000249</v>
      </c>
      <c r="B1256">
        <v>1077868</v>
      </c>
      <c r="C1256" t="s">
        <v>572</v>
      </c>
      <c r="D1256">
        <v>860067453</v>
      </c>
      <c r="E1256" s="6">
        <v>20030819</v>
      </c>
      <c r="F1256" t="s">
        <v>592</v>
      </c>
      <c r="G1256">
        <v>7273520</v>
      </c>
      <c r="H1256" s="12">
        <v>0</v>
      </c>
      <c r="I1256" s="12">
        <v>0</v>
      </c>
      <c r="J1256" s="2">
        <v>84000</v>
      </c>
      <c r="K1256" s="2">
        <v>0</v>
      </c>
      <c r="L1256" s="2">
        <v>0</v>
      </c>
      <c r="M1256" s="2">
        <v>84000</v>
      </c>
      <c r="N1256" s="11">
        <f>VLOOKUP(P1256,'CODIGOS RENTISTICOS'!$A$2:E2296,2,FALSE)</f>
        <v>825000000</v>
      </c>
      <c r="O1256" s="11">
        <f>VLOOKUP(P1256,'CODIGOS RENTISTICOS'!$A$2:F4463,3,FALSE)</f>
        <v>150109</v>
      </c>
      <c r="P1256">
        <v>121245</v>
      </c>
      <c r="Q1256" s="2">
        <v>84000</v>
      </c>
    </row>
    <row r="1257" spans="1:17" x14ac:dyDescent="0.2">
      <c r="A1257">
        <v>50000249</v>
      </c>
      <c r="B1257">
        <v>1077873</v>
      </c>
      <c r="C1257" t="s">
        <v>572</v>
      </c>
      <c r="D1257">
        <v>84104925</v>
      </c>
      <c r="E1257" s="6">
        <v>20030819</v>
      </c>
      <c r="F1257" t="s">
        <v>592</v>
      </c>
      <c r="G1257">
        <v>7112462</v>
      </c>
      <c r="H1257" s="12">
        <v>0</v>
      </c>
      <c r="I1257" s="12">
        <v>0</v>
      </c>
      <c r="J1257" s="2">
        <v>55350</v>
      </c>
      <c r="K1257" s="2">
        <v>0</v>
      </c>
      <c r="L1257" s="2">
        <v>0</v>
      </c>
      <c r="M1257" s="2">
        <v>55350</v>
      </c>
      <c r="N1257" s="11">
        <f>VLOOKUP(P1257,'CODIGOS RENTISTICOS'!$A$2:E2297,2,FALSE)</f>
        <v>96300000</v>
      </c>
      <c r="O1257" s="11">
        <f>VLOOKUP(P1257,'CODIGOS RENTISTICOS'!$A$2:F4464,3,FALSE)</f>
        <v>360101</v>
      </c>
      <c r="P1257">
        <v>121270</v>
      </c>
      <c r="Q1257" s="2">
        <v>55350</v>
      </c>
    </row>
    <row r="1258" spans="1:17" x14ac:dyDescent="0.2">
      <c r="A1258">
        <v>50000249</v>
      </c>
      <c r="B1258">
        <v>1389360</v>
      </c>
      <c r="C1258" t="s">
        <v>572</v>
      </c>
      <c r="D1258">
        <v>111111</v>
      </c>
      <c r="E1258" s="6">
        <v>20030819</v>
      </c>
      <c r="F1258" t="s">
        <v>592</v>
      </c>
      <c r="G1258">
        <v>7276801</v>
      </c>
      <c r="H1258" s="12">
        <v>0</v>
      </c>
      <c r="I1258" s="12">
        <v>0</v>
      </c>
      <c r="J1258" s="2">
        <v>7000</v>
      </c>
      <c r="K1258" s="2">
        <v>0</v>
      </c>
      <c r="L1258" s="2">
        <v>0</v>
      </c>
      <c r="M1258" s="2">
        <v>7000</v>
      </c>
      <c r="N1258" s="11">
        <f>VLOOKUP(P1258,'CODIGOS RENTISTICOS'!$A$2:E2298,2,FALSE)</f>
        <v>825000000</v>
      </c>
      <c r="O1258" s="11">
        <f>VLOOKUP(P1258,'CODIGOS RENTISTICOS'!$A$2:F4465,3,FALSE)</f>
        <v>150109</v>
      </c>
      <c r="P1258">
        <v>121245</v>
      </c>
      <c r="Q1258" s="2">
        <v>7000</v>
      </c>
    </row>
    <row r="1259" spans="1:17" x14ac:dyDescent="0.2">
      <c r="A1259">
        <v>50000249</v>
      </c>
      <c r="B1259">
        <v>1389367</v>
      </c>
      <c r="C1259" t="s">
        <v>572</v>
      </c>
      <c r="D1259">
        <v>84084444</v>
      </c>
      <c r="E1259" s="6">
        <v>20030819</v>
      </c>
      <c r="F1259" t="s">
        <v>592</v>
      </c>
      <c r="G1259">
        <v>7280518</v>
      </c>
      <c r="H1259" s="12">
        <v>0</v>
      </c>
      <c r="I1259" s="12">
        <v>0</v>
      </c>
      <c r="J1259" s="2">
        <v>7000</v>
      </c>
      <c r="K1259" s="2">
        <v>0</v>
      </c>
      <c r="L1259" s="2">
        <v>0</v>
      </c>
      <c r="M1259" s="2">
        <v>7000</v>
      </c>
      <c r="N1259" s="11">
        <f>VLOOKUP(P1259,'CODIGOS RENTISTICOS'!$A$2:E2299,2,FALSE)</f>
        <v>825000000</v>
      </c>
      <c r="O1259" s="11">
        <f>VLOOKUP(P1259,'CODIGOS RENTISTICOS'!$A$2:F4466,3,FALSE)</f>
        <v>150109</v>
      </c>
      <c r="P1259">
        <v>121245</v>
      </c>
      <c r="Q1259" s="2">
        <v>7000</v>
      </c>
    </row>
    <row r="1260" spans="1:17" x14ac:dyDescent="0.2">
      <c r="A1260">
        <v>50000249</v>
      </c>
      <c r="B1260">
        <v>444871</v>
      </c>
      <c r="C1260" t="s">
        <v>577</v>
      </c>
      <c r="D1260">
        <v>8900024610</v>
      </c>
      <c r="E1260" s="6">
        <v>20030819</v>
      </c>
      <c r="F1260" t="s">
        <v>592</v>
      </c>
      <c r="G1260">
        <v>7449157</v>
      </c>
      <c r="H1260" s="12">
        <v>0</v>
      </c>
      <c r="I1260" s="12">
        <v>0</v>
      </c>
      <c r="J1260" s="2">
        <v>2767</v>
      </c>
      <c r="K1260" s="2">
        <v>0</v>
      </c>
      <c r="L1260" s="2">
        <v>0</v>
      </c>
      <c r="M1260" s="2">
        <v>2767</v>
      </c>
      <c r="N1260" s="11">
        <f>VLOOKUP(P1260,'CODIGOS RENTISTICOS'!$A$2:E2300,2,FALSE)</f>
        <v>96400000</v>
      </c>
      <c r="O1260" s="11">
        <f>VLOOKUP(P1260,'CODIGOS RENTISTICOS'!$A$2:F4467,3,FALSE)</f>
        <v>370101</v>
      </c>
      <c r="P1260">
        <v>121280</v>
      </c>
      <c r="Q1260" s="2">
        <v>2767</v>
      </c>
    </row>
    <row r="1261" spans="1:17" x14ac:dyDescent="0.2">
      <c r="A1261">
        <v>50000249</v>
      </c>
      <c r="B1261">
        <v>1034090</v>
      </c>
      <c r="C1261" t="s">
        <v>810</v>
      </c>
      <c r="D1261">
        <v>10121775</v>
      </c>
      <c r="E1261" s="6">
        <v>20030819</v>
      </c>
      <c r="F1261" t="s">
        <v>592</v>
      </c>
      <c r="G1261">
        <v>3240073</v>
      </c>
      <c r="H1261" s="12">
        <v>0</v>
      </c>
      <c r="I1261" s="12">
        <v>0</v>
      </c>
      <c r="J1261" s="2">
        <v>17133</v>
      </c>
      <c r="K1261" s="2">
        <v>0</v>
      </c>
      <c r="L1261" s="2">
        <v>0</v>
      </c>
      <c r="M1261" s="2">
        <v>17133</v>
      </c>
      <c r="N1261" s="11">
        <f>VLOOKUP(P1261,'CODIGOS RENTISTICOS'!$A$2:E2301,2,FALSE)</f>
        <v>825000000</v>
      </c>
      <c r="O1261" s="11">
        <f>VLOOKUP(P1261,'CODIGOS RENTISTICOS'!$A$2:F4468,3,FALSE)</f>
        <v>150109</v>
      </c>
      <c r="P1261">
        <v>121245</v>
      </c>
      <c r="Q1261" s="2">
        <v>17133</v>
      </c>
    </row>
    <row r="1262" spans="1:17" x14ac:dyDescent="0.2">
      <c r="A1262">
        <v>50000249</v>
      </c>
      <c r="B1262">
        <v>1034130</v>
      </c>
      <c r="C1262" t="s">
        <v>810</v>
      </c>
      <c r="D1262">
        <v>10080033</v>
      </c>
      <c r="E1262" s="6">
        <v>20030819</v>
      </c>
      <c r="F1262" t="s">
        <v>592</v>
      </c>
      <c r="G1262">
        <v>3240073</v>
      </c>
      <c r="H1262" s="12">
        <v>0</v>
      </c>
      <c r="I1262" s="12">
        <v>0</v>
      </c>
      <c r="J1262" s="2">
        <v>17133</v>
      </c>
      <c r="K1262" s="2">
        <v>0</v>
      </c>
      <c r="L1262" s="2">
        <v>0</v>
      </c>
      <c r="M1262" s="2">
        <v>17133</v>
      </c>
      <c r="N1262" s="11">
        <f>VLOOKUP(P1262,'CODIGOS RENTISTICOS'!$A$2:E2302,2,FALSE)</f>
        <v>825000000</v>
      </c>
      <c r="O1262" s="11">
        <f>VLOOKUP(P1262,'CODIGOS RENTISTICOS'!$A$2:F4469,3,FALSE)</f>
        <v>150109</v>
      </c>
      <c r="P1262">
        <v>121245</v>
      </c>
      <c r="Q1262" s="2">
        <v>17133</v>
      </c>
    </row>
    <row r="1263" spans="1:17" x14ac:dyDescent="0.2">
      <c r="A1263">
        <v>50000249</v>
      </c>
      <c r="B1263">
        <v>1034240</v>
      </c>
      <c r="C1263" t="s">
        <v>810</v>
      </c>
      <c r="D1263">
        <v>6361051</v>
      </c>
      <c r="E1263" s="6">
        <v>20030819</v>
      </c>
      <c r="F1263" t="s">
        <v>592</v>
      </c>
      <c r="G1263">
        <v>3221453</v>
      </c>
      <c r="H1263" s="12">
        <v>0</v>
      </c>
      <c r="I1263" s="12">
        <v>0</v>
      </c>
      <c r="J1263" s="2">
        <v>7000</v>
      </c>
      <c r="K1263" s="2">
        <v>0</v>
      </c>
      <c r="L1263" s="2">
        <v>0</v>
      </c>
      <c r="M1263" s="2">
        <v>7000</v>
      </c>
      <c r="N1263" s="11">
        <f>VLOOKUP(P1263,'CODIGOS RENTISTICOS'!$A$2:E2303,2,FALSE)</f>
        <v>825000000</v>
      </c>
      <c r="O1263" s="11">
        <f>VLOOKUP(P1263,'CODIGOS RENTISTICOS'!$A$2:F4470,3,FALSE)</f>
        <v>150109</v>
      </c>
      <c r="P1263">
        <v>121245</v>
      </c>
      <c r="Q1263" s="2">
        <v>7000</v>
      </c>
    </row>
    <row r="1264" spans="1:17" x14ac:dyDescent="0.2">
      <c r="A1264">
        <v>50000249</v>
      </c>
      <c r="B1264">
        <v>496576</v>
      </c>
      <c r="C1264" t="s">
        <v>817</v>
      </c>
      <c r="D1264">
        <v>8902062438</v>
      </c>
      <c r="E1264" s="6">
        <v>20030819</v>
      </c>
      <c r="F1264" t="s">
        <v>592</v>
      </c>
      <c r="G1264">
        <v>6337861</v>
      </c>
      <c r="H1264" s="12">
        <v>0</v>
      </c>
      <c r="I1264" s="12">
        <v>0</v>
      </c>
      <c r="J1264" s="2">
        <v>119643</v>
      </c>
      <c r="K1264" s="2">
        <v>0</v>
      </c>
      <c r="L1264" s="2">
        <v>0</v>
      </c>
      <c r="M1264" s="2">
        <v>119643</v>
      </c>
      <c r="N1264" s="11">
        <f>VLOOKUP(P1264,'CODIGOS RENTISTICOS'!$A$2:E2304,2,FALSE)</f>
        <v>825000000</v>
      </c>
      <c r="O1264" s="11">
        <f>VLOOKUP(P1264,'CODIGOS RENTISTICOS'!$A$2:F4471,3,FALSE)</f>
        <v>150109</v>
      </c>
      <c r="P1264">
        <v>121245</v>
      </c>
      <c r="Q1264" s="2">
        <v>119643</v>
      </c>
    </row>
    <row r="1265" spans="1:17" x14ac:dyDescent="0.2">
      <c r="A1265">
        <v>50000249</v>
      </c>
      <c r="B1265">
        <v>496945</v>
      </c>
      <c r="C1265" t="s">
        <v>817</v>
      </c>
      <c r="D1265">
        <v>8040034723</v>
      </c>
      <c r="E1265" s="6">
        <v>20030819</v>
      </c>
      <c r="F1265" t="s">
        <v>592</v>
      </c>
      <c r="G1265">
        <v>6346454</v>
      </c>
      <c r="H1265" s="12">
        <v>0</v>
      </c>
      <c r="I1265" s="12">
        <v>0</v>
      </c>
      <c r="J1265" s="2">
        <v>90798</v>
      </c>
      <c r="K1265" s="2">
        <v>0</v>
      </c>
      <c r="L1265" s="2">
        <v>0</v>
      </c>
      <c r="M1265" s="2">
        <v>90798</v>
      </c>
      <c r="N1265" s="11">
        <f>VLOOKUP(P1265,'CODIGOS RENTISTICOS'!$A$2:E2305,2,FALSE)</f>
        <v>825000000</v>
      </c>
      <c r="O1265" s="11">
        <f>VLOOKUP(P1265,'CODIGOS RENTISTICOS'!$A$2:F4472,3,FALSE)</f>
        <v>150109</v>
      </c>
      <c r="P1265">
        <v>121245</v>
      </c>
      <c r="Q1265" s="2">
        <v>90798</v>
      </c>
    </row>
    <row r="1266" spans="1:17" x14ac:dyDescent="0.2">
      <c r="A1266">
        <v>50000249</v>
      </c>
      <c r="B1266">
        <v>496951</v>
      </c>
      <c r="C1266" t="s">
        <v>817</v>
      </c>
      <c r="D1266">
        <v>91244476</v>
      </c>
      <c r="E1266" s="6">
        <v>20030819</v>
      </c>
      <c r="F1266" t="s">
        <v>592</v>
      </c>
      <c r="G1266">
        <v>6451042</v>
      </c>
      <c r="H1266" s="12">
        <v>0</v>
      </c>
      <c r="I1266" s="12">
        <v>0</v>
      </c>
      <c r="J1266" s="2">
        <v>5000</v>
      </c>
      <c r="K1266" s="2">
        <v>0</v>
      </c>
      <c r="L1266" s="2">
        <v>0</v>
      </c>
      <c r="M1266" s="2">
        <v>5000</v>
      </c>
      <c r="N1266" s="11">
        <f>VLOOKUP(P1266,'CODIGOS RENTISTICOS'!$A$2:E2306,2,FALSE)</f>
        <v>825000000</v>
      </c>
      <c r="O1266" s="11">
        <f>VLOOKUP(P1266,'CODIGOS RENTISTICOS'!$A$2:F4473,3,FALSE)</f>
        <v>150109</v>
      </c>
      <c r="P1266">
        <v>121245</v>
      </c>
      <c r="Q1266" s="2">
        <v>5000</v>
      </c>
    </row>
    <row r="1267" spans="1:17" x14ac:dyDescent="0.2">
      <c r="A1267">
        <v>50000249</v>
      </c>
      <c r="B1267">
        <v>1160243</v>
      </c>
      <c r="C1267" t="s">
        <v>817</v>
      </c>
      <c r="D1267">
        <v>91341102</v>
      </c>
      <c r="E1267" s="6">
        <v>20030819</v>
      </c>
      <c r="F1267" t="s">
        <v>592</v>
      </c>
      <c r="G1267">
        <v>6541634</v>
      </c>
      <c r="H1267" s="12">
        <v>0</v>
      </c>
      <c r="I1267" s="12">
        <v>0</v>
      </c>
      <c r="J1267" s="2">
        <v>996000</v>
      </c>
      <c r="K1267" s="2">
        <v>0</v>
      </c>
      <c r="L1267" s="2">
        <v>0</v>
      </c>
      <c r="M1267" s="2">
        <v>996000</v>
      </c>
      <c r="N1267" s="11">
        <f>VLOOKUP(P1267,'CODIGOS RENTISTICOS'!$A$2:E2307,2,FALSE)</f>
        <v>825000000</v>
      </c>
      <c r="O1267" s="11">
        <f>VLOOKUP(P1267,'CODIGOS RENTISTICOS'!$A$2:F4474,3,FALSE)</f>
        <v>150109</v>
      </c>
      <c r="P1267">
        <v>121245</v>
      </c>
      <c r="Q1267" s="2">
        <v>996000</v>
      </c>
    </row>
    <row r="1268" spans="1:17" x14ac:dyDescent="0.2">
      <c r="A1268">
        <v>50000249</v>
      </c>
      <c r="B1268">
        <v>8944350</v>
      </c>
      <c r="C1268" t="s">
        <v>594</v>
      </c>
      <c r="D1268">
        <v>8907013557</v>
      </c>
      <c r="E1268" s="6">
        <v>20030819</v>
      </c>
      <c r="F1268" t="s">
        <v>592</v>
      </c>
      <c r="G1268">
        <v>2680638</v>
      </c>
      <c r="H1268" s="12">
        <v>0</v>
      </c>
      <c r="I1268" s="12">
        <v>0</v>
      </c>
      <c r="J1268" s="2">
        <v>22133.33</v>
      </c>
      <c r="K1268" s="2">
        <v>0</v>
      </c>
      <c r="L1268" s="2">
        <v>0</v>
      </c>
      <c r="M1268" s="2">
        <v>22133.33</v>
      </c>
      <c r="N1268" s="11">
        <f>VLOOKUP(P1268,'CODIGOS RENTISTICOS'!$A$2:E2308,2,FALSE)</f>
        <v>825000000</v>
      </c>
      <c r="O1268" s="11">
        <f>VLOOKUP(P1268,'CODIGOS RENTISTICOS'!$A$2:F4475,3,FALSE)</f>
        <v>150109</v>
      </c>
      <c r="P1268">
        <v>121245</v>
      </c>
      <c r="Q1268" s="2">
        <v>22133.33</v>
      </c>
    </row>
    <row r="1269" spans="1:17" x14ac:dyDescent="0.2">
      <c r="A1269">
        <v>50000249</v>
      </c>
      <c r="B1269">
        <v>8944353</v>
      </c>
      <c r="C1269" t="s">
        <v>594</v>
      </c>
      <c r="D1269">
        <v>8907013557</v>
      </c>
      <c r="E1269" s="6">
        <v>20030819</v>
      </c>
      <c r="F1269" t="s">
        <v>592</v>
      </c>
      <c r="G1269">
        <v>2680638</v>
      </c>
      <c r="H1269" s="12">
        <v>0</v>
      </c>
      <c r="I1269" s="12">
        <v>0</v>
      </c>
      <c r="J1269" s="2">
        <v>22133.33</v>
      </c>
      <c r="K1269" s="2">
        <v>0</v>
      </c>
      <c r="L1269" s="2">
        <v>0</v>
      </c>
      <c r="M1269" s="2">
        <v>22133.33</v>
      </c>
      <c r="N1269" s="11">
        <f>VLOOKUP(P1269,'CODIGOS RENTISTICOS'!$A$2:E2309,2,FALSE)</f>
        <v>825000000</v>
      </c>
      <c r="O1269" s="11">
        <f>VLOOKUP(P1269,'CODIGOS RENTISTICOS'!$A$2:F4476,3,FALSE)</f>
        <v>150109</v>
      </c>
      <c r="P1269">
        <v>121245</v>
      </c>
      <c r="Q1269" s="2">
        <v>22133.33</v>
      </c>
    </row>
    <row r="1270" spans="1:17" x14ac:dyDescent="0.2">
      <c r="A1270">
        <v>50000249</v>
      </c>
      <c r="B1270">
        <v>8944354</v>
      </c>
      <c r="C1270" t="s">
        <v>594</v>
      </c>
      <c r="D1270">
        <v>8907013557</v>
      </c>
      <c r="E1270" s="6">
        <v>20030819</v>
      </c>
      <c r="F1270" t="s">
        <v>592</v>
      </c>
      <c r="G1270">
        <v>2680638</v>
      </c>
      <c r="H1270" s="12">
        <v>0</v>
      </c>
      <c r="I1270" s="12">
        <v>0</v>
      </c>
      <c r="J1270" s="2">
        <v>22133.33</v>
      </c>
      <c r="K1270" s="2">
        <v>0</v>
      </c>
      <c r="L1270" s="2">
        <v>0</v>
      </c>
      <c r="M1270" s="2">
        <v>22133.33</v>
      </c>
      <c r="N1270" s="11">
        <f>VLOOKUP(P1270,'CODIGOS RENTISTICOS'!$A$2:E2310,2,FALSE)</f>
        <v>825000000</v>
      </c>
      <c r="O1270" s="11">
        <f>VLOOKUP(P1270,'CODIGOS RENTISTICOS'!$A$2:F4477,3,FALSE)</f>
        <v>150109</v>
      </c>
      <c r="P1270">
        <v>121245</v>
      </c>
      <c r="Q1270" s="2">
        <v>22133.33</v>
      </c>
    </row>
    <row r="1271" spans="1:17" x14ac:dyDescent="0.2">
      <c r="A1271">
        <v>50000249</v>
      </c>
      <c r="B1271">
        <v>985733</v>
      </c>
      <c r="C1271" t="s">
        <v>811</v>
      </c>
      <c r="D1271">
        <v>8903153884</v>
      </c>
      <c r="E1271" s="6">
        <v>20030819</v>
      </c>
      <c r="F1271" t="s">
        <v>592</v>
      </c>
      <c r="G1271">
        <v>8930404</v>
      </c>
      <c r="H1271" s="12">
        <v>0</v>
      </c>
      <c r="I1271" s="12">
        <v>0</v>
      </c>
      <c r="J1271" s="2">
        <v>1992000</v>
      </c>
      <c r="K1271" s="2">
        <v>0</v>
      </c>
      <c r="L1271" s="2">
        <v>0</v>
      </c>
      <c r="M1271" s="2">
        <v>1992000</v>
      </c>
      <c r="N1271" s="11">
        <f>VLOOKUP(P1271,'CODIGOS RENTISTICOS'!$A$2:E2311,2,FALSE)</f>
        <v>825000000</v>
      </c>
      <c r="O1271" s="11">
        <f>VLOOKUP(P1271,'CODIGOS RENTISTICOS'!$A$2:F4478,3,FALSE)</f>
        <v>150109</v>
      </c>
      <c r="P1271">
        <v>121245</v>
      </c>
      <c r="Q1271" s="2">
        <v>1992000</v>
      </c>
    </row>
    <row r="1272" spans="1:17" x14ac:dyDescent="0.2">
      <c r="A1272">
        <v>50000249</v>
      </c>
      <c r="B1272">
        <v>1208040</v>
      </c>
      <c r="C1272" t="s">
        <v>811</v>
      </c>
      <c r="D1272">
        <v>94530164</v>
      </c>
      <c r="E1272" s="6">
        <v>20030819</v>
      </c>
      <c r="F1272" t="s">
        <v>592</v>
      </c>
      <c r="G1272">
        <v>4038521</v>
      </c>
      <c r="H1272" s="12">
        <v>0</v>
      </c>
      <c r="I1272" s="12">
        <v>0</v>
      </c>
      <c r="J1272" s="2">
        <v>22150</v>
      </c>
      <c r="K1272" s="2">
        <v>0</v>
      </c>
      <c r="L1272" s="2">
        <v>0</v>
      </c>
      <c r="M1272" s="2">
        <v>22150</v>
      </c>
      <c r="N1272" s="11">
        <f>VLOOKUP(P1272,'CODIGOS RENTISTICOS'!$A$2:E2312,2,FALSE)</f>
        <v>825000000</v>
      </c>
      <c r="O1272" s="11">
        <f>VLOOKUP(P1272,'CODIGOS RENTISTICOS'!$A$2:F4479,3,FALSE)</f>
        <v>150109</v>
      </c>
      <c r="P1272">
        <v>121245</v>
      </c>
      <c r="Q1272" s="2">
        <v>22150</v>
      </c>
    </row>
    <row r="1273" spans="1:17" x14ac:dyDescent="0.2">
      <c r="A1273">
        <v>50000249</v>
      </c>
      <c r="B1273">
        <v>1208044</v>
      </c>
      <c r="C1273" t="s">
        <v>811</v>
      </c>
      <c r="D1273">
        <v>29876903</v>
      </c>
      <c r="E1273" s="6">
        <v>20030819</v>
      </c>
      <c r="F1273" t="s">
        <v>592</v>
      </c>
      <c r="G1273">
        <v>4332259</v>
      </c>
      <c r="H1273" s="12">
        <v>0</v>
      </c>
      <c r="I1273" s="12">
        <v>0</v>
      </c>
      <c r="J1273" s="2">
        <v>22150</v>
      </c>
      <c r="K1273" s="2">
        <v>0</v>
      </c>
      <c r="L1273" s="2">
        <v>0</v>
      </c>
      <c r="M1273" s="2">
        <v>22150</v>
      </c>
      <c r="N1273" s="11">
        <f>VLOOKUP(P1273,'CODIGOS RENTISTICOS'!$A$2:E2313,2,FALSE)</f>
        <v>825000000</v>
      </c>
      <c r="O1273" s="11">
        <f>VLOOKUP(P1273,'CODIGOS RENTISTICOS'!$A$2:F4480,3,FALSE)</f>
        <v>150109</v>
      </c>
      <c r="P1273">
        <v>121245</v>
      </c>
      <c r="Q1273" s="2">
        <v>22150</v>
      </c>
    </row>
    <row r="1274" spans="1:17" x14ac:dyDescent="0.2">
      <c r="A1274">
        <v>50000249</v>
      </c>
      <c r="B1274">
        <v>1208046</v>
      </c>
      <c r="C1274" t="s">
        <v>811</v>
      </c>
      <c r="D1274">
        <v>94518926</v>
      </c>
      <c r="E1274" s="6">
        <v>20030819</v>
      </c>
      <c r="F1274" t="s">
        <v>592</v>
      </c>
      <c r="G1274">
        <v>4262710</v>
      </c>
      <c r="H1274" s="12">
        <v>0</v>
      </c>
      <c r="I1274" s="12">
        <v>0</v>
      </c>
      <c r="J1274" s="2">
        <v>22150</v>
      </c>
      <c r="K1274" s="2">
        <v>0</v>
      </c>
      <c r="L1274" s="2">
        <v>0</v>
      </c>
      <c r="M1274" s="2">
        <v>22150</v>
      </c>
      <c r="N1274" s="11">
        <f>VLOOKUP(P1274,'CODIGOS RENTISTICOS'!$A$2:E2314,2,FALSE)</f>
        <v>825000000</v>
      </c>
      <c r="O1274" s="11">
        <f>VLOOKUP(P1274,'CODIGOS RENTISTICOS'!$A$2:F4481,3,FALSE)</f>
        <v>150109</v>
      </c>
      <c r="P1274">
        <v>121245</v>
      </c>
      <c r="Q1274" s="2">
        <v>22150</v>
      </c>
    </row>
    <row r="1275" spans="1:17" x14ac:dyDescent="0.2">
      <c r="A1275">
        <v>50000249</v>
      </c>
      <c r="B1275">
        <v>1208236</v>
      </c>
      <c r="C1275" t="s">
        <v>811</v>
      </c>
      <c r="D1275">
        <v>6100574</v>
      </c>
      <c r="E1275" s="6">
        <v>20030819</v>
      </c>
      <c r="F1275" t="s">
        <v>592</v>
      </c>
      <c r="G1275">
        <v>4232571</v>
      </c>
      <c r="H1275" s="12">
        <v>0</v>
      </c>
      <c r="I1275" s="12">
        <v>0</v>
      </c>
      <c r="J1275" s="2">
        <v>22150</v>
      </c>
      <c r="K1275" s="2">
        <v>0</v>
      </c>
      <c r="L1275" s="2">
        <v>0</v>
      </c>
      <c r="M1275" s="2">
        <v>22150</v>
      </c>
      <c r="N1275" s="11">
        <f>VLOOKUP(P1275,'CODIGOS RENTISTICOS'!$A$2:E2315,2,FALSE)</f>
        <v>825000000</v>
      </c>
      <c r="O1275" s="11">
        <f>VLOOKUP(P1275,'CODIGOS RENTISTICOS'!$A$2:F4482,3,FALSE)</f>
        <v>150109</v>
      </c>
      <c r="P1275">
        <v>121245</v>
      </c>
      <c r="Q1275" s="2">
        <v>22150</v>
      </c>
    </row>
    <row r="1276" spans="1:17" x14ac:dyDescent="0.2">
      <c r="A1276">
        <v>50000249</v>
      </c>
      <c r="B1276">
        <v>1190709</v>
      </c>
      <c r="C1276" t="s">
        <v>811</v>
      </c>
      <c r="D1276">
        <v>7521195</v>
      </c>
      <c r="E1276" s="6">
        <v>20030819</v>
      </c>
      <c r="F1276" t="s">
        <v>592</v>
      </c>
      <c r="G1276">
        <v>5583662</v>
      </c>
      <c r="H1276" s="12">
        <v>0</v>
      </c>
      <c r="I1276" s="12">
        <v>0</v>
      </c>
      <c r="J1276" s="2">
        <v>2767</v>
      </c>
      <c r="K1276" s="2">
        <v>0</v>
      </c>
      <c r="L1276" s="2">
        <v>0</v>
      </c>
      <c r="M1276" s="2">
        <v>2767</v>
      </c>
      <c r="N1276" s="11">
        <f>VLOOKUP(P1276,'CODIGOS RENTISTICOS'!$A$2:E2316,2,FALSE)</f>
        <v>96400000</v>
      </c>
      <c r="O1276" s="11">
        <f>VLOOKUP(P1276,'CODIGOS RENTISTICOS'!$A$2:F4483,3,FALSE)</f>
        <v>370101</v>
      </c>
      <c r="P1276">
        <v>121280</v>
      </c>
      <c r="Q1276" s="2">
        <v>2767</v>
      </c>
    </row>
    <row r="1277" spans="1:17" x14ac:dyDescent="0.2">
      <c r="A1277">
        <v>50000249</v>
      </c>
      <c r="B1277">
        <v>400821</v>
      </c>
      <c r="C1277" t="s">
        <v>812</v>
      </c>
      <c r="D1277">
        <v>16471236</v>
      </c>
      <c r="E1277" s="6">
        <v>20030819</v>
      </c>
      <c r="F1277" t="s">
        <v>592</v>
      </c>
      <c r="G1277">
        <v>2411252</v>
      </c>
      <c r="H1277" s="12">
        <v>0</v>
      </c>
      <c r="I1277" s="12">
        <v>0</v>
      </c>
      <c r="J1277" s="2">
        <v>200100</v>
      </c>
      <c r="K1277" s="2">
        <v>0</v>
      </c>
      <c r="L1277" s="2">
        <v>0</v>
      </c>
      <c r="M1277" s="2">
        <v>200100</v>
      </c>
      <c r="N1277" s="11">
        <f>VLOOKUP(P1277,'CODIGOS RENTISTICOS'!$A$2:E2317,2,FALSE)</f>
        <v>11100000</v>
      </c>
      <c r="O1277" s="11">
        <f>VLOOKUP(P1277,'CODIGOS RENTISTICOS'!$A$2:F4484,3,FALSE)</f>
        <v>150101</v>
      </c>
      <c r="P1277">
        <v>121275</v>
      </c>
      <c r="Q1277" s="2">
        <v>200100</v>
      </c>
    </row>
    <row r="1278" spans="1:17" x14ac:dyDescent="0.2">
      <c r="A1278">
        <v>50000249</v>
      </c>
      <c r="B1278">
        <v>1201251</v>
      </c>
      <c r="C1278" t="s">
        <v>812</v>
      </c>
      <c r="D1278">
        <v>16471236</v>
      </c>
      <c r="E1278" s="6">
        <v>20030819</v>
      </c>
      <c r="F1278" t="s">
        <v>592</v>
      </c>
      <c r="G1278">
        <v>2411252</v>
      </c>
      <c r="H1278" s="12">
        <v>0</v>
      </c>
      <c r="I1278" s="12">
        <v>0</v>
      </c>
      <c r="J1278" s="2">
        <v>90000</v>
      </c>
      <c r="K1278" s="2">
        <v>0</v>
      </c>
      <c r="L1278" s="2">
        <v>0</v>
      </c>
      <c r="M1278" s="2">
        <v>90000</v>
      </c>
      <c r="N1278" s="11">
        <f>VLOOKUP(P1278,'CODIGOS RENTISTICOS'!$A$2:E2318,2,FALSE)</f>
        <v>11100000</v>
      </c>
      <c r="O1278" s="11">
        <f>VLOOKUP(P1278,'CODIGOS RENTISTICOS'!$A$2:F4485,3,FALSE)</f>
        <v>150101</v>
      </c>
      <c r="P1278">
        <v>121275</v>
      </c>
      <c r="Q1278" s="2">
        <v>90000</v>
      </c>
    </row>
    <row r="1279" spans="1:17" x14ac:dyDescent="0.2">
      <c r="A1279">
        <v>50000249</v>
      </c>
      <c r="B1279">
        <v>1223483</v>
      </c>
      <c r="C1279" t="s">
        <v>812</v>
      </c>
      <c r="D1279">
        <v>16511082</v>
      </c>
      <c r="E1279" s="6">
        <v>20030819</v>
      </c>
      <c r="F1279" t="s">
        <v>592</v>
      </c>
      <c r="G1279">
        <v>2423702</v>
      </c>
      <c r="H1279" s="12">
        <v>0</v>
      </c>
      <c r="I1279" s="12">
        <v>0</v>
      </c>
      <c r="J1279" s="2">
        <v>500000</v>
      </c>
      <c r="K1279" s="2">
        <v>0</v>
      </c>
      <c r="L1279" s="2">
        <v>0</v>
      </c>
      <c r="M1279" s="2">
        <v>500000</v>
      </c>
      <c r="N1279" s="11">
        <f>VLOOKUP(P1279,'CODIGOS RENTISTICOS'!$A$2:E2319,2,FALSE)</f>
        <v>11100000</v>
      </c>
      <c r="O1279" s="11">
        <f>VLOOKUP(P1279,'CODIGOS RENTISTICOS'!$A$2:F4486,3,FALSE)</f>
        <v>150101</v>
      </c>
      <c r="P1279">
        <v>121275</v>
      </c>
      <c r="Q1279" s="2">
        <v>500000</v>
      </c>
    </row>
    <row r="1280" spans="1:17" x14ac:dyDescent="0.2">
      <c r="A1280">
        <v>50000249</v>
      </c>
      <c r="B1280">
        <v>1142869</v>
      </c>
      <c r="C1280" t="s">
        <v>811</v>
      </c>
      <c r="D1280">
        <v>8903313899</v>
      </c>
      <c r="E1280" s="6">
        <v>20030819</v>
      </c>
      <c r="F1280" t="s">
        <v>592</v>
      </c>
      <c r="G1280">
        <v>6819797</v>
      </c>
      <c r="H1280" s="12">
        <v>0</v>
      </c>
      <c r="I1280" s="12">
        <v>0</v>
      </c>
      <c r="J1280" s="2">
        <v>93000</v>
      </c>
      <c r="K1280" s="2">
        <v>0</v>
      </c>
      <c r="L1280" s="2">
        <v>0</v>
      </c>
      <c r="M1280" s="2">
        <v>93000</v>
      </c>
      <c r="N1280" s="11">
        <f>VLOOKUP(P1280,'CODIGOS RENTISTICOS'!$A$2:E2320,2,FALSE)</f>
        <v>825000000</v>
      </c>
      <c r="O1280" s="11">
        <f>VLOOKUP(P1280,'CODIGOS RENTISTICOS'!$A$2:F4487,3,FALSE)</f>
        <v>150109</v>
      </c>
      <c r="P1280">
        <v>121245</v>
      </c>
      <c r="Q1280" s="2">
        <v>93000</v>
      </c>
    </row>
    <row r="1281" spans="1:17" x14ac:dyDescent="0.2">
      <c r="A1281">
        <v>50000249</v>
      </c>
      <c r="B1281">
        <v>1387460</v>
      </c>
      <c r="C1281" t="s">
        <v>811</v>
      </c>
      <c r="D1281">
        <v>94374825</v>
      </c>
      <c r="E1281" s="6">
        <v>20030819</v>
      </c>
      <c r="F1281" t="s">
        <v>592</v>
      </c>
      <c r="G1281">
        <v>6618422</v>
      </c>
      <c r="H1281" s="12">
        <v>0</v>
      </c>
      <c r="I1281" s="12">
        <v>0</v>
      </c>
      <c r="J1281" s="2">
        <v>664000</v>
      </c>
      <c r="K1281" s="2">
        <v>0</v>
      </c>
      <c r="L1281" s="2">
        <v>0</v>
      </c>
      <c r="M1281" s="2">
        <v>664000</v>
      </c>
      <c r="N1281" s="11">
        <f>VLOOKUP(P1281,'CODIGOS RENTISTICOS'!$A$2:E2321,2,FALSE)</f>
        <v>825000000</v>
      </c>
      <c r="O1281" s="11">
        <f>VLOOKUP(P1281,'CODIGOS RENTISTICOS'!$A$2:F4488,3,FALSE)</f>
        <v>150109</v>
      </c>
      <c r="P1281">
        <v>121245</v>
      </c>
      <c r="Q1281" s="2">
        <v>664000</v>
      </c>
    </row>
    <row r="1282" spans="1:17" x14ac:dyDescent="0.2">
      <c r="A1282">
        <v>50000249</v>
      </c>
      <c r="B1282">
        <v>571480</v>
      </c>
      <c r="C1282" t="s">
        <v>242</v>
      </c>
      <c r="D1282">
        <v>17644728</v>
      </c>
      <c r="E1282" s="6">
        <v>20030819</v>
      </c>
      <c r="F1282" t="s">
        <v>592</v>
      </c>
      <c r="G1282">
        <v>4359485</v>
      </c>
      <c r="H1282" s="12">
        <v>0</v>
      </c>
      <c r="I1282" s="12">
        <v>0</v>
      </c>
      <c r="J1282" s="2">
        <v>185000</v>
      </c>
      <c r="K1282" s="2">
        <v>0</v>
      </c>
      <c r="L1282" s="2">
        <v>0</v>
      </c>
      <c r="M1282" s="2">
        <v>185000</v>
      </c>
      <c r="N1282" s="11">
        <f>VLOOKUP(P1282,'CODIGOS RENTISTICOS'!$A$2:E2322,2,FALSE)</f>
        <v>11800000</v>
      </c>
      <c r="O1282" s="11">
        <f>VLOOKUP(P1282,'CODIGOS RENTISTICOS'!$A$2:F4489,3,FALSE)</f>
        <v>240101</v>
      </c>
      <c r="P1282">
        <v>121265</v>
      </c>
      <c r="Q1282" s="2">
        <v>185000</v>
      </c>
    </row>
    <row r="1283" spans="1:17" x14ac:dyDescent="0.2">
      <c r="A1283">
        <v>50000249</v>
      </c>
      <c r="B1283">
        <v>631073</v>
      </c>
      <c r="C1283" t="s">
        <v>717</v>
      </c>
      <c r="D1283">
        <v>15240835</v>
      </c>
      <c r="E1283" s="6">
        <v>20030819</v>
      </c>
      <c r="F1283" t="s">
        <v>592</v>
      </c>
      <c r="G1283">
        <v>5132193</v>
      </c>
      <c r="H1283" s="12">
        <v>0</v>
      </c>
      <c r="I1283" s="12">
        <v>0</v>
      </c>
      <c r="J1283" s="2">
        <v>500000</v>
      </c>
      <c r="K1283" s="2">
        <v>0</v>
      </c>
      <c r="L1283" s="2">
        <v>0</v>
      </c>
      <c r="M1283" s="2">
        <v>500000</v>
      </c>
      <c r="N1283" s="11">
        <f>VLOOKUP(P1283,'CODIGOS RENTISTICOS'!$A$2:E2323,2,FALSE)</f>
        <v>11100000</v>
      </c>
      <c r="O1283" s="11">
        <f>VLOOKUP(P1283,'CODIGOS RENTISTICOS'!$A$2:F4490,3,FALSE)</f>
        <v>150101</v>
      </c>
      <c r="P1283">
        <v>121275</v>
      </c>
      <c r="Q1283" s="2">
        <v>500000</v>
      </c>
    </row>
    <row r="1284" spans="1:17" x14ac:dyDescent="0.2">
      <c r="A1284">
        <v>50000249</v>
      </c>
      <c r="B1284">
        <v>1294550</v>
      </c>
      <c r="C1284" t="s">
        <v>591</v>
      </c>
      <c r="D1284">
        <v>80149673</v>
      </c>
      <c r="E1284" s="6">
        <v>20030819</v>
      </c>
      <c r="F1284" t="s">
        <v>592</v>
      </c>
      <c r="G1284">
        <v>2933485</v>
      </c>
      <c r="H1284" s="12">
        <v>0</v>
      </c>
      <c r="I1284" s="12">
        <v>0</v>
      </c>
      <c r="J1284" s="2">
        <v>22000</v>
      </c>
      <c r="K1284" s="2">
        <v>0</v>
      </c>
      <c r="L1284" s="2">
        <v>0</v>
      </c>
      <c r="M1284" s="2">
        <v>22000</v>
      </c>
      <c r="N1284" s="11">
        <f>VLOOKUP(P1284,'CODIGOS RENTISTICOS'!$A$2:E2324,2,FALSE)</f>
        <v>825000000</v>
      </c>
      <c r="O1284" s="11">
        <f>VLOOKUP(P1284,'CODIGOS RENTISTICOS'!$A$2:F4491,3,FALSE)</f>
        <v>150109</v>
      </c>
      <c r="P1284">
        <v>121245</v>
      </c>
      <c r="Q1284" s="2">
        <v>22000</v>
      </c>
    </row>
    <row r="1285" spans="1:17" x14ac:dyDescent="0.2">
      <c r="A1285">
        <v>50000249</v>
      </c>
      <c r="B1285">
        <v>1389023</v>
      </c>
      <c r="C1285" t="s">
        <v>595</v>
      </c>
      <c r="D1285">
        <v>7221773</v>
      </c>
      <c r="E1285" s="6">
        <v>20030819</v>
      </c>
      <c r="F1285" t="s">
        <v>592</v>
      </c>
      <c r="G1285">
        <v>3653440</v>
      </c>
      <c r="H1285" s="12">
        <v>0</v>
      </c>
      <c r="I1285" s="12">
        <v>0</v>
      </c>
      <c r="J1285" s="2">
        <v>7000</v>
      </c>
      <c r="K1285" s="2">
        <v>0</v>
      </c>
      <c r="L1285" s="2">
        <v>0</v>
      </c>
      <c r="M1285" s="2">
        <v>7000</v>
      </c>
      <c r="N1285" s="11">
        <f>VLOOKUP(P1285,'CODIGOS RENTISTICOS'!$A$2:E2325,2,FALSE)</f>
        <v>825000000</v>
      </c>
      <c r="O1285" s="11">
        <f>VLOOKUP(P1285,'CODIGOS RENTISTICOS'!$A$2:F4492,3,FALSE)</f>
        <v>150109</v>
      </c>
      <c r="P1285">
        <v>121245</v>
      </c>
      <c r="Q1285" s="2">
        <v>7000</v>
      </c>
    </row>
    <row r="1286" spans="1:17" x14ac:dyDescent="0.2">
      <c r="A1286">
        <v>50000249</v>
      </c>
      <c r="B1286">
        <v>1369902</v>
      </c>
      <c r="C1286" t="s">
        <v>595</v>
      </c>
      <c r="D1286">
        <v>86044706</v>
      </c>
      <c r="E1286" s="6">
        <v>20030819</v>
      </c>
      <c r="F1286" t="s">
        <v>592</v>
      </c>
      <c r="G1286">
        <v>3502222</v>
      </c>
      <c r="H1286" s="12">
        <v>0</v>
      </c>
      <c r="I1286" s="12">
        <v>0</v>
      </c>
      <c r="J1286" s="2">
        <v>122000</v>
      </c>
      <c r="K1286" s="2">
        <v>0</v>
      </c>
      <c r="L1286" s="2">
        <v>0</v>
      </c>
      <c r="M1286" s="2">
        <v>122000</v>
      </c>
      <c r="N1286" s="11">
        <f>VLOOKUP(P1286,'CODIGOS RENTISTICOS'!$A$2:E2326,2,FALSE)</f>
        <v>825000000</v>
      </c>
      <c r="O1286" s="11">
        <f>VLOOKUP(P1286,'CODIGOS RENTISTICOS'!$A$2:F4493,3,FALSE)</f>
        <v>150109</v>
      </c>
      <c r="P1286">
        <v>121245</v>
      </c>
      <c r="Q1286" s="2">
        <v>122000</v>
      </c>
    </row>
    <row r="1287" spans="1:17" x14ac:dyDescent="0.2">
      <c r="A1287">
        <v>50000249</v>
      </c>
      <c r="B1287">
        <v>4200373</v>
      </c>
      <c r="C1287" t="s">
        <v>594</v>
      </c>
      <c r="D1287">
        <v>8300336120</v>
      </c>
      <c r="E1287" s="6">
        <v>20030819</v>
      </c>
      <c r="F1287" t="s">
        <v>592</v>
      </c>
      <c r="G1287">
        <v>6369602</v>
      </c>
      <c r="H1287" s="12">
        <v>0</v>
      </c>
      <c r="I1287" s="12">
        <v>0</v>
      </c>
      <c r="J1287" s="2">
        <v>22130</v>
      </c>
      <c r="K1287" s="2">
        <v>0</v>
      </c>
      <c r="L1287" s="2">
        <v>0</v>
      </c>
      <c r="M1287" s="2">
        <v>22130</v>
      </c>
      <c r="N1287" s="11">
        <f>VLOOKUP(P1287,'CODIGOS RENTISTICOS'!$A$2:E2327,2,FALSE)</f>
        <v>825000000</v>
      </c>
      <c r="O1287" s="11">
        <f>VLOOKUP(P1287,'CODIGOS RENTISTICOS'!$A$2:F4494,3,FALSE)</f>
        <v>150109</v>
      </c>
      <c r="P1287">
        <v>121245</v>
      </c>
      <c r="Q1287" s="2">
        <v>22130</v>
      </c>
    </row>
    <row r="1288" spans="1:17" x14ac:dyDescent="0.2">
      <c r="A1288">
        <v>50000249</v>
      </c>
      <c r="B1288">
        <v>1202543</v>
      </c>
      <c r="C1288" t="s">
        <v>591</v>
      </c>
      <c r="D1288">
        <v>8903127496</v>
      </c>
      <c r="E1288" s="6">
        <v>20030820</v>
      </c>
      <c r="F1288" t="s">
        <v>592</v>
      </c>
      <c r="G1288">
        <v>2851015</v>
      </c>
      <c r="H1288" s="12">
        <v>0</v>
      </c>
      <c r="I1288" s="12">
        <v>0</v>
      </c>
      <c r="J1288" s="2">
        <v>1261638</v>
      </c>
      <c r="K1288" s="2">
        <v>0</v>
      </c>
      <c r="L1288" s="2">
        <v>0</v>
      </c>
      <c r="M1288" s="2">
        <v>1261638</v>
      </c>
      <c r="N1288" s="11">
        <f>VLOOKUP(P1288,'CODIGOS RENTISTICOS'!$A$2:E2328,2,FALSE)</f>
        <v>825000000</v>
      </c>
      <c r="O1288" s="11">
        <f>VLOOKUP(P1288,'CODIGOS RENTISTICOS'!$A$2:F4495,3,FALSE)</f>
        <v>150109</v>
      </c>
      <c r="P1288">
        <v>121245</v>
      </c>
      <c r="Q1288" s="2">
        <v>1261638</v>
      </c>
    </row>
    <row r="1289" spans="1:17" x14ac:dyDescent="0.2">
      <c r="A1289">
        <v>50000249</v>
      </c>
      <c r="B1289">
        <v>1192665</v>
      </c>
      <c r="C1289" t="s">
        <v>591</v>
      </c>
      <c r="D1289">
        <v>8600756714</v>
      </c>
      <c r="E1289" s="6">
        <v>20030820</v>
      </c>
      <c r="F1289" t="s">
        <v>592</v>
      </c>
      <c r="G1289">
        <v>6103149</v>
      </c>
      <c r="H1289" s="12">
        <v>0</v>
      </c>
      <c r="I1289" s="12">
        <v>0</v>
      </c>
      <c r="J1289" s="2">
        <v>708800</v>
      </c>
      <c r="K1289" s="2">
        <v>0</v>
      </c>
      <c r="L1289" s="2">
        <v>0</v>
      </c>
      <c r="M1289" s="2">
        <v>708800</v>
      </c>
      <c r="N1289" s="11">
        <f>VLOOKUP(P1289,'CODIGOS RENTISTICOS'!$A$2:E2329,2,FALSE)</f>
        <v>825000000</v>
      </c>
      <c r="O1289" s="11">
        <f>VLOOKUP(P1289,'CODIGOS RENTISTICOS'!$A$2:F4496,3,FALSE)</f>
        <v>150109</v>
      </c>
      <c r="P1289">
        <v>121245</v>
      </c>
      <c r="Q1289" s="2">
        <v>708800</v>
      </c>
    </row>
    <row r="1290" spans="1:17" x14ac:dyDescent="0.2">
      <c r="A1290">
        <v>50000249</v>
      </c>
      <c r="B1290">
        <v>1385834</v>
      </c>
      <c r="C1290" t="s">
        <v>591</v>
      </c>
      <c r="D1290">
        <v>93449794</v>
      </c>
      <c r="E1290" s="6">
        <v>20030820</v>
      </c>
      <c r="F1290" t="s">
        <v>592</v>
      </c>
      <c r="G1290">
        <v>2388559</v>
      </c>
      <c r="H1290" s="12">
        <v>0</v>
      </c>
      <c r="I1290" s="12">
        <v>0</v>
      </c>
      <c r="J1290" s="2">
        <v>17150</v>
      </c>
      <c r="K1290" s="2">
        <v>0</v>
      </c>
      <c r="L1290" s="2">
        <v>0</v>
      </c>
      <c r="M1290" s="2">
        <v>17150</v>
      </c>
      <c r="N1290" s="11">
        <f>VLOOKUP(P1290,'CODIGOS RENTISTICOS'!$A$2:E2330,2,FALSE)</f>
        <v>825000000</v>
      </c>
      <c r="O1290" s="11">
        <f>VLOOKUP(P1290,'CODIGOS RENTISTICOS'!$A$2:F4497,3,FALSE)</f>
        <v>150109</v>
      </c>
      <c r="P1290">
        <v>121245</v>
      </c>
      <c r="Q1290" s="2">
        <v>17150</v>
      </c>
    </row>
    <row r="1291" spans="1:17" x14ac:dyDescent="0.2">
      <c r="A1291">
        <v>50000249</v>
      </c>
      <c r="B1291">
        <v>1385835</v>
      </c>
      <c r="C1291" t="s">
        <v>591</v>
      </c>
      <c r="D1291">
        <v>79697619</v>
      </c>
      <c r="E1291" s="6">
        <v>20030820</v>
      </c>
      <c r="F1291" t="s">
        <v>592</v>
      </c>
      <c r="G1291">
        <v>6830440</v>
      </c>
      <c r="H1291" s="12">
        <v>0</v>
      </c>
      <c r="I1291" s="12">
        <v>0</v>
      </c>
      <c r="J1291" s="2">
        <v>17150</v>
      </c>
      <c r="K1291" s="2">
        <v>0</v>
      </c>
      <c r="L1291" s="2">
        <v>0</v>
      </c>
      <c r="M1291" s="2">
        <v>17150</v>
      </c>
      <c r="N1291" s="11">
        <f>VLOOKUP(P1291,'CODIGOS RENTISTICOS'!$A$2:E2331,2,FALSE)</f>
        <v>825000000</v>
      </c>
      <c r="O1291" s="11">
        <f>VLOOKUP(P1291,'CODIGOS RENTISTICOS'!$A$2:F4498,3,FALSE)</f>
        <v>150109</v>
      </c>
      <c r="P1291">
        <v>121245</v>
      </c>
      <c r="Q1291" s="2">
        <v>17150</v>
      </c>
    </row>
    <row r="1292" spans="1:17" x14ac:dyDescent="0.2">
      <c r="A1292">
        <v>50000249</v>
      </c>
      <c r="B1292">
        <v>1385836</v>
      </c>
      <c r="C1292" t="s">
        <v>591</v>
      </c>
      <c r="D1292">
        <v>79801018</v>
      </c>
      <c r="E1292" s="6">
        <v>20030820</v>
      </c>
      <c r="F1292" t="s">
        <v>592</v>
      </c>
      <c r="G1292">
        <v>2072160</v>
      </c>
      <c r="H1292" s="12">
        <v>0</v>
      </c>
      <c r="I1292" s="12">
        <v>0</v>
      </c>
      <c r="J1292" s="2">
        <v>17150</v>
      </c>
      <c r="K1292" s="2">
        <v>0</v>
      </c>
      <c r="L1292" s="2">
        <v>0</v>
      </c>
      <c r="M1292" s="2">
        <v>17150</v>
      </c>
      <c r="N1292" s="11">
        <f>VLOOKUP(P1292,'CODIGOS RENTISTICOS'!$A$2:E2332,2,FALSE)</f>
        <v>825000000</v>
      </c>
      <c r="O1292" s="11">
        <f>VLOOKUP(P1292,'CODIGOS RENTISTICOS'!$A$2:F4499,3,FALSE)</f>
        <v>150109</v>
      </c>
      <c r="P1292">
        <v>121245</v>
      </c>
      <c r="Q1292" s="2">
        <v>17150</v>
      </c>
    </row>
    <row r="1293" spans="1:17" x14ac:dyDescent="0.2">
      <c r="A1293">
        <v>50000249</v>
      </c>
      <c r="B1293">
        <v>1385837</v>
      </c>
      <c r="C1293" t="s">
        <v>591</v>
      </c>
      <c r="D1293">
        <v>4598199</v>
      </c>
      <c r="E1293" s="6">
        <v>20030820</v>
      </c>
      <c r="F1293" t="s">
        <v>592</v>
      </c>
      <c r="G1293">
        <v>4358754</v>
      </c>
      <c r="H1293" s="12">
        <v>0</v>
      </c>
      <c r="I1293" s="12">
        <v>0</v>
      </c>
      <c r="J1293" s="2">
        <v>17150</v>
      </c>
      <c r="K1293" s="2">
        <v>0</v>
      </c>
      <c r="L1293" s="2">
        <v>0</v>
      </c>
      <c r="M1293" s="2">
        <v>17150</v>
      </c>
      <c r="N1293" s="11">
        <f>VLOOKUP(P1293,'CODIGOS RENTISTICOS'!$A$2:E2333,2,FALSE)</f>
        <v>825000000</v>
      </c>
      <c r="O1293" s="11">
        <f>VLOOKUP(P1293,'CODIGOS RENTISTICOS'!$A$2:F4500,3,FALSE)</f>
        <v>150109</v>
      </c>
      <c r="P1293">
        <v>121245</v>
      </c>
      <c r="Q1293" s="2">
        <v>17150</v>
      </c>
    </row>
    <row r="1294" spans="1:17" x14ac:dyDescent="0.2">
      <c r="A1294">
        <v>50000249</v>
      </c>
      <c r="B1294">
        <v>1385844</v>
      </c>
      <c r="C1294" t="s">
        <v>591</v>
      </c>
      <c r="D1294">
        <v>16191684</v>
      </c>
      <c r="E1294" s="6">
        <v>20030820</v>
      </c>
      <c r="F1294" t="s">
        <v>592</v>
      </c>
      <c r="G1294">
        <v>7180906</v>
      </c>
      <c r="H1294" s="12">
        <v>0</v>
      </c>
      <c r="I1294" s="12">
        <v>0</v>
      </c>
      <c r="J1294" s="2">
        <v>17150</v>
      </c>
      <c r="K1294" s="2">
        <v>0</v>
      </c>
      <c r="L1294" s="2">
        <v>0</v>
      </c>
      <c r="M1294" s="2">
        <v>17150</v>
      </c>
      <c r="N1294" s="11">
        <f>VLOOKUP(P1294,'CODIGOS RENTISTICOS'!$A$2:E2334,2,FALSE)</f>
        <v>825000000</v>
      </c>
      <c r="O1294" s="11">
        <f>VLOOKUP(P1294,'CODIGOS RENTISTICOS'!$A$2:F4501,3,FALSE)</f>
        <v>150109</v>
      </c>
      <c r="P1294">
        <v>121245</v>
      </c>
      <c r="Q1294" s="2">
        <v>17150</v>
      </c>
    </row>
    <row r="1295" spans="1:17" x14ac:dyDescent="0.2">
      <c r="A1295">
        <v>50000249</v>
      </c>
      <c r="B1295">
        <v>1385847</v>
      </c>
      <c r="C1295" t="s">
        <v>591</v>
      </c>
      <c r="D1295">
        <v>19344155</v>
      </c>
      <c r="E1295" s="6">
        <v>20030820</v>
      </c>
      <c r="F1295" t="s">
        <v>592</v>
      </c>
      <c r="G1295">
        <v>5479340</v>
      </c>
      <c r="H1295" s="12">
        <v>0</v>
      </c>
      <c r="I1295" s="12">
        <v>0</v>
      </c>
      <c r="J1295" s="2">
        <v>22150</v>
      </c>
      <c r="K1295" s="2">
        <v>0</v>
      </c>
      <c r="L1295" s="2">
        <v>0</v>
      </c>
      <c r="M1295" s="2">
        <v>22150</v>
      </c>
      <c r="N1295" s="11">
        <f>VLOOKUP(P1295,'CODIGOS RENTISTICOS'!$A$2:E2335,2,FALSE)</f>
        <v>825000000</v>
      </c>
      <c r="O1295" s="11">
        <f>VLOOKUP(P1295,'CODIGOS RENTISTICOS'!$A$2:F4502,3,FALSE)</f>
        <v>150109</v>
      </c>
      <c r="P1295">
        <v>121245</v>
      </c>
      <c r="Q1295" s="2">
        <v>22150</v>
      </c>
    </row>
    <row r="1296" spans="1:17" x14ac:dyDescent="0.2">
      <c r="A1296">
        <v>50000249</v>
      </c>
      <c r="B1296">
        <v>13585848</v>
      </c>
      <c r="C1296" t="s">
        <v>591</v>
      </c>
      <c r="D1296">
        <v>6004611</v>
      </c>
      <c r="E1296" s="6">
        <v>20030820</v>
      </c>
      <c r="F1296" t="s">
        <v>592</v>
      </c>
      <c r="G1296">
        <v>2059132</v>
      </c>
      <c r="H1296" s="12">
        <v>0</v>
      </c>
      <c r="I1296" s="12">
        <v>0</v>
      </c>
      <c r="J1296" s="2">
        <v>17150</v>
      </c>
      <c r="K1296" s="2">
        <v>0</v>
      </c>
      <c r="L1296" s="2">
        <v>0</v>
      </c>
      <c r="M1296" s="2">
        <v>17150</v>
      </c>
      <c r="N1296" s="11">
        <f>VLOOKUP(P1296,'CODIGOS RENTISTICOS'!$A$2:E2336,2,FALSE)</f>
        <v>825000000</v>
      </c>
      <c r="O1296" s="11">
        <f>VLOOKUP(P1296,'CODIGOS RENTISTICOS'!$A$2:F4503,3,FALSE)</f>
        <v>150109</v>
      </c>
      <c r="P1296">
        <v>121245</v>
      </c>
      <c r="Q1296" s="2">
        <v>17150</v>
      </c>
    </row>
    <row r="1297" spans="1:17" x14ac:dyDescent="0.2">
      <c r="A1297">
        <v>50000249</v>
      </c>
      <c r="B1297">
        <v>738574</v>
      </c>
      <c r="C1297" t="s">
        <v>591</v>
      </c>
      <c r="D1297">
        <v>79572277</v>
      </c>
      <c r="E1297" s="6">
        <v>20030820</v>
      </c>
      <c r="F1297" t="s">
        <v>592</v>
      </c>
      <c r="G1297">
        <v>7310537</v>
      </c>
      <c r="H1297" s="12">
        <v>0</v>
      </c>
      <c r="I1297" s="12">
        <v>0</v>
      </c>
      <c r="J1297" s="2">
        <v>22500</v>
      </c>
      <c r="K1297" s="2">
        <v>0</v>
      </c>
      <c r="L1297" s="2">
        <v>0</v>
      </c>
      <c r="M1297" s="2">
        <v>22500</v>
      </c>
      <c r="N1297" s="11">
        <f>VLOOKUP(P1297,'CODIGOS RENTISTICOS'!$A$2:E2337,2,FALSE)</f>
        <v>825000000</v>
      </c>
      <c r="O1297" s="11">
        <f>VLOOKUP(P1297,'CODIGOS RENTISTICOS'!$A$2:F4504,3,FALSE)</f>
        <v>150109</v>
      </c>
      <c r="P1297">
        <v>121245</v>
      </c>
      <c r="Q1297" s="2">
        <v>22500</v>
      </c>
    </row>
    <row r="1298" spans="1:17" x14ac:dyDescent="0.2">
      <c r="A1298">
        <v>50000249</v>
      </c>
      <c r="B1298">
        <v>678084</v>
      </c>
      <c r="C1298" t="s">
        <v>591</v>
      </c>
      <c r="D1298">
        <v>8600065831</v>
      </c>
      <c r="E1298" s="6">
        <v>20030820</v>
      </c>
      <c r="F1298" t="s">
        <v>592</v>
      </c>
      <c r="G1298">
        <v>6342500</v>
      </c>
      <c r="H1298" s="12">
        <v>0</v>
      </c>
      <c r="I1298" s="12">
        <v>0</v>
      </c>
      <c r="J1298" s="2">
        <v>90500</v>
      </c>
      <c r="K1298" s="2">
        <v>0</v>
      </c>
      <c r="L1298" s="2">
        <v>0</v>
      </c>
      <c r="M1298" s="2">
        <v>90500</v>
      </c>
      <c r="N1298" s="11">
        <f>VLOOKUP(P1298,'CODIGOS RENTISTICOS'!$A$2:E2338,2,FALSE)</f>
        <v>96200000</v>
      </c>
      <c r="O1298" s="11">
        <f>VLOOKUP(P1298,'CODIGOS RENTISTICOS'!$A$2:F4505,3,FALSE)</f>
        <v>350101</v>
      </c>
      <c r="P1298">
        <v>121240</v>
      </c>
      <c r="Q1298" s="2">
        <v>90500</v>
      </c>
    </row>
    <row r="1299" spans="1:17" x14ac:dyDescent="0.2">
      <c r="A1299">
        <v>50000249</v>
      </c>
      <c r="B1299">
        <v>753992</v>
      </c>
      <c r="C1299" t="s">
        <v>591</v>
      </c>
      <c r="D1299">
        <v>93415616</v>
      </c>
      <c r="E1299" s="6">
        <v>20030820</v>
      </c>
      <c r="F1299" t="s">
        <v>592</v>
      </c>
      <c r="G1299">
        <v>6884854</v>
      </c>
      <c r="H1299" s="12">
        <v>0</v>
      </c>
      <c r="I1299" s="12">
        <v>0</v>
      </c>
      <c r="J1299" s="2">
        <v>22150</v>
      </c>
      <c r="K1299" s="2">
        <v>0</v>
      </c>
      <c r="L1299" s="2">
        <v>0</v>
      </c>
      <c r="M1299" s="2">
        <v>22150</v>
      </c>
      <c r="N1299" s="11">
        <f>VLOOKUP(P1299,'CODIGOS RENTISTICOS'!$A$2:E2339,2,FALSE)</f>
        <v>910300000</v>
      </c>
      <c r="O1299" s="11">
        <f>VLOOKUP(P1299,'CODIGOS RENTISTICOS'!$A$2:F4506,3,FALSE)</f>
        <v>130113</v>
      </c>
      <c r="P1299">
        <v>121205</v>
      </c>
      <c r="Q1299" s="2">
        <v>22150</v>
      </c>
    </row>
    <row r="1300" spans="1:17" x14ac:dyDescent="0.2">
      <c r="A1300">
        <v>50000249</v>
      </c>
      <c r="B1300">
        <v>943468</v>
      </c>
      <c r="C1300" t="s">
        <v>591</v>
      </c>
      <c r="D1300">
        <v>8000579380</v>
      </c>
      <c r="E1300" s="6">
        <v>20030820</v>
      </c>
      <c r="F1300" t="s">
        <v>592</v>
      </c>
      <c r="G1300">
        <v>7150659</v>
      </c>
      <c r="H1300" s="12">
        <v>0</v>
      </c>
      <c r="I1300" s="12">
        <v>0</v>
      </c>
      <c r="J1300" s="2">
        <v>596080</v>
      </c>
      <c r="K1300" s="2">
        <v>0</v>
      </c>
      <c r="L1300" s="2">
        <v>0</v>
      </c>
      <c r="M1300" s="2">
        <v>596080</v>
      </c>
      <c r="N1300" s="11">
        <f>VLOOKUP(P1300,'CODIGOS RENTISTICOS'!$A$2:E2340,2,FALSE)</f>
        <v>825000000</v>
      </c>
      <c r="O1300" s="11">
        <f>VLOOKUP(P1300,'CODIGOS RENTISTICOS'!$A$2:F4507,3,FALSE)</f>
        <v>150109</v>
      </c>
      <c r="P1300">
        <v>121245</v>
      </c>
      <c r="Q1300" s="2">
        <v>596080</v>
      </c>
    </row>
    <row r="1301" spans="1:17" x14ac:dyDescent="0.2">
      <c r="A1301">
        <v>50000249</v>
      </c>
      <c r="B1301">
        <v>1339607</v>
      </c>
      <c r="C1301" t="s">
        <v>591</v>
      </c>
      <c r="D1301">
        <v>79671076</v>
      </c>
      <c r="E1301" s="6">
        <v>20030820</v>
      </c>
      <c r="F1301" t="s">
        <v>592</v>
      </c>
      <c r="G1301">
        <v>7318900</v>
      </c>
      <c r="H1301" s="12">
        <v>0</v>
      </c>
      <c r="I1301" s="12">
        <v>0</v>
      </c>
      <c r="J1301" s="2">
        <v>22500</v>
      </c>
      <c r="K1301" s="2">
        <v>0</v>
      </c>
      <c r="L1301" s="2">
        <v>0</v>
      </c>
      <c r="M1301" s="2">
        <v>22500</v>
      </c>
      <c r="N1301" s="11">
        <f>VLOOKUP(P1301,'CODIGOS RENTISTICOS'!$A$2:E2341,2,FALSE)</f>
        <v>825000000</v>
      </c>
      <c r="O1301" s="11">
        <f>VLOOKUP(P1301,'CODIGOS RENTISTICOS'!$A$2:F4508,3,FALSE)</f>
        <v>150109</v>
      </c>
      <c r="P1301">
        <v>121245</v>
      </c>
      <c r="Q1301" s="2">
        <v>22500</v>
      </c>
    </row>
    <row r="1302" spans="1:17" x14ac:dyDescent="0.2">
      <c r="A1302">
        <v>50000249</v>
      </c>
      <c r="B1302">
        <v>1173971</v>
      </c>
      <c r="C1302" t="s">
        <v>591</v>
      </c>
      <c r="D1302">
        <v>8600156528</v>
      </c>
      <c r="E1302" s="6">
        <v>20030820</v>
      </c>
      <c r="F1302" t="s">
        <v>592</v>
      </c>
      <c r="G1302">
        <v>2600035</v>
      </c>
      <c r="H1302" s="12">
        <v>0</v>
      </c>
      <c r="I1302" s="12">
        <v>0</v>
      </c>
      <c r="J1302" s="2">
        <v>1000</v>
      </c>
      <c r="K1302" s="2">
        <v>0</v>
      </c>
      <c r="L1302" s="2">
        <v>0</v>
      </c>
      <c r="M1302" s="2">
        <v>1000</v>
      </c>
      <c r="N1302" s="11">
        <f>VLOOKUP(P1302,'CODIGOS RENTISTICOS'!$A$2:E2342,2,FALSE)</f>
        <v>825000000</v>
      </c>
      <c r="O1302" s="11">
        <f>VLOOKUP(P1302,'CODIGOS RENTISTICOS'!$A$2:F4509,3,FALSE)</f>
        <v>150109</v>
      </c>
      <c r="P1302">
        <v>121245</v>
      </c>
      <c r="Q1302" s="2">
        <v>1000</v>
      </c>
    </row>
    <row r="1303" spans="1:17" x14ac:dyDescent="0.2">
      <c r="A1303">
        <v>50000249</v>
      </c>
      <c r="B1303">
        <v>1174087</v>
      </c>
      <c r="C1303" t="s">
        <v>591</v>
      </c>
      <c r="D1303">
        <v>8600156528</v>
      </c>
      <c r="E1303" s="6">
        <v>20030820</v>
      </c>
      <c r="F1303" t="s">
        <v>592</v>
      </c>
      <c r="G1303">
        <v>2600035</v>
      </c>
      <c r="H1303" s="12">
        <v>0</v>
      </c>
      <c r="I1303" s="12">
        <v>0</v>
      </c>
      <c r="J1303" s="2">
        <v>1000</v>
      </c>
      <c r="K1303" s="2">
        <v>0</v>
      </c>
      <c r="L1303" s="2">
        <v>0</v>
      </c>
      <c r="M1303" s="2">
        <v>1000</v>
      </c>
      <c r="N1303" s="11">
        <f>VLOOKUP(P1303,'CODIGOS RENTISTICOS'!$A$2:E2343,2,FALSE)</f>
        <v>825000000</v>
      </c>
      <c r="O1303" s="11">
        <f>VLOOKUP(P1303,'CODIGOS RENTISTICOS'!$A$2:F4510,3,FALSE)</f>
        <v>150109</v>
      </c>
      <c r="P1303">
        <v>121245</v>
      </c>
      <c r="Q1303" s="2">
        <v>1000</v>
      </c>
    </row>
    <row r="1304" spans="1:17" x14ac:dyDescent="0.2">
      <c r="A1304">
        <v>50000249</v>
      </c>
      <c r="B1304">
        <v>1163855</v>
      </c>
      <c r="C1304" t="s">
        <v>591</v>
      </c>
      <c r="D1304">
        <v>51850823</v>
      </c>
      <c r="E1304" s="6">
        <v>20030820</v>
      </c>
      <c r="F1304" t="s">
        <v>592</v>
      </c>
      <c r="G1304">
        <v>2971310</v>
      </c>
      <c r="H1304" s="12">
        <v>0</v>
      </c>
      <c r="I1304" s="12">
        <v>0</v>
      </c>
      <c r="J1304" s="2">
        <v>5000</v>
      </c>
      <c r="K1304" s="2">
        <v>0</v>
      </c>
      <c r="L1304" s="2">
        <v>0</v>
      </c>
      <c r="M1304" s="2">
        <v>5000</v>
      </c>
      <c r="N1304" s="11">
        <f>VLOOKUP(P1304,'CODIGOS RENTISTICOS'!$A$2:E2344,2,FALSE)</f>
        <v>11500000</v>
      </c>
      <c r="O1304" s="11">
        <f>VLOOKUP(P1304,'CODIGOS RENTISTICOS'!$A$2:F4511,3,FALSE)</f>
        <v>130101</v>
      </c>
      <c r="P1304">
        <v>12102123</v>
      </c>
      <c r="Q1304" s="2">
        <v>5000</v>
      </c>
    </row>
    <row r="1305" spans="1:17" x14ac:dyDescent="0.2">
      <c r="A1305">
        <v>50000249</v>
      </c>
      <c r="B1305">
        <v>6241327</v>
      </c>
      <c r="C1305" t="s">
        <v>591</v>
      </c>
      <c r="D1305">
        <v>80548866</v>
      </c>
      <c r="E1305" s="6">
        <v>20030820</v>
      </c>
      <c r="F1305" t="s">
        <v>592</v>
      </c>
      <c r="G1305">
        <v>8524713</v>
      </c>
      <c r="H1305" s="12">
        <v>0</v>
      </c>
      <c r="I1305" s="12">
        <v>0</v>
      </c>
      <c r="J1305" s="2">
        <v>12000</v>
      </c>
      <c r="K1305" s="2">
        <v>0</v>
      </c>
      <c r="L1305" s="2">
        <v>0</v>
      </c>
      <c r="M1305" s="2">
        <v>12000</v>
      </c>
      <c r="N1305" s="11">
        <f>VLOOKUP(P1305,'CODIGOS RENTISTICOS'!$A$2:E2345,2,FALSE)</f>
        <v>11500000</v>
      </c>
      <c r="O1305" s="11">
        <f>VLOOKUP(P1305,'CODIGOS RENTISTICOS'!$A$2:F4512,3,FALSE)</f>
        <v>130101</v>
      </c>
      <c r="P1305">
        <v>12102119</v>
      </c>
      <c r="Q1305" s="2">
        <v>12000</v>
      </c>
    </row>
    <row r="1306" spans="1:17" x14ac:dyDescent="0.2">
      <c r="A1306">
        <v>50000249</v>
      </c>
      <c r="B1306">
        <v>6241328</v>
      </c>
      <c r="C1306" t="s">
        <v>591</v>
      </c>
      <c r="D1306">
        <v>80548866</v>
      </c>
      <c r="E1306" s="6">
        <v>20030820</v>
      </c>
      <c r="F1306" t="s">
        <v>592</v>
      </c>
      <c r="G1306">
        <v>8524713</v>
      </c>
      <c r="H1306" s="12">
        <v>0</v>
      </c>
      <c r="I1306" s="12">
        <v>0</v>
      </c>
      <c r="J1306" s="2">
        <v>1050</v>
      </c>
      <c r="K1306" s="2">
        <v>0</v>
      </c>
      <c r="L1306" s="2">
        <v>0</v>
      </c>
      <c r="M1306" s="2">
        <v>1050</v>
      </c>
      <c r="N1306" s="11">
        <f>VLOOKUP(P1306,'CODIGOS RENTISTICOS'!$A$2:E2346,2,FALSE)</f>
        <v>11500000</v>
      </c>
      <c r="O1306" s="11">
        <f>VLOOKUP(P1306,'CODIGOS RENTISTICOS'!$A$2:F4513,3,FALSE)</f>
        <v>130101</v>
      </c>
      <c r="P1306">
        <v>12102020</v>
      </c>
      <c r="Q1306" s="2">
        <v>1050</v>
      </c>
    </row>
    <row r="1307" spans="1:17" x14ac:dyDescent="0.2">
      <c r="A1307">
        <v>50000249</v>
      </c>
      <c r="B1307">
        <v>6241335</v>
      </c>
      <c r="C1307" t="s">
        <v>591</v>
      </c>
      <c r="D1307">
        <v>41595052</v>
      </c>
      <c r="E1307" s="6">
        <v>20030820</v>
      </c>
      <c r="F1307" t="s">
        <v>592</v>
      </c>
      <c r="G1307">
        <v>2495080</v>
      </c>
      <c r="H1307" s="12">
        <v>0</v>
      </c>
      <c r="I1307" s="12">
        <v>0</v>
      </c>
      <c r="J1307" s="2">
        <v>320</v>
      </c>
      <c r="K1307" s="2">
        <v>0</v>
      </c>
      <c r="L1307" s="2">
        <v>0</v>
      </c>
      <c r="M1307" s="2">
        <v>320</v>
      </c>
      <c r="N1307" s="11">
        <f>VLOOKUP(P1307,'CODIGOS RENTISTICOS'!$A$2:E2347,2,FALSE)</f>
        <v>11500000</v>
      </c>
      <c r="O1307" s="11">
        <f>VLOOKUP(P1307,'CODIGOS RENTISTICOS'!$A$2:F4514,3,FALSE)</f>
        <v>130101</v>
      </c>
      <c r="P1307">
        <v>12102020</v>
      </c>
      <c r="Q1307" s="2">
        <v>320</v>
      </c>
    </row>
    <row r="1308" spans="1:17" x14ac:dyDescent="0.2">
      <c r="A1308">
        <v>50000249</v>
      </c>
      <c r="B1308">
        <v>6242256</v>
      </c>
      <c r="C1308" t="s">
        <v>591</v>
      </c>
      <c r="D1308">
        <v>79763820</v>
      </c>
      <c r="E1308" s="6">
        <v>20030820</v>
      </c>
      <c r="F1308" t="s">
        <v>592</v>
      </c>
      <c r="G1308">
        <v>7243938</v>
      </c>
      <c r="H1308" s="12">
        <v>0</v>
      </c>
      <c r="I1308" s="12">
        <v>0</v>
      </c>
      <c r="J1308" s="2">
        <v>1300</v>
      </c>
      <c r="K1308" s="2">
        <v>0</v>
      </c>
      <c r="L1308" s="2">
        <v>0</v>
      </c>
      <c r="M1308" s="2">
        <v>1300</v>
      </c>
      <c r="N1308" s="11">
        <f>VLOOKUP(P1308,'CODIGOS RENTISTICOS'!$A$2:E2348,2,FALSE)</f>
        <v>11500000</v>
      </c>
      <c r="O1308" s="11">
        <f>VLOOKUP(P1308,'CODIGOS RENTISTICOS'!$A$2:F4515,3,FALSE)</f>
        <v>130101</v>
      </c>
      <c r="P1308">
        <v>12102020</v>
      </c>
      <c r="Q1308" s="2">
        <v>1300</v>
      </c>
    </row>
    <row r="1309" spans="1:17" x14ac:dyDescent="0.2">
      <c r="A1309">
        <v>50000249</v>
      </c>
      <c r="B1309">
        <v>6242315</v>
      </c>
      <c r="C1309" t="s">
        <v>591</v>
      </c>
      <c r="D1309">
        <v>52885778</v>
      </c>
      <c r="E1309" s="6">
        <v>20030820</v>
      </c>
      <c r="F1309" t="s">
        <v>592</v>
      </c>
      <c r="G1309">
        <v>2953674</v>
      </c>
      <c r="H1309" s="12">
        <v>0</v>
      </c>
      <c r="I1309" s="12">
        <v>0</v>
      </c>
      <c r="J1309" s="2">
        <v>1850</v>
      </c>
      <c r="K1309" s="2">
        <v>0</v>
      </c>
      <c r="L1309" s="2">
        <v>0</v>
      </c>
      <c r="M1309" s="2">
        <v>1850</v>
      </c>
      <c r="N1309" s="11">
        <f>VLOOKUP(P1309,'CODIGOS RENTISTICOS'!$A$2:E2349,2,FALSE)</f>
        <v>11500000</v>
      </c>
      <c r="O1309" s="11">
        <f>VLOOKUP(P1309,'CODIGOS RENTISTICOS'!$A$2:F4516,3,FALSE)</f>
        <v>130101</v>
      </c>
      <c r="P1309">
        <v>12102020</v>
      </c>
      <c r="Q1309" s="2">
        <v>1850</v>
      </c>
    </row>
    <row r="1310" spans="1:17" x14ac:dyDescent="0.2">
      <c r="A1310">
        <v>50000249</v>
      </c>
      <c r="B1310">
        <v>1139703</v>
      </c>
      <c r="C1310" t="s">
        <v>591</v>
      </c>
      <c r="D1310">
        <v>8300328383</v>
      </c>
      <c r="E1310" s="6">
        <v>20030820</v>
      </c>
      <c r="F1310" t="s">
        <v>592</v>
      </c>
      <c r="G1310">
        <v>2362190</v>
      </c>
      <c r="H1310" s="12">
        <v>0</v>
      </c>
      <c r="I1310" s="12">
        <v>0</v>
      </c>
      <c r="J1310" s="2">
        <v>2800</v>
      </c>
      <c r="K1310" s="2">
        <v>0</v>
      </c>
      <c r="L1310" s="2">
        <v>0</v>
      </c>
      <c r="M1310" s="2">
        <v>2800</v>
      </c>
      <c r="N1310" s="11">
        <f>VLOOKUP(P1310,'CODIGOS RENTISTICOS'!$A$2:E2350,2,FALSE)</f>
        <v>96400000</v>
      </c>
      <c r="O1310" s="11">
        <f>VLOOKUP(P1310,'CODIGOS RENTISTICOS'!$A$2:F4517,3,FALSE)</f>
        <v>370101</v>
      </c>
      <c r="P1310">
        <v>121280</v>
      </c>
      <c r="Q1310" s="2">
        <v>2800</v>
      </c>
    </row>
    <row r="1311" spans="1:17" x14ac:dyDescent="0.2">
      <c r="A1311">
        <v>50000249</v>
      </c>
      <c r="B1311">
        <v>1139704</v>
      </c>
      <c r="C1311" t="s">
        <v>591</v>
      </c>
      <c r="D1311">
        <v>8300327679</v>
      </c>
      <c r="E1311" s="6">
        <v>20030820</v>
      </c>
      <c r="F1311" t="s">
        <v>592</v>
      </c>
      <c r="G1311">
        <v>2362190</v>
      </c>
      <c r="H1311" s="12">
        <v>0</v>
      </c>
      <c r="I1311" s="12">
        <v>0</v>
      </c>
      <c r="J1311" s="2">
        <v>2800</v>
      </c>
      <c r="K1311" s="2">
        <v>0</v>
      </c>
      <c r="L1311" s="2">
        <v>0</v>
      </c>
      <c r="M1311" s="2">
        <v>2800</v>
      </c>
      <c r="N1311" s="11">
        <f>VLOOKUP(P1311,'CODIGOS RENTISTICOS'!$A$2:E2351,2,FALSE)</f>
        <v>96400000</v>
      </c>
      <c r="O1311" s="11">
        <f>VLOOKUP(P1311,'CODIGOS RENTISTICOS'!$A$2:F4518,3,FALSE)</f>
        <v>370101</v>
      </c>
      <c r="P1311">
        <v>121280</v>
      </c>
      <c r="Q1311" s="2">
        <v>2800</v>
      </c>
    </row>
    <row r="1312" spans="1:17" x14ac:dyDescent="0.2">
      <c r="A1312">
        <v>50000249</v>
      </c>
      <c r="B1312">
        <v>1320722</v>
      </c>
      <c r="C1312" t="s">
        <v>591</v>
      </c>
      <c r="D1312">
        <v>8600469184</v>
      </c>
      <c r="E1312" s="6">
        <v>20030820</v>
      </c>
      <c r="F1312" t="s">
        <v>592</v>
      </c>
      <c r="G1312">
        <v>2915915</v>
      </c>
      <c r="H1312" s="12">
        <v>0</v>
      </c>
      <c r="I1312" s="12">
        <v>0</v>
      </c>
      <c r="J1312" s="2">
        <v>22130</v>
      </c>
      <c r="K1312" s="2">
        <v>0</v>
      </c>
      <c r="L1312" s="2">
        <v>0</v>
      </c>
      <c r="M1312" s="2">
        <v>22130</v>
      </c>
      <c r="N1312" s="11">
        <f>VLOOKUP(P1312,'CODIGOS RENTISTICOS'!$A$2:E2352,2,FALSE)</f>
        <v>825000000</v>
      </c>
      <c r="O1312" s="11">
        <f>VLOOKUP(P1312,'CODIGOS RENTISTICOS'!$A$2:F4519,3,FALSE)</f>
        <v>150109</v>
      </c>
      <c r="P1312">
        <v>121245</v>
      </c>
      <c r="Q1312" s="2">
        <v>22130</v>
      </c>
    </row>
    <row r="1313" spans="1:17" x14ac:dyDescent="0.2">
      <c r="A1313">
        <v>50000249</v>
      </c>
      <c r="B1313">
        <v>1320723</v>
      </c>
      <c r="C1313" t="s">
        <v>591</v>
      </c>
      <c r="D1313">
        <v>8600469184</v>
      </c>
      <c r="E1313" s="6">
        <v>20030820</v>
      </c>
      <c r="F1313" t="s">
        <v>592</v>
      </c>
      <c r="G1313">
        <v>2915915</v>
      </c>
      <c r="H1313" s="12">
        <v>0</v>
      </c>
      <c r="I1313" s="12">
        <v>0</v>
      </c>
      <c r="J1313" s="2">
        <v>22130</v>
      </c>
      <c r="K1313" s="2">
        <v>0</v>
      </c>
      <c r="L1313" s="2">
        <v>0</v>
      </c>
      <c r="M1313" s="2">
        <v>22130</v>
      </c>
      <c r="N1313" s="11">
        <f>VLOOKUP(P1313,'CODIGOS RENTISTICOS'!$A$2:E2353,2,FALSE)</f>
        <v>825000000</v>
      </c>
      <c r="O1313" s="11">
        <f>VLOOKUP(P1313,'CODIGOS RENTISTICOS'!$A$2:F4520,3,FALSE)</f>
        <v>150109</v>
      </c>
      <c r="P1313">
        <v>121245</v>
      </c>
      <c r="Q1313" s="2">
        <v>22130</v>
      </c>
    </row>
    <row r="1314" spans="1:17" x14ac:dyDescent="0.2">
      <c r="A1314">
        <v>50000249</v>
      </c>
      <c r="B1314">
        <v>1320724</v>
      </c>
      <c r="C1314" t="s">
        <v>591</v>
      </c>
      <c r="D1314">
        <v>8600469184</v>
      </c>
      <c r="E1314" s="6">
        <v>20030820</v>
      </c>
      <c r="F1314" t="s">
        <v>592</v>
      </c>
      <c r="G1314">
        <v>2915915</v>
      </c>
      <c r="H1314" s="12">
        <v>0</v>
      </c>
      <c r="I1314" s="12">
        <v>0</v>
      </c>
      <c r="J1314" s="2">
        <v>22130</v>
      </c>
      <c r="K1314" s="2">
        <v>0</v>
      </c>
      <c r="L1314" s="2">
        <v>0</v>
      </c>
      <c r="M1314" s="2">
        <v>22130</v>
      </c>
      <c r="N1314" s="11">
        <f>VLOOKUP(P1314,'CODIGOS RENTISTICOS'!$A$2:E2354,2,FALSE)</f>
        <v>825000000</v>
      </c>
      <c r="O1314" s="11">
        <f>VLOOKUP(P1314,'CODIGOS RENTISTICOS'!$A$2:F4521,3,FALSE)</f>
        <v>150109</v>
      </c>
      <c r="P1314">
        <v>121245</v>
      </c>
      <c r="Q1314" s="2">
        <v>22130</v>
      </c>
    </row>
    <row r="1315" spans="1:17" x14ac:dyDescent="0.2">
      <c r="A1315">
        <v>50000249</v>
      </c>
      <c r="B1315">
        <v>675388</v>
      </c>
      <c r="C1315" t="s">
        <v>591</v>
      </c>
      <c r="D1315">
        <v>8000271158</v>
      </c>
      <c r="E1315" s="6">
        <v>20030820</v>
      </c>
      <c r="F1315" t="s">
        <v>592</v>
      </c>
      <c r="G1315">
        <v>5202535</v>
      </c>
      <c r="H1315" s="12">
        <v>0</v>
      </c>
      <c r="I1315" s="12">
        <v>0</v>
      </c>
      <c r="J1315" s="2">
        <v>5534</v>
      </c>
      <c r="K1315" s="2">
        <v>0</v>
      </c>
      <c r="L1315" s="2">
        <v>0</v>
      </c>
      <c r="M1315" s="2">
        <v>5534</v>
      </c>
      <c r="N1315" s="11">
        <f>VLOOKUP(P1315,'CODIGOS RENTISTICOS'!$A$2:E2355,2,FALSE)</f>
        <v>96400000</v>
      </c>
      <c r="O1315" s="11">
        <f>VLOOKUP(P1315,'CODIGOS RENTISTICOS'!$A$2:F4522,3,FALSE)</f>
        <v>370101</v>
      </c>
      <c r="P1315">
        <v>121280</v>
      </c>
      <c r="Q1315" s="2">
        <v>5534</v>
      </c>
    </row>
    <row r="1316" spans="1:17" x14ac:dyDescent="0.2">
      <c r="A1316">
        <v>50000249</v>
      </c>
      <c r="B1316">
        <v>1149096</v>
      </c>
      <c r="C1316" t="s">
        <v>591</v>
      </c>
      <c r="D1316">
        <v>70852697</v>
      </c>
      <c r="E1316" s="6">
        <v>20030820</v>
      </c>
      <c r="F1316" t="s">
        <v>592</v>
      </c>
      <c r="G1316">
        <v>6761818</v>
      </c>
      <c r="H1316" s="12">
        <v>0</v>
      </c>
      <c r="I1316" s="12">
        <v>0</v>
      </c>
      <c r="J1316" s="2">
        <v>22130</v>
      </c>
      <c r="K1316" s="2">
        <v>0</v>
      </c>
      <c r="L1316" s="2">
        <v>0</v>
      </c>
      <c r="M1316" s="2">
        <v>22130</v>
      </c>
      <c r="N1316" s="11">
        <f>VLOOKUP(P1316,'CODIGOS RENTISTICOS'!$A$2:E2356,2,FALSE)</f>
        <v>825000000</v>
      </c>
      <c r="O1316" s="11">
        <f>VLOOKUP(P1316,'CODIGOS RENTISTICOS'!$A$2:F4523,3,FALSE)</f>
        <v>150109</v>
      </c>
      <c r="P1316">
        <v>121245</v>
      </c>
      <c r="Q1316" s="2">
        <v>22130</v>
      </c>
    </row>
    <row r="1317" spans="1:17" x14ac:dyDescent="0.2">
      <c r="A1317">
        <v>50000249</v>
      </c>
      <c r="B1317">
        <v>1149097</v>
      </c>
      <c r="C1317" t="s">
        <v>591</v>
      </c>
      <c r="D1317">
        <v>8734190</v>
      </c>
      <c r="E1317" s="6">
        <v>20030820</v>
      </c>
      <c r="F1317" t="s">
        <v>592</v>
      </c>
      <c r="G1317">
        <v>6761818</v>
      </c>
      <c r="H1317" s="12">
        <v>0</v>
      </c>
      <c r="I1317" s="12">
        <v>0</v>
      </c>
      <c r="J1317" s="2">
        <v>22130</v>
      </c>
      <c r="K1317" s="2">
        <v>0</v>
      </c>
      <c r="L1317" s="2">
        <v>0</v>
      </c>
      <c r="M1317" s="2">
        <v>22130</v>
      </c>
      <c r="N1317" s="11">
        <f>VLOOKUP(P1317,'CODIGOS RENTISTICOS'!$A$2:E2357,2,FALSE)</f>
        <v>825000000</v>
      </c>
      <c r="O1317" s="11">
        <f>VLOOKUP(P1317,'CODIGOS RENTISTICOS'!$A$2:F4524,3,FALSE)</f>
        <v>150109</v>
      </c>
      <c r="P1317">
        <v>121245</v>
      </c>
      <c r="Q1317" s="2">
        <v>22130</v>
      </c>
    </row>
    <row r="1318" spans="1:17" x14ac:dyDescent="0.2">
      <c r="A1318">
        <v>50000249</v>
      </c>
      <c r="B1318">
        <v>1149098</v>
      </c>
      <c r="C1318" t="s">
        <v>591</v>
      </c>
      <c r="D1318">
        <v>79187815</v>
      </c>
      <c r="E1318" s="6">
        <v>20030820</v>
      </c>
      <c r="F1318" t="s">
        <v>592</v>
      </c>
      <c r="G1318">
        <v>6761818</v>
      </c>
      <c r="H1318" s="12">
        <v>0</v>
      </c>
      <c r="I1318" s="12">
        <v>0</v>
      </c>
      <c r="J1318" s="2">
        <v>22130</v>
      </c>
      <c r="K1318" s="2">
        <v>0</v>
      </c>
      <c r="L1318" s="2">
        <v>0</v>
      </c>
      <c r="M1318" s="2">
        <v>22130</v>
      </c>
      <c r="N1318" s="11">
        <f>VLOOKUP(P1318,'CODIGOS RENTISTICOS'!$A$2:E2358,2,FALSE)</f>
        <v>825000000</v>
      </c>
      <c r="O1318" s="11">
        <f>VLOOKUP(P1318,'CODIGOS RENTISTICOS'!$A$2:F4525,3,FALSE)</f>
        <v>150109</v>
      </c>
      <c r="P1318">
        <v>121245</v>
      </c>
      <c r="Q1318" s="2">
        <v>22130</v>
      </c>
    </row>
    <row r="1319" spans="1:17" x14ac:dyDescent="0.2">
      <c r="A1319">
        <v>50000249</v>
      </c>
      <c r="B1319">
        <v>1298564</v>
      </c>
      <c r="C1319" t="s">
        <v>591</v>
      </c>
      <c r="D1319">
        <v>14223902</v>
      </c>
      <c r="E1319" s="6">
        <v>20030820</v>
      </c>
      <c r="F1319" t="s">
        <v>592</v>
      </c>
      <c r="G1319">
        <v>6856977</v>
      </c>
      <c r="H1319" s="12">
        <v>0</v>
      </c>
      <c r="I1319" s="12">
        <v>0</v>
      </c>
      <c r="J1319" s="2">
        <v>22130</v>
      </c>
      <c r="K1319" s="2">
        <v>0</v>
      </c>
      <c r="L1319" s="2">
        <v>0</v>
      </c>
      <c r="M1319" s="2">
        <v>22130</v>
      </c>
      <c r="N1319" s="11">
        <f>VLOOKUP(P1319,'CODIGOS RENTISTICOS'!$A$2:E2359,2,FALSE)</f>
        <v>825000000</v>
      </c>
      <c r="O1319" s="11">
        <f>VLOOKUP(P1319,'CODIGOS RENTISTICOS'!$A$2:F4526,3,FALSE)</f>
        <v>150109</v>
      </c>
      <c r="P1319">
        <v>121245</v>
      </c>
      <c r="Q1319" s="2">
        <v>22130</v>
      </c>
    </row>
    <row r="1320" spans="1:17" x14ac:dyDescent="0.2">
      <c r="A1320">
        <v>50000249</v>
      </c>
      <c r="B1320">
        <v>1156639</v>
      </c>
      <c r="C1320" t="s">
        <v>591</v>
      </c>
      <c r="D1320">
        <v>5903427</v>
      </c>
      <c r="E1320" s="6">
        <v>20030820</v>
      </c>
      <c r="F1320" t="s">
        <v>592</v>
      </c>
      <c r="G1320">
        <v>2253449</v>
      </c>
      <c r="H1320" s="12">
        <v>0</v>
      </c>
      <c r="I1320" s="12">
        <v>0</v>
      </c>
      <c r="J1320" s="2">
        <v>22600</v>
      </c>
      <c r="K1320" s="2">
        <v>0</v>
      </c>
      <c r="L1320" s="2">
        <v>0</v>
      </c>
      <c r="M1320" s="2">
        <v>22600</v>
      </c>
      <c r="N1320" s="11">
        <f>VLOOKUP(P1320,'CODIGOS RENTISTICOS'!$A$2:E2360,2,FALSE)</f>
        <v>825000000</v>
      </c>
      <c r="O1320" s="11">
        <f>VLOOKUP(P1320,'CODIGOS RENTISTICOS'!$A$2:F4527,3,FALSE)</f>
        <v>150109</v>
      </c>
      <c r="P1320">
        <v>121245</v>
      </c>
      <c r="Q1320" s="2">
        <v>22600</v>
      </c>
    </row>
    <row r="1321" spans="1:17" x14ac:dyDescent="0.2">
      <c r="A1321">
        <v>50000249</v>
      </c>
      <c r="B1321">
        <v>5053878</v>
      </c>
      <c r="C1321" t="s">
        <v>591</v>
      </c>
      <c r="D1321">
        <v>8600437303</v>
      </c>
      <c r="E1321" s="6">
        <v>20030820</v>
      </c>
      <c r="F1321" t="s">
        <v>592</v>
      </c>
      <c r="G1321">
        <v>4163262</v>
      </c>
      <c r="H1321" s="12">
        <v>0</v>
      </c>
      <c r="I1321" s="12">
        <v>1</v>
      </c>
      <c r="J1321" s="2">
        <v>0</v>
      </c>
      <c r="K1321" s="2">
        <v>0</v>
      </c>
      <c r="L1321" s="2">
        <v>664200</v>
      </c>
      <c r="M1321" s="2">
        <v>664200</v>
      </c>
      <c r="N1321" s="11">
        <f>VLOOKUP(P1321,'CODIGOS RENTISTICOS'!$A$2:E2361,2,FALSE)</f>
        <v>825000000</v>
      </c>
      <c r="O1321" s="11">
        <f>VLOOKUP(P1321,'CODIGOS RENTISTICOS'!$A$2:F4528,3,FALSE)</f>
        <v>150109</v>
      </c>
      <c r="P1321">
        <v>121245</v>
      </c>
      <c r="Q1321" s="2">
        <v>664200</v>
      </c>
    </row>
    <row r="1322" spans="1:17" x14ac:dyDescent="0.2">
      <c r="A1322">
        <v>50000249</v>
      </c>
      <c r="B1322">
        <v>911469</v>
      </c>
      <c r="C1322" t="s">
        <v>591</v>
      </c>
      <c r="D1322">
        <v>79053431</v>
      </c>
      <c r="E1322" s="6">
        <v>20030820</v>
      </c>
      <c r="F1322" t="s">
        <v>592</v>
      </c>
      <c r="G1322">
        <v>4107920</v>
      </c>
      <c r="H1322" s="12">
        <v>0</v>
      </c>
      <c r="I1322" s="12">
        <v>0</v>
      </c>
      <c r="J1322" s="2">
        <v>22130</v>
      </c>
      <c r="K1322" s="2">
        <v>0</v>
      </c>
      <c r="L1322" s="2">
        <v>0</v>
      </c>
      <c r="M1322" s="2">
        <v>22130</v>
      </c>
      <c r="N1322" s="11">
        <f>VLOOKUP(P1322,'CODIGOS RENTISTICOS'!$A$2:E2362,2,FALSE)</f>
        <v>825000000</v>
      </c>
      <c r="O1322" s="11">
        <f>VLOOKUP(P1322,'CODIGOS RENTISTICOS'!$A$2:F4529,3,FALSE)</f>
        <v>150109</v>
      </c>
      <c r="P1322">
        <v>121245</v>
      </c>
      <c r="Q1322" s="2">
        <v>22130</v>
      </c>
    </row>
    <row r="1323" spans="1:17" x14ac:dyDescent="0.2">
      <c r="A1323">
        <v>50000249</v>
      </c>
      <c r="B1323">
        <v>911470</v>
      </c>
      <c r="C1323" t="s">
        <v>591</v>
      </c>
      <c r="D1323">
        <v>79053431</v>
      </c>
      <c r="E1323" s="6">
        <v>20030820</v>
      </c>
      <c r="F1323" t="s">
        <v>592</v>
      </c>
      <c r="G1323">
        <v>4107920</v>
      </c>
      <c r="H1323" s="12">
        <v>0</v>
      </c>
      <c r="I1323" s="12">
        <v>0</v>
      </c>
      <c r="J1323" s="2">
        <v>22130</v>
      </c>
      <c r="K1323" s="2">
        <v>0</v>
      </c>
      <c r="L1323" s="2">
        <v>0</v>
      </c>
      <c r="M1323" s="2">
        <v>22130</v>
      </c>
      <c r="N1323" s="11">
        <f>VLOOKUP(P1323,'CODIGOS RENTISTICOS'!$A$2:E2363,2,FALSE)</f>
        <v>825000000</v>
      </c>
      <c r="O1323" s="11">
        <f>VLOOKUP(P1323,'CODIGOS RENTISTICOS'!$A$2:F4530,3,FALSE)</f>
        <v>150109</v>
      </c>
      <c r="P1323">
        <v>121245</v>
      </c>
      <c r="Q1323" s="2">
        <v>22130</v>
      </c>
    </row>
    <row r="1324" spans="1:17" x14ac:dyDescent="0.2">
      <c r="A1324">
        <v>50000249</v>
      </c>
      <c r="B1324">
        <v>1283263</v>
      </c>
      <c r="C1324" t="s">
        <v>591</v>
      </c>
      <c r="D1324">
        <v>11371163</v>
      </c>
      <c r="E1324" s="6">
        <v>20030820</v>
      </c>
      <c r="F1324" t="s">
        <v>592</v>
      </c>
      <c r="G1324">
        <v>2569600</v>
      </c>
      <c r="H1324" s="12">
        <v>0</v>
      </c>
      <c r="I1324" s="12">
        <v>0</v>
      </c>
      <c r="J1324" s="2">
        <v>664000</v>
      </c>
      <c r="K1324" s="2">
        <v>0</v>
      </c>
      <c r="L1324" s="2">
        <v>0</v>
      </c>
      <c r="M1324" s="2">
        <v>664000</v>
      </c>
      <c r="N1324" s="11">
        <f>VLOOKUP(P1324,'CODIGOS RENTISTICOS'!$A$2:E2364,2,FALSE)</f>
        <v>825000000</v>
      </c>
      <c r="O1324" s="11">
        <f>VLOOKUP(P1324,'CODIGOS RENTISTICOS'!$A$2:F4531,3,FALSE)</f>
        <v>150109</v>
      </c>
      <c r="P1324">
        <v>121245</v>
      </c>
      <c r="Q1324" s="2">
        <v>664000</v>
      </c>
    </row>
    <row r="1325" spans="1:17" x14ac:dyDescent="0.2">
      <c r="A1325">
        <v>50000249</v>
      </c>
      <c r="B1325">
        <v>1419524</v>
      </c>
      <c r="C1325" t="s">
        <v>591</v>
      </c>
      <c r="D1325">
        <v>8300446110</v>
      </c>
      <c r="E1325" s="6">
        <v>20030820</v>
      </c>
      <c r="F1325" t="s">
        <v>592</v>
      </c>
      <c r="G1325">
        <v>4243222</v>
      </c>
      <c r="H1325" s="12">
        <v>0</v>
      </c>
      <c r="I1325" s="12">
        <v>0</v>
      </c>
      <c r="J1325" s="2">
        <v>255440</v>
      </c>
      <c r="K1325" s="2">
        <v>0</v>
      </c>
      <c r="L1325" s="2">
        <v>0</v>
      </c>
      <c r="M1325" s="2">
        <v>255440</v>
      </c>
      <c r="N1325" s="11">
        <f>VLOOKUP(P1325,'CODIGOS RENTISTICOS'!$A$2:E2365,2,FALSE)</f>
        <v>825000000</v>
      </c>
      <c r="O1325" s="11">
        <f>VLOOKUP(P1325,'CODIGOS RENTISTICOS'!$A$2:F4532,3,FALSE)</f>
        <v>150109</v>
      </c>
      <c r="P1325">
        <v>121245</v>
      </c>
      <c r="Q1325" s="2">
        <v>255440</v>
      </c>
    </row>
    <row r="1326" spans="1:17" x14ac:dyDescent="0.2">
      <c r="A1326">
        <v>50000249</v>
      </c>
      <c r="B1326">
        <v>1419753</v>
      </c>
      <c r="C1326" t="s">
        <v>591</v>
      </c>
      <c r="D1326">
        <v>8001808926</v>
      </c>
      <c r="E1326" s="6">
        <v>20030820</v>
      </c>
      <c r="F1326" t="s">
        <v>592</v>
      </c>
      <c r="G1326">
        <v>2312485</v>
      </c>
      <c r="H1326" s="12">
        <v>0</v>
      </c>
      <c r="I1326" s="12">
        <v>0</v>
      </c>
      <c r="J1326" s="2">
        <v>102800</v>
      </c>
      <c r="K1326" s="2">
        <v>0</v>
      </c>
      <c r="L1326" s="2">
        <v>0</v>
      </c>
      <c r="M1326" s="2">
        <v>102800</v>
      </c>
      <c r="N1326" s="11">
        <f>VLOOKUP(P1326,'CODIGOS RENTISTICOS'!$A$2:E2366,2,FALSE)</f>
        <v>825000000</v>
      </c>
      <c r="O1326" s="11">
        <f>VLOOKUP(P1326,'CODIGOS RENTISTICOS'!$A$2:F4533,3,FALSE)</f>
        <v>150109</v>
      </c>
      <c r="P1326">
        <v>121245</v>
      </c>
      <c r="Q1326" s="2">
        <v>102800</v>
      </c>
    </row>
    <row r="1327" spans="1:17" x14ac:dyDescent="0.2">
      <c r="A1327">
        <v>50000249</v>
      </c>
      <c r="B1327">
        <v>1395263</v>
      </c>
      <c r="C1327" t="s">
        <v>591</v>
      </c>
      <c r="D1327">
        <v>8300344999</v>
      </c>
      <c r="E1327" s="6">
        <v>20030820</v>
      </c>
      <c r="F1327" t="s">
        <v>592</v>
      </c>
      <c r="G1327">
        <v>3461413</v>
      </c>
      <c r="H1327" s="12">
        <v>0</v>
      </c>
      <c r="I1327" s="12">
        <v>0</v>
      </c>
      <c r="J1327" s="2">
        <v>22130</v>
      </c>
      <c r="K1327" s="2">
        <v>0</v>
      </c>
      <c r="L1327" s="2">
        <v>0</v>
      </c>
      <c r="M1327" s="2">
        <v>22130</v>
      </c>
      <c r="N1327" s="11">
        <f>VLOOKUP(P1327,'CODIGOS RENTISTICOS'!$A$2:E2367,2,FALSE)</f>
        <v>825000000</v>
      </c>
      <c r="O1327" s="11">
        <f>VLOOKUP(P1327,'CODIGOS RENTISTICOS'!$A$2:F4534,3,FALSE)</f>
        <v>150109</v>
      </c>
      <c r="P1327">
        <v>121245</v>
      </c>
      <c r="Q1327" s="2">
        <v>22130</v>
      </c>
    </row>
    <row r="1328" spans="1:17" x14ac:dyDescent="0.2">
      <c r="A1328">
        <v>50000249</v>
      </c>
      <c r="B1328">
        <v>1395267</v>
      </c>
      <c r="C1328" t="s">
        <v>591</v>
      </c>
      <c r="D1328">
        <v>8300344999</v>
      </c>
      <c r="E1328" s="6">
        <v>20030820</v>
      </c>
      <c r="F1328" t="s">
        <v>592</v>
      </c>
      <c r="G1328">
        <v>3461413</v>
      </c>
      <c r="H1328" s="12">
        <v>0</v>
      </c>
      <c r="I1328" s="12">
        <v>0</v>
      </c>
      <c r="J1328" s="2">
        <v>22130</v>
      </c>
      <c r="K1328" s="2">
        <v>0</v>
      </c>
      <c r="L1328" s="2">
        <v>0</v>
      </c>
      <c r="M1328" s="2">
        <v>22130</v>
      </c>
      <c r="N1328" s="11">
        <f>VLOOKUP(P1328,'CODIGOS RENTISTICOS'!$A$2:E2368,2,FALSE)</f>
        <v>825000000</v>
      </c>
      <c r="O1328" s="11">
        <f>VLOOKUP(P1328,'CODIGOS RENTISTICOS'!$A$2:F4535,3,FALSE)</f>
        <v>150109</v>
      </c>
      <c r="P1328">
        <v>121245</v>
      </c>
      <c r="Q1328" s="2">
        <v>22130</v>
      </c>
    </row>
    <row r="1329" spans="1:17" x14ac:dyDescent="0.2">
      <c r="A1329">
        <v>50000249</v>
      </c>
      <c r="B1329">
        <v>1395971</v>
      </c>
      <c r="C1329" t="s">
        <v>591</v>
      </c>
      <c r="D1329">
        <v>8300344999</v>
      </c>
      <c r="E1329" s="6">
        <v>20030820</v>
      </c>
      <c r="F1329" t="s">
        <v>592</v>
      </c>
      <c r="G1329">
        <v>3461413</v>
      </c>
      <c r="H1329" s="12">
        <v>0</v>
      </c>
      <c r="I1329" s="12">
        <v>0</v>
      </c>
      <c r="J1329" s="2">
        <v>22130</v>
      </c>
      <c r="K1329" s="2">
        <v>0</v>
      </c>
      <c r="L1329" s="2">
        <v>0</v>
      </c>
      <c r="M1329" s="2">
        <v>22130</v>
      </c>
      <c r="N1329" s="11">
        <f>VLOOKUP(P1329,'CODIGOS RENTISTICOS'!$A$2:E2369,2,FALSE)</f>
        <v>825000000</v>
      </c>
      <c r="O1329" s="11">
        <f>VLOOKUP(P1329,'CODIGOS RENTISTICOS'!$A$2:F4536,3,FALSE)</f>
        <v>150109</v>
      </c>
      <c r="P1329">
        <v>121245</v>
      </c>
      <c r="Q1329" s="2">
        <v>22130</v>
      </c>
    </row>
    <row r="1330" spans="1:17" x14ac:dyDescent="0.2">
      <c r="A1330">
        <v>50000249</v>
      </c>
      <c r="B1330">
        <v>1395972</v>
      </c>
      <c r="C1330" t="s">
        <v>591</v>
      </c>
      <c r="D1330">
        <v>8300344999</v>
      </c>
      <c r="E1330" s="6">
        <v>20030820</v>
      </c>
      <c r="F1330" t="s">
        <v>592</v>
      </c>
      <c r="G1330">
        <v>3461413</v>
      </c>
      <c r="H1330" s="12">
        <v>0</v>
      </c>
      <c r="I1330" s="12">
        <v>0</v>
      </c>
      <c r="J1330" s="2">
        <v>22130</v>
      </c>
      <c r="K1330" s="2">
        <v>0</v>
      </c>
      <c r="L1330" s="2">
        <v>0</v>
      </c>
      <c r="M1330" s="2">
        <v>22130</v>
      </c>
      <c r="N1330" s="11">
        <f>VLOOKUP(P1330,'CODIGOS RENTISTICOS'!$A$2:E2370,2,FALSE)</f>
        <v>825000000</v>
      </c>
      <c r="O1330" s="11">
        <f>VLOOKUP(P1330,'CODIGOS RENTISTICOS'!$A$2:F4537,3,FALSE)</f>
        <v>150109</v>
      </c>
      <c r="P1330">
        <v>121245</v>
      </c>
      <c r="Q1330" s="2">
        <v>22130</v>
      </c>
    </row>
    <row r="1331" spans="1:17" x14ac:dyDescent="0.2">
      <c r="A1331">
        <v>50000249</v>
      </c>
      <c r="B1331">
        <v>1402807</v>
      </c>
      <c r="C1331" t="s">
        <v>591</v>
      </c>
      <c r="D1331">
        <v>8300344999</v>
      </c>
      <c r="E1331" s="6">
        <v>20030820</v>
      </c>
      <c r="F1331" t="s">
        <v>592</v>
      </c>
      <c r="G1331">
        <v>3461413</v>
      </c>
      <c r="H1331" s="12">
        <v>0</v>
      </c>
      <c r="I1331" s="12">
        <v>0</v>
      </c>
      <c r="J1331" s="2">
        <v>22130</v>
      </c>
      <c r="K1331" s="2">
        <v>0</v>
      </c>
      <c r="L1331" s="2">
        <v>0</v>
      </c>
      <c r="M1331" s="2">
        <v>22130</v>
      </c>
      <c r="N1331" s="11">
        <f>VLOOKUP(P1331,'CODIGOS RENTISTICOS'!$A$2:E2371,2,FALSE)</f>
        <v>825000000</v>
      </c>
      <c r="O1331" s="11">
        <f>VLOOKUP(P1331,'CODIGOS RENTISTICOS'!$A$2:F4538,3,FALSE)</f>
        <v>150109</v>
      </c>
      <c r="P1331">
        <v>121245</v>
      </c>
      <c r="Q1331" s="2">
        <v>22130</v>
      </c>
    </row>
    <row r="1332" spans="1:17" x14ac:dyDescent="0.2">
      <c r="A1332">
        <v>50000249</v>
      </c>
      <c r="B1332">
        <v>1402808</v>
      </c>
      <c r="C1332" t="s">
        <v>591</v>
      </c>
      <c r="D1332">
        <v>8300344999</v>
      </c>
      <c r="E1332" s="6">
        <v>20030820</v>
      </c>
      <c r="F1332" t="s">
        <v>592</v>
      </c>
      <c r="G1332">
        <v>3461413</v>
      </c>
      <c r="H1332" s="12">
        <v>0</v>
      </c>
      <c r="I1332" s="12">
        <v>0</v>
      </c>
      <c r="J1332" s="2">
        <v>22130</v>
      </c>
      <c r="K1332" s="2">
        <v>0</v>
      </c>
      <c r="L1332" s="2">
        <v>0</v>
      </c>
      <c r="M1332" s="2">
        <v>22130</v>
      </c>
      <c r="N1332" s="11">
        <f>VLOOKUP(P1332,'CODIGOS RENTISTICOS'!$A$2:E2372,2,FALSE)</f>
        <v>825000000</v>
      </c>
      <c r="O1332" s="11">
        <f>VLOOKUP(P1332,'CODIGOS RENTISTICOS'!$A$2:F4539,3,FALSE)</f>
        <v>150109</v>
      </c>
      <c r="P1332">
        <v>121245</v>
      </c>
      <c r="Q1332" s="2">
        <v>22130</v>
      </c>
    </row>
    <row r="1333" spans="1:17" x14ac:dyDescent="0.2">
      <c r="A1333">
        <v>50000249</v>
      </c>
      <c r="B1333">
        <v>1402982</v>
      </c>
      <c r="C1333" t="s">
        <v>591</v>
      </c>
      <c r="D1333">
        <v>8300344999</v>
      </c>
      <c r="E1333" s="6">
        <v>20030820</v>
      </c>
      <c r="F1333" t="s">
        <v>592</v>
      </c>
      <c r="G1333">
        <v>3461413</v>
      </c>
      <c r="H1333" s="12">
        <v>0</v>
      </c>
      <c r="I1333" s="12">
        <v>0</v>
      </c>
      <c r="J1333" s="2">
        <v>22130</v>
      </c>
      <c r="K1333" s="2">
        <v>0</v>
      </c>
      <c r="L1333" s="2">
        <v>0</v>
      </c>
      <c r="M1333" s="2">
        <v>22130</v>
      </c>
      <c r="N1333" s="11">
        <f>VLOOKUP(P1333,'CODIGOS RENTISTICOS'!$A$2:E2373,2,FALSE)</f>
        <v>825000000</v>
      </c>
      <c r="O1333" s="11">
        <f>VLOOKUP(P1333,'CODIGOS RENTISTICOS'!$A$2:F4540,3,FALSE)</f>
        <v>150109</v>
      </c>
      <c r="P1333">
        <v>121245</v>
      </c>
      <c r="Q1333" s="2">
        <v>22130</v>
      </c>
    </row>
    <row r="1334" spans="1:17" x14ac:dyDescent="0.2">
      <c r="A1334">
        <v>50000249</v>
      </c>
      <c r="B1334">
        <v>1402998</v>
      </c>
      <c r="C1334" t="s">
        <v>591</v>
      </c>
      <c r="D1334">
        <v>8020030486</v>
      </c>
      <c r="E1334" s="6">
        <v>20030820</v>
      </c>
      <c r="F1334" t="s">
        <v>592</v>
      </c>
      <c r="G1334">
        <v>3683061</v>
      </c>
      <c r="H1334" s="12">
        <v>0</v>
      </c>
      <c r="I1334" s="12">
        <v>0</v>
      </c>
      <c r="J1334" s="2">
        <v>94780</v>
      </c>
      <c r="K1334" s="2">
        <v>0</v>
      </c>
      <c r="L1334" s="2">
        <v>0</v>
      </c>
      <c r="M1334" s="2">
        <v>94780</v>
      </c>
      <c r="N1334" s="11">
        <f>VLOOKUP(P1334,'CODIGOS RENTISTICOS'!$A$2:E2374,2,FALSE)</f>
        <v>825000000</v>
      </c>
      <c r="O1334" s="11">
        <f>VLOOKUP(P1334,'CODIGOS RENTISTICOS'!$A$2:F4541,3,FALSE)</f>
        <v>150109</v>
      </c>
      <c r="P1334">
        <v>121245</v>
      </c>
      <c r="Q1334" s="2">
        <v>94780</v>
      </c>
    </row>
    <row r="1335" spans="1:17" x14ac:dyDescent="0.2">
      <c r="A1335">
        <v>50000249</v>
      </c>
      <c r="B1335">
        <v>1403153</v>
      </c>
      <c r="C1335" t="s">
        <v>591</v>
      </c>
      <c r="D1335">
        <v>8001850392</v>
      </c>
      <c r="E1335" s="6">
        <v>20030820</v>
      </c>
      <c r="F1335" t="s">
        <v>592</v>
      </c>
      <c r="G1335">
        <v>3104335</v>
      </c>
      <c r="H1335" s="12">
        <v>0</v>
      </c>
      <c r="I1335" s="12">
        <v>0</v>
      </c>
      <c r="J1335" s="2">
        <v>642000</v>
      </c>
      <c r="K1335" s="2">
        <v>0</v>
      </c>
      <c r="L1335" s="2">
        <v>0</v>
      </c>
      <c r="M1335" s="2">
        <v>642000</v>
      </c>
      <c r="N1335" s="11">
        <f>VLOOKUP(P1335,'CODIGOS RENTISTICOS'!$A$2:E2375,2,FALSE)</f>
        <v>825000000</v>
      </c>
      <c r="O1335" s="11">
        <f>VLOOKUP(P1335,'CODIGOS RENTISTICOS'!$A$2:F4542,3,FALSE)</f>
        <v>150109</v>
      </c>
      <c r="P1335">
        <v>121245</v>
      </c>
      <c r="Q1335" s="2">
        <v>642000</v>
      </c>
    </row>
    <row r="1336" spans="1:17" x14ac:dyDescent="0.2">
      <c r="A1336">
        <v>50000249</v>
      </c>
      <c r="B1336">
        <v>1089818</v>
      </c>
      <c r="C1336" t="s">
        <v>591</v>
      </c>
      <c r="D1336">
        <v>79770963</v>
      </c>
      <c r="E1336" s="6">
        <v>20030820</v>
      </c>
      <c r="F1336" t="s">
        <v>592</v>
      </c>
      <c r="G1336">
        <v>7101857</v>
      </c>
      <c r="H1336" s="12">
        <v>0</v>
      </c>
      <c r="I1336" s="12">
        <v>0</v>
      </c>
      <c r="J1336" s="2">
        <v>2767</v>
      </c>
      <c r="K1336" s="2">
        <v>0</v>
      </c>
      <c r="L1336" s="2">
        <v>0</v>
      </c>
      <c r="M1336" s="2">
        <v>2767</v>
      </c>
      <c r="N1336" s="11">
        <f>VLOOKUP(P1336,'CODIGOS RENTISTICOS'!$A$2:E2376,2,FALSE)</f>
        <v>96400000</v>
      </c>
      <c r="O1336" s="11">
        <f>VLOOKUP(P1336,'CODIGOS RENTISTICOS'!$A$2:F4543,3,FALSE)</f>
        <v>370101</v>
      </c>
      <c r="P1336">
        <v>121280</v>
      </c>
      <c r="Q1336" s="2">
        <v>2767</v>
      </c>
    </row>
    <row r="1337" spans="1:17" x14ac:dyDescent="0.2">
      <c r="A1337">
        <v>50000249</v>
      </c>
      <c r="B1337">
        <v>1007135</v>
      </c>
      <c r="C1337" t="s">
        <v>591</v>
      </c>
      <c r="D1337">
        <v>8000855269</v>
      </c>
      <c r="E1337" s="6">
        <v>20030820</v>
      </c>
      <c r="F1337" t="s">
        <v>592</v>
      </c>
      <c r="G1337">
        <v>2104077</v>
      </c>
      <c r="H1337" s="12">
        <v>0</v>
      </c>
      <c r="I1337" s="12">
        <v>0</v>
      </c>
      <c r="J1337" s="2">
        <v>2877160</v>
      </c>
      <c r="K1337" s="2">
        <v>0</v>
      </c>
      <c r="L1337" s="2">
        <v>0</v>
      </c>
      <c r="M1337" s="2">
        <v>2877160</v>
      </c>
      <c r="N1337" s="11">
        <f>VLOOKUP(P1337,'CODIGOS RENTISTICOS'!$A$2:E2377,2,FALSE)</f>
        <v>825000000</v>
      </c>
      <c r="O1337" s="11">
        <f>VLOOKUP(P1337,'CODIGOS RENTISTICOS'!$A$2:F4544,3,FALSE)</f>
        <v>150109</v>
      </c>
      <c r="P1337">
        <v>121245</v>
      </c>
      <c r="Q1337" s="2">
        <v>2877160</v>
      </c>
    </row>
    <row r="1338" spans="1:17" x14ac:dyDescent="0.2">
      <c r="A1338">
        <v>50000249</v>
      </c>
      <c r="B1338">
        <v>927957</v>
      </c>
      <c r="C1338" t="s">
        <v>591</v>
      </c>
      <c r="D1338">
        <v>8300100455</v>
      </c>
      <c r="E1338" s="6">
        <v>20030820</v>
      </c>
      <c r="F1338" t="s">
        <v>592</v>
      </c>
      <c r="G1338">
        <v>6139043</v>
      </c>
      <c r="H1338" s="12">
        <v>0</v>
      </c>
      <c r="I1338" s="12">
        <v>0</v>
      </c>
      <c r="J1338" s="2">
        <v>545919</v>
      </c>
      <c r="K1338" s="2">
        <v>0</v>
      </c>
      <c r="L1338" s="2">
        <v>0</v>
      </c>
      <c r="M1338" s="2">
        <v>545919</v>
      </c>
      <c r="N1338" s="11">
        <f>VLOOKUP(P1338,'CODIGOS RENTISTICOS'!$A$2:E2378,2,FALSE)</f>
        <v>825000000</v>
      </c>
      <c r="O1338" s="11">
        <f>VLOOKUP(P1338,'CODIGOS RENTISTICOS'!$A$2:F4545,3,FALSE)</f>
        <v>150109</v>
      </c>
      <c r="P1338">
        <v>121245</v>
      </c>
      <c r="Q1338" s="2">
        <v>545919</v>
      </c>
    </row>
    <row r="1339" spans="1:17" x14ac:dyDescent="0.2">
      <c r="A1339">
        <v>50000249</v>
      </c>
      <c r="B1339">
        <v>927959</v>
      </c>
      <c r="C1339" t="s">
        <v>591</v>
      </c>
      <c r="D1339">
        <v>8300100455</v>
      </c>
      <c r="E1339" s="6">
        <v>20030820</v>
      </c>
      <c r="F1339" t="s">
        <v>592</v>
      </c>
      <c r="G1339">
        <v>6139043</v>
      </c>
      <c r="H1339" s="12">
        <v>0</v>
      </c>
      <c r="I1339" s="12">
        <v>0</v>
      </c>
      <c r="J1339" s="2">
        <v>553350</v>
      </c>
      <c r="K1339" s="2">
        <v>0</v>
      </c>
      <c r="L1339" s="2">
        <v>0</v>
      </c>
      <c r="M1339" s="2">
        <v>553350</v>
      </c>
      <c r="N1339" s="11">
        <f>VLOOKUP(P1339,'CODIGOS RENTISTICOS'!$A$2:E2379,2,FALSE)</f>
        <v>825000000</v>
      </c>
      <c r="O1339" s="11">
        <f>VLOOKUP(P1339,'CODIGOS RENTISTICOS'!$A$2:F4546,3,FALSE)</f>
        <v>150109</v>
      </c>
      <c r="P1339">
        <v>121245</v>
      </c>
      <c r="Q1339" s="2">
        <v>553350</v>
      </c>
    </row>
    <row r="1340" spans="1:17" x14ac:dyDescent="0.2">
      <c r="A1340">
        <v>50000249</v>
      </c>
      <c r="B1340">
        <v>1403149</v>
      </c>
      <c r="C1340" t="s">
        <v>591</v>
      </c>
      <c r="D1340">
        <v>79442449</v>
      </c>
      <c r="E1340" s="6">
        <v>20030820</v>
      </c>
      <c r="F1340" t="s">
        <v>592</v>
      </c>
      <c r="G1340">
        <v>3450355</v>
      </c>
      <c r="H1340" s="12">
        <v>0</v>
      </c>
      <c r="I1340" s="12">
        <v>0</v>
      </c>
      <c r="J1340" s="2">
        <v>2000</v>
      </c>
      <c r="K1340" s="2">
        <v>0</v>
      </c>
      <c r="L1340" s="2">
        <v>0</v>
      </c>
      <c r="M1340" s="2">
        <v>2000</v>
      </c>
      <c r="N1340" s="11">
        <f>VLOOKUP(P1340,'CODIGOS RENTISTICOS'!$A$2:E2380,2,FALSE)</f>
        <v>825000000</v>
      </c>
      <c r="O1340" s="11">
        <f>VLOOKUP(P1340,'CODIGOS RENTISTICOS'!$A$2:F4547,3,FALSE)</f>
        <v>150109</v>
      </c>
      <c r="P1340">
        <v>121245</v>
      </c>
      <c r="Q1340" s="2">
        <v>2000</v>
      </c>
    </row>
    <row r="1341" spans="1:17" x14ac:dyDescent="0.2">
      <c r="A1341">
        <v>50000249</v>
      </c>
      <c r="B1341">
        <v>13591030</v>
      </c>
      <c r="C1341" t="s">
        <v>591</v>
      </c>
      <c r="D1341">
        <v>8605196592</v>
      </c>
      <c r="E1341" s="6">
        <v>20030820</v>
      </c>
      <c r="F1341" t="s">
        <v>592</v>
      </c>
      <c r="G1341">
        <v>3751639</v>
      </c>
      <c r="H1341" s="12">
        <v>0</v>
      </c>
      <c r="I1341" s="12">
        <v>0</v>
      </c>
      <c r="J1341" s="2">
        <v>22130</v>
      </c>
      <c r="K1341" s="2">
        <v>0</v>
      </c>
      <c r="L1341" s="2">
        <v>0</v>
      </c>
      <c r="M1341" s="2">
        <v>22130</v>
      </c>
      <c r="N1341" s="11">
        <f>VLOOKUP(P1341,'CODIGOS RENTISTICOS'!$A$2:E2381,2,FALSE)</f>
        <v>825000000</v>
      </c>
      <c r="O1341" s="11">
        <f>VLOOKUP(P1341,'CODIGOS RENTISTICOS'!$A$2:F4548,3,FALSE)</f>
        <v>150109</v>
      </c>
      <c r="P1341">
        <v>121245</v>
      </c>
      <c r="Q1341" s="2">
        <v>22130</v>
      </c>
    </row>
    <row r="1342" spans="1:17" x14ac:dyDescent="0.2">
      <c r="A1342">
        <v>50000249</v>
      </c>
      <c r="B1342">
        <v>13591031</v>
      </c>
      <c r="C1342" t="s">
        <v>591</v>
      </c>
      <c r="D1342">
        <v>8605196592</v>
      </c>
      <c r="E1342" s="6">
        <v>20030820</v>
      </c>
      <c r="F1342" t="s">
        <v>592</v>
      </c>
      <c r="G1342">
        <v>3751639</v>
      </c>
      <c r="H1342" s="12">
        <v>0</v>
      </c>
      <c r="I1342" s="12">
        <v>0</v>
      </c>
      <c r="J1342" s="2">
        <v>22130</v>
      </c>
      <c r="K1342" s="2">
        <v>0</v>
      </c>
      <c r="L1342" s="2">
        <v>0</v>
      </c>
      <c r="M1342" s="2">
        <v>22130</v>
      </c>
      <c r="N1342" s="11">
        <f>VLOOKUP(P1342,'CODIGOS RENTISTICOS'!$A$2:E2382,2,FALSE)</f>
        <v>825000000</v>
      </c>
      <c r="O1342" s="11">
        <f>VLOOKUP(P1342,'CODIGOS RENTISTICOS'!$A$2:F4549,3,FALSE)</f>
        <v>150109</v>
      </c>
      <c r="P1342">
        <v>121245</v>
      </c>
      <c r="Q1342" s="2">
        <v>22130</v>
      </c>
    </row>
    <row r="1343" spans="1:17" x14ac:dyDescent="0.2">
      <c r="A1343">
        <v>50000249</v>
      </c>
      <c r="B1343">
        <v>13591173</v>
      </c>
      <c r="C1343" t="s">
        <v>591</v>
      </c>
      <c r="D1343">
        <v>8604011911</v>
      </c>
      <c r="E1343" s="6">
        <v>20030820</v>
      </c>
      <c r="F1343" t="s">
        <v>592</v>
      </c>
      <c r="G1343">
        <v>3464214</v>
      </c>
      <c r="H1343" s="12">
        <v>0</v>
      </c>
      <c r="I1343" s="12">
        <v>0</v>
      </c>
      <c r="J1343" s="2">
        <v>265560</v>
      </c>
      <c r="K1343" s="2">
        <v>0</v>
      </c>
      <c r="L1343" s="2">
        <v>0</v>
      </c>
      <c r="M1343" s="2">
        <v>265560</v>
      </c>
      <c r="N1343" s="11">
        <f>VLOOKUP(P1343,'CODIGOS RENTISTICOS'!$A$2:E2383,2,FALSE)</f>
        <v>825000000</v>
      </c>
      <c r="O1343" s="11">
        <f>VLOOKUP(P1343,'CODIGOS RENTISTICOS'!$A$2:F4550,3,FALSE)</f>
        <v>150109</v>
      </c>
      <c r="P1343">
        <v>121245</v>
      </c>
      <c r="Q1343" s="2">
        <v>265560</v>
      </c>
    </row>
    <row r="1344" spans="1:17" x14ac:dyDescent="0.2">
      <c r="A1344">
        <v>50000249</v>
      </c>
      <c r="B1344">
        <v>15115917</v>
      </c>
      <c r="C1344" t="s">
        <v>591</v>
      </c>
      <c r="D1344">
        <v>8002029099</v>
      </c>
      <c r="E1344" s="6">
        <v>20030820</v>
      </c>
      <c r="F1344" t="s">
        <v>592</v>
      </c>
      <c r="G1344">
        <v>5332207</v>
      </c>
      <c r="H1344" s="12">
        <v>0</v>
      </c>
      <c r="I1344" s="12">
        <v>0</v>
      </c>
      <c r="J1344" s="2">
        <v>88520</v>
      </c>
      <c r="K1344" s="2">
        <v>0</v>
      </c>
      <c r="L1344" s="2">
        <v>0</v>
      </c>
      <c r="M1344" s="2">
        <v>88520</v>
      </c>
      <c r="N1344" s="11">
        <f>VLOOKUP(P1344,'CODIGOS RENTISTICOS'!$A$2:E2384,2,FALSE)</f>
        <v>825000000</v>
      </c>
      <c r="O1344" s="11">
        <f>VLOOKUP(P1344,'CODIGOS RENTISTICOS'!$A$2:F4551,3,FALSE)</f>
        <v>150109</v>
      </c>
      <c r="P1344">
        <v>121245</v>
      </c>
      <c r="Q1344" s="2">
        <v>88520</v>
      </c>
    </row>
    <row r="1345" spans="1:17" x14ac:dyDescent="0.2">
      <c r="A1345">
        <v>50000249</v>
      </c>
      <c r="B1345">
        <v>17323632</v>
      </c>
      <c r="C1345" t="s">
        <v>591</v>
      </c>
      <c r="D1345">
        <v>8604011911</v>
      </c>
      <c r="E1345" s="6">
        <v>20030820</v>
      </c>
      <c r="F1345" t="s">
        <v>592</v>
      </c>
      <c r="G1345">
        <v>3464214</v>
      </c>
      <c r="H1345" s="12">
        <v>0</v>
      </c>
      <c r="I1345" s="12">
        <v>0</v>
      </c>
      <c r="J1345" s="2">
        <v>22130</v>
      </c>
      <c r="K1345" s="2">
        <v>0</v>
      </c>
      <c r="L1345" s="2">
        <v>0</v>
      </c>
      <c r="M1345" s="2">
        <v>22130</v>
      </c>
      <c r="N1345" s="11">
        <f>VLOOKUP(P1345,'CODIGOS RENTISTICOS'!$A$2:E2385,2,FALSE)</f>
        <v>825000000</v>
      </c>
      <c r="O1345" s="11">
        <f>VLOOKUP(P1345,'CODIGOS RENTISTICOS'!$A$2:F4552,3,FALSE)</f>
        <v>150109</v>
      </c>
      <c r="P1345">
        <v>121245</v>
      </c>
      <c r="Q1345" s="2">
        <v>22130</v>
      </c>
    </row>
    <row r="1346" spans="1:17" x14ac:dyDescent="0.2">
      <c r="A1346">
        <v>50000249</v>
      </c>
      <c r="B1346">
        <v>17324528</v>
      </c>
      <c r="C1346" t="s">
        <v>591</v>
      </c>
      <c r="D1346">
        <v>41528615</v>
      </c>
      <c r="E1346" s="6">
        <v>20030820</v>
      </c>
      <c r="F1346" t="s">
        <v>592</v>
      </c>
      <c r="G1346">
        <v>2364827</v>
      </c>
      <c r="H1346" s="12">
        <v>0</v>
      </c>
      <c r="I1346" s="12">
        <v>0</v>
      </c>
      <c r="J1346" s="2">
        <v>332000</v>
      </c>
      <c r="K1346" s="2">
        <v>0</v>
      </c>
      <c r="L1346" s="2">
        <v>0</v>
      </c>
      <c r="M1346" s="2">
        <v>332000</v>
      </c>
      <c r="N1346" s="11">
        <f>VLOOKUP(P1346,'CODIGOS RENTISTICOS'!$A$2:E2386,2,FALSE)</f>
        <v>96200000</v>
      </c>
      <c r="O1346" s="11">
        <f>VLOOKUP(P1346,'CODIGOS RENTISTICOS'!$A$2:F4553,3,FALSE)</f>
        <v>350101</v>
      </c>
      <c r="P1346">
        <v>121230</v>
      </c>
      <c r="Q1346" s="2">
        <v>332000</v>
      </c>
    </row>
    <row r="1347" spans="1:17" x14ac:dyDescent="0.2">
      <c r="A1347">
        <v>50000249</v>
      </c>
      <c r="B1347">
        <v>17324879</v>
      </c>
      <c r="C1347" t="s">
        <v>591</v>
      </c>
      <c r="D1347">
        <v>8600144939</v>
      </c>
      <c r="E1347" s="6">
        <v>20030820</v>
      </c>
      <c r="F1347" t="s">
        <v>592</v>
      </c>
      <c r="G1347">
        <v>4168610</v>
      </c>
      <c r="H1347" s="12">
        <v>0</v>
      </c>
      <c r="I1347" s="12">
        <v>0</v>
      </c>
      <c r="J1347" s="2">
        <v>22130</v>
      </c>
      <c r="K1347" s="2">
        <v>0</v>
      </c>
      <c r="L1347" s="2">
        <v>0</v>
      </c>
      <c r="M1347" s="2">
        <v>22130</v>
      </c>
      <c r="N1347" s="11">
        <f>VLOOKUP(P1347,'CODIGOS RENTISTICOS'!$A$2:E2387,2,FALSE)</f>
        <v>825000000</v>
      </c>
      <c r="O1347" s="11">
        <f>VLOOKUP(P1347,'CODIGOS RENTISTICOS'!$A$2:F4554,3,FALSE)</f>
        <v>150109</v>
      </c>
      <c r="P1347">
        <v>121245</v>
      </c>
      <c r="Q1347" s="2">
        <v>22130</v>
      </c>
    </row>
    <row r="1348" spans="1:17" x14ac:dyDescent="0.2">
      <c r="A1348">
        <v>50000249</v>
      </c>
      <c r="B1348">
        <v>17324880</v>
      </c>
      <c r="C1348" t="s">
        <v>591</v>
      </c>
      <c r="D1348">
        <v>8600144939</v>
      </c>
      <c r="E1348" s="6">
        <v>20030820</v>
      </c>
      <c r="F1348" t="s">
        <v>592</v>
      </c>
      <c r="G1348">
        <v>4168620</v>
      </c>
      <c r="H1348" s="12">
        <v>0</v>
      </c>
      <c r="I1348" s="12">
        <v>0</v>
      </c>
      <c r="J1348" s="2">
        <v>22130</v>
      </c>
      <c r="K1348" s="2">
        <v>0</v>
      </c>
      <c r="L1348" s="2">
        <v>0</v>
      </c>
      <c r="M1348" s="2">
        <v>22130</v>
      </c>
      <c r="N1348" s="11">
        <f>VLOOKUP(P1348,'CODIGOS RENTISTICOS'!$A$2:E2388,2,FALSE)</f>
        <v>825000000</v>
      </c>
      <c r="O1348" s="11">
        <f>VLOOKUP(P1348,'CODIGOS RENTISTICOS'!$A$2:F4555,3,FALSE)</f>
        <v>150109</v>
      </c>
      <c r="P1348">
        <v>121245</v>
      </c>
      <c r="Q1348" s="2">
        <v>22130</v>
      </c>
    </row>
    <row r="1349" spans="1:17" x14ac:dyDescent="0.2">
      <c r="A1349">
        <v>50000249</v>
      </c>
      <c r="B1349">
        <v>17324881</v>
      </c>
      <c r="C1349" t="s">
        <v>591</v>
      </c>
      <c r="D1349">
        <v>8600144939</v>
      </c>
      <c r="E1349" s="6">
        <v>20030820</v>
      </c>
      <c r="F1349" t="s">
        <v>592</v>
      </c>
      <c r="G1349">
        <v>4168610</v>
      </c>
      <c r="H1349" s="12">
        <v>0</v>
      </c>
      <c r="I1349" s="12">
        <v>0</v>
      </c>
      <c r="J1349" s="2">
        <v>22130</v>
      </c>
      <c r="K1349" s="2">
        <v>0</v>
      </c>
      <c r="L1349" s="2">
        <v>0</v>
      </c>
      <c r="M1349" s="2">
        <v>22130</v>
      </c>
      <c r="N1349" s="11">
        <f>VLOOKUP(P1349,'CODIGOS RENTISTICOS'!$A$2:E2389,2,FALSE)</f>
        <v>825000000</v>
      </c>
      <c r="O1349" s="11">
        <f>VLOOKUP(P1349,'CODIGOS RENTISTICOS'!$A$2:F4556,3,FALSE)</f>
        <v>150109</v>
      </c>
      <c r="P1349">
        <v>121245</v>
      </c>
      <c r="Q1349" s="2">
        <v>22130</v>
      </c>
    </row>
    <row r="1350" spans="1:17" x14ac:dyDescent="0.2">
      <c r="A1350">
        <v>50000249</v>
      </c>
      <c r="B1350">
        <v>17324882</v>
      </c>
      <c r="C1350" t="s">
        <v>591</v>
      </c>
      <c r="D1350">
        <v>8600144939</v>
      </c>
      <c r="E1350" s="6">
        <v>20030820</v>
      </c>
      <c r="F1350" t="s">
        <v>592</v>
      </c>
      <c r="G1350">
        <v>4168610</v>
      </c>
      <c r="H1350" s="12">
        <v>0</v>
      </c>
      <c r="I1350" s="12">
        <v>0</v>
      </c>
      <c r="J1350" s="2">
        <v>22130</v>
      </c>
      <c r="K1350" s="2">
        <v>0</v>
      </c>
      <c r="L1350" s="2">
        <v>0</v>
      </c>
      <c r="M1350" s="2">
        <v>22130</v>
      </c>
      <c r="N1350" s="11">
        <f>VLOOKUP(P1350,'CODIGOS RENTISTICOS'!$A$2:E2390,2,FALSE)</f>
        <v>825000000</v>
      </c>
      <c r="O1350" s="11">
        <f>VLOOKUP(P1350,'CODIGOS RENTISTICOS'!$A$2:F4557,3,FALSE)</f>
        <v>150109</v>
      </c>
      <c r="P1350">
        <v>121245</v>
      </c>
      <c r="Q1350" s="2">
        <v>22130</v>
      </c>
    </row>
    <row r="1351" spans="1:17" x14ac:dyDescent="0.2">
      <c r="A1351">
        <v>50000249</v>
      </c>
      <c r="B1351">
        <v>17324897</v>
      </c>
      <c r="C1351" t="s">
        <v>591</v>
      </c>
      <c r="D1351">
        <v>8603518121</v>
      </c>
      <c r="E1351" s="6">
        <v>20030820</v>
      </c>
      <c r="F1351" t="s">
        <v>592</v>
      </c>
      <c r="G1351">
        <v>2145165</v>
      </c>
      <c r="H1351" s="12">
        <v>0</v>
      </c>
      <c r="I1351" s="12">
        <v>0</v>
      </c>
      <c r="J1351" s="2">
        <v>22130</v>
      </c>
      <c r="K1351" s="2">
        <v>0</v>
      </c>
      <c r="L1351" s="2">
        <v>0</v>
      </c>
      <c r="M1351" s="2">
        <v>22130</v>
      </c>
      <c r="N1351" s="11">
        <f>VLOOKUP(P1351,'CODIGOS RENTISTICOS'!$A$2:E2391,2,FALSE)</f>
        <v>825000000</v>
      </c>
      <c r="O1351" s="11">
        <f>VLOOKUP(P1351,'CODIGOS RENTISTICOS'!$A$2:F4558,3,FALSE)</f>
        <v>150109</v>
      </c>
      <c r="P1351">
        <v>121245</v>
      </c>
      <c r="Q1351" s="2">
        <v>22130</v>
      </c>
    </row>
    <row r="1352" spans="1:17" x14ac:dyDescent="0.2">
      <c r="A1352">
        <v>50000249</v>
      </c>
      <c r="B1352">
        <v>958404</v>
      </c>
      <c r="C1352" t="s">
        <v>591</v>
      </c>
      <c r="D1352">
        <v>8605234086</v>
      </c>
      <c r="E1352" s="6">
        <v>20030820</v>
      </c>
      <c r="F1352" t="s">
        <v>592</v>
      </c>
      <c r="G1352">
        <v>3471152</v>
      </c>
      <c r="H1352" s="12">
        <v>0</v>
      </c>
      <c r="I1352" s="12">
        <v>0</v>
      </c>
      <c r="J1352" s="2">
        <v>509036</v>
      </c>
      <c r="K1352" s="2">
        <v>0</v>
      </c>
      <c r="L1352" s="2">
        <v>0</v>
      </c>
      <c r="M1352" s="2">
        <v>509036</v>
      </c>
      <c r="N1352" s="11">
        <f>VLOOKUP(P1352,'CODIGOS RENTISTICOS'!$A$2:E2392,2,FALSE)</f>
        <v>825000000</v>
      </c>
      <c r="O1352" s="11">
        <f>VLOOKUP(P1352,'CODIGOS RENTISTICOS'!$A$2:F4559,3,FALSE)</f>
        <v>150109</v>
      </c>
      <c r="P1352">
        <v>121245</v>
      </c>
      <c r="Q1352" s="2">
        <v>509036</v>
      </c>
    </row>
    <row r="1353" spans="1:17" x14ac:dyDescent="0.2">
      <c r="A1353">
        <v>50000249</v>
      </c>
      <c r="B1353">
        <v>10508684</v>
      </c>
      <c r="C1353" t="s">
        <v>593</v>
      </c>
      <c r="D1353">
        <v>8909348984</v>
      </c>
      <c r="E1353" s="6">
        <v>20030820</v>
      </c>
      <c r="F1353" t="s">
        <v>592</v>
      </c>
      <c r="G1353">
        <v>3502020</v>
      </c>
      <c r="H1353" s="12">
        <v>0</v>
      </c>
      <c r="I1353" s="12">
        <v>0</v>
      </c>
      <c r="J1353" s="2">
        <v>30000</v>
      </c>
      <c r="K1353" s="2">
        <v>0</v>
      </c>
      <c r="L1353" s="2">
        <v>0</v>
      </c>
      <c r="M1353" s="2">
        <v>30000</v>
      </c>
      <c r="N1353" s="11">
        <f>VLOOKUP(P1353,'CODIGOS RENTISTICOS'!$A$2:E2393,2,FALSE)</f>
        <v>825000000</v>
      </c>
      <c r="O1353" s="11">
        <f>VLOOKUP(P1353,'CODIGOS RENTISTICOS'!$A$2:F4560,3,FALSE)</f>
        <v>150109</v>
      </c>
      <c r="P1353">
        <v>121245</v>
      </c>
      <c r="Q1353" s="2">
        <v>30000</v>
      </c>
    </row>
    <row r="1354" spans="1:17" x14ac:dyDescent="0.2">
      <c r="A1354">
        <v>50000249</v>
      </c>
      <c r="B1354">
        <v>952126</v>
      </c>
      <c r="C1354" t="s">
        <v>593</v>
      </c>
      <c r="D1354">
        <v>71704863</v>
      </c>
      <c r="E1354" s="6">
        <v>20030820</v>
      </c>
      <c r="F1354" t="s">
        <v>592</v>
      </c>
      <c r="G1354">
        <v>2394343</v>
      </c>
      <c r="H1354" s="12">
        <v>0</v>
      </c>
      <c r="I1354" s="12">
        <v>0</v>
      </c>
      <c r="J1354" s="2">
        <v>22130</v>
      </c>
      <c r="K1354" s="2">
        <v>0</v>
      </c>
      <c r="L1354" s="2">
        <v>0</v>
      </c>
      <c r="M1354" s="2">
        <v>22130</v>
      </c>
      <c r="N1354" s="11">
        <f>VLOOKUP(P1354,'CODIGOS RENTISTICOS'!$A$2:E2394,2,FALSE)</f>
        <v>825000000</v>
      </c>
      <c r="O1354" s="11">
        <f>VLOOKUP(P1354,'CODIGOS RENTISTICOS'!$A$2:F4561,3,FALSE)</f>
        <v>150109</v>
      </c>
      <c r="P1354">
        <v>121245</v>
      </c>
      <c r="Q1354" s="2">
        <v>22130</v>
      </c>
    </row>
    <row r="1355" spans="1:17" x14ac:dyDescent="0.2">
      <c r="A1355">
        <v>50000249</v>
      </c>
      <c r="B1355">
        <v>244518</v>
      </c>
      <c r="C1355" t="s">
        <v>593</v>
      </c>
      <c r="D1355">
        <v>8000108666</v>
      </c>
      <c r="E1355" s="6">
        <v>20030820</v>
      </c>
      <c r="F1355" t="s">
        <v>592</v>
      </c>
      <c r="G1355">
        <v>4301000</v>
      </c>
      <c r="H1355" s="12">
        <v>0</v>
      </c>
      <c r="I1355" s="12">
        <v>0</v>
      </c>
      <c r="J1355" s="2">
        <v>486926</v>
      </c>
      <c r="K1355" s="2">
        <v>0</v>
      </c>
      <c r="L1355" s="2">
        <v>0</v>
      </c>
      <c r="M1355" s="2">
        <v>486926</v>
      </c>
      <c r="N1355" s="11">
        <f>VLOOKUP(P1355,'CODIGOS RENTISTICOS'!$A$2:E2395,2,FALSE)</f>
        <v>825000000</v>
      </c>
      <c r="O1355" s="11">
        <f>VLOOKUP(P1355,'CODIGOS RENTISTICOS'!$A$2:F4562,3,FALSE)</f>
        <v>150109</v>
      </c>
      <c r="P1355">
        <v>121245</v>
      </c>
      <c r="Q1355" s="2">
        <v>486926</v>
      </c>
    </row>
    <row r="1356" spans="1:17" x14ac:dyDescent="0.2">
      <c r="A1356">
        <v>50000249</v>
      </c>
      <c r="B1356">
        <v>11996679</v>
      </c>
      <c r="C1356" t="s">
        <v>822</v>
      </c>
      <c r="D1356">
        <v>8110160518</v>
      </c>
      <c r="E1356" s="6">
        <v>20030820</v>
      </c>
      <c r="F1356" t="s">
        <v>592</v>
      </c>
      <c r="G1356">
        <v>2703200</v>
      </c>
      <c r="H1356" s="12">
        <v>0</v>
      </c>
      <c r="I1356" s="12">
        <v>0</v>
      </c>
      <c r="J1356" s="2">
        <v>1195182</v>
      </c>
      <c r="K1356" s="2">
        <v>0</v>
      </c>
      <c r="L1356" s="2">
        <v>0</v>
      </c>
      <c r="M1356" s="2">
        <v>1195182</v>
      </c>
      <c r="N1356" s="11">
        <f>VLOOKUP(P1356,'CODIGOS RENTISTICOS'!$A$2:E2396,2,FALSE)</f>
        <v>825000000</v>
      </c>
      <c r="O1356" s="11">
        <f>VLOOKUP(P1356,'CODIGOS RENTISTICOS'!$A$2:F4563,3,FALSE)</f>
        <v>150109</v>
      </c>
      <c r="P1356">
        <v>121245</v>
      </c>
      <c r="Q1356" s="2">
        <v>1195182</v>
      </c>
    </row>
    <row r="1357" spans="1:17" x14ac:dyDescent="0.2">
      <c r="A1357">
        <v>50000249</v>
      </c>
      <c r="B1357">
        <v>1077450</v>
      </c>
      <c r="C1357" t="s">
        <v>593</v>
      </c>
      <c r="D1357">
        <v>8909192674</v>
      </c>
      <c r="E1357" s="6">
        <v>20030820</v>
      </c>
      <c r="F1357" t="s">
        <v>592</v>
      </c>
      <c r="G1357">
        <v>3140555</v>
      </c>
      <c r="H1357" s="12">
        <v>0</v>
      </c>
      <c r="I1357" s="12">
        <v>0</v>
      </c>
      <c r="J1357" s="2">
        <v>403917</v>
      </c>
      <c r="K1357" s="2">
        <v>0</v>
      </c>
      <c r="L1357" s="2">
        <v>0</v>
      </c>
      <c r="M1357" s="2">
        <v>403917</v>
      </c>
      <c r="N1357" s="11">
        <f>VLOOKUP(P1357,'CODIGOS RENTISTICOS'!$A$2:E2397,2,FALSE)</f>
        <v>825000000</v>
      </c>
      <c r="O1357" s="11">
        <f>VLOOKUP(P1357,'CODIGOS RENTISTICOS'!$A$2:F4564,3,FALSE)</f>
        <v>150109</v>
      </c>
      <c r="P1357">
        <v>121245</v>
      </c>
      <c r="Q1357" s="2">
        <v>403917</v>
      </c>
    </row>
    <row r="1358" spans="1:17" x14ac:dyDescent="0.2">
      <c r="A1358">
        <v>50000249</v>
      </c>
      <c r="B1358">
        <v>1420563</v>
      </c>
      <c r="C1358" t="s">
        <v>593</v>
      </c>
      <c r="D1358">
        <v>8010030522</v>
      </c>
      <c r="E1358" s="6">
        <v>20030820</v>
      </c>
      <c r="F1358" t="s">
        <v>592</v>
      </c>
      <c r="G1358">
        <v>7479677</v>
      </c>
      <c r="H1358" s="12">
        <v>0</v>
      </c>
      <c r="I1358" s="12">
        <v>0</v>
      </c>
      <c r="J1358" s="2">
        <v>22130</v>
      </c>
      <c r="K1358" s="2">
        <v>0</v>
      </c>
      <c r="L1358" s="2">
        <v>0</v>
      </c>
      <c r="M1358" s="2">
        <v>22130</v>
      </c>
      <c r="N1358" s="11">
        <f>VLOOKUP(P1358,'CODIGOS RENTISTICOS'!$A$2:E2398,2,FALSE)</f>
        <v>825000000</v>
      </c>
      <c r="O1358" s="11">
        <f>VLOOKUP(P1358,'CODIGOS RENTISTICOS'!$A$2:F4565,3,FALSE)</f>
        <v>150109</v>
      </c>
      <c r="P1358">
        <v>121245</v>
      </c>
      <c r="Q1358" s="2">
        <v>22130</v>
      </c>
    </row>
    <row r="1359" spans="1:17" x14ac:dyDescent="0.2">
      <c r="A1359">
        <v>50000249</v>
      </c>
      <c r="B1359">
        <v>1029879</v>
      </c>
      <c r="C1359" t="s">
        <v>595</v>
      </c>
      <c r="D1359">
        <v>72188543</v>
      </c>
      <c r="E1359" s="6">
        <v>20030820</v>
      </c>
      <c r="F1359" t="s">
        <v>592</v>
      </c>
      <c r="G1359">
        <v>3288221</v>
      </c>
      <c r="H1359" s="12">
        <v>0</v>
      </c>
      <c r="I1359" s="12">
        <v>0</v>
      </c>
      <c r="J1359" s="2">
        <v>22133</v>
      </c>
      <c r="K1359" s="2">
        <v>0</v>
      </c>
      <c r="L1359" s="2">
        <v>0</v>
      </c>
      <c r="M1359" s="2">
        <v>22133</v>
      </c>
      <c r="N1359" s="11">
        <f>VLOOKUP(P1359,'CODIGOS RENTISTICOS'!$A$2:E2399,2,FALSE)</f>
        <v>825000000</v>
      </c>
      <c r="O1359" s="11">
        <f>VLOOKUP(P1359,'CODIGOS RENTISTICOS'!$A$2:F4566,3,FALSE)</f>
        <v>150109</v>
      </c>
      <c r="P1359">
        <v>121245</v>
      </c>
      <c r="Q1359" s="2">
        <v>22133</v>
      </c>
    </row>
    <row r="1360" spans="1:17" x14ac:dyDescent="0.2">
      <c r="A1360">
        <v>50000249</v>
      </c>
      <c r="B1360">
        <v>1106185</v>
      </c>
      <c r="C1360" t="s">
        <v>595</v>
      </c>
      <c r="D1360">
        <v>19326188</v>
      </c>
      <c r="E1360" s="6">
        <v>20030820</v>
      </c>
      <c r="F1360" t="s">
        <v>592</v>
      </c>
      <c r="G1360">
        <v>3570498</v>
      </c>
      <c r="H1360" s="12">
        <v>0</v>
      </c>
      <c r="I1360" s="12">
        <v>0</v>
      </c>
      <c r="J1360" s="2">
        <v>2767</v>
      </c>
      <c r="K1360" s="2">
        <v>0</v>
      </c>
      <c r="L1360" s="2">
        <v>0</v>
      </c>
      <c r="M1360" s="2">
        <v>2767</v>
      </c>
      <c r="N1360" s="11">
        <f>VLOOKUP(P1360,'CODIGOS RENTISTICOS'!$A$2:E2400,2,FALSE)</f>
        <v>96400000</v>
      </c>
      <c r="O1360" s="11">
        <f>VLOOKUP(P1360,'CODIGOS RENTISTICOS'!$A$2:F4567,3,FALSE)</f>
        <v>370101</v>
      </c>
      <c r="P1360">
        <v>121280</v>
      </c>
      <c r="Q1360" s="2">
        <v>2767</v>
      </c>
    </row>
    <row r="1361" spans="1:17" x14ac:dyDescent="0.2">
      <c r="A1361">
        <v>50000249</v>
      </c>
      <c r="B1361">
        <v>686904</v>
      </c>
      <c r="C1361" t="s">
        <v>718</v>
      </c>
      <c r="D1361">
        <v>9103762</v>
      </c>
      <c r="E1361" s="6">
        <v>20030820</v>
      </c>
      <c r="F1361" t="s">
        <v>592</v>
      </c>
      <c r="G1361">
        <v>6686429</v>
      </c>
      <c r="H1361" s="12">
        <v>0</v>
      </c>
      <c r="I1361" s="12">
        <v>0</v>
      </c>
      <c r="J1361" s="2">
        <v>170000</v>
      </c>
      <c r="K1361" s="2">
        <v>0</v>
      </c>
      <c r="L1361" s="2">
        <v>0</v>
      </c>
      <c r="M1361" s="2">
        <v>170000</v>
      </c>
      <c r="N1361" s="11">
        <f>VLOOKUP(P1361,'CODIGOS RENTISTICOS'!$A$2:E2401,2,FALSE)</f>
        <v>11100000</v>
      </c>
      <c r="O1361" s="11">
        <f>VLOOKUP(P1361,'CODIGOS RENTISTICOS'!$A$2:F4568,3,FALSE)</f>
        <v>150101</v>
      </c>
      <c r="P1361">
        <v>121275</v>
      </c>
      <c r="Q1361" s="2">
        <v>170000</v>
      </c>
    </row>
    <row r="1362" spans="1:17" x14ac:dyDescent="0.2">
      <c r="A1362">
        <v>50000249</v>
      </c>
      <c r="B1362">
        <v>686906</v>
      </c>
      <c r="C1362" t="s">
        <v>718</v>
      </c>
      <c r="D1362">
        <v>9045181</v>
      </c>
      <c r="E1362" s="6">
        <v>20030820</v>
      </c>
      <c r="F1362" t="s">
        <v>592</v>
      </c>
      <c r="G1362">
        <v>6734212</v>
      </c>
      <c r="H1362" s="12">
        <v>0</v>
      </c>
      <c r="I1362" s="12">
        <v>0</v>
      </c>
      <c r="J1362" s="2">
        <v>109560</v>
      </c>
      <c r="K1362" s="2">
        <v>0</v>
      </c>
      <c r="L1362" s="2">
        <v>0</v>
      </c>
      <c r="M1362" s="2">
        <v>109560</v>
      </c>
      <c r="N1362" s="11">
        <f>VLOOKUP(P1362,'CODIGOS RENTISTICOS'!$A$2:E2402,2,FALSE)</f>
        <v>11100000</v>
      </c>
      <c r="O1362" s="11">
        <f>VLOOKUP(P1362,'CODIGOS RENTISTICOS'!$A$2:F4569,3,FALSE)</f>
        <v>150101</v>
      </c>
      <c r="P1362">
        <v>121275</v>
      </c>
      <c r="Q1362" s="2">
        <v>109560</v>
      </c>
    </row>
    <row r="1363" spans="1:17" x14ac:dyDescent="0.2">
      <c r="A1363">
        <v>50000249</v>
      </c>
      <c r="B1363">
        <v>686943</v>
      </c>
      <c r="C1363" t="s">
        <v>718</v>
      </c>
      <c r="D1363">
        <v>19178084</v>
      </c>
      <c r="E1363" s="6">
        <v>20030820</v>
      </c>
      <c r="F1363" t="s">
        <v>592</v>
      </c>
      <c r="G1363">
        <v>6734046</v>
      </c>
      <c r="H1363" s="12">
        <v>0</v>
      </c>
      <c r="I1363" s="12">
        <v>0</v>
      </c>
      <c r="J1363" s="2">
        <v>109560</v>
      </c>
      <c r="K1363" s="2">
        <v>0</v>
      </c>
      <c r="L1363" s="2">
        <v>0</v>
      </c>
      <c r="M1363" s="2">
        <v>109560</v>
      </c>
      <c r="N1363" s="11">
        <f>VLOOKUP(P1363,'CODIGOS RENTISTICOS'!$A$2:E2403,2,FALSE)</f>
        <v>11100000</v>
      </c>
      <c r="O1363" s="11">
        <f>VLOOKUP(P1363,'CODIGOS RENTISTICOS'!$A$2:F4570,3,FALSE)</f>
        <v>150101</v>
      </c>
      <c r="P1363">
        <v>121275</v>
      </c>
      <c r="Q1363" s="2">
        <v>109560</v>
      </c>
    </row>
    <row r="1364" spans="1:17" x14ac:dyDescent="0.2">
      <c r="A1364">
        <v>50000249</v>
      </c>
      <c r="B1364">
        <v>686961</v>
      </c>
      <c r="C1364" t="s">
        <v>718</v>
      </c>
      <c r="D1364">
        <v>73734737</v>
      </c>
      <c r="E1364" s="6">
        <v>20030820</v>
      </c>
      <c r="F1364" t="s">
        <v>592</v>
      </c>
      <c r="G1364">
        <v>6734221</v>
      </c>
      <c r="H1364" s="12">
        <v>0</v>
      </c>
      <c r="I1364" s="12">
        <v>0</v>
      </c>
      <c r="J1364" s="2">
        <v>219120</v>
      </c>
      <c r="K1364" s="2">
        <v>0</v>
      </c>
      <c r="L1364" s="2">
        <v>0</v>
      </c>
      <c r="M1364" s="2">
        <v>219120</v>
      </c>
      <c r="N1364" s="11">
        <f>VLOOKUP(P1364,'CODIGOS RENTISTICOS'!$A$2:E2404,2,FALSE)</f>
        <v>11100000</v>
      </c>
      <c r="O1364" s="11">
        <f>VLOOKUP(P1364,'CODIGOS RENTISTICOS'!$A$2:F4571,3,FALSE)</f>
        <v>150101</v>
      </c>
      <c r="P1364">
        <v>121275</v>
      </c>
      <c r="Q1364" s="2">
        <v>219120</v>
      </c>
    </row>
    <row r="1365" spans="1:17" x14ac:dyDescent="0.2">
      <c r="A1365">
        <v>50000249</v>
      </c>
      <c r="B1365">
        <v>997777</v>
      </c>
      <c r="C1365" t="s">
        <v>816</v>
      </c>
      <c r="D1365">
        <v>8200003941</v>
      </c>
      <c r="E1365" s="6">
        <v>20030820</v>
      </c>
      <c r="F1365" t="s">
        <v>592</v>
      </c>
      <c r="G1365">
        <v>7422185</v>
      </c>
      <c r="H1365" s="12">
        <v>0</v>
      </c>
      <c r="I1365" s="12">
        <v>1</v>
      </c>
      <c r="J1365" s="2">
        <v>0</v>
      </c>
      <c r="K1365" s="2">
        <v>0</v>
      </c>
      <c r="L1365" s="2">
        <v>1226263</v>
      </c>
      <c r="M1365" s="2">
        <v>1226263</v>
      </c>
      <c r="N1365" s="11">
        <f>VLOOKUP(P1365,'CODIGOS RENTISTICOS'!$A$2:E2405,2,FALSE)</f>
        <v>96400000</v>
      </c>
      <c r="O1365" s="11">
        <f>VLOOKUP(P1365,'CODIGOS RENTISTICOS'!$A$2:F4572,3,FALSE)</f>
        <v>370101</v>
      </c>
      <c r="P1365">
        <v>6040</v>
      </c>
      <c r="Q1365" s="2">
        <v>1226263</v>
      </c>
    </row>
    <row r="1366" spans="1:17" x14ac:dyDescent="0.2">
      <c r="A1366">
        <v>50000249</v>
      </c>
      <c r="B1366">
        <v>997861</v>
      </c>
      <c r="C1366" t="s">
        <v>816</v>
      </c>
      <c r="D1366">
        <v>8200003941</v>
      </c>
      <c r="E1366" s="6">
        <v>20030820</v>
      </c>
      <c r="F1366" t="s">
        <v>592</v>
      </c>
      <c r="G1366">
        <v>7422185</v>
      </c>
      <c r="H1366" s="12">
        <v>0</v>
      </c>
      <c r="I1366" s="12">
        <v>1</v>
      </c>
      <c r="J1366" s="2">
        <v>0</v>
      </c>
      <c r="K1366" s="2">
        <v>0</v>
      </c>
      <c r="L1366" s="2">
        <v>545756</v>
      </c>
      <c r="M1366" s="2">
        <v>545756</v>
      </c>
      <c r="N1366" s="11">
        <f>VLOOKUP(P1366,'CODIGOS RENTISTICOS'!$A$2:E2406,2,FALSE)</f>
        <v>96400000</v>
      </c>
      <c r="O1366" s="11">
        <f>VLOOKUP(P1366,'CODIGOS RENTISTICOS'!$A$2:F4573,3,FALSE)</f>
        <v>370101</v>
      </c>
      <c r="P1366">
        <v>6040</v>
      </c>
      <c r="Q1366" s="2">
        <v>545756</v>
      </c>
    </row>
    <row r="1367" spans="1:17" x14ac:dyDescent="0.2">
      <c r="A1367">
        <v>50000249</v>
      </c>
      <c r="B1367">
        <v>1290654</v>
      </c>
      <c r="C1367" t="s">
        <v>596</v>
      </c>
      <c r="D1367">
        <v>74857628</v>
      </c>
      <c r="E1367" s="6">
        <v>20030820</v>
      </c>
      <c r="F1367" t="s">
        <v>592</v>
      </c>
      <c r="G1367">
        <v>6354806</v>
      </c>
      <c r="H1367" s="12">
        <v>0</v>
      </c>
      <c r="I1367" s="12">
        <v>0</v>
      </c>
      <c r="J1367" s="2">
        <v>5000</v>
      </c>
      <c r="K1367" s="2">
        <v>0</v>
      </c>
      <c r="L1367" s="2">
        <v>0</v>
      </c>
      <c r="M1367" s="2">
        <v>5000</v>
      </c>
      <c r="N1367" s="11">
        <f>VLOOKUP(P1367,'CODIGOS RENTISTICOS'!$A$2:E2407,2,FALSE)</f>
        <v>825000000</v>
      </c>
      <c r="O1367" s="11">
        <f>VLOOKUP(P1367,'CODIGOS RENTISTICOS'!$A$2:F4574,3,FALSE)</f>
        <v>150109</v>
      </c>
      <c r="P1367">
        <v>121245</v>
      </c>
      <c r="Q1367" s="2">
        <v>5000</v>
      </c>
    </row>
    <row r="1368" spans="1:17" x14ac:dyDescent="0.2">
      <c r="A1368">
        <v>50000249</v>
      </c>
      <c r="B1368">
        <v>1265787</v>
      </c>
      <c r="C1368" t="s">
        <v>798</v>
      </c>
      <c r="D1368">
        <v>8600341338</v>
      </c>
      <c r="E1368" s="6">
        <v>20030820</v>
      </c>
      <c r="F1368" t="s">
        <v>592</v>
      </c>
      <c r="G1368">
        <v>705210</v>
      </c>
      <c r="H1368" s="12">
        <v>0</v>
      </c>
      <c r="I1368" s="12">
        <v>1</v>
      </c>
      <c r="J1368" s="2">
        <v>0</v>
      </c>
      <c r="K1368" s="2">
        <v>0</v>
      </c>
      <c r="L1368" s="2">
        <v>90000</v>
      </c>
      <c r="M1368" s="2">
        <v>90000</v>
      </c>
      <c r="N1368" s="11">
        <f>VLOOKUP(P1368,'CODIGOS RENTISTICOS'!$A$2:E2408,2,FALSE)</f>
        <v>910300000</v>
      </c>
      <c r="O1368" s="11">
        <f>VLOOKUP(P1368,'CODIGOS RENTISTICOS'!$A$2:F4575,3,FALSE)</f>
        <v>130113</v>
      </c>
      <c r="P1368">
        <v>121235</v>
      </c>
      <c r="Q1368" s="2">
        <v>90000</v>
      </c>
    </row>
    <row r="1369" spans="1:17" x14ac:dyDescent="0.2">
      <c r="A1369">
        <v>50000249</v>
      </c>
      <c r="B1369">
        <v>85905</v>
      </c>
      <c r="C1369" t="s">
        <v>600</v>
      </c>
      <c r="D1369">
        <v>8000959612</v>
      </c>
      <c r="E1369" s="6">
        <v>20030820</v>
      </c>
      <c r="F1369" t="s">
        <v>592</v>
      </c>
      <c r="G1369">
        <v>8272254</v>
      </c>
      <c r="H1369" s="12">
        <v>0</v>
      </c>
      <c r="I1369" s="12">
        <v>0</v>
      </c>
      <c r="J1369" s="2">
        <v>72000</v>
      </c>
      <c r="K1369" s="2">
        <v>0</v>
      </c>
      <c r="L1369" s="2">
        <v>0</v>
      </c>
      <c r="M1369" s="2">
        <v>72000</v>
      </c>
      <c r="N1369" s="11">
        <f>VLOOKUP(P1369,'CODIGOS RENTISTICOS'!$A$2:E2409,2,FALSE)</f>
        <v>96400000</v>
      </c>
      <c r="O1369" s="11">
        <f>VLOOKUP(P1369,'CODIGOS RENTISTICOS'!$A$2:F4576,3,FALSE)</f>
        <v>370101</v>
      </c>
      <c r="P1369">
        <v>6040</v>
      </c>
      <c r="Q1369" s="2">
        <v>72000</v>
      </c>
    </row>
    <row r="1370" spans="1:17" x14ac:dyDescent="0.2">
      <c r="A1370">
        <v>50000249</v>
      </c>
      <c r="B1370">
        <v>413819</v>
      </c>
      <c r="C1370" t="s">
        <v>600</v>
      </c>
      <c r="D1370">
        <v>8170002594</v>
      </c>
      <c r="E1370" s="6">
        <v>20030820</v>
      </c>
      <c r="F1370" t="s">
        <v>592</v>
      </c>
      <c r="G1370">
        <v>8232198</v>
      </c>
      <c r="H1370" s="12">
        <v>0</v>
      </c>
      <c r="I1370" s="12">
        <v>1</v>
      </c>
      <c r="J1370" s="2">
        <v>0</v>
      </c>
      <c r="K1370" s="2">
        <v>0</v>
      </c>
      <c r="L1370" s="2">
        <v>627646.44999999995</v>
      </c>
      <c r="M1370" s="2">
        <v>627646.44999999995</v>
      </c>
      <c r="N1370" s="11">
        <f>VLOOKUP(P1370,'CODIGOS RENTISTICOS'!$A$2:E2410,2,FALSE)</f>
        <v>96400000</v>
      </c>
      <c r="O1370" s="11">
        <f>VLOOKUP(P1370,'CODIGOS RENTISTICOS'!$A$2:F4577,3,FALSE)</f>
        <v>370101</v>
      </c>
      <c r="P1370">
        <v>6040</v>
      </c>
      <c r="Q1370" s="2">
        <v>627646.44999999995</v>
      </c>
    </row>
    <row r="1371" spans="1:17" x14ac:dyDescent="0.2">
      <c r="A1371">
        <v>50000249</v>
      </c>
      <c r="B1371">
        <v>1246768</v>
      </c>
      <c r="C1371" t="s">
        <v>715</v>
      </c>
      <c r="D1371">
        <v>73159800</v>
      </c>
      <c r="E1371" s="6">
        <v>20030820</v>
      </c>
      <c r="F1371" t="s">
        <v>592</v>
      </c>
      <c r="G1371">
        <v>5790006</v>
      </c>
      <c r="H1371" s="12">
        <v>0</v>
      </c>
      <c r="I1371" s="12">
        <v>0</v>
      </c>
      <c r="J1371" s="2">
        <v>22000</v>
      </c>
      <c r="K1371" s="2">
        <v>0</v>
      </c>
      <c r="L1371" s="2">
        <v>0</v>
      </c>
      <c r="M1371" s="2">
        <v>22000</v>
      </c>
      <c r="N1371" s="11">
        <f>VLOOKUP(P1371,'CODIGOS RENTISTICOS'!$A$2:E2411,2,FALSE)</f>
        <v>825000000</v>
      </c>
      <c r="O1371" s="11">
        <f>VLOOKUP(P1371,'CODIGOS RENTISTICOS'!$A$2:F4578,3,FALSE)</f>
        <v>150109</v>
      </c>
      <c r="P1371">
        <v>121245</v>
      </c>
      <c r="Q1371" s="2">
        <v>22000</v>
      </c>
    </row>
    <row r="1372" spans="1:17" x14ac:dyDescent="0.2">
      <c r="A1372">
        <v>50000249</v>
      </c>
      <c r="B1372">
        <v>1246798</v>
      </c>
      <c r="C1372" t="s">
        <v>715</v>
      </c>
      <c r="D1372">
        <v>77025077</v>
      </c>
      <c r="E1372" s="6">
        <v>20030820</v>
      </c>
      <c r="F1372" t="s">
        <v>592</v>
      </c>
      <c r="G1372">
        <v>5701687</v>
      </c>
      <c r="H1372" s="12">
        <v>0</v>
      </c>
      <c r="I1372" s="12">
        <v>0</v>
      </c>
      <c r="J1372" s="2">
        <v>15200</v>
      </c>
      <c r="K1372" s="2">
        <v>0</v>
      </c>
      <c r="L1372" s="2">
        <v>0</v>
      </c>
      <c r="M1372" s="2">
        <v>15200</v>
      </c>
      <c r="N1372" s="11">
        <f>VLOOKUP(P1372,'CODIGOS RENTISTICOS'!$A$2:E2412,2,FALSE)</f>
        <v>825000000</v>
      </c>
      <c r="O1372" s="11">
        <f>VLOOKUP(P1372,'CODIGOS RENTISTICOS'!$A$2:F4579,3,FALSE)</f>
        <v>150109</v>
      </c>
      <c r="P1372">
        <v>121245</v>
      </c>
      <c r="Q1372" s="2">
        <v>15200</v>
      </c>
    </row>
    <row r="1373" spans="1:17" x14ac:dyDescent="0.2">
      <c r="A1373">
        <v>50000249</v>
      </c>
      <c r="B1373">
        <v>929307</v>
      </c>
      <c r="C1373" t="s">
        <v>598</v>
      </c>
      <c r="D1373">
        <v>6883620</v>
      </c>
      <c r="E1373" s="6">
        <v>20030820</v>
      </c>
      <c r="F1373" t="s">
        <v>592</v>
      </c>
      <c r="G1373">
        <v>7820978</v>
      </c>
      <c r="H1373" s="12">
        <v>0</v>
      </c>
      <c r="I1373" s="12">
        <v>0</v>
      </c>
      <c r="J1373" s="2">
        <v>234030</v>
      </c>
      <c r="K1373" s="2">
        <v>0</v>
      </c>
      <c r="L1373" s="2">
        <v>0</v>
      </c>
      <c r="M1373" s="2">
        <v>234030</v>
      </c>
      <c r="N1373" s="11">
        <f>VLOOKUP(P1373,'CODIGOS RENTISTICOS'!$A$2:E2413,2,FALSE)</f>
        <v>12400000</v>
      </c>
      <c r="O1373" s="11">
        <f>VLOOKUP(P1373,'CODIGOS RENTISTICOS'!$A$2:F4580,3,FALSE)</f>
        <v>270102</v>
      </c>
      <c r="P1373">
        <v>270914</v>
      </c>
      <c r="Q1373" s="2">
        <v>234030</v>
      </c>
    </row>
    <row r="1374" spans="1:17" x14ac:dyDescent="0.2">
      <c r="A1374">
        <v>50000249</v>
      </c>
      <c r="B1374">
        <v>924906</v>
      </c>
      <c r="C1374" t="s">
        <v>567</v>
      </c>
      <c r="D1374">
        <v>8907011768</v>
      </c>
      <c r="E1374" s="6">
        <v>20030820</v>
      </c>
      <c r="F1374" t="s">
        <v>592</v>
      </c>
      <c r="G1374">
        <v>2270240</v>
      </c>
      <c r="H1374" s="12">
        <v>0</v>
      </c>
      <c r="I1374" s="12">
        <v>0</v>
      </c>
      <c r="J1374" s="2">
        <v>146287.59</v>
      </c>
      <c r="K1374" s="2">
        <v>0</v>
      </c>
      <c r="L1374" s="2">
        <v>0</v>
      </c>
      <c r="M1374" s="2">
        <v>146287.59</v>
      </c>
      <c r="N1374" s="11">
        <f>VLOOKUP(P1374,'CODIGOS RENTISTICOS'!$A$2:E2414,2,FALSE)</f>
        <v>11800000</v>
      </c>
      <c r="O1374" s="11">
        <f>VLOOKUP(P1374,'CODIGOS RENTISTICOS'!$A$2:F4581,3,FALSE)</f>
        <v>240101</v>
      </c>
      <c r="P1374">
        <v>121265</v>
      </c>
      <c r="Q1374" s="2">
        <v>146287.59</v>
      </c>
    </row>
    <row r="1375" spans="1:17" x14ac:dyDescent="0.2">
      <c r="A1375">
        <v>50000249</v>
      </c>
      <c r="B1375">
        <v>1130109</v>
      </c>
      <c r="C1375" t="s">
        <v>571</v>
      </c>
      <c r="D1375">
        <v>19411068</v>
      </c>
      <c r="E1375" s="6">
        <v>20030820</v>
      </c>
      <c r="F1375" t="s">
        <v>592</v>
      </c>
      <c r="G1375">
        <v>0</v>
      </c>
      <c r="H1375" s="12">
        <v>0</v>
      </c>
      <c r="I1375" s="12">
        <v>0</v>
      </c>
      <c r="J1375" s="2">
        <v>22600</v>
      </c>
      <c r="K1375" s="2">
        <v>0</v>
      </c>
      <c r="L1375" s="2">
        <v>0</v>
      </c>
      <c r="M1375" s="2">
        <v>22600</v>
      </c>
      <c r="N1375" s="11">
        <f>VLOOKUP(P1375,'CODIGOS RENTISTICOS'!$A$2:E2415,2,FALSE)</f>
        <v>825000000</v>
      </c>
      <c r="O1375" s="11">
        <f>VLOOKUP(P1375,'CODIGOS RENTISTICOS'!$A$2:F4582,3,FALSE)</f>
        <v>150109</v>
      </c>
      <c r="P1375">
        <v>121245</v>
      </c>
      <c r="Q1375" s="2">
        <v>22600</v>
      </c>
    </row>
    <row r="1376" spans="1:17" x14ac:dyDescent="0.2">
      <c r="A1376">
        <v>50000249</v>
      </c>
      <c r="B1376">
        <v>1077886</v>
      </c>
      <c r="C1376" t="s">
        <v>572</v>
      </c>
      <c r="D1376">
        <v>40919580</v>
      </c>
      <c r="E1376" s="6">
        <v>20030820</v>
      </c>
      <c r="F1376" t="s">
        <v>592</v>
      </c>
      <c r="G1376">
        <v>7282627</v>
      </c>
      <c r="H1376" s="12">
        <v>0</v>
      </c>
      <c r="I1376" s="12">
        <v>0</v>
      </c>
      <c r="J1376" s="2">
        <v>53350</v>
      </c>
      <c r="K1376" s="2">
        <v>0</v>
      </c>
      <c r="L1376" s="2">
        <v>0</v>
      </c>
      <c r="M1376" s="2">
        <v>53350</v>
      </c>
      <c r="N1376" s="11">
        <f>VLOOKUP(P1376,'CODIGOS RENTISTICOS'!$A$2:E2416,2,FALSE)</f>
        <v>96300000</v>
      </c>
      <c r="O1376" s="11">
        <f>VLOOKUP(P1376,'CODIGOS RENTISTICOS'!$A$2:F4583,3,FALSE)</f>
        <v>360101</v>
      </c>
      <c r="P1376">
        <v>121270</v>
      </c>
      <c r="Q1376" s="2">
        <v>53350</v>
      </c>
    </row>
    <row r="1377" spans="1:17" x14ac:dyDescent="0.2">
      <c r="A1377">
        <v>50000249</v>
      </c>
      <c r="B1377">
        <v>798613</v>
      </c>
      <c r="C1377" t="s">
        <v>712</v>
      </c>
      <c r="D1377">
        <v>40392860</v>
      </c>
      <c r="E1377" s="6">
        <v>20030820</v>
      </c>
      <c r="F1377" t="s">
        <v>592</v>
      </c>
      <c r="G1377">
        <v>6623477</v>
      </c>
      <c r="H1377" s="12">
        <v>0</v>
      </c>
      <c r="I1377" s="12">
        <v>0</v>
      </c>
      <c r="J1377" s="2">
        <v>332000</v>
      </c>
      <c r="K1377" s="2">
        <v>0</v>
      </c>
      <c r="L1377" s="2">
        <v>0</v>
      </c>
      <c r="M1377" s="2">
        <v>332000</v>
      </c>
      <c r="N1377" s="11">
        <f>VLOOKUP(P1377,'CODIGOS RENTISTICOS'!$A$2:E2417,2,FALSE)</f>
        <v>96200000</v>
      </c>
      <c r="O1377" s="11">
        <f>VLOOKUP(P1377,'CODIGOS RENTISTICOS'!$A$2:F4584,3,FALSE)</f>
        <v>350101</v>
      </c>
      <c r="P1377">
        <v>121230</v>
      </c>
      <c r="Q1377" s="2">
        <v>332000</v>
      </c>
    </row>
    <row r="1378" spans="1:17" x14ac:dyDescent="0.2">
      <c r="A1378">
        <v>50000249</v>
      </c>
      <c r="B1378">
        <v>12866858</v>
      </c>
      <c r="C1378" t="s">
        <v>714</v>
      </c>
      <c r="D1378">
        <v>37241803</v>
      </c>
      <c r="E1378" s="6">
        <v>20030820</v>
      </c>
      <c r="F1378" t="s">
        <v>592</v>
      </c>
      <c r="G1378">
        <v>5783068</v>
      </c>
      <c r="H1378" s="12">
        <v>0</v>
      </c>
      <c r="I1378" s="12">
        <v>0</v>
      </c>
      <c r="J1378" s="2">
        <v>28000</v>
      </c>
      <c r="K1378" s="2">
        <v>0</v>
      </c>
      <c r="L1378" s="2">
        <v>0</v>
      </c>
      <c r="M1378" s="2">
        <v>28000</v>
      </c>
      <c r="N1378" s="11">
        <f>VLOOKUP(P1378,'CODIGOS RENTISTICOS'!$A$2:E2418,2,FALSE)</f>
        <v>11500000</v>
      </c>
      <c r="O1378" s="11">
        <f>VLOOKUP(P1378,'CODIGOS RENTISTICOS'!$A$2:F4585,3,FALSE)</f>
        <v>130101</v>
      </c>
      <c r="P1378">
        <v>2701</v>
      </c>
      <c r="Q1378" s="2">
        <v>28000</v>
      </c>
    </row>
    <row r="1379" spans="1:17" x14ac:dyDescent="0.2">
      <c r="A1379">
        <v>50000249</v>
      </c>
      <c r="B1379">
        <v>12869662</v>
      </c>
      <c r="C1379" t="s">
        <v>714</v>
      </c>
      <c r="D1379">
        <v>20293407</v>
      </c>
      <c r="E1379" s="6">
        <v>20030820</v>
      </c>
      <c r="F1379" t="s">
        <v>592</v>
      </c>
      <c r="G1379">
        <v>740202</v>
      </c>
      <c r="H1379" s="12">
        <v>0</v>
      </c>
      <c r="I1379" s="12">
        <v>0</v>
      </c>
      <c r="J1379" s="2">
        <v>664000</v>
      </c>
      <c r="K1379" s="2">
        <v>0</v>
      </c>
      <c r="L1379" s="2">
        <v>0</v>
      </c>
      <c r="M1379" s="2">
        <v>664000</v>
      </c>
      <c r="N1379" s="11">
        <f>VLOOKUP(P1379,'CODIGOS RENTISTICOS'!$A$2:E2419,2,FALSE)</f>
        <v>825000000</v>
      </c>
      <c r="O1379" s="11">
        <f>VLOOKUP(P1379,'CODIGOS RENTISTICOS'!$A$2:F4586,3,FALSE)</f>
        <v>150109</v>
      </c>
      <c r="P1379">
        <v>121245</v>
      </c>
      <c r="Q1379" s="2">
        <v>664000</v>
      </c>
    </row>
    <row r="1380" spans="1:17" x14ac:dyDescent="0.2">
      <c r="A1380">
        <v>50000249</v>
      </c>
      <c r="B1380">
        <v>321944</v>
      </c>
      <c r="C1380" t="s">
        <v>577</v>
      </c>
      <c r="D1380">
        <v>24497000</v>
      </c>
      <c r="E1380" s="6">
        <v>20030820</v>
      </c>
      <c r="F1380" t="s">
        <v>592</v>
      </c>
      <c r="G1380">
        <v>7473607</v>
      </c>
      <c r="H1380" s="12">
        <v>0</v>
      </c>
      <c r="I1380" s="12">
        <v>0</v>
      </c>
      <c r="J1380" s="2">
        <v>332000</v>
      </c>
      <c r="K1380" s="2">
        <v>0</v>
      </c>
      <c r="L1380" s="2">
        <v>0</v>
      </c>
      <c r="M1380" s="2">
        <v>332000</v>
      </c>
      <c r="N1380" s="11">
        <f>VLOOKUP(P1380,'CODIGOS RENTISTICOS'!$A$2:E2420,2,FALSE)</f>
        <v>96200000</v>
      </c>
      <c r="O1380" s="11">
        <f>VLOOKUP(P1380,'CODIGOS RENTISTICOS'!$A$2:F4587,3,FALSE)</f>
        <v>350101</v>
      </c>
      <c r="P1380">
        <v>121230</v>
      </c>
      <c r="Q1380" s="2">
        <v>332000</v>
      </c>
    </row>
    <row r="1381" spans="1:17" x14ac:dyDescent="0.2">
      <c r="A1381">
        <v>50000249</v>
      </c>
      <c r="B1381">
        <v>496956</v>
      </c>
      <c r="C1381" t="s">
        <v>817</v>
      </c>
      <c r="D1381">
        <v>37707130</v>
      </c>
      <c r="E1381" s="6">
        <v>20030820</v>
      </c>
      <c r="F1381" t="s">
        <v>592</v>
      </c>
      <c r="G1381">
        <v>6553200</v>
      </c>
      <c r="H1381" s="12">
        <v>0</v>
      </c>
      <c r="I1381" s="12">
        <v>0</v>
      </c>
      <c r="J1381" s="2">
        <v>22130</v>
      </c>
      <c r="K1381" s="2">
        <v>0</v>
      </c>
      <c r="L1381" s="2">
        <v>0</v>
      </c>
      <c r="M1381" s="2">
        <v>22130</v>
      </c>
      <c r="N1381" s="11">
        <f>VLOOKUP(P1381,'CODIGOS RENTISTICOS'!$A$2:E2421,2,FALSE)</f>
        <v>825000000</v>
      </c>
      <c r="O1381" s="11">
        <f>VLOOKUP(P1381,'CODIGOS RENTISTICOS'!$A$2:F4588,3,FALSE)</f>
        <v>150109</v>
      </c>
      <c r="P1381">
        <v>121245</v>
      </c>
      <c r="Q1381" s="2">
        <v>22130</v>
      </c>
    </row>
    <row r="1382" spans="1:17" x14ac:dyDescent="0.2">
      <c r="A1382">
        <v>50000249</v>
      </c>
      <c r="B1382">
        <v>1160023</v>
      </c>
      <c r="C1382" t="s">
        <v>817</v>
      </c>
      <c r="D1382">
        <v>8040000440</v>
      </c>
      <c r="E1382" s="6">
        <v>20030820</v>
      </c>
      <c r="F1382" t="s">
        <v>592</v>
      </c>
      <c r="G1382">
        <v>6574310</v>
      </c>
      <c r="H1382" s="12">
        <v>0</v>
      </c>
      <c r="I1382" s="12">
        <v>0</v>
      </c>
      <c r="J1382" s="2">
        <v>200000</v>
      </c>
      <c r="K1382" s="2">
        <v>0</v>
      </c>
      <c r="L1382" s="2">
        <v>0</v>
      </c>
      <c r="M1382" s="2">
        <v>200000</v>
      </c>
      <c r="N1382" s="11">
        <f>VLOOKUP(P1382,'CODIGOS RENTISTICOS'!$A$2:E2422,2,FALSE)</f>
        <v>825000000</v>
      </c>
      <c r="O1382" s="11">
        <f>VLOOKUP(P1382,'CODIGOS RENTISTICOS'!$A$2:F4589,3,FALSE)</f>
        <v>150109</v>
      </c>
      <c r="P1382">
        <v>121245</v>
      </c>
      <c r="Q1382" s="2">
        <v>200000</v>
      </c>
    </row>
    <row r="1383" spans="1:17" x14ac:dyDescent="0.2">
      <c r="A1383">
        <v>50000249</v>
      </c>
      <c r="B1383">
        <v>1208042</v>
      </c>
      <c r="C1383" t="s">
        <v>811</v>
      </c>
      <c r="D1383">
        <v>16707837</v>
      </c>
      <c r="E1383" s="6">
        <v>20030820</v>
      </c>
      <c r="F1383" t="s">
        <v>592</v>
      </c>
      <c r="G1383">
        <v>6566235</v>
      </c>
      <c r="H1383" s="12">
        <v>0</v>
      </c>
      <c r="I1383" s="12">
        <v>0</v>
      </c>
      <c r="J1383" s="2">
        <v>22134</v>
      </c>
      <c r="K1383" s="2">
        <v>0</v>
      </c>
      <c r="L1383" s="2">
        <v>0</v>
      </c>
      <c r="M1383" s="2">
        <v>22134</v>
      </c>
      <c r="N1383" s="11">
        <f>VLOOKUP(P1383,'CODIGOS RENTISTICOS'!$A$2:E2423,2,FALSE)</f>
        <v>825000000</v>
      </c>
      <c r="O1383" s="11">
        <f>VLOOKUP(P1383,'CODIGOS RENTISTICOS'!$A$2:F4590,3,FALSE)</f>
        <v>150109</v>
      </c>
      <c r="P1383">
        <v>121245</v>
      </c>
      <c r="Q1383" s="2">
        <v>22134</v>
      </c>
    </row>
    <row r="1384" spans="1:17" x14ac:dyDescent="0.2">
      <c r="A1384">
        <v>50000249</v>
      </c>
      <c r="B1384">
        <v>1208048</v>
      </c>
      <c r="C1384" t="s">
        <v>811</v>
      </c>
      <c r="D1384">
        <v>94533064</v>
      </c>
      <c r="E1384" s="6">
        <v>20030820</v>
      </c>
      <c r="F1384" t="s">
        <v>592</v>
      </c>
      <c r="G1384">
        <v>4059930</v>
      </c>
      <c r="H1384" s="12">
        <v>0</v>
      </c>
      <c r="I1384" s="12">
        <v>0</v>
      </c>
      <c r="J1384" s="2">
        <v>22134</v>
      </c>
      <c r="K1384" s="2">
        <v>0</v>
      </c>
      <c r="L1384" s="2">
        <v>0</v>
      </c>
      <c r="M1384" s="2">
        <v>22134</v>
      </c>
      <c r="N1384" s="11">
        <f>VLOOKUP(P1384,'CODIGOS RENTISTICOS'!$A$2:E2424,2,FALSE)</f>
        <v>825000000</v>
      </c>
      <c r="O1384" s="11">
        <f>VLOOKUP(P1384,'CODIGOS RENTISTICOS'!$A$2:F4591,3,FALSE)</f>
        <v>150109</v>
      </c>
      <c r="P1384">
        <v>121245</v>
      </c>
      <c r="Q1384" s="2">
        <v>22134</v>
      </c>
    </row>
    <row r="1385" spans="1:17" x14ac:dyDescent="0.2">
      <c r="A1385">
        <v>50000249</v>
      </c>
      <c r="B1385">
        <v>1208049</v>
      </c>
      <c r="C1385" t="s">
        <v>811</v>
      </c>
      <c r="D1385">
        <v>6103548</v>
      </c>
      <c r="E1385" s="6">
        <v>20030820</v>
      </c>
      <c r="F1385" t="s">
        <v>592</v>
      </c>
      <c r="G1385">
        <v>4391530</v>
      </c>
      <c r="H1385" s="12">
        <v>0</v>
      </c>
      <c r="I1385" s="12">
        <v>0</v>
      </c>
      <c r="J1385" s="2">
        <v>22150</v>
      </c>
      <c r="K1385" s="2">
        <v>0</v>
      </c>
      <c r="L1385" s="2">
        <v>0</v>
      </c>
      <c r="M1385" s="2">
        <v>22150</v>
      </c>
      <c r="N1385" s="11">
        <f>VLOOKUP(P1385,'CODIGOS RENTISTICOS'!$A$2:E2425,2,FALSE)</f>
        <v>825000000</v>
      </c>
      <c r="O1385" s="11">
        <f>VLOOKUP(P1385,'CODIGOS RENTISTICOS'!$A$2:F4592,3,FALSE)</f>
        <v>150109</v>
      </c>
      <c r="P1385">
        <v>121245</v>
      </c>
      <c r="Q1385" s="2">
        <v>22150</v>
      </c>
    </row>
    <row r="1386" spans="1:17" x14ac:dyDescent="0.2">
      <c r="A1386">
        <v>50000249</v>
      </c>
      <c r="B1386">
        <v>1208050</v>
      </c>
      <c r="C1386" t="s">
        <v>811</v>
      </c>
      <c r="D1386">
        <v>12111990</v>
      </c>
      <c r="E1386" s="6">
        <v>20030820</v>
      </c>
      <c r="F1386" t="s">
        <v>592</v>
      </c>
      <c r="G1386">
        <v>4472106</v>
      </c>
      <c r="H1386" s="12">
        <v>0</v>
      </c>
      <c r="I1386" s="12">
        <v>0</v>
      </c>
      <c r="J1386" s="2">
        <v>7000</v>
      </c>
      <c r="K1386" s="2">
        <v>0</v>
      </c>
      <c r="L1386" s="2">
        <v>0</v>
      </c>
      <c r="M1386" s="2">
        <v>7000</v>
      </c>
      <c r="N1386" s="11">
        <f>VLOOKUP(P1386,'CODIGOS RENTISTICOS'!$A$2:E2426,2,FALSE)</f>
        <v>825000000</v>
      </c>
      <c r="O1386" s="11">
        <f>VLOOKUP(P1386,'CODIGOS RENTISTICOS'!$A$2:F4593,3,FALSE)</f>
        <v>150109</v>
      </c>
      <c r="P1386">
        <v>121245</v>
      </c>
      <c r="Q1386" s="2">
        <v>7000</v>
      </c>
    </row>
    <row r="1387" spans="1:17" x14ac:dyDescent="0.2">
      <c r="A1387">
        <v>50000249</v>
      </c>
      <c r="B1387">
        <v>1208053</v>
      </c>
      <c r="C1387" t="s">
        <v>811</v>
      </c>
      <c r="D1387">
        <v>94372709</v>
      </c>
      <c r="E1387" s="6">
        <v>20030820</v>
      </c>
      <c r="F1387" t="s">
        <v>592</v>
      </c>
      <c r="G1387">
        <v>4419416</v>
      </c>
      <c r="H1387" s="12">
        <v>0</v>
      </c>
      <c r="I1387" s="12">
        <v>0</v>
      </c>
      <c r="J1387" s="2">
        <v>22150</v>
      </c>
      <c r="K1387" s="2">
        <v>0</v>
      </c>
      <c r="L1387" s="2">
        <v>0</v>
      </c>
      <c r="M1387" s="2">
        <v>22150</v>
      </c>
      <c r="N1387" s="11">
        <f>VLOOKUP(P1387,'CODIGOS RENTISTICOS'!$A$2:E2427,2,FALSE)</f>
        <v>825000000</v>
      </c>
      <c r="O1387" s="11">
        <f>VLOOKUP(P1387,'CODIGOS RENTISTICOS'!$A$2:F4594,3,FALSE)</f>
        <v>150109</v>
      </c>
      <c r="P1387">
        <v>121245</v>
      </c>
      <c r="Q1387" s="2">
        <v>22150</v>
      </c>
    </row>
    <row r="1388" spans="1:17" x14ac:dyDescent="0.2">
      <c r="A1388">
        <v>50000249</v>
      </c>
      <c r="B1388">
        <v>1175791</v>
      </c>
      <c r="C1388" t="s">
        <v>811</v>
      </c>
      <c r="D1388">
        <v>8050246350</v>
      </c>
      <c r="E1388" s="6">
        <v>20030820</v>
      </c>
      <c r="F1388" t="s">
        <v>592</v>
      </c>
      <c r="G1388">
        <v>5533464</v>
      </c>
      <c r="H1388" s="12">
        <v>0</v>
      </c>
      <c r="I1388" s="12">
        <v>0</v>
      </c>
      <c r="J1388" s="2">
        <v>332000</v>
      </c>
      <c r="K1388" s="2">
        <v>0</v>
      </c>
      <c r="L1388" s="2">
        <v>0</v>
      </c>
      <c r="M1388" s="2">
        <v>332000</v>
      </c>
      <c r="N1388" s="11">
        <f>VLOOKUP(P1388,'CODIGOS RENTISTICOS'!$A$2:E2428,2,FALSE)</f>
        <v>96200000</v>
      </c>
      <c r="O1388" s="11">
        <f>VLOOKUP(P1388,'CODIGOS RENTISTICOS'!$A$2:F4595,3,FALSE)</f>
        <v>350101</v>
      </c>
      <c r="P1388">
        <v>121230</v>
      </c>
      <c r="Q1388" s="2">
        <v>332000</v>
      </c>
    </row>
    <row r="1389" spans="1:17" x14ac:dyDescent="0.2">
      <c r="A1389">
        <v>50000249</v>
      </c>
      <c r="B1389">
        <v>805884</v>
      </c>
      <c r="C1389" t="s">
        <v>811</v>
      </c>
      <c r="D1389">
        <v>8903171848</v>
      </c>
      <c r="E1389" s="6">
        <v>20030820</v>
      </c>
      <c r="F1389" t="s">
        <v>592</v>
      </c>
      <c r="G1389">
        <v>6652786</v>
      </c>
      <c r="H1389" s="12">
        <v>0</v>
      </c>
      <c r="I1389" s="12">
        <v>0</v>
      </c>
      <c r="J1389" s="2">
        <v>664020</v>
      </c>
      <c r="K1389" s="2">
        <v>0</v>
      </c>
      <c r="L1389" s="2">
        <v>0</v>
      </c>
      <c r="M1389" s="2">
        <v>664020</v>
      </c>
      <c r="N1389" s="11">
        <f>VLOOKUP(P1389,'CODIGOS RENTISTICOS'!$A$2:E2429,2,FALSE)</f>
        <v>825000000</v>
      </c>
      <c r="O1389" s="11">
        <f>VLOOKUP(P1389,'CODIGOS RENTISTICOS'!$A$2:F4596,3,FALSE)</f>
        <v>150109</v>
      </c>
      <c r="P1389">
        <v>121245</v>
      </c>
      <c r="Q1389" s="2">
        <v>664020</v>
      </c>
    </row>
    <row r="1390" spans="1:17" x14ac:dyDescent="0.2">
      <c r="A1390">
        <v>50000249</v>
      </c>
      <c r="B1390">
        <v>1190632</v>
      </c>
      <c r="C1390" t="s">
        <v>811</v>
      </c>
      <c r="D1390">
        <v>8000108666</v>
      </c>
      <c r="E1390" s="6">
        <v>20030820</v>
      </c>
      <c r="F1390" t="s">
        <v>592</v>
      </c>
      <c r="G1390">
        <v>6684521</v>
      </c>
      <c r="H1390" s="12">
        <v>0</v>
      </c>
      <c r="I1390" s="12">
        <v>0</v>
      </c>
      <c r="J1390" s="2">
        <v>199170</v>
      </c>
      <c r="K1390" s="2">
        <v>0</v>
      </c>
      <c r="L1390" s="2">
        <v>0</v>
      </c>
      <c r="M1390" s="2">
        <v>199170</v>
      </c>
      <c r="N1390" s="11">
        <f>VLOOKUP(P1390,'CODIGOS RENTISTICOS'!$A$2:E2430,2,FALSE)</f>
        <v>825000000</v>
      </c>
      <c r="O1390" s="11">
        <f>VLOOKUP(P1390,'CODIGOS RENTISTICOS'!$A$2:F4597,3,FALSE)</f>
        <v>150109</v>
      </c>
      <c r="P1390">
        <v>121245</v>
      </c>
      <c r="Q1390" s="2">
        <v>199170</v>
      </c>
    </row>
    <row r="1391" spans="1:17" x14ac:dyDescent="0.2">
      <c r="A1391">
        <v>50000249</v>
      </c>
      <c r="B1391">
        <v>919398</v>
      </c>
      <c r="C1391" t="s">
        <v>811</v>
      </c>
      <c r="D1391">
        <v>16798822</v>
      </c>
      <c r="E1391" s="6">
        <v>20030820</v>
      </c>
      <c r="F1391" t="s">
        <v>592</v>
      </c>
      <c r="G1391">
        <v>4419240</v>
      </c>
      <c r="H1391" s="12">
        <v>0</v>
      </c>
      <c r="I1391" s="12">
        <v>0</v>
      </c>
      <c r="J1391" s="2">
        <v>22134</v>
      </c>
      <c r="K1391" s="2">
        <v>0</v>
      </c>
      <c r="L1391" s="2">
        <v>0</v>
      </c>
      <c r="M1391" s="2">
        <v>22134</v>
      </c>
      <c r="N1391" s="11">
        <f>VLOOKUP(P1391,'CODIGOS RENTISTICOS'!$A$2:E2431,2,FALSE)</f>
        <v>825000000</v>
      </c>
      <c r="O1391" s="11">
        <f>VLOOKUP(P1391,'CODIGOS RENTISTICOS'!$A$2:F4598,3,FALSE)</f>
        <v>150109</v>
      </c>
      <c r="P1391">
        <v>121245</v>
      </c>
      <c r="Q1391" s="2">
        <v>22134</v>
      </c>
    </row>
    <row r="1392" spans="1:17" x14ac:dyDescent="0.2">
      <c r="A1392">
        <v>50000249</v>
      </c>
      <c r="B1392">
        <v>400570</v>
      </c>
      <c r="C1392" t="s">
        <v>812</v>
      </c>
      <c r="D1392">
        <v>16510433</v>
      </c>
      <c r="E1392" s="6">
        <v>20030820</v>
      </c>
      <c r="F1392" t="s">
        <v>592</v>
      </c>
      <c r="G1392">
        <v>0</v>
      </c>
      <c r="H1392" s="12">
        <v>0</v>
      </c>
      <c r="I1392" s="12">
        <v>0</v>
      </c>
      <c r="J1392" s="2">
        <v>150000</v>
      </c>
      <c r="K1392" s="2">
        <v>0</v>
      </c>
      <c r="L1392" s="2">
        <v>0</v>
      </c>
      <c r="M1392" s="2">
        <v>150000</v>
      </c>
      <c r="N1392" s="11">
        <f>VLOOKUP(P1392,'CODIGOS RENTISTICOS'!$A$2:E2432,2,FALSE)</f>
        <v>11100000</v>
      </c>
      <c r="O1392" s="11">
        <f>VLOOKUP(P1392,'CODIGOS RENTISTICOS'!$A$2:F4599,3,FALSE)</f>
        <v>150101</v>
      </c>
      <c r="P1392">
        <v>121275</v>
      </c>
      <c r="Q1392" s="2">
        <v>150000</v>
      </c>
    </row>
    <row r="1393" spans="1:17" x14ac:dyDescent="0.2">
      <c r="A1393">
        <v>50000249</v>
      </c>
      <c r="B1393">
        <v>1224221</v>
      </c>
      <c r="C1393" t="s">
        <v>812</v>
      </c>
      <c r="D1393">
        <v>8002419278</v>
      </c>
      <c r="E1393" s="6">
        <v>20030820</v>
      </c>
      <c r="F1393" t="s">
        <v>592</v>
      </c>
      <c r="G1393">
        <v>2421130</v>
      </c>
      <c r="H1393" s="12">
        <v>0</v>
      </c>
      <c r="I1393" s="12">
        <v>0</v>
      </c>
      <c r="J1393" s="2">
        <v>920000</v>
      </c>
      <c r="K1393" s="2">
        <v>0</v>
      </c>
      <c r="L1393" s="2">
        <v>0</v>
      </c>
      <c r="M1393" s="2">
        <v>920000</v>
      </c>
      <c r="N1393" s="11">
        <f>VLOOKUP(P1393,'CODIGOS RENTISTICOS'!$A$2:E2433,2,FALSE)</f>
        <v>11100000</v>
      </c>
      <c r="O1393" s="11">
        <f>VLOOKUP(P1393,'CODIGOS RENTISTICOS'!$A$2:F4600,3,FALSE)</f>
        <v>150101</v>
      </c>
      <c r="P1393">
        <v>121275</v>
      </c>
      <c r="Q1393" s="2">
        <v>920000</v>
      </c>
    </row>
    <row r="1394" spans="1:17" x14ac:dyDescent="0.2">
      <c r="A1394">
        <v>50000249</v>
      </c>
      <c r="B1394">
        <v>1224222</v>
      </c>
      <c r="C1394" t="s">
        <v>812</v>
      </c>
      <c r="D1394">
        <v>16490890</v>
      </c>
      <c r="E1394" s="6">
        <v>20030820</v>
      </c>
      <c r="F1394" t="s">
        <v>592</v>
      </c>
      <c r="G1394">
        <v>2411380</v>
      </c>
      <c r="H1394" s="12">
        <v>0</v>
      </c>
      <c r="I1394" s="12">
        <v>0</v>
      </c>
      <c r="J1394" s="2">
        <v>50000</v>
      </c>
      <c r="K1394" s="2">
        <v>0</v>
      </c>
      <c r="L1394" s="2">
        <v>0</v>
      </c>
      <c r="M1394" s="2">
        <v>50000</v>
      </c>
      <c r="N1394" s="11">
        <f>VLOOKUP(P1394,'CODIGOS RENTISTICOS'!$A$2:E2434,2,FALSE)</f>
        <v>11100000</v>
      </c>
      <c r="O1394" s="11">
        <f>VLOOKUP(P1394,'CODIGOS RENTISTICOS'!$A$2:F4601,3,FALSE)</f>
        <v>150101</v>
      </c>
      <c r="P1394">
        <v>121275</v>
      </c>
      <c r="Q1394" s="2">
        <v>50000</v>
      </c>
    </row>
    <row r="1395" spans="1:17" x14ac:dyDescent="0.2">
      <c r="A1395">
        <v>50000249</v>
      </c>
      <c r="B1395">
        <v>1224223</v>
      </c>
      <c r="C1395" t="s">
        <v>812</v>
      </c>
      <c r="D1395">
        <v>4823396</v>
      </c>
      <c r="E1395" s="6">
        <v>20030820</v>
      </c>
      <c r="F1395" t="s">
        <v>592</v>
      </c>
      <c r="G1395">
        <v>2411380</v>
      </c>
      <c r="H1395" s="12">
        <v>0</v>
      </c>
      <c r="I1395" s="12">
        <v>0</v>
      </c>
      <c r="J1395" s="2">
        <v>332000</v>
      </c>
      <c r="K1395" s="2">
        <v>0</v>
      </c>
      <c r="L1395" s="2">
        <v>0</v>
      </c>
      <c r="M1395" s="2">
        <v>332000</v>
      </c>
      <c r="N1395" s="11">
        <f>VLOOKUP(P1395,'CODIGOS RENTISTICOS'!$A$2:E2435,2,FALSE)</f>
        <v>11100000</v>
      </c>
      <c r="O1395" s="11">
        <f>VLOOKUP(P1395,'CODIGOS RENTISTICOS'!$A$2:F4602,3,FALSE)</f>
        <v>150101</v>
      </c>
      <c r="P1395">
        <v>121275</v>
      </c>
      <c r="Q1395" s="2">
        <v>332000</v>
      </c>
    </row>
    <row r="1396" spans="1:17" x14ac:dyDescent="0.2">
      <c r="A1396">
        <v>50000249</v>
      </c>
      <c r="B1396">
        <v>765249</v>
      </c>
      <c r="C1396" t="s">
        <v>574</v>
      </c>
      <c r="D1396">
        <v>8001975901</v>
      </c>
      <c r="E1396" s="6">
        <v>20030820</v>
      </c>
      <c r="F1396" t="s">
        <v>592</v>
      </c>
      <c r="G1396">
        <v>2759825</v>
      </c>
      <c r="H1396" s="12">
        <v>0</v>
      </c>
      <c r="I1396" s="12">
        <v>1</v>
      </c>
      <c r="J1396" s="2">
        <v>0</v>
      </c>
      <c r="K1396" s="2">
        <v>0</v>
      </c>
      <c r="L1396" s="2">
        <v>467727</v>
      </c>
      <c r="M1396" s="2">
        <v>467727</v>
      </c>
      <c r="N1396" s="11">
        <f>VLOOKUP(P1396,'CODIGOS RENTISTICOS'!$A$2:E2436,2,FALSE)</f>
        <v>910300000</v>
      </c>
      <c r="O1396" s="11">
        <f>VLOOKUP(P1396,'CODIGOS RENTISTICOS'!$A$2:F4603,3,FALSE)</f>
        <v>130113</v>
      </c>
      <c r="P1396">
        <v>121235</v>
      </c>
      <c r="Q1396" s="2">
        <v>467727</v>
      </c>
    </row>
    <row r="1397" spans="1:17" x14ac:dyDescent="0.2">
      <c r="A1397">
        <v>50000249</v>
      </c>
      <c r="B1397">
        <v>765250</v>
      </c>
      <c r="C1397" t="s">
        <v>574</v>
      </c>
      <c r="D1397">
        <v>8001975901</v>
      </c>
      <c r="E1397" s="6">
        <v>20030820</v>
      </c>
      <c r="F1397" t="s">
        <v>592</v>
      </c>
      <c r="G1397">
        <v>2759935</v>
      </c>
      <c r="H1397" s="12">
        <v>0</v>
      </c>
      <c r="I1397" s="12">
        <v>1</v>
      </c>
      <c r="J1397" s="2">
        <v>0</v>
      </c>
      <c r="K1397" s="2">
        <v>73520</v>
      </c>
      <c r="L1397" s="2">
        <v>0</v>
      </c>
      <c r="M1397" s="2">
        <v>73520</v>
      </c>
      <c r="N1397" s="11">
        <f>VLOOKUP(P1397,'CODIGOS RENTISTICOS'!$A$2:E2437,2,FALSE)</f>
        <v>910300000</v>
      </c>
      <c r="O1397" s="11">
        <f>VLOOKUP(P1397,'CODIGOS RENTISTICOS'!$A$2:F4604,3,FALSE)</f>
        <v>130113</v>
      </c>
      <c r="P1397">
        <v>121235</v>
      </c>
      <c r="Q1397" s="2">
        <v>73520</v>
      </c>
    </row>
    <row r="1398" spans="1:17" x14ac:dyDescent="0.2">
      <c r="A1398">
        <v>50000249</v>
      </c>
      <c r="B1398">
        <v>765253</v>
      </c>
      <c r="C1398" t="s">
        <v>574</v>
      </c>
      <c r="D1398">
        <v>8001975901</v>
      </c>
      <c r="E1398" s="6">
        <v>20030820</v>
      </c>
      <c r="F1398" t="s">
        <v>592</v>
      </c>
      <c r="G1398">
        <v>2759825</v>
      </c>
      <c r="H1398" s="12">
        <v>0</v>
      </c>
      <c r="I1398" s="12">
        <v>1</v>
      </c>
      <c r="J1398" s="2">
        <v>0</v>
      </c>
      <c r="K1398" s="2">
        <v>0</v>
      </c>
      <c r="L1398" s="2">
        <v>577200</v>
      </c>
      <c r="M1398" s="2">
        <v>577200</v>
      </c>
      <c r="N1398" s="11">
        <f>VLOOKUP(P1398,'CODIGOS RENTISTICOS'!$A$2:E2438,2,FALSE)</f>
        <v>910300000</v>
      </c>
      <c r="O1398" s="11">
        <f>VLOOKUP(P1398,'CODIGOS RENTISTICOS'!$A$2:F4605,3,FALSE)</f>
        <v>130113</v>
      </c>
      <c r="P1398">
        <v>121235</v>
      </c>
      <c r="Q1398" s="2">
        <v>577200</v>
      </c>
    </row>
    <row r="1399" spans="1:17" x14ac:dyDescent="0.2">
      <c r="A1399">
        <v>50000249</v>
      </c>
      <c r="B1399">
        <v>765256</v>
      </c>
      <c r="C1399" t="s">
        <v>574</v>
      </c>
      <c r="D1399">
        <v>8001975901</v>
      </c>
      <c r="E1399" s="6">
        <v>20030820</v>
      </c>
      <c r="F1399" t="s">
        <v>592</v>
      </c>
      <c r="G1399">
        <v>2759825</v>
      </c>
      <c r="H1399" s="12">
        <v>0</v>
      </c>
      <c r="I1399" s="12">
        <v>1</v>
      </c>
      <c r="J1399" s="2">
        <v>0</v>
      </c>
      <c r="K1399" s="2">
        <v>0</v>
      </c>
      <c r="L1399" s="2">
        <v>255320</v>
      </c>
      <c r="M1399" s="2">
        <v>255320</v>
      </c>
      <c r="N1399" s="11">
        <f>VLOOKUP(P1399,'CODIGOS RENTISTICOS'!$A$2:E2439,2,FALSE)</f>
        <v>910300000</v>
      </c>
      <c r="O1399" s="11">
        <f>VLOOKUP(P1399,'CODIGOS RENTISTICOS'!$A$2:F4606,3,FALSE)</f>
        <v>130113</v>
      </c>
      <c r="P1399">
        <v>121235</v>
      </c>
      <c r="Q1399" s="2">
        <v>255320</v>
      </c>
    </row>
    <row r="1400" spans="1:17" x14ac:dyDescent="0.2">
      <c r="A1400">
        <v>50000249</v>
      </c>
      <c r="B1400">
        <v>492633</v>
      </c>
      <c r="C1400" t="s">
        <v>813</v>
      </c>
      <c r="D1400">
        <v>91258769</v>
      </c>
      <c r="E1400" s="6">
        <v>20030820</v>
      </c>
      <c r="F1400" t="s">
        <v>592</v>
      </c>
      <c r="G1400">
        <v>8853110</v>
      </c>
      <c r="H1400" s="12">
        <v>0</v>
      </c>
      <c r="I1400" s="12">
        <v>0</v>
      </c>
      <c r="J1400" s="2">
        <v>17200</v>
      </c>
      <c r="K1400" s="2">
        <v>0</v>
      </c>
      <c r="L1400" s="2">
        <v>0</v>
      </c>
      <c r="M1400" s="2">
        <v>17200</v>
      </c>
      <c r="N1400" s="11">
        <f>VLOOKUP(P1400,'CODIGOS RENTISTICOS'!$A$2:E2440,2,FALSE)</f>
        <v>825000000</v>
      </c>
      <c r="O1400" s="11">
        <f>VLOOKUP(P1400,'CODIGOS RENTISTICOS'!$A$2:F4607,3,FALSE)</f>
        <v>150109</v>
      </c>
      <c r="P1400">
        <v>121245</v>
      </c>
      <c r="Q1400" s="2">
        <v>17200</v>
      </c>
    </row>
    <row r="1401" spans="1:17" x14ac:dyDescent="0.2">
      <c r="A1401">
        <v>50000249</v>
      </c>
      <c r="B1401">
        <v>1369900</v>
      </c>
      <c r="C1401" t="s">
        <v>595</v>
      </c>
      <c r="D1401">
        <v>8020030486</v>
      </c>
      <c r="E1401" s="6">
        <v>20030820</v>
      </c>
      <c r="F1401" t="s">
        <v>592</v>
      </c>
      <c r="G1401">
        <v>3683061</v>
      </c>
      <c r="H1401" s="12">
        <v>0</v>
      </c>
      <c r="I1401" s="12">
        <v>0</v>
      </c>
      <c r="J1401" s="2">
        <v>94798</v>
      </c>
      <c r="K1401" s="2">
        <v>0</v>
      </c>
      <c r="L1401" s="2">
        <v>0</v>
      </c>
      <c r="M1401" s="2">
        <v>94798</v>
      </c>
      <c r="N1401" s="11">
        <f>VLOOKUP(P1401,'CODIGOS RENTISTICOS'!$A$2:E2441,2,FALSE)</f>
        <v>825000000</v>
      </c>
      <c r="O1401" s="11">
        <f>VLOOKUP(P1401,'CODIGOS RENTISTICOS'!$A$2:F4608,3,FALSE)</f>
        <v>150109</v>
      </c>
      <c r="P1401">
        <v>121245</v>
      </c>
      <c r="Q1401" s="2">
        <v>94798</v>
      </c>
    </row>
    <row r="1402" spans="1:17" x14ac:dyDescent="0.2">
      <c r="A1402">
        <v>50000249</v>
      </c>
      <c r="B1402">
        <v>1160157</v>
      </c>
      <c r="C1402" t="s">
        <v>591</v>
      </c>
      <c r="D1402">
        <v>16783152</v>
      </c>
      <c r="E1402" s="6">
        <v>20030820</v>
      </c>
      <c r="F1402" t="s">
        <v>592</v>
      </c>
      <c r="G1402">
        <v>6360237</v>
      </c>
      <c r="H1402" s="12">
        <v>0</v>
      </c>
      <c r="I1402" s="12">
        <v>0</v>
      </c>
      <c r="J1402" s="2">
        <v>664000</v>
      </c>
      <c r="K1402" s="2">
        <v>0</v>
      </c>
      <c r="L1402" s="2">
        <v>0</v>
      </c>
      <c r="M1402" s="2">
        <v>664000</v>
      </c>
      <c r="N1402" s="11">
        <f>VLOOKUP(P1402,'CODIGOS RENTISTICOS'!$A$2:E2442,2,FALSE)</f>
        <v>825000000</v>
      </c>
      <c r="O1402" s="11">
        <f>VLOOKUP(P1402,'CODIGOS RENTISTICOS'!$A$2:F4609,3,FALSE)</f>
        <v>150109</v>
      </c>
      <c r="P1402">
        <v>121245</v>
      </c>
      <c r="Q1402" s="2">
        <v>664000</v>
      </c>
    </row>
    <row r="1403" spans="1:17" x14ac:dyDescent="0.2">
      <c r="A1403">
        <v>50000249</v>
      </c>
      <c r="B1403">
        <v>1160218</v>
      </c>
      <c r="C1403" t="s">
        <v>591</v>
      </c>
      <c r="D1403">
        <v>8600395405</v>
      </c>
      <c r="E1403" s="6">
        <v>20030820</v>
      </c>
      <c r="F1403" t="s">
        <v>592</v>
      </c>
      <c r="G1403">
        <v>4167950</v>
      </c>
      <c r="H1403" s="12">
        <v>0</v>
      </c>
      <c r="I1403" s="12">
        <v>0</v>
      </c>
      <c r="J1403" s="2">
        <v>320040</v>
      </c>
      <c r="K1403" s="2">
        <v>0</v>
      </c>
      <c r="L1403" s="2">
        <v>0</v>
      </c>
      <c r="M1403" s="2">
        <v>320040</v>
      </c>
      <c r="N1403" s="11">
        <f>VLOOKUP(P1403,'CODIGOS RENTISTICOS'!$A$2:E2443,2,FALSE)</f>
        <v>910300000</v>
      </c>
      <c r="O1403" s="11">
        <f>VLOOKUP(P1403,'CODIGOS RENTISTICOS'!$A$2:F4610,3,FALSE)</f>
        <v>130113</v>
      </c>
      <c r="P1403">
        <v>121235</v>
      </c>
      <c r="Q1403" s="2">
        <v>320040</v>
      </c>
    </row>
    <row r="1404" spans="1:17" x14ac:dyDescent="0.2">
      <c r="A1404">
        <v>50000249</v>
      </c>
      <c r="B1404">
        <v>9628766</v>
      </c>
      <c r="C1404" t="s">
        <v>591</v>
      </c>
      <c r="D1404">
        <v>8600020959</v>
      </c>
      <c r="E1404" s="6">
        <v>20030820</v>
      </c>
      <c r="F1404" t="s">
        <v>592</v>
      </c>
      <c r="G1404">
        <v>5707500</v>
      </c>
      <c r="H1404" s="12">
        <v>0</v>
      </c>
      <c r="I1404" s="12">
        <v>0</v>
      </c>
      <c r="J1404" s="2">
        <v>66900</v>
      </c>
      <c r="K1404" s="2">
        <v>0</v>
      </c>
      <c r="L1404" s="2">
        <v>0</v>
      </c>
      <c r="M1404" s="2">
        <v>66900</v>
      </c>
      <c r="N1404" s="11">
        <f>VLOOKUP(P1404,'CODIGOS RENTISTICOS'!$A$2:E2444,2,FALSE)</f>
        <v>825000000</v>
      </c>
      <c r="O1404" s="11">
        <f>VLOOKUP(P1404,'CODIGOS RENTISTICOS'!$A$2:F4611,3,FALSE)</f>
        <v>150109</v>
      </c>
      <c r="P1404">
        <v>121245</v>
      </c>
      <c r="Q1404" s="2">
        <v>66900</v>
      </c>
    </row>
    <row r="1405" spans="1:17" x14ac:dyDescent="0.2">
      <c r="A1405">
        <v>50000249</v>
      </c>
      <c r="B1405">
        <v>1252161</v>
      </c>
      <c r="C1405" t="s">
        <v>591</v>
      </c>
      <c r="D1405">
        <v>8002069792</v>
      </c>
      <c r="E1405" s="6">
        <v>20030821</v>
      </c>
      <c r="F1405" t="s">
        <v>592</v>
      </c>
      <c r="G1405">
        <v>6295654</v>
      </c>
      <c r="H1405" s="12">
        <v>0</v>
      </c>
      <c r="I1405" s="12">
        <v>0</v>
      </c>
      <c r="J1405" s="2">
        <v>166000</v>
      </c>
      <c r="K1405" s="2">
        <v>0</v>
      </c>
      <c r="L1405" s="2">
        <v>0</v>
      </c>
      <c r="M1405" s="2">
        <v>166000</v>
      </c>
      <c r="N1405" s="11">
        <f>VLOOKUP(P1405,'CODIGOS RENTISTICOS'!$A$2:E2445,2,FALSE)</f>
        <v>96200000</v>
      </c>
      <c r="O1405" s="11">
        <f>VLOOKUP(P1405,'CODIGOS RENTISTICOS'!$A$2:F4612,3,FALSE)</f>
        <v>350101</v>
      </c>
      <c r="P1405">
        <v>121230</v>
      </c>
      <c r="Q1405" s="2">
        <v>166000</v>
      </c>
    </row>
    <row r="1406" spans="1:17" x14ac:dyDescent="0.2">
      <c r="A1406">
        <v>50000249</v>
      </c>
      <c r="B1406">
        <v>1252242</v>
      </c>
      <c r="C1406" t="s">
        <v>591</v>
      </c>
      <c r="D1406">
        <v>8605157704</v>
      </c>
      <c r="E1406" s="6">
        <v>20030821</v>
      </c>
      <c r="F1406" t="s">
        <v>592</v>
      </c>
      <c r="G1406">
        <v>6226788</v>
      </c>
      <c r="H1406" s="12">
        <v>0</v>
      </c>
      <c r="I1406" s="12">
        <v>0</v>
      </c>
      <c r="J1406" s="2">
        <v>664000</v>
      </c>
      <c r="K1406" s="2">
        <v>0</v>
      </c>
      <c r="L1406" s="2">
        <v>0</v>
      </c>
      <c r="M1406" s="2">
        <v>664000</v>
      </c>
      <c r="N1406" s="11">
        <f>VLOOKUP(P1406,'CODIGOS RENTISTICOS'!$A$2:E2446,2,FALSE)</f>
        <v>825000000</v>
      </c>
      <c r="O1406" s="11">
        <f>VLOOKUP(P1406,'CODIGOS RENTISTICOS'!$A$2:F4613,3,FALSE)</f>
        <v>150109</v>
      </c>
      <c r="P1406">
        <v>121245</v>
      </c>
      <c r="Q1406" s="2">
        <v>664000</v>
      </c>
    </row>
    <row r="1407" spans="1:17" x14ac:dyDescent="0.2">
      <c r="A1407">
        <v>50000249</v>
      </c>
      <c r="B1407">
        <v>567450</v>
      </c>
      <c r="C1407" t="s">
        <v>591</v>
      </c>
      <c r="D1407">
        <v>8240038600</v>
      </c>
      <c r="E1407" s="6">
        <v>20030821</v>
      </c>
      <c r="F1407" t="s">
        <v>592</v>
      </c>
      <c r="G1407">
        <v>2954034</v>
      </c>
      <c r="H1407" s="12">
        <v>0</v>
      </c>
      <c r="I1407" s="12">
        <v>0</v>
      </c>
      <c r="J1407" s="2">
        <v>28800</v>
      </c>
      <c r="K1407" s="2">
        <v>0</v>
      </c>
      <c r="L1407" s="2">
        <v>0</v>
      </c>
      <c r="M1407" s="2">
        <v>28800</v>
      </c>
      <c r="N1407" s="11">
        <f>VLOOKUP(P1407,'CODIGOS RENTISTICOS'!$A$2:E2447,2,FALSE)</f>
        <v>910300000</v>
      </c>
      <c r="O1407" s="11">
        <f>VLOOKUP(P1407,'CODIGOS RENTISTICOS'!$A$2:F4614,3,FALSE)</f>
        <v>130113</v>
      </c>
      <c r="P1407">
        <v>121235</v>
      </c>
      <c r="Q1407" s="2">
        <v>28800</v>
      </c>
    </row>
    <row r="1408" spans="1:17" x14ac:dyDescent="0.2">
      <c r="A1408">
        <v>50000249</v>
      </c>
      <c r="B1408">
        <v>1339606</v>
      </c>
      <c r="C1408" t="s">
        <v>591</v>
      </c>
      <c r="D1408">
        <v>8600024596</v>
      </c>
      <c r="E1408" s="6">
        <v>20030821</v>
      </c>
      <c r="F1408" t="s">
        <v>592</v>
      </c>
      <c r="G1408">
        <v>7280211</v>
      </c>
      <c r="H1408" s="12">
        <v>0</v>
      </c>
      <c r="I1408" s="12">
        <v>0</v>
      </c>
      <c r="J1408" s="2">
        <v>17130</v>
      </c>
      <c r="K1408" s="2">
        <v>0</v>
      </c>
      <c r="L1408" s="2">
        <v>0</v>
      </c>
      <c r="M1408" s="2">
        <v>17130</v>
      </c>
      <c r="N1408" s="11">
        <f>VLOOKUP(P1408,'CODIGOS RENTISTICOS'!$A$2:E2448,2,FALSE)</f>
        <v>825000000</v>
      </c>
      <c r="O1408" s="11">
        <f>VLOOKUP(P1408,'CODIGOS RENTISTICOS'!$A$2:F4615,3,FALSE)</f>
        <v>150109</v>
      </c>
      <c r="P1408">
        <v>121245</v>
      </c>
      <c r="Q1408" s="2">
        <v>17130</v>
      </c>
    </row>
    <row r="1409" spans="1:17" x14ac:dyDescent="0.2">
      <c r="A1409">
        <v>50000249</v>
      </c>
      <c r="B1409">
        <v>1339608</v>
      </c>
      <c r="C1409" t="s">
        <v>591</v>
      </c>
      <c r="D1409">
        <v>8600024596</v>
      </c>
      <c r="E1409" s="6">
        <v>20030821</v>
      </c>
      <c r="F1409" t="s">
        <v>592</v>
      </c>
      <c r="G1409">
        <v>7280211</v>
      </c>
      <c r="H1409" s="12">
        <v>0</v>
      </c>
      <c r="I1409" s="12">
        <v>0</v>
      </c>
      <c r="J1409" s="2">
        <v>22130</v>
      </c>
      <c r="K1409" s="2">
        <v>0</v>
      </c>
      <c r="L1409" s="2">
        <v>0</v>
      </c>
      <c r="M1409" s="2">
        <v>22130</v>
      </c>
      <c r="N1409" s="11">
        <f>VLOOKUP(P1409,'CODIGOS RENTISTICOS'!$A$2:E2449,2,FALSE)</f>
        <v>825000000</v>
      </c>
      <c r="O1409" s="11">
        <f>VLOOKUP(P1409,'CODIGOS RENTISTICOS'!$A$2:F4616,3,FALSE)</f>
        <v>150109</v>
      </c>
      <c r="P1409">
        <v>121245</v>
      </c>
      <c r="Q1409" s="2">
        <v>22130</v>
      </c>
    </row>
    <row r="1410" spans="1:17" x14ac:dyDescent="0.2">
      <c r="A1410">
        <v>50000249</v>
      </c>
      <c r="B1410">
        <v>1163852</v>
      </c>
      <c r="C1410" t="s">
        <v>591</v>
      </c>
      <c r="D1410">
        <v>52711581</v>
      </c>
      <c r="E1410" s="6">
        <v>20030821</v>
      </c>
      <c r="F1410" t="s">
        <v>592</v>
      </c>
      <c r="G1410">
        <v>2871695</v>
      </c>
      <c r="H1410" s="12">
        <v>0</v>
      </c>
      <c r="I1410" s="12">
        <v>0</v>
      </c>
      <c r="J1410" s="2">
        <v>12200</v>
      </c>
      <c r="K1410" s="2">
        <v>0</v>
      </c>
      <c r="L1410" s="2">
        <v>0</v>
      </c>
      <c r="M1410" s="2">
        <v>12200</v>
      </c>
      <c r="N1410" s="11">
        <f>VLOOKUP(P1410,'CODIGOS RENTISTICOS'!$A$2:E2450,2,FALSE)</f>
        <v>11500000</v>
      </c>
      <c r="O1410" s="11">
        <f>VLOOKUP(P1410,'CODIGOS RENTISTICOS'!$A$2:F4617,3,FALSE)</f>
        <v>130101</v>
      </c>
      <c r="P1410">
        <v>12102020</v>
      </c>
      <c r="Q1410" s="2">
        <v>12200</v>
      </c>
    </row>
    <row r="1411" spans="1:17" x14ac:dyDescent="0.2">
      <c r="A1411">
        <v>50000249</v>
      </c>
      <c r="B1411">
        <v>6240291</v>
      </c>
      <c r="C1411" t="s">
        <v>591</v>
      </c>
      <c r="D1411">
        <v>41593052</v>
      </c>
      <c r="E1411" s="6">
        <v>20030821</v>
      </c>
      <c r="F1411" t="s">
        <v>592</v>
      </c>
      <c r="G1411">
        <v>2495080</v>
      </c>
      <c r="H1411" s="12">
        <v>0</v>
      </c>
      <c r="I1411" s="12">
        <v>0</v>
      </c>
      <c r="J1411" s="2">
        <v>2000</v>
      </c>
      <c r="K1411" s="2">
        <v>0</v>
      </c>
      <c r="L1411" s="2">
        <v>0</v>
      </c>
      <c r="M1411" s="2">
        <v>2000</v>
      </c>
      <c r="N1411" s="11">
        <f>VLOOKUP(P1411,'CODIGOS RENTISTICOS'!$A$2:E2451,2,FALSE)</f>
        <v>11500000</v>
      </c>
      <c r="O1411" s="11">
        <f>VLOOKUP(P1411,'CODIGOS RENTISTICOS'!$A$2:F4618,3,FALSE)</f>
        <v>130101</v>
      </c>
      <c r="P1411">
        <v>12102020</v>
      </c>
      <c r="Q1411" s="2">
        <v>2000</v>
      </c>
    </row>
    <row r="1412" spans="1:17" x14ac:dyDescent="0.2">
      <c r="A1412">
        <v>50000249</v>
      </c>
      <c r="B1412">
        <v>6240292</v>
      </c>
      <c r="C1412" t="s">
        <v>591</v>
      </c>
      <c r="D1412">
        <v>17138855</v>
      </c>
      <c r="E1412" s="6">
        <v>20030821</v>
      </c>
      <c r="F1412" t="s">
        <v>592</v>
      </c>
      <c r="G1412">
        <v>3403103</v>
      </c>
      <c r="H1412" s="12">
        <v>0</v>
      </c>
      <c r="I1412" s="12">
        <v>0</v>
      </c>
      <c r="J1412" s="2">
        <v>240</v>
      </c>
      <c r="K1412" s="2">
        <v>0</v>
      </c>
      <c r="L1412" s="2">
        <v>0</v>
      </c>
      <c r="M1412" s="2">
        <v>240</v>
      </c>
      <c r="N1412" s="11">
        <f>VLOOKUP(P1412,'CODIGOS RENTISTICOS'!$A$2:E2452,2,FALSE)</f>
        <v>11500000</v>
      </c>
      <c r="O1412" s="11">
        <f>VLOOKUP(P1412,'CODIGOS RENTISTICOS'!$A$2:F4619,3,FALSE)</f>
        <v>130101</v>
      </c>
      <c r="P1412">
        <v>12102020</v>
      </c>
      <c r="Q1412" s="2">
        <v>240</v>
      </c>
    </row>
    <row r="1413" spans="1:17" x14ac:dyDescent="0.2">
      <c r="A1413">
        <v>50000249</v>
      </c>
      <c r="B1413">
        <v>6240312</v>
      </c>
      <c r="C1413" t="s">
        <v>591</v>
      </c>
      <c r="D1413">
        <v>79041995</v>
      </c>
      <c r="E1413" s="6">
        <v>20030821</v>
      </c>
      <c r="F1413" t="s">
        <v>592</v>
      </c>
      <c r="G1413">
        <v>2971310</v>
      </c>
      <c r="H1413" s="12">
        <v>0</v>
      </c>
      <c r="I1413" s="12">
        <v>0</v>
      </c>
      <c r="J1413" s="2">
        <v>25000</v>
      </c>
      <c r="K1413" s="2">
        <v>0</v>
      </c>
      <c r="L1413" s="2">
        <v>0</v>
      </c>
      <c r="M1413" s="2">
        <v>25000</v>
      </c>
      <c r="N1413" s="11">
        <f>VLOOKUP(P1413,'CODIGOS RENTISTICOS'!$A$2:E2453,2,FALSE)</f>
        <v>11500000</v>
      </c>
      <c r="O1413" s="11">
        <f>VLOOKUP(P1413,'CODIGOS RENTISTICOS'!$A$2:F4620,3,FALSE)</f>
        <v>130101</v>
      </c>
      <c r="P1413">
        <v>12102123</v>
      </c>
      <c r="Q1413" s="2">
        <v>25000</v>
      </c>
    </row>
    <row r="1414" spans="1:17" x14ac:dyDescent="0.2">
      <c r="A1414">
        <v>50000249</v>
      </c>
      <c r="B1414">
        <v>695600</v>
      </c>
      <c r="C1414" t="s">
        <v>591</v>
      </c>
      <c r="D1414">
        <v>8000032589</v>
      </c>
      <c r="E1414" s="6">
        <v>20030821</v>
      </c>
      <c r="F1414" t="s">
        <v>592</v>
      </c>
      <c r="G1414">
        <v>62235477</v>
      </c>
      <c r="H1414" s="12">
        <v>0</v>
      </c>
      <c r="I1414" s="12">
        <v>0</v>
      </c>
      <c r="J1414" s="2">
        <v>84000</v>
      </c>
      <c r="K1414" s="2">
        <v>0</v>
      </c>
      <c r="L1414" s="2">
        <v>0</v>
      </c>
      <c r="M1414" s="2">
        <v>84000</v>
      </c>
      <c r="N1414" s="11">
        <f>VLOOKUP(P1414,'CODIGOS RENTISTICOS'!$A$2:E2454,2,FALSE)</f>
        <v>825000000</v>
      </c>
      <c r="O1414" s="11">
        <f>VLOOKUP(P1414,'CODIGOS RENTISTICOS'!$A$2:F4621,3,FALSE)</f>
        <v>150109</v>
      </c>
      <c r="P1414">
        <v>121245</v>
      </c>
      <c r="Q1414" s="2">
        <v>84000</v>
      </c>
    </row>
    <row r="1415" spans="1:17" x14ac:dyDescent="0.2">
      <c r="A1415">
        <v>50000249</v>
      </c>
      <c r="B1415">
        <v>9578714</v>
      </c>
      <c r="C1415" t="s">
        <v>591</v>
      </c>
      <c r="D1415">
        <v>8600020174</v>
      </c>
      <c r="E1415" s="6">
        <v>20030821</v>
      </c>
      <c r="F1415" t="s">
        <v>592</v>
      </c>
      <c r="G1415">
        <v>4252730</v>
      </c>
      <c r="H1415" s="12">
        <v>0</v>
      </c>
      <c r="I1415" s="12">
        <v>0</v>
      </c>
      <c r="J1415" s="2">
        <v>464793</v>
      </c>
      <c r="K1415" s="2">
        <v>0</v>
      </c>
      <c r="L1415" s="2">
        <v>0</v>
      </c>
      <c r="M1415" s="2">
        <v>464793</v>
      </c>
      <c r="N1415" s="11">
        <f>VLOOKUP(P1415,'CODIGOS RENTISTICOS'!$A$2:E2455,2,FALSE)</f>
        <v>825000000</v>
      </c>
      <c r="O1415" s="11">
        <f>VLOOKUP(P1415,'CODIGOS RENTISTICOS'!$A$2:F4622,3,FALSE)</f>
        <v>150109</v>
      </c>
      <c r="P1415">
        <v>121245</v>
      </c>
      <c r="Q1415" s="2">
        <v>464793</v>
      </c>
    </row>
    <row r="1416" spans="1:17" x14ac:dyDescent="0.2">
      <c r="A1416">
        <v>50000249</v>
      </c>
      <c r="B1416">
        <v>1003477</v>
      </c>
      <c r="C1416" t="s">
        <v>591</v>
      </c>
      <c r="D1416">
        <v>38661</v>
      </c>
      <c r="E1416" s="6">
        <v>20030821</v>
      </c>
      <c r="F1416" t="s">
        <v>592</v>
      </c>
      <c r="G1416">
        <v>6100300</v>
      </c>
      <c r="H1416" s="12">
        <v>0</v>
      </c>
      <c r="I1416" s="12">
        <v>0</v>
      </c>
      <c r="J1416" s="2">
        <v>664000</v>
      </c>
      <c r="K1416" s="2">
        <v>0</v>
      </c>
      <c r="L1416" s="2">
        <v>0</v>
      </c>
      <c r="M1416" s="2">
        <v>664000</v>
      </c>
      <c r="N1416" s="11">
        <f>VLOOKUP(P1416,'CODIGOS RENTISTICOS'!$A$2:E2456,2,FALSE)</f>
        <v>825000000</v>
      </c>
      <c r="O1416" s="11">
        <f>VLOOKUP(P1416,'CODIGOS RENTISTICOS'!$A$2:F4623,3,FALSE)</f>
        <v>150109</v>
      </c>
      <c r="P1416">
        <v>121245</v>
      </c>
      <c r="Q1416" s="2">
        <v>664000</v>
      </c>
    </row>
    <row r="1417" spans="1:17" x14ac:dyDescent="0.2">
      <c r="A1417">
        <v>50000249</v>
      </c>
      <c r="B1417">
        <v>1123753</v>
      </c>
      <c r="C1417" t="s">
        <v>591</v>
      </c>
      <c r="D1417">
        <v>8000319349</v>
      </c>
      <c r="E1417" s="6">
        <v>20030821</v>
      </c>
      <c r="F1417" t="s">
        <v>592</v>
      </c>
      <c r="G1417">
        <v>2869131</v>
      </c>
      <c r="H1417" s="12">
        <v>0</v>
      </c>
      <c r="I1417" s="12">
        <v>0</v>
      </c>
      <c r="J1417" s="2">
        <v>44260</v>
      </c>
      <c r="K1417" s="2">
        <v>0</v>
      </c>
      <c r="L1417" s="2">
        <v>0</v>
      </c>
      <c r="M1417" s="2">
        <v>44260</v>
      </c>
      <c r="N1417" s="11">
        <f>VLOOKUP(P1417,'CODIGOS RENTISTICOS'!$A$2:E2457,2,FALSE)</f>
        <v>825000000</v>
      </c>
      <c r="O1417" s="11">
        <f>VLOOKUP(P1417,'CODIGOS RENTISTICOS'!$A$2:F4624,3,FALSE)</f>
        <v>150109</v>
      </c>
      <c r="P1417">
        <v>121245</v>
      </c>
      <c r="Q1417" s="2">
        <v>44260</v>
      </c>
    </row>
    <row r="1418" spans="1:17" x14ac:dyDescent="0.2">
      <c r="A1418">
        <v>50000249</v>
      </c>
      <c r="B1418">
        <v>1149109</v>
      </c>
      <c r="C1418" t="s">
        <v>591</v>
      </c>
      <c r="D1418">
        <v>8909119722</v>
      </c>
      <c r="E1418" s="6">
        <v>20030821</v>
      </c>
      <c r="F1418" t="s">
        <v>592</v>
      </c>
      <c r="G1418">
        <v>3682335</v>
      </c>
      <c r="H1418" s="12">
        <v>0</v>
      </c>
      <c r="I1418" s="12">
        <v>0</v>
      </c>
      <c r="J1418" s="2">
        <v>126000</v>
      </c>
      <c r="K1418" s="2">
        <v>0</v>
      </c>
      <c r="L1418" s="2">
        <v>0</v>
      </c>
      <c r="M1418" s="2">
        <v>126000</v>
      </c>
      <c r="N1418" s="11">
        <f>VLOOKUP(P1418,'CODIGOS RENTISTICOS'!$A$2:E2458,2,FALSE)</f>
        <v>825000000</v>
      </c>
      <c r="O1418" s="11">
        <f>VLOOKUP(P1418,'CODIGOS RENTISTICOS'!$A$2:F4625,3,FALSE)</f>
        <v>150109</v>
      </c>
      <c r="P1418">
        <v>121245</v>
      </c>
      <c r="Q1418" s="2">
        <v>126000</v>
      </c>
    </row>
    <row r="1419" spans="1:17" x14ac:dyDescent="0.2">
      <c r="A1419">
        <v>50000249</v>
      </c>
      <c r="B1419">
        <v>1298558</v>
      </c>
      <c r="C1419" t="s">
        <v>591</v>
      </c>
      <c r="D1419">
        <v>80053127</v>
      </c>
      <c r="E1419" s="6">
        <v>20030821</v>
      </c>
      <c r="F1419" t="s">
        <v>592</v>
      </c>
      <c r="G1419">
        <v>6761818</v>
      </c>
      <c r="H1419" s="12">
        <v>0</v>
      </c>
      <c r="I1419" s="12">
        <v>0</v>
      </c>
      <c r="J1419" s="2">
        <v>7000</v>
      </c>
      <c r="K1419" s="2">
        <v>0</v>
      </c>
      <c r="L1419" s="2">
        <v>0</v>
      </c>
      <c r="M1419" s="2">
        <v>7000</v>
      </c>
      <c r="N1419" s="11">
        <f>VLOOKUP(P1419,'CODIGOS RENTISTICOS'!$A$2:E2459,2,FALSE)</f>
        <v>825000000</v>
      </c>
      <c r="O1419" s="11">
        <f>VLOOKUP(P1419,'CODIGOS RENTISTICOS'!$A$2:F4626,3,FALSE)</f>
        <v>150109</v>
      </c>
      <c r="P1419">
        <v>121245</v>
      </c>
      <c r="Q1419" s="2">
        <v>7000</v>
      </c>
    </row>
    <row r="1420" spans="1:17" x14ac:dyDescent="0.2">
      <c r="A1420">
        <v>50000249</v>
      </c>
      <c r="B1420">
        <v>1298574</v>
      </c>
      <c r="C1420" t="s">
        <v>591</v>
      </c>
      <c r="D1420">
        <v>7245359</v>
      </c>
      <c r="E1420" s="6">
        <v>20030821</v>
      </c>
      <c r="F1420" t="s">
        <v>592</v>
      </c>
      <c r="G1420">
        <v>6783578</v>
      </c>
      <c r="H1420" s="12">
        <v>0</v>
      </c>
      <c r="I1420" s="12">
        <v>0</v>
      </c>
      <c r="J1420" s="2">
        <v>22130</v>
      </c>
      <c r="K1420" s="2">
        <v>0</v>
      </c>
      <c r="L1420" s="2">
        <v>0</v>
      </c>
      <c r="M1420" s="2">
        <v>22130</v>
      </c>
      <c r="N1420" s="11">
        <f>VLOOKUP(P1420,'CODIGOS RENTISTICOS'!$A$2:E2460,2,FALSE)</f>
        <v>825000000</v>
      </c>
      <c r="O1420" s="11">
        <f>VLOOKUP(P1420,'CODIGOS RENTISTICOS'!$A$2:F4627,3,FALSE)</f>
        <v>150109</v>
      </c>
      <c r="P1420">
        <v>121245</v>
      </c>
      <c r="Q1420" s="2">
        <v>22130</v>
      </c>
    </row>
    <row r="1421" spans="1:17" x14ac:dyDescent="0.2">
      <c r="A1421">
        <v>50000249</v>
      </c>
      <c r="B1421">
        <v>1298576</v>
      </c>
      <c r="C1421" t="s">
        <v>591</v>
      </c>
      <c r="D1421">
        <v>14215110</v>
      </c>
      <c r="E1421" s="6">
        <v>20030821</v>
      </c>
      <c r="F1421" t="s">
        <v>592</v>
      </c>
      <c r="G1421">
        <v>6783578</v>
      </c>
      <c r="H1421" s="12">
        <v>0</v>
      </c>
      <c r="I1421" s="12">
        <v>0</v>
      </c>
      <c r="J1421" s="2">
        <v>22130</v>
      </c>
      <c r="K1421" s="2">
        <v>0</v>
      </c>
      <c r="L1421" s="2">
        <v>0</v>
      </c>
      <c r="M1421" s="2">
        <v>22130</v>
      </c>
      <c r="N1421" s="11">
        <f>VLOOKUP(P1421,'CODIGOS RENTISTICOS'!$A$2:E2461,2,FALSE)</f>
        <v>825000000</v>
      </c>
      <c r="O1421" s="11">
        <f>VLOOKUP(P1421,'CODIGOS RENTISTICOS'!$A$2:F4628,3,FALSE)</f>
        <v>150109</v>
      </c>
      <c r="P1421">
        <v>121245</v>
      </c>
      <c r="Q1421" s="2">
        <v>22130</v>
      </c>
    </row>
    <row r="1422" spans="1:17" x14ac:dyDescent="0.2">
      <c r="A1422">
        <v>50000249</v>
      </c>
      <c r="B1422">
        <v>1298585</v>
      </c>
      <c r="C1422" t="s">
        <v>591</v>
      </c>
      <c r="D1422">
        <v>122146</v>
      </c>
      <c r="E1422" s="6">
        <v>20030821</v>
      </c>
      <c r="F1422" t="s">
        <v>592</v>
      </c>
      <c r="G1422">
        <v>6783578</v>
      </c>
      <c r="H1422" s="12">
        <v>0</v>
      </c>
      <c r="I1422" s="12">
        <v>0</v>
      </c>
      <c r="J1422" s="2">
        <v>22130</v>
      </c>
      <c r="K1422" s="2">
        <v>0</v>
      </c>
      <c r="L1422" s="2">
        <v>0</v>
      </c>
      <c r="M1422" s="2">
        <v>22130</v>
      </c>
      <c r="N1422" s="11">
        <f>VLOOKUP(P1422,'CODIGOS RENTISTICOS'!$A$2:E2462,2,FALSE)</f>
        <v>825000000</v>
      </c>
      <c r="O1422" s="11">
        <f>VLOOKUP(P1422,'CODIGOS RENTISTICOS'!$A$2:F4629,3,FALSE)</f>
        <v>150109</v>
      </c>
      <c r="P1422">
        <v>121245</v>
      </c>
      <c r="Q1422" s="2">
        <v>22130</v>
      </c>
    </row>
    <row r="1423" spans="1:17" x14ac:dyDescent="0.2">
      <c r="A1423">
        <v>50000249</v>
      </c>
      <c r="B1423">
        <v>1085182</v>
      </c>
      <c r="C1423" t="s">
        <v>591</v>
      </c>
      <c r="D1423">
        <v>8301023566</v>
      </c>
      <c r="E1423" s="6">
        <v>20030821</v>
      </c>
      <c r="F1423" t="s">
        <v>592</v>
      </c>
      <c r="G1423">
        <v>3422288</v>
      </c>
      <c r="H1423" s="12">
        <v>0</v>
      </c>
      <c r="I1423" s="12">
        <v>0</v>
      </c>
      <c r="J1423" s="2">
        <v>199170</v>
      </c>
      <c r="K1423" s="2">
        <v>0</v>
      </c>
      <c r="L1423" s="2">
        <v>0</v>
      </c>
      <c r="M1423" s="2">
        <v>199170</v>
      </c>
      <c r="N1423" s="11">
        <f>VLOOKUP(P1423,'CODIGOS RENTISTICOS'!$A$2:E2463,2,FALSE)</f>
        <v>825000000</v>
      </c>
      <c r="O1423" s="11">
        <f>VLOOKUP(P1423,'CODIGOS RENTISTICOS'!$A$2:F4630,3,FALSE)</f>
        <v>150109</v>
      </c>
      <c r="P1423">
        <v>121245</v>
      </c>
      <c r="Q1423" s="2">
        <v>199170</v>
      </c>
    </row>
    <row r="1424" spans="1:17" x14ac:dyDescent="0.2">
      <c r="A1424">
        <v>50000249</v>
      </c>
      <c r="B1424">
        <v>1350264</v>
      </c>
      <c r="C1424" t="s">
        <v>591</v>
      </c>
      <c r="D1424">
        <v>13701107</v>
      </c>
      <c r="E1424" s="6">
        <v>20030821</v>
      </c>
      <c r="F1424" t="s">
        <v>592</v>
      </c>
      <c r="G1424">
        <v>5763461</v>
      </c>
      <c r="H1424" s="12">
        <v>0</v>
      </c>
      <c r="I1424" s="12">
        <v>0</v>
      </c>
      <c r="J1424" s="2">
        <v>22600</v>
      </c>
      <c r="K1424" s="2">
        <v>0</v>
      </c>
      <c r="L1424" s="2">
        <v>0</v>
      </c>
      <c r="M1424" s="2">
        <v>22600</v>
      </c>
      <c r="N1424" s="11">
        <f>VLOOKUP(P1424,'CODIGOS RENTISTICOS'!$A$2:E2464,2,FALSE)</f>
        <v>825000000</v>
      </c>
      <c r="O1424" s="11">
        <f>VLOOKUP(P1424,'CODIGOS RENTISTICOS'!$A$2:F4631,3,FALSE)</f>
        <v>150109</v>
      </c>
      <c r="P1424">
        <v>121245</v>
      </c>
      <c r="Q1424" s="2">
        <v>22600</v>
      </c>
    </row>
    <row r="1425" spans="1:17" x14ac:dyDescent="0.2">
      <c r="A1425">
        <v>50000249</v>
      </c>
      <c r="B1425">
        <v>1341013</v>
      </c>
      <c r="C1425" t="s">
        <v>591</v>
      </c>
      <c r="D1425">
        <v>8603518121</v>
      </c>
      <c r="E1425" s="6">
        <v>20030821</v>
      </c>
      <c r="F1425" t="s">
        <v>592</v>
      </c>
      <c r="G1425">
        <v>2145165</v>
      </c>
      <c r="H1425" s="12">
        <v>0</v>
      </c>
      <c r="I1425" s="12">
        <v>0</v>
      </c>
      <c r="J1425" s="2">
        <v>309820</v>
      </c>
      <c r="K1425" s="2">
        <v>0</v>
      </c>
      <c r="L1425" s="2">
        <v>0</v>
      </c>
      <c r="M1425" s="2">
        <v>309820</v>
      </c>
      <c r="N1425" s="11">
        <f>VLOOKUP(P1425,'CODIGOS RENTISTICOS'!$A$2:E2465,2,FALSE)</f>
        <v>825000000</v>
      </c>
      <c r="O1425" s="11">
        <f>VLOOKUP(P1425,'CODIGOS RENTISTICOS'!$A$2:F4632,3,FALSE)</f>
        <v>150109</v>
      </c>
      <c r="P1425">
        <v>121245</v>
      </c>
      <c r="Q1425" s="2">
        <v>309820</v>
      </c>
    </row>
    <row r="1426" spans="1:17" x14ac:dyDescent="0.2">
      <c r="A1426">
        <v>50000249</v>
      </c>
      <c r="B1426">
        <v>1003476</v>
      </c>
      <c r="C1426" t="s">
        <v>591</v>
      </c>
      <c r="D1426">
        <v>169103</v>
      </c>
      <c r="E1426" s="6">
        <v>20030821</v>
      </c>
      <c r="F1426" t="s">
        <v>592</v>
      </c>
      <c r="G1426">
        <v>2156726</v>
      </c>
      <c r="H1426" s="12">
        <v>0</v>
      </c>
      <c r="I1426" s="12">
        <v>0</v>
      </c>
      <c r="J1426" s="2">
        <v>2767</v>
      </c>
      <c r="K1426" s="2">
        <v>0</v>
      </c>
      <c r="L1426" s="2">
        <v>0</v>
      </c>
      <c r="M1426" s="2">
        <v>2767</v>
      </c>
      <c r="N1426" s="11">
        <f>VLOOKUP(P1426,'CODIGOS RENTISTICOS'!$A$2:E2466,2,FALSE)</f>
        <v>96400000</v>
      </c>
      <c r="O1426" s="11">
        <f>VLOOKUP(P1426,'CODIGOS RENTISTICOS'!$A$2:F4633,3,FALSE)</f>
        <v>370101</v>
      </c>
      <c r="P1426">
        <v>121280</v>
      </c>
      <c r="Q1426" s="2">
        <v>2767</v>
      </c>
    </row>
    <row r="1427" spans="1:17" x14ac:dyDescent="0.2">
      <c r="A1427">
        <v>50000249</v>
      </c>
      <c r="B1427">
        <v>1252099</v>
      </c>
      <c r="C1427" t="s">
        <v>591</v>
      </c>
      <c r="D1427">
        <v>8000213085</v>
      </c>
      <c r="E1427" s="6">
        <v>20030821</v>
      </c>
      <c r="F1427" t="s">
        <v>592</v>
      </c>
      <c r="G1427">
        <v>3264900</v>
      </c>
      <c r="H1427" s="12">
        <v>0</v>
      </c>
      <c r="I1427" s="12">
        <v>0</v>
      </c>
      <c r="J1427" s="2">
        <v>664000</v>
      </c>
      <c r="K1427" s="2">
        <v>0</v>
      </c>
      <c r="L1427" s="2">
        <v>0</v>
      </c>
      <c r="M1427" s="2">
        <v>664000</v>
      </c>
      <c r="N1427" s="11">
        <f>VLOOKUP(P1427,'CODIGOS RENTISTICOS'!$A$2:E2467,2,FALSE)</f>
        <v>825000000</v>
      </c>
      <c r="O1427" s="11">
        <f>VLOOKUP(P1427,'CODIGOS RENTISTICOS'!$A$2:F4634,3,FALSE)</f>
        <v>150109</v>
      </c>
      <c r="P1427">
        <v>121245</v>
      </c>
      <c r="Q1427" s="2">
        <v>664000</v>
      </c>
    </row>
    <row r="1428" spans="1:17" x14ac:dyDescent="0.2">
      <c r="A1428">
        <v>50000249</v>
      </c>
      <c r="B1428">
        <v>1252100</v>
      </c>
      <c r="C1428" t="s">
        <v>591</v>
      </c>
      <c r="D1428">
        <v>8000213085</v>
      </c>
      <c r="E1428" s="6">
        <v>20030821</v>
      </c>
      <c r="F1428" t="s">
        <v>592</v>
      </c>
      <c r="G1428">
        <v>3264900</v>
      </c>
      <c r="H1428" s="12">
        <v>0</v>
      </c>
      <c r="I1428" s="12">
        <v>0</v>
      </c>
      <c r="J1428" s="2">
        <v>664000</v>
      </c>
      <c r="K1428" s="2">
        <v>0</v>
      </c>
      <c r="L1428" s="2">
        <v>0</v>
      </c>
      <c r="M1428" s="2">
        <v>664000</v>
      </c>
      <c r="N1428" s="11">
        <f>VLOOKUP(P1428,'CODIGOS RENTISTICOS'!$A$2:E2468,2,FALSE)</f>
        <v>825000000</v>
      </c>
      <c r="O1428" s="11">
        <f>VLOOKUP(P1428,'CODIGOS RENTISTICOS'!$A$2:F4635,3,FALSE)</f>
        <v>150109</v>
      </c>
      <c r="P1428">
        <v>121245</v>
      </c>
      <c r="Q1428" s="2">
        <v>664000</v>
      </c>
    </row>
    <row r="1429" spans="1:17" x14ac:dyDescent="0.2">
      <c r="A1429">
        <v>50000249</v>
      </c>
      <c r="B1429">
        <v>1402873</v>
      </c>
      <c r="C1429" t="s">
        <v>591</v>
      </c>
      <c r="D1429">
        <v>8600631245</v>
      </c>
      <c r="E1429" s="6">
        <v>20030821</v>
      </c>
      <c r="F1429" t="s">
        <v>592</v>
      </c>
      <c r="G1429">
        <v>2171863</v>
      </c>
      <c r="H1429" s="12">
        <v>0</v>
      </c>
      <c r="I1429" s="12">
        <v>0</v>
      </c>
      <c r="J1429" s="2">
        <v>44264</v>
      </c>
      <c r="K1429" s="2">
        <v>0</v>
      </c>
      <c r="L1429" s="2">
        <v>0</v>
      </c>
      <c r="M1429" s="2">
        <v>44264</v>
      </c>
      <c r="N1429" s="11">
        <f>VLOOKUP(P1429,'CODIGOS RENTISTICOS'!$A$2:E2469,2,FALSE)</f>
        <v>825000000</v>
      </c>
      <c r="O1429" s="11">
        <f>VLOOKUP(P1429,'CODIGOS RENTISTICOS'!$A$2:F4636,3,FALSE)</f>
        <v>150109</v>
      </c>
      <c r="P1429">
        <v>121245</v>
      </c>
      <c r="Q1429" s="2">
        <v>44264</v>
      </c>
    </row>
    <row r="1430" spans="1:17" x14ac:dyDescent="0.2">
      <c r="A1430">
        <v>50000249</v>
      </c>
      <c r="B1430">
        <v>1402906</v>
      </c>
      <c r="C1430" t="s">
        <v>591</v>
      </c>
      <c r="D1430">
        <v>8001296806</v>
      </c>
      <c r="E1430" s="6">
        <v>20030821</v>
      </c>
      <c r="F1430" t="s">
        <v>592</v>
      </c>
      <c r="G1430">
        <v>8621882</v>
      </c>
      <c r="H1430" s="12">
        <v>0</v>
      </c>
      <c r="I1430" s="12">
        <v>0</v>
      </c>
      <c r="J1430" s="2">
        <v>664000</v>
      </c>
      <c r="K1430" s="2">
        <v>0</v>
      </c>
      <c r="L1430" s="2">
        <v>0</v>
      </c>
      <c r="M1430" s="2">
        <v>664000</v>
      </c>
      <c r="N1430" s="11">
        <f>VLOOKUP(P1430,'CODIGOS RENTISTICOS'!$A$2:E2470,2,FALSE)</f>
        <v>825000000</v>
      </c>
      <c r="O1430" s="11">
        <f>VLOOKUP(P1430,'CODIGOS RENTISTICOS'!$A$2:F4637,3,FALSE)</f>
        <v>150109</v>
      </c>
      <c r="P1430">
        <v>121245</v>
      </c>
      <c r="Q1430" s="2">
        <v>664000</v>
      </c>
    </row>
    <row r="1431" spans="1:17" x14ac:dyDescent="0.2">
      <c r="A1431">
        <v>50000249</v>
      </c>
      <c r="B1431">
        <v>1403154</v>
      </c>
      <c r="C1431" t="s">
        <v>591</v>
      </c>
      <c r="D1431">
        <v>8300878910</v>
      </c>
      <c r="E1431" s="6">
        <v>20030821</v>
      </c>
      <c r="F1431" t="s">
        <v>592</v>
      </c>
      <c r="G1431">
        <v>2116826</v>
      </c>
      <c r="H1431" s="12">
        <v>0</v>
      </c>
      <c r="I1431" s="12">
        <v>0</v>
      </c>
      <c r="J1431" s="2">
        <v>110650</v>
      </c>
      <c r="K1431" s="2">
        <v>0</v>
      </c>
      <c r="L1431" s="2">
        <v>0</v>
      </c>
      <c r="M1431" s="2">
        <v>110650</v>
      </c>
      <c r="N1431" s="11">
        <f>VLOOKUP(P1431,'CODIGOS RENTISTICOS'!$A$2:E2471,2,FALSE)</f>
        <v>825000000</v>
      </c>
      <c r="O1431" s="11">
        <f>VLOOKUP(P1431,'CODIGOS RENTISTICOS'!$A$2:F4638,3,FALSE)</f>
        <v>150109</v>
      </c>
      <c r="P1431">
        <v>121245</v>
      </c>
      <c r="Q1431" s="2">
        <v>110650</v>
      </c>
    </row>
    <row r="1432" spans="1:17" x14ac:dyDescent="0.2">
      <c r="A1432">
        <v>50000249</v>
      </c>
      <c r="B1432">
        <v>1403165</v>
      </c>
      <c r="C1432" t="s">
        <v>591</v>
      </c>
      <c r="D1432">
        <v>316284</v>
      </c>
      <c r="E1432" s="6">
        <v>20030821</v>
      </c>
      <c r="F1432" t="s">
        <v>592</v>
      </c>
      <c r="G1432">
        <v>3264700</v>
      </c>
      <c r="H1432" s="12">
        <v>0</v>
      </c>
      <c r="I1432" s="12">
        <v>0</v>
      </c>
      <c r="J1432" s="2">
        <v>664000</v>
      </c>
      <c r="K1432" s="2">
        <v>0</v>
      </c>
      <c r="L1432" s="2">
        <v>0</v>
      </c>
      <c r="M1432" s="2">
        <v>664000</v>
      </c>
      <c r="N1432" s="11">
        <f>VLOOKUP(P1432,'CODIGOS RENTISTICOS'!$A$2:E2472,2,FALSE)</f>
        <v>825000000</v>
      </c>
      <c r="O1432" s="11">
        <f>VLOOKUP(P1432,'CODIGOS RENTISTICOS'!$A$2:F4639,3,FALSE)</f>
        <v>150109</v>
      </c>
      <c r="P1432">
        <v>121245</v>
      </c>
      <c r="Q1432" s="2">
        <v>664000</v>
      </c>
    </row>
    <row r="1433" spans="1:17" x14ac:dyDescent="0.2">
      <c r="A1433">
        <v>50000249</v>
      </c>
      <c r="B1433">
        <v>12832025</v>
      </c>
      <c r="C1433" t="s">
        <v>591</v>
      </c>
      <c r="D1433">
        <v>7316243</v>
      </c>
      <c r="E1433" s="6">
        <v>20030821</v>
      </c>
      <c r="F1433" t="s">
        <v>592</v>
      </c>
      <c r="G1433">
        <v>6020796</v>
      </c>
      <c r="H1433" s="12">
        <v>0</v>
      </c>
      <c r="I1433" s="12">
        <v>0</v>
      </c>
      <c r="J1433" s="2">
        <v>22130</v>
      </c>
      <c r="K1433" s="2">
        <v>0</v>
      </c>
      <c r="L1433" s="2">
        <v>0</v>
      </c>
      <c r="M1433" s="2">
        <v>22130</v>
      </c>
      <c r="N1433" s="11">
        <f>VLOOKUP(P1433,'CODIGOS RENTISTICOS'!$A$2:E2473,2,FALSE)</f>
        <v>825000000</v>
      </c>
      <c r="O1433" s="11">
        <f>VLOOKUP(P1433,'CODIGOS RENTISTICOS'!$A$2:F4640,3,FALSE)</f>
        <v>150109</v>
      </c>
      <c r="P1433">
        <v>121245</v>
      </c>
      <c r="Q1433" s="2">
        <v>22130</v>
      </c>
    </row>
    <row r="1434" spans="1:17" x14ac:dyDescent="0.2">
      <c r="A1434">
        <v>50000249</v>
      </c>
      <c r="B1434">
        <v>12832028</v>
      </c>
      <c r="C1434" t="s">
        <v>591</v>
      </c>
      <c r="D1434">
        <v>79911372</v>
      </c>
      <c r="E1434" s="6">
        <v>20030821</v>
      </c>
      <c r="F1434" t="s">
        <v>592</v>
      </c>
      <c r="G1434">
        <v>6724328</v>
      </c>
      <c r="H1434" s="12">
        <v>0</v>
      </c>
      <c r="I1434" s="12">
        <v>0</v>
      </c>
      <c r="J1434" s="2">
        <v>22130</v>
      </c>
      <c r="K1434" s="2">
        <v>0</v>
      </c>
      <c r="L1434" s="2">
        <v>0</v>
      </c>
      <c r="M1434" s="2">
        <v>22130</v>
      </c>
      <c r="N1434" s="11">
        <f>VLOOKUP(P1434,'CODIGOS RENTISTICOS'!$A$2:E2474,2,FALSE)</f>
        <v>825000000</v>
      </c>
      <c r="O1434" s="11">
        <f>VLOOKUP(P1434,'CODIGOS RENTISTICOS'!$A$2:F4641,3,FALSE)</f>
        <v>150109</v>
      </c>
      <c r="P1434">
        <v>121245</v>
      </c>
      <c r="Q1434" s="2">
        <v>22130</v>
      </c>
    </row>
    <row r="1435" spans="1:17" x14ac:dyDescent="0.2">
      <c r="A1435">
        <v>50000249</v>
      </c>
      <c r="B1435">
        <v>12832029</v>
      </c>
      <c r="C1435" t="s">
        <v>591</v>
      </c>
      <c r="D1435">
        <v>80198482</v>
      </c>
      <c r="E1435" s="6">
        <v>20030821</v>
      </c>
      <c r="F1435" t="s">
        <v>592</v>
      </c>
      <c r="G1435">
        <v>6920711</v>
      </c>
      <c r="H1435" s="12">
        <v>0</v>
      </c>
      <c r="I1435" s="12">
        <v>0</v>
      </c>
      <c r="J1435" s="2">
        <v>22130</v>
      </c>
      <c r="K1435" s="2">
        <v>0</v>
      </c>
      <c r="L1435" s="2">
        <v>0</v>
      </c>
      <c r="M1435" s="2">
        <v>22130</v>
      </c>
      <c r="N1435" s="11">
        <f>VLOOKUP(P1435,'CODIGOS RENTISTICOS'!$A$2:E2475,2,FALSE)</f>
        <v>825000000</v>
      </c>
      <c r="O1435" s="11">
        <f>VLOOKUP(P1435,'CODIGOS RENTISTICOS'!$A$2:F4642,3,FALSE)</f>
        <v>150109</v>
      </c>
      <c r="P1435">
        <v>121245</v>
      </c>
      <c r="Q1435" s="2">
        <v>22130</v>
      </c>
    </row>
    <row r="1436" spans="1:17" x14ac:dyDescent="0.2">
      <c r="A1436">
        <v>50000249</v>
      </c>
      <c r="B1436">
        <v>1256963</v>
      </c>
      <c r="C1436" t="s">
        <v>591</v>
      </c>
      <c r="D1436">
        <v>215618</v>
      </c>
      <c r="E1436" s="6">
        <v>20030821</v>
      </c>
      <c r="F1436" t="s">
        <v>592</v>
      </c>
      <c r="G1436">
        <v>6918144</v>
      </c>
      <c r="H1436" s="12">
        <v>0</v>
      </c>
      <c r="I1436" s="12">
        <v>0</v>
      </c>
      <c r="J1436" s="2">
        <v>15123</v>
      </c>
      <c r="K1436" s="2">
        <v>0</v>
      </c>
      <c r="L1436" s="2">
        <v>0</v>
      </c>
      <c r="M1436" s="2">
        <v>15123</v>
      </c>
      <c r="N1436" s="11">
        <f>VLOOKUP(P1436,'CODIGOS RENTISTICOS'!$A$2:E2476,2,FALSE)</f>
        <v>825000000</v>
      </c>
      <c r="O1436" s="11">
        <f>VLOOKUP(P1436,'CODIGOS RENTISTICOS'!$A$2:F4643,3,FALSE)</f>
        <v>150109</v>
      </c>
      <c r="P1436">
        <v>121245</v>
      </c>
      <c r="Q1436" s="2">
        <v>15123</v>
      </c>
    </row>
    <row r="1437" spans="1:17" x14ac:dyDescent="0.2">
      <c r="A1437">
        <v>50000249</v>
      </c>
      <c r="B1437">
        <v>1244179</v>
      </c>
      <c r="C1437" t="s">
        <v>591</v>
      </c>
      <c r="D1437">
        <v>39789737</v>
      </c>
      <c r="E1437" s="6">
        <v>20030821</v>
      </c>
      <c r="F1437" t="s">
        <v>592</v>
      </c>
      <c r="G1437">
        <v>2378628</v>
      </c>
      <c r="H1437" s="12">
        <v>0</v>
      </c>
      <c r="I1437" s="12">
        <v>0</v>
      </c>
      <c r="J1437" s="2">
        <v>664000</v>
      </c>
      <c r="K1437" s="2">
        <v>0</v>
      </c>
      <c r="L1437" s="2">
        <v>0</v>
      </c>
      <c r="M1437" s="2">
        <v>664000</v>
      </c>
      <c r="N1437" s="11">
        <f>VLOOKUP(P1437,'CODIGOS RENTISTICOS'!$A$2:E2477,2,FALSE)</f>
        <v>825000000</v>
      </c>
      <c r="O1437" s="11">
        <f>VLOOKUP(P1437,'CODIGOS RENTISTICOS'!$A$2:F4644,3,FALSE)</f>
        <v>150109</v>
      </c>
      <c r="P1437">
        <v>121245</v>
      </c>
      <c r="Q1437" s="2">
        <v>664000</v>
      </c>
    </row>
    <row r="1438" spans="1:17" x14ac:dyDescent="0.2">
      <c r="A1438">
        <v>50000249</v>
      </c>
      <c r="B1438">
        <v>1260573</v>
      </c>
      <c r="C1438" t="s">
        <v>591</v>
      </c>
      <c r="D1438">
        <v>5757122</v>
      </c>
      <c r="E1438" s="6">
        <v>20030821</v>
      </c>
      <c r="F1438" t="s">
        <v>592</v>
      </c>
      <c r="G1438">
        <v>20960936</v>
      </c>
      <c r="H1438" s="12">
        <v>0</v>
      </c>
      <c r="I1438" s="12">
        <v>0</v>
      </c>
      <c r="J1438" s="2">
        <v>2767</v>
      </c>
      <c r="K1438" s="2">
        <v>0</v>
      </c>
      <c r="L1438" s="2">
        <v>0</v>
      </c>
      <c r="M1438" s="2">
        <v>2767</v>
      </c>
      <c r="N1438" s="11">
        <f>VLOOKUP(P1438,'CODIGOS RENTISTICOS'!$A$2:E2478,2,FALSE)</f>
        <v>96400000</v>
      </c>
      <c r="O1438" s="11">
        <f>VLOOKUP(P1438,'CODIGOS RENTISTICOS'!$A$2:F4645,3,FALSE)</f>
        <v>370101</v>
      </c>
      <c r="P1438">
        <v>121280</v>
      </c>
      <c r="Q1438" s="2">
        <v>2767</v>
      </c>
    </row>
    <row r="1439" spans="1:17" x14ac:dyDescent="0.2">
      <c r="A1439">
        <v>50000249</v>
      </c>
      <c r="B1439">
        <v>941926</v>
      </c>
      <c r="C1439" t="s">
        <v>591</v>
      </c>
      <c r="D1439">
        <v>8000285829</v>
      </c>
      <c r="E1439" s="6">
        <v>20030821</v>
      </c>
      <c r="F1439" t="s">
        <v>592</v>
      </c>
      <c r="G1439">
        <v>2314848</v>
      </c>
      <c r="H1439" s="12">
        <v>0</v>
      </c>
      <c r="I1439" s="12">
        <v>0</v>
      </c>
      <c r="J1439" s="2">
        <v>199197</v>
      </c>
      <c r="K1439" s="2">
        <v>0</v>
      </c>
      <c r="L1439" s="2">
        <v>0</v>
      </c>
      <c r="M1439" s="2">
        <v>199197</v>
      </c>
      <c r="N1439" s="11">
        <f>VLOOKUP(P1439,'CODIGOS RENTISTICOS'!$A$2:E2479,2,FALSE)</f>
        <v>825000000</v>
      </c>
      <c r="O1439" s="11">
        <f>VLOOKUP(P1439,'CODIGOS RENTISTICOS'!$A$2:F4646,3,FALSE)</f>
        <v>150109</v>
      </c>
      <c r="P1439">
        <v>121245</v>
      </c>
      <c r="Q1439" s="2">
        <v>199197</v>
      </c>
    </row>
    <row r="1440" spans="1:17" x14ac:dyDescent="0.2">
      <c r="A1440">
        <v>50000249</v>
      </c>
      <c r="B1440">
        <v>1283267</v>
      </c>
      <c r="C1440" t="s">
        <v>591</v>
      </c>
      <c r="D1440">
        <v>8918558466</v>
      </c>
      <c r="E1440" s="6">
        <v>20030821</v>
      </c>
      <c r="F1440" t="s">
        <v>592</v>
      </c>
      <c r="G1440">
        <v>6286230</v>
      </c>
      <c r="H1440" s="12">
        <v>0</v>
      </c>
      <c r="I1440" s="12">
        <v>0</v>
      </c>
      <c r="J1440" s="2">
        <v>664000</v>
      </c>
      <c r="K1440" s="2">
        <v>0</v>
      </c>
      <c r="L1440" s="2">
        <v>0</v>
      </c>
      <c r="M1440" s="2">
        <v>664000</v>
      </c>
      <c r="N1440" s="11">
        <f>VLOOKUP(P1440,'CODIGOS RENTISTICOS'!$A$2:E2480,2,FALSE)</f>
        <v>825000000</v>
      </c>
      <c r="O1440" s="11">
        <f>VLOOKUP(P1440,'CODIGOS RENTISTICOS'!$A$2:F4647,3,FALSE)</f>
        <v>150109</v>
      </c>
      <c r="P1440">
        <v>121245</v>
      </c>
      <c r="Q1440" s="2">
        <v>664000</v>
      </c>
    </row>
    <row r="1441" spans="1:17" x14ac:dyDescent="0.2">
      <c r="A1441">
        <v>50000249</v>
      </c>
      <c r="B1441">
        <v>9091179</v>
      </c>
      <c r="C1441" t="s">
        <v>591</v>
      </c>
      <c r="D1441">
        <v>8000641148</v>
      </c>
      <c r="E1441" s="6">
        <v>20030821</v>
      </c>
      <c r="F1441" t="s">
        <v>592</v>
      </c>
      <c r="G1441">
        <v>6165488</v>
      </c>
      <c r="H1441" s="12">
        <v>0</v>
      </c>
      <c r="I1441" s="12">
        <v>0</v>
      </c>
      <c r="J1441" s="2">
        <v>132780</v>
      </c>
      <c r="K1441" s="2">
        <v>0</v>
      </c>
      <c r="L1441" s="2">
        <v>0</v>
      </c>
      <c r="M1441" s="2">
        <v>132780</v>
      </c>
      <c r="N1441" s="11">
        <f>VLOOKUP(P1441,'CODIGOS RENTISTICOS'!$A$2:E2481,2,FALSE)</f>
        <v>825000000</v>
      </c>
      <c r="O1441" s="11">
        <f>VLOOKUP(P1441,'CODIGOS RENTISTICOS'!$A$2:F4648,3,FALSE)</f>
        <v>150109</v>
      </c>
      <c r="P1441">
        <v>121245</v>
      </c>
      <c r="Q1441" s="2">
        <v>132780</v>
      </c>
    </row>
    <row r="1442" spans="1:17" x14ac:dyDescent="0.2">
      <c r="A1442">
        <v>50000249</v>
      </c>
      <c r="B1442">
        <v>10452555</v>
      </c>
      <c r="C1442" t="s">
        <v>591</v>
      </c>
      <c r="D1442">
        <v>8600550250</v>
      </c>
      <c r="E1442" s="6">
        <v>20030821</v>
      </c>
      <c r="F1442" t="s">
        <v>592</v>
      </c>
      <c r="G1442">
        <v>6300177</v>
      </c>
      <c r="H1442" s="12">
        <v>0</v>
      </c>
      <c r="I1442" s="12">
        <v>0</v>
      </c>
      <c r="J1442" s="2">
        <v>1969837</v>
      </c>
      <c r="K1442" s="2">
        <v>0</v>
      </c>
      <c r="L1442" s="2">
        <v>0</v>
      </c>
      <c r="M1442" s="2">
        <v>1969837</v>
      </c>
      <c r="N1442" s="11">
        <f>VLOOKUP(P1442,'CODIGOS RENTISTICOS'!$A$2:E2482,2,FALSE)</f>
        <v>825000000</v>
      </c>
      <c r="O1442" s="11">
        <f>VLOOKUP(P1442,'CODIGOS RENTISTICOS'!$A$2:F4649,3,FALSE)</f>
        <v>150109</v>
      </c>
      <c r="P1442">
        <v>121245</v>
      </c>
      <c r="Q1442" s="2">
        <v>1969837</v>
      </c>
    </row>
    <row r="1443" spans="1:17" x14ac:dyDescent="0.2">
      <c r="A1443">
        <v>50000249</v>
      </c>
      <c r="B1443">
        <v>12122148</v>
      </c>
      <c r="C1443" t="s">
        <v>591</v>
      </c>
      <c r="D1443">
        <v>8300728718</v>
      </c>
      <c r="E1443" s="6">
        <v>20030821</v>
      </c>
      <c r="F1443" t="s">
        <v>592</v>
      </c>
      <c r="G1443">
        <v>2261749</v>
      </c>
      <c r="H1443" s="12">
        <v>0</v>
      </c>
      <c r="I1443" s="12">
        <v>0</v>
      </c>
      <c r="J1443" s="2">
        <v>66390</v>
      </c>
      <c r="K1443" s="2">
        <v>0</v>
      </c>
      <c r="L1443" s="2">
        <v>0</v>
      </c>
      <c r="M1443" s="2">
        <v>66390</v>
      </c>
      <c r="N1443" s="11">
        <f>VLOOKUP(P1443,'CODIGOS RENTISTICOS'!$A$2:E2483,2,FALSE)</f>
        <v>825000000</v>
      </c>
      <c r="O1443" s="11">
        <f>VLOOKUP(P1443,'CODIGOS RENTISTICOS'!$A$2:F4650,3,FALSE)</f>
        <v>150109</v>
      </c>
      <c r="P1443">
        <v>121245</v>
      </c>
      <c r="Q1443" s="2">
        <v>66390</v>
      </c>
    </row>
    <row r="1444" spans="1:17" x14ac:dyDescent="0.2">
      <c r="A1444">
        <v>50000249</v>
      </c>
      <c r="B1444">
        <v>17324297</v>
      </c>
      <c r="C1444" t="s">
        <v>591</v>
      </c>
      <c r="D1444">
        <v>77168772</v>
      </c>
      <c r="E1444" s="6">
        <v>20030821</v>
      </c>
      <c r="F1444" t="s">
        <v>592</v>
      </c>
      <c r="G1444">
        <v>5742807</v>
      </c>
      <c r="H1444" s="12">
        <v>0</v>
      </c>
      <c r="I1444" s="12">
        <v>0</v>
      </c>
      <c r="J1444" s="2">
        <v>1328000</v>
      </c>
      <c r="K1444" s="2">
        <v>0</v>
      </c>
      <c r="L1444" s="2">
        <v>0</v>
      </c>
      <c r="M1444" s="2">
        <v>1328000</v>
      </c>
      <c r="N1444" s="11">
        <f>VLOOKUP(P1444,'CODIGOS RENTISTICOS'!$A$2:E2484,2,FALSE)</f>
        <v>825000000</v>
      </c>
      <c r="O1444" s="11">
        <f>VLOOKUP(P1444,'CODIGOS RENTISTICOS'!$A$2:F4651,3,FALSE)</f>
        <v>150109</v>
      </c>
      <c r="P1444">
        <v>121245</v>
      </c>
      <c r="Q1444" s="2">
        <v>1328000</v>
      </c>
    </row>
    <row r="1445" spans="1:17" x14ac:dyDescent="0.2">
      <c r="A1445">
        <v>50000249</v>
      </c>
      <c r="B1445">
        <v>17324310</v>
      </c>
      <c r="C1445" t="s">
        <v>591</v>
      </c>
      <c r="D1445">
        <v>19223031</v>
      </c>
      <c r="E1445" s="6">
        <v>20030821</v>
      </c>
      <c r="F1445" t="s">
        <v>592</v>
      </c>
      <c r="G1445">
        <v>6204224</v>
      </c>
      <c r="H1445" s="12">
        <v>0</v>
      </c>
      <c r="I1445" s="12">
        <v>0</v>
      </c>
      <c r="J1445" s="2">
        <v>664000</v>
      </c>
      <c r="K1445" s="2">
        <v>0</v>
      </c>
      <c r="L1445" s="2">
        <v>0</v>
      </c>
      <c r="M1445" s="2">
        <v>664000</v>
      </c>
      <c r="N1445" s="11">
        <f>VLOOKUP(P1445,'CODIGOS RENTISTICOS'!$A$2:E2485,2,FALSE)</f>
        <v>825000000</v>
      </c>
      <c r="O1445" s="11">
        <f>VLOOKUP(P1445,'CODIGOS RENTISTICOS'!$A$2:F4652,3,FALSE)</f>
        <v>150109</v>
      </c>
      <c r="P1445">
        <v>121245</v>
      </c>
      <c r="Q1445" s="2">
        <v>664000</v>
      </c>
    </row>
    <row r="1446" spans="1:17" x14ac:dyDescent="0.2">
      <c r="A1446">
        <v>50000249</v>
      </c>
      <c r="B1446">
        <v>17324319</v>
      </c>
      <c r="C1446" t="s">
        <v>591</v>
      </c>
      <c r="D1446">
        <v>19121809</v>
      </c>
      <c r="E1446" s="6">
        <v>20030821</v>
      </c>
      <c r="F1446" t="s">
        <v>592</v>
      </c>
      <c r="G1446">
        <v>17324319</v>
      </c>
      <c r="H1446" s="12">
        <v>0</v>
      </c>
      <c r="I1446" s="12">
        <v>0</v>
      </c>
      <c r="J1446" s="2">
        <v>22130</v>
      </c>
      <c r="K1446" s="2">
        <v>0</v>
      </c>
      <c r="L1446" s="2">
        <v>0</v>
      </c>
      <c r="M1446" s="2">
        <v>22130</v>
      </c>
      <c r="N1446" s="11">
        <f>VLOOKUP(P1446,'CODIGOS RENTISTICOS'!$A$2:E2486,2,FALSE)</f>
        <v>825000000</v>
      </c>
      <c r="O1446" s="11">
        <f>VLOOKUP(P1446,'CODIGOS RENTISTICOS'!$A$2:F4653,3,FALSE)</f>
        <v>150109</v>
      </c>
      <c r="P1446">
        <v>121245</v>
      </c>
      <c r="Q1446" s="2">
        <v>22130</v>
      </c>
    </row>
    <row r="1447" spans="1:17" x14ac:dyDescent="0.2">
      <c r="A1447">
        <v>50000249</v>
      </c>
      <c r="B1447">
        <v>17324326</v>
      </c>
      <c r="C1447" t="s">
        <v>591</v>
      </c>
      <c r="D1447">
        <v>6031419</v>
      </c>
      <c r="E1447" s="6">
        <v>20030821</v>
      </c>
      <c r="F1447" t="s">
        <v>592</v>
      </c>
      <c r="G1447">
        <v>4301014</v>
      </c>
      <c r="H1447" s="12">
        <v>0</v>
      </c>
      <c r="I1447" s="12">
        <v>0</v>
      </c>
      <c r="J1447" s="2">
        <v>22130</v>
      </c>
      <c r="K1447" s="2">
        <v>0</v>
      </c>
      <c r="L1447" s="2">
        <v>0</v>
      </c>
      <c r="M1447" s="2">
        <v>22130</v>
      </c>
      <c r="N1447" s="11">
        <f>VLOOKUP(P1447,'CODIGOS RENTISTICOS'!$A$2:E2487,2,FALSE)</f>
        <v>825000000</v>
      </c>
      <c r="O1447" s="11">
        <f>VLOOKUP(P1447,'CODIGOS RENTISTICOS'!$A$2:F4654,3,FALSE)</f>
        <v>150109</v>
      </c>
      <c r="P1447">
        <v>121245</v>
      </c>
      <c r="Q1447" s="2">
        <v>22130</v>
      </c>
    </row>
    <row r="1448" spans="1:17" x14ac:dyDescent="0.2">
      <c r="A1448">
        <v>50000249</v>
      </c>
      <c r="B1448">
        <v>17324327</v>
      </c>
      <c r="C1448" t="s">
        <v>591</v>
      </c>
      <c r="D1448">
        <v>79306750</v>
      </c>
      <c r="E1448" s="6">
        <v>20030821</v>
      </c>
      <c r="F1448" t="s">
        <v>592</v>
      </c>
      <c r="G1448">
        <v>4301014</v>
      </c>
      <c r="H1448" s="12">
        <v>0</v>
      </c>
      <c r="I1448" s="12">
        <v>0</v>
      </c>
      <c r="J1448" s="2">
        <v>22130</v>
      </c>
      <c r="K1448" s="2">
        <v>0</v>
      </c>
      <c r="L1448" s="2">
        <v>0</v>
      </c>
      <c r="M1448" s="2">
        <v>22130</v>
      </c>
      <c r="N1448" s="11">
        <f>VLOOKUP(P1448,'CODIGOS RENTISTICOS'!$A$2:E2488,2,FALSE)</f>
        <v>825000000</v>
      </c>
      <c r="O1448" s="11">
        <f>VLOOKUP(P1448,'CODIGOS RENTISTICOS'!$A$2:F4655,3,FALSE)</f>
        <v>150109</v>
      </c>
      <c r="P1448">
        <v>121245</v>
      </c>
      <c r="Q1448" s="2">
        <v>22130</v>
      </c>
    </row>
    <row r="1449" spans="1:17" x14ac:dyDescent="0.2">
      <c r="A1449">
        <v>50000249</v>
      </c>
      <c r="B1449">
        <v>17324364</v>
      </c>
      <c r="C1449" t="s">
        <v>591</v>
      </c>
      <c r="D1449">
        <v>7301945</v>
      </c>
      <c r="E1449" s="6">
        <v>20030821</v>
      </c>
      <c r="F1449" t="s">
        <v>592</v>
      </c>
      <c r="G1449">
        <v>2827500</v>
      </c>
      <c r="H1449" s="12">
        <v>0</v>
      </c>
      <c r="I1449" s="12">
        <v>0</v>
      </c>
      <c r="J1449" s="2">
        <v>155000</v>
      </c>
      <c r="K1449" s="2">
        <v>0</v>
      </c>
      <c r="L1449" s="2">
        <v>0</v>
      </c>
      <c r="M1449" s="2">
        <v>155000</v>
      </c>
      <c r="N1449" s="11">
        <f>VLOOKUP(P1449,'CODIGOS RENTISTICOS'!$A$2:E2489,2,FALSE)</f>
        <v>825000000</v>
      </c>
      <c r="O1449" s="11">
        <f>VLOOKUP(P1449,'CODIGOS RENTISTICOS'!$A$2:F4656,3,FALSE)</f>
        <v>150109</v>
      </c>
      <c r="P1449">
        <v>121245</v>
      </c>
      <c r="Q1449" s="2">
        <v>155000</v>
      </c>
    </row>
    <row r="1450" spans="1:17" x14ac:dyDescent="0.2">
      <c r="A1450">
        <v>50000249</v>
      </c>
      <c r="B1450">
        <v>17324496</v>
      </c>
      <c r="C1450" t="s">
        <v>591</v>
      </c>
      <c r="D1450">
        <v>8605200975</v>
      </c>
      <c r="E1450" s="6">
        <v>20030821</v>
      </c>
      <c r="F1450" t="s">
        <v>592</v>
      </c>
      <c r="G1450">
        <v>6555550</v>
      </c>
      <c r="H1450" s="12">
        <v>0</v>
      </c>
      <c r="I1450" s="12">
        <v>0</v>
      </c>
      <c r="J1450" s="2">
        <v>5500</v>
      </c>
      <c r="K1450" s="2">
        <v>0</v>
      </c>
      <c r="L1450" s="2">
        <v>0</v>
      </c>
      <c r="M1450" s="2">
        <v>5500</v>
      </c>
      <c r="N1450" s="11">
        <f>VLOOKUP(P1450,'CODIGOS RENTISTICOS'!$A$2:E2490,2,FALSE)</f>
        <v>825000000</v>
      </c>
      <c r="O1450" s="11">
        <f>VLOOKUP(P1450,'CODIGOS RENTISTICOS'!$A$2:F4657,3,FALSE)</f>
        <v>150109</v>
      </c>
      <c r="P1450">
        <v>121245</v>
      </c>
      <c r="Q1450" s="2">
        <v>5500</v>
      </c>
    </row>
    <row r="1451" spans="1:17" x14ac:dyDescent="0.2">
      <c r="A1451">
        <v>50000249</v>
      </c>
      <c r="B1451">
        <v>17325534</v>
      </c>
      <c r="C1451" t="s">
        <v>591</v>
      </c>
      <c r="D1451">
        <v>8300378433</v>
      </c>
      <c r="E1451" s="6">
        <v>20030821</v>
      </c>
      <c r="F1451" t="s">
        <v>592</v>
      </c>
      <c r="G1451">
        <v>6292565</v>
      </c>
      <c r="H1451" s="12">
        <v>0</v>
      </c>
      <c r="I1451" s="12">
        <v>0</v>
      </c>
      <c r="J1451" s="2">
        <v>154910</v>
      </c>
      <c r="K1451" s="2">
        <v>0</v>
      </c>
      <c r="L1451" s="2">
        <v>0</v>
      </c>
      <c r="M1451" s="2">
        <v>154910</v>
      </c>
      <c r="N1451" s="11">
        <f>VLOOKUP(P1451,'CODIGOS RENTISTICOS'!$A$2:E2491,2,FALSE)</f>
        <v>825000000</v>
      </c>
      <c r="O1451" s="11">
        <f>VLOOKUP(P1451,'CODIGOS RENTISTICOS'!$A$2:F4658,3,FALSE)</f>
        <v>150109</v>
      </c>
      <c r="P1451">
        <v>121245</v>
      </c>
      <c r="Q1451" s="2">
        <v>154910</v>
      </c>
    </row>
    <row r="1452" spans="1:17" x14ac:dyDescent="0.2">
      <c r="A1452">
        <v>50000249</v>
      </c>
      <c r="B1452">
        <v>17325538</v>
      </c>
      <c r="C1452" t="s">
        <v>591</v>
      </c>
      <c r="D1452">
        <v>8300006587</v>
      </c>
      <c r="E1452" s="6">
        <v>20030821</v>
      </c>
      <c r="F1452" t="s">
        <v>592</v>
      </c>
      <c r="G1452">
        <v>3425054</v>
      </c>
      <c r="H1452" s="12">
        <v>0</v>
      </c>
      <c r="I1452" s="12">
        <v>0</v>
      </c>
      <c r="J1452" s="2">
        <v>44300</v>
      </c>
      <c r="K1452" s="2">
        <v>0</v>
      </c>
      <c r="L1452" s="2">
        <v>0</v>
      </c>
      <c r="M1452" s="2">
        <v>44300</v>
      </c>
      <c r="N1452" s="11">
        <f>VLOOKUP(P1452,'CODIGOS RENTISTICOS'!$A$2:E2492,2,FALSE)</f>
        <v>825000000</v>
      </c>
      <c r="O1452" s="11">
        <f>VLOOKUP(P1452,'CODIGOS RENTISTICOS'!$A$2:F4659,3,FALSE)</f>
        <v>150109</v>
      </c>
      <c r="P1452">
        <v>121245</v>
      </c>
      <c r="Q1452" s="2">
        <v>44300</v>
      </c>
    </row>
    <row r="1453" spans="1:17" x14ac:dyDescent="0.2">
      <c r="A1453">
        <v>50000249</v>
      </c>
      <c r="B1453">
        <v>17325539</v>
      </c>
      <c r="C1453" t="s">
        <v>591</v>
      </c>
      <c r="D1453">
        <v>10143709</v>
      </c>
      <c r="E1453" s="6">
        <v>20030821</v>
      </c>
      <c r="F1453" t="s">
        <v>592</v>
      </c>
      <c r="G1453">
        <v>8881055</v>
      </c>
      <c r="H1453" s="12">
        <v>0</v>
      </c>
      <c r="I1453" s="12">
        <v>0</v>
      </c>
      <c r="J1453" s="2">
        <v>15800</v>
      </c>
      <c r="K1453" s="2">
        <v>0</v>
      </c>
      <c r="L1453" s="2">
        <v>0</v>
      </c>
      <c r="M1453" s="2">
        <v>15800</v>
      </c>
      <c r="N1453" s="11">
        <f>VLOOKUP(P1453,'CODIGOS RENTISTICOS'!$A$2:E2493,2,FALSE)</f>
        <v>825000000</v>
      </c>
      <c r="O1453" s="11">
        <f>VLOOKUP(P1453,'CODIGOS RENTISTICOS'!$A$2:F4660,3,FALSE)</f>
        <v>150109</v>
      </c>
      <c r="P1453">
        <v>121245</v>
      </c>
      <c r="Q1453" s="2">
        <v>15800</v>
      </c>
    </row>
    <row r="1454" spans="1:17" x14ac:dyDescent="0.2">
      <c r="A1454">
        <v>50000249</v>
      </c>
      <c r="B1454">
        <v>17325615</v>
      </c>
      <c r="C1454" t="s">
        <v>591</v>
      </c>
      <c r="D1454">
        <v>8600509751</v>
      </c>
      <c r="E1454" s="6">
        <v>20030821</v>
      </c>
      <c r="F1454" t="s">
        <v>592</v>
      </c>
      <c r="G1454">
        <v>2324560</v>
      </c>
      <c r="H1454" s="12">
        <v>0</v>
      </c>
      <c r="I1454" s="12">
        <v>0</v>
      </c>
      <c r="J1454" s="2">
        <v>88520</v>
      </c>
      <c r="K1454" s="2">
        <v>0</v>
      </c>
      <c r="L1454" s="2">
        <v>0</v>
      </c>
      <c r="M1454" s="2">
        <v>88520</v>
      </c>
      <c r="N1454" s="11">
        <f>VLOOKUP(P1454,'CODIGOS RENTISTICOS'!$A$2:E2494,2,FALSE)</f>
        <v>825000000</v>
      </c>
      <c r="O1454" s="11">
        <f>VLOOKUP(P1454,'CODIGOS RENTISTICOS'!$A$2:F4661,3,FALSE)</f>
        <v>150109</v>
      </c>
      <c r="P1454">
        <v>121245</v>
      </c>
      <c r="Q1454" s="2">
        <v>88520</v>
      </c>
    </row>
    <row r="1455" spans="1:17" x14ac:dyDescent="0.2">
      <c r="A1455">
        <v>50000249</v>
      </c>
      <c r="B1455">
        <v>17325694</v>
      </c>
      <c r="C1455" t="s">
        <v>591</v>
      </c>
      <c r="D1455">
        <v>6031403</v>
      </c>
      <c r="E1455" s="6">
        <v>20030821</v>
      </c>
      <c r="F1455" t="s">
        <v>592</v>
      </c>
      <c r="G1455">
        <v>6719119</v>
      </c>
      <c r="H1455" s="12">
        <v>0</v>
      </c>
      <c r="I1455" s="12">
        <v>0</v>
      </c>
      <c r="J1455" s="2">
        <v>22150</v>
      </c>
      <c r="K1455" s="2">
        <v>0</v>
      </c>
      <c r="L1455" s="2">
        <v>0</v>
      </c>
      <c r="M1455" s="2">
        <v>22150</v>
      </c>
      <c r="N1455" s="11">
        <f>VLOOKUP(P1455,'CODIGOS RENTISTICOS'!$A$2:E2495,2,FALSE)</f>
        <v>825000000</v>
      </c>
      <c r="O1455" s="11">
        <f>VLOOKUP(P1455,'CODIGOS RENTISTICOS'!$A$2:F4662,3,FALSE)</f>
        <v>150109</v>
      </c>
      <c r="P1455">
        <v>121245</v>
      </c>
      <c r="Q1455" s="2">
        <v>22150</v>
      </c>
    </row>
    <row r="1456" spans="1:17" x14ac:dyDescent="0.2">
      <c r="A1456">
        <v>50000249</v>
      </c>
      <c r="B1456">
        <v>17325716</v>
      </c>
      <c r="C1456" t="s">
        <v>591</v>
      </c>
      <c r="D1456">
        <v>12913514</v>
      </c>
      <c r="E1456" s="6">
        <v>20030821</v>
      </c>
      <c r="F1456" t="s">
        <v>592</v>
      </c>
      <c r="G1456">
        <v>2573607</v>
      </c>
      <c r="H1456" s="12">
        <v>0</v>
      </c>
      <c r="I1456" s="12">
        <v>0</v>
      </c>
      <c r="J1456" s="2">
        <v>332000</v>
      </c>
      <c r="K1456" s="2">
        <v>0</v>
      </c>
      <c r="L1456" s="2">
        <v>0</v>
      </c>
      <c r="M1456" s="2">
        <v>332000</v>
      </c>
      <c r="N1456" s="11">
        <f>VLOOKUP(P1456,'CODIGOS RENTISTICOS'!$A$2:E2496,2,FALSE)</f>
        <v>825000000</v>
      </c>
      <c r="O1456" s="11">
        <f>VLOOKUP(P1456,'CODIGOS RENTISTICOS'!$A$2:F4663,3,FALSE)</f>
        <v>150109</v>
      </c>
      <c r="P1456">
        <v>121245</v>
      </c>
      <c r="Q1456" s="2">
        <v>332000</v>
      </c>
    </row>
    <row r="1457" spans="1:17" x14ac:dyDescent="0.2">
      <c r="A1457">
        <v>50000249</v>
      </c>
      <c r="B1457">
        <v>958268</v>
      </c>
      <c r="C1457" t="s">
        <v>591</v>
      </c>
      <c r="D1457">
        <v>83232768</v>
      </c>
      <c r="E1457" s="6">
        <v>20030821</v>
      </c>
      <c r="F1457" t="s">
        <v>592</v>
      </c>
      <c r="G1457">
        <v>3293359</v>
      </c>
      <c r="H1457" s="12">
        <v>0</v>
      </c>
      <c r="I1457" s="12">
        <v>0</v>
      </c>
      <c r="J1457" s="2">
        <v>22300</v>
      </c>
      <c r="K1457" s="2">
        <v>0</v>
      </c>
      <c r="L1457" s="2">
        <v>0</v>
      </c>
      <c r="M1457" s="2">
        <v>22300</v>
      </c>
      <c r="N1457" s="11">
        <f>VLOOKUP(P1457,'CODIGOS RENTISTICOS'!$A$2:E2497,2,FALSE)</f>
        <v>825000000</v>
      </c>
      <c r="O1457" s="11">
        <f>VLOOKUP(P1457,'CODIGOS RENTISTICOS'!$A$2:F4664,3,FALSE)</f>
        <v>150109</v>
      </c>
      <c r="P1457">
        <v>121245</v>
      </c>
      <c r="Q1457" s="2">
        <v>22300</v>
      </c>
    </row>
    <row r="1458" spans="1:17" x14ac:dyDescent="0.2">
      <c r="A1458">
        <v>50000249</v>
      </c>
      <c r="B1458">
        <v>1152653</v>
      </c>
      <c r="C1458" t="s">
        <v>591</v>
      </c>
      <c r="D1458">
        <v>3120368</v>
      </c>
      <c r="E1458" s="6">
        <v>20030821</v>
      </c>
      <c r="F1458" t="s">
        <v>592</v>
      </c>
      <c r="G1458">
        <v>6979180</v>
      </c>
      <c r="H1458" s="12">
        <v>0</v>
      </c>
      <c r="I1458" s="12">
        <v>0</v>
      </c>
      <c r="J1458" s="2">
        <v>22600</v>
      </c>
      <c r="K1458" s="2">
        <v>0</v>
      </c>
      <c r="L1458" s="2">
        <v>0</v>
      </c>
      <c r="M1458" s="2">
        <v>22600</v>
      </c>
      <c r="N1458" s="11">
        <f>VLOOKUP(P1458,'CODIGOS RENTISTICOS'!$A$2:E2498,2,FALSE)</f>
        <v>825000000</v>
      </c>
      <c r="O1458" s="11">
        <f>VLOOKUP(P1458,'CODIGOS RENTISTICOS'!$A$2:F4665,3,FALSE)</f>
        <v>150109</v>
      </c>
      <c r="P1458">
        <v>121245</v>
      </c>
      <c r="Q1458" s="2">
        <v>22600</v>
      </c>
    </row>
    <row r="1459" spans="1:17" x14ac:dyDescent="0.2">
      <c r="A1459">
        <v>50000249</v>
      </c>
      <c r="B1459">
        <v>1152654</v>
      </c>
      <c r="C1459" t="s">
        <v>591</v>
      </c>
      <c r="D1459">
        <v>8300990497</v>
      </c>
      <c r="E1459" s="6">
        <v>20030821</v>
      </c>
      <c r="F1459" t="s">
        <v>592</v>
      </c>
      <c r="G1459">
        <v>2315801</v>
      </c>
      <c r="H1459" s="12">
        <v>0</v>
      </c>
      <c r="I1459" s="12">
        <v>0</v>
      </c>
      <c r="J1459" s="2">
        <v>86600</v>
      </c>
      <c r="K1459" s="2">
        <v>0</v>
      </c>
      <c r="L1459" s="2">
        <v>0</v>
      </c>
      <c r="M1459" s="2">
        <v>86600</v>
      </c>
      <c r="N1459" s="11">
        <f>VLOOKUP(P1459,'CODIGOS RENTISTICOS'!$A$2:E2499,2,FALSE)</f>
        <v>825000000</v>
      </c>
      <c r="O1459" s="11">
        <f>VLOOKUP(P1459,'CODIGOS RENTISTICOS'!$A$2:F4666,3,FALSE)</f>
        <v>150109</v>
      </c>
      <c r="P1459">
        <v>121245</v>
      </c>
      <c r="Q1459" s="2">
        <v>86600</v>
      </c>
    </row>
    <row r="1460" spans="1:17" x14ac:dyDescent="0.2">
      <c r="A1460">
        <v>50000249</v>
      </c>
      <c r="B1460">
        <v>1395959</v>
      </c>
      <c r="C1460" t="s">
        <v>591</v>
      </c>
      <c r="D1460">
        <v>8600323478</v>
      </c>
      <c r="E1460" s="6">
        <v>20030821</v>
      </c>
      <c r="F1460" t="s">
        <v>592</v>
      </c>
      <c r="G1460">
        <v>3497970</v>
      </c>
      <c r="H1460" s="12">
        <v>0</v>
      </c>
      <c r="I1460" s="12">
        <v>0</v>
      </c>
      <c r="J1460" s="2">
        <v>177067</v>
      </c>
      <c r="K1460" s="2">
        <v>0</v>
      </c>
      <c r="L1460" s="2">
        <v>0</v>
      </c>
      <c r="M1460" s="2">
        <v>177067</v>
      </c>
      <c r="N1460" s="11">
        <f>VLOOKUP(P1460,'CODIGOS RENTISTICOS'!$A$2:E2500,2,FALSE)</f>
        <v>825000000</v>
      </c>
      <c r="O1460" s="11">
        <f>VLOOKUP(P1460,'CODIGOS RENTISTICOS'!$A$2:F4667,3,FALSE)</f>
        <v>150109</v>
      </c>
      <c r="P1460">
        <v>121245</v>
      </c>
      <c r="Q1460" s="2">
        <v>177067</v>
      </c>
    </row>
    <row r="1461" spans="1:17" x14ac:dyDescent="0.2">
      <c r="A1461">
        <v>50000249</v>
      </c>
      <c r="B1461">
        <v>1100630</v>
      </c>
      <c r="C1461" t="s">
        <v>593</v>
      </c>
      <c r="D1461">
        <v>6530970</v>
      </c>
      <c r="E1461" s="6">
        <v>20030821</v>
      </c>
      <c r="F1461" t="s">
        <v>592</v>
      </c>
      <c r="G1461">
        <v>5115540</v>
      </c>
      <c r="H1461" s="12">
        <v>0</v>
      </c>
      <c r="I1461" s="12">
        <v>0</v>
      </c>
      <c r="J1461" s="2">
        <v>17130</v>
      </c>
      <c r="K1461" s="2">
        <v>0</v>
      </c>
      <c r="L1461" s="2">
        <v>0</v>
      </c>
      <c r="M1461" s="2">
        <v>17130</v>
      </c>
      <c r="N1461" s="11">
        <f>VLOOKUP(P1461,'CODIGOS RENTISTICOS'!$A$2:E2501,2,FALSE)</f>
        <v>825000000</v>
      </c>
      <c r="O1461" s="11">
        <f>VLOOKUP(P1461,'CODIGOS RENTISTICOS'!$A$2:F4668,3,FALSE)</f>
        <v>150109</v>
      </c>
      <c r="P1461">
        <v>121245</v>
      </c>
      <c r="Q1461" s="2">
        <v>17130</v>
      </c>
    </row>
    <row r="1462" spans="1:17" x14ac:dyDescent="0.2">
      <c r="A1462">
        <v>50000249</v>
      </c>
      <c r="B1462">
        <v>1100635</v>
      </c>
      <c r="C1462" t="s">
        <v>593</v>
      </c>
      <c r="D1462">
        <v>71638577</v>
      </c>
      <c r="E1462" s="6">
        <v>20030821</v>
      </c>
      <c r="F1462" t="s">
        <v>592</v>
      </c>
      <c r="G1462">
        <v>5115540</v>
      </c>
      <c r="H1462" s="12">
        <v>0</v>
      </c>
      <c r="I1462" s="12">
        <v>0</v>
      </c>
      <c r="J1462" s="2">
        <v>22130</v>
      </c>
      <c r="K1462" s="2">
        <v>0</v>
      </c>
      <c r="L1462" s="2">
        <v>0</v>
      </c>
      <c r="M1462" s="2">
        <v>22130</v>
      </c>
      <c r="N1462" s="11">
        <f>VLOOKUP(P1462,'CODIGOS RENTISTICOS'!$A$2:E2502,2,FALSE)</f>
        <v>825000000</v>
      </c>
      <c r="O1462" s="11">
        <f>VLOOKUP(P1462,'CODIGOS RENTISTICOS'!$A$2:F4669,3,FALSE)</f>
        <v>150109</v>
      </c>
      <c r="P1462">
        <v>121245</v>
      </c>
      <c r="Q1462" s="2">
        <v>22130</v>
      </c>
    </row>
    <row r="1463" spans="1:17" x14ac:dyDescent="0.2">
      <c r="A1463">
        <v>50000249</v>
      </c>
      <c r="B1463">
        <v>1100637</v>
      </c>
      <c r="C1463" t="s">
        <v>593</v>
      </c>
      <c r="D1463">
        <v>98547511</v>
      </c>
      <c r="E1463" s="6">
        <v>20030821</v>
      </c>
      <c r="F1463" t="s">
        <v>592</v>
      </c>
      <c r="G1463">
        <v>5115540</v>
      </c>
      <c r="H1463" s="12">
        <v>0</v>
      </c>
      <c r="I1463" s="12">
        <v>0</v>
      </c>
      <c r="J1463" s="2">
        <v>15130</v>
      </c>
      <c r="K1463" s="2">
        <v>0</v>
      </c>
      <c r="L1463" s="2">
        <v>0</v>
      </c>
      <c r="M1463" s="2">
        <v>15130</v>
      </c>
      <c r="N1463" s="11">
        <f>VLOOKUP(P1463,'CODIGOS RENTISTICOS'!$A$2:E2503,2,FALSE)</f>
        <v>825000000</v>
      </c>
      <c r="O1463" s="11">
        <f>VLOOKUP(P1463,'CODIGOS RENTISTICOS'!$A$2:F4670,3,FALSE)</f>
        <v>150109</v>
      </c>
      <c r="P1463">
        <v>121245</v>
      </c>
      <c r="Q1463" s="2">
        <v>15130</v>
      </c>
    </row>
    <row r="1464" spans="1:17" x14ac:dyDescent="0.2">
      <c r="A1464">
        <v>50000249</v>
      </c>
      <c r="B1464">
        <v>1100638</v>
      </c>
      <c r="C1464" t="s">
        <v>593</v>
      </c>
      <c r="D1464">
        <v>4211720</v>
      </c>
      <c r="E1464" s="6">
        <v>20030821</v>
      </c>
      <c r="F1464" t="s">
        <v>592</v>
      </c>
      <c r="G1464">
        <v>5115540</v>
      </c>
      <c r="H1464" s="12">
        <v>0</v>
      </c>
      <c r="I1464" s="12">
        <v>0</v>
      </c>
      <c r="J1464" s="2">
        <v>22130</v>
      </c>
      <c r="K1464" s="2">
        <v>0</v>
      </c>
      <c r="L1464" s="2">
        <v>0</v>
      </c>
      <c r="M1464" s="2">
        <v>22130</v>
      </c>
      <c r="N1464" s="11">
        <f>VLOOKUP(P1464,'CODIGOS RENTISTICOS'!$A$2:E2504,2,FALSE)</f>
        <v>825000000</v>
      </c>
      <c r="O1464" s="11">
        <f>VLOOKUP(P1464,'CODIGOS RENTISTICOS'!$A$2:F4671,3,FALSE)</f>
        <v>150109</v>
      </c>
      <c r="P1464">
        <v>121245</v>
      </c>
      <c r="Q1464" s="2">
        <v>22130</v>
      </c>
    </row>
    <row r="1465" spans="1:17" x14ac:dyDescent="0.2">
      <c r="A1465">
        <v>50000249</v>
      </c>
      <c r="B1465">
        <v>1105793</v>
      </c>
      <c r="C1465" t="s">
        <v>593</v>
      </c>
      <c r="D1465">
        <v>15257127</v>
      </c>
      <c r="E1465" s="6">
        <v>20030821</v>
      </c>
      <c r="F1465" t="s">
        <v>592</v>
      </c>
      <c r="G1465">
        <v>5115540</v>
      </c>
      <c r="H1465" s="12">
        <v>0</v>
      </c>
      <c r="I1465" s="12">
        <v>0</v>
      </c>
      <c r="J1465" s="2">
        <v>22130</v>
      </c>
      <c r="K1465" s="2">
        <v>0</v>
      </c>
      <c r="L1465" s="2">
        <v>0</v>
      </c>
      <c r="M1465" s="2">
        <v>22130</v>
      </c>
      <c r="N1465" s="11">
        <f>VLOOKUP(P1465,'CODIGOS RENTISTICOS'!$A$2:E2505,2,FALSE)</f>
        <v>825000000</v>
      </c>
      <c r="O1465" s="11">
        <f>VLOOKUP(P1465,'CODIGOS RENTISTICOS'!$A$2:F4672,3,FALSE)</f>
        <v>150109</v>
      </c>
      <c r="P1465">
        <v>121245</v>
      </c>
      <c r="Q1465" s="2">
        <v>22130</v>
      </c>
    </row>
    <row r="1466" spans="1:17" x14ac:dyDescent="0.2">
      <c r="A1466">
        <v>50000249</v>
      </c>
      <c r="B1466">
        <v>1174006</v>
      </c>
      <c r="C1466" t="s">
        <v>593</v>
      </c>
      <c r="D1466">
        <v>71625199</v>
      </c>
      <c r="E1466" s="6">
        <v>20030821</v>
      </c>
      <c r="F1466" t="s">
        <v>592</v>
      </c>
      <c r="G1466">
        <v>3127676</v>
      </c>
      <c r="H1466" s="12">
        <v>0</v>
      </c>
      <c r="I1466" s="12">
        <v>0</v>
      </c>
      <c r="J1466" s="2">
        <v>664000</v>
      </c>
      <c r="K1466" s="2">
        <v>0</v>
      </c>
      <c r="L1466" s="2">
        <v>0</v>
      </c>
      <c r="M1466" s="2">
        <v>664000</v>
      </c>
      <c r="N1466" s="11">
        <f>VLOOKUP(P1466,'CODIGOS RENTISTICOS'!$A$2:E2506,2,FALSE)</f>
        <v>825000000</v>
      </c>
      <c r="O1466" s="11">
        <f>VLOOKUP(P1466,'CODIGOS RENTISTICOS'!$A$2:F4673,3,FALSE)</f>
        <v>150109</v>
      </c>
      <c r="P1466">
        <v>121245</v>
      </c>
      <c r="Q1466" s="2">
        <v>664000</v>
      </c>
    </row>
    <row r="1467" spans="1:17" x14ac:dyDescent="0.2">
      <c r="A1467">
        <v>50000249</v>
      </c>
      <c r="B1467">
        <v>14531316</v>
      </c>
      <c r="C1467" t="s">
        <v>593</v>
      </c>
      <c r="D1467">
        <v>8909297979</v>
      </c>
      <c r="E1467" s="6">
        <v>20030821</v>
      </c>
      <c r="F1467" t="s">
        <v>592</v>
      </c>
      <c r="G1467">
        <v>3024141</v>
      </c>
      <c r="H1467" s="12">
        <v>0</v>
      </c>
      <c r="I1467" s="12">
        <v>0</v>
      </c>
      <c r="J1467" s="2">
        <v>88520</v>
      </c>
      <c r="K1467" s="2">
        <v>0</v>
      </c>
      <c r="L1467" s="2">
        <v>0</v>
      </c>
      <c r="M1467" s="2">
        <v>88520</v>
      </c>
      <c r="N1467" s="11">
        <f>VLOOKUP(P1467,'CODIGOS RENTISTICOS'!$A$2:E2507,2,FALSE)</f>
        <v>825000000</v>
      </c>
      <c r="O1467" s="11">
        <f>VLOOKUP(P1467,'CODIGOS RENTISTICOS'!$A$2:F4674,3,FALSE)</f>
        <v>150109</v>
      </c>
      <c r="P1467">
        <v>121245</v>
      </c>
      <c r="Q1467" s="2">
        <v>88520</v>
      </c>
    </row>
    <row r="1468" spans="1:17" x14ac:dyDescent="0.2">
      <c r="A1468">
        <v>50000249</v>
      </c>
      <c r="B1468">
        <v>242479</v>
      </c>
      <c r="C1468" t="s">
        <v>593</v>
      </c>
      <c r="D1468">
        <v>8600558596</v>
      </c>
      <c r="E1468" s="6">
        <v>20030821</v>
      </c>
      <c r="F1468" t="s">
        <v>592</v>
      </c>
      <c r="G1468">
        <v>2352800</v>
      </c>
      <c r="H1468" s="12">
        <v>0</v>
      </c>
      <c r="I1468" s="12">
        <v>0</v>
      </c>
      <c r="J1468" s="2">
        <v>1180850</v>
      </c>
      <c r="K1468" s="2">
        <v>0</v>
      </c>
      <c r="L1468" s="2">
        <v>0</v>
      </c>
      <c r="M1468" s="2">
        <v>1180850</v>
      </c>
      <c r="N1468" s="11">
        <f>VLOOKUP(P1468,'CODIGOS RENTISTICOS'!$A$2:E2508,2,FALSE)</f>
        <v>825000000</v>
      </c>
      <c r="O1468" s="11">
        <f>VLOOKUP(P1468,'CODIGOS RENTISTICOS'!$A$2:F4675,3,FALSE)</f>
        <v>150109</v>
      </c>
      <c r="P1468">
        <v>121245</v>
      </c>
      <c r="Q1468" s="2">
        <v>1180850</v>
      </c>
    </row>
    <row r="1469" spans="1:17" x14ac:dyDescent="0.2">
      <c r="A1469">
        <v>50000249</v>
      </c>
      <c r="B1469">
        <v>19163781</v>
      </c>
      <c r="C1469" t="s">
        <v>593</v>
      </c>
      <c r="D1469">
        <v>32321574</v>
      </c>
      <c r="E1469" s="6">
        <v>20030821</v>
      </c>
      <c r="F1469" t="s">
        <v>592</v>
      </c>
      <c r="G1469">
        <v>4527097</v>
      </c>
      <c r="H1469" s="12">
        <v>0</v>
      </c>
      <c r="I1469" s="12">
        <v>0</v>
      </c>
      <c r="J1469" s="2">
        <v>55400</v>
      </c>
      <c r="K1469" s="2">
        <v>0</v>
      </c>
      <c r="L1469" s="2">
        <v>0</v>
      </c>
      <c r="M1469" s="2">
        <v>55400</v>
      </c>
      <c r="N1469" s="11">
        <f>VLOOKUP(P1469,'CODIGOS RENTISTICOS'!$A$2:E2509,2,FALSE)</f>
        <v>96300000</v>
      </c>
      <c r="O1469" s="11">
        <f>VLOOKUP(P1469,'CODIGOS RENTISTICOS'!$A$2:F4676,3,FALSE)</f>
        <v>360101</v>
      </c>
      <c r="P1469">
        <v>121270</v>
      </c>
      <c r="Q1469" s="2">
        <v>55400</v>
      </c>
    </row>
    <row r="1470" spans="1:17" x14ac:dyDescent="0.2">
      <c r="A1470">
        <v>50000249</v>
      </c>
      <c r="B1470">
        <v>1029791</v>
      </c>
      <c r="C1470" t="s">
        <v>595</v>
      </c>
      <c r="D1470">
        <v>8794252</v>
      </c>
      <c r="E1470" s="6">
        <v>20030821</v>
      </c>
      <c r="F1470" t="s">
        <v>592</v>
      </c>
      <c r="G1470">
        <v>3683610</v>
      </c>
      <c r="H1470" s="12">
        <v>0</v>
      </c>
      <c r="I1470" s="12">
        <v>0</v>
      </c>
      <c r="J1470" s="2">
        <v>22133</v>
      </c>
      <c r="K1470" s="2">
        <v>0</v>
      </c>
      <c r="L1470" s="2">
        <v>0</v>
      </c>
      <c r="M1470" s="2">
        <v>22133</v>
      </c>
      <c r="N1470" s="11">
        <f>VLOOKUP(P1470,'CODIGOS RENTISTICOS'!$A$2:E2510,2,FALSE)</f>
        <v>825000000</v>
      </c>
      <c r="O1470" s="11">
        <f>VLOOKUP(P1470,'CODIGOS RENTISTICOS'!$A$2:F4677,3,FALSE)</f>
        <v>150109</v>
      </c>
      <c r="P1470">
        <v>121245</v>
      </c>
      <c r="Q1470" s="2">
        <v>22133</v>
      </c>
    </row>
    <row r="1471" spans="1:17" x14ac:dyDescent="0.2">
      <c r="A1471">
        <v>50000249</v>
      </c>
      <c r="B1471">
        <v>1029803</v>
      </c>
      <c r="C1471" t="s">
        <v>595</v>
      </c>
      <c r="D1471">
        <v>8816841</v>
      </c>
      <c r="E1471" s="6">
        <v>20030821</v>
      </c>
      <c r="F1471" t="s">
        <v>592</v>
      </c>
      <c r="G1471">
        <v>3683610</v>
      </c>
      <c r="H1471" s="12">
        <v>0</v>
      </c>
      <c r="I1471" s="12">
        <v>0</v>
      </c>
      <c r="J1471" s="2">
        <v>22133</v>
      </c>
      <c r="K1471" s="2">
        <v>0</v>
      </c>
      <c r="L1471" s="2">
        <v>0</v>
      </c>
      <c r="M1471" s="2">
        <v>22133</v>
      </c>
      <c r="N1471" s="11">
        <f>VLOOKUP(P1471,'CODIGOS RENTISTICOS'!$A$2:E2511,2,FALSE)</f>
        <v>825000000</v>
      </c>
      <c r="O1471" s="11">
        <f>VLOOKUP(P1471,'CODIGOS RENTISTICOS'!$A$2:F4678,3,FALSE)</f>
        <v>150109</v>
      </c>
      <c r="P1471">
        <v>121245</v>
      </c>
      <c r="Q1471" s="2">
        <v>22133</v>
      </c>
    </row>
    <row r="1472" spans="1:17" x14ac:dyDescent="0.2">
      <c r="A1472">
        <v>50000249</v>
      </c>
      <c r="B1472">
        <v>1029819</v>
      </c>
      <c r="C1472" t="s">
        <v>595</v>
      </c>
      <c r="D1472">
        <v>8701890</v>
      </c>
      <c r="E1472" s="6">
        <v>20030821</v>
      </c>
      <c r="F1472" t="s">
        <v>592</v>
      </c>
      <c r="G1472">
        <v>3683610</v>
      </c>
      <c r="H1472" s="12">
        <v>0</v>
      </c>
      <c r="I1472" s="12">
        <v>0</v>
      </c>
      <c r="J1472" s="2">
        <v>22133</v>
      </c>
      <c r="K1472" s="2">
        <v>0</v>
      </c>
      <c r="L1472" s="2">
        <v>0</v>
      </c>
      <c r="M1472" s="2">
        <v>22133</v>
      </c>
      <c r="N1472" s="11">
        <f>VLOOKUP(P1472,'CODIGOS RENTISTICOS'!$A$2:E2512,2,FALSE)</f>
        <v>825000000</v>
      </c>
      <c r="O1472" s="11">
        <f>VLOOKUP(P1472,'CODIGOS RENTISTICOS'!$A$2:F4679,3,FALSE)</f>
        <v>150109</v>
      </c>
      <c r="P1472">
        <v>121245</v>
      </c>
      <c r="Q1472" s="2">
        <v>22133</v>
      </c>
    </row>
    <row r="1473" spans="1:17" x14ac:dyDescent="0.2">
      <c r="A1473">
        <v>50000249</v>
      </c>
      <c r="B1473">
        <v>1029844</v>
      </c>
      <c r="C1473" t="s">
        <v>595</v>
      </c>
      <c r="D1473">
        <v>85445525</v>
      </c>
      <c r="E1473" s="6">
        <v>20030821</v>
      </c>
      <c r="F1473" t="s">
        <v>592</v>
      </c>
      <c r="G1473">
        <v>3683610</v>
      </c>
      <c r="H1473" s="12">
        <v>0</v>
      </c>
      <c r="I1473" s="12">
        <v>0</v>
      </c>
      <c r="J1473" s="2">
        <v>22133</v>
      </c>
      <c r="K1473" s="2">
        <v>0</v>
      </c>
      <c r="L1473" s="2">
        <v>0</v>
      </c>
      <c r="M1473" s="2">
        <v>22133</v>
      </c>
      <c r="N1473" s="11">
        <f>VLOOKUP(P1473,'CODIGOS RENTISTICOS'!$A$2:E2513,2,FALSE)</f>
        <v>825000000</v>
      </c>
      <c r="O1473" s="11">
        <f>VLOOKUP(P1473,'CODIGOS RENTISTICOS'!$A$2:F4680,3,FALSE)</f>
        <v>150109</v>
      </c>
      <c r="P1473">
        <v>121245</v>
      </c>
      <c r="Q1473" s="2">
        <v>22133</v>
      </c>
    </row>
    <row r="1474" spans="1:17" x14ac:dyDescent="0.2">
      <c r="A1474">
        <v>50000249</v>
      </c>
      <c r="B1474">
        <v>1029850</v>
      </c>
      <c r="C1474" t="s">
        <v>595</v>
      </c>
      <c r="D1474">
        <v>72148219</v>
      </c>
      <c r="E1474" s="6">
        <v>20030821</v>
      </c>
      <c r="F1474" t="s">
        <v>592</v>
      </c>
      <c r="G1474">
        <v>3683610</v>
      </c>
      <c r="H1474" s="12">
        <v>0</v>
      </c>
      <c r="I1474" s="12">
        <v>0</v>
      </c>
      <c r="J1474" s="2">
        <v>22133</v>
      </c>
      <c r="K1474" s="2">
        <v>0</v>
      </c>
      <c r="L1474" s="2">
        <v>0</v>
      </c>
      <c r="M1474" s="2">
        <v>22133</v>
      </c>
      <c r="N1474" s="11">
        <f>VLOOKUP(P1474,'CODIGOS RENTISTICOS'!$A$2:E2514,2,FALSE)</f>
        <v>825000000</v>
      </c>
      <c r="O1474" s="11">
        <f>VLOOKUP(P1474,'CODIGOS RENTISTICOS'!$A$2:F4681,3,FALSE)</f>
        <v>150109</v>
      </c>
      <c r="P1474">
        <v>121245</v>
      </c>
      <c r="Q1474" s="2">
        <v>22133</v>
      </c>
    </row>
    <row r="1475" spans="1:17" x14ac:dyDescent="0.2">
      <c r="A1475">
        <v>50000249</v>
      </c>
      <c r="B1475">
        <v>1029855</v>
      </c>
      <c r="C1475" t="s">
        <v>595</v>
      </c>
      <c r="D1475">
        <v>8777285</v>
      </c>
      <c r="E1475" s="6">
        <v>20030821</v>
      </c>
      <c r="F1475" t="s">
        <v>592</v>
      </c>
      <c r="G1475">
        <v>3683610</v>
      </c>
      <c r="H1475" s="12">
        <v>0</v>
      </c>
      <c r="I1475" s="12">
        <v>0</v>
      </c>
      <c r="J1475" s="2">
        <v>22133</v>
      </c>
      <c r="K1475" s="2">
        <v>0</v>
      </c>
      <c r="L1475" s="2">
        <v>0</v>
      </c>
      <c r="M1475" s="2">
        <v>22133</v>
      </c>
      <c r="N1475" s="11">
        <f>VLOOKUP(P1475,'CODIGOS RENTISTICOS'!$A$2:E2515,2,FALSE)</f>
        <v>825000000</v>
      </c>
      <c r="O1475" s="11">
        <f>VLOOKUP(P1475,'CODIGOS RENTISTICOS'!$A$2:F4682,3,FALSE)</f>
        <v>150109</v>
      </c>
      <c r="P1475">
        <v>121245</v>
      </c>
      <c r="Q1475" s="2">
        <v>22133</v>
      </c>
    </row>
    <row r="1476" spans="1:17" x14ac:dyDescent="0.2">
      <c r="A1476">
        <v>50000249</v>
      </c>
      <c r="B1476">
        <v>1029856</v>
      </c>
      <c r="C1476" t="s">
        <v>595</v>
      </c>
      <c r="D1476">
        <v>77156647</v>
      </c>
      <c r="E1476" s="6">
        <v>20030821</v>
      </c>
      <c r="F1476" t="s">
        <v>592</v>
      </c>
      <c r="G1476">
        <v>3683610</v>
      </c>
      <c r="H1476" s="12">
        <v>0</v>
      </c>
      <c r="I1476" s="12">
        <v>0</v>
      </c>
      <c r="J1476" s="2">
        <v>22133</v>
      </c>
      <c r="K1476" s="2">
        <v>0</v>
      </c>
      <c r="L1476" s="2">
        <v>0</v>
      </c>
      <c r="M1476" s="2">
        <v>22133</v>
      </c>
      <c r="N1476" s="11">
        <f>VLOOKUP(P1476,'CODIGOS RENTISTICOS'!$A$2:E2516,2,FALSE)</f>
        <v>825000000</v>
      </c>
      <c r="O1476" s="11">
        <f>VLOOKUP(P1476,'CODIGOS RENTISTICOS'!$A$2:F4683,3,FALSE)</f>
        <v>150109</v>
      </c>
      <c r="P1476">
        <v>121245</v>
      </c>
      <c r="Q1476" s="2">
        <v>22133</v>
      </c>
    </row>
    <row r="1477" spans="1:17" x14ac:dyDescent="0.2">
      <c r="A1477">
        <v>50000249</v>
      </c>
      <c r="B1477">
        <v>1029857</v>
      </c>
      <c r="C1477" t="s">
        <v>595</v>
      </c>
      <c r="D1477">
        <v>72172856</v>
      </c>
      <c r="E1477" s="6">
        <v>20030821</v>
      </c>
      <c r="F1477" t="s">
        <v>592</v>
      </c>
      <c r="G1477">
        <v>3683610</v>
      </c>
      <c r="H1477" s="12">
        <v>0</v>
      </c>
      <c r="I1477" s="12">
        <v>0</v>
      </c>
      <c r="J1477" s="2">
        <v>22133</v>
      </c>
      <c r="K1477" s="2">
        <v>0</v>
      </c>
      <c r="L1477" s="2">
        <v>0</v>
      </c>
      <c r="M1477" s="2">
        <v>22133</v>
      </c>
      <c r="N1477" s="11">
        <f>VLOOKUP(P1477,'CODIGOS RENTISTICOS'!$A$2:E2517,2,FALSE)</f>
        <v>825000000</v>
      </c>
      <c r="O1477" s="11">
        <f>VLOOKUP(P1477,'CODIGOS RENTISTICOS'!$A$2:F4684,3,FALSE)</f>
        <v>150109</v>
      </c>
      <c r="P1477">
        <v>121245</v>
      </c>
      <c r="Q1477" s="2">
        <v>22133</v>
      </c>
    </row>
    <row r="1478" spans="1:17" x14ac:dyDescent="0.2">
      <c r="A1478">
        <v>50000249</v>
      </c>
      <c r="B1478">
        <v>1029880</v>
      </c>
      <c r="C1478" t="s">
        <v>595</v>
      </c>
      <c r="D1478">
        <v>8746465</v>
      </c>
      <c r="E1478" s="6">
        <v>20030821</v>
      </c>
      <c r="F1478" t="s">
        <v>592</v>
      </c>
      <c r="G1478">
        <v>3683610</v>
      </c>
      <c r="H1478" s="12">
        <v>0</v>
      </c>
      <c r="I1478" s="12">
        <v>0</v>
      </c>
      <c r="J1478" s="2">
        <v>22133</v>
      </c>
      <c r="K1478" s="2">
        <v>0</v>
      </c>
      <c r="L1478" s="2">
        <v>0</v>
      </c>
      <c r="M1478" s="2">
        <v>22133</v>
      </c>
      <c r="N1478" s="11">
        <f>VLOOKUP(P1478,'CODIGOS RENTISTICOS'!$A$2:E2518,2,FALSE)</f>
        <v>825000000</v>
      </c>
      <c r="O1478" s="11">
        <f>VLOOKUP(P1478,'CODIGOS RENTISTICOS'!$A$2:F4685,3,FALSE)</f>
        <v>150109</v>
      </c>
      <c r="P1478">
        <v>121245</v>
      </c>
      <c r="Q1478" s="2">
        <v>22133</v>
      </c>
    </row>
    <row r="1479" spans="1:17" x14ac:dyDescent="0.2">
      <c r="A1479">
        <v>50000249</v>
      </c>
      <c r="B1479">
        <v>1029885</v>
      </c>
      <c r="C1479" t="s">
        <v>595</v>
      </c>
      <c r="D1479">
        <v>8817116</v>
      </c>
      <c r="E1479" s="6">
        <v>20030821</v>
      </c>
      <c r="F1479" t="s">
        <v>592</v>
      </c>
      <c r="G1479">
        <v>3683610</v>
      </c>
      <c r="H1479" s="12">
        <v>0</v>
      </c>
      <c r="I1479" s="12">
        <v>0</v>
      </c>
      <c r="J1479" s="2">
        <v>22133</v>
      </c>
      <c r="K1479" s="2">
        <v>0</v>
      </c>
      <c r="L1479" s="2">
        <v>0</v>
      </c>
      <c r="M1479" s="2">
        <v>22133</v>
      </c>
      <c r="N1479" s="11">
        <f>VLOOKUP(P1479,'CODIGOS RENTISTICOS'!$A$2:E2519,2,FALSE)</f>
        <v>825000000</v>
      </c>
      <c r="O1479" s="11">
        <f>VLOOKUP(P1479,'CODIGOS RENTISTICOS'!$A$2:F4686,3,FALSE)</f>
        <v>150109</v>
      </c>
      <c r="P1479">
        <v>121245</v>
      </c>
      <c r="Q1479" s="2">
        <v>22133</v>
      </c>
    </row>
    <row r="1480" spans="1:17" x14ac:dyDescent="0.2">
      <c r="A1480">
        <v>50000249</v>
      </c>
      <c r="B1480">
        <v>1029886</v>
      </c>
      <c r="C1480" t="s">
        <v>595</v>
      </c>
      <c r="D1480">
        <v>8758387</v>
      </c>
      <c r="E1480" s="6">
        <v>20030821</v>
      </c>
      <c r="F1480" t="s">
        <v>592</v>
      </c>
      <c r="G1480">
        <v>3683610</v>
      </c>
      <c r="H1480" s="12">
        <v>0</v>
      </c>
      <c r="I1480" s="12">
        <v>0</v>
      </c>
      <c r="J1480" s="2">
        <v>22133</v>
      </c>
      <c r="K1480" s="2">
        <v>0</v>
      </c>
      <c r="L1480" s="2">
        <v>0</v>
      </c>
      <c r="M1480" s="2">
        <v>22133</v>
      </c>
      <c r="N1480" s="11">
        <f>VLOOKUP(P1480,'CODIGOS RENTISTICOS'!$A$2:E2520,2,FALSE)</f>
        <v>825000000</v>
      </c>
      <c r="O1480" s="11">
        <f>VLOOKUP(P1480,'CODIGOS RENTISTICOS'!$A$2:F4687,3,FALSE)</f>
        <v>150109</v>
      </c>
      <c r="P1480">
        <v>121245</v>
      </c>
      <c r="Q1480" s="2">
        <v>22133</v>
      </c>
    </row>
    <row r="1481" spans="1:17" x14ac:dyDescent="0.2">
      <c r="A1481">
        <v>50000249</v>
      </c>
      <c r="B1481">
        <v>1106183</v>
      </c>
      <c r="C1481" t="s">
        <v>595</v>
      </c>
      <c r="D1481">
        <v>72096915</v>
      </c>
      <c r="E1481" s="6">
        <v>20030821</v>
      </c>
      <c r="F1481" t="s">
        <v>592</v>
      </c>
      <c r="G1481">
        <v>3683610</v>
      </c>
      <c r="H1481" s="12">
        <v>0</v>
      </c>
      <c r="I1481" s="12">
        <v>0</v>
      </c>
      <c r="J1481" s="2">
        <v>22133</v>
      </c>
      <c r="K1481" s="2">
        <v>0</v>
      </c>
      <c r="L1481" s="2">
        <v>0</v>
      </c>
      <c r="M1481" s="2">
        <v>22133</v>
      </c>
      <c r="N1481" s="11">
        <f>VLOOKUP(P1481,'CODIGOS RENTISTICOS'!$A$2:E2521,2,FALSE)</f>
        <v>825000000</v>
      </c>
      <c r="O1481" s="11">
        <f>VLOOKUP(P1481,'CODIGOS RENTISTICOS'!$A$2:F4688,3,FALSE)</f>
        <v>150109</v>
      </c>
      <c r="P1481">
        <v>121245</v>
      </c>
      <c r="Q1481" s="2">
        <v>22133</v>
      </c>
    </row>
    <row r="1482" spans="1:17" x14ac:dyDescent="0.2">
      <c r="A1482">
        <v>50000249</v>
      </c>
      <c r="B1482">
        <v>1106184</v>
      </c>
      <c r="C1482" t="s">
        <v>595</v>
      </c>
      <c r="D1482">
        <v>72144703</v>
      </c>
      <c r="E1482" s="6">
        <v>20030821</v>
      </c>
      <c r="F1482" t="s">
        <v>592</v>
      </c>
      <c r="G1482">
        <v>3683610</v>
      </c>
      <c r="H1482" s="12">
        <v>0</v>
      </c>
      <c r="I1482" s="12">
        <v>0</v>
      </c>
      <c r="J1482" s="2">
        <v>22133</v>
      </c>
      <c r="K1482" s="2">
        <v>0</v>
      </c>
      <c r="L1482" s="2">
        <v>0</v>
      </c>
      <c r="M1482" s="2">
        <v>22133</v>
      </c>
      <c r="N1482" s="11">
        <f>VLOOKUP(P1482,'CODIGOS RENTISTICOS'!$A$2:E2522,2,FALSE)</f>
        <v>825000000</v>
      </c>
      <c r="O1482" s="11">
        <f>VLOOKUP(P1482,'CODIGOS RENTISTICOS'!$A$2:F4689,3,FALSE)</f>
        <v>150109</v>
      </c>
      <c r="P1482">
        <v>121245</v>
      </c>
      <c r="Q1482" s="2">
        <v>22133</v>
      </c>
    </row>
    <row r="1483" spans="1:17" x14ac:dyDescent="0.2">
      <c r="A1483">
        <v>50000249</v>
      </c>
      <c r="B1483">
        <v>1107217</v>
      </c>
      <c r="C1483" t="s">
        <v>595</v>
      </c>
      <c r="D1483">
        <v>84068196</v>
      </c>
      <c r="E1483" s="6">
        <v>20030821</v>
      </c>
      <c r="F1483" t="s">
        <v>592</v>
      </c>
      <c r="G1483">
        <v>3683610</v>
      </c>
      <c r="H1483" s="12">
        <v>0</v>
      </c>
      <c r="I1483" s="12">
        <v>0</v>
      </c>
      <c r="J1483" s="2">
        <v>22133</v>
      </c>
      <c r="K1483" s="2">
        <v>0</v>
      </c>
      <c r="L1483" s="2">
        <v>0</v>
      </c>
      <c r="M1483" s="2">
        <v>22133</v>
      </c>
      <c r="N1483" s="11">
        <f>VLOOKUP(P1483,'CODIGOS RENTISTICOS'!$A$2:E2523,2,FALSE)</f>
        <v>825000000</v>
      </c>
      <c r="O1483" s="11">
        <f>VLOOKUP(P1483,'CODIGOS RENTISTICOS'!$A$2:F4690,3,FALSE)</f>
        <v>150109</v>
      </c>
      <c r="P1483">
        <v>121245</v>
      </c>
      <c r="Q1483" s="2">
        <v>22133</v>
      </c>
    </row>
    <row r="1484" spans="1:17" x14ac:dyDescent="0.2">
      <c r="A1484">
        <v>50000249</v>
      </c>
      <c r="B1484">
        <v>1107218</v>
      </c>
      <c r="C1484" t="s">
        <v>595</v>
      </c>
      <c r="D1484">
        <v>72150894</v>
      </c>
      <c r="E1484" s="6">
        <v>20030821</v>
      </c>
      <c r="F1484" t="s">
        <v>592</v>
      </c>
      <c r="G1484">
        <v>3683610</v>
      </c>
      <c r="H1484" s="12">
        <v>0</v>
      </c>
      <c r="I1484" s="12">
        <v>0</v>
      </c>
      <c r="J1484" s="2">
        <v>22133</v>
      </c>
      <c r="K1484" s="2">
        <v>0</v>
      </c>
      <c r="L1484" s="2">
        <v>0</v>
      </c>
      <c r="M1484" s="2">
        <v>22133</v>
      </c>
      <c r="N1484" s="11">
        <f>VLOOKUP(P1484,'CODIGOS RENTISTICOS'!$A$2:E2524,2,FALSE)</f>
        <v>825000000</v>
      </c>
      <c r="O1484" s="11">
        <f>VLOOKUP(P1484,'CODIGOS RENTISTICOS'!$A$2:F4691,3,FALSE)</f>
        <v>150109</v>
      </c>
      <c r="P1484">
        <v>121245</v>
      </c>
      <c r="Q1484" s="2">
        <v>22133</v>
      </c>
    </row>
    <row r="1485" spans="1:17" x14ac:dyDescent="0.2">
      <c r="A1485">
        <v>50000249</v>
      </c>
      <c r="B1485">
        <v>1107219</v>
      </c>
      <c r="C1485" t="s">
        <v>595</v>
      </c>
      <c r="D1485">
        <v>72169493</v>
      </c>
      <c r="E1485" s="6">
        <v>20030821</v>
      </c>
      <c r="F1485" t="s">
        <v>592</v>
      </c>
      <c r="G1485">
        <v>3683610</v>
      </c>
      <c r="H1485" s="12">
        <v>0</v>
      </c>
      <c r="I1485" s="12">
        <v>0</v>
      </c>
      <c r="J1485" s="2">
        <v>22133</v>
      </c>
      <c r="K1485" s="2">
        <v>0</v>
      </c>
      <c r="L1485" s="2">
        <v>0</v>
      </c>
      <c r="M1485" s="2">
        <v>22133</v>
      </c>
      <c r="N1485" s="11">
        <f>VLOOKUP(P1485,'CODIGOS RENTISTICOS'!$A$2:E2525,2,FALSE)</f>
        <v>825000000</v>
      </c>
      <c r="O1485" s="11">
        <f>VLOOKUP(P1485,'CODIGOS RENTISTICOS'!$A$2:F4692,3,FALSE)</f>
        <v>150109</v>
      </c>
      <c r="P1485">
        <v>121245</v>
      </c>
      <c r="Q1485" s="2">
        <v>22133</v>
      </c>
    </row>
    <row r="1486" spans="1:17" x14ac:dyDescent="0.2">
      <c r="A1486">
        <v>50000249</v>
      </c>
      <c r="B1486">
        <v>1107220</v>
      </c>
      <c r="C1486" t="s">
        <v>595</v>
      </c>
      <c r="D1486">
        <v>72167800</v>
      </c>
      <c r="E1486" s="6">
        <v>20030821</v>
      </c>
      <c r="F1486" t="s">
        <v>592</v>
      </c>
      <c r="G1486">
        <v>3683610</v>
      </c>
      <c r="H1486" s="12">
        <v>0</v>
      </c>
      <c r="I1486" s="12">
        <v>0</v>
      </c>
      <c r="J1486" s="2">
        <v>22133</v>
      </c>
      <c r="K1486" s="2">
        <v>0</v>
      </c>
      <c r="L1486" s="2">
        <v>0</v>
      </c>
      <c r="M1486" s="2">
        <v>22133</v>
      </c>
      <c r="N1486" s="11">
        <f>VLOOKUP(P1486,'CODIGOS RENTISTICOS'!$A$2:E2526,2,FALSE)</f>
        <v>825000000</v>
      </c>
      <c r="O1486" s="11">
        <f>VLOOKUP(P1486,'CODIGOS RENTISTICOS'!$A$2:F4693,3,FALSE)</f>
        <v>150109</v>
      </c>
      <c r="P1486">
        <v>121245</v>
      </c>
      <c r="Q1486" s="2">
        <v>22133</v>
      </c>
    </row>
    <row r="1487" spans="1:17" x14ac:dyDescent="0.2">
      <c r="A1487">
        <v>50000249</v>
      </c>
      <c r="B1487">
        <v>1107221</v>
      </c>
      <c r="C1487" t="s">
        <v>595</v>
      </c>
      <c r="D1487">
        <v>72227089</v>
      </c>
      <c r="E1487" s="6">
        <v>20030821</v>
      </c>
      <c r="F1487" t="s">
        <v>592</v>
      </c>
      <c r="G1487">
        <v>3683610</v>
      </c>
      <c r="H1487" s="12">
        <v>0</v>
      </c>
      <c r="I1487" s="12">
        <v>0</v>
      </c>
      <c r="J1487" s="2">
        <v>22133</v>
      </c>
      <c r="K1487" s="2">
        <v>0</v>
      </c>
      <c r="L1487" s="2">
        <v>0</v>
      </c>
      <c r="M1487" s="2">
        <v>22133</v>
      </c>
      <c r="N1487" s="11">
        <f>VLOOKUP(P1487,'CODIGOS RENTISTICOS'!$A$2:E2527,2,FALSE)</f>
        <v>825000000</v>
      </c>
      <c r="O1487" s="11">
        <f>VLOOKUP(P1487,'CODIGOS RENTISTICOS'!$A$2:F4694,3,FALSE)</f>
        <v>150109</v>
      </c>
      <c r="P1487">
        <v>121245</v>
      </c>
      <c r="Q1487" s="2">
        <v>22133</v>
      </c>
    </row>
    <row r="1488" spans="1:17" x14ac:dyDescent="0.2">
      <c r="A1488">
        <v>50000249</v>
      </c>
      <c r="B1488">
        <v>1369906</v>
      </c>
      <c r="C1488" t="s">
        <v>595</v>
      </c>
      <c r="D1488">
        <v>72205341</v>
      </c>
      <c r="E1488" s="6">
        <v>20030821</v>
      </c>
      <c r="F1488" t="s">
        <v>592</v>
      </c>
      <c r="G1488">
        <v>3683636</v>
      </c>
      <c r="H1488" s="12">
        <v>0</v>
      </c>
      <c r="I1488" s="12">
        <v>0</v>
      </c>
      <c r="J1488" s="2">
        <v>22133</v>
      </c>
      <c r="K1488" s="2">
        <v>0</v>
      </c>
      <c r="L1488" s="2">
        <v>0</v>
      </c>
      <c r="M1488" s="2">
        <v>22133</v>
      </c>
      <c r="N1488" s="11">
        <f>VLOOKUP(P1488,'CODIGOS RENTISTICOS'!$A$2:E2528,2,FALSE)</f>
        <v>825000000</v>
      </c>
      <c r="O1488" s="11">
        <f>VLOOKUP(P1488,'CODIGOS RENTISTICOS'!$A$2:F4695,3,FALSE)</f>
        <v>150109</v>
      </c>
      <c r="P1488">
        <v>121245</v>
      </c>
      <c r="Q1488" s="2">
        <v>22133</v>
      </c>
    </row>
    <row r="1489" spans="1:17" x14ac:dyDescent="0.2">
      <c r="A1489">
        <v>50000249</v>
      </c>
      <c r="B1489">
        <v>1369907</v>
      </c>
      <c r="C1489" t="s">
        <v>595</v>
      </c>
      <c r="D1489">
        <v>8505710</v>
      </c>
      <c r="E1489" s="6">
        <v>20030821</v>
      </c>
      <c r="F1489" t="s">
        <v>592</v>
      </c>
      <c r="G1489">
        <v>3683636</v>
      </c>
      <c r="H1489" s="12">
        <v>0</v>
      </c>
      <c r="I1489" s="12">
        <v>0</v>
      </c>
      <c r="J1489" s="2">
        <v>22133</v>
      </c>
      <c r="K1489" s="2">
        <v>0</v>
      </c>
      <c r="L1489" s="2">
        <v>0</v>
      </c>
      <c r="M1489" s="2">
        <v>22133</v>
      </c>
      <c r="N1489" s="11">
        <f>VLOOKUP(P1489,'CODIGOS RENTISTICOS'!$A$2:E2529,2,FALSE)</f>
        <v>825000000</v>
      </c>
      <c r="O1489" s="11">
        <f>VLOOKUP(P1489,'CODIGOS RENTISTICOS'!$A$2:F4696,3,FALSE)</f>
        <v>150109</v>
      </c>
      <c r="P1489">
        <v>121245</v>
      </c>
      <c r="Q1489" s="2">
        <v>22133</v>
      </c>
    </row>
    <row r="1490" spans="1:17" x14ac:dyDescent="0.2">
      <c r="A1490">
        <v>50000249</v>
      </c>
      <c r="B1490">
        <v>1369908</v>
      </c>
      <c r="C1490" t="s">
        <v>595</v>
      </c>
      <c r="D1490">
        <v>72302493</v>
      </c>
      <c r="E1490" s="6">
        <v>20030821</v>
      </c>
      <c r="F1490" t="s">
        <v>592</v>
      </c>
      <c r="G1490">
        <v>3683636</v>
      </c>
      <c r="H1490" s="12">
        <v>0</v>
      </c>
      <c r="I1490" s="12">
        <v>0</v>
      </c>
      <c r="J1490" s="2">
        <v>22133</v>
      </c>
      <c r="K1490" s="2">
        <v>0</v>
      </c>
      <c r="L1490" s="2">
        <v>0</v>
      </c>
      <c r="M1490" s="2">
        <v>22133</v>
      </c>
      <c r="N1490" s="11">
        <f>VLOOKUP(P1490,'CODIGOS RENTISTICOS'!$A$2:E2530,2,FALSE)</f>
        <v>825000000</v>
      </c>
      <c r="O1490" s="11">
        <f>VLOOKUP(P1490,'CODIGOS RENTISTICOS'!$A$2:F4697,3,FALSE)</f>
        <v>150109</v>
      </c>
      <c r="P1490">
        <v>121245</v>
      </c>
      <c r="Q1490" s="2">
        <v>22133</v>
      </c>
    </row>
    <row r="1491" spans="1:17" x14ac:dyDescent="0.2">
      <c r="A1491">
        <v>50000249</v>
      </c>
      <c r="B1491">
        <v>1369909</v>
      </c>
      <c r="C1491" t="s">
        <v>595</v>
      </c>
      <c r="D1491">
        <v>92186845</v>
      </c>
      <c r="E1491" s="6">
        <v>20030821</v>
      </c>
      <c r="F1491" t="s">
        <v>592</v>
      </c>
      <c r="G1491">
        <v>3683636</v>
      </c>
      <c r="H1491" s="12">
        <v>0</v>
      </c>
      <c r="I1491" s="12">
        <v>0</v>
      </c>
      <c r="J1491" s="2">
        <v>22133</v>
      </c>
      <c r="K1491" s="2">
        <v>0</v>
      </c>
      <c r="L1491" s="2">
        <v>0</v>
      </c>
      <c r="M1491" s="2">
        <v>22133</v>
      </c>
      <c r="N1491" s="11">
        <f>VLOOKUP(P1491,'CODIGOS RENTISTICOS'!$A$2:E2531,2,FALSE)</f>
        <v>825000000</v>
      </c>
      <c r="O1491" s="11">
        <f>VLOOKUP(P1491,'CODIGOS RENTISTICOS'!$A$2:F4698,3,FALSE)</f>
        <v>150109</v>
      </c>
      <c r="P1491">
        <v>121245</v>
      </c>
      <c r="Q1491" s="2">
        <v>22133</v>
      </c>
    </row>
    <row r="1492" spans="1:17" x14ac:dyDescent="0.2">
      <c r="A1492">
        <v>50000249</v>
      </c>
      <c r="B1492">
        <v>1369910</v>
      </c>
      <c r="C1492" t="s">
        <v>595</v>
      </c>
      <c r="D1492">
        <v>72048522</v>
      </c>
      <c r="E1492" s="6">
        <v>20030821</v>
      </c>
      <c r="F1492" t="s">
        <v>592</v>
      </c>
      <c r="G1492">
        <v>3683636</v>
      </c>
      <c r="H1492" s="12">
        <v>0</v>
      </c>
      <c r="I1492" s="12">
        <v>0</v>
      </c>
      <c r="J1492" s="2">
        <v>22133</v>
      </c>
      <c r="K1492" s="2">
        <v>0</v>
      </c>
      <c r="L1492" s="2">
        <v>0</v>
      </c>
      <c r="M1492" s="2">
        <v>22133</v>
      </c>
      <c r="N1492" s="11">
        <f>VLOOKUP(P1492,'CODIGOS RENTISTICOS'!$A$2:E2532,2,FALSE)</f>
        <v>825000000</v>
      </c>
      <c r="O1492" s="11">
        <f>VLOOKUP(P1492,'CODIGOS RENTISTICOS'!$A$2:F4699,3,FALSE)</f>
        <v>150109</v>
      </c>
      <c r="P1492">
        <v>121245</v>
      </c>
      <c r="Q1492" s="2">
        <v>22133</v>
      </c>
    </row>
    <row r="1493" spans="1:17" x14ac:dyDescent="0.2">
      <c r="A1493">
        <v>50000249</v>
      </c>
      <c r="B1493">
        <v>685312</v>
      </c>
      <c r="C1493" t="s">
        <v>718</v>
      </c>
      <c r="D1493">
        <v>45518025</v>
      </c>
      <c r="E1493" s="6">
        <v>20030821</v>
      </c>
      <c r="F1493" t="s">
        <v>592</v>
      </c>
      <c r="G1493">
        <v>6514307</v>
      </c>
      <c r="H1493" s="12">
        <v>0</v>
      </c>
      <c r="I1493" s="12">
        <v>0</v>
      </c>
      <c r="J1493" s="2">
        <v>420000</v>
      </c>
      <c r="K1493" s="2">
        <v>0</v>
      </c>
      <c r="L1493" s="2">
        <v>0</v>
      </c>
      <c r="M1493" s="2">
        <v>420000</v>
      </c>
      <c r="N1493" s="11">
        <f>VLOOKUP(P1493,'CODIGOS RENTISTICOS'!$A$2:E2533,2,FALSE)</f>
        <v>11100000</v>
      </c>
      <c r="O1493" s="11">
        <f>VLOOKUP(P1493,'CODIGOS RENTISTICOS'!$A$2:F4700,3,FALSE)</f>
        <v>150101</v>
      </c>
      <c r="P1493">
        <v>121275</v>
      </c>
      <c r="Q1493" s="2">
        <v>420000</v>
      </c>
    </row>
    <row r="1494" spans="1:17" x14ac:dyDescent="0.2">
      <c r="A1494">
        <v>50000249</v>
      </c>
      <c r="B1494">
        <v>11371576</v>
      </c>
      <c r="C1494" t="s">
        <v>718</v>
      </c>
      <c r="D1494">
        <v>73574401</v>
      </c>
      <c r="E1494" s="6">
        <v>20030821</v>
      </c>
      <c r="F1494" t="s">
        <v>592</v>
      </c>
      <c r="G1494">
        <v>6624009</v>
      </c>
      <c r="H1494" s="12">
        <v>0</v>
      </c>
      <c r="I1494" s="12">
        <v>0</v>
      </c>
      <c r="J1494" s="2">
        <v>22200</v>
      </c>
      <c r="K1494" s="2">
        <v>0</v>
      </c>
      <c r="L1494" s="2">
        <v>0</v>
      </c>
      <c r="M1494" s="2">
        <v>22200</v>
      </c>
      <c r="N1494" s="11">
        <f>VLOOKUP(P1494,'CODIGOS RENTISTICOS'!$A$2:E2534,2,FALSE)</f>
        <v>825000000</v>
      </c>
      <c r="O1494" s="11">
        <f>VLOOKUP(P1494,'CODIGOS RENTISTICOS'!$A$2:F4701,3,FALSE)</f>
        <v>150109</v>
      </c>
      <c r="P1494">
        <v>121245</v>
      </c>
      <c r="Q1494" s="2">
        <v>22200</v>
      </c>
    </row>
    <row r="1495" spans="1:17" x14ac:dyDescent="0.2">
      <c r="A1495">
        <v>50000249</v>
      </c>
      <c r="B1495">
        <v>997784</v>
      </c>
      <c r="C1495" t="s">
        <v>816</v>
      </c>
      <c r="D1495">
        <v>40042062</v>
      </c>
      <c r="E1495" s="6">
        <v>20030821</v>
      </c>
      <c r="F1495" t="s">
        <v>592</v>
      </c>
      <c r="G1495">
        <v>7403517</v>
      </c>
      <c r="H1495" s="12">
        <v>0</v>
      </c>
      <c r="I1495" s="12">
        <v>0</v>
      </c>
      <c r="J1495" s="2">
        <v>55350</v>
      </c>
      <c r="K1495" s="2">
        <v>0</v>
      </c>
      <c r="L1495" s="2">
        <v>0</v>
      </c>
      <c r="M1495" s="2">
        <v>55350</v>
      </c>
      <c r="N1495" s="11">
        <f>VLOOKUP(P1495,'CODIGOS RENTISTICOS'!$A$2:E2535,2,FALSE)</f>
        <v>96300000</v>
      </c>
      <c r="O1495" s="11">
        <f>VLOOKUP(P1495,'CODIGOS RENTISTICOS'!$A$2:F4702,3,FALSE)</f>
        <v>360101</v>
      </c>
      <c r="P1495">
        <v>121270</v>
      </c>
      <c r="Q1495" s="2">
        <v>55350</v>
      </c>
    </row>
    <row r="1496" spans="1:17" x14ac:dyDescent="0.2">
      <c r="A1496">
        <v>50000249</v>
      </c>
      <c r="B1496">
        <v>1290661</v>
      </c>
      <c r="C1496" t="s">
        <v>596</v>
      </c>
      <c r="D1496">
        <v>8440003021</v>
      </c>
      <c r="E1496" s="6">
        <v>20030821</v>
      </c>
      <c r="F1496" t="s">
        <v>592</v>
      </c>
      <c r="G1496">
        <v>6340401</v>
      </c>
      <c r="H1496" s="12">
        <v>0</v>
      </c>
      <c r="I1496" s="12">
        <v>0</v>
      </c>
      <c r="J1496" s="2">
        <v>100000</v>
      </c>
      <c r="K1496" s="2">
        <v>0</v>
      </c>
      <c r="L1496" s="2">
        <v>0</v>
      </c>
      <c r="M1496" s="2">
        <v>100000</v>
      </c>
      <c r="N1496" s="11">
        <f>VLOOKUP(P1496,'CODIGOS RENTISTICOS'!$A$2:E2536,2,FALSE)</f>
        <v>11100000</v>
      </c>
      <c r="O1496" s="11">
        <f>VLOOKUP(P1496,'CODIGOS RENTISTICOS'!$A$2:F4703,3,FALSE)</f>
        <v>150101</v>
      </c>
      <c r="P1496">
        <v>27090501</v>
      </c>
      <c r="Q1496" s="2">
        <v>100000</v>
      </c>
    </row>
    <row r="1497" spans="1:17" x14ac:dyDescent="0.2">
      <c r="A1497">
        <v>50000249</v>
      </c>
      <c r="B1497">
        <v>1290693</v>
      </c>
      <c r="C1497" t="s">
        <v>596</v>
      </c>
      <c r="D1497">
        <v>14261514</v>
      </c>
      <c r="E1497" s="6">
        <v>20030821</v>
      </c>
      <c r="F1497" t="s">
        <v>592</v>
      </c>
      <c r="G1497">
        <v>6354259</v>
      </c>
      <c r="H1497" s="12">
        <v>0</v>
      </c>
      <c r="I1497" s="12">
        <v>0</v>
      </c>
      <c r="J1497" s="2">
        <v>100000</v>
      </c>
      <c r="K1497" s="2">
        <v>0</v>
      </c>
      <c r="L1497" s="2">
        <v>0</v>
      </c>
      <c r="M1497" s="2">
        <v>100000</v>
      </c>
      <c r="N1497" s="11">
        <f>VLOOKUP(P1497,'CODIGOS RENTISTICOS'!$A$2:E2537,2,FALSE)</f>
        <v>11100000</v>
      </c>
      <c r="O1497" s="11">
        <f>VLOOKUP(P1497,'CODIGOS RENTISTICOS'!$A$2:F4704,3,FALSE)</f>
        <v>150101</v>
      </c>
      <c r="P1497">
        <v>27090501</v>
      </c>
      <c r="Q1497" s="2">
        <v>100000</v>
      </c>
    </row>
    <row r="1498" spans="1:17" x14ac:dyDescent="0.2">
      <c r="A1498">
        <v>50000249</v>
      </c>
      <c r="B1498">
        <v>1290694</v>
      </c>
      <c r="C1498" t="s">
        <v>596</v>
      </c>
      <c r="D1498">
        <v>800231278</v>
      </c>
      <c r="E1498" s="6">
        <v>20030821</v>
      </c>
      <c r="F1498" t="s">
        <v>592</v>
      </c>
      <c r="G1498">
        <v>6321528</v>
      </c>
      <c r="H1498" s="12">
        <v>0</v>
      </c>
      <c r="I1498" s="12">
        <v>0</v>
      </c>
      <c r="J1498" s="2">
        <v>100000</v>
      </c>
      <c r="K1498" s="2">
        <v>0</v>
      </c>
      <c r="L1498" s="2">
        <v>0</v>
      </c>
      <c r="M1498" s="2">
        <v>100000</v>
      </c>
      <c r="N1498" s="11">
        <f>VLOOKUP(P1498,'CODIGOS RENTISTICOS'!$A$2:E2538,2,FALSE)</f>
        <v>11100000</v>
      </c>
      <c r="O1498" s="11">
        <f>VLOOKUP(P1498,'CODIGOS RENTISTICOS'!$A$2:F4705,3,FALSE)</f>
        <v>150101</v>
      </c>
      <c r="P1498">
        <v>27090501</v>
      </c>
      <c r="Q1498" s="2">
        <v>100000</v>
      </c>
    </row>
    <row r="1499" spans="1:17" x14ac:dyDescent="0.2">
      <c r="A1499">
        <v>50000249</v>
      </c>
      <c r="B1499">
        <v>1247979</v>
      </c>
      <c r="C1499" t="s">
        <v>715</v>
      </c>
      <c r="D1499">
        <v>8240003724</v>
      </c>
      <c r="E1499" s="6">
        <v>20030821</v>
      </c>
      <c r="F1499" t="s">
        <v>592</v>
      </c>
      <c r="G1499">
        <v>5712364</v>
      </c>
      <c r="H1499" s="12">
        <v>0</v>
      </c>
      <c r="I1499" s="12">
        <v>1</v>
      </c>
      <c r="J1499" s="2">
        <v>0</v>
      </c>
      <c r="K1499" s="2">
        <v>1332165</v>
      </c>
      <c r="L1499" s="2">
        <v>0</v>
      </c>
      <c r="M1499" s="2">
        <v>1332165</v>
      </c>
      <c r="N1499" s="11">
        <f>VLOOKUP(P1499,'CODIGOS RENTISTICOS'!$A$2:E2539,2,FALSE)</f>
        <v>96400000</v>
      </c>
      <c r="O1499" s="11">
        <f>VLOOKUP(P1499,'CODIGOS RENTISTICOS'!$A$2:F4706,3,FALSE)</f>
        <v>370101</v>
      </c>
      <c r="P1499">
        <v>6040</v>
      </c>
      <c r="Q1499" s="2">
        <v>1332165</v>
      </c>
    </row>
    <row r="1500" spans="1:17" x14ac:dyDescent="0.2">
      <c r="A1500">
        <v>50000249</v>
      </c>
      <c r="B1500">
        <v>1247980</v>
      </c>
      <c r="C1500" t="s">
        <v>715</v>
      </c>
      <c r="D1500">
        <v>8240003724</v>
      </c>
      <c r="E1500" s="6">
        <v>20030821</v>
      </c>
      <c r="F1500" t="s">
        <v>592</v>
      </c>
      <c r="G1500">
        <v>5712364</v>
      </c>
      <c r="H1500" s="12">
        <v>0</v>
      </c>
      <c r="I1500" s="12">
        <v>1</v>
      </c>
      <c r="J1500" s="2">
        <v>0</v>
      </c>
      <c r="K1500" s="2">
        <v>0</v>
      </c>
      <c r="L1500" s="2">
        <v>7530045.3700000001</v>
      </c>
      <c r="M1500" s="2">
        <v>7530045.3700000001</v>
      </c>
      <c r="N1500" s="11">
        <f>VLOOKUP(P1500,'CODIGOS RENTISTICOS'!$A$2:E2540,2,FALSE)</f>
        <v>96400000</v>
      </c>
      <c r="O1500" s="11">
        <f>VLOOKUP(P1500,'CODIGOS RENTISTICOS'!$A$2:F4707,3,FALSE)</f>
        <v>370101</v>
      </c>
      <c r="P1500">
        <v>6040</v>
      </c>
      <c r="Q1500" s="2">
        <v>7530045.3700000001</v>
      </c>
    </row>
    <row r="1501" spans="1:17" x14ac:dyDescent="0.2">
      <c r="A1501">
        <v>50000249</v>
      </c>
      <c r="B1501">
        <v>901297</v>
      </c>
      <c r="C1501" t="s">
        <v>599</v>
      </c>
      <c r="D1501">
        <v>8002394224</v>
      </c>
      <c r="E1501" s="6">
        <v>20030821</v>
      </c>
      <c r="F1501" t="s">
        <v>592</v>
      </c>
      <c r="G1501">
        <v>4317429</v>
      </c>
      <c r="H1501" s="12">
        <v>0</v>
      </c>
      <c r="I1501" s="12">
        <v>0</v>
      </c>
      <c r="J1501" s="2">
        <v>753500</v>
      </c>
      <c r="K1501" s="2">
        <v>0</v>
      </c>
      <c r="L1501" s="2">
        <v>0</v>
      </c>
      <c r="M1501" s="2">
        <v>753500</v>
      </c>
      <c r="N1501" s="11">
        <f>VLOOKUP(P1501,'CODIGOS RENTISTICOS'!$A$2:E2541,2,FALSE)</f>
        <v>910300000</v>
      </c>
      <c r="O1501" s="11">
        <f>VLOOKUP(P1501,'CODIGOS RENTISTICOS'!$A$2:F4708,3,FALSE)</f>
        <v>130113</v>
      </c>
      <c r="P1501">
        <v>121205</v>
      </c>
      <c r="Q1501" s="2">
        <v>753500</v>
      </c>
    </row>
    <row r="1502" spans="1:17" x14ac:dyDescent="0.2">
      <c r="A1502">
        <v>50000249</v>
      </c>
      <c r="B1502">
        <v>17571510</v>
      </c>
      <c r="C1502" t="s">
        <v>599</v>
      </c>
      <c r="D1502">
        <v>10875025</v>
      </c>
      <c r="E1502" s="6">
        <v>20030821</v>
      </c>
      <c r="F1502" t="s">
        <v>592</v>
      </c>
      <c r="G1502">
        <v>4214268</v>
      </c>
      <c r="H1502" s="12">
        <v>0</v>
      </c>
      <c r="I1502" s="12">
        <v>0</v>
      </c>
      <c r="J1502" s="2">
        <v>5000</v>
      </c>
      <c r="K1502" s="2">
        <v>0</v>
      </c>
      <c r="L1502" s="2">
        <v>0</v>
      </c>
      <c r="M1502" s="2">
        <v>5000</v>
      </c>
      <c r="N1502" s="11">
        <f>VLOOKUP(P1502,'CODIGOS RENTISTICOS'!$A$2:E2542,2,FALSE)</f>
        <v>96400000</v>
      </c>
      <c r="O1502" s="11">
        <f>VLOOKUP(P1502,'CODIGOS RENTISTICOS'!$A$2:F4709,3,FALSE)</f>
        <v>370101</v>
      </c>
      <c r="P1502">
        <v>121280</v>
      </c>
      <c r="Q1502" s="2">
        <v>5000</v>
      </c>
    </row>
    <row r="1503" spans="1:17" x14ac:dyDescent="0.2">
      <c r="A1503">
        <v>50000249</v>
      </c>
      <c r="B1503">
        <v>1074719</v>
      </c>
      <c r="C1503" t="s">
        <v>572</v>
      </c>
      <c r="D1503">
        <v>860067453</v>
      </c>
      <c r="E1503" s="6">
        <v>20030821</v>
      </c>
      <c r="F1503" t="s">
        <v>592</v>
      </c>
      <c r="G1503">
        <v>7273520</v>
      </c>
      <c r="H1503" s="12">
        <v>0</v>
      </c>
      <c r="I1503" s="12">
        <v>0</v>
      </c>
      <c r="J1503" s="2">
        <v>7000</v>
      </c>
      <c r="K1503" s="2">
        <v>0</v>
      </c>
      <c r="L1503" s="2">
        <v>0</v>
      </c>
      <c r="M1503" s="2">
        <v>7000</v>
      </c>
      <c r="N1503" s="11">
        <f>VLOOKUP(P1503,'CODIGOS RENTISTICOS'!$A$2:E2543,2,FALSE)</f>
        <v>825000000</v>
      </c>
      <c r="O1503" s="11">
        <f>VLOOKUP(P1503,'CODIGOS RENTISTICOS'!$A$2:F4710,3,FALSE)</f>
        <v>150109</v>
      </c>
      <c r="P1503">
        <v>121245</v>
      </c>
      <c r="Q1503" s="2">
        <v>7000</v>
      </c>
    </row>
    <row r="1504" spans="1:17" x14ac:dyDescent="0.2">
      <c r="A1504">
        <v>50000249</v>
      </c>
      <c r="B1504">
        <v>12916925</v>
      </c>
      <c r="C1504" t="s">
        <v>714</v>
      </c>
      <c r="D1504">
        <v>8070061454</v>
      </c>
      <c r="E1504" s="6">
        <v>20030821</v>
      </c>
      <c r="F1504" t="s">
        <v>592</v>
      </c>
      <c r="G1504">
        <v>5741941</v>
      </c>
      <c r="H1504" s="12">
        <v>0</v>
      </c>
      <c r="I1504" s="12">
        <v>1</v>
      </c>
      <c r="J1504" s="2">
        <v>600586</v>
      </c>
      <c r="K1504" s="2">
        <v>0</v>
      </c>
      <c r="L1504" s="2">
        <v>0</v>
      </c>
      <c r="M1504" s="2">
        <v>600586</v>
      </c>
      <c r="N1504" s="11">
        <f>VLOOKUP(P1504,'CODIGOS RENTISTICOS'!$A$2:E2544,2,FALSE)</f>
        <v>825000000</v>
      </c>
      <c r="O1504" s="11">
        <f>VLOOKUP(P1504,'CODIGOS RENTISTICOS'!$A$2:F4711,3,FALSE)</f>
        <v>150109</v>
      </c>
      <c r="P1504">
        <v>121245</v>
      </c>
      <c r="Q1504" s="2">
        <v>600586</v>
      </c>
    </row>
    <row r="1505" spans="1:17" x14ac:dyDescent="0.2">
      <c r="A1505">
        <v>50000249</v>
      </c>
      <c r="B1505">
        <v>1131274</v>
      </c>
      <c r="C1505" t="s">
        <v>577</v>
      </c>
      <c r="D1505">
        <v>24479173</v>
      </c>
      <c r="E1505" s="6">
        <v>20030821</v>
      </c>
      <c r="F1505" t="s">
        <v>592</v>
      </c>
      <c r="G1505">
        <v>7453686</v>
      </c>
      <c r="H1505" s="12">
        <v>0</v>
      </c>
      <c r="I1505" s="12">
        <v>0</v>
      </c>
      <c r="J1505" s="2">
        <v>332000</v>
      </c>
      <c r="K1505" s="2">
        <v>0</v>
      </c>
      <c r="L1505" s="2">
        <v>0</v>
      </c>
      <c r="M1505" s="2">
        <v>332000</v>
      </c>
      <c r="N1505" s="11">
        <f>VLOOKUP(P1505,'CODIGOS RENTISTICOS'!$A$2:E2545,2,FALSE)</f>
        <v>96200000</v>
      </c>
      <c r="O1505" s="11">
        <f>VLOOKUP(P1505,'CODIGOS RENTISTICOS'!$A$2:F4712,3,FALSE)</f>
        <v>350101</v>
      </c>
      <c r="P1505">
        <v>121230</v>
      </c>
      <c r="Q1505" s="2">
        <v>332000</v>
      </c>
    </row>
    <row r="1506" spans="1:17" x14ac:dyDescent="0.2">
      <c r="A1506">
        <v>50000249</v>
      </c>
      <c r="B1506">
        <v>1034039</v>
      </c>
      <c r="C1506" t="s">
        <v>810</v>
      </c>
      <c r="D1506">
        <v>10104121</v>
      </c>
      <c r="E1506" s="6">
        <v>20030821</v>
      </c>
      <c r="F1506" t="s">
        <v>592</v>
      </c>
      <c r="G1506">
        <v>3322789</v>
      </c>
      <c r="H1506" s="12">
        <v>0</v>
      </c>
      <c r="I1506" s="12">
        <v>0</v>
      </c>
      <c r="J1506" s="2">
        <v>56000</v>
      </c>
      <c r="K1506" s="2">
        <v>0</v>
      </c>
      <c r="L1506" s="2">
        <v>0</v>
      </c>
      <c r="M1506" s="2">
        <v>56000</v>
      </c>
      <c r="N1506" s="11">
        <f>VLOOKUP(P1506,'CODIGOS RENTISTICOS'!$A$2:E2546,2,FALSE)</f>
        <v>96300000</v>
      </c>
      <c r="O1506" s="11">
        <f>VLOOKUP(P1506,'CODIGOS RENTISTICOS'!$A$2:F4713,3,FALSE)</f>
        <v>360101</v>
      </c>
      <c r="P1506">
        <v>121270</v>
      </c>
      <c r="Q1506" s="2">
        <v>56000</v>
      </c>
    </row>
    <row r="1507" spans="1:17" x14ac:dyDescent="0.2">
      <c r="A1507">
        <v>50000249</v>
      </c>
      <c r="B1507">
        <v>1034042</v>
      </c>
      <c r="C1507" t="s">
        <v>810</v>
      </c>
      <c r="D1507">
        <v>18502735</v>
      </c>
      <c r="E1507" s="6">
        <v>20030821</v>
      </c>
      <c r="F1507" t="s">
        <v>592</v>
      </c>
      <c r="G1507">
        <v>3382211</v>
      </c>
      <c r="H1507" s="12">
        <v>0</v>
      </c>
      <c r="I1507" s="12">
        <v>0</v>
      </c>
      <c r="J1507" s="2">
        <v>22133</v>
      </c>
      <c r="K1507" s="2">
        <v>0</v>
      </c>
      <c r="L1507" s="2">
        <v>0</v>
      </c>
      <c r="M1507" s="2">
        <v>22133</v>
      </c>
      <c r="N1507" s="11">
        <f>VLOOKUP(P1507,'CODIGOS RENTISTICOS'!$A$2:E2547,2,FALSE)</f>
        <v>825000000</v>
      </c>
      <c r="O1507" s="11">
        <f>VLOOKUP(P1507,'CODIGOS RENTISTICOS'!$A$2:F4714,3,FALSE)</f>
        <v>150109</v>
      </c>
      <c r="P1507">
        <v>121245</v>
      </c>
      <c r="Q1507" s="2">
        <v>22133</v>
      </c>
    </row>
    <row r="1508" spans="1:17" x14ac:dyDescent="0.2">
      <c r="A1508">
        <v>50000249</v>
      </c>
      <c r="B1508">
        <v>1034097</v>
      </c>
      <c r="C1508" t="s">
        <v>810</v>
      </c>
      <c r="D1508">
        <v>8160031184</v>
      </c>
      <c r="E1508" s="6">
        <v>20030821</v>
      </c>
      <c r="F1508" t="s">
        <v>592</v>
      </c>
      <c r="G1508">
        <v>3210909</v>
      </c>
      <c r="H1508" s="12">
        <v>0</v>
      </c>
      <c r="I1508" s="12">
        <v>0</v>
      </c>
      <c r="J1508" s="2">
        <v>7000</v>
      </c>
      <c r="K1508" s="2">
        <v>0</v>
      </c>
      <c r="L1508" s="2">
        <v>0</v>
      </c>
      <c r="M1508" s="2">
        <v>7000</v>
      </c>
      <c r="N1508" s="11">
        <f>VLOOKUP(P1508,'CODIGOS RENTISTICOS'!$A$2:E2548,2,FALSE)</f>
        <v>825000000</v>
      </c>
      <c r="O1508" s="11">
        <f>VLOOKUP(P1508,'CODIGOS RENTISTICOS'!$A$2:F4715,3,FALSE)</f>
        <v>150109</v>
      </c>
      <c r="P1508">
        <v>121245</v>
      </c>
      <c r="Q1508" s="2">
        <v>7000</v>
      </c>
    </row>
    <row r="1509" spans="1:17" x14ac:dyDescent="0.2">
      <c r="A1509">
        <v>50000249</v>
      </c>
      <c r="B1509">
        <v>1034099</v>
      </c>
      <c r="C1509" t="s">
        <v>810</v>
      </c>
      <c r="D1509">
        <v>4341456</v>
      </c>
      <c r="E1509" s="6">
        <v>20030821</v>
      </c>
      <c r="F1509" t="s">
        <v>592</v>
      </c>
      <c r="G1509">
        <v>3334311</v>
      </c>
      <c r="H1509" s="12">
        <v>0</v>
      </c>
      <c r="I1509" s="12">
        <v>0</v>
      </c>
      <c r="J1509" s="2">
        <v>17133</v>
      </c>
      <c r="K1509" s="2">
        <v>0</v>
      </c>
      <c r="L1509" s="2">
        <v>0</v>
      </c>
      <c r="M1509" s="2">
        <v>17133</v>
      </c>
      <c r="N1509" s="11">
        <f>VLOOKUP(P1509,'CODIGOS RENTISTICOS'!$A$2:E2549,2,FALSE)</f>
        <v>825000000</v>
      </c>
      <c r="O1509" s="11">
        <f>VLOOKUP(P1509,'CODIGOS RENTISTICOS'!$A$2:F4716,3,FALSE)</f>
        <v>150109</v>
      </c>
      <c r="P1509">
        <v>121245</v>
      </c>
      <c r="Q1509" s="2">
        <v>17133</v>
      </c>
    </row>
    <row r="1510" spans="1:17" x14ac:dyDescent="0.2">
      <c r="A1510">
        <v>50000249</v>
      </c>
      <c r="B1510">
        <v>1034100</v>
      </c>
      <c r="C1510" t="s">
        <v>810</v>
      </c>
      <c r="D1510">
        <v>8000453057</v>
      </c>
      <c r="E1510" s="6">
        <v>20030821</v>
      </c>
      <c r="F1510" t="s">
        <v>592</v>
      </c>
      <c r="G1510">
        <v>3331977</v>
      </c>
      <c r="H1510" s="12">
        <v>0</v>
      </c>
      <c r="I1510" s="12">
        <v>1</v>
      </c>
      <c r="J1510" s="2">
        <v>0</v>
      </c>
      <c r="K1510" s="2">
        <v>0</v>
      </c>
      <c r="L1510" s="2">
        <v>547787</v>
      </c>
      <c r="M1510" s="2">
        <v>547787</v>
      </c>
      <c r="N1510" s="11">
        <f>VLOOKUP(P1510,'CODIGOS RENTISTICOS'!$A$2:E2550,2,FALSE)</f>
        <v>11800000</v>
      </c>
      <c r="O1510" s="11">
        <f>VLOOKUP(P1510,'CODIGOS RENTISTICOS'!$A$2:F4717,3,FALSE)</f>
        <v>240101</v>
      </c>
      <c r="P1510">
        <v>121265</v>
      </c>
      <c r="Q1510" s="2">
        <v>547787</v>
      </c>
    </row>
    <row r="1511" spans="1:17" x14ac:dyDescent="0.2">
      <c r="A1511">
        <v>50000249</v>
      </c>
      <c r="B1511">
        <v>1034101</v>
      </c>
      <c r="C1511" t="s">
        <v>810</v>
      </c>
      <c r="D1511">
        <v>8000453057</v>
      </c>
      <c r="E1511" s="6">
        <v>20030821</v>
      </c>
      <c r="F1511" t="s">
        <v>592</v>
      </c>
      <c r="G1511">
        <v>3331977</v>
      </c>
      <c r="H1511" s="12">
        <v>0</v>
      </c>
      <c r="I1511" s="12">
        <v>1</v>
      </c>
      <c r="J1511" s="2">
        <v>0</v>
      </c>
      <c r="K1511" s="2">
        <v>0</v>
      </c>
      <c r="L1511" s="2">
        <v>1095570</v>
      </c>
      <c r="M1511" s="2">
        <v>1095570</v>
      </c>
      <c r="N1511" s="11">
        <f>VLOOKUP(P1511,'CODIGOS RENTISTICOS'!$A$2:E2551,2,FALSE)</f>
        <v>11800000</v>
      </c>
      <c r="O1511" s="11">
        <f>VLOOKUP(P1511,'CODIGOS RENTISTICOS'!$A$2:F4718,3,FALSE)</f>
        <v>240101</v>
      </c>
      <c r="P1511">
        <v>121265</v>
      </c>
      <c r="Q1511" s="2">
        <v>1095570</v>
      </c>
    </row>
    <row r="1512" spans="1:17" x14ac:dyDescent="0.2">
      <c r="A1512">
        <v>50000249</v>
      </c>
      <c r="B1512">
        <v>1034102</v>
      </c>
      <c r="C1512" t="s">
        <v>810</v>
      </c>
      <c r="D1512">
        <v>8000453057</v>
      </c>
      <c r="E1512" s="6">
        <v>20030821</v>
      </c>
      <c r="F1512" t="s">
        <v>592</v>
      </c>
      <c r="G1512">
        <v>3331977</v>
      </c>
      <c r="H1512" s="12">
        <v>0</v>
      </c>
      <c r="I1512" s="12">
        <v>1</v>
      </c>
      <c r="J1512" s="2">
        <v>0</v>
      </c>
      <c r="K1512" s="2">
        <v>0</v>
      </c>
      <c r="L1512" s="2">
        <v>1755664</v>
      </c>
      <c r="M1512" s="2">
        <v>1755664</v>
      </c>
      <c r="N1512" s="11">
        <f>VLOOKUP(P1512,'CODIGOS RENTISTICOS'!$A$2:E2552,2,FALSE)</f>
        <v>11800000</v>
      </c>
      <c r="O1512" s="11">
        <f>VLOOKUP(P1512,'CODIGOS RENTISTICOS'!$A$2:F4719,3,FALSE)</f>
        <v>240101</v>
      </c>
      <c r="P1512">
        <v>121265</v>
      </c>
      <c r="Q1512" s="2">
        <v>1755664</v>
      </c>
    </row>
    <row r="1513" spans="1:17" x14ac:dyDescent="0.2">
      <c r="A1513">
        <v>50000249</v>
      </c>
      <c r="B1513">
        <v>1105172</v>
      </c>
      <c r="C1513" t="s">
        <v>810</v>
      </c>
      <c r="D1513">
        <v>10118478</v>
      </c>
      <c r="E1513" s="6">
        <v>20030821</v>
      </c>
      <c r="F1513" t="s">
        <v>592</v>
      </c>
      <c r="G1513">
        <v>3395418</v>
      </c>
      <c r="H1513" s="12">
        <v>0</v>
      </c>
      <c r="I1513" s="12">
        <v>0</v>
      </c>
      <c r="J1513" s="2">
        <v>22133</v>
      </c>
      <c r="K1513" s="2">
        <v>0</v>
      </c>
      <c r="L1513" s="2">
        <v>0</v>
      </c>
      <c r="M1513" s="2">
        <v>22133</v>
      </c>
      <c r="N1513" s="11">
        <f>VLOOKUP(P1513,'CODIGOS RENTISTICOS'!$A$2:E2553,2,FALSE)</f>
        <v>825000000</v>
      </c>
      <c r="O1513" s="11">
        <f>VLOOKUP(P1513,'CODIGOS RENTISTICOS'!$A$2:F4720,3,FALSE)</f>
        <v>150109</v>
      </c>
      <c r="P1513">
        <v>121245</v>
      </c>
      <c r="Q1513" s="2">
        <v>22133</v>
      </c>
    </row>
    <row r="1514" spans="1:17" x14ac:dyDescent="0.2">
      <c r="A1514">
        <v>50000249</v>
      </c>
      <c r="B1514">
        <v>1105174</v>
      </c>
      <c r="C1514" t="s">
        <v>810</v>
      </c>
      <c r="D1514">
        <v>10260264</v>
      </c>
      <c r="E1514" s="6">
        <v>20030821</v>
      </c>
      <c r="F1514" t="s">
        <v>592</v>
      </c>
      <c r="G1514">
        <v>3284399</v>
      </c>
      <c r="H1514" s="12">
        <v>0</v>
      </c>
      <c r="I1514" s="12">
        <v>0</v>
      </c>
      <c r="J1514" s="2">
        <v>22133</v>
      </c>
      <c r="K1514" s="2">
        <v>0</v>
      </c>
      <c r="L1514" s="2">
        <v>0</v>
      </c>
      <c r="M1514" s="2">
        <v>22133</v>
      </c>
      <c r="N1514" s="11">
        <f>VLOOKUP(P1514,'CODIGOS RENTISTICOS'!$A$2:E2554,2,FALSE)</f>
        <v>825000000</v>
      </c>
      <c r="O1514" s="11">
        <f>VLOOKUP(P1514,'CODIGOS RENTISTICOS'!$A$2:F4721,3,FALSE)</f>
        <v>150109</v>
      </c>
      <c r="P1514">
        <v>121245</v>
      </c>
      <c r="Q1514" s="2">
        <v>22133</v>
      </c>
    </row>
    <row r="1515" spans="1:17" x14ac:dyDescent="0.2">
      <c r="A1515">
        <v>50000249</v>
      </c>
      <c r="B1515">
        <v>1208009</v>
      </c>
      <c r="C1515" t="s">
        <v>811</v>
      </c>
      <c r="D1515">
        <v>94062366</v>
      </c>
      <c r="E1515" s="6">
        <v>20030821</v>
      </c>
      <c r="F1515" t="s">
        <v>592</v>
      </c>
      <c r="G1515">
        <v>4379244</v>
      </c>
      <c r="H1515" s="12">
        <v>0</v>
      </c>
      <c r="I1515" s="12">
        <v>0</v>
      </c>
      <c r="J1515" s="2">
        <v>22134</v>
      </c>
      <c r="K1515" s="2">
        <v>0</v>
      </c>
      <c r="L1515" s="2">
        <v>0</v>
      </c>
      <c r="M1515" s="2">
        <v>22134</v>
      </c>
      <c r="N1515" s="11">
        <f>VLOOKUP(P1515,'CODIGOS RENTISTICOS'!$A$2:E2555,2,FALSE)</f>
        <v>825000000</v>
      </c>
      <c r="O1515" s="11">
        <f>VLOOKUP(P1515,'CODIGOS RENTISTICOS'!$A$2:F4722,3,FALSE)</f>
        <v>150109</v>
      </c>
      <c r="P1515">
        <v>121245</v>
      </c>
      <c r="Q1515" s="2">
        <v>22134</v>
      </c>
    </row>
    <row r="1516" spans="1:17" x14ac:dyDescent="0.2">
      <c r="A1516">
        <v>50000249</v>
      </c>
      <c r="B1516">
        <v>1208055</v>
      </c>
      <c r="C1516" t="s">
        <v>811</v>
      </c>
      <c r="D1516">
        <v>76314214</v>
      </c>
      <c r="E1516" s="6">
        <v>20030821</v>
      </c>
      <c r="F1516" t="s">
        <v>592</v>
      </c>
      <c r="G1516">
        <v>5546743</v>
      </c>
      <c r="H1516" s="12">
        <v>0</v>
      </c>
      <c r="I1516" s="12">
        <v>0</v>
      </c>
      <c r="J1516" s="2">
        <v>7000</v>
      </c>
      <c r="K1516" s="2">
        <v>0</v>
      </c>
      <c r="L1516" s="2">
        <v>0</v>
      </c>
      <c r="M1516" s="2">
        <v>7000</v>
      </c>
      <c r="N1516" s="11">
        <f>VLOOKUP(P1516,'CODIGOS RENTISTICOS'!$A$2:E2556,2,FALSE)</f>
        <v>825000000</v>
      </c>
      <c r="O1516" s="11">
        <f>VLOOKUP(P1516,'CODIGOS RENTISTICOS'!$A$2:F4723,3,FALSE)</f>
        <v>150109</v>
      </c>
      <c r="P1516">
        <v>121245</v>
      </c>
      <c r="Q1516" s="2">
        <v>7000</v>
      </c>
    </row>
    <row r="1517" spans="1:17" x14ac:dyDescent="0.2">
      <c r="A1517">
        <v>50000249</v>
      </c>
      <c r="B1517">
        <v>1208056</v>
      </c>
      <c r="C1517" t="s">
        <v>811</v>
      </c>
      <c r="D1517">
        <v>16450240</v>
      </c>
      <c r="E1517" s="6">
        <v>20030821</v>
      </c>
      <c r="F1517" t="s">
        <v>592</v>
      </c>
      <c r="G1517">
        <v>4394979</v>
      </c>
      <c r="H1517" s="12">
        <v>0</v>
      </c>
      <c r="I1517" s="12">
        <v>0</v>
      </c>
      <c r="J1517" s="2">
        <v>22134</v>
      </c>
      <c r="K1517" s="2">
        <v>0</v>
      </c>
      <c r="L1517" s="2">
        <v>0</v>
      </c>
      <c r="M1517" s="2">
        <v>22134</v>
      </c>
      <c r="N1517" s="11">
        <f>VLOOKUP(P1517,'CODIGOS RENTISTICOS'!$A$2:E2557,2,FALSE)</f>
        <v>825000000</v>
      </c>
      <c r="O1517" s="11">
        <f>VLOOKUP(P1517,'CODIGOS RENTISTICOS'!$A$2:F4724,3,FALSE)</f>
        <v>150109</v>
      </c>
      <c r="P1517">
        <v>121245</v>
      </c>
      <c r="Q1517" s="2">
        <v>22134</v>
      </c>
    </row>
    <row r="1518" spans="1:17" x14ac:dyDescent="0.2">
      <c r="A1518">
        <v>50000249</v>
      </c>
      <c r="B1518">
        <v>1208231</v>
      </c>
      <c r="C1518" t="s">
        <v>811</v>
      </c>
      <c r="D1518">
        <v>8903051244</v>
      </c>
      <c r="E1518" s="6">
        <v>20030821</v>
      </c>
      <c r="F1518" t="s">
        <v>592</v>
      </c>
      <c r="G1518">
        <v>8823263</v>
      </c>
      <c r="H1518" s="12">
        <v>0</v>
      </c>
      <c r="I1518" s="12">
        <v>0</v>
      </c>
      <c r="J1518" s="2">
        <v>110650</v>
      </c>
      <c r="K1518" s="2">
        <v>0</v>
      </c>
      <c r="L1518" s="2">
        <v>0</v>
      </c>
      <c r="M1518" s="2">
        <v>110650</v>
      </c>
      <c r="N1518" s="11">
        <f>VLOOKUP(P1518,'CODIGOS RENTISTICOS'!$A$2:E2558,2,FALSE)</f>
        <v>825000000</v>
      </c>
      <c r="O1518" s="11">
        <f>VLOOKUP(P1518,'CODIGOS RENTISTICOS'!$A$2:F4725,3,FALSE)</f>
        <v>150109</v>
      </c>
      <c r="P1518">
        <v>121245</v>
      </c>
      <c r="Q1518" s="2">
        <v>110650</v>
      </c>
    </row>
    <row r="1519" spans="1:17" x14ac:dyDescent="0.2">
      <c r="A1519">
        <v>50000249</v>
      </c>
      <c r="B1519">
        <v>11284330</v>
      </c>
      <c r="C1519" t="s">
        <v>811</v>
      </c>
      <c r="D1519">
        <v>10755444</v>
      </c>
      <c r="E1519" s="6">
        <v>20030821</v>
      </c>
      <c r="F1519" t="s">
        <v>592</v>
      </c>
      <c r="G1519">
        <v>3281086</v>
      </c>
      <c r="H1519" s="12">
        <v>0</v>
      </c>
      <c r="I1519" s="12">
        <v>0</v>
      </c>
      <c r="J1519" s="2">
        <v>22150</v>
      </c>
      <c r="K1519" s="2">
        <v>0</v>
      </c>
      <c r="L1519" s="2">
        <v>0</v>
      </c>
      <c r="M1519" s="2">
        <v>22150</v>
      </c>
      <c r="N1519" s="11">
        <f>VLOOKUP(P1519,'CODIGOS RENTISTICOS'!$A$2:E2559,2,FALSE)</f>
        <v>825000000</v>
      </c>
      <c r="O1519" s="11">
        <f>VLOOKUP(P1519,'CODIGOS RENTISTICOS'!$A$2:F4726,3,FALSE)</f>
        <v>150109</v>
      </c>
      <c r="P1519">
        <v>121245</v>
      </c>
      <c r="Q1519" s="2">
        <v>22150</v>
      </c>
    </row>
    <row r="1520" spans="1:17" x14ac:dyDescent="0.2">
      <c r="A1520">
        <v>50000249</v>
      </c>
      <c r="B1520">
        <v>1042029</v>
      </c>
      <c r="C1520" t="s">
        <v>811</v>
      </c>
      <c r="D1520">
        <v>6022645</v>
      </c>
      <c r="E1520" s="6">
        <v>20030821</v>
      </c>
      <c r="F1520" t="s">
        <v>592</v>
      </c>
      <c r="G1520">
        <v>4421256</v>
      </c>
      <c r="H1520" s="12">
        <v>0</v>
      </c>
      <c r="I1520" s="12">
        <v>0</v>
      </c>
      <c r="J1520" s="2">
        <v>1000</v>
      </c>
      <c r="K1520" s="2">
        <v>0</v>
      </c>
      <c r="L1520" s="2">
        <v>0</v>
      </c>
      <c r="M1520" s="2">
        <v>1000</v>
      </c>
      <c r="N1520" s="11">
        <f>VLOOKUP(P1520,'CODIGOS RENTISTICOS'!$A$2:E2560,2,FALSE)</f>
        <v>825000000</v>
      </c>
      <c r="O1520" s="11">
        <f>VLOOKUP(P1520,'CODIGOS RENTISTICOS'!$A$2:F4727,3,FALSE)</f>
        <v>150109</v>
      </c>
      <c r="P1520">
        <v>121245</v>
      </c>
      <c r="Q1520" s="2">
        <v>1000</v>
      </c>
    </row>
    <row r="1521" spans="1:17" x14ac:dyDescent="0.2">
      <c r="A1521">
        <v>50000249</v>
      </c>
      <c r="B1521">
        <v>919365</v>
      </c>
      <c r="C1521" t="s">
        <v>811</v>
      </c>
      <c r="D1521">
        <v>16285666</v>
      </c>
      <c r="E1521" s="6">
        <v>20030821</v>
      </c>
      <c r="F1521" t="s">
        <v>592</v>
      </c>
      <c r="G1521">
        <v>4367310</v>
      </c>
      <c r="H1521" s="12">
        <v>0</v>
      </c>
      <c r="I1521" s="12">
        <v>0</v>
      </c>
      <c r="J1521" s="2">
        <v>22132</v>
      </c>
      <c r="K1521" s="2">
        <v>0</v>
      </c>
      <c r="L1521" s="2">
        <v>0</v>
      </c>
      <c r="M1521" s="2">
        <v>22132</v>
      </c>
      <c r="N1521" s="11">
        <f>VLOOKUP(P1521,'CODIGOS RENTISTICOS'!$A$2:E2561,2,FALSE)</f>
        <v>825000000</v>
      </c>
      <c r="O1521" s="11">
        <f>VLOOKUP(P1521,'CODIGOS RENTISTICOS'!$A$2:F4728,3,FALSE)</f>
        <v>150109</v>
      </c>
      <c r="P1521">
        <v>121245</v>
      </c>
      <c r="Q1521" s="2">
        <v>22132</v>
      </c>
    </row>
    <row r="1522" spans="1:17" x14ac:dyDescent="0.2">
      <c r="A1522">
        <v>50000249</v>
      </c>
      <c r="B1522">
        <v>630394</v>
      </c>
      <c r="C1522" t="s">
        <v>812</v>
      </c>
      <c r="D1522">
        <v>16488574</v>
      </c>
      <c r="E1522" s="6">
        <v>20030821</v>
      </c>
      <c r="F1522" t="s">
        <v>592</v>
      </c>
      <c r="G1522">
        <v>2422971</v>
      </c>
      <c r="H1522" s="12">
        <v>0</v>
      </c>
      <c r="I1522" s="12">
        <v>0</v>
      </c>
      <c r="J1522" s="2">
        <v>250000</v>
      </c>
      <c r="K1522" s="2">
        <v>0</v>
      </c>
      <c r="L1522" s="2">
        <v>0</v>
      </c>
      <c r="M1522" s="2">
        <v>250000</v>
      </c>
      <c r="N1522" s="11">
        <f>VLOOKUP(P1522,'CODIGOS RENTISTICOS'!$A$2:E2562,2,FALSE)</f>
        <v>11100000</v>
      </c>
      <c r="O1522" s="11">
        <f>VLOOKUP(P1522,'CODIGOS RENTISTICOS'!$A$2:F4729,3,FALSE)</f>
        <v>150101</v>
      </c>
      <c r="P1522">
        <v>121275</v>
      </c>
      <c r="Q1522" s="2">
        <v>250000</v>
      </c>
    </row>
    <row r="1523" spans="1:17" x14ac:dyDescent="0.2">
      <c r="A1523">
        <v>50000249</v>
      </c>
      <c r="B1523">
        <v>882464</v>
      </c>
      <c r="C1523" t="s">
        <v>594</v>
      </c>
      <c r="D1523">
        <v>94518304</v>
      </c>
      <c r="E1523" s="6">
        <v>20030821</v>
      </c>
      <c r="F1523" t="s">
        <v>592</v>
      </c>
      <c r="G1523">
        <v>4462677</v>
      </c>
      <c r="H1523" s="12">
        <v>0</v>
      </c>
      <c r="I1523" s="12">
        <v>0</v>
      </c>
      <c r="J1523" s="2">
        <v>22132</v>
      </c>
      <c r="K1523" s="2">
        <v>0</v>
      </c>
      <c r="L1523" s="2">
        <v>0</v>
      </c>
      <c r="M1523" s="2">
        <v>22132</v>
      </c>
      <c r="N1523" s="11">
        <f>VLOOKUP(P1523,'CODIGOS RENTISTICOS'!$A$2:E2563,2,FALSE)</f>
        <v>825000000</v>
      </c>
      <c r="O1523" s="11">
        <f>VLOOKUP(P1523,'CODIGOS RENTISTICOS'!$A$2:F4730,3,FALSE)</f>
        <v>150109</v>
      </c>
      <c r="P1523">
        <v>121245</v>
      </c>
      <c r="Q1523" s="2">
        <v>22132</v>
      </c>
    </row>
    <row r="1524" spans="1:17" x14ac:dyDescent="0.2">
      <c r="A1524">
        <v>50000249</v>
      </c>
      <c r="B1524">
        <v>1</v>
      </c>
      <c r="C1524" t="s">
        <v>813</v>
      </c>
      <c r="D1524">
        <v>4299168</v>
      </c>
      <c r="E1524" s="6">
        <v>20030821</v>
      </c>
      <c r="F1524" t="s">
        <v>592</v>
      </c>
      <c r="G1524">
        <v>8853180</v>
      </c>
      <c r="H1524" s="12">
        <v>0</v>
      </c>
      <c r="I1524" s="12">
        <v>0</v>
      </c>
      <c r="J1524" s="2">
        <v>15500</v>
      </c>
      <c r="K1524" s="2">
        <v>0</v>
      </c>
      <c r="L1524" s="2">
        <v>0</v>
      </c>
      <c r="M1524" s="2">
        <v>15500</v>
      </c>
      <c r="N1524" s="11">
        <f>VLOOKUP(P1524,'CODIGOS RENTISTICOS'!$A$2:E2564,2,FALSE)</f>
        <v>825000000</v>
      </c>
      <c r="O1524" s="11">
        <f>VLOOKUP(P1524,'CODIGOS RENTISTICOS'!$A$2:F4731,3,FALSE)</f>
        <v>150109</v>
      </c>
      <c r="P1524">
        <v>121245</v>
      </c>
      <c r="Q1524" s="2">
        <v>15500</v>
      </c>
    </row>
    <row r="1525" spans="1:17" x14ac:dyDescent="0.2">
      <c r="A1525">
        <v>50000249</v>
      </c>
      <c r="B1525">
        <v>2</v>
      </c>
      <c r="C1525" t="s">
        <v>813</v>
      </c>
      <c r="D1525">
        <v>17591315</v>
      </c>
      <c r="E1525" s="6">
        <v>20030821</v>
      </c>
      <c r="F1525" t="s">
        <v>592</v>
      </c>
      <c r="G1525">
        <v>8854148</v>
      </c>
      <c r="H1525" s="12">
        <v>0</v>
      </c>
      <c r="I1525" s="12">
        <v>0</v>
      </c>
      <c r="J1525" s="2">
        <v>15130</v>
      </c>
      <c r="K1525" s="2">
        <v>0</v>
      </c>
      <c r="L1525" s="2">
        <v>0</v>
      </c>
      <c r="M1525" s="2">
        <v>15130</v>
      </c>
      <c r="N1525" s="11">
        <f>VLOOKUP(P1525,'CODIGOS RENTISTICOS'!$A$2:E2565,2,FALSE)</f>
        <v>825000000</v>
      </c>
      <c r="O1525" s="11">
        <f>VLOOKUP(P1525,'CODIGOS RENTISTICOS'!$A$2:F4732,3,FALSE)</f>
        <v>150109</v>
      </c>
      <c r="P1525">
        <v>121245</v>
      </c>
      <c r="Q1525" s="2">
        <v>15130</v>
      </c>
    </row>
    <row r="1526" spans="1:17" x14ac:dyDescent="0.2">
      <c r="A1526">
        <v>50000249</v>
      </c>
      <c r="B1526">
        <v>3</v>
      </c>
      <c r="C1526" t="s">
        <v>813</v>
      </c>
      <c r="D1526">
        <v>5103411</v>
      </c>
      <c r="E1526" s="6">
        <v>20030821</v>
      </c>
      <c r="F1526" t="s">
        <v>592</v>
      </c>
      <c r="G1526">
        <v>8856153</v>
      </c>
      <c r="H1526" s="12">
        <v>0</v>
      </c>
      <c r="I1526" s="12">
        <v>0</v>
      </c>
      <c r="J1526" s="2">
        <v>17600</v>
      </c>
      <c r="K1526" s="2">
        <v>0</v>
      </c>
      <c r="L1526" s="2">
        <v>0</v>
      </c>
      <c r="M1526" s="2">
        <v>17600</v>
      </c>
      <c r="N1526" s="11">
        <f>VLOOKUP(P1526,'CODIGOS RENTISTICOS'!$A$2:E2566,2,FALSE)</f>
        <v>825000000</v>
      </c>
      <c r="O1526" s="11">
        <f>VLOOKUP(P1526,'CODIGOS RENTISTICOS'!$A$2:F4733,3,FALSE)</f>
        <v>150109</v>
      </c>
      <c r="P1526">
        <v>121245</v>
      </c>
      <c r="Q1526" s="2">
        <v>17600</v>
      </c>
    </row>
    <row r="1527" spans="1:17" x14ac:dyDescent="0.2">
      <c r="A1527">
        <v>50000249</v>
      </c>
      <c r="B1527">
        <v>1294552</v>
      </c>
      <c r="C1527" t="s">
        <v>591</v>
      </c>
      <c r="D1527">
        <v>17134321</v>
      </c>
      <c r="E1527" s="6">
        <v>20030821</v>
      </c>
      <c r="F1527" t="s">
        <v>592</v>
      </c>
      <c r="G1527">
        <v>4530557</v>
      </c>
      <c r="H1527" s="12">
        <v>0</v>
      </c>
      <c r="I1527" s="12">
        <v>0</v>
      </c>
      <c r="J1527" s="2">
        <v>22133</v>
      </c>
      <c r="K1527" s="2">
        <v>0</v>
      </c>
      <c r="L1527" s="2">
        <v>0</v>
      </c>
      <c r="M1527" s="2">
        <v>22133</v>
      </c>
      <c r="N1527" s="11">
        <f>VLOOKUP(P1527,'CODIGOS RENTISTICOS'!$A$2:E2567,2,FALSE)</f>
        <v>825000000</v>
      </c>
      <c r="O1527" s="11">
        <f>VLOOKUP(P1527,'CODIGOS RENTISTICOS'!$A$2:F4734,3,FALSE)</f>
        <v>150109</v>
      </c>
      <c r="P1527">
        <v>121245</v>
      </c>
      <c r="Q1527" s="2">
        <v>22133</v>
      </c>
    </row>
    <row r="1528" spans="1:17" x14ac:dyDescent="0.2">
      <c r="A1528">
        <v>50000249</v>
      </c>
      <c r="B1528">
        <v>1294553</v>
      </c>
      <c r="C1528" t="s">
        <v>591</v>
      </c>
      <c r="D1528">
        <v>17134321</v>
      </c>
      <c r="E1528" s="6">
        <v>20030821</v>
      </c>
      <c r="F1528" t="s">
        <v>592</v>
      </c>
      <c r="G1528">
        <v>4530557</v>
      </c>
      <c r="H1528" s="12">
        <v>0</v>
      </c>
      <c r="I1528" s="12">
        <v>0</v>
      </c>
      <c r="J1528" s="2">
        <v>22133</v>
      </c>
      <c r="K1528" s="2">
        <v>0</v>
      </c>
      <c r="L1528" s="2">
        <v>0</v>
      </c>
      <c r="M1528" s="2">
        <v>22133</v>
      </c>
      <c r="N1528" s="11">
        <f>VLOOKUP(P1528,'CODIGOS RENTISTICOS'!$A$2:E2568,2,FALSE)</f>
        <v>825000000</v>
      </c>
      <c r="O1528" s="11">
        <f>VLOOKUP(P1528,'CODIGOS RENTISTICOS'!$A$2:F4735,3,FALSE)</f>
        <v>150109</v>
      </c>
      <c r="P1528">
        <v>121245</v>
      </c>
      <c r="Q1528" s="2">
        <v>22133</v>
      </c>
    </row>
    <row r="1529" spans="1:17" x14ac:dyDescent="0.2">
      <c r="A1529">
        <v>50000249</v>
      </c>
      <c r="B1529">
        <v>1294554</v>
      </c>
      <c r="C1529" t="s">
        <v>591</v>
      </c>
      <c r="D1529">
        <v>17134321</v>
      </c>
      <c r="E1529" s="6">
        <v>20030821</v>
      </c>
      <c r="F1529" t="s">
        <v>592</v>
      </c>
      <c r="G1529">
        <v>4530557</v>
      </c>
      <c r="H1529" s="12">
        <v>0</v>
      </c>
      <c r="I1529" s="12">
        <v>0</v>
      </c>
      <c r="J1529" s="2">
        <v>22133</v>
      </c>
      <c r="K1529" s="2">
        <v>0</v>
      </c>
      <c r="L1529" s="2">
        <v>0</v>
      </c>
      <c r="M1529" s="2">
        <v>22133</v>
      </c>
      <c r="N1529" s="11">
        <f>VLOOKUP(P1529,'CODIGOS RENTISTICOS'!$A$2:E2569,2,FALSE)</f>
        <v>825000000</v>
      </c>
      <c r="O1529" s="11">
        <f>VLOOKUP(P1529,'CODIGOS RENTISTICOS'!$A$2:F4736,3,FALSE)</f>
        <v>150109</v>
      </c>
      <c r="P1529">
        <v>121245</v>
      </c>
      <c r="Q1529" s="2">
        <v>22133</v>
      </c>
    </row>
    <row r="1530" spans="1:17" x14ac:dyDescent="0.2">
      <c r="A1530">
        <v>50000249</v>
      </c>
      <c r="B1530">
        <v>1294555</v>
      </c>
      <c r="C1530" t="s">
        <v>591</v>
      </c>
      <c r="D1530">
        <v>17134321</v>
      </c>
      <c r="E1530" s="6">
        <v>20030821</v>
      </c>
      <c r="F1530" t="s">
        <v>592</v>
      </c>
      <c r="G1530">
        <v>4530557</v>
      </c>
      <c r="H1530" s="12">
        <v>0</v>
      </c>
      <c r="I1530" s="12">
        <v>0</v>
      </c>
      <c r="J1530" s="2">
        <v>22133</v>
      </c>
      <c r="K1530" s="2">
        <v>0</v>
      </c>
      <c r="L1530" s="2">
        <v>0</v>
      </c>
      <c r="M1530" s="2">
        <v>22133</v>
      </c>
      <c r="N1530" s="11">
        <f>VLOOKUP(P1530,'CODIGOS RENTISTICOS'!$A$2:E2570,2,FALSE)</f>
        <v>825000000</v>
      </c>
      <c r="O1530" s="11">
        <f>VLOOKUP(P1530,'CODIGOS RENTISTICOS'!$A$2:F4737,3,FALSE)</f>
        <v>150109</v>
      </c>
      <c r="P1530">
        <v>121245</v>
      </c>
      <c r="Q1530" s="2">
        <v>22133</v>
      </c>
    </row>
    <row r="1531" spans="1:17" x14ac:dyDescent="0.2">
      <c r="A1531">
        <v>50000249</v>
      </c>
      <c r="B1531">
        <v>1003347</v>
      </c>
      <c r="C1531" t="s">
        <v>591</v>
      </c>
      <c r="D1531">
        <v>93402085</v>
      </c>
      <c r="E1531" s="6">
        <v>20030821</v>
      </c>
      <c r="F1531" t="s">
        <v>592</v>
      </c>
      <c r="G1531">
        <v>2750701</v>
      </c>
      <c r="H1531" s="12">
        <v>0</v>
      </c>
      <c r="I1531" s="12">
        <v>0</v>
      </c>
      <c r="J1531" s="2">
        <v>15200</v>
      </c>
      <c r="K1531" s="2">
        <v>0</v>
      </c>
      <c r="L1531" s="2">
        <v>0</v>
      </c>
      <c r="M1531" s="2">
        <v>15200</v>
      </c>
      <c r="N1531" s="11">
        <f>VLOOKUP(P1531,'CODIGOS RENTISTICOS'!$A$2:E2571,2,FALSE)</f>
        <v>825000000</v>
      </c>
      <c r="O1531" s="11">
        <f>VLOOKUP(P1531,'CODIGOS RENTISTICOS'!$A$2:F4738,3,FALSE)</f>
        <v>150109</v>
      </c>
      <c r="P1531">
        <v>121245</v>
      </c>
      <c r="Q1531" s="2">
        <v>15200</v>
      </c>
    </row>
    <row r="1532" spans="1:17" x14ac:dyDescent="0.2">
      <c r="A1532">
        <v>50000249</v>
      </c>
      <c r="B1532">
        <v>1252184</v>
      </c>
      <c r="C1532" t="s">
        <v>591</v>
      </c>
      <c r="D1532">
        <v>8600756714</v>
      </c>
      <c r="E1532" s="6">
        <v>20030822</v>
      </c>
      <c r="F1532" t="s">
        <v>592</v>
      </c>
      <c r="G1532">
        <v>6103149</v>
      </c>
      <c r="H1532" s="12">
        <v>0</v>
      </c>
      <c r="I1532" s="12">
        <v>0</v>
      </c>
      <c r="J1532" s="2">
        <v>235473</v>
      </c>
      <c r="K1532" s="2">
        <v>0</v>
      </c>
      <c r="L1532" s="2">
        <v>0</v>
      </c>
      <c r="M1532" s="2">
        <v>235473</v>
      </c>
      <c r="N1532" s="11">
        <f>VLOOKUP(P1532,'CODIGOS RENTISTICOS'!$A$2:E2572,2,FALSE)</f>
        <v>825000000</v>
      </c>
      <c r="O1532" s="11">
        <f>VLOOKUP(P1532,'CODIGOS RENTISTICOS'!$A$2:F4739,3,FALSE)</f>
        <v>150109</v>
      </c>
      <c r="P1532">
        <v>121245</v>
      </c>
      <c r="Q1532" s="2">
        <v>235473</v>
      </c>
    </row>
    <row r="1533" spans="1:17" x14ac:dyDescent="0.2">
      <c r="A1533">
        <v>50000249</v>
      </c>
      <c r="B1533">
        <v>1252192</v>
      </c>
      <c r="C1533" t="s">
        <v>591</v>
      </c>
      <c r="D1533">
        <v>52410606</v>
      </c>
      <c r="E1533" s="6">
        <v>20030822</v>
      </c>
      <c r="F1533" t="s">
        <v>592</v>
      </c>
      <c r="G1533">
        <v>6169985</v>
      </c>
      <c r="H1533" s="12">
        <v>0</v>
      </c>
      <c r="I1533" s="12">
        <v>1</v>
      </c>
      <c r="J1533" s="2">
        <v>0</v>
      </c>
      <c r="K1533" s="2">
        <v>0</v>
      </c>
      <c r="L1533" s="2">
        <v>664000</v>
      </c>
      <c r="M1533" s="2">
        <v>664000</v>
      </c>
      <c r="N1533" s="11">
        <f>VLOOKUP(P1533,'CODIGOS RENTISTICOS'!$A$2:E2573,2,FALSE)</f>
        <v>825000000</v>
      </c>
      <c r="O1533" s="11">
        <f>VLOOKUP(P1533,'CODIGOS RENTISTICOS'!$A$2:F4740,3,FALSE)</f>
        <v>150109</v>
      </c>
      <c r="P1533">
        <v>121245</v>
      </c>
      <c r="Q1533" s="2">
        <v>664000</v>
      </c>
    </row>
    <row r="1534" spans="1:17" x14ac:dyDescent="0.2">
      <c r="A1534">
        <v>50000249</v>
      </c>
      <c r="B1534">
        <v>1252194</v>
      </c>
      <c r="C1534" t="s">
        <v>591</v>
      </c>
      <c r="D1534">
        <v>52990489</v>
      </c>
      <c r="E1534" s="6">
        <v>20030822</v>
      </c>
      <c r="F1534" t="s">
        <v>592</v>
      </c>
      <c r="G1534">
        <v>6169985</v>
      </c>
      <c r="H1534" s="12">
        <v>0</v>
      </c>
      <c r="I1534" s="12">
        <v>0</v>
      </c>
      <c r="J1534" s="2">
        <v>664000</v>
      </c>
      <c r="K1534" s="2">
        <v>0</v>
      </c>
      <c r="L1534" s="2">
        <v>0</v>
      </c>
      <c r="M1534" s="2">
        <v>664000</v>
      </c>
      <c r="N1534" s="11">
        <f>VLOOKUP(P1534,'CODIGOS RENTISTICOS'!$A$2:E2574,2,FALSE)</f>
        <v>825000000</v>
      </c>
      <c r="O1534" s="11">
        <f>VLOOKUP(P1534,'CODIGOS RENTISTICOS'!$A$2:F4741,3,FALSE)</f>
        <v>150109</v>
      </c>
      <c r="P1534">
        <v>121245</v>
      </c>
      <c r="Q1534" s="2">
        <v>664000</v>
      </c>
    </row>
    <row r="1535" spans="1:17" x14ac:dyDescent="0.2">
      <c r="A1535">
        <v>50000249</v>
      </c>
      <c r="B1535">
        <v>1231757</v>
      </c>
      <c r="C1535" t="s">
        <v>591</v>
      </c>
      <c r="D1535">
        <v>8001895607</v>
      </c>
      <c r="E1535" s="6">
        <v>20030822</v>
      </c>
      <c r="F1535" t="s">
        <v>592</v>
      </c>
      <c r="G1535">
        <v>7204954</v>
      </c>
      <c r="H1535" s="12">
        <v>0</v>
      </c>
      <c r="I1535" s="12">
        <v>0</v>
      </c>
      <c r="J1535" s="2">
        <v>110650</v>
      </c>
      <c r="K1535" s="2">
        <v>0</v>
      </c>
      <c r="L1535" s="2">
        <v>0</v>
      </c>
      <c r="M1535" s="2">
        <v>110650</v>
      </c>
      <c r="N1535" s="11">
        <f>VLOOKUP(P1535,'CODIGOS RENTISTICOS'!$A$2:E2575,2,FALSE)</f>
        <v>825000000</v>
      </c>
      <c r="O1535" s="11">
        <f>VLOOKUP(P1535,'CODIGOS RENTISTICOS'!$A$2:F4742,3,FALSE)</f>
        <v>150109</v>
      </c>
      <c r="P1535">
        <v>121245</v>
      </c>
      <c r="Q1535" s="2">
        <v>110650</v>
      </c>
    </row>
    <row r="1536" spans="1:17" x14ac:dyDescent="0.2">
      <c r="A1536">
        <v>50000249</v>
      </c>
      <c r="B1536">
        <v>809926</v>
      </c>
      <c r="C1536" t="s">
        <v>591</v>
      </c>
      <c r="D1536">
        <v>8603502348</v>
      </c>
      <c r="E1536" s="6">
        <v>20030822</v>
      </c>
      <c r="F1536" t="s">
        <v>592</v>
      </c>
      <c r="G1536">
        <v>4055050</v>
      </c>
      <c r="H1536" s="12">
        <v>0</v>
      </c>
      <c r="I1536" s="12">
        <v>0</v>
      </c>
      <c r="J1536" s="2">
        <v>686030</v>
      </c>
      <c r="K1536" s="2">
        <v>0</v>
      </c>
      <c r="L1536" s="2">
        <v>0</v>
      </c>
      <c r="M1536" s="2">
        <v>686030</v>
      </c>
      <c r="N1536" s="11">
        <f>VLOOKUP(P1536,'CODIGOS RENTISTICOS'!$A$2:E2576,2,FALSE)</f>
        <v>825000000</v>
      </c>
      <c r="O1536" s="11">
        <f>VLOOKUP(P1536,'CODIGOS RENTISTICOS'!$A$2:F4743,3,FALSE)</f>
        <v>150109</v>
      </c>
      <c r="P1536">
        <v>121245</v>
      </c>
      <c r="Q1536" s="2">
        <v>686030</v>
      </c>
    </row>
    <row r="1537" spans="1:17" x14ac:dyDescent="0.2">
      <c r="A1537">
        <v>50000249</v>
      </c>
      <c r="B1537">
        <v>1163853</v>
      </c>
      <c r="C1537" t="s">
        <v>591</v>
      </c>
      <c r="D1537">
        <v>52716139</v>
      </c>
      <c r="E1537" s="6">
        <v>20030822</v>
      </c>
      <c r="F1537" t="s">
        <v>592</v>
      </c>
      <c r="G1537">
        <v>7624811</v>
      </c>
      <c r="H1537" s="12">
        <v>0</v>
      </c>
      <c r="I1537" s="12">
        <v>0</v>
      </c>
      <c r="J1537" s="2">
        <v>2650</v>
      </c>
      <c r="K1537" s="2">
        <v>0</v>
      </c>
      <c r="L1537" s="2">
        <v>0</v>
      </c>
      <c r="M1537" s="2">
        <v>2650</v>
      </c>
      <c r="N1537" s="11">
        <f>VLOOKUP(P1537,'CODIGOS RENTISTICOS'!$A$2:E2577,2,FALSE)</f>
        <v>11500000</v>
      </c>
      <c r="O1537" s="11">
        <f>VLOOKUP(P1537,'CODIGOS RENTISTICOS'!$A$2:F4744,3,FALSE)</f>
        <v>130101</v>
      </c>
      <c r="P1537">
        <v>12102020</v>
      </c>
      <c r="Q1537" s="2">
        <v>2650</v>
      </c>
    </row>
    <row r="1538" spans="1:17" x14ac:dyDescent="0.2">
      <c r="A1538">
        <v>50000249</v>
      </c>
      <c r="B1538">
        <v>1163856</v>
      </c>
      <c r="C1538" t="s">
        <v>591</v>
      </c>
      <c r="D1538">
        <v>84070838</v>
      </c>
      <c r="E1538" s="6">
        <v>20030822</v>
      </c>
      <c r="F1538" t="s">
        <v>592</v>
      </c>
      <c r="G1538">
        <v>2226105</v>
      </c>
      <c r="H1538" s="12">
        <v>0</v>
      </c>
      <c r="I1538" s="12">
        <v>0</v>
      </c>
      <c r="J1538" s="2">
        <v>136700</v>
      </c>
      <c r="K1538" s="2">
        <v>0</v>
      </c>
      <c r="L1538" s="2">
        <v>0</v>
      </c>
      <c r="M1538" s="2">
        <v>136700</v>
      </c>
      <c r="N1538" s="11">
        <f>VLOOKUP(P1538,'CODIGOS RENTISTICOS'!$A$2:E2578,2,FALSE)</f>
        <v>11500000</v>
      </c>
      <c r="O1538" s="11">
        <f>VLOOKUP(P1538,'CODIGOS RENTISTICOS'!$A$2:F4745,3,FALSE)</f>
        <v>130101</v>
      </c>
      <c r="P1538">
        <v>12102020</v>
      </c>
      <c r="Q1538" s="2">
        <v>136700</v>
      </c>
    </row>
    <row r="1539" spans="1:17" x14ac:dyDescent="0.2">
      <c r="A1539">
        <v>50000249</v>
      </c>
      <c r="B1539">
        <v>1163864</v>
      </c>
      <c r="C1539" t="s">
        <v>591</v>
      </c>
      <c r="D1539">
        <v>93061030</v>
      </c>
      <c r="E1539" s="6">
        <v>20030822</v>
      </c>
      <c r="F1539" t="s">
        <v>592</v>
      </c>
      <c r="G1539">
        <v>2145156</v>
      </c>
      <c r="H1539" s="12">
        <v>0</v>
      </c>
      <c r="I1539" s="12">
        <v>0</v>
      </c>
      <c r="J1539" s="2">
        <v>18950</v>
      </c>
      <c r="K1539" s="2">
        <v>0</v>
      </c>
      <c r="L1539" s="2">
        <v>0</v>
      </c>
      <c r="M1539" s="2">
        <v>18950</v>
      </c>
      <c r="N1539" s="11">
        <f>VLOOKUP(P1539,'CODIGOS RENTISTICOS'!$A$2:E2579,2,FALSE)</f>
        <v>11500000</v>
      </c>
      <c r="O1539" s="11">
        <f>VLOOKUP(P1539,'CODIGOS RENTISTICOS'!$A$2:F4746,3,FALSE)</f>
        <v>130101</v>
      </c>
      <c r="P1539">
        <v>12102020</v>
      </c>
      <c r="Q1539" s="2">
        <v>18950</v>
      </c>
    </row>
    <row r="1540" spans="1:17" x14ac:dyDescent="0.2">
      <c r="A1540">
        <v>50000249</v>
      </c>
      <c r="B1540">
        <v>1163866</v>
      </c>
      <c r="C1540" t="s">
        <v>591</v>
      </c>
      <c r="D1540">
        <v>79288750</v>
      </c>
      <c r="E1540" s="6">
        <v>20030822</v>
      </c>
      <c r="F1540" t="s">
        <v>592</v>
      </c>
      <c r="G1540">
        <v>2444654</v>
      </c>
      <c r="H1540" s="12">
        <v>0</v>
      </c>
      <c r="I1540" s="12">
        <v>0</v>
      </c>
      <c r="J1540" s="2">
        <v>5000</v>
      </c>
      <c r="K1540" s="2">
        <v>0</v>
      </c>
      <c r="L1540" s="2">
        <v>0</v>
      </c>
      <c r="M1540" s="2">
        <v>5000</v>
      </c>
      <c r="N1540" s="11">
        <f>VLOOKUP(P1540,'CODIGOS RENTISTICOS'!$A$2:E2580,2,FALSE)</f>
        <v>11500000</v>
      </c>
      <c r="O1540" s="11">
        <f>VLOOKUP(P1540,'CODIGOS RENTISTICOS'!$A$2:F4747,3,FALSE)</f>
        <v>130101</v>
      </c>
      <c r="P1540">
        <v>12102123</v>
      </c>
      <c r="Q1540" s="2">
        <v>5000</v>
      </c>
    </row>
    <row r="1541" spans="1:17" x14ac:dyDescent="0.2">
      <c r="A1541">
        <v>50000249</v>
      </c>
      <c r="B1541">
        <v>6240404</v>
      </c>
      <c r="C1541" t="s">
        <v>591</v>
      </c>
      <c r="D1541">
        <v>52971118</v>
      </c>
      <c r="E1541" s="6">
        <v>20030822</v>
      </c>
      <c r="F1541" t="s">
        <v>592</v>
      </c>
      <c r="G1541">
        <v>4546519</v>
      </c>
      <c r="H1541" s="12">
        <v>0</v>
      </c>
      <c r="I1541" s="12">
        <v>0</v>
      </c>
      <c r="J1541" s="2">
        <v>2400</v>
      </c>
      <c r="K1541" s="2">
        <v>0</v>
      </c>
      <c r="L1541" s="2">
        <v>0</v>
      </c>
      <c r="M1541" s="2">
        <v>2400</v>
      </c>
      <c r="N1541" s="11">
        <f>VLOOKUP(P1541,'CODIGOS RENTISTICOS'!$A$2:E2581,2,FALSE)</f>
        <v>11500000</v>
      </c>
      <c r="O1541" s="11">
        <f>VLOOKUP(P1541,'CODIGOS RENTISTICOS'!$A$2:F4748,3,FALSE)</f>
        <v>130101</v>
      </c>
      <c r="P1541">
        <v>12102020</v>
      </c>
      <c r="Q1541" s="2">
        <v>2400</v>
      </c>
    </row>
    <row r="1542" spans="1:17" x14ac:dyDescent="0.2">
      <c r="A1542">
        <v>50000249</v>
      </c>
      <c r="B1542">
        <v>6240405</v>
      </c>
      <c r="C1542" t="s">
        <v>591</v>
      </c>
      <c r="D1542">
        <v>85167062</v>
      </c>
      <c r="E1542" s="6">
        <v>20030822</v>
      </c>
      <c r="F1542" t="s">
        <v>592</v>
      </c>
      <c r="G1542">
        <v>6214111</v>
      </c>
      <c r="H1542" s="12">
        <v>0</v>
      </c>
      <c r="I1542" s="12">
        <v>0</v>
      </c>
      <c r="J1542" s="2">
        <v>880</v>
      </c>
      <c r="K1542" s="2">
        <v>0</v>
      </c>
      <c r="L1542" s="2">
        <v>0</v>
      </c>
      <c r="M1542" s="2">
        <v>880</v>
      </c>
      <c r="N1542" s="11">
        <f>VLOOKUP(P1542,'CODIGOS RENTISTICOS'!$A$2:E2582,2,FALSE)</f>
        <v>11500000</v>
      </c>
      <c r="O1542" s="11">
        <f>VLOOKUP(P1542,'CODIGOS RENTISTICOS'!$A$2:F4749,3,FALSE)</f>
        <v>130101</v>
      </c>
      <c r="P1542">
        <v>12102020</v>
      </c>
      <c r="Q1542" s="2">
        <v>880</v>
      </c>
    </row>
    <row r="1543" spans="1:17" x14ac:dyDescent="0.2">
      <c r="A1543">
        <v>50000249</v>
      </c>
      <c r="B1543">
        <v>6240428</v>
      </c>
      <c r="C1543" t="s">
        <v>591</v>
      </c>
      <c r="D1543">
        <v>39714825</v>
      </c>
      <c r="E1543" s="6">
        <v>20030822</v>
      </c>
      <c r="F1543" t="s">
        <v>592</v>
      </c>
      <c r="G1543">
        <v>3521611</v>
      </c>
      <c r="H1543" s="12">
        <v>0</v>
      </c>
      <c r="I1543" s="12">
        <v>0</v>
      </c>
      <c r="J1543" s="2">
        <v>1000</v>
      </c>
      <c r="K1543" s="2">
        <v>0</v>
      </c>
      <c r="L1543" s="2">
        <v>0</v>
      </c>
      <c r="M1543" s="2">
        <v>1000</v>
      </c>
      <c r="N1543" s="11">
        <f>VLOOKUP(P1543,'CODIGOS RENTISTICOS'!$A$2:E2583,2,FALSE)</f>
        <v>11500000</v>
      </c>
      <c r="O1543" s="11">
        <f>VLOOKUP(P1543,'CODIGOS RENTISTICOS'!$A$2:F4750,3,FALSE)</f>
        <v>130101</v>
      </c>
      <c r="P1543">
        <v>12102020</v>
      </c>
      <c r="Q1543" s="2">
        <v>1000</v>
      </c>
    </row>
    <row r="1544" spans="1:17" x14ac:dyDescent="0.2">
      <c r="A1544">
        <v>50000249</v>
      </c>
      <c r="B1544">
        <v>6240431</v>
      </c>
      <c r="C1544" t="s">
        <v>591</v>
      </c>
      <c r="D1544">
        <v>52113114</v>
      </c>
      <c r="E1544" s="6">
        <v>20030822</v>
      </c>
      <c r="F1544" t="s">
        <v>592</v>
      </c>
      <c r="G1544">
        <v>2054386</v>
      </c>
      <c r="H1544" s="12">
        <v>0</v>
      </c>
      <c r="I1544" s="12">
        <v>0</v>
      </c>
      <c r="J1544" s="2">
        <v>2000</v>
      </c>
      <c r="K1544" s="2">
        <v>0</v>
      </c>
      <c r="L1544" s="2">
        <v>0</v>
      </c>
      <c r="M1544" s="2">
        <v>2000</v>
      </c>
      <c r="N1544" s="11">
        <f>VLOOKUP(P1544,'CODIGOS RENTISTICOS'!$A$2:E2584,2,FALSE)</f>
        <v>11500000</v>
      </c>
      <c r="O1544" s="11">
        <f>VLOOKUP(P1544,'CODIGOS RENTISTICOS'!$A$2:F4751,3,FALSE)</f>
        <v>130101</v>
      </c>
      <c r="P1544">
        <v>12102020</v>
      </c>
      <c r="Q1544" s="2">
        <v>2000</v>
      </c>
    </row>
    <row r="1545" spans="1:17" x14ac:dyDescent="0.2">
      <c r="A1545">
        <v>50000249</v>
      </c>
      <c r="B1545">
        <v>957875</v>
      </c>
      <c r="C1545" t="s">
        <v>591</v>
      </c>
      <c r="D1545">
        <v>8600306054</v>
      </c>
      <c r="E1545" s="6">
        <v>20030822</v>
      </c>
      <c r="F1545" t="s">
        <v>592</v>
      </c>
      <c r="G1545">
        <v>4054343</v>
      </c>
      <c r="H1545" s="12">
        <v>0</v>
      </c>
      <c r="I1545" s="12">
        <v>0</v>
      </c>
      <c r="J1545" s="2">
        <v>664000</v>
      </c>
      <c r="K1545" s="2">
        <v>0</v>
      </c>
      <c r="L1545" s="2">
        <v>0</v>
      </c>
      <c r="M1545" s="2">
        <v>664000</v>
      </c>
      <c r="N1545" s="11">
        <f>VLOOKUP(P1545,'CODIGOS RENTISTICOS'!$A$2:E2585,2,FALSE)</f>
        <v>825000000</v>
      </c>
      <c r="O1545" s="11">
        <f>VLOOKUP(P1545,'CODIGOS RENTISTICOS'!$A$2:F4752,3,FALSE)</f>
        <v>150109</v>
      </c>
      <c r="P1545">
        <v>121245</v>
      </c>
      <c r="Q1545" s="2">
        <v>664000</v>
      </c>
    </row>
    <row r="1546" spans="1:17" x14ac:dyDescent="0.2">
      <c r="A1546">
        <v>50000249</v>
      </c>
      <c r="B1546">
        <v>1298577</v>
      </c>
      <c r="C1546" t="s">
        <v>591</v>
      </c>
      <c r="D1546">
        <v>111111</v>
      </c>
      <c r="E1546" s="6">
        <v>20030822</v>
      </c>
      <c r="F1546" t="s">
        <v>592</v>
      </c>
      <c r="G1546">
        <v>6717586</v>
      </c>
      <c r="H1546" s="12">
        <v>0</v>
      </c>
      <c r="I1546" s="12">
        <v>0</v>
      </c>
      <c r="J1546" s="2">
        <v>22130</v>
      </c>
      <c r="K1546" s="2">
        <v>0</v>
      </c>
      <c r="L1546" s="2">
        <v>0</v>
      </c>
      <c r="M1546" s="2">
        <v>22130</v>
      </c>
      <c r="N1546" s="11">
        <f>VLOOKUP(P1546,'CODIGOS RENTISTICOS'!$A$2:E2586,2,FALSE)</f>
        <v>825000000</v>
      </c>
      <c r="O1546" s="11">
        <f>VLOOKUP(P1546,'CODIGOS RENTISTICOS'!$A$2:F4753,3,FALSE)</f>
        <v>150109</v>
      </c>
      <c r="P1546">
        <v>121245</v>
      </c>
      <c r="Q1546" s="2">
        <v>22130</v>
      </c>
    </row>
    <row r="1547" spans="1:17" x14ac:dyDescent="0.2">
      <c r="A1547">
        <v>50000249</v>
      </c>
      <c r="B1547">
        <v>1298580</v>
      </c>
      <c r="C1547" t="s">
        <v>591</v>
      </c>
      <c r="D1547">
        <v>52876604</v>
      </c>
      <c r="E1547" s="6">
        <v>20030822</v>
      </c>
      <c r="F1547" t="s">
        <v>592</v>
      </c>
      <c r="G1547">
        <v>7212391</v>
      </c>
      <c r="H1547" s="12">
        <v>0</v>
      </c>
      <c r="I1547" s="12">
        <v>0</v>
      </c>
      <c r="J1547" s="2">
        <v>22500</v>
      </c>
      <c r="K1547" s="2">
        <v>0</v>
      </c>
      <c r="L1547" s="2">
        <v>0</v>
      </c>
      <c r="M1547" s="2">
        <v>22500</v>
      </c>
      <c r="N1547" s="11">
        <f>VLOOKUP(P1547,'CODIGOS RENTISTICOS'!$A$2:E2587,2,FALSE)</f>
        <v>910300000</v>
      </c>
      <c r="O1547" s="11">
        <f>VLOOKUP(P1547,'CODIGOS RENTISTICOS'!$A$2:F4754,3,FALSE)</f>
        <v>130113</v>
      </c>
      <c r="P1547">
        <v>121205</v>
      </c>
      <c r="Q1547" s="2">
        <v>22500</v>
      </c>
    </row>
    <row r="1548" spans="1:17" x14ac:dyDescent="0.2">
      <c r="A1548">
        <v>50000249</v>
      </c>
      <c r="B1548">
        <v>1298583</v>
      </c>
      <c r="C1548" t="s">
        <v>591</v>
      </c>
      <c r="D1548">
        <v>52889580</v>
      </c>
      <c r="E1548" s="6">
        <v>20030822</v>
      </c>
      <c r="F1548" t="s">
        <v>592</v>
      </c>
      <c r="G1548">
        <v>6483210</v>
      </c>
      <c r="H1548" s="12">
        <v>0</v>
      </c>
      <c r="I1548" s="12">
        <v>0</v>
      </c>
      <c r="J1548" s="2">
        <v>22150</v>
      </c>
      <c r="K1548" s="2">
        <v>0</v>
      </c>
      <c r="L1548" s="2">
        <v>0</v>
      </c>
      <c r="M1548" s="2">
        <v>22150</v>
      </c>
      <c r="N1548" s="11">
        <f>VLOOKUP(P1548,'CODIGOS RENTISTICOS'!$A$2:E2588,2,FALSE)</f>
        <v>910300000</v>
      </c>
      <c r="O1548" s="11">
        <f>VLOOKUP(P1548,'CODIGOS RENTISTICOS'!$A$2:F4755,3,FALSE)</f>
        <v>130113</v>
      </c>
      <c r="P1548">
        <v>121205</v>
      </c>
      <c r="Q1548" s="2">
        <v>22150</v>
      </c>
    </row>
    <row r="1549" spans="1:17" x14ac:dyDescent="0.2">
      <c r="A1549">
        <v>50000249</v>
      </c>
      <c r="B1549">
        <v>16386564</v>
      </c>
      <c r="C1549" t="s">
        <v>591</v>
      </c>
      <c r="D1549">
        <v>8000319349</v>
      </c>
      <c r="E1549" s="6">
        <v>20030822</v>
      </c>
      <c r="F1549" t="s">
        <v>592</v>
      </c>
      <c r="G1549">
        <v>2869131</v>
      </c>
      <c r="H1549" s="12">
        <v>0</v>
      </c>
      <c r="I1549" s="12">
        <v>0</v>
      </c>
      <c r="J1549" s="2">
        <v>22130</v>
      </c>
      <c r="K1549" s="2">
        <v>0</v>
      </c>
      <c r="L1549" s="2">
        <v>0</v>
      </c>
      <c r="M1549" s="2">
        <v>22130</v>
      </c>
      <c r="N1549" s="11">
        <f>VLOOKUP(P1549,'CODIGOS RENTISTICOS'!$A$2:E2589,2,FALSE)</f>
        <v>825000000</v>
      </c>
      <c r="O1549" s="11">
        <f>VLOOKUP(P1549,'CODIGOS RENTISTICOS'!$A$2:F4756,3,FALSE)</f>
        <v>150109</v>
      </c>
      <c r="P1549">
        <v>121245</v>
      </c>
      <c r="Q1549" s="2">
        <v>22130</v>
      </c>
    </row>
    <row r="1550" spans="1:17" x14ac:dyDescent="0.2">
      <c r="A1550">
        <v>50000249</v>
      </c>
      <c r="B1550">
        <v>1025243</v>
      </c>
      <c r="C1550" t="s">
        <v>591</v>
      </c>
      <c r="D1550">
        <v>8300486781</v>
      </c>
      <c r="E1550" s="6">
        <v>20030822</v>
      </c>
      <c r="F1550" t="s">
        <v>592</v>
      </c>
      <c r="G1550">
        <v>3363588</v>
      </c>
      <c r="H1550" s="12">
        <v>0</v>
      </c>
      <c r="I1550" s="12">
        <v>0</v>
      </c>
      <c r="J1550" s="2">
        <v>22130</v>
      </c>
      <c r="K1550" s="2">
        <v>0</v>
      </c>
      <c r="L1550" s="2">
        <v>0</v>
      </c>
      <c r="M1550" s="2">
        <v>22130</v>
      </c>
      <c r="N1550" s="11">
        <f>VLOOKUP(P1550,'CODIGOS RENTISTICOS'!$A$2:E2590,2,FALSE)</f>
        <v>825000000</v>
      </c>
      <c r="O1550" s="11">
        <f>VLOOKUP(P1550,'CODIGOS RENTISTICOS'!$A$2:F4757,3,FALSE)</f>
        <v>150109</v>
      </c>
      <c r="P1550">
        <v>121245</v>
      </c>
      <c r="Q1550" s="2">
        <v>22130</v>
      </c>
    </row>
    <row r="1551" spans="1:17" x14ac:dyDescent="0.2">
      <c r="A1551">
        <v>50000249</v>
      </c>
      <c r="B1551">
        <v>1168135</v>
      </c>
      <c r="C1551" t="s">
        <v>591</v>
      </c>
      <c r="D1551">
        <v>8605082861</v>
      </c>
      <c r="E1551" s="6">
        <v>20030822</v>
      </c>
      <c r="F1551" t="s">
        <v>592</v>
      </c>
      <c r="G1551">
        <v>2111757</v>
      </c>
      <c r="H1551" s="12">
        <v>0</v>
      </c>
      <c r="I1551" s="12">
        <v>0</v>
      </c>
      <c r="J1551" s="2">
        <v>15000</v>
      </c>
      <c r="K1551" s="2">
        <v>0</v>
      </c>
      <c r="L1551" s="2">
        <v>0</v>
      </c>
      <c r="M1551" s="2">
        <v>15000</v>
      </c>
      <c r="N1551" s="11">
        <f>VLOOKUP(P1551,'CODIGOS RENTISTICOS'!$A$2:E2591,2,FALSE)</f>
        <v>825000000</v>
      </c>
      <c r="O1551" s="11">
        <f>VLOOKUP(P1551,'CODIGOS RENTISTICOS'!$A$2:F4758,3,FALSE)</f>
        <v>150109</v>
      </c>
      <c r="P1551">
        <v>121245</v>
      </c>
      <c r="Q1551" s="2">
        <v>15000</v>
      </c>
    </row>
    <row r="1552" spans="1:17" x14ac:dyDescent="0.2">
      <c r="A1552">
        <v>50000249</v>
      </c>
      <c r="B1552">
        <v>1419764</v>
      </c>
      <c r="C1552" t="s">
        <v>591</v>
      </c>
      <c r="D1552">
        <v>91279259</v>
      </c>
      <c r="E1552" s="6">
        <v>20030822</v>
      </c>
      <c r="F1552" t="s">
        <v>592</v>
      </c>
      <c r="G1552">
        <v>2692042</v>
      </c>
      <c r="H1552" s="12">
        <v>0</v>
      </c>
      <c r="I1552" s="12">
        <v>0</v>
      </c>
      <c r="J1552" s="2">
        <v>664000</v>
      </c>
      <c r="K1552" s="2">
        <v>0</v>
      </c>
      <c r="L1552" s="2">
        <v>0</v>
      </c>
      <c r="M1552" s="2">
        <v>664000</v>
      </c>
      <c r="N1552" s="11">
        <f>VLOOKUP(P1552,'CODIGOS RENTISTICOS'!$A$2:E2592,2,FALSE)</f>
        <v>825000000</v>
      </c>
      <c r="O1552" s="11">
        <f>VLOOKUP(P1552,'CODIGOS RENTISTICOS'!$A$2:F4759,3,FALSE)</f>
        <v>150109</v>
      </c>
      <c r="P1552">
        <v>121245</v>
      </c>
      <c r="Q1552" s="2">
        <v>664000</v>
      </c>
    </row>
    <row r="1553" spans="1:17" x14ac:dyDescent="0.2">
      <c r="A1553">
        <v>50000249</v>
      </c>
      <c r="B1553">
        <v>1419765</v>
      </c>
      <c r="C1553" t="s">
        <v>591</v>
      </c>
      <c r="D1553">
        <v>91279259</v>
      </c>
      <c r="E1553" s="6">
        <v>20030822</v>
      </c>
      <c r="F1553" t="s">
        <v>592</v>
      </c>
      <c r="G1553">
        <v>2692042</v>
      </c>
      <c r="H1553" s="12">
        <v>0</v>
      </c>
      <c r="I1553" s="12">
        <v>0</v>
      </c>
      <c r="J1553" s="2">
        <v>664000</v>
      </c>
      <c r="K1553" s="2">
        <v>0</v>
      </c>
      <c r="L1553" s="2">
        <v>0</v>
      </c>
      <c r="M1553" s="2">
        <v>664000</v>
      </c>
      <c r="N1553" s="11">
        <f>VLOOKUP(P1553,'CODIGOS RENTISTICOS'!$A$2:E2593,2,FALSE)</f>
        <v>825000000</v>
      </c>
      <c r="O1553" s="11">
        <f>VLOOKUP(P1553,'CODIGOS RENTISTICOS'!$A$2:F4760,3,FALSE)</f>
        <v>150109</v>
      </c>
      <c r="P1553">
        <v>121245</v>
      </c>
      <c r="Q1553" s="2">
        <v>664000</v>
      </c>
    </row>
    <row r="1554" spans="1:17" x14ac:dyDescent="0.2">
      <c r="A1554">
        <v>50000249</v>
      </c>
      <c r="B1554">
        <v>1252624</v>
      </c>
      <c r="C1554" t="s">
        <v>591</v>
      </c>
      <c r="D1554">
        <v>8605141607</v>
      </c>
      <c r="E1554" s="6">
        <v>20030822</v>
      </c>
      <c r="F1554" t="s">
        <v>592</v>
      </c>
      <c r="G1554">
        <v>2141974</v>
      </c>
      <c r="H1554" s="12">
        <v>0</v>
      </c>
      <c r="I1554" s="12">
        <v>1</v>
      </c>
      <c r="J1554" s="2">
        <v>0</v>
      </c>
      <c r="K1554" s="2">
        <v>0</v>
      </c>
      <c r="L1554" s="2">
        <v>132798</v>
      </c>
      <c r="M1554" s="2">
        <v>132798</v>
      </c>
      <c r="N1554" s="11">
        <f>VLOOKUP(P1554,'CODIGOS RENTISTICOS'!$A$2:E2594,2,FALSE)</f>
        <v>825000000</v>
      </c>
      <c r="O1554" s="11">
        <f>VLOOKUP(P1554,'CODIGOS RENTISTICOS'!$A$2:F4761,3,FALSE)</f>
        <v>150109</v>
      </c>
      <c r="P1554">
        <v>121245</v>
      </c>
      <c r="Q1554" s="2">
        <v>132798</v>
      </c>
    </row>
    <row r="1555" spans="1:17" x14ac:dyDescent="0.2">
      <c r="A1555">
        <v>50000249</v>
      </c>
      <c r="B1555">
        <v>230625</v>
      </c>
      <c r="C1555" t="s">
        <v>591</v>
      </c>
      <c r="D1555">
        <v>52427875</v>
      </c>
      <c r="E1555" s="6">
        <v>20030822</v>
      </c>
      <c r="F1555" t="s">
        <v>592</v>
      </c>
      <c r="G1555">
        <v>0</v>
      </c>
      <c r="H1555" s="12">
        <v>0</v>
      </c>
      <c r="I1555" s="12">
        <v>0</v>
      </c>
      <c r="J1555" s="2">
        <v>22130</v>
      </c>
      <c r="K1555" s="2">
        <v>0</v>
      </c>
      <c r="L1555" s="2">
        <v>0</v>
      </c>
      <c r="M1555" s="2">
        <v>22130</v>
      </c>
      <c r="N1555" s="11">
        <f>VLOOKUP(P1555,'CODIGOS RENTISTICOS'!$A$2:E2595,2,FALSE)</f>
        <v>825000000</v>
      </c>
      <c r="O1555" s="11">
        <f>VLOOKUP(P1555,'CODIGOS RENTISTICOS'!$A$2:F4762,3,FALSE)</f>
        <v>150109</v>
      </c>
      <c r="P1555">
        <v>121245</v>
      </c>
      <c r="Q1555" s="2">
        <v>22130</v>
      </c>
    </row>
    <row r="1556" spans="1:17" x14ac:dyDescent="0.2">
      <c r="A1556">
        <v>50000249</v>
      </c>
      <c r="B1556">
        <v>1089820</v>
      </c>
      <c r="C1556" t="s">
        <v>591</v>
      </c>
      <c r="D1556">
        <v>20444945</v>
      </c>
      <c r="E1556" s="6">
        <v>20030822</v>
      </c>
      <c r="F1556" t="s">
        <v>592</v>
      </c>
      <c r="G1556">
        <v>3155878</v>
      </c>
      <c r="H1556" s="12">
        <v>0</v>
      </c>
      <c r="I1556" s="12">
        <v>0</v>
      </c>
      <c r="J1556" s="2">
        <v>22400</v>
      </c>
      <c r="K1556" s="2">
        <v>0</v>
      </c>
      <c r="L1556" s="2">
        <v>0</v>
      </c>
      <c r="M1556" s="2">
        <v>22400</v>
      </c>
      <c r="N1556" s="11">
        <f>VLOOKUP(P1556,'CODIGOS RENTISTICOS'!$A$2:E2596,2,FALSE)</f>
        <v>96400000</v>
      </c>
      <c r="O1556" s="11">
        <f>VLOOKUP(P1556,'CODIGOS RENTISTICOS'!$A$2:F4763,3,FALSE)</f>
        <v>370101</v>
      </c>
      <c r="P1556">
        <v>121280</v>
      </c>
      <c r="Q1556" s="2">
        <v>22400</v>
      </c>
    </row>
    <row r="1557" spans="1:17" x14ac:dyDescent="0.2">
      <c r="A1557">
        <v>50000249</v>
      </c>
      <c r="B1557">
        <v>17325234</v>
      </c>
      <c r="C1557" t="s">
        <v>591</v>
      </c>
      <c r="D1557">
        <v>79334793</v>
      </c>
      <c r="E1557" s="6">
        <v>20030822</v>
      </c>
      <c r="F1557" t="s">
        <v>592</v>
      </c>
      <c r="G1557">
        <v>3415557</v>
      </c>
      <c r="H1557" s="12">
        <v>0</v>
      </c>
      <c r="I1557" s="12">
        <v>0</v>
      </c>
      <c r="J1557" s="2">
        <v>5000</v>
      </c>
      <c r="K1557" s="2">
        <v>0</v>
      </c>
      <c r="L1557" s="2">
        <v>0</v>
      </c>
      <c r="M1557" s="2">
        <v>5000</v>
      </c>
      <c r="N1557" s="11">
        <f>VLOOKUP(P1557,'CODIGOS RENTISTICOS'!$A$2:E2597,2,FALSE)</f>
        <v>825000000</v>
      </c>
      <c r="O1557" s="11">
        <f>VLOOKUP(P1557,'CODIGOS RENTISTICOS'!$A$2:F4764,3,FALSE)</f>
        <v>150109</v>
      </c>
      <c r="P1557">
        <v>121245</v>
      </c>
      <c r="Q1557" s="2">
        <v>5000</v>
      </c>
    </row>
    <row r="1558" spans="1:17" x14ac:dyDescent="0.2">
      <c r="A1558">
        <v>50000249</v>
      </c>
      <c r="B1558">
        <v>1168117</v>
      </c>
      <c r="C1558" t="s">
        <v>591</v>
      </c>
      <c r="D1558">
        <v>8300318491</v>
      </c>
      <c r="E1558" s="6">
        <v>20030822</v>
      </c>
      <c r="F1558" t="s">
        <v>592</v>
      </c>
      <c r="G1558">
        <v>6369066</v>
      </c>
      <c r="H1558" s="12">
        <v>0</v>
      </c>
      <c r="I1558" s="12">
        <v>0</v>
      </c>
      <c r="J1558" s="2">
        <v>180000</v>
      </c>
      <c r="K1558" s="2">
        <v>0</v>
      </c>
      <c r="L1558" s="2">
        <v>0</v>
      </c>
      <c r="M1558" s="2">
        <v>180000</v>
      </c>
      <c r="N1558" s="11">
        <f>VLOOKUP(P1558,'CODIGOS RENTISTICOS'!$A$2:E2598,2,FALSE)</f>
        <v>910300000</v>
      </c>
      <c r="O1558" s="11">
        <f>VLOOKUP(P1558,'CODIGOS RENTISTICOS'!$A$2:F4765,3,FALSE)</f>
        <v>130113</v>
      </c>
      <c r="P1558">
        <v>121235</v>
      </c>
      <c r="Q1558" s="2">
        <v>180000</v>
      </c>
    </row>
    <row r="1559" spans="1:17" x14ac:dyDescent="0.2">
      <c r="A1559">
        <v>50000249</v>
      </c>
      <c r="B1559">
        <v>1252096</v>
      </c>
      <c r="C1559" t="s">
        <v>591</v>
      </c>
      <c r="D1559">
        <v>8000213085</v>
      </c>
      <c r="E1559" s="6">
        <v>20030822</v>
      </c>
      <c r="F1559" t="s">
        <v>592</v>
      </c>
      <c r="G1559">
        <v>3264900</v>
      </c>
      <c r="H1559" s="12">
        <v>0</v>
      </c>
      <c r="I1559" s="12">
        <v>0</v>
      </c>
      <c r="J1559" s="2">
        <v>22130</v>
      </c>
      <c r="K1559" s="2">
        <v>0</v>
      </c>
      <c r="L1559" s="2">
        <v>0</v>
      </c>
      <c r="M1559" s="2">
        <v>22130</v>
      </c>
      <c r="N1559" s="11">
        <f>VLOOKUP(P1559,'CODIGOS RENTISTICOS'!$A$2:E2599,2,FALSE)</f>
        <v>825000000</v>
      </c>
      <c r="O1559" s="11">
        <f>VLOOKUP(P1559,'CODIGOS RENTISTICOS'!$A$2:F4766,3,FALSE)</f>
        <v>150109</v>
      </c>
      <c r="P1559">
        <v>121245</v>
      </c>
      <c r="Q1559" s="2">
        <v>22130</v>
      </c>
    </row>
    <row r="1560" spans="1:17" x14ac:dyDescent="0.2">
      <c r="A1560">
        <v>50000249</v>
      </c>
      <c r="B1560">
        <v>1320478</v>
      </c>
      <c r="C1560" t="s">
        <v>591</v>
      </c>
      <c r="D1560">
        <v>8000213085</v>
      </c>
      <c r="E1560" s="6">
        <v>20030822</v>
      </c>
      <c r="F1560" t="s">
        <v>592</v>
      </c>
      <c r="G1560">
        <v>3264900</v>
      </c>
      <c r="H1560" s="12">
        <v>0</v>
      </c>
      <c r="I1560" s="12">
        <v>0</v>
      </c>
      <c r="J1560" s="2">
        <v>22130</v>
      </c>
      <c r="K1560" s="2">
        <v>0</v>
      </c>
      <c r="L1560" s="2">
        <v>0</v>
      </c>
      <c r="M1560" s="2">
        <v>22130</v>
      </c>
      <c r="N1560" s="11">
        <f>VLOOKUP(P1560,'CODIGOS RENTISTICOS'!$A$2:E2600,2,FALSE)</f>
        <v>825000000</v>
      </c>
      <c r="O1560" s="11">
        <f>VLOOKUP(P1560,'CODIGOS RENTISTICOS'!$A$2:F4767,3,FALSE)</f>
        <v>150109</v>
      </c>
      <c r="P1560">
        <v>121245</v>
      </c>
      <c r="Q1560" s="2">
        <v>22130</v>
      </c>
    </row>
    <row r="1561" spans="1:17" x14ac:dyDescent="0.2">
      <c r="A1561">
        <v>50000249</v>
      </c>
      <c r="B1561">
        <v>1320492</v>
      </c>
      <c r="C1561" t="s">
        <v>591</v>
      </c>
      <c r="D1561">
        <v>8001298906</v>
      </c>
      <c r="E1561" s="6">
        <v>20030822</v>
      </c>
      <c r="F1561" t="s">
        <v>592</v>
      </c>
      <c r="G1561">
        <v>2563680</v>
      </c>
      <c r="H1561" s="12">
        <v>0</v>
      </c>
      <c r="I1561" s="12">
        <v>0</v>
      </c>
      <c r="J1561" s="2">
        <v>256276.54</v>
      </c>
      <c r="K1561" s="2">
        <v>0</v>
      </c>
      <c r="L1561" s="2">
        <v>0</v>
      </c>
      <c r="M1561" s="2">
        <v>256276.54</v>
      </c>
      <c r="N1561" s="11">
        <f>VLOOKUP(P1561,'CODIGOS RENTISTICOS'!$A$2:E2601,2,FALSE)</f>
        <v>825000000</v>
      </c>
      <c r="O1561" s="11">
        <f>VLOOKUP(P1561,'CODIGOS RENTISTICOS'!$A$2:F4768,3,FALSE)</f>
        <v>150109</v>
      </c>
      <c r="P1561">
        <v>121245</v>
      </c>
      <c r="Q1561" s="2">
        <v>256276.54</v>
      </c>
    </row>
    <row r="1562" spans="1:17" x14ac:dyDescent="0.2">
      <c r="A1562">
        <v>50000249</v>
      </c>
      <c r="B1562">
        <v>943484</v>
      </c>
      <c r="C1562" t="s">
        <v>591</v>
      </c>
      <c r="D1562">
        <v>3284496</v>
      </c>
      <c r="E1562" s="6">
        <v>20030822</v>
      </c>
      <c r="F1562" t="s">
        <v>592</v>
      </c>
      <c r="G1562">
        <v>2545561</v>
      </c>
      <c r="H1562" s="12">
        <v>0</v>
      </c>
      <c r="I1562" s="12">
        <v>0</v>
      </c>
      <c r="J1562" s="2">
        <v>22133</v>
      </c>
      <c r="K1562" s="2">
        <v>0</v>
      </c>
      <c r="L1562" s="2">
        <v>0</v>
      </c>
      <c r="M1562" s="2">
        <v>22133</v>
      </c>
      <c r="N1562" s="11">
        <f>VLOOKUP(P1562,'CODIGOS RENTISTICOS'!$A$2:E2602,2,FALSE)</f>
        <v>825000000</v>
      </c>
      <c r="O1562" s="11">
        <f>VLOOKUP(P1562,'CODIGOS RENTISTICOS'!$A$2:F4769,3,FALSE)</f>
        <v>150109</v>
      </c>
      <c r="P1562">
        <v>121245</v>
      </c>
      <c r="Q1562" s="2">
        <v>22133</v>
      </c>
    </row>
    <row r="1563" spans="1:17" x14ac:dyDescent="0.2">
      <c r="A1563">
        <v>50000249</v>
      </c>
      <c r="B1563">
        <v>944343</v>
      </c>
      <c r="C1563" t="s">
        <v>591</v>
      </c>
      <c r="D1563">
        <v>79835454</v>
      </c>
      <c r="E1563" s="6">
        <v>20030822</v>
      </c>
      <c r="F1563" t="s">
        <v>592</v>
      </c>
      <c r="G1563">
        <v>7772551</v>
      </c>
      <c r="H1563" s="12">
        <v>0</v>
      </c>
      <c r="I1563" s="12">
        <v>0</v>
      </c>
      <c r="J1563" s="2">
        <v>22133</v>
      </c>
      <c r="K1563" s="2">
        <v>0</v>
      </c>
      <c r="L1563" s="2">
        <v>0</v>
      </c>
      <c r="M1563" s="2">
        <v>22133</v>
      </c>
      <c r="N1563" s="11">
        <f>VLOOKUP(P1563,'CODIGOS RENTISTICOS'!$A$2:E2603,2,FALSE)</f>
        <v>825000000</v>
      </c>
      <c r="O1563" s="11">
        <f>VLOOKUP(P1563,'CODIGOS RENTISTICOS'!$A$2:F4770,3,FALSE)</f>
        <v>150109</v>
      </c>
      <c r="P1563">
        <v>121245</v>
      </c>
      <c r="Q1563" s="2">
        <v>22133</v>
      </c>
    </row>
    <row r="1564" spans="1:17" x14ac:dyDescent="0.2">
      <c r="A1564">
        <v>50000249</v>
      </c>
      <c r="B1564">
        <v>944344</v>
      </c>
      <c r="C1564" t="s">
        <v>591</v>
      </c>
      <c r="D1564">
        <v>79950869</v>
      </c>
      <c r="E1564" s="6">
        <v>20030822</v>
      </c>
      <c r="F1564" t="s">
        <v>592</v>
      </c>
      <c r="G1564">
        <v>4312893</v>
      </c>
      <c r="H1564" s="12">
        <v>0</v>
      </c>
      <c r="I1564" s="12">
        <v>0</v>
      </c>
      <c r="J1564" s="2">
        <v>22133</v>
      </c>
      <c r="K1564" s="2">
        <v>0</v>
      </c>
      <c r="L1564" s="2">
        <v>0</v>
      </c>
      <c r="M1564" s="2">
        <v>22133</v>
      </c>
      <c r="N1564" s="11">
        <f>VLOOKUP(P1564,'CODIGOS RENTISTICOS'!$A$2:E2604,2,FALSE)</f>
        <v>825000000</v>
      </c>
      <c r="O1564" s="11">
        <f>VLOOKUP(P1564,'CODIGOS RENTISTICOS'!$A$2:F4771,3,FALSE)</f>
        <v>150109</v>
      </c>
      <c r="P1564">
        <v>121245</v>
      </c>
      <c r="Q1564" s="2">
        <v>22133</v>
      </c>
    </row>
    <row r="1565" spans="1:17" x14ac:dyDescent="0.2">
      <c r="A1565">
        <v>50000249</v>
      </c>
      <c r="B1565">
        <v>944345</v>
      </c>
      <c r="C1565" t="s">
        <v>591</v>
      </c>
      <c r="D1565">
        <v>79749119</v>
      </c>
      <c r="E1565" s="6">
        <v>20030822</v>
      </c>
      <c r="F1565" t="s">
        <v>592</v>
      </c>
      <c r="G1565">
        <v>7201178</v>
      </c>
      <c r="H1565" s="12">
        <v>0</v>
      </c>
      <c r="I1565" s="12">
        <v>0</v>
      </c>
      <c r="J1565" s="2">
        <v>22133</v>
      </c>
      <c r="K1565" s="2">
        <v>0</v>
      </c>
      <c r="L1565" s="2">
        <v>0</v>
      </c>
      <c r="M1565" s="2">
        <v>22133</v>
      </c>
      <c r="N1565" s="11">
        <f>VLOOKUP(P1565,'CODIGOS RENTISTICOS'!$A$2:E2605,2,FALSE)</f>
        <v>825000000</v>
      </c>
      <c r="O1565" s="11">
        <f>VLOOKUP(P1565,'CODIGOS RENTISTICOS'!$A$2:F4772,3,FALSE)</f>
        <v>150109</v>
      </c>
      <c r="P1565">
        <v>121245</v>
      </c>
      <c r="Q1565" s="2">
        <v>22133</v>
      </c>
    </row>
    <row r="1566" spans="1:17" x14ac:dyDescent="0.2">
      <c r="A1566">
        <v>50000249</v>
      </c>
      <c r="B1566">
        <v>944371</v>
      </c>
      <c r="C1566" t="s">
        <v>591</v>
      </c>
      <c r="D1566">
        <v>79842151</v>
      </c>
      <c r="E1566" s="6">
        <v>20030822</v>
      </c>
      <c r="F1566" t="s">
        <v>592</v>
      </c>
      <c r="G1566">
        <v>2029155</v>
      </c>
      <c r="H1566" s="12">
        <v>0</v>
      </c>
      <c r="I1566" s="12">
        <v>0</v>
      </c>
      <c r="J1566" s="2">
        <v>22133</v>
      </c>
      <c r="K1566" s="2">
        <v>0</v>
      </c>
      <c r="L1566" s="2">
        <v>0</v>
      </c>
      <c r="M1566" s="2">
        <v>22133</v>
      </c>
      <c r="N1566" s="11">
        <f>VLOOKUP(P1566,'CODIGOS RENTISTICOS'!$A$2:E2606,2,FALSE)</f>
        <v>825000000</v>
      </c>
      <c r="O1566" s="11">
        <f>VLOOKUP(P1566,'CODIGOS RENTISTICOS'!$A$2:F4773,3,FALSE)</f>
        <v>150109</v>
      </c>
      <c r="P1566">
        <v>121245</v>
      </c>
      <c r="Q1566" s="2">
        <v>22133</v>
      </c>
    </row>
    <row r="1567" spans="1:17" x14ac:dyDescent="0.2">
      <c r="A1567">
        <v>50000249</v>
      </c>
      <c r="B1567">
        <v>1007027</v>
      </c>
      <c r="C1567" t="s">
        <v>591</v>
      </c>
      <c r="D1567">
        <v>79961011</v>
      </c>
      <c r="E1567" s="6">
        <v>20030822</v>
      </c>
      <c r="F1567" t="s">
        <v>592</v>
      </c>
      <c r="G1567">
        <v>5794589</v>
      </c>
      <c r="H1567" s="12">
        <v>0</v>
      </c>
      <c r="I1567" s="12">
        <v>0</v>
      </c>
      <c r="J1567" s="2">
        <v>22133</v>
      </c>
      <c r="K1567" s="2">
        <v>0</v>
      </c>
      <c r="L1567" s="2">
        <v>0</v>
      </c>
      <c r="M1567" s="2">
        <v>22133</v>
      </c>
      <c r="N1567" s="11">
        <f>VLOOKUP(P1567,'CODIGOS RENTISTICOS'!$A$2:E2607,2,FALSE)</f>
        <v>825000000</v>
      </c>
      <c r="O1567" s="11">
        <f>VLOOKUP(P1567,'CODIGOS RENTISTICOS'!$A$2:F4774,3,FALSE)</f>
        <v>150109</v>
      </c>
      <c r="P1567">
        <v>121245</v>
      </c>
      <c r="Q1567" s="2">
        <v>22133</v>
      </c>
    </row>
    <row r="1568" spans="1:17" x14ac:dyDescent="0.2">
      <c r="A1568">
        <v>50000249</v>
      </c>
      <c r="B1568">
        <v>1007028</v>
      </c>
      <c r="C1568" t="s">
        <v>591</v>
      </c>
      <c r="D1568">
        <v>79212413</v>
      </c>
      <c r="E1568" s="6">
        <v>20030822</v>
      </c>
      <c r="F1568" t="s">
        <v>592</v>
      </c>
      <c r="G1568">
        <v>2339351</v>
      </c>
      <c r="H1568" s="12">
        <v>0</v>
      </c>
      <c r="I1568" s="12">
        <v>0</v>
      </c>
      <c r="J1568" s="2">
        <v>22133</v>
      </c>
      <c r="K1568" s="2">
        <v>0</v>
      </c>
      <c r="L1568" s="2">
        <v>0</v>
      </c>
      <c r="M1568" s="2">
        <v>22133</v>
      </c>
      <c r="N1568" s="11">
        <f>VLOOKUP(P1568,'CODIGOS RENTISTICOS'!$A$2:E2608,2,FALSE)</f>
        <v>825000000</v>
      </c>
      <c r="O1568" s="11">
        <f>VLOOKUP(P1568,'CODIGOS RENTISTICOS'!$A$2:F4775,3,FALSE)</f>
        <v>150109</v>
      </c>
      <c r="P1568">
        <v>121245</v>
      </c>
      <c r="Q1568" s="2">
        <v>22133</v>
      </c>
    </row>
    <row r="1569" spans="1:17" x14ac:dyDescent="0.2">
      <c r="A1569">
        <v>50000249</v>
      </c>
      <c r="B1569">
        <v>1007029</v>
      </c>
      <c r="C1569" t="s">
        <v>591</v>
      </c>
      <c r="D1569">
        <v>5993795</v>
      </c>
      <c r="E1569" s="6">
        <v>20030822</v>
      </c>
      <c r="F1569" t="s">
        <v>592</v>
      </c>
      <c r="G1569">
        <v>21701020</v>
      </c>
      <c r="H1569" s="12">
        <v>0</v>
      </c>
      <c r="I1569" s="12">
        <v>0</v>
      </c>
      <c r="J1569" s="2">
        <v>22133</v>
      </c>
      <c r="K1569" s="2">
        <v>0</v>
      </c>
      <c r="L1569" s="2">
        <v>0</v>
      </c>
      <c r="M1569" s="2">
        <v>22133</v>
      </c>
      <c r="N1569" s="11">
        <f>VLOOKUP(P1569,'CODIGOS RENTISTICOS'!$A$2:E2609,2,FALSE)</f>
        <v>825000000</v>
      </c>
      <c r="O1569" s="11">
        <f>VLOOKUP(P1569,'CODIGOS RENTISTICOS'!$A$2:F4776,3,FALSE)</f>
        <v>150109</v>
      </c>
      <c r="P1569">
        <v>121245</v>
      </c>
      <c r="Q1569" s="2">
        <v>22133</v>
      </c>
    </row>
    <row r="1570" spans="1:17" x14ac:dyDescent="0.2">
      <c r="A1570">
        <v>50000249</v>
      </c>
      <c r="B1570">
        <v>1007030</v>
      </c>
      <c r="C1570" t="s">
        <v>591</v>
      </c>
      <c r="D1570">
        <v>19352390</v>
      </c>
      <c r="E1570" s="6">
        <v>20030822</v>
      </c>
      <c r="F1570" t="s">
        <v>592</v>
      </c>
      <c r="G1570">
        <v>2069501</v>
      </c>
      <c r="H1570" s="12">
        <v>0</v>
      </c>
      <c r="I1570" s="12">
        <v>0</v>
      </c>
      <c r="J1570" s="2">
        <v>22133</v>
      </c>
      <c r="K1570" s="2">
        <v>0</v>
      </c>
      <c r="L1570" s="2">
        <v>0</v>
      </c>
      <c r="M1570" s="2">
        <v>22133</v>
      </c>
      <c r="N1570" s="11">
        <f>VLOOKUP(P1570,'CODIGOS RENTISTICOS'!$A$2:E2610,2,FALSE)</f>
        <v>825000000</v>
      </c>
      <c r="O1570" s="11">
        <f>VLOOKUP(P1570,'CODIGOS RENTISTICOS'!$A$2:F4777,3,FALSE)</f>
        <v>150109</v>
      </c>
      <c r="P1570">
        <v>121245</v>
      </c>
      <c r="Q1570" s="2">
        <v>22133</v>
      </c>
    </row>
    <row r="1571" spans="1:17" x14ac:dyDescent="0.2">
      <c r="A1571">
        <v>50000249</v>
      </c>
      <c r="B1571">
        <v>1007031</v>
      </c>
      <c r="C1571" t="s">
        <v>591</v>
      </c>
      <c r="D1571">
        <v>79467038</v>
      </c>
      <c r="E1571" s="6">
        <v>20030822</v>
      </c>
      <c r="F1571" t="s">
        <v>592</v>
      </c>
      <c r="G1571">
        <v>5443124</v>
      </c>
      <c r="H1571" s="12">
        <v>0</v>
      </c>
      <c r="I1571" s="12">
        <v>0</v>
      </c>
      <c r="J1571" s="2">
        <v>22133</v>
      </c>
      <c r="K1571" s="2">
        <v>0</v>
      </c>
      <c r="L1571" s="2">
        <v>0</v>
      </c>
      <c r="M1571" s="2">
        <v>22133</v>
      </c>
      <c r="N1571" s="11">
        <f>VLOOKUP(P1571,'CODIGOS RENTISTICOS'!$A$2:E2611,2,FALSE)</f>
        <v>825000000</v>
      </c>
      <c r="O1571" s="11">
        <f>VLOOKUP(P1571,'CODIGOS RENTISTICOS'!$A$2:F4778,3,FALSE)</f>
        <v>150109</v>
      </c>
      <c r="P1571">
        <v>121245</v>
      </c>
      <c r="Q1571" s="2">
        <v>22133</v>
      </c>
    </row>
    <row r="1572" spans="1:17" x14ac:dyDescent="0.2">
      <c r="A1572">
        <v>50000249</v>
      </c>
      <c r="B1572">
        <v>1007032</v>
      </c>
      <c r="C1572" t="s">
        <v>591</v>
      </c>
      <c r="D1572">
        <v>79540856</v>
      </c>
      <c r="E1572" s="6">
        <v>20030822</v>
      </c>
      <c r="F1572" t="s">
        <v>592</v>
      </c>
      <c r="G1572">
        <v>21216775</v>
      </c>
      <c r="H1572" s="12">
        <v>0</v>
      </c>
      <c r="I1572" s="12">
        <v>0</v>
      </c>
      <c r="J1572" s="2">
        <v>22133</v>
      </c>
      <c r="K1572" s="2">
        <v>0</v>
      </c>
      <c r="L1572" s="2">
        <v>0</v>
      </c>
      <c r="M1572" s="2">
        <v>22133</v>
      </c>
      <c r="N1572" s="11">
        <f>VLOOKUP(P1572,'CODIGOS RENTISTICOS'!$A$2:E2612,2,FALSE)</f>
        <v>825000000</v>
      </c>
      <c r="O1572" s="11">
        <f>VLOOKUP(P1572,'CODIGOS RENTISTICOS'!$A$2:F4779,3,FALSE)</f>
        <v>150109</v>
      </c>
      <c r="P1572">
        <v>121245</v>
      </c>
      <c r="Q1572" s="2">
        <v>22133</v>
      </c>
    </row>
    <row r="1573" spans="1:17" x14ac:dyDescent="0.2">
      <c r="A1573">
        <v>50000249</v>
      </c>
      <c r="B1573">
        <v>1007090</v>
      </c>
      <c r="C1573" t="s">
        <v>591</v>
      </c>
      <c r="D1573">
        <v>19379612</v>
      </c>
      <c r="E1573" s="6">
        <v>20030822</v>
      </c>
      <c r="F1573" t="s">
        <v>592</v>
      </c>
      <c r="G1573">
        <v>2635863</v>
      </c>
      <c r="H1573" s="12">
        <v>0</v>
      </c>
      <c r="I1573" s="12">
        <v>0</v>
      </c>
      <c r="J1573" s="2">
        <v>21000</v>
      </c>
      <c r="K1573" s="2">
        <v>0</v>
      </c>
      <c r="L1573" s="2">
        <v>0</v>
      </c>
      <c r="M1573" s="2">
        <v>21000</v>
      </c>
      <c r="N1573" s="11">
        <f>VLOOKUP(P1573,'CODIGOS RENTISTICOS'!$A$2:E2613,2,FALSE)</f>
        <v>825000000</v>
      </c>
      <c r="O1573" s="11">
        <f>VLOOKUP(P1573,'CODIGOS RENTISTICOS'!$A$2:F4780,3,FALSE)</f>
        <v>150109</v>
      </c>
      <c r="P1573">
        <v>121245</v>
      </c>
      <c r="Q1573" s="2">
        <v>21000</v>
      </c>
    </row>
    <row r="1574" spans="1:17" x14ac:dyDescent="0.2">
      <c r="A1574">
        <v>50000249</v>
      </c>
      <c r="B1574">
        <v>1378462</v>
      </c>
      <c r="C1574" t="s">
        <v>591</v>
      </c>
      <c r="D1574">
        <v>71742662</v>
      </c>
      <c r="E1574" s="6">
        <v>20030822</v>
      </c>
      <c r="F1574" t="s">
        <v>592</v>
      </c>
      <c r="G1574">
        <v>3450145</v>
      </c>
      <c r="H1574" s="12">
        <v>0</v>
      </c>
      <c r="I1574" s="12">
        <v>0</v>
      </c>
      <c r="J1574" s="2">
        <v>22133</v>
      </c>
      <c r="K1574" s="2">
        <v>0</v>
      </c>
      <c r="L1574" s="2">
        <v>0</v>
      </c>
      <c r="M1574" s="2">
        <v>22133</v>
      </c>
      <c r="N1574" s="11">
        <f>VLOOKUP(P1574,'CODIGOS RENTISTICOS'!$A$2:E2614,2,FALSE)</f>
        <v>825000000</v>
      </c>
      <c r="O1574" s="11">
        <f>VLOOKUP(P1574,'CODIGOS RENTISTICOS'!$A$2:F4781,3,FALSE)</f>
        <v>150109</v>
      </c>
      <c r="P1574">
        <v>121245</v>
      </c>
      <c r="Q1574" s="2">
        <v>22133</v>
      </c>
    </row>
    <row r="1575" spans="1:17" x14ac:dyDescent="0.2">
      <c r="A1575">
        <v>50000249</v>
      </c>
      <c r="B1575">
        <v>1378463</v>
      </c>
      <c r="C1575" t="s">
        <v>591</v>
      </c>
      <c r="D1575">
        <v>13501589</v>
      </c>
      <c r="E1575" s="6">
        <v>20030822</v>
      </c>
      <c r="F1575" t="s">
        <v>592</v>
      </c>
      <c r="G1575">
        <v>2558849</v>
      </c>
      <c r="H1575" s="12">
        <v>0</v>
      </c>
      <c r="I1575" s="12">
        <v>0</v>
      </c>
      <c r="J1575" s="2">
        <v>22133</v>
      </c>
      <c r="K1575" s="2">
        <v>0</v>
      </c>
      <c r="L1575" s="2">
        <v>0</v>
      </c>
      <c r="M1575" s="2">
        <v>22133</v>
      </c>
      <c r="N1575" s="11">
        <f>VLOOKUP(P1575,'CODIGOS RENTISTICOS'!$A$2:E2615,2,FALSE)</f>
        <v>825000000</v>
      </c>
      <c r="O1575" s="11">
        <f>VLOOKUP(P1575,'CODIGOS RENTISTICOS'!$A$2:F4782,3,FALSE)</f>
        <v>150109</v>
      </c>
      <c r="P1575">
        <v>121245</v>
      </c>
      <c r="Q1575" s="2">
        <v>22133</v>
      </c>
    </row>
    <row r="1576" spans="1:17" x14ac:dyDescent="0.2">
      <c r="A1576">
        <v>50000249</v>
      </c>
      <c r="B1576">
        <v>1378464</v>
      </c>
      <c r="C1576" t="s">
        <v>591</v>
      </c>
      <c r="D1576">
        <v>80235438</v>
      </c>
      <c r="E1576" s="6">
        <v>20030822</v>
      </c>
      <c r="F1576" t="s">
        <v>592</v>
      </c>
      <c r="G1576">
        <v>2359333</v>
      </c>
      <c r="H1576" s="12">
        <v>0</v>
      </c>
      <c r="I1576" s="12">
        <v>0</v>
      </c>
      <c r="J1576" s="2">
        <v>22133</v>
      </c>
      <c r="K1576" s="2">
        <v>0</v>
      </c>
      <c r="L1576" s="2">
        <v>0</v>
      </c>
      <c r="M1576" s="2">
        <v>22133</v>
      </c>
      <c r="N1576" s="11">
        <f>VLOOKUP(P1576,'CODIGOS RENTISTICOS'!$A$2:E2616,2,FALSE)</f>
        <v>825000000</v>
      </c>
      <c r="O1576" s="11">
        <f>VLOOKUP(P1576,'CODIGOS RENTISTICOS'!$A$2:F4783,3,FALSE)</f>
        <v>150109</v>
      </c>
      <c r="P1576">
        <v>121245</v>
      </c>
      <c r="Q1576" s="2">
        <v>22133</v>
      </c>
    </row>
    <row r="1577" spans="1:17" x14ac:dyDescent="0.2">
      <c r="A1577">
        <v>50000249</v>
      </c>
      <c r="B1577">
        <v>1378465</v>
      </c>
      <c r="C1577" t="s">
        <v>591</v>
      </c>
      <c r="D1577">
        <v>91111014</v>
      </c>
      <c r="E1577" s="6">
        <v>20030822</v>
      </c>
      <c r="F1577" t="s">
        <v>592</v>
      </c>
      <c r="G1577">
        <v>3671310</v>
      </c>
      <c r="H1577" s="12">
        <v>0</v>
      </c>
      <c r="I1577" s="12">
        <v>0</v>
      </c>
      <c r="J1577" s="2">
        <v>22133</v>
      </c>
      <c r="K1577" s="2">
        <v>0</v>
      </c>
      <c r="L1577" s="2">
        <v>0</v>
      </c>
      <c r="M1577" s="2">
        <v>22133</v>
      </c>
      <c r="N1577" s="11">
        <f>VLOOKUP(P1577,'CODIGOS RENTISTICOS'!$A$2:E2617,2,FALSE)</f>
        <v>825000000</v>
      </c>
      <c r="O1577" s="11">
        <f>VLOOKUP(P1577,'CODIGOS RENTISTICOS'!$A$2:F4784,3,FALSE)</f>
        <v>150109</v>
      </c>
      <c r="P1577">
        <v>121245</v>
      </c>
      <c r="Q1577" s="2">
        <v>22133</v>
      </c>
    </row>
    <row r="1578" spans="1:17" x14ac:dyDescent="0.2">
      <c r="A1578">
        <v>50000249</v>
      </c>
      <c r="B1578">
        <v>1378466</v>
      </c>
      <c r="C1578" t="s">
        <v>591</v>
      </c>
      <c r="D1578">
        <v>79628022</v>
      </c>
      <c r="E1578" s="6">
        <v>20030822</v>
      </c>
      <c r="F1578" t="s">
        <v>592</v>
      </c>
      <c r="G1578">
        <v>3102700</v>
      </c>
      <c r="H1578" s="12">
        <v>0</v>
      </c>
      <c r="I1578" s="12">
        <v>0</v>
      </c>
      <c r="J1578" s="2">
        <v>22133</v>
      </c>
      <c r="K1578" s="2">
        <v>0</v>
      </c>
      <c r="L1578" s="2">
        <v>0</v>
      </c>
      <c r="M1578" s="2">
        <v>22133</v>
      </c>
      <c r="N1578" s="11">
        <f>VLOOKUP(P1578,'CODIGOS RENTISTICOS'!$A$2:E2618,2,FALSE)</f>
        <v>825000000</v>
      </c>
      <c r="O1578" s="11">
        <f>VLOOKUP(P1578,'CODIGOS RENTISTICOS'!$A$2:F4785,3,FALSE)</f>
        <v>150109</v>
      </c>
      <c r="P1578">
        <v>121245</v>
      </c>
      <c r="Q1578" s="2">
        <v>22133</v>
      </c>
    </row>
    <row r="1579" spans="1:17" x14ac:dyDescent="0.2">
      <c r="A1579">
        <v>50000249</v>
      </c>
      <c r="B1579">
        <v>1269796</v>
      </c>
      <c r="C1579" t="s">
        <v>591</v>
      </c>
      <c r="D1579">
        <v>37861034</v>
      </c>
      <c r="E1579" s="6">
        <v>20030822</v>
      </c>
      <c r="F1579" t="s">
        <v>592</v>
      </c>
      <c r="G1579">
        <v>2366949</v>
      </c>
      <c r="H1579" s="12">
        <v>0</v>
      </c>
      <c r="I1579" s="12">
        <v>0</v>
      </c>
      <c r="J1579" s="2">
        <v>12000</v>
      </c>
      <c r="K1579" s="2">
        <v>0</v>
      </c>
      <c r="L1579" s="2">
        <v>0</v>
      </c>
      <c r="M1579" s="2">
        <v>12000</v>
      </c>
      <c r="N1579" s="11">
        <f>VLOOKUP(P1579,'CODIGOS RENTISTICOS'!$A$2:E2619,2,FALSE)</f>
        <v>11500000</v>
      </c>
      <c r="O1579" s="11">
        <f>VLOOKUP(P1579,'CODIGOS RENTISTICOS'!$A$2:F4786,3,FALSE)</f>
        <v>130101</v>
      </c>
      <c r="P1579">
        <v>12102119</v>
      </c>
      <c r="Q1579" s="2">
        <v>12000</v>
      </c>
    </row>
    <row r="1580" spans="1:17" x14ac:dyDescent="0.2">
      <c r="A1580">
        <v>50000249</v>
      </c>
      <c r="B1580">
        <v>1113916</v>
      </c>
      <c r="C1580" t="s">
        <v>591</v>
      </c>
      <c r="D1580">
        <v>8600319354</v>
      </c>
      <c r="E1580" s="6">
        <v>20030822</v>
      </c>
      <c r="F1580" t="s">
        <v>592</v>
      </c>
      <c r="G1580">
        <v>3682244</v>
      </c>
      <c r="H1580" s="12">
        <v>0</v>
      </c>
      <c r="I1580" s="12">
        <v>0</v>
      </c>
      <c r="J1580" s="2">
        <v>486930</v>
      </c>
      <c r="K1580" s="2">
        <v>0</v>
      </c>
      <c r="L1580" s="2">
        <v>0</v>
      </c>
      <c r="M1580" s="2">
        <v>486930</v>
      </c>
      <c r="N1580" s="11">
        <f>VLOOKUP(P1580,'CODIGOS RENTISTICOS'!$A$2:E2620,2,FALSE)</f>
        <v>825000000</v>
      </c>
      <c r="O1580" s="11">
        <f>VLOOKUP(P1580,'CODIGOS RENTISTICOS'!$A$2:F4787,3,FALSE)</f>
        <v>150109</v>
      </c>
      <c r="P1580">
        <v>121245</v>
      </c>
      <c r="Q1580" s="2">
        <v>486930</v>
      </c>
    </row>
    <row r="1581" spans="1:17" x14ac:dyDescent="0.2">
      <c r="A1581">
        <v>50000249</v>
      </c>
      <c r="B1581">
        <v>1320499</v>
      </c>
      <c r="C1581" t="s">
        <v>591</v>
      </c>
      <c r="D1581">
        <v>79320480</v>
      </c>
      <c r="E1581" s="6">
        <v>20030822</v>
      </c>
      <c r="F1581" t="s">
        <v>592</v>
      </c>
      <c r="G1581">
        <v>2443360</v>
      </c>
      <c r="H1581" s="12">
        <v>0</v>
      </c>
      <c r="I1581" s="12">
        <v>0</v>
      </c>
      <c r="J1581" s="2">
        <v>66390</v>
      </c>
      <c r="K1581" s="2">
        <v>0</v>
      </c>
      <c r="L1581" s="2">
        <v>0</v>
      </c>
      <c r="M1581" s="2">
        <v>66390</v>
      </c>
      <c r="N1581" s="11">
        <f>VLOOKUP(P1581,'CODIGOS RENTISTICOS'!$A$2:E2621,2,FALSE)</f>
        <v>825000000</v>
      </c>
      <c r="O1581" s="11">
        <f>VLOOKUP(P1581,'CODIGOS RENTISTICOS'!$A$2:F4788,3,FALSE)</f>
        <v>150109</v>
      </c>
      <c r="P1581">
        <v>121245</v>
      </c>
      <c r="Q1581" s="2">
        <v>66390</v>
      </c>
    </row>
    <row r="1582" spans="1:17" x14ac:dyDescent="0.2">
      <c r="A1582">
        <v>50000249</v>
      </c>
      <c r="B1582">
        <v>3350564</v>
      </c>
      <c r="C1582" t="s">
        <v>591</v>
      </c>
      <c r="D1582">
        <v>8300027624</v>
      </c>
      <c r="E1582" s="6">
        <v>20030822</v>
      </c>
      <c r="F1582" t="s">
        <v>592</v>
      </c>
      <c r="G1582">
        <v>2268016</v>
      </c>
      <c r="H1582" s="12">
        <v>0</v>
      </c>
      <c r="I1582" s="12">
        <v>0</v>
      </c>
      <c r="J1582" s="2">
        <v>22150</v>
      </c>
      <c r="K1582" s="2">
        <v>0</v>
      </c>
      <c r="L1582" s="2">
        <v>0</v>
      </c>
      <c r="M1582" s="2">
        <v>22150</v>
      </c>
      <c r="N1582" s="11">
        <f>VLOOKUP(P1582,'CODIGOS RENTISTICOS'!$A$2:E2622,2,FALSE)</f>
        <v>825000000</v>
      </c>
      <c r="O1582" s="11">
        <f>VLOOKUP(P1582,'CODIGOS RENTISTICOS'!$A$2:F4789,3,FALSE)</f>
        <v>150109</v>
      </c>
      <c r="P1582">
        <v>121245</v>
      </c>
      <c r="Q1582" s="2">
        <v>22150</v>
      </c>
    </row>
    <row r="1583" spans="1:17" x14ac:dyDescent="0.2">
      <c r="A1583">
        <v>50000249</v>
      </c>
      <c r="B1583">
        <v>13592218</v>
      </c>
      <c r="C1583" t="s">
        <v>591</v>
      </c>
      <c r="D1583">
        <v>8002360339</v>
      </c>
      <c r="E1583" s="6">
        <v>20030822</v>
      </c>
      <c r="F1583" t="s">
        <v>592</v>
      </c>
      <c r="G1583">
        <v>6301570</v>
      </c>
      <c r="H1583" s="12">
        <v>0</v>
      </c>
      <c r="I1583" s="12">
        <v>0</v>
      </c>
      <c r="J1583" s="2">
        <v>22150</v>
      </c>
      <c r="K1583" s="2">
        <v>0</v>
      </c>
      <c r="L1583" s="2">
        <v>0</v>
      </c>
      <c r="M1583" s="2">
        <v>22150</v>
      </c>
      <c r="N1583" s="11">
        <f>VLOOKUP(P1583,'CODIGOS RENTISTICOS'!$A$2:E2623,2,FALSE)</f>
        <v>825000000</v>
      </c>
      <c r="O1583" s="11">
        <f>VLOOKUP(P1583,'CODIGOS RENTISTICOS'!$A$2:F4790,3,FALSE)</f>
        <v>150109</v>
      </c>
      <c r="P1583">
        <v>121245</v>
      </c>
      <c r="Q1583" s="2">
        <v>22150</v>
      </c>
    </row>
    <row r="1584" spans="1:17" x14ac:dyDescent="0.2">
      <c r="A1584">
        <v>50000249</v>
      </c>
      <c r="B1584">
        <v>17325154</v>
      </c>
      <c r="C1584" t="s">
        <v>591</v>
      </c>
      <c r="D1584">
        <v>11348011</v>
      </c>
      <c r="E1584" s="6">
        <v>20030822</v>
      </c>
      <c r="F1584" t="s">
        <v>592</v>
      </c>
      <c r="G1584">
        <v>15336708</v>
      </c>
      <c r="H1584" s="12">
        <v>0</v>
      </c>
      <c r="I1584" s="12">
        <v>0</v>
      </c>
      <c r="J1584" s="2">
        <v>664000</v>
      </c>
      <c r="K1584" s="2">
        <v>0</v>
      </c>
      <c r="L1584" s="2">
        <v>0</v>
      </c>
      <c r="M1584" s="2">
        <v>664000</v>
      </c>
      <c r="N1584" s="11">
        <f>VLOOKUP(P1584,'CODIGOS RENTISTICOS'!$A$2:E2624,2,FALSE)</f>
        <v>825000000</v>
      </c>
      <c r="O1584" s="11">
        <f>VLOOKUP(P1584,'CODIGOS RENTISTICOS'!$A$2:F4791,3,FALSE)</f>
        <v>150109</v>
      </c>
      <c r="P1584">
        <v>121245</v>
      </c>
      <c r="Q1584" s="2">
        <v>664000</v>
      </c>
    </row>
    <row r="1585" spans="1:17" x14ac:dyDescent="0.2">
      <c r="A1585">
        <v>50000249</v>
      </c>
      <c r="B1585">
        <v>17325161</v>
      </c>
      <c r="C1585" t="s">
        <v>591</v>
      </c>
      <c r="D1585">
        <v>80280889</v>
      </c>
      <c r="E1585" s="6">
        <v>20030822</v>
      </c>
      <c r="F1585" t="s">
        <v>592</v>
      </c>
      <c r="G1585">
        <v>3403011</v>
      </c>
      <c r="H1585" s="12">
        <v>0</v>
      </c>
      <c r="I1585" s="12">
        <v>0</v>
      </c>
      <c r="J1585" s="2">
        <v>22130</v>
      </c>
      <c r="K1585" s="2">
        <v>0</v>
      </c>
      <c r="L1585" s="2">
        <v>0</v>
      </c>
      <c r="M1585" s="2">
        <v>22130</v>
      </c>
      <c r="N1585" s="11">
        <f>VLOOKUP(P1585,'CODIGOS RENTISTICOS'!$A$2:E2625,2,FALSE)</f>
        <v>825000000</v>
      </c>
      <c r="O1585" s="11">
        <f>VLOOKUP(P1585,'CODIGOS RENTISTICOS'!$A$2:F4792,3,FALSE)</f>
        <v>150109</v>
      </c>
      <c r="P1585">
        <v>121245</v>
      </c>
      <c r="Q1585" s="2">
        <v>22130</v>
      </c>
    </row>
    <row r="1586" spans="1:17" x14ac:dyDescent="0.2">
      <c r="A1586">
        <v>50000249</v>
      </c>
      <c r="B1586">
        <v>17325162</v>
      </c>
      <c r="C1586" t="s">
        <v>591</v>
      </c>
      <c r="D1586">
        <v>79734565</v>
      </c>
      <c r="E1586" s="6">
        <v>20030822</v>
      </c>
      <c r="F1586" t="s">
        <v>592</v>
      </c>
      <c r="G1586">
        <v>3403011</v>
      </c>
      <c r="H1586" s="12">
        <v>0</v>
      </c>
      <c r="I1586" s="12">
        <v>0</v>
      </c>
      <c r="J1586" s="2">
        <v>22130</v>
      </c>
      <c r="K1586" s="2">
        <v>0</v>
      </c>
      <c r="L1586" s="2">
        <v>0</v>
      </c>
      <c r="M1586" s="2">
        <v>22130</v>
      </c>
      <c r="N1586" s="11">
        <f>VLOOKUP(P1586,'CODIGOS RENTISTICOS'!$A$2:E2626,2,FALSE)</f>
        <v>825000000</v>
      </c>
      <c r="O1586" s="11">
        <f>VLOOKUP(P1586,'CODIGOS RENTISTICOS'!$A$2:F4793,3,FALSE)</f>
        <v>150109</v>
      </c>
      <c r="P1586">
        <v>121245</v>
      </c>
      <c r="Q1586" s="2">
        <v>22130</v>
      </c>
    </row>
    <row r="1587" spans="1:17" x14ac:dyDescent="0.2">
      <c r="A1587">
        <v>50000249</v>
      </c>
      <c r="B1587">
        <v>17325163</v>
      </c>
      <c r="C1587" t="s">
        <v>591</v>
      </c>
      <c r="D1587">
        <v>75064746</v>
      </c>
      <c r="E1587" s="6">
        <v>20030822</v>
      </c>
      <c r="F1587" t="s">
        <v>592</v>
      </c>
      <c r="G1587">
        <v>3403011</v>
      </c>
      <c r="H1587" s="12">
        <v>0</v>
      </c>
      <c r="I1587" s="12">
        <v>0</v>
      </c>
      <c r="J1587" s="2">
        <v>22130</v>
      </c>
      <c r="K1587" s="2">
        <v>0</v>
      </c>
      <c r="L1587" s="2">
        <v>0</v>
      </c>
      <c r="M1587" s="2">
        <v>22130</v>
      </c>
      <c r="N1587" s="11">
        <f>VLOOKUP(P1587,'CODIGOS RENTISTICOS'!$A$2:E2627,2,FALSE)</f>
        <v>825000000</v>
      </c>
      <c r="O1587" s="11">
        <f>VLOOKUP(P1587,'CODIGOS RENTISTICOS'!$A$2:F4794,3,FALSE)</f>
        <v>150109</v>
      </c>
      <c r="P1587">
        <v>121245</v>
      </c>
      <c r="Q1587" s="2">
        <v>22130</v>
      </c>
    </row>
    <row r="1588" spans="1:17" x14ac:dyDescent="0.2">
      <c r="A1588">
        <v>50000249</v>
      </c>
      <c r="B1588">
        <v>17325164</v>
      </c>
      <c r="C1588" t="s">
        <v>591</v>
      </c>
      <c r="D1588">
        <v>13617378</v>
      </c>
      <c r="E1588" s="6">
        <v>20030822</v>
      </c>
      <c r="F1588" t="s">
        <v>592</v>
      </c>
      <c r="G1588">
        <v>3403011</v>
      </c>
      <c r="H1588" s="12">
        <v>0</v>
      </c>
      <c r="I1588" s="12">
        <v>0</v>
      </c>
      <c r="J1588" s="2">
        <v>22130</v>
      </c>
      <c r="K1588" s="2">
        <v>0</v>
      </c>
      <c r="L1588" s="2">
        <v>0</v>
      </c>
      <c r="M1588" s="2">
        <v>22130</v>
      </c>
      <c r="N1588" s="11">
        <f>VLOOKUP(P1588,'CODIGOS RENTISTICOS'!$A$2:E2628,2,FALSE)</f>
        <v>825000000</v>
      </c>
      <c r="O1588" s="11">
        <f>VLOOKUP(P1588,'CODIGOS RENTISTICOS'!$A$2:F4795,3,FALSE)</f>
        <v>150109</v>
      </c>
      <c r="P1588">
        <v>121245</v>
      </c>
      <c r="Q1588" s="2">
        <v>22130</v>
      </c>
    </row>
    <row r="1589" spans="1:17" x14ac:dyDescent="0.2">
      <c r="A1589">
        <v>50000249</v>
      </c>
      <c r="B1589">
        <v>17325217</v>
      </c>
      <c r="C1589" t="s">
        <v>591</v>
      </c>
      <c r="D1589">
        <v>8737524</v>
      </c>
      <c r="E1589" s="6">
        <v>20030822</v>
      </c>
      <c r="F1589" t="s">
        <v>592</v>
      </c>
      <c r="G1589">
        <v>3386300</v>
      </c>
      <c r="H1589" s="12">
        <v>0</v>
      </c>
      <c r="I1589" s="12">
        <v>0</v>
      </c>
      <c r="J1589" s="2">
        <v>177040</v>
      </c>
      <c r="K1589" s="2">
        <v>0</v>
      </c>
      <c r="L1589" s="2">
        <v>0</v>
      </c>
      <c r="M1589" s="2">
        <v>177040</v>
      </c>
      <c r="N1589" s="11">
        <f>VLOOKUP(P1589,'CODIGOS RENTISTICOS'!$A$2:E2629,2,FALSE)</f>
        <v>825000000</v>
      </c>
      <c r="O1589" s="11">
        <f>VLOOKUP(P1589,'CODIGOS RENTISTICOS'!$A$2:F4796,3,FALSE)</f>
        <v>150109</v>
      </c>
      <c r="P1589">
        <v>121245</v>
      </c>
      <c r="Q1589" s="2">
        <v>177040</v>
      </c>
    </row>
    <row r="1590" spans="1:17" x14ac:dyDescent="0.2">
      <c r="A1590">
        <v>50000249</v>
      </c>
      <c r="B1590">
        <v>17325265</v>
      </c>
      <c r="C1590" t="s">
        <v>591</v>
      </c>
      <c r="D1590">
        <v>11311553</v>
      </c>
      <c r="E1590" s="6">
        <v>20030822</v>
      </c>
      <c r="F1590" t="s">
        <v>592</v>
      </c>
      <c r="G1590">
        <v>2646058</v>
      </c>
      <c r="H1590" s="12">
        <v>0</v>
      </c>
      <c r="I1590" s="12">
        <v>0</v>
      </c>
      <c r="J1590" s="2">
        <v>1000</v>
      </c>
      <c r="K1590" s="2">
        <v>0</v>
      </c>
      <c r="L1590" s="2">
        <v>0</v>
      </c>
      <c r="M1590" s="2">
        <v>1000</v>
      </c>
      <c r="N1590" s="11">
        <f>VLOOKUP(P1590,'CODIGOS RENTISTICOS'!$A$2:E2630,2,FALSE)</f>
        <v>825000000</v>
      </c>
      <c r="O1590" s="11">
        <f>VLOOKUP(P1590,'CODIGOS RENTISTICOS'!$A$2:F4797,3,FALSE)</f>
        <v>150109</v>
      </c>
      <c r="P1590">
        <v>121245</v>
      </c>
      <c r="Q1590" s="2">
        <v>1000</v>
      </c>
    </row>
    <row r="1591" spans="1:17" x14ac:dyDescent="0.2">
      <c r="A1591">
        <v>50000249</v>
      </c>
      <c r="B1591">
        <v>17325452</v>
      </c>
      <c r="C1591" t="s">
        <v>591</v>
      </c>
      <c r="D1591">
        <v>39785722</v>
      </c>
      <c r="E1591" s="6">
        <v>20030822</v>
      </c>
      <c r="F1591" t="s">
        <v>592</v>
      </c>
      <c r="G1591">
        <v>3475820</v>
      </c>
      <c r="H1591" s="12">
        <v>0</v>
      </c>
      <c r="I1591" s="12">
        <v>0</v>
      </c>
      <c r="J1591" s="2">
        <v>3000</v>
      </c>
      <c r="K1591" s="2">
        <v>0</v>
      </c>
      <c r="L1591" s="2">
        <v>0</v>
      </c>
      <c r="M1591" s="2">
        <v>3000</v>
      </c>
      <c r="N1591" s="11">
        <f>VLOOKUP(P1591,'CODIGOS RENTISTICOS'!$A$2:E2631,2,FALSE)</f>
        <v>825000000</v>
      </c>
      <c r="O1591" s="11">
        <f>VLOOKUP(P1591,'CODIGOS RENTISTICOS'!$A$2:F4798,3,FALSE)</f>
        <v>150109</v>
      </c>
      <c r="P1591">
        <v>121245</v>
      </c>
      <c r="Q1591" s="2">
        <v>3000</v>
      </c>
    </row>
    <row r="1592" spans="1:17" x14ac:dyDescent="0.2">
      <c r="A1592">
        <v>50000249</v>
      </c>
      <c r="B1592">
        <v>17325453</v>
      </c>
      <c r="C1592" t="s">
        <v>591</v>
      </c>
      <c r="D1592">
        <v>8300602004</v>
      </c>
      <c r="E1592" s="6">
        <v>20030822</v>
      </c>
      <c r="F1592" t="s">
        <v>592</v>
      </c>
      <c r="G1592">
        <v>2832471</v>
      </c>
      <c r="H1592" s="12">
        <v>0</v>
      </c>
      <c r="I1592" s="12">
        <v>0</v>
      </c>
      <c r="J1592" s="2">
        <v>22150</v>
      </c>
      <c r="K1592" s="2">
        <v>0</v>
      </c>
      <c r="L1592" s="2">
        <v>0</v>
      </c>
      <c r="M1592" s="2">
        <v>22150</v>
      </c>
      <c r="N1592" s="11">
        <f>VLOOKUP(P1592,'CODIGOS RENTISTICOS'!$A$2:E2632,2,FALSE)</f>
        <v>825000000</v>
      </c>
      <c r="O1592" s="11">
        <f>VLOOKUP(P1592,'CODIGOS RENTISTICOS'!$A$2:F4799,3,FALSE)</f>
        <v>150109</v>
      </c>
      <c r="P1592">
        <v>121245</v>
      </c>
      <c r="Q1592" s="2">
        <v>22150</v>
      </c>
    </row>
    <row r="1593" spans="1:17" x14ac:dyDescent="0.2">
      <c r="A1593">
        <v>50000249</v>
      </c>
      <c r="B1593">
        <v>17325495</v>
      </c>
      <c r="C1593" t="s">
        <v>591</v>
      </c>
      <c r="D1593">
        <v>79554638</v>
      </c>
      <c r="E1593" s="6">
        <v>20030822</v>
      </c>
      <c r="F1593" t="s">
        <v>592</v>
      </c>
      <c r="G1593">
        <v>4900827</v>
      </c>
      <c r="H1593" s="12">
        <v>0</v>
      </c>
      <c r="I1593" s="12">
        <v>0</v>
      </c>
      <c r="J1593" s="2">
        <v>664000</v>
      </c>
      <c r="K1593" s="2">
        <v>0</v>
      </c>
      <c r="L1593" s="2">
        <v>0</v>
      </c>
      <c r="M1593" s="2">
        <v>664000</v>
      </c>
      <c r="N1593" s="11">
        <f>VLOOKUP(P1593,'CODIGOS RENTISTICOS'!$A$2:E2633,2,FALSE)</f>
        <v>825000000</v>
      </c>
      <c r="O1593" s="11">
        <f>VLOOKUP(P1593,'CODIGOS RENTISTICOS'!$A$2:F4800,3,FALSE)</f>
        <v>150109</v>
      </c>
      <c r="P1593">
        <v>121245</v>
      </c>
      <c r="Q1593" s="2">
        <v>664000</v>
      </c>
    </row>
    <row r="1594" spans="1:17" x14ac:dyDescent="0.2">
      <c r="A1594">
        <v>50000249</v>
      </c>
      <c r="B1594">
        <v>17325679</v>
      </c>
      <c r="C1594" t="s">
        <v>591</v>
      </c>
      <c r="D1594">
        <v>10143709</v>
      </c>
      <c r="E1594" s="6">
        <v>20030822</v>
      </c>
      <c r="F1594" t="s">
        <v>592</v>
      </c>
      <c r="G1594">
        <v>8881055</v>
      </c>
      <c r="H1594" s="12">
        <v>0</v>
      </c>
      <c r="I1594" s="12">
        <v>0</v>
      </c>
      <c r="J1594" s="2">
        <v>1333</v>
      </c>
      <c r="K1594" s="2">
        <v>0</v>
      </c>
      <c r="L1594" s="2">
        <v>0</v>
      </c>
      <c r="M1594" s="2">
        <v>1333</v>
      </c>
      <c r="N1594" s="11">
        <f>VLOOKUP(P1594,'CODIGOS RENTISTICOS'!$A$2:E2634,2,FALSE)</f>
        <v>825000000</v>
      </c>
      <c r="O1594" s="11">
        <f>VLOOKUP(P1594,'CODIGOS RENTISTICOS'!$A$2:F4801,3,FALSE)</f>
        <v>150109</v>
      </c>
      <c r="P1594">
        <v>121245</v>
      </c>
      <c r="Q1594" s="2">
        <v>1333</v>
      </c>
    </row>
    <row r="1595" spans="1:17" x14ac:dyDescent="0.2">
      <c r="A1595">
        <v>50000249</v>
      </c>
      <c r="B1595">
        <v>1395958</v>
      </c>
      <c r="C1595" t="s">
        <v>591</v>
      </c>
      <c r="D1595">
        <v>8600323478</v>
      </c>
      <c r="E1595" s="6">
        <v>20030822</v>
      </c>
      <c r="F1595" t="s">
        <v>592</v>
      </c>
      <c r="G1595">
        <v>3497970</v>
      </c>
      <c r="H1595" s="12">
        <v>0</v>
      </c>
      <c r="I1595" s="12">
        <v>1</v>
      </c>
      <c r="J1595" s="2">
        <v>0</v>
      </c>
      <c r="K1595" s="2">
        <v>0</v>
      </c>
      <c r="L1595" s="2">
        <v>4444227</v>
      </c>
      <c r="M1595" s="2">
        <v>4444227</v>
      </c>
      <c r="N1595" s="11">
        <f>VLOOKUP(P1595,'CODIGOS RENTISTICOS'!$A$2:E2635,2,FALSE)</f>
        <v>825000000</v>
      </c>
      <c r="O1595" s="11">
        <f>VLOOKUP(P1595,'CODIGOS RENTISTICOS'!$A$2:F4802,3,FALSE)</f>
        <v>150109</v>
      </c>
      <c r="P1595">
        <v>121245</v>
      </c>
      <c r="Q1595" s="2">
        <v>4444227</v>
      </c>
    </row>
    <row r="1596" spans="1:17" x14ac:dyDescent="0.2">
      <c r="A1596">
        <v>50000249</v>
      </c>
      <c r="B1596">
        <v>756046</v>
      </c>
      <c r="C1596" t="s">
        <v>593</v>
      </c>
      <c r="D1596">
        <v>70055252</v>
      </c>
      <c r="E1596" s="6">
        <v>20030822</v>
      </c>
      <c r="F1596" t="s">
        <v>592</v>
      </c>
      <c r="G1596">
        <v>8502202</v>
      </c>
      <c r="H1596" s="12">
        <v>0</v>
      </c>
      <c r="I1596" s="12">
        <v>0</v>
      </c>
      <c r="J1596" s="2">
        <v>1410000</v>
      </c>
      <c r="K1596" s="2">
        <v>0</v>
      </c>
      <c r="L1596" s="2">
        <v>0</v>
      </c>
      <c r="M1596" s="2">
        <v>1410000</v>
      </c>
      <c r="N1596" s="11">
        <f>VLOOKUP(P1596,'CODIGOS RENTISTICOS'!$A$2:E2636,2,FALSE)</f>
        <v>12400000</v>
      </c>
      <c r="O1596" s="11">
        <f>VLOOKUP(P1596,'CODIGOS RENTISTICOS'!$A$2:F4803,3,FALSE)</f>
        <v>270102</v>
      </c>
      <c r="P1596">
        <v>270914</v>
      </c>
      <c r="Q1596" s="2">
        <v>1410000</v>
      </c>
    </row>
    <row r="1597" spans="1:17" x14ac:dyDescent="0.2">
      <c r="A1597">
        <v>50000249</v>
      </c>
      <c r="B1597">
        <v>19026141</v>
      </c>
      <c r="C1597" t="s">
        <v>593</v>
      </c>
      <c r="D1597">
        <v>71752892</v>
      </c>
      <c r="E1597" s="6">
        <v>20030822</v>
      </c>
      <c r="F1597" t="s">
        <v>592</v>
      </c>
      <c r="G1597">
        <v>3110056</v>
      </c>
      <c r="H1597" s="12">
        <v>0</v>
      </c>
      <c r="I1597" s="12">
        <v>0</v>
      </c>
      <c r="J1597" s="2">
        <v>55400</v>
      </c>
      <c r="K1597" s="2">
        <v>0</v>
      </c>
      <c r="L1597" s="2">
        <v>0</v>
      </c>
      <c r="M1597" s="2">
        <v>55400</v>
      </c>
      <c r="N1597" s="11">
        <f>VLOOKUP(P1597,'CODIGOS RENTISTICOS'!$A$2:E2637,2,FALSE)</f>
        <v>96300000</v>
      </c>
      <c r="O1597" s="11">
        <f>VLOOKUP(P1597,'CODIGOS RENTISTICOS'!$A$2:F4804,3,FALSE)</f>
        <v>360101</v>
      </c>
      <c r="P1597">
        <v>121270</v>
      </c>
      <c r="Q1597" s="2">
        <v>55400</v>
      </c>
    </row>
    <row r="1598" spans="1:17" x14ac:dyDescent="0.2">
      <c r="A1598">
        <v>50000249</v>
      </c>
      <c r="B1598">
        <v>1027794</v>
      </c>
      <c r="C1598" t="s">
        <v>595</v>
      </c>
      <c r="D1598">
        <v>8001016130</v>
      </c>
      <c r="E1598" s="6">
        <v>20030822</v>
      </c>
      <c r="F1598" t="s">
        <v>592</v>
      </c>
      <c r="G1598">
        <v>3683636</v>
      </c>
      <c r="H1598" s="12">
        <v>0</v>
      </c>
      <c r="I1598" s="12">
        <v>0</v>
      </c>
      <c r="J1598" s="2">
        <v>1676172</v>
      </c>
      <c r="K1598" s="2">
        <v>0</v>
      </c>
      <c r="L1598" s="2">
        <v>0</v>
      </c>
      <c r="M1598" s="2">
        <v>1676172</v>
      </c>
      <c r="N1598" s="11">
        <f>VLOOKUP(P1598,'CODIGOS RENTISTICOS'!$A$2:E2638,2,FALSE)</f>
        <v>825000000</v>
      </c>
      <c r="O1598" s="11">
        <f>VLOOKUP(P1598,'CODIGOS RENTISTICOS'!$A$2:F4805,3,FALSE)</f>
        <v>150109</v>
      </c>
      <c r="P1598">
        <v>121245</v>
      </c>
      <c r="Q1598" s="2">
        <v>1676172</v>
      </c>
    </row>
    <row r="1599" spans="1:17" x14ac:dyDescent="0.2">
      <c r="A1599">
        <v>50000249</v>
      </c>
      <c r="B1599">
        <v>1112235</v>
      </c>
      <c r="C1599" t="s">
        <v>595</v>
      </c>
      <c r="D1599">
        <v>3715282</v>
      </c>
      <c r="E1599" s="6">
        <v>20030822</v>
      </c>
      <c r="F1599" t="s">
        <v>592</v>
      </c>
      <c r="G1599">
        <v>3741971</v>
      </c>
      <c r="H1599" s="12">
        <v>0</v>
      </c>
      <c r="I1599" s="12">
        <v>0</v>
      </c>
      <c r="J1599" s="2">
        <v>22133</v>
      </c>
      <c r="K1599" s="2">
        <v>0</v>
      </c>
      <c r="L1599" s="2">
        <v>0</v>
      </c>
      <c r="M1599" s="2">
        <v>22133</v>
      </c>
      <c r="N1599" s="11">
        <f>VLOOKUP(P1599,'CODIGOS RENTISTICOS'!$A$2:E2639,2,FALSE)</f>
        <v>825000000</v>
      </c>
      <c r="O1599" s="11">
        <f>VLOOKUP(P1599,'CODIGOS RENTISTICOS'!$A$2:F4806,3,FALSE)</f>
        <v>150109</v>
      </c>
      <c r="P1599">
        <v>121245</v>
      </c>
      <c r="Q1599" s="2">
        <v>22133</v>
      </c>
    </row>
    <row r="1600" spans="1:17" x14ac:dyDescent="0.2">
      <c r="A1600">
        <v>50000249</v>
      </c>
      <c r="B1600">
        <v>1112236</v>
      </c>
      <c r="C1600" t="s">
        <v>595</v>
      </c>
      <c r="D1600">
        <v>8789656</v>
      </c>
      <c r="E1600" s="6">
        <v>20030822</v>
      </c>
      <c r="F1600" t="s">
        <v>592</v>
      </c>
      <c r="G1600">
        <v>3348478</v>
      </c>
      <c r="H1600" s="12">
        <v>0</v>
      </c>
      <c r="I1600" s="12">
        <v>0</v>
      </c>
      <c r="J1600" s="2">
        <v>22333</v>
      </c>
      <c r="K1600" s="2">
        <v>0</v>
      </c>
      <c r="L1600" s="2">
        <v>0</v>
      </c>
      <c r="M1600" s="2">
        <v>22333</v>
      </c>
      <c r="N1600" s="11">
        <f>VLOOKUP(P1600,'CODIGOS RENTISTICOS'!$A$2:E2640,2,FALSE)</f>
        <v>825000000</v>
      </c>
      <c r="O1600" s="11">
        <f>VLOOKUP(P1600,'CODIGOS RENTISTICOS'!$A$2:F4807,3,FALSE)</f>
        <v>150109</v>
      </c>
      <c r="P1600">
        <v>121245</v>
      </c>
      <c r="Q1600" s="2">
        <v>22333</v>
      </c>
    </row>
    <row r="1601" spans="1:17" x14ac:dyDescent="0.2">
      <c r="A1601">
        <v>50000249</v>
      </c>
      <c r="B1601">
        <v>685378</v>
      </c>
      <c r="C1601" t="s">
        <v>718</v>
      </c>
      <c r="D1601">
        <v>73113215</v>
      </c>
      <c r="E1601" s="6">
        <v>20030822</v>
      </c>
      <c r="F1601" t="s">
        <v>592</v>
      </c>
      <c r="G1601">
        <v>6734013</v>
      </c>
      <c r="H1601" s="12">
        <v>0</v>
      </c>
      <c r="I1601" s="12">
        <v>0</v>
      </c>
      <c r="J1601" s="2">
        <v>200000</v>
      </c>
      <c r="K1601" s="2">
        <v>0</v>
      </c>
      <c r="L1601" s="2">
        <v>0</v>
      </c>
      <c r="M1601" s="2">
        <v>200000</v>
      </c>
      <c r="N1601" s="11">
        <f>VLOOKUP(P1601,'CODIGOS RENTISTICOS'!$A$2:E2641,2,FALSE)</f>
        <v>11100000</v>
      </c>
      <c r="O1601" s="11">
        <f>VLOOKUP(P1601,'CODIGOS RENTISTICOS'!$A$2:F4808,3,FALSE)</f>
        <v>150101</v>
      </c>
      <c r="P1601">
        <v>121275</v>
      </c>
      <c r="Q1601" s="2">
        <v>200000</v>
      </c>
    </row>
    <row r="1602" spans="1:17" x14ac:dyDescent="0.2">
      <c r="A1602">
        <v>50000249</v>
      </c>
      <c r="B1602">
        <v>686894</v>
      </c>
      <c r="C1602" t="s">
        <v>718</v>
      </c>
      <c r="D1602">
        <v>73070752</v>
      </c>
      <c r="E1602" s="6">
        <v>20030822</v>
      </c>
      <c r="F1602" t="s">
        <v>592</v>
      </c>
      <c r="G1602">
        <v>6536338</v>
      </c>
      <c r="H1602" s="12">
        <v>0</v>
      </c>
      <c r="I1602" s="12">
        <v>0</v>
      </c>
      <c r="J1602" s="2">
        <v>90000</v>
      </c>
      <c r="K1602" s="2">
        <v>0</v>
      </c>
      <c r="L1602" s="2">
        <v>0</v>
      </c>
      <c r="M1602" s="2">
        <v>90000</v>
      </c>
      <c r="N1602" s="11">
        <f>VLOOKUP(P1602,'CODIGOS RENTISTICOS'!$A$2:E2642,2,FALSE)</f>
        <v>11100000</v>
      </c>
      <c r="O1602" s="11">
        <f>VLOOKUP(P1602,'CODIGOS RENTISTICOS'!$A$2:F4809,3,FALSE)</f>
        <v>150101</v>
      </c>
      <c r="P1602">
        <v>121275</v>
      </c>
      <c r="Q1602" s="2">
        <v>90000</v>
      </c>
    </row>
    <row r="1603" spans="1:17" x14ac:dyDescent="0.2">
      <c r="A1603">
        <v>50000249</v>
      </c>
      <c r="B1603">
        <v>686941</v>
      </c>
      <c r="C1603" t="s">
        <v>718</v>
      </c>
      <c r="D1603">
        <v>73106471</v>
      </c>
      <c r="E1603" s="6">
        <v>20030822</v>
      </c>
      <c r="F1603" t="s">
        <v>592</v>
      </c>
      <c r="G1603">
        <v>6693925</v>
      </c>
      <c r="H1603" s="12">
        <v>0</v>
      </c>
      <c r="I1603" s="12">
        <v>0</v>
      </c>
      <c r="J1603" s="2">
        <v>22133</v>
      </c>
      <c r="K1603" s="2">
        <v>0</v>
      </c>
      <c r="L1603" s="2">
        <v>0</v>
      </c>
      <c r="M1603" s="2">
        <v>22133</v>
      </c>
      <c r="N1603" s="11">
        <f>VLOOKUP(P1603,'CODIGOS RENTISTICOS'!$A$2:E2643,2,FALSE)</f>
        <v>825000000</v>
      </c>
      <c r="O1603" s="11">
        <f>VLOOKUP(P1603,'CODIGOS RENTISTICOS'!$A$2:F4810,3,FALSE)</f>
        <v>150109</v>
      </c>
      <c r="P1603">
        <v>121245</v>
      </c>
      <c r="Q1603" s="2">
        <v>22133</v>
      </c>
    </row>
    <row r="1604" spans="1:17" x14ac:dyDescent="0.2">
      <c r="A1604">
        <v>50000249</v>
      </c>
      <c r="B1604">
        <v>989300</v>
      </c>
      <c r="C1604" t="s">
        <v>816</v>
      </c>
      <c r="D1604">
        <v>8001876423</v>
      </c>
      <c r="E1604" s="6">
        <v>20030822</v>
      </c>
      <c r="F1604" t="s">
        <v>592</v>
      </c>
      <c r="G1604">
        <v>7404090</v>
      </c>
      <c r="H1604" s="12">
        <v>0</v>
      </c>
      <c r="I1604" s="12">
        <v>1</v>
      </c>
      <c r="J1604" s="2">
        <v>0</v>
      </c>
      <c r="K1604" s="2">
        <v>5042109</v>
      </c>
      <c r="L1604" s="2">
        <v>0</v>
      </c>
      <c r="M1604" s="2">
        <v>5042109</v>
      </c>
      <c r="N1604" s="11">
        <f>VLOOKUP(P1604,'CODIGOS RENTISTICOS'!$A$2:E2644,2,FALSE)</f>
        <v>13700000</v>
      </c>
      <c r="O1604" s="11">
        <f>VLOOKUP(P1604,'CODIGOS RENTISTICOS'!$A$2:F4811,3,FALSE)</f>
        <v>290101</v>
      </c>
      <c r="P1604">
        <v>121250</v>
      </c>
      <c r="Q1604" s="2">
        <v>5042109</v>
      </c>
    </row>
    <row r="1605" spans="1:17" x14ac:dyDescent="0.2">
      <c r="A1605">
        <v>50000249</v>
      </c>
      <c r="B1605">
        <v>842198</v>
      </c>
      <c r="C1605" t="s">
        <v>578</v>
      </c>
      <c r="D1605">
        <v>1045992</v>
      </c>
      <c r="E1605" s="6">
        <v>20030822</v>
      </c>
      <c r="F1605" t="s">
        <v>592</v>
      </c>
      <c r="G1605">
        <v>7630208</v>
      </c>
      <c r="H1605" s="12">
        <v>0</v>
      </c>
      <c r="I1605" s="12">
        <v>0</v>
      </c>
      <c r="J1605" s="2">
        <v>945840</v>
      </c>
      <c r="K1605" s="2">
        <v>0</v>
      </c>
      <c r="L1605" s="2">
        <v>0</v>
      </c>
      <c r="M1605" s="2">
        <v>945840</v>
      </c>
      <c r="N1605" s="11">
        <f>VLOOKUP(P1605,'CODIGOS RENTISTICOS'!$A$2:E2645,2,FALSE)</f>
        <v>11800000</v>
      </c>
      <c r="O1605" s="11">
        <f>VLOOKUP(P1605,'CODIGOS RENTISTICOS'!$A$2:F4812,3,FALSE)</f>
        <v>240101</v>
      </c>
      <c r="P1605">
        <v>121265</v>
      </c>
      <c r="Q1605" s="2">
        <v>945840</v>
      </c>
    </row>
    <row r="1606" spans="1:17" x14ac:dyDescent="0.2">
      <c r="A1606">
        <v>50000249</v>
      </c>
      <c r="B1606">
        <v>1246828</v>
      </c>
      <c r="C1606" t="s">
        <v>715</v>
      </c>
      <c r="D1606">
        <v>19596092</v>
      </c>
      <c r="E1606" s="6">
        <v>20030822</v>
      </c>
      <c r="F1606" t="s">
        <v>592</v>
      </c>
      <c r="G1606">
        <v>5831158</v>
      </c>
      <c r="H1606" s="12">
        <v>0</v>
      </c>
      <c r="I1606" s="12">
        <v>0</v>
      </c>
      <c r="J1606" s="2">
        <v>7000</v>
      </c>
      <c r="K1606" s="2">
        <v>0</v>
      </c>
      <c r="L1606" s="2">
        <v>0</v>
      </c>
      <c r="M1606" s="2">
        <v>7000</v>
      </c>
      <c r="N1606" s="11">
        <f>VLOOKUP(P1606,'CODIGOS RENTISTICOS'!$A$2:E2646,2,FALSE)</f>
        <v>825000000</v>
      </c>
      <c r="O1606" s="11">
        <f>VLOOKUP(P1606,'CODIGOS RENTISTICOS'!$A$2:F4813,3,FALSE)</f>
        <v>150109</v>
      </c>
      <c r="P1606">
        <v>121245</v>
      </c>
      <c r="Q1606" s="2">
        <v>7000</v>
      </c>
    </row>
    <row r="1607" spans="1:17" x14ac:dyDescent="0.2">
      <c r="A1607">
        <v>50000249</v>
      </c>
      <c r="B1607">
        <v>1246829</v>
      </c>
      <c r="C1607" t="s">
        <v>715</v>
      </c>
      <c r="D1607">
        <v>8001309375</v>
      </c>
      <c r="E1607" s="6">
        <v>20030822</v>
      </c>
      <c r="F1607" t="s">
        <v>592</v>
      </c>
      <c r="G1607">
        <v>5749570</v>
      </c>
      <c r="H1607" s="12">
        <v>0</v>
      </c>
      <c r="I1607" s="12">
        <v>0</v>
      </c>
      <c r="J1607" s="2">
        <v>395458</v>
      </c>
      <c r="K1607" s="2">
        <v>0</v>
      </c>
      <c r="L1607" s="2">
        <v>0</v>
      </c>
      <c r="M1607" s="2">
        <v>395458</v>
      </c>
      <c r="N1607" s="11">
        <f>VLOOKUP(P1607,'CODIGOS RENTISTICOS'!$A$2:E2647,2,FALSE)</f>
        <v>825000000</v>
      </c>
      <c r="O1607" s="11">
        <f>VLOOKUP(P1607,'CODIGOS RENTISTICOS'!$A$2:F4814,3,FALSE)</f>
        <v>150109</v>
      </c>
      <c r="P1607">
        <v>121245</v>
      </c>
      <c r="Q1607" s="2">
        <v>395458</v>
      </c>
    </row>
    <row r="1608" spans="1:17" x14ac:dyDescent="0.2">
      <c r="A1608">
        <v>50000249</v>
      </c>
      <c r="B1608">
        <v>1077869</v>
      </c>
      <c r="C1608" t="s">
        <v>572</v>
      </c>
      <c r="D1608">
        <v>84035829</v>
      </c>
      <c r="E1608" s="6">
        <v>20030822</v>
      </c>
      <c r="F1608" t="s">
        <v>592</v>
      </c>
      <c r="G1608">
        <v>7289788</v>
      </c>
      <c r="H1608" s="12">
        <v>0</v>
      </c>
      <c r="I1608" s="12">
        <v>0</v>
      </c>
      <c r="J1608" s="2">
        <v>7000</v>
      </c>
      <c r="K1608" s="2">
        <v>0</v>
      </c>
      <c r="L1608" s="2">
        <v>0</v>
      </c>
      <c r="M1608" s="2">
        <v>7000</v>
      </c>
      <c r="N1608" s="11">
        <f>VLOOKUP(P1608,'CODIGOS RENTISTICOS'!$A$2:E2648,2,FALSE)</f>
        <v>825000000</v>
      </c>
      <c r="O1608" s="11">
        <f>VLOOKUP(P1608,'CODIGOS RENTISTICOS'!$A$2:F4815,3,FALSE)</f>
        <v>150109</v>
      </c>
      <c r="P1608">
        <v>121245</v>
      </c>
      <c r="Q1608" s="2">
        <v>7000</v>
      </c>
    </row>
    <row r="1609" spans="1:17" x14ac:dyDescent="0.2">
      <c r="A1609">
        <v>50000249</v>
      </c>
      <c r="B1609">
        <v>1077924</v>
      </c>
      <c r="C1609" t="s">
        <v>572</v>
      </c>
      <c r="D1609">
        <v>5153774</v>
      </c>
      <c r="E1609" s="6">
        <v>20030822</v>
      </c>
      <c r="F1609" t="s">
        <v>592</v>
      </c>
      <c r="G1609">
        <v>7267710</v>
      </c>
      <c r="H1609" s="12">
        <v>0</v>
      </c>
      <c r="I1609" s="12">
        <v>0</v>
      </c>
      <c r="J1609" s="2">
        <v>22130</v>
      </c>
      <c r="K1609" s="2">
        <v>0</v>
      </c>
      <c r="L1609" s="2">
        <v>0</v>
      </c>
      <c r="M1609" s="2">
        <v>22130</v>
      </c>
      <c r="N1609" s="11">
        <f>VLOOKUP(P1609,'CODIGOS RENTISTICOS'!$A$2:E2649,2,FALSE)</f>
        <v>825000000</v>
      </c>
      <c r="O1609" s="11">
        <f>VLOOKUP(P1609,'CODIGOS RENTISTICOS'!$A$2:F4816,3,FALSE)</f>
        <v>150109</v>
      </c>
      <c r="P1609">
        <v>121245</v>
      </c>
      <c r="Q1609" s="2">
        <v>22130</v>
      </c>
    </row>
    <row r="1610" spans="1:17" x14ac:dyDescent="0.2">
      <c r="A1610">
        <v>50000249</v>
      </c>
      <c r="B1610">
        <v>1077932</v>
      </c>
      <c r="C1610" t="s">
        <v>572</v>
      </c>
      <c r="D1610">
        <v>5153774</v>
      </c>
      <c r="E1610" s="6">
        <v>20030822</v>
      </c>
      <c r="F1610" t="s">
        <v>592</v>
      </c>
      <c r="G1610">
        <v>7267710</v>
      </c>
      <c r="H1610" s="12">
        <v>0</v>
      </c>
      <c r="I1610" s="12">
        <v>0</v>
      </c>
      <c r="J1610" s="2">
        <v>22130</v>
      </c>
      <c r="K1610" s="2">
        <v>0</v>
      </c>
      <c r="L1610" s="2">
        <v>0</v>
      </c>
      <c r="M1610" s="2">
        <v>22130</v>
      </c>
      <c r="N1610" s="11">
        <f>VLOOKUP(P1610,'CODIGOS RENTISTICOS'!$A$2:E2650,2,FALSE)</f>
        <v>825000000</v>
      </c>
      <c r="O1610" s="11">
        <f>VLOOKUP(P1610,'CODIGOS RENTISTICOS'!$A$2:F4817,3,FALSE)</f>
        <v>150109</v>
      </c>
      <c r="P1610">
        <v>121245</v>
      </c>
      <c r="Q1610" s="2">
        <v>22130</v>
      </c>
    </row>
    <row r="1611" spans="1:17" x14ac:dyDescent="0.2">
      <c r="A1611">
        <v>50000249</v>
      </c>
      <c r="B1611">
        <v>1389357</v>
      </c>
      <c r="C1611" t="s">
        <v>572</v>
      </c>
      <c r="D1611">
        <v>5153774</v>
      </c>
      <c r="E1611" s="6">
        <v>20030822</v>
      </c>
      <c r="F1611" t="s">
        <v>592</v>
      </c>
      <c r="G1611">
        <v>7267710</v>
      </c>
      <c r="H1611" s="12">
        <v>0</v>
      </c>
      <c r="I1611" s="12">
        <v>0</v>
      </c>
      <c r="J1611" s="2">
        <v>22130</v>
      </c>
      <c r="K1611" s="2">
        <v>0</v>
      </c>
      <c r="L1611" s="2">
        <v>0</v>
      </c>
      <c r="M1611" s="2">
        <v>22130</v>
      </c>
      <c r="N1611" s="11">
        <f>VLOOKUP(P1611,'CODIGOS RENTISTICOS'!$A$2:E2651,2,FALSE)</f>
        <v>825000000</v>
      </c>
      <c r="O1611" s="11">
        <f>VLOOKUP(P1611,'CODIGOS RENTISTICOS'!$A$2:F4818,3,FALSE)</f>
        <v>150109</v>
      </c>
      <c r="P1611">
        <v>121245</v>
      </c>
      <c r="Q1611" s="2">
        <v>22130</v>
      </c>
    </row>
    <row r="1612" spans="1:17" x14ac:dyDescent="0.2">
      <c r="A1612">
        <v>50000249</v>
      </c>
      <c r="B1612">
        <v>486758</v>
      </c>
      <c r="C1612" t="s">
        <v>619</v>
      </c>
      <c r="D1612">
        <v>5351839</v>
      </c>
      <c r="E1612" s="6">
        <v>20030822</v>
      </c>
      <c r="F1612" t="s">
        <v>592</v>
      </c>
      <c r="G1612">
        <v>7265726</v>
      </c>
      <c r="H1612" s="12">
        <v>0</v>
      </c>
      <c r="I1612" s="12">
        <v>0</v>
      </c>
      <c r="J1612" s="2">
        <v>668000</v>
      </c>
      <c r="K1612" s="2">
        <v>0</v>
      </c>
      <c r="L1612" s="2">
        <v>0</v>
      </c>
      <c r="M1612" s="2">
        <v>668000</v>
      </c>
      <c r="N1612" s="11">
        <f>VLOOKUP(P1612,'CODIGOS RENTISTICOS'!$A$2:E2652,2,FALSE)</f>
        <v>12400000</v>
      </c>
      <c r="O1612" s="11">
        <f>VLOOKUP(P1612,'CODIGOS RENTISTICOS'!$A$2:F4819,3,FALSE)</f>
        <v>270102</v>
      </c>
      <c r="P1612">
        <v>270914</v>
      </c>
      <c r="Q1612" s="2">
        <v>668000</v>
      </c>
    </row>
    <row r="1613" spans="1:17" x14ac:dyDescent="0.2">
      <c r="A1613">
        <v>50000249</v>
      </c>
      <c r="B1613">
        <v>1141223</v>
      </c>
      <c r="C1613" t="s">
        <v>713</v>
      </c>
      <c r="D1613">
        <v>12830275</v>
      </c>
      <c r="E1613" s="6">
        <v>20030822</v>
      </c>
      <c r="F1613" t="s">
        <v>592</v>
      </c>
      <c r="G1613">
        <v>7272490</v>
      </c>
      <c r="H1613" s="12">
        <v>0</v>
      </c>
      <c r="I1613" s="12">
        <v>0</v>
      </c>
      <c r="J1613" s="2">
        <v>360000</v>
      </c>
      <c r="K1613" s="2">
        <v>0</v>
      </c>
      <c r="L1613" s="2">
        <v>0</v>
      </c>
      <c r="M1613" s="2">
        <v>360000</v>
      </c>
      <c r="N1613" s="11">
        <f>VLOOKUP(P1613,'CODIGOS RENTISTICOS'!$A$2:E2653,2,FALSE)</f>
        <v>96200000</v>
      </c>
      <c r="O1613" s="11">
        <f>VLOOKUP(P1613,'CODIGOS RENTISTICOS'!$A$2:F4820,3,FALSE)</f>
        <v>350101</v>
      </c>
      <c r="P1613">
        <v>121203</v>
      </c>
      <c r="Q1613" s="2">
        <v>360000</v>
      </c>
    </row>
    <row r="1614" spans="1:17" x14ac:dyDescent="0.2">
      <c r="A1614">
        <v>50000249</v>
      </c>
      <c r="B1614">
        <v>899279</v>
      </c>
      <c r="C1614" t="s">
        <v>810</v>
      </c>
      <c r="D1614">
        <v>8001876154</v>
      </c>
      <c r="E1614" s="6">
        <v>20030822</v>
      </c>
      <c r="F1614" t="s">
        <v>592</v>
      </c>
      <c r="G1614">
        <v>3294042</v>
      </c>
      <c r="H1614" s="12">
        <v>0</v>
      </c>
      <c r="I1614" s="12">
        <v>1</v>
      </c>
      <c r="J1614" s="2">
        <v>0</v>
      </c>
      <c r="K1614" s="2">
        <v>0</v>
      </c>
      <c r="L1614" s="2">
        <v>9063237</v>
      </c>
      <c r="M1614" s="2">
        <v>9063237</v>
      </c>
      <c r="N1614" s="11">
        <f>VLOOKUP(P1614,'CODIGOS RENTISTICOS'!$A$2:E2654,2,FALSE)</f>
        <v>13700000</v>
      </c>
      <c r="O1614" s="11">
        <f>VLOOKUP(P1614,'CODIGOS RENTISTICOS'!$A$2:F4821,3,FALSE)</f>
        <v>290101</v>
      </c>
      <c r="P1614">
        <v>121250</v>
      </c>
      <c r="Q1614" s="2">
        <v>9063237</v>
      </c>
    </row>
    <row r="1615" spans="1:17" x14ac:dyDescent="0.2">
      <c r="A1615">
        <v>50000249</v>
      </c>
      <c r="B1615">
        <v>899284</v>
      </c>
      <c r="C1615" t="s">
        <v>810</v>
      </c>
      <c r="D1615">
        <v>111111</v>
      </c>
      <c r="E1615" s="6">
        <v>20030822</v>
      </c>
      <c r="F1615" t="s">
        <v>592</v>
      </c>
      <c r="G1615">
        <v>3294042</v>
      </c>
      <c r="H1615" s="12">
        <v>0</v>
      </c>
      <c r="I1615" s="12">
        <v>1</v>
      </c>
      <c r="J1615" s="2">
        <v>0</v>
      </c>
      <c r="K1615" s="2">
        <v>0</v>
      </c>
      <c r="L1615" s="2">
        <v>90046</v>
      </c>
      <c r="M1615" s="2">
        <v>90046</v>
      </c>
      <c r="N1615" s="11">
        <f>VLOOKUP(P1615,'CODIGOS RENTISTICOS'!$A$2:E2655,2,FALSE)</f>
        <v>13700000</v>
      </c>
      <c r="O1615" s="11">
        <f>VLOOKUP(P1615,'CODIGOS RENTISTICOS'!$A$2:F4822,3,FALSE)</f>
        <v>290101</v>
      </c>
      <c r="P1615">
        <v>121250</v>
      </c>
      <c r="Q1615" s="2">
        <v>90046</v>
      </c>
    </row>
    <row r="1616" spans="1:17" x14ac:dyDescent="0.2">
      <c r="A1616">
        <v>50000249</v>
      </c>
      <c r="B1616">
        <v>1033592</v>
      </c>
      <c r="C1616" t="s">
        <v>810</v>
      </c>
      <c r="D1616">
        <v>9992658</v>
      </c>
      <c r="E1616" s="6">
        <v>20030822</v>
      </c>
      <c r="F1616" t="s">
        <v>592</v>
      </c>
      <c r="G1616">
        <v>3341766</v>
      </c>
      <c r="H1616" s="12">
        <v>0</v>
      </c>
      <c r="I1616" s="12">
        <v>0</v>
      </c>
      <c r="J1616" s="2">
        <v>22130</v>
      </c>
      <c r="K1616" s="2">
        <v>0</v>
      </c>
      <c r="L1616" s="2">
        <v>0</v>
      </c>
      <c r="M1616" s="2">
        <v>22130</v>
      </c>
      <c r="N1616" s="11">
        <f>VLOOKUP(P1616,'CODIGOS RENTISTICOS'!$A$2:E2656,2,FALSE)</f>
        <v>825000000</v>
      </c>
      <c r="O1616" s="11">
        <f>VLOOKUP(P1616,'CODIGOS RENTISTICOS'!$A$2:F4823,3,FALSE)</f>
        <v>150109</v>
      </c>
      <c r="P1616">
        <v>121245</v>
      </c>
      <c r="Q1616" s="2">
        <v>22130</v>
      </c>
    </row>
    <row r="1617" spans="1:17" x14ac:dyDescent="0.2">
      <c r="A1617">
        <v>50000249</v>
      </c>
      <c r="B1617">
        <v>1033596</v>
      </c>
      <c r="C1617" t="s">
        <v>810</v>
      </c>
      <c r="D1617">
        <v>73131977</v>
      </c>
      <c r="E1617" s="6">
        <v>20030822</v>
      </c>
      <c r="F1617" t="s">
        <v>592</v>
      </c>
      <c r="G1617">
        <v>3341766</v>
      </c>
      <c r="H1617" s="12">
        <v>0</v>
      </c>
      <c r="I1617" s="12">
        <v>0</v>
      </c>
      <c r="J1617" s="2">
        <v>22130</v>
      </c>
      <c r="K1617" s="2">
        <v>0</v>
      </c>
      <c r="L1617" s="2">
        <v>0</v>
      </c>
      <c r="M1617" s="2">
        <v>22130</v>
      </c>
      <c r="N1617" s="11">
        <f>VLOOKUP(P1617,'CODIGOS RENTISTICOS'!$A$2:E2657,2,FALSE)</f>
        <v>825000000</v>
      </c>
      <c r="O1617" s="11">
        <f>VLOOKUP(P1617,'CODIGOS RENTISTICOS'!$A$2:F4824,3,FALSE)</f>
        <v>150109</v>
      </c>
      <c r="P1617">
        <v>121245</v>
      </c>
      <c r="Q1617" s="2">
        <v>22130</v>
      </c>
    </row>
    <row r="1618" spans="1:17" x14ac:dyDescent="0.2">
      <c r="A1618">
        <v>50000249</v>
      </c>
      <c r="B1618">
        <v>1033597</v>
      </c>
      <c r="C1618" t="s">
        <v>810</v>
      </c>
      <c r="D1618">
        <v>10194642</v>
      </c>
      <c r="E1618" s="6">
        <v>20030822</v>
      </c>
      <c r="F1618" t="s">
        <v>592</v>
      </c>
      <c r="G1618">
        <v>3341766</v>
      </c>
      <c r="H1618" s="12">
        <v>0</v>
      </c>
      <c r="I1618" s="12">
        <v>0</v>
      </c>
      <c r="J1618" s="2">
        <v>22130</v>
      </c>
      <c r="K1618" s="2">
        <v>0</v>
      </c>
      <c r="L1618" s="2">
        <v>0</v>
      </c>
      <c r="M1618" s="2">
        <v>22130</v>
      </c>
      <c r="N1618" s="11">
        <f>VLOOKUP(P1618,'CODIGOS RENTISTICOS'!$A$2:E2658,2,FALSE)</f>
        <v>825000000</v>
      </c>
      <c r="O1618" s="11">
        <f>VLOOKUP(P1618,'CODIGOS RENTISTICOS'!$A$2:F4825,3,FALSE)</f>
        <v>150109</v>
      </c>
      <c r="P1618">
        <v>121245</v>
      </c>
      <c r="Q1618" s="2">
        <v>22130</v>
      </c>
    </row>
    <row r="1619" spans="1:17" x14ac:dyDescent="0.2">
      <c r="A1619">
        <v>50000249</v>
      </c>
      <c r="B1619">
        <v>1033598</v>
      </c>
      <c r="C1619" t="s">
        <v>810</v>
      </c>
      <c r="D1619">
        <v>9994887</v>
      </c>
      <c r="E1619" s="6">
        <v>20030822</v>
      </c>
      <c r="F1619" t="s">
        <v>592</v>
      </c>
      <c r="G1619">
        <v>0</v>
      </c>
      <c r="H1619" s="12">
        <v>0</v>
      </c>
      <c r="I1619" s="12">
        <v>0</v>
      </c>
      <c r="J1619" s="2">
        <v>22130</v>
      </c>
      <c r="K1619" s="2">
        <v>0</v>
      </c>
      <c r="L1619" s="2">
        <v>0</v>
      </c>
      <c r="M1619" s="2">
        <v>22130</v>
      </c>
      <c r="N1619" s="11">
        <f>VLOOKUP(P1619,'CODIGOS RENTISTICOS'!$A$2:E2659,2,FALSE)</f>
        <v>825000000</v>
      </c>
      <c r="O1619" s="11">
        <f>VLOOKUP(P1619,'CODIGOS RENTISTICOS'!$A$2:F4826,3,FALSE)</f>
        <v>150109</v>
      </c>
      <c r="P1619">
        <v>121245</v>
      </c>
      <c r="Q1619" s="2">
        <v>22130</v>
      </c>
    </row>
    <row r="1620" spans="1:17" x14ac:dyDescent="0.2">
      <c r="A1620">
        <v>50000249</v>
      </c>
      <c r="B1620">
        <v>1033651</v>
      </c>
      <c r="C1620" t="s">
        <v>810</v>
      </c>
      <c r="D1620">
        <v>9993814</v>
      </c>
      <c r="E1620" s="6">
        <v>20030822</v>
      </c>
      <c r="F1620" t="s">
        <v>592</v>
      </c>
      <c r="G1620">
        <v>3341766</v>
      </c>
      <c r="H1620" s="12">
        <v>0</v>
      </c>
      <c r="I1620" s="12">
        <v>0</v>
      </c>
      <c r="J1620" s="2">
        <v>22130</v>
      </c>
      <c r="K1620" s="2">
        <v>0</v>
      </c>
      <c r="L1620" s="2">
        <v>0</v>
      </c>
      <c r="M1620" s="2">
        <v>22130</v>
      </c>
      <c r="N1620" s="11">
        <f>VLOOKUP(P1620,'CODIGOS RENTISTICOS'!$A$2:E2660,2,FALSE)</f>
        <v>825000000</v>
      </c>
      <c r="O1620" s="11">
        <f>VLOOKUP(P1620,'CODIGOS RENTISTICOS'!$A$2:F4827,3,FALSE)</f>
        <v>150109</v>
      </c>
      <c r="P1620">
        <v>121245</v>
      </c>
      <c r="Q1620" s="2">
        <v>22130</v>
      </c>
    </row>
    <row r="1621" spans="1:17" x14ac:dyDescent="0.2">
      <c r="A1621">
        <v>50000249</v>
      </c>
      <c r="B1621">
        <v>1033749</v>
      </c>
      <c r="C1621" t="s">
        <v>810</v>
      </c>
      <c r="D1621">
        <v>42109136</v>
      </c>
      <c r="E1621" s="6">
        <v>20030822</v>
      </c>
      <c r="F1621" t="s">
        <v>592</v>
      </c>
      <c r="G1621">
        <v>3341766</v>
      </c>
      <c r="H1621" s="12">
        <v>0</v>
      </c>
      <c r="I1621" s="12">
        <v>0</v>
      </c>
      <c r="J1621" s="2">
        <v>22130</v>
      </c>
      <c r="K1621" s="2">
        <v>0</v>
      </c>
      <c r="L1621" s="2">
        <v>0</v>
      </c>
      <c r="M1621" s="2">
        <v>22130</v>
      </c>
      <c r="N1621" s="11">
        <f>VLOOKUP(P1621,'CODIGOS RENTISTICOS'!$A$2:E2661,2,FALSE)</f>
        <v>825000000</v>
      </c>
      <c r="O1621" s="11">
        <f>VLOOKUP(P1621,'CODIGOS RENTISTICOS'!$A$2:F4828,3,FALSE)</f>
        <v>150109</v>
      </c>
      <c r="P1621">
        <v>121245</v>
      </c>
      <c r="Q1621" s="2">
        <v>22130</v>
      </c>
    </row>
    <row r="1622" spans="1:17" x14ac:dyDescent="0.2">
      <c r="A1622">
        <v>50000249</v>
      </c>
      <c r="B1622">
        <v>1034105</v>
      </c>
      <c r="C1622" t="s">
        <v>810</v>
      </c>
      <c r="D1622">
        <v>4391169</v>
      </c>
      <c r="E1622" s="6">
        <v>20030822</v>
      </c>
      <c r="F1622" t="s">
        <v>592</v>
      </c>
      <c r="G1622">
        <v>3528717</v>
      </c>
      <c r="H1622" s="12">
        <v>0</v>
      </c>
      <c r="I1622" s="12">
        <v>0</v>
      </c>
      <c r="J1622" s="2">
        <v>7000</v>
      </c>
      <c r="K1622" s="2">
        <v>0</v>
      </c>
      <c r="L1622" s="2">
        <v>0</v>
      </c>
      <c r="M1622" s="2">
        <v>7000</v>
      </c>
      <c r="N1622" s="11">
        <f>VLOOKUP(P1622,'CODIGOS RENTISTICOS'!$A$2:E2662,2,FALSE)</f>
        <v>825000000</v>
      </c>
      <c r="O1622" s="11">
        <f>VLOOKUP(P1622,'CODIGOS RENTISTICOS'!$A$2:F4829,3,FALSE)</f>
        <v>150109</v>
      </c>
      <c r="P1622">
        <v>121245</v>
      </c>
      <c r="Q1622" s="2">
        <v>7000</v>
      </c>
    </row>
    <row r="1623" spans="1:17" x14ac:dyDescent="0.2">
      <c r="A1623">
        <v>50000249</v>
      </c>
      <c r="B1623">
        <v>1034106</v>
      </c>
      <c r="C1623" t="s">
        <v>810</v>
      </c>
      <c r="D1623">
        <v>42123112</v>
      </c>
      <c r="E1623" s="6">
        <v>20030822</v>
      </c>
      <c r="F1623" t="s">
        <v>592</v>
      </c>
      <c r="G1623">
        <v>3362412</v>
      </c>
      <c r="H1623" s="12">
        <v>0</v>
      </c>
      <c r="I1623" s="12">
        <v>0</v>
      </c>
      <c r="J1623" s="2">
        <v>55350</v>
      </c>
      <c r="K1623" s="2">
        <v>0</v>
      </c>
      <c r="L1623" s="2">
        <v>0</v>
      </c>
      <c r="M1623" s="2">
        <v>55350</v>
      </c>
      <c r="N1623" s="11">
        <f>VLOOKUP(P1623,'CODIGOS RENTISTICOS'!$A$2:E2663,2,FALSE)</f>
        <v>96300000</v>
      </c>
      <c r="O1623" s="11">
        <f>VLOOKUP(P1623,'CODIGOS RENTISTICOS'!$A$2:F4830,3,FALSE)</f>
        <v>360101</v>
      </c>
      <c r="P1623">
        <v>121270</v>
      </c>
      <c r="Q1623" s="2">
        <v>55350</v>
      </c>
    </row>
    <row r="1624" spans="1:17" x14ac:dyDescent="0.2">
      <c r="A1624">
        <v>50000249</v>
      </c>
      <c r="B1624">
        <v>1034107</v>
      </c>
      <c r="C1624" t="s">
        <v>810</v>
      </c>
      <c r="D1624">
        <v>9994353</v>
      </c>
      <c r="E1624" s="6">
        <v>20030822</v>
      </c>
      <c r="F1624" t="s">
        <v>592</v>
      </c>
      <c r="G1624">
        <v>3341766</v>
      </c>
      <c r="H1624" s="12">
        <v>0</v>
      </c>
      <c r="I1624" s="12">
        <v>0</v>
      </c>
      <c r="J1624" s="2">
        <v>22130</v>
      </c>
      <c r="K1624" s="2">
        <v>0</v>
      </c>
      <c r="L1624" s="2">
        <v>0</v>
      </c>
      <c r="M1624" s="2">
        <v>22130</v>
      </c>
      <c r="N1624" s="11">
        <f>VLOOKUP(P1624,'CODIGOS RENTISTICOS'!$A$2:E2664,2,FALSE)</f>
        <v>825000000</v>
      </c>
      <c r="O1624" s="11">
        <f>VLOOKUP(P1624,'CODIGOS RENTISTICOS'!$A$2:F4831,3,FALSE)</f>
        <v>150109</v>
      </c>
      <c r="P1624">
        <v>121245</v>
      </c>
      <c r="Q1624" s="2">
        <v>22130</v>
      </c>
    </row>
    <row r="1625" spans="1:17" x14ac:dyDescent="0.2">
      <c r="A1625">
        <v>50000249</v>
      </c>
      <c r="B1625">
        <v>1034108</v>
      </c>
      <c r="C1625" t="s">
        <v>810</v>
      </c>
      <c r="D1625">
        <v>4352266</v>
      </c>
      <c r="E1625" s="6">
        <v>20030822</v>
      </c>
      <c r="F1625" t="s">
        <v>592</v>
      </c>
      <c r="G1625">
        <v>3341766</v>
      </c>
      <c r="H1625" s="12">
        <v>0</v>
      </c>
      <c r="I1625" s="12">
        <v>0</v>
      </c>
      <c r="J1625" s="2">
        <v>22130</v>
      </c>
      <c r="K1625" s="2">
        <v>0</v>
      </c>
      <c r="L1625" s="2">
        <v>0</v>
      </c>
      <c r="M1625" s="2">
        <v>22130</v>
      </c>
      <c r="N1625" s="11">
        <f>VLOOKUP(P1625,'CODIGOS RENTISTICOS'!$A$2:E2665,2,FALSE)</f>
        <v>825000000</v>
      </c>
      <c r="O1625" s="11">
        <f>VLOOKUP(P1625,'CODIGOS RENTISTICOS'!$A$2:F4832,3,FALSE)</f>
        <v>150109</v>
      </c>
      <c r="P1625">
        <v>121245</v>
      </c>
      <c r="Q1625" s="2">
        <v>22130</v>
      </c>
    </row>
    <row r="1626" spans="1:17" x14ac:dyDescent="0.2">
      <c r="A1626">
        <v>50000249</v>
      </c>
      <c r="B1626">
        <v>1034109</v>
      </c>
      <c r="C1626" t="s">
        <v>810</v>
      </c>
      <c r="D1626">
        <v>9992773</v>
      </c>
      <c r="E1626" s="6">
        <v>20030822</v>
      </c>
      <c r="F1626" t="s">
        <v>592</v>
      </c>
      <c r="G1626">
        <v>3341766</v>
      </c>
      <c r="H1626" s="12">
        <v>0</v>
      </c>
      <c r="I1626" s="12">
        <v>0</v>
      </c>
      <c r="J1626" s="2">
        <v>22130</v>
      </c>
      <c r="K1626" s="2">
        <v>0</v>
      </c>
      <c r="L1626" s="2">
        <v>0</v>
      </c>
      <c r="M1626" s="2">
        <v>22130</v>
      </c>
      <c r="N1626" s="11">
        <f>VLOOKUP(P1626,'CODIGOS RENTISTICOS'!$A$2:E2666,2,FALSE)</f>
        <v>825000000</v>
      </c>
      <c r="O1626" s="11">
        <f>VLOOKUP(P1626,'CODIGOS RENTISTICOS'!$A$2:F4833,3,FALSE)</f>
        <v>150109</v>
      </c>
      <c r="P1626">
        <v>121245</v>
      </c>
      <c r="Q1626" s="2">
        <v>22130</v>
      </c>
    </row>
    <row r="1627" spans="1:17" x14ac:dyDescent="0.2">
      <c r="A1627">
        <v>50000249</v>
      </c>
      <c r="B1627">
        <v>1034110</v>
      </c>
      <c r="C1627" t="s">
        <v>810</v>
      </c>
      <c r="D1627">
        <v>17955820</v>
      </c>
      <c r="E1627" s="6">
        <v>20030822</v>
      </c>
      <c r="F1627" t="s">
        <v>592</v>
      </c>
      <c r="G1627">
        <v>3341766</v>
      </c>
      <c r="H1627" s="12">
        <v>0</v>
      </c>
      <c r="I1627" s="12">
        <v>0</v>
      </c>
      <c r="J1627" s="2">
        <v>22130</v>
      </c>
      <c r="K1627" s="2">
        <v>0</v>
      </c>
      <c r="L1627" s="2">
        <v>0</v>
      </c>
      <c r="M1627" s="2">
        <v>22130</v>
      </c>
      <c r="N1627" s="11">
        <f>VLOOKUP(P1627,'CODIGOS RENTISTICOS'!$A$2:E2667,2,FALSE)</f>
        <v>825000000</v>
      </c>
      <c r="O1627" s="11">
        <f>VLOOKUP(P1627,'CODIGOS RENTISTICOS'!$A$2:F4834,3,FALSE)</f>
        <v>150109</v>
      </c>
      <c r="P1627">
        <v>121245</v>
      </c>
      <c r="Q1627" s="2">
        <v>22130</v>
      </c>
    </row>
    <row r="1628" spans="1:17" x14ac:dyDescent="0.2">
      <c r="A1628">
        <v>50000249</v>
      </c>
      <c r="B1628">
        <v>1034111</v>
      </c>
      <c r="C1628" t="s">
        <v>810</v>
      </c>
      <c r="D1628">
        <v>10199311</v>
      </c>
      <c r="E1628" s="6">
        <v>20030822</v>
      </c>
      <c r="F1628" t="s">
        <v>592</v>
      </c>
      <c r="G1628">
        <v>3341766</v>
      </c>
      <c r="H1628" s="12">
        <v>0</v>
      </c>
      <c r="I1628" s="12">
        <v>0</v>
      </c>
      <c r="J1628" s="2">
        <v>22130</v>
      </c>
      <c r="K1628" s="2">
        <v>0</v>
      </c>
      <c r="L1628" s="2">
        <v>0</v>
      </c>
      <c r="M1628" s="2">
        <v>22130</v>
      </c>
      <c r="N1628" s="11">
        <f>VLOOKUP(P1628,'CODIGOS RENTISTICOS'!$A$2:E2668,2,FALSE)</f>
        <v>825000000</v>
      </c>
      <c r="O1628" s="11">
        <f>VLOOKUP(P1628,'CODIGOS RENTISTICOS'!$A$2:F4835,3,FALSE)</f>
        <v>150109</v>
      </c>
      <c r="P1628">
        <v>121245</v>
      </c>
      <c r="Q1628" s="2">
        <v>22130</v>
      </c>
    </row>
    <row r="1629" spans="1:17" x14ac:dyDescent="0.2">
      <c r="A1629">
        <v>50000249</v>
      </c>
      <c r="B1629">
        <v>1034112</v>
      </c>
      <c r="C1629" t="s">
        <v>810</v>
      </c>
      <c r="D1629">
        <v>9990350</v>
      </c>
      <c r="E1629" s="6">
        <v>20030822</v>
      </c>
      <c r="F1629" t="s">
        <v>592</v>
      </c>
      <c r="G1629">
        <v>3341766</v>
      </c>
      <c r="H1629" s="12">
        <v>0</v>
      </c>
      <c r="I1629" s="12">
        <v>0</v>
      </c>
      <c r="J1629" s="2">
        <v>22130</v>
      </c>
      <c r="K1629" s="2">
        <v>0</v>
      </c>
      <c r="L1629" s="2">
        <v>0</v>
      </c>
      <c r="M1629" s="2">
        <v>22130</v>
      </c>
      <c r="N1629" s="11">
        <f>VLOOKUP(P1629,'CODIGOS RENTISTICOS'!$A$2:E2669,2,FALSE)</f>
        <v>825000000</v>
      </c>
      <c r="O1629" s="11">
        <f>VLOOKUP(P1629,'CODIGOS RENTISTICOS'!$A$2:F4836,3,FALSE)</f>
        <v>150109</v>
      </c>
      <c r="P1629">
        <v>121245</v>
      </c>
      <c r="Q1629" s="2">
        <v>22130</v>
      </c>
    </row>
    <row r="1630" spans="1:17" x14ac:dyDescent="0.2">
      <c r="A1630">
        <v>50000249</v>
      </c>
      <c r="B1630">
        <v>1034114</v>
      </c>
      <c r="C1630" t="s">
        <v>810</v>
      </c>
      <c r="D1630">
        <v>10268619</v>
      </c>
      <c r="E1630" s="6">
        <v>20030822</v>
      </c>
      <c r="F1630" t="s">
        <v>592</v>
      </c>
      <c r="G1630">
        <v>3341766</v>
      </c>
      <c r="H1630" s="12">
        <v>0</v>
      </c>
      <c r="I1630" s="12">
        <v>0</v>
      </c>
      <c r="J1630" s="2">
        <v>22130</v>
      </c>
      <c r="K1630" s="2">
        <v>0</v>
      </c>
      <c r="L1630" s="2">
        <v>0</v>
      </c>
      <c r="M1630" s="2">
        <v>22130</v>
      </c>
      <c r="N1630" s="11">
        <f>VLOOKUP(P1630,'CODIGOS RENTISTICOS'!$A$2:E2670,2,FALSE)</f>
        <v>825000000</v>
      </c>
      <c r="O1630" s="11">
        <f>VLOOKUP(P1630,'CODIGOS RENTISTICOS'!$A$2:F4837,3,FALSE)</f>
        <v>150109</v>
      </c>
      <c r="P1630">
        <v>121245</v>
      </c>
      <c r="Q1630" s="2">
        <v>22130</v>
      </c>
    </row>
    <row r="1631" spans="1:17" x14ac:dyDescent="0.2">
      <c r="A1631">
        <v>50000249</v>
      </c>
      <c r="B1631">
        <v>1034115</v>
      </c>
      <c r="C1631" t="s">
        <v>810</v>
      </c>
      <c r="D1631">
        <v>10192515</v>
      </c>
      <c r="E1631" s="6">
        <v>20030822</v>
      </c>
      <c r="F1631" t="s">
        <v>592</v>
      </c>
      <c r="G1631">
        <v>3341766</v>
      </c>
      <c r="H1631" s="12">
        <v>0</v>
      </c>
      <c r="I1631" s="12">
        <v>0</v>
      </c>
      <c r="J1631" s="2">
        <v>22130</v>
      </c>
      <c r="K1631" s="2">
        <v>0</v>
      </c>
      <c r="L1631" s="2">
        <v>0</v>
      </c>
      <c r="M1631" s="2">
        <v>22130</v>
      </c>
      <c r="N1631" s="11">
        <f>VLOOKUP(P1631,'CODIGOS RENTISTICOS'!$A$2:E2671,2,FALSE)</f>
        <v>825000000</v>
      </c>
      <c r="O1631" s="11">
        <f>VLOOKUP(P1631,'CODIGOS RENTISTICOS'!$A$2:F4838,3,FALSE)</f>
        <v>150109</v>
      </c>
      <c r="P1631">
        <v>121245</v>
      </c>
      <c r="Q1631" s="2">
        <v>22130</v>
      </c>
    </row>
    <row r="1632" spans="1:17" x14ac:dyDescent="0.2">
      <c r="A1632">
        <v>50000249</v>
      </c>
      <c r="B1632">
        <v>1034116</v>
      </c>
      <c r="C1632" t="s">
        <v>810</v>
      </c>
      <c r="D1632">
        <v>25242762</v>
      </c>
      <c r="E1632" s="6">
        <v>20030822</v>
      </c>
      <c r="F1632" t="s">
        <v>592</v>
      </c>
      <c r="G1632">
        <v>3341766</v>
      </c>
      <c r="H1632" s="12">
        <v>0</v>
      </c>
      <c r="I1632" s="12">
        <v>0</v>
      </c>
      <c r="J1632" s="2">
        <v>22130</v>
      </c>
      <c r="K1632" s="2">
        <v>0</v>
      </c>
      <c r="L1632" s="2">
        <v>0</v>
      </c>
      <c r="M1632" s="2">
        <v>22130</v>
      </c>
      <c r="N1632" s="11">
        <f>VLOOKUP(P1632,'CODIGOS RENTISTICOS'!$A$2:E2672,2,FALSE)</f>
        <v>825000000</v>
      </c>
      <c r="O1632" s="11">
        <f>VLOOKUP(P1632,'CODIGOS RENTISTICOS'!$A$2:F4839,3,FALSE)</f>
        <v>150109</v>
      </c>
      <c r="P1632">
        <v>121245</v>
      </c>
      <c r="Q1632" s="2">
        <v>22130</v>
      </c>
    </row>
    <row r="1633" spans="1:17" x14ac:dyDescent="0.2">
      <c r="A1633">
        <v>50000249</v>
      </c>
      <c r="B1633">
        <v>1034117</v>
      </c>
      <c r="C1633" t="s">
        <v>810</v>
      </c>
      <c r="D1633">
        <v>1420567</v>
      </c>
      <c r="E1633" s="6">
        <v>20030822</v>
      </c>
      <c r="F1633" t="s">
        <v>592</v>
      </c>
      <c r="G1633">
        <v>3341766</v>
      </c>
      <c r="H1633" s="12">
        <v>0</v>
      </c>
      <c r="I1633" s="12">
        <v>0</v>
      </c>
      <c r="J1633" s="2">
        <v>22130</v>
      </c>
      <c r="K1633" s="2">
        <v>0</v>
      </c>
      <c r="L1633" s="2">
        <v>0</v>
      </c>
      <c r="M1633" s="2">
        <v>22130</v>
      </c>
      <c r="N1633" s="11">
        <f>VLOOKUP(P1633,'CODIGOS RENTISTICOS'!$A$2:E2673,2,FALSE)</f>
        <v>825000000</v>
      </c>
      <c r="O1633" s="11">
        <f>VLOOKUP(P1633,'CODIGOS RENTISTICOS'!$A$2:F4840,3,FALSE)</f>
        <v>150109</v>
      </c>
      <c r="P1633">
        <v>121245</v>
      </c>
      <c r="Q1633" s="2">
        <v>22130</v>
      </c>
    </row>
    <row r="1634" spans="1:17" x14ac:dyDescent="0.2">
      <c r="A1634">
        <v>50000249</v>
      </c>
      <c r="B1634">
        <v>1034118</v>
      </c>
      <c r="C1634" t="s">
        <v>810</v>
      </c>
      <c r="D1634">
        <v>4391861</v>
      </c>
      <c r="E1634" s="6">
        <v>20030822</v>
      </c>
      <c r="F1634" t="s">
        <v>592</v>
      </c>
      <c r="G1634">
        <v>3341766</v>
      </c>
      <c r="H1634" s="12">
        <v>0</v>
      </c>
      <c r="I1634" s="12">
        <v>0</v>
      </c>
      <c r="J1634" s="2">
        <v>22130</v>
      </c>
      <c r="K1634" s="2">
        <v>0</v>
      </c>
      <c r="L1634" s="2">
        <v>0</v>
      </c>
      <c r="M1634" s="2">
        <v>22130</v>
      </c>
      <c r="N1634" s="11">
        <f>VLOOKUP(P1634,'CODIGOS RENTISTICOS'!$A$2:E2674,2,FALSE)</f>
        <v>825000000</v>
      </c>
      <c r="O1634" s="11">
        <f>VLOOKUP(P1634,'CODIGOS RENTISTICOS'!$A$2:F4841,3,FALSE)</f>
        <v>150109</v>
      </c>
      <c r="P1634">
        <v>121245</v>
      </c>
      <c r="Q1634" s="2">
        <v>22130</v>
      </c>
    </row>
    <row r="1635" spans="1:17" x14ac:dyDescent="0.2">
      <c r="A1635">
        <v>50000249</v>
      </c>
      <c r="B1635">
        <v>1034119</v>
      </c>
      <c r="C1635" t="s">
        <v>810</v>
      </c>
      <c r="D1635">
        <v>4428382</v>
      </c>
      <c r="E1635" s="6">
        <v>20030822</v>
      </c>
      <c r="F1635" t="s">
        <v>592</v>
      </c>
      <c r="G1635">
        <v>3341766</v>
      </c>
      <c r="H1635" s="12">
        <v>0</v>
      </c>
      <c r="I1635" s="12">
        <v>0</v>
      </c>
      <c r="J1635" s="2">
        <v>22130</v>
      </c>
      <c r="K1635" s="2">
        <v>0</v>
      </c>
      <c r="L1635" s="2">
        <v>0</v>
      </c>
      <c r="M1635" s="2">
        <v>22130</v>
      </c>
      <c r="N1635" s="11">
        <f>VLOOKUP(P1635,'CODIGOS RENTISTICOS'!$A$2:E2675,2,FALSE)</f>
        <v>825000000</v>
      </c>
      <c r="O1635" s="11">
        <f>VLOOKUP(P1635,'CODIGOS RENTISTICOS'!$A$2:F4842,3,FALSE)</f>
        <v>150109</v>
      </c>
      <c r="P1635">
        <v>121245</v>
      </c>
      <c r="Q1635" s="2">
        <v>22130</v>
      </c>
    </row>
    <row r="1636" spans="1:17" x14ac:dyDescent="0.2">
      <c r="A1636">
        <v>50000249</v>
      </c>
      <c r="B1636">
        <v>1034120</v>
      </c>
      <c r="C1636" t="s">
        <v>810</v>
      </c>
      <c r="D1636">
        <v>9991679</v>
      </c>
      <c r="E1636" s="6">
        <v>20030822</v>
      </c>
      <c r="F1636" t="s">
        <v>592</v>
      </c>
      <c r="G1636">
        <v>3341766</v>
      </c>
      <c r="H1636" s="12">
        <v>0</v>
      </c>
      <c r="I1636" s="12">
        <v>0</v>
      </c>
      <c r="J1636" s="2">
        <v>22130</v>
      </c>
      <c r="K1636" s="2">
        <v>0</v>
      </c>
      <c r="L1636" s="2">
        <v>0</v>
      </c>
      <c r="M1636" s="2">
        <v>22130</v>
      </c>
      <c r="N1636" s="11">
        <f>VLOOKUP(P1636,'CODIGOS RENTISTICOS'!$A$2:E2676,2,FALSE)</f>
        <v>825000000</v>
      </c>
      <c r="O1636" s="11">
        <f>VLOOKUP(P1636,'CODIGOS RENTISTICOS'!$A$2:F4843,3,FALSE)</f>
        <v>150109</v>
      </c>
      <c r="P1636">
        <v>121245</v>
      </c>
      <c r="Q1636" s="2">
        <v>22130</v>
      </c>
    </row>
    <row r="1637" spans="1:17" x14ac:dyDescent="0.2">
      <c r="A1637">
        <v>50000249</v>
      </c>
      <c r="B1637">
        <v>496958</v>
      </c>
      <c r="C1637" t="s">
        <v>817</v>
      </c>
      <c r="D1637">
        <v>8902128685</v>
      </c>
      <c r="E1637" s="6">
        <v>20030822</v>
      </c>
      <c r="F1637" t="s">
        <v>592</v>
      </c>
      <c r="G1637">
        <v>6301826</v>
      </c>
      <c r="H1637" s="12">
        <v>0</v>
      </c>
      <c r="I1637" s="12">
        <v>0</v>
      </c>
      <c r="J1637" s="2">
        <v>7000</v>
      </c>
      <c r="K1637" s="2">
        <v>0</v>
      </c>
      <c r="L1637" s="2">
        <v>0</v>
      </c>
      <c r="M1637" s="2">
        <v>7000</v>
      </c>
      <c r="N1637" s="11">
        <f>VLOOKUP(P1637,'CODIGOS RENTISTICOS'!$A$2:E2677,2,FALSE)</f>
        <v>825000000</v>
      </c>
      <c r="O1637" s="11">
        <f>VLOOKUP(P1637,'CODIGOS RENTISTICOS'!$A$2:F4844,3,FALSE)</f>
        <v>150109</v>
      </c>
      <c r="P1637">
        <v>121245</v>
      </c>
      <c r="Q1637" s="2">
        <v>7000</v>
      </c>
    </row>
    <row r="1638" spans="1:17" x14ac:dyDescent="0.2">
      <c r="A1638">
        <v>50000249</v>
      </c>
      <c r="B1638">
        <v>496960</v>
      </c>
      <c r="C1638" t="s">
        <v>817</v>
      </c>
      <c r="D1638">
        <v>8902128685</v>
      </c>
      <c r="E1638" s="6">
        <v>20030822</v>
      </c>
      <c r="F1638" t="s">
        <v>592</v>
      </c>
      <c r="G1638">
        <v>6301826</v>
      </c>
      <c r="H1638" s="12">
        <v>0</v>
      </c>
      <c r="I1638" s="12">
        <v>0</v>
      </c>
      <c r="J1638" s="2">
        <v>7000</v>
      </c>
      <c r="K1638" s="2">
        <v>0</v>
      </c>
      <c r="L1638" s="2">
        <v>0</v>
      </c>
      <c r="M1638" s="2">
        <v>7000</v>
      </c>
      <c r="N1638" s="11">
        <f>VLOOKUP(P1638,'CODIGOS RENTISTICOS'!$A$2:E2678,2,FALSE)</f>
        <v>825000000</v>
      </c>
      <c r="O1638" s="11">
        <f>VLOOKUP(P1638,'CODIGOS RENTISTICOS'!$A$2:F4845,3,FALSE)</f>
        <v>150109</v>
      </c>
      <c r="P1638">
        <v>121245</v>
      </c>
      <c r="Q1638" s="2">
        <v>7000</v>
      </c>
    </row>
    <row r="1639" spans="1:17" x14ac:dyDescent="0.2">
      <c r="A1639">
        <v>50000249</v>
      </c>
      <c r="B1639">
        <v>496961</v>
      </c>
      <c r="C1639" t="s">
        <v>817</v>
      </c>
      <c r="D1639">
        <v>8902128685</v>
      </c>
      <c r="E1639" s="6">
        <v>20030822</v>
      </c>
      <c r="F1639" t="s">
        <v>592</v>
      </c>
      <c r="G1639">
        <v>6301826</v>
      </c>
      <c r="H1639" s="12">
        <v>0</v>
      </c>
      <c r="I1639" s="12">
        <v>0</v>
      </c>
      <c r="J1639" s="2">
        <v>7000</v>
      </c>
      <c r="K1639" s="2">
        <v>0</v>
      </c>
      <c r="L1639" s="2">
        <v>0</v>
      </c>
      <c r="M1639" s="2">
        <v>7000</v>
      </c>
      <c r="N1639" s="11">
        <f>VLOOKUP(P1639,'CODIGOS RENTISTICOS'!$A$2:E2679,2,FALSE)</f>
        <v>825000000</v>
      </c>
      <c r="O1639" s="11">
        <f>VLOOKUP(P1639,'CODIGOS RENTISTICOS'!$A$2:F4846,3,FALSE)</f>
        <v>150109</v>
      </c>
      <c r="P1639">
        <v>121245</v>
      </c>
      <c r="Q1639" s="2">
        <v>7000</v>
      </c>
    </row>
    <row r="1640" spans="1:17" x14ac:dyDescent="0.2">
      <c r="A1640">
        <v>50000249</v>
      </c>
      <c r="B1640">
        <v>496962</v>
      </c>
      <c r="C1640" t="s">
        <v>817</v>
      </c>
      <c r="D1640">
        <v>8902128685</v>
      </c>
      <c r="E1640" s="6">
        <v>20030822</v>
      </c>
      <c r="F1640" t="s">
        <v>592</v>
      </c>
      <c r="G1640">
        <v>6301826</v>
      </c>
      <c r="H1640" s="12">
        <v>0</v>
      </c>
      <c r="I1640" s="12">
        <v>0</v>
      </c>
      <c r="J1640" s="2">
        <v>7000</v>
      </c>
      <c r="K1640" s="2">
        <v>0</v>
      </c>
      <c r="L1640" s="2">
        <v>0</v>
      </c>
      <c r="M1640" s="2">
        <v>7000</v>
      </c>
      <c r="N1640" s="11">
        <f>VLOOKUP(P1640,'CODIGOS RENTISTICOS'!$A$2:E2680,2,FALSE)</f>
        <v>825000000</v>
      </c>
      <c r="O1640" s="11">
        <f>VLOOKUP(P1640,'CODIGOS RENTISTICOS'!$A$2:F4847,3,FALSE)</f>
        <v>150109</v>
      </c>
      <c r="P1640">
        <v>121245</v>
      </c>
      <c r="Q1640" s="2">
        <v>7000</v>
      </c>
    </row>
    <row r="1641" spans="1:17" x14ac:dyDescent="0.2">
      <c r="A1641">
        <v>50000249</v>
      </c>
      <c r="B1641">
        <v>496963</v>
      </c>
      <c r="C1641" t="s">
        <v>817</v>
      </c>
      <c r="D1641">
        <v>8902128685</v>
      </c>
      <c r="E1641" s="6">
        <v>20030822</v>
      </c>
      <c r="F1641" t="s">
        <v>592</v>
      </c>
      <c r="G1641">
        <v>6301826</v>
      </c>
      <c r="H1641" s="12">
        <v>0</v>
      </c>
      <c r="I1641" s="12">
        <v>0</v>
      </c>
      <c r="J1641" s="2">
        <v>5000</v>
      </c>
      <c r="K1641" s="2">
        <v>0</v>
      </c>
      <c r="L1641" s="2">
        <v>0</v>
      </c>
      <c r="M1641" s="2">
        <v>5000</v>
      </c>
      <c r="N1641" s="11">
        <f>VLOOKUP(P1641,'CODIGOS RENTISTICOS'!$A$2:E2681,2,FALSE)</f>
        <v>825000000</v>
      </c>
      <c r="O1641" s="11">
        <f>VLOOKUP(P1641,'CODIGOS RENTISTICOS'!$A$2:F4848,3,FALSE)</f>
        <v>150109</v>
      </c>
      <c r="P1641">
        <v>121245</v>
      </c>
      <c r="Q1641" s="2">
        <v>5000</v>
      </c>
    </row>
    <row r="1642" spans="1:17" x14ac:dyDescent="0.2">
      <c r="A1642">
        <v>50000249</v>
      </c>
      <c r="B1642">
        <v>496964</v>
      </c>
      <c r="C1642" t="s">
        <v>817</v>
      </c>
      <c r="D1642">
        <v>8902128685</v>
      </c>
      <c r="E1642" s="6">
        <v>20030822</v>
      </c>
      <c r="F1642" t="s">
        <v>592</v>
      </c>
      <c r="G1642">
        <v>6301826</v>
      </c>
      <c r="H1642" s="12">
        <v>0</v>
      </c>
      <c r="I1642" s="12">
        <v>0</v>
      </c>
      <c r="J1642" s="2">
        <v>5000</v>
      </c>
      <c r="K1642" s="2">
        <v>0</v>
      </c>
      <c r="L1642" s="2">
        <v>0</v>
      </c>
      <c r="M1642" s="2">
        <v>5000</v>
      </c>
      <c r="N1642" s="11">
        <f>VLOOKUP(P1642,'CODIGOS RENTISTICOS'!$A$2:E2682,2,FALSE)</f>
        <v>825000000</v>
      </c>
      <c r="O1642" s="11">
        <f>VLOOKUP(P1642,'CODIGOS RENTISTICOS'!$A$2:F4849,3,FALSE)</f>
        <v>150109</v>
      </c>
      <c r="P1642">
        <v>121245</v>
      </c>
      <c r="Q1642" s="2">
        <v>5000</v>
      </c>
    </row>
    <row r="1643" spans="1:17" x14ac:dyDescent="0.2">
      <c r="A1643">
        <v>50000249</v>
      </c>
      <c r="B1643">
        <v>711540</v>
      </c>
      <c r="C1643" t="s">
        <v>811</v>
      </c>
      <c r="D1643">
        <v>14445480</v>
      </c>
      <c r="E1643" s="6">
        <v>20030822</v>
      </c>
      <c r="F1643" t="s">
        <v>592</v>
      </c>
      <c r="G1643">
        <v>6668118</v>
      </c>
      <c r="H1643" s="12">
        <v>0</v>
      </c>
      <c r="I1643" s="12">
        <v>0</v>
      </c>
      <c r="J1643" s="2">
        <v>5000</v>
      </c>
      <c r="K1643" s="2">
        <v>0</v>
      </c>
      <c r="L1643" s="2">
        <v>0</v>
      </c>
      <c r="M1643" s="2">
        <v>5000</v>
      </c>
      <c r="N1643" s="11">
        <f>VLOOKUP(P1643,'CODIGOS RENTISTICOS'!$A$2:E2683,2,FALSE)</f>
        <v>825000000</v>
      </c>
      <c r="O1643" s="11">
        <f>VLOOKUP(P1643,'CODIGOS RENTISTICOS'!$A$2:F4850,3,FALSE)</f>
        <v>150109</v>
      </c>
      <c r="P1643">
        <v>121245</v>
      </c>
      <c r="Q1643" s="2">
        <v>5000</v>
      </c>
    </row>
    <row r="1644" spans="1:17" x14ac:dyDescent="0.2">
      <c r="A1644">
        <v>50000249</v>
      </c>
      <c r="B1644">
        <v>711541</v>
      </c>
      <c r="C1644" t="s">
        <v>811</v>
      </c>
      <c r="D1644">
        <v>14966986</v>
      </c>
      <c r="E1644" s="6">
        <v>20030822</v>
      </c>
      <c r="F1644" t="s">
        <v>592</v>
      </c>
      <c r="G1644">
        <v>6668118</v>
      </c>
      <c r="H1644" s="12">
        <v>0</v>
      </c>
      <c r="I1644" s="12">
        <v>0</v>
      </c>
      <c r="J1644" s="2">
        <v>5000</v>
      </c>
      <c r="K1644" s="2">
        <v>0</v>
      </c>
      <c r="L1644" s="2">
        <v>0</v>
      </c>
      <c r="M1644" s="2">
        <v>5000</v>
      </c>
      <c r="N1644" s="11">
        <f>VLOOKUP(P1644,'CODIGOS RENTISTICOS'!$A$2:E2684,2,FALSE)</f>
        <v>825000000</v>
      </c>
      <c r="O1644" s="11">
        <f>VLOOKUP(P1644,'CODIGOS RENTISTICOS'!$A$2:F4851,3,FALSE)</f>
        <v>150109</v>
      </c>
      <c r="P1644">
        <v>121245</v>
      </c>
      <c r="Q1644" s="2">
        <v>5000</v>
      </c>
    </row>
    <row r="1645" spans="1:17" x14ac:dyDescent="0.2">
      <c r="A1645">
        <v>50000249</v>
      </c>
      <c r="B1645">
        <v>711542</v>
      </c>
      <c r="C1645" t="s">
        <v>811</v>
      </c>
      <c r="D1645">
        <v>10355164</v>
      </c>
      <c r="E1645" s="6">
        <v>20030822</v>
      </c>
      <c r="F1645" t="s">
        <v>592</v>
      </c>
      <c r="G1645">
        <v>6668118</v>
      </c>
      <c r="H1645" s="12">
        <v>0</v>
      </c>
      <c r="I1645" s="12">
        <v>0</v>
      </c>
      <c r="J1645" s="2">
        <v>5000</v>
      </c>
      <c r="K1645" s="2">
        <v>0</v>
      </c>
      <c r="L1645" s="2">
        <v>0</v>
      </c>
      <c r="M1645" s="2">
        <v>5000</v>
      </c>
      <c r="N1645" s="11">
        <f>VLOOKUP(P1645,'CODIGOS RENTISTICOS'!$A$2:E2685,2,FALSE)</f>
        <v>825000000</v>
      </c>
      <c r="O1645" s="11">
        <f>VLOOKUP(P1645,'CODIGOS RENTISTICOS'!$A$2:F4852,3,FALSE)</f>
        <v>150109</v>
      </c>
      <c r="P1645">
        <v>121245</v>
      </c>
      <c r="Q1645" s="2">
        <v>5000</v>
      </c>
    </row>
    <row r="1646" spans="1:17" x14ac:dyDescent="0.2">
      <c r="A1646">
        <v>50000249</v>
      </c>
      <c r="B1646">
        <v>711543</v>
      </c>
      <c r="C1646" t="s">
        <v>811</v>
      </c>
      <c r="D1646">
        <v>16830626</v>
      </c>
      <c r="E1646" s="6">
        <v>20030822</v>
      </c>
      <c r="F1646" t="s">
        <v>592</v>
      </c>
      <c r="G1646">
        <v>6668118</v>
      </c>
      <c r="H1646" s="12">
        <v>0</v>
      </c>
      <c r="I1646" s="12">
        <v>0</v>
      </c>
      <c r="J1646" s="2">
        <v>7000</v>
      </c>
      <c r="K1646" s="2">
        <v>0</v>
      </c>
      <c r="L1646" s="2">
        <v>0</v>
      </c>
      <c r="M1646" s="2">
        <v>7000</v>
      </c>
      <c r="N1646" s="11">
        <f>VLOOKUP(P1646,'CODIGOS RENTISTICOS'!$A$2:E2686,2,FALSE)</f>
        <v>825000000</v>
      </c>
      <c r="O1646" s="11">
        <f>VLOOKUP(P1646,'CODIGOS RENTISTICOS'!$A$2:F4853,3,FALSE)</f>
        <v>150109</v>
      </c>
      <c r="P1646">
        <v>121245</v>
      </c>
      <c r="Q1646" s="2">
        <v>7000</v>
      </c>
    </row>
    <row r="1647" spans="1:17" x14ac:dyDescent="0.2">
      <c r="A1647">
        <v>50000249</v>
      </c>
      <c r="B1647">
        <v>1208051</v>
      </c>
      <c r="C1647" t="s">
        <v>811</v>
      </c>
      <c r="D1647">
        <v>94494557</v>
      </c>
      <c r="E1647" s="6">
        <v>20030822</v>
      </c>
      <c r="F1647" t="s">
        <v>592</v>
      </c>
      <c r="G1647">
        <v>4005309</v>
      </c>
      <c r="H1647" s="12">
        <v>0</v>
      </c>
      <c r="I1647" s="12">
        <v>0</v>
      </c>
      <c r="J1647" s="2">
        <v>22150</v>
      </c>
      <c r="K1647" s="2">
        <v>0</v>
      </c>
      <c r="L1647" s="2">
        <v>0</v>
      </c>
      <c r="M1647" s="2">
        <v>22150</v>
      </c>
      <c r="N1647" s="11">
        <f>VLOOKUP(P1647,'CODIGOS RENTISTICOS'!$A$2:E2687,2,FALSE)</f>
        <v>825000000</v>
      </c>
      <c r="O1647" s="11">
        <f>VLOOKUP(P1647,'CODIGOS RENTISTICOS'!$A$2:F4854,3,FALSE)</f>
        <v>150109</v>
      </c>
      <c r="P1647">
        <v>121245</v>
      </c>
      <c r="Q1647" s="2">
        <v>22150</v>
      </c>
    </row>
    <row r="1648" spans="1:17" x14ac:dyDescent="0.2">
      <c r="A1648">
        <v>50000249</v>
      </c>
      <c r="B1648">
        <v>1208058</v>
      </c>
      <c r="C1648" t="s">
        <v>811</v>
      </c>
      <c r="D1648">
        <v>8903078851</v>
      </c>
      <c r="E1648" s="6">
        <v>20030822</v>
      </c>
      <c r="F1648" t="s">
        <v>592</v>
      </c>
      <c r="G1648">
        <v>6901010</v>
      </c>
      <c r="H1648" s="12">
        <v>0</v>
      </c>
      <c r="I1648" s="12">
        <v>1</v>
      </c>
      <c r="J1648" s="2">
        <v>0</v>
      </c>
      <c r="K1648" s="2">
        <v>0</v>
      </c>
      <c r="L1648" s="2">
        <v>664000</v>
      </c>
      <c r="M1648" s="2">
        <v>664000</v>
      </c>
      <c r="N1648" s="11">
        <f>VLOOKUP(P1648,'CODIGOS RENTISTICOS'!$A$2:E2688,2,FALSE)</f>
        <v>825000000</v>
      </c>
      <c r="O1648" s="11">
        <f>VLOOKUP(P1648,'CODIGOS RENTISTICOS'!$A$2:F4855,3,FALSE)</f>
        <v>150109</v>
      </c>
      <c r="P1648">
        <v>121245</v>
      </c>
      <c r="Q1648" s="2">
        <v>664000</v>
      </c>
    </row>
    <row r="1649" spans="1:17" x14ac:dyDescent="0.2">
      <c r="A1649">
        <v>50000249</v>
      </c>
      <c r="B1649">
        <v>1208061</v>
      </c>
      <c r="C1649" t="s">
        <v>811</v>
      </c>
      <c r="D1649">
        <v>94297614</v>
      </c>
      <c r="E1649" s="6">
        <v>20030822</v>
      </c>
      <c r="F1649" t="s">
        <v>592</v>
      </c>
      <c r="G1649">
        <v>3374195</v>
      </c>
      <c r="H1649" s="12">
        <v>0</v>
      </c>
      <c r="I1649" s="12">
        <v>0</v>
      </c>
      <c r="J1649" s="2">
        <v>22132</v>
      </c>
      <c r="K1649" s="2">
        <v>0</v>
      </c>
      <c r="L1649" s="2">
        <v>0</v>
      </c>
      <c r="M1649" s="2">
        <v>22132</v>
      </c>
      <c r="N1649" s="11">
        <f>VLOOKUP(P1649,'CODIGOS RENTISTICOS'!$A$2:E2689,2,FALSE)</f>
        <v>825000000</v>
      </c>
      <c r="O1649" s="11">
        <f>VLOOKUP(P1649,'CODIGOS RENTISTICOS'!$A$2:F4856,3,FALSE)</f>
        <v>150109</v>
      </c>
      <c r="P1649">
        <v>121245</v>
      </c>
      <c r="Q1649" s="2">
        <v>22132</v>
      </c>
    </row>
    <row r="1650" spans="1:17" x14ac:dyDescent="0.2">
      <c r="A1650">
        <v>50000249</v>
      </c>
      <c r="B1650">
        <v>1208064</v>
      </c>
      <c r="C1650" t="s">
        <v>811</v>
      </c>
      <c r="D1650">
        <v>87472323</v>
      </c>
      <c r="E1650" s="6">
        <v>20030822</v>
      </c>
      <c r="F1650" t="s">
        <v>592</v>
      </c>
      <c r="G1650">
        <v>8940981</v>
      </c>
      <c r="H1650" s="12">
        <v>0</v>
      </c>
      <c r="I1650" s="12">
        <v>0</v>
      </c>
      <c r="J1650" s="2">
        <v>22132</v>
      </c>
      <c r="K1650" s="2">
        <v>0</v>
      </c>
      <c r="L1650" s="2">
        <v>0</v>
      </c>
      <c r="M1650" s="2">
        <v>22132</v>
      </c>
      <c r="N1650" s="11">
        <f>VLOOKUP(P1650,'CODIGOS RENTISTICOS'!$A$2:E2690,2,FALSE)</f>
        <v>825000000</v>
      </c>
      <c r="O1650" s="11">
        <f>VLOOKUP(P1650,'CODIGOS RENTISTICOS'!$A$2:F4857,3,FALSE)</f>
        <v>150109</v>
      </c>
      <c r="P1650">
        <v>121245</v>
      </c>
      <c r="Q1650" s="2">
        <v>22132</v>
      </c>
    </row>
    <row r="1651" spans="1:17" x14ac:dyDescent="0.2">
      <c r="A1651">
        <v>50000249</v>
      </c>
      <c r="B1651">
        <v>1208065</v>
      </c>
      <c r="C1651" t="s">
        <v>811</v>
      </c>
      <c r="D1651">
        <v>14620624</v>
      </c>
      <c r="E1651" s="6">
        <v>20030822</v>
      </c>
      <c r="F1651" t="s">
        <v>592</v>
      </c>
      <c r="G1651">
        <v>5532585</v>
      </c>
      <c r="H1651" s="12">
        <v>0</v>
      </c>
      <c r="I1651" s="12">
        <v>0</v>
      </c>
      <c r="J1651" s="2">
        <v>22150</v>
      </c>
      <c r="K1651" s="2">
        <v>0</v>
      </c>
      <c r="L1651" s="2">
        <v>0</v>
      </c>
      <c r="M1651" s="2">
        <v>22150</v>
      </c>
      <c r="N1651" s="11">
        <f>VLOOKUP(P1651,'CODIGOS RENTISTICOS'!$A$2:E2691,2,FALSE)</f>
        <v>825000000</v>
      </c>
      <c r="O1651" s="11">
        <f>VLOOKUP(P1651,'CODIGOS RENTISTICOS'!$A$2:F4858,3,FALSE)</f>
        <v>150109</v>
      </c>
      <c r="P1651">
        <v>121245</v>
      </c>
      <c r="Q1651" s="2">
        <v>22150</v>
      </c>
    </row>
    <row r="1652" spans="1:17" x14ac:dyDescent="0.2">
      <c r="A1652">
        <v>50000249</v>
      </c>
      <c r="B1652">
        <v>1208066</v>
      </c>
      <c r="C1652" t="s">
        <v>811</v>
      </c>
      <c r="D1652">
        <v>16799253</v>
      </c>
      <c r="E1652" s="6">
        <v>20030822</v>
      </c>
      <c r="F1652" t="s">
        <v>592</v>
      </c>
      <c r="G1652">
        <v>6542265</v>
      </c>
      <c r="H1652" s="12">
        <v>0</v>
      </c>
      <c r="I1652" s="12">
        <v>0</v>
      </c>
      <c r="J1652" s="2">
        <v>22150</v>
      </c>
      <c r="K1652" s="2">
        <v>0</v>
      </c>
      <c r="L1652" s="2">
        <v>0</v>
      </c>
      <c r="M1652" s="2">
        <v>22150</v>
      </c>
      <c r="N1652" s="11">
        <f>VLOOKUP(P1652,'CODIGOS RENTISTICOS'!$A$2:E2692,2,FALSE)</f>
        <v>825000000</v>
      </c>
      <c r="O1652" s="11">
        <f>VLOOKUP(P1652,'CODIGOS RENTISTICOS'!$A$2:F4859,3,FALSE)</f>
        <v>150109</v>
      </c>
      <c r="P1652">
        <v>121245</v>
      </c>
      <c r="Q1652" s="2">
        <v>22150</v>
      </c>
    </row>
    <row r="1653" spans="1:17" x14ac:dyDescent="0.2">
      <c r="A1653">
        <v>50000249</v>
      </c>
      <c r="B1653">
        <v>1208072</v>
      </c>
      <c r="C1653" t="s">
        <v>811</v>
      </c>
      <c r="D1653">
        <v>94414765</v>
      </c>
      <c r="E1653" s="6">
        <v>20030822</v>
      </c>
      <c r="F1653" t="s">
        <v>592</v>
      </c>
      <c r="G1653">
        <v>3384650</v>
      </c>
      <c r="H1653" s="12">
        <v>0</v>
      </c>
      <c r="I1653" s="12">
        <v>0</v>
      </c>
      <c r="J1653" s="2">
        <v>22150</v>
      </c>
      <c r="K1653" s="2">
        <v>0</v>
      </c>
      <c r="L1653" s="2">
        <v>0</v>
      </c>
      <c r="M1653" s="2">
        <v>22150</v>
      </c>
      <c r="N1653" s="11">
        <f>VLOOKUP(P1653,'CODIGOS RENTISTICOS'!$A$2:E2693,2,FALSE)</f>
        <v>825000000</v>
      </c>
      <c r="O1653" s="11">
        <f>VLOOKUP(P1653,'CODIGOS RENTISTICOS'!$A$2:F4860,3,FALSE)</f>
        <v>150109</v>
      </c>
      <c r="P1653">
        <v>121245</v>
      </c>
      <c r="Q1653" s="2">
        <v>22150</v>
      </c>
    </row>
    <row r="1654" spans="1:17" x14ac:dyDescent="0.2">
      <c r="A1654">
        <v>50000249</v>
      </c>
      <c r="B1654">
        <v>1208073</v>
      </c>
      <c r="C1654" t="s">
        <v>811</v>
      </c>
      <c r="D1654">
        <v>94456793</v>
      </c>
      <c r="E1654" s="6">
        <v>20030822</v>
      </c>
      <c r="F1654" t="s">
        <v>592</v>
      </c>
      <c r="G1654">
        <v>4429122</v>
      </c>
      <c r="H1654" s="12">
        <v>0</v>
      </c>
      <c r="I1654" s="12">
        <v>0</v>
      </c>
      <c r="J1654" s="2">
        <v>22150</v>
      </c>
      <c r="K1654" s="2">
        <v>0</v>
      </c>
      <c r="L1654" s="2">
        <v>0</v>
      </c>
      <c r="M1654" s="2">
        <v>22150</v>
      </c>
      <c r="N1654" s="11">
        <f>VLOOKUP(P1654,'CODIGOS RENTISTICOS'!$A$2:E2694,2,FALSE)</f>
        <v>825000000</v>
      </c>
      <c r="O1654" s="11">
        <f>VLOOKUP(P1654,'CODIGOS RENTISTICOS'!$A$2:F4861,3,FALSE)</f>
        <v>150109</v>
      </c>
      <c r="P1654">
        <v>121245</v>
      </c>
      <c r="Q1654" s="2">
        <v>22150</v>
      </c>
    </row>
    <row r="1655" spans="1:17" x14ac:dyDescent="0.2">
      <c r="A1655">
        <v>50000249</v>
      </c>
      <c r="B1655">
        <v>1208074</v>
      </c>
      <c r="C1655" t="s">
        <v>811</v>
      </c>
      <c r="D1655">
        <v>94533461</v>
      </c>
      <c r="E1655" s="6">
        <v>20030822</v>
      </c>
      <c r="F1655" t="s">
        <v>592</v>
      </c>
      <c r="G1655">
        <v>4491354</v>
      </c>
      <c r="H1655" s="12">
        <v>0</v>
      </c>
      <c r="I1655" s="12">
        <v>0</v>
      </c>
      <c r="J1655" s="2">
        <v>22150</v>
      </c>
      <c r="K1655" s="2">
        <v>0</v>
      </c>
      <c r="L1655" s="2">
        <v>0</v>
      </c>
      <c r="M1655" s="2">
        <v>22150</v>
      </c>
      <c r="N1655" s="11">
        <f>VLOOKUP(P1655,'CODIGOS RENTISTICOS'!$A$2:E2695,2,FALSE)</f>
        <v>825000000</v>
      </c>
      <c r="O1655" s="11">
        <f>VLOOKUP(P1655,'CODIGOS RENTISTICOS'!$A$2:F4862,3,FALSE)</f>
        <v>150109</v>
      </c>
      <c r="P1655">
        <v>121245</v>
      </c>
      <c r="Q1655" s="2">
        <v>22150</v>
      </c>
    </row>
    <row r="1656" spans="1:17" x14ac:dyDescent="0.2">
      <c r="A1656">
        <v>50000249</v>
      </c>
      <c r="B1656">
        <v>1208075</v>
      </c>
      <c r="C1656" t="s">
        <v>811</v>
      </c>
      <c r="D1656">
        <v>66831179</v>
      </c>
      <c r="E1656" s="6">
        <v>20030822</v>
      </c>
      <c r="F1656" t="s">
        <v>592</v>
      </c>
      <c r="G1656">
        <v>3368545</v>
      </c>
      <c r="H1656" s="12">
        <v>0</v>
      </c>
      <c r="I1656" s="12">
        <v>0</v>
      </c>
      <c r="J1656" s="2">
        <v>22150</v>
      </c>
      <c r="K1656" s="2">
        <v>0</v>
      </c>
      <c r="L1656" s="2">
        <v>0</v>
      </c>
      <c r="M1656" s="2">
        <v>22150</v>
      </c>
      <c r="N1656" s="11">
        <f>VLOOKUP(P1656,'CODIGOS RENTISTICOS'!$A$2:E2696,2,FALSE)</f>
        <v>825000000</v>
      </c>
      <c r="O1656" s="11">
        <f>VLOOKUP(P1656,'CODIGOS RENTISTICOS'!$A$2:F4863,3,FALSE)</f>
        <v>150109</v>
      </c>
      <c r="P1656">
        <v>121245</v>
      </c>
      <c r="Q1656" s="2">
        <v>22150</v>
      </c>
    </row>
    <row r="1657" spans="1:17" x14ac:dyDescent="0.2">
      <c r="A1657">
        <v>50000249</v>
      </c>
      <c r="B1657">
        <v>1208101</v>
      </c>
      <c r="C1657" t="s">
        <v>811</v>
      </c>
      <c r="D1657">
        <v>94510483</v>
      </c>
      <c r="E1657" s="6">
        <v>20030822</v>
      </c>
      <c r="F1657" t="s">
        <v>592</v>
      </c>
      <c r="G1657">
        <v>5515205</v>
      </c>
      <c r="H1657" s="12">
        <v>0</v>
      </c>
      <c r="I1657" s="12">
        <v>0</v>
      </c>
      <c r="J1657" s="2">
        <v>22150</v>
      </c>
      <c r="K1657" s="2">
        <v>0</v>
      </c>
      <c r="L1657" s="2">
        <v>0</v>
      </c>
      <c r="M1657" s="2">
        <v>22150</v>
      </c>
      <c r="N1657" s="11">
        <f>VLOOKUP(P1657,'CODIGOS RENTISTICOS'!$A$2:E2697,2,FALSE)</f>
        <v>825000000</v>
      </c>
      <c r="O1657" s="11">
        <f>VLOOKUP(P1657,'CODIGOS RENTISTICOS'!$A$2:F4864,3,FALSE)</f>
        <v>150109</v>
      </c>
      <c r="P1657">
        <v>121245</v>
      </c>
      <c r="Q1657" s="2">
        <v>22150</v>
      </c>
    </row>
    <row r="1658" spans="1:17" x14ac:dyDescent="0.2">
      <c r="A1658">
        <v>50000249</v>
      </c>
      <c r="B1658">
        <v>1208102</v>
      </c>
      <c r="C1658" t="s">
        <v>811</v>
      </c>
      <c r="D1658">
        <v>16932500</v>
      </c>
      <c r="E1658" s="6">
        <v>20030822</v>
      </c>
      <c r="F1658" t="s">
        <v>592</v>
      </c>
      <c r="G1658">
        <v>5135595</v>
      </c>
      <c r="H1658" s="12">
        <v>0</v>
      </c>
      <c r="I1658" s="12">
        <v>0</v>
      </c>
      <c r="J1658" s="2">
        <v>22150</v>
      </c>
      <c r="K1658" s="2">
        <v>0</v>
      </c>
      <c r="L1658" s="2">
        <v>0</v>
      </c>
      <c r="M1658" s="2">
        <v>22150</v>
      </c>
      <c r="N1658" s="11">
        <f>VLOOKUP(P1658,'CODIGOS RENTISTICOS'!$A$2:E2698,2,FALSE)</f>
        <v>825000000</v>
      </c>
      <c r="O1658" s="11">
        <f>VLOOKUP(P1658,'CODIGOS RENTISTICOS'!$A$2:F4865,3,FALSE)</f>
        <v>150109</v>
      </c>
      <c r="P1658">
        <v>121245</v>
      </c>
      <c r="Q1658" s="2">
        <v>22150</v>
      </c>
    </row>
    <row r="1659" spans="1:17" x14ac:dyDescent="0.2">
      <c r="A1659">
        <v>50000249</v>
      </c>
      <c r="B1659">
        <v>1208103</v>
      </c>
      <c r="C1659" t="s">
        <v>811</v>
      </c>
      <c r="D1659">
        <v>6229375</v>
      </c>
      <c r="E1659" s="6">
        <v>20030822</v>
      </c>
      <c r="F1659" t="s">
        <v>592</v>
      </c>
      <c r="G1659">
        <v>4408138</v>
      </c>
      <c r="H1659" s="12">
        <v>0</v>
      </c>
      <c r="I1659" s="12">
        <v>0</v>
      </c>
      <c r="J1659" s="2">
        <v>22150</v>
      </c>
      <c r="K1659" s="2">
        <v>0</v>
      </c>
      <c r="L1659" s="2">
        <v>0</v>
      </c>
      <c r="M1659" s="2">
        <v>22150</v>
      </c>
      <c r="N1659" s="11">
        <f>VLOOKUP(P1659,'CODIGOS RENTISTICOS'!$A$2:E2699,2,FALSE)</f>
        <v>825000000</v>
      </c>
      <c r="O1659" s="11">
        <f>VLOOKUP(P1659,'CODIGOS RENTISTICOS'!$A$2:F4866,3,FALSE)</f>
        <v>150109</v>
      </c>
      <c r="P1659">
        <v>121245</v>
      </c>
      <c r="Q1659" s="2">
        <v>22150</v>
      </c>
    </row>
    <row r="1660" spans="1:17" x14ac:dyDescent="0.2">
      <c r="A1660">
        <v>50000249</v>
      </c>
      <c r="B1660">
        <v>1208105</v>
      </c>
      <c r="C1660" t="s">
        <v>811</v>
      </c>
      <c r="D1660">
        <v>94497049</v>
      </c>
      <c r="E1660" s="6">
        <v>20030822</v>
      </c>
      <c r="F1660" t="s">
        <v>592</v>
      </c>
      <c r="G1660">
        <v>4042870</v>
      </c>
      <c r="H1660" s="12">
        <v>0</v>
      </c>
      <c r="I1660" s="12">
        <v>0</v>
      </c>
      <c r="J1660" s="2">
        <v>7000</v>
      </c>
      <c r="K1660" s="2">
        <v>0</v>
      </c>
      <c r="L1660" s="2">
        <v>0</v>
      </c>
      <c r="M1660" s="2">
        <v>7000</v>
      </c>
      <c r="N1660" s="11">
        <f>VLOOKUP(P1660,'CODIGOS RENTISTICOS'!$A$2:E2700,2,FALSE)</f>
        <v>825000000</v>
      </c>
      <c r="O1660" s="11">
        <f>VLOOKUP(P1660,'CODIGOS RENTISTICOS'!$A$2:F4867,3,FALSE)</f>
        <v>150109</v>
      </c>
      <c r="P1660">
        <v>121245</v>
      </c>
      <c r="Q1660" s="2">
        <v>7000</v>
      </c>
    </row>
    <row r="1661" spans="1:17" x14ac:dyDescent="0.2">
      <c r="A1661">
        <v>50000249</v>
      </c>
      <c r="B1661">
        <v>1208106</v>
      </c>
      <c r="C1661" t="s">
        <v>811</v>
      </c>
      <c r="D1661">
        <v>38790937</v>
      </c>
      <c r="E1661" s="6">
        <v>20030822</v>
      </c>
      <c r="F1661" t="s">
        <v>592</v>
      </c>
      <c r="G1661">
        <v>4495063</v>
      </c>
      <c r="H1661" s="12">
        <v>0</v>
      </c>
      <c r="I1661" s="12">
        <v>0</v>
      </c>
      <c r="J1661" s="2">
        <v>22150</v>
      </c>
      <c r="K1661" s="2">
        <v>0</v>
      </c>
      <c r="L1661" s="2">
        <v>0</v>
      </c>
      <c r="M1661" s="2">
        <v>22150</v>
      </c>
      <c r="N1661" s="11">
        <f>VLOOKUP(P1661,'CODIGOS RENTISTICOS'!$A$2:E2701,2,FALSE)</f>
        <v>825000000</v>
      </c>
      <c r="O1661" s="11">
        <f>VLOOKUP(P1661,'CODIGOS RENTISTICOS'!$A$2:F4868,3,FALSE)</f>
        <v>150109</v>
      </c>
      <c r="P1661">
        <v>121245</v>
      </c>
      <c r="Q1661" s="2">
        <v>22150</v>
      </c>
    </row>
    <row r="1662" spans="1:17" x14ac:dyDescent="0.2">
      <c r="A1662">
        <v>50000249</v>
      </c>
      <c r="B1662">
        <v>16354799</v>
      </c>
      <c r="C1662" t="s">
        <v>811</v>
      </c>
      <c r="D1662">
        <v>94458172</v>
      </c>
      <c r="E1662" s="6">
        <v>20030822</v>
      </c>
      <c r="F1662" t="s">
        <v>592</v>
      </c>
      <c r="G1662">
        <v>4385422</v>
      </c>
      <c r="H1662" s="12">
        <v>0</v>
      </c>
      <c r="I1662" s="12">
        <v>0</v>
      </c>
      <c r="J1662" s="2">
        <v>22132</v>
      </c>
      <c r="K1662" s="2">
        <v>0</v>
      </c>
      <c r="L1662" s="2">
        <v>0</v>
      </c>
      <c r="M1662" s="2">
        <v>22132</v>
      </c>
      <c r="N1662" s="11">
        <f>VLOOKUP(P1662,'CODIGOS RENTISTICOS'!$A$2:E2702,2,FALSE)</f>
        <v>825000000</v>
      </c>
      <c r="O1662" s="11">
        <f>VLOOKUP(P1662,'CODIGOS RENTISTICOS'!$A$2:F4869,3,FALSE)</f>
        <v>150109</v>
      </c>
      <c r="P1662">
        <v>121245</v>
      </c>
      <c r="Q1662" s="2">
        <v>22132</v>
      </c>
    </row>
    <row r="1663" spans="1:17" x14ac:dyDescent="0.2">
      <c r="A1663">
        <v>50000249</v>
      </c>
      <c r="B1663">
        <v>630303</v>
      </c>
      <c r="C1663" t="s">
        <v>812</v>
      </c>
      <c r="D1663">
        <v>16465658</v>
      </c>
      <c r="E1663" s="6">
        <v>20030822</v>
      </c>
      <c r="F1663" t="s">
        <v>592</v>
      </c>
      <c r="G1663">
        <v>2422971</v>
      </c>
      <c r="H1663" s="12">
        <v>0</v>
      </c>
      <c r="I1663" s="12">
        <v>0</v>
      </c>
      <c r="J1663" s="2">
        <v>509000</v>
      </c>
      <c r="K1663" s="2">
        <v>0</v>
      </c>
      <c r="L1663" s="2">
        <v>0</v>
      </c>
      <c r="M1663" s="2">
        <v>509000</v>
      </c>
      <c r="N1663" s="11">
        <f>VLOOKUP(P1663,'CODIGOS RENTISTICOS'!$A$2:E2703,2,FALSE)</f>
        <v>11100000</v>
      </c>
      <c r="O1663" s="11">
        <f>VLOOKUP(P1663,'CODIGOS RENTISTICOS'!$A$2:F4870,3,FALSE)</f>
        <v>150101</v>
      </c>
      <c r="P1663">
        <v>121275</v>
      </c>
      <c r="Q1663" s="2">
        <v>509000</v>
      </c>
    </row>
    <row r="1664" spans="1:17" x14ac:dyDescent="0.2">
      <c r="A1664">
        <v>50000249</v>
      </c>
      <c r="B1664">
        <v>1201943</v>
      </c>
      <c r="C1664" t="s">
        <v>812</v>
      </c>
      <c r="D1664">
        <v>14944970</v>
      </c>
      <c r="E1664" s="6">
        <v>20030822</v>
      </c>
      <c r="F1664" t="s">
        <v>592</v>
      </c>
      <c r="G1664">
        <v>2424620</v>
      </c>
      <c r="H1664" s="12">
        <v>0</v>
      </c>
      <c r="I1664" s="12">
        <v>0</v>
      </c>
      <c r="J1664" s="2">
        <v>200000</v>
      </c>
      <c r="K1664" s="2">
        <v>0</v>
      </c>
      <c r="L1664" s="2">
        <v>0</v>
      </c>
      <c r="M1664" s="2">
        <v>200000</v>
      </c>
      <c r="N1664" s="11">
        <f>VLOOKUP(P1664,'CODIGOS RENTISTICOS'!$A$2:E2704,2,FALSE)</f>
        <v>11100000</v>
      </c>
      <c r="O1664" s="11">
        <f>VLOOKUP(P1664,'CODIGOS RENTISTICOS'!$A$2:F4871,3,FALSE)</f>
        <v>150101</v>
      </c>
      <c r="P1664">
        <v>121275</v>
      </c>
      <c r="Q1664" s="2">
        <v>200000</v>
      </c>
    </row>
    <row r="1665" spans="1:17" x14ac:dyDescent="0.2">
      <c r="A1665">
        <v>50000249</v>
      </c>
      <c r="B1665">
        <v>800014</v>
      </c>
      <c r="C1665" t="s">
        <v>811</v>
      </c>
      <c r="D1665">
        <v>9923707</v>
      </c>
      <c r="E1665" s="6">
        <v>20030822</v>
      </c>
      <c r="F1665" t="s">
        <v>592</v>
      </c>
      <c r="G1665">
        <v>4488876</v>
      </c>
      <c r="H1665" s="12">
        <v>0</v>
      </c>
      <c r="I1665" s="12">
        <v>0</v>
      </c>
      <c r="J1665" s="2">
        <v>22150</v>
      </c>
      <c r="K1665" s="2">
        <v>0</v>
      </c>
      <c r="L1665" s="2">
        <v>0</v>
      </c>
      <c r="M1665" s="2">
        <v>22150</v>
      </c>
      <c r="N1665" s="11">
        <f>VLOOKUP(P1665,'CODIGOS RENTISTICOS'!$A$2:E2705,2,FALSE)</f>
        <v>825000000</v>
      </c>
      <c r="O1665" s="11">
        <f>VLOOKUP(P1665,'CODIGOS RENTISTICOS'!$A$2:F4872,3,FALSE)</f>
        <v>150109</v>
      </c>
      <c r="P1665">
        <v>121245</v>
      </c>
      <c r="Q1665" s="2">
        <v>22150</v>
      </c>
    </row>
    <row r="1666" spans="1:17" x14ac:dyDescent="0.2">
      <c r="A1666">
        <v>50000249</v>
      </c>
      <c r="B1666">
        <v>800017</v>
      </c>
      <c r="C1666" t="s">
        <v>811</v>
      </c>
      <c r="D1666">
        <v>94318672</v>
      </c>
      <c r="E1666" s="6">
        <v>20030822</v>
      </c>
      <c r="F1666" t="s">
        <v>592</v>
      </c>
      <c r="G1666">
        <v>4338244</v>
      </c>
      <c r="H1666" s="12">
        <v>0</v>
      </c>
      <c r="I1666" s="12">
        <v>0</v>
      </c>
      <c r="J1666" s="2">
        <v>22150</v>
      </c>
      <c r="K1666" s="2">
        <v>0</v>
      </c>
      <c r="L1666" s="2">
        <v>0</v>
      </c>
      <c r="M1666" s="2">
        <v>22150</v>
      </c>
      <c r="N1666" s="11">
        <f>VLOOKUP(P1666,'CODIGOS RENTISTICOS'!$A$2:E2706,2,FALSE)</f>
        <v>825000000</v>
      </c>
      <c r="O1666" s="11">
        <f>VLOOKUP(P1666,'CODIGOS RENTISTICOS'!$A$2:F4873,3,FALSE)</f>
        <v>150109</v>
      </c>
      <c r="P1666">
        <v>121245</v>
      </c>
      <c r="Q1666" s="2">
        <v>22150</v>
      </c>
    </row>
    <row r="1667" spans="1:17" x14ac:dyDescent="0.2">
      <c r="A1667">
        <v>50000249</v>
      </c>
      <c r="B1667">
        <v>803498</v>
      </c>
      <c r="C1667" t="s">
        <v>811</v>
      </c>
      <c r="D1667">
        <v>8903000053</v>
      </c>
      <c r="E1667" s="6">
        <v>20030822</v>
      </c>
      <c r="F1667" t="s">
        <v>592</v>
      </c>
      <c r="G1667">
        <v>6675011</v>
      </c>
      <c r="H1667" s="12">
        <v>0</v>
      </c>
      <c r="I1667" s="12">
        <v>0</v>
      </c>
      <c r="J1667" s="2">
        <v>664000</v>
      </c>
      <c r="K1667" s="2">
        <v>0</v>
      </c>
      <c r="L1667" s="2">
        <v>0</v>
      </c>
      <c r="M1667" s="2">
        <v>664000</v>
      </c>
      <c r="N1667" s="11">
        <f>VLOOKUP(P1667,'CODIGOS RENTISTICOS'!$A$2:E2707,2,FALSE)</f>
        <v>825000000</v>
      </c>
      <c r="O1667" s="11">
        <f>VLOOKUP(P1667,'CODIGOS RENTISTICOS'!$A$2:F4874,3,FALSE)</f>
        <v>150109</v>
      </c>
      <c r="P1667">
        <v>121245</v>
      </c>
      <c r="Q1667" s="2">
        <v>664000</v>
      </c>
    </row>
    <row r="1668" spans="1:17" x14ac:dyDescent="0.2">
      <c r="A1668">
        <v>50000249</v>
      </c>
      <c r="B1668">
        <v>12187684</v>
      </c>
      <c r="C1668" t="s">
        <v>564</v>
      </c>
      <c r="D1668">
        <v>64566941</v>
      </c>
      <c r="E1668" s="6">
        <v>20030822</v>
      </c>
      <c r="F1668" t="s">
        <v>592</v>
      </c>
      <c r="G1668">
        <v>2828526</v>
      </c>
      <c r="H1668" s="12">
        <v>0</v>
      </c>
      <c r="I1668" s="12">
        <v>0</v>
      </c>
      <c r="J1668" s="2">
        <v>51500</v>
      </c>
      <c r="K1668" s="2">
        <v>0</v>
      </c>
      <c r="L1668" s="2">
        <v>0</v>
      </c>
      <c r="M1668" s="2">
        <v>51500</v>
      </c>
      <c r="N1668" s="11">
        <f>VLOOKUP(P1668,'CODIGOS RENTISTICOS'!$A$2:E2708,2,FALSE)</f>
        <v>96300000</v>
      </c>
      <c r="O1668" s="11">
        <f>VLOOKUP(P1668,'CODIGOS RENTISTICOS'!$A$2:F4875,3,FALSE)</f>
        <v>360101</v>
      </c>
      <c r="P1668">
        <v>121270</v>
      </c>
      <c r="Q1668" s="2">
        <v>51500</v>
      </c>
    </row>
    <row r="1669" spans="1:17" x14ac:dyDescent="0.2">
      <c r="A1669">
        <v>50000249</v>
      </c>
      <c r="B1669">
        <v>12189271</v>
      </c>
      <c r="C1669" t="s">
        <v>564</v>
      </c>
      <c r="D1669">
        <v>8230018821</v>
      </c>
      <c r="E1669" s="6">
        <v>20030822</v>
      </c>
      <c r="F1669" t="s">
        <v>592</v>
      </c>
      <c r="G1669">
        <v>2842741</v>
      </c>
      <c r="H1669" s="12">
        <v>0</v>
      </c>
      <c r="I1669" s="12">
        <v>0</v>
      </c>
      <c r="J1669" s="2">
        <v>655080</v>
      </c>
      <c r="K1669" s="2">
        <v>0</v>
      </c>
      <c r="L1669" s="2">
        <v>0</v>
      </c>
      <c r="M1669" s="2">
        <v>655080</v>
      </c>
      <c r="N1669" s="11">
        <f>VLOOKUP(P1669,'CODIGOS RENTISTICOS'!$A$2:E2709,2,FALSE)</f>
        <v>11100000</v>
      </c>
      <c r="O1669" s="11">
        <f>VLOOKUP(P1669,'CODIGOS RENTISTICOS'!$A$2:F4876,3,FALSE)</f>
        <v>150103</v>
      </c>
      <c r="P1669">
        <v>27090503</v>
      </c>
      <c r="Q1669" s="2">
        <v>655080</v>
      </c>
    </row>
    <row r="1670" spans="1:17" x14ac:dyDescent="0.2">
      <c r="A1670">
        <v>50000249</v>
      </c>
      <c r="B1670">
        <v>12189272</v>
      </c>
      <c r="C1670" t="s">
        <v>564</v>
      </c>
      <c r="D1670">
        <v>8230018821</v>
      </c>
      <c r="E1670" s="6">
        <v>20030822</v>
      </c>
      <c r="F1670" t="s">
        <v>592</v>
      </c>
      <c r="G1670">
        <v>2842741</v>
      </c>
      <c r="H1670" s="12">
        <v>0</v>
      </c>
      <c r="I1670" s="12">
        <v>0</v>
      </c>
      <c r="J1670" s="2">
        <v>2916982</v>
      </c>
      <c r="K1670" s="2">
        <v>0</v>
      </c>
      <c r="L1670" s="2">
        <v>0</v>
      </c>
      <c r="M1670" s="2">
        <v>2916982</v>
      </c>
      <c r="N1670" s="11">
        <f>VLOOKUP(P1670,'CODIGOS RENTISTICOS'!$A$2:E2710,2,FALSE)</f>
        <v>11100000</v>
      </c>
      <c r="O1670" s="11">
        <f>VLOOKUP(P1670,'CODIGOS RENTISTICOS'!$A$2:F4877,3,FALSE)</f>
        <v>150103</v>
      </c>
      <c r="P1670">
        <v>27090503</v>
      </c>
      <c r="Q1670" s="2">
        <v>2916982</v>
      </c>
    </row>
    <row r="1671" spans="1:17" x14ac:dyDescent="0.2">
      <c r="A1671">
        <v>50000249</v>
      </c>
      <c r="B1671">
        <v>12191112</v>
      </c>
      <c r="C1671" t="s">
        <v>564</v>
      </c>
      <c r="D1671">
        <v>92510877</v>
      </c>
      <c r="E1671" s="6">
        <v>20030822</v>
      </c>
      <c r="F1671" t="s">
        <v>592</v>
      </c>
      <c r="G1671">
        <v>2826970</v>
      </c>
      <c r="H1671" s="12">
        <v>0</v>
      </c>
      <c r="I1671" s="12">
        <v>0</v>
      </c>
      <c r="J1671" s="2">
        <v>55350</v>
      </c>
      <c r="K1671" s="2">
        <v>0</v>
      </c>
      <c r="L1671" s="2">
        <v>0</v>
      </c>
      <c r="M1671" s="2">
        <v>55350</v>
      </c>
      <c r="N1671" s="11">
        <f>VLOOKUP(P1671,'CODIGOS RENTISTICOS'!$A$2:E2711,2,FALSE)</f>
        <v>96300000</v>
      </c>
      <c r="O1671" s="11">
        <f>VLOOKUP(P1671,'CODIGOS RENTISTICOS'!$A$2:F4878,3,FALSE)</f>
        <v>360101</v>
      </c>
      <c r="P1671">
        <v>121270</v>
      </c>
      <c r="Q1671" s="2">
        <v>55350</v>
      </c>
    </row>
    <row r="1672" spans="1:17" x14ac:dyDescent="0.2">
      <c r="A1672">
        <v>50000249</v>
      </c>
      <c r="B1672">
        <v>1000191</v>
      </c>
      <c r="C1672" t="s">
        <v>591</v>
      </c>
      <c r="D1672">
        <v>298157</v>
      </c>
      <c r="E1672" s="6">
        <v>20030822</v>
      </c>
      <c r="F1672" t="s">
        <v>592</v>
      </c>
      <c r="G1672">
        <v>2706740</v>
      </c>
      <c r="H1672" s="12">
        <v>0</v>
      </c>
      <c r="I1672" s="12">
        <v>0</v>
      </c>
      <c r="J1672" s="2">
        <v>5000</v>
      </c>
      <c r="K1672" s="2">
        <v>0</v>
      </c>
      <c r="L1672" s="2">
        <v>0</v>
      </c>
      <c r="M1672" s="2">
        <v>5000</v>
      </c>
      <c r="N1672" s="11">
        <f>VLOOKUP(P1672,'CODIGOS RENTISTICOS'!$A$2:E2712,2,FALSE)</f>
        <v>825000000</v>
      </c>
      <c r="O1672" s="11">
        <f>VLOOKUP(P1672,'CODIGOS RENTISTICOS'!$A$2:F4879,3,FALSE)</f>
        <v>150109</v>
      </c>
      <c r="P1672">
        <v>121245</v>
      </c>
      <c r="Q1672" s="2">
        <v>5000</v>
      </c>
    </row>
    <row r="1673" spans="1:17" x14ac:dyDescent="0.2">
      <c r="A1673">
        <v>50000249</v>
      </c>
      <c r="B1673">
        <v>1027767</v>
      </c>
      <c r="C1673" t="s">
        <v>595</v>
      </c>
      <c r="D1673">
        <v>77034171</v>
      </c>
      <c r="E1673" s="6">
        <v>20030822</v>
      </c>
      <c r="F1673" t="s">
        <v>592</v>
      </c>
      <c r="G1673">
        <v>3683636</v>
      </c>
      <c r="H1673" s="12">
        <v>0</v>
      </c>
      <c r="I1673" s="12">
        <v>0</v>
      </c>
      <c r="J1673" s="2">
        <v>15133</v>
      </c>
      <c r="K1673" s="2">
        <v>0</v>
      </c>
      <c r="L1673" s="2">
        <v>0</v>
      </c>
      <c r="M1673" s="2">
        <v>15133</v>
      </c>
      <c r="N1673" s="11">
        <f>VLOOKUP(P1673,'CODIGOS RENTISTICOS'!$A$2:E2713,2,FALSE)</f>
        <v>825000000</v>
      </c>
      <c r="O1673" s="11">
        <f>VLOOKUP(P1673,'CODIGOS RENTISTICOS'!$A$2:F4880,3,FALSE)</f>
        <v>150109</v>
      </c>
      <c r="P1673">
        <v>121245</v>
      </c>
      <c r="Q1673" s="2">
        <v>15133</v>
      </c>
    </row>
    <row r="1674" spans="1:17" x14ac:dyDescent="0.2">
      <c r="A1674">
        <v>50000249</v>
      </c>
      <c r="B1674">
        <v>1027768</v>
      </c>
      <c r="C1674" t="s">
        <v>595</v>
      </c>
      <c r="D1674">
        <v>79943932</v>
      </c>
      <c r="E1674" s="6">
        <v>20030822</v>
      </c>
      <c r="F1674" t="s">
        <v>592</v>
      </c>
      <c r="G1674">
        <v>3683636</v>
      </c>
      <c r="H1674" s="12">
        <v>0</v>
      </c>
      <c r="I1674" s="12">
        <v>0</v>
      </c>
      <c r="J1674" s="2">
        <v>15133</v>
      </c>
      <c r="K1674" s="2">
        <v>0</v>
      </c>
      <c r="L1674" s="2">
        <v>0</v>
      </c>
      <c r="M1674" s="2">
        <v>15133</v>
      </c>
      <c r="N1674" s="11">
        <f>VLOOKUP(P1674,'CODIGOS RENTISTICOS'!$A$2:E2714,2,FALSE)</f>
        <v>825000000</v>
      </c>
      <c r="O1674" s="11">
        <f>VLOOKUP(P1674,'CODIGOS RENTISTICOS'!$A$2:F4881,3,FALSE)</f>
        <v>150109</v>
      </c>
      <c r="P1674">
        <v>121245</v>
      </c>
      <c r="Q1674" s="2">
        <v>15133</v>
      </c>
    </row>
    <row r="1675" spans="1:17" x14ac:dyDescent="0.2">
      <c r="A1675">
        <v>50000249</v>
      </c>
      <c r="B1675">
        <v>1027790</v>
      </c>
      <c r="C1675" t="s">
        <v>595</v>
      </c>
      <c r="D1675">
        <v>77160207</v>
      </c>
      <c r="E1675" s="6">
        <v>20030822</v>
      </c>
      <c r="F1675" t="s">
        <v>592</v>
      </c>
      <c r="G1675">
        <v>3683636</v>
      </c>
      <c r="H1675" s="12">
        <v>0</v>
      </c>
      <c r="I1675" s="12">
        <v>0</v>
      </c>
      <c r="J1675" s="2">
        <v>15133</v>
      </c>
      <c r="K1675" s="2">
        <v>0</v>
      </c>
      <c r="L1675" s="2">
        <v>0</v>
      </c>
      <c r="M1675" s="2">
        <v>15133</v>
      </c>
      <c r="N1675" s="11">
        <f>VLOOKUP(P1675,'CODIGOS RENTISTICOS'!$A$2:E2715,2,FALSE)</f>
        <v>825000000</v>
      </c>
      <c r="O1675" s="11">
        <f>VLOOKUP(P1675,'CODIGOS RENTISTICOS'!$A$2:F4882,3,FALSE)</f>
        <v>150109</v>
      </c>
      <c r="P1675">
        <v>121245</v>
      </c>
      <c r="Q1675" s="2">
        <v>15133</v>
      </c>
    </row>
    <row r="1676" spans="1:17" x14ac:dyDescent="0.2">
      <c r="A1676">
        <v>50000249</v>
      </c>
      <c r="B1676">
        <v>1369904</v>
      </c>
      <c r="C1676" t="s">
        <v>595</v>
      </c>
      <c r="D1676">
        <v>8020030486</v>
      </c>
      <c r="E1676" s="6">
        <v>20030822</v>
      </c>
      <c r="F1676" t="s">
        <v>592</v>
      </c>
      <c r="G1676">
        <v>3683061</v>
      </c>
      <c r="H1676" s="12">
        <v>0</v>
      </c>
      <c r="I1676" s="12">
        <v>0</v>
      </c>
      <c r="J1676" s="2">
        <v>38000</v>
      </c>
      <c r="K1676" s="2">
        <v>0</v>
      </c>
      <c r="L1676" s="2">
        <v>0</v>
      </c>
      <c r="M1676" s="2">
        <v>38000</v>
      </c>
      <c r="N1676" s="11">
        <f>VLOOKUP(P1676,'CODIGOS RENTISTICOS'!$A$2:E2716,2,FALSE)</f>
        <v>825000000</v>
      </c>
      <c r="O1676" s="11">
        <f>VLOOKUP(P1676,'CODIGOS RENTISTICOS'!$A$2:F4883,3,FALSE)</f>
        <v>150109</v>
      </c>
      <c r="P1676">
        <v>121245</v>
      </c>
      <c r="Q1676" s="2">
        <v>38000</v>
      </c>
    </row>
    <row r="1677" spans="1:17" x14ac:dyDescent="0.2">
      <c r="A1677">
        <v>50000249</v>
      </c>
      <c r="B1677">
        <v>1369977</v>
      </c>
      <c r="C1677" t="s">
        <v>595</v>
      </c>
      <c r="D1677">
        <v>8901002488</v>
      </c>
      <c r="E1677" s="6">
        <v>20030822</v>
      </c>
      <c r="F1677" t="s">
        <v>592</v>
      </c>
      <c r="G1677">
        <v>3579613</v>
      </c>
      <c r="H1677" s="12">
        <v>0</v>
      </c>
      <c r="I1677" s="12">
        <v>0</v>
      </c>
      <c r="J1677" s="2">
        <v>309820</v>
      </c>
      <c r="K1677" s="2">
        <v>0</v>
      </c>
      <c r="L1677" s="2">
        <v>0</v>
      </c>
      <c r="M1677" s="2">
        <v>309820</v>
      </c>
      <c r="N1677" s="11">
        <f>VLOOKUP(P1677,'CODIGOS RENTISTICOS'!$A$2:E2717,2,FALSE)</f>
        <v>825000000</v>
      </c>
      <c r="O1677" s="11">
        <f>VLOOKUP(P1677,'CODIGOS RENTISTICOS'!$A$2:F4884,3,FALSE)</f>
        <v>150109</v>
      </c>
      <c r="P1677">
        <v>121245</v>
      </c>
      <c r="Q1677" s="2">
        <v>309820</v>
      </c>
    </row>
    <row r="1678" spans="1:17" x14ac:dyDescent="0.2">
      <c r="A1678">
        <v>50000249</v>
      </c>
      <c r="B1678">
        <v>12307284</v>
      </c>
      <c r="C1678" t="s">
        <v>595</v>
      </c>
      <c r="D1678">
        <v>8001469415</v>
      </c>
      <c r="E1678" s="6">
        <v>20030822</v>
      </c>
      <c r="F1678" t="s">
        <v>592</v>
      </c>
      <c r="G1678">
        <v>3780505</v>
      </c>
      <c r="H1678" s="12">
        <v>0</v>
      </c>
      <c r="I1678" s="12">
        <v>0</v>
      </c>
      <c r="J1678" s="2">
        <v>233000</v>
      </c>
      <c r="K1678" s="2">
        <v>0</v>
      </c>
      <c r="L1678" s="2">
        <v>0</v>
      </c>
      <c r="M1678" s="2">
        <v>233000</v>
      </c>
      <c r="N1678" s="11">
        <f>VLOOKUP(P1678,'CODIGOS RENTISTICOS'!$A$2:E2718,2,FALSE)</f>
        <v>825000000</v>
      </c>
      <c r="O1678" s="11">
        <f>VLOOKUP(P1678,'CODIGOS RENTISTICOS'!$A$2:F4885,3,FALSE)</f>
        <v>150109</v>
      </c>
      <c r="P1678">
        <v>121245</v>
      </c>
      <c r="Q1678" s="2">
        <v>233000</v>
      </c>
    </row>
    <row r="1679" spans="1:17" x14ac:dyDescent="0.2">
      <c r="A1679">
        <v>50000249</v>
      </c>
      <c r="B1679">
        <v>1160160</v>
      </c>
      <c r="C1679" t="s">
        <v>591</v>
      </c>
      <c r="D1679">
        <v>8600257923</v>
      </c>
      <c r="E1679" s="6">
        <v>20030822</v>
      </c>
      <c r="F1679" t="s">
        <v>592</v>
      </c>
      <c r="G1679">
        <v>6760108</v>
      </c>
      <c r="H1679" s="12">
        <v>0</v>
      </c>
      <c r="I1679" s="12">
        <v>1</v>
      </c>
      <c r="J1679" s="2">
        <v>0</v>
      </c>
      <c r="K1679" s="2">
        <v>0</v>
      </c>
      <c r="L1679" s="2">
        <v>664000</v>
      </c>
      <c r="M1679" s="2">
        <v>664000</v>
      </c>
      <c r="N1679" s="11">
        <f>VLOOKUP(P1679,'CODIGOS RENTISTICOS'!$A$2:E2719,2,FALSE)</f>
        <v>825000000</v>
      </c>
      <c r="O1679" s="11">
        <f>VLOOKUP(P1679,'CODIGOS RENTISTICOS'!$A$2:F4886,3,FALSE)</f>
        <v>150109</v>
      </c>
      <c r="P1679">
        <v>121245</v>
      </c>
      <c r="Q1679" s="2">
        <v>664000</v>
      </c>
    </row>
    <row r="1680" spans="1:17" x14ac:dyDescent="0.2">
      <c r="A1680">
        <v>50000249</v>
      </c>
      <c r="B1680">
        <v>1160161</v>
      </c>
      <c r="C1680" t="s">
        <v>591</v>
      </c>
      <c r="D1680">
        <v>8600257923</v>
      </c>
      <c r="E1680" s="6">
        <v>20030822</v>
      </c>
      <c r="F1680" t="s">
        <v>592</v>
      </c>
      <c r="G1680">
        <v>6760108</v>
      </c>
      <c r="H1680" s="12">
        <v>0</v>
      </c>
      <c r="I1680" s="12">
        <v>1</v>
      </c>
      <c r="J1680" s="2">
        <v>0</v>
      </c>
      <c r="K1680" s="2">
        <v>0</v>
      </c>
      <c r="L1680" s="2">
        <v>664000</v>
      </c>
      <c r="M1680" s="2">
        <v>664000</v>
      </c>
      <c r="N1680" s="11">
        <f>VLOOKUP(P1680,'CODIGOS RENTISTICOS'!$A$2:E2720,2,FALSE)</f>
        <v>825000000</v>
      </c>
      <c r="O1680" s="11">
        <f>VLOOKUP(P1680,'CODIGOS RENTISTICOS'!$A$2:F4887,3,FALSE)</f>
        <v>150109</v>
      </c>
      <c r="P1680">
        <v>121245</v>
      </c>
      <c r="Q1680" s="2">
        <v>664000</v>
      </c>
    </row>
    <row r="1681" spans="1:17" x14ac:dyDescent="0.2">
      <c r="A1681">
        <v>50000249</v>
      </c>
      <c r="B1681">
        <v>1170747</v>
      </c>
      <c r="C1681" t="s">
        <v>591</v>
      </c>
      <c r="D1681">
        <v>80233974</v>
      </c>
      <c r="E1681" s="6">
        <v>20030822</v>
      </c>
      <c r="F1681" t="s">
        <v>592</v>
      </c>
      <c r="G1681">
        <v>2902688</v>
      </c>
      <c r="H1681" s="12">
        <v>0</v>
      </c>
      <c r="I1681" s="12">
        <v>0</v>
      </c>
      <c r="J1681" s="2">
        <v>22130</v>
      </c>
      <c r="K1681" s="2">
        <v>0</v>
      </c>
      <c r="L1681" s="2">
        <v>0</v>
      </c>
      <c r="M1681" s="2">
        <v>22130</v>
      </c>
      <c r="N1681" s="11">
        <f>VLOOKUP(P1681,'CODIGOS RENTISTICOS'!$A$2:E2721,2,FALSE)</f>
        <v>825000000</v>
      </c>
      <c r="O1681" s="11">
        <f>VLOOKUP(P1681,'CODIGOS RENTISTICOS'!$A$2:F4888,3,FALSE)</f>
        <v>150109</v>
      </c>
      <c r="P1681">
        <v>121245</v>
      </c>
      <c r="Q1681" s="2">
        <v>22130</v>
      </c>
    </row>
    <row r="1682" spans="1:17" x14ac:dyDescent="0.2">
      <c r="A1682">
        <v>50000249</v>
      </c>
      <c r="B1682">
        <v>1170748</v>
      </c>
      <c r="C1682" t="s">
        <v>591</v>
      </c>
      <c r="D1682">
        <v>178751</v>
      </c>
      <c r="E1682" s="6">
        <v>20030822</v>
      </c>
      <c r="F1682" t="s">
        <v>592</v>
      </c>
      <c r="G1682">
        <v>2902688</v>
      </c>
      <c r="H1682" s="12">
        <v>0</v>
      </c>
      <c r="I1682" s="12">
        <v>0</v>
      </c>
      <c r="J1682" s="2">
        <v>22130</v>
      </c>
      <c r="K1682" s="2">
        <v>0</v>
      </c>
      <c r="L1682" s="2">
        <v>0</v>
      </c>
      <c r="M1682" s="2">
        <v>22130</v>
      </c>
      <c r="N1682" s="11">
        <f>VLOOKUP(P1682,'CODIGOS RENTISTICOS'!$A$2:E2722,2,FALSE)</f>
        <v>825000000</v>
      </c>
      <c r="O1682" s="11">
        <f>VLOOKUP(P1682,'CODIGOS RENTISTICOS'!$A$2:F4889,3,FALSE)</f>
        <v>150109</v>
      </c>
      <c r="P1682">
        <v>121245</v>
      </c>
      <c r="Q1682" s="2">
        <v>22130</v>
      </c>
    </row>
    <row r="1683" spans="1:17" x14ac:dyDescent="0.2">
      <c r="A1683">
        <v>50000249</v>
      </c>
      <c r="B1683">
        <v>1215182</v>
      </c>
      <c r="C1683" t="s">
        <v>594</v>
      </c>
      <c r="D1683">
        <v>8605175603</v>
      </c>
      <c r="E1683" s="6">
        <v>20030822</v>
      </c>
      <c r="F1683" t="s">
        <v>592</v>
      </c>
      <c r="G1683">
        <v>6184072</v>
      </c>
      <c r="H1683" s="12">
        <v>0</v>
      </c>
      <c r="I1683" s="12">
        <v>0</v>
      </c>
      <c r="J1683" s="2">
        <v>796800</v>
      </c>
      <c r="K1683" s="2">
        <v>0</v>
      </c>
      <c r="L1683" s="2">
        <v>0</v>
      </c>
      <c r="M1683" s="2">
        <v>796800</v>
      </c>
      <c r="N1683" s="11">
        <f>VLOOKUP(P1683,'CODIGOS RENTISTICOS'!$A$2:E2723,2,FALSE)</f>
        <v>825000000</v>
      </c>
      <c r="O1683" s="11">
        <f>VLOOKUP(P1683,'CODIGOS RENTISTICOS'!$A$2:F4890,3,FALSE)</f>
        <v>150109</v>
      </c>
      <c r="P1683">
        <v>121245</v>
      </c>
      <c r="Q1683" s="2">
        <v>796800</v>
      </c>
    </row>
    <row r="1684" spans="1:17" x14ac:dyDescent="0.2">
      <c r="A1684">
        <v>50000249</v>
      </c>
      <c r="B1684">
        <v>1292086</v>
      </c>
      <c r="C1684" t="s">
        <v>591</v>
      </c>
      <c r="D1684">
        <v>8001850392</v>
      </c>
      <c r="E1684" s="6">
        <v>20030825</v>
      </c>
      <c r="F1684" t="s">
        <v>592</v>
      </c>
      <c r="G1684">
        <v>3104335</v>
      </c>
      <c r="H1684" s="12">
        <v>0</v>
      </c>
      <c r="I1684" s="12">
        <v>0</v>
      </c>
      <c r="J1684" s="2">
        <v>44268</v>
      </c>
      <c r="K1684" s="2">
        <v>0</v>
      </c>
      <c r="L1684" s="2">
        <v>0</v>
      </c>
      <c r="M1684" s="2">
        <v>44268</v>
      </c>
      <c r="N1684" s="11">
        <f>VLOOKUP(P1684,'CODIGOS RENTISTICOS'!$A$2:E2724,2,FALSE)</f>
        <v>825000000</v>
      </c>
      <c r="O1684" s="11">
        <f>VLOOKUP(P1684,'CODIGOS RENTISTICOS'!$A$2:F4891,3,FALSE)</f>
        <v>150109</v>
      </c>
      <c r="P1684">
        <v>121245</v>
      </c>
      <c r="Q1684" s="2">
        <v>44268</v>
      </c>
    </row>
    <row r="1685" spans="1:17" x14ac:dyDescent="0.2">
      <c r="A1685">
        <v>50000249</v>
      </c>
      <c r="B1685">
        <v>809928</v>
      </c>
      <c r="C1685" t="s">
        <v>591</v>
      </c>
      <c r="D1685">
        <v>8605355394</v>
      </c>
      <c r="E1685" s="6">
        <v>20030825</v>
      </c>
      <c r="F1685" t="s">
        <v>592</v>
      </c>
      <c r="G1685">
        <v>2173608</v>
      </c>
      <c r="H1685" s="12">
        <v>0</v>
      </c>
      <c r="I1685" s="12">
        <v>0</v>
      </c>
      <c r="J1685" s="2">
        <v>1300000</v>
      </c>
      <c r="K1685" s="2">
        <v>0</v>
      </c>
      <c r="L1685" s="2">
        <v>0</v>
      </c>
      <c r="M1685" s="2">
        <v>1300000</v>
      </c>
      <c r="N1685" s="11">
        <f>VLOOKUP(P1685,'CODIGOS RENTISTICOS'!$A$2:E2725,2,FALSE)</f>
        <v>825000000</v>
      </c>
      <c r="O1685" s="11">
        <f>VLOOKUP(P1685,'CODIGOS RENTISTICOS'!$A$2:F4892,3,FALSE)</f>
        <v>150109</v>
      </c>
      <c r="P1685">
        <v>121245</v>
      </c>
      <c r="Q1685" s="2">
        <v>1300000</v>
      </c>
    </row>
    <row r="1686" spans="1:17" x14ac:dyDescent="0.2">
      <c r="A1686">
        <v>50000249</v>
      </c>
      <c r="B1686">
        <v>1341082</v>
      </c>
      <c r="C1686" t="s">
        <v>591</v>
      </c>
      <c r="D1686">
        <v>8903018861</v>
      </c>
      <c r="E1686" s="6">
        <v>20030825</v>
      </c>
      <c r="F1686" t="s">
        <v>592</v>
      </c>
      <c r="G1686">
        <v>6202001</v>
      </c>
      <c r="H1686" s="12">
        <v>0</v>
      </c>
      <c r="I1686" s="12">
        <v>0</v>
      </c>
      <c r="J1686" s="2">
        <v>664000</v>
      </c>
      <c r="K1686" s="2">
        <v>0</v>
      </c>
      <c r="L1686" s="2">
        <v>0</v>
      </c>
      <c r="M1686" s="2">
        <v>664000</v>
      </c>
      <c r="N1686" s="11">
        <f>VLOOKUP(P1686,'CODIGOS RENTISTICOS'!$A$2:E2726,2,FALSE)</f>
        <v>825000000</v>
      </c>
      <c r="O1686" s="11">
        <f>VLOOKUP(P1686,'CODIGOS RENTISTICOS'!$A$2:F4893,3,FALSE)</f>
        <v>150109</v>
      </c>
      <c r="P1686">
        <v>121245</v>
      </c>
      <c r="Q1686" s="2">
        <v>664000</v>
      </c>
    </row>
    <row r="1687" spans="1:17" x14ac:dyDescent="0.2">
      <c r="A1687">
        <v>50000249</v>
      </c>
      <c r="B1687">
        <v>1345127</v>
      </c>
      <c r="C1687" t="s">
        <v>591</v>
      </c>
      <c r="D1687">
        <v>80718855</v>
      </c>
      <c r="E1687" s="6">
        <v>20030825</v>
      </c>
      <c r="F1687" t="s">
        <v>592</v>
      </c>
      <c r="G1687">
        <v>6161693</v>
      </c>
      <c r="H1687" s="12">
        <v>0</v>
      </c>
      <c r="I1687" s="12">
        <v>0</v>
      </c>
      <c r="J1687" s="2">
        <v>664000</v>
      </c>
      <c r="K1687" s="2">
        <v>0</v>
      </c>
      <c r="L1687" s="2">
        <v>0</v>
      </c>
      <c r="M1687" s="2">
        <v>664000</v>
      </c>
      <c r="N1687" s="11">
        <f>VLOOKUP(P1687,'CODIGOS RENTISTICOS'!$A$2:E2727,2,FALSE)</f>
        <v>825000000</v>
      </c>
      <c r="O1687" s="11">
        <f>VLOOKUP(P1687,'CODIGOS RENTISTICOS'!$A$2:F4894,3,FALSE)</f>
        <v>150109</v>
      </c>
      <c r="P1687">
        <v>121245</v>
      </c>
      <c r="Q1687" s="2">
        <v>664000</v>
      </c>
    </row>
    <row r="1688" spans="1:17" x14ac:dyDescent="0.2">
      <c r="A1688">
        <v>50000249</v>
      </c>
      <c r="B1688">
        <v>681966</v>
      </c>
      <c r="C1688" t="s">
        <v>591</v>
      </c>
      <c r="D1688">
        <v>8240038600</v>
      </c>
      <c r="E1688" s="6">
        <v>20030825</v>
      </c>
      <c r="F1688" t="s">
        <v>592</v>
      </c>
      <c r="G1688">
        <v>2954034</v>
      </c>
      <c r="H1688" s="12">
        <v>0</v>
      </c>
      <c r="I1688" s="12">
        <v>0</v>
      </c>
      <c r="J1688" s="2">
        <v>118800</v>
      </c>
      <c r="K1688" s="2">
        <v>0</v>
      </c>
      <c r="L1688" s="2">
        <v>0</v>
      </c>
      <c r="M1688" s="2">
        <v>118800</v>
      </c>
      <c r="N1688" s="11">
        <f>VLOOKUP(P1688,'CODIGOS RENTISTICOS'!$A$2:E2728,2,FALSE)</f>
        <v>910300000</v>
      </c>
      <c r="O1688" s="11">
        <f>VLOOKUP(P1688,'CODIGOS RENTISTICOS'!$A$2:F4895,3,FALSE)</f>
        <v>130113</v>
      </c>
      <c r="P1688">
        <v>121235</v>
      </c>
      <c r="Q1688" s="2">
        <v>118800</v>
      </c>
    </row>
    <row r="1689" spans="1:17" x14ac:dyDescent="0.2">
      <c r="A1689">
        <v>50000249</v>
      </c>
      <c r="B1689">
        <v>1163857</v>
      </c>
      <c r="C1689" t="s">
        <v>591</v>
      </c>
      <c r="D1689">
        <v>79464946</v>
      </c>
      <c r="E1689" s="6">
        <v>20030825</v>
      </c>
      <c r="F1689" t="s">
        <v>592</v>
      </c>
      <c r="G1689">
        <v>6155428</v>
      </c>
      <c r="H1689" s="12">
        <v>0</v>
      </c>
      <c r="I1689" s="12">
        <v>0</v>
      </c>
      <c r="J1689" s="2">
        <v>22200</v>
      </c>
      <c r="K1689" s="2">
        <v>0</v>
      </c>
      <c r="L1689" s="2">
        <v>0</v>
      </c>
      <c r="M1689" s="2">
        <v>22200</v>
      </c>
      <c r="N1689" s="11">
        <f>VLOOKUP(P1689,'CODIGOS RENTISTICOS'!$A$2:E2729,2,FALSE)</f>
        <v>825000000</v>
      </c>
      <c r="O1689" s="11">
        <f>VLOOKUP(P1689,'CODIGOS RENTISTICOS'!$A$2:F4896,3,FALSE)</f>
        <v>150109</v>
      </c>
      <c r="P1689">
        <v>121245</v>
      </c>
      <c r="Q1689" s="2">
        <v>22200</v>
      </c>
    </row>
    <row r="1690" spans="1:17" x14ac:dyDescent="0.2">
      <c r="A1690">
        <v>50000249</v>
      </c>
      <c r="B1690">
        <v>6240449</v>
      </c>
      <c r="C1690" t="s">
        <v>591</v>
      </c>
      <c r="D1690">
        <v>52930134</v>
      </c>
      <c r="E1690" s="6">
        <v>20030825</v>
      </c>
      <c r="F1690" t="s">
        <v>592</v>
      </c>
      <c r="G1690">
        <v>2244339</v>
      </c>
      <c r="H1690" s="12">
        <v>0</v>
      </c>
      <c r="I1690" s="12">
        <v>0</v>
      </c>
      <c r="J1690" s="2">
        <v>7360</v>
      </c>
      <c r="K1690" s="2">
        <v>0</v>
      </c>
      <c r="L1690" s="2">
        <v>0</v>
      </c>
      <c r="M1690" s="2">
        <v>7360</v>
      </c>
      <c r="N1690" s="11">
        <f>VLOOKUP(P1690,'CODIGOS RENTISTICOS'!$A$2:E2730,2,FALSE)</f>
        <v>11500000</v>
      </c>
      <c r="O1690" s="11">
        <f>VLOOKUP(P1690,'CODIGOS RENTISTICOS'!$A$2:F4897,3,FALSE)</f>
        <v>130101</v>
      </c>
      <c r="P1690">
        <v>12102020</v>
      </c>
      <c r="Q1690" s="2">
        <v>7360</v>
      </c>
    </row>
    <row r="1691" spans="1:17" x14ac:dyDescent="0.2">
      <c r="A1691">
        <v>50000249</v>
      </c>
      <c r="B1691">
        <v>1139728</v>
      </c>
      <c r="C1691" t="s">
        <v>591</v>
      </c>
      <c r="D1691">
        <v>8000595140</v>
      </c>
      <c r="E1691" s="6">
        <v>20030825</v>
      </c>
      <c r="F1691" t="s">
        <v>592</v>
      </c>
      <c r="G1691">
        <v>5341000</v>
      </c>
      <c r="H1691" s="12">
        <v>0</v>
      </c>
      <c r="I1691" s="12">
        <v>0</v>
      </c>
      <c r="J1691" s="2">
        <v>442600</v>
      </c>
      <c r="K1691" s="2">
        <v>0</v>
      </c>
      <c r="L1691" s="2">
        <v>0</v>
      </c>
      <c r="M1691" s="2">
        <v>442600</v>
      </c>
      <c r="N1691" s="11">
        <f>VLOOKUP(P1691,'CODIGOS RENTISTICOS'!$A$2:E2731,2,FALSE)</f>
        <v>825000000</v>
      </c>
      <c r="O1691" s="11">
        <f>VLOOKUP(P1691,'CODIGOS RENTISTICOS'!$A$2:F4898,3,FALSE)</f>
        <v>150109</v>
      </c>
      <c r="P1691">
        <v>121245</v>
      </c>
      <c r="Q1691" s="2">
        <v>442600</v>
      </c>
    </row>
    <row r="1692" spans="1:17" x14ac:dyDescent="0.2">
      <c r="A1692">
        <v>50000249</v>
      </c>
      <c r="B1692">
        <v>479821</v>
      </c>
      <c r="C1692" t="s">
        <v>591</v>
      </c>
      <c r="D1692">
        <v>8000767195</v>
      </c>
      <c r="E1692" s="6">
        <v>20030825</v>
      </c>
      <c r="F1692" t="s">
        <v>592</v>
      </c>
      <c r="G1692">
        <v>2445803</v>
      </c>
      <c r="H1692" s="12">
        <v>0</v>
      </c>
      <c r="I1692" s="12">
        <v>0</v>
      </c>
      <c r="J1692" s="2">
        <v>5355980</v>
      </c>
      <c r="K1692" s="2">
        <v>0</v>
      </c>
      <c r="L1692" s="2">
        <v>0</v>
      </c>
      <c r="M1692" s="2">
        <v>5355980</v>
      </c>
      <c r="N1692" s="11">
        <f>VLOOKUP(P1692,'CODIGOS RENTISTICOS'!$A$2:E2732,2,FALSE)</f>
        <v>825000000</v>
      </c>
      <c r="O1692" s="11">
        <f>VLOOKUP(P1692,'CODIGOS RENTISTICOS'!$A$2:F4899,3,FALSE)</f>
        <v>150109</v>
      </c>
      <c r="P1692">
        <v>121245</v>
      </c>
      <c r="Q1692" s="2">
        <v>5355980</v>
      </c>
    </row>
    <row r="1693" spans="1:17" x14ac:dyDescent="0.2">
      <c r="A1693">
        <v>50000249</v>
      </c>
      <c r="B1693">
        <v>805328</v>
      </c>
      <c r="C1693" t="s">
        <v>591</v>
      </c>
      <c r="D1693">
        <v>5733869</v>
      </c>
      <c r="E1693" s="6">
        <v>20030825</v>
      </c>
      <c r="F1693" t="s">
        <v>592</v>
      </c>
      <c r="G1693">
        <v>5682010</v>
      </c>
      <c r="H1693" s="12">
        <v>0</v>
      </c>
      <c r="I1693" s="12">
        <v>0</v>
      </c>
      <c r="J1693" s="2">
        <v>22000</v>
      </c>
      <c r="K1693" s="2">
        <v>0</v>
      </c>
      <c r="L1693" s="2">
        <v>0</v>
      </c>
      <c r="M1693" s="2">
        <v>22000</v>
      </c>
      <c r="N1693" s="11">
        <f>VLOOKUP(P1693,'CODIGOS RENTISTICOS'!$A$2:E2733,2,FALSE)</f>
        <v>825000000</v>
      </c>
      <c r="O1693" s="11">
        <f>VLOOKUP(P1693,'CODIGOS RENTISTICOS'!$A$2:F4900,3,FALSE)</f>
        <v>150109</v>
      </c>
      <c r="P1693">
        <v>121245</v>
      </c>
      <c r="Q1693" s="2">
        <v>22000</v>
      </c>
    </row>
    <row r="1694" spans="1:17" x14ac:dyDescent="0.2">
      <c r="A1694">
        <v>50000249</v>
      </c>
      <c r="B1694">
        <v>1003480</v>
      </c>
      <c r="C1694" t="s">
        <v>591</v>
      </c>
      <c r="D1694">
        <v>35468202</v>
      </c>
      <c r="E1694" s="6">
        <v>20030825</v>
      </c>
      <c r="F1694" t="s">
        <v>592</v>
      </c>
      <c r="G1694">
        <v>6268990</v>
      </c>
      <c r="H1694" s="12">
        <v>0</v>
      </c>
      <c r="I1694" s="12">
        <v>0</v>
      </c>
      <c r="J1694" s="2">
        <v>664000</v>
      </c>
      <c r="K1694" s="2">
        <v>0</v>
      </c>
      <c r="L1694" s="2">
        <v>0</v>
      </c>
      <c r="M1694" s="2">
        <v>664000</v>
      </c>
      <c r="N1694" s="11">
        <f>VLOOKUP(P1694,'CODIGOS RENTISTICOS'!$A$2:E2734,2,FALSE)</f>
        <v>825000000</v>
      </c>
      <c r="O1694" s="11">
        <f>VLOOKUP(P1694,'CODIGOS RENTISTICOS'!$A$2:F4901,3,FALSE)</f>
        <v>150109</v>
      </c>
      <c r="P1694">
        <v>121245</v>
      </c>
      <c r="Q1694" s="2">
        <v>664000</v>
      </c>
    </row>
    <row r="1695" spans="1:17" x14ac:dyDescent="0.2">
      <c r="A1695">
        <v>50000249</v>
      </c>
      <c r="B1695">
        <v>1003481</v>
      </c>
      <c r="C1695" t="s">
        <v>591</v>
      </c>
      <c r="D1695">
        <v>52882251</v>
      </c>
      <c r="E1695" s="6">
        <v>20030825</v>
      </c>
      <c r="F1695" t="s">
        <v>592</v>
      </c>
      <c r="G1695">
        <v>6109014</v>
      </c>
      <c r="H1695" s="12">
        <v>0</v>
      </c>
      <c r="I1695" s="12">
        <v>0</v>
      </c>
      <c r="J1695" s="2">
        <v>2767</v>
      </c>
      <c r="K1695" s="2">
        <v>0</v>
      </c>
      <c r="L1695" s="2">
        <v>0</v>
      </c>
      <c r="M1695" s="2">
        <v>2767</v>
      </c>
      <c r="N1695" s="11">
        <f>VLOOKUP(P1695,'CODIGOS RENTISTICOS'!$A$2:E2735,2,FALSE)</f>
        <v>96400000</v>
      </c>
      <c r="O1695" s="11">
        <f>VLOOKUP(P1695,'CODIGOS RENTISTICOS'!$A$2:F4902,3,FALSE)</f>
        <v>370101</v>
      </c>
      <c r="P1695">
        <v>121280</v>
      </c>
      <c r="Q1695" s="2">
        <v>2767</v>
      </c>
    </row>
    <row r="1696" spans="1:17" x14ac:dyDescent="0.2">
      <c r="A1696">
        <v>50000249</v>
      </c>
      <c r="B1696">
        <v>1003483</v>
      </c>
      <c r="C1696" t="s">
        <v>591</v>
      </c>
      <c r="D1696">
        <v>8001855497</v>
      </c>
      <c r="E1696" s="6">
        <v>20030825</v>
      </c>
      <c r="F1696" t="s">
        <v>592</v>
      </c>
      <c r="G1696">
        <v>2168739</v>
      </c>
      <c r="H1696" s="12">
        <v>0</v>
      </c>
      <c r="I1696" s="12">
        <v>0</v>
      </c>
      <c r="J1696" s="2">
        <v>44260</v>
      </c>
      <c r="K1696" s="2">
        <v>0</v>
      </c>
      <c r="L1696" s="2">
        <v>0</v>
      </c>
      <c r="M1696" s="2">
        <v>44260</v>
      </c>
      <c r="N1696" s="11">
        <f>VLOOKUP(P1696,'CODIGOS RENTISTICOS'!$A$2:E2736,2,FALSE)</f>
        <v>825000000</v>
      </c>
      <c r="O1696" s="11">
        <f>VLOOKUP(P1696,'CODIGOS RENTISTICOS'!$A$2:F4903,3,FALSE)</f>
        <v>150109</v>
      </c>
      <c r="P1696">
        <v>121245</v>
      </c>
      <c r="Q1696" s="2">
        <v>44260</v>
      </c>
    </row>
    <row r="1697" spans="1:17" x14ac:dyDescent="0.2">
      <c r="A1697">
        <v>50000249</v>
      </c>
      <c r="B1697">
        <v>675241</v>
      </c>
      <c r="C1697" t="s">
        <v>591</v>
      </c>
      <c r="D1697">
        <v>4399454</v>
      </c>
      <c r="E1697" s="6">
        <v>20030825</v>
      </c>
      <c r="F1697" t="s">
        <v>592</v>
      </c>
      <c r="G1697">
        <v>2272850</v>
      </c>
      <c r="H1697" s="12">
        <v>0</v>
      </c>
      <c r="I1697" s="12">
        <v>0</v>
      </c>
      <c r="J1697" s="2">
        <v>5534</v>
      </c>
      <c r="K1697" s="2">
        <v>0</v>
      </c>
      <c r="L1697" s="2">
        <v>0</v>
      </c>
      <c r="M1697" s="2">
        <v>5534</v>
      </c>
      <c r="N1697" s="11">
        <f>VLOOKUP(P1697,'CODIGOS RENTISTICOS'!$A$2:E2737,2,FALSE)</f>
        <v>96400000</v>
      </c>
      <c r="O1697" s="11">
        <f>VLOOKUP(P1697,'CODIGOS RENTISTICOS'!$A$2:F4904,3,FALSE)</f>
        <v>370101</v>
      </c>
      <c r="P1697">
        <v>121280</v>
      </c>
      <c r="Q1697" s="2">
        <v>5534</v>
      </c>
    </row>
    <row r="1698" spans="1:17" x14ac:dyDescent="0.2">
      <c r="A1698">
        <v>50000249</v>
      </c>
      <c r="B1698">
        <v>1121691</v>
      </c>
      <c r="C1698" t="s">
        <v>591</v>
      </c>
      <c r="D1698">
        <v>17280741</v>
      </c>
      <c r="E1698" s="6">
        <v>20030825</v>
      </c>
      <c r="F1698" t="s">
        <v>592</v>
      </c>
      <c r="G1698">
        <v>7620811</v>
      </c>
      <c r="H1698" s="12">
        <v>0</v>
      </c>
      <c r="I1698" s="12">
        <v>0</v>
      </c>
      <c r="J1698" s="2">
        <v>22500</v>
      </c>
      <c r="K1698" s="2">
        <v>0</v>
      </c>
      <c r="L1698" s="2">
        <v>0</v>
      </c>
      <c r="M1698" s="2">
        <v>22500</v>
      </c>
      <c r="N1698" s="11">
        <f>VLOOKUP(P1698,'CODIGOS RENTISTICOS'!$A$2:E2738,2,FALSE)</f>
        <v>825000000</v>
      </c>
      <c r="O1698" s="11">
        <f>VLOOKUP(P1698,'CODIGOS RENTISTICOS'!$A$2:F4905,3,FALSE)</f>
        <v>150109</v>
      </c>
      <c r="P1698">
        <v>121245</v>
      </c>
      <c r="Q1698" s="2">
        <v>22500</v>
      </c>
    </row>
    <row r="1699" spans="1:17" x14ac:dyDescent="0.2">
      <c r="A1699">
        <v>50000249</v>
      </c>
      <c r="B1699">
        <v>906930</v>
      </c>
      <c r="C1699" t="s">
        <v>591</v>
      </c>
      <c r="D1699">
        <v>8600139516</v>
      </c>
      <c r="E1699" s="6">
        <v>20030825</v>
      </c>
      <c r="F1699" t="s">
        <v>592</v>
      </c>
      <c r="G1699">
        <v>3377711</v>
      </c>
      <c r="H1699" s="12">
        <v>0</v>
      </c>
      <c r="I1699" s="12">
        <v>0</v>
      </c>
      <c r="J1699" s="2">
        <v>12130</v>
      </c>
      <c r="K1699" s="2">
        <v>0</v>
      </c>
      <c r="L1699" s="2">
        <v>0</v>
      </c>
      <c r="M1699" s="2">
        <v>12130</v>
      </c>
      <c r="N1699" s="11">
        <f>VLOOKUP(P1699,'CODIGOS RENTISTICOS'!$A$2:E2739,2,FALSE)</f>
        <v>825000000</v>
      </c>
      <c r="O1699" s="11">
        <f>VLOOKUP(P1699,'CODIGOS RENTISTICOS'!$A$2:F4906,3,FALSE)</f>
        <v>150109</v>
      </c>
      <c r="P1699">
        <v>121245</v>
      </c>
      <c r="Q1699" s="2">
        <v>12130</v>
      </c>
    </row>
    <row r="1700" spans="1:17" x14ac:dyDescent="0.2">
      <c r="A1700">
        <v>50000249</v>
      </c>
      <c r="B1700">
        <v>1025244</v>
      </c>
      <c r="C1700" t="s">
        <v>591</v>
      </c>
      <c r="D1700">
        <v>7301945</v>
      </c>
      <c r="E1700" s="6">
        <v>20030825</v>
      </c>
      <c r="F1700" t="s">
        <v>592</v>
      </c>
      <c r="G1700">
        <v>2827500</v>
      </c>
      <c r="H1700" s="12">
        <v>0</v>
      </c>
      <c r="I1700" s="12">
        <v>0</v>
      </c>
      <c r="J1700" s="2">
        <v>22150</v>
      </c>
      <c r="K1700" s="2">
        <v>0</v>
      </c>
      <c r="L1700" s="2">
        <v>0</v>
      </c>
      <c r="M1700" s="2">
        <v>22150</v>
      </c>
      <c r="N1700" s="11">
        <f>VLOOKUP(P1700,'CODIGOS RENTISTICOS'!$A$2:E2740,2,FALSE)</f>
        <v>825000000</v>
      </c>
      <c r="O1700" s="11">
        <f>VLOOKUP(P1700,'CODIGOS RENTISTICOS'!$A$2:F4907,3,FALSE)</f>
        <v>150109</v>
      </c>
      <c r="P1700">
        <v>121245</v>
      </c>
      <c r="Q1700" s="2">
        <v>22150</v>
      </c>
    </row>
    <row r="1701" spans="1:17" x14ac:dyDescent="0.2">
      <c r="A1701">
        <v>50000249</v>
      </c>
      <c r="B1701">
        <v>1168054</v>
      </c>
      <c r="C1701" t="s">
        <v>591</v>
      </c>
      <c r="D1701">
        <v>8300516600</v>
      </c>
      <c r="E1701" s="6">
        <v>20030825</v>
      </c>
      <c r="F1701" t="s">
        <v>592</v>
      </c>
      <c r="G1701">
        <v>5718022</v>
      </c>
      <c r="H1701" s="12">
        <v>0</v>
      </c>
      <c r="I1701" s="12">
        <v>1</v>
      </c>
      <c r="J1701" s="2">
        <v>0</v>
      </c>
      <c r="K1701" s="2">
        <v>0</v>
      </c>
      <c r="L1701" s="2">
        <v>1130602.112</v>
      </c>
      <c r="M1701" s="2">
        <v>11306021.119999999</v>
      </c>
      <c r="N1701" s="11">
        <f>VLOOKUP(P1701,'CODIGOS RENTISTICOS'!$A$2:E2741,2,FALSE)</f>
        <v>96200000</v>
      </c>
      <c r="O1701" s="11">
        <f>VLOOKUP(P1701,'CODIGOS RENTISTICOS'!$A$2:F4908,3,FALSE)</f>
        <v>350101</v>
      </c>
      <c r="P1701">
        <v>121240</v>
      </c>
      <c r="Q1701" s="2">
        <v>11306021.119999999</v>
      </c>
    </row>
    <row r="1702" spans="1:17" x14ac:dyDescent="0.2">
      <c r="A1702">
        <v>50000249</v>
      </c>
      <c r="B1702">
        <v>1261360</v>
      </c>
      <c r="C1702" t="s">
        <v>591</v>
      </c>
      <c r="D1702">
        <v>8000938163</v>
      </c>
      <c r="E1702" s="6">
        <v>20030825</v>
      </c>
      <c r="F1702" t="s">
        <v>592</v>
      </c>
      <c r="G1702">
        <v>3127011</v>
      </c>
      <c r="H1702" s="12">
        <v>0</v>
      </c>
      <c r="I1702" s="12">
        <v>0</v>
      </c>
      <c r="J1702" s="2">
        <v>664000</v>
      </c>
      <c r="K1702" s="2">
        <v>0</v>
      </c>
      <c r="L1702" s="2">
        <v>0</v>
      </c>
      <c r="M1702" s="2">
        <v>664000</v>
      </c>
      <c r="N1702" s="11">
        <f>VLOOKUP(P1702,'CODIGOS RENTISTICOS'!$A$2:E2742,2,FALSE)</f>
        <v>825000000</v>
      </c>
      <c r="O1702" s="11">
        <f>VLOOKUP(P1702,'CODIGOS RENTISTICOS'!$A$2:F4909,3,FALSE)</f>
        <v>150109</v>
      </c>
      <c r="P1702">
        <v>121245</v>
      </c>
      <c r="Q1702" s="2">
        <v>664000</v>
      </c>
    </row>
    <row r="1703" spans="1:17" x14ac:dyDescent="0.2">
      <c r="A1703">
        <v>50000249</v>
      </c>
      <c r="B1703">
        <v>1261419</v>
      </c>
      <c r="C1703" t="s">
        <v>591</v>
      </c>
      <c r="D1703">
        <v>8903023182</v>
      </c>
      <c r="E1703" s="6">
        <v>20030825</v>
      </c>
      <c r="F1703" t="s">
        <v>592</v>
      </c>
      <c r="G1703">
        <v>6233950</v>
      </c>
      <c r="H1703" s="12">
        <v>0</v>
      </c>
      <c r="I1703" s="12">
        <v>0</v>
      </c>
      <c r="J1703" s="2">
        <v>664000</v>
      </c>
      <c r="K1703" s="2">
        <v>0</v>
      </c>
      <c r="L1703" s="2">
        <v>0</v>
      </c>
      <c r="M1703" s="2">
        <v>664000</v>
      </c>
      <c r="N1703" s="11">
        <f>VLOOKUP(P1703,'CODIGOS RENTISTICOS'!$A$2:E2743,2,FALSE)</f>
        <v>825000000</v>
      </c>
      <c r="O1703" s="11">
        <f>VLOOKUP(P1703,'CODIGOS RENTISTICOS'!$A$2:F4910,3,FALSE)</f>
        <v>150109</v>
      </c>
      <c r="P1703">
        <v>121245</v>
      </c>
      <c r="Q1703" s="2">
        <v>664000</v>
      </c>
    </row>
    <row r="1704" spans="1:17" x14ac:dyDescent="0.2">
      <c r="A1704">
        <v>50000249</v>
      </c>
      <c r="B1704">
        <v>1419757</v>
      </c>
      <c r="C1704" t="s">
        <v>591</v>
      </c>
      <c r="D1704">
        <v>17073589</v>
      </c>
      <c r="E1704" s="6">
        <v>20030825</v>
      </c>
      <c r="F1704" t="s">
        <v>592</v>
      </c>
      <c r="G1704">
        <v>3290482</v>
      </c>
      <c r="H1704" s="12">
        <v>0</v>
      </c>
      <c r="I1704" s="12">
        <v>0</v>
      </c>
      <c r="J1704" s="2">
        <v>664000</v>
      </c>
      <c r="K1704" s="2">
        <v>0</v>
      </c>
      <c r="L1704" s="2">
        <v>0</v>
      </c>
      <c r="M1704" s="2">
        <v>664000</v>
      </c>
      <c r="N1704" s="11">
        <f>VLOOKUP(P1704,'CODIGOS RENTISTICOS'!$A$2:E2744,2,FALSE)</f>
        <v>825000000</v>
      </c>
      <c r="O1704" s="11">
        <f>VLOOKUP(P1704,'CODIGOS RENTISTICOS'!$A$2:F4911,3,FALSE)</f>
        <v>150109</v>
      </c>
      <c r="P1704">
        <v>121245</v>
      </c>
      <c r="Q1704" s="2">
        <v>664000</v>
      </c>
    </row>
    <row r="1705" spans="1:17" x14ac:dyDescent="0.2">
      <c r="A1705">
        <v>50000249</v>
      </c>
      <c r="B1705">
        <v>1089819</v>
      </c>
      <c r="C1705" t="s">
        <v>591</v>
      </c>
      <c r="D1705">
        <v>51760339</v>
      </c>
      <c r="E1705" s="6">
        <v>20030825</v>
      </c>
      <c r="F1705" t="s">
        <v>592</v>
      </c>
      <c r="G1705">
        <v>3125567</v>
      </c>
      <c r="H1705" s="12">
        <v>0</v>
      </c>
      <c r="I1705" s="12">
        <v>0</v>
      </c>
      <c r="J1705" s="2">
        <v>2767</v>
      </c>
      <c r="K1705" s="2">
        <v>0</v>
      </c>
      <c r="L1705" s="2">
        <v>0</v>
      </c>
      <c r="M1705" s="2">
        <v>2767</v>
      </c>
      <c r="N1705" s="11">
        <f>VLOOKUP(P1705,'CODIGOS RENTISTICOS'!$A$2:E2745,2,FALSE)</f>
        <v>96400000</v>
      </c>
      <c r="O1705" s="11">
        <f>VLOOKUP(P1705,'CODIGOS RENTISTICOS'!$A$2:F4912,3,FALSE)</f>
        <v>370101</v>
      </c>
      <c r="P1705">
        <v>121280</v>
      </c>
      <c r="Q1705" s="2">
        <v>2767</v>
      </c>
    </row>
    <row r="1706" spans="1:17" x14ac:dyDescent="0.2">
      <c r="A1706">
        <v>50000249</v>
      </c>
      <c r="B1706">
        <v>1089858</v>
      </c>
      <c r="C1706" t="s">
        <v>591</v>
      </c>
      <c r="D1706">
        <v>8999990887</v>
      </c>
      <c r="E1706" s="6">
        <v>20030825</v>
      </c>
      <c r="F1706" t="s">
        <v>592</v>
      </c>
      <c r="G1706">
        <v>4412200</v>
      </c>
      <c r="H1706" s="12">
        <v>0</v>
      </c>
      <c r="I1706" s="12">
        <v>0</v>
      </c>
      <c r="J1706" s="2">
        <v>664000</v>
      </c>
      <c r="K1706" s="2">
        <v>0</v>
      </c>
      <c r="L1706" s="2">
        <v>0</v>
      </c>
      <c r="M1706" s="2">
        <v>664000</v>
      </c>
      <c r="N1706" s="11">
        <f>VLOOKUP(P1706,'CODIGOS RENTISTICOS'!$A$2:E2746,2,FALSE)</f>
        <v>910300000</v>
      </c>
      <c r="O1706" s="11">
        <f>VLOOKUP(P1706,'CODIGOS RENTISTICOS'!$A$2:F4913,3,FALSE)</f>
        <v>130113</v>
      </c>
      <c r="P1706">
        <v>121205</v>
      </c>
      <c r="Q1706" s="2">
        <v>664000</v>
      </c>
    </row>
    <row r="1707" spans="1:17" x14ac:dyDescent="0.2">
      <c r="A1707">
        <v>50000249</v>
      </c>
      <c r="B1707">
        <v>13591032</v>
      </c>
      <c r="C1707" t="s">
        <v>591</v>
      </c>
      <c r="D1707">
        <v>8605196592</v>
      </c>
      <c r="E1707" s="6">
        <v>20030825</v>
      </c>
      <c r="F1707" t="s">
        <v>592</v>
      </c>
      <c r="G1707">
        <v>3751639</v>
      </c>
      <c r="H1707" s="12">
        <v>0</v>
      </c>
      <c r="I1707" s="12">
        <v>0</v>
      </c>
      <c r="J1707" s="2">
        <v>22130</v>
      </c>
      <c r="K1707" s="2">
        <v>0</v>
      </c>
      <c r="L1707" s="2">
        <v>0</v>
      </c>
      <c r="M1707" s="2">
        <v>22130</v>
      </c>
      <c r="N1707" s="11">
        <f>VLOOKUP(P1707,'CODIGOS RENTISTICOS'!$A$2:E2747,2,FALSE)</f>
        <v>825000000</v>
      </c>
      <c r="O1707" s="11">
        <f>VLOOKUP(P1707,'CODIGOS RENTISTICOS'!$A$2:F4914,3,FALSE)</f>
        <v>150109</v>
      </c>
      <c r="P1707">
        <v>121245</v>
      </c>
      <c r="Q1707" s="2">
        <v>22130</v>
      </c>
    </row>
    <row r="1708" spans="1:17" x14ac:dyDescent="0.2">
      <c r="A1708">
        <v>50000249</v>
      </c>
      <c r="B1708">
        <v>13591033</v>
      </c>
      <c r="C1708" t="s">
        <v>591</v>
      </c>
      <c r="D1708">
        <v>8605196592</v>
      </c>
      <c r="E1708" s="6">
        <v>20030825</v>
      </c>
      <c r="F1708" t="s">
        <v>592</v>
      </c>
      <c r="G1708">
        <v>3751639</v>
      </c>
      <c r="H1708" s="12">
        <v>0</v>
      </c>
      <c r="I1708" s="12">
        <v>0</v>
      </c>
      <c r="J1708" s="2">
        <v>22130</v>
      </c>
      <c r="K1708" s="2">
        <v>0</v>
      </c>
      <c r="L1708" s="2">
        <v>0</v>
      </c>
      <c r="M1708" s="2">
        <v>22130</v>
      </c>
      <c r="N1708" s="11">
        <f>VLOOKUP(P1708,'CODIGOS RENTISTICOS'!$A$2:E2748,2,FALSE)</f>
        <v>825000000</v>
      </c>
      <c r="O1708" s="11">
        <f>VLOOKUP(P1708,'CODIGOS RENTISTICOS'!$A$2:F4915,3,FALSE)</f>
        <v>150109</v>
      </c>
      <c r="P1708">
        <v>121245</v>
      </c>
      <c r="Q1708" s="2">
        <v>22130</v>
      </c>
    </row>
    <row r="1709" spans="1:17" x14ac:dyDescent="0.2">
      <c r="A1709">
        <v>50000249</v>
      </c>
      <c r="B1709">
        <v>1130088</v>
      </c>
      <c r="C1709" t="s">
        <v>591</v>
      </c>
      <c r="D1709">
        <v>17280959</v>
      </c>
      <c r="E1709" s="6">
        <v>20030825</v>
      </c>
      <c r="F1709" t="s">
        <v>592</v>
      </c>
      <c r="G1709">
        <v>10142839</v>
      </c>
      <c r="H1709" s="12">
        <v>0</v>
      </c>
      <c r="I1709" s="12">
        <v>0</v>
      </c>
      <c r="J1709" s="2">
        <v>22130</v>
      </c>
      <c r="K1709" s="2">
        <v>0</v>
      </c>
      <c r="L1709" s="2">
        <v>0</v>
      </c>
      <c r="M1709" s="2">
        <v>22130</v>
      </c>
      <c r="N1709" s="11">
        <f>VLOOKUP(P1709,'CODIGOS RENTISTICOS'!$A$2:E2749,2,FALSE)</f>
        <v>825000000</v>
      </c>
      <c r="O1709" s="11">
        <f>VLOOKUP(P1709,'CODIGOS RENTISTICOS'!$A$2:F4916,3,FALSE)</f>
        <v>150109</v>
      </c>
      <c r="P1709">
        <v>121245</v>
      </c>
      <c r="Q1709" s="2">
        <v>22130</v>
      </c>
    </row>
    <row r="1710" spans="1:17" x14ac:dyDescent="0.2">
      <c r="A1710">
        <v>50000249</v>
      </c>
      <c r="B1710">
        <v>3008223</v>
      </c>
      <c r="C1710" t="s">
        <v>591</v>
      </c>
      <c r="D1710">
        <v>8300346648</v>
      </c>
      <c r="E1710" s="6">
        <v>20030825</v>
      </c>
      <c r="F1710" t="s">
        <v>592</v>
      </c>
      <c r="G1710">
        <v>2864544</v>
      </c>
      <c r="H1710" s="12">
        <v>0</v>
      </c>
      <c r="I1710" s="12">
        <v>0</v>
      </c>
      <c r="J1710" s="2">
        <v>22200</v>
      </c>
      <c r="K1710" s="2">
        <v>0</v>
      </c>
      <c r="L1710" s="2">
        <v>0</v>
      </c>
      <c r="M1710" s="2">
        <v>22200</v>
      </c>
      <c r="N1710" s="11">
        <f>VLOOKUP(P1710,'CODIGOS RENTISTICOS'!$A$2:E2750,2,FALSE)</f>
        <v>825000000</v>
      </c>
      <c r="O1710" s="11">
        <f>VLOOKUP(P1710,'CODIGOS RENTISTICOS'!$A$2:F4917,3,FALSE)</f>
        <v>150109</v>
      </c>
      <c r="P1710">
        <v>121245</v>
      </c>
      <c r="Q1710" s="2">
        <v>22200</v>
      </c>
    </row>
    <row r="1711" spans="1:17" x14ac:dyDescent="0.2">
      <c r="A1711">
        <v>50000249</v>
      </c>
      <c r="B1711">
        <v>13590260</v>
      </c>
      <c r="C1711" t="s">
        <v>591</v>
      </c>
      <c r="D1711">
        <v>8600692842</v>
      </c>
      <c r="E1711" s="6">
        <v>20030825</v>
      </c>
      <c r="F1711" t="s">
        <v>592</v>
      </c>
      <c r="G1711">
        <v>3265660</v>
      </c>
      <c r="H1711" s="12">
        <v>0</v>
      </c>
      <c r="I1711" s="12">
        <v>0</v>
      </c>
      <c r="J1711" s="2">
        <v>22148</v>
      </c>
      <c r="K1711" s="2">
        <v>0</v>
      </c>
      <c r="L1711" s="2">
        <v>0</v>
      </c>
      <c r="M1711" s="2">
        <v>22148</v>
      </c>
      <c r="N1711" s="11">
        <f>VLOOKUP(P1711,'CODIGOS RENTISTICOS'!$A$2:E2751,2,FALSE)</f>
        <v>825000000</v>
      </c>
      <c r="O1711" s="11">
        <f>VLOOKUP(P1711,'CODIGOS RENTISTICOS'!$A$2:F4918,3,FALSE)</f>
        <v>150109</v>
      </c>
      <c r="P1711">
        <v>121245</v>
      </c>
      <c r="Q1711" s="2">
        <v>22148</v>
      </c>
    </row>
    <row r="1712" spans="1:17" x14ac:dyDescent="0.2">
      <c r="A1712">
        <v>50000249</v>
      </c>
      <c r="B1712">
        <v>13647693</v>
      </c>
      <c r="C1712" t="s">
        <v>591</v>
      </c>
      <c r="D1712">
        <v>8002505915</v>
      </c>
      <c r="E1712" s="6">
        <v>20030825</v>
      </c>
      <c r="F1712" t="s">
        <v>592</v>
      </c>
      <c r="G1712">
        <v>6307545</v>
      </c>
      <c r="H1712" s="12">
        <v>0</v>
      </c>
      <c r="I1712" s="12">
        <v>0</v>
      </c>
      <c r="J1712" s="2">
        <v>44267</v>
      </c>
      <c r="K1712" s="2">
        <v>0</v>
      </c>
      <c r="L1712" s="2">
        <v>0</v>
      </c>
      <c r="M1712" s="2">
        <v>44267</v>
      </c>
      <c r="N1712" s="11">
        <f>VLOOKUP(P1712,'CODIGOS RENTISTICOS'!$A$2:E2752,2,FALSE)</f>
        <v>825000000</v>
      </c>
      <c r="O1712" s="11">
        <f>VLOOKUP(P1712,'CODIGOS RENTISTICOS'!$A$2:F4919,3,FALSE)</f>
        <v>150109</v>
      </c>
      <c r="P1712">
        <v>121245</v>
      </c>
      <c r="Q1712" s="2">
        <v>44267</v>
      </c>
    </row>
    <row r="1713" spans="1:17" x14ac:dyDescent="0.2">
      <c r="A1713">
        <v>50000249</v>
      </c>
      <c r="B1713">
        <v>13649605</v>
      </c>
      <c r="C1713" t="s">
        <v>591</v>
      </c>
      <c r="D1713">
        <v>17180700</v>
      </c>
      <c r="E1713" s="6">
        <v>20030825</v>
      </c>
      <c r="F1713" t="s">
        <v>592</v>
      </c>
      <c r="G1713">
        <v>4300024</v>
      </c>
      <c r="H1713" s="12">
        <v>0</v>
      </c>
      <c r="I1713" s="12">
        <v>0</v>
      </c>
      <c r="J1713" s="2">
        <v>22130</v>
      </c>
      <c r="K1713" s="2">
        <v>0</v>
      </c>
      <c r="L1713" s="2">
        <v>0</v>
      </c>
      <c r="M1713" s="2">
        <v>22130</v>
      </c>
      <c r="N1713" s="11">
        <f>VLOOKUP(P1713,'CODIGOS RENTISTICOS'!$A$2:E2753,2,FALSE)</f>
        <v>825000000</v>
      </c>
      <c r="O1713" s="11">
        <f>VLOOKUP(P1713,'CODIGOS RENTISTICOS'!$A$2:F4920,3,FALSE)</f>
        <v>150109</v>
      </c>
      <c r="P1713">
        <v>121245</v>
      </c>
      <c r="Q1713" s="2">
        <v>22130</v>
      </c>
    </row>
    <row r="1714" spans="1:17" x14ac:dyDescent="0.2">
      <c r="A1714">
        <v>50000249</v>
      </c>
      <c r="B1714">
        <v>17325759</v>
      </c>
      <c r="C1714" t="s">
        <v>591</v>
      </c>
      <c r="D1714">
        <v>1004353</v>
      </c>
      <c r="E1714" s="6">
        <v>20030825</v>
      </c>
      <c r="F1714" t="s">
        <v>592</v>
      </c>
      <c r="G1714">
        <v>5383683</v>
      </c>
      <c r="H1714" s="12">
        <v>0</v>
      </c>
      <c r="I1714" s="12">
        <v>0</v>
      </c>
      <c r="J1714" s="2">
        <v>130</v>
      </c>
      <c r="K1714" s="2">
        <v>0</v>
      </c>
      <c r="L1714" s="2">
        <v>0</v>
      </c>
      <c r="M1714" s="2">
        <v>130</v>
      </c>
      <c r="N1714" s="11">
        <f>VLOOKUP(P1714,'CODIGOS RENTISTICOS'!$A$2:E2754,2,FALSE)</f>
        <v>825000000</v>
      </c>
      <c r="O1714" s="11">
        <f>VLOOKUP(P1714,'CODIGOS RENTISTICOS'!$A$2:F4921,3,FALSE)</f>
        <v>150109</v>
      </c>
      <c r="P1714">
        <v>121245</v>
      </c>
      <c r="Q1714" s="2">
        <v>130</v>
      </c>
    </row>
    <row r="1715" spans="1:17" x14ac:dyDescent="0.2">
      <c r="A1715">
        <v>50000249</v>
      </c>
      <c r="B1715">
        <v>17325904</v>
      </c>
      <c r="C1715" t="s">
        <v>591</v>
      </c>
      <c r="D1715">
        <v>8600693682</v>
      </c>
      <c r="E1715" s="6">
        <v>20030825</v>
      </c>
      <c r="F1715" t="s">
        <v>592</v>
      </c>
      <c r="G1715">
        <v>3476767</v>
      </c>
      <c r="H1715" s="12">
        <v>0</v>
      </c>
      <c r="I1715" s="12">
        <v>1</v>
      </c>
      <c r="J1715" s="2">
        <v>0</v>
      </c>
      <c r="K1715" s="2">
        <v>0</v>
      </c>
      <c r="L1715" s="2">
        <v>21186.2</v>
      </c>
      <c r="M1715" s="2">
        <v>211862</v>
      </c>
      <c r="N1715" s="11">
        <f>VLOOKUP(P1715,'CODIGOS RENTISTICOS'!$A$2:E2755,2,FALSE)</f>
        <v>825000000</v>
      </c>
      <c r="O1715" s="11">
        <f>VLOOKUP(P1715,'CODIGOS RENTISTICOS'!$A$2:F4922,3,FALSE)</f>
        <v>150109</v>
      </c>
      <c r="P1715">
        <v>121245</v>
      </c>
      <c r="Q1715" s="2">
        <v>211862</v>
      </c>
    </row>
    <row r="1716" spans="1:17" x14ac:dyDescent="0.2">
      <c r="A1716">
        <v>50000249</v>
      </c>
      <c r="B1716">
        <v>17326084</v>
      </c>
      <c r="C1716" t="s">
        <v>591</v>
      </c>
      <c r="D1716">
        <v>8600768367</v>
      </c>
      <c r="E1716" s="6">
        <v>20030825</v>
      </c>
      <c r="F1716" t="s">
        <v>592</v>
      </c>
      <c r="G1716">
        <v>6766300</v>
      </c>
      <c r="H1716" s="12">
        <v>0</v>
      </c>
      <c r="I1716" s="12">
        <v>0</v>
      </c>
      <c r="J1716" s="2">
        <v>5000</v>
      </c>
      <c r="K1716" s="2">
        <v>0</v>
      </c>
      <c r="L1716" s="2">
        <v>0</v>
      </c>
      <c r="M1716" s="2">
        <v>5000</v>
      </c>
      <c r="N1716" s="11">
        <f>VLOOKUP(P1716,'CODIGOS RENTISTICOS'!$A$2:E2756,2,FALSE)</f>
        <v>825000000</v>
      </c>
      <c r="O1716" s="11">
        <f>VLOOKUP(P1716,'CODIGOS RENTISTICOS'!$A$2:F4923,3,FALSE)</f>
        <v>150109</v>
      </c>
      <c r="P1716">
        <v>121245</v>
      </c>
      <c r="Q1716" s="2">
        <v>5000</v>
      </c>
    </row>
    <row r="1717" spans="1:17" x14ac:dyDescent="0.2">
      <c r="A1717">
        <v>50000249</v>
      </c>
      <c r="B1717">
        <v>17326085</v>
      </c>
      <c r="C1717" t="s">
        <v>591</v>
      </c>
      <c r="D1717">
        <v>8600311699</v>
      </c>
      <c r="E1717" s="6">
        <v>20030825</v>
      </c>
      <c r="F1717" t="s">
        <v>592</v>
      </c>
      <c r="G1717">
        <v>3107556</v>
      </c>
      <c r="H1717" s="12">
        <v>0</v>
      </c>
      <c r="I1717" s="12">
        <v>0</v>
      </c>
      <c r="J1717" s="2">
        <v>5000</v>
      </c>
      <c r="K1717" s="2">
        <v>0</v>
      </c>
      <c r="L1717" s="2">
        <v>0</v>
      </c>
      <c r="M1717" s="2">
        <v>5000</v>
      </c>
      <c r="N1717" s="11">
        <f>VLOOKUP(P1717,'CODIGOS RENTISTICOS'!$A$2:E2757,2,FALSE)</f>
        <v>825000000</v>
      </c>
      <c r="O1717" s="11">
        <f>VLOOKUP(P1717,'CODIGOS RENTISTICOS'!$A$2:F4924,3,FALSE)</f>
        <v>150109</v>
      </c>
      <c r="P1717">
        <v>121245</v>
      </c>
      <c r="Q1717" s="2">
        <v>5000</v>
      </c>
    </row>
    <row r="1718" spans="1:17" x14ac:dyDescent="0.2">
      <c r="A1718">
        <v>50000249</v>
      </c>
      <c r="B1718">
        <v>17326086</v>
      </c>
      <c r="C1718" t="s">
        <v>591</v>
      </c>
      <c r="D1718">
        <v>8600768367</v>
      </c>
      <c r="E1718" s="6">
        <v>20030825</v>
      </c>
      <c r="F1718" t="s">
        <v>592</v>
      </c>
      <c r="G1718">
        <v>6766300</v>
      </c>
      <c r="H1718" s="12">
        <v>0</v>
      </c>
      <c r="I1718" s="12">
        <v>0</v>
      </c>
      <c r="J1718" s="2">
        <v>5000</v>
      </c>
      <c r="K1718" s="2">
        <v>0</v>
      </c>
      <c r="L1718" s="2">
        <v>0</v>
      </c>
      <c r="M1718" s="2">
        <v>5000</v>
      </c>
      <c r="N1718" s="11">
        <f>VLOOKUP(P1718,'CODIGOS RENTISTICOS'!$A$2:E2758,2,FALSE)</f>
        <v>825000000</v>
      </c>
      <c r="O1718" s="11">
        <f>VLOOKUP(P1718,'CODIGOS RENTISTICOS'!$A$2:F4925,3,FALSE)</f>
        <v>150109</v>
      </c>
      <c r="P1718">
        <v>121245</v>
      </c>
      <c r="Q1718" s="2">
        <v>5000</v>
      </c>
    </row>
    <row r="1719" spans="1:17" x14ac:dyDescent="0.2">
      <c r="A1719">
        <v>50000249</v>
      </c>
      <c r="B1719">
        <v>17326201</v>
      </c>
      <c r="C1719" t="s">
        <v>591</v>
      </c>
      <c r="D1719">
        <v>8600311699</v>
      </c>
      <c r="E1719" s="6">
        <v>20030825</v>
      </c>
      <c r="F1719" t="s">
        <v>592</v>
      </c>
      <c r="G1719">
        <v>3107556</v>
      </c>
      <c r="H1719" s="12">
        <v>0</v>
      </c>
      <c r="I1719" s="12">
        <v>0</v>
      </c>
      <c r="J1719" s="2">
        <v>5000</v>
      </c>
      <c r="K1719" s="2">
        <v>0</v>
      </c>
      <c r="L1719" s="2">
        <v>0</v>
      </c>
      <c r="M1719" s="2">
        <v>5000</v>
      </c>
      <c r="N1719" s="11">
        <f>VLOOKUP(P1719,'CODIGOS RENTISTICOS'!$A$2:E2759,2,FALSE)</f>
        <v>825000000</v>
      </c>
      <c r="O1719" s="11">
        <f>VLOOKUP(P1719,'CODIGOS RENTISTICOS'!$A$2:F4926,3,FALSE)</f>
        <v>150109</v>
      </c>
      <c r="P1719">
        <v>121245</v>
      </c>
      <c r="Q1719" s="2">
        <v>5000</v>
      </c>
    </row>
    <row r="1720" spans="1:17" x14ac:dyDescent="0.2">
      <c r="A1720">
        <v>50000249</v>
      </c>
      <c r="B1720">
        <v>17326211</v>
      </c>
      <c r="C1720" t="s">
        <v>591</v>
      </c>
      <c r="D1720">
        <v>1064353</v>
      </c>
      <c r="E1720" s="6">
        <v>20030825</v>
      </c>
      <c r="F1720" t="s">
        <v>592</v>
      </c>
      <c r="G1720">
        <v>5383693</v>
      </c>
      <c r="H1720" s="12">
        <v>0</v>
      </c>
      <c r="I1720" s="12">
        <v>0</v>
      </c>
      <c r="J1720" s="2">
        <v>22000</v>
      </c>
      <c r="K1720" s="2">
        <v>0</v>
      </c>
      <c r="L1720" s="2">
        <v>0</v>
      </c>
      <c r="M1720" s="2">
        <v>22000</v>
      </c>
      <c r="N1720" s="11">
        <f>VLOOKUP(P1720,'CODIGOS RENTISTICOS'!$A$2:E2760,2,FALSE)</f>
        <v>825000000</v>
      </c>
      <c r="O1720" s="11">
        <f>VLOOKUP(P1720,'CODIGOS RENTISTICOS'!$A$2:F4927,3,FALSE)</f>
        <v>150109</v>
      </c>
      <c r="P1720">
        <v>121245</v>
      </c>
      <c r="Q1720" s="2">
        <v>22000</v>
      </c>
    </row>
    <row r="1721" spans="1:17" x14ac:dyDescent="0.2">
      <c r="A1721">
        <v>50000249</v>
      </c>
      <c r="B1721">
        <v>17326325</v>
      </c>
      <c r="C1721" t="s">
        <v>591</v>
      </c>
      <c r="D1721">
        <v>8300803703</v>
      </c>
      <c r="E1721" s="6">
        <v>20030825</v>
      </c>
      <c r="F1721" t="s">
        <v>592</v>
      </c>
      <c r="G1721">
        <v>6094343</v>
      </c>
      <c r="H1721" s="12">
        <v>0</v>
      </c>
      <c r="I1721" s="12">
        <v>0</v>
      </c>
      <c r="J1721" s="2">
        <v>22150</v>
      </c>
      <c r="K1721" s="2">
        <v>0</v>
      </c>
      <c r="L1721" s="2">
        <v>0</v>
      </c>
      <c r="M1721" s="2">
        <v>22150</v>
      </c>
      <c r="N1721" s="11">
        <f>VLOOKUP(P1721,'CODIGOS RENTISTICOS'!$A$2:E2761,2,FALSE)</f>
        <v>825000000</v>
      </c>
      <c r="O1721" s="11">
        <f>VLOOKUP(P1721,'CODIGOS RENTISTICOS'!$A$2:F4928,3,FALSE)</f>
        <v>150109</v>
      </c>
      <c r="P1721">
        <v>121245</v>
      </c>
      <c r="Q1721" s="2">
        <v>22150</v>
      </c>
    </row>
    <row r="1722" spans="1:17" x14ac:dyDescent="0.2">
      <c r="A1722">
        <v>50000249</v>
      </c>
      <c r="B1722">
        <v>17326326</v>
      </c>
      <c r="C1722" t="s">
        <v>591</v>
      </c>
      <c r="D1722">
        <v>199325</v>
      </c>
      <c r="E1722" s="6">
        <v>20030825</v>
      </c>
      <c r="F1722" t="s">
        <v>592</v>
      </c>
      <c r="G1722">
        <v>2182123</v>
      </c>
      <c r="H1722" s="12">
        <v>0</v>
      </c>
      <c r="I1722" s="12">
        <v>0</v>
      </c>
      <c r="J1722" s="2">
        <v>22130</v>
      </c>
      <c r="K1722" s="2">
        <v>0</v>
      </c>
      <c r="L1722" s="2">
        <v>0</v>
      </c>
      <c r="M1722" s="2">
        <v>22130</v>
      </c>
      <c r="N1722" s="11">
        <f>VLOOKUP(P1722,'CODIGOS RENTISTICOS'!$A$2:E2762,2,FALSE)</f>
        <v>825000000</v>
      </c>
      <c r="O1722" s="11">
        <f>VLOOKUP(P1722,'CODIGOS RENTISTICOS'!$A$2:F4929,3,FALSE)</f>
        <v>150109</v>
      </c>
      <c r="P1722">
        <v>121245</v>
      </c>
      <c r="Q1722" s="2">
        <v>22130</v>
      </c>
    </row>
    <row r="1723" spans="1:17" x14ac:dyDescent="0.2">
      <c r="A1723">
        <v>50000249</v>
      </c>
      <c r="B1723">
        <v>17326339</v>
      </c>
      <c r="C1723" t="s">
        <v>591</v>
      </c>
      <c r="D1723">
        <v>41584486</v>
      </c>
      <c r="E1723" s="6">
        <v>20030825</v>
      </c>
      <c r="F1723" t="s">
        <v>592</v>
      </c>
      <c r="G1723">
        <v>2630204</v>
      </c>
      <c r="H1723" s="12">
        <v>0</v>
      </c>
      <c r="I1723" s="12">
        <v>0</v>
      </c>
      <c r="J1723" s="2">
        <v>1150</v>
      </c>
      <c r="K1723" s="2">
        <v>0</v>
      </c>
      <c r="L1723" s="2">
        <v>0</v>
      </c>
      <c r="M1723" s="2">
        <v>1150</v>
      </c>
      <c r="N1723" s="11">
        <f>VLOOKUP(P1723,'CODIGOS RENTISTICOS'!$A$2:E2763,2,FALSE)</f>
        <v>825000000</v>
      </c>
      <c r="O1723" s="11">
        <f>VLOOKUP(P1723,'CODIGOS RENTISTICOS'!$A$2:F4930,3,FALSE)</f>
        <v>150109</v>
      </c>
      <c r="P1723">
        <v>121245</v>
      </c>
      <c r="Q1723" s="2">
        <v>1150</v>
      </c>
    </row>
    <row r="1724" spans="1:17" x14ac:dyDescent="0.2">
      <c r="A1724">
        <v>50000249</v>
      </c>
      <c r="B1724">
        <v>17326433</v>
      </c>
      <c r="C1724" t="s">
        <v>591</v>
      </c>
      <c r="D1724">
        <v>8000236469</v>
      </c>
      <c r="E1724" s="6">
        <v>20030825</v>
      </c>
      <c r="F1724" t="s">
        <v>592</v>
      </c>
      <c r="G1724">
        <v>6231097</v>
      </c>
      <c r="H1724" s="12">
        <v>0</v>
      </c>
      <c r="I1724" s="12">
        <v>0</v>
      </c>
      <c r="J1724" s="2">
        <v>22130</v>
      </c>
      <c r="K1724" s="2">
        <v>0</v>
      </c>
      <c r="L1724" s="2">
        <v>0</v>
      </c>
      <c r="M1724" s="2">
        <v>22130</v>
      </c>
      <c r="N1724" s="11">
        <f>VLOOKUP(P1724,'CODIGOS RENTISTICOS'!$A$2:E2764,2,FALSE)</f>
        <v>825000000</v>
      </c>
      <c r="O1724" s="11">
        <f>VLOOKUP(P1724,'CODIGOS RENTISTICOS'!$A$2:F4931,3,FALSE)</f>
        <v>150109</v>
      </c>
      <c r="P1724">
        <v>121245</v>
      </c>
      <c r="Q1724" s="2">
        <v>22130</v>
      </c>
    </row>
    <row r="1725" spans="1:17" x14ac:dyDescent="0.2">
      <c r="A1725">
        <v>50000249</v>
      </c>
      <c r="B1725">
        <v>17326442</v>
      </c>
      <c r="C1725" t="s">
        <v>591</v>
      </c>
      <c r="D1725">
        <v>8000236469</v>
      </c>
      <c r="E1725" s="6">
        <v>20030825</v>
      </c>
      <c r="F1725" t="s">
        <v>592</v>
      </c>
      <c r="G1725">
        <v>6231097</v>
      </c>
      <c r="H1725" s="12">
        <v>0</v>
      </c>
      <c r="I1725" s="12">
        <v>0</v>
      </c>
      <c r="J1725" s="2">
        <v>22130</v>
      </c>
      <c r="K1725" s="2">
        <v>0</v>
      </c>
      <c r="L1725" s="2">
        <v>0</v>
      </c>
      <c r="M1725" s="2">
        <v>22130</v>
      </c>
      <c r="N1725" s="11">
        <f>VLOOKUP(P1725,'CODIGOS RENTISTICOS'!$A$2:E2765,2,FALSE)</f>
        <v>825000000</v>
      </c>
      <c r="O1725" s="11">
        <f>VLOOKUP(P1725,'CODIGOS RENTISTICOS'!$A$2:F4932,3,FALSE)</f>
        <v>150109</v>
      </c>
      <c r="P1725">
        <v>121245</v>
      </c>
      <c r="Q1725" s="2">
        <v>22130</v>
      </c>
    </row>
    <row r="1726" spans="1:17" x14ac:dyDescent="0.2">
      <c r="A1726">
        <v>50000249</v>
      </c>
      <c r="B1726">
        <v>17326481</v>
      </c>
      <c r="C1726" t="s">
        <v>591</v>
      </c>
      <c r="D1726">
        <v>80422671</v>
      </c>
      <c r="E1726" s="6">
        <v>20030825</v>
      </c>
      <c r="F1726" t="s">
        <v>592</v>
      </c>
      <c r="G1726">
        <v>3446606</v>
      </c>
      <c r="H1726" s="12">
        <v>0</v>
      </c>
      <c r="I1726" s="12">
        <v>0</v>
      </c>
      <c r="J1726" s="2">
        <v>22130</v>
      </c>
      <c r="K1726" s="2">
        <v>0</v>
      </c>
      <c r="L1726" s="2">
        <v>0</v>
      </c>
      <c r="M1726" s="2">
        <v>22130</v>
      </c>
      <c r="N1726" s="11">
        <f>VLOOKUP(P1726,'CODIGOS RENTISTICOS'!$A$2:E2766,2,FALSE)</f>
        <v>825000000</v>
      </c>
      <c r="O1726" s="11">
        <f>VLOOKUP(P1726,'CODIGOS RENTISTICOS'!$A$2:F4933,3,FALSE)</f>
        <v>150109</v>
      </c>
      <c r="P1726">
        <v>121245</v>
      </c>
      <c r="Q1726" s="2">
        <v>22130</v>
      </c>
    </row>
    <row r="1727" spans="1:17" x14ac:dyDescent="0.2">
      <c r="A1727">
        <v>50000249</v>
      </c>
      <c r="B1727">
        <v>1155199</v>
      </c>
      <c r="C1727" t="s">
        <v>591</v>
      </c>
      <c r="D1727">
        <v>8000108666</v>
      </c>
      <c r="E1727" s="6">
        <v>20030825</v>
      </c>
      <c r="F1727" t="s">
        <v>592</v>
      </c>
      <c r="G1727">
        <v>3471052</v>
      </c>
      <c r="H1727" s="12">
        <v>0</v>
      </c>
      <c r="I1727" s="12">
        <v>0</v>
      </c>
      <c r="J1727" s="2">
        <v>15300</v>
      </c>
      <c r="K1727" s="2">
        <v>0</v>
      </c>
      <c r="L1727" s="2">
        <v>0</v>
      </c>
      <c r="M1727" s="2">
        <v>15300</v>
      </c>
      <c r="N1727" s="11">
        <f>VLOOKUP(P1727,'CODIGOS RENTISTICOS'!$A$2:E2767,2,FALSE)</f>
        <v>825000000</v>
      </c>
      <c r="O1727" s="11">
        <f>VLOOKUP(P1727,'CODIGOS RENTISTICOS'!$A$2:F4934,3,FALSE)</f>
        <v>150109</v>
      </c>
      <c r="P1727">
        <v>121245</v>
      </c>
      <c r="Q1727" s="2">
        <v>15300</v>
      </c>
    </row>
    <row r="1728" spans="1:17" x14ac:dyDescent="0.2">
      <c r="A1728">
        <v>50000249</v>
      </c>
      <c r="B1728">
        <v>1304127</v>
      </c>
      <c r="C1728" t="s">
        <v>591</v>
      </c>
      <c r="D1728">
        <v>8605157481</v>
      </c>
      <c r="E1728" s="6">
        <v>20030825</v>
      </c>
      <c r="F1728" t="s">
        <v>592</v>
      </c>
      <c r="G1728">
        <v>3350596</v>
      </c>
      <c r="H1728" s="12">
        <v>0</v>
      </c>
      <c r="I1728" s="12">
        <v>0</v>
      </c>
      <c r="J1728" s="2">
        <v>132798</v>
      </c>
      <c r="K1728" s="2">
        <v>0</v>
      </c>
      <c r="L1728" s="2">
        <v>0</v>
      </c>
      <c r="M1728" s="2">
        <v>132798</v>
      </c>
      <c r="N1728" s="11">
        <f>VLOOKUP(P1728,'CODIGOS RENTISTICOS'!$A$2:E2768,2,FALSE)</f>
        <v>825000000</v>
      </c>
      <c r="O1728" s="11">
        <f>VLOOKUP(P1728,'CODIGOS RENTISTICOS'!$A$2:F4935,3,FALSE)</f>
        <v>150109</v>
      </c>
      <c r="P1728">
        <v>121245</v>
      </c>
      <c r="Q1728" s="2">
        <v>132798</v>
      </c>
    </row>
    <row r="1729" spans="1:17" x14ac:dyDescent="0.2">
      <c r="A1729">
        <v>50000249</v>
      </c>
      <c r="B1729">
        <v>1101603</v>
      </c>
      <c r="C1729" t="s">
        <v>593</v>
      </c>
      <c r="D1729">
        <v>8909384134</v>
      </c>
      <c r="E1729" s="6">
        <v>20030825</v>
      </c>
      <c r="F1729" t="s">
        <v>592</v>
      </c>
      <c r="G1729">
        <v>2665236</v>
      </c>
      <c r="H1729" s="12">
        <v>0</v>
      </c>
      <c r="I1729" s="12">
        <v>0</v>
      </c>
      <c r="J1729" s="2">
        <v>298693</v>
      </c>
      <c r="K1729" s="2">
        <v>0</v>
      </c>
      <c r="L1729" s="2">
        <v>0</v>
      </c>
      <c r="M1729" s="2">
        <v>298693</v>
      </c>
      <c r="N1729" s="11">
        <f>VLOOKUP(P1729,'CODIGOS RENTISTICOS'!$A$2:E2769,2,FALSE)</f>
        <v>825000000</v>
      </c>
      <c r="O1729" s="11">
        <f>VLOOKUP(P1729,'CODIGOS RENTISTICOS'!$A$2:F4936,3,FALSE)</f>
        <v>150109</v>
      </c>
      <c r="P1729">
        <v>121245</v>
      </c>
      <c r="Q1729" s="2">
        <v>298693</v>
      </c>
    </row>
    <row r="1730" spans="1:17" x14ac:dyDescent="0.2">
      <c r="A1730">
        <v>50000249</v>
      </c>
      <c r="B1730">
        <v>1184425</v>
      </c>
      <c r="C1730" s="24" t="s">
        <v>593</v>
      </c>
      <c r="D1730" s="24">
        <v>15481927</v>
      </c>
      <c r="E1730" s="27">
        <v>20030825</v>
      </c>
      <c r="F1730" s="24" t="s">
        <v>592</v>
      </c>
      <c r="G1730" s="24">
        <v>2733261</v>
      </c>
      <c r="H1730" s="28">
        <v>0</v>
      </c>
      <c r="I1730" s="28">
        <v>0</v>
      </c>
      <c r="J1730" s="26">
        <v>420000</v>
      </c>
      <c r="K1730" s="2">
        <v>0</v>
      </c>
      <c r="L1730" s="2">
        <v>0</v>
      </c>
      <c r="M1730" s="2">
        <v>420000</v>
      </c>
      <c r="N1730" s="11">
        <f>VLOOKUP(P1730,'CODIGOS RENTISTICOS'!$A$2:E2770,2,FALSE)</f>
        <v>13700000</v>
      </c>
      <c r="O1730" s="11">
        <f>VLOOKUP(P1730,'CODIGOS RENTISTICOS'!$A$2:F4937,3,FALSE)</f>
        <v>290101</v>
      </c>
      <c r="P1730" s="24">
        <v>121250</v>
      </c>
      <c r="Q1730" s="26">
        <v>420000</v>
      </c>
    </row>
    <row r="1731" spans="1:17" x14ac:dyDescent="0.2">
      <c r="A1731">
        <v>50000249</v>
      </c>
      <c r="B1731">
        <v>19162503</v>
      </c>
      <c r="C1731" t="s">
        <v>593</v>
      </c>
      <c r="D1731">
        <v>43613608</v>
      </c>
      <c r="E1731" s="6">
        <v>20030825</v>
      </c>
      <c r="F1731" t="s">
        <v>592</v>
      </c>
      <c r="G1731">
        <v>2769867</v>
      </c>
      <c r="H1731" s="12">
        <v>0</v>
      </c>
      <c r="I1731" s="12">
        <v>0</v>
      </c>
      <c r="J1731" s="2">
        <v>55400</v>
      </c>
      <c r="K1731" s="2">
        <v>0</v>
      </c>
      <c r="L1731" s="2">
        <v>0</v>
      </c>
      <c r="M1731" s="2">
        <v>55400</v>
      </c>
      <c r="N1731" s="11">
        <f>VLOOKUP(P1731,'CODIGOS RENTISTICOS'!$A$2:E2771,2,FALSE)</f>
        <v>96300000</v>
      </c>
      <c r="O1731" s="11">
        <f>VLOOKUP(P1731,'CODIGOS RENTISTICOS'!$A$2:F4938,3,FALSE)</f>
        <v>360101</v>
      </c>
      <c r="P1731">
        <v>121270</v>
      </c>
      <c r="Q1731" s="2">
        <v>55400</v>
      </c>
    </row>
    <row r="1732" spans="1:17" x14ac:dyDescent="0.2">
      <c r="A1732">
        <v>50000249</v>
      </c>
      <c r="B1732">
        <v>19162837</v>
      </c>
      <c r="C1732" t="s">
        <v>593</v>
      </c>
      <c r="D1732">
        <v>94402333</v>
      </c>
      <c r="E1732" s="6">
        <v>20030825</v>
      </c>
      <c r="F1732" t="s">
        <v>592</v>
      </c>
      <c r="G1732">
        <v>3131316</v>
      </c>
      <c r="H1732" s="12">
        <v>0</v>
      </c>
      <c r="I1732" s="12">
        <v>0</v>
      </c>
      <c r="J1732" s="2">
        <v>55400</v>
      </c>
      <c r="K1732" s="2">
        <v>0</v>
      </c>
      <c r="L1732" s="2">
        <v>0</v>
      </c>
      <c r="M1732" s="2">
        <v>55400</v>
      </c>
      <c r="N1732" s="11">
        <f>VLOOKUP(P1732,'CODIGOS RENTISTICOS'!$A$2:E2772,2,FALSE)</f>
        <v>96300000</v>
      </c>
      <c r="O1732" s="11">
        <f>VLOOKUP(P1732,'CODIGOS RENTISTICOS'!$A$2:F4939,3,FALSE)</f>
        <v>360101</v>
      </c>
      <c r="P1732">
        <v>121270</v>
      </c>
      <c r="Q1732" s="2">
        <v>55400</v>
      </c>
    </row>
    <row r="1733" spans="1:17" x14ac:dyDescent="0.2">
      <c r="A1733">
        <v>50000249</v>
      </c>
      <c r="B1733">
        <v>1263905</v>
      </c>
      <c r="C1733" t="s">
        <v>593</v>
      </c>
      <c r="D1733">
        <v>8000004417</v>
      </c>
      <c r="E1733" s="6">
        <v>20030825</v>
      </c>
      <c r="F1733" t="s">
        <v>592</v>
      </c>
      <c r="G1733">
        <v>2322422</v>
      </c>
      <c r="H1733" s="12">
        <v>0</v>
      </c>
      <c r="I1733" s="12">
        <v>0</v>
      </c>
      <c r="J1733" s="2">
        <v>22130</v>
      </c>
      <c r="K1733" s="2">
        <v>0</v>
      </c>
      <c r="L1733" s="2">
        <v>0</v>
      </c>
      <c r="M1733" s="2">
        <v>22130</v>
      </c>
      <c r="N1733" s="11">
        <f>VLOOKUP(P1733,'CODIGOS RENTISTICOS'!$A$2:E2773,2,FALSE)</f>
        <v>825000000</v>
      </c>
      <c r="O1733" s="11">
        <f>VLOOKUP(P1733,'CODIGOS RENTISTICOS'!$A$2:F4940,3,FALSE)</f>
        <v>150109</v>
      </c>
      <c r="P1733">
        <v>121245</v>
      </c>
      <c r="Q1733" s="2">
        <v>22130</v>
      </c>
    </row>
    <row r="1734" spans="1:17" x14ac:dyDescent="0.2">
      <c r="A1734">
        <v>50000249</v>
      </c>
      <c r="B1734">
        <v>885672</v>
      </c>
      <c r="C1734" t="s">
        <v>595</v>
      </c>
      <c r="D1734">
        <v>91272666</v>
      </c>
      <c r="E1734" s="6">
        <v>20030825</v>
      </c>
      <c r="F1734" t="s">
        <v>592</v>
      </c>
      <c r="G1734">
        <v>3705890</v>
      </c>
      <c r="H1734" s="12">
        <v>0</v>
      </c>
      <c r="I1734" s="12">
        <v>0</v>
      </c>
      <c r="J1734" s="2">
        <v>5000</v>
      </c>
      <c r="K1734" s="2">
        <v>0</v>
      </c>
      <c r="L1734" s="2">
        <v>0</v>
      </c>
      <c r="M1734" s="2">
        <v>5000</v>
      </c>
      <c r="N1734" s="11">
        <f>VLOOKUP(P1734,'CODIGOS RENTISTICOS'!$A$2:E2774,2,FALSE)</f>
        <v>825000000</v>
      </c>
      <c r="O1734" s="11">
        <f>VLOOKUP(P1734,'CODIGOS RENTISTICOS'!$A$2:F4941,3,FALSE)</f>
        <v>150109</v>
      </c>
      <c r="P1734">
        <v>121245</v>
      </c>
      <c r="Q1734" s="2">
        <v>5000</v>
      </c>
    </row>
    <row r="1735" spans="1:17" x14ac:dyDescent="0.2">
      <c r="A1735">
        <v>50000249</v>
      </c>
      <c r="B1735">
        <v>685326</v>
      </c>
      <c r="C1735" t="s">
        <v>718</v>
      </c>
      <c r="D1735">
        <v>73159520</v>
      </c>
      <c r="E1735" s="6">
        <v>20030825</v>
      </c>
      <c r="F1735" t="s">
        <v>592</v>
      </c>
      <c r="G1735">
        <v>6533322</v>
      </c>
      <c r="H1735" s="12">
        <v>0</v>
      </c>
      <c r="I1735" s="12">
        <v>0</v>
      </c>
      <c r="J1735" s="2">
        <v>203940</v>
      </c>
      <c r="K1735" s="2">
        <v>0</v>
      </c>
      <c r="L1735" s="2">
        <v>0</v>
      </c>
      <c r="M1735" s="2">
        <v>203940</v>
      </c>
      <c r="N1735" s="11">
        <f>VLOOKUP(P1735,'CODIGOS RENTISTICOS'!$A$2:E2775,2,FALSE)</f>
        <v>11100000</v>
      </c>
      <c r="O1735" s="11">
        <f>VLOOKUP(P1735,'CODIGOS RENTISTICOS'!$A$2:F4942,3,FALSE)</f>
        <v>150101</v>
      </c>
      <c r="P1735">
        <v>121275</v>
      </c>
      <c r="Q1735" s="2">
        <v>203940</v>
      </c>
    </row>
    <row r="1736" spans="1:17" x14ac:dyDescent="0.2">
      <c r="A1736">
        <v>50000249</v>
      </c>
      <c r="B1736">
        <v>686893</v>
      </c>
      <c r="C1736" t="s">
        <v>718</v>
      </c>
      <c r="D1736">
        <v>71890362</v>
      </c>
      <c r="E1736" s="6">
        <v>20030825</v>
      </c>
      <c r="F1736" t="s">
        <v>592</v>
      </c>
      <c r="G1736">
        <v>6665148</v>
      </c>
      <c r="H1736" s="12">
        <v>0</v>
      </c>
      <c r="I1736" s="12">
        <v>0</v>
      </c>
      <c r="J1736" s="2">
        <v>332000</v>
      </c>
      <c r="K1736" s="2">
        <v>0</v>
      </c>
      <c r="L1736" s="2">
        <v>0</v>
      </c>
      <c r="M1736" s="2">
        <v>332000</v>
      </c>
      <c r="N1736" s="11">
        <f>VLOOKUP(P1736,'CODIGOS RENTISTICOS'!$A$2:E2776,2,FALSE)</f>
        <v>11100000</v>
      </c>
      <c r="O1736" s="11">
        <f>VLOOKUP(P1736,'CODIGOS RENTISTICOS'!$A$2:F4943,3,FALSE)</f>
        <v>150101</v>
      </c>
      <c r="P1736">
        <v>121275</v>
      </c>
      <c r="Q1736" s="2">
        <v>332000</v>
      </c>
    </row>
    <row r="1737" spans="1:17" x14ac:dyDescent="0.2">
      <c r="A1737">
        <v>50000249</v>
      </c>
      <c r="B1737">
        <v>690210</v>
      </c>
      <c r="C1737" t="s">
        <v>718</v>
      </c>
      <c r="D1737">
        <v>73189259</v>
      </c>
      <c r="E1737" s="6">
        <v>20030825</v>
      </c>
      <c r="F1737" t="s">
        <v>592</v>
      </c>
      <c r="G1737">
        <v>6734231</v>
      </c>
      <c r="H1737" s="12">
        <v>0</v>
      </c>
      <c r="I1737" s="12">
        <v>0</v>
      </c>
      <c r="J1737" s="2">
        <v>172240</v>
      </c>
      <c r="K1737" s="2">
        <v>0</v>
      </c>
      <c r="L1737" s="2">
        <v>0</v>
      </c>
      <c r="M1737" s="2">
        <v>172240</v>
      </c>
      <c r="N1737" s="11">
        <f>VLOOKUP(P1737,'CODIGOS RENTISTICOS'!$A$2:E2777,2,FALSE)</f>
        <v>11100000</v>
      </c>
      <c r="O1737" s="11">
        <f>VLOOKUP(P1737,'CODIGOS RENTISTICOS'!$A$2:F4944,3,FALSE)</f>
        <v>150101</v>
      </c>
      <c r="P1737">
        <v>121275</v>
      </c>
      <c r="Q1737" s="2">
        <v>172240</v>
      </c>
    </row>
    <row r="1738" spans="1:17" x14ac:dyDescent="0.2">
      <c r="A1738">
        <v>50000249</v>
      </c>
      <c r="B1738">
        <v>975736</v>
      </c>
      <c r="C1738" t="s">
        <v>718</v>
      </c>
      <c r="D1738">
        <v>73184664</v>
      </c>
      <c r="E1738" s="6">
        <v>20030825</v>
      </c>
      <c r="F1738" t="s">
        <v>592</v>
      </c>
      <c r="G1738">
        <v>6686843</v>
      </c>
      <c r="H1738" s="12">
        <v>0</v>
      </c>
      <c r="I1738" s="12">
        <v>0</v>
      </c>
      <c r="J1738" s="2">
        <v>15000</v>
      </c>
      <c r="K1738" s="2">
        <v>0</v>
      </c>
      <c r="L1738" s="2">
        <v>0</v>
      </c>
      <c r="M1738" s="2">
        <v>15000</v>
      </c>
      <c r="N1738" s="11">
        <f>VLOOKUP(P1738,'CODIGOS RENTISTICOS'!$A$2:E2778,2,FALSE)</f>
        <v>825000000</v>
      </c>
      <c r="O1738" s="11">
        <f>VLOOKUP(P1738,'CODIGOS RENTISTICOS'!$A$2:F4945,3,FALSE)</f>
        <v>150109</v>
      </c>
      <c r="P1738">
        <v>121245</v>
      </c>
      <c r="Q1738" s="2">
        <v>15000</v>
      </c>
    </row>
    <row r="1739" spans="1:17" x14ac:dyDescent="0.2">
      <c r="A1739">
        <v>50000249</v>
      </c>
      <c r="B1739">
        <v>975737</v>
      </c>
      <c r="C1739" t="s">
        <v>718</v>
      </c>
      <c r="D1739">
        <v>79694798</v>
      </c>
      <c r="E1739" s="6">
        <v>20030825</v>
      </c>
      <c r="F1739" t="s">
        <v>592</v>
      </c>
      <c r="G1739">
        <v>6690207</v>
      </c>
      <c r="H1739" s="12">
        <v>0</v>
      </c>
      <c r="I1739" s="12">
        <v>0</v>
      </c>
      <c r="J1739" s="2">
        <v>15133</v>
      </c>
      <c r="K1739" s="2">
        <v>0</v>
      </c>
      <c r="L1739" s="2">
        <v>0</v>
      </c>
      <c r="M1739" s="2">
        <v>15133</v>
      </c>
      <c r="N1739" s="11">
        <f>VLOOKUP(P1739,'CODIGOS RENTISTICOS'!$A$2:E2779,2,FALSE)</f>
        <v>825000000</v>
      </c>
      <c r="O1739" s="11">
        <f>VLOOKUP(P1739,'CODIGOS RENTISTICOS'!$A$2:F4946,3,FALSE)</f>
        <v>150109</v>
      </c>
      <c r="P1739">
        <v>121245</v>
      </c>
      <c r="Q1739" s="2">
        <v>15133</v>
      </c>
    </row>
    <row r="1740" spans="1:17" x14ac:dyDescent="0.2">
      <c r="A1740">
        <v>50000249</v>
      </c>
      <c r="B1740">
        <v>11371708</v>
      </c>
      <c r="C1740" t="s">
        <v>718</v>
      </c>
      <c r="D1740">
        <v>73070754</v>
      </c>
      <c r="E1740" s="6">
        <v>20030825</v>
      </c>
      <c r="F1740" t="s">
        <v>592</v>
      </c>
      <c r="G1740">
        <v>6536338</v>
      </c>
      <c r="H1740" s="12">
        <v>0</v>
      </c>
      <c r="I1740" s="12">
        <v>0</v>
      </c>
      <c r="J1740" s="2">
        <v>172000</v>
      </c>
      <c r="K1740" s="2">
        <v>0</v>
      </c>
      <c r="L1740" s="2">
        <v>0</v>
      </c>
      <c r="M1740" s="2">
        <v>172000</v>
      </c>
      <c r="N1740" s="11">
        <f>VLOOKUP(P1740,'CODIGOS RENTISTICOS'!$A$2:E2780,2,FALSE)</f>
        <v>11100000</v>
      </c>
      <c r="O1740" s="11">
        <f>VLOOKUP(P1740,'CODIGOS RENTISTICOS'!$A$2:F4947,3,FALSE)</f>
        <v>150101</v>
      </c>
      <c r="P1740">
        <v>121275</v>
      </c>
      <c r="Q1740" s="2">
        <v>172000</v>
      </c>
    </row>
    <row r="1741" spans="1:17" x14ac:dyDescent="0.2">
      <c r="A1741">
        <v>50000249</v>
      </c>
      <c r="B1741">
        <v>997787</v>
      </c>
      <c r="C1741" t="s">
        <v>816</v>
      </c>
      <c r="D1741">
        <v>7174646</v>
      </c>
      <c r="E1741" s="6">
        <v>20030825</v>
      </c>
      <c r="F1741" t="s">
        <v>592</v>
      </c>
      <c r="G1741">
        <v>7424122</v>
      </c>
      <c r="H1741" s="12">
        <v>0</v>
      </c>
      <c r="I1741" s="12">
        <v>0</v>
      </c>
      <c r="J1741" s="2">
        <v>55350</v>
      </c>
      <c r="K1741" s="2">
        <v>0</v>
      </c>
      <c r="L1741" s="2">
        <v>0</v>
      </c>
      <c r="M1741" s="2">
        <v>55350</v>
      </c>
      <c r="N1741" s="11">
        <f>VLOOKUP(P1741,'CODIGOS RENTISTICOS'!$A$2:E2781,2,FALSE)</f>
        <v>96300000</v>
      </c>
      <c r="O1741" s="11">
        <f>VLOOKUP(P1741,'CODIGOS RENTISTICOS'!$A$2:F4948,3,FALSE)</f>
        <v>360101</v>
      </c>
      <c r="P1741">
        <v>121270</v>
      </c>
      <c r="Q1741" s="2">
        <v>55350</v>
      </c>
    </row>
    <row r="1742" spans="1:17" x14ac:dyDescent="0.2">
      <c r="A1742">
        <v>50000249</v>
      </c>
      <c r="B1742">
        <v>929257</v>
      </c>
      <c r="C1742" t="s">
        <v>598</v>
      </c>
      <c r="D1742">
        <v>78703027</v>
      </c>
      <c r="E1742" s="6">
        <v>20030825</v>
      </c>
      <c r="F1742" t="s">
        <v>592</v>
      </c>
      <c r="G1742">
        <v>7822410</v>
      </c>
      <c r="H1742" s="12">
        <v>0</v>
      </c>
      <c r="I1742" s="12">
        <v>0</v>
      </c>
      <c r="J1742" s="2">
        <v>15133</v>
      </c>
      <c r="K1742" s="2">
        <v>0</v>
      </c>
      <c r="L1742" s="2">
        <v>0</v>
      </c>
      <c r="M1742" s="2">
        <v>15133</v>
      </c>
      <c r="N1742" s="11">
        <f>VLOOKUP(P1742,'CODIGOS RENTISTICOS'!$A$2:E2782,2,FALSE)</f>
        <v>825000000</v>
      </c>
      <c r="O1742" s="11">
        <f>VLOOKUP(P1742,'CODIGOS RENTISTICOS'!$A$2:F4949,3,FALSE)</f>
        <v>150109</v>
      </c>
      <c r="P1742">
        <v>121245</v>
      </c>
      <c r="Q1742" s="2">
        <v>15133</v>
      </c>
    </row>
    <row r="1743" spans="1:17" x14ac:dyDescent="0.2">
      <c r="A1743">
        <v>50000249</v>
      </c>
      <c r="B1743">
        <v>929292</v>
      </c>
      <c r="C1743" t="s">
        <v>598</v>
      </c>
      <c r="D1743">
        <v>11002478</v>
      </c>
      <c r="E1743" s="6">
        <v>20030825</v>
      </c>
      <c r="F1743" t="s">
        <v>592</v>
      </c>
      <c r="G1743">
        <v>7860625</v>
      </c>
      <c r="H1743" s="12">
        <v>0</v>
      </c>
      <c r="I1743" s="12">
        <v>0</v>
      </c>
      <c r="J1743" s="2">
        <v>22133</v>
      </c>
      <c r="K1743" s="2">
        <v>0</v>
      </c>
      <c r="L1743" s="2">
        <v>0</v>
      </c>
      <c r="M1743" s="2">
        <v>22133</v>
      </c>
      <c r="N1743" s="11">
        <f>VLOOKUP(P1743,'CODIGOS RENTISTICOS'!$A$2:E2783,2,FALSE)</f>
        <v>825000000</v>
      </c>
      <c r="O1743" s="11">
        <f>VLOOKUP(P1743,'CODIGOS RENTISTICOS'!$A$2:F4950,3,FALSE)</f>
        <v>150109</v>
      </c>
      <c r="P1743">
        <v>121245</v>
      </c>
      <c r="Q1743" s="2">
        <v>22133</v>
      </c>
    </row>
    <row r="1744" spans="1:17" x14ac:dyDescent="0.2">
      <c r="A1744">
        <v>50000249</v>
      </c>
      <c r="B1744">
        <v>929295</v>
      </c>
      <c r="C1744" t="s">
        <v>598</v>
      </c>
      <c r="D1744">
        <v>78748163</v>
      </c>
      <c r="E1744" s="6">
        <v>20030825</v>
      </c>
      <c r="F1744" t="s">
        <v>592</v>
      </c>
      <c r="G1744">
        <v>7860526</v>
      </c>
      <c r="H1744" s="12">
        <v>0</v>
      </c>
      <c r="I1744" s="12">
        <v>0</v>
      </c>
      <c r="J1744" s="2">
        <v>22133</v>
      </c>
      <c r="K1744" s="2">
        <v>0</v>
      </c>
      <c r="L1744" s="2">
        <v>0</v>
      </c>
      <c r="M1744" s="2">
        <v>22133</v>
      </c>
      <c r="N1744" s="11">
        <f>VLOOKUP(P1744,'CODIGOS RENTISTICOS'!$A$2:E2784,2,FALSE)</f>
        <v>825000000</v>
      </c>
      <c r="O1744" s="11">
        <f>VLOOKUP(P1744,'CODIGOS RENTISTICOS'!$A$2:F4951,3,FALSE)</f>
        <v>150109</v>
      </c>
      <c r="P1744">
        <v>121245</v>
      </c>
      <c r="Q1744" s="2">
        <v>22133</v>
      </c>
    </row>
    <row r="1745" spans="1:17" x14ac:dyDescent="0.2">
      <c r="A1745">
        <v>50000249</v>
      </c>
      <c r="B1745">
        <v>929297</v>
      </c>
      <c r="C1745" t="s">
        <v>598</v>
      </c>
      <c r="D1745">
        <v>78023319</v>
      </c>
      <c r="E1745" s="6">
        <v>20030825</v>
      </c>
      <c r="F1745" t="s">
        <v>592</v>
      </c>
      <c r="G1745">
        <v>0</v>
      </c>
      <c r="H1745" s="12">
        <v>0</v>
      </c>
      <c r="I1745" s="12">
        <v>0</v>
      </c>
      <c r="J1745" s="2">
        <v>14400</v>
      </c>
      <c r="K1745" s="2">
        <v>0</v>
      </c>
      <c r="L1745" s="2">
        <v>0</v>
      </c>
      <c r="M1745" s="2">
        <v>14400</v>
      </c>
      <c r="N1745" s="11">
        <f>VLOOKUP(P1745,'CODIGOS RENTISTICOS'!$A$2:E2785,2,FALSE)</f>
        <v>825000000</v>
      </c>
      <c r="O1745" s="11">
        <f>VLOOKUP(P1745,'CODIGOS RENTISTICOS'!$A$2:F4952,3,FALSE)</f>
        <v>150109</v>
      </c>
      <c r="P1745">
        <v>121245</v>
      </c>
      <c r="Q1745" s="2">
        <v>14400</v>
      </c>
    </row>
    <row r="1746" spans="1:17" x14ac:dyDescent="0.2">
      <c r="A1746">
        <v>50000249</v>
      </c>
      <c r="B1746">
        <v>13685651</v>
      </c>
      <c r="C1746" t="s">
        <v>714</v>
      </c>
      <c r="D1746">
        <v>13386719</v>
      </c>
      <c r="E1746" s="6">
        <v>20030825</v>
      </c>
      <c r="F1746" t="s">
        <v>592</v>
      </c>
      <c r="G1746">
        <v>5787865</v>
      </c>
      <c r="H1746" s="12">
        <v>0</v>
      </c>
      <c r="I1746" s="12">
        <v>0</v>
      </c>
      <c r="J1746" s="2">
        <v>110650</v>
      </c>
      <c r="K1746" s="2">
        <v>0</v>
      </c>
      <c r="L1746" s="2">
        <v>0</v>
      </c>
      <c r="M1746" s="2">
        <v>110650</v>
      </c>
      <c r="N1746" s="11">
        <f>VLOOKUP(P1746,'CODIGOS RENTISTICOS'!$A$2:E2786,2,FALSE)</f>
        <v>825000000</v>
      </c>
      <c r="O1746" s="11">
        <f>VLOOKUP(P1746,'CODIGOS RENTISTICOS'!$A$2:F4953,3,FALSE)</f>
        <v>150109</v>
      </c>
      <c r="P1746">
        <v>121245</v>
      </c>
      <c r="Q1746" s="2">
        <v>110650</v>
      </c>
    </row>
    <row r="1747" spans="1:17" x14ac:dyDescent="0.2">
      <c r="A1747">
        <v>50000249</v>
      </c>
      <c r="B1747">
        <v>664348</v>
      </c>
      <c r="C1747" t="s">
        <v>810</v>
      </c>
      <c r="D1747">
        <v>10135633</v>
      </c>
      <c r="E1747" s="6">
        <v>20030825</v>
      </c>
      <c r="F1747" t="s">
        <v>592</v>
      </c>
      <c r="G1747">
        <v>3127600</v>
      </c>
      <c r="H1747" s="12">
        <v>0</v>
      </c>
      <c r="I1747" s="12">
        <v>0</v>
      </c>
      <c r="J1747" s="2">
        <v>22133</v>
      </c>
      <c r="K1747" s="2">
        <v>0</v>
      </c>
      <c r="L1747" s="2">
        <v>0</v>
      </c>
      <c r="M1747" s="2">
        <v>22133</v>
      </c>
      <c r="N1747" s="11">
        <f>VLOOKUP(P1747,'CODIGOS RENTISTICOS'!$A$2:E2787,2,FALSE)</f>
        <v>825000000</v>
      </c>
      <c r="O1747" s="11">
        <f>VLOOKUP(P1747,'CODIGOS RENTISTICOS'!$A$2:F4954,3,FALSE)</f>
        <v>150109</v>
      </c>
      <c r="P1747">
        <v>121245</v>
      </c>
      <c r="Q1747" s="2">
        <v>22133</v>
      </c>
    </row>
    <row r="1748" spans="1:17" x14ac:dyDescent="0.2">
      <c r="A1748">
        <v>50000249</v>
      </c>
      <c r="B1748">
        <v>1033751</v>
      </c>
      <c r="C1748" t="s">
        <v>810</v>
      </c>
      <c r="D1748">
        <v>8160034458</v>
      </c>
      <c r="E1748" s="6">
        <v>20030825</v>
      </c>
      <c r="F1748" t="s">
        <v>592</v>
      </c>
      <c r="G1748">
        <v>3364568</v>
      </c>
      <c r="H1748" s="12">
        <v>0</v>
      </c>
      <c r="I1748" s="12">
        <v>0</v>
      </c>
      <c r="J1748" s="2">
        <v>136197</v>
      </c>
      <c r="K1748" s="2">
        <v>0</v>
      </c>
      <c r="L1748" s="2">
        <v>0</v>
      </c>
      <c r="M1748" s="2">
        <v>136197</v>
      </c>
      <c r="N1748" s="11">
        <f>VLOOKUP(P1748,'CODIGOS RENTISTICOS'!$A$2:E2788,2,FALSE)</f>
        <v>825000000</v>
      </c>
      <c r="O1748" s="11">
        <f>VLOOKUP(P1748,'CODIGOS RENTISTICOS'!$A$2:F4955,3,FALSE)</f>
        <v>150109</v>
      </c>
      <c r="P1748">
        <v>121245</v>
      </c>
      <c r="Q1748" s="2">
        <v>136197</v>
      </c>
    </row>
    <row r="1749" spans="1:17" x14ac:dyDescent="0.2">
      <c r="A1749">
        <v>50000249</v>
      </c>
      <c r="B1749">
        <v>380365</v>
      </c>
      <c r="C1749" t="s">
        <v>573</v>
      </c>
      <c r="D1749">
        <v>8000439935</v>
      </c>
      <c r="E1749" s="6">
        <v>20030825</v>
      </c>
      <c r="F1749" t="s">
        <v>592</v>
      </c>
      <c r="G1749">
        <v>2654400</v>
      </c>
      <c r="H1749" s="12">
        <v>0</v>
      </c>
      <c r="I1749" s="12">
        <v>0</v>
      </c>
      <c r="J1749" s="2">
        <v>21200</v>
      </c>
      <c r="K1749" s="2">
        <v>0</v>
      </c>
      <c r="L1749" s="2">
        <v>0</v>
      </c>
      <c r="M1749" s="2">
        <v>21200</v>
      </c>
      <c r="N1749" s="11">
        <f>VLOOKUP(P1749,'CODIGOS RENTISTICOS'!$A$2:E2789,2,FALSE)</f>
        <v>825000000</v>
      </c>
      <c r="O1749" s="11">
        <f>VLOOKUP(P1749,'CODIGOS RENTISTICOS'!$A$2:F4956,3,FALSE)</f>
        <v>150109</v>
      </c>
      <c r="P1749">
        <v>121245</v>
      </c>
      <c r="Q1749" s="2">
        <v>21200</v>
      </c>
    </row>
    <row r="1750" spans="1:17" x14ac:dyDescent="0.2">
      <c r="A1750">
        <v>50000249</v>
      </c>
      <c r="B1750">
        <v>624218</v>
      </c>
      <c r="C1750" t="s">
        <v>811</v>
      </c>
      <c r="D1750">
        <v>76279861</v>
      </c>
      <c r="E1750" s="6">
        <v>20030825</v>
      </c>
      <c r="F1750" t="s">
        <v>592</v>
      </c>
      <c r="G1750">
        <v>6565228</v>
      </c>
      <c r="H1750" s="12">
        <v>0</v>
      </c>
      <c r="I1750" s="12">
        <v>0</v>
      </c>
      <c r="J1750" s="2">
        <v>7000</v>
      </c>
      <c r="K1750" s="2">
        <v>0</v>
      </c>
      <c r="L1750" s="2">
        <v>0</v>
      </c>
      <c r="M1750" s="2">
        <v>7000</v>
      </c>
      <c r="N1750" s="11">
        <f>VLOOKUP(P1750,'CODIGOS RENTISTICOS'!$A$2:E2790,2,FALSE)</f>
        <v>825000000</v>
      </c>
      <c r="O1750" s="11">
        <f>VLOOKUP(P1750,'CODIGOS RENTISTICOS'!$A$2:F4957,3,FALSE)</f>
        <v>150109</v>
      </c>
      <c r="P1750">
        <v>121245</v>
      </c>
      <c r="Q1750" s="2">
        <v>7000</v>
      </c>
    </row>
    <row r="1751" spans="1:17" x14ac:dyDescent="0.2">
      <c r="A1751">
        <v>50000249</v>
      </c>
      <c r="B1751">
        <v>624219</v>
      </c>
      <c r="C1751" t="s">
        <v>811</v>
      </c>
      <c r="D1751">
        <v>16887720</v>
      </c>
      <c r="E1751" s="6">
        <v>20030825</v>
      </c>
      <c r="F1751" t="s">
        <v>592</v>
      </c>
      <c r="G1751">
        <v>2638252</v>
      </c>
      <c r="H1751" s="12">
        <v>0</v>
      </c>
      <c r="I1751" s="12">
        <v>0</v>
      </c>
      <c r="J1751" s="2">
        <v>22150</v>
      </c>
      <c r="K1751" s="2">
        <v>0</v>
      </c>
      <c r="L1751" s="2">
        <v>0</v>
      </c>
      <c r="M1751" s="2">
        <v>22150</v>
      </c>
      <c r="N1751" s="11">
        <f>VLOOKUP(P1751,'CODIGOS RENTISTICOS'!$A$2:E2791,2,FALSE)</f>
        <v>825000000</v>
      </c>
      <c r="O1751" s="11">
        <f>VLOOKUP(P1751,'CODIGOS RENTISTICOS'!$A$2:F4958,3,FALSE)</f>
        <v>150109</v>
      </c>
      <c r="P1751">
        <v>121245</v>
      </c>
      <c r="Q1751" s="2">
        <v>22150</v>
      </c>
    </row>
    <row r="1752" spans="1:17" x14ac:dyDescent="0.2">
      <c r="A1752">
        <v>50000249</v>
      </c>
      <c r="B1752">
        <v>1208107</v>
      </c>
      <c r="C1752" t="s">
        <v>811</v>
      </c>
      <c r="D1752">
        <v>94072989</v>
      </c>
      <c r="E1752" s="6">
        <v>20030825</v>
      </c>
      <c r="F1752" t="s">
        <v>592</v>
      </c>
      <c r="G1752">
        <v>5521885</v>
      </c>
      <c r="H1752" s="12">
        <v>0</v>
      </c>
      <c r="I1752" s="12">
        <v>0</v>
      </c>
      <c r="J1752" s="2">
        <v>22150</v>
      </c>
      <c r="K1752" s="2">
        <v>0</v>
      </c>
      <c r="L1752" s="2">
        <v>0</v>
      </c>
      <c r="M1752" s="2">
        <v>22150</v>
      </c>
      <c r="N1752" s="11">
        <f>VLOOKUP(P1752,'CODIGOS RENTISTICOS'!$A$2:E2792,2,FALSE)</f>
        <v>825000000</v>
      </c>
      <c r="O1752" s="11">
        <f>VLOOKUP(P1752,'CODIGOS RENTISTICOS'!$A$2:F4959,3,FALSE)</f>
        <v>150109</v>
      </c>
      <c r="P1752">
        <v>121245</v>
      </c>
      <c r="Q1752" s="2">
        <v>22150</v>
      </c>
    </row>
    <row r="1753" spans="1:17" x14ac:dyDescent="0.2">
      <c r="A1753">
        <v>50000249</v>
      </c>
      <c r="B1753">
        <v>16355429</v>
      </c>
      <c r="C1753" t="s">
        <v>811</v>
      </c>
      <c r="D1753">
        <v>11685129</v>
      </c>
      <c r="E1753" s="6">
        <v>20030825</v>
      </c>
      <c r="F1753" t="s">
        <v>592</v>
      </c>
      <c r="G1753">
        <v>4326746</v>
      </c>
      <c r="H1753" s="12">
        <v>0</v>
      </c>
      <c r="I1753" s="12">
        <v>0</v>
      </c>
      <c r="J1753" s="2">
        <v>22150</v>
      </c>
      <c r="K1753" s="2">
        <v>0</v>
      </c>
      <c r="L1753" s="2">
        <v>0</v>
      </c>
      <c r="M1753" s="2">
        <v>22150</v>
      </c>
      <c r="N1753" s="11">
        <f>VLOOKUP(P1753,'CODIGOS RENTISTICOS'!$A$2:E2793,2,FALSE)</f>
        <v>825000000</v>
      </c>
      <c r="O1753" s="11">
        <f>VLOOKUP(P1753,'CODIGOS RENTISTICOS'!$A$2:F4960,3,FALSE)</f>
        <v>150109</v>
      </c>
      <c r="P1753">
        <v>121245</v>
      </c>
      <c r="Q1753" s="2">
        <v>22150</v>
      </c>
    </row>
    <row r="1754" spans="1:17" x14ac:dyDescent="0.2">
      <c r="A1754">
        <v>50000249</v>
      </c>
      <c r="B1754">
        <v>805885</v>
      </c>
      <c r="C1754" t="s">
        <v>811</v>
      </c>
      <c r="D1754">
        <v>8903171848</v>
      </c>
      <c r="E1754" s="6">
        <v>20030825</v>
      </c>
      <c r="F1754" t="s">
        <v>592</v>
      </c>
      <c r="G1754">
        <v>6652786</v>
      </c>
      <c r="H1754" s="12">
        <v>0</v>
      </c>
      <c r="I1754" s="12">
        <v>0</v>
      </c>
      <c r="J1754" s="2">
        <v>22134</v>
      </c>
      <c r="K1754" s="2">
        <v>0</v>
      </c>
      <c r="L1754" s="2">
        <v>0</v>
      </c>
      <c r="M1754" s="2">
        <v>22134</v>
      </c>
      <c r="N1754" s="11">
        <f>VLOOKUP(P1754,'CODIGOS RENTISTICOS'!$A$2:E2794,2,FALSE)</f>
        <v>825000000</v>
      </c>
      <c r="O1754" s="11">
        <f>VLOOKUP(P1754,'CODIGOS RENTISTICOS'!$A$2:F4961,3,FALSE)</f>
        <v>150109</v>
      </c>
      <c r="P1754">
        <v>121245</v>
      </c>
      <c r="Q1754" s="2">
        <v>22134</v>
      </c>
    </row>
    <row r="1755" spans="1:17" x14ac:dyDescent="0.2">
      <c r="A1755">
        <v>50000249</v>
      </c>
      <c r="B1755">
        <v>400568</v>
      </c>
      <c r="C1755" t="s">
        <v>812</v>
      </c>
      <c r="D1755">
        <v>14473908</v>
      </c>
      <c r="E1755" s="6">
        <v>20030825</v>
      </c>
      <c r="F1755" t="s">
        <v>592</v>
      </c>
      <c r="G1755">
        <v>0</v>
      </c>
      <c r="H1755" s="12">
        <v>0</v>
      </c>
      <c r="I1755" s="12">
        <v>0</v>
      </c>
      <c r="J1755" s="2">
        <v>332000</v>
      </c>
      <c r="K1755" s="2">
        <v>0</v>
      </c>
      <c r="L1755" s="2">
        <v>0</v>
      </c>
      <c r="M1755" s="2">
        <v>332000</v>
      </c>
      <c r="N1755" s="11">
        <f>VLOOKUP(P1755,'CODIGOS RENTISTICOS'!$A$2:E2795,2,FALSE)</f>
        <v>11100000</v>
      </c>
      <c r="O1755" s="11">
        <f>VLOOKUP(P1755,'CODIGOS RENTISTICOS'!$A$2:F4962,3,FALSE)</f>
        <v>150101</v>
      </c>
      <c r="P1755">
        <v>121275</v>
      </c>
      <c r="Q1755" s="2">
        <v>332000</v>
      </c>
    </row>
    <row r="1756" spans="1:17" x14ac:dyDescent="0.2">
      <c r="A1756">
        <v>50000249</v>
      </c>
      <c r="B1756">
        <v>823077</v>
      </c>
      <c r="C1756" t="s">
        <v>811</v>
      </c>
      <c r="D1756">
        <v>14836575</v>
      </c>
      <c r="E1756" s="6">
        <v>20030825</v>
      </c>
      <c r="F1756" t="s">
        <v>592</v>
      </c>
      <c r="G1756">
        <v>5537148</v>
      </c>
      <c r="H1756" s="12">
        <v>0</v>
      </c>
      <c r="I1756" s="12">
        <v>0</v>
      </c>
      <c r="J1756" s="2">
        <v>332000</v>
      </c>
      <c r="K1756" s="2">
        <v>0</v>
      </c>
      <c r="L1756" s="2">
        <v>0</v>
      </c>
      <c r="M1756" s="2">
        <v>332000</v>
      </c>
      <c r="N1756" s="11">
        <f>VLOOKUP(P1756,'CODIGOS RENTISTICOS'!$A$2:E2796,2,FALSE)</f>
        <v>96200000</v>
      </c>
      <c r="O1756" s="11">
        <f>VLOOKUP(P1756,'CODIGOS RENTISTICOS'!$A$2:F4963,3,FALSE)</f>
        <v>350101</v>
      </c>
      <c r="P1756">
        <v>121230</v>
      </c>
      <c r="Q1756" s="2">
        <v>332000</v>
      </c>
    </row>
    <row r="1757" spans="1:17" x14ac:dyDescent="0.2">
      <c r="A1757">
        <v>50000249</v>
      </c>
      <c r="B1757">
        <v>984268</v>
      </c>
      <c r="C1757" t="s">
        <v>811</v>
      </c>
      <c r="D1757">
        <v>16715688</v>
      </c>
      <c r="E1757" s="6">
        <v>20030825</v>
      </c>
      <c r="F1757" t="s">
        <v>592</v>
      </c>
      <c r="G1757">
        <v>2652384</v>
      </c>
      <c r="H1757" s="12">
        <v>0</v>
      </c>
      <c r="I1757" s="12">
        <v>0</v>
      </c>
      <c r="J1757" s="2">
        <v>22134</v>
      </c>
      <c r="K1757" s="2">
        <v>0</v>
      </c>
      <c r="L1757" s="2">
        <v>0</v>
      </c>
      <c r="M1757" s="2">
        <v>22134</v>
      </c>
      <c r="N1757" s="11">
        <f>VLOOKUP(P1757,'CODIGOS RENTISTICOS'!$A$2:E2797,2,FALSE)</f>
        <v>825000000</v>
      </c>
      <c r="O1757" s="11">
        <f>VLOOKUP(P1757,'CODIGOS RENTISTICOS'!$A$2:F4964,3,FALSE)</f>
        <v>150109</v>
      </c>
      <c r="P1757">
        <v>121245</v>
      </c>
      <c r="Q1757" s="2">
        <v>22134</v>
      </c>
    </row>
    <row r="1758" spans="1:17" x14ac:dyDescent="0.2">
      <c r="A1758">
        <v>50000249</v>
      </c>
      <c r="B1758">
        <v>13961978</v>
      </c>
      <c r="C1758" t="s">
        <v>574</v>
      </c>
      <c r="D1758">
        <v>8001088375</v>
      </c>
      <c r="E1758" s="6">
        <v>20030825</v>
      </c>
      <c r="F1758" t="s">
        <v>592</v>
      </c>
      <c r="G1758">
        <v>2722663</v>
      </c>
      <c r="H1758" s="12">
        <v>0</v>
      </c>
      <c r="I1758" s="12">
        <v>0</v>
      </c>
      <c r="J1758" s="2">
        <v>22130</v>
      </c>
      <c r="K1758" s="2">
        <v>0</v>
      </c>
      <c r="L1758" s="2">
        <v>0</v>
      </c>
      <c r="M1758" s="2">
        <v>22130</v>
      </c>
      <c r="N1758" s="11">
        <f>VLOOKUP(P1758,'CODIGOS RENTISTICOS'!$A$2:E2798,2,FALSE)</f>
        <v>825000000</v>
      </c>
      <c r="O1758" s="11">
        <f>VLOOKUP(P1758,'CODIGOS RENTISTICOS'!$A$2:F4965,3,FALSE)</f>
        <v>150109</v>
      </c>
      <c r="P1758">
        <v>121245</v>
      </c>
      <c r="Q1758" s="2">
        <v>22130</v>
      </c>
    </row>
    <row r="1759" spans="1:17" x14ac:dyDescent="0.2">
      <c r="A1759">
        <v>50000249</v>
      </c>
      <c r="B1759">
        <v>1</v>
      </c>
      <c r="C1759" t="s">
        <v>813</v>
      </c>
      <c r="D1759">
        <v>17560121</v>
      </c>
      <c r="E1759" s="6">
        <v>20030825</v>
      </c>
      <c r="F1759" t="s">
        <v>592</v>
      </c>
      <c r="G1759">
        <v>8855696</v>
      </c>
      <c r="H1759" s="12">
        <v>0</v>
      </c>
      <c r="I1759" s="12">
        <v>0</v>
      </c>
      <c r="J1759" s="2">
        <v>15130</v>
      </c>
      <c r="K1759" s="2">
        <v>0</v>
      </c>
      <c r="L1759" s="2">
        <v>0</v>
      </c>
      <c r="M1759" s="2">
        <v>15130</v>
      </c>
      <c r="N1759" s="11">
        <f>VLOOKUP(P1759,'CODIGOS RENTISTICOS'!$A$2:E2799,2,FALSE)</f>
        <v>825000000</v>
      </c>
      <c r="O1759" s="11">
        <f>VLOOKUP(P1759,'CODIGOS RENTISTICOS'!$A$2:F4966,3,FALSE)</f>
        <v>150109</v>
      </c>
      <c r="P1759">
        <v>121245</v>
      </c>
      <c r="Q1759" s="2">
        <v>15130</v>
      </c>
    </row>
    <row r="1760" spans="1:17" x14ac:dyDescent="0.2">
      <c r="A1760">
        <v>50000249</v>
      </c>
      <c r="B1760">
        <v>12190788</v>
      </c>
      <c r="C1760" t="s">
        <v>564</v>
      </c>
      <c r="D1760">
        <v>92521161</v>
      </c>
      <c r="E1760" s="6">
        <v>20030825</v>
      </c>
      <c r="F1760" t="s">
        <v>592</v>
      </c>
      <c r="G1760">
        <v>2824404</v>
      </c>
      <c r="H1760" s="12">
        <v>0</v>
      </c>
      <c r="I1760" s="12">
        <v>0</v>
      </c>
      <c r="J1760" s="2">
        <v>55350</v>
      </c>
      <c r="K1760" s="2">
        <v>0</v>
      </c>
      <c r="L1760" s="2">
        <v>0</v>
      </c>
      <c r="M1760" s="2">
        <v>55350</v>
      </c>
      <c r="N1760" s="11">
        <f>VLOOKUP(P1760,'CODIGOS RENTISTICOS'!$A$2:E2800,2,FALSE)</f>
        <v>96300000</v>
      </c>
      <c r="O1760" s="11">
        <f>VLOOKUP(P1760,'CODIGOS RENTISTICOS'!$A$2:F4967,3,FALSE)</f>
        <v>360101</v>
      </c>
      <c r="P1760">
        <v>121270</v>
      </c>
      <c r="Q1760" s="2">
        <v>55350</v>
      </c>
    </row>
    <row r="1761" spans="1:17" x14ac:dyDescent="0.2">
      <c r="A1761">
        <v>50000249</v>
      </c>
      <c r="B1761">
        <v>932383</v>
      </c>
      <c r="C1761" t="s">
        <v>799</v>
      </c>
      <c r="D1761">
        <v>8909410060</v>
      </c>
      <c r="E1761" s="6">
        <v>20030825</v>
      </c>
      <c r="F1761" t="s">
        <v>592</v>
      </c>
      <c r="G1761">
        <v>2114247</v>
      </c>
      <c r="H1761" s="12">
        <v>0</v>
      </c>
      <c r="I1761" s="12">
        <v>1</v>
      </c>
      <c r="J1761" s="2">
        <v>0</v>
      </c>
      <c r="K1761" s="2">
        <v>0</v>
      </c>
      <c r="L1761" s="2">
        <v>33200</v>
      </c>
      <c r="M1761" s="2">
        <v>332000</v>
      </c>
      <c r="N1761" s="11">
        <f>VLOOKUP(P1761,'CODIGOS RENTISTICOS'!$A$2:E2801,2,FALSE)</f>
        <v>910300000</v>
      </c>
      <c r="O1761" s="11">
        <f>VLOOKUP(P1761,'CODIGOS RENTISTICOS'!$A$2:F4968,3,FALSE)</f>
        <v>130113</v>
      </c>
      <c r="P1761">
        <v>121205</v>
      </c>
      <c r="Q1761" s="2">
        <v>332000</v>
      </c>
    </row>
    <row r="1762" spans="1:17" x14ac:dyDescent="0.2">
      <c r="A1762">
        <v>50000249</v>
      </c>
      <c r="B1762">
        <v>9529178</v>
      </c>
      <c r="C1762" t="s">
        <v>591</v>
      </c>
      <c r="D1762">
        <v>8636477</v>
      </c>
      <c r="E1762" s="6">
        <v>20030825</v>
      </c>
      <c r="F1762" t="s">
        <v>592</v>
      </c>
      <c r="G1762">
        <v>2703770</v>
      </c>
      <c r="H1762" s="12">
        <v>0</v>
      </c>
      <c r="I1762" s="12">
        <v>0</v>
      </c>
      <c r="J1762" s="2">
        <v>2767</v>
      </c>
      <c r="K1762" s="2">
        <v>0</v>
      </c>
      <c r="L1762" s="2">
        <v>0</v>
      </c>
      <c r="M1762" s="2">
        <v>2767</v>
      </c>
      <c r="N1762" s="11">
        <f>VLOOKUP(P1762,'CODIGOS RENTISTICOS'!$A$2:E2802,2,FALSE)</f>
        <v>96400000</v>
      </c>
      <c r="O1762" s="11">
        <f>VLOOKUP(P1762,'CODIGOS RENTISTICOS'!$A$2:F4969,3,FALSE)</f>
        <v>370101</v>
      </c>
      <c r="P1762">
        <v>121280</v>
      </c>
      <c r="Q1762" s="2">
        <v>2767</v>
      </c>
    </row>
    <row r="1763" spans="1:17" x14ac:dyDescent="0.2">
      <c r="A1763">
        <v>50000249</v>
      </c>
      <c r="B1763">
        <v>1215823</v>
      </c>
      <c r="C1763" t="s">
        <v>594</v>
      </c>
      <c r="D1763">
        <v>51787929</v>
      </c>
      <c r="E1763" s="6">
        <v>20030825</v>
      </c>
      <c r="F1763" t="s">
        <v>592</v>
      </c>
      <c r="G1763">
        <v>3372359</v>
      </c>
      <c r="H1763" s="12">
        <v>0</v>
      </c>
      <c r="I1763" s="12">
        <v>0</v>
      </c>
      <c r="J1763" s="2">
        <v>2767</v>
      </c>
      <c r="K1763" s="2">
        <v>0</v>
      </c>
      <c r="L1763" s="2">
        <v>0</v>
      </c>
      <c r="M1763" s="2">
        <v>2767</v>
      </c>
      <c r="N1763" s="11">
        <f>VLOOKUP(P1763,'CODIGOS RENTISTICOS'!$A$2:E2803,2,FALSE)</f>
        <v>96400000</v>
      </c>
      <c r="O1763" s="11">
        <f>VLOOKUP(P1763,'CODIGOS RENTISTICOS'!$A$2:F4970,3,FALSE)</f>
        <v>370101</v>
      </c>
      <c r="P1763">
        <v>121280</v>
      </c>
      <c r="Q1763" s="2">
        <v>2767</v>
      </c>
    </row>
    <row r="1764" spans="1:17" x14ac:dyDescent="0.2">
      <c r="A1764">
        <v>50000249</v>
      </c>
      <c r="B1764">
        <v>1202577</v>
      </c>
      <c r="C1764" t="s">
        <v>591</v>
      </c>
      <c r="D1764">
        <v>80310407</v>
      </c>
      <c r="E1764" s="6">
        <v>20030826</v>
      </c>
      <c r="F1764" t="s">
        <v>592</v>
      </c>
      <c r="G1764">
        <v>6921249</v>
      </c>
      <c r="H1764" s="12">
        <v>0</v>
      </c>
      <c r="I1764" s="12">
        <v>0</v>
      </c>
      <c r="J1764" s="2">
        <v>15000</v>
      </c>
      <c r="K1764" s="2">
        <v>0</v>
      </c>
      <c r="L1764" s="2">
        <v>0</v>
      </c>
      <c r="M1764" s="2">
        <v>15000</v>
      </c>
      <c r="N1764" s="11">
        <f>VLOOKUP(P1764,'CODIGOS RENTISTICOS'!$A$2:E2804,2,FALSE)</f>
        <v>825000000</v>
      </c>
      <c r="O1764" s="11">
        <f>VLOOKUP(P1764,'CODIGOS RENTISTICOS'!$A$2:F4971,3,FALSE)</f>
        <v>150109</v>
      </c>
      <c r="P1764">
        <v>121245</v>
      </c>
      <c r="Q1764" s="2">
        <v>15000</v>
      </c>
    </row>
    <row r="1765" spans="1:17" x14ac:dyDescent="0.2">
      <c r="A1765">
        <v>50000249</v>
      </c>
      <c r="B1765">
        <v>1202578</v>
      </c>
      <c r="C1765" t="s">
        <v>591</v>
      </c>
      <c r="D1765">
        <v>98535283</v>
      </c>
      <c r="E1765" s="6">
        <v>20030826</v>
      </c>
      <c r="F1765" t="s">
        <v>592</v>
      </c>
      <c r="G1765">
        <v>4361527</v>
      </c>
      <c r="H1765" s="12">
        <v>0</v>
      </c>
      <c r="I1765" s="12">
        <v>0</v>
      </c>
      <c r="J1765" s="2">
        <v>22130</v>
      </c>
      <c r="K1765" s="2">
        <v>0</v>
      </c>
      <c r="L1765" s="2">
        <v>0</v>
      </c>
      <c r="M1765" s="2">
        <v>22130</v>
      </c>
      <c r="N1765" s="11">
        <f>VLOOKUP(P1765,'CODIGOS RENTISTICOS'!$A$2:E2805,2,FALSE)</f>
        <v>825000000</v>
      </c>
      <c r="O1765" s="11">
        <f>VLOOKUP(P1765,'CODIGOS RENTISTICOS'!$A$2:F4972,3,FALSE)</f>
        <v>150109</v>
      </c>
      <c r="P1765">
        <v>121245</v>
      </c>
      <c r="Q1765" s="2">
        <v>22130</v>
      </c>
    </row>
    <row r="1766" spans="1:17" x14ac:dyDescent="0.2">
      <c r="A1766">
        <v>50000249</v>
      </c>
      <c r="B1766">
        <v>1252238</v>
      </c>
      <c r="C1766" t="s">
        <v>591</v>
      </c>
      <c r="D1766">
        <v>8600139516</v>
      </c>
      <c r="E1766" s="6">
        <v>20030826</v>
      </c>
      <c r="F1766" t="s">
        <v>592</v>
      </c>
      <c r="G1766">
        <v>2320024</v>
      </c>
      <c r="H1766" s="12">
        <v>0</v>
      </c>
      <c r="I1766" s="12">
        <v>1</v>
      </c>
      <c r="J1766" s="2">
        <v>0</v>
      </c>
      <c r="K1766" s="2">
        <v>0</v>
      </c>
      <c r="L1766" s="2">
        <v>256754.4</v>
      </c>
      <c r="M1766" s="2">
        <v>2567544</v>
      </c>
      <c r="N1766" s="11">
        <f>VLOOKUP(P1766,'CODIGOS RENTISTICOS'!$A$2:E2806,2,FALSE)</f>
        <v>825000000</v>
      </c>
      <c r="O1766" s="11">
        <f>VLOOKUP(P1766,'CODIGOS RENTISTICOS'!$A$2:F4973,3,FALSE)</f>
        <v>150109</v>
      </c>
      <c r="P1766">
        <v>121245</v>
      </c>
      <c r="Q1766" s="2">
        <v>2567544</v>
      </c>
    </row>
    <row r="1767" spans="1:17" x14ac:dyDescent="0.2">
      <c r="A1767">
        <v>50000249</v>
      </c>
      <c r="B1767">
        <v>1252240</v>
      </c>
      <c r="C1767" t="s">
        <v>591</v>
      </c>
      <c r="D1767">
        <v>14274118</v>
      </c>
      <c r="E1767" s="6">
        <v>20030826</v>
      </c>
      <c r="F1767" t="s">
        <v>592</v>
      </c>
      <c r="G1767">
        <v>6103349</v>
      </c>
      <c r="H1767" s="12">
        <v>0</v>
      </c>
      <c r="I1767" s="12">
        <v>0</v>
      </c>
      <c r="J1767" s="2">
        <v>5000</v>
      </c>
      <c r="K1767" s="2">
        <v>0</v>
      </c>
      <c r="L1767" s="2">
        <v>0</v>
      </c>
      <c r="M1767" s="2">
        <v>5000</v>
      </c>
      <c r="N1767" s="11">
        <f>VLOOKUP(P1767,'CODIGOS RENTISTICOS'!$A$2:E2807,2,FALSE)</f>
        <v>825000000</v>
      </c>
      <c r="O1767" s="11">
        <f>VLOOKUP(P1767,'CODIGOS RENTISTICOS'!$A$2:F4974,3,FALSE)</f>
        <v>150109</v>
      </c>
      <c r="P1767">
        <v>121245</v>
      </c>
      <c r="Q1767" s="2">
        <v>5000</v>
      </c>
    </row>
    <row r="1768" spans="1:17" x14ac:dyDescent="0.2">
      <c r="A1768">
        <v>50000249</v>
      </c>
      <c r="B1768">
        <v>1341085</v>
      </c>
      <c r="C1768" t="s">
        <v>591</v>
      </c>
      <c r="D1768">
        <v>8300709652</v>
      </c>
      <c r="E1768" s="6">
        <v>20030826</v>
      </c>
      <c r="F1768" t="s">
        <v>592</v>
      </c>
      <c r="G1768">
        <v>2158100</v>
      </c>
      <c r="H1768" s="12">
        <v>0</v>
      </c>
      <c r="I1768" s="12">
        <v>0</v>
      </c>
      <c r="J1768" s="2">
        <v>22130</v>
      </c>
      <c r="K1768" s="2">
        <v>0</v>
      </c>
      <c r="L1768" s="2">
        <v>0</v>
      </c>
      <c r="M1768" s="2">
        <v>22130</v>
      </c>
      <c r="N1768" s="11">
        <f>VLOOKUP(P1768,'CODIGOS RENTISTICOS'!$A$2:E2808,2,FALSE)</f>
        <v>825000000</v>
      </c>
      <c r="O1768" s="11">
        <f>VLOOKUP(P1768,'CODIGOS RENTISTICOS'!$A$2:F4975,3,FALSE)</f>
        <v>150109</v>
      </c>
      <c r="P1768">
        <v>121245</v>
      </c>
      <c r="Q1768" s="2">
        <v>22130</v>
      </c>
    </row>
    <row r="1769" spans="1:17" x14ac:dyDescent="0.2">
      <c r="A1769">
        <v>50000249</v>
      </c>
      <c r="B1769">
        <v>1341086</v>
      </c>
      <c r="C1769" t="s">
        <v>591</v>
      </c>
      <c r="D1769">
        <v>8300709652</v>
      </c>
      <c r="E1769" s="6">
        <v>20030826</v>
      </c>
      <c r="F1769" t="s">
        <v>592</v>
      </c>
      <c r="G1769">
        <v>2158100</v>
      </c>
      <c r="H1769" s="12">
        <v>0</v>
      </c>
      <c r="I1769" s="12">
        <v>0</v>
      </c>
      <c r="J1769" s="2">
        <v>22130</v>
      </c>
      <c r="K1769" s="2">
        <v>0</v>
      </c>
      <c r="L1769" s="2">
        <v>0</v>
      </c>
      <c r="M1769" s="2">
        <v>22130</v>
      </c>
      <c r="N1769" s="11">
        <f>VLOOKUP(P1769,'CODIGOS RENTISTICOS'!$A$2:E2809,2,FALSE)</f>
        <v>825000000</v>
      </c>
      <c r="O1769" s="11">
        <f>VLOOKUP(P1769,'CODIGOS RENTISTICOS'!$A$2:F4976,3,FALSE)</f>
        <v>150109</v>
      </c>
      <c r="P1769">
        <v>121245</v>
      </c>
      <c r="Q1769" s="2">
        <v>22130</v>
      </c>
    </row>
    <row r="1770" spans="1:17" x14ac:dyDescent="0.2">
      <c r="A1770">
        <v>50000249</v>
      </c>
      <c r="B1770">
        <v>1163867</v>
      </c>
      <c r="C1770" t="s">
        <v>591</v>
      </c>
      <c r="D1770">
        <v>8612195822</v>
      </c>
      <c r="E1770" s="6">
        <v>20030826</v>
      </c>
      <c r="F1770" t="s">
        <v>592</v>
      </c>
      <c r="G1770">
        <v>4035670</v>
      </c>
      <c r="H1770" s="12">
        <v>0</v>
      </c>
      <c r="I1770" s="12">
        <v>0</v>
      </c>
      <c r="J1770" s="2">
        <v>650</v>
      </c>
      <c r="K1770" s="2">
        <v>0</v>
      </c>
      <c r="L1770" s="2">
        <v>0</v>
      </c>
      <c r="M1770" s="2">
        <v>650</v>
      </c>
      <c r="N1770" s="11">
        <f>VLOOKUP(P1770,'CODIGOS RENTISTICOS'!$A$2:E2810,2,FALSE)</f>
        <v>11500000</v>
      </c>
      <c r="O1770" s="11">
        <f>VLOOKUP(P1770,'CODIGOS RENTISTICOS'!$A$2:F4977,3,FALSE)</f>
        <v>130101</v>
      </c>
      <c r="P1770">
        <v>12102020</v>
      </c>
      <c r="Q1770" s="2">
        <v>650</v>
      </c>
    </row>
    <row r="1771" spans="1:17" x14ac:dyDescent="0.2">
      <c r="A1771">
        <v>50000249</v>
      </c>
      <c r="B1771">
        <v>1163931</v>
      </c>
      <c r="C1771" t="s">
        <v>591</v>
      </c>
      <c r="D1771">
        <v>6440798</v>
      </c>
      <c r="E1771" s="6">
        <v>20030826</v>
      </c>
      <c r="F1771" t="s">
        <v>592</v>
      </c>
      <c r="G1771">
        <v>2410244</v>
      </c>
      <c r="H1771" s="12">
        <v>0</v>
      </c>
      <c r="I1771" s="12">
        <v>0</v>
      </c>
      <c r="J1771" s="2">
        <v>40000</v>
      </c>
      <c r="K1771" s="2">
        <v>0</v>
      </c>
      <c r="L1771" s="2">
        <v>0</v>
      </c>
      <c r="M1771" s="2">
        <v>40000</v>
      </c>
      <c r="N1771" s="11">
        <f>VLOOKUP(P1771,'CODIGOS RENTISTICOS'!$A$2:E2811,2,FALSE)</f>
        <v>910300000</v>
      </c>
      <c r="O1771" s="11">
        <f>VLOOKUP(P1771,'CODIGOS RENTISTICOS'!$A$2:F4978,3,FALSE)</f>
        <v>130113</v>
      </c>
      <c r="P1771">
        <v>121235</v>
      </c>
      <c r="Q1771" s="2">
        <v>40000</v>
      </c>
    </row>
    <row r="1772" spans="1:17" x14ac:dyDescent="0.2">
      <c r="A1772">
        <v>50000249</v>
      </c>
      <c r="B1772">
        <v>6242128</v>
      </c>
      <c r="C1772" t="s">
        <v>591</v>
      </c>
      <c r="D1772">
        <v>79363981</v>
      </c>
      <c r="E1772" s="6">
        <v>20030826</v>
      </c>
      <c r="F1772" t="s">
        <v>592</v>
      </c>
      <c r="G1772">
        <v>3501212</v>
      </c>
      <c r="H1772" s="12">
        <v>0</v>
      </c>
      <c r="I1772" s="12">
        <v>0</v>
      </c>
      <c r="J1772" s="2">
        <v>5000</v>
      </c>
      <c r="K1772" s="2">
        <v>0</v>
      </c>
      <c r="L1772" s="2">
        <v>0</v>
      </c>
      <c r="M1772" s="2">
        <v>5000</v>
      </c>
      <c r="N1772" s="11">
        <f>VLOOKUP(P1772,'CODIGOS RENTISTICOS'!$A$2:E2812,2,FALSE)</f>
        <v>11500000</v>
      </c>
      <c r="O1772" s="11">
        <f>VLOOKUP(P1772,'CODIGOS RENTISTICOS'!$A$2:F4979,3,FALSE)</f>
        <v>130101</v>
      </c>
      <c r="P1772">
        <v>12102123</v>
      </c>
      <c r="Q1772" s="2">
        <v>5000</v>
      </c>
    </row>
    <row r="1773" spans="1:17" x14ac:dyDescent="0.2">
      <c r="A1773">
        <v>50000249</v>
      </c>
      <c r="B1773">
        <v>6242145</v>
      </c>
      <c r="C1773" t="s">
        <v>591</v>
      </c>
      <c r="D1773">
        <v>80540770</v>
      </c>
      <c r="E1773" s="6">
        <v>20030826</v>
      </c>
      <c r="F1773" t="s">
        <v>592</v>
      </c>
      <c r="G1773">
        <v>8621397</v>
      </c>
      <c r="H1773" s="12">
        <v>0</v>
      </c>
      <c r="I1773" s="12">
        <v>0</v>
      </c>
      <c r="J1773" s="2">
        <v>1760</v>
      </c>
      <c r="K1773" s="2">
        <v>0</v>
      </c>
      <c r="L1773" s="2">
        <v>0</v>
      </c>
      <c r="M1773" s="2">
        <v>1760</v>
      </c>
      <c r="N1773" s="11">
        <f>VLOOKUP(P1773,'CODIGOS RENTISTICOS'!$A$2:E2813,2,FALSE)</f>
        <v>11500000</v>
      </c>
      <c r="O1773" s="11">
        <f>VLOOKUP(P1773,'CODIGOS RENTISTICOS'!$A$2:F4980,3,FALSE)</f>
        <v>130101</v>
      </c>
      <c r="P1773">
        <v>12102020</v>
      </c>
      <c r="Q1773" s="2">
        <v>1760</v>
      </c>
    </row>
    <row r="1774" spans="1:17" x14ac:dyDescent="0.2">
      <c r="A1774">
        <v>50000249</v>
      </c>
      <c r="B1774">
        <v>6242147</v>
      </c>
      <c r="C1774" t="s">
        <v>591</v>
      </c>
      <c r="D1774">
        <v>52785425</v>
      </c>
      <c r="E1774" s="6">
        <v>20030826</v>
      </c>
      <c r="F1774" t="s">
        <v>592</v>
      </c>
      <c r="G1774">
        <v>4220106</v>
      </c>
      <c r="H1774" s="12">
        <v>0</v>
      </c>
      <c r="I1774" s="12">
        <v>0</v>
      </c>
      <c r="J1774" s="2">
        <v>10320</v>
      </c>
      <c r="K1774" s="2">
        <v>0</v>
      </c>
      <c r="L1774" s="2">
        <v>0</v>
      </c>
      <c r="M1774" s="2">
        <v>10320</v>
      </c>
      <c r="N1774" s="11">
        <f>VLOOKUP(P1774,'CODIGOS RENTISTICOS'!$A$2:E2814,2,FALSE)</f>
        <v>11500000</v>
      </c>
      <c r="O1774" s="11">
        <f>VLOOKUP(P1774,'CODIGOS RENTISTICOS'!$A$2:F4981,3,FALSE)</f>
        <v>130101</v>
      </c>
      <c r="P1774">
        <v>12102020</v>
      </c>
      <c r="Q1774" s="2">
        <v>10320</v>
      </c>
    </row>
    <row r="1775" spans="1:17" x14ac:dyDescent="0.2">
      <c r="A1775">
        <v>50000249</v>
      </c>
      <c r="B1775">
        <v>957876</v>
      </c>
      <c r="C1775" t="s">
        <v>591</v>
      </c>
      <c r="D1775">
        <v>8909206091</v>
      </c>
      <c r="E1775" s="6">
        <v>20030826</v>
      </c>
      <c r="F1775" t="s">
        <v>592</v>
      </c>
      <c r="G1775">
        <v>5472777</v>
      </c>
      <c r="H1775" s="12">
        <v>0</v>
      </c>
      <c r="I1775" s="12">
        <v>0</v>
      </c>
      <c r="J1775" s="2">
        <v>3899055</v>
      </c>
      <c r="K1775" s="2">
        <v>0</v>
      </c>
      <c r="L1775" s="2">
        <v>0</v>
      </c>
      <c r="M1775" s="2">
        <v>3899055</v>
      </c>
      <c r="N1775" s="11">
        <f>VLOOKUP(P1775,'CODIGOS RENTISTICOS'!$A$2:E2815,2,FALSE)</f>
        <v>96200000</v>
      </c>
      <c r="O1775" s="11">
        <f>VLOOKUP(P1775,'CODIGOS RENTISTICOS'!$A$2:F4982,3,FALSE)</f>
        <v>350101</v>
      </c>
      <c r="P1775">
        <v>121240</v>
      </c>
      <c r="Q1775" s="2">
        <v>3899055</v>
      </c>
    </row>
    <row r="1776" spans="1:17" x14ac:dyDescent="0.2">
      <c r="A1776">
        <v>50000249</v>
      </c>
      <c r="B1776">
        <v>1003484</v>
      </c>
      <c r="C1776" t="s">
        <v>591</v>
      </c>
      <c r="D1776">
        <v>8301030763</v>
      </c>
      <c r="E1776" s="6">
        <v>20030826</v>
      </c>
      <c r="F1776" t="s">
        <v>592</v>
      </c>
      <c r="G1776">
        <v>2132788</v>
      </c>
      <c r="H1776" s="12">
        <v>0</v>
      </c>
      <c r="I1776" s="12">
        <v>0</v>
      </c>
      <c r="J1776" s="2">
        <v>540000</v>
      </c>
      <c r="K1776" s="2">
        <v>0</v>
      </c>
      <c r="L1776" s="2">
        <v>0</v>
      </c>
      <c r="M1776" s="2">
        <v>540000</v>
      </c>
      <c r="N1776" s="11">
        <f>VLOOKUP(P1776,'CODIGOS RENTISTICOS'!$A$2:E2816,2,FALSE)</f>
        <v>910300000</v>
      </c>
      <c r="O1776" s="11">
        <f>VLOOKUP(P1776,'CODIGOS RENTISTICOS'!$A$2:F4983,3,FALSE)</f>
        <v>130113</v>
      </c>
      <c r="P1776">
        <v>121235</v>
      </c>
      <c r="Q1776" s="2">
        <v>540000</v>
      </c>
    </row>
    <row r="1777" spans="1:17" x14ac:dyDescent="0.2">
      <c r="A1777">
        <v>50000249</v>
      </c>
      <c r="B1777">
        <v>1003487</v>
      </c>
      <c r="C1777" t="s">
        <v>591</v>
      </c>
      <c r="D1777">
        <v>17300557</v>
      </c>
      <c r="E1777" s="6">
        <v>20030826</v>
      </c>
      <c r="F1777" t="s">
        <v>592</v>
      </c>
      <c r="G1777">
        <v>3968992</v>
      </c>
      <c r="H1777" s="12">
        <v>0</v>
      </c>
      <c r="I1777" s="12">
        <v>0</v>
      </c>
      <c r="J1777" s="2">
        <v>22500</v>
      </c>
      <c r="K1777" s="2">
        <v>0</v>
      </c>
      <c r="L1777" s="2">
        <v>0</v>
      </c>
      <c r="M1777" s="2">
        <v>22500</v>
      </c>
      <c r="N1777" s="11">
        <f>VLOOKUP(P1777,'CODIGOS RENTISTICOS'!$A$2:E2817,2,FALSE)</f>
        <v>825000000</v>
      </c>
      <c r="O1777" s="11">
        <f>VLOOKUP(P1777,'CODIGOS RENTISTICOS'!$A$2:F4984,3,FALSE)</f>
        <v>150109</v>
      </c>
      <c r="P1777">
        <v>121245</v>
      </c>
      <c r="Q1777" s="2">
        <v>22500</v>
      </c>
    </row>
    <row r="1778" spans="1:17" x14ac:dyDescent="0.2">
      <c r="A1778">
        <v>50000249</v>
      </c>
      <c r="B1778">
        <v>675266</v>
      </c>
      <c r="C1778" t="s">
        <v>591</v>
      </c>
      <c r="D1778">
        <v>79589741</v>
      </c>
      <c r="E1778" s="6">
        <v>20030826</v>
      </c>
      <c r="F1778" t="s">
        <v>592</v>
      </c>
      <c r="G1778">
        <v>7717164</v>
      </c>
      <c r="H1778" s="12">
        <v>0</v>
      </c>
      <c r="I1778" s="12">
        <v>0</v>
      </c>
      <c r="J1778" s="2">
        <v>5534</v>
      </c>
      <c r="K1778" s="2">
        <v>0</v>
      </c>
      <c r="L1778" s="2">
        <v>0</v>
      </c>
      <c r="M1778" s="2">
        <v>5534</v>
      </c>
      <c r="N1778" s="11">
        <f>VLOOKUP(P1778,'CODIGOS RENTISTICOS'!$A$2:E2818,2,FALSE)</f>
        <v>96400000</v>
      </c>
      <c r="O1778" s="11">
        <f>VLOOKUP(P1778,'CODIGOS RENTISTICOS'!$A$2:F4985,3,FALSE)</f>
        <v>370101</v>
      </c>
      <c r="P1778">
        <v>121280</v>
      </c>
      <c r="Q1778" s="2">
        <v>5534</v>
      </c>
    </row>
    <row r="1779" spans="1:17" x14ac:dyDescent="0.2">
      <c r="A1779">
        <v>50000249</v>
      </c>
      <c r="B1779">
        <v>1149111</v>
      </c>
      <c r="C1779" t="s">
        <v>591</v>
      </c>
      <c r="D1779">
        <v>79768290</v>
      </c>
      <c r="E1779" s="6">
        <v>20030826</v>
      </c>
      <c r="F1779" t="s">
        <v>592</v>
      </c>
      <c r="G1779">
        <v>3348787</v>
      </c>
      <c r="H1779" s="12">
        <v>0</v>
      </c>
      <c r="I1779" s="12">
        <v>0</v>
      </c>
      <c r="J1779" s="2">
        <v>22130</v>
      </c>
      <c r="K1779" s="2">
        <v>0</v>
      </c>
      <c r="L1779" s="2">
        <v>0</v>
      </c>
      <c r="M1779" s="2">
        <v>22130</v>
      </c>
      <c r="N1779" s="11">
        <f>VLOOKUP(P1779,'CODIGOS RENTISTICOS'!$A$2:E2819,2,FALSE)</f>
        <v>825000000</v>
      </c>
      <c r="O1779" s="11">
        <f>VLOOKUP(P1779,'CODIGOS RENTISTICOS'!$A$2:F4986,3,FALSE)</f>
        <v>150109</v>
      </c>
      <c r="P1779">
        <v>121245</v>
      </c>
      <c r="Q1779" s="2">
        <v>22130</v>
      </c>
    </row>
    <row r="1780" spans="1:17" x14ac:dyDescent="0.2">
      <c r="A1780">
        <v>50000249</v>
      </c>
      <c r="B1780">
        <v>4199147</v>
      </c>
      <c r="C1780" t="s">
        <v>591</v>
      </c>
      <c r="D1780">
        <v>8300562831</v>
      </c>
      <c r="E1780" s="6">
        <v>20030826</v>
      </c>
      <c r="F1780" t="s">
        <v>592</v>
      </c>
      <c r="G1780">
        <v>3348787</v>
      </c>
      <c r="H1780" s="12">
        <v>0</v>
      </c>
      <c r="I1780" s="12">
        <v>0</v>
      </c>
      <c r="J1780" s="2">
        <v>22130</v>
      </c>
      <c r="K1780" s="2">
        <v>0</v>
      </c>
      <c r="L1780" s="2">
        <v>0</v>
      </c>
      <c r="M1780" s="2">
        <v>22130</v>
      </c>
      <c r="N1780" s="11">
        <f>VLOOKUP(P1780,'CODIGOS RENTISTICOS'!$A$2:E2820,2,FALSE)</f>
        <v>825000000</v>
      </c>
      <c r="O1780" s="11">
        <f>VLOOKUP(P1780,'CODIGOS RENTISTICOS'!$A$2:F4987,3,FALSE)</f>
        <v>150109</v>
      </c>
      <c r="P1780">
        <v>121245</v>
      </c>
      <c r="Q1780" s="2">
        <v>22130</v>
      </c>
    </row>
    <row r="1781" spans="1:17" x14ac:dyDescent="0.2">
      <c r="A1781">
        <v>50000249</v>
      </c>
      <c r="B1781">
        <v>4199598</v>
      </c>
      <c r="C1781" t="s">
        <v>591</v>
      </c>
      <c r="D1781">
        <v>8300562831</v>
      </c>
      <c r="E1781" s="6">
        <v>20030826</v>
      </c>
      <c r="F1781" t="s">
        <v>592</v>
      </c>
      <c r="G1781">
        <v>3348787</v>
      </c>
      <c r="H1781" s="12">
        <v>0</v>
      </c>
      <c r="I1781" s="12">
        <v>0</v>
      </c>
      <c r="J1781" s="2">
        <v>22130</v>
      </c>
      <c r="K1781" s="2">
        <v>0</v>
      </c>
      <c r="L1781" s="2">
        <v>0</v>
      </c>
      <c r="M1781" s="2">
        <v>22130</v>
      </c>
      <c r="N1781" s="11">
        <f>VLOOKUP(P1781,'CODIGOS RENTISTICOS'!$A$2:E2821,2,FALSE)</f>
        <v>825000000</v>
      </c>
      <c r="O1781" s="11">
        <f>VLOOKUP(P1781,'CODIGOS RENTISTICOS'!$A$2:F4988,3,FALSE)</f>
        <v>150109</v>
      </c>
      <c r="P1781">
        <v>121245</v>
      </c>
      <c r="Q1781" s="2">
        <v>22130</v>
      </c>
    </row>
    <row r="1782" spans="1:17" x14ac:dyDescent="0.2">
      <c r="A1782">
        <v>50000249</v>
      </c>
      <c r="B1782">
        <v>1298509</v>
      </c>
      <c r="C1782" t="s">
        <v>591</v>
      </c>
      <c r="D1782">
        <v>8001625212</v>
      </c>
      <c r="E1782" s="6">
        <v>20030826</v>
      </c>
      <c r="F1782" t="s">
        <v>592</v>
      </c>
      <c r="G1782">
        <v>6263066</v>
      </c>
      <c r="H1782" s="12">
        <v>0</v>
      </c>
      <c r="I1782" s="12">
        <v>0</v>
      </c>
      <c r="J1782" s="2">
        <v>88520</v>
      </c>
      <c r="K1782" s="2">
        <v>0</v>
      </c>
      <c r="L1782" s="2">
        <v>0</v>
      </c>
      <c r="M1782" s="2">
        <v>88520</v>
      </c>
      <c r="N1782" s="11">
        <f>VLOOKUP(P1782,'CODIGOS RENTISTICOS'!$A$2:E2822,2,FALSE)</f>
        <v>825000000</v>
      </c>
      <c r="O1782" s="11">
        <f>VLOOKUP(P1782,'CODIGOS RENTISTICOS'!$A$2:F4989,3,FALSE)</f>
        <v>150109</v>
      </c>
      <c r="P1782">
        <v>121245</v>
      </c>
      <c r="Q1782" s="2">
        <v>88520</v>
      </c>
    </row>
    <row r="1783" spans="1:17" x14ac:dyDescent="0.2">
      <c r="A1783">
        <v>50000249</v>
      </c>
      <c r="B1783">
        <v>4199135</v>
      </c>
      <c r="C1783" t="s">
        <v>591</v>
      </c>
      <c r="D1783">
        <v>8300562831</v>
      </c>
      <c r="E1783" s="6">
        <v>20030826</v>
      </c>
      <c r="F1783" t="s">
        <v>592</v>
      </c>
      <c r="G1783">
        <v>3348787</v>
      </c>
      <c r="H1783" s="12">
        <v>0</v>
      </c>
      <c r="I1783" s="12">
        <v>0</v>
      </c>
      <c r="J1783" s="2">
        <v>22130</v>
      </c>
      <c r="K1783" s="2">
        <v>0</v>
      </c>
      <c r="L1783" s="2">
        <v>0</v>
      </c>
      <c r="M1783" s="2">
        <v>22130</v>
      </c>
      <c r="N1783" s="11">
        <f>VLOOKUP(P1783,'CODIGOS RENTISTICOS'!$A$2:E2823,2,FALSE)</f>
        <v>825000000</v>
      </c>
      <c r="O1783" s="11">
        <f>VLOOKUP(P1783,'CODIGOS RENTISTICOS'!$A$2:F4990,3,FALSE)</f>
        <v>150109</v>
      </c>
      <c r="P1783">
        <v>121245</v>
      </c>
      <c r="Q1783" s="2">
        <v>22130</v>
      </c>
    </row>
    <row r="1784" spans="1:17" x14ac:dyDescent="0.2">
      <c r="A1784">
        <v>50000249</v>
      </c>
      <c r="B1784">
        <v>4199146</v>
      </c>
      <c r="C1784" t="s">
        <v>591</v>
      </c>
      <c r="D1784">
        <v>8300562831</v>
      </c>
      <c r="E1784" s="6">
        <v>20030826</v>
      </c>
      <c r="F1784" t="s">
        <v>592</v>
      </c>
      <c r="G1784">
        <v>3348787</v>
      </c>
      <c r="H1784" s="12">
        <v>0</v>
      </c>
      <c r="I1784" s="12">
        <v>0</v>
      </c>
      <c r="J1784" s="2">
        <v>22130</v>
      </c>
      <c r="K1784" s="2">
        <v>0</v>
      </c>
      <c r="L1784" s="2">
        <v>0</v>
      </c>
      <c r="M1784" s="2">
        <v>22130</v>
      </c>
      <c r="N1784" s="11">
        <f>VLOOKUP(P1784,'CODIGOS RENTISTICOS'!$A$2:E2824,2,FALSE)</f>
        <v>825000000</v>
      </c>
      <c r="O1784" s="11">
        <f>VLOOKUP(P1784,'CODIGOS RENTISTICOS'!$A$2:F4991,3,FALSE)</f>
        <v>150109</v>
      </c>
      <c r="P1784">
        <v>121245</v>
      </c>
      <c r="Q1784" s="2">
        <v>22130</v>
      </c>
    </row>
    <row r="1785" spans="1:17" x14ac:dyDescent="0.2">
      <c r="A1785">
        <v>50000249</v>
      </c>
      <c r="B1785">
        <v>4199467</v>
      </c>
      <c r="C1785" t="s">
        <v>591</v>
      </c>
      <c r="D1785">
        <v>8300562831</v>
      </c>
      <c r="E1785" s="6">
        <v>20030826</v>
      </c>
      <c r="F1785" t="s">
        <v>592</v>
      </c>
      <c r="G1785">
        <v>3348787</v>
      </c>
      <c r="H1785" s="12">
        <v>0</v>
      </c>
      <c r="I1785" s="12">
        <v>0</v>
      </c>
      <c r="J1785" s="2">
        <v>15130</v>
      </c>
      <c r="K1785" s="2">
        <v>0</v>
      </c>
      <c r="L1785" s="2">
        <v>0</v>
      </c>
      <c r="M1785" s="2">
        <v>15130</v>
      </c>
      <c r="N1785" s="11">
        <f>VLOOKUP(P1785,'CODIGOS RENTISTICOS'!$A$2:E2825,2,FALSE)</f>
        <v>825000000</v>
      </c>
      <c r="O1785" s="11">
        <f>VLOOKUP(P1785,'CODIGOS RENTISTICOS'!$A$2:F4992,3,FALSE)</f>
        <v>150109</v>
      </c>
      <c r="P1785">
        <v>121245</v>
      </c>
      <c r="Q1785" s="2">
        <v>15130</v>
      </c>
    </row>
    <row r="1786" spans="1:17" x14ac:dyDescent="0.2">
      <c r="A1786">
        <v>50000249</v>
      </c>
      <c r="B1786">
        <v>4199468</v>
      </c>
      <c r="C1786" t="s">
        <v>591</v>
      </c>
      <c r="D1786">
        <v>8300562831</v>
      </c>
      <c r="E1786" s="6">
        <v>20030826</v>
      </c>
      <c r="F1786" t="s">
        <v>592</v>
      </c>
      <c r="G1786">
        <v>3348787</v>
      </c>
      <c r="H1786" s="12">
        <v>0</v>
      </c>
      <c r="I1786" s="12">
        <v>0</v>
      </c>
      <c r="J1786" s="2">
        <v>22130</v>
      </c>
      <c r="K1786" s="2">
        <v>0</v>
      </c>
      <c r="L1786" s="2">
        <v>0</v>
      </c>
      <c r="M1786" s="2">
        <v>22130</v>
      </c>
      <c r="N1786" s="11">
        <f>VLOOKUP(P1786,'CODIGOS RENTISTICOS'!$A$2:E2826,2,FALSE)</f>
        <v>825000000</v>
      </c>
      <c r="O1786" s="11">
        <f>VLOOKUP(P1786,'CODIGOS RENTISTICOS'!$A$2:F4993,3,FALSE)</f>
        <v>150109</v>
      </c>
      <c r="P1786">
        <v>121245</v>
      </c>
      <c r="Q1786" s="2">
        <v>22130</v>
      </c>
    </row>
    <row r="1787" spans="1:17" x14ac:dyDescent="0.2">
      <c r="A1787">
        <v>50000249</v>
      </c>
      <c r="B1787">
        <v>4199599</v>
      </c>
      <c r="C1787" t="s">
        <v>591</v>
      </c>
      <c r="D1787">
        <v>8300562831</v>
      </c>
      <c r="E1787" s="6">
        <v>20030826</v>
      </c>
      <c r="F1787" t="s">
        <v>592</v>
      </c>
      <c r="G1787">
        <v>3348787</v>
      </c>
      <c r="H1787" s="12">
        <v>0</v>
      </c>
      <c r="I1787" s="12">
        <v>0</v>
      </c>
      <c r="J1787" s="2">
        <v>22130</v>
      </c>
      <c r="K1787" s="2">
        <v>0</v>
      </c>
      <c r="L1787" s="2">
        <v>0</v>
      </c>
      <c r="M1787" s="2">
        <v>22130</v>
      </c>
      <c r="N1787" s="11">
        <f>VLOOKUP(P1787,'CODIGOS RENTISTICOS'!$A$2:E2827,2,FALSE)</f>
        <v>825000000</v>
      </c>
      <c r="O1787" s="11">
        <f>VLOOKUP(P1787,'CODIGOS RENTISTICOS'!$A$2:F4994,3,FALSE)</f>
        <v>150109</v>
      </c>
      <c r="P1787">
        <v>121245</v>
      </c>
      <c r="Q1787" s="2">
        <v>22130</v>
      </c>
    </row>
    <row r="1788" spans="1:17" x14ac:dyDescent="0.2">
      <c r="A1788">
        <v>50000249</v>
      </c>
      <c r="B1788">
        <v>4201230</v>
      </c>
      <c r="C1788" t="s">
        <v>591</v>
      </c>
      <c r="D1788">
        <v>8300562831</v>
      </c>
      <c r="E1788" s="6">
        <v>20030826</v>
      </c>
      <c r="F1788" t="s">
        <v>592</v>
      </c>
      <c r="G1788">
        <v>3348787</v>
      </c>
      <c r="H1788" s="12">
        <v>0</v>
      </c>
      <c r="I1788" s="12">
        <v>0</v>
      </c>
      <c r="J1788" s="2">
        <v>22130</v>
      </c>
      <c r="K1788" s="2">
        <v>0</v>
      </c>
      <c r="L1788" s="2">
        <v>0</v>
      </c>
      <c r="M1788" s="2">
        <v>22130</v>
      </c>
      <c r="N1788" s="11">
        <f>VLOOKUP(P1788,'CODIGOS RENTISTICOS'!$A$2:E2828,2,FALSE)</f>
        <v>825000000</v>
      </c>
      <c r="O1788" s="11">
        <f>VLOOKUP(P1788,'CODIGOS RENTISTICOS'!$A$2:F4995,3,FALSE)</f>
        <v>150109</v>
      </c>
      <c r="P1788">
        <v>121245</v>
      </c>
      <c r="Q1788" s="2">
        <v>22130</v>
      </c>
    </row>
    <row r="1789" spans="1:17" x14ac:dyDescent="0.2">
      <c r="A1789">
        <v>50000249</v>
      </c>
      <c r="B1789">
        <v>5048422</v>
      </c>
      <c r="C1789" t="s">
        <v>591</v>
      </c>
      <c r="D1789">
        <v>3283909</v>
      </c>
      <c r="E1789" s="6">
        <v>20030826</v>
      </c>
      <c r="F1789" t="s">
        <v>592</v>
      </c>
      <c r="G1789">
        <v>2305992</v>
      </c>
      <c r="H1789" s="12">
        <v>0</v>
      </c>
      <c r="I1789" s="12">
        <v>0</v>
      </c>
      <c r="J1789" s="2">
        <v>11067</v>
      </c>
      <c r="K1789" s="2">
        <v>0</v>
      </c>
      <c r="L1789" s="2">
        <v>0</v>
      </c>
      <c r="M1789" s="2">
        <v>11067</v>
      </c>
      <c r="N1789" s="11">
        <f>VLOOKUP(P1789,'CODIGOS RENTISTICOS'!$A$2:E2829,2,FALSE)</f>
        <v>12400000</v>
      </c>
      <c r="O1789" s="11">
        <f>VLOOKUP(P1789,'CODIGOS RENTISTICOS'!$A$2:F4996,3,FALSE)</f>
        <v>270102</v>
      </c>
      <c r="P1789">
        <v>270214</v>
      </c>
      <c r="Q1789" s="2">
        <v>11067</v>
      </c>
    </row>
    <row r="1790" spans="1:17" x14ac:dyDescent="0.2">
      <c r="A1790">
        <v>50000249</v>
      </c>
      <c r="B1790">
        <v>14794878</v>
      </c>
      <c r="C1790" t="s">
        <v>591</v>
      </c>
      <c r="D1790">
        <v>39779320</v>
      </c>
      <c r="E1790" s="6">
        <v>20030826</v>
      </c>
      <c r="F1790" t="s">
        <v>592</v>
      </c>
      <c r="G1790">
        <v>4366335</v>
      </c>
      <c r="H1790" s="12">
        <v>0</v>
      </c>
      <c r="I1790" s="12">
        <v>0</v>
      </c>
      <c r="J1790" s="2">
        <v>5600</v>
      </c>
      <c r="K1790" s="2">
        <v>0</v>
      </c>
      <c r="L1790" s="2">
        <v>0</v>
      </c>
      <c r="M1790" s="2">
        <v>5600</v>
      </c>
      <c r="N1790" s="11">
        <f>VLOOKUP(P1790,'CODIGOS RENTISTICOS'!$A$2:E2830,2,FALSE)</f>
        <v>96400000</v>
      </c>
      <c r="O1790" s="11">
        <f>VLOOKUP(P1790,'CODIGOS RENTISTICOS'!$A$2:F4997,3,FALSE)</f>
        <v>370101</v>
      </c>
      <c r="P1790">
        <v>121280</v>
      </c>
      <c r="Q1790" s="2">
        <v>5600</v>
      </c>
    </row>
    <row r="1791" spans="1:17" x14ac:dyDescent="0.2">
      <c r="A1791">
        <v>50000249</v>
      </c>
      <c r="B1791">
        <v>1320726</v>
      </c>
      <c r="C1791" t="s">
        <v>591</v>
      </c>
      <c r="D1791">
        <v>8600469184</v>
      </c>
      <c r="E1791" s="6">
        <v>20030826</v>
      </c>
      <c r="F1791" t="s">
        <v>592</v>
      </c>
      <c r="G1791">
        <v>2915915</v>
      </c>
      <c r="H1791" s="12">
        <v>0</v>
      </c>
      <c r="I1791" s="12">
        <v>0</v>
      </c>
      <c r="J1791" s="2">
        <v>22130</v>
      </c>
      <c r="K1791" s="2">
        <v>0</v>
      </c>
      <c r="L1791" s="2">
        <v>0</v>
      </c>
      <c r="M1791" s="2">
        <v>22130</v>
      </c>
      <c r="N1791" s="11">
        <f>VLOOKUP(P1791,'CODIGOS RENTISTICOS'!$A$2:E2831,2,FALSE)</f>
        <v>825000000</v>
      </c>
      <c r="O1791" s="11">
        <f>VLOOKUP(P1791,'CODIGOS RENTISTICOS'!$A$2:F4998,3,FALSE)</f>
        <v>150109</v>
      </c>
      <c r="P1791">
        <v>121245</v>
      </c>
      <c r="Q1791" s="2">
        <v>22130</v>
      </c>
    </row>
    <row r="1792" spans="1:17" x14ac:dyDescent="0.2">
      <c r="A1792">
        <v>50000249</v>
      </c>
      <c r="B1792">
        <v>1320727</v>
      </c>
      <c r="C1792" t="s">
        <v>591</v>
      </c>
      <c r="D1792">
        <v>8600469184</v>
      </c>
      <c r="E1792" s="6">
        <v>20030826</v>
      </c>
      <c r="F1792" t="s">
        <v>592</v>
      </c>
      <c r="G1792">
        <v>2915915</v>
      </c>
      <c r="H1792" s="12">
        <v>0</v>
      </c>
      <c r="I1792" s="12">
        <v>0</v>
      </c>
      <c r="J1792" s="2">
        <v>22130</v>
      </c>
      <c r="K1792" s="2">
        <v>0</v>
      </c>
      <c r="L1792" s="2">
        <v>0</v>
      </c>
      <c r="M1792" s="2">
        <v>22130</v>
      </c>
      <c r="N1792" s="11">
        <f>VLOOKUP(P1792,'CODIGOS RENTISTICOS'!$A$2:E2832,2,FALSE)</f>
        <v>825000000</v>
      </c>
      <c r="O1792" s="11">
        <f>VLOOKUP(P1792,'CODIGOS RENTISTICOS'!$A$2:F4999,3,FALSE)</f>
        <v>150109</v>
      </c>
      <c r="P1792">
        <v>121245</v>
      </c>
      <c r="Q1792" s="2">
        <v>22130</v>
      </c>
    </row>
    <row r="1793" spans="1:17" x14ac:dyDescent="0.2">
      <c r="A1793">
        <v>50000249</v>
      </c>
      <c r="B1793">
        <v>959342</v>
      </c>
      <c r="C1793" t="s">
        <v>591</v>
      </c>
      <c r="D1793">
        <v>8600139516</v>
      </c>
      <c r="E1793" s="6">
        <v>20030826</v>
      </c>
      <c r="F1793" t="s">
        <v>592</v>
      </c>
      <c r="G1793">
        <v>3377711</v>
      </c>
      <c r="H1793" s="12">
        <v>0</v>
      </c>
      <c r="I1793" s="12">
        <v>0</v>
      </c>
      <c r="J1793" s="2">
        <v>88533</v>
      </c>
      <c r="K1793" s="2">
        <v>0</v>
      </c>
      <c r="L1793" s="2">
        <v>0</v>
      </c>
      <c r="M1793" s="2">
        <v>88533</v>
      </c>
      <c r="N1793" s="11">
        <f>VLOOKUP(P1793,'CODIGOS RENTISTICOS'!$A$2:E2833,2,FALSE)</f>
        <v>825000000</v>
      </c>
      <c r="O1793" s="11">
        <f>VLOOKUP(P1793,'CODIGOS RENTISTICOS'!$A$2:F5000,3,FALSE)</f>
        <v>150109</v>
      </c>
      <c r="P1793">
        <v>121245</v>
      </c>
      <c r="Q1793" s="2">
        <v>88533</v>
      </c>
    </row>
    <row r="1794" spans="1:17" x14ac:dyDescent="0.2">
      <c r="A1794">
        <v>50000249</v>
      </c>
      <c r="B1794">
        <v>1188166</v>
      </c>
      <c r="C1794" t="s">
        <v>591</v>
      </c>
      <c r="D1794">
        <v>8300060514</v>
      </c>
      <c r="E1794" s="6">
        <v>20030826</v>
      </c>
      <c r="F1794" t="s">
        <v>592</v>
      </c>
      <c r="G1794">
        <v>6405606</v>
      </c>
      <c r="H1794" s="12">
        <v>0</v>
      </c>
      <c r="I1794" s="12">
        <v>0</v>
      </c>
      <c r="J1794" s="2">
        <v>144000</v>
      </c>
      <c r="K1794" s="2">
        <v>0</v>
      </c>
      <c r="L1794" s="2">
        <v>0</v>
      </c>
      <c r="M1794" s="2">
        <v>144000</v>
      </c>
      <c r="N1794" s="11">
        <f>VLOOKUP(P1794,'CODIGOS RENTISTICOS'!$A$2:E2834,2,FALSE)</f>
        <v>910300000</v>
      </c>
      <c r="O1794" s="11">
        <f>VLOOKUP(P1794,'CODIGOS RENTISTICOS'!$A$2:F5001,3,FALSE)</f>
        <v>130113</v>
      </c>
      <c r="P1794">
        <v>121235</v>
      </c>
      <c r="Q1794" s="2">
        <v>144000</v>
      </c>
    </row>
    <row r="1795" spans="1:17" x14ac:dyDescent="0.2">
      <c r="A1795">
        <v>50000249</v>
      </c>
      <c r="B1795">
        <v>1241253</v>
      </c>
      <c r="C1795" t="s">
        <v>591</v>
      </c>
      <c r="D1795">
        <v>8001039030</v>
      </c>
      <c r="E1795" s="6">
        <v>20030826</v>
      </c>
      <c r="F1795" t="s">
        <v>592</v>
      </c>
      <c r="G1795">
        <v>2086030</v>
      </c>
      <c r="H1795" s="12">
        <v>0</v>
      </c>
      <c r="I1795" s="12">
        <v>1</v>
      </c>
      <c r="J1795" s="2">
        <v>0</v>
      </c>
      <c r="K1795" s="2">
        <v>0</v>
      </c>
      <c r="L1795" s="2">
        <v>3241934.7039999999</v>
      </c>
      <c r="M1795" s="2">
        <v>32419347.039999999</v>
      </c>
      <c r="N1795" s="11">
        <f>VLOOKUP(P1795,'CODIGOS RENTISTICOS'!$A$2:E2835,2,FALSE)</f>
        <v>96200000</v>
      </c>
      <c r="O1795" s="11">
        <f>VLOOKUP(P1795,'CODIGOS RENTISTICOS'!$A$2:F5002,3,FALSE)</f>
        <v>350101</v>
      </c>
      <c r="P1795">
        <v>121240</v>
      </c>
      <c r="Q1795" s="2">
        <v>32419347.039999999</v>
      </c>
    </row>
    <row r="1796" spans="1:17" x14ac:dyDescent="0.2">
      <c r="A1796">
        <v>50000249</v>
      </c>
      <c r="B1796">
        <v>1243556</v>
      </c>
      <c r="C1796" t="s">
        <v>591</v>
      </c>
      <c r="D1796">
        <v>8600233691</v>
      </c>
      <c r="E1796" s="6">
        <v>20030826</v>
      </c>
      <c r="F1796" t="s">
        <v>592</v>
      </c>
      <c r="G1796">
        <v>3682400</v>
      </c>
      <c r="H1796" s="12">
        <v>0</v>
      </c>
      <c r="I1796" s="12">
        <v>0</v>
      </c>
      <c r="J1796" s="2">
        <v>154910</v>
      </c>
      <c r="K1796" s="2">
        <v>0</v>
      </c>
      <c r="L1796" s="2">
        <v>0</v>
      </c>
      <c r="M1796" s="2">
        <v>154910</v>
      </c>
      <c r="N1796" s="11">
        <f>VLOOKUP(P1796,'CODIGOS RENTISTICOS'!$A$2:E2836,2,FALSE)</f>
        <v>825000000</v>
      </c>
      <c r="O1796" s="11">
        <f>VLOOKUP(P1796,'CODIGOS RENTISTICOS'!$A$2:F5003,3,FALSE)</f>
        <v>150109</v>
      </c>
      <c r="P1796">
        <v>121245</v>
      </c>
      <c r="Q1796" s="2">
        <v>154910</v>
      </c>
    </row>
    <row r="1797" spans="1:17" x14ac:dyDescent="0.2">
      <c r="A1797">
        <v>50000249</v>
      </c>
      <c r="B1797">
        <v>1241705</v>
      </c>
      <c r="C1797" t="s">
        <v>591</v>
      </c>
      <c r="D1797">
        <v>8300485135</v>
      </c>
      <c r="E1797" s="6">
        <v>20030826</v>
      </c>
      <c r="F1797" t="s">
        <v>592</v>
      </c>
      <c r="G1797">
        <v>691766</v>
      </c>
      <c r="H1797" s="12">
        <v>0</v>
      </c>
      <c r="I1797" s="12">
        <v>0</v>
      </c>
      <c r="J1797" s="2">
        <v>664000</v>
      </c>
      <c r="K1797" s="2">
        <v>0</v>
      </c>
      <c r="L1797" s="2">
        <v>0</v>
      </c>
      <c r="M1797" s="2">
        <v>664000</v>
      </c>
      <c r="N1797" s="11">
        <f>VLOOKUP(P1797,'CODIGOS RENTISTICOS'!$A$2:E2837,2,FALSE)</f>
        <v>825000000</v>
      </c>
      <c r="O1797" s="11">
        <f>VLOOKUP(P1797,'CODIGOS RENTISTICOS'!$A$2:F5004,3,FALSE)</f>
        <v>150109</v>
      </c>
      <c r="P1797">
        <v>121245</v>
      </c>
      <c r="Q1797" s="2">
        <v>664000</v>
      </c>
    </row>
    <row r="1798" spans="1:17" x14ac:dyDescent="0.2">
      <c r="A1798">
        <v>50000249</v>
      </c>
      <c r="B1798">
        <v>1320557</v>
      </c>
      <c r="C1798" t="s">
        <v>591</v>
      </c>
      <c r="D1798">
        <v>8600679381</v>
      </c>
      <c r="E1798" s="6">
        <v>20030826</v>
      </c>
      <c r="F1798" t="s">
        <v>592</v>
      </c>
      <c r="G1798">
        <v>2161536</v>
      </c>
      <c r="H1798" s="12">
        <v>0</v>
      </c>
      <c r="I1798" s="12">
        <v>0</v>
      </c>
      <c r="J1798" s="2">
        <v>25200</v>
      </c>
      <c r="K1798" s="2">
        <v>0</v>
      </c>
      <c r="L1798" s="2">
        <v>0</v>
      </c>
      <c r="M1798" s="2">
        <v>25200</v>
      </c>
      <c r="N1798" s="11">
        <f>VLOOKUP(P1798,'CODIGOS RENTISTICOS'!$A$2:E2838,2,FALSE)</f>
        <v>910300000</v>
      </c>
      <c r="O1798" s="11">
        <f>VLOOKUP(P1798,'CODIGOS RENTISTICOS'!$A$2:F5005,3,FALSE)</f>
        <v>130113</v>
      </c>
      <c r="P1798">
        <v>121235</v>
      </c>
      <c r="Q1798" s="2">
        <v>25200</v>
      </c>
    </row>
    <row r="1799" spans="1:17" x14ac:dyDescent="0.2">
      <c r="A1799">
        <v>50000249</v>
      </c>
      <c r="B1799">
        <v>1320558</v>
      </c>
      <c r="C1799" t="s">
        <v>591</v>
      </c>
      <c r="D1799">
        <v>8600679381</v>
      </c>
      <c r="E1799" s="6">
        <v>20030826</v>
      </c>
      <c r="F1799" t="s">
        <v>592</v>
      </c>
      <c r="G1799">
        <v>2161536</v>
      </c>
      <c r="H1799" s="12">
        <v>0</v>
      </c>
      <c r="I1799" s="12">
        <v>0</v>
      </c>
      <c r="J1799" s="2">
        <v>17280</v>
      </c>
      <c r="K1799" s="2">
        <v>0</v>
      </c>
      <c r="L1799" s="2">
        <v>0</v>
      </c>
      <c r="M1799" s="2">
        <v>17280</v>
      </c>
      <c r="N1799" s="11">
        <f>VLOOKUP(P1799,'CODIGOS RENTISTICOS'!$A$2:E2839,2,FALSE)</f>
        <v>910300000</v>
      </c>
      <c r="O1799" s="11">
        <f>VLOOKUP(P1799,'CODIGOS RENTISTICOS'!$A$2:F5006,3,FALSE)</f>
        <v>130113</v>
      </c>
      <c r="P1799">
        <v>121235</v>
      </c>
      <c r="Q1799" s="2">
        <v>17280</v>
      </c>
    </row>
    <row r="1800" spans="1:17" x14ac:dyDescent="0.2">
      <c r="A1800">
        <v>50000249</v>
      </c>
      <c r="B1800">
        <v>1320559</v>
      </c>
      <c r="C1800" t="s">
        <v>591</v>
      </c>
      <c r="D1800">
        <v>8600679381</v>
      </c>
      <c r="E1800" s="6">
        <v>20030826</v>
      </c>
      <c r="F1800" t="s">
        <v>592</v>
      </c>
      <c r="G1800">
        <v>2161536</v>
      </c>
      <c r="H1800" s="12">
        <v>0</v>
      </c>
      <c r="I1800" s="12">
        <v>0</v>
      </c>
      <c r="J1800" s="2">
        <v>60480</v>
      </c>
      <c r="K1800" s="2">
        <v>0</v>
      </c>
      <c r="L1800" s="2">
        <v>0</v>
      </c>
      <c r="M1800" s="2">
        <v>60480</v>
      </c>
      <c r="N1800" s="11">
        <f>VLOOKUP(P1800,'CODIGOS RENTISTICOS'!$A$2:E2840,2,FALSE)</f>
        <v>910300000</v>
      </c>
      <c r="O1800" s="11">
        <f>VLOOKUP(P1800,'CODIGOS RENTISTICOS'!$A$2:F5007,3,FALSE)</f>
        <v>130113</v>
      </c>
      <c r="P1800">
        <v>121235</v>
      </c>
      <c r="Q1800" s="2">
        <v>60480</v>
      </c>
    </row>
    <row r="1801" spans="1:17" x14ac:dyDescent="0.2">
      <c r="A1801">
        <v>50000249</v>
      </c>
      <c r="B1801">
        <v>1174426</v>
      </c>
      <c r="C1801" t="s">
        <v>591</v>
      </c>
      <c r="D1801">
        <v>79874425</v>
      </c>
      <c r="E1801" s="6">
        <v>20030826</v>
      </c>
      <c r="F1801" t="s">
        <v>592</v>
      </c>
      <c r="G1801">
        <v>2916400</v>
      </c>
      <c r="H1801" s="12">
        <v>0</v>
      </c>
      <c r="I1801" s="12">
        <v>0</v>
      </c>
      <c r="J1801" s="2">
        <v>22130</v>
      </c>
      <c r="K1801" s="2">
        <v>0</v>
      </c>
      <c r="L1801" s="2">
        <v>0</v>
      </c>
      <c r="M1801" s="2">
        <v>22130</v>
      </c>
      <c r="N1801" s="11">
        <f>VLOOKUP(P1801,'CODIGOS RENTISTICOS'!$A$2:E2841,2,FALSE)</f>
        <v>825000000</v>
      </c>
      <c r="O1801" s="11">
        <f>VLOOKUP(P1801,'CODIGOS RENTISTICOS'!$A$2:F5008,3,FALSE)</f>
        <v>150109</v>
      </c>
      <c r="P1801">
        <v>121245</v>
      </c>
      <c r="Q1801" s="2">
        <v>22130</v>
      </c>
    </row>
    <row r="1802" spans="1:17" x14ac:dyDescent="0.2">
      <c r="A1802">
        <v>50000249</v>
      </c>
      <c r="B1802">
        <v>1174427</v>
      </c>
      <c r="C1802" t="s">
        <v>591</v>
      </c>
      <c r="D1802">
        <v>80039806</v>
      </c>
      <c r="E1802" s="6">
        <v>20030826</v>
      </c>
      <c r="F1802" t="s">
        <v>592</v>
      </c>
      <c r="G1802">
        <v>2916400</v>
      </c>
      <c r="H1802" s="12">
        <v>0</v>
      </c>
      <c r="I1802" s="12">
        <v>0</v>
      </c>
      <c r="J1802" s="2">
        <v>22130</v>
      </c>
      <c r="K1802" s="2">
        <v>0</v>
      </c>
      <c r="L1802" s="2">
        <v>0</v>
      </c>
      <c r="M1802" s="2">
        <v>22130</v>
      </c>
      <c r="N1802" s="11">
        <f>VLOOKUP(P1802,'CODIGOS RENTISTICOS'!$A$2:E2842,2,FALSE)</f>
        <v>825000000</v>
      </c>
      <c r="O1802" s="11">
        <f>VLOOKUP(P1802,'CODIGOS RENTISTICOS'!$A$2:F5009,3,FALSE)</f>
        <v>150109</v>
      </c>
      <c r="P1802">
        <v>121245</v>
      </c>
      <c r="Q1802" s="2">
        <v>22130</v>
      </c>
    </row>
    <row r="1803" spans="1:17" x14ac:dyDescent="0.2">
      <c r="A1803">
        <v>50000249</v>
      </c>
      <c r="B1803">
        <v>1089873</v>
      </c>
      <c r="C1803" t="s">
        <v>591</v>
      </c>
      <c r="D1803">
        <v>972</v>
      </c>
      <c r="E1803" s="6">
        <v>20030826</v>
      </c>
      <c r="F1803" t="s">
        <v>592</v>
      </c>
      <c r="G1803">
        <v>6680787</v>
      </c>
      <c r="H1803" s="12">
        <v>0</v>
      </c>
      <c r="I1803" s="12">
        <v>0</v>
      </c>
      <c r="J1803" s="2">
        <v>2767</v>
      </c>
      <c r="K1803" s="2">
        <v>0</v>
      </c>
      <c r="L1803" s="2">
        <v>0</v>
      </c>
      <c r="M1803" s="2">
        <v>2767</v>
      </c>
      <c r="N1803" s="11">
        <f>VLOOKUP(P1803,'CODIGOS RENTISTICOS'!$A$2:E2843,2,FALSE)</f>
        <v>96400000</v>
      </c>
      <c r="O1803" s="11">
        <f>VLOOKUP(P1803,'CODIGOS RENTISTICOS'!$A$2:F5010,3,FALSE)</f>
        <v>370101</v>
      </c>
      <c r="P1803">
        <v>121280</v>
      </c>
      <c r="Q1803" s="2">
        <v>2767</v>
      </c>
    </row>
    <row r="1804" spans="1:17" x14ac:dyDescent="0.2">
      <c r="A1804">
        <v>50000249</v>
      </c>
      <c r="B1804">
        <v>1187446</v>
      </c>
      <c r="C1804" t="s">
        <v>591</v>
      </c>
      <c r="D1804">
        <v>8606001067</v>
      </c>
      <c r="E1804" s="6">
        <v>20030826</v>
      </c>
      <c r="F1804" t="s">
        <v>592</v>
      </c>
      <c r="G1804">
        <v>2839546</v>
      </c>
      <c r="H1804" s="12">
        <v>0</v>
      </c>
      <c r="I1804" s="12">
        <v>0</v>
      </c>
      <c r="J1804" s="2">
        <v>25000</v>
      </c>
      <c r="K1804" s="2">
        <v>0</v>
      </c>
      <c r="L1804" s="2">
        <v>0</v>
      </c>
      <c r="M1804" s="2">
        <v>25000</v>
      </c>
      <c r="N1804" s="11">
        <f>VLOOKUP(P1804,'CODIGOS RENTISTICOS'!$A$2:E2844,2,FALSE)</f>
        <v>825000000</v>
      </c>
      <c r="O1804" s="11">
        <f>VLOOKUP(P1804,'CODIGOS RENTISTICOS'!$A$2:F5011,3,FALSE)</f>
        <v>150109</v>
      </c>
      <c r="P1804">
        <v>121245</v>
      </c>
      <c r="Q1804" s="2">
        <v>25000</v>
      </c>
    </row>
    <row r="1805" spans="1:17" x14ac:dyDescent="0.2">
      <c r="A1805">
        <v>50000249</v>
      </c>
      <c r="B1805">
        <v>1244127</v>
      </c>
      <c r="C1805" t="s">
        <v>591</v>
      </c>
      <c r="D1805">
        <v>4465914</v>
      </c>
      <c r="E1805" s="6">
        <v>20030826</v>
      </c>
      <c r="F1805" t="s">
        <v>592</v>
      </c>
      <c r="G1805">
        <v>7908077</v>
      </c>
      <c r="H1805" s="12">
        <v>0</v>
      </c>
      <c r="I1805" s="12">
        <v>0</v>
      </c>
      <c r="J1805" s="2">
        <v>22130</v>
      </c>
      <c r="K1805" s="2">
        <v>0</v>
      </c>
      <c r="L1805" s="2">
        <v>0</v>
      </c>
      <c r="M1805" s="2">
        <v>22130</v>
      </c>
      <c r="N1805" s="11">
        <f>VLOOKUP(P1805,'CODIGOS RENTISTICOS'!$A$2:E2845,2,FALSE)</f>
        <v>825000000</v>
      </c>
      <c r="O1805" s="11">
        <f>VLOOKUP(P1805,'CODIGOS RENTISTICOS'!$A$2:F5012,3,FALSE)</f>
        <v>150109</v>
      </c>
      <c r="P1805">
        <v>121245</v>
      </c>
      <c r="Q1805" s="2">
        <v>22130</v>
      </c>
    </row>
    <row r="1806" spans="1:17" x14ac:dyDescent="0.2">
      <c r="A1806">
        <v>50000249</v>
      </c>
      <c r="B1806">
        <v>13229636</v>
      </c>
      <c r="C1806" t="s">
        <v>591</v>
      </c>
      <c r="D1806">
        <v>8002360339</v>
      </c>
      <c r="E1806" s="6">
        <v>20030826</v>
      </c>
      <c r="F1806" t="s">
        <v>592</v>
      </c>
      <c r="G1806">
        <v>6301570</v>
      </c>
      <c r="H1806" s="12">
        <v>0</v>
      </c>
      <c r="I1806" s="12">
        <v>0</v>
      </c>
      <c r="J1806" s="2">
        <v>22130</v>
      </c>
      <c r="K1806" s="2">
        <v>0</v>
      </c>
      <c r="L1806" s="2">
        <v>0</v>
      </c>
      <c r="M1806" s="2">
        <v>22130</v>
      </c>
      <c r="N1806" s="11">
        <f>VLOOKUP(P1806,'CODIGOS RENTISTICOS'!$A$2:E2846,2,FALSE)</f>
        <v>825000000</v>
      </c>
      <c r="O1806" s="11">
        <f>VLOOKUP(P1806,'CODIGOS RENTISTICOS'!$A$2:F5013,3,FALSE)</f>
        <v>150109</v>
      </c>
      <c r="P1806">
        <v>121245</v>
      </c>
      <c r="Q1806" s="2">
        <v>22130</v>
      </c>
    </row>
    <row r="1807" spans="1:17" x14ac:dyDescent="0.2">
      <c r="A1807">
        <v>50000249</v>
      </c>
      <c r="B1807">
        <v>13648291</v>
      </c>
      <c r="C1807" t="s">
        <v>591</v>
      </c>
      <c r="D1807">
        <v>80739108</v>
      </c>
      <c r="E1807" s="6">
        <v>20030826</v>
      </c>
      <c r="F1807" t="s">
        <v>592</v>
      </c>
      <c r="G1807">
        <v>6152807</v>
      </c>
      <c r="H1807" s="12">
        <v>0</v>
      </c>
      <c r="I1807" s="12">
        <v>0</v>
      </c>
      <c r="J1807" s="2">
        <v>22130</v>
      </c>
      <c r="K1807" s="2">
        <v>0</v>
      </c>
      <c r="L1807" s="2">
        <v>0</v>
      </c>
      <c r="M1807" s="2">
        <v>22130</v>
      </c>
      <c r="N1807" s="11">
        <f>VLOOKUP(P1807,'CODIGOS RENTISTICOS'!$A$2:E2847,2,FALSE)</f>
        <v>825000000</v>
      </c>
      <c r="O1807" s="11">
        <f>VLOOKUP(P1807,'CODIGOS RENTISTICOS'!$A$2:F5014,3,FALSE)</f>
        <v>150109</v>
      </c>
      <c r="P1807">
        <v>121245</v>
      </c>
      <c r="Q1807" s="2">
        <v>22130</v>
      </c>
    </row>
    <row r="1808" spans="1:17" x14ac:dyDescent="0.2">
      <c r="A1808">
        <v>50000249</v>
      </c>
      <c r="B1808">
        <v>17326826</v>
      </c>
      <c r="C1808" t="s">
        <v>591</v>
      </c>
      <c r="D1808">
        <v>94428151</v>
      </c>
      <c r="E1808" s="6">
        <v>20030826</v>
      </c>
      <c r="F1808" t="s">
        <v>592</v>
      </c>
      <c r="G1808">
        <v>4425069</v>
      </c>
      <c r="H1808" s="12">
        <v>0</v>
      </c>
      <c r="I1808" s="12">
        <v>0</v>
      </c>
      <c r="J1808" s="2">
        <v>22150</v>
      </c>
      <c r="K1808" s="2">
        <v>0</v>
      </c>
      <c r="L1808" s="2">
        <v>0</v>
      </c>
      <c r="M1808" s="2">
        <v>22150</v>
      </c>
      <c r="N1808" s="11">
        <f>VLOOKUP(P1808,'CODIGOS RENTISTICOS'!$A$2:E2848,2,FALSE)</f>
        <v>825000000</v>
      </c>
      <c r="O1808" s="11">
        <f>VLOOKUP(P1808,'CODIGOS RENTISTICOS'!$A$2:F5015,3,FALSE)</f>
        <v>150109</v>
      </c>
      <c r="P1808">
        <v>121245</v>
      </c>
      <c r="Q1808" s="2">
        <v>22150</v>
      </c>
    </row>
    <row r="1809" spans="1:17" x14ac:dyDescent="0.2">
      <c r="A1809">
        <v>50000249</v>
      </c>
      <c r="B1809">
        <v>17326827</v>
      </c>
      <c r="C1809" t="s">
        <v>591</v>
      </c>
      <c r="D1809">
        <v>16367842</v>
      </c>
      <c r="E1809" s="6">
        <v>20030826</v>
      </c>
      <c r="F1809" t="s">
        <v>592</v>
      </c>
      <c r="G1809">
        <v>4425069</v>
      </c>
      <c r="H1809" s="12">
        <v>0</v>
      </c>
      <c r="I1809" s="12">
        <v>0</v>
      </c>
      <c r="J1809" s="2">
        <v>22150</v>
      </c>
      <c r="K1809" s="2">
        <v>0</v>
      </c>
      <c r="L1809" s="2">
        <v>0</v>
      </c>
      <c r="M1809" s="2">
        <v>22150</v>
      </c>
      <c r="N1809" s="11">
        <f>VLOOKUP(P1809,'CODIGOS RENTISTICOS'!$A$2:E2849,2,FALSE)</f>
        <v>825000000</v>
      </c>
      <c r="O1809" s="11">
        <f>VLOOKUP(P1809,'CODIGOS RENTISTICOS'!$A$2:F5016,3,FALSE)</f>
        <v>150109</v>
      </c>
      <c r="P1809">
        <v>121245</v>
      </c>
      <c r="Q1809" s="2">
        <v>22150</v>
      </c>
    </row>
    <row r="1810" spans="1:17" x14ac:dyDescent="0.2">
      <c r="A1810">
        <v>50000249</v>
      </c>
      <c r="B1810">
        <v>17326828</v>
      </c>
      <c r="C1810" t="s">
        <v>591</v>
      </c>
      <c r="D1810">
        <v>2550179</v>
      </c>
      <c r="E1810" s="6">
        <v>20030826</v>
      </c>
      <c r="F1810" t="s">
        <v>592</v>
      </c>
      <c r="G1810">
        <v>4425069</v>
      </c>
      <c r="H1810" s="12">
        <v>0</v>
      </c>
      <c r="I1810" s="12">
        <v>0</v>
      </c>
      <c r="J1810" s="2">
        <v>22150</v>
      </c>
      <c r="K1810" s="2">
        <v>0</v>
      </c>
      <c r="L1810" s="2">
        <v>0</v>
      </c>
      <c r="M1810" s="2">
        <v>22150</v>
      </c>
      <c r="N1810" s="11">
        <f>VLOOKUP(P1810,'CODIGOS RENTISTICOS'!$A$2:E2850,2,FALSE)</f>
        <v>825000000</v>
      </c>
      <c r="O1810" s="11">
        <f>VLOOKUP(P1810,'CODIGOS RENTISTICOS'!$A$2:F5017,3,FALSE)</f>
        <v>150109</v>
      </c>
      <c r="P1810">
        <v>121245</v>
      </c>
      <c r="Q1810" s="2">
        <v>22150</v>
      </c>
    </row>
    <row r="1811" spans="1:17" x14ac:dyDescent="0.2">
      <c r="A1811">
        <v>50000249</v>
      </c>
      <c r="B1811">
        <v>956285</v>
      </c>
      <c r="C1811" t="s">
        <v>591</v>
      </c>
      <c r="D1811">
        <v>8600747528</v>
      </c>
      <c r="E1811" s="6">
        <v>20030826</v>
      </c>
      <c r="F1811" t="s">
        <v>592</v>
      </c>
      <c r="G1811">
        <v>340442</v>
      </c>
      <c r="H1811" s="12">
        <v>0</v>
      </c>
      <c r="I1811" s="12">
        <v>0</v>
      </c>
      <c r="J1811" s="2">
        <v>154910</v>
      </c>
      <c r="K1811" s="2">
        <v>0</v>
      </c>
      <c r="L1811" s="2">
        <v>0</v>
      </c>
      <c r="M1811" s="2">
        <v>154910</v>
      </c>
      <c r="N1811" s="11">
        <f>VLOOKUP(P1811,'CODIGOS RENTISTICOS'!$A$2:E2851,2,FALSE)</f>
        <v>825000000</v>
      </c>
      <c r="O1811" s="11">
        <f>VLOOKUP(P1811,'CODIGOS RENTISTICOS'!$A$2:F5018,3,FALSE)</f>
        <v>150109</v>
      </c>
      <c r="P1811">
        <v>121245</v>
      </c>
      <c r="Q1811" s="2">
        <v>154910</v>
      </c>
    </row>
    <row r="1812" spans="1:17" x14ac:dyDescent="0.2">
      <c r="A1812">
        <v>50000249</v>
      </c>
      <c r="B1812">
        <v>1101604</v>
      </c>
      <c r="C1812" t="s">
        <v>593</v>
      </c>
      <c r="D1812">
        <v>8909304747</v>
      </c>
      <c r="E1812" s="6">
        <v>20030826</v>
      </c>
      <c r="F1812" t="s">
        <v>592</v>
      </c>
      <c r="G1812">
        <v>2114511</v>
      </c>
      <c r="H1812" s="12">
        <v>0</v>
      </c>
      <c r="I1812" s="12">
        <v>0</v>
      </c>
      <c r="J1812" s="2">
        <v>1482978</v>
      </c>
      <c r="K1812" s="2">
        <v>0</v>
      </c>
      <c r="L1812" s="2">
        <v>0</v>
      </c>
      <c r="M1812" s="2">
        <v>1482978</v>
      </c>
      <c r="N1812" s="11">
        <f>VLOOKUP(P1812,'CODIGOS RENTISTICOS'!$A$2:E2852,2,FALSE)</f>
        <v>825000000</v>
      </c>
      <c r="O1812" s="11">
        <f>VLOOKUP(P1812,'CODIGOS RENTISTICOS'!$A$2:F5019,3,FALSE)</f>
        <v>150109</v>
      </c>
      <c r="P1812">
        <v>121245</v>
      </c>
      <c r="Q1812" s="2">
        <v>1482978</v>
      </c>
    </row>
    <row r="1813" spans="1:17" x14ac:dyDescent="0.2">
      <c r="A1813">
        <v>50000249</v>
      </c>
      <c r="B1813">
        <v>952020</v>
      </c>
      <c r="C1813" t="s">
        <v>593</v>
      </c>
      <c r="D1813">
        <v>70326040</v>
      </c>
      <c r="E1813" s="6">
        <v>20030826</v>
      </c>
      <c r="F1813" t="s">
        <v>592</v>
      </c>
      <c r="G1813">
        <v>5765216</v>
      </c>
      <c r="H1813" s="12">
        <v>0</v>
      </c>
      <c r="I1813" s="12">
        <v>0</v>
      </c>
      <c r="J1813" s="2">
        <v>22130</v>
      </c>
      <c r="K1813" s="2">
        <v>0</v>
      </c>
      <c r="L1813" s="2">
        <v>0</v>
      </c>
      <c r="M1813" s="2">
        <v>22130</v>
      </c>
      <c r="N1813" s="11">
        <f>VLOOKUP(P1813,'CODIGOS RENTISTICOS'!$A$2:E2853,2,FALSE)</f>
        <v>825000000</v>
      </c>
      <c r="O1813" s="11">
        <f>VLOOKUP(P1813,'CODIGOS RENTISTICOS'!$A$2:F5020,3,FALSE)</f>
        <v>150109</v>
      </c>
      <c r="P1813">
        <v>121245</v>
      </c>
      <c r="Q1813" s="2">
        <v>22130</v>
      </c>
    </row>
    <row r="1814" spans="1:17" x14ac:dyDescent="0.2">
      <c r="A1814">
        <v>50000249</v>
      </c>
      <c r="B1814">
        <v>952021</v>
      </c>
      <c r="C1814" t="s">
        <v>593</v>
      </c>
      <c r="D1814">
        <v>79449016</v>
      </c>
      <c r="E1814" s="6">
        <v>20030826</v>
      </c>
      <c r="F1814" t="s">
        <v>592</v>
      </c>
      <c r="G1814">
        <v>5765216</v>
      </c>
      <c r="H1814" s="12">
        <v>0</v>
      </c>
      <c r="I1814" s="12">
        <v>0</v>
      </c>
      <c r="J1814" s="2">
        <v>22130</v>
      </c>
      <c r="K1814" s="2">
        <v>0</v>
      </c>
      <c r="L1814" s="2">
        <v>0</v>
      </c>
      <c r="M1814" s="2">
        <v>22130</v>
      </c>
      <c r="N1814" s="11">
        <f>VLOOKUP(P1814,'CODIGOS RENTISTICOS'!$A$2:E2854,2,FALSE)</f>
        <v>825000000</v>
      </c>
      <c r="O1814" s="11">
        <f>VLOOKUP(P1814,'CODIGOS RENTISTICOS'!$A$2:F5021,3,FALSE)</f>
        <v>150109</v>
      </c>
      <c r="P1814">
        <v>121245</v>
      </c>
      <c r="Q1814" s="2">
        <v>22130</v>
      </c>
    </row>
    <row r="1815" spans="1:17" x14ac:dyDescent="0.2">
      <c r="A1815">
        <v>50000249</v>
      </c>
      <c r="B1815">
        <v>952022</v>
      </c>
      <c r="C1815" t="s">
        <v>593</v>
      </c>
      <c r="D1815">
        <v>4533220</v>
      </c>
      <c r="E1815" s="6">
        <v>20030826</v>
      </c>
      <c r="F1815" t="s">
        <v>592</v>
      </c>
      <c r="G1815">
        <v>5765216</v>
      </c>
      <c r="H1815" s="12">
        <v>0</v>
      </c>
      <c r="I1815" s="12">
        <v>0</v>
      </c>
      <c r="J1815" s="2">
        <v>22130</v>
      </c>
      <c r="K1815" s="2">
        <v>0</v>
      </c>
      <c r="L1815" s="2">
        <v>0</v>
      </c>
      <c r="M1815" s="2">
        <v>22130</v>
      </c>
      <c r="N1815" s="11">
        <f>VLOOKUP(P1815,'CODIGOS RENTISTICOS'!$A$2:E2855,2,FALSE)</f>
        <v>825000000</v>
      </c>
      <c r="O1815" s="11">
        <f>VLOOKUP(P1815,'CODIGOS RENTISTICOS'!$A$2:F5022,3,FALSE)</f>
        <v>150109</v>
      </c>
      <c r="P1815">
        <v>121245</v>
      </c>
      <c r="Q1815" s="2">
        <v>22130</v>
      </c>
    </row>
    <row r="1816" spans="1:17" x14ac:dyDescent="0.2">
      <c r="A1816">
        <v>50000249</v>
      </c>
      <c r="B1816">
        <v>952023</v>
      </c>
      <c r="C1816" t="s">
        <v>593</v>
      </c>
      <c r="D1816">
        <v>98492127</v>
      </c>
      <c r="E1816" s="6">
        <v>20030826</v>
      </c>
      <c r="F1816" t="s">
        <v>592</v>
      </c>
      <c r="G1816">
        <v>5765216</v>
      </c>
      <c r="H1816" s="12">
        <v>0</v>
      </c>
      <c r="I1816" s="12">
        <v>0</v>
      </c>
      <c r="J1816" s="2">
        <v>22130</v>
      </c>
      <c r="K1816" s="2">
        <v>0</v>
      </c>
      <c r="L1816" s="2">
        <v>0</v>
      </c>
      <c r="M1816" s="2">
        <v>22130</v>
      </c>
      <c r="N1816" s="11">
        <f>VLOOKUP(P1816,'CODIGOS RENTISTICOS'!$A$2:E2856,2,FALSE)</f>
        <v>825000000</v>
      </c>
      <c r="O1816" s="11">
        <f>VLOOKUP(P1816,'CODIGOS RENTISTICOS'!$A$2:F5023,3,FALSE)</f>
        <v>150109</v>
      </c>
      <c r="P1816">
        <v>121245</v>
      </c>
      <c r="Q1816" s="2">
        <v>22130</v>
      </c>
    </row>
    <row r="1817" spans="1:17" x14ac:dyDescent="0.2">
      <c r="A1817">
        <v>50000249</v>
      </c>
      <c r="B1817">
        <v>952024</v>
      </c>
      <c r="C1817" t="s">
        <v>593</v>
      </c>
      <c r="D1817">
        <v>93376910</v>
      </c>
      <c r="E1817" s="6">
        <v>20030826</v>
      </c>
      <c r="F1817" t="s">
        <v>592</v>
      </c>
      <c r="G1817">
        <v>5765216</v>
      </c>
      <c r="H1817" s="12">
        <v>0</v>
      </c>
      <c r="I1817" s="12">
        <v>0</v>
      </c>
      <c r="J1817" s="2">
        <v>22130</v>
      </c>
      <c r="K1817" s="2">
        <v>0</v>
      </c>
      <c r="L1817" s="2">
        <v>0</v>
      </c>
      <c r="M1817" s="2">
        <v>22130</v>
      </c>
      <c r="N1817" s="11">
        <f>VLOOKUP(P1817,'CODIGOS RENTISTICOS'!$A$2:E2857,2,FALSE)</f>
        <v>825000000</v>
      </c>
      <c r="O1817" s="11">
        <f>VLOOKUP(P1817,'CODIGOS RENTISTICOS'!$A$2:F5024,3,FALSE)</f>
        <v>150109</v>
      </c>
      <c r="P1817">
        <v>121245</v>
      </c>
      <c r="Q1817" s="2">
        <v>22130</v>
      </c>
    </row>
    <row r="1818" spans="1:17" x14ac:dyDescent="0.2">
      <c r="A1818">
        <v>50000249</v>
      </c>
      <c r="B1818">
        <v>14531004</v>
      </c>
      <c r="C1818" t="s">
        <v>593</v>
      </c>
      <c r="D1818">
        <v>91497418</v>
      </c>
      <c r="E1818" s="6">
        <v>20030826</v>
      </c>
      <c r="F1818" t="s">
        <v>592</v>
      </c>
      <c r="G1818">
        <v>8352401</v>
      </c>
      <c r="H1818" s="12">
        <v>0</v>
      </c>
      <c r="I1818" s="12">
        <v>0</v>
      </c>
      <c r="J1818" s="2">
        <v>55400</v>
      </c>
      <c r="K1818" s="2">
        <v>0</v>
      </c>
      <c r="L1818" s="2">
        <v>0</v>
      </c>
      <c r="M1818" s="2">
        <v>55400</v>
      </c>
      <c r="N1818" s="11">
        <f>VLOOKUP(P1818,'CODIGOS RENTISTICOS'!$A$2:E2858,2,FALSE)</f>
        <v>96300000</v>
      </c>
      <c r="O1818" s="11">
        <f>VLOOKUP(P1818,'CODIGOS RENTISTICOS'!$A$2:F5025,3,FALSE)</f>
        <v>360101</v>
      </c>
      <c r="P1818">
        <v>121270</v>
      </c>
      <c r="Q1818" s="2">
        <v>55400</v>
      </c>
    </row>
    <row r="1819" spans="1:17" x14ac:dyDescent="0.2">
      <c r="A1819">
        <v>50000249</v>
      </c>
      <c r="B1819">
        <v>926030</v>
      </c>
      <c r="C1819" t="s">
        <v>593</v>
      </c>
      <c r="D1819">
        <v>8909016725</v>
      </c>
      <c r="E1819" s="6">
        <v>20030826</v>
      </c>
      <c r="F1819" t="s">
        <v>592</v>
      </c>
      <c r="G1819">
        <v>3788333</v>
      </c>
      <c r="H1819" s="12">
        <v>0</v>
      </c>
      <c r="I1819" s="12">
        <v>0</v>
      </c>
      <c r="J1819" s="2">
        <v>22130</v>
      </c>
      <c r="K1819" s="2">
        <v>0</v>
      </c>
      <c r="L1819" s="2">
        <v>0</v>
      </c>
      <c r="M1819" s="2">
        <v>22130</v>
      </c>
      <c r="N1819" s="11">
        <f>VLOOKUP(P1819,'CODIGOS RENTISTICOS'!$A$2:E2859,2,FALSE)</f>
        <v>825000000</v>
      </c>
      <c r="O1819" s="11">
        <f>VLOOKUP(P1819,'CODIGOS RENTISTICOS'!$A$2:F5026,3,FALSE)</f>
        <v>150109</v>
      </c>
      <c r="P1819">
        <v>121245</v>
      </c>
      <c r="Q1819" s="2">
        <v>22130</v>
      </c>
    </row>
    <row r="1820" spans="1:17" x14ac:dyDescent="0.2">
      <c r="A1820">
        <v>50000249</v>
      </c>
      <c r="B1820">
        <v>1369993</v>
      </c>
      <c r="C1820" t="s">
        <v>595</v>
      </c>
      <c r="D1820">
        <v>8002481195</v>
      </c>
      <c r="E1820" s="6">
        <v>20030826</v>
      </c>
      <c r="F1820" t="s">
        <v>592</v>
      </c>
      <c r="G1820">
        <v>3705520</v>
      </c>
      <c r="H1820" s="12">
        <v>0</v>
      </c>
      <c r="I1820" s="12">
        <v>0</v>
      </c>
      <c r="J1820" s="2">
        <v>90000</v>
      </c>
      <c r="K1820" s="2">
        <v>0</v>
      </c>
      <c r="L1820" s="2">
        <v>0</v>
      </c>
      <c r="M1820" s="2">
        <v>90000</v>
      </c>
      <c r="N1820" s="11">
        <f>VLOOKUP(P1820,'CODIGOS RENTISTICOS'!$A$2:E2860,2,FALSE)</f>
        <v>910300000</v>
      </c>
      <c r="O1820" s="11">
        <f>VLOOKUP(P1820,'CODIGOS RENTISTICOS'!$A$2:F5027,3,FALSE)</f>
        <v>130113</v>
      </c>
      <c r="P1820">
        <v>121235</v>
      </c>
      <c r="Q1820" s="2">
        <v>90000</v>
      </c>
    </row>
    <row r="1821" spans="1:17" x14ac:dyDescent="0.2">
      <c r="A1821">
        <v>50000249</v>
      </c>
      <c r="B1821">
        <v>1369994</v>
      </c>
      <c r="C1821" t="s">
        <v>595</v>
      </c>
      <c r="D1821">
        <v>8002481195</v>
      </c>
      <c r="E1821" s="6">
        <v>20030826</v>
      </c>
      <c r="F1821" t="s">
        <v>592</v>
      </c>
      <c r="G1821">
        <v>3705520</v>
      </c>
      <c r="H1821" s="12">
        <v>0</v>
      </c>
      <c r="I1821" s="12">
        <v>0</v>
      </c>
      <c r="J1821" s="2">
        <v>216000</v>
      </c>
      <c r="K1821" s="2">
        <v>0</v>
      </c>
      <c r="L1821" s="2">
        <v>0</v>
      </c>
      <c r="M1821" s="2">
        <v>216000</v>
      </c>
      <c r="N1821" s="11">
        <f>VLOOKUP(P1821,'CODIGOS RENTISTICOS'!$A$2:E2861,2,FALSE)</f>
        <v>910300000</v>
      </c>
      <c r="O1821" s="11">
        <f>VLOOKUP(P1821,'CODIGOS RENTISTICOS'!$A$2:F5028,3,FALSE)</f>
        <v>130113</v>
      </c>
      <c r="P1821">
        <v>121235</v>
      </c>
      <c r="Q1821" s="2">
        <v>216000</v>
      </c>
    </row>
    <row r="1822" spans="1:17" x14ac:dyDescent="0.2">
      <c r="A1822">
        <v>50000249</v>
      </c>
      <c r="B1822">
        <v>1369995</v>
      </c>
      <c r="C1822" t="s">
        <v>595</v>
      </c>
      <c r="D1822">
        <v>8002481195</v>
      </c>
      <c r="E1822" s="6">
        <v>20030826</v>
      </c>
      <c r="F1822" t="s">
        <v>592</v>
      </c>
      <c r="G1822">
        <v>3705520</v>
      </c>
      <c r="H1822" s="12">
        <v>0</v>
      </c>
      <c r="I1822" s="12">
        <v>0</v>
      </c>
      <c r="J1822" s="2">
        <v>144000</v>
      </c>
      <c r="K1822" s="2">
        <v>0</v>
      </c>
      <c r="L1822" s="2">
        <v>0</v>
      </c>
      <c r="M1822" s="2">
        <v>144000</v>
      </c>
      <c r="N1822" s="11">
        <f>VLOOKUP(P1822,'CODIGOS RENTISTICOS'!$A$2:E2862,2,FALSE)</f>
        <v>910300000</v>
      </c>
      <c r="O1822" s="11">
        <f>VLOOKUP(P1822,'CODIGOS RENTISTICOS'!$A$2:F5029,3,FALSE)</f>
        <v>130113</v>
      </c>
      <c r="P1822">
        <v>121235</v>
      </c>
      <c r="Q1822" s="2">
        <v>144000</v>
      </c>
    </row>
    <row r="1823" spans="1:17" x14ac:dyDescent="0.2">
      <c r="A1823">
        <v>50000249</v>
      </c>
      <c r="B1823">
        <v>1369996</v>
      </c>
      <c r="C1823" t="s">
        <v>595</v>
      </c>
      <c r="D1823">
        <v>8002481195</v>
      </c>
      <c r="E1823" s="6">
        <v>20030826</v>
      </c>
      <c r="F1823" t="s">
        <v>592</v>
      </c>
      <c r="G1823">
        <v>3705520</v>
      </c>
      <c r="H1823" s="12">
        <v>0</v>
      </c>
      <c r="I1823" s="12">
        <v>0</v>
      </c>
      <c r="J1823" s="2">
        <v>144000</v>
      </c>
      <c r="K1823" s="2">
        <v>0</v>
      </c>
      <c r="L1823" s="2">
        <v>0</v>
      </c>
      <c r="M1823" s="2">
        <v>144000</v>
      </c>
      <c r="N1823" s="11">
        <f>VLOOKUP(P1823,'CODIGOS RENTISTICOS'!$A$2:E2863,2,FALSE)</f>
        <v>910300000</v>
      </c>
      <c r="O1823" s="11">
        <f>VLOOKUP(P1823,'CODIGOS RENTISTICOS'!$A$2:F5030,3,FALSE)</f>
        <v>130113</v>
      </c>
      <c r="P1823">
        <v>121235</v>
      </c>
      <c r="Q1823" s="2">
        <v>144000</v>
      </c>
    </row>
    <row r="1824" spans="1:17" x14ac:dyDescent="0.2">
      <c r="A1824">
        <v>50000249</v>
      </c>
      <c r="B1824">
        <v>686882</v>
      </c>
      <c r="C1824" t="s">
        <v>718</v>
      </c>
      <c r="D1824">
        <v>91299281</v>
      </c>
      <c r="E1824" s="6">
        <v>20030826</v>
      </c>
      <c r="F1824" t="s">
        <v>592</v>
      </c>
      <c r="G1824">
        <v>6624986</v>
      </c>
      <c r="H1824" s="12">
        <v>0</v>
      </c>
      <c r="I1824" s="12">
        <v>0</v>
      </c>
      <c r="J1824" s="2">
        <v>22133</v>
      </c>
      <c r="K1824" s="2">
        <v>0</v>
      </c>
      <c r="L1824" s="2">
        <v>0</v>
      </c>
      <c r="M1824" s="2">
        <v>22133</v>
      </c>
      <c r="N1824" s="11">
        <f>VLOOKUP(P1824,'CODIGOS RENTISTICOS'!$A$2:E2864,2,FALSE)</f>
        <v>825000000</v>
      </c>
      <c r="O1824" s="11">
        <f>VLOOKUP(P1824,'CODIGOS RENTISTICOS'!$A$2:F5031,3,FALSE)</f>
        <v>150109</v>
      </c>
      <c r="P1824">
        <v>121245</v>
      </c>
      <c r="Q1824" s="2">
        <v>22133</v>
      </c>
    </row>
    <row r="1825" spans="1:17" x14ac:dyDescent="0.2">
      <c r="A1825">
        <v>50000249</v>
      </c>
      <c r="B1825">
        <v>975741</v>
      </c>
      <c r="C1825" t="s">
        <v>718</v>
      </c>
      <c r="D1825">
        <v>73123086</v>
      </c>
      <c r="E1825" s="6">
        <v>20030826</v>
      </c>
      <c r="F1825" t="s">
        <v>592</v>
      </c>
      <c r="G1825">
        <v>6534147</v>
      </c>
      <c r="H1825" s="12">
        <v>0</v>
      </c>
      <c r="I1825" s="12">
        <v>0</v>
      </c>
      <c r="J1825" s="2">
        <v>53120</v>
      </c>
      <c r="K1825" s="2">
        <v>0</v>
      </c>
      <c r="L1825" s="2">
        <v>0</v>
      </c>
      <c r="M1825" s="2">
        <v>53120</v>
      </c>
      <c r="N1825" s="11">
        <f>VLOOKUP(P1825,'CODIGOS RENTISTICOS'!$A$2:E2865,2,FALSE)</f>
        <v>11100000</v>
      </c>
      <c r="O1825" s="11">
        <f>VLOOKUP(P1825,'CODIGOS RENTISTICOS'!$A$2:F5032,3,FALSE)</f>
        <v>150101</v>
      </c>
      <c r="P1825">
        <v>121275</v>
      </c>
      <c r="Q1825" s="2">
        <v>53120</v>
      </c>
    </row>
    <row r="1826" spans="1:17" x14ac:dyDescent="0.2">
      <c r="A1826">
        <v>50000249</v>
      </c>
      <c r="B1826">
        <v>975742</v>
      </c>
      <c r="C1826" t="s">
        <v>718</v>
      </c>
      <c r="D1826">
        <v>45438943</v>
      </c>
      <c r="E1826" s="6">
        <v>20030826</v>
      </c>
      <c r="F1826" t="s">
        <v>592</v>
      </c>
      <c r="G1826">
        <v>6522339</v>
      </c>
      <c r="H1826" s="12">
        <v>0</v>
      </c>
      <c r="I1826" s="12">
        <v>0</v>
      </c>
      <c r="J1826" s="2">
        <v>53120</v>
      </c>
      <c r="K1826" s="2">
        <v>0</v>
      </c>
      <c r="L1826" s="2">
        <v>0</v>
      </c>
      <c r="M1826" s="2">
        <v>53120</v>
      </c>
      <c r="N1826" s="11">
        <f>VLOOKUP(P1826,'CODIGOS RENTISTICOS'!$A$2:E2866,2,FALSE)</f>
        <v>11100000</v>
      </c>
      <c r="O1826" s="11">
        <f>VLOOKUP(P1826,'CODIGOS RENTISTICOS'!$A$2:F5033,3,FALSE)</f>
        <v>150101</v>
      </c>
      <c r="P1826">
        <v>121275</v>
      </c>
      <c r="Q1826" s="2">
        <v>53120</v>
      </c>
    </row>
    <row r="1827" spans="1:17" x14ac:dyDescent="0.2">
      <c r="A1827">
        <v>50000249</v>
      </c>
      <c r="B1827">
        <v>685320</v>
      </c>
      <c r="C1827" t="s">
        <v>718</v>
      </c>
      <c r="D1827">
        <v>8001942215</v>
      </c>
      <c r="E1827" s="6">
        <v>20030826</v>
      </c>
      <c r="F1827" t="s">
        <v>592</v>
      </c>
      <c r="G1827">
        <v>6622216</v>
      </c>
      <c r="H1827" s="12">
        <v>0</v>
      </c>
      <c r="I1827" s="12">
        <v>0</v>
      </c>
      <c r="J1827" s="2">
        <v>272240</v>
      </c>
      <c r="K1827" s="2">
        <v>0</v>
      </c>
      <c r="L1827" s="2">
        <v>0</v>
      </c>
      <c r="M1827" s="2">
        <v>272240</v>
      </c>
      <c r="N1827" s="11">
        <f>VLOOKUP(P1827,'CODIGOS RENTISTICOS'!$A$2:E2867,2,FALSE)</f>
        <v>11100000</v>
      </c>
      <c r="O1827" s="11">
        <f>VLOOKUP(P1827,'CODIGOS RENTISTICOS'!$A$2:F5034,3,FALSE)</f>
        <v>150101</v>
      </c>
      <c r="P1827">
        <v>121275</v>
      </c>
      <c r="Q1827" s="2">
        <v>272240</v>
      </c>
    </row>
    <row r="1828" spans="1:17" x14ac:dyDescent="0.2">
      <c r="A1828">
        <v>50000249</v>
      </c>
      <c r="B1828">
        <v>896909</v>
      </c>
      <c r="C1828" t="s">
        <v>578</v>
      </c>
      <c r="D1828">
        <v>8002357206</v>
      </c>
      <c r="E1828" s="6">
        <v>20030826</v>
      </c>
      <c r="F1828" t="s">
        <v>592</v>
      </c>
      <c r="G1828">
        <v>7619720</v>
      </c>
      <c r="H1828" s="12">
        <v>0</v>
      </c>
      <c r="I1828" s="12">
        <v>1</v>
      </c>
      <c r="J1828" s="2">
        <v>0</v>
      </c>
      <c r="K1828" s="2">
        <v>3050662</v>
      </c>
      <c r="L1828" s="2">
        <v>0</v>
      </c>
      <c r="M1828" s="2">
        <v>3050662</v>
      </c>
      <c r="N1828" s="11">
        <f>VLOOKUP(P1828,'CODIGOS RENTISTICOS'!$A$2:E2868,2,FALSE)</f>
        <v>13700000</v>
      </c>
      <c r="O1828" s="11">
        <f>VLOOKUP(P1828,'CODIGOS RENTISTICOS'!$A$2:F5035,3,FALSE)</f>
        <v>290101</v>
      </c>
      <c r="P1828">
        <v>121250</v>
      </c>
      <c r="Q1828" s="2">
        <v>3050662</v>
      </c>
    </row>
    <row r="1829" spans="1:17" x14ac:dyDescent="0.2">
      <c r="A1829">
        <v>50000249</v>
      </c>
      <c r="B1829">
        <v>1246853</v>
      </c>
      <c r="C1829" t="s">
        <v>715</v>
      </c>
      <c r="D1829">
        <v>18939543</v>
      </c>
      <c r="E1829" s="6">
        <v>20030826</v>
      </c>
      <c r="F1829" t="s">
        <v>592</v>
      </c>
      <c r="G1829">
        <v>5717103</v>
      </c>
      <c r="H1829" s="12">
        <v>0</v>
      </c>
      <c r="I1829" s="12">
        <v>0</v>
      </c>
      <c r="J1829" s="2">
        <v>22130</v>
      </c>
      <c r="K1829" s="2">
        <v>0</v>
      </c>
      <c r="L1829" s="2">
        <v>0</v>
      </c>
      <c r="M1829" s="2">
        <v>22130</v>
      </c>
      <c r="N1829" s="11">
        <f>VLOOKUP(P1829,'CODIGOS RENTISTICOS'!$A$2:E2869,2,FALSE)</f>
        <v>825000000</v>
      </c>
      <c r="O1829" s="11">
        <f>VLOOKUP(P1829,'CODIGOS RENTISTICOS'!$A$2:F5036,3,FALSE)</f>
        <v>150109</v>
      </c>
      <c r="P1829">
        <v>121245</v>
      </c>
      <c r="Q1829" s="2">
        <v>22130</v>
      </c>
    </row>
    <row r="1830" spans="1:17" x14ac:dyDescent="0.2">
      <c r="A1830">
        <v>50000249</v>
      </c>
      <c r="B1830">
        <v>1246854</v>
      </c>
      <c r="C1830" t="s">
        <v>715</v>
      </c>
      <c r="D1830">
        <v>77177454</v>
      </c>
      <c r="E1830" s="6">
        <v>20030826</v>
      </c>
      <c r="F1830" t="s">
        <v>592</v>
      </c>
      <c r="G1830">
        <v>5717103</v>
      </c>
      <c r="H1830" s="12">
        <v>0</v>
      </c>
      <c r="I1830" s="12">
        <v>0</v>
      </c>
      <c r="J1830" s="2">
        <v>22130</v>
      </c>
      <c r="K1830" s="2">
        <v>0</v>
      </c>
      <c r="L1830" s="2">
        <v>0</v>
      </c>
      <c r="M1830" s="2">
        <v>22130</v>
      </c>
      <c r="N1830" s="11">
        <f>VLOOKUP(P1830,'CODIGOS RENTISTICOS'!$A$2:E2870,2,FALSE)</f>
        <v>825000000</v>
      </c>
      <c r="O1830" s="11">
        <f>VLOOKUP(P1830,'CODIGOS RENTISTICOS'!$A$2:F5037,3,FALSE)</f>
        <v>150109</v>
      </c>
      <c r="P1830">
        <v>121245</v>
      </c>
      <c r="Q1830" s="2">
        <v>22130</v>
      </c>
    </row>
    <row r="1831" spans="1:17" x14ac:dyDescent="0.2">
      <c r="A1831">
        <v>50000249</v>
      </c>
      <c r="B1831">
        <v>1246855</v>
      </c>
      <c r="C1831" t="s">
        <v>715</v>
      </c>
      <c r="D1831">
        <v>5163625</v>
      </c>
      <c r="E1831" s="6">
        <v>20030826</v>
      </c>
      <c r="F1831" t="s">
        <v>592</v>
      </c>
      <c r="G1831">
        <v>5717103</v>
      </c>
      <c r="H1831" s="12">
        <v>0</v>
      </c>
      <c r="I1831" s="12">
        <v>0</v>
      </c>
      <c r="J1831" s="2">
        <v>22130</v>
      </c>
      <c r="K1831" s="2">
        <v>0</v>
      </c>
      <c r="L1831" s="2">
        <v>0</v>
      </c>
      <c r="M1831" s="2">
        <v>22130</v>
      </c>
      <c r="N1831" s="11">
        <f>VLOOKUP(P1831,'CODIGOS RENTISTICOS'!$A$2:E2871,2,FALSE)</f>
        <v>825000000</v>
      </c>
      <c r="O1831" s="11">
        <f>VLOOKUP(P1831,'CODIGOS RENTISTICOS'!$A$2:F5038,3,FALSE)</f>
        <v>150109</v>
      </c>
      <c r="P1831">
        <v>121245</v>
      </c>
      <c r="Q1831" s="2">
        <v>22130</v>
      </c>
    </row>
    <row r="1832" spans="1:17" x14ac:dyDescent="0.2">
      <c r="A1832">
        <v>50000249</v>
      </c>
      <c r="B1832">
        <v>1246857</v>
      </c>
      <c r="C1832" t="s">
        <v>715</v>
      </c>
      <c r="D1832">
        <v>77032465</v>
      </c>
      <c r="E1832" s="6">
        <v>20030826</v>
      </c>
      <c r="F1832" t="s">
        <v>592</v>
      </c>
      <c r="G1832">
        <v>5717103</v>
      </c>
      <c r="H1832" s="12">
        <v>0</v>
      </c>
      <c r="I1832" s="12">
        <v>0</v>
      </c>
      <c r="J1832" s="2">
        <v>22130</v>
      </c>
      <c r="K1832" s="2">
        <v>0</v>
      </c>
      <c r="L1832" s="2">
        <v>0</v>
      </c>
      <c r="M1832" s="2">
        <v>22130</v>
      </c>
      <c r="N1832" s="11">
        <f>VLOOKUP(P1832,'CODIGOS RENTISTICOS'!$A$2:E2872,2,FALSE)</f>
        <v>825000000</v>
      </c>
      <c r="O1832" s="11">
        <f>VLOOKUP(P1832,'CODIGOS RENTISTICOS'!$A$2:F5039,3,FALSE)</f>
        <v>150109</v>
      </c>
      <c r="P1832">
        <v>121245</v>
      </c>
      <c r="Q1832" s="2">
        <v>22130</v>
      </c>
    </row>
    <row r="1833" spans="1:17" x14ac:dyDescent="0.2">
      <c r="A1833">
        <v>50000249</v>
      </c>
      <c r="B1833">
        <v>929302</v>
      </c>
      <c r="C1833" t="s">
        <v>598</v>
      </c>
      <c r="D1833">
        <v>1</v>
      </c>
      <c r="E1833" s="6">
        <v>20030826</v>
      </c>
      <c r="F1833" t="s">
        <v>592</v>
      </c>
      <c r="G1833">
        <v>7834056</v>
      </c>
      <c r="H1833" s="12">
        <v>0</v>
      </c>
      <c r="I1833" s="12">
        <v>0</v>
      </c>
      <c r="J1833" s="2">
        <v>22250</v>
      </c>
      <c r="K1833" s="2">
        <v>0</v>
      </c>
      <c r="L1833" s="2">
        <v>0</v>
      </c>
      <c r="M1833" s="2">
        <v>22250</v>
      </c>
      <c r="N1833" s="11">
        <f>VLOOKUP(P1833,'CODIGOS RENTISTICOS'!$A$2:E2873,2,FALSE)</f>
        <v>825000000</v>
      </c>
      <c r="O1833" s="11">
        <f>VLOOKUP(P1833,'CODIGOS RENTISTICOS'!$A$2:F5040,3,FALSE)</f>
        <v>150109</v>
      </c>
      <c r="P1833">
        <v>121245</v>
      </c>
      <c r="Q1833" s="2">
        <v>22250</v>
      </c>
    </row>
    <row r="1834" spans="1:17" x14ac:dyDescent="0.2">
      <c r="A1834">
        <v>50000249</v>
      </c>
      <c r="B1834">
        <v>1161123</v>
      </c>
      <c r="C1834" t="s">
        <v>719</v>
      </c>
      <c r="D1834">
        <v>8605226830</v>
      </c>
      <c r="E1834" s="6">
        <v>20030826</v>
      </c>
      <c r="F1834" t="s">
        <v>592</v>
      </c>
      <c r="G1834">
        <v>8425141</v>
      </c>
      <c r="H1834" s="12">
        <v>0</v>
      </c>
      <c r="I1834" s="12">
        <v>0</v>
      </c>
      <c r="J1834" s="2">
        <v>1992000</v>
      </c>
      <c r="K1834" s="2">
        <v>0</v>
      </c>
      <c r="L1834" s="2">
        <v>0</v>
      </c>
      <c r="M1834" s="2">
        <v>1992000</v>
      </c>
      <c r="N1834" s="11">
        <f>VLOOKUP(P1834,'CODIGOS RENTISTICOS'!$A$2:E2874,2,FALSE)</f>
        <v>825000000</v>
      </c>
      <c r="O1834" s="11">
        <f>VLOOKUP(P1834,'CODIGOS RENTISTICOS'!$A$2:F5041,3,FALSE)</f>
        <v>150109</v>
      </c>
      <c r="P1834">
        <v>121245</v>
      </c>
      <c r="Q1834" s="2">
        <v>1992000</v>
      </c>
    </row>
    <row r="1835" spans="1:17" x14ac:dyDescent="0.2">
      <c r="A1835">
        <v>50000249</v>
      </c>
      <c r="B1835">
        <v>901314</v>
      </c>
      <c r="C1835" t="s">
        <v>599</v>
      </c>
      <c r="D1835">
        <v>83474218</v>
      </c>
      <c r="E1835" s="6">
        <v>20030826</v>
      </c>
      <c r="F1835" t="s">
        <v>592</v>
      </c>
      <c r="G1835">
        <v>4221434</v>
      </c>
      <c r="H1835" s="12">
        <v>0</v>
      </c>
      <c r="I1835" s="12">
        <v>0</v>
      </c>
      <c r="J1835" s="2">
        <v>7000</v>
      </c>
      <c r="K1835" s="2">
        <v>0</v>
      </c>
      <c r="L1835" s="2">
        <v>0</v>
      </c>
      <c r="M1835" s="2">
        <v>7000</v>
      </c>
      <c r="N1835" s="11">
        <f>VLOOKUP(P1835,'CODIGOS RENTISTICOS'!$A$2:E2875,2,FALSE)</f>
        <v>825000000</v>
      </c>
      <c r="O1835" s="11">
        <f>VLOOKUP(P1835,'CODIGOS RENTISTICOS'!$A$2:F5042,3,FALSE)</f>
        <v>150109</v>
      </c>
      <c r="P1835">
        <v>121245</v>
      </c>
      <c r="Q1835" s="2">
        <v>7000</v>
      </c>
    </row>
    <row r="1836" spans="1:17" x14ac:dyDescent="0.2">
      <c r="A1836">
        <v>50000249</v>
      </c>
      <c r="B1836">
        <v>901315</v>
      </c>
      <c r="C1836" t="s">
        <v>599</v>
      </c>
      <c r="D1836">
        <v>85454059</v>
      </c>
      <c r="E1836" s="6">
        <v>20030826</v>
      </c>
      <c r="F1836" t="s">
        <v>592</v>
      </c>
      <c r="G1836">
        <v>4335021</v>
      </c>
      <c r="H1836" s="12">
        <v>0</v>
      </c>
      <c r="I1836" s="12">
        <v>0</v>
      </c>
      <c r="J1836" s="2">
        <v>15133</v>
      </c>
      <c r="K1836" s="2">
        <v>0</v>
      </c>
      <c r="L1836" s="2">
        <v>0</v>
      </c>
      <c r="M1836" s="2">
        <v>15133</v>
      </c>
      <c r="N1836" s="11">
        <f>VLOOKUP(P1836,'CODIGOS RENTISTICOS'!$A$2:E2876,2,FALSE)</f>
        <v>825000000</v>
      </c>
      <c r="O1836" s="11">
        <f>VLOOKUP(P1836,'CODIGOS RENTISTICOS'!$A$2:F5043,3,FALSE)</f>
        <v>150109</v>
      </c>
      <c r="P1836">
        <v>121245</v>
      </c>
      <c r="Q1836" s="2">
        <v>15133</v>
      </c>
    </row>
    <row r="1837" spans="1:17" x14ac:dyDescent="0.2">
      <c r="A1837">
        <v>50000249</v>
      </c>
      <c r="B1837">
        <v>901317</v>
      </c>
      <c r="C1837" t="s">
        <v>599</v>
      </c>
      <c r="D1837">
        <v>83474218</v>
      </c>
      <c r="E1837" s="6">
        <v>20030826</v>
      </c>
      <c r="F1837" t="s">
        <v>592</v>
      </c>
      <c r="G1837">
        <v>4221434</v>
      </c>
      <c r="H1837" s="12">
        <v>0</v>
      </c>
      <c r="I1837" s="12">
        <v>0</v>
      </c>
      <c r="J1837" s="2">
        <v>15200</v>
      </c>
      <c r="K1837" s="2">
        <v>0</v>
      </c>
      <c r="L1837" s="2">
        <v>0</v>
      </c>
      <c r="M1837" s="2">
        <v>15200</v>
      </c>
      <c r="N1837" s="11">
        <f>VLOOKUP(P1837,'CODIGOS RENTISTICOS'!$A$2:E2877,2,FALSE)</f>
        <v>825000000</v>
      </c>
      <c r="O1837" s="11">
        <f>VLOOKUP(P1837,'CODIGOS RENTISTICOS'!$A$2:F5044,3,FALSE)</f>
        <v>150109</v>
      </c>
      <c r="P1837">
        <v>121245</v>
      </c>
      <c r="Q1837" s="2">
        <v>15200</v>
      </c>
    </row>
    <row r="1838" spans="1:17" x14ac:dyDescent="0.2">
      <c r="A1838">
        <v>50000249</v>
      </c>
      <c r="B1838">
        <v>13276846</v>
      </c>
      <c r="C1838" t="s">
        <v>599</v>
      </c>
      <c r="D1838">
        <v>8001876321</v>
      </c>
      <c r="E1838" s="6">
        <v>20030826</v>
      </c>
      <c r="F1838" t="s">
        <v>592</v>
      </c>
      <c r="G1838">
        <v>0</v>
      </c>
      <c r="H1838" s="12">
        <v>0</v>
      </c>
      <c r="I1838" s="12">
        <v>1</v>
      </c>
      <c r="J1838" s="2">
        <v>0</v>
      </c>
      <c r="K1838" s="2">
        <v>0</v>
      </c>
      <c r="L1838" s="2">
        <v>382598.1</v>
      </c>
      <c r="M1838" s="2">
        <v>3825981</v>
      </c>
      <c r="N1838" s="11">
        <f>VLOOKUP(P1838,'CODIGOS RENTISTICOS'!$A$2:E2878,2,FALSE)</f>
        <v>13700000</v>
      </c>
      <c r="O1838" s="11">
        <f>VLOOKUP(P1838,'CODIGOS RENTISTICOS'!$A$2:F5045,3,FALSE)</f>
        <v>290101</v>
      </c>
      <c r="P1838">
        <v>121250</v>
      </c>
      <c r="Q1838" s="2">
        <v>3825981</v>
      </c>
    </row>
    <row r="1839" spans="1:17" x14ac:dyDescent="0.2">
      <c r="A1839">
        <v>50000249</v>
      </c>
      <c r="B1839">
        <v>321945</v>
      </c>
      <c r="C1839" t="s">
        <v>577</v>
      </c>
      <c r="D1839">
        <v>7550484</v>
      </c>
      <c r="E1839" s="6">
        <v>20030826</v>
      </c>
      <c r="F1839" t="s">
        <v>592</v>
      </c>
      <c r="G1839">
        <v>7376171</v>
      </c>
      <c r="H1839" s="12">
        <v>0</v>
      </c>
      <c r="I1839" s="12">
        <v>0</v>
      </c>
      <c r="J1839" s="2">
        <v>22130</v>
      </c>
      <c r="K1839" s="2">
        <v>0</v>
      </c>
      <c r="L1839" s="2">
        <v>0</v>
      </c>
      <c r="M1839" s="2">
        <v>22130</v>
      </c>
      <c r="N1839" s="11">
        <f>VLOOKUP(P1839,'CODIGOS RENTISTICOS'!$A$2:E2879,2,FALSE)</f>
        <v>825000000</v>
      </c>
      <c r="O1839" s="11">
        <f>VLOOKUP(P1839,'CODIGOS RENTISTICOS'!$A$2:F5046,3,FALSE)</f>
        <v>150109</v>
      </c>
      <c r="P1839">
        <v>121245</v>
      </c>
      <c r="Q1839" s="2">
        <v>22130</v>
      </c>
    </row>
    <row r="1840" spans="1:17" x14ac:dyDescent="0.2">
      <c r="A1840">
        <v>50000249</v>
      </c>
      <c r="B1840">
        <v>444843</v>
      </c>
      <c r="C1840" t="s">
        <v>577</v>
      </c>
      <c r="D1840">
        <v>18413452</v>
      </c>
      <c r="E1840" s="6">
        <v>20030826</v>
      </c>
      <c r="F1840" t="s">
        <v>592</v>
      </c>
      <c r="G1840">
        <v>7474986</v>
      </c>
      <c r="H1840" s="12">
        <v>0</v>
      </c>
      <c r="I1840" s="12">
        <v>0</v>
      </c>
      <c r="J1840" s="2">
        <v>22130</v>
      </c>
      <c r="K1840" s="2">
        <v>0</v>
      </c>
      <c r="L1840" s="2">
        <v>0</v>
      </c>
      <c r="M1840" s="2">
        <v>22130</v>
      </c>
      <c r="N1840" s="11">
        <f>VLOOKUP(P1840,'CODIGOS RENTISTICOS'!$A$2:E2880,2,FALSE)</f>
        <v>825000000</v>
      </c>
      <c r="O1840" s="11">
        <f>VLOOKUP(P1840,'CODIGOS RENTISTICOS'!$A$2:F5047,3,FALSE)</f>
        <v>150109</v>
      </c>
      <c r="P1840">
        <v>121245</v>
      </c>
      <c r="Q1840" s="2">
        <v>22130</v>
      </c>
    </row>
    <row r="1841" spans="1:17" x14ac:dyDescent="0.2">
      <c r="A1841">
        <v>50000249</v>
      </c>
      <c r="B1841">
        <v>1179414</v>
      </c>
      <c r="C1841" t="s">
        <v>577</v>
      </c>
      <c r="D1841">
        <v>7511565</v>
      </c>
      <c r="E1841" s="6">
        <v>20030826</v>
      </c>
      <c r="F1841" t="s">
        <v>592</v>
      </c>
      <c r="G1841">
        <v>7541471</v>
      </c>
      <c r="H1841" s="12">
        <v>0</v>
      </c>
      <c r="I1841" s="12">
        <v>0</v>
      </c>
      <c r="J1841" s="2">
        <v>332000</v>
      </c>
      <c r="K1841" s="2">
        <v>0</v>
      </c>
      <c r="L1841" s="2">
        <v>0</v>
      </c>
      <c r="M1841" s="2">
        <v>332000</v>
      </c>
      <c r="N1841" s="11">
        <f>VLOOKUP(P1841,'CODIGOS RENTISTICOS'!$A$2:E2881,2,FALSE)</f>
        <v>96200000</v>
      </c>
      <c r="O1841" s="11">
        <f>VLOOKUP(P1841,'CODIGOS RENTISTICOS'!$A$2:F5048,3,FALSE)</f>
        <v>350101</v>
      </c>
      <c r="P1841">
        <v>121230</v>
      </c>
      <c r="Q1841" s="2">
        <v>332000</v>
      </c>
    </row>
    <row r="1842" spans="1:17" x14ac:dyDescent="0.2">
      <c r="A1842">
        <v>50000249</v>
      </c>
      <c r="B1842">
        <v>1160017</v>
      </c>
      <c r="C1842" t="s">
        <v>817</v>
      </c>
      <c r="D1842">
        <v>8040000440</v>
      </c>
      <c r="E1842" s="6">
        <v>20030826</v>
      </c>
      <c r="F1842" t="s">
        <v>592</v>
      </c>
      <c r="G1842">
        <v>6574310</v>
      </c>
      <c r="H1842" s="12">
        <v>0</v>
      </c>
      <c r="I1842" s="12">
        <v>0</v>
      </c>
      <c r="J1842" s="2">
        <v>466850</v>
      </c>
      <c r="K1842" s="2">
        <v>0</v>
      </c>
      <c r="L1842" s="2">
        <v>0</v>
      </c>
      <c r="M1842" s="2">
        <v>466850</v>
      </c>
      <c r="N1842" s="11">
        <f>VLOOKUP(P1842,'CODIGOS RENTISTICOS'!$A$2:E2882,2,FALSE)</f>
        <v>825000000</v>
      </c>
      <c r="O1842" s="11">
        <f>VLOOKUP(P1842,'CODIGOS RENTISTICOS'!$A$2:F5049,3,FALSE)</f>
        <v>150109</v>
      </c>
      <c r="P1842">
        <v>121245</v>
      </c>
      <c r="Q1842" s="2">
        <v>466850</v>
      </c>
    </row>
    <row r="1843" spans="1:17" x14ac:dyDescent="0.2">
      <c r="A1843">
        <v>50000249</v>
      </c>
      <c r="B1843">
        <v>800082</v>
      </c>
      <c r="C1843" t="s">
        <v>811</v>
      </c>
      <c r="D1843">
        <v>16831482</v>
      </c>
      <c r="E1843" s="6">
        <v>20030826</v>
      </c>
      <c r="F1843" t="s">
        <v>592</v>
      </c>
      <c r="G1843">
        <v>6911386</v>
      </c>
      <c r="H1843" s="12">
        <v>0</v>
      </c>
      <c r="I1843" s="12">
        <v>0</v>
      </c>
      <c r="J1843" s="2">
        <v>5000</v>
      </c>
      <c r="K1843" s="2">
        <v>0</v>
      </c>
      <c r="L1843" s="2">
        <v>0</v>
      </c>
      <c r="M1843" s="2">
        <v>5000</v>
      </c>
      <c r="N1843" s="11">
        <f>VLOOKUP(P1843,'CODIGOS RENTISTICOS'!$A$2:E2883,2,FALSE)</f>
        <v>825000000</v>
      </c>
      <c r="O1843" s="11">
        <f>VLOOKUP(P1843,'CODIGOS RENTISTICOS'!$A$2:F5050,3,FALSE)</f>
        <v>150109</v>
      </c>
      <c r="P1843">
        <v>121245</v>
      </c>
      <c r="Q1843" s="2">
        <v>5000</v>
      </c>
    </row>
    <row r="1844" spans="1:17" x14ac:dyDescent="0.2">
      <c r="A1844">
        <v>50000249</v>
      </c>
      <c r="B1844">
        <v>800083</v>
      </c>
      <c r="C1844" t="s">
        <v>811</v>
      </c>
      <c r="D1844">
        <v>10591973</v>
      </c>
      <c r="E1844" s="6">
        <v>20030826</v>
      </c>
      <c r="F1844" t="s">
        <v>592</v>
      </c>
      <c r="G1844">
        <v>3911386</v>
      </c>
      <c r="H1844" s="12">
        <v>0</v>
      </c>
      <c r="I1844" s="12">
        <v>0</v>
      </c>
      <c r="J1844" s="2">
        <v>5000</v>
      </c>
      <c r="K1844" s="2">
        <v>0</v>
      </c>
      <c r="L1844" s="2">
        <v>0</v>
      </c>
      <c r="M1844" s="2">
        <v>5000</v>
      </c>
      <c r="N1844" s="11">
        <f>VLOOKUP(P1844,'CODIGOS RENTISTICOS'!$A$2:E2884,2,FALSE)</f>
        <v>825000000</v>
      </c>
      <c r="O1844" s="11">
        <f>VLOOKUP(P1844,'CODIGOS RENTISTICOS'!$A$2:F5051,3,FALSE)</f>
        <v>150109</v>
      </c>
      <c r="P1844">
        <v>121245</v>
      </c>
      <c r="Q1844" s="2">
        <v>5000</v>
      </c>
    </row>
    <row r="1845" spans="1:17" x14ac:dyDescent="0.2">
      <c r="A1845">
        <v>50000249</v>
      </c>
      <c r="B1845">
        <v>800084</v>
      </c>
      <c r="C1845" t="s">
        <v>811</v>
      </c>
      <c r="D1845">
        <v>8001429320</v>
      </c>
      <c r="E1845" s="6">
        <v>20030826</v>
      </c>
      <c r="F1845" t="s">
        <v>592</v>
      </c>
      <c r="G1845">
        <v>6911386</v>
      </c>
      <c r="H1845" s="12">
        <v>0</v>
      </c>
      <c r="I1845" s="12">
        <v>0</v>
      </c>
      <c r="J1845" s="2">
        <v>62532</v>
      </c>
      <c r="K1845" s="2">
        <v>0</v>
      </c>
      <c r="L1845" s="2">
        <v>0</v>
      </c>
      <c r="M1845" s="2">
        <v>62532</v>
      </c>
      <c r="N1845" s="11">
        <f>VLOOKUP(P1845,'CODIGOS RENTISTICOS'!$A$2:E2885,2,FALSE)</f>
        <v>825000000</v>
      </c>
      <c r="O1845" s="11">
        <f>VLOOKUP(P1845,'CODIGOS RENTISTICOS'!$A$2:F5052,3,FALSE)</f>
        <v>150109</v>
      </c>
      <c r="P1845">
        <v>121245</v>
      </c>
      <c r="Q1845" s="2">
        <v>62532</v>
      </c>
    </row>
    <row r="1846" spans="1:17" x14ac:dyDescent="0.2">
      <c r="A1846">
        <v>50000249</v>
      </c>
      <c r="B1846">
        <v>1041991</v>
      </c>
      <c r="C1846" t="s">
        <v>811</v>
      </c>
      <c r="D1846">
        <v>16682810</v>
      </c>
      <c r="E1846" s="6">
        <v>20030826</v>
      </c>
      <c r="F1846" t="s">
        <v>592</v>
      </c>
      <c r="G1846">
        <v>4379284</v>
      </c>
      <c r="H1846" s="12">
        <v>0</v>
      </c>
      <c r="I1846" s="12">
        <v>0</v>
      </c>
      <c r="J1846" s="2">
        <v>22134</v>
      </c>
      <c r="K1846" s="2">
        <v>0</v>
      </c>
      <c r="L1846" s="2">
        <v>0</v>
      </c>
      <c r="M1846" s="2">
        <v>22134</v>
      </c>
      <c r="N1846" s="11">
        <f>VLOOKUP(P1846,'CODIGOS RENTISTICOS'!$A$2:E2886,2,FALSE)</f>
        <v>825000000</v>
      </c>
      <c r="O1846" s="11">
        <f>VLOOKUP(P1846,'CODIGOS RENTISTICOS'!$A$2:F5053,3,FALSE)</f>
        <v>150109</v>
      </c>
      <c r="P1846">
        <v>121245</v>
      </c>
      <c r="Q1846" s="2">
        <v>22134</v>
      </c>
    </row>
    <row r="1847" spans="1:17" x14ac:dyDescent="0.2">
      <c r="A1847">
        <v>50000249</v>
      </c>
      <c r="B1847">
        <v>1042056</v>
      </c>
      <c r="C1847" t="s">
        <v>811</v>
      </c>
      <c r="D1847">
        <v>6252223</v>
      </c>
      <c r="E1847" s="6">
        <v>20030826</v>
      </c>
      <c r="F1847" t="s">
        <v>592</v>
      </c>
      <c r="G1847">
        <v>4187000</v>
      </c>
      <c r="H1847" s="12">
        <v>0</v>
      </c>
      <c r="I1847" s="12">
        <v>0</v>
      </c>
      <c r="J1847" s="2">
        <v>5000</v>
      </c>
      <c r="K1847" s="2">
        <v>0</v>
      </c>
      <c r="L1847" s="2">
        <v>0</v>
      </c>
      <c r="M1847" s="2">
        <v>5000</v>
      </c>
      <c r="N1847" s="11">
        <f>VLOOKUP(P1847,'CODIGOS RENTISTICOS'!$A$2:E2887,2,FALSE)</f>
        <v>825000000</v>
      </c>
      <c r="O1847" s="11">
        <f>VLOOKUP(P1847,'CODIGOS RENTISTICOS'!$A$2:F5054,3,FALSE)</f>
        <v>150109</v>
      </c>
      <c r="P1847">
        <v>121245</v>
      </c>
      <c r="Q1847" s="2">
        <v>5000</v>
      </c>
    </row>
    <row r="1848" spans="1:17" x14ac:dyDescent="0.2">
      <c r="A1848">
        <v>50000249</v>
      </c>
      <c r="B1848">
        <v>1042062</v>
      </c>
      <c r="C1848" t="s">
        <v>811</v>
      </c>
      <c r="D1848">
        <v>16272131</v>
      </c>
      <c r="E1848" s="6">
        <v>20030826</v>
      </c>
      <c r="F1848" t="s">
        <v>592</v>
      </c>
      <c r="G1848">
        <v>4187000</v>
      </c>
      <c r="H1848" s="12">
        <v>0</v>
      </c>
      <c r="I1848" s="12">
        <v>0</v>
      </c>
      <c r="J1848" s="2">
        <v>5000</v>
      </c>
      <c r="K1848" s="2">
        <v>0</v>
      </c>
      <c r="L1848" s="2">
        <v>0</v>
      </c>
      <c r="M1848" s="2">
        <v>5000</v>
      </c>
      <c r="N1848" s="11">
        <f>VLOOKUP(P1848,'CODIGOS RENTISTICOS'!$A$2:E2888,2,FALSE)</f>
        <v>825000000</v>
      </c>
      <c r="O1848" s="11">
        <f>VLOOKUP(P1848,'CODIGOS RENTISTICOS'!$A$2:F5055,3,FALSE)</f>
        <v>150109</v>
      </c>
      <c r="P1848">
        <v>121245</v>
      </c>
      <c r="Q1848" s="2">
        <v>5000</v>
      </c>
    </row>
    <row r="1849" spans="1:17" x14ac:dyDescent="0.2">
      <c r="A1849">
        <v>50000249</v>
      </c>
      <c r="B1849">
        <v>1208110</v>
      </c>
      <c r="C1849" t="s">
        <v>811</v>
      </c>
      <c r="D1849">
        <v>6248301</v>
      </c>
      <c r="E1849" s="6">
        <v>20030826</v>
      </c>
      <c r="F1849" t="s">
        <v>592</v>
      </c>
      <c r="G1849">
        <v>4187000</v>
      </c>
      <c r="H1849" s="12">
        <v>0</v>
      </c>
      <c r="I1849" s="12">
        <v>0</v>
      </c>
      <c r="J1849" s="2">
        <v>5000</v>
      </c>
      <c r="K1849" s="2">
        <v>0</v>
      </c>
      <c r="L1849" s="2">
        <v>0</v>
      </c>
      <c r="M1849" s="2">
        <v>5000</v>
      </c>
      <c r="N1849" s="11">
        <f>VLOOKUP(P1849,'CODIGOS RENTISTICOS'!$A$2:E2889,2,FALSE)</f>
        <v>825000000</v>
      </c>
      <c r="O1849" s="11">
        <f>VLOOKUP(P1849,'CODIGOS RENTISTICOS'!$A$2:F5056,3,FALSE)</f>
        <v>150109</v>
      </c>
      <c r="P1849">
        <v>121245</v>
      </c>
      <c r="Q1849" s="2">
        <v>5000</v>
      </c>
    </row>
    <row r="1850" spans="1:17" x14ac:dyDescent="0.2">
      <c r="A1850">
        <v>50000249</v>
      </c>
      <c r="B1850">
        <v>1208111</v>
      </c>
      <c r="C1850" t="s">
        <v>811</v>
      </c>
      <c r="D1850">
        <v>6247077</v>
      </c>
      <c r="E1850" s="6">
        <v>20030826</v>
      </c>
      <c r="F1850" t="s">
        <v>592</v>
      </c>
      <c r="G1850">
        <v>4187000</v>
      </c>
      <c r="H1850" s="12">
        <v>0</v>
      </c>
      <c r="I1850" s="12">
        <v>0</v>
      </c>
      <c r="J1850" s="2">
        <v>5000</v>
      </c>
      <c r="K1850" s="2">
        <v>0</v>
      </c>
      <c r="L1850" s="2">
        <v>0</v>
      </c>
      <c r="M1850" s="2">
        <v>5000</v>
      </c>
      <c r="N1850" s="11">
        <f>VLOOKUP(P1850,'CODIGOS RENTISTICOS'!$A$2:E2890,2,FALSE)</f>
        <v>825000000</v>
      </c>
      <c r="O1850" s="11">
        <f>VLOOKUP(P1850,'CODIGOS RENTISTICOS'!$A$2:F5057,3,FALSE)</f>
        <v>150109</v>
      </c>
      <c r="P1850">
        <v>121245</v>
      </c>
      <c r="Q1850" s="2">
        <v>5000</v>
      </c>
    </row>
    <row r="1851" spans="1:17" x14ac:dyDescent="0.2">
      <c r="A1851">
        <v>50000249</v>
      </c>
      <c r="B1851">
        <v>1208112</v>
      </c>
      <c r="C1851" t="s">
        <v>811</v>
      </c>
      <c r="D1851">
        <v>6247721</v>
      </c>
      <c r="E1851" s="6">
        <v>20030826</v>
      </c>
      <c r="F1851" t="s">
        <v>592</v>
      </c>
      <c r="G1851">
        <v>4187000</v>
      </c>
      <c r="H1851" s="12">
        <v>0</v>
      </c>
      <c r="I1851" s="12">
        <v>0</v>
      </c>
      <c r="J1851" s="2">
        <v>5000</v>
      </c>
      <c r="K1851" s="2">
        <v>0</v>
      </c>
      <c r="L1851" s="2">
        <v>0</v>
      </c>
      <c r="M1851" s="2">
        <v>5000</v>
      </c>
      <c r="N1851" s="11">
        <f>VLOOKUP(P1851,'CODIGOS RENTISTICOS'!$A$2:E2891,2,FALSE)</f>
        <v>825000000</v>
      </c>
      <c r="O1851" s="11">
        <f>VLOOKUP(P1851,'CODIGOS RENTISTICOS'!$A$2:F5058,3,FALSE)</f>
        <v>150109</v>
      </c>
      <c r="P1851">
        <v>121245</v>
      </c>
      <c r="Q1851" s="2">
        <v>5000</v>
      </c>
    </row>
    <row r="1852" spans="1:17" x14ac:dyDescent="0.2">
      <c r="A1852">
        <v>50000249</v>
      </c>
      <c r="B1852">
        <v>1208113</v>
      </c>
      <c r="C1852" t="s">
        <v>811</v>
      </c>
      <c r="D1852">
        <v>6247754</v>
      </c>
      <c r="E1852" s="6">
        <v>20030826</v>
      </c>
      <c r="F1852" t="s">
        <v>592</v>
      </c>
      <c r="G1852">
        <v>4187000</v>
      </c>
      <c r="H1852" s="12">
        <v>0</v>
      </c>
      <c r="I1852" s="12">
        <v>0</v>
      </c>
      <c r="J1852" s="2">
        <v>5000</v>
      </c>
      <c r="K1852" s="2">
        <v>0</v>
      </c>
      <c r="L1852" s="2">
        <v>0</v>
      </c>
      <c r="M1852" s="2">
        <v>5000</v>
      </c>
      <c r="N1852" s="11">
        <f>VLOOKUP(P1852,'CODIGOS RENTISTICOS'!$A$2:E2892,2,FALSE)</f>
        <v>825000000</v>
      </c>
      <c r="O1852" s="11">
        <f>VLOOKUP(P1852,'CODIGOS RENTISTICOS'!$A$2:F5059,3,FALSE)</f>
        <v>150109</v>
      </c>
      <c r="P1852">
        <v>121245</v>
      </c>
      <c r="Q1852" s="2">
        <v>5000</v>
      </c>
    </row>
    <row r="1853" spans="1:17" x14ac:dyDescent="0.2">
      <c r="A1853">
        <v>50000249</v>
      </c>
      <c r="B1853">
        <v>1208114</v>
      </c>
      <c r="C1853" t="s">
        <v>811</v>
      </c>
      <c r="D1853">
        <v>6246708</v>
      </c>
      <c r="E1853" s="6">
        <v>20030826</v>
      </c>
      <c r="F1853" t="s">
        <v>592</v>
      </c>
      <c r="G1853">
        <v>4187000</v>
      </c>
      <c r="H1853" s="12">
        <v>0</v>
      </c>
      <c r="I1853" s="12">
        <v>0</v>
      </c>
      <c r="J1853" s="2">
        <v>5000</v>
      </c>
      <c r="K1853" s="2">
        <v>0</v>
      </c>
      <c r="L1853" s="2">
        <v>0</v>
      </c>
      <c r="M1853" s="2">
        <v>5000</v>
      </c>
      <c r="N1853" s="11">
        <f>VLOOKUP(P1853,'CODIGOS RENTISTICOS'!$A$2:E2893,2,FALSE)</f>
        <v>825000000</v>
      </c>
      <c r="O1853" s="11">
        <f>VLOOKUP(P1853,'CODIGOS RENTISTICOS'!$A$2:F5060,3,FALSE)</f>
        <v>150109</v>
      </c>
      <c r="P1853">
        <v>121245</v>
      </c>
      <c r="Q1853" s="2">
        <v>5000</v>
      </c>
    </row>
    <row r="1854" spans="1:17" x14ac:dyDescent="0.2">
      <c r="A1854">
        <v>50000249</v>
      </c>
      <c r="B1854">
        <v>1190710</v>
      </c>
      <c r="C1854" t="s">
        <v>811</v>
      </c>
      <c r="D1854">
        <v>8913015307</v>
      </c>
      <c r="E1854" s="6">
        <v>20030826</v>
      </c>
      <c r="F1854" t="s">
        <v>592</v>
      </c>
      <c r="G1854">
        <v>6654665</v>
      </c>
      <c r="H1854" s="12">
        <v>0</v>
      </c>
      <c r="I1854" s="12">
        <v>0</v>
      </c>
      <c r="J1854" s="2">
        <v>7574</v>
      </c>
      <c r="K1854" s="2">
        <v>0</v>
      </c>
      <c r="L1854" s="2">
        <v>0</v>
      </c>
      <c r="M1854" s="2">
        <v>7574</v>
      </c>
      <c r="N1854" s="11">
        <f>VLOOKUP(P1854,'CODIGOS RENTISTICOS'!$A$2:E2894,2,FALSE)</f>
        <v>825000000</v>
      </c>
      <c r="O1854" s="11">
        <f>VLOOKUP(P1854,'CODIGOS RENTISTICOS'!$A$2:F5061,3,FALSE)</f>
        <v>150109</v>
      </c>
      <c r="P1854">
        <v>121245</v>
      </c>
      <c r="Q1854" s="2">
        <v>7574</v>
      </c>
    </row>
    <row r="1855" spans="1:17" x14ac:dyDescent="0.2">
      <c r="A1855">
        <v>50000249</v>
      </c>
      <c r="B1855">
        <v>1201946</v>
      </c>
      <c r="C1855" t="s">
        <v>812</v>
      </c>
      <c r="D1855">
        <v>13057113</v>
      </c>
      <c r="E1855" s="6">
        <v>20030826</v>
      </c>
      <c r="F1855" t="s">
        <v>592</v>
      </c>
      <c r="G1855">
        <v>2445146</v>
      </c>
      <c r="H1855" s="12">
        <v>0</v>
      </c>
      <c r="I1855" s="12">
        <v>0</v>
      </c>
      <c r="J1855" s="2">
        <v>300000</v>
      </c>
      <c r="K1855" s="2">
        <v>0</v>
      </c>
      <c r="L1855" s="2">
        <v>0</v>
      </c>
      <c r="M1855" s="2">
        <v>300000</v>
      </c>
      <c r="N1855" s="11">
        <f>VLOOKUP(P1855,'CODIGOS RENTISTICOS'!$A$2:E2895,2,FALSE)</f>
        <v>11100000</v>
      </c>
      <c r="O1855" s="11">
        <f>VLOOKUP(P1855,'CODIGOS RENTISTICOS'!$A$2:F5062,3,FALSE)</f>
        <v>150101</v>
      </c>
      <c r="P1855">
        <v>121275</v>
      </c>
      <c r="Q1855" s="2">
        <v>300000</v>
      </c>
    </row>
    <row r="1856" spans="1:17" x14ac:dyDescent="0.2">
      <c r="A1856">
        <v>50000249</v>
      </c>
      <c r="B1856">
        <v>970342</v>
      </c>
      <c r="C1856" t="s">
        <v>811</v>
      </c>
      <c r="D1856">
        <v>16784596</v>
      </c>
      <c r="E1856" s="6">
        <v>20030826</v>
      </c>
      <c r="F1856" t="s">
        <v>592</v>
      </c>
      <c r="G1856">
        <v>5514383</v>
      </c>
      <c r="H1856" s="12">
        <v>0</v>
      </c>
      <c r="I1856" s="12">
        <v>0</v>
      </c>
      <c r="J1856" s="2">
        <v>22150</v>
      </c>
      <c r="K1856" s="2">
        <v>0</v>
      </c>
      <c r="L1856" s="2">
        <v>0</v>
      </c>
      <c r="M1856" s="2">
        <v>22150</v>
      </c>
      <c r="N1856" s="11">
        <f>VLOOKUP(P1856,'CODIGOS RENTISTICOS'!$A$2:E2896,2,FALSE)</f>
        <v>825000000</v>
      </c>
      <c r="O1856" s="11">
        <f>VLOOKUP(P1856,'CODIGOS RENTISTICOS'!$A$2:F5063,3,FALSE)</f>
        <v>150109</v>
      </c>
      <c r="P1856">
        <v>121245</v>
      </c>
      <c r="Q1856" s="2">
        <v>22150</v>
      </c>
    </row>
    <row r="1857" spans="1:17" x14ac:dyDescent="0.2">
      <c r="A1857">
        <v>50000249</v>
      </c>
      <c r="B1857">
        <v>1</v>
      </c>
      <c r="C1857" t="s">
        <v>813</v>
      </c>
      <c r="D1857">
        <v>356483</v>
      </c>
      <c r="E1857" s="6">
        <v>20030826</v>
      </c>
      <c r="F1857" t="s">
        <v>592</v>
      </c>
      <c r="G1857">
        <v>8855723</v>
      </c>
      <c r="H1857" s="12">
        <v>0</v>
      </c>
      <c r="I1857" s="12">
        <v>0</v>
      </c>
      <c r="J1857" s="2">
        <v>15200</v>
      </c>
      <c r="K1857" s="2">
        <v>0</v>
      </c>
      <c r="L1857" s="2">
        <v>0</v>
      </c>
      <c r="M1857" s="2">
        <v>15200</v>
      </c>
      <c r="N1857" s="11">
        <f>VLOOKUP(P1857,'CODIGOS RENTISTICOS'!$A$2:E2897,2,FALSE)</f>
        <v>825000000</v>
      </c>
      <c r="O1857" s="11">
        <f>VLOOKUP(P1857,'CODIGOS RENTISTICOS'!$A$2:F5064,3,FALSE)</f>
        <v>150109</v>
      </c>
      <c r="P1857">
        <v>121245</v>
      </c>
      <c r="Q1857" s="2">
        <v>15200</v>
      </c>
    </row>
    <row r="1858" spans="1:17" x14ac:dyDescent="0.2">
      <c r="A1858">
        <v>50000249</v>
      </c>
      <c r="B1858">
        <v>394902</v>
      </c>
      <c r="C1858" t="s">
        <v>242</v>
      </c>
      <c r="D1858">
        <v>8280000939</v>
      </c>
      <c r="E1858" s="6">
        <v>20030826</v>
      </c>
      <c r="F1858" t="s">
        <v>592</v>
      </c>
      <c r="G1858">
        <v>4357470</v>
      </c>
      <c r="H1858" s="12">
        <v>0</v>
      </c>
      <c r="I1858" s="12">
        <v>1</v>
      </c>
      <c r="J1858" s="2">
        <v>0</v>
      </c>
      <c r="K1858" s="2">
        <v>0</v>
      </c>
      <c r="L1858" s="2">
        <v>201153.33500000002</v>
      </c>
      <c r="M1858" s="2">
        <v>2011533.35</v>
      </c>
      <c r="N1858" s="11">
        <f>VLOOKUP(P1858,'CODIGOS RENTISTICOS'!$A$2:E2898,2,FALSE)</f>
        <v>96400000</v>
      </c>
      <c r="O1858" s="11">
        <f>VLOOKUP(P1858,'CODIGOS RENTISTICOS'!$A$2:F5065,3,FALSE)</f>
        <v>370101</v>
      </c>
      <c r="P1858">
        <v>6040</v>
      </c>
      <c r="Q1858" s="2">
        <v>2011533.35</v>
      </c>
    </row>
    <row r="1859" spans="1:17" x14ac:dyDescent="0.2">
      <c r="A1859">
        <v>50000249</v>
      </c>
      <c r="B1859">
        <v>571135</v>
      </c>
      <c r="C1859" t="s">
        <v>242</v>
      </c>
      <c r="D1859">
        <v>8001875916</v>
      </c>
      <c r="E1859" s="6">
        <v>20030826</v>
      </c>
      <c r="F1859" t="s">
        <v>592</v>
      </c>
      <c r="G1859">
        <v>4358360</v>
      </c>
      <c r="H1859" s="12">
        <v>0</v>
      </c>
      <c r="I1859" s="12">
        <v>1</v>
      </c>
      <c r="J1859" s="2">
        <v>0</v>
      </c>
      <c r="K1859" s="2">
        <v>0</v>
      </c>
      <c r="L1859" s="2">
        <v>2517.1999999999998</v>
      </c>
      <c r="M1859" s="2">
        <v>25172</v>
      </c>
      <c r="N1859" s="11">
        <f>VLOOKUP(P1859,'CODIGOS RENTISTICOS'!$A$2:E2899,2,FALSE)</f>
        <v>13700000</v>
      </c>
      <c r="O1859" s="11">
        <f>VLOOKUP(P1859,'CODIGOS RENTISTICOS'!$A$2:F5066,3,FALSE)</f>
        <v>290101</v>
      </c>
      <c r="P1859">
        <v>121250</v>
      </c>
      <c r="Q1859" s="2">
        <v>25172</v>
      </c>
    </row>
    <row r="1860" spans="1:17" x14ac:dyDescent="0.2">
      <c r="A1860">
        <v>50000249</v>
      </c>
      <c r="B1860">
        <v>571136</v>
      </c>
      <c r="C1860" t="s">
        <v>242</v>
      </c>
      <c r="D1860">
        <v>8001875916</v>
      </c>
      <c r="E1860" s="6">
        <v>20030826</v>
      </c>
      <c r="F1860" t="s">
        <v>592</v>
      </c>
      <c r="G1860">
        <v>4358360</v>
      </c>
      <c r="H1860" s="12">
        <v>0</v>
      </c>
      <c r="I1860" s="12">
        <v>1</v>
      </c>
      <c r="J1860" s="2">
        <v>0</v>
      </c>
      <c r="K1860" s="2">
        <v>0</v>
      </c>
      <c r="L1860" s="2">
        <v>158133.29999999999</v>
      </c>
      <c r="M1860" s="2">
        <v>1581333</v>
      </c>
      <c r="N1860" s="11">
        <f>VLOOKUP(P1860,'CODIGOS RENTISTICOS'!$A$2:E2900,2,FALSE)</f>
        <v>13700000</v>
      </c>
      <c r="O1860" s="11">
        <f>VLOOKUP(P1860,'CODIGOS RENTISTICOS'!$A$2:F5067,3,FALSE)</f>
        <v>290101</v>
      </c>
      <c r="P1860">
        <v>121250</v>
      </c>
      <c r="Q1860" s="2">
        <v>1581333</v>
      </c>
    </row>
    <row r="1861" spans="1:17" x14ac:dyDescent="0.2">
      <c r="A1861">
        <v>50000249</v>
      </c>
      <c r="B1861">
        <v>571479</v>
      </c>
      <c r="C1861" t="s">
        <v>242</v>
      </c>
      <c r="D1861">
        <v>8002377316</v>
      </c>
      <c r="E1861" s="6">
        <v>20030826</v>
      </c>
      <c r="F1861" t="s">
        <v>592</v>
      </c>
      <c r="G1861">
        <v>4352604</v>
      </c>
      <c r="H1861" s="12">
        <v>0</v>
      </c>
      <c r="I1861" s="12">
        <v>0</v>
      </c>
      <c r="J1861" s="2">
        <v>486950</v>
      </c>
      <c r="K1861" s="2">
        <v>0</v>
      </c>
      <c r="L1861" s="2">
        <v>0</v>
      </c>
      <c r="M1861" s="2">
        <v>486950</v>
      </c>
      <c r="N1861" s="11">
        <f>VLOOKUP(P1861,'CODIGOS RENTISTICOS'!$A$2:E2901,2,FALSE)</f>
        <v>825000000</v>
      </c>
      <c r="O1861" s="11">
        <f>VLOOKUP(P1861,'CODIGOS RENTISTICOS'!$A$2:F5068,3,FALSE)</f>
        <v>150109</v>
      </c>
      <c r="P1861">
        <v>121245</v>
      </c>
      <c r="Q1861" s="2">
        <v>486950</v>
      </c>
    </row>
    <row r="1862" spans="1:17" x14ac:dyDescent="0.2">
      <c r="A1862">
        <v>50000249</v>
      </c>
      <c r="B1862">
        <v>632502</v>
      </c>
      <c r="C1862" t="s">
        <v>717</v>
      </c>
      <c r="D1862">
        <v>8270003882</v>
      </c>
      <c r="E1862" s="6">
        <v>20030826</v>
      </c>
      <c r="F1862" t="s">
        <v>592</v>
      </c>
      <c r="G1862">
        <v>5129166</v>
      </c>
      <c r="H1862" s="12">
        <v>0</v>
      </c>
      <c r="I1862" s="12">
        <v>0</v>
      </c>
      <c r="J1862" s="2">
        <v>2767</v>
      </c>
      <c r="K1862" s="2">
        <v>0</v>
      </c>
      <c r="L1862" s="2">
        <v>0</v>
      </c>
      <c r="M1862" s="2">
        <v>2767</v>
      </c>
      <c r="N1862" s="11">
        <f>VLOOKUP(P1862,'CODIGOS RENTISTICOS'!$A$2:E2902,2,FALSE)</f>
        <v>11100000</v>
      </c>
      <c r="O1862" s="11">
        <f>VLOOKUP(P1862,'CODIGOS RENTISTICOS'!$A$2:F5069,3,FALSE)</f>
        <v>150101</v>
      </c>
      <c r="P1862">
        <v>121275</v>
      </c>
      <c r="Q1862" s="2">
        <v>2767</v>
      </c>
    </row>
    <row r="1863" spans="1:17" x14ac:dyDescent="0.2">
      <c r="A1863">
        <v>50000249</v>
      </c>
      <c r="B1863">
        <v>2847555</v>
      </c>
      <c r="C1863" t="s">
        <v>564</v>
      </c>
      <c r="D1863">
        <v>121280</v>
      </c>
      <c r="E1863" s="6">
        <v>20030826</v>
      </c>
      <c r="F1863" t="s">
        <v>592</v>
      </c>
      <c r="G1863">
        <v>2810941</v>
      </c>
      <c r="H1863" s="12">
        <v>0</v>
      </c>
      <c r="I1863" s="12">
        <v>0</v>
      </c>
      <c r="J1863" s="2">
        <v>2767</v>
      </c>
      <c r="K1863" s="2">
        <v>0</v>
      </c>
      <c r="L1863" s="2">
        <v>0</v>
      </c>
      <c r="M1863" s="2">
        <v>2767</v>
      </c>
      <c r="N1863" s="11">
        <f>VLOOKUP(P1863,'CODIGOS RENTISTICOS'!$A$2:E2903,2,FALSE)</f>
        <v>96400000</v>
      </c>
      <c r="O1863" s="11">
        <f>VLOOKUP(P1863,'CODIGOS RENTISTICOS'!$A$2:F5070,3,FALSE)</f>
        <v>370101</v>
      </c>
      <c r="P1863">
        <v>121280</v>
      </c>
      <c r="Q1863" s="2">
        <v>2767</v>
      </c>
    </row>
    <row r="1864" spans="1:17" x14ac:dyDescent="0.2">
      <c r="A1864">
        <v>50000249</v>
      </c>
      <c r="B1864">
        <v>11379419</v>
      </c>
      <c r="C1864" t="s">
        <v>564</v>
      </c>
      <c r="D1864">
        <v>8230003208</v>
      </c>
      <c r="E1864" s="6">
        <v>20030826</v>
      </c>
      <c r="F1864" t="s">
        <v>592</v>
      </c>
      <c r="G1864">
        <v>2805265</v>
      </c>
      <c r="H1864" s="12">
        <v>0</v>
      </c>
      <c r="I1864" s="12">
        <v>1</v>
      </c>
      <c r="J1864" s="2">
        <v>0</v>
      </c>
      <c r="K1864" s="2">
        <v>616518</v>
      </c>
      <c r="L1864" s="2">
        <v>0</v>
      </c>
      <c r="M1864" s="2">
        <v>616518</v>
      </c>
      <c r="N1864" s="11">
        <f>VLOOKUP(P1864,'CODIGOS RENTISTICOS'!$A$2:E2904,2,FALSE)</f>
        <v>96400000</v>
      </c>
      <c r="O1864" s="11">
        <f>VLOOKUP(P1864,'CODIGOS RENTISTICOS'!$A$2:F5071,3,FALSE)</f>
        <v>370101</v>
      </c>
      <c r="P1864">
        <v>6040</v>
      </c>
      <c r="Q1864" s="2">
        <v>616518</v>
      </c>
    </row>
    <row r="1865" spans="1:17" x14ac:dyDescent="0.2">
      <c r="A1865">
        <v>50000249</v>
      </c>
      <c r="B1865">
        <v>12189040</v>
      </c>
      <c r="C1865" t="s">
        <v>564</v>
      </c>
      <c r="D1865">
        <v>92512888</v>
      </c>
      <c r="E1865" s="6">
        <v>20030826</v>
      </c>
      <c r="F1865" t="s">
        <v>592</v>
      </c>
      <c r="G1865">
        <v>2841308</v>
      </c>
      <c r="H1865" s="12">
        <v>0</v>
      </c>
      <c r="I1865" s="12">
        <v>0</v>
      </c>
      <c r="J1865" s="2">
        <v>55350</v>
      </c>
      <c r="K1865" s="2">
        <v>0</v>
      </c>
      <c r="L1865" s="2">
        <v>0</v>
      </c>
      <c r="M1865" s="2">
        <v>55350</v>
      </c>
      <c r="N1865" s="11">
        <f>VLOOKUP(P1865,'CODIGOS RENTISTICOS'!$A$2:E2905,2,FALSE)</f>
        <v>96300000</v>
      </c>
      <c r="O1865" s="11">
        <f>VLOOKUP(P1865,'CODIGOS RENTISTICOS'!$A$2:F5072,3,FALSE)</f>
        <v>360101</v>
      </c>
      <c r="P1865">
        <v>121270</v>
      </c>
      <c r="Q1865" s="2">
        <v>55350</v>
      </c>
    </row>
    <row r="1866" spans="1:17" x14ac:dyDescent="0.2">
      <c r="A1866">
        <v>50000249</v>
      </c>
      <c r="B1866">
        <v>12189148</v>
      </c>
      <c r="C1866" t="s">
        <v>564</v>
      </c>
      <c r="D1866">
        <v>645431651</v>
      </c>
      <c r="E1866" s="6">
        <v>20030826</v>
      </c>
      <c r="F1866" t="s">
        <v>592</v>
      </c>
      <c r="G1866">
        <v>2826562</v>
      </c>
      <c r="H1866" s="12">
        <v>0</v>
      </c>
      <c r="I1866" s="12">
        <v>0</v>
      </c>
      <c r="J1866" s="2">
        <v>215867</v>
      </c>
      <c r="K1866" s="2">
        <v>0</v>
      </c>
      <c r="L1866" s="2">
        <v>0</v>
      </c>
      <c r="M1866" s="2">
        <v>215867</v>
      </c>
      <c r="N1866" s="11">
        <f>VLOOKUP(P1866,'CODIGOS RENTISTICOS'!$A$2:E2906,2,FALSE)</f>
        <v>96200000</v>
      </c>
      <c r="O1866" s="11">
        <f>VLOOKUP(P1866,'CODIGOS RENTISTICOS'!$A$2:F5073,3,FALSE)</f>
        <v>350101</v>
      </c>
      <c r="P1866">
        <v>121230</v>
      </c>
      <c r="Q1866" s="2">
        <v>215867</v>
      </c>
    </row>
    <row r="1867" spans="1:17" x14ac:dyDescent="0.2">
      <c r="A1867">
        <v>50000249</v>
      </c>
      <c r="B1867">
        <v>12190471</v>
      </c>
      <c r="C1867" t="s">
        <v>564</v>
      </c>
      <c r="D1867">
        <v>64566941</v>
      </c>
      <c r="E1867" s="6">
        <v>20030826</v>
      </c>
      <c r="F1867" t="s">
        <v>592</v>
      </c>
      <c r="G1867">
        <v>2828526</v>
      </c>
      <c r="H1867" s="12">
        <v>0</v>
      </c>
      <c r="I1867" s="12">
        <v>0</v>
      </c>
      <c r="J1867" s="2">
        <v>3850</v>
      </c>
      <c r="K1867" s="2">
        <v>0</v>
      </c>
      <c r="L1867" s="2">
        <v>0</v>
      </c>
      <c r="M1867" s="2">
        <v>3850</v>
      </c>
      <c r="N1867" s="11">
        <f>VLOOKUP(P1867,'CODIGOS RENTISTICOS'!$A$2:E2907,2,FALSE)</f>
        <v>96300000</v>
      </c>
      <c r="O1867" s="11">
        <f>VLOOKUP(P1867,'CODIGOS RENTISTICOS'!$A$2:F5074,3,FALSE)</f>
        <v>360101</v>
      </c>
      <c r="P1867">
        <v>121270</v>
      </c>
      <c r="Q1867" s="2">
        <v>3850</v>
      </c>
    </row>
    <row r="1868" spans="1:17" x14ac:dyDescent="0.2">
      <c r="A1868">
        <v>50000249</v>
      </c>
      <c r="B1868">
        <v>1202599</v>
      </c>
      <c r="C1868" t="s">
        <v>591</v>
      </c>
      <c r="D1868">
        <v>8902041620</v>
      </c>
      <c r="E1868" s="6">
        <v>20030827</v>
      </c>
      <c r="F1868" t="s">
        <v>592</v>
      </c>
      <c r="G1868">
        <v>2452996</v>
      </c>
      <c r="H1868" s="12">
        <v>0</v>
      </c>
      <c r="I1868" s="12">
        <v>0</v>
      </c>
      <c r="J1868" s="2">
        <v>863070</v>
      </c>
      <c r="K1868" s="2">
        <v>0</v>
      </c>
      <c r="L1868" s="2">
        <v>0</v>
      </c>
      <c r="M1868" s="2">
        <v>863070</v>
      </c>
      <c r="N1868" s="11">
        <f>VLOOKUP(P1868,'CODIGOS RENTISTICOS'!$A$2:E2908,2,FALSE)</f>
        <v>825000000</v>
      </c>
      <c r="O1868" s="11">
        <f>VLOOKUP(P1868,'CODIGOS RENTISTICOS'!$A$2:F5075,3,FALSE)</f>
        <v>150109</v>
      </c>
      <c r="P1868">
        <v>121245</v>
      </c>
      <c r="Q1868" s="2">
        <v>863070</v>
      </c>
    </row>
    <row r="1869" spans="1:17" x14ac:dyDescent="0.2">
      <c r="A1869">
        <v>50000249</v>
      </c>
      <c r="B1869">
        <v>1252237</v>
      </c>
      <c r="C1869" t="s">
        <v>591</v>
      </c>
      <c r="D1869">
        <v>8605144371</v>
      </c>
      <c r="E1869" s="6">
        <v>20030827</v>
      </c>
      <c r="F1869" t="s">
        <v>592</v>
      </c>
      <c r="G1869">
        <v>2565649</v>
      </c>
      <c r="H1869" s="12">
        <v>0</v>
      </c>
      <c r="I1869" s="12">
        <v>0</v>
      </c>
      <c r="J1869" s="2">
        <v>154910</v>
      </c>
      <c r="K1869" s="2">
        <v>0</v>
      </c>
      <c r="L1869" s="2">
        <v>0</v>
      </c>
      <c r="M1869" s="2">
        <v>154910</v>
      </c>
      <c r="N1869" s="11">
        <f>VLOOKUP(P1869,'CODIGOS RENTISTICOS'!$A$2:E2909,2,FALSE)</f>
        <v>825000000</v>
      </c>
      <c r="O1869" s="11">
        <f>VLOOKUP(P1869,'CODIGOS RENTISTICOS'!$A$2:F5076,3,FALSE)</f>
        <v>150109</v>
      </c>
      <c r="P1869">
        <v>121245</v>
      </c>
      <c r="Q1869" s="2">
        <v>154910</v>
      </c>
    </row>
    <row r="1870" spans="1:17" x14ac:dyDescent="0.2">
      <c r="A1870">
        <v>50000249</v>
      </c>
      <c r="B1870">
        <v>1253454</v>
      </c>
      <c r="C1870" t="s">
        <v>591</v>
      </c>
      <c r="D1870">
        <v>74242869</v>
      </c>
      <c r="E1870" s="6">
        <v>20030827</v>
      </c>
      <c r="F1870" t="s">
        <v>592</v>
      </c>
      <c r="G1870">
        <v>5765062</v>
      </c>
      <c r="H1870" s="12">
        <v>0</v>
      </c>
      <c r="I1870" s="12">
        <v>0</v>
      </c>
      <c r="J1870" s="2">
        <v>5000</v>
      </c>
      <c r="K1870" s="2">
        <v>0</v>
      </c>
      <c r="L1870" s="2">
        <v>0</v>
      </c>
      <c r="M1870" s="2">
        <v>5000</v>
      </c>
      <c r="N1870" s="11">
        <f>VLOOKUP(P1870,'CODIGOS RENTISTICOS'!$A$2:E2910,2,FALSE)</f>
        <v>825000000</v>
      </c>
      <c r="O1870" s="11">
        <f>VLOOKUP(P1870,'CODIGOS RENTISTICOS'!$A$2:F5077,3,FALSE)</f>
        <v>150109</v>
      </c>
      <c r="P1870">
        <v>121245</v>
      </c>
      <c r="Q1870" s="2">
        <v>5000</v>
      </c>
    </row>
    <row r="1871" spans="1:17" x14ac:dyDescent="0.2">
      <c r="A1871">
        <v>50000249</v>
      </c>
      <c r="B1871">
        <v>753883</v>
      </c>
      <c r="C1871" t="s">
        <v>591</v>
      </c>
      <c r="D1871">
        <v>17225098</v>
      </c>
      <c r="E1871" s="6">
        <v>20030827</v>
      </c>
      <c r="F1871" t="s">
        <v>592</v>
      </c>
      <c r="G1871">
        <v>6265330</v>
      </c>
      <c r="H1871" s="12">
        <v>0</v>
      </c>
      <c r="I1871" s="12">
        <v>0</v>
      </c>
      <c r="J1871" s="2">
        <v>22130</v>
      </c>
      <c r="K1871" s="2">
        <v>0</v>
      </c>
      <c r="L1871" s="2">
        <v>0</v>
      </c>
      <c r="M1871" s="2">
        <v>22130</v>
      </c>
      <c r="N1871" s="11">
        <f>VLOOKUP(P1871,'CODIGOS RENTISTICOS'!$A$2:E2911,2,FALSE)</f>
        <v>825000000</v>
      </c>
      <c r="O1871" s="11">
        <f>VLOOKUP(P1871,'CODIGOS RENTISTICOS'!$A$2:F5078,3,FALSE)</f>
        <v>150109</v>
      </c>
      <c r="P1871">
        <v>121245</v>
      </c>
      <c r="Q1871" s="2">
        <v>22130</v>
      </c>
    </row>
    <row r="1872" spans="1:17" x14ac:dyDescent="0.2">
      <c r="A1872">
        <v>50000249</v>
      </c>
      <c r="B1872">
        <v>753884</v>
      </c>
      <c r="C1872" t="s">
        <v>591</v>
      </c>
      <c r="D1872">
        <v>4251919</v>
      </c>
      <c r="E1872" s="6">
        <v>20030827</v>
      </c>
      <c r="F1872" t="s">
        <v>592</v>
      </c>
      <c r="G1872">
        <v>6265330</v>
      </c>
      <c r="H1872" s="12">
        <v>0</v>
      </c>
      <c r="I1872" s="12">
        <v>0</v>
      </c>
      <c r="J1872" s="2">
        <v>22130</v>
      </c>
      <c r="K1872" s="2">
        <v>0</v>
      </c>
      <c r="L1872" s="2">
        <v>0</v>
      </c>
      <c r="M1872" s="2">
        <v>22130</v>
      </c>
      <c r="N1872" s="11">
        <f>VLOOKUP(P1872,'CODIGOS RENTISTICOS'!$A$2:E2912,2,FALSE)</f>
        <v>825000000</v>
      </c>
      <c r="O1872" s="11">
        <f>VLOOKUP(P1872,'CODIGOS RENTISTICOS'!$A$2:F5079,3,FALSE)</f>
        <v>150109</v>
      </c>
      <c r="P1872">
        <v>121245</v>
      </c>
      <c r="Q1872" s="2">
        <v>22130</v>
      </c>
    </row>
    <row r="1873" spans="1:17" x14ac:dyDescent="0.2">
      <c r="A1873">
        <v>50000249</v>
      </c>
      <c r="B1873">
        <v>1341095</v>
      </c>
      <c r="C1873" t="s">
        <v>591</v>
      </c>
      <c r="D1873">
        <v>11388336</v>
      </c>
      <c r="E1873" s="6">
        <v>20030827</v>
      </c>
      <c r="F1873" t="s">
        <v>592</v>
      </c>
      <c r="G1873">
        <v>6122457</v>
      </c>
      <c r="H1873" s="12">
        <v>0</v>
      </c>
      <c r="I1873" s="12">
        <v>0</v>
      </c>
      <c r="J1873" s="2">
        <v>22500</v>
      </c>
      <c r="K1873" s="2">
        <v>0</v>
      </c>
      <c r="L1873" s="2">
        <v>0</v>
      </c>
      <c r="M1873" s="2">
        <v>22500</v>
      </c>
      <c r="N1873" s="11">
        <f>VLOOKUP(P1873,'CODIGOS RENTISTICOS'!$A$2:E2913,2,FALSE)</f>
        <v>825000000</v>
      </c>
      <c r="O1873" s="11">
        <f>VLOOKUP(P1873,'CODIGOS RENTISTICOS'!$A$2:F5080,3,FALSE)</f>
        <v>150109</v>
      </c>
      <c r="P1873">
        <v>121245</v>
      </c>
      <c r="Q1873" s="2">
        <v>22500</v>
      </c>
    </row>
    <row r="1874" spans="1:17" x14ac:dyDescent="0.2">
      <c r="A1874">
        <v>50000249</v>
      </c>
      <c r="B1874">
        <v>6242069</v>
      </c>
      <c r="C1874" t="s">
        <v>591</v>
      </c>
      <c r="D1874">
        <v>41120255</v>
      </c>
      <c r="E1874" s="6">
        <v>20030827</v>
      </c>
      <c r="F1874" t="s">
        <v>592</v>
      </c>
      <c r="G1874">
        <v>6264291</v>
      </c>
      <c r="H1874" s="12">
        <v>0</v>
      </c>
      <c r="I1874" s="12">
        <v>0</v>
      </c>
      <c r="J1874" s="2">
        <v>100</v>
      </c>
      <c r="K1874" s="2">
        <v>0</v>
      </c>
      <c r="L1874" s="2">
        <v>0</v>
      </c>
      <c r="M1874" s="2">
        <v>100</v>
      </c>
      <c r="N1874" s="11">
        <f>VLOOKUP(P1874,'CODIGOS RENTISTICOS'!$A$2:E2914,2,FALSE)</f>
        <v>11500000</v>
      </c>
      <c r="O1874" s="11">
        <f>VLOOKUP(P1874,'CODIGOS RENTISTICOS'!$A$2:F5081,3,FALSE)</f>
        <v>130101</v>
      </c>
      <c r="P1874">
        <v>12102020</v>
      </c>
      <c r="Q1874" s="2">
        <v>100</v>
      </c>
    </row>
    <row r="1875" spans="1:17" x14ac:dyDescent="0.2">
      <c r="A1875">
        <v>50000249</v>
      </c>
      <c r="B1875">
        <v>1139730</v>
      </c>
      <c r="C1875" t="s">
        <v>591</v>
      </c>
      <c r="D1875">
        <v>79134245</v>
      </c>
      <c r="E1875" s="6">
        <v>20030827</v>
      </c>
      <c r="F1875" t="s">
        <v>592</v>
      </c>
      <c r="G1875">
        <v>6232212</v>
      </c>
      <c r="H1875" s="12">
        <v>0</v>
      </c>
      <c r="I1875" s="12">
        <v>0</v>
      </c>
      <c r="J1875" s="2">
        <v>2000</v>
      </c>
      <c r="K1875" s="2">
        <v>0</v>
      </c>
      <c r="L1875" s="2">
        <v>0</v>
      </c>
      <c r="M1875" s="2">
        <v>2000</v>
      </c>
      <c r="N1875" s="11">
        <f>VLOOKUP(P1875,'CODIGOS RENTISTICOS'!$A$2:E2915,2,FALSE)</f>
        <v>825000000</v>
      </c>
      <c r="O1875" s="11">
        <f>VLOOKUP(P1875,'CODIGOS RENTISTICOS'!$A$2:F5082,3,FALSE)</f>
        <v>150109</v>
      </c>
      <c r="P1875">
        <v>121245</v>
      </c>
      <c r="Q1875" s="2">
        <v>2000</v>
      </c>
    </row>
    <row r="1876" spans="1:17" x14ac:dyDescent="0.2">
      <c r="A1876">
        <v>50000249</v>
      </c>
      <c r="B1876">
        <v>957877</v>
      </c>
      <c r="C1876" t="s">
        <v>591</v>
      </c>
      <c r="D1876">
        <v>8600069287</v>
      </c>
      <c r="E1876" s="6">
        <v>20030827</v>
      </c>
      <c r="F1876" t="s">
        <v>592</v>
      </c>
      <c r="G1876">
        <v>4011104</v>
      </c>
      <c r="H1876" s="12">
        <v>0</v>
      </c>
      <c r="I1876" s="12">
        <v>1</v>
      </c>
      <c r="J1876" s="2">
        <v>0</v>
      </c>
      <c r="K1876" s="2">
        <v>0</v>
      </c>
      <c r="L1876" s="2">
        <v>66400</v>
      </c>
      <c r="M1876" s="2">
        <v>664000</v>
      </c>
      <c r="N1876" s="11">
        <f>VLOOKUP(P1876,'CODIGOS RENTISTICOS'!$A$2:E2916,2,FALSE)</f>
        <v>825000000</v>
      </c>
      <c r="O1876" s="11">
        <f>VLOOKUP(P1876,'CODIGOS RENTISTICOS'!$A$2:F5083,3,FALSE)</f>
        <v>150109</v>
      </c>
      <c r="P1876">
        <v>121245</v>
      </c>
      <c r="Q1876" s="2">
        <v>664000</v>
      </c>
    </row>
    <row r="1877" spans="1:17" x14ac:dyDescent="0.2">
      <c r="A1877">
        <v>50000249</v>
      </c>
      <c r="B1877">
        <v>1345087</v>
      </c>
      <c r="C1877" t="s">
        <v>591</v>
      </c>
      <c r="D1877">
        <v>8605296864</v>
      </c>
      <c r="E1877" s="6">
        <v>20030827</v>
      </c>
      <c r="F1877" t="s">
        <v>592</v>
      </c>
      <c r="G1877">
        <v>5226331</v>
      </c>
      <c r="H1877" s="12">
        <v>0</v>
      </c>
      <c r="I1877" s="12">
        <v>0</v>
      </c>
      <c r="J1877" s="2">
        <v>132780</v>
      </c>
      <c r="K1877" s="2">
        <v>0</v>
      </c>
      <c r="L1877" s="2">
        <v>0</v>
      </c>
      <c r="M1877" s="2">
        <v>132780</v>
      </c>
      <c r="N1877" s="11">
        <f>VLOOKUP(P1877,'CODIGOS RENTISTICOS'!$A$2:E2917,2,FALSE)</f>
        <v>825000000</v>
      </c>
      <c r="O1877" s="11">
        <f>VLOOKUP(P1877,'CODIGOS RENTISTICOS'!$A$2:F5084,3,FALSE)</f>
        <v>150109</v>
      </c>
      <c r="P1877">
        <v>121245</v>
      </c>
      <c r="Q1877" s="2">
        <v>132780</v>
      </c>
    </row>
    <row r="1878" spans="1:17" x14ac:dyDescent="0.2">
      <c r="A1878">
        <v>50000249</v>
      </c>
      <c r="B1878">
        <v>1149104</v>
      </c>
      <c r="C1878" t="s">
        <v>591</v>
      </c>
      <c r="D1878">
        <v>8300602240</v>
      </c>
      <c r="E1878" s="6">
        <v>20030827</v>
      </c>
      <c r="F1878" t="s">
        <v>592</v>
      </c>
      <c r="G1878">
        <v>2696800</v>
      </c>
      <c r="H1878" s="12">
        <v>0</v>
      </c>
      <c r="I1878" s="12">
        <v>0</v>
      </c>
      <c r="J1878" s="2">
        <v>22130</v>
      </c>
      <c r="K1878" s="2">
        <v>0</v>
      </c>
      <c r="L1878" s="2">
        <v>0</v>
      </c>
      <c r="M1878" s="2">
        <v>22130</v>
      </c>
      <c r="N1878" s="11">
        <f>VLOOKUP(P1878,'CODIGOS RENTISTICOS'!$A$2:E2918,2,FALSE)</f>
        <v>825000000</v>
      </c>
      <c r="O1878" s="11">
        <f>VLOOKUP(P1878,'CODIGOS RENTISTICOS'!$A$2:F5085,3,FALSE)</f>
        <v>150109</v>
      </c>
      <c r="P1878">
        <v>121245</v>
      </c>
      <c r="Q1878" s="2">
        <v>22130</v>
      </c>
    </row>
    <row r="1879" spans="1:17" x14ac:dyDescent="0.2">
      <c r="A1879">
        <v>50000249</v>
      </c>
      <c r="B1879">
        <v>749811</v>
      </c>
      <c r="C1879" t="s">
        <v>591</v>
      </c>
      <c r="D1879">
        <v>79944075</v>
      </c>
      <c r="E1879" s="6">
        <v>20030827</v>
      </c>
      <c r="F1879" t="s">
        <v>592</v>
      </c>
      <c r="G1879">
        <v>6090200</v>
      </c>
      <c r="H1879" s="12">
        <v>0</v>
      </c>
      <c r="I1879" s="12">
        <v>0</v>
      </c>
      <c r="J1879" s="2">
        <v>664000</v>
      </c>
      <c r="K1879" s="2">
        <v>0</v>
      </c>
      <c r="L1879" s="2">
        <v>0</v>
      </c>
      <c r="M1879" s="2">
        <v>664000</v>
      </c>
      <c r="N1879" s="11">
        <f>VLOOKUP(P1879,'CODIGOS RENTISTICOS'!$A$2:E2919,2,FALSE)</f>
        <v>825000000</v>
      </c>
      <c r="O1879" s="11">
        <f>VLOOKUP(P1879,'CODIGOS RENTISTICOS'!$A$2:F5086,3,FALSE)</f>
        <v>150109</v>
      </c>
      <c r="P1879">
        <v>121245</v>
      </c>
      <c r="Q1879" s="2">
        <v>664000</v>
      </c>
    </row>
    <row r="1880" spans="1:17" x14ac:dyDescent="0.2">
      <c r="A1880">
        <v>50000249</v>
      </c>
      <c r="B1880">
        <v>5048570</v>
      </c>
      <c r="C1880" t="s">
        <v>591</v>
      </c>
      <c r="D1880">
        <v>8001171921</v>
      </c>
      <c r="E1880" s="6">
        <v>20030827</v>
      </c>
      <c r="F1880" t="s">
        <v>592</v>
      </c>
      <c r="G1880">
        <v>3616363</v>
      </c>
      <c r="H1880" s="12">
        <v>0</v>
      </c>
      <c r="I1880" s="12">
        <v>0</v>
      </c>
      <c r="J1880" s="2">
        <v>8301</v>
      </c>
      <c r="K1880" s="2">
        <v>0</v>
      </c>
      <c r="L1880" s="2">
        <v>0</v>
      </c>
      <c r="M1880" s="2">
        <v>8301</v>
      </c>
      <c r="N1880" s="11">
        <f>VLOOKUP(P1880,'CODIGOS RENTISTICOS'!$A$2:E2920,2,FALSE)</f>
        <v>96400000</v>
      </c>
      <c r="O1880" s="11">
        <f>VLOOKUP(P1880,'CODIGOS RENTISTICOS'!$A$2:F5087,3,FALSE)</f>
        <v>370101</v>
      </c>
      <c r="P1880">
        <v>121280</v>
      </c>
      <c r="Q1880" s="2">
        <v>8301</v>
      </c>
    </row>
    <row r="1881" spans="1:17" x14ac:dyDescent="0.2">
      <c r="A1881">
        <v>50000249</v>
      </c>
      <c r="B1881">
        <v>1152779</v>
      </c>
      <c r="C1881" t="s">
        <v>591</v>
      </c>
      <c r="D1881">
        <v>8600084482</v>
      </c>
      <c r="E1881" s="6">
        <v>20030827</v>
      </c>
      <c r="F1881" t="s">
        <v>592</v>
      </c>
      <c r="G1881">
        <v>6439120</v>
      </c>
      <c r="H1881" s="12">
        <v>0</v>
      </c>
      <c r="I1881" s="12">
        <v>0</v>
      </c>
      <c r="J1881" s="2">
        <v>664000</v>
      </c>
      <c r="K1881" s="2">
        <v>0</v>
      </c>
      <c r="L1881" s="2">
        <v>0</v>
      </c>
      <c r="M1881" s="2">
        <v>664000</v>
      </c>
      <c r="N1881" s="11">
        <f>VLOOKUP(P1881,'CODIGOS RENTISTICOS'!$A$2:E2921,2,FALSE)</f>
        <v>825000000</v>
      </c>
      <c r="O1881" s="11">
        <f>VLOOKUP(P1881,'CODIGOS RENTISTICOS'!$A$2:F5088,3,FALSE)</f>
        <v>150109</v>
      </c>
      <c r="P1881">
        <v>121245</v>
      </c>
      <c r="Q1881" s="2">
        <v>664000</v>
      </c>
    </row>
    <row r="1882" spans="1:17" x14ac:dyDescent="0.2">
      <c r="A1882">
        <v>50000249</v>
      </c>
      <c r="B1882">
        <v>1350263</v>
      </c>
      <c r="C1882" t="s">
        <v>591</v>
      </c>
      <c r="D1882">
        <v>8600084482</v>
      </c>
      <c r="E1882" s="6">
        <v>20030827</v>
      </c>
      <c r="F1882" t="s">
        <v>592</v>
      </c>
      <c r="G1882">
        <v>6439120</v>
      </c>
      <c r="H1882" s="12">
        <v>0</v>
      </c>
      <c r="I1882" s="12">
        <v>0</v>
      </c>
      <c r="J1882" s="2">
        <v>664000</v>
      </c>
      <c r="K1882" s="2">
        <v>0</v>
      </c>
      <c r="L1882" s="2">
        <v>0</v>
      </c>
      <c r="M1882" s="2">
        <v>664000</v>
      </c>
      <c r="N1882" s="11">
        <f>VLOOKUP(P1882,'CODIGOS RENTISTICOS'!$A$2:E2922,2,FALSE)</f>
        <v>825000000</v>
      </c>
      <c r="O1882" s="11">
        <f>VLOOKUP(P1882,'CODIGOS RENTISTICOS'!$A$2:F5089,3,FALSE)</f>
        <v>150109</v>
      </c>
      <c r="P1882">
        <v>121245</v>
      </c>
      <c r="Q1882" s="2">
        <v>664000</v>
      </c>
    </row>
    <row r="1883" spans="1:17" x14ac:dyDescent="0.2">
      <c r="A1883">
        <v>50000249</v>
      </c>
      <c r="B1883">
        <v>538194</v>
      </c>
      <c r="C1883" t="s">
        <v>591</v>
      </c>
      <c r="D1883">
        <v>8600065370</v>
      </c>
      <c r="E1883" s="6">
        <v>20030827</v>
      </c>
      <c r="F1883" t="s">
        <v>592</v>
      </c>
      <c r="G1883">
        <v>3444420</v>
      </c>
      <c r="H1883" s="12">
        <v>0</v>
      </c>
      <c r="I1883" s="12">
        <v>0</v>
      </c>
      <c r="J1883" s="2">
        <v>2390472</v>
      </c>
      <c r="K1883" s="2">
        <v>0</v>
      </c>
      <c r="L1883" s="2">
        <v>0</v>
      </c>
      <c r="M1883" s="2">
        <v>2390472</v>
      </c>
      <c r="N1883" s="11">
        <f>VLOOKUP(P1883,'CODIGOS RENTISTICOS'!$A$2:E2923,2,FALSE)</f>
        <v>825000000</v>
      </c>
      <c r="O1883" s="11">
        <f>VLOOKUP(P1883,'CODIGOS RENTISTICOS'!$A$2:F5090,3,FALSE)</f>
        <v>150109</v>
      </c>
      <c r="P1883">
        <v>121245</v>
      </c>
      <c r="Q1883" s="2">
        <v>2390472</v>
      </c>
    </row>
    <row r="1884" spans="1:17" x14ac:dyDescent="0.2">
      <c r="A1884">
        <v>50000249</v>
      </c>
      <c r="B1884">
        <v>1168013</v>
      </c>
      <c r="C1884" t="s">
        <v>591</v>
      </c>
      <c r="D1884">
        <v>79053464</v>
      </c>
      <c r="E1884" s="6">
        <v>20030827</v>
      </c>
      <c r="F1884" t="s">
        <v>592</v>
      </c>
      <c r="G1884">
        <v>6358680</v>
      </c>
      <c r="H1884" s="12">
        <v>0</v>
      </c>
      <c r="I1884" s="12">
        <v>0</v>
      </c>
      <c r="J1884" s="2">
        <v>22130</v>
      </c>
      <c r="K1884" s="2">
        <v>0</v>
      </c>
      <c r="L1884" s="2">
        <v>0</v>
      </c>
      <c r="M1884" s="2">
        <v>22130</v>
      </c>
      <c r="N1884" s="11">
        <f>VLOOKUP(P1884,'CODIGOS RENTISTICOS'!$A$2:E2924,2,FALSE)</f>
        <v>825000000</v>
      </c>
      <c r="O1884" s="11">
        <f>VLOOKUP(P1884,'CODIGOS RENTISTICOS'!$A$2:F5091,3,FALSE)</f>
        <v>150109</v>
      </c>
      <c r="P1884">
        <v>121245</v>
      </c>
      <c r="Q1884" s="2">
        <v>22130</v>
      </c>
    </row>
    <row r="1885" spans="1:17" x14ac:dyDescent="0.2">
      <c r="A1885">
        <v>50000249</v>
      </c>
      <c r="B1885">
        <v>1168061</v>
      </c>
      <c r="C1885" t="s">
        <v>591</v>
      </c>
      <c r="D1885">
        <v>8604006457</v>
      </c>
      <c r="E1885" s="6">
        <v>20030827</v>
      </c>
      <c r="F1885" t="s">
        <v>592</v>
      </c>
      <c r="G1885">
        <v>6351700</v>
      </c>
      <c r="H1885" s="12">
        <v>0</v>
      </c>
      <c r="I1885" s="12">
        <v>0</v>
      </c>
      <c r="J1885" s="2">
        <v>110750</v>
      </c>
      <c r="K1885" s="2">
        <v>0</v>
      </c>
      <c r="L1885" s="2">
        <v>0</v>
      </c>
      <c r="M1885" s="2">
        <v>110750</v>
      </c>
      <c r="N1885" s="11">
        <f>VLOOKUP(P1885,'CODIGOS RENTISTICOS'!$A$2:E2925,2,FALSE)</f>
        <v>825000000</v>
      </c>
      <c r="O1885" s="11">
        <f>VLOOKUP(P1885,'CODIGOS RENTISTICOS'!$A$2:F5092,3,FALSE)</f>
        <v>150109</v>
      </c>
      <c r="P1885">
        <v>121245</v>
      </c>
      <c r="Q1885" s="2">
        <v>110750</v>
      </c>
    </row>
    <row r="1886" spans="1:17" x14ac:dyDescent="0.2">
      <c r="A1886">
        <v>50000249</v>
      </c>
      <c r="B1886">
        <v>1168176</v>
      </c>
      <c r="C1886" t="s">
        <v>591</v>
      </c>
      <c r="D1886">
        <v>17094373</v>
      </c>
      <c r="E1886" s="6">
        <v>20030827</v>
      </c>
      <c r="F1886" t="s">
        <v>592</v>
      </c>
      <c r="G1886">
        <v>6358680</v>
      </c>
      <c r="H1886" s="12">
        <v>0</v>
      </c>
      <c r="I1886" s="12">
        <v>0</v>
      </c>
      <c r="J1886" s="2">
        <v>22130</v>
      </c>
      <c r="K1886" s="2">
        <v>0</v>
      </c>
      <c r="L1886" s="2">
        <v>0</v>
      </c>
      <c r="M1886" s="2">
        <v>22130</v>
      </c>
      <c r="N1886" s="11">
        <f>VLOOKUP(P1886,'CODIGOS RENTISTICOS'!$A$2:E2926,2,FALSE)</f>
        <v>825000000</v>
      </c>
      <c r="O1886" s="11">
        <f>VLOOKUP(P1886,'CODIGOS RENTISTICOS'!$A$2:F5093,3,FALSE)</f>
        <v>150109</v>
      </c>
      <c r="P1886">
        <v>121245</v>
      </c>
      <c r="Q1886" s="2">
        <v>22130</v>
      </c>
    </row>
    <row r="1887" spans="1:17" x14ac:dyDescent="0.2">
      <c r="A1887">
        <v>50000249</v>
      </c>
      <c r="B1887">
        <v>1241713</v>
      </c>
      <c r="C1887" t="s">
        <v>591</v>
      </c>
      <c r="D1887">
        <v>180509035</v>
      </c>
      <c r="E1887" s="6">
        <v>20030827</v>
      </c>
      <c r="F1887" t="s">
        <v>592</v>
      </c>
      <c r="G1887">
        <v>85924846</v>
      </c>
      <c r="H1887" s="12">
        <v>0</v>
      </c>
      <c r="I1887" s="12">
        <v>0</v>
      </c>
      <c r="J1887" s="2">
        <v>332000</v>
      </c>
      <c r="K1887" s="2">
        <v>0</v>
      </c>
      <c r="L1887" s="2">
        <v>0</v>
      </c>
      <c r="M1887" s="2">
        <v>332000</v>
      </c>
      <c r="N1887" s="11">
        <f>VLOOKUP(P1887,'CODIGOS RENTISTICOS'!$A$2:E2927,2,FALSE)</f>
        <v>96200000</v>
      </c>
      <c r="O1887" s="11">
        <f>VLOOKUP(P1887,'CODIGOS RENTISTICOS'!$A$2:F5094,3,FALSE)</f>
        <v>350101</v>
      </c>
      <c r="P1887">
        <v>121230</v>
      </c>
      <c r="Q1887" s="2">
        <v>332000</v>
      </c>
    </row>
    <row r="1888" spans="1:17" x14ac:dyDescent="0.2">
      <c r="A1888">
        <v>50000249</v>
      </c>
      <c r="B1888">
        <v>1168246</v>
      </c>
      <c r="C1888" t="s">
        <v>591</v>
      </c>
      <c r="D1888">
        <v>8605082861</v>
      </c>
      <c r="E1888" s="6">
        <v>20030827</v>
      </c>
      <c r="F1888" t="s">
        <v>592</v>
      </c>
      <c r="G1888">
        <v>2111757</v>
      </c>
      <c r="H1888" s="12">
        <v>0</v>
      </c>
      <c r="I1888" s="12">
        <v>0</v>
      </c>
      <c r="J1888" s="2">
        <v>51390</v>
      </c>
      <c r="K1888" s="2">
        <v>0</v>
      </c>
      <c r="L1888" s="2">
        <v>0</v>
      </c>
      <c r="M1888" s="2">
        <v>51390</v>
      </c>
      <c r="N1888" s="11">
        <f>VLOOKUP(P1888,'CODIGOS RENTISTICOS'!$A$2:E2928,2,FALSE)</f>
        <v>825000000</v>
      </c>
      <c r="O1888" s="11">
        <f>VLOOKUP(P1888,'CODIGOS RENTISTICOS'!$A$2:F5095,3,FALSE)</f>
        <v>150109</v>
      </c>
      <c r="P1888">
        <v>121245</v>
      </c>
      <c r="Q1888" s="2">
        <v>51390</v>
      </c>
    </row>
    <row r="1889" spans="1:17" x14ac:dyDescent="0.2">
      <c r="A1889">
        <v>50000249</v>
      </c>
      <c r="B1889">
        <v>1202004</v>
      </c>
      <c r="C1889" t="s">
        <v>591</v>
      </c>
      <c r="D1889">
        <v>8120051171</v>
      </c>
      <c r="E1889" s="6">
        <v>20030827</v>
      </c>
      <c r="F1889" t="s">
        <v>592</v>
      </c>
      <c r="G1889">
        <v>7412217</v>
      </c>
      <c r="H1889" s="12">
        <v>0</v>
      </c>
      <c r="I1889" s="12">
        <v>0</v>
      </c>
      <c r="J1889" s="2">
        <v>45000</v>
      </c>
      <c r="K1889" s="2">
        <v>0</v>
      </c>
      <c r="L1889" s="2">
        <v>0</v>
      </c>
      <c r="M1889" s="2">
        <v>45000</v>
      </c>
      <c r="N1889" s="11">
        <f>VLOOKUP(P1889,'CODIGOS RENTISTICOS'!$A$2:E2929,2,FALSE)</f>
        <v>825000000</v>
      </c>
      <c r="O1889" s="11">
        <f>VLOOKUP(P1889,'CODIGOS RENTISTICOS'!$A$2:F5096,3,FALSE)</f>
        <v>150109</v>
      </c>
      <c r="P1889">
        <v>121245</v>
      </c>
      <c r="Q1889" s="2">
        <v>45000</v>
      </c>
    </row>
    <row r="1890" spans="1:17" x14ac:dyDescent="0.2">
      <c r="A1890">
        <v>50000249</v>
      </c>
      <c r="B1890">
        <v>1202034</v>
      </c>
      <c r="C1890" t="s">
        <v>591</v>
      </c>
      <c r="D1890">
        <v>8300344999</v>
      </c>
      <c r="E1890" s="6">
        <v>20030827</v>
      </c>
      <c r="F1890" t="s">
        <v>592</v>
      </c>
      <c r="G1890">
        <v>3461413</v>
      </c>
      <c r="H1890" s="12">
        <v>0</v>
      </c>
      <c r="I1890" s="12">
        <v>0</v>
      </c>
      <c r="J1890" s="2">
        <v>22130</v>
      </c>
      <c r="K1890" s="2">
        <v>0</v>
      </c>
      <c r="L1890" s="2">
        <v>0</v>
      </c>
      <c r="M1890" s="2">
        <v>22130</v>
      </c>
      <c r="N1890" s="11">
        <f>VLOOKUP(P1890,'CODIGOS RENTISTICOS'!$A$2:E2930,2,FALSE)</f>
        <v>825000000</v>
      </c>
      <c r="O1890" s="11">
        <f>VLOOKUP(P1890,'CODIGOS RENTISTICOS'!$A$2:F5097,3,FALSE)</f>
        <v>150109</v>
      </c>
      <c r="P1890">
        <v>121245</v>
      </c>
      <c r="Q1890" s="2">
        <v>22130</v>
      </c>
    </row>
    <row r="1891" spans="1:17" x14ac:dyDescent="0.2">
      <c r="A1891">
        <v>50000249</v>
      </c>
      <c r="B1891">
        <v>1202035</v>
      </c>
      <c r="C1891" t="s">
        <v>591</v>
      </c>
      <c r="D1891">
        <v>8300344999</v>
      </c>
      <c r="E1891" s="6">
        <v>20030827</v>
      </c>
      <c r="F1891" t="s">
        <v>592</v>
      </c>
      <c r="G1891">
        <v>3461413</v>
      </c>
      <c r="H1891" s="12">
        <v>0</v>
      </c>
      <c r="I1891" s="12">
        <v>0</v>
      </c>
      <c r="J1891" s="2">
        <v>22130</v>
      </c>
      <c r="K1891" s="2">
        <v>0</v>
      </c>
      <c r="L1891" s="2">
        <v>0</v>
      </c>
      <c r="M1891" s="2">
        <v>22130</v>
      </c>
      <c r="N1891" s="11">
        <f>VLOOKUP(P1891,'CODIGOS RENTISTICOS'!$A$2:E2931,2,FALSE)</f>
        <v>825000000</v>
      </c>
      <c r="O1891" s="11">
        <f>VLOOKUP(P1891,'CODIGOS RENTISTICOS'!$A$2:F5098,3,FALSE)</f>
        <v>150109</v>
      </c>
      <c r="P1891">
        <v>121245</v>
      </c>
      <c r="Q1891" s="2">
        <v>22130</v>
      </c>
    </row>
    <row r="1892" spans="1:17" x14ac:dyDescent="0.2">
      <c r="A1892">
        <v>50000249</v>
      </c>
      <c r="B1892">
        <v>1202036</v>
      </c>
      <c r="C1892" t="s">
        <v>591</v>
      </c>
      <c r="D1892">
        <v>8300344999</v>
      </c>
      <c r="E1892" s="6">
        <v>20030827</v>
      </c>
      <c r="F1892" t="s">
        <v>592</v>
      </c>
      <c r="G1892">
        <v>3461413</v>
      </c>
      <c r="H1892" s="12">
        <v>0</v>
      </c>
      <c r="I1892" s="12">
        <v>0</v>
      </c>
      <c r="J1892" s="2">
        <v>22130</v>
      </c>
      <c r="K1892" s="2">
        <v>0</v>
      </c>
      <c r="L1892" s="2">
        <v>0</v>
      </c>
      <c r="M1892" s="2">
        <v>22130</v>
      </c>
      <c r="N1892" s="11">
        <f>VLOOKUP(P1892,'CODIGOS RENTISTICOS'!$A$2:E2932,2,FALSE)</f>
        <v>825000000</v>
      </c>
      <c r="O1892" s="11">
        <f>VLOOKUP(P1892,'CODIGOS RENTISTICOS'!$A$2:F5099,3,FALSE)</f>
        <v>150109</v>
      </c>
      <c r="P1892">
        <v>121245</v>
      </c>
      <c r="Q1892" s="2">
        <v>22130</v>
      </c>
    </row>
    <row r="1893" spans="1:17" x14ac:dyDescent="0.2">
      <c r="A1893">
        <v>50000249</v>
      </c>
      <c r="B1893">
        <v>1202037</v>
      </c>
      <c r="C1893" t="s">
        <v>591</v>
      </c>
      <c r="D1893">
        <v>8300344999</v>
      </c>
      <c r="E1893" s="6">
        <v>20030827</v>
      </c>
      <c r="F1893" t="s">
        <v>592</v>
      </c>
      <c r="G1893">
        <v>3461413</v>
      </c>
      <c r="H1893" s="12">
        <v>0</v>
      </c>
      <c r="I1893" s="12">
        <v>0</v>
      </c>
      <c r="J1893" s="2">
        <v>22130</v>
      </c>
      <c r="K1893" s="2">
        <v>0</v>
      </c>
      <c r="L1893" s="2">
        <v>0</v>
      </c>
      <c r="M1893" s="2">
        <v>22130</v>
      </c>
      <c r="N1893" s="11">
        <f>VLOOKUP(P1893,'CODIGOS RENTISTICOS'!$A$2:E2933,2,FALSE)</f>
        <v>825000000</v>
      </c>
      <c r="O1893" s="11">
        <f>VLOOKUP(P1893,'CODIGOS RENTISTICOS'!$A$2:F5100,3,FALSE)</f>
        <v>150109</v>
      </c>
      <c r="P1893">
        <v>121245</v>
      </c>
      <c r="Q1893" s="2">
        <v>22130</v>
      </c>
    </row>
    <row r="1894" spans="1:17" x14ac:dyDescent="0.2">
      <c r="A1894">
        <v>50000249</v>
      </c>
      <c r="B1894">
        <v>1202038</v>
      </c>
      <c r="C1894" t="s">
        <v>591</v>
      </c>
      <c r="D1894">
        <v>8300344999</v>
      </c>
      <c r="E1894" s="6">
        <v>20030827</v>
      </c>
      <c r="F1894" t="s">
        <v>592</v>
      </c>
      <c r="G1894">
        <v>3461413</v>
      </c>
      <c r="H1894" s="12">
        <v>0</v>
      </c>
      <c r="I1894" s="12">
        <v>0</v>
      </c>
      <c r="J1894" s="2">
        <v>22130</v>
      </c>
      <c r="K1894" s="2">
        <v>0</v>
      </c>
      <c r="L1894" s="2">
        <v>0</v>
      </c>
      <c r="M1894" s="2">
        <v>22130</v>
      </c>
      <c r="N1894" s="11">
        <f>VLOOKUP(P1894,'CODIGOS RENTISTICOS'!$A$2:E2934,2,FALSE)</f>
        <v>825000000</v>
      </c>
      <c r="O1894" s="11">
        <f>VLOOKUP(P1894,'CODIGOS RENTISTICOS'!$A$2:F5101,3,FALSE)</f>
        <v>150109</v>
      </c>
      <c r="P1894">
        <v>121245</v>
      </c>
      <c r="Q1894" s="2">
        <v>22130</v>
      </c>
    </row>
    <row r="1895" spans="1:17" x14ac:dyDescent="0.2">
      <c r="A1895">
        <v>50000249</v>
      </c>
      <c r="B1895">
        <v>1202039</v>
      </c>
      <c r="C1895" t="s">
        <v>591</v>
      </c>
      <c r="D1895">
        <v>8300344999</v>
      </c>
      <c r="E1895" s="6">
        <v>20030827</v>
      </c>
      <c r="F1895" t="s">
        <v>592</v>
      </c>
      <c r="G1895">
        <v>3401413</v>
      </c>
      <c r="H1895" s="12">
        <v>0</v>
      </c>
      <c r="I1895" s="12">
        <v>0</v>
      </c>
      <c r="J1895" s="2">
        <v>22130</v>
      </c>
      <c r="K1895" s="2">
        <v>0</v>
      </c>
      <c r="L1895" s="2">
        <v>0</v>
      </c>
      <c r="M1895" s="2">
        <v>22130</v>
      </c>
      <c r="N1895" s="11">
        <f>VLOOKUP(P1895,'CODIGOS RENTISTICOS'!$A$2:E2935,2,FALSE)</f>
        <v>825000000</v>
      </c>
      <c r="O1895" s="11">
        <f>VLOOKUP(P1895,'CODIGOS RENTISTICOS'!$A$2:F5102,3,FALSE)</f>
        <v>150109</v>
      </c>
      <c r="P1895">
        <v>121245</v>
      </c>
      <c r="Q1895" s="2">
        <v>22130</v>
      </c>
    </row>
    <row r="1896" spans="1:17" x14ac:dyDescent="0.2">
      <c r="A1896">
        <v>50000249</v>
      </c>
      <c r="B1896">
        <v>1202221</v>
      </c>
      <c r="C1896" t="s">
        <v>591</v>
      </c>
      <c r="D1896">
        <v>8110117798</v>
      </c>
      <c r="E1896" s="6">
        <v>20030827</v>
      </c>
      <c r="F1896" t="s">
        <v>592</v>
      </c>
      <c r="G1896">
        <v>6068484</v>
      </c>
      <c r="H1896" s="12">
        <v>0</v>
      </c>
      <c r="I1896" s="12">
        <v>0</v>
      </c>
      <c r="J1896" s="2">
        <v>1328000</v>
      </c>
      <c r="K1896" s="2">
        <v>0</v>
      </c>
      <c r="L1896" s="2">
        <v>0</v>
      </c>
      <c r="M1896" s="2">
        <v>1328000</v>
      </c>
      <c r="N1896" s="11">
        <f>VLOOKUP(P1896,'CODIGOS RENTISTICOS'!$A$2:E2936,2,FALSE)</f>
        <v>825000000</v>
      </c>
      <c r="O1896" s="11">
        <f>VLOOKUP(P1896,'CODIGOS RENTISTICOS'!$A$2:F5103,3,FALSE)</f>
        <v>150109</v>
      </c>
      <c r="P1896">
        <v>121245</v>
      </c>
      <c r="Q1896" s="2">
        <v>1328000</v>
      </c>
    </row>
    <row r="1897" spans="1:17" x14ac:dyDescent="0.2">
      <c r="A1897">
        <v>50000249</v>
      </c>
      <c r="B1897">
        <v>1256766</v>
      </c>
      <c r="C1897" t="s">
        <v>591</v>
      </c>
      <c r="D1897">
        <v>8605168477</v>
      </c>
      <c r="E1897" s="6">
        <v>20030827</v>
      </c>
      <c r="F1897" t="s">
        <v>592</v>
      </c>
      <c r="G1897">
        <v>6211360</v>
      </c>
      <c r="H1897" s="12">
        <v>0</v>
      </c>
      <c r="I1897" s="12">
        <v>0</v>
      </c>
      <c r="J1897" s="2">
        <v>664000</v>
      </c>
      <c r="K1897" s="2">
        <v>0</v>
      </c>
      <c r="L1897" s="2">
        <v>0</v>
      </c>
      <c r="M1897" s="2">
        <v>664000</v>
      </c>
      <c r="N1897" s="11">
        <f>VLOOKUP(P1897,'CODIGOS RENTISTICOS'!$A$2:E2937,2,FALSE)</f>
        <v>825000000</v>
      </c>
      <c r="O1897" s="11">
        <f>VLOOKUP(P1897,'CODIGOS RENTISTICOS'!$A$2:F5104,3,FALSE)</f>
        <v>150109</v>
      </c>
      <c r="P1897">
        <v>121245</v>
      </c>
      <c r="Q1897" s="2">
        <v>664000</v>
      </c>
    </row>
    <row r="1898" spans="1:17" x14ac:dyDescent="0.2">
      <c r="A1898">
        <v>50000249</v>
      </c>
      <c r="B1898">
        <v>1402890</v>
      </c>
      <c r="C1898" t="s">
        <v>591</v>
      </c>
      <c r="D1898">
        <v>8605170254</v>
      </c>
      <c r="E1898" s="6">
        <v>20030827</v>
      </c>
      <c r="F1898" t="s">
        <v>592</v>
      </c>
      <c r="G1898">
        <v>2565230</v>
      </c>
      <c r="H1898" s="12">
        <v>0</v>
      </c>
      <c r="I1898" s="12">
        <v>0</v>
      </c>
      <c r="J1898" s="2">
        <v>664000</v>
      </c>
      <c r="K1898" s="2">
        <v>0</v>
      </c>
      <c r="L1898" s="2">
        <v>0</v>
      </c>
      <c r="M1898" s="2">
        <v>664000</v>
      </c>
      <c r="N1898" s="11">
        <f>VLOOKUP(P1898,'CODIGOS RENTISTICOS'!$A$2:E2938,2,FALSE)</f>
        <v>825000000</v>
      </c>
      <c r="O1898" s="11">
        <f>VLOOKUP(P1898,'CODIGOS RENTISTICOS'!$A$2:F5105,3,FALSE)</f>
        <v>150109</v>
      </c>
      <c r="P1898">
        <v>121245</v>
      </c>
      <c r="Q1898" s="2">
        <v>664000</v>
      </c>
    </row>
    <row r="1899" spans="1:17" x14ac:dyDescent="0.2">
      <c r="A1899">
        <v>50000249</v>
      </c>
      <c r="B1899">
        <v>1089874</v>
      </c>
      <c r="C1899" t="s">
        <v>591</v>
      </c>
      <c r="D1899">
        <v>8300501748</v>
      </c>
      <c r="E1899" s="6">
        <v>20030827</v>
      </c>
      <c r="F1899" t="s">
        <v>592</v>
      </c>
      <c r="G1899">
        <v>3423959</v>
      </c>
      <c r="H1899" s="12">
        <v>0</v>
      </c>
      <c r="I1899" s="12">
        <v>0</v>
      </c>
      <c r="J1899" s="2">
        <v>199170</v>
      </c>
      <c r="K1899" s="2">
        <v>0</v>
      </c>
      <c r="L1899" s="2">
        <v>0</v>
      </c>
      <c r="M1899" s="2">
        <v>199170</v>
      </c>
      <c r="N1899" s="11">
        <f>VLOOKUP(P1899,'CODIGOS RENTISTICOS'!$A$2:E2939,2,FALSE)</f>
        <v>825000000</v>
      </c>
      <c r="O1899" s="11">
        <f>VLOOKUP(P1899,'CODIGOS RENTISTICOS'!$A$2:F5106,3,FALSE)</f>
        <v>150109</v>
      </c>
      <c r="P1899">
        <v>121245</v>
      </c>
      <c r="Q1899" s="2">
        <v>199170</v>
      </c>
    </row>
    <row r="1900" spans="1:17" x14ac:dyDescent="0.2">
      <c r="A1900">
        <v>50000249</v>
      </c>
      <c r="B1900">
        <v>1321410</v>
      </c>
      <c r="C1900" t="s">
        <v>591</v>
      </c>
      <c r="D1900">
        <v>72159296</v>
      </c>
      <c r="E1900" s="6">
        <v>20030827</v>
      </c>
      <c r="F1900" t="s">
        <v>592</v>
      </c>
      <c r="G1900">
        <v>4345861</v>
      </c>
      <c r="H1900" s="12">
        <v>0</v>
      </c>
      <c r="I1900" s="12">
        <v>0</v>
      </c>
      <c r="J1900" s="2">
        <v>38000</v>
      </c>
      <c r="K1900" s="2">
        <v>0</v>
      </c>
      <c r="L1900" s="2">
        <v>0</v>
      </c>
      <c r="M1900" s="2">
        <v>38000</v>
      </c>
      <c r="N1900" s="11">
        <f>VLOOKUP(P1900,'CODIGOS RENTISTICOS'!$A$2:E2940,2,FALSE)</f>
        <v>825000000</v>
      </c>
      <c r="O1900" s="11">
        <f>VLOOKUP(P1900,'CODIGOS RENTISTICOS'!$A$2:F5107,3,FALSE)</f>
        <v>150109</v>
      </c>
      <c r="P1900">
        <v>121245</v>
      </c>
      <c r="Q1900" s="2">
        <v>38000</v>
      </c>
    </row>
    <row r="1901" spans="1:17" x14ac:dyDescent="0.2">
      <c r="A1901">
        <v>50000249</v>
      </c>
      <c r="B1901">
        <v>944273</v>
      </c>
      <c r="C1901" t="s">
        <v>591</v>
      </c>
      <c r="D1901">
        <v>8604000995</v>
      </c>
      <c r="E1901" s="6">
        <v>20030827</v>
      </c>
      <c r="F1901" t="s">
        <v>592</v>
      </c>
      <c r="G1901">
        <v>2481571</v>
      </c>
      <c r="H1901" s="12">
        <v>0</v>
      </c>
      <c r="I1901" s="12">
        <v>0</v>
      </c>
      <c r="J1901" s="2">
        <v>22150</v>
      </c>
      <c r="K1901" s="2">
        <v>0</v>
      </c>
      <c r="L1901" s="2">
        <v>0</v>
      </c>
      <c r="M1901" s="2">
        <v>22150</v>
      </c>
      <c r="N1901" s="11">
        <f>VLOOKUP(P1901,'CODIGOS RENTISTICOS'!$A$2:E2941,2,FALSE)</f>
        <v>825000000</v>
      </c>
      <c r="O1901" s="11">
        <f>VLOOKUP(P1901,'CODIGOS RENTISTICOS'!$A$2:F5108,3,FALSE)</f>
        <v>150109</v>
      </c>
      <c r="P1901">
        <v>121245</v>
      </c>
      <c r="Q1901" s="2">
        <v>22150</v>
      </c>
    </row>
    <row r="1902" spans="1:17" x14ac:dyDescent="0.2">
      <c r="A1902">
        <v>50000249</v>
      </c>
      <c r="B1902">
        <v>944274</v>
      </c>
      <c r="C1902" t="s">
        <v>591</v>
      </c>
      <c r="D1902">
        <v>8604000995</v>
      </c>
      <c r="E1902" s="6">
        <v>20030827</v>
      </c>
      <c r="F1902" t="s">
        <v>592</v>
      </c>
      <c r="G1902">
        <v>2481571</v>
      </c>
      <c r="H1902" s="12">
        <v>0</v>
      </c>
      <c r="I1902" s="12">
        <v>0</v>
      </c>
      <c r="J1902" s="2">
        <v>22150</v>
      </c>
      <c r="K1902" s="2">
        <v>0</v>
      </c>
      <c r="L1902" s="2">
        <v>0</v>
      </c>
      <c r="M1902" s="2">
        <v>22150</v>
      </c>
      <c r="N1902" s="11">
        <f>VLOOKUP(P1902,'CODIGOS RENTISTICOS'!$A$2:E2942,2,FALSE)</f>
        <v>825000000</v>
      </c>
      <c r="O1902" s="11">
        <f>VLOOKUP(P1902,'CODIGOS RENTISTICOS'!$A$2:F5109,3,FALSE)</f>
        <v>150109</v>
      </c>
      <c r="P1902">
        <v>121245</v>
      </c>
      <c r="Q1902" s="2">
        <v>22150</v>
      </c>
    </row>
    <row r="1903" spans="1:17" x14ac:dyDescent="0.2">
      <c r="A1903">
        <v>50000249</v>
      </c>
      <c r="B1903">
        <v>1007089</v>
      </c>
      <c r="C1903" t="s">
        <v>591</v>
      </c>
      <c r="D1903">
        <v>7161569</v>
      </c>
      <c r="E1903" s="6">
        <v>20030827</v>
      </c>
      <c r="F1903" t="s">
        <v>592</v>
      </c>
      <c r="G1903">
        <v>5634348</v>
      </c>
      <c r="H1903" s="12">
        <v>0</v>
      </c>
      <c r="I1903" s="12">
        <v>0</v>
      </c>
      <c r="J1903" s="2">
        <v>22130</v>
      </c>
      <c r="K1903" s="2">
        <v>0</v>
      </c>
      <c r="L1903" s="2">
        <v>0</v>
      </c>
      <c r="M1903" s="2">
        <v>22130</v>
      </c>
      <c r="N1903" s="11">
        <f>VLOOKUP(P1903,'CODIGOS RENTISTICOS'!$A$2:E2943,2,FALSE)</f>
        <v>825000000</v>
      </c>
      <c r="O1903" s="11">
        <f>VLOOKUP(P1903,'CODIGOS RENTISTICOS'!$A$2:F5110,3,FALSE)</f>
        <v>150109</v>
      </c>
      <c r="P1903">
        <v>121245</v>
      </c>
      <c r="Q1903" s="2">
        <v>22130</v>
      </c>
    </row>
    <row r="1904" spans="1:17" x14ac:dyDescent="0.2">
      <c r="A1904">
        <v>50000249</v>
      </c>
      <c r="B1904">
        <v>922452</v>
      </c>
      <c r="C1904" t="s">
        <v>591</v>
      </c>
      <c r="D1904">
        <v>13475615</v>
      </c>
      <c r="E1904" s="6">
        <v>20030827</v>
      </c>
      <c r="F1904" t="s">
        <v>592</v>
      </c>
      <c r="G1904">
        <v>5706580</v>
      </c>
      <c r="H1904" s="12">
        <v>0</v>
      </c>
      <c r="I1904" s="12">
        <v>0</v>
      </c>
      <c r="J1904" s="2">
        <v>2767</v>
      </c>
      <c r="K1904" s="2">
        <v>0</v>
      </c>
      <c r="L1904" s="2">
        <v>0</v>
      </c>
      <c r="M1904" s="2">
        <v>2767</v>
      </c>
      <c r="N1904" s="11">
        <f>VLOOKUP(P1904,'CODIGOS RENTISTICOS'!$A$2:E2944,2,FALSE)</f>
        <v>96400000</v>
      </c>
      <c r="O1904" s="11">
        <f>VLOOKUP(P1904,'CODIGOS RENTISTICOS'!$A$2:F5111,3,FALSE)</f>
        <v>370101</v>
      </c>
      <c r="P1904">
        <v>121280</v>
      </c>
      <c r="Q1904" s="2">
        <v>2767</v>
      </c>
    </row>
    <row r="1905" spans="1:17" x14ac:dyDescent="0.2">
      <c r="A1905">
        <v>50000249</v>
      </c>
      <c r="B1905">
        <v>1260585</v>
      </c>
      <c r="C1905" t="s">
        <v>591</v>
      </c>
      <c r="D1905">
        <v>80037498</v>
      </c>
      <c r="E1905" s="6">
        <v>20030827</v>
      </c>
      <c r="F1905" t="s">
        <v>592</v>
      </c>
      <c r="G1905">
        <v>3645590</v>
      </c>
      <c r="H1905" s="12">
        <v>0</v>
      </c>
      <c r="I1905" s="12">
        <v>0</v>
      </c>
      <c r="J1905" s="2">
        <v>22200</v>
      </c>
      <c r="K1905" s="2">
        <v>0</v>
      </c>
      <c r="L1905" s="2">
        <v>0</v>
      </c>
      <c r="M1905" s="2">
        <v>22200</v>
      </c>
      <c r="N1905" s="11">
        <f>VLOOKUP(P1905,'CODIGOS RENTISTICOS'!$A$2:E2945,2,FALSE)</f>
        <v>825000000</v>
      </c>
      <c r="O1905" s="11">
        <f>VLOOKUP(P1905,'CODIGOS RENTISTICOS'!$A$2:F5112,3,FALSE)</f>
        <v>150109</v>
      </c>
      <c r="P1905">
        <v>121245</v>
      </c>
      <c r="Q1905" s="2">
        <v>22200</v>
      </c>
    </row>
    <row r="1906" spans="1:17" x14ac:dyDescent="0.2">
      <c r="A1906">
        <v>50000249</v>
      </c>
      <c r="B1906">
        <v>1174026</v>
      </c>
      <c r="C1906" t="s">
        <v>591</v>
      </c>
      <c r="D1906">
        <v>8380002211</v>
      </c>
      <c r="E1906" s="6">
        <v>20030827</v>
      </c>
      <c r="F1906" t="s">
        <v>592</v>
      </c>
      <c r="G1906">
        <v>2694202</v>
      </c>
      <c r="H1906" s="12">
        <v>0</v>
      </c>
      <c r="I1906" s="12">
        <v>0</v>
      </c>
      <c r="J1906" s="2">
        <v>23000</v>
      </c>
      <c r="K1906" s="2">
        <v>0</v>
      </c>
      <c r="L1906" s="2">
        <v>0</v>
      </c>
      <c r="M1906" s="2">
        <v>23000</v>
      </c>
      <c r="N1906" s="11">
        <f>VLOOKUP(P1906,'CODIGOS RENTISTICOS'!$A$2:E2946,2,FALSE)</f>
        <v>825000000</v>
      </c>
      <c r="O1906" s="11">
        <f>VLOOKUP(P1906,'CODIGOS RENTISTICOS'!$A$2:F5113,3,FALSE)</f>
        <v>150109</v>
      </c>
      <c r="P1906">
        <v>121245</v>
      </c>
      <c r="Q1906" s="2">
        <v>23000</v>
      </c>
    </row>
    <row r="1907" spans="1:17" x14ac:dyDescent="0.2">
      <c r="A1907">
        <v>50000249</v>
      </c>
      <c r="B1907">
        <v>1174027</v>
      </c>
      <c r="C1907" t="s">
        <v>591</v>
      </c>
      <c r="D1907">
        <v>8380002211</v>
      </c>
      <c r="E1907" s="6">
        <v>20030827</v>
      </c>
      <c r="F1907" t="s">
        <v>592</v>
      </c>
      <c r="G1907">
        <v>2694202</v>
      </c>
      <c r="H1907" s="12">
        <v>0</v>
      </c>
      <c r="I1907" s="12">
        <v>0</v>
      </c>
      <c r="J1907" s="2">
        <v>23000</v>
      </c>
      <c r="K1907" s="2">
        <v>0</v>
      </c>
      <c r="L1907" s="2">
        <v>0</v>
      </c>
      <c r="M1907" s="2">
        <v>23000</v>
      </c>
      <c r="N1907" s="11">
        <f>VLOOKUP(P1907,'CODIGOS RENTISTICOS'!$A$2:E2947,2,FALSE)</f>
        <v>825000000</v>
      </c>
      <c r="O1907" s="11">
        <f>VLOOKUP(P1907,'CODIGOS RENTISTICOS'!$A$2:F5114,3,FALSE)</f>
        <v>150109</v>
      </c>
      <c r="P1907">
        <v>121245</v>
      </c>
      <c r="Q1907" s="2">
        <v>23000</v>
      </c>
    </row>
    <row r="1908" spans="1:17" x14ac:dyDescent="0.2">
      <c r="A1908">
        <v>50000249</v>
      </c>
      <c r="B1908">
        <v>13823950</v>
      </c>
      <c r="C1908" t="s">
        <v>591</v>
      </c>
      <c r="D1908">
        <v>8600169122</v>
      </c>
      <c r="E1908" s="6">
        <v>20030827</v>
      </c>
      <c r="F1908" t="s">
        <v>592</v>
      </c>
      <c r="G1908">
        <v>2695920</v>
      </c>
      <c r="H1908" s="12">
        <v>0</v>
      </c>
      <c r="I1908" s="12">
        <v>1</v>
      </c>
      <c r="J1908" s="2">
        <v>0</v>
      </c>
      <c r="K1908" s="2">
        <v>0</v>
      </c>
      <c r="L1908" s="2">
        <v>53112</v>
      </c>
      <c r="M1908" s="2">
        <v>531120</v>
      </c>
      <c r="N1908" s="11">
        <f>VLOOKUP(P1908,'CODIGOS RENTISTICOS'!$A$2:E2948,2,FALSE)</f>
        <v>825000000</v>
      </c>
      <c r="O1908" s="11">
        <f>VLOOKUP(P1908,'CODIGOS RENTISTICOS'!$A$2:F5115,3,FALSE)</f>
        <v>150109</v>
      </c>
      <c r="P1908">
        <v>121245</v>
      </c>
      <c r="Q1908" s="2">
        <v>531120</v>
      </c>
    </row>
    <row r="1909" spans="1:17" x14ac:dyDescent="0.2">
      <c r="A1909">
        <v>50000249</v>
      </c>
      <c r="B1909">
        <v>17326524</v>
      </c>
      <c r="C1909" t="s">
        <v>591</v>
      </c>
      <c r="D1909">
        <v>79051295</v>
      </c>
      <c r="E1909" s="6">
        <v>20030827</v>
      </c>
      <c r="F1909" t="s">
        <v>592</v>
      </c>
      <c r="G1909">
        <v>6210448</v>
      </c>
      <c r="H1909" s="12">
        <v>0</v>
      </c>
      <c r="I1909" s="12">
        <v>0</v>
      </c>
      <c r="J1909" s="2">
        <v>22000</v>
      </c>
      <c r="K1909" s="2">
        <v>0</v>
      </c>
      <c r="L1909" s="2">
        <v>0</v>
      </c>
      <c r="M1909" s="2">
        <v>22000</v>
      </c>
      <c r="N1909" s="11">
        <f>VLOOKUP(P1909,'CODIGOS RENTISTICOS'!$A$2:E2949,2,FALSE)</f>
        <v>825000000</v>
      </c>
      <c r="O1909" s="11">
        <f>VLOOKUP(P1909,'CODIGOS RENTISTICOS'!$A$2:F5116,3,FALSE)</f>
        <v>150109</v>
      </c>
      <c r="P1909">
        <v>121245</v>
      </c>
      <c r="Q1909" s="2">
        <v>22000</v>
      </c>
    </row>
    <row r="1910" spans="1:17" x14ac:dyDescent="0.2">
      <c r="A1910">
        <v>50000249</v>
      </c>
      <c r="B1910">
        <v>17326586</v>
      </c>
      <c r="C1910" t="s">
        <v>591</v>
      </c>
      <c r="D1910">
        <v>79051295</v>
      </c>
      <c r="E1910" s="6">
        <v>20030827</v>
      </c>
      <c r="F1910" t="s">
        <v>592</v>
      </c>
      <c r="G1910">
        <v>6210448</v>
      </c>
      <c r="H1910" s="12">
        <v>0</v>
      </c>
      <c r="I1910" s="12">
        <v>0</v>
      </c>
      <c r="J1910" s="2">
        <v>123</v>
      </c>
      <c r="K1910" s="2">
        <v>0</v>
      </c>
      <c r="L1910" s="2">
        <v>0</v>
      </c>
      <c r="M1910" s="2">
        <v>123</v>
      </c>
      <c r="N1910" s="11">
        <f>VLOOKUP(P1910,'CODIGOS RENTISTICOS'!$A$2:E2950,2,FALSE)</f>
        <v>825000000</v>
      </c>
      <c r="O1910" s="11">
        <f>VLOOKUP(P1910,'CODIGOS RENTISTICOS'!$A$2:F5117,3,FALSE)</f>
        <v>150109</v>
      </c>
      <c r="P1910">
        <v>121245</v>
      </c>
      <c r="Q1910" s="2">
        <v>123</v>
      </c>
    </row>
    <row r="1911" spans="1:17" x14ac:dyDescent="0.2">
      <c r="A1911">
        <v>50000249</v>
      </c>
      <c r="B1911">
        <v>17326587</v>
      </c>
      <c r="C1911" t="s">
        <v>591</v>
      </c>
      <c r="D1911">
        <v>215618</v>
      </c>
      <c r="E1911" s="6">
        <v>20030827</v>
      </c>
      <c r="F1911" t="s">
        <v>592</v>
      </c>
      <c r="G1911">
        <v>6210448</v>
      </c>
      <c r="H1911" s="12">
        <v>0</v>
      </c>
      <c r="I1911" s="12">
        <v>0</v>
      </c>
      <c r="J1911" s="2">
        <v>7</v>
      </c>
      <c r="K1911" s="2">
        <v>0</v>
      </c>
      <c r="L1911" s="2">
        <v>0</v>
      </c>
      <c r="M1911" s="2">
        <v>7</v>
      </c>
      <c r="N1911" s="11">
        <f>VLOOKUP(P1911,'CODIGOS RENTISTICOS'!$A$2:E2951,2,FALSE)</f>
        <v>825000000</v>
      </c>
      <c r="O1911" s="11">
        <f>VLOOKUP(P1911,'CODIGOS RENTISTICOS'!$A$2:F5118,3,FALSE)</f>
        <v>150109</v>
      </c>
      <c r="P1911">
        <v>121245</v>
      </c>
      <c r="Q1911" s="2">
        <v>7</v>
      </c>
    </row>
    <row r="1912" spans="1:17" x14ac:dyDescent="0.2">
      <c r="A1912">
        <v>50000249</v>
      </c>
      <c r="B1912">
        <v>17326722</v>
      </c>
      <c r="C1912" t="s">
        <v>591</v>
      </c>
      <c r="D1912">
        <v>4276839</v>
      </c>
      <c r="E1912" s="6">
        <v>20030827</v>
      </c>
      <c r="F1912" t="s">
        <v>592</v>
      </c>
      <c r="G1912">
        <v>6210448</v>
      </c>
      <c r="H1912" s="12">
        <v>0</v>
      </c>
      <c r="I1912" s="12">
        <v>0</v>
      </c>
      <c r="J1912" s="2">
        <v>7</v>
      </c>
      <c r="K1912" s="2">
        <v>0</v>
      </c>
      <c r="L1912" s="2">
        <v>0</v>
      </c>
      <c r="M1912" s="2">
        <v>7</v>
      </c>
      <c r="N1912" s="11">
        <f>VLOOKUP(P1912,'CODIGOS RENTISTICOS'!$A$2:E2952,2,FALSE)</f>
        <v>825000000</v>
      </c>
      <c r="O1912" s="11">
        <f>VLOOKUP(P1912,'CODIGOS RENTISTICOS'!$A$2:F5119,3,FALSE)</f>
        <v>150109</v>
      </c>
      <c r="P1912">
        <v>121245</v>
      </c>
      <c r="Q1912" s="2">
        <v>7</v>
      </c>
    </row>
    <row r="1913" spans="1:17" x14ac:dyDescent="0.2">
      <c r="A1913">
        <v>50000249</v>
      </c>
      <c r="B1913">
        <v>17326727</v>
      </c>
      <c r="C1913" t="s">
        <v>591</v>
      </c>
      <c r="D1913">
        <v>8050064000</v>
      </c>
      <c r="E1913" s="6">
        <v>20030827</v>
      </c>
      <c r="F1913" t="s">
        <v>592</v>
      </c>
      <c r="G1913">
        <v>5280189</v>
      </c>
      <c r="H1913" s="12">
        <v>0</v>
      </c>
      <c r="I1913" s="12">
        <v>0</v>
      </c>
      <c r="J1913" s="2">
        <v>1992000</v>
      </c>
      <c r="K1913" s="2">
        <v>0</v>
      </c>
      <c r="L1913" s="2">
        <v>0</v>
      </c>
      <c r="M1913" s="2">
        <v>1992000</v>
      </c>
      <c r="N1913" s="11">
        <f>VLOOKUP(P1913,'CODIGOS RENTISTICOS'!$A$2:E2953,2,FALSE)</f>
        <v>825000000</v>
      </c>
      <c r="O1913" s="11">
        <f>VLOOKUP(P1913,'CODIGOS RENTISTICOS'!$A$2:F5120,3,FALSE)</f>
        <v>150109</v>
      </c>
      <c r="P1913">
        <v>121245</v>
      </c>
      <c r="Q1913" s="2">
        <v>1992000</v>
      </c>
    </row>
    <row r="1914" spans="1:17" x14ac:dyDescent="0.2">
      <c r="A1914">
        <v>50000249</v>
      </c>
      <c r="B1914">
        <v>17326964</v>
      </c>
      <c r="C1914" t="s">
        <v>591</v>
      </c>
      <c r="D1914">
        <v>17121538</v>
      </c>
      <c r="E1914" s="6">
        <v>20030827</v>
      </c>
      <c r="F1914" t="s">
        <v>592</v>
      </c>
      <c r="G1914">
        <v>3674212</v>
      </c>
      <c r="H1914" s="12">
        <v>0</v>
      </c>
      <c r="I1914" s="12">
        <v>0</v>
      </c>
      <c r="J1914" s="2">
        <v>22133</v>
      </c>
      <c r="K1914" s="2">
        <v>0</v>
      </c>
      <c r="L1914" s="2">
        <v>0</v>
      </c>
      <c r="M1914" s="2">
        <v>22133</v>
      </c>
      <c r="N1914" s="11">
        <f>VLOOKUP(P1914,'CODIGOS RENTISTICOS'!$A$2:E2954,2,FALSE)</f>
        <v>825000000</v>
      </c>
      <c r="O1914" s="11">
        <f>VLOOKUP(P1914,'CODIGOS RENTISTICOS'!$A$2:F5121,3,FALSE)</f>
        <v>150109</v>
      </c>
      <c r="P1914">
        <v>121245</v>
      </c>
      <c r="Q1914" s="2">
        <v>22133</v>
      </c>
    </row>
    <row r="1915" spans="1:17" x14ac:dyDescent="0.2">
      <c r="A1915">
        <v>50000249</v>
      </c>
      <c r="B1915">
        <v>17326970</v>
      </c>
      <c r="C1915" t="s">
        <v>591</v>
      </c>
      <c r="D1915">
        <v>80211725</v>
      </c>
      <c r="E1915" s="6">
        <v>20030827</v>
      </c>
      <c r="F1915" t="s">
        <v>592</v>
      </c>
      <c r="G1915">
        <v>2873206</v>
      </c>
      <c r="H1915" s="12">
        <v>0</v>
      </c>
      <c r="I1915" s="12">
        <v>0</v>
      </c>
      <c r="J1915" s="2">
        <v>66390</v>
      </c>
      <c r="K1915" s="2">
        <v>0</v>
      </c>
      <c r="L1915" s="2">
        <v>0</v>
      </c>
      <c r="M1915" s="2">
        <v>66390</v>
      </c>
      <c r="N1915" s="11">
        <f>VLOOKUP(P1915,'CODIGOS RENTISTICOS'!$A$2:E2955,2,FALSE)</f>
        <v>825000000</v>
      </c>
      <c r="O1915" s="11">
        <f>VLOOKUP(P1915,'CODIGOS RENTISTICOS'!$A$2:F5122,3,FALSE)</f>
        <v>150109</v>
      </c>
      <c r="P1915">
        <v>121245</v>
      </c>
      <c r="Q1915" s="2">
        <v>66390</v>
      </c>
    </row>
    <row r="1916" spans="1:17" x14ac:dyDescent="0.2">
      <c r="A1916">
        <v>50000249</v>
      </c>
      <c r="B1916">
        <v>17326976</v>
      </c>
      <c r="C1916" t="s">
        <v>591</v>
      </c>
      <c r="D1916">
        <v>80211725</v>
      </c>
      <c r="E1916" s="6">
        <v>20030827</v>
      </c>
      <c r="F1916" t="s">
        <v>592</v>
      </c>
      <c r="G1916">
        <v>2873206</v>
      </c>
      <c r="H1916" s="12">
        <v>0</v>
      </c>
      <c r="I1916" s="12">
        <v>0</v>
      </c>
      <c r="J1916" s="2">
        <v>66390</v>
      </c>
      <c r="K1916" s="2">
        <v>0</v>
      </c>
      <c r="L1916" s="2">
        <v>0</v>
      </c>
      <c r="M1916" s="2">
        <v>66390</v>
      </c>
      <c r="N1916" s="11">
        <f>VLOOKUP(P1916,'CODIGOS RENTISTICOS'!$A$2:E2956,2,FALSE)</f>
        <v>825000000</v>
      </c>
      <c r="O1916" s="11">
        <f>VLOOKUP(P1916,'CODIGOS RENTISTICOS'!$A$2:F5123,3,FALSE)</f>
        <v>150109</v>
      </c>
      <c r="P1916">
        <v>121245</v>
      </c>
      <c r="Q1916" s="2">
        <v>66390</v>
      </c>
    </row>
    <row r="1917" spans="1:17" x14ac:dyDescent="0.2">
      <c r="A1917">
        <v>50000249</v>
      </c>
      <c r="B1917">
        <v>17327000</v>
      </c>
      <c r="C1917" t="s">
        <v>591</v>
      </c>
      <c r="D1917">
        <v>8000853491</v>
      </c>
      <c r="E1917" s="6">
        <v>20030827</v>
      </c>
      <c r="F1917" t="s">
        <v>592</v>
      </c>
      <c r="G1917">
        <v>2506792</v>
      </c>
      <c r="H1917" s="12">
        <v>0</v>
      </c>
      <c r="I1917" s="12">
        <v>0</v>
      </c>
      <c r="J1917" s="2">
        <v>664000</v>
      </c>
      <c r="K1917" s="2">
        <v>0</v>
      </c>
      <c r="L1917" s="2">
        <v>0</v>
      </c>
      <c r="M1917" s="2">
        <v>664000</v>
      </c>
      <c r="N1917" s="11">
        <f>VLOOKUP(P1917,'CODIGOS RENTISTICOS'!$A$2:E2957,2,FALSE)</f>
        <v>825000000</v>
      </c>
      <c r="O1917" s="11">
        <f>VLOOKUP(P1917,'CODIGOS RENTISTICOS'!$A$2:F5124,3,FALSE)</f>
        <v>150109</v>
      </c>
      <c r="P1917">
        <v>121245</v>
      </c>
      <c r="Q1917" s="2">
        <v>664000</v>
      </c>
    </row>
    <row r="1918" spans="1:17" x14ac:dyDescent="0.2">
      <c r="A1918">
        <v>50000249</v>
      </c>
      <c r="B1918">
        <v>17327902</v>
      </c>
      <c r="C1918" t="s">
        <v>591</v>
      </c>
      <c r="D1918">
        <v>8300391317</v>
      </c>
      <c r="E1918" s="6">
        <v>20030827</v>
      </c>
      <c r="F1918" t="s">
        <v>592</v>
      </c>
      <c r="G1918">
        <v>2714465</v>
      </c>
      <c r="H1918" s="12">
        <v>0</v>
      </c>
      <c r="I1918" s="12">
        <v>0</v>
      </c>
      <c r="J1918" s="2">
        <v>75665</v>
      </c>
      <c r="K1918" s="2">
        <v>0</v>
      </c>
      <c r="L1918" s="2">
        <v>0</v>
      </c>
      <c r="M1918" s="2">
        <v>75665</v>
      </c>
      <c r="N1918" s="11">
        <f>VLOOKUP(P1918,'CODIGOS RENTISTICOS'!$A$2:E2958,2,FALSE)</f>
        <v>825000000</v>
      </c>
      <c r="O1918" s="11">
        <f>VLOOKUP(P1918,'CODIGOS RENTISTICOS'!$A$2:F5125,3,FALSE)</f>
        <v>150109</v>
      </c>
      <c r="P1918">
        <v>121245</v>
      </c>
      <c r="Q1918" s="2">
        <v>75665</v>
      </c>
    </row>
    <row r="1919" spans="1:17" x14ac:dyDescent="0.2">
      <c r="A1919">
        <v>50000249</v>
      </c>
      <c r="B1919">
        <v>1231978</v>
      </c>
      <c r="C1919" t="s">
        <v>591</v>
      </c>
      <c r="D1919">
        <v>52523580</v>
      </c>
      <c r="E1919" s="6">
        <v>20030827</v>
      </c>
      <c r="F1919" t="s">
        <v>592</v>
      </c>
      <c r="G1919">
        <v>7803415</v>
      </c>
      <c r="H1919" s="12">
        <v>0</v>
      </c>
      <c r="I1919" s="12">
        <v>0</v>
      </c>
      <c r="J1919" s="2">
        <v>22130</v>
      </c>
      <c r="K1919" s="2">
        <v>0</v>
      </c>
      <c r="L1919" s="2">
        <v>0</v>
      </c>
      <c r="M1919" s="2">
        <v>22130</v>
      </c>
      <c r="N1919" s="11">
        <f>VLOOKUP(P1919,'CODIGOS RENTISTICOS'!$A$2:E2959,2,FALSE)</f>
        <v>825000000</v>
      </c>
      <c r="O1919" s="11">
        <f>VLOOKUP(P1919,'CODIGOS RENTISTICOS'!$A$2:F5126,3,FALSE)</f>
        <v>150109</v>
      </c>
      <c r="P1919">
        <v>121245</v>
      </c>
      <c r="Q1919" s="2">
        <v>22130</v>
      </c>
    </row>
    <row r="1920" spans="1:17" x14ac:dyDescent="0.2">
      <c r="A1920">
        <v>50000249</v>
      </c>
      <c r="B1920">
        <v>1101605</v>
      </c>
      <c r="C1920" t="s">
        <v>593</v>
      </c>
      <c r="D1920">
        <v>8909028163</v>
      </c>
      <c r="E1920" s="6">
        <v>20030827</v>
      </c>
      <c r="F1920" t="s">
        <v>592</v>
      </c>
      <c r="G1920">
        <v>2303313</v>
      </c>
      <c r="H1920" s="12">
        <v>0</v>
      </c>
      <c r="I1920" s="12">
        <v>0</v>
      </c>
      <c r="J1920" s="2">
        <v>176984</v>
      </c>
      <c r="K1920" s="2">
        <v>0</v>
      </c>
      <c r="L1920" s="2">
        <v>0</v>
      </c>
      <c r="M1920" s="2">
        <v>176984</v>
      </c>
      <c r="N1920" s="11">
        <f>VLOOKUP(P1920,'CODIGOS RENTISTICOS'!$A$2:E2960,2,FALSE)</f>
        <v>825000000</v>
      </c>
      <c r="O1920" s="11">
        <f>VLOOKUP(P1920,'CODIGOS RENTISTICOS'!$A$2:F5127,3,FALSE)</f>
        <v>150109</v>
      </c>
      <c r="P1920">
        <v>121245</v>
      </c>
      <c r="Q1920" s="2">
        <v>176984</v>
      </c>
    </row>
    <row r="1921" spans="1:17" x14ac:dyDescent="0.2">
      <c r="A1921">
        <v>50000249</v>
      </c>
      <c r="B1921">
        <v>1077454</v>
      </c>
      <c r="C1921" t="s">
        <v>593</v>
      </c>
      <c r="D1921">
        <v>8909192674</v>
      </c>
      <c r="E1921" s="6">
        <v>20030827</v>
      </c>
      <c r="F1921" t="s">
        <v>592</v>
      </c>
      <c r="G1921">
        <v>3140555</v>
      </c>
      <c r="H1921" s="12">
        <v>0</v>
      </c>
      <c r="I1921" s="12">
        <v>0</v>
      </c>
      <c r="J1921" s="2">
        <v>204000</v>
      </c>
      <c r="K1921" s="2">
        <v>0</v>
      </c>
      <c r="L1921" s="2">
        <v>0</v>
      </c>
      <c r="M1921" s="2">
        <v>204000</v>
      </c>
      <c r="N1921" s="11">
        <f>VLOOKUP(P1921,'CODIGOS RENTISTICOS'!$A$2:E2961,2,FALSE)</f>
        <v>825000000</v>
      </c>
      <c r="O1921" s="11">
        <f>VLOOKUP(P1921,'CODIGOS RENTISTICOS'!$A$2:F5128,3,FALSE)</f>
        <v>150109</v>
      </c>
      <c r="P1921">
        <v>121245</v>
      </c>
      <c r="Q1921" s="2">
        <v>204000</v>
      </c>
    </row>
    <row r="1922" spans="1:17" x14ac:dyDescent="0.2">
      <c r="A1922">
        <v>50000249</v>
      </c>
      <c r="B1922">
        <v>1181925</v>
      </c>
      <c r="C1922" t="s">
        <v>593</v>
      </c>
      <c r="D1922">
        <v>8110160518</v>
      </c>
      <c r="E1922" s="6">
        <v>20030827</v>
      </c>
      <c r="F1922" t="s">
        <v>592</v>
      </c>
      <c r="G1922">
        <v>2703200</v>
      </c>
      <c r="H1922" s="12">
        <v>0</v>
      </c>
      <c r="I1922" s="12">
        <v>0</v>
      </c>
      <c r="J1922" s="2">
        <v>243466</v>
      </c>
      <c r="K1922" s="2">
        <v>0</v>
      </c>
      <c r="L1922" s="2">
        <v>0</v>
      </c>
      <c r="M1922" s="2">
        <v>243466</v>
      </c>
      <c r="N1922" s="11">
        <f>VLOOKUP(P1922,'CODIGOS RENTISTICOS'!$A$2:E2962,2,FALSE)</f>
        <v>825000000</v>
      </c>
      <c r="O1922" s="11">
        <f>VLOOKUP(P1922,'CODIGOS RENTISTICOS'!$A$2:F5129,3,FALSE)</f>
        <v>150109</v>
      </c>
      <c r="P1922">
        <v>121245</v>
      </c>
      <c r="Q1922" s="2">
        <v>243466</v>
      </c>
    </row>
    <row r="1923" spans="1:17" x14ac:dyDescent="0.2">
      <c r="A1923">
        <v>50000249</v>
      </c>
      <c r="B1923">
        <v>1420539</v>
      </c>
      <c r="C1923" t="s">
        <v>593</v>
      </c>
      <c r="D1923">
        <v>8001806177</v>
      </c>
      <c r="E1923" s="6">
        <v>20030827</v>
      </c>
      <c r="F1923" t="s">
        <v>592</v>
      </c>
      <c r="G1923">
        <v>3110200</v>
      </c>
      <c r="H1923" s="12">
        <v>0</v>
      </c>
      <c r="I1923" s="12">
        <v>0</v>
      </c>
      <c r="J1923" s="2">
        <v>198000</v>
      </c>
      <c r="K1923" s="2">
        <v>0</v>
      </c>
      <c r="L1923" s="2">
        <v>0</v>
      </c>
      <c r="M1923" s="2">
        <v>198000</v>
      </c>
      <c r="N1923" s="11">
        <f>VLOOKUP(P1923,'CODIGOS RENTISTICOS'!$A$2:E2963,2,FALSE)</f>
        <v>825000000</v>
      </c>
      <c r="O1923" s="11">
        <f>VLOOKUP(P1923,'CODIGOS RENTISTICOS'!$A$2:F5130,3,FALSE)</f>
        <v>150109</v>
      </c>
      <c r="P1923">
        <v>121245</v>
      </c>
      <c r="Q1923" s="2">
        <v>198000</v>
      </c>
    </row>
    <row r="1924" spans="1:17" x14ac:dyDescent="0.2">
      <c r="A1924">
        <v>50000249</v>
      </c>
      <c r="B1924">
        <v>948806</v>
      </c>
      <c r="C1924" t="s">
        <v>593</v>
      </c>
      <c r="D1924">
        <v>8909171416</v>
      </c>
      <c r="E1924" s="6">
        <v>20030827</v>
      </c>
      <c r="F1924" t="s">
        <v>592</v>
      </c>
      <c r="G1924">
        <v>3333309</v>
      </c>
      <c r="H1924" s="12">
        <v>0</v>
      </c>
      <c r="I1924" s="12">
        <v>0</v>
      </c>
      <c r="J1924" s="2">
        <v>620200</v>
      </c>
      <c r="K1924" s="2">
        <v>0</v>
      </c>
      <c r="L1924" s="2">
        <v>0</v>
      </c>
      <c r="M1924" s="2">
        <v>620200</v>
      </c>
      <c r="N1924" s="11">
        <f>VLOOKUP(P1924,'CODIGOS RENTISTICOS'!$A$2:E2964,2,FALSE)</f>
        <v>825000000</v>
      </c>
      <c r="O1924" s="11">
        <f>VLOOKUP(P1924,'CODIGOS RENTISTICOS'!$A$2:F5131,3,FALSE)</f>
        <v>150109</v>
      </c>
      <c r="P1924">
        <v>121245</v>
      </c>
      <c r="Q1924" s="2">
        <v>620200</v>
      </c>
    </row>
    <row r="1925" spans="1:17" x14ac:dyDescent="0.2">
      <c r="A1925">
        <v>50000249</v>
      </c>
      <c r="B1925">
        <v>19490413</v>
      </c>
      <c r="C1925" t="s">
        <v>583</v>
      </c>
      <c r="D1925">
        <v>98571548</v>
      </c>
      <c r="E1925" s="6">
        <v>20030827</v>
      </c>
      <c r="F1925" t="s">
        <v>592</v>
      </c>
      <c r="G1925">
        <v>4830760</v>
      </c>
      <c r="H1925" s="12">
        <v>0</v>
      </c>
      <c r="I1925" s="12">
        <v>0</v>
      </c>
      <c r="J1925" s="2">
        <v>22130</v>
      </c>
      <c r="K1925" s="2">
        <v>0</v>
      </c>
      <c r="L1925" s="2">
        <v>0</v>
      </c>
      <c r="M1925" s="2">
        <v>22130</v>
      </c>
      <c r="N1925" s="11">
        <f>VLOOKUP(P1925,'CODIGOS RENTISTICOS'!$A$2:E2965,2,FALSE)</f>
        <v>825000000</v>
      </c>
      <c r="O1925" s="11">
        <f>VLOOKUP(P1925,'CODIGOS RENTISTICOS'!$A$2:F5132,3,FALSE)</f>
        <v>150109</v>
      </c>
      <c r="P1925">
        <v>121245</v>
      </c>
      <c r="Q1925" s="2">
        <v>22130</v>
      </c>
    </row>
    <row r="1926" spans="1:17" x14ac:dyDescent="0.2">
      <c r="A1926">
        <v>50000249</v>
      </c>
      <c r="B1926">
        <v>19490510</v>
      </c>
      <c r="C1926" t="s">
        <v>583</v>
      </c>
      <c r="D1926">
        <v>98486407</v>
      </c>
      <c r="E1926" s="6">
        <v>20030827</v>
      </c>
      <c r="F1926" t="s">
        <v>592</v>
      </c>
      <c r="G1926">
        <v>4377532</v>
      </c>
      <c r="H1926" s="12">
        <v>0</v>
      </c>
      <c r="I1926" s="12">
        <v>0</v>
      </c>
      <c r="J1926" s="2">
        <v>22130</v>
      </c>
      <c r="K1926" s="2">
        <v>0</v>
      </c>
      <c r="L1926" s="2">
        <v>0</v>
      </c>
      <c r="M1926" s="2">
        <v>22130</v>
      </c>
      <c r="N1926" s="11">
        <f>VLOOKUP(P1926,'CODIGOS RENTISTICOS'!$A$2:E2966,2,FALSE)</f>
        <v>825000000</v>
      </c>
      <c r="O1926" s="11">
        <f>VLOOKUP(P1926,'CODIGOS RENTISTICOS'!$A$2:F5133,3,FALSE)</f>
        <v>150109</v>
      </c>
      <c r="P1926">
        <v>121245</v>
      </c>
      <c r="Q1926" s="2">
        <v>22130</v>
      </c>
    </row>
    <row r="1927" spans="1:17" x14ac:dyDescent="0.2">
      <c r="A1927">
        <v>50000249</v>
      </c>
      <c r="B1927">
        <v>19490511</v>
      </c>
      <c r="C1927" t="s">
        <v>583</v>
      </c>
      <c r="D1927">
        <v>71652775</v>
      </c>
      <c r="E1927" s="6">
        <v>20030827</v>
      </c>
      <c r="F1927" t="s">
        <v>592</v>
      </c>
      <c r="G1927">
        <v>4377532</v>
      </c>
      <c r="H1927" s="12">
        <v>0</v>
      </c>
      <c r="I1927" s="12">
        <v>0</v>
      </c>
      <c r="J1927" s="2">
        <v>22130</v>
      </c>
      <c r="K1927" s="2">
        <v>0</v>
      </c>
      <c r="L1927" s="2">
        <v>0</v>
      </c>
      <c r="M1927" s="2">
        <v>22130</v>
      </c>
      <c r="N1927" s="11">
        <f>VLOOKUP(P1927,'CODIGOS RENTISTICOS'!$A$2:E2967,2,FALSE)</f>
        <v>825000000</v>
      </c>
      <c r="O1927" s="11">
        <f>VLOOKUP(P1927,'CODIGOS RENTISTICOS'!$A$2:F5134,3,FALSE)</f>
        <v>150109</v>
      </c>
      <c r="P1927">
        <v>121245</v>
      </c>
      <c r="Q1927" s="2">
        <v>22130</v>
      </c>
    </row>
    <row r="1928" spans="1:17" x14ac:dyDescent="0.2">
      <c r="A1928">
        <v>50000249</v>
      </c>
      <c r="B1928">
        <v>19490515</v>
      </c>
      <c r="C1928" t="s">
        <v>583</v>
      </c>
      <c r="D1928">
        <v>14992596</v>
      </c>
      <c r="E1928" s="6">
        <v>20030827</v>
      </c>
      <c r="F1928" t="s">
        <v>592</v>
      </c>
      <c r="G1928">
        <v>4377532</v>
      </c>
      <c r="H1928" s="12">
        <v>0</v>
      </c>
      <c r="I1928" s="12">
        <v>0</v>
      </c>
      <c r="J1928" s="2">
        <v>22130</v>
      </c>
      <c r="K1928" s="2">
        <v>0</v>
      </c>
      <c r="L1928" s="2">
        <v>0</v>
      </c>
      <c r="M1928" s="2">
        <v>22130</v>
      </c>
      <c r="N1928" s="11">
        <f>VLOOKUP(P1928,'CODIGOS RENTISTICOS'!$A$2:E2968,2,FALSE)</f>
        <v>825000000</v>
      </c>
      <c r="O1928" s="11">
        <f>VLOOKUP(P1928,'CODIGOS RENTISTICOS'!$A$2:F5135,3,FALSE)</f>
        <v>150109</v>
      </c>
      <c r="P1928">
        <v>121245</v>
      </c>
      <c r="Q1928" s="2">
        <v>22130</v>
      </c>
    </row>
    <row r="1929" spans="1:17" x14ac:dyDescent="0.2">
      <c r="A1929">
        <v>50000249</v>
      </c>
      <c r="B1929">
        <v>19490516</v>
      </c>
      <c r="C1929" t="s">
        <v>583</v>
      </c>
      <c r="D1929">
        <v>70085467</v>
      </c>
      <c r="E1929" s="6">
        <v>20030827</v>
      </c>
      <c r="F1929" t="s">
        <v>592</v>
      </c>
      <c r="G1929">
        <v>4529011</v>
      </c>
      <c r="H1929" s="12">
        <v>0</v>
      </c>
      <c r="I1929" s="12">
        <v>0</v>
      </c>
      <c r="J1929" s="2">
        <v>22130</v>
      </c>
      <c r="K1929" s="2">
        <v>0</v>
      </c>
      <c r="L1929" s="2">
        <v>0</v>
      </c>
      <c r="M1929" s="2">
        <v>22130</v>
      </c>
      <c r="N1929" s="11">
        <f>VLOOKUP(P1929,'CODIGOS RENTISTICOS'!$A$2:E2969,2,FALSE)</f>
        <v>825000000</v>
      </c>
      <c r="O1929" s="11">
        <f>VLOOKUP(P1929,'CODIGOS RENTISTICOS'!$A$2:F5136,3,FALSE)</f>
        <v>150109</v>
      </c>
      <c r="P1929">
        <v>121245</v>
      </c>
      <c r="Q1929" s="2">
        <v>22130</v>
      </c>
    </row>
    <row r="1930" spans="1:17" x14ac:dyDescent="0.2">
      <c r="A1930">
        <v>50000249</v>
      </c>
      <c r="B1930">
        <v>19490517</v>
      </c>
      <c r="C1930" t="s">
        <v>583</v>
      </c>
      <c r="D1930">
        <v>19375352</v>
      </c>
      <c r="E1930" s="6">
        <v>20030827</v>
      </c>
      <c r="F1930" t="s">
        <v>592</v>
      </c>
      <c r="G1930">
        <v>4816620</v>
      </c>
      <c r="H1930" s="12">
        <v>0</v>
      </c>
      <c r="I1930" s="12">
        <v>0</v>
      </c>
      <c r="J1930" s="2">
        <v>22130</v>
      </c>
      <c r="K1930" s="2">
        <v>0</v>
      </c>
      <c r="L1930" s="2">
        <v>0</v>
      </c>
      <c r="M1930" s="2">
        <v>22130</v>
      </c>
      <c r="N1930" s="11">
        <f>VLOOKUP(P1930,'CODIGOS RENTISTICOS'!$A$2:E2970,2,FALSE)</f>
        <v>825000000</v>
      </c>
      <c r="O1930" s="11">
        <f>VLOOKUP(P1930,'CODIGOS RENTISTICOS'!$A$2:F5137,3,FALSE)</f>
        <v>150109</v>
      </c>
      <c r="P1930">
        <v>121245</v>
      </c>
      <c r="Q1930" s="2">
        <v>22130</v>
      </c>
    </row>
    <row r="1931" spans="1:17" x14ac:dyDescent="0.2">
      <c r="A1931">
        <v>50000249</v>
      </c>
      <c r="B1931">
        <v>19490519</v>
      </c>
      <c r="C1931" t="s">
        <v>583</v>
      </c>
      <c r="D1931">
        <v>71581377</v>
      </c>
      <c r="E1931" s="6">
        <v>20030827</v>
      </c>
      <c r="F1931" t="s">
        <v>592</v>
      </c>
      <c r="G1931">
        <v>4826964</v>
      </c>
      <c r="H1931" s="12">
        <v>0</v>
      </c>
      <c r="I1931" s="12">
        <v>0</v>
      </c>
      <c r="J1931" s="2">
        <v>22130</v>
      </c>
      <c r="K1931" s="2">
        <v>0</v>
      </c>
      <c r="L1931" s="2">
        <v>0</v>
      </c>
      <c r="M1931" s="2">
        <v>22130</v>
      </c>
      <c r="N1931" s="11">
        <f>VLOOKUP(P1931,'CODIGOS RENTISTICOS'!$A$2:E2971,2,FALSE)</f>
        <v>825000000</v>
      </c>
      <c r="O1931" s="11">
        <f>VLOOKUP(P1931,'CODIGOS RENTISTICOS'!$A$2:F5138,3,FALSE)</f>
        <v>150109</v>
      </c>
      <c r="P1931">
        <v>121245</v>
      </c>
      <c r="Q1931" s="2">
        <v>22130</v>
      </c>
    </row>
    <row r="1932" spans="1:17" x14ac:dyDescent="0.2">
      <c r="A1932">
        <v>50000249</v>
      </c>
      <c r="B1932">
        <v>19490520</v>
      </c>
      <c r="C1932" t="s">
        <v>583</v>
      </c>
      <c r="D1932">
        <v>8317151</v>
      </c>
      <c r="E1932" s="6">
        <v>20030827</v>
      </c>
      <c r="F1932" t="s">
        <v>592</v>
      </c>
      <c r="G1932">
        <v>4421728</v>
      </c>
      <c r="H1932" s="12">
        <v>0</v>
      </c>
      <c r="I1932" s="12">
        <v>0</v>
      </c>
      <c r="J1932" s="2">
        <v>22130</v>
      </c>
      <c r="K1932" s="2">
        <v>0</v>
      </c>
      <c r="L1932" s="2">
        <v>0</v>
      </c>
      <c r="M1932" s="2">
        <v>22130</v>
      </c>
      <c r="N1932" s="11">
        <f>VLOOKUP(P1932,'CODIGOS RENTISTICOS'!$A$2:E2972,2,FALSE)</f>
        <v>825000000</v>
      </c>
      <c r="O1932" s="11">
        <f>VLOOKUP(P1932,'CODIGOS RENTISTICOS'!$A$2:F5139,3,FALSE)</f>
        <v>150109</v>
      </c>
      <c r="P1932">
        <v>121245</v>
      </c>
      <c r="Q1932" s="2">
        <v>22130</v>
      </c>
    </row>
    <row r="1933" spans="1:17" x14ac:dyDescent="0.2">
      <c r="A1933">
        <v>50000249</v>
      </c>
      <c r="B1933">
        <v>19490521</v>
      </c>
      <c r="C1933" t="s">
        <v>583</v>
      </c>
      <c r="D1933">
        <v>15332841</v>
      </c>
      <c r="E1933" s="6">
        <v>20030827</v>
      </c>
      <c r="F1933" t="s">
        <v>592</v>
      </c>
      <c r="G1933">
        <v>4377532</v>
      </c>
      <c r="H1933" s="12">
        <v>0</v>
      </c>
      <c r="I1933" s="12">
        <v>0</v>
      </c>
      <c r="J1933" s="2">
        <v>22130</v>
      </c>
      <c r="K1933" s="2">
        <v>0</v>
      </c>
      <c r="L1933" s="2">
        <v>0</v>
      </c>
      <c r="M1933" s="2">
        <v>22130</v>
      </c>
      <c r="N1933" s="11">
        <f>VLOOKUP(P1933,'CODIGOS RENTISTICOS'!$A$2:E2973,2,FALSE)</f>
        <v>825000000</v>
      </c>
      <c r="O1933" s="11">
        <f>VLOOKUP(P1933,'CODIGOS RENTISTICOS'!$A$2:F5140,3,FALSE)</f>
        <v>150109</v>
      </c>
      <c r="P1933">
        <v>121245</v>
      </c>
      <c r="Q1933" s="2">
        <v>22130</v>
      </c>
    </row>
    <row r="1934" spans="1:17" x14ac:dyDescent="0.2">
      <c r="A1934">
        <v>50000249</v>
      </c>
      <c r="B1934">
        <v>19490564</v>
      </c>
      <c r="C1934" t="s">
        <v>583</v>
      </c>
      <c r="D1934">
        <v>6695925</v>
      </c>
      <c r="E1934" s="6">
        <v>20030827</v>
      </c>
      <c r="F1934" t="s">
        <v>592</v>
      </c>
      <c r="G1934">
        <v>2640811</v>
      </c>
      <c r="H1934" s="12">
        <v>0</v>
      </c>
      <c r="I1934" s="12">
        <v>0</v>
      </c>
      <c r="J1934" s="2">
        <v>22130</v>
      </c>
      <c r="K1934" s="2">
        <v>0</v>
      </c>
      <c r="L1934" s="2">
        <v>0</v>
      </c>
      <c r="M1934" s="2">
        <v>22130</v>
      </c>
      <c r="N1934" s="11">
        <f>VLOOKUP(P1934,'CODIGOS RENTISTICOS'!$A$2:E2974,2,FALSE)</f>
        <v>825000000</v>
      </c>
      <c r="O1934" s="11">
        <f>VLOOKUP(P1934,'CODIGOS RENTISTICOS'!$A$2:F5141,3,FALSE)</f>
        <v>150109</v>
      </c>
      <c r="P1934">
        <v>121245</v>
      </c>
      <c r="Q1934" s="2">
        <v>22130</v>
      </c>
    </row>
    <row r="1935" spans="1:17" x14ac:dyDescent="0.2">
      <c r="A1935">
        <v>50000249</v>
      </c>
      <c r="B1935">
        <v>19490565</v>
      </c>
      <c r="C1935" t="s">
        <v>583</v>
      </c>
      <c r="D1935">
        <v>15043012</v>
      </c>
      <c r="E1935" s="6">
        <v>20030827</v>
      </c>
      <c r="F1935" t="s">
        <v>592</v>
      </c>
      <c r="G1935">
        <v>4829515</v>
      </c>
      <c r="H1935" s="12">
        <v>0</v>
      </c>
      <c r="I1935" s="12">
        <v>0</v>
      </c>
      <c r="J1935" s="2">
        <v>22130</v>
      </c>
      <c r="K1935" s="2">
        <v>0</v>
      </c>
      <c r="L1935" s="2">
        <v>0</v>
      </c>
      <c r="M1935" s="2">
        <v>22130</v>
      </c>
      <c r="N1935" s="11">
        <f>VLOOKUP(P1935,'CODIGOS RENTISTICOS'!$A$2:E2975,2,FALSE)</f>
        <v>825000000</v>
      </c>
      <c r="O1935" s="11">
        <f>VLOOKUP(P1935,'CODIGOS RENTISTICOS'!$A$2:F5142,3,FALSE)</f>
        <v>150109</v>
      </c>
      <c r="P1935">
        <v>121245</v>
      </c>
      <c r="Q1935" s="2">
        <v>22130</v>
      </c>
    </row>
    <row r="1936" spans="1:17" x14ac:dyDescent="0.2">
      <c r="A1936">
        <v>50000249</v>
      </c>
      <c r="B1936">
        <v>1112238</v>
      </c>
      <c r="C1936" t="s">
        <v>595</v>
      </c>
      <c r="D1936">
        <v>8534930</v>
      </c>
      <c r="E1936" s="6">
        <v>20030827</v>
      </c>
      <c r="F1936" t="s">
        <v>592</v>
      </c>
      <c r="G1936">
        <v>3481385</v>
      </c>
      <c r="H1936" s="12">
        <v>0</v>
      </c>
      <c r="I1936" s="12">
        <v>0</v>
      </c>
      <c r="J1936" s="2">
        <v>15800</v>
      </c>
      <c r="K1936" s="2">
        <v>0</v>
      </c>
      <c r="L1936" s="2">
        <v>0</v>
      </c>
      <c r="M1936" s="2">
        <v>15800</v>
      </c>
      <c r="N1936" s="11">
        <f>VLOOKUP(P1936,'CODIGOS RENTISTICOS'!$A$2:E2976,2,FALSE)</f>
        <v>825000000</v>
      </c>
      <c r="O1936" s="11">
        <f>VLOOKUP(P1936,'CODIGOS RENTISTICOS'!$A$2:F5143,3,FALSE)</f>
        <v>150109</v>
      </c>
      <c r="P1936">
        <v>121245</v>
      </c>
      <c r="Q1936" s="2">
        <v>15800</v>
      </c>
    </row>
    <row r="1937" spans="1:17" x14ac:dyDescent="0.2">
      <c r="A1937">
        <v>50000249</v>
      </c>
      <c r="B1937">
        <v>685319</v>
      </c>
      <c r="C1937" t="s">
        <v>718</v>
      </c>
      <c r="D1937">
        <v>11170394</v>
      </c>
      <c r="E1937" s="6">
        <v>20030827</v>
      </c>
      <c r="F1937" t="s">
        <v>592</v>
      </c>
      <c r="G1937">
        <v>6642954</v>
      </c>
      <c r="H1937" s="12">
        <v>0</v>
      </c>
      <c r="I1937" s="12">
        <v>0</v>
      </c>
      <c r="J1937" s="2">
        <v>332000</v>
      </c>
      <c r="K1937" s="2">
        <v>0</v>
      </c>
      <c r="L1937" s="2">
        <v>0</v>
      </c>
      <c r="M1937" s="2">
        <v>332000</v>
      </c>
      <c r="N1937" s="11">
        <f>VLOOKUP(P1937,'CODIGOS RENTISTICOS'!$A$2:E2977,2,FALSE)</f>
        <v>11100000</v>
      </c>
      <c r="O1937" s="11">
        <f>VLOOKUP(P1937,'CODIGOS RENTISTICOS'!$A$2:F5144,3,FALSE)</f>
        <v>150101</v>
      </c>
      <c r="P1937">
        <v>121275</v>
      </c>
      <c r="Q1937" s="2">
        <v>332000</v>
      </c>
    </row>
    <row r="1938" spans="1:17" x14ac:dyDescent="0.2">
      <c r="A1938">
        <v>50000249</v>
      </c>
      <c r="B1938">
        <v>685324</v>
      </c>
      <c r="C1938" t="s">
        <v>718</v>
      </c>
      <c r="D1938">
        <v>9288252</v>
      </c>
      <c r="E1938" s="6">
        <v>20030827</v>
      </c>
      <c r="F1938" t="s">
        <v>592</v>
      </c>
      <c r="G1938">
        <v>6813483</v>
      </c>
      <c r="H1938" s="12">
        <v>0</v>
      </c>
      <c r="I1938" s="12">
        <v>0</v>
      </c>
      <c r="J1938" s="2">
        <v>22133</v>
      </c>
      <c r="K1938" s="2">
        <v>0</v>
      </c>
      <c r="L1938" s="2">
        <v>0</v>
      </c>
      <c r="M1938" s="2">
        <v>22133</v>
      </c>
      <c r="N1938" s="11">
        <f>VLOOKUP(P1938,'CODIGOS RENTISTICOS'!$A$2:E2978,2,FALSE)</f>
        <v>825000000</v>
      </c>
      <c r="O1938" s="11">
        <f>VLOOKUP(P1938,'CODIGOS RENTISTICOS'!$A$2:F5145,3,FALSE)</f>
        <v>150109</v>
      </c>
      <c r="P1938">
        <v>121245</v>
      </c>
      <c r="Q1938" s="2">
        <v>22133</v>
      </c>
    </row>
    <row r="1939" spans="1:17" x14ac:dyDescent="0.2">
      <c r="A1939">
        <v>50000249</v>
      </c>
      <c r="B1939">
        <v>975743</v>
      </c>
      <c r="C1939" t="s">
        <v>718</v>
      </c>
      <c r="D1939">
        <v>73147758</v>
      </c>
      <c r="E1939" s="6">
        <v>20030827</v>
      </c>
      <c r="F1939" t="s">
        <v>592</v>
      </c>
      <c r="G1939">
        <v>6755431</v>
      </c>
      <c r="H1939" s="12">
        <v>0</v>
      </c>
      <c r="I1939" s="12">
        <v>0</v>
      </c>
      <c r="J1939" s="2">
        <v>22130</v>
      </c>
      <c r="K1939" s="2">
        <v>0</v>
      </c>
      <c r="L1939" s="2">
        <v>0</v>
      </c>
      <c r="M1939" s="2">
        <v>22130</v>
      </c>
      <c r="N1939" s="11">
        <f>VLOOKUP(P1939,'CODIGOS RENTISTICOS'!$A$2:E2979,2,FALSE)</f>
        <v>825000000</v>
      </c>
      <c r="O1939" s="11">
        <f>VLOOKUP(P1939,'CODIGOS RENTISTICOS'!$A$2:F5146,3,FALSE)</f>
        <v>150109</v>
      </c>
      <c r="P1939">
        <v>121245</v>
      </c>
      <c r="Q1939" s="2">
        <v>22130</v>
      </c>
    </row>
    <row r="1940" spans="1:17" x14ac:dyDescent="0.2">
      <c r="A1940">
        <v>50000249</v>
      </c>
      <c r="B1940">
        <v>989301</v>
      </c>
      <c r="C1940" t="s">
        <v>816</v>
      </c>
      <c r="D1940">
        <v>8001876423</v>
      </c>
      <c r="E1940" s="6">
        <v>20030827</v>
      </c>
      <c r="F1940" t="s">
        <v>592</v>
      </c>
      <c r="G1940">
        <v>7404090</v>
      </c>
      <c r="H1940" s="12">
        <v>0</v>
      </c>
      <c r="I1940" s="12">
        <v>1</v>
      </c>
      <c r="J1940" s="2">
        <v>0</v>
      </c>
      <c r="K1940" s="2">
        <v>290616</v>
      </c>
      <c r="L1940" s="2">
        <v>0</v>
      </c>
      <c r="M1940" s="2">
        <v>290616</v>
      </c>
      <c r="N1940" s="11">
        <f>VLOOKUP(P1940,'CODIGOS RENTISTICOS'!$A$2:E2980,2,FALSE)</f>
        <v>13700000</v>
      </c>
      <c r="O1940" s="11">
        <f>VLOOKUP(P1940,'CODIGOS RENTISTICOS'!$A$2:F5147,3,FALSE)</f>
        <v>290101</v>
      </c>
      <c r="P1940">
        <v>270944</v>
      </c>
      <c r="Q1940" s="2">
        <v>290616</v>
      </c>
    </row>
    <row r="1941" spans="1:17" x14ac:dyDescent="0.2">
      <c r="A1941">
        <v>50000249</v>
      </c>
      <c r="B1941">
        <v>997788</v>
      </c>
      <c r="C1941" t="s">
        <v>816</v>
      </c>
      <c r="D1941">
        <v>8918010698</v>
      </c>
      <c r="E1941" s="6">
        <v>20030827</v>
      </c>
      <c r="F1941" t="s">
        <v>592</v>
      </c>
      <c r="G1941">
        <v>7450909</v>
      </c>
      <c r="H1941" s="12">
        <v>0</v>
      </c>
      <c r="I1941" s="12">
        <v>1</v>
      </c>
      <c r="J1941" s="2">
        <v>0</v>
      </c>
      <c r="K1941" s="2">
        <v>0</v>
      </c>
      <c r="L1941" s="2">
        <v>1030078.7</v>
      </c>
      <c r="M1941" s="2">
        <v>10300787</v>
      </c>
      <c r="N1941" s="11">
        <f>VLOOKUP(P1941,'CODIGOS RENTISTICOS'!$A$2:E2981,2,FALSE)</f>
        <v>11800000</v>
      </c>
      <c r="O1941" s="11">
        <f>VLOOKUP(P1941,'CODIGOS RENTISTICOS'!$A$2:F5148,3,FALSE)</f>
        <v>240101</v>
      </c>
      <c r="P1941">
        <v>121265</v>
      </c>
      <c r="Q1941" s="2">
        <v>10300787</v>
      </c>
    </row>
    <row r="1942" spans="1:17" x14ac:dyDescent="0.2">
      <c r="A1942">
        <v>50000249</v>
      </c>
      <c r="B1942">
        <v>202082</v>
      </c>
      <c r="C1942" t="s">
        <v>798</v>
      </c>
      <c r="D1942">
        <v>9516394</v>
      </c>
      <c r="E1942" s="6">
        <v>20030827</v>
      </c>
      <c r="F1942" t="s">
        <v>592</v>
      </c>
      <c r="G1942">
        <v>7727242</v>
      </c>
      <c r="H1942" s="12">
        <v>0</v>
      </c>
      <c r="I1942" s="12">
        <v>0</v>
      </c>
      <c r="J1942" s="2">
        <v>40000</v>
      </c>
      <c r="K1942" s="2">
        <v>0</v>
      </c>
      <c r="L1942" s="2">
        <v>0</v>
      </c>
      <c r="M1942" s="2">
        <v>40000</v>
      </c>
      <c r="N1942" s="11">
        <f>VLOOKUP(P1942,'CODIGOS RENTISTICOS'!$A$2:E2982,2,FALSE)</f>
        <v>96300000</v>
      </c>
      <c r="O1942" s="11">
        <f>VLOOKUP(P1942,'CODIGOS RENTISTICOS'!$A$2:F5149,3,FALSE)</f>
        <v>360107</v>
      </c>
      <c r="P1942">
        <v>121215</v>
      </c>
      <c r="Q1942" s="2">
        <v>40000</v>
      </c>
    </row>
    <row r="1943" spans="1:17" x14ac:dyDescent="0.2">
      <c r="A1943">
        <v>50000249</v>
      </c>
      <c r="B1943">
        <v>202129</v>
      </c>
      <c r="C1943" t="s">
        <v>798</v>
      </c>
      <c r="D1943">
        <v>8600341338</v>
      </c>
      <c r="E1943" s="6">
        <v>20030827</v>
      </c>
      <c r="F1943" t="s">
        <v>592</v>
      </c>
      <c r="G1943">
        <v>705210</v>
      </c>
      <c r="H1943" s="12">
        <v>0</v>
      </c>
      <c r="I1943" s="12">
        <v>1</v>
      </c>
      <c r="J1943" s="2">
        <v>0</v>
      </c>
      <c r="K1943" s="2">
        <v>0</v>
      </c>
      <c r="L1943" s="2">
        <v>12000</v>
      </c>
      <c r="M1943" s="2">
        <v>120000</v>
      </c>
      <c r="N1943" s="11">
        <f>VLOOKUP(P1943,'CODIGOS RENTISTICOS'!$A$2:E2983,2,FALSE)</f>
        <v>910300000</v>
      </c>
      <c r="O1943" s="11">
        <f>VLOOKUP(P1943,'CODIGOS RENTISTICOS'!$A$2:F5150,3,FALSE)</f>
        <v>130113</v>
      </c>
      <c r="P1943">
        <v>121235</v>
      </c>
      <c r="Q1943" s="2">
        <v>120000</v>
      </c>
    </row>
    <row r="1944" spans="1:17" x14ac:dyDescent="0.2">
      <c r="A1944">
        <v>50000249</v>
      </c>
      <c r="B1944">
        <v>1114304</v>
      </c>
      <c r="C1944" t="s">
        <v>600</v>
      </c>
      <c r="D1944">
        <v>8170002594</v>
      </c>
      <c r="E1944" s="6">
        <v>20030827</v>
      </c>
      <c r="F1944" t="s">
        <v>592</v>
      </c>
      <c r="G1944">
        <v>8232198</v>
      </c>
      <c r="H1944" s="12">
        <v>0</v>
      </c>
      <c r="I1944" s="12">
        <v>1</v>
      </c>
      <c r="J1944" s="2">
        <v>0</v>
      </c>
      <c r="K1944" s="2">
        <v>251748.74</v>
      </c>
      <c r="L1944" s="2">
        <v>0</v>
      </c>
      <c r="M1944" s="2">
        <v>251748.74</v>
      </c>
      <c r="N1944" s="11">
        <f>VLOOKUP(P1944,'CODIGOS RENTISTICOS'!$A$2:E2984,2,FALSE)</f>
        <v>96400000</v>
      </c>
      <c r="O1944" s="11">
        <f>VLOOKUP(P1944,'CODIGOS RENTISTICOS'!$A$2:F5151,3,FALSE)</f>
        <v>370101</v>
      </c>
      <c r="P1944">
        <v>6040</v>
      </c>
      <c r="Q1944" s="2">
        <v>251748.74</v>
      </c>
    </row>
    <row r="1945" spans="1:17" x14ac:dyDescent="0.2">
      <c r="A1945">
        <v>50000249</v>
      </c>
      <c r="B1945">
        <v>1115801</v>
      </c>
      <c r="C1945" t="s">
        <v>600</v>
      </c>
      <c r="D1945">
        <v>8001876219</v>
      </c>
      <c r="E1945" s="6">
        <v>20030827</v>
      </c>
      <c r="F1945" t="s">
        <v>592</v>
      </c>
      <c r="G1945">
        <v>8202340</v>
      </c>
      <c r="H1945" s="12">
        <v>0</v>
      </c>
      <c r="I1945" s="12">
        <v>1</v>
      </c>
      <c r="J1945" s="2">
        <v>0</v>
      </c>
      <c r="K1945" s="2">
        <v>0</v>
      </c>
      <c r="L1945" s="2">
        <v>613017.5</v>
      </c>
      <c r="M1945" s="2">
        <v>6130175</v>
      </c>
      <c r="N1945" s="11">
        <f>VLOOKUP(P1945,'CODIGOS RENTISTICOS'!$A$2:E2985,2,FALSE)</f>
        <v>13700000</v>
      </c>
      <c r="O1945" s="11">
        <f>VLOOKUP(P1945,'CODIGOS RENTISTICOS'!$A$2:F5152,3,FALSE)</f>
        <v>290101</v>
      </c>
      <c r="P1945">
        <v>121250</v>
      </c>
      <c r="Q1945" s="2">
        <v>6130175</v>
      </c>
    </row>
    <row r="1946" spans="1:17" x14ac:dyDescent="0.2">
      <c r="A1946">
        <v>50000249</v>
      </c>
      <c r="B1946">
        <v>901321</v>
      </c>
      <c r="C1946" t="s">
        <v>599</v>
      </c>
      <c r="D1946">
        <v>12622904</v>
      </c>
      <c r="E1946" s="6">
        <v>20030827</v>
      </c>
      <c r="F1946" t="s">
        <v>592</v>
      </c>
      <c r="G1946">
        <v>4102209</v>
      </c>
      <c r="H1946" s="12">
        <v>0</v>
      </c>
      <c r="I1946" s="12">
        <v>0</v>
      </c>
      <c r="J1946" s="2">
        <v>22200</v>
      </c>
      <c r="K1946" s="2">
        <v>0</v>
      </c>
      <c r="L1946" s="2">
        <v>0</v>
      </c>
      <c r="M1946" s="2">
        <v>22200</v>
      </c>
      <c r="N1946" s="11">
        <f>VLOOKUP(P1946,'CODIGOS RENTISTICOS'!$A$2:E2986,2,FALSE)</f>
        <v>825000000</v>
      </c>
      <c r="O1946" s="11">
        <f>VLOOKUP(P1946,'CODIGOS RENTISTICOS'!$A$2:F5153,3,FALSE)</f>
        <v>150109</v>
      </c>
      <c r="P1946">
        <v>121245</v>
      </c>
      <c r="Q1946" s="2">
        <v>22200</v>
      </c>
    </row>
    <row r="1947" spans="1:17" x14ac:dyDescent="0.2">
      <c r="A1947">
        <v>50000249</v>
      </c>
      <c r="B1947">
        <v>1077933</v>
      </c>
      <c r="C1947" t="s">
        <v>572</v>
      </c>
      <c r="D1947">
        <v>84032962</v>
      </c>
      <c r="E1947" s="6">
        <v>20030827</v>
      </c>
      <c r="F1947" t="s">
        <v>592</v>
      </c>
      <c r="G1947">
        <v>7289552</v>
      </c>
      <c r="H1947" s="12">
        <v>0</v>
      </c>
      <c r="I1947" s="12">
        <v>0</v>
      </c>
      <c r="J1947" s="2">
        <v>22133</v>
      </c>
      <c r="K1947" s="2">
        <v>0</v>
      </c>
      <c r="L1947" s="2">
        <v>0</v>
      </c>
      <c r="M1947" s="2">
        <v>22133</v>
      </c>
      <c r="N1947" s="11">
        <f>VLOOKUP(P1947,'CODIGOS RENTISTICOS'!$A$2:E2987,2,FALSE)</f>
        <v>825000000</v>
      </c>
      <c r="O1947" s="11">
        <f>VLOOKUP(P1947,'CODIGOS RENTISTICOS'!$A$2:F5154,3,FALSE)</f>
        <v>150109</v>
      </c>
      <c r="P1947">
        <v>121245</v>
      </c>
      <c r="Q1947" s="2">
        <v>22133</v>
      </c>
    </row>
    <row r="1948" spans="1:17" x14ac:dyDescent="0.2">
      <c r="A1948">
        <v>50000249</v>
      </c>
      <c r="B1948">
        <v>1077934</v>
      </c>
      <c r="C1948" t="s">
        <v>572</v>
      </c>
      <c r="D1948">
        <v>73550506</v>
      </c>
      <c r="E1948" s="6">
        <v>20030827</v>
      </c>
      <c r="F1948" t="s">
        <v>592</v>
      </c>
      <c r="G1948">
        <v>7273870</v>
      </c>
      <c r="H1948" s="12">
        <v>0</v>
      </c>
      <c r="I1948" s="12">
        <v>0</v>
      </c>
      <c r="J1948" s="2">
        <v>22133</v>
      </c>
      <c r="K1948" s="2">
        <v>0</v>
      </c>
      <c r="L1948" s="2">
        <v>0</v>
      </c>
      <c r="M1948" s="2">
        <v>22133</v>
      </c>
      <c r="N1948" s="11">
        <f>VLOOKUP(P1948,'CODIGOS RENTISTICOS'!$A$2:E2988,2,FALSE)</f>
        <v>825000000</v>
      </c>
      <c r="O1948" s="11">
        <f>VLOOKUP(P1948,'CODIGOS RENTISTICOS'!$A$2:F5155,3,FALSE)</f>
        <v>150109</v>
      </c>
      <c r="P1948">
        <v>121245</v>
      </c>
      <c r="Q1948" s="2">
        <v>22133</v>
      </c>
    </row>
    <row r="1949" spans="1:17" x14ac:dyDescent="0.2">
      <c r="A1949">
        <v>50000249</v>
      </c>
      <c r="B1949">
        <v>1389394</v>
      </c>
      <c r="C1949" t="s">
        <v>572</v>
      </c>
      <c r="D1949">
        <v>17806273</v>
      </c>
      <c r="E1949" s="6">
        <v>20030827</v>
      </c>
      <c r="F1949" t="s">
        <v>592</v>
      </c>
      <c r="G1949">
        <v>7282795</v>
      </c>
      <c r="H1949" s="12">
        <v>0</v>
      </c>
      <c r="I1949" s="12">
        <v>0</v>
      </c>
      <c r="J1949" s="2">
        <v>2767</v>
      </c>
      <c r="K1949" s="2">
        <v>0</v>
      </c>
      <c r="L1949" s="2">
        <v>0</v>
      </c>
      <c r="M1949" s="2">
        <v>2767</v>
      </c>
      <c r="N1949" s="11">
        <f>VLOOKUP(P1949,'CODIGOS RENTISTICOS'!$A$2:E2989,2,FALSE)</f>
        <v>825000000</v>
      </c>
      <c r="O1949" s="11">
        <f>VLOOKUP(P1949,'CODIGOS RENTISTICOS'!$A$2:F5156,3,FALSE)</f>
        <v>150109</v>
      </c>
      <c r="P1949">
        <v>121245</v>
      </c>
      <c r="Q1949" s="2">
        <v>2767</v>
      </c>
    </row>
    <row r="1950" spans="1:17" x14ac:dyDescent="0.2">
      <c r="A1950">
        <v>50000249</v>
      </c>
      <c r="B1950">
        <v>13350037</v>
      </c>
      <c r="C1950" t="s">
        <v>714</v>
      </c>
      <c r="D1950">
        <v>13489769</v>
      </c>
      <c r="E1950" s="6">
        <v>20030827</v>
      </c>
      <c r="F1950" t="s">
        <v>592</v>
      </c>
      <c r="G1950">
        <v>5829315</v>
      </c>
      <c r="H1950" s="12">
        <v>0</v>
      </c>
      <c r="I1950" s="12">
        <v>0</v>
      </c>
      <c r="J1950" s="2">
        <v>2767</v>
      </c>
      <c r="K1950" s="2">
        <v>0</v>
      </c>
      <c r="L1950" s="2">
        <v>0</v>
      </c>
      <c r="M1950" s="2">
        <v>2767</v>
      </c>
      <c r="N1950" s="11">
        <f>VLOOKUP(P1950,'CODIGOS RENTISTICOS'!$A$2:E2990,2,FALSE)</f>
        <v>96400000</v>
      </c>
      <c r="O1950" s="11">
        <f>VLOOKUP(P1950,'CODIGOS RENTISTICOS'!$A$2:F5157,3,FALSE)</f>
        <v>370101</v>
      </c>
      <c r="P1950">
        <v>121280</v>
      </c>
      <c r="Q1950" s="2">
        <v>2767</v>
      </c>
    </row>
    <row r="1951" spans="1:17" x14ac:dyDescent="0.2">
      <c r="A1951">
        <v>50000249</v>
      </c>
      <c r="B1951">
        <v>321973</v>
      </c>
      <c r="C1951" t="s">
        <v>577</v>
      </c>
      <c r="D1951">
        <v>18413949</v>
      </c>
      <c r="E1951" s="6">
        <v>20030827</v>
      </c>
      <c r="F1951" t="s">
        <v>592</v>
      </c>
      <c r="G1951">
        <v>7536443</v>
      </c>
      <c r="H1951" s="12">
        <v>0</v>
      </c>
      <c r="I1951" s="12">
        <v>0</v>
      </c>
      <c r="J1951" s="2">
        <v>22130</v>
      </c>
      <c r="K1951" s="2">
        <v>0</v>
      </c>
      <c r="L1951" s="2">
        <v>0</v>
      </c>
      <c r="M1951" s="2">
        <v>22130</v>
      </c>
      <c r="N1951" s="11">
        <f>VLOOKUP(P1951,'CODIGOS RENTISTICOS'!$A$2:E2991,2,FALSE)</f>
        <v>825000000</v>
      </c>
      <c r="O1951" s="11">
        <f>VLOOKUP(P1951,'CODIGOS RENTISTICOS'!$A$2:F5158,3,FALSE)</f>
        <v>150109</v>
      </c>
      <c r="P1951">
        <v>121245</v>
      </c>
      <c r="Q1951" s="2">
        <v>22130</v>
      </c>
    </row>
    <row r="1952" spans="1:17" x14ac:dyDescent="0.2">
      <c r="A1952">
        <v>50000249</v>
      </c>
      <c r="B1952">
        <v>664349</v>
      </c>
      <c r="C1952" t="s">
        <v>810</v>
      </c>
      <c r="D1952">
        <v>3626625</v>
      </c>
      <c r="E1952" s="6">
        <v>20030827</v>
      </c>
      <c r="F1952" t="s">
        <v>592</v>
      </c>
      <c r="G1952">
        <v>3294123</v>
      </c>
      <c r="H1952" s="12">
        <v>0</v>
      </c>
      <c r="I1952" s="12">
        <v>0</v>
      </c>
      <c r="J1952" s="2">
        <v>22133</v>
      </c>
      <c r="K1952" s="2">
        <v>0</v>
      </c>
      <c r="L1952" s="2">
        <v>0</v>
      </c>
      <c r="M1952" s="2">
        <v>22133</v>
      </c>
      <c r="N1952" s="11">
        <f>VLOOKUP(P1952,'CODIGOS RENTISTICOS'!$A$2:E2992,2,FALSE)</f>
        <v>825000000</v>
      </c>
      <c r="O1952" s="11">
        <f>VLOOKUP(P1952,'CODIGOS RENTISTICOS'!$A$2:F5159,3,FALSE)</f>
        <v>150109</v>
      </c>
      <c r="P1952">
        <v>121245</v>
      </c>
      <c r="Q1952" s="2">
        <v>22133</v>
      </c>
    </row>
    <row r="1953" spans="1:17" x14ac:dyDescent="0.2">
      <c r="A1953">
        <v>50000249</v>
      </c>
      <c r="B1953">
        <v>664442</v>
      </c>
      <c r="C1953" t="s">
        <v>810</v>
      </c>
      <c r="D1953">
        <v>142914</v>
      </c>
      <c r="E1953" s="6">
        <v>20030827</v>
      </c>
      <c r="F1953" t="s">
        <v>592</v>
      </c>
      <c r="G1953">
        <v>3216130</v>
      </c>
      <c r="H1953" s="12">
        <v>0</v>
      </c>
      <c r="I1953" s="12">
        <v>0</v>
      </c>
      <c r="J1953" s="2">
        <v>200000</v>
      </c>
      <c r="K1953" s="2">
        <v>0</v>
      </c>
      <c r="L1953" s="2">
        <v>0</v>
      </c>
      <c r="M1953" s="2">
        <v>200000</v>
      </c>
      <c r="N1953" s="11">
        <f>VLOOKUP(P1953,'CODIGOS RENTISTICOS'!$A$2:E2993,2,FALSE)</f>
        <v>13700000</v>
      </c>
      <c r="O1953" s="11">
        <f>VLOOKUP(P1953,'CODIGOS RENTISTICOS'!$A$2:F5160,3,FALSE)</f>
        <v>290101</v>
      </c>
      <c r="P1953">
        <v>121250</v>
      </c>
      <c r="Q1953" s="2">
        <v>200000</v>
      </c>
    </row>
    <row r="1954" spans="1:17" x14ac:dyDescent="0.2">
      <c r="A1954">
        <v>50000249</v>
      </c>
      <c r="B1954">
        <v>1034093</v>
      </c>
      <c r="C1954" t="s">
        <v>810</v>
      </c>
      <c r="D1954">
        <v>16203997</v>
      </c>
      <c r="E1954" s="6">
        <v>20030827</v>
      </c>
      <c r="F1954" t="s">
        <v>592</v>
      </c>
      <c r="G1954">
        <v>3228894</v>
      </c>
      <c r="H1954" s="12">
        <v>0</v>
      </c>
      <c r="I1954" s="12">
        <v>0</v>
      </c>
      <c r="J1954" s="2">
        <v>22130</v>
      </c>
      <c r="K1954" s="2">
        <v>0</v>
      </c>
      <c r="L1954" s="2">
        <v>0</v>
      </c>
      <c r="M1954" s="2">
        <v>22130</v>
      </c>
      <c r="N1954" s="11">
        <f>VLOOKUP(P1954,'CODIGOS RENTISTICOS'!$A$2:E2994,2,FALSE)</f>
        <v>825000000</v>
      </c>
      <c r="O1954" s="11">
        <f>VLOOKUP(P1954,'CODIGOS RENTISTICOS'!$A$2:F5161,3,FALSE)</f>
        <v>150109</v>
      </c>
      <c r="P1954">
        <v>121245</v>
      </c>
      <c r="Q1954" s="2">
        <v>22130</v>
      </c>
    </row>
    <row r="1955" spans="1:17" x14ac:dyDescent="0.2">
      <c r="A1955">
        <v>50000249</v>
      </c>
      <c r="B1955">
        <v>1034123</v>
      </c>
      <c r="C1955" t="s">
        <v>810</v>
      </c>
      <c r="D1955">
        <v>10136482</v>
      </c>
      <c r="E1955" s="6">
        <v>20030827</v>
      </c>
      <c r="F1955" t="s">
        <v>592</v>
      </c>
      <c r="G1955">
        <v>3228894</v>
      </c>
      <c r="H1955" s="12">
        <v>0</v>
      </c>
      <c r="I1955" s="12">
        <v>0</v>
      </c>
      <c r="J1955" s="2">
        <v>22130</v>
      </c>
      <c r="K1955" s="2">
        <v>0</v>
      </c>
      <c r="L1955" s="2">
        <v>0</v>
      </c>
      <c r="M1955" s="2">
        <v>22130</v>
      </c>
      <c r="N1955" s="11">
        <f>VLOOKUP(P1955,'CODIGOS RENTISTICOS'!$A$2:E2995,2,FALSE)</f>
        <v>825000000</v>
      </c>
      <c r="O1955" s="11">
        <f>VLOOKUP(P1955,'CODIGOS RENTISTICOS'!$A$2:F5162,3,FALSE)</f>
        <v>150109</v>
      </c>
      <c r="P1955">
        <v>121245</v>
      </c>
      <c r="Q1955" s="2">
        <v>22130</v>
      </c>
    </row>
    <row r="1956" spans="1:17" x14ac:dyDescent="0.2">
      <c r="A1956">
        <v>50000249</v>
      </c>
      <c r="B1956">
        <v>1034124</v>
      </c>
      <c r="C1956" t="s">
        <v>810</v>
      </c>
      <c r="D1956">
        <v>9891502</v>
      </c>
      <c r="E1956" s="6">
        <v>20030827</v>
      </c>
      <c r="F1956" t="s">
        <v>592</v>
      </c>
      <c r="G1956">
        <v>3228894</v>
      </c>
      <c r="H1956" s="12">
        <v>0</v>
      </c>
      <c r="I1956" s="12">
        <v>0</v>
      </c>
      <c r="J1956" s="2">
        <v>22130</v>
      </c>
      <c r="K1956" s="2">
        <v>0</v>
      </c>
      <c r="L1956" s="2">
        <v>0</v>
      </c>
      <c r="M1956" s="2">
        <v>22130</v>
      </c>
      <c r="N1956" s="11">
        <f>VLOOKUP(P1956,'CODIGOS RENTISTICOS'!$A$2:E2996,2,FALSE)</f>
        <v>825000000</v>
      </c>
      <c r="O1956" s="11">
        <f>VLOOKUP(P1956,'CODIGOS RENTISTICOS'!$A$2:F5163,3,FALSE)</f>
        <v>150109</v>
      </c>
      <c r="P1956">
        <v>121245</v>
      </c>
      <c r="Q1956" s="2">
        <v>22130</v>
      </c>
    </row>
    <row r="1957" spans="1:17" x14ac:dyDescent="0.2">
      <c r="A1957">
        <v>50000249</v>
      </c>
      <c r="B1957">
        <v>1034126</v>
      </c>
      <c r="C1957" t="s">
        <v>810</v>
      </c>
      <c r="D1957">
        <v>75075154</v>
      </c>
      <c r="E1957" s="6">
        <v>20030827</v>
      </c>
      <c r="F1957" t="s">
        <v>592</v>
      </c>
      <c r="G1957">
        <v>3228894</v>
      </c>
      <c r="H1957" s="12">
        <v>0</v>
      </c>
      <c r="I1957" s="12">
        <v>0</v>
      </c>
      <c r="J1957" s="2">
        <v>22130</v>
      </c>
      <c r="K1957" s="2">
        <v>0</v>
      </c>
      <c r="L1957" s="2">
        <v>0</v>
      </c>
      <c r="M1957" s="2">
        <v>22130</v>
      </c>
      <c r="N1957" s="11">
        <f>VLOOKUP(P1957,'CODIGOS RENTISTICOS'!$A$2:E2997,2,FALSE)</f>
        <v>825000000</v>
      </c>
      <c r="O1957" s="11">
        <f>VLOOKUP(P1957,'CODIGOS RENTISTICOS'!$A$2:F5164,3,FALSE)</f>
        <v>150109</v>
      </c>
      <c r="P1957">
        <v>121245</v>
      </c>
      <c r="Q1957" s="2">
        <v>22130</v>
      </c>
    </row>
    <row r="1958" spans="1:17" x14ac:dyDescent="0.2">
      <c r="A1958">
        <v>50000249</v>
      </c>
      <c r="B1958">
        <v>1034127</v>
      </c>
      <c r="C1958" t="s">
        <v>810</v>
      </c>
      <c r="D1958">
        <v>4380045</v>
      </c>
      <c r="E1958" s="6">
        <v>20030827</v>
      </c>
      <c r="F1958" t="s">
        <v>592</v>
      </c>
      <c r="G1958">
        <v>3228894</v>
      </c>
      <c r="H1958" s="12">
        <v>0</v>
      </c>
      <c r="I1958" s="12">
        <v>0</v>
      </c>
      <c r="J1958" s="2">
        <v>22130</v>
      </c>
      <c r="K1958" s="2">
        <v>0</v>
      </c>
      <c r="L1958" s="2">
        <v>0</v>
      </c>
      <c r="M1958" s="2">
        <v>22130</v>
      </c>
      <c r="N1958" s="11">
        <f>VLOOKUP(P1958,'CODIGOS RENTISTICOS'!$A$2:E2998,2,FALSE)</f>
        <v>825000000</v>
      </c>
      <c r="O1958" s="11">
        <f>VLOOKUP(P1958,'CODIGOS RENTISTICOS'!$A$2:F5165,3,FALSE)</f>
        <v>150109</v>
      </c>
      <c r="P1958">
        <v>121245</v>
      </c>
      <c r="Q1958" s="2">
        <v>22130</v>
      </c>
    </row>
    <row r="1959" spans="1:17" x14ac:dyDescent="0.2">
      <c r="A1959">
        <v>50000249</v>
      </c>
      <c r="B1959">
        <v>496968</v>
      </c>
      <c r="C1959" t="s">
        <v>817</v>
      </c>
      <c r="D1959">
        <v>91231057</v>
      </c>
      <c r="E1959" s="6">
        <v>20030827</v>
      </c>
      <c r="F1959" t="s">
        <v>592</v>
      </c>
      <c r="G1959">
        <v>6404909</v>
      </c>
      <c r="H1959" s="12">
        <v>0</v>
      </c>
      <c r="I1959" s="12">
        <v>0</v>
      </c>
      <c r="J1959" s="2">
        <v>22130</v>
      </c>
      <c r="K1959" s="2">
        <v>0</v>
      </c>
      <c r="L1959" s="2">
        <v>0</v>
      </c>
      <c r="M1959" s="2">
        <v>22130</v>
      </c>
      <c r="N1959" s="11">
        <f>VLOOKUP(P1959,'CODIGOS RENTISTICOS'!$A$2:E2999,2,FALSE)</f>
        <v>825000000</v>
      </c>
      <c r="O1959" s="11">
        <f>VLOOKUP(P1959,'CODIGOS RENTISTICOS'!$A$2:F5166,3,FALSE)</f>
        <v>150109</v>
      </c>
      <c r="P1959">
        <v>121245</v>
      </c>
      <c r="Q1959" s="2">
        <v>22130</v>
      </c>
    </row>
    <row r="1960" spans="1:17" x14ac:dyDescent="0.2">
      <c r="A1960">
        <v>50000249</v>
      </c>
      <c r="B1960">
        <v>19426470</v>
      </c>
      <c r="C1960" t="s">
        <v>817</v>
      </c>
      <c r="D1960">
        <v>8909039395</v>
      </c>
      <c r="E1960" s="6">
        <v>20030827</v>
      </c>
      <c r="F1960" t="s">
        <v>592</v>
      </c>
      <c r="G1960">
        <v>6434900</v>
      </c>
      <c r="H1960" s="12">
        <v>0</v>
      </c>
      <c r="I1960" s="12">
        <v>0</v>
      </c>
      <c r="J1960" s="2">
        <v>22130</v>
      </c>
      <c r="K1960" s="2">
        <v>0</v>
      </c>
      <c r="L1960" s="2">
        <v>0</v>
      </c>
      <c r="M1960" s="2">
        <v>22130</v>
      </c>
      <c r="N1960" s="11">
        <f>VLOOKUP(P1960,'CODIGOS RENTISTICOS'!$A$2:E3000,2,FALSE)</f>
        <v>825000000</v>
      </c>
      <c r="O1960" s="11">
        <f>VLOOKUP(P1960,'CODIGOS RENTISTICOS'!$A$2:F5167,3,FALSE)</f>
        <v>150109</v>
      </c>
      <c r="P1960">
        <v>121245</v>
      </c>
      <c r="Q1960" s="2">
        <v>22130</v>
      </c>
    </row>
    <row r="1961" spans="1:17" x14ac:dyDescent="0.2">
      <c r="A1961">
        <v>50000249</v>
      </c>
      <c r="B1961">
        <v>19426471</v>
      </c>
      <c r="C1961" t="s">
        <v>817</v>
      </c>
      <c r="D1961">
        <v>8909039395</v>
      </c>
      <c r="E1961" s="6">
        <v>20030827</v>
      </c>
      <c r="F1961" t="s">
        <v>592</v>
      </c>
      <c r="G1961">
        <v>6439900</v>
      </c>
      <c r="H1961" s="12">
        <v>0</v>
      </c>
      <c r="I1961" s="12">
        <v>0</v>
      </c>
      <c r="J1961" s="2">
        <v>22130</v>
      </c>
      <c r="K1961" s="2">
        <v>0</v>
      </c>
      <c r="L1961" s="2">
        <v>0</v>
      </c>
      <c r="M1961" s="2">
        <v>22130</v>
      </c>
      <c r="N1961" s="11">
        <f>VLOOKUP(P1961,'CODIGOS RENTISTICOS'!$A$2:E3001,2,FALSE)</f>
        <v>825000000</v>
      </c>
      <c r="O1961" s="11">
        <f>VLOOKUP(P1961,'CODIGOS RENTISTICOS'!$A$2:F5168,3,FALSE)</f>
        <v>150109</v>
      </c>
      <c r="P1961">
        <v>121245</v>
      </c>
      <c r="Q1961" s="2">
        <v>22130</v>
      </c>
    </row>
    <row r="1962" spans="1:17" x14ac:dyDescent="0.2">
      <c r="A1962">
        <v>50000249</v>
      </c>
      <c r="B1962">
        <v>19426472</v>
      </c>
      <c r="C1962" t="s">
        <v>817</v>
      </c>
      <c r="D1962">
        <v>8909039395</v>
      </c>
      <c r="E1962" s="6">
        <v>20030827</v>
      </c>
      <c r="F1962" t="s">
        <v>592</v>
      </c>
      <c r="G1962">
        <v>6434900</v>
      </c>
      <c r="H1962" s="12">
        <v>0</v>
      </c>
      <c r="I1962" s="12">
        <v>0</v>
      </c>
      <c r="J1962" s="2">
        <v>22130</v>
      </c>
      <c r="K1962" s="2">
        <v>0</v>
      </c>
      <c r="L1962" s="2">
        <v>0</v>
      </c>
      <c r="M1962" s="2">
        <v>22130</v>
      </c>
      <c r="N1962" s="11">
        <f>VLOOKUP(P1962,'CODIGOS RENTISTICOS'!$A$2:E3002,2,FALSE)</f>
        <v>825000000</v>
      </c>
      <c r="O1962" s="11">
        <f>VLOOKUP(P1962,'CODIGOS RENTISTICOS'!$A$2:F5169,3,FALSE)</f>
        <v>150109</v>
      </c>
      <c r="P1962">
        <v>121245</v>
      </c>
      <c r="Q1962" s="2">
        <v>22130</v>
      </c>
    </row>
    <row r="1963" spans="1:17" x14ac:dyDescent="0.2">
      <c r="A1963">
        <v>50000249</v>
      </c>
      <c r="B1963">
        <v>1208118</v>
      </c>
      <c r="C1963" t="s">
        <v>811</v>
      </c>
      <c r="D1963">
        <v>93450384</v>
      </c>
      <c r="E1963" s="6">
        <v>20030827</v>
      </c>
      <c r="F1963" t="s">
        <v>592</v>
      </c>
      <c r="G1963">
        <v>445586</v>
      </c>
      <c r="H1963" s="12">
        <v>0</v>
      </c>
      <c r="I1963" s="12">
        <v>0</v>
      </c>
      <c r="J1963" s="2">
        <v>22150</v>
      </c>
      <c r="K1963" s="2">
        <v>0</v>
      </c>
      <c r="L1963" s="2">
        <v>0</v>
      </c>
      <c r="M1963" s="2">
        <v>22150</v>
      </c>
      <c r="N1963" s="11">
        <f>VLOOKUP(P1963,'CODIGOS RENTISTICOS'!$A$2:E3003,2,FALSE)</f>
        <v>825000000</v>
      </c>
      <c r="O1963" s="11">
        <f>VLOOKUP(P1963,'CODIGOS RENTISTICOS'!$A$2:F5170,3,FALSE)</f>
        <v>150109</v>
      </c>
      <c r="P1963">
        <v>121245</v>
      </c>
      <c r="Q1963" s="2">
        <v>22150</v>
      </c>
    </row>
    <row r="1964" spans="1:17" x14ac:dyDescent="0.2">
      <c r="A1964">
        <v>50000249</v>
      </c>
      <c r="B1964">
        <v>1190723</v>
      </c>
      <c r="C1964" t="s">
        <v>811</v>
      </c>
      <c r="D1964">
        <v>8903331053</v>
      </c>
      <c r="E1964" s="6">
        <v>20030827</v>
      </c>
      <c r="F1964" t="s">
        <v>592</v>
      </c>
      <c r="G1964">
        <v>6653218</v>
      </c>
      <c r="H1964" s="12">
        <v>0</v>
      </c>
      <c r="I1964" s="12">
        <v>0</v>
      </c>
      <c r="J1964" s="2">
        <v>1048324</v>
      </c>
      <c r="K1964" s="2">
        <v>0</v>
      </c>
      <c r="L1964" s="2">
        <v>0</v>
      </c>
      <c r="M1964" s="2">
        <v>1048324</v>
      </c>
      <c r="N1964" s="11">
        <f>VLOOKUP(P1964,'CODIGOS RENTISTICOS'!$A$2:E3004,2,FALSE)</f>
        <v>825000000</v>
      </c>
      <c r="O1964" s="11">
        <f>VLOOKUP(P1964,'CODIGOS RENTISTICOS'!$A$2:F5171,3,FALSE)</f>
        <v>150109</v>
      </c>
      <c r="P1964">
        <v>121245</v>
      </c>
      <c r="Q1964" s="2">
        <v>1048324</v>
      </c>
    </row>
    <row r="1965" spans="1:17" x14ac:dyDescent="0.2">
      <c r="A1965">
        <v>50000249</v>
      </c>
      <c r="B1965">
        <v>1190726</v>
      </c>
      <c r="C1965" t="s">
        <v>811</v>
      </c>
      <c r="D1965">
        <v>2441321</v>
      </c>
      <c r="E1965" s="6">
        <v>20030827</v>
      </c>
      <c r="F1965" t="s">
        <v>592</v>
      </c>
      <c r="G1965">
        <v>6617510</v>
      </c>
      <c r="H1965" s="12">
        <v>0</v>
      </c>
      <c r="I1965" s="12">
        <v>0</v>
      </c>
      <c r="J1965" s="2">
        <v>664000</v>
      </c>
      <c r="K1965" s="2">
        <v>0</v>
      </c>
      <c r="L1965" s="2">
        <v>0</v>
      </c>
      <c r="M1965" s="2">
        <v>664000</v>
      </c>
      <c r="N1965" s="11">
        <f>VLOOKUP(P1965,'CODIGOS RENTISTICOS'!$A$2:E3005,2,FALSE)</f>
        <v>825000000</v>
      </c>
      <c r="O1965" s="11">
        <f>VLOOKUP(P1965,'CODIGOS RENTISTICOS'!$A$2:F5172,3,FALSE)</f>
        <v>150109</v>
      </c>
      <c r="P1965">
        <v>121245</v>
      </c>
      <c r="Q1965" s="2">
        <v>664000</v>
      </c>
    </row>
    <row r="1966" spans="1:17" x14ac:dyDescent="0.2">
      <c r="A1966">
        <v>50000249</v>
      </c>
      <c r="B1966">
        <v>1201953</v>
      </c>
      <c r="C1966" t="s">
        <v>812</v>
      </c>
      <c r="D1966">
        <v>8180002029</v>
      </c>
      <c r="E1966" s="6">
        <v>20030827</v>
      </c>
      <c r="F1966" t="s">
        <v>592</v>
      </c>
      <c r="G1966">
        <v>6806099</v>
      </c>
      <c r="H1966" s="12">
        <v>0</v>
      </c>
      <c r="I1966" s="12">
        <v>0</v>
      </c>
      <c r="J1966" s="2">
        <v>309000</v>
      </c>
      <c r="K1966" s="2">
        <v>0</v>
      </c>
      <c r="L1966" s="2">
        <v>0</v>
      </c>
      <c r="M1966" s="2">
        <v>309000</v>
      </c>
      <c r="N1966" s="11">
        <f>VLOOKUP(P1966,'CODIGOS RENTISTICOS'!$A$2:E3006,2,FALSE)</f>
        <v>11100000</v>
      </c>
      <c r="O1966" s="11">
        <f>VLOOKUP(P1966,'CODIGOS RENTISTICOS'!$A$2:F5173,3,FALSE)</f>
        <v>150101</v>
      </c>
      <c r="P1966">
        <v>121275</v>
      </c>
      <c r="Q1966" s="2">
        <v>309000</v>
      </c>
    </row>
    <row r="1967" spans="1:17" x14ac:dyDescent="0.2">
      <c r="A1967">
        <v>50000249</v>
      </c>
      <c r="B1967">
        <v>1224226</v>
      </c>
      <c r="C1967" t="s">
        <v>812</v>
      </c>
      <c r="D1967">
        <v>6163491</v>
      </c>
      <c r="E1967" s="6">
        <v>20030827</v>
      </c>
      <c r="F1967" t="s">
        <v>592</v>
      </c>
      <c r="G1967">
        <v>17019</v>
      </c>
      <c r="H1967" s="12">
        <v>0</v>
      </c>
      <c r="I1967" s="12">
        <v>0</v>
      </c>
      <c r="J1967" s="2">
        <v>100000</v>
      </c>
      <c r="K1967" s="2">
        <v>0</v>
      </c>
      <c r="L1967" s="2">
        <v>0</v>
      </c>
      <c r="M1967" s="2">
        <v>100000</v>
      </c>
      <c r="N1967" s="11">
        <f>VLOOKUP(P1967,'CODIGOS RENTISTICOS'!$A$2:E3007,2,FALSE)</f>
        <v>11100000</v>
      </c>
      <c r="O1967" s="11">
        <f>VLOOKUP(P1967,'CODIGOS RENTISTICOS'!$A$2:F5174,3,FALSE)</f>
        <v>150101</v>
      </c>
      <c r="P1967">
        <v>121275</v>
      </c>
      <c r="Q1967" s="2">
        <v>100000</v>
      </c>
    </row>
    <row r="1968" spans="1:17" x14ac:dyDescent="0.2">
      <c r="A1968">
        <v>50000249</v>
      </c>
      <c r="B1968">
        <v>1224228</v>
      </c>
      <c r="C1968" t="s">
        <v>812</v>
      </c>
      <c r="D1968">
        <v>16491035</v>
      </c>
      <c r="E1968" s="6">
        <v>20030827</v>
      </c>
      <c r="F1968" t="s">
        <v>592</v>
      </c>
      <c r="G1968">
        <v>2423113</v>
      </c>
      <c r="H1968" s="12">
        <v>0</v>
      </c>
      <c r="I1968" s="12">
        <v>0</v>
      </c>
      <c r="J1968" s="2">
        <v>150000</v>
      </c>
      <c r="K1968" s="2">
        <v>0</v>
      </c>
      <c r="L1968" s="2">
        <v>0</v>
      </c>
      <c r="M1968" s="2">
        <v>150000</v>
      </c>
      <c r="N1968" s="11">
        <f>VLOOKUP(P1968,'CODIGOS RENTISTICOS'!$A$2:E3008,2,FALSE)</f>
        <v>11100000</v>
      </c>
      <c r="O1968" s="11">
        <f>VLOOKUP(P1968,'CODIGOS RENTISTICOS'!$A$2:F5175,3,FALSE)</f>
        <v>150101</v>
      </c>
      <c r="P1968">
        <v>121275</v>
      </c>
      <c r="Q1968" s="2">
        <v>150000</v>
      </c>
    </row>
    <row r="1969" spans="1:17" x14ac:dyDescent="0.2">
      <c r="A1969">
        <v>50000249</v>
      </c>
      <c r="B1969">
        <v>800037</v>
      </c>
      <c r="C1969" t="s">
        <v>811</v>
      </c>
      <c r="D1969">
        <v>10132655</v>
      </c>
      <c r="E1969" s="6">
        <v>20030827</v>
      </c>
      <c r="F1969" t="s">
        <v>592</v>
      </c>
      <c r="G1969">
        <v>3384982</v>
      </c>
      <c r="H1969" s="12">
        <v>0</v>
      </c>
      <c r="I1969" s="12">
        <v>0</v>
      </c>
      <c r="J1969" s="2">
        <v>22150</v>
      </c>
      <c r="K1969" s="2">
        <v>0</v>
      </c>
      <c r="L1969" s="2">
        <v>0</v>
      </c>
      <c r="M1969" s="2">
        <v>22150</v>
      </c>
      <c r="N1969" s="11">
        <f>VLOOKUP(P1969,'CODIGOS RENTISTICOS'!$A$2:E3009,2,FALSE)</f>
        <v>825000000</v>
      </c>
      <c r="O1969" s="11">
        <f>VLOOKUP(P1969,'CODIGOS RENTISTICOS'!$A$2:F5176,3,FALSE)</f>
        <v>150109</v>
      </c>
      <c r="P1969">
        <v>121245</v>
      </c>
      <c r="Q1969" s="2">
        <v>22150</v>
      </c>
    </row>
    <row r="1970" spans="1:17" x14ac:dyDescent="0.2">
      <c r="A1970">
        <v>50000249</v>
      </c>
      <c r="B1970">
        <v>1214776</v>
      </c>
      <c r="C1970" t="s">
        <v>594</v>
      </c>
      <c r="D1970">
        <v>6150567</v>
      </c>
      <c r="E1970" s="6">
        <v>20030827</v>
      </c>
      <c r="F1970" t="s">
        <v>592</v>
      </c>
      <c r="G1970">
        <v>4025410</v>
      </c>
      <c r="H1970" s="12">
        <v>0</v>
      </c>
      <c r="I1970" s="12">
        <v>0</v>
      </c>
      <c r="J1970" s="2">
        <v>62938</v>
      </c>
      <c r="K1970" s="2">
        <v>0</v>
      </c>
      <c r="L1970" s="2">
        <v>0</v>
      </c>
      <c r="M1970" s="2">
        <v>62938</v>
      </c>
      <c r="N1970" s="11">
        <f>VLOOKUP(P1970,'CODIGOS RENTISTICOS'!$A$2:E3010,2,FALSE)</f>
        <v>825000000</v>
      </c>
      <c r="O1970" s="11">
        <f>VLOOKUP(P1970,'CODIGOS RENTISTICOS'!$A$2:F5177,3,FALSE)</f>
        <v>150109</v>
      </c>
      <c r="P1970">
        <v>121245</v>
      </c>
      <c r="Q1970" s="2">
        <v>62938</v>
      </c>
    </row>
    <row r="1971" spans="1:17" x14ac:dyDescent="0.2">
      <c r="A1971">
        <v>50000249</v>
      </c>
      <c r="B1971">
        <v>1208116</v>
      </c>
      <c r="C1971" t="s">
        <v>811</v>
      </c>
      <c r="D1971">
        <v>37510145</v>
      </c>
      <c r="E1971" s="6">
        <v>20030827</v>
      </c>
      <c r="F1971" t="s">
        <v>592</v>
      </c>
      <c r="G1971">
        <v>3308360</v>
      </c>
      <c r="H1971" s="12">
        <v>0</v>
      </c>
      <c r="I1971" s="12">
        <v>0</v>
      </c>
      <c r="J1971" s="2">
        <v>55334</v>
      </c>
      <c r="K1971" s="2">
        <v>0</v>
      </c>
      <c r="L1971" s="2">
        <v>0</v>
      </c>
      <c r="M1971" s="2">
        <v>55334</v>
      </c>
      <c r="N1971" s="11">
        <f>VLOOKUP(P1971,'CODIGOS RENTISTICOS'!$A$2:E3011,2,FALSE)</f>
        <v>96300000</v>
      </c>
      <c r="O1971" s="11">
        <f>VLOOKUP(P1971,'CODIGOS RENTISTICOS'!$A$2:F5178,3,FALSE)</f>
        <v>360101</v>
      </c>
      <c r="P1971">
        <v>121270</v>
      </c>
      <c r="Q1971" s="2">
        <v>55334</v>
      </c>
    </row>
    <row r="1972" spans="1:17" x14ac:dyDescent="0.2">
      <c r="A1972">
        <v>50000249</v>
      </c>
      <c r="B1972">
        <v>1027799</v>
      </c>
      <c r="C1972" t="s">
        <v>595</v>
      </c>
      <c r="D1972">
        <v>8001016130</v>
      </c>
      <c r="E1972" s="6">
        <v>20030827</v>
      </c>
      <c r="F1972" t="s">
        <v>592</v>
      </c>
      <c r="G1972">
        <v>3683636</v>
      </c>
      <c r="H1972" s="12">
        <v>0</v>
      </c>
      <c r="I1972" s="12">
        <v>0</v>
      </c>
      <c r="J1972" s="2">
        <v>1168315</v>
      </c>
      <c r="K1972" s="2">
        <v>0</v>
      </c>
      <c r="L1972" s="2">
        <v>0</v>
      </c>
      <c r="M1972" s="2">
        <v>1168315</v>
      </c>
      <c r="N1972" s="11">
        <f>VLOOKUP(P1972,'CODIGOS RENTISTICOS'!$A$2:E3012,2,FALSE)</f>
        <v>825000000</v>
      </c>
      <c r="O1972" s="11">
        <f>VLOOKUP(P1972,'CODIGOS RENTISTICOS'!$A$2:F5179,3,FALSE)</f>
        <v>150109</v>
      </c>
      <c r="P1972">
        <v>121245</v>
      </c>
      <c r="Q1972" s="2">
        <v>1168315</v>
      </c>
    </row>
    <row r="1973" spans="1:17" x14ac:dyDescent="0.2">
      <c r="A1973">
        <v>50000249</v>
      </c>
      <c r="B1973">
        <v>682016</v>
      </c>
      <c r="C1973" t="s">
        <v>591</v>
      </c>
      <c r="D1973">
        <v>8605284372</v>
      </c>
      <c r="E1973" s="6">
        <v>20030827</v>
      </c>
      <c r="F1973" t="s">
        <v>592</v>
      </c>
      <c r="G1973">
        <v>5700555</v>
      </c>
      <c r="H1973" s="12">
        <v>0</v>
      </c>
      <c r="I1973" s="12">
        <v>0</v>
      </c>
      <c r="J1973" s="2">
        <v>88532</v>
      </c>
      <c r="K1973" s="2">
        <v>0</v>
      </c>
      <c r="L1973" s="2">
        <v>0</v>
      </c>
      <c r="M1973" s="2">
        <v>88532</v>
      </c>
      <c r="N1973" s="11">
        <f>VLOOKUP(P1973,'CODIGOS RENTISTICOS'!$A$2:E3013,2,FALSE)</f>
        <v>12800000</v>
      </c>
      <c r="O1973" s="11">
        <f>VLOOKUP(P1973,'CODIGOS RENTISTICOS'!$A$2:F5180,3,FALSE)</f>
        <v>350103</v>
      </c>
      <c r="P1973">
        <v>6005</v>
      </c>
      <c r="Q1973" s="2">
        <v>88532</v>
      </c>
    </row>
    <row r="1974" spans="1:17" x14ac:dyDescent="0.2">
      <c r="A1974">
        <v>50000249</v>
      </c>
      <c r="B1974">
        <v>1202573</v>
      </c>
      <c r="C1974" t="s">
        <v>591</v>
      </c>
      <c r="D1974">
        <v>13641834</v>
      </c>
      <c r="E1974" s="6">
        <v>20030828</v>
      </c>
      <c r="F1974" t="s">
        <v>592</v>
      </c>
      <c r="G1974">
        <v>3330723</v>
      </c>
      <c r="H1974" s="12">
        <v>0</v>
      </c>
      <c r="I1974" s="12">
        <v>0</v>
      </c>
      <c r="J1974" s="2">
        <v>22130</v>
      </c>
      <c r="K1974" s="2">
        <v>0</v>
      </c>
      <c r="L1974" s="2">
        <v>0</v>
      </c>
      <c r="M1974" s="2">
        <v>22130</v>
      </c>
      <c r="N1974" s="11">
        <f>VLOOKUP(P1974,'CODIGOS RENTISTICOS'!$A$2:E3014,2,FALSE)</f>
        <v>825000000</v>
      </c>
      <c r="O1974" s="11">
        <f>VLOOKUP(P1974,'CODIGOS RENTISTICOS'!$A$2:F5181,3,FALSE)</f>
        <v>150109</v>
      </c>
      <c r="P1974">
        <v>121245</v>
      </c>
      <c r="Q1974" s="2">
        <v>22130</v>
      </c>
    </row>
    <row r="1975" spans="1:17" x14ac:dyDescent="0.2">
      <c r="A1975">
        <v>50000249</v>
      </c>
      <c r="B1975">
        <v>1202574</v>
      </c>
      <c r="C1975" t="s">
        <v>591</v>
      </c>
      <c r="D1975">
        <v>6759054</v>
      </c>
      <c r="E1975" s="6">
        <v>20030828</v>
      </c>
      <c r="F1975" t="s">
        <v>592</v>
      </c>
      <c r="G1975">
        <v>5772633</v>
      </c>
      <c r="H1975" s="12">
        <v>0</v>
      </c>
      <c r="I1975" s="12">
        <v>0</v>
      </c>
      <c r="J1975" s="2">
        <v>22130</v>
      </c>
      <c r="K1975" s="2">
        <v>0</v>
      </c>
      <c r="L1975" s="2">
        <v>0</v>
      </c>
      <c r="M1975" s="2">
        <v>22130</v>
      </c>
      <c r="N1975" s="11">
        <f>VLOOKUP(P1975,'CODIGOS RENTISTICOS'!$A$2:E3015,2,FALSE)</f>
        <v>825000000</v>
      </c>
      <c r="O1975" s="11">
        <f>VLOOKUP(P1975,'CODIGOS RENTISTICOS'!$A$2:F5182,3,FALSE)</f>
        <v>150109</v>
      </c>
      <c r="P1975">
        <v>121245</v>
      </c>
      <c r="Q1975" s="2">
        <v>22130</v>
      </c>
    </row>
    <row r="1976" spans="1:17" x14ac:dyDescent="0.2">
      <c r="A1976">
        <v>50000249</v>
      </c>
      <c r="B1976">
        <v>1202579</v>
      </c>
      <c r="C1976" t="s">
        <v>591</v>
      </c>
      <c r="D1976">
        <v>8600362881</v>
      </c>
      <c r="E1976" s="6">
        <v>20030828</v>
      </c>
      <c r="F1976" t="s">
        <v>592</v>
      </c>
      <c r="G1976">
        <v>2626800</v>
      </c>
      <c r="H1976" s="12">
        <v>0</v>
      </c>
      <c r="I1976" s="12">
        <v>0</v>
      </c>
      <c r="J1976" s="2">
        <v>1000</v>
      </c>
      <c r="K1976" s="2">
        <v>0</v>
      </c>
      <c r="L1976" s="2">
        <v>0</v>
      </c>
      <c r="M1976" s="2">
        <v>1000</v>
      </c>
      <c r="N1976" s="11">
        <f>VLOOKUP(P1976,'CODIGOS RENTISTICOS'!$A$2:E3016,2,FALSE)</f>
        <v>825000000</v>
      </c>
      <c r="O1976" s="11">
        <f>VLOOKUP(P1976,'CODIGOS RENTISTICOS'!$A$2:F5183,3,FALSE)</f>
        <v>150109</v>
      </c>
      <c r="P1976">
        <v>121245</v>
      </c>
      <c r="Q1976" s="2">
        <v>1000</v>
      </c>
    </row>
    <row r="1977" spans="1:17" x14ac:dyDescent="0.2">
      <c r="A1977">
        <v>50000249</v>
      </c>
      <c r="B1977">
        <v>808256</v>
      </c>
      <c r="C1977" t="s">
        <v>591</v>
      </c>
      <c r="D1977">
        <v>4429789</v>
      </c>
      <c r="E1977" s="6">
        <v>20030828</v>
      </c>
      <c r="F1977" t="s">
        <v>592</v>
      </c>
      <c r="G1977">
        <v>2888773</v>
      </c>
      <c r="H1977" s="12">
        <v>0</v>
      </c>
      <c r="I1977" s="12">
        <v>0</v>
      </c>
      <c r="J1977" s="2">
        <v>5000</v>
      </c>
      <c r="K1977" s="2">
        <v>0</v>
      </c>
      <c r="L1977" s="2">
        <v>0</v>
      </c>
      <c r="M1977" s="2">
        <v>5000</v>
      </c>
      <c r="N1977" s="11">
        <f>VLOOKUP(P1977,'CODIGOS RENTISTICOS'!$A$2:E3017,2,FALSE)</f>
        <v>825000000</v>
      </c>
      <c r="O1977" s="11">
        <f>VLOOKUP(P1977,'CODIGOS RENTISTICOS'!$A$2:F5184,3,FALSE)</f>
        <v>150109</v>
      </c>
      <c r="P1977">
        <v>121245</v>
      </c>
      <c r="Q1977" s="2">
        <v>5000</v>
      </c>
    </row>
    <row r="1978" spans="1:17" x14ac:dyDescent="0.2">
      <c r="A1978">
        <v>50000249</v>
      </c>
      <c r="B1978">
        <v>808257</v>
      </c>
      <c r="C1978" t="s">
        <v>591</v>
      </c>
      <c r="D1978">
        <v>4431285</v>
      </c>
      <c r="E1978" s="6">
        <v>20030828</v>
      </c>
      <c r="F1978" t="s">
        <v>592</v>
      </c>
      <c r="G1978">
        <v>2888773</v>
      </c>
      <c r="H1978" s="12">
        <v>0</v>
      </c>
      <c r="I1978" s="12">
        <v>0</v>
      </c>
      <c r="J1978" s="2">
        <v>5000</v>
      </c>
      <c r="K1978" s="2">
        <v>0</v>
      </c>
      <c r="L1978" s="2">
        <v>0</v>
      </c>
      <c r="M1978" s="2">
        <v>5000</v>
      </c>
      <c r="N1978" s="11">
        <f>VLOOKUP(P1978,'CODIGOS RENTISTICOS'!$A$2:E3018,2,FALSE)</f>
        <v>825000000</v>
      </c>
      <c r="O1978" s="11">
        <f>VLOOKUP(P1978,'CODIGOS RENTISTICOS'!$A$2:F5185,3,FALSE)</f>
        <v>150109</v>
      </c>
      <c r="P1978">
        <v>121245</v>
      </c>
      <c r="Q1978" s="2">
        <v>5000</v>
      </c>
    </row>
    <row r="1979" spans="1:17" x14ac:dyDescent="0.2">
      <c r="A1979">
        <v>50000249</v>
      </c>
      <c r="B1979">
        <v>808258</v>
      </c>
      <c r="C1979" t="s">
        <v>591</v>
      </c>
      <c r="D1979">
        <v>98659326</v>
      </c>
      <c r="E1979" s="6">
        <v>20030828</v>
      </c>
      <c r="F1979" t="s">
        <v>592</v>
      </c>
      <c r="G1979">
        <v>2888773</v>
      </c>
      <c r="H1979" s="12">
        <v>0</v>
      </c>
      <c r="I1979" s="12">
        <v>0</v>
      </c>
      <c r="J1979" s="2">
        <v>5000</v>
      </c>
      <c r="K1979" s="2">
        <v>0</v>
      </c>
      <c r="L1979" s="2">
        <v>0</v>
      </c>
      <c r="M1979" s="2">
        <v>5000</v>
      </c>
      <c r="N1979" s="11">
        <f>VLOOKUP(P1979,'CODIGOS RENTISTICOS'!$A$2:E3019,2,FALSE)</f>
        <v>825000000</v>
      </c>
      <c r="O1979" s="11">
        <f>VLOOKUP(P1979,'CODIGOS RENTISTICOS'!$A$2:F5186,3,FALSE)</f>
        <v>150109</v>
      </c>
      <c r="P1979">
        <v>121245</v>
      </c>
      <c r="Q1979" s="2">
        <v>5000</v>
      </c>
    </row>
    <row r="1980" spans="1:17" x14ac:dyDescent="0.2">
      <c r="A1980">
        <v>50000249</v>
      </c>
      <c r="B1980">
        <v>808259</v>
      </c>
      <c r="C1980" t="s">
        <v>591</v>
      </c>
      <c r="D1980">
        <v>18411205</v>
      </c>
      <c r="E1980" s="6">
        <v>20030828</v>
      </c>
      <c r="F1980" t="s">
        <v>592</v>
      </c>
      <c r="G1980">
        <v>2888773</v>
      </c>
      <c r="H1980" s="12">
        <v>0</v>
      </c>
      <c r="I1980" s="12">
        <v>0</v>
      </c>
      <c r="J1980" s="2">
        <v>7000</v>
      </c>
      <c r="K1980" s="2">
        <v>0</v>
      </c>
      <c r="L1980" s="2">
        <v>0</v>
      </c>
      <c r="M1980" s="2">
        <v>7000</v>
      </c>
      <c r="N1980" s="11">
        <f>VLOOKUP(P1980,'CODIGOS RENTISTICOS'!$A$2:E3020,2,FALSE)</f>
        <v>825000000</v>
      </c>
      <c r="O1980" s="11">
        <f>VLOOKUP(P1980,'CODIGOS RENTISTICOS'!$A$2:F5187,3,FALSE)</f>
        <v>150109</v>
      </c>
      <c r="P1980">
        <v>121245</v>
      </c>
      <c r="Q1980" s="2">
        <v>7000</v>
      </c>
    </row>
    <row r="1981" spans="1:17" x14ac:dyDescent="0.2">
      <c r="A1981">
        <v>50000249</v>
      </c>
      <c r="B1981">
        <v>808261</v>
      </c>
      <c r="C1981" t="s">
        <v>591</v>
      </c>
      <c r="D1981">
        <v>4418906</v>
      </c>
      <c r="E1981" s="6">
        <v>20030828</v>
      </c>
      <c r="F1981" t="s">
        <v>592</v>
      </c>
      <c r="G1981">
        <v>2888773</v>
      </c>
      <c r="H1981" s="12">
        <v>0</v>
      </c>
      <c r="I1981" s="12">
        <v>0</v>
      </c>
      <c r="J1981" s="2">
        <v>7000</v>
      </c>
      <c r="K1981" s="2">
        <v>0</v>
      </c>
      <c r="L1981" s="2">
        <v>0</v>
      </c>
      <c r="M1981" s="2">
        <v>7000</v>
      </c>
      <c r="N1981" s="11">
        <f>VLOOKUP(P1981,'CODIGOS RENTISTICOS'!$A$2:E3021,2,FALSE)</f>
        <v>825000000</v>
      </c>
      <c r="O1981" s="11">
        <f>VLOOKUP(P1981,'CODIGOS RENTISTICOS'!$A$2:F5188,3,FALSE)</f>
        <v>150109</v>
      </c>
      <c r="P1981">
        <v>121245</v>
      </c>
      <c r="Q1981" s="2">
        <v>7000</v>
      </c>
    </row>
    <row r="1982" spans="1:17" x14ac:dyDescent="0.2">
      <c r="A1982">
        <v>50000249</v>
      </c>
      <c r="B1982">
        <v>808262</v>
      </c>
      <c r="C1982" t="s">
        <v>591</v>
      </c>
      <c r="D1982">
        <v>10135865</v>
      </c>
      <c r="E1982" s="6">
        <v>20030828</v>
      </c>
      <c r="F1982" t="s">
        <v>592</v>
      </c>
      <c r="G1982">
        <v>2888773</v>
      </c>
      <c r="H1982" s="12">
        <v>0</v>
      </c>
      <c r="I1982" s="12">
        <v>0</v>
      </c>
      <c r="J1982" s="2">
        <v>7000</v>
      </c>
      <c r="K1982" s="2">
        <v>0</v>
      </c>
      <c r="L1982" s="2">
        <v>0</v>
      </c>
      <c r="M1982" s="2">
        <v>7000</v>
      </c>
      <c r="N1982" s="11">
        <f>VLOOKUP(P1982,'CODIGOS RENTISTICOS'!$A$2:E3022,2,FALSE)</f>
        <v>825000000</v>
      </c>
      <c r="O1982" s="11">
        <f>VLOOKUP(P1982,'CODIGOS RENTISTICOS'!$A$2:F5189,3,FALSE)</f>
        <v>150109</v>
      </c>
      <c r="P1982">
        <v>121245</v>
      </c>
      <c r="Q1982" s="2">
        <v>7000</v>
      </c>
    </row>
    <row r="1983" spans="1:17" x14ac:dyDescent="0.2">
      <c r="A1983">
        <v>50000249</v>
      </c>
      <c r="B1983">
        <v>809931</v>
      </c>
      <c r="C1983" t="s">
        <v>591</v>
      </c>
      <c r="D1983">
        <v>18600116</v>
      </c>
      <c r="E1983" s="6">
        <v>20030828</v>
      </c>
      <c r="F1983" t="s">
        <v>592</v>
      </c>
      <c r="G1983">
        <v>2888773</v>
      </c>
      <c r="H1983" s="12">
        <v>0</v>
      </c>
      <c r="I1983" s="12">
        <v>0</v>
      </c>
      <c r="J1983" s="2">
        <v>5000</v>
      </c>
      <c r="K1983" s="2">
        <v>0</v>
      </c>
      <c r="L1983" s="2">
        <v>0</v>
      </c>
      <c r="M1983" s="2">
        <v>5000</v>
      </c>
      <c r="N1983" s="11">
        <f>VLOOKUP(P1983,'CODIGOS RENTISTICOS'!$A$2:E3023,2,FALSE)</f>
        <v>825000000</v>
      </c>
      <c r="O1983" s="11">
        <f>VLOOKUP(P1983,'CODIGOS RENTISTICOS'!$A$2:F5190,3,FALSE)</f>
        <v>150109</v>
      </c>
      <c r="P1983">
        <v>121245</v>
      </c>
      <c r="Q1983" s="2">
        <v>5000</v>
      </c>
    </row>
    <row r="1984" spans="1:17" x14ac:dyDescent="0.2">
      <c r="A1984">
        <v>50000249</v>
      </c>
      <c r="B1984">
        <v>809932</v>
      </c>
      <c r="C1984" t="s">
        <v>591</v>
      </c>
      <c r="D1984">
        <v>18530543</v>
      </c>
      <c r="E1984" s="6">
        <v>20030828</v>
      </c>
      <c r="F1984" t="s">
        <v>592</v>
      </c>
      <c r="G1984">
        <v>2888773</v>
      </c>
      <c r="H1984" s="12">
        <v>0</v>
      </c>
      <c r="I1984" s="12">
        <v>0</v>
      </c>
      <c r="J1984" s="2">
        <v>5000</v>
      </c>
      <c r="K1984" s="2">
        <v>0</v>
      </c>
      <c r="L1984" s="2">
        <v>0</v>
      </c>
      <c r="M1984" s="2">
        <v>5000</v>
      </c>
      <c r="N1984" s="11">
        <f>VLOOKUP(P1984,'CODIGOS RENTISTICOS'!$A$2:E3024,2,FALSE)</f>
        <v>825000000</v>
      </c>
      <c r="O1984" s="11">
        <f>VLOOKUP(P1984,'CODIGOS RENTISTICOS'!$A$2:F5191,3,FALSE)</f>
        <v>150109</v>
      </c>
      <c r="P1984">
        <v>121245</v>
      </c>
      <c r="Q1984" s="2">
        <v>5000</v>
      </c>
    </row>
    <row r="1985" spans="1:17" x14ac:dyDescent="0.2">
      <c r="A1985">
        <v>50000249</v>
      </c>
      <c r="B1985">
        <v>810028</v>
      </c>
      <c r="C1985" t="s">
        <v>591</v>
      </c>
      <c r="D1985">
        <v>80409167</v>
      </c>
      <c r="E1985" s="6">
        <v>20030828</v>
      </c>
      <c r="F1985" t="s">
        <v>592</v>
      </c>
      <c r="G1985">
        <v>2888773</v>
      </c>
      <c r="H1985" s="12">
        <v>0</v>
      </c>
      <c r="I1985" s="12">
        <v>0</v>
      </c>
      <c r="J1985" s="2">
        <v>5000</v>
      </c>
      <c r="K1985" s="2">
        <v>0</v>
      </c>
      <c r="L1985" s="2">
        <v>0</v>
      </c>
      <c r="M1985" s="2">
        <v>5000</v>
      </c>
      <c r="N1985" s="11">
        <f>VLOOKUP(P1985,'CODIGOS RENTISTICOS'!$A$2:E3025,2,FALSE)</f>
        <v>825000000</v>
      </c>
      <c r="O1985" s="11">
        <f>VLOOKUP(P1985,'CODIGOS RENTISTICOS'!$A$2:F5192,3,FALSE)</f>
        <v>150109</v>
      </c>
      <c r="P1985">
        <v>121245</v>
      </c>
      <c r="Q1985" s="2">
        <v>5000</v>
      </c>
    </row>
    <row r="1986" spans="1:17" x14ac:dyDescent="0.2">
      <c r="A1986">
        <v>50000249</v>
      </c>
      <c r="B1986">
        <v>810029</v>
      </c>
      <c r="C1986" t="s">
        <v>591</v>
      </c>
      <c r="D1986">
        <v>79420575</v>
      </c>
      <c r="E1986" s="6">
        <v>20030828</v>
      </c>
      <c r="F1986" t="s">
        <v>592</v>
      </c>
      <c r="G1986">
        <v>2888773</v>
      </c>
      <c r="H1986" s="12">
        <v>0</v>
      </c>
      <c r="I1986" s="12">
        <v>0</v>
      </c>
      <c r="J1986" s="2">
        <v>5000</v>
      </c>
      <c r="K1986" s="2">
        <v>0</v>
      </c>
      <c r="L1986" s="2">
        <v>0</v>
      </c>
      <c r="M1986" s="2">
        <v>5000</v>
      </c>
      <c r="N1986" s="11">
        <f>VLOOKUP(P1986,'CODIGOS RENTISTICOS'!$A$2:E3026,2,FALSE)</f>
        <v>825000000</v>
      </c>
      <c r="O1986" s="11">
        <f>VLOOKUP(P1986,'CODIGOS RENTISTICOS'!$A$2:F5193,3,FALSE)</f>
        <v>150109</v>
      </c>
      <c r="P1986">
        <v>121245</v>
      </c>
      <c r="Q1986" s="2">
        <v>5000</v>
      </c>
    </row>
    <row r="1987" spans="1:17" x14ac:dyDescent="0.2">
      <c r="A1987">
        <v>50000249</v>
      </c>
      <c r="B1987">
        <v>810030</v>
      </c>
      <c r="C1987" t="s">
        <v>591</v>
      </c>
      <c r="D1987">
        <v>18616209</v>
      </c>
      <c r="E1987" s="6">
        <v>20030828</v>
      </c>
      <c r="F1987" t="s">
        <v>592</v>
      </c>
      <c r="G1987">
        <v>2888773</v>
      </c>
      <c r="H1987" s="12">
        <v>0</v>
      </c>
      <c r="I1987" s="12">
        <v>0</v>
      </c>
      <c r="J1987" s="2">
        <v>7000</v>
      </c>
      <c r="K1987" s="2">
        <v>0</v>
      </c>
      <c r="L1987" s="2">
        <v>0</v>
      </c>
      <c r="M1987" s="2">
        <v>7000</v>
      </c>
      <c r="N1987" s="11">
        <f>VLOOKUP(P1987,'CODIGOS RENTISTICOS'!$A$2:E3027,2,FALSE)</f>
        <v>825000000</v>
      </c>
      <c r="O1987" s="11">
        <f>VLOOKUP(P1987,'CODIGOS RENTISTICOS'!$A$2:F5194,3,FALSE)</f>
        <v>150109</v>
      </c>
      <c r="P1987">
        <v>121245</v>
      </c>
      <c r="Q1987" s="2">
        <v>7000</v>
      </c>
    </row>
    <row r="1988" spans="1:17" x14ac:dyDescent="0.2">
      <c r="A1988">
        <v>50000249</v>
      </c>
      <c r="B1988">
        <v>810251</v>
      </c>
      <c r="C1988" t="s">
        <v>591</v>
      </c>
      <c r="D1988">
        <v>17174875</v>
      </c>
      <c r="E1988" s="6">
        <v>20030828</v>
      </c>
      <c r="F1988" t="s">
        <v>592</v>
      </c>
      <c r="G1988">
        <v>2888773</v>
      </c>
      <c r="H1988" s="12">
        <v>0</v>
      </c>
      <c r="I1988" s="12">
        <v>0</v>
      </c>
      <c r="J1988" s="2">
        <v>5000</v>
      </c>
      <c r="K1988" s="2">
        <v>0</v>
      </c>
      <c r="L1988" s="2">
        <v>0</v>
      </c>
      <c r="M1988" s="2">
        <v>5000</v>
      </c>
      <c r="N1988" s="11">
        <f>VLOOKUP(P1988,'CODIGOS RENTISTICOS'!$A$2:E3028,2,FALSE)</f>
        <v>825000000</v>
      </c>
      <c r="O1988" s="11">
        <f>VLOOKUP(P1988,'CODIGOS RENTISTICOS'!$A$2:F5195,3,FALSE)</f>
        <v>150109</v>
      </c>
      <c r="P1988">
        <v>121245</v>
      </c>
      <c r="Q1988" s="2">
        <v>5000</v>
      </c>
    </row>
    <row r="1989" spans="1:17" x14ac:dyDescent="0.2">
      <c r="A1989">
        <v>50000249</v>
      </c>
      <c r="B1989">
        <v>1174188</v>
      </c>
      <c r="C1989" t="s">
        <v>591</v>
      </c>
      <c r="D1989">
        <v>79386591</v>
      </c>
      <c r="E1989" s="6">
        <v>20030828</v>
      </c>
      <c r="F1989" t="s">
        <v>592</v>
      </c>
      <c r="G1989">
        <v>6853725</v>
      </c>
      <c r="H1989" s="12">
        <v>0</v>
      </c>
      <c r="I1989" s="12">
        <v>0</v>
      </c>
      <c r="J1989" s="2">
        <v>22000</v>
      </c>
      <c r="K1989" s="2">
        <v>0</v>
      </c>
      <c r="L1989" s="2">
        <v>0</v>
      </c>
      <c r="M1989" s="2">
        <v>22000</v>
      </c>
      <c r="N1989" s="11">
        <f>VLOOKUP(P1989,'CODIGOS RENTISTICOS'!$A$2:E3029,2,FALSE)</f>
        <v>910300000</v>
      </c>
      <c r="O1989" s="11">
        <f>VLOOKUP(P1989,'CODIGOS RENTISTICOS'!$A$2:F5196,3,FALSE)</f>
        <v>130113</v>
      </c>
      <c r="P1989">
        <v>121205</v>
      </c>
      <c r="Q1989" s="2">
        <v>22000</v>
      </c>
    </row>
    <row r="1990" spans="1:17" x14ac:dyDescent="0.2">
      <c r="A1990">
        <v>50000249</v>
      </c>
      <c r="B1990">
        <v>1174189</v>
      </c>
      <c r="C1990" t="s">
        <v>591</v>
      </c>
      <c r="D1990">
        <v>79386591</v>
      </c>
      <c r="E1990" s="6">
        <v>20030828</v>
      </c>
      <c r="F1990" t="s">
        <v>592</v>
      </c>
      <c r="G1990">
        <v>6853725</v>
      </c>
      <c r="H1990" s="12">
        <v>0</v>
      </c>
      <c r="I1990" s="12">
        <v>0</v>
      </c>
      <c r="J1990" s="2">
        <v>22000</v>
      </c>
      <c r="K1990" s="2">
        <v>0</v>
      </c>
      <c r="L1990" s="2">
        <v>0</v>
      </c>
      <c r="M1990" s="2">
        <v>22000</v>
      </c>
      <c r="N1990" s="11">
        <f>VLOOKUP(P1990,'CODIGOS RENTISTICOS'!$A$2:E3030,2,FALSE)</f>
        <v>910300000</v>
      </c>
      <c r="O1990" s="11">
        <f>VLOOKUP(P1990,'CODIGOS RENTISTICOS'!$A$2:F5197,3,FALSE)</f>
        <v>130113</v>
      </c>
      <c r="P1990">
        <v>121205</v>
      </c>
      <c r="Q1990" s="2">
        <v>22000</v>
      </c>
    </row>
    <row r="1991" spans="1:17" x14ac:dyDescent="0.2">
      <c r="A1991">
        <v>50000249</v>
      </c>
      <c r="B1991">
        <v>1341089</v>
      </c>
      <c r="C1991" t="s">
        <v>591</v>
      </c>
      <c r="D1991">
        <v>8000009464</v>
      </c>
      <c r="E1991" s="6">
        <v>20030828</v>
      </c>
      <c r="F1991" t="s">
        <v>592</v>
      </c>
      <c r="G1991">
        <v>6400715</v>
      </c>
      <c r="H1991" s="12">
        <v>0</v>
      </c>
      <c r="I1991" s="12">
        <v>1</v>
      </c>
      <c r="J1991" s="2">
        <v>0</v>
      </c>
      <c r="K1991" s="2">
        <v>0</v>
      </c>
      <c r="L1991" s="2">
        <v>66400</v>
      </c>
      <c r="M1991" s="2">
        <v>664000</v>
      </c>
      <c r="N1991" s="11">
        <f>VLOOKUP(P1991,'CODIGOS RENTISTICOS'!$A$2:E3031,2,FALSE)</f>
        <v>825000000</v>
      </c>
      <c r="O1991" s="11">
        <f>VLOOKUP(P1991,'CODIGOS RENTISTICOS'!$A$2:F5198,3,FALSE)</f>
        <v>150109</v>
      </c>
      <c r="P1991">
        <v>121245</v>
      </c>
      <c r="Q1991" s="2">
        <v>664000</v>
      </c>
    </row>
    <row r="1992" spans="1:17" x14ac:dyDescent="0.2">
      <c r="A1992">
        <v>50000249</v>
      </c>
      <c r="B1992">
        <v>556905</v>
      </c>
      <c r="C1992" t="s">
        <v>591</v>
      </c>
      <c r="D1992">
        <v>17414244</v>
      </c>
      <c r="E1992" s="6">
        <v>20030828</v>
      </c>
      <c r="F1992" t="s">
        <v>592</v>
      </c>
      <c r="G1992">
        <v>6122947</v>
      </c>
      <c r="H1992" s="12">
        <v>0</v>
      </c>
      <c r="I1992" s="12">
        <v>0</v>
      </c>
      <c r="J1992" s="2">
        <v>177040</v>
      </c>
      <c r="K1992" s="2">
        <v>0</v>
      </c>
      <c r="L1992" s="2">
        <v>0</v>
      </c>
      <c r="M1992" s="2">
        <v>177040</v>
      </c>
      <c r="N1992" s="11">
        <f>VLOOKUP(P1992,'CODIGOS RENTISTICOS'!$A$2:E3032,2,FALSE)</f>
        <v>825000000</v>
      </c>
      <c r="O1992" s="11">
        <f>VLOOKUP(P1992,'CODIGOS RENTISTICOS'!$A$2:F5199,3,FALSE)</f>
        <v>150109</v>
      </c>
      <c r="P1992">
        <v>121245</v>
      </c>
      <c r="Q1992" s="2">
        <v>177040</v>
      </c>
    </row>
    <row r="1993" spans="1:17" x14ac:dyDescent="0.2">
      <c r="A1993">
        <v>50000249</v>
      </c>
      <c r="B1993">
        <v>682643</v>
      </c>
      <c r="C1993" t="s">
        <v>591</v>
      </c>
      <c r="D1993">
        <v>8150030903</v>
      </c>
      <c r="E1993" s="6">
        <v>20030828</v>
      </c>
      <c r="F1993" t="s">
        <v>592</v>
      </c>
      <c r="G1993">
        <v>2282938</v>
      </c>
      <c r="H1993" s="12">
        <v>0</v>
      </c>
      <c r="I1993" s="12">
        <v>0</v>
      </c>
      <c r="J1993" s="2">
        <v>22130</v>
      </c>
      <c r="K1993" s="2">
        <v>0</v>
      </c>
      <c r="L1993" s="2">
        <v>0</v>
      </c>
      <c r="M1993" s="2">
        <v>22130</v>
      </c>
      <c r="N1993" s="11">
        <f>VLOOKUP(P1993,'CODIGOS RENTISTICOS'!$A$2:E3033,2,FALSE)</f>
        <v>825000000</v>
      </c>
      <c r="O1993" s="11">
        <f>VLOOKUP(P1993,'CODIGOS RENTISTICOS'!$A$2:F5200,3,FALSE)</f>
        <v>150109</v>
      </c>
      <c r="P1993">
        <v>121245</v>
      </c>
      <c r="Q1993" s="2">
        <v>22130</v>
      </c>
    </row>
    <row r="1994" spans="1:17" x14ac:dyDescent="0.2">
      <c r="A1994">
        <v>50000249</v>
      </c>
      <c r="B1994">
        <v>682646</v>
      </c>
      <c r="C1994" t="s">
        <v>591</v>
      </c>
      <c r="D1994">
        <v>8300304865</v>
      </c>
      <c r="E1994" s="6">
        <v>20030828</v>
      </c>
      <c r="F1994" t="s">
        <v>592</v>
      </c>
      <c r="G1994">
        <v>4166355</v>
      </c>
      <c r="H1994" s="12">
        <v>0</v>
      </c>
      <c r="I1994" s="12">
        <v>0</v>
      </c>
      <c r="J1994" s="2">
        <v>265560</v>
      </c>
      <c r="K1994" s="2">
        <v>0</v>
      </c>
      <c r="L1994" s="2">
        <v>0</v>
      </c>
      <c r="M1994" s="2">
        <v>265560</v>
      </c>
      <c r="N1994" s="11">
        <f>VLOOKUP(P1994,'CODIGOS RENTISTICOS'!$A$2:E3034,2,FALSE)</f>
        <v>825000000</v>
      </c>
      <c r="O1994" s="11">
        <f>VLOOKUP(P1994,'CODIGOS RENTISTICOS'!$A$2:F5201,3,FALSE)</f>
        <v>150109</v>
      </c>
      <c r="P1994">
        <v>121245</v>
      </c>
      <c r="Q1994" s="2">
        <v>265560</v>
      </c>
    </row>
    <row r="1995" spans="1:17" x14ac:dyDescent="0.2">
      <c r="A1995">
        <v>50000249</v>
      </c>
      <c r="B1995">
        <v>6241691</v>
      </c>
      <c r="C1995" t="s">
        <v>591</v>
      </c>
      <c r="D1995">
        <v>19263155</v>
      </c>
      <c r="E1995" s="6">
        <v>20030828</v>
      </c>
      <c r="F1995" t="s">
        <v>592</v>
      </c>
      <c r="G1995">
        <v>3431899</v>
      </c>
      <c r="H1995" s="12">
        <v>0</v>
      </c>
      <c r="I1995" s="12">
        <v>0</v>
      </c>
      <c r="J1995" s="2">
        <v>160</v>
      </c>
      <c r="K1995" s="2">
        <v>0</v>
      </c>
      <c r="L1995" s="2">
        <v>0</v>
      </c>
      <c r="M1995" s="2">
        <v>160</v>
      </c>
      <c r="N1995" s="11">
        <f>VLOOKUP(P1995,'CODIGOS RENTISTICOS'!$A$2:E3035,2,FALSE)</f>
        <v>11500000</v>
      </c>
      <c r="O1995" s="11">
        <f>VLOOKUP(P1995,'CODIGOS RENTISTICOS'!$A$2:F5202,3,FALSE)</f>
        <v>130101</v>
      </c>
      <c r="P1995">
        <v>12102020</v>
      </c>
      <c r="Q1995" s="2">
        <v>160</v>
      </c>
    </row>
    <row r="1996" spans="1:17" x14ac:dyDescent="0.2">
      <c r="A1996">
        <v>50000249</v>
      </c>
      <c r="B1996">
        <v>6241696</v>
      </c>
      <c r="C1996" t="s">
        <v>591</v>
      </c>
      <c r="D1996">
        <v>80849586</v>
      </c>
      <c r="E1996" s="6">
        <v>20030828</v>
      </c>
      <c r="F1996" t="s">
        <v>592</v>
      </c>
      <c r="G1996">
        <v>2211678</v>
      </c>
      <c r="H1996" s="12">
        <v>0</v>
      </c>
      <c r="I1996" s="12">
        <v>0</v>
      </c>
      <c r="J1996" s="2">
        <v>560</v>
      </c>
      <c r="K1996" s="2">
        <v>0</v>
      </c>
      <c r="L1996" s="2">
        <v>0</v>
      </c>
      <c r="M1996" s="2">
        <v>560</v>
      </c>
      <c r="N1996" s="11">
        <f>VLOOKUP(P1996,'CODIGOS RENTISTICOS'!$A$2:E3036,2,FALSE)</f>
        <v>11500000</v>
      </c>
      <c r="O1996" s="11">
        <f>VLOOKUP(P1996,'CODIGOS RENTISTICOS'!$A$2:F5203,3,FALSE)</f>
        <v>130101</v>
      </c>
      <c r="P1996">
        <v>12102020</v>
      </c>
      <c r="Q1996" s="2">
        <v>560</v>
      </c>
    </row>
    <row r="1997" spans="1:17" x14ac:dyDescent="0.2">
      <c r="A1997">
        <v>50000249</v>
      </c>
      <c r="B1997">
        <v>6241711</v>
      </c>
      <c r="C1997" t="s">
        <v>591</v>
      </c>
      <c r="D1997">
        <v>80500169</v>
      </c>
      <c r="E1997" s="6">
        <v>20030828</v>
      </c>
      <c r="F1997" t="s">
        <v>592</v>
      </c>
      <c r="G1997">
        <v>3395500</v>
      </c>
      <c r="H1997" s="12">
        <v>0</v>
      </c>
      <c r="I1997" s="12">
        <v>0</v>
      </c>
      <c r="J1997" s="2">
        <v>1600</v>
      </c>
      <c r="K1997" s="2">
        <v>0</v>
      </c>
      <c r="L1997" s="2">
        <v>0</v>
      </c>
      <c r="M1997" s="2">
        <v>1600</v>
      </c>
      <c r="N1997" s="11">
        <f>VLOOKUP(P1997,'CODIGOS RENTISTICOS'!$A$2:E3037,2,FALSE)</f>
        <v>11500000</v>
      </c>
      <c r="O1997" s="11">
        <f>VLOOKUP(P1997,'CODIGOS RENTISTICOS'!$A$2:F5204,3,FALSE)</f>
        <v>130101</v>
      </c>
      <c r="P1997">
        <v>12102020</v>
      </c>
      <c r="Q1997" s="2">
        <v>1600</v>
      </c>
    </row>
    <row r="1998" spans="1:17" x14ac:dyDescent="0.2">
      <c r="A1998">
        <v>50000249</v>
      </c>
      <c r="B1998">
        <v>927983</v>
      </c>
      <c r="C1998" t="s">
        <v>591</v>
      </c>
      <c r="D1998">
        <v>88212587</v>
      </c>
      <c r="E1998" s="6">
        <v>20030828</v>
      </c>
      <c r="F1998" t="s">
        <v>592</v>
      </c>
      <c r="G1998">
        <v>7625637</v>
      </c>
      <c r="H1998" s="12">
        <v>0</v>
      </c>
      <c r="I1998" s="12">
        <v>0</v>
      </c>
      <c r="J1998" s="2">
        <v>22130</v>
      </c>
      <c r="K1998" s="2">
        <v>0</v>
      </c>
      <c r="L1998" s="2">
        <v>0</v>
      </c>
      <c r="M1998" s="2">
        <v>22130</v>
      </c>
      <c r="N1998" s="11">
        <f>VLOOKUP(P1998,'CODIGOS RENTISTICOS'!$A$2:E3038,2,FALSE)</f>
        <v>825000000</v>
      </c>
      <c r="O1998" s="11">
        <f>VLOOKUP(P1998,'CODIGOS RENTISTICOS'!$A$2:F5205,3,FALSE)</f>
        <v>150109</v>
      </c>
      <c r="P1998">
        <v>121245</v>
      </c>
      <c r="Q1998" s="2">
        <v>22130</v>
      </c>
    </row>
    <row r="1999" spans="1:17" x14ac:dyDescent="0.2">
      <c r="A1999">
        <v>50000249</v>
      </c>
      <c r="B1999">
        <v>927985</v>
      </c>
      <c r="C1999" t="s">
        <v>591</v>
      </c>
      <c r="D1999">
        <v>8304824</v>
      </c>
      <c r="E1999" s="6">
        <v>20030828</v>
      </c>
      <c r="F1999" t="s">
        <v>592</v>
      </c>
      <c r="G1999">
        <v>10779281</v>
      </c>
      <c r="H1999" s="12">
        <v>0</v>
      </c>
      <c r="I1999" s="12">
        <v>0</v>
      </c>
      <c r="J1999" s="2">
        <v>664000</v>
      </c>
      <c r="K1999" s="2">
        <v>0</v>
      </c>
      <c r="L1999" s="2">
        <v>0</v>
      </c>
      <c r="M1999" s="2">
        <v>664000</v>
      </c>
      <c r="N1999" s="11">
        <f>VLOOKUP(P1999,'CODIGOS RENTISTICOS'!$A$2:E3039,2,FALSE)</f>
        <v>825000000</v>
      </c>
      <c r="O1999" s="11">
        <f>VLOOKUP(P1999,'CODIGOS RENTISTICOS'!$A$2:F5206,3,FALSE)</f>
        <v>150109</v>
      </c>
      <c r="P1999">
        <v>121245</v>
      </c>
      <c r="Q1999" s="2">
        <v>664000</v>
      </c>
    </row>
    <row r="2000" spans="1:17" x14ac:dyDescent="0.2">
      <c r="A2000">
        <v>50000249</v>
      </c>
      <c r="B2000">
        <v>1139733</v>
      </c>
      <c r="C2000" t="s">
        <v>591</v>
      </c>
      <c r="D2000">
        <v>88140086</v>
      </c>
      <c r="E2000" s="6">
        <v>20030828</v>
      </c>
      <c r="F2000" t="s">
        <v>592</v>
      </c>
      <c r="G2000">
        <v>6214010</v>
      </c>
      <c r="H2000" s="12">
        <v>0</v>
      </c>
      <c r="I2000" s="12">
        <v>0</v>
      </c>
      <c r="J2000" s="2">
        <v>664000</v>
      </c>
      <c r="K2000" s="2">
        <v>0</v>
      </c>
      <c r="L2000" s="2">
        <v>0</v>
      </c>
      <c r="M2000" s="2">
        <v>664000</v>
      </c>
      <c r="N2000" s="11">
        <f>VLOOKUP(P2000,'CODIGOS RENTISTICOS'!$A$2:E3040,2,FALSE)</f>
        <v>825000000</v>
      </c>
      <c r="O2000" s="11">
        <f>VLOOKUP(P2000,'CODIGOS RENTISTICOS'!$A$2:F5207,3,FALSE)</f>
        <v>150109</v>
      </c>
      <c r="P2000">
        <v>121245</v>
      </c>
      <c r="Q2000" s="2">
        <v>664000</v>
      </c>
    </row>
    <row r="2001" spans="1:17" x14ac:dyDescent="0.2">
      <c r="A2001">
        <v>50000249</v>
      </c>
      <c r="B2001">
        <v>1252071</v>
      </c>
      <c r="C2001" t="s">
        <v>591</v>
      </c>
      <c r="D2001">
        <v>8002016684</v>
      </c>
      <c r="E2001" s="6">
        <v>20030828</v>
      </c>
      <c r="F2001" t="s">
        <v>592</v>
      </c>
      <c r="G2001">
        <v>6242431</v>
      </c>
      <c r="H2001" s="12">
        <v>0</v>
      </c>
      <c r="I2001" s="12">
        <v>0</v>
      </c>
      <c r="J2001" s="2">
        <v>154910</v>
      </c>
      <c r="K2001" s="2">
        <v>0</v>
      </c>
      <c r="L2001" s="2">
        <v>0</v>
      </c>
      <c r="M2001" s="2">
        <v>154910</v>
      </c>
      <c r="N2001" s="11">
        <f>VLOOKUP(P2001,'CODIGOS RENTISTICOS'!$A$2:E3041,2,FALSE)</f>
        <v>825000000</v>
      </c>
      <c r="O2001" s="11">
        <f>VLOOKUP(P2001,'CODIGOS RENTISTICOS'!$A$2:F5208,3,FALSE)</f>
        <v>150109</v>
      </c>
      <c r="P2001">
        <v>121245</v>
      </c>
      <c r="Q2001" s="2">
        <v>154910</v>
      </c>
    </row>
    <row r="2002" spans="1:17" x14ac:dyDescent="0.2">
      <c r="A2002">
        <v>50000249</v>
      </c>
      <c r="B2002">
        <v>1252072</v>
      </c>
      <c r="C2002" t="s">
        <v>591</v>
      </c>
      <c r="D2002">
        <v>8002016684</v>
      </c>
      <c r="E2002" s="6">
        <v>20030828</v>
      </c>
      <c r="F2002" t="s">
        <v>592</v>
      </c>
      <c r="G2002">
        <v>6242431</v>
      </c>
      <c r="H2002" s="12">
        <v>0</v>
      </c>
      <c r="I2002" s="12">
        <v>0</v>
      </c>
      <c r="J2002" s="2">
        <v>2205460</v>
      </c>
      <c r="K2002" s="2">
        <v>0</v>
      </c>
      <c r="L2002" s="2">
        <v>0</v>
      </c>
      <c r="M2002" s="2">
        <v>2205460</v>
      </c>
      <c r="N2002" s="11">
        <f>VLOOKUP(P2002,'CODIGOS RENTISTICOS'!$A$2:E3042,2,FALSE)</f>
        <v>825000000</v>
      </c>
      <c r="O2002" s="11">
        <f>VLOOKUP(P2002,'CODIGOS RENTISTICOS'!$A$2:F5209,3,FALSE)</f>
        <v>150109</v>
      </c>
      <c r="P2002">
        <v>121245</v>
      </c>
      <c r="Q2002" s="2">
        <v>2205460</v>
      </c>
    </row>
    <row r="2003" spans="1:17" x14ac:dyDescent="0.2">
      <c r="A2003">
        <v>50000249</v>
      </c>
      <c r="B2003">
        <v>1160539</v>
      </c>
      <c r="C2003" t="s">
        <v>591</v>
      </c>
      <c r="D2003">
        <v>14239588</v>
      </c>
      <c r="E2003" s="6">
        <v>20030828</v>
      </c>
      <c r="F2003" t="s">
        <v>592</v>
      </c>
      <c r="G2003">
        <v>3619398</v>
      </c>
      <c r="H2003" s="12">
        <v>0</v>
      </c>
      <c r="I2003" s="12">
        <v>0</v>
      </c>
      <c r="J2003" s="2">
        <v>22130</v>
      </c>
      <c r="K2003" s="2">
        <v>0</v>
      </c>
      <c r="L2003" s="2">
        <v>0</v>
      </c>
      <c r="M2003" s="2">
        <v>22130</v>
      </c>
      <c r="N2003" s="11">
        <f>VLOOKUP(P2003,'CODIGOS RENTISTICOS'!$A$2:E3043,2,FALSE)</f>
        <v>825000000</v>
      </c>
      <c r="O2003" s="11">
        <f>VLOOKUP(P2003,'CODIGOS RENTISTICOS'!$A$2:F5210,3,FALSE)</f>
        <v>150109</v>
      </c>
      <c r="P2003">
        <v>121245</v>
      </c>
      <c r="Q2003" s="2">
        <v>22130</v>
      </c>
    </row>
    <row r="2004" spans="1:17" x14ac:dyDescent="0.2">
      <c r="A2004">
        <v>50000249</v>
      </c>
      <c r="B2004">
        <v>675244</v>
      </c>
      <c r="C2004" t="s">
        <v>591</v>
      </c>
      <c r="D2004">
        <v>6031366</v>
      </c>
      <c r="E2004" s="6">
        <v>20030828</v>
      </c>
      <c r="F2004" t="s">
        <v>592</v>
      </c>
      <c r="G2004">
        <v>7801907</v>
      </c>
      <c r="H2004" s="12">
        <v>0</v>
      </c>
      <c r="I2004" s="12">
        <v>0</v>
      </c>
      <c r="J2004" s="2">
        <v>22130</v>
      </c>
      <c r="K2004" s="2">
        <v>0</v>
      </c>
      <c r="L2004" s="2">
        <v>0</v>
      </c>
      <c r="M2004" s="2">
        <v>22130</v>
      </c>
      <c r="N2004" s="11">
        <f>VLOOKUP(P2004,'CODIGOS RENTISTICOS'!$A$2:E3044,2,FALSE)</f>
        <v>825000000</v>
      </c>
      <c r="O2004" s="11">
        <f>VLOOKUP(P2004,'CODIGOS RENTISTICOS'!$A$2:F5211,3,FALSE)</f>
        <v>150109</v>
      </c>
      <c r="P2004">
        <v>121245</v>
      </c>
      <c r="Q2004" s="2">
        <v>22130</v>
      </c>
    </row>
    <row r="2005" spans="1:17" x14ac:dyDescent="0.2">
      <c r="A2005">
        <v>50000249</v>
      </c>
      <c r="B2005">
        <v>1149102</v>
      </c>
      <c r="C2005" t="s">
        <v>591</v>
      </c>
      <c r="D2005">
        <v>7236431</v>
      </c>
      <c r="E2005" s="6">
        <v>20030828</v>
      </c>
      <c r="F2005" t="s">
        <v>592</v>
      </c>
      <c r="G2005">
        <v>0</v>
      </c>
      <c r="H2005" s="12">
        <v>0</v>
      </c>
      <c r="I2005" s="12">
        <v>1</v>
      </c>
      <c r="J2005" s="2">
        <v>0</v>
      </c>
      <c r="K2005" s="2">
        <v>0</v>
      </c>
      <c r="L2005" s="2">
        <v>2213</v>
      </c>
      <c r="M2005" s="2">
        <v>22130</v>
      </c>
      <c r="N2005" s="11">
        <f>VLOOKUP(P2005,'CODIGOS RENTISTICOS'!$A$2:E3045,2,FALSE)</f>
        <v>825000000</v>
      </c>
      <c r="O2005" s="11">
        <f>VLOOKUP(P2005,'CODIGOS RENTISTICOS'!$A$2:F5212,3,FALSE)</f>
        <v>150109</v>
      </c>
      <c r="P2005">
        <v>121245</v>
      </c>
      <c r="Q2005" s="2">
        <v>22130</v>
      </c>
    </row>
    <row r="2006" spans="1:17" x14ac:dyDescent="0.2">
      <c r="A2006">
        <v>50000249</v>
      </c>
      <c r="B2006">
        <v>1298517</v>
      </c>
      <c r="C2006" t="s">
        <v>591</v>
      </c>
      <c r="D2006">
        <v>8002038508</v>
      </c>
      <c r="E2006" s="6">
        <v>20030828</v>
      </c>
      <c r="F2006" t="s">
        <v>592</v>
      </c>
      <c r="G2006">
        <v>6157165</v>
      </c>
      <c r="H2006" s="12">
        <v>0</v>
      </c>
      <c r="I2006" s="12">
        <v>0</v>
      </c>
      <c r="J2006" s="2">
        <v>442600</v>
      </c>
      <c r="K2006" s="2">
        <v>0</v>
      </c>
      <c r="L2006" s="2">
        <v>0</v>
      </c>
      <c r="M2006" s="2">
        <v>442600</v>
      </c>
      <c r="N2006" s="11">
        <f>VLOOKUP(P2006,'CODIGOS RENTISTICOS'!$A$2:E3046,2,FALSE)</f>
        <v>825000000</v>
      </c>
      <c r="O2006" s="11">
        <f>VLOOKUP(P2006,'CODIGOS RENTISTICOS'!$A$2:F5213,3,FALSE)</f>
        <v>150109</v>
      </c>
      <c r="P2006">
        <v>121245</v>
      </c>
      <c r="Q2006" s="2">
        <v>442600</v>
      </c>
    </row>
    <row r="2007" spans="1:17" x14ac:dyDescent="0.2">
      <c r="A2007">
        <v>50000249</v>
      </c>
      <c r="B2007">
        <v>1298519</v>
      </c>
      <c r="C2007" t="s">
        <v>591</v>
      </c>
      <c r="D2007">
        <v>79534220</v>
      </c>
      <c r="E2007" s="6">
        <v>20030828</v>
      </c>
      <c r="F2007" t="s">
        <v>592</v>
      </c>
      <c r="G2007">
        <v>10689617</v>
      </c>
      <c r="H2007" s="12">
        <v>0</v>
      </c>
      <c r="I2007" s="12">
        <v>0</v>
      </c>
      <c r="J2007" s="2">
        <v>664000</v>
      </c>
      <c r="K2007" s="2">
        <v>0</v>
      </c>
      <c r="L2007" s="2">
        <v>0</v>
      </c>
      <c r="M2007" s="2">
        <v>664000</v>
      </c>
      <c r="N2007" s="11">
        <f>VLOOKUP(P2007,'CODIGOS RENTISTICOS'!$A$2:E3047,2,FALSE)</f>
        <v>825000000</v>
      </c>
      <c r="O2007" s="11">
        <f>VLOOKUP(P2007,'CODIGOS RENTISTICOS'!$A$2:F5214,3,FALSE)</f>
        <v>150109</v>
      </c>
      <c r="P2007">
        <v>121245</v>
      </c>
      <c r="Q2007" s="2">
        <v>664000</v>
      </c>
    </row>
    <row r="2008" spans="1:17" x14ac:dyDescent="0.2">
      <c r="A2008">
        <v>50000249</v>
      </c>
      <c r="B2008">
        <v>1298525</v>
      </c>
      <c r="C2008" t="s">
        <v>591</v>
      </c>
      <c r="D2008">
        <v>80504669</v>
      </c>
      <c r="E2008" s="6">
        <v>20030828</v>
      </c>
      <c r="F2008" t="s">
        <v>592</v>
      </c>
      <c r="G2008">
        <v>6783578</v>
      </c>
      <c r="H2008" s="12">
        <v>0</v>
      </c>
      <c r="I2008" s="12">
        <v>0</v>
      </c>
      <c r="J2008" s="2">
        <v>22130</v>
      </c>
      <c r="K2008" s="2">
        <v>0</v>
      </c>
      <c r="L2008" s="2">
        <v>0</v>
      </c>
      <c r="M2008" s="2">
        <v>22130</v>
      </c>
      <c r="N2008" s="11">
        <f>VLOOKUP(P2008,'CODIGOS RENTISTICOS'!$A$2:E3048,2,FALSE)</f>
        <v>825000000</v>
      </c>
      <c r="O2008" s="11">
        <f>VLOOKUP(P2008,'CODIGOS RENTISTICOS'!$A$2:F5215,3,FALSE)</f>
        <v>150109</v>
      </c>
      <c r="P2008">
        <v>121245</v>
      </c>
      <c r="Q2008" s="2">
        <v>22130</v>
      </c>
    </row>
    <row r="2009" spans="1:17" x14ac:dyDescent="0.2">
      <c r="A2009">
        <v>50000249</v>
      </c>
      <c r="B2009">
        <v>1350286</v>
      </c>
      <c r="C2009" t="s">
        <v>591</v>
      </c>
      <c r="D2009">
        <v>19458087</v>
      </c>
      <c r="E2009" s="6">
        <v>20030828</v>
      </c>
      <c r="F2009" t="s">
        <v>592</v>
      </c>
      <c r="G2009">
        <v>7199955</v>
      </c>
      <c r="H2009" s="12">
        <v>0</v>
      </c>
      <c r="I2009" s="12">
        <v>0</v>
      </c>
      <c r="J2009" s="2">
        <v>664000</v>
      </c>
      <c r="K2009" s="2">
        <v>0</v>
      </c>
      <c r="L2009" s="2">
        <v>0</v>
      </c>
      <c r="M2009" s="2">
        <v>664000</v>
      </c>
      <c r="N2009" s="11">
        <f>VLOOKUP(P2009,'CODIGOS RENTISTICOS'!$A$2:E3049,2,FALSE)</f>
        <v>825000000</v>
      </c>
      <c r="O2009" s="11">
        <f>VLOOKUP(P2009,'CODIGOS RENTISTICOS'!$A$2:F5216,3,FALSE)</f>
        <v>150109</v>
      </c>
      <c r="P2009">
        <v>121245</v>
      </c>
      <c r="Q2009" s="2">
        <v>664000</v>
      </c>
    </row>
    <row r="2010" spans="1:17" x14ac:dyDescent="0.2">
      <c r="A2010">
        <v>50000249</v>
      </c>
      <c r="B2010">
        <v>1261358</v>
      </c>
      <c r="C2010" t="s">
        <v>591</v>
      </c>
      <c r="D2010">
        <v>17027598</v>
      </c>
      <c r="E2010" s="6">
        <v>20030828</v>
      </c>
      <c r="F2010" t="s">
        <v>592</v>
      </c>
      <c r="G2010">
        <v>4142636</v>
      </c>
      <c r="H2010" s="12">
        <v>0</v>
      </c>
      <c r="I2010" s="12">
        <v>0</v>
      </c>
      <c r="J2010" s="2">
        <v>664000</v>
      </c>
      <c r="K2010" s="2">
        <v>0</v>
      </c>
      <c r="L2010" s="2">
        <v>0</v>
      </c>
      <c r="M2010" s="2">
        <v>664000</v>
      </c>
      <c r="N2010" s="11">
        <f>VLOOKUP(P2010,'CODIGOS RENTISTICOS'!$A$2:E3050,2,FALSE)</f>
        <v>825000000</v>
      </c>
      <c r="O2010" s="11">
        <f>VLOOKUP(P2010,'CODIGOS RENTISTICOS'!$A$2:F5217,3,FALSE)</f>
        <v>150109</v>
      </c>
      <c r="P2010">
        <v>121245</v>
      </c>
      <c r="Q2010" s="2">
        <v>664000</v>
      </c>
    </row>
    <row r="2011" spans="1:17" x14ac:dyDescent="0.2">
      <c r="A2011">
        <v>50000249</v>
      </c>
      <c r="B2011">
        <v>1283280</v>
      </c>
      <c r="C2011" t="s">
        <v>591</v>
      </c>
      <c r="D2011">
        <v>8605292048</v>
      </c>
      <c r="E2011" s="6">
        <v>20030828</v>
      </c>
      <c r="F2011" t="s">
        <v>592</v>
      </c>
      <c r="G2011">
        <v>6029999</v>
      </c>
      <c r="H2011" s="12">
        <v>0</v>
      </c>
      <c r="I2011" s="12">
        <v>0</v>
      </c>
      <c r="J2011" s="2">
        <v>1328000</v>
      </c>
      <c r="K2011" s="2">
        <v>0</v>
      </c>
      <c r="L2011" s="2">
        <v>0</v>
      </c>
      <c r="M2011" s="2">
        <v>1328000</v>
      </c>
      <c r="N2011" s="11">
        <f>VLOOKUP(P2011,'CODIGOS RENTISTICOS'!$A$2:E3051,2,FALSE)</f>
        <v>825000000</v>
      </c>
      <c r="O2011" s="11">
        <f>VLOOKUP(P2011,'CODIGOS RENTISTICOS'!$A$2:F5218,3,FALSE)</f>
        <v>150109</v>
      </c>
      <c r="P2011">
        <v>121245</v>
      </c>
      <c r="Q2011" s="2">
        <v>1328000</v>
      </c>
    </row>
    <row r="2012" spans="1:17" x14ac:dyDescent="0.2">
      <c r="A2012">
        <v>50000249</v>
      </c>
      <c r="B2012">
        <v>941928</v>
      </c>
      <c r="C2012" t="s">
        <v>591</v>
      </c>
      <c r="D2012">
        <v>8000192492</v>
      </c>
      <c r="E2012" s="6">
        <v>20030828</v>
      </c>
      <c r="F2012" t="s">
        <v>592</v>
      </c>
      <c r="G2012">
        <v>5330499</v>
      </c>
      <c r="H2012" s="12">
        <v>0</v>
      </c>
      <c r="I2012" s="12">
        <v>0</v>
      </c>
      <c r="J2012" s="2">
        <v>420470</v>
      </c>
      <c r="K2012" s="2">
        <v>0</v>
      </c>
      <c r="L2012" s="2">
        <v>0</v>
      </c>
      <c r="M2012" s="2">
        <v>420470</v>
      </c>
      <c r="N2012" s="11">
        <f>VLOOKUP(P2012,'CODIGOS RENTISTICOS'!$A$2:E3052,2,FALSE)</f>
        <v>825000000</v>
      </c>
      <c r="O2012" s="11">
        <f>VLOOKUP(P2012,'CODIGOS RENTISTICOS'!$A$2:F5219,3,FALSE)</f>
        <v>150109</v>
      </c>
      <c r="P2012">
        <v>121245</v>
      </c>
      <c r="Q2012" s="2">
        <v>420470</v>
      </c>
    </row>
    <row r="2013" spans="1:17" x14ac:dyDescent="0.2">
      <c r="A2013">
        <v>50000249</v>
      </c>
      <c r="B2013">
        <v>1003410</v>
      </c>
      <c r="C2013" t="s">
        <v>591</v>
      </c>
      <c r="D2013">
        <v>8604043561</v>
      </c>
      <c r="E2013" s="6">
        <v>20030828</v>
      </c>
      <c r="F2013" t="s">
        <v>592</v>
      </c>
      <c r="G2013">
        <v>2134988</v>
      </c>
      <c r="H2013" s="12">
        <v>0</v>
      </c>
      <c r="I2013" s="12">
        <v>0</v>
      </c>
      <c r="J2013" s="2">
        <v>66399</v>
      </c>
      <c r="K2013" s="2">
        <v>0</v>
      </c>
      <c r="L2013" s="2">
        <v>0</v>
      </c>
      <c r="M2013" s="2">
        <v>66399</v>
      </c>
      <c r="N2013" s="11">
        <f>VLOOKUP(P2013,'CODIGOS RENTISTICOS'!$A$2:E3053,2,FALSE)</f>
        <v>825000000</v>
      </c>
      <c r="O2013" s="11">
        <f>VLOOKUP(P2013,'CODIGOS RENTISTICOS'!$A$2:F5220,3,FALSE)</f>
        <v>150109</v>
      </c>
      <c r="P2013">
        <v>121245</v>
      </c>
      <c r="Q2013" s="2">
        <v>66399</v>
      </c>
    </row>
    <row r="2014" spans="1:17" x14ac:dyDescent="0.2">
      <c r="A2014">
        <v>50000249</v>
      </c>
      <c r="B2014">
        <v>1202022</v>
      </c>
      <c r="C2014" t="s">
        <v>591</v>
      </c>
      <c r="D2014">
        <v>8605170254</v>
      </c>
      <c r="E2014" s="6">
        <v>20030828</v>
      </c>
      <c r="F2014" t="s">
        <v>592</v>
      </c>
      <c r="G2014">
        <v>2565230</v>
      </c>
      <c r="H2014" s="12">
        <v>0</v>
      </c>
      <c r="I2014" s="12">
        <v>0</v>
      </c>
      <c r="J2014" s="2">
        <v>664000</v>
      </c>
      <c r="K2014" s="2">
        <v>0</v>
      </c>
      <c r="L2014" s="2">
        <v>0</v>
      </c>
      <c r="M2014" s="2">
        <v>664000</v>
      </c>
      <c r="N2014" s="11">
        <f>VLOOKUP(P2014,'CODIGOS RENTISTICOS'!$A$2:E3054,2,FALSE)</f>
        <v>825000000</v>
      </c>
      <c r="O2014" s="11">
        <f>VLOOKUP(P2014,'CODIGOS RENTISTICOS'!$A$2:F5221,3,FALSE)</f>
        <v>150109</v>
      </c>
      <c r="P2014">
        <v>121245</v>
      </c>
      <c r="Q2014" s="2">
        <v>664000</v>
      </c>
    </row>
    <row r="2015" spans="1:17" x14ac:dyDescent="0.2">
      <c r="A2015">
        <v>50000249</v>
      </c>
      <c r="B2015">
        <v>1202041</v>
      </c>
      <c r="C2015" t="s">
        <v>591</v>
      </c>
      <c r="D2015">
        <v>8600601123</v>
      </c>
      <c r="E2015" s="6">
        <v>20030828</v>
      </c>
      <c r="F2015" t="s">
        <v>592</v>
      </c>
      <c r="G2015">
        <v>3452030</v>
      </c>
      <c r="H2015" s="12">
        <v>0</v>
      </c>
      <c r="I2015" s="12">
        <v>0</v>
      </c>
      <c r="J2015" s="2">
        <v>487000</v>
      </c>
      <c r="K2015" s="2">
        <v>0</v>
      </c>
      <c r="L2015" s="2">
        <v>0</v>
      </c>
      <c r="M2015" s="2">
        <v>487000</v>
      </c>
      <c r="N2015" s="11">
        <f>VLOOKUP(P2015,'CODIGOS RENTISTICOS'!$A$2:E3055,2,FALSE)</f>
        <v>825000000</v>
      </c>
      <c r="O2015" s="11">
        <f>VLOOKUP(P2015,'CODIGOS RENTISTICOS'!$A$2:F5222,3,FALSE)</f>
        <v>150109</v>
      </c>
      <c r="P2015">
        <v>121245</v>
      </c>
      <c r="Q2015" s="2">
        <v>487000</v>
      </c>
    </row>
    <row r="2016" spans="1:17" x14ac:dyDescent="0.2">
      <c r="A2016">
        <v>50000249</v>
      </c>
      <c r="B2016">
        <v>1321358</v>
      </c>
      <c r="C2016" t="s">
        <v>591</v>
      </c>
      <c r="D2016">
        <v>8605266031</v>
      </c>
      <c r="E2016" s="6">
        <v>20030828</v>
      </c>
      <c r="F2016" t="s">
        <v>592</v>
      </c>
      <c r="G2016">
        <v>6919399</v>
      </c>
      <c r="H2016" s="12">
        <v>0</v>
      </c>
      <c r="I2016" s="12">
        <v>0</v>
      </c>
      <c r="J2016" s="2">
        <v>752560</v>
      </c>
      <c r="K2016" s="2">
        <v>0</v>
      </c>
      <c r="L2016" s="2">
        <v>0</v>
      </c>
      <c r="M2016" s="2">
        <v>752560</v>
      </c>
      <c r="N2016" s="11">
        <f>VLOOKUP(P2016,'CODIGOS RENTISTICOS'!$A$2:E3056,2,FALSE)</f>
        <v>825000000</v>
      </c>
      <c r="O2016" s="11">
        <f>VLOOKUP(P2016,'CODIGOS RENTISTICOS'!$A$2:F5223,3,FALSE)</f>
        <v>150109</v>
      </c>
      <c r="P2016">
        <v>121245</v>
      </c>
      <c r="Q2016" s="2">
        <v>752560</v>
      </c>
    </row>
    <row r="2017" spans="1:17" x14ac:dyDescent="0.2">
      <c r="A2017">
        <v>50000249</v>
      </c>
      <c r="B2017">
        <v>1089844</v>
      </c>
      <c r="C2017" t="s">
        <v>591</v>
      </c>
      <c r="D2017">
        <v>91420944</v>
      </c>
      <c r="E2017" s="6">
        <v>20030828</v>
      </c>
      <c r="F2017" t="s">
        <v>592</v>
      </c>
      <c r="G2017">
        <v>6706043</v>
      </c>
      <c r="H2017" s="12">
        <v>0</v>
      </c>
      <c r="I2017" s="12">
        <v>0</v>
      </c>
      <c r="J2017" s="2">
        <v>7</v>
      </c>
      <c r="K2017" s="2">
        <v>0</v>
      </c>
      <c r="L2017" s="2">
        <v>0</v>
      </c>
      <c r="M2017" s="2">
        <v>7</v>
      </c>
      <c r="N2017" s="11">
        <f>VLOOKUP(P2017,'CODIGOS RENTISTICOS'!$A$2:E3057,2,FALSE)</f>
        <v>96400000</v>
      </c>
      <c r="O2017" s="11">
        <f>VLOOKUP(P2017,'CODIGOS RENTISTICOS'!$A$2:F5224,3,FALSE)</f>
        <v>370101</v>
      </c>
      <c r="P2017">
        <v>121280</v>
      </c>
      <c r="Q2017" s="2">
        <v>7</v>
      </c>
    </row>
    <row r="2018" spans="1:17" x14ac:dyDescent="0.2">
      <c r="A2018">
        <v>50000249</v>
      </c>
      <c r="B2018">
        <v>907108</v>
      </c>
      <c r="C2018" t="s">
        <v>591</v>
      </c>
      <c r="D2018">
        <v>8999990633</v>
      </c>
      <c r="E2018" s="6">
        <v>20030828</v>
      </c>
      <c r="F2018" t="s">
        <v>592</v>
      </c>
      <c r="G2018">
        <v>3165518</v>
      </c>
      <c r="H2018" s="12">
        <v>0</v>
      </c>
      <c r="I2018" s="12">
        <v>0</v>
      </c>
      <c r="J2018" s="2">
        <v>132800</v>
      </c>
      <c r="K2018" s="2">
        <v>0</v>
      </c>
      <c r="L2018" s="2">
        <v>0</v>
      </c>
      <c r="M2018" s="2">
        <v>132800</v>
      </c>
      <c r="N2018" s="11">
        <f>VLOOKUP(P2018,'CODIGOS RENTISTICOS'!$A$2:E3058,2,FALSE)</f>
        <v>825000000</v>
      </c>
      <c r="O2018" s="11">
        <f>VLOOKUP(P2018,'CODIGOS RENTISTICOS'!$A$2:F5225,3,FALSE)</f>
        <v>150109</v>
      </c>
      <c r="P2018">
        <v>121245</v>
      </c>
      <c r="Q2018" s="2">
        <v>132800</v>
      </c>
    </row>
    <row r="2019" spans="1:17" x14ac:dyDescent="0.2">
      <c r="A2019">
        <v>50000249</v>
      </c>
      <c r="B2019">
        <v>1023100</v>
      </c>
      <c r="C2019" t="s">
        <v>591</v>
      </c>
      <c r="D2019">
        <v>8600005373</v>
      </c>
      <c r="E2019" s="6">
        <v>20030828</v>
      </c>
      <c r="F2019" t="s">
        <v>592</v>
      </c>
      <c r="G2019">
        <v>2105611</v>
      </c>
      <c r="H2019" s="12">
        <v>0</v>
      </c>
      <c r="I2019" s="12">
        <v>0</v>
      </c>
      <c r="J2019" s="2">
        <v>44260</v>
      </c>
      <c r="K2019" s="2">
        <v>0</v>
      </c>
      <c r="L2019" s="2">
        <v>0</v>
      </c>
      <c r="M2019" s="2">
        <v>44260</v>
      </c>
      <c r="N2019" s="11">
        <f>VLOOKUP(P2019,'CODIGOS RENTISTICOS'!$A$2:E3059,2,FALSE)</f>
        <v>825000000</v>
      </c>
      <c r="O2019" s="11">
        <f>VLOOKUP(P2019,'CODIGOS RENTISTICOS'!$A$2:F5226,3,FALSE)</f>
        <v>150109</v>
      </c>
      <c r="P2019">
        <v>121245</v>
      </c>
      <c r="Q2019" s="2">
        <v>44260</v>
      </c>
    </row>
    <row r="2020" spans="1:17" x14ac:dyDescent="0.2">
      <c r="A2020">
        <v>50000249</v>
      </c>
      <c r="B2020">
        <v>13822603</v>
      </c>
      <c r="C2020" t="s">
        <v>591</v>
      </c>
      <c r="D2020">
        <v>8600311699</v>
      </c>
      <c r="E2020" s="6">
        <v>20030828</v>
      </c>
      <c r="F2020" t="s">
        <v>592</v>
      </c>
      <c r="G2020">
        <v>3107556</v>
      </c>
      <c r="H2020" s="12">
        <v>0</v>
      </c>
      <c r="I2020" s="12">
        <v>0</v>
      </c>
      <c r="J2020" s="2">
        <v>17130</v>
      </c>
      <c r="K2020" s="2">
        <v>0</v>
      </c>
      <c r="L2020" s="2">
        <v>0</v>
      </c>
      <c r="M2020" s="2">
        <v>17130</v>
      </c>
      <c r="N2020" s="11">
        <f>VLOOKUP(P2020,'CODIGOS RENTISTICOS'!$A$2:E3060,2,FALSE)</f>
        <v>825000000</v>
      </c>
      <c r="O2020" s="11">
        <f>VLOOKUP(P2020,'CODIGOS RENTISTICOS'!$A$2:F5227,3,FALSE)</f>
        <v>150109</v>
      </c>
      <c r="P2020">
        <v>121245</v>
      </c>
      <c r="Q2020" s="2">
        <v>17130</v>
      </c>
    </row>
    <row r="2021" spans="1:17" x14ac:dyDescent="0.2">
      <c r="A2021">
        <v>50000249</v>
      </c>
      <c r="B2021">
        <v>13823944</v>
      </c>
      <c r="C2021" t="s">
        <v>591</v>
      </c>
      <c r="D2021">
        <v>8300553335</v>
      </c>
      <c r="E2021" s="6">
        <v>20030828</v>
      </c>
      <c r="F2021" t="s">
        <v>592</v>
      </c>
      <c r="G2021">
        <v>5700044</v>
      </c>
      <c r="H2021" s="12">
        <v>0</v>
      </c>
      <c r="I2021" s="12">
        <v>0</v>
      </c>
      <c r="J2021" s="2">
        <v>44000</v>
      </c>
      <c r="K2021" s="2">
        <v>0</v>
      </c>
      <c r="L2021" s="2">
        <v>0</v>
      </c>
      <c r="M2021" s="2">
        <v>44000</v>
      </c>
      <c r="N2021" s="11">
        <f>VLOOKUP(P2021,'CODIGOS RENTISTICOS'!$A$2:E3061,2,FALSE)</f>
        <v>825000000</v>
      </c>
      <c r="O2021" s="11">
        <f>VLOOKUP(P2021,'CODIGOS RENTISTICOS'!$A$2:F5228,3,FALSE)</f>
        <v>150109</v>
      </c>
      <c r="P2021">
        <v>121245</v>
      </c>
      <c r="Q2021" s="2">
        <v>44000</v>
      </c>
    </row>
    <row r="2022" spans="1:17" x14ac:dyDescent="0.2">
      <c r="A2022">
        <v>50000249</v>
      </c>
      <c r="B2022">
        <v>15962757</v>
      </c>
      <c r="C2022" t="s">
        <v>591</v>
      </c>
      <c r="D2022">
        <v>8600311699</v>
      </c>
      <c r="E2022" s="6">
        <v>20030828</v>
      </c>
      <c r="F2022" t="s">
        <v>592</v>
      </c>
      <c r="G2022">
        <v>3107556</v>
      </c>
      <c r="H2022" s="12">
        <v>0</v>
      </c>
      <c r="I2022" s="12">
        <v>0</v>
      </c>
      <c r="J2022" s="2">
        <v>17130</v>
      </c>
      <c r="K2022" s="2">
        <v>0</v>
      </c>
      <c r="L2022" s="2">
        <v>0</v>
      </c>
      <c r="M2022" s="2">
        <v>17130</v>
      </c>
      <c r="N2022" s="11">
        <f>VLOOKUP(P2022,'CODIGOS RENTISTICOS'!$A$2:E3062,2,FALSE)</f>
        <v>825000000</v>
      </c>
      <c r="O2022" s="11">
        <f>VLOOKUP(P2022,'CODIGOS RENTISTICOS'!$A$2:F5229,3,FALSE)</f>
        <v>150109</v>
      </c>
      <c r="P2022">
        <v>121245</v>
      </c>
      <c r="Q2022" s="2">
        <v>17130</v>
      </c>
    </row>
    <row r="2023" spans="1:17" x14ac:dyDescent="0.2">
      <c r="A2023">
        <v>50000249</v>
      </c>
      <c r="B2023">
        <v>15962758</v>
      </c>
      <c r="C2023" t="s">
        <v>591</v>
      </c>
      <c r="D2023">
        <v>8600768367</v>
      </c>
      <c r="E2023" s="6">
        <v>20030828</v>
      </c>
      <c r="F2023" t="s">
        <v>592</v>
      </c>
      <c r="G2023">
        <v>6766300</v>
      </c>
      <c r="H2023" s="12">
        <v>0</v>
      </c>
      <c r="I2023" s="12">
        <v>0</v>
      </c>
      <c r="J2023" s="2">
        <v>17130</v>
      </c>
      <c r="K2023" s="2">
        <v>0</v>
      </c>
      <c r="L2023" s="2">
        <v>0</v>
      </c>
      <c r="M2023" s="2">
        <v>17130</v>
      </c>
      <c r="N2023" s="11">
        <f>VLOOKUP(P2023,'CODIGOS RENTISTICOS'!$A$2:E3063,2,FALSE)</f>
        <v>825000000</v>
      </c>
      <c r="O2023" s="11">
        <f>VLOOKUP(P2023,'CODIGOS RENTISTICOS'!$A$2:F5230,3,FALSE)</f>
        <v>150109</v>
      </c>
      <c r="P2023">
        <v>121245</v>
      </c>
      <c r="Q2023" s="2">
        <v>17130</v>
      </c>
    </row>
    <row r="2024" spans="1:17" x14ac:dyDescent="0.2">
      <c r="A2024">
        <v>50000249</v>
      </c>
      <c r="B2024">
        <v>17326080</v>
      </c>
      <c r="C2024" t="s">
        <v>591</v>
      </c>
      <c r="D2024">
        <v>8600768367</v>
      </c>
      <c r="E2024" s="6">
        <v>20030828</v>
      </c>
      <c r="F2024" t="s">
        <v>592</v>
      </c>
      <c r="G2024">
        <v>6766300</v>
      </c>
      <c r="H2024" s="12">
        <v>0</v>
      </c>
      <c r="I2024" s="12">
        <v>0</v>
      </c>
      <c r="J2024" s="2">
        <v>17130</v>
      </c>
      <c r="K2024" s="2">
        <v>0</v>
      </c>
      <c r="L2024" s="2">
        <v>0</v>
      </c>
      <c r="M2024" s="2">
        <v>17130</v>
      </c>
      <c r="N2024" s="11">
        <f>VLOOKUP(P2024,'CODIGOS RENTISTICOS'!$A$2:E3064,2,FALSE)</f>
        <v>825000000</v>
      </c>
      <c r="O2024" s="11">
        <f>VLOOKUP(P2024,'CODIGOS RENTISTICOS'!$A$2:F5231,3,FALSE)</f>
        <v>150109</v>
      </c>
      <c r="P2024">
        <v>121245</v>
      </c>
      <c r="Q2024" s="2">
        <v>17130</v>
      </c>
    </row>
    <row r="2025" spans="1:17" x14ac:dyDescent="0.2">
      <c r="A2025">
        <v>50000249</v>
      </c>
      <c r="B2025">
        <v>17327378</v>
      </c>
      <c r="C2025" t="s">
        <v>591</v>
      </c>
      <c r="D2025">
        <v>8605070330</v>
      </c>
      <c r="E2025" s="6">
        <v>20030828</v>
      </c>
      <c r="F2025" t="s">
        <v>592</v>
      </c>
      <c r="G2025">
        <v>411485</v>
      </c>
      <c r="H2025" s="12">
        <v>0</v>
      </c>
      <c r="I2025" s="12">
        <v>0</v>
      </c>
      <c r="J2025" s="2">
        <v>398394</v>
      </c>
      <c r="K2025" s="2">
        <v>0</v>
      </c>
      <c r="L2025" s="2">
        <v>0</v>
      </c>
      <c r="M2025" s="2">
        <v>398394</v>
      </c>
      <c r="N2025" s="11">
        <f>VLOOKUP(P2025,'CODIGOS RENTISTICOS'!$A$2:E3065,2,FALSE)</f>
        <v>825000000</v>
      </c>
      <c r="O2025" s="11">
        <f>VLOOKUP(P2025,'CODIGOS RENTISTICOS'!$A$2:F5232,3,FALSE)</f>
        <v>150109</v>
      </c>
      <c r="P2025">
        <v>121245</v>
      </c>
      <c r="Q2025" s="2">
        <v>398394</v>
      </c>
    </row>
    <row r="2026" spans="1:17" x14ac:dyDescent="0.2">
      <c r="A2026">
        <v>50000249</v>
      </c>
      <c r="B2026">
        <v>17327564</v>
      </c>
      <c r="C2026" t="s">
        <v>591</v>
      </c>
      <c r="D2026">
        <v>70547791</v>
      </c>
      <c r="E2026" s="6">
        <v>20030828</v>
      </c>
      <c r="F2026" t="s">
        <v>592</v>
      </c>
      <c r="G2026">
        <v>2663030</v>
      </c>
      <c r="H2026" s="12">
        <v>0</v>
      </c>
      <c r="I2026" s="12">
        <v>0</v>
      </c>
      <c r="J2026" s="2">
        <v>17130</v>
      </c>
      <c r="K2026" s="2">
        <v>0</v>
      </c>
      <c r="L2026" s="2">
        <v>0</v>
      </c>
      <c r="M2026" s="2">
        <v>17130</v>
      </c>
      <c r="N2026" s="11">
        <f>VLOOKUP(P2026,'CODIGOS RENTISTICOS'!$A$2:E3066,2,FALSE)</f>
        <v>825000000</v>
      </c>
      <c r="O2026" s="11">
        <f>VLOOKUP(P2026,'CODIGOS RENTISTICOS'!$A$2:F5233,3,FALSE)</f>
        <v>150109</v>
      </c>
      <c r="P2026">
        <v>121245</v>
      </c>
      <c r="Q2026" s="2">
        <v>17130</v>
      </c>
    </row>
    <row r="2027" spans="1:17" x14ac:dyDescent="0.2">
      <c r="A2027">
        <v>50000249</v>
      </c>
      <c r="B2027">
        <v>17327570</v>
      </c>
      <c r="C2027" t="s">
        <v>591</v>
      </c>
      <c r="D2027">
        <v>8600010931</v>
      </c>
      <c r="E2027" s="6">
        <v>20030828</v>
      </c>
      <c r="F2027" t="s">
        <v>592</v>
      </c>
      <c r="G2027">
        <v>4110299</v>
      </c>
      <c r="H2027" s="12">
        <v>0</v>
      </c>
      <c r="I2027" s="12">
        <v>0</v>
      </c>
      <c r="J2027" s="2">
        <v>154910</v>
      </c>
      <c r="K2027" s="2">
        <v>0</v>
      </c>
      <c r="L2027" s="2">
        <v>0</v>
      </c>
      <c r="M2027" s="2">
        <v>154910</v>
      </c>
      <c r="N2027" s="11">
        <f>VLOOKUP(P2027,'CODIGOS RENTISTICOS'!$A$2:E3067,2,FALSE)</f>
        <v>825000000</v>
      </c>
      <c r="O2027" s="11">
        <f>VLOOKUP(P2027,'CODIGOS RENTISTICOS'!$A$2:F5234,3,FALSE)</f>
        <v>150109</v>
      </c>
      <c r="P2027">
        <v>121245</v>
      </c>
      <c r="Q2027" s="2">
        <v>154910</v>
      </c>
    </row>
    <row r="2028" spans="1:17" x14ac:dyDescent="0.2">
      <c r="A2028">
        <v>50000249</v>
      </c>
      <c r="B2028">
        <v>17327620</v>
      </c>
      <c r="C2028" t="s">
        <v>591</v>
      </c>
      <c r="D2028">
        <v>8001946716</v>
      </c>
      <c r="E2028" s="6">
        <v>20030828</v>
      </c>
      <c r="F2028" t="s">
        <v>592</v>
      </c>
      <c r="G2028">
        <v>4436370</v>
      </c>
      <c r="H2028" s="12">
        <v>0</v>
      </c>
      <c r="I2028" s="12">
        <v>0</v>
      </c>
      <c r="J2028" s="2">
        <v>664000</v>
      </c>
      <c r="K2028" s="2">
        <v>0</v>
      </c>
      <c r="L2028" s="2">
        <v>0</v>
      </c>
      <c r="M2028" s="2">
        <v>664000</v>
      </c>
      <c r="N2028" s="11">
        <f>VLOOKUP(P2028,'CODIGOS RENTISTICOS'!$A$2:E3068,2,FALSE)</f>
        <v>825000000</v>
      </c>
      <c r="O2028" s="11">
        <f>VLOOKUP(P2028,'CODIGOS RENTISTICOS'!$A$2:F5235,3,FALSE)</f>
        <v>150109</v>
      </c>
      <c r="P2028">
        <v>121245</v>
      </c>
      <c r="Q2028" s="2">
        <v>664000</v>
      </c>
    </row>
    <row r="2029" spans="1:17" x14ac:dyDescent="0.2">
      <c r="A2029">
        <v>50000249</v>
      </c>
      <c r="B2029">
        <v>17327624</v>
      </c>
      <c r="C2029" t="s">
        <v>591</v>
      </c>
      <c r="D2029">
        <v>8002189581</v>
      </c>
      <c r="E2029" s="6">
        <v>20030828</v>
      </c>
      <c r="F2029" t="s">
        <v>592</v>
      </c>
      <c r="G2029">
        <v>4461066</v>
      </c>
      <c r="H2029" s="12">
        <v>0</v>
      </c>
      <c r="I2029" s="12">
        <v>0</v>
      </c>
      <c r="J2029" s="2">
        <v>88520</v>
      </c>
      <c r="K2029" s="2">
        <v>0</v>
      </c>
      <c r="L2029" s="2">
        <v>0</v>
      </c>
      <c r="M2029" s="2">
        <v>88520</v>
      </c>
      <c r="N2029" s="11">
        <f>VLOOKUP(P2029,'CODIGOS RENTISTICOS'!$A$2:E3069,2,FALSE)</f>
        <v>825000000</v>
      </c>
      <c r="O2029" s="11">
        <f>VLOOKUP(P2029,'CODIGOS RENTISTICOS'!$A$2:F5236,3,FALSE)</f>
        <v>150109</v>
      </c>
      <c r="P2029">
        <v>121245</v>
      </c>
      <c r="Q2029" s="2">
        <v>88520</v>
      </c>
    </row>
    <row r="2030" spans="1:17" x14ac:dyDescent="0.2">
      <c r="A2030">
        <v>50000249</v>
      </c>
      <c r="B2030">
        <v>17327630</v>
      </c>
      <c r="C2030" t="s">
        <v>591</v>
      </c>
      <c r="D2030">
        <v>8300360711</v>
      </c>
      <c r="E2030" s="6">
        <v>20030828</v>
      </c>
      <c r="F2030" t="s">
        <v>592</v>
      </c>
      <c r="G2030">
        <v>6181818</v>
      </c>
      <c r="H2030" s="12">
        <v>0</v>
      </c>
      <c r="I2030" s="12">
        <v>0</v>
      </c>
      <c r="J2030" s="2">
        <v>22000</v>
      </c>
      <c r="K2030" s="2">
        <v>0</v>
      </c>
      <c r="L2030" s="2">
        <v>0</v>
      </c>
      <c r="M2030" s="2">
        <v>22000</v>
      </c>
      <c r="N2030" s="11">
        <f>VLOOKUP(P2030,'CODIGOS RENTISTICOS'!$A$2:E3070,2,FALSE)</f>
        <v>825000000</v>
      </c>
      <c r="O2030" s="11">
        <f>VLOOKUP(P2030,'CODIGOS RENTISTICOS'!$A$2:F5237,3,FALSE)</f>
        <v>150109</v>
      </c>
      <c r="P2030">
        <v>121245</v>
      </c>
      <c r="Q2030" s="2">
        <v>22000</v>
      </c>
    </row>
    <row r="2031" spans="1:17" x14ac:dyDescent="0.2">
      <c r="A2031">
        <v>50000249</v>
      </c>
      <c r="B2031">
        <v>17327813</v>
      </c>
      <c r="C2031" t="s">
        <v>591</v>
      </c>
      <c r="D2031">
        <v>8600095786</v>
      </c>
      <c r="E2031" s="6">
        <v>20030828</v>
      </c>
      <c r="F2031" t="s">
        <v>592</v>
      </c>
      <c r="G2031">
        <v>2186977</v>
      </c>
      <c r="H2031" s="12">
        <v>0</v>
      </c>
      <c r="I2031" s="12">
        <v>0</v>
      </c>
      <c r="J2031" s="2">
        <v>44266</v>
      </c>
      <c r="K2031" s="2">
        <v>0</v>
      </c>
      <c r="L2031" s="2">
        <v>0</v>
      </c>
      <c r="M2031" s="2">
        <v>44266</v>
      </c>
      <c r="N2031" s="11">
        <f>VLOOKUP(P2031,'CODIGOS RENTISTICOS'!$A$2:E3071,2,FALSE)</f>
        <v>825000000</v>
      </c>
      <c r="O2031" s="11">
        <f>VLOOKUP(P2031,'CODIGOS RENTISTICOS'!$A$2:F5238,3,FALSE)</f>
        <v>150109</v>
      </c>
      <c r="P2031">
        <v>121245</v>
      </c>
      <c r="Q2031" s="2">
        <v>44266</v>
      </c>
    </row>
    <row r="2032" spans="1:17" x14ac:dyDescent="0.2">
      <c r="A2032">
        <v>50000249</v>
      </c>
      <c r="B2032">
        <v>17327927</v>
      </c>
      <c r="C2032" t="s">
        <v>591</v>
      </c>
      <c r="D2032">
        <v>79593931</v>
      </c>
      <c r="E2032" s="6">
        <v>20030828</v>
      </c>
      <c r="F2032" t="s">
        <v>592</v>
      </c>
      <c r="G2032">
        <v>8880183</v>
      </c>
      <c r="H2032" s="12">
        <v>0</v>
      </c>
      <c r="I2032" s="12">
        <v>0</v>
      </c>
      <c r="J2032" s="2">
        <v>664000</v>
      </c>
      <c r="K2032" s="2">
        <v>0</v>
      </c>
      <c r="L2032" s="2">
        <v>0</v>
      </c>
      <c r="M2032" s="2">
        <v>664000</v>
      </c>
      <c r="N2032" s="11">
        <f>VLOOKUP(P2032,'CODIGOS RENTISTICOS'!$A$2:E3072,2,FALSE)</f>
        <v>825000000</v>
      </c>
      <c r="O2032" s="11">
        <f>VLOOKUP(P2032,'CODIGOS RENTISTICOS'!$A$2:F5239,3,FALSE)</f>
        <v>150109</v>
      </c>
      <c r="P2032">
        <v>121245</v>
      </c>
      <c r="Q2032" s="2">
        <v>664000</v>
      </c>
    </row>
    <row r="2033" spans="1:17" x14ac:dyDescent="0.2">
      <c r="A2033">
        <v>50000249</v>
      </c>
      <c r="B2033">
        <v>1228944</v>
      </c>
      <c r="C2033" t="s">
        <v>591</v>
      </c>
      <c r="D2033">
        <v>7686772</v>
      </c>
      <c r="E2033" s="6">
        <v>20030828</v>
      </c>
      <c r="F2033" t="s">
        <v>592</v>
      </c>
      <c r="G2033">
        <v>4044755</v>
      </c>
      <c r="H2033" s="12">
        <v>0</v>
      </c>
      <c r="I2033" s="12">
        <v>0</v>
      </c>
      <c r="J2033" s="2">
        <v>22130</v>
      </c>
      <c r="K2033" s="2">
        <v>0</v>
      </c>
      <c r="L2033" s="2">
        <v>0</v>
      </c>
      <c r="M2033" s="2">
        <v>22130</v>
      </c>
      <c r="N2033" s="11">
        <f>VLOOKUP(P2033,'CODIGOS RENTISTICOS'!$A$2:E3073,2,FALSE)</f>
        <v>825000000</v>
      </c>
      <c r="O2033" s="11">
        <f>VLOOKUP(P2033,'CODIGOS RENTISTICOS'!$A$2:F5240,3,FALSE)</f>
        <v>150109</v>
      </c>
      <c r="P2033">
        <v>121245</v>
      </c>
      <c r="Q2033" s="2">
        <v>22130</v>
      </c>
    </row>
    <row r="2034" spans="1:17" x14ac:dyDescent="0.2">
      <c r="A2034">
        <v>50000249</v>
      </c>
      <c r="B2034">
        <v>1152557</v>
      </c>
      <c r="C2034" t="s">
        <v>591</v>
      </c>
      <c r="D2034">
        <v>79154266</v>
      </c>
      <c r="E2034" s="6">
        <v>20030828</v>
      </c>
      <c r="F2034" t="s">
        <v>592</v>
      </c>
      <c r="G2034">
        <v>2402093</v>
      </c>
      <c r="H2034" s="12">
        <v>0</v>
      </c>
      <c r="I2034" s="12">
        <v>0</v>
      </c>
      <c r="J2034" s="2">
        <v>8000</v>
      </c>
      <c r="K2034" s="2">
        <v>0</v>
      </c>
      <c r="L2034" s="2">
        <v>0</v>
      </c>
      <c r="M2034" s="2">
        <v>8000</v>
      </c>
      <c r="N2034" s="11">
        <f>VLOOKUP(P2034,'CODIGOS RENTISTICOS'!$A$2:E3074,2,FALSE)</f>
        <v>825000000</v>
      </c>
      <c r="O2034" s="11">
        <f>VLOOKUP(P2034,'CODIGOS RENTISTICOS'!$A$2:F5241,3,FALSE)</f>
        <v>150109</v>
      </c>
      <c r="P2034">
        <v>121245</v>
      </c>
      <c r="Q2034" s="2">
        <v>8000</v>
      </c>
    </row>
    <row r="2035" spans="1:17" x14ac:dyDescent="0.2">
      <c r="A2035">
        <v>50000249</v>
      </c>
      <c r="B2035">
        <v>1152656</v>
      </c>
      <c r="C2035" t="s">
        <v>591</v>
      </c>
      <c r="D2035">
        <v>79287792</v>
      </c>
      <c r="E2035" s="6">
        <v>20030828</v>
      </c>
      <c r="F2035" t="s">
        <v>592</v>
      </c>
      <c r="G2035">
        <v>5426998</v>
      </c>
      <c r="H2035" s="12">
        <v>0</v>
      </c>
      <c r="I2035" s="12">
        <v>0</v>
      </c>
      <c r="J2035" s="2">
        <v>664000</v>
      </c>
      <c r="K2035" s="2">
        <v>0</v>
      </c>
      <c r="L2035" s="2">
        <v>0</v>
      </c>
      <c r="M2035" s="2">
        <v>664000</v>
      </c>
      <c r="N2035" s="11">
        <f>VLOOKUP(P2035,'CODIGOS RENTISTICOS'!$A$2:E3075,2,FALSE)</f>
        <v>825000000</v>
      </c>
      <c r="O2035" s="11">
        <f>VLOOKUP(P2035,'CODIGOS RENTISTICOS'!$A$2:F5242,3,FALSE)</f>
        <v>150109</v>
      </c>
      <c r="P2035">
        <v>121245</v>
      </c>
      <c r="Q2035" s="2">
        <v>664000</v>
      </c>
    </row>
    <row r="2036" spans="1:17" x14ac:dyDescent="0.2">
      <c r="A2036">
        <v>50000249</v>
      </c>
      <c r="B2036">
        <v>744763</v>
      </c>
      <c r="C2036" t="s">
        <v>821</v>
      </c>
      <c r="D2036">
        <v>8110159714</v>
      </c>
      <c r="E2036" s="6">
        <v>20030828</v>
      </c>
      <c r="F2036" t="s">
        <v>592</v>
      </c>
      <c r="G2036">
        <v>5390057</v>
      </c>
      <c r="H2036" s="12">
        <v>0</v>
      </c>
      <c r="I2036" s="12">
        <v>1</v>
      </c>
      <c r="J2036" s="2">
        <v>0</v>
      </c>
      <c r="K2036" s="2">
        <v>0</v>
      </c>
      <c r="L2036" s="2">
        <v>97900</v>
      </c>
      <c r="M2036" s="2">
        <v>979000</v>
      </c>
      <c r="N2036" s="11">
        <f>VLOOKUP(P2036,'CODIGOS RENTISTICOS'!$A$2:E3076,2,FALSE)</f>
        <v>11100000</v>
      </c>
      <c r="O2036" s="11">
        <f>VLOOKUP(P2036,'CODIGOS RENTISTICOS'!$A$2:F5243,3,FALSE)</f>
        <v>150103</v>
      </c>
      <c r="P2036">
        <v>27090503</v>
      </c>
      <c r="Q2036" s="2">
        <v>979000</v>
      </c>
    </row>
    <row r="2037" spans="1:17" x14ac:dyDescent="0.2">
      <c r="A2037">
        <v>50000249</v>
      </c>
      <c r="B2037">
        <v>744471</v>
      </c>
      <c r="C2037" t="s">
        <v>593</v>
      </c>
      <c r="D2037">
        <v>32441896</v>
      </c>
      <c r="E2037" s="6">
        <v>20030828</v>
      </c>
      <c r="F2037" t="s">
        <v>592</v>
      </c>
      <c r="G2037">
        <v>5130280</v>
      </c>
      <c r="H2037" s="12">
        <v>0</v>
      </c>
      <c r="I2037" s="12">
        <v>0</v>
      </c>
      <c r="J2037" s="2">
        <v>15500</v>
      </c>
      <c r="K2037" s="2">
        <v>0</v>
      </c>
      <c r="L2037" s="2">
        <v>0</v>
      </c>
      <c r="M2037" s="2">
        <v>15500</v>
      </c>
      <c r="N2037" s="11">
        <f>VLOOKUP(P2037,'CODIGOS RENTISTICOS'!$A$2:E3077,2,FALSE)</f>
        <v>825000000</v>
      </c>
      <c r="O2037" s="11">
        <f>VLOOKUP(P2037,'CODIGOS RENTISTICOS'!$A$2:F5244,3,FALSE)</f>
        <v>150109</v>
      </c>
      <c r="P2037">
        <v>121245</v>
      </c>
      <c r="Q2037" s="2">
        <v>15500</v>
      </c>
    </row>
    <row r="2038" spans="1:17" x14ac:dyDescent="0.2">
      <c r="A2038">
        <v>50000249</v>
      </c>
      <c r="B2038">
        <v>1124831</v>
      </c>
      <c r="C2038" t="s">
        <v>583</v>
      </c>
      <c r="D2038">
        <v>8000480681</v>
      </c>
      <c r="E2038" s="6">
        <v>20030828</v>
      </c>
      <c r="F2038" t="s">
        <v>592</v>
      </c>
      <c r="G2038">
        <v>4612886</v>
      </c>
      <c r="H2038" s="12">
        <v>0</v>
      </c>
      <c r="I2038" s="12">
        <v>0</v>
      </c>
      <c r="J2038" s="2">
        <v>66390</v>
      </c>
      <c r="K2038" s="2">
        <v>0</v>
      </c>
      <c r="L2038" s="2">
        <v>0</v>
      </c>
      <c r="M2038" s="2">
        <v>66390</v>
      </c>
      <c r="N2038" s="11">
        <f>VLOOKUP(P2038,'CODIGOS RENTISTICOS'!$A$2:E3078,2,FALSE)</f>
        <v>825000000</v>
      </c>
      <c r="O2038" s="11">
        <f>VLOOKUP(P2038,'CODIGOS RENTISTICOS'!$A$2:F5245,3,FALSE)</f>
        <v>150109</v>
      </c>
      <c r="P2038">
        <v>121245</v>
      </c>
      <c r="Q2038" s="2">
        <v>66390</v>
      </c>
    </row>
    <row r="2039" spans="1:17" x14ac:dyDescent="0.2">
      <c r="A2039">
        <v>50000249</v>
      </c>
      <c r="B2039">
        <v>1112240</v>
      </c>
      <c r="C2039" t="s">
        <v>595</v>
      </c>
      <c r="D2039">
        <v>72176495</v>
      </c>
      <c r="E2039" s="6">
        <v>20030828</v>
      </c>
      <c r="F2039" t="s">
        <v>592</v>
      </c>
      <c r="G2039">
        <v>3624722</v>
      </c>
      <c r="H2039" s="12">
        <v>0</v>
      </c>
      <c r="I2039" s="12">
        <v>0</v>
      </c>
      <c r="J2039" s="2">
        <v>22133</v>
      </c>
      <c r="K2039" s="2">
        <v>0</v>
      </c>
      <c r="L2039" s="2">
        <v>0</v>
      </c>
      <c r="M2039" s="2">
        <v>22133</v>
      </c>
      <c r="N2039" s="11">
        <f>VLOOKUP(P2039,'CODIGOS RENTISTICOS'!$A$2:E3079,2,FALSE)</f>
        <v>825000000</v>
      </c>
      <c r="O2039" s="11">
        <f>VLOOKUP(P2039,'CODIGOS RENTISTICOS'!$A$2:F5246,3,FALSE)</f>
        <v>150109</v>
      </c>
      <c r="P2039">
        <v>121245</v>
      </c>
      <c r="Q2039" s="2">
        <v>22133</v>
      </c>
    </row>
    <row r="2040" spans="1:17" x14ac:dyDescent="0.2">
      <c r="A2040">
        <v>50000249</v>
      </c>
      <c r="B2040">
        <v>1112241</v>
      </c>
      <c r="C2040" t="s">
        <v>595</v>
      </c>
      <c r="D2040">
        <v>72253102</v>
      </c>
      <c r="E2040" s="6">
        <v>20030828</v>
      </c>
      <c r="F2040" t="s">
        <v>592</v>
      </c>
      <c r="G2040">
        <v>340591</v>
      </c>
      <c r="H2040" s="12">
        <v>0</v>
      </c>
      <c r="I2040" s="12">
        <v>0</v>
      </c>
      <c r="J2040" s="2">
        <v>22133</v>
      </c>
      <c r="K2040" s="2">
        <v>0</v>
      </c>
      <c r="L2040" s="2">
        <v>0</v>
      </c>
      <c r="M2040" s="2">
        <v>22133</v>
      </c>
      <c r="N2040" s="11">
        <f>VLOOKUP(P2040,'CODIGOS RENTISTICOS'!$A$2:E3080,2,FALSE)</f>
        <v>825000000</v>
      </c>
      <c r="O2040" s="11">
        <f>VLOOKUP(P2040,'CODIGOS RENTISTICOS'!$A$2:F5247,3,FALSE)</f>
        <v>150109</v>
      </c>
      <c r="P2040">
        <v>121245</v>
      </c>
      <c r="Q2040" s="2">
        <v>22133</v>
      </c>
    </row>
    <row r="2041" spans="1:17" x14ac:dyDescent="0.2">
      <c r="A2041">
        <v>50000249</v>
      </c>
      <c r="B2041">
        <v>1112243</v>
      </c>
      <c r="C2041" t="s">
        <v>595</v>
      </c>
      <c r="D2041">
        <v>8778397</v>
      </c>
      <c r="E2041" s="6">
        <v>20030828</v>
      </c>
      <c r="F2041" t="s">
        <v>592</v>
      </c>
      <c r="G2041">
        <v>3340396</v>
      </c>
      <c r="H2041" s="12">
        <v>0</v>
      </c>
      <c r="I2041" s="12">
        <v>0</v>
      </c>
      <c r="J2041" s="2">
        <v>22133</v>
      </c>
      <c r="K2041" s="2">
        <v>0</v>
      </c>
      <c r="L2041" s="2">
        <v>0</v>
      </c>
      <c r="M2041" s="2">
        <v>22133</v>
      </c>
      <c r="N2041" s="11">
        <f>VLOOKUP(P2041,'CODIGOS RENTISTICOS'!$A$2:E3081,2,FALSE)</f>
        <v>825000000</v>
      </c>
      <c r="O2041" s="11">
        <f>VLOOKUP(P2041,'CODIGOS RENTISTICOS'!$A$2:F5248,3,FALSE)</f>
        <v>150109</v>
      </c>
      <c r="P2041">
        <v>121245</v>
      </c>
      <c r="Q2041" s="2">
        <v>22133</v>
      </c>
    </row>
    <row r="2042" spans="1:17" x14ac:dyDescent="0.2">
      <c r="A2042">
        <v>50000249</v>
      </c>
      <c r="B2042">
        <v>1112244</v>
      </c>
      <c r="C2042" t="s">
        <v>595</v>
      </c>
      <c r="D2042">
        <v>72237827</v>
      </c>
      <c r="E2042" s="6">
        <v>20030828</v>
      </c>
      <c r="F2042" t="s">
        <v>592</v>
      </c>
      <c r="G2042">
        <v>3628875</v>
      </c>
      <c r="H2042" s="12">
        <v>0</v>
      </c>
      <c r="I2042" s="12">
        <v>0</v>
      </c>
      <c r="J2042" s="2">
        <v>22133</v>
      </c>
      <c r="K2042" s="2">
        <v>0</v>
      </c>
      <c r="L2042" s="2">
        <v>0</v>
      </c>
      <c r="M2042" s="2">
        <v>22133</v>
      </c>
      <c r="N2042" s="11">
        <f>VLOOKUP(P2042,'CODIGOS RENTISTICOS'!$A$2:E3082,2,FALSE)</f>
        <v>825000000</v>
      </c>
      <c r="O2042" s="11">
        <f>VLOOKUP(P2042,'CODIGOS RENTISTICOS'!$A$2:F5249,3,FALSE)</f>
        <v>150109</v>
      </c>
      <c r="P2042">
        <v>121245</v>
      </c>
      <c r="Q2042" s="2">
        <v>22133</v>
      </c>
    </row>
    <row r="2043" spans="1:17" x14ac:dyDescent="0.2">
      <c r="A2043">
        <v>50000249</v>
      </c>
      <c r="B2043">
        <v>1112245</v>
      </c>
      <c r="C2043" t="s">
        <v>595</v>
      </c>
      <c r="D2043">
        <v>72211142</v>
      </c>
      <c r="E2043" s="6">
        <v>20030828</v>
      </c>
      <c r="F2043" t="s">
        <v>592</v>
      </c>
      <c r="G2043">
        <v>3244525</v>
      </c>
      <c r="H2043" s="12">
        <v>0</v>
      </c>
      <c r="I2043" s="12">
        <v>0</v>
      </c>
      <c r="J2043" s="2">
        <v>22133</v>
      </c>
      <c r="K2043" s="2">
        <v>0</v>
      </c>
      <c r="L2043" s="2">
        <v>0</v>
      </c>
      <c r="M2043" s="2">
        <v>22133</v>
      </c>
      <c r="N2043" s="11">
        <f>VLOOKUP(P2043,'CODIGOS RENTISTICOS'!$A$2:E3083,2,FALSE)</f>
        <v>825000000</v>
      </c>
      <c r="O2043" s="11">
        <f>VLOOKUP(P2043,'CODIGOS RENTISTICOS'!$A$2:F5250,3,FALSE)</f>
        <v>150109</v>
      </c>
      <c r="P2043">
        <v>121245</v>
      </c>
      <c r="Q2043" s="2">
        <v>22133</v>
      </c>
    </row>
    <row r="2044" spans="1:17" x14ac:dyDescent="0.2">
      <c r="A2044">
        <v>50000249</v>
      </c>
      <c r="B2044">
        <v>1112246</v>
      </c>
      <c r="C2044" t="s">
        <v>595</v>
      </c>
      <c r="D2044">
        <v>72240074</v>
      </c>
      <c r="E2044" s="6">
        <v>20030828</v>
      </c>
      <c r="F2044" t="s">
        <v>592</v>
      </c>
      <c r="G2044">
        <v>368875</v>
      </c>
      <c r="H2044" s="12">
        <v>0</v>
      </c>
      <c r="I2044" s="12">
        <v>0</v>
      </c>
      <c r="J2044" s="2">
        <v>22133</v>
      </c>
      <c r="K2044" s="2">
        <v>0</v>
      </c>
      <c r="L2044" s="2">
        <v>0</v>
      </c>
      <c r="M2044" s="2">
        <v>22133</v>
      </c>
      <c r="N2044" s="11">
        <f>VLOOKUP(P2044,'CODIGOS RENTISTICOS'!$A$2:E3084,2,FALSE)</f>
        <v>825000000</v>
      </c>
      <c r="O2044" s="11">
        <f>VLOOKUP(P2044,'CODIGOS RENTISTICOS'!$A$2:F5251,3,FALSE)</f>
        <v>150109</v>
      </c>
      <c r="P2044">
        <v>121245</v>
      </c>
      <c r="Q2044" s="2">
        <v>22133</v>
      </c>
    </row>
    <row r="2045" spans="1:17" x14ac:dyDescent="0.2">
      <c r="A2045">
        <v>50000249</v>
      </c>
      <c r="B2045">
        <v>1112249</v>
      </c>
      <c r="C2045" t="s">
        <v>595</v>
      </c>
      <c r="D2045">
        <v>72211415</v>
      </c>
      <c r="E2045" s="6">
        <v>20030828</v>
      </c>
      <c r="F2045" t="s">
        <v>592</v>
      </c>
      <c r="G2045">
        <v>3621536</v>
      </c>
      <c r="H2045" s="12">
        <v>0</v>
      </c>
      <c r="I2045" s="12">
        <v>0</v>
      </c>
      <c r="J2045" s="2">
        <v>22133</v>
      </c>
      <c r="K2045" s="2">
        <v>0</v>
      </c>
      <c r="L2045" s="2">
        <v>0</v>
      </c>
      <c r="M2045" s="2">
        <v>22133</v>
      </c>
      <c r="N2045" s="11">
        <f>VLOOKUP(P2045,'CODIGOS RENTISTICOS'!$A$2:E3085,2,FALSE)</f>
        <v>825000000</v>
      </c>
      <c r="O2045" s="11">
        <f>VLOOKUP(P2045,'CODIGOS RENTISTICOS'!$A$2:F5252,3,FALSE)</f>
        <v>150109</v>
      </c>
      <c r="P2045">
        <v>121245</v>
      </c>
      <c r="Q2045" s="2">
        <v>22133</v>
      </c>
    </row>
    <row r="2046" spans="1:17" x14ac:dyDescent="0.2">
      <c r="A2046">
        <v>50000249</v>
      </c>
      <c r="B2046">
        <v>685279</v>
      </c>
      <c r="C2046" t="s">
        <v>718</v>
      </c>
      <c r="D2046">
        <v>10063515</v>
      </c>
      <c r="E2046" s="6">
        <v>20030828</v>
      </c>
      <c r="F2046" t="s">
        <v>592</v>
      </c>
      <c r="G2046">
        <v>6642954</v>
      </c>
      <c r="H2046" s="12">
        <v>0</v>
      </c>
      <c r="I2046" s="12">
        <v>0</v>
      </c>
      <c r="J2046" s="2">
        <v>332000</v>
      </c>
      <c r="K2046" s="2">
        <v>0</v>
      </c>
      <c r="L2046" s="2">
        <v>0</v>
      </c>
      <c r="M2046" s="2">
        <v>332000</v>
      </c>
      <c r="N2046" s="11">
        <f>VLOOKUP(P2046,'CODIGOS RENTISTICOS'!$A$2:E3086,2,FALSE)</f>
        <v>11100000</v>
      </c>
      <c r="O2046" s="11">
        <f>VLOOKUP(P2046,'CODIGOS RENTISTICOS'!$A$2:F5253,3,FALSE)</f>
        <v>150101</v>
      </c>
      <c r="P2046">
        <v>121275</v>
      </c>
      <c r="Q2046" s="2">
        <v>332000</v>
      </c>
    </row>
    <row r="2047" spans="1:17" x14ac:dyDescent="0.2">
      <c r="A2047">
        <v>50000249</v>
      </c>
      <c r="B2047">
        <v>686503</v>
      </c>
      <c r="C2047" t="s">
        <v>718</v>
      </c>
      <c r="D2047">
        <v>17849015</v>
      </c>
      <c r="E2047" s="6">
        <v>20030828</v>
      </c>
      <c r="F2047" t="s">
        <v>592</v>
      </c>
      <c r="G2047">
        <v>6694306</v>
      </c>
      <c r="H2047" s="12">
        <v>0</v>
      </c>
      <c r="I2047" s="12">
        <v>0</v>
      </c>
      <c r="J2047" s="2">
        <v>219120</v>
      </c>
      <c r="K2047" s="2">
        <v>0</v>
      </c>
      <c r="L2047" s="2">
        <v>0</v>
      </c>
      <c r="M2047" s="2">
        <v>219120</v>
      </c>
      <c r="N2047" s="11">
        <f>VLOOKUP(P2047,'CODIGOS RENTISTICOS'!$A$2:E3087,2,FALSE)</f>
        <v>11100000</v>
      </c>
      <c r="O2047" s="11">
        <f>VLOOKUP(P2047,'CODIGOS RENTISTICOS'!$A$2:F5254,3,FALSE)</f>
        <v>150101</v>
      </c>
      <c r="P2047">
        <v>121275</v>
      </c>
      <c r="Q2047" s="2">
        <v>219120</v>
      </c>
    </row>
    <row r="2048" spans="1:17" x14ac:dyDescent="0.2">
      <c r="A2048">
        <v>50000249</v>
      </c>
      <c r="B2048">
        <v>686884</v>
      </c>
      <c r="C2048" t="s">
        <v>718</v>
      </c>
      <c r="D2048">
        <v>8904018020</v>
      </c>
      <c r="E2048" s="6">
        <v>20030828</v>
      </c>
      <c r="F2048" t="s">
        <v>592</v>
      </c>
      <c r="G2048">
        <v>6645557</v>
      </c>
      <c r="H2048" s="12">
        <v>0</v>
      </c>
      <c r="I2048" s="12">
        <v>1</v>
      </c>
      <c r="J2048" s="2">
        <v>0</v>
      </c>
      <c r="K2048" s="2">
        <v>0</v>
      </c>
      <c r="L2048" s="2">
        <v>252282</v>
      </c>
      <c r="M2048" s="2">
        <v>2522820</v>
      </c>
      <c r="N2048" s="11">
        <f>VLOOKUP(P2048,'CODIGOS RENTISTICOS'!$A$2:E3088,2,FALSE)</f>
        <v>825000000</v>
      </c>
      <c r="O2048" s="11">
        <f>VLOOKUP(P2048,'CODIGOS RENTISTICOS'!$A$2:F5255,3,FALSE)</f>
        <v>150109</v>
      </c>
      <c r="P2048">
        <v>5041</v>
      </c>
      <c r="Q2048" s="2">
        <v>2522820</v>
      </c>
    </row>
    <row r="2049" spans="1:17" x14ac:dyDescent="0.2">
      <c r="A2049">
        <v>50000249</v>
      </c>
      <c r="B2049">
        <v>686892</v>
      </c>
      <c r="C2049" t="s">
        <v>718</v>
      </c>
      <c r="D2049">
        <v>10063515</v>
      </c>
      <c r="E2049" s="6">
        <v>20030828</v>
      </c>
      <c r="F2049" t="s">
        <v>592</v>
      </c>
      <c r="G2049">
        <v>6642954</v>
      </c>
      <c r="H2049" s="12">
        <v>0</v>
      </c>
      <c r="I2049" s="12">
        <v>0</v>
      </c>
      <c r="J2049" s="2">
        <v>332000</v>
      </c>
      <c r="K2049" s="2">
        <v>0</v>
      </c>
      <c r="L2049" s="2">
        <v>0</v>
      </c>
      <c r="M2049" s="2">
        <v>332000</v>
      </c>
      <c r="N2049" s="11">
        <f>VLOOKUP(P2049,'CODIGOS RENTISTICOS'!$A$2:E3089,2,FALSE)</f>
        <v>11100000</v>
      </c>
      <c r="O2049" s="11">
        <f>VLOOKUP(P2049,'CODIGOS RENTISTICOS'!$A$2:F5256,3,FALSE)</f>
        <v>150101</v>
      </c>
      <c r="P2049">
        <v>121275</v>
      </c>
      <c r="Q2049" s="2">
        <v>332000</v>
      </c>
    </row>
    <row r="2050" spans="1:17" x14ac:dyDescent="0.2">
      <c r="A2050">
        <v>50000249</v>
      </c>
      <c r="B2050">
        <v>1243011</v>
      </c>
      <c r="C2050" t="s">
        <v>718</v>
      </c>
      <c r="D2050">
        <v>8002009691</v>
      </c>
      <c r="E2050" s="6">
        <v>20030828</v>
      </c>
      <c r="F2050" t="s">
        <v>592</v>
      </c>
      <c r="G2050">
        <v>6502323</v>
      </c>
      <c r="H2050" s="12">
        <v>0</v>
      </c>
      <c r="I2050" s="12">
        <v>0</v>
      </c>
      <c r="J2050" s="2">
        <v>59000</v>
      </c>
      <c r="K2050" s="2">
        <v>0</v>
      </c>
      <c r="L2050" s="2">
        <v>0</v>
      </c>
      <c r="M2050" s="2">
        <v>59000</v>
      </c>
      <c r="N2050" s="11">
        <f>VLOOKUP(P2050,'CODIGOS RENTISTICOS'!$A$2:E3090,2,FALSE)</f>
        <v>825000000</v>
      </c>
      <c r="O2050" s="11">
        <f>VLOOKUP(P2050,'CODIGOS RENTISTICOS'!$A$2:F5257,3,FALSE)</f>
        <v>150109</v>
      </c>
      <c r="P2050">
        <v>121245</v>
      </c>
      <c r="Q2050" s="2">
        <v>59000</v>
      </c>
    </row>
    <row r="2051" spans="1:17" x14ac:dyDescent="0.2">
      <c r="A2051">
        <v>50000249</v>
      </c>
      <c r="B2051">
        <v>26551</v>
      </c>
      <c r="C2051" t="s">
        <v>815</v>
      </c>
      <c r="D2051">
        <v>26409216</v>
      </c>
      <c r="E2051" s="6">
        <v>20030828</v>
      </c>
      <c r="F2051" t="s">
        <v>592</v>
      </c>
      <c r="G2051">
        <v>6856390</v>
      </c>
      <c r="H2051" s="12">
        <v>0</v>
      </c>
      <c r="I2051" s="12">
        <v>0</v>
      </c>
      <c r="J2051" s="2">
        <v>126500</v>
      </c>
      <c r="K2051" s="2">
        <v>0</v>
      </c>
      <c r="L2051" s="2">
        <v>0</v>
      </c>
      <c r="M2051" s="2">
        <v>126500</v>
      </c>
      <c r="N2051" s="11">
        <f>VLOOKUP(P2051,'CODIGOS RENTISTICOS'!$A$2:E3091,2,FALSE)</f>
        <v>96200000</v>
      </c>
      <c r="O2051" s="11">
        <f>VLOOKUP(P2051,'CODIGOS RENTISTICOS'!$A$2:F5258,3,FALSE)</f>
        <v>350101</v>
      </c>
      <c r="P2051">
        <v>121230</v>
      </c>
      <c r="Q2051" s="2">
        <v>126500</v>
      </c>
    </row>
    <row r="2052" spans="1:17" x14ac:dyDescent="0.2">
      <c r="A2052">
        <v>50000249</v>
      </c>
      <c r="B2052">
        <v>1290747</v>
      </c>
      <c r="C2052" t="s">
        <v>596</v>
      </c>
      <c r="D2052">
        <v>74752022</v>
      </c>
      <c r="E2052" s="6">
        <v>20030828</v>
      </c>
      <c r="F2052" t="s">
        <v>592</v>
      </c>
      <c r="G2052">
        <v>6355479</v>
      </c>
      <c r="H2052" s="12">
        <v>0</v>
      </c>
      <c r="I2052" s="12">
        <v>0</v>
      </c>
      <c r="J2052" s="2">
        <v>7000</v>
      </c>
      <c r="K2052" s="2">
        <v>0</v>
      </c>
      <c r="L2052" s="2">
        <v>0</v>
      </c>
      <c r="M2052" s="2">
        <v>7000</v>
      </c>
      <c r="N2052" s="11">
        <f>VLOOKUP(P2052,'CODIGOS RENTISTICOS'!$A$2:E3092,2,FALSE)</f>
        <v>825000000</v>
      </c>
      <c r="O2052" s="11">
        <f>VLOOKUP(P2052,'CODIGOS RENTISTICOS'!$A$2:F5259,3,FALSE)</f>
        <v>150109</v>
      </c>
      <c r="P2052">
        <v>121245</v>
      </c>
      <c r="Q2052" s="2">
        <v>7000</v>
      </c>
    </row>
    <row r="2053" spans="1:17" x14ac:dyDescent="0.2">
      <c r="A2053">
        <v>50000249</v>
      </c>
      <c r="B2053">
        <v>842200</v>
      </c>
      <c r="C2053" t="s">
        <v>578</v>
      </c>
      <c r="D2053">
        <v>74374567</v>
      </c>
      <c r="E2053" s="6">
        <v>20030828</v>
      </c>
      <c r="F2053" t="s">
        <v>592</v>
      </c>
      <c r="G2053">
        <v>7621853</v>
      </c>
      <c r="H2053" s="12">
        <v>0</v>
      </c>
      <c r="I2053" s="12">
        <v>0</v>
      </c>
      <c r="J2053" s="2">
        <v>100000</v>
      </c>
      <c r="K2053" s="2">
        <v>0</v>
      </c>
      <c r="L2053" s="2">
        <v>0</v>
      </c>
      <c r="M2053" s="2">
        <v>100000</v>
      </c>
      <c r="N2053" s="11">
        <f>VLOOKUP(P2053,'CODIGOS RENTISTICOS'!$A$2:E3093,2,FALSE)</f>
        <v>825000000</v>
      </c>
      <c r="O2053" s="11">
        <f>VLOOKUP(P2053,'CODIGOS RENTISTICOS'!$A$2:F5260,3,FALSE)</f>
        <v>150109</v>
      </c>
      <c r="P2053">
        <v>121245</v>
      </c>
      <c r="Q2053" s="2">
        <v>100000</v>
      </c>
    </row>
    <row r="2054" spans="1:17" x14ac:dyDescent="0.2">
      <c r="A2054">
        <v>50000249</v>
      </c>
      <c r="B2054">
        <v>1246863</v>
      </c>
      <c r="C2054" t="s">
        <v>715</v>
      </c>
      <c r="D2054">
        <v>13715469</v>
      </c>
      <c r="E2054" s="6">
        <v>20030828</v>
      </c>
      <c r="F2054" t="s">
        <v>592</v>
      </c>
      <c r="G2054">
        <v>3055595</v>
      </c>
      <c r="H2054" s="12">
        <v>0</v>
      </c>
      <c r="I2054" s="12">
        <v>0</v>
      </c>
      <c r="J2054" s="2">
        <v>55350</v>
      </c>
      <c r="K2054" s="2">
        <v>0</v>
      </c>
      <c r="L2054" s="2">
        <v>0</v>
      </c>
      <c r="M2054" s="2">
        <v>55350</v>
      </c>
      <c r="N2054" s="11">
        <f>VLOOKUP(P2054,'CODIGOS RENTISTICOS'!$A$2:E3094,2,FALSE)</f>
        <v>96300000</v>
      </c>
      <c r="O2054" s="11">
        <f>VLOOKUP(P2054,'CODIGOS RENTISTICOS'!$A$2:F5261,3,FALSE)</f>
        <v>360101</v>
      </c>
      <c r="P2054">
        <v>121270</v>
      </c>
      <c r="Q2054" s="2">
        <v>55350</v>
      </c>
    </row>
    <row r="2055" spans="1:17" x14ac:dyDescent="0.2">
      <c r="A2055">
        <v>50000249</v>
      </c>
      <c r="B2055">
        <v>1247805</v>
      </c>
      <c r="C2055" t="s">
        <v>715</v>
      </c>
      <c r="D2055">
        <v>8001876448</v>
      </c>
      <c r="E2055" s="6">
        <v>20030828</v>
      </c>
      <c r="F2055" t="s">
        <v>592</v>
      </c>
      <c r="G2055">
        <v>5700016</v>
      </c>
      <c r="H2055" s="12">
        <v>0</v>
      </c>
      <c r="I2055" s="12">
        <v>1</v>
      </c>
      <c r="J2055" s="2">
        <v>0</v>
      </c>
      <c r="K2055" s="2">
        <v>0</v>
      </c>
      <c r="L2055" s="2">
        <v>509662.3</v>
      </c>
      <c r="M2055" s="2">
        <v>5096623</v>
      </c>
      <c r="N2055" s="11">
        <f>VLOOKUP(P2055,'CODIGOS RENTISTICOS'!$A$2:E3095,2,FALSE)</f>
        <v>13700000</v>
      </c>
      <c r="O2055" s="11">
        <f>VLOOKUP(P2055,'CODIGOS RENTISTICOS'!$A$2:F5262,3,FALSE)</f>
        <v>290101</v>
      </c>
      <c r="P2055">
        <v>121250</v>
      </c>
      <c r="Q2055" s="2">
        <v>5096623</v>
      </c>
    </row>
    <row r="2056" spans="1:17" x14ac:dyDescent="0.2">
      <c r="A2056">
        <v>50000249</v>
      </c>
      <c r="B2056">
        <v>1304451</v>
      </c>
      <c r="C2056" t="s">
        <v>715</v>
      </c>
      <c r="D2056">
        <v>8001876448</v>
      </c>
      <c r="E2056" s="6">
        <v>20030828</v>
      </c>
      <c r="F2056" t="s">
        <v>592</v>
      </c>
      <c r="G2056">
        <v>5700020</v>
      </c>
      <c r="H2056" s="12">
        <v>0</v>
      </c>
      <c r="I2056" s="12">
        <v>1</v>
      </c>
      <c r="J2056" s="2">
        <v>0</v>
      </c>
      <c r="K2056" s="2">
        <v>0</v>
      </c>
      <c r="L2056" s="2">
        <v>10688.7</v>
      </c>
      <c r="M2056" s="2">
        <v>106887</v>
      </c>
      <c r="N2056" s="11">
        <f>VLOOKUP(P2056,'CODIGOS RENTISTICOS'!$A$2:E3096,2,FALSE)</f>
        <v>13700000</v>
      </c>
      <c r="O2056" s="11">
        <f>VLOOKUP(P2056,'CODIGOS RENTISTICOS'!$A$2:F5263,3,FALSE)</f>
        <v>290101</v>
      </c>
      <c r="P2056">
        <v>121250</v>
      </c>
      <c r="Q2056" s="2">
        <v>106887</v>
      </c>
    </row>
    <row r="2057" spans="1:17" x14ac:dyDescent="0.2">
      <c r="A2057">
        <v>50000249</v>
      </c>
      <c r="B2057">
        <v>272634</v>
      </c>
      <c r="C2057" t="s">
        <v>598</v>
      </c>
      <c r="D2057">
        <v>8002090889</v>
      </c>
      <c r="E2057" s="6">
        <v>20030828</v>
      </c>
      <c r="F2057" t="s">
        <v>592</v>
      </c>
      <c r="G2057">
        <v>7825131</v>
      </c>
      <c r="H2057" s="12">
        <v>0</v>
      </c>
      <c r="I2057" s="12">
        <v>0</v>
      </c>
      <c r="J2057" s="2">
        <v>336000</v>
      </c>
      <c r="K2057" s="2">
        <v>0</v>
      </c>
      <c r="L2057" s="2">
        <v>0</v>
      </c>
      <c r="M2057" s="2">
        <v>336000</v>
      </c>
      <c r="N2057" s="11">
        <f>VLOOKUP(P2057,'CODIGOS RENTISTICOS'!$A$2:E3097,2,FALSE)</f>
        <v>825000000</v>
      </c>
      <c r="O2057" s="11">
        <f>VLOOKUP(P2057,'CODIGOS RENTISTICOS'!$A$2:F5264,3,FALSE)</f>
        <v>150109</v>
      </c>
      <c r="P2057">
        <v>121245</v>
      </c>
      <c r="Q2057" s="2">
        <v>336000</v>
      </c>
    </row>
    <row r="2058" spans="1:17" x14ac:dyDescent="0.2">
      <c r="A2058">
        <v>50000249</v>
      </c>
      <c r="B2058">
        <v>272636</v>
      </c>
      <c r="C2058" t="s">
        <v>598</v>
      </c>
      <c r="D2058">
        <v>8002090889</v>
      </c>
      <c r="E2058" s="6">
        <v>20030828</v>
      </c>
      <c r="F2058" t="s">
        <v>592</v>
      </c>
      <c r="G2058">
        <v>7825131</v>
      </c>
      <c r="H2058" s="12">
        <v>0</v>
      </c>
      <c r="I2058" s="12">
        <v>0</v>
      </c>
      <c r="J2058" s="2">
        <v>5000</v>
      </c>
      <c r="K2058" s="2">
        <v>0</v>
      </c>
      <c r="L2058" s="2">
        <v>0</v>
      </c>
      <c r="M2058" s="2">
        <v>5000</v>
      </c>
      <c r="N2058" s="11">
        <f>VLOOKUP(P2058,'CODIGOS RENTISTICOS'!$A$2:E3098,2,FALSE)</f>
        <v>825000000</v>
      </c>
      <c r="O2058" s="11">
        <f>VLOOKUP(P2058,'CODIGOS RENTISTICOS'!$A$2:F5265,3,FALSE)</f>
        <v>150109</v>
      </c>
      <c r="P2058">
        <v>121245</v>
      </c>
      <c r="Q2058" s="2">
        <v>5000</v>
      </c>
    </row>
    <row r="2059" spans="1:17" x14ac:dyDescent="0.2">
      <c r="A2059">
        <v>50000249</v>
      </c>
      <c r="B2059">
        <v>272673</v>
      </c>
      <c r="C2059" t="s">
        <v>598</v>
      </c>
      <c r="D2059">
        <v>78023319</v>
      </c>
      <c r="E2059" s="6">
        <v>20030828</v>
      </c>
      <c r="F2059" t="s">
        <v>592</v>
      </c>
      <c r="G2059">
        <v>0</v>
      </c>
      <c r="H2059" s="12">
        <v>0</v>
      </c>
      <c r="I2059" s="12">
        <v>0</v>
      </c>
      <c r="J2059" s="2">
        <v>733</v>
      </c>
      <c r="K2059" s="2">
        <v>0</v>
      </c>
      <c r="L2059" s="2">
        <v>0</v>
      </c>
      <c r="M2059" s="2">
        <v>733</v>
      </c>
      <c r="N2059" s="11">
        <f>VLOOKUP(P2059,'CODIGOS RENTISTICOS'!$A$2:E3099,2,FALSE)</f>
        <v>825000000</v>
      </c>
      <c r="O2059" s="11">
        <f>VLOOKUP(P2059,'CODIGOS RENTISTICOS'!$A$2:F5266,3,FALSE)</f>
        <v>150109</v>
      </c>
      <c r="P2059">
        <v>121245</v>
      </c>
      <c r="Q2059" s="2">
        <v>733</v>
      </c>
    </row>
    <row r="2060" spans="1:17" x14ac:dyDescent="0.2">
      <c r="A2060">
        <v>50000249</v>
      </c>
      <c r="B2060">
        <v>1130002</v>
      </c>
      <c r="C2060" t="s">
        <v>571</v>
      </c>
      <c r="D2060">
        <v>19351064</v>
      </c>
      <c r="E2060" s="6">
        <v>20030828</v>
      </c>
      <c r="F2060" t="s">
        <v>592</v>
      </c>
      <c r="G2060">
        <v>8520500</v>
      </c>
      <c r="H2060" s="12">
        <v>0</v>
      </c>
      <c r="I2060" s="12">
        <v>0</v>
      </c>
      <c r="J2060" s="2">
        <v>22130</v>
      </c>
      <c r="K2060" s="2">
        <v>0</v>
      </c>
      <c r="L2060" s="2">
        <v>0</v>
      </c>
      <c r="M2060" s="2">
        <v>22130</v>
      </c>
      <c r="N2060" s="11">
        <f>VLOOKUP(P2060,'CODIGOS RENTISTICOS'!$A$2:E3100,2,FALSE)</f>
        <v>825000000</v>
      </c>
      <c r="O2060" s="11">
        <f>VLOOKUP(P2060,'CODIGOS RENTISTICOS'!$A$2:F5267,3,FALSE)</f>
        <v>150109</v>
      </c>
      <c r="P2060">
        <v>121245</v>
      </c>
      <c r="Q2060" s="2">
        <v>22130</v>
      </c>
    </row>
    <row r="2061" spans="1:17" x14ac:dyDescent="0.2">
      <c r="A2061">
        <v>50000249</v>
      </c>
      <c r="B2061">
        <v>502097</v>
      </c>
      <c r="C2061" t="s">
        <v>562</v>
      </c>
      <c r="D2061">
        <v>8130023581</v>
      </c>
      <c r="E2061" s="6">
        <v>20030828</v>
      </c>
      <c r="F2061" t="s">
        <v>592</v>
      </c>
      <c r="G2061">
        <v>8717332</v>
      </c>
      <c r="H2061" s="12">
        <v>0</v>
      </c>
      <c r="I2061" s="12">
        <v>0</v>
      </c>
      <c r="J2061" s="2">
        <v>597600</v>
      </c>
      <c r="K2061" s="2">
        <v>0</v>
      </c>
      <c r="L2061" s="2">
        <v>0</v>
      </c>
      <c r="M2061" s="2">
        <v>597600</v>
      </c>
      <c r="N2061" s="11">
        <f>VLOOKUP(P2061,'CODIGOS RENTISTICOS'!$A$2:E3101,2,FALSE)</f>
        <v>825000000</v>
      </c>
      <c r="O2061" s="11">
        <f>VLOOKUP(P2061,'CODIGOS RENTISTICOS'!$A$2:F5268,3,FALSE)</f>
        <v>150109</v>
      </c>
      <c r="P2061">
        <v>121245</v>
      </c>
      <c r="Q2061" s="2">
        <v>597600</v>
      </c>
    </row>
    <row r="2062" spans="1:17" x14ac:dyDescent="0.2">
      <c r="A2062">
        <v>50000249</v>
      </c>
      <c r="B2062">
        <v>1389397</v>
      </c>
      <c r="C2062" t="s">
        <v>572</v>
      </c>
      <c r="D2062">
        <v>7280518</v>
      </c>
      <c r="E2062" s="6">
        <v>20030828</v>
      </c>
      <c r="F2062" t="s">
        <v>592</v>
      </c>
      <c r="G2062">
        <v>7280518</v>
      </c>
      <c r="H2062" s="12">
        <v>0</v>
      </c>
      <c r="I2062" s="12">
        <v>0</v>
      </c>
      <c r="J2062" s="2">
        <v>15133</v>
      </c>
      <c r="K2062" s="2">
        <v>0</v>
      </c>
      <c r="L2062" s="2">
        <v>0</v>
      </c>
      <c r="M2062" s="2">
        <v>15133</v>
      </c>
      <c r="N2062" s="11">
        <f>VLOOKUP(P2062,'CODIGOS RENTISTICOS'!$A$2:E3102,2,FALSE)</f>
        <v>825000000</v>
      </c>
      <c r="O2062" s="11">
        <f>VLOOKUP(P2062,'CODIGOS RENTISTICOS'!$A$2:F5269,3,FALSE)</f>
        <v>150109</v>
      </c>
      <c r="P2062">
        <v>121245</v>
      </c>
      <c r="Q2062" s="2">
        <v>15133</v>
      </c>
    </row>
    <row r="2063" spans="1:17" x14ac:dyDescent="0.2">
      <c r="A2063">
        <v>50000249</v>
      </c>
      <c r="B2063">
        <v>1389436</v>
      </c>
      <c r="C2063" t="s">
        <v>572</v>
      </c>
      <c r="D2063">
        <v>72014615</v>
      </c>
      <c r="E2063" s="6">
        <v>20030828</v>
      </c>
      <c r="F2063" t="s">
        <v>592</v>
      </c>
      <c r="G2063">
        <v>7276801</v>
      </c>
      <c r="H2063" s="12">
        <v>0</v>
      </c>
      <c r="I2063" s="12">
        <v>0</v>
      </c>
      <c r="J2063" s="2">
        <v>15500</v>
      </c>
      <c r="K2063" s="2">
        <v>0</v>
      </c>
      <c r="L2063" s="2">
        <v>0</v>
      </c>
      <c r="M2063" s="2">
        <v>15500</v>
      </c>
      <c r="N2063" s="11">
        <f>VLOOKUP(P2063,'CODIGOS RENTISTICOS'!$A$2:E3103,2,FALSE)</f>
        <v>825000000</v>
      </c>
      <c r="O2063" s="11">
        <f>VLOOKUP(P2063,'CODIGOS RENTISTICOS'!$A$2:F5270,3,FALSE)</f>
        <v>150109</v>
      </c>
      <c r="P2063">
        <v>121245</v>
      </c>
      <c r="Q2063" s="2">
        <v>15500</v>
      </c>
    </row>
    <row r="2064" spans="1:17" x14ac:dyDescent="0.2">
      <c r="A2064">
        <v>50000249</v>
      </c>
      <c r="B2064">
        <v>732666</v>
      </c>
      <c r="C2064" t="s">
        <v>713</v>
      </c>
      <c r="D2064">
        <v>8400003335</v>
      </c>
      <c r="E2064" s="6">
        <v>20030828</v>
      </c>
      <c r="F2064" t="s">
        <v>592</v>
      </c>
      <c r="G2064">
        <v>0</v>
      </c>
      <c r="H2064" s="12">
        <v>0</v>
      </c>
      <c r="I2064" s="12">
        <v>0</v>
      </c>
      <c r="J2064" s="2">
        <v>510000</v>
      </c>
      <c r="K2064" s="2">
        <v>0</v>
      </c>
      <c r="L2064" s="2">
        <v>0</v>
      </c>
      <c r="M2064" s="2">
        <v>510000</v>
      </c>
      <c r="N2064" s="11">
        <f>VLOOKUP(P2064,'CODIGOS RENTISTICOS'!$A$2:E3104,2,FALSE)</f>
        <v>12800000</v>
      </c>
      <c r="O2064" s="11">
        <f>VLOOKUP(P2064,'CODIGOS RENTISTICOS'!$A$2:F5271,3,FALSE)</f>
        <v>350103</v>
      </c>
      <c r="P2064">
        <v>50050101</v>
      </c>
      <c r="Q2064" s="2">
        <v>510000</v>
      </c>
    </row>
    <row r="2065" spans="1:17" x14ac:dyDescent="0.2">
      <c r="A2065">
        <v>50000249</v>
      </c>
      <c r="B2065">
        <v>732668</v>
      </c>
      <c r="C2065" t="s">
        <v>713</v>
      </c>
      <c r="D2065">
        <v>8400003335</v>
      </c>
      <c r="E2065" s="6">
        <v>20030828</v>
      </c>
      <c r="F2065" t="s">
        <v>592</v>
      </c>
      <c r="G2065">
        <v>0</v>
      </c>
      <c r="H2065" s="12">
        <v>0</v>
      </c>
      <c r="I2065" s="12">
        <v>0</v>
      </c>
      <c r="J2065" s="2">
        <v>364000</v>
      </c>
      <c r="K2065" s="2">
        <v>0</v>
      </c>
      <c r="L2065" s="2">
        <v>0</v>
      </c>
      <c r="M2065" s="2">
        <v>364000</v>
      </c>
      <c r="N2065" s="11">
        <f>VLOOKUP(P2065,'CODIGOS RENTISTICOS'!$A$2:E3105,2,FALSE)</f>
        <v>12800000</v>
      </c>
      <c r="O2065" s="11">
        <f>VLOOKUP(P2065,'CODIGOS RENTISTICOS'!$A$2:F5272,3,FALSE)</f>
        <v>350103</v>
      </c>
      <c r="P2065">
        <v>50050101</v>
      </c>
      <c r="Q2065" s="2">
        <v>364000</v>
      </c>
    </row>
    <row r="2066" spans="1:17" x14ac:dyDescent="0.2">
      <c r="A2066">
        <v>50000249</v>
      </c>
      <c r="B2066">
        <v>732669</v>
      </c>
      <c r="C2066" t="s">
        <v>713</v>
      </c>
      <c r="D2066">
        <v>8400003335</v>
      </c>
      <c r="E2066" s="6">
        <v>20030828</v>
      </c>
      <c r="F2066" t="s">
        <v>592</v>
      </c>
      <c r="G2066">
        <v>7272415</v>
      </c>
      <c r="H2066" s="12">
        <v>0</v>
      </c>
      <c r="I2066" s="12">
        <v>0</v>
      </c>
      <c r="J2066" s="2">
        <v>364000</v>
      </c>
      <c r="K2066" s="2">
        <v>0</v>
      </c>
      <c r="L2066" s="2">
        <v>0</v>
      </c>
      <c r="M2066" s="2">
        <v>364000</v>
      </c>
      <c r="N2066" s="11">
        <f>VLOOKUP(P2066,'CODIGOS RENTISTICOS'!$A$2:E3106,2,FALSE)</f>
        <v>12800000</v>
      </c>
      <c r="O2066" s="11">
        <f>VLOOKUP(P2066,'CODIGOS RENTISTICOS'!$A$2:F5273,3,FALSE)</f>
        <v>350103</v>
      </c>
      <c r="P2066">
        <v>50050101</v>
      </c>
      <c r="Q2066" s="2">
        <v>364000</v>
      </c>
    </row>
    <row r="2067" spans="1:17" x14ac:dyDescent="0.2">
      <c r="A2067">
        <v>50000249</v>
      </c>
      <c r="B2067">
        <v>1141080</v>
      </c>
      <c r="C2067" t="s">
        <v>713</v>
      </c>
      <c r="D2067">
        <v>8400003335</v>
      </c>
      <c r="E2067" s="6">
        <v>20030828</v>
      </c>
      <c r="F2067" t="s">
        <v>592</v>
      </c>
      <c r="G2067">
        <v>7272415</v>
      </c>
      <c r="H2067" s="12">
        <v>0</v>
      </c>
      <c r="I2067" s="12">
        <v>0</v>
      </c>
      <c r="J2067" s="2">
        <v>510000</v>
      </c>
      <c r="K2067" s="2">
        <v>0</v>
      </c>
      <c r="L2067" s="2">
        <v>0</v>
      </c>
      <c r="M2067" s="2">
        <v>510000</v>
      </c>
      <c r="N2067" s="11">
        <f>VLOOKUP(P2067,'CODIGOS RENTISTICOS'!$A$2:E3107,2,FALSE)</f>
        <v>12800000</v>
      </c>
      <c r="O2067" s="11">
        <f>VLOOKUP(P2067,'CODIGOS RENTISTICOS'!$A$2:F5274,3,FALSE)</f>
        <v>350103</v>
      </c>
      <c r="P2067">
        <v>50050101</v>
      </c>
      <c r="Q2067" s="2">
        <v>510000</v>
      </c>
    </row>
    <row r="2068" spans="1:17" x14ac:dyDescent="0.2">
      <c r="A2068">
        <v>50000249</v>
      </c>
      <c r="B2068">
        <v>13350055</v>
      </c>
      <c r="C2068" t="s">
        <v>714</v>
      </c>
      <c r="D2068">
        <v>8905040716</v>
      </c>
      <c r="E2068" s="6">
        <v>20030828</v>
      </c>
      <c r="F2068" t="s">
        <v>592</v>
      </c>
      <c r="G2068">
        <v>5830915</v>
      </c>
      <c r="H2068" s="12">
        <v>0</v>
      </c>
      <c r="I2068" s="12">
        <v>0</v>
      </c>
      <c r="J2068" s="2">
        <v>1992000</v>
      </c>
      <c r="K2068" s="2">
        <v>0</v>
      </c>
      <c r="L2068" s="2">
        <v>0</v>
      </c>
      <c r="M2068" s="2">
        <v>1992000</v>
      </c>
      <c r="N2068" s="11">
        <f>VLOOKUP(P2068,'CODIGOS RENTISTICOS'!$A$2:E3108,2,FALSE)</f>
        <v>825000000</v>
      </c>
      <c r="O2068" s="11">
        <f>VLOOKUP(P2068,'CODIGOS RENTISTICOS'!$A$2:F5275,3,FALSE)</f>
        <v>150109</v>
      </c>
      <c r="P2068">
        <v>121245</v>
      </c>
      <c r="Q2068" s="2">
        <v>1992000</v>
      </c>
    </row>
    <row r="2069" spans="1:17" x14ac:dyDescent="0.2">
      <c r="A2069">
        <v>50000249</v>
      </c>
      <c r="B2069">
        <v>1132988</v>
      </c>
      <c r="C2069" t="s">
        <v>577</v>
      </c>
      <c r="D2069">
        <v>13233147</v>
      </c>
      <c r="E2069" s="6">
        <v>20030828</v>
      </c>
      <c r="F2069" t="s">
        <v>592</v>
      </c>
      <c r="G2069">
        <v>7477178</v>
      </c>
      <c r="H2069" s="12">
        <v>0</v>
      </c>
      <c r="I2069" s="12">
        <v>0</v>
      </c>
      <c r="J2069" s="2">
        <v>22130</v>
      </c>
      <c r="K2069" s="2">
        <v>0</v>
      </c>
      <c r="L2069" s="2">
        <v>0</v>
      </c>
      <c r="M2069" s="2">
        <v>22130</v>
      </c>
      <c r="N2069" s="11">
        <f>VLOOKUP(P2069,'CODIGOS RENTISTICOS'!$A$2:E3109,2,FALSE)</f>
        <v>825000000</v>
      </c>
      <c r="O2069" s="11">
        <f>VLOOKUP(P2069,'CODIGOS RENTISTICOS'!$A$2:F5276,3,FALSE)</f>
        <v>150109</v>
      </c>
      <c r="P2069">
        <v>121245</v>
      </c>
      <c r="Q2069" s="2">
        <v>22130</v>
      </c>
    </row>
    <row r="2070" spans="1:17" x14ac:dyDescent="0.2">
      <c r="A2070">
        <v>50000249</v>
      </c>
      <c r="B2070">
        <v>807316</v>
      </c>
      <c r="C2070" t="s">
        <v>810</v>
      </c>
      <c r="D2070">
        <v>8160006902</v>
      </c>
      <c r="E2070" s="6">
        <v>20030828</v>
      </c>
      <c r="F2070" t="s">
        <v>592</v>
      </c>
      <c r="G2070">
        <v>3205364</v>
      </c>
      <c r="H2070" s="12">
        <v>0</v>
      </c>
      <c r="I2070" s="12">
        <v>1</v>
      </c>
      <c r="J2070" s="2">
        <v>0</v>
      </c>
      <c r="K2070" s="2">
        <v>0</v>
      </c>
      <c r="L2070" s="2">
        <v>63452.4</v>
      </c>
      <c r="M2070" s="2">
        <v>634524</v>
      </c>
      <c r="N2070" s="11">
        <f>VLOOKUP(P2070,'CODIGOS RENTISTICOS'!$A$2:E3110,2,FALSE)</f>
        <v>96400000</v>
      </c>
      <c r="O2070" s="11">
        <f>VLOOKUP(P2070,'CODIGOS RENTISTICOS'!$A$2:F5277,3,FALSE)</f>
        <v>370101</v>
      </c>
      <c r="P2070">
        <v>6040</v>
      </c>
      <c r="Q2070" s="2">
        <v>634524</v>
      </c>
    </row>
    <row r="2071" spans="1:17" x14ac:dyDescent="0.2">
      <c r="A2071">
        <v>50000249</v>
      </c>
      <c r="B2071">
        <v>1034128</v>
      </c>
      <c r="C2071" t="s">
        <v>810</v>
      </c>
      <c r="D2071">
        <v>79389701</v>
      </c>
      <c r="E2071" s="6">
        <v>20030828</v>
      </c>
      <c r="F2071" t="s">
        <v>592</v>
      </c>
      <c r="G2071">
        <v>3205099</v>
      </c>
      <c r="H2071" s="12">
        <v>0</v>
      </c>
      <c r="I2071" s="12">
        <v>0</v>
      </c>
      <c r="J2071" s="2">
        <v>22130</v>
      </c>
      <c r="K2071" s="2">
        <v>0</v>
      </c>
      <c r="L2071" s="2">
        <v>0</v>
      </c>
      <c r="M2071" s="2">
        <v>22130</v>
      </c>
      <c r="N2071" s="11">
        <f>VLOOKUP(P2071,'CODIGOS RENTISTICOS'!$A$2:E3111,2,FALSE)</f>
        <v>825000000</v>
      </c>
      <c r="O2071" s="11">
        <f>VLOOKUP(P2071,'CODIGOS RENTISTICOS'!$A$2:F5278,3,FALSE)</f>
        <v>150109</v>
      </c>
      <c r="P2071">
        <v>121245</v>
      </c>
      <c r="Q2071" s="2">
        <v>22130</v>
      </c>
    </row>
    <row r="2072" spans="1:17" x14ac:dyDescent="0.2">
      <c r="A2072">
        <v>50000249</v>
      </c>
      <c r="B2072">
        <v>1034129</v>
      </c>
      <c r="C2072" t="s">
        <v>810</v>
      </c>
      <c r="D2072">
        <v>10133372</v>
      </c>
      <c r="E2072" s="6">
        <v>20030828</v>
      </c>
      <c r="F2072" t="s">
        <v>592</v>
      </c>
      <c r="G2072">
        <v>3205099</v>
      </c>
      <c r="H2072" s="12">
        <v>0</v>
      </c>
      <c r="I2072" s="12">
        <v>0</v>
      </c>
      <c r="J2072" s="2">
        <v>22130</v>
      </c>
      <c r="K2072" s="2">
        <v>0</v>
      </c>
      <c r="L2072" s="2">
        <v>0</v>
      </c>
      <c r="M2072" s="2">
        <v>22130</v>
      </c>
      <c r="N2072" s="11">
        <f>VLOOKUP(P2072,'CODIGOS RENTISTICOS'!$A$2:E3112,2,FALSE)</f>
        <v>825000000</v>
      </c>
      <c r="O2072" s="11">
        <f>VLOOKUP(P2072,'CODIGOS RENTISTICOS'!$A$2:F5279,3,FALSE)</f>
        <v>150109</v>
      </c>
      <c r="P2072">
        <v>121245</v>
      </c>
      <c r="Q2072" s="2">
        <v>22130</v>
      </c>
    </row>
    <row r="2073" spans="1:17" x14ac:dyDescent="0.2">
      <c r="A2073">
        <v>50000249</v>
      </c>
      <c r="B2073">
        <v>1034136</v>
      </c>
      <c r="C2073" t="s">
        <v>810</v>
      </c>
      <c r="D2073">
        <v>4453387</v>
      </c>
      <c r="E2073" s="6">
        <v>20030828</v>
      </c>
      <c r="F2073" t="s">
        <v>592</v>
      </c>
      <c r="G2073">
        <v>3205099</v>
      </c>
      <c r="H2073" s="12">
        <v>0</v>
      </c>
      <c r="I2073" s="12">
        <v>0</v>
      </c>
      <c r="J2073" s="2">
        <v>22130</v>
      </c>
      <c r="K2073" s="2">
        <v>0</v>
      </c>
      <c r="L2073" s="2">
        <v>0</v>
      </c>
      <c r="M2073" s="2">
        <v>22130</v>
      </c>
      <c r="N2073" s="11">
        <f>VLOOKUP(P2073,'CODIGOS RENTISTICOS'!$A$2:E3113,2,FALSE)</f>
        <v>825000000</v>
      </c>
      <c r="O2073" s="11">
        <f>VLOOKUP(P2073,'CODIGOS RENTISTICOS'!$A$2:F5280,3,FALSE)</f>
        <v>150109</v>
      </c>
      <c r="P2073">
        <v>121245</v>
      </c>
      <c r="Q2073" s="2">
        <v>22130</v>
      </c>
    </row>
    <row r="2074" spans="1:17" x14ac:dyDescent="0.2">
      <c r="A2074">
        <v>50000249</v>
      </c>
      <c r="B2074">
        <v>1034138</v>
      </c>
      <c r="C2074" t="s">
        <v>810</v>
      </c>
      <c r="D2074">
        <v>18613953</v>
      </c>
      <c r="E2074" s="6">
        <v>20030828</v>
      </c>
      <c r="F2074" t="s">
        <v>592</v>
      </c>
      <c r="G2074">
        <v>3205099</v>
      </c>
      <c r="H2074" s="12">
        <v>0</v>
      </c>
      <c r="I2074" s="12">
        <v>0</v>
      </c>
      <c r="J2074" s="2">
        <v>22130</v>
      </c>
      <c r="K2074" s="2">
        <v>0</v>
      </c>
      <c r="L2074" s="2">
        <v>0</v>
      </c>
      <c r="M2074" s="2">
        <v>22130</v>
      </c>
      <c r="N2074" s="11">
        <f>VLOOKUP(P2074,'CODIGOS RENTISTICOS'!$A$2:E3114,2,FALSE)</f>
        <v>825000000</v>
      </c>
      <c r="O2074" s="11">
        <f>VLOOKUP(P2074,'CODIGOS RENTISTICOS'!$A$2:F5281,3,FALSE)</f>
        <v>150109</v>
      </c>
      <c r="P2074">
        <v>121245</v>
      </c>
      <c r="Q2074" s="2">
        <v>22130</v>
      </c>
    </row>
    <row r="2075" spans="1:17" x14ac:dyDescent="0.2">
      <c r="A2075">
        <v>50000249</v>
      </c>
      <c r="B2075">
        <v>1158002</v>
      </c>
      <c r="C2075" t="s">
        <v>817</v>
      </c>
      <c r="D2075">
        <v>91289247</v>
      </c>
      <c r="E2075" s="6">
        <v>20030828</v>
      </c>
      <c r="F2075" t="s">
        <v>592</v>
      </c>
      <c r="G2075">
        <v>6333771</v>
      </c>
      <c r="H2075" s="12">
        <v>0</v>
      </c>
      <c r="I2075" s="12">
        <v>0</v>
      </c>
      <c r="J2075" s="2">
        <v>22133</v>
      </c>
      <c r="K2075" s="2">
        <v>0</v>
      </c>
      <c r="L2075" s="2">
        <v>0</v>
      </c>
      <c r="M2075" s="2">
        <v>22133</v>
      </c>
      <c r="N2075" s="11">
        <f>VLOOKUP(P2075,'CODIGOS RENTISTICOS'!$A$2:E3115,2,FALSE)</f>
        <v>825000000</v>
      </c>
      <c r="O2075" s="11">
        <f>VLOOKUP(P2075,'CODIGOS RENTISTICOS'!$A$2:F5282,3,FALSE)</f>
        <v>150109</v>
      </c>
      <c r="P2075">
        <v>121245</v>
      </c>
      <c r="Q2075" s="2">
        <v>22133</v>
      </c>
    </row>
    <row r="2076" spans="1:17" x14ac:dyDescent="0.2">
      <c r="A2076">
        <v>50000249</v>
      </c>
      <c r="B2076">
        <v>1160020</v>
      </c>
      <c r="C2076" t="s">
        <v>817</v>
      </c>
      <c r="D2076">
        <v>111111</v>
      </c>
      <c r="E2076" s="6">
        <v>20030828</v>
      </c>
      <c r="F2076" t="s">
        <v>592</v>
      </c>
      <c r="G2076">
        <v>6333771</v>
      </c>
      <c r="H2076" s="12">
        <v>0</v>
      </c>
      <c r="I2076" s="12">
        <v>0</v>
      </c>
      <c r="J2076" s="2">
        <v>22133</v>
      </c>
      <c r="K2076" s="2">
        <v>0</v>
      </c>
      <c r="L2076" s="2">
        <v>0</v>
      </c>
      <c r="M2076" s="2">
        <v>22133</v>
      </c>
      <c r="N2076" s="11">
        <f>VLOOKUP(P2076,'CODIGOS RENTISTICOS'!$A$2:E3116,2,FALSE)</f>
        <v>825000000</v>
      </c>
      <c r="O2076" s="11">
        <f>VLOOKUP(P2076,'CODIGOS RENTISTICOS'!$A$2:F5283,3,FALSE)</f>
        <v>150109</v>
      </c>
      <c r="P2076">
        <v>121245</v>
      </c>
      <c r="Q2076" s="2">
        <v>22133</v>
      </c>
    </row>
    <row r="2077" spans="1:17" x14ac:dyDescent="0.2">
      <c r="A2077">
        <v>50000249</v>
      </c>
      <c r="B2077">
        <v>1160245</v>
      </c>
      <c r="C2077" t="s">
        <v>817</v>
      </c>
      <c r="D2077">
        <v>91295126</v>
      </c>
      <c r="E2077" s="6">
        <v>20030828</v>
      </c>
      <c r="F2077" t="s">
        <v>592</v>
      </c>
      <c r="G2077">
        <v>6333771</v>
      </c>
      <c r="H2077" s="12">
        <v>0</v>
      </c>
      <c r="I2077" s="12">
        <v>0</v>
      </c>
      <c r="J2077" s="2">
        <v>22133</v>
      </c>
      <c r="K2077" s="2">
        <v>0</v>
      </c>
      <c r="L2077" s="2">
        <v>0</v>
      </c>
      <c r="M2077" s="2">
        <v>22133</v>
      </c>
      <c r="N2077" s="11">
        <f>VLOOKUP(P2077,'CODIGOS RENTISTICOS'!$A$2:E3117,2,FALSE)</f>
        <v>825000000</v>
      </c>
      <c r="O2077" s="11">
        <f>VLOOKUP(P2077,'CODIGOS RENTISTICOS'!$A$2:F5284,3,FALSE)</f>
        <v>150109</v>
      </c>
      <c r="P2077">
        <v>121245</v>
      </c>
      <c r="Q2077" s="2">
        <v>22133</v>
      </c>
    </row>
    <row r="2078" spans="1:17" x14ac:dyDescent="0.2">
      <c r="A2078">
        <v>50000249</v>
      </c>
      <c r="B2078">
        <v>1160246</v>
      </c>
      <c r="C2078" t="s">
        <v>817</v>
      </c>
      <c r="D2078">
        <v>91493789</v>
      </c>
      <c r="E2078" s="6">
        <v>20030828</v>
      </c>
      <c r="F2078" t="s">
        <v>592</v>
      </c>
      <c r="G2078">
        <v>6333771</v>
      </c>
      <c r="H2078" s="12">
        <v>0</v>
      </c>
      <c r="I2078" s="12">
        <v>0</v>
      </c>
      <c r="J2078" s="2">
        <v>22133</v>
      </c>
      <c r="K2078" s="2">
        <v>0</v>
      </c>
      <c r="L2078" s="2">
        <v>0</v>
      </c>
      <c r="M2078" s="2">
        <v>22133</v>
      </c>
      <c r="N2078" s="11">
        <f>VLOOKUP(P2078,'CODIGOS RENTISTICOS'!$A$2:E3118,2,FALSE)</f>
        <v>825000000</v>
      </c>
      <c r="O2078" s="11">
        <f>VLOOKUP(P2078,'CODIGOS RENTISTICOS'!$A$2:F5285,3,FALSE)</f>
        <v>150109</v>
      </c>
      <c r="P2078">
        <v>121245</v>
      </c>
      <c r="Q2078" s="2">
        <v>22133</v>
      </c>
    </row>
    <row r="2079" spans="1:17" x14ac:dyDescent="0.2">
      <c r="A2079">
        <v>50000249</v>
      </c>
      <c r="B2079">
        <v>1160249</v>
      </c>
      <c r="C2079" t="s">
        <v>817</v>
      </c>
      <c r="D2079">
        <v>91295126</v>
      </c>
      <c r="E2079" s="6">
        <v>20030828</v>
      </c>
      <c r="F2079" t="s">
        <v>592</v>
      </c>
      <c r="G2079">
        <v>6333771</v>
      </c>
      <c r="H2079" s="12">
        <v>0</v>
      </c>
      <c r="I2079" s="12">
        <v>0</v>
      </c>
      <c r="J2079" s="2">
        <v>22133</v>
      </c>
      <c r="K2079" s="2">
        <v>0</v>
      </c>
      <c r="L2079" s="2">
        <v>0</v>
      </c>
      <c r="M2079" s="2">
        <v>22133</v>
      </c>
      <c r="N2079" s="11">
        <f>VLOOKUP(P2079,'CODIGOS RENTISTICOS'!$A$2:E3119,2,FALSE)</f>
        <v>825000000</v>
      </c>
      <c r="O2079" s="11">
        <f>VLOOKUP(P2079,'CODIGOS RENTISTICOS'!$A$2:F5286,3,FALSE)</f>
        <v>150109</v>
      </c>
      <c r="P2079">
        <v>121245</v>
      </c>
      <c r="Q2079" s="2">
        <v>22133</v>
      </c>
    </row>
    <row r="2080" spans="1:17" x14ac:dyDescent="0.2">
      <c r="A2080">
        <v>50000249</v>
      </c>
      <c r="B2080">
        <v>6087674</v>
      </c>
      <c r="C2080" t="s">
        <v>823</v>
      </c>
      <c r="D2080">
        <v>91424406</v>
      </c>
      <c r="E2080" s="6">
        <v>20030828</v>
      </c>
      <c r="F2080" t="s">
        <v>592</v>
      </c>
      <c r="G2080">
        <v>6214521</v>
      </c>
      <c r="H2080" s="12">
        <v>0</v>
      </c>
      <c r="I2080" s="12">
        <v>0</v>
      </c>
      <c r="J2080" s="2">
        <v>22130</v>
      </c>
      <c r="K2080" s="2">
        <v>0</v>
      </c>
      <c r="L2080" s="2">
        <v>0</v>
      </c>
      <c r="M2080" s="2">
        <v>22130</v>
      </c>
      <c r="N2080" s="11">
        <f>VLOOKUP(P2080,'CODIGOS RENTISTICOS'!$A$2:E3120,2,FALSE)</f>
        <v>825000000</v>
      </c>
      <c r="O2080" s="11">
        <f>VLOOKUP(P2080,'CODIGOS RENTISTICOS'!$A$2:F5287,3,FALSE)</f>
        <v>150109</v>
      </c>
      <c r="P2080">
        <v>121245</v>
      </c>
      <c r="Q2080" s="2">
        <v>22130</v>
      </c>
    </row>
    <row r="2081" spans="1:17" x14ac:dyDescent="0.2">
      <c r="A2081">
        <v>50000249</v>
      </c>
      <c r="B2081">
        <v>6087675</v>
      </c>
      <c r="C2081" t="s">
        <v>823</v>
      </c>
      <c r="D2081">
        <v>91430898</v>
      </c>
      <c r="E2081" s="6">
        <v>20030828</v>
      </c>
      <c r="F2081" t="s">
        <v>592</v>
      </c>
      <c r="G2081">
        <v>6214521</v>
      </c>
      <c r="H2081" s="12">
        <v>0</v>
      </c>
      <c r="I2081" s="12">
        <v>0</v>
      </c>
      <c r="J2081" s="2">
        <v>22130</v>
      </c>
      <c r="K2081" s="2">
        <v>0</v>
      </c>
      <c r="L2081" s="2">
        <v>0</v>
      </c>
      <c r="M2081" s="2">
        <v>22130</v>
      </c>
      <c r="N2081" s="11">
        <f>VLOOKUP(P2081,'CODIGOS RENTISTICOS'!$A$2:E3121,2,FALSE)</f>
        <v>825000000</v>
      </c>
      <c r="O2081" s="11">
        <f>VLOOKUP(P2081,'CODIGOS RENTISTICOS'!$A$2:F5288,3,FALSE)</f>
        <v>150109</v>
      </c>
      <c r="P2081">
        <v>121245</v>
      </c>
      <c r="Q2081" s="2">
        <v>22130</v>
      </c>
    </row>
    <row r="2082" spans="1:17" x14ac:dyDescent="0.2">
      <c r="A2082">
        <v>50000249</v>
      </c>
      <c r="B2082">
        <v>6087677</v>
      </c>
      <c r="C2082" t="s">
        <v>823</v>
      </c>
      <c r="D2082">
        <v>91276834</v>
      </c>
      <c r="E2082" s="6">
        <v>20030828</v>
      </c>
      <c r="F2082" t="s">
        <v>592</v>
      </c>
      <c r="G2082">
        <v>6214521</v>
      </c>
      <c r="H2082" s="12">
        <v>0</v>
      </c>
      <c r="I2082" s="12">
        <v>0</v>
      </c>
      <c r="J2082" s="2">
        <v>22130</v>
      </c>
      <c r="K2082" s="2">
        <v>0</v>
      </c>
      <c r="L2082" s="2">
        <v>0</v>
      </c>
      <c r="M2082" s="2">
        <v>22130</v>
      </c>
      <c r="N2082" s="11">
        <f>VLOOKUP(P2082,'CODIGOS RENTISTICOS'!$A$2:E3122,2,FALSE)</f>
        <v>825000000</v>
      </c>
      <c r="O2082" s="11">
        <f>VLOOKUP(P2082,'CODIGOS RENTISTICOS'!$A$2:F5289,3,FALSE)</f>
        <v>150109</v>
      </c>
      <c r="P2082">
        <v>121245</v>
      </c>
      <c r="Q2082" s="2">
        <v>22130</v>
      </c>
    </row>
    <row r="2083" spans="1:17" x14ac:dyDescent="0.2">
      <c r="A2083">
        <v>50000249</v>
      </c>
      <c r="B2083">
        <v>1208121</v>
      </c>
      <c r="C2083" t="s">
        <v>811</v>
      </c>
      <c r="D2083">
        <v>8050162995</v>
      </c>
      <c r="E2083" s="6">
        <v>20030828</v>
      </c>
      <c r="F2083" t="s">
        <v>592</v>
      </c>
      <c r="G2083">
        <v>6818700</v>
      </c>
      <c r="H2083" s="12">
        <v>0</v>
      </c>
      <c r="I2083" s="12">
        <v>1</v>
      </c>
      <c r="J2083" s="2">
        <v>0</v>
      </c>
      <c r="K2083" s="2">
        <v>0</v>
      </c>
      <c r="L2083" s="2">
        <v>530.79999999999995</v>
      </c>
      <c r="M2083" s="2">
        <v>5308</v>
      </c>
      <c r="N2083" s="11">
        <f>VLOOKUP(P2083,'CODIGOS RENTISTICOS'!$A$2:E3123,2,FALSE)</f>
        <v>11500000</v>
      </c>
      <c r="O2083" s="11">
        <f>VLOOKUP(P2083,'CODIGOS RENTISTICOS'!$A$2:F5290,3,FALSE)</f>
        <v>130101</v>
      </c>
      <c r="P2083">
        <v>2701</v>
      </c>
      <c r="Q2083" s="2">
        <v>5308</v>
      </c>
    </row>
    <row r="2084" spans="1:17" x14ac:dyDescent="0.2">
      <c r="A2084">
        <v>50000249</v>
      </c>
      <c r="B2084">
        <v>1175794</v>
      </c>
      <c r="C2084" t="s">
        <v>811</v>
      </c>
      <c r="D2084">
        <v>66774024</v>
      </c>
      <c r="E2084" s="6">
        <v>20030828</v>
      </c>
      <c r="F2084" t="s">
        <v>592</v>
      </c>
      <c r="G2084">
        <v>5576944</v>
      </c>
      <c r="H2084" s="12">
        <v>0</v>
      </c>
      <c r="I2084" s="12">
        <v>0</v>
      </c>
      <c r="J2084" s="2">
        <v>21134</v>
      </c>
      <c r="K2084" s="2">
        <v>0</v>
      </c>
      <c r="L2084" s="2">
        <v>0</v>
      </c>
      <c r="M2084" s="2">
        <v>21134</v>
      </c>
      <c r="N2084" s="11">
        <f>VLOOKUP(P2084,'CODIGOS RENTISTICOS'!$A$2:E3124,2,FALSE)</f>
        <v>825000000</v>
      </c>
      <c r="O2084" s="11">
        <f>VLOOKUP(P2084,'CODIGOS RENTISTICOS'!$A$2:F5291,3,FALSE)</f>
        <v>150109</v>
      </c>
      <c r="P2084">
        <v>121245</v>
      </c>
      <c r="Q2084" s="2">
        <v>21134</v>
      </c>
    </row>
    <row r="2085" spans="1:17" x14ac:dyDescent="0.2">
      <c r="A2085">
        <v>50000249</v>
      </c>
      <c r="B2085">
        <v>800033</v>
      </c>
      <c r="C2085" t="s">
        <v>811</v>
      </c>
      <c r="D2085">
        <v>8903041311</v>
      </c>
      <c r="E2085" s="6">
        <v>20030828</v>
      </c>
      <c r="F2085" t="s">
        <v>592</v>
      </c>
      <c r="G2085">
        <v>6616351</v>
      </c>
      <c r="H2085" s="12">
        <v>0</v>
      </c>
      <c r="I2085" s="12">
        <v>0</v>
      </c>
      <c r="J2085" s="2">
        <v>63000</v>
      </c>
      <c r="K2085" s="2">
        <v>0</v>
      </c>
      <c r="L2085" s="2">
        <v>0</v>
      </c>
      <c r="M2085" s="2">
        <v>63000</v>
      </c>
      <c r="N2085" s="11">
        <f>VLOOKUP(P2085,'CODIGOS RENTISTICOS'!$A$2:E3125,2,FALSE)</f>
        <v>825000000</v>
      </c>
      <c r="O2085" s="11">
        <f>VLOOKUP(P2085,'CODIGOS RENTISTICOS'!$A$2:F5292,3,FALSE)</f>
        <v>150109</v>
      </c>
      <c r="P2085">
        <v>121245</v>
      </c>
      <c r="Q2085" s="2">
        <v>63000</v>
      </c>
    </row>
    <row r="2086" spans="1:17" x14ac:dyDescent="0.2">
      <c r="A2086">
        <v>50000249</v>
      </c>
      <c r="B2086">
        <v>1213770</v>
      </c>
      <c r="C2086" t="s">
        <v>811</v>
      </c>
      <c r="D2086">
        <v>8903017521</v>
      </c>
      <c r="E2086" s="6">
        <v>20030828</v>
      </c>
      <c r="F2086" t="s">
        <v>592</v>
      </c>
      <c r="G2086">
        <v>8831183</v>
      </c>
      <c r="H2086" s="12">
        <v>0</v>
      </c>
      <c r="I2086" s="12">
        <v>0</v>
      </c>
      <c r="J2086" s="2">
        <v>177040</v>
      </c>
      <c r="K2086" s="2">
        <v>0</v>
      </c>
      <c r="L2086" s="2">
        <v>0</v>
      </c>
      <c r="M2086" s="2">
        <v>177040</v>
      </c>
      <c r="N2086" s="11">
        <f>VLOOKUP(P2086,'CODIGOS RENTISTICOS'!$A$2:E3126,2,FALSE)</f>
        <v>825000000</v>
      </c>
      <c r="O2086" s="11">
        <f>VLOOKUP(P2086,'CODIGOS RENTISTICOS'!$A$2:F5293,3,FALSE)</f>
        <v>150109</v>
      </c>
      <c r="P2086">
        <v>121245</v>
      </c>
      <c r="Q2086" s="2">
        <v>177040</v>
      </c>
    </row>
    <row r="2087" spans="1:17" x14ac:dyDescent="0.2">
      <c r="A2087">
        <v>50000249</v>
      </c>
      <c r="B2087">
        <v>3893501</v>
      </c>
      <c r="C2087" t="s">
        <v>564</v>
      </c>
      <c r="D2087">
        <v>8230003208</v>
      </c>
      <c r="E2087" s="6">
        <v>20030828</v>
      </c>
      <c r="F2087" t="s">
        <v>592</v>
      </c>
      <c r="G2087">
        <v>2803213</v>
      </c>
      <c r="H2087" s="12">
        <v>0</v>
      </c>
      <c r="I2087" s="12">
        <v>1</v>
      </c>
      <c r="J2087" s="2">
        <v>0</v>
      </c>
      <c r="K2087" s="2">
        <v>819215</v>
      </c>
      <c r="L2087" s="2">
        <v>0</v>
      </c>
      <c r="M2087" s="2">
        <v>819215</v>
      </c>
      <c r="N2087" s="11">
        <f>VLOOKUP(P2087,'CODIGOS RENTISTICOS'!$A$2:E3127,2,FALSE)</f>
        <v>96400000</v>
      </c>
      <c r="O2087" s="11">
        <f>VLOOKUP(P2087,'CODIGOS RENTISTICOS'!$A$2:F5294,3,FALSE)</f>
        <v>370101</v>
      </c>
      <c r="P2087">
        <v>6040</v>
      </c>
      <c r="Q2087" s="2">
        <v>819215</v>
      </c>
    </row>
    <row r="2088" spans="1:17" x14ac:dyDescent="0.2">
      <c r="A2088">
        <v>50000249</v>
      </c>
      <c r="B2088">
        <v>8430178</v>
      </c>
      <c r="C2088" t="s">
        <v>594</v>
      </c>
      <c r="D2088">
        <v>93180210</v>
      </c>
      <c r="E2088" s="6">
        <v>20030828</v>
      </c>
      <c r="F2088" t="s">
        <v>592</v>
      </c>
      <c r="G2088">
        <v>6139739</v>
      </c>
      <c r="H2088" s="12">
        <v>0</v>
      </c>
      <c r="I2088" s="12">
        <v>0</v>
      </c>
      <c r="J2088" s="2">
        <v>22600</v>
      </c>
      <c r="K2088" s="2">
        <v>0</v>
      </c>
      <c r="L2088" s="2">
        <v>0</v>
      </c>
      <c r="M2088" s="2">
        <v>22600</v>
      </c>
      <c r="N2088" s="11">
        <f>VLOOKUP(P2088,'CODIGOS RENTISTICOS'!$A$2:E3128,2,FALSE)</f>
        <v>825000000</v>
      </c>
      <c r="O2088" s="11">
        <f>VLOOKUP(P2088,'CODIGOS RENTISTICOS'!$A$2:F5295,3,FALSE)</f>
        <v>150109</v>
      </c>
      <c r="P2088">
        <v>121245</v>
      </c>
      <c r="Q2088" s="2">
        <v>22600</v>
      </c>
    </row>
    <row r="2089" spans="1:17" x14ac:dyDescent="0.2">
      <c r="A2089">
        <v>50000249</v>
      </c>
      <c r="B2089">
        <v>1339583</v>
      </c>
      <c r="C2089" t="s">
        <v>591</v>
      </c>
      <c r="D2089">
        <v>74847108</v>
      </c>
      <c r="E2089" s="6">
        <v>20030829</v>
      </c>
      <c r="F2089" t="s">
        <v>592</v>
      </c>
      <c r="G2089">
        <v>7414000</v>
      </c>
      <c r="H2089" s="12">
        <v>0</v>
      </c>
      <c r="I2089" s="12">
        <v>0</v>
      </c>
      <c r="J2089" s="2">
        <v>22133</v>
      </c>
      <c r="K2089" s="2">
        <v>0</v>
      </c>
      <c r="L2089" s="2">
        <v>0</v>
      </c>
      <c r="M2089" s="2">
        <v>22133</v>
      </c>
      <c r="N2089" s="11">
        <f>VLOOKUP(P2089,'CODIGOS RENTISTICOS'!$A$2:E3129,2,FALSE)</f>
        <v>825000000</v>
      </c>
      <c r="O2089" s="11">
        <f>VLOOKUP(P2089,'CODIGOS RENTISTICOS'!$A$2:F5296,3,FALSE)</f>
        <v>150109</v>
      </c>
      <c r="P2089">
        <v>121245</v>
      </c>
      <c r="Q2089" s="2">
        <v>22133</v>
      </c>
    </row>
    <row r="2090" spans="1:17" x14ac:dyDescent="0.2">
      <c r="A2090">
        <v>50000249</v>
      </c>
      <c r="B2090">
        <v>1339584</v>
      </c>
      <c r="C2090" t="s">
        <v>591</v>
      </c>
      <c r="D2090">
        <v>76316890</v>
      </c>
      <c r="E2090" s="6">
        <v>20030829</v>
      </c>
      <c r="F2090" t="s">
        <v>592</v>
      </c>
      <c r="G2090">
        <v>7414000</v>
      </c>
      <c r="H2090" s="12">
        <v>0</v>
      </c>
      <c r="I2090" s="12">
        <v>0</v>
      </c>
      <c r="J2090" s="2">
        <v>22133</v>
      </c>
      <c r="K2090" s="2">
        <v>0</v>
      </c>
      <c r="L2090" s="2">
        <v>0</v>
      </c>
      <c r="M2090" s="2">
        <v>22133</v>
      </c>
      <c r="N2090" s="11">
        <f>VLOOKUP(P2090,'CODIGOS RENTISTICOS'!$A$2:E3130,2,FALSE)</f>
        <v>825000000</v>
      </c>
      <c r="O2090" s="11">
        <f>VLOOKUP(P2090,'CODIGOS RENTISTICOS'!$A$2:F5297,3,FALSE)</f>
        <v>150109</v>
      </c>
      <c r="P2090">
        <v>121245</v>
      </c>
      <c r="Q2090" s="2">
        <v>22133</v>
      </c>
    </row>
    <row r="2091" spans="1:17" x14ac:dyDescent="0.2">
      <c r="A2091">
        <v>50000249</v>
      </c>
      <c r="B2091">
        <v>1339585</v>
      </c>
      <c r="C2091" t="s">
        <v>591</v>
      </c>
      <c r="D2091">
        <v>2991213</v>
      </c>
      <c r="E2091" s="6">
        <v>20030829</v>
      </c>
      <c r="F2091" t="s">
        <v>592</v>
      </c>
      <c r="G2091">
        <v>7414000</v>
      </c>
      <c r="H2091" s="12">
        <v>0</v>
      </c>
      <c r="I2091" s="12">
        <v>0</v>
      </c>
      <c r="J2091" s="2">
        <v>22133</v>
      </c>
      <c r="K2091" s="2">
        <v>0</v>
      </c>
      <c r="L2091" s="2">
        <v>0</v>
      </c>
      <c r="M2091" s="2">
        <v>22133</v>
      </c>
      <c r="N2091" s="11">
        <f>VLOOKUP(P2091,'CODIGOS RENTISTICOS'!$A$2:E3131,2,FALSE)</f>
        <v>825000000</v>
      </c>
      <c r="O2091" s="11">
        <f>VLOOKUP(P2091,'CODIGOS RENTISTICOS'!$A$2:F5298,3,FALSE)</f>
        <v>150109</v>
      </c>
      <c r="P2091">
        <v>121245</v>
      </c>
      <c r="Q2091" s="2">
        <v>22133</v>
      </c>
    </row>
    <row r="2092" spans="1:17" x14ac:dyDescent="0.2">
      <c r="A2092">
        <v>50000249</v>
      </c>
      <c r="B2092">
        <v>956476</v>
      </c>
      <c r="C2092" t="s">
        <v>591</v>
      </c>
      <c r="D2092">
        <v>298157</v>
      </c>
      <c r="E2092" s="6">
        <v>20030829</v>
      </c>
      <c r="F2092" t="s">
        <v>592</v>
      </c>
      <c r="G2092">
        <v>2706740</v>
      </c>
      <c r="H2092" s="12">
        <v>0</v>
      </c>
      <c r="I2092" s="12">
        <v>0</v>
      </c>
      <c r="J2092" s="2">
        <v>17300</v>
      </c>
      <c r="K2092" s="2">
        <v>0</v>
      </c>
      <c r="L2092" s="2">
        <v>0</v>
      </c>
      <c r="M2092" s="2">
        <v>17300</v>
      </c>
      <c r="N2092" s="11">
        <f>VLOOKUP(P2092,'CODIGOS RENTISTICOS'!$A$2:E3132,2,FALSE)</f>
        <v>825000000</v>
      </c>
      <c r="O2092" s="11">
        <f>VLOOKUP(P2092,'CODIGOS RENTISTICOS'!$A$2:F5299,3,FALSE)</f>
        <v>150109</v>
      </c>
      <c r="P2092">
        <v>121245</v>
      </c>
      <c r="Q2092" s="2">
        <v>17300</v>
      </c>
    </row>
    <row r="2093" spans="1:17" x14ac:dyDescent="0.2">
      <c r="A2093">
        <v>50000249</v>
      </c>
      <c r="B2093">
        <v>1163860</v>
      </c>
      <c r="C2093" t="s">
        <v>591</v>
      </c>
      <c r="D2093">
        <v>79963364</v>
      </c>
      <c r="E2093" s="6">
        <v>20030829</v>
      </c>
      <c r="F2093" t="s">
        <v>592</v>
      </c>
      <c r="G2093">
        <v>2971310</v>
      </c>
      <c r="H2093" s="12">
        <v>0</v>
      </c>
      <c r="I2093" s="12">
        <v>0</v>
      </c>
      <c r="J2093" s="2">
        <v>25000</v>
      </c>
      <c r="K2093" s="2">
        <v>0</v>
      </c>
      <c r="L2093" s="2">
        <v>0</v>
      </c>
      <c r="M2093" s="2">
        <v>25000</v>
      </c>
      <c r="N2093" s="11">
        <f>VLOOKUP(P2093,'CODIGOS RENTISTICOS'!$A$2:E3133,2,FALSE)</f>
        <v>11500000</v>
      </c>
      <c r="O2093" s="11">
        <f>VLOOKUP(P2093,'CODIGOS RENTISTICOS'!$A$2:F5300,3,FALSE)</f>
        <v>130101</v>
      </c>
      <c r="P2093">
        <v>12102123</v>
      </c>
      <c r="Q2093" s="2">
        <v>25000</v>
      </c>
    </row>
    <row r="2094" spans="1:17" x14ac:dyDescent="0.2">
      <c r="A2094">
        <v>50000249</v>
      </c>
      <c r="B2094">
        <v>1163868</v>
      </c>
      <c r="C2094" t="s">
        <v>591</v>
      </c>
      <c r="D2094">
        <v>80748221</v>
      </c>
      <c r="E2094" s="6">
        <v>20030829</v>
      </c>
      <c r="F2094" t="s">
        <v>592</v>
      </c>
      <c r="G2094">
        <v>7156669</v>
      </c>
      <c r="H2094" s="12">
        <v>0</v>
      </c>
      <c r="I2094" s="12">
        <v>0</v>
      </c>
      <c r="J2094" s="2">
        <v>880</v>
      </c>
      <c r="K2094" s="2">
        <v>0</v>
      </c>
      <c r="L2094" s="2">
        <v>0</v>
      </c>
      <c r="M2094" s="2">
        <v>880</v>
      </c>
      <c r="N2094" s="11">
        <f>VLOOKUP(P2094,'CODIGOS RENTISTICOS'!$A$2:E3134,2,FALSE)</f>
        <v>11500000</v>
      </c>
      <c r="O2094" s="11">
        <f>VLOOKUP(P2094,'CODIGOS RENTISTICOS'!$A$2:F5301,3,FALSE)</f>
        <v>130101</v>
      </c>
      <c r="P2094">
        <v>12102020</v>
      </c>
      <c r="Q2094" s="2">
        <v>880</v>
      </c>
    </row>
    <row r="2095" spans="1:17" x14ac:dyDescent="0.2">
      <c r="A2095">
        <v>50000249</v>
      </c>
      <c r="B2095">
        <v>6241723</v>
      </c>
      <c r="C2095" t="s">
        <v>591</v>
      </c>
      <c r="D2095">
        <v>37275659</v>
      </c>
      <c r="E2095" s="6">
        <v>20030829</v>
      </c>
      <c r="F2095" t="s">
        <v>592</v>
      </c>
      <c r="G2095">
        <v>3661638</v>
      </c>
      <c r="H2095" s="12">
        <v>0</v>
      </c>
      <c r="I2095" s="12">
        <v>0</v>
      </c>
      <c r="J2095" s="2">
        <v>4900</v>
      </c>
      <c r="K2095" s="2">
        <v>0</v>
      </c>
      <c r="L2095" s="2">
        <v>0</v>
      </c>
      <c r="M2095" s="2">
        <v>4900</v>
      </c>
      <c r="N2095" s="11">
        <f>VLOOKUP(P2095,'CODIGOS RENTISTICOS'!$A$2:E3135,2,FALSE)</f>
        <v>11500000</v>
      </c>
      <c r="O2095" s="11">
        <f>VLOOKUP(P2095,'CODIGOS RENTISTICOS'!$A$2:F5302,3,FALSE)</f>
        <v>130101</v>
      </c>
      <c r="P2095">
        <v>12102020</v>
      </c>
      <c r="Q2095" s="2">
        <v>4900</v>
      </c>
    </row>
    <row r="2096" spans="1:17" x14ac:dyDescent="0.2">
      <c r="A2096">
        <v>50000249</v>
      </c>
      <c r="B2096">
        <v>6241725</v>
      </c>
      <c r="C2096" t="s">
        <v>591</v>
      </c>
      <c r="D2096">
        <v>17138855</v>
      </c>
      <c r="E2096" s="6">
        <v>20030829</v>
      </c>
      <c r="F2096" t="s">
        <v>592</v>
      </c>
      <c r="G2096">
        <v>3403103</v>
      </c>
      <c r="H2096" s="12">
        <v>0</v>
      </c>
      <c r="I2096" s="12">
        <v>0</v>
      </c>
      <c r="J2096" s="2">
        <v>1600</v>
      </c>
      <c r="K2096" s="2">
        <v>0</v>
      </c>
      <c r="L2096" s="2">
        <v>0</v>
      </c>
      <c r="M2096" s="2">
        <v>1600</v>
      </c>
      <c r="N2096" s="11">
        <f>VLOOKUP(P2096,'CODIGOS RENTISTICOS'!$A$2:E3136,2,FALSE)</f>
        <v>11500000</v>
      </c>
      <c r="O2096" s="11">
        <f>VLOOKUP(P2096,'CODIGOS RENTISTICOS'!$A$2:F5303,3,FALSE)</f>
        <v>130101</v>
      </c>
      <c r="P2096">
        <v>12102020</v>
      </c>
      <c r="Q2096" s="2">
        <v>1600</v>
      </c>
    </row>
    <row r="2097" spans="1:17" x14ac:dyDescent="0.2">
      <c r="A2097">
        <v>50000249</v>
      </c>
      <c r="B2097">
        <v>955943</v>
      </c>
      <c r="C2097" t="s">
        <v>591</v>
      </c>
      <c r="D2097">
        <v>8606000352</v>
      </c>
      <c r="E2097" s="6">
        <v>20030829</v>
      </c>
      <c r="F2097" t="s">
        <v>592</v>
      </c>
      <c r="G2097">
        <v>6161944</v>
      </c>
      <c r="H2097" s="12">
        <v>0</v>
      </c>
      <c r="I2097" s="12">
        <v>0</v>
      </c>
      <c r="J2097" s="2">
        <v>1328000</v>
      </c>
      <c r="K2097" s="2">
        <v>0</v>
      </c>
      <c r="L2097" s="2">
        <v>0</v>
      </c>
      <c r="M2097" s="2">
        <v>1328000</v>
      </c>
      <c r="N2097" s="11">
        <f>VLOOKUP(P2097,'CODIGOS RENTISTICOS'!$A$2:E3137,2,FALSE)</f>
        <v>825000000</v>
      </c>
      <c r="O2097" s="11">
        <f>VLOOKUP(P2097,'CODIGOS RENTISTICOS'!$A$2:F5304,3,FALSE)</f>
        <v>150109</v>
      </c>
      <c r="P2097">
        <v>121245</v>
      </c>
      <c r="Q2097" s="2">
        <v>1328000</v>
      </c>
    </row>
    <row r="2098" spans="1:17" x14ac:dyDescent="0.2">
      <c r="A2098">
        <v>50000249</v>
      </c>
      <c r="B2098">
        <v>1003350</v>
      </c>
      <c r="C2098" t="s">
        <v>591</v>
      </c>
      <c r="D2098">
        <v>8300837661</v>
      </c>
      <c r="E2098" s="6">
        <v>20030829</v>
      </c>
      <c r="F2098" t="s">
        <v>592</v>
      </c>
      <c r="G2098">
        <v>2741222</v>
      </c>
      <c r="H2098" s="12">
        <v>0</v>
      </c>
      <c r="I2098" s="12">
        <v>0</v>
      </c>
      <c r="J2098" s="2">
        <v>597600</v>
      </c>
      <c r="K2098" s="2">
        <v>0</v>
      </c>
      <c r="L2098" s="2">
        <v>0</v>
      </c>
      <c r="M2098" s="2">
        <v>597600</v>
      </c>
      <c r="N2098" s="11">
        <f>VLOOKUP(P2098,'CODIGOS RENTISTICOS'!$A$2:E3138,2,FALSE)</f>
        <v>825000000</v>
      </c>
      <c r="O2098" s="11">
        <f>VLOOKUP(P2098,'CODIGOS RENTISTICOS'!$A$2:F5305,3,FALSE)</f>
        <v>150109</v>
      </c>
      <c r="P2098">
        <v>121245</v>
      </c>
      <c r="Q2098" s="2">
        <v>597600</v>
      </c>
    </row>
    <row r="2099" spans="1:17" x14ac:dyDescent="0.2">
      <c r="A2099">
        <v>50000249</v>
      </c>
      <c r="B2099">
        <v>749810</v>
      </c>
      <c r="C2099" t="s">
        <v>591</v>
      </c>
      <c r="D2099">
        <v>8001998897</v>
      </c>
      <c r="E2099" s="6">
        <v>20030829</v>
      </c>
      <c r="F2099" t="s">
        <v>592</v>
      </c>
      <c r="G2099">
        <v>6090200</v>
      </c>
      <c r="H2099" s="12">
        <v>0</v>
      </c>
      <c r="I2099" s="12">
        <v>0</v>
      </c>
      <c r="J2099" s="2">
        <v>664000</v>
      </c>
      <c r="K2099" s="2">
        <v>0</v>
      </c>
      <c r="L2099" s="2">
        <v>0</v>
      </c>
      <c r="M2099" s="2">
        <v>664000</v>
      </c>
      <c r="N2099" s="11">
        <f>VLOOKUP(P2099,'CODIGOS RENTISTICOS'!$A$2:E3139,2,FALSE)</f>
        <v>825000000</v>
      </c>
      <c r="O2099" s="11">
        <f>VLOOKUP(P2099,'CODIGOS RENTISTICOS'!$A$2:F5306,3,FALSE)</f>
        <v>150109</v>
      </c>
      <c r="P2099">
        <v>121245</v>
      </c>
      <c r="Q2099" s="2">
        <v>664000</v>
      </c>
    </row>
    <row r="2100" spans="1:17" x14ac:dyDescent="0.2">
      <c r="A2100">
        <v>50000249</v>
      </c>
      <c r="B2100">
        <v>1149108</v>
      </c>
      <c r="C2100" t="s">
        <v>591</v>
      </c>
      <c r="D2100">
        <v>51751065</v>
      </c>
      <c r="E2100" s="6">
        <v>20030829</v>
      </c>
      <c r="F2100" t="s">
        <v>592</v>
      </c>
      <c r="G2100">
        <v>3340475</v>
      </c>
      <c r="H2100" s="12">
        <v>0</v>
      </c>
      <c r="I2100" s="12">
        <v>0</v>
      </c>
      <c r="J2100" s="2">
        <v>2770</v>
      </c>
      <c r="K2100" s="2">
        <v>0</v>
      </c>
      <c r="L2100" s="2">
        <v>0</v>
      </c>
      <c r="M2100" s="2">
        <v>2770</v>
      </c>
      <c r="N2100" s="11">
        <f>VLOOKUP(P2100,'CODIGOS RENTISTICOS'!$A$2:E3140,2,FALSE)</f>
        <v>96400000</v>
      </c>
      <c r="O2100" s="11">
        <f>VLOOKUP(P2100,'CODIGOS RENTISTICOS'!$A$2:F5307,3,FALSE)</f>
        <v>370101</v>
      </c>
      <c r="P2100">
        <v>121280</v>
      </c>
      <c r="Q2100" s="2">
        <v>2770</v>
      </c>
    </row>
    <row r="2101" spans="1:17" x14ac:dyDescent="0.2">
      <c r="A2101">
        <v>50000249</v>
      </c>
      <c r="B2101">
        <v>5050503</v>
      </c>
      <c r="C2101" t="s">
        <v>591</v>
      </c>
      <c r="D2101">
        <v>93373940</v>
      </c>
      <c r="E2101" s="6">
        <v>20030829</v>
      </c>
      <c r="F2101" t="s">
        <v>592</v>
      </c>
      <c r="G2101">
        <v>2844596</v>
      </c>
      <c r="H2101" s="12">
        <v>0</v>
      </c>
      <c r="I2101" s="12">
        <v>0</v>
      </c>
      <c r="J2101" s="2">
        <v>2767</v>
      </c>
      <c r="K2101" s="2">
        <v>0</v>
      </c>
      <c r="L2101" s="2">
        <v>0</v>
      </c>
      <c r="M2101" s="2">
        <v>2767</v>
      </c>
      <c r="N2101" s="11">
        <f>VLOOKUP(P2101,'CODIGOS RENTISTICOS'!$A$2:E3141,2,FALSE)</f>
        <v>96400000</v>
      </c>
      <c r="O2101" s="11">
        <f>VLOOKUP(P2101,'CODIGOS RENTISTICOS'!$A$2:F5308,3,FALSE)</f>
        <v>370101</v>
      </c>
      <c r="P2101">
        <v>121280</v>
      </c>
      <c r="Q2101" s="2">
        <v>2767</v>
      </c>
    </row>
    <row r="2102" spans="1:17" x14ac:dyDescent="0.2">
      <c r="A2102">
        <v>50000249</v>
      </c>
      <c r="B2102">
        <v>5050518</v>
      </c>
      <c r="C2102" t="s">
        <v>591</v>
      </c>
      <c r="D2102">
        <v>8600437303</v>
      </c>
      <c r="E2102" s="6">
        <v>20030829</v>
      </c>
      <c r="F2102" t="s">
        <v>592</v>
      </c>
      <c r="G2102">
        <v>4163262</v>
      </c>
      <c r="H2102" s="12">
        <v>0</v>
      </c>
      <c r="I2102" s="12">
        <v>1</v>
      </c>
      <c r="J2102" s="2">
        <v>0</v>
      </c>
      <c r="K2102" s="2">
        <v>0</v>
      </c>
      <c r="L2102" s="2">
        <v>46494</v>
      </c>
      <c r="M2102" s="2">
        <v>464940</v>
      </c>
      <c r="N2102" s="11">
        <f>VLOOKUP(P2102,'CODIGOS RENTISTICOS'!$A$2:E3142,2,FALSE)</f>
        <v>825000000</v>
      </c>
      <c r="O2102" s="11">
        <f>VLOOKUP(P2102,'CODIGOS RENTISTICOS'!$A$2:F5309,3,FALSE)</f>
        <v>150109</v>
      </c>
      <c r="P2102">
        <v>121245</v>
      </c>
      <c r="Q2102" s="2">
        <v>464940</v>
      </c>
    </row>
    <row r="2103" spans="1:17" x14ac:dyDescent="0.2">
      <c r="A2103">
        <v>50000249</v>
      </c>
      <c r="B2103">
        <v>1350288</v>
      </c>
      <c r="C2103" t="s">
        <v>591</v>
      </c>
      <c r="D2103">
        <v>19489402</v>
      </c>
      <c r="E2103" s="6">
        <v>20030829</v>
      </c>
      <c r="F2103" t="s">
        <v>592</v>
      </c>
      <c r="G2103">
        <v>7227681</v>
      </c>
      <c r="H2103" s="12">
        <v>0</v>
      </c>
      <c r="I2103" s="12">
        <v>0</v>
      </c>
      <c r="J2103" s="2">
        <v>22130</v>
      </c>
      <c r="K2103" s="2">
        <v>0</v>
      </c>
      <c r="L2103" s="2">
        <v>0</v>
      </c>
      <c r="M2103" s="2">
        <v>22130</v>
      </c>
      <c r="N2103" s="11">
        <f>VLOOKUP(P2103,'CODIGOS RENTISTICOS'!$A$2:E3143,2,FALSE)</f>
        <v>825000000</v>
      </c>
      <c r="O2103" s="11">
        <f>VLOOKUP(P2103,'CODIGOS RENTISTICOS'!$A$2:F5310,3,FALSE)</f>
        <v>150109</v>
      </c>
      <c r="P2103">
        <v>121245</v>
      </c>
      <c r="Q2103" s="2">
        <v>22130</v>
      </c>
    </row>
    <row r="2104" spans="1:17" x14ac:dyDescent="0.2">
      <c r="A2104">
        <v>50000249</v>
      </c>
      <c r="B2104">
        <v>1188145</v>
      </c>
      <c r="C2104" t="s">
        <v>591</v>
      </c>
      <c r="D2104">
        <v>8300060514</v>
      </c>
      <c r="E2104" s="6">
        <v>20030829</v>
      </c>
      <c r="F2104" t="s">
        <v>592</v>
      </c>
      <c r="G2104">
        <v>64056056</v>
      </c>
      <c r="H2104" s="12">
        <v>0</v>
      </c>
      <c r="I2104" s="12">
        <v>0</v>
      </c>
      <c r="J2104" s="2">
        <v>416520</v>
      </c>
      <c r="K2104" s="2">
        <v>0</v>
      </c>
      <c r="L2104" s="2">
        <v>0</v>
      </c>
      <c r="M2104" s="2">
        <v>416520</v>
      </c>
      <c r="N2104" s="11">
        <f>VLOOKUP(P2104,'CODIGOS RENTISTICOS'!$A$2:E3144,2,FALSE)</f>
        <v>910300000</v>
      </c>
      <c r="O2104" s="11">
        <f>VLOOKUP(P2104,'CODIGOS RENTISTICOS'!$A$2:F5311,3,FALSE)</f>
        <v>130113</v>
      </c>
      <c r="P2104">
        <v>121235</v>
      </c>
      <c r="Q2104" s="2">
        <v>416520</v>
      </c>
    </row>
    <row r="2105" spans="1:17" x14ac:dyDescent="0.2">
      <c r="A2105">
        <v>50000249</v>
      </c>
      <c r="B2105">
        <v>1188171</v>
      </c>
      <c r="C2105" t="s">
        <v>591</v>
      </c>
      <c r="D2105">
        <v>8300060514</v>
      </c>
      <c r="E2105" s="6">
        <v>20030829</v>
      </c>
      <c r="F2105" t="s">
        <v>592</v>
      </c>
      <c r="G2105">
        <v>6405605</v>
      </c>
      <c r="H2105" s="12">
        <v>0</v>
      </c>
      <c r="I2105" s="12">
        <v>0</v>
      </c>
      <c r="J2105" s="2">
        <v>237600</v>
      </c>
      <c r="K2105" s="2">
        <v>0</v>
      </c>
      <c r="L2105" s="2">
        <v>0</v>
      </c>
      <c r="M2105" s="2">
        <v>237600</v>
      </c>
      <c r="N2105" s="11">
        <f>VLOOKUP(P2105,'CODIGOS RENTISTICOS'!$A$2:E3145,2,FALSE)</f>
        <v>910300000</v>
      </c>
      <c r="O2105" s="11">
        <f>VLOOKUP(P2105,'CODIGOS RENTISTICOS'!$A$2:F5312,3,FALSE)</f>
        <v>130113</v>
      </c>
      <c r="P2105">
        <v>121235</v>
      </c>
      <c r="Q2105" s="2">
        <v>237600</v>
      </c>
    </row>
    <row r="2106" spans="1:17" x14ac:dyDescent="0.2">
      <c r="A2106">
        <v>50000249</v>
      </c>
      <c r="B2106">
        <v>1188172</v>
      </c>
      <c r="C2106" t="s">
        <v>591</v>
      </c>
      <c r="D2106">
        <v>8300060514</v>
      </c>
      <c r="E2106" s="6">
        <v>20030829</v>
      </c>
      <c r="F2106" t="s">
        <v>592</v>
      </c>
      <c r="G2106">
        <v>6405606</v>
      </c>
      <c r="H2106" s="12">
        <v>0</v>
      </c>
      <c r="I2106" s="12">
        <v>0</v>
      </c>
      <c r="J2106" s="2">
        <v>446400</v>
      </c>
      <c r="K2106" s="2">
        <v>0</v>
      </c>
      <c r="L2106" s="2">
        <v>0</v>
      </c>
      <c r="M2106" s="2">
        <v>446400</v>
      </c>
      <c r="N2106" s="11">
        <f>VLOOKUP(P2106,'CODIGOS RENTISTICOS'!$A$2:E3146,2,FALSE)</f>
        <v>910300000</v>
      </c>
      <c r="O2106" s="11">
        <f>VLOOKUP(P2106,'CODIGOS RENTISTICOS'!$A$2:F5313,3,FALSE)</f>
        <v>130113</v>
      </c>
      <c r="P2106">
        <v>121235</v>
      </c>
      <c r="Q2106" s="2">
        <v>446400</v>
      </c>
    </row>
    <row r="2107" spans="1:17" x14ac:dyDescent="0.2">
      <c r="A2107">
        <v>50000249</v>
      </c>
      <c r="B2107">
        <v>1188174</v>
      </c>
      <c r="C2107" t="s">
        <v>591</v>
      </c>
      <c r="D2107">
        <v>8300060514</v>
      </c>
      <c r="E2107" s="6">
        <v>20030829</v>
      </c>
      <c r="F2107" t="s">
        <v>592</v>
      </c>
      <c r="G2107">
        <v>6405606</v>
      </c>
      <c r="H2107" s="12">
        <v>0</v>
      </c>
      <c r="I2107" s="12">
        <v>0</v>
      </c>
      <c r="J2107" s="2">
        <v>1869660</v>
      </c>
      <c r="K2107" s="2">
        <v>0</v>
      </c>
      <c r="L2107" s="2">
        <v>0</v>
      </c>
      <c r="M2107" s="2">
        <v>1869660</v>
      </c>
      <c r="N2107" s="11">
        <f>VLOOKUP(P2107,'CODIGOS RENTISTICOS'!$A$2:E3147,2,FALSE)</f>
        <v>910300000</v>
      </c>
      <c r="O2107" s="11">
        <f>VLOOKUP(P2107,'CODIGOS RENTISTICOS'!$A$2:F5314,3,FALSE)</f>
        <v>130113</v>
      </c>
      <c r="P2107">
        <v>121235</v>
      </c>
      <c r="Q2107" s="2">
        <v>1869660</v>
      </c>
    </row>
    <row r="2108" spans="1:17" x14ac:dyDescent="0.2">
      <c r="A2108">
        <v>50000249</v>
      </c>
      <c r="B2108">
        <v>1168162</v>
      </c>
      <c r="C2108" t="s">
        <v>591</v>
      </c>
      <c r="D2108">
        <v>8000357041</v>
      </c>
      <c r="E2108" s="6">
        <v>20030829</v>
      </c>
      <c r="F2108" t="s">
        <v>592</v>
      </c>
      <c r="G2108">
        <v>2575102</v>
      </c>
      <c r="H2108" s="12">
        <v>0</v>
      </c>
      <c r="I2108" s="12">
        <v>0</v>
      </c>
      <c r="J2108" s="2">
        <v>22130</v>
      </c>
      <c r="K2108" s="2">
        <v>0</v>
      </c>
      <c r="L2108" s="2">
        <v>0</v>
      </c>
      <c r="M2108" s="2">
        <v>22130</v>
      </c>
      <c r="N2108" s="11">
        <f>VLOOKUP(P2108,'CODIGOS RENTISTICOS'!$A$2:E3148,2,FALSE)</f>
        <v>825000000</v>
      </c>
      <c r="O2108" s="11">
        <f>VLOOKUP(P2108,'CODIGOS RENTISTICOS'!$A$2:F5315,3,FALSE)</f>
        <v>150109</v>
      </c>
      <c r="P2108">
        <v>121245</v>
      </c>
      <c r="Q2108" s="2">
        <v>22130</v>
      </c>
    </row>
    <row r="2109" spans="1:17" x14ac:dyDescent="0.2">
      <c r="A2109">
        <v>50000249</v>
      </c>
      <c r="B2109">
        <v>1169449</v>
      </c>
      <c r="C2109" t="s">
        <v>591</v>
      </c>
      <c r="D2109">
        <v>79283765</v>
      </c>
      <c r="E2109" s="6">
        <v>20030829</v>
      </c>
      <c r="F2109" t="s">
        <v>592</v>
      </c>
      <c r="G2109">
        <v>6235308</v>
      </c>
      <c r="H2109" s="12">
        <v>0</v>
      </c>
      <c r="I2109" s="12">
        <v>0</v>
      </c>
      <c r="J2109" s="2">
        <v>22133</v>
      </c>
      <c r="K2109" s="2">
        <v>0</v>
      </c>
      <c r="L2109" s="2">
        <v>0</v>
      </c>
      <c r="M2109" s="2">
        <v>22133</v>
      </c>
      <c r="N2109" s="11">
        <f>VLOOKUP(P2109,'CODIGOS RENTISTICOS'!$A$2:E3149,2,FALSE)</f>
        <v>825000000</v>
      </c>
      <c r="O2109" s="11">
        <f>VLOOKUP(P2109,'CODIGOS RENTISTICOS'!$A$2:F5316,3,FALSE)</f>
        <v>150109</v>
      </c>
      <c r="P2109">
        <v>121245</v>
      </c>
      <c r="Q2109" s="2">
        <v>22133</v>
      </c>
    </row>
    <row r="2110" spans="1:17" x14ac:dyDescent="0.2">
      <c r="A2110">
        <v>50000249</v>
      </c>
      <c r="B2110">
        <v>1283282</v>
      </c>
      <c r="C2110" t="s">
        <v>591</v>
      </c>
      <c r="D2110">
        <v>73106566</v>
      </c>
      <c r="E2110" s="6">
        <v>20030829</v>
      </c>
      <c r="F2110" t="s">
        <v>592</v>
      </c>
      <c r="G2110">
        <v>6109968</v>
      </c>
      <c r="H2110" s="12">
        <v>0</v>
      </c>
      <c r="I2110" s="12">
        <v>0</v>
      </c>
      <c r="J2110" s="2">
        <v>664000</v>
      </c>
      <c r="K2110" s="2">
        <v>0</v>
      </c>
      <c r="L2110" s="2">
        <v>0</v>
      </c>
      <c r="M2110" s="2">
        <v>664000</v>
      </c>
      <c r="N2110" s="11">
        <f>VLOOKUP(P2110,'CODIGOS RENTISTICOS'!$A$2:E3150,2,FALSE)</f>
        <v>825000000</v>
      </c>
      <c r="O2110" s="11">
        <f>VLOOKUP(P2110,'CODIGOS RENTISTICOS'!$A$2:F5317,3,FALSE)</f>
        <v>150109</v>
      </c>
      <c r="P2110">
        <v>121245</v>
      </c>
      <c r="Q2110" s="2">
        <v>664000</v>
      </c>
    </row>
    <row r="2111" spans="1:17" x14ac:dyDescent="0.2">
      <c r="A2111">
        <v>50000249</v>
      </c>
      <c r="B2111">
        <v>1202049</v>
      </c>
      <c r="C2111" t="s">
        <v>591</v>
      </c>
      <c r="D2111">
        <v>8605313961</v>
      </c>
      <c r="E2111" s="6">
        <v>20030829</v>
      </c>
      <c r="F2111" t="s">
        <v>592</v>
      </c>
      <c r="G2111">
        <v>4112226</v>
      </c>
      <c r="H2111" s="12">
        <v>0</v>
      </c>
      <c r="I2111" s="12">
        <v>0</v>
      </c>
      <c r="J2111" s="2">
        <v>664000</v>
      </c>
      <c r="K2111" s="2">
        <v>0</v>
      </c>
      <c r="L2111" s="2">
        <v>0</v>
      </c>
      <c r="M2111" s="2">
        <v>664000</v>
      </c>
      <c r="N2111" s="11">
        <f>VLOOKUP(P2111,'CODIGOS RENTISTICOS'!$A$2:E3151,2,FALSE)</f>
        <v>825000000</v>
      </c>
      <c r="O2111" s="11">
        <f>VLOOKUP(P2111,'CODIGOS RENTISTICOS'!$A$2:F5318,3,FALSE)</f>
        <v>150109</v>
      </c>
      <c r="P2111">
        <v>121245</v>
      </c>
      <c r="Q2111" s="2">
        <v>664000</v>
      </c>
    </row>
    <row r="2112" spans="1:17" x14ac:dyDescent="0.2">
      <c r="A2112">
        <v>50000249</v>
      </c>
      <c r="B2112">
        <v>1402875</v>
      </c>
      <c r="C2112" t="s">
        <v>591</v>
      </c>
      <c r="D2112">
        <v>8600631245</v>
      </c>
      <c r="E2112" s="6">
        <v>20030829</v>
      </c>
      <c r="F2112" t="s">
        <v>592</v>
      </c>
      <c r="G2112">
        <v>2171863</v>
      </c>
      <c r="H2112" s="12">
        <v>0</v>
      </c>
      <c r="I2112" s="12">
        <v>0</v>
      </c>
      <c r="J2112" s="2">
        <v>22132</v>
      </c>
      <c r="K2112" s="2">
        <v>0</v>
      </c>
      <c r="L2112" s="2">
        <v>0</v>
      </c>
      <c r="M2112" s="2">
        <v>22132</v>
      </c>
      <c r="N2112" s="11">
        <f>VLOOKUP(P2112,'CODIGOS RENTISTICOS'!$A$2:E3152,2,FALSE)</f>
        <v>825000000</v>
      </c>
      <c r="O2112" s="11">
        <f>VLOOKUP(P2112,'CODIGOS RENTISTICOS'!$A$2:F5319,3,FALSE)</f>
        <v>150109</v>
      </c>
      <c r="P2112">
        <v>121245</v>
      </c>
      <c r="Q2112" s="2">
        <v>22132</v>
      </c>
    </row>
    <row r="2113" spans="1:17" x14ac:dyDescent="0.2">
      <c r="A2113">
        <v>50000249</v>
      </c>
      <c r="B2113">
        <v>1085159</v>
      </c>
      <c r="C2113" t="s">
        <v>591</v>
      </c>
      <c r="D2113">
        <v>10122260</v>
      </c>
      <c r="E2113" s="6">
        <v>20030829</v>
      </c>
      <c r="F2113" t="s">
        <v>592</v>
      </c>
      <c r="G2113">
        <v>8573131</v>
      </c>
      <c r="H2113" s="12">
        <v>0</v>
      </c>
      <c r="I2113" s="12">
        <v>0</v>
      </c>
      <c r="J2113" s="2">
        <v>2767</v>
      </c>
      <c r="K2113" s="2">
        <v>0</v>
      </c>
      <c r="L2113" s="2">
        <v>0</v>
      </c>
      <c r="M2113" s="2">
        <v>2767</v>
      </c>
      <c r="N2113" s="11">
        <f>VLOOKUP(P2113,'CODIGOS RENTISTICOS'!$A$2:E3153,2,FALSE)</f>
        <v>96400000</v>
      </c>
      <c r="O2113" s="11">
        <f>VLOOKUP(P2113,'CODIGOS RENTISTICOS'!$A$2:F5320,3,FALSE)</f>
        <v>370101</v>
      </c>
      <c r="P2113">
        <v>121280</v>
      </c>
      <c r="Q2113" s="2">
        <v>2767</v>
      </c>
    </row>
    <row r="2114" spans="1:17" x14ac:dyDescent="0.2">
      <c r="A2114">
        <v>50000249</v>
      </c>
      <c r="B2114">
        <v>1085166</v>
      </c>
      <c r="C2114" t="s">
        <v>591</v>
      </c>
      <c r="D2114">
        <v>8220025034</v>
      </c>
      <c r="E2114" s="6">
        <v>20030829</v>
      </c>
      <c r="F2114" t="s">
        <v>592</v>
      </c>
      <c r="G2114">
        <v>6665273</v>
      </c>
      <c r="H2114" s="12">
        <v>0</v>
      </c>
      <c r="I2114" s="12">
        <v>0</v>
      </c>
      <c r="J2114" s="2">
        <v>2777</v>
      </c>
      <c r="K2114" s="2">
        <v>0</v>
      </c>
      <c r="L2114" s="2">
        <v>0</v>
      </c>
      <c r="M2114" s="2">
        <v>2777</v>
      </c>
      <c r="N2114" s="11">
        <f>VLOOKUP(P2114,'CODIGOS RENTISTICOS'!$A$2:E3154,2,FALSE)</f>
        <v>96400000</v>
      </c>
      <c r="O2114" s="11">
        <f>VLOOKUP(P2114,'CODIGOS RENTISTICOS'!$A$2:F5321,3,FALSE)</f>
        <v>370101</v>
      </c>
      <c r="P2114">
        <v>121280</v>
      </c>
      <c r="Q2114" s="2">
        <v>2777</v>
      </c>
    </row>
    <row r="2115" spans="1:17" x14ac:dyDescent="0.2">
      <c r="A2115">
        <v>50000249</v>
      </c>
      <c r="B2115">
        <v>1248104</v>
      </c>
      <c r="C2115" t="s">
        <v>591</v>
      </c>
      <c r="D2115">
        <v>12108671</v>
      </c>
      <c r="E2115" s="6">
        <v>20030829</v>
      </c>
      <c r="F2115" t="s">
        <v>592</v>
      </c>
      <c r="G2115">
        <v>2612522</v>
      </c>
      <c r="H2115" s="12">
        <v>0</v>
      </c>
      <c r="I2115" s="12">
        <v>0</v>
      </c>
      <c r="J2115" s="2">
        <v>88600</v>
      </c>
      <c r="K2115" s="2">
        <v>0</v>
      </c>
      <c r="L2115" s="2">
        <v>0</v>
      </c>
      <c r="M2115" s="2">
        <v>88600</v>
      </c>
      <c r="N2115" s="11">
        <f>VLOOKUP(P2115,'CODIGOS RENTISTICOS'!$A$2:E3155,2,FALSE)</f>
        <v>825000000</v>
      </c>
      <c r="O2115" s="11">
        <f>VLOOKUP(P2115,'CODIGOS RENTISTICOS'!$A$2:F5322,3,FALSE)</f>
        <v>150109</v>
      </c>
      <c r="P2115">
        <v>121245</v>
      </c>
      <c r="Q2115" s="2">
        <v>88600</v>
      </c>
    </row>
    <row r="2116" spans="1:17" x14ac:dyDescent="0.2">
      <c r="A2116">
        <v>50000249</v>
      </c>
      <c r="B2116">
        <v>1007096</v>
      </c>
      <c r="C2116" t="s">
        <v>591</v>
      </c>
      <c r="D2116">
        <v>19488440</v>
      </c>
      <c r="E2116" s="6">
        <v>20030829</v>
      </c>
      <c r="F2116" t="s">
        <v>592</v>
      </c>
      <c r="G2116">
        <v>7758549</v>
      </c>
      <c r="H2116" s="12">
        <v>0</v>
      </c>
      <c r="I2116" s="12">
        <v>0</v>
      </c>
      <c r="J2116" s="2">
        <v>22500</v>
      </c>
      <c r="K2116" s="2">
        <v>0</v>
      </c>
      <c r="L2116" s="2">
        <v>0</v>
      </c>
      <c r="M2116" s="2">
        <v>22500</v>
      </c>
      <c r="N2116" s="11">
        <f>VLOOKUP(P2116,'CODIGOS RENTISTICOS'!$A$2:E3156,2,FALSE)</f>
        <v>825000000</v>
      </c>
      <c r="O2116" s="11">
        <f>VLOOKUP(P2116,'CODIGOS RENTISTICOS'!$A$2:F5323,3,FALSE)</f>
        <v>150109</v>
      </c>
      <c r="P2116">
        <v>121245</v>
      </c>
      <c r="Q2116" s="2">
        <v>22500</v>
      </c>
    </row>
    <row r="2117" spans="1:17" x14ac:dyDescent="0.2">
      <c r="A2117">
        <v>50000249</v>
      </c>
      <c r="B2117">
        <v>12435725</v>
      </c>
      <c r="C2117" t="s">
        <v>591</v>
      </c>
      <c r="D2117">
        <v>8600550250</v>
      </c>
      <c r="E2117" s="6">
        <v>20030829</v>
      </c>
      <c r="F2117" t="s">
        <v>592</v>
      </c>
      <c r="G2117">
        <v>6300177</v>
      </c>
      <c r="H2117" s="12">
        <v>0</v>
      </c>
      <c r="I2117" s="12">
        <v>0</v>
      </c>
      <c r="J2117" s="2">
        <v>509059</v>
      </c>
      <c r="K2117" s="2">
        <v>0</v>
      </c>
      <c r="L2117" s="2">
        <v>0</v>
      </c>
      <c r="M2117" s="2">
        <v>509059</v>
      </c>
      <c r="N2117" s="11">
        <f>VLOOKUP(P2117,'CODIGOS RENTISTICOS'!$A$2:E3157,2,FALSE)</f>
        <v>825000000</v>
      </c>
      <c r="O2117" s="11">
        <f>VLOOKUP(P2117,'CODIGOS RENTISTICOS'!$A$2:F5324,3,FALSE)</f>
        <v>150109</v>
      </c>
      <c r="P2117">
        <v>121245</v>
      </c>
      <c r="Q2117" s="2">
        <v>509059</v>
      </c>
    </row>
    <row r="2118" spans="1:17" x14ac:dyDescent="0.2">
      <c r="A2118">
        <v>50000249</v>
      </c>
      <c r="B2118">
        <v>14578005</v>
      </c>
      <c r="C2118" t="s">
        <v>591</v>
      </c>
      <c r="D2118">
        <v>8000163141</v>
      </c>
      <c r="E2118" s="6">
        <v>20030829</v>
      </c>
      <c r="F2118" t="s">
        <v>592</v>
      </c>
      <c r="G2118">
        <v>2571955</v>
      </c>
      <c r="H2118" s="12">
        <v>0</v>
      </c>
      <c r="I2118" s="12">
        <v>0</v>
      </c>
      <c r="J2118" s="2">
        <v>22130</v>
      </c>
      <c r="K2118" s="2">
        <v>0</v>
      </c>
      <c r="L2118" s="2">
        <v>0</v>
      </c>
      <c r="M2118" s="2">
        <v>22130</v>
      </c>
      <c r="N2118" s="11">
        <f>VLOOKUP(P2118,'CODIGOS RENTISTICOS'!$A$2:E3158,2,FALSE)</f>
        <v>825000000</v>
      </c>
      <c r="O2118" s="11">
        <f>VLOOKUP(P2118,'CODIGOS RENTISTICOS'!$A$2:F5325,3,FALSE)</f>
        <v>150109</v>
      </c>
      <c r="P2118">
        <v>121245</v>
      </c>
      <c r="Q2118" s="2">
        <v>22130</v>
      </c>
    </row>
    <row r="2119" spans="1:17" x14ac:dyDescent="0.2">
      <c r="A2119">
        <v>50000249</v>
      </c>
      <c r="B2119">
        <v>14578046</v>
      </c>
      <c r="C2119" t="s">
        <v>591</v>
      </c>
      <c r="D2119">
        <v>8604011911</v>
      </c>
      <c r="E2119" s="6">
        <v>20030829</v>
      </c>
      <c r="F2119" t="s">
        <v>592</v>
      </c>
      <c r="G2119">
        <v>3464214</v>
      </c>
      <c r="H2119" s="12">
        <v>0</v>
      </c>
      <c r="I2119" s="12">
        <v>0</v>
      </c>
      <c r="J2119" s="2">
        <v>177040</v>
      </c>
      <c r="K2119" s="2">
        <v>0</v>
      </c>
      <c r="L2119" s="2">
        <v>0</v>
      </c>
      <c r="M2119" s="2">
        <v>177040</v>
      </c>
      <c r="N2119" s="11">
        <f>VLOOKUP(P2119,'CODIGOS RENTISTICOS'!$A$2:E3159,2,FALSE)</f>
        <v>825000000</v>
      </c>
      <c r="O2119" s="11">
        <f>VLOOKUP(P2119,'CODIGOS RENTISTICOS'!$A$2:F5326,3,FALSE)</f>
        <v>150109</v>
      </c>
      <c r="P2119">
        <v>121245</v>
      </c>
      <c r="Q2119" s="2">
        <v>177040</v>
      </c>
    </row>
    <row r="2120" spans="1:17" x14ac:dyDescent="0.2">
      <c r="A2120">
        <v>50000249</v>
      </c>
      <c r="B2120">
        <v>14578079</v>
      </c>
      <c r="C2120" t="s">
        <v>591</v>
      </c>
      <c r="D2120">
        <v>16376024</v>
      </c>
      <c r="E2120" s="6">
        <v>20030829</v>
      </c>
      <c r="F2120" t="s">
        <v>592</v>
      </c>
      <c r="G2120">
        <v>3601534</v>
      </c>
      <c r="H2120" s="12">
        <v>0</v>
      </c>
      <c r="I2120" s="12">
        <v>0</v>
      </c>
      <c r="J2120" s="2">
        <v>22000</v>
      </c>
      <c r="K2120" s="2">
        <v>0</v>
      </c>
      <c r="L2120" s="2">
        <v>0</v>
      </c>
      <c r="M2120" s="2">
        <v>22000</v>
      </c>
      <c r="N2120" s="11">
        <f>VLOOKUP(P2120,'CODIGOS RENTISTICOS'!$A$2:E3160,2,FALSE)</f>
        <v>825000000</v>
      </c>
      <c r="O2120" s="11">
        <f>VLOOKUP(P2120,'CODIGOS RENTISTICOS'!$A$2:F5327,3,FALSE)</f>
        <v>150109</v>
      </c>
      <c r="P2120">
        <v>121245</v>
      </c>
      <c r="Q2120" s="2">
        <v>22000</v>
      </c>
    </row>
    <row r="2121" spans="1:17" x14ac:dyDescent="0.2">
      <c r="A2121">
        <v>50000249</v>
      </c>
      <c r="B2121">
        <v>14578080</v>
      </c>
      <c r="C2121" t="s">
        <v>591</v>
      </c>
      <c r="D2121">
        <v>7278675</v>
      </c>
      <c r="E2121" s="6">
        <v>20030829</v>
      </c>
      <c r="F2121" t="s">
        <v>592</v>
      </c>
      <c r="G2121">
        <v>3601530</v>
      </c>
      <c r="H2121" s="12">
        <v>0</v>
      </c>
      <c r="I2121" s="12">
        <v>0</v>
      </c>
      <c r="J2121" s="2">
        <v>22000</v>
      </c>
      <c r="K2121" s="2">
        <v>0</v>
      </c>
      <c r="L2121" s="2">
        <v>0</v>
      </c>
      <c r="M2121" s="2">
        <v>22000</v>
      </c>
      <c r="N2121" s="11">
        <f>VLOOKUP(P2121,'CODIGOS RENTISTICOS'!$A$2:E3161,2,FALSE)</f>
        <v>825000000</v>
      </c>
      <c r="O2121" s="11">
        <f>VLOOKUP(P2121,'CODIGOS RENTISTICOS'!$A$2:F5328,3,FALSE)</f>
        <v>150109</v>
      </c>
      <c r="P2121">
        <v>121245</v>
      </c>
      <c r="Q2121" s="2">
        <v>22000</v>
      </c>
    </row>
    <row r="2122" spans="1:17" x14ac:dyDescent="0.2">
      <c r="A2122">
        <v>50000249</v>
      </c>
      <c r="B2122">
        <v>14578081</v>
      </c>
      <c r="C2122" t="s">
        <v>591</v>
      </c>
      <c r="D2122">
        <v>7278516</v>
      </c>
      <c r="E2122" s="6">
        <v>20030829</v>
      </c>
      <c r="F2122" t="s">
        <v>592</v>
      </c>
      <c r="G2122">
        <v>3601534</v>
      </c>
      <c r="H2122" s="12">
        <v>0</v>
      </c>
      <c r="I2122" s="12">
        <v>0</v>
      </c>
      <c r="J2122" s="2">
        <v>22000</v>
      </c>
      <c r="K2122" s="2">
        <v>0</v>
      </c>
      <c r="L2122" s="2">
        <v>0</v>
      </c>
      <c r="M2122" s="2">
        <v>22000</v>
      </c>
      <c r="N2122" s="11">
        <f>VLOOKUP(P2122,'CODIGOS RENTISTICOS'!$A$2:E3162,2,FALSE)</f>
        <v>825000000</v>
      </c>
      <c r="O2122" s="11">
        <f>VLOOKUP(P2122,'CODIGOS RENTISTICOS'!$A$2:F5329,3,FALSE)</f>
        <v>150109</v>
      </c>
      <c r="P2122">
        <v>121245</v>
      </c>
      <c r="Q2122" s="2">
        <v>22000</v>
      </c>
    </row>
    <row r="2123" spans="1:17" x14ac:dyDescent="0.2">
      <c r="A2123">
        <v>50000249</v>
      </c>
      <c r="B2123">
        <v>14578082</v>
      </c>
      <c r="C2123" t="s">
        <v>591</v>
      </c>
      <c r="D2123">
        <v>7279356</v>
      </c>
      <c r="E2123" s="6">
        <v>20030829</v>
      </c>
      <c r="F2123" t="s">
        <v>592</v>
      </c>
      <c r="G2123">
        <v>3601530</v>
      </c>
      <c r="H2123" s="12">
        <v>0</v>
      </c>
      <c r="I2123" s="12">
        <v>0</v>
      </c>
      <c r="J2123" s="2">
        <v>22000</v>
      </c>
      <c r="K2123" s="2">
        <v>0</v>
      </c>
      <c r="L2123" s="2">
        <v>0</v>
      </c>
      <c r="M2123" s="2">
        <v>22000</v>
      </c>
      <c r="N2123" s="11">
        <f>VLOOKUP(P2123,'CODIGOS RENTISTICOS'!$A$2:E3163,2,FALSE)</f>
        <v>825000000</v>
      </c>
      <c r="O2123" s="11">
        <f>VLOOKUP(P2123,'CODIGOS RENTISTICOS'!$A$2:F5330,3,FALSE)</f>
        <v>150109</v>
      </c>
      <c r="P2123">
        <v>121245</v>
      </c>
      <c r="Q2123" s="2">
        <v>22000</v>
      </c>
    </row>
    <row r="2124" spans="1:17" x14ac:dyDescent="0.2">
      <c r="A2124">
        <v>50000249</v>
      </c>
      <c r="B2124">
        <v>14578083</v>
      </c>
      <c r="C2124" t="s">
        <v>591</v>
      </c>
      <c r="D2124">
        <v>5824889</v>
      </c>
      <c r="E2124" s="6">
        <v>20030829</v>
      </c>
      <c r="F2124" t="s">
        <v>592</v>
      </c>
      <c r="G2124">
        <v>3601534</v>
      </c>
      <c r="H2124" s="12">
        <v>0</v>
      </c>
      <c r="I2124" s="12">
        <v>0</v>
      </c>
      <c r="J2124" s="2">
        <v>22000</v>
      </c>
      <c r="K2124" s="2">
        <v>0</v>
      </c>
      <c r="L2124" s="2">
        <v>0</v>
      </c>
      <c r="M2124" s="2">
        <v>22000</v>
      </c>
      <c r="N2124" s="11">
        <f>VLOOKUP(P2124,'CODIGOS RENTISTICOS'!$A$2:E3164,2,FALSE)</f>
        <v>825000000</v>
      </c>
      <c r="O2124" s="11">
        <f>VLOOKUP(P2124,'CODIGOS RENTISTICOS'!$A$2:F5331,3,FALSE)</f>
        <v>150109</v>
      </c>
      <c r="P2124">
        <v>121245</v>
      </c>
      <c r="Q2124" s="2">
        <v>22000</v>
      </c>
    </row>
    <row r="2125" spans="1:17" x14ac:dyDescent="0.2">
      <c r="A2125">
        <v>50000249</v>
      </c>
      <c r="B2125">
        <v>14578156</v>
      </c>
      <c r="C2125" t="s">
        <v>591</v>
      </c>
      <c r="D2125">
        <v>8001415061</v>
      </c>
      <c r="E2125" s="6">
        <v>20030829</v>
      </c>
      <c r="F2125" t="s">
        <v>592</v>
      </c>
      <c r="G2125">
        <v>8429682</v>
      </c>
      <c r="H2125" s="12">
        <v>0</v>
      </c>
      <c r="I2125" s="12">
        <v>0</v>
      </c>
      <c r="J2125" s="2">
        <v>1017980</v>
      </c>
      <c r="K2125" s="2">
        <v>0</v>
      </c>
      <c r="L2125" s="2">
        <v>0</v>
      </c>
      <c r="M2125" s="2">
        <v>1017980</v>
      </c>
      <c r="N2125" s="11">
        <f>VLOOKUP(P2125,'CODIGOS RENTISTICOS'!$A$2:E3165,2,FALSE)</f>
        <v>825000000</v>
      </c>
      <c r="O2125" s="11">
        <f>VLOOKUP(P2125,'CODIGOS RENTISTICOS'!$A$2:F5332,3,FALSE)</f>
        <v>150109</v>
      </c>
      <c r="P2125">
        <v>121245</v>
      </c>
      <c r="Q2125" s="2">
        <v>1017980</v>
      </c>
    </row>
    <row r="2126" spans="1:17" x14ac:dyDescent="0.2">
      <c r="A2126">
        <v>50000249</v>
      </c>
      <c r="B2126">
        <v>14578166</v>
      </c>
      <c r="C2126" t="s">
        <v>591</v>
      </c>
      <c r="D2126">
        <v>8737524</v>
      </c>
      <c r="E2126" s="6">
        <v>20030829</v>
      </c>
      <c r="F2126" t="s">
        <v>592</v>
      </c>
      <c r="G2126">
        <v>3386300</v>
      </c>
      <c r="H2126" s="12">
        <v>0</v>
      </c>
      <c r="I2126" s="12">
        <v>1</v>
      </c>
      <c r="J2126" s="2">
        <v>0</v>
      </c>
      <c r="K2126" s="2">
        <v>0</v>
      </c>
      <c r="L2126" s="2">
        <v>66400</v>
      </c>
      <c r="M2126" s="2">
        <v>664000</v>
      </c>
      <c r="N2126" s="11">
        <f>VLOOKUP(P2126,'CODIGOS RENTISTICOS'!$A$2:E3166,2,FALSE)</f>
        <v>825000000</v>
      </c>
      <c r="O2126" s="11">
        <f>VLOOKUP(P2126,'CODIGOS RENTISTICOS'!$A$2:F5333,3,FALSE)</f>
        <v>150109</v>
      </c>
      <c r="P2126">
        <v>121245</v>
      </c>
      <c r="Q2126" s="2">
        <v>664000</v>
      </c>
    </row>
    <row r="2127" spans="1:17" x14ac:dyDescent="0.2">
      <c r="A2127">
        <v>50000249</v>
      </c>
      <c r="B2127">
        <v>14578220</v>
      </c>
      <c r="C2127" t="s">
        <v>591</v>
      </c>
      <c r="D2127">
        <v>19494174</v>
      </c>
      <c r="E2127" s="6">
        <v>20030829</v>
      </c>
      <c r="F2127" t="s">
        <v>592</v>
      </c>
      <c r="G2127">
        <v>6910265</v>
      </c>
      <c r="H2127" s="12">
        <v>0</v>
      </c>
      <c r="I2127" s="12">
        <v>0</v>
      </c>
      <c r="J2127" s="2">
        <v>664000</v>
      </c>
      <c r="K2127" s="2">
        <v>0</v>
      </c>
      <c r="L2127" s="2">
        <v>0</v>
      </c>
      <c r="M2127" s="2">
        <v>664000</v>
      </c>
      <c r="N2127" s="11">
        <f>VLOOKUP(P2127,'CODIGOS RENTISTICOS'!$A$2:E3167,2,FALSE)</f>
        <v>825000000</v>
      </c>
      <c r="O2127" s="11">
        <f>VLOOKUP(P2127,'CODIGOS RENTISTICOS'!$A$2:F5334,3,FALSE)</f>
        <v>150109</v>
      </c>
      <c r="P2127">
        <v>121245</v>
      </c>
      <c r="Q2127" s="2">
        <v>664000</v>
      </c>
    </row>
    <row r="2128" spans="1:17" x14ac:dyDescent="0.2">
      <c r="A2128">
        <v>50000249</v>
      </c>
      <c r="B2128">
        <v>17149279</v>
      </c>
      <c r="C2128" t="s">
        <v>591</v>
      </c>
      <c r="D2128">
        <v>7279356</v>
      </c>
      <c r="E2128" s="6">
        <v>20030829</v>
      </c>
      <c r="F2128" t="s">
        <v>592</v>
      </c>
      <c r="G2128">
        <v>3601534</v>
      </c>
      <c r="H2128" s="12">
        <v>0</v>
      </c>
      <c r="I2128" s="12">
        <v>0</v>
      </c>
      <c r="J2128" s="2">
        <v>650</v>
      </c>
      <c r="K2128" s="2">
        <v>0</v>
      </c>
      <c r="L2128" s="2">
        <v>0</v>
      </c>
      <c r="M2128" s="2">
        <v>650</v>
      </c>
      <c r="N2128" s="11">
        <f>VLOOKUP(P2128,'CODIGOS RENTISTICOS'!$A$2:E3168,2,FALSE)</f>
        <v>825000000</v>
      </c>
      <c r="O2128" s="11">
        <f>VLOOKUP(P2128,'CODIGOS RENTISTICOS'!$A$2:F5335,3,FALSE)</f>
        <v>150109</v>
      </c>
      <c r="P2128">
        <v>121245</v>
      </c>
      <c r="Q2128" s="2">
        <v>650</v>
      </c>
    </row>
    <row r="2129" spans="1:17" x14ac:dyDescent="0.2">
      <c r="A2129">
        <v>50000249</v>
      </c>
      <c r="B2129">
        <v>17149355</v>
      </c>
      <c r="C2129" t="s">
        <v>591</v>
      </c>
      <c r="D2129">
        <v>8300602004</v>
      </c>
      <c r="E2129" s="6">
        <v>20030829</v>
      </c>
      <c r="F2129" t="s">
        <v>592</v>
      </c>
      <c r="G2129">
        <v>2832471</v>
      </c>
      <c r="H2129" s="12">
        <v>0</v>
      </c>
      <c r="I2129" s="12">
        <v>0</v>
      </c>
      <c r="J2129" s="2">
        <v>1328000</v>
      </c>
      <c r="K2129" s="2">
        <v>0</v>
      </c>
      <c r="L2129" s="2">
        <v>0</v>
      </c>
      <c r="M2129" s="2">
        <v>1328000</v>
      </c>
      <c r="N2129" s="11">
        <f>VLOOKUP(P2129,'CODIGOS RENTISTICOS'!$A$2:E3169,2,FALSE)</f>
        <v>825000000</v>
      </c>
      <c r="O2129" s="11">
        <f>VLOOKUP(P2129,'CODIGOS RENTISTICOS'!$A$2:F5336,3,FALSE)</f>
        <v>150109</v>
      </c>
      <c r="P2129">
        <v>121245</v>
      </c>
      <c r="Q2129" s="2">
        <v>1328000</v>
      </c>
    </row>
    <row r="2130" spans="1:17" x14ac:dyDescent="0.2">
      <c r="A2130">
        <v>50000249</v>
      </c>
      <c r="B2130">
        <v>17149402</v>
      </c>
      <c r="C2130" t="s">
        <v>591</v>
      </c>
      <c r="D2130">
        <v>8605070330</v>
      </c>
      <c r="E2130" s="6">
        <v>20030829</v>
      </c>
      <c r="F2130" t="s">
        <v>592</v>
      </c>
      <c r="G2130">
        <v>4111485</v>
      </c>
      <c r="H2130" s="12">
        <v>0</v>
      </c>
      <c r="I2130" s="12">
        <v>0</v>
      </c>
      <c r="J2130" s="2">
        <v>50000</v>
      </c>
      <c r="K2130" s="2">
        <v>0</v>
      </c>
      <c r="L2130" s="2">
        <v>0</v>
      </c>
      <c r="M2130" s="2">
        <v>50000</v>
      </c>
      <c r="N2130" s="11">
        <f>VLOOKUP(P2130,'CODIGOS RENTISTICOS'!$A$2:E3170,2,FALSE)</f>
        <v>825000000</v>
      </c>
      <c r="O2130" s="11">
        <f>VLOOKUP(P2130,'CODIGOS RENTISTICOS'!$A$2:F5337,3,FALSE)</f>
        <v>150109</v>
      </c>
      <c r="P2130">
        <v>121245</v>
      </c>
      <c r="Q2130" s="2">
        <v>50000</v>
      </c>
    </row>
    <row r="2131" spans="1:17" x14ac:dyDescent="0.2">
      <c r="A2131">
        <v>50000249</v>
      </c>
      <c r="B2131">
        <v>128977</v>
      </c>
      <c r="C2131" t="s">
        <v>591</v>
      </c>
      <c r="D2131">
        <v>80113043</v>
      </c>
      <c r="E2131" s="6">
        <v>20030829</v>
      </c>
      <c r="F2131" t="s">
        <v>592</v>
      </c>
      <c r="G2131">
        <v>7908398</v>
      </c>
      <c r="H2131" s="12">
        <v>0</v>
      </c>
      <c r="I2131" s="12">
        <v>0</v>
      </c>
      <c r="J2131" s="2">
        <v>22133</v>
      </c>
      <c r="K2131" s="2">
        <v>0</v>
      </c>
      <c r="L2131" s="2">
        <v>0</v>
      </c>
      <c r="M2131" s="2">
        <v>22133</v>
      </c>
      <c r="N2131" s="11">
        <f>VLOOKUP(P2131,'CODIGOS RENTISTICOS'!$A$2:E3171,2,FALSE)</f>
        <v>825000000</v>
      </c>
      <c r="O2131" s="11">
        <f>VLOOKUP(P2131,'CODIGOS RENTISTICOS'!$A$2:F5338,3,FALSE)</f>
        <v>150109</v>
      </c>
      <c r="P2131">
        <v>121245</v>
      </c>
      <c r="Q2131" s="2">
        <v>22133</v>
      </c>
    </row>
    <row r="2132" spans="1:17" x14ac:dyDescent="0.2">
      <c r="A2132">
        <v>50000249</v>
      </c>
      <c r="B2132">
        <v>300277</v>
      </c>
      <c r="C2132" t="s">
        <v>591</v>
      </c>
      <c r="D2132">
        <v>8604000995</v>
      </c>
      <c r="E2132" s="6">
        <v>20030829</v>
      </c>
      <c r="F2132" t="s">
        <v>592</v>
      </c>
      <c r="G2132">
        <v>2481571</v>
      </c>
      <c r="H2132" s="12">
        <v>0</v>
      </c>
      <c r="I2132" s="12">
        <v>0</v>
      </c>
      <c r="J2132" s="2">
        <v>1328000</v>
      </c>
      <c r="K2132" s="2">
        <v>0</v>
      </c>
      <c r="L2132" s="2">
        <v>0</v>
      </c>
      <c r="M2132" s="2">
        <v>1328000</v>
      </c>
      <c r="N2132" s="11">
        <f>VLOOKUP(P2132,'CODIGOS RENTISTICOS'!$A$2:E3172,2,FALSE)</f>
        <v>825000000</v>
      </c>
      <c r="O2132" s="11">
        <f>VLOOKUP(P2132,'CODIGOS RENTISTICOS'!$A$2:F5339,3,FALSE)</f>
        <v>150109</v>
      </c>
      <c r="P2132">
        <v>121245</v>
      </c>
      <c r="Q2132" s="2">
        <v>1328000</v>
      </c>
    </row>
    <row r="2133" spans="1:17" x14ac:dyDescent="0.2">
      <c r="A2133">
        <v>50000249</v>
      </c>
      <c r="B2133">
        <v>944444</v>
      </c>
      <c r="C2133" t="s">
        <v>591</v>
      </c>
      <c r="D2133">
        <v>8604000995</v>
      </c>
      <c r="E2133" s="6">
        <v>20030829</v>
      </c>
      <c r="F2133" t="s">
        <v>592</v>
      </c>
      <c r="G2133">
        <v>2481571</v>
      </c>
      <c r="H2133" s="12">
        <v>0</v>
      </c>
      <c r="I2133" s="12">
        <v>0</v>
      </c>
      <c r="J2133" s="2">
        <v>22150</v>
      </c>
      <c r="K2133" s="2">
        <v>0</v>
      </c>
      <c r="L2133" s="2">
        <v>0</v>
      </c>
      <c r="M2133" s="2">
        <v>22150</v>
      </c>
      <c r="N2133" s="11">
        <f>VLOOKUP(P2133,'CODIGOS RENTISTICOS'!$A$2:E3173,2,FALSE)</f>
        <v>825000000</v>
      </c>
      <c r="O2133" s="11">
        <f>VLOOKUP(P2133,'CODIGOS RENTISTICOS'!$A$2:F5340,3,FALSE)</f>
        <v>150109</v>
      </c>
      <c r="P2133">
        <v>121245</v>
      </c>
      <c r="Q2133" s="2">
        <v>22150</v>
      </c>
    </row>
    <row r="2134" spans="1:17" x14ac:dyDescent="0.2">
      <c r="A2134">
        <v>50000249</v>
      </c>
      <c r="B2134">
        <v>1152586</v>
      </c>
      <c r="C2134" t="s">
        <v>591</v>
      </c>
      <c r="D2134">
        <v>18222203</v>
      </c>
      <c r="E2134" s="6">
        <v>20030829</v>
      </c>
      <c r="F2134" t="s">
        <v>592</v>
      </c>
      <c r="G2134">
        <v>5684635</v>
      </c>
      <c r="H2134" s="12">
        <v>0</v>
      </c>
      <c r="I2134" s="12">
        <v>0</v>
      </c>
      <c r="J2134" s="2">
        <v>22133</v>
      </c>
      <c r="K2134" s="2">
        <v>0</v>
      </c>
      <c r="L2134" s="2">
        <v>0</v>
      </c>
      <c r="M2134" s="2">
        <v>22133</v>
      </c>
      <c r="N2134" s="11">
        <f>VLOOKUP(P2134,'CODIGOS RENTISTICOS'!$A$2:E3174,2,FALSE)</f>
        <v>825000000</v>
      </c>
      <c r="O2134" s="11">
        <f>VLOOKUP(P2134,'CODIGOS RENTISTICOS'!$A$2:F5341,3,FALSE)</f>
        <v>150109</v>
      </c>
      <c r="P2134">
        <v>121245</v>
      </c>
      <c r="Q2134" s="2">
        <v>22133</v>
      </c>
    </row>
    <row r="2135" spans="1:17" x14ac:dyDescent="0.2">
      <c r="A2135">
        <v>50000249</v>
      </c>
      <c r="B2135">
        <v>1152659</v>
      </c>
      <c r="C2135" t="s">
        <v>591</v>
      </c>
      <c r="D2135">
        <v>9498160</v>
      </c>
      <c r="E2135" s="6">
        <v>20030829</v>
      </c>
      <c r="F2135" t="s">
        <v>592</v>
      </c>
      <c r="G2135">
        <v>2093868</v>
      </c>
      <c r="H2135" s="12">
        <v>0</v>
      </c>
      <c r="I2135" s="12">
        <v>0</v>
      </c>
      <c r="J2135" s="2">
        <v>22133</v>
      </c>
      <c r="K2135" s="2">
        <v>0</v>
      </c>
      <c r="L2135" s="2">
        <v>0</v>
      </c>
      <c r="M2135" s="2">
        <v>22133</v>
      </c>
      <c r="N2135" s="11">
        <f>VLOOKUP(P2135,'CODIGOS RENTISTICOS'!$A$2:E3175,2,FALSE)</f>
        <v>825000000</v>
      </c>
      <c r="O2135" s="11">
        <f>VLOOKUP(P2135,'CODIGOS RENTISTICOS'!$A$2:F5342,3,FALSE)</f>
        <v>150109</v>
      </c>
      <c r="P2135">
        <v>121245</v>
      </c>
      <c r="Q2135" s="2">
        <v>22133</v>
      </c>
    </row>
    <row r="2136" spans="1:17" x14ac:dyDescent="0.2">
      <c r="A2136">
        <v>50000249</v>
      </c>
      <c r="B2136">
        <v>1152660</v>
      </c>
      <c r="C2136" t="s">
        <v>591</v>
      </c>
      <c r="D2136">
        <v>74240704</v>
      </c>
      <c r="E2136" s="6">
        <v>20030829</v>
      </c>
      <c r="F2136" t="s">
        <v>592</v>
      </c>
      <c r="G2136">
        <v>5488084</v>
      </c>
      <c r="H2136" s="12">
        <v>0</v>
      </c>
      <c r="I2136" s="12">
        <v>0</v>
      </c>
      <c r="J2136" s="2">
        <v>22133</v>
      </c>
      <c r="K2136" s="2">
        <v>0</v>
      </c>
      <c r="L2136" s="2">
        <v>0</v>
      </c>
      <c r="M2136" s="2">
        <v>22133</v>
      </c>
      <c r="N2136" s="11">
        <f>VLOOKUP(P2136,'CODIGOS RENTISTICOS'!$A$2:E3176,2,FALSE)</f>
        <v>825000000</v>
      </c>
      <c r="O2136" s="11">
        <f>VLOOKUP(P2136,'CODIGOS RENTISTICOS'!$A$2:F5343,3,FALSE)</f>
        <v>150109</v>
      </c>
      <c r="P2136">
        <v>121245</v>
      </c>
      <c r="Q2136" s="2">
        <v>22133</v>
      </c>
    </row>
    <row r="2137" spans="1:17" x14ac:dyDescent="0.2">
      <c r="A2137">
        <v>50000249</v>
      </c>
      <c r="B2137">
        <v>1228958</v>
      </c>
      <c r="C2137" t="s">
        <v>591</v>
      </c>
      <c r="D2137">
        <v>74130129</v>
      </c>
      <c r="E2137" s="6">
        <v>20030829</v>
      </c>
      <c r="F2137" t="s">
        <v>592</v>
      </c>
      <c r="G2137">
        <v>36686010</v>
      </c>
      <c r="H2137" s="12">
        <v>0</v>
      </c>
      <c r="I2137" s="12">
        <v>0</v>
      </c>
      <c r="J2137" s="2">
        <v>22130</v>
      </c>
      <c r="K2137" s="2">
        <v>0</v>
      </c>
      <c r="L2137" s="2">
        <v>0</v>
      </c>
      <c r="M2137" s="2">
        <v>22130</v>
      </c>
      <c r="N2137" s="11">
        <f>VLOOKUP(P2137,'CODIGOS RENTISTICOS'!$A$2:E3177,2,FALSE)</f>
        <v>825000000</v>
      </c>
      <c r="O2137" s="11">
        <f>VLOOKUP(P2137,'CODIGOS RENTISTICOS'!$A$2:F5344,3,FALSE)</f>
        <v>150109</v>
      </c>
      <c r="P2137">
        <v>121245</v>
      </c>
      <c r="Q2137" s="2">
        <v>22130</v>
      </c>
    </row>
    <row r="2138" spans="1:17" x14ac:dyDescent="0.2">
      <c r="A2138">
        <v>50000249</v>
      </c>
      <c r="B2138">
        <v>1228960</v>
      </c>
      <c r="C2138" t="s">
        <v>591</v>
      </c>
      <c r="D2138">
        <v>80729943</v>
      </c>
      <c r="E2138" s="6">
        <v>20030829</v>
      </c>
      <c r="F2138" t="s">
        <v>592</v>
      </c>
      <c r="G2138">
        <v>7619490</v>
      </c>
      <c r="H2138" s="12">
        <v>0</v>
      </c>
      <c r="I2138" s="12">
        <v>0</v>
      </c>
      <c r="J2138" s="2">
        <v>22133</v>
      </c>
      <c r="K2138" s="2">
        <v>0</v>
      </c>
      <c r="L2138" s="2">
        <v>0</v>
      </c>
      <c r="M2138" s="2">
        <v>22133</v>
      </c>
      <c r="N2138" s="11">
        <f>VLOOKUP(P2138,'CODIGOS RENTISTICOS'!$A$2:E3178,2,FALSE)</f>
        <v>825000000</v>
      </c>
      <c r="O2138" s="11">
        <f>VLOOKUP(P2138,'CODIGOS RENTISTICOS'!$A$2:F5345,3,FALSE)</f>
        <v>150109</v>
      </c>
      <c r="P2138">
        <v>121245</v>
      </c>
      <c r="Q2138" s="2">
        <v>22133</v>
      </c>
    </row>
    <row r="2139" spans="1:17" x14ac:dyDescent="0.2">
      <c r="A2139">
        <v>50000249</v>
      </c>
      <c r="B2139">
        <v>1228962</v>
      </c>
      <c r="C2139" t="s">
        <v>591</v>
      </c>
      <c r="D2139">
        <v>14011140</v>
      </c>
      <c r="E2139" s="6">
        <v>20030829</v>
      </c>
      <c r="F2139" t="s">
        <v>592</v>
      </c>
      <c r="G2139">
        <v>5768657</v>
      </c>
      <c r="H2139" s="12">
        <v>0</v>
      </c>
      <c r="I2139" s="12">
        <v>0</v>
      </c>
      <c r="J2139" s="2">
        <v>22133</v>
      </c>
      <c r="K2139" s="2">
        <v>0</v>
      </c>
      <c r="L2139" s="2">
        <v>0</v>
      </c>
      <c r="M2139" s="2">
        <v>22133</v>
      </c>
      <c r="N2139" s="11">
        <f>VLOOKUP(P2139,'CODIGOS RENTISTICOS'!$A$2:E3179,2,FALSE)</f>
        <v>825000000</v>
      </c>
      <c r="O2139" s="11">
        <f>VLOOKUP(P2139,'CODIGOS RENTISTICOS'!$A$2:F5346,3,FALSE)</f>
        <v>150109</v>
      </c>
      <c r="P2139">
        <v>121245</v>
      </c>
      <c r="Q2139" s="2">
        <v>22133</v>
      </c>
    </row>
    <row r="2140" spans="1:17" x14ac:dyDescent="0.2">
      <c r="A2140">
        <v>50000249</v>
      </c>
      <c r="B2140">
        <v>1228963</v>
      </c>
      <c r="C2140" t="s">
        <v>591</v>
      </c>
      <c r="D2140">
        <v>80071088</v>
      </c>
      <c r="E2140" s="6">
        <v>20030829</v>
      </c>
      <c r="F2140" t="s">
        <v>592</v>
      </c>
      <c r="G2140">
        <v>7841620</v>
      </c>
      <c r="H2140" s="12">
        <v>0</v>
      </c>
      <c r="I2140" s="12">
        <v>0</v>
      </c>
      <c r="J2140" s="2">
        <v>22133</v>
      </c>
      <c r="K2140" s="2">
        <v>0</v>
      </c>
      <c r="L2140" s="2">
        <v>0</v>
      </c>
      <c r="M2140" s="2">
        <v>22133</v>
      </c>
      <c r="N2140" s="11">
        <f>VLOOKUP(P2140,'CODIGOS RENTISTICOS'!$A$2:E3180,2,FALSE)</f>
        <v>825000000</v>
      </c>
      <c r="O2140" s="11">
        <f>VLOOKUP(P2140,'CODIGOS RENTISTICOS'!$A$2:F5347,3,FALSE)</f>
        <v>150109</v>
      </c>
      <c r="P2140">
        <v>121245</v>
      </c>
      <c r="Q2140" s="2">
        <v>22133</v>
      </c>
    </row>
    <row r="2141" spans="1:17" x14ac:dyDescent="0.2">
      <c r="A2141">
        <v>50000249</v>
      </c>
      <c r="B2141">
        <v>1228964</v>
      </c>
      <c r="C2141" t="s">
        <v>591</v>
      </c>
      <c r="D2141">
        <v>4132737</v>
      </c>
      <c r="E2141" s="6">
        <v>20030829</v>
      </c>
      <c r="F2141" t="s">
        <v>592</v>
      </c>
      <c r="G2141">
        <v>7621437</v>
      </c>
      <c r="H2141" s="12">
        <v>0</v>
      </c>
      <c r="I2141" s="12">
        <v>0</v>
      </c>
      <c r="J2141" s="2">
        <v>22133</v>
      </c>
      <c r="K2141" s="2">
        <v>0</v>
      </c>
      <c r="L2141" s="2">
        <v>0</v>
      </c>
      <c r="M2141" s="2">
        <v>22133</v>
      </c>
      <c r="N2141" s="11">
        <f>VLOOKUP(P2141,'CODIGOS RENTISTICOS'!$A$2:E3181,2,FALSE)</f>
        <v>825000000</v>
      </c>
      <c r="O2141" s="11">
        <f>VLOOKUP(P2141,'CODIGOS RENTISTICOS'!$A$2:F5348,3,FALSE)</f>
        <v>150109</v>
      </c>
      <c r="P2141">
        <v>121245</v>
      </c>
      <c r="Q2141" s="2">
        <v>22133</v>
      </c>
    </row>
    <row r="2142" spans="1:17" x14ac:dyDescent="0.2">
      <c r="A2142">
        <v>50000249</v>
      </c>
      <c r="B2142">
        <v>1228965</v>
      </c>
      <c r="C2142" t="s">
        <v>591</v>
      </c>
      <c r="D2142">
        <v>5913990</v>
      </c>
      <c r="E2142" s="6">
        <v>20030829</v>
      </c>
      <c r="F2142" t="s">
        <v>592</v>
      </c>
      <c r="G2142">
        <v>68997773</v>
      </c>
      <c r="H2142" s="12">
        <v>0</v>
      </c>
      <c r="I2142" s="12">
        <v>0</v>
      </c>
      <c r="J2142" s="2">
        <v>22133</v>
      </c>
      <c r="K2142" s="2">
        <v>0</v>
      </c>
      <c r="L2142" s="2">
        <v>0</v>
      </c>
      <c r="M2142" s="2">
        <v>22133</v>
      </c>
      <c r="N2142" s="11">
        <f>VLOOKUP(P2142,'CODIGOS RENTISTICOS'!$A$2:E3182,2,FALSE)</f>
        <v>825000000</v>
      </c>
      <c r="O2142" s="11">
        <f>VLOOKUP(P2142,'CODIGOS RENTISTICOS'!$A$2:F5349,3,FALSE)</f>
        <v>150109</v>
      </c>
      <c r="P2142">
        <v>121245</v>
      </c>
      <c r="Q2142" s="2">
        <v>22133</v>
      </c>
    </row>
    <row r="2143" spans="1:17" x14ac:dyDescent="0.2">
      <c r="A2143">
        <v>50000249</v>
      </c>
      <c r="B2143">
        <v>1228966</v>
      </c>
      <c r="C2143" t="s">
        <v>591</v>
      </c>
      <c r="D2143">
        <v>71722396</v>
      </c>
      <c r="E2143" s="6">
        <v>20030829</v>
      </c>
      <c r="F2143" t="s">
        <v>592</v>
      </c>
      <c r="G2143">
        <v>6716791</v>
      </c>
      <c r="H2143" s="12">
        <v>0</v>
      </c>
      <c r="I2143" s="12">
        <v>0</v>
      </c>
      <c r="J2143" s="2">
        <v>22133</v>
      </c>
      <c r="K2143" s="2">
        <v>0</v>
      </c>
      <c r="L2143" s="2">
        <v>0</v>
      </c>
      <c r="M2143" s="2">
        <v>22133</v>
      </c>
      <c r="N2143" s="11">
        <f>VLOOKUP(P2143,'CODIGOS RENTISTICOS'!$A$2:E3183,2,FALSE)</f>
        <v>825000000</v>
      </c>
      <c r="O2143" s="11">
        <f>VLOOKUP(P2143,'CODIGOS RENTISTICOS'!$A$2:F5350,3,FALSE)</f>
        <v>150109</v>
      </c>
      <c r="P2143">
        <v>121245</v>
      </c>
      <c r="Q2143" s="2">
        <v>22133</v>
      </c>
    </row>
    <row r="2144" spans="1:17" x14ac:dyDescent="0.2">
      <c r="A2144">
        <v>50000249</v>
      </c>
      <c r="B2144">
        <v>1228967</v>
      </c>
      <c r="C2144" t="s">
        <v>591</v>
      </c>
      <c r="D2144">
        <v>84073614</v>
      </c>
      <c r="E2144" s="6">
        <v>20030829</v>
      </c>
      <c r="F2144" t="s">
        <v>592</v>
      </c>
      <c r="G2144">
        <v>6717742</v>
      </c>
      <c r="H2144" s="12">
        <v>0</v>
      </c>
      <c r="I2144" s="12">
        <v>0</v>
      </c>
      <c r="J2144" s="2">
        <v>22133</v>
      </c>
      <c r="K2144" s="2">
        <v>0</v>
      </c>
      <c r="L2144" s="2">
        <v>0</v>
      </c>
      <c r="M2144" s="2">
        <v>22133</v>
      </c>
      <c r="N2144" s="11">
        <f>VLOOKUP(P2144,'CODIGOS RENTISTICOS'!$A$2:E3184,2,FALSE)</f>
        <v>825000000</v>
      </c>
      <c r="O2144" s="11">
        <f>VLOOKUP(P2144,'CODIGOS RENTISTICOS'!$A$2:F5351,3,FALSE)</f>
        <v>150109</v>
      </c>
      <c r="P2144">
        <v>121245</v>
      </c>
      <c r="Q2144" s="2">
        <v>22133</v>
      </c>
    </row>
    <row r="2145" spans="1:17" x14ac:dyDescent="0.2">
      <c r="A2145">
        <v>50000249</v>
      </c>
      <c r="B2145">
        <v>1228968</v>
      </c>
      <c r="C2145" t="s">
        <v>591</v>
      </c>
      <c r="D2145">
        <v>13269397</v>
      </c>
      <c r="E2145" s="6">
        <v>20030829</v>
      </c>
      <c r="F2145" t="s">
        <v>592</v>
      </c>
      <c r="G2145">
        <v>7315282</v>
      </c>
      <c r="H2145" s="12">
        <v>0</v>
      </c>
      <c r="I2145" s="12">
        <v>0</v>
      </c>
      <c r="J2145" s="2">
        <v>22133</v>
      </c>
      <c r="K2145" s="2">
        <v>0</v>
      </c>
      <c r="L2145" s="2">
        <v>0</v>
      </c>
      <c r="M2145" s="2">
        <v>22133</v>
      </c>
      <c r="N2145" s="11">
        <f>VLOOKUP(P2145,'CODIGOS RENTISTICOS'!$A$2:E3185,2,FALSE)</f>
        <v>825000000</v>
      </c>
      <c r="O2145" s="11">
        <f>VLOOKUP(P2145,'CODIGOS RENTISTICOS'!$A$2:F5352,3,FALSE)</f>
        <v>150109</v>
      </c>
      <c r="P2145">
        <v>121245</v>
      </c>
      <c r="Q2145" s="2">
        <v>22133</v>
      </c>
    </row>
    <row r="2146" spans="1:17" x14ac:dyDescent="0.2">
      <c r="A2146">
        <v>50000249</v>
      </c>
      <c r="B2146">
        <v>1228969</v>
      </c>
      <c r="C2146" t="s">
        <v>591</v>
      </c>
      <c r="D2146">
        <v>79891583</v>
      </c>
      <c r="E2146" s="6">
        <v>20030829</v>
      </c>
      <c r="F2146" t="s">
        <v>592</v>
      </c>
      <c r="G2146">
        <v>2893642</v>
      </c>
      <c r="H2146" s="12">
        <v>0</v>
      </c>
      <c r="I2146" s="12">
        <v>0</v>
      </c>
      <c r="J2146" s="2">
        <v>22133</v>
      </c>
      <c r="K2146" s="2">
        <v>0</v>
      </c>
      <c r="L2146" s="2">
        <v>0</v>
      </c>
      <c r="M2146" s="2">
        <v>22133</v>
      </c>
      <c r="N2146" s="11">
        <f>VLOOKUP(P2146,'CODIGOS RENTISTICOS'!$A$2:E3186,2,FALSE)</f>
        <v>825000000</v>
      </c>
      <c r="O2146" s="11">
        <f>VLOOKUP(P2146,'CODIGOS RENTISTICOS'!$A$2:F5353,3,FALSE)</f>
        <v>150109</v>
      </c>
      <c r="P2146">
        <v>121245</v>
      </c>
      <c r="Q2146" s="2">
        <v>22133</v>
      </c>
    </row>
    <row r="2147" spans="1:17" x14ac:dyDescent="0.2">
      <c r="A2147">
        <v>50000249</v>
      </c>
      <c r="B2147">
        <v>1228970</v>
      </c>
      <c r="C2147" t="s">
        <v>591</v>
      </c>
      <c r="D2147">
        <v>79359189</v>
      </c>
      <c r="E2147" s="6">
        <v>20030829</v>
      </c>
      <c r="F2147" t="s">
        <v>592</v>
      </c>
      <c r="G2147">
        <v>4527941</v>
      </c>
      <c r="H2147" s="12">
        <v>0</v>
      </c>
      <c r="I2147" s="12">
        <v>0</v>
      </c>
      <c r="J2147" s="2">
        <v>22133</v>
      </c>
      <c r="K2147" s="2">
        <v>0</v>
      </c>
      <c r="L2147" s="2">
        <v>0</v>
      </c>
      <c r="M2147" s="2">
        <v>22133</v>
      </c>
      <c r="N2147" s="11">
        <f>VLOOKUP(P2147,'CODIGOS RENTISTICOS'!$A$2:E3187,2,FALSE)</f>
        <v>825000000</v>
      </c>
      <c r="O2147" s="11">
        <f>VLOOKUP(P2147,'CODIGOS RENTISTICOS'!$A$2:F5354,3,FALSE)</f>
        <v>150109</v>
      </c>
      <c r="P2147">
        <v>121245</v>
      </c>
      <c r="Q2147" s="2">
        <v>22133</v>
      </c>
    </row>
    <row r="2148" spans="1:17" x14ac:dyDescent="0.2">
      <c r="A2148">
        <v>50000249</v>
      </c>
      <c r="B2148">
        <v>1228971</v>
      </c>
      <c r="C2148" t="s">
        <v>591</v>
      </c>
      <c r="D2148">
        <v>98389388</v>
      </c>
      <c r="E2148" s="6">
        <v>20030829</v>
      </c>
      <c r="F2148" t="s">
        <v>592</v>
      </c>
      <c r="G2148">
        <v>6061737</v>
      </c>
      <c r="H2148" s="12">
        <v>0</v>
      </c>
      <c r="I2148" s="12">
        <v>0</v>
      </c>
      <c r="J2148" s="2">
        <v>22133</v>
      </c>
      <c r="K2148" s="2">
        <v>0</v>
      </c>
      <c r="L2148" s="2">
        <v>0</v>
      </c>
      <c r="M2148" s="2">
        <v>22133</v>
      </c>
      <c r="N2148" s="11">
        <f>VLOOKUP(P2148,'CODIGOS RENTISTICOS'!$A$2:E3188,2,FALSE)</f>
        <v>825000000</v>
      </c>
      <c r="O2148" s="11">
        <f>VLOOKUP(P2148,'CODIGOS RENTISTICOS'!$A$2:F5355,3,FALSE)</f>
        <v>150109</v>
      </c>
      <c r="P2148">
        <v>121245</v>
      </c>
      <c r="Q2148" s="2">
        <v>22133</v>
      </c>
    </row>
    <row r="2149" spans="1:17" x14ac:dyDescent="0.2">
      <c r="A2149">
        <v>50000249</v>
      </c>
      <c r="B2149">
        <v>1228972</v>
      </c>
      <c r="C2149" t="s">
        <v>591</v>
      </c>
      <c r="D2149">
        <v>79236756</v>
      </c>
      <c r="E2149" s="6">
        <v>20030829</v>
      </c>
      <c r="F2149" t="s">
        <v>592</v>
      </c>
      <c r="G2149">
        <v>6858150</v>
      </c>
      <c r="H2149" s="12">
        <v>0</v>
      </c>
      <c r="I2149" s="12">
        <v>0</v>
      </c>
      <c r="J2149" s="2">
        <v>22133</v>
      </c>
      <c r="K2149" s="2">
        <v>0</v>
      </c>
      <c r="L2149" s="2">
        <v>0</v>
      </c>
      <c r="M2149" s="2">
        <v>22133</v>
      </c>
      <c r="N2149" s="11">
        <f>VLOOKUP(P2149,'CODIGOS RENTISTICOS'!$A$2:E3189,2,FALSE)</f>
        <v>825000000</v>
      </c>
      <c r="O2149" s="11">
        <f>VLOOKUP(P2149,'CODIGOS RENTISTICOS'!$A$2:F5356,3,FALSE)</f>
        <v>150109</v>
      </c>
      <c r="P2149">
        <v>121245</v>
      </c>
      <c r="Q2149" s="2">
        <v>22133</v>
      </c>
    </row>
    <row r="2150" spans="1:17" x14ac:dyDescent="0.2">
      <c r="A2150">
        <v>50000249</v>
      </c>
      <c r="B2150">
        <v>1228973</v>
      </c>
      <c r="C2150" t="s">
        <v>591</v>
      </c>
      <c r="D2150">
        <v>398879</v>
      </c>
      <c r="E2150" s="6">
        <v>20030829</v>
      </c>
      <c r="F2150" t="s">
        <v>592</v>
      </c>
      <c r="G2150">
        <v>7615177</v>
      </c>
      <c r="H2150" s="12">
        <v>0</v>
      </c>
      <c r="I2150" s="12">
        <v>0</v>
      </c>
      <c r="J2150" s="2">
        <v>22133</v>
      </c>
      <c r="K2150" s="2">
        <v>0</v>
      </c>
      <c r="L2150" s="2">
        <v>0</v>
      </c>
      <c r="M2150" s="2">
        <v>22133</v>
      </c>
      <c r="N2150" s="11">
        <f>VLOOKUP(P2150,'CODIGOS RENTISTICOS'!$A$2:E3190,2,FALSE)</f>
        <v>825000000</v>
      </c>
      <c r="O2150" s="11">
        <f>VLOOKUP(P2150,'CODIGOS RENTISTICOS'!$A$2:F5357,3,FALSE)</f>
        <v>150109</v>
      </c>
      <c r="P2150">
        <v>121245</v>
      </c>
      <c r="Q2150" s="2">
        <v>22133</v>
      </c>
    </row>
    <row r="2151" spans="1:17" x14ac:dyDescent="0.2">
      <c r="A2151">
        <v>50000249</v>
      </c>
      <c r="B2151">
        <v>1228974</v>
      </c>
      <c r="C2151" t="s">
        <v>591</v>
      </c>
      <c r="D2151">
        <v>3202897</v>
      </c>
      <c r="E2151" s="6">
        <v>20030829</v>
      </c>
      <c r="F2151" t="s">
        <v>592</v>
      </c>
      <c r="G2151">
        <v>5352181</v>
      </c>
      <c r="H2151" s="12">
        <v>0</v>
      </c>
      <c r="I2151" s="12">
        <v>0</v>
      </c>
      <c r="J2151" s="2">
        <v>22133</v>
      </c>
      <c r="K2151" s="2">
        <v>0</v>
      </c>
      <c r="L2151" s="2">
        <v>0</v>
      </c>
      <c r="M2151" s="2">
        <v>22133</v>
      </c>
      <c r="N2151" s="11">
        <f>VLOOKUP(P2151,'CODIGOS RENTISTICOS'!$A$2:E3191,2,FALSE)</f>
        <v>825000000</v>
      </c>
      <c r="O2151" s="11">
        <f>VLOOKUP(P2151,'CODIGOS RENTISTICOS'!$A$2:F5358,3,FALSE)</f>
        <v>150109</v>
      </c>
      <c r="P2151">
        <v>121245</v>
      </c>
      <c r="Q2151" s="2">
        <v>22133</v>
      </c>
    </row>
    <row r="2152" spans="1:17" x14ac:dyDescent="0.2">
      <c r="A2152">
        <v>50000249</v>
      </c>
      <c r="B2152">
        <v>1228975</v>
      </c>
      <c r="C2152" t="s">
        <v>591</v>
      </c>
      <c r="D2152">
        <v>13991742</v>
      </c>
      <c r="E2152" s="6">
        <v>20030829</v>
      </c>
      <c r="F2152" t="s">
        <v>592</v>
      </c>
      <c r="G2152">
        <v>5722376</v>
      </c>
      <c r="H2152" s="12">
        <v>0</v>
      </c>
      <c r="I2152" s="12">
        <v>0</v>
      </c>
      <c r="J2152" s="2">
        <v>22133</v>
      </c>
      <c r="K2152" s="2">
        <v>0</v>
      </c>
      <c r="L2152" s="2">
        <v>0</v>
      </c>
      <c r="M2152" s="2">
        <v>22133</v>
      </c>
      <c r="N2152" s="11">
        <f>VLOOKUP(P2152,'CODIGOS RENTISTICOS'!$A$2:E3192,2,FALSE)</f>
        <v>825000000</v>
      </c>
      <c r="O2152" s="11">
        <f>VLOOKUP(P2152,'CODIGOS RENTISTICOS'!$A$2:F5359,3,FALSE)</f>
        <v>150109</v>
      </c>
      <c r="P2152">
        <v>121245</v>
      </c>
      <c r="Q2152" s="2">
        <v>22133</v>
      </c>
    </row>
    <row r="2153" spans="1:17" x14ac:dyDescent="0.2">
      <c r="A2153">
        <v>50000249</v>
      </c>
      <c r="B2153">
        <v>1228976</v>
      </c>
      <c r="C2153" t="s">
        <v>591</v>
      </c>
      <c r="D2153">
        <v>13991742</v>
      </c>
      <c r="E2153" s="6">
        <v>20030829</v>
      </c>
      <c r="F2153" t="s">
        <v>592</v>
      </c>
      <c r="G2153">
        <v>5722376</v>
      </c>
      <c r="H2153" s="12">
        <v>0</v>
      </c>
      <c r="I2153" s="12">
        <v>0</v>
      </c>
      <c r="J2153" s="2">
        <v>22133</v>
      </c>
      <c r="K2153" s="2">
        <v>0</v>
      </c>
      <c r="L2153" s="2">
        <v>0</v>
      </c>
      <c r="M2153" s="2">
        <v>22133</v>
      </c>
      <c r="N2153" s="11">
        <f>VLOOKUP(P2153,'CODIGOS RENTISTICOS'!$A$2:E3193,2,FALSE)</f>
        <v>825000000</v>
      </c>
      <c r="O2153" s="11">
        <f>VLOOKUP(P2153,'CODIGOS RENTISTICOS'!$A$2:F5360,3,FALSE)</f>
        <v>150109</v>
      </c>
      <c r="P2153">
        <v>121245</v>
      </c>
      <c r="Q2153" s="2">
        <v>22133</v>
      </c>
    </row>
    <row r="2154" spans="1:17" x14ac:dyDescent="0.2">
      <c r="A2154">
        <v>50000249</v>
      </c>
      <c r="B2154">
        <v>958267</v>
      </c>
      <c r="C2154" t="s">
        <v>591</v>
      </c>
      <c r="D2154">
        <v>8605317916</v>
      </c>
      <c r="E2154" s="6">
        <v>20030829</v>
      </c>
      <c r="F2154" t="s">
        <v>592</v>
      </c>
      <c r="G2154">
        <v>2405879</v>
      </c>
      <c r="H2154" s="12">
        <v>0</v>
      </c>
      <c r="I2154" s="12">
        <v>0</v>
      </c>
      <c r="J2154" s="2">
        <v>442600</v>
      </c>
      <c r="K2154" s="2">
        <v>0</v>
      </c>
      <c r="L2154" s="2">
        <v>0</v>
      </c>
      <c r="M2154" s="2">
        <v>442600</v>
      </c>
      <c r="N2154" s="11">
        <f>VLOOKUP(P2154,'CODIGOS RENTISTICOS'!$A$2:E3194,2,FALSE)</f>
        <v>825000000</v>
      </c>
      <c r="O2154" s="11">
        <f>VLOOKUP(P2154,'CODIGOS RENTISTICOS'!$A$2:F5361,3,FALSE)</f>
        <v>150109</v>
      </c>
      <c r="P2154">
        <v>121245</v>
      </c>
      <c r="Q2154" s="2">
        <v>442600</v>
      </c>
    </row>
    <row r="2155" spans="1:17" x14ac:dyDescent="0.2">
      <c r="A2155">
        <v>50000249</v>
      </c>
      <c r="B2155">
        <v>958399</v>
      </c>
      <c r="C2155" t="s">
        <v>591</v>
      </c>
      <c r="D2155">
        <v>8605234086</v>
      </c>
      <c r="E2155" s="6">
        <v>20030829</v>
      </c>
      <c r="F2155" t="s">
        <v>592</v>
      </c>
      <c r="G2155">
        <v>3471152</v>
      </c>
      <c r="H2155" s="12">
        <v>0</v>
      </c>
      <c r="I2155" s="12">
        <v>0</v>
      </c>
      <c r="J2155" s="2">
        <v>22132</v>
      </c>
      <c r="K2155" s="2">
        <v>0</v>
      </c>
      <c r="L2155" s="2">
        <v>0</v>
      </c>
      <c r="M2155" s="2">
        <v>22132</v>
      </c>
      <c r="N2155" s="11">
        <f>VLOOKUP(P2155,'CODIGOS RENTISTICOS'!$A$2:E3195,2,FALSE)</f>
        <v>825000000</v>
      </c>
      <c r="O2155" s="11">
        <f>VLOOKUP(P2155,'CODIGOS RENTISTICOS'!$A$2:F5362,3,FALSE)</f>
        <v>150109</v>
      </c>
      <c r="P2155">
        <v>121245</v>
      </c>
      <c r="Q2155" s="2">
        <v>22132</v>
      </c>
    </row>
    <row r="2156" spans="1:17" x14ac:dyDescent="0.2">
      <c r="A2156">
        <v>50000249</v>
      </c>
      <c r="B2156">
        <v>10355091</v>
      </c>
      <c r="C2156" t="s">
        <v>593</v>
      </c>
      <c r="D2156">
        <v>8400237</v>
      </c>
      <c r="E2156" s="6">
        <v>20030829</v>
      </c>
      <c r="F2156" t="s">
        <v>592</v>
      </c>
      <c r="G2156">
        <v>2163881</v>
      </c>
      <c r="H2156" s="12">
        <v>0</v>
      </c>
      <c r="I2156" s="12">
        <v>0</v>
      </c>
      <c r="J2156" s="2">
        <v>500</v>
      </c>
      <c r="K2156" s="2">
        <v>0</v>
      </c>
      <c r="L2156" s="2">
        <v>0</v>
      </c>
      <c r="M2156" s="2">
        <v>500</v>
      </c>
      <c r="N2156" s="11">
        <f>VLOOKUP(P2156,'CODIGOS RENTISTICOS'!$A$2:E3196,2,FALSE)</f>
        <v>11500000</v>
      </c>
      <c r="O2156" s="11">
        <f>VLOOKUP(P2156,'CODIGOS RENTISTICOS'!$A$2:F5363,3,FALSE)</f>
        <v>130101</v>
      </c>
      <c r="P2156">
        <v>12102020</v>
      </c>
      <c r="Q2156" s="2">
        <v>500</v>
      </c>
    </row>
    <row r="2157" spans="1:17" x14ac:dyDescent="0.2">
      <c r="A2157">
        <v>50000249</v>
      </c>
      <c r="B2157">
        <v>10355092</v>
      </c>
      <c r="C2157" t="s">
        <v>593</v>
      </c>
      <c r="D2157">
        <v>21683563</v>
      </c>
      <c r="E2157" s="6">
        <v>20030829</v>
      </c>
      <c r="F2157" t="s">
        <v>592</v>
      </c>
      <c r="G2157">
        <v>2163881</v>
      </c>
      <c r="H2157" s="12">
        <v>0</v>
      </c>
      <c r="I2157" s="12">
        <v>0</v>
      </c>
      <c r="J2157" s="2">
        <v>2800</v>
      </c>
      <c r="K2157" s="2">
        <v>0</v>
      </c>
      <c r="L2157" s="2">
        <v>0</v>
      </c>
      <c r="M2157" s="2">
        <v>2800</v>
      </c>
      <c r="N2157" s="11">
        <f>VLOOKUP(P2157,'CODIGOS RENTISTICOS'!$A$2:E3197,2,FALSE)</f>
        <v>11500000</v>
      </c>
      <c r="O2157" s="11">
        <f>VLOOKUP(P2157,'CODIGOS RENTISTICOS'!$A$2:F5364,3,FALSE)</f>
        <v>130101</v>
      </c>
      <c r="P2157">
        <v>12102020</v>
      </c>
      <c r="Q2157" s="2">
        <v>2800</v>
      </c>
    </row>
    <row r="2158" spans="1:17" x14ac:dyDescent="0.2">
      <c r="A2158">
        <v>50000249</v>
      </c>
      <c r="B2158">
        <v>1420505</v>
      </c>
      <c r="C2158" t="s">
        <v>593</v>
      </c>
      <c r="D2158">
        <v>8909118462</v>
      </c>
      <c r="E2158" s="6">
        <v>20030829</v>
      </c>
      <c r="F2158" t="s">
        <v>592</v>
      </c>
      <c r="G2158">
        <v>2684800</v>
      </c>
      <c r="H2158" s="12">
        <v>0</v>
      </c>
      <c r="I2158" s="12">
        <v>0</v>
      </c>
      <c r="J2158" s="2">
        <v>796788</v>
      </c>
      <c r="K2158" s="2">
        <v>0</v>
      </c>
      <c r="L2158" s="2">
        <v>0</v>
      </c>
      <c r="M2158" s="2">
        <v>796788</v>
      </c>
      <c r="N2158" s="11">
        <f>VLOOKUP(P2158,'CODIGOS RENTISTICOS'!$A$2:E3198,2,FALSE)</f>
        <v>825000000</v>
      </c>
      <c r="O2158" s="11">
        <f>VLOOKUP(P2158,'CODIGOS RENTISTICOS'!$A$2:F5365,3,FALSE)</f>
        <v>150109</v>
      </c>
      <c r="P2158">
        <v>121245</v>
      </c>
      <c r="Q2158" s="2">
        <v>796788</v>
      </c>
    </row>
    <row r="2159" spans="1:17" x14ac:dyDescent="0.2">
      <c r="A2159">
        <v>50000249</v>
      </c>
      <c r="B2159">
        <v>980534</v>
      </c>
      <c r="C2159" t="s">
        <v>593</v>
      </c>
      <c r="D2159">
        <v>8001318601</v>
      </c>
      <c r="E2159" s="6">
        <v>20030829</v>
      </c>
      <c r="F2159" t="s">
        <v>592</v>
      </c>
      <c r="G2159">
        <v>2121011</v>
      </c>
      <c r="H2159" s="12">
        <v>0</v>
      </c>
      <c r="I2159" s="12">
        <v>0</v>
      </c>
      <c r="J2159" s="2">
        <v>15200</v>
      </c>
      <c r="K2159" s="2">
        <v>0</v>
      </c>
      <c r="L2159" s="2">
        <v>0</v>
      </c>
      <c r="M2159" s="2">
        <v>15200</v>
      </c>
      <c r="N2159" s="11">
        <f>VLOOKUP(P2159,'CODIGOS RENTISTICOS'!$A$2:E3199,2,FALSE)</f>
        <v>825000000</v>
      </c>
      <c r="O2159" s="11">
        <f>VLOOKUP(P2159,'CODIGOS RENTISTICOS'!$A$2:F5366,3,FALSE)</f>
        <v>150109</v>
      </c>
      <c r="P2159">
        <v>121245</v>
      </c>
      <c r="Q2159" s="2">
        <v>15200</v>
      </c>
    </row>
    <row r="2160" spans="1:17" x14ac:dyDescent="0.2">
      <c r="A2160">
        <v>50000249</v>
      </c>
      <c r="B2160">
        <v>980535</v>
      </c>
      <c r="C2160" t="s">
        <v>593</v>
      </c>
      <c r="D2160">
        <v>8001318601</v>
      </c>
      <c r="E2160" s="6">
        <v>20030829</v>
      </c>
      <c r="F2160" t="s">
        <v>592</v>
      </c>
      <c r="G2160">
        <v>2115252</v>
      </c>
      <c r="H2160" s="12">
        <v>0</v>
      </c>
      <c r="I2160" s="12">
        <v>0</v>
      </c>
      <c r="J2160" s="2">
        <v>30200</v>
      </c>
      <c r="K2160" s="2">
        <v>0</v>
      </c>
      <c r="L2160" s="2">
        <v>0</v>
      </c>
      <c r="M2160" s="2">
        <v>30200</v>
      </c>
      <c r="N2160" s="11">
        <f>VLOOKUP(P2160,'CODIGOS RENTISTICOS'!$A$2:E3200,2,FALSE)</f>
        <v>825000000</v>
      </c>
      <c r="O2160" s="11">
        <f>VLOOKUP(P2160,'CODIGOS RENTISTICOS'!$A$2:F5367,3,FALSE)</f>
        <v>150109</v>
      </c>
      <c r="P2160">
        <v>121245</v>
      </c>
      <c r="Q2160" s="2">
        <v>30200</v>
      </c>
    </row>
    <row r="2161" spans="1:17" x14ac:dyDescent="0.2">
      <c r="A2161">
        <v>50000249</v>
      </c>
      <c r="B2161">
        <v>756099</v>
      </c>
      <c r="C2161" t="s">
        <v>593</v>
      </c>
      <c r="D2161">
        <v>71727524</v>
      </c>
      <c r="E2161" s="6">
        <v>20030829</v>
      </c>
      <c r="F2161" t="s">
        <v>592</v>
      </c>
      <c r="G2161">
        <v>4371541</v>
      </c>
      <c r="H2161" s="12">
        <v>0</v>
      </c>
      <c r="I2161" s="12">
        <v>0</v>
      </c>
      <c r="J2161" s="2">
        <v>18000</v>
      </c>
      <c r="K2161" s="2">
        <v>0</v>
      </c>
      <c r="L2161" s="2">
        <v>0</v>
      </c>
      <c r="M2161" s="2">
        <v>18000</v>
      </c>
      <c r="N2161" s="11">
        <f>VLOOKUP(P2161,'CODIGOS RENTISTICOS'!$A$2:E3201,2,FALSE)</f>
        <v>825000000</v>
      </c>
      <c r="O2161" s="11">
        <f>VLOOKUP(P2161,'CODIGOS RENTISTICOS'!$A$2:F5368,3,FALSE)</f>
        <v>150109</v>
      </c>
      <c r="P2161">
        <v>121245</v>
      </c>
      <c r="Q2161" s="2">
        <v>18000</v>
      </c>
    </row>
    <row r="2162" spans="1:17" x14ac:dyDescent="0.2">
      <c r="A2162">
        <v>50000249</v>
      </c>
      <c r="B2162">
        <v>1076272</v>
      </c>
      <c r="C2162" t="s">
        <v>593</v>
      </c>
      <c r="D2162">
        <v>8909119722</v>
      </c>
      <c r="E2162" s="6">
        <v>20030829</v>
      </c>
      <c r="F2162" t="s">
        <v>592</v>
      </c>
      <c r="G2162">
        <v>2502006</v>
      </c>
      <c r="H2162" s="12">
        <v>0</v>
      </c>
      <c r="I2162" s="12">
        <v>0</v>
      </c>
      <c r="J2162" s="2">
        <v>210729</v>
      </c>
      <c r="K2162" s="2">
        <v>0</v>
      </c>
      <c r="L2162" s="2">
        <v>0</v>
      </c>
      <c r="M2162" s="2">
        <v>210729</v>
      </c>
      <c r="N2162" s="11">
        <f>VLOOKUP(P2162,'CODIGOS RENTISTICOS'!$A$2:E3202,2,FALSE)</f>
        <v>825000000</v>
      </c>
      <c r="O2162" s="11">
        <f>VLOOKUP(P2162,'CODIGOS RENTISTICOS'!$A$2:F5369,3,FALSE)</f>
        <v>150109</v>
      </c>
      <c r="P2162">
        <v>121245</v>
      </c>
      <c r="Q2162" s="2">
        <v>210729</v>
      </c>
    </row>
    <row r="2163" spans="1:17" x14ac:dyDescent="0.2">
      <c r="A2163">
        <v>50000249</v>
      </c>
      <c r="B2163">
        <v>885670</v>
      </c>
      <c r="C2163" t="s">
        <v>595</v>
      </c>
      <c r="D2163">
        <v>7474165</v>
      </c>
      <c r="E2163" s="6">
        <v>20030829</v>
      </c>
      <c r="F2163" t="s">
        <v>592</v>
      </c>
      <c r="G2163">
        <v>3552600</v>
      </c>
      <c r="H2163" s="12">
        <v>0</v>
      </c>
      <c r="I2163" s="12">
        <v>0</v>
      </c>
      <c r="J2163" s="2">
        <v>664000</v>
      </c>
      <c r="K2163" s="2">
        <v>0</v>
      </c>
      <c r="L2163" s="2">
        <v>0</v>
      </c>
      <c r="M2163" s="2">
        <v>664000</v>
      </c>
      <c r="N2163" s="11">
        <f>VLOOKUP(P2163,'CODIGOS RENTISTICOS'!$A$2:E3203,2,FALSE)</f>
        <v>825000000</v>
      </c>
      <c r="O2163" s="11">
        <f>VLOOKUP(P2163,'CODIGOS RENTISTICOS'!$A$2:F5370,3,FALSE)</f>
        <v>150109</v>
      </c>
      <c r="P2163">
        <v>121245</v>
      </c>
      <c r="Q2163" s="2">
        <v>664000</v>
      </c>
    </row>
    <row r="2164" spans="1:17" x14ac:dyDescent="0.2">
      <c r="A2164">
        <v>50000249</v>
      </c>
      <c r="B2164">
        <v>1106023</v>
      </c>
      <c r="C2164" t="s">
        <v>595</v>
      </c>
      <c r="D2164">
        <v>8743585</v>
      </c>
      <c r="E2164" s="6">
        <v>20030829</v>
      </c>
      <c r="F2164" t="s">
        <v>592</v>
      </c>
      <c r="G2164">
        <v>3624095</v>
      </c>
      <c r="H2164" s="12">
        <v>0</v>
      </c>
      <c r="I2164" s="12">
        <v>0</v>
      </c>
      <c r="J2164" s="2">
        <v>22133</v>
      </c>
      <c r="K2164" s="2">
        <v>0</v>
      </c>
      <c r="L2164" s="2">
        <v>0</v>
      </c>
      <c r="M2164" s="2">
        <v>22133</v>
      </c>
      <c r="N2164" s="11">
        <f>VLOOKUP(P2164,'CODIGOS RENTISTICOS'!$A$2:E3204,2,FALSE)</f>
        <v>825000000</v>
      </c>
      <c r="O2164" s="11">
        <f>VLOOKUP(P2164,'CODIGOS RENTISTICOS'!$A$2:F5371,3,FALSE)</f>
        <v>150109</v>
      </c>
      <c r="P2164">
        <v>121245</v>
      </c>
      <c r="Q2164" s="2">
        <v>22133</v>
      </c>
    </row>
    <row r="2165" spans="1:17" x14ac:dyDescent="0.2">
      <c r="A2165">
        <v>50000249</v>
      </c>
      <c r="B2165">
        <v>1106026</v>
      </c>
      <c r="C2165" t="s">
        <v>595</v>
      </c>
      <c r="D2165">
        <v>8774794</v>
      </c>
      <c r="E2165" s="6">
        <v>20030829</v>
      </c>
      <c r="F2165" t="s">
        <v>592</v>
      </c>
      <c r="G2165">
        <v>3630155</v>
      </c>
      <c r="H2165" s="12">
        <v>0</v>
      </c>
      <c r="I2165" s="12">
        <v>0</v>
      </c>
      <c r="J2165" s="2">
        <v>22133</v>
      </c>
      <c r="K2165" s="2">
        <v>0</v>
      </c>
      <c r="L2165" s="2">
        <v>0</v>
      </c>
      <c r="M2165" s="2">
        <v>22133</v>
      </c>
      <c r="N2165" s="11">
        <f>VLOOKUP(P2165,'CODIGOS RENTISTICOS'!$A$2:E3205,2,FALSE)</f>
        <v>825000000</v>
      </c>
      <c r="O2165" s="11">
        <f>VLOOKUP(P2165,'CODIGOS RENTISTICOS'!$A$2:F5372,3,FALSE)</f>
        <v>150109</v>
      </c>
      <c r="P2165">
        <v>121245</v>
      </c>
      <c r="Q2165" s="2">
        <v>22133</v>
      </c>
    </row>
    <row r="2166" spans="1:17" x14ac:dyDescent="0.2">
      <c r="A2166">
        <v>50000249</v>
      </c>
      <c r="B2166">
        <v>1106027</v>
      </c>
      <c r="C2166" t="s">
        <v>595</v>
      </c>
      <c r="D2166">
        <v>8774661</v>
      </c>
      <c r="E2166" s="6">
        <v>20030829</v>
      </c>
      <c r="F2166" t="s">
        <v>592</v>
      </c>
      <c r="G2166">
        <v>3760519</v>
      </c>
      <c r="H2166" s="12">
        <v>0</v>
      </c>
      <c r="I2166" s="12">
        <v>0</v>
      </c>
      <c r="J2166" s="2">
        <v>22137</v>
      </c>
      <c r="K2166" s="2">
        <v>0</v>
      </c>
      <c r="L2166" s="2">
        <v>0</v>
      </c>
      <c r="M2166" s="2">
        <v>22137</v>
      </c>
      <c r="N2166" s="11">
        <f>VLOOKUP(P2166,'CODIGOS RENTISTICOS'!$A$2:E3206,2,FALSE)</f>
        <v>825000000</v>
      </c>
      <c r="O2166" s="11">
        <f>VLOOKUP(P2166,'CODIGOS RENTISTICOS'!$A$2:F5373,3,FALSE)</f>
        <v>150109</v>
      </c>
      <c r="P2166">
        <v>121245</v>
      </c>
      <c r="Q2166" s="2">
        <v>22137</v>
      </c>
    </row>
    <row r="2167" spans="1:17" x14ac:dyDescent="0.2">
      <c r="A2167">
        <v>50000249</v>
      </c>
      <c r="B2167">
        <v>1106028</v>
      </c>
      <c r="C2167" t="s">
        <v>595</v>
      </c>
      <c r="D2167">
        <v>79575590</v>
      </c>
      <c r="E2167" s="6">
        <v>20030829</v>
      </c>
      <c r="F2167" t="s">
        <v>592</v>
      </c>
      <c r="G2167">
        <v>3346621</v>
      </c>
      <c r="H2167" s="12">
        <v>0</v>
      </c>
      <c r="I2167" s="12">
        <v>0</v>
      </c>
      <c r="J2167" s="2">
        <v>22133</v>
      </c>
      <c r="K2167" s="2">
        <v>0</v>
      </c>
      <c r="L2167" s="2">
        <v>0</v>
      </c>
      <c r="M2167" s="2">
        <v>22133</v>
      </c>
      <c r="N2167" s="11">
        <f>VLOOKUP(P2167,'CODIGOS RENTISTICOS'!$A$2:E3207,2,FALSE)</f>
        <v>825000000</v>
      </c>
      <c r="O2167" s="11">
        <f>VLOOKUP(P2167,'CODIGOS RENTISTICOS'!$A$2:F5374,3,FALSE)</f>
        <v>150109</v>
      </c>
      <c r="P2167">
        <v>121245</v>
      </c>
      <c r="Q2167" s="2">
        <v>22133</v>
      </c>
    </row>
    <row r="2168" spans="1:17" x14ac:dyDescent="0.2">
      <c r="A2168">
        <v>50000249</v>
      </c>
      <c r="B2168">
        <v>1106029</v>
      </c>
      <c r="C2168" t="s">
        <v>595</v>
      </c>
      <c r="D2168">
        <v>8747354</v>
      </c>
      <c r="E2168" s="6">
        <v>20030829</v>
      </c>
      <c r="F2168" t="s">
        <v>592</v>
      </c>
      <c r="G2168">
        <v>3281223</v>
      </c>
      <c r="H2168" s="12">
        <v>0</v>
      </c>
      <c r="I2168" s="12">
        <v>0</v>
      </c>
      <c r="J2168" s="2">
        <v>22137</v>
      </c>
      <c r="K2168" s="2">
        <v>0</v>
      </c>
      <c r="L2168" s="2">
        <v>0</v>
      </c>
      <c r="M2168" s="2">
        <v>22137</v>
      </c>
      <c r="N2168" s="11">
        <f>VLOOKUP(P2168,'CODIGOS RENTISTICOS'!$A$2:E3208,2,FALSE)</f>
        <v>825000000</v>
      </c>
      <c r="O2168" s="11">
        <f>VLOOKUP(P2168,'CODIGOS RENTISTICOS'!$A$2:F5375,3,FALSE)</f>
        <v>150109</v>
      </c>
      <c r="P2168">
        <v>121245</v>
      </c>
      <c r="Q2168" s="2">
        <v>22137</v>
      </c>
    </row>
    <row r="2169" spans="1:17" x14ac:dyDescent="0.2">
      <c r="A2169">
        <v>50000249</v>
      </c>
      <c r="B2169">
        <v>1106037</v>
      </c>
      <c r="C2169" t="s">
        <v>595</v>
      </c>
      <c r="D2169">
        <v>72207289</v>
      </c>
      <c r="E2169" s="6">
        <v>20030829</v>
      </c>
      <c r="F2169" t="s">
        <v>592</v>
      </c>
      <c r="G2169">
        <v>3594998</v>
      </c>
      <c r="H2169" s="12">
        <v>0</v>
      </c>
      <c r="I2169" s="12">
        <v>0</v>
      </c>
      <c r="J2169" s="2">
        <v>22133</v>
      </c>
      <c r="K2169" s="2">
        <v>0</v>
      </c>
      <c r="L2169" s="2">
        <v>0</v>
      </c>
      <c r="M2169" s="2">
        <v>22133</v>
      </c>
      <c r="N2169" s="11">
        <f>VLOOKUP(P2169,'CODIGOS RENTISTICOS'!$A$2:E3209,2,FALSE)</f>
        <v>825000000</v>
      </c>
      <c r="O2169" s="11">
        <f>VLOOKUP(P2169,'CODIGOS RENTISTICOS'!$A$2:F5376,3,FALSE)</f>
        <v>150109</v>
      </c>
      <c r="P2169">
        <v>121245</v>
      </c>
      <c r="Q2169" s="2">
        <v>22133</v>
      </c>
    </row>
    <row r="2170" spans="1:17" x14ac:dyDescent="0.2">
      <c r="A2170">
        <v>50000249</v>
      </c>
      <c r="B2170">
        <v>1106038</v>
      </c>
      <c r="C2170" t="s">
        <v>595</v>
      </c>
      <c r="D2170">
        <v>72147494</v>
      </c>
      <c r="E2170" s="6">
        <v>20030829</v>
      </c>
      <c r="F2170" t="s">
        <v>592</v>
      </c>
      <c r="G2170">
        <v>3248089</v>
      </c>
      <c r="H2170" s="12">
        <v>0</v>
      </c>
      <c r="I2170" s="12">
        <v>0</v>
      </c>
      <c r="J2170" s="2">
        <v>22133</v>
      </c>
      <c r="K2170" s="2">
        <v>0</v>
      </c>
      <c r="L2170" s="2">
        <v>0</v>
      </c>
      <c r="M2170" s="2">
        <v>22133</v>
      </c>
      <c r="N2170" s="11">
        <f>VLOOKUP(P2170,'CODIGOS RENTISTICOS'!$A$2:E3210,2,FALSE)</f>
        <v>825000000</v>
      </c>
      <c r="O2170" s="11">
        <f>VLOOKUP(P2170,'CODIGOS RENTISTICOS'!$A$2:F5377,3,FALSE)</f>
        <v>150109</v>
      </c>
      <c r="P2170">
        <v>121245</v>
      </c>
      <c r="Q2170" s="2">
        <v>22133</v>
      </c>
    </row>
    <row r="2171" spans="1:17" x14ac:dyDescent="0.2">
      <c r="A2171">
        <v>50000249</v>
      </c>
      <c r="B2171">
        <v>1112239</v>
      </c>
      <c r="C2171" t="s">
        <v>595</v>
      </c>
      <c r="D2171">
        <v>92503169</v>
      </c>
      <c r="E2171" s="6">
        <v>20030829</v>
      </c>
      <c r="F2171" t="s">
        <v>592</v>
      </c>
      <c r="G2171">
        <v>3346361</v>
      </c>
      <c r="H2171" s="12">
        <v>0</v>
      </c>
      <c r="I2171" s="12">
        <v>0</v>
      </c>
      <c r="J2171" s="2">
        <v>22133</v>
      </c>
      <c r="K2171" s="2">
        <v>0</v>
      </c>
      <c r="L2171" s="2">
        <v>0</v>
      </c>
      <c r="M2171" s="2">
        <v>22133</v>
      </c>
      <c r="N2171" s="11">
        <f>VLOOKUP(P2171,'CODIGOS RENTISTICOS'!$A$2:E3211,2,FALSE)</f>
        <v>825000000</v>
      </c>
      <c r="O2171" s="11">
        <f>VLOOKUP(P2171,'CODIGOS RENTISTICOS'!$A$2:F5378,3,FALSE)</f>
        <v>150109</v>
      </c>
      <c r="P2171">
        <v>121245</v>
      </c>
      <c r="Q2171" s="2">
        <v>22133</v>
      </c>
    </row>
    <row r="2172" spans="1:17" x14ac:dyDescent="0.2">
      <c r="A2172">
        <v>50000249</v>
      </c>
      <c r="B2172">
        <v>1112247</v>
      </c>
      <c r="C2172" t="s">
        <v>595</v>
      </c>
      <c r="D2172">
        <v>72168906</v>
      </c>
      <c r="E2172" s="6">
        <v>20030829</v>
      </c>
      <c r="F2172" t="s">
        <v>592</v>
      </c>
      <c r="G2172">
        <v>3248251</v>
      </c>
      <c r="H2172" s="12">
        <v>0</v>
      </c>
      <c r="I2172" s="12">
        <v>0</v>
      </c>
      <c r="J2172" s="2">
        <v>22133</v>
      </c>
      <c r="K2172" s="2">
        <v>0</v>
      </c>
      <c r="L2172" s="2">
        <v>0</v>
      </c>
      <c r="M2172" s="2">
        <v>22133</v>
      </c>
      <c r="N2172" s="11">
        <f>VLOOKUP(P2172,'CODIGOS RENTISTICOS'!$A$2:E3212,2,FALSE)</f>
        <v>825000000</v>
      </c>
      <c r="O2172" s="11">
        <f>VLOOKUP(P2172,'CODIGOS RENTISTICOS'!$A$2:F5379,3,FALSE)</f>
        <v>150109</v>
      </c>
      <c r="P2172">
        <v>121245</v>
      </c>
      <c r="Q2172" s="2">
        <v>22133</v>
      </c>
    </row>
    <row r="2173" spans="1:17" x14ac:dyDescent="0.2">
      <c r="A2173">
        <v>50000249</v>
      </c>
      <c r="B2173">
        <v>1112248</v>
      </c>
      <c r="C2173" t="s">
        <v>595</v>
      </c>
      <c r="D2173">
        <v>8788460</v>
      </c>
      <c r="E2173" s="6">
        <v>20030829</v>
      </c>
      <c r="F2173" t="s">
        <v>592</v>
      </c>
      <c r="G2173">
        <v>3246114</v>
      </c>
      <c r="H2173" s="12">
        <v>0</v>
      </c>
      <c r="I2173" s="12">
        <v>0</v>
      </c>
      <c r="J2173" s="2">
        <v>22133</v>
      </c>
      <c r="K2173" s="2">
        <v>0</v>
      </c>
      <c r="L2173" s="2">
        <v>0</v>
      </c>
      <c r="M2173" s="2">
        <v>22133</v>
      </c>
      <c r="N2173" s="11">
        <f>VLOOKUP(P2173,'CODIGOS RENTISTICOS'!$A$2:E3213,2,FALSE)</f>
        <v>825000000</v>
      </c>
      <c r="O2173" s="11">
        <f>VLOOKUP(P2173,'CODIGOS RENTISTICOS'!$A$2:F5380,3,FALSE)</f>
        <v>150109</v>
      </c>
      <c r="P2173">
        <v>121245</v>
      </c>
      <c r="Q2173" s="2">
        <v>22133</v>
      </c>
    </row>
    <row r="2174" spans="1:17" x14ac:dyDescent="0.2">
      <c r="A2174">
        <v>50000249</v>
      </c>
      <c r="B2174">
        <v>686838</v>
      </c>
      <c r="C2174" t="s">
        <v>718</v>
      </c>
      <c r="D2174">
        <v>7440495</v>
      </c>
      <c r="E2174" s="6">
        <v>20030829</v>
      </c>
      <c r="F2174" t="s">
        <v>592</v>
      </c>
      <c r="G2174">
        <v>6694319</v>
      </c>
      <c r="H2174" s="12">
        <v>0</v>
      </c>
      <c r="I2174" s="12">
        <v>0</v>
      </c>
      <c r="J2174" s="2">
        <v>22130</v>
      </c>
      <c r="K2174" s="2">
        <v>0</v>
      </c>
      <c r="L2174" s="2">
        <v>0</v>
      </c>
      <c r="M2174" s="2">
        <v>22130</v>
      </c>
      <c r="N2174" s="11">
        <f>VLOOKUP(P2174,'CODIGOS RENTISTICOS'!$A$2:E3214,2,FALSE)</f>
        <v>825000000</v>
      </c>
      <c r="O2174" s="11">
        <f>VLOOKUP(P2174,'CODIGOS RENTISTICOS'!$A$2:F5381,3,FALSE)</f>
        <v>150109</v>
      </c>
      <c r="P2174">
        <v>121245</v>
      </c>
      <c r="Q2174" s="2">
        <v>22130</v>
      </c>
    </row>
    <row r="2175" spans="1:17" x14ac:dyDescent="0.2">
      <c r="A2175">
        <v>50000249</v>
      </c>
      <c r="B2175">
        <v>686839</v>
      </c>
      <c r="C2175" t="s">
        <v>718</v>
      </c>
      <c r="D2175">
        <v>73167944</v>
      </c>
      <c r="E2175" s="6">
        <v>20030829</v>
      </c>
      <c r="F2175" t="s">
        <v>592</v>
      </c>
      <c r="G2175">
        <v>6694319</v>
      </c>
      <c r="H2175" s="12">
        <v>0</v>
      </c>
      <c r="I2175" s="12">
        <v>0</v>
      </c>
      <c r="J2175" s="2">
        <v>22130</v>
      </c>
      <c r="K2175" s="2">
        <v>0</v>
      </c>
      <c r="L2175" s="2">
        <v>0</v>
      </c>
      <c r="M2175" s="2">
        <v>22130</v>
      </c>
      <c r="N2175" s="11">
        <f>VLOOKUP(P2175,'CODIGOS RENTISTICOS'!$A$2:E3215,2,FALSE)</f>
        <v>825000000</v>
      </c>
      <c r="O2175" s="11">
        <f>VLOOKUP(P2175,'CODIGOS RENTISTICOS'!$A$2:F5382,3,FALSE)</f>
        <v>150109</v>
      </c>
      <c r="P2175">
        <v>121245</v>
      </c>
      <c r="Q2175" s="2">
        <v>22130</v>
      </c>
    </row>
    <row r="2176" spans="1:17" x14ac:dyDescent="0.2">
      <c r="A2176">
        <v>50000249</v>
      </c>
      <c r="B2176">
        <v>690206</v>
      </c>
      <c r="C2176" t="s">
        <v>718</v>
      </c>
      <c r="D2176">
        <v>12619685</v>
      </c>
      <c r="E2176" s="6">
        <v>20030829</v>
      </c>
      <c r="F2176" t="s">
        <v>592</v>
      </c>
      <c r="G2176">
        <v>6694319</v>
      </c>
      <c r="H2176" s="12">
        <v>0</v>
      </c>
      <c r="I2176" s="12">
        <v>0</v>
      </c>
      <c r="J2176" s="2">
        <v>22130</v>
      </c>
      <c r="K2176" s="2">
        <v>0</v>
      </c>
      <c r="L2176" s="2">
        <v>0</v>
      </c>
      <c r="M2176" s="2">
        <v>22130</v>
      </c>
      <c r="N2176" s="11">
        <f>VLOOKUP(P2176,'CODIGOS RENTISTICOS'!$A$2:E3216,2,FALSE)</f>
        <v>825000000</v>
      </c>
      <c r="O2176" s="11">
        <f>VLOOKUP(P2176,'CODIGOS RENTISTICOS'!$A$2:F5383,3,FALSE)</f>
        <v>150109</v>
      </c>
      <c r="P2176">
        <v>121245</v>
      </c>
      <c r="Q2176" s="2">
        <v>22130</v>
      </c>
    </row>
    <row r="2177" spans="1:17" x14ac:dyDescent="0.2">
      <c r="A2177">
        <v>50000249</v>
      </c>
      <c r="B2177">
        <v>691029</v>
      </c>
      <c r="C2177" t="s">
        <v>718</v>
      </c>
      <c r="D2177">
        <v>45760353</v>
      </c>
      <c r="E2177" s="6">
        <v>20030829</v>
      </c>
      <c r="F2177" t="s">
        <v>592</v>
      </c>
      <c r="G2177">
        <v>6614904</v>
      </c>
      <c r="H2177" s="12">
        <v>0</v>
      </c>
      <c r="I2177" s="12">
        <v>0</v>
      </c>
      <c r="J2177" s="2">
        <v>49120</v>
      </c>
      <c r="K2177" s="2">
        <v>0</v>
      </c>
      <c r="L2177" s="2">
        <v>0</v>
      </c>
      <c r="M2177" s="2">
        <v>49120</v>
      </c>
      <c r="N2177" s="11">
        <f>VLOOKUP(P2177,'CODIGOS RENTISTICOS'!$A$2:E3217,2,FALSE)</f>
        <v>11100000</v>
      </c>
      <c r="O2177" s="11">
        <f>VLOOKUP(P2177,'CODIGOS RENTISTICOS'!$A$2:F5384,3,FALSE)</f>
        <v>150101</v>
      </c>
      <c r="P2177">
        <v>121275</v>
      </c>
      <c r="Q2177" s="2">
        <v>49120</v>
      </c>
    </row>
    <row r="2178" spans="1:17" x14ac:dyDescent="0.2">
      <c r="A2178">
        <v>50000249</v>
      </c>
      <c r="B2178">
        <v>975744</v>
      </c>
      <c r="C2178" t="s">
        <v>718</v>
      </c>
      <c r="D2178">
        <v>8001260874</v>
      </c>
      <c r="E2178" s="6">
        <v>20030829</v>
      </c>
      <c r="F2178" t="s">
        <v>592</v>
      </c>
      <c r="G2178">
        <v>6643629</v>
      </c>
      <c r="H2178" s="12">
        <v>0</v>
      </c>
      <c r="I2178" s="12">
        <v>1</v>
      </c>
      <c r="J2178" s="2">
        <v>0</v>
      </c>
      <c r="K2178" s="2">
        <v>0</v>
      </c>
      <c r="L2178" s="2">
        <v>996000</v>
      </c>
      <c r="M2178" s="2">
        <v>9960000</v>
      </c>
      <c r="N2178" s="11">
        <f>VLOOKUP(P2178,'CODIGOS RENTISTICOS'!$A$2:E3218,2,FALSE)</f>
        <v>96200000</v>
      </c>
      <c r="O2178" s="11">
        <f>VLOOKUP(P2178,'CODIGOS RENTISTICOS'!$A$2:F5385,3,FALSE)</f>
        <v>350101</v>
      </c>
      <c r="P2178">
        <v>121230</v>
      </c>
      <c r="Q2178" s="2">
        <v>9960000</v>
      </c>
    </row>
    <row r="2179" spans="1:17" x14ac:dyDescent="0.2">
      <c r="A2179">
        <v>50000249</v>
      </c>
      <c r="B2179">
        <v>896905</v>
      </c>
      <c r="C2179" t="s">
        <v>578</v>
      </c>
      <c r="D2179">
        <v>46351013</v>
      </c>
      <c r="E2179" s="6">
        <v>20030829</v>
      </c>
      <c r="F2179" t="s">
        <v>592</v>
      </c>
      <c r="G2179">
        <v>7615910</v>
      </c>
      <c r="H2179" s="12">
        <v>0</v>
      </c>
      <c r="I2179" s="12">
        <v>0</v>
      </c>
      <c r="J2179" s="2">
        <v>64350</v>
      </c>
      <c r="K2179" s="2">
        <v>0</v>
      </c>
      <c r="L2179" s="2">
        <v>0</v>
      </c>
      <c r="M2179" s="2">
        <v>64350</v>
      </c>
      <c r="N2179" s="11">
        <f>VLOOKUP(P2179,'CODIGOS RENTISTICOS'!$A$2:E3219,2,FALSE)</f>
        <v>12400000</v>
      </c>
      <c r="O2179" s="11">
        <f>VLOOKUP(P2179,'CODIGOS RENTISTICOS'!$A$2:F5386,3,FALSE)</f>
        <v>270102</v>
      </c>
      <c r="P2179">
        <v>270914</v>
      </c>
      <c r="Q2179" s="2">
        <v>64350</v>
      </c>
    </row>
    <row r="2180" spans="1:17" x14ac:dyDescent="0.2">
      <c r="A2180">
        <v>50000249</v>
      </c>
      <c r="B2180">
        <v>1246848</v>
      </c>
      <c r="C2180" t="s">
        <v>715</v>
      </c>
      <c r="D2180">
        <v>77160909</v>
      </c>
      <c r="E2180" s="6">
        <v>20030829</v>
      </c>
      <c r="F2180" t="s">
        <v>592</v>
      </c>
      <c r="G2180">
        <v>5707811</v>
      </c>
      <c r="H2180" s="12">
        <v>0</v>
      </c>
      <c r="I2180" s="12">
        <v>0</v>
      </c>
      <c r="J2180" s="2">
        <v>22133</v>
      </c>
      <c r="K2180" s="2">
        <v>0</v>
      </c>
      <c r="L2180" s="2">
        <v>0</v>
      </c>
      <c r="M2180" s="2">
        <v>22133</v>
      </c>
      <c r="N2180" s="11">
        <f>VLOOKUP(P2180,'CODIGOS RENTISTICOS'!$A$2:E3220,2,FALSE)</f>
        <v>825000000</v>
      </c>
      <c r="O2180" s="11">
        <f>VLOOKUP(P2180,'CODIGOS RENTISTICOS'!$A$2:F5387,3,FALSE)</f>
        <v>150109</v>
      </c>
      <c r="P2180">
        <v>121245</v>
      </c>
      <c r="Q2180" s="2">
        <v>22133</v>
      </c>
    </row>
    <row r="2181" spans="1:17" x14ac:dyDescent="0.2">
      <c r="A2181">
        <v>50000249</v>
      </c>
      <c r="B2181">
        <v>1246850</v>
      </c>
      <c r="C2181" t="s">
        <v>715</v>
      </c>
      <c r="D2181">
        <v>84104557</v>
      </c>
      <c r="E2181" s="6">
        <v>20030829</v>
      </c>
      <c r="F2181" t="s">
        <v>592</v>
      </c>
      <c r="G2181">
        <v>5829596</v>
      </c>
      <c r="H2181" s="12">
        <v>0</v>
      </c>
      <c r="I2181" s="12">
        <v>0</v>
      </c>
      <c r="J2181" s="2">
        <v>22150</v>
      </c>
      <c r="K2181" s="2">
        <v>0</v>
      </c>
      <c r="L2181" s="2">
        <v>0</v>
      </c>
      <c r="M2181" s="2">
        <v>22150</v>
      </c>
      <c r="N2181" s="11">
        <f>VLOOKUP(P2181,'CODIGOS RENTISTICOS'!$A$2:E3221,2,FALSE)</f>
        <v>825000000</v>
      </c>
      <c r="O2181" s="11">
        <f>VLOOKUP(P2181,'CODIGOS RENTISTICOS'!$A$2:F5388,3,FALSE)</f>
        <v>150109</v>
      </c>
      <c r="P2181">
        <v>121245</v>
      </c>
      <c r="Q2181" s="2">
        <v>22150</v>
      </c>
    </row>
    <row r="2182" spans="1:17" x14ac:dyDescent="0.2">
      <c r="A2182">
        <v>50000249</v>
      </c>
      <c r="B2182">
        <v>1246861</v>
      </c>
      <c r="C2182" t="s">
        <v>715</v>
      </c>
      <c r="D2182">
        <v>52423408</v>
      </c>
      <c r="E2182" s="6">
        <v>20030829</v>
      </c>
      <c r="F2182" t="s">
        <v>592</v>
      </c>
      <c r="G2182">
        <v>5838922</v>
      </c>
      <c r="H2182" s="12">
        <v>0</v>
      </c>
      <c r="I2182" s="12">
        <v>0</v>
      </c>
      <c r="J2182" s="2">
        <v>55350</v>
      </c>
      <c r="K2182" s="2">
        <v>0</v>
      </c>
      <c r="L2182" s="2">
        <v>0</v>
      </c>
      <c r="M2182" s="2">
        <v>55350</v>
      </c>
      <c r="N2182" s="11">
        <f>VLOOKUP(P2182,'CODIGOS RENTISTICOS'!$A$2:E3222,2,FALSE)</f>
        <v>96300000</v>
      </c>
      <c r="O2182" s="11">
        <f>VLOOKUP(P2182,'CODIGOS RENTISTICOS'!$A$2:F5389,3,FALSE)</f>
        <v>360101</v>
      </c>
      <c r="P2182">
        <v>121270</v>
      </c>
      <c r="Q2182" s="2">
        <v>55350</v>
      </c>
    </row>
    <row r="2183" spans="1:17" x14ac:dyDescent="0.2">
      <c r="A2183">
        <v>50000249</v>
      </c>
      <c r="B2183">
        <v>798710</v>
      </c>
      <c r="C2183" t="s">
        <v>712</v>
      </c>
      <c r="D2183">
        <v>14227284</v>
      </c>
      <c r="E2183" s="6">
        <v>20030829</v>
      </c>
      <c r="F2183" t="s">
        <v>592</v>
      </c>
      <c r="G2183">
        <v>6657972</v>
      </c>
      <c r="H2183" s="12">
        <v>0</v>
      </c>
      <c r="I2183" s="12">
        <v>0</v>
      </c>
      <c r="J2183" s="2">
        <v>22130</v>
      </c>
      <c r="K2183" s="2">
        <v>0</v>
      </c>
      <c r="L2183" s="2">
        <v>0</v>
      </c>
      <c r="M2183" s="2">
        <v>22130</v>
      </c>
      <c r="N2183" s="11">
        <f>VLOOKUP(P2183,'CODIGOS RENTISTICOS'!$A$2:E3223,2,FALSE)</f>
        <v>825000000</v>
      </c>
      <c r="O2183" s="11">
        <f>VLOOKUP(P2183,'CODIGOS RENTISTICOS'!$A$2:F5390,3,FALSE)</f>
        <v>150109</v>
      </c>
      <c r="P2183">
        <v>121245</v>
      </c>
      <c r="Q2183" s="2">
        <v>22130</v>
      </c>
    </row>
    <row r="2184" spans="1:17" x14ac:dyDescent="0.2">
      <c r="A2184">
        <v>50000249</v>
      </c>
      <c r="B2184">
        <v>798713</v>
      </c>
      <c r="C2184" t="s">
        <v>712</v>
      </c>
      <c r="D2184">
        <v>91493023</v>
      </c>
      <c r="E2184" s="6">
        <v>20030829</v>
      </c>
      <c r="F2184" t="s">
        <v>592</v>
      </c>
      <c r="G2184">
        <v>6715049</v>
      </c>
      <c r="H2184" s="12">
        <v>0</v>
      </c>
      <c r="I2184" s="12">
        <v>0</v>
      </c>
      <c r="J2184" s="2">
        <v>22130</v>
      </c>
      <c r="K2184" s="2">
        <v>0</v>
      </c>
      <c r="L2184" s="2">
        <v>0</v>
      </c>
      <c r="M2184" s="2">
        <v>22130</v>
      </c>
      <c r="N2184" s="11">
        <f>VLOOKUP(P2184,'CODIGOS RENTISTICOS'!$A$2:E3224,2,FALSE)</f>
        <v>825000000</v>
      </c>
      <c r="O2184" s="11">
        <f>VLOOKUP(P2184,'CODIGOS RENTISTICOS'!$A$2:F5391,3,FALSE)</f>
        <v>150109</v>
      </c>
      <c r="P2184">
        <v>121245</v>
      </c>
      <c r="Q2184" s="2">
        <v>22130</v>
      </c>
    </row>
    <row r="2185" spans="1:17" x14ac:dyDescent="0.2">
      <c r="A2185">
        <v>50000249</v>
      </c>
      <c r="B2185">
        <v>798714</v>
      </c>
      <c r="C2185" t="s">
        <v>712</v>
      </c>
      <c r="D2185">
        <v>86041617</v>
      </c>
      <c r="E2185" s="6">
        <v>20030829</v>
      </c>
      <c r="F2185" t="s">
        <v>592</v>
      </c>
      <c r="G2185">
        <v>6627114</v>
      </c>
      <c r="H2185" s="12">
        <v>0</v>
      </c>
      <c r="I2185" s="12">
        <v>0</v>
      </c>
      <c r="J2185" s="2">
        <v>22130</v>
      </c>
      <c r="K2185" s="2">
        <v>0</v>
      </c>
      <c r="L2185" s="2">
        <v>0</v>
      </c>
      <c r="M2185" s="2">
        <v>22130</v>
      </c>
      <c r="N2185" s="11">
        <f>VLOOKUP(P2185,'CODIGOS RENTISTICOS'!$A$2:E3225,2,FALSE)</f>
        <v>825000000</v>
      </c>
      <c r="O2185" s="11">
        <f>VLOOKUP(P2185,'CODIGOS RENTISTICOS'!$A$2:F5392,3,FALSE)</f>
        <v>150109</v>
      </c>
      <c r="P2185">
        <v>121245</v>
      </c>
      <c r="Q2185" s="2">
        <v>22130</v>
      </c>
    </row>
    <row r="2186" spans="1:17" x14ac:dyDescent="0.2">
      <c r="A2186">
        <v>50000249</v>
      </c>
      <c r="B2186">
        <v>798715</v>
      </c>
      <c r="C2186" t="s">
        <v>712</v>
      </c>
      <c r="D2186">
        <v>86040338</v>
      </c>
      <c r="E2186" s="6">
        <v>20030829</v>
      </c>
      <c r="F2186" t="s">
        <v>592</v>
      </c>
      <c r="G2186">
        <v>6607065</v>
      </c>
      <c r="H2186" s="12">
        <v>0</v>
      </c>
      <c r="I2186" s="12">
        <v>0</v>
      </c>
      <c r="J2186" s="2">
        <v>22130</v>
      </c>
      <c r="K2186" s="2">
        <v>0</v>
      </c>
      <c r="L2186" s="2">
        <v>0</v>
      </c>
      <c r="M2186" s="2">
        <v>22130</v>
      </c>
      <c r="N2186" s="11">
        <f>VLOOKUP(P2186,'CODIGOS RENTISTICOS'!$A$2:E3226,2,FALSE)</f>
        <v>825000000</v>
      </c>
      <c r="O2186" s="11">
        <f>VLOOKUP(P2186,'CODIGOS RENTISTICOS'!$A$2:F5393,3,FALSE)</f>
        <v>150109</v>
      </c>
      <c r="P2186">
        <v>121245</v>
      </c>
      <c r="Q2186" s="2">
        <v>22130</v>
      </c>
    </row>
    <row r="2187" spans="1:17" x14ac:dyDescent="0.2">
      <c r="A2187">
        <v>50000249</v>
      </c>
      <c r="B2187">
        <v>798731</v>
      </c>
      <c r="C2187" t="s">
        <v>712</v>
      </c>
      <c r="D2187">
        <v>17328443</v>
      </c>
      <c r="E2187" s="6">
        <v>20030829</v>
      </c>
      <c r="F2187" t="s">
        <v>592</v>
      </c>
      <c r="G2187">
        <v>6630796</v>
      </c>
      <c r="H2187" s="12">
        <v>0</v>
      </c>
      <c r="I2187" s="12">
        <v>0</v>
      </c>
      <c r="J2187" s="2">
        <v>22130</v>
      </c>
      <c r="K2187" s="2">
        <v>0</v>
      </c>
      <c r="L2187" s="2">
        <v>0</v>
      </c>
      <c r="M2187" s="2">
        <v>22130</v>
      </c>
      <c r="N2187" s="11">
        <f>VLOOKUP(P2187,'CODIGOS RENTISTICOS'!$A$2:E3227,2,FALSE)</f>
        <v>825000000</v>
      </c>
      <c r="O2187" s="11">
        <f>VLOOKUP(P2187,'CODIGOS RENTISTICOS'!$A$2:F5394,3,FALSE)</f>
        <v>150109</v>
      </c>
      <c r="P2187">
        <v>121245</v>
      </c>
      <c r="Q2187" s="2">
        <v>22130</v>
      </c>
    </row>
    <row r="2188" spans="1:17" x14ac:dyDescent="0.2">
      <c r="A2188">
        <v>50000249</v>
      </c>
      <c r="B2188">
        <v>664352</v>
      </c>
      <c r="C2188" t="s">
        <v>810</v>
      </c>
      <c r="D2188">
        <v>18597148</v>
      </c>
      <c r="E2188" s="6">
        <v>20030829</v>
      </c>
      <c r="F2188" t="s">
        <v>592</v>
      </c>
      <c r="G2188">
        <v>3642907</v>
      </c>
      <c r="H2188" s="12">
        <v>0</v>
      </c>
      <c r="I2188" s="12">
        <v>0</v>
      </c>
      <c r="J2188" s="2">
        <v>15133</v>
      </c>
      <c r="K2188" s="2">
        <v>0</v>
      </c>
      <c r="L2188" s="2">
        <v>0</v>
      </c>
      <c r="M2188" s="2">
        <v>15133</v>
      </c>
      <c r="N2188" s="11">
        <f>VLOOKUP(P2188,'CODIGOS RENTISTICOS'!$A$2:E3228,2,FALSE)</f>
        <v>825000000</v>
      </c>
      <c r="O2188" s="11">
        <f>VLOOKUP(P2188,'CODIGOS RENTISTICOS'!$A$2:F5395,3,FALSE)</f>
        <v>150109</v>
      </c>
      <c r="P2188">
        <v>121245</v>
      </c>
      <c r="Q2188" s="2">
        <v>15133</v>
      </c>
    </row>
    <row r="2189" spans="1:17" x14ac:dyDescent="0.2">
      <c r="A2189">
        <v>50000249</v>
      </c>
      <c r="B2189">
        <v>664494</v>
      </c>
      <c r="C2189" t="s">
        <v>810</v>
      </c>
      <c r="D2189">
        <v>10257647</v>
      </c>
      <c r="E2189" s="6">
        <v>20030829</v>
      </c>
      <c r="F2189" t="s">
        <v>592</v>
      </c>
      <c r="G2189">
        <v>3269347</v>
      </c>
      <c r="H2189" s="12">
        <v>0</v>
      </c>
      <c r="I2189" s="12">
        <v>0</v>
      </c>
      <c r="J2189" s="2">
        <v>22133</v>
      </c>
      <c r="K2189" s="2">
        <v>0</v>
      </c>
      <c r="L2189" s="2">
        <v>0</v>
      </c>
      <c r="M2189" s="2">
        <v>22133</v>
      </c>
      <c r="N2189" s="11">
        <f>VLOOKUP(P2189,'CODIGOS RENTISTICOS'!$A$2:E3229,2,FALSE)</f>
        <v>825000000</v>
      </c>
      <c r="O2189" s="11">
        <f>VLOOKUP(P2189,'CODIGOS RENTISTICOS'!$A$2:F5396,3,FALSE)</f>
        <v>150109</v>
      </c>
      <c r="P2189">
        <v>121245</v>
      </c>
      <c r="Q2189" s="2">
        <v>22133</v>
      </c>
    </row>
    <row r="2190" spans="1:17" x14ac:dyDescent="0.2">
      <c r="A2190">
        <v>50000249</v>
      </c>
      <c r="B2190">
        <v>664495</v>
      </c>
      <c r="C2190" t="s">
        <v>810</v>
      </c>
      <c r="D2190">
        <v>111111</v>
      </c>
      <c r="E2190" s="6">
        <v>20030829</v>
      </c>
      <c r="F2190" t="s">
        <v>592</v>
      </c>
      <c r="G2190">
        <v>3303564</v>
      </c>
      <c r="H2190" s="12">
        <v>0</v>
      </c>
      <c r="I2190" s="12">
        <v>0</v>
      </c>
      <c r="J2190" s="2">
        <v>22133</v>
      </c>
      <c r="K2190" s="2">
        <v>0</v>
      </c>
      <c r="L2190" s="2">
        <v>0</v>
      </c>
      <c r="M2190" s="2">
        <v>22133</v>
      </c>
      <c r="N2190" s="11">
        <f>VLOOKUP(P2190,'CODIGOS RENTISTICOS'!$A$2:E3230,2,FALSE)</f>
        <v>825000000</v>
      </c>
      <c r="O2190" s="11">
        <f>VLOOKUP(P2190,'CODIGOS RENTISTICOS'!$A$2:F5397,3,FALSE)</f>
        <v>150109</v>
      </c>
      <c r="P2190">
        <v>121245</v>
      </c>
      <c r="Q2190" s="2">
        <v>22133</v>
      </c>
    </row>
    <row r="2191" spans="1:17" x14ac:dyDescent="0.2">
      <c r="A2191">
        <v>50000249</v>
      </c>
      <c r="B2191">
        <v>664496</v>
      </c>
      <c r="C2191" t="s">
        <v>810</v>
      </c>
      <c r="D2191">
        <v>10122242</v>
      </c>
      <c r="E2191" s="6">
        <v>20030829</v>
      </c>
      <c r="F2191" t="s">
        <v>592</v>
      </c>
      <c r="G2191">
        <v>3231983</v>
      </c>
      <c r="H2191" s="12">
        <v>0</v>
      </c>
      <c r="I2191" s="12">
        <v>0</v>
      </c>
      <c r="J2191" s="2">
        <v>22133</v>
      </c>
      <c r="K2191" s="2">
        <v>0</v>
      </c>
      <c r="L2191" s="2">
        <v>0</v>
      </c>
      <c r="M2191" s="2">
        <v>22133</v>
      </c>
      <c r="N2191" s="11">
        <f>VLOOKUP(P2191,'CODIGOS RENTISTICOS'!$A$2:E3231,2,FALSE)</f>
        <v>825000000</v>
      </c>
      <c r="O2191" s="11">
        <f>VLOOKUP(P2191,'CODIGOS RENTISTICOS'!$A$2:F5398,3,FALSE)</f>
        <v>150109</v>
      </c>
      <c r="P2191">
        <v>121245</v>
      </c>
      <c r="Q2191" s="2">
        <v>22133</v>
      </c>
    </row>
    <row r="2192" spans="1:17" x14ac:dyDescent="0.2">
      <c r="A2192">
        <v>50000249</v>
      </c>
      <c r="B2192">
        <v>664600</v>
      </c>
      <c r="C2192" t="s">
        <v>810</v>
      </c>
      <c r="D2192">
        <v>9865881</v>
      </c>
      <c r="E2192" s="6">
        <v>20030829</v>
      </c>
      <c r="F2192" t="s">
        <v>592</v>
      </c>
      <c r="G2192">
        <v>3266883</v>
      </c>
      <c r="H2192" s="12">
        <v>0</v>
      </c>
      <c r="I2192" s="12">
        <v>0</v>
      </c>
      <c r="J2192" s="2">
        <v>15133</v>
      </c>
      <c r="K2192" s="2">
        <v>0</v>
      </c>
      <c r="L2192" s="2">
        <v>0</v>
      </c>
      <c r="M2192" s="2">
        <v>15133</v>
      </c>
      <c r="N2192" s="11">
        <f>VLOOKUP(P2192,'CODIGOS RENTISTICOS'!$A$2:E3232,2,FALSE)</f>
        <v>825000000</v>
      </c>
      <c r="O2192" s="11">
        <f>VLOOKUP(P2192,'CODIGOS RENTISTICOS'!$A$2:F5399,3,FALSE)</f>
        <v>150109</v>
      </c>
      <c r="P2192">
        <v>121245</v>
      </c>
      <c r="Q2192" s="2">
        <v>15133</v>
      </c>
    </row>
    <row r="2193" spans="1:17" x14ac:dyDescent="0.2">
      <c r="A2193">
        <v>50000249</v>
      </c>
      <c r="B2193">
        <v>1033821</v>
      </c>
      <c r="C2193" t="s">
        <v>810</v>
      </c>
      <c r="D2193">
        <v>9764296</v>
      </c>
      <c r="E2193" s="6">
        <v>20030829</v>
      </c>
      <c r="F2193" t="s">
        <v>592</v>
      </c>
      <c r="G2193">
        <v>50830601</v>
      </c>
      <c r="H2193" s="12">
        <v>0</v>
      </c>
      <c r="I2193" s="12">
        <v>0</v>
      </c>
      <c r="J2193" s="2">
        <v>7000</v>
      </c>
      <c r="K2193" s="2">
        <v>0</v>
      </c>
      <c r="L2193" s="2">
        <v>0</v>
      </c>
      <c r="M2193" s="2">
        <v>7000</v>
      </c>
      <c r="N2193" s="11">
        <f>VLOOKUP(P2193,'CODIGOS RENTISTICOS'!$A$2:E3233,2,FALSE)</f>
        <v>825000000</v>
      </c>
      <c r="O2193" s="11">
        <f>VLOOKUP(P2193,'CODIGOS RENTISTICOS'!$A$2:F5400,3,FALSE)</f>
        <v>150109</v>
      </c>
      <c r="P2193">
        <v>121245</v>
      </c>
      <c r="Q2193" s="2">
        <v>7000</v>
      </c>
    </row>
    <row r="2194" spans="1:17" x14ac:dyDescent="0.2">
      <c r="A2194">
        <v>50000249</v>
      </c>
      <c r="B2194">
        <v>496941</v>
      </c>
      <c r="C2194" t="s">
        <v>817</v>
      </c>
      <c r="D2194">
        <v>13689136</v>
      </c>
      <c r="E2194" s="6">
        <v>20030829</v>
      </c>
      <c r="F2194" t="s">
        <v>592</v>
      </c>
      <c r="G2194">
        <v>6308390</v>
      </c>
      <c r="H2194" s="12">
        <v>0</v>
      </c>
      <c r="I2194" s="12">
        <v>0</v>
      </c>
      <c r="J2194" s="2">
        <v>22130</v>
      </c>
      <c r="K2194" s="2">
        <v>0</v>
      </c>
      <c r="L2194" s="2">
        <v>0</v>
      </c>
      <c r="M2194" s="2">
        <v>22130</v>
      </c>
      <c r="N2194" s="11">
        <f>VLOOKUP(P2194,'CODIGOS RENTISTICOS'!$A$2:E3234,2,FALSE)</f>
        <v>825000000</v>
      </c>
      <c r="O2194" s="11">
        <f>VLOOKUP(P2194,'CODIGOS RENTISTICOS'!$A$2:F5401,3,FALSE)</f>
        <v>150109</v>
      </c>
      <c r="P2194">
        <v>121245</v>
      </c>
      <c r="Q2194" s="2">
        <v>22130</v>
      </c>
    </row>
    <row r="2195" spans="1:17" x14ac:dyDescent="0.2">
      <c r="A2195">
        <v>50000249</v>
      </c>
      <c r="B2195">
        <v>1160029</v>
      </c>
      <c r="C2195" t="s">
        <v>817</v>
      </c>
      <c r="D2195">
        <v>8902109147</v>
      </c>
      <c r="E2195" s="6">
        <v>20030829</v>
      </c>
      <c r="F2195" t="s">
        <v>592</v>
      </c>
      <c r="G2195">
        <v>6571893</v>
      </c>
      <c r="H2195" s="12">
        <v>0</v>
      </c>
      <c r="I2195" s="12">
        <v>0</v>
      </c>
      <c r="J2195" s="2">
        <v>1992000</v>
      </c>
      <c r="K2195" s="2">
        <v>0</v>
      </c>
      <c r="L2195" s="2">
        <v>0</v>
      </c>
      <c r="M2195" s="2">
        <v>1992000</v>
      </c>
      <c r="N2195" s="11">
        <f>VLOOKUP(P2195,'CODIGOS RENTISTICOS'!$A$2:E3235,2,FALSE)</f>
        <v>825000000</v>
      </c>
      <c r="O2195" s="11">
        <f>VLOOKUP(P2195,'CODIGOS RENTISTICOS'!$A$2:F5402,3,FALSE)</f>
        <v>150109</v>
      </c>
      <c r="P2195">
        <v>121245</v>
      </c>
      <c r="Q2195" s="2">
        <v>1992000</v>
      </c>
    </row>
    <row r="2196" spans="1:17" x14ac:dyDescent="0.2">
      <c r="A2196">
        <v>50000249</v>
      </c>
      <c r="B2196">
        <v>1379004</v>
      </c>
      <c r="C2196" t="s">
        <v>817</v>
      </c>
      <c r="D2196">
        <v>8001705857</v>
      </c>
      <c r="E2196" s="6">
        <v>20030829</v>
      </c>
      <c r="F2196" t="s">
        <v>592</v>
      </c>
      <c r="G2196">
        <v>6572206</v>
      </c>
      <c r="H2196" s="12">
        <v>0</v>
      </c>
      <c r="I2196" s="12">
        <v>0</v>
      </c>
      <c r="J2196" s="2">
        <v>66390</v>
      </c>
      <c r="K2196" s="2">
        <v>0</v>
      </c>
      <c r="L2196" s="2">
        <v>0</v>
      </c>
      <c r="M2196" s="2">
        <v>66390</v>
      </c>
      <c r="N2196" s="11">
        <f>VLOOKUP(P2196,'CODIGOS RENTISTICOS'!$A$2:E3236,2,FALSE)</f>
        <v>825000000</v>
      </c>
      <c r="O2196" s="11">
        <f>VLOOKUP(P2196,'CODIGOS RENTISTICOS'!$A$2:F5403,3,FALSE)</f>
        <v>150109</v>
      </c>
      <c r="P2196">
        <v>121245</v>
      </c>
      <c r="Q2196" s="2">
        <v>66390</v>
      </c>
    </row>
    <row r="2197" spans="1:17" x14ac:dyDescent="0.2">
      <c r="A2197">
        <v>50000249</v>
      </c>
      <c r="B2197">
        <v>1043074</v>
      </c>
      <c r="C2197" t="s">
        <v>573</v>
      </c>
      <c r="D2197">
        <v>8907053405</v>
      </c>
      <c r="E2197" s="6">
        <v>20030829</v>
      </c>
      <c r="F2197" t="s">
        <v>592</v>
      </c>
      <c r="G2197">
        <v>2646409</v>
      </c>
      <c r="H2197" s="12">
        <v>0</v>
      </c>
      <c r="I2197" s="12">
        <v>0</v>
      </c>
      <c r="J2197" s="2">
        <v>154939</v>
      </c>
      <c r="K2197" s="2">
        <v>0</v>
      </c>
      <c r="L2197" s="2">
        <v>0</v>
      </c>
      <c r="M2197" s="2">
        <v>154939</v>
      </c>
      <c r="N2197" s="11">
        <f>VLOOKUP(P2197,'CODIGOS RENTISTICOS'!$A$2:E3237,2,FALSE)</f>
        <v>825000000</v>
      </c>
      <c r="O2197" s="11">
        <f>VLOOKUP(P2197,'CODIGOS RENTISTICOS'!$A$2:F5404,3,FALSE)</f>
        <v>150109</v>
      </c>
      <c r="P2197">
        <v>121245</v>
      </c>
      <c r="Q2197" s="2">
        <v>154939</v>
      </c>
    </row>
    <row r="2198" spans="1:17" x14ac:dyDescent="0.2">
      <c r="A2198">
        <v>50000249</v>
      </c>
      <c r="B2198">
        <v>1205793</v>
      </c>
      <c r="C2198" t="s">
        <v>811</v>
      </c>
      <c r="D2198">
        <v>8903017539</v>
      </c>
      <c r="E2198" s="6">
        <v>20030829</v>
      </c>
      <c r="F2198" t="s">
        <v>592</v>
      </c>
      <c r="G2198">
        <v>8862300</v>
      </c>
      <c r="H2198" s="12">
        <v>0</v>
      </c>
      <c r="I2198" s="12">
        <v>0</v>
      </c>
      <c r="J2198" s="2">
        <v>274080</v>
      </c>
      <c r="K2198" s="2">
        <v>0</v>
      </c>
      <c r="L2198" s="2">
        <v>0</v>
      </c>
      <c r="M2198" s="2">
        <v>274080</v>
      </c>
      <c r="N2198" s="11">
        <f>VLOOKUP(P2198,'CODIGOS RENTISTICOS'!$A$2:E3238,2,FALSE)</f>
        <v>825000000</v>
      </c>
      <c r="O2198" s="11">
        <f>VLOOKUP(P2198,'CODIGOS RENTISTICOS'!$A$2:F5405,3,FALSE)</f>
        <v>150109</v>
      </c>
      <c r="P2198">
        <v>121245</v>
      </c>
      <c r="Q2198" s="2">
        <v>274080</v>
      </c>
    </row>
    <row r="2199" spans="1:17" x14ac:dyDescent="0.2">
      <c r="A2199">
        <v>50000249</v>
      </c>
      <c r="B2199">
        <v>1042058</v>
      </c>
      <c r="C2199" t="s">
        <v>811</v>
      </c>
      <c r="D2199">
        <v>800215775</v>
      </c>
      <c r="E2199" s="6">
        <v>20030829</v>
      </c>
      <c r="F2199" t="s">
        <v>592</v>
      </c>
      <c r="G2199">
        <v>2423600</v>
      </c>
      <c r="H2199" s="12">
        <v>0</v>
      </c>
      <c r="I2199" s="12">
        <v>0</v>
      </c>
      <c r="J2199" s="2">
        <v>66532</v>
      </c>
      <c r="K2199" s="2">
        <v>0</v>
      </c>
      <c r="L2199" s="2">
        <v>0</v>
      </c>
      <c r="M2199" s="2">
        <v>66532</v>
      </c>
      <c r="N2199" s="11">
        <f>VLOOKUP(P2199,'CODIGOS RENTISTICOS'!$A$2:E3239,2,FALSE)</f>
        <v>825000000</v>
      </c>
      <c r="O2199" s="11">
        <f>VLOOKUP(P2199,'CODIGOS RENTISTICOS'!$A$2:F5406,3,FALSE)</f>
        <v>150109</v>
      </c>
      <c r="P2199">
        <v>121245</v>
      </c>
      <c r="Q2199" s="2">
        <v>66532</v>
      </c>
    </row>
    <row r="2200" spans="1:17" x14ac:dyDescent="0.2">
      <c r="A2200">
        <v>50000249</v>
      </c>
      <c r="B2200">
        <v>12440361</v>
      </c>
      <c r="C2200" t="s">
        <v>811</v>
      </c>
      <c r="D2200">
        <v>8903220072</v>
      </c>
      <c r="E2200" s="6">
        <v>20030829</v>
      </c>
      <c r="F2200" t="s">
        <v>592</v>
      </c>
      <c r="G2200">
        <v>6858888</v>
      </c>
      <c r="H2200" s="12">
        <v>0</v>
      </c>
      <c r="I2200" s="12">
        <v>0</v>
      </c>
      <c r="J2200" s="2">
        <v>5000</v>
      </c>
      <c r="K2200" s="2">
        <v>0</v>
      </c>
      <c r="L2200" s="2">
        <v>0</v>
      </c>
      <c r="M2200" s="2">
        <v>5000</v>
      </c>
      <c r="N2200" s="11">
        <f>VLOOKUP(P2200,'CODIGOS RENTISTICOS'!$A$2:E3240,2,FALSE)</f>
        <v>10500000</v>
      </c>
      <c r="O2200" s="11">
        <f>VLOOKUP(P2200,'CODIGOS RENTISTICOS'!$A$2:F5407,3,FALSE)</f>
        <v>30101</v>
      </c>
      <c r="P2200">
        <v>121220</v>
      </c>
      <c r="Q2200" s="2">
        <v>5000</v>
      </c>
    </row>
    <row r="2201" spans="1:17" x14ac:dyDescent="0.2">
      <c r="A2201">
        <v>50000249</v>
      </c>
      <c r="B2201">
        <v>12440362</v>
      </c>
      <c r="C2201" t="s">
        <v>811</v>
      </c>
      <c r="D2201">
        <v>8903220072</v>
      </c>
      <c r="E2201" s="6">
        <v>20030829</v>
      </c>
      <c r="F2201" t="s">
        <v>592</v>
      </c>
      <c r="G2201">
        <v>6858888</v>
      </c>
      <c r="H2201" s="12">
        <v>0</v>
      </c>
      <c r="I2201" s="12">
        <v>0</v>
      </c>
      <c r="J2201" s="2">
        <v>5000</v>
      </c>
      <c r="K2201" s="2">
        <v>0</v>
      </c>
      <c r="L2201" s="2">
        <v>0</v>
      </c>
      <c r="M2201" s="2">
        <v>5000</v>
      </c>
      <c r="N2201" s="11">
        <f>VLOOKUP(P2201,'CODIGOS RENTISTICOS'!$A$2:E3241,2,FALSE)</f>
        <v>10500000</v>
      </c>
      <c r="O2201" s="11">
        <f>VLOOKUP(P2201,'CODIGOS RENTISTICOS'!$A$2:F5408,3,FALSE)</f>
        <v>30101</v>
      </c>
      <c r="P2201">
        <v>121220</v>
      </c>
      <c r="Q2201" s="2">
        <v>5000</v>
      </c>
    </row>
    <row r="2202" spans="1:17" x14ac:dyDescent="0.2">
      <c r="A2202">
        <v>50000249</v>
      </c>
      <c r="B2202">
        <v>12440363</v>
      </c>
      <c r="C2202" t="s">
        <v>811</v>
      </c>
      <c r="D2202">
        <v>8903220072</v>
      </c>
      <c r="E2202" s="6">
        <v>20030829</v>
      </c>
      <c r="F2202" t="s">
        <v>592</v>
      </c>
      <c r="G2202">
        <v>685888</v>
      </c>
      <c r="H2202" s="12">
        <v>0</v>
      </c>
      <c r="I2202" s="12">
        <v>0</v>
      </c>
      <c r="J2202" s="2">
        <v>7000</v>
      </c>
      <c r="K2202" s="2">
        <v>0</v>
      </c>
      <c r="L2202" s="2">
        <v>0</v>
      </c>
      <c r="M2202" s="2">
        <v>7000</v>
      </c>
      <c r="N2202" s="11">
        <f>VLOOKUP(P2202,'CODIGOS RENTISTICOS'!$A$2:E3242,2,FALSE)</f>
        <v>10500000</v>
      </c>
      <c r="O2202" s="11">
        <f>VLOOKUP(P2202,'CODIGOS RENTISTICOS'!$A$2:F5409,3,FALSE)</f>
        <v>30101</v>
      </c>
      <c r="P2202">
        <v>121220</v>
      </c>
      <c r="Q2202" s="2">
        <v>7000</v>
      </c>
    </row>
    <row r="2203" spans="1:17" x14ac:dyDescent="0.2">
      <c r="A2203">
        <v>50000249</v>
      </c>
      <c r="B2203">
        <v>13992023</v>
      </c>
      <c r="C2203" t="s">
        <v>811</v>
      </c>
      <c r="D2203">
        <v>21220</v>
      </c>
      <c r="E2203" s="6">
        <v>20030829</v>
      </c>
      <c r="F2203" t="s">
        <v>592</v>
      </c>
      <c r="G2203">
        <v>685888</v>
      </c>
      <c r="H2203" s="12">
        <v>0</v>
      </c>
      <c r="I2203" s="12">
        <v>0</v>
      </c>
      <c r="J2203" s="2">
        <v>5000</v>
      </c>
      <c r="K2203" s="2">
        <v>0</v>
      </c>
      <c r="L2203" s="2">
        <v>0</v>
      </c>
      <c r="M2203" s="2">
        <v>5000</v>
      </c>
      <c r="N2203" s="11">
        <f>VLOOKUP(P2203,'CODIGOS RENTISTICOS'!$A$2:E3243,2,FALSE)</f>
        <v>10500000</v>
      </c>
      <c r="O2203" s="11">
        <f>VLOOKUP(P2203,'CODIGOS RENTISTICOS'!$A$2:F5410,3,FALSE)</f>
        <v>30101</v>
      </c>
      <c r="P2203">
        <v>121220</v>
      </c>
      <c r="Q2203" s="2">
        <v>5000</v>
      </c>
    </row>
    <row r="2204" spans="1:17" x14ac:dyDescent="0.2">
      <c r="A2204">
        <v>50000249</v>
      </c>
      <c r="B2204">
        <v>623610</v>
      </c>
      <c r="C2204" t="s">
        <v>811</v>
      </c>
      <c r="D2204">
        <v>8903222941</v>
      </c>
      <c r="E2204" s="6">
        <v>20030829</v>
      </c>
      <c r="F2204" t="s">
        <v>592</v>
      </c>
      <c r="G2204">
        <v>4100100</v>
      </c>
      <c r="H2204" s="12">
        <v>0</v>
      </c>
      <c r="I2204" s="12">
        <v>0</v>
      </c>
      <c r="J2204" s="2">
        <v>1992000</v>
      </c>
      <c r="K2204" s="2">
        <v>0</v>
      </c>
      <c r="L2204" s="2">
        <v>0</v>
      </c>
      <c r="M2204" s="2">
        <v>1992000</v>
      </c>
      <c r="N2204" s="11">
        <f>VLOOKUP(P2204,'CODIGOS RENTISTICOS'!$A$2:E3244,2,FALSE)</f>
        <v>825000000</v>
      </c>
      <c r="O2204" s="11">
        <f>VLOOKUP(P2204,'CODIGOS RENTISTICOS'!$A$2:F5411,3,FALSE)</f>
        <v>150109</v>
      </c>
      <c r="P2204">
        <v>121245</v>
      </c>
      <c r="Q2204" s="2">
        <v>1992000</v>
      </c>
    </row>
    <row r="2205" spans="1:17" x14ac:dyDescent="0.2">
      <c r="A2205">
        <v>50000249</v>
      </c>
      <c r="B2205">
        <v>1148751</v>
      </c>
      <c r="C2205" t="s">
        <v>811</v>
      </c>
      <c r="D2205">
        <v>16777046</v>
      </c>
      <c r="E2205" s="6">
        <v>20030829</v>
      </c>
      <c r="F2205" t="s">
        <v>592</v>
      </c>
      <c r="G2205">
        <v>5587879</v>
      </c>
      <c r="H2205" s="12">
        <v>0</v>
      </c>
      <c r="I2205" s="12">
        <v>0</v>
      </c>
      <c r="J2205" s="2">
        <v>5000</v>
      </c>
      <c r="K2205" s="2">
        <v>0</v>
      </c>
      <c r="L2205" s="2">
        <v>0</v>
      </c>
      <c r="M2205" s="2">
        <v>5000</v>
      </c>
      <c r="N2205" s="11">
        <f>VLOOKUP(P2205,'CODIGOS RENTISTICOS'!$A$2:E3245,2,FALSE)</f>
        <v>825000000</v>
      </c>
      <c r="O2205" s="11">
        <f>VLOOKUP(P2205,'CODIGOS RENTISTICOS'!$A$2:F5412,3,FALSE)</f>
        <v>150109</v>
      </c>
      <c r="P2205">
        <v>121245</v>
      </c>
      <c r="Q2205" s="2">
        <v>5000</v>
      </c>
    </row>
    <row r="2206" spans="1:17" x14ac:dyDescent="0.2">
      <c r="A2206">
        <v>50000249</v>
      </c>
      <c r="B2206">
        <v>1148752</v>
      </c>
      <c r="C2206" t="s">
        <v>811</v>
      </c>
      <c r="D2206">
        <v>94375712</v>
      </c>
      <c r="E2206" s="6">
        <v>20030829</v>
      </c>
      <c r="F2206" t="s">
        <v>592</v>
      </c>
      <c r="G2206">
        <v>5587879</v>
      </c>
      <c r="H2206" s="12">
        <v>0</v>
      </c>
      <c r="I2206" s="12">
        <v>0</v>
      </c>
      <c r="J2206" s="2">
        <v>5000</v>
      </c>
      <c r="K2206" s="2">
        <v>0</v>
      </c>
      <c r="L2206" s="2">
        <v>0</v>
      </c>
      <c r="M2206" s="2">
        <v>5000</v>
      </c>
      <c r="N2206" s="11">
        <f>VLOOKUP(P2206,'CODIGOS RENTISTICOS'!$A$2:E3246,2,FALSE)</f>
        <v>825000000</v>
      </c>
      <c r="O2206" s="11">
        <f>VLOOKUP(P2206,'CODIGOS RENTISTICOS'!$A$2:F5413,3,FALSE)</f>
        <v>150109</v>
      </c>
      <c r="P2206">
        <v>121245</v>
      </c>
      <c r="Q2206" s="2">
        <v>5000</v>
      </c>
    </row>
    <row r="2207" spans="1:17" x14ac:dyDescent="0.2">
      <c r="A2207">
        <v>50000249</v>
      </c>
      <c r="B2207">
        <v>1148754</v>
      </c>
      <c r="C2207" t="s">
        <v>811</v>
      </c>
      <c r="D2207">
        <v>10547563</v>
      </c>
      <c r="E2207" s="6">
        <v>20030829</v>
      </c>
      <c r="F2207" t="s">
        <v>592</v>
      </c>
      <c r="G2207">
        <v>5587879</v>
      </c>
      <c r="H2207" s="12">
        <v>0</v>
      </c>
      <c r="I2207" s="12">
        <v>0</v>
      </c>
      <c r="J2207" s="2">
        <v>7000</v>
      </c>
      <c r="K2207" s="2">
        <v>0</v>
      </c>
      <c r="L2207" s="2">
        <v>0</v>
      </c>
      <c r="M2207" s="2">
        <v>7000</v>
      </c>
      <c r="N2207" s="11">
        <f>VLOOKUP(P2207,'CODIGOS RENTISTICOS'!$A$2:E3247,2,FALSE)</f>
        <v>825000000</v>
      </c>
      <c r="O2207" s="11">
        <f>VLOOKUP(P2207,'CODIGOS RENTISTICOS'!$A$2:F5414,3,FALSE)</f>
        <v>150109</v>
      </c>
      <c r="P2207">
        <v>121245</v>
      </c>
      <c r="Q2207" s="2">
        <v>7000</v>
      </c>
    </row>
    <row r="2208" spans="1:17" x14ac:dyDescent="0.2">
      <c r="A2208">
        <v>50000249</v>
      </c>
      <c r="B2208">
        <v>407346</v>
      </c>
      <c r="C2208" t="s">
        <v>563</v>
      </c>
      <c r="D2208">
        <v>94473976</v>
      </c>
      <c r="E2208" s="6">
        <v>20030829</v>
      </c>
      <c r="F2208" t="s">
        <v>592</v>
      </c>
      <c r="G2208">
        <v>2275071</v>
      </c>
      <c r="H2208" s="12">
        <v>0</v>
      </c>
      <c r="I2208" s="12">
        <v>0</v>
      </c>
      <c r="J2208" s="2">
        <v>332000</v>
      </c>
      <c r="K2208" s="2">
        <v>0</v>
      </c>
      <c r="L2208" s="2">
        <v>0</v>
      </c>
      <c r="M2208" s="2">
        <v>332000</v>
      </c>
      <c r="N2208" s="11">
        <f>VLOOKUP(P2208,'CODIGOS RENTISTICOS'!$A$2:E3248,2,FALSE)</f>
        <v>96200000</v>
      </c>
      <c r="O2208" s="11">
        <f>VLOOKUP(P2208,'CODIGOS RENTISTICOS'!$A$2:F5415,3,FALSE)</f>
        <v>350101</v>
      </c>
      <c r="P2208">
        <v>121230</v>
      </c>
      <c r="Q2208" s="2">
        <v>332000</v>
      </c>
    </row>
    <row r="2209" spans="1:17" x14ac:dyDescent="0.2">
      <c r="A2209">
        <v>50000249</v>
      </c>
      <c r="B2209">
        <v>1326529</v>
      </c>
      <c r="C2209" t="s">
        <v>811</v>
      </c>
      <c r="D2209">
        <v>31539741</v>
      </c>
      <c r="E2209" s="6">
        <v>20030829</v>
      </c>
      <c r="F2209" t="s">
        <v>592</v>
      </c>
      <c r="G2209">
        <v>5512808</v>
      </c>
      <c r="H2209" s="12">
        <v>0</v>
      </c>
      <c r="I2209" s="12">
        <v>0</v>
      </c>
      <c r="J2209" s="2">
        <v>22150</v>
      </c>
      <c r="K2209" s="2">
        <v>0</v>
      </c>
      <c r="L2209" s="2">
        <v>0</v>
      </c>
      <c r="M2209" s="2">
        <v>22150</v>
      </c>
      <c r="N2209" s="11">
        <f>VLOOKUP(P2209,'CODIGOS RENTISTICOS'!$A$2:E3249,2,FALSE)</f>
        <v>825000000</v>
      </c>
      <c r="O2209" s="11">
        <f>VLOOKUP(P2209,'CODIGOS RENTISTICOS'!$A$2:F5416,3,FALSE)</f>
        <v>150109</v>
      </c>
      <c r="P2209">
        <v>121245</v>
      </c>
      <c r="Q2209" s="2">
        <v>22150</v>
      </c>
    </row>
    <row r="2210" spans="1:17" x14ac:dyDescent="0.2">
      <c r="A2210">
        <v>50000249</v>
      </c>
      <c r="B2210">
        <v>417641</v>
      </c>
      <c r="C2210" t="s">
        <v>813</v>
      </c>
      <c r="D2210">
        <v>17591201</v>
      </c>
      <c r="E2210" s="6">
        <v>20030829</v>
      </c>
      <c r="F2210" t="s">
        <v>592</v>
      </c>
      <c r="G2210">
        <v>8851804</v>
      </c>
      <c r="H2210" s="12">
        <v>0</v>
      </c>
      <c r="I2210" s="12">
        <v>0</v>
      </c>
      <c r="J2210" s="2">
        <v>17150</v>
      </c>
      <c r="K2210" s="2">
        <v>0</v>
      </c>
      <c r="L2210" s="2">
        <v>0</v>
      </c>
      <c r="M2210" s="2">
        <v>17150</v>
      </c>
      <c r="N2210" s="11">
        <f>VLOOKUP(P2210,'CODIGOS RENTISTICOS'!$A$2:E3250,2,FALSE)</f>
        <v>825000000</v>
      </c>
      <c r="O2210" s="11">
        <f>VLOOKUP(P2210,'CODIGOS RENTISTICOS'!$A$2:F5417,3,FALSE)</f>
        <v>150109</v>
      </c>
      <c r="P2210">
        <v>121245</v>
      </c>
      <c r="Q2210" s="2">
        <v>17150</v>
      </c>
    </row>
    <row r="2211" spans="1:17" x14ac:dyDescent="0.2">
      <c r="A2211">
        <v>50000249</v>
      </c>
      <c r="B2211">
        <v>417642</v>
      </c>
      <c r="C2211" t="s">
        <v>813</v>
      </c>
      <c r="D2211">
        <v>17541904</v>
      </c>
      <c r="E2211" s="6">
        <v>20030829</v>
      </c>
      <c r="F2211" t="s">
        <v>592</v>
      </c>
      <c r="G2211">
        <v>8855260</v>
      </c>
      <c r="H2211" s="12">
        <v>0</v>
      </c>
      <c r="I2211" s="12">
        <v>0</v>
      </c>
      <c r="J2211" s="2">
        <v>15150</v>
      </c>
      <c r="K2211" s="2">
        <v>0</v>
      </c>
      <c r="L2211" s="2">
        <v>0</v>
      </c>
      <c r="M2211" s="2">
        <v>15150</v>
      </c>
      <c r="N2211" s="11">
        <f>VLOOKUP(P2211,'CODIGOS RENTISTICOS'!$A$2:E3251,2,FALSE)</f>
        <v>825000000</v>
      </c>
      <c r="O2211" s="11">
        <f>VLOOKUP(P2211,'CODIGOS RENTISTICOS'!$A$2:F5418,3,FALSE)</f>
        <v>150109</v>
      </c>
      <c r="P2211">
        <v>121245</v>
      </c>
      <c r="Q2211" s="2">
        <v>15150</v>
      </c>
    </row>
    <row r="2212" spans="1:17" x14ac:dyDescent="0.2">
      <c r="A2212">
        <v>50000249</v>
      </c>
      <c r="B2212">
        <v>1384282</v>
      </c>
      <c r="C2212" t="s">
        <v>717</v>
      </c>
      <c r="D2212">
        <v>18008074</v>
      </c>
      <c r="E2212" s="6">
        <v>20030829</v>
      </c>
      <c r="F2212" t="s">
        <v>592</v>
      </c>
      <c r="G2212">
        <v>5120774</v>
      </c>
      <c r="H2212" s="12">
        <v>0</v>
      </c>
      <c r="I2212" s="12">
        <v>0</v>
      </c>
      <c r="J2212" s="2">
        <v>10000</v>
      </c>
      <c r="K2212" s="2">
        <v>0</v>
      </c>
      <c r="L2212" s="2">
        <v>0</v>
      </c>
      <c r="M2212" s="2">
        <v>10000</v>
      </c>
      <c r="N2212" s="11">
        <f>VLOOKUP(P2212,'CODIGOS RENTISTICOS'!$A$2:E3252,2,FALSE)</f>
        <v>96300000</v>
      </c>
      <c r="O2212" s="11">
        <f>VLOOKUP(P2212,'CODIGOS RENTISTICOS'!$A$2:F5419,3,FALSE)</f>
        <v>360101</v>
      </c>
      <c r="P2212">
        <v>121270</v>
      </c>
      <c r="Q2212" s="2">
        <v>10000</v>
      </c>
    </row>
    <row r="2213" spans="1:17" x14ac:dyDescent="0.2">
      <c r="A2213">
        <v>50000249</v>
      </c>
      <c r="B2213">
        <v>1160164</v>
      </c>
      <c r="C2213" t="s">
        <v>591</v>
      </c>
      <c r="D2213">
        <v>8320006624</v>
      </c>
      <c r="E2213" s="6">
        <v>20030829</v>
      </c>
      <c r="F2213" t="s">
        <v>592</v>
      </c>
      <c r="G2213">
        <v>7414200</v>
      </c>
      <c r="H2213" s="12">
        <v>0</v>
      </c>
      <c r="I2213" s="12">
        <v>0</v>
      </c>
      <c r="J2213" s="2">
        <v>22130</v>
      </c>
      <c r="K2213" s="2">
        <v>0</v>
      </c>
      <c r="L2213" s="2">
        <v>0</v>
      </c>
      <c r="M2213" s="2">
        <v>22130</v>
      </c>
      <c r="N2213" s="11">
        <f>VLOOKUP(P2213,'CODIGOS RENTISTICOS'!$A$2:E3253,2,FALSE)</f>
        <v>825000000</v>
      </c>
      <c r="O2213" s="11">
        <f>VLOOKUP(P2213,'CODIGOS RENTISTICOS'!$A$2:F5420,3,FALSE)</f>
        <v>150109</v>
      </c>
      <c r="P2213">
        <v>121245</v>
      </c>
      <c r="Q2213" s="2">
        <v>22130</v>
      </c>
    </row>
    <row r="2214" spans="1:17" x14ac:dyDescent="0.2">
      <c r="A2214">
        <v>50000249</v>
      </c>
      <c r="B2214">
        <v>1160165</v>
      </c>
      <c r="C2214" t="s">
        <v>591</v>
      </c>
      <c r="D2214">
        <v>8320006624</v>
      </c>
      <c r="E2214" s="6">
        <v>20030829</v>
      </c>
      <c r="F2214" t="s">
        <v>592</v>
      </c>
      <c r="G2214">
        <v>7414200</v>
      </c>
      <c r="H2214" s="12">
        <v>0</v>
      </c>
      <c r="I2214" s="12">
        <v>0</v>
      </c>
      <c r="J2214" s="2">
        <v>22130</v>
      </c>
      <c r="K2214" s="2">
        <v>0</v>
      </c>
      <c r="L2214" s="2">
        <v>0</v>
      </c>
      <c r="M2214" s="2">
        <v>22130</v>
      </c>
      <c r="N2214" s="11">
        <f>VLOOKUP(P2214,'CODIGOS RENTISTICOS'!$A$2:E3254,2,FALSE)</f>
        <v>825000000</v>
      </c>
      <c r="O2214" s="11">
        <f>VLOOKUP(P2214,'CODIGOS RENTISTICOS'!$A$2:F5421,3,FALSE)</f>
        <v>150109</v>
      </c>
      <c r="P2214">
        <v>121245</v>
      </c>
      <c r="Q2214" s="2">
        <v>22130</v>
      </c>
    </row>
    <row r="2215" spans="1:17" x14ac:dyDescent="0.2">
      <c r="A2215">
        <v>50000249</v>
      </c>
      <c r="B2215">
        <v>1160166</v>
      </c>
      <c r="C2215" t="s">
        <v>591</v>
      </c>
      <c r="D2215">
        <v>8320006624</v>
      </c>
      <c r="E2215" s="6">
        <v>20030829</v>
      </c>
      <c r="F2215" t="s">
        <v>592</v>
      </c>
      <c r="G2215">
        <v>7414200</v>
      </c>
      <c r="H2215" s="12">
        <v>0</v>
      </c>
      <c r="I2215" s="12">
        <v>0</v>
      </c>
      <c r="J2215" s="2">
        <v>22130</v>
      </c>
      <c r="K2215" s="2">
        <v>0</v>
      </c>
      <c r="L2215" s="2">
        <v>0</v>
      </c>
      <c r="M2215" s="2">
        <v>22130</v>
      </c>
      <c r="N2215" s="11">
        <f>VLOOKUP(P2215,'CODIGOS RENTISTICOS'!$A$2:E3255,2,FALSE)</f>
        <v>825000000</v>
      </c>
      <c r="O2215" s="11">
        <f>VLOOKUP(P2215,'CODIGOS RENTISTICOS'!$A$2:F5422,3,FALSE)</f>
        <v>150109</v>
      </c>
      <c r="P2215">
        <v>121245</v>
      </c>
      <c r="Q2215" s="2">
        <v>22130</v>
      </c>
    </row>
    <row r="2216" spans="1:17" x14ac:dyDescent="0.2">
      <c r="A2216">
        <v>50000249</v>
      </c>
      <c r="B2216">
        <v>1160167</v>
      </c>
      <c r="C2216" t="s">
        <v>591</v>
      </c>
      <c r="D2216">
        <v>8320006624</v>
      </c>
      <c r="E2216" s="6">
        <v>20030829</v>
      </c>
      <c r="F2216" t="s">
        <v>592</v>
      </c>
      <c r="G2216">
        <v>7414200</v>
      </c>
      <c r="H2216" s="12">
        <v>0</v>
      </c>
      <c r="I2216" s="12">
        <v>0</v>
      </c>
      <c r="J2216" s="2">
        <v>22130</v>
      </c>
      <c r="K2216" s="2">
        <v>0</v>
      </c>
      <c r="L2216" s="2">
        <v>0</v>
      </c>
      <c r="M2216" s="2">
        <v>22130</v>
      </c>
      <c r="N2216" s="11">
        <f>VLOOKUP(P2216,'CODIGOS RENTISTICOS'!$A$2:E3256,2,FALSE)</f>
        <v>825000000</v>
      </c>
      <c r="O2216" s="11">
        <f>VLOOKUP(P2216,'CODIGOS RENTISTICOS'!$A$2:F5423,3,FALSE)</f>
        <v>150109</v>
      </c>
      <c r="P2216">
        <v>121245</v>
      </c>
      <c r="Q2216" s="2">
        <v>22130</v>
      </c>
    </row>
    <row r="2217" spans="1:17" x14ac:dyDescent="0.2">
      <c r="A2217">
        <v>50000249</v>
      </c>
      <c r="B2217">
        <v>11601163</v>
      </c>
      <c r="C2217" t="s">
        <v>591</v>
      </c>
      <c r="D2217">
        <v>8320006624</v>
      </c>
      <c r="E2217" s="6">
        <v>20030829</v>
      </c>
      <c r="F2217" t="s">
        <v>592</v>
      </c>
      <c r="G2217">
        <v>7414200</v>
      </c>
      <c r="H2217" s="12">
        <v>0</v>
      </c>
      <c r="I2217" s="12">
        <v>0</v>
      </c>
      <c r="J2217" s="2">
        <v>22130</v>
      </c>
      <c r="K2217" s="2">
        <v>0</v>
      </c>
      <c r="L2217" s="2">
        <v>0</v>
      </c>
      <c r="M2217" s="2">
        <v>22130</v>
      </c>
      <c r="N2217" s="11">
        <f>VLOOKUP(P2217,'CODIGOS RENTISTICOS'!$A$2:E3257,2,FALSE)</f>
        <v>825000000</v>
      </c>
      <c r="O2217" s="11">
        <f>VLOOKUP(P2217,'CODIGOS RENTISTICOS'!$A$2:F5424,3,FALSE)</f>
        <v>150109</v>
      </c>
      <c r="P2217">
        <v>121245</v>
      </c>
      <c r="Q2217" s="2">
        <v>22130</v>
      </c>
    </row>
    <row r="2218" spans="1:17" x14ac:dyDescent="0.2">
      <c r="A2218">
        <v>50000249</v>
      </c>
      <c r="B2218">
        <v>4200810</v>
      </c>
      <c r="C2218" t="s">
        <v>594</v>
      </c>
      <c r="D2218">
        <v>202902</v>
      </c>
      <c r="E2218" s="6">
        <v>20030829</v>
      </c>
      <c r="F2218" t="s">
        <v>592</v>
      </c>
      <c r="G2218">
        <v>6340349</v>
      </c>
      <c r="H2218" s="12">
        <v>0</v>
      </c>
      <c r="I2218" s="12">
        <v>0</v>
      </c>
      <c r="J2218" s="2">
        <v>665000</v>
      </c>
      <c r="K2218" s="2">
        <v>0</v>
      </c>
      <c r="L2218" s="2">
        <v>0</v>
      </c>
      <c r="M2218" s="2">
        <v>665000</v>
      </c>
      <c r="N2218" s="11">
        <f>VLOOKUP(P2218,'CODIGOS RENTISTICOS'!$A$2:E3258,2,FALSE)</f>
        <v>825000000</v>
      </c>
      <c r="O2218" s="11">
        <f>VLOOKUP(P2218,'CODIGOS RENTISTICOS'!$A$2:F5425,3,FALSE)</f>
        <v>150109</v>
      </c>
      <c r="P2218">
        <v>121245</v>
      </c>
      <c r="Q2218" s="2">
        <v>665000</v>
      </c>
    </row>
  </sheetData>
  <autoFilter ref="A1:Q2218"/>
  <phoneticPr fontId="0" type="noConversion"/>
  <pageMargins left="0.75" right="0.75" top="1" bottom="1" header="0" footer="0"/>
  <headerFooter alignWithMargins="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ENE</vt:lpstr>
      <vt:lpstr>FEB</vt:lpstr>
      <vt:lpstr>MAR</vt:lpstr>
      <vt:lpstr>ABR</vt:lpstr>
      <vt:lpstr>MAY</vt:lpstr>
      <vt:lpstr>JUN</vt:lpstr>
      <vt:lpstr>CODIGOS RENTISTICOS</vt:lpstr>
      <vt:lpstr>JUL</vt:lpstr>
      <vt:lpstr>AGO</vt:lpstr>
      <vt:lpstr>SEPT</vt:lpstr>
      <vt:lpstr>OCT</vt:lpstr>
      <vt:lpstr>NOV</vt:lpstr>
      <vt:lpstr>DIC</vt:lpstr>
    </vt:vector>
  </TitlesOfParts>
  <Company>MINISTERIO DE HACIENDA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mcgomez</dc:creator>
  <cp:lastModifiedBy>Hamilton Campos Diaz</cp:lastModifiedBy>
  <dcterms:created xsi:type="dcterms:W3CDTF">2003-02-14T17:03:23Z</dcterms:created>
  <dcterms:modified xsi:type="dcterms:W3CDTF">2021-05-14T19:48:18Z</dcterms:modified>
</cp:coreProperties>
</file>